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/>
  <bookViews>
    <workbookView xWindow="-75" yWindow="15" windowWidth="14490" windowHeight="12810"/>
  </bookViews>
  <sheets>
    <sheet name="Inputs-Results" sheetId="1" r:id="rId1"/>
    <sheet name="Lookup" sheetId="2" r:id="rId2"/>
    <sheet name="Data" sheetId="3" r:id="rId3"/>
  </sheets>
  <externalReferences>
    <externalReference r:id="rId4"/>
  </externalReferences>
  <definedNames>
    <definedName name="_xlnm._FilterDatabase" localSheetId="2" hidden="1">Data!$A$1:$W$16465</definedName>
    <definedName name="activecategorylist">Lookup!$V$2:$V$35</definedName>
    <definedName name="categorylistindvregs">Lookup!$S$2:$S$35</definedName>
    <definedName name="categorylistpanel">Lookup!$Q$2:$Q$26</definedName>
    <definedName name="cregions">Lookup!$G$2:$G$6</definedName>
    <definedName name="criteria1">Lookup!$A$2:$D$3</definedName>
    <definedName name="criteria10">Lookup!$A$20:$D$21</definedName>
    <definedName name="criteria11">Lookup!$A$22:$D$23</definedName>
    <definedName name="criteria12">Lookup!$A$24:$D$25</definedName>
    <definedName name="criteria13">Lookup!$A$26:$D$27</definedName>
    <definedName name="criteria14">Lookup!$A$28:$D$29</definedName>
    <definedName name="criteria15">Lookup!$A$30:$D$31</definedName>
    <definedName name="criteria16">Lookup!$A$32:$D$33</definedName>
    <definedName name="criteria17">Lookup!$A$34:$D$35</definedName>
    <definedName name="criteria18">Lookup!$A$36:$D$37</definedName>
    <definedName name="criteria19">Lookup!$A$38:$D$39</definedName>
    <definedName name="criteria2">Lookup!$A$4:$D$5</definedName>
    <definedName name="criteria20">Lookup!$A$40:$D$41</definedName>
    <definedName name="criteria21">Lookup!$A$42:$D$43</definedName>
    <definedName name="criteria22">Lookup!$A$44:$D$45</definedName>
    <definedName name="criteria23">Lookup!$A$46:$D$47</definedName>
    <definedName name="criteria24">Lookup!$A$48:$D$49</definedName>
    <definedName name="criteria3">Lookup!$A$6:$D$7</definedName>
    <definedName name="criteria4">Lookup!$A$8:$D$9</definedName>
    <definedName name="criteria5">Lookup!$A$10:$D$11</definedName>
    <definedName name="criteria6">Lookup!$A$12:$D$13</definedName>
    <definedName name="criteria7">Lookup!$A$14:$D$15</definedName>
    <definedName name="criteria8">Lookup!$A$16:$D$17</definedName>
    <definedName name="criteria9">Lookup!$A$18:$D$19</definedName>
    <definedName name="data">Data!$A:$W</definedName>
    <definedName name="daycriteria">Lookup!$A$53:$C$54</definedName>
    <definedName name="devicetype">Lookup!$G$10:$G$12</definedName>
    <definedName name="eventcriteria">[1]Lookup!$F$53:$G$54</definedName>
    <definedName name="events">Lookup!$M$2:$M$24</definedName>
    <definedName name="participant_category">Lookup!$I$28:$I$40</definedName>
    <definedName name="Typeofresult">Lookup!$F$2:$F$3</definedName>
  </definedNames>
  <calcPr calcId="145621"/>
</workbook>
</file>

<file path=xl/calcChain.xml><?xml version="1.0" encoding="utf-8"?>
<calcChain xmlns="http://schemas.openxmlformats.org/spreadsheetml/2006/main">
  <c r="V3" i="2" l="1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5" i="2"/>
  <c r="V26" i="2"/>
  <c r="I32" i="1" l="1"/>
  <c r="C54" i="2" l="1"/>
  <c r="B54" i="2"/>
  <c r="A54" i="2"/>
  <c r="D49" i="2"/>
  <c r="B49" i="2"/>
  <c r="A49" i="2"/>
  <c r="D47" i="2"/>
  <c r="B47" i="2"/>
  <c r="A47" i="2"/>
  <c r="D45" i="2"/>
  <c r="B45" i="2"/>
  <c r="A45" i="2"/>
  <c r="D43" i="2"/>
  <c r="B43" i="2"/>
  <c r="A43" i="2"/>
  <c r="D41" i="2"/>
  <c r="B41" i="2"/>
  <c r="A41" i="2"/>
  <c r="D39" i="2"/>
  <c r="B39" i="2"/>
  <c r="A39" i="2"/>
  <c r="D37" i="2"/>
  <c r="B37" i="2"/>
  <c r="A37" i="2"/>
  <c r="D35" i="2"/>
  <c r="B35" i="2"/>
  <c r="A35" i="2"/>
  <c r="D33" i="2"/>
  <c r="B33" i="2"/>
  <c r="A33" i="2"/>
  <c r="D31" i="2"/>
  <c r="B31" i="2"/>
  <c r="A31" i="2"/>
  <c r="D29" i="2"/>
  <c r="B29" i="2"/>
  <c r="A29" i="2"/>
  <c r="D27" i="2"/>
  <c r="B27" i="2"/>
  <c r="A27" i="2"/>
  <c r="D25" i="2"/>
  <c r="B25" i="2"/>
  <c r="A25" i="2"/>
  <c r="K24" i="2"/>
  <c r="K23" i="2"/>
  <c r="D23" i="2"/>
  <c r="B23" i="2"/>
  <c r="A23" i="2"/>
  <c r="K22" i="2"/>
  <c r="K21" i="2"/>
  <c r="D21" i="2"/>
  <c r="B21" i="2"/>
  <c r="A21" i="2"/>
  <c r="K20" i="2"/>
  <c r="K19" i="2"/>
  <c r="D19" i="2"/>
  <c r="B19" i="2"/>
  <c r="A19" i="2"/>
  <c r="K18" i="2"/>
  <c r="K17" i="2"/>
  <c r="D17" i="2"/>
  <c r="B17" i="2"/>
  <c r="A17" i="2"/>
  <c r="K16" i="2"/>
  <c r="K15" i="2"/>
  <c r="D15" i="2"/>
  <c r="B15" i="2"/>
  <c r="A15" i="2"/>
  <c r="K14" i="2"/>
  <c r="K13" i="2"/>
  <c r="D13" i="2"/>
  <c r="B13" i="2"/>
  <c r="A13" i="2"/>
  <c r="K12" i="2"/>
  <c r="K11" i="2"/>
  <c r="D11" i="2"/>
  <c r="B11" i="2"/>
  <c r="A11" i="2"/>
  <c r="K10" i="2"/>
  <c r="K9" i="2"/>
  <c r="D9" i="2"/>
  <c r="B9" i="2"/>
  <c r="A9" i="2"/>
  <c r="K8" i="2"/>
  <c r="K7" i="2"/>
  <c r="D7" i="2"/>
  <c r="B7" i="2"/>
  <c r="A7" i="2"/>
  <c r="K6" i="2"/>
  <c r="K5" i="2"/>
  <c r="D5" i="2"/>
  <c r="B5" i="2"/>
  <c r="A5" i="2"/>
  <c r="K4" i="2"/>
  <c r="K3" i="2"/>
  <c r="D3" i="2"/>
  <c r="B3" i="2"/>
  <c r="A3" i="2"/>
  <c r="V2" i="2"/>
  <c r="K2" i="2"/>
  <c r="K1" i="2"/>
  <c r="K32" i="1"/>
  <c r="J32" i="1"/>
  <c r="H27" i="1"/>
  <c r="H28" i="1" s="1"/>
  <c r="H29" i="1" s="1"/>
  <c r="H30" i="1" s="1"/>
  <c r="H31" i="1" s="1"/>
  <c r="H25" i="1"/>
  <c r="H26" i="1" s="1"/>
  <c r="C15" i="1"/>
  <c r="H13" i="1"/>
  <c r="H14" i="1" s="1"/>
  <c r="H15" i="1" s="1"/>
  <c r="H16" i="1" s="1"/>
  <c r="H17" i="1" s="1"/>
  <c r="H18" i="1" s="1"/>
  <c r="H19" i="1" s="1"/>
  <c r="H20" i="1" s="1"/>
  <c r="H21" i="1" s="1"/>
  <c r="H22" i="1" s="1"/>
  <c r="H10" i="1"/>
  <c r="H11" i="1" s="1"/>
  <c r="H12" i="1" s="1"/>
  <c r="T6" i="1"/>
  <c r="K6" i="1"/>
  <c r="J6" i="1"/>
  <c r="I6" i="1"/>
  <c r="M17" i="1"/>
  <c r="M31" i="1"/>
  <c r="M20" i="1"/>
  <c r="M13" i="1"/>
  <c r="M22" i="1"/>
  <c r="M12" i="1"/>
  <c r="M19" i="1"/>
  <c r="M27" i="1"/>
  <c r="M11" i="1"/>
  <c r="M14" i="1"/>
  <c r="M30" i="1"/>
  <c r="M23" i="1"/>
  <c r="M8" i="1"/>
  <c r="M28" i="1"/>
  <c r="M21" i="1"/>
  <c r="M24" i="1"/>
  <c r="M26" i="1"/>
  <c r="M16" i="1"/>
  <c r="M25" i="1"/>
  <c r="M9" i="1"/>
  <c r="D14" i="1" l="1"/>
  <c r="F38" i="2"/>
  <c r="F20" i="2"/>
  <c r="F24" i="2"/>
  <c r="F28" i="2"/>
  <c r="F34" i="2"/>
  <c r="F21" i="2"/>
  <c r="F19" i="2"/>
  <c r="F22" i="2"/>
  <c r="F27" i="2"/>
  <c r="F33" i="2"/>
  <c r="F25" i="2"/>
  <c r="F29" i="2"/>
  <c r="F35" i="2"/>
  <c r="F39" i="2"/>
  <c r="F16" i="2"/>
  <c r="F17" i="2"/>
  <c r="F30" i="2"/>
  <c r="F31" i="2"/>
  <c r="F32" i="2"/>
  <c r="F36" i="2"/>
  <c r="N14" i="1"/>
  <c r="P11" i="1"/>
  <c r="O30" i="1"/>
  <c r="O31" i="1"/>
  <c r="V30" i="1"/>
  <c r="U23" i="1"/>
  <c r="U24" i="1"/>
  <c r="P16" i="1"/>
  <c r="J21" i="1"/>
  <c r="N31" i="1"/>
  <c r="P15" i="1"/>
  <c r="J25" i="1"/>
  <c r="U8" i="1"/>
  <c r="V23" i="1"/>
  <c r="N30" i="1"/>
  <c r="N11" i="1"/>
  <c r="R23" i="1"/>
  <c r="N23" i="1"/>
  <c r="N12" i="1"/>
  <c r="U18" i="1"/>
  <c r="V21" i="1"/>
  <c r="R31" i="1"/>
  <c r="I11" i="1"/>
  <c r="I15" i="1"/>
  <c r="R10" i="1"/>
  <c r="Q14" i="1"/>
  <c r="O25" i="1"/>
  <c r="P10" i="1"/>
  <c r="J12" i="1"/>
  <c r="U31" i="1"/>
  <c r="R8" i="1"/>
  <c r="J31" i="1"/>
  <c r="I13" i="1"/>
  <c r="R27" i="1"/>
  <c r="V31" i="1"/>
  <c r="I30" i="1"/>
  <c r="J8" i="1"/>
  <c r="V15" i="1"/>
  <c r="U19" i="1"/>
  <c r="U9" i="1"/>
  <c r="J24" i="1"/>
  <c r="R17" i="1"/>
  <c r="R20" i="1"/>
  <c r="V13" i="1"/>
  <c r="Q20" i="1"/>
  <c r="J30" i="1"/>
  <c r="R19" i="1"/>
  <c r="J20" i="1"/>
  <c r="Q31" i="1"/>
  <c r="Q26" i="1"/>
  <c r="V26" i="1"/>
  <c r="J10" i="1"/>
  <c r="V22" i="1"/>
  <c r="J18" i="1"/>
  <c r="R18" i="1"/>
  <c r="R28" i="1"/>
  <c r="O9" i="1"/>
  <c r="V25" i="1"/>
  <c r="I8" i="1"/>
  <c r="O24" i="1"/>
  <c r="O20" i="1"/>
  <c r="I29" i="1"/>
  <c r="I18" i="1"/>
  <c r="N19" i="1"/>
  <c r="I14" i="1"/>
  <c r="R22" i="1"/>
  <c r="J19" i="1"/>
  <c r="R11" i="1"/>
  <c r="I23" i="1"/>
  <c r="N20" i="1"/>
  <c r="O26" i="1"/>
  <c r="P27" i="1"/>
  <c r="U30" i="1"/>
  <c r="O8" i="1"/>
  <c r="O14" i="1"/>
  <c r="N27" i="1"/>
  <c r="N13" i="1"/>
  <c r="U29" i="1"/>
  <c r="V18" i="1"/>
  <c r="Q11" i="1"/>
  <c r="N8" i="1"/>
  <c r="V16" i="1"/>
  <c r="Q25" i="1"/>
  <c r="Q29" i="1"/>
  <c r="J29" i="1"/>
  <c r="U10" i="1"/>
  <c r="R9" i="1"/>
  <c r="N22" i="1"/>
  <c r="P22" i="1"/>
  <c r="R15" i="1"/>
  <c r="P13" i="1"/>
  <c r="O10" i="1"/>
  <c r="J14" i="1"/>
  <c r="U27" i="1"/>
  <c r="V8" i="1"/>
  <c r="Q28" i="1"/>
  <c r="P19" i="1"/>
  <c r="N16" i="1"/>
  <c r="Q12" i="1"/>
  <c r="U11" i="1"/>
  <c r="I28" i="1"/>
  <c r="J22" i="1"/>
  <c r="M10" i="1"/>
  <c r="Q27" i="1"/>
  <c r="Q19" i="1"/>
  <c r="J16" i="1"/>
  <c r="O21" i="1"/>
  <c r="U28" i="1"/>
  <c r="O19" i="1"/>
  <c r="U12" i="1"/>
  <c r="O28" i="1"/>
  <c r="R12" i="1"/>
  <c r="N25" i="1"/>
  <c r="O15" i="1"/>
  <c r="V11" i="1"/>
  <c r="N15" i="1"/>
  <c r="Q18" i="1"/>
  <c r="I16" i="1"/>
  <c r="Q15" i="1"/>
  <c r="P9" i="1"/>
  <c r="I31" i="1"/>
  <c r="I22" i="1"/>
  <c r="U13" i="1"/>
  <c r="N17" i="1"/>
  <c r="I25" i="1"/>
  <c r="R16" i="1"/>
  <c r="R21" i="1"/>
  <c r="J13" i="1"/>
  <c r="Q22" i="1"/>
  <c r="V29" i="1"/>
  <c r="V14" i="1"/>
  <c r="U25" i="1"/>
  <c r="Q23" i="1"/>
  <c r="N9" i="1"/>
  <c r="R30" i="1"/>
  <c r="P29" i="1"/>
  <c r="M29" i="1"/>
  <c r="Q16" i="1"/>
  <c r="O18" i="1"/>
  <c r="N24" i="1"/>
  <c r="I12" i="1"/>
  <c r="J23" i="1"/>
  <c r="N28" i="1"/>
  <c r="I21" i="1"/>
  <c r="N18" i="1"/>
  <c r="O27" i="1"/>
  <c r="P17" i="1"/>
  <c r="O11" i="1"/>
  <c r="O17" i="1"/>
  <c r="U15" i="1"/>
  <c r="R25" i="1"/>
  <c r="Q8" i="1"/>
  <c r="P18" i="1"/>
  <c r="M18" i="1"/>
  <c r="P21" i="1"/>
  <c r="U21" i="1"/>
  <c r="R14" i="1"/>
  <c r="O12" i="1"/>
  <c r="N29" i="1"/>
  <c r="V27" i="1"/>
  <c r="P14" i="1"/>
  <c r="I26" i="1"/>
  <c r="P30" i="1"/>
  <c r="J9" i="1"/>
  <c r="I10" i="1"/>
  <c r="R29" i="1"/>
  <c r="J17" i="1"/>
  <c r="V20" i="1"/>
  <c r="V19" i="1"/>
  <c r="Q21" i="1"/>
  <c r="P20" i="1"/>
  <c r="P24" i="1"/>
  <c r="Q30" i="1"/>
  <c r="U16" i="1"/>
  <c r="Q24" i="1"/>
  <c r="V28" i="1"/>
  <c r="Q9" i="1"/>
  <c r="J26" i="1"/>
  <c r="N26" i="1"/>
  <c r="P8" i="1"/>
  <c r="V9" i="1"/>
  <c r="U26" i="1"/>
  <c r="I9" i="1"/>
  <c r="P12" i="1"/>
  <c r="R24" i="1"/>
  <c r="N21" i="1"/>
  <c r="P23" i="1"/>
  <c r="P28" i="1"/>
  <c r="Q17" i="1"/>
  <c r="O23" i="1"/>
  <c r="V17" i="1"/>
  <c r="I17" i="1"/>
  <c r="J15" i="1"/>
  <c r="J27" i="1"/>
  <c r="Q13" i="1"/>
  <c r="I27" i="1"/>
  <c r="P31" i="1"/>
  <c r="U20" i="1"/>
  <c r="V12" i="1"/>
  <c r="V24" i="1"/>
  <c r="I24" i="1"/>
  <c r="J28" i="1"/>
  <c r="R13" i="1"/>
  <c r="P25" i="1"/>
  <c r="N10" i="1"/>
  <c r="V10" i="1"/>
  <c r="O22" i="1"/>
  <c r="O29" i="1"/>
  <c r="R26" i="1"/>
  <c r="P26" i="1"/>
  <c r="O13" i="1"/>
  <c r="I19" i="1"/>
  <c r="M15" i="1"/>
  <c r="I20" i="1"/>
  <c r="U14" i="1"/>
  <c r="J11" i="1"/>
  <c r="O16" i="1"/>
  <c r="U22" i="1"/>
  <c r="U17" i="1"/>
  <c r="Q10" i="1"/>
  <c r="P34" i="1" l="1"/>
  <c r="Q34" i="1"/>
  <c r="O34" i="1"/>
  <c r="R34" i="1"/>
  <c r="N34" i="1"/>
  <c r="J34" i="1"/>
  <c r="I34" i="1"/>
  <c r="K22" i="1"/>
  <c r="K9" i="1"/>
  <c r="L9" i="1" s="1"/>
  <c r="K20" i="1"/>
  <c r="L20" i="1" s="1"/>
  <c r="K8" i="1"/>
  <c r="L8" i="1" s="1"/>
  <c r="K21" i="1"/>
  <c r="L21" i="1" s="1"/>
  <c r="K28" i="1"/>
  <c r="L28" i="1" s="1"/>
  <c r="K13" i="1"/>
  <c r="L13" i="1" s="1"/>
  <c r="K11" i="1"/>
  <c r="L11" i="1" s="1"/>
  <c r="K30" i="1"/>
  <c r="L30" i="1" s="1"/>
  <c r="K31" i="1"/>
  <c r="L31" i="1" s="1"/>
  <c r="K19" i="1"/>
  <c r="L19" i="1" s="1"/>
  <c r="K16" i="1"/>
  <c r="L16" i="1" s="1"/>
  <c r="K24" i="1"/>
  <c r="L24" i="1" s="1"/>
  <c r="K23" i="1"/>
  <c r="L23" i="1" s="1"/>
  <c r="K14" i="1"/>
  <c r="L14" i="1" s="1"/>
  <c r="K27" i="1"/>
  <c r="L27" i="1" s="1"/>
  <c r="K12" i="1"/>
  <c r="L12" i="1" s="1"/>
  <c r="K17" i="1"/>
  <c r="L17" i="1" s="1"/>
  <c r="K25" i="1"/>
  <c r="L25" i="1" s="1"/>
  <c r="K26" i="1"/>
  <c r="F26" i="2"/>
  <c r="F23" i="2"/>
  <c r="K10" i="1"/>
  <c r="L10" i="1" s="1"/>
  <c r="F18" i="2"/>
  <c r="F37" i="2"/>
  <c r="K18" i="1"/>
  <c r="L18" i="1" s="1"/>
  <c r="K15" i="1"/>
  <c r="L15" i="1" s="1"/>
  <c r="K29" i="1"/>
  <c r="L29" i="1" s="1"/>
  <c r="M34" i="1" l="1"/>
  <c r="K34" i="1"/>
  <c r="L34" i="1" s="1"/>
  <c r="L22" i="1"/>
  <c r="L26" i="1"/>
  <c r="D15" i="1"/>
  <c r="D16" i="1" s="1"/>
</calcChain>
</file>

<file path=xl/sharedStrings.xml><?xml version="1.0" encoding="utf-8"?>
<sst xmlns="http://schemas.openxmlformats.org/spreadsheetml/2006/main" count="77042" uniqueCount="125">
  <si>
    <t>Hour Ending</t>
  </si>
  <si>
    <t>10th</t>
  </si>
  <si>
    <t>30th</t>
  </si>
  <si>
    <t>50th</t>
  </si>
  <si>
    <t>70th</t>
  </si>
  <si>
    <t>90th</t>
  </si>
  <si>
    <t>Type of Results</t>
  </si>
  <si>
    <t>TABLE 2:  Event Day Information</t>
  </si>
  <si>
    <t>Event Start</t>
  </si>
  <si>
    <t>Event End</t>
  </si>
  <si>
    <t>Event Date</t>
  </si>
  <si>
    <t>% Load Reduction for Event Window</t>
  </si>
  <si>
    <t>hour</t>
  </si>
  <si>
    <t>Aggregate</t>
  </si>
  <si>
    <t>Average Customer</t>
  </si>
  <si>
    <t>Types</t>
  </si>
  <si>
    <t>criteria</t>
  </si>
  <si>
    <t>Cooling Degree Hours</t>
  </si>
  <si>
    <t/>
  </si>
  <si>
    <t>% Daily Load Change</t>
  </si>
  <si>
    <t>Note: A positive value % Daily Load Change indicates the use of less energy for the day.</t>
  </si>
  <si>
    <t>Event</t>
  </si>
  <si>
    <t>Start</t>
  </si>
  <si>
    <t>End</t>
  </si>
  <si>
    <t>Total Enrolled Acoounts</t>
  </si>
  <si>
    <t>eventnum</t>
  </si>
  <si>
    <t>subcategory</t>
  </si>
  <si>
    <t>Agriculture, Mining &amp; Construction</t>
  </si>
  <si>
    <t>Institutional/Government</t>
  </si>
  <si>
    <t>Manufacturing</t>
  </si>
  <si>
    <t>Offices, Hotels, Finance, Services</t>
  </si>
  <si>
    <t>Retail Stores</t>
  </si>
  <si>
    <t>Schools</t>
  </si>
  <si>
    <t>Wholesale, Transport &amp; Other Utilities</t>
  </si>
  <si>
    <t>Sub category panel</t>
  </si>
  <si>
    <t>Subcategory Individual Regs</t>
  </si>
  <si>
    <t>Active list</t>
  </si>
  <si>
    <t>90% Confidence Band</t>
  </si>
  <si>
    <t>Zero</t>
  </si>
  <si>
    <t>Cooling Degree Hours            (Base 65)</t>
  </si>
  <si>
    <t>All Customers</t>
  </si>
  <si>
    <t>Event Period</t>
  </si>
  <si>
    <t>category</t>
  </si>
  <si>
    <t>pct_impact</t>
  </si>
  <si>
    <t>temp</t>
  </si>
  <si>
    <t>pctile10</t>
  </si>
  <si>
    <t>pctile30</t>
  </si>
  <si>
    <t>pctile50</t>
  </si>
  <si>
    <t>pctile70</t>
  </si>
  <si>
    <t>pctile90</t>
  </si>
  <si>
    <t>pctile05</t>
  </si>
  <si>
    <t>pctile95</t>
  </si>
  <si>
    <t>var</t>
  </si>
  <si>
    <t>se</t>
  </si>
  <si>
    <t>avgtemp</t>
  </si>
  <si>
    <t>maxtemp</t>
  </si>
  <si>
    <t>Type of CPP</t>
  </si>
  <si>
    <t>Enrollment Type</t>
  </si>
  <si>
    <t>The majority of SMB service accounts (80%+) are linked to a single corporation.  The remainder are mainly schools.  Findings for SMB customes are not representative of the general population.</t>
  </si>
  <si>
    <t>model</t>
  </si>
  <si>
    <t>TA&amp;TI</t>
  </si>
  <si>
    <t>API</t>
  </si>
  <si>
    <t>BIP</t>
  </si>
  <si>
    <t>CBP</t>
  </si>
  <si>
    <t>DRC</t>
  </si>
  <si>
    <t>Other DR: None</t>
  </si>
  <si>
    <t>No AutoDR</t>
  </si>
  <si>
    <t>Customer Category</t>
  </si>
  <si>
    <t>TABLE 1: Menu Options</t>
  </si>
  <si>
    <t>% Load Reduction</t>
  </si>
  <si>
    <t>Uncertainty-adjusted Impact - Percentiles</t>
  </si>
  <si>
    <t>Weighted Temp. (°F)</t>
  </si>
  <si>
    <t>1st Quintile</t>
  </si>
  <si>
    <t>2nd Quintile</t>
  </si>
  <si>
    <t>3rd Quintile</t>
  </si>
  <si>
    <t>4th Quintile</t>
  </si>
  <si>
    <t>5th Quintile</t>
  </si>
  <si>
    <t>dr_type</t>
  </si>
  <si>
    <t>Average Event</t>
  </si>
  <si>
    <t>Default</t>
  </si>
  <si>
    <t>Auto DR</t>
  </si>
  <si>
    <t>20-200 Average kW</t>
  </si>
  <si>
    <t>Over 200 Average kW</t>
  </si>
  <si>
    <t>Under 20 Average kW</t>
  </si>
  <si>
    <t>reference_load</t>
  </si>
  <si>
    <t>observed_load</t>
  </si>
  <si>
    <t>impact</t>
  </si>
  <si>
    <t>accounts</t>
  </si>
  <si>
    <t>DBP</t>
  </si>
  <si>
    <t>Opt-in</t>
  </si>
  <si>
    <t xml:space="preserve"> </t>
  </si>
  <si>
    <t>DRC, CBP</t>
  </si>
  <si>
    <t>DRC, BIP</t>
  </si>
  <si>
    <t>DRC, CBP, API</t>
  </si>
  <si>
    <t>LCA: LA Basin</t>
  </si>
  <si>
    <t>LCA: Outside</t>
  </si>
  <si>
    <t>LCA: Ventura</t>
  </si>
  <si>
    <t>Plan Area: South of Lugo</t>
  </si>
  <si>
    <t>Plan Area: S.Orange County</t>
  </si>
  <si>
    <t>Plan Area: Other</t>
  </si>
  <si>
    <t>1. DiD and Individual Regressions Hybrid</t>
  </si>
  <si>
    <t>3. Individual Regressions</t>
  </si>
  <si>
    <t>autodr_type</t>
  </si>
  <si>
    <t>dmdrcat</t>
  </si>
  <si>
    <t>industry</t>
  </si>
  <si>
    <t>lca</t>
  </si>
  <si>
    <t>other_dr_summer_2015</t>
  </si>
  <si>
    <t>plan_area</t>
  </si>
  <si>
    <t>usage_quintile</t>
  </si>
  <si>
    <t>SDP</t>
  </si>
  <si>
    <t>Other or Unknown</t>
  </si>
  <si>
    <t>7/1/2015</t>
  </si>
  <si>
    <t>7/2/2015</t>
  </si>
  <si>
    <t>7/28/2015</t>
  </si>
  <si>
    <t>7/29/2015</t>
  </si>
  <si>
    <t>8/3/2015</t>
  </si>
  <si>
    <t>8/6/2015</t>
  </si>
  <si>
    <t>8/14/2015</t>
  </si>
  <si>
    <t>8/17/2015</t>
  </si>
  <si>
    <t>8/18/2015</t>
  </si>
  <si>
    <t>9/9/2015</t>
  </si>
  <si>
    <t>9/10/2015</t>
  </si>
  <si>
    <t>9/21/2015</t>
  </si>
  <si>
    <t>2015 Ex Post Load Impacts - CPP</t>
  </si>
  <si>
    <t>Southern California Edison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</si>
</sst>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"/>
    <numFmt numFmtId="165" formatCode="[$-409]h:mm\ AM/PM;@"/>
    <numFmt numFmtId="166" formatCode="_(* #,##0_);_(* \(#,##0\);_(* &quot;-&quot;??_);_(@_)"/>
    <numFmt numFmtId="167" formatCode="0.0%"/>
    <numFmt numFmtId="168" formatCode="#,##0.0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9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b/>
      <sz val="10"/>
      <color indexed="9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b/>
      <sz val="9"/>
      <color theme="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b/>
      <sz val="20"/>
      <color theme="3"/>
      <name val="Arial"/>
      <family val="2"/>
    </font>
    <font>
      <b/>
      <sz val="13"/>
      <color theme="3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/>
        <bgColor theme="4" tint="0.79995117038483843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7">
    <border>
      <left/>
      <right/>
      <top/>
      <bottom/>
      <diagonal/>
    </border>
    <border>
      <left style="thin">
        <color indexed="56"/>
      </left>
      <right/>
      <top style="thin">
        <color indexed="9"/>
      </top>
      <bottom style="thin">
        <color indexed="9"/>
      </bottom>
      <diagonal/>
    </border>
    <border>
      <left style="thin">
        <color indexed="56"/>
      </left>
      <right/>
      <top style="thin">
        <color indexed="9"/>
      </top>
      <bottom/>
      <diagonal/>
    </border>
    <border>
      <left style="thin">
        <color indexed="56"/>
      </left>
      <right/>
      <top style="thin">
        <color indexed="9"/>
      </top>
      <bottom style="thin">
        <color indexed="56"/>
      </bottom>
      <diagonal/>
    </border>
    <border>
      <left style="thin">
        <color indexed="9"/>
      </left>
      <right style="thin">
        <color indexed="9"/>
      </right>
      <top style="medium">
        <color indexed="56"/>
      </top>
      <bottom/>
      <diagonal/>
    </border>
    <border>
      <left style="thin">
        <color indexed="9"/>
      </left>
      <right style="medium">
        <color indexed="56"/>
      </right>
      <top style="medium">
        <color indexed="56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56"/>
      </bottom>
      <diagonal/>
    </border>
    <border>
      <left style="thin">
        <color indexed="9"/>
      </left>
      <right style="medium">
        <color indexed="56"/>
      </right>
      <top style="thin">
        <color indexed="9"/>
      </top>
      <bottom style="thin">
        <color indexed="56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/>
      <diagonal/>
    </border>
    <border>
      <left style="thin">
        <color indexed="64"/>
      </left>
      <right style="thin">
        <color indexed="9"/>
      </right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/>
      <top style="thin">
        <color indexed="64"/>
      </top>
      <bottom style="thin">
        <color indexed="9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56"/>
      </left>
      <right style="thin">
        <color indexed="9"/>
      </right>
      <top style="medium">
        <color indexed="56"/>
      </top>
      <bottom/>
      <diagonal/>
    </border>
    <border>
      <left style="medium">
        <color indexed="56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/>
      <bottom style="thin">
        <color indexed="56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indexed="56"/>
      </left>
      <right style="thin">
        <color theme="3"/>
      </right>
      <top style="thin">
        <color indexed="56"/>
      </top>
      <bottom style="thin">
        <color theme="0"/>
      </bottom>
      <diagonal/>
    </border>
    <border>
      <left style="thin">
        <color indexed="56"/>
      </left>
      <right style="thin">
        <color theme="3"/>
      </right>
      <top style="thin">
        <color theme="0"/>
      </top>
      <bottom style="thin">
        <color theme="0"/>
      </bottom>
      <diagonal/>
    </border>
    <border>
      <left/>
      <right/>
      <top style="thick">
        <color theme="5"/>
      </top>
      <bottom/>
      <diagonal/>
    </border>
    <border>
      <left/>
      <right/>
      <top/>
      <bottom style="thick">
        <color theme="5"/>
      </bottom>
      <diagonal/>
    </border>
  </borders>
  <cellStyleXfs count="5">
    <xf numFmtId="0" fontId="0" fillId="0" borderId="0"/>
    <xf numFmtId="43" fontId="7" fillId="0" borderId="0" applyFont="0" applyFill="0" applyBorder="0" applyAlignment="0" applyProtection="0"/>
    <xf numFmtId="0" fontId="3" fillId="0" borderId="0"/>
    <xf numFmtId="0" fontId="1" fillId="0" borderId="0"/>
    <xf numFmtId="9" fontId="7" fillId="0" borderId="0" applyFont="0" applyFill="0" applyBorder="0" applyAlignment="0" applyProtection="0"/>
  </cellStyleXfs>
  <cellXfs count="76">
    <xf numFmtId="0" fontId="0" fillId="0" borderId="0" xfId="0"/>
    <xf numFmtId="0" fontId="8" fillId="0" borderId="0" xfId="0" applyFont="1"/>
    <xf numFmtId="164" fontId="8" fillId="0" borderId="0" xfId="0" applyNumberFormat="1" applyFont="1"/>
    <xf numFmtId="0" fontId="8" fillId="0" borderId="0" xfId="0" applyFont="1"/>
    <xf numFmtId="14" fontId="0" fillId="0" borderId="0" xfId="0" applyNumberFormat="1"/>
    <xf numFmtId="18" fontId="0" fillId="0" borderId="0" xfId="0" applyNumberFormat="1"/>
    <xf numFmtId="3" fontId="8" fillId="0" borderId="0" xfId="0" applyNumberFormat="1" applyFont="1"/>
    <xf numFmtId="14" fontId="8" fillId="0" borderId="0" xfId="0" applyNumberFormat="1" applyFont="1"/>
    <xf numFmtId="11" fontId="0" fillId="0" borderId="0" xfId="0" applyNumberFormat="1"/>
    <xf numFmtId="0" fontId="8" fillId="0" borderId="21" xfId="0" applyFont="1" applyBorder="1" applyAlignment="1">
      <alignment horizontal="center"/>
    </xf>
    <xf numFmtId="167" fontId="8" fillId="0" borderId="21" xfId="4" applyNumberFormat="1" applyFont="1" applyBorder="1" applyAlignment="1">
      <alignment horizontal="center"/>
    </xf>
    <xf numFmtId="164" fontId="8" fillId="0" borderId="21" xfId="0" applyNumberFormat="1" applyFont="1" applyBorder="1" applyAlignment="1">
      <alignment horizontal="center"/>
    </xf>
    <xf numFmtId="0" fontId="4" fillId="2" borderId="4" xfId="2" applyFont="1" applyFill="1" applyBorder="1" applyAlignment="1">
      <alignment horizontal="centerContinuous"/>
    </xf>
    <xf numFmtId="0" fontId="5" fillId="2" borderId="4" xfId="2" applyFont="1" applyFill="1" applyBorder="1" applyAlignment="1">
      <alignment horizontal="centerContinuous"/>
    </xf>
    <xf numFmtId="0" fontId="5" fillId="2" borderId="5" xfId="2" applyFont="1" applyFill="1" applyBorder="1" applyAlignment="1">
      <alignment horizontal="centerContinuous"/>
    </xf>
    <xf numFmtId="0" fontId="8" fillId="3" borderId="21" xfId="0" applyFont="1" applyFill="1" applyBorder="1" applyAlignment="1">
      <alignment horizontal="right"/>
    </xf>
    <xf numFmtId="0" fontId="8" fillId="3" borderId="21" xfId="0" applyFont="1" applyFill="1" applyBorder="1" applyAlignment="1">
      <alignment horizontal="right"/>
    </xf>
    <xf numFmtId="14" fontId="8" fillId="3" borderId="21" xfId="0" applyNumberFormat="1" applyFont="1" applyFill="1" applyBorder="1" applyAlignment="1">
      <alignment horizontal="right"/>
    </xf>
    <xf numFmtId="165" fontId="8" fillId="4" borderId="21" xfId="0" applyNumberFormat="1" applyFont="1" applyFill="1" applyBorder="1" applyAlignment="1">
      <alignment horizontal="right"/>
    </xf>
    <xf numFmtId="165" fontId="8" fillId="3" borderId="21" xfId="0" applyNumberFormat="1" applyFont="1" applyFill="1" applyBorder="1" applyAlignment="1">
      <alignment horizontal="right"/>
    </xf>
    <xf numFmtId="166" fontId="8" fillId="4" borderId="21" xfId="1" applyNumberFormat="1" applyFont="1" applyFill="1" applyBorder="1" applyAlignment="1">
      <alignment horizontal="right"/>
    </xf>
    <xf numFmtId="0" fontId="6" fillId="0" borderId="0" xfId="3" applyFont="1"/>
    <xf numFmtId="0" fontId="8" fillId="0" borderId="0" xfId="0" applyFont="1"/>
    <xf numFmtId="0" fontId="8" fillId="0" borderId="22" xfId="0" applyFont="1" applyBorder="1" applyAlignment="1">
      <alignment horizontal="center"/>
    </xf>
    <xf numFmtId="0" fontId="5" fillId="2" borderId="8" xfId="2" applyFont="1" applyFill="1" applyBorder="1"/>
    <xf numFmtId="0" fontId="4" fillId="2" borderId="9" xfId="2" applyFont="1" applyFill="1" applyBorder="1" applyAlignment="1">
      <alignment horizontal="center" wrapText="1"/>
    </xf>
    <xf numFmtId="167" fontId="10" fillId="4" borderId="21" xfId="4" applyNumberFormat="1" applyFont="1" applyFill="1" applyBorder="1"/>
    <xf numFmtId="164" fontId="8" fillId="3" borderId="21" xfId="0" applyNumberFormat="1" applyFont="1" applyFill="1" applyBorder="1" applyAlignment="1">
      <alignment horizontal="right"/>
    </xf>
    <xf numFmtId="0" fontId="8" fillId="0" borderId="0" xfId="0" applyFont="1" applyAlignment="1">
      <alignment wrapText="1"/>
    </xf>
    <xf numFmtId="0" fontId="0" fillId="0" borderId="0" xfId="0" applyAlignment="1">
      <alignment wrapText="1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9" fillId="4" borderId="0" xfId="0" applyFont="1" applyFill="1" applyBorder="1"/>
    <xf numFmtId="0" fontId="12" fillId="4" borderId="0" xfId="2" applyFont="1" applyFill="1" applyBorder="1" applyAlignment="1">
      <alignment horizontal="right" wrapText="1" indent="1"/>
    </xf>
    <xf numFmtId="164" fontId="9" fillId="4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9" fillId="4" borderId="0" xfId="0" applyFont="1" applyFill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13" fillId="0" borderId="0" xfId="0" applyFont="1"/>
    <xf numFmtId="0" fontId="4" fillId="2" borderId="6" xfId="2" applyFont="1" applyFill="1" applyBorder="1" applyAlignment="1">
      <alignment horizontal="center" wrapText="1"/>
    </xf>
    <xf numFmtId="0" fontId="4" fillId="2" borderId="7" xfId="2" applyFont="1" applyFill="1" applyBorder="1" applyAlignment="1">
      <alignment horizontal="center" wrapText="1"/>
    </xf>
    <xf numFmtId="0" fontId="4" fillId="2" borderId="10" xfId="2" applyFont="1" applyFill="1" applyBorder="1" applyAlignment="1">
      <alignment horizontal="center" wrapText="1"/>
    </xf>
    <xf numFmtId="0" fontId="4" fillId="2" borderId="11" xfId="2" applyFont="1" applyFill="1" applyBorder="1" applyAlignment="1">
      <alignment horizontal="center" wrapText="1"/>
    </xf>
    <xf numFmtId="0" fontId="2" fillId="2" borderId="1" xfId="3" applyFont="1" applyFill="1" applyBorder="1" applyAlignment="1">
      <alignment horizontal="right" vertical="center" indent="2"/>
    </xf>
    <xf numFmtId="0" fontId="2" fillId="2" borderId="2" xfId="3" applyFont="1" applyFill="1" applyBorder="1" applyAlignment="1">
      <alignment horizontal="right" vertical="center" indent="2"/>
    </xf>
    <xf numFmtId="0" fontId="2" fillId="2" borderId="3" xfId="3" applyFont="1" applyFill="1" applyBorder="1" applyAlignment="1">
      <alignment horizontal="right" vertical="center" indent="2"/>
    </xf>
    <xf numFmtId="0" fontId="4" fillId="2" borderId="23" xfId="3" applyFont="1" applyFill="1" applyBorder="1" applyAlignment="1">
      <alignment horizontal="right" vertical="center" indent="2"/>
    </xf>
    <xf numFmtId="0" fontId="4" fillId="2" borderId="24" xfId="3" applyFont="1" applyFill="1" applyBorder="1" applyAlignment="1">
      <alignment horizontal="right" vertical="center" indent="2"/>
    </xf>
    <xf numFmtId="0" fontId="1" fillId="0" borderId="0" xfId="0" applyFont="1" applyFill="1" applyBorder="1"/>
    <xf numFmtId="0" fontId="14" fillId="4" borderId="25" xfId="0" applyFont="1" applyFill="1" applyBorder="1" applyAlignment="1">
      <alignment horizontal="left" vertical="center"/>
    </xf>
    <xf numFmtId="0" fontId="11" fillId="4" borderId="25" xfId="0" applyFont="1" applyFill="1" applyBorder="1" applyAlignment="1">
      <alignment horizontal="center" vertical="center"/>
    </xf>
    <xf numFmtId="0" fontId="11" fillId="4" borderId="25" xfId="0" applyFont="1" applyFill="1" applyBorder="1" applyAlignment="1">
      <alignment horizontal="center" vertical="center" wrapText="1"/>
    </xf>
    <xf numFmtId="0" fontId="1" fillId="0" borderId="25" xfId="0" applyFont="1" applyFill="1" applyBorder="1"/>
    <xf numFmtId="0" fontId="9" fillId="4" borderId="25" xfId="0" applyFont="1" applyFill="1" applyBorder="1"/>
    <xf numFmtId="0" fontId="15" fillId="4" borderId="26" xfId="0" applyFont="1" applyFill="1" applyBorder="1" applyAlignment="1">
      <alignment horizontal="left" vertical="center"/>
    </xf>
    <xf numFmtId="0" fontId="11" fillId="4" borderId="26" xfId="0" applyFont="1" applyFill="1" applyBorder="1" applyAlignment="1">
      <alignment horizontal="center" vertical="center"/>
    </xf>
    <xf numFmtId="0" fontId="11" fillId="4" borderId="26" xfId="0" applyFont="1" applyFill="1" applyBorder="1" applyAlignment="1">
      <alignment horizontal="center" vertical="center" wrapText="1"/>
    </xf>
    <xf numFmtId="0" fontId="16" fillId="0" borderId="26" xfId="0" applyFont="1" applyFill="1" applyBorder="1"/>
    <xf numFmtId="0" fontId="8" fillId="0" borderId="26" xfId="0" applyFont="1" applyBorder="1"/>
    <xf numFmtId="0" fontId="16" fillId="0" borderId="0" xfId="0" applyFont="1" applyFill="1" applyBorder="1"/>
    <xf numFmtId="0" fontId="17" fillId="5" borderId="12" xfId="2" applyFont="1" applyFill="1" applyBorder="1"/>
    <xf numFmtId="168" fontId="18" fillId="5" borderId="12" xfId="2" applyNumberFormat="1" applyFont="1" applyFill="1" applyBorder="1" applyAlignment="1">
      <alignment horizontal="center"/>
    </xf>
    <xf numFmtId="167" fontId="18" fillId="5" borderId="12" xfId="4" applyNumberFormat="1" applyFont="1" applyFill="1" applyBorder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4" fillId="2" borderId="13" xfId="2" applyFont="1" applyFill="1" applyBorder="1" applyAlignment="1">
      <alignment horizontal="center"/>
    </xf>
    <xf numFmtId="0" fontId="4" fillId="2" borderId="14" xfId="2" applyFont="1" applyFill="1" applyBorder="1" applyAlignment="1">
      <alignment horizontal="center"/>
    </xf>
    <xf numFmtId="0" fontId="4" fillId="2" borderId="15" xfId="2" applyFont="1" applyFill="1" applyBorder="1" applyAlignment="1">
      <alignment horizontal="center"/>
    </xf>
    <xf numFmtId="0" fontId="4" fillId="2" borderId="19" xfId="2" applyFont="1" applyFill="1" applyBorder="1" applyAlignment="1">
      <alignment horizontal="center" vertical="center" wrapText="1"/>
    </xf>
    <xf numFmtId="0" fontId="4" fillId="2" borderId="20" xfId="2" applyFont="1" applyFill="1" applyBorder="1" applyAlignment="1">
      <alignment horizontal="center" vertical="center" wrapText="1"/>
    </xf>
    <xf numFmtId="0" fontId="4" fillId="2" borderId="16" xfId="2" applyFont="1" applyFill="1" applyBorder="1" applyAlignment="1">
      <alignment horizontal="center" wrapText="1"/>
    </xf>
    <xf numFmtId="0" fontId="4" fillId="2" borderId="17" xfId="2" applyFont="1" applyFill="1" applyBorder="1" applyAlignment="1">
      <alignment horizontal="center" wrapText="1"/>
    </xf>
    <xf numFmtId="0" fontId="4" fillId="2" borderId="4" xfId="2" applyFont="1" applyFill="1" applyBorder="1" applyAlignment="1">
      <alignment horizontal="center" wrapText="1"/>
    </xf>
    <xf numFmtId="0" fontId="4" fillId="2" borderId="18" xfId="2" applyFont="1" applyFill="1" applyBorder="1" applyAlignment="1">
      <alignment horizontal="center" wrapText="1"/>
    </xf>
    <xf numFmtId="10" fontId="4" fillId="2" borderId="19" xfId="2" applyNumberFormat="1" applyFont="1" applyFill="1" applyBorder="1" applyAlignment="1">
      <alignment horizontal="center" vertical="center" wrapText="1"/>
    </xf>
    <xf numFmtId="10" fontId="4" fillId="2" borderId="20" xfId="2" applyNumberFormat="1" applyFont="1" applyFill="1" applyBorder="1" applyAlignment="1">
      <alignment horizontal="center" vertical="center" wrapText="1"/>
    </xf>
  </cellXfs>
  <cellStyles count="5">
    <cellStyle name="Comma" xfId="1" builtinId="3"/>
    <cellStyle name="Normal" xfId="0" builtinId="0"/>
    <cellStyle name="Normal_Inputs-Results" xfId="2"/>
    <cellStyle name="Normal_Sheet1" xfId="3"/>
    <cellStyle name="Percent" xfId="4" builtinId="5"/>
  </cellStyles>
  <dxfs count="8">
    <dxf>
      <font>
        <color theme="0"/>
      </font>
    </dxf>
    <dxf>
      <fill>
        <patternFill>
          <bgColor theme="5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5128883537445"/>
          <c:y val="0.1707030616806087"/>
          <c:w val="0.8284409612463145"/>
          <c:h val="0.7109374155741478"/>
        </c:manualLayout>
      </c:layout>
      <c:scatterChart>
        <c:scatterStyle val="smoothMarker"/>
        <c:varyColors val="0"/>
        <c:ser>
          <c:idx val="1"/>
          <c:order val="0"/>
          <c:tx>
            <c:strRef>
              <c:f>'Inputs-Results'!$I$6</c:f>
              <c:strCache>
                <c:ptCount val="1"/>
                <c:pt idx="0">
                  <c:v>Reference Load (MW)</c:v>
                </c:pt>
              </c:strCache>
            </c:strRef>
          </c:tx>
          <c:spPr>
            <a:ln>
              <a:solidFill>
                <a:schemeClr val="accent1"/>
              </a:solidFill>
              <a:prstDash val="dash"/>
            </a:ln>
          </c:spPr>
          <c:marker>
            <c:symbol val="none"/>
          </c:marker>
          <c:xVal>
            <c:numRef>
              <c:f>'Inputs-Results'!$H$7:$H$31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'Inputs-Results'!$I$7:$I$31</c:f>
              <c:numCache>
                <c:formatCode>0.0</c:formatCode>
                <c:ptCount val="25"/>
                <c:pt idx="1">
                  <c:v>50.280892547607422</c:v>
                </c:pt>
                <c:pt idx="2">
                  <c:v>47.824748840332035</c:v>
                </c:pt>
                <c:pt idx="3">
                  <c:v>46.67239891052246</c:v>
                </c:pt>
                <c:pt idx="4">
                  <c:v>47.757683547973635</c:v>
                </c:pt>
                <c:pt idx="5">
                  <c:v>53.869113494873048</c:v>
                </c:pt>
                <c:pt idx="6">
                  <c:v>64.694192153930672</c:v>
                </c:pt>
                <c:pt idx="7">
                  <c:v>78.316869171142585</c:v>
                </c:pt>
                <c:pt idx="8">
                  <c:v>86.723020660400394</c:v>
                </c:pt>
                <c:pt idx="9">
                  <c:v>93.816647857666027</c:v>
                </c:pt>
                <c:pt idx="10">
                  <c:v>98.464179443359384</c:v>
                </c:pt>
                <c:pt idx="11">
                  <c:v>102.26027447509766</c:v>
                </c:pt>
                <c:pt idx="12">
                  <c:v>103.23773089599609</c:v>
                </c:pt>
                <c:pt idx="13">
                  <c:v>101.95437399291993</c:v>
                </c:pt>
                <c:pt idx="14">
                  <c:v>101.69105477905273</c:v>
                </c:pt>
                <c:pt idx="15">
                  <c:v>99.024377197265636</c:v>
                </c:pt>
                <c:pt idx="16">
                  <c:v>95.073858367919925</c:v>
                </c:pt>
                <c:pt idx="17">
                  <c:v>89.388639251708994</c:v>
                </c:pt>
                <c:pt idx="18">
                  <c:v>82.565842712402343</c:v>
                </c:pt>
                <c:pt idx="19">
                  <c:v>75.739310974121096</c:v>
                </c:pt>
                <c:pt idx="20">
                  <c:v>71.995484100341798</c:v>
                </c:pt>
                <c:pt idx="21">
                  <c:v>69.916652954101565</c:v>
                </c:pt>
                <c:pt idx="22">
                  <c:v>65.185953674316409</c:v>
                </c:pt>
                <c:pt idx="23">
                  <c:v>59.909307861328131</c:v>
                </c:pt>
                <c:pt idx="24">
                  <c:v>55.717355621337894</c:v>
                </c:pt>
              </c:numCache>
            </c:numRef>
          </c:yVal>
          <c:smooth val="0"/>
        </c:ser>
        <c:ser>
          <c:idx val="2"/>
          <c:order val="1"/>
          <c:tx>
            <c:strRef>
              <c:f>'Inputs-Results'!$J$6</c:f>
              <c:strCache>
                <c:ptCount val="1"/>
                <c:pt idx="0">
                  <c:v>Estimated Load w/ DR (MW)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'Inputs-Results'!$H$7:$H$31</c:f>
              <c:numCache>
                <c:formatCode>General</c:formatCode>
                <c:ptCount val="25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</c:numCache>
            </c:numRef>
          </c:xVal>
          <c:yVal>
            <c:numRef>
              <c:f>'Inputs-Results'!$J$7:$J$31</c:f>
              <c:numCache>
                <c:formatCode>0.0</c:formatCode>
                <c:ptCount val="25"/>
                <c:pt idx="1">
                  <c:v>50.150218048095709</c:v>
                </c:pt>
                <c:pt idx="2">
                  <c:v>47.800433105468755</c:v>
                </c:pt>
                <c:pt idx="3">
                  <c:v>46.722360275268557</c:v>
                </c:pt>
                <c:pt idx="4">
                  <c:v>48.155190811157233</c:v>
                </c:pt>
                <c:pt idx="5">
                  <c:v>53.764921966552741</c:v>
                </c:pt>
                <c:pt idx="6">
                  <c:v>64.367161117553721</c:v>
                </c:pt>
                <c:pt idx="7">
                  <c:v>77.849567047119152</c:v>
                </c:pt>
                <c:pt idx="8">
                  <c:v>86.949283416748045</c:v>
                </c:pt>
                <c:pt idx="9">
                  <c:v>93.558812408447267</c:v>
                </c:pt>
                <c:pt idx="10">
                  <c:v>97.833292022705081</c:v>
                </c:pt>
                <c:pt idx="11">
                  <c:v>101.79074765014649</c:v>
                </c:pt>
                <c:pt idx="12">
                  <c:v>102.83587274169922</c:v>
                </c:pt>
                <c:pt idx="13">
                  <c:v>101.23431793212892</c:v>
                </c:pt>
                <c:pt idx="14">
                  <c:v>99.696401062011731</c:v>
                </c:pt>
                <c:pt idx="15">
                  <c:v>95.400749847412115</c:v>
                </c:pt>
                <c:pt idx="16">
                  <c:v>91.305535156250002</c:v>
                </c:pt>
                <c:pt idx="17">
                  <c:v>86.184010925292981</c:v>
                </c:pt>
                <c:pt idx="18">
                  <c:v>79.638440032958982</c:v>
                </c:pt>
                <c:pt idx="19">
                  <c:v>74.251133819580076</c:v>
                </c:pt>
                <c:pt idx="20">
                  <c:v>70.859088806152343</c:v>
                </c:pt>
                <c:pt idx="21">
                  <c:v>68.711468429565429</c:v>
                </c:pt>
                <c:pt idx="22">
                  <c:v>64.80469247436524</c:v>
                </c:pt>
                <c:pt idx="23">
                  <c:v>59.377830093383793</c:v>
                </c:pt>
                <c:pt idx="24">
                  <c:v>55.192888534545901</c:v>
                </c:pt>
              </c:numCache>
            </c:numRef>
          </c:yVal>
          <c:smooth val="0"/>
        </c:ser>
        <c:ser>
          <c:idx val="0"/>
          <c:order val="2"/>
          <c:tx>
            <c:strRef>
              <c:f>'Inputs-Results'!$K$6:$K$7</c:f>
              <c:strCache>
                <c:ptCount val="1"/>
                <c:pt idx="0">
                  <c:v>Load Impact (MW)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yVal>
            <c:numRef>
              <c:f>'Inputs-Results'!$K$8:$K$31</c:f>
              <c:numCache>
                <c:formatCode>0.0</c:formatCode>
                <c:ptCount val="24"/>
                <c:pt idx="0">
                  <c:v>0.13067449951171284</c:v>
                </c:pt>
                <c:pt idx="1">
                  <c:v>2.4315734863279204E-2</c:v>
                </c:pt>
                <c:pt idx="2">
                  <c:v>-4.9961364746096137E-2</c:v>
                </c:pt>
                <c:pt idx="3">
                  <c:v>-0.39750726318359852</c:v>
                </c:pt>
                <c:pt idx="4">
                  <c:v>0.10419152832030676</c:v>
                </c:pt>
                <c:pt idx="5">
                  <c:v>0.32703103637695108</c:v>
                </c:pt>
                <c:pt idx="6">
                  <c:v>0.46730212402343341</c:v>
                </c:pt>
                <c:pt idx="7">
                  <c:v>-0.22626275634765136</c:v>
                </c:pt>
                <c:pt idx="8">
                  <c:v>0.25783544921876</c:v>
                </c:pt>
                <c:pt idx="9">
                  <c:v>0.63088742065430381</c:v>
                </c:pt>
                <c:pt idx="10">
                  <c:v>0.46952682495117415</c:v>
                </c:pt>
                <c:pt idx="11">
                  <c:v>0.40185815429687466</c:v>
                </c:pt>
                <c:pt idx="12">
                  <c:v>0.72005606079100914</c:v>
                </c:pt>
                <c:pt idx="13">
                  <c:v>1.9946537170410039</c:v>
                </c:pt>
                <c:pt idx="14">
                  <c:v>3.6236273498535212</c:v>
                </c:pt>
                <c:pt idx="15">
                  <c:v>3.768323211669923</c:v>
                </c:pt>
                <c:pt idx="16">
                  <c:v>3.2046283264160138</c:v>
                </c:pt>
                <c:pt idx="17">
                  <c:v>2.927402679443361</c:v>
                </c:pt>
                <c:pt idx="18">
                  <c:v>1.4881771545410203</c:v>
                </c:pt>
                <c:pt idx="19">
                  <c:v>1.1363952941894553</c:v>
                </c:pt>
                <c:pt idx="20">
                  <c:v>1.2051845245361363</c:v>
                </c:pt>
                <c:pt idx="21">
                  <c:v>0.38126119995116881</c:v>
                </c:pt>
                <c:pt idx="22">
                  <c:v>0.5314777679443381</c:v>
                </c:pt>
                <c:pt idx="23">
                  <c:v>0.52446708679199361</c:v>
                </c:pt>
              </c:numCache>
            </c:numRef>
          </c:yVal>
          <c:smooth val="1"/>
        </c:ser>
        <c:ser>
          <c:idx val="3"/>
          <c:order val="3"/>
          <c:tx>
            <c:v>90% Confidence Band</c:v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yVal>
            <c:numRef>
              <c:f>'Inputs-Results'!$U$8:$U$31</c:f>
              <c:numCache>
                <c:formatCode>0.0</c:formatCode>
                <c:ptCount val="24"/>
                <c:pt idx="0">
                  <c:v>-0.51785054481029513</c:v>
                </c:pt>
                <c:pt idx="1">
                  <c:v>-0.60501892304420479</c:v>
                </c:pt>
                <c:pt idx="2">
                  <c:v>-0.70511276364326481</c:v>
                </c:pt>
                <c:pt idx="3">
                  <c:v>-1.0960456533432008</c:v>
                </c:pt>
                <c:pt idx="4">
                  <c:v>-0.54238610100746154</c:v>
                </c:pt>
                <c:pt idx="5">
                  <c:v>-0.40508627307415013</c:v>
                </c:pt>
                <c:pt idx="6">
                  <c:v>-0.33948799550533298</c:v>
                </c:pt>
                <c:pt idx="7">
                  <c:v>-1.1464785356521607</c:v>
                </c:pt>
                <c:pt idx="8">
                  <c:v>-0.68991312050819398</c:v>
                </c:pt>
                <c:pt idx="9">
                  <c:v>-0.33896276521682739</c:v>
                </c:pt>
                <c:pt idx="10">
                  <c:v>-0.48794608902931219</c:v>
                </c:pt>
                <c:pt idx="11">
                  <c:v>-0.52605268645286563</c:v>
                </c:pt>
                <c:pt idx="12">
                  <c:v>-0.32210825705528262</c:v>
                </c:pt>
                <c:pt idx="13">
                  <c:v>0.81686762094497689</c:v>
                </c:pt>
                <c:pt idx="14">
                  <c:v>2.2270998182296755</c:v>
                </c:pt>
                <c:pt idx="15">
                  <c:v>2.3675625400543217</c:v>
                </c:pt>
                <c:pt idx="16">
                  <c:v>1.7798569440841676</c:v>
                </c:pt>
                <c:pt idx="17">
                  <c:v>1.5504562101364137</c:v>
                </c:pt>
                <c:pt idx="18">
                  <c:v>0.31672284281253815</c:v>
                </c:pt>
                <c:pt idx="19">
                  <c:v>5.1451524108648304E-2</c:v>
                </c:pt>
                <c:pt idx="20">
                  <c:v>0.15776942700147631</c:v>
                </c:pt>
                <c:pt idx="21">
                  <c:v>-0.47539956593513494</c:v>
                </c:pt>
                <c:pt idx="22">
                  <c:v>-0.26521504861116413</c:v>
                </c:pt>
                <c:pt idx="23">
                  <c:v>-0.24133081132173539</c:v>
                </c:pt>
              </c:numCache>
            </c:numRef>
          </c:yVal>
          <c:smooth val="1"/>
        </c:ser>
        <c:ser>
          <c:idx val="4"/>
          <c:order val="4"/>
          <c:tx>
            <c:v>90% Confidence Band</c:v>
          </c:tx>
          <c:spPr>
            <a:ln>
              <a:solidFill>
                <a:schemeClr val="accent2">
                  <a:lumMod val="75000"/>
                </a:schemeClr>
              </a:solidFill>
              <a:prstDash val="sysDash"/>
            </a:ln>
          </c:spPr>
          <c:marker>
            <c:symbol val="none"/>
          </c:marker>
          <c:yVal>
            <c:numRef>
              <c:f>'Inputs-Results'!$V$8:$V$31</c:f>
              <c:numCache>
                <c:formatCode>0.0</c:formatCode>
                <c:ptCount val="24"/>
                <c:pt idx="0">
                  <c:v>0.77919733119010925</c:v>
                </c:pt>
                <c:pt idx="1">
                  <c:v>0.65365084171295174</c:v>
                </c:pt>
                <c:pt idx="2">
                  <c:v>0.60519375395774844</c:v>
                </c:pt>
                <c:pt idx="3">
                  <c:v>0.30103260207176208</c:v>
                </c:pt>
                <c:pt idx="4">
                  <c:v>0.75077249264717105</c:v>
                </c:pt>
                <c:pt idx="5">
                  <c:v>1.0591434395313264</c:v>
                </c:pt>
                <c:pt idx="6">
                  <c:v>1.2740915060043336</c:v>
                </c:pt>
                <c:pt idx="7">
                  <c:v>0.6939539208412171</c:v>
                </c:pt>
                <c:pt idx="8">
                  <c:v>1.2055784392356874</c:v>
                </c:pt>
                <c:pt idx="9">
                  <c:v>1.6007381196022035</c:v>
                </c:pt>
                <c:pt idx="10">
                  <c:v>1.4269994182586672</c:v>
                </c:pt>
                <c:pt idx="11">
                  <c:v>1.3297634153366089</c:v>
                </c:pt>
                <c:pt idx="12">
                  <c:v>1.7622287802696228</c:v>
                </c:pt>
                <c:pt idx="13">
                  <c:v>3.1724384021759033</c:v>
                </c:pt>
                <c:pt idx="14">
                  <c:v>5.0201494941711431</c:v>
                </c:pt>
                <c:pt idx="15">
                  <c:v>5.1690736217498783</c:v>
                </c:pt>
                <c:pt idx="16">
                  <c:v>4.6294117660522467</c:v>
                </c:pt>
                <c:pt idx="17">
                  <c:v>4.3043560752868659</c:v>
                </c:pt>
                <c:pt idx="18">
                  <c:v>2.6596225194931034</c:v>
                </c:pt>
                <c:pt idx="19">
                  <c:v>2.2213395051956177</c:v>
                </c:pt>
                <c:pt idx="20">
                  <c:v>2.252589472770691</c:v>
                </c:pt>
                <c:pt idx="21">
                  <c:v>1.2379248518943788</c:v>
                </c:pt>
                <c:pt idx="22">
                  <c:v>1.328168131351471</c:v>
                </c:pt>
                <c:pt idx="23">
                  <c:v>1.2902654819488526</c:v>
                </c:pt>
              </c:numCache>
            </c:numRef>
          </c:yVal>
          <c:smooth val="1"/>
        </c:ser>
        <c:ser>
          <c:idx val="5"/>
          <c:order val="5"/>
          <c:tx>
            <c:v>Zero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yVal>
            <c:numRef>
              <c:f>'Inputs-Results'!$W$8:$W$31</c:f>
              <c:numCache>
                <c:formatCode>General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1018752"/>
        <c:axId val="71020928"/>
      </c:scatterChart>
      <c:valAx>
        <c:axId val="71018752"/>
        <c:scaling>
          <c:orientation val="minMax"/>
          <c:max val="24"/>
          <c:min val="1"/>
        </c:scaling>
        <c:delete val="0"/>
        <c:axPos val="b"/>
        <c:majorGridlines>
          <c:spPr>
            <a:ln>
              <a:solidFill>
                <a:sysClr val="window" lastClr="FFFFFF">
                  <a:lumMod val="50000"/>
                  <a:alpha val="80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Hour Ending</a:t>
                </a:r>
              </a:p>
            </c:rich>
          </c:tx>
          <c:layout/>
          <c:overlay val="0"/>
        </c:title>
        <c:numFmt formatCode="General" sourceLinked="1"/>
        <c:majorTickMark val="none"/>
        <c:minorTickMark val="none"/>
        <c:tickLblPos val="low"/>
        <c:spPr>
          <a:ln>
            <a:solidFill>
              <a:sysClr val="window" lastClr="FFFFFF">
                <a:lumMod val="50000"/>
                <a:alpha val="80000"/>
              </a:sysClr>
            </a:solidFill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020928"/>
        <c:crosses val="autoZero"/>
        <c:crossBetween val="midCat"/>
        <c:majorUnit val="3"/>
        <c:minorUnit val="3"/>
      </c:valAx>
      <c:valAx>
        <c:axId val="71020928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  <a:alpha val="80000"/>
                </a:schemeClr>
              </a:solidFill>
            </a:ln>
          </c:spPr>
        </c:majorGridlines>
        <c:title>
          <c:tx>
            <c:strRef>
              <c:f>'Inputs-Results'!$T$6</c:f>
              <c:strCache>
                <c:ptCount val="1"/>
                <c:pt idx="0">
                  <c:v>MW</c:v>
                </c:pt>
              </c:strCache>
            </c:strRef>
          </c:tx>
          <c:layout>
            <c:manualLayout>
              <c:xMode val="edge"/>
              <c:yMode val="edge"/>
              <c:x val="1.2152997298695329E-2"/>
              <c:y val="0.46902763333828701"/>
            </c:manualLayout>
          </c:layout>
          <c:overlay val="0"/>
          <c:txPr>
            <a:bodyPr/>
            <a:lstStyle/>
            <a:p>
              <a:pPr>
                <a:defRPr sz="1000" b="1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1018752"/>
        <c:crosses val="autoZero"/>
        <c:crossBetween val="midCat"/>
      </c:valAx>
      <c:spPr>
        <a:ln>
          <a:solidFill>
            <a:sysClr val="window" lastClr="FFFFFF">
              <a:lumMod val="50000"/>
            </a:sysClr>
          </a:solidFill>
        </a:ln>
      </c:spPr>
    </c:plotArea>
    <c:legend>
      <c:legendPos val="r"/>
      <c:legendEntry>
        <c:idx val="5"/>
        <c:delete val="1"/>
      </c:legendEntry>
      <c:layout>
        <c:manualLayout>
          <c:xMode val="edge"/>
          <c:yMode val="edge"/>
          <c:x val="0.1105318039624609"/>
          <c:y val="1.6981132075471701E-2"/>
          <c:w val="0.77075690919653461"/>
          <c:h val="0.13821157180679941"/>
        </c:manualLayout>
      </c:layout>
      <c:overlay val="0"/>
      <c:txPr>
        <a:bodyPr/>
        <a:lstStyle/>
        <a:p>
          <a:pPr>
            <a:defRPr sz="96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088" l="0.70000000000000062" r="0.70000000000000062" t="0.75000000000001088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71120</xdr:colOff>
      <xdr:row>16</xdr:row>
      <xdr:rowOff>175260</xdr:rowOff>
    </xdr:from>
    <xdr:to>
      <xdr:col>6</xdr:col>
      <xdr:colOff>358140</xdr:colOff>
      <xdr:row>34</xdr:row>
      <xdr:rowOff>0</xdr:rowOff>
    </xdr:to>
    <xdr:graphicFrame macro="">
      <xdr:nvGraphicFramePr>
        <xdr:cNvPr id="158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14</xdr:col>
      <xdr:colOff>684439</xdr:colOff>
      <xdr:row>1</xdr:row>
      <xdr:rowOff>62592</xdr:rowOff>
    </xdr:from>
    <xdr:to>
      <xdr:col>17</xdr:col>
      <xdr:colOff>441506</xdr:colOff>
      <xdr:row>3</xdr:row>
      <xdr:rowOff>169544</xdr:rowOff>
    </xdr:to>
    <xdr:pic>
      <xdr:nvPicPr>
        <xdr:cNvPr id="12" name="Picture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392" r="10927"/>
        <a:stretch/>
      </xdr:blipFill>
      <xdr:spPr bwMode="auto">
        <a:xfrm>
          <a:off x="14371864" y="253092"/>
          <a:ext cx="2104300" cy="668927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SC/A02541.000.01%20SDG&amp;E%20Statewide%20CPP%202015/SDG&amp;E/Deliverables/SDG&amp;E%202015%20Non-Res%20CPP%20Ex-Post%20Impact%20Tables_For_Re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-Results"/>
      <sheetName val="Lookup"/>
      <sheetName val="Data"/>
    </sheetNames>
    <sheetDataSet>
      <sheetData sheetId="0"/>
      <sheetData sheetId="1">
        <row r="53">
          <cell r="F53" t="str">
            <v>subcategory</v>
          </cell>
          <cell r="G53" t="str">
            <v>eventHour</v>
          </cell>
        </row>
        <row r="54">
          <cell r="F54" t="str">
            <v>No AutoDR/TI</v>
          </cell>
          <cell r="G54">
            <v>1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nexant_excel_theme">
  <a:themeElements>
    <a:clrScheme name="nexant">
      <a:dk1>
        <a:srgbClr val="464749"/>
      </a:dk1>
      <a:lt1>
        <a:sysClr val="window" lastClr="FFFFFF"/>
      </a:lt1>
      <a:dk2>
        <a:srgbClr val="0070CD"/>
      </a:dk2>
      <a:lt2>
        <a:srgbClr val="C7C9CB"/>
      </a:lt2>
      <a:accent1>
        <a:srgbClr val="0070CD"/>
      </a:accent1>
      <a:accent2>
        <a:srgbClr val="77BC1F"/>
      </a:accent2>
      <a:accent3>
        <a:srgbClr val="FB9E4C"/>
      </a:accent3>
      <a:accent4>
        <a:srgbClr val="5A5B5E"/>
      </a:accent4>
      <a:accent5>
        <a:srgbClr val="818386"/>
      </a:accent5>
      <a:accent6>
        <a:srgbClr val="FB9E4C"/>
      </a:accent6>
      <a:hlink>
        <a:srgbClr val="77BC1F"/>
      </a:hlink>
      <a:folHlink>
        <a:srgbClr val="77BC1F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2"/>
  <sheetViews>
    <sheetView showGridLines="0" tabSelected="1" zoomScale="70" zoomScaleNormal="70" workbookViewId="0">
      <selection activeCell="D9" sqref="D9"/>
    </sheetView>
  </sheetViews>
  <sheetFormatPr defaultColWidth="9.140625" defaultRowHeight="14.25" x14ac:dyDescent="0.2"/>
  <cols>
    <col min="1" max="1" width="9.140625" style="22"/>
    <col min="2" max="2" width="3.28515625" style="1" customWidth="1"/>
    <col min="3" max="3" width="45.85546875" style="1" customWidth="1"/>
    <col min="4" max="4" width="38.42578125" style="1" customWidth="1"/>
    <col min="5" max="5" width="4.7109375" style="1" customWidth="1"/>
    <col min="6" max="6" width="3" style="1" customWidth="1"/>
    <col min="7" max="7" width="7.42578125" style="1" customWidth="1"/>
    <col min="8" max="8" width="10.28515625" style="1" customWidth="1"/>
    <col min="9" max="9" width="14" style="1" customWidth="1"/>
    <col min="10" max="10" width="13.7109375" style="1" customWidth="1"/>
    <col min="11" max="11" width="11.28515625" style="1" customWidth="1"/>
    <col min="12" max="12" width="13.7109375" style="1" customWidth="1"/>
    <col min="13" max="13" width="12.7109375" style="1" customWidth="1"/>
    <col min="14" max="18" width="9.7109375" style="1" customWidth="1"/>
    <col min="19" max="19" width="9.140625" style="1"/>
    <col min="20" max="20" width="9.140625" style="36"/>
    <col min="21" max="23" width="9.140625" style="32" customWidth="1"/>
    <col min="24" max="25" width="9.140625" style="36"/>
    <col min="26" max="16384" width="9.140625" style="1"/>
  </cols>
  <sheetData>
    <row r="1" spans="2:25" s="22" customFormat="1" ht="15" thickBot="1" x14ac:dyDescent="0.25">
      <c r="P1" s="49"/>
      <c r="Q1" s="49"/>
      <c r="R1" s="36"/>
      <c r="T1" s="36"/>
      <c r="U1" s="32"/>
      <c r="V1" s="32"/>
      <c r="W1" s="32"/>
      <c r="X1" s="36"/>
      <c r="Y1" s="36"/>
    </row>
    <row r="2" spans="2:25" s="22" customFormat="1" ht="27" thickTop="1" x14ac:dyDescent="0.2">
      <c r="B2" s="50" t="s">
        <v>124</v>
      </c>
      <c r="C2" s="51"/>
      <c r="D2" s="51"/>
      <c r="E2" s="51"/>
      <c r="F2" s="51"/>
      <c r="G2" s="51"/>
      <c r="H2" s="52"/>
      <c r="I2" s="52"/>
      <c r="J2" s="52"/>
      <c r="K2" s="52"/>
      <c r="L2" s="52"/>
      <c r="M2" s="52"/>
      <c r="N2" s="52"/>
      <c r="O2" s="52"/>
      <c r="P2" s="53"/>
      <c r="Q2" s="53"/>
      <c r="R2" s="54"/>
      <c r="T2" s="36"/>
      <c r="U2" s="32"/>
      <c r="V2" s="32"/>
      <c r="W2" s="32"/>
      <c r="X2" s="36"/>
      <c r="Y2" s="36"/>
    </row>
    <row r="3" spans="2:25" ht="17.25" thickBot="1" x14ac:dyDescent="0.25">
      <c r="B3" s="55" t="s">
        <v>123</v>
      </c>
      <c r="C3" s="56"/>
      <c r="D3" s="56"/>
      <c r="E3" s="56"/>
      <c r="F3" s="56"/>
      <c r="G3" s="56"/>
      <c r="H3" s="57"/>
      <c r="I3" s="57"/>
      <c r="J3" s="57"/>
      <c r="K3" s="57"/>
      <c r="L3" s="57"/>
      <c r="M3" s="57"/>
      <c r="N3" s="57"/>
      <c r="O3" s="57"/>
      <c r="P3" s="58"/>
      <c r="Q3" s="58"/>
      <c r="R3" s="59"/>
      <c r="S3" s="22"/>
    </row>
    <row r="4" spans="2:25" ht="15.75" thickTop="1" x14ac:dyDescent="0.2"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60"/>
      <c r="Q4" s="60"/>
      <c r="R4" s="22"/>
      <c r="S4" s="22"/>
    </row>
    <row r="5" spans="2:25" ht="15" thickBot="1" x14ac:dyDescent="0.25"/>
    <row r="6" spans="2:25" ht="30.6" customHeight="1" x14ac:dyDescent="0.25">
      <c r="C6" s="21" t="s">
        <v>68</v>
      </c>
      <c r="H6" s="70" t="s">
        <v>0</v>
      </c>
      <c r="I6" s="72" t="str">
        <f>IF($D$7="Average Customer", "Reference Load (kW)", "Reference Load (MW)")</f>
        <v>Reference Load (MW)</v>
      </c>
      <c r="J6" s="72" t="str">
        <f>IF($D$7="Average Customer", "Estimated Load w/ DR (kW)", "Estimated Load w/ DR (MW)")</f>
        <v>Estimated Load w/ DR (MW)</v>
      </c>
      <c r="K6" s="72" t="str">
        <f>IF($D$7="Average Customer","Load Impact (kW)", "Load Impact (MW)")</f>
        <v>Load Impact (MW)</v>
      </c>
      <c r="L6" s="72" t="s">
        <v>69</v>
      </c>
      <c r="M6" s="72" t="s">
        <v>71</v>
      </c>
      <c r="N6" s="12" t="s">
        <v>70</v>
      </c>
      <c r="O6" s="13"/>
      <c r="P6" s="13"/>
      <c r="Q6" s="13"/>
      <c r="R6" s="14"/>
      <c r="T6" s="36" t="str">
        <f>IF($D$7="Average Customer", "kW", "MW")</f>
        <v>MW</v>
      </c>
    </row>
    <row r="7" spans="2:25" ht="22.15" customHeight="1" x14ac:dyDescent="0.25">
      <c r="C7" s="47" t="s">
        <v>6</v>
      </c>
      <c r="D7" s="15" t="s">
        <v>13</v>
      </c>
      <c r="E7" s="1" t="s">
        <v>90</v>
      </c>
      <c r="H7" s="71"/>
      <c r="I7" s="73"/>
      <c r="J7" s="73"/>
      <c r="K7" s="73"/>
      <c r="L7" s="73"/>
      <c r="M7" s="73"/>
      <c r="N7" s="40" t="s">
        <v>1</v>
      </c>
      <c r="O7" s="40" t="s">
        <v>2</v>
      </c>
      <c r="P7" s="40" t="s">
        <v>3</v>
      </c>
      <c r="Q7" s="40" t="s">
        <v>4</v>
      </c>
      <c r="R7" s="41" t="s">
        <v>5</v>
      </c>
      <c r="U7" s="33" t="s">
        <v>37</v>
      </c>
      <c r="V7" s="33" t="s">
        <v>37</v>
      </c>
      <c r="W7" s="33" t="s">
        <v>38</v>
      </c>
      <c r="Y7" s="36" t="s">
        <v>41</v>
      </c>
    </row>
    <row r="8" spans="2:25" ht="22.15" customHeight="1" x14ac:dyDescent="0.2">
      <c r="C8" s="48" t="s">
        <v>57</v>
      </c>
      <c r="D8" s="16" t="s">
        <v>79</v>
      </c>
      <c r="H8" s="9">
        <v>1</v>
      </c>
      <c r="I8" s="11">
        <f ca="1">(DGET(data, "reference_load", INDIRECT(Lookup!K1)))*(IF($D$7="Aggregate", $D$14/1000, 1))</f>
        <v>50.280892547607422</v>
      </c>
      <c r="J8" s="11">
        <f ca="1">(DGET(data, "observed_load", INDIRECT(Lookup!K1)))*(IF($D$7="Aggregate", $D$14/1000, 1))</f>
        <v>50.150218048095709</v>
      </c>
      <c r="K8" s="11">
        <f t="shared" ref="K8:K31" ca="1" si="0">(J8-I8)*(-1)</f>
        <v>0.13067449951171284</v>
      </c>
      <c r="L8" s="10">
        <f t="shared" ref="L8:L31" ca="1" si="1">K8/I8</f>
        <v>2.5988898146146948E-3</v>
      </c>
      <c r="M8" s="11">
        <f ca="1">DGET(data,"temp",INDIRECT(Lookup!K1))</f>
        <v>74.692222595214844</v>
      </c>
      <c r="N8" s="11">
        <f ca="1">DGET(data, "pctile10", INDIRECT(Lookup!$K1))*(IF($D$7="Aggregate", $D$14/1000, 1))</f>
        <v>-0.37460976874828339</v>
      </c>
      <c r="O8" s="11">
        <f ca="1">DGET(data, "pctile30", INDIRECT(Lookup!$K1))*(IF($D$7="Aggregate", $D$14/1000, 1))</f>
        <v>-7.6084372490644453E-2</v>
      </c>
      <c r="P8" s="11">
        <f ca="1">DGET(data, "pctile50", INDIRECT(Lookup!$K1))*(IF($D$7="Aggregate", $D$14/1000, 1))</f>
        <v>0.13067340922355652</v>
      </c>
      <c r="Q8" s="11">
        <f ca="1">DGET(data, "pctile70", INDIRECT(Lookup!$K1))*(IF($D$7="Aggregate", $D$14/1000, 1))</f>
        <v>0.33743119895458223</v>
      </c>
      <c r="R8" s="11">
        <f ca="1">DGET(data, "pctile90", INDIRECT(Lookup!$K1))*(IF($D$7="Aggregate", $D$14/1000, 1))</f>
        <v>0.63595661926269531</v>
      </c>
      <c r="U8" s="34">
        <f ca="1">DGET(data, "pctile05", INDIRECT(Lookup!$K1))*(IF($D$7="Aggregate", $D$14/1000, 1))</f>
        <v>-0.51785054481029513</v>
      </c>
      <c r="V8" s="34">
        <f ca="1">DGET(data, "pctile95", INDIRECT(Lookup!$K1))*(IF($D$7="Aggregate", $D$14/1000, 1))</f>
        <v>0.77919733119010925</v>
      </c>
      <c r="W8" s="32">
        <v>0</v>
      </c>
      <c r="Y8" s="36">
        <v>0</v>
      </c>
    </row>
    <row r="9" spans="2:25" ht="22.15" customHeight="1" x14ac:dyDescent="0.2">
      <c r="C9" s="48" t="s">
        <v>67</v>
      </c>
      <c r="D9" s="16" t="s">
        <v>74</v>
      </c>
      <c r="H9" s="9">
        <v>2</v>
      </c>
      <c r="I9" s="11">
        <f ca="1">(DGET(data, "reference_load", INDIRECT(Lookup!K2)))*(IF($D$7="Aggregate", $D$14/1000, 1))</f>
        <v>47.824748840332035</v>
      </c>
      <c r="J9" s="11">
        <f ca="1">(DGET(data, "observed_load", INDIRECT(Lookup!K2)))*(IF($D$7="Aggregate", $D$14/1000, 1))</f>
        <v>47.800433105468755</v>
      </c>
      <c r="K9" s="11">
        <f t="shared" ca="1" si="0"/>
        <v>2.4315734863279204E-2</v>
      </c>
      <c r="L9" s="10">
        <f t="shared" ca="1" si="1"/>
        <v>5.0843413615113485E-4</v>
      </c>
      <c r="M9" s="11">
        <f ca="1">DGET(data,"temp",INDIRECT(Lookup!K2))</f>
        <v>73.772132873535156</v>
      </c>
      <c r="N9" s="11">
        <f ca="1">DGET(data, "pctile10", INDIRECT(Lookup!$K2))*(IF($D$7="Aggregate", $D$14/1000, 1))</f>
        <v>-0.46601651394367222</v>
      </c>
      <c r="O9" s="11">
        <f ca="1">DGET(data, "pctile30", INDIRECT(Lookup!$K2))*(IF($D$7="Aggregate", $D$14/1000, 1))</f>
        <v>-0.17632411128282549</v>
      </c>
      <c r="P9" s="11">
        <f ca="1">DGET(data, "pctile50", INDIRECT(Lookup!$K2))*(IF($D$7="Aggregate", $D$14/1000, 1))</f>
        <v>2.4315947309136391E-2</v>
      </c>
      <c r="Q9" s="11">
        <f ca="1">DGET(data, "pctile70", INDIRECT(Lookup!$K2))*(IF($D$7="Aggregate", $D$14/1000, 1))</f>
        <v>0.224956013917923</v>
      </c>
      <c r="R9" s="11">
        <f ca="1">DGET(data, "pctile90", INDIRECT(Lookup!$K2))*(IF($D$7="Aggregate", $D$14/1000, 1))</f>
        <v>0.51464840054512029</v>
      </c>
      <c r="U9" s="34">
        <f ca="1">DGET(data, "pctile05", INDIRECT(Lookup!$K2))*(IF($D$7="Aggregate", $D$14/1000, 1))</f>
        <v>-0.60501892304420479</v>
      </c>
      <c r="V9" s="34">
        <f ca="1">DGET(data, "pctile95", INDIRECT(Lookup!$K2))*(IF($D$7="Aggregate", $D$14/1000, 1))</f>
        <v>0.65365084171295174</v>
      </c>
      <c r="W9" s="32">
        <v>0</v>
      </c>
      <c r="Y9" s="36">
        <v>0</v>
      </c>
    </row>
    <row r="10" spans="2:25" ht="22.15" customHeight="1" x14ac:dyDescent="0.2">
      <c r="C10" s="48" t="s">
        <v>10</v>
      </c>
      <c r="D10" s="17" t="s">
        <v>78</v>
      </c>
      <c r="E10" s="1" t="s">
        <v>18</v>
      </c>
      <c r="H10" s="9">
        <f>H9+1</f>
        <v>3</v>
      </c>
      <c r="I10" s="11">
        <f ca="1">(DGET(data, "reference_load", INDIRECT(Lookup!K3)))*(IF($D$7="Aggregate", $D$14/1000, 1))</f>
        <v>46.67239891052246</v>
      </c>
      <c r="J10" s="11">
        <f ca="1">(DGET(data, "observed_load", INDIRECT(Lookup!K3)))*(IF($D$7="Aggregate", $D$14/1000, 1))</f>
        <v>46.722360275268557</v>
      </c>
      <c r="K10" s="11">
        <f t="shared" ca="1" si="0"/>
        <v>-4.9961364746096137E-2</v>
      </c>
      <c r="L10" s="10">
        <f t="shared" ca="1" si="1"/>
        <v>-1.0704691833363672E-3</v>
      </c>
      <c r="M10" s="11">
        <f ca="1">DGET(data,"temp",INDIRECT(Lookup!K3))</f>
        <v>73.039176940917969</v>
      </c>
      <c r="N10" s="11">
        <f ca="1">DGET(data, "pctile10", INDIRECT(Lookup!$K3))*(IF($D$7="Aggregate", $D$14/1000, 1))</f>
        <v>-0.56040779471397406</v>
      </c>
      <c r="O10" s="11">
        <f ca="1">DGET(data, "pctile30", INDIRECT(Lookup!$K3))*(IF($D$7="Aggregate", $D$14/1000, 1))</f>
        <v>-0.25883081817626957</v>
      </c>
      <c r="P10" s="11">
        <f ca="1">DGET(data, "pctile50", INDIRECT(Lookup!$K3))*(IF($D$7="Aggregate", $D$14/1000, 1))</f>
        <v>-4.9959516867995268E-2</v>
      </c>
      <c r="Q10" s="11">
        <f ca="1">DGET(data, "pctile70", INDIRECT(Lookup!$K3))*(IF($D$7="Aggregate", $D$14/1000, 1))</f>
        <v>0.1589117764234543</v>
      </c>
      <c r="R10" s="11">
        <f ca="1">DGET(data, "pctile90", INDIRECT(Lookup!$K3))*(IF($D$7="Aggregate", $D$14/1000, 1))</f>
        <v>0.46048875296115876</v>
      </c>
      <c r="U10" s="34">
        <f ca="1">DGET(data, "pctile05", INDIRECT(Lookup!$K3))*(IF($D$7="Aggregate", $D$14/1000, 1))</f>
        <v>-0.70511276364326481</v>
      </c>
      <c r="V10" s="34">
        <f ca="1">DGET(data, "pctile95", INDIRECT(Lookup!$K3))*(IF($D$7="Aggregate", $D$14/1000, 1))</f>
        <v>0.60519375395774844</v>
      </c>
      <c r="W10" s="32">
        <v>0</v>
      </c>
      <c r="Y10" s="36">
        <v>0</v>
      </c>
    </row>
    <row r="11" spans="2:25" ht="22.15" customHeight="1" x14ac:dyDescent="0.25">
      <c r="C11" s="21" t="s">
        <v>7</v>
      </c>
      <c r="H11" s="9">
        <f t="shared" ref="H11:H22" si="2">H10+1</f>
        <v>4</v>
      </c>
      <c r="I11" s="11">
        <f ca="1">(DGET(data, "reference_load", INDIRECT(Lookup!K4)))*(IF($D$7="Aggregate", $D$14/1000, 1))</f>
        <v>47.757683547973635</v>
      </c>
      <c r="J11" s="11">
        <f ca="1">(DGET(data, "observed_load", INDIRECT(Lookup!K4)))*(IF($D$7="Aggregate", $D$14/1000, 1))</f>
        <v>48.155190811157233</v>
      </c>
      <c r="K11" s="11">
        <f t="shared" ca="1" si="0"/>
        <v>-0.39750726318359852</v>
      </c>
      <c r="L11" s="10">
        <f t="shared" ca="1" si="1"/>
        <v>-8.3234201002293975E-3</v>
      </c>
      <c r="M11" s="11">
        <f ca="1">DGET(data,"temp",INDIRECT(Lookup!K4))</f>
        <v>72.4229736328125</v>
      </c>
      <c r="N11" s="11">
        <f ca="1">DGET(data, "pctile10", INDIRECT(Lookup!$K4))*(IF($D$7="Aggregate", $D$14/1000, 1))</f>
        <v>-0.94175794935226442</v>
      </c>
      <c r="O11" s="11">
        <f ca="1">DGET(data, "pctile30", INDIRECT(Lookup!$K4))*(IF($D$7="Aggregate", $D$14/1000, 1))</f>
        <v>-0.62020977973937996</v>
      </c>
      <c r="P11" s="11">
        <f ca="1">DGET(data, "pctile50", INDIRECT(Lookup!$K4))*(IF($D$7="Aggregate", $D$14/1000, 1))</f>
        <v>-0.39750652563571931</v>
      </c>
      <c r="Q11" s="11">
        <f ca="1">DGET(data, "pctile70", INDIRECT(Lookup!$K4))*(IF($D$7="Aggregate", $D$14/1000, 1))</f>
        <v>-0.17480325549840928</v>
      </c>
      <c r="R11" s="11">
        <f ca="1">DGET(data, "pctile90", INDIRECT(Lookup!$K4))*(IF($D$7="Aggregate", $D$14/1000, 1))</f>
        <v>0.1467448980808258</v>
      </c>
      <c r="U11" s="34">
        <f ca="1">DGET(data, "pctile05", INDIRECT(Lookup!$K4))*(IF($D$7="Aggregate", $D$14/1000, 1))</f>
        <v>-1.0960456533432008</v>
      </c>
      <c r="V11" s="34">
        <f ca="1">DGET(data, "pctile95", INDIRECT(Lookup!$K4))*(IF($D$7="Aggregate", $D$14/1000, 1))</f>
        <v>0.30103260207176208</v>
      </c>
      <c r="W11" s="32">
        <v>0</v>
      </c>
      <c r="Y11" s="36">
        <v>0</v>
      </c>
    </row>
    <row r="12" spans="2:25" ht="22.15" customHeight="1" x14ac:dyDescent="0.2">
      <c r="C12" s="44" t="s">
        <v>8</v>
      </c>
      <c r="D12" s="18">
        <v>0.58333333333333337</v>
      </c>
      <c r="H12" s="9">
        <f t="shared" si="2"/>
        <v>5</v>
      </c>
      <c r="I12" s="11">
        <f ca="1">(DGET(data, "reference_load", INDIRECT(Lookup!K5)))*(IF($D$7="Aggregate", $D$14/1000, 1))</f>
        <v>53.869113494873048</v>
      </c>
      <c r="J12" s="11">
        <f ca="1">(DGET(data, "observed_load", INDIRECT(Lookup!K5)))*(IF($D$7="Aggregate", $D$14/1000, 1))</f>
        <v>53.764921966552741</v>
      </c>
      <c r="K12" s="11">
        <f t="shared" ca="1" si="0"/>
        <v>0.10419152832030676</v>
      </c>
      <c r="L12" s="10">
        <f t="shared" ca="1" si="1"/>
        <v>1.9341608123962001E-3</v>
      </c>
      <c r="M12" s="11">
        <f ca="1">DGET(data,"temp",INDIRECT(Lookup!K5))</f>
        <v>71.888961791992188</v>
      </c>
      <c r="N12" s="11">
        <f ca="1">DGET(data, "pctile10", INDIRECT(Lookup!$K5))*(IF($D$7="Aggregate", $D$14/1000, 1))</f>
        <v>-0.39957486641407014</v>
      </c>
      <c r="O12" s="11">
        <f ca="1">DGET(data, "pctile30", INDIRECT(Lookup!$K5))*(IF($D$7="Aggregate", $D$14/1000, 1))</f>
        <v>-0.10194462078809739</v>
      </c>
      <c r="P12" s="11">
        <f ca="1">DGET(data, "pctile50", INDIRECT(Lookup!$K5))*(IF($D$7="Aggregate", $D$14/1000, 1))</f>
        <v>0.10419317978620529</v>
      </c>
      <c r="Q12" s="11">
        <f ca="1">DGET(data, "pctile70", INDIRECT(Lookup!$K5))*(IF($D$7="Aggregate", $D$14/1000, 1))</f>
        <v>0.31033099639415745</v>
      </c>
      <c r="R12" s="11">
        <f ca="1">DGET(data, "pctile90", INDIRECT(Lookup!$K5))*(IF($D$7="Aggregate", $D$14/1000, 1))</f>
        <v>0.60796122598648072</v>
      </c>
      <c r="U12" s="34">
        <f ca="1">DGET(data, "pctile05", INDIRECT(Lookup!$K5))*(IF($D$7="Aggregate", $D$14/1000, 1))</f>
        <v>-0.54238610100746154</v>
      </c>
      <c r="V12" s="34">
        <f ca="1">DGET(data, "pctile95", INDIRECT(Lookup!$K5))*(IF($D$7="Aggregate", $D$14/1000, 1))</f>
        <v>0.75077249264717105</v>
      </c>
      <c r="W12" s="32">
        <v>0</v>
      </c>
      <c r="Y12" s="36">
        <v>0</v>
      </c>
    </row>
    <row r="13" spans="2:25" ht="22.15" customHeight="1" x14ac:dyDescent="0.2">
      <c r="C13" s="44" t="s">
        <v>9</v>
      </c>
      <c r="D13" s="19">
        <v>0.75</v>
      </c>
      <c r="H13" s="9">
        <f t="shared" si="2"/>
        <v>6</v>
      </c>
      <c r="I13" s="11">
        <f ca="1">(DGET(data, "reference_load", INDIRECT(Lookup!K6)))*(IF($D$7="Aggregate", $D$14/1000, 1))</f>
        <v>64.694192153930672</v>
      </c>
      <c r="J13" s="11">
        <f ca="1">(DGET(data, "observed_load", INDIRECT(Lookup!K6)))*(IF($D$7="Aggregate", $D$14/1000, 1))</f>
        <v>64.367161117553721</v>
      </c>
      <c r="K13" s="11">
        <f t="shared" ca="1" si="0"/>
        <v>0.32703103637695108</v>
      </c>
      <c r="L13" s="10">
        <f t="shared" ca="1" si="1"/>
        <v>5.0550292922558956E-3</v>
      </c>
      <c r="M13" s="11">
        <f ca="1">DGET(data,"temp",INDIRECT(Lookup!K6))</f>
        <v>71.539932250976563</v>
      </c>
      <c r="N13" s="11">
        <f ca="1">DGET(data, "pctile10", INDIRECT(Lookup!$K6))*(IF($D$7="Aggregate", $D$14/1000, 1))</f>
        <v>-0.24338262140750885</v>
      </c>
      <c r="O13" s="11">
        <f ca="1">DGET(data, "pctile30", INDIRECT(Lookup!$K6))*(IF($D$7="Aggregate", $D$14/1000, 1))</f>
        <v>9.3620952099561699E-2</v>
      </c>
      <c r="P13" s="11">
        <f ca="1">DGET(data, "pctile50", INDIRECT(Lookup!$K6))*(IF($D$7="Aggregate", $D$14/1000, 1))</f>
        <v>0.3270285992622376</v>
      </c>
      <c r="Q13" s="11">
        <f ca="1">DGET(data, "pctile70", INDIRECT(Lookup!$K6))*(IF($D$7="Aggregate", $D$14/1000, 1))</f>
        <v>0.56043627047538758</v>
      </c>
      <c r="R13" s="11">
        <f ca="1">DGET(data, "pctile90", INDIRECT(Lookup!$K6))*(IF($D$7="Aggregate", $D$14/1000, 1))</f>
        <v>0.89743978786468515</v>
      </c>
      <c r="U13" s="34">
        <f ca="1">DGET(data, "pctile05", INDIRECT(Lookup!$K6))*(IF($D$7="Aggregate", $D$14/1000, 1))</f>
        <v>-0.40508627307415013</v>
      </c>
      <c r="V13" s="34">
        <f ca="1">DGET(data, "pctile95", INDIRECT(Lookup!$K6))*(IF($D$7="Aggregate", $D$14/1000, 1))</f>
        <v>1.0591434395313264</v>
      </c>
      <c r="W13" s="32">
        <v>0</v>
      </c>
      <c r="Y13" s="36">
        <v>0</v>
      </c>
    </row>
    <row r="14" spans="2:25" ht="22.15" customHeight="1" x14ac:dyDescent="0.2">
      <c r="C14" s="45" t="s">
        <v>24</v>
      </c>
      <c r="D14" s="20">
        <f>DGET(data,"accounts",criteria1)</f>
        <v>538</v>
      </c>
      <c r="H14" s="9">
        <f t="shared" si="2"/>
        <v>7</v>
      </c>
      <c r="I14" s="11">
        <f ca="1">(DGET(data, "reference_load", INDIRECT(Lookup!K7)))*(IF($D$7="Aggregate", $D$14/1000, 1))</f>
        <v>78.316869171142585</v>
      </c>
      <c r="J14" s="11">
        <f ca="1">(DGET(data, "observed_load", INDIRECT(Lookup!K7)))*(IF($D$7="Aggregate", $D$14/1000, 1))</f>
        <v>77.849567047119152</v>
      </c>
      <c r="K14" s="11">
        <f t="shared" ca="1" si="0"/>
        <v>0.46730212402343341</v>
      </c>
      <c r="L14" s="10">
        <f t="shared" ca="1" si="1"/>
        <v>5.9668131396092656E-3</v>
      </c>
      <c r="M14" s="11">
        <f ca="1">DGET(data,"temp",INDIRECT(Lookup!K7))</f>
        <v>71.202201843261719</v>
      </c>
      <c r="N14" s="11">
        <f ca="1">DGET(data, "pctile10", INDIRECT(Lookup!$K7))*(IF($D$7="Aggregate", $D$14/1000, 1))</f>
        <v>-0.16129075312614441</v>
      </c>
      <c r="O14" s="11">
        <f ca="1">DGET(data, "pctile30", INDIRECT(Lookup!$K7))*(IF($D$7="Aggregate", $D$14/1000, 1))</f>
        <v>0.21008679223060608</v>
      </c>
      <c r="P14" s="11">
        <f ca="1">DGET(data, "pctile50", INDIRECT(Lookup!$K7))*(IF($D$7="Aggregate", $D$14/1000, 1))</f>
        <v>0.46730173921585089</v>
      </c>
      <c r="Q14" s="11">
        <f ca="1">DGET(data, "pctile70", INDIRECT(Lookup!$K7))*(IF($D$7="Aggregate", $D$14/1000, 1))</f>
        <v>0.72451668620109566</v>
      </c>
      <c r="R14" s="11">
        <f ca="1">DGET(data, "pctile90", INDIRECT(Lookup!$K7))*(IF($D$7="Aggregate", $D$14/1000, 1))</f>
        <v>1.0958941674232483</v>
      </c>
      <c r="U14" s="34">
        <f ca="1">DGET(data, "pctile05", INDIRECT(Lookup!$K7))*(IF($D$7="Aggregate", $D$14/1000, 1))</f>
        <v>-0.33948799550533298</v>
      </c>
      <c r="V14" s="34">
        <f ca="1">DGET(data, "pctile95", INDIRECT(Lookup!$K7))*(IF($D$7="Aggregate", $D$14/1000, 1))</f>
        <v>1.2740915060043336</v>
      </c>
      <c r="W14" s="32">
        <v>0</v>
      </c>
      <c r="Y14" s="36">
        <v>0</v>
      </c>
    </row>
    <row r="15" spans="2:25" ht="22.15" customHeight="1" x14ac:dyDescent="0.2">
      <c r="C15" s="44" t="str">
        <f>CONCATENATE("Avg. Load Reduction for Event Window", IF(D7="Aggregate", " (MW)", " (kW)"))</f>
        <v>Avg. Load Reduction for Event Window (MW)</v>
      </c>
      <c r="D15" s="27">
        <f ca="1">AVERAGE(K22:K25)</f>
        <v>3.3809953918457047</v>
      </c>
      <c r="H15" s="9">
        <f t="shared" si="2"/>
        <v>8</v>
      </c>
      <c r="I15" s="11">
        <f ca="1">(DGET(data, "reference_load", INDIRECT(Lookup!K8)))*(IF($D$7="Aggregate", $D$14/1000, 1))</f>
        <v>86.723020660400394</v>
      </c>
      <c r="J15" s="11">
        <f ca="1">(DGET(data, "observed_load", INDIRECT(Lookup!K8)))*(IF($D$7="Aggregate", $D$14/1000, 1))</f>
        <v>86.949283416748045</v>
      </c>
      <c r="K15" s="11">
        <f t="shared" ca="1" si="0"/>
        <v>-0.22626275634765136</v>
      </c>
      <c r="L15" s="10">
        <f t="shared" ca="1" si="1"/>
        <v>-2.6090276217854095E-3</v>
      </c>
      <c r="M15" s="11">
        <f ca="1">DGET(data,"temp",INDIRECT(Lookup!K8))</f>
        <v>71.395683288574219</v>
      </c>
      <c r="N15" s="11">
        <f ca="1">DGET(data, "pctile10", INDIRECT(Lookup!$K8))*(IF($D$7="Aggregate", $D$14/1000, 1))</f>
        <v>-0.9432285556793214</v>
      </c>
      <c r="O15" s="11">
        <f ca="1">DGET(data, "pctile30", INDIRECT(Lookup!$K8))*(IF($D$7="Aggregate", $D$14/1000, 1))</f>
        <v>-0.51963906633853918</v>
      </c>
      <c r="P15" s="11">
        <f ca="1">DGET(data, "pctile50", INDIRECT(Lookup!$K8))*(IF($D$7="Aggregate", $D$14/1000, 1))</f>
        <v>-0.22626227533817292</v>
      </c>
      <c r="Q15" s="11">
        <f ca="1">DGET(data, "pctile70", INDIRECT(Lookup!$K8))*(IF($D$7="Aggregate", $D$14/1000, 1))</f>
        <v>6.7114503636956216E-2</v>
      </c>
      <c r="R15" s="11">
        <f ca="1">DGET(data, "pctile90", INDIRECT(Lookup!$K8))*(IF($D$7="Aggregate", $D$14/1000, 1))</f>
        <v>0.49070397293567658</v>
      </c>
      <c r="U15" s="34">
        <f ca="1">DGET(data, "pctile05", INDIRECT(Lookup!$K8))*(IF($D$7="Aggregate", $D$14/1000, 1))</f>
        <v>-1.1464785356521607</v>
      </c>
      <c r="V15" s="34">
        <f ca="1">DGET(data, "pctile95", INDIRECT(Lookup!$K8))*(IF($D$7="Aggregate", $D$14/1000, 1))</f>
        <v>0.6939539208412171</v>
      </c>
      <c r="W15" s="32">
        <v>0</v>
      </c>
      <c r="Y15" s="36">
        <v>0</v>
      </c>
    </row>
    <row r="16" spans="2:25" ht="22.15" customHeight="1" x14ac:dyDescent="0.25">
      <c r="C16" s="46" t="s">
        <v>11</v>
      </c>
      <c r="D16" s="26">
        <f ca="1">D15/AVERAGE(I22:I25)</f>
        <v>3.6945447799606713E-2</v>
      </c>
      <c r="H16" s="9">
        <f t="shared" si="2"/>
        <v>9</v>
      </c>
      <c r="I16" s="11">
        <f ca="1">(DGET(data, "reference_load", INDIRECT(Lookup!K9)))*(IF($D$7="Aggregate", $D$14/1000, 1))</f>
        <v>93.816647857666027</v>
      </c>
      <c r="J16" s="11">
        <f ca="1">(DGET(data, "observed_load", INDIRECT(Lookup!K9)))*(IF($D$7="Aggregate", $D$14/1000, 1))</f>
        <v>93.558812408447267</v>
      </c>
      <c r="K16" s="11">
        <f t="shared" ca="1" si="0"/>
        <v>0.25783544921876</v>
      </c>
      <c r="L16" s="10">
        <f t="shared" ca="1" si="1"/>
        <v>2.7482910027859359E-3</v>
      </c>
      <c r="M16" s="11">
        <f ca="1">DGET(data,"temp",INDIRECT(Lookup!K9))</f>
        <v>73.172515869140625</v>
      </c>
      <c r="N16" s="11">
        <f ca="1">DGET(data, "pctile10", INDIRECT(Lookup!$K9))*(IF($D$7="Aggregate", $D$14/1000, 1))</f>
        <v>-0.48058263552188879</v>
      </c>
      <c r="O16" s="11">
        <f ca="1">DGET(data, "pctile30", INDIRECT(Lookup!$K9))*(IF($D$7="Aggregate", $D$14/1000, 1))</f>
        <v>-4.4320899233222008E-2</v>
      </c>
      <c r="P16" s="11">
        <f ca="1">DGET(data, "pctile50", INDIRECT(Lookup!$K9))*(IF($D$7="Aggregate", $D$14/1000, 1))</f>
        <v>0.2578326433300972</v>
      </c>
      <c r="Q16" s="11">
        <f ca="1">DGET(data, "pctile70", INDIRECT(Lookup!$K9))*(IF($D$7="Aggregate", $D$14/1000, 1))</f>
        <v>0.55998617386817939</v>
      </c>
      <c r="R16" s="11">
        <f ca="1">DGET(data, "pctile90", INDIRECT(Lookup!$K9))*(IF($D$7="Aggregate", $D$14/1000, 1))</f>
        <v>0.99624792218208325</v>
      </c>
      <c r="U16" s="34">
        <f ca="1">DGET(data, "pctile05", INDIRECT(Lookup!$K9))*(IF($D$7="Aggregate", $D$14/1000, 1))</f>
        <v>-0.68991312050819398</v>
      </c>
      <c r="V16" s="34">
        <f ca="1">DGET(data, "pctile95", INDIRECT(Lookup!$K9))*(IF($D$7="Aggregate", $D$14/1000, 1))</f>
        <v>1.2055784392356874</v>
      </c>
      <c r="W16" s="32">
        <v>0</v>
      </c>
      <c r="Y16" s="36">
        <v>0</v>
      </c>
    </row>
    <row r="17" spans="8:25" ht="22.15" customHeight="1" x14ac:dyDescent="0.2">
      <c r="H17" s="9">
        <f t="shared" si="2"/>
        <v>10</v>
      </c>
      <c r="I17" s="11">
        <f ca="1">(DGET(data, "reference_load", INDIRECT(Lookup!K10)))*(IF($D$7="Aggregate", $D$14/1000, 1))</f>
        <v>98.464179443359384</v>
      </c>
      <c r="J17" s="11">
        <f ca="1">(DGET(data, "observed_load", INDIRECT(Lookup!K10)))*(IF($D$7="Aggregate", $D$14/1000, 1))</f>
        <v>97.833292022705081</v>
      </c>
      <c r="K17" s="11">
        <f t="shared" ca="1" si="0"/>
        <v>0.63088742065430381</v>
      </c>
      <c r="L17" s="10">
        <f t="shared" ca="1" si="1"/>
        <v>6.4072785069743668E-3</v>
      </c>
      <c r="M17" s="11">
        <f ca="1">DGET(data,"temp",INDIRECT(Lookup!K10))</f>
        <v>76.165138244628906</v>
      </c>
      <c r="N17" s="11">
        <f ca="1">DGET(data, "pctile10", INDIRECT(Lookup!$K10))*(IF($D$7="Aggregate", $D$14/1000, 1))</f>
        <v>-0.12474997785687447</v>
      </c>
      <c r="O17" s="11">
        <f ca="1">DGET(data, "pctile30", INDIRECT(Lookup!$K10))*(IF($D$7="Aggregate", $D$14/1000, 1))</f>
        <v>0.32168686068058017</v>
      </c>
      <c r="P17" s="11">
        <f ca="1">DGET(data, "pctile50", INDIRECT(Lookup!$K10))*(IF($D$7="Aggregate", $D$14/1000, 1))</f>
        <v>0.63088767719268801</v>
      </c>
      <c r="Q17" s="11">
        <f ca="1">DGET(data, "pctile70", INDIRECT(Lookup!$K10))*(IF($D$7="Aggregate", $D$14/1000, 1))</f>
        <v>0.94008846163749704</v>
      </c>
      <c r="R17" s="11">
        <f ca="1">DGET(data, "pctile90", INDIRECT(Lookup!$K10))*(IF($D$7="Aggregate", $D$14/1000, 1))</f>
        <v>1.3865253562927247</v>
      </c>
      <c r="U17" s="34">
        <f ca="1">DGET(data, "pctile05", INDIRECT(Lookup!$K10))*(IF($D$7="Aggregate", $D$14/1000, 1))</f>
        <v>-0.33896276521682739</v>
      </c>
      <c r="V17" s="34">
        <f ca="1">DGET(data, "pctile95", INDIRECT(Lookup!$K10))*(IF($D$7="Aggregate", $D$14/1000, 1))</f>
        <v>1.6007381196022035</v>
      </c>
      <c r="W17" s="32">
        <v>0</v>
      </c>
      <c r="Y17" s="36">
        <v>0</v>
      </c>
    </row>
    <row r="18" spans="8:25" ht="22.15" customHeight="1" x14ac:dyDescent="0.2">
      <c r="H18" s="9">
        <f t="shared" si="2"/>
        <v>11</v>
      </c>
      <c r="I18" s="11">
        <f ca="1">(DGET(data, "reference_load", INDIRECT(Lookup!K11)))*(IF($D$7="Aggregate", $D$14/1000, 1))</f>
        <v>102.26027447509766</v>
      </c>
      <c r="J18" s="11">
        <f ca="1">(DGET(data, "observed_load", INDIRECT(Lookup!K11)))*(IF($D$7="Aggregate", $D$14/1000, 1))</f>
        <v>101.79074765014649</v>
      </c>
      <c r="K18" s="11">
        <f t="shared" ca="1" si="0"/>
        <v>0.46952682495117415</v>
      </c>
      <c r="L18" s="10">
        <f t="shared" ca="1" si="1"/>
        <v>4.5914880178178378E-3</v>
      </c>
      <c r="M18" s="11">
        <f ca="1">DGET(data,"temp",INDIRECT(Lookup!K11))</f>
        <v>79.419845581054687</v>
      </c>
      <c r="N18" s="11">
        <f ca="1">DGET(data, "pctile10", INDIRECT(Lookup!$K11))*(IF($D$7="Aggregate", $D$14/1000, 1))</f>
        <v>-0.27646722328662876</v>
      </c>
      <c r="O18" s="11">
        <f ca="1">DGET(data, "pctile30", INDIRECT(Lookup!$K11))*(IF($D$7="Aggregate", $D$14/1000, 1))</f>
        <v>0.16427200180292131</v>
      </c>
      <c r="P18" s="11">
        <f ca="1">DGET(data, "pctile50", INDIRECT(Lookup!$K11))*(IF($D$7="Aggregate", $D$14/1000, 1))</f>
        <v>0.46952663254737859</v>
      </c>
      <c r="Q18" s="11">
        <f ca="1">DGET(data, "pctile70", INDIRECT(Lookup!$K11))*(IF($D$7="Aggregate", $D$14/1000, 1))</f>
        <v>0.77478127932548524</v>
      </c>
      <c r="R18" s="11">
        <f ca="1">DGET(data, "pctile90", INDIRECT(Lookup!$K11))*(IF($D$7="Aggregate", $D$14/1000, 1))</f>
        <v>1.2155204563140869</v>
      </c>
      <c r="U18" s="34">
        <f ca="1">DGET(data, "pctile05", INDIRECT(Lookup!$K11))*(IF($D$7="Aggregate", $D$14/1000, 1))</f>
        <v>-0.48794608902931219</v>
      </c>
      <c r="V18" s="34">
        <f ca="1">DGET(data, "pctile95", INDIRECT(Lookup!$K11))*(IF($D$7="Aggregate", $D$14/1000, 1))</f>
        <v>1.4269994182586672</v>
      </c>
      <c r="W18" s="32">
        <v>0</v>
      </c>
      <c r="Y18" s="36">
        <v>0</v>
      </c>
    </row>
    <row r="19" spans="8:25" ht="22.15" customHeight="1" x14ac:dyDescent="0.2">
      <c r="H19" s="9">
        <f t="shared" si="2"/>
        <v>12</v>
      </c>
      <c r="I19" s="11">
        <f ca="1">(DGET(data, "reference_load", INDIRECT(Lookup!K12)))*(IF($D$7="Aggregate", $D$14/1000, 1))</f>
        <v>103.23773089599609</v>
      </c>
      <c r="J19" s="11">
        <f ca="1">(DGET(data, "observed_load", INDIRECT(Lookup!K12)))*(IF($D$7="Aggregate", $D$14/1000, 1))</f>
        <v>102.83587274169922</v>
      </c>
      <c r="K19" s="11">
        <f t="shared" ca="1" si="0"/>
        <v>0.40185815429687466</v>
      </c>
      <c r="L19" s="10">
        <f t="shared" ca="1" si="1"/>
        <v>3.892551209806376E-3</v>
      </c>
      <c r="M19" s="11">
        <f ca="1">DGET(data,"temp",INDIRECT(Lookup!K12))</f>
        <v>82.149139404296875</v>
      </c>
      <c r="N19" s="11">
        <f ca="1">DGET(data, "pctile10", INDIRECT(Lookup!$K12))*(IF($D$7="Aggregate", $D$14/1000, 1))</f>
        <v>-0.32110378098487857</v>
      </c>
      <c r="O19" s="11">
        <f ca="1">DGET(data, "pctile30", INDIRECT(Lookup!$K12))*(IF($D$7="Aggregate", $D$14/1000, 1))</f>
        <v>0.10602635502815247</v>
      </c>
      <c r="P19" s="11">
        <f ca="1">DGET(data, "pctile50", INDIRECT(Lookup!$K12))*(IF($D$7="Aggregate", $D$14/1000, 1))</f>
        <v>0.40185539650917057</v>
      </c>
      <c r="Q19" s="11">
        <f ca="1">DGET(data, "pctile70", INDIRECT(Lookup!$K12))*(IF($D$7="Aggregate", $D$14/1000, 1))</f>
        <v>0.69768443799018864</v>
      </c>
      <c r="R19" s="11">
        <f ca="1">DGET(data, "pctile90", INDIRECT(Lookup!$K12))*(IF($D$7="Aggregate", $D$14/1000, 1))</f>
        <v>1.1248146381378175</v>
      </c>
      <c r="U19" s="34">
        <f ca="1">DGET(data, "pctile05", INDIRECT(Lookup!$K12))*(IF($D$7="Aggregate", $D$14/1000, 1))</f>
        <v>-0.52605268645286563</v>
      </c>
      <c r="V19" s="34">
        <f ca="1">DGET(data, "pctile95", INDIRECT(Lookup!$K12))*(IF($D$7="Aggregate", $D$14/1000, 1))</f>
        <v>1.3297634153366089</v>
      </c>
      <c r="W19" s="32">
        <v>0</v>
      </c>
      <c r="Y19" s="36">
        <v>0</v>
      </c>
    </row>
    <row r="20" spans="8:25" ht="22.15" customHeight="1" x14ac:dyDescent="0.2">
      <c r="H20" s="9">
        <f t="shared" si="2"/>
        <v>13</v>
      </c>
      <c r="I20" s="11">
        <f ca="1">(DGET(data, "reference_load", INDIRECT(Lookup!K13)))*(IF($D$7="Aggregate", $D$14/1000, 1))</f>
        <v>101.95437399291993</v>
      </c>
      <c r="J20" s="11">
        <f ca="1">(DGET(data, "observed_load", INDIRECT(Lookup!K13)))*(IF($D$7="Aggregate", $D$14/1000, 1))</f>
        <v>101.23431793212892</v>
      </c>
      <c r="K20" s="11">
        <f t="shared" ca="1" si="0"/>
        <v>0.72005606079100914</v>
      </c>
      <c r="L20" s="10">
        <f t="shared" ca="1" si="1"/>
        <v>7.0625323131405073E-3</v>
      </c>
      <c r="M20" s="11">
        <f ca="1">DGET(data,"temp",INDIRECT(Lookup!K13))</f>
        <v>84.287712097167969</v>
      </c>
      <c r="N20" s="11">
        <f ca="1">DGET(data, "pctile10", INDIRECT(Lookup!$K13))*(IF($D$7="Aggregate", $D$14/1000, 1))</f>
        <v>-9.1922451496124269E-2</v>
      </c>
      <c r="O20" s="11">
        <f ca="1">DGET(data, "pctile30", INDIRECT(Lookup!$K13))*(IF($D$7="Aggregate", $D$14/1000, 1))</f>
        <v>0.38780350613594056</v>
      </c>
      <c r="P20" s="11">
        <f ca="1">DGET(data, "pctile50", INDIRECT(Lookup!$K13))*(IF($D$7="Aggregate", $D$14/1000, 1))</f>
        <v>0.72006022953987125</v>
      </c>
      <c r="Q20" s="11">
        <f ca="1">DGET(data, "pctile70", INDIRECT(Lookup!$K13))*(IF($D$7="Aggregate", $D$14/1000, 1))</f>
        <v>1.0523169529438019</v>
      </c>
      <c r="R20" s="11">
        <f ca="1">DGET(data, "pctile90", INDIRECT(Lookup!$K13))*(IF($D$7="Aggregate", $D$14/1000, 1))</f>
        <v>1.5320429105758668</v>
      </c>
      <c r="U20" s="34">
        <f ca="1">DGET(data, "pctile05", INDIRECT(Lookup!$K13))*(IF($D$7="Aggregate", $D$14/1000, 1))</f>
        <v>-0.32210825705528262</v>
      </c>
      <c r="V20" s="34">
        <f ca="1">DGET(data, "pctile95", INDIRECT(Lookup!$K13))*(IF($D$7="Aggregate", $D$14/1000, 1))</f>
        <v>1.7622287802696228</v>
      </c>
      <c r="W20" s="32">
        <v>0</v>
      </c>
      <c r="Y20" s="36">
        <v>0</v>
      </c>
    </row>
    <row r="21" spans="8:25" ht="22.15" customHeight="1" x14ac:dyDescent="0.2">
      <c r="H21" s="9">
        <f t="shared" si="2"/>
        <v>14</v>
      </c>
      <c r="I21" s="11">
        <f ca="1">(DGET(data, "reference_load", INDIRECT(Lookup!K14)))*(IF($D$7="Aggregate", $D$14/1000, 1))</f>
        <v>101.69105477905273</v>
      </c>
      <c r="J21" s="11">
        <f ca="1">(DGET(data, "observed_load", INDIRECT(Lookup!K14)))*(IF($D$7="Aggregate", $D$14/1000, 1))</f>
        <v>99.696401062011731</v>
      </c>
      <c r="K21" s="11">
        <f t="shared" ca="1" si="0"/>
        <v>1.9946537170410039</v>
      </c>
      <c r="L21" s="10">
        <f t="shared" ca="1" si="1"/>
        <v>1.9614839489814018E-2</v>
      </c>
      <c r="M21" s="11">
        <f ca="1">DGET(data,"temp",INDIRECT(Lookup!K14))</f>
        <v>85.457527160644531</v>
      </c>
      <c r="N21" s="11">
        <f ca="1">DGET(data, "pctile10", INDIRECT(Lookup!$K14))*(IF($D$7="Aggregate", $D$14/1000, 1))</f>
        <v>1.0770074262619018</v>
      </c>
      <c r="O21" s="11">
        <f ca="1">DGET(data, "pctile30", INDIRECT(Lookup!$K14))*(IF($D$7="Aggregate", $D$14/1000, 1))</f>
        <v>1.6191598849296571</v>
      </c>
      <c r="P21" s="11">
        <f ca="1">DGET(data, "pctile50", INDIRECT(Lookup!$K14))*(IF($D$7="Aggregate", $D$14/1000, 1))</f>
        <v>1.994653075695038</v>
      </c>
      <c r="Q21" s="11">
        <f ca="1">DGET(data, "pctile70", INDIRECT(Lookup!$K14))*(IF($D$7="Aggregate", $D$14/1000, 1))</f>
        <v>2.3701461381912234</v>
      </c>
      <c r="R21" s="11">
        <f ca="1">DGET(data, "pctile90", INDIRECT(Lookup!$K14))*(IF($D$7="Aggregate", $D$14/1000, 1))</f>
        <v>2.9122987251281742</v>
      </c>
      <c r="U21" s="34">
        <f ca="1">DGET(data, "pctile05", INDIRECT(Lookup!$K14))*(IF($D$7="Aggregate", $D$14/1000, 1))</f>
        <v>0.81686762094497689</v>
      </c>
      <c r="V21" s="34">
        <f ca="1">DGET(data, "pctile95", INDIRECT(Lookup!$K14))*(IF($D$7="Aggregate", $D$14/1000, 1))</f>
        <v>3.1724384021759033</v>
      </c>
      <c r="W21" s="32">
        <v>0</v>
      </c>
      <c r="Y21" s="36">
        <v>0</v>
      </c>
    </row>
    <row r="22" spans="8:25" ht="22.15" customHeight="1" x14ac:dyDescent="0.2">
      <c r="H22" s="9">
        <f t="shared" si="2"/>
        <v>15</v>
      </c>
      <c r="I22" s="11">
        <f ca="1">(DGET(data, "reference_load", INDIRECT(Lookup!K15)))*(IF($D$7="Aggregate", $D$14/1000, 1))</f>
        <v>99.024377197265636</v>
      </c>
      <c r="J22" s="11">
        <f ca="1">(DGET(data, "observed_load", INDIRECT(Lookup!K15)))*(IF($D$7="Aggregate", $D$14/1000, 1))</f>
        <v>95.400749847412115</v>
      </c>
      <c r="K22" s="11">
        <f t="shared" ca="1" si="0"/>
        <v>3.6236273498535212</v>
      </c>
      <c r="L22" s="10">
        <f t="shared" ca="1" si="1"/>
        <v>3.659328594043993E-2</v>
      </c>
      <c r="M22" s="11">
        <f ca="1">DGET(data,"temp",INDIRECT(Lookup!K15))</f>
        <v>86.100547790527344</v>
      </c>
      <c r="N22" s="11">
        <f ca="1">DGET(data, "pctile10", INDIRECT(Lookup!$K15))*(IF($D$7="Aggregate", $D$14/1000, 1))</f>
        <v>2.5355531139373779</v>
      </c>
      <c r="O22" s="11">
        <f ca="1">DGET(data, "pctile30", INDIRECT(Lookup!$K15))*(IF($D$7="Aggregate", $D$14/1000, 1))</f>
        <v>3.1783947105407715</v>
      </c>
      <c r="P22" s="11">
        <f ca="1">DGET(data, "pctile50", INDIRECT(Lookup!$K15))*(IF($D$7="Aggregate", $D$14/1000, 1))</f>
        <v>3.6236247844696048</v>
      </c>
      <c r="Q22" s="11">
        <f ca="1">DGET(data, "pctile70", INDIRECT(Lookup!$K15))*(IF($D$7="Aggregate", $D$14/1000, 1))</f>
        <v>4.0688548583984376</v>
      </c>
      <c r="R22" s="11">
        <f ca="1">DGET(data, "pctile90", INDIRECT(Lookup!$K15))*(IF($D$7="Aggregate", $D$14/1000, 1))</f>
        <v>4.7116964550018317</v>
      </c>
      <c r="U22" s="34">
        <f ca="1">DGET(data, "pctile05", INDIRECT(Lookup!$K15))*(IF($D$7="Aggregate", $D$14/1000, 1))</f>
        <v>2.2270998182296755</v>
      </c>
      <c r="V22" s="34">
        <f ca="1">DGET(data, "pctile95", INDIRECT(Lookup!$K15))*(IF($D$7="Aggregate", $D$14/1000, 1))</f>
        <v>5.0201494941711431</v>
      </c>
      <c r="W22" s="32">
        <v>0</v>
      </c>
      <c r="Y22" s="36">
        <v>1</v>
      </c>
    </row>
    <row r="23" spans="8:25" ht="22.15" customHeight="1" x14ac:dyDescent="0.2">
      <c r="H23" s="9">
        <v>16</v>
      </c>
      <c r="I23" s="11">
        <f ca="1">(DGET(data, "reference_load", INDIRECT(Lookup!K16)))*(IF($D$7="Aggregate", $D$14/1000, 1))</f>
        <v>95.073858367919925</v>
      </c>
      <c r="J23" s="11">
        <f ca="1">(DGET(data, "observed_load", INDIRECT(Lookup!K16)))*(IF($D$7="Aggregate", $D$14/1000, 1))</f>
        <v>91.305535156250002</v>
      </c>
      <c r="K23" s="11">
        <f t="shared" ca="1" si="0"/>
        <v>3.768323211669923</v>
      </c>
      <c r="L23" s="10">
        <f t="shared" ca="1" si="1"/>
        <v>3.9635745055040708E-2</v>
      </c>
      <c r="M23" s="11">
        <f ca="1">DGET(data,"temp",INDIRECT(Lookup!K16))</f>
        <v>86.210212707519531</v>
      </c>
      <c r="N23" s="11">
        <f ca="1">DGET(data, "pctile10", INDIRECT(Lookup!$K16))*(IF($D$7="Aggregate", $D$14/1000, 1))</f>
        <v>2.6769501485824585</v>
      </c>
      <c r="O23" s="11">
        <f ca="1">DGET(data, "pctile30", INDIRECT(Lookup!$K16))*(IF($D$7="Aggregate", $D$14/1000, 1))</f>
        <v>3.3217391281127933</v>
      </c>
      <c r="P23" s="11">
        <f ca="1">DGET(data, "pctile50", INDIRECT(Lookup!$K16))*(IF($D$7="Aggregate", $D$14/1000, 1))</f>
        <v>3.7683180809021</v>
      </c>
      <c r="Q23" s="11">
        <f ca="1">DGET(data, "pctile70", INDIRECT(Lookup!$K16))*(IF($D$7="Aggregate", $D$14/1000, 1))</f>
        <v>4.2148970336914067</v>
      </c>
      <c r="R23" s="11">
        <f ca="1">DGET(data, "pctile90", INDIRECT(Lookup!$K16))*(IF($D$7="Aggregate", $D$14/1000, 1))</f>
        <v>4.8596862697601324</v>
      </c>
      <c r="U23" s="34">
        <f ca="1">DGET(data, "pctile05", INDIRECT(Lookup!$K16))*(IF($D$7="Aggregate", $D$14/1000, 1))</f>
        <v>2.3675625400543217</v>
      </c>
      <c r="V23" s="34">
        <f ca="1">DGET(data, "pctile95", INDIRECT(Lookup!$K16))*(IF($D$7="Aggregate", $D$14/1000, 1))</f>
        <v>5.1690736217498783</v>
      </c>
      <c r="W23" s="32">
        <v>0</v>
      </c>
      <c r="Y23" s="36">
        <v>1</v>
      </c>
    </row>
    <row r="24" spans="8:25" ht="22.15" customHeight="1" x14ac:dyDescent="0.2">
      <c r="H24" s="9">
        <v>17</v>
      </c>
      <c r="I24" s="11">
        <f ca="1">(DGET(data, "reference_load", INDIRECT(Lookup!K17)))*(IF($D$7="Aggregate", $D$14/1000, 1))</f>
        <v>89.388639251708994</v>
      </c>
      <c r="J24" s="11">
        <f ca="1">(DGET(data, "observed_load", INDIRECT(Lookup!K17)))*(IF($D$7="Aggregate", $D$14/1000, 1))</f>
        <v>86.184010925292981</v>
      </c>
      <c r="K24" s="11">
        <f t="shared" ca="1" si="0"/>
        <v>3.2046283264160138</v>
      </c>
      <c r="L24" s="10">
        <f t="shared" ca="1" si="1"/>
        <v>3.5850510235334469E-2</v>
      </c>
      <c r="M24" s="11">
        <f ca="1">DGET(data,"temp",INDIRECT(Lookup!K17))</f>
        <v>85.955596923828125</v>
      </c>
      <c r="N24" s="11">
        <f ca="1">DGET(data, "pctile10", INDIRECT(Lookup!$K17))*(IF($D$7="Aggregate", $D$14/1000, 1))</f>
        <v>2.0945504078865054</v>
      </c>
      <c r="O24" s="11">
        <f ca="1">DGET(data, "pctile30", INDIRECT(Lookup!$K17))*(IF($D$7="Aggregate", $D$14/1000, 1))</f>
        <v>2.7503970899581911</v>
      </c>
      <c r="P24" s="11">
        <f ca="1">DGET(data, "pctile50", INDIRECT(Lookup!$K17))*(IF($D$7="Aggregate", $D$14/1000, 1))</f>
        <v>3.2046344833374025</v>
      </c>
      <c r="Q24" s="11">
        <f ca="1">DGET(data, "pctile70", INDIRECT(Lookup!$K17))*(IF($D$7="Aggregate", $D$14/1000, 1))</f>
        <v>3.658871876716614</v>
      </c>
      <c r="R24" s="11">
        <f ca="1">DGET(data, "pctile90", INDIRECT(Lookup!$K17))*(IF($D$7="Aggregate", $D$14/1000, 1))</f>
        <v>4.3147186870574954</v>
      </c>
      <c r="U24" s="34">
        <f ca="1">DGET(data, "pctile05", INDIRECT(Lookup!$K17))*(IF($D$7="Aggregate", $D$14/1000, 1))</f>
        <v>1.7798569440841676</v>
      </c>
      <c r="V24" s="34">
        <f ca="1">DGET(data, "pctile95", INDIRECT(Lookup!$K17))*(IF($D$7="Aggregate", $D$14/1000, 1))</f>
        <v>4.6294117660522467</v>
      </c>
      <c r="W24" s="32">
        <v>0</v>
      </c>
      <c r="Y24" s="36">
        <v>1</v>
      </c>
    </row>
    <row r="25" spans="8:25" ht="22.15" customHeight="1" x14ac:dyDescent="0.2">
      <c r="H25" s="9">
        <f t="shared" ref="H25:H31" si="3">H24+1</f>
        <v>18</v>
      </c>
      <c r="I25" s="11">
        <f ca="1">(DGET(data, "reference_load", INDIRECT(Lookup!K18)))*(IF($D$7="Aggregate", $D$14/1000, 1))</f>
        <v>82.565842712402343</v>
      </c>
      <c r="J25" s="11">
        <f ca="1">(DGET(data, "observed_load", INDIRECT(Lookup!K18)))*(IF($D$7="Aggregate", $D$14/1000, 1))</f>
        <v>79.638440032958982</v>
      </c>
      <c r="K25" s="11">
        <f t="shared" ca="1" si="0"/>
        <v>2.927402679443361</v>
      </c>
      <c r="L25" s="10">
        <f t="shared" ca="1" si="1"/>
        <v>3.5455372140271647E-2</v>
      </c>
      <c r="M25" s="11">
        <f ca="1">DGET(data,"temp",INDIRECT(Lookup!K18))</f>
        <v>84.981529235839844</v>
      </c>
      <c r="N25" s="11">
        <f ca="1">DGET(data, "pctile10", INDIRECT(Lookup!$K18))*(IF($D$7="Aggregate", $D$14/1000, 1))</f>
        <v>1.854585807800293</v>
      </c>
      <c r="O25" s="11">
        <f ca="1">DGET(data, "pctile30", INDIRECT(Lookup!$K18))*(IF($D$7="Aggregate", $D$14/1000, 1))</f>
        <v>2.4884167499542236</v>
      </c>
      <c r="P25" s="11">
        <f ca="1">DGET(data, "pctile50", INDIRECT(Lookup!$K18))*(IF($D$7="Aggregate", $D$14/1000, 1))</f>
        <v>2.9274060144424441</v>
      </c>
      <c r="Q25" s="11">
        <f ca="1">DGET(data, "pctile70", INDIRECT(Lookup!$K18))*(IF($D$7="Aggregate", $D$14/1000, 1))</f>
        <v>3.3663952789306641</v>
      </c>
      <c r="R25" s="11">
        <f ca="1">DGET(data, "pctile90", INDIRECT(Lookup!$K18))*(IF($D$7="Aggregate", $D$14/1000, 1))</f>
        <v>4.0002262210845947</v>
      </c>
      <c r="U25" s="34">
        <f ca="1">DGET(data, "pctile05", INDIRECT(Lookup!$K18))*(IF($D$7="Aggregate", $D$14/1000, 1))</f>
        <v>1.5504562101364137</v>
      </c>
      <c r="V25" s="34">
        <f ca="1">DGET(data, "pctile95", INDIRECT(Lookup!$K18))*(IF($D$7="Aggregate", $D$14/1000, 1))</f>
        <v>4.3043560752868659</v>
      </c>
      <c r="W25" s="32">
        <v>0</v>
      </c>
      <c r="Y25" s="36">
        <v>1</v>
      </c>
    </row>
    <row r="26" spans="8:25" ht="22.15" customHeight="1" x14ac:dyDescent="0.2">
      <c r="H26" s="9">
        <f t="shared" si="3"/>
        <v>19</v>
      </c>
      <c r="I26" s="11">
        <f ca="1">(DGET(data, "reference_load", INDIRECT(Lookup!K19)))*(IF($D$7="Aggregate", $D$14/1000, 1))</f>
        <v>75.739310974121096</v>
      </c>
      <c r="J26" s="11">
        <f ca="1">(DGET(data, "observed_load", INDIRECT(Lookup!K19)))*(IF($D$7="Aggregate", $D$14/1000, 1))</f>
        <v>74.251133819580076</v>
      </c>
      <c r="K26" s="11">
        <f t="shared" ca="1" si="0"/>
        <v>1.4881771545410203</v>
      </c>
      <c r="L26" s="10">
        <f t="shared" ca="1" si="1"/>
        <v>1.9648675640177218E-2</v>
      </c>
      <c r="M26" s="11">
        <f ca="1">DGET(data,"temp",INDIRECT(Lookup!K19))</f>
        <v>83.595062255859375</v>
      </c>
      <c r="N26" s="11">
        <f ca="1">DGET(data, "pctile10", INDIRECT(Lookup!$K19))*(IF($D$7="Aggregate", $D$14/1000, 1))</f>
        <v>0.57546326327323916</v>
      </c>
      <c r="O26" s="11">
        <f ca="1">DGET(data, "pctile30", INDIRECT(Lookup!$K19))*(IF($D$7="Aggregate", $D$14/1000, 1))</f>
        <v>1.1146993293762208</v>
      </c>
      <c r="P26" s="11">
        <f ca="1">DGET(data, "pctile50", INDIRECT(Lookup!$K19))*(IF($D$7="Aggregate", $D$14/1000, 1))</f>
        <v>1.4881726651191713</v>
      </c>
      <c r="Q26" s="11">
        <f ca="1">DGET(data, "pctile70", INDIRECT(Lookup!$K19))*(IF($D$7="Aggregate", $D$14/1000, 1))</f>
        <v>1.8616460008621216</v>
      </c>
      <c r="R26" s="11">
        <f ca="1">DGET(data, "pctile90", INDIRECT(Lookup!$K19))*(IF($D$7="Aggregate", $D$14/1000, 1))</f>
        <v>2.4008820028305053</v>
      </c>
      <c r="U26" s="34">
        <f ca="1">DGET(data, "pctile05", INDIRECT(Lookup!$K19))*(IF($D$7="Aggregate", $D$14/1000, 1))</f>
        <v>0.31672284281253815</v>
      </c>
      <c r="V26" s="34">
        <f ca="1">DGET(data, "pctile95", INDIRECT(Lookup!$K19))*(IF($D$7="Aggregate", $D$14/1000, 1))</f>
        <v>2.6596225194931034</v>
      </c>
      <c r="W26" s="32">
        <v>0</v>
      </c>
      <c r="Y26" s="36">
        <v>0</v>
      </c>
    </row>
    <row r="27" spans="8:25" ht="22.15" customHeight="1" x14ac:dyDescent="0.2">
      <c r="H27" s="9">
        <f t="shared" si="3"/>
        <v>20</v>
      </c>
      <c r="I27" s="11">
        <f ca="1">(DGET(data, "reference_load", INDIRECT(Lookup!K20)))*(IF($D$7="Aggregate", $D$14/1000, 1))</f>
        <v>71.995484100341798</v>
      </c>
      <c r="J27" s="11">
        <f ca="1">(DGET(data, "observed_load", INDIRECT(Lookup!K20)))*(IF($D$7="Aggregate", $D$14/1000, 1))</f>
        <v>70.859088806152343</v>
      </c>
      <c r="K27" s="11">
        <f t="shared" ca="1" si="0"/>
        <v>1.1363952941894553</v>
      </c>
      <c r="L27" s="10">
        <f t="shared" ca="1" si="1"/>
        <v>1.5784257976592456E-2</v>
      </c>
      <c r="M27" s="11">
        <f ca="1">DGET(data,"temp",INDIRECT(Lookup!K20))</f>
        <v>81.745918273925781</v>
      </c>
      <c r="N27" s="11">
        <f ca="1">DGET(data, "pctile10", INDIRECT(Lookup!$K20))*(IF($D$7="Aggregate", $D$14/1000, 1))</f>
        <v>0.29108526182174682</v>
      </c>
      <c r="O27" s="11">
        <f ca="1">DGET(data, "pctile30", INDIRECT(Lookup!$K20))*(IF($D$7="Aggregate", $D$14/1000, 1))</f>
        <v>0.79050143885612489</v>
      </c>
      <c r="P27" s="11">
        <f ca="1">DGET(data, "pctile50", INDIRECT(Lookup!$K20))*(IF($D$7="Aggregate", $D$14/1000, 1))</f>
        <v>1.1363955507278443</v>
      </c>
      <c r="Q27" s="11">
        <f ca="1">DGET(data, "pctile70", INDIRECT(Lookup!$K20))*(IF($D$7="Aggregate", $D$14/1000, 1))</f>
        <v>1.4822897267341615</v>
      </c>
      <c r="R27" s="11">
        <f ca="1">DGET(data, "pctile90", INDIRECT(Lookup!$K20))*(IF($D$7="Aggregate", $D$14/1000, 1))</f>
        <v>1.9817058396339418</v>
      </c>
      <c r="U27" s="34">
        <f ca="1">DGET(data, "pctile05", INDIRECT(Lookup!$K20))*(IF($D$7="Aggregate", $D$14/1000, 1))</f>
        <v>5.1451524108648304E-2</v>
      </c>
      <c r="V27" s="34">
        <f ca="1">DGET(data, "pctile95", INDIRECT(Lookup!$K20))*(IF($D$7="Aggregate", $D$14/1000, 1))</f>
        <v>2.2213395051956177</v>
      </c>
      <c r="W27" s="32">
        <v>0</v>
      </c>
      <c r="Y27" s="36">
        <v>0</v>
      </c>
    </row>
    <row r="28" spans="8:25" ht="22.15" customHeight="1" x14ac:dyDescent="0.2">
      <c r="H28" s="9">
        <f t="shared" si="3"/>
        <v>21</v>
      </c>
      <c r="I28" s="11">
        <f ca="1">(DGET(data, "reference_load", INDIRECT(Lookup!K21)))*(IF($D$7="Aggregate", $D$14/1000, 1))</f>
        <v>69.916652954101565</v>
      </c>
      <c r="J28" s="11">
        <f ca="1">(DGET(data, "observed_load", INDIRECT(Lookup!K21)))*(IF($D$7="Aggregate", $D$14/1000, 1))</f>
        <v>68.711468429565429</v>
      </c>
      <c r="K28" s="11">
        <f t="shared" ca="1" si="0"/>
        <v>1.2051845245361363</v>
      </c>
      <c r="L28" s="10">
        <f t="shared" ca="1" si="1"/>
        <v>1.7237445924754267E-2</v>
      </c>
      <c r="M28" s="11">
        <f ca="1">DGET(data,"temp",INDIRECT(Lookup!K21))</f>
        <v>79.109786987304688</v>
      </c>
      <c r="N28" s="11">
        <f ca="1">DGET(data, "pctile10", INDIRECT(Lookup!$K21))*(IF($D$7="Aggregate", $D$14/1000, 1))</f>
        <v>0.38911294221878057</v>
      </c>
      <c r="O28" s="11">
        <f ca="1">DGET(data, "pctile30", INDIRECT(Lookup!$K21))*(IF($D$7="Aggregate", $D$14/1000, 1))</f>
        <v>0.87125164341926575</v>
      </c>
      <c r="P28" s="11">
        <f ca="1">DGET(data, "pctile50", INDIRECT(Lookup!$K21))*(IF($D$7="Aggregate", $D$14/1000, 1))</f>
        <v>1.2051793937683106</v>
      </c>
      <c r="Q28" s="11">
        <f ca="1">DGET(data, "pctile70", INDIRECT(Lookup!$K21))*(IF($D$7="Aggregate", $D$14/1000, 1))</f>
        <v>1.5391072082519532</v>
      </c>
      <c r="R28" s="11">
        <f ca="1">DGET(data, "pctile90", INDIRECT(Lookup!$K21))*(IF($D$7="Aggregate", $D$14/1000, 1))</f>
        <v>2.0212458453178406</v>
      </c>
      <c r="U28" s="34">
        <f ca="1">DGET(data, "pctile05", INDIRECT(Lookup!$K21))*(IF($D$7="Aggregate", $D$14/1000, 1))</f>
        <v>0.15776942700147631</v>
      </c>
      <c r="V28" s="34">
        <f ca="1">DGET(data, "pctile95", INDIRECT(Lookup!$K21))*(IF($D$7="Aggregate", $D$14/1000, 1))</f>
        <v>2.252589472770691</v>
      </c>
      <c r="W28" s="32">
        <v>0</v>
      </c>
      <c r="Y28" s="36">
        <v>0</v>
      </c>
    </row>
    <row r="29" spans="8:25" ht="22.15" customHeight="1" x14ac:dyDescent="0.2">
      <c r="H29" s="9">
        <f t="shared" si="3"/>
        <v>22</v>
      </c>
      <c r="I29" s="11">
        <f ca="1">(DGET(data, "reference_load", INDIRECT(Lookup!K22)))*(IF($D$7="Aggregate", $D$14/1000, 1))</f>
        <v>65.185953674316409</v>
      </c>
      <c r="J29" s="11">
        <f ca="1">(DGET(data, "observed_load", INDIRECT(Lookup!K22)))*(IF($D$7="Aggregate", $D$14/1000, 1))</f>
        <v>64.80469247436524</v>
      </c>
      <c r="K29" s="11">
        <f t="shared" ca="1" si="0"/>
        <v>0.38126119995116881</v>
      </c>
      <c r="L29" s="10">
        <f t="shared" ca="1" si="1"/>
        <v>5.8488244546675647E-3</v>
      </c>
      <c r="M29" s="11">
        <f ca="1">DGET(data,"temp",INDIRECT(Lookup!K22))</f>
        <v>76.872550964355469</v>
      </c>
      <c r="N29" s="11">
        <f ca="1">DGET(data, "pctile10", INDIRECT(Lookup!$K22))*(IF($D$7="Aggregate", $D$14/1000, 1))</f>
        <v>-0.28618688571453094</v>
      </c>
      <c r="O29" s="11">
        <f ca="1">DGET(data, "pctile30", INDIRECT(Lookup!$K22))*(IF($D$7="Aggregate", $D$14/1000, 1))</f>
        <v>0.10814772710204125</v>
      </c>
      <c r="P29" s="11">
        <f ca="1">DGET(data, "pctile50", INDIRECT(Lookup!$K22))*(IF($D$7="Aggregate", $D$14/1000, 1))</f>
        <v>0.3812626750469208</v>
      </c>
      <c r="Q29" s="11">
        <f ca="1">DGET(data, "pctile70", INDIRECT(Lookup!$K22))*(IF($D$7="Aggregate", $D$14/1000, 1))</f>
        <v>0.6543776149749756</v>
      </c>
      <c r="R29" s="11">
        <f ca="1">DGET(data, "pctile90", INDIRECT(Lookup!$K22))*(IF($D$7="Aggregate", $D$14/1000, 1))</f>
        <v>1.0487122037410737</v>
      </c>
      <c r="U29" s="34">
        <f ca="1">DGET(data, "pctile05", INDIRECT(Lookup!$K22))*(IF($D$7="Aggregate", $D$14/1000, 1))</f>
        <v>-0.47539956593513494</v>
      </c>
      <c r="V29" s="34">
        <f ca="1">DGET(data, "pctile95", INDIRECT(Lookup!$K22))*(IF($D$7="Aggregate", $D$14/1000, 1))</f>
        <v>1.2379248518943788</v>
      </c>
      <c r="W29" s="32">
        <v>0</v>
      </c>
      <c r="Y29" s="36">
        <v>0</v>
      </c>
    </row>
    <row r="30" spans="8:25" ht="22.15" customHeight="1" x14ac:dyDescent="0.2">
      <c r="H30" s="9">
        <f t="shared" si="3"/>
        <v>23</v>
      </c>
      <c r="I30" s="11">
        <f ca="1">(DGET(data, "reference_load", INDIRECT(Lookup!K23)))*(IF($D$7="Aggregate", $D$14/1000, 1))</f>
        <v>59.909307861328131</v>
      </c>
      <c r="J30" s="11">
        <f ca="1">(DGET(data, "observed_load", INDIRECT(Lookup!K23)))*(IF($D$7="Aggregate", $D$14/1000, 1))</f>
        <v>59.377830093383793</v>
      </c>
      <c r="K30" s="11">
        <f ca="1">(J30-I30)*(-1)</f>
        <v>0.5314777679443381</v>
      </c>
      <c r="L30" s="10">
        <f t="shared" ca="1" si="1"/>
        <v>8.8713721943599801E-3</v>
      </c>
      <c r="M30" s="11">
        <f ca="1">DGET(data,"temp",INDIRECT(Lookup!K23))</f>
        <v>75.483551025390625</v>
      </c>
      <c r="N30" s="11">
        <f ca="1">DGET(data, "pctile10", INDIRECT(Lookup!$K23))*(IF($D$7="Aggregate", $D$14/1000, 1))</f>
        <v>-8.9248207122087489E-2</v>
      </c>
      <c r="O30" s="11">
        <f ca="1">DGET(data, "pctile30", INDIRECT(Lookup!$K23))*(IF($D$7="Aggregate", $D$14/1000, 1))</f>
        <v>0.27748099887371064</v>
      </c>
      <c r="P30" s="11">
        <f ca="1">DGET(data, "pctile50", INDIRECT(Lookup!$K23))*(IF($D$7="Aggregate", $D$14/1000, 1))</f>
        <v>0.53147654938697819</v>
      </c>
      <c r="Q30" s="11">
        <f ca="1">DGET(data, "pctile70", INDIRECT(Lookup!$K23))*(IF($D$7="Aggregate", $D$14/1000, 1))</f>
        <v>0.78547206783294687</v>
      </c>
      <c r="R30" s="11">
        <f ca="1">DGET(data, "pctile90", INDIRECT(Lookup!$K23))*(IF($D$7="Aggregate", $D$14/1000, 1))</f>
        <v>1.1522012658119203</v>
      </c>
      <c r="U30" s="34">
        <f ca="1">DGET(data, "pctile05", INDIRECT(Lookup!$K23))*(IF($D$7="Aggregate", $D$14/1000, 1))</f>
        <v>-0.26521504861116413</v>
      </c>
      <c r="V30" s="34">
        <f ca="1">DGET(data, "pctile95", INDIRECT(Lookup!$K23))*(IF($D$7="Aggregate", $D$14/1000, 1))</f>
        <v>1.328168131351471</v>
      </c>
      <c r="W30" s="32">
        <v>0</v>
      </c>
      <c r="Y30" s="36">
        <v>0</v>
      </c>
    </row>
    <row r="31" spans="8:25" ht="22.15" customHeight="1" x14ac:dyDescent="0.2">
      <c r="H31" s="23">
        <f t="shared" si="3"/>
        <v>24</v>
      </c>
      <c r="I31" s="11">
        <f ca="1">(DGET(data, "reference_load", INDIRECT(Lookup!K24)))*(IF($D$7="Aggregate", $D$14/1000, 1))</f>
        <v>55.717355621337894</v>
      </c>
      <c r="J31" s="11">
        <f ca="1">(DGET(data, "observed_load", INDIRECT(Lookup!K24)))*(IF($D$7="Aggregate", $D$14/1000, 1))</f>
        <v>55.192888534545901</v>
      </c>
      <c r="K31" s="11">
        <f t="shared" ca="1" si="0"/>
        <v>0.52446708679199361</v>
      </c>
      <c r="L31" s="10">
        <f t="shared" ca="1" si="1"/>
        <v>9.4129931498604744E-3</v>
      </c>
      <c r="M31" s="11">
        <f ca="1">DGET(data,"temp",INDIRECT(Lookup!K24))</f>
        <v>74.397293090820312</v>
      </c>
      <c r="N31" s="11">
        <f ca="1">DGET(data, "pctile10", INDIRECT(Lookup!$K24))*(IF($D$7="Aggregate", $D$14/1000, 1))</f>
        <v>-7.2187466144561771E-2</v>
      </c>
      <c r="O31" s="11">
        <f ca="1">DGET(data, "pctile30", INDIRECT(Lookup!$K24))*(IF($D$7="Aggregate", $D$14/1000, 1))</f>
        <v>0.28032103919982909</v>
      </c>
      <c r="P31" s="11">
        <f ca="1">DGET(data, "pctile50", INDIRECT(Lookup!$K24))*(IF($D$7="Aggregate", $D$14/1000, 1))</f>
        <v>0.52446734333038336</v>
      </c>
      <c r="Q31" s="11">
        <f ca="1">DGET(data, "pctile70", INDIRECT(Lookup!$K24))*(IF($D$7="Aggregate", $D$14/1000, 1))</f>
        <v>0.76861364746093752</v>
      </c>
      <c r="R31" s="11">
        <f ca="1">DGET(data, "pctile90", INDIRECT(Lookup!$K24))*(IF($D$7="Aggregate", $D$14/1000, 1))</f>
        <v>1.1211221528053283</v>
      </c>
      <c r="U31" s="34">
        <f ca="1">DGET(data, "pctile05", INDIRECT(Lookup!$K24))*(IF($D$7="Aggregate", $D$14/1000, 1))</f>
        <v>-0.24133081132173539</v>
      </c>
      <c r="V31" s="34">
        <f ca="1">DGET(data, "pctile95", INDIRECT(Lookup!$K24))*(IF($D$7="Aggregate", $D$14/1000, 1))</f>
        <v>1.2902654819488526</v>
      </c>
      <c r="W31" s="32">
        <v>0</v>
      </c>
      <c r="Y31" s="36">
        <v>0</v>
      </c>
    </row>
    <row r="32" spans="8:25" ht="42.6" customHeight="1" x14ac:dyDescent="0.25">
      <c r="H32" s="24"/>
      <c r="I32" s="68" t="str">
        <f>IF($D$7="Average Customer", "Reference Energy Use (kWh)", "Reference Energy Use (MWh)")</f>
        <v>Reference Energy Use (MWh)</v>
      </c>
      <c r="J32" s="68" t="str">
        <f>IF($D$7="Average Customer", "Estimated Energy Use w/ DR (kWh)", "Estimated Energy Use w/ DR (MWh)")</f>
        <v>Estimated Energy Use w/ DR (MWh)</v>
      </c>
      <c r="K32" s="68" t="str">
        <f>IF($D$7="Average Customer","Total Load Impact (kWh)", "Total Load Impact (MWh)")</f>
        <v>Total Load Impact (MWh)</v>
      </c>
      <c r="L32" s="74" t="s">
        <v>19</v>
      </c>
      <c r="M32" s="68" t="s">
        <v>39</v>
      </c>
      <c r="N32" s="65" t="s">
        <v>70</v>
      </c>
      <c r="O32" s="66"/>
      <c r="P32" s="66"/>
      <c r="Q32" s="66"/>
      <c r="R32" s="67"/>
    </row>
    <row r="33" spans="3:18" ht="22.15" customHeight="1" x14ac:dyDescent="0.25">
      <c r="H33" s="25"/>
      <c r="I33" s="69"/>
      <c r="J33" s="69"/>
      <c r="K33" s="69"/>
      <c r="L33" s="75"/>
      <c r="M33" s="69"/>
      <c r="N33" s="42" t="s">
        <v>1</v>
      </c>
      <c r="O33" s="42" t="s">
        <v>2</v>
      </c>
      <c r="P33" s="42" t="s">
        <v>3</v>
      </c>
      <c r="Q33" s="42" t="s">
        <v>4</v>
      </c>
      <c r="R33" s="43" t="s">
        <v>5</v>
      </c>
    </row>
    <row r="34" spans="3:18" ht="22.15" customHeight="1" x14ac:dyDescent="0.25">
      <c r="H34" s="61" t="s">
        <v>21</v>
      </c>
      <c r="I34" s="62">
        <f ca="1">AVERAGE(I22:I25)</f>
        <v>91.513179382324225</v>
      </c>
      <c r="J34" s="62">
        <f ca="1">AVERAGE(J22:J25)</f>
        <v>88.132183990478524</v>
      </c>
      <c r="K34" s="62">
        <f ca="1">AVERAGE(K22:K25)</f>
        <v>3.3809953918457047</v>
      </c>
      <c r="L34" s="63">
        <f ca="1">K34/I34</f>
        <v>3.6945447799606713E-2</v>
      </c>
      <c r="M34" s="62">
        <f ca="1">SUM(Lookup!F16:F39)</f>
        <v>315.05721282958984</v>
      </c>
      <c r="N34" s="62">
        <f ca="1">AVERAGE(N22:N25)</f>
        <v>2.2904098695516586</v>
      </c>
      <c r="O34" s="62">
        <f t="shared" ref="O34:R34" ca="1" si="4">AVERAGE(O22:O25)</f>
        <v>2.934736919641495</v>
      </c>
      <c r="P34" s="62">
        <f t="shared" ca="1" si="4"/>
        <v>3.3809958407878877</v>
      </c>
      <c r="Q34" s="62">
        <f t="shared" ca="1" si="4"/>
        <v>3.8272547619342805</v>
      </c>
      <c r="R34" s="62">
        <f t="shared" ca="1" si="4"/>
        <v>4.471581908226014</v>
      </c>
    </row>
    <row r="35" spans="3:18" ht="22.15" customHeight="1" x14ac:dyDescent="0.2">
      <c r="H35" s="3" t="s">
        <v>20</v>
      </c>
    </row>
    <row r="36" spans="3:18" x14ac:dyDescent="0.2">
      <c r="H36" s="39"/>
    </row>
    <row r="37" spans="3:18" x14ac:dyDescent="0.2">
      <c r="H37" s="64" t="s">
        <v>58</v>
      </c>
      <c r="I37" s="64"/>
      <c r="J37" s="64"/>
      <c r="K37" s="64"/>
      <c r="L37" s="64"/>
      <c r="M37" s="64"/>
      <c r="N37" s="64"/>
      <c r="O37" s="64"/>
      <c r="P37" s="64"/>
      <c r="Q37" s="64"/>
      <c r="R37" s="64"/>
    </row>
    <row r="38" spans="3:18" x14ac:dyDescent="0.2"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</row>
    <row r="39" spans="3:18" x14ac:dyDescent="0.2">
      <c r="H39" s="64"/>
      <c r="I39" s="64"/>
      <c r="J39" s="64"/>
      <c r="K39" s="64"/>
      <c r="L39" s="64"/>
      <c r="M39" s="64"/>
      <c r="N39" s="64"/>
      <c r="O39" s="64"/>
      <c r="P39" s="64"/>
      <c r="Q39" s="64"/>
      <c r="R39" s="64"/>
    </row>
    <row r="42" spans="3:18" x14ac:dyDescent="0.2">
      <c r="C42" s="3"/>
    </row>
  </sheetData>
  <mergeCells count="13">
    <mergeCell ref="H37:R39"/>
    <mergeCell ref="N32:R32"/>
    <mergeCell ref="I32:I33"/>
    <mergeCell ref="H6:H7"/>
    <mergeCell ref="I6:I7"/>
    <mergeCell ref="J6:J7"/>
    <mergeCell ref="M6:M7"/>
    <mergeCell ref="L6:L7"/>
    <mergeCell ref="K6:K7"/>
    <mergeCell ref="J32:J33"/>
    <mergeCell ref="K32:K33"/>
    <mergeCell ref="M32:M33"/>
    <mergeCell ref="L32:L33"/>
  </mergeCells>
  <phoneticPr fontId="0" type="noConversion"/>
  <conditionalFormatting sqref="N8:R31">
    <cfRule type="expression" dxfId="7" priority="17">
      <formula>"IF($M$8=""#VALUE!"")"</formula>
    </cfRule>
  </conditionalFormatting>
  <conditionalFormatting sqref="N8:R31">
    <cfRule type="expression" dxfId="6" priority="13">
      <formula>ISERROR(N8)</formula>
    </cfRule>
    <cfRule type="expression" dxfId="5" priority="14">
      <formula>"ISERROR(M8)"</formula>
    </cfRule>
    <cfRule type="expression" priority="16">
      <formula>"ISERROR"</formula>
    </cfRule>
  </conditionalFormatting>
  <conditionalFormatting sqref="U8:V31">
    <cfRule type="expression" dxfId="4" priority="12" stopIfTrue="1">
      <formula>"IF($M$8=""#VALUE!"")"</formula>
    </cfRule>
  </conditionalFormatting>
  <conditionalFormatting sqref="U8:V31">
    <cfRule type="expression" dxfId="3" priority="9" stopIfTrue="1">
      <formula>ISERROR(U8)</formula>
    </cfRule>
    <cfRule type="expression" dxfId="2" priority="10" stopIfTrue="1">
      <formula>"ISERROR(M8)"</formula>
    </cfRule>
    <cfRule type="expression" priority="11" stopIfTrue="1">
      <formula>"ISERROR"</formula>
    </cfRule>
  </conditionalFormatting>
  <conditionalFormatting sqref="H8:R31">
    <cfRule type="expression" dxfId="1" priority="7">
      <formula>$Y8=1</formula>
    </cfRule>
  </conditionalFormatting>
  <conditionalFormatting sqref="H37:R39">
    <cfRule type="expression" dxfId="0" priority="1">
      <formula>$D$8="Default CPP"</formula>
    </cfRule>
  </conditionalFormatting>
  <dataValidations count="4">
    <dataValidation type="list" allowBlank="1" showInputMessage="1" showErrorMessage="1" sqref="D10">
      <formula1>events</formula1>
    </dataValidation>
    <dataValidation type="list" allowBlank="1" showInputMessage="1" showErrorMessage="1" sqref="D8">
      <formula1>participant_category</formula1>
    </dataValidation>
    <dataValidation type="list" allowBlank="1" showInputMessage="1" showErrorMessage="1" sqref="D7">
      <formula1>Typeofresult</formula1>
    </dataValidation>
    <dataValidation type="list" allowBlank="1" showInputMessage="1" showErrorMessage="1" sqref="D9">
      <formula1>activecategorylist</formula1>
    </dataValidation>
  </dataValidations>
  <pageMargins left="0.7" right="0.7" top="0.75" bottom="0.75" header="0.3" footer="0.3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V71"/>
  <sheetViews>
    <sheetView topLeftCell="M1" workbookViewId="0">
      <selection activeCell="V27" sqref="V27"/>
    </sheetView>
  </sheetViews>
  <sheetFormatPr defaultColWidth="9.140625" defaultRowHeight="15" x14ac:dyDescent="0.25"/>
  <cols>
    <col min="1" max="1" width="21.5703125" style="1" bestFit="1" customWidth="1"/>
    <col min="2" max="2" width="21.5703125" style="22" customWidth="1"/>
    <col min="3" max="3" width="9.140625" style="31" customWidth="1"/>
    <col min="4" max="4" width="22" style="1" bestFit="1" customWidth="1"/>
    <col min="5" max="5" width="7.140625" style="1" bestFit="1" customWidth="1"/>
    <col min="6" max="6" width="22" style="1" bestFit="1" customWidth="1"/>
    <col min="7" max="7" width="8.85546875" customWidth="1"/>
    <col min="8" max="8" width="43.28515625" style="1" bestFit="1" customWidth="1"/>
    <col min="9" max="9" width="49.42578125" style="1" customWidth="1"/>
    <col min="10" max="10" width="9.140625" style="1"/>
    <col min="11" max="11" width="7.28515625" style="1" bestFit="1" customWidth="1"/>
    <col min="12" max="12" width="3.28515625" style="1" bestFit="1" customWidth="1"/>
    <col min="13" max="13" width="14.5703125" style="1" bestFit="1" customWidth="1"/>
    <col min="14" max="14" width="9.140625" style="1"/>
    <col min="15" max="15" width="13.85546875" style="1" bestFit="1" customWidth="1"/>
    <col min="16" max="16" width="9.140625" style="1"/>
    <col min="17" max="17" width="23.7109375" style="1" customWidth="1"/>
    <col min="18" max="18" width="9.140625" style="1"/>
    <col min="19" max="19" width="18.42578125" style="1" customWidth="1"/>
    <col min="20" max="16384" width="9.140625" style="1"/>
  </cols>
  <sheetData>
    <row r="1" spans="1:22" s="28" customFormat="1" ht="29.25" x14ac:dyDescent="0.25">
      <c r="C1" s="30"/>
      <c r="E1" s="29"/>
      <c r="F1" s="28" t="s">
        <v>15</v>
      </c>
      <c r="I1" s="28" t="s">
        <v>16</v>
      </c>
      <c r="J1" s="28">
        <v>1</v>
      </c>
      <c r="K1" s="28" t="str">
        <f t="shared" ref="K1:K9" si="0">CONCATENATE(I1,J1)</f>
        <v>criteria1</v>
      </c>
      <c r="M1" s="29" t="s">
        <v>21</v>
      </c>
      <c r="N1" s="29" t="s">
        <v>22</v>
      </c>
      <c r="O1" s="29" t="s">
        <v>23</v>
      </c>
      <c r="Q1" s="28" t="s">
        <v>34</v>
      </c>
      <c r="S1" s="28" t="s">
        <v>35</v>
      </c>
      <c r="V1" s="28" t="s">
        <v>36</v>
      </c>
    </row>
    <row r="2" spans="1:22" x14ac:dyDescent="0.25">
      <c r="A2" s="22" t="s">
        <v>77</v>
      </c>
      <c r="B2" s="22" t="s">
        <v>26</v>
      </c>
      <c r="C2" s="31" t="s">
        <v>12</v>
      </c>
      <c r="D2" s="22" t="s">
        <v>25</v>
      </c>
      <c r="E2"/>
      <c r="F2" s="1" t="s">
        <v>13</v>
      </c>
      <c r="G2" s="3"/>
      <c r="H2" s="6"/>
      <c r="I2" s="1" t="s">
        <v>16</v>
      </c>
      <c r="J2" s="1">
        <v>2</v>
      </c>
      <c r="K2" s="1" t="str">
        <f t="shared" si="0"/>
        <v>criteria2</v>
      </c>
      <c r="M2" s="4" t="s">
        <v>78</v>
      </c>
      <c r="N2" s="5">
        <v>0.58333333333333337</v>
      </c>
      <c r="O2" s="5">
        <v>0.75</v>
      </c>
      <c r="Q2" s="22" t="s">
        <v>40</v>
      </c>
      <c r="S2" s="22" t="s">
        <v>40</v>
      </c>
      <c r="V2" s="22" t="str">
        <f>IF('Inputs-Results'!D$8&lt;&gt;"Opt-in", Q2,S2)</f>
        <v>All Customers</v>
      </c>
    </row>
    <row r="3" spans="1:22" x14ac:dyDescent="0.25">
      <c r="A3" s="1" t="str">
        <f>'Inputs-Results'!$D$8</f>
        <v>Default</v>
      </c>
      <c r="B3" s="22" t="str">
        <f>'Inputs-Results'!D$9</f>
        <v>3rd Quintile</v>
      </c>
      <c r="C3" s="31">
        <v>1</v>
      </c>
      <c r="D3" s="7" t="str">
        <f>'Inputs-Results'!$D$10</f>
        <v>Average Event</v>
      </c>
      <c r="E3"/>
      <c r="F3" s="1" t="s">
        <v>14</v>
      </c>
      <c r="G3" s="3"/>
      <c r="H3" s="6"/>
      <c r="I3" s="1" t="s">
        <v>16</v>
      </c>
      <c r="J3" s="1">
        <v>3</v>
      </c>
      <c r="K3" s="1" t="str">
        <f t="shared" si="0"/>
        <v>criteria3</v>
      </c>
      <c r="M3" s="38">
        <v>42186</v>
      </c>
      <c r="N3" s="5">
        <v>0.58333333333333337</v>
      </c>
      <c r="O3" s="5">
        <v>0.75</v>
      </c>
      <c r="Q3" s="37" t="s">
        <v>27</v>
      </c>
      <c r="S3" s="37" t="s">
        <v>27</v>
      </c>
      <c r="V3" s="22" t="str">
        <f>IF('Inputs-Results'!D$8&lt;&gt;"Opt-in", Q3,S3)</f>
        <v>Agriculture, Mining &amp; Construction</v>
      </c>
    </row>
    <row r="4" spans="1:22" x14ac:dyDescent="0.25">
      <c r="A4" s="22" t="s">
        <v>77</v>
      </c>
      <c r="B4" s="22" t="s">
        <v>26</v>
      </c>
      <c r="C4" s="31" t="s">
        <v>12</v>
      </c>
      <c r="D4" s="22" t="s">
        <v>25</v>
      </c>
      <c r="E4"/>
      <c r="G4" s="3"/>
      <c r="H4" s="6"/>
      <c r="I4" s="1" t="s">
        <v>16</v>
      </c>
      <c r="J4" s="1">
        <v>4</v>
      </c>
      <c r="K4" s="1" t="str">
        <f t="shared" si="0"/>
        <v>criteria4</v>
      </c>
      <c r="M4" s="38">
        <v>42187</v>
      </c>
      <c r="N4" s="5">
        <v>0.58333333333333337</v>
      </c>
      <c r="O4" s="5">
        <v>0.75</v>
      </c>
      <c r="Q4" s="37" t="s">
        <v>28</v>
      </c>
      <c r="S4" s="37" t="s">
        <v>28</v>
      </c>
      <c r="V4" s="22" t="str">
        <f>IF('Inputs-Results'!D$8&lt;&gt;"Opt-in", Q4,S4)</f>
        <v>Institutional/Government</v>
      </c>
    </row>
    <row r="5" spans="1:22" x14ac:dyDescent="0.25">
      <c r="A5" s="22" t="str">
        <f>'Inputs-Results'!$D$8</f>
        <v>Default</v>
      </c>
      <c r="B5" s="22" t="str">
        <f>'Inputs-Results'!D$9</f>
        <v>3rd Quintile</v>
      </c>
      <c r="C5" s="31">
        <v>2</v>
      </c>
      <c r="D5" s="7" t="str">
        <f>'Inputs-Results'!$D$10</f>
        <v>Average Event</v>
      </c>
      <c r="E5"/>
      <c r="G5" s="3"/>
      <c r="H5" s="6"/>
      <c r="I5" s="1" t="s">
        <v>16</v>
      </c>
      <c r="J5" s="1">
        <v>5</v>
      </c>
      <c r="K5" s="1" t="str">
        <f t="shared" si="0"/>
        <v>criteria5</v>
      </c>
      <c r="M5" s="38">
        <v>42213</v>
      </c>
      <c r="N5" s="5">
        <v>0.58333333333333337</v>
      </c>
      <c r="O5" s="5">
        <v>0.75</v>
      </c>
      <c r="Q5" s="37" t="s">
        <v>29</v>
      </c>
      <c r="S5" s="37" t="s">
        <v>29</v>
      </c>
      <c r="V5" s="22" t="str">
        <f>IF('Inputs-Results'!D$8&lt;&gt;"Opt-in", Q5,S5)</f>
        <v>Manufacturing</v>
      </c>
    </row>
    <row r="6" spans="1:22" x14ac:dyDescent="0.25">
      <c r="A6" s="22" t="s">
        <v>77</v>
      </c>
      <c r="B6" s="22" t="s">
        <v>26</v>
      </c>
      <c r="C6" s="31" t="s">
        <v>12</v>
      </c>
      <c r="D6" s="22" t="s">
        <v>25</v>
      </c>
      <c r="E6"/>
      <c r="G6" s="3"/>
      <c r="H6" s="6"/>
      <c r="I6" s="1" t="s">
        <v>16</v>
      </c>
      <c r="J6" s="1">
        <v>6</v>
      </c>
      <c r="K6" s="1" t="str">
        <f t="shared" si="0"/>
        <v>criteria6</v>
      </c>
      <c r="M6" s="38">
        <v>42214</v>
      </c>
      <c r="N6" s="5">
        <v>0.58333333333333337</v>
      </c>
      <c r="O6" s="5">
        <v>0.75</v>
      </c>
      <c r="Q6" s="37" t="s">
        <v>30</v>
      </c>
      <c r="S6" s="37" t="s">
        <v>30</v>
      </c>
      <c r="V6" s="22" t="str">
        <f>IF('Inputs-Results'!D$8&lt;&gt;"Opt-in", Q6,S6)</f>
        <v>Offices, Hotels, Finance, Services</v>
      </c>
    </row>
    <row r="7" spans="1:22" x14ac:dyDescent="0.25">
      <c r="A7" s="22" t="str">
        <f>'Inputs-Results'!$D$8</f>
        <v>Default</v>
      </c>
      <c r="B7" s="22" t="str">
        <f>'Inputs-Results'!D$9</f>
        <v>3rd Quintile</v>
      </c>
      <c r="C7" s="31">
        <v>3</v>
      </c>
      <c r="D7" s="7" t="str">
        <f>'Inputs-Results'!$D$10</f>
        <v>Average Event</v>
      </c>
      <c r="E7"/>
      <c r="G7" s="3"/>
      <c r="H7" s="6"/>
      <c r="I7" s="1" t="s">
        <v>16</v>
      </c>
      <c r="J7" s="1">
        <v>7</v>
      </c>
      <c r="K7" s="1" t="str">
        <f t="shared" si="0"/>
        <v>criteria7</v>
      </c>
      <c r="M7" s="38">
        <v>42230</v>
      </c>
      <c r="N7" s="5">
        <v>0.58333333333333337</v>
      </c>
      <c r="O7" s="5">
        <v>0.75</v>
      </c>
      <c r="Q7" s="37" t="s">
        <v>31</v>
      </c>
      <c r="S7" s="37" t="s">
        <v>31</v>
      </c>
      <c r="V7" s="22" t="str">
        <f>IF('Inputs-Results'!D$8&lt;&gt;"Opt-in", Q7,S7)</f>
        <v>Retail Stores</v>
      </c>
    </row>
    <row r="8" spans="1:22" x14ac:dyDescent="0.25">
      <c r="A8" s="22" t="s">
        <v>77</v>
      </c>
      <c r="B8" s="22" t="s">
        <v>26</v>
      </c>
      <c r="C8" s="31" t="s">
        <v>12</v>
      </c>
      <c r="D8" s="22" t="s">
        <v>25</v>
      </c>
      <c r="E8"/>
      <c r="G8" s="1"/>
      <c r="H8" s="6"/>
      <c r="I8" s="1" t="s">
        <v>16</v>
      </c>
      <c r="J8" s="1">
        <v>8</v>
      </c>
      <c r="K8" s="1" t="str">
        <f t="shared" si="0"/>
        <v>criteria8</v>
      </c>
      <c r="M8" s="38">
        <v>42233</v>
      </c>
      <c r="N8" s="5"/>
      <c r="O8" s="5"/>
      <c r="Q8" s="37" t="s">
        <v>32</v>
      </c>
      <c r="S8" s="37" t="s">
        <v>32</v>
      </c>
      <c r="V8" s="22" t="str">
        <f>IF('Inputs-Results'!D$8&lt;&gt;"Opt-in", Q8,S8)</f>
        <v>Schools</v>
      </c>
    </row>
    <row r="9" spans="1:22" x14ac:dyDescent="0.25">
      <c r="A9" s="22" t="str">
        <f>'Inputs-Results'!$D$8</f>
        <v>Default</v>
      </c>
      <c r="B9" s="22" t="str">
        <f>'Inputs-Results'!D$9</f>
        <v>3rd Quintile</v>
      </c>
      <c r="C9" s="31">
        <v>4</v>
      </c>
      <c r="D9" s="7" t="str">
        <f>'Inputs-Results'!$D$10</f>
        <v>Average Event</v>
      </c>
      <c r="E9"/>
      <c r="F9" s="3"/>
      <c r="G9" s="3"/>
      <c r="H9" s="6"/>
      <c r="I9" s="1" t="s">
        <v>16</v>
      </c>
      <c r="J9" s="1">
        <v>9</v>
      </c>
      <c r="K9" s="1" t="str">
        <f t="shared" si="0"/>
        <v>criteria9</v>
      </c>
      <c r="M9" s="38">
        <v>42234</v>
      </c>
      <c r="Q9" s="37" t="s">
        <v>33</v>
      </c>
      <c r="S9" s="37" t="s">
        <v>33</v>
      </c>
      <c r="V9" s="22" t="str">
        <f>IF('Inputs-Results'!D$8&lt;&gt;"Opt-in", Q9,S9)</f>
        <v>Wholesale, Transport &amp; Other Utilities</v>
      </c>
    </row>
    <row r="10" spans="1:22" x14ac:dyDescent="0.25">
      <c r="A10" s="22" t="s">
        <v>77</v>
      </c>
      <c r="B10" s="22" t="s">
        <v>26</v>
      </c>
      <c r="C10" s="31" t="s">
        <v>12</v>
      </c>
      <c r="D10" s="22" t="s">
        <v>25</v>
      </c>
      <c r="E10"/>
      <c r="G10" s="1"/>
      <c r="I10" s="1" t="s">
        <v>16</v>
      </c>
      <c r="J10" s="1">
        <v>10</v>
      </c>
      <c r="K10" s="1" t="str">
        <f t="shared" ref="K10:K24" si="1">CONCATENATE(I10,J10)</f>
        <v>criteria10</v>
      </c>
      <c r="M10" s="38">
        <v>42219</v>
      </c>
      <c r="N10" s="5"/>
      <c r="O10" s="5"/>
      <c r="Q10" s="37" t="s">
        <v>94</v>
      </c>
      <c r="S10" s="37" t="s">
        <v>94</v>
      </c>
      <c r="V10" s="22" t="str">
        <f>IF('Inputs-Results'!D$8&lt;&gt;"Opt-in", Q10,S10)</f>
        <v>LCA: LA Basin</v>
      </c>
    </row>
    <row r="11" spans="1:22" x14ac:dyDescent="0.25">
      <c r="A11" s="22" t="str">
        <f>'Inputs-Results'!$D$8</f>
        <v>Default</v>
      </c>
      <c r="B11" s="22" t="str">
        <f>'Inputs-Results'!D$9</f>
        <v>3rd Quintile</v>
      </c>
      <c r="C11" s="31">
        <v>5</v>
      </c>
      <c r="D11" s="7" t="str">
        <f>'Inputs-Results'!$D$10</f>
        <v>Average Event</v>
      </c>
      <c r="E11"/>
      <c r="G11" s="1"/>
      <c r="I11" s="1" t="s">
        <v>16</v>
      </c>
      <c r="J11" s="1">
        <v>11</v>
      </c>
      <c r="K11" s="1" t="str">
        <f t="shared" si="1"/>
        <v>criteria11</v>
      </c>
      <c r="M11" s="38">
        <v>42222</v>
      </c>
      <c r="N11" s="3"/>
      <c r="O11" s="5"/>
      <c r="Q11" s="37" t="s">
        <v>95</v>
      </c>
      <c r="S11" s="37" t="s">
        <v>95</v>
      </c>
      <c r="V11" s="22" t="str">
        <f>IF('Inputs-Results'!D$8&lt;&gt;"Opt-in", Q11,S11)</f>
        <v>LCA: Outside</v>
      </c>
    </row>
    <row r="12" spans="1:22" x14ac:dyDescent="0.25">
      <c r="A12" s="22" t="s">
        <v>77</v>
      </c>
      <c r="B12" s="22" t="s">
        <v>26</v>
      </c>
      <c r="C12" s="31" t="s">
        <v>12</v>
      </c>
      <c r="D12" s="22" t="s">
        <v>25</v>
      </c>
      <c r="E12"/>
      <c r="I12" s="1" t="s">
        <v>16</v>
      </c>
      <c r="J12" s="1">
        <v>12</v>
      </c>
      <c r="K12" s="1" t="str">
        <f t="shared" si="1"/>
        <v>criteria12</v>
      </c>
      <c r="M12" s="38">
        <v>42256</v>
      </c>
      <c r="N12" s="7"/>
      <c r="Q12" s="37" t="s">
        <v>96</v>
      </c>
      <c r="S12" s="37" t="s">
        <v>96</v>
      </c>
      <c r="V12" s="22" t="str">
        <f>IF('Inputs-Results'!D$8&lt;&gt;"Opt-in", Q12,S12)</f>
        <v>LCA: Ventura</v>
      </c>
    </row>
    <row r="13" spans="1:22" x14ac:dyDescent="0.25">
      <c r="A13" s="22" t="str">
        <f>'Inputs-Results'!$D$8</f>
        <v>Default</v>
      </c>
      <c r="B13" s="22" t="str">
        <f>'Inputs-Results'!D$9</f>
        <v>3rd Quintile</v>
      </c>
      <c r="C13" s="31">
        <v>6</v>
      </c>
      <c r="D13" s="7" t="str">
        <f>'Inputs-Results'!$D$10</f>
        <v>Average Event</v>
      </c>
      <c r="E13"/>
      <c r="G13" s="1"/>
      <c r="I13" s="1" t="s">
        <v>16</v>
      </c>
      <c r="J13" s="1">
        <v>13</v>
      </c>
      <c r="K13" s="1" t="str">
        <f t="shared" si="1"/>
        <v>criteria13</v>
      </c>
      <c r="M13" s="38">
        <v>42257</v>
      </c>
      <c r="N13" s="7"/>
      <c r="Q13" s="37" t="s">
        <v>97</v>
      </c>
      <c r="S13" s="37" t="s">
        <v>97</v>
      </c>
      <c r="V13" s="22" t="str">
        <f>IF('Inputs-Results'!D$8&lt;&gt;"Opt-in", Q13,S13)</f>
        <v>Plan Area: South of Lugo</v>
      </c>
    </row>
    <row r="14" spans="1:22" x14ac:dyDescent="0.25">
      <c r="A14" s="22" t="s">
        <v>77</v>
      </c>
      <c r="B14" s="22" t="s">
        <v>26</v>
      </c>
      <c r="C14" s="31" t="s">
        <v>12</v>
      </c>
      <c r="D14" s="22" t="s">
        <v>25</v>
      </c>
      <c r="E14"/>
      <c r="G14" s="1"/>
      <c r="I14" s="1" t="s">
        <v>16</v>
      </c>
      <c r="J14" s="1">
        <v>14</v>
      </c>
      <c r="K14" s="1" t="str">
        <f t="shared" si="1"/>
        <v>criteria14</v>
      </c>
      <c r="M14" s="38">
        <v>42268</v>
      </c>
      <c r="N14" s="7"/>
      <c r="Q14" s="37" t="s">
        <v>98</v>
      </c>
      <c r="S14" s="37" t="s">
        <v>98</v>
      </c>
      <c r="V14" s="22" t="str">
        <f>IF('Inputs-Results'!D$8&lt;&gt;"Opt-in", Q14,S14)</f>
        <v>Plan Area: S.Orange County</v>
      </c>
    </row>
    <row r="15" spans="1:22" x14ac:dyDescent="0.25">
      <c r="A15" s="22" t="str">
        <f>'Inputs-Results'!$D$8</f>
        <v>Default</v>
      </c>
      <c r="B15" s="22" t="str">
        <f>'Inputs-Results'!D$9</f>
        <v>3rd Quintile</v>
      </c>
      <c r="C15" s="31">
        <v>7</v>
      </c>
      <c r="D15" s="7" t="str">
        <f>'Inputs-Results'!$D$10</f>
        <v>Average Event</v>
      </c>
      <c r="E15"/>
      <c r="F15" s="1" t="s">
        <v>17</v>
      </c>
      <c r="G15" s="1"/>
      <c r="I15" s="1" t="s">
        <v>16</v>
      </c>
      <c r="J15" s="1">
        <v>15</v>
      </c>
      <c r="K15" s="1" t="str">
        <f t="shared" si="1"/>
        <v>criteria15</v>
      </c>
      <c r="M15" s="38"/>
      <c r="N15" s="7"/>
      <c r="O15" s="6"/>
      <c r="Q15" s="37" t="s">
        <v>99</v>
      </c>
      <c r="S15" s="37" t="s">
        <v>99</v>
      </c>
      <c r="V15" s="22" t="str">
        <f>IF('Inputs-Results'!D$8&lt;&gt;"Opt-in", Q15,S15)</f>
        <v>Plan Area: Other</v>
      </c>
    </row>
    <row r="16" spans="1:22" x14ac:dyDescent="0.25">
      <c r="A16" s="22" t="s">
        <v>77</v>
      </c>
      <c r="B16" s="22" t="s">
        <v>26</v>
      </c>
      <c r="C16" s="31" t="s">
        <v>12</v>
      </c>
      <c r="D16" s="22" t="s">
        <v>25</v>
      </c>
      <c r="E16">
        <v>1</v>
      </c>
      <c r="F16" s="2">
        <f ca="1">MAX(0,'Inputs-Results'!M8-65)</f>
        <v>9.6922225952148437</v>
      </c>
      <c r="G16" s="1"/>
      <c r="I16" s="1" t="s">
        <v>16</v>
      </c>
      <c r="J16" s="1">
        <v>16</v>
      </c>
      <c r="K16" s="1" t="str">
        <f t="shared" si="1"/>
        <v>criteria16</v>
      </c>
      <c r="M16" s="4"/>
      <c r="N16" s="7"/>
      <c r="O16" s="6"/>
      <c r="Q16" s="37" t="s">
        <v>66</v>
      </c>
      <c r="S16" s="37"/>
      <c r="V16" s="22" t="str">
        <f>IF('Inputs-Results'!D$8&lt;&gt;"Opt-in", Q16,S16)</f>
        <v>No AutoDR</v>
      </c>
    </row>
    <row r="17" spans="1:22" x14ac:dyDescent="0.25">
      <c r="A17" s="22" t="str">
        <f>'Inputs-Results'!$D$8</f>
        <v>Default</v>
      </c>
      <c r="B17" s="22" t="str">
        <f>'Inputs-Results'!D$9</f>
        <v>3rd Quintile</v>
      </c>
      <c r="C17" s="31">
        <v>8</v>
      </c>
      <c r="D17" s="7" t="str">
        <f>'Inputs-Results'!$D$10</f>
        <v>Average Event</v>
      </c>
      <c r="E17">
        <v>2</v>
      </c>
      <c r="F17" s="2">
        <f ca="1">MAX(0,'Inputs-Results'!M9-65)</f>
        <v>8.7721328735351562</v>
      </c>
      <c r="G17" s="1"/>
      <c r="I17" s="1" t="s">
        <v>16</v>
      </c>
      <c r="J17" s="1">
        <v>17</v>
      </c>
      <c r="K17" s="1" t="str">
        <f t="shared" si="1"/>
        <v>criteria17</v>
      </c>
      <c r="M17" s="4"/>
      <c r="N17" s="7"/>
      <c r="O17" s="6"/>
      <c r="Q17" s="37" t="s">
        <v>80</v>
      </c>
      <c r="S17" s="37"/>
      <c r="V17" s="22" t="str">
        <f>IF('Inputs-Results'!D$8&lt;&gt;"Opt-in", Q17,S17)</f>
        <v>Auto DR</v>
      </c>
    </row>
    <row r="18" spans="1:22" x14ac:dyDescent="0.25">
      <c r="A18" s="22" t="s">
        <v>77</v>
      </c>
      <c r="B18" s="22" t="s">
        <v>26</v>
      </c>
      <c r="C18" s="31" t="s">
        <v>12</v>
      </c>
      <c r="D18" s="22" t="s">
        <v>25</v>
      </c>
      <c r="E18">
        <v>3</v>
      </c>
      <c r="F18" s="2">
        <f ca="1">MAX(0,'Inputs-Results'!M10-65)</f>
        <v>8.0391769409179687</v>
      </c>
      <c r="G18" s="1"/>
      <c r="I18" s="1" t="s">
        <v>16</v>
      </c>
      <c r="J18" s="1">
        <v>18</v>
      </c>
      <c r="K18" s="1" t="str">
        <f t="shared" si="1"/>
        <v>criteria18</v>
      </c>
      <c r="M18" s="4"/>
      <c r="N18" s="7"/>
      <c r="O18" s="6"/>
      <c r="Q18" s="37" t="s">
        <v>65</v>
      </c>
      <c r="S18" s="37"/>
      <c r="V18" s="22" t="str">
        <f>IF('Inputs-Results'!D$8&lt;&gt;"Opt-in", Q18,S18)</f>
        <v>Other DR: None</v>
      </c>
    </row>
    <row r="19" spans="1:22" x14ac:dyDescent="0.25">
      <c r="A19" s="22" t="str">
        <f>'Inputs-Results'!$D$8</f>
        <v>Default</v>
      </c>
      <c r="B19" s="22" t="str">
        <f>'Inputs-Results'!D$9</f>
        <v>3rd Quintile</v>
      </c>
      <c r="C19" s="31">
        <v>9</v>
      </c>
      <c r="D19" s="7" t="str">
        <f>'Inputs-Results'!$D$10</f>
        <v>Average Event</v>
      </c>
      <c r="E19">
        <v>4</v>
      </c>
      <c r="F19" s="2">
        <f ca="1">MAX(0,'Inputs-Results'!M11-65)</f>
        <v>7.4229736328125</v>
      </c>
      <c r="G19" s="1"/>
      <c r="I19" s="1" t="s">
        <v>16</v>
      </c>
      <c r="J19" s="1">
        <v>19</v>
      </c>
      <c r="K19" s="1" t="str">
        <f t="shared" si="1"/>
        <v>criteria19</v>
      </c>
      <c r="M19" s="4"/>
      <c r="N19" s="7"/>
      <c r="O19" s="6"/>
      <c r="Q19" s="37" t="s">
        <v>62</v>
      </c>
      <c r="S19" s="37"/>
      <c r="V19" s="22" t="str">
        <f>IF('Inputs-Results'!D$8&lt;&gt;"Opt-in", Q19,S19)</f>
        <v>BIP</v>
      </c>
    </row>
    <row r="20" spans="1:22" x14ac:dyDescent="0.25">
      <c r="A20" s="22" t="s">
        <v>77</v>
      </c>
      <c r="B20" s="22" t="s">
        <v>26</v>
      </c>
      <c r="C20" s="31" t="s">
        <v>12</v>
      </c>
      <c r="D20" s="22" t="s">
        <v>25</v>
      </c>
      <c r="E20">
        <v>5</v>
      </c>
      <c r="F20" s="2">
        <f ca="1">MAX(0,'Inputs-Results'!M12-65)</f>
        <v>6.8889617919921875</v>
      </c>
      <c r="G20" s="1"/>
      <c r="I20" s="1" t="s">
        <v>16</v>
      </c>
      <c r="J20" s="1">
        <v>20</v>
      </c>
      <c r="K20" s="1" t="str">
        <f t="shared" si="1"/>
        <v>criteria20</v>
      </c>
      <c r="M20" s="4"/>
      <c r="N20" s="7"/>
      <c r="O20" s="6"/>
      <c r="Q20" s="4" t="s">
        <v>81</v>
      </c>
      <c r="S20" s="37"/>
      <c r="V20" s="22" t="str">
        <f>IF('Inputs-Results'!D$8&lt;&gt;"Opt-in", Q20,S20)</f>
        <v>20-200 Average kW</v>
      </c>
    </row>
    <row r="21" spans="1:22" x14ac:dyDescent="0.25">
      <c r="A21" s="22" t="str">
        <f>'Inputs-Results'!$D$8</f>
        <v>Default</v>
      </c>
      <c r="B21" s="22" t="str">
        <f>'Inputs-Results'!D$9</f>
        <v>3rd Quintile</v>
      </c>
      <c r="C21" s="31">
        <v>10</v>
      </c>
      <c r="D21" s="7" t="str">
        <f>'Inputs-Results'!$D$10</f>
        <v>Average Event</v>
      </c>
      <c r="E21">
        <v>6</v>
      </c>
      <c r="F21" s="2">
        <f ca="1">MAX(0,'Inputs-Results'!M13-65)</f>
        <v>6.5399322509765625</v>
      </c>
      <c r="G21" s="1"/>
      <c r="I21" s="1" t="s">
        <v>16</v>
      </c>
      <c r="J21" s="1">
        <v>21</v>
      </c>
      <c r="K21" s="1" t="str">
        <f t="shared" si="1"/>
        <v>criteria21</v>
      </c>
      <c r="N21" s="7"/>
      <c r="O21" s="6"/>
      <c r="Q21" s="4" t="s">
        <v>82</v>
      </c>
      <c r="S21" s="37"/>
      <c r="V21" s="22" t="str">
        <f>IF('Inputs-Results'!D$8&lt;&gt;"Opt-in", Q21,S21)</f>
        <v>Over 200 Average kW</v>
      </c>
    </row>
    <row r="22" spans="1:22" x14ac:dyDescent="0.25">
      <c r="A22" s="22" t="s">
        <v>77</v>
      </c>
      <c r="B22" s="22" t="s">
        <v>26</v>
      </c>
      <c r="C22" s="31" t="s">
        <v>12</v>
      </c>
      <c r="D22" s="22" t="s">
        <v>25</v>
      </c>
      <c r="E22">
        <v>7</v>
      </c>
      <c r="F22" s="2">
        <f ca="1">MAX(0,'Inputs-Results'!M14-65)</f>
        <v>6.2022018432617188</v>
      </c>
      <c r="G22" s="1"/>
      <c r="I22" s="1" t="s">
        <v>16</v>
      </c>
      <c r="J22" s="1">
        <v>22</v>
      </c>
      <c r="K22" s="1" t="str">
        <f t="shared" si="1"/>
        <v>criteria22</v>
      </c>
      <c r="N22" s="7"/>
      <c r="O22" s="6"/>
      <c r="Q22" s="4" t="s">
        <v>72</v>
      </c>
      <c r="S22" s="37"/>
      <c r="V22" s="22" t="str">
        <f>IF('Inputs-Results'!D$8&lt;&gt;"Opt-in", Q22,S22)</f>
        <v>1st Quintile</v>
      </c>
    </row>
    <row r="23" spans="1:22" x14ac:dyDescent="0.25">
      <c r="A23" s="22" t="str">
        <f>'Inputs-Results'!$D$8</f>
        <v>Default</v>
      </c>
      <c r="B23" s="22" t="str">
        <f>'Inputs-Results'!D$9</f>
        <v>3rd Quintile</v>
      </c>
      <c r="C23" s="31">
        <v>11</v>
      </c>
      <c r="D23" s="7" t="str">
        <f>'Inputs-Results'!$D$10</f>
        <v>Average Event</v>
      </c>
      <c r="E23">
        <v>8</v>
      </c>
      <c r="F23" s="2">
        <f ca="1">MAX(0,'Inputs-Results'!M15-65)</f>
        <v>6.3956832885742188</v>
      </c>
      <c r="G23" s="1"/>
      <c r="I23" s="1" t="s">
        <v>16</v>
      </c>
      <c r="J23" s="1">
        <v>23</v>
      </c>
      <c r="K23" s="1" t="str">
        <f t="shared" si="1"/>
        <v>criteria23</v>
      </c>
      <c r="N23" s="7"/>
      <c r="O23" s="6"/>
      <c r="Q23" s="4" t="s">
        <v>73</v>
      </c>
      <c r="S23" s="22"/>
      <c r="V23" s="22" t="str">
        <f>IF('Inputs-Results'!D$8&lt;&gt;"Opt-in", Q23,S23)</f>
        <v>2nd Quintile</v>
      </c>
    </row>
    <row r="24" spans="1:22" x14ac:dyDescent="0.25">
      <c r="A24" s="22" t="s">
        <v>77</v>
      </c>
      <c r="B24" s="22" t="s">
        <v>26</v>
      </c>
      <c r="C24" s="31" t="s">
        <v>12</v>
      </c>
      <c r="D24" s="22" t="s">
        <v>25</v>
      </c>
      <c r="E24">
        <v>9</v>
      </c>
      <c r="F24" s="2">
        <f ca="1">MAX(0,'Inputs-Results'!M16-65)</f>
        <v>8.172515869140625</v>
      </c>
      <c r="G24" s="1"/>
      <c r="I24" s="1" t="s">
        <v>16</v>
      </c>
      <c r="J24" s="1">
        <v>24</v>
      </c>
      <c r="K24" s="1" t="str">
        <f t="shared" si="1"/>
        <v>criteria24</v>
      </c>
      <c r="N24" s="7"/>
      <c r="O24" s="6"/>
      <c r="Q24" s="4" t="s">
        <v>74</v>
      </c>
      <c r="S24" s="22"/>
      <c r="V24" s="22" t="str">
        <f>IF('Inputs-Results'!D$8&lt;&gt;"Opt-in", Q24,S24)</f>
        <v>3rd Quintile</v>
      </c>
    </row>
    <row r="25" spans="1:22" x14ac:dyDescent="0.25">
      <c r="A25" s="22" t="str">
        <f>'Inputs-Results'!$D$8</f>
        <v>Default</v>
      </c>
      <c r="B25" s="22" t="str">
        <f>'Inputs-Results'!D$9</f>
        <v>3rd Quintile</v>
      </c>
      <c r="C25" s="31">
        <v>12</v>
      </c>
      <c r="D25" s="7" t="str">
        <f>'Inputs-Results'!$D$10</f>
        <v>Average Event</v>
      </c>
      <c r="E25">
        <v>10</v>
      </c>
      <c r="F25" s="2">
        <f ca="1">MAX(0,'Inputs-Results'!M17-65)</f>
        <v>11.165138244628906</v>
      </c>
      <c r="G25" s="1"/>
      <c r="Q25" s="22" t="s">
        <v>75</v>
      </c>
      <c r="S25" s="22"/>
      <c r="V25" s="22" t="str">
        <f>IF('Inputs-Results'!D$8&lt;&gt;"Opt-in", Q25,S25)</f>
        <v>4th Quintile</v>
      </c>
    </row>
    <row r="26" spans="1:22" x14ac:dyDescent="0.25">
      <c r="A26" s="22" t="s">
        <v>77</v>
      </c>
      <c r="B26" s="22" t="s">
        <v>26</v>
      </c>
      <c r="C26" s="31" t="s">
        <v>12</v>
      </c>
      <c r="D26" s="22" t="s">
        <v>25</v>
      </c>
      <c r="E26">
        <v>11</v>
      </c>
      <c r="F26" s="2">
        <f ca="1">MAX(0,'Inputs-Results'!M18-65)</f>
        <v>14.419845581054687</v>
      </c>
      <c r="G26" s="1"/>
      <c r="Q26" s="22" t="s">
        <v>76</v>
      </c>
      <c r="V26" s="22" t="str">
        <f>IF('Inputs-Results'!D$8&lt;&gt;"Opt-in", Q26,S26)</f>
        <v>5th Quintile</v>
      </c>
    </row>
    <row r="27" spans="1:22" x14ac:dyDescent="0.25">
      <c r="A27" s="22" t="str">
        <f>'Inputs-Results'!$D$8</f>
        <v>Default</v>
      </c>
      <c r="B27" s="22" t="str">
        <f>'Inputs-Results'!D$9</f>
        <v>3rd Quintile</v>
      </c>
      <c r="C27" s="31">
        <v>13</v>
      </c>
      <c r="D27" s="7" t="str">
        <f>'Inputs-Results'!$D$10</f>
        <v>Average Event</v>
      </c>
      <c r="E27">
        <v>12</v>
      </c>
      <c r="F27" s="2">
        <f ca="1">MAX(0,'Inputs-Results'!M19-65)</f>
        <v>17.149139404296875</v>
      </c>
      <c r="G27" s="1"/>
      <c r="I27" s="22" t="s">
        <v>56</v>
      </c>
      <c r="V27" s="22"/>
    </row>
    <row r="28" spans="1:22" x14ac:dyDescent="0.25">
      <c r="A28" s="22" t="s">
        <v>77</v>
      </c>
      <c r="B28" s="22" t="s">
        <v>26</v>
      </c>
      <c r="C28" s="31" t="s">
        <v>12</v>
      </c>
      <c r="D28" s="22" t="s">
        <v>25</v>
      </c>
      <c r="E28">
        <v>13</v>
      </c>
      <c r="F28" s="2">
        <f ca="1">MAX(0,'Inputs-Results'!M20-65)</f>
        <v>19.287712097167969</v>
      </c>
      <c r="G28" s="1"/>
      <c r="I28" s="37" t="s">
        <v>79</v>
      </c>
      <c r="K28" s="6"/>
      <c r="L28" s="6"/>
      <c r="V28" s="22"/>
    </row>
    <row r="29" spans="1:22" x14ac:dyDescent="0.25">
      <c r="A29" s="22" t="str">
        <f>'Inputs-Results'!$D$8</f>
        <v>Default</v>
      </c>
      <c r="B29" s="22" t="str">
        <f>'Inputs-Results'!D$9</f>
        <v>3rd Quintile</v>
      </c>
      <c r="C29" s="31">
        <v>14</v>
      </c>
      <c r="D29" s="7" t="str">
        <f>'Inputs-Results'!$D$10</f>
        <v>Average Event</v>
      </c>
      <c r="E29">
        <v>14</v>
      </c>
      <c r="F29" s="2">
        <f ca="1">MAX(0,'Inputs-Results'!M21-65)</f>
        <v>20.457527160644531</v>
      </c>
      <c r="G29" s="3"/>
      <c r="I29" s="37" t="s">
        <v>89</v>
      </c>
      <c r="K29" s="6"/>
    </row>
    <row r="30" spans="1:22" x14ac:dyDescent="0.25">
      <c r="A30" s="22" t="s">
        <v>77</v>
      </c>
      <c r="B30" s="22" t="s">
        <v>26</v>
      </c>
      <c r="C30" s="31" t="s">
        <v>12</v>
      </c>
      <c r="D30" s="22" t="s">
        <v>25</v>
      </c>
      <c r="E30">
        <v>15</v>
      </c>
      <c r="F30" s="2">
        <f ca="1">MAX(0,'Inputs-Results'!M22-65)</f>
        <v>21.100547790527344</v>
      </c>
      <c r="G30" s="22"/>
      <c r="I30" s="37"/>
      <c r="J30" s="6"/>
      <c r="V30" s="22"/>
    </row>
    <row r="31" spans="1:22" x14ac:dyDescent="0.25">
      <c r="A31" s="22" t="str">
        <f>'Inputs-Results'!$D$8</f>
        <v>Default</v>
      </c>
      <c r="B31" s="22" t="str">
        <f>'Inputs-Results'!D$9</f>
        <v>3rd Quintile</v>
      </c>
      <c r="C31" s="31">
        <v>15</v>
      </c>
      <c r="D31" s="7" t="str">
        <f>'Inputs-Results'!$D$10</f>
        <v>Average Event</v>
      </c>
      <c r="E31">
        <v>16</v>
      </c>
      <c r="F31" s="2">
        <f ca="1">MAX(0,'Inputs-Results'!M23-65)</f>
        <v>21.210212707519531</v>
      </c>
      <c r="G31" s="22"/>
      <c r="I31"/>
      <c r="J31" s="6"/>
      <c r="V31" s="22"/>
    </row>
    <row r="32" spans="1:22" x14ac:dyDescent="0.25">
      <c r="A32" s="22" t="s">
        <v>77</v>
      </c>
      <c r="B32" s="22" t="s">
        <v>26</v>
      </c>
      <c r="C32" s="31" t="s">
        <v>12</v>
      </c>
      <c r="D32" s="22" t="s">
        <v>25</v>
      </c>
      <c r="E32">
        <v>17</v>
      </c>
      <c r="F32" s="2">
        <f ca="1">MAX(0,'Inputs-Results'!M24-65)</f>
        <v>20.955596923828125</v>
      </c>
      <c r="G32" s="22"/>
      <c r="I32"/>
      <c r="J32" s="22"/>
      <c r="V32" s="22"/>
    </row>
    <row r="33" spans="1:22" x14ac:dyDescent="0.25">
      <c r="A33" s="22" t="str">
        <f>'Inputs-Results'!$D$8</f>
        <v>Default</v>
      </c>
      <c r="B33" s="22" t="str">
        <f>'Inputs-Results'!D$9</f>
        <v>3rd Quintile</v>
      </c>
      <c r="C33" s="31">
        <v>16</v>
      </c>
      <c r="D33" s="7" t="str">
        <f>'Inputs-Results'!$D$10</f>
        <v>Average Event</v>
      </c>
      <c r="E33">
        <v>18</v>
      </c>
      <c r="F33" s="2">
        <f ca="1">MAX(0,'Inputs-Results'!M25-65)</f>
        <v>19.981529235839844</v>
      </c>
      <c r="G33" s="22"/>
      <c r="I33" s="22"/>
      <c r="J33" s="6"/>
      <c r="V33" s="22"/>
    </row>
    <row r="34" spans="1:22" x14ac:dyDescent="0.25">
      <c r="A34" s="22" t="s">
        <v>77</v>
      </c>
      <c r="B34" s="22" t="s">
        <v>26</v>
      </c>
      <c r="C34" s="31" t="s">
        <v>12</v>
      </c>
      <c r="D34" s="22" t="s">
        <v>25</v>
      </c>
      <c r="E34">
        <v>19</v>
      </c>
      <c r="F34" s="2">
        <f ca="1">MAX(0,'Inputs-Results'!M26-65)</f>
        <v>18.595062255859375</v>
      </c>
      <c r="G34" s="22"/>
      <c r="I34" s="6"/>
      <c r="J34" s="6"/>
      <c r="V34" s="22"/>
    </row>
    <row r="35" spans="1:22" x14ac:dyDescent="0.25">
      <c r="A35" s="22" t="str">
        <f>'Inputs-Results'!$D$8</f>
        <v>Default</v>
      </c>
      <c r="B35" s="22" t="str">
        <f>'Inputs-Results'!D$9</f>
        <v>3rd Quintile</v>
      </c>
      <c r="C35" s="31">
        <v>17</v>
      </c>
      <c r="D35" s="7" t="str">
        <f>'Inputs-Results'!$D$10</f>
        <v>Average Event</v>
      </c>
      <c r="E35">
        <v>20</v>
      </c>
      <c r="F35" s="2">
        <f ca="1">MAX(0,'Inputs-Results'!M27-65)</f>
        <v>16.745918273925781</v>
      </c>
      <c r="G35" s="22"/>
      <c r="I35" s="22"/>
      <c r="J35" s="6"/>
      <c r="V35" s="22"/>
    </row>
    <row r="36" spans="1:22" x14ac:dyDescent="0.25">
      <c r="A36" s="22" t="s">
        <v>77</v>
      </c>
      <c r="B36" s="22" t="s">
        <v>26</v>
      </c>
      <c r="C36" s="31" t="s">
        <v>12</v>
      </c>
      <c r="D36" s="22" t="s">
        <v>25</v>
      </c>
      <c r="E36">
        <v>21</v>
      </c>
      <c r="F36" s="2">
        <f ca="1">MAX(0,'Inputs-Results'!M28-65)</f>
        <v>14.109786987304688</v>
      </c>
      <c r="G36" s="22"/>
      <c r="I36" s="6"/>
      <c r="J36" s="6"/>
      <c r="V36" s="22"/>
    </row>
    <row r="37" spans="1:22" x14ac:dyDescent="0.25">
      <c r="A37" s="22" t="str">
        <f>'Inputs-Results'!$D$8</f>
        <v>Default</v>
      </c>
      <c r="B37" s="22" t="str">
        <f>'Inputs-Results'!D$9</f>
        <v>3rd Quintile</v>
      </c>
      <c r="C37" s="31">
        <v>18</v>
      </c>
      <c r="D37" s="7" t="str">
        <f>'Inputs-Results'!$D$10</f>
        <v>Average Event</v>
      </c>
      <c r="E37">
        <v>22</v>
      </c>
      <c r="F37" s="2">
        <f ca="1">MAX(0,'Inputs-Results'!M29-65)</f>
        <v>11.872550964355469</v>
      </c>
      <c r="G37" s="22"/>
      <c r="I37" s="6"/>
    </row>
    <row r="38" spans="1:22" x14ac:dyDescent="0.25">
      <c r="A38" s="22" t="s">
        <v>77</v>
      </c>
      <c r="B38" s="22" t="s">
        <v>26</v>
      </c>
      <c r="C38" s="31" t="s">
        <v>12</v>
      </c>
      <c r="D38" s="22" t="s">
        <v>25</v>
      </c>
      <c r="E38">
        <v>23</v>
      </c>
      <c r="F38" s="2">
        <f ca="1">MAX(0,'Inputs-Results'!M30-65)</f>
        <v>10.483551025390625</v>
      </c>
      <c r="G38" s="22"/>
      <c r="I38" s="6"/>
      <c r="J38" s="6"/>
    </row>
    <row r="39" spans="1:22" x14ac:dyDescent="0.25">
      <c r="A39" s="22" t="str">
        <f>'Inputs-Results'!$D$8</f>
        <v>Default</v>
      </c>
      <c r="B39" s="22" t="str">
        <f>'Inputs-Results'!D$9</f>
        <v>3rd Quintile</v>
      </c>
      <c r="C39" s="31">
        <v>19</v>
      </c>
      <c r="D39" s="7" t="str">
        <f>'Inputs-Results'!$D$10</f>
        <v>Average Event</v>
      </c>
      <c r="E39">
        <v>24</v>
      </c>
      <c r="F39" s="2">
        <f ca="1">MAX(0,'Inputs-Results'!M31-65)</f>
        <v>9.3972930908203125</v>
      </c>
      <c r="G39" s="22"/>
      <c r="I39" s="6"/>
      <c r="J39" s="6"/>
    </row>
    <row r="40" spans="1:22" x14ac:dyDescent="0.25">
      <c r="A40" s="22" t="s">
        <v>77</v>
      </c>
      <c r="B40" s="22" t="s">
        <v>26</v>
      </c>
      <c r="C40" s="31" t="s">
        <v>12</v>
      </c>
      <c r="D40" s="22" t="s">
        <v>25</v>
      </c>
      <c r="E40"/>
      <c r="F40" s="2"/>
      <c r="G40" s="22"/>
      <c r="I40" s="6"/>
      <c r="J40" s="6"/>
    </row>
    <row r="41" spans="1:22" x14ac:dyDescent="0.25">
      <c r="A41" s="22" t="str">
        <f>'Inputs-Results'!$D$8</f>
        <v>Default</v>
      </c>
      <c r="B41" s="22" t="str">
        <f>'Inputs-Results'!D$9</f>
        <v>3rd Quintile</v>
      </c>
      <c r="C41" s="31">
        <v>20</v>
      </c>
      <c r="D41" s="7" t="str">
        <f>'Inputs-Results'!$D$10</f>
        <v>Average Event</v>
      </c>
      <c r="E41"/>
      <c r="F41" s="2"/>
      <c r="G41" s="22"/>
      <c r="I41" s="6"/>
      <c r="J41" s="6"/>
    </row>
    <row r="42" spans="1:22" x14ac:dyDescent="0.25">
      <c r="A42" s="22" t="s">
        <v>77</v>
      </c>
      <c r="B42" s="22" t="s">
        <v>26</v>
      </c>
      <c r="C42" s="31" t="s">
        <v>12</v>
      </c>
      <c r="D42" s="22" t="s">
        <v>25</v>
      </c>
      <c r="E42"/>
      <c r="F42" s="2"/>
      <c r="G42" s="22"/>
      <c r="I42" s="6"/>
      <c r="J42" s="6"/>
    </row>
    <row r="43" spans="1:22" x14ac:dyDescent="0.25">
      <c r="A43" s="22" t="str">
        <f>'Inputs-Results'!$D$8</f>
        <v>Default</v>
      </c>
      <c r="B43" s="22" t="str">
        <f>'Inputs-Results'!D$9</f>
        <v>3rd Quintile</v>
      </c>
      <c r="C43" s="31">
        <v>21</v>
      </c>
      <c r="D43" s="7" t="str">
        <f>'Inputs-Results'!$D$10</f>
        <v>Average Event</v>
      </c>
      <c r="E43"/>
      <c r="G43" s="22"/>
      <c r="I43" s="6"/>
      <c r="J43" s="6"/>
    </row>
    <row r="44" spans="1:22" x14ac:dyDescent="0.25">
      <c r="A44" s="22" t="s">
        <v>77</v>
      </c>
      <c r="B44" s="22" t="s">
        <v>26</v>
      </c>
      <c r="C44" s="31" t="s">
        <v>12</v>
      </c>
      <c r="D44" s="22" t="s">
        <v>25</v>
      </c>
      <c r="E44"/>
      <c r="G44" s="22"/>
      <c r="I44" s="22"/>
      <c r="J44" s="6"/>
    </row>
    <row r="45" spans="1:22" x14ac:dyDescent="0.25">
      <c r="A45" s="22" t="str">
        <f>'Inputs-Results'!$D$8</f>
        <v>Default</v>
      </c>
      <c r="B45" s="22" t="str">
        <f>'Inputs-Results'!D$9</f>
        <v>3rd Quintile</v>
      </c>
      <c r="C45" s="31">
        <v>22</v>
      </c>
      <c r="D45" s="7" t="str">
        <f>'Inputs-Results'!$D$10</f>
        <v>Average Event</v>
      </c>
      <c r="E45"/>
      <c r="G45" s="22"/>
      <c r="I45" s="22"/>
      <c r="J45" s="6"/>
    </row>
    <row r="46" spans="1:22" x14ac:dyDescent="0.25">
      <c r="A46" s="22" t="s">
        <v>77</v>
      </c>
      <c r="B46" s="22" t="s">
        <v>26</v>
      </c>
      <c r="C46" s="31" t="s">
        <v>12</v>
      </c>
      <c r="D46" s="22" t="s">
        <v>25</v>
      </c>
      <c r="E46"/>
      <c r="G46" s="22"/>
      <c r="I46" s="22"/>
      <c r="J46" s="6"/>
    </row>
    <row r="47" spans="1:22" x14ac:dyDescent="0.25">
      <c r="A47" s="22" t="str">
        <f>'Inputs-Results'!$D$8</f>
        <v>Default</v>
      </c>
      <c r="B47" s="22" t="str">
        <f>'Inputs-Results'!D$9</f>
        <v>3rd Quintile</v>
      </c>
      <c r="C47" s="31">
        <v>23</v>
      </c>
      <c r="D47" s="7" t="str">
        <f>'Inputs-Results'!$D$10</f>
        <v>Average Event</v>
      </c>
      <c r="E47"/>
      <c r="G47" s="22"/>
      <c r="I47" s="6"/>
      <c r="J47" s="6"/>
    </row>
    <row r="48" spans="1:22" x14ac:dyDescent="0.25">
      <c r="A48" s="22" t="s">
        <v>77</v>
      </c>
      <c r="B48" s="22" t="s">
        <v>26</v>
      </c>
      <c r="C48" s="31" t="s">
        <v>12</v>
      </c>
      <c r="D48" s="22" t="s">
        <v>25</v>
      </c>
      <c r="E48"/>
      <c r="G48" s="22"/>
      <c r="I48" s="22"/>
      <c r="J48" s="6"/>
    </row>
    <row r="49" spans="1:10" x14ac:dyDescent="0.25">
      <c r="A49" s="22" t="str">
        <f>'Inputs-Results'!$D$8</f>
        <v>Default</v>
      </c>
      <c r="B49" s="22" t="str">
        <f>'Inputs-Results'!D$9</f>
        <v>3rd Quintile</v>
      </c>
      <c r="C49" s="31">
        <v>24</v>
      </c>
      <c r="D49" s="7" t="str">
        <f>'Inputs-Results'!$D$10</f>
        <v>Average Event</v>
      </c>
      <c r="E49"/>
      <c r="G49" s="22"/>
      <c r="I49" s="6"/>
    </row>
    <row r="50" spans="1:10" ht="14.25" x14ac:dyDescent="0.2">
      <c r="G50" s="22"/>
    </row>
    <row r="51" spans="1:10" ht="14.25" x14ac:dyDescent="0.2">
      <c r="G51" s="22"/>
    </row>
    <row r="52" spans="1:10" ht="14.25" x14ac:dyDescent="0.2">
      <c r="A52" s="1" t="s">
        <v>18</v>
      </c>
      <c r="G52" s="22"/>
    </row>
    <row r="53" spans="1:10" ht="14.25" x14ac:dyDescent="0.2">
      <c r="A53" s="22" t="s">
        <v>77</v>
      </c>
      <c r="B53" s="22" t="s">
        <v>26</v>
      </c>
      <c r="C53" s="22" t="s">
        <v>25</v>
      </c>
      <c r="D53" s="22"/>
      <c r="G53" s="22"/>
    </row>
    <row r="54" spans="1:10" ht="14.25" x14ac:dyDescent="0.2">
      <c r="A54" s="22" t="str">
        <f>'Inputs-Results'!$D$8</f>
        <v>Default</v>
      </c>
      <c r="B54" s="22" t="str">
        <f>'Inputs-Results'!D$9</f>
        <v>3rd Quintile</v>
      </c>
      <c r="C54" s="7" t="str">
        <f>'Inputs-Results'!$D$10</f>
        <v>Average Event</v>
      </c>
      <c r="D54" s="7"/>
      <c r="G54" s="22"/>
    </row>
    <row r="55" spans="1:10" ht="14.25" x14ac:dyDescent="0.2">
      <c r="G55" s="22"/>
    </row>
    <row r="56" spans="1:10" ht="14.25" x14ac:dyDescent="0.2">
      <c r="G56" s="22"/>
    </row>
    <row r="57" spans="1:10" ht="14.25" x14ac:dyDescent="0.2">
      <c r="G57" s="22"/>
    </row>
    <row r="58" spans="1:10" x14ac:dyDescent="0.25">
      <c r="J58" s="6"/>
    </row>
    <row r="59" spans="1:10" x14ac:dyDescent="0.25">
      <c r="J59" s="6"/>
    </row>
    <row r="60" spans="1:10" x14ac:dyDescent="0.25">
      <c r="J60" s="6"/>
    </row>
    <row r="61" spans="1:10" x14ac:dyDescent="0.25">
      <c r="J61" s="6"/>
    </row>
    <row r="62" spans="1:10" x14ac:dyDescent="0.25">
      <c r="J62" s="6"/>
    </row>
    <row r="63" spans="1:10" x14ac:dyDescent="0.25">
      <c r="J63" s="6"/>
    </row>
    <row r="64" spans="1:10" x14ac:dyDescent="0.25">
      <c r="J64" s="6"/>
    </row>
    <row r="65" spans="10:10" x14ac:dyDescent="0.25">
      <c r="J65" s="6"/>
    </row>
    <row r="66" spans="10:10" x14ac:dyDescent="0.25">
      <c r="J66" s="6"/>
    </row>
    <row r="67" spans="10:10" x14ac:dyDescent="0.25">
      <c r="J67" s="6"/>
    </row>
    <row r="68" spans="10:10" x14ac:dyDescent="0.25">
      <c r="J68" s="6"/>
    </row>
    <row r="69" spans="10:10" x14ac:dyDescent="0.25">
      <c r="J69" s="6"/>
    </row>
    <row r="70" spans="10:10" x14ac:dyDescent="0.25">
      <c r="J70" s="6"/>
    </row>
    <row r="71" spans="10:10" x14ac:dyDescent="0.25">
      <c r="J71" s="6"/>
    </row>
  </sheetData>
  <phoneticPr fontId="0" type="noConversion"/>
  <pageMargins left="0.7" right="0.7" top="0.75" bottom="0.75" header="0.3" footer="0.3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W65536"/>
  <sheetViews>
    <sheetView topLeftCell="E1" zoomScale="85" zoomScaleNormal="85" workbookViewId="0">
      <pane ySplit="1" topLeftCell="A2173" activePane="bottomLeft" state="frozen"/>
      <selection pane="bottomLeft" activeCell="G1874" sqref="G1874:W2185"/>
    </sheetView>
  </sheetViews>
  <sheetFormatPr defaultRowHeight="15" x14ac:dyDescent="0.25"/>
  <cols>
    <col min="1" max="1" width="34.7109375" customWidth="1"/>
    <col min="2" max="2" width="15.28515625" bestFit="1" customWidth="1"/>
    <col min="3" max="3" width="16" bestFit="1" customWidth="1"/>
    <col min="4" max="4" width="12.7109375" style="35" customWidth="1"/>
    <col min="5" max="5" width="9" customWidth="1"/>
    <col min="6" max="6" width="12.28515625" bestFit="1" customWidth="1"/>
    <col min="7" max="7" width="10.7109375" bestFit="1" customWidth="1"/>
    <col min="8" max="8" width="15.42578125" bestFit="1" customWidth="1"/>
    <col min="12" max="12" width="13.85546875" bestFit="1" customWidth="1"/>
    <col min="13" max="13" width="12.42578125" customWidth="1"/>
    <col min="14" max="14" width="11.85546875" bestFit="1" customWidth="1"/>
    <col min="15" max="15" width="10" bestFit="1" customWidth="1"/>
    <col min="16" max="24" width="13.85546875" bestFit="1" customWidth="1"/>
  </cols>
  <sheetData>
    <row r="1" spans="1:23" x14ac:dyDescent="0.25">
      <c r="A1" t="s">
        <v>77</v>
      </c>
      <c r="B1" t="s">
        <v>59</v>
      </c>
      <c r="C1" t="s">
        <v>42</v>
      </c>
      <c r="D1" t="s">
        <v>26</v>
      </c>
      <c r="E1" t="s">
        <v>25</v>
      </c>
      <c r="F1" t="s">
        <v>12</v>
      </c>
      <c r="G1" t="s">
        <v>84</v>
      </c>
      <c r="H1" t="s">
        <v>85</v>
      </c>
      <c r="I1" t="s">
        <v>86</v>
      </c>
      <c r="J1" t="s">
        <v>43</v>
      </c>
      <c r="K1" t="s">
        <v>45</v>
      </c>
      <c r="L1" t="s">
        <v>46</v>
      </c>
      <c r="M1" t="s">
        <v>47</v>
      </c>
      <c r="N1" t="s">
        <v>48</v>
      </c>
      <c r="O1" t="s">
        <v>49</v>
      </c>
      <c r="P1" t="s">
        <v>50</v>
      </c>
      <c r="Q1" t="s">
        <v>51</v>
      </c>
      <c r="R1" t="s">
        <v>87</v>
      </c>
      <c r="S1" t="s">
        <v>52</v>
      </c>
      <c r="T1" t="s">
        <v>53</v>
      </c>
      <c r="U1" t="s">
        <v>54</v>
      </c>
      <c r="V1" t="s">
        <v>55</v>
      </c>
      <c r="W1" t="s">
        <v>44</v>
      </c>
    </row>
    <row r="2" spans="1:23" x14ac:dyDescent="0.25">
      <c r="A2" t="s">
        <v>79</v>
      </c>
      <c r="B2" t="s">
        <v>100</v>
      </c>
      <c r="C2" t="s">
        <v>40</v>
      </c>
      <c r="D2" t="s">
        <v>40</v>
      </c>
      <c r="E2" t="s">
        <v>78</v>
      </c>
      <c r="F2">
        <v>1</v>
      </c>
      <c r="G2">
        <v>139.63919067382812</v>
      </c>
      <c r="H2">
        <v>140.31620788574219</v>
      </c>
      <c r="I2">
        <v>-0.67701905965805054</v>
      </c>
      <c r="J2">
        <v>-4.8483456484973431E-3</v>
      </c>
      <c r="K2">
        <v>-1.4759669303894043</v>
      </c>
      <c r="L2">
        <v>-1.0039420127868652</v>
      </c>
      <c r="M2">
        <v>-0.67701905965805054</v>
      </c>
      <c r="N2">
        <v>-0.35009607672691345</v>
      </c>
      <c r="O2">
        <v>0.12192879617214203</v>
      </c>
      <c r="P2">
        <v>-1.7024575471878052</v>
      </c>
      <c r="Q2">
        <v>0.34841939806938171</v>
      </c>
      <c r="R2">
        <v>2677</v>
      </c>
      <c r="S2">
        <v>0.38865536451339722</v>
      </c>
      <c r="T2">
        <v>0.62342232465744019</v>
      </c>
      <c r="U2">
        <v>78.460769653320313</v>
      </c>
      <c r="V2">
        <v>98.133331298828125</v>
      </c>
      <c r="W2">
        <v>74.88568115234375</v>
      </c>
    </row>
    <row r="3" spans="1:23" x14ac:dyDescent="0.25">
      <c r="A3" t="s">
        <v>79</v>
      </c>
      <c r="B3" t="s">
        <v>100</v>
      </c>
      <c r="C3" t="s">
        <v>40</v>
      </c>
      <c r="D3" t="s">
        <v>40</v>
      </c>
      <c r="E3" t="s">
        <v>78</v>
      </c>
      <c r="F3">
        <v>2</v>
      </c>
      <c r="G3">
        <v>135.29435729980469</v>
      </c>
      <c r="H3">
        <v>136.26611328125</v>
      </c>
      <c r="I3">
        <v>-0.97175878286361694</v>
      </c>
      <c r="J3">
        <v>-7.1825520135462284E-3</v>
      </c>
      <c r="K3">
        <v>-1.8404797315597534</v>
      </c>
      <c r="L3">
        <v>-1.3272323608398437</v>
      </c>
      <c r="M3">
        <v>-0.97175878286361694</v>
      </c>
      <c r="N3">
        <v>-0.61628520488739014</v>
      </c>
      <c r="O3">
        <v>-0.10303788632154465</v>
      </c>
      <c r="P3">
        <v>-2.0867500305175781</v>
      </c>
      <c r="Q3">
        <v>0.14323242008686066</v>
      </c>
      <c r="R3">
        <v>2677</v>
      </c>
      <c r="S3">
        <v>0.45950302481651306</v>
      </c>
      <c r="T3">
        <v>0.67786651849746704</v>
      </c>
      <c r="U3">
        <v>78.460769653320313</v>
      </c>
      <c r="V3">
        <v>98.133331298828125</v>
      </c>
      <c r="W3">
        <v>73.923194885253906</v>
      </c>
    </row>
    <row r="4" spans="1:23" x14ac:dyDescent="0.25">
      <c r="A4" t="s">
        <v>79</v>
      </c>
      <c r="B4" t="s">
        <v>100</v>
      </c>
      <c r="C4" t="s">
        <v>40</v>
      </c>
      <c r="D4" t="s">
        <v>40</v>
      </c>
      <c r="E4" t="s">
        <v>78</v>
      </c>
      <c r="F4">
        <v>3</v>
      </c>
      <c r="G4">
        <v>131.46403503417969</v>
      </c>
      <c r="H4">
        <v>132.51387023925781</v>
      </c>
      <c r="I4">
        <v>-1.0498358011245728</v>
      </c>
      <c r="J4">
        <v>-7.985725998878479E-3</v>
      </c>
      <c r="K4">
        <v>-2.0080192089080811</v>
      </c>
      <c r="L4">
        <v>-1.4419167041778564</v>
      </c>
      <c r="M4">
        <v>-1.0498358011245728</v>
      </c>
      <c r="N4">
        <v>-0.65775495767593384</v>
      </c>
      <c r="O4">
        <v>-9.1652423143386841E-2</v>
      </c>
      <c r="P4">
        <v>-2.2796509265899658</v>
      </c>
      <c r="Q4">
        <v>0.17997924983501434</v>
      </c>
      <c r="R4">
        <v>2677</v>
      </c>
      <c r="S4">
        <v>0.5590171217918396</v>
      </c>
      <c r="T4">
        <v>0.74767446517944336</v>
      </c>
      <c r="U4">
        <v>78.460769653320313</v>
      </c>
      <c r="V4">
        <v>98.133331298828125</v>
      </c>
      <c r="W4">
        <v>73.152679443359375</v>
      </c>
    </row>
    <row r="5" spans="1:23" x14ac:dyDescent="0.25">
      <c r="A5" t="s">
        <v>79</v>
      </c>
      <c r="B5" t="s">
        <v>100</v>
      </c>
      <c r="C5" t="s">
        <v>40</v>
      </c>
      <c r="D5" t="s">
        <v>40</v>
      </c>
      <c r="E5" t="s">
        <v>78</v>
      </c>
      <c r="F5">
        <v>4</v>
      </c>
      <c r="G5">
        <v>132.14053344726562</v>
      </c>
      <c r="H5">
        <v>133.91998291015625</v>
      </c>
      <c r="I5">
        <v>-1.7794524431228638</v>
      </c>
      <c r="J5">
        <v>-1.3466363772749901E-2</v>
      </c>
      <c r="K5">
        <v>-2.8043191432952881</v>
      </c>
      <c r="L5">
        <v>-2.198819637298584</v>
      </c>
      <c r="M5">
        <v>-1.7794524431228638</v>
      </c>
      <c r="N5">
        <v>-1.3600853681564331</v>
      </c>
      <c r="O5">
        <v>-0.75458580255508423</v>
      </c>
      <c r="P5">
        <v>-3.0948545932769775</v>
      </c>
      <c r="Q5">
        <v>-0.46405032277107239</v>
      </c>
      <c r="R5">
        <v>2677</v>
      </c>
      <c r="S5">
        <v>0.63953238725662231</v>
      </c>
      <c r="T5">
        <v>0.79970771074295044</v>
      </c>
      <c r="U5">
        <v>78.460769653320313</v>
      </c>
      <c r="V5">
        <v>98.133331298828125</v>
      </c>
      <c r="W5">
        <v>72.514144897460938</v>
      </c>
    </row>
    <row r="6" spans="1:23" x14ac:dyDescent="0.25">
      <c r="A6" t="s">
        <v>79</v>
      </c>
      <c r="B6" t="s">
        <v>100</v>
      </c>
      <c r="C6" t="s">
        <v>40</v>
      </c>
      <c r="D6" t="s">
        <v>40</v>
      </c>
      <c r="E6" t="s">
        <v>78</v>
      </c>
      <c r="F6">
        <v>5</v>
      </c>
      <c r="G6">
        <v>142.9683837890625</v>
      </c>
      <c r="H6">
        <v>144.58169555664062</v>
      </c>
      <c r="I6">
        <v>-1.6133249998092651</v>
      </c>
      <c r="J6">
        <v>-1.1284488253295422E-2</v>
      </c>
      <c r="K6">
        <v>-2.7556328773498535</v>
      </c>
      <c r="L6">
        <v>-2.0807480812072754</v>
      </c>
      <c r="M6">
        <v>-1.6133249998092651</v>
      </c>
      <c r="N6">
        <v>-1.1459017992019653</v>
      </c>
      <c r="O6">
        <v>-0.47101703286170959</v>
      </c>
      <c r="P6">
        <v>-3.0794613361358643</v>
      </c>
      <c r="Q6">
        <v>-0.14718858897686005</v>
      </c>
      <c r="R6">
        <v>2677</v>
      </c>
      <c r="S6">
        <v>0.79450064897537231</v>
      </c>
      <c r="T6">
        <v>0.89134764671325684</v>
      </c>
      <c r="U6">
        <v>78.460769653320313</v>
      </c>
      <c r="V6">
        <v>98.133331298828125</v>
      </c>
      <c r="W6">
        <v>71.949470520019531</v>
      </c>
    </row>
    <row r="7" spans="1:23" x14ac:dyDescent="0.25">
      <c r="A7" t="s">
        <v>79</v>
      </c>
      <c r="B7" t="s">
        <v>100</v>
      </c>
      <c r="C7" t="s">
        <v>40</v>
      </c>
      <c r="D7" t="s">
        <v>40</v>
      </c>
      <c r="E7" t="s">
        <v>78</v>
      </c>
      <c r="F7">
        <v>6</v>
      </c>
      <c r="G7">
        <v>168.66404724121094</v>
      </c>
      <c r="H7">
        <v>170.06156921386719</v>
      </c>
      <c r="I7">
        <v>-1.3975241184234619</v>
      </c>
      <c r="J7">
        <v>-8.285844698548317E-3</v>
      </c>
      <c r="K7">
        <v>-2.5389254093170166</v>
      </c>
      <c r="L7">
        <v>-1.8645763397216797</v>
      </c>
      <c r="M7">
        <v>-1.3975241184234619</v>
      </c>
      <c r="N7">
        <v>-0.93047195672988892</v>
      </c>
      <c r="O7">
        <v>-0.25612276792526245</v>
      </c>
      <c r="P7">
        <v>-2.8624968528747559</v>
      </c>
      <c r="Q7">
        <v>6.7448645830154419E-2</v>
      </c>
      <c r="R7">
        <v>2677</v>
      </c>
      <c r="S7">
        <v>0.79323995113372803</v>
      </c>
      <c r="T7">
        <v>0.89064019918441772</v>
      </c>
      <c r="U7">
        <v>78.460769653320313</v>
      </c>
      <c r="V7">
        <v>98.133331298828125</v>
      </c>
      <c r="W7">
        <v>71.579734802246094</v>
      </c>
    </row>
    <row r="8" spans="1:23" x14ac:dyDescent="0.25">
      <c r="A8" t="s">
        <v>79</v>
      </c>
      <c r="B8" t="s">
        <v>100</v>
      </c>
      <c r="C8" t="s">
        <v>40</v>
      </c>
      <c r="D8" t="s">
        <v>40</v>
      </c>
      <c r="E8" t="s">
        <v>78</v>
      </c>
      <c r="F8">
        <v>7</v>
      </c>
      <c r="G8">
        <v>197.50389099121094</v>
      </c>
      <c r="H8">
        <v>197.79501342773437</v>
      </c>
      <c r="I8">
        <v>-0.29113370180130005</v>
      </c>
      <c r="J8">
        <v>-1.4740657061338425E-3</v>
      </c>
      <c r="K8">
        <v>-1.5585458278656006</v>
      </c>
      <c r="L8">
        <v>-0.80974847078323364</v>
      </c>
      <c r="M8">
        <v>-0.29113370180130005</v>
      </c>
      <c r="N8">
        <v>0.22748106718063354</v>
      </c>
      <c r="O8">
        <v>0.97627842426300049</v>
      </c>
      <c r="P8">
        <v>-1.917839527130127</v>
      </c>
      <c r="Q8">
        <v>1.3355721235275269</v>
      </c>
      <c r="R8">
        <v>2677</v>
      </c>
      <c r="S8">
        <v>0.97805559635162354</v>
      </c>
      <c r="T8">
        <v>0.98896694183349609</v>
      </c>
      <c r="U8">
        <v>78.460769653320313</v>
      </c>
      <c r="V8">
        <v>98.133331298828125</v>
      </c>
      <c r="W8">
        <v>71.209465026855469</v>
      </c>
    </row>
    <row r="9" spans="1:23" x14ac:dyDescent="0.25">
      <c r="A9" t="s">
        <v>79</v>
      </c>
      <c r="B9" t="s">
        <v>100</v>
      </c>
      <c r="C9" t="s">
        <v>40</v>
      </c>
      <c r="D9" t="s">
        <v>40</v>
      </c>
      <c r="E9" t="s">
        <v>78</v>
      </c>
      <c r="F9">
        <v>8</v>
      </c>
      <c r="G9">
        <v>216.39205932617187</v>
      </c>
      <c r="H9">
        <v>216.71951293945312</v>
      </c>
      <c r="I9">
        <v>-0.32746011018753052</v>
      </c>
      <c r="J9">
        <v>-1.5132722910493612E-3</v>
      </c>
      <c r="K9">
        <v>-1.7395447492599487</v>
      </c>
      <c r="L9">
        <v>-0.90527373552322388</v>
      </c>
      <c r="M9">
        <v>-0.32746011018753052</v>
      </c>
      <c r="N9">
        <v>0.25035348534584045</v>
      </c>
      <c r="O9">
        <v>1.0846245288848877</v>
      </c>
      <c r="P9">
        <v>-2.1398510932922363</v>
      </c>
      <c r="Q9">
        <v>1.4849308729171753</v>
      </c>
      <c r="R9">
        <v>2677</v>
      </c>
      <c r="S9">
        <v>1.2140856981277466</v>
      </c>
      <c r="T9">
        <v>1.1018555164337158</v>
      </c>
      <c r="U9">
        <v>78.460769653320313</v>
      </c>
      <c r="V9">
        <v>98.133331298828125</v>
      </c>
      <c r="W9">
        <v>71.416000366210937</v>
      </c>
    </row>
    <row r="10" spans="1:23" x14ac:dyDescent="0.25">
      <c r="A10" t="s">
        <v>79</v>
      </c>
      <c r="B10" t="s">
        <v>100</v>
      </c>
      <c r="C10" t="s">
        <v>40</v>
      </c>
      <c r="D10" t="s">
        <v>40</v>
      </c>
      <c r="E10" t="s">
        <v>78</v>
      </c>
      <c r="F10">
        <v>9</v>
      </c>
      <c r="G10">
        <v>230.42684936523437</v>
      </c>
      <c r="H10">
        <v>229.65684509277344</v>
      </c>
      <c r="I10">
        <v>0.77001410722732544</v>
      </c>
      <c r="J10">
        <v>3.3416857477277517E-3</v>
      </c>
      <c r="K10">
        <v>-0.75240063667297363</v>
      </c>
      <c r="L10">
        <v>0.14705432951450348</v>
      </c>
      <c r="M10">
        <v>0.77001410722732544</v>
      </c>
      <c r="N10">
        <v>1.3929738998413086</v>
      </c>
      <c r="O10">
        <v>2.2924289703369141</v>
      </c>
      <c r="P10">
        <v>-1.1839840412139893</v>
      </c>
      <c r="Q10">
        <v>2.7240123748779297</v>
      </c>
      <c r="R10">
        <v>2677</v>
      </c>
      <c r="S10">
        <v>1.4112170934677124</v>
      </c>
      <c r="T10">
        <v>1.1879465579986572</v>
      </c>
      <c r="U10">
        <v>78.460769653320313</v>
      </c>
      <c r="V10">
        <v>98.133331298828125</v>
      </c>
      <c r="W10">
        <v>73.26654052734375</v>
      </c>
    </row>
    <row r="11" spans="1:23" x14ac:dyDescent="0.25">
      <c r="A11" t="s">
        <v>79</v>
      </c>
      <c r="B11" t="s">
        <v>100</v>
      </c>
      <c r="C11" t="s">
        <v>40</v>
      </c>
      <c r="D11" t="s">
        <v>40</v>
      </c>
      <c r="E11" t="s">
        <v>78</v>
      </c>
      <c r="F11">
        <v>10</v>
      </c>
      <c r="G11">
        <v>237.95509338378906</v>
      </c>
      <c r="H11">
        <v>237.0616455078125</v>
      </c>
      <c r="I11">
        <v>0.89344841241836548</v>
      </c>
      <c r="J11">
        <v>3.754693316295743E-3</v>
      </c>
      <c r="K11">
        <v>-0.58360797166824341</v>
      </c>
      <c r="L11">
        <v>0.28904891014099121</v>
      </c>
      <c r="M11">
        <v>0.89344841241836548</v>
      </c>
      <c r="N11">
        <v>1.4978479146957397</v>
      </c>
      <c r="O11">
        <v>2.3705048561096191</v>
      </c>
      <c r="P11">
        <v>-1.0023329257965088</v>
      </c>
      <c r="Q11">
        <v>2.7892296314239502</v>
      </c>
      <c r="R11">
        <v>2677</v>
      </c>
      <c r="S11">
        <v>1.3283787965774536</v>
      </c>
      <c r="T11">
        <v>1.1525532007217407</v>
      </c>
      <c r="U11">
        <v>78.460769653320313</v>
      </c>
      <c r="V11">
        <v>98.133331298828125</v>
      </c>
      <c r="W11">
        <v>76.368904113769531</v>
      </c>
    </row>
    <row r="12" spans="1:23" x14ac:dyDescent="0.25">
      <c r="A12" t="s">
        <v>79</v>
      </c>
      <c r="B12" t="s">
        <v>100</v>
      </c>
      <c r="C12" t="s">
        <v>40</v>
      </c>
      <c r="D12" t="s">
        <v>40</v>
      </c>
      <c r="E12" t="s">
        <v>78</v>
      </c>
      <c r="F12">
        <v>11</v>
      </c>
      <c r="G12">
        <v>245.37930297851562</v>
      </c>
      <c r="H12">
        <v>245.31597900390625</v>
      </c>
      <c r="I12">
        <v>6.331750750541687E-2</v>
      </c>
      <c r="J12">
        <v>2.5803930475376546E-4</v>
      </c>
      <c r="K12">
        <v>-1.3212981224060059</v>
      </c>
      <c r="L12">
        <v>-0.50325596332550049</v>
      </c>
      <c r="M12">
        <v>6.331750750541687E-2</v>
      </c>
      <c r="N12">
        <v>0.62989097833633423</v>
      </c>
      <c r="O12">
        <v>1.4479331970214844</v>
      </c>
      <c r="P12">
        <v>-1.7138174772262573</v>
      </c>
      <c r="Q12">
        <v>1.8404524326324463</v>
      </c>
      <c r="R12">
        <v>2677</v>
      </c>
      <c r="S12">
        <v>1.1673102378845215</v>
      </c>
      <c r="T12">
        <v>1.0804213285446167</v>
      </c>
      <c r="U12">
        <v>78.460769653320313</v>
      </c>
      <c r="V12">
        <v>98.133331298828125</v>
      </c>
      <c r="W12">
        <v>79.735977172851562</v>
      </c>
    </row>
    <row r="13" spans="1:23" x14ac:dyDescent="0.25">
      <c r="A13" t="s">
        <v>79</v>
      </c>
      <c r="B13" t="s">
        <v>100</v>
      </c>
      <c r="C13" t="s">
        <v>40</v>
      </c>
      <c r="D13" t="s">
        <v>40</v>
      </c>
      <c r="E13" t="s">
        <v>78</v>
      </c>
      <c r="F13">
        <v>12</v>
      </c>
      <c r="G13">
        <v>246.09809875488281</v>
      </c>
      <c r="H13">
        <v>246.00534057617187</v>
      </c>
      <c r="I13">
        <v>9.2764563858509064E-2</v>
      </c>
      <c r="J13">
        <v>3.7694140337407589E-4</v>
      </c>
      <c r="K13">
        <v>-1.2270781993865967</v>
      </c>
      <c r="L13">
        <v>-0.447304368019104</v>
      </c>
      <c r="M13">
        <v>9.2764563858509064E-2</v>
      </c>
      <c r="N13">
        <v>0.63283348083496094</v>
      </c>
      <c r="O13">
        <v>1.4126073122024536</v>
      </c>
      <c r="P13">
        <v>-1.6012351512908936</v>
      </c>
      <c r="Q13">
        <v>1.78676438331604</v>
      </c>
      <c r="R13">
        <v>2677</v>
      </c>
      <c r="S13">
        <v>1.060650110244751</v>
      </c>
      <c r="T13">
        <v>1.0298787355422974</v>
      </c>
      <c r="U13">
        <v>78.460769653320313</v>
      </c>
      <c r="V13">
        <v>98.133331298828125</v>
      </c>
      <c r="W13">
        <v>82.578102111816406</v>
      </c>
    </row>
    <row r="14" spans="1:23" x14ac:dyDescent="0.25">
      <c r="A14" t="s">
        <v>79</v>
      </c>
      <c r="B14" t="s">
        <v>100</v>
      </c>
      <c r="C14" t="s">
        <v>40</v>
      </c>
      <c r="D14" t="s">
        <v>40</v>
      </c>
      <c r="E14" t="s">
        <v>78</v>
      </c>
      <c r="F14">
        <v>13</v>
      </c>
      <c r="G14">
        <v>241.86318969726562</v>
      </c>
      <c r="H14">
        <v>241.10316467285156</v>
      </c>
      <c r="I14">
        <v>0.76003050804138184</v>
      </c>
      <c r="J14">
        <v>3.1423983164131641E-3</v>
      </c>
      <c r="K14">
        <v>-0.51719778776168823</v>
      </c>
      <c r="L14">
        <v>0.23739902675151825</v>
      </c>
      <c r="M14">
        <v>0.76003050804138184</v>
      </c>
      <c r="N14">
        <v>1.282662034034729</v>
      </c>
      <c r="O14">
        <v>2.0372588634490967</v>
      </c>
      <c r="P14">
        <v>-0.87927430868148804</v>
      </c>
      <c r="Q14">
        <v>2.3993353843688965</v>
      </c>
      <c r="R14">
        <v>2677</v>
      </c>
      <c r="S14">
        <v>0.99326443672180176</v>
      </c>
      <c r="T14">
        <v>0.99662655591964722</v>
      </c>
      <c r="U14">
        <v>78.460769653320313</v>
      </c>
      <c r="V14">
        <v>98.133331298828125</v>
      </c>
      <c r="W14">
        <v>84.810302734375</v>
      </c>
    </row>
    <row r="15" spans="1:23" x14ac:dyDescent="0.25">
      <c r="A15" t="s">
        <v>79</v>
      </c>
      <c r="B15" t="s">
        <v>100</v>
      </c>
      <c r="C15" t="s">
        <v>40</v>
      </c>
      <c r="D15" t="s">
        <v>40</v>
      </c>
      <c r="E15" t="s">
        <v>78</v>
      </c>
      <c r="F15">
        <v>14</v>
      </c>
      <c r="G15">
        <v>241.77799987792969</v>
      </c>
      <c r="H15">
        <v>237.92350769042969</v>
      </c>
      <c r="I15">
        <v>3.8544888496398926</v>
      </c>
      <c r="J15">
        <v>1.5942264348268509E-2</v>
      </c>
      <c r="K15">
        <v>2.4899287223815918</v>
      </c>
      <c r="L15">
        <v>3.2961218357086182</v>
      </c>
      <c r="M15">
        <v>3.8544888496398926</v>
      </c>
      <c r="N15">
        <v>4.4128556251525879</v>
      </c>
      <c r="O15">
        <v>5.2190489768981934</v>
      </c>
      <c r="P15">
        <v>2.1030948162078857</v>
      </c>
      <c r="Q15">
        <v>5.6058831214904785</v>
      </c>
      <c r="R15">
        <v>2677</v>
      </c>
      <c r="S15">
        <v>1.1337393522262573</v>
      </c>
      <c r="T15">
        <v>1.0647720098495483</v>
      </c>
      <c r="U15">
        <v>78.460769653320313</v>
      </c>
      <c r="V15">
        <v>98.133331298828125</v>
      </c>
      <c r="W15">
        <v>86.084419250488281</v>
      </c>
    </row>
    <row r="16" spans="1:23" x14ac:dyDescent="0.25">
      <c r="A16" t="s">
        <v>79</v>
      </c>
      <c r="B16" t="s">
        <v>100</v>
      </c>
      <c r="C16" t="s">
        <v>40</v>
      </c>
      <c r="D16" t="s">
        <v>40</v>
      </c>
      <c r="E16" t="s">
        <v>78</v>
      </c>
      <c r="F16">
        <v>15</v>
      </c>
      <c r="G16">
        <v>235.09764099121094</v>
      </c>
      <c r="H16">
        <v>223.296142578125</v>
      </c>
      <c r="I16">
        <v>11.801496505737305</v>
      </c>
      <c r="J16">
        <v>5.0198275595903397E-2</v>
      </c>
      <c r="K16">
        <v>10.09841251373291</v>
      </c>
      <c r="L16">
        <v>11.104608535766602</v>
      </c>
      <c r="M16">
        <v>11.801496505737305</v>
      </c>
      <c r="N16">
        <v>12.498384475708008</v>
      </c>
      <c r="O16">
        <v>13.504580497741699</v>
      </c>
      <c r="P16">
        <v>9.6156120300292969</v>
      </c>
      <c r="Q16">
        <v>13.987380981445313</v>
      </c>
      <c r="R16">
        <v>2677</v>
      </c>
      <c r="S16">
        <v>1.7660368680953979</v>
      </c>
      <c r="T16">
        <v>1.328923225402832</v>
      </c>
      <c r="U16">
        <v>78.460769653320313</v>
      </c>
      <c r="V16">
        <v>98.133331298828125</v>
      </c>
      <c r="W16">
        <v>86.764030456542969</v>
      </c>
    </row>
    <row r="17" spans="1:23" x14ac:dyDescent="0.25">
      <c r="A17" t="s">
        <v>79</v>
      </c>
      <c r="B17" t="s">
        <v>100</v>
      </c>
      <c r="C17" t="s">
        <v>40</v>
      </c>
      <c r="D17" t="s">
        <v>40</v>
      </c>
      <c r="E17" t="s">
        <v>78</v>
      </c>
      <c r="F17">
        <v>16</v>
      </c>
      <c r="G17">
        <v>224.27153015136719</v>
      </c>
      <c r="H17">
        <v>213.08236694335937</v>
      </c>
      <c r="I17">
        <v>11.189163208007812</v>
      </c>
      <c r="J17">
        <v>4.9891144037246704E-2</v>
      </c>
      <c r="K17">
        <v>9.4640636444091797</v>
      </c>
      <c r="L17">
        <v>10.483266830444336</v>
      </c>
      <c r="M17">
        <v>11.189163208007812</v>
      </c>
      <c r="N17">
        <v>11.895059585571289</v>
      </c>
      <c r="O17">
        <v>12.914262771606445</v>
      </c>
      <c r="P17">
        <v>8.9750223159790039</v>
      </c>
      <c r="Q17">
        <v>13.403304100036621</v>
      </c>
      <c r="R17">
        <v>2677</v>
      </c>
      <c r="S17">
        <v>1.8119908571243286</v>
      </c>
      <c r="T17">
        <v>1.3461021184921265</v>
      </c>
      <c r="U17">
        <v>78.460769653320313</v>
      </c>
      <c r="V17">
        <v>98.133331298828125</v>
      </c>
      <c r="W17">
        <v>86.856620788574219</v>
      </c>
    </row>
    <row r="18" spans="1:23" x14ac:dyDescent="0.25">
      <c r="A18" t="s">
        <v>79</v>
      </c>
      <c r="B18" t="s">
        <v>100</v>
      </c>
      <c r="C18" t="s">
        <v>40</v>
      </c>
      <c r="D18" t="s">
        <v>40</v>
      </c>
      <c r="E18" t="s">
        <v>78</v>
      </c>
      <c r="F18">
        <v>17</v>
      </c>
      <c r="G18">
        <v>211.34120178222656</v>
      </c>
      <c r="H18">
        <v>200.65733337402344</v>
      </c>
      <c r="I18">
        <v>10.683859825134277</v>
      </c>
      <c r="J18">
        <v>5.055265873670578E-2</v>
      </c>
      <c r="K18">
        <v>8.958282470703125</v>
      </c>
      <c r="L18">
        <v>9.9777669906616211</v>
      </c>
      <c r="M18">
        <v>10.683859825134277</v>
      </c>
      <c r="N18">
        <v>11.389952659606934</v>
      </c>
      <c r="O18">
        <v>12.40943717956543</v>
      </c>
      <c r="P18">
        <v>8.4691047668457031</v>
      </c>
      <c r="Q18">
        <v>12.898614883422852</v>
      </c>
      <c r="R18">
        <v>2677</v>
      </c>
      <c r="S18">
        <v>1.8129959106445313</v>
      </c>
      <c r="T18">
        <v>1.34647536277771</v>
      </c>
      <c r="U18">
        <v>78.460769653320313</v>
      </c>
      <c r="V18">
        <v>98.133331298828125</v>
      </c>
      <c r="W18">
        <v>86.596199035644531</v>
      </c>
    </row>
    <row r="19" spans="1:23" x14ac:dyDescent="0.25">
      <c r="A19" t="s">
        <v>79</v>
      </c>
      <c r="B19" t="s">
        <v>100</v>
      </c>
      <c r="C19" t="s">
        <v>40</v>
      </c>
      <c r="D19" t="s">
        <v>40</v>
      </c>
      <c r="E19" t="s">
        <v>78</v>
      </c>
      <c r="F19">
        <v>18</v>
      </c>
      <c r="G19">
        <v>198.22666931152344</v>
      </c>
      <c r="H19">
        <v>188.57466125488281</v>
      </c>
      <c r="I19">
        <v>9.6520195007324219</v>
      </c>
      <c r="J19">
        <v>4.8691831529140472E-2</v>
      </c>
      <c r="K19">
        <v>7.9625768661499023</v>
      </c>
      <c r="L19">
        <v>8.9607133865356445</v>
      </c>
      <c r="M19">
        <v>9.6520195007324219</v>
      </c>
      <c r="N19">
        <v>10.343325614929199</v>
      </c>
      <c r="O19">
        <v>11.341462135314941</v>
      </c>
      <c r="P19">
        <v>7.4836435317993164</v>
      </c>
      <c r="Q19">
        <v>11.820395469665527</v>
      </c>
      <c r="R19">
        <v>2677</v>
      </c>
      <c r="S19">
        <v>1.7378593683242798</v>
      </c>
      <c r="T19">
        <v>1.3182789087295532</v>
      </c>
      <c r="U19">
        <v>78.460769653320313</v>
      </c>
      <c r="V19">
        <v>98.133331298828125</v>
      </c>
      <c r="W19">
        <v>85.663734436035156</v>
      </c>
    </row>
    <row r="20" spans="1:23" x14ac:dyDescent="0.25">
      <c r="A20" t="s">
        <v>79</v>
      </c>
      <c r="B20" t="s">
        <v>100</v>
      </c>
      <c r="C20" t="s">
        <v>40</v>
      </c>
      <c r="D20" t="s">
        <v>40</v>
      </c>
      <c r="E20" t="s">
        <v>78</v>
      </c>
      <c r="F20">
        <v>19</v>
      </c>
      <c r="G20">
        <v>188.15937805175781</v>
      </c>
      <c r="H20">
        <v>184.3521728515625</v>
      </c>
      <c r="I20">
        <v>3.807197093963623</v>
      </c>
      <c r="J20">
        <v>2.0233895629644394E-2</v>
      </c>
      <c r="K20">
        <v>2.4251792430877686</v>
      </c>
      <c r="L20">
        <v>3.2416865825653076</v>
      </c>
      <c r="M20">
        <v>3.807197093963623</v>
      </c>
      <c r="N20">
        <v>4.3727073669433594</v>
      </c>
      <c r="O20">
        <v>5.1892147064208984</v>
      </c>
      <c r="P20">
        <v>2.0333964824676514</v>
      </c>
      <c r="Q20">
        <v>5.5809974670410156</v>
      </c>
      <c r="R20">
        <v>2677</v>
      </c>
      <c r="S20">
        <v>1.1629340648651123</v>
      </c>
      <c r="T20">
        <v>1.0783941745758057</v>
      </c>
      <c r="U20">
        <v>78.460769653320313</v>
      </c>
      <c r="V20">
        <v>98.133331298828125</v>
      </c>
      <c r="W20">
        <v>84.223625183105469</v>
      </c>
    </row>
    <row r="21" spans="1:23" x14ac:dyDescent="0.25">
      <c r="A21" t="s">
        <v>79</v>
      </c>
      <c r="B21" t="s">
        <v>100</v>
      </c>
      <c r="C21" t="s">
        <v>40</v>
      </c>
      <c r="D21" t="s">
        <v>40</v>
      </c>
      <c r="E21" t="s">
        <v>78</v>
      </c>
      <c r="F21">
        <v>20</v>
      </c>
      <c r="G21">
        <v>183.11492919921875</v>
      </c>
      <c r="H21">
        <v>182.75184631347656</v>
      </c>
      <c r="I21">
        <v>0.36309310793876648</v>
      </c>
      <c r="J21">
        <v>1.9828700460493565E-3</v>
      </c>
      <c r="K21">
        <v>-0.89986729621887207</v>
      </c>
      <c r="L21">
        <v>-0.15370005369186401</v>
      </c>
      <c r="M21">
        <v>0.36309310793876648</v>
      </c>
      <c r="N21">
        <v>0.87988626956939697</v>
      </c>
      <c r="O21">
        <v>1.6260535717010498</v>
      </c>
      <c r="P21">
        <v>-1.2578990459442139</v>
      </c>
      <c r="Q21">
        <v>1.9840852022171021</v>
      </c>
      <c r="R21">
        <v>2677</v>
      </c>
      <c r="S21">
        <v>0.97119694948196411</v>
      </c>
      <c r="T21">
        <v>0.9854932427406311</v>
      </c>
      <c r="U21">
        <v>78.460769653320313</v>
      </c>
      <c r="V21">
        <v>98.133331298828125</v>
      </c>
      <c r="W21">
        <v>82.291763305664063</v>
      </c>
    </row>
    <row r="22" spans="1:23" x14ac:dyDescent="0.25">
      <c r="A22" t="s">
        <v>79</v>
      </c>
      <c r="B22" t="s">
        <v>100</v>
      </c>
      <c r="C22" t="s">
        <v>40</v>
      </c>
      <c r="D22" t="s">
        <v>40</v>
      </c>
      <c r="E22" t="s">
        <v>78</v>
      </c>
      <c r="F22">
        <v>21</v>
      </c>
      <c r="G22">
        <v>179.43241882324219</v>
      </c>
      <c r="H22">
        <v>179.82337951660156</v>
      </c>
      <c r="I22">
        <v>-0.390973299741745</v>
      </c>
      <c r="J22">
        <v>-2.1789446473121643E-3</v>
      </c>
      <c r="K22">
        <v>-1.6380058526992798</v>
      </c>
      <c r="L22">
        <v>-0.90124893188476563</v>
      </c>
      <c r="M22">
        <v>-0.390973299741745</v>
      </c>
      <c r="N22">
        <v>0.11930231004953384</v>
      </c>
      <c r="O22">
        <v>0.85605925321578979</v>
      </c>
      <c r="P22">
        <v>-1.9915221929550171</v>
      </c>
      <c r="Q22">
        <v>1.2095756530761719</v>
      </c>
      <c r="R22">
        <v>2677</v>
      </c>
      <c r="S22">
        <v>0.94685482978820801</v>
      </c>
      <c r="T22">
        <v>0.97306466102600098</v>
      </c>
      <c r="U22">
        <v>78.460769653320313</v>
      </c>
      <c r="V22">
        <v>98.133331298828125</v>
      </c>
      <c r="W22">
        <v>79.554496765136719</v>
      </c>
    </row>
    <row r="23" spans="1:23" x14ac:dyDescent="0.25">
      <c r="A23" t="s">
        <v>79</v>
      </c>
      <c r="B23" t="s">
        <v>100</v>
      </c>
      <c r="C23" t="s">
        <v>40</v>
      </c>
      <c r="D23" t="s">
        <v>40</v>
      </c>
      <c r="E23" t="s">
        <v>78</v>
      </c>
      <c r="F23">
        <v>22</v>
      </c>
      <c r="G23">
        <v>169.84963989257812</v>
      </c>
      <c r="H23">
        <v>170.96122741699219</v>
      </c>
      <c r="I23">
        <v>-1.1115996837615967</v>
      </c>
      <c r="J23">
        <v>-6.5446100197732449E-3</v>
      </c>
      <c r="K23">
        <v>-2.3656284809112549</v>
      </c>
      <c r="L23">
        <v>-1.6247380971908569</v>
      </c>
      <c r="M23">
        <v>-1.1115996837615967</v>
      </c>
      <c r="N23">
        <v>-0.5984613299369812</v>
      </c>
      <c r="O23">
        <v>0.14242900907993317</v>
      </c>
      <c r="P23">
        <v>-2.721127986907959</v>
      </c>
      <c r="Q23">
        <v>0.49792870879173279</v>
      </c>
      <c r="R23">
        <v>2677</v>
      </c>
      <c r="S23">
        <v>0.95750880241394043</v>
      </c>
      <c r="T23">
        <v>0.97852379083633423</v>
      </c>
      <c r="U23">
        <v>78.460769653320313</v>
      </c>
      <c r="V23">
        <v>98.133331298828125</v>
      </c>
      <c r="W23">
        <v>77.227951049804688</v>
      </c>
    </row>
    <row r="24" spans="1:23" x14ac:dyDescent="0.25">
      <c r="A24" t="s">
        <v>79</v>
      </c>
      <c r="B24" t="s">
        <v>100</v>
      </c>
      <c r="C24" t="s">
        <v>40</v>
      </c>
      <c r="D24" t="s">
        <v>40</v>
      </c>
      <c r="E24" t="s">
        <v>78</v>
      </c>
      <c r="F24">
        <v>23</v>
      </c>
      <c r="G24">
        <v>157.89744567871094</v>
      </c>
      <c r="H24">
        <v>159.28932189941406</v>
      </c>
      <c r="I24">
        <v>-1.3918871879577637</v>
      </c>
      <c r="J24">
        <v>-8.8151339441537857E-3</v>
      </c>
      <c r="K24">
        <v>-2.6158692836761475</v>
      </c>
      <c r="L24">
        <v>-1.892730712890625</v>
      </c>
      <c r="M24">
        <v>-1.3918871879577637</v>
      </c>
      <c r="N24">
        <v>-0.89104366302490234</v>
      </c>
      <c r="O24">
        <v>-0.16790516674518585</v>
      </c>
      <c r="P24">
        <v>-2.9628510475158691</v>
      </c>
      <c r="Q24">
        <v>0.17907673120498657</v>
      </c>
      <c r="R24">
        <v>2677</v>
      </c>
      <c r="S24">
        <v>0.91217446327209473</v>
      </c>
      <c r="T24">
        <v>0.95507824420928955</v>
      </c>
      <c r="U24">
        <v>78.460769653320313</v>
      </c>
      <c r="V24">
        <v>98.133331298828125</v>
      </c>
      <c r="W24">
        <v>75.758224487304688</v>
      </c>
    </row>
    <row r="25" spans="1:23" x14ac:dyDescent="0.25">
      <c r="A25" t="s">
        <v>79</v>
      </c>
      <c r="B25" t="s">
        <v>100</v>
      </c>
      <c r="C25" t="s">
        <v>40</v>
      </c>
      <c r="D25" t="s">
        <v>40</v>
      </c>
      <c r="E25" t="s">
        <v>78</v>
      </c>
      <c r="F25">
        <v>24</v>
      </c>
      <c r="G25">
        <v>150.07801818847656</v>
      </c>
      <c r="H25">
        <v>151.77767944335937</v>
      </c>
      <c r="I25">
        <v>-1.6996537446975708</v>
      </c>
      <c r="J25">
        <v>-1.132513489574194E-2</v>
      </c>
      <c r="K25">
        <v>-3.3836536407470703</v>
      </c>
      <c r="L25">
        <v>-2.38873291015625</v>
      </c>
      <c r="M25">
        <v>-1.6996537446975708</v>
      </c>
      <c r="N25">
        <v>-1.0105746984481812</v>
      </c>
      <c r="O25">
        <v>-1.5653878450393677E-2</v>
      </c>
      <c r="P25">
        <v>-3.86104416847229</v>
      </c>
      <c r="Q25">
        <v>0.46173667907714844</v>
      </c>
      <c r="R25">
        <v>2677</v>
      </c>
      <c r="S25">
        <v>1.7266802787780762</v>
      </c>
      <c r="T25">
        <v>1.3140320777893066</v>
      </c>
      <c r="U25">
        <v>78.460769653320313</v>
      </c>
      <c r="V25">
        <v>98.133331298828125</v>
      </c>
      <c r="W25">
        <v>74.620529174804688</v>
      </c>
    </row>
    <row r="26" spans="1:23" x14ac:dyDescent="0.25">
      <c r="A26" t="s">
        <v>79</v>
      </c>
      <c r="B26" t="s">
        <v>100</v>
      </c>
      <c r="C26" t="s">
        <v>40</v>
      </c>
      <c r="D26" t="s">
        <v>40</v>
      </c>
      <c r="E26" t="s">
        <v>111</v>
      </c>
      <c r="F26">
        <v>1</v>
      </c>
      <c r="G26">
        <v>146.20262145996094</v>
      </c>
      <c r="H26">
        <v>148.05694580078125</v>
      </c>
      <c r="I26">
        <v>-1.8543190956115723</v>
      </c>
      <c r="J26">
        <v>-1.268321368843317E-2</v>
      </c>
      <c r="K26">
        <v>-5.6680307388305664</v>
      </c>
      <c r="L26">
        <v>-3.4148588180541992</v>
      </c>
      <c r="M26">
        <v>-1.8543190956115723</v>
      </c>
      <c r="N26">
        <v>-0.29377928376197815</v>
      </c>
      <c r="O26">
        <v>1.9593924283981323</v>
      </c>
      <c r="P26">
        <v>-6.7491645812988281</v>
      </c>
      <c r="Q26">
        <v>3.0405266284942627</v>
      </c>
      <c r="R26">
        <v>2690</v>
      </c>
      <c r="S26">
        <v>8.8557119369506836</v>
      </c>
      <c r="T26">
        <v>2.9758548736572266</v>
      </c>
      <c r="U26">
        <v>76.825958251953125</v>
      </c>
      <c r="V26">
        <v>98.400001525878906</v>
      </c>
      <c r="W26">
        <v>74.812339782714844</v>
      </c>
    </row>
    <row r="27" spans="1:23" x14ac:dyDescent="0.25">
      <c r="A27" t="s">
        <v>79</v>
      </c>
      <c r="B27" t="s">
        <v>100</v>
      </c>
      <c r="C27" t="s">
        <v>40</v>
      </c>
      <c r="D27" t="s">
        <v>40</v>
      </c>
      <c r="E27" t="s">
        <v>111</v>
      </c>
      <c r="F27">
        <v>2</v>
      </c>
      <c r="G27">
        <v>140.42034912109375</v>
      </c>
      <c r="H27">
        <v>143.31956481933594</v>
      </c>
      <c r="I27">
        <v>-2.8992099761962891</v>
      </c>
      <c r="J27">
        <v>-2.0646650344133377E-2</v>
      </c>
      <c r="K27">
        <v>-6.7014732360839844</v>
      </c>
      <c r="L27">
        <v>-4.4550652503967285</v>
      </c>
      <c r="M27">
        <v>-2.8992099761962891</v>
      </c>
      <c r="N27">
        <v>-1.3433547019958496</v>
      </c>
      <c r="O27">
        <v>0.90305328369140625</v>
      </c>
      <c r="P27">
        <v>-7.7793622016906738</v>
      </c>
      <c r="Q27">
        <v>1.9809421300888062</v>
      </c>
      <c r="R27">
        <v>2690</v>
      </c>
      <c r="S27">
        <v>8.8026247024536133</v>
      </c>
      <c r="T27">
        <v>2.9669218063354492</v>
      </c>
      <c r="U27">
        <v>76.825958251953125</v>
      </c>
      <c r="V27">
        <v>98.400001525878906</v>
      </c>
      <c r="W27">
        <v>73.607490539550781</v>
      </c>
    </row>
    <row r="28" spans="1:23" x14ac:dyDescent="0.25">
      <c r="A28" t="s">
        <v>79</v>
      </c>
      <c r="B28" t="s">
        <v>100</v>
      </c>
      <c r="C28" t="s">
        <v>40</v>
      </c>
      <c r="D28" t="s">
        <v>40</v>
      </c>
      <c r="E28" t="s">
        <v>111</v>
      </c>
      <c r="F28">
        <v>3</v>
      </c>
      <c r="G28">
        <v>135.84681701660156</v>
      </c>
      <c r="H28">
        <v>138.854248046875</v>
      </c>
      <c r="I28">
        <v>-3.0074465274810791</v>
      </c>
      <c r="J28">
        <v>-2.2138513624668121E-2</v>
      </c>
      <c r="K28">
        <v>-7.0343084335327148</v>
      </c>
      <c r="L28">
        <v>-4.6552057266235352</v>
      </c>
      <c r="M28">
        <v>-3.0074465274810791</v>
      </c>
      <c r="N28">
        <v>-1.359687328338623</v>
      </c>
      <c r="O28">
        <v>1.0194151401519775</v>
      </c>
      <c r="P28">
        <v>-8.1758670806884766</v>
      </c>
      <c r="Q28">
        <v>2.1609745025634766</v>
      </c>
      <c r="R28">
        <v>2690</v>
      </c>
      <c r="S28">
        <v>9.8732757568359375</v>
      </c>
      <c r="T28">
        <v>3.1421768665313721</v>
      </c>
      <c r="U28">
        <v>76.825958251953125</v>
      </c>
      <c r="V28">
        <v>98.400001525878906</v>
      </c>
      <c r="W28">
        <v>72.897682189941406</v>
      </c>
    </row>
    <row r="29" spans="1:23" x14ac:dyDescent="0.25">
      <c r="A29" t="s">
        <v>79</v>
      </c>
      <c r="B29" t="s">
        <v>100</v>
      </c>
      <c r="C29" t="s">
        <v>40</v>
      </c>
      <c r="D29" t="s">
        <v>40</v>
      </c>
      <c r="E29" t="s">
        <v>111</v>
      </c>
      <c r="F29">
        <v>4</v>
      </c>
      <c r="G29">
        <v>135.09629821777344</v>
      </c>
      <c r="H29">
        <v>138.27320861816406</v>
      </c>
      <c r="I29">
        <v>-3.1769099235534668</v>
      </c>
      <c r="J29">
        <v>-2.3515891283750534E-2</v>
      </c>
      <c r="K29">
        <v>-6.881248950958252</v>
      </c>
      <c r="L29">
        <v>-4.6926956176757812</v>
      </c>
      <c r="M29">
        <v>-3.1769099235534668</v>
      </c>
      <c r="N29">
        <v>-1.6611243486404419</v>
      </c>
      <c r="O29">
        <v>0.52742934226989746</v>
      </c>
      <c r="P29">
        <v>-7.9313778877258301</v>
      </c>
      <c r="Q29">
        <v>1.5775580406188965</v>
      </c>
      <c r="R29">
        <v>2690</v>
      </c>
      <c r="S29">
        <v>8.3550548553466797</v>
      </c>
      <c r="T29">
        <v>2.8905112743377686</v>
      </c>
      <c r="U29">
        <v>76.825958251953125</v>
      </c>
      <c r="V29">
        <v>98.400001525878906</v>
      </c>
      <c r="W29">
        <v>72.338661193847656</v>
      </c>
    </row>
    <row r="30" spans="1:23" x14ac:dyDescent="0.25">
      <c r="A30" t="s">
        <v>79</v>
      </c>
      <c r="B30" t="s">
        <v>100</v>
      </c>
      <c r="C30" t="s">
        <v>40</v>
      </c>
      <c r="D30" t="s">
        <v>40</v>
      </c>
      <c r="E30" t="s">
        <v>111</v>
      </c>
      <c r="F30">
        <v>5</v>
      </c>
      <c r="G30">
        <v>144.89402770996094</v>
      </c>
      <c r="H30">
        <v>147.44212341308594</v>
      </c>
      <c r="I30">
        <v>-2.5480940341949463</v>
      </c>
      <c r="J30">
        <v>-1.7585914582014084E-2</v>
      </c>
      <c r="K30">
        <v>-6.3302631378173828</v>
      </c>
      <c r="L30">
        <v>-4.0957269668579102</v>
      </c>
      <c r="M30">
        <v>-2.5480940341949463</v>
      </c>
      <c r="N30">
        <v>-1.0004611015319824</v>
      </c>
      <c r="O30">
        <v>1.2340750694274902</v>
      </c>
      <c r="P30">
        <v>-7.4024553298950195</v>
      </c>
      <c r="Q30">
        <v>2.3062674999237061</v>
      </c>
      <c r="R30">
        <v>2690</v>
      </c>
      <c r="S30">
        <v>8.7098302841186523</v>
      </c>
      <c r="T30">
        <v>2.951242208480835</v>
      </c>
      <c r="U30">
        <v>76.825958251953125</v>
      </c>
      <c r="V30">
        <v>98.400001525878906</v>
      </c>
      <c r="W30">
        <v>72.401718139648437</v>
      </c>
    </row>
    <row r="31" spans="1:23" x14ac:dyDescent="0.25">
      <c r="A31" t="s">
        <v>79</v>
      </c>
      <c r="B31" t="s">
        <v>100</v>
      </c>
      <c r="C31" t="s">
        <v>40</v>
      </c>
      <c r="D31" t="s">
        <v>40</v>
      </c>
      <c r="E31" t="s">
        <v>111</v>
      </c>
      <c r="F31">
        <v>6</v>
      </c>
      <c r="G31">
        <v>168.671142578125</v>
      </c>
      <c r="H31">
        <v>170.63331604003906</v>
      </c>
      <c r="I31">
        <v>-1.9621865749359131</v>
      </c>
      <c r="J31">
        <v>-1.1633208952844143E-2</v>
      </c>
      <c r="K31">
        <v>-5.9730582237243652</v>
      </c>
      <c r="L31">
        <v>-3.6034026145935059</v>
      </c>
      <c r="M31">
        <v>-1.9621865749359131</v>
      </c>
      <c r="N31">
        <v>-0.32097044587135315</v>
      </c>
      <c r="O31">
        <v>2.0486850738525391</v>
      </c>
      <c r="P31">
        <v>-7.1100845336914062</v>
      </c>
      <c r="Q31">
        <v>3.1857113838195801</v>
      </c>
      <c r="R31">
        <v>2690</v>
      </c>
      <c r="S31">
        <v>9.7950201034545898</v>
      </c>
      <c r="T31">
        <v>3.12969970703125</v>
      </c>
      <c r="U31">
        <v>76.825958251953125</v>
      </c>
      <c r="V31">
        <v>98.400001525878906</v>
      </c>
      <c r="W31">
        <v>72.130073547363281</v>
      </c>
    </row>
    <row r="32" spans="1:23" x14ac:dyDescent="0.25">
      <c r="A32" t="s">
        <v>79</v>
      </c>
      <c r="B32" t="s">
        <v>100</v>
      </c>
      <c r="C32" t="s">
        <v>40</v>
      </c>
      <c r="D32" t="s">
        <v>40</v>
      </c>
      <c r="E32" t="s">
        <v>111</v>
      </c>
      <c r="F32">
        <v>7</v>
      </c>
      <c r="G32">
        <v>194.88362121582031</v>
      </c>
      <c r="H32">
        <v>195.94187927246094</v>
      </c>
      <c r="I32">
        <v>-1.0582505464553833</v>
      </c>
      <c r="J32">
        <v>-5.4301666095852852E-3</v>
      </c>
      <c r="K32">
        <v>-5.5981121063232422</v>
      </c>
      <c r="L32">
        <v>-2.9159250259399414</v>
      </c>
      <c r="M32">
        <v>-1.0582505464553833</v>
      </c>
      <c r="N32">
        <v>0.79942405223846436</v>
      </c>
      <c r="O32">
        <v>3.4816110134124756</v>
      </c>
      <c r="P32">
        <v>-6.8850998878479004</v>
      </c>
      <c r="Q32">
        <v>4.7685985565185547</v>
      </c>
      <c r="R32">
        <v>2690</v>
      </c>
      <c r="S32">
        <v>12.549114227294922</v>
      </c>
      <c r="T32">
        <v>3.5424728393554687</v>
      </c>
      <c r="U32">
        <v>76.825958251953125</v>
      </c>
      <c r="V32">
        <v>98.400001525878906</v>
      </c>
      <c r="W32">
        <v>71.5457763671875</v>
      </c>
    </row>
    <row r="33" spans="1:23" x14ac:dyDescent="0.25">
      <c r="A33" t="s">
        <v>79</v>
      </c>
      <c r="B33" t="s">
        <v>100</v>
      </c>
      <c r="C33" t="s">
        <v>40</v>
      </c>
      <c r="D33" t="s">
        <v>40</v>
      </c>
      <c r="E33" t="s">
        <v>111</v>
      </c>
      <c r="F33">
        <v>8</v>
      </c>
      <c r="G33">
        <v>212.13798522949219</v>
      </c>
      <c r="H33">
        <v>214.1868896484375</v>
      </c>
      <c r="I33">
        <v>-2.0489084720611572</v>
      </c>
      <c r="J33">
        <v>-9.6583766862750053E-3</v>
      </c>
      <c r="K33">
        <v>-7.0850944519042969</v>
      </c>
      <c r="L33">
        <v>-4.1096749305725098</v>
      </c>
      <c r="M33">
        <v>-2.0489084720611572</v>
      </c>
      <c r="N33">
        <v>1.1857925914227962E-2</v>
      </c>
      <c r="O33">
        <v>2.9872772693634033</v>
      </c>
      <c r="P33">
        <v>-8.5127830505371094</v>
      </c>
      <c r="Q33">
        <v>4.4149661064147949</v>
      </c>
      <c r="R33">
        <v>2690</v>
      </c>
      <c r="S33">
        <v>15.442986488342285</v>
      </c>
      <c r="T33">
        <v>3.9297566413879395</v>
      </c>
      <c r="U33">
        <v>76.825958251953125</v>
      </c>
      <c r="V33">
        <v>98.400001525878906</v>
      </c>
      <c r="W33">
        <v>72.339157104492187</v>
      </c>
    </row>
    <row r="34" spans="1:23" x14ac:dyDescent="0.25">
      <c r="A34" t="s">
        <v>79</v>
      </c>
      <c r="B34" t="s">
        <v>100</v>
      </c>
      <c r="C34" t="s">
        <v>40</v>
      </c>
      <c r="D34" t="s">
        <v>40</v>
      </c>
      <c r="E34" t="s">
        <v>111</v>
      </c>
      <c r="F34">
        <v>9</v>
      </c>
      <c r="G34">
        <v>223.94027709960937</v>
      </c>
      <c r="H34">
        <v>225.44038391113281</v>
      </c>
      <c r="I34">
        <v>-1.5001143217086792</v>
      </c>
      <c r="J34">
        <v>-6.6987248137593269E-3</v>
      </c>
      <c r="K34">
        <v>-6.1336255073547363</v>
      </c>
      <c r="L34">
        <v>-3.3961095809936523</v>
      </c>
      <c r="M34">
        <v>-1.5001143217086792</v>
      </c>
      <c r="N34">
        <v>0.39588084816932678</v>
      </c>
      <c r="O34">
        <v>3.1333966255187988</v>
      </c>
      <c r="P34">
        <v>-7.4471611976623535</v>
      </c>
      <c r="Q34">
        <v>4.4469327926635742</v>
      </c>
      <c r="R34">
        <v>2690</v>
      </c>
      <c r="S34">
        <v>13.072187423706055</v>
      </c>
      <c r="T34">
        <v>3.6155478954315186</v>
      </c>
      <c r="U34">
        <v>76.825958251953125</v>
      </c>
      <c r="V34">
        <v>98.400001525878906</v>
      </c>
      <c r="W34">
        <v>74.302513122558594</v>
      </c>
    </row>
    <row r="35" spans="1:23" x14ac:dyDescent="0.25">
      <c r="A35" t="s">
        <v>79</v>
      </c>
      <c r="B35" t="s">
        <v>100</v>
      </c>
      <c r="C35" t="s">
        <v>40</v>
      </c>
      <c r="D35" t="s">
        <v>40</v>
      </c>
      <c r="E35" t="s">
        <v>111</v>
      </c>
      <c r="F35">
        <v>10</v>
      </c>
      <c r="G35">
        <v>229.59696960449219</v>
      </c>
      <c r="H35">
        <v>229.84886169433594</v>
      </c>
      <c r="I35">
        <v>-0.25188788771629333</v>
      </c>
      <c r="J35">
        <v>-1.0970871662721038E-3</v>
      </c>
      <c r="K35">
        <v>-4.8773822784423828</v>
      </c>
      <c r="L35">
        <v>-2.1446025371551514</v>
      </c>
      <c r="M35">
        <v>-0.25188788771629333</v>
      </c>
      <c r="N35">
        <v>1.6408268213272095</v>
      </c>
      <c r="O35">
        <v>4.3736062049865723</v>
      </c>
      <c r="P35">
        <v>-6.1886453628540039</v>
      </c>
      <c r="Q35">
        <v>5.6848697662353516</v>
      </c>
      <c r="R35">
        <v>2690</v>
      </c>
      <c r="S35">
        <v>13.026989936828613</v>
      </c>
      <c r="T35">
        <v>3.6092922687530518</v>
      </c>
      <c r="U35">
        <v>76.825958251953125</v>
      </c>
      <c r="V35">
        <v>98.400001525878906</v>
      </c>
      <c r="W35">
        <v>76.745819091796875</v>
      </c>
    </row>
    <row r="36" spans="1:23" x14ac:dyDescent="0.25">
      <c r="A36" t="s">
        <v>79</v>
      </c>
      <c r="B36" t="s">
        <v>100</v>
      </c>
      <c r="C36" t="s">
        <v>40</v>
      </c>
      <c r="D36" t="s">
        <v>40</v>
      </c>
      <c r="E36" t="s">
        <v>111</v>
      </c>
      <c r="F36">
        <v>11</v>
      </c>
      <c r="G36">
        <v>236.37176513671875</v>
      </c>
      <c r="H36">
        <v>236.92137145996094</v>
      </c>
      <c r="I36">
        <v>-0.54961079359054565</v>
      </c>
      <c r="J36">
        <v>-2.3251965176314116E-3</v>
      </c>
      <c r="K36">
        <v>-5.1906771659851074</v>
      </c>
      <c r="L36">
        <v>-2.448697566986084</v>
      </c>
      <c r="M36">
        <v>-0.54961079359054565</v>
      </c>
      <c r="N36">
        <v>1.3494760990142822</v>
      </c>
      <c r="O36">
        <v>4.0914559364318848</v>
      </c>
      <c r="P36">
        <v>-6.5063552856445313</v>
      </c>
      <c r="Q36">
        <v>5.4071335792541504</v>
      </c>
      <c r="R36">
        <v>2690</v>
      </c>
      <c r="S36">
        <v>13.114853858947754</v>
      </c>
      <c r="T36">
        <v>3.621443510055542</v>
      </c>
      <c r="U36">
        <v>76.825958251953125</v>
      </c>
      <c r="V36">
        <v>98.400001525878906</v>
      </c>
      <c r="W36">
        <v>78.292060852050781</v>
      </c>
    </row>
    <row r="37" spans="1:23" x14ac:dyDescent="0.25">
      <c r="A37" t="s">
        <v>79</v>
      </c>
      <c r="B37" t="s">
        <v>100</v>
      </c>
      <c r="C37" t="s">
        <v>40</v>
      </c>
      <c r="D37" t="s">
        <v>40</v>
      </c>
      <c r="E37" t="s">
        <v>111</v>
      </c>
      <c r="F37">
        <v>12</v>
      </c>
      <c r="G37">
        <v>236.45947265625</v>
      </c>
      <c r="H37">
        <v>237.56704711914062</v>
      </c>
      <c r="I37">
        <v>-1.1075682640075684</v>
      </c>
      <c r="J37">
        <v>-4.6839667484164238E-3</v>
      </c>
      <c r="K37">
        <v>-5.664881706237793</v>
      </c>
      <c r="L37">
        <v>-2.972383975982666</v>
      </c>
      <c r="M37">
        <v>-1.1075682640075684</v>
      </c>
      <c r="N37">
        <v>0.7572474479675293</v>
      </c>
      <c r="O37">
        <v>3.4497451782226563</v>
      </c>
      <c r="P37">
        <v>-6.9568166732788086</v>
      </c>
      <c r="Q37">
        <v>4.7416801452636719</v>
      </c>
      <c r="R37">
        <v>2690</v>
      </c>
      <c r="S37">
        <v>12.645780563354492</v>
      </c>
      <c r="T37">
        <v>3.5560905933380127</v>
      </c>
      <c r="U37">
        <v>76.825958251953125</v>
      </c>
      <c r="V37">
        <v>98.400001525878906</v>
      </c>
      <c r="W37">
        <v>79.824134826660156</v>
      </c>
    </row>
    <row r="38" spans="1:23" x14ac:dyDescent="0.25">
      <c r="A38" t="s">
        <v>79</v>
      </c>
      <c r="B38" t="s">
        <v>100</v>
      </c>
      <c r="C38" t="s">
        <v>40</v>
      </c>
      <c r="D38" t="s">
        <v>40</v>
      </c>
      <c r="E38" t="s">
        <v>111</v>
      </c>
      <c r="F38">
        <v>13</v>
      </c>
      <c r="G38">
        <v>231.57817077636719</v>
      </c>
      <c r="H38">
        <v>229.65115356445312</v>
      </c>
      <c r="I38">
        <v>1.9270268678665161</v>
      </c>
      <c r="J38">
        <v>8.3212805911898613E-3</v>
      </c>
      <c r="K38">
        <v>-2.887688159942627</v>
      </c>
      <c r="L38">
        <v>-4.3115459382534027E-2</v>
      </c>
      <c r="M38">
        <v>1.9270268678665161</v>
      </c>
      <c r="N38">
        <v>3.8971691131591797</v>
      </c>
      <c r="O38">
        <v>6.7417416572570801</v>
      </c>
      <c r="P38">
        <v>-4.2525930404663086</v>
      </c>
      <c r="Q38">
        <v>8.1066465377807617</v>
      </c>
      <c r="R38">
        <v>2690</v>
      </c>
      <c r="S38">
        <v>14.11461353302002</v>
      </c>
      <c r="T38">
        <v>3.7569420337677002</v>
      </c>
      <c r="U38">
        <v>76.825958251953125</v>
      </c>
      <c r="V38">
        <v>98.400001525878906</v>
      </c>
      <c r="W38">
        <v>82.371124267578125</v>
      </c>
    </row>
    <row r="39" spans="1:23" x14ac:dyDescent="0.25">
      <c r="A39" t="s">
        <v>79</v>
      </c>
      <c r="B39" t="s">
        <v>100</v>
      </c>
      <c r="C39" t="s">
        <v>40</v>
      </c>
      <c r="D39" t="s">
        <v>40</v>
      </c>
      <c r="E39" t="s">
        <v>111</v>
      </c>
      <c r="F39">
        <v>14</v>
      </c>
      <c r="G39">
        <v>230.06829833984375</v>
      </c>
      <c r="H39">
        <v>225.1546630859375</v>
      </c>
      <c r="I39">
        <v>4.9136562347412109</v>
      </c>
      <c r="J39">
        <v>2.1357379853725433E-2</v>
      </c>
      <c r="K39">
        <v>-0.31703808903694153</v>
      </c>
      <c r="L39">
        <v>2.7732985019683838</v>
      </c>
      <c r="M39">
        <v>4.9136562347412109</v>
      </c>
      <c r="N39">
        <v>7.054013729095459</v>
      </c>
      <c r="O39">
        <v>10.144351005554199</v>
      </c>
      <c r="P39">
        <v>-1.7998672723770142</v>
      </c>
      <c r="Q39">
        <v>11.627180099487305</v>
      </c>
      <c r="R39">
        <v>2690</v>
      </c>
      <c r="S39">
        <v>16.658906936645508</v>
      </c>
      <c r="T39">
        <v>4.0815324783325195</v>
      </c>
      <c r="U39">
        <v>76.825958251953125</v>
      </c>
      <c r="V39">
        <v>98.400001525878906</v>
      </c>
      <c r="W39">
        <v>82.749465942382812</v>
      </c>
    </row>
    <row r="40" spans="1:23" x14ac:dyDescent="0.25">
      <c r="A40" t="s">
        <v>79</v>
      </c>
      <c r="B40" t="s">
        <v>100</v>
      </c>
      <c r="C40" t="s">
        <v>40</v>
      </c>
      <c r="D40" t="s">
        <v>40</v>
      </c>
      <c r="E40" t="s">
        <v>111</v>
      </c>
      <c r="F40">
        <v>15</v>
      </c>
      <c r="G40">
        <v>223.62274169921875</v>
      </c>
      <c r="H40">
        <v>209.28196716308594</v>
      </c>
      <c r="I40">
        <v>14.340789794921875</v>
      </c>
      <c r="J40">
        <v>6.4129389822483063E-2</v>
      </c>
      <c r="K40">
        <v>9.1145401000976563</v>
      </c>
      <c r="L40">
        <v>12.202250480651855</v>
      </c>
      <c r="M40">
        <v>14.340789794921875</v>
      </c>
      <c r="N40">
        <v>16.479328155517578</v>
      </c>
      <c r="O40">
        <v>19.567039489746094</v>
      </c>
      <c r="P40">
        <v>7.6329708099365234</v>
      </c>
      <c r="Q40">
        <v>21.048608779907227</v>
      </c>
      <c r="R40">
        <v>2690</v>
      </c>
      <c r="S40">
        <v>16.630611419677734</v>
      </c>
      <c r="T40">
        <v>4.0780644416809082</v>
      </c>
      <c r="U40">
        <v>76.825958251953125</v>
      </c>
      <c r="V40">
        <v>98.400001525878906</v>
      </c>
      <c r="W40">
        <v>83.293243408203125</v>
      </c>
    </row>
    <row r="41" spans="1:23" x14ac:dyDescent="0.25">
      <c r="A41" t="s">
        <v>79</v>
      </c>
      <c r="B41" t="s">
        <v>100</v>
      </c>
      <c r="C41" t="s">
        <v>40</v>
      </c>
      <c r="D41" t="s">
        <v>40</v>
      </c>
      <c r="E41" t="s">
        <v>111</v>
      </c>
      <c r="F41">
        <v>16</v>
      </c>
      <c r="G41">
        <v>215.56805419921875</v>
      </c>
      <c r="H41">
        <v>201.97370910644531</v>
      </c>
      <c r="I41">
        <v>13.594358444213867</v>
      </c>
      <c r="J41">
        <v>6.3062958419322968E-2</v>
      </c>
      <c r="K41">
        <v>8.3783426284790039</v>
      </c>
      <c r="L41">
        <v>11.460006713867187</v>
      </c>
      <c r="M41">
        <v>13.594358444213867</v>
      </c>
      <c r="N41">
        <v>15.728710174560547</v>
      </c>
      <c r="O41">
        <v>18.810375213623047</v>
      </c>
      <c r="P41">
        <v>6.8996744155883789</v>
      </c>
      <c r="Q41">
        <v>20.289041519165039</v>
      </c>
      <c r="R41">
        <v>2690</v>
      </c>
      <c r="S41">
        <v>16.565540313720703</v>
      </c>
      <c r="T41">
        <v>4.0700788497924805</v>
      </c>
      <c r="U41">
        <v>76.825958251953125</v>
      </c>
      <c r="V41">
        <v>98.400001525878906</v>
      </c>
      <c r="W41">
        <v>83.022674560546875</v>
      </c>
    </row>
    <row r="42" spans="1:23" x14ac:dyDescent="0.25">
      <c r="A42" t="s">
        <v>79</v>
      </c>
      <c r="B42" t="s">
        <v>100</v>
      </c>
      <c r="C42" t="s">
        <v>40</v>
      </c>
      <c r="D42" t="s">
        <v>40</v>
      </c>
      <c r="E42" t="s">
        <v>111</v>
      </c>
      <c r="F42">
        <v>17</v>
      </c>
      <c r="G42">
        <v>204.93768310546875</v>
      </c>
      <c r="H42">
        <v>190.61964416503906</v>
      </c>
      <c r="I42">
        <v>14.318037986755371</v>
      </c>
      <c r="J42">
        <v>6.9865323603153229E-2</v>
      </c>
      <c r="K42">
        <v>8.915283203125</v>
      </c>
      <c r="L42">
        <v>12.107274055480957</v>
      </c>
      <c r="M42">
        <v>14.318037986755371</v>
      </c>
      <c r="N42">
        <v>16.528800964355469</v>
      </c>
      <c r="O42">
        <v>19.720792770385742</v>
      </c>
      <c r="P42">
        <v>7.3836770057678223</v>
      </c>
      <c r="Q42">
        <v>21.252399444580078</v>
      </c>
      <c r="R42">
        <v>2690</v>
      </c>
      <c r="S42">
        <v>17.772903442382813</v>
      </c>
      <c r="T42">
        <v>4.215792179107666</v>
      </c>
      <c r="U42">
        <v>76.825958251953125</v>
      </c>
      <c r="V42">
        <v>98.400001525878906</v>
      </c>
      <c r="W42">
        <v>83.018928527832031</v>
      </c>
    </row>
    <row r="43" spans="1:23" x14ac:dyDescent="0.25">
      <c r="A43" t="s">
        <v>79</v>
      </c>
      <c r="B43" t="s">
        <v>100</v>
      </c>
      <c r="C43" t="s">
        <v>40</v>
      </c>
      <c r="D43" t="s">
        <v>40</v>
      </c>
      <c r="E43" t="s">
        <v>111</v>
      </c>
      <c r="F43">
        <v>18</v>
      </c>
      <c r="G43">
        <v>191.26828002929687</v>
      </c>
      <c r="H43">
        <v>179.58840942382812</v>
      </c>
      <c r="I43">
        <v>11.679867744445801</v>
      </c>
      <c r="J43">
        <v>6.1065368354320526E-2</v>
      </c>
      <c r="K43">
        <v>6.5945696830749512</v>
      </c>
      <c r="L43">
        <v>9.5990047454833984</v>
      </c>
      <c r="M43">
        <v>11.679867744445801</v>
      </c>
      <c r="N43">
        <v>13.760730743408203</v>
      </c>
      <c r="O43">
        <v>16.765165328979492</v>
      </c>
      <c r="P43">
        <v>5.1529583930969238</v>
      </c>
      <c r="Q43">
        <v>18.206777572631836</v>
      </c>
      <c r="R43">
        <v>2690</v>
      </c>
      <c r="S43">
        <v>15.745651245117188</v>
      </c>
      <c r="T43">
        <v>3.9680790901184082</v>
      </c>
      <c r="U43">
        <v>76.825958251953125</v>
      </c>
      <c r="V43">
        <v>98.400001525878906</v>
      </c>
      <c r="W43">
        <v>81.919883728027344</v>
      </c>
    </row>
    <row r="44" spans="1:23" x14ac:dyDescent="0.25">
      <c r="A44" t="s">
        <v>79</v>
      </c>
      <c r="B44" t="s">
        <v>100</v>
      </c>
      <c r="C44" t="s">
        <v>40</v>
      </c>
      <c r="D44" t="s">
        <v>40</v>
      </c>
      <c r="E44" t="s">
        <v>111</v>
      </c>
      <c r="F44">
        <v>19</v>
      </c>
      <c r="G44">
        <v>182.62596130371094</v>
      </c>
      <c r="H44">
        <v>178.59748840332031</v>
      </c>
      <c r="I44">
        <v>4.0284690856933594</v>
      </c>
      <c r="J44">
        <v>2.2058578208088875E-2</v>
      </c>
      <c r="K44">
        <v>-0.94336265325546265</v>
      </c>
      <c r="L44">
        <v>1.9940358400344849</v>
      </c>
      <c r="M44">
        <v>4.0284690856933594</v>
      </c>
      <c r="N44">
        <v>6.0629024505615234</v>
      </c>
      <c r="O44">
        <v>9.000300407409668</v>
      </c>
      <c r="P44">
        <v>-2.3528077602386475</v>
      </c>
      <c r="Q44">
        <v>10.409746170043945</v>
      </c>
      <c r="R44">
        <v>2690</v>
      </c>
      <c r="S44">
        <v>15.050837516784668</v>
      </c>
      <c r="T44">
        <v>3.8795409202575684</v>
      </c>
      <c r="U44">
        <v>76.825958251953125</v>
      </c>
      <c r="V44">
        <v>98.400001525878906</v>
      </c>
      <c r="W44">
        <v>80.597267150878906</v>
      </c>
    </row>
    <row r="45" spans="1:23" x14ac:dyDescent="0.25">
      <c r="A45" t="s">
        <v>79</v>
      </c>
      <c r="B45" t="s">
        <v>100</v>
      </c>
      <c r="C45" t="s">
        <v>40</v>
      </c>
      <c r="D45" t="s">
        <v>40</v>
      </c>
      <c r="E45" t="s">
        <v>111</v>
      </c>
      <c r="F45">
        <v>20</v>
      </c>
      <c r="G45">
        <v>177.55751037597656</v>
      </c>
      <c r="H45">
        <v>177.28239440917969</v>
      </c>
      <c r="I45">
        <v>0.27512124180793762</v>
      </c>
      <c r="J45">
        <v>1.549476757645607E-3</v>
      </c>
      <c r="K45">
        <v>-4.7887759208679199</v>
      </c>
      <c r="L45">
        <v>-1.7969844341278076</v>
      </c>
      <c r="M45">
        <v>0.27512124180793762</v>
      </c>
      <c r="N45">
        <v>2.3472268581390381</v>
      </c>
      <c r="O45">
        <v>5.3390183448791504</v>
      </c>
      <c r="P45">
        <v>-6.2243204116821289</v>
      </c>
      <c r="Q45">
        <v>6.7745628356933594</v>
      </c>
      <c r="R45">
        <v>2690</v>
      </c>
      <c r="S45">
        <v>15.6134033203125</v>
      </c>
      <c r="T45">
        <v>3.9513800144195557</v>
      </c>
      <c r="U45">
        <v>76.825958251953125</v>
      </c>
      <c r="V45">
        <v>98.400001525878906</v>
      </c>
      <c r="W45">
        <v>78.696868896484375</v>
      </c>
    </row>
    <row r="46" spans="1:23" x14ac:dyDescent="0.25">
      <c r="A46" t="s">
        <v>79</v>
      </c>
      <c r="B46" t="s">
        <v>100</v>
      </c>
      <c r="C46" t="s">
        <v>40</v>
      </c>
      <c r="D46" t="s">
        <v>40</v>
      </c>
      <c r="E46" t="s">
        <v>111</v>
      </c>
      <c r="F46">
        <v>21</v>
      </c>
      <c r="G46">
        <v>176.36334228515625</v>
      </c>
      <c r="H46">
        <v>178.27488708496094</v>
      </c>
      <c r="I46">
        <v>-1.9115513563156128</v>
      </c>
      <c r="J46">
        <v>-1.0838711634278297E-2</v>
      </c>
      <c r="K46">
        <v>-7.1245503425598145</v>
      </c>
      <c r="L46">
        <v>-4.0446681976318359</v>
      </c>
      <c r="M46">
        <v>-1.9115513563156128</v>
      </c>
      <c r="N46">
        <v>0.22156555950641632</v>
      </c>
      <c r="O46">
        <v>3.3014476299285889</v>
      </c>
      <c r="P46">
        <v>-8.6023626327514648</v>
      </c>
      <c r="Q46">
        <v>4.7792601585388184</v>
      </c>
      <c r="R46">
        <v>2690</v>
      </c>
      <c r="S46">
        <v>16.546382904052734</v>
      </c>
      <c r="T46">
        <v>4.0677247047424316</v>
      </c>
      <c r="U46">
        <v>76.825958251953125</v>
      </c>
      <c r="V46">
        <v>98.400001525878906</v>
      </c>
      <c r="W46">
        <v>76.1826171875</v>
      </c>
    </row>
    <row r="47" spans="1:23" x14ac:dyDescent="0.25">
      <c r="A47" t="s">
        <v>79</v>
      </c>
      <c r="B47" t="s">
        <v>100</v>
      </c>
      <c r="C47" t="s">
        <v>40</v>
      </c>
      <c r="D47" t="s">
        <v>40</v>
      </c>
      <c r="E47" t="s">
        <v>111</v>
      </c>
      <c r="F47">
        <v>22</v>
      </c>
      <c r="G47">
        <v>168.06951904296875</v>
      </c>
      <c r="H47">
        <v>170.5247802734375</v>
      </c>
      <c r="I47">
        <v>-2.4552617073059082</v>
      </c>
      <c r="J47">
        <v>-1.460860762745142E-2</v>
      </c>
      <c r="K47">
        <v>-7.1664338111877441</v>
      </c>
      <c r="L47">
        <v>-4.3830351829528809</v>
      </c>
      <c r="M47">
        <v>-2.4552617073059082</v>
      </c>
      <c r="N47">
        <v>-0.5274883508682251</v>
      </c>
      <c r="O47">
        <v>2.2559101581573486</v>
      </c>
      <c r="P47">
        <v>-8.5019855499267578</v>
      </c>
      <c r="Q47">
        <v>3.5914618968963623</v>
      </c>
      <c r="R47">
        <v>2690</v>
      </c>
      <c r="S47">
        <v>13.514056205749512</v>
      </c>
      <c r="T47">
        <v>3.6761469841003418</v>
      </c>
      <c r="U47">
        <v>76.825958251953125</v>
      </c>
      <c r="V47">
        <v>98.400001525878906</v>
      </c>
      <c r="W47">
        <v>74.424301147460938</v>
      </c>
    </row>
    <row r="48" spans="1:23" x14ac:dyDescent="0.25">
      <c r="A48" t="s">
        <v>79</v>
      </c>
      <c r="B48" t="s">
        <v>100</v>
      </c>
      <c r="C48" t="s">
        <v>40</v>
      </c>
      <c r="D48" t="s">
        <v>40</v>
      </c>
      <c r="E48" t="s">
        <v>111</v>
      </c>
      <c r="F48">
        <v>23</v>
      </c>
      <c r="G48">
        <v>157.1732177734375</v>
      </c>
      <c r="H48">
        <v>160.07386779785156</v>
      </c>
      <c r="I48">
        <v>-2.9006466865539551</v>
      </c>
      <c r="J48">
        <v>-1.8455095589160919E-2</v>
      </c>
      <c r="K48">
        <v>-7.5671672821044922</v>
      </c>
      <c r="L48">
        <v>-4.8101491928100586</v>
      </c>
      <c r="M48">
        <v>-2.9006466865539551</v>
      </c>
      <c r="N48">
        <v>-0.99114423990249634</v>
      </c>
      <c r="O48">
        <v>1.7658740282058716</v>
      </c>
      <c r="P48">
        <v>-8.8900613784790039</v>
      </c>
      <c r="Q48">
        <v>3.0887677669525146</v>
      </c>
      <c r="R48">
        <v>2690</v>
      </c>
      <c r="S48">
        <v>13.25910472869873</v>
      </c>
      <c r="T48">
        <v>3.6413054466247559</v>
      </c>
      <c r="U48">
        <v>76.825958251953125</v>
      </c>
      <c r="V48">
        <v>98.400001525878906</v>
      </c>
      <c r="W48">
        <v>73.307624816894531</v>
      </c>
    </row>
    <row r="49" spans="1:23" x14ac:dyDescent="0.25">
      <c r="A49" t="s">
        <v>79</v>
      </c>
      <c r="B49" t="s">
        <v>100</v>
      </c>
      <c r="C49" t="s">
        <v>40</v>
      </c>
      <c r="D49" t="s">
        <v>40</v>
      </c>
      <c r="E49" t="s">
        <v>111</v>
      </c>
      <c r="F49">
        <v>24</v>
      </c>
      <c r="G49">
        <v>149.74429321289062</v>
      </c>
      <c r="H49">
        <v>153.41529846191406</v>
      </c>
      <c r="I49">
        <v>-3.6710033416748047</v>
      </c>
      <c r="J49">
        <v>-2.4515146389603615E-2</v>
      </c>
      <c r="K49">
        <v>-8.4590492248535156</v>
      </c>
      <c r="L49">
        <v>-5.6302332878112793</v>
      </c>
      <c r="M49">
        <v>-3.6710033416748047</v>
      </c>
      <c r="N49">
        <v>-1.7117736339569092</v>
      </c>
      <c r="O49">
        <v>1.1170430183410645</v>
      </c>
      <c r="P49">
        <v>-9.8163938522338867</v>
      </c>
      <c r="Q49">
        <v>2.4743876457214355</v>
      </c>
      <c r="R49">
        <v>2690</v>
      </c>
      <c r="S49">
        <v>13.958684921264648</v>
      </c>
      <c r="T49">
        <v>3.7361323833465576</v>
      </c>
      <c r="U49">
        <v>76.825958251953125</v>
      </c>
      <c r="V49">
        <v>98.400001525878906</v>
      </c>
      <c r="W49">
        <v>72.481658935546875</v>
      </c>
    </row>
    <row r="50" spans="1:23" x14ac:dyDescent="0.25">
      <c r="A50" t="s">
        <v>79</v>
      </c>
      <c r="B50" t="s">
        <v>100</v>
      </c>
      <c r="C50" t="s">
        <v>40</v>
      </c>
      <c r="D50" t="s">
        <v>40</v>
      </c>
      <c r="E50" t="s">
        <v>112</v>
      </c>
      <c r="F50">
        <v>1</v>
      </c>
      <c r="G50">
        <v>143.90568542480469</v>
      </c>
      <c r="H50">
        <v>147.31349182128906</v>
      </c>
      <c r="I50">
        <v>-3.407813549041748</v>
      </c>
      <c r="J50">
        <v>-2.3680882528424263E-2</v>
      </c>
      <c r="K50">
        <v>-7.9372224807739258</v>
      </c>
      <c r="L50">
        <v>-5.2612109184265137</v>
      </c>
      <c r="M50">
        <v>-3.407813549041748</v>
      </c>
      <c r="N50">
        <v>-1.5544161796569824</v>
      </c>
      <c r="O50">
        <v>1.1215953826904297</v>
      </c>
      <c r="P50">
        <v>-9.2212467193603516</v>
      </c>
      <c r="Q50">
        <v>2.4056198596954346</v>
      </c>
      <c r="R50">
        <v>2692</v>
      </c>
      <c r="S50">
        <v>12.491393089294434</v>
      </c>
      <c r="T50">
        <v>3.5343165397644043</v>
      </c>
      <c r="U50">
        <v>76.356025695800781</v>
      </c>
      <c r="V50">
        <v>100.09999847412109</v>
      </c>
      <c r="W50">
        <v>71.743499755859375</v>
      </c>
    </row>
    <row r="51" spans="1:23" x14ac:dyDescent="0.25">
      <c r="A51" t="s">
        <v>79</v>
      </c>
      <c r="B51" t="s">
        <v>100</v>
      </c>
      <c r="C51" t="s">
        <v>40</v>
      </c>
      <c r="D51" t="s">
        <v>40</v>
      </c>
      <c r="E51" t="s">
        <v>112</v>
      </c>
      <c r="F51">
        <v>2</v>
      </c>
      <c r="G51">
        <v>138.74554443359375</v>
      </c>
      <c r="H51">
        <v>141.70094299316406</v>
      </c>
      <c r="I51">
        <v>-2.9553844928741455</v>
      </c>
      <c r="J51">
        <v>-2.1300751715898514E-2</v>
      </c>
      <c r="K51">
        <v>-7.5265913009643555</v>
      </c>
      <c r="L51">
        <v>-4.8258852958679199</v>
      </c>
      <c r="M51">
        <v>-2.9553844928741455</v>
      </c>
      <c r="N51">
        <v>-1.0848838090896606</v>
      </c>
      <c r="O51">
        <v>1.6158221960067749</v>
      </c>
      <c r="P51">
        <v>-8.8224649429321289</v>
      </c>
      <c r="Q51">
        <v>2.9116957187652588</v>
      </c>
      <c r="R51">
        <v>2692</v>
      </c>
      <c r="S51">
        <v>12.722999572753906</v>
      </c>
      <c r="T51">
        <v>3.5669314861297607</v>
      </c>
      <c r="U51">
        <v>76.356025695800781</v>
      </c>
      <c r="V51">
        <v>100.09999847412109</v>
      </c>
      <c r="W51">
        <v>71.308509826660156</v>
      </c>
    </row>
    <row r="52" spans="1:23" x14ac:dyDescent="0.25">
      <c r="A52" t="s">
        <v>79</v>
      </c>
      <c r="B52" t="s">
        <v>100</v>
      </c>
      <c r="C52" t="s">
        <v>40</v>
      </c>
      <c r="D52" t="s">
        <v>40</v>
      </c>
      <c r="E52" t="s">
        <v>112</v>
      </c>
      <c r="F52">
        <v>3</v>
      </c>
      <c r="G52">
        <v>134.52569580078125</v>
      </c>
      <c r="H52">
        <v>137.62237548828125</v>
      </c>
      <c r="I52">
        <v>-3.0966875553131104</v>
      </c>
      <c r="J52">
        <v>-2.3019300773739815E-2</v>
      </c>
      <c r="K52">
        <v>-7.6665301322937012</v>
      </c>
      <c r="L52">
        <v>-4.9666299819946289</v>
      </c>
      <c r="M52">
        <v>-3.0966875553131104</v>
      </c>
      <c r="N52">
        <v>-1.2267450094223022</v>
      </c>
      <c r="O52">
        <v>1.47315514087677</v>
      </c>
      <c r="P52">
        <v>-8.9620170593261719</v>
      </c>
      <c r="Q52">
        <v>2.7686419486999512</v>
      </c>
      <c r="R52">
        <v>2692</v>
      </c>
      <c r="S52">
        <v>12.715408325195313</v>
      </c>
      <c r="T52">
        <v>3.5658671855926514</v>
      </c>
      <c r="U52">
        <v>76.356025695800781</v>
      </c>
      <c r="V52">
        <v>100.09999847412109</v>
      </c>
      <c r="W52">
        <v>71.190773010253906</v>
      </c>
    </row>
    <row r="53" spans="1:23" x14ac:dyDescent="0.25">
      <c r="A53" t="s">
        <v>79</v>
      </c>
      <c r="B53" t="s">
        <v>100</v>
      </c>
      <c r="C53" t="s">
        <v>40</v>
      </c>
      <c r="D53" t="s">
        <v>40</v>
      </c>
      <c r="E53" t="s">
        <v>112</v>
      </c>
      <c r="F53">
        <v>4</v>
      </c>
      <c r="G53">
        <v>131.92898559570312</v>
      </c>
      <c r="H53">
        <v>138.50529479980469</v>
      </c>
      <c r="I53">
        <v>-6.5763139724731445</v>
      </c>
      <c r="J53">
        <v>-4.9847379326820374E-2</v>
      </c>
      <c r="K53">
        <v>-8.8922224044799805</v>
      </c>
      <c r="L53">
        <v>-7.5239648818969727</v>
      </c>
      <c r="M53">
        <v>-6.5763139724731445</v>
      </c>
      <c r="N53">
        <v>-5.6286630630493164</v>
      </c>
      <c r="O53">
        <v>-4.2604055404663086</v>
      </c>
      <c r="P53">
        <v>-9.5487499237060547</v>
      </c>
      <c r="Q53">
        <v>-3.6038780212402344</v>
      </c>
      <c r="R53">
        <v>2692</v>
      </c>
      <c r="S53">
        <v>3.2656567096710205</v>
      </c>
      <c r="T53">
        <v>1.8071128129959106</v>
      </c>
      <c r="U53">
        <v>76.356025695800781</v>
      </c>
      <c r="V53">
        <v>100.09999847412109</v>
      </c>
      <c r="W53">
        <v>70.886222839355469</v>
      </c>
    </row>
    <row r="54" spans="1:23" x14ac:dyDescent="0.25">
      <c r="A54" t="s">
        <v>79</v>
      </c>
      <c r="B54" t="s">
        <v>100</v>
      </c>
      <c r="C54" t="s">
        <v>40</v>
      </c>
      <c r="D54" t="s">
        <v>40</v>
      </c>
      <c r="E54" t="s">
        <v>112</v>
      </c>
      <c r="F54">
        <v>5</v>
      </c>
      <c r="G54">
        <v>140.49226379394531</v>
      </c>
      <c r="H54">
        <v>147.12060546875</v>
      </c>
      <c r="I54">
        <v>-6.6283478736877441</v>
      </c>
      <c r="J54">
        <v>-4.71794493496418E-2</v>
      </c>
      <c r="K54">
        <v>-8.9504833221435547</v>
      </c>
      <c r="L54">
        <v>-7.5785470008850098</v>
      </c>
      <c r="M54">
        <v>-6.6283478736877441</v>
      </c>
      <c r="N54">
        <v>-5.6781487464904785</v>
      </c>
      <c r="O54">
        <v>-4.3062124252319336</v>
      </c>
      <c r="P54">
        <v>-9.6087760925292969</v>
      </c>
      <c r="Q54">
        <v>-3.6479194164276123</v>
      </c>
      <c r="R54">
        <v>2692</v>
      </c>
      <c r="S54">
        <v>3.2832417488098145</v>
      </c>
      <c r="T54">
        <v>1.8119717836380005</v>
      </c>
      <c r="U54">
        <v>76.356025695800781</v>
      </c>
      <c r="V54">
        <v>100.09999847412109</v>
      </c>
      <c r="W54">
        <v>70.497947692871094</v>
      </c>
    </row>
    <row r="55" spans="1:23" x14ac:dyDescent="0.25">
      <c r="A55" t="s">
        <v>79</v>
      </c>
      <c r="B55" t="s">
        <v>100</v>
      </c>
      <c r="C55" t="s">
        <v>40</v>
      </c>
      <c r="D55" t="s">
        <v>40</v>
      </c>
      <c r="E55" t="s">
        <v>112</v>
      </c>
      <c r="F55">
        <v>6</v>
      </c>
      <c r="G55">
        <v>163.55400085449219</v>
      </c>
      <c r="H55">
        <v>169.9412841796875</v>
      </c>
      <c r="I55">
        <v>-6.3872876167297363</v>
      </c>
      <c r="J55">
        <v>-3.9053082466125488E-2</v>
      </c>
      <c r="K55">
        <v>-8.9063739776611328</v>
      </c>
      <c r="L55">
        <v>-7.4180774688720703</v>
      </c>
      <c r="M55">
        <v>-6.3872876167297363</v>
      </c>
      <c r="N55">
        <v>-5.3564977645874023</v>
      </c>
      <c r="O55">
        <v>-3.8682010173797607</v>
      </c>
      <c r="P55">
        <v>-9.6205005645751953</v>
      </c>
      <c r="Q55">
        <v>-3.1540751457214355</v>
      </c>
      <c r="R55">
        <v>2692</v>
      </c>
      <c r="S55">
        <v>3.8637943267822266</v>
      </c>
      <c r="T55">
        <v>1.965653657913208</v>
      </c>
      <c r="U55">
        <v>76.356025695800781</v>
      </c>
      <c r="V55">
        <v>100.09999847412109</v>
      </c>
      <c r="W55">
        <v>70.294998168945313</v>
      </c>
    </row>
    <row r="56" spans="1:23" x14ac:dyDescent="0.25">
      <c r="A56" t="s">
        <v>79</v>
      </c>
      <c r="B56" t="s">
        <v>100</v>
      </c>
      <c r="C56" t="s">
        <v>40</v>
      </c>
      <c r="D56" t="s">
        <v>40</v>
      </c>
      <c r="E56" t="s">
        <v>112</v>
      </c>
      <c r="F56">
        <v>7</v>
      </c>
      <c r="G56">
        <v>187.15940856933594</v>
      </c>
      <c r="H56">
        <v>192.93923950195312</v>
      </c>
      <c r="I56">
        <v>-5.7798366546630859</v>
      </c>
      <c r="J56">
        <v>-3.0881892889738083E-2</v>
      </c>
      <c r="K56">
        <v>-8.5524396896362305</v>
      </c>
      <c r="L56">
        <v>-6.9143633842468262</v>
      </c>
      <c r="M56">
        <v>-5.7798366546630859</v>
      </c>
      <c r="N56">
        <v>-4.6453099250793457</v>
      </c>
      <c r="O56">
        <v>-3.0072338581085205</v>
      </c>
      <c r="P56">
        <v>-9.3384332656860352</v>
      </c>
      <c r="Q56">
        <v>-2.2212395668029785</v>
      </c>
      <c r="R56">
        <v>2692</v>
      </c>
      <c r="S56">
        <v>4.6806168556213379</v>
      </c>
      <c r="T56">
        <v>2.16347336769104</v>
      </c>
      <c r="U56">
        <v>76.356025695800781</v>
      </c>
      <c r="V56">
        <v>100.09999847412109</v>
      </c>
      <c r="W56">
        <v>70.324806213378906</v>
      </c>
    </row>
    <row r="57" spans="1:23" x14ac:dyDescent="0.25">
      <c r="A57" t="s">
        <v>79</v>
      </c>
      <c r="B57" t="s">
        <v>100</v>
      </c>
      <c r="C57" t="s">
        <v>40</v>
      </c>
      <c r="D57" t="s">
        <v>40</v>
      </c>
      <c r="E57" t="s">
        <v>112</v>
      </c>
      <c r="F57">
        <v>8</v>
      </c>
      <c r="G57">
        <v>204.15849304199219</v>
      </c>
      <c r="H57">
        <v>208.6805419921875</v>
      </c>
      <c r="I57">
        <v>-4.5220460891723633</v>
      </c>
      <c r="J57">
        <v>-2.2149683907628059E-2</v>
      </c>
      <c r="K57">
        <v>-7.5546646118164063</v>
      </c>
      <c r="L57">
        <v>-5.7629690170288086</v>
      </c>
      <c r="M57">
        <v>-4.5220460891723633</v>
      </c>
      <c r="N57">
        <v>-3.281123161315918</v>
      </c>
      <c r="O57">
        <v>-1.4894273281097412</v>
      </c>
      <c r="P57">
        <v>-8.4143705368041992</v>
      </c>
      <c r="Q57">
        <v>-0.62972211837768555</v>
      </c>
      <c r="R57">
        <v>2692</v>
      </c>
      <c r="S57">
        <v>5.5996832847595215</v>
      </c>
      <c r="T57">
        <v>2.3663649559020996</v>
      </c>
      <c r="U57">
        <v>76.356025695800781</v>
      </c>
      <c r="V57">
        <v>100.09999847412109</v>
      </c>
      <c r="W57">
        <v>70.9034423828125</v>
      </c>
    </row>
    <row r="58" spans="1:23" x14ac:dyDescent="0.25">
      <c r="A58" t="s">
        <v>79</v>
      </c>
      <c r="B58" t="s">
        <v>100</v>
      </c>
      <c r="C58" t="s">
        <v>40</v>
      </c>
      <c r="D58" t="s">
        <v>40</v>
      </c>
      <c r="E58" t="s">
        <v>112</v>
      </c>
      <c r="F58">
        <v>9</v>
      </c>
      <c r="G58">
        <v>216.43641662597656</v>
      </c>
      <c r="H58">
        <v>217.83567810058594</v>
      </c>
      <c r="I58">
        <v>-1.3992490768432617</v>
      </c>
      <c r="J58">
        <v>-6.4649428240954876E-3</v>
      </c>
      <c r="K58">
        <v>-4.4921112060546875</v>
      </c>
      <c r="L58">
        <v>-2.6648232936859131</v>
      </c>
      <c r="M58">
        <v>-1.3992490768432617</v>
      </c>
      <c r="N58">
        <v>-0.13367491960525513</v>
      </c>
      <c r="O58">
        <v>1.6936131715774536</v>
      </c>
      <c r="P58">
        <v>-5.3688945770263672</v>
      </c>
      <c r="Q58">
        <v>2.5703966617584229</v>
      </c>
      <c r="R58">
        <v>2692</v>
      </c>
      <c r="S58">
        <v>5.8243699073791504</v>
      </c>
      <c r="T58">
        <v>2.4133732318878174</v>
      </c>
      <c r="U58">
        <v>76.356025695800781</v>
      </c>
      <c r="V58">
        <v>100.09999847412109</v>
      </c>
      <c r="W58">
        <v>72.238555908203125</v>
      </c>
    </row>
    <row r="59" spans="1:23" x14ac:dyDescent="0.25">
      <c r="A59" t="s">
        <v>79</v>
      </c>
      <c r="B59" t="s">
        <v>100</v>
      </c>
      <c r="C59" t="s">
        <v>40</v>
      </c>
      <c r="D59" t="s">
        <v>40</v>
      </c>
      <c r="E59" t="s">
        <v>112</v>
      </c>
      <c r="F59">
        <v>10</v>
      </c>
      <c r="G59">
        <v>220.61709594726562</v>
      </c>
      <c r="H59">
        <v>222.23866271972656</v>
      </c>
      <c r="I59">
        <v>-1.6215695142745972</v>
      </c>
      <c r="J59">
        <v>-7.3501532897353172E-3</v>
      </c>
      <c r="K59">
        <v>-4.7490544319152832</v>
      </c>
      <c r="L59">
        <v>-2.901310920715332</v>
      </c>
      <c r="M59">
        <v>-1.6215695142745972</v>
      </c>
      <c r="N59">
        <v>-0.34182807803153992</v>
      </c>
      <c r="O59">
        <v>1.5059152841567993</v>
      </c>
      <c r="P59">
        <v>-5.635653018951416</v>
      </c>
      <c r="Q59">
        <v>2.3925137519836426</v>
      </c>
      <c r="R59">
        <v>2692</v>
      </c>
      <c r="S59">
        <v>5.955500602722168</v>
      </c>
      <c r="T59">
        <v>2.4403893947601318</v>
      </c>
      <c r="U59">
        <v>76.356025695800781</v>
      </c>
      <c r="V59">
        <v>100.09999847412109</v>
      </c>
      <c r="W59">
        <v>73.828681945800781</v>
      </c>
    </row>
    <row r="60" spans="1:23" x14ac:dyDescent="0.25">
      <c r="A60" t="s">
        <v>79</v>
      </c>
      <c r="B60" t="s">
        <v>100</v>
      </c>
      <c r="C60" t="s">
        <v>40</v>
      </c>
      <c r="D60" t="s">
        <v>40</v>
      </c>
      <c r="E60" t="s">
        <v>112</v>
      </c>
      <c r="F60">
        <v>11</v>
      </c>
      <c r="G60">
        <v>226.9942626953125</v>
      </c>
      <c r="H60">
        <v>228.39614868164062</v>
      </c>
      <c r="I60">
        <v>-1.4018696546554565</v>
      </c>
      <c r="J60">
        <v>-6.1757932417094707E-3</v>
      </c>
      <c r="K60">
        <v>-4.4933257102966309</v>
      </c>
      <c r="L60">
        <v>-2.6668684482574463</v>
      </c>
      <c r="M60">
        <v>-1.4018696546554565</v>
      </c>
      <c r="N60">
        <v>-0.1368708610534668</v>
      </c>
      <c r="O60">
        <v>1.6895865201950073</v>
      </c>
      <c r="P60">
        <v>-5.3697104454040527</v>
      </c>
      <c r="Q60">
        <v>2.5659713745117187</v>
      </c>
      <c r="R60">
        <v>2692</v>
      </c>
      <c r="S60">
        <v>5.8190755844116211</v>
      </c>
      <c r="T60">
        <v>2.412276029586792</v>
      </c>
      <c r="U60">
        <v>76.356025695800781</v>
      </c>
      <c r="V60">
        <v>100.09999847412109</v>
      </c>
      <c r="W60">
        <v>76.25079345703125</v>
      </c>
    </row>
    <row r="61" spans="1:23" x14ac:dyDescent="0.25">
      <c r="A61" t="s">
        <v>79</v>
      </c>
      <c r="B61" t="s">
        <v>100</v>
      </c>
      <c r="C61" t="s">
        <v>40</v>
      </c>
      <c r="D61" t="s">
        <v>40</v>
      </c>
      <c r="E61" t="s">
        <v>112</v>
      </c>
      <c r="F61">
        <v>12</v>
      </c>
      <c r="G61">
        <v>226.29335021972656</v>
      </c>
      <c r="H61">
        <v>228.05140686035156</v>
      </c>
      <c r="I61">
        <v>-1.7580666542053223</v>
      </c>
      <c r="J61">
        <v>-7.7689718455076218E-3</v>
      </c>
      <c r="K61">
        <v>-4.5812258720397949</v>
      </c>
      <c r="L61">
        <v>-2.9132804870605469</v>
      </c>
      <c r="M61">
        <v>-1.7580666542053223</v>
      </c>
      <c r="N61">
        <v>-0.60285282135009766</v>
      </c>
      <c r="O61">
        <v>1.0650925636291504</v>
      </c>
      <c r="P61">
        <v>-5.3815522193908691</v>
      </c>
      <c r="Q61">
        <v>1.8654189109802246</v>
      </c>
      <c r="R61">
        <v>2692</v>
      </c>
      <c r="S61">
        <v>4.8528685569763184</v>
      </c>
      <c r="T61">
        <v>2.2029228210449219</v>
      </c>
      <c r="U61">
        <v>76.356025695800781</v>
      </c>
      <c r="V61">
        <v>100.09999847412109</v>
      </c>
      <c r="W61">
        <v>78.740707397460937</v>
      </c>
    </row>
    <row r="62" spans="1:23" x14ac:dyDescent="0.25">
      <c r="A62" t="s">
        <v>79</v>
      </c>
      <c r="B62" t="s">
        <v>100</v>
      </c>
      <c r="C62" t="s">
        <v>40</v>
      </c>
      <c r="D62" t="s">
        <v>40</v>
      </c>
      <c r="E62" t="s">
        <v>112</v>
      </c>
      <c r="F62">
        <v>13</v>
      </c>
      <c r="G62">
        <v>223.19229125976562</v>
      </c>
      <c r="H62">
        <v>222.35105895996094</v>
      </c>
      <c r="I62">
        <v>0.84122550487518311</v>
      </c>
      <c r="J62">
        <v>3.7690617609769106E-3</v>
      </c>
      <c r="K62">
        <v>-2.0631153583526611</v>
      </c>
      <c r="L62">
        <v>-0.34720721840858459</v>
      </c>
      <c r="M62">
        <v>0.84122550487518311</v>
      </c>
      <c r="N62">
        <v>2.029658317565918</v>
      </c>
      <c r="O62">
        <v>3.7455663681030273</v>
      </c>
      <c r="P62">
        <v>-2.8864555358886719</v>
      </c>
      <c r="Q62">
        <v>4.5689067840576172</v>
      </c>
      <c r="R62">
        <v>2692</v>
      </c>
      <c r="S62">
        <v>5.1359763145446777</v>
      </c>
      <c r="T62">
        <v>2.2662692070007324</v>
      </c>
      <c r="U62">
        <v>76.356025695800781</v>
      </c>
      <c r="V62">
        <v>100.09999847412109</v>
      </c>
      <c r="W62">
        <v>81.337440490722656</v>
      </c>
    </row>
    <row r="63" spans="1:23" x14ac:dyDescent="0.25">
      <c r="A63" t="s">
        <v>79</v>
      </c>
      <c r="B63" t="s">
        <v>100</v>
      </c>
      <c r="C63" t="s">
        <v>40</v>
      </c>
      <c r="D63" t="s">
        <v>40</v>
      </c>
      <c r="E63" t="s">
        <v>112</v>
      </c>
      <c r="F63">
        <v>14</v>
      </c>
      <c r="G63">
        <v>223.16464233398437</v>
      </c>
      <c r="H63">
        <v>219.25978088378906</v>
      </c>
      <c r="I63">
        <v>3.9048545360565186</v>
      </c>
      <c r="J63">
        <v>1.749764010310173E-2</v>
      </c>
      <c r="K63">
        <v>0.93431967496871948</v>
      </c>
      <c r="L63">
        <v>2.689335823059082</v>
      </c>
      <c r="M63">
        <v>3.9048545360565186</v>
      </c>
      <c r="N63">
        <v>5.1203732490539551</v>
      </c>
      <c r="O63">
        <v>6.875389575958252</v>
      </c>
      <c r="P63">
        <v>9.2214293777942657E-2</v>
      </c>
      <c r="Q63">
        <v>7.7174949645996094</v>
      </c>
      <c r="R63">
        <v>2692</v>
      </c>
      <c r="S63">
        <v>5.3727560043334961</v>
      </c>
      <c r="T63">
        <v>2.3179206848144531</v>
      </c>
      <c r="U63">
        <v>76.356025695800781</v>
      </c>
      <c r="V63">
        <v>100.09999847412109</v>
      </c>
      <c r="W63">
        <v>82.63641357421875</v>
      </c>
    </row>
    <row r="64" spans="1:23" x14ac:dyDescent="0.25">
      <c r="A64" t="s">
        <v>79</v>
      </c>
      <c r="B64" t="s">
        <v>100</v>
      </c>
      <c r="C64" t="s">
        <v>40</v>
      </c>
      <c r="D64" t="s">
        <v>40</v>
      </c>
      <c r="E64" t="s">
        <v>112</v>
      </c>
      <c r="F64">
        <v>15</v>
      </c>
      <c r="G64">
        <v>217.02803039550781</v>
      </c>
      <c r="H64">
        <v>205.56419372558594</v>
      </c>
      <c r="I64">
        <v>11.463848114013672</v>
      </c>
      <c r="J64">
        <v>5.2821971476078033E-2</v>
      </c>
      <c r="K64">
        <v>8.3141365051269531</v>
      </c>
      <c r="L64">
        <v>10.17501163482666</v>
      </c>
      <c r="M64">
        <v>11.463848114013672</v>
      </c>
      <c r="N64">
        <v>12.752684593200684</v>
      </c>
      <c r="O64">
        <v>14.613559722900391</v>
      </c>
      <c r="P64">
        <v>7.421236515045166</v>
      </c>
      <c r="Q64">
        <v>15.506460189819336</v>
      </c>
      <c r="R64">
        <v>2692</v>
      </c>
      <c r="S64">
        <v>6.0404529571533203</v>
      </c>
      <c r="T64">
        <v>2.4577333927154541</v>
      </c>
      <c r="U64">
        <v>76.356025695800781</v>
      </c>
      <c r="V64">
        <v>100.09999847412109</v>
      </c>
      <c r="W64">
        <v>84.315788269042969</v>
      </c>
    </row>
    <row r="65" spans="1:23" x14ac:dyDescent="0.25">
      <c r="A65" t="s">
        <v>79</v>
      </c>
      <c r="B65" t="s">
        <v>100</v>
      </c>
      <c r="C65" t="s">
        <v>40</v>
      </c>
      <c r="D65" t="s">
        <v>40</v>
      </c>
      <c r="E65" t="s">
        <v>112</v>
      </c>
      <c r="F65">
        <v>16</v>
      </c>
      <c r="G65">
        <v>208.10446166992187</v>
      </c>
      <c r="H65">
        <v>199.37603759765625</v>
      </c>
      <c r="I65">
        <v>8.728419303894043</v>
      </c>
      <c r="J65">
        <v>4.194248840212822E-2</v>
      </c>
      <c r="K65">
        <v>5.1995382308959961</v>
      </c>
      <c r="L65">
        <v>7.2844300270080566</v>
      </c>
      <c r="M65">
        <v>8.728419303894043</v>
      </c>
      <c r="N65">
        <v>10.172409057617187</v>
      </c>
      <c r="O65">
        <v>12.25730037689209</v>
      </c>
      <c r="P65">
        <v>4.1991496086120605</v>
      </c>
      <c r="Q65">
        <v>13.257688522338867</v>
      </c>
      <c r="R65">
        <v>2692</v>
      </c>
      <c r="S65">
        <v>7.5823144912719727</v>
      </c>
      <c r="T65">
        <v>2.7536003589630127</v>
      </c>
      <c r="U65">
        <v>76.356025695800781</v>
      </c>
      <c r="V65">
        <v>100.09999847412109</v>
      </c>
      <c r="W65">
        <v>85.533302307128906</v>
      </c>
    </row>
    <row r="66" spans="1:23" x14ac:dyDescent="0.25">
      <c r="A66" t="s">
        <v>79</v>
      </c>
      <c r="B66" t="s">
        <v>100</v>
      </c>
      <c r="C66" t="s">
        <v>40</v>
      </c>
      <c r="D66" t="s">
        <v>40</v>
      </c>
      <c r="E66" t="s">
        <v>112</v>
      </c>
      <c r="F66">
        <v>17</v>
      </c>
      <c r="G66">
        <v>197.6217041015625</v>
      </c>
      <c r="H66">
        <v>190.44761657714844</v>
      </c>
      <c r="I66">
        <v>7.1740856170654297</v>
      </c>
      <c r="J66">
        <v>3.6302115768194199E-2</v>
      </c>
      <c r="K66">
        <v>3.8736839294433594</v>
      </c>
      <c r="L66">
        <v>5.8235878944396973</v>
      </c>
      <c r="M66">
        <v>7.1740856170654297</v>
      </c>
      <c r="N66">
        <v>8.5245828628540039</v>
      </c>
      <c r="O66">
        <v>10.4744873046875</v>
      </c>
      <c r="P66">
        <v>2.938065767288208</v>
      </c>
      <c r="Q66">
        <v>11.41010570526123</v>
      </c>
      <c r="R66">
        <v>2692</v>
      </c>
      <c r="S66">
        <v>6.6322579383850098</v>
      </c>
      <c r="T66">
        <v>2.5753171443939209</v>
      </c>
      <c r="U66">
        <v>76.356025695800781</v>
      </c>
      <c r="V66">
        <v>100.09999847412109</v>
      </c>
      <c r="W66">
        <v>85.203071594238281</v>
      </c>
    </row>
    <row r="67" spans="1:23" x14ac:dyDescent="0.25">
      <c r="A67" t="s">
        <v>79</v>
      </c>
      <c r="B67" t="s">
        <v>100</v>
      </c>
      <c r="C67" t="s">
        <v>40</v>
      </c>
      <c r="D67" t="s">
        <v>40</v>
      </c>
      <c r="E67" t="s">
        <v>112</v>
      </c>
      <c r="F67">
        <v>18</v>
      </c>
      <c r="G67">
        <v>187.3780517578125</v>
      </c>
      <c r="H67">
        <v>180.96824645996094</v>
      </c>
      <c r="I67">
        <v>6.4098033905029297</v>
      </c>
      <c r="J67">
        <v>3.4207865595817566E-2</v>
      </c>
      <c r="K67">
        <v>2.6210472583770752</v>
      </c>
      <c r="L67">
        <v>4.8594751358032227</v>
      </c>
      <c r="M67">
        <v>6.4098033905029297</v>
      </c>
      <c r="N67">
        <v>7.9601316452026367</v>
      </c>
      <c r="O67">
        <v>10.198559761047363</v>
      </c>
      <c r="P67">
        <v>1.5469876527786255</v>
      </c>
      <c r="Q67">
        <v>11.272619247436523</v>
      </c>
      <c r="R67">
        <v>2692</v>
      </c>
      <c r="S67">
        <v>8.7401952743530273</v>
      </c>
      <c r="T67">
        <v>2.9563820362091064</v>
      </c>
      <c r="U67">
        <v>76.356025695800781</v>
      </c>
      <c r="V67">
        <v>100.09999847412109</v>
      </c>
      <c r="W67">
        <v>84.0926513671875</v>
      </c>
    </row>
    <row r="68" spans="1:23" x14ac:dyDescent="0.25">
      <c r="A68" t="s">
        <v>79</v>
      </c>
      <c r="B68" t="s">
        <v>100</v>
      </c>
      <c r="C68" t="s">
        <v>40</v>
      </c>
      <c r="D68" t="s">
        <v>40</v>
      </c>
      <c r="E68" t="s">
        <v>112</v>
      </c>
      <c r="F68">
        <v>19</v>
      </c>
      <c r="G68">
        <v>179.11962890625</v>
      </c>
      <c r="H68">
        <v>177.58746337890625</v>
      </c>
      <c r="I68">
        <v>1.5321699380874634</v>
      </c>
      <c r="J68">
        <v>8.5538914427161217E-3</v>
      </c>
      <c r="K68">
        <v>-1.6489917039871216</v>
      </c>
      <c r="L68">
        <v>0.2304643988609314</v>
      </c>
      <c r="M68">
        <v>1.5321699380874634</v>
      </c>
      <c r="N68">
        <v>2.8338754177093506</v>
      </c>
      <c r="O68">
        <v>4.7133316993713379</v>
      </c>
      <c r="P68">
        <v>-2.5508067607879639</v>
      </c>
      <c r="Q68">
        <v>5.6151466369628906</v>
      </c>
      <c r="R68">
        <v>2692</v>
      </c>
      <c r="S68">
        <v>6.1616826057434082</v>
      </c>
      <c r="T68">
        <v>2.4822735786437988</v>
      </c>
      <c r="U68">
        <v>76.356025695800781</v>
      </c>
      <c r="V68">
        <v>100.09999847412109</v>
      </c>
      <c r="W68">
        <v>82.849609375</v>
      </c>
    </row>
    <row r="69" spans="1:23" x14ac:dyDescent="0.25">
      <c r="A69" t="s">
        <v>79</v>
      </c>
      <c r="B69" t="s">
        <v>100</v>
      </c>
      <c r="C69" t="s">
        <v>40</v>
      </c>
      <c r="D69" t="s">
        <v>40</v>
      </c>
      <c r="E69" t="s">
        <v>112</v>
      </c>
      <c r="F69">
        <v>20</v>
      </c>
      <c r="G69">
        <v>172.38973999023437</v>
      </c>
      <c r="H69">
        <v>174.84848022460937</v>
      </c>
      <c r="I69">
        <v>-2.4587421417236328</v>
      </c>
      <c r="J69">
        <v>-1.426269393414259E-2</v>
      </c>
      <c r="K69">
        <v>-6.1310749053955078</v>
      </c>
      <c r="L69">
        <v>-3.9614310264587402</v>
      </c>
      <c r="M69">
        <v>-2.4587421417236328</v>
      </c>
      <c r="N69">
        <v>-0.95605337619781494</v>
      </c>
      <c r="O69">
        <v>1.2135906219482422</v>
      </c>
      <c r="P69">
        <v>-7.1721301078796387</v>
      </c>
      <c r="Q69">
        <v>2.254645824432373</v>
      </c>
      <c r="R69">
        <v>2692</v>
      </c>
      <c r="S69">
        <v>8.211298942565918</v>
      </c>
      <c r="T69">
        <v>2.8655364513397217</v>
      </c>
      <c r="U69">
        <v>76.356025695800781</v>
      </c>
      <c r="V69">
        <v>100.09999847412109</v>
      </c>
      <c r="W69">
        <v>80.4105224609375</v>
      </c>
    </row>
    <row r="70" spans="1:23" x14ac:dyDescent="0.25">
      <c r="A70" t="s">
        <v>79</v>
      </c>
      <c r="B70" t="s">
        <v>100</v>
      </c>
      <c r="C70" t="s">
        <v>40</v>
      </c>
      <c r="D70" t="s">
        <v>40</v>
      </c>
      <c r="E70" t="s">
        <v>112</v>
      </c>
      <c r="F70">
        <v>21</v>
      </c>
      <c r="G70">
        <v>170.1221923828125</v>
      </c>
      <c r="H70">
        <v>173.04225158691406</v>
      </c>
      <c r="I70">
        <v>-2.9200606346130371</v>
      </c>
      <c r="J70">
        <v>-1.7164489254355431E-2</v>
      </c>
      <c r="K70">
        <v>-6.7329554557800293</v>
      </c>
      <c r="L70">
        <v>-4.4802660942077637</v>
      </c>
      <c r="M70">
        <v>-2.9200606346130371</v>
      </c>
      <c r="N70">
        <v>-1.359855055809021</v>
      </c>
      <c r="O70">
        <v>0.8928341269493103</v>
      </c>
      <c r="P70">
        <v>-7.8138580322265625</v>
      </c>
      <c r="Q70">
        <v>1.9737367630004883</v>
      </c>
      <c r="R70">
        <v>2692</v>
      </c>
      <c r="S70">
        <v>8.8519191741943359</v>
      </c>
      <c r="T70">
        <v>2.9752175807952881</v>
      </c>
      <c r="U70">
        <v>76.356025695800781</v>
      </c>
      <c r="V70">
        <v>100.09999847412109</v>
      </c>
      <c r="W70">
        <v>77.597084045410156</v>
      </c>
    </row>
    <row r="71" spans="1:23" x14ac:dyDescent="0.25">
      <c r="A71" t="s">
        <v>79</v>
      </c>
      <c r="B71" t="s">
        <v>100</v>
      </c>
      <c r="C71" t="s">
        <v>40</v>
      </c>
      <c r="D71" t="s">
        <v>40</v>
      </c>
      <c r="E71" t="s">
        <v>112</v>
      </c>
      <c r="F71">
        <v>22</v>
      </c>
      <c r="G71">
        <v>161.57405090332031</v>
      </c>
      <c r="H71">
        <v>163.28868103027344</v>
      </c>
      <c r="I71">
        <v>-1.7146317958831787</v>
      </c>
      <c r="J71">
        <v>-1.0612049140036106E-2</v>
      </c>
      <c r="K71">
        <v>-5.3616952896118164</v>
      </c>
      <c r="L71">
        <v>-3.2069807052612305</v>
      </c>
      <c r="M71">
        <v>-1.7146317958831787</v>
      </c>
      <c r="N71">
        <v>-0.22228297591209412</v>
      </c>
      <c r="O71">
        <v>1.932431697845459</v>
      </c>
      <c r="P71">
        <v>-6.3955869674682617</v>
      </c>
      <c r="Q71">
        <v>2.9663236141204834</v>
      </c>
      <c r="R71">
        <v>2692</v>
      </c>
      <c r="S71">
        <v>8.0986843109130859</v>
      </c>
      <c r="T71">
        <v>2.8458187580108643</v>
      </c>
      <c r="U71">
        <v>76.356025695800781</v>
      </c>
      <c r="V71">
        <v>100.09999847412109</v>
      </c>
      <c r="W71">
        <v>74.813880920410156</v>
      </c>
    </row>
    <row r="72" spans="1:23" x14ac:dyDescent="0.25">
      <c r="A72" t="s">
        <v>79</v>
      </c>
      <c r="B72" t="s">
        <v>100</v>
      </c>
      <c r="C72" t="s">
        <v>40</v>
      </c>
      <c r="D72" t="s">
        <v>40</v>
      </c>
      <c r="E72" t="s">
        <v>112</v>
      </c>
      <c r="F72">
        <v>23</v>
      </c>
      <c r="G72">
        <v>149.29391479492187</v>
      </c>
      <c r="H72">
        <v>151.357666015625</v>
      </c>
      <c r="I72">
        <v>-2.063751220703125</v>
      </c>
      <c r="J72">
        <v>-1.3823411427438259E-2</v>
      </c>
      <c r="K72">
        <v>-5.695580005645752</v>
      </c>
      <c r="L72">
        <v>-3.5498659610748291</v>
      </c>
      <c r="M72">
        <v>-2.063751220703125</v>
      </c>
      <c r="N72">
        <v>-0.57763636112213135</v>
      </c>
      <c r="O72">
        <v>1.5680774450302124</v>
      </c>
      <c r="P72">
        <v>-6.7251529693603516</v>
      </c>
      <c r="Q72">
        <v>2.5976505279541016</v>
      </c>
      <c r="R72">
        <v>2692</v>
      </c>
      <c r="S72">
        <v>8.0311641693115234</v>
      </c>
      <c r="T72">
        <v>2.8339309692382812</v>
      </c>
      <c r="U72">
        <v>76.356025695800781</v>
      </c>
      <c r="V72">
        <v>100.09999847412109</v>
      </c>
      <c r="W72">
        <v>73.107406616210938</v>
      </c>
    </row>
    <row r="73" spans="1:23" x14ac:dyDescent="0.25">
      <c r="A73" t="s">
        <v>79</v>
      </c>
      <c r="B73" t="s">
        <v>100</v>
      </c>
      <c r="C73" t="s">
        <v>40</v>
      </c>
      <c r="D73" t="s">
        <v>40</v>
      </c>
      <c r="E73" t="s">
        <v>112</v>
      </c>
      <c r="F73">
        <v>24</v>
      </c>
      <c r="G73">
        <v>140.69235229492187</v>
      </c>
      <c r="H73">
        <v>142.76957702636719</v>
      </c>
      <c r="I73">
        <v>-2.0772409439086914</v>
      </c>
      <c r="J73">
        <v>-1.4764419756829739E-2</v>
      </c>
      <c r="K73">
        <v>-5.5499815940856934</v>
      </c>
      <c r="L73">
        <v>-3.498258113861084</v>
      </c>
      <c r="M73">
        <v>-2.0772409439086914</v>
      </c>
      <c r="N73">
        <v>-0.65622365474700928</v>
      </c>
      <c r="O73">
        <v>1.395499587059021</v>
      </c>
      <c r="P73">
        <v>-6.5344552993774414</v>
      </c>
      <c r="Q73">
        <v>2.3799731731414795</v>
      </c>
      <c r="R73">
        <v>2692</v>
      </c>
      <c r="S73">
        <v>7.342982292175293</v>
      </c>
      <c r="T73">
        <v>2.7097938060760498</v>
      </c>
      <c r="U73">
        <v>76.356025695800781</v>
      </c>
      <c r="V73">
        <v>100.09999847412109</v>
      </c>
      <c r="W73">
        <v>71.958198547363281</v>
      </c>
    </row>
    <row r="74" spans="1:23" x14ac:dyDescent="0.25">
      <c r="A74" t="s">
        <v>79</v>
      </c>
      <c r="B74" t="s">
        <v>100</v>
      </c>
      <c r="C74" t="s">
        <v>40</v>
      </c>
      <c r="D74" t="s">
        <v>40</v>
      </c>
      <c r="E74" t="s">
        <v>113</v>
      </c>
      <c r="F74">
        <v>1</v>
      </c>
      <c r="G74">
        <v>139.45188903808594</v>
      </c>
      <c r="H74">
        <v>140.11874389648437</v>
      </c>
      <c r="I74">
        <v>-0.66685998439788818</v>
      </c>
      <c r="J74">
        <v>-4.7820075415074825E-3</v>
      </c>
      <c r="K74">
        <v>-2.4032661914825439</v>
      </c>
      <c r="L74">
        <v>-1.3773833513259888</v>
      </c>
      <c r="M74">
        <v>-0.66685998439788818</v>
      </c>
      <c r="N74">
        <v>4.3663401156663895E-2</v>
      </c>
      <c r="O74">
        <v>1.0695463418960571</v>
      </c>
      <c r="P74">
        <v>-2.8955132961273193</v>
      </c>
      <c r="Q74">
        <v>1.561793327331543</v>
      </c>
      <c r="R74">
        <v>2679</v>
      </c>
      <c r="S74">
        <v>1.8358217477798462</v>
      </c>
      <c r="T74">
        <v>1.3549250364303589</v>
      </c>
      <c r="U74">
        <v>74.926475524902344</v>
      </c>
      <c r="V74">
        <v>97</v>
      </c>
      <c r="W74">
        <v>69.162078857421875</v>
      </c>
    </row>
    <row r="75" spans="1:23" x14ac:dyDescent="0.25">
      <c r="A75" t="s">
        <v>79</v>
      </c>
      <c r="B75" t="s">
        <v>100</v>
      </c>
      <c r="C75" t="s">
        <v>40</v>
      </c>
      <c r="D75" t="s">
        <v>40</v>
      </c>
      <c r="E75" t="s">
        <v>113</v>
      </c>
      <c r="F75">
        <v>2</v>
      </c>
      <c r="G75">
        <v>134.48451232910156</v>
      </c>
      <c r="H75">
        <v>135.51863098144531</v>
      </c>
      <c r="I75">
        <v>-1.0341166257858276</v>
      </c>
      <c r="J75">
        <v>-7.6894848607480526E-3</v>
      </c>
      <c r="K75">
        <v>-2.8029863834381104</v>
      </c>
      <c r="L75">
        <v>-1.7579238414764404</v>
      </c>
      <c r="M75">
        <v>-1.0341166257858276</v>
      </c>
      <c r="N75">
        <v>-0.31030943989753723</v>
      </c>
      <c r="O75">
        <v>0.73475313186645508</v>
      </c>
      <c r="P75">
        <v>-3.3044364452362061</v>
      </c>
      <c r="Q75">
        <v>1.2362031936645508</v>
      </c>
      <c r="R75">
        <v>2679</v>
      </c>
      <c r="S75">
        <v>1.905107855796814</v>
      </c>
      <c r="T75">
        <v>1.3802564144134521</v>
      </c>
      <c r="U75">
        <v>74.926475524902344</v>
      </c>
      <c r="V75">
        <v>97</v>
      </c>
      <c r="W75">
        <v>68.28857421875</v>
      </c>
    </row>
    <row r="76" spans="1:23" x14ac:dyDescent="0.25">
      <c r="A76" t="s">
        <v>79</v>
      </c>
      <c r="B76" t="s">
        <v>100</v>
      </c>
      <c r="C76" t="s">
        <v>40</v>
      </c>
      <c r="D76" t="s">
        <v>40</v>
      </c>
      <c r="E76" t="s">
        <v>113</v>
      </c>
      <c r="F76">
        <v>3</v>
      </c>
      <c r="G76">
        <v>129.54478454589844</v>
      </c>
      <c r="H76">
        <v>131.05903625488281</v>
      </c>
      <c r="I76">
        <v>-1.5142661333084106</v>
      </c>
      <c r="J76">
        <v>-1.1689132079482079E-2</v>
      </c>
      <c r="K76">
        <v>-3.1929206848144531</v>
      </c>
      <c r="L76">
        <v>-2.2011580467224121</v>
      </c>
      <c r="M76">
        <v>-1.5142661333084106</v>
      </c>
      <c r="N76">
        <v>-0.82737433910369873</v>
      </c>
      <c r="O76">
        <v>0.16438835859298706</v>
      </c>
      <c r="P76">
        <v>-3.6687958240509033</v>
      </c>
      <c r="Q76">
        <v>0.64026361703872681</v>
      </c>
      <c r="R76">
        <v>2679</v>
      </c>
      <c r="S76">
        <v>1.715735912322998</v>
      </c>
      <c r="T76">
        <v>1.3098610639572144</v>
      </c>
      <c r="U76">
        <v>74.926475524902344</v>
      </c>
      <c r="V76">
        <v>97</v>
      </c>
      <c r="W76">
        <v>67.842109680175781</v>
      </c>
    </row>
    <row r="77" spans="1:23" x14ac:dyDescent="0.25">
      <c r="A77" t="s">
        <v>79</v>
      </c>
      <c r="B77" t="s">
        <v>100</v>
      </c>
      <c r="C77" t="s">
        <v>40</v>
      </c>
      <c r="D77" t="s">
        <v>40</v>
      </c>
      <c r="E77" t="s">
        <v>113</v>
      </c>
      <c r="F77">
        <v>4</v>
      </c>
      <c r="G77">
        <v>129.84487915039062</v>
      </c>
      <c r="H77">
        <v>131.12344360351562</v>
      </c>
      <c r="I77">
        <v>-1.2785608768463135</v>
      </c>
      <c r="J77">
        <v>-9.8468335345387459E-3</v>
      </c>
      <c r="K77">
        <v>-3.0557024478912354</v>
      </c>
      <c r="L77">
        <v>-2.0057528018951416</v>
      </c>
      <c r="M77">
        <v>-1.2785608768463135</v>
      </c>
      <c r="N77">
        <v>-0.55136895179748535</v>
      </c>
      <c r="O77">
        <v>0.49858063459396362</v>
      </c>
      <c r="P77">
        <v>-3.5594973564147949</v>
      </c>
      <c r="Q77">
        <v>1.002375602722168</v>
      </c>
      <c r="R77">
        <v>2679</v>
      </c>
      <c r="S77">
        <v>1.9229670763015747</v>
      </c>
      <c r="T77">
        <v>1.3867108821868896</v>
      </c>
      <c r="U77">
        <v>74.926475524902344</v>
      </c>
      <c r="V77">
        <v>97</v>
      </c>
      <c r="W77">
        <v>67.469856262207031</v>
      </c>
    </row>
    <row r="78" spans="1:23" x14ac:dyDescent="0.25">
      <c r="A78" t="s">
        <v>79</v>
      </c>
      <c r="B78" t="s">
        <v>100</v>
      </c>
      <c r="C78" t="s">
        <v>40</v>
      </c>
      <c r="D78" t="s">
        <v>40</v>
      </c>
      <c r="E78" t="s">
        <v>113</v>
      </c>
      <c r="F78">
        <v>5</v>
      </c>
      <c r="G78">
        <v>138.21147155761719</v>
      </c>
      <c r="H78">
        <v>140.86003112792969</v>
      </c>
      <c r="I78">
        <v>-2.6485569477081299</v>
      </c>
      <c r="J78">
        <v>-1.9163075834512711E-2</v>
      </c>
      <c r="K78">
        <v>-4.8527698516845703</v>
      </c>
      <c r="L78">
        <v>-3.5505030155181885</v>
      </c>
      <c r="M78">
        <v>-2.6485569477081299</v>
      </c>
      <c r="N78">
        <v>-1.7466108798980713</v>
      </c>
      <c r="O78">
        <v>-0.44434413313865662</v>
      </c>
      <c r="P78">
        <v>-5.4776334762573242</v>
      </c>
      <c r="Q78">
        <v>0.18051956593990326</v>
      </c>
      <c r="R78">
        <v>2679</v>
      </c>
      <c r="S78">
        <v>2.9582498073577881</v>
      </c>
      <c r="T78">
        <v>1.7199563980102539</v>
      </c>
      <c r="U78">
        <v>74.926475524902344</v>
      </c>
      <c r="V78">
        <v>97</v>
      </c>
      <c r="W78">
        <v>66.968223571777344</v>
      </c>
    </row>
    <row r="79" spans="1:23" x14ac:dyDescent="0.25">
      <c r="A79" t="s">
        <v>79</v>
      </c>
      <c r="B79" t="s">
        <v>100</v>
      </c>
      <c r="C79" t="s">
        <v>40</v>
      </c>
      <c r="D79" t="s">
        <v>40</v>
      </c>
      <c r="E79" t="s">
        <v>113</v>
      </c>
      <c r="F79">
        <v>6</v>
      </c>
      <c r="G79">
        <v>161.68620300292969</v>
      </c>
      <c r="H79">
        <v>164.44792175292969</v>
      </c>
      <c r="I79">
        <v>-2.7617256641387939</v>
      </c>
      <c r="J79">
        <v>-1.7080774530768394E-2</v>
      </c>
      <c r="K79">
        <v>-5.0340776443481445</v>
      </c>
      <c r="L79">
        <v>-3.6915535926818848</v>
      </c>
      <c r="M79">
        <v>-2.7617256641387939</v>
      </c>
      <c r="N79">
        <v>-1.8318976163864136</v>
      </c>
      <c r="O79">
        <v>-0.48937371373176575</v>
      </c>
      <c r="P79">
        <v>-5.678257942199707</v>
      </c>
      <c r="Q79">
        <v>0.15480649471282959</v>
      </c>
      <c r="R79">
        <v>2679</v>
      </c>
      <c r="S79">
        <v>3.1439745426177979</v>
      </c>
      <c r="T79">
        <v>1.7731256484985352</v>
      </c>
      <c r="U79">
        <v>74.926475524902344</v>
      </c>
      <c r="V79">
        <v>97</v>
      </c>
      <c r="W79">
        <v>66.512710571289062</v>
      </c>
    </row>
    <row r="80" spans="1:23" x14ac:dyDescent="0.25">
      <c r="A80" t="s">
        <v>79</v>
      </c>
      <c r="B80" t="s">
        <v>100</v>
      </c>
      <c r="C80" t="s">
        <v>40</v>
      </c>
      <c r="D80" t="s">
        <v>40</v>
      </c>
      <c r="E80" t="s">
        <v>113</v>
      </c>
      <c r="F80">
        <v>7</v>
      </c>
      <c r="G80">
        <v>187.33505249023437</v>
      </c>
      <c r="H80">
        <v>188.468994140625</v>
      </c>
      <c r="I80">
        <v>-1.1339502334594727</v>
      </c>
      <c r="J80">
        <v>-6.0530593618750572E-3</v>
      </c>
      <c r="K80">
        <v>-3.4065227508544922</v>
      </c>
      <c r="L80">
        <v>-2.063868522644043</v>
      </c>
      <c r="M80">
        <v>-1.1339502334594727</v>
      </c>
      <c r="N80">
        <v>-0.20403203368186951</v>
      </c>
      <c r="O80">
        <v>1.1386221647262573</v>
      </c>
      <c r="P80">
        <v>-4.0507655143737793</v>
      </c>
      <c r="Q80">
        <v>1.7828648090362549</v>
      </c>
      <c r="R80">
        <v>2679</v>
      </c>
      <c r="S80">
        <v>3.1445844173431396</v>
      </c>
      <c r="T80">
        <v>1.7732976675033569</v>
      </c>
      <c r="U80">
        <v>74.926475524902344</v>
      </c>
      <c r="V80">
        <v>97</v>
      </c>
      <c r="W80">
        <v>66.082901000976563</v>
      </c>
    </row>
    <row r="81" spans="1:23" x14ac:dyDescent="0.25">
      <c r="A81" t="s">
        <v>79</v>
      </c>
      <c r="B81" t="s">
        <v>100</v>
      </c>
      <c r="C81" t="s">
        <v>40</v>
      </c>
      <c r="D81" t="s">
        <v>40</v>
      </c>
      <c r="E81" t="s">
        <v>113</v>
      </c>
      <c r="F81">
        <v>8</v>
      </c>
      <c r="G81">
        <v>202.69131469726562</v>
      </c>
      <c r="H81">
        <v>204.36085510253906</v>
      </c>
      <c r="I81">
        <v>-1.6695386171340942</v>
      </c>
      <c r="J81">
        <v>-8.2368534058332443E-3</v>
      </c>
      <c r="K81">
        <v>-4.0590672492980957</v>
      </c>
      <c r="L81">
        <v>-2.6473143100738525</v>
      </c>
      <c r="M81">
        <v>-1.6695386171340942</v>
      </c>
      <c r="N81">
        <v>-0.69176298379898071</v>
      </c>
      <c r="O81">
        <v>0.71998977661132813</v>
      </c>
      <c r="P81">
        <v>-4.7364649772644043</v>
      </c>
      <c r="Q81">
        <v>1.3973878622055054</v>
      </c>
      <c r="R81">
        <v>2679</v>
      </c>
      <c r="S81">
        <v>3.4765799045562744</v>
      </c>
      <c r="T81">
        <v>1.8645589351654053</v>
      </c>
      <c r="U81">
        <v>74.926475524902344</v>
      </c>
      <c r="V81">
        <v>97</v>
      </c>
      <c r="W81">
        <v>66.479461669921875</v>
      </c>
    </row>
    <row r="82" spans="1:23" x14ac:dyDescent="0.25">
      <c r="A82" t="s">
        <v>79</v>
      </c>
      <c r="B82" t="s">
        <v>100</v>
      </c>
      <c r="C82" t="s">
        <v>40</v>
      </c>
      <c r="D82" t="s">
        <v>40</v>
      </c>
      <c r="E82" t="s">
        <v>113</v>
      </c>
      <c r="F82">
        <v>9</v>
      </c>
      <c r="G82">
        <v>213.34739685058594</v>
      </c>
      <c r="H82">
        <v>214.97486877441406</v>
      </c>
      <c r="I82">
        <v>-1.6274546384811401</v>
      </c>
      <c r="J82">
        <v>-7.6281907968223095E-3</v>
      </c>
      <c r="K82">
        <v>-4.1375060081481934</v>
      </c>
      <c r="L82">
        <v>-2.6545472145080566</v>
      </c>
      <c r="M82">
        <v>-1.6274546384811401</v>
      </c>
      <c r="N82">
        <v>-0.60036200284957886</v>
      </c>
      <c r="O82">
        <v>0.88259661197662354</v>
      </c>
      <c r="P82">
        <v>-4.8490705490112305</v>
      </c>
      <c r="Q82">
        <v>1.5941612720489502</v>
      </c>
      <c r="R82">
        <v>2679</v>
      </c>
      <c r="S82">
        <v>3.8361270427703857</v>
      </c>
      <c r="T82">
        <v>1.9586033821105957</v>
      </c>
      <c r="U82">
        <v>74.926475524902344</v>
      </c>
      <c r="V82">
        <v>97</v>
      </c>
      <c r="W82">
        <v>68.543647766113281</v>
      </c>
    </row>
    <row r="83" spans="1:23" x14ac:dyDescent="0.25">
      <c r="A83" t="s">
        <v>79</v>
      </c>
      <c r="B83" t="s">
        <v>100</v>
      </c>
      <c r="C83" t="s">
        <v>40</v>
      </c>
      <c r="D83" t="s">
        <v>40</v>
      </c>
      <c r="E83" t="s">
        <v>113</v>
      </c>
      <c r="F83">
        <v>10</v>
      </c>
      <c r="G83">
        <v>219.62620544433594</v>
      </c>
      <c r="H83">
        <v>222.26737976074219</v>
      </c>
      <c r="I83">
        <v>-2.6411805152893066</v>
      </c>
      <c r="J83">
        <v>-1.2025798670947552E-2</v>
      </c>
      <c r="K83">
        <v>-5.1902351379394531</v>
      </c>
      <c r="L83">
        <v>-3.6842329502105713</v>
      </c>
      <c r="M83">
        <v>-2.6411805152893066</v>
      </c>
      <c r="N83">
        <v>-1.598128080368042</v>
      </c>
      <c r="O83">
        <v>-9.2126071453094482E-2</v>
      </c>
      <c r="P83">
        <v>-5.9128565788269043</v>
      </c>
      <c r="Q83">
        <v>0.63049542903900146</v>
      </c>
      <c r="R83">
        <v>2679</v>
      </c>
      <c r="S83">
        <v>3.9562711715698242</v>
      </c>
      <c r="T83">
        <v>1.9890377521514893</v>
      </c>
      <c r="U83">
        <v>74.926475524902344</v>
      </c>
      <c r="V83">
        <v>97</v>
      </c>
      <c r="W83">
        <v>71.379364013671875</v>
      </c>
    </row>
    <row r="84" spans="1:23" x14ac:dyDescent="0.25">
      <c r="A84" t="s">
        <v>79</v>
      </c>
      <c r="B84" t="s">
        <v>100</v>
      </c>
      <c r="C84" t="s">
        <v>40</v>
      </c>
      <c r="D84" t="s">
        <v>40</v>
      </c>
      <c r="E84" t="s">
        <v>113</v>
      </c>
      <c r="F84">
        <v>11</v>
      </c>
      <c r="G84">
        <v>227.44577026367187</v>
      </c>
      <c r="H84">
        <v>229.69694519042969</v>
      </c>
      <c r="I84">
        <v>-2.2511832714080811</v>
      </c>
      <c r="J84">
        <v>-9.8976707085967064E-3</v>
      </c>
      <c r="K84">
        <v>-4.8285632133483887</v>
      </c>
      <c r="L84">
        <v>-3.3058261871337891</v>
      </c>
      <c r="M84">
        <v>-2.2511832714080811</v>
      </c>
      <c r="N84">
        <v>-1.1965402364730835</v>
      </c>
      <c r="O84">
        <v>0.32619678974151611</v>
      </c>
      <c r="P84">
        <v>-5.5592145919799805</v>
      </c>
      <c r="Q84">
        <v>1.0568481683731079</v>
      </c>
      <c r="R84">
        <v>2679</v>
      </c>
      <c r="S84">
        <v>4.0446858406066895</v>
      </c>
      <c r="T84">
        <v>2.0111403465270996</v>
      </c>
      <c r="U84">
        <v>74.926475524902344</v>
      </c>
      <c r="V84">
        <v>97</v>
      </c>
      <c r="W84">
        <v>74.610252380371094</v>
      </c>
    </row>
    <row r="85" spans="1:23" x14ac:dyDescent="0.25">
      <c r="A85" t="s">
        <v>79</v>
      </c>
      <c r="B85" t="s">
        <v>100</v>
      </c>
      <c r="C85" t="s">
        <v>40</v>
      </c>
      <c r="D85" t="s">
        <v>40</v>
      </c>
      <c r="E85" t="s">
        <v>113</v>
      </c>
      <c r="F85">
        <v>12</v>
      </c>
      <c r="G85">
        <v>228.29061889648437</v>
      </c>
      <c r="H85">
        <v>231.0592041015625</v>
      </c>
      <c r="I85">
        <v>-2.7685847282409668</v>
      </c>
      <c r="J85">
        <v>-1.2127457186579704E-2</v>
      </c>
      <c r="K85">
        <v>-5.3698182106018066</v>
      </c>
      <c r="L85">
        <v>-3.8329882621765137</v>
      </c>
      <c r="M85">
        <v>-2.7685847282409668</v>
      </c>
      <c r="N85">
        <v>-1.7041810750961304</v>
      </c>
      <c r="O85">
        <v>-0.16735132038593292</v>
      </c>
      <c r="P85">
        <v>-6.107231616973877</v>
      </c>
      <c r="Q85">
        <v>0.57006222009658813</v>
      </c>
      <c r="R85">
        <v>2679</v>
      </c>
      <c r="S85">
        <v>4.1198978424072266</v>
      </c>
      <c r="T85">
        <v>2.0297532081604004</v>
      </c>
      <c r="U85">
        <v>74.926475524902344</v>
      </c>
      <c r="V85">
        <v>97</v>
      </c>
      <c r="W85">
        <v>77.954902648925781</v>
      </c>
    </row>
    <row r="86" spans="1:23" x14ac:dyDescent="0.25">
      <c r="A86" t="s">
        <v>79</v>
      </c>
      <c r="B86" t="s">
        <v>100</v>
      </c>
      <c r="C86" t="s">
        <v>40</v>
      </c>
      <c r="D86" t="s">
        <v>40</v>
      </c>
      <c r="E86" t="s">
        <v>113</v>
      </c>
      <c r="F86">
        <v>13</v>
      </c>
      <c r="G86">
        <v>225.10823059082031</v>
      </c>
      <c r="H86">
        <v>226.56771850585937</v>
      </c>
      <c r="I86">
        <v>-1.4595025777816772</v>
      </c>
      <c r="J86">
        <v>-6.4835594967007637E-3</v>
      </c>
      <c r="K86">
        <v>-3.9953711032867432</v>
      </c>
      <c r="L86">
        <v>-2.497159481048584</v>
      </c>
      <c r="M86">
        <v>-1.4595025777816772</v>
      </c>
      <c r="N86">
        <v>-0.4218457043170929</v>
      </c>
      <c r="O86">
        <v>1.0763660669326782</v>
      </c>
      <c r="P86">
        <v>-4.7142548561096191</v>
      </c>
      <c r="Q86">
        <v>1.7952495813369751</v>
      </c>
      <c r="R86">
        <v>2679</v>
      </c>
      <c r="S86">
        <v>3.9154469966888428</v>
      </c>
      <c r="T86">
        <v>1.9787487983703613</v>
      </c>
      <c r="U86">
        <v>74.926475524902344</v>
      </c>
      <c r="V86">
        <v>97</v>
      </c>
      <c r="W86">
        <v>80.577545166015625</v>
      </c>
    </row>
    <row r="87" spans="1:23" x14ac:dyDescent="0.25">
      <c r="A87" t="s">
        <v>79</v>
      </c>
      <c r="B87" t="s">
        <v>100</v>
      </c>
      <c r="C87" t="s">
        <v>40</v>
      </c>
      <c r="D87" t="s">
        <v>40</v>
      </c>
      <c r="E87" t="s">
        <v>113</v>
      </c>
      <c r="F87">
        <v>14</v>
      </c>
      <c r="G87">
        <v>226.73843383789063</v>
      </c>
      <c r="H87">
        <v>224.63482666015625</v>
      </c>
      <c r="I87">
        <v>2.1035892963409424</v>
      </c>
      <c r="J87">
        <v>9.2776035889983177E-3</v>
      </c>
      <c r="K87">
        <v>-0.36177083849906921</v>
      </c>
      <c r="L87">
        <v>1.0947839021682739</v>
      </c>
      <c r="M87">
        <v>2.1035892963409424</v>
      </c>
      <c r="N87">
        <v>3.1123945713043213</v>
      </c>
      <c r="O87">
        <v>4.5689492225646973</v>
      </c>
      <c r="P87">
        <v>-1.0606662034988403</v>
      </c>
      <c r="Q87">
        <v>5.2678446769714355</v>
      </c>
      <c r="R87">
        <v>2679</v>
      </c>
      <c r="S87">
        <v>3.700739860534668</v>
      </c>
      <c r="T87">
        <v>1.923730731010437</v>
      </c>
      <c r="U87">
        <v>74.926475524902344</v>
      </c>
      <c r="V87">
        <v>97</v>
      </c>
      <c r="W87">
        <v>82.463630676269531</v>
      </c>
    </row>
    <row r="88" spans="1:23" x14ac:dyDescent="0.25">
      <c r="A88" t="s">
        <v>79</v>
      </c>
      <c r="B88" t="s">
        <v>100</v>
      </c>
      <c r="C88" t="s">
        <v>40</v>
      </c>
      <c r="D88" t="s">
        <v>40</v>
      </c>
      <c r="E88" t="s">
        <v>113</v>
      </c>
      <c r="F88">
        <v>15</v>
      </c>
      <c r="G88">
        <v>222.03619384765625</v>
      </c>
      <c r="H88">
        <v>212.29072570800781</v>
      </c>
      <c r="I88">
        <v>9.7454509735107422</v>
      </c>
      <c r="J88">
        <v>4.3891273438930511E-2</v>
      </c>
      <c r="K88">
        <v>7.101898193359375</v>
      </c>
      <c r="L88">
        <v>8.6637306213378906</v>
      </c>
      <c r="M88">
        <v>9.7454509735107422</v>
      </c>
      <c r="N88">
        <v>10.827171325683594</v>
      </c>
      <c r="O88">
        <v>12.389003753662109</v>
      </c>
      <c r="P88">
        <v>6.3524880409240723</v>
      </c>
      <c r="Q88">
        <v>13.13841438293457</v>
      </c>
      <c r="R88">
        <v>2679</v>
      </c>
      <c r="S88">
        <v>4.2550411224365234</v>
      </c>
      <c r="T88">
        <v>2.0627751350402832</v>
      </c>
      <c r="U88">
        <v>74.926475524902344</v>
      </c>
      <c r="V88">
        <v>97</v>
      </c>
      <c r="W88">
        <v>84.597305297851562</v>
      </c>
    </row>
    <row r="89" spans="1:23" x14ac:dyDescent="0.25">
      <c r="A89" t="s">
        <v>79</v>
      </c>
      <c r="B89" t="s">
        <v>100</v>
      </c>
      <c r="C89" t="s">
        <v>40</v>
      </c>
      <c r="D89" t="s">
        <v>40</v>
      </c>
      <c r="E89" t="s">
        <v>113</v>
      </c>
      <c r="F89">
        <v>16</v>
      </c>
      <c r="G89">
        <v>214.79930114746094</v>
      </c>
      <c r="H89">
        <v>205.02874755859375</v>
      </c>
      <c r="I89">
        <v>9.7705478668212891</v>
      </c>
      <c r="J89">
        <v>4.5486871153116226E-2</v>
      </c>
      <c r="K89">
        <v>7.088961124420166</v>
      </c>
      <c r="L89">
        <v>8.6732645034790039</v>
      </c>
      <c r="M89">
        <v>9.7705478668212891</v>
      </c>
      <c r="N89">
        <v>10.867831230163574</v>
      </c>
      <c r="O89">
        <v>12.452134132385254</v>
      </c>
      <c r="P89">
        <v>6.3287687301635742</v>
      </c>
      <c r="Q89">
        <v>13.212327003479004</v>
      </c>
      <c r="R89">
        <v>2679</v>
      </c>
      <c r="S89">
        <v>4.3783607482910156</v>
      </c>
      <c r="T89">
        <v>2.0924532413482666</v>
      </c>
      <c r="U89">
        <v>74.926475524902344</v>
      </c>
      <c r="V89">
        <v>97</v>
      </c>
      <c r="W89">
        <v>85.486915588378906</v>
      </c>
    </row>
    <row r="90" spans="1:23" x14ac:dyDescent="0.25">
      <c r="A90" t="s">
        <v>79</v>
      </c>
      <c r="B90" t="s">
        <v>100</v>
      </c>
      <c r="C90" t="s">
        <v>40</v>
      </c>
      <c r="D90" t="s">
        <v>40</v>
      </c>
      <c r="E90" t="s">
        <v>113</v>
      </c>
      <c r="F90">
        <v>17</v>
      </c>
      <c r="G90">
        <v>204.57794189453125</v>
      </c>
      <c r="H90">
        <v>194.7957763671875</v>
      </c>
      <c r="I90">
        <v>9.7821664810180664</v>
      </c>
      <c r="J90">
        <v>4.7816328704357147E-2</v>
      </c>
      <c r="K90">
        <v>7.1714906692504883</v>
      </c>
      <c r="L90">
        <v>8.7138996124267578</v>
      </c>
      <c r="M90">
        <v>9.7821664810180664</v>
      </c>
      <c r="N90">
        <v>10.850433349609375</v>
      </c>
      <c r="O90">
        <v>12.392842292785645</v>
      </c>
      <c r="P90">
        <v>6.4314002990722656</v>
      </c>
      <c r="Q90">
        <v>13.132932662963867</v>
      </c>
      <c r="R90">
        <v>2679</v>
      </c>
      <c r="S90">
        <v>4.1498618125915527</v>
      </c>
      <c r="T90">
        <v>2.037121057510376</v>
      </c>
      <c r="U90">
        <v>74.926475524902344</v>
      </c>
      <c r="V90">
        <v>97</v>
      </c>
      <c r="W90">
        <v>85.6759033203125</v>
      </c>
    </row>
    <row r="91" spans="1:23" x14ac:dyDescent="0.25">
      <c r="A91" t="s">
        <v>79</v>
      </c>
      <c r="B91" t="s">
        <v>100</v>
      </c>
      <c r="C91" t="s">
        <v>40</v>
      </c>
      <c r="D91" t="s">
        <v>40</v>
      </c>
      <c r="E91" t="s">
        <v>113</v>
      </c>
      <c r="F91">
        <v>18</v>
      </c>
      <c r="G91">
        <v>193.60198974609375</v>
      </c>
      <c r="H91">
        <v>184.76632690429687</v>
      </c>
      <c r="I91">
        <v>8.8356609344482422</v>
      </c>
      <c r="J91">
        <v>4.5638274401426315E-2</v>
      </c>
      <c r="K91">
        <v>6.278533935546875</v>
      </c>
      <c r="L91">
        <v>7.7893052101135254</v>
      </c>
      <c r="M91">
        <v>8.8356609344482422</v>
      </c>
      <c r="N91">
        <v>9.8820161819458008</v>
      </c>
      <c r="O91">
        <v>11.392787933349609</v>
      </c>
      <c r="P91">
        <v>5.553624153137207</v>
      </c>
      <c r="Q91">
        <v>12.117697715759277</v>
      </c>
      <c r="R91">
        <v>2679</v>
      </c>
      <c r="S91">
        <v>3.9813683032989502</v>
      </c>
      <c r="T91">
        <v>1.995336651802063</v>
      </c>
      <c r="U91">
        <v>74.926475524902344</v>
      </c>
      <c r="V91">
        <v>97</v>
      </c>
      <c r="W91">
        <v>85.432411193847656</v>
      </c>
    </row>
    <row r="92" spans="1:23" x14ac:dyDescent="0.25">
      <c r="A92" t="s">
        <v>79</v>
      </c>
      <c r="B92" t="s">
        <v>100</v>
      </c>
      <c r="C92" t="s">
        <v>40</v>
      </c>
      <c r="D92" t="s">
        <v>40</v>
      </c>
      <c r="E92" t="s">
        <v>113</v>
      </c>
      <c r="F92">
        <v>19</v>
      </c>
      <c r="G92">
        <v>183.96739196777344</v>
      </c>
      <c r="H92">
        <v>180.84690856933594</v>
      </c>
      <c r="I92">
        <v>3.1204831600189209</v>
      </c>
      <c r="J92">
        <v>1.696215383708477E-2</v>
      </c>
      <c r="K92">
        <v>0.51443403959274292</v>
      </c>
      <c r="L92">
        <v>2.0541090965270996</v>
      </c>
      <c r="M92">
        <v>3.1204831600189209</v>
      </c>
      <c r="N92">
        <v>4.1868572235107422</v>
      </c>
      <c r="O92">
        <v>5.7265324592590332</v>
      </c>
      <c r="P92">
        <v>-0.2243446558713913</v>
      </c>
      <c r="Q92">
        <v>6.4653110504150391</v>
      </c>
      <c r="R92">
        <v>2679</v>
      </c>
      <c r="S92">
        <v>4.135167121887207</v>
      </c>
      <c r="T92">
        <v>2.0335109233856201</v>
      </c>
      <c r="U92">
        <v>74.926475524902344</v>
      </c>
      <c r="V92">
        <v>97</v>
      </c>
      <c r="W92">
        <v>83.723030090332031</v>
      </c>
    </row>
    <row r="93" spans="1:23" x14ac:dyDescent="0.25">
      <c r="A93" t="s">
        <v>79</v>
      </c>
      <c r="B93" t="s">
        <v>100</v>
      </c>
      <c r="C93" t="s">
        <v>40</v>
      </c>
      <c r="D93" t="s">
        <v>40</v>
      </c>
      <c r="E93" t="s">
        <v>113</v>
      </c>
      <c r="F93">
        <v>20</v>
      </c>
      <c r="G93">
        <v>178.14849853515625</v>
      </c>
      <c r="H93">
        <v>178.75189208984375</v>
      </c>
      <c r="I93">
        <v>-0.60340458154678345</v>
      </c>
      <c r="J93">
        <v>-3.3870877232402563E-3</v>
      </c>
      <c r="K93">
        <v>-3.2889134883880615</v>
      </c>
      <c r="L93">
        <v>-1.7022931575775146</v>
      </c>
      <c r="M93">
        <v>-0.60340458154678345</v>
      </c>
      <c r="N93">
        <v>0.49548393487930298</v>
      </c>
      <c r="O93">
        <v>2.0821044445037842</v>
      </c>
      <c r="P93">
        <v>-4.0502181053161621</v>
      </c>
      <c r="Q93">
        <v>2.8434088230133057</v>
      </c>
      <c r="R93">
        <v>2679</v>
      </c>
      <c r="S93">
        <v>4.3911786079406738</v>
      </c>
      <c r="T93">
        <v>2.0955138206481934</v>
      </c>
      <c r="U93">
        <v>74.926475524902344</v>
      </c>
      <c r="V93">
        <v>97</v>
      </c>
      <c r="W93">
        <v>81.323448181152344</v>
      </c>
    </row>
    <row r="94" spans="1:23" x14ac:dyDescent="0.25">
      <c r="A94" t="s">
        <v>79</v>
      </c>
      <c r="B94" t="s">
        <v>100</v>
      </c>
      <c r="C94" t="s">
        <v>40</v>
      </c>
      <c r="D94" t="s">
        <v>40</v>
      </c>
      <c r="E94" t="s">
        <v>113</v>
      </c>
      <c r="F94">
        <v>21</v>
      </c>
      <c r="G94">
        <v>177.37673950195312</v>
      </c>
      <c r="H94">
        <v>178.05067443847656</v>
      </c>
      <c r="I94">
        <v>-0.67393374443054199</v>
      </c>
      <c r="J94">
        <v>-3.7994482554495335E-3</v>
      </c>
      <c r="K94">
        <v>-3.260143518447876</v>
      </c>
      <c r="L94">
        <v>-1.7321897745132446</v>
      </c>
      <c r="M94">
        <v>-0.67393374443054199</v>
      </c>
      <c r="N94">
        <v>0.38432231545448303</v>
      </c>
      <c r="O94">
        <v>1.912276029586792</v>
      </c>
      <c r="P94">
        <v>-3.9932980537414551</v>
      </c>
      <c r="Q94">
        <v>2.6454305648803711</v>
      </c>
      <c r="R94">
        <v>2679</v>
      </c>
      <c r="S94">
        <v>4.0724453926086426</v>
      </c>
      <c r="T94">
        <v>2.0180301666259766</v>
      </c>
      <c r="U94">
        <v>74.926475524902344</v>
      </c>
      <c r="V94">
        <v>97</v>
      </c>
      <c r="W94">
        <v>78.003547668457031</v>
      </c>
    </row>
    <row r="95" spans="1:23" x14ac:dyDescent="0.25">
      <c r="A95" t="s">
        <v>79</v>
      </c>
      <c r="B95" t="s">
        <v>100</v>
      </c>
      <c r="C95" t="s">
        <v>40</v>
      </c>
      <c r="D95" t="s">
        <v>40</v>
      </c>
      <c r="E95" t="s">
        <v>113</v>
      </c>
      <c r="F95">
        <v>22</v>
      </c>
      <c r="G95">
        <v>168.35801696777344</v>
      </c>
      <c r="H95">
        <v>170.27926635742187</v>
      </c>
      <c r="I95">
        <v>-1.9212340116500854</v>
      </c>
      <c r="J95">
        <v>-1.1411597952246666E-2</v>
      </c>
      <c r="K95">
        <v>-4.5860385894775391</v>
      </c>
      <c r="L95">
        <v>-3.011650562286377</v>
      </c>
      <c r="M95">
        <v>-1.9212340116500854</v>
      </c>
      <c r="N95">
        <v>-0.8308175802230835</v>
      </c>
      <c r="O95">
        <v>0.74357062578201294</v>
      </c>
      <c r="P95">
        <v>-5.3414735794067383</v>
      </c>
      <c r="Q95">
        <v>1.4990056753158569</v>
      </c>
      <c r="R95">
        <v>2679</v>
      </c>
      <c r="S95">
        <v>4.32373046875</v>
      </c>
      <c r="T95">
        <v>2.0793581008911133</v>
      </c>
      <c r="U95">
        <v>74.926475524902344</v>
      </c>
      <c r="V95">
        <v>97</v>
      </c>
      <c r="W95">
        <v>74.813514709472656</v>
      </c>
    </row>
    <row r="96" spans="1:23" x14ac:dyDescent="0.25">
      <c r="A96" t="s">
        <v>79</v>
      </c>
      <c r="B96" t="s">
        <v>100</v>
      </c>
      <c r="C96" t="s">
        <v>40</v>
      </c>
      <c r="D96" t="s">
        <v>40</v>
      </c>
      <c r="E96" t="s">
        <v>113</v>
      </c>
      <c r="F96">
        <v>23</v>
      </c>
      <c r="G96">
        <v>156.18798828125</v>
      </c>
      <c r="H96">
        <v>159.53985595703125</v>
      </c>
      <c r="I96">
        <v>-3.3518598079681396</v>
      </c>
      <c r="J96">
        <v>-2.1460419520735741E-2</v>
      </c>
      <c r="K96">
        <v>-5.8135471343994141</v>
      </c>
      <c r="L96">
        <v>-4.3591623306274414</v>
      </c>
      <c r="M96">
        <v>-3.3518598079681396</v>
      </c>
      <c r="N96">
        <v>-2.3445572853088379</v>
      </c>
      <c r="O96">
        <v>-0.89017236232757568</v>
      </c>
      <c r="P96">
        <v>-6.5114016532897949</v>
      </c>
      <c r="Q96">
        <v>-0.1923181414604187</v>
      </c>
      <c r="R96">
        <v>2679</v>
      </c>
      <c r="S96">
        <v>3.6897222995758057</v>
      </c>
      <c r="T96">
        <v>1.9208649396896362</v>
      </c>
      <c r="U96">
        <v>74.926475524902344</v>
      </c>
      <c r="V96">
        <v>97</v>
      </c>
      <c r="W96">
        <v>72.774833679199219</v>
      </c>
    </row>
    <row r="97" spans="1:23" x14ac:dyDescent="0.25">
      <c r="A97" t="s">
        <v>79</v>
      </c>
      <c r="B97" t="s">
        <v>100</v>
      </c>
      <c r="C97" t="s">
        <v>40</v>
      </c>
      <c r="D97" t="s">
        <v>40</v>
      </c>
      <c r="E97" t="s">
        <v>113</v>
      </c>
      <c r="F97">
        <v>24</v>
      </c>
      <c r="G97">
        <v>148.60719299316406</v>
      </c>
      <c r="H97">
        <v>153.3184814453125</v>
      </c>
      <c r="I97">
        <v>-4.7112894058227539</v>
      </c>
      <c r="J97">
        <v>-3.170296922326088E-2</v>
      </c>
      <c r="K97">
        <v>-7.4733600616455078</v>
      </c>
      <c r="L97">
        <v>-5.8415064811706543</v>
      </c>
      <c r="M97">
        <v>-4.7112894058227539</v>
      </c>
      <c r="N97">
        <v>-3.5810725688934326</v>
      </c>
      <c r="O97">
        <v>-1.9492188692092896</v>
      </c>
      <c r="P97">
        <v>-8.2563686370849609</v>
      </c>
      <c r="Q97">
        <v>-1.1662102937698364</v>
      </c>
      <c r="R97">
        <v>2679</v>
      </c>
      <c r="S97">
        <v>4.6451244354248047</v>
      </c>
      <c r="T97">
        <v>2.1552550792694092</v>
      </c>
      <c r="U97">
        <v>74.926475524902344</v>
      </c>
      <c r="V97">
        <v>97</v>
      </c>
      <c r="W97">
        <v>71.456581115722656</v>
      </c>
    </row>
    <row r="98" spans="1:23" x14ac:dyDescent="0.25">
      <c r="A98" t="s">
        <v>79</v>
      </c>
      <c r="B98" t="s">
        <v>100</v>
      </c>
      <c r="C98" t="s">
        <v>40</v>
      </c>
      <c r="D98" t="s">
        <v>40</v>
      </c>
      <c r="E98" t="s">
        <v>114</v>
      </c>
      <c r="F98">
        <v>1</v>
      </c>
      <c r="G98">
        <v>142.63240051269531</v>
      </c>
      <c r="H98">
        <v>147.538330078125</v>
      </c>
      <c r="I98">
        <v>-4.9059243202209473</v>
      </c>
      <c r="J98">
        <v>-3.4395582973957062E-2</v>
      </c>
      <c r="K98">
        <v>-6.9406356811523437</v>
      </c>
      <c r="L98">
        <v>-5.7385115623474121</v>
      </c>
      <c r="M98">
        <v>-4.9059243202209473</v>
      </c>
      <c r="N98">
        <v>-4.0733370780944824</v>
      </c>
      <c r="O98">
        <v>-2.8712131977081299</v>
      </c>
      <c r="P98">
        <v>-7.5174479484558105</v>
      </c>
      <c r="Q98">
        <v>-2.294400691986084</v>
      </c>
      <c r="R98">
        <v>2676</v>
      </c>
      <c r="S98">
        <v>2.5207710266113281</v>
      </c>
      <c r="T98">
        <v>1.5876935720443726</v>
      </c>
      <c r="U98">
        <v>75.954490661621094</v>
      </c>
      <c r="V98">
        <v>104.5</v>
      </c>
      <c r="W98">
        <v>70.61102294921875</v>
      </c>
    </row>
    <row r="99" spans="1:23" x14ac:dyDescent="0.25">
      <c r="A99" t="s">
        <v>79</v>
      </c>
      <c r="B99" t="s">
        <v>100</v>
      </c>
      <c r="C99" t="s">
        <v>40</v>
      </c>
      <c r="D99" t="s">
        <v>40</v>
      </c>
      <c r="E99" t="s">
        <v>114</v>
      </c>
      <c r="F99">
        <v>2</v>
      </c>
      <c r="G99">
        <v>137.76339721679687</v>
      </c>
      <c r="H99">
        <v>142.56651306152344</v>
      </c>
      <c r="I99">
        <v>-4.8031158447265625</v>
      </c>
      <c r="J99">
        <v>-3.4864962100982666E-2</v>
      </c>
      <c r="K99">
        <v>-7.125450611114502</v>
      </c>
      <c r="L99">
        <v>-5.7533965110778809</v>
      </c>
      <c r="M99">
        <v>-4.8031158447265625</v>
      </c>
      <c r="N99">
        <v>-3.8528351783752441</v>
      </c>
      <c r="O99">
        <v>-2.4807808399200439</v>
      </c>
      <c r="P99">
        <v>-7.7838006019592285</v>
      </c>
      <c r="Q99">
        <v>-1.822431206703186</v>
      </c>
      <c r="R99">
        <v>2676</v>
      </c>
      <c r="S99">
        <v>3.283806324005127</v>
      </c>
      <c r="T99">
        <v>1.8121275901794434</v>
      </c>
      <c r="U99">
        <v>75.954490661621094</v>
      </c>
      <c r="V99">
        <v>104.5</v>
      </c>
      <c r="W99">
        <v>69.887252807617188</v>
      </c>
    </row>
    <row r="100" spans="1:23" x14ac:dyDescent="0.25">
      <c r="A100" t="s">
        <v>79</v>
      </c>
      <c r="B100" t="s">
        <v>100</v>
      </c>
      <c r="C100" t="s">
        <v>40</v>
      </c>
      <c r="D100" t="s">
        <v>40</v>
      </c>
      <c r="E100" t="s">
        <v>114</v>
      </c>
      <c r="F100">
        <v>3</v>
      </c>
      <c r="G100">
        <v>132.77462768554687</v>
      </c>
      <c r="H100">
        <v>136.38803100585937</v>
      </c>
      <c r="I100">
        <v>-3.6134021282196045</v>
      </c>
      <c r="J100">
        <v>-2.7214553207159042E-2</v>
      </c>
      <c r="K100">
        <v>-5.9188995361328125</v>
      </c>
      <c r="L100">
        <v>-4.556793212890625</v>
      </c>
      <c r="M100">
        <v>-3.6134021282196045</v>
      </c>
      <c r="N100">
        <v>-2.6700112819671631</v>
      </c>
      <c r="O100">
        <v>-1.3079047203063965</v>
      </c>
      <c r="P100">
        <v>-6.5724759101867676</v>
      </c>
      <c r="Q100">
        <v>-0.65432822704315186</v>
      </c>
      <c r="R100">
        <v>2676</v>
      </c>
      <c r="S100">
        <v>3.2363619804382324</v>
      </c>
      <c r="T100">
        <v>1.7989891767501831</v>
      </c>
      <c r="U100">
        <v>75.954490661621094</v>
      </c>
      <c r="V100">
        <v>104.5</v>
      </c>
      <c r="W100">
        <v>69.380172729492188</v>
      </c>
    </row>
    <row r="101" spans="1:23" x14ac:dyDescent="0.25">
      <c r="A101" t="s">
        <v>79</v>
      </c>
      <c r="B101" t="s">
        <v>100</v>
      </c>
      <c r="C101" t="s">
        <v>40</v>
      </c>
      <c r="D101" t="s">
        <v>40</v>
      </c>
      <c r="E101" t="s">
        <v>114</v>
      </c>
      <c r="F101">
        <v>4</v>
      </c>
      <c r="G101">
        <v>133.27290344238281</v>
      </c>
      <c r="H101">
        <v>136.343505859375</v>
      </c>
      <c r="I101">
        <v>-3.0706007480621338</v>
      </c>
      <c r="J101">
        <v>-2.303994819521904E-2</v>
      </c>
      <c r="K101">
        <v>-5.3602504730224609</v>
      </c>
      <c r="L101">
        <v>-4.0075068473815918</v>
      </c>
      <c r="M101">
        <v>-3.0706007480621338</v>
      </c>
      <c r="N101">
        <v>-2.1336946487426758</v>
      </c>
      <c r="O101">
        <v>-0.78095096349716187</v>
      </c>
      <c r="P101">
        <v>-6.0093345642089844</v>
      </c>
      <c r="Q101">
        <v>-0.13186703622341156</v>
      </c>
      <c r="R101">
        <v>2676</v>
      </c>
      <c r="S101">
        <v>3.1920225620269775</v>
      </c>
      <c r="T101">
        <v>1.7866232395172119</v>
      </c>
      <c r="U101">
        <v>75.954490661621094</v>
      </c>
      <c r="V101">
        <v>104.5</v>
      </c>
      <c r="W101">
        <v>68.772285461425781</v>
      </c>
    </row>
    <row r="102" spans="1:23" x14ac:dyDescent="0.25">
      <c r="A102" t="s">
        <v>79</v>
      </c>
      <c r="B102" t="s">
        <v>100</v>
      </c>
      <c r="C102" t="s">
        <v>40</v>
      </c>
      <c r="D102" t="s">
        <v>40</v>
      </c>
      <c r="E102" t="s">
        <v>114</v>
      </c>
      <c r="F102">
        <v>5</v>
      </c>
      <c r="G102">
        <v>142.92034912109375</v>
      </c>
      <c r="H102">
        <v>145.62745666503906</v>
      </c>
      <c r="I102">
        <v>-2.7071108818054199</v>
      </c>
      <c r="J102">
        <v>-1.8941394984722137E-2</v>
      </c>
      <c r="K102">
        <v>-5.0417594909667969</v>
      </c>
      <c r="L102">
        <v>-3.6624300479888916</v>
      </c>
      <c r="M102">
        <v>-2.7071108818054199</v>
      </c>
      <c r="N102">
        <v>-1.7517917156219482</v>
      </c>
      <c r="O102">
        <v>-0.37246245145797729</v>
      </c>
      <c r="P102">
        <v>-5.7035999298095703</v>
      </c>
      <c r="Q102">
        <v>0.28937795758247375</v>
      </c>
      <c r="R102">
        <v>2676</v>
      </c>
      <c r="S102">
        <v>3.3187215328216553</v>
      </c>
      <c r="T102">
        <v>1.8217358589172363</v>
      </c>
      <c r="U102">
        <v>75.954490661621094</v>
      </c>
      <c r="V102">
        <v>104.5</v>
      </c>
      <c r="W102">
        <v>68.295097351074219</v>
      </c>
    </row>
    <row r="103" spans="1:23" x14ac:dyDescent="0.25">
      <c r="A103" t="s">
        <v>79</v>
      </c>
      <c r="B103" t="s">
        <v>100</v>
      </c>
      <c r="C103" t="s">
        <v>40</v>
      </c>
      <c r="D103" t="s">
        <v>40</v>
      </c>
      <c r="E103" t="s">
        <v>114</v>
      </c>
      <c r="F103">
        <v>6</v>
      </c>
      <c r="G103">
        <v>165.71498107910156</v>
      </c>
      <c r="H103">
        <v>169.34529113769531</v>
      </c>
      <c r="I103">
        <v>-3.6303188800811768</v>
      </c>
      <c r="J103">
        <v>-2.1907005459070206E-2</v>
      </c>
      <c r="K103">
        <v>-5.9051189422607422</v>
      </c>
      <c r="L103">
        <v>-4.5611486434936523</v>
      </c>
      <c r="M103">
        <v>-3.6303188800811768</v>
      </c>
      <c r="N103">
        <v>-2.6994891166687012</v>
      </c>
      <c r="O103">
        <v>-1.3555190563201904</v>
      </c>
      <c r="P103">
        <v>-6.5499930381774902</v>
      </c>
      <c r="Q103">
        <v>-0.71064490079879761</v>
      </c>
      <c r="R103">
        <v>2676</v>
      </c>
      <c r="S103">
        <v>3.150752067565918</v>
      </c>
      <c r="T103">
        <v>1.7750357389450073</v>
      </c>
      <c r="U103">
        <v>75.954490661621094</v>
      </c>
      <c r="V103">
        <v>104.5</v>
      </c>
      <c r="W103">
        <v>68.241050720214844</v>
      </c>
    </row>
    <row r="104" spans="1:23" x14ac:dyDescent="0.25">
      <c r="A104" t="s">
        <v>79</v>
      </c>
      <c r="B104" t="s">
        <v>100</v>
      </c>
      <c r="C104" t="s">
        <v>40</v>
      </c>
      <c r="D104" t="s">
        <v>40</v>
      </c>
      <c r="E104" t="s">
        <v>114</v>
      </c>
      <c r="F104">
        <v>7</v>
      </c>
      <c r="G104">
        <v>190.8511962890625</v>
      </c>
      <c r="H104">
        <v>194.7548828125</v>
      </c>
      <c r="I104">
        <v>-3.9036762714385986</v>
      </c>
      <c r="J104">
        <v>-2.0454030483961105E-2</v>
      </c>
      <c r="K104">
        <v>-6.3065133094787598</v>
      </c>
      <c r="L104">
        <v>-4.8868975639343262</v>
      </c>
      <c r="M104">
        <v>-3.9036762714385986</v>
      </c>
      <c r="N104">
        <v>-2.9204549789428711</v>
      </c>
      <c r="O104">
        <v>-1.5008393526077271</v>
      </c>
      <c r="P104">
        <v>-6.9876842498779297</v>
      </c>
      <c r="Q104">
        <v>-0.8196684718132019</v>
      </c>
      <c r="R104">
        <v>2676</v>
      </c>
      <c r="S104">
        <v>3.5154135227203369</v>
      </c>
      <c r="T104">
        <v>1.8749436140060425</v>
      </c>
      <c r="U104">
        <v>75.954490661621094</v>
      </c>
      <c r="V104">
        <v>104.5</v>
      </c>
      <c r="W104">
        <v>68.060569763183594</v>
      </c>
    </row>
    <row r="105" spans="1:23" x14ac:dyDescent="0.25">
      <c r="A105" t="s">
        <v>79</v>
      </c>
      <c r="B105" t="s">
        <v>100</v>
      </c>
      <c r="C105" t="s">
        <v>40</v>
      </c>
      <c r="D105" t="s">
        <v>40</v>
      </c>
      <c r="E105" t="s">
        <v>114</v>
      </c>
      <c r="F105">
        <v>8</v>
      </c>
      <c r="G105">
        <v>206.08091735839844</v>
      </c>
      <c r="H105">
        <v>210.82817077636719</v>
      </c>
      <c r="I105">
        <v>-4.7472448348999023</v>
      </c>
      <c r="J105">
        <v>-2.303582988679409E-2</v>
      </c>
      <c r="K105">
        <v>-7.3309183120727539</v>
      </c>
      <c r="L105">
        <v>-5.8044633865356445</v>
      </c>
      <c r="M105">
        <v>-4.7472448348999023</v>
      </c>
      <c r="N105">
        <v>-3.6900265216827393</v>
      </c>
      <c r="O105">
        <v>-2.1635711193084717</v>
      </c>
      <c r="P105">
        <v>-8.0633544921875</v>
      </c>
      <c r="Q105">
        <v>-1.4311355352401733</v>
      </c>
      <c r="R105">
        <v>2676</v>
      </c>
      <c r="S105">
        <v>4.0644631385803223</v>
      </c>
      <c r="T105">
        <v>2.0160512924194336</v>
      </c>
      <c r="U105">
        <v>75.954490661621094</v>
      </c>
      <c r="V105">
        <v>104.5</v>
      </c>
      <c r="W105">
        <v>68.303909301757812</v>
      </c>
    </row>
    <row r="106" spans="1:23" x14ac:dyDescent="0.25">
      <c r="A106" t="s">
        <v>79</v>
      </c>
      <c r="B106" t="s">
        <v>100</v>
      </c>
      <c r="C106" t="s">
        <v>40</v>
      </c>
      <c r="D106" t="s">
        <v>40</v>
      </c>
      <c r="E106" t="s">
        <v>114</v>
      </c>
      <c r="F106">
        <v>9</v>
      </c>
      <c r="G106">
        <v>214.77572631835937</v>
      </c>
      <c r="H106">
        <v>219.00733947753906</v>
      </c>
      <c r="I106">
        <v>-4.2316293716430664</v>
      </c>
      <c r="J106">
        <v>-1.9702550023794174E-2</v>
      </c>
      <c r="K106">
        <v>-6.8051815032958984</v>
      </c>
      <c r="L106">
        <v>-5.2847061157226562</v>
      </c>
      <c r="M106">
        <v>-4.2316293716430664</v>
      </c>
      <c r="N106">
        <v>-3.1785526275634766</v>
      </c>
      <c r="O106">
        <v>-1.6580772399902344</v>
      </c>
      <c r="P106">
        <v>-7.5347476005554199</v>
      </c>
      <c r="Q106">
        <v>-0.92851090431213379</v>
      </c>
      <c r="R106">
        <v>2676</v>
      </c>
      <c r="S106">
        <v>4.0326800346374512</v>
      </c>
      <c r="T106">
        <v>2.0081534385681152</v>
      </c>
      <c r="U106">
        <v>75.954490661621094</v>
      </c>
      <c r="V106">
        <v>104.5</v>
      </c>
      <c r="W106">
        <v>69.898490905761719</v>
      </c>
    </row>
    <row r="107" spans="1:23" x14ac:dyDescent="0.25">
      <c r="A107" t="s">
        <v>79</v>
      </c>
      <c r="B107" t="s">
        <v>100</v>
      </c>
      <c r="C107" t="s">
        <v>40</v>
      </c>
      <c r="D107" t="s">
        <v>40</v>
      </c>
      <c r="E107" t="s">
        <v>114</v>
      </c>
      <c r="F107">
        <v>10</v>
      </c>
      <c r="G107">
        <v>220.85551452636719</v>
      </c>
      <c r="H107">
        <v>224.23698425292969</v>
      </c>
      <c r="I107">
        <v>-3.3814671039581299</v>
      </c>
      <c r="J107">
        <v>-1.531076617538929E-2</v>
      </c>
      <c r="K107">
        <v>-6.034916877746582</v>
      </c>
      <c r="L107">
        <v>-4.4672369956970215</v>
      </c>
      <c r="M107">
        <v>-3.3814671039581299</v>
      </c>
      <c r="N107">
        <v>-2.2956969738006592</v>
      </c>
      <c r="O107">
        <v>-0.72801744937896729</v>
      </c>
      <c r="P107">
        <v>-6.787132740020752</v>
      </c>
      <c r="Q107">
        <v>2.4198632687330246E-2</v>
      </c>
      <c r="R107">
        <v>2676</v>
      </c>
      <c r="S107">
        <v>4.2869610786437988</v>
      </c>
      <c r="T107">
        <v>2.0704977512359619</v>
      </c>
      <c r="U107">
        <v>75.954490661621094</v>
      </c>
      <c r="V107">
        <v>104.5</v>
      </c>
      <c r="W107">
        <v>72.109077453613281</v>
      </c>
    </row>
    <row r="108" spans="1:23" x14ac:dyDescent="0.25">
      <c r="A108" t="s">
        <v>79</v>
      </c>
      <c r="B108" t="s">
        <v>100</v>
      </c>
      <c r="C108" t="s">
        <v>40</v>
      </c>
      <c r="D108" t="s">
        <v>40</v>
      </c>
      <c r="E108" t="s">
        <v>114</v>
      </c>
      <c r="F108">
        <v>11</v>
      </c>
      <c r="G108">
        <v>228.81625366210937</v>
      </c>
      <c r="H108">
        <v>233.8878173828125</v>
      </c>
      <c r="I108">
        <v>-5.0715551376342773</v>
      </c>
      <c r="J108">
        <v>-2.2164313122630119E-2</v>
      </c>
      <c r="K108">
        <v>-7.4995412826538086</v>
      </c>
      <c r="L108">
        <v>-6.0650672912597656</v>
      </c>
      <c r="M108">
        <v>-5.0715551376342773</v>
      </c>
      <c r="N108">
        <v>-4.0780429840087891</v>
      </c>
      <c r="O108">
        <v>-2.6435689926147461</v>
      </c>
      <c r="P108">
        <v>-8.1878414154052734</v>
      </c>
      <c r="Q108">
        <v>-1.9552685022354126</v>
      </c>
      <c r="R108">
        <v>2676</v>
      </c>
      <c r="S108">
        <v>3.5893869400024414</v>
      </c>
      <c r="T108">
        <v>1.8945677280426025</v>
      </c>
      <c r="U108">
        <v>75.954490661621094</v>
      </c>
      <c r="V108">
        <v>104.5</v>
      </c>
      <c r="W108">
        <v>74.876930236816406</v>
      </c>
    </row>
    <row r="109" spans="1:23" x14ac:dyDescent="0.25">
      <c r="A109" t="s">
        <v>79</v>
      </c>
      <c r="B109" t="s">
        <v>100</v>
      </c>
      <c r="C109" t="s">
        <v>40</v>
      </c>
      <c r="D109" t="s">
        <v>40</v>
      </c>
      <c r="E109" t="s">
        <v>114</v>
      </c>
      <c r="F109">
        <v>12</v>
      </c>
      <c r="G109">
        <v>231.82333374023437</v>
      </c>
      <c r="H109">
        <v>235.85427856445312</v>
      </c>
      <c r="I109">
        <v>-4.0309467315673828</v>
      </c>
      <c r="J109">
        <v>-1.7388010397553444E-2</v>
      </c>
      <c r="K109">
        <v>-6.576411247253418</v>
      </c>
      <c r="L109">
        <v>-5.0725302696228027</v>
      </c>
      <c r="M109">
        <v>-4.0309467315673828</v>
      </c>
      <c r="N109">
        <v>-2.989363431930542</v>
      </c>
      <c r="O109">
        <v>-1.4854823350906372</v>
      </c>
      <c r="P109">
        <v>-7.2980151176452637</v>
      </c>
      <c r="Q109">
        <v>-0.76387852430343628</v>
      </c>
      <c r="R109">
        <v>2676</v>
      </c>
      <c r="S109">
        <v>3.9451353549957275</v>
      </c>
      <c r="T109">
        <v>1.9862364530563354</v>
      </c>
      <c r="U109">
        <v>75.954490661621094</v>
      </c>
      <c r="V109">
        <v>104.5</v>
      </c>
      <c r="W109">
        <v>78.080650329589844</v>
      </c>
    </row>
    <row r="110" spans="1:23" x14ac:dyDescent="0.25">
      <c r="A110" t="s">
        <v>79</v>
      </c>
      <c r="B110" t="s">
        <v>100</v>
      </c>
      <c r="C110" t="s">
        <v>40</v>
      </c>
      <c r="D110" t="s">
        <v>40</v>
      </c>
      <c r="E110" t="s">
        <v>114</v>
      </c>
      <c r="F110">
        <v>13</v>
      </c>
      <c r="G110">
        <v>230.21846008300781</v>
      </c>
      <c r="H110">
        <v>232.03990173339844</v>
      </c>
      <c r="I110">
        <v>-1.8214174509048462</v>
      </c>
      <c r="J110">
        <v>-7.9116914421319962E-3</v>
      </c>
      <c r="K110">
        <v>-4.2203669548034668</v>
      </c>
      <c r="L110">
        <v>-2.8030481338500977</v>
      </c>
      <c r="M110">
        <v>-1.8214174509048462</v>
      </c>
      <c r="N110">
        <v>-0.8397868275642395</v>
      </c>
      <c r="O110">
        <v>0.57753187417984009</v>
      </c>
      <c r="P110">
        <v>-4.9004354476928711</v>
      </c>
      <c r="Q110">
        <v>1.2576006650924683</v>
      </c>
      <c r="R110">
        <v>2676</v>
      </c>
      <c r="S110">
        <v>3.5040473937988281</v>
      </c>
      <c r="T110">
        <v>1.8719100952148438</v>
      </c>
      <c r="U110">
        <v>75.954490661621094</v>
      </c>
      <c r="V110">
        <v>104.5</v>
      </c>
      <c r="W110">
        <v>82.143508911132812</v>
      </c>
    </row>
    <row r="111" spans="1:23" x14ac:dyDescent="0.25">
      <c r="A111" t="s">
        <v>79</v>
      </c>
      <c r="B111" t="s">
        <v>100</v>
      </c>
      <c r="C111" t="s">
        <v>40</v>
      </c>
      <c r="D111" t="s">
        <v>40</v>
      </c>
      <c r="E111" t="s">
        <v>114</v>
      </c>
      <c r="F111">
        <v>14</v>
      </c>
      <c r="G111">
        <v>230.94708251953125</v>
      </c>
      <c r="H111">
        <v>231.25193786621094</v>
      </c>
      <c r="I111">
        <v>-0.30486142635345459</v>
      </c>
      <c r="J111">
        <v>-1.3200488174334168E-3</v>
      </c>
      <c r="K111">
        <v>-2.7266671657562256</v>
      </c>
      <c r="L111">
        <v>-1.2958447933197021</v>
      </c>
      <c r="M111">
        <v>-0.30486142635345459</v>
      </c>
      <c r="N111">
        <v>0.68612188100814819</v>
      </c>
      <c r="O111">
        <v>2.1169443130493164</v>
      </c>
      <c r="P111">
        <v>-3.4132156372070312</v>
      </c>
      <c r="Q111">
        <v>2.8034927845001221</v>
      </c>
      <c r="R111">
        <v>2676</v>
      </c>
      <c r="S111">
        <v>3.571136474609375</v>
      </c>
      <c r="T111">
        <v>1.8897451162338257</v>
      </c>
      <c r="U111">
        <v>75.954490661621094</v>
      </c>
      <c r="V111">
        <v>104.5</v>
      </c>
      <c r="W111">
        <v>85.15557861328125</v>
      </c>
    </row>
    <row r="112" spans="1:23" x14ac:dyDescent="0.25">
      <c r="A112" t="s">
        <v>79</v>
      </c>
      <c r="B112" t="s">
        <v>100</v>
      </c>
      <c r="C112" t="s">
        <v>40</v>
      </c>
      <c r="D112" t="s">
        <v>40</v>
      </c>
      <c r="E112" t="s">
        <v>114</v>
      </c>
      <c r="F112">
        <v>15</v>
      </c>
      <c r="G112">
        <v>227.58589172363281</v>
      </c>
      <c r="H112">
        <v>218.74810791015625</v>
      </c>
      <c r="I112">
        <v>8.8377962112426758</v>
      </c>
      <c r="J112">
        <v>3.883279487490654E-2</v>
      </c>
      <c r="K112">
        <v>6.1595458984375</v>
      </c>
      <c r="L112">
        <v>7.7418780326843262</v>
      </c>
      <c r="M112">
        <v>8.8377962112426758</v>
      </c>
      <c r="N112">
        <v>9.9337148666381836</v>
      </c>
      <c r="O112">
        <v>11.516046524047852</v>
      </c>
      <c r="P112">
        <v>5.4002995491027832</v>
      </c>
      <c r="Q112">
        <v>12.275293350219727</v>
      </c>
      <c r="R112">
        <v>2676</v>
      </c>
      <c r="S112">
        <v>4.3674716949462891</v>
      </c>
      <c r="T112">
        <v>2.0898497104644775</v>
      </c>
      <c r="U112">
        <v>75.954490661621094</v>
      </c>
      <c r="V112">
        <v>104.5</v>
      </c>
      <c r="W112">
        <v>86.508720397949219</v>
      </c>
    </row>
    <row r="113" spans="1:23" x14ac:dyDescent="0.25">
      <c r="A113" t="s">
        <v>79</v>
      </c>
      <c r="B113" t="s">
        <v>100</v>
      </c>
      <c r="C113" t="s">
        <v>40</v>
      </c>
      <c r="D113" t="s">
        <v>40</v>
      </c>
      <c r="E113" t="s">
        <v>114</v>
      </c>
      <c r="F113">
        <v>16</v>
      </c>
      <c r="G113">
        <v>218.28573608398437</v>
      </c>
      <c r="H113">
        <v>209.76695251464844</v>
      </c>
      <c r="I113">
        <v>8.5187816619873047</v>
      </c>
      <c r="J113">
        <v>3.9025828242301941E-2</v>
      </c>
      <c r="K113">
        <v>5.9530582427978516</v>
      </c>
      <c r="L113">
        <v>7.4689083099365234</v>
      </c>
      <c r="M113">
        <v>8.5187816619873047</v>
      </c>
      <c r="N113">
        <v>9.5686550140380859</v>
      </c>
      <c r="O113">
        <v>11.084505081176758</v>
      </c>
      <c r="P113">
        <v>5.2257113456726074</v>
      </c>
      <c r="Q113">
        <v>11.81185245513916</v>
      </c>
      <c r="R113">
        <v>2676</v>
      </c>
      <c r="S113">
        <v>4.0081825256347656</v>
      </c>
      <c r="T113">
        <v>2.002044677734375</v>
      </c>
      <c r="U113">
        <v>75.954490661621094</v>
      </c>
      <c r="V113">
        <v>104.5</v>
      </c>
      <c r="W113">
        <v>86.329498291015625</v>
      </c>
    </row>
    <row r="114" spans="1:23" x14ac:dyDescent="0.25">
      <c r="A114" t="s">
        <v>79</v>
      </c>
      <c r="B114" t="s">
        <v>100</v>
      </c>
      <c r="C114" t="s">
        <v>40</v>
      </c>
      <c r="D114" t="s">
        <v>40</v>
      </c>
      <c r="E114" t="s">
        <v>114</v>
      </c>
      <c r="F114">
        <v>17</v>
      </c>
      <c r="G114">
        <v>207.91035461425781</v>
      </c>
      <c r="H114">
        <v>200.2296142578125</v>
      </c>
      <c r="I114">
        <v>7.6807379722595215</v>
      </c>
      <c r="J114">
        <v>3.694254532456398E-2</v>
      </c>
      <c r="K114">
        <v>5.1804709434509277</v>
      </c>
      <c r="L114">
        <v>6.657649040222168</v>
      </c>
      <c r="M114">
        <v>7.6807379722595215</v>
      </c>
      <c r="N114">
        <v>8.703826904296875</v>
      </c>
      <c r="O114">
        <v>10.181004524230957</v>
      </c>
      <c r="P114">
        <v>4.4716801643371582</v>
      </c>
      <c r="Q114">
        <v>10.889796257019043</v>
      </c>
      <c r="R114">
        <v>2676</v>
      </c>
      <c r="S114">
        <v>3.8062784671783447</v>
      </c>
      <c r="T114">
        <v>1.9509686231613159</v>
      </c>
      <c r="U114">
        <v>75.954490661621094</v>
      </c>
      <c r="V114">
        <v>104.5</v>
      </c>
      <c r="W114">
        <v>85.819107055664063</v>
      </c>
    </row>
    <row r="115" spans="1:23" x14ac:dyDescent="0.25">
      <c r="A115" t="s">
        <v>79</v>
      </c>
      <c r="B115" t="s">
        <v>100</v>
      </c>
      <c r="C115" t="s">
        <v>40</v>
      </c>
      <c r="D115" t="s">
        <v>40</v>
      </c>
      <c r="E115" t="s">
        <v>114</v>
      </c>
      <c r="F115">
        <v>18</v>
      </c>
      <c r="G115">
        <v>197.32106018066406</v>
      </c>
      <c r="H115">
        <v>189.70425415039062</v>
      </c>
      <c r="I115">
        <v>7.616828441619873</v>
      </c>
      <c r="J115">
        <v>3.8601193577051163E-2</v>
      </c>
      <c r="K115">
        <v>5.1362595558166504</v>
      </c>
      <c r="L115">
        <v>6.6017999649047852</v>
      </c>
      <c r="M115">
        <v>7.616828441619873</v>
      </c>
      <c r="N115">
        <v>8.6318569183349609</v>
      </c>
      <c r="O115">
        <v>10.097396850585937</v>
      </c>
      <c r="P115">
        <v>4.4330530166625977</v>
      </c>
      <c r="Q115">
        <v>10.800603866577148</v>
      </c>
      <c r="R115">
        <v>2676</v>
      </c>
      <c r="S115">
        <v>3.7465400695800781</v>
      </c>
      <c r="T115">
        <v>1.9355981349945068</v>
      </c>
      <c r="U115">
        <v>75.954490661621094</v>
      </c>
      <c r="V115">
        <v>104.5</v>
      </c>
      <c r="W115">
        <v>84.389015197753906</v>
      </c>
    </row>
    <row r="116" spans="1:23" x14ac:dyDescent="0.25">
      <c r="A116" t="s">
        <v>79</v>
      </c>
      <c r="B116" t="s">
        <v>100</v>
      </c>
      <c r="C116" t="s">
        <v>40</v>
      </c>
      <c r="D116" t="s">
        <v>40</v>
      </c>
      <c r="E116" t="s">
        <v>114</v>
      </c>
      <c r="F116">
        <v>19</v>
      </c>
      <c r="G116">
        <v>187.58540344238281</v>
      </c>
      <c r="H116">
        <v>185.47653198242187</v>
      </c>
      <c r="I116">
        <v>2.1088848114013672</v>
      </c>
      <c r="J116">
        <v>1.124226488173008E-2</v>
      </c>
      <c r="K116">
        <v>-0.23488463461399078</v>
      </c>
      <c r="L116">
        <v>1.1498333215713501</v>
      </c>
      <c r="M116">
        <v>2.1088848114013672</v>
      </c>
      <c r="N116">
        <v>3.0679361820220947</v>
      </c>
      <c r="O116">
        <v>4.4526543617248535</v>
      </c>
      <c r="P116">
        <v>-0.89931070804595947</v>
      </c>
      <c r="Q116">
        <v>5.1170802116394043</v>
      </c>
      <c r="R116">
        <v>2676</v>
      </c>
      <c r="S116">
        <v>3.3447034358978271</v>
      </c>
      <c r="T116">
        <v>1.8288530111312866</v>
      </c>
      <c r="U116">
        <v>75.954490661621094</v>
      </c>
      <c r="V116">
        <v>104.5</v>
      </c>
      <c r="W116">
        <v>83.372940063476563</v>
      </c>
    </row>
    <row r="117" spans="1:23" x14ac:dyDescent="0.25">
      <c r="A117" t="s">
        <v>79</v>
      </c>
      <c r="B117" t="s">
        <v>100</v>
      </c>
      <c r="C117" t="s">
        <v>40</v>
      </c>
      <c r="D117" t="s">
        <v>40</v>
      </c>
      <c r="E117" t="s">
        <v>114</v>
      </c>
      <c r="F117">
        <v>20</v>
      </c>
      <c r="G117">
        <v>181.7755126953125</v>
      </c>
      <c r="H117">
        <v>182.50404357910156</v>
      </c>
      <c r="I117">
        <v>-0.72853326797485352</v>
      </c>
      <c r="J117">
        <v>-4.0078735910356045E-3</v>
      </c>
      <c r="K117">
        <v>-2.8539283275604248</v>
      </c>
      <c r="L117">
        <v>-1.5982276201248169</v>
      </c>
      <c r="M117">
        <v>-0.72853326797485352</v>
      </c>
      <c r="N117">
        <v>0.14116114377975464</v>
      </c>
      <c r="O117">
        <v>1.3968617916107178</v>
      </c>
      <c r="P117">
        <v>-3.4564483165740967</v>
      </c>
      <c r="Q117">
        <v>1.9993816614151001</v>
      </c>
      <c r="R117">
        <v>2676</v>
      </c>
      <c r="S117">
        <v>2.7504713535308838</v>
      </c>
      <c r="T117">
        <v>1.6584545373916626</v>
      </c>
      <c r="U117">
        <v>75.954490661621094</v>
      </c>
      <c r="V117">
        <v>104.5</v>
      </c>
      <c r="W117">
        <v>81.578094482421875</v>
      </c>
    </row>
    <row r="118" spans="1:23" x14ac:dyDescent="0.25">
      <c r="A118" t="s">
        <v>79</v>
      </c>
      <c r="B118" t="s">
        <v>100</v>
      </c>
      <c r="C118" t="s">
        <v>40</v>
      </c>
      <c r="D118" t="s">
        <v>40</v>
      </c>
      <c r="E118" t="s">
        <v>114</v>
      </c>
      <c r="F118">
        <v>21</v>
      </c>
      <c r="G118">
        <v>179.14373779296875</v>
      </c>
      <c r="H118">
        <v>180.99269104003906</v>
      </c>
      <c r="I118">
        <v>-1.8489471673965454</v>
      </c>
      <c r="J118">
        <v>-1.0321025736629963E-2</v>
      </c>
      <c r="K118">
        <v>-4.0974960327148437</v>
      </c>
      <c r="L118">
        <v>-2.7690351009368896</v>
      </c>
      <c r="M118">
        <v>-1.8489471673965454</v>
      </c>
      <c r="N118">
        <v>-0.9288591742515564</v>
      </c>
      <c r="O118">
        <v>0.39960169792175293</v>
      </c>
      <c r="P118">
        <v>-4.7349286079406738</v>
      </c>
      <c r="Q118">
        <v>1.0370340347290039</v>
      </c>
      <c r="R118">
        <v>2676</v>
      </c>
      <c r="S118">
        <v>3.0784528255462646</v>
      </c>
      <c r="T118">
        <v>1.7545520067214966</v>
      </c>
      <c r="U118">
        <v>75.954490661621094</v>
      </c>
      <c r="V118">
        <v>104.5</v>
      </c>
      <c r="W118">
        <v>78.410751342773438</v>
      </c>
    </row>
    <row r="119" spans="1:23" x14ac:dyDescent="0.25">
      <c r="A119" t="s">
        <v>79</v>
      </c>
      <c r="B119" t="s">
        <v>100</v>
      </c>
      <c r="C119" t="s">
        <v>40</v>
      </c>
      <c r="D119" t="s">
        <v>40</v>
      </c>
      <c r="E119" t="s">
        <v>114</v>
      </c>
      <c r="F119">
        <v>22</v>
      </c>
      <c r="G119">
        <v>170.60012817382812</v>
      </c>
      <c r="H119">
        <v>173.01960754394531</v>
      </c>
      <c r="I119">
        <v>-2.4194700717926025</v>
      </c>
      <c r="J119">
        <v>-1.4182111248373985E-2</v>
      </c>
      <c r="K119">
        <v>-4.6489157676696777</v>
      </c>
      <c r="L119">
        <v>-3.3317410945892334</v>
      </c>
      <c r="M119">
        <v>-2.4194700717926025</v>
      </c>
      <c r="N119">
        <v>-1.5071989297866821</v>
      </c>
      <c r="O119">
        <v>-0.19002437591552734</v>
      </c>
      <c r="P119">
        <v>-5.2809324264526367</v>
      </c>
      <c r="Q119">
        <v>0.44199249148368835</v>
      </c>
      <c r="R119">
        <v>2676</v>
      </c>
      <c r="S119">
        <v>3.0263674259185791</v>
      </c>
      <c r="T119">
        <v>1.7396457195281982</v>
      </c>
      <c r="U119">
        <v>75.954490661621094</v>
      </c>
      <c r="V119">
        <v>104.5</v>
      </c>
      <c r="W119">
        <v>75.191993713378906</v>
      </c>
    </row>
    <row r="120" spans="1:23" x14ac:dyDescent="0.25">
      <c r="A120" t="s">
        <v>79</v>
      </c>
      <c r="B120" t="s">
        <v>100</v>
      </c>
      <c r="C120" t="s">
        <v>40</v>
      </c>
      <c r="D120" t="s">
        <v>40</v>
      </c>
      <c r="E120" t="s">
        <v>114</v>
      </c>
      <c r="F120">
        <v>23</v>
      </c>
      <c r="G120">
        <v>159.1552734375</v>
      </c>
      <c r="H120">
        <v>161.66313171386719</v>
      </c>
      <c r="I120">
        <v>-2.5078592300415039</v>
      </c>
      <c r="J120">
        <v>-1.5757311135530472E-2</v>
      </c>
      <c r="K120">
        <v>-4.7056655883789062</v>
      </c>
      <c r="L120">
        <v>-3.4071836471557617</v>
      </c>
      <c r="M120">
        <v>-2.5078592300415039</v>
      </c>
      <c r="N120">
        <v>-1.6085348129272461</v>
      </c>
      <c r="O120">
        <v>-0.31005311012268066</v>
      </c>
      <c r="P120">
        <v>-5.3287129402160645</v>
      </c>
      <c r="Q120">
        <v>0.31299439072608948</v>
      </c>
      <c r="R120">
        <v>2676</v>
      </c>
      <c r="S120">
        <v>2.9410781860351562</v>
      </c>
      <c r="T120">
        <v>1.7149572372436523</v>
      </c>
      <c r="U120">
        <v>75.954490661621094</v>
      </c>
      <c r="V120">
        <v>104.5</v>
      </c>
      <c r="W120">
        <v>73.720565795898437</v>
      </c>
    </row>
    <row r="121" spans="1:23" x14ac:dyDescent="0.25">
      <c r="A121" t="s">
        <v>79</v>
      </c>
      <c r="B121" t="s">
        <v>100</v>
      </c>
      <c r="C121" t="s">
        <v>40</v>
      </c>
      <c r="D121" t="s">
        <v>40</v>
      </c>
      <c r="E121" t="s">
        <v>114</v>
      </c>
      <c r="F121">
        <v>24</v>
      </c>
      <c r="G121">
        <v>150.87954711914062</v>
      </c>
      <c r="H121">
        <v>153.92794799804687</v>
      </c>
      <c r="I121">
        <v>-3.048393726348877</v>
      </c>
      <c r="J121">
        <v>-2.0204154774546623E-2</v>
      </c>
      <c r="K121">
        <v>-5.4988842010498047</v>
      </c>
      <c r="L121">
        <v>-4.051114559173584</v>
      </c>
      <c r="M121">
        <v>-3.048393726348877</v>
      </c>
      <c r="N121">
        <v>-2.0456728935241699</v>
      </c>
      <c r="O121">
        <v>-0.59790313243865967</v>
      </c>
      <c r="P121">
        <v>-6.1935644149780273</v>
      </c>
      <c r="Q121">
        <v>9.6776902675628662E-2</v>
      </c>
      <c r="R121">
        <v>2676</v>
      </c>
      <c r="S121">
        <v>3.6562333106994629</v>
      </c>
      <c r="T121">
        <v>1.9121279716491699</v>
      </c>
      <c r="U121">
        <v>75.954490661621094</v>
      </c>
      <c r="V121">
        <v>104.5</v>
      </c>
      <c r="W121">
        <v>72.814506530761719</v>
      </c>
    </row>
    <row r="122" spans="1:23" x14ac:dyDescent="0.25">
      <c r="A122" t="s">
        <v>79</v>
      </c>
      <c r="B122" t="s">
        <v>100</v>
      </c>
      <c r="C122" t="s">
        <v>40</v>
      </c>
      <c r="D122" t="s">
        <v>40</v>
      </c>
      <c r="E122" t="s">
        <v>115</v>
      </c>
      <c r="F122">
        <v>1</v>
      </c>
      <c r="G122">
        <v>119.40289306640625</v>
      </c>
      <c r="H122">
        <v>117.31859588623047</v>
      </c>
      <c r="I122">
        <v>2.0843014717102051</v>
      </c>
      <c r="J122">
        <v>1.7456037923693657E-2</v>
      </c>
      <c r="K122">
        <v>-0.55233091115951538</v>
      </c>
      <c r="L122">
        <v>1.0054128170013428</v>
      </c>
      <c r="M122">
        <v>2.0843014717102051</v>
      </c>
      <c r="N122">
        <v>3.1631901264190674</v>
      </c>
      <c r="O122">
        <v>4.7209339141845703</v>
      </c>
      <c r="P122">
        <v>-1.2997795343399048</v>
      </c>
      <c r="Q122">
        <v>5.4683823585510254</v>
      </c>
      <c r="R122">
        <v>2667</v>
      </c>
      <c r="S122">
        <v>4.232792854309082</v>
      </c>
      <c r="T122">
        <v>2.0573751926422119</v>
      </c>
      <c r="U122">
        <v>75.927299499511719</v>
      </c>
      <c r="V122">
        <v>93.099998474121094</v>
      </c>
      <c r="W122">
        <v>71.282737731933594</v>
      </c>
    </row>
    <row r="123" spans="1:23" x14ac:dyDescent="0.25">
      <c r="A123" t="s">
        <v>79</v>
      </c>
      <c r="B123" t="s">
        <v>100</v>
      </c>
      <c r="C123" t="s">
        <v>40</v>
      </c>
      <c r="D123" t="s">
        <v>40</v>
      </c>
      <c r="E123" t="s">
        <v>115</v>
      </c>
      <c r="F123">
        <v>2</v>
      </c>
      <c r="G123">
        <v>117.28509521484375</v>
      </c>
      <c r="H123">
        <v>116.10890197753906</v>
      </c>
      <c r="I123">
        <v>1.1761987209320068</v>
      </c>
      <c r="J123">
        <v>1.0028543882071972E-2</v>
      </c>
      <c r="K123">
        <v>-1.5597213506698608</v>
      </c>
      <c r="L123">
        <v>5.6682396680116653E-2</v>
      </c>
      <c r="M123">
        <v>1.1761987209320068</v>
      </c>
      <c r="N123">
        <v>2.2957150936126709</v>
      </c>
      <c r="O123">
        <v>3.9121189117431641</v>
      </c>
      <c r="P123">
        <v>-2.3353166580200195</v>
      </c>
      <c r="Q123">
        <v>4.6877140998840332</v>
      </c>
      <c r="R123">
        <v>2667</v>
      </c>
      <c r="S123">
        <v>4.5575833320617676</v>
      </c>
      <c r="T123">
        <v>2.1348497867584229</v>
      </c>
      <c r="U123">
        <v>75.927299499511719</v>
      </c>
      <c r="V123">
        <v>93.099998474121094</v>
      </c>
      <c r="W123">
        <v>70.210731506347656</v>
      </c>
    </row>
    <row r="124" spans="1:23" x14ac:dyDescent="0.25">
      <c r="A124" t="s">
        <v>79</v>
      </c>
      <c r="B124" t="s">
        <v>100</v>
      </c>
      <c r="C124" t="s">
        <v>40</v>
      </c>
      <c r="D124" t="s">
        <v>40</v>
      </c>
      <c r="E124" t="s">
        <v>115</v>
      </c>
      <c r="F124">
        <v>3</v>
      </c>
      <c r="G124">
        <v>116.68529510498047</v>
      </c>
      <c r="H124">
        <v>115.13714599609375</v>
      </c>
      <c r="I124">
        <v>1.5481547117233276</v>
      </c>
      <c r="J124">
        <v>1.3267778791487217E-2</v>
      </c>
      <c r="K124">
        <v>-1.1637171506881714</v>
      </c>
      <c r="L124">
        <v>0.4384787380695343</v>
      </c>
      <c r="M124">
        <v>1.5481547117233276</v>
      </c>
      <c r="N124">
        <v>2.6578307151794434</v>
      </c>
      <c r="O124">
        <v>4.2600264549255371</v>
      </c>
      <c r="P124">
        <v>-1.9324951171875</v>
      </c>
      <c r="Q124">
        <v>5.0288043022155762</v>
      </c>
      <c r="R124">
        <v>2667</v>
      </c>
      <c r="S124">
        <v>4.4778151512145996</v>
      </c>
      <c r="T124">
        <v>2.1160848140716553</v>
      </c>
      <c r="U124">
        <v>75.927299499511719</v>
      </c>
      <c r="V124">
        <v>93.099998474121094</v>
      </c>
      <c r="W124">
        <v>69.382957458496094</v>
      </c>
    </row>
    <row r="125" spans="1:23" x14ac:dyDescent="0.25">
      <c r="A125" t="s">
        <v>79</v>
      </c>
      <c r="B125" t="s">
        <v>100</v>
      </c>
      <c r="C125" t="s">
        <v>40</v>
      </c>
      <c r="D125" t="s">
        <v>40</v>
      </c>
      <c r="E125" t="s">
        <v>115</v>
      </c>
      <c r="F125">
        <v>4</v>
      </c>
      <c r="G125">
        <v>119.30001831054687</v>
      </c>
      <c r="H125">
        <v>119.32364654541016</v>
      </c>
      <c r="I125">
        <v>-2.3631202057003975E-2</v>
      </c>
      <c r="J125">
        <v>-1.9808213983196765E-4</v>
      </c>
      <c r="K125">
        <v>-2.6829507350921631</v>
      </c>
      <c r="L125">
        <v>-1.1118031740188599</v>
      </c>
      <c r="M125">
        <v>-2.3631202057003975E-2</v>
      </c>
      <c r="N125">
        <v>1.0645407438278198</v>
      </c>
      <c r="O125">
        <v>2.635688304901123</v>
      </c>
      <c r="P125">
        <v>-3.4368307590484619</v>
      </c>
      <c r="Q125">
        <v>3.3895683288574219</v>
      </c>
      <c r="R125">
        <v>2667</v>
      </c>
      <c r="S125">
        <v>4.3059487342834473</v>
      </c>
      <c r="T125">
        <v>2.075078010559082</v>
      </c>
      <c r="U125">
        <v>75.927299499511719</v>
      </c>
      <c r="V125">
        <v>93.099998474121094</v>
      </c>
      <c r="W125">
        <v>68.767532348632813</v>
      </c>
    </row>
    <row r="126" spans="1:23" x14ac:dyDescent="0.25">
      <c r="A126" t="s">
        <v>79</v>
      </c>
      <c r="B126" t="s">
        <v>100</v>
      </c>
      <c r="C126" t="s">
        <v>40</v>
      </c>
      <c r="D126" t="s">
        <v>40</v>
      </c>
      <c r="E126" t="s">
        <v>115</v>
      </c>
      <c r="F126">
        <v>5</v>
      </c>
      <c r="G126">
        <v>131.72813415527344</v>
      </c>
      <c r="H126">
        <v>132.5743408203125</v>
      </c>
      <c r="I126">
        <v>-0.84620273113250732</v>
      </c>
      <c r="J126">
        <v>-6.4238570630550385E-3</v>
      </c>
      <c r="K126">
        <v>-3.490546703338623</v>
      </c>
      <c r="L126">
        <v>-1.9282468557357788</v>
      </c>
      <c r="M126">
        <v>-0.84620273113250732</v>
      </c>
      <c r="N126">
        <v>0.23584142327308655</v>
      </c>
      <c r="O126">
        <v>1.7981413602828979</v>
      </c>
      <c r="P126">
        <v>-4.2401814460754395</v>
      </c>
      <c r="Q126">
        <v>2.5477762222290039</v>
      </c>
      <c r="R126">
        <v>2667</v>
      </c>
      <c r="S126">
        <v>4.2575888633728027</v>
      </c>
      <c r="T126">
        <v>2.0633926391601562</v>
      </c>
      <c r="U126">
        <v>75.927299499511719</v>
      </c>
      <c r="V126">
        <v>93.099998474121094</v>
      </c>
      <c r="W126">
        <v>68.227622985839844</v>
      </c>
    </row>
    <row r="127" spans="1:23" x14ac:dyDescent="0.25">
      <c r="A127" t="s">
        <v>79</v>
      </c>
      <c r="B127" t="s">
        <v>100</v>
      </c>
      <c r="C127" t="s">
        <v>40</v>
      </c>
      <c r="D127" t="s">
        <v>40</v>
      </c>
      <c r="E127" t="s">
        <v>115</v>
      </c>
      <c r="F127">
        <v>6</v>
      </c>
      <c r="G127">
        <v>158.24960327148437</v>
      </c>
      <c r="H127">
        <v>159.6854248046875</v>
      </c>
      <c r="I127">
        <v>-1.435820460319519</v>
      </c>
      <c r="J127">
        <v>-9.0731382369995117E-3</v>
      </c>
      <c r="K127">
        <v>-4.0671420097351074</v>
      </c>
      <c r="L127">
        <v>-2.5125358104705811</v>
      </c>
      <c r="M127">
        <v>-1.435820460319519</v>
      </c>
      <c r="N127">
        <v>-0.35910508036613464</v>
      </c>
      <c r="O127">
        <v>1.1955009698867798</v>
      </c>
      <c r="P127">
        <v>-4.8130850791931152</v>
      </c>
      <c r="Q127">
        <v>1.9414440393447876</v>
      </c>
      <c r="R127">
        <v>2667</v>
      </c>
      <c r="S127">
        <v>4.2157573699951172</v>
      </c>
      <c r="T127">
        <v>2.0532310009002686</v>
      </c>
      <c r="U127">
        <v>75.927299499511719</v>
      </c>
      <c r="V127">
        <v>93.099998474121094</v>
      </c>
      <c r="W127">
        <v>67.848701477050781</v>
      </c>
    </row>
    <row r="128" spans="1:23" x14ac:dyDescent="0.25">
      <c r="A128" t="s">
        <v>79</v>
      </c>
      <c r="B128" t="s">
        <v>100</v>
      </c>
      <c r="C128" t="s">
        <v>40</v>
      </c>
      <c r="D128" t="s">
        <v>40</v>
      </c>
      <c r="E128" t="s">
        <v>115</v>
      </c>
      <c r="F128">
        <v>7</v>
      </c>
      <c r="G128">
        <v>187.87123107910156</v>
      </c>
      <c r="H128">
        <v>185.72132873535156</v>
      </c>
      <c r="I128">
        <v>2.1499075889587402</v>
      </c>
      <c r="J128">
        <v>1.1443517170846462E-2</v>
      </c>
      <c r="K128">
        <v>-0.47626230120658875</v>
      </c>
      <c r="L128">
        <v>1.0753000974655151</v>
      </c>
      <c r="M128">
        <v>2.1499075889587402</v>
      </c>
      <c r="N128">
        <v>3.2245149612426758</v>
      </c>
      <c r="O128">
        <v>4.7760772705078125</v>
      </c>
      <c r="P128">
        <v>-1.2207449674606323</v>
      </c>
      <c r="Q128">
        <v>5.5205602645874023</v>
      </c>
      <c r="R128">
        <v>2667</v>
      </c>
      <c r="S128">
        <v>4.1992664337158203</v>
      </c>
      <c r="T128">
        <v>2.0492112636566162</v>
      </c>
      <c r="U128">
        <v>75.927299499511719</v>
      </c>
      <c r="V128">
        <v>93.099998474121094</v>
      </c>
      <c r="W128">
        <v>67.635406494140625</v>
      </c>
    </row>
    <row r="129" spans="1:23" x14ac:dyDescent="0.25">
      <c r="A129" t="s">
        <v>79</v>
      </c>
      <c r="B129" t="s">
        <v>100</v>
      </c>
      <c r="C129" t="s">
        <v>40</v>
      </c>
      <c r="D129" t="s">
        <v>40</v>
      </c>
      <c r="E129" t="s">
        <v>115</v>
      </c>
      <c r="F129">
        <v>8</v>
      </c>
      <c r="G129">
        <v>206.24473571777344</v>
      </c>
      <c r="H129">
        <v>203.08294677734375</v>
      </c>
      <c r="I129">
        <v>3.1617977619171143</v>
      </c>
      <c r="J129">
        <v>1.5330320224165916E-2</v>
      </c>
      <c r="K129">
        <v>0.50036543607711792</v>
      </c>
      <c r="L129">
        <v>2.0727612972259521</v>
      </c>
      <c r="M129">
        <v>3.1617977619171143</v>
      </c>
      <c r="N129">
        <v>4.2508344650268555</v>
      </c>
      <c r="O129">
        <v>5.8232302665710449</v>
      </c>
      <c r="P129">
        <v>-0.25411364436149597</v>
      </c>
      <c r="Q129">
        <v>6.5777091979980469</v>
      </c>
      <c r="R129">
        <v>2667</v>
      </c>
      <c r="S129">
        <v>4.3127937316894531</v>
      </c>
      <c r="T129">
        <v>2.0767266750335693</v>
      </c>
      <c r="U129">
        <v>75.927299499511719</v>
      </c>
      <c r="V129">
        <v>93.099998474121094</v>
      </c>
      <c r="W129">
        <v>67.911842346191406</v>
      </c>
    </row>
    <row r="130" spans="1:23" x14ac:dyDescent="0.25">
      <c r="A130" t="s">
        <v>79</v>
      </c>
      <c r="B130" t="s">
        <v>100</v>
      </c>
      <c r="C130" t="s">
        <v>40</v>
      </c>
      <c r="D130" t="s">
        <v>40</v>
      </c>
      <c r="E130" t="s">
        <v>115</v>
      </c>
      <c r="F130">
        <v>9</v>
      </c>
      <c r="G130">
        <v>217.57339477539062</v>
      </c>
      <c r="H130">
        <v>213.48304748535156</v>
      </c>
      <c r="I130">
        <v>4.0903515815734863</v>
      </c>
      <c r="J130">
        <v>1.879986934363842E-2</v>
      </c>
      <c r="K130">
        <v>1.5951880216598511</v>
      </c>
      <c r="L130">
        <v>3.0693509578704834</v>
      </c>
      <c r="M130">
        <v>4.0903515815734863</v>
      </c>
      <c r="N130">
        <v>5.1113524436950684</v>
      </c>
      <c r="O130">
        <v>6.585515022277832</v>
      </c>
      <c r="P130">
        <v>0.88784390687942505</v>
      </c>
      <c r="Q130">
        <v>7.2928590774536133</v>
      </c>
      <c r="R130">
        <v>2667</v>
      </c>
      <c r="S130">
        <v>3.7907562255859375</v>
      </c>
      <c r="T130">
        <v>1.9469864368438721</v>
      </c>
      <c r="U130">
        <v>75.927299499511719</v>
      </c>
      <c r="V130">
        <v>93.099998474121094</v>
      </c>
      <c r="W130">
        <v>69.500991821289063</v>
      </c>
    </row>
    <row r="131" spans="1:23" x14ac:dyDescent="0.25">
      <c r="A131" t="s">
        <v>79</v>
      </c>
      <c r="B131" t="s">
        <v>100</v>
      </c>
      <c r="C131" t="s">
        <v>40</v>
      </c>
      <c r="D131" t="s">
        <v>40</v>
      </c>
      <c r="E131" t="s">
        <v>115</v>
      </c>
      <c r="F131">
        <v>10</v>
      </c>
      <c r="G131">
        <v>227.76512145996094</v>
      </c>
      <c r="H131">
        <v>222.49545288085937</v>
      </c>
      <c r="I131">
        <v>5.2696657180786133</v>
      </c>
      <c r="J131">
        <v>2.3136403411626816E-2</v>
      </c>
      <c r="K131">
        <v>2.4702398777008057</v>
      </c>
      <c r="L131">
        <v>4.1241631507873535</v>
      </c>
      <c r="M131">
        <v>5.2696657180786133</v>
      </c>
      <c r="N131">
        <v>6.415168285369873</v>
      </c>
      <c r="O131">
        <v>8.069091796875</v>
      </c>
      <c r="P131">
        <v>1.6766414642333984</v>
      </c>
      <c r="Q131">
        <v>8.8626899719238281</v>
      </c>
      <c r="R131">
        <v>2667</v>
      </c>
      <c r="S131">
        <v>4.7716197967529297</v>
      </c>
      <c r="T131">
        <v>2.184403657913208</v>
      </c>
      <c r="U131">
        <v>75.927299499511719</v>
      </c>
      <c r="V131">
        <v>93.099998474121094</v>
      </c>
      <c r="W131">
        <v>72.085235595703125</v>
      </c>
    </row>
    <row r="132" spans="1:23" x14ac:dyDescent="0.25">
      <c r="A132" t="s">
        <v>79</v>
      </c>
      <c r="B132" t="s">
        <v>100</v>
      </c>
      <c r="C132" t="s">
        <v>40</v>
      </c>
      <c r="D132" t="s">
        <v>40</v>
      </c>
      <c r="E132" t="s">
        <v>115</v>
      </c>
      <c r="F132">
        <v>11</v>
      </c>
      <c r="G132">
        <v>235.72892761230469</v>
      </c>
      <c r="H132">
        <v>231.82949829101562</v>
      </c>
      <c r="I132">
        <v>3.8994207382202148</v>
      </c>
      <c r="J132">
        <v>1.6541969031095505E-2</v>
      </c>
      <c r="K132">
        <v>0.73676878213882446</v>
      </c>
      <c r="L132">
        <v>2.6052892208099365</v>
      </c>
      <c r="M132">
        <v>3.8994207382202148</v>
      </c>
      <c r="N132">
        <v>5.1935524940490723</v>
      </c>
      <c r="O132">
        <v>7.06207275390625</v>
      </c>
      <c r="P132">
        <v>-0.15979908406734467</v>
      </c>
      <c r="Q132">
        <v>7.9586405754089355</v>
      </c>
      <c r="R132">
        <v>2667</v>
      </c>
      <c r="S132">
        <v>6.0901870727539062</v>
      </c>
      <c r="T132">
        <v>2.4678304195404053</v>
      </c>
      <c r="U132">
        <v>75.927299499511719</v>
      </c>
      <c r="V132">
        <v>93.099998474121094</v>
      </c>
      <c r="W132">
        <v>75.348182678222656</v>
      </c>
    </row>
    <row r="133" spans="1:23" x14ac:dyDescent="0.25">
      <c r="A133" t="s">
        <v>79</v>
      </c>
      <c r="B133" t="s">
        <v>100</v>
      </c>
      <c r="C133" t="s">
        <v>40</v>
      </c>
      <c r="D133" t="s">
        <v>40</v>
      </c>
      <c r="E133" t="s">
        <v>115</v>
      </c>
      <c r="F133">
        <v>12</v>
      </c>
      <c r="G133">
        <v>237.67486572265625</v>
      </c>
      <c r="H133">
        <v>232.97799682617187</v>
      </c>
      <c r="I133">
        <v>4.6968708038330078</v>
      </c>
      <c r="J133">
        <v>1.9761748611927032E-2</v>
      </c>
      <c r="K133">
        <v>1.2846665382385254</v>
      </c>
      <c r="L133">
        <v>3.3006243705749512</v>
      </c>
      <c r="M133">
        <v>4.6968708038330078</v>
      </c>
      <c r="N133">
        <v>6.0931172370910645</v>
      </c>
      <c r="O133">
        <v>8.109074592590332</v>
      </c>
      <c r="P133">
        <v>0.31735405325889587</v>
      </c>
      <c r="Q133">
        <v>9.0763874053955078</v>
      </c>
      <c r="R133">
        <v>2667</v>
      </c>
      <c r="S133">
        <v>7.0892109870910645</v>
      </c>
      <c r="T133">
        <v>2.6625571250915527</v>
      </c>
      <c r="U133">
        <v>75.927299499511719</v>
      </c>
      <c r="V133">
        <v>93.099998474121094</v>
      </c>
      <c r="W133">
        <v>78.94219970703125</v>
      </c>
    </row>
    <row r="134" spans="1:23" x14ac:dyDescent="0.25">
      <c r="A134" t="s">
        <v>79</v>
      </c>
      <c r="B134" t="s">
        <v>100</v>
      </c>
      <c r="C134" t="s">
        <v>40</v>
      </c>
      <c r="D134" t="s">
        <v>40</v>
      </c>
      <c r="E134" t="s">
        <v>115</v>
      </c>
      <c r="F134">
        <v>13</v>
      </c>
      <c r="G134">
        <v>235.12326049804687</v>
      </c>
      <c r="H134">
        <v>229.24037170410156</v>
      </c>
      <c r="I134">
        <v>5.8828854560852051</v>
      </c>
      <c r="J134">
        <v>2.5020431727170944E-2</v>
      </c>
      <c r="K134">
        <v>2.7112760543823242</v>
      </c>
      <c r="L134">
        <v>4.5850887298583984</v>
      </c>
      <c r="M134">
        <v>5.8828854560852051</v>
      </c>
      <c r="N134">
        <v>7.1806821823120117</v>
      </c>
      <c r="O134">
        <v>9.0544948577880859</v>
      </c>
      <c r="P134">
        <v>1.8121689558029175</v>
      </c>
      <c r="Q134">
        <v>9.9536018371582031</v>
      </c>
      <c r="R134">
        <v>2667</v>
      </c>
      <c r="S134">
        <v>6.1247334480285645</v>
      </c>
      <c r="T134">
        <v>2.4748198986053467</v>
      </c>
      <c r="U134">
        <v>75.927299499511719</v>
      </c>
      <c r="V134">
        <v>93.099998474121094</v>
      </c>
      <c r="W134">
        <v>81.859375</v>
      </c>
    </row>
    <row r="135" spans="1:23" x14ac:dyDescent="0.25">
      <c r="A135" t="s">
        <v>79</v>
      </c>
      <c r="B135" t="s">
        <v>100</v>
      </c>
      <c r="C135" t="s">
        <v>40</v>
      </c>
      <c r="D135" t="s">
        <v>40</v>
      </c>
      <c r="E135" t="s">
        <v>115</v>
      </c>
      <c r="F135">
        <v>14</v>
      </c>
      <c r="G135">
        <v>236.23258972167969</v>
      </c>
      <c r="H135">
        <v>227.082763671875</v>
      </c>
      <c r="I135">
        <v>9.1498193740844727</v>
      </c>
      <c r="J135">
        <v>3.8732249289751053E-2</v>
      </c>
      <c r="K135">
        <v>6.2029128074645996</v>
      </c>
      <c r="L135">
        <v>7.9439692497253418</v>
      </c>
      <c r="M135">
        <v>9.1498193740844727</v>
      </c>
      <c r="N135">
        <v>10.355669975280762</v>
      </c>
      <c r="O135">
        <v>12.096725463867188</v>
      </c>
      <c r="P135">
        <v>5.3675060272216797</v>
      </c>
      <c r="Q135">
        <v>12.932132720947266</v>
      </c>
      <c r="R135">
        <v>2667</v>
      </c>
      <c r="S135">
        <v>5.2876238822937012</v>
      </c>
      <c r="T135">
        <v>2.2994832992553711</v>
      </c>
      <c r="U135">
        <v>75.927299499511719</v>
      </c>
      <c r="V135">
        <v>93.099998474121094</v>
      </c>
      <c r="W135">
        <v>84.253768920898438</v>
      </c>
    </row>
    <row r="136" spans="1:23" x14ac:dyDescent="0.25">
      <c r="A136" t="s">
        <v>79</v>
      </c>
      <c r="B136" t="s">
        <v>100</v>
      </c>
      <c r="C136" t="s">
        <v>40</v>
      </c>
      <c r="D136" t="s">
        <v>40</v>
      </c>
      <c r="E136" t="s">
        <v>115</v>
      </c>
      <c r="F136">
        <v>15</v>
      </c>
      <c r="G136">
        <v>229.61965942382812</v>
      </c>
      <c r="H136">
        <v>214.82443237304687</v>
      </c>
      <c r="I136">
        <v>14.795221328735352</v>
      </c>
      <c r="J136">
        <v>6.4433597028255463E-2</v>
      </c>
      <c r="K136">
        <v>11.71351146697998</v>
      </c>
      <c r="L136">
        <v>13.534211158752441</v>
      </c>
      <c r="M136">
        <v>14.795221328735352</v>
      </c>
      <c r="N136">
        <v>16.056232452392578</v>
      </c>
      <c r="O136">
        <v>17.876930236816406</v>
      </c>
      <c r="P136">
        <v>10.839889526367188</v>
      </c>
      <c r="Q136">
        <v>18.750553131103516</v>
      </c>
      <c r="R136">
        <v>2667</v>
      </c>
      <c r="S136">
        <v>5.7824411392211914</v>
      </c>
      <c r="T136">
        <v>2.4046707153320313</v>
      </c>
      <c r="U136">
        <v>75.927299499511719</v>
      </c>
      <c r="V136">
        <v>93.099998474121094</v>
      </c>
      <c r="W136">
        <v>84.781394958496094</v>
      </c>
    </row>
    <row r="137" spans="1:23" x14ac:dyDescent="0.25">
      <c r="A137" t="s">
        <v>79</v>
      </c>
      <c r="B137" t="s">
        <v>100</v>
      </c>
      <c r="C137" t="s">
        <v>40</v>
      </c>
      <c r="D137" t="s">
        <v>40</v>
      </c>
      <c r="E137" t="s">
        <v>115</v>
      </c>
      <c r="F137">
        <v>16</v>
      </c>
      <c r="G137">
        <v>220.95428466796875</v>
      </c>
      <c r="H137">
        <v>205.92416381835937</v>
      </c>
      <c r="I137">
        <v>15.030109405517578</v>
      </c>
      <c r="J137">
        <v>6.8023614585399628E-2</v>
      </c>
      <c r="K137">
        <v>11.909652709960937</v>
      </c>
      <c r="L137">
        <v>13.753243446350098</v>
      </c>
      <c r="M137">
        <v>15.030109405517578</v>
      </c>
      <c r="N137">
        <v>16.306974411010742</v>
      </c>
      <c r="O137">
        <v>18.150566101074219</v>
      </c>
      <c r="P137">
        <v>11.025046348571777</v>
      </c>
      <c r="Q137">
        <v>19.035171508789063</v>
      </c>
      <c r="R137">
        <v>2667</v>
      </c>
      <c r="S137">
        <v>5.9287638664245605</v>
      </c>
      <c r="T137">
        <v>2.4349052906036377</v>
      </c>
      <c r="U137">
        <v>75.927299499511719</v>
      </c>
      <c r="V137">
        <v>93.099998474121094</v>
      </c>
      <c r="W137">
        <v>84.648307800292969</v>
      </c>
    </row>
    <row r="138" spans="1:23" x14ac:dyDescent="0.25">
      <c r="A138" t="s">
        <v>79</v>
      </c>
      <c r="B138" t="s">
        <v>100</v>
      </c>
      <c r="C138" t="s">
        <v>40</v>
      </c>
      <c r="D138" t="s">
        <v>40</v>
      </c>
      <c r="E138" t="s">
        <v>115</v>
      </c>
      <c r="F138">
        <v>17</v>
      </c>
      <c r="G138">
        <v>210.17568969726562</v>
      </c>
      <c r="H138">
        <v>196.22462463378906</v>
      </c>
      <c r="I138">
        <v>13.951074600219727</v>
      </c>
      <c r="J138">
        <v>6.6378153860569E-2</v>
      </c>
      <c r="K138">
        <v>10.865351676940918</v>
      </c>
      <c r="L138">
        <v>12.688422203063965</v>
      </c>
      <c r="M138">
        <v>13.951074600219727</v>
      </c>
      <c r="N138">
        <v>15.213726997375488</v>
      </c>
      <c r="O138">
        <v>17.036796569824219</v>
      </c>
      <c r="P138">
        <v>9.9905920028686523</v>
      </c>
      <c r="Q138">
        <v>17.911556243896484</v>
      </c>
      <c r="R138">
        <v>2667</v>
      </c>
      <c r="S138">
        <v>5.7975120544433594</v>
      </c>
      <c r="T138">
        <v>2.4078023433685303</v>
      </c>
      <c r="U138">
        <v>75.927299499511719</v>
      </c>
      <c r="V138">
        <v>93.099998474121094</v>
      </c>
      <c r="W138">
        <v>85.087806701660156</v>
      </c>
    </row>
    <row r="139" spans="1:23" x14ac:dyDescent="0.25">
      <c r="A139" t="s">
        <v>79</v>
      </c>
      <c r="B139" t="s">
        <v>100</v>
      </c>
      <c r="C139" t="s">
        <v>40</v>
      </c>
      <c r="D139" t="s">
        <v>40</v>
      </c>
      <c r="E139" t="s">
        <v>115</v>
      </c>
      <c r="F139">
        <v>18</v>
      </c>
      <c r="G139">
        <v>197.59529113769531</v>
      </c>
      <c r="H139">
        <v>185.83949279785156</v>
      </c>
      <c r="I139">
        <v>11.75578784942627</v>
      </c>
      <c r="J139">
        <v>5.9494271874427795E-2</v>
      </c>
      <c r="K139">
        <v>8.7115545272827148</v>
      </c>
      <c r="L139">
        <v>10.510111808776855</v>
      </c>
      <c r="M139">
        <v>11.75578784942627</v>
      </c>
      <c r="N139">
        <v>13.001463890075684</v>
      </c>
      <c r="O139">
        <v>14.800021171569824</v>
      </c>
      <c r="P139">
        <v>7.8485560417175293</v>
      </c>
      <c r="Q139">
        <v>15.663019180297852</v>
      </c>
      <c r="R139">
        <v>2667</v>
      </c>
      <c r="S139">
        <v>5.6426591873168945</v>
      </c>
      <c r="T139">
        <v>2.3754281997680664</v>
      </c>
      <c r="U139">
        <v>75.927299499511719</v>
      </c>
      <c r="V139">
        <v>93.099998474121094</v>
      </c>
      <c r="W139">
        <v>85.289443969726563</v>
      </c>
    </row>
    <row r="140" spans="1:23" x14ac:dyDescent="0.25">
      <c r="A140" t="s">
        <v>79</v>
      </c>
      <c r="B140" t="s">
        <v>100</v>
      </c>
      <c r="C140" t="s">
        <v>40</v>
      </c>
      <c r="D140" t="s">
        <v>40</v>
      </c>
      <c r="E140" t="s">
        <v>115</v>
      </c>
      <c r="F140">
        <v>19</v>
      </c>
      <c r="G140">
        <v>186.34382629394531</v>
      </c>
      <c r="H140">
        <v>181.47616577148437</v>
      </c>
      <c r="I140">
        <v>4.8676614761352539</v>
      </c>
      <c r="J140">
        <v>2.6121936738491058E-2</v>
      </c>
      <c r="K140">
        <v>1.944362998008728</v>
      </c>
      <c r="L140">
        <v>3.6714713573455811</v>
      </c>
      <c r="M140">
        <v>4.8676614761352539</v>
      </c>
      <c r="N140">
        <v>6.0638513565063477</v>
      </c>
      <c r="O140">
        <v>7.7909598350524902</v>
      </c>
      <c r="P140">
        <v>1.1156485080718994</v>
      </c>
      <c r="Q140">
        <v>8.6196746826171875</v>
      </c>
      <c r="R140">
        <v>2667</v>
      </c>
      <c r="S140">
        <v>5.2032432556152344</v>
      </c>
      <c r="T140">
        <v>2.2810618877410889</v>
      </c>
      <c r="U140">
        <v>75.927299499511719</v>
      </c>
      <c r="V140">
        <v>93.099998474121094</v>
      </c>
      <c r="W140">
        <v>83.888946533203125</v>
      </c>
    </row>
    <row r="141" spans="1:23" x14ac:dyDescent="0.25">
      <c r="A141" t="s">
        <v>79</v>
      </c>
      <c r="B141" t="s">
        <v>100</v>
      </c>
      <c r="C141" t="s">
        <v>40</v>
      </c>
      <c r="D141" t="s">
        <v>40</v>
      </c>
      <c r="E141" t="s">
        <v>115</v>
      </c>
      <c r="F141">
        <v>20</v>
      </c>
      <c r="G141">
        <v>180.94229125976562</v>
      </c>
      <c r="H141">
        <v>178.01106262207031</v>
      </c>
      <c r="I141">
        <v>2.9312300682067871</v>
      </c>
      <c r="J141">
        <v>1.6199806705117226E-2</v>
      </c>
      <c r="K141">
        <v>-0.18002267181873322</v>
      </c>
      <c r="L141">
        <v>1.6581306457519531</v>
      </c>
      <c r="M141">
        <v>2.9312300682067871</v>
      </c>
      <c r="N141">
        <v>4.2043294906616211</v>
      </c>
      <c r="O141">
        <v>6.042482852935791</v>
      </c>
      <c r="P141">
        <v>-1.0620195865631104</v>
      </c>
      <c r="Q141">
        <v>6.9244794845581055</v>
      </c>
      <c r="R141">
        <v>2667</v>
      </c>
      <c r="S141">
        <v>5.8938412666320801</v>
      </c>
      <c r="T141">
        <v>2.4277234077453613</v>
      </c>
      <c r="U141">
        <v>75.927299499511719</v>
      </c>
      <c r="V141">
        <v>93.099998474121094</v>
      </c>
      <c r="W141">
        <v>81.873245239257813</v>
      </c>
    </row>
    <row r="142" spans="1:23" x14ac:dyDescent="0.25">
      <c r="A142" t="s">
        <v>79</v>
      </c>
      <c r="B142" t="s">
        <v>100</v>
      </c>
      <c r="C142" t="s">
        <v>40</v>
      </c>
      <c r="D142" t="s">
        <v>40</v>
      </c>
      <c r="E142" t="s">
        <v>115</v>
      </c>
      <c r="F142">
        <v>21</v>
      </c>
      <c r="G142">
        <v>178.09878540039062</v>
      </c>
      <c r="H142">
        <v>176.99559020996094</v>
      </c>
      <c r="I142">
        <v>1.1031959056854248</v>
      </c>
      <c r="J142">
        <v>6.194292102009058E-3</v>
      </c>
      <c r="K142">
        <v>-2.0479447841644287</v>
      </c>
      <c r="L142">
        <v>-0.18622536957263947</v>
      </c>
      <c r="M142">
        <v>1.1031959056854248</v>
      </c>
      <c r="N142">
        <v>2.3926172256469727</v>
      </c>
      <c r="O142">
        <v>4.2543368339538574</v>
      </c>
      <c r="P142">
        <v>-2.9412496089935303</v>
      </c>
      <c r="Q142">
        <v>5.1476411819458008</v>
      </c>
      <c r="R142">
        <v>2667</v>
      </c>
      <c r="S142">
        <v>6.0459342002868652</v>
      </c>
      <c r="T142">
        <v>2.458848237991333</v>
      </c>
      <c r="U142">
        <v>75.927299499511719</v>
      </c>
      <c r="V142">
        <v>93.099998474121094</v>
      </c>
      <c r="W142">
        <v>78.564422607421875</v>
      </c>
    </row>
    <row r="143" spans="1:23" x14ac:dyDescent="0.25">
      <c r="A143" t="s">
        <v>79</v>
      </c>
      <c r="B143" t="s">
        <v>100</v>
      </c>
      <c r="C143" t="s">
        <v>40</v>
      </c>
      <c r="D143" t="s">
        <v>40</v>
      </c>
      <c r="E143" t="s">
        <v>115</v>
      </c>
      <c r="F143">
        <v>22</v>
      </c>
      <c r="G143">
        <v>169.17799377441406</v>
      </c>
      <c r="H143">
        <v>167.76527404785156</v>
      </c>
      <c r="I143">
        <v>1.4127151966094971</v>
      </c>
      <c r="J143">
        <v>8.3504663780331612E-3</v>
      </c>
      <c r="K143">
        <v>-1.5297268629074097</v>
      </c>
      <c r="L143">
        <v>0.20869174599647522</v>
      </c>
      <c r="M143">
        <v>1.4127151966094971</v>
      </c>
      <c r="N143">
        <v>2.6167385578155518</v>
      </c>
      <c r="O143">
        <v>4.3551573753356934</v>
      </c>
      <c r="P143">
        <v>-2.363868236541748</v>
      </c>
      <c r="Q143">
        <v>5.1892986297607422</v>
      </c>
      <c r="R143">
        <v>2667</v>
      </c>
      <c r="S143">
        <v>5.2716145515441895</v>
      </c>
      <c r="T143">
        <v>2.2959997653961182</v>
      </c>
      <c r="U143">
        <v>75.927299499511719</v>
      </c>
      <c r="V143">
        <v>93.099998474121094</v>
      </c>
      <c r="W143">
        <v>76.271217346191406</v>
      </c>
    </row>
    <row r="144" spans="1:23" x14ac:dyDescent="0.25">
      <c r="A144" t="s">
        <v>79</v>
      </c>
      <c r="B144" t="s">
        <v>100</v>
      </c>
      <c r="C144" t="s">
        <v>40</v>
      </c>
      <c r="D144" t="s">
        <v>40</v>
      </c>
      <c r="E144" t="s">
        <v>115</v>
      </c>
      <c r="F144">
        <v>23</v>
      </c>
      <c r="G144">
        <v>157.07643127441406</v>
      </c>
      <c r="H144">
        <v>155.59783935546875</v>
      </c>
      <c r="I144">
        <v>1.4785845279693604</v>
      </c>
      <c r="J144">
        <v>9.4131529331207275E-3</v>
      </c>
      <c r="K144">
        <v>-1.3829145431518555</v>
      </c>
      <c r="L144">
        <v>0.30768230557441711</v>
      </c>
      <c r="M144">
        <v>1.4785845279693604</v>
      </c>
      <c r="N144">
        <v>2.649486780166626</v>
      </c>
      <c r="O144">
        <v>4.3400835990905762</v>
      </c>
      <c r="P144">
        <v>-2.1941096782684326</v>
      </c>
      <c r="Q144">
        <v>5.1512789726257324</v>
      </c>
      <c r="R144">
        <v>2667</v>
      </c>
      <c r="S144">
        <v>4.985572338104248</v>
      </c>
      <c r="T144">
        <v>2.2328395843505859</v>
      </c>
      <c r="U144">
        <v>75.927299499511719</v>
      </c>
      <c r="V144">
        <v>93.099998474121094</v>
      </c>
      <c r="W144">
        <v>74.876419067382812</v>
      </c>
    </row>
    <row r="145" spans="1:23" x14ac:dyDescent="0.25">
      <c r="A145" t="s">
        <v>79</v>
      </c>
      <c r="B145" t="s">
        <v>100</v>
      </c>
      <c r="C145" t="s">
        <v>40</v>
      </c>
      <c r="D145" t="s">
        <v>40</v>
      </c>
      <c r="E145" t="s">
        <v>115</v>
      </c>
      <c r="F145">
        <v>24</v>
      </c>
      <c r="G145">
        <v>149.90693664550781</v>
      </c>
      <c r="H145">
        <v>148.86790466308594</v>
      </c>
      <c r="I145">
        <v>1.0390359163284302</v>
      </c>
      <c r="J145">
        <v>6.9312062114477158E-3</v>
      </c>
      <c r="K145">
        <v>-2.1298952102661133</v>
      </c>
      <c r="L145">
        <v>-0.25766503810882568</v>
      </c>
      <c r="M145">
        <v>1.0390359163284302</v>
      </c>
      <c r="N145">
        <v>2.3357369899749756</v>
      </c>
      <c r="O145">
        <v>4.2079672813415527</v>
      </c>
      <c r="P145">
        <v>-3.0282433032989502</v>
      </c>
      <c r="Q145">
        <v>5.1063151359558105</v>
      </c>
      <c r="R145">
        <v>2667</v>
      </c>
      <c r="S145">
        <v>6.1143941879272461</v>
      </c>
      <c r="T145">
        <v>2.4727301597595215</v>
      </c>
      <c r="U145">
        <v>75.927299499511719</v>
      </c>
      <c r="V145">
        <v>93.099998474121094</v>
      </c>
      <c r="W145">
        <v>73.467842102050781</v>
      </c>
    </row>
    <row r="146" spans="1:23" x14ac:dyDescent="0.25">
      <c r="A146" t="s">
        <v>79</v>
      </c>
      <c r="B146" t="s">
        <v>100</v>
      </c>
      <c r="C146" t="s">
        <v>40</v>
      </c>
      <c r="D146" t="s">
        <v>40</v>
      </c>
      <c r="E146" t="s">
        <v>116</v>
      </c>
      <c r="F146">
        <v>1</v>
      </c>
      <c r="G146">
        <v>145.03578186035156</v>
      </c>
      <c r="H146">
        <v>144.32395935058594</v>
      </c>
      <c r="I146">
        <v>0.71182745695114136</v>
      </c>
      <c r="J146">
        <v>4.9079437740147114E-3</v>
      </c>
      <c r="K146">
        <v>-1.2179046869277954</v>
      </c>
      <c r="L146">
        <v>-7.7803276479244232E-2</v>
      </c>
      <c r="M146">
        <v>0.71182745695114136</v>
      </c>
      <c r="N146">
        <v>1.5014581680297852</v>
      </c>
      <c r="O146">
        <v>2.6415596008300781</v>
      </c>
      <c r="P146">
        <v>-1.7649568319320679</v>
      </c>
      <c r="Q146">
        <v>3.1886117458343506</v>
      </c>
      <c r="R146">
        <v>2667</v>
      </c>
      <c r="S146">
        <v>2.2673671245574951</v>
      </c>
      <c r="T146">
        <v>1.5057779550552368</v>
      </c>
      <c r="U146">
        <v>76.496002197265625</v>
      </c>
      <c r="V146">
        <v>91.176467895507813</v>
      </c>
      <c r="W146">
        <v>74.456367492675781</v>
      </c>
    </row>
    <row r="147" spans="1:23" x14ac:dyDescent="0.25">
      <c r="A147" t="s">
        <v>79</v>
      </c>
      <c r="B147" t="s">
        <v>100</v>
      </c>
      <c r="C147" t="s">
        <v>40</v>
      </c>
      <c r="D147" t="s">
        <v>40</v>
      </c>
      <c r="E147" t="s">
        <v>116</v>
      </c>
      <c r="F147">
        <v>2</v>
      </c>
      <c r="G147">
        <v>138.8463134765625</v>
      </c>
      <c r="H147">
        <v>139.53559875488281</v>
      </c>
      <c r="I147">
        <v>-0.68928062915802002</v>
      </c>
      <c r="J147">
        <v>-4.9643423408269882E-3</v>
      </c>
      <c r="K147">
        <v>-2.5190601348876953</v>
      </c>
      <c r="L147">
        <v>-1.4380115270614624</v>
      </c>
      <c r="M147">
        <v>-0.68928062915802002</v>
      </c>
      <c r="N147">
        <v>5.9450265020132065E-2</v>
      </c>
      <c r="O147">
        <v>1.1404987573623657</v>
      </c>
      <c r="P147">
        <v>-3.0377769470214844</v>
      </c>
      <c r="Q147">
        <v>1.6592158079147339</v>
      </c>
      <c r="R147">
        <v>2667</v>
      </c>
      <c r="S147">
        <v>2.0385682582855225</v>
      </c>
      <c r="T147">
        <v>1.4277844429016113</v>
      </c>
      <c r="U147">
        <v>76.496002197265625</v>
      </c>
      <c r="V147">
        <v>91.176467895507813</v>
      </c>
      <c r="W147">
        <v>73.298858642578125</v>
      </c>
    </row>
    <row r="148" spans="1:23" x14ac:dyDescent="0.25">
      <c r="A148" t="s">
        <v>79</v>
      </c>
      <c r="B148" t="s">
        <v>100</v>
      </c>
      <c r="C148" t="s">
        <v>40</v>
      </c>
      <c r="D148" t="s">
        <v>40</v>
      </c>
      <c r="E148" t="s">
        <v>116</v>
      </c>
      <c r="F148">
        <v>3</v>
      </c>
      <c r="G148">
        <v>134.15452575683594</v>
      </c>
      <c r="H148">
        <v>134.75856018066406</v>
      </c>
      <c r="I148">
        <v>-0.60402774810791016</v>
      </c>
      <c r="J148">
        <v>-4.502477589994669E-3</v>
      </c>
      <c r="K148">
        <v>-2.4451050758361816</v>
      </c>
      <c r="L148">
        <v>-1.3573815822601318</v>
      </c>
      <c r="M148">
        <v>-0.60402774810791016</v>
      </c>
      <c r="N148">
        <v>0.1493261307477951</v>
      </c>
      <c r="O148">
        <v>1.2370494604110718</v>
      </c>
      <c r="P148">
        <v>-2.9670248031616211</v>
      </c>
      <c r="Q148">
        <v>1.7589693069458008</v>
      </c>
      <c r="R148">
        <v>2667</v>
      </c>
      <c r="S148">
        <v>2.0638201236724854</v>
      </c>
      <c r="T148">
        <v>1.4366002082824707</v>
      </c>
      <c r="U148">
        <v>76.496002197265625</v>
      </c>
      <c r="V148">
        <v>91.176467895507813</v>
      </c>
      <c r="W148">
        <v>72.304656982421875</v>
      </c>
    </row>
    <row r="149" spans="1:23" x14ac:dyDescent="0.25">
      <c r="A149" t="s">
        <v>79</v>
      </c>
      <c r="B149" t="s">
        <v>100</v>
      </c>
      <c r="C149" t="s">
        <v>40</v>
      </c>
      <c r="D149" t="s">
        <v>40</v>
      </c>
      <c r="E149" t="s">
        <v>116</v>
      </c>
      <c r="F149">
        <v>4</v>
      </c>
      <c r="G149">
        <v>133.38175964355469</v>
      </c>
      <c r="H149">
        <v>134.8673095703125</v>
      </c>
      <c r="I149">
        <v>-1.4855420589447021</v>
      </c>
      <c r="J149">
        <v>-1.1137519963085651E-2</v>
      </c>
      <c r="K149">
        <v>-3.3417446613311768</v>
      </c>
      <c r="L149">
        <v>-2.2450850009918213</v>
      </c>
      <c r="M149">
        <v>-1.4855420589447021</v>
      </c>
      <c r="N149">
        <v>-0.72599905729293823</v>
      </c>
      <c r="O149">
        <v>0.3706604540348053</v>
      </c>
      <c r="P149">
        <v>-3.8679521083831787</v>
      </c>
      <c r="Q149">
        <v>0.89686810970306396</v>
      </c>
      <c r="R149">
        <v>2667</v>
      </c>
      <c r="S149">
        <v>2.097869873046875</v>
      </c>
      <c r="T149">
        <v>1.4484025239944458</v>
      </c>
      <c r="U149">
        <v>76.496002197265625</v>
      </c>
      <c r="V149">
        <v>91.176467895507813</v>
      </c>
      <c r="W149">
        <v>71.5257568359375</v>
      </c>
    </row>
    <row r="150" spans="1:23" x14ac:dyDescent="0.25">
      <c r="A150" t="s">
        <v>79</v>
      </c>
      <c r="B150" t="s">
        <v>100</v>
      </c>
      <c r="C150" t="s">
        <v>40</v>
      </c>
      <c r="D150" t="s">
        <v>40</v>
      </c>
      <c r="E150" t="s">
        <v>116</v>
      </c>
      <c r="F150">
        <v>5</v>
      </c>
      <c r="G150">
        <v>143.27516174316406</v>
      </c>
      <c r="H150">
        <v>143.82510375976562</v>
      </c>
      <c r="I150">
        <v>-0.54993093013763428</v>
      </c>
      <c r="J150">
        <v>-3.8382851053029299E-3</v>
      </c>
      <c r="K150">
        <v>-2.4546451568603516</v>
      </c>
      <c r="L150">
        <v>-1.3293246030807495</v>
      </c>
      <c r="M150">
        <v>-0.54993093013763428</v>
      </c>
      <c r="N150">
        <v>0.22946272790431976</v>
      </c>
      <c r="O150">
        <v>1.3547834157943726</v>
      </c>
      <c r="P150">
        <v>-2.9946053028106689</v>
      </c>
      <c r="Q150">
        <v>1.8947434425354004</v>
      </c>
      <c r="R150">
        <v>2667</v>
      </c>
      <c r="S150">
        <v>2.2089583873748779</v>
      </c>
      <c r="T150">
        <v>1.48625648021698</v>
      </c>
      <c r="U150">
        <v>76.496002197265625</v>
      </c>
      <c r="V150">
        <v>91.176467895507813</v>
      </c>
      <c r="W150">
        <v>70.662948608398438</v>
      </c>
    </row>
    <row r="151" spans="1:23" x14ac:dyDescent="0.25">
      <c r="A151" t="s">
        <v>79</v>
      </c>
      <c r="B151" t="s">
        <v>100</v>
      </c>
      <c r="C151" t="s">
        <v>40</v>
      </c>
      <c r="D151" t="s">
        <v>40</v>
      </c>
      <c r="E151" t="s">
        <v>116</v>
      </c>
      <c r="F151">
        <v>6</v>
      </c>
      <c r="G151">
        <v>167.53939819335938</v>
      </c>
      <c r="H151">
        <v>168.43095397949219</v>
      </c>
      <c r="I151">
        <v>-0.89155876636505127</v>
      </c>
      <c r="J151">
        <v>-5.3214873187243938E-3</v>
      </c>
      <c r="K151">
        <v>-2.8672487735748291</v>
      </c>
      <c r="L151">
        <v>-1.6999950408935547</v>
      </c>
      <c r="M151">
        <v>-0.89155876636505127</v>
      </c>
      <c r="N151">
        <v>-8.3122439682483673E-2</v>
      </c>
      <c r="O151">
        <v>1.0841312408447266</v>
      </c>
      <c r="P151">
        <v>-3.4273293018341064</v>
      </c>
      <c r="Q151">
        <v>1.6442118883132935</v>
      </c>
      <c r="R151">
        <v>2667</v>
      </c>
      <c r="S151">
        <v>2.3766510486602783</v>
      </c>
      <c r="T151">
        <v>1.5416390895843506</v>
      </c>
      <c r="U151">
        <v>76.496002197265625</v>
      </c>
      <c r="V151">
        <v>91.176467895507813</v>
      </c>
      <c r="W151">
        <v>70.162689208984375</v>
      </c>
    </row>
    <row r="152" spans="1:23" x14ac:dyDescent="0.25">
      <c r="A152" t="s">
        <v>79</v>
      </c>
      <c r="B152" t="s">
        <v>100</v>
      </c>
      <c r="C152" t="s">
        <v>40</v>
      </c>
      <c r="D152" t="s">
        <v>40</v>
      </c>
      <c r="E152" t="s">
        <v>116</v>
      </c>
      <c r="F152">
        <v>7</v>
      </c>
      <c r="G152">
        <v>194.92567443847656</v>
      </c>
      <c r="H152">
        <v>194.02598571777344</v>
      </c>
      <c r="I152">
        <v>0.89968127012252808</v>
      </c>
      <c r="J152">
        <v>4.6155094169080257E-3</v>
      </c>
      <c r="K152">
        <v>-1.1413149833679199</v>
      </c>
      <c r="L152">
        <v>6.4522147178649902E-2</v>
      </c>
      <c r="M152">
        <v>0.89968127012252808</v>
      </c>
      <c r="N152">
        <v>1.7348403930664063</v>
      </c>
      <c r="O152">
        <v>2.9406776428222656</v>
      </c>
      <c r="P152">
        <v>-1.7199090719223022</v>
      </c>
      <c r="Q152">
        <v>3.5192716121673584</v>
      </c>
      <c r="R152">
        <v>2667</v>
      </c>
      <c r="S152">
        <v>2.5363678932189941</v>
      </c>
      <c r="T152">
        <v>1.5925978422164917</v>
      </c>
      <c r="U152">
        <v>76.496002197265625</v>
      </c>
      <c r="V152">
        <v>91.176467895507813</v>
      </c>
      <c r="W152">
        <v>69.576248168945313</v>
      </c>
    </row>
    <row r="153" spans="1:23" x14ac:dyDescent="0.25">
      <c r="A153" t="s">
        <v>79</v>
      </c>
      <c r="B153" t="s">
        <v>100</v>
      </c>
      <c r="C153" t="s">
        <v>40</v>
      </c>
      <c r="D153" t="s">
        <v>40</v>
      </c>
      <c r="E153" t="s">
        <v>116</v>
      </c>
      <c r="F153">
        <v>8</v>
      </c>
      <c r="G153">
        <v>212.58964538574219</v>
      </c>
      <c r="H153">
        <v>211.83982849121094</v>
      </c>
      <c r="I153">
        <v>0.74982213973999023</v>
      </c>
      <c r="J153">
        <v>3.5270869266241789E-3</v>
      </c>
      <c r="K153">
        <v>-1.5087072849273682</v>
      </c>
      <c r="L153">
        <v>-0.17434976994991302</v>
      </c>
      <c r="M153">
        <v>0.74982213973999023</v>
      </c>
      <c r="N153">
        <v>1.6739940643310547</v>
      </c>
      <c r="O153">
        <v>3.0083515644073486</v>
      </c>
      <c r="P153">
        <v>-2.1489689350128174</v>
      </c>
      <c r="Q153">
        <v>3.6486132144927979</v>
      </c>
      <c r="R153">
        <v>2667</v>
      </c>
      <c r="S153">
        <v>3.1058418750762939</v>
      </c>
      <c r="T153">
        <v>1.7623398303985596</v>
      </c>
      <c r="U153">
        <v>76.496002197265625</v>
      </c>
      <c r="V153">
        <v>91.176467895507813</v>
      </c>
      <c r="W153">
        <v>69.698982238769531</v>
      </c>
    </row>
    <row r="154" spans="1:23" x14ac:dyDescent="0.25">
      <c r="A154" t="s">
        <v>79</v>
      </c>
      <c r="B154" t="s">
        <v>100</v>
      </c>
      <c r="C154" t="s">
        <v>40</v>
      </c>
      <c r="D154" t="s">
        <v>40</v>
      </c>
      <c r="E154" t="s">
        <v>116</v>
      </c>
      <c r="F154">
        <v>9</v>
      </c>
      <c r="G154">
        <v>228.33824157714844</v>
      </c>
      <c r="H154">
        <v>222.098876953125</v>
      </c>
      <c r="I154">
        <v>6.2393627166748047</v>
      </c>
      <c r="J154">
        <v>2.7325088158249855E-2</v>
      </c>
      <c r="K154">
        <v>2.4593181610107422</v>
      </c>
      <c r="L154">
        <v>4.6925992965698242</v>
      </c>
      <c r="M154">
        <v>6.2393627166748047</v>
      </c>
      <c r="N154">
        <v>7.7861261367797852</v>
      </c>
      <c r="O154">
        <v>10.019407272338867</v>
      </c>
      <c r="P154">
        <v>1.3877279758453369</v>
      </c>
      <c r="Q154">
        <v>11.090997695922852</v>
      </c>
      <c r="R154">
        <v>2667</v>
      </c>
      <c r="S154">
        <v>8.7000484466552734</v>
      </c>
      <c r="T154">
        <v>2.9495844841003418</v>
      </c>
      <c r="U154">
        <v>76.496002197265625</v>
      </c>
      <c r="V154">
        <v>91.176467895507813</v>
      </c>
      <c r="W154">
        <v>71.746688842773438</v>
      </c>
    </row>
    <row r="155" spans="1:23" x14ac:dyDescent="0.25">
      <c r="A155" t="s">
        <v>79</v>
      </c>
      <c r="B155" t="s">
        <v>100</v>
      </c>
      <c r="C155" t="s">
        <v>40</v>
      </c>
      <c r="D155" t="s">
        <v>40</v>
      </c>
      <c r="E155" t="s">
        <v>116</v>
      </c>
      <c r="F155">
        <v>10</v>
      </c>
      <c r="G155">
        <v>232.26791381835937</v>
      </c>
      <c r="H155">
        <v>228.42686462402344</v>
      </c>
      <c r="I155">
        <v>3.8410508632659912</v>
      </c>
      <c r="J155">
        <v>1.6537155956029892E-2</v>
      </c>
      <c r="K155">
        <v>1.3739407062530518</v>
      </c>
      <c r="L155">
        <v>2.8315293788909912</v>
      </c>
      <c r="M155">
        <v>3.8410508632659912</v>
      </c>
      <c r="N155">
        <v>4.8505721092224121</v>
      </c>
      <c r="O155">
        <v>6.3081607818603516</v>
      </c>
      <c r="P155">
        <v>0.67454928159713745</v>
      </c>
      <c r="Q155">
        <v>7.0075526237487793</v>
      </c>
      <c r="R155">
        <v>2667</v>
      </c>
      <c r="S155">
        <v>3.7059955596923828</v>
      </c>
      <c r="T155">
        <v>1.9250962734222412</v>
      </c>
      <c r="U155">
        <v>76.496002197265625</v>
      </c>
      <c r="V155">
        <v>91.176467895507813</v>
      </c>
      <c r="W155">
        <v>75.717658996582031</v>
      </c>
    </row>
    <row r="156" spans="1:23" x14ac:dyDescent="0.25">
      <c r="A156" t="s">
        <v>79</v>
      </c>
      <c r="B156" t="s">
        <v>100</v>
      </c>
      <c r="C156" t="s">
        <v>40</v>
      </c>
      <c r="D156" t="s">
        <v>40</v>
      </c>
      <c r="E156" t="s">
        <v>116</v>
      </c>
      <c r="F156">
        <v>11</v>
      </c>
      <c r="G156">
        <v>240.64610290527344</v>
      </c>
      <c r="H156">
        <v>237.55162048339844</v>
      </c>
      <c r="I156">
        <v>3.0944943428039551</v>
      </c>
      <c r="J156">
        <v>1.2859108857810497E-2</v>
      </c>
      <c r="K156">
        <v>0.63024806976318359</v>
      </c>
      <c r="L156">
        <v>2.0861446857452393</v>
      </c>
      <c r="M156">
        <v>3.0944943428039551</v>
      </c>
      <c r="N156">
        <v>4.1028437614440918</v>
      </c>
      <c r="O156">
        <v>5.5587406158447266</v>
      </c>
      <c r="P156">
        <v>-6.8331494927406311E-2</v>
      </c>
      <c r="Q156">
        <v>6.2573204040527344</v>
      </c>
      <c r="R156">
        <v>2667</v>
      </c>
      <c r="S156">
        <v>3.6973967552185059</v>
      </c>
      <c r="T156">
        <v>1.9228615760803223</v>
      </c>
      <c r="U156">
        <v>76.496002197265625</v>
      </c>
      <c r="V156">
        <v>91.176467895507813</v>
      </c>
      <c r="W156">
        <v>78.933975219726563</v>
      </c>
    </row>
    <row r="157" spans="1:23" x14ac:dyDescent="0.25">
      <c r="A157" t="s">
        <v>79</v>
      </c>
      <c r="B157" t="s">
        <v>100</v>
      </c>
      <c r="C157" t="s">
        <v>40</v>
      </c>
      <c r="D157" t="s">
        <v>40</v>
      </c>
      <c r="E157" t="s">
        <v>116</v>
      </c>
      <c r="F157">
        <v>12</v>
      </c>
      <c r="G157">
        <v>242.57231140136719</v>
      </c>
      <c r="H157">
        <v>237.62423706054687</v>
      </c>
      <c r="I157">
        <v>4.9480948448181152</v>
      </c>
      <c r="J157">
        <v>2.0398432388901711E-2</v>
      </c>
      <c r="K157">
        <v>1.7898110151290894</v>
      </c>
      <c r="L157">
        <v>3.6557507514953613</v>
      </c>
      <c r="M157">
        <v>4.9480948448181152</v>
      </c>
      <c r="N157">
        <v>6.2404389381408691</v>
      </c>
      <c r="O157">
        <v>8.1063785552978516</v>
      </c>
      <c r="P157">
        <v>0.89448142051696777</v>
      </c>
      <c r="Q157">
        <v>9.0017080307006836</v>
      </c>
      <c r="R157">
        <v>2667</v>
      </c>
      <c r="S157">
        <v>6.0733752250671387</v>
      </c>
      <c r="T157">
        <v>2.4644219875335693</v>
      </c>
      <c r="U157">
        <v>76.496002197265625</v>
      </c>
      <c r="V157">
        <v>91.176467895507813</v>
      </c>
      <c r="W157">
        <v>82.021736145019531</v>
      </c>
    </row>
    <row r="158" spans="1:23" x14ac:dyDescent="0.25">
      <c r="A158" t="s">
        <v>79</v>
      </c>
      <c r="B158" t="s">
        <v>100</v>
      </c>
      <c r="C158" t="s">
        <v>40</v>
      </c>
      <c r="D158" t="s">
        <v>40</v>
      </c>
      <c r="E158" t="s">
        <v>116</v>
      </c>
      <c r="F158">
        <v>13</v>
      </c>
      <c r="G158">
        <v>237.040283203125</v>
      </c>
      <c r="H158">
        <v>231.72982788085937</v>
      </c>
      <c r="I158">
        <v>5.3104639053344727</v>
      </c>
      <c r="J158">
        <v>2.2403212264180183E-2</v>
      </c>
      <c r="K158">
        <v>2.6442821025848389</v>
      </c>
      <c r="L158">
        <v>4.2194838523864746</v>
      </c>
      <c r="M158">
        <v>5.3104639053344727</v>
      </c>
      <c r="N158">
        <v>6.4014439582824707</v>
      </c>
      <c r="O158">
        <v>7.9766454696655273</v>
      </c>
      <c r="P158">
        <v>1.8884567022323608</v>
      </c>
      <c r="Q158">
        <v>8.7324714660644531</v>
      </c>
      <c r="R158">
        <v>2667</v>
      </c>
      <c r="S158">
        <v>4.3281998634338379</v>
      </c>
      <c r="T158">
        <v>2.080432653427124</v>
      </c>
      <c r="U158">
        <v>76.496002197265625</v>
      </c>
      <c r="V158">
        <v>91.176467895507813</v>
      </c>
      <c r="W158">
        <v>83.057441711425781</v>
      </c>
    </row>
    <row r="159" spans="1:23" x14ac:dyDescent="0.25">
      <c r="A159" t="s">
        <v>79</v>
      </c>
      <c r="B159" t="s">
        <v>100</v>
      </c>
      <c r="C159" t="s">
        <v>40</v>
      </c>
      <c r="D159" t="s">
        <v>40</v>
      </c>
      <c r="E159" t="s">
        <v>116</v>
      </c>
      <c r="F159">
        <v>14</v>
      </c>
      <c r="G159">
        <v>234.80874633789062</v>
      </c>
      <c r="H159">
        <v>227.69564819335937</v>
      </c>
      <c r="I159">
        <v>7.1130962371826172</v>
      </c>
      <c r="J159">
        <v>3.0293148010969162E-2</v>
      </c>
      <c r="K159">
        <v>4.4000921249389648</v>
      </c>
      <c r="L159">
        <v>6.0029568672180176</v>
      </c>
      <c r="M159">
        <v>7.1130962371826172</v>
      </c>
      <c r="N159">
        <v>8.2232351303100586</v>
      </c>
      <c r="O159">
        <v>9.8261003494262695</v>
      </c>
      <c r="P159">
        <v>3.630993127822876</v>
      </c>
      <c r="Q159">
        <v>10.595199584960938</v>
      </c>
      <c r="R159">
        <v>2667</v>
      </c>
      <c r="S159">
        <v>4.4815549850463867</v>
      </c>
      <c r="T159">
        <v>2.1169683933258057</v>
      </c>
      <c r="U159">
        <v>76.496002197265625</v>
      </c>
      <c r="V159">
        <v>91.176467895507813</v>
      </c>
      <c r="W159">
        <v>82.858810424804688</v>
      </c>
    </row>
    <row r="160" spans="1:23" x14ac:dyDescent="0.25">
      <c r="A160" t="s">
        <v>79</v>
      </c>
      <c r="B160" t="s">
        <v>100</v>
      </c>
      <c r="C160" t="s">
        <v>40</v>
      </c>
      <c r="D160" t="s">
        <v>40</v>
      </c>
      <c r="E160" t="s">
        <v>116</v>
      </c>
      <c r="F160">
        <v>15</v>
      </c>
      <c r="G160">
        <v>228.11918640136719</v>
      </c>
      <c r="H160">
        <v>213.02593994140625</v>
      </c>
      <c r="I160">
        <v>15.09325122833252</v>
      </c>
      <c r="J160">
        <v>6.6163882613182068E-2</v>
      </c>
      <c r="K160">
        <v>12.16706657409668</v>
      </c>
      <c r="L160">
        <v>13.895879745483398</v>
      </c>
      <c r="M160">
        <v>15.09325122833252</v>
      </c>
      <c r="N160">
        <v>16.290622711181641</v>
      </c>
      <c r="O160">
        <v>18.019435882568359</v>
      </c>
      <c r="P160">
        <v>11.337533950805664</v>
      </c>
      <c r="Q160">
        <v>18.848968505859375</v>
      </c>
      <c r="R160">
        <v>2667</v>
      </c>
      <c r="S160">
        <v>5.2135233879089355</v>
      </c>
      <c r="T160">
        <v>2.2833142280578613</v>
      </c>
      <c r="U160">
        <v>76.496002197265625</v>
      </c>
      <c r="V160">
        <v>91.176467895507813</v>
      </c>
      <c r="W160">
        <v>82.580543518066406</v>
      </c>
    </row>
    <row r="161" spans="1:23" x14ac:dyDescent="0.25">
      <c r="A161" t="s">
        <v>79</v>
      </c>
      <c r="B161" t="s">
        <v>100</v>
      </c>
      <c r="C161" t="s">
        <v>40</v>
      </c>
      <c r="D161" t="s">
        <v>40</v>
      </c>
      <c r="E161" t="s">
        <v>116</v>
      </c>
      <c r="F161">
        <v>16</v>
      </c>
      <c r="G161">
        <v>219.3697509765625</v>
      </c>
      <c r="H161">
        <v>205.18453979492188</v>
      </c>
      <c r="I161">
        <v>14.185211181640625</v>
      </c>
      <c r="J161">
        <v>6.466347724199295E-2</v>
      </c>
      <c r="K161">
        <v>11.510861396789551</v>
      </c>
      <c r="L161">
        <v>13.090888977050781</v>
      </c>
      <c r="M161">
        <v>14.185211181640625</v>
      </c>
      <c r="N161">
        <v>15.279533386230469</v>
      </c>
      <c r="O161">
        <v>16.859561920166016</v>
      </c>
      <c r="P161">
        <v>10.752719879150391</v>
      </c>
      <c r="Q161">
        <v>17.617702484130859</v>
      </c>
      <c r="R161">
        <v>2667</v>
      </c>
      <c r="S161">
        <v>4.3547616004943848</v>
      </c>
      <c r="T161">
        <v>2.0868065357208252</v>
      </c>
      <c r="U161">
        <v>76.496002197265625</v>
      </c>
      <c r="V161">
        <v>91.176467895507813</v>
      </c>
      <c r="W161">
        <v>83.65850830078125</v>
      </c>
    </row>
    <row r="162" spans="1:23" x14ac:dyDescent="0.25">
      <c r="A162" t="s">
        <v>79</v>
      </c>
      <c r="B162" t="s">
        <v>100</v>
      </c>
      <c r="C162" t="s">
        <v>40</v>
      </c>
      <c r="D162" t="s">
        <v>40</v>
      </c>
      <c r="E162" t="s">
        <v>116</v>
      </c>
      <c r="F162">
        <v>17</v>
      </c>
      <c r="G162">
        <v>207.57603454589844</v>
      </c>
      <c r="H162">
        <v>194.20555114746094</v>
      </c>
      <c r="I162">
        <v>13.37047290802002</v>
      </c>
      <c r="J162">
        <v>6.4412407577037811E-2</v>
      </c>
      <c r="K162">
        <v>10.613481521606445</v>
      </c>
      <c r="L162">
        <v>12.242334365844727</v>
      </c>
      <c r="M162">
        <v>13.37047290802002</v>
      </c>
      <c r="N162">
        <v>14.498611450195313</v>
      </c>
      <c r="O162">
        <v>16.127464294433594</v>
      </c>
      <c r="P162">
        <v>9.8319129943847656</v>
      </c>
      <c r="Q162">
        <v>16.909032821655273</v>
      </c>
      <c r="R162">
        <v>2667</v>
      </c>
      <c r="S162">
        <v>4.6280550956726074</v>
      </c>
      <c r="T162">
        <v>2.1512916088104248</v>
      </c>
      <c r="U162">
        <v>76.496002197265625</v>
      </c>
      <c r="V162">
        <v>91.176467895507813</v>
      </c>
      <c r="W162">
        <v>83.962814331054688</v>
      </c>
    </row>
    <row r="163" spans="1:23" x14ac:dyDescent="0.25">
      <c r="A163" t="s">
        <v>79</v>
      </c>
      <c r="B163" t="s">
        <v>100</v>
      </c>
      <c r="C163" t="s">
        <v>40</v>
      </c>
      <c r="D163" t="s">
        <v>40</v>
      </c>
      <c r="E163" t="s">
        <v>116</v>
      </c>
      <c r="F163">
        <v>18</v>
      </c>
      <c r="G163">
        <v>193.88764953613281</v>
      </c>
      <c r="H163">
        <v>181.98062133789063</v>
      </c>
      <c r="I163">
        <v>11.90703296661377</v>
      </c>
      <c r="J163">
        <v>6.14120252430439E-2</v>
      </c>
      <c r="K163">
        <v>9.2800521850585938</v>
      </c>
      <c r="L163">
        <v>10.832093238830566</v>
      </c>
      <c r="M163">
        <v>11.90703296661377</v>
      </c>
      <c r="N163">
        <v>12.981972694396973</v>
      </c>
      <c r="O163">
        <v>14.534013748168945</v>
      </c>
      <c r="P163">
        <v>8.53533935546875</v>
      </c>
      <c r="Q163">
        <v>15.278726577758789</v>
      </c>
      <c r="R163">
        <v>2667</v>
      </c>
      <c r="S163">
        <v>4.2018618583679199</v>
      </c>
      <c r="T163">
        <v>2.0498442649841309</v>
      </c>
      <c r="U163">
        <v>76.496002197265625</v>
      </c>
      <c r="V163">
        <v>91.176467895507813</v>
      </c>
      <c r="W163">
        <v>83.169090270996094</v>
      </c>
    </row>
    <row r="164" spans="1:23" x14ac:dyDescent="0.25">
      <c r="A164" t="s">
        <v>79</v>
      </c>
      <c r="B164" t="s">
        <v>100</v>
      </c>
      <c r="C164" t="s">
        <v>40</v>
      </c>
      <c r="D164" t="s">
        <v>40</v>
      </c>
      <c r="E164" t="s">
        <v>116</v>
      </c>
      <c r="F164">
        <v>19</v>
      </c>
      <c r="G164">
        <v>183.86297607421875</v>
      </c>
      <c r="H164">
        <v>178.48800659179687</v>
      </c>
      <c r="I164">
        <v>5.3749814033508301</v>
      </c>
      <c r="J164">
        <v>2.9233625158667564E-2</v>
      </c>
      <c r="K164">
        <v>3.0794830322265625</v>
      </c>
      <c r="L164">
        <v>4.4356822967529297</v>
      </c>
      <c r="M164">
        <v>5.3749814033508301</v>
      </c>
      <c r="N164">
        <v>6.3142805099487305</v>
      </c>
      <c r="O164">
        <v>7.6704797744750977</v>
      </c>
      <c r="P164">
        <v>2.4287409782409668</v>
      </c>
      <c r="Q164">
        <v>8.3212213516235352</v>
      </c>
      <c r="R164">
        <v>2667</v>
      </c>
      <c r="S164">
        <v>3.208350658416748</v>
      </c>
      <c r="T164">
        <v>1.7911869287490845</v>
      </c>
      <c r="U164">
        <v>76.496002197265625</v>
      </c>
      <c r="V164">
        <v>91.176467895507813</v>
      </c>
      <c r="W164">
        <v>81.180282592773438</v>
      </c>
    </row>
    <row r="165" spans="1:23" x14ac:dyDescent="0.25">
      <c r="A165" t="s">
        <v>79</v>
      </c>
      <c r="B165" t="s">
        <v>100</v>
      </c>
      <c r="C165" t="s">
        <v>40</v>
      </c>
      <c r="D165" t="s">
        <v>40</v>
      </c>
      <c r="E165" t="s">
        <v>116</v>
      </c>
      <c r="F165">
        <v>20</v>
      </c>
      <c r="G165">
        <v>177.28701782226562</v>
      </c>
      <c r="H165">
        <v>178.708740234375</v>
      </c>
      <c r="I165">
        <v>-1.4217209815979004</v>
      </c>
      <c r="J165">
        <v>-8.0193178728222847E-3</v>
      </c>
      <c r="K165">
        <v>-3.6697239875793457</v>
      </c>
      <c r="L165">
        <v>-2.341585636138916</v>
      </c>
      <c r="M165">
        <v>-1.4217209815979004</v>
      </c>
      <c r="N165">
        <v>-0.50185638666152954</v>
      </c>
      <c r="O165">
        <v>0.82628202438354492</v>
      </c>
      <c r="P165">
        <v>-4.3070015907287598</v>
      </c>
      <c r="Q165">
        <v>1.463559627532959</v>
      </c>
      <c r="R165">
        <v>2667</v>
      </c>
      <c r="S165">
        <v>3.076958179473877</v>
      </c>
      <c r="T165">
        <v>1.7541260719299316</v>
      </c>
      <c r="U165">
        <v>76.496002197265625</v>
      </c>
      <c r="V165">
        <v>91.176467895507813</v>
      </c>
      <c r="W165">
        <v>79.470138549804688</v>
      </c>
    </row>
    <row r="166" spans="1:23" x14ac:dyDescent="0.25">
      <c r="A166" t="s">
        <v>79</v>
      </c>
      <c r="B166" t="s">
        <v>100</v>
      </c>
      <c r="C166" t="s">
        <v>40</v>
      </c>
      <c r="D166" t="s">
        <v>40</v>
      </c>
      <c r="E166" t="s">
        <v>116</v>
      </c>
      <c r="F166">
        <v>21</v>
      </c>
      <c r="G166">
        <v>174.75421142578125</v>
      </c>
      <c r="H166">
        <v>177.2957763671875</v>
      </c>
      <c r="I166">
        <v>-2.5415594577789307</v>
      </c>
      <c r="J166">
        <v>-1.454362366348505E-2</v>
      </c>
      <c r="K166">
        <v>-5.2331242561340332</v>
      </c>
      <c r="L166">
        <v>-3.6429259777069092</v>
      </c>
      <c r="M166">
        <v>-2.5415594577789307</v>
      </c>
      <c r="N166">
        <v>-1.4401930570602417</v>
      </c>
      <c r="O166">
        <v>0.15000517666339874</v>
      </c>
      <c r="P166">
        <v>-5.9961452484130859</v>
      </c>
      <c r="Q166">
        <v>0.91302633285522461</v>
      </c>
      <c r="R166">
        <v>2667</v>
      </c>
      <c r="S166">
        <v>4.411003589630127</v>
      </c>
      <c r="T166">
        <v>2.1002390384674072</v>
      </c>
      <c r="U166">
        <v>76.496002197265625</v>
      </c>
      <c r="V166">
        <v>91.176467895507813</v>
      </c>
      <c r="W166">
        <v>76.761810302734375</v>
      </c>
    </row>
    <row r="167" spans="1:23" x14ac:dyDescent="0.25">
      <c r="A167" t="s">
        <v>79</v>
      </c>
      <c r="B167" t="s">
        <v>100</v>
      </c>
      <c r="C167" t="s">
        <v>40</v>
      </c>
      <c r="D167" t="s">
        <v>40</v>
      </c>
      <c r="E167" t="s">
        <v>116</v>
      </c>
      <c r="F167">
        <v>22</v>
      </c>
      <c r="G167">
        <v>165.363525390625</v>
      </c>
      <c r="H167">
        <v>168.80967712402344</v>
      </c>
      <c r="I167">
        <v>-3.4461519718170166</v>
      </c>
      <c r="J167">
        <v>-2.0839855074882507E-2</v>
      </c>
      <c r="K167">
        <v>-5.9270486831665039</v>
      </c>
      <c r="L167">
        <v>-4.4613146781921387</v>
      </c>
      <c r="M167">
        <v>-3.4461519718170166</v>
      </c>
      <c r="N167">
        <v>-2.4309892654418945</v>
      </c>
      <c r="O167">
        <v>-0.96525532007217407</v>
      </c>
      <c r="P167">
        <v>-6.6303482055664062</v>
      </c>
      <c r="Q167">
        <v>-0.26195555925369263</v>
      </c>
      <c r="R167">
        <v>2667</v>
      </c>
      <c r="S167">
        <v>3.7475306987762451</v>
      </c>
      <c r="T167">
        <v>1.9358539581298828</v>
      </c>
      <c r="U167">
        <v>76.496002197265625</v>
      </c>
      <c r="V167">
        <v>91.176467895507813</v>
      </c>
      <c r="W167">
        <v>74.468658447265625</v>
      </c>
    </row>
    <row r="168" spans="1:23" x14ac:dyDescent="0.25">
      <c r="A168" t="s">
        <v>79</v>
      </c>
      <c r="B168" t="s">
        <v>100</v>
      </c>
      <c r="C168" t="s">
        <v>40</v>
      </c>
      <c r="D168" t="s">
        <v>40</v>
      </c>
      <c r="E168" t="s">
        <v>116</v>
      </c>
      <c r="F168">
        <v>23</v>
      </c>
      <c r="G168">
        <v>155.07246398925781</v>
      </c>
      <c r="H168">
        <v>157.97996520996094</v>
      </c>
      <c r="I168">
        <v>-2.9075000286102295</v>
      </c>
      <c r="J168">
        <v>-1.87492985278368E-2</v>
      </c>
      <c r="K168">
        <v>-5.1451802253723145</v>
      </c>
      <c r="L168">
        <v>-3.8231406211853027</v>
      </c>
      <c r="M168">
        <v>-2.9075000286102295</v>
      </c>
      <c r="N168">
        <v>-1.9918595552444458</v>
      </c>
      <c r="O168">
        <v>-0.66982001066207886</v>
      </c>
      <c r="P168">
        <v>-5.7795310020446777</v>
      </c>
      <c r="Q168">
        <v>-3.5468842834234238E-2</v>
      </c>
      <c r="R168">
        <v>2667</v>
      </c>
      <c r="S168">
        <v>3.0487639904022217</v>
      </c>
      <c r="T168">
        <v>1.7460709810256958</v>
      </c>
      <c r="U168">
        <v>76.496002197265625</v>
      </c>
      <c r="V168">
        <v>91.176467895507813</v>
      </c>
      <c r="W168">
        <v>73.116859436035156</v>
      </c>
    </row>
    <row r="169" spans="1:23" x14ac:dyDescent="0.25">
      <c r="A169" t="s">
        <v>79</v>
      </c>
      <c r="B169" t="s">
        <v>100</v>
      </c>
      <c r="C169" t="s">
        <v>40</v>
      </c>
      <c r="D169" t="s">
        <v>40</v>
      </c>
      <c r="E169" t="s">
        <v>116</v>
      </c>
      <c r="F169">
        <v>24</v>
      </c>
      <c r="G169">
        <v>147.31040954589844</v>
      </c>
      <c r="H169">
        <v>150.67343139648437</v>
      </c>
      <c r="I169">
        <v>-3.3630187511444092</v>
      </c>
      <c r="J169">
        <v>-2.2829471156001091E-2</v>
      </c>
      <c r="K169">
        <v>-5.7690072059631348</v>
      </c>
      <c r="L169">
        <v>-4.3475298881530762</v>
      </c>
      <c r="M169">
        <v>-3.3630187511444092</v>
      </c>
      <c r="N169">
        <v>-2.3785078525543213</v>
      </c>
      <c r="O169">
        <v>-0.95703041553497314</v>
      </c>
      <c r="P169">
        <v>-6.4510712623596191</v>
      </c>
      <c r="Q169">
        <v>-0.27496618032455444</v>
      </c>
      <c r="R169">
        <v>2667</v>
      </c>
      <c r="S169">
        <v>3.5246405601501465</v>
      </c>
      <c r="T169">
        <v>1.877402663230896</v>
      </c>
      <c r="U169">
        <v>76.496002197265625</v>
      </c>
      <c r="V169">
        <v>91.176467895507813</v>
      </c>
      <c r="W169">
        <v>71.841407775878906</v>
      </c>
    </row>
    <row r="170" spans="1:23" x14ac:dyDescent="0.25">
      <c r="A170" t="s">
        <v>79</v>
      </c>
      <c r="B170" t="s">
        <v>100</v>
      </c>
      <c r="C170" t="s">
        <v>40</v>
      </c>
      <c r="D170" t="s">
        <v>40</v>
      </c>
      <c r="E170" t="s">
        <v>117</v>
      </c>
      <c r="F170">
        <v>1</v>
      </c>
      <c r="G170">
        <v>145.04234313964844</v>
      </c>
      <c r="H170">
        <v>145.53318786621094</v>
      </c>
      <c r="I170">
        <v>-0.49086129665374756</v>
      </c>
      <c r="J170">
        <v>-3.3842620905488729E-3</v>
      </c>
      <c r="K170">
        <v>-2.4237356185913086</v>
      </c>
      <c r="L170">
        <v>-1.2817778587341309</v>
      </c>
      <c r="M170">
        <v>-0.49086129665374756</v>
      </c>
      <c r="N170">
        <v>0.30005520582199097</v>
      </c>
      <c r="O170">
        <v>1.4420130252838135</v>
      </c>
      <c r="P170">
        <v>-2.9716787338256836</v>
      </c>
      <c r="Q170">
        <v>1.9899560213088989</v>
      </c>
      <c r="R170">
        <v>2669</v>
      </c>
      <c r="S170">
        <v>2.2747571468353271</v>
      </c>
      <c r="T170">
        <v>1.5082298517227173</v>
      </c>
      <c r="U170">
        <v>82.746932983398438</v>
      </c>
      <c r="V170">
        <v>102.86714935302734</v>
      </c>
      <c r="W170">
        <v>76.484550476074219</v>
      </c>
    </row>
    <row r="171" spans="1:23" x14ac:dyDescent="0.25">
      <c r="A171" t="s">
        <v>79</v>
      </c>
      <c r="B171" t="s">
        <v>100</v>
      </c>
      <c r="C171" t="s">
        <v>40</v>
      </c>
      <c r="D171" t="s">
        <v>40</v>
      </c>
      <c r="E171" t="s">
        <v>117</v>
      </c>
      <c r="F171">
        <v>2</v>
      </c>
      <c r="G171">
        <v>140.27456665039062</v>
      </c>
      <c r="H171">
        <v>139.58845520019531</v>
      </c>
      <c r="I171">
        <v>0.68611931800842285</v>
      </c>
      <c r="J171">
        <v>4.8912595957517624E-3</v>
      </c>
      <c r="K171">
        <v>-1.2379088401794434</v>
      </c>
      <c r="L171">
        <v>-0.1011774092912674</v>
      </c>
      <c r="M171">
        <v>0.68611931800842285</v>
      </c>
      <c r="N171">
        <v>1.4734160900115967</v>
      </c>
      <c r="O171">
        <v>2.6101474761962891</v>
      </c>
      <c r="P171">
        <v>-1.7833441495895386</v>
      </c>
      <c r="Q171">
        <v>3.1555826663970947</v>
      </c>
      <c r="R171">
        <v>2669</v>
      </c>
      <c r="S171">
        <v>2.2539832592010498</v>
      </c>
      <c r="T171">
        <v>1.5013271570205688</v>
      </c>
      <c r="U171">
        <v>82.746932983398438</v>
      </c>
      <c r="V171">
        <v>102.86714935302734</v>
      </c>
      <c r="W171">
        <v>75.436859130859375</v>
      </c>
    </row>
    <row r="172" spans="1:23" x14ac:dyDescent="0.25">
      <c r="A172" t="s">
        <v>79</v>
      </c>
      <c r="B172" t="s">
        <v>100</v>
      </c>
      <c r="C172" t="s">
        <v>40</v>
      </c>
      <c r="D172" t="s">
        <v>40</v>
      </c>
      <c r="E172" t="s">
        <v>117</v>
      </c>
      <c r="F172">
        <v>3</v>
      </c>
      <c r="G172">
        <v>134.32470703125</v>
      </c>
      <c r="H172">
        <v>135.763427734375</v>
      </c>
      <c r="I172">
        <v>-1.4387158155441284</v>
      </c>
      <c r="J172">
        <v>-1.0710731148719788E-2</v>
      </c>
      <c r="K172">
        <v>-3.3699917793273926</v>
      </c>
      <c r="L172">
        <v>-2.2289783954620361</v>
      </c>
      <c r="M172">
        <v>-1.4387158155441284</v>
      </c>
      <c r="N172">
        <v>-0.64845329523086548</v>
      </c>
      <c r="O172">
        <v>0.49256020784378052</v>
      </c>
      <c r="P172">
        <v>-3.9174816608428955</v>
      </c>
      <c r="Q172">
        <v>1.0400501489639282</v>
      </c>
      <c r="R172">
        <v>2669</v>
      </c>
      <c r="S172">
        <v>2.2709968090057373</v>
      </c>
      <c r="T172">
        <v>1.506982684135437</v>
      </c>
      <c r="U172">
        <v>82.746932983398438</v>
      </c>
      <c r="V172">
        <v>102.86714935302734</v>
      </c>
      <c r="W172">
        <v>74.411544799804688</v>
      </c>
    </row>
    <row r="173" spans="1:23" x14ac:dyDescent="0.25">
      <c r="A173" t="s">
        <v>79</v>
      </c>
      <c r="B173" t="s">
        <v>100</v>
      </c>
      <c r="C173" t="s">
        <v>40</v>
      </c>
      <c r="D173" t="s">
        <v>40</v>
      </c>
      <c r="E173" t="s">
        <v>117</v>
      </c>
      <c r="F173">
        <v>4</v>
      </c>
      <c r="G173">
        <v>133.63584899902344</v>
      </c>
      <c r="H173">
        <v>135.94676208496094</v>
      </c>
      <c r="I173">
        <v>-2.3109207153320312</v>
      </c>
      <c r="J173">
        <v>-1.7292670905590057E-2</v>
      </c>
      <c r="K173">
        <v>-4.238192081451416</v>
      </c>
      <c r="L173">
        <v>-3.0995445251464844</v>
      </c>
      <c r="M173">
        <v>-2.3109207153320312</v>
      </c>
      <c r="N173">
        <v>-1.5222969055175781</v>
      </c>
      <c r="O173">
        <v>-0.38364949822425842</v>
      </c>
      <c r="P173">
        <v>-4.7845463752746582</v>
      </c>
      <c r="Q173">
        <v>0.16270512342453003</v>
      </c>
      <c r="R173">
        <v>2669</v>
      </c>
      <c r="S173">
        <v>2.2615880966186523</v>
      </c>
      <c r="T173">
        <v>1.5038577318191528</v>
      </c>
      <c r="U173">
        <v>82.746932983398438</v>
      </c>
      <c r="V173">
        <v>102.86714935302734</v>
      </c>
      <c r="W173">
        <v>73.541069030761719</v>
      </c>
    </row>
    <row r="174" spans="1:23" x14ac:dyDescent="0.25">
      <c r="A174" t="s">
        <v>79</v>
      </c>
      <c r="B174" t="s">
        <v>100</v>
      </c>
      <c r="C174" t="s">
        <v>40</v>
      </c>
      <c r="D174" t="s">
        <v>40</v>
      </c>
      <c r="E174" t="s">
        <v>117</v>
      </c>
      <c r="F174">
        <v>5</v>
      </c>
      <c r="G174">
        <v>142.42840576171875</v>
      </c>
      <c r="H174">
        <v>143.51513671875</v>
      </c>
      <c r="I174">
        <v>-1.0867326259613037</v>
      </c>
      <c r="J174">
        <v>-7.6300273649394512E-3</v>
      </c>
      <c r="K174">
        <v>-3.0207901000976562</v>
      </c>
      <c r="L174">
        <v>-1.8781331777572632</v>
      </c>
      <c r="M174">
        <v>-1.0867326259613037</v>
      </c>
      <c r="N174">
        <v>-0.29533201456069946</v>
      </c>
      <c r="O174">
        <v>0.84732478857040405</v>
      </c>
      <c r="P174">
        <v>-3.569068431854248</v>
      </c>
      <c r="Q174">
        <v>1.3956031799316406</v>
      </c>
      <c r="R174">
        <v>2669</v>
      </c>
      <c r="S174">
        <v>2.2775428295135498</v>
      </c>
      <c r="T174">
        <v>1.5091530084609985</v>
      </c>
      <c r="U174">
        <v>82.746932983398438</v>
      </c>
      <c r="V174">
        <v>102.86714935302734</v>
      </c>
      <c r="W174">
        <v>72.450126647949219</v>
      </c>
    </row>
    <row r="175" spans="1:23" x14ac:dyDescent="0.25">
      <c r="A175" t="s">
        <v>79</v>
      </c>
      <c r="B175" t="s">
        <v>100</v>
      </c>
      <c r="C175" t="s">
        <v>40</v>
      </c>
      <c r="D175" t="s">
        <v>40</v>
      </c>
      <c r="E175" t="s">
        <v>117</v>
      </c>
      <c r="F175">
        <v>6</v>
      </c>
      <c r="G175">
        <v>166.76309204101562</v>
      </c>
      <c r="H175">
        <v>166.15151977539062</v>
      </c>
      <c r="I175">
        <v>0.61158764362335205</v>
      </c>
      <c r="J175">
        <v>3.6674041766673326E-3</v>
      </c>
      <c r="K175">
        <v>-1.517461895942688</v>
      </c>
      <c r="L175">
        <v>-0.25960215926170349</v>
      </c>
      <c r="M175">
        <v>0.61158764362335205</v>
      </c>
      <c r="N175">
        <v>1.48277747631073</v>
      </c>
      <c r="O175">
        <v>2.7406370639801025</v>
      </c>
      <c r="P175">
        <v>-2.1210176944732666</v>
      </c>
      <c r="Q175">
        <v>3.3441929817199707</v>
      </c>
      <c r="R175">
        <v>2669</v>
      </c>
      <c r="S175">
        <v>2.7599382400512695</v>
      </c>
      <c r="T175">
        <v>1.6613061428070068</v>
      </c>
      <c r="U175">
        <v>82.746932983398438</v>
      </c>
      <c r="V175">
        <v>102.86714935302734</v>
      </c>
      <c r="W175">
        <v>71.87176513671875</v>
      </c>
    </row>
    <row r="176" spans="1:23" x14ac:dyDescent="0.25">
      <c r="A176" t="s">
        <v>79</v>
      </c>
      <c r="B176" t="s">
        <v>100</v>
      </c>
      <c r="C176" t="s">
        <v>40</v>
      </c>
      <c r="D176" t="s">
        <v>40</v>
      </c>
      <c r="E176" t="s">
        <v>117</v>
      </c>
      <c r="F176">
        <v>7</v>
      </c>
      <c r="G176">
        <v>194.13508605957031</v>
      </c>
      <c r="H176">
        <v>192.0985107421875</v>
      </c>
      <c r="I176">
        <v>2.0365746021270752</v>
      </c>
      <c r="J176">
        <v>1.049050223082304E-2</v>
      </c>
      <c r="K176">
        <v>-0.30161449313163757</v>
      </c>
      <c r="L176">
        <v>1.0798065662384033</v>
      </c>
      <c r="M176">
        <v>2.0365746021270752</v>
      </c>
      <c r="N176">
        <v>2.9933426380157471</v>
      </c>
      <c r="O176">
        <v>4.3747634887695313</v>
      </c>
      <c r="P176">
        <v>-0.9644586443901062</v>
      </c>
      <c r="Q176">
        <v>5.0376076698303223</v>
      </c>
      <c r="R176">
        <v>2669</v>
      </c>
      <c r="S176">
        <v>3.3287951946258545</v>
      </c>
      <c r="T176">
        <v>1.8244986534118652</v>
      </c>
      <c r="U176">
        <v>82.746932983398438</v>
      </c>
      <c r="V176">
        <v>102.86714935302734</v>
      </c>
      <c r="W176">
        <v>71.406608581542969</v>
      </c>
    </row>
    <row r="177" spans="1:23" x14ac:dyDescent="0.25">
      <c r="A177" t="s">
        <v>79</v>
      </c>
      <c r="B177" t="s">
        <v>100</v>
      </c>
      <c r="C177" t="s">
        <v>40</v>
      </c>
      <c r="D177" t="s">
        <v>40</v>
      </c>
      <c r="E177" t="s">
        <v>117</v>
      </c>
      <c r="F177">
        <v>8</v>
      </c>
      <c r="G177">
        <v>213.10667419433594</v>
      </c>
      <c r="H177">
        <v>210.86993408203125</v>
      </c>
      <c r="I177">
        <v>2.2367208003997803</v>
      </c>
      <c r="J177">
        <v>1.0495780035853386E-2</v>
      </c>
      <c r="K177">
        <v>-0.78259718418121338</v>
      </c>
      <c r="L177">
        <v>1.0012403726577759</v>
      </c>
      <c r="M177">
        <v>2.2367208003997803</v>
      </c>
      <c r="N177">
        <v>3.4722013473510742</v>
      </c>
      <c r="O177">
        <v>5.2560386657714844</v>
      </c>
      <c r="P177">
        <v>-1.6385319232940674</v>
      </c>
      <c r="Q177">
        <v>6.1119732856750488</v>
      </c>
      <c r="R177">
        <v>2669</v>
      </c>
      <c r="S177">
        <v>5.5506715774536133</v>
      </c>
      <c r="T177">
        <v>2.3559863567352295</v>
      </c>
      <c r="U177">
        <v>82.746932983398438</v>
      </c>
      <c r="V177">
        <v>102.86714935302734</v>
      </c>
      <c r="W177">
        <v>71.218910217285156</v>
      </c>
    </row>
    <row r="178" spans="1:23" x14ac:dyDescent="0.25">
      <c r="A178" t="s">
        <v>79</v>
      </c>
      <c r="B178" t="s">
        <v>100</v>
      </c>
      <c r="C178" t="s">
        <v>40</v>
      </c>
      <c r="D178" t="s">
        <v>40</v>
      </c>
      <c r="E178" t="s">
        <v>117</v>
      </c>
      <c r="F178">
        <v>9</v>
      </c>
      <c r="G178">
        <v>225.32283020019531</v>
      </c>
      <c r="H178">
        <v>223.519287109375</v>
      </c>
      <c r="I178">
        <v>1.8035598993301392</v>
      </c>
      <c r="J178">
        <v>8.0043375492095947E-3</v>
      </c>
      <c r="K178">
        <v>-1.8038681745529175</v>
      </c>
      <c r="L178">
        <v>0.32742956280708313</v>
      </c>
      <c r="M178">
        <v>1.8035598993301392</v>
      </c>
      <c r="N178">
        <v>3.2796902656555176</v>
      </c>
      <c r="O178">
        <v>5.4109878540039062</v>
      </c>
      <c r="P178">
        <v>-2.826524019241333</v>
      </c>
      <c r="Q178">
        <v>6.4336438179016113</v>
      </c>
      <c r="R178">
        <v>2669</v>
      </c>
      <c r="S178">
        <v>7.9236116409301758</v>
      </c>
      <c r="T178">
        <v>2.8148910999298096</v>
      </c>
      <c r="U178">
        <v>82.746932983398438</v>
      </c>
      <c r="V178">
        <v>102.86714935302734</v>
      </c>
      <c r="W178">
        <v>74.24676513671875</v>
      </c>
    </row>
    <row r="179" spans="1:23" x14ac:dyDescent="0.25">
      <c r="A179" t="s">
        <v>79</v>
      </c>
      <c r="B179" t="s">
        <v>100</v>
      </c>
      <c r="C179" t="s">
        <v>40</v>
      </c>
      <c r="D179" t="s">
        <v>40</v>
      </c>
      <c r="E179" t="s">
        <v>117</v>
      </c>
      <c r="F179">
        <v>10</v>
      </c>
      <c r="G179">
        <v>234.74966430664062</v>
      </c>
      <c r="H179">
        <v>231.026611328125</v>
      </c>
      <c r="I179">
        <v>3.7230560779571533</v>
      </c>
      <c r="J179">
        <v>1.5859685838222504E-2</v>
      </c>
      <c r="K179">
        <v>0.14412347972393036</v>
      </c>
      <c r="L179">
        <v>2.2585859298706055</v>
      </c>
      <c r="M179">
        <v>3.7230560779571533</v>
      </c>
      <c r="N179">
        <v>5.1875262260437012</v>
      </c>
      <c r="O179">
        <v>7.3019886016845703</v>
      </c>
      <c r="P179">
        <v>-0.87045419216156006</v>
      </c>
      <c r="Q179">
        <v>8.3165664672851562</v>
      </c>
      <c r="R179">
        <v>2669</v>
      </c>
      <c r="S179">
        <v>7.798926830291748</v>
      </c>
      <c r="T179">
        <v>2.7926559448242187</v>
      </c>
      <c r="U179">
        <v>82.746932983398438</v>
      </c>
      <c r="V179">
        <v>102.86714935302734</v>
      </c>
      <c r="W179">
        <v>78.517593383789063</v>
      </c>
    </row>
    <row r="180" spans="1:23" x14ac:dyDescent="0.25">
      <c r="A180" t="s">
        <v>79</v>
      </c>
      <c r="B180" t="s">
        <v>100</v>
      </c>
      <c r="C180" t="s">
        <v>40</v>
      </c>
      <c r="D180" t="s">
        <v>40</v>
      </c>
      <c r="E180" t="s">
        <v>117</v>
      </c>
      <c r="F180">
        <v>11</v>
      </c>
      <c r="G180">
        <v>244.55612182617187</v>
      </c>
      <c r="H180">
        <v>241.04367065429687</v>
      </c>
      <c r="I180">
        <v>3.5124466419219971</v>
      </c>
      <c r="J180">
        <v>1.4362538233399391E-2</v>
      </c>
      <c r="K180">
        <v>1.4081862755119801E-2</v>
      </c>
      <c r="L180">
        <v>2.0809440612792969</v>
      </c>
      <c r="M180">
        <v>3.5124466419219971</v>
      </c>
      <c r="N180">
        <v>4.9439492225646973</v>
      </c>
      <c r="O180">
        <v>7.0108113288879395</v>
      </c>
      <c r="P180">
        <v>-0.97765594720840454</v>
      </c>
      <c r="Q180">
        <v>8.0025491714477539</v>
      </c>
      <c r="R180">
        <v>2669</v>
      </c>
      <c r="S180">
        <v>7.4517455101013184</v>
      </c>
      <c r="T180">
        <v>2.7297885417938232</v>
      </c>
      <c r="U180">
        <v>82.746932983398438</v>
      </c>
      <c r="V180">
        <v>102.86714935302734</v>
      </c>
      <c r="W180">
        <v>83.390594482421875</v>
      </c>
    </row>
    <row r="181" spans="1:23" x14ac:dyDescent="0.25">
      <c r="A181" t="s">
        <v>79</v>
      </c>
      <c r="B181" t="s">
        <v>100</v>
      </c>
      <c r="C181" t="s">
        <v>40</v>
      </c>
      <c r="D181" t="s">
        <v>40</v>
      </c>
      <c r="E181" t="s">
        <v>117</v>
      </c>
      <c r="F181">
        <v>12</v>
      </c>
      <c r="G181">
        <v>246.35401916503906</v>
      </c>
      <c r="H181">
        <v>243.39471435546875</v>
      </c>
      <c r="I181">
        <v>2.9593026638031006</v>
      </c>
      <c r="J181">
        <v>1.2012398801743984E-2</v>
      </c>
      <c r="K181">
        <v>-0.32009246945381165</v>
      </c>
      <c r="L181">
        <v>1.6174007654190063</v>
      </c>
      <c r="M181">
        <v>2.9593026638031006</v>
      </c>
      <c r="N181">
        <v>4.3012046813964844</v>
      </c>
      <c r="O181">
        <v>6.2386980056762695</v>
      </c>
      <c r="P181">
        <v>-1.2497553825378418</v>
      </c>
      <c r="Q181">
        <v>7.168360710144043</v>
      </c>
      <c r="R181">
        <v>2669</v>
      </c>
      <c r="S181">
        <v>6.5480999946594238</v>
      </c>
      <c r="T181">
        <v>2.5589256286621094</v>
      </c>
      <c r="U181">
        <v>82.746932983398438</v>
      </c>
      <c r="V181">
        <v>102.86714935302734</v>
      </c>
      <c r="W181">
        <v>87.408897399902344</v>
      </c>
    </row>
    <row r="182" spans="1:23" x14ac:dyDescent="0.25">
      <c r="A182" t="s">
        <v>79</v>
      </c>
      <c r="B182" t="s">
        <v>100</v>
      </c>
      <c r="C182" t="s">
        <v>40</v>
      </c>
      <c r="D182" t="s">
        <v>40</v>
      </c>
      <c r="E182" t="s">
        <v>117</v>
      </c>
      <c r="F182">
        <v>13</v>
      </c>
      <c r="G182">
        <v>240.60189819335938</v>
      </c>
      <c r="H182">
        <v>238.57890319824219</v>
      </c>
      <c r="I182">
        <v>2.0229837894439697</v>
      </c>
      <c r="J182">
        <v>8.4080127999186516E-3</v>
      </c>
      <c r="K182">
        <v>-0.94890373945236206</v>
      </c>
      <c r="L182">
        <v>0.80691152811050415</v>
      </c>
      <c r="M182">
        <v>2.0229837894439697</v>
      </c>
      <c r="N182">
        <v>3.2390561103820801</v>
      </c>
      <c r="O182">
        <v>4.9948711395263672</v>
      </c>
      <c r="P182">
        <v>-1.7913925647735596</v>
      </c>
      <c r="Q182">
        <v>5.8373599052429199</v>
      </c>
      <c r="R182">
        <v>2669</v>
      </c>
      <c r="S182">
        <v>5.377650260925293</v>
      </c>
      <c r="T182">
        <v>2.3189761638641357</v>
      </c>
      <c r="U182">
        <v>82.746932983398438</v>
      </c>
      <c r="V182">
        <v>102.86714935302734</v>
      </c>
      <c r="W182">
        <v>90.500473022460938</v>
      </c>
    </row>
    <row r="183" spans="1:23" x14ac:dyDescent="0.25">
      <c r="A183" t="s">
        <v>79</v>
      </c>
      <c r="B183" t="s">
        <v>100</v>
      </c>
      <c r="C183" t="s">
        <v>40</v>
      </c>
      <c r="D183" t="s">
        <v>40</v>
      </c>
      <c r="E183" t="s">
        <v>117</v>
      </c>
      <c r="F183">
        <v>14</v>
      </c>
      <c r="G183">
        <v>240.44685363769531</v>
      </c>
      <c r="H183">
        <v>235.05760192871094</v>
      </c>
      <c r="I183">
        <v>5.3892693519592285</v>
      </c>
      <c r="J183">
        <v>2.2413557395339012E-2</v>
      </c>
      <c r="K183">
        <v>2.5051031112670898</v>
      </c>
      <c r="L183">
        <v>4.2090916633605957</v>
      </c>
      <c r="M183">
        <v>5.3892693519592285</v>
      </c>
      <c r="N183">
        <v>6.5694470405578613</v>
      </c>
      <c r="O183">
        <v>8.2734355926513672</v>
      </c>
      <c r="P183">
        <v>1.6874819993972778</v>
      </c>
      <c r="Q183">
        <v>9.0910568237304687</v>
      </c>
      <c r="R183">
        <v>2669</v>
      </c>
      <c r="S183">
        <v>5.0648717880249023</v>
      </c>
      <c r="T183">
        <v>2.2505269050598145</v>
      </c>
      <c r="U183">
        <v>82.746932983398438</v>
      </c>
      <c r="V183">
        <v>102.86714935302734</v>
      </c>
      <c r="W183">
        <v>92.368896484375</v>
      </c>
    </row>
    <row r="184" spans="1:23" x14ac:dyDescent="0.25">
      <c r="A184" t="s">
        <v>79</v>
      </c>
      <c r="B184" t="s">
        <v>100</v>
      </c>
      <c r="C184" t="s">
        <v>40</v>
      </c>
      <c r="D184" t="s">
        <v>40</v>
      </c>
      <c r="E184" t="s">
        <v>117</v>
      </c>
      <c r="F184">
        <v>15</v>
      </c>
      <c r="G184">
        <v>233.8427734375</v>
      </c>
      <c r="H184">
        <v>222.35794067382812</v>
      </c>
      <c r="I184">
        <v>11.484842300415039</v>
      </c>
      <c r="J184">
        <v>4.9113523215055466E-2</v>
      </c>
      <c r="K184">
        <v>8.5709466934204102</v>
      </c>
      <c r="L184">
        <v>10.292499542236328</v>
      </c>
      <c r="M184">
        <v>11.484842300415039</v>
      </c>
      <c r="N184">
        <v>12.67718505859375</v>
      </c>
      <c r="O184">
        <v>14.398737907409668</v>
      </c>
      <c r="P184">
        <v>7.7448973655700684</v>
      </c>
      <c r="Q184">
        <v>15.224786758422852</v>
      </c>
      <c r="R184">
        <v>2669</v>
      </c>
      <c r="S184">
        <v>5.1698260307312012</v>
      </c>
      <c r="T184">
        <v>2.2737250328063965</v>
      </c>
      <c r="U184">
        <v>82.746932983398438</v>
      </c>
      <c r="V184">
        <v>102.86714935302734</v>
      </c>
      <c r="W184">
        <v>93.875846862792969</v>
      </c>
    </row>
    <row r="185" spans="1:23" x14ac:dyDescent="0.25">
      <c r="A185" t="s">
        <v>79</v>
      </c>
      <c r="B185" t="s">
        <v>100</v>
      </c>
      <c r="C185" t="s">
        <v>40</v>
      </c>
      <c r="D185" t="s">
        <v>40</v>
      </c>
      <c r="E185" t="s">
        <v>117</v>
      </c>
      <c r="F185">
        <v>16</v>
      </c>
      <c r="G185">
        <v>223.74050903320312</v>
      </c>
      <c r="H185">
        <v>212.40351867675781</v>
      </c>
      <c r="I185">
        <v>11.336971282958984</v>
      </c>
      <c r="J185">
        <v>5.067017674446106E-2</v>
      </c>
      <c r="K185">
        <v>8.3686017990112305</v>
      </c>
      <c r="L185">
        <v>10.12233829498291</v>
      </c>
      <c r="M185">
        <v>11.336971282958984</v>
      </c>
      <c r="N185">
        <v>12.551604270935059</v>
      </c>
      <c r="O185">
        <v>14.305340766906738</v>
      </c>
      <c r="P185">
        <v>7.5271100997924805</v>
      </c>
      <c r="Q185">
        <v>15.146832466125488</v>
      </c>
      <c r="R185">
        <v>2669</v>
      </c>
      <c r="S185">
        <v>5.364926815032959</v>
      </c>
      <c r="T185">
        <v>2.3162312507629395</v>
      </c>
      <c r="U185">
        <v>82.746932983398438</v>
      </c>
      <c r="V185">
        <v>102.86714935302734</v>
      </c>
      <c r="W185">
        <v>94.842620849609375</v>
      </c>
    </row>
    <row r="186" spans="1:23" x14ac:dyDescent="0.25">
      <c r="A186" t="s">
        <v>79</v>
      </c>
      <c r="B186" t="s">
        <v>100</v>
      </c>
      <c r="C186" t="s">
        <v>40</v>
      </c>
      <c r="D186" t="s">
        <v>40</v>
      </c>
      <c r="E186" t="s">
        <v>117</v>
      </c>
      <c r="F186">
        <v>17</v>
      </c>
      <c r="G186">
        <v>210.20796203613281</v>
      </c>
      <c r="H186">
        <v>200.39158630371094</v>
      </c>
      <c r="I186">
        <v>9.8163585662841797</v>
      </c>
      <c r="J186">
        <v>4.6698320657014847E-2</v>
      </c>
      <c r="K186">
        <v>7.0504660606384277</v>
      </c>
      <c r="L186">
        <v>8.6845779418945313</v>
      </c>
      <c r="M186">
        <v>9.8163585662841797</v>
      </c>
      <c r="N186">
        <v>10.948139190673828</v>
      </c>
      <c r="O186">
        <v>12.58225154876709</v>
      </c>
      <c r="P186">
        <v>6.2663736343383789</v>
      </c>
      <c r="Q186">
        <v>13.36634349822998</v>
      </c>
      <c r="R186">
        <v>2669</v>
      </c>
      <c r="S186">
        <v>4.6579885482788086</v>
      </c>
      <c r="T186">
        <v>2.1582374572753906</v>
      </c>
      <c r="U186">
        <v>82.746932983398438</v>
      </c>
      <c r="V186">
        <v>102.86714935302734</v>
      </c>
      <c r="W186">
        <v>95.456962585449219</v>
      </c>
    </row>
    <row r="187" spans="1:23" x14ac:dyDescent="0.25">
      <c r="A187" t="s">
        <v>79</v>
      </c>
      <c r="B187" t="s">
        <v>100</v>
      </c>
      <c r="C187" t="s">
        <v>40</v>
      </c>
      <c r="D187" t="s">
        <v>40</v>
      </c>
      <c r="E187" t="s">
        <v>117</v>
      </c>
      <c r="F187">
        <v>18</v>
      </c>
      <c r="G187">
        <v>196.96376037597656</v>
      </c>
      <c r="H187">
        <v>187.69575500488281</v>
      </c>
      <c r="I187">
        <v>9.2680177688598633</v>
      </c>
      <c r="J187">
        <v>4.7054432332515717E-2</v>
      </c>
      <c r="K187">
        <v>6.5933771133422852</v>
      </c>
      <c r="L187">
        <v>8.1735763549804687</v>
      </c>
      <c r="M187">
        <v>9.2680177688598633</v>
      </c>
      <c r="N187">
        <v>10.362459182739258</v>
      </c>
      <c r="O187">
        <v>11.942658424377441</v>
      </c>
      <c r="P187">
        <v>5.8351535797119141</v>
      </c>
      <c r="Q187">
        <v>12.700881958007813</v>
      </c>
      <c r="R187">
        <v>2669</v>
      </c>
      <c r="S187">
        <v>4.3557076454162598</v>
      </c>
      <c r="T187">
        <v>2.0870332717895508</v>
      </c>
      <c r="U187">
        <v>82.746932983398438</v>
      </c>
      <c r="V187">
        <v>102.86714935302734</v>
      </c>
      <c r="W187">
        <v>94.821868896484375</v>
      </c>
    </row>
    <row r="188" spans="1:23" x14ac:dyDescent="0.25">
      <c r="A188" t="s">
        <v>79</v>
      </c>
      <c r="B188" t="s">
        <v>100</v>
      </c>
      <c r="C188" t="s">
        <v>40</v>
      </c>
      <c r="D188" t="s">
        <v>40</v>
      </c>
      <c r="E188" t="s">
        <v>117</v>
      </c>
      <c r="F188">
        <v>19</v>
      </c>
      <c r="G188">
        <v>185.30284118652344</v>
      </c>
      <c r="H188">
        <v>180.8619384765625</v>
      </c>
      <c r="I188">
        <v>4.4409093856811523</v>
      </c>
      <c r="J188">
        <v>2.3965684697031975E-2</v>
      </c>
      <c r="K188">
        <v>2.0080544948577881</v>
      </c>
      <c r="L188">
        <v>3.4454050064086914</v>
      </c>
      <c r="M188">
        <v>4.4409093856811523</v>
      </c>
      <c r="N188">
        <v>5.4364137649536133</v>
      </c>
      <c r="O188">
        <v>6.8737640380859375</v>
      </c>
      <c r="P188">
        <v>1.3183740377426147</v>
      </c>
      <c r="Q188">
        <v>7.5634446144104004</v>
      </c>
      <c r="R188">
        <v>2669</v>
      </c>
      <c r="S188">
        <v>3.6037962436676025</v>
      </c>
      <c r="T188">
        <v>1.8983666896820068</v>
      </c>
      <c r="U188">
        <v>82.746932983398438</v>
      </c>
      <c r="V188">
        <v>102.86714935302734</v>
      </c>
      <c r="W188">
        <v>92.888381958007812</v>
      </c>
    </row>
    <row r="189" spans="1:23" x14ac:dyDescent="0.25">
      <c r="A189" t="s">
        <v>79</v>
      </c>
      <c r="B189" t="s">
        <v>100</v>
      </c>
      <c r="C189" t="s">
        <v>40</v>
      </c>
      <c r="D189" t="s">
        <v>40</v>
      </c>
      <c r="E189" t="s">
        <v>117</v>
      </c>
      <c r="F189">
        <v>20</v>
      </c>
      <c r="G189">
        <v>179.75302124023437</v>
      </c>
      <c r="H189">
        <v>177.69654846191406</v>
      </c>
      <c r="I189">
        <v>2.0564677715301514</v>
      </c>
      <c r="J189">
        <v>1.14405183121562E-2</v>
      </c>
      <c r="K189">
        <v>-0.33717101812362671</v>
      </c>
      <c r="L189">
        <v>1.0770101547241211</v>
      </c>
      <c r="M189">
        <v>2.0564677715301514</v>
      </c>
      <c r="N189">
        <v>3.0359253883361816</v>
      </c>
      <c r="O189">
        <v>4.4501066207885742</v>
      </c>
      <c r="P189">
        <v>-1.0157343149185181</v>
      </c>
      <c r="Q189">
        <v>5.1286697387695313</v>
      </c>
      <c r="R189">
        <v>2669</v>
      </c>
      <c r="S189">
        <v>3.4885506629943848</v>
      </c>
      <c r="T189">
        <v>1.867766261100769</v>
      </c>
      <c r="U189">
        <v>82.746932983398438</v>
      </c>
      <c r="V189">
        <v>102.86714935302734</v>
      </c>
      <c r="W189">
        <v>90.345771789550781</v>
      </c>
    </row>
    <row r="190" spans="1:23" x14ac:dyDescent="0.25">
      <c r="A190" t="s">
        <v>79</v>
      </c>
      <c r="B190" t="s">
        <v>100</v>
      </c>
      <c r="C190" t="s">
        <v>40</v>
      </c>
      <c r="D190" t="s">
        <v>40</v>
      </c>
      <c r="E190" t="s">
        <v>117</v>
      </c>
      <c r="F190">
        <v>21</v>
      </c>
      <c r="G190">
        <v>175.71080017089844</v>
      </c>
      <c r="H190">
        <v>175.41470336914063</v>
      </c>
      <c r="I190">
        <v>0.29608696699142456</v>
      </c>
      <c r="J190">
        <v>1.685081166215241E-3</v>
      </c>
      <c r="K190">
        <v>-2.1741588115692139</v>
      </c>
      <c r="L190">
        <v>-0.7147175669670105</v>
      </c>
      <c r="M190">
        <v>0.29608696699142456</v>
      </c>
      <c r="N190">
        <v>1.3068915605545044</v>
      </c>
      <c r="O190">
        <v>2.7663328647613525</v>
      </c>
      <c r="P190">
        <v>-2.8744392395019531</v>
      </c>
      <c r="Q190">
        <v>3.4666130542755127</v>
      </c>
      <c r="R190">
        <v>2669</v>
      </c>
      <c r="S190">
        <v>3.7154223918914795</v>
      </c>
      <c r="T190">
        <v>1.927543044090271</v>
      </c>
      <c r="U190">
        <v>82.746932983398438</v>
      </c>
      <c r="V190">
        <v>102.86714935302734</v>
      </c>
      <c r="W190">
        <v>86.764320373535156</v>
      </c>
    </row>
    <row r="191" spans="1:23" x14ac:dyDescent="0.25">
      <c r="A191" t="s">
        <v>79</v>
      </c>
      <c r="B191" t="s">
        <v>100</v>
      </c>
      <c r="C191" t="s">
        <v>40</v>
      </c>
      <c r="D191" t="s">
        <v>40</v>
      </c>
      <c r="E191" t="s">
        <v>117</v>
      </c>
      <c r="F191">
        <v>22</v>
      </c>
      <c r="G191">
        <v>165.5135498046875</v>
      </c>
      <c r="H191">
        <v>166.951904296875</v>
      </c>
      <c r="I191">
        <v>-1.4383612871170044</v>
      </c>
      <c r="J191">
        <v>-8.6902929469943047E-3</v>
      </c>
      <c r="K191">
        <v>-3.8642435073852539</v>
      </c>
      <c r="L191">
        <v>-2.4310126304626465</v>
      </c>
      <c r="M191">
        <v>-1.4383612871170044</v>
      </c>
      <c r="N191">
        <v>-0.4457099437713623</v>
      </c>
      <c r="O191">
        <v>0.98752099275588989</v>
      </c>
      <c r="P191">
        <v>-4.5519475936889648</v>
      </c>
      <c r="Q191">
        <v>1.6752249002456665</v>
      </c>
      <c r="R191">
        <v>2669</v>
      </c>
      <c r="S191">
        <v>3.5831687450408936</v>
      </c>
      <c r="T191">
        <v>1.8929259777069092</v>
      </c>
      <c r="U191">
        <v>82.746932983398438</v>
      </c>
      <c r="V191">
        <v>102.86714935302734</v>
      </c>
      <c r="W191">
        <v>83.846893310546875</v>
      </c>
    </row>
    <row r="192" spans="1:23" x14ac:dyDescent="0.25">
      <c r="A192" t="s">
        <v>79</v>
      </c>
      <c r="B192" t="s">
        <v>100</v>
      </c>
      <c r="C192" t="s">
        <v>40</v>
      </c>
      <c r="D192" t="s">
        <v>40</v>
      </c>
      <c r="E192" t="s">
        <v>117</v>
      </c>
      <c r="F192">
        <v>23</v>
      </c>
      <c r="G192">
        <v>153.15818786621094</v>
      </c>
      <c r="H192">
        <v>154.41764831542969</v>
      </c>
      <c r="I192">
        <v>-1.2594622373580933</v>
      </c>
      <c r="J192">
        <v>-8.2232775166630745E-3</v>
      </c>
      <c r="K192">
        <v>-3.5812766551971436</v>
      </c>
      <c r="L192">
        <v>-2.2095298767089844</v>
      </c>
      <c r="M192">
        <v>-1.2594622373580933</v>
      </c>
      <c r="N192">
        <v>-0.30939465761184692</v>
      </c>
      <c r="O192">
        <v>1.0623520612716675</v>
      </c>
      <c r="P192">
        <v>-4.239478588104248</v>
      </c>
      <c r="Q192">
        <v>1.7205541133880615</v>
      </c>
      <c r="R192">
        <v>2669</v>
      </c>
      <c r="S192">
        <v>3.2823343276977539</v>
      </c>
      <c r="T192">
        <v>1.8117213249206543</v>
      </c>
      <c r="U192">
        <v>82.746932983398438</v>
      </c>
      <c r="V192">
        <v>102.86714935302734</v>
      </c>
      <c r="W192">
        <v>81.735931396484375</v>
      </c>
    </row>
    <row r="193" spans="1:23" x14ac:dyDescent="0.25">
      <c r="A193" t="s">
        <v>79</v>
      </c>
      <c r="B193" t="s">
        <v>100</v>
      </c>
      <c r="C193" t="s">
        <v>40</v>
      </c>
      <c r="D193" t="s">
        <v>40</v>
      </c>
      <c r="E193" t="s">
        <v>117</v>
      </c>
      <c r="F193">
        <v>24</v>
      </c>
      <c r="G193">
        <v>145.22039794921875</v>
      </c>
      <c r="H193">
        <v>146.041259765625</v>
      </c>
      <c r="I193">
        <v>-0.82084989547729492</v>
      </c>
      <c r="J193">
        <v>-5.6524421088397503E-3</v>
      </c>
      <c r="K193">
        <v>-3.2714633941650391</v>
      </c>
      <c r="L193">
        <v>-1.8236210346221924</v>
      </c>
      <c r="M193">
        <v>-0.82084989547729492</v>
      </c>
      <c r="N193">
        <v>0.18192125856876373</v>
      </c>
      <c r="O193">
        <v>1.6297634840011597</v>
      </c>
      <c r="P193">
        <v>-3.9661781787872314</v>
      </c>
      <c r="Q193">
        <v>2.3244783878326416</v>
      </c>
      <c r="R193">
        <v>2669</v>
      </c>
      <c r="S193">
        <v>3.656599760055542</v>
      </c>
      <c r="T193">
        <v>1.9122238159179687</v>
      </c>
      <c r="U193">
        <v>82.746932983398438</v>
      </c>
      <c r="V193">
        <v>102.86714935302734</v>
      </c>
      <c r="W193">
        <v>79.80902099609375</v>
      </c>
    </row>
    <row r="194" spans="1:23" x14ac:dyDescent="0.25">
      <c r="A194" t="s">
        <v>79</v>
      </c>
      <c r="B194" t="s">
        <v>100</v>
      </c>
      <c r="C194" t="s">
        <v>40</v>
      </c>
      <c r="D194" t="s">
        <v>40</v>
      </c>
      <c r="E194" t="s">
        <v>118</v>
      </c>
      <c r="F194">
        <v>1</v>
      </c>
      <c r="G194">
        <v>123.49170684814453</v>
      </c>
      <c r="H194">
        <v>123.38777923583984</v>
      </c>
      <c r="I194">
        <v>0.10392087697982788</v>
      </c>
      <c r="J194">
        <v>8.415210759267211E-4</v>
      </c>
      <c r="K194">
        <v>-2.8905761241912842</v>
      </c>
      <c r="L194">
        <v>-1.1214029788970947</v>
      </c>
      <c r="M194">
        <v>0.10392087697982788</v>
      </c>
      <c r="N194">
        <v>1.3292447328567505</v>
      </c>
      <c r="O194">
        <v>3.0984177589416504</v>
      </c>
      <c r="P194">
        <v>-3.7394742965698242</v>
      </c>
      <c r="Q194">
        <v>3.9473161697387695</v>
      </c>
      <c r="R194">
        <v>2669</v>
      </c>
      <c r="S194">
        <v>5.4597854614257813</v>
      </c>
      <c r="T194">
        <v>2.3366184234619141</v>
      </c>
      <c r="U194">
        <v>77.959617614746094</v>
      </c>
      <c r="V194">
        <v>105.40000152587891</v>
      </c>
      <c r="W194">
        <v>75.861923217773438</v>
      </c>
    </row>
    <row r="195" spans="1:23" x14ac:dyDescent="0.25">
      <c r="A195" t="s">
        <v>79</v>
      </c>
      <c r="B195" t="s">
        <v>100</v>
      </c>
      <c r="C195" t="s">
        <v>40</v>
      </c>
      <c r="D195" t="s">
        <v>40</v>
      </c>
      <c r="E195" t="s">
        <v>118</v>
      </c>
      <c r="F195">
        <v>2</v>
      </c>
      <c r="G195">
        <v>122.22827911376953</v>
      </c>
      <c r="H195">
        <v>122.07310485839844</v>
      </c>
      <c r="I195">
        <v>0.15517319738864899</v>
      </c>
      <c r="J195">
        <v>1.2695359764620662E-3</v>
      </c>
      <c r="K195">
        <v>-2.8806507587432861</v>
      </c>
      <c r="L195">
        <v>-1.0870612859725952</v>
      </c>
      <c r="M195">
        <v>0.15517319738864899</v>
      </c>
      <c r="N195">
        <v>1.3974077701568604</v>
      </c>
      <c r="O195">
        <v>3.1909971237182617</v>
      </c>
      <c r="P195">
        <v>-3.7412645816802979</v>
      </c>
      <c r="Q195">
        <v>4.0516109466552734</v>
      </c>
      <c r="R195">
        <v>2669</v>
      </c>
      <c r="S195">
        <v>5.6115260124206543</v>
      </c>
      <c r="T195">
        <v>2.368865966796875</v>
      </c>
      <c r="U195">
        <v>77.959617614746094</v>
      </c>
      <c r="V195">
        <v>105.40000152587891</v>
      </c>
      <c r="W195">
        <v>74.602920532226562</v>
      </c>
    </row>
    <row r="196" spans="1:23" x14ac:dyDescent="0.25">
      <c r="A196" t="s">
        <v>79</v>
      </c>
      <c r="B196" t="s">
        <v>100</v>
      </c>
      <c r="C196" t="s">
        <v>40</v>
      </c>
      <c r="D196" t="s">
        <v>40</v>
      </c>
      <c r="E196" t="s">
        <v>118</v>
      </c>
      <c r="F196">
        <v>3</v>
      </c>
      <c r="G196">
        <v>121.01931762695312</v>
      </c>
      <c r="H196">
        <v>121.91535949707031</v>
      </c>
      <c r="I196">
        <v>-0.8960496187210083</v>
      </c>
      <c r="J196">
        <v>-7.4041867628693581E-3</v>
      </c>
      <c r="K196">
        <v>-3.8421576023101807</v>
      </c>
      <c r="L196">
        <v>-2.1015732288360596</v>
      </c>
      <c r="M196">
        <v>-0.8960496187210083</v>
      </c>
      <c r="N196">
        <v>0.30947390198707581</v>
      </c>
      <c r="O196">
        <v>2.0500583648681641</v>
      </c>
      <c r="P196">
        <v>-4.6773381233215332</v>
      </c>
      <c r="Q196">
        <v>2.8852391242980957</v>
      </c>
      <c r="R196">
        <v>2669</v>
      </c>
      <c r="S196">
        <v>5.2847590446472168</v>
      </c>
      <c r="T196">
        <v>2.2988603115081787</v>
      </c>
      <c r="U196">
        <v>77.959617614746094</v>
      </c>
      <c r="V196">
        <v>105.40000152587891</v>
      </c>
      <c r="W196">
        <v>73.485801696777344</v>
      </c>
    </row>
    <row r="197" spans="1:23" x14ac:dyDescent="0.25">
      <c r="A197" t="s">
        <v>79</v>
      </c>
      <c r="B197" t="s">
        <v>100</v>
      </c>
      <c r="C197" t="s">
        <v>40</v>
      </c>
      <c r="D197" t="s">
        <v>40</v>
      </c>
      <c r="E197" t="s">
        <v>118</v>
      </c>
      <c r="F197">
        <v>4</v>
      </c>
      <c r="G197">
        <v>124.39688110351562</v>
      </c>
      <c r="H197">
        <v>127.08354187011719</v>
      </c>
      <c r="I197">
        <v>-2.6866588592529297</v>
      </c>
      <c r="J197">
        <v>-2.1597478538751602E-2</v>
      </c>
      <c r="K197">
        <v>-5.3849587440490723</v>
      </c>
      <c r="L197">
        <v>-3.7907812595367432</v>
      </c>
      <c r="M197">
        <v>-2.6866588592529297</v>
      </c>
      <c r="N197">
        <v>-1.5825364589691162</v>
      </c>
      <c r="O197">
        <v>1.1640912853181362E-2</v>
      </c>
      <c r="P197">
        <v>-6.1498889923095703</v>
      </c>
      <c r="Q197">
        <v>0.77657139301300049</v>
      </c>
      <c r="R197">
        <v>2669</v>
      </c>
      <c r="S197">
        <v>4.4331073760986328</v>
      </c>
      <c r="T197">
        <v>2.105494499206543</v>
      </c>
      <c r="U197">
        <v>77.959617614746094</v>
      </c>
      <c r="V197">
        <v>105.40000152587891</v>
      </c>
      <c r="W197">
        <v>72.443923950195313</v>
      </c>
    </row>
    <row r="198" spans="1:23" x14ac:dyDescent="0.25">
      <c r="A198" t="s">
        <v>79</v>
      </c>
      <c r="B198" t="s">
        <v>100</v>
      </c>
      <c r="C198" t="s">
        <v>40</v>
      </c>
      <c r="D198" t="s">
        <v>40</v>
      </c>
      <c r="E198" t="s">
        <v>118</v>
      </c>
      <c r="F198">
        <v>5</v>
      </c>
      <c r="G198">
        <v>138.04156494140625</v>
      </c>
      <c r="H198">
        <v>140.45582580566406</v>
      </c>
      <c r="I198">
        <v>-2.4142758846282959</v>
      </c>
      <c r="J198">
        <v>-1.7489485442638397E-2</v>
      </c>
      <c r="K198">
        <v>-5.2495274543762207</v>
      </c>
      <c r="L198">
        <v>-3.5744378566741943</v>
      </c>
      <c r="M198">
        <v>-2.4142758846282959</v>
      </c>
      <c r="N198">
        <v>-1.2541137933731079</v>
      </c>
      <c r="O198">
        <v>0.42097589373588562</v>
      </c>
      <c r="P198">
        <v>-6.0532822608947754</v>
      </c>
      <c r="Q198">
        <v>1.224730372428894</v>
      </c>
      <c r="R198">
        <v>2669</v>
      </c>
      <c r="S198">
        <v>4.89453125</v>
      </c>
      <c r="T198">
        <v>2.2123587131500244</v>
      </c>
      <c r="U198">
        <v>77.959617614746094</v>
      </c>
      <c r="V198">
        <v>105.40000152587891</v>
      </c>
      <c r="W198">
        <v>71.828132629394531</v>
      </c>
    </row>
    <row r="199" spans="1:23" x14ac:dyDescent="0.25">
      <c r="A199" t="s">
        <v>79</v>
      </c>
      <c r="B199" t="s">
        <v>100</v>
      </c>
      <c r="C199" t="s">
        <v>40</v>
      </c>
      <c r="D199" t="s">
        <v>40</v>
      </c>
      <c r="E199" t="s">
        <v>118</v>
      </c>
      <c r="F199">
        <v>6</v>
      </c>
      <c r="G199">
        <v>165.92398071289062</v>
      </c>
      <c r="H199">
        <v>167.63374328613281</v>
      </c>
      <c r="I199">
        <v>-1.7097536325454712</v>
      </c>
      <c r="J199">
        <v>-1.0304439812898636E-2</v>
      </c>
      <c r="K199">
        <v>-4.6172885894775391</v>
      </c>
      <c r="L199">
        <v>-2.8994932174682617</v>
      </c>
      <c r="M199">
        <v>-1.7097536325454712</v>
      </c>
      <c r="N199">
        <v>-0.52001398801803589</v>
      </c>
      <c r="O199">
        <v>1.1977810859680176</v>
      </c>
      <c r="P199">
        <v>-5.4415340423583984</v>
      </c>
      <c r="Q199">
        <v>2.0220267772674561</v>
      </c>
      <c r="R199">
        <v>2669</v>
      </c>
      <c r="S199">
        <v>5.1472787857055664</v>
      </c>
      <c r="T199">
        <v>2.2687613964080811</v>
      </c>
      <c r="U199">
        <v>77.959617614746094</v>
      </c>
      <c r="V199">
        <v>105.40000152587891</v>
      </c>
      <c r="W199">
        <v>71.41033935546875</v>
      </c>
    </row>
    <row r="200" spans="1:23" x14ac:dyDescent="0.25">
      <c r="A200" t="s">
        <v>79</v>
      </c>
      <c r="B200" t="s">
        <v>100</v>
      </c>
      <c r="C200" t="s">
        <v>40</v>
      </c>
      <c r="D200" t="s">
        <v>40</v>
      </c>
      <c r="E200" t="s">
        <v>118</v>
      </c>
      <c r="F200">
        <v>7</v>
      </c>
      <c r="G200">
        <v>198.64590454101562</v>
      </c>
      <c r="H200">
        <v>199.78462219238281</v>
      </c>
      <c r="I200">
        <v>-1.1387149095535278</v>
      </c>
      <c r="J200">
        <v>-5.732385441660881E-3</v>
      </c>
      <c r="K200">
        <v>-4.0464000701904297</v>
      </c>
      <c r="L200">
        <v>-2.3285162448883057</v>
      </c>
      <c r="M200">
        <v>-1.1387149095535278</v>
      </c>
      <c r="N200">
        <v>5.1086369901895523E-2</v>
      </c>
      <c r="O200">
        <v>1.7689704895019531</v>
      </c>
      <c r="P200">
        <v>-4.8706884384155273</v>
      </c>
      <c r="Q200">
        <v>2.5932588577270508</v>
      </c>
      <c r="R200">
        <v>2669</v>
      </c>
      <c r="S200">
        <v>5.1478118896484375</v>
      </c>
      <c r="T200">
        <v>2.2688789367675781</v>
      </c>
      <c r="U200">
        <v>77.959617614746094</v>
      </c>
      <c r="V200">
        <v>105.40000152587891</v>
      </c>
      <c r="W200">
        <v>71.093490600585937</v>
      </c>
    </row>
    <row r="201" spans="1:23" x14ac:dyDescent="0.25">
      <c r="A201" t="s">
        <v>79</v>
      </c>
      <c r="B201" t="s">
        <v>100</v>
      </c>
      <c r="C201" t="s">
        <v>40</v>
      </c>
      <c r="D201" t="s">
        <v>40</v>
      </c>
      <c r="E201" t="s">
        <v>118</v>
      </c>
      <c r="F201">
        <v>8</v>
      </c>
      <c r="G201">
        <v>221.62947082519531</v>
      </c>
      <c r="H201">
        <v>220.88885498046875</v>
      </c>
      <c r="I201">
        <v>0.74062854051589966</v>
      </c>
      <c r="J201">
        <v>3.341742092743516E-3</v>
      </c>
      <c r="K201">
        <v>-2.5202243328094482</v>
      </c>
      <c r="L201">
        <v>-0.59368598461151123</v>
      </c>
      <c r="M201">
        <v>0.74062854051589966</v>
      </c>
      <c r="N201">
        <v>2.0749430656433105</v>
      </c>
      <c r="O201">
        <v>4.0014815330505371</v>
      </c>
      <c r="P201">
        <v>-3.4446306228637695</v>
      </c>
      <c r="Q201">
        <v>4.9258875846862793</v>
      </c>
      <c r="R201">
        <v>2669</v>
      </c>
      <c r="S201">
        <v>6.4742617607116699</v>
      </c>
      <c r="T201">
        <v>2.544456958770752</v>
      </c>
      <c r="U201">
        <v>77.959617614746094</v>
      </c>
      <c r="V201">
        <v>105.40000152587891</v>
      </c>
      <c r="W201">
        <v>71.2047119140625</v>
      </c>
    </row>
    <row r="202" spans="1:23" x14ac:dyDescent="0.25">
      <c r="A202" t="s">
        <v>79</v>
      </c>
      <c r="B202" t="s">
        <v>100</v>
      </c>
      <c r="C202" t="s">
        <v>40</v>
      </c>
      <c r="D202" t="s">
        <v>40</v>
      </c>
      <c r="E202" t="s">
        <v>118</v>
      </c>
      <c r="F202">
        <v>9</v>
      </c>
      <c r="G202">
        <v>234.26844787597656</v>
      </c>
      <c r="H202">
        <v>235.24234008789062</v>
      </c>
      <c r="I202">
        <v>-0.97389680147171021</v>
      </c>
      <c r="J202">
        <v>-4.1571827605366707E-3</v>
      </c>
      <c r="K202">
        <v>-3.8343896865844727</v>
      </c>
      <c r="L202">
        <v>-2.1443872451782227</v>
      </c>
      <c r="M202">
        <v>-0.97389680147171021</v>
      </c>
      <c r="N202">
        <v>0.19659370183944702</v>
      </c>
      <c r="O202">
        <v>1.8865960836410522</v>
      </c>
      <c r="P202">
        <v>-4.6452999114990234</v>
      </c>
      <c r="Q202">
        <v>2.6975061893463135</v>
      </c>
      <c r="R202">
        <v>2669</v>
      </c>
      <c r="S202">
        <v>4.9820671081542969</v>
      </c>
      <c r="T202">
        <v>2.2320544719696045</v>
      </c>
      <c r="U202">
        <v>77.959617614746094</v>
      </c>
      <c r="V202">
        <v>105.40000152587891</v>
      </c>
      <c r="W202">
        <v>73.505722045898437</v>
      </c>
    </row>
    <row r="203" spans="1:23" x14ac:dyDescent="0.25">
      <c r="A203" t="s">
        <v>79</v>
      </c>
      <c r="B203" t="s">
        <v>100</v>
      </c>
      <c r="C203" t="s">
        <v>40</v>
      </c>
      <c r="D203" t="s">
        <v>40</v>
      </c>
      <c r="E203" t="s">
        <v>118</v>
      </c>
      <c r="F203">
        <v>10</v>
      </c>
      <c r="G203">
        <v>243.10752868652344</v>
      </c>
      <c r="H203">
        <v>244.12397766113281</v>
      </c>
      <c r="I203">
        <v>-1.0164568424224854</v>
      </c>
      <c r="J203">
        <v>-4.1810995899140835E-3</v>
      </c>
      <c r="K203">
        <v>-3.9676287174224854</v>
      </c>
      <c r="L203">
        <v>-2.2240524291992187</v>
      </c>
      <c r="M203">
        <v>-1.0164568424224854</v>
      </c>
      <c r="N203">
        <v>0.19113875925540924</v>
      </c>
      <c r="O203">
        <v>1.9347150325775146</v>
      </c>
      <c r="P203">
        <v>-4.8042449951171875</v>
      </c>
      <c r="Q203">
        <v>2.7713313102722168</v>
      </c>
      <c r="R203">
        <v>2669</v>
      </c>
      <c r="S203">
        <v>5.3029413223266602</v>
      </c>
      <c r="T203">
        <v>2.3028116226196289</v>
      </c>
      <c r="U203">
        <v>77.959617614746094</v>
      </c>
      <c r="V203">
        <v>105.40000152587891</v>
      </c>
      <c r="W203">
        <v>77.718437194824219</v>
      </c>
    </row>
    <row r="204" spans="1:23" x14ac:dyDescent="0.25">
      <c r="A204" t="s">
        <v>79</v>
      </c>
      <c r="B204" t="s">
        <v>100</v>
      </c>
      <c r="C204" t="s">
        <v>40</v>
      </c>
      <c r="D204" t="s">
        <v>40</v>
      </c>
      <c r="E204" t="s">
        <v>118</v>
      </c>
      <c r="F204">
        <v>11</v>
      </c>
      <c r="G204">
        <v>250.20974731445312</v>
      </c>
      <c r="H204">
        <v>251.48521423339844</v>
      </c>
      <c r="I204">
        <v>-1.2754839658737183</v>
      </c>
      <c r="J204">
        <v>-5.0976588390767574E-3</v>
      </c>
      <c r="K204">
        <v>-4.2783622741699219</v>
      </c>
      <c r="L204">
        <v>-2.5042374134063721</v>
      </c>
      <c r="M204">
        <v>-1.2754839658737183</v>
      </c>
      <c r="N204">
        <v>-4.6730455011129379E-2</v>
      </c>
      <c r="O204">
        <v>1.7273944616317749</v>
      </c>
      <c r="P204">
        <v>-5.1296367645263672</v>
      </c>
      <c r="Q204">
        <v>2.5786688327789307</v>
      </c>
      <c r="R204">
        <v>2669</v>
      </c>
      <c r="S204">
        <v>5.4903922080993652</v>
      </c>
      <c r="T204">
        <v>2.343158483505249</v>
      </c>
      <c r="U204">
        <v>77.959617614746094</v>
      </c>
      <c r="V204">
        <v>105.40000152587891</v>
      </c>
      <c r="W204">
        <v>81.571250915527344</v>
      </c>
    </row>
    <row r="205" spans="1:23" x14ac:dyDescent="0.25">
      <c r="A205" t="s">
        <v>79</v>
      </c>
      <c r="B205" t="s">
        <v>100</v>
      </c>
      <c r="C205" t="s">
        <v>40</v>
      </c>
      <c r="D205" t="s">
        <v>40</v>
      </c>
      <c r="E205" t="s">
        <v>118</v>
      </c>
      <c r="F205">
        <v>12</v>
      </c>
      <c r="G205">
        <v>251.07608032226562</v>
      </c>
      <c r="H205">
        <v>250.05917358398438</v>
      </c>
      <c r="I205">
        <v>1.0169183015823364</v>
      </c>
      <c r="J205">
        <v>4.0502394549548626E-3</v>
      </c>
      <c r="K205">
        <v>-1.8980964422225952</v>
      </c>
      <c r="L205">
        <v>-0.17588211596012115</v>
      </c>
      <c r="M205">
        <v>1.0169183015823364</v>
      </c>
      <c r="N205">
        <v>2.2097187042236328</v>
      </c>
      <c r="O205">
        <v>3.9319331645965576</v>
      </c>
      <c r="P205">
        <v>-2.7244627475738525</v>
      </c>
      <c r="Q205">
        <v>4.7582993507385254</v>
      </c>
      <c r="R205">
        <v>2669</v>
      </c>
      <c r="S205">
        <v>5.1737961769104004</v>
      </c>
      <c r="T205">
        <v>2.2745981216430664</v>
      </c>
      <c r="U205">
        <v>77.959617614746094</v>
      </c>
      <c r="V205">
        <v>105.40000152587891</v>
      </c>
      <c r="W205">
        <v>83.421928405761719</v>
      </c>
    </row>
    <row r="206" spans="1:23" x14ac:dyDescent="0.25">
      <c r="A206" t="s">
        <v>79</v>
      </c>
      <c r="B206" t="s">
        <v>100</v>
      </c>
      <c r="C206" t="s">
        <v>40</v>
      </c>
      <c r="D206" t="s">
        <v>40</v>
      </c>
      <c r="E206" t="s">
        <v>118</v>
      </c>
      <c r="F206">
        <v>13</v>
      </c>
      <c r="G206">
        <v>246.68074035644531</v>
      </c>
      <c r="H206">
        <v>246.65580749511719</v>
      </c>
      <c r="I206">
        <v>2.4934174492955208E-2</v>
      </c>
      <c r="J206">
        <v>1.0107872367370874E-4</v>
      </c>
      <c r="K206">
        <v>-2.9827966690063477</v>
      </c>
      <c r="L206">
        <v>-1.2058049440383911</v>
      </c>
      <c r="M206">
        <v>2.4934174492955208E-2</v>
      </c>
      <c r="N206">
        <v>1.2556732892990112</v>
      </c>
      <c r="O206">
        <v>3.0326650142669678</v>
      </c>
      <c r="P206">
        <v>-3.8354465961456299</v>
      </c>
      <c r="Q206">
        <v>3.88531494140625</v>
      </c>
      <c r="R206">
        <v>2669</v>
      </c>
      <c r="S206">
        <v>5.5081501007080078</v>
      </c>
      <c r="T206">
        <v>2.3469448089599609</v>
      </c>
      <c r="U206">
        <v>77.959617614746094</v>
      </c>
      <c r="V206">
        <v>105.40000152587891</v>
      </c>
      <c r="W206">
        <v>84.801963806152344</v>
      </c>
    </row>
    <row r="207" spans="1:23" x14ac:dyDescent="0.25">
      <c r="A207" t="s">
        <v>79</v>
      </c>
      <c r="B207" t="s">
        <v>100</v>
      </c>
      <c r="C207" t="s">
        <v>40</v>
      </c>
      <c r="D207" t="s">
        <v>40</v>
      </c>
      <c r="E207" t="s">
        <v>118</v>
      </c>
      <c r="F207">
        <v>14</v>
      </c>
      <c r="G207">
        <v>245.71354675292969</v>
      </c>
      <c r="H207">
        <v>242.98173522949219</v>
      </c>
      <c r="I207">
        <v>2.7318124771118164</v>
      </c>
      <c r="J207">
        <v>1.1117874644696712E-2</v>
      </c>
      <c r="K207">
        <v>-0.34440606832504272</v>
      </c>
      <c r="L207">
        <v>1.4730488061904907</v>
      </c>
      <c r="M207">
        <v>2.7318124771118164</v>
      </c>
      <c r="N207">
        <v>3.9905762672424316</v>
      </c>
      <c r="O207">
        <v>5.8080310821533203</v>
      </c>
      <c r="P207">
        <v>-1.2164713144302368</v>
      </c>
      <c r="Q207">
        <v>6.6800961494445801</v>
      </c>
      <c r="R207">
        <v>2669</v>
      </c>
      <c r="S207">
        <v>5.7618532180786133</v>
      </c>
      <c r="T207">
        <v>2.4003860950469971</v>
      </c>
      <c r="U207">
        <v>77.959617614746094</v>
      </c>
      <c r="V207">
        <v>105.40000152587891</v>
      </c>
      <c r="W207">
        <v>85.38079833984375</v>
      </c>
    </row>
    <row r="208" spans="1:23" x14ac:dyDescent="0.25">
      <c r="A208" t="s">
        <v>79</v>
      </c>
      <c r="B208" t="s">
        <v>100</v>
      </c>
      <c r="C208" t="s">
        <v>40</v>
      </c>
      <c r="D208" t="s">
        <v>40</v>
      </c>
      <c r="E208" t="s">
        <v>118</v>
      </c>
      <c r="F208">
        <v>15</v>
      </c>
      <c r="G208">
        <v>239.01225280761719</v>
      </c>
      <c r="H208">
        <v>228.17449951171875</v>
      </c>
      <c r="I208">
        <v>10.837747573852539</v>
      </c>
      <c r="J208">
        <v>4.5343898236751556E-2</v>
      </c>
      <c r="K208">
        <v>7.5783810615539551</v>
      </c>
      <c r="L208">
        <v>9.5040416717529297</v>
      </c>
      <c r="M208">
        <v>10.837747573852539</v>
      </c>
      <c r="N208">
        <v>12.171453475952148</v>
      </c>
      <c r="O208">
        <v>14.097113609313965</v>
      </c>
      <c r="P208">
        <v>6.6543960571289063</v>
      </c>
      <c r="Q208">
        <v>15.021099090576172</v>
      </c>
      <c r="R208">
        <v>2669</v>
      </c>
      <c r="S208">
        <v>6.468360424041748</v>
      </c>
      <c r="T208">
        <v>2.5432970523834229</v>
      </c>
      <c r="U208">
        <v>77.959617614746094</v>
      </c>
      <c r="V208">
        <v>105.40000152587891</v>
      </c>
      <c r="W208">
        <v>85.437652587890625</v>
      </c>
    </row>
    <row r="209" spans="1:23" x14ac:dyDescent="0.25">
      <c r="A209" t="s">
        <v>79</v>
      </c>
      <c r="B209" t="s">
        <v>100</v>
      </c>
      <c r="C209" t="s">
        <v>40</v>
      </c>
      <c r="D209" t="s">
        <v>40</v>
      </c>
      <c r="E209" t="s">
        <v>118</v>
      </c>
      <c r="F209">
        <v>16</v>
      </c>
      <c r="G209">
        <v>227.41201782226562</v>
      </c>
      <c r="H209">
        <v>217.47933959960937</v>
      </c>
      <c r="I209">
        <v>9.9326963424682617</v>
      </c>
      <c r="J209">
        <v>4.3677095323801041E-2</v>
      </c>
      <c r="K209">
        <v>6.9967145919799805</v>
      </c>
      <c r="L209">
        <v>8.7313165664672852</v>
      </c>
      <c r="M209">
        <v>9.9326963424682617</v>
      </c>
      <c r="N209">
        <v>11.134076118469238</v>
      </c>
      <c r="O209">
        <v>12.868678092956543</v>
      </c>
      <c r="P209">
        <v>6.1644048690795898</v>
      </c>
      <c r="Q209">
        <v>13.700987815856934</v>
      </c>
      <c r="R209">
        <v>2669</v>
      </c>
      <c r="S209">
        <v>5.2484917640686035</v>
      </c>
      <c r="T209">
        <v>2.2909586429595947</v>
      </c>
      <c r="U209">
        <v>77.959617614746094</v>
      </c>
      <c r="V209">
        <v>105.40000152587891</v>
      </c>
      <c r="W209">
        <v>85.267250061035156</v>
      </c>
    </row>
    <row r="210" spans="1:23" x14ac:dyDescent="0.25">
      <c r="A210" t="s">
        <v>79</v>
      </c>
      <c r="B210" t="s">
        <v>100</v>
      </c>
      <c r="C210" t="s">
        <v>40</v>
      </c>
      <c r="D210" t="s">
        <v>40</v>
      </c>
      <c r="E210" t="s">
        <v>118</v>
      </c>
      <c r="F210">
        <v>17</v>
      </c>
      <c r="G210">
        <v>213.3438720703125</v>
      </c>
      <c r="H210">
        <v>203.42448425292969</v>
      </c>
      <c r="I210">
        <v>9.919398307800293</v>
      </c>
      <c r="J210">
        <v>4.6494882553815842E-2</v>
      </c>
      <c r="K210">
        <v>7.4189248085021973</v>
      </c>
      <c r="L210">
        <v>8.8962249755859375</v>
      </c>
      <c r="M210">
        <v>9.919398307800293</v>
      </c>
      <c r="N210">
        <v>10.942571640014648</v>
      </c>
      <c r="O210">
        <v>12.41987133026123</v>
      </c>
      <c r="P210">
        <v>6.7100753784179687</v>
      </c>
      <c r="Q210">
        <v>13.128721237182617</v>
      </c>
      <c r="R210">
        <v>2669</v>
      </c>
      <c r="S210">
        <v>3.8069069385528564</v>
      </c>
      <c r="T210">
        <v>1.951129674911499</v>
      </c>
      <c r="U210">
        <v>77.959617614746094</v>
      </c>
      <c r="V210">
        <v>105.40000152587891</v>
      </c>
      <c r="W210">
        <v>85.125076293945313</v>
      </c>
    </row>
    <row r="211" spans="1:23" x14ac:dyDescent="0.25">
      <c r="A211" t="s">
        <v>79</v>
      </c>
      <c r="B211" t="s">
        <v>100</v>
      </c>
      <c r="C211" t="s">
        <v>40</v>
      </c>
      <c r="D211" t="s">
        <v>40</v>
      </c>
      <c r="E211" t="s">
        <v>118</v>
      </c>
      <c r="F211">
        <v>18</v>
      </c>
      <c r="G211">
        <v>199.87974548339844</v>
      </c>
      <c r="H211">
        <v>189.51724243164062</v>
      </c>
      <c r="I211">
        <v>10.362510681152344</v>
      </c>
      <c r="J211">
        <v>5.1843725144863129E-2</v>
      </c>
      <c r="K211">
        <v>8.0075750350952148</v>
      </c>
      <c r="L211">
        <v>9.3988895416259766</v>
      </c>
      <c r="M211">
        <v>10.362510681152344</v>
      </c>
      <c r="N211">
        <v>11.326131820678711</v>
      </c>
      <c r="O211">
        <v>12.717446327209473</v>
      </c>
      <c r="P211">
        <v>7.3399829864501953</v>
      </c>
      <c r="Q211">
        <v>13.385038375854492</v>
      </c>
      <c r="R211">
        <v>2669</v>
      </c>
      <c r="S211">
        <v>3.3766500949859619</v>
      </c>
      <c r="T211">
        <v>1.8375663757324219</v>
      </c>
      <c r="U211">
        <v>77.959617614746094</v>
      </c>
      <c r="V211">
        <v>105.40000152587891</v>
      </c>
      <c r="W211">
        <v>84.518791198730469</v>
      </c>
    </row>
    <row r="212" spans="1:23" x14ac:dyDescent="0.25">
      <c r="A212" t="s">
        <v>79</v>
      </c>
      <c r="B212" t="s">
        <v>100</v>
      </c>
      <c r="C212" t="s">
        <v>40</v>
      </c>
      <c r="D212" t="s">
        <v>40</v>
      </c>
      <c r="E212" t="s">
        <v>118</v>
      </c>
      <c r="F212">
        <v>19</v>
      </c>
      <c r="G212">
        <v>188.51698303222656</v>
      </c>
      <c r="H212">
        <v>184.23695373535156</v>
      </c>
      <c r="I212">
        <v>4.2800235748291016</v>
      </c>
      <c r="J212">
        <v>2.270364947617054E-2</v>
      </c>
      <c r="K212">
        <v>2.1690812110900879</v>
      </c>
      <c r="L212">
        <v>3.4162430763244629</v>
      </c>
      <c r="M212">
        <v>4.2800235748291016</v>
      </c>
      <c r="N212">
        <v>5.1438040733337402</v>
      </c>
      <c r="O212">
        <v>6.3909659385681152</v>
      </c>
      <c r="P212">
        <v>1.5706583261489868</v>
      </c>
      <c r="Q212">
        <v>6.9893889427185059</v>
      </c>
      <c r="R212">
        <v>2669</v>
      </c>
      <c r="S212">
        <v>2.7131924629211426</v>
      </c>
      <c r="T212">
        <v>1.6471771001815796</v>
      </c>
      <c r="U212">
        <v>77.959617614746094</v>
      </c>
      <c r="V212">
        <v>105.40000152587891</v>
      </c>
      <c r="W212">
        <v>83.086265563964844</v>
      </c>
    </row>
    <row r="213" spans="1:23" x14ac:dyDescent="0.25">
      <c r="A213" t="s">
        <v>79</v>
      </c>
      <c r="B213" t="s">
        <v>100</v>
      </c>
      <c r="C213" t="s">
        <v>40</v>
      </c>
      <c r="D213" t="s">
        <v>40</v>
      </c>
      <c r="E213" t="s">
        <v>118</v>
      </c>
      <c r="F213">
        <v>20</v>
      </c>
      <c r="G213">
        <v>183.26060485839844</v>
      </c>
      <c r="H213">
        <v>180.65409851074219</v>
      </c>
      <c r="I213">
        <v>2.6064977645874023</v>
      </c>
      <c r="J213">
        <v>1.4222903177142143E-2</v>
      </c>
      <c r="K213">
        <v>0.48827558755874634</v>
      </c>
      <c r="L213">
        <v>1.7397384643554687</v>
      </c>
      <c r="M213">
        <v>2.6064977645874023</v>
      </c>
      <c r="N213">
        <v>3.4732570648193359</v>
      </c>
      <c r="O213">
        <v>4.7247200012207031</v>
      </c>
      <c r="P213">
        <v>-0.1122109591960907</v>
      </c>
      <c r="Q213">
        <v>5.3252062797546387</v>
      </c>
      <c r="R213">
        <v>2669</v>
      </c>
      <c r="S213">
        <v>2.7319381237030029</v>
      </c>
      <c r="T213">
        <v>1.6528575420379639</v>
      </c>
      <c r="U213">
        <v>77.959617614746094</v>
      </c>
      <c r="V213">
        <v>105.40000152587891</v>
      </c>
      <c r="W213">
        <v>80.549095153808594</v>
      </c>
    </row>
    <row r="214" spans="1:23" x14ac:dyDescent="0.25">
      <c r="A214" t="s">
        <v>79</v>
      </c>
      <c r="B214" t="s">
        <v>100</v>
      </c>
      <c r="C214" t="s">
        <v>40</v>
      </c>
      <c r="D214" t="s">
        <v>40</v>
      </c>
      <c r="E214" t="s">
        <v>118</v>
      </c>
      <c r="F214">
        <v>21</v>
      </c>
      <c r="G214">
        <v>179.18690490722656</v>
      </c>
      <c r="H214">
        <v>177.72901916503906</v>
      </c>
      <c r="I214">
        <v>1.4579000473022461</v>
      </c>
      <c r="J214">
        <v>8.1361979246139526E-3</v>
      </c>
      <c r="K214">
        <v>-0.5532766580581665</v>
      </c>
      <c r="L214">
        <v>0.63494282960891724</v>
      </c>
      <c r="M214">
        <v>1.4579000473022461</v>
      </c>
      <c r="N214">
        <v>2.2808573246002197</v>
      </c>
      <c r="O214">
        <v>3.4690766334533691</v>
      </c>
      <c r="P214">
        <v>-1.1234172582626343</v>
      </c>
      <c r="Q214">
        <v>4.039217472076416</v>
      </c>
      <c r="R214">
        <v>2669</v>
      </c>
      <c r="S214">
        <v>2.4627952575683594</v>
      </c>
      <c r="T214">
        <v>1.5693295001983643</v>
      </c>
      <c r="U214">
        <v>77.959617614746094</v>
      </c>
      <c r="V214">
        <v>105.40000152587891</v>
      </c>
      <c r="W214">
        <v>77.368255615234375</v>
      </c>
    </row>
    <row r="215" spans="1:23" x14ac:dyDescent="0.25">
      <c r="A215" t="s">
        <v>79</v>
      </c>
      <c r="B215" t="s">
        <v>100</v>
      </c>
      <c r="C215" t="s">
        <v>40</v>
      </c>
      <c r="D215" t="s">
        <v>40</v>
      </c>
      <c r="E215" t="s">
        <v>118</v>
      </c>
      <c r="F215">
        <v>22</v>
      </c>
      <c r="G215">
        <v>168.92427062988281</v>
      </c>
      <c r="H215">
        <v>168.96440124511719</v>
      </c>
      <c r="I215">
        <v>-4.0118299424648285E-2</v>
      </c>
      <c r="J215">
        <v>-2.3749281535856426E-4</v>
      </c>
      <c r="K215">
        <v>-2.4007503986358643</v>
      </c>
      <c r="L215">
        <v>-1.0060698986053467</v>
      </c>
      <c r="M215">
        <v>-4.0118299424648285E-2</v>
      </c>
      <c r="N215">
        <v>0.92583328485488892</v>
      </c>
      <c r="O215">
        <v>2.3205139636993408</v>
      </c>
      <c r="P215">
        <v>-3.0699570178985596</v>
      </c>
      <c r="Q215">
        <v>2.989720344543457</v>
      </c>
      <c r="R215">
        <v>2669</v>
      </c>
      <c r="S215">
        <v>3.3930046558380127</v>
      </c>
      <c r="T215">
        <v>1.8420110940933228</v>
      </c>
      <c r="U215">
        <v>77.959617614746094</v>
      </c>
      <c r="V215">
        <v>105.40000152587891</v>
      </c>
      <c r="W215">
        <v>74.870857238769531</v>
      </c>
    </row>
    <row r="216" spans="1:23" x14ac:dyDescent="0.25">
      <c r="A216" t="s">
        <v>79</v>
      </c>
      <c r="B216" t="s">
        <v>100</v>
      </c>
      <c r="C216" t="s">
        <v>40</v>
      </c>
      <c r="D216" t="s">
        <v>40</v>
      </c>
      <c r="E216" t="s">
        <v>118</v>
      </c>
      <c r="F216">
        <v>23</v>
      </c>
      <c r="G216">
        <v>156.88783264160156</v>
      </c>
      <c r="H216">
        <v>157.92474365234375</v>
      </c>
      <c r="I216">
        <v>-1.0369142293930054</v>
      </c>
      <c r="J216">
        <v>-6.6092712804675102E-3</v>
      </c>
      <c r="K216">
        <v>-3.3213560581207275</v>
      </c>
      <c r="L216">
        <v>-1.9716893434524536</v>
      </c>
      <c r="M216">
        <v>-1.0369142293930054</v>
      </c>
      <c r="N216">
        <v>-0.10213910788297653</v>
      </c>
      <c r="O216">
        <v>1.2475277185440063</v>
      </c>
      <c r="P216">
        <v>-3.968963623046875</v>
      </c>
      <c r="Q216">
        <v>1.8951352834701538</v>
      </c>
      <c r="R216">
        <v>2669</v>
      </c>
      <c r="S216">
        <v>3.1775186061859131</v>
      </c>
      <c r="T216">
        <v>1.7825595140457153</v>
      </c>
      <c r="U216">
        <v>77.959617614746094</v>
      </c>
      <c r="V216">
        <v>105.40000152587891</v>
      </c>
      <c r="W216">
        <v>73.18170166015625</v>
      </c>
    </row>
    <row r="217" spans="1:23" x14ac:dyDescent="0.25">
      <c r="A217" t="s">
        <v>79</v>
      </c>
      <c r="B217" t="s">
        <v>100</v>
      </c>
      <c r="C217" t="s">
        <v>40</v>
      </c>
      <c r="D217" t="s">
        <v>40</v>
      </c>
      <c r="E217" t="s">
        <v>118</v>
      </c>
      <c r="F217">
        <v>24</v>
      </c>
      <c r="G217">
        <v>150.32048034667969</v>
      </c>
      <c r="H217">
        <v>151.84281921386719</v>
      </c>
      <c r="I217">
        <v>-1.522335410118103</v>
      </c>
      <c r="J217">
        <v>-1.0127265006303787E-2</v>
      </c>
      <c r="K217">
        <v>-4.2626447677612305</v>
      </c>
      <c r="L217">
        <v>-2.6436476707458496</v>
      </c>
      <c r="M217">
        <v>-1.522335410118103</v>
      </c>
      <c r="N217">
        <v>-0.40102308988571167</v>
      </c>
      <c r="O217">
        <v>1.2179738283157349</v>
      </c>
      <c r="P217">
        <v>-5.0394840240478516</v>
      </c>
      <c r="Q217">
        <v>1.9948134422302246</v>
      </c>
      <c r="R217">
        <v>2669</v>
      </c>
      <c r="S217">
        <v>4.5722188949584961</v>
      </c>
      <c r="T217">
        <v>2.1382746696472168</v>
      </c>
      <c r="U217">
        <v>77.959617614746094</v>
      </c>
      <c r="V217">
        <v>105.40000152587891</v>
      </c>
      <c r="W217">
        <v>72.234207153320313</v>
      </c>
    </row>
    <row r="218" spans="1:23" x14ac:dyDescent="0.25">
      <c r="A218" t="s">
        <v>79</v>
      </c>
      <c r="B218" t="s">
        <v>100</v>
      </c>
      <c r="C218" t="s">
        <v>40</v>
      </c>
      <c r="D218" t="s">
        <v>40</v>
      </c>
      <c r="E218" t="s">
        <v>119</v>
      </c>
      <c r="F218">
        <v>1</v>
      </c>
      <c r="G218">
        <v>143.71084594726562</v>
      </c>
      <c r="H218">
        <v>146.05087280273438</v>
      </c>
      <c r="I218">
        <v>-2.3400156497955322</v>
      </c>
      <c r="J218">
        <v>-1.6282804310321808E-2</v>
      </c>
      <c r="K218">
        <v>-4.2456650733947754</v>
      </c>
      <c r="L218">
        <v>-3.1197919845581055</v>
      </c>
      <c r="M218">
        <v>-2.3400156497955322</v>
      </c>
      <c r="N218">
        <v>-1.560239315032959</v>
      </c>
      <c r="O218">
        <v>-0.43436619639396667</v>
      </c>
      <c r="P218">
        <v>-4.7858901023864746</v>
      </c>
      <c r="Q218">
        <v>0.1058589294552803</v>
      </c>
      <c r="R218">
        <v>2667</v>
      </c>
      <c r="S218">
        <v>2.2111279964447021</v>
      </c>
      <c r="T218">
        <v>1.4869861602783203</v>
      </c>
      <c r="U218">
        <v>75.696357727050781</v>
      </c>
      <c r="V218">
        <v>100.40000152587891</v>
      </c>
      <c r="W218">
        <v>71.674545288085937</v>
      </c>
    </row>
    <row r="219" spans="1:23" x14ac:dyDescent="0.25">
      <c r="A219" t="s">
        <v>79</v>
      </c>
      <c r="B219" t="s">
        <v>100</v>
      </c>
      <c r="C219" t="s">
        <v>40</v>
      </c>
      <c r="D219" t="s">
        <v>40</v>
      </c>
      <c r="E219" t="s">
        <v>119</v>
      </c>
      <c r="F219">
        <v>2</v>
      </c>
      <c r="G219">
        <v>138.90316772460937</v>
      </c>
      <c r="H219">
        <v>140.8056640625</v>
      </c>
      <c r="I219">
        <v>-1.9024984836578369</v>
      </c>
      <c r="J219">
        <v>-1.3696581125259399E-2</v>
      </c>
      <c r="K219">
        <v>-4.0071883201599121</v>
      </c>
      <c r="L219">
        <v>-2.7637205123901367</v>
      </c>
      <c r="M219">
        <v>-1.9024984836578369</v>
      </c>
      <c r="N219">
        <v>-1.0412763357162476</v>
      </c>
      <c r="O219">
        <v>0.20219153165817261</v>
      </c>
      <c r="P219">
        <v>-4.6038389205932617</v>
      </c>
      <c r="Q219">
        <v>0.79884189367294312</v>
      </c>
      <c r="R219">
        <v>2667</v>
      </c>
      <c r="S219">
        <v>2.6971437931060791</v>
      </c>
      <c r="T219">
        <v>1.6422983407974243</v>
      </c>
      <c r="U219">
        <v>75.696357727050781</v>
      </c>
      <c r="V219">
        <v>100.40000152587891</v>
      </c>
      <c r="W219">
        <v>71.239051818847656</v>
      </c>
    </row>
    <row r="220" spans="1:23" x14ac:dyDescent="0.25">
      <c r="A220" t="s">
        <v>79</v>
      </c>
      <c r="B220" t="s">
        <v>100</v>
      </c>
      <c r="C220" t="s">
        <v>40</v>
      </c>
      <c r="D220" t="s">
        <v>40</v>
      </c>
      <c r="E220" t="s">
        <v>119</v>
      </c>
      <c r="F220">
        <v>3</v>
      </c>
      <c r="G220">
        <v>133.86541748046875</v>
      </c>
      <c r="H220">
        <v>135.35255432128906</v>
      </c>
      <c r="I220">
        <v>-1.4871425628662109</v>
      </c>
      <c r="J220">
        <v>-1.1109236627817154E-2</v>
      </c>
      <c r="K220">
        <v>-3.6179816722869873</v>
      </c>
      <c r="L220">
        <v>-2.3590648174285889</v>
      </c>
      <c r="M220">
        <v>-1.4871425628662109</v>
      </c>
      <c r="N220">
        <v>-0.61522042751312256</v>
      </c>
      <c r="O220">
        <v>0.64369666576385498</v>
      </c>
      <c r="P220">
        <v>-4.2220449447631836</v>
      </c>
      <c r="Q220">
        <v>1.2477599382400513</v>
      </c>
      <c r="R220">
        <v>2667</v>
      </c>
      <c r="S220">
        <v>2.764580249786377</v>
      </c>
      <c r="T220">
        <v>1.6627026796340942</v>
      </c>
      <c r="U220">
        <v>75.696357727050781</v>
      </c>
      <c r="V220">
        <v>100.40000152587891</v>
      </c>
      <c r="W220">
        <v>70.758796691894531</v>
      </c>
    </row>
    <row r="221" spans="1:23" x14ac:dyDescent="0.25">
      <c r="A221" t="s">
        <v>79</v>
      </c>
      <c r="B221" t="s">
        <v>100</v>
      </c>
      <c r="C221" t="s">
        <v>40</v>
      </c>
      <c r="D221" t="s">
        <v>40</v>
      </c>
      <c r="E221" t="s">
        <v>119</v>
      </c>
      <c r="F221">
        <v>4</v>
      </c>
      <c r="G221">
        <v>133.95022583007812</v>
      </c>
      <c r="H221">
        <v>136.23173522949219</v>
      </c>
      <c r="I221">
        <v>-2.2815136909484863</v>
      </c>
      <c r="J221">
        <v>-1.7032548785209656E-2</v>
      </c>
      <c r="K221">
        <v>-4.4577322006225586</v>
      </c>
      <c r="L221">
        <v>-3.1720046997070313</v>
      </c>
      <c r="M221">
        <v>-2.2815136909484863</v>
      </c>
      <c r="N221">
        <v>-1.3910226821899414</v>
      </c>
      <c r="O221">
        <v>-0.10529497265815735</v>
      </c>
      <c r="P221">
        <v>-5.0746603012084961</v>
      </c>
      <c r="Q221">
        <v>0.51163280010223389</v>
      </c>
      <c r="R221">
        <v>2667</v>
      </c>
      <c r="S221">
        <v>2.8835861682891846</v>
      </c>
      <c r="T221">
        <v>1.6981124877929688</v>
      </c>
      <c r="U221">
        <v>75.696357727050781</v>
      </c>
      <c r="V221">
        <v>100.40000152587891</v>
      </c>
      <c r="W221">
        <v>70.497329711914062</v>
      </c>
    </row>
    <row r="222" spans="1:23" x14ac:dyDescent="0.25">
      <c r="A222" t="s">
        <v>79</v>
      </c>
      <c r="B222" t="s">
        <v>100</v>
      </c>
      <c r="C222" t="s">
        <v>40</v>
      </c>
      <c r="D222" t="s">
        <v>40</v>
      </c>
      <c r="E222" t="s">
        <v>119</v>
      </c>
      <c r="F222">
        <v>5</v>
      </c>
      <c r="G222">
        <v>144.8968505859375</v>
      </c>
      <c r="H222">
        <v>145.90243530273438</v>
      </c>
      <c r="I222">
        <v>-1.0055798292160034</v>
      </c>
      <c r="J222">
        <v>-6.9399704225361347E-3</v>
      </c>
      <c r="K222">
        <v>-3.2952611446380615</v>
      </c>
      <c r="L222">
        <v>-1.9424989223480225</v>
      </c>
      <c r="M222">
        <v>-1.0055798292160034</v>
      </c>
      <c r="N222">
        <v>-6.8660743534564972E-2</v>
      </c>
      <c r="O222">
        <v>1.2841016054153442</v>
      </c>
      <c r="P222">
        <v>-3.9443540573120117</v>
      </c>
      <c r="Q222">
        <v>1.9331945180892944</v>
      </c>
      <c r="R222">
        <v>2667</v>
      </c>
      <c r="S222">
        <v>3.1921107769012451</v>
      </c>
      <c r="T222">
        <v>1.7866479158401489</v>
      </c>
      <c r="U222">
        <v>75.696357727050781</v>
      </c>
      <c r="V222">
        <v>100.40000152587891</v>
      </c>
      <c r="W222">
        <v>70.141098022460938</v>
      </c>
    </row>
    <row r="223" spans="1:23" x14ac:dyDescent="0.25">
      <c r="A223" t="s">
        <v>79</v>
      </c>
      <c r="B223" t="s">
        <v>100</v>
      </c>
      <c r="C223" t="s">
        <v>40</v>
      </c>
      <c r="D223" t="s">
        <v>40</v>
      </c>
      <c r="E223" t="s">
        <v>119</v>
      </c>
      <c r="F223">
        <v>6</v>
      </c>
      <c r="G223">
        <v>171.93328857421875</v>
      </c>
      <c r="H223">
        <v>171.82899475097656</v>
      </c>
      <c r="I223">
        <v>0.10428929328918457</v>
      </c>
      <c r="J223">
        <v>6.0656835557892919E-4</v>
      </c>
      <c r="K223">
        <v>-2.3296287059783936</v>
      </c>
      <c r="L223">
        <v>-0.89165025949478149</v>
      </c>
      <c r="M223">
        <v>0.10428929328918457</v>
      </c>
      <c r="N223">
        <v>1.1002289056777954</v>
      </c>
      <c r="O223">
        <v>2.5382072925567627</v>
      </c>
      <c r="P223">
        <v>-3.0196108818054199</v>
      </c>
      <c r="Q223">
        <v>3.2281894683837891</v>
      </c>
      <c r="R223">
        <v>2667</v>
      </c>
      <c r="S223">
        <v>3.6069467067718506</v>
      </c>
      <c r="T223">
        <v>1.8991963863372803</v>
      </c>
      <c r="U223">
        <v>75.696357727050781</v>
      </c>
      <c r="V223">
        <v>100.40000152587891</v>
      </c>
      <c r="W223">
        <v>69.874992370605469</v>
      </c>
    </row>
    <row r="224" spans="1:23" x14ac:dyDescent="0.25">
      <c r="A224" t="s">
        <v>79</v>
      </c>
      <c r="B224" t="s">
        <v>100</v>
      </c>
      <c r="C224" t="s">
        <v>40</v>
      </c>
      <c r="D224" t="s">
        <v>40</v>
      </c>
      <c r="E224" t="s">
        <v>119</v>
      </c>
      <c r="F224">
        <v>7</v>
      </c>
      <c r="G224">
        <v>203.24784851074219</v>
      </c>
      <c r="H224">
        <v>201.16543579101562</v>
      </c>
      <c r="I224">
        <v>2.0824129581451416</v>
      </c>
      <c r="J224">
        <v>1.0245682671666145E-2</v>
      </c>
      <c r="K224">
        <v>-1.0473790168762207</v>
      </c>
      <c r="L224">
        <v>0.80172741413116455</v>
      </c>
      <c r="M224">
        <v>2.0824129581451416</v>
      </c>
      <c r="N224">
        <v>3.3630983829498291</v>
      </c>
      <c r="O224">
        <v>5.2122049331665039</v>
      </c>
      <c r="P224">
        <v>-1.9346315860748291</v>
      </c>
      <c r="Q224">
        <v>6.0994577407836914</v>
      </c>
      <c r="R224">
        <v>2667</v>
      </c>
      <c r="S224">
        <v>5.9642906188964844</v>
      </c>
      <c r="T224">
        <v>2.4421896934509277</v>
      </c>
      <c r="U224">
        <v>75.696357727050781</v>
      </c>
      <c r="V224">
        <v>100.40000152587891</v>
      </c>
      <c r="W224">
        <v>69.525505065917969</v>
      </c>
    </row>
    <row r="225" spans="1:23" x14ac:dyDescent="0.25">
      <c r="A225" t="s">
        <v>79</v>
      </c>
      <c r="B225" t="s">
        <v>100</v>
      </c>
      <c r="C225" t="s">
        <v>40</v>
      </c>
      <c r="D225" t="s">
        <v>40</v>
      </c>
      <c r="E225" t="s">
        <v>119</v>
      </c>
      <c r="F225">
        <v>8</v>
      </c>
      <c r="G225">
        <v>221.00192260742187</v>
      </c>
      <c r="H225">
        <v>219.51673889160156</v>
      </c>
      <c r="I225">
        <v>1.4851800203323364</v>
      </c>
      <c r="J225">
        <v>6.7202132195234299E-3</v>
      </c>
      <c r="K225">
        <v>-1.2426739931106567</v>
      </c>
      <c r="L225">
        <v>0.36896428465843201</v>
      </c>
      <c r="M225">
        <v>1.4851800203323364</v>
      </c>
      <c r="N225">
        <v>2.601395845413208</v>
      </c>
      <c r="O225">
        <v>4.2130341529846191</v>
      </c>
      <c r="P225">
        <v>-2.0159826278686523</v>
      </c>
      <c r="Q225">
        <v>4.9863429069519043</v>
      </c>
      <c r="R225">
        <v>2667</v>
      </c>
      <c r="S225">
        <v>4.5307493209838867</v>
      </c>
      <c r="T225">
        <v>2.1285557746887207</v>
      </c>
      <c r="U225">
        <v>75.696357727050781</v>
      </c>
      <c r="V225">
        <v>100.40000152587891</v>
      </c>
      <c r="W225">
        <v>69.628448486328125</v>
      </c>
    </row>
    <row r="226" spans="1:23" x14ac:dyDescent="0.25">
      <c r="A226" t="s">
        <v>79</v>
      </c>
      <c r="B226" t="s">
        <v>100</v>
      </c>
      <c r="C226" t="s">
        <v>40</v>
      </c>
      <c r="D226" t="s">
        <v>40</v>
      </c>
      <c r="E226" t="s">
        <v>119</v>
      </c>
      <c r="F226">
        <v>9</v>
      </c>
      <c r="G226">
        <v>231.83145141601562</v>
      </c>
      <c r="H226">
        <v>230.37588500976562</v>
      </c>
      <c r="I226">
        <v>1.4555644989013672</v>
      </c>
      <c r="J226">
        <v>6.2785460613667965E-3</v>
      </c>
      <c r="K226">
        <v>-0.93657708168029785</v>
      </c>
      <c r="L226">
        <v>0.47671955823898315</v>
      </c>
      <c r="M226">
        <v>1.4555644989013672</v>
      </c>
      <c r="N226">
        <v>2.4344093799591064</v>
      </c>
      <c r="O226">
        <v>3.8477060794830322</v>
      </c>
      <c r="P226">
        <v>-1.6147160530090332</v>
      </c>
      <c r="Q226">
        <v>4.5258450508117676</v>
      </c>
      <c r="R226">
        <v>2667</v>
      </c>
      <c r="S226">
        <v>3.4841883182525635</v>
      </c>
      <c r="T226">
        <v>1.8665980100631714</v>
      </c>
      <c r="U226">
        <v>75.696357727050781</v>
      </c>
      <c r="V226">
        <v>100.40000152587891</v>
      </c>
      <c r="W226">
        <v>71.031486511230469</v>
      </c>
    </row>
    <row r="227" spans="1:23" x14ac:dyDescent="0.25">
      <c r="A227" t="s">
        <v>79</v>
      </c>
      <c r="B227" t="s">
        <v>100</v>
      </c>
      <c r="C227" t="s">
        <v>40</v>
      </c>
      <c r="D227" t="s">
        <v>40</v>
      </c>
      <c r="E227" t="s">
        <v>119</v>
      </c>
      <c r="F227">
        <v>10</v>
      </c>
      <c r="G227">
        <v>236.65095520019531</v>
      </c>
      <c r="H227">
        <v>236.55879211425781</v>
      </c>
      <c r="I227">
        <v>9.2169128358364105E-2</v>
      </c>
      <c r="J227">
        <v>3.8947287248447537E-4</v>
      </c>
      <c r="K227">
        <v>-2.3172621726989746</v>
      </c>
      <c r="L227">
        <v>-0.89375060796737671</v>
      </c>
      <c r="M227">
        <v>9.2169128358364105E-2</v>
      </c>
      <c r="N227">
        <v>1.0780888795852661</v>
      </c>
      <c r="O227">
        <v>2.5016002655029297</v>
      </c>
      <c r="P227">
        <v>-3.0003023147583008</v>
      </c>
      <c r="Q227">
        <v>3.184640645980835</v>
      </c>
      <c r="R227">
        <v>2667</v>
      </c>
      <c r="S227">
        <v>3.5347354412078857</v>
      </c>
      <c r="T227">
        <v>1.8800891637802124</v>
      </c>
      <c r="U227">
        <v>75.696357727050781</v>
      </c>
      <c r="V227">
        <v>100.40000152587891</v>
      </c>
      <c r="W227">
        <v>73.282325744628906</v>
      </c>
    </row>
    <row r="228" spans="1:23" x14ac:dyDescent="0.25">
      <c r="A228" t="s">
        <v>79</v>
      </c>
      <c r="B228" t="s">
        <v>100</v>
      </c>
      <c r="C228" t="s">
        <v>40</v>
      </c>
      <c r="D228" t="s">
        <v>40</v>
      </c>
      <c r="E228" t="s">
        <v>119</v>
      </c>
      <c r="F228">
        <v>11</v>
      </c>
      <c r="G228">
        <v>243.08845520019531</v>
      </c>
      <c r="H228">
        <v>242.71244812011719</v>
      </c>
      <c r="I228">
        <v>0.37601944804191589</v>
      </c>
      <c r="J228">
        <v>1.5468420460820198E-3</v>
      </c>
      <c r="K228">
        <v>-2.0307426452636719</v>
      </c>
      <c r="L228">
        <v>-0.60880810022354126</v>
      </c>
      <c r="M228">
        <v>0.37601944804191589</v>
      </c>
      <c r="N228">
        <v>1.360846996307373</v>
      </c>
      <c r="O228">
        <v>2.7827816009521484</v>
      </c>
      <c r="P228">
        <v>-2.7130262851715088</v>
      </c>
      <c r="Q228">
        <v>3.4650652408599854</v>
      </c>
      <c r="R228">
        <v>2667</v>
      </c>
      <c r="S228">
        <v>3.5269083976745605</v>
      </c>
      <c r="T228">
        <v>1.8780064582824707</v>
      </c>
      <c r="U228">
        <v>75.696357727050781</v>
      </c>
      <c r="V228">
        <v>100.40000152587891</v>
      </c>
      <c r="W228">
        <v>76.097885131835938</v>
      </c>
    </row>
    <row r="229" spans="1:23" x14ac:dyDescent="0.25">
      <c r="A229" t="s">
        <v>79</v>
      </c>
      <c r="B229" t="s">
        <v>100</v>
      </c>
      <c r="C229" t="s">
        <v>40</v>
      </c>
      <c r="D229" t="s">
        <v>40</v>
      </c>
      <c r="E229" t="s">
        <v>119</v>
      </c>
      <c r="F229">
        <v>12</v>
      </c>
      <c r="G229">
        <v>244.01617431640625</v>
      </c>
      <c r="H229">
        <v>244.43618774414062</v>
      </c>
      <c r="I229">
        <v>-0.42001169919967651</v>
      </c>
      <c r="J229">
        <v>-1.7212453531101346E-3</v>
      </c>
      <c r="K229">
        <v>-2.9177277088165283</v>
      </c>
      <c r="L229">
        <v>-1.4420568943023682</v>
      </c>
      <c r="M229">
        <v>-0.42001169919967651</v>
      </c>
      <c r="N229">
        <v>0.60203343629837036</v>
      </c>
      <c r="O229">
        <v>2.0777044296264648</v>
      </c>
      <c r="P229">
        <v>-3.6257956027984619</v>
      </c>
      <c r="Q229">
        <v>2.7857720851898193</v>
      </c>
      <c r="R229">
        <v>2667</v>
      </c>
      <c r="S229">
        <v>3.7985160350799561</v>
      </c>
      <c r="T229">
        <v>1.9489781856536865</v>
      </c>
      <c r="U229">
        <v>75.696357727050781</v>
      </c>
      <c r="V229">
        <v>100.40000152587891</v>
      </c>
      <c r="W229">
        <v>78.141227722167969</v>
      </c>
    </row>
    <row r="230" spans="1:23" x14ac:dyDescent="0.25">
      <c r="A230" t="s">
        <v>79</v>
      </c>
      <c r="B230" t="s">
        <v>100</v>
      </c>
      <c r="C230" t="s">
        <v>40</v>
      </c>
      <c r="D230" t="s">
        <v>40</v>
      </c>
      <c r="E230" t="s">
        <v>119</v>
      </c>
      <c r="F230">
        <v>13</v>
      </c>
      <c r="G230">
        <v>240.39828491210937</v>
      </c>
      <c r="H230">
        <v>240.75071716308594</v>
      </c>
      <c r="I230">
        <v>-0.35243040323257446</v>
      </c>
      <c r="J230">
        <v>-1.4660271117463708E-3</v>
      </c>
      <c r="K230">
        <v>-2.8731224536895752</v>
      </c>
      <c r="L230">
        <v>-1.383877158164978</v>
      </c>
      <c r="M230">
        <v>-0.35243040323257446</v>
      </c>
      <c r="N230">
        <v>0.67901641130447388</v>
      </c>
      <c r="O230">
        <v>2.1682617664337158</v>
      </c>
      <c r="P230">
        <v>-3.5877037048339844</v>
      </c>
      <c r="Q230">
        <v>2.882843017578125</v>
      </c>
      <c r="R230">
        <v>2667</v>
      </c>
      <c r="S230">
        <v>3.8687212467193604</v>
      </c>
      <c r="T230">
        <v>1.9669065475463867</v>
      </c>
      <c r="U230">
        <v>75.696357727050781</v>
      </c>
      <c r="V230">
        <v>100.40000152587891</v>
      </c>
      <c r="W230">
        <v>80.248893737792969</v>
      </c>
    </row>
    <row r="231" spans="1:23" x14ac:dyDescent="0.25">
      <c r="A231" t="s">
        <v>79</v>
      </c>
      <c r="B231" t="s">
        <v>100</v>
      </c>
      <c r="C231" t="s">
        <v>40</v>
      </c>
      <c r="D231" t="s">
        <v>40</v>
      </c>
      <c r="E231" t="s">
        <v>119</v>
      </c>
      <c r="F231">
        <v>14</v>
      </c>
      <c r="G231">
        <v>241.12237548828125</v>
      </c>
      <c r="H231">
        <v>237.74526977539062</v>
      </c>
      <c r="I231">
        <v>3.3770980834960938</v>
      </c>
      <c r="J231">
        <v>1.4005742967128754E-2</v>
      </c>
      <c r="K231">
        <v>0.87753057479858398</v>
      </c>
      <c r="L231">
        <v>2.3542952537536621</v>
      </c>
      <c r="M231">
        <v>3.3770980834960938</v>
      </c>
      <c r="N231">
        <v>4.3999009132385254</v>
      </c>
      <c r="O231">
        <v>5.8766655921936035</v>
      </c>
      <c r="P231">
        <v>0.16893793642520905</v>
      </c>
      <c r="Q231">
        <v>6.5852580070495605</v>
      </c>
      <c r="R231">
        <v>2667</v>
      </c>
      <c r="S231">
        <v>3.8041493892669678</v>
      </c>
      <c r="T231">
        <v>1.9504228830337524</v>
      </c>
      <c r="U231">
        <v>75.696357727050781</v>
      </c>
      <c r="V231">
        <v>100.40000152587891</v>
      </c>
      <c r="W231">
        <v>82.179832458496094</v>
      </c>
    </row>
    <row r="232" spans="1:23" x14ac:dyDescent="0.25">
      <c r="A232" t="s">
        <v>79</v>
      </c>
      <c r="B232" t="s">
        <v>100</v>
      </c>
      <c r="C232" t="s">
        <v>40</v>
      </c>
      <c r="D232" t="s">
        <v>40</v>
      </c>
      <c r="E232" t="s">
        <v>119</v>
      </c>
      <c r="F232">
        <v>15</v>
      </c>
      <c r="G232">
        <v>235.27690124511719</v>
      </c>
      <c r="H232">
        <v>224.09098815917969</v>
      </c>
      <c r="I232">
        <v>11.185914993286133</v>
      </c>
      <c r="J232">
        <v>4.7543618828058243E-2</v>
      </c>
      <c r="K232">
        <v>8.5681791305541992</v>
      </c>
      <c r="L232">
        <v>10.114758491516113</v>
      </c>
      <c r="M232">
        <v>11.185914993286133</v>
      </c>
      <c r="N232">
        <v>12.257071495056152</v>
      </c>
      <c r="O232">
        <v>13.803650856018066</v>
      </c>
      <c r="P232">
        <v>7.826087474822998</v>
      </c>
      <c r="Q232">
        <v>14.545742988586426</v>
      </c>
      <c r="R232">
        <v>2667</v>
      </c>
      <c r="S232">
        <v>4.1723384857177734</v>
      </c>
      <c r="T232">
        <v>2.0426301956176758</v>
      </c>
      <c r="U232">
        <v>75.696357727050781</v>
      </c>
      <c r="V232">
        <v>100.40000152587891</v>
      </c>
      <c r="W232">
        <v>83.4468994140625</v>
      </c>
    </row>
    <row r="233" spans="1:23" x14ac:dyDescent="0.25">
      <c r="A233" t="s">
        <v>79</v>
      </c>
      <c r="B233" t="s">
        <v>100</v>
      </c>
      <c r="C233" t="s">
        <v>40</v>
      </c>
      <c r="D233" t="s">
        <v>40</v>
      </c>
      <c r="E233" t="s">
        <v>119</v>
      </c>
      <c r="F233">
        <v>16</v>
      </c>
      <c r="G233">
        <v>223.72137451171875</v>
      </c>
      <c r="H233">
        <v>213.54798889160156</v>
      </c>
      <c r="I233">
        <v>10.173394203186035</v>
      </c>
      <c r="J233">
        <v>4.5473501086235046E-2</v>
      </c>
      <c r="K233">
        <v>7.5733518600463867</v>
      </c>
      <c r="L233">
        <v>9.1094779968261719</v>
      </c>
      <c r="M233">
        <v>10.173394203186035</v>
      </c>
      <c r="N233">
        <v>11.237310409545898</v>
      </c>
      <c r="O233">
        <v>12.773436546325684</v>
      </c>
      <c r="P233">
        <v>6.8362760543823242</v>
      </c>
      <c r="Q233">
        <v>13.510512351989746</v>
      </c>
      <c r="R233">
        <v>2667</v>
      </c>
      <c r="S233">
        <v>4.116126537322998</v>
      </c>
      <c r="T233">
        <v>2.0288238525390625</v>
      </c>
      <c r="U233">
        <v>75.696357727050781</v>
      </c>
      <c r="V233">
        <v>100.40000152587891</v>
      </c>
      <c r="W233">
        <v>84.081939697265625</v>
      </c>
    </row>
    <row r="234" spans="1:23" x14ac:dyDescent="0.25">
      <c r="A234" t="s">
        <v>79</v>
      </c>
      <c r="B234" t="s">
        <v>100</v>
      </c>
      <c r="C234" t="s">
        <v>40</v>
      </c>
      <c r="D234" t="s">
        <v>40</v>
      </c>
      <c r="E234" t="s">
        <v>119</v>
      </c>
      <c r="F234">
        <v>17</v>
      </c>
      <c r="G234">
        <v>210.37947082519531</v>
      </c>
      <c r="H234">
        <v>200.06109619140625</v>
      </c>
      <c r="I234">
        <v>10.318368911743164</v>
      </c>
      <c r="J234">
        <v>4.9046464264392853E-2</v>
      </c>
      <c r="K234">
        <v>7.8712577819824219</v>
      </c>
      <c r="L234">
        <v>9.3170309066772461</v>
      </c>
      <c r="M234">
        <v>10.318368911743164</v>
      </c>
      <c r="N234">
        <v>11.319706916809082</v>
      </c>
      <c r="O234">
        <v>12.765480041503906</v>
      </c>
      <c r="P234">
        <v>7.1775355339050293</v>
      </c>
      <c r="Q234">
        <v>13.459201812744141</v>
      </c>
      <c r="R234">
        <v>2667</v>
      </c>
      <c r="S234">
        <v>3.6461560726165771</v>
      </c>
      <c r="T234">
        <v>1.9094910621643066</v>
      </c>
      <c r="U234">
        <v>75.696357727050781</v>
      </c>
      <c r="V234">
        <v>100.40000152587891</v>
      </c>
      <c r="W234">
        <v>84.138542175292969</v>
      </c>
    </row>
    <row r="235" spans="1:23" x14ac:dyDescent="0.25">
      <c r="A235" t="s">
        <v>79</v>
      </c>
      <c r="B235" t="s">
        <v>100</v>
      </c>
      <c r="C235" t="s">
        <v>40</v>
      </c>
      <c r="D235" t="s">
        <v>40</v>
      </c>
      <c r="E235" t="s">
        <v>119</v>
      </c>
      <c r="F235">
        <v>18</v>
      </c>
      <c r="G235">
        <v>196.07089233398437</v>
      </c>
      <c r="H235">
        <v>187.50155639648437</v>
      </c>
      <c r="I235">
        <v>8.5693378448486328</v>
      </c>
      <c r="J235">
        <v>4.3705303221940994E-2</v>
      </c>
      <c r="K235">
        <v>6.1311397552490234</v>
      </c>
      <c r="L235">
        <v>7.5716466903686523</v>
      </c>
      <c r="M235">
        <v>8.5693378448486328</v>
      </c>
      <c r="N235">
        <v>9.5670289993286133</v>
      </c>
      <c r="O235">
        <v>11.007535934448242</v>
      </c>
      <c r="P235">
        <v>5.4399442672729492</v>
      </c>
      <c r="Q235">
        <v>11.698731422424316</v>
      </c>
      <c r="R235">
        <v>2667</v>
      </c>
      <c r="S235">
        <v>3.6196439266204834</v>
      </c>
      <c r="T235">
        <v>1.902536153793335</v>
      </c>
      <c r="U235">
        <v>75.696357727050781</v>
      </c>
      <c r="V235">
        <v>100.40000152587891</v>
      </c>
      <c r="W235">
        <v>83.324638366699219</v>
      </c>
    </row>
    <row r="236" spans="1:23" x14ac:dyDescent="0.25">
      <c r="A236" t="s">
        <v>79</v>
      </c>
      <c r="B236" t="s">
        <v>100</v>
      </c>
      <c r="C236" t="s">
        <v>40</v>
      </c>
      <c r="D236" t="s">
        <v>40</v>
      </c>
      <c r="E236" t="s">
        <v>119</v>
      </c>
      <c r="F236">
        <v>19</v>
      </c>
      <c r="G236">
        <v>185.26686096191406</v>
      </c>
      <c r="H236">
        <v>183.16354370117187</v>
      </c>
      <c r="I236">
        <v>2.1033120155334473</v>
      </c>
      <c r="J236">
        <v>1.135287806391716E-2</v>
      </c>
      <c r="K236">
        <v>-0.2275511771440506</v>
      </c>
      <c r="L236">
        <v>1.1495417356491089</v>
      </c>
      <c r="M236">
        <v>2.1033120155334473</v>
      </c>
      <c r="N236">
        <v>3.0570824146270752</v>
      </c>
      <c r="O236">
        <v>4.4341750144958496</v>
      </c>
      <c r="P236">
        <v>-0.88831847906112671</v>
      </c>
      <c r="Q236">
        <v>5.094942569732666</v>
      </c>
      <c r="R236">
        <v>2667</v>
      </c>
      <c r="S236">
        <v>3.3079686164855957</v>
      </c>
      <c r="T236">
        <v>1.8187822103500366</v>
      </c>
      <c r="U236">
        <v>75.696357727050781</v>
      </c>
      <c r="V236">
        <v>100.40000152587891</v>
      </c>
      <c r="W236">
        <v>81.900192260742188</v>
      </c>
    </row>
    <row r="237" spans="1:23" x14ac:dyDescent="0.25">
      <c r="A237" t="s">
        <v>79</v>
      </c>
      <c r="B237" t="s">
        <v>100</v>
      </c>
      <c r="C237" t="s">
        <v>40</v>
      </c>
      <c r="D237" t="s">
        <v>40</v>
      </c>
      <c r="E237" t="s">
        <v>119</v>
      </c>
      <c r="F237">
        <v>20</v>
      </c>
      <c r="G237">
        <v>180.663818359375</v>
      </c>
      <c r="H237">
        <v>181.18191528320312</v>
      </c>
      <c r="I237">
        <v>-0.51808458566665649</v>
      </c>
      <c r="J237">
        <v>-2.8676721267402172E-3</v>
      </c>
      <c r="K237">
        <v>-2.7002074718475342</v>
      </c>
      <c r="L237">
        <v>-1.4109915494918823</v>
      </c>
      <c r="M237">
        <v>-0.51808458566665649</v>
      </c>
      <c r="N237">
        <v>0.37482243776321411</v>
      </c>
      <c r="O237">
        <v>1.6640383005142212</v>
      </c>
      <c r="P237">
        <v>-3.3188090324401855</v>
      </c>
      <c r="Q237">
        <v>2.2826399803161621</v>
      </c>
      <c r="R237">
        <v>2667</v>
      </c>
      <c r="S237">
        <v>2.8992538452148437</v>
      </c>
      <c r="T237">
        <v>1.7027195692062378</v>
      </c>
      <c r="U237">
        <v>75.696357727050781</v>
      </c>
      <c r="V237">
        <v>100.40000152587891</v>
      </c>
      <c r="W237">
        <v>79.545578002929688</v>
      </c>
    </row>
    <row r="238" spans="1:23" x14ac:dyDescent="0.25">
      <c r="A238" t="s">
        <v>79</v>
      </c>
      <c r="B238" t="s">
        <v>100</v>
      </c>
      <c r="C238" t="s">
        <v>40</v>
      </c>
      <c r="D238" t="s">
        <v>40</v>
      </c>
      <c r="E238" t="s">
        <v>119</v>
      </c>
      <c r="F238">
        <v>21</v>
      </c>
      <c r="G238">
        <v>178.32969665527344</v>
      </c>
      <c r="H238">
        <v>178.63017272949219</v>
      </c>
      <c r="I238">
        <v>-0.30047246813774109</v>
      </c>
      <c r="J238">
        <v>-1.6849266830831766E-3</v>
      </c>
      <c r="K238">
        <v>-2.3157963752746582</v>
      </c>
      <c r="L238">
        <v>-1.1251266002655029</v>
      </c>
      <c r="M238">
        <v>-0.30047246813774109</v>
      </c>
      <c r="N238">
        <v>0.52418172359466553</v>
      </c>
      <c r="O238">
        <v>1.7148513793945313</v>
      </c>
      <c r="P238">
        <v>-2.8871126174926758</v>
      </c>
      <c r="Q238">
        <v>2.2861676216125488</v>
      </c>
      <c r="R238">
        <v>2667</v>
      </c>
      <c r="S238">
        <v>2.4729623794555664</v>
      </c>
      <c r="T238">
        <v>1.5725655555725098</v>
      </c>
      <c r="U238">
        <v>75.696357727050781</v>
      </c>
      <c r="V238">
        <v>100.40000152587891</v>
      </c>
      <c r="W238">
        <v>76.377059936523438</v>
      </c>
    </row>
    <row r="239" spans="1:23" x14ac:dyDescent="0.25">
      <c r="A239" t="s">
        <v>79</v>
      </c>
      <c r="B239" t="s">
        <v>100</v>
      </c>
      <c r="C239" t="s">
        <v>40</v>
      </c>
      <c r="D239" t="s">
        <v>40</v>
      </c>
      <c r="E239" t="s">
        <v>119</v>
      </c>
      <c r="F239">
        <v>22</v>
      </c>
      <c r="G239">
        <v>168.91845703125</v>
      </c>
      <c r="H239">
        <v>169.51994323730469</v>
      </c>
      <c r="I239">
        <v>-0.60147887468338013</v>
      </c>
      <c r="J239">
        <v>-3.5607647150754929E-3</v>
      </c>
      <c r="K239">
        <v>-2.5311806201934814</v>
      </c>
      <c r="L239">
        <v>-1.3910971879959106</v>
      </c>
      <c r="M239">
        <v>-0.60147887468338013</v>
      </c>
      <c r="N239">
        <v>0.18813948333263397</v>
      </c>
      <c r="O239">
        <v>1.3282229900360107</v>
      </c>
      <c r="P239">
        <v>-3.0782244205474854</v>
      </c>
      <c r="Q239">
        <v>1.8752666711807251</v>
      </c>
      <c r="R239">
        <v>2667</v>
      </c>
      <c r="S239">
        <v>2.2672960758209229</v>
      </c>
      <c r="T239">
        <v>1.5057543516159058</v>
      </c>
      <c r="U239">
        <v>75.696357727050781</v>
      </c>
      <c r="V239">
        <v>100.40000152587891</v>
      </c>
      <c r="W239">
        <v>74.132293701171875</v>
      </c>
    </row>
    <row r="240" spans="1:23" x14ac:dyDescent="0.25">
      <c r="A240" t="s">
        <v>79</v>
      </c>
      <c r="B240" t="s">
        <v>100</v>
      </c>
      <c r="C240" t="s">
        <v>40</v>
      </c>
      <c r="D240" t="s">
        <v>40</v>
      </c>
      <c r="E240" t="s">
        <v>119</v>
      </c>
      <c r="F240">
        <v>23</v>
      </c>
      <c r="G240">
        <v>156.22012329101562</v>
      </c>
      <c r="H240">
        <v>157.42755126953125</v>
      </c>
      <c r="I240">
        <v>-1.2074304819107056</v>
      </c>
      <c r="J240">
        <v>-7.7290330082178116E-3</v>
      </c>
      <c r="K240">
        <v>-3.1078624725341797</v>
      </c>
      <c r="L240">
        <v>-1.9850717782974243</v>
      </c>
      <c r="M240">
        <v>-1.2074304819107056</v>
      </c>
      <c r="N240">
        <v>-0.42978912591934204</v>
      </c>
      <c r="O240">
        <v>0.69300144910812378</v>
      </c>
      <c r="P240">
        <v>-3.6466085910797119</v>
      </c>
      <c r="Q240">
        <v>1.2317475080490112</v>
      </c>
      <c r="R240">
        <v>2667</v>
      </c>
      <c r="S240">
        <v>2.1990365982055664</v>
      </c>
      <c r="T240">
        <v>1.482914924621582</v>
      </c>
      <c r="U240">
        <v>75.696357727050781</v>
      </c>
      <c r="V240">
        <v>100.40000152587891</v>
      </c>
      <c r="W240">
        <v>72.711273193359375</v>
      </c>
    </row>
    <row r="241" spans="1:23" x14ac:dyDescent="0.25">
      <c r="A241" t="s">
        <v>79</v>
      </c>
      <c r="B241" t="s">
        <v>100</v>
      </c>
      <c r="C241" t="s">
        <v>40</v>
      </c>
      <c r="D241" t="s">
        <v>40</v>
      </c>
      <c r="E241" t="s">
        <v>119</v>
      </c>
      <c r="F241">
        <v>24</v>
      </c>
      <c r="G241">
        <v>147.7254638671875</v>
      </c>
      <c r="H241">
        <v>150.00181579589844</v>
      </c>
      <c r="I241">
        <v>-2.2763547897338867</v>
      </c>
      <c r="J241">
        <v>-1.5409359708428383E-2</v>
      </c>
      <c r="K241">
        <v>-4.4402256011962891</v>
      </c>
      <c r="L241">
        <v>-3.1617932319641113</v>
      </c>
      <c r="M241">
        <v>-2.2763547897338867</v>
      </c>
      <c r="N241">
        <v>-1.3909164667129517</v>
      </c>
      <c r="O241">
        <v>-0.11248409003019333</v>
      </c>
      <c r="P241">
        <v>-5.0536527633666992</v>
      </c>
      <c r="Q241">
        <v>0.50094318389892578</v>
      </c>
      <c r="R241">
        <v>2667</v>
      </c>
      <c r="S241">
        <v>2.8509554862976074</v>
      </c>
      <c r="T241">
        <v>1.6884772777557373</v>
      </c>
      <c r="U241">
        <v>75.696357727050781</v>
      </c>
      <c r="V241">
        <v>100.40000152587891</v>
      </c>
      <c r="W241">
        <v>71.554832458496094</v>
      </c>
    </row>
    <row r="242" spans="1:23" x14ac:dyDescent="0.25">
      <c r="A242" t="s">
        <v>79</v>
      </c>
      <c r="B242" t="s">
        <v>100</v>
      </c>
      <c r="C242" t="s">
        <v>40</v>
      </c>
      <c r="D242" t="s">
        <v>40</v>
      </c>
      <c r="E242" t="s">
        <v>120</v>
      </c>
      <c r="F242">
        <v>1</v>
      </c>
      <c r="G242">
        <v>151.22511291503906</v>
      </c>
      <c r="H242">
        <v>150.44862365722656</v>
      </c>
      <c r="I242">
        <v>0.77649229764938354</v>
      </c>
      <c r="J242">
        <v>5.1346784457564354E-3</v>
      </c>
      <c r="K242">
        <v>-1.7894041538238525</v>
      </c>
      <c r="L242">
        <v>-0.27345171570777893</v>
      </c>
      <c r="M242">
        <v>0.77649229764938354</v>
      </c>
      <c r="N242">
        <v>1.8264362812042236</v>
      </c>
      <c r="O242">
        <v>3.3423886299133301</v>
      </c>
      <c r="P242">
        <v>-2.5168001651763916</v>
      </c>
      <c r="Q242">
        <v>4.0697846412658691</v>
      </c>
      <c r="R242">
        <v>2684</v>
      </c>
      <c r="S242">
        <v>4.008723258972168</v>
      </c>
      <c r="T242">
        <v>2.0021796226501465</v>
      </c>
      <c r="U242">
        <v>86.013671875</v>
      </c>
      <c r="V242">
        <v>102.49407196044922</v>
      </c>
      <c r="W242">
        <v>81.497184753417969</v>
      </c>
    </row>
    <row r="243" spans="1:23" x14ac:dyDescent="0.25">
      <c r="A243" t="s">
        <v>79</v>
      </c>
      <c r="B243" t="s">
        <v>100</v>
      </c>
      <c r="C243" t="s">
        <v>40</v>
      </c>
      <c r="D243" t="s">
        <v>40</v>
      </c>
      <c r="E243" t="s">
        <v>120</v>
      </c>
      <c r="F243">
        <v>2</v>
      </c>
      <c r="G243">
        <v>147.00544738769531</v>
      </c>
      <c r="H243">
        <v>145.75839233398438</v>
      </c>
      <c r="I243">
        <v>1.247052788734436</v>
      </c>
      <c r="J243">
        <v>8.4830382838845253E-3</v>
      </c>
      <c r="K243">
        <v>-1.2102690935134888</v>
      </c>
      <c r="L243">
        <v>0.24153661727905273</v>
      </c>
      <c r="M243">
        <v>1.247052788734436</v>
      </c>
      <c r="N243">
        <v>2.2525689601898193</v>
      </c>
      <c r="O243">
        <v>3.7043745517730713</v>
      </c>
      <c r="P243">
        <v>-1.9068856239318848</v>
      </c>
      <c r="Q243">
        <v>4.4009914398193359</v>
      </c>
      <c r="R243">
        <v>2684</v>
      </c>
      <c r="S243">
        <v>3.6766469478607178</v>
      </c>
      <c r="T243">
        <v>1.9174584150314331</v>
      </c>
      <c r="U243">
        <v>86.013671875</v>
      </c>
      <c r="V243">
        <v>102.49407196044922</v>
      </c>
      <c r="W243">
        <v>80.543533325195312</v>
      </c>
    </row>
    <row r="244" spans="1:23" x14ac:dyDescent="0.25">
      <c r="A244" t="s">
        <v>79</v>
      </c>
      <c r="B244" t="s">
        <v>100</v>
      </c>
      <c r="C244" t="s">
        <v>40</v>
      </c>
      <c r="D244" t="s">
        <v>40</v>
      </c>
      <c r="E244" t="s">
        <v>120</v>
      </c>
      <c r="F244">
        <v>3</v>
      </c>
      <c r="G244">
        <v>142.25825500488281</v>
      </c>
      <c r="H244">
        <v>141.03285217285156</v>
      </c>
      <c r="I244">
        <v>1.225408673286438</v>
      </c>
      <c r="J244">
        <v>8.6139719933271408E-3</v>
      </c>
      <c r="K244">
        <v>-1.276098370552063</v>
      </c>
      <c r="L244">
        <v>0.20181223750114441</v>
      </c>
      <c r="M244">
        <v>1.225408673286438</v>
      </c>
      <c r="N244">
        <v>2.2490050792694092</v>
      </c>
      <c r="O244">
        <v>3.7269158363342285</v>
      </c>
      <c r="P244">
        <v>-1.9852409362792969</v>
      </c>
      <c r="Q244">
        <v>4.4360580444335938</v>
      </c>
      <c r="R244">
        <v>2684</v>
      </c>
      <c r="S244">
        <v>3.8100554943084717</v>
      </c>
      <c r="T244">
        <v>1.9519363641738892</v>
      </c>
      <c r="U244">
        <v>86.013671875</v>
      </c>
      <c r="V244">
        <v>102.49407196044922</v>
      </c>
      <c r="W244">
        <v>79.926353454589844</v>
      </c>
    </row>
    <row r="245" spans="1:23" x14ac:dyDescent="0.25">
      <c r="A245" t="s">
        <v>79</v>
      </c>
      <c r="B245" t="s">
        <v>100</v>
      </c>
      <c r="C245" t="s">
        <v>40</v>
      </c>
      <c r="D245" t="s">
        <v>40</v>
      </c>
      <c r="E245" t="s">
        <v>120</v>
      </c>
      <c r="F245">
        <v>4</v>
      </c>
      <c r="G245">
        <v>143.93643188476562</v>
      </c>
      <c r="H245">
        <v>142.60885620117187</v>
      </c>
      <c r="I245">
        <v>1.3275748491287231</v>
      </c>
      <c r="J245">
        <v>9.2233410105109215E-3</v>
      </c>
      <c r="K245">
        <v>-1.1600972414016724</v>
      </c>
      <c r="L245">
        <v>0.309639573097229</v>
      </c>
      <c r="M245">
        <v>1.3275748491287231</v>
      </c>
      <c r="N245">
        <v>2.3455102443695068</v>
      </c>
      <c r="O245">
        <v>3.8152470588684082</v>
      </c>
      <c r="P245">
        <v>-1.8653178215026855</v>
      </c>
      <c r="Q245">
        <v>4.5204672813415527</v>
      </c>
      <c r="R245">
        <v>2684</v>
      </c>
      <c r="S245">
        <v>3.7680277824401855</v>
      </c>
      <c r="T245">
        <v>1.94114089012146</v>
      </c>
      <c r="U245">
        <v>86.013671875</v>
      </c>
      <c r="V245">
        <v>102.49407196044922</v>
      </c>
      <c r="W245">
        <v>79.092948913574219</v>
      </c>
    </row>
    <row r="246" spans="1:23" x14ac:dyDescent="0.25">
      <c r="A246" t="s">
        <v>79</v>
      </c>
      <c r="B246" t="s">
        <v>100</v>
      </c>
      <c r="C246" t="s">
        <v>40</v>
      </c>
      <c r="D246" t="s">
        <v>40</v>
      </c>
      <c r="E246" t="s">
        <v>120</v>
      </c>
      <c r="F246">
        <v>5</v>
      </c>
      <c r="G246">
        <v>154.75064086914062</v>
      </c>
      <c r="H246">
        <v>154.13299560546875</v>
      </c>
      <c r="I246">
        <v>0.61765003204345703</v>
      </c>
      <c r="J246">
        <v>3.991259727627039E-3</v>
      </c>
      <c r="K246">
        <v>-1.7642053365707397</v>
      </c>
      <c r="L246">
        <v>-0.35698589682579041</v>
      </c>
      <c r="M246">
        <v>0.61765003204345703</v>
      </c>
      <c r="N246">
        <v>1.5922859907150269</v>
      </c>
      <c r="O246">
        <v>2.9995055198669434</v>
      </c>
      <c r="P246">
        <v>-2.4394283294677734</v>
      </c>
      <c r="Q246">
        <v>3.6747283935546875</v>
      </c>
      <c r="R246">
        <v>2684</v>
      </c>
      <c r="S246">
        <v>3.4542887210845947</v>
      </c>
      <c r="T246">
        <v>1.8585716485977173</v>
      </c>
      <c r="U246">
        <v>86.013671875</v>
      </c>
      <c r="V246">
        <v>102.49407196044922</v>
      </c>
      <c r="W246">
        <v>78.647132873535156</v>
      </c>
    </row>
    <row r="247" spans="1:23" x14ac:dyDescent="0.25">
      <c r="A247" t="s">
        <v>79</v>
      </c>
      <c r="B247" t="s">
        <v>100</v>
      </c>
      <c r="C247" t="s">
        <v>40</v>
      </c>
      <c r="D247" t="s">
        <v>40</v>
      </c>
      <c r="E247" t="s">
        <v>120</v>
      </c>
      <c r="F247">
        <v>6</v>
      </c>
      <c r="G247">
        <v>182.00181579589844</v>
      </c>
      <c r="H247">
        <v>180.9305419921875</v>
      </c>
      <c r="I247">
        <v>1.0712686777114868</v>
      </c>
      <c r="J247">
        <v>5.8860327117145061E-3</v>
      </c>
      <c r="K247">
        <v>-1.3449592590332031</v>
      </c>
      <c r="L247">
        <v>8.2567796111106873E-2</v>
      </c>
      <c r="M247">
        <v>1.0712686777114868</v>
      </c>
      <c r="N247">
        <v>2.0599696636199951</v>
      </c>
      <c r="O247">
        <v>3.4874966144561768</v>
      </c>
      <c r="P247">
        <v>-2.0299263000488281</v>
      </c>
      <c r="Q247">
        <v>4.1724634170532227</v>
      </c>
      <c r="R247">
        <v>2684</v>
      </c>
      <c r="S247">
        <v>3.5547053813934326</v>
      </c>
      <c r="T247">
        <v>1.8853926658630371</v>
      </c>
      <c r="U247">
        <v>86.013671875</v>
      </c>
      <c r="V247">
        <v>102.49407196044922</v>
      </c>
      <c r="W247">
        <v>78.3338623046875</v>
      </c>
    </row>
    <row r="248" spans="1:23" x14ac:dyDescent="0.25">
      <c r="A248" t="s">
        <v>79</v>
      </c>
      <c r="B248" t="s">
        <v>100</v>
      </c>
      <c r="C248" t="s">
        <v>40</v>
      </c>
      <c r="D248" t="s">
        <v>40</v>
      </c>
      <c r="E248" t="s">
        <v>120</v>
      </c>
      <c r="F248">
        <v>7</v>
      </c>
      <c r="G248">
        <v>215.3511962890625</v>
      </c>
      <c r="H248">
        <v>212.12303161621094</v>
      </c>
      <c r="I248">
        <v>3.2281677722930908</v>
      </c>
      <c r="J248">
        <v>1.4990247786045074E-2</v>
      </c>
      <c r="K248">
        <v>0.47516798973083496</v>
      </c>
      <c r="L248">
        <v>2.1016626358032227</v>
      </c>
      <c r="M248">
        <v>3.2281677722930908</v>
      </c>
      <c r="N248">
        <v>4.354672908782959</v>
      </c>
      <c r="O248">
        <v>5.9811677932739258</v>
      </c>
      <c r="P248">
        <v>-0.30526921153068542</v>
      </c>
      <c r="Q248">
        <v>6.7616047859191895</v>
      </c>
      <c r="R248">
        <v>2684</v>
      </c>
      <c r="S248">
        <v>4.6146650314331055</v>
      </c>
      <c r="T248">
        <v>2.1481771469116211</v>
      </c>
      <c r="U248">
        <v>86.013671875</v>
      </c>
      <c r="V248">
        <v>102.49407196044922</v>
      </c>
      <c r="W248">
        <v>78.025924682617187</v>
      </c>
    </row>
    <row r="249" spans="1:23" x14ac:dyDescent="0.25">
      <c r="A249" t="s">
        <v>79</v>
      </c>
      <c r="B249" t="s">
        <v>100</v>
      </c>
      <c r="C249" t="s">
        <v>40</v>
      </c>
      <c r="D249" t="s">
        <v>40</v>
      </c>
      <c r="E249" t="s">
        <v>120</v>
      </c>
      <c r="F249">
        <v>8</v>
      </c>
      <c r="G249">
        <v>237.96942138671875</v>
      </c>
      <c r="H249">
        <v>235.43699645996094</v>
      </c>
      <c r="I249">
        <v>2.5324134826660156</v>
      </c>
      <c r="J249">
        <v>1.0641760192811489E-2</v>
      </c>
      <c r="K249">
        <v>-1.330899715423584</v>
      </c>
      <c r="L249">
        <v>0.95157706737518311</v>
      </c>
      <c r="M249">
        <v>2.5324134826660156</v>
      </c>
      <c r="N249">
        <v>4.1132497787475586</v>
      </c>
      <c r="O249">
        <v>6.3957266807556152</v>
      </c>
      <c r="P249">
        <v>-2.4260952472686768</v>
      </c>
      <c r="Q249">
        <v>7.4909224510192871</v>
      </c>
      <c r="R249">
        <v>2684</v>
      </c>
      <c r="S249">
        <v>9.0875673294067383</v>
      </c>
      <c r="T249">
        <v>3.014559268951416</v>
      </c>
      <c r="U249">
        <v>86.013671875</v>
      </c>
      <c r="V249">
        <v>102.49407196044922</v>
      </c>
      <c r="W249">
        <v>77.926094055175781</v>
      </c>
    </row>
    <row r="250" spans="1:23" x14ac:dyDescent="0.25">
      <c r="A250" t="s">
        <v>79</v>
      </c>
      <c r="B250" t="s">
        <v>100</v>
      </c>
      <c r="C250" t="s">
        <v>40</v>
      </c>
      <c r="D250" t="s">
        <v>40</v>
      </c>
      <c r="E250" t="s">
        <v>120</v>
      </c>
      <c r="F250">
        <v>9</v>
      </c>
      <c r="G250">
        <v>257.91732788085937</v>
      </c>
      <c r="H250">
        <v>255.43881225585937</v>
      </c>
      <c r="I250">
        <v>2.4785099029541016</v>
      </c>
      <c r="J250">
        <v>9.609706699848175E-3</v>
      </c>
      <c r="K250">
        <v>-1.1798138618469238</v>
      </c>
      <c r="L250">
        <v>0.98155349493026733</v>
      </c>
      <c r="M250">
        <v>2.4785099029541016</v>
      </c>
      <c r="N250">
        <v>3.975466251373291</v>
      </c>
      <c r="O250">
        <v>6.136833667755127</v>
      </c>
      <c r="P250">
        <v>-2.21689772605896</v>
      </c>
      <c r="Q250">
        <v>7.1739177703857422</v>
      </c>
      <c r="R250">
        <v>2684</v>
      </c>
      <c r="S250">
        <v>8.1487703323364258</v>
      </c>
      <c r="T250">
        <v>2.8546051979064941</v>
      </c>
      <c r="U250">
        <v>86.013671875</v>
      </c>
      <c r="V250">
        <v>102.49407196044922</v>
      </c>
      <c r="W250">
        <v>80.080245971679688</v>
      </c>
    </row>
    <row r="251" spans="1:23" x14ac:dyDescent="0.25">
      <c r="A251" t="s">
        <v>79</v>
      </c>
      <c r="B251" t="s">
        <v>100</v>
      </c>
      <c r="C251" t="s">
        <v>40</v>
      </c>
      <c r="D251" t="s">
        <v>40</v>
      </c>
      <c r="E251" t="s">
        <v>120</v>
      </c>
      <c r="F251">
        <v>10</v>
      </c>
      <c r="G251">
        <v>270.43521118164062</v>
      </c>
      <c r="H251">
        <v>265.6800537109375</v>
      </c>
      <c r="I251">
        <v>4.7551765441894531</v>
      </c>
      <c r="J251">
        <v>1.7583422362804413E-2</v>
      </c>
      <c r="K251">
        <v>0.69617050886154175</v>
      </c>
      <c r="L251">
        <v>3.0942642688751221</v>
      </c>
      <c r="M251">
        <v>4.7551765441894531</v>
      </c>
      <c r="N251">
        <v>6.4160890579223633</v>
      </c>
      <c r="O251">
        <v>8.8141822814941406</v>
      </c>
      <c r="P251">
        <v>-0.45450127124786377</v>
      </c>
      <c r="Q251">
        <v>9.9648542404174805</v>
      </c>
      <c r="R251">
        <v>2684</v>
      </c>
      <c r="S251">
        <v>10.03153133392334</v>
      </c>
      <c r="T251">
        <v>3.1672592163085937</v>
      </c>
      <c r="U251">
        <v>86.013671875</v>
      </c>
      <c r="V251">
        <v>102.49407196044922</v>
      </c>
      <c r="W251">
        <v>84.439010620117187</v>
      </c>
    </row>
    <row r="252" spans="1:23" x14ac:dyDescent="0.25">
      <c r="A252" t="s">
        <v>79</v>
      </c>
      <c r="B252" t="s">
        <v>100</v>
      </c>
      <c r="C252" t="s">
        <v>40</v>
      </c>
      <c r="D252" t="s">
        <v>40</v>
      </c>
      <c r="E252" t="s">
        <v>120</v>
      </c>
      <c r="F252">
        <v>11</v>
      </c>
      <c r="G252">
        <v>278.951171875</v>
      </c>
      <c r="H252">
        <v>275.23513793945313</v>
      </c>
      <c r="I252">
        <v>3.716019868850708</v>
      </c>
      <c r="J252">
        <v>1.3321398757398129E-2</v>
      </c>
      <c r="K252">
        <v>-0.46558055281639099</v>
      </c>
      <c r="L252">
        <v>2.0049428939819336</v>
      </c>
      <c r="M252">
        <v>3.716019868850708</v>
      </c>
      <c r="N252">
        <v>5.4270968437194824</v>
      </c>
      <c r="O252">
        <v>7.8976202011108398</v>
      </c>
      <c r="P252">
        <v>-1.6510061025619507</v>
      </c>
      <c r="Q252">
        <v>9.0830459594726562</v>
      </c>
      <c r="R252">
        <v>2684</v>
      </c>
      <c r="S252">
        <v>10.646648406982422</v>
      </c>
      <c r="T252">
        <v>3.2629201412200928</v>
      </c>
      <c r="U252">
        <v>86.013671875</v>
      </c>
      <c r="V252">
        <v>102.49407196044922</v>
      </c>
      <c r="W252">
        <v>89.472969055175781</v>
      </c>
    </row>
    <row r="253" spans="1:23" x14ac:dyDescent="0.25">
      <c r="A253" t="s">
        <v>79</v>
      </c>
      <c r="B253" t="s">
        <v>100</v>
      </c>
      <c r="C253" t="s">
        <v>40</v>
      </c>
      <c r="D253" t="s">
        <v>40</v>
      </c>
      <c r="E253" t="s">
        <v>120</v>
      </c>
      <c r="F253">
        <v>12</v>
      </c>
      <c r="G253">
        <v>277.31719970703125</v>
      </c>
      <c r="H253">
        <v>276.2906494140625</v>
      </c>
      <c r="I253">
        <v>1.0265522003173828</v>
      </c>
      <c r="J253">
        <v>3.7017257418483496E-3</v>
      </c>
      <c r="K253">
        <v>-2.9312295913696289</v>
      </c>
      <c r="L253">
        <v>-0.59294003248214722</v>
      </c>
      <c r="M253">
        <v>1.0265522003173828</v>
      </c>
      <c r="N253">
        <v>2.6460444927215576</v>
      </c>
      <c r="O253">
        <v>4.9843339920043945</v>
      </c>
      <c r="P253">
        <v>-4.0532054901123047</v>
      </c>
      <c r="Q253">
        <v>6.1063098907470703</v>
      </c>
      <c r="R253">
        <v>2684</v>
      </c>
      <c r="S253">
        <v>9.5374326705932617</v>
      </c>
      <c r="T253">
        <v>3.0882735252380371</v>
      </c>
      <c r="U253">
        <v>86.013671875</v>
      </c>
      <c r="V253">
        <v>102.49407196044922</v>
      </c>
      <c r="W253">
        <v>93.198989868164062</v>
      </c>
    </row>
    <row r="254" spans="1:23" x14ac:dyDescent="0.25">
      <c r="A254" t="s">
        <v>79</v>
      </c>
      <c r="B254" t="s">
        <v>100</v>
      </c>
      <c r="C254" t="s">
        <v>40</v>
      </c>
      <c r="D254" t="s">
        <v>40</v>
      </c>
      <c r="E254" t="s">
        <v>120</v>
      </c>
      <c r="F254">
        <v>13</v>
      </c>
      <c r="G254">
        <v>272.78558349609375</v>
      </c>
      <c r="H254">
        <v>271.80404663085937</v>
      </c>
      <c r="I254">
        <v>0.98152804374694824</v>
      </c>
      <c r="J254">
        <v>3.5981668625026941E-3</v>
      </c>
      <c r="K254">
        <v>-2.9530351161956787</v>
      </c>
      <c r="L254">
        <v>-0.6284632682800293</v>
      </c>
      <c r="M254">
        <v>0.98152804374694824</v>
      </c>
      <c r="N254">
        <v>2.5915193557739258</v>
      </c>
      <c r="O254">
        <v>4.9160909652709961</v>
      </c>
      <c r="P254">
        <v>-4.0684289932250977</v>
      </c>
      <c r="Q254">
        <v>6.0314850807189941</v>
      </c>
      <c r="R254">
        <v>2684</v>
      </c>
      <c r="S254">
        <v>9.4258565902709961</v>
      </c>
      <c r="T254">
        <v>3.0701558589935303</v>
      </c>
      <c r="U254">
        <v>86.013671875</v>
      </c>
      <c r="V254">
        <v>102.49407196044922</v>
      </c>
      <c r="W254">
        <v>95.326957702636719</v>
      </c>
    </row>
    <row r="255" spans="1:23" x14ac:dyDescent="0.25">
      <c r="A255" t="s">
        <v>79</v>
      </c>
      <c r="B255" t="s">
        <v>100</v>
      </c>
      <c r="C255" t="s">
        <v>40</v>
      </c>
      <c r="D255" t="s">
        <v>40</v>
      </c>
      <c r="E255" t="s">
        <v>120</v>
      </c>
      <c r="F255">
        <v>14</v>
      </c>
      <c r="G255">
        <v>273.45230102539062</v>
      </c>
      <c r="H255">
        <v>268.29946899414062</v>
      </c>
      <c r="I255">
        <v>5.1528244018554687</v>
      </c>
      <c r="J255">
        <v>1.8843594938516617E-2</v>
      </c>
      <c r="K255">
        <v>1.1610894203186035</v>
      </c>
      <c r="L255">
        <v>3.5194387435913086</v>
      </c>
      <c r="M255">
        <v>5.1528244018554687</v>
      </c>
      <c r="N255">
        <v>6.7862100601196289</v>
      </c>
      <c r="O255">
        <v>9.1445589065551758</v>
      </c>
      <c r="P255">
        <v>2.9488090425729752E-2</v>
      </c>
      <c r="Q255">
        <v>10.27616024017334</v>
      </c>
      <c r="R255">
        <v>2684</v>
      </c>
      <c r="S255">
        <v>9.7017755508422852</v>
      </c>
      <c r="T255">
        <v>3.11476731300354</v>
      </c>
      <c r="U255">
        <v>86.013671875</v>
      </c>
      <c r="V255">
        <v>102.49407196044922</v>
      </c>
      <c r="W255">
        <v>96.872245788574219</v>
      </c>
    </row>
    <row r="256" spans="1:23" x14ac:dyDescent="0.25">
      <c r="A256" t="s">
        <v>79</v>
      </c>
      <c r="B256" t="s">
        <v>100</v>
      </c>
      <c r="C256" t="s">
        <v>40</v>
      </c>
      <c r="D256" t="s">
        <v>40</v>
      </c>
      <c r="E256" t="s">
        <v>120</v>
      </c>
      <c r="F256">
        <v>15</v>
      </c>
      <c r="G256">
        <v>263.0166015625</v>
      </c>
      <c r="H256">
        <v>247.89048767089844</v>
      </c>
      <c r="I256">
        <v>15.126137733459473</v>
      </c>
      <c r="J256">
        <v>5.7510200887918472E-2</v>
      </c>
      <c r="K256">
        <v>11.46636962890625</v>
      </c>
      <c r="L256">
        <v>13.62859058380127</v>
      </c>
      <c r="M256">
        <v>15.126137733459473</v>
      </c>
      <c r="N256">
        <v>16.623685836791992</v>
      </c>
      <c r="O256">
        <v>18.785905838012695</v>
      </c>
      <c r="P256">
        <v>10.428875923156738</v>
      </c>
      <c r="Q256">
        <v>19.823400497436523</v>
      </c>
      <c r="R256">
        <v>2684</v>
      </c>
      <c r="S256">
        <v>8.155207633972168</v>
      </c>
      <c r="T256">
        <v>2.8557324409484863</v>
      </c>
      <c r="U256">
        <v>86.013671875</v>
      </c>
      <c r="V256">
        <v>102.49407196044922</v>
      </c>
      <c r="W256">
        <v>97.184516906738281</v>
      </c>
    </row>
    <row r="257" spans="1:23" x14ac:dyDescent="0.25">
      <c r="A257" t="s">
        <v>79</v>
      </c>
      <c r="B257" t="s">
        <v>100</v>
      </c>
      <c r="C257" t="s">
        <v>40</v>
      </c>
      <c r="D257" t="s">
        <v>40</v>
      </c>
      <c r="E257" t="s">
        <v>120</v>
      </c>
      <c r="F257">
        <v>16</v>
      </c>
      <c r="G257">
        <v>244.6773681640625</v>
      </c>
      <c r="H257">
        <v>231.18434143066406</v>
      </c>
      <c r="I257">
        <v>13.493027687072754</v>
      </c>
      <c r="J257">
        <v>5.5146202445030212E-2</v>
      </c>
      <c r="K257">
        <v>10.048285484313965</v>
      </c>
      <c r="L257">
        <v>12.083467483520508</v>
      </c>
      <c r="M257">
        <v>13.493027687072754</v>
      </c>
      <c r="N257">
        <v>14.902587890625</v>
      </c>
      <c r="O257">
        <v>16.937768936157227</v>
      </c>
      <c r="P257">
        <v>9.0717487335205078</v>
      </c>
      <c r="Q257">
        <v>17.914306640625</v>
      </c>
      <c r="R257">
        <v>2684</v>
      </c>
      <c r="S257">
        <v>7.2250571250915527</v>
      </c>
      <c r="T257">
        <v>2.6879465579986572</v>
      </c>
      <c r="U257">
        <v>86.013671875</v>
      </c>
      <c r="V257">
        <v>102.49407196044922</v>
      </c>
      <c r="W257">
        <v>95.094100952148438</v>
      </c>
    </row>
    <row r="258" spans="1:23" x14ac:dyDescent="0.25">
      <c r="A258" t="s">
        <v>79</v>
      </c>
      <c r="B258" t="s">
        <v>100</v>
      </c>
      <c r="C258" t="s">
        <v>40</v>
      </c>
      <c r="D258" t="s">
        <v>40</v>
      </c>
      <c r="E258" t="s">
        <v>120</v>
      </c>
      <c r="F258">
        <v>17</v>
      </c>
      <c r="G258">
        <v>226.61392211914062</v>
      </c>
      <c r="H258">
        <v>212.96182250976562</v>
      </c>
      <c r="I258">
        <v>13.652108192443848</v>
      </c>
      <c r="J258">
        <v>6.0243908315896988E-2</v>
      </c>
      <c r="K258">
        <v>10.033204078674316</v>
      </c>
      <c r="L258">
        <v>12.171281814575195</v>
      </c>
      <c r="M258">
        <v>13.652108192443848</v>
      </c>
      <c r="N258">
        <v>15.1329345703125</v>
      </c>
      <c r="O258">
        <v>17.271011352539063</v>
      </c>
      <c r="P258">
        <v>9.0072956085205078</v>
      </c>
      <c r="Q258">
        <v>18.296920776367188</v>
      </c>
      <c r="R258">
        <v>2684</v>
      </c>
      <c r="S258">
        <v>7.9741034507751465</v>
      </c>
      <c r="T258">
        <v>2.8238456249237061</v>
      </c>
      <c r="U258">
        <v>86.013671875</v>
      </c>
      <c r="V258">
        <v>102.49407196044922</v>
      </c>
      <c r="W258">
        <v>91.390861511230469</v>
      </c>
    </row>
    <row r="259" spans="1:23" x14ac:dyDescent="0.25">
      <c r="A259" t="s">
        <v>79</v>
      </c>
      <c r="B259" t="s">
        <v>100</v>
      </c>
      <c r="C259" t="s">
        <v>40</v>
      </c>
      <c r="D259" t="s">
        <v>40</v>
      </c>
      <c r="E259" t="s">
        <v>120</v>
      </c>
      <c r="F259">
        <v>18</v>
      </c>
      <c r="G259">
        <v>211.70021057128906</v>
      </c>
      <c r="H259">
        <v>200.9273681640625</v>
      </c>
      <c r="I259">
        <v>10.772839546203613</v>
      </c>
      <c r="J259">
        <v>5.0887241959571838E-2</v>
      </c>
      <c r="K259">
        <v>7.3394203186035156</v>
      </c>
      <c r="L259">
        <v>9.3679122924804687</v>
      </c>
      <c r="M259">
        <v>10.772839546203613</v>
      </c>
      <c r="N259">
        <v>12.177766799926758</v>
      </c>
      <c r="O259">
        <v>14.206258773803711</v>
      </c>
      <c r="P259">
        <v>6.366093635559082</v>
      </c>
      <c r="Q259">
        <v>15.179585456848145</v>
      </c>
      <c r="R259">
        <v>2684</v>
      </c>
      <c r="S259">
        <v>7.1776366233825684</v>
      </c>
      <c r="T259">
        <v>2.6791112422943115</v>
      </c>
      <c r="U259">
        <v>86.013671875</v>
      </c>
      <c r="V259">
        <v>102.49407196044922</v>
      </c>
      <c r="W259">
        <v>88.297782897949219</v>
      </c>
    </row>
    <row r="260" spans="1:23" x14ac:dyDescent="0.25">
      <c r="A260" t="s">
        <v>79</v>
      </c>
      <c r="B260" t="s">
        <v>100</v>
      </c>
      <c r="C260" t="s">
        <v>40</v>
      </c>
      <c r="D260" t="s">
        <v>40</v>
      </c>
      <c r="E260" t="s">
        <v>120</v>
      </c>
      <c r="F260">
        <v>19</v>
      </c>
      <c r="G260">
        <v>202.68577575683594</v>
      </c>
      <c r="H260">
        <v>196.67727661132812</v>
      </c>
      <c r="I260">
        <v>6.0085010528564453</v>
      </c>
      <c r="J260">
        <v>2.9644414782524109E-2</v>
      </c>
      <c r="K260">
        <v>2.8927371501922607</v>
      </c>
      <c r="L260">
        <v>4.733555793762207</v>
      </c>
      <c r="M260">
        <v>6.0085010528564453</v>
      </c>
      <c r="N260">
        <v>7.2834463119506836</v>
      </c>
      <c r="O260">
        <v>9.1242647171020508</v>
      </c>
      <c r="P260">
        <v>2.0094614028930664</v>
      </c>
      <c r="Q260">
        <v>10.007540702819824</v>
      </c>
      <c r="R260">
        <v>2684</v>
      </c>
      <c r="S260">
        <v>5.910944938659668</v>
      </c>
      <c r="T260">
        <v>2.4312434196472168</v>
      </c>
      <c r="U260">
        <v>86.013671875</v>
      </c>
      <c r="V260">
        <v>102.49407196044922</v>
      </c>
      <c r="W260">
        <v>88.806495666503906</v>
      </c>
    </row>
    <row r="261" spans="1:23" x14ac:dyDescent="0.25">
      <c r="A261" t="s">
        <v>79</v>
      </c>
      <c r="B261" t="s">
        <v>100</v>
      </c>
      <c r="C261" t="s">
        <v>40</v>
      </c>
      <c r="D261" t="s">
        <v>40</v>
      </c>
      <c r="E261" t="s">
        <v>120</v>
      </c>
      <c r="F261">
        <v>20</v>
      </c>
      <c r="G261">
        <v>200.85044860839844</v>
      </c>
      <c r="H261">
        <v>197.30986022949219</v>
      </c>
      <c r="I261">
        <v>3.5405974388122559</v>
      </c>
      <c r="J261">
        <v>1.7628028988838196E-2</v>
      </c>
      <c r="K261">
        <v>0.54918950796127319</v>
      </c>
      <c r="L261">
        <v>2.316537618637085</v>
      </c>
      <c r="M261">
        <v>3.5405974388122559</v>
      </c>
      <c r="N261">
        <v>4.7646574974060059</v>
      </c>
      <c r="O261">
        <v>6.5320053100585937</v>
      </c>
      <c r="P261">
        <v>-0.29883307218551636</v>
      </c>
      <c r="Q261">
        <v>7.3800277709960938</v>
      </c>
      <c r="R261">
        <v>2684</v>
      </c>
      <c r="S261">
        <v>5.4485273361206055</v>
      </c>
      <c r="T261">
        <v>2.3342080116271973</v>
      </c>
      <c r="U261">
        <v>86.013671875</v>
      </c>
      <c r="V261">
        <v>102.49407196044922</v>
      </c>
      <c r="W261">
        <v>89.224166870117187</v>
      </c>
    </row>
    <row r="262" spans="1:23" x14ac:dyDescent="0.25">
      <c r="A262" t="s">
        <v>79</v>
      </c>
      <c r="B262" t="s">
        <v>100</v>
      </c>
      <c r="C262" t="s">
        <v>40</v>
      </c>
      <c r="D262" t="s">
        <v>40</v>
      </c>
      <c r="E262" t="s">
        <v>120</v>
      </c>
      <c r="F262">
        <v>21</v>
      </c>
      <c r="G262">
        <v>193.39407348632812</v>
      </c>
      <c r="H262">
        <v>190.26435852050781</v>
      </c>
      <c r="I262">
        <v>3.129723072052002</v>
      </c>
      <c r="J262">
        <v>1.6183137893676758E-2</v>
      </c>
      <c r="K262">
        <v>0.2225690633058548</v>
      </c>
      <c r="L262">
        <v>1.9401391744613647</v>
      </c>
      <c r="M262">
        <v>3.129723072052002</v>
      </c>
      <c r="N262">
        <v>4.3193068504333496</v>
      </c>
      <c r="O262">
        <v>6.0368771553039551</v>
      </c>
      <c r="P262">
        <v>-0.60156869888305664</v>
      </c>
      <c r="Q262">
        <v>6.8610148429870605</v>
      </c>
      <c r="R262">
        <v>2684</v>
      </c>
      <c r="S262">
        <v>5.145930290222168</v>
      </c>
      <c r="T262">
        <v>2.2684643268585205</v>
      </c>
      <c r="U262">
        <v>86.013671875</v>
      </c>
      <c r="V262">
        <v>102.49407196044922</v>
      </c>
      <c r="W262">
        <v>88.393218994140625</v>
      </c>
    </row>
    <row r="263" spans="1:23" x14ac:dyDescent="0.25">
      <c r="A263" t="s">
        <v>79</v>
      </c>
      <c r="B263" t="s">
        <v>100</v>
      </c>
      <c r="C263" t="s">
        <v>40</v>
      </c>
      <c r="D263" t="s">
        <v>40</v>
      </c>
      <c r="E263" t="s">
        <v>120</v>
      </c>
      <c r="F263">
        <v>22</v>
      </c>
      <c r="G263">
        <v>181.86959838867187</v>
      </c>
      <c r="H263">
        <v>179.01914978027344</v>
      </c>
      <c r="I263">
        <v>2.850440502166748</v>
      </c>
      <c r="J263">
        <v>1.5672991052269936E-2</v>
      </c>
      <c r="K263">
        <v>0.20332299172878265</v>
      </c>
      <c r="L263">
        <v>1.7672615051269531</v>
      </c>
      <c r="M263">
        <v>2.850440502166748</v>
      </c>
      <c r="N263">
        <v>3.933619499206543</v>
      </c>
      <c r="O263">
        <v>5.4975581169128418</v>
      </c>
      <c r="P263">
        <v>-0.54709804058074951</v>
      </c>
      <c r="Q263">
        <v>6.2479791641235352</v>
      </c>
      <c r="R263">
        <v>2684</v>
      </c>
      <c r="S263">
        <v>4.2665247917175293</v>
      </c>
      <c r="T263">
        <v>2.0655567646026611</v>
      </c>
      <c r="U263">
        <v>86.013671875</v>
      </c>
      <c r="V263">
        <v>102.49407196044922</v>
      </c>
      <c r="W263">
        <v>85.990310668945313</v>
      </c>
    </row>
    <row r="264" spans="1:23" x14ac:dyDescent="0.25">
      <c r="A264" t="s">
        <v>79</v>
      </c>
      <c r="B264" t="s">
        <v>100</v>
      </c>
      <c r="C264" t="s">
        <v>40</v>
      </c>
      <c r="D264" t="s">
        <v>40</v>
      </c>
      <c r="E264" t="s">
        <v>120</v>
      </c>
      <c r="F264">
        <v>23</v>
      </c>
      <c r="G264">
        <v>168.94590759277344</v>
      </c>
      <c r="H264">
        <v>166.84695434570312</v>
      </c>
      <c r="I264">
        <v>2.0989634990692139</v>
      </c>
      <c r="J264">
        <v>1.2423878535628319E-2</v>
      </c>
      <c r="K264">
        <v>-0.26083394885063171</v>
      </c>
      <c r="L264">
        <v>1.1333534717559814</v>
      </c>
      <c r="M264">
        <v>2.0989634990692139</v>
      </c>
      <c r="N264">
        <v>3.0645735263824463</v>
      </c>
      <c r="O264">
        <v>4.4587607383728027</v>
      </c>
      <c r="P264">
        <v>-0.92980372905731201</v>
      </c>
      <c r="Q264">
        <v>5.1277308464050293</v>
      </c>
      <c r="R264">
        <v>2684</v>
      </c>
      <c r="S264">
        <v>3.3906056880950928</v>
      </c>
      <c r="T264">
        <v>1.8413597345352173</v>
      </c>
      <c r="U264">
        <v>86.013671875</v>
      </c>
      <c r="V264">
        <v>102.49407196044922</v>
      </c>
      <c r="W264">
        <v>84.535758972167969</v>
      </c>
    </row>
    <row r="265" spans="1:23" x14ac:dyDescent="0.25">
      <c r="A265" t="s">
        <v>79</v>
      </c>
      <c r="B265" t="s">
        <v>100</v>
      </c>
      <c r="C265" t="s">
        <v>40</v>
      </c>
      <c r="D265" t="s">
        <v>40</v>
      </c>
      <c r="E265" t="s">
        <v>120</v>
      </c>
      <c r="F265">
        <v>24</v>
      </c>
      <c r="G265">
        <v>160.43128967285156</v>
      </c>
      <c r="H265">
        <v>159.70108032226562</v>
      </c>
      <c r="I265">
        <v>0.73019486665725708</v>
      </c>
      <c r="J265">
        <v>4.5514493249356747E-3</v>
      </c>
      <c r="K265">
        <v>-1.828731894493103</v>
      </c>
      <c r="L265">
        <v>-0.31689724326133728</v>
      </c>
      <c r="M265">
        <v>0.73019486665725708</v>
      </c>
      <c r="N265">
        <v>1.7772870063781738</v>
      </c>
      <c r="O265">
        <v>3.2891216278076172</v>
      </c>
      <c r="P265">
        <v>-2.5541520118713379</v>
      </c>
      <c r="Q265">
        <v>4.0145416259765625</v>
      </c>
      <c r="R265">
        <v>2684</v>
      </c>
      <c r="S265">
        <v>3.9869751930236816</v>
      </c>
      <c r="T265">
        <v>1.9967411756515503</v>
      </c>
      <c r="U265">
        <v>86.013671875</v>
      </c>
      <c r="V265">
        <v>102.49407196044922</v>
      </c>
      <c r="W265">
        <v>83.41802978515625</v>
      </c>
    </row>
    <row r="266" spans="1:23" x14ac:dyDescent="0.25">
      <c r="A266" t="s">
        <v>79</v>
      </c>
      <c r="B266" t="s">
        <v>100</v>
      </c>
      <c r="C266" t="s">
        <v>40</v>
      </c>
      <c r="D266" t="s">
        <v>40</v>
      </c>
      <c r="E266" t="s">
        <v>121</v>
      </c>
      <c r="F266">
        <v>1</v>
      </c>
      <c r="G266">
        <v>153.47682189941406</v>
      </c>
      <c r="H266">
        <v>153.0921630859375</v>
      </c>
      <c r="I266">
        <v>0.38465669751167297</v>
      </c>
      <c r="J266">
        <v>2.5062852073460817E-3</v>
      </c>
      <c r="K266">
        <v>-1.9475008249282837</v>
      </c>
      <c r="L266">
        <v>-0.56964325904846191</v>
      </c>
      <c r="M266">
        <v>0.38465669751167297</v>
      </c>
      <c r="N266">
        <v>1.3389565944671631</v>
      </c>
      <c r="O266">
        <v>2.7168142795562744</v>
      </c>
      <c r="P266">
        <v>-2.6086349487304687</v>
      </c>
      <c r="Q266">
        <v>3.377948522567749</v>
      </c>
      <c r="R266">
        <v>2684</v>
      </c>
      <c r="S266">
        <v>3.3116436004638672</v>
      </c>
      <c r="T266">
        <v>1.8197921514511108</v>
      </c>
      <c r="U266">
        <v>84.6878662109375</v>
      </c>
      <c r="V266">
        <v>102</v>
      </c>
      <c r="W266">
        <v>81.539138793945313</v>
      </c>
    </row>
    <row r="267" spans="1:23" x14ac:dyDescent="0.25">
      <c r="A267" t="s">
        <v>79</v>
      </c>
      <c r="B267" t="s">
        <v>100</v>
      </c>
      <c r="C267" t="s">
        <v>40</v>
      </c>
      <c r="D267" t="s">
        <v>40</v>
      </c>
      <c r="E267" t="s">
        <v>121</v>
      </c>
      <c r="F267">
        <v>2</v>
      </c>
      <c r="G267">
        <v>148.11820983886719</v>
      </c>
      <c r="H267">
        <v>148.88890075683594</v>
      </c>
      <c r="I267">
        <v>-0.77069640159606934</v>
      </c>
      <c r="J267">
        <v>-5.2032521925866604E-3</v>
      </c>
      <c r="K267">
        <v>-3.0889098644256592</v>
      </c>
      <c r="L267">
        <v>-1.7192904949188232</v>
      </c>
      <c r="M267">
        <v>-0.77069640159606934</v>
      </c>
      <c r="N267">
        <v>0.17789775133132935</v>
      </c>
      <c r="O267">
        <v>1.5475170612335205</v>
      </c>
      <c r="P267">
        <v>-3.7460911273956299</v>
      </c>
      <c r="Q267">
        <v>2.2046983242034912</v>
      </c>
      <c r="R267">
        <v>2684</v>
      </c>
      <c r="S267">
        <v>3.2721610069274902</v>
      </c>
      <c r="T267">
        <v>1.8089115619659424</v>
      </c>
      <c r="U267">
        <v>84.6878662109375</v>
      </c>
      <c r="V267">
        <v>102</v>
      </c>
      <c r="W267">
        <v>80.217491149902344</v>
      </c>
    </row>
    <row r="268" spans="1:23" x14ac:dyDescent="0.25">
      <c r="A268" t="s">
        <v>79</v>
      </c>
      <c r="B268" t="s">
        <v>100</v>
      </c>
      <c r="C268" t="s">
        <v>40</v>
      </c>
      <c r="D268" t="s">
        <v>40</v>
      </c>
      <c r="E268" t="s">
        <v>121</v>
      </c>
      <c r="F268">
        <v>3</v>
      </c>
      <c r="G268">
        <v>143.72872924804687</v>
      </c>
      <c r="H268">
        <v>143.54464721679687</v>
      </c>
      <c r="I268">
        <v>0.18407800793647766</v>
      </c>
      <c r="J268">
        <v>1.2807322200387716E-3</v>
      </c>
      <c r="K268">
        <v>-2.0681817531585693</v>
      </c>
      <c r="L268">
        <v>-0.73752850294113159</v>
      </c>
      <c r="M268">
        <v>0.18407800793647766</v>
      </c>
      <c r="N268">
        <v>1.1056845188140869</v>
      </c>
      <c r="O268">
        <v>2.436337947845459</v>
      </c>
      <c r="P268">
        <v>-2.7066662311553955</v>
      </c>
      <c r="Q268">
        <v>3.0748221874237061</v>
      </c>
      <c r="R268">
        <v>2684</v>
      </c>
      <c r="S268">
        <v>3.0886225700378418</v>
      </c>
      <c r="T268">
        <v>1.7574477195739746</v>
      </c>
      <c r="U268">
        <v>84.6878662109375</v>
      </c>
      <c r="V268">
        <v>102</v>
      </c>
      <c r="W268">
        <v>79.2132568359375</v>
      </c>
    </row>
    <row r="269" spans="1:23" x14ac:dyDescent="0.25">
      <c r="A269" t="s">
        <v>79</v>
      </c>
      <c r="B269" t="s">
        <v>100</v>
      </c>
      <c r="C269" t="s">
        <v>40</v>
      </c>
      <c r="D269" t="s">
        <v>40</v>
      </c>
      <c r="E269" t="s">
        <v>121</v>
      </c>
      <c r="F269">
        <v>4</v>
      </c>
      <c r="G269">
        <v>144.01985168457031</v>
      </c>
      <c r="H269">
        <v>144.43698120117187</v>
      </c>
      <c r="I269">
        <v>-0.41713103652000427</v>
      </c>
      <c r="J269">
        <v>-2.896344056352973E-3</v>
      </c>
      <c r="K269">
        <v>-2.6879937648773193</v>
      </c>
      <c r="L269">
        <v>-1.3463495969772339</v>
      </c>
      <c r="M269">
        <v>-0.41713103652000427</v>
      </c>
      <c r="N269">
        <v>0.51208758354187012</v>
      </c>
      <c r="O269">
        <v>1.853731632232666</v>
      </c>
      <c r="P269">
        <v>-3.331751823425293</v>
      </c>
      <c r="Q269">
        <v>2.4974896907806396</v>
      </c>
      <c r="R269">
        <v>2684</v>
      </c>
      <c r="S269">
        <v>3.139854907989502</v>
      </c>
      <c r="T269">
        <v>1.7719635963439941</v>
      </c>
      <c r="U269">
        <v>84.6878662109375</v>
      </c>
      <c r="V269">
        <v>102</v>
      </c>
      <c r="W269">
        <v>78.320823669433594</v>
      </c>
    </row>
    <row r="270" spans="1:23" x14ac:dyDescent="0.25">
      <c r="A270" t="s">
        <v>79</v>
      </c>
      <c r="B270" t="s">
        <v>100</v>
      </c>
      <c r="C270" t="s">
        <v>40</v>
      </c>
      <c r="D270" t="s">
        <v>40</v>
      </c>
      <c r="E270" t="s">
        <v>121</v>
      </c>
      <c r="F270">
        <v>5</v>
      </c>
      <c r="G270">
        <v>155.74958801269531</v>
      </c>
      <c r="H270">
        <v>155.4766845703125</v>
      </c>
      <c r="I270">
        <v>0.27290162444114685</v>
      </c>
      <c r="J270">
        <v>1.7521820263937116E-3</v>
      </c>
      <c r="K270">
        <v>-1.9928255081176758</v>
      </c>
      <c r="L270">
        <v>-0.65421551465988159</v>
      </c>
      <c r="M270">
        <v>0.27290162444114685</v>
      </c>
      <c r="N270">
        <v>1.2000187635421753</v>
      </c>
      <c r="O270">
        <v>2.5386288166046143</v>
      </c>
      <c r="P270">
        <v>-2.6351275444030762</v>
      </c>
      <c r="Q270">
        <v>3.1809308528900146</v>
      </c>
      <c r="R270">
        <v>2684</v>
      </c>
      <c r="S270">
        <v>3.1256694793701172</v>
      </c>
      <c r="T270">
        <v>1.7679562568664551</v>
      </c>
      <c r="U270">
        <v>84.6878662109375</v>
      </c>
      <c r="V270">
        <v>102</v>
      </c>
      <c r="W270">
        <v>77.466773986816406</v>
      </c>
    </row>
    <row r="271" spans="1:23" x14ac:dyDescent="0.25">
      <c r="A271" t="s">
        <v>79</v>
      </c>
      <c r="B271" t="s">
        <v>100</v>
      </c>
      <c r="C271" t="s">
        <v>40</v>
      </c>
      <c r="D271" t="s">
        <v>40</v>
      </c>
      <c r="E271" t="s">
        <v>121</v>
      </c>
      <c r="F271">
        <v>6</v>
      </c>
      <c r="G271">
        <v>183.13868713378906</v>
      </c>
      <c r="H271">
        <v>183.71513366699219</v>
      </c>
      <c r="I271">
        <v>-0.57644599676132202</v>
      </c>
      <c r="J271">
        <v>-3.147592768073082E-3</v>
      </c>
      <c r="K271">
        <v>-2.8350188732147217</v>
      </c>
      <c r="L271">
        <v>-1.5006357431411743</v>
      </c>
      <c r="M271">
        <v>-0.57644599676132202</v>
      </c>
      <c r="N271">
        <v>0.34774371981620789</v>
      </c>
      <c r="O271">
        <v>1.6821268796920776</v>
      </c>
      <c r="P271">
        <v>-3.4752929210662842</v>
      </c>
      <c r="Q271">
        <v>2.3224010467529297</v>
      </c>
      <c r="R271">
        <v>2684</v>
      </c>
      <c r="S271">
        <v>3.1059613227844238</v>
      </c>
      <c r="T271">
        <v>1.7623738050460815</v>
      </c>
      <c r="U271">
        <v>84.6878662109375</v>
      </c>
      <c r="V271">
        <v>102</v>
      </c>
      <c r="W271">
        <v>76.980583190917969</v>
      </c>
    </row>
    <row r="272" spans="1:23" x14ac:dyDescent="0.25">
      <c r="A272" t="s">
        <v>79</v>
      </c>
      <c r="B272" t="s">
        <v>100</v>
      </c>
      <c r="C272" t="s">
        <v>40</v>
      </c>
      <c r="D272" t="s">
        <v>40</v>
      </c>
      <c r="E272" t="s">
        <v>121</v>
      </c>
      <c r="F272">
        <v>7</v>
      </c>
      <c r="G272">
        <v>215.85888671875</v>
      </c>
      <c r="H272">
        <v>216.63485717773437</v>
      </c>
      <c r="I272">
        <v>-0.77597552537918091</v>
      </c>
      <c r="J272">
        <v>-3.594827838242054E-3</v>
      </c>
      <c r="K272">
        <v>-3.2198548316955566</v>
      </c>
      <c r="L272">
        <v>-1.7759912014007568</v>
      </c>
      <c r="M272">
        <v>-0.77597552537918091</v>
      </c>
      <c r="N272">
        <v>0.22404009103775024</v>
      </c>
      <c r="O272">
        <v>1.6679037809371948</v>
      </c>
      <c r="P272">
        <v>-3.9126605987548828</v>
      </c>
      <c r="Q272">
        <v>2.3607096672058105</v>
      </c>
      <c r="R272">
        <v>2684</v>
      </c>
      <c r="S272">
        <v>3.6365315914154053</v>
      </c>
      <c r="T272">
        <v>1.9069691896438599</v>
      </c>
      <c r="U272">
        <v>84.6878662109375</v>
      </c>
      <c r="V272">
        <v>102</v>
      </c>
      <c r="W272">
        <v>76.679862976074219</v>
      </c>
    </row>
    <row r="273" spans="1:23" x14ac:dyDescent="0.25">
      <c r="A273" t="s">
        <v>79</v>
      </c>
      <c r="B273" t="s">
        <v>100</v>
      </c>
      <c r="C273" t="s">
        <v>40</v>
      </c>
      <c r="D273" t="s">
        <v>40</v>
      </c>
      <c r="E273" t="s">
        <v>121</v>
      </c>
      <c r="F273">
        <v>8</v>
      </c>
      <c r="G273">
        <v>235.98637390136719</v>
      </c>
      <c r="H273">
        <v>238.01679992675781</v>
      </c>
      <c r="I273">
        <v>-2.030414342880249</v>
      </c>
      <c r="J273">
        <v>-8.6039472371339798E-3</v>
      </c>
      <c r="K273">
        <v>-4.6400027275085449</v>
      </c>
      <c r="L273">
        <v>-3.0982367992401123</v>
      </c>
      <c r="M273">
        <v>-2.030414342880249</v>
      </c>
      <c r="N273">
        <v>-0.96259188652038574</v>
      </c>
      <c r="O273">
        <v>0.5791742205619812</v>
      </c>
      <c r="P273">
        <v>-5.3797850608825684</v>
      </c>
      <c r="Q273">
        <v>1.3189562559127808</v>
      </c>
      <c r="R273">
        <v>2684</v>
      </c>
      <c r="S273">
        <v>4.1464066505432129</v>
      </c>
      <c r="T273">
        <v>2.0362727642059326</v>
      </c>
      <c r="U273">
        <v>84.6878662109375</v>
      </c>
      <c r="V273">
        <v>102</v>
      </c>
      <c r="W273">
        <v>77.110366821289063</v>
      </c>
    </row>
    <row r="274" spans="1:23" x14ac:dyDescent="0.25">
      <c r="A274" t="s">
        <v>79</v>
      </c>
      <c r="B274" t="s">
        <v>100</v>
      </c>
      <c r="C274" t="s">
        <v>40</v>
      </c>
      <c r="D274" t="s">
        <v>40</v>
      </c>
      <c r="E274" t="s">
        <v>121</v>
      </c>
      <c r="F274">
        <v>9</v>
      </c>
      <c r="G274">
        <v>258.30242919921875</v>
      </c>
      <c r="H274">
        <v>255.43571472167969</v>
      </c>
      <c r="I274">
        <v>2.8666975498199463</v>
      </c>
      <c r="J274">
        <v>1.1098220944404602E-2</v>
      </c>
      <c r="K274">
        <v>-1.0612657070159912</v>
      </c>
      <c r="L274">
        <v>1.2594068050384521</v>
      </c>
      <c r="M274">
        <v>2.8666975498199463</v>
      </c>
      <c r="N274">
        <v>4.4739880561828613</v>
      </c>
      <c r="O274">
        <v>6.7946610450744629</v>
      </c>
      <c r="P274">
        <v>-2.1747887134552002</v>
      </c>
      <c r="Q274">
        <v>7.9081840515136719</v>
      </c>
      <c r="R274">
        <v>2684</v>
      </c>
      <c r="S274">
        <v>9.3942623138427734</v>
      </c>
      <c r="T274">
        <v>3.0650060176849365</v>
      </c>
      <c r="U274">
        <v>84.6878662109375</v>
      </c>
      <c r="V274">
        <v>102</v>
      </c>
      <c r="W274">
        <v>78.205795288085937</v>
      </c>
    </row>
    <row r="275" spans="1:23" x14ac:dyDescent="0.25">
      <c r="A275" t="s">
        <v>79</v>
      </c>
      <c r="B275" t="s">
        <v>100</v>
      </c>
      <c r="C275" t="s">
        <v>40</v>
      </c>
      <c r="D275" t="s">
        <v>40</v>
      </c>
      <c r="E275" t="s">
        <v>121</v>
      </c>
      <c r="F275">
        <v>10</v>
      </c>
      <c r="G275">
        <v>268.15716552734375</v>
      </c>
      <c r="H275">
        <v>265.28253173828125</v>
      </c>
      <c r="I275">
        <v>2.8746387958526611</v>
      </c>
      <c r="J275">
        <v>1.071997731924057E-2</v>
      </c>
      <c r="K275">
        <v>-1.2958666086196899</v>
      </c>
      <c r="L275">
        <v>1.1681017875671387</v>
      </c>
      <c r="M275">
        <v>2.8746387958526611</v>
      </c>
      <c r="N275">
        <v>4.5811758041381836</v>
      </c>
      <c r="O275">
        <v>7.0451440811157227</v>
      </c>
      <c r="P275">
        <v>-2.478147029876709</v>
      </c>
      <c r="Q275">
        <v>8.2274246215820312</v>
      </c>
      <c r="R275">
        <v>2684</v>
      </c>
      <c r="S275">
        <v>10.590225219726563</v>
      </c>
      <c r="T275">
        <v>3.2542626857757568</v>
      </c>
      <c r="U275">
        <v>84.6878662109375</v>
      </c>
      <c r="V275">
        <v>102</v>
      </c>
      <c r="W275">
        <v>81.094413757324219</v>
      </c>
    </row>
    <row r="276" spans="1:23" x14ac:dyDescent="0.25">
      <c r="A276" t="s">
        <v>79</v>
      </c>
      <c r="B276" t="s">
        <v>100</v>
      </c>
      <c r="C276" t="s">
        <v>40</v>
      </c>
      <c r="D276" t="s">
        <v>40</v>
      </c>
      <c r="E276" t="s">
        <v>121</v>
      </c>
      <c r="F276">
        <v>11</v>
      </c>
      <c r="G276">
        <v>273.70718383789062</v>
      </c>
      <c r="H276">
        <v>274.77212524414062</v>
      </c>
      <c r="I276">
        <v>-1.0649430751800537</v>
      </c>
      <c r="J276">
        <v>-3.8908114656805992E-3</v>
      </c>
      <c r="K276">
        <v>-5.0579948425292969</v>
      </c>
      <c r="L276">
        <v>-2.6988675594329834</v>
      </c>
      <c r="M276">
        <v>-1.0649430751800537</v>
      </c>
      <c r="N276">
        <v>0.5689813494682312</v>
      </c>
      <c r="O276">
        <v>2.9281086921691895</v>
      </c>
      <c r="P276">
        <v>-6.189969539642334</v>
      </c>
      <c r="Q276">
        <v>4.0600833892822266</v>
      </c>
      <c r="R276">
        <v>2684</v>
      </c>
      <c r="S276">
        <v>9.7081785202026367</v>
      </c>
      <c r="T276">
        <v>3.1157948970794678</v>
      </c>
      <c r="U276">
        <v>84.6878662109375</v>
      </c>
      <c r="V276">
        <v>102</v>
      </c>
      <c r="W276">
        <v>85.583908081054687</v>
      </c>
    </row>
    <row r="277" spans="1:23" x14ac:dyDescent="0.25">
      <c r="A277" t="s">
        <v>79</v>
      </c>
      <c r="B277" t="s">
        <v>100</v>
      </c>
      <c r="C277" t="s">
        <v>40</v>
      </c>
      <c r="D277" t="s">
        <v>40</v>
      </c>
      <c r="E277" t="s">
        <v>121</v>
      </c>
      <c r="F277">
        <v>12</v>
      </c>
      <c r="G277">
        <v>274.75411987304687</v>
      </c>
      <c r="H277">
        <v>276.201171875</v>
      </c>
      <c r="I277">
        <v>-1.4470647573471069</v>
      </c>
      <c r="J277">
        <v>-5.2667628042399883E-3</v>
      </c>
      <c r="K277">
        <v>-6.317328929901123</v>
      </c>
      <c r="L277">
        <v>-3.4399373531341553</v>
      </c>
      <c r="M277">
        <v>-1.4470647573471069</v>
      </c>
      <c r="N277">
        <v>0.54580795764923096</v>
      </c>
      <c r="O277">
        <v>3.4231996536254883</v>
      </c>
      <c r="P277">
        <v>-7.6979813575744629</v>
      </c>
      <c r="Q277">
        <v>4.8038520812988281</v>
      </c>
      <c r="R277">
        <v>2684</v>
      </c>
      <c r="S277">
        <v>14.442184448242187</v>
      </c>
      <c r="T277">
        <v>3.8002874851226807</v>
      </c>
      <c r="U277">
        <v>84.6878662109375</v>
      </c>
      <c r="V277">
        <v>102</v>
      </c>
      <c r="W277">
        <v>89.510223388671875</v>
      </c>
    </row>
    <row r="278" spans="1:23" x14ac:dyDescent="0.25">
      <c r="A278" t="s">
        <v>79</v>
      </c>
      <c r="B278" t="s">
        <v>100</v>
      </c>
      <c r="C278" t="s">
        <v>40</v>
      </c>
      <c r="D278" t="s">
        <v>40</v>
      </c>
      <c r="E278" t="s">
        <v>121</v>
      </c>
      <c r="F278">
        <v>13</v>
      </c>
      <c r="G278">
        <v>269.22250366210937</v>
      </c>
      <c r="H278">
        <v>271.21279907226563</v>
      </c>
      <c r="I278">
        <v>-1.9902924299240112</v>
      </c>
      <c r="J278">
        <v>-7.3927417397499084E-3</v>
      </c>
      <c r="K278">
        <v>-5.291046142578125</v>
      </c>
      <c r="L278">
        <v>-3.3409340381622314</v>
      </c>
      <c r="M278">
        <v>-1.9902924299240112</v>
      </c>
      <c r="N278">
        <v>-0.63965076208114624</v>
      </c>
      <c r="O278">
        <v>1.3104612827301025</v>
      </c>
      <c r="P278">
        <v>-6.2267637252807617</v>
      </c>
      <c r="Q278">
        <v>2.2461791038513184</v>
      </c>
      <c r="R278">
        <v>2684</v>
      </c>
      <c r="S278">
        <v>6.6336727142333984</v>
      </c>
      <c r="T278">
        <v>2.5755918025970459</v>
      </c>
      <c r="U278">
        <v>84.6878662109375</v>
      </c>
      <c r="V278">
        <v>102</v>
      </c>
      <c r="W278">
        <v>91.685043334960938</v>
      </c>
    </row>
    <row r="279" spans="1:23" x14ac:dyDescent="0.25">
      <c r="A279" t="s">
        <v>79</v>
      </c>
      <c r="B279" t="s">
        <v>100</v>
      </c>
      <c r="C279" t="s">
        <v>40</v>
      </c>
      <c r="D279" t="s">
        <v>40</v>
      </c>
      <c r="E279" t="s">
        <v>121</v>
      </c>
      <c r="F279">
        <v>14</v>
      </c>
      <c r="G279">
        <v>269.925537109375</v>
      </c>
      <c r="H279">
        <v>268.40994262695312</v>
      </c>
      <c r="I279">
        <v>1.5155907869338989</v>
      </c>
      <c r="J279">
        <v>5.6148478761315346E-3</v>
      </c>
      <c r="K279">
        <v>-1.7899526357650757</v>
      </c>
      <c r="L279">
        <v>0.16298919916152954</v>
      </c>
      <c r="M279">
        <v>1.5155907869338989</v>
      </c>
      <c r="N279">
        <v>2.8681924343109131</v>
      </c>
      <c r="O279">
        <v>4.821134090423584</v>
      </c>
      <c r="P279">
        <v>-2.7270283699035645</v>
      </c>
      <c r="Q279">
        <v>5.7582097053527832</v>
      </c>
      <c r="R279">
        <v>2684</v>
      </c>
      <c r="S279">
        <v>6.6529397964477539</v>
      </c>
      <c r="T279">
        <v>2.579329252243042</v>
      </c>
      <c r="U279">
        <v>84.6878662109375</v>
      </c>
      <c r="V279">
        <v>102</v>
      </c>
      <c r="W279">
        <v>92.801658630371094</v>
      </c>
    </row>
    <row r="280" spans="1:23" x14ac:dyDescent="0.25">
      <c r="A280" t="s">
        <v>79</v>
      </c>
      <c r="B280" t="s">
        <v>100</v>
      </c>
      <c r="C280" t="s">
        <v>40</v>
      </c>
      <c r="D280" t="s">
        <v>40</v>
      </c>
      <c r="E280" t="s">
        <v>121</v>
      </c>
      <c r="F280">
        <v>15</v>
      </c>
      <c r="G280">
        <v>261.68280029296875</v>
      </c>
      <c r="H280">
        <v>251.87820434570312</v>
      </c>
      <c r="I280">
        <v>9.8045930862426758</v>
      </c>
      <c r="J280">
        <v>3.746747225522995E-2</v>
      </c>
      <c r="K280">
        <v>6.390289306640625</v>
      </c>
      <c r="L280">
        <v>8.4074878692626953</v>
      </c>
      <c r="M280">
        <v>9.8045930862426758</v>
      </c>
      <c r="N280">
        <v>11.201698303222656</v>
      </c>
      <c r="O280">
        <v>13.218896865844727</v>
      </c>
      <c r="P280">
        <v>5.4223818778991699</v>
      </c>
      <c r="Q280">
        <v>14.18680477142334</v>
      </c>
      <c r="R280">
        <v>2684</v>
      </c>
      <c r="S280">
        <v>7.0979361534118652</v>
      </c>
      <c r="T280">
        <v>2.6641952991485596</v>
      </c>
      <c r="U280">
        <v>84.6878662109375</v>
      </c>
      <c r="V280">
        <v>102</v>
      </c>
      <c r="W280">
        <v>93.656219482421875</v>
      </c>
    </row>
    <row r="281" spans="1:23" x14ac:dyDescent="0.25">
      <c r="A281" t="s">
        <v>79</v>
      </c>
      <c r="B281" t="s">
        <v>100</v>
      </c>
      <c r="C281" t="s">
        <v>40</v>
      </c>
      <c r="D281" t="s">
        <v>40</v>
      </c>
      <c r="E281" t="s">
        <v>121</v>
      </c>
      <c r="F281">
        <v>16</v>
      </c>
      <c r="G281">
        <v>248.55018615722656</v>
      </c>
      <c r="H281">
        <v>238.57345581054687</v>
      </c>
      <c r="I281">
        <v>9.9767112731933594</v>
      </c>
      <c r="J281">
        <v>4.0139626711606979E-2</v>
      </c>
      <c r="K281">
        <v>6.6383676528930664</v>
      </c>
      <c r="L281">
        <v>8.6106882095336914</v>
      </c>
      <c r="M281">
        <v>9.9767112731933594</v>
      </c>
      <c r="N281">
        <v>11.342734336853027</v>
      </c>
      <c r="O281">
        <v>13.315054893493652</v>
      </c>
      <c r="P281">
        <v>5.691993236541748</v>
      </c>
      <c r="Q281">
        <v>14.261428833007813</v>
      </c>
      <c r="R281">
        <v>2684</v>
      </c>
      <c r="S281">
        <v>6.7856268882751465</v>
      </c>
      <c r="T281">
        <v>2.6049234867095947</v>
      </c>
      <c r="U281">
        <v>84.6878662109375</v>
      </c>
      <c r="V281">
        <v>102</v>
      </c>
      <c r="W281">
        <v>93.477104187011719</v>
      </c>
    </row>
    <row r="282" spans="1:23" x14ac:dyDescent="0.25">
      <c r="A282" t="s">
        <v>79</v>
      </c>
      <c r="B282" t="s">
        <v>100</v>
      </c>
      <c r="C282" t="s">
        <v>40</v>
      </c>
      <c r="D282" t="s">
        <v>40</v>
      </c>
      <c r="E282" t="s">
        <v>121</v>
      </c>
      <c r="F282">
        <v>17</v>
      </c>
      <c r="G282">
        <v>233.00944519042969</v>
      </c>
      <c r="H282">
        <v>224.21792602539062</v>
      </c>
      <c r="I282">
        <v>8.7915277481079102</v>
      </c>
      <c r="J282">
        <v>3.7730351090431213E-2</v>
      </c>
      <c r="K282">
        <v>5.6843347549438477</v>
      </c>
      <c r="L282">
        <v>7.5200896263122559</v>
      </c>
      <c r="M282">
        <v>8.7915277481079102</v>
      </c>
      <c r="N282">
        <v>10.062966346740723</v>
      </c>
      <c r="O282">
        <v>11.898720741271973</v>
      </c>
      <c r="P282">
        <v>4.8034887313842773</v>
      </c>
      <c r="Q282">
        <v>12.779566764831543</v>
      </c>
      <c r="R282">
        <v>2684</v>
      </c>
      <c r="S282">
        <v>5.8784694671630859</v>
      </c>
      <c r="T282">
        <v>2.4245555400848389</v>
      </c>
      <c r="U282">
        <v>84.6878662109375</v>
      </c>
      <c r="V282">
        <v>102</v>
      </c>
      <c r="W282">
        <v>93.563125610351563</v>
      </c>
    </row>
    <row r="283" spans="1:23" x14ac:dyDescent="0.25">
      <c r="A283" t="s">
        <v>79</v>
      </c>
      <c r="B283" t="s">
        <v>100</v>
      </c>
      <c r="C283" t="s">
        <v>40</v>
      </c>
      <c r="D283" t="s">
        <v>40</v>
      </c>
      <c r="E283" t="s">
        <v>121</v>
      </c>
      <c r="F283">
        <v>18</v>
      </c>
      <c r="G283">
        <v>216.67459106445312</v>
      </c>
      <c r="H283">
        <v>208.03343200683594</v>
      </c>
      <c r="I283">
        <v>8.6411561965942383</v>
      </c>
      <c r="J283">
        <v>3.9880800992250443E-2</v>
      </c>
      <c r="K283">
        <v>5.5814352035522461</v>
      </c>
      <c r="L283">
        <v>7.3891429901123047</v>
      </c>
      <c r="M283">
        <v>8.6411561965942383</v>
      </c>
      <c r="N283">
        <v>9.8931694030761719</v>
      </c>
      <c r="O283">
        <v>11.70087718963623</v>
      </c>
      <c r="P283">
        <v>4.7140469551086426</v>
      </c>
      <c r="Q283">
        <v>12.568265914916992</v>
      </c>
      <c r="R283">
        <v>2684</v>
      </c>
      <c r="S283">
        <v>5.7002177238464355</v>
      </c>
      <c r="T283">
        <v>2.3875129222869873</v>
      </c>
      <c r="U283">
        <v>84.6878662109375</v>
      </c>
      <c r="V283">
        <v>102</v>
      </c>
      <c r="W283">
        <v>93.007408142089844</v>
      </c>
    </row>
    <row r="284" spans="1:23" x14ac:dyDescent="0.25">
      <c r="A284" t="s">
        <v>79</v>
      </c>
      <c r="B284" t="s">
        <v>100</v>
      </c>
      <c r="C284" t="s">
        <v>40</v>
      </c>
      <c r="D284" t="s">
        <v>40</v>
      </c>
      <c r="E284" t="s">
        <v>121</v>
      </c>
      <c r="F284">
        <v>19</v>
      </c>
      <c r="G284">
        <v>205.79586791992187</v>
      </c>
      <c r="H284">
        <v>202.51522827148437</v>
      </c>
      <c r="I284">
        <v>3.2806177139282227</v>
      </c>
      <c r="J284">
        <v>1.594112440943718E-2</v>
      </c>
      <c r="K284">
        <v>-0.10304459929466248</v>
      </c>
      <c r="L284">
        <v>1.8960505723953247</v>
      </c>
      <c r="M284">
        <v>3.2806177139282227</v>
      </c>
      <c r="N284">
        <v>4.6651849746704102</v>
      </c>
      <c r="O284">
        <v>6.6642799377441406</v>
      </c>
      <c r="P284">
        <v>-1.0622658729553223</v>
      </c>
      <c r="Q284">
        <v>7.6235013008117676</v>
      </c>
      <c r="R284">
        <v>2684</v>
      </c>
      <c r="S284">
        <v>6.9711089134216309</v>
      </c>
      <c r="T284">
        <v>2.6402857303619385</v>
      </c>
      <c r="U284">
        <v>84.6878662109375</v>
      </c>
      <c r="V284">
        <v>102</v>
      </c>
      <c r="W284">
        <v>90.840789794921875</v>
      </c>
    </row>
    <row r="285" spans="1:23" x14ac:dyDescent="0.25">
      <c r="A285" t="s">
        <v>79</v>
      </c>
      <c r="B285" t="s">
        <v>100</v>
      </c>
      <c r="C285" t="s">
        <v>40</v>
      </c>
      <c r="D285" t="s">
        <v>40</v>
      </c>
      <c r="E285" t="s">
        <v>121</v>
      </c>
      <c r="F285">
        <v>20</v>
      </c>
      <c r="G285">
        <v>200.94374084472656</v>
      </c>
      <c r="H285">
        <v>203.41001892089844</v>
      </c>
      <c r="I285">
        <v>-2.4662857055664062</v>
      </c>
      <c r="J285">
        <v>-1.2273513711988926E-2</v>
      </c>
      <c r="K285">
        <v>-5.2129936218261719</v>
      </c>
      <c r="L285">
        <v>-3.5902161598205566</v>
      </c>
      <c r="M285">
        <v>-2.4662857055664062</v>
      </c>
      <c r="N285">
        <v>-1.3423551321029663</v>
      </c>
      <c r="O285">
        <v>0.28042197227478027</v>
      </c>
      <c r="P285">
        <v>-5.9916467666625977</v>
      </c>
      <c r="Q285">
        <v>1.0590754747390747</v>
      </c>
      <c r="R285">
        <v>2684</v>
      </c>
      <c r="S285">
        <v>4.5935955047607422</v>
      </c>
      <c r="T285">
        <v>2.1432673931121826</v>
      </c>
      <c r="U285">
        <v>84.6878662109375</v>
      </c>
      <c r="V285">
        <v>102</v>
      </c>
      <c r="W285">
        <v>88.578353881835938</v>
      </c>
    </row>
    <row r="286" spans="1:23" x14ac:dyDescent="0.25">
      <c r="A286" t="s">
        <v>79</v>
      </c>
      <c r="B286" t="s">
        <v>100</v>
      </c>
      <c r="C286" t="s">
        <v>40</v>
      </c>
      <c r="D286" t="s">
        <v>40</v>
      </c>
      <c r="E286" t="s">
        <v>121</v>
      </c>
      <c r="F286">
        <v>21</v>
      </c>
      <c r="G286">
        <v>192.09561157226562</v>
      </c>
      <c r="H286">
        <v>195.15409851074219</v>
      </c>
      <c r="I286">
        <v>-3.0584714412689209</v>
      </c>
      <c r="J286">
        <v>-1.5921609476208687E-2</v>
      </c>
      <c r="K286">
        <v>-5.5451359748840332</v>
      </c>
      <c r="L286">
        <v>-4.0759944915771484</v>
      </c>
      <c r="M286">
        <v>-3.0584714412689209</v>
      </c>
      <c r="N286">
        <v>-2.0409486293792725</v>
      </c>
      <c r="O286">
        <v>-0.5718071460723877</v>
      </c>
      <c r="P286">
        <v>-6.2500705718994141</v>
      </c>
      <c r="Q286">
        <v>0.13312764465808868</v>
      </c>
      <c r="R286">
        <v>2684</v>
      </c>
      <c r="S286">
        <v>3.7649753093719482</v>
      </c>
      <c r="T286">
        <v>1.9403544664382935</v>
      </c>
      <c r="U286">
        <v>84.6878662109375</v>
      </c>
      <c r="V286">
        <v>102</v>
      </c>
      <c r="W286">
        <v>85.542709350585937</v>
      </c>
    </row>
    <row r="287" spans="1:23" x14ac:dyDescent="0.25">
      <c r="A287" t="s">
        <v>79</v>
      </c>
      <c r="B287" t="s">
        <v>100</v>
      </c>
      <c r="C287" t="s">
        <v>40</v>
      </c>
      <c r="D287" t="s">
        <v>40</v>
      </c>
      <c r="E287" t="s">
        <v>121</v>
      </c>
      <c r="F287">
        <v>22</v>
      </c>
      <c r="G287">
        <v>180.28437805175781</v>
      </c>
      <c r="H287">
        <v>184.73086547851562</v>
      </c>
      <c r="I287">
        <v>-4.4464817047119141</v>
      </c>
      <c r="J287">
        <v>-2.4663710966706276E-2</v>
      </c>
      <c r="K287">
        <v>-6.8080596923828125</v>
      </c>
      <c r="L287">
        <v>-5.4128203392028809</v>
      </c>
      <c r="M287">
        <v>-4.4464817047119141</v>
      </c>
      <c r="N287">
        <v>-3.4801430702209473</v>
      </c>
      <c r="O287">
        <v>-2.0849034786224365</v>
      </c>
      <c r="P287">
        <v>-7.477534294128418</v>
      </c>
      <c r="Q287">
        <v>-1.4154289960861206</v>
      </c>
      <c r="R287">
        <v>2684</v>
      </c>
      <c r="S287">
        <v>3.3957245349884033</v>
      </c>
      <c r="T287">
        <v>1.8427492380142212</v>
      </c>
      <c r="U287">
        <v>84.6878662109375</v>
      </c>
      <c r="V287">
        <v>102</v>
      </c>
      <c r="W287">
        <v>83.976242065429688</v>
      </c>
    </row>
    <row r="288" spans="1:23" x14ac:dyDescent="0.25">
      <c r="A288" t="s">
        <v>79</v>
      </c>
      <c r="B288" t="s">
        <v>100</v>
      </c>
      <c r="C288" t="s">
        <v>40</v>
      </c>
      <c r="D288" t="s">
        <v>40</v>
      </c>
      <c r="E288" t="s">
        <v>121</v>
      </c>
      <c r="F288">
        <v>23</v>
      </c>
      <c r="G288">
        <v>167.57424926757813</v>
      </c>
      <c r="H288">
        <v>171.14724731445312</v>
      </c>
      <c r="I288">
        <v>-3.5730104446411133</v>
      </c>
      <c r="J288">
        <v>-2.132195420563221E-2</v>
      </c>
      <c r="K288">
        <v>-5.7448225021362305</v>
      </c>
      <c r="L288">
        <v>-4.4616985321044922</v>
      </c>
      <c r="M288">
        <v>-3.5730104446411133</v>
      </c>
      <c r="N288">
        <v>-2.6843225955963135</v>
      </c>
      <c r="O288">
        <v>-1.4011982679367065</v>
      </c>
      <c r="P288">
        <v>-6.3605012893676758</v>
      </c>
      <c r="Q288">
        <v>-0.78551971912384033</v>
      </c>
      <c r="R288">
        <v>2684</v>
      </c>
      <c r="S288">
        <v>2.8719198703765869</v>
      </c>
      <c r="T288">
        <v>1.694674015045166</v>
      </c>
      <c r="U288">
        <v>84.6878662109375</v>
      </c>
      <c r="V288">
        <v>102</v>
      </c>
      <c r="W288">
        <v>82.602760314941406</v>
      </c>
    </row>
    <row r="289" spans="1:23" x14ac:dyDescent="0.25">
      <c r="A289" t="s">
        <v>79</v>
      </c>
      <c r="B289" t="s">
        <v>100</v>
      </c>
      <c r="C289" t="s">
        <v>40</v>
      </c>
      <c r="D289" t="s">
        <v>40</v>
      </c>
      <c r="E289" t="s">
        <v>121</v>
      </c>
      <c r="F289">
        <v>24</v>
      </c>
      <c r="G289">
        <v>158.93568420410156</v>
      </c>
      <c r="H289">
        <v>162.42234802246094</v>
      </c>
      <c r="I289">
        <v>-3.4866495132446289</v>
      </c>
      <c r="J289">
        <v>-2.193748764693737E-2</v>
      </c>
      <c r="K289">
        <v>-5.8425278663635254</v>
      </c>
      <c r="L289">
        <v>-4.4506559371948242</v>
      </c>
      <c r="M289">
        <v>-3.4866495132446289</v>
      </c>
      <c r="N289">
        <v>-2.5226430892944336</v>
      </c>
      <c r="O289">
        <v>-1.1307710409164429</v>
      </c>
      <c r="P289">
        <v>-6.5103869438171387</v>
      </c>
      <c r="Q289">
        <v>-0.4629121720790863</v>
      </c>
      <c r="R289">
        <v>2684</v>
      </c>
      <c r="S289">
        <v>3.3793535232543945</v>
      </c>
      <c r="T289">
        <v>1.8383017778396606</v>
      </c>
      <c r="U289">
        <v>84.6878662109375</v>
      </c>
      <c r="V289">
        <v>102</v>
      </c>
      <c r="W289">
        <v>81.474349975585938</v>
      </c>
    </row>
    <row r="290" spans="1:23" x14ac:dyDescent="0.25">
      <c r="A290" t="s">
        <v>79</v>
      </c>
      <c r="B290" t="s">
        <v>100</v>
      </c>
      <c r="C290" t="s">
        <v>40</v>
      </c>
      <c r="D290" t="s">
        <v>40</v>
      </c>
      <c r="E290" t="s">
        <v>122</v>
      </c>
      <c r="F290">
        <v>1</v>
      </c>
      <c r="G290">
        <v>121.94905853271484</v>
      </c>
      <c r="H290">
        <v>120.46819305419922</v>
      </c>
      <c r="I290">
        <v>1.4808640480041504</v>
      </c>
      <c r="J290">
        <v>1.2143299914896488E-2</v>
      </c>
      <c r="K290">
        <v>-1.2756268978118896</v>
      </c>
      <c r="L290">
        <v>0.35293030738830566</v>
      </c>
      <c r="M290">
        <v>1.4808640480041504</v>
      </c>
      <c r="N290">
        <v>2.6087977886199951</v>
      </c>
      <c r="O290">
        <v>4.2373552322387695</v>
      </c>
      <c r="P290">
        <v>-2.057053804397583</v>
      </c>
      <c r="Q290">
        <v>5.0187816619873047</v>
      </c>
      <c r="R290">
        <v>2682</v>
      </c>
      <c r="S290">
        <v>4.6263766288757324</v>
      </c>
      <c r="T290">
        <v>2.1509013175964355</v>
      </c>
      <c r="U290">
        <v>77.922821044921875</v>
      </c>
      <c r="V290">
        <v>99.900001525878906</v>
      </c>
      <c r="W290">
        <v>79.465110778808594</v>
      </c>
    </row>
    <row r="291" spans="1:23" x14ac:dyDescent="0.25">
      <c r="A291" t="s">
        <v>79</v>
      </c>
      <c r="B291" t="s">
        <v>100</v>
      </c>
      <c r="C291" t="s">
        <v>40</v>
      </c>
      <c r="D291" t="s">
        <v>40</v>
      </c>
      <c r="E291" t="s">
        <v>122</v>
      </c>
      <c r="F291">
        <v>2</v>
      </c>
      <c r="G291">
        <v>119.3355712890625</v>
      </c>
      <c r="H291">
        <v>119.19575500488281</v>
      </c>
      <c r="I291">
        <v>0.13980661332607269</v>
      </c>
      <c r="J291">
        <v>1.17154186591506E-3</v>
      </c>
      <c r="K291">
        <v>-2.553088903427124</v>
      </c>
      <c r="L291">
        <v>-0.9621044397354126</v>
      </c>
      <c r="M291">
        <v>0.13980661332607269</v>
      </c>
      <c r="N291">
        <v>1.2417176961898804</v>
      </c>
      <c r="O291">
        <v>2.8327021598815918</v>
      </c>
      <c r="P291">
        <v>-3.3164875507354736</v>
      </c>
      <c r="Q291">
        <v>3.5961005687713623</v>
      </c>
      <c r="R291">
        <v>2682</v>
      </c>
      <c r="S291">
        <v>4.415367603302002</v>
      </c>
      <c r="T291">
        <v>2.1012775897979736</v>
      </c>
      <c r="U291">
        <v>77.922821044921875</v>
      </c>
      <c r="V291">
        <v>99.900001525878906</v>
      </c>
      <c r="W291">
        <v>78.398246765136719</v>
      </c>
    </row>
    <row r="292" spans="1:23" x14ac:dyDescent="0.25">
      <c r="A292" t="s">
        <v>79</v>
      </c>
      <c r="B292" t="s">
        <v>100</v>
      </c>
      <c r="C292" t="s">
        <v>40</v>
      </c>
      <c r="D292" t="s">
        <v>40</v>
      </c>
      <c r="E292" t="s">
        <v>122</v>
      </c>
      <c r="F292">
        <v>3</v>
      </c>
      <c r="G292">
        <v>118.72659301757812</v>
      </c>
      <c r="H292">
        <v>118.6175537109375</v>
      </c>
      <c r="I292">
        <v>0.10903792828321457</v>
      </c>
      <c r="J292">
        <v>9.1839517699554563E-4</v>
      </c>
      <c r="K292">
        <v>-2.458965539932251</v>
      </c>
      <c r="L292">
        <v>-0.94176828861236572</v>
      </c>
      <c r="M292">
        <v>0.10903792828321457</v>
      </c>
      <c r="N292">
        <v>1.1598441600799561</v>
      </c>
      <c r="O292">
        <v>2.6770412921905518</v>
      </c>
      <c r="P292">
        <v>-3.1869587898254395</v>
      </c>
      <c r="Q292">
        <v>3.4050347805023193</v>
      </c>
      <c r="R292">
        <v>2682</v>
      </c>
      <c r="S292">
        <v>4.0153093338012695</v>
      </c>
      <c r="T292">
        <v>2.0038237571716309</v>
      </c>
      <c r="U292">
        <v>77.922821044921875</v>
      </c>
      <c r="V292">
        <v>99.900001525878906</v>
      </c>
      <c r="W292">
        <v>76.994438171386719</v>
      </c>
    </row>
    <row r="293" spans="1:23" x14ac:dyDescent="0.25">
      <c r="A293" t="s">
        <v>79</v>
      </c>
      <c r="B293" t="s">
        <v>100</v>
      </c>
      <c r="C293" t="s">
        <v>40</v>
      </c>
      <c r="D293" t="s">
        <v>40</v>
      </c>
      <c r="E293" t="s">
        <v>122</v>
      </c>
      <c r="F293">
        <v>4</v>
      </c>
      <c r="G293">
        <v>122.82373809814453</v>
      </c>
      <c r="H293">
        <v>122.19043731689453</v>
      </c>
      <c r="I293">
        <v>0.63330084085464478</v>
      </c>
      <c r="J293">
        <v>5.1561761647462845E-3</v>
      </c>
      <c r="K293">
        <v>-1.9006397724151611</v>
      </c>
      <c r="L293">
        <v>-0.40356713533401489</v>
      </c>
      <c r="M293">
        <v>0.63330084085464478</v>
      </c>
      <c r="N293">
        <v>1.6701687574386597</v>
      </c>
      <c r="O293">
        <v>3.1672415733337402</v>
      </c>
      <c r="P293">
        <v>-2.6189768314361572</v>
      </c>
      <c r="Q293">
        <v>3.8855783939361572</v>
      </c>
      <c r="R293">
        <v>2682</v>
      </c>
      <c r="S293">
        <v>3.9094951152801514</v>
      </c>
      <c r="T293">
        <v>1.9772443771362305</v>
      </c>
      <c r="U293">
        <v>77.922821044921875</v>
      </c>
      <c r="V293">
        <v>99.900001525878906</v>
      </c>
      <c r="W293">
        <v>76.46734619140625</v>
      </c>
    </row>
    <row r="294" spans="1:23" x14ac:dyDescent="0.25">
      <c r="A294" t="s">
        <v>79</v>
      </c>
      <c r="B294" t="s">
        <v>100</v>
      </c>
      <c r="C294" t="s">
        <v>40</v>
      </c>
      <c r="D294" t="s">
        <v>40</v>
      </c>
      <c r="E294" t="s">
        <v>122</v>
      </c>
      <c r="F294">
        <v>5</v>
      </c>
      <c r="G294">
        <v>138.14505004882813</v>
      </c>
      <c r="H294">
        <v>137.950927734375</v>
      </c>
      <c r="I294">
        <v>0.19412624835968018</v>
      </c>
      <c r="J294">
        <v>1.4052349142730236E-3</v>
      </c>
      <c r="K294">
        <v>-2.3476576805114746</v>
      </c>
      <c r="L294">
        <v>-0.8459511399269104</v>
      </c>
      <c r="M294">
        <v>0.19412624835968018</v>
      </c>
      <c r="N294">
        <v>1.2342036962509155</v>
      </c>
      <c r="O294">
        <v>2.735910177230835</v>
      </c>
      <c r="P294">
        <v>-3.0682182312011719</v>
      </c>
      <c r="Q294">
        <v>3.4564707279205322</v>
      </c>
      <c r="R294">
        <v>2682</v>
      </c>
      <c r="S294">
        <v>3.9337348937988281</v>
      </c>
      <c r="T294">
        <v>1.9833645820617676</v>
      </c>
      <c r="U294">
        <v>77.922821044921875</v>
      </c>
      <c r="V294">
        <v>99.900001525878906</v>
      </c>
      <c r="W294">
        <v>75.755424499511719</v>
      </c>
    </row>
    <row r="295" spans="1:23" x14ac:dyDescent="0.25">
      <c r="A295" t="s">
        <v>79</v>
      </c>
      <c r="B295" t="s">
        <v>100</v>
      </c>
      <c r="C295" t="s">
        <v>40</v>
      </c>
      <c r="D295" t="s">
        <v>40</v>
      </c>
      <c r="E295" t="s">
        <v>122</v>
      </c>
      <c r="F295">
        <v>6</v>
      </c>
      <c r="G295">
        <v>168.71159362792969</v>
      </c>
      <c r="H295">
        <v>167.91072082519531</v>
      </c>
      <c r="I295">
        <v>0.80087888240814209</v>
      </c>
      <c r="J295">
        <v>4.7470293939113617E-3</v>
      </c>
      <c r="K295">
        <v>-1.9120923280715942</v>
      </c>
      <c r="L295">
        <v>-0.30924692749977112</v>
      </c>
      <c r="M295">
        <v>0.80087888240814209</v>
      </c>
      <c r="N295">
        <v>1.9110046625137329</v>
      </c>
      <c r="O295">
        <v>3.5138499736785889</v>
      </c>
      <c r="P295">
        <v>-2.6811819076538086</v>
      </c>
      <c r="Q295">
        <v>4.2829394340515137</v>
      </c>
      <c r="R295">
        <v>2682</v>
      </c>
      <c r="S295">
        <v>4.4814457893371582</v>
      </c>
      <c r="T295">
        <v>2.1169426441192627</v>
      </c>
      <c r="U295">
        <v>77.922821044921875</v>
      </c>
      <c r="V295">
        <v>99.900001525878906</v>
      </c>
      <c r="W295">
        <v>75.241661071777344</v>
      </c>
    </row>
    <row r="296" spans="1:23" x14ac:dyDescent="0.25">
      <c r="A296" t="s">
        <v>79</v>
      </c>
      <c r="B296" t="s">
        <v>100</v>
      </c>
      <c r="C296" t="s">
        <v>40</v>
      </c>
      <c r="D296" t="s">
        <v>40</v>
      </c>
      <c r="E296" t="s">
        <v>122</v>
      </c>
      <c r="F296">
        <v>7</v>
      </c>
      <c r="G296">
        <v>199.7373046875</v>
      </c>
      <c r="H296">
        <v>199.79881286621094</v>
      </c>
      <c r="I296">
        <v>-6.149769201874733E-2</v>
      </c>
      <c r="J296">
        <v>-3.0789285665377975E-4</v>
      </c>
      <c r="K296">
        <v>-2.8609516620635986</v>
      </c>
      <c r="L296">
        <v>-1.2070115804672241</v>
      </c>
      <c r="M296">
        <v>-6.149769201874733E-2</v>
      </c>
      <c r="N296">
        <v>1.0840162038803101</v>
      </c>
      <c r="O296">
        <v>2.7379562854766846</v>
      </c>
      <c r="P296">
        <v>-3.6545579433441162</v>
      </c>
      <c r="Q296">
        <v>3.5315625667572021</v>
      </c>
      <c r="R296">
        <v>2682</v>
      </c>
      <c r="S296">
        <v>4.7717151641845703</v>
      </c>
      <c r="T296">
        <v>2.1844255924224854</v>
      </c>
      <c r="U296">
        <v>77.922821044921875</v>
      </c>
      <c r="V296">
        <v>99.900001525878906</v>
      </c>
      <c r="W296">
        <v>74.501937866210937</v>
      </c>
    </row>
    <row r="297" spans="1:23" x14ac:dyDescent="0.25">
      <c r="A297" t="s">
        <v>79</v>
      </c>
      <c r="B297" t="s">
        <v>100</v>
      </c>
      <c r="C297" t="s">
        <v>40</v>
      </c>
      <c r="D297" t="s">
        <v>40</v>
      </c>
      <c r="E297" t="s">
        <v>122</v>
      </c>
      <c r="F297">
        <v>8</v>
      </c>
      <c r="G297">
        <v>223.06010437011719</v>
      </c>
      <c r="H297">
        <v>222.82597351074219</v>
      </c>
      <c r="I297">
        <v>0.23414090275764465</v>
      </c>
      <c r="J297">
        <v>1.0496763279661536E-3</v>
      </c>
      <c r="K297">
        <v>-3.0589170455932617</v>
      </c>
      <c r="L297">
        <v>-1.1133517026901245</v>
      </c>
      <c r="M297">
        <v>0.23414090275764465</v>
      </c>
      <c r="N297">
        <v>1.5816335678100586</v>
      </c>
      <c r="O297">
        <v>3.5271987915039062</v>
      </c>
      <c r="P297">
        <v>-3.9924530982971191</v>
      </c>
      <c r="Q297">
        <v>4.4607348442077637</v>
      </c>
      <c r="R297">
        <v>2682</v>
      </c>
      <c r="S297">
        <v>6.602776050567627</v>
      </c>
      <c r="T297">
        <v>2.5695867538452148</v>
      </c>
      <c r="U297">
        <v>77.922821044921875</v>
      </c>
      <c r="V297">
        <v>99.900001525878906</v>
      </c>
      <c r="W297">
        <v>74.206214904785156</v>
      </c>
    </row>
    <row r="298" spans="1:23" x14ac:dyDescent="0.25">
      <c r="A298" t="s">
        <v>79</v>
      </c>
      <c r="B298" t="s">
        <v>100</v>
      </c>
      <c r="C298" t="s">
        <v>40</v>
      </c>
      <c r="D298" t="s">
        <v>40</v>
      </c>
      <c r="E298" t="s">
        <v>122</v>
      </c>
      <c r="F298">
        <v>9</v>
      </c>
      <c r="G298">
        <v>242.96902465820312</v>
      </c>
      <c r="H298">
        <v>242.90141296386719</v>
      </c>
      <c r="I298">
        <v>6.7607194185256958E-2</v>
      </c>
      <c r="J298">
        <v>2.7825438883155584E-4</v>
      </c>
      <c r="K298">
        <v>-3.0974974632263184</v>
      </c>
      <c r="L298">
        <v>-1.2275279760360718</v>
      </c>
      <c r="M298">
        <v>6.7607194185256958E-2</v>
      </c>
      <c r="N298">
        <v>1.3627423048019409</v>
      </c>
      <c r="O298">
        <v>3.2327117919921875</v>
      </c>
      <c r="P298">
        <v>-3.9947605133056641</v>
      </c>
      <c r="Q298">
        <v>4.1299748420715332</v>
      </c>
      <c r="R298">
        <v>2682</v>
      </c>
      <c r="S298">
        <v>6.0996365547180176</v>
      </c>
      <c r="T298">
        <v>2.4697442054748535</v>
      </c>
      <c r="U298">
        <v>77.922821044921875</v>
      </c>
      <c r="V298">
        <v>99.900001525878906</v>
      </c>
      <c r="W298">
        <v>75.843597412109375</v>
      </c>
    </row>
    <row r="299" spans="1:23" x14ac:dyDescent="0.25">
      <c r="A299" t="s">
        <v>79</v>
      </c>
      <c r="B299" t="s">
        <v>100</v>
      </c>
      <c r="C299" t="s">
        <v>40</v>
      </c>
      <c r="D299" t="s">
        <v>40</v>
      </c>
      <c r="E299" t="s">
        <v>122</v>
      </c>
      <c r="F299">
        <v>10</v>
      </c>
      <c r="G299">
        <v>251.535400390625</v>
      </c>
      <c r="H299">
        <v>252.44003295898437</v>
      </c>
      <c r="I299">
        <v>-0.90462547540664673</v>
      </c>
      <c r="J299">
        <v>-3.5964141134172678E-3</v>
      </c>
      <c r="K299">
        <v>-4.1853532791137695</v>
      </c>
      <c r="L299">
        <v>-2.247072696685791</v>
      </c>
      <c r="M299">
        <v>-0.90462547540664673</v>
      </c>
      <c r="N299">
        <v>0.43782180547714233</v>
      </c>
      <c r="O299">
        <v>2.3761024475097656</v>
      </c>
      <c r="P299">
        <v>-5.115394115447998</v>
      </c>
      <c r="Q299">
        <v>3.3061432838439941</v>
      </c>
      <c r="R299">
        <v>2682</v>
      </c>
      <c r="S299">
        <v>6.5534234046936035</v>
      </c>
      <c r="T299">
        <v>2.5599656105041504</v>
      </c>
      <c r="U299">
        <v>77.922821044921875</v>
      </c>
      <c r="V299">
        <v>99.900001525878906</v>
      </c>
      <c r="W299">
        <v>79.468086242675781</v>
      </c>
    </row>
    <row r="300" spans="1:23" x14ac:dyDescent="0.25">
      <c r="A300" t="s">
        <v>79</v>
      </c>
      <c r="B300" t="s">
        <v>100</v>
      </c>
      <c r="C300" t="s">
        <v>40</v>
      </c>
      <c r="D300" t="s">
        <v>40</v>
      </c>
      <c r="E300" t="s">
        <v>122</v>
      </c>
      <c r="F300">
        <v>11</v>
      </c>
      <c r="G300">
        <v>257.96380615234375</v>
      </c>
      <c r="H300">
        <v>260.16986083984375</v>
      </c>
      <c r="I300">
        <v>-2.2060763835906982</v>
      </c>
      <c r="J300">
        <v>-8.5518835112452507E-3</v>
      </c>
      <c r="K300">
        <v>-5.536217212677002</v>
      </c>
      <c r="L300">
        <v>-3.5687429904937744</v>
      </c>
      <c r="M300">
        <v>-2.2060763835906982</v>
      </c>
      <c r="N300">
        <v>-0.84340977668762207</v>
      </c>
      <c r="O300">
        <v>1.1240644454956055</v>
      </c>
      <c r="P300">
        <v>-6.4802656173706055</v>
      </c>
      <c r="Q300">
        <v>2.0681130886077881</v>
      </c>
      <c r="R300">
        <v>2682</v>
      </c>
      <c r="S300">
        <v>6.7523198127746582</v>
      </c>
      <c r="T300">
        <v>2.5985226631164551</v>
      </c>
      <c r="U300">
        <v>77.922821044921875</v>
      </c>
      <c r="V300">
        <v>99.900001525878906</v>
      </c>
      <c r="W300">
        <v>82.372329711914063</v>
      </c>
    </row>
    <row r="301" spans="1:23" x14ac:dyDescent="0.25">
      <c r="A301" t="s">
        <v>79</v>
      </c>
      <c r="B301" t="s">
        <v>100</v>
      </c>
      <c r="C301" t="s">
        <v>40</v>
      </c>
      <c r="D301" t="s">
        <v>40</v>
      </c>
      <c r="E301" t="s">
        <v>122</v>
      </c>
      <c r="F301">
        <v>12</v>
      </c>
      <c r="G301">
        <v>256.51580810546875</v>
      </c>
      <c r="H301">
        <v>258.46234130859375</v>
      </c>
      <c r="I301">
        <v>-1.9465174674987793</v>
      </c>
      <c r="J301">
        <v>-7.5882943347096443E-3</v>
      </c>
      <c r="K301">
        <v>-5.2001361846923828</v>
      </c>
      <c r="L301">
        <v>-3.27787184715271</v>
      </c>
      <c r="M301">
        <v>-1.9465174674987793</v>
      </c>
      <c r="N301">
        <v>-0.61516308784484863</v>
      </c>
      <c r="O301">
        <v>1.3071012496948242</v>
      </c>
      <c r="P301">
        <v>-6.1224918365478516</v>
      </c>
      <c r="Q301">
        <v>2.229456901550293</v>
      </c>
      <c r="R301">
        <v>2682</v>
      </c>
      <c r="S301">
        <v>6.4455666542053223</v>
      </c>
      <c r="T301">
        <v>2.5388121604919434</v>
      </c>
      <c r="U301">
        <v>77.922821044921875</v>
      </c>
      <c r="V301">
        <v>99.900001525878906</v>
      </c>
      <c r="W301">
        <v>83.667861938476562</v>
      </c>
    </row>
    <row r="302" spans="1:23" x14ac:dyDescent="0.25">
      <c r="A302" t="s">
        <v>79</v>
      </c>
      <c r="B302" t="s">
        <v>100</v>
      </c>
      <c r="C302" t="s">
        <v>40</v>
      </c>
      <c r="D302" t="s">
        <v>40</v>
      </c>
      <c r="E302" t="s">
        <v>122</v>
      </c>
      <c r="F302">
        <v>13</v>
      </c>
      <c r="G302">
        <v>250.41558837890625</v>
      </c>
      <c r="H302">
        <v>252.6217041015625</v>
      </c>
      <c r="I302">
        <v>-2.2061111927032471</v>
      </c>
      <c r="J302">
        <v>-8.8097993284463882E-3</v>
      </c>
      <c r="K302">
        <v>-5.05950927734375</v>
      </c>
      <c r="L302">
        <v>-3.3736984729766846</v>
      </c>
      <c r="M302">
        <v>-2.2061111927032471</v>
      </c>
      <c r="N302">
        <v>-1.03852379322052</v>
      </c>
      <c r="O302">
        <v>0.64728695154190063</v>
      </c>
      <c r="P302">
        <v>-5.868408203125</v>
      </c>
      <c r="Q302">
        <v>1.4561856985092163</v>
      </c>
      <c r="R302">
        <v>2682</v>
      </c>
      <c r="S302">
        <v>4.9573845863342285</v>
      </c>
      <c r="T302">
        <v>2.2265183925628662</v>
      </c>
      <c r="U302">
        <v>77.922821044921875</v>
      </c>
      <c r="V302">
        <v>99.900001525878906</v>
      </c>
      <c r="W302">
        <v>83.793167114257812</v>
      </c>
    </row>
    <row r="303" spans="1:23" x14ac:dyDescent="0.25">
      <c r="A303" t="s">
        <v>79</v>
      </c>
      <c r="B303" t="s">
        <v>100</v>
      </c>
      <c r="C303" t="s">
        <v>40</v>
      </c>
      <c r="D303" t="s">
        <v>40</v>
      </c>
      <c r="E303" t="s">
        <v>122</v>
      </c>
      <c r="F303">
        <v>14</v>
      </c>
      <c r="G303">
        <v>248.72090148925781</v>
      </c>
      <c r="H303">
        <v>247.482177734375</v>
      </c>
      <c r="I303">
        <v>1.2387324571609497</v>
      </c>
      <c r="J303">
        <v>4.9804113805294037E-3</v>
      </c>
      <c r="K303">
        <v>-1.5751100778579712</v>
      </c>
      <c r="L303">
        <v>8.7330915033817291E-2</v>
      </c>
      <c r="M303">
        <v>1.2387324571609497</v>
      </c>
      <c r="N303">
        <v>2.3901340961456299</v>
      </c>
      <c r="O303">
        <v>4.0525751113891602</v>
      </c>
      <c r="P303">
        <v>-2.3727953433990479</v>
      </c>
      <c r="Q303">
        <v>4.8502602577209473</v>
      </c>
      <c r="R303">
        <v>2682</v>
      </c>
      <c r="S303">
        <v>4.820892333984375</v>
      </c>
      <c r="T303">
        <v>2.195652961730957</v>
      </c>
      <c r="U303">
        <v>77.922821044921875</v>
      </c>
      <c r="V303">
        <v>99.900001525878906</v>
      </c>
      <c r="W303">
        <v>83.278602600097656</v>
      </c>
    </row>
    <row r="304" spans="1:23" x14ac:dyDescent="0.25">
      <c r="A304" t="s">
        <v>79</v>
      </c>
      <c r="B304" t="s">
        <v>100</v>
      </c>
      <c r="C304" t="s">
        <v>40</v>
      </c>
      <c r="D304" t="s">
        <v>40</v>
      </c>
      <c r="E304" t="s">
        <v>122</v>
      </c>
      <c r="F304">
        <v>15</v>
      </c>
      <c r="G304">
        <v>240.35308837890625</v>
      </c>
      <c r="H304">
        <v>231.44000244140625</v>
      </c>
      <c r="I304">
        <v>8.9130849838256836</v>
      </c>
      <c r="J304">
        <v>3.7083297967910767E-2</v>
      </c>
      <c r="K304">
        <v>5.6631045341491699</v>
      </c>
      <c r="L304">
        <v>7.5832195281982422</v>
      </c>
      <c r="M304">
        <v>8.9130849838256836</v>
      </c>
      <c r="N304">
        <v>10.242950439453125</v>
      </c>
      <c r="O304">
        <v>12.163064956665039</v>
      </c>
      <c r="P304">
        <v>4.7417802810668945</v>
      </c>
      <c r="Q304">
        <v>13.084389686584473</v>
      </c>
      <c r="R304">
        <v>2682</v>
      </c>
      <c r="S304">
        <v>6.431159496307373</v>
      </c>
      <c r="T304">
        <v>2.535973072052002</v>
      </c>
      <c r="U304">
        <v>77.922821044921875</v>
      </c>
      <c r="V304">
        <v>99.900001525878906</v>
      </c>
      <c r="W304">
        <v>81.474403381347656</v>
      </c>
    </row>
    <row r="305" spans="1:23" x14ac:dyDescent="0.25">
      <c r="A305" t="s">
        <v>79</v>
      </c>
      <c r="B305" t="s">
        <v>100</v>
      </c>
      <c r="C305" t="s">
        <v>40</v>
      </c>
      <c r="D305" t="s">
        <v>40</v>
      </c>
      <c r="E305" t="s">
        <v>122</v>
      </c>
      <c r="F305">
        <v>16</v>
      </c>
      <c r="G305">
        <v>226.10969543457031</v>
      </c>
      <c r="H305">
        <v>216.55964660644531</v>
      </c>
      <c r="I305">
        <v>9.5500402450561523</v>
      </c>
      <c r="J305">
        <v>4.2236313223838806E-2</v>
      </c>
      <c r="K305">
        <v>6.701756477355957</v>
      </c>
      <c r="L305">
        <v>8.3845453262329102</v>
      </c>
      <c r="M305">
        <v>9.5500402450561523</v>
      </c>
      <c r="N305">
        <v>10.715535163879395</v>
      </c>
      <c r="O305">
        <v>12.398324012756348</v>
      </c>
      <c r="P305">
        <v>5.8943076133728027</v>
      </c>
      <c r="Q305">
        <v>13.205772399902344</v>
      </c>
      <c r="R305">
        <v>2682</v>
      </c>
      <c r="S305">
        <v>4.9396286010742187</v>
      </c>
      <c r="T305">
        <v>2.2225275039672852</v>
      </c>
      <c r="U305">
        <v>77.922821044921875</v>
      </c>
      <c r="V305">
        <v>99.900001525878906</v>
      </c>
      <c r="W305">
        <v>80.830039978027344</v>
      </c>
    </row>
    <row r="306" spans="1:23" x14ac:dyDescent="0.25">
      <c r="A306" t="s">
        <v>79</v>
      </c>
      <c r="B306" t="s">
        <v>100</v>
      </c>
      <c r="C306" t="s">
        <v>40</v>
      </c>
      <c r="D306" t="s">
        <v>40</v>
      </c>
      <c r="E306" t="s">
        <v>122</v>
      </c>
      <c r="F306">
        <v>17</v>
      </c>
      <c r="G306">
        <v>209.77896118164062</v>
      </c>
      <c r="H306">
        <v>200.33006286621094</v>
      </c>
      <c r="I306">
        <v>9.4489059448242187</v>
      </c>
      <c r="J306">
        <v>4.504220187664032E-2</v>
      </c>
      <c r="K306">
        <v>6.7370834350585937</v>
      </c>
      <c r="L306">
        <v>8.3392505645751953</v>
      </c>
      <c r="M306">
        <v>9.4489059448242187</v>
      </c>
      <c r="N306">
        <v>10.558561325073242</v>
      </c>
      <c r="O306">
        <v>12.160728454589844</v>
      </c>
      <c r="P306">
        <v>5.9683198928833008</v>
      </c>
      <c r="Q306">
        <v>12.929491996765137</v>
      </c>
      <c r="R306">
        <v>2682</v>
      </c>
      <c r="S306">
        <v>4.4776511192321777</v>
      </c>
      <c r="T306">
        <v>2.1160461902618408</v>
      </c>
      <c r="U306">
        <v>77.922821044921875</v>
      </c>
      <c r="V306">
        <v>99.900001525878906</v>
      </c>
      <c r="W306">
        <v>80.721153259277344</v>
      </c>
    </row>
    <row r="307" spans="1:23" x14ac:dyDescent="0.25">
      <c r="A307" t="s">
        <v>79</v>
      </c>
      <c r="B307" t="s">
        <v>100</v>
      </c>
      <c r="C307" t="s">
        <v>40</v>
      </c>
      <c r="D307" t="s">
        <v>40</v>
      </c>
      <c r="E307" t="s">
        <v>122</v>
      </c>
      <c r="F307">
        <v>18</v>
      </c>
      <c r="G307">
        <v>196.40687561035156</v>
      </c>
      <c r="H307">
        <v>186.38072204589844</v>
      </c>
      <c r="I307">
        <v>10.026158332824707</v>
      </c>
      <c r="J307">
        <v>5.1047898828983307E-2</v>
      </c>
      <c r="K307">
        <v>6.4998106956481934</v>
      </c>
      <c r="L307">
        <v>8.5832052230834961</v>
      </c>
      <c r="M307">
        <v>10.026158332824707</v>
      </c>
      <c r="N307">
        <v>11.469111442565918</v>
      </c>
      <c r="O307">
        <v>13.552505493164063</v>
      </c>
      <c r="P307">
        <v>5.5001401901245117</v>
      </c>
      <c r="Q307">
        <v>14.552176475524902</v>
      </c>
      <c r="R307">
        <v>2682</v>
      </c>
      <c r="S307">
        <v>7.5714330673217773</v>
      </c>
      <c r="T307">
        <v>2.7516236305236816</v>
      </c>
      <c r="U307">
        <v>77.922821044921875</v>
      </c>
      <c r="V307">
        <v>99.900001525878906</v>
      </c>
      <c r="W307">
        <v>79.724296569824219</v>
      </c>
    </row>
    <row r="308" spans="1:23" x14ac:dyDescent="0.25">
      <c r="A308" t="s">
        <v>79</v>
      </c>
      <c r="B308" t="s">
        <v>100</v>
      </c>
      <c r="C308" t="s">
        <v>40</v>
      </c>
      <c r="D308" t="s">
        <v>40</v>
      </c>
      <c r="E308" t="s">
        <v>122</v>
      </c>
      <c r="F308">
        <v>19</v>
      </c>
      <c r="G308">
        <v>186.83189392089844</v>
      </c>
      <c r="H308">
        <v>182.28294372558594</v>
      </c>
      <c r="I308">
        <v>4.5489387512207031</v>
      </c>
      <c r="J308">
        <v>2.4347763508558273E-2</v>
      </c>
      <c r="K308">
        <v>1.5388739109039307</v>
      </c>
      <c r="L308">
        <v>3.3172445297241211</v>
      </c>
      <c r="M308">
        <v>4.5489387512207031</v>
      </c>
      <c r="N308">
        <v>5.7806329727172852</v>
      </c>
      <c r="O308">
        <v>7.5590038299560547</v>
      </c>
      <c r="P308">
        <v>0.68556231260299683</v>
      </c>
      <c r="Q308">
        <v>8.4123153686523437</v>
      </c>
      <c r="R308">
        <v>2682</v>
      </c>
      <c r="S308">
        <v>5.5167016983032227</v>
      </c>
      <c r="T308">
        <v>2.3487660884857178</v>
      </c>
      <c r="U308">
        <v>77.922821044921875</v>
      </c>
      <c r="V308">
        <v>99.900001525878906</v>
      </c>
      <c r="W308">
        <v>77.564056396484375</v>
      </c>
    </row>
    <row r="309" spans="1:23" x14ac:dyDescent="0.25">
      <c r="A309" t="s">
        <v>79</v>
      </c>
      <c r="B309" t="s">
        <v>100</v>
      </c>
      <c r="C309" t="s">
        <v>40</v>
      </c>
      <c r="D309" t="s">
        <v>40</v>
      </c>
      <c r="E309" t="s">
        <v>122</v>
      </c>
      <c r="F309">
        <v>20</v>
      </c>
      <c r="G309">
        <v>183.7933349609375</v>
      </c>
      <c r="H309">
        <v>182.62298583984375</v>
      </c>
      <c r="I309">
        <v>1.1703341007232666</v>
      </c>
      <c r="J309">
        <v>6.367663387209177E-3</v>
      </c>
      <c r="K309">
        <v>-1.3515516519546509</v>
      </c>
      <c r="L309">
        <v>0.13839888572692871</v>
      </c>
      <c r="M309">
        <v>1.1703341007232666</v>
      </c>
      <c r="N309">
        <v>2.2022693157196045</v>
      </c>
      <c r="O309">
        <v>3.6922199726104736</v>
      </c>
      <c r="P309">
        <v>-2.0664713382720947</v>
      </c>
      <c r="Q309">
        <v>4.4071393013000488</v>
      </c>
      <c r="R309">
        <v>2682</v>
      </c>
      <c r="S309">
        <v>3.8723862171173096</v>
      </c>
      <c r="T309">
        <v>1.967837929725647</v>
      </c>
      <c r="U309">
        <v>77.922821044921875</v>
      </c>
      <c r="V309">
        <v>99.900001525878906</v>
      </c>
      <c r="W309">
        <v>75.912948608398438</v>
      </c>
    </row>
    <row r="310" spans="1:23" x14ac:dyDescent="0.25">
      <c r="A310" t="s">
        <v>79</v>
      </c>
      <c r="B310" t="s">
        <v>100</v>
      </c>
      <c r="C310" t="s">
        <v>40</v>
      </c>
      <c r="D310" t="s">
        <v>40</v>
      </c>
      <c r="E310" t="s">
        <v>122</v>
      </c>
      <c r="F310">
        <v>21</v>
      </c>
      <c r="G310">
        <v>178.60563659667969</v>
      </c>
      <c r="H310">
        <v>176.01164245605469</v>
      </c>
      <c r="I310">
        <v>2.5939903259277344</v>
      </c>
      <c r="J310">
        <v>1.4523563906550407E-2</v>
      </c>
      <c r="K310">
        <v>-4.3880566954612732E-3</v>
      </c>
      <c r="L310">
        <v>1.5307549238204956</v>
      </c>
      <c r="M310">
        <v>2.5939903259277344</v>
      </c>
      <c r="N310">
        <v>3.6572256088256836</v>
      </c>
      <c r="O310">
        <v>5.1923685073852539</v>
      </c>
      <c r="P310">
        <v>-0.74099224805831909</v>
      </c>
      <c r="Q310">
        <v>5.9289727210998535</v>
      </c>
      <c r="R310">
        <v>2682</v>
      </c>
      <c r="S310">
        <v>4.1108593940734863</v>
      </c>
      <c r="T310">
        <v>2.0275254249572754</v>
      </c>
      <c r="U310">
        <v>77.922821044921875</v>
      </c>
      <c r="V310">
        <v>99.900001525878906</v>
      </c>
      <c r="W310">
        <v>74.680465698242188</v>
      </c>
    </row>
    <row r="311" spans="1:23" x14ac:dyDescent="0.25">
      <c r="A311" t="s">
        <v>79</v>
      </c>
      <c r="B311" t="s">
        <v>100</v>
      </c>
      <c r="C311" t="s">
        <v>40</v>
      </c>
      <c r="D311" t="s">
        <v>40</v>
      </c>
      <c r="E311" t="s">
        <v>122</v>
      </c>
      <c r="F311">
        <v>22</v>
      </c>
      <c r="G311">
        <v>169.53236389160156</v>
      </c>
      <c r="H311">
        <v>168.64395141601562</v>
      </c>
      <c r="I311">
        <v>0.88840639591217041</v>
      </c>
      <c r="J311">
        <v>5.2403351292014122E-3</v>
      </c>
      <c r="K311">
        <v>-1.324629545211792</v>
      </c>
      <c r="L311">
        <v>-1.714995875954628E-2</v>
      </c>
      <c r="M311">
        <v>0.88840639591217041</v>
      </c>
      <c r="N311">
        <v>1.7939627170562744</v>
      </c>
      <c r="O311">
        <v>3.1014423370361328</v>
      </c>
      <c r="P311">
        <v>-1.9519944190979004</v>
      </c>
      <c r="Q311">
        <v>3.7288072109222412</v>
      </c>
      <c r="R311">
        <v>2682</v>
      </c>
      <c r="S311">
        <v>2.9819800853729248</v>
      </c>
      <c r="T311">
        <v>1.7268410921096802</v>
      </c>
      <c r="U311">
        <v>77.922821044921875</v>
      </c>
      <c r="V311">
        <v>99.900001525878906</v>
      </c>
      <c r="W311">
        <v>73.922775268554688</v>
      </c>
    </row>
    <row r="312" spans="1:23" x14ac:dyDescent="0.25">
      <c r="A312" t="s">
        <v>79</v>
      </c>
      <c r="B312" t="s">
        <v>100</v>
      </c>
      <c r="C312" t="s">
        <v>40</v>
      </c>
      <c r="D312" t="s">
        <v>40</v>
      </c>
      <c r="E312" t="s">
        <v>122</v>
      </c>
      <c r="F312">
        <v>23</v>
      </c>
      <c r="G312">
        <v>158.0164794921875</v>
      </c>
      <c r="H312">
        <v>157.47801208496094</v>
      </c>
      <c r="I312">
        <v>0.53846985101699829</v>
      </c>
      <c r="J312">
        <v>3.4076815936714411E-3</v>
      </c>
      <c r="K312">
        <v>-1.6357835531234741</v>
      </c>
      <c r="L312">
        <v>-0.35121703147888184</v>
      </c>
      <c r="M312">
        <v>0.53846985101699829</v>
      </c>
      <c r="N312">
        <v>1.4281567335128784</v>
      </c>
      <c r="O312">
        <v>2.7127232551574707</v>
      </c>
      <c r="P312">
        <v>-2.2521543502807617</v>
      </c>
      <c r="Q312">
        <v>3.3290939331054687</v>
      </c>
      <c r="R312">
        <v>2682</v>
      </c>
      <c r="S312">
        <v>2.878380298614502</v>
      </c>
      <c r="T312">
        <v>1.6965789794921875</v>
      </c>
      <c r="U312">
        <v>77.922821044921875</v>
      </c>
      <c r="V312">
        <v>99.900001525878906</v>
      </c>
      <c r="W312">
        <v>73.411796569824219</v>
      </c>
    </row>
    <row r="313" spans="1:23" x14ac:dyDescent="0.25">
      <c r="A313" t="s">
        <v>79</v>
      </c>
      <c r="B313" t="s">
        <v>100</v>
      </c>
      <c r="C313" t="s">
        <v>40</v>
      </c>
      <c r="D313" t="s">
        <v>40</v>
      </c>
      <c r="E313" t="s">
        <v>122</v>
      </c>
      <c r="F313">
        <v>24</v>
      </c>
      <c r="G313">
        <v>151.15966796875</v>
      </c>
      <c r="H313">
        <v>148.34034729003906</v>
      </c>
      <c r="I313">
        <v>2.8193159103393555</v>
      </c>
      <c r="J313">
        <v>1.8651245161890984E-2</v>
      </c>
      <c r="K313">
        <v>0.38418829441070557</v>
      </c>
      <c r="L313">
        <v>1.8228814601898193</v>
      </c>
      <c r="M313">
        <v>2.8193159103393555</v>
      </c>
      <c r="N313">
        <v>3.8157503604888916</v>
      </c>
      <c r="O313">
        <v>5.2544436454772949</v>
      </c>
      <c r="P313">
        <v>-0.30613654851913452</v>
      </c>
      <c r="Q313">
        <v>5.9447684288024902</v>
      </c>
      <c r="R313">
        <v>2682</v>
      </c>
      <c r="S313">
        <v>3.6105325222015381</v>
      </c>
      <c r="T313">
        <v>1.9001401662826538</v>
      </c>
      <c r="U313">
        <v>77.922821044921875</v>
      </c>
      <c r="V313">
        <v>99.900001525878906</v>
      </c>
      <c r="W313">
        <v>72.914321899414062</v>
      </c>
    </row>
    <row r="314" spans="1:23" x14ac:dyDescent="0.25">
      <c r="A314" t="s">
        <v>79</v>
      </c>
      <c r="B314" t="s">
        <v>100</v>
      </c>
      <c r="C314" t="s">
        <v>102</v>
      </c>
      <c r="D314" t="s">
        <v>80</v>
      </c>
      <c r="E314" t="s">
        <v>78</v>
      </c>
      <c r="F314">
        <v>1</v>
      </c>
      <c r="G314">
        <v>311.09097290039062</v>
      </c>
      <c r="H314">
        <v>301.10281372070312</v>
      </c>
      <c r="I314">
        <v>9.9881296157836914</v>
      </c>
      <c r="J314">
        <v>3.2106779515743256E-2</v>
      </c>
      <c r="K314">
        <v>-1.9780716896057129</v>
      </c>
      <c r="L314">
        <v>5.0916571617126465</v>
      </c>
      <c r="M314">
        <v>9.9881296157836914</v>
      </c>
      <c r="N314">
        <v>14.884602546691895</v>
      </c>
      <c r="O314">
        <v>21.954330444335938</v>
      </c>
      <c r="P314">
        <v>-5.370323657989502</v>
      </c>
      <c r="Q314">
        <v>25.346582412719727</v>
      </c>
      <c r="R314">
        <v>54</v>
      </c>
      <c r="S314">
        <v>87.184738159179687</v>
      </c>
      <c r="T314">
        <v>9.3372764587402344</v>
      </c>
      <c r="U314">
        <v>78.825050354003906</v>
      </c>
      <c r="V314">
        <v>98.133331298828125</v>
      </c>
      <c r="W314">
        <v>74.712532043457031</v>
      </c>
    </row>
    <row r="315" spans="1:23" x14ac:dyDescent="0.25">
      <c r="A315" t="s">
        <v>79</v>
      </c>
      <c r="B315" t="s">
        <v>100</v>
      </c>
      <c r="C315" t="s">
        <v>102</v>
      </c>
      <c r="D315" t="s">
        <v>80</v>
      </c>
      <c r="E315" t="s">
        <v>78</v>
      </c>
      <c r="F315">
        <v>2</v>
      </c>
      <c r="G315">
        <v>304.54263305664062</v>
      </c>
      <c r="H315">
        <v>296.09402465820313</v>
      </c>
      <c r="I315">
        <v>8.4486255645751953</v>
      </c>
      <c r="J315">
        <v>2.7742013335227966E-2</v>
      </c>
      <c r="K315">
        <v>-3.4677472114562988</v>
      </c>
      <c r="L315">
        <v>3.5725424289703369</v>
      </c>
      <c r="M315">
        <v>8.4486255645751953</v>
      </c>
      <c r="N315">
        <v>13.324708938598633</v>
      </c>
      <c r="O315">
        <v>20.364997863769531</v>
      </c>
      <c r="P315">
        <v>-6.8458733558654785</v>
      </c>
      <c r="Q315">
        <v>23.743124008178711</v>
      </c>
      <c r="R315">
        <v>54</v>
      </c>
      <c r="S315">
        <v>86.460151672363281</v>
      </c>
      <c r="T315">
        <v>9.2983951568603516</v>
      </c>
      <c r="U315">
        <v>78.825050354003906</v>
      </c>
      <c r="V315">
        <v>98.133331298828125</v>
      </c>
      <c r="W315">
        <v>73.793937683105469</v>
      </c>
    </row>
    <row r="316" spans="1:23" x14ac:dyDescent="0.25">
      <c r="A316" t="s">
        <v>79</v>
      </c>
      <c r="B316" t="s">
        <v>100</v>
      </c>
      <c r="C316" t="s">
        <v>102</v>
      </c>
      <c r="D316" t="s">
        <v>80</v>
      </c>
      <c r="E316" t="s">
        <v>78</v>
      </c>
      <c r="F316">
        <v>3</v>
      </c>
      <c r="G316">
        <v>300.21633911132812</v>
      </c>
      <c r="H316">
        <v>292.76107788085937</v>
      </c>
      <c r="I316">
        <v>7.4552574157714844</v>
      </c>
      <c r="J316">
        <v>2.4832950904965401E-2</v>
      </c>
      <c r="K316">
        <v>-3.887575626373291</v>
      </c>
      <c r="L316">
        <v>2.8138620853424072</v>
      </c>
      <c r="M316">
        <v>7.4552574157714844</v>
      </c>
      <c r="N316">
        <v>12.096652984619141</v>
      </c>
      <c r="O316">
        <v>18.798089981079102</v>
      </c>
      <c r="P316">
        <v>-7.1031112670898437</v>
      </c>
      <c r="Q316">
        <v>22.013626098632812</v>
      </c>
      <c r="R316">
        <v>54</v>
      </c>
      <c r="S316">
        <v>78.337722778320313</v>
      </c>
      <c r="T316">
        <v>8.8508596420288086</v>
      </c>
      <c r="U316">
        <v>78.825050354003906</v>
      </c>
      <c r="V316">
        <v>98.133331298828125</v>
      </c>
      <c r="W316">
        <v>73.037773132324219</v>
      </c>
    </row>
    <row r="317" spans="1:23" x14ac:dyDescent="0.25">
      <c r="A317" t="s">
        <v>79</v>
      </c>
      <c r="B317" t="s">
        <v>100</v>
      </c>
      <c r="C317" t="s">
        <v>102</v>
      </c>
      <c r="D317" t="s">
        <v>80</v>
      </c>
      <c r="E317" t="s">
        <v>78</v>
      </c>
      <c r="F317">
        <v>4</v>
      </c>
      <c r="G317">
        <v>307.10867309570312</v>
      </c>
      <c r="H317">
        <v>301.41116333007812</v>
      </c>
      <c r="I317">
        <v>5.6975307464599609</v>
      </c>
      <c r="J317">
        <v>1.8552165478467941E-2</v>
      </c>
      <c r="K317">
        <v>-5.566986083984375</v>
      </c>
      <c r="L317">
        <v>1.088181734085083</v>
      </c>
      <c r="M317">
        <v>5.6975307464599609</v>
      </c>
      <c r="N317">
        <v>10.306879997253418</v>
      </c>
      <c r="O317">
        <v>16.962047576904297</v>
      </c>
      <c r="P317">
        <v>-8.760319709777832</v>
      </c>
      <c r="Q317">
        <v>20.15538215637207</v>
      </c>
      <c r="R317">
        <v>54</v>
      </c>
      <c r="S317">
        <v>77.259696960449219</v>
      </c>
      <c r="T317">
        <v>8.7897491455078125</v>
      </c>
      <c r="U317">
        <v>78.825050354003906</v>
      </c>
      <c r="V317">
        <v>98.133331298828125</v>
      </c>
      <c r="W317">
        <v>72.408592224121094</v>
      </c>
    </row>
    <row r="318" spans="1:23" x14ac:dyDescent="0.25">
      <c r="A318" t="s">
        <v>79</v>
      </c>
      <c r="B318" t="s">
        <v>100</v>
      </c>
      <c r="C318" t="s">
        <v>102</v>
      </c>
      <c r="D318" t="s">
        <v>80</v>
      </c>
      <c r="E318" t="s">
        <v>78</v>
      </c>
      <c r="F318">
        <v>5</v>
      </c>
      <c r="G318">
        <v>326.12594604492187</v>
      </c>
      <c r="H318">
        <v>318.28656005859375</v>
      </c>
      <c r="I318">
        <v>7.8393635749816895</v>
      </c>
      <c r="J318">
        <v>2.4037841707468033E-2</v>
      </c>
      <c r="K318">
        <v>-3.8531763553619385</v>
      </c>
      <c r="L318">
        <v>3.0548710823059082</v>
      </c>
      <c r="M318">
        <v>7.8393635749816895</v>
      </c>
      <c r="N318">
        <v>12.623856544494629</v>
      </c>
      <c r="O318">
        <v>19.531904220581055</v>
      </c>
      <c r="P318">
        <v>-7.167849063873291</v>
      </c>
      <c r="Q318">
        <v>22.846576690673828</v>
      </c>
      <c r="R318">
        <v>54</v>
      </c>
      <c r="S318">
        <v>83.242576599121094</v>
      </c>
      <c r="T318">
        <v>9.1237373352050781</v>
      </c>
      <c r="U318">
        <v>78.825050354003906</v>
      </c>
      <c r="V318">
        <v>98.133331298828125</v>
      </c>
      <c r="W318">
        <v>71.894866943359375</v>
      </c>
    </row>
    <row r="319" spans="1:23" x14ac:dyDescent="0.25">
      <c r="A319" t="s">
        <v>79</v>
      </c>
      <c r="B319" t="s">
        <v>100</v>
      </c>
      <c r="C319" t="s">
        <v>102</v>
      </c>
      <c r="D319" t="s">
        <v>80</v>
      </c>
      <c r="E319" t="s">
        <v>78</v>
      </c>
      <c r="F319">
        <v>6</v>
      </c>
      <c r="G319">
        <v>356.332763671875</v>
      </c>
      <c r="H319">
        <v>348.87835693359375</v>
      </c>
      <c r="I319">
        <v>7.4544024467468262</v>
      </c>
      <c r="J319">
        <v>2.0919777452945709E-2</v>
      </c>
      <c r="K319">
        <v>-4.226158618927002</v>
      </c>
      <c r="L319">
        <v>2.6748113632202148</v>
      </c>
      <c r="M319">
        <v>7.4544024467468262</v>
      </c>
      <c r="N319">
        <v>12.233993530273438</v>
      </c>
      <c r="O319">
        <v>19.134963989257813</v>
      </c>
      <c r="P319">
        <v>-7.5374355316162109</v>
      </c>
      <c r="Q319">
        <v>22.44624137878418</v>
      </c>
      <c r="R319">
        <v>54</v>
      </c>
      <c r="S319">
        <v>83.072105407714844</v>
      </c>
      <c r="T319">
        <v>9.1143903732299805</v>
      </c>
      <c r="U319">
        <v>78.825050354003906</v>
      </c>
      <c r="V319">
        <v>98.133331298828125</v>
      </c>
      <c r="W319">
        <v>71.490974426269531</v>
      </c>
    </row>
    <row r="320" spans="1:23" x14ac:dyDescent="0.25">
      <c r="A320" t="s">
        <v>79</v>
      </c>
      <c r="B320" t="s">
        <v>100</v>
      </c>
      <c r="C320" t="s">
        <v>102</v>
      </c>
      <c r="D320" t="s">
        <v>80</v>
      </c>
      <c r="E320" t="s">
        <v>78</v>
      </c>
      <c r="F320">
        <v>7</v>
      </c>
      <c r="G320">
        <v>383.40951538085937</v>
      </c>
      <c r="H320">
        <v>374.9317626953125</v>
      </c>
      <c r="I320">
        <v>8.4777612686157227</v>
      </c>
      <c r="J320">
        <v>2.2111505270004272E-2</v>
      </c>
      <c r="K320">
        <v>-4.3612937927246094</v>
      </c>
      <c r="L320">
        <v>3.2241241931915283</v>
      </c>
      <c r="M320">
        <v>8.4777612686157227</v>
      </c>
      <c r="N320">
        <v>13.731398582458496</v>
      </c>
      <c r="O320">
        <v>21.316816329956055</v>
      </c>
      <c r="P320">
        <v>-8.0009870529174805</v>
      </c>
      <c r="Q320">
        <v>24.956510543823242</v>
      </c>
      <c r="R320">
        <v>54</v>
      </c>
      <c r="S320">
        <v>100.36769104003906</v>
      </c>
      <c r="T320">
        <v>10.018367767333984</v>
      </c>
      <c r="U320">
        <v>78.825050354003906</v>
      </c>
      <c r="V320">
        <v>98.133331298828125</v>
      </c>
      <c r="W320">
        <v>71.094230651855469</v>
      </c>
    </row>
    <row r="321" spans="1:23" x14ac:dyDescent="0.25">
      <c r="A321" t="s">
        <v>79</v>
      </c>
      <c r="B321" t="s">
        <v>100</v>
      </c>
      <c r="C321" t="s">
        <v>102</v>
      </c>
      <c r="D321" t="s">
        <v>80</v>
      </c>
      <c r="E321" t="s">
        <v>78</v>
      </c>
      <c r="F321">
        <v>8</v>
      </c>
      <c r="G321">
        <v>398.43862915039062</v>
      </c>
      <c r="H321">
        <v>391.59683227539062</v>
      </c>
      <c r="I321">
        <v>6.8418111801147461</v>
      </c>
      <c r="J321">
        <v>1.7171556130051613E-2</v>
      </c>
      <c r="K321">
        <v>-6.6974444389343262</v>
      </c>
      <c r="L321">
        <v>1.3016575574874878</v>
      </c>
      <c r="M321">
        <v>6.8418111801147461</v>
      </c>
      <c r="N321">
        <v>12.381964683532715</v>
      </c>
      <c r="O321">
        <v>20.381067276000977</v>
      </c>
      <c r="P321">
        <v>-10.535634994506836</v>
      </c>
      <c r="Q321">
        <v>24.219257354736328</v>
      </c>
      <c r="R321">
        <v>54</v>
      </c>
      <c r="S321">
        <v>111.61367034912109</v>
      </c>
      <c r="T321">
        <v>10.564737319946289</v>
      </c>
      <c r="U321">
        <v>78.825050354003906</v>
      </c>
      <c r="V321">
        <v>98.133331298828125</v>
      </c>
      <c r="W321">
        <v>71.392242431640625</v>
      </c>
    </row>
    <row r="322" spans="1:23" x14ac:dyDescent="0.25">
      <c r="A322" t="s">
        <v>79</v>
      </c>
      <c r="B322" t="s">
        <v>100</v>
      </c>
      <c r="C322" t="s">
        <v>102</v>
      </c>
      <c r="D322" t="s">
        <v>80</v>
      </c>
      <c r="E322" t="s">
        <v>78</v>
      </c>
      <c r="F322">
        <v>9</v>
      </c>
      <c r="G322">
        <v>434.495361328125</v>
      </c>
      <c r="H322">
        <v>416.92642211914062</v>
      </c>
      <c r="I322">
        <v>17.568920135498047</v>
      </c>
      <c r="J322">
        <v>4.0435232222080231E-2</v>
      </c>
      <c r="K322">
        <v>1.9912211894989014</v>
      </c>
      <c r="L322">
        <v>11.19465160369873</v>
      </c>
      <c r="M322">
        <v>17.568920135498047</v>
      </c>
      <c r="N322">
        <v>23.943187713623047</v>
      </c>
      <c r="O322">
        <v>33.146617889404297</v>
      </c>
      <c r="P322">
        <v>-2.424839973449707</v>
      </c>
      <c r="Q322">
        <v>37.562679290771484</v>
      </c>
      <c r="R322">
        <v>54</v>
      </c>
      <c r="S322">
        <v>147.75236511230469</v>
      </c>
      <c r="T322">
        <v>12.155343055725098</v>
      </c>
      <c r="U322">
        <v>78.825050354003906</v>
      </c>
      <c r="V322">
        <v>98.133331298828125</v>
      </c>
      <c r="W322">
        <v>73.313125610351563</v>
      </c>
    </row>
    <row r="323" spans="1:23" x14ac:dyDescent="0.25">
      <c r="A323" t="s">
        <v>79</v>
      </c>
      <c r="B323" t="s">
        <v>100</v>
      </c>
      <c r="C323" t="s">
        <v>102</v>
      </c>
      <c r="D323" t="s">
        <v>80</v>
      </c>
      <c r="E323" t="s">
        <v>78</v>
      </c>
      <c r="F323">
        <v>10</v>
      </c>
      <c r="G323">
        <v>487.34848022460937</v>
      </c>
      <c r="H323">
        <v>473.65646362304687</v>
      </c>
      <c r="I323">
        <v>13.692028045654297</v>
      </c>
      <c r="J323">
        <v>2.809494361281395E-2</v>
      </c>
      <c r="K323">
        <v>-0.90053039789199829</v>
      </c>
      <c r="L323">
        <v>7.7208714485168457</v>
      </c>
      <c r="M323">
        <v>13.692028045654297</v>
      </c>
      <c r="N323">
        <v>19.663185119628906</v>
      </c>
      <c r="O323">
        <v>28.284585952758789</v>
      </c>
      <c r="P323">
        <v>-5.0373177528381348</v>
      </c>
      <c r="Q323">
        <v>32.421375274658203</v>
      </c>
      <c r="R323">
        <v>54</v>
      </c>
      <c r="S323">
        <v>129.65544128417969</v>
      </c>
      <c r="T323">
        <v>11.38663387298584</v>
      </c>
      <c r="U323">
        <v>78.825050354003906</v>
      </c>
      <c r="V323">
        <v>98.133331298828125</v>
      </c>
      <c r="W323">
        <v>76.411476135253906</v>
      </c>
    </row>
    <row r="324" spans="1:23" x14ac:dyDescent="0.25">
      <c r="A324" t="s">
        <v>79</v>
      </c>
      <c r="B324" t="s">
        <v>100</v>
      </c>
      <c r="C324" t="s">
        <v>102</v>
      </c>
      <c r="D324" t="s">
        <v>80</v>
      </c>
      <c r="E324" t="s">
        <v>78</v>
      </c>
      <c r="F324">
        <v>11</v>
      </c>
      <c r="G324">
        <v>548.9871826171875</v>
      </c>
      <c r="H324">
        <v>539.98028564453125</v>
      </c>
      <c r="I324">
        <v>9.006901741027832</v>
      </c>
      <c r="J324">
        <v>1.640639640390873E-2</v>
      </c>
      <c r="K324">
        <v>-5.9554657936096191</v>
      </c>
      <c r="L324">
        <v>2.8844220638275146</v>
      </c>
      <c r="M324">
        <v>9.006901741027832</v>
      </c>
      <c r="N324">
        <v>15.12938117980957</v>
      </c>
      <c r="O324">
        <v>23.969268798828125</v>
      </c>
      <c r="P324">
        <v>-10.197089195251465</v>
      </c>
      <c r="Q324">
        <v>28.210893630981445</v>
      </c>
      <c r="R324">
        <v>54</v>
      </c>
      <c r="S324">
        <v>136.31024169921875</v>
      </c>
      <c r="T324">
        <v>11.675197601318359</v>
      </c>
      <c r="U324">
        <v>78.825050354003906</v>
      </c>
      <c r="V324">
        <v>98.133331298828125</v>
      </c>
      <c r="W324">
        <v>79.715766906738281</v>
      </c>
    </row>
    <row r="325" spans="1:23" x14ac:dyDescent="0.25">
      <c r="A325" t="s">
        <v>79</v>
      </c>
      <c r="B325" t="s">
        <v>100</v>
      </c>
      <c r="C325" t="s">
        <v>102</v>
      </c>
      <c r="D325" t="s">
        <v>80</v>
      </c>
      <c r="E325" t="s">
        <v>78</v>
      </c>
      <c r="F325">
        <v>12</v>
      </c>
      <c r="G325">
        <v>536.63134765625</v>
      </c>
      <c r="H325">
        <v>535.50518798828125</v>
      </c>
      <c r="I325">
        <v>1.1261602640151978</v>
      </c>
      <c r="J325">
        <v>2.0985733717679977E-3</v>
      </c>
      <c r="K325">
        <v>-14.22594165802002</v>
      </c>
      <c r="L325">
        <v>-5.1557955741882324</v>
      </c>
      <c r="M325">
        <v>1.1261602640151978</v>
      </c>
      <c r="N325">
        <v>7.4081158638000488</v>
      </c>
      <c r="O325">
        <v>16.478261947631836</v>
      </c>
      <c r="P325">
        <v>-18.57805061340332</v>
      </c>
      <c r="Q325">
        <v>20.83036994934082</v>
      </c>
      <c r="R325">
        <v>54</v>
      </c>
      <c r="S325">
        <v>143.50384521484375</v>
      </c>
      <c r="T325">
        <v>11.97930908203125</v>
      </c>
      <c r="U325">
        <v>78.825050354003906</v>
      </c>
      <c r="V325">
        <v>98.133331298828125</v>
      </c>
      <c r="W325">
        <v>82.353363037109375</v>
      </c>
    </row>
    <row r="326" spans="1:23" x14ac:dyDescent="0.25">
      <c r="A326" t="s">
        <v>79</v>
      </c>
      <c r="B326" t="s">
        <v>100</v>
      </c>
      <c r="C326" t="s">
        <v>102</v>
      </c>
      <c r="D326" t="s">
        <v>80</v>
      </c>
      <c r="E326" t="s">
        <v>78</v>
      </c>
      <c r="F326">
        <v>13</v>
      </c>
      <c r="G326">
        <v>530.37261962890625</v>
      </c>
      <c r="H326">
        <v>531.30712890625</v>
      </c>
      <c r="I326">
        <v>-0.93448549509048462</v>
      </c>
      <c r="J326">
        <v>-1.761941472068429E-3</v>
      </c>
      <c r="K326">
        <v>-17.629091262817383</v>
      </c>
      <c r="L326">
        <v>-7.7657828330993652</v>
      </c>
      <c r="M326">
        <v>-0.93448549509048462</v>
      </c>
      <c r="N326">
        <v>5.8968114852905273</v>
      </c>
      <c r="O326">
        <v>15.760119438171387</v>
      </c>
      <c r="P326">
        <v>-22.361780166625977</v>
      </c>
      <c r="Q326">
        <v>20.492809295654297</v>
      </c>
      <c r="R326">
        <v>54</v>
      </c>
      <c r="S326">
        <v>169.69932556152344</v>
      </c>
      <c r="T326">
        <v>13.026869773864746</v>
      </c>
      <c r="U326">
        <v>78.825050354003906</v>
      </c>
      <c r="V326">
        <v>98.133331298828125</v>
      </c>
      <c r="W326">
        <v>84.488800048828125</v>
      </c>
    </row>
    <row r="327" spans="1:23" x14ac:dyDescent="0.25">
      <c r="A327" t="s">
        <v>79</v>
      </c>
      <c r="B327" t="s">
        <v>100</v>
      </c>
      <c r="C327" t="s">
        <v>102</v>
      </c>
      <c r="D327" t="s">
        <v>80</v>
      </c>
      <c r="E327" t="s">
        <v>78</v>
      </c>
      <c r="F327">
        <v>14</v>
      </c>
      <c r="G327">
        <v>529.24603271484375</v>
      </c>
      <c r="H327">
        <v>507.878173828125</v>
      </c>
      <c r="I327">
        <v>21.367849349975586</v>
      </c>
      <c r="J327">
        <v>4.0374133735895157E-2</v>
      </c>
      <c r="K327">
        <v>1.6327855587005615</v>
      </c>
      <c r="L327">
        <v>13.292421340942383</v>
      </c>
      <c r="M327">
        <v>21.367849349975586</v>
      </c>
      <c r="N327">
        <v>29.443277359008789</v>
      </c>
      <c r="O327">
        <v>41.102912902832031</v>
      </c>
      <c r="P327">
        <v>-3.9618308544158936</v>
      </c>
      <c r="Q327">
        <v>46.697528839111328</v>
      </c>
      <c r="R327">
        <v>54</v>
      </c>
      <c r="S327">
        <v>237.14004516601562</v>
      </c>
      <c r="T327">
        <v>15.399352073669434</v>
      </c>
      <c r="U327">
        <v>78.825050354003906</v>
      </c>
      <c r="V327">
        <v>98.133331298828125</v>
      </c>
      <c r="W327">
        <v>85.579750061035156</v>
      </c>
    </row>
    <row r="328" spans="1:23" x14ac:dyDescent="0.25">
      <c r="A328" t="s">
        <v>79</v>
      </c>
      <c r="B328" t="s">
        <v>100</v>
      </c>
      <c r="C328" t="s">
        <v>102</v>
      </c>
      <c r="D328" t="s">
        <v>80</v>
      </c>
      <c r="E328" t="s">
        <v>78</v>
      </c>
      <c r="F328">
        <v>15</v>
      </c>
      <c r="G328">
        <v>528.0904541015625</v>
      </c>
      <c r="H328">
        <v>443.18893432617187</v>
      </c>
      <c r="I328">
        <v>84.901496887207031</v>
      </c>
      <c r="J328">
        <v>0.16077074408531189</v>
      </c>
      <c r="K328">
        <v>56.636562347412109</v>
      </c>
      <c r="L328">
        <v>73.335716247558594</v>
      </c>
      <c r="M328">
        <v>84.901496887207031</v>
      </c>
      <c r="N328">
        <v>96.467277526855469</v>
      </c>
      <c r="O328">
        <v>113.16643524169922</v>
      </c>
      <c r="P328">
        <v>48.623844146728516</v>
      </c>
      <c r="Q328">
        <v>121.17914581298828</v>
      </c>
      <c r="R328">
        <v>54</v>
      </c>
      <c r="S328">
        <v>486.43389892578125</v>
      </c>
      <c r="T328">
        <v>22.055246353149414</v>
      </c>
      <c r="U328">
        <v>78.825050354003906</v>
      </c>
      <c r="V328">
        <v>98.133331298828125</v>
      </c>
      <c r="W328">
        <v>86.155746459960938</v>
      </c>
    </row>
    <row r="329" spans="1:23" x14ac:dyDescent="0.25">
      <c r="A329" t="s">
        <v>79</v>
      </c>
      <c r="B329" t="s">
        <v>100</v>
      </c>
      <c r="C329" t="s">
        <v>102</v>
      </c>
      <c r="D329" t="s">
        <v>80</v>
      </c>
      <c r="E329" t="s">
        <v>78</v>
      </c>
      <c r="F329">
        <v>16</v>
      </c>
      <c r="G329">
        <v>523.5018310546875</v>
      </c>
      <c r="H329">
        <v>436.551513671875</v>
      </c>
      <c r="I329">
        <v>86.950294494628906</v>
      </c>
      <c r="J329">
        <v>0.16609358787536621</v>
      </c>
      <c r="K329">
        <v>57.934165954589844</v>
      </c>
      <c r="L329">
        <v>75.077133178710938</v>
      </c>
      <c r="M329">
        <v>86.950294494628906</v>
      </c>
      <c r="N329">
        <v>98.823455810546875</v>
      </c>
      <c r="O329">
        <v>115.96642303466797</v>
      </c>
      <c r="P329">
        <v>49.70849609375</v>
      </c>
      <c r="Q329">
        <v>124.19209289550781</v>
      </c>
      <c r="R329">
        <v>54</v>
      </c>
      <c r="S329">
        <v>512.63323974609375</v>
      </c>
      <c r="T329">
        <v>22.64140510559082</v>
      </c>
      <c r="U329">
        <v>78.825050354003906</v>
      </c>
      <c r="V329">
        <v>98.133331298828125</v>
      </c>
      <c r="W329">
        <v>86.201522827148438</v>
      </c>
    </row>
    <row r="330" spans="1:23" x14ac:dyDescent="0.25">
      <c r="A330" t="s">
        <v>79</v>
      </c>
      <c r="B330" t="s">
        <v>100</v>
      </c>
      <c r="C330" t="s">
        <v>102</v>
      </c>
      <c r="D330" t="s">
        <v>80</v>
      </c>
      <c r="E330" t="s">
        <v>78</v>
      </c>
      <c r="F330">
        <v>17</v>
      </c>
      <c r="G330">
        <v>513.884033203125</v>
      </c>
      <c r="H330">
        <v>431.55245971679687</v>
      </c>
      <c r="I330">
        <v>82.33160400390625</v>
      </c>
      <c r="J330">
        <v>0.16021436452865601</v>
      </c>
      <c r="K330">
        <v>55.022182464599609</v>
      </c>
      <c r="L330">
        <v>71.156806945800781</v>
      </c>
      <c r="M330">
        <v>82.33160400390625</v>
      </c>
      <c r="N330">
        <v>93.506401062011719</v>
      </c>
      <c r="O330">
        <v>109.64102172851562</v>
      </c>
      <c r="P330">
        <v>47.280342102050781</v>
      </c>
      <c r="Q330">
        <v>117.38286590576172</v>
      </c>
      <c r="R330">
        <v>54</v>
      </c>
      <c r="S330">
        <v>454.10137939453125</v>
      </c>
      <c r="T330">
        <v>21.309654235839844</v>
      </c>
      <c r="U330">
        <v>78.825050354003906</v>
      </c>
      <c r="V330">
        <v>98.133331298828125</v>
      </c>
      <c r="W330">
        <v>85.98150634765625</v>
      </c>
    </row>
    <row r="331" spans="1:23" x14ac:dyDescent="0.25">
      <c r="A331" t="s">
        <v>79</v>
      </c>
      <c r="B331" t="s">
        <v>100</v>
      </c>
      <c r="C331" t="s">
        <v>102</v>
      </c>
      <c r="D331" t="s">
        <v>80</v>
      </c>
      <c r="E331" t="s">
        <v>78</v>
      </c>
      <c r="F331">
        <v>18</v>
      </c>
      <c r="G331">
        <v>501.73239135742188</v>
      </c>
      <c r="H331">
        <v>422.947265625</v>
      </c>
      <c r="I331">
        <v>78.785110473632813</v>
      </c>
      <c r="J331">
        <v>0.15702615678310394</v>
      </c>
      <c r="K331">
        <v>54.076728820800781</v>
      </c>
      <c r="L331">
        <v>68.674644470214844</v>
      </c>
      <c r="M331">
        <v>78.785110473632813</v>
      </c>
      <c r="N331">
        <v>88.895576477050781</v>
      </c>
      <c r="O331">
        <v>103.49349212646484</v>
      </c>
      <c r="P331">
        <v>47.072246551513672</v>
      </c>
      <c r="Q331">
        <v>110.49797058105469</v>
      </c>
      <c r="R331">
        <v>54</v>
      </c>
      <c r="S331">
        <v>371.72042846679687</v>
      </c>
      <c r="T331">
        <v>19.280052185058594</v>
      </c>
      <c r="U331">
        <v>78.825050354003906</v>
      </c>
      <c r="V331">
        <v>98.133331298828125</v>
      </c>
      <c r="W331">
        <v>85.068611145019531</v>
      </c>
    </row>
    <row r="332" spans="1:23" x14ac:dyDescent="0.25">
      <c r="A332" t="s">
        <v>79</v>
      </c>
      <c r="B332" t="s">
        <v>100</v>
      </c>
      <c r="C332" t="s">
        <v>102</v>
      </c>
      <c r="D332" t="s">
        <v>80</v>
      </c>
      <c r="E332" t="s">
        <v>78</v>
      </c>
      <c r="F332">
        <v>19</v>
      </c>
      <c r="G332">
        <v>470.38226318359375</v>
      </c>
      <c r="H332">
        <v>444.120361328125</v>
      </c>
      <c r="I332">
        <v>26.261892318725586</v>
      </c>
      <c r="J332">
        <v>5.5830959230661392E-2</v>
      </c>
      <c r="K332">
        <v>6.1813812255859375</v>
      </c>
      <c r="L332">
        <v>18.045110702514648</v>
      </c>
      <c r="M332">
        <v>26.261892318725586</v>
      </c>
      <c r="N332">
        <v>34.478675842285156</v>
      </c>
      <c r="O332">
        <v>46.342403411865234</v>
      </c>
      <c r="P332">
        <v>0.48883509635925293</v>
      </c>
      <c r="Q332">
        <v>52.034950256347656</v>
      </c>
      <c r="R332">
        <v>54</v>
      </c>
      <c r="S332">
        <v>245.51461791992187</v>
      </c>
      <c r="T332">
        <v>15.668906211853027</v>
      </c>
      <c r="U332">
        <v>78.825050354003906</v>
      </c>
      <c r="V332">
        <v>98.133331298828125</v>
      </c>
      <c r="W332">
        <v>83.729164123535156</v>
      </c>
    </row>
    <row r="333" spans="1:23" x14ac:dyDescent="0.25">
      <c r="A333" t="s">
        <v>79</v>
      </c>
      <c r="B333" t="s">
        <v>100</v>
      </c>
      <c r="C333" t="s">
        <v>102</v>
      </c>
      <c r="D333" t="s">
        <v>80</v>
      </c>
      <c r="E333" t="s">
        <v>78</v>
      </c>
      <c r="F333">
        <v>20</v>
      </c>
      <c r="G333">
        <v>456.44732666015625</v>
      </c>
      <c r="H333">
        <v>451.4708251953125</v>
      </c>
      <c r="I333">
        <v>4.9765105247497559</v>
      </c>
      <c r="J333">
        <v>1.0902704671025276E-2</v>
      </c>
      <c r="K333">
        <v>-16.095361709594727</v>
      </c>
      <c r="L333">
        <v>-3.6459283828735352</v>
      </c>
      <c r="M333">
        <v>4.9765105247497559</v>
      </c>
      <c r="N333">
        <v>13.598949432373047</v>
      </c>
      <c r="O333">
        <v>26.048381805419922</v>
      </c>
      <c r="P333">
        <v>-22.068943023681641</v>
      </c>
      <c r="Q333">
        <v>32.021965026855469</v>
      </c>
      <c r="R333">
        <v>54</v>
      </c>
      <c r="S333">
        <v>270.35479736328125</v>
      </c>
      <c r="T333">
        <v>16.442468643188477</v>
      </c>
      <c r="U333">
        <v>78.825050354003906</v>
      </c>
      <c r="V333">
        <v>98.133331298828125</v>
      </c>
      <c r="W333">
        <v>81.938087463378906</v>
      </c>
    </row>
    <row r="334" spans="1:23" x14ac:dyDescent="0.25">
      <c r="A334" t="s">
        <v>79</v>
      </c>
      <c r="B334" t="s">
        <v>100</v>
      </c>
      <c r="C334" t="s">
        <v>102</v>
      </c>
      <c r="D334" t="s">
        <v>80</v>
      </c>
      <c r="E334" t="s">
        <v>78</v>
      </c>
      <c r="F334">
        <v>21</v>
      </c>
      <c r="G334">
        <v>439.084228515625</v>
      </c>
      <c r="H334">
        <v>433.63742065429687</v>
      </c>
      <c r="I334">
        <v>5.446835994720459</v>
      </c>
      <c r="J334">
        <v>1.2404991313815117E-2</v>
      </c>
      <c r="K334">
        <v>-13.885193824768066</v>
      </c>
      <c r="L334">
        <v>-2.4636738300323486</v>
      </c>
      <c r="M334">
        <v>5.446835994720459</v>
      </c>
      <c r="N334">
        <v>13.357345581054688</v>
      </c>
      <c r="O334">
        <v>24.778865814208984</v>
      </c>
      <c r="P334">
        <v>-19.365554809570312</v>
      </c>
      <c r="Q334">
        <v>30.259227752685547</v>
      </c>
      <c r="R334">
        <v>54</v>
      </c>
      <c r="S334">
        <v>227.55307006835937</v>
      </c>
      <c r="T334">
        <v>15.08486270904541</v>
      </c>
      <c r="U334">
        <v>78.825050354003906</v>
      </c>
      <c r="V334">
        <v>98.133331298828125</v>
      </c>
      <c r="W334">
        <v>79.344795227050781</v>
      </c>
    </row>
    <row r="335" spans="1:23" x14ac:dyDescent="0.25">
      <c r="A335" t="s">
        <v>79</v>
      </c>
      <c r="B335" t="s">
        <v>100</v>
      </c>
      <c r="C335" t="s">
        <v>102</v>
      </c>
      <c r="D335" t="s">
        <v>80</v>
      </c>
      <c r="E335" t="s">
        <v>78</v>
      </c>
      <c r="F335">
        <v>22</v>
      </c>
      <c r="G335">
        <v>375.22915649414062</v>
      </c>
      <c r="H335">
        <v>364.5533447265625</v>
      </c>
      <c r="I335">
        <v>10.67581844329834</v>
      </c>
      <c r="J335">
        <v>2.8451463207602501E-2</v>
      </c>
      <c r="K335">
        <v>-7.7785272598266602</v>
      </c>
      <c r="L335">
        <v>3.1244497299194336</v>
      </c>
      <c r="M335">
        <v>10.67581844329834</v>
      </c>
      <c r="N335">
        <v>18.22718620300293</v>
      </c>
      <c r="O335">
        <v>29.130165100097656</v>
      </c>
      <c r="P335">
        <v>-13.010077476501465</v>
      </c>
      <c r="Q335">
        <v>34.361713409423828</v>
      </c>
      <c r="R335">
        <v>54</v>
      </c>
      <c r="S335">
        <v>207.36006164550781</v>
      </c>
      <c r="T335">
        <v>14.400002479553223</v>
      </c>
      <c r="U335">
        <v>78.825050354003906</v>
      </c>
      <c r="V335">
        <v>98.133331298828125</v>
      </c>
      <c r="W335">
        <v>77.057899475097656</v>
      </c>
    </row>
    <row r="336" spans="1:23" x14ac:dyDescent="0.25">
      <c r="A336" t="s">
        <v>79</v>
      </c>
      <c r="B336" t="s">
        <v>100</v>
      </c>
      <c r="C336" t="s">
        <v>102</v>
      </c>
      <c r="D336" t="s">
        <v>80</v>
      </c>
      <c r="E336" t="s">
        <v>78</v>
      </c>
      <c r="F336">
        <v>23</v>
      </c>
      <c r="G336">
        <v>349.30157470703125</v>
      </c>
      <c r="H336">
        <v>340.53909301757812</v>
      </c>
      <c r="I336">
        <v>8.7624855041503906</v>
      </c>
      <c r="J336">
        <v>2.5085732340812683E-2</v>
      </c>
      <c r="K336">
        <v>-10.131604194641113</v>
      </c>
      <c r="L336">
        <v>1.0311771631240845</v>
      </c>
      <c r="M336">
        <v>8.7624855041503906</v>
      </c>
      <c r="N336">
        <v>16.493793487548828</v>
      </c>
      <c r="O336">
        <v>27.656574249267578</v>
      </c>
      <c r="P336">
        <v>-15.487815856933594</v>
      </c>
      <c r="Q336">
        <v>33.012786865234375</v>
      </c>
      <c r="R336">
        <v>54</v>
      </c>
      <c r="S336">
        <v>217.36007690429687</v>
      </c>
      <c r="T336">
        <v>14.743136405944824</v>
      </c>
      <c r="U336">
        <v>78.825050354003906</v>
      </c>
      <c r="V336">
        <v>98.133331298828125</v>
      </c>
      <c r="W336">
        <v>75.585403442382812</v>
      </c>
    </row>
    <row r="337" spans="1:23" x14ac:dyDescent="0.25">
      <c r="A337" t="s">
        <v>79</v>
      </c>
      <c r="B337" t="s">
        <v>100</v>
      </c>
      <c r="C337" t="s">
        <v>102</v>
      </c>
      <c r="D337" t="s">
        <v>80</v>
      </c>
      <c r="E337" t="s">
        <v>78</v>
      </c>
      <c r="F337">
        <v>24</v>
      </c>
      <c r="G337">
        <v>336.8548583984375</v>
      </c>
      <c r="H337">
        <v>326.60198974609375</v>
      </c>
      <c r="I337">
        <v>10.252873420715332</v>
      </c>
      <c r="J337">
        <v>3.0437065288424492E-2</v>
      </c>
      <c r="K337">
        <v>-8.4822664260864258</v>
      </c>
      <c r="L337">
        <v>2.5866060256958008</v>
      </c>
      <c r="M337">
        <v>10.252873420715332</v>
      </c>
      <c r="N337">
        <v>17.919139862060547</v>
      </c>
      <c r="O337">
        <v>28.988012313842773</v>
      </c>
      <c r="P337">
        <v>-13.793417930603027</v>
      </c>
      <c r="Q337">
        <v>34.299163818359375</v>
      </c>
      <c r="R337">
        <v>54</v>
      </c>
      <c r="S337">
        <v>213.71830749511719</v>
      </c>
      <c r="T337">
        <v>14.619107246398926</v>
      </c>
      <c r="U337">
        <v>78.825050354003906</v>
      </c>
      <c r="V337">
        <v>98.133331298828125</v>
      </c>
      <c r="W337">
        <v>74.454719543457031</v>
      </c>
    </row>
    <row r="338" spans="1:23" x14ac:dyDescent="0.25">
      <c r="A338" t="s">
        <v>79</v>
      </c>
      <c r="B338" t="s">
        <v>100</v>
      </c>
      <c r="C338" t="s">
        <v>102</v>
      </c>
      <c r="D338" t="s">
        <v>80</v>
      </c>
      <c r="E338" t="s">
        <v>111</v>
      </c>
      <c r="F338">
        <v>1</v>
      </c>
      <c r="G338">
        <v>331.60189819335938</v>
      </c>
      <c r="H338">
        <v>280.71072387695312</v>
      </c>
      <c r="I338">
        <v>50.891155242919922</v>
      </c>
      <c r="J338">
        <v>0.15347063541412354</v>
      </c>
      <c r="K338">
        <v>22.966253280639648</v>
      </c>
      <c r="L338">
        <v>39.464511871337891</v>
      </c>
      <c r="M338">
        <v>50.891155242919922</v>
      </c>
      <c r="N338">
        <v>62.317798614501953</v>
      </c>
      <c r="O338">
        <v>78.816055297851562</v>
      </c>
      <c r="P338">
        <v>15.049931526184082</v>
      </c>
      <c r="Q338">
        <v>86.732376098632813</v>
      </c>
      <c r="R338">
        <v>54</v>
      </c>
      <c r="S338">
        <v>474.80044555664062</v>
      </c>
      <c r="T338">
        <v>21.7899169921875</v>
      </c>
      <c r="U338">
        <v>77.20428466796875</v>
      </c>
      <c r="V338">
        <v>98.400001525878906</v>
      </c>
      <c r="W338">
        <v>74.711479187011719</v>
      </c>
    </row>
    <row r="339" spans="1:23" x14ac:dyDescent="0.25">
      <c r="A339" t="s">
        <v>79</v>
      </c>
      <c r="B339" t="s">
        <v>100</v>
      </c>
      <c r="C339" t="s">
        <v>102</v>
      </c>
      <c r="D339" t="s">
        <v>80</v>
      </c>
      <c r="E339" t="s">
        <v>111</v>
      </c>
      <c r="F339">
        <v>2</v>
      </c>
      <c r="G339">
        <v>325.99118041992187</v>
      </c>
      <c r="H339">
        <v>282.04074096679687</v>
      </c>
      <c r="I339">
        <v>43.950439453125</v>
      </c>
      <c r="J339">
        <v>0.13482095301151276</v>
      </c>
      <c r="K339">
        <v>20.439443588256836</v>
      </c>
      <c r="L339">
        <v>34.329929351806641</v>
      </c>
      <c r="M339">
        <v>43.950439453125</v>
      </c>
      <c r="N339">
        <v>53.570949554443359</v>
      </c>
      <c r="O339">
        <v>67.461433410644531</v>
      </c>
      <c r="P339">
        <v>13.774402618408203</v>
      </c>
      <c r="Q339">
        <v>74.126480102539063</v>
      </c>
      <c r="R339">
        <v>54</v>
      </c>
      <c r="S339">
        <v>336.56570434570312</v>
      </c>
      <c r="T339">
        <v>18.345727920532227</v>
      </c>
      <c r="U339">
        <v>77.20428466796875</v>
      </c>
      <c r="V339">
        <v>98.400001525878906</v>
      </c>
      <c r="W339">
        <v>73.670372009277344</v>
      </c>
    </row>
    <row r="340" spans="1:23" x14ac:dyDescent="0.25">
      <c r="A340" t="s">
        <v>79</v>
      </c>
      <c r="B340" t="s">
        <v>100</v>
      </c>
      <c r="C340" t="s">
        <v>102</v>
      </c>
      <c r="D340" t="s">
        <v>80</v>
      </c>
      <c r="E340" t="s">
        <v>111</v>
      </c>
      <c r="F340">
        <v>3</v>
      </c>
      <c r="G340">
        <v>315.74575805664062</v>
      </c>
      <c r="H340">
        <v>280.45742797851562</v>
      </c>
      <c r="I340">
        <v>35.288345336914063</v>
      </c>
      <c r="J340">
        <v>0.11176189780235291</v>
      </c>
      <c r="K340">
        <v>16.054710388183594</v>
      </c>
      <c r="L340">
        <v>27.418098449707031</v>
      </c>
      <c r="M340">
        <v>35.288345336914063</v>
      </c>
      <c r="N340">
        <v>43.158592224121094</v>
      </c>
      <c r="O340">
        <v>54.521980285644531</v>
      </c>
      <c r="P340">
        <v>10.602241516113281</v>
      </c>
      <c r="Q340">
        <v>59.974449157714844</v>
      </c>
      <c r="R340">
        <v>54</v>
      </c>
      <c r="S340">
        <v>225.24263000488281</v>
      </c>
      <c r="T340">
        <v>15.008085250854492</v>
      </c>
      <c r="U340">
        <v>77.20428466796875</v>
      </c>
      <c r="V340">
        <v>98.400001525878906</v>
      </c>
      <c r="W340">
        <v>73.099632263183594</v>
      </c>
    </row>
    <row r="341" spans="1:23" x14ac:dyDescent="0.25">
      <c r="A341" t="s">
        <v>79</v>
      </c>
      <c r="B341" t="s">
        <v>100</v>
      </c>
      <c r="C341" t="s">
        <v>102</v>
      </c>
      <c r="D341" t="s">
        <v>80</v>
      </c>
      <c r="E341" t="s">
        <v>111</v>
      </c>
      <c r="F341">
        <v>4</v>
      </c>
      <c r="G341">
        <v>320.27239990234375</v>
      </c>
      <c r="H341">
        <v>280.53411865234375</v>
      </c>
      <c r="I341">
        <v>39.738285064697266</v>
      </c>
      <c r="J341">
        <v>0.12407652288675308</v>
      </c>
      <c r="K341">
        <v>16.616436004638672</v>
      </c>
      <c r="L341">
        <v>30.277011871337891</v>
      </c>
      <c r="M341">
        <v>39.738285064697266</v>
      </c>
      <c r="N341">
        <v>49.199558258056641</v>
      </c>
      <c r="O341">
        <v>62.860134124755859</v>
      </c>
      <c r="P341">
        <v>10.061714172363281</v>
      </c>
      <c r="Q341">
        <v>69.41485595703125</v>
      </c>
      <c r="R341">
        <v>54</v>
      </c>
      <c r="S341">
        <v>325.51644897460937</v>
      </c>
      <c r="T341">
        <v>18.042074203491211</v>
      </c>
      <c r="U341">
        <v>77.20428466796875</v>
      </c>
      <c r="V341">
        <v>98.400001525878906</v>
      </c>
      <c r="W341">
        <v>72.580741882324219</v>
      </c>
    </row>
    <row r="342" spans="1:23" x14ac:dyDescent="0.25">
      <c r="A342" t="s">
        <v>79</v>
      </c>
      <c r="B342" t="s">
        <v>100</v>
      </c>
      <c r="C342" t="s">
        <v>102</v>
      </c>
      <c r="D342" t="s">
        <v>80</v>
      </c>
      <c r="E342" t="s">
        <v>111</v>
      </c>
      <c r="F342">
        <v>5</v>
      </c>
      <c r="G342">
        <v>341.63839721679687</v>
      </c>
      <c r="H342">
        <v>296.01739501953125</v>
      </c>
      <c r="I342">
        <v>45.620979309082031</v>
      </c>
      <c r="J342">
        <v>0.13353586196899414</v>
      </c>
      <c r="K342">
        <v>21.40980339050293</v>
      </c>
      <c r="L342">
        <v>35.713962554931641</v>
      </c>
      <c r="M342">
        <v>45.620979309082031</v>
      </c>
      <c r="N342">
        <v>55.527996063232422</v>
      </c>
      <c r="O342">
        <v>69.8321533203125</v>
      </c>
      <c r="P342">
        <v>14.546272277832031</v>
      </c>
      <c r="Q342">
        <v>76.695686340332031</v>
      </c>
      <c r="R342">
        <v>54</v>
      </c>
      <c r="S342">
        <v>356.91067504882812</v>
      </c>
      <c r="T342">
        <v>18.892080307006836</v>
      </c>
      <c r="U342">
        <v>77.20428466796875</v>
      </c>
      <c r="V342">
        <v>98.400001525878906</v>
      </c>
      <c r="W342">
        <v>72.566482543945313</v>
      </c>
    </row>
    <row r="343" spans="1:23" x14ac:dyDescent="0.25">
      <c r="A343" t="s">
        <v>79</v>
      </c>
      <c r="B343" t="s">
        <v>100</v>
      </c>
      <c r="C343" t="s">
        <v>102</v>
      </c>
      <c r="D343" t="s">
        <v>80</v>
      </c>
      <c r="E343" t="s">
        <v>111</v>
      </c>
      <c r="F343">
        <v>6</v>
      </c>
      <c r="G343">
        <v>371.34918212890625</v>
      </c>
      <c r="H343">
        <v>335.572998046875</v>
      </c>
      <c r="I343">
        <v>35.776203155517578</v>
      </c>
      <c r="J343">
        <v>9.6341140568256378E-2</v>
      </c>
      <c r="K343">
        <v>9.8189716339111328</v>
      </c>
      <c r="L343">
        <v>25.154714584350586</v>
      </c>
      <c r="M343">
        <v>35.776203155517578</v>
      </c>
      <c r="N343">
        <v>46.397693634033203</v>
      </c>
      <c r="O343">
        <v>61.733436584472656</v>
      </c>
      <c r="P343">
        <v>2.4604566097259521</v>
      </c>
      <c r="Q343">
        <v>69.091949462890625</v>
      </c>
      <c r="R343">
        <v>54</v>
      </c>
      <c r="S343">
        <v>410.2462158203125</v>
      </c>
      <c r="T343">
        <v>20.254535675048828</v>
      </c>
      <c r="U343">
        <v>77.20428466796875</v>
      </c>
      <c r="V343">
        <v>98.400001525878906</v>
      </c>
      <c r="W343">
        <v>72.189445495605469</v>
      </c>
    </row>
    <row r="344" spans="1:23" x14ac:dyDescent="0.25">
      <c r="A344" t="s">
        <v>79</v>
      </c>
      <c r="B344" t="s">
        <v>100</v>
      </c>
      <c r="C344" t="s">
        <v>102</v>
      </c>
      <c r="D344" t="s">
        <v>80</v>
      </c>
      <c r="E344" t="s">
        <v>111</v>
      </c>
      <c r="F344">
        <v>7</v>
      </c>
      <c r="G344">
        <v>393.28219604492188</v>
      </c>
      <c r="H344">
        <v>372.91445922851563</v>
      </c>
      <c r="I344">
        <v>20.367729187011719</v>
      </c>
      <c r="J344">
        <v>5.1789093762636185E-2</v>
      </c>
      <c r="K344">
        <v>-10.082490921020508</v>
      </c>
      <c r="L344">
        <v>7.9077458381652832</v>
      </c>
      <c r="M344">
        <v>20.367729187011719</v>
      </c>
      <c r="N344">
        <v>32.827713012695312</v>
      </c>
      <c r="O344">
        <v>50.817951202392578</v>
      </c>
      <c r="P344">
        <v>-18.714706420898438</v>
      </c>
      <c r="Q344">
        <v>59.450164794921875</v>
      </c>
      <c r="R344">
        <v>54</v>
      </c>
      <c r="S344">
        <v>564.55816650390625</v>
      </c>
      <c r="T344">
        <v>23.760433197021484</v>
      </c>
      <c r="U344">
        <v>77.20428466796875</v>
      </c>
      <c r="V344">
        <v>98.400001525878906</v>
      </c>
      <c r="W344">
        <v>71.44036865234375</v>
      </c>
    </row>
    <row r="345" spans="1:23" x14ac:dyDescent="0.25">
      <c r="A345" t="s">
        <v>79</v>
      </c>
      <c r="B345" t="s">
        <v>100</v>
      </c>
      <c r="C345" t="s">
        <v>102</v>
      </c>
      <c r="D345" t="s">
        <v>80</v>
      </c>
      <c r="E345" t="s">
        <v>111</v>
      </c>
      <c r="F345">
        <v>8</v>
      </c>
      <c r="G345">
        <v>397.6806640625</v>
      </c>
      <c r="H345">
        <v>387.44070434570312</v>
      </c>
      <c r="I345">
        <v>10.239933013916016</v>
      </c>
      <c r="J345">
        <v>2.574913389980793E-2</v>
      </c>
      <c r="K345">
        <v>-25.552675247192383</v>
      </c>
      <c r="L345">
        <v>-4.4061121940612793</v>
      </c>
      <c r="M345">
        <v>10.239933013916016</v>
      </c>
      <c r="N345">
        <v>24.885978698730469</v>
      </c>
      <c r="O345">
        <v>46.032543182373047</v>
      </c>
      <c r="P345">
        <v>-35.699382781982422</v>
      </c>
      <c r="Q345">
        <v>56.179248809814453</v>
      </c>
      <c r="R345">
        <v>54</v>
      </c>
      <c r="S345">
        <v>780.03582763671875</v>
      </c>
      <c r="T345">
        <v>27.929121017456055</v>
      </c>
      <c r="U345">
        <v>77.20428466796875</v>
      </c>
      <c r="V345">
        <v>98.400001525878906</v>
      </c>
      <c r="W345">
        <v>72.46685791015625</v>
      </c>
    </row>
    <row r="346" spans="1:23" x14ac:dyDescent="0.25">
      <c r="A346" t="s">
        <v>79</v>
      </c>
      <c r="B346" t="s">
        <v>100</v>
      </c>
      <c r="C346" t="s">
        <v>102</v>
      </c>
      <c r="D346" t="s">
        <v>80</v>
      </c>
      <c r="E346" t="s">
        <v>111</v>
      </c>
      <c r="F346">
        <v>9</v>
      </c>
      <c r="G346">
        <v>443.34432983398437</v>
      </c>
      <c r="H346">
        <v>412.15814208984375</v>
      </c>
      <c r="I346">
        <v>31.186185836791992</v>
      </c>
      <c r="J346">
        <v>7.0343032479286194E-2</v>
      </c>
      <c r="K346">
        <v>-3.4357941150665283</v>
      </c>
      <c r="L346">
        <v>17.01915168762207</v>
      </c>
      <c r="M346">
        <v>31.186185836791992</v>
      </c>
      <c r="N346">
        <v>45.353218078613281</v>
      </c>
      <c r="O346">
        <v>65.80816650390625</v>
      </c>
      <c r="P346">
        <v>-13.250644683837891</v>
      </c>
      <c r="Q346">
        <v>75.623016357421875</v>
      </c>
      <c r="R346">
        <v>54</v>
      </c>
      <c r="S346">
        <v>729.8466796875</v>
      </c>
      <c r="T346">
        <v>27.015674591064453</v>
      </c>
      <c r="U346">
        <v>77.20428466796875</v>
      </c>
      <c r="V346">
        <v>98.400001525878906</v>
      </c>
      <c r="W346">
        <v>74.377220153808594</v>
      </c>
    </row>
    <row r="347" spans="1:23" x14ac:dyDescent="0.25">
      <c r="A347" t="s">
        <v>79</v>
      </c>
      <c r="B347" t="s">
        <v>100</v>
      </c>
      <c r="C347" t="s">
        <v>102</v>
      </c>
      <c r="D347" t="s">
        <v>80</v>
      </c>
      <c r="E347" t="s">
        <v>111</v>
      </c>
      <c r="F347">
        <v>10</v>
      </c>
      <c r="G347">
        <v>483.60894775390625</v>
      </c>
      <c r="H347">
        <v>459.465576171875</v>
      </c>
      <c r="I347">
        <v>24.14337158203125</v>
      </c>
      <c r="J347">
        <v>4.9923334270715714E-2</v>
      </c>
      <c r="K347">
        <v>-11.130422592163086</v>
      </c>
      <c r="L347">
        <v>9.709620475769043</v>
      </c>
      <c r="M347">
        <v>24.14337158203125</v>
      </c>
      <c r="N347">
        <v>38.577121734619141</v>
      </c>
      <c r="O347">
        <v>59.417167663574219</v>
      </c>
      <c r="P347">
        <v>-21.130054473876953</v>
      </c>
      <c r="Q347">
        <v>69.416793823242188</v>
      </c>
      <c r="R347">
        <v>54</v>
      </c>
      <c r="S347">
        <v>757.58648681640625</v>
      </c>
      <c r="T347">
        <v>27.524288177490234</v>
      </c>
      <c r="U347">
        <v>77.20428466796875</v>
      </c>
      <c r="V347">
        <v>98.400001525878906</v>
      </c>
      <c r="W347">
        <v>76.684440612792969</v>
      </c>
    </row>
    <row r="348" spans="1:23" x14ac:dyDescent="0.25">
      <c r="A348" t="s">
        <v>79</v>
      </c>
      <c r="B348" t="s">
        <v>100</v>
      </c>
      <c r="C348" t="s">
        <v>102</v>
      </c>
      <c r="D348" t="s">
        <v>80</v>
      </c>
      <c r="E348" t="s">
        <v>111</v>
      </c>
      <c r="F348">
        <v>11</v>
      </c>
      <c r="G348">
        <v>547.78472900390625</v>
      </c>
      <c r="H348">
        <v>521.42999267578125</v>
      </c>
      <c r="I348">
        <v>26.35472297668457</v>
      </c>
      <c r="J348">
        <v>4.8111461102962494E-2</v>
      </c>
      <c r="K348">
        <v>-7.8729953765869141</v>
      </c>
      <c r="L348">
        <v>12.349018096923828</v>
      </c>
      <c r="M348">
        <v>26.35472297668457</v>
      </c>
      <c r="N348">
        <v>40.360427856445313</v>
      </c>
      <c r="O348">
        <v>60.582443237304688</v>
      </c>
      <c r="P348">
        <v>-17.576078414916992</v>
      </c>
      <c r="Q348">
        <v>70.2855224609375</v>
      </c>
      <c r="R348">
        <v>54</v>
      </c>
      <c r="S348">
        <v>713.31890869140625</v>
      </c>
      <c r="T348">
        <v>26.708030700683594</v>
      </c>
      <c r="U348">
        <v>77.20428466796875</v>
      </c>
      <c r="V348">
        <v>98.400001525878906</v>
      </c>
      <c r="W348">
        <v>78.122955322265625</v>
      </c>
    </row>
    <row r="349" spans="1:23" x14ac:dyDescent="0.25">
      <c r="A349" t="s">
        <v>79</v>
      </c>
      <c r="B349" t="s">
        <v>100</v>
      </c>
      <c r="C349" t="s">
        <v>102</v>
      </c>
      <c r="D349" t="s">
        <v>80</v>
      </c>
      <c r="E349" t="s">
        <v>111</v>
      </c>
      <c r="F349">
        <v>12</v>
      </c>
      <c r="G349">
        <v>530.938720703125</v>
      </c>
      <c r="H349">
        <v>517.80517578125</v>
      </c>
      <c r="I349">
        <v>13.133530616760254</v>
      </c>
      <c r="J349">
        <v>2.47364342212677E-2</v>
      </c>
      <c r="K349">
        <v>-17.955438613891602</v>
      </c>
      <c r="L349">
        <v>0.41217619180679321</v>
      </c>
      <c r="M349">
        <v>13.133530616760254</v>
      </c>
      <c r="N349">
        <v>25.854885101318359</v>
      </c>
      <c r="O349">
        <v>44.222499847412109</v>
      </c>
      <c r="P349">
        <v>-26.768730163574219</v>
      </c>
      <c r="Q349">
        <v>53.035789489746094</v>
      </c>
      <c r="R349">
        <v>54</v>
      </c>
      <c r="S349">
        <v>588.49188232421875</v>
      </c>
      <c r="T349">
        <v>24.258852005004883</v>
      </c>
      <c r="U349">
        <v>77.20428466796875</v>
      </c>
      <c r="V349">
        <v>98.400001525878906</v>
      </c>
      <c r="W349">
        <v>79.26092529296875</v>
      </c>
    </row>
    <row r="350" spans="1:23" x14ac:dyDescent="0.25">
      <c r="A350" t="s">
        <v>79</v>
      </c>
      <c r="B350" t="s">
        <v>100</v>
      </c>
      <c r="C350" t="s">
        <v>102</v>
      </c>
      <c r="D350" t="s">
        <v>80</v>
      </c>
      <c r="E350" t="s">
        <v>111</v>
      </c>
      <c r="F350">
        <v>13</v>
      </c>
      <c r="G350">
        <v>512.555908203125</v>
      </c>
      <c r="H350">
        <v>512.53076171875</v>
      </c>
      <c r="I350">
        <v>2.5186821818351746E-2</v>
      </c>
      <c r="J350">
        <v>4.9139656766783446E-5</v>
      </c>
      <c r="K350">
        <v>-31.028675079345703</v>
      </c>
      <c r="L350">
        <v>-12.681801795959473</v>
      </c>
      <c r="M350">
        <v>2.5186821818351746E-2</v>
      </c>
      <c r="N350">
        <v>12.732174873352051</v>
      </c>
      <c r="O350">
        <v>31.079048156738281</v>
      </c>
      <c r="P350">
        <v>-39.832012176513672</v>
      </c>
      <c r="Q350">
        <v>39.88238525390625</v>
      </c>
      <c r="R350">
        <v>54</v>
      </c>
      <c r="S350">
        <v>587.16351318359375</v>
      </c>
      <c r="T350">
        <v>24.231456756591797</v>
      </c>
      <c r="U350">
        <v>77.20428466796875</v>
      </c>
      <c r="V350">
        <v>98.400001525878906</v>
      </c>
      <c r="W350">
        <v>81.625923156738281</v>
      </c>
    </row>
    <row r="351" spans="1:23" x14ac:dyDescent="0.25">
      <c r="A351" t="s">
        <v>79</v>
      </c>
      <c r="B351" t="s">
        <v>100</v>
      </c>
      <c r="C351" t="s">
        <v>102</v>
      </c>
      <c r="D351" t="s">
        <v>80</v>
      </c>
      <c r="E351" t="s">
        <v>111</v>
      </c>
      <c r="F351">
        <v>14</v>
      </c>
      <c r="G351">
        <v>510.0953369140625</v>
      </c>
      <c r="H351">
        <v>495.70962524414062</v>
      </c>
      <c r="I351">
        <v>14.385716438293457</v>
      </c>
      <c r="J351">
        <v>2.8202015906572342E-2</v>
      </c>
      <c r="K351">
        <v>-18.135541915893555</v>
      </c>
      <c r="L351">
        <v>1.0782812833786011</v>
      </c>
      <c r="M351">
        <v>14.385716438293457</v>
      </c>
      <c r="N351">
        <v>27.693151473999023</v>
      </c>
      <c r="O351">
        <v>46.906974792480469</v>
      </c>
      <c r="P351">
        <v>-27.354866027832031</v>
      </c>
      <c r="Q351">
        <v>56.126300811767578</v>
      </c>
      <c r="R351">
        <v>54</v>
      </c>
      <c r="S351">
        <v>643.96539306640625</v>
      </c>
      <c r="T351">
        <v>25.376472473144531</v>
      </c>
      <c r="U351">
        <v>77.20428466796875</v>
      </c>
      <c r="V351">
        <v>98.400001525878906</v>
      </c>
      <c r="W351">
        <v>81.748519897460938</v>
      </c>
    </row>
    <row r="352" spans="1:23" x14ac:dyDescent="0.25">
      <c r="A352" t="s">
        <v>79</v>
      </c>
      <c r="B352" t="s">
        <v>100</v>
      </c>
      <c r="C352" t="s">
        <v>102</v>
      </c>
      <c r="D352" t="s">
        <v>80</v>
      </c>
      <c r="E352" t="s">
        <v>111</v>
      </c>
      <c r="F352">
        <v>15</v>
      </c>
      <c r="G352">
        <v>502.64666748046875</v>
      </c>
      <c r="H352">
        <v>421.9093017578125</v>
      </c>
      <c r="I352">
        <v>80.737373352050781</v>
      </c>
      <c r="J352">
        <v>0.16062450408935547</v>
      </c>
      <c r="K352">
        <v>44.331642150878906</v>
      </c>
      <c r="L352">
        <v>65.840446472167969</v>
      </c>
      <c r="M352">
        <v>80.737373352050781</v>
      </c>
      <c r="N352">
        <v>95.634300231933594</v>
      </c>
      <c r="O352">
        <v>117.14310455322266</v>
      </c>
      <c r="P352">
        <v>34.011123657226563</v>
      </c>
      <c r="Q352">
        <v>127.463623046875</v>
      </c>
      <c r="R352">
        <v>54</v>
      </c>
      <c r="S352">
        <v>806.988525390625</v>
      </c>
      <c r="T352">
        <v>28.407543182373047</v>
      </c>
      <c r="U352">
        <v>77.20428466796875</v>
      </c>
      <c r="V352">
        <v>98.400001525878906</v>
      </c>
      <c r="W352">
        <v>82.36407470703125</v>
      </c>
    </row>
    <row r="353" spans="1:23" x14ac:dyDescent="0.25">
      <c r="A353" t="s">
        <v>79</v>
      </c>
      <c r="B353" t="s">
        <v>100</v>
      </c>
      <c r="C353" t="s">
        <v>102</v>
      </c>
      <c r="D353" t="s">
        <v>80</v>
      </c>
      <c r="E353" t="s">
        <v>111</v>
      </c>
      <c r="F353">
        <v>16</v>
      </c>
      <c r="G353">
        <v>509.49276733398438</v>
      </c>
      <c r="H353">
        <v>413.44515991210937</v>
      </c>
      <c r="I353">
        <v>96.047576904296875</v>
      </c>
      <c r="J353">
        <v>0.18851608037948608</v>
      </c>
      <c r="K353">
        <v>58.063957214355469</v>
      </c>
      <c r="L353">
        <v>80.504989624023438</v>
      </c>
      <c r="M353">
        <v>96.047576904296875</v>
      </c>
      <c r="N353">
        <v>111.59016418457031</v>
      </c>
      <c r="O353">
        <v>134.03118896484375</v>
      </c>
      <c r="P353">
        <v>47.296131134033203</v>
      </c>
      <c r="Q353">
        <v>144.79902648925781</v>
      </c>
      <c r="R353">
        <v>54</v>
      </c>
      <c r="S353">
        <v>878.45697021484375</v>
      </c>
      <c r="T353">
        <v>29.638774871826172</v>
      </c>
      <c r="U353">
        <v>77.20428466796875</v>
      </c>
      <c r="V353">
        <v>98.400001525878906</v>
      </c>
      <c r="W353">
        <v>82.059074401855469</v>
      </c>
    </row>
    <row r="354" spans="1:23" x14ac:dyDescent="0.25">
      <c r="A354" t="s">
        <v>79</v>
      </c>
      <c r="B354" t="s">
        <v>100</v>
      </c>
      <c r="C354" t="s">
        <v>102</v>
      </c>
      <c r="D354" t="s">
        <v>80</v>
      </c>
      <c r="E354" t="s">
        <v>111</v>
      </c>
      <c r="F354">
        <v>17</v>
      </c>
      <c r="G354">
        <v>508.0263671875</v>
      </c>
      <c r="H354">
        <v>399.2933349609375</v>
      </c>
      <c r="I354">
        <v>108.73301696777344</v>
      </c>
      <c r="J354">
        <v>0.21403026580810547</v>
      </c>
      <c r="K354">
        <v>72.289131164550781</v>
      </c>
      <c r="L354">
        <v>93.820472717285156</v>
      </c>
      <c r="M354">
        <v>108.73301696777344</v>
      </c>
      <c r="N354">
        <v>123.64556121826172</v>
      </c>
      <c r="O354">
        <v>145.17689514160156</v>
      </c>
      <c r="P354">
        <v>61.957798004150391</v>
      </c>
      <c r="Q354">
        <v>155.50823974609375</v>
      </c>
      <c r="R354">
        <v>54</v>
      </c>
      <c r="S354">
        <v>808.68072509765625</v>
      </c>
      <c r="T354">
        <v>28.437313079833984</v>
      </c>
      <c r="U354">
        <v>77.20428466796875</v>
      </c>
      <c r="V354">
        <v>98.400001525878906</v>
      </c>
      <c r="W354">
        <v>82.165565490722656</v>
      </c>
    </row>
    <row r="355" spans="1:23" x14ac:dyDescent="0.25">
      <c r="A355" t="s">
        <v>79</v>
      </c>
      <c r="B355" t="s">
        <v>100</v>
      </c>
      <c r="C355" t="s">
        <v>102</v>
      </c>
      <c r="D355" t="s">
        <v>80</v>
      </c>
      <c r="E355" t="s">
        <v>111</v>
      </c>
      <c r="F355">
        <v>18</v>
      </c>
      <c r="G355">
        <v>497.1678466796875</v>
      </c>
      <c r="H355">
        <v>392.76779174804687</v>
      </c>
      <c r="I355">
        <v>104.40007781982422</v>
      </c>
      <c r="J355">
        <v>0.20998960733413696</v>
      </c>
      <c r="K355">
        <v>71.708213806152344</v>
      </c>
      <c r="L355">
        <v>91.022834777832031</v>
      </c>
      <c r="M355">
        <v>104.40007781982422</v>
      </c>
      <c r="N355">
        <v>117.77732086181641</v>
      </c>
      <c r="O355">
        <v>137.09193420410156</v>
      </c>
      <c r="P355">
        <v>62.440525054931641</v>
      </c>
      <c r="Q355">
        <v>146.35963439941406</v>
      </c>
      <c r="R355">
        <v>54</v>
      </c>
      <c r="S355">
        <v>650.73944091796875</v>
      </c>
      <c r="T355">
        <v>25.50959587097168</v>
      </c>
      <c r="U355">
        <v>77.20428466796875</v>
      </c>
      <c r="V355">
        <v>98.400001525878906</v>
      </c>
      <c r="W355">
        <v>81.32073974609375</v>
      </c>
    </row>
    <row r="356" spans="1:23" x14ac:dyDescent="0.25">
      <c r="A356" t="s">
        <v>79</v>
      </c>
      <c r="B356" t="s">
        <v>100</v>
      </c>
      <c r="C356" t="s">
        <v>102</v>
      </c>
      <c r="D356" t="s">
        <v>80</v>
      </c>
      <c r="E356" t="s">
        <v>111</v>
      </c>
      <c r="F356">
        <v>19</v>
      </c>
      <c r="G356">
        <v>467.8917236328125</v>
      </c>
      <c r="H356">
        <v>406.37442016601562</v>
      </c>
      <c r="I356">
        <v>61.517269134521484</v>
      </c>
      <c r="J356">
        <v>0.13147757947444916</v>
      </c>
      <c r="K356">
        <v>29.606609344482422</v>
      </c>
      <c r="L356">
        <v>48.459686279296875</v>
      </c>
      <c r="M356">
        <v>61.517269134521484</v>
      </c>
      <c r="N356">
        <v>74.574851989746094</v>
      </c>
      <c r="O356">
        <v>93.427932739257813</v>
      </c>
      <c r="P356">
        <v>20.560379028320313</v>
      </c>
      <c r="Q356">
        <v>102.47415924072266</v>
      </c>
      <c r="R356">
        <v>54</v>
      </c>
      <c r="S356">
        <v>620.010986328125</v>
      </c>
      <c r="T356">
        <v>24.900020599365234</v>
      </c>
      <c r="U356">
        <v>77.20428466796875</v>
      </c>
      <c r="V356">
        <v>98.400001525878906</v>
      </c>
      <c r="W356">
        <v>79.901664733886719</v>
      </c>
    </row>
    <row r="357" spans="1:23" x14ac:dyDescent="0.25">
      <c r="A357" t="s">
        <v>79</v>
      </c>
      <c r="B357" t="s">
        <v>100</v>
      </c>
      <c r="C357" t="s">
        <v>102</v>
      </c>
      <c r="D357" t="s">
        <v>80</v>
      </c>
      <c r="E357" t="s">
        <v>111</v>
      </c>
      <c r="F357">
        <v>20</v>
      </c>
      <c r="G357">
        <v>451.0323486328125</v>
      </c>
      <c r="H357">
        <v>422.52072143554687</v>
      </c>
      <c r="I357">
        <v>28.511619567871094</v>
      </c>
      <c r="J357">
        <v>6.3214138150215149E-2</v>
      </c>
      <c r="K357">
        <v>-5.5475691333413124E-3</v>
      </c>
      <c r="L357">
        <v>16.842626571655273</v>
      </c>
      <c r="M357">
        <v>28.511619567871094</v>
      </c>
      <c r="N357">
        <v>40.180614471435547</v>
      </c>
      <c r="O357">
        <v>57.028785705566406</v>
      </c>
      <c r="P357">
        <v>-8.0897684097290039</v>
      </c>
      <c r="Q357">
        <v>65.113006591796875</v>
      </c>
      <c r="R357">
        <v>54</v>
      </c>
      <c r="S357">
        <v>495.15432739257812</v>
      </c>
      <c r="T357">
        <v>22.252063751220703</v>
      </c>
      <c r="U357">
        <v>77.20428466796875</v>
      </c>
      <c r="V357">
        <v>98.400001525878906</v>
      </c>
      <c r="W357">
        <v>78.093887329101563</v>
      </c>
    </row>
    <row r="358" spans="1:23" x14ac:dyDescent="0.25">
      <c r="A358" t="s">
        <v>79</v>
      </c>
      <c r="B358" t="s">
        <v>100</v>
      </c>
      <c r="C358" t="s">
        <v>102</v>
      </c>
      <c r="D358" t="s">
        <v>80</v>
      </c>
      <c r="E358" t="s">
        <v>111</v>
      </c>
      <c r="F358">
        <v>21</v>
      </c>
      <c r="G358">
        <v>442.39553833007812</v>
      </c>
      <c r="H358">
        <v>420.15664672851562</v>
      </c>
      <c r="I358">
        <v>22.238882064819336</v>
      </c>
      <c r="J358">
        <v>5.0269227474927902E-2</v>
      </c>
      <c r="K358">
        <v>-7.0916452407836914</v>
      </c>
      <c r="L358">
        <v>10.237068176269531</v>
      </c>
      <c r="M358">
        <v>22.238882064819336</v>
      </c>
      <c r="N358">
        <v>34.240695953369141</v>
      </c>
      <c r="O358">
        <v>51.569408416748047</v>
      </c>
      <c r="P358">
        <v>-15.406442642211914</v>
      </c>
      <c r="Q358">
        <v>59.884204864501953</v>
      </c>
      <c r="R358">
        <v>54</v>
      </c>
      <c r="S358">
        <v>523.802490234375</v>
      </c>
      <c r="T358">
        <v>22.88673210144043</v>
      </c>
      <c r="U358">
        <v>77.20428466796875</v>
      </c>
      <c r="V358">
        <v>98.400001525878906</v>
      </c>
      <c r="W358">
        <v>75.786483764648438</v>
      </c>
    </row>
    <row r="359" spans="1:23" x14ac:dyDescent="0.25">
      <c r="A359" t="s">
        <v>79</v>
      </c>
      <c r="B359" t="s">
        <v>100</v>
      </c>
      <c r="C359" t="s">
        <v>102</v>
      </c>
      <c r="D359" t="s">
        <v>80</v>
      </c>
      <c r="E359" t="s">
        <v>111</v>
      </c>
      <c r="F359">
        <v>22</v>
      </c>
      <c r="G359">
        <v>388.089111328125</v>
      </c>
      <c r="H359">
        <v>342.06961059570312</v>
      </c>
      <c r="I359">
        <v>46.019504547119141</v>
      </c>
      <c r="J359">
        <v>0.11857973784208298</v>
      </c>
      <c r="K359">
        <v>16.802675247192383</v>
      </c>
      <c r="L359">
        <v>34.064212799072266</v>
      </c>
      <c r="M359">
        <v>46.019504547119141</v>
      </c>
      <c r="N359">
        <v>57.974796295166016</v>
      </c>
      <c r="O359">
        <v>75.236335754394531</v>
      </c>
      <c r="P359">
        <v>8.5201091766357422</v>
      </c>
      <c r="Q359">
        <v>83.518898010253906</v>
      </c>
      <c r="R359">
        <v>54</v>
      </c>
      <c r="S359">
        <v>519.7493896484375</v>
      </c>
      <c r="T359">
        <v>22.798013687133789</v>
      </c>
      <c r="U359">
        <v>77.20428466796875</v>
      </c>
      <c r="V359">
        <v>98.400001525878906</v>
      </c>
      <c r="W359">
        <v>74.162223815917969</v>
      </c>
    </row>
    <row r="360" spans="1:23" x14ac:dyDescent="0.25">
      <c r="A360" t="s">
        <v>79</v>
      </c>
      <c r="B360" t="s">
        <v>100</v>
      </c>
      <c r="C360" t="s">
        <v>102</v>
      </c>
      <c r="D360" t="s">
        <v>80</v>
      </c>
      <c r="E360" t="s">
        <v>111</v>
      </c>
      <c r="F360">
        <v>23</v>
      </c>
      <c r="G360">
        <v>358.56732177734375</v>
      </c>
      <c r="H360">
        <v>311.34109497070312</v>
      </c>
      <c r="I360">
        <v>47.226215362548828</v>
      </c>
      <c r="J360">
        <v>0.13170808553695679</v>
      </c>
      <c r="K360">
        <v>16.441043853759766</v>
      </c>
      <c r="L360">
        <v>34.629173278808594</v>
      </c>
      <c r="M360">
        <v>47.226215362548828</v>
      </c>
      <c r="N360">
        <v>59.823257446289063</v>
      </c>
      <c r="O360">
        <v>78.011390686035156</v>
      </c>
      <c r="P360">
        <v>7.7138752937316895</v>
      </c>
      <c r="Q360">
        <v>86.738555908203125</v>
      </c>
      <c r="R360">
        <v>54</v>
      </c>
      <c r="S360">
        <v>577.0467529296875</v>
      </c>
      <c r="T360">
        <v>24.021797180175781</v>
      </c>
      <c r="U360">
        <v>77.20428466796875</v>
      </c>
      <c r="V360">
        <v>98.400001525878906</v>
      </c>
      <c r="W360">
        <v>73.100555419921875</v>
      </c>
    </row>
    <row r="361" spans="1:23" x14ac:dyDescent="0.25">
      <c r="A361" t="s">
        <v>79</v>
      </c>
      <c r="B361" t="s">
        <v>100</v>
      </c>
      <c r="C361" t="s">
        <v>102</v>
      </c>
      <c r="D361" t="s">
        <v>80</v>
      </c>
      <c r="E361" t="s">
        <v>111</v>
      </c>
      <c r="F361">
        <v>24</v>
      </c>
      <c r="G361">
        <v>350.37088012695312</v>
      </c>
      <c r="H361">
        <v>298.88336181640625</v>
      </c>
      <c r="I361">
        <v>51.487529754638672</v>
      </c>
      <c r="J361">
        <v>0.14695151150226593</v>
      </c>
      <c r="K361">
        <v>19.020263671875</v>
      </c>
      <c r="L361">
        <v>38.202186584472656</v>
      </c>
      <c r="M361">
        <v>51.487529754638672</v>
      </c>
      <c r="N361">
        <v>64.772872924804688</v>
      </c>
      <c r="O361">
        <v>83.954795837402344</v>
      </c>
      <c r="P361">
        <v>9.8162441253662109</v>
      </c>
      <c r="Q361">
        <v>93.1588134765625</v>
      </c>
      <c r="R361">
        <v>54</v>
      </c>
      <c r="S361">
        <v>641.82891845703125</v>
      </c>
      <c r="T361">
        <v>25.334342956542969</v>
      </c>
      <c r="U361">
        <v>77.20428466796875</v>
      </c>
      <c r="V361">
        <v>98.400001525878906</v>
      </c>
      <c r="W361">
        <v>72.20111083984375</v>
      </c>
    </row>
    <row r="362" spans="1:23" x14ac:dyDescent="0.25">
      <c r="A362" t="s">
        <v>79</v>
      </c>
      <c r="B362" t="s">
        <v>100</v>
      </c>
      <c r="C362" t="s">
        <v>102</v>
      </c>
      <c r="D362" t="s">
        <v>80</v>
      </c>
      <c r="E362" t="s">
        <v>112</v>
      </c>
      <c r="F362">
        <v>1</v>
      </c>
      <c r="G362">
        <v>327.050537109375</v>
      </c>
      <c r="H362">
        <v>294.21224975585937</v>
      </c>
      <c r="I362">
        <v>32.838287353515625</v>
      </c>
      <c r="J362">
        <v>0.10040737688541412</v>
      </c>
      <c r="K362">
        <v>7.5989804267883301</v>
      </c>
      <c r="L362">
        <v>22.510566711425781</v>
      </c>
      <c r="M362">
        <v>32.838287353515625</v>
      </c>
      <c r="N362">
        <v>43.166007995605469</v>
      </c>
      <c r="O362">
        <v>58.077594757080078</v>
      </c>
      <c r="P362">
        <v>0.44398745894432068</v>
      </c>
      <c r="Q362">
        <v>65.232589721679688</v>
      </c>
      <c r="R362">
        <v>54</v>
      </c>
      <c r="S362">
        <v>387.86685180664062</v>
      </c>
      <c r="T362">
        <v>19.6943359375</v>
      </c>
      <c r="U362">
        <v>76.643341064453125</v>
      </c>
      <c r="V362">
        <v>100.09999847412109</v>
      </c>
      <c r="W362">
        <v>71.423149108886719</v>
      </c>
    </row>
    <row r="363" spans="1:23" x14ac:dyDescent="0.25">
      <c r="A363" t="s">
        <v>79</v>
      </c>
      <c r="B363" t="s">
        <v>100</v>
      </c>
      <c r="C363" t="s">
        <v>102</v>
      </c>
      <c r="D363" t="s">
        <v>80</v>
      </c>
      <c r="E363" t="s">
        <v>112</v>
      </c>
      <c r="F363">
        <v>2</v>
      </c>
      <c r="G363">
        <v>312.10552978515625</v>
      </c>
      <c r="H363">
        <v>286.575927734375</v>
      </c>
      <c r="I363">
        <v>25.529619216918945</v>
      </c>
      <c r="J363">
        <v>8.179803192615509E-2</v>
      </c>
      <c r="K363">
        <v>3.8466882705688477</v>
      </c>
      <c r="L363">
        <v>16.657138824462891</v>
      </c>
      <c r="M363">
        <v>25.529619216918945</v>
      </c>
      <c r="N363">
        <v>34.402099609375</v>
      </c>
      <c r="O363">
        <v>47.212551116943359</v>
      </c>
      <c r="P363">
        <v>-2.300121545791626</v>
      </c>
      <c r="Q363">
        <v>53.359359741210938</v>
      </c>
      <c r="R363">
        <v>54</v>
      </c>
      <c r="S363">
        <v>286.26205444335937</v>
      </c>
      <c r="T363">
        <v>16.919281005859375</v>
      </c>
      <c r="U363">
        <v>76.643341064453125</v>
      </c>
      <c r="V363">
        <v>100.09999847412109</v>
      </c>
      <c r="W363">
        <v>70.944999694824219</v>
      </c>
    </row>
    <row r="364" spans="1:23" x14ac:dyDescent="0.25">
      <c r="A364" t="s">
        <v>79</v>
      </c>
      <c r="B364" t="s">
        <v>100</v>
      </c>
      <c r="C364" t="s">
        <v>102</v>
      </c>
      <c r="D364" t="s">
        <v>80</v>
      </c>
      <c r="E364" t="s">
        <v>112</v>
      </c>
      <c r="F364">
        <v>3</v>
      </c>
      <c r="G364">
        <v>299.76791381835938</v>
      </c>
      <c r="H364">
        <v>284.500732421875</v>
      </c>
      <c r="I364">
        <v>15.267157554626465</v>
      </c>
      <c r="J364">
        <v>5.0929926335811615E-2</v>
      </c>
      <c r="K364">
        <v>-5.4309582710266113</v>
      </c>
      <c r="L364">
        <v>6.7976565361022949</v>
      </c>
      <c r="M364">
        <v>15.267157554626465</v>
      </c>
      <c r="N364">
        <v>23.736658096313477</v>
      </c>
      <c r="O364">
        <v>35.965274810791016</v>
      </c>
      <c r="P364">
        <v>-11.298585891723633</v>
      </c>
      <c r="Q364">
        <v>41.832901000976563</v>
      </c>
      <c r="R364">
        <v>54</v>
      </c>
      <c r="S364">
        <v>260.84918212890625</v>
      </c>
      <c r="T364">
        <v>16.150825500488281</v>
      </c>
      <c r="U364">
        <v>76.643341064453125</v>
      </c>
      <c r="V364">
        <v>100.09999847412109</v>
      </c>
      <c r="W364">
        <v>70.922416687011719</v>
      </c>
    </row>
    <row r="365" spans="1:23" x14ac:dyDescent="0.25">
      <c r="A365" t="s">
        <v>79</v>
      </c>
      <c r="B365" t="s">
        <v>100</v>
      </c>
      <c r="C365" t="s">
        <v>102</v>
      </c>
      <c r="D365" t="s">
        <v>80</v>
      </c>
      <c r="E365" t="s">
        <v>112</v>
      </c>
      <c r="F365">
        <v>4</v>
      </c>
      <c r="G365">
        <v>307.43572998046875</v>
      </c>
      <c r="H365">
        <v>287.215576171875</v>
      </c>
      <c r="I365">
        <v>20.220169067382812</v>
      </c>
      <c r="J365">
        <v>6.577039510011673E-2</v>
      </c>
      <c r="K365">
        <v>-2.8791007995605469</v>
      </c>
      <c r="L365">
        <v>10.768135070800781</v>
      </c>
      <c r="M365">
        <v>20.220169067382812</v>
      </c>
      <c r="N365">
        <v>29.672203063964844</v>
      </c>
      <c r="O365">
        <v>43.319438934326172</v>
      </c>
      <c r="P365">
        <v>-9.4274225234985352</v>
      </c>
      <c r="Q365">
        <v>49.867759704589844</v>
      </c>
      <c r="R365">
        <v>54</v>
      </c>
      <c r="S365">
        <v>324.88101196289062</v>
      </c>
      <c r="T365">
        <v>18.024456024169922</v>
      </c>
      <c r="U365">
        <v>76.643341064453125</v>
      </c>
      <c r="V365">
        <v>100.09999847412109</v>
      </c>
      <c r="W365">
        <v>70.65167236328125</v>
      </c>
    </row>
    <row r="366" spans="1:23" x14ac:dyDescent="0.25">
      <c r="A366" t="s">
        <v>79</v>
      </c>
      <c r="B366" t="s">
        <v>100</v>
      </c>
      <c r="C366" t="s">
        <v>102</v>
      </c>
      <c r="D366" t="s">
        <v>80</v>
      </c>
      <c r="E366" t="s">
        <v>112</v>
      </c>
      <c r="F366">
        <v>5</v>
      </c>
      <c r="G366">
        <v>321.46661376953125</v>
      </c>
      <c r="H366">
        <v>297.00741577148437</v>
      </c>
      <c r="I366">
        <v>24.459196090698242</v>
      </c>
      <c r="J366">
        <v>7.6086275279521942E-2</v>
      </c>
      <c r="K366">
        <v>-1.1077830791473389</v>
      </c>
      <c r="L366">
        <v>13.997395515441895</v>
      </c>
      <c r="M366">
        <v>24.459196090698242</v>
      </c>
      <c r="N366">
        <v>34.920997619628906</v>
      </c>
      <c r="O366">
        <v>50.026176452636719</v>
      </c>
      <c r="P366">
        <v>-8.3556661605834961</v>
      </c>
      <c r="Q366">
        <v>57.274059295654297</v>
      </c>
      <c r="R366">
        <v>54</v>
      </c>
      <c r="S366">
        <v>398.00326538085937</v>
      </c>
      <c r="T366">
        <v>19.950019836425781</v>
      </c>
      <c r="U366">
        <v>76.643341064453125</v>
      </c>
      <c r="V366">
        <v>100.09999847412109</v>
      </c>
      <c r="W366">
        <v>70.332038879394531</v>
      </c>
    </row>
    <row r="367" spans="1:23" x14ac:dyDescent="0.25">
      <c r="A367" t="s">
        <v>79</v>
      </c>
      <c r="B367" t="s">
        <v>100</v>
      </c>
      <c r="C367" t="s">
        <v>102</v>
      </c>
      <c r="D367" t="s">
        <v>80</v>
      </c>
      <c r="E367" t="s">
        <v>112</v>
      </c>
      <c r="F367">
        <v>6</v>
      </c>
      <c r="G367">
        <v>350.90090942382813</v>
      </c>
      <c r="H367">
        <v>328.95962524414062</v>
      </c>
      <c r="I367">
        <v>21.941249847412109</v>
      </c>
      <c r="J367">
        <v>6.2528334558010101E-2</v>
      </c>
      <c r="K367">
        <v>-6.0735535621643066</v>
      </c>
      <c r="L367">
        <v>10.477819442749023</v>
      </c>
      <c r="M367">
        <v>21.941249847412109</v>
      </c>
      <c r="N367">
        <v>33.404682159423828</v>
      </c>
      <c r="O367">
        <v>49.9560546875</v>
      </c>
      <c r="P367">
        <v>-14.015360832214355</v>
      </c>
      <c r="Q367">
        <v>57.897861480712891</v>
      </c>
      <c r="R367">
        <v>54</v>
      </c>
      <c r="S367">
        <v>477.86257934570312</v>
      </c>
      <c r="T367">
        <v>21.860067367553711</v>
      </c>
      <c r="U367">
        <v>76.643341064453125</v>
      </c>
      <c r="V367">
        <v>100.09999847412109</v>
      </c>
      <c r="W367">
        <v>70.146293640136719</v>
      </c>
    </row>
    <row r="368" spans="1:23" x14ac:dyDescent="0.25">
      <c r="A368" t="s">
        <v>79</v>
      </c>
      <c r="B368" t="s">
        <v>100</v>
      </c>
      <c r="C368" t="s">
        <v>102</v>
      </c>
      <c r="D368" t="s">
        <v>80</v>
      </c>
      <c r="E368" t="s">
        <v>112</v>
      </c>
      <c r="F368">
        <v>7</v>
      </c>
      <c r="G368">
        <v>371.91647338867188</v>
      </c>
      <c r="H368">
        <v>354.3800048828125</v>
      </c>
      <c r="I368">
        <v>17.5364990234375</v>
      </c>
      <c r="J368">
        <v>4.7151714563369751E-2</v>
      </c>
      <c r="K368">
        <v>-9.8949346542358398</v>
      </c>
      <c r="L368">
        <v>6.3117785453796387</v>
      </c>
      <c r="M368">
        <v>17.5364990234375</v>
      </c>
      <c r="N368">
        <v>28.761219024658203</v>
      </c>
      <c r="O368">
        <v>44.967933654785156</v>
      </c>
      <c r="P368">
        <v>-17.671365737915039</v>
      </c>
      <c r="Q368">
        <v>52.744361877441406</v>
      </c>
      <c r="R368">
        <v>54</v>
      </c>
      <c r="S368">
        <v>458.1680908203125</v>
      </c>
      <c r="T368">
        <v>21.404861450195313</v>
      </c>
      <c r="U368">
        <v>76.643341064453125</v>
      </c>
      <c r="V368">
        <v>100.09999847412109</v>
      </c>
      <c r="W368">
        <v>70.106849670410156</v>
      </c>
    </row>
    <row r="369" spans="1:23" x14ac:dyDescent="0.25">
      <c r="A369" t="s">
        <v>79</v>
      </c>
      <c r="B369" t="s">
        <v>100</v>
      </c>
      <c r="C369" t="s">
        <v>102</v>
      </c>
      <c r="D369" t="s">
        <v>80</v>
      </c>
      <c r="E369" t="s">
        <v>112</v>
      </c>
      <c r="F369">
        <v>8</v>
      </c>
      <c r="G369">
        <v>399.83816528320312</v>
      </c>
      <c r="H369">
        <v>377.43185424804687</v>
      </c>
      <c r="I369">
        <v>22.406326293945313</v>
      </c>
      <c r="J369">
        <v>5.6038487702608109E-2</v>
      </c>
      <c r="K369">
        <v>-6.7559356689453125</v>
      </c>
      <c r="L369">
        <v>10.47336483001709</v>
      </c>
      <c r="M369">
        <v>22.406326293945313</v>
      </c>
      <c r="N369">
        <v>34.339286804199219</v>
      </c>
      <c r="O369">
        <v>51.568588256835938</v>
      </c>
      <c r="P369">
        <v>-15.023032188415527</v>
      </c>
      <c r="Q369">
        <v>59.835685729980469</v>
      </c>
      <c r="R369">
        <v>54</v>
      </c>
      <c r="S369">
        <v>517.80975341796875</v>
      </c>
      <c r="T369">
        <v>22.755434036254883</v>
      </c>
      <c r="U369">
        <v>76.643341064453125</v>
      </c>
      <c r="V369">
        <v>100.09999847412109</v>
      </c>
      <c r="W369">
        <v>70.706108093261719</v>
      </c>
    </row>
    <row r="370" spans="1:23" x14ac:dyDescent="0.25">
      <c r="A370" t="s">
        <v>79</v>
      </c>
      <c r="B370" t="s">
        <v>100</v>
      </c>
      <c r="C370" t="s">
        <v>102</v>
      </c>
      <c r="D370" t="s">
        <v>80</v>
      </c>
      <c r="E370" t="s">
        <v>112</v>
      </c>
      <c r="F370">
        <v>9</v>
      </c>
      <c r="G370">
        <v>441.70639038085937</v>
      </c>
      <c r="H370">
        <v>395.7481689453125</v>
      </c>
      <c r="I370">
        <v>45.958232879638672</v>
      </c>
      <c r="J370">
        <v>0.1040470153093338</v>
      </c>
      <c r="K370">
        <v>8.3253469467163086</v>
      </c>
      <c r="L370">
        <v>30.559160232543945</v>
      </c>
      <c r="M370">
        <v>45.958232879638672</v>
      </c>
      <c r="N370">
        <v>61.357303619384766</v>
      </c>
      <c r="O370">
        <v>83.591117858886719</v>
      </c>
      <c r="P370">
        <v>-2.3430535793304443</v>
      </c>
      <c r="Q370">
        <v>94.259521484375</v>
      </c>
      <c r="R370">
        <v>54</v>
      </c>
      <c r="S370">
        <v>862.30889892578125</v>
      </c>
      <c r="T370">
        <v>29.365097045898438</v>
      </c>
      <c r="U370">
        <v>76.643341064453125</v>
      </c>
      <c r="V370">
        <v>100.09999847412109</v>
      </c>
      <c r="W370">
        <v>72.227592468261719</v>
      </c>
    </row>
    <row r="371" spans="1:23" x14ac:dyDescent="0.25">
      <c r="A371" t="s">
        <v>79</v>
      </c>
      <c r="B371" t="s">
        <v>100</v>
      </c>
      <c r="C371" t="s">
        <v>102</v>
      </c>
      <c r="D371" t="s">
        <v>80</v>
      </c>
      <c r="E371" t="s">
        <v>112</v>
      </c>
      <c r="F371">
        <v>10</v>
      </c>
      <c r="G371">
        <v>483.22613525390625</v>
      </c>
      <c r="H371">
        <v>441.84335327148437</v>
      </c>
      <c r="I371">
        <v>41.382789611816406</v>
      </c>
      <c r="J371">
        <v>8.5638560354709625E-2</v>
      </c>
      <c r="K371">
        <v>6.0932388305664062</v>
      </c>
      <c r="L371">
        <v>26.942590713500977</v>
      </c>
      <c r="M371">
        <v>41.382789611816406</v>
      </c>
      <c r="N371">
        <v>55.822986602783203</v>
      </c>
      <c r="O371">
        <v>76.672340393066406</v>
      </c>
      <c r="P371">
        <v>-3.9108586311340332</v>
      </c>
      <c r="Q371">
        <v>86.676437377929688</v>
      </c>
      <c r="R371">
        <v>54</v>
      </c>
      <c r="S371">
        <v>758.26336669921875</v>
      </c>
      <c r="T371">
        <v>27.536582946777344</v>
      </c>
      <c r="U371">
        <v>76.643341064453125</v>
      </c>
      <c r="V371">
        <v>100.09999847412109</v>
      </c>
      <c r="W371">
        <v>73.70611572265625</v>
      </c>
    </row>
    <row r="372" spans="1:23" x14ac:dyDescent="0.25">
      <c r="A372" t="s">
        <v>79</v>
      </c>
      <c r="B372" t="s">
        <v>100</v>
      </c>
      <c r="C372" t="s">
        <v>102</v>
      </c>
      <c r="D372" t="s">
        <v>80</v>
      </c>
      <c r="E372" t="s">
        <v>112</v>
      </c>
      <c r="F372">
        <v>11</v>
      </c>
      <c r="G372">
        <v>531.57342529296875</v>
      </c>
      <c r="H372">
        <v>519.0029296875</v>
      </c>
      <c r="I372">
        <v>12.570489883422852</v>
      </c>
      <c r="J372">
        <v>2.3647701367735863E-2</v>
      </c>
      <c r="K372">
        <v>-20.167945861816406</v>
      </c>
      <c r="L372">
        <v>-0.82581233978271484</v>
      </c>
      <c r="M372">
        <v>12.570489883422852</v>
      </c>
      <c r="N372">
        <v>25.966793060302734</v>
      </c>
      <c r="O372">
        <v>45.308925628662109</v>
      </c>
      <c r="P372">
        <v>-29.448837280273438</v>
      </c>
      <c r="Q372">
        <v>54.589817047119141</v>
      </c>
      <c r="R372">
        <v>54</v>
      </c>
      <c r="S372">
        <v>652.59490966796875</v>
      </c>
      <c r="T372">
        <v>25.545936584472656</v>
      </c>
      <c r="U372">
        <v>76.643341064453125</v>
      </c>
      <c r="V372">
        <v>100.09999847412109</v>
      </c>
      <c r="W372">
        <v>76.242774963378906</v>
      </c>
    </row>
    <row r="373" spans="1:23" x14ac:dyDescent="0.25">
      <c r="A373" t="s">
        <v>79</v>
      </c>
      <c r="B373" t="s">
        <v>100</v>
      </c>
      <c r="C373" t="s">
        <v>102</v>
      </c>
      <c r="D373" t="s">
        <v>80</v>
      </c>
      <c r="E373" t="s">
        <v>112</v>
      </c>
      <c r="F373">
        <v>12</v>
      </c>
      <c r="G373">
        <v>525.08941650390625</v>
      </c>
      <c r="H373">
        <v>513.82476806640625</v>
      </c>
      <c r="I373">
        <v>11.264609336853027</v>
      </c>
      <c r="J373">
        <v>2.1452745422720909E-2</v>
      </c>
      <c r="K373">
        <v>-23.126272201538086</v>
      </c>
      <c r="L373">
        <v>-2.8078610897064209</v>
      </c>
      <c r="M373">
        <v>11.264609336853027</v>
      </c>
      <c r="N373">
        <v>25.337080001831055</v>
      </c>
      <c r="O373">
        <v>45.655490875244141</v>
      </c>
      <c r="P373">
        <v>-32.8756103515625</v>
      </c>
      <c r="Q373">
        <v>55.404830932617188</v>
      </c>
      <c r="R373">
        <v>54</v>
      </c>
      <c r="S373">
        <v>720.1358642578125</v>
      </c>
      <c r="T373">
        <v>26.835348129272461</v>
      </c>
      <c r="U373">
        <v>76.643341064453125</v>
      </c>
      <c r="V373">
        <v>100.09999847412109</v>
      </c>
      <c r="W373">
        <v>78.166664123535156</v>
      </c>
    </row>
    <row r="374" spans="1:23" x14ac:dyDescent="0.25">
      <c r="A374" t="s">
        <v>79</v>
      </c>
      <c r="B374" t="s">
        <v>100</v>
      </c>
      <c r="C374" t="s">
        <v>102</v>
      </c>
      <c r="D374" t="s">
        <v>80</v>
      </c>
      <c r="E374" t="s">
        <v>112</v>
      </c>
      <c r="F374">
        <v>13</v>
      </c>
      <c r="G374">
        <v>524.60382080078125</v>
      </c>
      <c r="H374">
        <v>504.95626831054687</v>
      </c>
      <c r="I374">
        <v>19.647554397583008</v>
      </c>
      <c r="J374">
        <v>3.7452176213264465E-2</v>
      </c>
      <c r="K374">
        <v>-18.277294158935547</v>
      </c>
      <c r="L374">
        <v>4.1290140151977539</v>
      </c>
      <c r="M374">
        <v>19.647554397583008</v>
      </c>
      <c r="N374">
        <v>35.166095733642578</v>
      </c>
      <c r="O374">
        <v>57.572402954101563</v>
      </c>
      <c r="P374">
        <v>-29.028461456298828</v>
      </c>
      <c r="Q374">
        <v>68.323570251464844</v>
      </c>
      <c r="R374">
        <v>54</v>
      </c>
      <c r="S374">
        <v>875.74066162109375</v>
      </c>
      <c r="T374">
        <v>29.592916488647461</v>
      </c>
      <c r="U374">
        <v>76.643341064453125</v>
      </c>
      <c r="V374">
        <v>100.09999847412109</v>
      </c>
      <c r="W374">
        <v>80.7607421875</v>
      </c>
    </row>
    <row r="375" spans="1:23" x14ac:dyDescent="0.25">
      <c r="A375" t="s">
        <v>79</v>
      </c>
      <c r="B375" t="s">
        <v>100</v>
      </c>
      <c r="C375" t="s">
        <v>102</v>
      </c>
      <c r="D375" t="s">
        <v>80</v>
      </c>
      <c r="E375" t="s">
        <v>112</v>
      </c>
      <c r="F375">
        <v>14</v>
      </c>
      <c r="G375">
        <v>519.20562744140625</v>
      </c>
      <c r="H375">
        <v>478.237060546875</v>
      </c>
      <c r="I375">
        <v>40.968578338623047</v>
      </c>
      <c r="J375">
        <v>7.8906267881393433E-2</v>
      </c>
      <c r="K375">
        <v>0.92098897695541382</v>
      </c>
      <c r="L375">
        <v>24.581428527832031</v>
      </c>
      <c r="M375">
        <v>40.968578338623047</v>
      </c>
      <c r="N375">
        <v>57.355728149414063</v>
      </c>
      <c r="O375">
        <v>81.016166687011719</v>
      </c>
      <c r="P375">
        <v>-10.43194580078125</v>
      </c>
      <c r="Q375">
        <v>92.369102478027344</v>
      </c>
      <c r="R375">
        <v>54</v>
      </c>
      <c r="S375">
        <v>976.518798828125</v>
      </c>
      <c r="T375">
        <v>31.249300003051758</v>
      </c>
      <c r="U375">
        <v>76.643341064453125</v>
      </c>
      <c r="V375">
        <v>100.09999847412109</v>
      </c>
      <c r="W375">
        <v>81.603706359863281</v>
      </c>
    </row>
    <row r="376" spans="1:23" x14ac:dyDescent="0.25">
      <c r="A376" t="s">
        <v>79</v>
      </c>
      <c r="B376" t="s">
        <v>100</v>
      </c>
      <c r="C376" t="s">
        <v>102</v>
      </c>
      <c r="D376" t="s">
        <v>80</v>
      </c>
      <c r="E376" t="s">
        <v>112</v>
      </c>
      <c r="F376">
        <v>15</v>
      </c>
      <c r="G376">
        <v>518.86883544921875</v>
      </c>
      <c r="H376">
        <v>414.270751953125</v>
      </c>
      <c r="I376">
        <v>104.59807586669922</v>
      </c>
      <c r="J376">
        <v>0.20158866047859192</v>
      </c>
      <c r="K376">
        <v>61.91131591796875</v>
      </c>
      <c r="L376">
        <v>87.130996704101563</v>
      </c>
      <c r="M376">
        <v>104.59807586669922</v>
      </c>
      <c r="N376">
        <v>122.06515502929687</v>
      </c>
      <c r="O376">
        <v>147.28483581542969</v>
      </c>
      <c r="P376">
        <v>49.810214996337891</v>
      </c>
      <c r="Q376">
        <v>159.38594055175781</v>
      </c>
      <c r="R376">
        <v>54</v>
      </c>
      <c r="S376">
        <v>1109.4664306640625</v>
      </c>
      <c r="T376">
        <v>33.30865478515625</v>
      </c>
      <c r="U376">
        <v>76.643341064453125</v>
      </c>
      <c r="V376">
        <v>100.09999847412109</v>
      </c>
      <c r="W376">
        <v>83.248886108398438</v>
      </c>
    </row>
    <row r="377" spans="1:23" x14ac:dyDescent="0.25">
      <c r="A377" t="s">
        <v>79</v>
      </c>
      <c r="B377" t="s">
        <v>100</v>
      </c>
      <c r="C377" t="s">
        <v>102</v>
      </c>
      <c r="D377" t="s">
        <v>80</v>
      </c>
      <c r="E377" t="s">
        <v>112</v>
      </c>
      <c r="F377">
        <v>16</v>
      </c>
      <c r="G377">
        <v>519.42950439453125</v>
      </c>
      <c r="H377">
        <v>408.7589111328125</v>
      </c>
      <c r="I377">
        <v>110.67062377929687</v>
      </c>
      <c r="J377">
        <v>0.2130618691444397</v>
      </c>
      <c r="K377">
        <v>63.158309936523438</v>
      </c>
      <c r="L377">
        <v>91.228973388671875</v>
      </c>
      <c r="M377">
        <v>110.67062377929687</v>
      </c>
      <c r="N377">
        <v>130.11227416992187</v>
      </c>
      <c r="O377">
        <v>158.18293762207031</v>
      </c>
      <c r="P377">
        <v>49.689231872558594</v>
      </c>
      <c r="Q377">
        <v>171.65202331542969</v>
      </c>
      <c r="R377">
        <v>54</v>
      </c>
      <c r="S377">
        <v>1374.4854736328125</v>
      </c>
      <c r="T377">
        <v>37.074054718017578</v>
      </c>
      <c r="U377">
        <v>76.643341064453125</v>
      </c>
      <c r="V377">
        <v>100.09999847412109</v>
      </c>
      <c r="W377">
        <v>84.400375366210937</v>
      </c>
    </row>
    <row r="378" spans="1:23" x14ac:dyDescent="0.25">
      <c r="A378" t="s">
        <v>79</v>
      </c>
      <c r="B378" t="s">
        <v>100</v>
      </c>
      <c r="C378" t="s">
        <v>102</v>
      </c>
      <c r="D378" t="s">
        <v>80</v>
      </c>
      <c r="E378" t="s">
        <v>112</v>
      </c>
      <c r="F378">
        <v>17</v>
      </c>
      <c r="G378">
        <v>510.33258056640625</v>
      </c>
      <c r="H378">
        <v>404.45257568359375</v>
      </c>
      <c r="I378">
        <v>105.87998962402344</v>
      </c>
      <c r="J378">
        <v>0.2074725329875946</v>
      </c>
      <c r="K378">
        <v>59.439910888671875</v>
      </c>
      <c r="L378">
        <v>86.877082824707031</v>
      </c>
      <c r="M378">
        <v>105.87998962402344</v>
      </c>
      <c r="N378">
        <v>124.88289642333984</v>
      </c>
      <c r="O378">
        <v>152.320068359375</v>
      </c>
      <c r="P378">
        <v>46.274795532226563</v>
      </c>
      <c r="Q378">
        <v>165.48518371582031</v>
      </c>
      <c r="R378">
        <v>54</v>
      </c>
      <c r="S378">
        <v>1313.148193359375</v>
      </c>
      <c r="T378">
        <v>36.237384796142578</v>
      </c>
      <c r="U378">
        <v>76.643341064453125</v>
      </c>
      <c r="V378">
        <v>100.09999847412109</v>
      </c>
      <c r="W378">
        <v>83.968894958496094</v>
      </c>
    </row>
    <row r="379" spans="1:23" x14ac:dyDescent="0.25">
      <c r="A379" t="s">
        <v>79</v>
      </c>
      <c r="B379" t="s">
        <v>100</v>
      </c>
      <c r="C379" t="s">
        <v>102</v>
      </c>
      <c r="D379" t="s">
        <v>80</v>
      </c>
      <c r="E379" t="s">
        <v>112</v>
      </c>
      <c r="F379">
        <v>18</v>
      </c>
      <c r="G379">
        <v>498.732177734375</v>
      </c>
      <c r="H379">
        <v>393.71966552734375</v>
      </c>
      <c r="I379">
        <v>105.01251220703125</v>
      </c>
      <c r="J379">
        <v>0.21055892109870911</v>
      </c>
      <c r="K379">
        <v>61.342193603515625</v>
      </c>
      <c r="L379">
        <v>87.142974853515625</v>
      </c>
      <c r="M379">
        <v>105.01251220703125</v>
      </c>
      <c r="N379">
        <v>122.88204956054687</v>
      </c>
      <c r="O379">
        <v>148.68283081054687</v>
      </c>
      <c r="P379">
        <v>48.962265014648437</v>
      </c>
      <c r="Q379">
        <v>161.06275939941406</v>
      </c>
      <c r="R379">
        <v>54</v>
      </c>
      <c r="S379">
        <v>1161.1827392578125</v>
      </c>
      <c r="T379">
        <v>34.076129913330078</v>
      </c>
      <c r="U379">
        <v>76.643341064453125</v>
      </c>
      <c r="V379">
        <v>100.09999847412109</v>
      </c>
      <c r="W379">
        <v>82.873710632324219</v>
      </c>
    </row>
    <row r="380" spans="1:23" x14ac:dyDescent="0.25">
      <c r="A380" t="s">
        <v>79</v>
      </c>
      <c r="B380" t="s">
        <v>100</v>
      </c>
      <c r="C380" t="s">
        <v>102</v>
      </c>
      <c r="D380" t="s">
        <v>80</v>
      </c>
      <c r="E380" t="s">
        <v>112</v>
      </c>
      <c r="F380">
        <v>19</v>
      </c>
      <c r="G380">
        <v>469.66168212890625</v>
      </c>
      <c r="H380">
        <v>435.14114379882812</v>
      </c>
      <c r="I380">
        <v>34.520561218261719</v>
      </c>
      <c r="J380">
        <v>7.350090891122818E-2</v>
      </c>
      <c r="K380">
        <v>-11.271646499633789</v>
      </c>
      <c r="L380">
        <v>15.782760620117188</v>
      </c>
      <c r="M380">
        <v>34.520561218261719</v>
      </c>
      <c r="N380">
        <v>53.25836181640625</v>
      </c>
      <c r="O380">
        <v>80.312767028808594</v>
      </c>
      <c r="P380">
        <v>-24.253101348876953</v>
      </c>
      <c r="Q380">
        <v>93.294219970703125</v>
      </c>
      <c r="R380">
        <v>54</v>
      </c>
      <c r="S380">
        <v>1276.76513671875</v>
      </c>
      <c r="T380">
        <v>35.731849670410156</v>
      </c>
      <c r="U380">
        <v>76.643341064453125</v>
      </c>
      <c r="V380">
        <v>100.09999847412109</v>
      </c>
      <c r="W380">
        <v>82.085189819335938</v>
      </c>
    </row>
    <row r="381" spans="1:23" x14ac:dyDescent="0.25">
      <c r="A381" t="s">
        <v>79</v>
      </c>
      <c r="B381" t="s">
        <v>100</v>
      </c>
      <c r="C381" t="s">
        <v>102</v>
      </c>
      <c r="D381" t="s">
        <v>80</v>
      </c>
      <c r="E381" t="s">
        <v>112</v>
      </c>
      <c r="F381">
        <v>20</v>
      </c>
      <c r="G381">
        <v>451.87594604492188</v>
      </c>
      <c r="H381">
        <v>429.23367309570312</v>
      </c>
      <c r="I381">
        <v>22.642255783081055</v>
      </c>
      <c r="J381">
        <v>5.0107236951589584E-2</v>
      </c>
      <c r="K381">
        <v>-23.922449111938477</v>
      </c>
      <c r="L381">
        <v>3.5883557796478271</v>
      </c>
      <c r="M381">
        <v>22.642255783081055</v>
      </c>
      <c r="N381">
        <v>41.696155548095703</v>
      </c>
      <c r="O381">
        <v>69.206962585449219</v>
      </c>
      <c r="P381">
        <v>-37.122898101806641</v>
      </c>
      <c r="Q381">
        <v>82.40740966796875</v>
      </c>
      <c r="R381">
        <v>54</v>
      </c>
      <c r="S381">
        <v>1320.2054443359375</v>
      </c>
      <c r="T381">
        <v>36.334632873535156</v>
      </c>
      <c r="U381">
        <v>76.643341064453125</v>
      </c>
      <c r="V381">
        <v>100.09999847412109</v>
      </c>
      <c r="W381">
        <v>79.924629211425781</v>
      </c>
    </row>
    <row r="382" spans="1:23" x14ac:dyDescent="0.25">
      <c r="A382" t="s">
        <v>79</v>
      </c>
      <c r="B382" t="s">
        <v>100</v>
      </c>
      <c r="C382" t="s">
        <v>102</v>
      </c>
      <c r="D382" t="s">
        <v>80</v>
      </c>
      <c r="E382" t="s">
        <v>112</v>
      </c>
      <c r="F382">
        <v>21</v>
      </c>
      <c r="G382">
        <v>438.29141235351562</v>
      </c>
      <c r="H382">
        <v>399.87442016601562</v>
      </c>
      <c r="I382">
        <v>38.416973114013672</v>
      </c>
      <c r="J382">
        <v>8.7651669979095459E-2</v>
      </c>
      <c r="K382">
        <v>-8.9285707473754883</v>
      </c>
      <c r="L382">
        <v>19.043560028076172</v>
      </c>
      <c r="M382">
        <v>38.416973114013672</v>
      </c>
      <c r="N382">
        <v>57.790386199951172</v>
      </c>
      <c r="O382">
        <v>85.762519836425781</v>
      </c>
      <c r="P382">
        <v>-22.350374221801758</v>
      </c>
      <c r="Q382">
        <v>99.184318542480469</v>
      </c>
      <c r="R382">
        <v>54</v>
      </c>
      <c r="S382">
        <v>1364.853515625</v>
      </c>
      <c r="T382">
        <v>36.943923950195312</v>
      </c>
      <c r="U382">
        <v>76.643341064453125</v>
      </c>
      <c r="V382">
        <v>100.09999847412109</v>
      </c>
      <c r="W382">
        <v>77.279258728027344</v>
      </c>
    </row>
    <row r="383" spans="1:23" x14ac:dyDescent="0.25">
      <c r="A383" t="s">
        <v>79</v>
      </c>
      <c r="B383" t="s">
        <v>100</v>
      </c>
      <c r="C383" t="s">
        <v>102</v>
      </c>
      <c r="D383" t="s">
        <v>80</v>
      </c>
      <c r="E383" t="s">
        <v>112</v>
      </c>
      <c r="F383">
        <v>22</v>
      </c>
      <c r="G383">
        <v>379.1072998046875</v>
      </c>
      <c r="H383">
        <v>324.56112670898437</v>
      </c>
      <c r="I383">
        <v>54.546192169189453</v>
      </c>
      <c r="J383">
        <v>0.14388062059879303</v>
      </c>
      <c r="K383">
        <v>8.1550807952880859</v>
      </c>
      <c r="L383">
        <v>35.563323974609375</v>
      </c>
      <c r="M383">
        <v>54.546192169189453</v>
      </c>
      <c r="N383">
        <v>73.529060363769531</v>
      </c>
      <c r="O383">
        <v>100.93730163574219</v>
      </c>
      <c r="P383">
        <v>-4.9961552619934082</v>
      </c>
      <c r="Q383">
        <v>114.08853912353516</v>
      </c>
      <c r="R383">
        <v>54</v>
      </c>
      <c r="S383">
        <v>1310.3804931640625</v>
      </c>
      <c r="T383">
        <v>36.199176788330078</v>
      </c>
      <c r="U383">
        <v>76.643341064453125</v>
      </c>
      <c r="V383">
        <v>100.09999847412109</v>
      </c>
      <c r="W383">
        <v>74.662956237792969</v>
      </c>
    </row>
    <row r="384" spans="1:23" x14ac:dyDescent="0.25">
      <c r="A384" t="s">
        <v>79</v>
      </c>
      <c r="B384" t="s">
        <v>100</v>
      </c>
      <c r="C384" t="s">
        <v>102</v>
      </c>
      <c r="D384" t="s">
        <v>80</v>
      </c>
      <c r="E384" t="s">
        <v>112</v>
      </c>
      <c r="F384">
        <v>23</v>
      </c>
      <c r="G384">
        <v>343.65960693359375</v>
      </c>
      <c r="H384">
        <v>294.44000244140625</v>
      </c>
      <c r="I384">
        <v>49.219623565673828</v>
      </c>
      <c r="J384">
        <v>0.14322201907634735</v>
      </c>
      <c r="K384">
        <v>3.6778554916381836</v>
      </c>
      <c r="L384">
        <v>30.584300994873047</v>
      </c>
      <c r="M384">
        <v>49.219623565673828</v>
      </c>
      <c r="N384">
        <v>67.854942321777344</v>
      </c>
      <c r="O384">
        <v>94.761390686035156</v>
      </c>
      <c r="P384">
        <v>-9.2326030731201172</v>
      </c>
      <c r="Q384">
        <v>107.67185211181641</v>
      </c>
      <c r="R384">
        <v>54</v>
      </c>
      <c r="S384">
        <v>1262.8377685546875</v>
      </c>
      <c r="T384">
        <v>35.536430358886719</v>
      </c>
      <c r="U384">
        <v>76.643341064453125</v>
      </c>
      <c r="V384">
        <v>100.09999847412109</v>
      </c>
      <c r="W384">
        <v>73.258514404296875</v>
      </c>
    </row>
    <row r="385" spans="1:23" x14ac:dyDescent="0.25">
      <c r="A385" t="s">
        <v>79</v>
      </c>
      <c r="B385" t="s">
        <v>100</v>
      </c>
      <c r="C385" t="s">
        <v>102</v>
      </c>
      <c r="D385" t="s">
        <v>80</v>
      </c>
      <c r="E385" t="s">
        <v>112</v>
      </c>
      <c r="F385">
        <v>24</v>
      </c>
      <c r="G385">
        <v>325.09881591796875</v>
      </c>
      <c r="H385">
        <v>281.07077026367188</v>
      </c>
      <c r="I385">
        <v>44.028049468994141</v>
      </c>
      <c r="J385">
        <v>0.1354297399520874</v>
      </c>
      <c r="K385">
        <v>-2.0737226009368896</v>
      </c>
      <c r="L385">
        <v>25.163578033447266</v>
      </c>
      <c r="M385">
        <v>44.028049468994141</v>
      </c>
      <c r="N385">
        <v>62.892520904541016</v>
      </c>
      <c r="O385">
        <v>90.12982177734375</v>
      </c>
      <c r="P385">
        <v>-15.142934799194336</v>
      </c>
      <c r="Q385">
        <v>103.19903564453125</v>
      </c>
      <c r="R385">
        <v>54</v>
      </c>
      <c r="S385">
        <v>1294.0858154296875</v>
      </c>
      <c r="T385">
        <v>35.973403930664063</v>
      </c>
      <c r="U385">
        <v>76.643341064453125</v>
      </c>
      <c r="V385">
        <v>100.09999847412109</v>
      </c>
      <c r="W385">
        <v>72.076667785644531</v>
      </c>
    </row>
    <row r="386" spans="1:23" x14ac:dyDescent="0.25">
      <c r="A386" t="s">
        <v>79</v>
      </c>
      <c r="B386" t="s">
        <v>100</v>
      </c>
      <c r="C386" t="s">
        <v>102</v>
      </c>
      <c r="D386" t="s">
        <v>80</v>
      </c>
      <c r="E386" t="s">
        <v>113</v>
      </c>
      <c r="F386">
        <v>1</v>
      </c>
      <c r="G386">
        <v>311.28143310546875</v>
      </c>
      <c r="H386">
        <v>321.11703491210937</v>
      </c>
      <c r="I386">
        <v>-9.8356094360351562</v>
      </c>
      <c r="J386">
        <v>-3.1597159802913666E-2</v>
      </c>
      <c r="K386">
        <v>-26.654315948486328</v>
      </c>
      <c r="L386">
        <v>-16.717687606811523</v>
      </c>
      <c r="M386">
        <v>-9.8356094360351562</v>
      </c>
      <c r="N386">
        <v>-2.9535312652587891</v>
      </c>
      <c r="O386">
        <v>6.9830961227416992</v>
      </c>
      <c r="P386">
        <v>-31.422183990478516</v>
      </c>
      <c r="Q386">
        <v>11.75096607208252</v>
      </c>
      <c r="R386">
        <v>54</v>
      </c>
      <c r="S386">
        <v>172.23165893554687</v>
      </c>
      <c r="T386">
        <v>13.123705863952637</v>
      </c>
      <c r="U386">
        <v>75.319076538085938</v>
      </c>
      <c r="V386">
        <v>97</v>
      </c>
      <c r="W386">
        <v>69.237968444824219</v>
      </c>
    </row>
    <row r="387" spans="1:23" x14ac:dyDescent="0.25">
      <c r="A387" t="s">
        <v>79</v>
      </c>
      <c r="B387" t="s">
        <v>100</v>
      </c>
      <c r="C387" t="s">
        <v>102</v>
      </c>
      <c r="D387" t="s">
        <v>80</v>
      </c>
      <c r="E387" t="s">
        <v>113</v>
      </c>
      <c r="F387">
        <v>2</v>
      </c>
      <c r="G387">
        <v>296.6702880859375</v>
      </c>
      <c r="H387">
        <v>307.87445068359375</v>
      </c>
      <c r="I387">
        <v>-11.204161643981934</v>
      </c>
      <c r="J387">
        <v>-3.776637464761734E-2</v>
      </c>
      <c r="K387">
        <v>-26.999635696411133</v>
      </c>
      <c r="L387">
        <v>-17.66754150390625</v>
      </c>
      <c r="M387">
        <v>-11.204161643981934</v>
      </c>
      <c r="N387">
        <v>-4.740781307220459</v>
      </c>
      <c r="O387">
        <v>4.591313362121582</v>
      </c>
      <c r="P387">
        <v>-31.477434158325195</v>
      </c>
      <c r="Q387">
        <v>9.0691108703613281</v>
      </c>
      <c r="R387">
        <v>54</v>
      </c>
      <c r="S387">
        <v>151.91239929199219</v>
      </c>
      <c r="T387">
        <v>12.325274467468262</v>
      </c>
      <c r="U387">
        <v>75.319076538085938</v>
      </c>
      <c r="V387">
        <v>97</v>
      </c>
      <c r="W387">
        <v>68.400367736816406</v>
      </c>
    </row>
    <row r="388" spans="1:23" x14ac:dyDescent="0.25">
      <c r="A388" t="s">
        <v>79</v>
      </c>
      <c r="B388" t="s">
        <v>100</v>
      </c>
      <c r="C388" t="s">
        <v>102</v>
      </c>
      <c r="D388" t="s">
        <v>80</v>
      </c>
      <c r="E388" t="s">
        <v>113</v>
      </c>
      <c r="F388">
        <v>3</v>
      </c>
      <c r="G388">
        <v>290.55807495117187</v>
      </c>
      <c r="H388">
        <v>308.03372192382812</v>
      </c>
      <c r="I388">
        <v>-17.475637435913086</v>
      </c>
      <c r="J388">
        <v>-6.0145076364278793E-2</v>
      </c>
      <c r="K388">
        <v>-32.041027069091797</v>
      </c>
      <c r="L388">
        <v>-23.435676574707031</v>
      </c>
      <c r="M388">
        <v>-17.475637435913086</v>
      </c>
      <c r="N388">
        <v>-11.515598297119141</v>
      </c>
      <c r="O388">
        <v>-2.9102492332458496</v>
      </c>
      <c r="P388">
        <v>-36.170108795166016</v>
      </c>
      <c r="Q388">
        <v>1.2188358306884766</v>
      </c>
      <c r="R388">
        <v>54</v>
      </c>
      <c r="S388">
        <v>129.17306518554687</v>
      </c>
      <c r="T388">
        <v>11.365432739257813</v>
      </c>
      <c r="U388">
        <v>75.319076538085938</v>
      </c>
      <c r="V388">
        <v>97</v>
      </c>
      <c r="W388">
        <v>67.947036743164062</v>
      </c>
    </row>
    <row r="389" spans="1:23" x14ac:dyDescent="0.25">
      <c r="A389" t="s">
        <v>79</v>
      </c>
      <c r="B389" t="s">
        <v>100</v>
      </c>
      <c r="C389" t="s">
        <v>102</v>
      </c>
      <c r="D389" t="s">
        <v>80</v>
      </c>
      <c r="E389" t="s">
        <v>113</v>
      </c>
      <c r="F389">
        <v>4</v>
      </c>
      <c r="G389">
        <v>299.75125122070312</v>
      </c>
      <c r="H389">
        <v>312.28372192382812</v>
      </c>
      <c r="I389">
        <v>-12.532447814941406</v>
      </c>
      <c r="J389">
        <v>-4.1809491813182831E-2</v>
      </c>
      <c r="K389">
        <v>-25.450990676879883</v>
      </c>
      <c r="L389">
        <v>-17.818611145019531</v>
      </c>
      <c r="M389">
        <v>-12.532447814941406</v>
      </c>
      <c r="N389">
        <v>-7.2462849617004395</v>
      </c>
      <c r="O389">
        <v>0.38609418272972107</v>
      </c>
      <c r="P389">
        <v>-29.113216400146484</v>
      </c>
      <c r="Q389">
        <v>4.0483212471008301</v>
      </c>
      <c r="R389">
        <v>54</v>
      </c>
      <c r="S389">
        <v>101.61430358886719</v>
      </c>
      <c r="T389">
        <v>10.080391883850098</v>
      </c>
      <c r="U389">
        <v>75.319076538085938</v>
      </c>
      <c r="V389">
        <v>97</v>
      </c>
      <c r="W389">
        <v>67.576667785644531</v>
      </c>
    </row>
    <row r="390" spans="1:23" x14ac:dyDescent="0.25">
      <c r="A390" t="s">
        <v>79</v>
      </c>
      <c r="B390" t="s">
        <v>100</v>
      </c>
      <c r="C390" t="s">
        <v>102</v>
      </c>
      <c r="D390" t="s">
        <v>80</v>
      </c>
      <c r="E390" t="s">
        <v>113</v>
      </c>
      <c r="F390">
        <v>5</v>
      </c>
      <c r="G390">
        <v>325.78488159179687</v>
      </c>
      <c r="H390">
        <v>321.27188110351562</v>
      </c>
      <c r="I390">
        <v>4.5129961967468262</v>
      </c>
      <c r="J390">
        <v>1.3852687552571297E-2</v>
      </c>
      <c r="K390">
        <v>-8.3924808502197266</v>
      </c>
      <c r="L390">
        <v>-0.76782029867172241</v>
      </c>
      <c r="M390">
        <v>4.5129961967468262</v>
      </c>
      <c r="N390">
        <v>9.7938127517700195</v>
      </c>
      <c r="O390">
        <v>17.418472290039063</v>
      </c>
      <c r="P390">
        <v>-12.051004409790039</v>
      </c>
      <c r="Q390">
        <v>21.076995849609375</v>
      </c>
      <c r="R390">
        <v>54</v>
      </c>
      <c r="S390">
        <v>101.40887451171875</v>
      </c>
      <c r="T390">
        <v>10.070197105407715</v>
      </c>
      <c r="U390">
        <v>75.319076538085938</v>
      </c>
      <c r="V390">
        <v>97</v>
      </c>
      <c r="W390">
        <v>67.038703918457031</v>
      </c>
    </row>
    <row r="391" spans="1:23" x14ac:dyDescent="0.25">
      <c r="A391" t="s">
        <v>79</v>
      </c>
      <c r="B391" t="s">
        <v>100</v>
      </c>
      <c r="C391" t="s">
        <v>102</v>
      </c>
      <c r="D391" t="s">
        <v>80</v>
      </c>
      <c r="E391" t="s">
        <v>113</v>
      </c>
      <c r="F391">
        <v>6</v>
      </c>
      <c r="G391">
        <v>354.51828002929687</v>
      </c>
      <c r="H391">
        <v>349.14703369140625</v>
      </c>
      <c r="I391">
        <v>5.3712520599365234</v>
      </c>
      <c r="J391">
        <v>1.5150846913456917E-2</v>
      </c>
      <c r="K391">
        <v>-10.567399024963379</v>
      </c>
      <c r="L391">
        <v>-1.1507147550582886</v>
      </c>
      <c r="M391">
        <v>5.3712520599365234</v>
      </c>
      <c r="N391">
        <v>11.893218994140625</v>
      </c>
      <c r="O391">
        <v>21.309902191162109</v>
      </c>
      <c r="P391">
        <v>-15.085784912109375</v>
      </c>
      <c r="Q391">
        <v>25.828289031982422</v>
      </c>
      <c r="R391">
        <v>54</v>
      </c>
      <c r="S391">
        <v>154.67884826660156</v>
      </c>
      <c r="T391">
        <v>12.436995506286621</v>
      </c>
      <c r="U391">
        <v>75.319076538085938</v>
      </c>
      <c r="V391">
        <v>97</v>
      </c>
      <c r="W391">
        <v>66.487968444824219</v>
      </c>
    </row>
    <row r="392" spans="1:23" x14ac:dyDescent="0.25">
      <c r="A392" t="s">
        <v>79</v>
      </c>
      <c r="B392" t="s">
        <v>100</v>
      </c>
      <c r="C392" t="s">
        <v>102</v>
      </c>
      <c r="D392" t="s">
        <v>80</v>
      </c>
      <c r="E392" t="s">
        <v>113</v>
      </c>
      <c r="F392">
        <v>7</v>
      </c>
      <c r="G392">
        <v>378.7784423828125</v>
      </c>
      <c r="H392">
        <v>372.50482177734375</v>
      </c>
      <c r="I392">
        <v>6.2736024856567383</v>
      </c>
      <c r="J392">
        <v>1.6562722623348236E-2</v>
      </c>
      <c r="K392">
        <v>-10.355324745178223</v>
      </c>
      <c r="L392">
        <v>-0.53081995248794556</v>
      </c>
      <c r="M392">
        <v>6.2736024856567383</v>
      </c>
      <c r="N392">
        <v>13.078024864196777</v>
      </c>
      <c r="O392">
        <v>22.902530670166016</v>
      </c>
      <c r="P392">
        <v>-15.069395065307617</v>
      </c>
      <c r="Q392">
        <v>27.616600036621094</v>
      </c>
      <c r="R392">
        <v>54</v>
      </c>
      <c r="S392">
        <v>168.36674499511719</v>
      </c>
      <c r="T392">
        <v>12.975621223449707</v>
      </c>
      <c r="U392">
        <v>75.319076538085938</v>
      </c>
      <c r="V392">
        <v>97</v>
      </c>
      <c r="W392">
        <v>66.028884887695312</v>
      </c>
    </row>
    <row r="393" spans="1:23" x14ac:dyDescent="0.25">
      <c r="A393" t="s">
        <v>79</v>
      </c>
      <c r="B393" t="s">
        <v>100</v>
      </c>
      <c r="C393" t="s">
        <v>102</v>
      </c>
      <c r="D393" t="s">
        <v>80</v>
      </c>
      <c r="E393" t="s">
        <v>113</v>
      </c>
      <c r="F393">
        <v>8</v>
      </c>
      <c r="G393">
        <v>398.41732788085937</v>
      </c>
      <c r="H393">
        <v>386.24078369140625</v>
      </c>
      <c r="I393">
        <v>12.176552772521973</v>
      </c>
      <c r="J393">
        <v>3.0562307685613632E-2</v>
      </c>
      <c r="K393">
        <v>-4.6117229461669922</v>
      </c>
      <c r="L393">
        <v>5.3069262504577637</v>
      </c>
      <c r="M393">
        <v>12.176552772521973</v>
      </c>
      <c r="N393">
        <v>19.046178817749023</v>
      </c>
      <c r="O393">
        <v>28.964828491210938</v>
      </c>
      <c r="P393">
        <v>-9.3709659576416016</v>
      </c>
      <c r="Q393">
        <v>33.724071502685547</v>
      </c>
      <c r="R393">
        <v>54</v>
      </c>
      <c r="S393">
        <v>171.60899353027344</v>
      </c>
      <c r="T393">
        <v>13.099961280822754</v>
      </c>
      <c r="U393">
        <v>75.319076538085938</v>
      </c>
      <c r="V393">
        <v>97</v>
      </c>
      <c r="W393">
        <v>66.410552978515625</v>
      </c>
    </row>
    <row r="394" spans="1:23" x14ac:dyDescent="0.25">
      <c r="A394" t="s">
        <v>79</v>
      </c>
      <c r="B394" t="s">
        <v>100</v>
      </c>
      <c r="C394" t="s">
        <v>102</v>
      </c>
      <c r="D394" t="s">
        <v>80</v>
      </c>
      <c r="E394" t="s">
        <v>113</v>
      </c>
      <c r="F394">
        <v>9</v>
      </c>
      <c r="G394">
        <v>419.29800415039062</v>
      </c>
      <c r="H394">
        <v>401.21148681640625</v>
      </c>
      <c r="I394">
        <v>18.086524963378906</v>
      </c>
      <c r="J394">
        <v>4.3135251849889755E-2</v>
      </c>
      <c r="K394">
        <v>-1.7773103713989258</v>
      </c>
      <c r="L394">
        <v>9.958404541015625</v>
      </c>
      <c r="M394">
        <v>18.086524963378906</v>
      </c>
      <c r="N394">
        <v>26.214645385742188</v>
      </c>
      <c r="O394">
        <v>37.950359344482422</v>
      </c>
      <c r="P394">
        <v>-7.4084315299987793</v>
      </c>
      <c r="Q394">
        <v>43.58148193359375</v>
      </c>
      <c r="R394">
        <v>54</v>
      </c>
      <c r="S394">
        <v>240.24482727050781</v>
      </c>
      <c r="T394">
        <v>15.499833106994629</v>
      </c>
      <c r="U394">
        <v>75.319076538085938</v>
      </c>
      <c r="V394">
        <v>97</v>
      </c>
      <c r="W394">
        <v>68.645179748535156</v>
      </c>
    </row>
    <row r="395" spans="1:23" x14ac:dyDescent="0.25">
      <c r="A395" t="s">
        <v>79</v>
      </c>
      <c r="B395" t="s">
        <v>100</v>
      </c>
      <c r="C395" t="s">
        <v>102</v>
      </c>
      <c r="D395" t="s">
        <v>80</v>
      </c>
      <c r="E395" t="s">
        <v>113</v>
      </c>
      <c r="F395">
        <v>10</v>
      </c>
      <c r="G395">
        <v>465.88510131835937</v>
      </c>
      <c r="H395">
        <v>464.41964721679687</v>
      </c>
      <c r="I395">
        <v>1.4654504060745239</v>
      </c>
      <c r="J395">
        <v>3.145518945530057E-3</v>
      </c>
      <c r="K395">
        <v>-12.693570137023926</v>
      </c>
      <c r="L395">
        <v>-4.3283061981201172</v>
      </c>
      <c r="M395">
        <v>1.4654504060745239</v>
      </c>
      <c r="N395">
        <v>7.2592067718505859</v>
      </c>
      <c r="O395">
        <v>15.624471664428711</v>
      </c>
      <c r="P395">
        <v>-16.707456588745117</v>
      </c>
      <c r="Q395">
        <v>19.638357162475586</v>
      </c>
      <c r="R395">
        <v>54</v>
      </c>
      <c r="S395">
        <v>122.06587219238281</v>
      </c>
      <c r="T395">
        <v>11.048342704772949</v>
      </c>
      <c r="U395">
        <v>75.319076538085938</v>
      </c>
      <c r="V395">
        <v>97</v>
      </c>
      <c r="W395">
        <v>71.469818115234375</v>
      </c>
    </row>
    <row r="396" spans="1:23" x14ac:dyDescent="0.25">
      <c r="A396" t="s">
        <v>79</v>
      </c>
      <c r="B396" t="s">
        <v>100</v>
      </c>
      <c r="C396" t="s">
        <v>102</v>
      </c>
      <c r="D396" t="s">
        <v>80</v>
      </c>
      <c r="E396" t="s">
        <v>113</v>
      </c>
      <c r="F396">
        <v>11</v>
      </c>
      <c r="G396">
        <v>534.520263671875</v>
      </c>
      <c r="H396">
        <v>526.302978515625</v>
      </c>
      <c r="I396">
        <v>8.2173147201538086</v>
      </c>
      <c r="J396">
        <v>1.5373252332210541E-2</v>
      </c>
      <c r="K396">
        <v>-7.7875065803527832</v>
      </c>
      <c r="L396">
        <v>1.668271541595459</v>
      </c>
      <c r="M396">
        <v>8.2173147201538086</v>
      </c>
      <c r="N396">
        <v>14.766357421875</v>
      </c>
      <c r="O396">
        <v>24.222135543823242</v>
      </c>
      <c r="P396">
        <v>-12.324650764465332</v>
      </c>
      <c r="Q396">
        <v>28.759281158447266</v>
      </c>
      <c r="R396">
        <v>54</v>
      </c>
      <c r="S396">
        <v>155.96583557128906</v>
      </c>
      <c r="T396">
        <v>12.488628387451172</v>
      </c>
      <c r="U396">
        <v>75.319076538085938</v>
      </c>
      <c r="V396">
        <v>97</v>
      </c>
      <c r="W396">
        <v>74.610176086425781</v>
      </c>
    </row>
    <row r="397" spans="1:23" x14ac:dyDescent="0.25">
      <c r="A397" t="s">
        <v>79</v>
      </c>
      <c r="B397" t="s">
        <v>100</v>
      </c>
      <c r="C397" t="s">
        <v>102</v>
      </c>
      <c r="D397" t="s">
        <v>80</v>
      </c>
      <c r="E397" t="s">
        <v>113</v>
      </c>
      <c r="F397">
        <v>12</v>
      </c>
      <c r="G397">
        <v>524.75445556640625</v>
      </c>
      <c r="H397">
        <v>526.8155517578125</v>
      </c>
      <c r="I397">
        <v>-2.061044454574585</v>
      </c>
      <c r="J397">
        <v>-3.9276359602808952E-3</v>
      </c>
      <c r="K397">
        <v>-17.624382019042969</v>
      </c>
      <c r="L397">
        <v>-8.4294366836547852</v>
      </c>
      <c r="M397">
        <v>-2.061044454574585</v>
      </c>
      <c r="N397">
        <v>4.307347297668457</v>
      </c>
      <c r="O397">
        <v>13.502293586730957</v>
      </c>
      <c r="P397">
        <v>-22.036373138427734</v>
      </c>
      <c r="Q397">
        <v>17.914283752441406</v>
      </c>
      <c r="R397">
        <v>54</v>
      </c>
      <c r="S397">
        <v>147.48007202148437</v>
      </c>
      <c r="T397">
        <v>12.144137382507324</v>
      </c>
      <c r="U397">
        <v>75.319076538085938</v>
      </c>
      <c r="V397">
        <v>97</v>
      </c>
      <c r="W397">
        <v>77.800743103027344</v>
      </c>
    </row>
    <row r="398" spans="1:23" x14ac:dyDescent="0.25">
      <c r="A398" t="s">
        <v>79</v>
      </c>
      <c r="B398" t="s">
        <v>100</v>
      </c>
      <c r="C398" t="s">
        <v>102</v>
      </c>
      <c r="D398" t="s">
        <v>80</v>
      </c>
      <c r="E398" t="s">
        <v>113</v>
      </c>
      <c r="F398">
        <v>13</v>
      </c>
      <c r="G398">
        <v>517.37884521484375</v>
      </c>
      <c r="H398">
        <v>523.132568359375</v>
      </c>
      <c r="I398">
        <v>-5.7537178993225098</v>
      </c>
      <c r="J398">
        <v>-1.1120898649096489E-2</v>
      </c>
      <c r="K398">
        <v>-22.496475219726563</v>
      </c>
      <c r="L398">
        <v>-12.604719161987305</v>
      </c>
      <c r="M398">
        <v>-5.7537178993225098</v>
      </c>
      <c r="N398">
        <v>1.0972830057144165</v>
      </c>
      <c r="O398">
        <v>10.989040374755859</v>
      </c>
      <c r="P398">
        <v>-27.242815017700195</v>
      </c>
      <c r="Q398">
        <v>15.735379219055176</v>
      </c>
      <c r="R398">
        <v>54</v>
      </c>
      <c r="S398">
        <v>170.6796875</v>
      </c>
      <c r="T398">
        <v>13.064443588256836</v>
      </c>
      <c r="U398">
        <v>75.319076538085938</v>
      </c>
      <c r="V398">
        <v>97</v>
      </c>
      <c r="W398">
        <v>80.237968444824219</v>
      </c>
    </row>
    <row r="399" spans="1:23" x14ac:dyDescent="0.25">
      <c r="A399" t="s">
        <v>79</v>
      </c>
      <c r="B399" t="s">
        <v>100</v>
      </c>
      <c r="C399" t="s">
        <v>102</v>
      </c>
      <c r="D399" t="s">
        <v>80</v>
      </c>
      <c r="E399" t="s">
        <v>113</v>
      </c>
      <c r="F399">
        <v>14</v>
      </c>
      <c r="G399">
        <v>516.3634033203125</v>
      </c>
      <c r="H399">
        <v>491.64370727539062</v>
      </c>
      <c r="I399">
        <v>24.719730377197266</v>
      </c>
      <c r="J399">
        <v>4.7872737050056458E-2</v>
      </c>
      <c r="K399">
        <v>5.5507316589355469</v>
      </c>
      <c r="L399">
        <v>16.875930786132813</v>
      </c>
      <c r="M399">
        <v>24.719730377197266</v>
      </c>
      <c r="N399">
        <v>32.563529968261719</v>
      </c>
      <c r="O399">
        <v>43.888729095458984</v>
      </c>
      <c r="P399">
        <v>0.11658678948879242</v>
      </c>
      <c r="Q399">
        <v>49.322872161865234</v>
      </c>
      <c r="R399">
        <v>54</v>
      </c>
      <c r="S399">
        <v>223.73126220703125</v>
      </c>
      <c r="T399">
        <v>14.957649230957031</v>
      </c>
      <c r="U399">
        <v>75.319076538085938</v>
      </c>
      <c r="V399">
        <v>97</v>
      </c>
      <c r="W399">
        <v>81.802963256835938</v>
      </c>
    </row>
    <row r="400" spans="1:23" x14ac:dyDescent="0.25">
      <c r="A400" t="s">
        <v>79</v>
      </c>
      <c r="B400" t="s">
        <v>100</v>
      </c>
      <c r="C400" t="s">
        <v>102</v>
      </c>
      <c r="D400" t="s">
        <v>80</v>
      </c>
      <c r="E400" t="s">
        <v>113</v>
      </c>
      <c r="F400">
        <v>15</v>
      </c>
      <c r="G400">
        <v>519.1068115234375</v>
      </c>
      <c r="H400">
        <v>441.78927612304687</v>
      </c>
      <c r="I400">
        <v>77.317535400390625</v>
      </c>
      <c r="J400">
        <v>0.14894340932369232</v>
      </c>
      <c r="K400">
        <v>50.344699859619141</v>
      </c>
      <c r="L400">
        <v>66.280471801757812</v>
      </c>
      <c r="M400">
        <v>77.317535400390625</v>
      </c>
      <c r="N400">
        <v>88.354598999023437</v>
      </c>
      <c r="O400">
        <v>104.29036712646484</v>
      </c>
      <c r="P400">
        <v>42.698276519775391</v>
      </c>
      <c r="Q400">
        <v>111.93679046630859</v>
      </c>
      <c r="R400">
        <v>54</v>
      </c>
      <c r="S400">
        <v>442.976806640625</v>
      </c>
      <c r="T400">
        <v>21.047014236450195</v>
      </c>
      <c r="U400">
        <v>75.319076538085938</v>
      </c>
      <c r="V400">
        <v>97</v>
      </c>
      <c r="W400">
        <v>83.725547790527344</v>
      </c>
    </row>
    <row r="401" spans="1:23" x14ac:dyDescent="0.25">
      <c r="A401" t="s">
        <v>79</v>
      </c>
      <c r="B401" t="s">
        <v>100</v>
      </c>
      <c r="C401" t="s">
        <v>102</v>
      </c>
      <c r="D401" t="s">
        <v>80</v>
      </c>
      <c r="E401" t="s">
        <v>113</v>
      </c>
      <c r="F401">
        <v>16</v>
      </c>
      <c r="G401">
        <v>519.03326416015625</v>
      </c>
      <c r="H401">
        <v>432.435546875</v>
      </c>
      <c r="I401">
        <v>86.597686767578125</v>
      </c>
      <c r="J401">
        <v>0.16684418916702271</v>
      </c>
      <c r="K401">
        <v>58.077751159667969</v>
      </c>
      <c r="L401">
        <v>74.927558898925781</v>
      </c>
      <c r="M401">
        <v>86.597686767578125</v>
      </c>
      <c r="N401">
        <v>98.267814636230469</v>
      </c>
      <c r="O401">
        <v>115.11762237548828</v>
      </c>
      <c r="P401">
        <v>49.992748260498047</v>
      </c>
      <c r="Q401">
        <v>123.20262908935547</v>
      </c>
      <c r="R401">
        <v>54</v>
      </c>
      <c r="S401">
        <v>495.25045776367187</v>
      </c>
      <c r="T401">
        <v>22.254222869873047</v>
      </c>
      <c r="U401">
        <v>75.319076538085938</v>
      </c>
      <c r="V401">
        <v>97</v>
      </c>
      <c r="W401">
        <v>84.70111083984375</v>
      </c>
    </row>
    <row r="402" spans="1:23" x14ac:dyDescent="0.25">
      <c r="A402" t="s">
        <v>79</v>
      </c>
      <c r="B402" t="s">
        <v>100</v>
      </c>
      <c r="C402" t="s">
        <v>102</v>
      </c>
      <c r="D402" t="s">
        <v>80</v>
      </c>
      <c r="E402" t="s">
        <v>113</v>
      </c>
      <c r="F402">
        <v>17</v>
      </c>
      <c r="G402">
        <v>514.60040283203125</v>
      </c>
      <c r="H402">
        <v>425.97299194335937</v>
      </c>
      <c r="I402">
        <v>88.627410888671875</v>
      </c>
      <c r="J402">
        <v>0.1722256988286972</v>
      </c>
      <c r="K402">
        <v>60.282779693603516</v>
      </c>
      <c r="L402">
        <v>77.029014587402344</v>
      </c>
      <c r="M402">
        <v>88.627410888671875</v>
      </c>
      <c r="N402">
        <v>100.22580718994141</v>
      </c>
      <c r="O402">
        <v>116.9720458984375</v>
      </c>
      <c r="P402">
        <v>52.247470855712891</v>
      </c>
      <c r="Q402">
        <v>125.00735473632812</v>
      </c>
      <c r="R402">
        <v>54</v>
      </c>
      <c r="S402">
        <v>489.18084716796875</v>
      </c>
      <c r="T402">
        <v>22.117433547973633</v>
      </c>
      <c r="U402">
        <v>75.319076538085938</v>
      </c>
      <c r="V402">
        <v>97</v>
      </c>
      <c r="W402">
        <v>84.992958068847656</v>
      </c>
    </row>
    <row r="403" spans="1:23" x14ac:dyDescent="0.25">
      <c r="A403" t="s">
        <v>79</v>
      </c>
      <c r="B403" t="s">
        <v>100</v>
      </c>
      <c r="C403" t="s">
        <v>102</v>
      </c>
      <c r="D403" t="s">
        <v>80</v>
      </c>
      <c r="E403" t="s">
        <v>113</v>
      </c>
      <c r="F403">
        <v>18</v>
      </c>
      <c r="G403">
        <v>506.07974243164062</v>
      </c>
      <c r="H403">
        <v>418.65481567382812</v>
      </c>
      <c r="I403">
        <v>87.424949645996094</v>
      </c>
      <c r="J403">
        <v>0.1727493554353714</v>
      </c>
      <c r="K403">
        <v>61.310108184814453</v>
      </c>
      <c r="L403">
        <v>76.738967895507813</v>
      </c>
      <c r="M403">
        <v>87.424949645996094</v>
      </c>
      <c r="N403">
        <v>98.110931396484375</v>
      </c>
      <c r="O403">
        <v>113.53978729248047</v>
      </c>
      <c r="P403">
        <v>53.906917572021484</v>
      </c>
      <c r="Q403">
        <v>120.94298553466797</v>
      </c>
      <c r="R403">
        <v>54</v>
      </c>
      <c r="S403">
        <v>415.24322509765625</v>
      </c>
      <c r="T403">
        <v>20.377517700195312</v>
      </c>
      <c r="U403">
        <v>75.319076538085938</v>
      </c>
      <c r="V403">
        <v>97</v>
      </c>
      <c r="W403">
        <v>84.948143005371094</v>
      </c>
    </row>
    <row r="404" spans="1:23" x14ac:dyDescent="0.25">
      <c r="A404" t="s">
        <v>79</v>
      </c>
      <c r="B404" t="s">
        <v>100</v>
      </c>
      <c r="C404" t="s">
        <v>102</v>
      </c>
      <c r="D404" t="s">
        <v>80</v>
      </c>
      <c r="E404" t="s">
        <v>113</v>
      </c>
      <c r="F404">
        <v>19</v>
      </c>
      <c r="G404">
        <v>479.70761108398437</v>
      </c>
      <c r="H404">
        <v>456.5433349609375</v>
      </c>
      <c r="I404">
        <v>23.164289474487305</v>
      </c>
      <c r="J404">
        <v>4.8288352787494659E-2</v>
      </c>
      <c r="K404">
        <v>0.63137668371200562</v>
      </c>
      <c r="L404">
        <v>13.944004058837891</v>
      </c>
      <c r="M404">
        <v>23.164289474487305</v>
      </c>
      <c r="N404">
        <v>32.384574890136719</v>
      </c>
      <c r="O404">
        <v>45.697200775146484</v>
      </c>
      <c r="P404">
        <v>-5.7563910484313965</v>
      </c>
      <c r="Q404">
        <v>52.084968566894531</v>
      </c>
      <c r="R404">
        <v>54</v>
      </c>
      <c r="S404">
        <v>309.14517211914062</v>
      </c>
      <c r="T404">
        <v>17.582525253295898</v>
      </c>
      <c r="U404">
        <v>75.319076538085938</v>
      </c>
      <c r="V404">
        <v>97</v>
      </c>
      <c r="W404">
        <v>83.243515014648438</v>
      </c>
    </row>
    <row r="405" spans="1:23" x14ac:dyDescent="0.25">
      <c r="A405" t="s">
        <v>79</v>
      </c>
      <c r="B405" t="s">
        <v>100</v>
      </c>
      <c r="C405" t="s">
        <v>102</v>
      </c>
      <c r="D405" t="s">
        <v>80</v>
      </c>
      <c r="E405" t="s">
        <v>113</v>
      </c>
      <c r="F405">
        <v>20</v>
      </c>
      <c r="G405">
        <v>458.35971069335937</v>
      </c>
      <c r="H405">
        <v>477.98776245117187</v>
      </c>
      <c r="I405">
        <v>-19.628078460693359</v>
      </c>
      <c r="J405">
        <v>-4.282243549823761E-2</v>
      </c>
      <c r="K405">
        <v>-43.900321960449219</v>
      </c>
      <c r="L405">
        <v>-29.560085296630859</v>
      </c>
      <c r="M405">
        <v>-19.628078460693359</v>
      </c>
      <c r="N405">
        <v>-9.6960725784301758</v>
      </c>
      <c r="O405">
        <v>4.6441664695739746</v>
      </c>
      <c r="P405">
        <v>-50.781166076660156</v>
      </c>
      <c r="Q405">
        <v>11.52501106262207</v>
      </c>
      <c r="R405">
        <v>54</v>
      </c>
      <c r="S405">
        <v>358.71353149414062</v>
      </c>
      <c r="T405">
        <v>18.939733505249023</v>
      </c>
      <c r="U405">
        <v>75.319076538085938</v>
      </c>
      <c r="V405">
        <v>97</v>
      </c>
      <c r="W405">
        <v>80.928520202636719</v>
      </c>
    </row>
    <row r="406" spans="1:23" x14ac:dyDescent="0.25">
      <c r="A406" t="s">
        <v>79</v>
      </c>
      <c r="B406" t="s">
        <v>100</v>
      </c>
      <c r="C406" t="s">
        <v>102</v>
      </c>
      <c r="D406" t="s">
        <v>80</v>
      </c>
      <c r="E406" t="s">
        <v>113</v>
      </c>
      <c r="F406">
        <v>21</v>
      </c>
      <c r="G406">
        <v>441.6536865234375</v>
      </c>
      <c r="H406">
        <v>464.07073974609375</v>
      </c>
      <c r="I406">
        <v>-22.41706657409668</v>
      </c>
      <c r="J406">
        <v>-5.0757113844156265E-2</v>
      </c>
      <c r="K406">
        <v>-46.428630828857422</v>
      </c>
      <c r="L406">
        <v>-32.242404937744141</v>
      </c>
      <c r="M406">
        <v>-22.41706657409668</v>
      </c>
      <c r="N406">
        <v>-12.591729164123535</v>
      </c>
      <c r="O406">
        <v>1.5944967269897461</v>
      </c>
      <c r="P406">
        <v>-53.235572814941406</v>
      </c>
      <c r="Q406">
        <v>8.4014415740966797</v>
      </c>
      <c r="R406">
        <v>54</v>
      </c>
      <c r="S406">
        <v>351.04977416992187</v>
      </c>
      <c r="T406">
        <v>18.736322402954102</v>
      </c>
      <c r="U406">
        <v>75.319076538085938</v>
      </c>
      <c r="V406">
        <v>97</v>
      </c>
      <c r="W406">
        <v>77.725929260253906</v>
      </c>
    </row>
    <row r="407" spans="1:23" x14ac:dyDescent="0.25">
      <c r="A407" t="s">
        <v>79</v>
      </c>
      <c r="B407" t="s">
        <v>100</v>
      </c>
      <c r="C407" t="s">
        <v>102</v>
      </c>
      <c r="D407" t="s">
        <v>80</v>
      </c>
      <c r="E407" t="s">
        <v>113</v>
      </c>
      <c r="F407">
        <v>22</v>
      </c>
      <c r="G407">
        <v>385.5523681640625</v>
      </c>
      <c r="H407">
        <v>393.19921875</v>
      </c>
      <c r="I407">
        <v>-7.6468620300292969</v>
      </c>
      <c r="J407">
        <v>-1.9833523780107498E-2</v>
      </c>
      <c r="K407">
        <v>-31.862995147705078</v>
      </c>
      <c r="L407">
        <v>-17.555906295776367</v>
      </c>
      <c r="M407">
        <v>-7.6468620300292969</v>
      </c>
      <c r="N407">
        <v>2.2621829509735107</v>
      </c>
      <c r="O407">
        <v>16.569271087646484</v>
      </c>
      <c r="P407">
        <v>-38.727931976318359</v>
      </c>
      <c r="Q407">
        <v>23.434207916259766</v>
      </c>
      <c r="R407">
        <v>54</v>
      </c>
      <c r="S407">
        <v>357.056884765625</v>
      </c>
      <c r="T407">
        <v>18.89594841003418</v>
      </c>
      <c r="U407">
        <v>75.319076538085938</v>
      </c>
      <c r="V407">
        <v>97</v>
      </c>
      <c r="W407">
        <v>74.625740051269531</v>
      </c>
    </row>
    <row r="408" spans="1:23" x14ac:dyDescent="0.25">
      <c r="A408" t="s">
        <v>79</v>
      </c>
      <c r="B408" t="s">
        <v>100</v>
      </c>
      <c r="C408" t="s">
        <v>102</v>
      </c>
      <c r="D408" t="s">
        <v>80</v>
      </c>
      <c r="E408" t="s">
        <v>113</v>
      </c>
      <c r="F408">
        <v>23</v>
      </c>
      <c r="G408">
        <v>357.8153076171875</v>
      </c>
      <c r="H408">
        <v>360.24298095703125</v>
      </c>
      <c r="I408">
        <v>-2.4276478290557861</v>
      </c>
      <c r="J408">
        <v>-6.7846393212676048E-3</v>
      </c>
      <c r="K408">
        <v>-24.95423698425293</v>
      </c>
      <c r="L408">
        <v>-11.645345687866211</v>
      </c>
      <c r="M408">
        <v>-2.4276478290557861</v>
      </c>
      <c r="N408">
        <v>6.7900500297546387</v>
      </c>
      <c r="O408">
        <v>20.098941802978516</v>
      </c>
      <c r="P408">
        <v>-31.340211868286133</v>
      </c>
      <c r="Q408">
        <v>26.484916687011719</v>
      </c>
      <c r="R408">
        <v>54</v>
      </c>
      <c r="S408">
        <v>308.9716796875</v>
      </c>
      <c r="T408">
        <v>17.577590942382813</v>
      </c>
      <c r="U408">
        <v>75.319076538085938</v>
      </c>
      <c r="V408">
        <v>97</v>
      </c>
      <c r="W408">
        <v>72.60870361328125</v>
      </c>
    </row>
    <row r="409" spans="1:23" x14ac:dyDescent="0.25">
      <c r="A409" t="s">
        <v>79</v>
      </c>
      <c r="B409" t="s">
        <v>100</v>
      </c>
      <c r="C409" t="s">
        <v>102</v>
      </c>
      <c r="D409" t="s">
        <v>80</v>
      </c>
      <c r="E409" t="s">
        <v>113</v>
      </c>
      <c r="F409">
        <v>24</v>
      </c>
      <c r="G409">
        <v>341.03121948242187</v>
      </c>
      <c r="H409">
        <v>345.0240478515625</v>
      </c>
      <c r="I409">
        <v>-3.9928467273712158</v>
      </c>
      <c r="J409">
        <v>-1.1708156205713749E-2</v>
      </c>
      <c r="K409">
        <v>-22.920965194702148</v>
      </c>
      <c r="L409">
        <v>-11.738079071044922</v>
      </c>
      <c r="M409">
        <v>-3.9928467273712158</v>
      </c>
      <c r="N409">
        <v>3.7523856163024902</v>
      </c>
      <c r="O409">
        <v>14.935271263122559</v>
      </c>
      <c r="P409">
        <v>-28.286823272705078</v>
      </c>
      <c r="Q409">
        <v>20.301128387451172</v>
      </c>
      <c r="R409">
        <v>54</v>
      </c>
      <c r="S409">
        <v>218.14369201660156</v>
      </c>
      <c r="T409">
        <v>14.769688606262207</v>
      </c>
      <c r="U409">
        <v>75.319076538085938</v>
      </c>
      <c r="V409">
        <v>97</v>
      </c>
      <c r="W409">
        <v>71.338325500488281</v>
      </c>
    </row>
    <row r="410" spans="1:23" x14ac:dyDescent="0.25">
      <c r="A410" t="s">
        <v>79</v>
      </c>
      <c r="B410" t="s">
        <v>100</v>
      </c>
      <c r="C410" t="s">
        <v>102</v>
      </c>
      <c r="D410" t="s">
        <v>80</v>
      </c>
      <c r="E410" t="s">
        <v>114</v>
      </c>
      <c r="F410">
        <v>1</v>
      </c>
      <c r="G410">
        <v>316.07003784179687</v>
      </c>
      <c r="H410">
        <v>329.91036987304687</v>
      </c>
      <c r="I410">
        <v>-13.840340614318848</v>
      </c>
      <c r="J410">
        <v>-4.3788839131593704E-2</v>
      </c>
      <c r="K410">
        <v>-39.885387420654297</v>
      </c>
      <c r="L410">
        <v>-24.497762680053711</v>
      </c>
      <c r="M410">
        <v>-13.840340614318848</v>
      </c>
      <c r="N410">
        <v>-3.1829180717468262</v>
      </c>
      <c r="O410">
        <v>12.204707145690918</v>
      </c>
      <c r="P410">
        <v>-47.268798828125</v>
      </c>
      <c r="Q410">
        <v>19.588117599487305</v>
      </c>
      <c r="R410">
        <v>54</v>
      </c>
      <c r="S410">
        <v>413.02670288085937</v>
      </c>
      <c r="T410">
        <v>20.32305908203125</v>
      </c>
      <c r="U410">
        <v>76.492240905761719</v>
      </c>
      <c r="V410">
        <v>104.5</v>
      </c>
      <c r="W410">
        <v>70.498703002929688</v>
      </c>
    </row>
    <row r="411" spans="1:23" x14ac:dyDescent="0.25">
      <c r="A411" t="s">
        <v>79</v>
      </c>
      <c r="B411" t="s">
        <v>100</v>
      </c>
      <c r="C411" t="s">
        <v>102</v>
      </c>
      <c r="D411" t="s">
        <v>80</v>
      </c>
      <c r="E411" t="s">
        <v>114</v>
      </c>
      <c r="F411">
        <v>2</v>
      </c>
      <c r="G411">
        <v>307.07089233398438</v>
      </c>
      <c r="H411">
        <v>323.53631591796875</v>
      </c>
      <c r="I411">
        <v>-16.465427398681641</v>
      </c>
      <c r="J411">
        <v>-5.3620930761098862E-2</v>
      </c>
      <c r="K411">
        <v>-39.919734954833984</v>
      </c>
      <c r="L411">
        <v>-26.062740325927734</v>
      </c>
      <c r="M411">
        <v>-16.465427398681641</v>
      </c>
      <c r="N411">
        <v>-6.8681144714355469</v>
      </c>
      <c r="O411">
        <v>6.9888815879821777</v>
      </c>
      <c r="P411">
        <v>-46.568706512451172</v>
      </c>
      <c r="Q411">
        <v>13.637852668762207</v>
      </c>
      <c r="R411">
        <v>54</v>
      </c>
      <c r="S411">
        <v>334.94467163085937</v>
      </c>
      <c r="T411">
        <v>18.301494598388672</v>
      </c>
      <c r="U411">
        <v>76.492240905761719</v>
      </c>
      <c r="V411">
        <v>104.5</v>
      </c>
      <c r="W411">
        <v>69.818153381347656</v>
      </c>
    </row>
    <row r="412" spans="1:23" x14ac:dyDescent="0.25">
      <c r="A412" t="s">
        <v>79</v>
      </c>
      <c r="B412" t="s">
        <v>100</v>
      </c>
      <c r="C412" t="s">
        <v>102</v>
      </c>
      <c r="D412" t="s">
        <v>80</v>
      </c>
      <c r="E412" t="s">
        <v>114</v>
      </c>
      <c r="F412">
        <v>3</v>
      </c>
      <c r="G412">
        <v>301.83590698242187</v>
      </c>
      <c r="H412">
        <v>314.40554809570312</v>
      </c>
      <c r="I412">
        <v>-12.569643020629883</v>
      </c>
      <c r="J412">
        <v>-4.1643962264060974E-2</v>
      </c>
      <c r="K412">
        <v>-33.776161193847656</v>
      </c>
      <c r="L412">
        <v>-21.24717903137207</v>
      </c>
      <c r="M412">
        <v>-12.569643020629883</v>
      </c>
      <c r="N412">
        <v>-3.8921072483062744</v>
      </c>
      <c r="O412">
        <v>8.636876106262207</v>
      </c>
      <c r="P412">
        <v>-39.787914276123047</v>
      </c>
      <c r="Q412">
        <v>14.648630142211914</v>
      </c>
      <c r="R412">
        <v>54</v>
      </c>
      <c r="S412">
        <v>273.82089233398437</v>
      </c>
      <c r="T412">
        <v>16.547534942626953</v>
      </c>
      <c r="U412">
        <v>76.492240905761719</v>
      </c>
      <c r="V412">
        <v>104.5</v>
      </c>
      <c r="W412">
        <v>69.383148193359375</v>
      </c>
    </row>
    <row r="413" spans="1:23" x14ac:dyDescent="0.25">
      <c r="A413" t="s">
        <v>79</v>
      </c>
      <c r="B413" t="s">
        <v>100</v>
      </c>
      <c r="C413" t="s">
        <v>102</v>
      </c>
      <c r="D413" t="s">
        <v>80</v>
      </c>
      <c r="E413" t="s">
        <v>114</v>
      </c>
      <c r="F413">
        <v>4</v>
      </c>
      <c r="G413">
        <v>302.50027465820312</v>
      </c>
      <c r="H413">
        <v>320.0211181640625</v>
      </c>
      <c r="I413">
        <v>-17.520856857299805</v>
      </c>
      <c r="J413">
        <v>-5.792013555765152E-2</v>
      </c>
      <c r="K413">
        <v>-36.471443176269531</v>
      </c>
      <c r="L413">
        <v>-25.27528190612793</v>
      </c>
      <c r="M413">
        <v>-17.520856857299805</v>
      </c>
      <c r="N413">
        <v>-9.7664308547973633</v>
      </c>
      <c r="O413">
        <v>1.4297280311584473</v>
      </c>
      <c r="P413">
        <v>-41.843669891357422</v>
      </c>
      <c r="Q413">
        <v>6.8019556999206543</v>
      </c>
      <c r="R413">
        <v>54</v>
      </c>
      <c r="S413">
        <v>218.66188049316406</v>
      </c>
      <c r="T413">
        <v>14.787220001220703</v>
      </c>
      <c r="U413">
        <v>76.492240905761719</v>
      </c>
      <c r="V413">
        <v>104.5</v>
      </c>
      <c r="W413">
        <v>68.776107788085938</v>
      </c>
    </row>
    <row r="414" spans="1:23" x14ac:dyDescent="0.25">
      <c r="A414" t="s">
        <v>79</v>
      </c>
      <c r="B414" t="s">
        <v>100</v>
      </c>
      <c r="C414" t="s">
        <v>102</v>
      </c>
      <c r="D414" t="s">
        <v>80</v>
      </c>
      <c r="E414" t="s">
        <v>114</v>
      </c>
      <c r="F414">
        <v>5</v>
      </c>
      <c r="G414">
        <v>322.9320068359375</v>
      </c>
      <c r="H414">
        <v>333.66519165039062</v>
      </c>
      <c r="I414">
        <v>-10.733193397521973</v>
      </c>
      <c r="J414">
        <v>-3.3236697316169739E-2</v>
      </c>
      <c r="K414">
        <v>-28.845401763916016</v>
      </c>
      <c r="L414">
        <v>-18.144561767578125</v>
      </c>
      <c r="M414">
        <v>-10.733193397521973</v>
      </c>
      <c r="N414">
        <v>-3.3218247890472412</v>
      </c>
      <c r="O414">
        <v>7.3790144920349121</v>
      </c>
      <c r="P414">
        <v>-33.979961395263672</v>
      </c>
      <c r="Q414">
        <v>12.51357364654541</v>
      </c>
      <c r="R414">
        <v>54</v>
      </c>
      <c r="S414">
        <v>199.74256896972656</v>
      </c>
      <c r="T414">
        <v>14.133030891418457</v>
      </c>
      <c r="U414">
        <v>76.492240905761719</v>
      </c>
      <c r="V414">
        <v>104.5</v>
      </c>
      <c r="W414">
        <v>68.256668090820312</v>
      </c>
    </row>
    <row r="415" spans="1:23" x14ac:dyDescent="0.25">
      <c r="A415" t="s">
        <v>79</v>
      </c>
      <c r="B415" t="s">
        <v>100</v>
      </c>
      <c r="C415" t="s">
        <v>102</v>
      </c>
      <c r="D415" t="s">
        <v>80</v>
      </c>
      <c r="E415" t="s">
        <v>114</v>
      </c>
      <c r="F415">
        <v>6</v>
      </c>
      <c r="G415">
        <v>350.8221435546875</v>
      </c>
      <c r="H415">
        <v>359.075927734375</v>
      </c>
      <c r="I415">
        <v>-8.2537670135498047</v>
      </c>
      <c r="J415">
        <v>-2.3526927456259727E-2</v>
      </c>
      <c r="K415">
        <v>-25.114124298095703</v>
      </c>
      <c r="L415">
        <v>-15.152888298034668</v>
      </c>
      <c r="M415">
        <v>-8.2537670135498047</v>
      </c>
      <c r="N415">
        <v>-1.3546457290649414</v>
      </c>
      <c r="O415">
        <v>8.6065893173217773</v>
      </c>
      <c r="P415">
        <v>-29.893800735473633</v>
      </c>
      <c r="Q415">
        <v>13.386266708374023</v>
      </c>
      <c r="R415">
        <v>54</v>
      </c>
      <c r="S415">
        <v>173.08576965332031</v>
      </c>
      <c r="T415">
        <v>13.156206130981445</v>
      </c>
      <c r="U415">
        <v>76.492240905761719</v>
      </c>
      <c r="V415">
        <v>104.5</v>
      </c>
      <c r="W415">
        <v>68.260551452636719</v>
      </c>
    </row>
    <row r="416" spans="1:23" x14ac:dyDescent="0.25">
      <c r="A416" t="s">
        <v>79</v>
      </c>
      <c r="B416" t="s">
        <v>100</v>
      </c>
      <c r="C416" t="s">
        <v>102</v>
      </c>
      <c r="D416" t="s">
        <v>80</v>
      </c>
      <c r="E416" t="s">
        <v>114</v>
      </c>
      <c r="F416">
        <v>7</v>
      </c>
      <c r="G416">
        <v>375.76370239257812</v>
      </c>
      <c r="H416">
        <v>393.20111083984375</v>
      </c>
      <c r="I416">
        <v>-17.437374114990234</v>
      </c>
      <c r="J416">
        <v>-4.6405158936977386E-2</v>
      </c>
      <c r="K416">
        <v>-34.656715393066406</v>
      </c>
      <c r="L416">
        <v>-24.483388900756836</v>
      </c>
      <c r="M416">
        <v>-17.437374114990234</v>
      </c>
      <c r="N416">
        <v>-10.391359329223633</v>
      </c>
      <c r="O416">
        <v>-0.21803312003612518</v>
      </c>
      <c r="P416">
        <v>-39.538158416748047</v>
      </c>
      <c r="Q416">
        <v>4.6634106636047363</v>
      </c>
      <c r="R416">
        <v>54</v>
      </c>
      <c r="S416">
        <v>180.5347900390625</v>
      </c>
      <c r="T416">
        <v>13.436323165893555</v>
      </c>
      <c r="U416">
        <v>76.492240905761719</v>
      </c>
      <c r="V416">
        <v>104.5</v>
      </c>
      <c r="W416">
        <v>68.007225036621094</v>
      </c>
    </row>
    <row r="417" spans="1:23" x14ac:dyDescent="0.25">
      <c r="A417" t="s">
        <v>79</v>
      </c>
      <c r="B417" t="s">
        <v>100</v>
      </c>
      <c r="C417" t="s">
        <v>102</v>
      </c>
      <c r="D417" t="s">
        <v>80</v>
      </c>
      <c r="E417" t="s">
        <v>114</v>
      </c>
      <c r="F417">
        <v>8</v>
      </c>
      <c r="G417">
        <v>398.49533081054687</v>
      </c>
      <c r="H417">
        <v>412.33926391601562</v>
      </c>
      <c r="I417">
        <v>-13.843932151794434</v>
      </c>
      <c r="J417">
        <v>-3.4740511327981949E-2</v>
      </c>
      <c r="K417">
        <v>-32.273639678955078</v>
      </c>
      <c r="L417">
        <v>-21.385219573974609</v>
      </c>
      <c r="M417">
        <v>-13.843932151794434</v>
      </c>
      <c r="N417">
        <v>-6.302645206451416</v>
      </c>
      <c r="O417">
        <v>4.5857753753662109</v>
      </c>
      <c r="P417">
        <v>-37.498207092285156</v>
      </c>
      <c r="Q417">
        <v>9.8103418350219727</v>
      </c>
      <c r="R417">
        <v>54</v>
      </c>
      <c r="S417">
        <v>206.8067626953125</v>
      </c>
      <c r="T417">
        <v>14.380777359008789</v>
      </c>
      <c r="U417">
        <v>76.492240905761719</v>
      </c>
      <c r="V417">
        <v>104.5</v>
      </c>
      <c r="W417">
        <v>68.281478881835938</v>
      </c>
    </row>
    <row r="418" spans="1:23" x14ac:dyDescent="0.25">
      <c r="A418" t="s">
        <v>79</v>
      </c>
      <c r="B418" t="s">
        <v>100</v>
      </c>
      <c r="C418" t="s">
        <v>102</v>
      </c>
      <c r="D418" t="s">
        <v>80</v>
      </c>
      <c r="E418" t="s">
        <v>114</v>
      </c>
      <c r="F418">
        <v>9</v>
      </c>
      <c r="G418">
        <v>415.37649536132812</v>
      </c>
      <c r="H418">
        <v>430.58737182617188</v>
      </c>
      <c r="I418">
        <v>-15.210912704467773</v>
      </c>
      <c r="J418">
        <v>-3.6619581282138824E-2</v>
      </c>
      <c r="K418">
        <v>-36.314109802246094</v>
      </c>
      <c r="L418">
        <v>-23.846170425415039</v>
      </c>
      <c r="M418">
        <v>-15.210912704467773</v>
      </c>
      <c r="N418">
        <v>-6.5756549835205078</v>
      </c>
      <c r="O418">
        <v>5.8922858238220215</v>
      </c>
      <c r="P418">
        <v>-42.296573638916016</v>
      </c>
      <c r="Q418">
        <v>11.874749183654785</v>
      </c>
      <c r="R418">
        <v>54</v>
      </c>
      <c r="S418">
        <v>271.15921020507812</v>
      </c>
      <c r="T418">
        <v>16.466913223266602</v>
      </c>
      <c r="U418">
        <v>76.492240905761719</v>
      </c>
      <c r="V418">
        <v>104.5</v>
      </c>
      <c r="W418">
        <v>69.978889465332031</v>
      </c>
    </row>
    <row r="419" spans="1:23" x14ac:dyDescent="0.25">
      <c r="A419" t="s">
        <v>79</v>
      </c>
      <c r="B419" t="s">
        <v>100</v>
      </c>
      <c r="C419" t="s">
        <v>102</v>
      </c>
      <c r="D419" t="s">
        <v>80</v>
      </c>
      <c r="E419" t="s">
        <v>114</v>
      </c>
      <c r="F419">
        <v>10</v>
      </c>
      <c r="G419">
        <v>466.06524658203125</v>
      </c>
      <c r="H419">
        <v>481.43441772460937</v>
      </c>
      <c r="I419">
        <v>-15.369183540344238</v>
      </c>
      <c r="J419">
        <v>-3.2976463437080383E-2</v>
      </c>
      <c r="K419">
        <v>-36.056137084960938</v>
      </c>
      <c r="L419">
        <v>-23.834117889404297</v>
      </c>
      <c r="M419">
        <v>-15.369183540344238</v>
      </c>
      <c r="N419">
        <v>-6.9042491912841797</v>
      </c>
      <c r="O419">
        <v>5.3177709579467773</v>
      </c>
      <c r="P419">
        <v>-41.920600891113281</v>
      </c>
      <c r="Q419">
        <v>11.182235717773438</v>
      </c>
      <c r="R419">
        <v>54</v>
      </c>
      <c r="S419">
        <v>260.56790161132812</v>
      </c>
      <c r="T419">
        <v>16.142116546630859</v>
      </c>
      <c r="U419">
        <v>76.492240905761719</v>
      </c>
      <c r="V419">
        <v>104.5</v>
      </c>
      <c r="W419">
        <v>72.144630432128906</v>
      </c>
    </row>
    <row r="420" spans="1:23" x14ac:dyDescent="0.25">
      <c r="A420" t="s">
        <v>79</v>
      </c>
      <c r="B420" t="s">
        <v>100</v>
      </c>
      <c r="C420" t="s">
        <v>102</v>
      </c>
      <c r="D420" t="s">
        <v>80</v>
      </c>
      <c r="E420" t="s">
        <v>114</v>
      </c>
      <c r="F420">
        <v>11</v>
      </c>
      <c r="G420">
        <v>526.715087890625</v>
      </c>
      <c r="H420">
        <v>543.2911376953125</v>
      </c>
      <c r="I420">
        <v>-16.576066970825195</v>
      </c>
      <c r="J420">
        <v>-3.1470652669668198E-2</v>
      </c>
      <c r="K420">
        <v>-37.1295166015625</v>
      </c>
      <c r="L420">
        <v>-24.986371994018555</v>
      </c>
      <c r="M420">
        <v>-16.576066970825195</v>
      </c>
      <c r="N420">
        <v>-8.1657619476318359</v>
      </c>
      <c r="O420">
        <v>3.9773838520050049</v>
      </c>
      <c r="P420">
        <v>-42.956134796142578</v>
      </c>
      <c r="Q420">
        <v>9.8040018081665039</v>
      </c>
      <c r="R420">
        <v>54</v>
      </c>
      <c r="S420">
        <v>257.21560668945312</v>
      </c>
      <c r="T420">
        <v>16.037942886352539</v>
      </c>
      <c r="U420">
        <v>76.492240905761719</v>
      </c>
      <c r="V420">
        <v>104.5</v>
      </c>
      <c r="W420">
        <v>74.713699340820313</v>
      </c>
    </row>
    <row r="421" spans="1:23" x14ac:dyDescent="0.25">
      <c r="A421" t="s">
        <v>79</v>
      </c>
      <c r="B421" t="s">
        <v>100</v>
      </c>
      <c r="C421" t="s">
        <v>102</v>
      </c>
      <c r="D421" t="s">
        <v>80</v>
      </c>
      <c r="E421" t="s">
        <v>114</v>
      </c>
      <c r="F421">
        <v>12</v>
      </c>
      <c r="G421">
        <v>513.5218505859375</v>
      </c>
      <c r="H421">
        <v>542.8133544921875</v>
      </c>
      <c r="I421">
        <v>-29.291481018066406</v>
      </c>
      <c r="J421">
        <v>-5.7040378451347351E-2</v>
      </c>
      <c r="K421">
        <v>-50.055507659912109</v>
      </c>
      <c r="L421">
        <v>-37.787952423095703</v>
      </c>
      <c r="M421">
        <v>-29.291481018066406</v>
      </c>
      <c r="N421">
        <v>-20.795009613037109</v>
      </c>
      <c r="O421">
        <v>-8.5274534225463867</v>
      </c>
      <c r="P421">
        <v>-55.941822052001953</v>
      </c>
      <c r="Q421">
        <v>-2.6411395072937012</v>
      </c>
      <c r="R421">
        <v>54</v>
      </c>
      <c r="S421">
        <v>262.51312255859375</v>
      </c>
      <c r="T421">
        <v>16.20225715637207</v>
      </c>
      <c r="U421">
        <v>76.492240905761719</v>
      </c>
      <c r="V421">
        <v>104.5</v>
      </c>
      <c r="W421">
        <v>77.625740051269531</v>
      </c>
    </row>
    <row r="422" spans="1:23" x14ac:dyDescent="0.25">
      <c r="A422" t="s">
        <v>79</v>
      </c>
      <c r="B422" t="s">
        <v>100</v>
      </c>
      <c r="C422" t="s">
        <v>102</v>
      </c>
      <c r="D422" t="s">
        <v>80</v>
      </c>
      <c r="E422" t="s">
        <v>114</v>
      </c>
      <c r="F422">
        <v>13</v>
      </c>
      <c r="G422">
        <v>511.671142578125</v>
      </c>
      <c r="H422">
        <v>535.681884765625</v>
      </c>
      <c r="I422">
        <v>-24.010702133178711</v>
      </c>
      <c r="J422">
        <v>-4.6926043927669525E-2</v>
      </c>
      <c r="K422">
        <v>-44.271305084228516</v>
      </c>
      <c r="L422">
        <v>-32.301177978515625</v>
      </c>
      <c r="M422">
        <v>-24.010702133178711</v>
      </c>
      <c r="N422">
        <v>-15.720227241516113</v>
      </c>
      <c r="O422">
        <v>-3.7500972747802734</v>
      </c>
      <c r="P422">
        <v>-50.014907836914063</v>
      </c>
      <c r="Q422">
        <v>1.9935026168823242</v>
      </c>
      <c r="R422">
        <v>54</v>
      </c>
      <c r="S422">
        <v>249.93820190429687</v>
      </c>
      <c r="T422">
        <v>15.809433937072754</v>
      </c>
      <c r="U422">
        <v>76.492240905761719</v>
      </c>
      <c r="V422">
        <v>104.5</v>
      </c>
      <c r="W422">
        <v>82.025001525878906</v>
      </c>
    </row>
    <row r="423" spans="1:23" x14ac:dyDescent="0.25">
      <c r="A423" t="s">
        <v>79</v>
      </c>
      <c r="B423" t="s">
        <v>100</v>
      </c>
      <c r="C423" t="s">
        <v>102</v>
      </c>
      <c r="D423" t="s">
        <v>80</v>
      </c>
      <c r="E423" t="s">
        <v>114</v>
      </c>
      <c r="F423">
        <v>14</v>
      </c>
      <c r="G423">
        <v>508.8907470703125</v>
      </c>
      <c r="H423">
        <v>518.0985107421875</v>
      </c>
      <c r="I423">
        <v>-9.2077512741088867</v>
      </c>
      <c r="J423">
        <v>-1.8093768507242203E-2</v>
      </c>
      <c r="K423">
        <v>-30.57685661315918</v>
      </c>
      <c r="L423">
        <v>-17.951816558837891</v>
      </c>
      <c r="M423">
        <v>-9.2077512741088867</v>
      </c>
      <c r="N423">
        <v>-0.46368619799613953</v>
      </c>
      <c r="O423">
        <v>12.161355018615723</v>
      </c>
      <c r="P423">
        <v>-36.634700775146484</v>
      </c>
      <c r="Q423">
        <v>18.219200134277344</v>
      </c>
      <c r="R423">
        <v>54</v>
      </c>
      <c r="S423">
        <v>278.03570556640625</v>
      </c>
      <c r="T423">
        <v>16.674402236938477</v>
      </c>
      <c r="U423">
        <v>76.492240905761719</v>
      </c>
      <c r="V423">
        <v>104.5</v>
      </c>
      <c r="W423">
        <v>85.122596740722656</v>
      </c>
    </row>
    <row r="424" spans="1:23" x14ac:dyDescent="0.25">
      <c r="A424" t="s">
        <v>79</v>
      </c>
      <c r="B424" t="s">
        <v>100</v>
      </c>
      <c r="C424" t="s">
        <v>102</v>
      </c>
      <c r="D424" t="s">
        <v>80</v>
      </c>
      <c r="E424" t="s">
        <v>114</v>
      </c>
      <c r="F424">
        <v>15</v>
      </c>
      <c r="G424">
        <v>506.2796630859375</v>
      </c>
      <c r="H424">
        <v>447.43814086914063</v>
      </c>
      <c r="I424">
        <v>58.841487884521484</v>
      </c>
      <c r="J424">
        <v>0.1162232905626297</v>
      </c>
      <c r="K424">
        <v>27.517623901367188</v>
      </c>
      <c r="L424">
        <v>46.024017333984375</v>
      </c>
      <c r="M424">
        <v>58.841487884521484</v>
      </c>
      <c r="N424">
        <v>71.658958435058594</v>
      </c>
      <c r="O424">
        <v>90.165351867675781</v>
      </c>
      <c r="P424">
        <v>18.637744903564453</v>
      </c>
      <c r="Q424">
        <v>99.045234680175781</v>
      </c>
      <c r="R424">
        <v>54</v>
      </c>
      <c r="S424">
        <v>597.41827392578125</v>
      </c>
      <c r="T424">
        <v>24.442140579223633</v>
      </c>
      <c r="U424">
        <v>76.492240905761719</v>
      </c>
      <c r="V424">
        <v>104.5</v>
      </c>
      <c r="W424">
        <v>86.174446105957031</v>
      </c>
    </row>
    <row r="425" spans="1:23" x14ac:dyDescent="0.25">
      <c r="A425" t="s">
        <v>79</v>
      </c>
      <c r="B425" t="s">
        <v>100</v>
      </c>
      <c r="C425" t="s">
        <v>102</v>
      </c>
      <c r="D425" t="s">
        <v>80</v>
      </c>
      <c r="E425" t="s">
        <v>114</v>
      </c>
      <c r="F425">
        <v>16</v>
      </c>
      <c r="G425">
        <v>511.6396484375</v>
      </c>
      <c r="H425">
        <v>436.62741088867187</v>
      </c>
      <c r="I425">
        <v>75.012229919433594</v>
      </c>
      <c r="J425">
        <v>0.14661145210266113</v>
      </c>
      <c r="K425">
        <v>42.820049285888672</v>
      </c>
      <c r="L425">
        <v>61.839450836181641</v>
      </c>
      <c r="M425">
        <v>75.012229919433594</v>
      </c>
      <c r="N425">
        <v>88.185012817382813</v>
      </c>
      <c r="O425">
        <v>107.20440673828125</v>
      </c>
      <c r="P425">
        <v>33.694015502929688</v>
      </c>
      <c r="Q425">
        <v>116.3304443359375</v>
      </c>
      <c r="R425">
        <v>54</v>
      </c>
      <c r="S425">
        <v>630.99896240234375</v>
      </c>
      <c r="T425">
        <v>25.119691848754883</v>
      </c>
      <c r="U425">
        <v>76.492240905761719</v>
      </c>
      <c r="V425">
        <v>104.5</v>
      </c>
      <c r="W425">
        <v>85.96221923828125</v>
      </c>
    </row>
    <row r="426" spans="1:23" x14ac:dyDescent="0.25">
      <c r="A426" t="s">
        <v>79</v>
      </c>
      <c r="B426" t="s">
        <v>100</v>
      </c>
      <c r="C426" t="s">
        <v>102</v>
      </c>
      <c r="D426" t="s">
        <v>80</v>
      </c>
      <c r="E426" t="s">
        <v>114</v>
      </c>
      <c r="F426">
        <v>17</v>
      </c>
      <c r="G426">
        <v>505.22286987304687</v>
      </c>
      <c r="H426">
        <v>433.18222045898438</v>
      </c>
      <c r="I426">
        <v>72.040657043457031</v>
      </c>
      <c r="J426">
        <v>0.14259183406829834</v>
      </c>
      <c r="K426">
        <v>41.059436798095703</v>
      </c>
      <c r="L426">
        <v>59.363391876220703</v>
      </c>
      <c r="M426">
        <v>72.040657043457031</v>
      </c>
      <c r="N426">
        <v>84.717918395996094</v>
      </c>
      <c r="O426">
        <v>103.02187347412109</v>
      </c>
      <c r="P426">
        <v>32.276691436767578</v>
      </c>
      <c r="Q426">
        <v>111.80461883544922</v>
      </c>
      <c r="R426">
        <v>54</v>
      </c>
      <c r="S426">
        <v>584.41973876953125</v>
      </c>
      <c r="T426">
        <v>24.174774169921875</v>
      </c>
      <c r="U426">
        <v>76.492240905761719</v>
      </c>
      <c r="V426">
        <v>104.5</v>
      </c>
      <c r="W426">
        <v>85.484077453613281</v>
      </c>
    </row>
    <row r="427" spans="1:23" x14ac:dyDescent="0.25">
      <c r="A427" t="s">
        <v>79</v>
      </c>
      <c r="B427" t="s">
        <v>100</v>
      </c>
      <c r="C427" t="s">
        <v>102</v>
      </c>
      <c r="D427" t="s">
        <v>80</v>
      </c>
      <c r="E427" t="s">
        <v>114</v>
      </c>
      <c r="F427">
        <v>18</v>
      </c>
      <c r="G427">
        <v>495.08706665039062</v>
      </c>
      <c r="H427">
        <v>431.65667724609375</v>
      </c>
      <c r="I427">
        <v>63.430393218994141</v>
      </c>
      <c r="J427">
        <v>0.12811967730522156</v>
      </c>
      <c r="K427">
        <v>36.72216796875</v>
      </c>
      <c r="L427">
        <v>52.501605987548828</v>
      </c>
      <c r="M427">
        <v>63.430393218994141</v>
      </c>
      <c r="N427">
        <v>74.359184265136719</v>
      </c>
      <c r="O427">
        <v>90.138618469238281</v>
      </c>
      <c r="P427">
        <v>29.150758743286133</v>
      </c>
      <c r="Q427">
        <v>97.710029602050781</v>
      </c>
      <c r="R427">
        <v>54</v>
      </c>
      <c r="S427">
        <v>434.3280029296875</v>
      </c>
      <c r="T427">
        <v>20.840538024902344</v>
      </c>
      <c r="U427">
        <v>76.492240905761719</v>
      </c>
      <c r="V427">
        <v>104.5</v>
      </c>
      <c r="W427">
        <v>83.979629516601562</v>
      </c>
    </row>
    <row r="428" spans="1:23" x14ac:dyDescent="0.25">
      <c r="A428" t="s">
        <v>79</v>
      </c>
      <c r="B428" t="s">
        <v>100</v>
      </c>
      <c r="C428" t="s">
        <v>102</v>
      </c>
      <c r="D428" t="s">
        <v>80</v>
      </c>
      <c r="E428" t="s">
        <v>114</v>
      </c>
      <c r="F428">
        <v>19</v>
      </c>
      <c r="G428">
        <v>464.82403564453125</v>
      </c>
      <c r="H428">
        <v>468.10293579101562</v>
      </c>
      <c r="I428">
        <v>-3.2789158821105957</v>
      </c>
      <c r="J428">
        <v>-7.0541012100875378E-3</v>
      </c>
      <c r="K428">
        <v>-24.406282424926758</v>
      </c>
      <c r="L428">
        <v>-11.924062728881836</v>
      </c>
      <c r="M428">
        <v>-3.2789158821105957</v>
      </c>
      <c r="N428">
        <v>5.3662309646606445</v>
      </c>
      <c r="O428">
        <v>17.84844970703125</v>
      </c>
      <c r="P428">
        <v>-30.395595550537109</v>
      </c>
      <c r="Q428">
        <v>23.837764739990234</v>
      </c>
      <c r="R428">
        <v>54</v>
      </c>
      <c r="S428">
        <v>271.78067016601562</v>
      </c>
      <c r="T428">
        <v>16.485771179199219</v>
      </c>
      <c r="U428">
        <v>76.492240905761719</v>
      </c>
      <c r="V428">
        <v>104.5</v>
      </c>
      <c r="W428">
        <v>83.158149719238281</v>
      </c>
    </row>
    <row r="429" spans="1:23" x14ac:dyDescent="0.25">
      <c r="A429" t="s">
        <v>79</v>
      </c>
      <c r="B429" t="s">
        <v>100</v>
      </c>
      <c r="C429" t="s">
        <v>102</v>
      </c>
      <c r="D429" t="s">
        <v>80</v>
      </c>
      <c r="E429" t="s">
        <v>114</v>
      </c>
      <c r="F429">
        <v>20</v>
      </c>
      <c r="G429">
        <v>449.09722900390625</v>
      </c>
      <c r="H429">
        <v>476.944091796875</v>
      </c>
      <c r="I429">
        <v>-27.84684944152832</v>
      </c>
      <c r="J429">
        <v>-6.2006283551454544E-2</v>
      </c>
      <c r="K429">
        <v>-48.599468231201172</v>
      </c>
      <c r="L429">
        <v>-36.338653564453125</v>
      </c>
      <c r="M429">
        <v>-27.84684944152832</v>
      </c>
      <c r="N429">
        <v>-19.355045318603516</v>
      </c>
      <c r="O429">
        <v>-7.0942292213439941</v>
      </c>
      <c r="P429">
        <v>-54.482547760009766</v>
      </c>
      <c r="Q429">
        <v>-1.2111498117446899</v>
      </c>
      <c r="R429">
        <v>54</v>
      </c>
      <c r="S429">
        <v>262.22479248046875</v>
      </c>
      <c r="T429">
        <v>16.193355560302734</v>
      </c>
      <c r="U429">
        <v>76.492240905761719</v>
      </c>
      <c r="V429">
        <v>104.5</v>
      </c>
      <c r="W429">
        <v>81.427040100097656</v>
      </c>
    </row>
    <row r="430" spans="1:23" x14ac:dyDescent="0.25">
      <c r="A430" t="s">
        <v>79</v>
      </c>
      <c r="B430" t="s">
        <v>100</v>
      </c>
      <c r="C430" t="s">
        <v>102</v>
      </c>
      <c r="D430" t="s">
        <v>80</v>
      </c>
      <c r="E430" t="s">
        <v>114</v>
      </c>
      <c r="F430">
        <v>21</v>
      </c>
      <c r="G430">
        <v>438.797607421875</v>
      </c>
      <c r="H430">
        <v>456.96481323242187</v>
      </c>
      <c r="I430">
        <v>-18.167209625244141</v>
      </c>
      <c r="J430">
        <v>-4.140225425362587E-2</v>
      </c>
      <c r="K430">
        <v>-38.564136505126953</v>
      </c>
      <c r="L430">
        <v>-26.513465881347656</v>
      </c>
      <c r="M430">
        <v>-18.167209625244141</v>
      </c>
      <c r="N430">
        <v>-9.820953369140625</v>
      </c>
      <c r="O430">
        <v>2.2297163009643555</v>
      </c>
      <c r="P430">
        <v>-44.346382141113281</v>
      </c>
      <c r="Q430">
        <v>8.0119609832763672</v>
      </c>
      <c r="R430">
        <v>54</v>
      </c>
      <c r="S430">
        <v>253.3128662109375</v>
      </c>
      <c r="T430">
        <v>15.915805816650391</v>
      </c>
      <c r="U430">
        <v>76.492240905761719</v>
      </c>
      <c r="V430">
        <v>104.5</v>
      </c>
      <c r="W430">
        <v>78.353889465332031</v>
      </c>
    </row>
    <row r="431" spans="1:23" x14ac:dyDescent="0.25">
      <c r="A431" t="s">
        <v>79</v>
      </c>
      <c r="B431" t="s">
        <v>100</v>
      </c>
      <c r="C431" t="s">
        <v>102</v>
      </c>
      <c r="D431" t="s">
        <v>80</v>
      </c>
      <c r="E431" t="s">
        <v>114</v>
      </c>
      <c r="F431">
        <v>22</v>
      </c>
      <c r="G431">
        <v>375.730712890625</v>
      </c>
      <c r="H431">
        <v>386.3985595703125</v>
      </c>
      <c r="I431">
        <v>-10.66780948638916</v>
      </c>
      <c r="J431">
        <v>-2.8392167761921883E-2</v>
      </c>
      <c r="K431">
        <v>-31.82426643371582</v>
      </c>
      <c r="L431">
        <v>-19.324859619140625</v>
      </c>
      <c r="M431">
        <v>-10.66780948638916</v>
      </c>
      <c r="N431">
        <v>-2.0107591152191162</v>
      </c>
      <c r="O431">
        <v>10.488646507263184</v>
      </c>
      <c r="P431">
        <v>-37.821826934814453</v>
      </c>
      <c r="Q431">
        <v>16.486207962036133</v>
      </c>
      <c r="R431">
        <v>54</v>
      </c>
      <c r="S431">
        <v>272.52960205078125</v>
      </c>
      <c r="T431">
        <v>16.50847053527832</v>
      </c>
      <c r="U431">
        <v>76.492240905761719</v>
      </c>
      <c r="V431">
        <v>104.5</v>
      </c>
      <c r="W431">
        <v>74.979812622070312</v>
      </c>
    </row>
    <row r="432" spans="1:23" x14ac:dyDescent="0.25">
      <c r="A432" t="s">
        <v>79</v>
      </c>
      <c r="B432" t="s">
        <v>100</v>
      </c>
      <c r="C432" t="s">
        <v>102</v>
      </c>
      <c r="D432" t="s">
        <v>80</v>
      </c>
      <c r="E432" t="s">
        <v>114</v>
      </c>
      <c r="F432">
        <v>23</v>
      </c>
      <c r="G432">
        <v>340.69210815429687</v>
      </c>
      <c r="H432">
        <v>365.38482666015625</v>
      </c>
      <c r="I432">
        <v>-24.692737579345703</v>
      </c>
      <c r="J432">
        <v>-7.2478160262107849E-2</v>
      </c>
      <c r="K432">
        <v>-49.025554656982422</v>
      </c>
      <c r="L432">
        <v>-34.649528503417969</v>
      </c>
      <c r="M432">
        <v>-24.692737579345703</v>
      </c>
      <c r="N432">
        <v>-14.735945701599121</v>
      </c>
      <c r="O432">
        <v>-0.35991862416267395</v>
      </c>
      <c r="P432">
        <v>-55.923572540283203</v>
      </c>
      <c r="Q432">
        <v>6.5380973815917969</v>
      </c>
      <c r="R432">
        <v>54</v>
      </c>
      <c r="S432">
        <v>360.50613403320312</v>
      </c>
      <c r="T432">
        <v>18.98699951171875</v>
      </c>
      <c r="U432">
        <v>76.492240905761719</v>
      </c>
      <c r="V432">
        <v>104.5</v>
      </c>
      <c r="W432">
        <v>73.486114501953125</v>
      </c>
    </row>
    <row r="433" spans="1:23" x14ac:dyDescent="0.25">
      <c r="A433" t="s">
        <v>79</v>
      </c>
      <c r="B433" t="s">
        <v>100</v>
      </c>
      <c r="C433" t="s">
        <v>102</v>
      </c>
      <c r="D433" t="s">
        <v>80</v>
      </c>
      <c r="E433" t="s">
        <v>114</v>
      </c>
      <c r="F433">
        <v>24</v>
      </c>
      <c r="G433">
        <v>332.39236450195312</v>
      </c>
      <c r="H433">
        <v>346.70852661132812</v>
      </c>
      <c r="I433">
        <v>-14.31615161895752</v>
      </c>
      <c r="J433">
        <v>-4.3070036917924881E-2</v>
      </c>
      <c r="K433">
        <v>-28.737884521484375</v>
      </c>
      <c r="L433">
        <v>-20.2174072265625</v>
      </c>
      <c r="M433">
        <v>-14.31615161895752</v>
      </c>
      <c r="N433">
        <v>-8.4148950576782227</v>
      </c>
      <c r="O433">
        <v>0.105581134557724</v>
      </c>
      <c r="P433">
        <v>-32.826244354248047</v>
      </c>
      <c r="Q433">
        <v>4.1939420700073242</v>
      </c>
      <c r="R433">
        <v>54</v>
      </c>
      <c r="S433">
        <v>126.63760375976562</v>
      </c>
      <c r="T433">
        <v>11.253337860107422</v>
      </c>
      <c r="U433">
        <v>76.492240905761719</v>
      </c>
      <c r="V433">
        <v>104.5</v>
      </c>
      <c r="W433">
        <v>72.591300964355469</v>
      </c>
    </row>
    <row r="434" spans="1:23" x14ac:dyDescent="0.25">
      <c r="A434" t="s">
        <v>79</v>
      </c>
      <c r="B434" t="s">
        <v>100</v>
      </c>
      <c r="C434" t="s">
        <v>102</v>
      </c>
      <c r="D434" t="s">
        <v>80</v>
      </c>
      <c r="E434" t="s">
        <v>115</v>
      </c>
      <c r="F434">
        <v>1</v>
      </c>
      <c r="G434">
        <v>271.362548828125</v>
      </c>
      <c r="H434">
        <v>267.01077270507812</v>
      </c>
      <c r="I434">
        <v>4.3517956733703613</v>
      </c>
      <c r="J434">
        <v>1.6036832705140114E-2</v>
      </c>
      <c r="K434">
        <v>-29.682796478271484</v>
      </c>
      <c r="L434">
        <v>-9.5748834609985352</v>
      </c>
      <c r="M434">
        <v>4.3517956733703613</v>
      </c>
      <c r="N434">
        <v>18.278474807739258</v>
      </c>
      <c r="O434">
        <v>38.386386871337891</v>
      </c>
      <c r="P434">
        <v>-39.331130981445313</v>
      </c>
      <c r="Q434">
        <v>48.034721374511719</v>
      </c>
      <c r="R434">
        <v>54</v>
      </c>
      <c r="S434">
        <v>705.29193115234375</v>
      </c>
      <c r="T434">
        <v>26.557332992553711</v>
      </c>
      <c r="U434">
        <v>76.279747009277344</v>
      </c>
      <c r="V434">
        <v>93.099998474121094</v>
      </c>
      <c r="W434">
        <v>71.296669006347656</v>
      </c>
    </row>
    <row r="435" spans="1:23" x14ac:dyDescent="0.25">
      <c r="A435" t="s">
        <v>79</v>
      </c>
      <c r="B435" t="s">
        <v>100</v>
      </c>
      <c r="C435" t="s">
        <v>102</v>
      </c>
      <c r="D435" t="s">
        <v>80</v>
      </c>
      <c r="E435" t="s">
        <v>115</v>
      </c>
      <c r="F435">
        <v>2</v>
      </c>
      <c r="G435">
        <v>269.38113403320312</v>
      </c>
      <c r="H435">
        <v>266.41738891601562</v>
      </c>
      <c r="I435">
        <v>2.9637405872344971</v>
      </c>
      <c r="J435">
        <v>1.100203488022089E-2</v>
      </c>
      <c r="K435">
        <v>-28.747825622558594</v>
      </c>
      <c r="L435">
        <v>-10.012375831604004</v>
      </c>
      <c r="M435">
        <v>2.9637405872344971</v>
      </c>
      <c r="N435">
        <v>15.93985652923584</v>
      </c>
      <c r="O435">
        <v>34.675308227539063</v>
      </c>
      <c r="P435">
        <v>-37.737613677978516</v>
      </c>
      <c r="Q435">
        <v>43.665096282958984</v>
      </c>
      <c r="R435">
        <v>54</v>
      </c>
      <c r="S435">
        <v>612.298583984375</v>
      </c>
      <c r="T435">
        <v>24.744667053222656</v>
      </c>
      <c r="U435">
        <v>76.279747009277344</v>
      </c>
      <c r="V435">
        <v>93.099998474121094</v>
      </c>
      <c r="W435">
        <v>70.305557250976562</v>
      </c>
    </row>
    <row r="436" spans="1:23" x14ac:dyDescent="0.25">
      <c r="A436" t="s">
        <v>79</v>
      </c>
      <c r="B436" t="s">
        <v>100</v>
      </c>
      <c r="C436" t="s">
        <v>102</v>
      </c>
      <c r="D436" t="s">
        <v>80</v>
      </c>
      <c r="E436" t="s">
        <v>115</v>
      </c>
      <c r="F436">
        <v>3</v>
      </c>
      <c r="G436">
        <v>270.55154418945312</v>
      </c>
      <c r="H436">
        <v>266.07479858398437</v>
      </c>
      <c r="I436">
        <v>4.476752758026123</v>
      </c>
      <c r="J436">
        <v>1.6546765342354774E-2</v>
      </c>
      <c r="K436">
        <v>-26.729938507080078</v>
      </c>
      <c r="L436">
        <v>-8.2927722930908203</v>
      </c>
      <c r="M436">
        <v>4.476752758026123</v>
      </c>
      <c r="N436">
        <v>17.24627685546875</v>
      </c>
      <c r="O436">
        <v>35.683444976806641</v>
      </c>
      <c r="P436">
        <v>-35.57659912109375</v>
      </c>
      <c r="Q436">
        <v>44.530105590820313</v>
      </c>
      <c r="R436">
        <v>54</v>
      </c>
      <c r="S436">
        <v>592.95703125</v>
      </c>
      <c r="T436">
        <v>24.350709915161133</v>
      </c>
      <c r="U436">
        <v>76.279747009277344</v>
      </c>
      <c r="V436">
        <v>93.099998474121094</v>
      </c>
      <c r="W436">
        <v>69.481292724609375</v>
      </c>
    </row>
    <row r="437" spans="1:23" x14ac:dyDescent="0.25">
      <c r="A437" t="s">
        <v>79</v>
      </c>
      <c r="B437" t="s">
        <v>100</v>
      </c>
      <c r="C437" t="s">
        <v>102</v>
      </c>
      <c r="D437" t="s">
        <v>80</v>
      </c>
      <c r="E437" t="s">
        <v>115</v>
      </c>
      <c r="F437">
        <v>4</v>
      </c>
      <c r="G437">
        <v>283.84332275390625</v>
      </c>
      <c r="H437">
        <v>275.24481201171875</v>
      </c>
      <c r="I437">
        <v>8.5985116958618164</v>
      </c>
      <c r="J437">
        <v>3.0293161049485207E-2</v>
      </c>
      <c r="K437">
        <v>-20.642492294311523</v>
      </c>
      <c r="L437">
        <v>-3.3666706085205078</v>
      </c>
      <c r="M437">
        <v>8.5985116958618164</v>
      </c>
      <c r="N437">
        <v>20.563694000244141</v>
      </c>
      <c r="O437">
        <v>37.839515686035156</v>
      </c>
      <c r="P437">
        <v>-28.931911468505859</v>
      </c>
      <c r="Q437">
        <v>46.128936767578125</v>
      </c>
      <c r="R437">
        <v>54</v>
      </c>
      <c r="S437">
        <v>520.60986328125</v>
      </c>
      <c r="T437">
        <v>22.816877365112305</v>
      </c>
      <c r="U437">
        <v>76.279747009277344</v>
      </c>
      <c r="V437">
        <v>93.099998474121094</v>
      </c>
      <c r="W437">
        <v>68.759445190429687</v>
      </c>
    </row>
    <row r="438" spans="1:23" x14ac:dyDescent="0.25">
      <c r="A438" t="s">
        <v>79</v>
      </c>
      <c r="B438" t="s">
        <v>100</v>
      </c>
      <c r="C438" t="s">
        <v>102</v>
      </c>
      <c r="D438" t="s">
        <v>80</v>
      </c>
      <c r="E438" t="s">
        <v>115</v>
      </c>
      <c r="F438">
        <v>5</v>
      </c>
      <c r="G438">
        <v>301.07916259765625</v>
      </c>
      <c r="H438">
        <v>307.22259521484375</v>
      </c>
      <c r="I438">
        <v>-6.1434178352355957</v>
      </c>
      <c r="J438">
        <v>-2.040465921163559E-2</v>
      </c>
      <c r="K438">
        <v>-35.755996704101563</v>
      </c>
      <c r="L438">
        <v>-18.260644912719727</v>
      </c>
      <c r="M438">
        <v>-6.1434178352355957</v>
      </c>
      <c r="N438">
        <v>5.9738101959228516</v>
      </c>
      <c r="O438">
        <v>23.469161987304688</v>
      </c>
      <c r="P438">
        <v>-44.150753021240234</v>
      </c>
      <c r="Q438">
        <v>31.863918304443359</v>
      </c>
      <c r="R438">
        <v>54</v>
      </c>
      <c r="S438">
        <v>533.925048828125</v>
      </c>
      <c r="T438">
        <v>23.106819152832031</v>
      </c>
      <c r="U438">
        <v>76.279747009277344</v>
      </c>
      <c r="V438">
        <v>93.099998474121094</v>
      </c>
      <c r="W438">
        <v>68.285926818847656</v>
      </c>
    </row>
    <row r="439" spans="1:23" x14ac:dyDescent="0.25">
      <c r="A439" t="s">
        <v>79</v>
      </c>
      <c r="B439" t="s">
        <v>100</v>
      </c>
      <c r="C439" t="s">
        <v>102</v>
      </c>
      <c r="D439" t="s">
        <v>80</v>
      </c>
      <c r="E439" t="s">
        <v>115</v>
      </c>
      <c r="F439">
        <v>6</v>
      </c>
      <c r="G439">
        <v>336.69241333007812</v>
      </c>
      <c r="H439">
        <v>335.9326171875</v>
      </c>
      <c r="I439">
        <v>0.75981664657592773</v>
      </c>
      <c r="J439">
        <v>2.2567084524780512E-3</v>
      </c>
      <c r="K439">
        <v>-27.714015960693359</v>
      </c>
      <c r="L439">
        <v>-10.891445159912109</v>
      </c>
      <c r="M439">
        <v>0.75981664657592773</v>
      </c>
      <c r="N439">
        <v>12.411078453063965</v>
      </c>
      <c r="O439">
        <v>29.233650207519531</v>
      </c>
      <c r="P439">
        <v>-35.785953521728516</v>
      </c>
      <c r="Q439">
        <v>37.305587768554688</v>
      </c>
      <c r="R439">
        <v>54</v>
      </c>
      <c r="S439">
        <v>493.65066528320312</v>
      </c>
      <c r="T439">
        <v>22.218250274658203</v>
      </c>
      <c r="U439">
        <v>76.279747009277344</v>
      </c>
      <c r="V439">
        <v>93.099998474121094</v>
      </c>
      <c r="W439">
        <v>67.95648193359375</v>
      </c>
    </row>
    <row r="440" spans="1:23" x14ac:dyDescent="0.25">
      <c r="A440" t="s">
        <v>79</v>
      </c>
      <c r="B440" t="s">
        <v>100</v>
      </c>
      <c r="C440" t="s">
        <v>102</v>
      </c>
      <c r="D440" t="s">
        <v>80</v>
      </c>
      <c r="E440" t="s">
        <v>115</v>
      </c>
      <c r="F440">
        <v>7</v>
      </c>
      <c r="G440">
        <v>377.39340209960937</v>
      </c>
      <c r="H440">
        <v>349.23703002929687</v>
      </c>
      <c r="I440">
        <v>28.15638542175293</v>
      </c>
      <c r="J440">
        <v>7.4607521295547485E-2</v>
      </c>
      <c r="K440">
        <v>-0.99990999698638916</v>
      </c>
      <c r="L440">
        <v>16.225866317749023</v>
      </c>
      <c r="M440">
        <v>28.15638542175293</v>
      </c>
      <c r="N440">
        <v>40.086906433105469</v>
      </c>
      <c r="O440">
        <v>57.312679290771484</v>
      </c>
      <c r="P440">
        <v>-9.265315055847168</v>
      </c>
      <c r="Q440">
        <v>65.578086853027344</v>
      </c>
      <c r="R440">
        <v>54</v>
      </c>
      <c r="S440">
        <v>517.597900390625</v>
      </c>
      <c r="T440">
        <v>22.750778198242188</v>
      </c>
      <c r="U440">
        <v>76.279747009277344</v>
      </c>
      <c r="V440">
        <v>93.099998474121094</v>
      </c>
      <c r="W440">
        <v>67.591293334960937</v>
      </c>
    </row>
    <row r="441" spans="1:23" x14ac:dyDescent="0.25">
      <c r="A441" t="s">
        <v>79</v>
      </c>
      <c r="B441" t="s">
        <v>100</v>
      </c>
      <c r="C441" t="s">
        <v>102</v>
      </c>
      <c r="D441" t="s">
        <v>80</v>
      </c>
      <c r="E441" t="s">
        <v>115</v>
      </c>
      <c r="F441">
        <v>8</v>
      </c>
      <c r="G441">
        <v>400.3536376953125</v>
      </c>
      <c r="H441">
        <v>362.53079223632812</v>
      </c>
      <c r="I441">
        <v>37.822856903076172</v>
      </c>
      <c r="J441">
        <v>9.4473615288734436E-2</v>
      </c>
      <c r="K441">
        <v>9.1409912109375</v>
      </c>
      <c r="L441">
        <v>26.086469650268555</v>
      </c>
      <c r="M441">
        <v>37.822856903076172</v>
      </c>
      <c r="N441">
        <v>49.559242248535156</v>
      </c>
      <c r="O441">
        <v>66.504722595214844</v>
      </c>
      <c r="P441">
        <v>1.0100803375244141</v>
      </c>
      <c r="Q441">
        <v>74.635635375976563</v>
      </c>
      <c r="R441">
        <v>54</v>
      </c>
      <c r="S441">
        <v>500.89028930664062</v>
      </c>
      <c r="T441">
        <v>22.380578994750977</v>
      </c>
      <c r="U441">
        <v>76.279747009277344</v>
      </c>
      <c r="V441">
        <v>93.099998474121094</v>
      </c>
      <c r="W441">
        <v>68.041481018066406</v>
      </c>
    </row>
    <row r="442" spans="1:23" x14ac:dyDescent="0.25">
      <c r="A442" t="s">
        <v>79</v>
      </c>
      <c r="B442" t="s">
        <v>100</v>
      </c>
      <c r="C442" t="s">
        <v>102</v>
      </c>
      <c r="D442" t="s">
        <v>80</v>
      </c>
      <c r="E442" t="s">
        <v>115</v>
      </c>
      <c r="F442">
        <v>9</v>
      </c>
      <c r="G442">
        <v>418.73062133789062</v>
      </c>
      <c r="H442">
        <v>383.97186279296875</v>
      </c>
      <c r="I442">
        <v>34.758747100830078</v>
      </c>
      <c r="J442">
        <v>8.3009801805019379E-2</v>
      </c>
      <c r="K442">
        <v>5.5287957191467285</v>
      </c>
      <c r="L442">
        <v>22.798088073730469</v>
      </c>
      <c r="M442">
        <v>34.758747100830078</v>
      </c>
      <c r="N442">
        <v>46.719406127929688</v>
      </c>
      <c r="O442">
        <v>63.988697052001953</v>
      </c>
      <c r="P442">
        <v>-2.7574894428253174</v>
      </c>
      <c r="Q442">
        <v>72.274986267089844</v>
      </c>
      <c r="R442">
        <v>54</v>
      </c>
      <c r="S442">
        <v>520.21636962890625</v>
      </c>
      <c r="T442">
        <v>22.808252334594727</v>
      </c>
      <c r="U442">
        <v>76.279747009277344</v>
      </c>
      <c r="V442">
        <v>93.099998474121094</v>
      </c>
      <c r="W442">
        <v>69.790000915527344</v>
      </c>
    </row>
    <row r="443" spans="1:23" x14ac:dyDescent="0.25">
      <c r="A443" t="s">
        <v>79</v>
      </c>
      <c r="B443" t="s">
        <v>100</v>
      </c>
      <c r="C443" t="s">
        <v>102</v>
      </c>
      <c r="D443" t="s">
        <v>80</v>
      </c>
      <c r="E443" t="s">
        <v>115</v>
      </c>
      <c r="F443">
        <v>10</v>
      </c>
      <c r="G443">
        <v>485.47955322265625</v>
      </c>
      <c r="H443">
        <v>447.67889404296875</v>
      </c>
      <c r="I443">
        <v>37.800666809082031</v>
      </c>
      <c r="J443">
        <v>7.7862530946731567E-2</v>
      </c>
      <c r="K443">
        <v>10.941503524780273</v>
      </c>
      <c r="L443">
        <v>26.810113906860352</v>
      </c>
      <c r="M443">
        <v>37.800666809082031</v>
      </c>
      <c r="N443">
        <v>48.791217803955078</v>
      </c>
      <c r="O443">
        <v>64.659828186035156</v>
      </c>
      <c r="P443">
        <v>3.327303409576416</v>
      </c>
      <c r="Q443">
        <v>72.274032592773437</v>
      </c>
      <c r="R443">
        <v>54</v>
      </c>
      <c r="S443">
        <v>439.25106811523438</v>
      </c>
      <c r="T443">
        <v>20.958316802978516</v>
      </c>
      <c r="U443">
        <v>76.279747009277344</v>
      </c>
      <c r="V443">
        <v>93.099998474121094</v>
      </c>
      <c r="W443">
        <v>72.31500244140625</v>
      </c>
    </row>
    <row r="444" spans="1:23" x14ac:dyDescent="0.25">
      <c r="A444" t="s">
        <v>79</v>
      </c>
      <c r="B444" t="s">
        <v>100</v>
      </c>
      <c r="C444" t="s">
        <v>102</v>
      </c>
      <c r="D444" t="s">
        <v>80</v>
      </c>
      <c r="E444" t="s">
        <v>115</v>
      </c>
      <c r="F444">
        <v>11</v>
      </c>
      <c r="G444">
        <v>558.18414306640625</v>
      </c>
      <c r="H444">
        <v>525.555908203125</v>
      </c>
      <c r="I444">
        <v>32.628253936767578</v>
      </c>
      <c r="J444">
        <v>5.8454282581806183E-2</v>
      </c>
      <c r="K444">
        <v>5.8797659873962402</v>
      </c>
      <c r="L444">
        <v>21.682989120483398</v>
      </c>
      <c r="M444">
        <v>32.628253936767578</v>
      </c>
      <c r="N444">
        <v>43.573516845703125</v>
      </c>
      <c r="O444">
        <v>59.376743316650391</v>
      </c>
      <c r="P444">
        <v>-1.7030583620071411</v>
      </c>
      <c r="Q444">
        <v>66.959564208984375</v>
      </c>
      <c r="R444">
        <v>54</v>
      </c>
      <c r="S444">
        <v>435.63858032226562</v>
      </c>
      <c r="T444">
        <v>20.871955871582031</v>
      </c>
      <c r="U444">
        <v>76.279747009277344</v>
      </c>
      <c r="V444">
        <v>93.099998474121094</v>
      </c>
      <c r="W444">
        <v>75.32000732421875</v>
      </c>
    </row>
    <row r="445" spans="1:23" x14ac:dyDescent="0.25">
      <c r="A445" t="s">
        <v>79</v>
      </c>
      <c r="B445" t="s">
        <v>100</v>
      </c>
      <c r="C445" t="s">
        <v>102</v>
      </c>
      <c r="D445" t="s">
        <v>80</v>
      </c>
      <c r="E445" t="s">
        <v>115</v>
      </c>
      <c r="F445">
        <v>12</v>
      </c>
      <c r="G445">
        <v>545.36480712890625</v>
      </c>
      <c r="H445">
        <v>505.15628051757813</v>
      </c>
      <c r="I445">
        <v>40.208553314208984</v>
      </c>
      <c r="J445">
        <v>7.3727808892726898E-2</v>
      </c>
      <c r="K445">
        <v>13.743709564208984</v>
      </c>
      <c r="L445">
        <v>29.379354476928711</v>
      </c>
      <c r="M445">
        <v>40.208553314208984</v>
      </c>
      <c r="N445">
        <v>51.037754058837891</v>
      </c>
      <c r="O445">
        <v>66.673393249511719</v>
      </c>
      <c r="P445">
        <v>6.2412943840026855</v>
      </c>
      <c r="Q445">
        <v>74.175811767578125</v>
      </c>
      <c r="R445">
        <v>54</v>
      </c>
      <c r="S445">
        <v>426.44842529296875</v>
      </c>
      <c r="T445">
        <v>20.650627136230469</v>
      </c>
      <c r="U445">
        <v>76.279747009277344</v>
      </c>
      <c r="V445">
        <v>93.099998474121094</v>
      </c>
      <c r="W445">
        <v>78.761848449707031</v>
      </c>
    </row>
    <row r="446" spans="1:23" x14ac:dyDescent="0.25">
      <c r="A446" t="s">
        <v>79</v>
      </c>
      <c r="B446" t="s">
        <v>100</v>
      </c>
      <c r="C446" t="s">
        <v>102</v>
      </c>
      <c r="D446" t="s">
        <v>80</v>
      </c>
      <c r="E446" t="s">
        <v>115</v>
      </c>
      <c r="F446">
        <v>13</v>
      </c>
      <c r="G446">
        <v>543.5545654296875</v>
      </c>
      <c r="H446">
        <v>502.07516479492187</v>
      </c>
      <c r="I446">
        <v>41.479423522949219</v>
      </c>
      <c r="J446">
        <v>7.6311424374580383E-2</v>
      </c>
      <c r="K446">
        <v>15.234005928039551</v>
      </c>
      <c r="L446">
        <v>30.740011215209961</v>
      </c>
      <c r="M446">
        <v>41.479423522949219</v>
      </c>
      <c r="N446">
        <v>52.218833923339844</v>
      </c>
      <c r="O446">
        <v>67.724838256835938</v>
      </c>
      <c r="P446">
        <v>7.7937946319580078</v>
      </c>
      <c r="Q446">
        <v>75.165054321289063</v>
      </c>
      <c r="R446">
        <v>54</v>
      </c>
      <c r="S446">
        <v>419.40615844726562</v>
      </c>
      <c r="T446">
        <v>20.479408264160156</v>
      </c>
      <c r="U446">
        <v>76.279747009277344</v>
      </c>
      <c r="V446">
        <v>93.099998474121094</v>
      </c>
      <c r="W446">
        <v>81.416664123535156</v>
      </c>
    </row>
    <row r="447" spans="1:23" x14ac:dyDescent="0.25">
      <c r="A447" t="s">
        <v>79</v>
      </c>
      <c r="B447" t="s">
        <v>100</v>
      </c>
      <c r="C447" t="s">
        <v>102</v>
      </c>
      <c r="D447" t="s">
        <v>80</v>
      </c>
      <c r="E447" t="s">
        <v>115</v>
      </c>
      <c r="F447">
        <v>14</v>
      </c>
      <c r="G447">
        <v>538.4893798828125</v>
      </c>
      <c r="H447">
        <v>481.7869873046875</v>
      </c>
      <c r="I447">
        <v>56.702407836914063</v>
      </c>
      <c r="J447">
        <v>0.10529902577400208</v>
      </c>
      <c r="K447">
        <v>29.5250244140625</v>
      </c>
      <c r="L447">
        <v>45.581642150878906</v>
      </c>
      <c r="M447">
        <v>56.702407836914063</v>
      </c>
      <c r="N447">
        <v>67.823173522949219</v>
      </c>
      <c r="O447">
        <v>83.879791259765625</v>
      </c>
      <c r="P447">
        <v>21.820613861083984</v>
      </c>
      <c r="Q447">
        <v>91.584205627441406</v>
      </c>
      <c r="R447">
        <v>54</v>
      </c>
      <c r="S447">
        <v>449.720947265625</v>
      </c>
      <c r="T447">
        <v>21.206624984741211</v>
      </c>
      <c r="U447">
        <v>76.279747009277344</v>
      </c>
      <c r="V447">
        <v>93.099998474121094</v>
      </c>
      <c r="W447">
        <v>83.609260559082031</v>
      </c>
    </row>
    <row r="448" spans="1:23" x14ac:dyDescent="0.25">
      <c r="A448" t="s">
        <v>79</v>
      </c>
      <c r="B448" t="s">
        <v>100</v>
      </c>
      <c r="C448" t="s">
        <v>102</v>
      </c>
      <c r="D448" t="s">
        <v>80</v>
      </c>
      <c r="E448" t="s">
        <v>115</v>
      </c>
      <c r="F448">
        <v>15</v>
      </c>
      <c r="G448">
        <v>539.57940673828125</v>
      </c>
      <c r="H448">
        <v>422.08441162109375</v>
      </c>
      <c r="I448">
        <v>117.49501037597656</v>
      </c>
      <c r="J448">
        <v>0.21775294840335846</v>
      </c>
      <c r="K448">
        <v>83.920982360839844</v>
      </c>
      <c r="L448">
        <v>103.75679016113281</v>
      </c>
      <c r="M448">
        <v>117.49501037597656</v>
      </c>
      <c r="N448">
        <v>131.23323059082031</v>
      </c>
      <c r="O448">
        <v>151.06904602050781</v>
      </c>
      <c r="P448">
        <v>74.403213500976562</v>
      </c>
      <c r="Q448">
        <v>160.58680725097656</v>
      </c>
      <c r="R448">
        <v>54</v>
      </c>
      <c r="S448">
        <v>686.33282470703125</v>
      </c>
      <c r="T448">
        <v>26.197954177856445</v>
      </c>
      <c r="U448">
        <v>76.279747009277344</v>
      </c>
      <c r="V448">
        <v>93.099998474121094</v>
      </c>
      <c r="W448">
        <v>84.148147583007812</v>
      </c>
    </row>
    <row r="449" spans="1:23" x14ac:dyDescent="0.25">
      <c r="A449" t="s">
        <v>79</v>
      </c>
      <c r="B449" t="s">
        <v>100</v>
      </c>
      <c r="C449" t="s">
        <v>102</v>
      </c>
      <c r="D449" t="s">
        <v>80</v>
      </c>
      <c r="E449" t="s">
        <v>115</v>
      </c>
      <c r="F449">
        <v>16</v>
      </c>
      <c r="G449">
        <v>536.36712646484375</v>
      </c>
      <c r="H449">
        <v>415.34555053710938</v>
      </c>
      <c r="I449">
        <v>121.02161407470703</v>
      </c>
      <c r="J449">
        <v>0.22563205659389496</v>
      </c>
      <c r="K449">
        <v>87.825942993164063</v>
      </c>
      <c r="L449">
        <v>107.43821716308594</v>
      </c>
      <c r="M449">
        <v>121.02161407470703</v>
      </c>
      <c r="N449">
        <v>134.60501098632812</v>
      </c>
      <c r="O449">
        <v>154.21728515625</v>
      </c>
      <c r="P449">
        <v>78.415435791015625</v>
      </c>
      <c r="Q449">
        <v>163.62779235839844</v>
      </c>
      <c r="R449">
        <v>54</v>
      </c>
      <c r="S449">
        <v>670.9508056640625</v>
      </c>
      <c r="T449">
        <v>25.902717590332031</v>
      </c>
      <c r="U449">
        <v>76.279747009277344</v>
      </c>
      <c r="V449">
        <v>93.099998474121094</v>
      </c>
      <c r="W449">
        <v>84.361114501953125</v>
      </c>
    </row>
    <row r="450" spans="1:23" x14ac:dyDescent="0.25">
      <c r="A450" t="s">
        <v>79</v>
      </c>
      <c r="B450" t="s">
        <v>100</v>
      </c>
      <c r="C450" t="s">
        <v>102</v>
      </c>
      <c r="D450" t="s">
        <v>80</v>
      </c>
      <c r="E450" t="s">
        <v>115</v>
      </c>
      <c r="F450">
        <v>17</v>
      </c>
      <c r="G450">
        <v>529.66632080078125</v>
      </c>
      <c r="H450">
        <v>410.61740112304687</v>
      </c>
      <c r="I450">
        <v>119.04888153076172</v>
      </c>
      <c r="J450">
        <v>0.22476203739643097</v>
      </c>
      <c r="K450">
        <v>87.083488464355469</v>
      </c>
      <c r="L450">
        <v>105.96890258789063</v>
      </c>
      <c r="M450">
        <v>119.04888153076172</v>
      </c>
      <c r="N450">
        <v>132.12886047363281</v>
      </c>
      <c r="O450">
        <v>151.01426696777344</v>
      </c>
      <c r="P450">
        <v>78.021751403808594</v>
      </c>
      <c r="Q450">
        <v>160.07601928710937</v>
      </c>
      <c r="R450">
        <v>54</v>
      </c>
      <c r="S450">
        <v>622.13958740234375</v>
      </c>
      <c r="T450">
        <v>24.942726135253906</v>
      </c>
      <c r="U450">
        <v>76.279747009277344</v>
      </c>
      <c r="V450">
        <v>93.099998474121094</v>
      </c>
      <c r="W450">
        <v>84.707412719726563</v>
      </c>
    </row>
    <row r="451" spans="1:23" x14ac:dyDescent="0.25">
      <c r="A451" t="s">
        <v>79</v>
      </c>
      <c r="B451" t="s">
        <v>100</v>
      </c>
      <c r="C451" t="s">
        <v>102</v>
      </c>
      <c r="D451" t="s">
        <v>80</v>
      </c>
      <c r="E451" t="s">
        <v>115</v>
      </c>
      <c r="F451">
        <v>18</v>
      </c>
      <c r="G451">
        <v>520.55706787109375</v>
      </c>
      <c r="H451">
        <v>402.22149658203125</v>
      </c>
      <c r="I451">
        <v>118.33558654785156</v>
      </c>
      <c r="J451">
        <v>0.22732490301132202</v>
      </c>
      <c r="K451">
        <v>88.721595764160156</v>
      </c>
      <c r="L451">
        <v>106.21778106689453</v>
      </c>
      <c r="M451">
        <v>118.33558654785156</v>
      </c>
      <c r="N451">
        <v>130.45338439941406</v>
      </c>
      <c r="O451">
        <v>147.94956970214844</v>
      </c>
      <c r="P451">
        <v>80.326446533203125</v>
      </c>
      <c r="Q451">
        <v>156.3447265625</v>
      </c>
      <c r="R451">
        <v>54</v>
      </c>
      <c r="S451">
        <v>533.97589111328125</v>
      </c>
      <c r="T451">
        <v>23.107917785644531</v>
      </c>
      <c r="U451">
        <v>76.279747009277344</v>
      </c>
      <c r="V451">
        <v>93.099998474121094</v>
      </c>
      <c r="W451">
        <v>84.800003051757813</v>
      </c>
    </row>
    <row r="452" spans="1:23" x14ac:dyDescent="0.25">
      <c r="A452" t="s">
        <v>79</v>
      </c>
      <c r="B452" t="s">
        <v>100</v>
      </c>
      <c r="C452" t="s">
        <v>102</v>
      </c>
      <c r="D452" t="s">
        <v>80</v>
      </c>
      <c r="E452" t="s">
        <v>115</v>
      </c>
      <c r="F452">
        <v>19</v>
      </c>
      <c r="G452">
        <v>483.21917724609375</v>
      </c>
      <c r="H452">
        <v>428.54556274414062</v>
      </c>
      <c r="I452">
        <v>54.673625946044922</v>
      </c>
      <c r="J452">
        <v>0.11314456909894943</v>
      </c>
      <c r="K452">
        <v>31.462118148803711</v>
      </c>
      <c r="L452">
        <v>45.175666809082031</v>
      </c>
      <c r="M452">
        <v>54.673625946044922</v>
      </c>
      <c r="N452">
        <v>64.171585083007813</v>
      </c>
      <c r="O452">
        <v>77.8851318359375</v>
      </c>
      <c r="P452">
        <v>24.881978988647461</v>
      </c>
      <c r="Q452">
        <v>84.46527099609375</v>
      </c>
      <c r="R452">
        <v>54</v>
      </c>
      <c r="S452">
        <v>328.04583740234375</v>
      </c>
      <c r="T452">
        <v>18.112035751342773</v>
      </c>
      <c r="U452">
        <v>76.279747009277344</v>
      </c>
      <c r="V452">
        <v>93.099998474121094</v>
      </c>
      <c r="W452">
        <v>83.412956237792969</v>
      </c>
    </row>
    <row r="453" spans="1:23" x14ac:dyDescent="0.25">
      <c r="A453" t="s">
        <v>79</v>
      </c>
      <c r="B453" t="s">
        <v>100</v>
      </c>
      <c r="C453" t="s">
        <v>102</v>
      </c>
      <c r="D453" t="s">
        <v>80</v>
      </c>
      <c r="E453" t="s">
        <v>115</v>
      </c>
      <c r="F453">
        <v>20</v>
      </c>
      <c r="G453">
        <v>461.38327026367187</v>
      </c>
      <c r="H453">
        <v>432.7044677734375</v>
      </c>
      <c r="I453">
        <v>28.678817749023438</v>
      </c>
      <c r="J453">
        <v>6.2158338725566864E-2</v>
      </c>
      <c r="K453">
        <v>6.508570671081543</v>
      </c>
      <c r="L453">
        <v>19.606931686401367</v>
      </c>
      <c r="M453">
        <v>28.678817749023438</v>
      </c>
      <c r="N453">
        <v>37.750701904296875</v>
      </c>
      <c r="O453">
        <v>50.849063873291016</v>
      </c>
      <c r="P453">
        <v>0.22361361980438232</v>
      </c>
      <c r="Q453">
        <v>57.134021759033203</v>
      </c>
      <c r="R453">
        <v>54</v>
      </c>
      <c r="S453">
        <v>299.27395629882812</v>
      </c>
      <c r="T453">
        <v>17.299535751342773</v>
      </c>
      <c r="U453">
        <v>76.279747009277344</v>
      </c>
      <c r="V453">
        <v>93.099998474121094</v>
      </c>
      <c r="W453">
        <v>81.672218322753906</v>
      </c>
    </row>
    <row r="454" spans="1:23" x14ac:dyDescent="0.25">
      <c r="A454" t="s">
        <v>79</v>
      </c>
      <c r="B454" t="s">
        <v>100</v>
      </c>
      <c r="C454" t="s">
        <v>102</v>
      </c>
      <c r="D454" t="s">
        <v>80</v>
      </c>
      <c r="E454" t="s">
        <v>115</v>
      </c>
      <c r="F454">
        <v>21</v>
      </c>
      <c r="G454">
        <v>450.90805053710937</v>
      </c>
      <c r="H454">
        <v>423.8492431640625</v>
      </c>
      <c r="I454">
        <v>27.058797836303711</v>
      </c>
      <c r="J454">
        <v>6.0009568929672241E-2</v>
      </c>
      <c r="K454">
        <v>3.7298505306243896</v>
      </c>
      <c r="L454">
        <v>17.512781143188477</v>
      </c>
      <c r="M454">
        <v>27.058797836303711</v>
      </c>
      <c r="N454">
        <v>36.604812622070313</v>
      </c>
      <c r="O454">
        <v>50.387744903564453</v>
      </c>
      <c r="P454">
        <v>-2.8835818767547607</v>
      </c>
      <c r="Q454">
        <v>57.001178741455078</v>
      </c>
      <c r="R454">
        <v>54</v>
      </c>
      <c r="S454">
        <v>331.37374877929687</v>
      </c>
      <c r="T454">
        <v>18.20367431640625</v>
      </c>
      <c r="U454">
        <v>76.279747009277344</v>
      </c>
      <c r="V454">
        <v>93.099998474121094</v>
      </c>
      <c r="W454">
        <v>78.506294250488281</v>
      </c>
    </row>
    <row r="455" spans="1:23" x14ac:dyDescent="0.25">
      <c r="A455" t="s">
        <v>79</v>
      </c>
      <c r="B455" t="s">
        <v>100</v>
      </c>
      <c r="C455" t="s">
        <v>102</v>
      </c>
      <c r="D455" t="s">
        <v>80</v>
      </c>
      <c r="E455" t="s">
        <v>115</v>
      </c>
      <c r="F455">
        <v>22</v>
      </c>
      <c r="G455">
        <v>386.97055053710937</v>
      </c>
      <c r="H455">
        <v>355.27337646484375</v>
      </c>
      <c r="I455">
        <v>31.697206497192383</v>
      </c>
      <c r="J455">
        <v>8.1911161541938782E-2</v>
      </c>
      <c r="K455">
        <v>5.2142014503479004</v>
      </c>
      <c r="L455">
        <v>20.860574722290039</v>
      </c>
      <c r="M455">
        <v>31.697206497192383</v>
      </c>
      <c r="N455">
        <v>42.533836364746094</v>
      </c>
      <c r="O455">
        <v>58.180210113525391</v>
      </c>
      <c r="P455">
        <v>-2.2933626174926758</v>
      </c>
      <c r="Q455">
        <v>65.687774658203125</v>
      </c>
      <c r="R455">
        <v>54</v>
      </c>
      <c r="S455">
        <v>427.033935546875</v>
      </c>
      <c r="T455">
        <v>20.664798736572266</v>
      </c>
      <c r="U455">
        <v>76.279747009277344</v>
      </c>
      <c r="V455">
        <v>93.099998474121094</v>
      </c>
      <c r="W455">
        <v>76.384437561035156</v>
      </c>
    </row>
    <row r="456" spans="1:23" x14ac:dyDescent="0.25">
      <c r="A456" t="s">
        <v>79</v>
      </c>
      <c r="B456" t="s">
        <v>100</v>
      </c>
      <c r="C456" t="s">
        <v>102</v>
      </c>
      <c r="D456" t="s">
        <v>80</v>
      </c>
      <c r="E456" t="s">
        <v>115</v>
      </c>
      <c r="F456">
        <v>23</v>
      </c>
      <c r="G456">
        <v>363.7086181640625</v>
      </c>
      <c r="H456">
        <v>323.56558227539062</v>
      </c>
      <c r="I456">
        <v>40.143058776855469</v>
      </c>
      <c r="J456">
        <v>0.11037147790193558</v>
      </c>
      <c r="K456">
        <v>13.701111793518066</v>
      </c>
      <c r="L456">
        <v>29.32322883605957</v>
      </c>
      <c r="M456">
        <v>40.143058776855469</v>
      </c>
      <c r="N456">
        <v>50.962890625</v>
      </c>
      <c r="O456">
        <v>66.585006713867188</v>
      </c>
      <c r="P456">
        <v>6.2051868438720703</v>
      </c>
      <c r="Q456">
        <v>74.0809326171875</v>
      </c>
      <c r="R456">
        <v>54</v>
      </c>
      <c r="S456">
        <v>425.7108154296875</v>
      </c>
      <c r="T456">
        <v>20.632761001586914</v>
      </c>
      <c r="U456">
        <v>76.279747009277344</v>
      </c>
      <c r="V456">
        <v>93.099998474121094</v>
      </c>
      <c r="W456">
        <v>74.900367736816406</v>
      </c>
    </row>
    <row r="457" spans="1:23" x14ac:dyDescent="0.25">
      <c r="A457" t="s">
        <v>79</v>
      </c>
      <c r="B457" t="s">
        <v>100</v>
      </c>
      <c r="C457" t="s">
        <v>102</v>
      </c>
      <c r="D457" t="s">
        <v>80</v>
      </c>
      <c r="E457" t="s">
        <v>115</v>
      </c>
      <c r="F457">
        <v>24</v>
      </c>
      <c r="G457">
        <v>347.179443359375</v>
      </c>
      <c r="H457">
        <v>310.20852661132812</v>
      </c>
      <c r="I457">
        <v>36.970920562744141</v>
      </c>
      <c r="J457">
        <v>0.10648936778306961</v>
      </c>
      <c r="K457">
        <v>9.366215705871582</v>
      </c>
      <c r="L457">
        <v>25.675298690795898</v>
      </c>
      <c r="M457">
        <v>36.970920562744141</v>
      </c>
      <c r="N457">
        <v>48.26654052734375</v>
      </c>
      <c r="O457">
        <v>64.57562255859375</v>
      </c>
      <c r="P457">
        <v>1.5406652688980103</v>
      </c>
      <c r="Q457">
        <v>72.401176452636719</v>
      </c>
      <c r="R457">
        <v>54</v>
      </c>
      <c r="S457">
        <v>463.97445678710937</v>
      </c>
      <c r="T457">
        <v>21.540065765380859</v>
      </c>
      <c r="U457">
        <v>76.279747009277344</v>
      </c>
      <c r="V457">
        <v>93.099998474121094</v>
      </c>
      <c r="W457">
        <v>73.454444885253906</v>
      </c>
    </row>
    <row r="458" spans="1:23" x14ac:dyDescent="0.25">
      <c r="A458" t="s">
        <v>79</v>
      </c>
      <c r="B458" t="s">
        <v>100</v>
      </c>
      <c r="C458" t="s">
        <v>102</v>
      </c>
      <c r="D458" t="s">
        <v>80</v>
      </c>
      <c r="E458" t="s">
        <v>116</v>
      </c>
      <c r="F458">
        <v>1</v>
      </c>
      <c r="G458">
        <v>314.281005859375</v>
      </c>
      <c r="H458">
        <v>333.35113525390625</v>
      </c>
      <c r="I458">
        <v>-19.070114135742188</v>
      </c>
      <c r="J458">
        <v>-6.0678545385599136E-2</v>
      </c>
      <c r="K458">
        <v>-37.617633819580078</v>
      </c>
      <c r="L458">
        <v>-26.659608840942383</v>
      </c>
      <c r="M458">
        <v>-19.070114135742188</v>
      </c>
      <c r="N458">
        <v>-11.480619430541992</v>
      </c>
      <c r="O458">
        <v>-0.52259409427642822</v>
      </c>
      <c r="P458">
        <v>-42.875598907470703</v>
      </c>
      <c r="Q458">
        <v>4.7353701591491699</v>
      </c>
      <c r="R458">
        <v>54</v>
      </c>
      <c r="S458">
        <v>209.459228515625</v>
      </c>
      <c r="T458">
        <v>14.47270679473877</v>
      </c>
      <c r="U458">
        <v>76.990936279296875</v>
      </c>
      <c r="V458">
        <v>91.176467895507813</v>
      </c>
      <c r="W458">
        <v>74.26129150390625</v>
      </c>
    </row>
    <row r="459" spans="1:23" x14ac:dyDescent="0.25">
      <c r="A459" t="s">
        <v>79</v>
      </c>
      <c r="B459" t="s">
        <v>100</v>
      </c>
      <c r="C459" t="s">
        <v>102</v>
      </c>
      <c r="D459" t="s">
        <v>80</v>
      </c>
      <c r="E459" t="s">
        <v>116</v>
      </c>
      <c r="F459">
        <v>2</v>
      </c>
      <c r="G459">
        <v>310.81002807617187</v>
      </c>
      <c r="H459">
        <v>321.14743041992187</v>
      </c>
      <c r="I459">
        <v>-10.337383270263672</v>
      </c>
      <c r="J459">
        <v>-3.3259492367506027E-2</v>
      </c>
      <c r="K459">
        <v>-30.130727767944336</v>
      </c>
      <c r="L459">
        <v>-18.43665885925293</v>
      </c>
      <c r="M459">
        <v>-10.337383270263672</v>
      </c>
      <c r="N459">
        <v>-2.2381069660186768</v>
      </c>
      <c r="O459">
        <v>9.4559612274169922</v>
      </c>
      <c r="P459">
        <v>-35.741867065429687</v>
      </c>
      <c r="Q459">
        <v>15.067099571228027</v>
      </c>
      <c r="R459">
        <v>54</v>
      </c>
      <c r="S459">
        <v>238.54275512695312</v>
      </c>
      <c r="T459">
        <v>15.444828987121582</v>
      </c>
      <c r="U459">
        <v>76.990936279296875</v>
      </c>
      <c r="V459">
        <v>91.176467895507813</v>
      </c>
      <c r="W459">
        <v>73.078147888183594</v>
      </c>
    </row>
    <row r="460" spans="1:23" x14ac:dyDescent="0.25">
      <c r="A460" t="s">
        <v>79</v>
      </c>
      <c r="B460" t="s">
        <v>100</v>
      </c>
      <c r="C460" t="s">
        <v>102</v>
      </c>
      <c r="D460" t="s">
        <v>80</v>
      </c>
      <c r="E460" t="s">
        <v>116</v>
      </c>
      <c r="F460">
        <v>3</v>
      </c>
      <c r="G460">
        <v>304.5108642578125</v>
      </c>
      <c r="H460">
        <v>317.48367309570312</v>
      </c>
      <c r="I460">
        <v>-12.972850799560547</v>
      </c>
      <c r="J460">
        <v>-4.2602259665727615E-2</v>
      </c>
      <c r="K460">
        <v>-33.926506042480469</v>
      </c>
      <c r="L460">
        <v>-21.546916961669922</v>
      </c>
      <c r="M460">
        <v>-12.972850799560547</v>
      </c>
      <c r="N460">
        <v>-4.3987851142883301</v>
      </c>
      <c r="O460">
        <v>7.9808039665222168</v>
      </c>
      <c r="P460">
        <v>-39.8665771484375</v>
      </c>
      <c r="Q460">
        <v>13.920873641967773</v>
      </c>
      <c r="R460">
        <v>54</v>
      </c>
      <c r="S460">
        <v>267.32980346679687</v>
      </c>
      <c r="T460">
        <v>16.350223541259766</v>
      </c>
      <c r="U460">
        <v>76.990936279296875</v>
      </c>
      <c r="V460">
        <v>91.176467895507813</v>
      </c>
      <c r="W460">
        <v>72.239631652832031</v>
      </c>
    </row>
    <row r="461" spans="1:23" x14ac:dyDescent="0.25">
      <c r="A461" t="s">
        <v>79</v>
      </c>
      <c r="B461" t="s">
        <v>100</v>
      </c>
      <c r="C461" t="s">
        <v>102</v>
      </c>
      <c r="D461" t="s">
        <v>80</v>
      </c>
      <c r="E461" t="s">
        <v>116</v>
      </c>
      <c r="F461">
        <v>4</v>
      </c>
      <c r="G461">
        <v>310.07891845703125</v>
      </c>
      <c r="H461">
        <v>319.81851196289062</v>
      </c>
      <c r="I461">
        <v>-9.7395992279052734</v>
      </c>
      <c r="J461">
        <v>-3.1410064548254013E-2</v>
      </c>
      <c r="K461">
        <v>-29.601362228393555</v>
      </c>
      <c r="L461">
        <v>-17.866872787475586</v>
      </c>
      <c r="M461">
        <v>-9.7395992279052734</v>
      </c>
      <c r="N461">
        <v>-1.6123265027999878</v>
      </c>
      <c r="O461">
        <v>10.122164726257324</v>
      </c>
      <c r="P461">
        <v>-35.231895446777344</v>
      </c>
      <c r="Q461">
        <v>15.75269889831543</v>
      </c>
      <c r="R461">
        <v>54</v>
      </c>
      <c r="S461">
        <v>240.19471740722656</v>
      </c>
      <c r="T461">
        <v>15.49821662902832</v>
      </c>
      <c r="U461">
        <v>76.990936279296875</v>
      </c>
      <c r="V461">
        <v>91.176467895507813</v>
      </c>
      <c r="W461">
        <v>71.366851806640625</v>
      </c>
    </row>
    <row r="462" spans="1:23" x14ac:dyDescent="0.25">
      <c r="A462" t="s">
        <v>79</v>
      </c>
      <c r="B462" t="s">
        <v>100</v>
      </c>
      <c r="C462" t="s">
        <v>102</v>
      </c>
      <c r="D462" t="s">
        <v>80</v>
      </c>
      <c r="E462" t="s">
        <v>116</v>
      </c>
      <c r="F462">
        <v>5</v>
      </c>
      <c r="G462">
        <v>329.23617553710937</v>
      </c>
      <c r="H462">
        <v>336.16665649414062</v>
      </c>
      <c r="I462">
        <v>-6.9304819107055664</v>
      </c>
      <c r="J462">
        <v>-2.1050183102488518E-2</v>
      </c>
      <c r="K462">
        <v>-25.161653518676758</v>
      </c>
      <c r="L462">
        <v>-14.390529632568359</v>
      </c>
      <c r="M462">
        <v>-6.9304819107055664</v>
      </c>
      <c r="N462">
        <v>0.52956569194793701</v>
      </c>
      <c r="O462">
        <v>11.300689697265625</v>
      </c>
      <c r="P462">
        <v>-30.329936981201172</v>
      </c>
      <c r="Q462">
        <v>16.468973159790039</v>
      </c>
      <c r="R462">
        <v>54</v>
      </c>
      <c r="S462">
        <v>202.37504577636719</v>
      </c>
      <c r="T462">
        <v>14.225858688354492</v>
      </c>
      <c r="U462">
        <v>76.990936279296875</v>
      </c>
      <c r="V462">
        <v>91.176467895507813</v>
      </c>
      <c r="W462">
        <v>70.562225341796875</v>
      </c>
    </row>
    <row r="463" spans="1:23" x14ac:dyDescent="0.25">
      <c r="A463" t="s">
        <v>79</v>
      </c>
      <c r="B463" t="s">
        <v>100</v>
      </c>
      <c r="C463" t="s">
        <v>102</v>
      </c>
      <c r="D463" t="s">
        <v>80</v>
      </c>
      <c r="E463" t="s">
        <v>116</v>
      </c>
      <c r="F463">
        <v>6</v>
      </c>
      <c r="G463">
        <v>359.54000854492188</v>
      </c>
      <c r="H463">
        <v>363.5670166015625</v>
      </c>
      <c r="I463">
        <v>-4.027033805847168</v>
      </c>
      <c r="J463">
        <v>-1.1200516484677792E-2</v>
      </c>
      <c r="K463">
        <v>-23.731237411499023</v>
      </c>
      <c r="L463">
        <v>-12.089834213256836</v>
      </c>
      <c r="M463">
        <v>-4.027033805847168</v>
      </c>
      <c r="N463">
        <v>4.0357666015625</v>
      </c>
      <c r="O463">
        <v>15.677169799804687</v>
      </c>
      <c r="P463">
        <v>-29.317106246948242</v>
      </c>
      <c r="Q463">
        <v>21.263038635253906</v>
      </c>
      <c r="R463">
        <v>54</v>
      </c>
      <c r="S463">
        <v>236.39898681640625</v>
      </c>
      <c r="T463">
        <v>15.375271797180176</v>
      </c>
      <c r="U463">
        <v>76.990936279296875</v>
      </c>
      <c r="V463">
        <v>91.176467895507813</v>
      </c>
      <c r="W463">
        <v>70.127220153808594</v>
      </c>
    </row>
    <row r="464" spans="1:23" x14ac:dyDescent="0.25">
      <c r="A464" t="s">
        <v>79</v>
      </c>
      <c r="B464" t="s">
        <v>100</v>
      </c>
      <c r="C464" t="s">
        <v>102</v>
      </c>
      <c r="D464" t="s">
        <v>80</v>
      </c>
      <c r="E464" t="s">
        <v>116</v>
      </c>
      <c r="F464">
        <v>7</v>
      </c>
      <c r="G464">
        <v>387.52105712890625</v>
      </c>
      <c r="H464">
        <v>387.04702758789062</v>
      </c>
      <c r="I464">
        <v>0.47401803731918335</v>
      </c>
      <c r="J464">
        <v>1.2232059380039573E-3</v>
      </c>
      <c r="K464">
        <v>-19.262300491333008</v>
      </c>
      <c r="L464">
        <v>-7.6019234657287598</v>
      </c>
      <c r="M464">
        <v>0.47401803731918335</v>
      </c>
      <c r="N464">
        <v>8.5499601364135742</v>
      </c>
      <c r="O464">
        <v>20.210336685180664</v>
      </c>
      <c r="P464">
        <v>-24.857273101806641</v>
      </c>
      <c r="Q464">
        <v>25.805309295654297</v>
      </c>
      <c r="R464">
        <v>54</v>
      </c>
      <c r="S464">
        <v>237.17019653320312</v>
      </c>
      <c r="T464">
        <v>15.400331497192383</v>
      </c>
      <c r="U464">
        <v>76.990936279296875</v>
      </c>
      <c r="V464">
        <v>91.176467895507813</v>
      </c>
      <c r="W464">
        <v>69.49981689453125</v>
      </c>
    </row>
    <row r="465" spans="1:23" x14ac:dyDescent="0.25">
      <c r="A465" t="s">
        <v>79</v>
      </c>
      <c r="B465" t="s">
        <v>100</v>
      </c>
      <c r="C465" t="s">
        <v>102</v>
      </c>
      <c r="D465" t="s">
        <v>80</v>
      </c>
      <c r="E465" t="s">
        <v>116</v>
      </c>
      <c r="F465">
        <v>8</v>
      </c>
      <c r="G465">
        <v>402.6865234375</v>
      </c>
      <c r="H465">
        <v>399.24554443359375</v>
      </c>
      <c r="I465">
        <v>3.4409801959991455</v>
      </c>
      <c r="J465">
        <v>8.5450587794184685E-3</v>
      </c>
      <c r="K465">
        <v>-13.074756622314453</v>
      </c>
      <c r="L465">
        <v>-3.3171253204345703</v>
      </c>
      <c r="M465">
        <v>3.4409801959991455</v>
      </c>
      <c r="N465">
        <v>10.199085235595703</v>
      </c>
      <c r="O465">
        <v>19.956716537475586</v>
      </c>
      <c r="P465">
        <v>-17.756738662719727</v>
      </c>
      <c r="Q465">
        <v>24.638698577880859</v>
      </c>
      <c r="R465">
        <v>54</v>
      </c>
      <c r="S465">
        <v>166.08242797851562</v>
      </c>
      <c r="T465">
        <v>12.887297630310059</v>
      </c>
      <c r="U465">
        <v>76.990936279296875</v>
      </c>
      <c r="V465">
        <v>91.176467895507813</v>
      </c>
      <c r="W465">
        <v>69.764076232910156</v>
      </c>
    </row>
    <row r="466" spans="1:23" x14ac:dyDescent="0.25">
      <c r="A466" t="s">
        <v>79</v>
      </c>
      <c r="B466" t="s">
        <v>100</v>
      </c>
      <c r="C466" t="s">
        <v>102</v>
      </c>
      <c r="D466" t="s">
        <v>80</v>
      </c>
      <c r="E466" t="s">
        <v>116</v>
      </c>
      <c r="F466">
        <v>9</v>
      </c>
      <c r="G466">
        <v>443.0673828125</v>
      </c>
      <c r="H466">
        <v>424.241455078125</v>
      </c>
      <c r="I466">
        <v>18.825904846191406</v>
      </c>
      <c r="J466">
        <v>4.2489934712648392E-2</v>
      </c>
      <c r="K466">
        <v>-6.8868637084960938</v>
      </c>
      <c r="L466">
        <v>8.304448127746582</v>
      </c>
      <c r="M466">
        <v>18.825904846191406</v>
      </c>
      <c r="N466">
        <v>29.347360610961914</v>
      </c>
      <c r="O466">
        <v>44.538673400878906</v>
      </c>
      <c r="P466">
        <v>-14.17607593536377</v>
      </c>
      <c r="Q466">
        <v>51.827884674072266</v>
      </c>
      <c r="R466">
        <v>54</v>
      </c>
      <c r="S466">
        <v>402.5552978515625</v>
      </c>
      <c r="T466">
        <v>20.063779830932617</v>
      </c>
      <c r="U466">
        <v>76.990936279296875</v>
      </c>
      <c r="V466">
        <v>91.176467895507813</v>
      </c>
      <c r="W466">
        <v>71.784072875976563</v>
      </c>
    </row>
    <row r="467" spans="1:23" x14ac:dyDescent="0.25">
      <c r="A467" t="s">
        <v>79</v>
      </c>
      <c r="B467" t="s">
        <v>100</v>
      </c>
      <c r="C467" t="s">
        <v>102</v>
      </c>
      <c r="D467" t="s">
        <v>80</v>
      </c>
      <c r="E467" t="s">
        <v>116</v>
      </c>
      <c r="F467">
        <v>10</v>
      </c>
      <c r="G467">
        <v>477.10589599609375</v>
      </c>
      <c r="H467">
        <v>478.36257934570312</v>
      </c>
      <c r="I467">
        <v>-1.2567061185836792</v>
      </c>
      <c r="J467">
        <v>-2.6340193580836058E-3</v>
      </c>
      <c r="K467">
        <v>-14.50916576385498</v>
      </c>
      <c r="L467">
        <v>-6.6795048713684082</v>
      </c>
      <c r="M467">
        <v>-1.2567061185836792</v>
      </c>
      <c r="N467">
        <v>4.1660928726196289</v>
      </c>
      <c r="O467">
        <v>11.995753288269043</v>
      </c>
      <c r="P467">
        <v>-18.266054153442383</v>
      </c>
      <c r="Q467">
        <v>15.752641677856445</v>
      </c>
      <c r="R467">
        <v>54</v>
      </c>
      <c r="S467">
        <v>106.93521881103516</v>
      </c>
      <c r="T467">
        <v>10.340949058532715</v>
      </c>
      <c r="U467">
        <v>76.990936279296875</v>
      </c>
      <c r="V467">
        <v>91.176467895507813</v>
      </c>
      <c r="W467">
        <v>75.724815368652344</v>
      </c>
    </row>
    <row r="468" spans="1:23" x14ac:dyDescent="0.25">
      <c r="A468" t="s">
        <v>79</v>
      </c>
      <c r="B468" t="s">
        <v>100</v>
      </c>
      <c r="C468" t="s">
        <v>102</v>
      </c>
      <c r="D468" t="s">
        <v>80</v>
      </c>
      <c r="E468" t="s">
        <v>116</v>
      </c>
      <c r="F468">
        <v>11</v>
      </c>
      <c r="G468">
        <v>532.679443359375</v>
      </c>
      <c r="H468">
        <v>540.09149169921875</v>
      </c>
      <c r="I468">
        <v>-7.4120173454284668</v>
      </c>
      <c r="J468">
        <v>-1.3914592564105988E-2</v>
      </c>
      <c r="K468">
        <v>-21.755931854248047</v>
      </c>
      <c r="L468">
        <v>-13.281431198120117</v>
      </c>
      <c r="M468">
        <v>-7.4120173454284668</v>
      </c>
      <c r="N468">
        <v>-1.5426034927368164</v>
      </c>
      <c r="O468">
        <v>6.9318976402282715</v>
      </c>
      <c r="P468">
        <v>-25.822233200073242</v>
      </c>
      <c r="Q468">
        <v>10.998198509216309</v>
      </c>
      <c r="R468">
        <v>54</v>
      </c>
      <c r="S468">
        <v>125.27467346191406</v>
      </c>
      <c r="T468">
        <v>11.19261646270752</v>
      </c>
      <c r="U468">
        <v>76.990936279296875</v>
      </c>
      <c r="V468">
        <v>91.176467895507813</v>
      </c>
      <c r="W468">
        <v>78.871856689453125</v>
      </c>
    </row>
    <row r="469" spans="1:23" x14ac:dyDescent="0.25">
      <c r="A469" t="s">
        <v>79</v>
      </c>
      <c r="B469" t="s">
        <v>100</v>
      </c>
      <c r="C469" t="s">
        <v>102</v>
      </c>
      <c r="D469" t="s">
        <v>80</v>
      </c>
      <c r="E469" t="s">
        <v>116</v>
      </c>
      <c r="F469">
        <v>12</v>
      </c>
      <c r="G469">
        <v>525.66998291015625</v>
      </c>
      <c r="H469">
        <v>525.13330078125</v>
      </c>
      <c r="I469">
        <v>0.53667771816253662</v>
      </c>
      <c r="J469">
        <v>1.020940369926393E-3</v>
      </c>
      <c r="K469">
        <v>-14.738916397094727</v>
      </c>
      <c r="L469">
        <v>-5.7139716148376465</v>
      </c>
      <c r="M469">
        <v>0.53667771816253662</v>
      </c>
      <c r="N469">
        <v>6.7873268127441406</v>
      </c>
      <c r="O469">
        <v>15.812271118164063</v>
      </c>
      <c r="P469">
        <v>-19.069334030151367</v>
      </c>
      <c r="Q469">
        <v>20.142690658569336</v>
      </c>
      <c r="R469">
        <v>54</v>
      </c>
      <c r="S469">
        <v>142.07707214355469</v>
      </c>
      <c r="T469">
        <v>11.919609069824219</v>
      </c>
      <c r="U469">
        <v>76.990936279296875</v>
      </c>
      <c r="V469">
        <v>91.176467895507813</v>
      </c>
      <c r="W469">
        <v>81.648887634277344</v>
      </c>
    </row>
    <row r="470" spans="1:23" x14ac:dyDescent="0.25">
      <c r="A470" t="s">
        <v>79</v>
      </c>
      <c r="B470" t="s">
        <v>100</v>
      </c>
      <c r="C470" t="s">
        <v>102</v>
      </c>
      <c r="D470" t="s">
        <v>80</v>
      </c>
      <c r="E470" t="s">
        <v>116</v>
      </c>
      <c r="F470">
        <v>13</v>
      </c>
      <c r="G470">
        <v>518.09808349609375</v>
      </c>
      <c r="H470">
        <v>520.7110595703125</v>
      </c>
      <c r="I470">
        <v>-2.6129918098449707</v>
      </c>
      <c r="J470">
        <v>-5.043430719524622E-3</v>
      </c>
      <c r="K470">
        <v>-18.974987030029297</v>
      </c>
      <c r="L470">
        <v>-9.3081874847412109</v>
      </c>
      <c r="M470">
        <v>-2.6129918098449707</v>
      </c>
      <c r="N470">
        <v>4.0822038650512695</v>
      </c>
      <c r="O470">
        <v>13.749002456665039</v>
      </c>
      <c r="P470">
        <v>-23.613384246826172</v>
      </c>
      <c r="Q470">
        <v>18.387401580810547</v>
      </c>
      <c r="R470">
        <v>54</v>
      </c>
      <c r="S470">
        <v>163.0047607421875</v>
      </c>
      <c r="T470">
        <v>12.767332077026367</v>
      </c>
      <c r="U470">
        <v>76.990936279296875</v>
      </c>
      <c r="V470">
        <v>91.176467895507813</v>
      </c>
      <c r="W470">
        <v>82.561119079589844</v>
      </c>
    </row>
    <row r="471" spans="1:23" x14ac:dyDescent="0.25">
      <c r="A471" t="s">
        <v>79</v>
      </c>
      <c r="B471" t="s">
        <v>100</v>
      </c>
      <c r="C471" t="s">
        <v>102</v>
      </c>
      <c r="D471" t="s">
        <v>80</v>
      </c>
      <c r="E471" t="s">
        <v>116</v>
      </c>
      <c r="F471">
        <v>14</v>
      </c>
      <c r="G471">
        <v>510.98532104492187</v>
      </c>
      <c r="H471">
        <v>499.61407470703125</v>
      </c>
      <c r="I471">
        <v>11.371253967285156</v>
      </c>
      <c r="J471">
        <v>2.2253582254052162E-2</v>
      </c>
      <c r="K471">
        <v>-6.9022612571716309</v>
      </c>
      <c r="L471">
        <v>3.8938796520233154</v>
      </c>
      <c r="M471">
        <v>11.371253967285156</v>
      </c>
      <c r="N471">
        <v>18.848628997802734</v>
      </c>
      <c r="O471">
        <v>29.644769668579102</v>
      </c>
      <c r="P471">
        <v>-12.082549095153809</v>
      </c>
      <c r="Q471">
        <v>34.825057983398437</v>
      </c>
      <c r="R471">
        <v>54</v>
      </c>
      <c r="S471">
        <v>203.31622314453125</v>
      </c>
      <c r="T471">
        <v>14.258899688720703</v>
      </c>
      <c r="U471">
        <v>76.990936279296875</v>
      </c>
      <c r="V471">
        <v>91.176467895507813</v>
      </c>
      <c r="W471">
        <v>82.680366516113281</v>
      </c>
    </row>
    <row r="472" spans="1:23" x14ac:dyDescent="0.25">
      <c r="A472" t="s">
        <v>79</v>
      </c>
      <c r="B472" t="s">
        <v>100</v>
      </c>
      <c r="C472" t="s">
        <v>102</v>
      </c>
      <c r="D472" t="s">
        <v>80</v>
      </c>
      <c r="E472" t="s">
        <v>116</v>
      </c>
      <c r="F472">
        <v>15</v>
      </c>
      <c r="G472">
        <v>510.56451416015625</v>
      </c>
      <c r="H472">
        <v>418.73593139648437</v>
      </c>
      <c r="I472">
        <v>91.828605651855469</v>
      </c>
      <c r="J472">
        <v>0.17985700070858002</v>
      </c>
      <c r="K472">
        <v>61.932765960693359</v>
      </c>
      <c r="L472">
        <v>79.595474243164062</v>
      </c>
      <c r="M472">
        <v>91.828605651855469</v>
      </c>
      <c r="N472">
        <v>104.06173706054687</v>
      </c>
      <c r="O472">
        <v>121.72444152832031</v>
      </c>
      <c r="P472">
        <v>53.457714080810547</v>
      </c>
      <c r="Q472">
        <v>130.19949340820313</v>
      </c>
      <c r="R472">
        <v>54</v>
      </c>
      <c r="S472">
        <v>544.18841552734375</v>
      </c>
      <c r="T472">
        <v>23.327846527099609</v>
      </c>
      <c r="U472">
        <v>76.990936279296875</v>
      </c>
      <c r="V472">
        <v>91.176467895507813</v>
      </c>
      <c r="W472">
        <v>82.777778625488281</v>
      </c>
    </row>
    <row r="473" spans="1:23" x14ac:dyDescent="0.25">
      <c r="A473" t="s">
        <v>79</v>
      </c>
      <c r="B473" t="s">
        <v>100</v>
      </c>
      <c r="C473" t="s">
        <v>102</v>
      </c>
      <c r="D473" t="s">
        <v>80</v>
      </c>
      <c r="E473" t="s">
        <v>116</v>
      </c>
      <c r="F473">
        <v>16</v>
      </c>
      <c r="G473">
        <v>510.63137817382812</v>
      </c>
      <c r="H473">
        <v>412.68185424804687</v>
      </c>
      <c r="I473">
        <v>97.94952392578125</v>
      </c>
      <c r="J473">
        <v>0.1918204128742218</v>
      </c>
      <c r="K473">
        <v>68.119041442871094</v>
      </c>
      <c r="L473">
        <v>85.743133544921875</v>
      </c>
      <c r="M473">
        <v>97.94952392578125</v>
      </c>
      <c r="N473">
        <v>110.15591430664062</v>
      </c>
      <c r="O473">
        <v>127.78000640869141</v>
      </c>
      <c r="P473">
        <v>59.662517547607422</v>
      </c>
      <c r="Q473">
        <v>136.23652648925781</v>
      </c>
      <c r="R473">
        <v>54</v>
      </c>
      <c r="S473">
        <v>541.8116455078125</v>
      </c>
      <c r="T473">
        <v>23.276847839355469</v>
      </c>
      <c r="U473">
        <v>76.990936279296875</v>
      </c>
      <c r="V473">
        <v>91.176467895507813</v>
      </c>
      <c r="W473">
        <v>83.223701477050781</v>
      </c>
    </row>
    <row r="474" spans="1:23" x14ac:dyDescent="0.25">
      <c r="A474" t="s">
        <v>79</v>
      </c>
      <c r="B474" t="s">
        <v>100</v>
      </c>
      <c r="C474" t="s">
        <v>102</v>
      </c>
      <c r="D474" t="s">
        <v>80</v>
      </c>
      <c r="E474" t="s">
        <v>116</v>
      </c>
      <c r="F474">
        <v>17</v>
      </c>
      <c r="G474">
        <v>498.11636352539062</v>
      </c>
      <c r="H474">
        <v>420.50442504882812</v>
      </c>
      <c r="I474">
        <v>77.611930847167969</v>
      </c>
      <c r="J474">
        <v>0.15581084787845612</v>
      </c>
      <c r="K474">
        <v>49.516166687011719</v>
      </c>
      <c r="L474">
        <v>66.115371704101563</v>
      </c>
      <c r="M474">
        <v>77.611930847167969</v>
      </c>
      <c r="N474">
        <v>89.108489990234375</v>
      </c>
      <c r="O474">
        <v>105.70769500732422</v>
      </c>
      <c r="P474">
        <v>41.551406860351562</v>
      </c>
      <c r="Q474">
        <v>113.67245483398437</v>
      </c>
      <c r="R474">
        <v>54</v>
      </c>
      <c r="S474">
        <v>480.62857055664062</v>
      </c>
      <c r="T474">
        <v>21.923242568969727</v>
      </c>
      <c r="U474">
        <v>76.990936279296875</v>
      </c>
      <c r="V474">
        <v>91.176467895507813</v>
      </c>
      <c r="W474">
        <v>83.573333740234375</v>
      </c>
    </row>
    <row r="475" spans="1:23" x14ac:dyDescent="0.25">
      <c r="A475" t="s">
        <v>79</v>
      </c>
      <c r="B475" t="s">
        <v>100</v>
      </c>
      <c r="C475" t="s">
        <v>102</v>
      </c>
      <c r="D475" t="s">
        <v>80</v>
      </c>
      <c r="E475" t="s">
        <v>116</v>
      </c>
      <c r="F475">
        <v>18</v>
      </c>
      <c r="G475">
        <v>492.82424926757812</v>
      </c>
      <c r="H475">
        <v>426.0233154296875</v>
      </c>
      <c r="I475">
        <v>66.800918579101563</v>
      </c>
      <c r="J475">
        <v>0.13554714620113373</v>
      </c>
      <c r="K475">
        <v>42.777408599853516</v>
      </c>
      <c r="L475">
        <v>56.970691680908203</v>
      </c>
      <c r="M475">
        <v>66.800918579101563</v>
      </c>
      <c r="N475">
        <v>76.631141662597656</v>
      </c>
      <c r="O475">
        <v>90.824432373046875</v>
      </c>
      <c r="P475">
        <v>35.967075347900391</v>
      </c>
      <c r="Q475">
        <v>97.634757995605469</v>
      </c>
      <c r="R475">
        <v>54</v>
      </c>
      <c r="S475">
        <v>351.39923095703125</v>
      </c>
      <c r="T475">
        <v>18.745645523071289</v>
      </c>
      <c r="U475">
        <v>76.990936279296875</v>
      </c>
      <c r="V475">
        <v>91.176467895507813</v>
      </c>
      <c r="W475">
        <v>82.639259338378906</v>
      </c>
    </row>
    <row r="476" spans="1:23" x14ac:dyDescent="0.25">
      <c r="A476" t="s">
        <v>79</v>
      </c>
      <c r="B476" t="s">
        <v>100</v>
      </c>
      <c r="C476" t="s">
        <v>102</v>
      </c>
      <c r="D476" t="s">
        <v>80</v>
      </c>
      <c r="E476" t="s">
        <v>116</v>
      </c>
      <c r="F476">
        <v>19</v>
      </c>
      <c r="G476">
        <v>462.78872680664062</v>
      </c>
      <c r="H476">
        <v>446.04296875</v>
      </c>
      <c r="I476">
        <v>16.745761871337891</v>
      </c>
      <c r="J476">
        <v>3.6184463649988174E-2</v>
      </c>
      <c r="K476">
        <v>-3.655611515045166</v>
      </c>
      <c r="L476">
        <v>8.3976850509643555</v>
      </c>
      <c r="M476">
        <v>16.745761871337891</v>
      </c>
      <c r="N476">
        <v>25.093837738037109</v>
      </c>
      <c r="O476">
        <v>37.147136688232422</v>
      </c>
      <c r="P476">
        <v>-9.439117431640625</v>
      </c>
      <c r="Q476">
        <v>42.930641174316406</v>
      </c>
      <c r="R476">
        <v>54</v>
      </c>
      <c r="S476">
        <v>253.42337036132812</v>
      </c>
      <c r="T476">
        <v>15.919276237487793</v>
      </c>
      <c r="U476">
        <v>76.990936279296875</v>
      </c>
      <c r="V476">
        <v>91.176467895507813</v>
      </c>
      <c r="W476">
        <v>80.556671142578125</v>
      </c>
    </row>
    <row r="477" spans="1:23" x14ac:dyDescent="0.25">
      <c r="A477" t="s">
        <v>79</v>
      </c>
      <c r="B477" t="s">
        <v>100</v>
      </c>
      <c r="C477" t="s">
        <v>102</v>
      </c>
      <c r="D477" t="s">
        <v>80</v>
      </c>
      <c r="E477" t="s">
        <v>116</v>
      </c>
      <c r="F477">
        <v>20</v>
      </c>
      <c r="G477">
        <v>444.53671264648437</v>
      </c>
      <c r="H477">
        <v>452.54296875</v>
      </c>
      <c r="I477">
        <v>-8.0062704086303711</v>
      </c>
      <c r="J477">
        <v>-1.8010368570685387E-2</v>
      </c>
      <c r="K477">
        <v>-31.781055450439453</v>
      </c>
      <c r="L477">
        <v>-17.734720230102539</v>
      </c>
      <c r="M477">
        <v>-8.0062704086303711</v>
      </c>
      <c r="N477">
        <v>1.7221789360046387</v>
      </c>
      <c r="O477">
        <v>15.768514633178711</v>
      </c>
      <c r="P477">
        <v>-38.520877838134766</v>
      </c>
      <c r="Q477">
        <v>22.508335113525391</v>
      </c>
      <c r="R477">
        <v>54</v>
      </c>
      <c r="S477">
        <v>344.16049194335937</v>
      </c>
      <c r="T477">
        <v>18.551563262939453</v>
      </c>
      <c r="U477">
        <v>76.990936279296875</v>
      </c>
      <c r="V477">
        <v>91.176467895507813</v>
      </c>
      <c r="W477">
        <v>78.941474914550781</v>
      </c>
    </row>
    <row r="478" spans="1:23" x14ac:dyDescent="0.25">
      <c r="A478" t="s">
        <v>79</v>
      </c>
      <c r="B478" t="s">
        <v>100</v>
      </c>
      <c r="C478" t="s">
        <v>102</v>
      </c>
      <c r="D478" t="s">
        <v>80</v>
      </c>
      <c r="E478" t="s">
        <v>116</v>
      </c>
      <c r="F478">
        <v>21</v>
      </c>
      <c r="G478">
        <v>433.49935913085937</v>
      </c>
      <c r="H478">
        <v>441.43927001953125</v>
      </c>
      <c r="I478">
        <v>-7.9399313926696777</v>
      </c>
      <c r="J478">
        <v>-1.8315901979804039E-2</v>
      </c>
      <c r="K478">
        <v>-26.595346450805664</v>
      </c>
      <c r="L478">
        <v>-15.573575973510742</v>
      </c>
      <c r="M478">
        <v>-7.9399313926696777</v>
      </c>
      <c r="N478">
        <v>-0.30628654360771179</v>
      </c>
      <c r="O478">
        <v>10.715484619140625</v>
      </c>
      <c r="P478">
        <v>-31.88389778137207</v>
      </c>
      <c r="Q478">
        <v>16.004035949707031</v>
      </c>
      <c r="R478">
        <v>54</v>
      </c>
      <c r="S478">
        <v>211.90327453613281</v>
      </c>
      <c r="T478">
        <v>14.55689811706543</v>
      </c>
      <c r="U478">
        <v>76.990936279296875</v>
      </c>
      <c r="V478">
        <v>91.176467895507813</v>
      </c>
      <c r="W478">
        <v>76.55389404296875</v>
      </c>
    </row>
    <row r="479" spans="1:23" x14ac:dyDescent="0.25">
      <c r="A479" t="s">
        <v>79</v>
      </c>
      <c r="B479" t="s">
        <v>100</v>
      </c>
      <c r="C479" t="s">
        <v>102</v>
      </c>
      <c r="D479" t="s">
        <v>80</v>
      </c>
      <c r="E479" t="s">
        <v>116</v>
      </c>
      <c r="F479">
        <v>22</v>
      </c>
      <c r="G479">
        <v>371.88558959960937</v>
      </c>
      <c r="H479">
        <v>373.76705932617188</v>
      </c>
      <c r="I479">
        <v>-1.8814690113067627</v>
      </c>
      <c r="J479">
        <v>-5.0592683255672455E-3</v>
      </c>
      <c r="K479">
        <v>-18.235086441040039</v>
      </c>
      <c r="L479">
        <v>-8.5732364654541016</v>
      </c>
      <c r="M479">
        <v>-1.8814690113067627</v>
      </c>
      <c r="N479">
        <v>4.8102989196777344</v>
      </c>
      <c r="O479">
        <v>14.472148895263672</v>
      </c>
      <c r="P479">
        <v>-22.871109008789063</v>
      </c>
      <c r="Q479">
        <v>19.108171463012695</v>
      </c>
      <c r="R479">
        <v>54</v>
      </c>
      <c r="S479">
        <v>162.83790588378906</v>
      </c>
      <c r="T479">
        <v>12.760795593261719</v>
      </c>
      <c r="U479">
        <v>76.990936279296875</v>
      </c>
      <c r="V479">
        <v>91.176467895507813</v>
      </c>
      <c r="W479">
        <v>74.374259948730469</v>
      </c>
    </row>
    <row r="480" spans="1:23" x14ac:dyDescent="0.25">
      <c r="A480" t="s">
        <v>79</v>
      </c>
      <c r="B480" t="s">
        <v>100</v>
      </c>
      <c r="C480" t="s">
        <v>102</v>
      </c>
      <c r="D480" t="s">
        <v>80</v>
      </c>
      <c r="E480" t="s">
        <v>116</v>
      </c>
      <c r="F480">
        <v>23</v>
      </c>
      <c r="G480">
        <v>347.52597045898437</v>
      </c>
      <c r="H480">
        <v>353.16146850585937</v>
      </c>
      <c r="I480">
        <v>-5.6354913711547852</v>
      </c>
      <c r="J480">
        <v>-1.6216030344367027E-2</v>
      </c>
      <c r="K480">
        <v>-20.622735977172852</v>
      </c>
      <c r="L480">
        <v>-11.768150329589844</v>
      </c>
      <c r="M480">
        <v>-5.6354913711547852</v>
      </c>
      <c r="N480">
        <v>0.4971679151058197</v>
      </c>
      <c r="O480">
        <v>9.3517541885375977</v>
      </c>
      <c r="P480">
        <v>-24.87141227722168</v>
      </c>
      <c r="Q480">
        <v>13.600429534912109</v>
      </c>
      <c r="R480">
        <v>54</v>
      </c>
      <c r="S480">
        <v>136.76388549804687</v>
      </c>
      <c r="T480">
        <v>11.694609642028809</v>
      </c>
      <c r="U480">
        <v>76.990936279296875</v>
      </c>
      <c r="V480">
        <v>91.176467895507813</v>
      </c>
      <c r="W480">
        <v>72.980369567871094</v>
      </c>
    </row>
    <row r="481" spans="1:23" x14ac:dyDescent="0.25">
      <c r="A481" t="s">
        <v>79</v>
      </c>
      <c r="B481" t="s">
        <v>100</v>
      </c>
      <c r="C481" t="s">
        <v>102</v>
      </c>
      <c r="D481" t="s">
        <v>80</v>
      </c>
      <c r="E481" t="s">
        <v>116</v>
      </c>
      <c r="F481">
        <v>24</v>
      </c>
      <c r="G481">
        <v>331.83514404296875</v>
      </c>
      <c r="H481">
        <v>337.7044677734375</v>
      </c>
      <c r="I481">
        <v>-5.8693141937255859</v>
      </c>
      <c r="J481">
        <v>-1.7687439918518066E-2</v>
      </c>
      <c r="K481">
        <v>-20.830936431884766</v>
      </c>
      <c r="L481">
        <v>-11.991488456726074</v>
      </c>
      <c r="M481">
        <v>-5.8693141937255859</v>
      </c>
      <c r="N481">
        <v>0.25286033749580383</v>
      </c>
      <c r="O481">
        <v>9.0923080444335938</v>
      </c>
      <c r="P481">
        <v>-25.072347640991211</v>
      </c>
      <c r="Q481">
        <v>13.333720207214355</v>
      </c>
      <c r="R481">
        <v>54</v>
      </c>
      <c r="S481">
        <v>136.29664611816406</v>
      </c>
      <c r="T481">
        <v>11.674615859985352</v>
      </c>
      <c r="U481">
        <v>76.990936279296875</v>
      </c>
      <c r="V481">
        <v>91.176467895507813</v>
      </c>
      <c r="W481">
        <v>71.586662292480469</v>
      </c>
    </row>
    <row r="482" spans="1:23" x14ac:dyDescent="0.25">
      <c r="A482" t="s">
        <v>79</v>
      </c>
      <c r="B482" t="s">
        <v>100</v>
      </c>
      <c r="C482" t="s">
        <v>102</v>
      </c>
      <c r="D482" t="s">
        <v>80</v>
      </c>
      <c r="E482" t="s">
        <v>117</v>
      </c>
      <c r="F482">
        <v>1</v>
      </c>
      <c r="G482">
        <v>309.43569946289062</v>
      </c>
      <c r="H482">
        <v>332.95925903320312</v>
      </c>
      <c r="I482">
        <v>-23.523580551147461</v>
      </c>
      <c r="J482">
        <v>-7.6020903885364532E-2</v>
      </c>
      <c r="K482">
        <v>-48.717132568359375</v>
      </c>
      <c r="L482">
        <v>-33.832576751708984</v>
      </c>
      <c r="M482">
        <v>-23.523580551147461</v>
      </c>
      <c r="N482">
        <v>-13.214582443237305</v>
      </c>
      <c r="O482">
        <v>1.6699728965759277</v>
      </c>
      <c r="P482">
        <v>-55.859157562255859</v>
      </c>
      <c r="Q482">
        <v>8.8119955062866211</v>
      </c>
      <c r="R482">
        <v>54</v>
      </c>
      <c r="S482">
        <v>386.46188354492187</v>
      </c>
      <c r="T482">
        <v>19.658634185791016</v>
      </c>
      <c r="U482">
        <v>83.157501220703125</v>
      </c>
      <c r="V482">
        <v>102.86714935302734</v>
      </c>
      <c r="W482">
        <v>76.414634704589844</v>
      </c>
    </row>
    <row r="483" spans="1:23" x14ac:dyDescent="0.25">
      <c r="A483" t="s">
        <v>79</v>
      </c>
      <c r="B483" t="s">
        <v>100</v>
      </c>
      <c r="C483" t="s">
        <v>102</v>
      </c>
      <c r="D483" t="s">
        <v>80</v>
      </c>
      <c r="E483" t="s">
        <v>117</v>
      </c>
      <c r="F483">
        <v>2</v>
      </c>
      <c r="G483">
        <v>301.09371948242187</v>
      </c>
      <c r="H483">
        <v>330.02444458007813</v>
      </c>
      <c r="I483">
        <v>-28.930709838867188</v>
      </c>
      <c r="J483">
        <v>-9.6085399389266968E-2</v>
      </c>
      <c r="K483">
        <v>-55.526386260986328</v>
      </c>
      <c r="L483">
        <v>-39.813446044921875</v>
      </c>
      <c r="M483">
        <v>-28.930709838867188</v>
      </c>
      <c r="N483">
        <v>-18.0479736328125</v>
      </c>
      <c r="O483">
        <v>-2.3350317478179932</v>
      </c>
      <c r="P483">
        <v>-63.065895080566406</v>
      </c>
      <c r="Q483">
        <v>5.2044734954833984</v>
      </c>
      <c r="R483">
        <v>54</v>
      </c>
      <c r="S483">
        <v>430.67532348632812</v>
      </c>
      <c r="T483">
        <v>20.752717971801758</v>
      </c>
      <c r="U483">
        <v>83.157501220703125</v>
      </c>
      <c r="V483">
        <v>102.86714935302734</v>
      </c>
      <c r="W483">
        <v>75.444999694824219</v>
      </c>
    </row>
    <row r="484" spans="1:23" x14ac:dyDescent="0.25">
      <c r="A484" t="s">
        <v>79</v>
      </c>
      <c r="B484" t="s">
        <v>100</v>
      </c>
      <c r="C484" t="s">
        <v>102</v>
      </c>
      <c r="D484" t="s">
        <v>80</v>
      </c>
      <c r="E484" t="s">
        <v>117</v>
      </c>
      <c r="F484">
        <v>3</v>
      </c>
      <c r="G484">
        <v>294.155517578125</v>
      </c>
      <c r="H484">
        <v>327.131103515625</v>
      </c>
      <c r="I484">
        <v>-32.975612640380859</v>
      </c>
      <c r="J484">
        <v>-0.11210265010595322</v>
      </c>
      <c r="K484">
        <v>-60.575187683105469</v>
      </c>
      <c r="L484">
        <v>-44.269134521484375</v>
      </c>
      <c r="M484">
        <v>-32.975612640380859</v>
      </c>
      <c r="N484">
        <v>-21.682088851928711</v>
      </c>
      <c r="O484">
        <v>-5.3760356903076172</v>
      </c>
      <c r="P484">
        <v>-68.399284362792969</v>
      </c>
      <c r="Q484">
        <v>2.4480605125427246</v>
      </c>
      <c r="R484">
        <v>54</v>
      </c>
      <c r="S484">
        <v>463.80203247070312</v>
      </c>
      <c r="T484">
        <v>21.536064147949219</v>
      </c>
      <c r="U484">
        <v>83.157501220703125</v>
      </c>
      <c r="V484">
        <v>102.86714935302734</v>
      </c>
      <c r="W484">
        <v>74.398338317871094</v>
      </c>
    </row>
    <row r="485" spans="1:23" x14ac:dyDescent="0.25">
      <c r="A485" t="s">
        <v>79</v>
      </c>
      <c r="B485" t="s">
        <v>100</v>
      </c>
      <c r="C485" t="s">
        <v>102</v>
      </c>
      <c r="D485" t="s">
        <v>80</v>
      </c>
      <c r="E485" t="s">
        <v>117</v>
      </c>
      <c r="F485">
        <v>4</v>
      </c>
      <c r="G485">
        <v>299.08853149414062</v>
      </c>
      <c r="H485">
        <v>327.6533203125</v>
      </c>
      <c r="I485">
        <v>-28.564804077148438</v>
      </c>
      <c r="J485">
        <v>-9.5506183803081512E-2</v>
      </c>
      <c r="K485">
        <v>-53.292961120605469</v>
      </c>
      <c r="L485">
        <v>-38.683364868164063</v>
      </c>
      <c r="M485">
        <v>-28.564804077148438</v>
      </c>
      <c r="N485">
        <v>-18.44624137878418</v>
      </c>
      <c r="O485">
        <v>-3.8366456031799316</v>
      </c>
      <c r="P485">
        <v>-60.303050994873047</v>
      </c>
      <c r="Q485">
        <v>3.1734435558319092</v>
      </c>
      <c r="R485">
        <v>54</v>
      </c>
      <c r="S485">
        <v>372.31570434570312</v>
      </c>
      <c r="T485">
        <v>19.29548454284668</v>
      </c>
      <c r="U485">
        <v>83.157501220703125</v>
      </c>
      <c r="V485">
        <v>102.86714935302734</v>
      </c>
      <c r="W485">
        <v>73.495185852050781</v>
      </c>
    </row>
    <row r="486" spans="1:23" x14ac:dyDescent="0.25">
      <c r="A486" t="s">
        <v>79</v>
      </c>
      <c r="B486" t="s">
        <v>100</v>
      </c>
      <c r="C486" t="s">
        <v>102</v>
      </c>
      <c r="D486" t="s">
        <v>80</v>
      </c>
      <c r="E486" t="s">
        <v>117</v>
      </c>
      <c r="F486">
        <v>5</v>
      </c>
      <c r="G486">
        <v>314.12225341796875</v>
      </c>
      <c r="H486">
        <v>339.47927856445312</v>
      </c>
      <c r="I486">
        <v>-25.357009887695312</v>
      </c>
      <c r="J486">
        <v>-8.0723382532596588E-2</v>
      </c>
      <c r="K486">
        <v>-50.650344848632812</v>
      </c>
      <c r="L486">
        <v>-35.706836700439453</v>
      </c>
      <c r="M486">
        <v>-25.357009887695312</v>
      </c>
      <c r="N486">
        <v>-15.007182121276855</v>
      </c>
      <c r="O486">
        <v>-6.367502361536026E-2</v>
      </c>
      <c r="P486">
        <v>-57.820652008056641</v>
      </c>
      <c r="Q486">
        <v>7.1066341400146484</v>
      </c>
      <c r="R486">
        <v>54</v>
      </c>
      <c r="S486">
        <v>389.52920532226562</v>
      </c>
      <c r="T486">
        <v>19.736494064331055</v>
      </c>
      <c r="U486">
        <v>83.157501220703125</v>
      </c>
      <c r="V486">
        <v>102.86714935302734</v>
      </c>
      <c r="W486">
        <v>72.401115417480469</v>
      </c>
    </row>
    <row r="487" spans="1:23" x14ac:dyDescent="0.25">
      <c r="A487" t="s">
        <v>79</v>
      </c>
      <c r="B487" t="s">
        <v>100</v>
      </c>
      <c r="C487" t="s">
        <v>102</v>
      </c>
      <c r="D487" t="s">
        <v>80</v>
      </c>
      <c r="E487" t="s">
        <v>117</v>
      </c>
      <c r="F487">
        <v>6</v>
      </c>
      <c r="G487">
        <v>332.55886840820312</v>
      </c>
      <c r="H487">
        <v>368.07891845703125</v>
      </c>
      <c r="I487">
        <v>-35.520027160644531</v>
      </c>
      <c r="J487">
        <v>-0.10680823773145676</v>
      </c>
      <c r="K487">
        <v>-65.427261352539063</v>
      </c>
      <c r="L487">
        <v>-47.757823944091797</v>
      </c>
      <c r="M487">
        <v>-35.520027160644531</v>
      </c>
      <c r="N487">
        <v>-23.282230377197266</v>
      </c>
      <c r="O487">
        <v>-5.6127934455871582</v>
      </c>
      <c r="P487">
        <v>-73.905548095703125</v>
      </c>
      <c r="Q487">
        <v>2.8654918670654297</v>
      </c>
      <c r="R487">
        <v>54</v>
      </c>
      <c r="S487">
        <v>544.60333251953125</v>
      </c>
      <c r="T487">
        <v>23.336738586425781</v>
      </c>
      <c r="U487">
        <v>83.157501220703125</v>
      </c>
      <c r="V487">
        <v>102.86714935302734</v>
      </c>
      <c r="W487">
        <v>71.842033386230469</v>
      </c>
    </row>
    <row r="488" spans="1:23" x14ac:dyDescent="0.25">
      <c r="A488" t="s">
        <v>79</v>
      </c>
      <c r="B488" t="s">
        <v>100</v>
      </c>
      <c r="C488" t="s">
        <v>102</v>
      </c>
      <c r="D488" t="s">
        <v>80</v>
      </c>
      <c r="E488" t="s">
        <v>117</v>
      </c>
      <c r="F488">
        <v>7</v>
      </c>
      <c r="G488">
        <v>359.93313598632812</v>
      </c>
      <c r="H488">
        <v>387.4337158203125</v>
      </c>
      <c r="I488">
        <v>-27.500595092773438</v>
      </c>
      <c r="J488">
        <v>-7.6404735445976257E-2</v>
      </c>
      <c r="K488">
        <v>-60.437488555908203</v>
      </c>
      <c r="L488">
        <v>-40.978103637695312</v>
      </c>
      <c r="M488">
        <v>-27.500595092773438</v>
      </c>
      <c r="N488">
        <v>-14.023085594177246</v>
      </c>
      <c r="O488">
        <v>5.4362978935241699</v>
      </c>
      <c r="P488">
        <v>-69.774642944335937</v>
      </c>
      <c r="Q488">
        <v>14.773449897766113</v>
      </c>
      <c r="R488">
        <v>54</v>
      </c>
      <c r="S488">
        <v>660.53082275390625</v>
      </c>
      <c r="T488">
        <v>25.700794219970703</v>
      </c>
      <c r="U488">
        <v>83.157501220703125</v>
      </c>
      <c r="V488">
        <v>102.86714935302734</v>
      </c>
      <c r="W488">
        <v>71.381294250488281</v>
      </c>
    </row>
    <row r="489" spans="1:23" x14ac:dyDescent="0.25">
      <c r="A489" t="s">
        <v>79</v>
      </c>
      <c r="B489" t="s">
        <v>100</v>
      </c>
      <c r="C489" t="s">
        <v>102</v>
      </c>
      <c r="D489" t="s">
        <v>80</v>
      </c>
      <c r="E489" t="s">
        <v>117</v>
      </c>
      <c r="F489">
        <v>8</v>
      </c>
      <c r="G489">
        <v>370.38577270507812</v>
      </c>
      <c r="H489">
        <v>406.70443725585937</v>
      </c>
      <c r="I489">
        <v>-36.318645477294922</v>
      </c>
      <c r="J489">
        <v>-9.8056264221668243E-2</v>
      </c>
      <c r="K489">
        <v>-72.755020141601563</v>
      </c>
      <c r="L489">
        <v>-51.228115081787109</v>
      </c>
      <c r="M489">
        <v>-36.318645477294922</v>
      </c>
      <c r="N489">
        <v>-21.409177780151367</v>
      </c>
      <c r="O489">
        <v>0.11772608757019043</v>
      </c>
      <c r="P489">
        <v>-83.084220886230469</v>
      </c>
      <c r="Q489">
        <v>10.446930885314941</v>
      </c>
      <c r="R489">
        <v>54</v>
      </c>
      <c r="S489">
        <v>808.347412109375</v>
      </c>
      <c r="T489">
        <v>28.431451797485352</v>
      </c>
      <c r="U489">
        <v>83.157501220703125</v>
      </c>
      <c r="V489">
        <v>102.86714935302734</v>
      </c>
      <c r="W489">
        <v>71.2177734375</v>
      </c>
    </row>
    <row r="490" spans="1:23" x14ac:dyDescent="0.25">
      <c r="A490" t="s">
        <v>79</v>
      </c>
      <c r="B490" t="s">
        <v>100</v>
      </c>
      <c r="C490" t="s">
        <v>102</v>
      </c>
      <c r="D490" t="s">
        <v>80</v>
      </c>
      <c r="E490" t="s">
        <v>117</v>
      </c>
      <c r="F490">
        <v>9</v>
      </c>
      <c r="G490">
        <v>397.77523803710937</v>
      </c>
      <c r="H490">
        <v>441.20407104492188</v>
      </c>
      <c r="I490">
        <v>-43.428813934326172</v>
      </c>
      <c r="J490">
        <v>-0.10917928069829941</v>
      </c>
      <c r="K490">
        <v>-79.030281066894531</v>
      </c>
      <c r="L490">
        <v>-57.996646881103516</v>
      </c>
      <c r="M490">
        <v>-43.428813934326172</v>
      </c>
      <c r="N490">
        <v>-28.860982894897461</v>
      </c>
      <c r="O490">
        <v>-7.8273472785949707</v>
      </c>
      <c r="P490">
        <v>-89.122802734375</v>
      </c>
      <c r="Q490">
        <v>2.2651739120483398</v>
      </c>
      <c r="R490">
        <v>54</v>
      </c>
      <c r="S490">
        <v>771.72686767578125</v>
      </c>
      <c r="T490">
        <v>27.779972076416016</v>
      </c>
      <c r="U490">
        <v>83.157501220703125</v>
      </c>
      <c r="V490">
        <v>102.86714935302734</v>
      </c>
      <c r="W490">
        <v>74.224815368652344</v>
      </c>
    </row>
    <row r="491" spans="1:23" x14ac:dyDescent="0.25">
      <c r="A491" t="s">
        <v>79</v>
      </c>
      <c r="B491" t="s">
        <v>100</v>
      </c>
      <c r="C491" t="s">
        <v>102</v>
      </c>
      <c r="D491" t="s">
        <v>80</v>
      </c>
      <c r="E491" t="s">
        <v>117</v>
      </c>
      <c r="F491">
        <v>10</v>
      </c>
      <c r="G491">
        <v>458.83148193359375</v>
      </c>
      <c r="H491">
        <v>509.87222290039062</v>
      </c>
      <c r="I491">
        <v>-51.040721893310547</v>
      </c>
      <c r="J491">
        <v>-0.11124067008495331</v>
      </c>
      <c r="K491">
        <v>-83.168991088867187</v>
      </c>
      <c r="L491">
        <v>-64.187347412109375</v>
      </c>
      <c r="M491">
        <v>-51.040721893310547</v>
      </c>
      <c r="N491">
        <v>-37.894096374511719</v>
      </c>
      <c r="O491">
        <v>-18.912454605102539</v>
      </c>
      <c r="P491">
        <v>-92.276908874511719</v>
      </c>
      <c r="Q491">
        <v>-9.8045368194580078</v>
      </c>
      <c r="R491">
        <v>54</v>
      </c>
      <c r="S491">
        <v>628.495849609375</v>
      </c>
      <c r="T491">
        <v>25.069820404052734</v>
      </c>
      <c r="U491">
        <v>83.157501220703125</v>
      </c>
      <c r="V491">
        <v>102.86714935302734</v>
      </c>
      <c r="W491">
        <v>78.45703125</v>
      </c>
    </row>
    <row r="492" spans="1:23" x14ac:dyDescent="0.25">
      <c r="A492" t="s">
        <v>79</v>
      </c>
      <c r="B492" t="s">
        <v>100</v>
      </c>
      <c r="C492" t="s">
        <v>102</v>
      </c>
      <c r="D492" t="s">
        <v>80</v>
      </c>
      <c r="E492" t="s">
        <v>117</v>
      </c>
      <c r="F492">
        <v>11</v>
      </c>
      <c r="G492">
        <v>525.61285400390625</v>
      </c>
      <c r="H492">
        <v>572.53778076171875</v>
      </c>
      <c r="I492">
        <v>-46.924880981445313</v>
      </c>
      <c r="J492">
        <v>-8.9276507496833801E-2</v>
      </c>
      <c r="K492">
        <v>-80.129974365234375</v>
      </c>
      <c r="L492">
        <v>-60.512134552001953</v>
      </c>
      <c r="M492">
        <v>-46.924880981445313</v>
      </c>
      <c r="N492">
        <v>-33.337627410888672</v>
      </c>
      <c r="O492">
        <v>-13.719789505004883</v>
      </c>
      <c r="P492">
        <v>-89.54315185546875</v>
      </c>
      <c r="Q492">
        <v>-4.306607723236084</v>
      </c>
      <c r="R492">
        <v>54</v>
      </c>
      <c r="S492">
        <v>671.331787109375</v>
      </c>
      <c r="T492">
        <v>25.910070419311523</v>
      </c>
      <c r="U492">
        <v>83.157501220703125</v>
      </c>
      <c r="V492">
        <v>102.86714935302734</v>
      </c>
      <c r="W492">
        <v>83.062217712402344</v>
      </c>
    </row>
    <row r="493" spans="1:23" x14ac:dyDescent="0.25">
      <c r="A493" t="s">
        <v>79</v>
      </c>
      <c r="B493" t="s">
        <v>100</v>
      </c>
      <c r="C493" t="s">
        <v>102</v>
      </c>
      <c r="D493" t="s">
        <v>80</v>
      </c>
      <c r="E493" t="s">
        <v>117</v>
      </c>
      <c r="F493">
        <v>12</v>
      </c>
      <c r="G493">
        <v>517.1153564453125</v>
      </c>
      <c r="H493">
        <v>566.42852783203125</v>
      </c>
      <c r="I493">
        <v>-49.313152313232422</v>
      </c>
      <c r="J493">
        <v>-9.5361992716789246E-2</v>
      </c>
      <c r="K493">
        <v>-80.696296691894531</v>
      </c>
      <c r="L493">
        <v>-62.154880523681641</v>
      </c>
      <c r="M493">
        <v>-49.313152313232422</v>
      </c>
      <c r="N493">
        <v>-36.471424102783203</v>
      </c>
      <c r="O493">
        <v>-17.930007934570312</v>
      </c>
      <c r="P493">
        <v>-89.592979431152344</v>
      </c>
      <c r="Q493">
        <v>-9.0333223342895508</v>
      </c>
      <c r="R493">
        <v>54</v>
      </c>
      <c r="S493">
        <v>599.681640625</v>
      </c>
      <c r="T493">
        <v>24.488397598266602</v>
      </c>
      <c r="U493">
        <v>83.157501220703125</v>
      </c>
      <c r="V493">
        <v>102.86714935302734</v>
      </c>
      <c r="W493">
        <v>86.762596130371094</v>
      </c>
    </row>
    <row r="494" spans="1:23" x14ac:dyDescent="0.25">
      <c r="A494" t="s">
        <v>79</v>
      </c>
      <c r="B494" t="s">
        <v>100</v>
      </c>
      <c r="C494" t="s">
        <v>102</v>
      </c>
      <c r="D494" t="s">
        <v>80</v>
      </c>
      <c r="E494" t="s">
        <v>117</v>
      </c>
      <c r="F494">
        <v>13</v>
      </c>
      <c r="G494">
        <v>513.63531494140625</v>
      </c>
      <c r="H494">
        <v>557.8785400390625</v>
      </c>
      <c r="I494">
        <v>-44.243209838867188</v>
      </c>
      <c r="J494">
        <v>-8.6137399077415466E-2</v>
      </c>
      <c r="K494">
        <v>-73.593269348144531</v>
      </c>
      <c r="L494">
        <v>-56.253017425537109</v>
      </c>
      <c r="M494">
        <v>-44.243209838867188</v>
      </c>
      <c r="N494">
        <v>-32.233402252197266</v>
      </c>
      <c r="O494">
        <v>-14.893147468566895</v>
      </c>
      <c r="P494">
        <v>-81.913604736328125</v>
      </c>
      <c r="Q494">
        <v>-6.5728120803833008</v>
      </c>
      <c r="R494">
        <v>54</v>
      </c>
      <c r="S494">
        <v>524.50048828125</v>
      </c>
      <c r="T494">
        <v>22.901975631713867</v>
      </c>
      <c r="U494">
        <v>83.157501220703125</v>
      </c>
      <c r="V494">
        <v>102.86714935302734</v>
      </c>
      <c r="W494">
        <v>89.384452819824219</v>
      </c>
    </row>
    <row r="495" spans="1:23" x14ac:dyDescent="0.25">
      <c r="A495" t="s">
        <v>79</v>
      </c>
      <c r="B495" t="s">
        <v>100</v>
      </c>
      <c r="C495" t="s">
        <v>102</v>
      </c>
      <c r="D495" t="s">
        <v>80</v>
      </c>
      <c r="E495" t="s">
        <v>117</v>
      </c>
      <c r="F495">
        <v>14</v>
      </c>
      <c r="G495">
        <v>515.22552490234375</v>
      </c>
      <c r="H495">
        <v>537.0018310546875</v>
      </c>
      <c r="I495">
        <v>-21.776294708251953</v>
      </c>
      <c r="J495">
        <v>-4.2265560477972031E-2</v>
      </c>
      <c r="K495">
        <v>-51.843929290771484</v>
      </c>
      <c r="L495">
        <v>-34.079727172851563</v>
      </c>
      <c r="M495">
        <v>-21.776294708251953</v>
      </c>
      <c r="N495">
        <v>-9.4728622436523437</v>
      </c>
      <c r="O495">
        <v>8.2913408279418945</v>
      </c>
      <c r="P495">
        <v>-60.367687225341797</v>
      </c>
      <c r="Q495">
        <v>16.815097808837891</v>
      </c>
      <c r="R495">
        <v>54</v>
      </c>
      <c r="S495">
        <v>550.46075439453125</v>
      </c>
      <c r="T495">
        <v>23.46190071105957</v>
      </c>
      <c r="U495">
        <v>83.157501220703125</v>
      </c>
      <c r="V495">
        <v>102.86714935302734</v>
      </c>
      <c r="W495">
        <v>90.900741577148438</v>
      </c>
    </row>
    <row r="496" spans="1:23" x14ac:dyDescent="0.25">
      <c r="A496" t="s">
        <v>79</v>
      </c>
      <c r="B496" t="s">
        <v>100</v>
      </c>
      <c r="C496" t="s">
        <v>102</v>
      </c>
      <c r="D496" t="s">
        <v>80</v>
      </c>
      <c r="E496" t="s">
        <v>117</v>
      </c>
      <c r="F496">
        <v>15</v>
      </c>
      <c r="G496">
        <v>518.189697265625</v>
      </c>
      <c r="H496">
        <v>475.39334106445312</v>
      </c>
      <c r="I496">
        <v>42.796337127685547</v>
      </c>
      <c r="J496">
        <v>8.2588165998458862E-2</v>
      </c>
      <c r="K496">
        <v>9.7145271301269531</v>
      </c>
      <c r="L496">
        <v>29.259529113769531</v>
      </c>
      <c r="M496">
        <v>42.796337127685547</v>
      </c>
      <c r="N496">
        <v>56.333145141601563</v>
      </c>
      <c r="O496">
        <v>75.878143310546875</v>
      </c>
      <c r="P496">
        <v>0.336294025182724</v>
      </c>
      <c r="Q496">
        <v>85.256378173828125</v>
      </c>
      <c r="R496">
        <v>54</v>
      </c>
      <c r="S496">
        <v>666.35601806640625</v>
      </c>
      <c r="T496">
        <v>25.813873291015625</v>
      </c>
      <c r="U496">
        <v>83.157501220703125</v>
      </c>
      <c r="V496">
        <v>102.86714935302734</v>
      </c>
      <c r="W496">
        <v>92.579627990722656</v>
      </c>
    </row>
    <row r="497" spans="1:23" x14ac:dyDescent="0.25">
      <c r="A497" t="s">
        <v>79</v>
      </c>
      <c r="B497" t="s">
        <v>100</v>
      </c>
      <c r="C497" t="s">
        <v>102</v>
      </c>
      <c r="D497" t="s">
        <v>80</v>
      </c>
      <c r="E497" t="s">
        <v>117</v>
      </c>
      <c r="F497">
        <v>16</v>
      </c>
      <c r="G497">
        <v>514.81903076171875</v>
      </c>
      <c r="H497">
        <v>476.650390625</v>
      </c>
      <c r="I497">
        <v>38.168666839599609</v>
      </c>
      <c r="J497">
        <v>7.4139967560768127E-2</v>
      </c>
      <c r="K497">
        <v>3.371816873550415</v>
      </c>
      <c r="L497">
        <v>23.930078506469727</v>
      </c>
      <c r="M497">
        <v>38.168666839599609</v>
      </c>
      <c r="N497">
        <v>52.407257080078125</v>
      </c>
      <c r="O497">
        <v>72.96551513671875</v>
      </c>
      <c r="P497">
        <v>-6.4926066398620605</v>
      </c>
      <c r="Q497">
        <v>82.829940795898438</v>
      </c>
      <c r="R497">
        <v>54</v>
      </c>
      <c r="S497">
        <v>737.23797607421875</v>
      </c>
      <c r="T497">
        <v>27.152126312255859</v>
      </c>
      <c r="U497">
        <v>83.157501220703125</v>
      </c>
      <c r="V497">
        <v>102.86714935302734</v>
      </c>
      <c r="W497">
        <v>93.703704833984375</v>
      </c>
    </row>
    <row r="498" spans="1:23" x14ac:dyDescent="0.25">
      <c r="A498" t="s">
        <v>79</v>
      </c>
      <c r="B498" t="s">
        <v>100</v>
      </c>
      <c r="C498" t="s">
        <v>102</v>
      </c>
      <c r="D498" t="s">
        <v>80</v>
      </c>
      <c r="E498" t="s">
        <v>117</v>
      </c>
      <c r="F498">
        <v>17</v>
      </c>
      <c r="G498">
        <v>509.19265747070312</v>
      </c>
      <c r="H498">
        <v>474.33517456054687</v>
      </c>
      <c r="I498">
        <v>34.857505798339844</v>
      </c>
      <c r="J498">
        <v>6.8456418812274933E-2</v>
      </c>
      <c r="K498">
        <v>0.35680782794952393</v>
      </c>
      <c r="L498">
        <v>20.74009895324707</v>
      </c>
      <c r="M498">
        <v>34.857505798339844</v>
      </c>
      <c r="N498">
        <v>48.974910736083984</v>
      </c>
      <c r="O498">
        <v>69.358200073242188</v>
      </c>
      <c r="P498">
        <v>-9.4236602783203125</v>
      </c>
      <c r="Q498">
        <v>79.138671875</v>
      </c>
      <c r="R498">
        <v>54</v>
      </c>
      <c r="S498">
        <v>724.7423095703125</v>
      </c>
      <c r="T498">
        <v>26.921037673950195</v>
      </c>
      <c r="U498">
        <v>83.157501220703125</v>
      </c>
      <c r="V498">
        <v>102.86714935302734</v>
      </c>
      <c r="W498">
        <v>94.509262084960938</v>
      </c>
    </row>
    <row r="499" spans="1:23" x14ac:dyDescent="0.25">
      <c r="A499" t="s">
        <v>79</v>
      </c>
      <c r="B499" t="s">
        <v>100</v>
      </c>
      <c r="C499" t="s">
        <v>102</v>
      </c>
      <c r="D499" t="s">
        <v>80</v>
      </c>
      <c r="E499" t="s">
        <v>117</v>
      </c>
      <c r="F499">
        <v>18</v>
      </c>
      <c r="G499">
        <v>501.23245239257812</v>
      </c>
      <c r="H499">
        <v>462.61593627929687</v>
      </c>
      <c r="I499">
        <v>38.616527557373047</v>
      </c>
      <c r="J499">
        <v>7.7043153345584869E-2</v>
      </c>
      <c r="K499">
        <v>5.7752900123596191</v>
      </c>
      <c r="L499">
        <v>25.178159713745117</v>
      </c>
      <c r="M499">
        <v>38.616527557373047</v>
      </c>
      <c r="N499">
        <v>52.054897308349609</v>
      </c>
      <c r="O499">
        <v>71.457763671875</v>
      </c>
      <c r="P499">
        <v>-3.5347447395324707</v>
      </c>
      <c r="Q499">
        <v>80.767799377441406</v>
      </c>
      <c r="R499">
        <v>54</v>
      </c>
      <c r="S499">
        <v>656.69976806640625</v>
      </c>
      <c r="T499">
        <v>25.626153945922852</v>
      </c>
      <c r="U499">
        <v>83.157501220703125</v>
      </c>
      <c r="V499">
        <v>102.86714935302734</v>
      </c>
      <c r="W499">
        <v>93.935188293457031</v>
      </c>
    </row>
    <row r="500" spans="1:23" x14ac:dyDescent="0.25">
      <c r="A500" t="s">
        <v>79</v>
      </c>
      <c r="B500" t="s">
        <v>100</v>
      </c>
      <c r="C500" t="s">
        <v>102</v>
      </c>
      <c r="D500" t="s">
        <v>80</v>
      </c>
      <c r="E500" t="s">
        <v>117</v>
      </c>
      <c r="F500">
        <v>19</v>
      </c>
      <c r="G500">
        <v>466.38104248046875</v>
      </c>
      <c r="H500">
        <v>469.9007568359375</v>
      </c>
      <c r="I500">
        <v>-3.5197103023529053</v>
      </c>
      <c r="J500">
        <v>-7.5468556024134159E-3</v>
      </c>
      <c r="K500">
        <v>-34.353782653808594</v>
      </c>
      <c r="L500">
        <v>-16.136762619018555</v>
      </c>
      <c r="M500">
        <v>-3.5197103023529053</v>
      </c>
      <c r="N500">
        <v>9.0973415374755859</v>
      </c>
      <c r="O500">
        <v>27.314361572265625</v>
      </c>
      <c r="P500">
        <v>-43.094810485839844</v>
      </c>
      <c r="Q500">
        <v>36.055393218994141</v>
      </c>
      <c r="R500">
        <v>54</v>
      </c>
      <c r="S500">
        <v>578.88140869140625</v>
      </c>
      <c r="T500">
        <v>24.059953689575195</v>
      </c>
      <c r="U500">
        <v>83.157501220703125</v>
      </c>
      <c r="V500">
        <v>102.86714935302734</v>
      </c>
      <c r="W500">
        <v>92.057411193847656</v>
      </c>
    </row>
    <row r="501" spans="1:23" x14ac:dyDescent="0.25">
      <c r="A501" t="s">
        <v>79</v>
      </c>
      <c r="B501" t="s">
        <v>100</v>
      </c>
      <c r="C501" t="s">
        <v>102</v>
      </c>
      <c r="D501" t="s">
        <v>80</v>
      </c>
      <c r="E501" t="s">
        <v>117</v>
      </c>
      <c r="F501">
        <v>20</v>
      </c>
      <c r="G501">
        <v>446.37765502929688</v>
      </c>
      <c r="H501">
        <v>467.14923095703125</v>
      </c>
      <c r="I501">
        <v>-20.771610260009766</v>
      </c>
      <c r="J501">
        <v>-4.6533714979887009E-2</v>
      </c>
      <c r="K501">
        <v>-50.602497100830078</v>
      </c>
      <c r="L501">
        <v>-32.978168487548828</v>
      </c>
      <c r="M501">
        <v>-20.771610260009766</v>
      </c>
      <c r="N501">
        <v>-8.5650529861450195</v>
      </c>
      <c r="O501">
        <v>9.0592765808105469</v>
      </c>
      <c r="P501">
        <v>-59.059139251708984</v>
      </c>
      <c r="Q501">
        <v>17.515918731689453</v>
      </c>
      <c r="R501">
        <v>54</v>
      </c>
      <c r="S501">
        <v>541.826416015625</v>
      </c>
      <c r="T501">
        <v>23.277164459228516</v>
      </c>
      <c r="U501">
        <v>83.157501220703125</v>
      </c>
      <c r="V501">
        <v>102.86714935302734</v>
      </c>
      <c r="W501">
        <v>89.811103820800781</v>
      </c>
    </row>
    <row r="502" spans="1:23" x14ac:dyDescent="0.25">
      <c r="A502" t="s">
        <v>79</v>
      </c>
      <c r="B502" t="s">
        <v>100</v>
      </c>
      <c r="C502" t="s">
        <v>102</v>
      </c>
      <c r="D502" t="s">
        <v>80</v>
      </c>
      <c r="E502" t="s">
        <v>117</v>
      </c>
      <c r="F502">
        <v>21</v>
      </c>
      <c r="G502">
        <v>426.16775512695312</v>
      </c>
      <c r="H502">
        <v>448.75665283203125</v>
      </c>
      <c r="I502">
        <v>-22.588907241821289</v>
      </c>
      <c r="J502">
        <v>-5.3004730492830276E-2</v>
      </c>
      <c r="K502">
        <v>-53.396995544433594</v>
      </c>
      <c r="L502">
        <v>-35.195327758789063</v>
      </c>
      <c r="M502">
        <v>-22.588907241821289</v>
      </c>
      <c r="N502">
        <v>-9.9824867248535156</v>
      </c>
      <c r="O502">
        <v>8.2191829681396484</v>
      </c>
      <c r="P502">
        <v>-62.130661010742187</v>
      </c>
      <c r="Q502">
        <v>16.952848434448242</v>
      </c>
      <c r="R502">
        <v>54</v>
      </c>
      <c r="S502">
        <v>577.90625</v>
      </c>
      <c r="T502">
        <v>24.039680480957031</v>
      </c>
      <c r="U502">
        <v>83.157501220703125</v>
      </c>
      <c r="V502">
        <v>102.86714935302734</v>
      </c>
      <c r="W502">
        <v>86.472221374511719</v>
      </c>
    </row>
    <row r="503" spans="1:23" x14ac:dyDescent="0.25">
      <c r="A503" t="s">
        <v>79</v>
      </c>
      <c r="B503" t="s">
        <v>100</v>
      </c>
      <c r="C503" t="s">
        <v>102</v>
      </c>
      <c r="D503" t="s">
        <v>80</v>
      </c>
      <c r="E503" t="s">
        <v>117</v>
      </c>
      <c r="F503">
        <v>22</v>
      </c>
      <c r="G503">
        <v>353.65109252929687</v>
      </c>
      <c r="H503">
        <v>374.38259887695312</v>
      </c>
      <c r="I503">
        <v>-20.731527328491211</v>
      </c>
      <c r="J503">
        <v>-5.8621414005756378E-2</v>
      </c>
      <c r="K503">
        <v>-50.006889343261719</v>
      </c>
      <c r="L503">
        <v>-32.710769653320313</v>
      </c>
      <c r="M503">
        <v>-20.731527328491211</v>
      </c>
      <c r="N503">
        <v>-8.7522859573364258</v>
      </c>
      <c r="O503">
        <v>8.5438356399536133</v>
      </c>
      <c r="P503">
        <v>-58.306049346923828</v>
      </c>
      <c r="Q503">
        <v>16.842994689941406</v>
      </c>
      <c r="R503">
        <v>54</v>
      </c>
      <c r="S503">
        <v>521.83404541015625</v>
      </c>
      <c r="T503">
        <v>22.843687057495117</v>
      </c>
      <c r="U503">
        <v>83.157501220703125</v>
      </c>
      <c r="V503">
        <v>102.86714935302734</v>
      </c>
      <c r="W503">
        <v>83.617401123046875</v>
      </c>
    </row>
    <row r="504" spans="1:23" x14ac:dyDescent="0.25">
      <c r="A504" t="s">
        <v>79</v>
      </c>
      <c r="B504" t="s">
        <v>100</v>
      </c>
      <c r="C504" t="s">
        <v>102</v>
      </c>
      <c r="D504" t="s">
        <v>80</v>
      </c>
      <c r="E504" t="s">
        <v>117</v>
      </c>
      <c r="F504">
        <v>23</v>
      </c>
      <c r="G504">
        <v>326.5328369140625</v>
      </c>
      <c r="H504">
        <v>362.52224731445312</v>
      </c>
      <c r="I504">
        <v>-35.989398956298828</v>
      </c>
      <c r="J504">
        <v>-0.11021678149700165</v>
      </c>
      <c r="K504">
        <v>-62.689678192138672</v>
      </c>
      <c r="L504">
        <v>-46.914936065673828</v>
      </c>
      <c r="M504">
        <v>-35.989398956298828</v>
      </c>
      <c r="N504">
        <v>-25.063861846923828</v>
      </c>
      <c r="O504">
        <v>-9.2891216278076172</v>
      </c>
      <c r="P504">
        <v>-70.258834838867187</v>
      </c>
      <c r="Q504">
        <v>-1.7199637889862061</v>
      </c>
      <c r="R504">
        <v>54</v>
      </c>
      <c r="S504">
        <v>434.069580078125</v>
      </c>
      <c r="T504">
        <v>20.83433723449707</v>
      </c>
      <c r="U504">
        <v>83.157501220703125</v>
      </c>
      <c r="V504">
        <v>102.86714935302734</v>
      </c>
      <c r="W504">
        <v>81.366111755371094</v>
      </c>
    </row>
    <row r="505" spans="1:23" x14ac:dyDescent="0.25">
      <c r="A505" t="s">
        <v>79</v>
      </c>
      <c r="B505" t="s">
        <v>100</v>
      </c>
      <c r="C505" t="s">
        <v>102</v>
      </c>
      <c r="D505" t="s">
        <v>80</v>
      </c>
      <c r="E505" t="s">
        <v>117</v>
      </c>
      <c r="F505">
        <v>24</v>
      </c>
      <c r="G505">
        <v>318.55194091796875</v>
      </c>
      <c r="H505">
        <v>352.13668823242187</v>
      </c>
      <c r="I505">
        <v>-33.584739685058594</v>
      </c>
      <c r="J505">
        <v>-0.10542939603328705</v>
      </c>
      <c r="K505">
        <v>-59.816928863525391</v>
      </c>
      <c r="L505">
        <v>-44.318737030029297</v>
      </c>
      <c r="M505">
        <v>-33.584739685058594</v>
      </c>
      <c r="N505">
        <v>-22.850740432739258</v>
      </c>
      <c r="O505">
        <v>-7.3525509834289551</v>
      </c>
      <c r="P505">
        <v>-67.253387451171875</v>
      </c>
      <c r="Q505">
        <v>8.3910159766674042E-2</v>
      </c>
      <c r="R505">
        <v>54</v>
      </c>
      <c r="S505">
        <v>418.98348999023437</v>
      </c>
      <c r="T505">
        <v>20.469085693359375</v>
      </c>
      <c r="U505">
        <v>83.157501220703125</v>
      </c>
      <c r="V505">
        <v>102.86714935302734</v>
      </c>
      <c r="W505">
        <v>79.439811706542969</v>
      </c>
    </row>
    <row r="506" spans="1:23" x14ac:dyDescent="0.25">
      <c r="A506" t="s">
        <v>79</v>
      </c>
      <c r="B506" t="s">
        <v>100</v>
      </c>
      <c r="C506" t="s">
        <v>102</v>
      </c>
      <c r="D506" t="s">
        <v>80</v>
      </c>
      <c r="E506" t="s">
        <v>118</v>
      </c>
      <c r="F506">
        <v>1</v>
      </c>
      <c r="G506">
        <v>295.99301147460938</v>
      </c>
      <c r="H506">
        <v>270.17184448242187</v>
      </c>
      <c r="I506">
        <v>25.821155548095703</v>
      </c>
      <c r="J506">
        <v>8.7235696613788605E-2</v>
      </c>
      <c r="K506">
        <v>-12.211877822875977</v>
      </c>
      <c r="L506">
        <v>10.258346557617187</v>
      </c>
      <c r="M506">
        <v>25.821155548095703</v>
      </c>
      <c r="N506">
        <v>41.383964538574219</v>
      </c>
      <c r="O506">
        <v>63.854190826416016</v>
      </c>
      <c r="P506">
        <v>-22.993715286254883</v>
      </c>
      <c r="Q506">
        <v>74.636024475097656</v>
      </c>
      <c r="R506">
        <v>54</v>
      </c>
      <c r="S506">
        <v>880.744140625</v>
      </c>
      <c r="T506">
        <v>29.677333831787109</v>
      </c>
      <c r="U506">
        <v>78.476631164550781</v>
      </c>
      <c r="V506">
        <v>105.40000152587891</v>
      </c>
      <c r="W506">
        <v>75.645004272460938</v>
      </c>
    </row>
    <row r="507" spans="1:23" x14ac:dyDescent="0.25">
      <c r="A507" t="s">
        <v>79</v>
      </c>
      <c r="B507" t="s">
        <v>100</v>
      </c>
      <c r="C507" t="s">
        <v>102</v>
      </c>
      <c r="D507" t="s">
        <v>80</v>
      </c>
      <c r="E507" t="s">
        <v>118</v>
      </c>
      <c r="F507">
        <v>2</v>
      </c>
      <c r="G507">
        <v>291.69097900390625</v>
      </c>
      <c r="H507">
        <v>274.98370361328125</v>
      </c>
      <c r="I507">
        <v>16.707284927368164</v>
      </c>
      <c r="J507">
        <v>5.7277344167232513E-2</v>
      </c>
      <c r="K507">
        <v>-21.668405532836914</v>
      </c>
      <c r="L507">
        <v>1.0042637586593628</v>
      </c>
      <c r="M507">
        <v>16.707284927368164</v>
      </c>
      <c r="N507">
        <v>32.410305023193359</v>
      </c>
      <c r="O507">
        <v>55.082973480224609</v>
      </c>
      <c r="P507">
        <v>-32.547378540039063</v>
      </c>
      <c r="Q507">
        <v>65.961952209472656</v>
      </c>
      <c r="R507">
        <v>54</v>
      </c>
      <c r="S507">
        <v>896.68560791015625</v>
      </c>
      <c r="T507">
        <v>29.944709777832031</v>
      </c>
      <c r="U507">
        <v>78.476631164550781</v>
      </c>
      <c r="V507">
        <v>105.40000152587891</v>
      </c>
      <c r="W507">
        <v>74.415557861328125</v>
      </c>
    </row>
    <row r="508" spans="1:23" x14ac:dyDescent="0.25">
      <c r="A508" t="s">
        <v>79</v>
      </c>
      <c r="B508" t="s">
        <v>100</v>
      </c>
      <c r="C508" t="s">
        <v>102</v>
      </c>
      <c r="D508" t="s">
        <v>80</v>
      </c>
      <c r="E508" t="s">
        <v>118</v>
      </c>
      <c r="F508">
        <v>3</v>
      </c>
      <c r="G508">
        <v>292.25558471679687</v>
      </c>
      <c r="H508">
        <v>274.934814453125</v>
      </c>
      <c r="I508">
        <v>17.320756912231445</v>
      </c>
      <c r="J508">
        <v>5.9265784919261932E-2</v>
      </c>
      <c r="K508">
        <v>-19.254356384277344</v>
      </c>
      <c r="L508">
        <v>2.3545167446136475</v>
      </c>
      <c r="M508">
        <v>17.320756912231445</v>
      </c>
      <c r="N508">
        <v>32.286998748779297</v>
      </c>
      <c r="O508">
        <v>53.895870208740234</v>
      </c>
      <c r="P508">
        <v>-29.622894287109375</v>
      </c>
      <c r="Q508">
        <v>64.264404296875</v>
      </c>
      <c r="R508">
        <v>54</v>
      </c>
      <c r="S508">
        <v>814.51519775390625</v>
      </c>
      <c r="T508">
        <v>28.539712905883789</v>
      </c>
      <c r="U508">
        <v>78.476631164550781</v>
      </c>
      <c r="V508">
        <v>105.40000152587891</v>
      </c>
      <c r="W508">
        <v>73.303520202636719</v>
      </c>
    </row>
    <row r="509" spans="1:23" x14ac:dyDescent="0.25">
      <c r="A509" t="s">
        <v>79</v>
      </c>
      <c r="B509" t="s">
        <v>100</v>
      </c>
      <c r="C509" t="s">
        <v>102</v>
      </c>
      <c r="D509" t="s">
        <v>80</v>
      </c>
      <c r="E509" t="s">
        <v>118</v>
      </c>
      <c r="F509">
        <v>4</v>
      </c>
      <c r="G509">
        <v>301.62728881835937</v>
      </c>
      <c r="H509">
        <v>292.75775146484375</v>
      </c>
      <c r="I509">
        <v>8.8695182800292969</v>
      </c>
      <c r="J509">
        <v>2.9405556619167328E-2</v>
      </c>
      <c r="K509">
        <v>-24.877565383911133</v>
      </c>
      <c r="L509">
        <v>-4.9395146369934082</v>
      </c>
      <c r="M509">
        <v>8.8695182800292969</v>
      </c>
      <c r="N509">
        <v>22.678550720214844</v>
      </c>
      <c r="O509">
        <v>42.616600036621094</v>
      </c>
      <c r="P509">
        <v>-34.444393157958984</v>
      </c>
      <c r="Q509">
        <v>52.183429718017578</v>
      </c>
      <c r="R509">
        <v>54</v>
      </c>
      <c r="S509">
        <v>693.42633056640625</v>
      </c>
      <c r="T509">
        <v>26.332988739013672</v>
      </c>
      <c r="U509">
        <v>78.476631164550781</v>
      </c>
      <c r="V509">
        <v>105.40000152587891</v>
      </c>
      <c r="W509">
        <v>72.231666564941406</v>
      </c>
    </row>
    <row r="510" spans="1:23" x14ac:dyDescent="0.25">
      <c r="A510" t="s">
        <v>79</v>
      </c>
      <c r="B510" t="s">
        <v>100</v>
      </c>
      <c r="C510" t="s">
        <v>102</v>
      </c>
      <c r="D510" t="s">
        <v>80</v>
      </c>
      <c r="E510" t="s">
        <v>118</v>
      </c>
      <c r="F510">
        <v>5</v>
      </c>
      <c r="G510">
        <v>322.851806640625</v>
      </c>
      <c r="H510">
        <v>317.06744384765625</v>
      </c>
      <c r="I510">
        <v>5.7843742370605469</v>
      </c>
      <c r="J510">
        <v>1.7916498705744743E-2</v>
      </c>
      <c r="K510">
        <v>-26.092529296875</v>
      </c>
      <c r="L510">
        <v>-7.2593965530395508</v>
      </c>
      <c r="M510">
        <v>5.7843742370605469</v>
      </c>
      <c r="N510">
        <v>18.828144073486328</v>
      </c>
      <c r="O510">
        <v>37.661277770996094</v>
      </c>
      <c r="P510">
        <v>-35.129188537597656</v>
      </c>
      <c r="Q510">
        <v>46.69793701171875</v>
      </c>
      <c r="R510">
        <v>54</v>
      </c>
      <c r="S510">
        <v>618.699951171875</v>
      </c>
      <c r="T510">
        <v>24.873680114746094</v>
      </c>
      <c r="U510">
        <v>78.476631164550781</v>
      </c>
      <c r="V510">
        <v>105.40000152587891</v>
      </c>
      <c r="W510">
        <v>71.55999755859375</v>
      </c>
    </row>
    <row r="511" spans="1:23" x14ac:dyDescent="0.25">
      <c r="A511" t="s">
        <v>79</v>
      </c>
      <c r="B511" t="s">
        <v>100</v>
      </c>
      <c r="C511" t="s">
        <v>102</v>
      </c>
      <c r="D511" t="s">
        <v>80</v>
      </c>
      <c r="E511" t="s">
        <v>118</v>
      </c>
      <c r="F511">
        <v>6</v>
      </c>
      <c r="G511">
        <v>343.91793823242187</v>
      </c>
      <c r="H511">
        <v>349.81851196289062</v>
      </c>
      <c r="I511">
        <v>-5.9005718231201172</v>
      </c>
      <c r="J511">
        <v>-1.7156917601823807E-2</v>
      </c>
      <c r="K511">
        <v>-39.461437225341797</v>
      </c>
      <c r="L511">
        <v>-19.633405685424805</v>
      </c>
      <c r="M511">
        <v>-5.9005718231201172</v>
      </c>
      <c r="N511">
        <v>7.8322615623474121</v>
      </c>
      <c r="O511">
        <v>27.66029167175293</v>
      </c>
      <c r="P511">
        <v>-48.975475311279297</v>
      </c>
      <c r="Q511">
        <v>37.174331665039062</v>
      </c>
      <c r="R511">
        <v>54</v>
      </c>
      <c r="S511">
        <v>685.794677734375</v>
      </c>
      <c r="T511">
        <v>26.187681198120117</v>
      </c>
      <c r="U511">
        <v>78.476631164550781</v>
      </c>
      <c r="V511">
        <v>105.40000152587891</v>
      </c>
      <c r="W511">
        <v>71.133514404296875</v>
      </c>
    </row>
    <row r="512" spans="1:23" x14ac:dyDescent="0.25">
      <c r="A512" t="s">
        <v>79</v>
      </c>
      <c r="B512" t="s">
        <v>100</v>
      </c>
      <c r="C512" t="s">
        <v>102</v>
      </c>
      <c r="D512" t="s">
        <v>80</v>
      </c>
      <c r="E512" t="s">
        <v>118</v>
      </c>
      <c r="F512">
        <v>7</v>
      </c>
      <c r="G512">
        <v>381.34661865234375</v>
      </c>
      <c r="H512">
        <v>380.53927612304687</v>
      </c>
      <c r="I512">
        <v>0.8073456883430481</v>
      </c>
      <c r="J512">
        <v>2.1170915570110083E-3</v>
      </c>
      <c r="K512">
        <v>-23.584072113037109</v>
      </c>
      <c r="L512">
        <v>-9.1734247207641602</v>
      </c>
      <c r="M512">
        <v>0.8073456883430481</v>
      </c>
      <c r="N512">
        <v>10.788116455078125</v>
      </c>
      <c r="O512">
        <v>25.198762893676758</v>
      </c>
      <c r="P512">
        <v>-30.498699188232422</v>
      </c>
      <c r="Q512">
        <v>32.113391876220703</v>
      </c>
      <c r="R512">
        <v>54</v>
      </c>
      <c r="S512">
        <v>362.24459838867187</v>
      </c>
      <c r="T512">
        <v>19.032724380493164</v>
      </c>
      <c r="U512">
        <v>78.476631164550781</v>
      </c>
      <c r="V512">
        <v>105.40000152587891</v>
      </c>
      <c r="W512">
        <v>70.783699035644531</v>
      </c>
    </row>
    <row r="513" spans="1:23" x14ac:dyDescent="0.25">
      <c r="A513" t="s">
        <v>79</v>
      </c>
      <c r="B513" t="s">
        <v>100</v>
      </c>
      <c r="C513" t="s">
        <v>102</v>
      </c>
      <c r="D513" t="s">
        <v>80</v>
      </c>
      <c r="E513" t="s">
        <v>118</v>
      </c>
      <c r="F513">
        <v>8</v>
      </c>
      <c r="G513">
        <v>408.40573120117187</v>
      </c>
      <c r="H513">
        <v>412.5799560546875</v>
      </c>
      <c r="I513">
        <v>-4.1742382049560547</v>
      </c>
      <c r="J513">
        <v>-1.0220811702311039E-2</v>
      </c>
      <c r="K513">
        <v>-25.130935668945313</v>
      </c>
      <c r="L513">
        <v>-12.74954891204834</v>
      </c>
      <c r="M513">
        <v>-4.1742382049560547</v>
      </c>
      <c r="N513">
        <v>4.4010725021362305</v>
      </c>
      <c r="O513">
        <v>16.782459259033203</v>
      </c>
      <c r="P513">
        <v>-31.071868896484375</v>
      </c>
      <c r="Q513">
        <v>22.723392486572266</v>
      </c>
      <c r="R513">
        <v>54</v>
      </c>
      <c r="S513">
        <v>267.407470703125</v>
      </c>
      <c r="T513">
        <v>16.352598190307617</v>
      </c>
      <c r="U513">
        <v>78.476631164550781</v>
      </c>
      <c r="V513">
        <v>105.40000152587891</v>
      </c>
      <c r="W513">
        <v>71.058525085449219</v>
      </c>
    </row>
    <row r="514" spans="1:23" x14ac:dyDescent="0.25">
      <c r="A514" t="s">
        <v>79</v>
      </c>
      <c r="B514" t="s">
        <v>100</v>
      </c>
      <c r="C514" t="s">
        <v>102</v>
      </c>
      <c r="D514" t="s">
        <v>80</v>
      </c>
      <c r="E514" t="s">
        <v>118</v>
      </c>
      <c r="F514">
        <v>9</v>
      </c>
      <c r="G514">
        <v>433.89102172851563</v>
      </c>
      <c r="H514">
        <v>431.18072509765625</v>
      </c>
      <c r="I514">
        <v>2.7102921009063721</v>
      </c>
      <c r="J514">
        <v>6.2464810907840729E-3</v>
      </c>
      <c r="K514">
        <v>-24.779823303222656</v>
      </c>
      <c r="L514">
        <v>-8.5384407043457031</v>
      </c>
      <c r="M514">
        <v>2.7102921009063721</v>
      </c>
      <c r="N514">
        <v>13.959024429321289</v>
      </c>
      <c r="O514">
        <v>30.200407028198242</v>
      </c>
      <c r="P514">
        <v>-32.572887420654297</v>
      </c>
      <c r="Q514">
        <v>37.993473052978516</v>
      </c>
      <c r="R514">
        <v>54</v>
      </c>
      <c r="S514">
        <v>460.13040161132812</v>
      </c>
      <c r="T514">
        <v>21.450651168823242</v>
      </c>
      <c r="U514">
        <v>78.476631164550781</v>
      </c>
      <c r="V514">
        <v>105.40000152587891</v>
      </c>
      <c r="W514">
        <v>73.582038879394531</v>
      </c>
    </row>
    <row r="515" spans="1:23" x14ac:dyDescent="0.25">
      <c r="A515" t="s">
        <v>79</v>
      </c>
      <c r="B515" t="s">
        <v>100</v>
      </c>
      <c r="C515" t="s">
        <v>102</v>
      </c>
      <c r="D515" t="s">
        <v>80</v>
      </c>
      <c r="E515" t="s">
        <v>118</v>
      </c>
      <c r="F515">
        <v>10</v>
      </c>
      <c r="G515">
        <v>492.17703247070312</v>
      </c>
      <c r="H515">
        <v>503.3033447265625</v>
      </c>
      <c r="I515">
        <v>-11.12630558013916</v>
      </c>
      <c r="J515">
        <v>-2.260630764067173E-2</v>
      </c>
      <c r="K515">
        <v>-30.817331314086914</v>
      </c>
      <c r="L515">
        <v>-19.183713912963867</v>
      </c>
      <c r="M515">
        <v>-11.12630558013916</v>
      </c>
      <c r="N515">
        <v>-3.0688972473144531</v>
      </c>
      <c r="O515">
        <v>8.5647201538085938</v>
      </c>
      <c r="P515">
        <v>-36.399463653564453</v>
      </c>
      <c r="Q515">
        <v>14.146852493286133</v>
      </c>
      <c r="R515">
        <v>54</v>
      </c>
      <c r="S515">
        <v>236.08290100097656</v>
      </c>
      <c r="T515">
        <v>15.364989280700684</v>
      </c>
      <c r="U515">
        <v>78.476631164550781</v>
      </c>
      <c r="V515">
        <v>105.40000152587891</v>
      </c>
      <c r="W515">
        <v>77.973884582519531</v>
      </c>
    </row>
    <row r="516" spans="1:23" x14ac:dyDescent="0.25">
      <c r="A516" t="s">
        <v>79</v>
      </c>
      <c r="B516" t="s">
        <v>100</v>
      </c>
      <c r="C516" t="s">
        <v>102</v>
      </c>
      <c r="D516" t="s">
        <v>80</v>
      </c>
      <c r="E516" t="s">
        <v>118</v>
      </c>
      <c r="F516">
        <v>11</v>
      </c>
      <c r="G516">
        <v>551.51361083984375</v>
      </c>
      <c r="H516">
        <v>560.134033203125</v>
      </c>
      <c r="I516">
        <v>-8.6204195022583008</v>
      </c>
      <c r="J516">
        <v>-1.563047431409359E-2</v>
      </c>
      <c r="K516">
        <v>-32.803005218505859</v>
      </c>
      <c r="L516">
        <v>-18.515737533569336</v>
      </c>
      <c r="M516">
        <v>-8.6204195022583008</v>
      </c>
      <c r="N516">
        <v>1.2748985290527344</v>
      </c>
      <c r="O516">
        <v>15.562166213989258</v>
      </c>
      <c r="P516">
        <v>-39.658432006835938</v>
      </c>
      <c r="Q516">
        <v>22.417593002319336</v>
      </c>
      <c r="R516">
        <v>54</v>
      </c>
      <c r="S516">
        <v>356.06829833984375</v>
      </c>
      <c r="T516">
        <v>18.869771957397461</v>
      </c>
      <c r="U516">
        <v>78.476631164550781</v>
      </c>
      <c r="V516">
        <v>105.40000152587891</v>
      </c>
      <c r="W516">
        <v>81.751480102539062</v>
      </c>
    </row>
    <row r="517" spans="1:23" x14ac:dyDescent="0.25">
      <c r="A517" t="s">
        <v>79</v>
      </c>
      <c r="B517" t="s">
        <v>100</v>
      </c>
      <c r="C517" t="s">
        <v>102</v>
      </c>
      <c r="D517" t="s">
        <v>80</v>
      </c>
      <c r="E517" t="s">
        <v>118</v>
      </c>
      <c r="F517">
        <v>12</v>
      </c>
      <c r="G517">
        <v>544.4752197265625</v>
      </c>
      <c r="H517">
        <v>556.1944580078125</v>
      </c>
      <c r="I517">
        <v>-11.71922779083252</v>
      </c>
      <c r="J517">
        <v>-2.1523894742131233E-2</v>
      </c>
      <c r="K517">
        <v>-38.054237365722656</v>
      </c>
      <c r="L517">
        <v>-22.49530029296875</v>
      </c>
      <c r="M517">
        <v>-11.71922779083252</v>
      </c>
      <c r="N517">
        <v>-0.94315475225448608</v>
      </c>
      <c r="O517">
        <v>14.61578369140625</v>
      </c>
      <c r="P517">
        <v>-45.519847869873047</v>
      </c>
      <c r="Q517">
        <v>22.081392288208008</v>
      </c>
      <c r="R517">
        <v>54</v>
      </c>
      <c r="S517">
        <v>422.27450561523437</v>
      </c>
      <c r="T517">
        <v>20.549318313598633</v>
      </c>
      <c r="U517">
        <v>78.476631164550781</v>
      </c>
      <c r="V517">
        <v>105.40000152587891</v>
      </c>
      <c r="W517">
        <v>83.118515014648438</v>
      </c>
    </row>
    <row r="518" spans="1:23" x14ac:dyDescent="0.25">
      <c r="A518" t="s">
        <v>79</v>
      </c>
      <c r="B518" t="s">
        <v>100</v>
      </c>
      <c r="C518" t="s">
        <v>102</v>
      </c>
      <c r="D518" t="s">
        <v>80</v>
      </c>
      <c r="E518" t="s">
        <v>118</v>
      </c>
      <c r="F518">
        <v>13</v>
      </c>
      <c r="G518">
        <v>538.606201171875</v>
      </c>
      <c r="H518">
        <v>551.10888671875</v>
      </c>
      <c r="I518">
        <v>-12.502640724182129</v>
      </c>
      <c r="J518">
        <v>-2.321295440196991E-2</v>
      </c>
      <c r="K518">
        <v>-37.885101318359375</v>
      </c>
      <c r="L518">
        <v>-22.888936996459961</v>
      </c>
      <c r="M518">
        <v>-12.502640724182129</v>
      </c>
      <c r="N518">
        <v>-2.1163442134857178</v>
      </c>
      <c r="O518">
        <v>12.879817962646484</v>
      </c>
      <c r="P518">
        <v>-45.080673217773437</v>
      </c>
      <c r="Q518">
        <v>20.07539176940918</v>
      </c>
      <c r="R518">
        <v>54</v>
      </c>
      <c r="S518">
        <v>392.27911376953125</v>
      </c>
      <c r="T518">
        <v>19.806037902832031</v>
      </c>
      <c r="U518">
        <v>78.476631164550781</v>
      </c>
      <c r="V518">
        <v>105.40000152587891</v>
      </c>
      <c r="W518">
        <v>84.78887939453125</v>
      </c>
    </row>
    <row r="519" spans="1:23" x14ac:dyDescent="0.25">
      <c r="A519" t="s">
        <v>79</v>
      </c>
      <c r="B519" t="s">
        <v>100</v>
      </c>
      <c r="C519" t="s">
        <v>102</v>
      </c>
      <c r="D519" t="s">
        <v>80</v>
      </c>
      <c r="E519" t="s">
        <v>118</v>
      </c>
      <c r="F519">
        <v>14</v>
      </c>
      <c r="G519">
        <v>540.239501953125</v>
      </c>
      <c r="H519">
        <v>526.934814453125</v>
      </c>
      <c r="I519">
        <v>13.304660797119141</v>
      </c>
      <c r="J519">
        <v>2.4627337232232094E-2</v>
      </c>
      <c r="K519">
        <v>-15.536805152893066</v>
      </c>
      <c r="L519">
        <v>1.5029666423797607</v>
      </c>
      <c r="M519">
        <v>13.304660797119141</v>
      </c>
      <c r="N519">
        <v>25.106355667114258</v>
      </c>
      <c r="O519">
        <v>42.146125793457031</v>
      </c>
      <c r="P519">
        <v>-23.712959289550781</v>
      </c>
      <c r="Q519">
        <v>50.322280883789063</v>
      </c>
      <c r="R519">
        <v>54</v>
      </c>
      <c r="S519">
        <v>506.480224609375</v>
      </c>
      <c r="T519">
        <v>22.505115509033203</v>
      </c>
      <c r="U519">
        <v>78.476631164550781</v>
      </c>
      <c r="V519">
        <v>105.40000152587891</v>
      </c>
      <c r="W519">
        <v>85.072219848632813</v>
      </c>
    </row>
    <row r="520" spans="1:23" x14ac:dyDescent="0.25">
      <c r="A520" t="s">
        <v>79</v>
      </c>
      <c r="B520" t="s">
        <v>100</v>
      </c>
      <c r="C520" t="s">
        <v>102</v>
      </c>
      <c r="D520" t="s">
        <v>80</v>
      </c>
      <c r="E520" t="s">
        <v>118</v>
      </c>
      <c r="F520">
        <v>15</v>
      </c>
      <c r="G520">
        <v>539.27313232421875</v>
      </c>
      <c r="H520">
        <v>467.4014892578125</v>
      </c>
      <c r="I520">
        <v>71.871673583984375</v>
      </c>
      <c r="J520">
        <v>0.13327509164810181</v>
      </c>
      <c r="K520">
        <v>37.729404449462891</v>
      </c>
      <c r="L520">
        <v>57.900932312011719</v>
      </c>
      <c r="M520">
        <v>71.871673583984375</v>
      </c>
      <c r="N520">
        <v>85.842414855957031</v>
      </c>
      <c r="O520">
        <v>106.01394653320312</v>
      </c>
      <c r="P520">
        <v>28.050542831420898</v>
      </c>
      <c r="Q520">
        <v>115.69280242919922</v>
      </c>
      <c r="R520">
        <v>54</v>
      </c>
      <c r="S520">
        <v>709.76177978515625</v>
      </c>
      <c r="T520">
        <v>26.641355514526367</v>
      </c>
      <c r="U520">
        <v>78.476631164550781</v>
      </c>
      <c r="V520">
        <v>105.40000152587891</v>
      </c>
      <c r="W520">
        <v>85.022216796875</v>
      </c>
    </row>
    <row r="521" spans="1:23" x14ac:dyDescent="0.25">
      <c r="A521" t="s">
        <v>79</v>
      </c>
      <c r="B521" t="s">
        <v>100</v>
      </c>
      <c r="C521" t="s">
        <v>102</v>
      </c>
      <c r="D521" t="s">
        <v>80</v>
      </c>
      <c r="E521" t="s">
        <v>118</v>
      </c>
      <c r="F521">
        <v>16</v>
      </c>
      <c r="G521">
        <v>527.29644775390625</v>
      </c>
      <c r="H521">
        <v>456.3485107421875</v>
      </c>
      <c r="I521">
        <v>70.947914123535156</v>
      </c>
      <c r="J521">
        <v>0.13455033302307129</v>
      </c>
      <c r="K521">
        <v>34.1256103515625</v>
      </c>
      <c r="L521">
        <v>55.880527496337891</v>
      </c>
      <c r="M521">
        <v>70.947914123535156</v>
      </c>
      <c r="N521">
        <v>86.015304565429688</v>
      </c>
      <c r="O521">
        <v>107.77021789550781</v>
      </c>
      <c r="P521">
        <v>23.687000274658203</v>
      </c>
      <c r="Q521">
        <v>118.20882415771484</v>
      </c>
      <c r="R521">
        <v>54</v>
      </c>
      <c r="S521">
        <v>825.56201171875</v>
      </c>
      <c r="T521">
        <v>28.732595443725586</v>
      </c>
      <c r="U521">
        <v>78.476631164550781</v>
      </c>
      <c r="V521">
        <v>105.40000152587891</v>
      </c>
      <c r="W521">
        <v>85.020370483398437</v>
      </c>
    </row>
    <row r="522" spans="1:23" x14ac:dyDescent="0.25">
      <c r="A522" t="s">
        <v>79</v>
      </c>
      <c r="B522" t="s">
        <v>100</v>
      </c>
      <c r="C522" t="s">
        <v>102</v>
      </c>
      <c r="D522" t="s">
        <v>80</v>
      </c>
      <c r="E522" t="s">
        <v>118</v>
      </c>
      <c r="F522">
        <v>17</v>
      </c>
      <c r="G522">
        <v>516.10211181640625</v>
      </c>
      <c r="H522">
        <v>451.48776245117187</v>
      </c>
      <c r="I522">
        <v>64.614334106445313</v>
      </c>
      <c r="J522">
        <v>0.12519679963588715</v>
      </c>
      <c r="K522">
        <v>29.034746170043945</v>
      </c>
      <c r="L522">
        <v>50.055454254150391</v>
      </c>
      <c r="M522">
        <v>64.614334106445313</v>
      </c>
      <c r="N522">
        <v>79.173210144042969</v>
      </c>
      <c r="O522">
        <v>100.19392395019531</v>
      </c>
      <c r="P522">
        <v>18.948429107666016</v>
      </c>
      <c r="Q522">
        <v>110.28024291992187</v>
      </c>
      <c r="R522">
        <v>54</v>
      </c>
      <c r="S522">
        <v>770.77862548828125</v>
      </c>
      <c r="T522">
        <v>27.762899398803711</v>
      </c>
      <c r="U522">
        <v>78.476631164550781</v>
      </c>
      <c r="V522">
        <v>105.40000152587891</v>
      </c>
      <c r="W522">
        <v>84.920372009277344</v>
      </c>
    </row>
    <row r="523" spans="1:23" x14ac:dyDescent="0.25">
      <c r="A523" t="s">
        <v>79</v>
      </c>
      <c r="B523" t="s">
        <v>100</v>
      </c>
      <c r="C523" t="s">
        <v>102</v>
      </c>
      <c r="D523" t="s">
        <v>80</v>
      </c>
      <c r="E523" t="s">
        <v>118</v>
      </c>
      <c r="F523">
        <v>18</v>
      </c>
      <c r="G523">
        <v>498.51556396484375</v>
      </c>
      <c r="H523">
        <v>438.8492431640625</v>
      </c>
      <c r="I523">
        <v>59.666305541992188</v>
      </c>
      <c r="J523">
        <v>0.11968795210123062</v>
      </c>
      <c r="K523">
        <v>26.101617813110352</v>
      </c>
      <c r="L523">
        <v>45.931907653808594</v>
      </c>
      <c r="M523">
        <v>59.666305541992188</v>
      </c>
      <c r="N523">
        <v>73.400703430175781</v>
      </c>
      <c r="O523">
        <v>93.230995178222656</v>
      </c>
      <c r="P523">
        <v>16.586496353149414</v>
      </c>
      <c r="Q523">
        <v>102.74611663818359</v>
      </c>
      <c r="R523">
        <v>54</v>
      </c>
      <c r="S523">
        <v>685.95086669921875</v>
      </c>
      <c r="T523">
        <v>26.190664291381836</v>
      </c>
      <c r="U523">
        <v>78.476631164550781</v>
      </c>
      <c r="V523">
        <v>105.40000152587891</v>
      </c>
      <c r="W523">
        <v>84.124069213867188</v>
      </c>
    </row>
    <row r="524" spans="1:23" x14ac:dyDescent="0.25">
      <c r="A524" t="s">
        <v>79</v>
      </c>
      <c r="B524" t="s">
        <v>100</v>
      </c>
      <c r="C524" t="s">
        <v>102</v>
      </c>
      <c r="D524" t="s">
        <v>80</v>
      </c>
      <c r="E524" t="s">
        <v>118</v>
      </c>
      <c r="F524">
        <v>19</v>
      </c>
      <c r="G524">
        <v>473.40289306640625</v>
      </c>
      <c r="H524">
        <v>453.43850708007812</v>
      </c>
      <c r="I524">
        <v>19.964366912841797</v>
      </c>
      <c r="J524">
        <v>4.2172040790319443E-2</v>
      </c>
      <c r="K524">
        <v>-13.24600887298584</v>
      </c>
      <c r="L524">
        <v>6.3749504089355469</v>
      </c>
      <c r="M524">
        <v>19.964366912841797</v>
      </c>
      <c r="N524">
        <v>33.553783416748047</v>
      </c>
      <c r="O524">
        <v>53.17474365234375</v>
      </c>
      <c r="P524">
        <v>-22.660688400268555</v>
      </c>
      <c r="Q524">
        <v>62.589424133300781</v>
      </c>
      <c r="R524">
        <v>54</v>
      </c>
      <c r="S524">
        <v>671.54541015625</v>
      </c>
      <c r="T524">
        <v>25.914194107055664</v>
      </c>
      <c r="U524">
        <v>78.476631164550781</v>
      </c>
      <c r="V524">
        <v>105.40000152587891</v>
      </c>
      <c r="W524">
        <v>82.737030029296875</v>
      </c>
    </row>
    <row r="525" spans="1:23" x14ac:dyDescent="0.25">
      <c r="A525" t="s">
        <v>79</v>
      </c>
      <c r="B525" t="s">
        <v>100</v>
      </c>
      <c r="C525" t="s">
        <v>102</v>
      </c>
      <c r="D525" t="s">
        <v>80</v>
      </c>
      <c r="E525" t="s">
        <v>118</v>
      </c>
      <c r="F525">
        <v>20</v>
      </c>
      <c r="G525">
        <v>463.38140869140625</v>
      </c>
      <c r="H525">
        <v>455.50704956054687</v>
      </c>
      <c r="I525">
        <v>7.8743629455566406</v>
      </c>
      <c r="J525">
        <v>1.6993265599012375E-2</v>
      </c>
      <c r="K525">
        <v>-26.401948928833008</v>
      </c>
      <c r="L525">
        <v>-6.1512265205383301</v>
      </c>
      <c r="M525">
        <v>7.8743629455566406</v>
      </c>
      <c r="N525">
        <v>21.899951934814453</v>
      </c>
      <c r="O525">
        <v>42.150676727294922</v>
      </c>
      <c r="P525">
        <v>-36.118808746337891</v>
      </c>
      <c r="Q525">
        <v>51.867534637451172</v>
      </c>
      <c r="R525">
        <v>54</v>
      </c>
      <c r="S525">
        <v>715.34576416015625</v>
      </c>
      <c r="T525">
        <v>26.745948791503906</v>
      </c>
      <c r="U525">
        <v>78.476631164550781</v>
      </c>
      <c r="V525">
        <v>105.40000152587891</v>
      </c>
      <c r="W525">
        <v>80.491485595703125</v>
      </c>
    </row>
    <row r="526" spans="1:23" x14ac:dyDescent="0.25">
      <c r="A526" t="s">
        <v>79</v>
      </c>
      <c r="B526" t="s">
        <v>100</v>
      </c>
      <c r="C526" t="s">
        <v>102</v>
      </c>
      <c r="D526" t="s">
        <v>80</v>
      </c>
      <c r="E526" t="s">
        <v>118</v>
      </c>
      <c r="F526">
        <v>21</v>
      </c>
      <c r="G526">
        <v>442.6661376953125</v>
      </c>
      <c r="H526">
        <v>438.60183715820313</v>
      </c>
      <c r="I526">
        <v>4.0642585754394531</v>
      </c>
      <c r="J526">
        <v>9.1813178732991219E-3</v>
      </c>
      <c r="K526">
        <v>-26.369358062744141</v>
      </c>
      <c r="L526">
        <v>-8.3889303207397461</v>
      </c>
      <c r="M526">
        <v>4.0642585754394531</v>
      </c>
      <c r="N526">
        <v>16.517446517944336</v>
      </c>
      <c r="O526">
        <v>34.497875213623047</v>
      </c>
      <c r="P526">
        <v>-34.996864318847656</v>
      </c>
      <c r="Q526">
        <v>43.125381469726563</v>
      </c>
      <c r="R526">
        <v>54</v>
      </c>
      <c r="S526">
        <v>563.942626953125</v>
      </c>
      <c r="T526">
        <v>23.747476577758789</v>
      </c>
      <c r="U526">
        <v>78.476631164550781</v>
      </c>
      <c r="V526">
        <v>105.40000152587891</v>
      </c>
      <c r="W526">
        <v>77.446846008300781</v>
      </c>
    </row>
    <row r="527" spans="1:23" x14ac:dyDescent="0.25">
      <c r="A527" t="s">
        <v>79</v>
      </c>
      <c r="B527" t="s">
        <v>100</v>
      </c>
      <c r="C527" t="s">
        <v>102</v>
      </c>
      <c r="D527" t="s">
        <v>80</v>
      </c>
      <c r="E527" t="s">
        <v>118</v>
      </c>
      <c r="F527">
        <v>22</v>
      </c>
      <c r="G527">
        <v>378.11538696289062</v>
      </c>
      <c r="H527">
        <v>372.4674072265625</v>
      </c>
      <c r="I527">
        <v>5.6479620933532715</v>
      </c>
      <c r="J527">
        <v>1.4937139116227627E-2</v>
      </c>
      <c r="K527">
        <v>-23.456840515136719</v>
      </c>
      <c r="L527">
        <v>-6.2614870071411133</v>
      </c>
      <c r="M527">
        <v>5.6479620933532715</v>
      </c>
      <c r="N527">
        <v>17.557411193847656</v>
      </c>
      <c r="O527">
        <v>34.752765655517578</v>
      </c>
      <c r="P527">
        <v>-31.707647323608398</v>
      </c>
      <c r="Q527">
        <v>43.003570556640625</v>
      </c>
      <c r="R527">
        <v>54</v>
      </c>
      <c r="S527">
        <v>515.771240234375</v>
      </c>
      <c r="T527">
        <v>22.710597991943359</v>
      </c>
      <c r="U527">
        <v>78.476631164550781</v>
      </c>
      <c r="V527">
        <v>105.40000152587891</v>
      </c>
      <c r="W527">
        <v>74.787590026855469</v>
      </c>
    </row>
    <row r="528" spans="1:23" x14ac:dyDescent="0.25">
      <c r="A528" t="s">
        <v>79</v>
      </c>
      <c r="B528" t="s">
        <v>100</v>
      </c>
      <c r="C528" t="s">
        <v>102</v>
      </c>
      <c r="D528" t="s">
        <v>80</v>
      </c>
      <c r="E528" t="s">
        <v>118</v>
      </c>
      <c r="F528">
        <v>23</v>
      </c>
      <c r="G528">
        <v>355.4678955078125</v>
      </c>
      <c r="H528">
        <v>350.3985595703125</v>
      </c>
      <c r="I528">
        <v>5.0693516731262207</v>
      </c>
      <c r="J528">
        <v>1.4261067844927311E-2</v>
      </c>
      <c r="K528">
        <v>-22.97772216796875</v>
      </c>
      <c r="L528">
        <v>-6.4072837829589844</v>
      </c>
      <c r="M528">
        <v>5.0693516731262207</v>
      </c>
      <c r="N528">
        <v>16.545986175537109</v>
      </c>
      <c r="O528">
        <v>33.116424560546875</v>
      </c>
      <c r="P528">
        <v>-30.928678512573242</v>
      </c>
      <c r="Q528">
        <v>41.0673828125</v>
      </c>
      <c r="R528">
        <v>54</v>
      </c>
      <c r="S528">
        <v>478.964111328125</v>
      </c>
      <c r="T528">
        <v>21.885248184204102</v>
      </c>
      <c r="U528">
        <v>78.476631164550781</v>
      </c>
      <c r="V528">
        <v>105.40000152587891</v>
      </c>
      <c r="W528">
        <v>72.98370361328125</v>
      </c>
    </row>
    <row r="529" spans="1:23" x14ac:dyDescent="0.25">
      <c r="A529" t="s">
        <v>79</v>
      </c>
      <c r="B529" t="s">
        <v>100</v>
      </c>
      <c r="C529" t="s">
        <v>102</v>
      </c>
      <c r="D529" t="s">
        <v>80</v>
      </c>
      <c r="E529" t="s">
        <v>118</v>
      </c>
      <c r="F529">
        <v>24</v>
      </c>
      <c r="G529">
        <v>346.9808349609375</v>
      </c>
      <c r="H529">
        <v>341.46554565429687</v>
      </c>
      <c r="I529">
        <v>5.5152826309204102</v>
      </c>
      <c r="J529">
        <v>1.5895064920186996E-2</v>
      </c>
      <c r="K529">
        <v>-23.495851516723633</v>
      </c>
      <c r="L529">
        <v>-6.3558382987976074</v>
      </c>
      <c r="M529">
        <v>5.5152826309204102</v>
      </c>
      <c r="N529">
        <v>17.386404037475586</v>
      </c>
      <c r="O529">
        <v>34.526416778564453</v>
      </c>
      <c r="P529">
        <v>-31.720104217529297</v>
      </c>
      <c r="Q529">
        <v>42.75067138671875</v>
      </c>
      <c r="R529">
        <v>54</v>
      </c>
      <c r="S529">
        <v>512.456787109375</v>
      </c>
      <c r="T529">
        <v>22.637508392333984</v>
      </c>
      <c r="U529">
        <v>78.476631164550781</v>
      </c>
      <c r="V529">
        <v>105.40000152587891</v>
      </c>
      <c r="W529">
        <v>72.047966003417969</v>
      </c>
    </row>
    <row r="530" spans="1:23" x14ac:dyDescent="0.25">
      <c r="A530" t="s">
        <v>79</v>
      </c>
      <c r="B530" t="s">
        <v>100</v>
      </c>
      <c r="C530" t="s">
        <v>102</v>
      </c>
      <c r="D530" t="s">
        <v>80</v>
      </c>
      <c r="E530" t="s">
        <v>119</v>
      </c>
      <c r="F530">
        <v>1</v>
      </c>
      <c r="G530">
        <v>324.066162109375</v>
      </c>
      <c r="H530">
        <v>325.56369018554688</v>
      </c>
      <c r="I530">
        <v>-1.4975523948669434</v>
      </c>
      <c r="J530">
        <v>-4.6211318112909794E-3</v>
      </c>
      <c r="K530">
        <v>-24.354402542114258</v>
      </c>
      <c r="L530">
        <v>-10.850390434265137</v>
      </c>
      <c r="M530">
        <v>-1.4975523948669434</v>
      </c>
      <c r="N530">
        <v>7.8552851676940918</v>
      </c>
      <c r="O530">
        <v>21.359296798706055</v>
      </c>
      <c r="P530">
        <v>-30.834001541137695</v>
      </c>
      <c r="Q530">
        <v>27.838897705078125</v>
      </c>
      <c r="R530">
        <v>54</v>
      </c>
      <c r="S530">
        <v>318.09774780273437</v>
      </c>
      <c r="T530">
        <v>17.835294723510742</v>
      </c>
      <c r="U530">
        <v>75.959365844726563</v>
      </c>
      <c r="V530">
        <v>100.40000152587891</v>
      </c>
      <c r="W530">
        <v>71.474449157714844</v>
      </c>
    </row>
    <row r="531" spans="1:23" x14ac:dyDescent="0.25">
      <c r="A531" t="s">
        <v>79</v>
      </c>
      <c r="B531" t="s">
        <v>100</v>
      </c>
      <c r="C531" t="s">
        <v>102</v>
      </c>
      <c r="D531" t="s">
        <v>80</v>
      </c>
      <c r="E531" t="s">
        <v>119</v>
      </c>
      <c r="F531">
        <v>2</v>
      </c>
      <c r="G531">
        <v>318.50494384765625</v>
      </c>
      <c r="H531">
        <v>315.20294189453125</v>
      </c>
      <c r="I531">
        <v>3.3019940853118896</v>
      </c>
      <c r="J531">
        <v>1.0367167182266712E-2</v>
      </c>
      <c r="K531">
        <v>-19.172039031982422</v>
      </c>
      <c r="L531">
        <v>-5.894197940826416</v>
      </c>
      <c r="M531">
        <v>3.3019940853118896</v>
      </c>
      <c r="N531">
        <v>12.498186111450195</v>
      </c>
      <c r="O531">
        <v>25.776027679443359</v>
      </c>
      <c r="P531">
        <v>-25.543115615844727</v>
      </c>
      <c r="Q531">
        <v>32.147102355957031</v>
      </c>
      <c r="R531">
        <v>54</v>
      </c>
      <c r="S531">
        <v>307.53170776367187</v>
      </c>
      <c r="T531">
        <v>17.536581039428711</v>
      </c>
      <c r="U531">
        <v>75.959365844726563</v>
      </c>
      <c r="V531">
        <v>100.40000152587891</v>
      </c>
      <c r="W531">
        <v>71.089813232421875</v>
      </c>
    </row>
    <row r="532" spans="1:23" x14ac:dyDescent="0.25">
      <c r="A532" t="s">
        <v>79</v>
      </c>
      <c r="B532" t="s">
        <v>100</v>
      </c>
      <c r="C532" t="s">
        <v>102</v>
      </c>
      <c r="D532" t="s">
        <v>80</v>
      </c>
      <c r="E532" t="s">
        <v>119</v>
      </c>
      <c r="F532">
        <v>3</v>
      </c>
      <c r="G532">
        <v>315.68756103515625</v>
      </c>
      <c r="H532">
        <v>310.04107666015625</v>
      </c>
      <c r="I532">
        <v>5.6464686393737793</v>
      </c>
      <c r="J532">
        <v>1.788625679910183E-2</v>
      </c>
      <c r="K532">
        <v>-15.144205093383789</v>
      </c>
      <c r="L532">
        <v>-2.8609066009521484</v>
      </c>
      <c r="M532">
        <v>5.6464686393737793</v>
      </c>
      <c r="N532">
        <v>14.153843879699707</v>
      </c>
      <c r="O532">
        <v>26.437143325805664</v>
      </c>
      <c r="P532">
        <v>-21.03807258605957</v>
      </c>
      <c r="Q532">
        <v>32.331008911132812</v>
      </c>
      <c r="R532">
        <v>54</v>
      </c>
      <c r="S532">
        <v>263.18731689453125</v>
      </c>
      <c r="T532">
        <v>16.223049163818359</v>
      </c>
      <c r="U532">
        <v>75.959365844726563</v>
      </c>
      <c r="V532">
        <v>100.40000152587891</v>
      </c>
      <c r="W532">
        <v>70.5924072265625</v>
      </c>
    </row>
    <row r="533" spans="1:23" x14ac:dyDescent="0.25">
      <c r="A533" t="s">
        <v>79</v>
      </c>
      <c r="B533" t="s">
        <v>100</v>
      </c>
      <c r="C533" t="s">
        <v>102</v>
      </c>
      <c r="D533" t="s">
        <v>80</v>
      </c>
      <c r="E533" t="s">
        <v>119</v>
      </c>
      <c r="F533">
        <v>4</v>
      </c>
      <c r="G533">
        <v>322.383056640625</v>
      </c>
      <c r="H533">
        <v>318.6766357421875</v>
      </c>
      <c r="I533">
        <v>3.7064056396484375</v>
      </c>
      <c r="J533">
        <v>1.1496899649500847E-2</v>
      </c>
      <c r="K533">
        <v>-17.836233139038086</v>
      </c>
      <c r="L533">
        <v>-5.1086678504943848</v>
      </c>
      <c r="M533">
        <v>3.7064056396484375</v>
      </c>
      <c r="N533">
        <v>12.521478652954102</v>
      </c>
      <c r="O533">
        <v>25.249044418334961</v>
      </c>
      <c r="P533">
        <v>-23.943271636962891</v>
      </c>
      <c r="Q533">
        <v>31.356082916259766</v>
      </c>
      <c r="R533">
        <v>54</v>
      </c>
      <c r="S533">
        <v>282.56973266601562</v>
      </c>
      <c r="T533">
        <v>16.809810638427734</v>
      </c>
      <c r="U533">
        <v>75.959365844726563</v>
      </c>
      <c r="V533">
        <v>100.40000152587891</v>
      </c>
      <c r="W533">
        <v>70.227218627929688</v>
      </c>
    </row>
    <row r="534" spans="1:23" x14ac:dyDescent="0.25">
      <c r="A534" t="s">
        <v>79</v>
      </c>
      <c r="B534" t="s">
        <v>100</v>
      </c>
      <c r="C534" t="s">
        <v>102</v>
      </c>
      <c r="D534" t="s">
        <v>80</v>
      </c>
      <c r="E534" t="s">
        <v>119</v>
      </c>
      <c r="F534">
        <v>5</v>
      </c>
      <c r="G534">
        <v>341.86941528320313</v>
      </c>
      <c r="H534">
        <v>335.20742797851562</v>
      </c>
      <c r="I534">
        <v>6.6620116233825684</v>
      </c>
      <c r="J534">
        <v>1.9487006589770317E-2</v>
      </c>
      <c r="K534">
        <v>-14.43403434753418</v>
      </c>
      <c r="L534">
        <v>-1.9703195095062256</v>
      </c>
      <c r="M534">
        <v>6.6620116233825684</v>
      </c>
      <c r="N534">
        <v>15.294342994689941</v>
      </c>
      <c r="O534">
        <v>27.758058547973633</v>
      </c>
      <c r="P534">
        <v>-20.414470672607422</v>
      </c>
      <c r="Q534">
        <v>33.738494873046875</v>
      </c>
      <c r="R534">
        <v>54</v>
      </c>
      <c r="S534">
        <v>270.97543334960937</v>
      </c>
      <c r="T534">
        <v>16.461332321166992</v>
      </c>
      <c r="U534">
        <v>75.959365844726563</v>
      </c>
      <c r="V534">
        <v>100.40000152587891</v>
      </c>
      <c r="W534">
        <v>69.960739135742187</v>
      </c>
    </row>
    <row r="535" spans="1:23" x14ac:dyDescent="0.25">
      <c r="A535" t="s">
        <v>79</v>
      </c>
      <c r="B535" t="s">
        <v>100</v>
      </c>
      <c r="C535" t="s">
        <v>102</v>
      </c>
      <c r="D535" t="s">
        <v>80</v>
      </c>
      <c r="E535" t="s">
        <v>119</v>
      </c>
      <c r="F535">
        <v>6</v>
      </c>
      <c r="G535">
        <v>367.099365234375</v>
      </c>
      <c r="H535">
        <v>367.76333618164062</v>
      </c>
      <c r="I535">
        <v>-0.66399437189102173</v>
      </c>
      <c r="J535">
        <v>-1.8087592907249928E-3</v>
      </c>
      <c r="K535">
        <v>-20.284652709960938</v>
      </c>
      <c r="L535">
        <v>-8.6926088333129883</v>
      </c>
      <c r="M535">
        <v>-0.66399437189102173</v>
      </c>
      <c r="N535">
        <v>7.3646197319030762</v>
      </c>
      <c r="O535">
        <v>18.956663131713867</v>
      </c>
      <c r="P535">
        <v>-25.846836090087891</v>
      </c>
      <c r="Q535">
        <v>24.51884651184082</v>
      </c>
      <c r="R535">
        <v>54</v>
      </c>
      <c r="S535">
        <v>234.39857482910156</v>
      </c>
      <c r="T535">
        <v>15.310080528259277</v>
      </c>
      <c r="U535">
        <v>75.959365844726563</v>
      </c>
      <c r="V535">
        <v>100.40000152587891</v>
      </c>
      <c r="W535">
        <v>69.79888916015625</v>
      </c>
    </row>
    <row r="536" spans="1:23" x14ac:dyDescent="0.25">
      <c r="A536" t="s">
        <v>79</v>
      </c>
      <c r="B536" t="s">
        <v>100</v>
      </c>
      <c r="C536" t="s">
        <v>102</v>
      </c>
      <c r="D536" t="s">
        <v>80</v>
      </c>
      <c r="E536" t="s">
        <v>119</v>
      </c>
      <c r="F536">
        <v>7</v>
      </c>
      <c r="G536">
        <v>388.8504638671875</v>
      </c>
      <c r="H536">
        <v>399.615966796875</v>
      </c>
      <c r="I536">
        <v>-10.765480041503906</v>
      </c>
      <c r="J536">
        <v>-2.7685398235917091E-2</v>
      </c>
      <c r="K536">
        <v>-30.212945938110352</v>
      </c>
      <c r="L536">
        <v>-18.723224639892578</v>
      </c>
      <c r="M536">
        <v>-10.765480041503906</v>
      </c>
      <c r="N536">
        <v>-2.8077347278594971</v>
      </c>
      <c r="O536">
        <v>8.6819858551025391</v>
      </c>
      <c r="P536">
        <v>-35.726032257080078</v>
      </c>
      <c r="Q536">
        <v>14.195072174072266</v>
      </c>
      <c r="R536">
        <v>54</v>
      </c>
      <c r="S536">
        <v>230.27874755859375</v>
      </c>
      <c r="T536">
        <v>15.174938201904297</v>
      </c>
      <c r="U536">
        <v>75.959365844726563</v>
      </c>
      <c r="V536">
        <v>100.40000152587891</v>
      </c>
      <c r="W536">
        <v>69.502593994140625</v>
      </c>
    </row>
    <row r="537" spans="1:23" x14ac:dyDescent="0.25">
      <c r="A537" t="s">
        <v>79</v>
      </c>
      <c r="B537" t="s">
        <v>100</v>
      </c>
      <c r="C537" t="s">
        <v>102</v>
      </c>
      <c r="D537" t="s">
        <v>80</v>
      </c>
      <c r="E537" t="s">
        <v>119</v>
      </c>
      <c r="F537">
        <v>8</v>
      </c>
      <c r="G537">
        <v>399.99258422851562</v>
      </c>
      <c r="H537">
        <v>411.2073974609375</v>
      </c>
      <c r="I537">
        <v>-11.21481990814209</v>
      </c>
      <c r="J537">
        <v>-2.8037570416927338E-2</v>
      </c>
      <c r="K537">
        <v>-29.371931076049805</v>
      </c>
      <c r="L537">
        <v>-18.644563674926758</v>
      </c>
      <c r="M537">
        <v>-11.21481990814209</v>
      </c>
      <c r="N537">
        <v>-3.7850768566131592</v>
      </c>
      <c r="O537">
        <v>6.9422922134399414</v>
      </c>
      <c r="P537">
        <v>-34.519222259521484</v>
      </c>
      <c r="Q537">
        <v>12.089581489562988</v>
      </c>
      <c r="R537">
        <v>54</v>
      </c>
      <c r="S537">
        <v>200.73420715332031</v>
      </c>
      <c r="T537">
        <v>14.168069839477539</v>
      </c>
      <c r="U537">
        <v>75.959365844726563</v>
      </c>
      <c r="V537">
        <v>100.40000152587891</v>
      </c>
      <c r="W537">
        <v>69.709259033203125</v>
      </c>
    </row>
    <row r="538" spans="1:23" x14ac:dyDescent="0.25">
      <c r="A538" t="s">
        <v>79</v>
      </c>
      <c r="B538" t="s">
        <v>100</v>
      </c>
      <c r="C538" t="s">
        <v>102</v>
      </c>
      <c r="D538" t="s">
        <v>80</v>
      </c>
      <c r="E538" t="s">
        <v>119</v>
      </c>
      <c r="F538">
        <v>9</v>
      </c>
      <c r="G538">
        <v>433.55584716796875</v>
      </c>
      <c r="H538">
        <v>434.7958984375</v>
      </c>
      <c r="I538">
        <v>-1.2400645017623901</v>
      </c>
      <c r="J538">
        <v>-2.8602185193449259E-3</v>
      </c>
      <c r="K538">
        <v>-18.154970169067383</v>
      </c>
      <c r="L538">
        <v>-8.1615066528320312</v>
      </c>
      <c r="M538">
        <v>-1.2400645017623901</v>
      </c>
      <c r="N538">
        <v>5.6813778877258301</v>
      </c>
      <c r="O538">
        <v>15.67484188079834</v>
      </c>
      <c r="P538">
        <v>-22.950111389160156</v>
      </c>
      <c r="Q538">
        <v>20.469982147216797</v>
      </c>
      <c r="R538">
        <v>54</v>
      </c>
      <c r="S538">
        <v>174.20758056640625</v>
      </c>
      <c r="T538">
        <v>13.198771476745605</v>
      </c>
      <c r="U538">
        <v>75.959365844726563</v>
      </c>
      <c r="V538">
        <v>100.40000152587891</v>
      </c>
      <c r="W538">
        <v>71.188148498535156</v>
      </c>
    </row>
    <row r="539" spans="1:23" x14ac:dyDescent="0.25">
      <c r="A539" t="s">
        <v>79</v>
      </c>
      <c r="B539" t="s">
        <v>100</v>
      </c>
      <c r="C539" t="s">
        <v>102</v>
      </c>
      <c r="D539" t="s">
        <v>80</v>
      </c>
      <c r="E539" t="s">
        <v>119</v>
      </c>
      <c r="F539">
        <v>10</v>
      </c>
      <c r="G539">
        <v>482.4166259765625</v>
      </c>
      <c r="H539">
        <v>488.26852416992187</v>
      </c>
      <c r="I539">
        <v>-5.8518872261047363</v>
      </c>
      <c r="J539">
        <v>-1.2130360119044781E-2</v>
      </c>
      <c r="K539">
        <v>-21.664886474609375</v>
      </c>
      <c r="L539">
        <v>-12.32243824005127</v>
      </c>
      <c r="M539">
        <v>-5.8518872261047363</v>
      </c>
      <c r="N539">
        <v>0.61866408586502075</v>
      </c>
      <c r="O539">
        <v>9.9611120223999023</v>
      </c>
      <c r="P539">
        <v>-26.147651672363281</v>
      </c>
      <c r="Q539">
        <v>14.443878173828125</v>
      </c>
      <c r="R539">
        <v>54</v>
      </c>
      <c r="S539">
        <v>152.24966430664062</v>
      </c>
      <c r="T539">
        <v>12.338949203491211</v>
      </c>
      <c r="U539">
        <v>75.959365844726563</v>
      </c>
      <c r="V539">
        <v>100.40000152587891</v>
      </c>
      <c r="W539">
        <v>73.471298217773438</v>
      </c>
    </row>
    <row r="540" spans="1:23" x14ac:dyDescent="0.25">
      <c r="A540" t="s">
        <v>79</v>
      </c>
      <c r="B540" t="s">
        <v>100</v>
      </c>
      <c r="C540" t="s">
        <v>102</v>
      </c>
      <c r="D540" t="s">
        <v>80</v>
      </c>
      <c r="E540" t="s">
        <v>119</v>
      </c>
      <c r="F540">
        <v>11</v>
      </c>
      <c r="G540">
        <v>549.175048828125</v>
      </c>
      <c r="H540">
        <v>554.87115478515625</v>
      </c>
      <c r="I540">
        <v>-5.6961150169372559</v>
      </c>
      <c r="J540">
        <v>-1.0372130200266838E-2</v>
      </c>
      <c r="K540">
        <v>-22.017692565917969</v>
      </c>
      <c r="L540">
        <v>-12.374772071838379</v>
      </c>
      <c r="M540">
        <v>-5.6961150169372559</v>
      </c>
      <c r="N540">
        <v>0.98254191875457764</v>
      </c>
      <c r="O540">
        <v>10.625461578369141</v>
      </c>
      <c r="P540">
        <v>-26.644632339477539</v>
      </c>
      <c r="Q540">
        <v>15.252402305603027</v>
      </c>
      <c r="R540">
        <v>54</v>
      </c>
      <c r="S540">
        <v>162.200439453125</v>
      </c>
      <c r="T540">
        <v>12.735794067382813</v>
      </c>
      <c r="U540">
        <v>75.959365844726563</v>
      </c>
      <c r="V540">
        <v>100.40000152587891</v>
      </c>
      <c r="W540">
        <v>76.338523864746094</v>
      </c>
    </row>
    <row r="541" spans="1:23" x14ac:dyDescent="0.25">
      <c r="A541" t="s">
        <v>79</v>
      </c>
      <c r="B541" t="s">
        <v>100</v>
      </c>
      <c r="C541" t="s">
        <v>102</v>
      </c>
      <c r="D541" t="s">
        <v>80</v>
      </c>
      <c r="E541" t="s">
        <v>119</v>
      </c>
      <c r="F541">
        <v>12</v>
      </c>
      <c r="G541">
        <v>540.127197265625</v>
      </c>
      <c r="H541">
        <v>549.967041015625</v>
      </c>
      <c r="I541">
        <v>-9.8398551940917969</v>
      </c>
      <c r="J541">
        <v>-1.82176623493433E-2</v>
      </c>
      <c r="K541">
        <v>-27.17430305480957</v>
      </c>
      <c r="L541">
        <v>-16.93297004699707</v>
      </c>
      <c r="M541">
        <v>-9.8398551940917969</v>
      </c>
      <c r="N541">
        <v>-2.7467398643493652</v>
      </c>
      <c r="O541">
        <v>7.4945921897888184</v>
      </c>
      <c r="P541">
        <v>-32.08837890625</v>
      </c>
      <c r="Q541">
        <v>12.40866756439209</v>
      </c>
      <c r="R541">
        <v>54</v>
      </c>
      <c r="S541">
        <v>182.95649719238281</v>
      </c>
      <c r="T541">
        <v>13.526141166687012</v>
      </c>
      <c r="U541">
        <v>75.959365844726563</v>
      </c>
      <c r="V541">
        <v>100.40000152587891</v>
      </c>
      <c r="W541">
        <v>78.33148193359375</v>
      </c>
    </row>
    <row r="542" spans="1:23" x14ac:dyDescent="0.25">
      <c r="A542" t="s">
        <v>79</v>
      </c>
      <c r="B542" t="s">
        <v>100</v>
      </c>
      <c r="C542" t="s">
        <v>102</v>
      </c>
      <c r="D542" t="s">
        <v>80</v>
      </c>
      <c r="E542" t="s">
        <v>119</v>
      </c>
      <c r="F542">
        <v>13</v>
      </c>
      <c r="G542">
        <v>527.23297119140625</v>
      </c>
      <c r="H542">
        <v>545.17254638671875</v>
      </c>
      <c r="I542">
        <v>-17.93956184387207</v>
      </c>
      <c r="J542">
        <v>-3.4025873988866806E-2</v>
      </c>
      <c r="K542">
        <v>-37.266269683837891</v>
      </c>
      <c r="L542">
        <v>-25.847892761230469</v>
      </c>
      <c r="M542">
        <v>-17.93956184387207</v>
      </c>
      <c r="N542">
        <v>-10.031229972839355</v>
      </c>
      <c r="O542">
        <v>1.387144923210144</v>
      </c>
      <c r="P542">
        <v>-42.745121002197266</v>
      </c>
      <c r="Q542">
        <v>6.8659977912902832</v>
      </c>
      <c r="R542">
        <v>54</v>
      </c>
      <c r="S542">
        <v>227.42779541015625</v>
      </c>
      <c r="T542">
        <v>15.080709457397461</v>
      </c>
      <c r="U542">
        <v>75.959365844726563</v>
      </c>
      <c r="V542">
        <v>100.40000152587891</v>
      </c>
      <c r="W542">
        <v>80.201850891113281</v>
      </c>
    </row>
    <row r="543" spans="1:23" x14ac:dyDescent="0.25">
      <c r="A543" t="s">
        <v>79</v>
      </c>
      <c r="B543" t="s">
        <v>100</v>
      </c>
      <c r="C543" t="s">
        <v>102</v>
      </c>
      <c r="D543" t="s">
        <v>80</v>
      </c>
      <c r="E543" t="s">
        <v>119</v>
      </c>
      <c r="F543">
        <v>14</v>
      </c>
      <c r="G543">
        <v>529.97607421875</v>
      </c>
      <c r="H543">
        <v>512.0262451171875</v>
      </c>
      <c r="I543">
        <v>17.94981575012207</v>
      </c>
      <c r="J543">
        <v>3.3869106322526932E-2</v>
      </c>
      <c r="K543">
        <v>-3.2151908874511719</v>
      </c>
      <c r="L543">
        <v>9.2892665863037109</v>
      </c>
      <c r="M543">
        <v>17.94981575012207</v>
      </c>
      <c r="N543">
        <v>26.61036491394043</v>
      </c>
      <c r="O543">
        <v>39.114822387695312</v>
      </c>
      <c r="P543">
        <v>-9.2151765823364258</v>
      </c>
      <c r="Q543">
        <v>45.11480712890625</v>
      </c>
      <c r="R543">
        <v>54</v>
      </c>
      <c r="S543">
        <v>272.74990844726562</v>
      </c>
      <c r="T543">
        <v>16.515142440795898</v>
      </c>
      <c r="U543">
        <v>75.959365844726563</v>
      </c>
      <c r="V543">
        <v>100.40000152587891</v>
      </c>
      <c r="W543">
        <v>81.824073791503906</v>
      </c>
    </row>
    <row r="544" spans="1:23" x14ac:dyDescent="0.25">
      <c r="A544" t="s">
        <v>79</v>
      </c>
      <c r="B544" t="s">
        <v>100</v>
      </c>
      <c r="C544" t="s">
        <v>102</v>
      </c>
      <c r="D544" t="s">
        <v>80</v>
      </c>
      <c r="E544" t="s">
        <v>119</v>
      </c>
      <c r="F544">
        <v>15</v>
      </c>
      <c r="G544">
        <v>535.02996826171875</v>
      </c>
      <c r="H544">
        <v>460.48593139648437</v>
      </c>
      <c r="I544">
        <v>74.54400634765625</v>
      </c>
      <c r="J544">
        <v>0.1393267810344696</v>
      </c>
      <c r="K544">
        <v>45.497581481933594</v>
      </c>
      <c r="L544">
        <v>62.658443450927734</v>
      </c>
      <c r="M544">
        <v>74.54400634765625</v>
      </c>
      <c r="N544">
        <v>86.4295654296875</v>
      </c>
      <c r="O544">
        <v>103.59043121337891</v>
      </c>
      <c r="P544">
        <v>37.263324737548828</v>
      </c>
      <c r="Q544">
        <v>111.82468414306641</v>
      </c>
      <c r="R544">
        <v>54</v>
      </c>
      <c r="S544">
        <v>513.7042236328125</v>
      </c>
      <c r="T544">
        <v>22.665044784545898</v>
      </c>
      <c r="U544">
        <v>75.959365844726563</v>
      </c>
      <c r="V544">
        <v>100.40000152587891</v>
      </c>
      <c r="W544">
        <v>82.770736694335937</v>
      </c>
    </row>
    <row r="545" spans="1:23" x14ac:dyDescent="0.25">
      <c r="A545" t="s">
        <v>79</v>
      </c>
      <c r="B545" t="s">
        <v>100</v>
      </c>
      <c r="C545" t="s">
        <v>102</v>
      </c>
      <c r="D545" t="s">
        <v>80</v>
      </c>
      <c r="E545" t="s">
        <v>119</v>
      </c>
      <c r="F545">
        <v>16</v>
      </c>
      <c r="G545">
        <v>524.57330322265625</v>
      </c>
      <c r="H545">
        <v>458.05514526367187</v>
      </c>
      <c r="I545">
        <v>66.518157958984375</v>
      </c>
      <c r="J545">
        <v>0.12680430710315704</v>
      </c>
      <c r="K545">
        <v>35.400787353515625</v>
      </c>
      <c r="L545">
        <v>53.785182952880859</v>
      </c>
      <c r="M545">
        <v>66.518157958984375</v>
      </c>
      <c r="N545">
        <v>79.251136779785156</v>
      </c>
      <c r="O545">
        <v>97.635528564453125</v>
      </c>
      <c r="P545">
        <v>26.579444885253906</v>
      </c>
      <c r="Q545">
        <v>106.45687103271484</v>
      </c>
      <c r="R545">
        <v>54</v>
      </c>
      <c r="S545">
        <v>589.567626953125</v>
      </c>
      <c r="T545">
        <v>24.281013488769531</v>
      </c>
      <c r="U545">
        <v>75.959365844726563</v>
      </c>
      <c r="V545">
        <v>100.40000152587891</v>
      </c>
      <c r="W545">
        <v>83.318153381347656</v>
      </c>
    </row>
    <row r="546" spans="1:23" x14ac:dyDescent="0.25">
      <c r="A546" t="s">
        <v>79</v>
      </c>
      <c r="B546" t="s">
        <v>100</v>
      </c>
      <c r="C546" t="s">
        <v>102</v>
      </c>
      <c r="D546" t="s">
        <v>80</v>
      </c>
      <c r="E546" t="s">
        <v>119</v>
      </c>
      <c r="F546">
        <v>17</v>
      </c>
      <c r="G546">
        <v>511.78860473632812</v>
      </c>
      <c r="H546">
        <v>450.2088623046875</v>
      </c>
      <c r="I546">
        <v>61.579719543457031</v>
      </c>
      <c r="J546">
        <v>0.1203225702047348</v>
      </c>
      <c r="K546">
        <v>31.997642517089844</v>
      </c>
      <c r="L546">
        <v>49.474971771240234</v>
      </c>
      <c r="M546">
        <v>61.579719543457031</v>
      </c>
      <c r="N546">
        <v>73.684463500976563</v>
      </c>
      <c r="O546">
        <v>91.161796569824219</v>
      </c>
      <c r="P546">
        <v>23.611534118652344</v>
      </c>
      <c r="Q546">
        <v>99.547904968261719</v>
      </c>
      <c r="R546">
        <v>54</v>
      </c>
      <c r="S546">
        <v>532.82568359375</v>
      </c>
      <c r="T546">
        <v>23.083017349243164</v>
      </c>
      <c r="U546">
        <v>75.959365844726563</v>
      </c>
      <c r="V546">
        <v>100.40000152587891</v>
      </c>
      <c r="W546">
        <v>83.406295776367188</v>
      </c>
    </row>
    <row r="547" spans="1:23" x14ac:dyDescent="0.25">
      <c r="A547" t="s">
        <v>79</v>
      </c>
      <c r="B547" t="s">
        <v>100</v>
      </c>
      <c r="C547" t="s">
        <v>102</v>
      </c>
      <c r="D547" t="s">
        <v>80</v>
      </c>
      <c r="E547" t="s">
        <v>119</v>
      </c>
      <c r="F547">
        <v>18</v>
      </c>
      <c r="G547">
        <v>497.45358276367187</v>
      </c>
      <c r="H547">
        <v>436.86148071289062</v>
      </c>
      <c r="I547">
        <v>60.592117309570313</v>
      </c>
      <c r="J547">
        <v>0.12180456519126892</v>
      </c>
      <c r="K547">
        <v>34.676998138427734</v>
      </c>
      <c r="L547">
        <v>49.987861633300781</v>
      </c>
      <c r="M547">
        <v>60.592117309570313</v>
      </c>
      <c r="N547">
        <v>71.196372985839844</v>
      </c>
      <c r="O547">
        <v>86.507232666015625</v>
      </c>
      <c r="P547">
        <v>27.330423355102539</v>
      </c>
      <c r="Q547">
        <v>93.853813171386719</v>
      </c>
      <c r="R547">
        <v>54</v>
      </c>
      <c r="S547">
        <v>408.91610717773437</v>
      </c>
      <c r="T547">
        <v>20.221673965454102</v>
      </c>
      <c r="U547">
        <v>75.959365844726563</v>
      </c>
      <c r="V547">
        <v>100.40000152587891</v>
      </c>
      <c r="W547">
        <v>82.565559387207031</v>
      </c>
    </row>
    <row r="548" spans="1:23" x14ac:dyDescent="0.25">
      <c r="A548" t="s">
        <v>79</v>
      </c>
      <c r="B548" t="s">
        <v>100</v>
      </c>
      <c r="C548" t="s">
        <v>102</v>
      </c>
      <c r="D548" t="s">
        <v>80</v>
      </c>
      <c r="E548" t="s">
        <v>119</v>
      </c>
      <c r="F548">
        <v>19</v>
      </c>
      <c r="G548">
        <v>463.38143920898437</v>
      </c>
      <c r="H548">
        <v>441.6292724609375</v>
      </c>
      <c r="I548">
        <v>21.752185821533203</v>
      </c>
      <c r="J548">
        <v>4.6942289918661118E-2</v>
      </c>
      <c r="K548">
        <v>-2.0711123943328857</v>
      </c>
      <c r="L548">
        <v>12.003885269165039</v>
      </c>
      <c r="M548">
        <v>21.752185821533203</v>
      </c>
      <c r="N548">
        <v>31.500486373901367</v>
      </c>
      <c r="O548">
        <v>45.575485229492188</v>
      </c>
      <c r="P548">
        <v>-8.8246860504150391</v>
      </c>
      <c r="Q548">
        <v>52.329059600830078</v>
      </c>
      <c r="R548">
        <v>54</v>
      </c>
      <c r="S548">
        <v>345.56646728515625</v>
      </c>
      <c r="T548">
        <v>18.589418411254883</v>
      </c>
      <c r="U548">
        <v>75.959365844726563</v>
      </c>
      <c r="V548">
        <v>100.40000152587891</v>
      </c>
      <c r="W548">
        <v>81.10296630859375</v>
      </c>
    </row>
    <row r="549" spans="1:23" x14ac:dyDescent="0.25">
      <c r="A549" t="s">
        <v>79</v>
      </c>
      <c r="B549" t="s">
        <v>100</v>
      </c>
      <c r="C549" t="s">
        <v>102</v>
      </c>
      <c r="D549" t="s">
        <v>80</v>
      </c>
      <c r="E549" t="s">
        <v>119</v>
      </c>
      <c r="F549">
        <v>20</v>
      </c>
      <c r="G549">
        <v>454.37350463867187</v>
      </c>
      <c r="H549">
        <v>455.17144775390625</v>
      </c>
      <c r="I549">
        <v>-0.79793292284011841</v>
      </c>
      <c r="J549">
        <v>-1.7561167478561401E-3</v>
      </c>
      <c r="K549">
        <v>-30.334310531616211</v>
      </c>
      <c r="L549">
        <v>-12.883978843688965</v>
      </c>
      <c r="M549">
        <v>-0.79793292284011841</v>
      </c>
      <c r="N549">
        <v>11.288113594055176</v>
      </c>
      <c r="O549">
        <v>28.738443374633789</v>
      </c>
      <c r="P549">
        <v>-38.707462310791016</v>
      </c>
      <c r="Q549">
        <v>37.111595153808594</v>
      </c>
      <c r="R549">
        <v>54</v>
      </c>
      <c r="S549">
        <v>531.18072509765625</v>
      </c>
      <c r="T549">
        <v>23.047357559204102</v>
      </c>
      <c r="U549">
        <v>75.959365844726563</v>
      </c>
      <c r="V549">
        <v>100.40000152587891</v>
      </c>
      <c r="W549">
        <v>78.835189819335938</v>
      </c>
    </row>
    <row r="550" spans="1:23" x14ac:dyDescent="0.25">
      <c r="A550" t="s">
        <v>79</v>
      </c>
      <c r="B550" t="s">
        <v>100</v>
      </c>
      <c r="C550" t="s">
        <v>102</v>
      </c>
      <c r="D550" t="s">
        <v>80</v>
      </c>
      <c r="E550" t="s">
        <v>119</v>
      </c>
      <c r="F550">
        <v>21</v>
      </c>
      <c r="G550">
        <v>443.70425415039062</v>
      </c>
      <c r="H550">
        <v>438.82965087890625</v>
      </c>
      <c r="I550">
        <v>4.874610424041748</v>
      </c>
      <c r="J550">
        <v>1.0986169800162315E-2</v>
      </c>
      <c r="K550">
        <v>-22.108829498291016</v>
      </c>
      <c r="L550">
        <v>-6.1667947769165039</v>
      </c>
      <c r="M550">
        <v>4.874610424041748</v>
      </c>
      <c r="N550">
        <v>15.916015625</v>
      </c>
      <c r="O550">
        <v>31.858051300048828</v>
      </c>
      <c r="P550">
        <v>-29.758260726928711</v>
      </c>
      <c r="Q550">
        <v>39.507480621337891</v>
      </c>
      <c r="R550">
        <v>54</v>
      </c>
      <c r="S550">
        <v>443.32522583007812</v>
      </c>
      <c r="T550">
        <v>21.055290222167969</v>
      </c>
      <c r="U550">
        <v>75.959365844726563</v>
      </c>
      <c r="V550">
        <v>100.40000152587891</v>
      </c>
      <c r="W550">
        <v>75.894989013671875</v>
      </c>
    </row>
    <row r="551" spans="1:23" x14ac:dyDescent="0.25">
      <c r="A551" t="s">
        <v>79</v>
      </c>
      <c r="B551" t="s">
        <v>100</v>
      </c>
      <c r="C551" t="s">
        <v>102</v>
      </c>
      <c r="D551" t="s">
        <v>80</v>
      </c>
      <c r="E551" t="s">
        <v>119</v>
      </c>
      <c r="F551">
        <v>22</v>
      </c>
      <c r="G551">
        <v>377.93960571289062</v>
      </c>
      <c r="H551">
        <v>374.14886474609375</v>
      </c>
      <c r="I551">
        <v>3.7907116413116455</v>
      </c>
      <c r="J551">
        <v>1.002993993461132E-2</v>
      </c>
      <c r="K551">
        <v>-20.555137634277344</v>
      </c>
      <c r="L551">
        <v>-6.1714129447937012</v>
      </c>
      <c r="M551">
        <v>3.7907116413116455</v>
      </c>
      <c r="N551">
        <v>13.752836227416992</v>
      </c>
      <c r="O551">
        <v>28.136562347412109</v>
      </c>
      <c r="P551">
        <v>-27.45684814453125</v>
      </c>
      <c r="Q551">
        <v>35.038272857666016</v>
      </c>
      <c r="R551">
        <v>54</v>
      </c>
      <c r="S551">
        <v>360.89236450195312</v>
      </c>
      <c r="T551">
        <v>18.997167587280273</v>
      </c>
      <c r="U551">
        <v>75.959365844726563</v>
      </c>
      <c r="V551">
        <v>100.40000152587891</v>
      </c>
      <c r="W551">
        <v>73.861480712890625</v>
      </c>
    </row>
    <row r="552" spans="1:23" x14ac:dyDescent="0.25">
      <c r="A552" t="s">
        <v>79</v>
      </c>
      <c r="B552" t="s">
        <v>100</v>
      </c>
      <c r="C552" t="s">
        <v>102</v>
      </c>
      <c r="D552" t="s">
        <v>80</v>
      </c>
      <c r="E552" t="s">
        <v>119</v>
      </c>
      <c r="F552">
        <v>23</v>
      </c>
      <c r="G552">
        <v>350.389404296875</v>
      </c>
      <c r="H552">
        <v>354.9888916015625</v>
      </c>
      <c r="I552">
        <v>-4.5994882583618164</v>
      </c>
      <c r="J552">
        <v>-1.3126790523529053E-2</v>
      </c>
      <c r="K552">
        <v>-29.079608917236328</v>
      </c>
      <c r="L552">
        <v>-14.616555213928223</v>
      </c>
      <c r="M552">
        <v>-4.5994882583618164</v>
      </c>
      <c r="N552">
        <v>5.417579174041748</v>
      </c>
      <c r="O552">
        <v>19.880632400512695</v>
      </c>
      <c r="P552">
        <v>-36.019382476806641</v>
      </c>
      <c r="Q552">
        <v>26.820407867431641</v>
      </c>
      <c r="R552">
        <v>54</v>
      </c>
      <c r="S552">
        <v>364.88412475585937</v>
      </c>
      <c r="T552">
        <v>19.101940155029297</v>
      </c>
      <c r="U552">
        <v>75.959365844726563</v>
      </c>
      <c r="V552">
        <v>100.40000152587891</v>
      </c>
      <c r="W552">
        <v>72.593696594238281</v>
      </c>
    </row>
    <row r="553" spans="1:23" x14ac:dyDescent="0.25">
      <c r="A553" t="s">
        <v>79</v>
      </c>
      <c r="B553" t="s">
        <v>100</v>
      </c>
      <c r="C553" t="s">
        <v>102</v>
      </c>
      <c r="D553" t="s">
        <v>80</v>
      </c>
      <c r="E553" t="s">
        <v>119</v>
      </c>
      <c r="F553">
        <v>24</v>
      </c>
      <c r="G553">
        <v>339.14407348632812</v>
      </c>
      <c r="H553">
        <v>344.61444091796875</v>
      </c>
      <c r="I553">
        <v>-5.4703683853149414</v>
      </c>
      <c r="J553">
        <v>-1.6129923984408379E-2</v>
      </c>
      <c r="K553">
        <v>-31.116950988769531</v>
      </c>
      <c r="L553">
        <v>-15.964741706848145</v>
      </c>
      <c r="M553">
        <v>-5.4703683853149414</v>
      </c>
      <c r="N553">
        <v>5.0240054130554199</v>
      </c>
      <c r="O553">
        <v>20.176214218139648</v>
      </c>
      <c r="P553">
        <v>-38.387401580810547</v>
      </c>
      <c r="Q553">
        <v>27.446662902832031</v>
      </c>
      <c r="R553">
        <v>54</v>
      </c>
      <c r="S553">
        <v>400.48556518554687</v>
      </c>
      <c r="T553">
        <v>20.012134552001953</v>
      </c>
      <c r="U553">
        <v>75.959365844726563</v>
      </c>
      <c r="V553">
        <v>100.40000152587891</v>
      </c>
      <c r="W553">
        <v>71.57574462890625</v>
      </c>
    </row>
    <row r="554" spans="1:23" x14ac:dyDescent="0.25">
      <c r="A554" t="s">
        <v>79</v>
      </c>
      <c r="B554" t="s">
        <v>100</v>
      </c>
      <c r="C554" t="s">
        <v>102</v>
      </c>
      <c r="D554" t="s">
        <v>80</v>
      </c>
      <c r="E554" t="s">
        <v>120</v>
      </c>
      <c r="F554">
        <v>1</v>
      </c>
      <c r="G554">
        <v>326.11614990234375</v>
      </c>
      <c r="H554">
        <v>303.32220458984375</v>
      </c>
      <c r="I554">
        <v>22.793924331665039</v>
      </c>
      <c r="J554">
        <v>6.989511102437973E-2</v>
      </c>
      <c r="K554">
        <v>-23.718721389770508</v>
      </c>
      <c r="L554">
        <v>3.761326789855957</v>
      </c>
      <c r="M554">
        <v>22.793924331665039</v>
      </c>
      <c r="N554">
        <v>41.826522827148438</v>
      </c>
      <c r="O554">
        <v>69.306571960449219</v>
      </c>
      <c r="P554">
        <v>-36.904411315917969</v>
      </c>
      <c r="Q554">
        <v>82.492256164550781</v>
      </c>
      <c r="R554">
        <v>54</v>
      </c>
      <c r="S554">
        <v>1317.255126953125</v>
      </c>
      <c r="T554">
        <v>36.294010162353516</v>
      </c>
      <c r="U554">
        <v>85.963470458984375</v>
      </c>
      <c r="V554">
        <v>102.49407196044922</v>
      </c>
      <c r="W554">
        <v>81.320365905761719</v>
      </c>
    </row>
    <row r="555" spans="1:23" x14ac:dyDescent="0.25">
      <c r="A555" t="s">
        <v>79</v>
      </c>
      <c r="B555" t="s">
        <v>100</v>
      </c>
      <c r="C555" t="s">
        <v>102</v>
      </c>
      <c r="D555" t="s">
        <v>80</v>
      </c>
      <c r="E555" t="s">
        <v>120</v>
      </c>
      <c r="F555">
        <v>2</v>
      </c>
      <c r="G555">
        <v>322.6072998046875</v>
      </c>
      <c r="H555">
        <v>296.1077880859375</v>
      </c>
      <c r="I555">
        <v>26.499528884887695</v>
      </c>
      <c r="J555">
        <v>8.2141749560832977E-2</v>
      </c>
      <c r="K555">
        <v>-17.91786003112793</v>
      </c>
      <c r="L555">
        <v>8.3242931365966797</v>
      </c>
      <c r="M555">
        <v>26.499528884887695</v>
      </c>
      <c r="N555">
        <v>44.674762725830078</v>
      </c>
      <c r="O555">
        <v>70.916915893554688</v>
      </c>
      <c r="P555">
        <v>-30.509572982788086</v>
      </c>
      <c r="Q555">
        <v>83.508628845214844</v>
      </c>
      <c r="R555">
        <v>54</v>
      </c>
      <c r="S555">
        <v>1201.251220703125</v>
      </c>
      <c r="T555">
        <v>34.659072875976562</v>
      </c>
      <c r="U555">
        <v>85.963470458984375</v>
      </c>
      <c r="V555">
        <v>102.49407196044922</v>
      </c>
      <c r="W555">
        <v>80.320365905761719</v>
      </c>
    </row>
    <row r="556" spans="1:23" x14ac:dyDescent="0.25">
      <c r="A556" t="s">
        <v>79</v>
      </c>
      <c r="B556" t="s">
        <v>100</v>
      </c>
      <c r="C556" t="s">
        <v>102</v>
      </c>
      <c r="D556" t="s">
        <v>80</v>
      </c>
      <c r="E556" t="s">
        <v>120</v>
      </c>
      <c r="F556">
        <v>3</v>
      </c>
      <c r="G556">
        <v>319.6358642578125</v>
      </c>
      <c r="H556">
        <v>294.61483764648437</v>
      </c>
      <c r="I556">
        <v>25.02100944519043</v>
      </c>
      <c r="J556">
        <v>7.8279733657836914E-2</v>
      </c>
      <c r="K556">
        <v>-18.786930084228516</v>
      </c>
      <c r="L556">
        <v>7.0951552391052246</v>
      </c>
      <c r="M556">
        <v>25.02100944519043</v>
      </c>
      <c r="N556">
        <v>42.946865081787109</v>
      </c>
      <c r="O556">
        <v>68.828948974609375</v>
      </c>
      <c r="P556">
        <v>-31.205873489379883</v>
      </c>
      <c r="Q556">
        <v>81.247894287109375</v>
      </c>
      <c r="R556">
        <v>54</v>
      </c>
      <c r="S556">
        <v>1168.512939453125</v>
      </c>
      <c r="T556">
        <v>34.183517456054687</v>
      </c>
      <c r="U556">
        <v>85.963470458984375</v>
      </c>
      <c r="V556">
        <v>102.49407196044922</v>
      </c>
      <c r="W556">
        <v>79.561119079589844</v>
      </c>
    </row>
    <row r="557" spans="1:23" x14ac:dyDescent="0.25">
      <c r="A557" t="s">
        <v>79</v>
      </c>
      <c r="B557" t="s">
        <v>100</v>
      </c>
      <c r="C557" t="s">
        <v>102</v>
      </c>
      <c r="D557" t="s">
        <v>80</v>
      </c>
      <c r="E557" t="s">
        <v>120</v>
      </c>
      <c r="F557">
        <v>4</v>
      </c>
      <c r="G557">
        <v>329.81179809570312</v>
      </c>
      <c r="H557">
        <v>306.82965087890625</v>
      </c>
      <c r="I557">
        <v>22.982173919677734</v>
      </c>
      <c r="J557">
        <v>6.9682694971561432E-2</v>
      </c>
      <c r="K557">
        <v>-25.462484359741211</v>
      </c>
      <c r="L557">
        <v>3.1590127944946289</v>
      </c>
      <c r="M557">
        <v>22.982173919677734</v>
      </c>
      <c r="N557">
        <v>42.805335998535156</v>
      </c>
      <c r="O557">
        <v>71.426834106445313</v>
      </c>
      <c r="P557">
        <v>-39.195869445800781</v>
      </c>
      <c r="Q557">
        <v>85.16021728515625</v>
      </c>
      <c r="R557">
        <v>54</v>
      </c>
      <c r="S557">
        <v>1428.95849609375</v>
      </c>
      <c r="T557">
        <v>37.801567077636719</v>
      </c>
      <c r="U557">
        <v>85.963470458984375</v>
      </c>
      <c r="V557">
        <v>102.49407196044922</v>
      </c>
      <c r="W557">
        <v>78.622222900390625</v>
      </c>
    </row>
    <row r="558" spans="1:23" x14ac:dyDescent="0.25">
      <c r="A558" t="s">
        <v>79</v>
      </c>
      <c r="B558" t="s">
        <v>100</v>
      </c>
      <c r="C558" t="s">
        <v>102</v>
      </c>
      <c r="D558" t="s">
        <v>80</v>
      </c>
      <c r="E558" t="s">
        <v>120</v>
      </c>
      <c r="F558">
        <v>5</v>
      </c>
      <c r="G558">
        <v>349.013671875</v>
      </c>
      <c r="H558">
        <v>321.61447143554687</v>
      </c>
      <c r="I558">
        <v>27.399206161499023</v>
      </c>
      <c r="J558">
        <v>7.8504681587219238E-2</v>
      </c>
      <c r="K558">
        <v>-23.67059326171875</v>
      </c>
      <c r="L558">
        <v>6.5018587112426758</v>
      </c>
      <c r="M558">
        <v>27.399206161499023</v>
      </c>
      <c r="N558">
        <v>48.296554565429687</v>
      </c>
      <c r="O558">
        <v>78.469001770019531</v>
      </c>
      <c r="P558">
        <v>-38.148170471191406</v>
      </c>
      <c r="Q558">
        <v>92.946586608886719</v>
      </c>
      <c r="R558">
        <v>54</v>
      </c>
      <c r="S558">
        <v>1588.0206298828125</v>
      </c>
      <c r="T558">
        <v>39.8499755859375</v>
      </c>
      <c r="U558">
        <v>85.963470458984375</v>
      </c>
      <c r="V558">
        <v>102.49407196044922</v>
      </c>
      <c r="W558">
        <v>78.229629516601562</v>
      </c>
    </row>
    <row r="559" spans="1:23" x14ac:dyDescent="0.25">
      <c r="A559" t="s">
        <v>79</v>
      </c>
      <c r="B559" t="s">
        <v>100</v>
      </c>
      <c r="C559" t="s">
        <v>102</v>
      </c>
      <c r="D559" t="s">
        <v>80</v>
      </c>
      <c r="E559" t="s">
        <v>120</v>
      </c>
      <c r="F559">
        <v>6</v>
      </c>
      <c r="G559">
        <v>382.962890625</v>
      </c>
      <c r="H559">
        <v>350.857421875</v>
      </c>
      <c r="I559">
        <v>32.105457305908203</v>
      </c>
      <c r="J559">
        <v>8.3834379911422729E-2</v>
      </c>
      <c r="K559">
        <v>-18.997457504272461</v>
      </c>
      <c r="L559">
        <v>11.194559097290039</v>
      </c>
      <c r="M559">
        <v>32.105457305908203</v>
      </c>
      <c r="N559">
        <v>53.016357421875</v>
      </c>
      <c r="O559">
        <v>83.2083740234375</v>
      </c>
      <c r="P559">
        <v>-33.484424591064453</v>
      </c>
      <c r="Q559">
        <v>97.695335388183594</v>
      </c>
      <c r="R559">
        <v>54</v>
      </c>
      <c r="S559">
        <v>1590.080810546875</v>
      </c>
      <c r="T559">
        <v>39.875816345214844</v>
      </c>
      <c r="U559">
        <v>85.963470458984375</v>
      </c>
      <c r="V559">
        <v>102.49407196044922</v>
      </c>
      <c r="W559">
        <v>77.725555419921875</v>
      </c>
    </row>
    <row r="560" spans="1:23" x14ac:dyDescent="0.25">
      <c r="A560" t="s">
        <v>79</v>
      </c>
      <c r="B560" t="s">
        <v>100</v>
      </c>
      <c r="C560" t="s">
        <v>102</v>
      </c>
      <c r="D560" t="s">
        <v>80</v>
      </c>
      <c r="E560" t="s">
        <v>120</v>
      </c>
      <c r="F560">
        <v>7</v>
      </c>
      <c r="G560">
        <v>411.7930908203125</v>
      </c>
      <c r="H560">
        <v>368.4666748046875</v>
      </c>
      <c r="I560">
        <v>43.326396942138672</v>
      </c>
      <c r="J560">
        <v>0.10521399974822998</v>
      </c>
      <c r="K560">
        <v>-7.0494904518127441</v>
      </c>
      <c r="L560">
        <v>22.712991714477539</v>
      </c>
      <c r="M560">
        <v>43.326396942138672</v>
      </c>
      <c r="N560">
        <v>63.939800262451172</v>
      </c>
      <c r="O560">
        <v>93.702285766601563</v>
      </c>
      <c r="P560">
        <v>-21.330354690551758</v>
      </c>
      <c r="Q560">
        <v>107.98314666748047</v>
      </c>
      <c r="R560">
        <v>54</v>
      </c>
      <c r="S560">
        <v>1545.1593017578125</v>
      </c>
      <c r="T560">
        <v>39.308513641357422</v>
      </c>
      <c r="U560">
        <v>85.963470458984375</v>
      </c>
      <c r="V560">
        <v>102.49407196044922</v>
      </c>
      <c r="W560">
        <v>77.430183410644531</v>
      </c>
    </row>
    <row r="561" spans="1:23" x14ac:dyDescent="0.25">
      <c r="A561" t="s">
        <v>79</v>
      </c>
      <c r="B561" t="s">
        <v>100</v>
      </c>
      <c r="C561" t="s">
        <v>102</v>
      </c>
      <c r="D561" t="s">
        <v>80</v>
      </c>
      <c r="E561" t="s">
        <v>120</v>
      </c>
      <c r="F561">
        <v>8</v>
      </c>
      <c r="G561">
        <v>413.2379150390625</v>
      </c>
      <c r="H561">
        <v>389.4437255859375</v>
      </c>
      <c r="I561">
        <v>23.794212341308594</v>
      </c>
      <c r="J561">
        <v>5.7579934597015381E-2</v>
      </c>
      <c r="K561">
        <v>-25.668630599975586</v>
      </c>
      <c r="L561">
        <v>3.5544178485870361</v>
      </c>
      <c r="M561">
        <v>23.794212341308594</v>
      </c>
      <c r="N561">
        <v>44.034008026123047</v>
      </c>
      <c r="O561">
        <v>73.257057189941406</v>
      </c>
      <c r="P561">
        <v>-39.690658569335938</v>
      </c>
      <c r="Q561">
        <v>87.279083251953125</v>
      </c>
      <c r="R561">
        <v>54</v>
      </c>
      <c r="S561">
        <v>1489.6558837890625</v>
      </c>
      <c r="T561">
        <v>38.596061706542969</v>
      </c>
      <c r="U561">
        <v>85.963470458984375</v>
      </c>
      <c r="V561">
        <v>102.49407196044922</v>
      </c>
      <c r="W561">
        <v>77.449447631835938</v>
      </c>
    </row>
    <row r="562" spans="1:23" x14ac:dyDescent="0.25">
      <c r="A562" t="s">
        <v>79</v>
      </c>
      <c r="B562" t="s">
        <v>100</v>
      </c>
      <c r="C562" t="s">
        <v>102</v>
      </c>
      <c r="D562" t="s">
        <v>80</v>
      </c>
      <c r="E562" t="s">
        <v>120</v>
      </c>
      <c r="F562">
        <v>9</v>
      </c>
      <c r="G562">
        <v>472.12310791015625</v>
      </c>
      <c r="H562">
        <v>423.05331420898437</v>
      </c>
      <c r="I562">
        <v>49.069789886474609</v>
      </c>
      <c r="J562">
        <v>0.10393431037664413</v>
      </c>
      <c r="K562">
        <v>-3.7020156383514404</v>
      </c>
      <c r="L562">
        <v>27.475994110107422</v>
      </c>
      <c r="M562">
        <v>49.069789886474609</v>
      </c>
      <c r="N562">
        <v>70.663581848144531</v>
      </c>
      <c r="O562">
        <v>101.84159851074219</v>
      </c>
      <c r="P562">
        <v>-18.662088394165039</v>
      </c>
      <c r="Q562">
        <v>116.80166625976562</v>
      </c>
      <c r="R562">
        <v>54</v>
      </c>
      <c r="S562">
        <v>1695.632568359375</v>
      </c>
      <c r="T562">
        <v>41.178058624267578</v>
      </c>
      <c r="U562">
        <v>85.963470458984375</v>
      </c>
      <c r="V562">
        <v>102.49407196044922</v>
      </c>
      <c r="W562">
        <v>79.606109619140625</v>
      </c>
    </row>
    <row r="563" spans="1:23" x14ac:dyDescent="0.25">
      <c r="A563" t="s">
        <v>79</v>
      </c>
      <c r="B563" t="s">
        <v>100</v>
      </c>
      <c r="C563" t="s">
        <v>102</v>
      </c>
      <c r="D563" t="s">
        <v>80</v>
      </c>
      <c r="E563" t="s">
        <v>120</v>
      </c>
      <c r="F563">
        <v>10</v>
      </c>
      <c r="G563">
        <v>540.88922119140625</v>
      </c>
      <c r="H563">
        <v>475.3441162109375</v>
      </c>
      <c r="I563">
        <v>65.545150756835938</v>
      </c>
      <c r="J563">
        <v>0.12118036299943924</v>
      </c>
      <c r="K563">
        <v>7.8071131706237793</v>
      </c>
      <c r="L563">
        <v>41.919212341308594</v>
      </c>
      <c r="M563">
        <v>65.545150756835938</v>
      </c>
      <c r="N563">
        <v>89.171089172363281</v>
      </c>
      <c r="O563">
        <v>123.28318786621094</v>
      </c>
      <c r="P563">
        <v>-8.5608186721801758</v>
      </c>
      <c r="Q563">
        <v>139.651123046875</v>
      </c>
      <c r="R563">
        <v>54</v>
      </c>
      <c r="S563">
        <v>2029.7935791015625</v>
      </c>
      <c r="T563">
        <v>45.053230285644531</v>
      </c>
      <c r="U563">
        <v>85.963470458984375</v>
      </c>
      <c r="V563">
        <v>102.49407196044922</v>
      </c>
      <c r="W563">
        <v>83.853706359863281</v>
      </c>
    </row>
    <row r="564" spans="1:23" x14ac:dyDescent="0.25">
      <c r="A564" t="s">
        <v>79</v>
      </c>
      <c r="B564" t="s">
        <v>100</v>
      </c>
      <c r="C564" t="s">
        <v>102</v>
      </c>
      <c r="D564" t="s">
        <v>80</v>
      </c>
      <c r="E564" t="s">
        <v>120</v>
      </c>
      <c r="F564">
        <v>11</v>
      </c>
      <c r="G564">
        <v>594.71417236328125</v>
      </c>
      <c r="H564">
        <v>544.3544921875</v>
      </c>
      <c r="I564">
        <v>50.359664916992188</v>
      </c>
      <c r="J564">
        <v>8.4678769111633301E-2</v>
      </c>
      <c r="K564">
        <v>-6.8241667747497559</v>
      </c>
      <c r="L564">
        <v>26.960504531860352</v>
      </c>
      <c r="M564">
        <v>50.359664916992188</v>
      </c>
      <c r="N564">
        <v>73.758827209472656</v>
      </c>
      <c r="O564">
        <v>107.54349517822266</v>
      </c>
      <c r="P564">
        <v>-23.034988403320313</v>
      </c>
      <c r="Q564">
        <v>123.75431823730469</v>
      </c>
      <c r="R564">
        <v>54</v>
      </c>
      <c r="S564">
        <v>1991.0140380859375</v>
      </c>
      <c r="T564">
        <v>44.620780944824219</v>
      </c>
      <c r="U564">
        <v>85.963470458984375</v>
      </c>
      <c r="V564">
        <v>102.49407196044922</v>
      </c>
      <c r="W564">
        <v>88.94073486328125</v>
      </c>
    </row>
    <row r="565" spans="1:23" x14ac:dyDescent="0.25">
      <c r="A565" t="s">
        <v>79</v>
      </c>
      <c r="B565" t="s">
        <v>100</v>
      </c>
      <c r="C565" t="s">
        <v>102</v>
      </c>
      <c r="D565" t="s">
        <v>80</v>
      </c>
      <c r="E565" t="s">
        <v>120</v>
      </c>
      <c r="F565">
        <v>12</v>
      </c>
      <c r="G565">
        <v>567.095947265625</v>
      </c>
      <c r="H565">
        <v>539.91815185546875</v>
      </c>
      <c r="I565">
        <v>27.177812576293945</v>
      </c>
      <c r="J565">
        <v>4.7924540936946869E-2</v>
      </c>
      <c r="K565">
        <v>-24.655473709106445</v>
      </c>
      <c r="L565">
        <v>5.9680519104003906</v>
      </c>
      <c r="M565">
        <v>27.177812576293945</v>
      </c>
      <c r="N565">
        <v>48.3875732421875</v>
      </c>
      <c r="O565">
        <v>79.011100769042969</v>
      </c>
      <c r="P565">
        <v>-39.349491119384766</v>
      </c>
      <c r="Q565">
        <v>93.705116271972656</v>
      </c>
      <c r="R565">
        <v>54</v>
      </c>
      <c r="S565">
        <v>1635.8568115234375</v>
      </c>
      <c r="T565">
        <v>40.445728302001953</v>
      </c>
      <c r="U565">
        <v>85.963470458984375</v>
      </c>
      <c r="V565">
        <v>102.49407196044922</v>
      </c>
      <c r="W565">
        <v>92.599998474121094</v>
      </c>
    </row>
    <row r="566" spans="1:23" x14ac:dyDescent="0.25">
      <c r="A566" t="s">
        <v>79</v>
      </c>
      <c r="B566" t="s">
        <v>100</v>
      </c>
      <c r="C566" t="s">
        <v>102</v>
      </c>
      <c r="D566" t="s">
        <v>80</v>
      </c>
      <c r="E566" t="s">
        <v>120</v>
      </c>
      <c r="F566">
        <v>13</v>
      </c>
      <c r="G566">
        <v>564.652099609375</v>
      </c>
      <c r="H566">
        <v>546.805908203125</v>
      </c>
      <c r="I566">
        <v>17.846248626708984</v>
      </c>
      <c r="J566">
        <v>3.1605742871761322E-2</v>
      </c>
      <c r="K566">
        <v>-36.016574859619141</v>
      </c>
      <c r="L566">
        <v>-4.1939821243286133</v>
      </c>
      <c r="M566">
        <v>17.846248626708984</v>
      </c>
      <c r="N566">
        <v>39.886478424072266</v>
      </c>
      <c r="O566">
        <v>71.709075927734375</v>
      </c>
      <c r="P566">
        <v>-51.285938262939453</v>
      </c>
      <c r="Q566">
        <v>86.978431701660156</v>
      </c>
      <c r="R566">
        <v>54</v>
      </c>
      <c r="S566">
        <v>1766.4691162109375</v>
      </c>
      <c r="T566">
        <v>42.029384613037109</v>
      </c>
      <c r="U566">
        <v>85.963470458984375</v>
      </c>
      <c r="V566">
        <v>102.49407196044922</v>
      </c>
      <c r="W566">
        <v>94.622222900390625</v>
      </c>
    </row>
    <row r="567" spans="1:23" x14ac:dyDescent="0.25">
      <c r="A567" t="s">
        <v>79</v>
      </c>
      <c r="B567" t="s">
        <v>100</v>
      </c>
      <c r="C567" t="s">
        <v>102</v>
      </c>
      <c r="D567" t="s">
        <v>80</v>
      </c>
      <c r="E567" t="s">
        <v>120</v>
      </c>
      <c r="F567">
        <v>14</v>
      </c>
      <c r="G567">
        <v>562.19891357421875</v>
      </c>
      <c r="H567">
        <v>521.555908203125</v>
      </c>
      <c r="I567">
        <v>40.643009185791016</v>
      </c>
      <c r="J567">
        <v>7.2292931377887726E-2</v>
      </c>
      <c r="K567">
        <v>-15.663496017456055</v>
      </c>
      <c r="L567">
        <v>17.60284423828125</v>
      </c>
      <c r="M567">
        <v>40.643009185791016</v>
      </c>
      <c r="N567">
        <v>63.683174133300781</v>
      </c>
      <c r="O567">
        <v>96.949516296386719</v>
      </c>
      <c r="P567">
        <v>-31.625606536865234</v>
      </c>
      <c r="Q567">
        <v>112.91162872314453</v>
      </c>
      <c r="R567">
        <v>54</v>
      </c>
      <c r="S567">
        <v>1930.3895263671875</v>
      </c>
      <c r="T567">
        <v>43.936199188232422</v>
      </c>
      <c r="U567">
        <v>85.963470458984375</v>
      </c>
      <c r="V567">
        <v>102.49407196044922</v>
      </c>
      <c r="W567">
        <v>95.961112976074219</v>
      </c>
    </row>
    <row r="568" spans="1:23" x14ac:dyDescent="0.25">
      <c r="A568" t="s">
        <v>79</v>
      </c>
      <c r="B568" t="s">
        <v>100</v>
      </c>
      <c r="C568" t="s">
        <v>102</v>
      </c>
      <c r="D568" t="s">
        <v>80</v>
      </c>
      <c r="E568" t="s">
        <v>120</v>
      </c>
      <c r="F568">
        <v>15</v>
      </c>
      <c r="G568">
        <v>557.8616943359375</v>
      </c>
      <c r="H568">
        <v>442.007080078125</v>
      </c>
      <c r="I568">
        <v>115.85462188720703</v>
      </c>
      <c r="J568">
        <v>0.2076762467622757</v>
      </c>
      <c r="K568">
        <v>57.262477874755859</v>
      </c>
      <c r="L568">
        <v>91.879188537597656</v>
      </c>
      <c r="M568">
        <v>115.85462188720703</v>
      </c>
      <c r="N568">
        <v>139.83004760742187</v>
      </c>
      <c r="O568">
        <v>174.44676208496094</v>
      </c>
      <c r="P568">
        <v>40.652420043945312</v>
      </c>
      <c r="Q568">
        <v>191.05682373046875</v>
      </c>
      <c r="R568">
        <v>54</v>
      </c>
      <c r="S568">
        <v>2090.290283203125</v>
      </c>
      <c r="T568">
        <v>45.719692230224609</v>
      </c>
      <c r="U568">
        <v>85.963470458984375</v>
      </c>
      <c r="V568">
        <v>102.49407196044922</v>
      </c>
      <c r="W568">
        <v>96.140739440917969</v>
      </c>
    </row>
    <row r="569" spans="1:23" x14ac:dyDescent="0.25">
      <c r="A569" t="s">
        <v>79</v>
      </c>
      <c r="B569" t="s">
        <v>100</v>
      </c>
      <c r="C569" t="s">
        <v>102</v>
      </c>
      <c r="D569" t="s">
        <v>80</v>
      </c>
      <c r="E569" t="s">
        <v>120</v>
      </c>
      <c r="F569">
        <v>16</v>
      </c>
      <c r="G569">
        <v>543.59423828125</v>
      </c>
      <c r="H569">
        <v>441.04592895507812</v>
      </c>
      <c r="I569">
        <v>102.54830932617187</v>
      </c>
      <c r="J569">
        <v>0.18864862620830536</v>
      </c>
      <c r="K569">
        <v>42.615257263183594</v>
      </c>
      <c r="L569">
        <v>78.024192810058594</v>
      </c>
      <c r="M569">
        <v>102.54830932617187</v>
      </c>
      <c r="N569">
        <v>127.07242584228516</v>
      </c>
      <c r="O569">
        <v>162.48136901855469</v>
      </c>
      <c r="P569">
        <v>25.625066757202148</v>
      </c>
      <c r="Q569">
        <v>179.4715576171875</v>
      </c>
      <c r="R569">
        <v>54</v>
      </c>
      <c r="S569">
        <v>2187.0595703125</v>
      </c>
      <c r="T569">
        <v>46.766010284423828</v>
      </c>
      <c r="U569">
        <v>85.963470458984375</v>
      </c>
      <c r="V569">
        <v>102.49407196044922</v>
      </c>
      <c r="W569">
        <v>93.827781677246094</v>
      </c>
    </row>
    <row r="570" spans="1:23" x14ac:dyDescent="0.25">
      <c r="A570" t="s">
        <v>79</v>
      </c>
      <c r="B570" t="s">
        <v>100</v>
      </c>
      <c r="C570" t="s">
        <v>102</v>
      </c>
      <c r="D570" t="s">
        <v>80</v>
      </c>
      <c r="E570" t="s">
        <v>120</v>
      </c>
      <c r="F570">
        <v>17</v>
      </c>
      <c r="G570">
        <v>523.4520263671875</v>
      </c>
      <c r="H570">
        <v>433.42926025390625</v>
      </c>
      <c r="I570">
        <v>90.022743225097656</v>
      </c>
      <c r="J570">
        <v>0.17197898030281067</v>
      </c>
      <c r="K570">
        <v>30.664691925048828</v>
      </c>
      <c r="L570">
        <v>65.733909606933594</v>
      </c>
      <c r="M570">
        <v>90.022743225097656</v>
      </c>
      <c r="N570">
        <v>114.31157684326172</v>
      </c>
      <c r="O570">
        <v>149.38079833984375</v>
      </c>
      <c r="P570">
        <v>13.837510108947754</v>
      </c>
      <c r="Q570">
        <v>166.20797729492187</v>
      </c>
      <c r="R570">
        <v>54</v>
      </c>
      <c r="S570">
        <v>2145.29541015625</v>
      </c>
      <c r="T570">
        <v>46.317333221435547</v>
      </c>
      <c r="U570">
        <v>85.963470458984375</v>
      </c>
      <c r="V570">
        <v>102.49407196044922</v>
      </c>
      <c r="W570">
        <v>90.079635620117188</v>
      </c>
    </row>
    <row r="571" spans="1:23" x14ac:dyDescent="0.25">
      <c r="A571" t="s">
        <v>79</v>
      </c>
      <c r="B571" t="s">
        <v>100</v>
      </c>
      <c r="C571" t="s">
        <v>102</v>
      </c>
      <c r="D571" t="s">
        <v>80</v>
      </c>
      <c r="E571" t="s">
        <v>120</v>
      </c>
      <c r="F571">
        <v>18</v>
      </c>
      <c r="G571">
        <v>507.54708862304687</v>
      </c>
      <c r="H571">
        <v>417.5322265625</v>
      </c>
      <c r="I571">
        <v>90.014862060546875</v>
      </c>
      <c r="J571">
        <v>0.17735272645950317</v>
      </c>
      <c r="K571">
        <v>31.560590744018555</v>
      </c>
      <c r="L571">
        <v>66.095848083496094</v>
      </c>
      <c r="M571">
        <v>90.014862060546875</v>
      </c>
      <c r="N571">
        <v>113.93387603759766</v>
      </c>
      <c r="O571">
        <v>148.46913146972656</v>
      </c>
      <c r="P571">
        <v>14.989617347717285</v>
      </c>
      <c r="Q571">
        <v>165.04010009765625</v>
      </c>
      <c r="R571">
        <v>54</v>
      </c>
      <c r="S571">
        <v>2080.464599609375</v>
      </c>
      <c r="T571">
        <v>45.612110137939453</v>
      </c>
      <c r="U571">
        <v>85.963470458984375</v>
      </c>
      <c r="V571">
        <v>102.49407196044922</v>
      </c>
      <c r="W571">
        <v>87.212959289550781</v>
      </c>
    </row>
    <row r="572" spans="1:23" x14ac:dyDescent="0.25">
      <c r="A572" t="s">
        <v>79</v>
      </c>
      <c r="B572" t="s">
        <v>100</v>
      </c>
      <c r="C572" t="s">
        <v>102</v>
      </c>
      <c r="D572" t="s">
        <v>80</v>
      </c>
      <c r="E572" t="s">
        <v>120</v>
      </c>
      <c r="F572">
        <v>19</v>
      </c>
      <c r="G572">
        <v>476.77044677734375</v>
      </c>
      <c r="H572">
        <v>435.28335571289062</v>
      </c>
      <c r="I572">
        <v>41.487102508544922</v>
      </c>
      <c r="J572">
        <v>8.7016932666301727E-2</v>
      </c>
      <c r="K572">
        <v>-16.127801895141602</v>
      </c>
      <c r="L572">
        <v>17.911550521850586</v>
      </c>
      <c r="M572">
        <v>41.487102508544922</v>
      </c>
      <c r="N572">
        <v>65.062652587890625</v>
      </c>
      <c r="O572">
        <v>99.102005004882813</v>
      </c>
      <c r="P572">
        <v>-32.460826873779297</v>
      </c>
      <c r="Q572">
        <v>115.43503570556641</v>
      </c>
      <c r="R572">
        <v>54</v>
      </c>
      <c r="S572">
        <v>2021.145263671875</v>
      </c>
      <c r="T572">
        <v>44.957149505615234</v>
      </c>
      <c r="U572">
        <v>85.963470458984375</v>
      </c>
      <c r="V572">
        <v>102.49407196044922</v>
      </c>
      <c r="W572">
        <v>88.679634094238281</v>
      </c>
    </row>
    <row r="573" spans="1:23" x14ac:dyDescent="0.25">
      <c r="A573" t="s">
        <v>79</v>
      </c>
      <c r="B573" t="s">
        <v>100</v>
      </c>
      <c r="C573" t="s">
        <v>102</v>
      </c>
      <c r="D573" t="s">
        <v>80</v>
      </c>
      <c r="E573" t="s">
        <v>120</v>
      </c>
      <c r="F573">
        <v>20</v>
      </c>
      <c r="G573">
        <v>473.58920288085937</v>
      </c>
      <c r="H573">
        <v>449.55593872070312</v>
      </c>
      <c r="I573">
        <v>24.033227920532227</v>
      </c>
      <c r="J573">
        <v>5.0746992230415344E-2</v>
      </c>
      <c r="K573">
        <v>-35.624546051025391</v>
      </c>
      <c r="L573">
        <v>-0.37824967503547668</v>
      </c>
      <c r="M573">
        <v>24.033227920532227</v>
      </c>
      <c r="N573">
        <v>48.444705963134766</v>
      </c>
      <c r="O573">
        <v>83.691001892089844</v>
      </c>
      <c r="P573">
        <v>-52.536697387695312</v>
      </c>
      <c r="Q573">
        <v>100.6031494140625</v>
      </c>
      <c r="R573">
        <v>54</v>
      </c>
      <c r="S573">
        <v>2167.01513671875</v>
      </c>
      <c r="T573">
        <v>46.55120849609375</v>
      </c>
      <c r="U573">
        <v>85.963470458984375</v>
      </c>
      <c r="V573">
        <v>102.49407196044922</v>
      </c>
      <c r="W573">
        <v>88.912956237792969</v>
      </c>
    </row>
    <row r="574" spans="1:23" x14ac:dyDescent="0.25">
      <c r="A574" t="s">
        <v>79</v>
      </c>
      <c r="B574" t="s">
        <v>100</v>
      </c>
      <c r="C574" t="s">
        <v>102</v>
      </c>
      <c r="D574" t="s">
        <v>80</v>
      </c>
      <c r="E574" t="s">
        <v>120</v>
      </c>
      <c r="F574">
        <v>21</v>
      </c>
      <c r="G574">
        <v>438.86331176757812</v>
      </c>
      <c r="H574">
        <v>418.7418212890625</v>
      </c>
      <c r="I574">
        <v>20.121486663818359</v>
      </c>
      <c r="J574">
        <v>4.5849096029996872E-2</v>
      </c>
      <c r="K574">
        <v>-38.820358276367188</v>
      </c>
      <c r="L574">
        <v>-3.9970381259918213</v>
      </c>
      <c r="M574">
        <v>20.121486663818359</v>
      </c>
      <c r="N574">
        <v>44.240013122558594</v>
      </c>
      <c r="O574">
        <v>79.063331604003906</v>
      </c>
      <c r="P574">
        <v>-55.529552459716797</v>
      </c>
      <c r="Q574">
        <v>95.77252197265625</v>
      </c>
      <c r="R574">
        <v>54</v>
      </c>
      <c r="S574">
        <v>2115.31591796875</v>
      </c>
      <c r="T574">
        <v>45.992565155029297</v>
      </c>
      <c r="U574">
        <v>85.963470458984375</v>
      </c>
      <c r="V574">
        <v>102.49407196044922</v>
      </c>
      <c r="W574">
        <v>87.770370483398437</v>
      </c>
    </row>
    <row r="575" spans="1:23" x14ac:dyDescent="0.25">
      <c r="A575" t="s">
        <v>79</v>
      </c>
      <c r="B575" t="s">
        <v>100</v>
      </c>
      <c r="C575" t="s">
        <v>102</v>
      </c>
      <c r="D575" t="s">
        <v>80</v>
      </c>
      <c r="E575" t="s">
        <v>120</v>
      </c>
      <c r="F575">
        <v>22</v>
      </c>
      <c r="G575">
        <v>371.03488159179687</v>
      </c>
      <c r="H575">
        <v>347.49740600585937</v>
      </c>
      <c r="I575">
        <v>23.537471771240234</v>
      </c>
      <c r="J575">
        <v>6.3437357544898987E-2</v>
      </c>
      <c r="K575">
        <v>-34.399551391601563</v>
      </c>
      <c r="L575">
        <v>-0.16988876461982727</v>
      </c>
      <c r="M575">
        <v>23.537471771240234</v>
      </c>
      <c r="N575">
        <v>47.244831085205078</v>
      </c>
      <c r="O575">
        <v>81.474494934082031</v>
      </c>
      <c r="P575">
        <v>-50.823894500732422</v>
      </c>
      <c r="Q575">
        <v>97.898834228515625</v>
      </c>
      <c r="R575">
        <v>54</v>
      </c>
      <c r="S575">
        <v>2043.80859375</v>
      </c>
      <c r="T575">
        <v>45.208499908447266</v>
      </c>
      <c r="U575">
        <v>85.963470458984375</v>
      </c>
      <c r="V575">
        <v>102.49407196044922</v>
      </c>
      <c r="W575">
        <v>85.162956237792969</v>
      </c>
    </row>
    <row r="576" spans="1:23" x14ac:dyDescent="0.25">
      <c r="A576" t="s">
        <v>79</v>
      </c>
      <c r="B576" t="s">
        <v>100</v>
      </c>
      <c r="C576" t="s">
        <v>102</v>
      </c>
      <c r="D576" t="s">
        <v>80</v>
      </c>
      <c r="E576" t="s">
        <v>120</v>
      </c>
      <c r="F576">
        <v>23</v>
      </c>
      <c r="G576">
        <v>355.65951538085937</v>
      </c>
      <c r="H576">
        <v>323.96035766601562</v>
      </c>
      <c r="I576">
        <v>31.699146270751953</v>
      </c>
      <c r="J576">
        <v>8.9127786457538605E-2</v>
      </c>
      <c r="K576">
        <v>-25.442832946777344</v>
      </c>
      <c r="L576">
        <v>8.3171119689941406</v>
      </c>
      <c r="M576">
        <v>31.699146270751953</v>
      </c>
      <c r="N576">
        <v>55.081180572509766</v>
      </c>
      <c r="O576">
        <v>88.84112548828125</v>
      </c>
      <c r="P576">
        <v>-41.641788482666016</v>
      </c>
      <c r="Q576">
        <v>105.04008483886719</v>
      </c>
      <c r="R576">
        <v>54</v>
      </c>
      <c r="S576">
        <v>1988.100830078125</v>
      </c>
      <c r="T576">
        <v>44.588123321533203</v>
      </c>
      <c r="U576">
        <v>85.963470458984375</v>
      </c>
      <c r="V576">
        <v>102.49407196044922</v>
      </c>
      <c r="W576">
        <v>83.535186767578125</v>
      </c>
    </row>
    <row r="577" spans="1:23" x14ac:dyDescent="0.25">
      <c r="A577" t="s">
        <v>79</v>
      </c>
      <c r="B577" t="s">
        <v>100</v>
      </c>
      <c r="C577" t="s">
        <v>102</v>
      </c>
      <c r="D577" t="s">
        <v>80</v>
      </c>
      <c r="E577" t="s">
        <v>120</v>
      </c>
      <c r="F577">
        <v>24</v>
      </c>
      <c r="G577">
        <v>343.15765380859375</v>
      </c>
      <c r="H577">
        <v>311.12185668945312</v>
      </c>
      <c r="I577">
        <v>32.035797119140625</v>
      </c>
      <c r="J577">
        <v>9.3355916440486908E-2</v>
      </c>
      <c r="K577">
        <v>-24.401788711547852</v>
      </c>
      <c r="L577">
        <v>8.9419946670532227</v>
      </c>
      <c r="M577">
        <v>32.035797119140625</v>
      </c>
      <c r="N577">
        <v>55.129600524902344</v>
      </c>
      <c r="O577">
        <v>88.473381042480469</v>
      </c>
      <c r="P577">
        <v>-40.40106201171875</v>
      </c>
      <c r="Q577">
        <v>104.47265625</v>
      </c>
      <c r="R577">
        <v>54</v>
      </c>
      <c r="S577">
        <v>1939.3880615234375</v>
      </c>
      <c r="T577">
        <v>44.038482666015625</v>
      </c>
      <c r="U577">
        <v>85.963470458984375</v>
      </c>
      <c r="V577">
        <v>102.49407196044922</v>
      </c>
      <c r="W577">
        <v>82.496299743652344</v>
      </c>
    </row>
    <row r="578" spans="1:23" x14ac:dyDescent="0.25">
      <c r="A578" t="s">
        <v>79</v>
      </c>
      <c r="B578" t="s">
        <v>100</v>
      </c>
      <c r="C578" t="s">
        <v>102</v>
      </c>
      <c r="D578" t="s">
        <v>80</v>
      </c>
      <c r="E578" t="s">
        <v>121</v>
      </c>
      <c r="F578">
        <v>1</v>
      </c>
      <c r="G578">
        <v>327.66726684570312</v>
      </c>
      <c r="H578">
        <v>307.6485595703125</v>
      </c>
      <c r="I578">
        <v>20.018730163574219</v>
      </c>
      <c r="J578">
        <v>6.109469011425972E-2</v>
      </c>
      <c r="K578">
        <v>-26.008255004882813</v>
      </c>
      <c r="L578">
        <v>1.1848613023757935</v>
      </c>
      <c r="M578">
        <v>20.018730163574219</v>
      </c>
      <c r="N578">
        <v>38.85260009765625</v>
      </c>
      <c r="O578">
        <v>66.04571533203125</v>
      </c>
      <c r="P578">
        <v>-39.056262969970703</v>
      </c>
      <c r="Q578">
        <v>79.093727111816406</v>
      </c>
      <c r="R578">
        <v>54</v>
      </c>
      <c r="S578">
        <v>1289.8905029296875</v>
      </c>
      <c r="T578">
        <v>35.915046691894531</v>
      </c>
      <c r="U578">
        <v>84.933647155761719</v>
      </c>
      <c r="V578">
        <v>102</v>
      </c>
      <c r="W578">
        <v>80.809257507324219</v>
      </c>
    </row>
    <row r="579" spans="1:23" x14ac:dyDescent="0.25">
      <c r="A579" t="s">
        <v>79</v>
      </c>
      <c r="B579" t="s">
        <v>100</v>
      </c>
      <c r="C579" t="s">
        <v>102</v>
      </c>
      <c r="D579" t="s">
        <v>80</v>
      </c>
      <c r="E579" t="s">
        <v>121</v>
      </c>
      <c r="F579">
        <v>2</v>
      </c>
      <c r="G579">
        <v>321.4874267578125</v>
      </c>
      <c r="H579">
        <v>302.82333374023437</v>
      </c>
      <c r="I579">
        <v>18.664083480834961</v>
      </c>
      <c r="J579">
        <v>5.8055408298969269E-2</v>
      </c>
      <c r="K579">
        <v>-26.184188842773437</v>
      </c>
      <c r="L579">
        <v>0.31253406405448914</v>
      </c>
      <c r="M579">
        <v>18.664083480834961</v>
      </c>
      <c r="N579">
        <v>37.015632629394531</v>
      </c>
      <c r="O579">
        <v>63.512355804443359</v>
      </c>
      <c r="P579">
        <v>-38.898052215576172</v>
      </c>
      <c r="Q579">
        <v>76.226219177246094</v>
      </c>
      <c r="R579">
        <v>54</v>
      </c>
      <c r="S579">
        <v>1224.67041015625</v>
      </c>
      <c r="T579">
        <v>34.995292663574219</v>
      </c>
      <c r="U579">
        <v>84.933647155761719</v>
      </c>
      <c r="V579">
        <v>102</v>
      </c>
      <c r="W579">
        <v>79.637031555175781</v>
      </c>
    </row>
    <row r="580" spans="1:23" x14ac:dyDescent="0.25">
      <c r="A580" t="s">
        <v>79</v>
      </c>
      <c r="B580" t="s">
        <v>100</v>
      </c>
      <c r="C580" t="s">
        <v>102</v>
      </c>
      <c r="D580" t="s">
        <v>80</v>
      </c>
      <c r="E580" t="s">
        <v>121</v>
      </c>
      <c r="F580">
        <v>3</v>
      </c>
      <c r="G580">
        <v>319.61737060546875</v>
      </c>
      <c r="H580">
        <v>290.78628540039062</v>
      </c>
      <c r="I580">
        <v>28.831066131591797</v>
      </c>
      <c r="J580">
        <v>9.0204939246177673E-2</v>
      </c>
      <c r="K580">
        <v>-13.825929641723633</v>
      </c>
      <c r="L580">
        <v>11.376169204711914</v>
      </c>
      <c r="M580">
        <v>28.831066131591797</v>
      </c>
      <c r="N580">
        <v>46.285964965820312</v>
      </c>
      <c r="O580">
        <v>71.488059997558594</v>
      </c>
      <c r="P580">
        <v>-25.918596267700195</v>
      </c>
      <c r="Q580">
        <v>83.580726623535156</v>
      </c>
      <c r="R580">
        <v>54</v>
      </c>
      <c r="S580">
        <v>1107.9197998046875</v>
      </c>
      <c r="T580">
        <v>33.285430908203125</v>
      </c>
      <c r="U580">
        <v>84.933647155761719</v>
      </c>
      <c r="V580">
        <v>102</v>
      </c>
      <c r="W580">
        <v>78.737030029296875</v>
      </c>
    </row>
    <row r="581" spans="1:23" x14ac:dyDescent="0.25">
      <c r="A581" t="s">
        <v>79</v>
      </c>
      <c r="B581" t="s">
        <v>100</v>
      </c>
      <c r="C581" t="s">
        <v>102</v>
      </c>
      <c r="D581" t="s">
        <v>80</v>
      </c>
      <c r="E581" t="s">
        <v>121</v>
      </c>
      <c r="F581">
        <v>4</v>
      </c>
      <c r="G581">
        <v>324.4296875</v>
      </c>
      <c r="H581">
        <v>313.9666748046875</v>
      </c>
      <c r="I581">
        <v>10.463006973266602</v>
      </c>
      <c r="J581">
        <v>3.2250460237264633E-2</v>
      </c>
      <c r="K581">
        <v>-31.864385604858398</v>
      </c>
      <c r="L581">
        <v>-6.8570189476013184</v>
      </c>
      <c r="M581">
        <v>10.463006973266602</v>
      </c>
      <c r="N581">
        <v>27.78303337097168</v>
      </c>
      <c r="O581">
        <v>52.790401458740234</v>
      </c>
      <c r="P581">
        <v>-43.863613128662109</v>
      </c>
      <c r="Q581">
        <v>64.789627075195313</v>
      </c>
      <c r="R581">
        <v>54</v>
      </c>
      <c r="S581">
        <v>1090.86474609375</v>
      </c>
      <c r="T581">
        <v>33.028240203857422</v>
      </c>
      <c r="U581">
        <v>84.933647155761719</v>
      </c>
      <c r="V581">
        <v>102</v>
      </c>
      <c r="W581">
        <v>78.161117553710938</v>
      </c>
    </row>
    <row r="582" spans="1:23" x14ac:dyDescent="0.25">
      <c r="A582" t="s">
        <v>79</v>
      </c>
      <c r="B582" t="s">
        <v>100</v>
      </c>
      <c r="C582" t="s">
        <v>102</v>
      </c>
      <c r="D582" t="s">
        <v>80</v>
      </c>
      <c r="E582" t="s">
        <v>121</v>
      </c>
      <c r="F582">
        <v>5</v>
      </c>
      <c r="G582">
        <v>339.77655029296875</v>
      </c>
      <c r="H582">
        <v>328.75778198242187</v>
      </c>
      <c r="I582">
        <v>11.018767356872559</v>
      </c>
      <c r="J582">
        <v>3.2429452985525131E-2</v>
      </c>
      <c r="K582">
        <v>-28.929248809814453</v>
      </c>
      <c r="L582">
        <v>-5.32763671875</v>
      </c>
      <c r="M582">
        <v>11.018767356872559</v>
      </c>
      <c r="N582">
        <v>27.365171432495117</v>
      </c>
      <c r="O582">
        <v>50.966781616210937</v>
      </c>
      <c r="P582">
        <v>-40.253955841064453</v>
      </c>
      <c r="Q582">
        <v>62.291488647460938</v>
      </c>
      <c r="R582">
        <v>54</v>
      </c>
      <c r="S582">
        <v>971.6688232421875</v>
      </c>
      <c r="T582">
        <v>31.171602249145508</v>
      </c>
      <c r="U582">
        <v>84.933647155761719</v>
      </c>
      <c r="V582">
        <v>102</v>
      </c>
      <c r="W582">
        <v>77.503707885742187</v>
      </c>
    </row>
    <row r="583" spans="1:23" x14ac:dyDescent="0.25">
      <c r="A583" t="s">
        <v>79</v>
      </c>
      <c r="B583" t="s">
        <v>100</v>
      </c>
      <c r="C583" t="s">
        <v>102</v>
      </c>
      <c r="D583" t="s">
        <v>80</v>
      </c>
      <c r="E583" t="s">
        <v>121</v>
      </c>
      <c r="F583">
        <v>6</v>
      </c>
      <c r="G583">
        <v>373.29296875</v>
      </c>
      <c r="H583">
        <v>363.89590454101562</v>
      </c>
      <c r="I583">
        <v>9.3970623016357422</v>
      </c>
      <c r="J583">
        <v>2.5173423811793327E-2</v>
      </c>
      <c r="K583">
        <v>-31.265966415405273</v>
      </c>
      <c r="L583">
        <v>-7.2419195175170898</v>
      </c>
      <c r="M583">
        <v>9.3970623016357422</v>
      </c>
      <c r="N583">
        <v>26.036045074462891</v>
      </c>
      <c r="O583">
        <v>50.060092926025391</v>
      </c>
      <c r="P583">
        <v>-42.793369293212891</v>
      </c>
      <c r="Q583">
        <v>61.587493896484375</v>
      </c>
      <c r="R583">
        <v>54</v>
      </c>
      <c r="S583">
        <v>1006.7631225585937</v>
      </c>
      <c r="T583">
        <v>31.729530334472656</v>
      </c>
      <c r="U583">
        <v>84.933647155761719</v>
      </c>
      <c r="V583">
        <v>102</v>
      </c>
      <c r="W583">
        <v>76.94073486328125</v>
      </c>
    </row>
    <row r="584" spans="1:23" x14ac:dyDescent="0.25">
      <c r="A584" t="s">
        <v>79</v>
      </c>
      <c r="B584" t="s">
        <v>100</v>
      </c>
      <c r="C584" t="s">
        <v>102</v>
      </c>
      <c r="D584" t="s">
        <v>80</v>
      </c>
      <c r="E584" t="s">
        <v>121</v>
      </c>
      <c r="F584">
        <v>7</v>
      </c>
      <c r="G584">
        <v>398.96466064453125</v>
      </c>
      <c r="H584">
        <v>394.92739868164062</v>
      </c>
      <c r="I584">
        <v>4.0372662544250488</v>
      </c>
      <c r="J584">
        <v>1.0119358077645302E-2</v>
      </c>
      <c r="K584">
        <v>-36.222980499267578</v>
      </c>
      <c r="L584">
        <v>-12.43690013885498</v>
      </c>
      <c r="M584">
        <v>4.0372662544250488</v>
      </c>
      <c r="N584">
        <v>20.511432647705078</v>
      </c>
      <c r="O584">
        <v>44.297512054443359</v>
      </c>
      <c r="P584">
        <v>-47.636199951171875</v>
      </c>
      <c r="Q584">
        <v>55.710735321044922</v>
      </c>
      <c r="R584">
        <v>54</v>
      </c>
      <c r="S584">
        <v>986.9171142578125</v>
      </c>
      <c r="T584">
        <v>31.415237426757813</v>
      </c>
      <c r="U584">
        <v>84.933647155761719</v>
      </c>
      <c r="V584">
        <v>102</v>
      </c>
      <c r="W584">
        <v>76.883338928222656</v>
      </c>
    </row>
    <row r="585" spans="1:23" x14ac:dyDescent="0.25">
      <c r="A585" t="s">
        <v>79</v>
      </c>
      <c r="B585" t="s">
        <v>100</v>
      </c>
      <c r="C585" t="s">
        <v>102</v>
      </c>
      <c r="D585" t="s">
        <v>80</v>
      </c>
      <c r="E585" t="s">
        <v>121</v>
      </c>
      <c r="F585">
        <v>8</v>
      </c>
      <c r="G585">
        <v>399.36276245117187</v>
      </c>
      <c r="H585">
        <v>397.13180541992187</v>
      </c>
      <c r="I585">
        <v>2.230959415435791</v>
      </c>
      <c r="J585">
        <v>5.5862981826066971E-3</v>
      </c>
      <c r="K585">
        <v>-38.475898742675781</v>
      </c>
      <c r="L585">
        <v>-14.425957679748535</v>
      </c>
      <c r="M585">
        <v>2.230959415435791</v>
      </c>
      <c r="N585">
        <v>18.887876510620117</v>
      </c>
      <c r="O585">
        <v>42.937820434570313</v>
      </c>
      <c r="P585">
        <v>-50.015727996826172</v>
      </c>
      <c r="Q585">
        <v>54.477645874023438</v>
      </c>
      <c r="R585">
        <v>54</v>
      </c>
      <c r="S585">
        <v>1008.9345703125</v>
      </c>
      <c r="T585">
        <v>31.763731002807617</v>
      </c>
      <c r="U585">
        <v>84.933647155761719</v>
      </c>
      <c r="V585">
        <v>102</v>
      </c>
      <c r="W585">
        <v>77.270370483398438</v>
      </c>
    </row>
    <row r="586" spans="1:23" x14ac:dyDescent="0.25">
      <c r="A586" t="s">
        <v>79</v>
      </c>
      <c r="B586" t="s">
        <v>100</v>
      </c>
      <c r="C586" t="s">
        <v>102</v>
      </c>
      <c r="D586" t="s">
        <v>80</v>
      </c>
      <c r="E586" t="s">
        <v>121</v>
      </c>
      <c r="F586">
        <v>9</v>
      </c>
      <c r="G586">
        <v>451.77249145507812</v>
      </c>
      <c r="H586">
        <v>433.79446411132812</v>
      </c>
      <c r="I586">
        <v>17.978034973144531</v>
      </c>
      <c r="J586">
        <v>3.9794445037841797E-2</v>
      </c>
      <c r="K586">
        <v>-22.291770935058594</v>
      </c>
      <c r="L586">
        <v>1.499956488609314</v>
      </c>
      <c r="M586">
        <v>17.978034973144531</v>
      </c>
      <c r="N586">
        <v>34.456111907958984</v>
      </c>
      <c r="O586">
        <v>58.247840881347656</v>
      </c>
      <c r="P586">
        <v>-33.70770263671875</v>
      </c>
      <c r="Q586">
        <v>69.663772583007813</v>
      </c>
      <c r="R586">
        <v>54</v>
      </c>
      <c r="S586">
        <v>987.3858642578125</v>
      </c>
      <c r="T586">
        <v>31.422697067260742</v>
      </c>
      <c r="U586">
        <v>84.933647155761719</v>
      </c>
      <c r="V586">
        <v>102</v>
      </c>
      <c r="W586">
        <v>78.283340454101563</v>
      </c>
    </row>
    <row r="587" spans="1:23" x14ac:dyDescent="0.25">
      <c r="A587" t="s">
        <v>79</v>
      </c>
      <c r="B587" t="s">
        <v>100</v>
      </c>
      <c r="C587" t="s">
        <v>102</v>
      </c>
      <c r="D587" t="s">
        <v>80</v>
      </c>
      <c r="E587" t="s">
        <v>121</v>
      </c>
      <c r="F587">
        <v>10</v>
      </c>
      <c r="G587">
        <v>516.66339111328125</v>
      </c>
      <c r="H587">
        <v>490.41000366210937</v>
      </c>
      <c r="I587">
        <v>26.253353118896484</v>
      </c>
      <c r="J587">
        <v>5.0813265144824982E-2</v>
      </c>
      <c r="K587">
        <v>-18.349225997924805</v>
      </c>
      <c r="L587">
        <v>8.0023393630981445</v>
      </c>
      <c r="M587">
        <v>26.253353118896484</v>
      </c>
      <c r="N587">
        <v>44.504367828369141</v>
      </c>
      <c r="O587">
        <v>70.855934143066406</v>
      </c>
      <c r="P587">
        <v>-30.993436813354492</v>
      </c>
      <c r="Q587">
        <v>83.500144958496094</v>
      </c>
      <c r="R587">
        <v>54</v>
      </c>
      <c r="S587">
        <v>1211.2890625</v>
      </c>
      <c r="T587">
        <v>34.803577423095703</v>
      </c>
      <c r="U587">
        <v>84.933647155761719</v>
      </c>
      <c r="V587">
        <v>102</v>
      </c>
      <c r="W587">
        <v>81.307411193847656</v>
      </c>
    </row>
    <row r="588" spans="1:23" x14ac:dyDescent="0.25">
      <c r="A588" t="s">
        <v>79</v>
      </c>
      <c r="B588" t="s">
        <v>100</v>
      </c>
      <c r="C588" t="s">
        <v>102</v>
      </c>
      <c r="D588" t="s">
        <v>80</v>
      </c>
      <c r="E588" t="s">
        <v>121</v>
      </c>
      <c r="F588">
        <v>11</v>
      </c>
      <c r="G588">
        <v>578.45440673828125</v>
      </c>
      <c r="H588">
        <v>559.6270751953125</v>
      </c>
      <c r="I588">
        <v>18.827358245849609</v>
      </c>
      <c r="J588">
        <v>3.2547697424888611E-2</v>
      </c>
      <c r="K588">
        <v>-28.261375427246094</v>
      </c>
      <c r="L588">
        <v>-0.44096985459327698</v>
      </c>
      <c r="M588">
        <v>18.827358245849609</v>
      </c>
      <c r="N588">
        <v>38.095687866210937</v>
      </c>
      <c r="O588">
        <v>65.916091918945313</v>
      </c>
      <c r="P588">
        <v>-41.610378265380859</v>
      </c>
      <c r="Q588">
        <v>79.265090942382813</v>
      </c>
      <c r="R588">
        <v>54</v>
      </c>
      <c r="S588">
        <v>1350.0872802734375</v>
      </c>
      <c r="T588">
        <v>36.743534088134766</v>
      </c>
      <c r="U588">
        <v>84.933647155761719</v>
      </c>
      <c r="V588">
        <v>102</v>
      </c>
      <c r="W588">
        <v>85.707405090332031</v>
      </c>
    </row>
    <row r="589" spans="1:23" x14ac:dyDescent="0.25">
      <c r="A589" t="s">
        <v>79</v>
      </c>
      <c r="B589" t="s">
        <v>100</v>
      </c>
      <c r="C589" t="s">
        <v>102</v>
      </c>
      <c r="D589" t="s">
        <v>80</v>
      </c>
      <c r="E589" t="s">
        <v>121</v>
      </c>
      <c r="F589">
        <v>12</v>
      </c>
      <c r="G589">
        <v>558.69378662109375</v>
      </c>
      <c r="H589">
        <v>568.08447265625</v>
      </c>
      <c r="I589">
        <v>-9.3906564712524414</v>
      </c>
      <c r="J589">
        <v>-1.680823415517807E-2</v>
      </c>
      <c r="K589">
        <v>-47.268482208251953</v>
      </c>
      <c r="L589">
        <v>-24.889955520629883</v>
      </c>
      <c r="M589">
        <v>-9.3906564712524414</v>
      </c>
      <c r="N589">
        <v>6.1086430549621582</v>
      </c>
      <c r="O589">
        <v>28.48716926574707</v>
      </c>
      <c r="P589">
        <v>-58.006320953369141</v>
      </c>
      <c r="Q589">
        <v>39.225006103515625</v>
      </c>
      <c r="R589">
        <v>54</v>
      </c>
      <c r="S589">
        <v>873.57037353515625</v>
      </c>
      <c r="T589">
        <v>29.556224822998047</v>
      </c>
      <c r="U589">
        <v>84.933647155761719</v>
      </c>
      <c r="V589">
        <v>102</v>
      </c>
      <c r="W589">
        <v>89.464813232421875</v>
      </c>
    </row>
    <row r="590" spans="1:23" x14ac:dyDescent="0.25">
      <c r="A590" t="s">
        <v>79</v>
      </c>
      <c r="B590" t="s">
        <v>100</v>
      </c>
      <c r="C590" t="s">
        <v>102</v>
      </c>
      <c r="D590" t="s">
        <v>80</v>
      </c>
      <c r="E590" t="s">
        <v>121</v>
      </c>
      <c r="F590">
        <v>13</v>
      </c>
      <c r="G590">
        <v>555.037841796875</v>
      </c>
      <c r="H590">
        <v>568.531494140625</v>
      </c>
      <c r="I590">
        <v>-13.493618011474609</v>
      </c>
      <c r="J590">
        <v>-2.4311168119311333E-2</v>
      </c>
      <c r="K590">
        <v>-51.983299255371094</v>
      </c>
      <c r="L590">
        <v>-29.243284225463867</v>
      </c>
      <c r="M590">
        <v>-13.493618011474609</v>
      </c>
      <c r="N590">
        <v>2.2560482025146484</v>
      </c>
      <c r="O590">
        <v>24.996065139770508</v>
      </c>
      <c r="P590">
        <v>-62.89459228515625</v>
      </c>
      <c r="Q590">
        <v>35.907356262207031</v>
      </c>
      <c r="R590">
        <v>54</v>
      </c>
      <c r="S590">
        <v>902.02069091796875</v>
      </c>
      <c r="T590">
        <v>30.033658981323242</v>
      </c>
      <c r="U590">
        <v>84.933647155761719</v>
      </c>
      <c r="V590">
        <v>102</v>
      </c>
      <c r="W590">
        <v>91.611114501953125</v>
      </c>
    </row>
    <row r="591" spans="1:23" x14ac:dyDescent="0.25">
      <c r="A591" t="s">
        <v>79</v>
      </c>
      <c r="B591" t="s">
        <v>100</v>
      </c>
      <c r="C591" t="s">
        <v>102</v>
      </c>
      <c r="D591" t="s">
        <v>80</v>
      </c>
      <c r="E591" t="s">
        <v>121</v>
      </c>
      <c r="F591">
        <v>14</v>
      </c>
      <c r="G591">
        <v>558.1053466796875</v>
      </c>
      <c r="H591">
        <v>539.618896484375</v>
      </c>
      <c r="I591">
        <v>18.486448287963867</v>
      </c>
      <c r="J591">
        <v>3.3123582601547241E-2</v>
      </c>
      <c r="K591">
        <v>-19.291851043701172</v>
      </c>
      <c r="L591">
        <v>3.0278744697570801</v>
      </c>
      <c r="M591">
        <v>18.486448287963867</v>
      </c>
      <c r="N591">
        <v>33.945022583007813</v>
      </c>
      <c r="O591">
        <v>56.264747619628906</v>
      </c>
      <c r="P591">
        <v>-30.001474380493164</v>
      </c>
      <c r="Q591">
        <v>66.974372863769531</v>
      </c>
      <c r="R591">
        <v>54</v>
      </c>
      <c r="S591">
        <v>868.98565673828125</v>
      </c>
      <c r="T591">
        <v>29.47856330871582</v>
      </c>
      <c r="U591">
        <v>84.933647155761719</v>
      </c>
      <c r="V591">
        <v>102</v>
      </c>
      <c r="W591">
        <v>92.738883972167969</v>
      </c>
    </row>
    <row r="592" spans="1:23" x14ac:dyDescent="0.25">
      <c r="A592" t="s">
        <v>79</v>
      </c>
      <c r="B592" t="s">
        <v>100</v>
      </c>
      <c r="C592" t="s">
        <v>102</v>
      </c>
      <c r="D592" t="s">
        <v>80</v>
      </c>
      <c r="E592" t="s">
        <v>121</v>
      </c>
      <c r="F592">
        <v>15</v>
      </c>
      <c r="G592">
        <v>555.95843505859375</v>
      </c>
      <c r="H592">
        <v>472.7918701171875</v>
      </c>
      <c r="I592">
        <v>83.166542053222656</v>
      </c>
      <c r="J592">
        <v>0.14959129691123962</v>
      </c>
      <c r="K592">
        <v>41.985450744628906</v>
      </c>
      <c r="L592">
        <v>66.315574645996094</v>
      </c>
      <c r="M592">
        <v>83.166542053222656</v>
      </c>
      <c r="N592">
        <v>100.01750946044922</v>
      </c>
      <c r="O592">
        <v>124.34763336181641</v>
      </c>
      <c r="P592">
        <v>30.311182022094727</v>
      </c>
      <c r="Q592">
        <v>136.02189636230469</v>
      </c>
      <c r="R592">
        <v>54</v>
      </c>
      <c r="S592">
        <v>1032.57958984375</v>
      </c>
      <c r="T592">
        <v>32.133777618408203</v>
      </c>
      <c r="U592">
        <v>84.933647155761719</v>
      </c>
      <c r="V592">
        <v>102</v>
      </c>
      <c r="W592">
        <v>93.522216796875</v>
      </c>
    </row>
    <row r="593" spans="1:23" x14ac:dyDescent="0.25">
      <c r="A593" t="s">
        <v>79</v>
      </c>
      <c r="B593" t="s">
        <v>100</v>
      </c>
      <c r="C593" t="s">
        <v>102</v>
      </c>
      <c r="D593" t="s">
        <v>80</v>
      </c>
      <c r="E593" t="s">
        <v>121</v>
      </c>
      <c r="F593">
        <v>16</v>
      </c>
      <c r="G593">
        <v>541.85760498046875</v>
      </c>
      <c r="H593">
        <v>459.65591430664062</v>
      </c>
      <c r="I593">
        <v>82.201690673828125</v>
      </c>
      <c r="J593">
        <v>0.15170349180698395</v>
      </c>
      <c r="K593">
        <v>39.724552154541016</v>
      </c>
      <c r="L593">
        <v>64.820388793945312</v>
      </c>
      <c r="M593">
        <v>82.201690673828125</v>
      </c>
      <c r="N593">
        <v>99.582992553710938</v>
      </c>
      <c r="O593">
        <v>124.6788330078125</v>
      </c>
      <c r="P593">
        <v>27.682872772216797</v>
      </c>
      <c r="Q593">
        <v>136.72050476074219</v>
      </c>
      <c r="R593">
        <v>54</v>
      </c>
      <c r="S593">
        <v>1098.596923828125</v>
      </c>
      <c r="T593">
        <v>33.145088195800781</v>
      </c>
      <c r="U593">
        <v>84.933647155761719</v>
      </c>
      <c r="V593">
        <v>102</v>
      </c>
      <c r="W593">
        <v>92.985176086425781</v>
      </c>
    </row>
    <row r="594" spans="1:23" x14ac:dyDescent="0.25">
      <c r="A594" t="s">
        <v>79</v>
      </c>
      <c r="B594" t="s">
        <v>100</v>
      </c>
      <c r="C594" t="s">
        <v>102</v>
      </c>
      <c r="D594" t="s">
        <v>80</v>
      </c>
      <c r="E594" t="s">
        <v>121</v>
      </c>
      <c r="F594">
        <v>17</v>
      </c>
      <c r="G594">
        <v>528.59869384765625</v>
      </c>
      <c r="H594">
        <v>455.6851806640625</v>
      </c>
      <c r="I594">
        <v>72.913528442382813</v>
      </c>
      <c r="J594">
        <v>0.13793739676475525</v>
      </c>
      <c r="K594">
        <v>32.565673828125</v>
      </c>
      <c r="L594">
        <v>56.403514862060547</v>
      </c>
      <c r="M594">
        <v>72.913528442382813</v>
      </c>
      <c r="N594">
        <v>89.423545837402344</v>
      </c>
      <c r="O594">
        <v>113.26138305664062</v>
      </c>
      <c r="P594">
        <v>21.127616882324219</v>
      </c>
      <c r="Q594">
        <v>124.69944000244141</v>
      </c>
      <c r="R594">
        <v>54</v>
      </c>
      <c r="S594">
        <v>991.21697998046875</v>
      </c>
      <c r="T594">
        <v>31.483598709106445</v>
      </c>
      <c r="U594">
        <v>84.933647155761719</v>
      </c>
      <c r="V594">
        <v>102</v>
      </c>
      <c r="W594">
        <v>93.124069213867188</v>
      </c>
    </row>
    <row r="595" spans="1:23" x14ac:dyDescent="0.25">
      <c r="A595" t="s">
        <v>79</v>
      </c>
      <c r="B595" t="s">
        <v>100</v>
      </c>
      <c r="C595" t="s">
        <v>102</v>
      </c>
      <c r="D595" t="s">
        <v>80</v>
      </c>
      <c r="E595" t="s">
        <v>121</v>
      </c>
      <c r="F595">
        <v>18</v>
      </c>
      <c r="G595">
        <v>509.52728271484375</v>
      </c>
      <c r="H595">
        <v>445.14334106445312</v>
      </c>
      <c r="I595">
        <v>64.383926391601562</v>
      </c>
      <c r="J595">
        <v>0.12636011838912964</v>
      </c>
      <c r="K595">
        <v>25.468072891235352</v>
      </c>
      <c r="L595">
        <v>48.459873199462891</v>
      </c>
      <c r="M595">
        <v>64.383926391601562</v>
      </c>
      <c r="N595">
        <v>80.307975769042969</v>
      </c>
      <c r="O595">
        <v>103.29978179931641</v>
      </c>
      <c r="P595">
        <v>14.435970306396484</v>
      </c>
      <c r="Q595">
        <v>114.33188629150391</v>
      </c>
      <c r="R595">
        <v>54</v>
      </c>
      <c r="S595">
        <v>922.106201171875</v>
      </c>
      <c r="T595">
        <v>30.366201400756836</v>
      </c>
      <c r="U595">
        <v>84.933647155761719</v>
      </c>
      <c r="V595">
        <v>102</v>
      </c>
      <c r="W595">
        <v>92.607414245605469</v>
      </c>
    </row>
    <row r="596" spans="1:23" x14ac:dyDescent="0.25">
      <c r="A596" t="s">
        <v>79</v>
      </c>
      <c r="B596" t="s">
        <v>100</v>
      </c>
      <c r="C596" t="s">
        <v>102</v>
      </c>
      <c r="D596" t="s">
        <v>80</v>
      </c>
      <c r="E596" t="s">
        <v>121</v>
      </c>
      <c r="F596">
        <v>19</v>
      </c>
      <c r="G596">
        <v>473.772705078125</v>
      </c>
      <c r="H596">
        <v>480.62966918945312</v>
      </c>
      <c r="I596">
        <v>-6.8569445610046387</v>
      </c>
      <c r="J596">
        <v>-1.4473067596554756E-2</v>
      </c>
      <c r="K596">
        <v>-47.433597564697266</v>
      </c>
      <c r="L596">
        <v>-23.460582733154297</v>
      </c>
      <c r="M596">
        <v>-6.8569445610046387</v>
      </c>
      <c r="N596">
        <v>9.7466926574707031</v>
      </c>
      <c r="O596">
        <v>33.719707489013672</v>
      </c>
      <c r="P596">
        <v>-58.936515808105469</v>
      </c>
      <c r="Q596">
        <v>45.222625732421875</v>
      </c>
      <c r="R596">
        <v>54</v>
      </c>
      <c r="S596">
        <v>1002.490478515625</v>
      </c>
      <c r="T596">
        <v>31.662130355834961</v>
      </c>
      <c r="U596">
        <v>84.933647155761719</v>
      </c>
      <c r="V596">
        <v>102</v>
      </c>
      <c r="W596">
        <v>90.17962646484375</v>
      </c>
    </row>
    <row r="597" spans="1:23" x14ac:dyDescent="0.25">
      <c r="A597" t="s">
        <v>79</v>
      </c>
      <c r="B597" t="s">
        <v>100</v>
      </c>
      <c r="C597" t="s">
        <v>102</v>
      </c>
      <c r="D597" t="s">
        <v>80</v>
      </c>
      <c r="E597" t="s">
        <v>121</v>
      </c>
      <c r="F597">
        <v>20</v>
      </c>
      <c r="G597">
        <v>465.08749389648438</v>
      </c>
      <c r="H597">
        <v>489.45742797851562</v>
      </c>
      <c r="I597">
        <v>-24.369926452636719</v>
      </c>
      <c r="J597">
        <v>-5.239858478307724E-2</v>
      </c>
      <c r="K597">
        <v>-62.956077575683594</v>
      </c>
      <c r="L597">
        <v>-40.159065246582031</v>
      </c>
      <c r="M597">
        <v>-24.369926452636719</v>
      </c>
      <c r="N597">
        <v>-8.5807857513427734</v>
      </c>
      <c r="O597">
        <v>14.216225624084473</v>
      </c>
      <c r="P597">
        <v>-73.89471435546875</v>
      </c>
      <c r="Q597">
        <v>25.154863357543945</v>
      </c>
      <c r="R597">
        <v>54</v>
      </c>
      <c r="S597">
        <v>906.54791259765625</v>
      </c>
      <c r="T597">
        <v>30.10893440246582</v>
      </c>
      <c r="U597">
        <v>84.933647155761719</v>
      </c>
      <c r="V597">
        <v>102</v>
      </c>
      <c r="W597">
        <v>88.090736389160156</v>
      </c>
    </row>
    <row r="598" spans="1:23" x14ac:dyDescent="0.25">
      <c r="A598" t="s">
        <v>79</v>
      </c>
      <c r="B598" t="s">
        <v>100</v>
      </c>
      <c r="C598" t="s">
        <v>102</v>
      </c>
      <c r="D598" t="s">
        <v>80</v>
      </c>
      <c r="E598" t="s">
        <v>121</v>
      </c>
      <c r="F598">
        <v>21</v>
      </c>
      <c r="G598">
        <v>439.4322509765625</v>
      </c>
      <c r="H598">
        <v>455.41888427734375</v>
      </c>
      <c r="I598">
        <v>-15.986624717712402</v>
      </c>
      <c r="J598">
        <v>-3.6380179226398468E-2</v>
      </c>
      <c r="K598">
        <v>-53.103282928466797</v>
      </c>
      <c r="L598">
        <v>-31.174459457397461</v>
      </c>
      <c r="M598">
        <v>-15.986624717712402</v>
      </c>
      <c r="N598">
        <v>-0.79878908395767212</v>
      </c>
      <c r="O598">
        <v>21.130033493041992</v>
      </c>
      <c r="P598">
        <v>-63.625339508056641</v>
      </c>
      <c r="Q598">
        <v>31.652090072631836</v>
      </c>
      <c r="R598">
        <v>54</v>
      </c>
      <c r="S598">
        <v>838.81378173828125</v>
      </c>
      <c r="T598">
        <v>28.962282180786133</v>
      </c>
      <c r="U598">
        <v>84.933647155761719</v>
      </c>
      <c r="V598">
        <v>102</v>
      </c>
      <c r="W598">
        <v>85.409263610839844</v>
      </c>
    </row>
    <row r="599" spans="1:23" x14ac:dyDescent="0.25">
      <c r="A599" t="s">
        <v>79</v>
      </c>
      <c r="B599" t="s">
        <v>100</v>
      </c>
      <c r="C599" t="s">
        <v>102</v>
      </c>
      <c r="D599" t="s">
        <v>80</v>
      </c>
      <c r="E599" t="s">
        <v>121</v>
      </c>
      <c r="F599">
        <v>22</v>
      </c>
      <c r="G599">
        <v>369.41574096679688</v>
      </c>
      <c r="H599">
        <v>385.84478759765625</v>
      </c>
      <c r="I599">
        <v>-16.42906379699707</v>
      </c>
      <c r="J599">
        <v>-4.4473100453615189E-2</v>
      </c>
      <c r="K599">
        <v>-53.056243896484375</v>
      </c>
      <c r="L599">
        <v>-31.416608810424805</v>
      </c>
      <c r="M599">
        <v>-16.42906379699707</v>
      </c>
      <c r="N599">
        <v>-1.4415191411972046</v>
      </c>
      <c r="O599">
        <v>20.198114395141602</v>
      </c>
      <c r="P599">
        <v>-63.439537048339844</v>
      </c>
      <c r="Q599">
        <v>30.581411361694336</v>
      </c>
      <c r="R599">
        <v>54</v>
      </c>
      <c r="S599">
        <v>816.83575439453125</v>
      </c>
      <c r="T599">
        <v>28.580339431762695</v>
      </c>
      <c r="U599">
        <v>84.933647155761719</v>
      </c>
      <c r="V599">
        <v>102</v>
      </c>
      <c r="W599">
        <v>83.931488037109375</v>
      </c>
    </row>
    <row r="600" spans="1:23" x14ac:dyDescent="0.25">
      <c r="A600" t="s">
        <v>79</v>
      </c>
      <c r="B600" t="s">
        <v>100</v>
      </c>
      <c r="C600" t="s">
        <v>102</v>
      </c>
      <c r="D600" t="s">
        <v>80</v>
      </c>
      <c r="E600" t="s">
        <v>121</v>
      </c>
      <c r="F600">
        <v>23</v>
      </c>
      <c r="G600">
        <v>348.11294555664062</v>
      </c>
      <c r="H600">
        <v>361.98110961914062</v>
      </c>
      <c r="I600">
        <v>-13.868158340454102</v>
      </c>
      <c r="J600">
        <v>-3.9838101714849472E-2</v>
      </c>
      <c r="K600">
        <v>-52.958072662353516</v>
      </c>
      <c r="L600">
        <v>-29.863435745239258</v>
      </c>
      <c r="M600">
        <v>-13.868158340454102</v>
      </c>
      <c r="N600">
        <v>2.1271185874938965</v>
      </c>
      <c r="O600">
        <v>25.221757888793945</v>
      </c>
      <c r="P600">
        <v>-64.039520263671875</v>
      </c>
      <c r="Q600">
        <v>36.303207397460938</v>
      </c>
      <c r="R600">
        <v>54</v>
      </c>
      <c r="S600">
        <v>930.37347412109375</v>
      </c>
      <c r="T600">
        <v>30.502023696899414</v>
      </c>
      <c r="U600">
        <v>84.933647155761719</v>
      </c>
      <c r="V600">
        <v>102</v>
      </c>
      <c r="W600">
        <v>82.616661071777344</v>
      </c>
    </row>
    <row r="601" spans="1:23" x14ac:dyDescent="0.25">
      <c r="A601" t="s">
        <v>79</v>
      </c>
      <c r="B601" t="s">
        <v>100</v>
      </c>
      <c r="C601" t="s">
        <v>102</v>
      </c>
      <c r="D601" t="s">
        <v>80</v>
      </c>
      <c r="E601" t="s">
        <v>121</v>
      </c>
      <c r="F601">
        <v>24</v>
      </c>
      <c r="G601">
        <v>333.02191162109375</v>
      </c>
      <c r="H601">
        <v>339.5888671875</v>
      </c>
      <c r="I601">
        <v>-6.5669503211975098</v>
      </c>
      <c r="J601">
        <v>-1.9719274714589119E-2</v>
      </c>
      <c r="K601">
        <v>-45.748233795166016</v>
      </c>
      <c r="L601">
        <v>-22.599615097045898</v>
      </c>
      <c r="M601">
        <v>-6.5669503211975098</v>
      </c>
      <c r="N601">
        <v>9.4657135009765625</v>
      </c>
      <c r="O601">
        <v>32.614334106445312</v>
      </c>
      <c r="P601">
        <v>-56.855583190917969</v>
      </c>
      <c r="Q601">
        <v>43.721683502197266</v>
      </c>
      <c r="R601">
        <v>54</v>
      </c>
      <c r="S601">
        <v>934.727783203125</v>
      </c>
      <c r="T601">
        <v>30.573318481445313</v>
      </c>
      <c r="U601">
        <v>84.933647155761719</v>
      </c>
      <c r="V601">
        <v>102</v>
      </c>
      <c r="W601">
        <v>81.537040710449219</v>
      </c>
    </row>
    <row r="602" spans="1:23" x14ac:dyDescent="0.25">
      <c r="A602" t="s">
        <v>79</v>
      </c>
      <c r="B602" t="s">
        <v>100</v>
      </c>
      <c r="C602" t="s">
        <v>102</v>
      </c>
      <c r="D602" t="s">
        <v>80</v>
      </c>
      <c r="E602" t="s">
        <v>122</v>
      </c>
      <c r="F602">
        <v>1</v>
      </c>
      <c r="G602">
        <v>278.16598510742187</v>
      </c>
      <c r="H602">
        <v>247.25628662109375</v>
      </c>
      <c r="I602">
        <v>30.909694671630859</v>
      </c>
      <c r="J602">
        <v>0.11111960560083389</v>
      </c>
      <c r="K602">
        <v>-12.266690254211426</v>
      </c>
      <c r="L602">
        <v>13.242267608642578</v>
      </c>
      <c r="M602">
        <v>30.909694671630859</v>
      </c>
      <c r="N602">
        <v>48.577121734619141</v>
      </c>
      <c r="O602">
        <v>74.086082458496094</v>
      </c>
      <c r="P602">
        <v>-24.506595611572266</v>
      </c>
      <c r="Q602">
        <v>86.325981140136719</v>
      </c>
      <c r="R602">
        <v>54</v>
      </c>
      <c r="S602">
        <v>1135.0640869140625</v>
      </c>
      <c r="T602">
        <v>33.690711975097656</v>
      </c>
      <c r="U602">
        <v>78.491691589355469</v>
      </c>
      <c r="V602">
        <v>99.900001525878906</v>
      </c>
      <c r="W602">
        <v>79.457405090332031</v>
      </c>
    </row>
    <row r="603" spans="1:23" x14ac:dyDescent="0.25">
      <c r="A603" t="s">
        <v>79</v>
      </c>
      <c r="B603" t="s">
        <v>100</v>
      </c>
      <c r="C603" t="s">
        <v>102</v>
      </c>
      <c r="D603" t="s">
        <v>80</v>
      </c>
      <c r="E603" t="s">
        <v>122</v>
      </c>
      <c r="F603">
        <v>2</v>
      </c>
      <c r="G603">
        <v>277.09857177734375</v>
      </c>
      <c r="H603">
        <v>246.39407348632812</v>
      </c>
      <c r="I603">
        <v>30.704488754272461</v>
      </c>
      <c r="J603">
        <v>0.11080709844827652</v>
      </c>
      <c r="K603">
        <v>-11.251243591308594</v>
      </c>
      <c r="L603">
        <v>13.536542892456055</v>
      </c>
      <c r="M603">
        <v>30.704488754272461</v>
      </c>
      <c r="N603">
        <v>47.872432708740234</v>
      </c>
      <c r="O603">
        <v>72.66021728515625</v>
      </c>
      <c r="P603">
        <v>-23.145111083984375</v>
      </c>
      <c r="Q603">
        <v>84.554084777832031</v>
      </c>
      <c r="R603">
        <v>54</v>
      </c>
      <c r="S603">
        <v>1071.791748046875</v>
      </c>
      <c r="T603">
        <v>32.738231658935547</v>
      </c>
      <c r="U603">
        <v>78.491691589355469</v>
      </c>
      <c r="V603">
        <v>99.900001525878906</v>
      </c>
      <c r="W603">
        <v>78.40185546875</v>
      </c>
    </row>
    <row r="604" spans="1:23" x14ac:dyDescent="0.25">
      <c r="A604" t="s">
        <v>79</v>
      </c>
      <c r="B604" t="s">
        <v>100</v>
      </c>
      <c r="C604" t="s">
        <v>102</v>
      </c>
      <c r="D604" t="s">
        <v>80</v>
      </c>
      <c r="E604" t="s">
        <v>122</v>
      </c>
      <c r="F604">
        <v>3</v>
      </c>
      <c r="G604">
        <v>278.274169921875</v>
      </c>
      <c r="H604">
        <v>244.66891479492187</v>
      </c>
      <c r="I604">
        <v>33.605274200439453</v>
      </c>
      <c r="J604">
        <v>0.12076318264007568</v>
      </c>
      <c r="K604">
        <v>-6.6557350158691406</v>
      </c>
      <c r="L604">
        <v>17.130796432495117</v>
      </c>
      <c r="M604">
        <v>33.605274200439453</v>
      </c>
      <c r="N604">
        <v>50.079753875732422</v>
      </c>
      <c r="O604">
        <v>73.866287231445312</v>
      </c>
      <c r="P604">
        <v>-18.069171905517578</v>
      </c>
      <c r="Q604">
        <v>85.279716491699219</v>
      </c>
      <c r="R604">
        <v>54</v>
      </c>
      <c r="S604">
        <v>986.95458984375</v>
      </c>
      <c r="T604">
        <v>31.41583251953125</v>
      </c>
      <c r="U604">
        <v>78.491691589355469</v>
      </c>
      <c r="V604">
        <v>99.900001525878906</v>
      </c>
      <c r="W604">
        <v>76.78778076171875</v>
      </c>
    </row>
    <row r="605" spans="1:23" x14ac:dyDescent="0.25">
      <c r="A605" t="s">
        <v>79</v>
      </c>
      <c r="B605" t="s">
        <v>100</v>
      </c>
      <c r="C605" t="s">
        <v>102</v>
      </c>
      <c r="D605" t="s">
        <v>80</v>
      </c>
      <c r="E605" t="s">
        <v>122</v>
      </c>
      <c r="F605">
        <v>4</v>
      </c>
      <c r="G605">
        <v>284.08221435546875</v>
      </c>
      <c r="H605">
        <v>261.93218994140625</v>
      </c>
      <c r="I605">
        <v>22.150003433227539</v>
      </c>
      <c r="J605">
        <v>7.7970400452613831E-2</v>
      </c>
      <c r="K605">
        <v>-15.41417121887207</v>
      </c>
      <c r="L605">
        <v>6.7790474891662598</v>
      </c>
      <c r="M605">
        <v>22.150003433227539</v>
      </c>
      <c r="N605">
        <v>37.520957946777344</v>
      </c>
      <c r="O605">
        <v>59.714179992675781</v>
      </c>
      <c r="P605">
        <v>-26.063093185424805</v>
      </c>
      <c r="Q605">
        <v>70.36309814453125</v>
      </c>
      <c r="R605">
        <v>54</v>
      </c>
      <c r="S605">
        <v>859.1629638671875</v>
      </c>
      <c r="T605">
        <v>29.311481475830078</v>
      </c>
      <c r="U605">
        <v>78.491691589355469</v>
      </c>
      <c r="V605">
        <v>99.900001525878906</v>
      </c>
      <c r="W605">
        <v>76.454254150390625</v>
      </c>
    </row>
    <row r="606" spans="1:23" x14ac:dyDescent="0.25">
      <c r="A606" t="s">
        <v>79</v>
      </c>
      <c r="B606" t="s">
        <v>100</v>
      </c>
      <c r="C606" t="s">
        <v>102</v>
      </c>
      <c r="D606" t="s">
        <v>80</v>
      </c>
      <c r="E606" t="s">
        <v>122</v>
      </c>
      <c r="F606">
        <v>5</v>
      </c>
      <c r="G606">
        <v>303.74081420898437</v>
      </c>
      <c r="H606">
        <v>285.96188354492187</v>
      </c>
      <c r="I606">
        <v>17.778934478759766</v>
      </c>
      <c r="J606">
        <v>5.8533240109682083E-2</v>
      </c>
      <c r="K606">
        <v>-20.38752555847168</v>
      </c>
      <c r="L606">
        <v>2.1615285873413086</v>
      </c>
      <c r="M606">
        <v>17.778934478759766</v>
      </c>
      <c r="N606">
        <v>33.396339416503906</v>
      </c>
      <c r="O606">
        <v>55.945392608642578</v>
      </c>
      <c r="P606">
        <v>-31.207185745239258</v>
      </c>
      <c r="Q606">
        <v>66.765052795410156</v>
      </c>
      <c r="R606">
        <v>54</v>
      </c>
      <c r="S606">
        <v>886.9345703125</v>
      </c>
      <c r="T606">
        <v>29.78144645690918</v>
      </c>
      <c r="U606">
        <v>78.491691589355469</v>
      </c>
      <c r="V606">
        <v>99.900001525878906</v>
      </c>
      <c r="W606">
        <v>76.041114807128906</v>
      </c>
    </row>
    <row r="607" spans="1:23" x14ac:dyDescent="0.25">
      <c r="A607" t="s">
        <v>79</v>
      </c>
      <c r="B607" t="s">
        <v>100</v>
      </c>
      <c r="C607" t="s">
        <v>102</v>
      </c>
      <c r="D607" t="s">
        <v>80</v>
      </c>
      <c r="E607" t="s">
        <v>122</v>
      </c>
      <c r="F607">
        <v>6</v>
      </c>
      <c r="G607">
        <v>352.33828735351562</v>
      </c>
      <c r="H607">
        <v>313.87109375</v>
      </c>
      <c r="I607">
        <v>38.467178344726562</v>
      </c>
      <c r="J607">
        <v>0.10917682945728302</v>
      </c>
      <c r="K607">
        <v>1.8030358552932739</v>
      </c>
      <c r="L607">
        <v>23.464508056640625</v>
      </c>
      <c r="M607">
        <v>38.467178344726562</v>
      </c>
      <c r="N607">
        <v>53.4698486328125</v>
      </c>
      <c r="O607">
        <v>75.131317138671875</v>
      </c>
      <c r="P607">
        <v>-8.5907392501831055</v>
      </c>
      <c r="Q607">
        <v>85.525093078613281</v>
      </c>
      <c r="R607">
        <v>54</v>
      </c>
      <c r="S607">
        <v>818.4853515625</v>
      </c>
      <c r="T607">
        <v>28.609182357788086</v>
      </c>
      <c r="U607">
        <v>78.491691589355469</v>
      </c>
      <c r="V607">
        <v>99.900001525878906</v>
      </c>
      <c r="W607">
        <v>75.282958984375</v>
      </c>
    </row>
    <row r="608" spans="1:23" x14ac:dyDescent="0.25">
      <c r="A608" t="s">
        <v>79</v>
      </c>
      <c r="B608" t="s">
        <v>100</v>
      </c>
      <c r="C608" t="s">
        <v>102</v>
      </c>
      <c r="D608" t="s">
        <v>80</v>
      </c>
      <c r="E608" t="s">
        <v>122</v>
      </c>
      <c r="F608">
        <v>7</v>
      </c>
      <c r="G608">
        <v>375.37066650390625</v>
      </c>
      <c r="H608">
        <v>338.91329956054687</v>
      </c>
      <c r="I608">
        <v>36.457344055175781</v>
      </c>
      <c r="J608">
        <v>9.7123585641384125E-2</v>
      </c>
      <c r="K608">
        <v>1.0660438537597656</v>
      </c>
      <c r="L608">
        <v>21.97551155090332</v>
      </c>
      <c r="M608">
        <v>36.457344055175781</v>
      </c>
      <c r="N608">
        <v>50.939178466796875</v>
      </c>
      <c r="O608">
        <v>71.848640441894531</v>
      </c>
      <c r="P608">
        <v>-8.9668979644775391</v>
      </c>
      <c r="Q608">
        <v>81.881584167480469</v>
      </c>
      <c r="R608">
        <v>54</v>
      </c>
      <c r="S608">
        <v>762.6422119140625</v>
      </c>
      <c r="T608">
        <v>27.615978240966797</v>
      </c>
      <c r="U608">
        <v>78.491691589355469</v>
      </c>
      <c r="V608">
        <v>99.900001525878906</v>
      </c>
      <c r="W608">
        <v>74.475181579589844</v>
      </c>
    </row>
    <row r="609" spans="1:23" x14ac:dyDescent="0.25">
      <c r="A609" t="s">
        <v>79</v>
      </c>
      <c r="B609" t="s">
        <v>100</v>
      </c>
      <c r="C609" t="s">
        <v>102</v>
      </c>
      <c r="D609" t="s">
        <v>80</v>
      </c>
      <c r="E609" t="s">
        <v>122</v>
      </c>
      <c r="F609">
        <v>8</v>
      </c>
      <c r="G609">
        <v>392.4071044921875</v>
      </c>
      <c r="H609">
        <v>356.86557006835937</v>
      </c>
      <c r="I609">
        <v>35.541557312011719</v>
      </c>
      <c r="J609">
        <v>9.0573176741600037E-2</v>
      </c>
      <c r="K609">
        <v>1.4842844009399414</v>
      </c>
      <c r="L609">
        <v>21.605596542358398</v>
      </c>
      <c r="M609">
        <v>35.541557312011719</v>
      </c>
      <c r="N609">
        <v>49.477516174316406</v>
      </c>
      <c r="O609">
        <v>69.598831176757813</v>
      </c>
      <c r="P609">
        <v>-8.1704788208007813</v>
      </c>
      <c r="Q609">
        <v>79.253593444824219</v>
      </c>
      <c r="R609">
        <v>54</v>
      </c>
      <c r="S609">
        <v>706.23223876953125</v>
      </c>
      <c r="T609">
        <v>26.575031280517578</v>
      </c>
      <c r="U609">
        <v>78.491691589355469</v>
      </c>
      <c r="V609">
        <v>99.900001525878906</v>
      </c>
      <c r="W609">
        <v>74.330924987792969</v>
      </c>
    </row>
    <row r="610" spans="1:23" x14ac:dyDescent="0.25">
      <c r="A610" t="s">
        <v>79</v>
      </c>
      <c r="B610" t="s">
        <v>100</v>
      </c>
      <c r="C610" t="s">
        <v>102</v>
      </c>
      <c r="D610" t="s">
        <v>80</v>
      </c>
      <c r="E610" t="s">
        <v>122</v>
      </c>
      <c r="F610">
        <v>9</v>
      </c>
      <c r="G610">
        <v>443.30349731445312</v>
      </c>
      <c r="H610">
        <v>391.17034912109375</v>
      </c>
      <c r="I610">
        <v>52.133121490478516</v>
      </c>
      <c r="J610">
        <v>0.1176014244556427</v>
      </c>
      <c r="K610">
        <v>18.719005584716797</v>
      </c>
      <c r="L610">
        <v>38.460334777832031</v>
      </c>
      <c r="M610">
        <v>52.133121490478516</v>
      </c>
      <c r="N610">
        <v>65.805908203125</v>
      </c>
      <c r="O610">
        <v>85.5472412109375</v>
      </c>
      <c r="P610">
        <v>9.2465677261352539</v>
      </c>
      <c r="Q610">
        <v>95.019676208496094</v>
      </c>
      <c r="R610">
        <v>54</v>
      </c>
      <c r="S610">
        <v>679.81036376953125</v>
      </c>
      <c r="T610">
        <v>26.073173522949219</v>
      </c>
      <c r="U610">
        <v>78.491691589355469</v>
      </c>
      <c r="V610">
        <v>99.900001525878906</v>
      </c>
      <c r="W610">
        <v>76.070182800292969</v>
      </c>
    </row>
    <row r="611" spans="1:23" x14ac:dyDescent="0.25">
      <c r="A611" t="s">
        <v>79</v>
      </c>
      <c r="B611" t="s">
        <v>100</v>
      </c>
      <c r="C611" t="s">
        <v>102</v>
      </c>
      <c r="D611" t="s">
        <v>80</v>
      </c>
      <c r="E611" t="s">
        <v>122</v>
      </c>
      <c r="F611">
        <v>10</v>
      </c>
      <c r="G611">
        <v>495.83319091796875</v>
      </c>
      <c r="H611">
        <v>443.47482299804687</v>
      </c>
      <c r="I611">
        <v>52.358367919921875</v>
      </c>
      <c r="J611">
        <v>0.10559673607349396</v>
      </c>
      <c r="K611">
        <v>19.207300186157227</v>
      </c>
      <c r="L611">
        <v>38.793220520019531</v>
      </c>
      <c r="M611">
        <v>52.358367919921875</v>
      </c>
      <c r="N611">
        <v>65.923515319824219</v>
      </c>
      <c r="O611">
        <v>85.509437561035156</v>
      </c>
      <c r="P611">
        <v>9.8094320297241211</v>
      </c>
      <c r="Q611">
        <v>94.907302856445312</v>
      </c>
      <c r="R611">
        <v>54</v>
      </c>
      <c r="S611">
        <v>669.1490478515625</v>
      </c>
      <c r="T611">
        <v>25.867916107177734</v>
      </c>
      <c r="U611">
        <v>78.491691589355469</v>
      </c>
      <c r="V611">
        <v>99.900001525878906</v>
      </c>
      <c r="W611">
        <v>79.829627990722656</v>
      </c>
    </row>
    <row r="612" spans="1:23" x14ac:dyDescent="0.25">
      <c r="A612" t="s">
        <v>79</v>
      </c>
      <c r="B612" t="s">
        <v>100</v>
      </c>
      <c r="C612" t="s">
        <v>102</v>
      </c>
      <c r="D612" t="s">
        <v>80</v>
      </c>
      <c r="E612" t="s">
        <v>122</v>
      </c>
      <c r="F612">
        <v>11</v>
      </c>
      <c r="G612">
        <v>556.91937255859375</v>
      </c>
      <c r="H612">
        <v>512.5648193359375</v>
      </c>
      <c r="I612">
        <v>44.354515075683594</v>
      </c>
      <c r="J612">
        <v>7.9642616212368011E-2</v>
      </c>
      <c r="K612">
        <v>12.434429168701172</v>
      </c>
      <c r="L612">
        <v>31.293075561523438</v>
      </c>
      <c r="M612">
        <v>44.354515075683594</v>
      </c>
      <c r="N612">
        <v>57.41595458984375</v>
      </c>
      <c r="O612">
        <v>76.27459716796875</v>
      </c>
      <c r="P612">
        <v>3.3855283260345459</v>
      </c>
      <c r="Q612">
        <v>85.323501586914063</v>
      </c>
      <c r="R612">
        <v>54</v>
      </c>
      <c r="S612">
        <v>620.37738037109375</v>
      </c>
      <c r="T612">
        <v>24.907375335693359</v>
      </c>
      <c r="U612">
        <v>78.491691589355469</v>
      </c>
      <c r="V612">
        <v>99.900001525878906</v>
      </c>
      <c r="W612">
        <v>82.90740966796875</v>
      </c>
    </row>
    <row r="613" spans="1:23" x14ac:dyDescent="0.25">
      <c r="A613" t="s">
        <v>79</v>
      </c>
      <c r="B613" t="s">
        <v>100</v>
      </c>
      <c r="C613" t="s">
        <v>102</v>
      </c>
      <c r="D613" t="s">
        <v>80</v>
      </c>
      <c r="E613" t="s">
        <v>122</v>
      </c>
      <c r="F613">
        <v>12</v>
      </c>
      <c r="G613">
        <v>546.729248046875</v>
      </c>
      <c r="H613">
        <v>513.921142578125</v>
      </c>
      <c r="I613">
        <v>32.808151245117188</v>
      </c>
      <c r="J613">
        <v>6.0008041560649872E-2</v>
      </c>
      <c r="K613">
        <v>1.6512159258127213E-2</v>
      </c>
      <c r="L613">
        <v>19.390077590942383</v>
      </c>
      <c r="M613">
        <v>32.808151245117188</v>
      </c>
      <c r="N613">
        <v>46.226222991943359</v>
      </c>
      <c r="O613">
        <v>65.59979248046875</v>
      </c>
      <c r="P613">
        <v>-9.2794618606567383</v>
      </c>
      <c r="Q613">
        <v>74.895767211914062</v>
      </c>
      <c r="R613">
        <v>54</v>
      </c>
      <c r="S613">
        <v>654.7176513671875</v>
      </c>
      <c r="T613">
        <v>25.587451934814453</v>
      </c>
      <c r="U613">
        <v>78.491691589355469</v>
      </c>
      <c r="V613">
        <v>99.900001525878906</v>
      </c>
      <c r="W613">
        <v>84.698143005371094</v>
      </c>
    </row>
    <row r="614" spans="1:23" x14ac:dyDescent="0.25">
      <c r="A614" t="s">
        <v>79</v>
      </c>
      <c r="B614" t="s">
        <v>100</v>
      </c>
      <c r="C614" t="s">
        <v>102</v>
      </c>
      <c r="D614" t="s">
        <v>80</v>
      </c>
      <c r="E614" t="s">
        <v>122</v>
      </c>
      <c r="F614">
        <v>13</v>
      </c>
      <c r="G614">
        <v>537.44384765625</v>
      </c>
      <c r="H614">
        <v>507.09963989257812</v>
      </c>
      <c r="I614">
        <v>30.344194412231445</v>
      </c>
      <c r="J614">
        <v>5.6460212916135788E-2</v>
      </c>
      <c r="K614">
        <v>-4.7230243682861328</v>
      </c>
      <c r="L614">
        <v>15.994973182678223</v>
      </c>
      <c r="M614">
        <v>30.344194412231445</v>
      </c>
      <c r="N614">
        <v>44.693416595458984</v>
      </c>
      <c r="O614">
        <v>65.411415100097656</v>
      </c>
      <c r="P614">
        <v>-14.664093971252441</v>
      </c>
      <c r="Q614">
        <v>75.352485656738281</v>
      </c>
      <c r="R614">
        <v>54</v>
      </c>
      <c r="S614">
        <v>748.739013671875</v>
      </c>
      <c r="T614">
        <v>27.363096237182617</v>
      </c>
      <c r="U614">
        <v>78.491691589355469</v>
      </c>
      <c r="V614">
        <v>99.900001525878906</v>
      </c>
      <c r="W614">
        <v>84.629631042480469</v>
      </c>
    </row>
    <row r="615" spans="1:23" x14ac:dyDescent="0.25">
      <c r="A615" t="s">
        <v>79</v>
      </c>
      <c r="B615" t="s">
        <v>100</v>
      </c>
      <c r="C615" t="s">
        <v>102</v>
      </c>
      <c r="D615" t="s">
        <v>80</v>
      </c>
      <c r="E615" t="s">
        <v>122</v>
      </c>
      <c r="F615">
        <v>14</v>
      </c>
      <c r="G615">
        <v>541.177001953125</v>
      </c>
      <c r="H615">
        <v>492.31036376953125</v>
      </c>
      <c r="I615">
        <v>48.866630554199219</v>
      </c>
      <c r="J615">
        <v>9.0296946465969086E-2</v>
      </c>
      <c r="K615">
        <v>13.308414459228516</v>
      </c>
      <c r="L615">
        <v>34.316497802734375</v>
      </c>
      <c r="M615">
        <v>48.866630554199219</v>
      </c>
      <c r="N615">
        <v>63.416763305664063</v>
      </c>
      <c r="O615">
        <v>84.424850463867188</v>
      </c>
      <c r="P615">
        <v>3.228154182434082</v>
      </c>
      <c r="Q615">
        <v>94.505104064941406</v>
      </c>
      <c r="R615">
        <v>54</v>
      </c>
      <c r="S615">
        <v>769.8529052734375</v>
      </c>
      <c r="T615">
        <v>27.746223449707031</v>
      </c>
      <c r="U615">
        <v>78.491691589355469</v>
      </c>
      <c r="V615">
        <v>99.900001525878906</v>
      </c>
      <c r="W615">
        <v>83.892593383789063</v>
      </c>
    </row>
    <row r="616" spans="1:23" x14ac:dyDescent="0.25">
      <c r="A616" t="s">
        <v>79</v>
      </c>
      <c r="B616" t="s">
        <v>100</v>
      </c>
      <c r="C616" t="s">
        <v>102</v>
      </c>
      <c r="D616" t="s">
        <v>80</v>
      </c>
      <c r="E616" t="s">
        <v>122</v>
      </c>
      <c r="F616">
        <v>15</v>
      </c>
      <c r="G616">
        <v>533.7266845703125</v>
      </c>
      <c r="H616">
        <v>433.95999145507812</v>
      </c>
      <c r="I616">
        <v>99.766693115234375</v>
      </c>
      <c r="J616">
        <v>0.18692468106746674</v>
      </c>
      <c r="K616">
        <v>61.189262390136719</v>
      </c>
      <c r="L616">
        <v>83.981124877929688</v>
      </c>
      <c r="M616">
        <v>99.766693115234375</v>
      </c>
      <c r="N616">
        <v>115.55226135253906</v>
      </c>
      <c r="O616">
        <v>138.3441162109375</v>
      </c>
      <c r="P616">
        <v>50.253097534179688</v>
      </c>
      <c r="Q616">
        <v>149.28028869628906</v>
      </c>
      <c r="R616">
        <v>54</v>
      </c>
      <c r="S616">
        <v>906.13818359375</v>
      </c>
      <c r="T616">
        <v>30.102128982543945</v>
      </c>
      <c r="U616">
        <v>78.491691589355469</v>
      </c>
      <c r="V616">
        <v>99.900001525878906</v>
      </c>
      <c r="W616">
        <v>81.394439697265625</v>
      </c>
    </row>
    <row r="617" spans="1:23" x14ac:dyDescent="0.25">
      <c r="A617" t="s">
        <v>79</v>
      </c>
      <c r="B617" t="s">
        <v>100</v>
      </c>
      <c r="C617" t="s">
        <v>102</v>
      </c>
      <c r="D617" t="s">
        <v>80</v>
      </c>
      <c r="E617" t="s">
        <v>122</v>
      </c>
      <c r="F617">
        <v>16</v>
      </c>
      <c r="G617">
        <v>523.2872314453125</v>
      </c>
      <c r="H617">
        <v>427.56777954101562</v>
      </c>
      <c r="I617">
        <v>95.719474792480469</v>
      </c>
      <c r="J617">
        <v>0.18291956186294556</v>
      </c>
      <c r="K617">
        <v>58.563961029052734</v>
      </c>
      <c r="L617">
        <v>80.515739440917969</v>
      </c>
      <c r="M617">
        <v>95.719474792480469</v>
      </c>
      <c r="N617">
        <v>110.92321014404297</v>
      </c>
      <c r="O617">
        <v>132.87498474121094</v>
      </c>
      <c r="P617">
        <v>48.030887603759766</v>
      </c>
      <c r="Q617">
        <v>143.40806579589844</v>
      </c>
      <c r="R617">
        <v>54</v>
      </c>
      <c r="S617">
        <v>840.57098388671875</v>
      </c>
      <c r="T617">
        <v>28.99260139465332</v>
      </c>
      <c r="U617">
        <v>78.491691589355469</v>
      </c>
      <c r="V617">
        <v>99.900001525878906</v>
      </c>
      <c r="W617">
        <v>80.855560302734375</v>
      </c>
    </row>
    <row r="618" spans="1:23" x14ac:dyDescent="0.25">
      <c r="A618" t="s">
        <v>79</v>
      </c>
      <c r="B618" t="s">
        <v>100</v>
      </c>
      <c r="C618" t="s">
        <v>102</v>
      </c>
      <c r="D618" t="s">
        <v>80</v>
      </c>
      <c r="E618" t="s">
        <v>122</v>
      </c>
      <c r="F618">
        <v>17</v>
      </c>
      <c r="G618">
        <v>511.50991821289062</v>
      </c>
      <c r="H618">
        <v>419.46035766601562</v>
      </c>
      <c r="I618">
        <v>92.049530029296875</v>
      </c>
      <c r="J618">
        <v>0.17995649576187134</v>
      </c>
      <c r="K618">
        <v>56.384212493896484</v>
      </c>
      <c r="L618">
        <v>77.455574035644531</v>
      </c>
      <c r="M618">
        <v>92.049530029296875</v>
      </c>
      <c r="N618">
        <v>106.64348602294922</v>
      </c>
      <c r="O618">
        <v>127.71485137939453</v>
      </c>
      <c r="P618">
        <v>46.273590087890625</v>
      </c>
      <c r="Q618">
        <v>137.82546997070313</v>
      </c>
      <c r="R618">
        <v>54</v>
      </c>
      <c r="S618">
        <v>774.49749755859375</v>
      </c>
      <c r="T618">
        <v>27.829795837402344</v>
      </c>
      <c r="U618">
        <v>78.491691589355469</v>
      </c>
      <c r="V618">
        <v>99.900001525878906</v>
      </c>
      <c r="W618">
        <v>80.846298217773438</v>
      </c>
    </row>
    <row r="619" spans="1:23" x14ac:dyDescent="0.25">
      <c r="A619" t="s">
        <v>79</v>
      </c>
      <c r="B619" t="s">
        <v>100</v>
      </c>
      <c r="C619" t="s">
        <v>102</v>
      </c>
      <c r="D619" t="s">
        <v>80</v>
      </c>
      <c r="E619" t="s">
        <v>122</v>
      </c>
      <c r="F619">
        <v>18</v>
      </c>
      <c r="G619">
        <v>496.06466674804687</v>
      </c>
      <c r="H619">
        <v>409.32150268554687</v>
      </c>
      <c r="I619">
        <v>86.7431640625</v>
      </c>
      <c r="J619">
        <v>0.17486260831356049</v>
      </c>
      <c r="K619">
        <v>54.237621307373047</v>
      </c>
      <c r="L619">
        <v>73.442161560058594</v>
      </c>
      <c r="M619">
        <v>86.7431640625</v>
      </c>
      <c r="N619">
        <v>100.04416656494141</v>
      </c>
      <c r="O619">
        <v>119.24871063232422</v>
      </c>
      <c r="P619">
        <v>45.022750854492188</v>
      </c>
      <c r="Q619">
        <v>128.46357727050781</v>
      </c>
      <c r="R619">
        <v>54</v>
      </c>
      <c r="S619">
        <v>643.34320068359375</v>
      </c>
      <c r="T619">
        <v>25.36421012878418</v>
      </c>
      <c r="U619">
        <v>78.491691589355469</v>
      </c>
      <c r="V619">
        <v>99.900001525878906</v>
      </c>
      <c r="W619">
        <v>79.816658020019531</v>
      </c>
    </row>
    <row r="620" spans="1:23" x14ac:dyDescent="0.25">
      <c r="A620" t="s">
        <v>79</v>
      </c>
      <c r="B620" t="s">
        <v>100</v>
      </c>
      <c r="C620" t="s">
        <v>102</v>
      </c>
      <c r="D620" t="s">
        <v>80</v>
      </c>
      <c r="E620" t="s">
        <v>122</v>
      </c>
      <c r="F620">
        <v>19</v>
      </c>
      <c r="G620">
        <v>462.78570556640625</v>
      </c>
      <c r="H620">
        <v>407.81256103515625</v>
      </c>
      <c r="I620">
        <v>54.973117828369141</v>
      </c>
      <c r="J620">
        <v>0.11878741532564163</v>
      </c>
      <c r="K620">
        <v>22.996364593505859</v>
      </c>
      <c r="L620">
        <v>41.88848876953125</v>
      </c>
      <c r="M620">
        <v>54.973117828369141</v>
      </c>
      <c r="N620">
        <v>68.057746887207031</v>
      </c>
      <c r="O620">
        <v>86.949874877929688</v>
      </c>
      <c r="P620">
        <v>13.931399345397949</v>
      </c>
      <c r="Q620">
        <v>96.014839172363281</v>
      </c>
      <c r="R620">
        <v>54</v>
      </c>
      <c r="S620">
        <v>622.58203125</v>
      </c>
      <c r="T620">
        <v>24.951593399047852</v>
      </c>
      <c r="U620">
        <v>78.491691589355469</v>
      </c>
      <c r="V620">
        <v>99.900001525878906</v>
      </c>
      <c r="W620">
        <v>77.635185241699219</v>
      </c>
    </row>
    <row r="621" spans="1:23" x14ac:dyDescent="0.25">
      <c r="A621" t="s">
        <v>79</v>
      </c>
      <c r="B621" t="s">
        <v>100</v>
      </c>
      <c r="C621" t="s">
        <v>102</v>
      </c>
      <c r="D621" t="s">
        <v>80</v>
      </c>
      <c r="E621" t="s">
        <v>122</v>
      </c>
      <c r="F621">
        <v>20</v>
      </c>
      <c r="G621">
        <v>458.273681640625</v>
      </c>
      <c r="H621">
        <v>408.87518310546875</v>
      </c>
      <c r="I621">
        <v>49.398513793945313</v>
      </c>
      <c r="J621">
        <v>0.10779260098934174</v>
      </c>
      <c r="K621">
        <v>18.954435348510742</v>
      </c>
      <c r="L621">
        <v>36.941043853759766</v>
      </c>
      <c r="M621">
        <v>49.398513793945313</v>
      </c>
      <c r="N621">
        <v>61.855983734130859</v>
      </c>
      <c r="O621">
        <v>79.84259033203125</v>
      </c>
      <c r="P621">
        <v>10.323963165283203</v>
      </c>
      <c r="Q621">
        <v>88.473068237304688</v>
      </c>
      <c r="R621">
        <v>54</v>
      </c>
      <c r="S621">
        <v>564.3304443359375</v>
      </c>
      <c r="T621">
        <v>23.755640029907227</v>
      </c>
      <c r="U621">
        <v>78.491691589355469</v>
      </c>
      <c r="V621">
        <v>99.900001525878906</v>
      </c>
      <c r="W621">
        <v>76.127777099609375</v>
      </c>
    </row>
    <row r="622" spans="1:23" x14ac:dyDescent="0.25">
      <c r="A622" t="s">
        <v>79</v>
      </c>
      <c r="B622" t="s">
        <v>100</v>
      </c>
      <c r="C622" t="s">
        <v>102</v>
      </c>
      <c r="D622" t="s">
        <v>80</v>
      </c>
      <c r="E622" t="s">
        <v>122</v>
      </c>
      <c r="F622">
        <v>21</v>
      </c>
      <c r="G622">
        <v>432.63156127929687</v>
      </c>
      <c r="H622">
        <v>396.94476318359375</v>
      </c>
      <c r="I622">
        <v>35.686759948730469</v>
      </c>
      <c r="J622">
        <v>8.2487650215625763E-2</v>
      </c>
      <c r="K622">
        <v>3.930185079574585</v>
      </c>
      <c r="L622">
        <v>22.692226409912109</v>
      </c>
      <c r="M622">
        <v>35.686759948730469</v>
      </c>
      <c r="N622">
        <v>48.681293487548828</v>
      </c>
      <c r="O622">
        <v>67.443336486816406</v>
      </c>
      <c r="P622">
        <v>-5.0723628997802734</v>
      </c>
      <c r="Q622">
        <v>76.445884704589844</v>
      </c>
      <c r="R622">
        <v>54</v>
      </c>
      <c r="S622">
        <v>614.037841796875</v>
      </c>
      <c r="T622">
        <v>24.779787063598633</v>
      </c>
      <c r="U622">
        <v>78.491691589355469</v>
      </c>
      <c r="V622">
        <v>99.900001525878906</v>
      </c>
      <c r="W622">
        <v>74.938140869140625</v>
      </c>
    </row>
    <row r="623" spans="1:23" x14ac:dyDescent="0.25">
      <c r="A623" t="s">
        <v>79</v>
      </c>
      <c r="B623" t="s">
        <v>100</v>
      </c>
      <c r="C623" t="s">
        <v>102</v>
      </c>
      <c r="D623" t="s">
        <v>80</v>
      </c>
      <c r="E623" t="s">
        <v>122</v>
      </c>
      <c r="F623">
        <v>22</v>
      </c>
      <c r="G623">
        <v>365.25787353515625</v>
      </c>
      <c r="H623">
        <v>345.0303955078125</v>
      </c>
      <c r="I623">
        <v>20.227512359619141</v>
      </c>
      <c r="J623">
        <v>5.5378716439008713E-2</v>
      </c>
      <c r="K623">
        <v>-9.7407894134521484</v>
      </c>
      <c r="L623">
        <v>7.964726448059082</v>
      </c>
      <c r="M623">
        <v>20.227512359619141</v>
      </c>
      <c r="N623">
        <v>32.490299224853516</v>
      </c>
      <c r="O623">
        <v>50.195812225341797</v>
      </c>
      <c r="P623">
        <v>-18.236385345458984</v>
      </c>
      <c r="Q623">
        <v>58.691410064697266</v>
      </c>
      <c r="R623">
        <v>54</v>
      </c>
      <c r="S623">
        <v>546.8297119140625</v>
      </c>
      <c r="T623">
        <v>23.384389877319336</v>
      </c>
      <c r="U623">
        <v>78.491691589355469</v>
      </c>
      <c r="V623">
        <v>99.900001525878906</v>
      </c>
      <c r="W623">
        <v>74.144447326660156</v>
      </c>
    </row>
    <row r="624" spans="1:23" x14ac:dyDescent="0.25">
      <c r="A624" t="s">
        <v>79</v>
      </c>
      <c r="B624" t="s">
        <v>100</v>
      </c>
      <c r="C624" t="s">
        <v>102</v>
      </c>
      <c r="D624" t="s">
        <v>80</v>
      </c>
      <c r="E624" t="s">
        <v>122</v>
      </c>
      <c r="F624">
        <v>23</v>
      </c>
      <c r="G624">
        <v>343.4871826171875</v>
      </c>
      <c r="H624">
        <v>324.48184204101562</v>
      </c>
      <c r="I624">
        <v>19.005348205566406</v>
      </c>
      <c r="J624">
        <v>5.5330589413642883E-2</v>
      </c>
      <c r="K624">
        <v>-11.744257926940918</v>
      </c>
      <c r="L624">
        <v>6.422858715057373</v>
      </c>
      <c r="M624">
        <v>19.005348205566406</v>
      </c>
      <c r="N624">
        <v>31.587837219238281</v>
      </c>
      <c r="O624">
        <v>49.754955291748047</v>
      </c>
      <c r="P624">
        <v>-20.461343765258789</v>
      </c>
      <c r="Q624">
        <v>58.472042083740234</v>
      </c>
      <c r="R624">
        <v>54</v>
      </c>
      <c r="S624">
        <v>575.7142333984375</v>
      </c>
      <c r="T624">
        <v>23.994045257568359</v>
      </c>
      <c r="U624">
        <v>78.491691589355469</v>
      </c>
      <c r="V624">
        <v>99.900001525878906</v>
      </c>
      <c r="W624">
        <v>73.594810485839844</v>
      </c>
    </row>
    <row r="625" spans="1:23" x14ac:dyDescent="0.25">
      <c r="A625" t="s">
        <v>79</v>
      </c>
      <c r="B625" t="s">
        <v>100</v>
      </c>
      <c r="C625" t="s">
        <v>102</v>
      </c>
      <c r="D625" t="s">
        <v>80</v>
      </c>
      <c r="E625" t="s">
        <v>122</v>
      </c>
      <c r="F625">
        <v>24</v>
      </c>
      <c r="G625">
        <v>333.49429321289062</v>
      </c>
      <c r="H625">
        <v>310.697021484375</v>
      </c>
      <c r="I625">
        <v>22.797269821166992</v>
      </c>
      <c r="J625">
        <v>6.8358801305294037E-2</v>
      </c>
      <c r="K625">
        <v>-6.4826812744140625</v>
      </c>
      <c r="L625">
        <v>10.81615161895752</v>
      </c>
      <c r="M625">
        <v>22.797269821166992</v>
      </c>
      <c r="N625">
        <v>34.778388977050781</v>
      </c>
      <c r="O625">
        <v>52.077220916748047</v>
      </c>
      <c r="P625">
        <v>-14.783140182495117</v>
      </c>
      <c r="Q625">
        <v>60.377681732177734</v>
      </c>
      <c r="R625">
        <v>54</v>
      </c>
      <c r="S625">
        <v>521.99761962890625</v>
      </c>
      <c r="T625">
        <v>22.847267150878906</v>
      </c>
      <c r="U625">
        <v>78.491691589355469</v>
      </c>
      <c r="V625">
        <v>99.900001525878906</v>
      </c>
      <c r="W625">
        <v>73.111289978027344</v>
      </c>
    </row>
    <row r="626" spans="1:23" x14ac:dyDescent="0.25">
      <c r="A626" t="s">
        <v>79</v>
      </c>
      <c r="B626" t="s">
        <v>100</v>
      </c>
      <c r="C626" t="s">
        <v>102</v>
      </c>
      <c r="D626" t="s">
        <v>66</v>
      </c>
      <c r="E626" t="s">
        <v>78</v>
      </c>
      <c r="F626">
        <v>1</v>
      </c>
      <c r="G626">
        <v>135.7509765625</v>
      </c>
      <c r="H626">
        <v>136.62330627441406</v>
      </c>
      <c r="I626">
        <v>-0.87233603000640869</v>
      </c>
      <c r="J626">
        <v>-6.4260018989443779E-3</v>
      </c>
      <c r="K626">
        <v>-1.6474049091339111</v>
      </c>
      <c r="L626">
        <v>-1.1894879341125488</v>
      </c>
      <c r="M626">
        <v>-0.87233603000640869</v>
      </c>
      <c r="N626">
        <v>-0.55518412590026855</v>
      </c>
      <c r="O626">
        <v>-9.7267106175422668E-2</v>
      </c>
      <c r="P626">
        <v>-1.8671262264251709</v>
      </c>
      <c r="Q626">
        <v>0.12245416641235352</v>
      </c>
      <c r="R626">
        <v>2620</v>
      </c>
      <c r="S626">
        <v>0.36577033996582031</v>
      </c>
      <c r="T626">
        <v>0.60478949546813965</v>
      </c>
      <c r="U626">
        <v>78.453475952148438</v>
      </c>
      <c r="V626">
        <v>98.133331298828125</v>
      </c>
      <c r="W626">
        <v>74.889816284179688</v>
      </c>
    </row>
    <row r="627" spans="1:23" x14ac:dyDescent="0.25">
      <c r="A627" t="s">
        <v>79</v>
      </c>
      <c r="B627" t="s">
        <v>100</v>
      </c>
      <c r="C627" t="s">
        <v>102</v>
      </c>
      <c r="D627" t="s">
        <v>66</v>
      </c>
      <c r="E627" t="s">
        <v>78</v>
      </c>
      <c r="F627">
        <v>2</v>
      </c>
      <c r="G627">
        <v>131.45315551757812</v>
      </c>
      <c r="H627">
        <v>132.60218811035156</v>
      </c>
      <c r="I627">
        <v>-1.1490384340286255</v>
      </c>
      <c r="J627">
        <v>-8.7410490959882736E-3</v>
      </c>
      <c r="K627">
        <v>-1.9974093437194824</v>
      </c>
      <c r="L627">
        <v>-1.4961849451065063</v>
      </c>
      <c r="M627">
        <v>-1.1490384340286255</v>
      </c>
      <c r="N627">
        <v>-0.80189192295074463</v>
      </c>
      <c r="O627">
        <v>-0.30066755414009094</v>
      </c>
      <c r="P627">
        <v>-2.2379107475280762</v>
      </c>
      <c r="Q627">
        <v>-6.0166213661432266E-2</v>
      </c>
      <c r="R627">
        <v>2620</v>
      </c>
      <c r="S627">
        <v>0.43822720646858215</v>
      </c>
      <c r="T627">
        <v>0.6619873046875</v>
      </c>
      <c r="U627">
        <v>78.453475952148438</v>
      </c>
      <c r="V627">
        <v>98.133331298828125</v>
      </c>
      <c r="W627">
        <v>73.926353454589844</v>
      </c>
    </row>
    <row r="628" spans="1:23" x14ac:dyDescent="0.25">
      <c r="A628" t="s">
        <v>79</v>
      </c>
      <c r="B628" t="s">
        <v>100</v>
      </c>
      <c r="C628" t="s">
        <v>102</v>
      </c>
      <c r="D628" t="s">
        <v>66</v>
      </c>
      <c r="E628" t="s">
        <v>78</v>
      </c>
      <c r="F628">
        <v>3</v>
      </c>
      <c r="G628">
        <v>127.62696075439453</v>
      </c>
      <c r="H628">
        <v>128.82994079589844</v>
      </c>
      <c r="I628">
        <v>-1.2029821872711182</v>
      </c>
      <c r="J628">
        <v>-9.4257686287164688E-3</v>
      </c>
      <c r="K628">
        <v>-2.1525862216949463</v>
      </c>
      <c r="L628">
        <v>-1.5915523767471313</v>
      </c>
      <c r="M628">
        <v>-1.2029821872711182</v>
      </c>
      <c r="N628">
        <v>-0.81441193819046021</v>
      </c>
      <c r="O628">
        <v>-0.25337821245193481</v>
      </c>
      <c r="P628">
        <v>-2.4217855930328369</v>
      </c>
      <c r="Q628">
        <v>1.5821304172277451E-2</v>
      </c>
      <c r="R628">
        <v>2620</v>
      </c>
      <c r="S628">
        <v>0.54905122518539429</v>
      </c>
      <c r="T628">
        <v>0.74097990989685059</v>
      </c>
      <c r="U628">
        <v>78.453475952148438</v>
      </c>
      <c r="V628">
        <v>98.133331298828125</v>
      </c>
      <c r="W628">
        <v>73.155418395996094</v>
      </c>
    </row>
    <row r="629" spans="1:23" x14ac:dyDescent="0.25">
      <c r="A629" t="s">
        <v>79</v>
      </c>
      <c r="B629" t="s">
        <v>100</v>
      </c>
      <c r="C629" t="s">
        <v>102</v>
      </c>
      <c r="D629" t="s">
        <v>66</v>
      </c>
      <c r="E629" t="s">
        <v>78</v>
      </c>
      <c r="F629">
        <v>4</v>
      </c>
      <c r="G629">
        <v>128.18241882324219</v>
      </c>
      <c r="H629">
        <v>130.09619140625</v>
      </c>
      <c r="I629">
        <v>-1.913771390914917</v>
      </c>
      <c r="J629">
        <v>-1.4930061064660549E-2</v>
      </c>
      <c r="K629">
        <v>-2.9343252182006836</v>
      </c>
      <c r="L629">
        <v>-2.3313736915588379</v>
      </c>
      <c r="M629">
        <v>-1.913771390914917</v>
      </c>
      <c r="N629">
        <v>-1.4961690902709961</v>
      </c>
      <c r="O629">
        <v>-0.89321762323379517</v>
      </c>
      <c r="P629">
        <v>-3.2236378192901611</v>
      </c>
      <c r="Q629">
        <v>-0.6039048433303833</v>
      </c>
      <c r="R629">
        <v>2620</v>
      </c>
      <c r="S629">
        <v>0.63416111469268799</v>
      </c>
      <c r="T629">
        <v>0.79634231328964233</v>
      </c>
      <c r="U629">
        <v>78.453475952148438</v>
      </c>
      <c r="V629">
        <v>98.133331298828125</v>
      </c>
      <c r="W629">
        <v>72.516616821289063</v>
      </c>
    </row>
    <row r="630" spans="1:23" x14ac:dyDescent="0.25">
      <c r="A630" t="s">
        <v>79</v>
      </c>
      <c r="B630" t="s">
        <v>100</v>
      </c>
      <c r="C630" t="s">
        <v>102</v>
      </c>
      <c r="D630" t="s">
        <v>66</v>
      </c>
      <c r="E630" t="s">
        <v>78</v>
      </c>
      <c r="F630">
        <v>5</v>
      </c>
      <c r="G630">
        <v>138.86752319335937</v>
      </c>
      <c r="H630">
        <v>140.64682006835937</v>
      </c>
      <c r="I630">
        <v>-1.7793029546737671</v>
      </c>
      <c r="J630">
        <v>-1.2812952511012554E-2</v>
      </c>
      <c r="K630">
        <v>-2.9202172756195068</v>
      </c>
      <c r="L630">
        <v>-2.2461557388305664</v>
      </c>
      <c r="M630">
        <v>-1.7793029546737671</v>
      </c>
      <c r="N630">
        <v>-1.3124500513076782</v>
      </c>
      <c r="O630">
        <v>-0.63838875293731689</v>
      </c>
      <c r="P630">
        <v>-3.2436504364013672</v>
      </c>
      <c r="Q630">
        <v>-0.31495541334152222</v>
      </c>
      <c r="R630">
        <v>2620</v>
      </c>
      <c r="S630">
        <v>0.79256308078765869</v>
      </c>
      <c r="T630">
        <v>0.89026010036468506</v>
      </c>
      <c r="U630">
        <v>78.453475952148438</v>
      </c>
      <c r="V630">
        <v>98.133331298828125</v>
      </c>
      <c r="W630">
        <v>71.950973510742188</v>
      </c>
    </row>
    <row r="631" spans="1:23" x14ac:dyDescent="0.25">
      <c r="A631" t="s">
        <v>79</v>
      </c>
      <c r="B631" t="s">
        <v>100</v>
      </c>
      <c r="C631" t="s">
        <v>102</v>
      </c>
      <c r="D631" t="s">
        <v>66</v>
      </c>
      <c r="E631" t="s">
        <v>78</v>
      </c>
      <c r="F631">
        <v>6</v>
      </c>
      <c r="G631">
        <v>164.47966003417969</v>
      </c>
      <c r="H631">
        <v>166.04960632324219</v>
      </c>
      <c r="I631">
        <v>-1.5699496269226074</v>
      </c>
      <c r="J631">
        <v>-9.5449471846222878E-3</v>
      </c>
      <c r="K631">
        <v>-2.7088460922241211</v>
      </c>
      <c r="L631">
        <v>-2.0359768867492676</v>
      </c>
      <c r="M631">
        <v>-1.5699496269226074</v>
      </c>
      <c r="N631">
        <v>-1.1039224863052368</v>
      </c>
      <c r="O631">
        <v>-0.43105322122573853</v>
      </c>
      <c r="P631">
        <v>-3.0317072868347168</v>
      </c>
      <c r="Q631">
        <v>-0.10819192230701447</v>
      </c>
      <c r="R631">
        <v>2620</v>
      </c>
      <c r="S631">
        <v>0.78976202011108398</v>
      </c>
      <c r="T631">
        <v>0.88868558406829834</v>
      </c>
      <c r="U631">
        <v>78.453475952148438</v>
      </c>
      <c r="V631">
        <v>98.133331298828125</v>
      </c>
      <c r="W631">
        <v>71.581939697265625</v>
      </c>
    </row>
    <row r="632" spans="1:23" x14ac:dyDescent="0.25">
      <c r="A632" t="s">
        <v>79</v>
      </c>
      <c r="B632" t="s">
        <v>100</v>
      </c>
      <c r="C632" t="s">
        <v>102</v>
      </c>
      <c r="D632" t="s">
        <v>66</v>
      </c>
      <c r="E632" t="s">
        <v>78</v>
      </c>
      <c r="F632">
        <v>7</v>
      </c>
      <c r="G632">
        <v>193.29020690917969</v>
      </c>
      <c r="H632">
        <v>193.72645568847656</v>
      </c>
      <c r="I632">
        <v>-0.43626046180725098</v>
      </c>
      <c r="J632">
        <v>-2.2570230066776276E-3</v>
      </c>
      <c r="K632">
        <v>-1.6998941898345947</v>
      </c>
      <c r="L632">
        <v>-0.95332914590835571</v>
      </c>
      <c r="M632">
        <v>-0.43626046180725098</v>
      </c>
      <c r="N632">
        <v>8.0808199942111969E-2</v>
      </c>
      <c r="O632">
        <v>0.827373206615448</v>
      </c>
      <c r="P632">
        <v>-2.0581166744232178</v>
      </c>
      <c r="Q632">
        <v>1.1855957508087158</v>
      </c>
      <c r="R632">
        <v>2620</v>
      </c>
      <c r="S632">
        <v>0.9722326397895813</v>
      </c>
      <c r="T632">
        <v>0.9860185980796814</v>
      </c>
      <c r="U632">
        <v>78.453475952148438</v>
      </c>
      <c r="V632">
        <v>98.133331298828125</v>
      </c>
      <c r="W632">
        <v>71.212074279785156</v>
      </c>
    </row>
    <row r="633" spans="1:23" x14ac:dyDescent="0.25">
      <c r="A633" t="s">
        <v>79</v>
      </c>
      <c r="B633" t="s">
        <v>100</v>
      </c>
      <c r="C633" t="s">
        <v>102</v>
      </c>
      <c r="D633" t="s">
        <v>66</v>
      </c>
      <c r="E633" t="s">
        <v>78</v>
      </c>
      <c r="F633">
        <v>8</v>
      </c>
      <c r="G633">
        <v>212.2314453125</v>
      </c>
      <c r="H633">
        <v>212.6868896484375</v>
      </c>
      <c r="I633">
        <v>-0.45544019341468811</v>
      </c>
      <c r="J633">
        <v>-2.1459599956870079E-3</v>
      </c>
      <c r="K633">
        <v>-1.8686697483062744</v>
      </c>
      <c r="L633">
        <v>-1.0337222814559937</v>
      </c>
      <c r="M633">
        <v>-0.45544019341468811</v>
      </c>
      <c r="N633">
        <v>0.12284187972545624</v>
      </c>
      <c r="O633">
        <v>0.95778936147689819</v>
      </c>
      <c r="P633">
        <v>-2.2693006992340088</v>
      </c>
      <c r="Q633">
        <v>1.3584202527999878</v>
      </c>
      <c r="R633">
        <v>2620</v>
      </c>
      <c r="S633">
        <v>1.2160550355911255</v>
      </c>
      <c r="T633">
        <v>1.1027488708496094</v>
      </c>
      <c r="U633">
        <v>78.453475952148438</v>
      </c>
      <c r="V633">
        <v>98.133331298828125</v>
      </c>
      <c r="W633">
        <v>71.416877746582031</v>
      </c>
    </row>
    <row r="634" spans="1:23" x14ac:dyDescent="0.25">
      <c r="A634" t="s">
        <v>79</v>
      </c>
      <c r="B634" t="s">
        <v>100</v>
      </c>
      <c r="C634" t="s">
        <v>102</v>
      </c>
      <c r="D634" t="s">
        <v>66</v>
      </c>
      <c r="E634" t="s">
        <v>78</v>
      </c>
      <c r="F634">
        <v>9</v>
      </c>
      <c r="G634">
        <v>225.78956604003906</v>
      </c>
      <c r="H634">
        <v>225.35775756835937</v>
      </c>
      <c r="I634">
        <v>0.43182051181793213</v>
      </c>
      <c r="J634">
        <v>1.9124910468235612E-3</v>
      </c>
      <c r="K634">
        <v>-1.0744953155517578</v>
      </c>
      <c r="L634">
        <v>-0.18455173075199127</v>
      </c>
      <c r="M634">
        <v>0.43182051181793213</v>
      </c>
      <c r="N634">
        <v>1.0481927394866943</v>
      </c>
      <c r="O634">
        <v>1.9381363391876221</v>
      </c>
      <c r="P634">
        <v>-1.5015150308609009</v>
      </c>
      <c r="Q634">
        <v>2.3651559352874756</v>
      </c>
      <c r="R634">
        <v>2620</v>
      </c>
      <c r="S634">
        <v>1.3815288543701172</v>
      </c>
      <c r="T634">
        <v>1.175384521484375</v>
      </c>
      <c r="U634">
        <v>78.453475952148438</v>
      </c>
      <c r="V634">
        <v>98.133331298828125</v>
      </c>
      <c r="W634">
        <v>73.266494750976563</v>
      </c>
    </row>
    <row r="635" spans="1:23" x14ac:dyDescent="0.25">
      <c r="A635" t="s">
        <v>79</v>
      </c>
      <c r="B635" t="s">
        <v>100</v>
      </c>
      <c r="C635" t="s">
        <v>102</v>
      </c>
      <c r="D635" t="s">
        <v>66</v>
      </c>
      <c r="E635" t="s">
        <v>78</v>
      </c>
      <c r="F635">
        <v>10</v>
      </c>
      <c r="G635">
        <v>232.38394165039062</v>
      </c>
      <c r="H635">
        <v>231.74977111816406</v>
      </c>
      <c r="I635">
        <v>0.63416171073913574</v>
      </c>
      <c r="J635">
        <v>2.7289395220577717E-3</v>
      </c>
      <c r="K635">
        <v>-0.82811629772186279</v>
      </c>
      <c r="L635">
        <v>3.5809393972158432E-2</v>
      </c>
      <c r="M635">
        <v>0.63416171073913574</v>
      </c>
      <c r="N635">
        <v>1.2325140237808228</v>
      </c>
      <c r="O635">
        <v>2.0964398384094238</v>
      </c>
      <c r="P635">
        <v>-1.2426518201828003</v>
      </c>
      <c r="Q635">
        <v>2.5109753608703613</v>
      </c>
      <c r="R635">
        <v>2620</v>
      </c>
      <c r="S635">
        <v>1.3019301891326904</v>
      </c>
      <c r="T635">
        <v>1.1410216093063354</v>
      </c>
      <c r="U635">
        <v>78.453475952148438</v>
      </c>
      <c r="V635">
        <v>98.133331298828125</v>
      </c>
      <c r="W635">
        <v>76.369529724121094</v>
      </c>
    </row>
    <row r="636" spans="1:23" x14ac:dyDescent="0.25">
      <c r="A636" t="s">
        <v>79</v>
      </c>
      <c r="B636" t="s">
        <v>100</v>
      </c>
      <c r="C636" t="s">
        <v>102</v>
      </c>
      <c r="D636" t="s">
        <v>66</v>
      </c>
      <c r="E636" t="s">
        <v>78</v>
      </c>
      <c r="F636">
        <v>11</v>
      </c>
      <c r="G636">
        <v>238.73040771484375</v>
      </c>
      <c r="H636">
        <v>238.83087158203125</v>
      </c>
      <c r="I636">
        <v>-0.10045228153467178</v>
      </c>
      <c r="J636">
        <v>-4.2077706893905997E-4</v>
      </c>
      <c r="K636">
        <v>-1.4691097736358643</v>
      </c>
      <c r="L636">
        <v>-0.6604958176612854</v>
      </c>
      <c r="M636">
        <v>-0.10045228153467178</v>
      </c>
      <c r="N636">
        <v>0.45959123969078064</v>
      </c>
      <c r="O636">
        <v>1.2682051658630371</v>
      </c>
      <c r="P636">
        <v>-1.8571051359176636</v>
      </c>
      <c r="Q636">
        <v>1.6562005281448364</v>
      </c>
      <c r="R636">
        <v>2620</v>
      </c>
      <c r="S636">
        <v>1.1405578851699829</v>
      </c>
      <c r="T636">
        <v>1.0679690837860107</v>
      </c>
      <c r="U636">
        <v>78.453475952148438</v>
      </c>
      <c r="V636">
        <v>98.133331298828125</v>
      </c>
      <c r="W636">
        <v>79.7379150390625</v>
      </c>
    </row>
    <row r="637" spans="1:23" x14ac:dyDescent="0.25">
      <c r="A637" t="s">
        <v>79</v>
      </c>
      <c r="B637" t="s">
        <v>100</v>
      </c>
      <c r="C637" t="s">
        <v>102</v>
      </c>
      <c r="D637" t="s">
        <v>66</v>
      </c>
      <c r="E637" t="s">
        <v>78</v>
      </c>
      <c r="F637">
        <v>12</v>
      </c>
      <c r="G637">
        <v>239.74327087402344</v>
      </c>
      <c r="H637">
        <v>239.66453552246094</v>
      </c>
      <c r="I637">
        <v>7.8745089471340179E-2</v>
      </c>
      <c r="J637">
        <v>3.2845587702468038E-4</v>
      </c>
      <c r="K637">
        <v>-1.2306092977523804</v>
      </c>
      <c r="L637">
        <v>-0.45703211426734924</v>
      </c>
      <c r="M637">
        <v>7.8745089471340179E-2</v>
      </c>
      <c r="N637">
        <v>0.61452227830886841</v>
      </c>
      <c r="O637">
        <v>1.3880994319915771</v>
      </c>
      <c r="P637">
        <v>-1.6017930507659912</v>
      </c>
      <c r="Q637">
        <v>1.7592833042144775</v>
      </c>
      <c r="R637">
        <v>2620</v>
      </c>
      <c r="S637">
        <v>1.0438600778579712</v>
      </c>
      <c r="T637">
        <v>1.0216946601867676</v>
      </c>
      <c r="U637">
        <v>78.453475952148438</v>
      </c>
      <c r="V637">
        <v>98.133331298828125</v>
      </c>
      <c r="W637">
        <v>82.584083557128906</v>
      </c>
    </row>
    <row r="638" spans="1:23" x14ac:dyDescent="0.25">
      <c r="A638" t="s">
        <v>79</v>
      </c>
      <c r="B638" t="s">
        <v>100</v>
      </c>
      <c r="C638" t="s">
        <v>102</v>
      </c>
      <c r="D638" t="s">
        <v>66</v>
      </c>
      <c r="E638" t="s">
        <v>78</v>
      </c>
      <c r="F638">
        <v>13</v>
      </c>
      <c r="G638">
        <v>235.61238098144531</v>
      </c>
      <c r="H638">
        <v>234.78257751464844</v>
      </c>
      <c r="I638">
        <v>0.82979583740234375</v>
      </c>
      <c r="J638">
        <v>3.5218684934079647E-3</v>
      </c>
      <c r="K638">
        <v>-0.42741948366165161</v>
      </c>
      <c r="L638">
        <v>0.31535351276397705</v>
      </c>
      <c r="M638">
        <v>0.82979583740234375</v>
      </c>
      <c r="N638">
        <v>1.3442381620407104</v>
      </c>
      <c r="O638">
        <v>2.0870110988616943</v>
      </c>
      <c r="P638">
        <v>-0.78382253646850586</v>
      </c>
      <c r="Q638">
        <v>2.4434142112731934</v>
      </c>
      <c r="R638">
        <v>2620</v>
      </c>
      <c r="S638">
        <v>0.96238124370574951</v>
      </c>
      <c r="T638">
        <v>0.9810103178024292</v>
      </c>
      <c r="U638">
        <v>78.453475952148438</v>
      </c>
      <c r="V638">
        <v>98.133331298828125</v>
      </c>
      <c r="W638">
        <v>84.818199157714844</v>
      </c>
    </row>
    <row r="639" spans="1:23" x14ac:dyDescent="0.25">
      <c r="A639" t="s">
        <v>79</v>
      </c>
      <c r="B639" t="s">
        <v>100</v>
      </c>
      <c r="C639" t="s">
        <v>102</v>
      </c>
      <c r="D639" t="s">
        <v>66</v>
      </c>
      <c r="E639" t="s">
        <v>78</v>
      </c>
      <c r="F639">
        <v>14</v>
      </c>
      <c r="G639">
        <v>235.56694030761719</v>
      </c>
      <c r="H639">
        <v>232.03410339355469</v>
      </c>
      <c r="I639">
        <v>3.5328149795532227</v>
      </c>
      <c r="J639">
        <v>1.4997074380517006E-2</v>
      </c>
      <c r="K639">
        <v>2.201430082321167</v>
      </c>
      <c r="L639">
        <v>2.988023042678833</v>
      </c>
      <c r="M639">
        <v>3.5328149795532227</v>
      </c>
      <c r="N639">
        <v>4.0776071548461914</v>
      </c>
      <c r="O639">
        <v>4.8642001152038574</v>
      </c>
      <c r="P639">
        <v>1.8240008354187012</v>
      </c>
      <c r="Q639">
        <v>5.2416291236877441</v>
      </c>
      <c r="R639">
        <v>2620</v>
      </c>
      <c r="S639">
        <v>1.0792826414108276</v>
      </c>
      <c r="T639">
        <v>1.038885235786438</v>
      </c>
      <c r="U639">
        <v>78.453475952148438</v>
      </c>
      <c r="V639">
        <v>98.133331298828125</v>
      </c>
      <c r="W639">
        <v>86.09619140625</v>
      </c>
    </row>
    <row r="640" spans="1:23" x14ac:dyDescent="0.25">
      <c r="A640" t="s">
        <v>79</v>
      </c>
      <c r="B640" t="s">
        <v>100</v>
      </c>
      <c r="C640" t="s">
        <v>102</v>
      </c>
      <c r="D640" t="s">
        <v>66</v>
      </c>
      <c r="E640" t="s">
        <v>78</v>
      </c>
      <c r="F640">
        <v>15</v>
      </c>
      <c r="G640">
        <v>228.78164672851562</v>
      </c>
      <c r="H640">
        <v>218.48355102539062</v>
      </c>
      <c r="I640">
        <v>10.298099517822266</v>
      </c>
      <c r="J640">
        <v>4.5012786984443665E-2</v>
      </c>
      <c r="K640">
        <v>8.6817398071289062</v>
      </c>
      <c r="L640">
        <v>9.6366987228393555</v>
      </c>
      <c r="M640">
        <v>10.298099517822266</v>
      </c>
      <c r="N640">
        <v>10.959500312805176</v>
      </c>
      <c r="O640">
        <v>11.914459228515625</v>
      </c>
      <c r="P640">
        <v>8.2235250473022461</v>
      </c>
      <c r="Q640">
        <v>12.372673988342285</v>
      </c>
      <c r="R640">
        <v>2620</v>
      </c>
      <c r="S640">
        <v>1.5907565355300903</v>
      </c>
      <c r="T640">
        <v>1.2612519264221191</v>
      </c>
      <c r="U640">
        <v>78.453475952148438</v>
      </c>
      <c r="V640">
        <v>98.133331298828125</v>
      </c>
      <c r="W640">
        <v>86.77789306640625</v>
      </c>
    </row>
    <row r="641" spans="1:23" x14ac:dyDescent="0.25">
      <c r="A641" t="s">
        <v>79</v>
      </c>
      <c r="B641" t="s">
        <v>100</v>
      </c>
      <c r="C641" t="s">
        <v>102</v>
      </c>
      <c r="D641" t="s">
        <v>66</v>
      </c>
      <c r="E641" t="s">
        <v>78</v>
      </c>
      <c r="F641">
        <v>16</v>
      </c>
      <c r="G641">
        <v>217.82244873046875</v>
      </c>
      <c r="H641">
        <v>208.20777893066406</v>
      </c>
      <c r="I641">
        <v>9.614659309387207</v>
      </c>
      <c r="J641">
        <v>4.4139891862869263E-2</v>
      </c>
      <c r="K641">
        <v>7.983396053314209</v>
      </c>
      <c r="L641">
        <v>8.9471597671508789</v>
      </c>
      <c r="M641">
        <v>9.614659309387207</v>
      </c>
      <c r="N641">
        <v>10.282158851623535</v>
      </c>
      <c r="O641">
        <v>11.245923042297363</v>
      </c>
      <c r="P641">
        <v>7.5209555625915527</v>
      </c>
      <c r="Q641">
        <v>11.70836353302002</v>
      </c>
      <c r="R641">
        <v>2620</v>
      </c>
      <c r="S641">
        <v>1.620227575302124</v>
      </c>
      <c r="T641">
        <v>1.2728816270828247</v>
      </c>
      <c r="U641">
        <v>78.453475952148438</v>
      </c>
      <c r="V641">
        <v>98.133331298828125</v>
      </c>
      <c r="W641">
        <v>86.871391296386719</v>
      </c>
    </row>
    <row r="642" spans="1:23" x14ac:dyDescent="0.25">
      <c r="A642" t="s">
        <v>79</v>
      </c>
      <c r="B642" t="s">
        <v>100</v>
      </c>
      <c r="C642" t="s">
        <v>102</v>
      </c>
      <c r="D642" t="s">
        <v>66</v>
      </c>
      <c r="E642" t="s">
        <v>78</v>
      </c>
      <c r="F642">
        <v>17</v>
      </c>
      <c r="G642">
        <v>204.8101806640625</v>
      </c>
      <c r="H642">
        <v>195.63818359375</v>
      </c>
      <c r="I642">
        <v>9.1719961166381836</v>
      </c>
      <c r="J642">
        <v>4.4782910495996475E-2</v>
      </c>
      <c r="K642">
        <v>7.5232157707214355</v>
      </c>
      <c r="L642">
        <v>8.4973287582397461</v>
      </c>
      <c r="M642">
        <v>9.1719961166381836</v>
      </c>
      <c r="N642">
        <v>9.8466634750366211</v>
      </c>
      <c r="O642">
        <v>10.82077693939209</v>
      </c>
      <c r="P642">
        <v>7.0558090209960937</v>
      </c>
      <c r="Q642">
        <v>11.288183212280273</v>
      </c>
      <c r="R642">
        <v>2620</v>
      </c>
      <c r="S642">
        <v>1.6552115678787231</v>
      </c>
      <c r="T642">
        <v>1.2865502834320068</v>
      </c>
      <c r="U642">
        <v>78.453475952148438</v>
      </c>
      <c r="V642">
        <v>98.133331298828125</v>
      </c>
      <c r="W642">
        <v>86.610420227050781</v>
      </c>
    </row>
    <row r="643" spans="1:23" x14ac:dyDescent="0.25">
      <c r="A643" t="s">
        <v>79</v>
      </c>
      <c r="B643" t="s">
        <v>100</v>
      </c>
      <c r="C643" t="s">
        <v>102</v>
      </c>
      <c r="D643" t="s">
        <v>66</v>
      </c>
      <c r="E643" t="s">
        <v>78</v>
      </c>
      <c r="F643">
        <v>18</v>
      </c>
      <c r="G643">
        <v>191.67494201660156</v>
      </c>
      <c r="H643">
        <v>183.49411010742187</v>
      </c>
      <c r="I643">
        <v>8.1808271408081055</v>
      </c>
      <c r="J643">
        <v>4.2680732905864716E-2</v>
      </c>
      <c r="K643">
        <v>6.5515141487121582</v>
      </c>
      <c r="L643">
        <v>7.5141253471374512</v>
      </c>
      <c r="M643">
        <v>8.1808271408081055</v>
      </c>
      <c r="N643">
        <v>8.8475284576416016</v>
      </c>
      <c r="O643">
        <v>9.8101396560668945</v>
      </c>
      <c r="P643">
        <v>6.0896267890930176</v>
      </c>
      <c r="Q643">
        <v>10.272027969360352</v>
      </c>
      <c r="R643">
        <v>2620</v>
      </c>
      <c r="S643">
        <v>1.616355299949646</v>
      </c>
      <c r="T643">
        <v>1.2713596820831299</v>
      </c>
      <c r="U643">
        <v>78.453475952148438</v>
      </c>
      <c r="V643">
        <v>98.133331298828125</v>
      </c>
      <c r="W643">
        <v>85.677940368652344</v>
      </c>
    </row>
    <row r="644" spans="1:23" x14ac:dyDescent="0.25">
      <c r="A644" t="s">
        <v>79</v>
      </c>
      <c r="B644" t="s">
        <v>100</v>
      </c>
      <c r="C644" t="s">
        <v>102</v>
      </c>
      <c r="D644" t="s">
        <v>66</v>
      </c>
      <c r="E644" t="s">
        <v>78</v>
      </c>
      <c r="F644">
        <v>19</v>
      </c>
      <c r="G644">
        <v>181.99525451660156</v>
      </c>
      <c r="H644">
        <v>178.71810913085937</v>
      </c>
      <c r="I644">
        <v>3.2771422863006592</v>
      </c>
      <c r="J644">
        <v>1.8006745725870132E-2</v>
      </c>
      <c r="K644">
        <v>1.9336376190185547</v>
      </c>
      <c r="L644">
        <v>2.7273910045623779</v>
      </c>
      <c r="M644">
        <v>3.2771422863006592</v>
      </c>
      <c r="N644">
        <v>3.8268935680389404</v>
      </c>
      <c r="O644">
        <v>4.6206469535827637</v>
      </c>
      <c r="P644">
        <v>1.5527727603912354</v>
      </c>
      <c r="Q644">
        <v>5.0015115737915039</v>
      </c>
      <c r="R644">
        <v>2620</v>
      </c>
      <c r="S644">
        <v>1.0990214347839355</v>
      </c>
      <c r="T644">
        <v>1.048342227935791</v>
      </c>
      <c r="U644">
        <v>78.453475952148438</v>
      </c>
      <c r="V644">
        <v>98.133331298828125</v>
      </c>
      <c r="W644">
        <v>84.235397338867187</v>
      </c>
    </row>
    <row r="645" spans="1:23" x14ac:dyDescent="0.25">
      <c r="A645" t="s">
        <v>79</v>
      </c>
      <c r="B645" t="s">
        <v>100</v>
      </c>
      <c r="C645" t="s">
        <v>102</v>
      </c>
      <c r="D645" t="s">
        <v>66</v>
      </c>
      <c r="E645" t="s">
        <v>78</v>
      </c>
      <c r="F645">
        <v>20</v>
      </c>
      <c r="G645">
        <v>177.134521484375</v>
      </c>
      <c r="H645">
        <v>176.92803955078125</v>
      </c>
      <c r="I645">
        <v>0.20648390054702759</v>
      </c>
      <c r="J645">
        <v>1.1656897841021419E-3</v>
      </c>
      <c r="K645">
        <v>-1.0050668716430664</v>
      </c>
      <c r="L645">
        <v>-0.28927287459373474</v>
      </c>
      <c r="M645">
        <v>0.20648390054702759</v>
      </c>
      <c r="N645">
        <v>0.70224064588546753</v>
      </c>
      <c r="O645">
        <v>1.4180346727371216</v>
      </c>
      <c r="P645">
        <v>-1.3485246896743774</v>
      </c>
      <c r="Q645">
        <v>1.7614924907684326</v>
      </c>
      <c r="R645">
        <v>2620</v>
      </c>
      <c r="S645">
        <v>0.89373975992202759</v>
      </c>
      <c r="T645">
        <v>0.94537812471389771</v>
      </c>
      <c r="U645">
        <v>78.453475952148438</v>
      </c>
      <c r="V645">
        <v>98.133331298828125</v>
      </c>
      <c r="W645">
        <v>82.300262451171875</v>
      </c>
    </row>
    <row r="646" spans="1:23" x14ac:dyDescent="0.25">
      <c r="A646" t="s">
        <v>79</v>
      </c>
      <c r="B646" t="s">
        <v>100</v>
      </c>
      <c r="C646" t="s">
        <v>102</v>
      </c>
      <c r="D646" t="s">
        <v>66</v>
      </c>
      <c r="E646" t="s">
        <v>78</v>
      </c>
      <c r="F646">
        <v>21</v>
      </c>
      <c r="G646">
        <v>173.73985290527344</v>
      </c>
      <c r="H646">
        <v>174.2440185546875</v>
      </c>
      <c r="I646">
        <v>-0.50416481494903564</v>
      </c>
      <c r="J646">
        <v>-2.9018374625593424E-3</v>
      </c>
      <c r="K646">
        <v>-1.713040828704834</v>
      </c>
      <c r="L646">
        <v>-0.99882709980010986</v>
      </c>
      <c r="M646">
        <v>-0.50416481494903564</v>
      </c>
      <c r="N646">
        <v>-9.5025580376386642E-3</v>
      </c>
      <c r="O646">
        <v>0.7047111988067627</v>
      </c>
      <c r="P646">
        <v>-2.0557403564453125</v>
      </c>
      <c r="Q646">
        <v>1.0474107265472412</v>
      </c>
      <c r="R646">
        <v>2620</v>
      </c>
      <c r="S646">
        <v>0.8897978663444519</v>
      </c>
      <c r="T646">
        <v>0.94329094886779785</v>
      </c>
      <c r="U646">
        <v>78.453475952148438</v>
      </c>
      <c r="V646">
        <v>98.133331298828125</v>
      </c>
      <c r="W646">
        <v>79.559898376464844</v>
      </c>
    </row>
    <row r="647" spans="1:23" x14ac:dyDescent="0.25">
      <c r="A647" t="s">
        <v>79</v>
      </c>
      <c r="B647" t="s">
        <v>100</v>
      </c>
      <c r="C647" t="s">
        <v>102</v>
      </c>
      <c r="D647" t="s">
        <v>66</v>
      </c>
      <c r="E647" t="s">
        <v>78</v>
      </c>
      <c r="F647">
        <v>22</v>
      </c>
      <c r="G647">
        <v>165.25431823730469</v>
      </c>
      <c r="H647">
        <v>166.60435485839844</v>
      </c>
      <c r="I647">
        <v>-1.3500281572341919</v>
      </c>
      <c r="J647">
        <v>-8.1693967804312706E-3</v>
      </c>
      <c r="K647">
        <v>-2.5729691982269287</v>
      </c>
      <c r="L647">
        <v>-1.8504457473754883</v>
      </c>
      <c r="M647">
        <v>-1.3500281572341919</v>
      </c>
      <c r="N647">
        <v>-0.84961056709289551</v>
      </c>
      <c r="O647">
        <v>-0.1270870566368103</v>
      </c>
      <c r="P647">
        <v>-2.9196560382843018</v>
      </c>
      <c r="Q647">
        <v>0.21959975361824036</v>
      </c>
      <c r="R647">
        <v>2620</v>
      </c>
      <c r="S647">
        <v>0.91062361001968384</v>
      </c>
      <c r="T647">
        <v>0.9542660117149353</v>
      </c>
      <c r="U647">
        <v>78.453475952148438</v>
      </c>
      <c r="V647">
        <v>98.133331298828125</v>
      </c>
      <c r="W647">
        <v>77.232429504394531</v>
      </c>
    </row>
    <row r="648" spans="1:23" x14ac:dyDescent="0.25">
      <c r="A648" t="s">
        <v>79</v>
      </c>
      <c r="B648" t="s">
        <v>100</v>
      </c>
      <c r="C648" t="s">
        <v>102</v>
      </c>
      <c r="D648" t="s">
        <v>66</v>
      </c>
      <c r="E648" t="s">
        <v>78</v>
      </c>
      <c r="F648">
        <v>23</v>
      </c>
      <c r="G648">
        <v>153.57569885253906</v>
      </c>
      <c r="H648">
        <v>155.19438171386719</v>
      </c>
      <c r="I648">
        <v>-1.6186795234680176</v>
      </c>
      <c r="J648">
        <v>-1.0539945214986801E-2</v>
      </c>
      <c r="K648">
        <v>-2.8057389259338379</v>
      </c>
      <c r="L648">
        <v>-2.104414701461792</v>
      </c>
      <c r="M648">
        <v>-1.6186795234680176</v>
      </c>
      <c r="N648">
        <v>-1.1329444646835327</v>
      </c>
      <c r="O648">
        <v>-0.43162018060684204</v>
      </c>
      <c r="P648">
        <v>-3.1422536373138428</v>
      </c>
      <c r="Q648">
        <v>-9.5105350017547607E-2</v>
      </c>
      <c r="R648">
        <v>2620</v>
      </c>
      <c r="S648">
        <v>0.85797113180160522</v>
      </c>
      <c r="T648">
        <v>0.92626732587814331</v>
      </c>
      <c r="U648">
        <v>78.453475952148438</v>
      </c>
      <c r="V648">
        <v>98.133331298828125</v>
      </c>
      <c r="W648">
        <v>75.762641906738281</v>
      </c>
    </row>
    <row r="649" spans="1:23" x14ac:dyDescent="0.25">
      <c r="A649" t="s">
        <v>79</v>
      </c>
      <c r="B649" t="s">
        <v>100</v>
      </c>
      <c r="C649" t="s">
        <v>102</v>
      </c>
      <c r="D649" t="s">
        <v>66</v>
      </c>
      <c r="E649" t="s">
        <v>78</v>
      </c>
      <c r="F649">
        <v>24</v>
      </c>
      <c r="G649">
        <v>145.83897399902344</v>
      </c>
      <c r="H649">
        <v>147.80384826660156</v>
      </c>
      <c r="I649">
        <v>-1.9648733139038086</v>
      </c>
      <c r="J649">
        <v>-1.3472896069288254E-2</v>
      </c>
      <c r="K649">
        <v>-3.6361846923828125</v>
      </c>
      <c r="L649">
        <v>-2.6487603187561035</v>
      </c>
      <c r="M649">
        <v>-1.9648733139038086</v>
      </c>
      <c r="N649">
        <v>-1.2809861898422241</v>
      </c>
      <c r="O649">
        <v>-0.29356184601783752</v>
      </c>
      <c r="P649">
        <v>-4.109978199005127</v>
      </c>
      <c r="Q649">
        <v>0.1802317351102829</v>
      </c>
      <c r="R649">
        <v>2620</v>
      </c>
      <c r="S649">
        <v>1.7007582187652588</v>
      </c>
      <c r="T649">
        <v>1.3041312694549561</v>
      </c>
      <c r="U649">
        <v>78.453475952148438</v>
      </c>
      <c r="V649">
        <v>98.133331298828125</v>
      </c>
      <c r="W649">
        <v>74.624763488769531</v>
      </c>
    </row>
    <row r="650" spans="1:23" x14ac:dyDescent="0.25">
      <c r="A650" t="s">
        <v>79</v>
      </c>
      <c r="B650" t="s">
        <v>100</v>
      </c>
      <c r="C650" t="s">
        <v>102</v>
      </c>
      <c r="D650" t="s">
        <v>66</v>
      </c>
      <c r="E650" t="s">
        <v>111</v>
      </c>
      <c r="F650">
        <v>1</v>
      </c>
      <c r="G650">
        <v>142.04478454589844</v>
      </c>
      <c r="H650">
        <v>144.94192504882812</v>
      </c>
      <c r="I650">
        <v>-2.8971388339996338</v>
      </c>
      <c r="J650">
        <v>-2.0395953208208084E-2</v>
      </c>
      <c r="K650">
        <v>-6.7163453102111816</v>
      </c>
      <c r="L650">
        <v>-4.4599270820617676</v>
      </c>
      <c r="M650">
        <v>-2.8971388339996338</v>
      </c>
      <c r="N650">
        <v>-1.3343505859375</v>
      </c>
      <c r="O650">
        <v>0.92206758260726929</v>
      </c>
      <c r="P650">
        <v>-7.799036979675293</v>
      </c>
      <c r="Q650">
        <v>2.0047595500946045</v>
      </c>
      <c r="R650">
        <v>2633</v>
      </c>
      <c r="S650">
        <v>8.8812503814697266</v>
      </c>
      <c r="T650">
        <v>2.9801425933837891</v>
      </c>
      <c r="U650">
        <v>76.818321228027344</v>
      </c>
      <c r="V650">
        <v>98.400001525878906</v>
      </c>
      <c r="W650">
        <v>74.8154296875</v>
      </c>
    </row>
    <row r="651" spans="1:23" x14ac:dyDescent="0.25">
      <c r="A651" t="s">
        <v>79</v>
      </c>
      <c r="B651" t="s">
        <v>100</v>
      </c>
      <c r="C651" t="s">
        <v>102</v>
      </c>
      <c r="D651" t="s">
        <v>66</v>
      </c>
      <c r="E651" t="s">
        <v>111</v>
      </c>
      <c r="F651">
        <v>2</v>
      </c>
      <c r="G651">
        <v>136.25927734375</v>
      </c>
      <c r="H651">
        <v>140.10914611816406</v>
      </c>
      <c r="I651">
        <v>-3.8498580455780029</v>
      </c>
      <c r="J651">
        <v>-2.8253914788365364E-2</v>
      </c>
      <c r="K651">
        <v>-7.682471752166748</v>
      </c>
      <c r="L651">
        <v>-5.4181323051452637</v>
      </c>
      <c r="M651">
        <v>-3.8498580455780029</v>
      </c>
      <c r="N651">
        <v>-2.2815835475921631</v>
      </c>
      <c r="O651">
        <v>-1.7244294285774231E-2</v>
      </c>
      <c r="P651">
        <v>-8.7689647674560547</v>
      </c>
      <c r="Q651">
        <v>1.0692484378814697</v>
      </c>
      <c r="R651">
        <v>2633</v>
      </c>
      <c r="S651">
        <v>8.9437141418457031</v>
      </c>
      <c r="T651">
        <v>2.9906044006347656</v>
      </c>
      <c r="U651">
        <v>76.818321228027344</v>
      </c>
      <c r="V651">
        <v>98.400001525878906</v>
      </c>
      <c r="W651">
        <v>73.607147216796875</v>
      </c>
    </row>
    <row r="652" spans="1:23" x14ac:dyDescent="0.25">
      <c r="A652" t="s">
        <v>79</v>
      </c>
      <c r="B652" t="s">
        <v>100</v>
      </c>
      <c r="C652" t="s">
        <v>102</v>
      </c>
      <c r="D652" t="s">
        <v>66</v>
      </c>
      <c r="E652" t="s">
        <v>111</v>
      </c>
      <c r="F652">
        <v>3</v>
      </c>
      <c r="G652">
        <v>131.77732849121094</v>
      </c>
      <c r="H652">
        <v>135.5185546875</v>
      </c>
      <c r="I652">
        <v>-3.7412214279174805</v>
      </c>
      <c r="J652">
        <v>-2.839047834277153E-2</v>
      </c>
      <c r="K652">
        <v>-7.8302483558654785</v>
      </c>
      <c r="L652">
        <v>-5.4144182205200195</v>
      </c>
      <c r="M652">
        <v>-3.7412214279174805</v>
      </c>
      <c r="N652">
        <v>-2.0680246353149414</v>
      </c>
      <c r="O652">
        <v>0.3478056788444519</v>
      </c>
      <c r="P652">
        <v>-8.9894304275512695</v>
      </c>
      <c r="Q652">
        <v>1.5069880485534668</v>
      </c>
      <c r="R652">
        <v>2633</v>
      </c>
      <c r="S652">
        <v>10.180469512939453</v>
      </c>
      <c r="T652">
        <v>3.1906847953796387</v>
      </c>
      <c r="U652">
        <v>76.818321228027344</v>
      </c>
      <c r="V652">
        <v>98.400001525878906</v>
      </c>
      <c r="W652">
        <v>72.893669128417969</v>
      </c>
    </row>
    <row r="653" spans="1:23" x14ac:dyDescent="0.25">
      <c r="A653" t="s">
        <v>79</v>
      </c>
      <c r="B653" t="s">
        <v>100</v>
      </c>
      <c r="C653" t="s">
        <v>102</v>
      </c>
      <c r="D653" t="s">
        <v>66</v>
      </c>
      <c r="E653" t="s">
        <v>111</v>
      </c>
      <c r="F653">
        <v>4</v>
      </c>
      <c r="G653">
        <v>130.93025207519531</v>
      </c>
      <c r="H653">
        <v>134.88685607910156</v>
      </c>
      <c r="I653">
        <v>-3.9565942287445068</v>
      </c>
      <c r="J653">
        <v>-3.0219098553061485E-2</v>
      </c>
      <c r="K653">
        <v>-7.7055983543395996</v>
      </c>
      <c r="L653">
        <v>-5.4906563758850098</v>
      </c>
      <c r="M653">
        <v>-3.9565942287445068</v>
      </c>
      <c r="N653">
        <v>-2.4225320816040039</v>
      </c>
      <c r="O653">
        <v>-0.20758999884128571</v>
      </c>
      <c r="P653">
        <v>-8.7683887481689453</v>
      </c>
      <c r="Q653">
        <v>0.85520058870315552</v>
      </c>
      <c r="R653">
        <v>2633</v>
      </c>
      <c r="S653">
        <v>8.5577516555786133</v>
      </c>
      <c r="T653">
        <v>2.9253635406494141</v>
      </c>
      <c r="U653">
        <v>76.818321228027344</v>
      </c>
      <c r="V653">
        <v>98.400001525878906</v>
      </c>
      <c r="W653">
        <v>72.3336181640625</v>
      </c>
    </row>
    <row r="654" spans="1:23" x14ac:dyDescent="0.25">
      <c r="A654" t="s">
        <v>79</v>
      </c>
      <c r="B654" t="s">
        <v>100</v>
      </c>
      <c r="C654" t="s">
        <v>102</v>
      </c>
      <c r="D654" t="s">
        <v>66</v>
      </c>
      <c r="E654" t="s">
        <v>111</v>
      </c>
      <c r="F654">
        <v>5</v>
      </c>
      <c r="G654">
        <v>140.51153564453125</v>
      </c>
      <c r="H654">
        <v>143.95149230957031</v>
      </c>
      <c r="I654">
        <v>-3.4399611949920654</v>
      </c>
      <c r="J654">
        <v>-2.4481698870658875E-2</v>
      </c>
      <c r="K654">
        <v>-7.2645225524902344</v>
      </c>
      <c r="L654">
        <v>-5.0049405097961426</v>
      </c>
      <c r="M654">
        <v>-3.4399611949920654</v>
      </c>
      <c r="N654">
        <v>-1.8749816417694092</v>
      </c>
      <c r="O654">
        <v>0.3846001923084259</v>
      </c>
      <c r="P654">
        <v>-8.3487329483032227</v>
      </c>
      <c r="Q654">
        <v>1.4688102006912231</v>
      </c>
      <c r="R654">
        <v>2633</v>
      </c>
      <c r="S654">
        <v>8.9061727523803711</v>
      </c>
      <c r="T654">
        <v>2.984321117401123</v>
      </c>
      <c r="U654">
        <v>76.818321228027344</v>
      </c>
      <c r="V654">
        <v>98.400001525878906</v>
      </c>
      <c r="W654">
        <v>72.398872375488281</v>
      </c>
    </row>
    <row r="655" spans="1:23" x14ac:dyDescent="0.25">
      <c r="A655" t="s">
        <v>79</v>
      </c>
      <c r="B655" t="s">
        <v>100</v>
      </c>
      <c r="C655" t="s">
        <v>102</v>
      </c>
      <c r="D655" t="s">
        <v>66</v>
      </c>
      <c r="E655" t="s">
        <v>111</v>
      </c>
      <c r="F655">
        <v>6</v>
      </c>
      <c r="G655">
        <v>164.19572448730469</v>
      </c>
      <c r="H655">
        <v>166.86236572265625</v>
      </c>
      <c r="I655">
        <v>-2.6666536331176758</v>
      </c>
      <c r="J655">
        <v>-1.6240701079368591E-2</v>
      </c>
      <c r="K655">
        <v>-6.7121362686157227</v>
      </c>
      <c r="L655">
        <v>-4.3220324516296387</v>
      </c>
      <c r="M655">
        <v>-2.6666536331176758</v>
      </c>
      <c r="N655">
        <v>-1.0112748146057129</v>
      </c>
      <c r="O655">
        <v>1.3788292407989502</v>
      </c>
      <c r="P655">
        <v>-7.8589744567871094</v>
      </c>
      <c r="Q655">
        <v>2.5256674289703369</v>
      </c>
      <c r="R655">
        <v>2633</v>
      </c>
      <c r="S655">
        <v>9.9647998809814453</v>
      </c>
      <c r="T655">
        <v>3.1567070484161377</v>
      </c>
      <c r="U655">
        <v>76.818321228027344</v>
      </c>
      <c r="V655">
        <v>98.400001525878906</v>
      </c>
      <c r="W655">
        <v>72.130203247070313</v>
      </c>
    </row>
    <row r="656" spans="1:23" x14ac:dyDescent="0.25">
      <c r="A656" t="s">
        <v>79</v>
      </c>
      <c r="B656" t="s">
        <v>100</v>
      </c>
      <c r="C656" t="s">
        <v>102</v>
      </c>
      <c r="D656" t="s">
        <v>66</v>
      </c>
      <c r="E656" t="s">
        <v>111</v>
      </c>
      <c r="F656">
        <v>7</v>
      </c>
      <c r="G656">
        <v>190.446044921875</v>
      </c>
      <c r="H656">
        <v>191.8704833984375</v>
      </c>
      <c r="I656">
        <v>-1.4244370460510254</v>
      </c>
      <c r="J656">
        <v>-7.4794781394302845E-3</v>
      </c>
      <c r="K656">
        <v>-5.9990863800048828</v>
      </c>
      <c r="L656">
        <v>-3.2963466644287109</v>
      </c>
      <c r="M656">
        <v>-1.4244370460510254</v>
      </c>
      <c r="N656">
        <v>0.44747245311737061</v>
      </c>
      <c r="O656">
        <v>3.1502125263214111</v>
      </c>
      <c r="P656">
        <v>-7.295936107635498</v>
      </c>
      <c r="Q656">
        <v>4.4470620155334473</v>
      </c>
      <c r="R656">
        <v>2633</v>
      </c>
      <c r="S656">
        <v>12.742173194885254</v>
      </c>
      <c r="T656">
        <v>3.5696179866790771</v>
      </c>
      <c r="U656">
        <v>76.818321228027344</v>
      </c>
      <c r="V656">
        <v>98.400001525878906</v>
      </c>
      <c r="W656">
        <v>71.5487060546875</v>
      </c>
    </row>
    <row r="657" spans="1:23" x14ac:dyDescent="0.25">
      <c r="A657" t="s">
        <v>79</v>
      </c>
      <c r="B657" t="s">
        <v>100</v>
      </c>
      <c r="C657" t="s">
        <v>102</v>
      </c>
      <c r="D657" t="s">
        <v>66</v>
      </c>
      <c r="E657" t="s">
        <v>111</v>
      </c>
      <c r="F657">
        <v>8</v>
      </c>
      <c r="G657">
        <v>207.95855712890625</v>
      </c>
      <c r="H657">
        <v>210.16233825683594</v>
      </c>
      <c r="I657">
        <v>-2.2037756443023682</v>
      </c>
      <c r="J657">
        <v>-1.0597187094390392E-2</v>
      </c>
      <c r="K657">
        <v>-7.2608184814453125</v>
      </c>
      <c r="L657">
        <v>-4.2730765342712402</v>
      </c>
      <c r="M657">
        <v>-2.2037756443023682</v>
      </c>
      <c r="N657">
        <v>-0.13447466492652893</v>
      </c>
      <c r="O657">
        <v>2.8532671928405762</v>
      </c>
      <c r="P657">
        <v>-8.6944198608398438</v>
      </c>
      <c r="Q657">
        <v>4.2868685722351074</v>
      </c>
      <c r="R657">
        <v>2633</v>
      </c>
      <c r="S657">
        <v>15.571166038513184</v>
      </c>
      <c r="T657">
        <v>3.9460315704345703</v>
      </c>
      <c r="U657">
        <v>76.818321228027344</v>
      </c>
      <c r="V657">
        <v>98.400001525878906</v>
      </c>
      <c r="W657">
        <v>72.337272644042969</v>
      </c>
    </row>
    <row r="658" spans="1:23" x14ac:dyDescent="0.25">
      <c r="A658" t="s">
        <v>79</v>
      </c>
      <c r="B658" t="s">
        <v>100</v>
      </c>
      <c r="C658" t="s">
        <v>102</v>
      </c>
      <c r="D658" t="s">
        <v>66</v>
      </c>
      <c r="E658" t="s">
        <v>111</v>
      </c>
      <c r="F658">
        <v>9</v>
      </c>
      <c r="G658">
        <v>219.07200622558594</v>
      </c>
      <c r="H658">
        <v>221.10348510742187</v>
      </c>
      <c r="I658">
        <v>-2.0314767360687256</v>
      </c>
      <c r="J658">
        <v>-9.2731006443500519E-3</v>
      </c>
      <c r="K658">
        <v>-6.6807594299316406</v>
      </c>
      <c r="L658">
        <v>-3.9339256286621094</v>
      </c>
      <c r="M658">
        <v>-2.0314767360687256</v>
      </c>
      <c r="N658">
        <v>-0.12902793288230896</v>
      </c>
      <c r="O658">
        <v>2.6178059577941895</v>
      </c>
      <c r="P658">
        <v>-7.9987664222717285</v>
      </c>
      <c r="Q658">
        <v>3.9358129501342773</v>
      </c>
      <c r="R658">
        <v>2633</v>
      </c>
      <c r="S658">
        <v>13.161328315734863</v>
      </c>
      <c r="T658">
        <v>3.627854585647583</v>
      </c>
      <c r="U658">
        <v>76.818321228027344</v>
      </c>
      <c r="V658">
        <v>98.400001525878906</v>
      </c>
      <c r="W658">
        <v>74.301986694335938</v>
      </c>
    </row>
    <row r="659" spans="1:23" x14ac:dyDescent="0.25">
      <c r="A659" t="s">
        <v>79</v>
      </c>
      <c r="B659" t="s">
        <v>100</v>
      </c>
      <c r="C659" t="s">
        <v>102</v>
      </c>
      <c r="D659" t="s">
        <v>66</v>
      </c>
      <c r="E659" t="s">
        <v>111</v>
      </c>
      <c r="F659">
        <v>10</v>
      </c>
      <c r="G659">
        <v>224.01606750488281</v>
      </c>
      <c r="H659">
        <v>224.66415405273438</v>
      </c>
      <c r="I659">
        <v>-0.64809530973434448</v>
      </c>
      <c r="J659">
        <v>-2.8930751141160727E-3</v>
      </c>
      <c r="K659">
        <v>-5.2799839973449707</v>
      </c>
      <c r="L659">
        <v>-2.5434267520904541</v>
      </c>
      <c r="M659">
        <v>-0.64809530973434448</v>
      </c>
      <c r="N659">
        <v>1.2472361326217651</v>
      </c>
      <c r="O659">
        <v>3.9837934970855713</v>
      </c>
      <c r="P659">
        <v>-6.5930604934692383</v>
      </c>
      <c r="Q659">
        <v>5.2968697547912598</v>
      </c>
      <c r="R659">
        <v>2633</v>
      </c>
      <c r="S659">
        <v>13.06303596496582</v>
      </c>
      <c r="T659">
        <v>3.6142821311950684</v>
      </c>
      <c r="U659">
        <v>76.818321228027344</v>
      </c>
      <c r="V659">
        <v>98.400001525878906</v>
      </c>
      <c r="W659">
        <v>76.747886657714844</v>
      </c>
    </row>
    <row r="660" spans="1:23" x14ac:dyDescent="0.25">
      <c r="A660" t="s">
        <v>79</v>
      </c>
      <c r="B660" t="s">
        <v>100</v>
      </c>
      <c r="C660" t="s">
        <v>102</v>
      </c>
      <c r="D660" t="s">
        <v>66</v>
      </c>
      <c r="E660" t="s">
        <v>111</v>
      </c>
      <c r="F660">
        <v>11</v>
      </c>
      <c r="G660">
        <v>229.64682006835937</v>
      </c>
      <c r="H660">
        <v>230.6246337890625</v>
      </c>
      <c r="I660">
        <v>-0.9778098464012146</v>
      </c>
      <c r="J660">
        <v>-4.2578852735459805E-3</v>
      </c>
      <c r="K660">
        <v>-5.6355252265930176</v>
      </c>
      <c r="L660">
        <v>-2.883709192276001</v>
      </c>
      <c r="M660">
        <v>-0.9778098464012146</v>
      </c>
      <c r="N660">
        <v>0.92808955907821655</v>
      </c>
      <c r="O660">
        <v>3.6799056529998779</v>
      </c>
      <c r="P660">
        <v>-6.9559230804443359</v>
      </c>
      <c r="Q660">
        <v>5.0003032684326172</v>
      </c>
      <c r="R660">
        <v>2633</v>
      </c>
      <c r="S660">
        <v>13.209115982055664</v>
      </c>
      <c r="T660">
        <v>3.634434700012207</v>
      </c>
      <c r="U660">
        <v>76.818321228027344</v>
      </c>
      <c r="V660">
        <v>98.400001525878906</v>
      </c>
      <c r="W660">
        <v>78.295753479003906</v>
      </c>
    </row>
    <row r="661" spans="1:23" x14ac:dyDescent="0.25">
      <c r="A661" t="s">
        <v>79</v>
      </c>
      <c r="B661" t="s">
        <v>100</v>
      </c>
      <c r="C661" t="s">
        <v>102</v>
      </c>
      <c r="D661" t="s">
        <v>66</v>
      </c>
      <c r="E661" t="s">
        <v>111</v>
      </c>
      <c r="F661">
        <v>12</v>
      </c>
      <c r="G661">
        <v>230.10285949707031</v>
      </c>
      <c r="H661">
        <v>231.42622375488281</v>
      </c>
      <c r="I661">
        <v>-1.3233567476272583</v>
      </c>
      <c r="J661">
        <v>-5.7511529885232449E-3</v>
      </c>
      <c r="K661">
        <v>-5.9169349670410156</v>
      </c>
      <c r="L661">
        <v>-3.2030117511749268</v>
      </c>
      <c r="M661">
        <v>-1.3233567476272583</v>
      </c>
      <c r="N661">
        <v>0.55629819631576538</v>
      </c>
      <c r="O661">
        <v>3.2702212333679199</v>
      </c>
      <c r="P661">
        <v>-7.2191505432128906</v>
      </c>
      <c r="Q661">
        <v>4.5724368095397949</v>
      </c>
      <c r="R661">
        <v>2633</v>
      </c>
      <c r="S661">
        <v>12.847837448120117</v>
      </c>
      <c r="T661">
        <v>3.5843880176544189</v>
      </c>
      <c r="U661">
        <v>76.818321228027344</v>
      </c>
      <c r="V661">
        <v>98.400001525878906</v>
      </c>
      <c r="W661">
        <v>79.835784912109375</v>
      </c>
    </row>
    <row r="662" spans="1:23" x14ac:dyDescent="0.25">
      <c r="A662" t="s">
        <v>79</v>
      </c>
      <c r="B662" t="s">
        <v>100</v>
      </c>
      <c r="C662" t="s">
        <v>102</v>
      </c>
      <c r="D662" t="s">
        <v>66</v>
      </c>
      <c r="E662" t="s">
        <v>111</v>
      </c>
      <c r="F662">
        <v>13</v>
      </c>
      <c r="G662">
        <v>225.56875610351562</v>
      </c>
      <c r="H662">
        <v>223.48341369628906</v>
      </c>
      <c r="I662">
        <v>2.0853242874145508</v>
      </c>
      <c r="J662">
        <v>9.2447390779852867E-3</v>
      </c>
      <c r="K662">
        <v>-2.7716774940490723</v>
      </c>
      <c r="L662">
        <v>9.7878493368625641E-2</v>
      </c>
      <c r="M662">
        <v>2.0853242874145508</v>
      </c>
      <c r="N662">
        <v>4.0727701187133789</v>
      </c>
      <c r="O662">
        <v>6.9423260688781738</v>
      </c>
      <c r="P662">
        <v>-4.1485700607299805</v>
      </c>
      <c r="Q662">
        <v>8.319218635559082</v>
      </c>
      <c r="R662">
        <v>2633</v>
      </c>
      <c r="S662">
        <v>14.363636016845703</v>
      </c>
      <c r="T662">
        <v>3.7899386882781982</v>
      </c>
      <c r="U662">
        <v>76.818321228027344</v>
      </c>
      <c r="V662">
        <v>98.400001525878906</v>
      </c>
      <c r="W662">
        <v>82.386962890625</v>
      </c>
    </row>
    <row r="663" spans="1:23" x14ac:dyDescent="0.25">
      <c r="A663" t="s">
        <v>79</v>
      </c>
      <c r="B663" t="s">
        <v>100</v>
      </c>
      <c r="C663" t="s">
        <v>102</v>
      </c>
      <c r="D663" t="s">
        <v>66</v>
      </c>
      <c r="E663" t="s">
        <v>111</v>
      </c>
      <c r="F663">
        <v>14</v>
      </c>
      <c r="G663">
        <v>224.06732177734375</v>
      </c>
      <c r="H663">
        <v>219.25491333007812</v>
      </c>
      <c r="I663">
        <v>4.812401294708252</v>
      </c>
      <c r="J663">
        <v>2.1477479487657547E-2</v>
      </c>
      <c r="K663">
        <v>-0.46705079078674316</v>
      </c>
      <c r="L663">
        <v>2.6520922183990479</v>
      </c>
      <c r="M663">
        <v>4.812401294708252</v>
      </c>
      <c r="N663">
        <v>6.972710132598877</v>
      </c>
      <c r="O663">
        <v>10.091853141784668</v>
      </c>
      <c r="P663">
        <v>-1.9637020826339722</v>
      </c>
      <c r="Q663">
        <v>11.588504791259766</v>
      </c>
      <c r="R663">
        <v>2633</v>
      </c>
      <c r="S663">
        <v>16.970926284790039</v>
      </c>
      <c r="T663">
        <v>4.1195783615112305</v>
      </c>
      <c r="U663">
        <v>76.818321228027344</v>
      </c>
      <c r="V663">
        <v>98.400001525878906</v>
      </c>
      <c r="W663">
        <v>82.771469116210938</v>
      </c>
    </row>
    <row r="664" spans="1:23" x14ac:dyDescent="0.25">
      <c r="A664" t="s">
        <v>79</v>
      </c>
      <c r="B664" t="s">
        <v>100</v>
      </c>
      <c r="C664" t="s">
        <v>102</v>
      </c>
      <c r="D664" t="s">
        <v>66</v>
      </c>
      <c r="E664" t="s">
        <v>111</v>
      </c>
      <c r="F664">
        <v>15</v>
      </c>
      <c r="G664">
        <v>217.64167785644531</v>
      </c>
      <c r="H664">
        <v>204.63397216796875</v>
      </c>
      <c r="I664">
        <v>13.007702827453613</v>
      </c>
      <c r="J664">
        <v>5.9766598045825958E-2</v>
      </c>
      <c r="K664">
        <v>7.7405691146850586</v>
      </c>
      <c r="L664">
        <v>10.852434158325195</v>
      </c>
      <c r="M664">
        <v>13.007702827453613</v>
      </c>
      <c r="N664">
        <v>15.162971496582031</v>
      </c>
      <c r="O664">
        <v>18.274837493896484</v>
      </c>
      <c r="P664">
        <v>6.2474098205566406</v>
      </c>
      <c r="Q664">
        <v>19.767995834350586</v>
      </c>
      <c r="R664">
        <v>2633</v>
      </c>
      <c r="S664">
        <v>16.891824722290039</v>
      </c>
      <c r="T664">
        <v>4.1099662780761719</v>
      </c>
      <c r="U664">
        <v>76.818321228027344</v>
      </c>
      <c r="V664">
        <v>98.400001525878906</v>
      </c>
      <c r="W664">
        <v>83.314857482910156</v>
      </c>
    </row>
    <row r="665" spans="1:23" x14ac:dyDescent="0.25">
      <c r="A665" t="s">
        <v>79</v>
      </c>
      <c r="B665" t="s">
        <v>100</v>
      </c>
      <c r="C665" t="s">
        <v>102</v>
      </c>
      <c r="D665" t="s">
        <v>66</v>
      </c>
      <c r="E665" t="s">
        <v>111</v>
      </c>
      <c r="F665">
        <v>16</v>
      </c>
      <c r="G665">
        <v>209.28684997558594</v>
      </c>
      <c r="H665">
        <v>197.35421752929687</v>
      </c>
      <c r="I665">
        <v>11.932637214660645</v>
      </c>
      <c r="J665">
        <v>5.7015705853700638E-2</v>
      </c>
      <c r="K665">
        <v>6.6798481941223145</v>
      </c>
      <c r="L665">
        <v>9.783238410949707</v>
      </c>
      <c r="M665">
        <v>11.932637214660645</v>
      </c>
      <c r="N665">
        <v>14.082036018371582</v>
      </c>
      <c r="O665">
        <v>17.185426712036133</v>
      </c>
      <c r="P665">
        <v>5.1907553672790527</v>
      </c>
      <c r="Q665">
        <v>18.674518585205078</v>
      </c>
      <c r="R665">
        <v>2633</v>
      </c>
      <c r="S665">
        <v>16.799938201904297</v>
      </c>
      <c r="T665">
        <v>4.0987730026245117</v>
      </c>
      <c r="U665">
        <v>76.818321228027344</v>
      </c>
      <c r="V665">
        <v>98.400001525878906</v>
      </c>
      <c r="W665">
        <v>83.044364929199219</v>
      </c>
    </row>
    <row r="666" spans="1:23" x14ac:dyDescent="0.25">
      <c r="A666" t="s">
        <v>79</v>
      </c>
      <c r="B666" t="s">
        <v>100</v>
      </c>
      <c r="C666" t="s">
        <v>102</v>
      </c>
      <c r="D666" t="s">
        <v>66</v>
      </c>
      <c r="E666" t="s">
        <v>111</v>
      </c>
      <c r="F666">
        <v>17</v>
      </c>
      <c r="G666">
        <v>198.45986938476562</v>
      </c>
      <c r="H666">
        <v>186.07437133789062</v>
      </c>
      <c r="I666">
        <v>12.385499000549316</v>
      </c>
      <c r="J666">
        <v>6.2408078461885452E-2</v>
      </c>
      <c r="K666">
        <v>6.9422369003295898</v>
      </c>
      <c r="L666">
        <v>10.158160209655762</v>
      </c>
      <c r="M666">
        <v>12.385499000549316</v>
      </c>
      <c r="N666">
        <v>14.612837791442871</v>
      </c>
      <c r="O666">
        <v>17.828760147094727</v>
      </c>
      <c r="P666">
        <v>5.3991479873657227</v>
      </c>
      <c r="Q666">
        <v>19.371849060058594</v>
      </c>
      <c r="R666">
        <v>2633</v>
      </c>
      <c r="S666">
        <v>18.040403366088867</v>
      </c>
      <c r="T666">
        <v>4.2473998069763184</v>
      </c>
      <c r="U666">
        <v>76.818321228027344</v>
      </c>
      <c r="V666">
        <v>98.400001525878906</v>
      </c>
      <c r="W666">
        <v>83.038330078125</v>
      </c>
    </row>
    <row r="667" spans="1:23" x14ac:dyDescent="0.25">
      <c r="A667" t="s">
        <v>79</v>
      </c>
      <c r="B667" t="s">
        <v>100</v>
      </c>
      <c r="C667" t="s">
        <v>102</v>
      </c>
      <c r="D667" t="s">
        <v>66</v>
      </c>
      <c r="E667" t="s">
        <v>111</v>
      </c>
      <c r="F667">
        <v>18</v>
      </c>
      <c r="G667">
        <v>184.7288818359375</v>
      </c>
      <c r="H667">
        <v>174.976806640625</v>
      </c>
      <c r="I667">
        <v>9.7520685195922852</v>
      </c>
      <c r="J667">
        <v>5.2791249006986618E-2</v>
      </c>
      <c r="K667">
        <v>4.6225128173828125</v>
      </c>
      <c r="L667">
        <v>7.6530957221984863</v>
      </c>
      <c r="M667">
        <v>9.7520685195922852</v>
      </c>
      <c r="N667">
        <v>11.851040840148926</v>
      </c>
      <c r="O667">
        <v>14.881624221801758</v>
      </c>
      <c r="P667">
        <v>3.1683552265167236</v>
      </c>
      <c r="Q667">
        <v>16.335781097412109</v>
      </c>
      <c r="R667">
        <v>2633</v>
      </c>
      <c r="S667">
        <v>16.020915985107422</v>
      </c>
      <c r="T667">
        <v>4.0026135444641113</v>
      </c>
      <c r="U667">
        <v>76.818321228027344</v>
      </c>
      <c r="V667">
        <v>98.400001525878906</v>
      </c>
      <c r="W667">
        <v>81.933937072753906</v>
      </c>
    </row>
    <row r="668" spans="1:23" x14ac:dyDescent="0.25">
      <c r="A668" t="s">
        <v>79</v>
      </c>
      <c r="B668" t="s">
        <v>100</v>
      </c>
      <c r="C668" t="s">
        <v>102</v>
      </c>
      <c r="D668" t="s">
        <v>66</v>
      </c>
      <c r="E668" t="s">
        <v>111</v>
      </c>
      <c r="F668">
        <v>19</v>
      </c>
      <c r="G668">
        <v>176.41140747070312</v>
      </c>
      <c r="H668">
        <v>173.70877075195312</v>
      </c>
      <c r="I668">
        <v>2.7026417255401611</v>
      </c>
      <c r="J668">
        <v>1.5320107340812683E-2</v>
      </c>
      <c r="K668">
        <v>-2.3166017532348633</v>
      </c>
      <c r="L668">
        <v>0.64880794286727905</v>
      </c>
      <c r="M668">
        <v>2.7026417255401611</v>
      </c>
      <c r="N668">
        <v>4.7564754486083984</v>
      </c>
      <c r="O668">
        <v>7.7218852043151855</v>
      </c>
      <c r="P668">
        <v>-3.7394876480102539</v>
      </c>
      <c r="Q668">
        <v>9.1447715759277344</v>
      </c>
      <c r="R668">
        <v>2633</v>
      </c>
      <c r="S668">
        <v>15.339258193969727</v>
      </c>
      <c r="T668">
        <v>3.9165365695953369</v>
      </c>
      <c r="U668">
        <v>76.818321228027344</v>
      </c>
      <c r="V668">
        <v>98.400001525878906</v>
      </c>
      <c r="W668">
        <v>80.613433837890625</v>
      </c>
    </row>
    <row r="669" spans="1:23" x14ac:dyDescent="0.25">
      <c r="A669" t="s">
        <v>79</v>
      </c>
      <c r="B669" t="s">
        <v>100</v>
      </c>
      <c r="C669" t="s">
        <v>102</v>
      </c>
      <c r="D669" t="s">
        <v>66</v>
      </c>
      <c r="E669" t="s">
        <v>111</v>
      </c>
      <c r="F669">
        <v>20</v>
      </c>
      <c r="G669">
        <v>171.58139038085937</v>
      </c>
      <c r="H669">
        <v>172.06192016601562</v>
      </c>
      <c r="I669">
        <v>-0.48053398728370667</v>
      </c>
      <c r="J669">
        <v>-2.8006182983517647E-3</v>
      </c>
      <c r="K669">
        <v>-5.6104068756103516</v>
      </c>
      <c r="L669">
        <v>-2.5796363353729248</v>
      </c>
      <c r="M669">
        <v>-0.48053398728370667</v>
      </c>
      <c r="N669">
        <v>1.6185684204101563</v>
      </c>
      <c r="O669">
        <v>4.6493387222290039</v>
      </c>
      <c r="P669">
        <v>-7.0646543502807617</v>
      </c>
      <c r="Q669">
        <v>6.1035866737365723</v>
      </c>
      <c r="R669">
        <v>2633</v>
      </c>
      <c r="S669">
        <v>16.022895812988281</v>
      </c>
      <c r="T669">
        <v>4.0028610229492187</v>
      </c>
      <c r="U669">
        <v>76.818321228027344</v>
      </c>
      <c r="V669">
        <v>98.400001525878906</v>
      </c>
      <c r="W669">
        <v>78.711845397949219</v>
      </c>
    </row>
    <row r="670" spans="1:23" x14ac:dyDescent="0.25">
      <c r="A670" t="s">
        <v>79</v>
      </c>
      <c r="B670" t="s">
        <v>100</v>
      </c>
      <c r="C670" t="s">
        <v>102</v>
      </c>
      <c r="D670" t="s">
        <v>66</v>
      </c>
      <c r="E670" t="s">
        <v>111</v>
      </c>
      <c r="F670">
        <v>21</v>
      </c>
      <c r="G670">
        <v>170.57017517089844</v>
      </c>
      <c r="H670">
        <v>173.06686401367187</v>
      </c>
      <c r="I670">
        <v>-2.4966988563537598</v>
      </c>
      <c r="J670">
        <v>-1.4637370593845844E-2</v>
      </c>
      <c r="K670">
        <v>-7.7711925506591797</v>
      </c>
      <c r="L670">
        <v>-4.6549787521362305</v>
      </c>
      <c r="M670">
        <v>-2.4966988563537598</v>
      </c>
      <c r="N670">
        <v>-0.33841878175735474</v>
      </c>
      <c r="O670">
        <v>2.7777948379516602</v>
      </c>
      <c r="P670">
        <v>-9.2664384841918945</v>
      </c>
      <c r="Q670">
        <v>4.2730402946472168</v>
      </c>
      <c r="R670">
        <v>2633</v>
      </c>
      <c r="S670">
        <v>16.939062118530273</v>
      </c>
      <c r="T670">
        <v>4.1157093048095703</v>
      </c>
      <c r="U670">
        <v>76.818321228027344</v>
      </c>
      <c r="V670">
        <v>98.400001525878906</v>
      </c>
      <c r="W670">
        <v>76.1937255859375</v>
      </c>
    </row>
    <row r="671" spans="1:23" x14ac:dyDescent="0.25">
      <c r="A671" t="s">
        <v>79</v>
      </c>
      <c r="B671" t="s">
        <v>100</v>
      </c>
      <c r="C671" t="s">
        <v>102</v>
      </c>
      <c r="D671" t="s">
        <v>66</v>
      </c>
      <c r="E671" t="s">
        <v>111</v>
      </c>
      <c r="F671">
        <v>22</v>
      </c>
      <c r="G671">
        <v>163.20474243164062</v>
      </c>
      <c r="H671">
        <v>166.65275573730469</v>
      </c>
      <c r="I671">
        <v>-3.4480152130126953</v>
      </c>
      <c r="J671">
        <v>-2.1126929670572281E-2</v>
      </c>
      <c r="K671">
        <v>-8.2078781127929687</v>
      </c>
      <c r="L671">
        <v>-5.3957123756408691</v>
      </c>
      <c r="M671">
        <v>-3.4480152130126953</v>
      </c>
      <c r="N671">
        <v>-1.5003179311752319</v>
      </c>
      <c r="O671">
        <v>1.3118475675582886</v>
      </c>
      <c r="P671">
        <v>-9.5572328567504883</v>
      </c>
      <c r="Q671">
        <v>2.6612024307250977</v>
      </c>
      <c r="R671">
        <v>2633</v>
      </c>
      <c r="S671">
        <v>13.794840812683105</v>
      </c>
      <c r="T671">
        <v>3.7141406536102295</v>
      </c>
      <c r="U671">
        <v>76.818321228027344</v>
      </c>
      <c r="V671">
        <v>98.400001525878906</v>
      </c>
      <c r="W671">
        <v>74.431655883789063</v>
      </c>
    </row>
    <row r="672" spans="1:23" x14ac:dyDescent="0.25">
      <c r="A672" t="s">
        <v>79</v>
      </c>
      <c r="B672" t="s">
        <v>100</v>
      </c>
      <c r="C672" t="s">
        <v>102</v>
      </c>
      <c r="D672" t="s">
        <v>66</v>
      </c>
      <c r="E672" t="s">
        <v>111</v>
      </c>
      <c r="F672">
        <v>23</v>
      </c>
      <c r="G672">
        <v>152.67018127441406</v>
      </c>
      <c r="H672">
        <v>156.61692810058594</v>
      </c>
      <c r="I672">
        <v>-3.9467506408691406</v>
      </c>
      <c r="J672">
        <v>-2.5851482525467873E-2</v>
      </c>
      <c r="K672">
        <v>-8.6480770111083984</v>
      </c>
      <c r="L672">
        <v>-5.8704953193664551</v>
      </c>
      <c r="M672">
        <v>-3.9467506408691406</v>
      </c>
      <c r="N672">
        <v>-2.0230059623718262</v>
      </c>
      <c r="O672">
        <v>0.75457566976547241</v>
      </c>
      <c r="P672">
        <v>-9.9808378219604492</v>
      </c>
      <c r="Q672">
        <v>2.0873363018035889</v>
      </c>
      <c r="R672">
        <v>2633</v>
      </c>
      <c r="S672">
        <v>13.45763111114502</v>
      </c>
      <c r="T672">
        <v>3.6684644222259521</v>
      </c>
      <c r="U672">
        <v>76.818321228027344</v>
      </c>
      <c r="V672">
        <v>98.400001525878906</v>
      </c>
      <c r="W672">
        <v>73.31298828125</v>
      </c>
    </row>
    <row r="673" spans="1:23" x14ac:dyDescent="0.25">
      <c r="A673" t="s">
        <v>79</v>
      </c>
      <c r="B673" t="s">
        <v>100</v>
      </c>
      <c r="C673" t="s">
        <v>102</v>
      </c>
      <c r="D673" t="s">
        <v>66</v>
      </c>
      <c r="E673" t="s">
        <v>111</v>
      </c>
      <c r="F673">
        <v>24</v>
      </c>
      <c r="G673">
        <v>145.24459838867187</v>
      </c>
      <c r="H673">
        <v>150.01692199707031</v>
      </c>
      <c r="I673">
        <v>-4.772331714630127</v>
      </c>
      <c r="J673">
        <v>-3.2857205718755722E-2</v>
      </c>
      <c r="K673">
        <v>-9.5974502563476563</v>
      </c>
      <c r="L673">
        <v>-6.7467312812805176</v>
      </c>
      <c r="M673">
        <v>-4.772331714630127</v>
      </c>
      <c r="N673">
        <v>-2.7979323863983154</v>
      </c>
      <c r="O673">
        <v>5.2786756306886673E-2</v>
      </c>
      <c r="P673">
        <v>-10.965304374694824</v>
      </c>
      <c r="Q673">
        <v>1.4206408262252808</v>
      </c>
      <c r="R673">
        <v>2633</v>
      </c>
      <c r="S673">
        <v>14.175677299499512</v>
      </c>
      <c r="T673">
        <v>3.7650599479675293</v>
      </c>
      <c r="U673">
        <v>76.818321228027344</v>
      </c>
      <c r="V673">
        <v>98.400001525878906</v>
      </c>
      <c r="W673">
        <v>72.488288879394531</v>
      </c>
    </row>
    <row r="674" spans="1:23" x14ac:dyDescent="0.25">
      <c r="A674" t="s">
        <v>79</v>
      </c>
      <c r="B674" t="s">
        <v>100</v>
      </c>
      <c r="C674" t="s">
        <v>102</v>
      </c>
      <c r="D674" t="s">
        <v>66</v>
      </c>
      <c r="E674" t="s">
        <v>112</v>
      </c>
      <c r="F674">
        <v>1</v>
      </c>
      <c r="G674">
        <v>139.76315307617187</v>
      </c>
      <c r="H674">
        <v>143.87158203125</v>
      </c>
      <c r="I674">
        <v>-4.1084122657775879</v>
      </c>
      <c r="J674">
        <v>-2.9395531862974167E-2</v>
      </c>
      <c r="K674">
        <v>-8.6841135025024414</v>
      </c>
      <c r="L674">
        <v>-5.9807519912719727</v>
      </c>
      <c r="M674">
        <v>-4.1084122657775879</v>
      </c>
      <c r="N674">
        <v>-2.236072301864624</v>
      </c>
      <c r="O674">
        <v>0.46728894114494324</v>
      </c>
      <c r="P674">
        <v>-9.9812612533569336</v>
      </c>
      <c r="Q674">
        <v>1.7644366025924683</v>
      </c>
      <c r="R674">
        <v>2635</v>
      </c>
      <c r="S674">
        <v>12.748032569885254</v>
      </c>
      <c r="T674">
        <v>3.5704386234283447</v>
      </c>
      <c r="U674">
        <v>76.349662780761719</v>
      </c>
      <c r="V674">
        <v>100.09999847412109</v>
      </c>
      <c r="W674">
        <v>71.75067138671875</v>
      </c>
    </row>
    <row r="675" spans="1:23" x14ac:dyDescent="0.25">
      <c r="A675" t="s">
        <v>79</v>
      </c>
      <c r="B675" t="s">
        <v>100</v>
      </c>
      <c r="C675" t="s">
        <v>102</v>
      </c>
      <c r="D675" t="s">
        <v>66</v>
      </c>
      <c r="E675" t="s">
        <v>112</v>
      </c>
      <c r="F675">
        <v>2</v>
      </c>
      <c r="G675">
        <v>134.80671691894531</v>
      </c>
      <c r="H675">
        <v>138.32978820800781</v>
      </c>
      <c r="I675">
        <v>-3.5230605602264404</v>
      </c>
      <c r="J675">
        <v>-2.6134161278605461E-2</v>
      </c>
      <c r="K675">
        <v>-8.1643695831298828</v>
      </c>
      <c r="L675">
        <v>-5.4222464561462402</v>
      </c>
      <c r="M675">
        <v>-3.5230605602264404</v>
      </c>
      <c r="N675">
        <v>-1.6238745450973511</v>
      </c>
      <c r="O675">
        <v>1.1182483434677124</v>
      </c>
      <c r="P675">
        <v>-9.4801158905029297</v>
      </c>
      <c r="Q675">
        <v>2.4339950084686279</v>
      </c>
      <c r="R675">
        <v>2635</v>
      </c>
      <c r="S675">
        <v>13.116223335266113</v>
      </c>
      <c r="T675">
        <v>3.6216325759887695</v>
      </c>
      <c r="U675">
        <v>76.349662780761719</v>
      </c>
      <c r="V675">
        <v>100.09999847412109</v>
      </c>
      <c r="W675">
        <v>71.316612243652344</v>
      </c>
    </row>
    <row r="676" spans="1:23" x14ac:dyDescent="0.25">
      <c r="A676" t="s">
        <v>79</v>
      </c>
      <c r="B676" t="s">
        <v>100</v>
      </c>
      <c r="C676" t="s">
        <v>102</v>
      </c>
      <c r="D676" t="s">
        <v>66</v>
      </c>
      <c r="E676" t="s">
        <v>112</v>
      </c>
      <c r="F676">
        <v>3</v>
      </c>
      <c r="G676">
        <v>130.76622009277344</v>
      </c>
      <c r="H676">
        <v>134.18223571777344</v>
      </c>
      <c r="I676">
        <v>-3.416029691696167</v>
      </c>
      <c r="J676">
        <v>-2.6123180985450745E-2</v>
      </c>
      <c r="K676">
        <v>-8.0598249435424805</v>
      </c>
      <c r="L676">
        <v>-5.3162326812744141</v>
      </c>
      <c r="M676">
        <v>-3.416029691696167</v>
      </c>
      <c r="N676">
        <v>-1.5158264636993408</v>
      </c>
      <c r="O676">
        <v>1.2277650833129883</v>
      </c>
      <c r="P676">
        <v>-9.3762760162353516</v>
      </c>
      <c r="Q676">
        <v>2.5442163944244385</v>
      </c>
      <c r="R676">
        <v>2635</v>
      </c>
      <c r="S676">
        <v>13.130276679992676</v>
      </c>
      <c r="T676">
        <v>3.6235723495483398</v>
      </c>
      <c r="U676">
        <v>76.349662780761719</v>
      </c>
      <c r="V676">
        <v>100.09999847412109</v>
      </c>
      <c r="W676">
        <v>71.196868896484375</v>
      </c>
    </row>
    <row r="677" spans="1:23" x14ac:dyDescent="0.25">
      <c r="A677" t="s">
        <v>79</v>
      </c>
      <c r="B677" t="s">
        <v>100</v>
      </c>
      <c r="C677" t="s">
        <v>102</v>
      </c>
      <c r="D677" t="s">
        <v>66</v>
      </c>
      <c r="E677" t="s">
        <v>112</v>
      </c>
      <c r="F677">
        <v>4</v>
      </c>
      <c r="G677">
        <v>127.96631622314453</v>
      </c>
      <c r="H677">
        <v>135.05072021484375</v>
      </c>
      <c r="I677">
        <v>-7.0843935012817383</v>
      </c>
      <c r="J677">
        <v>-5.5361393839120865E-2</v>
      </c>
      <c r="K677">
        <v>-9.3962497711181641</v>
      </c>
      <c r="L677">
        <v>-8.0303859710693359</v>
      </c>
      <c r="M677">
        <v>-7.0843935012817383</v>
      </c>
      <c r="N677">
        <v>-6.1384005546569824</v>
      </c>
      <c r="O677">
        <v>-4.7725377082824707</v>
      </c>
      <c r="P677">
        <v>-10.051628112792969</v>
      </c>
      <c r="Q677">
        <v>-4.1171584129333496</v>
      </c>
      <c r="R677">
        <v>2635</v>
      </c>
      <c r="S677">
        <v>3.2542386054992676</v>
      </c>
      <c r="T677">
        <v>1.8039507865905762</v>
      </c>
      <c r="U677">
        <v>76.349662780761719</v>
      </c>
      <c r="V677">
        <v>100.09999847412109</v>
      </c>
      <c r="W677">
        <v>70.891387939453125</v>
      </c>
    </row>
    <row r="678" spans="1:23" x14ac:dyDescent="0.25">
      <c r="A678" t="s">
        <v>79</v>
      </c>
      <c r="B678" t="s">
        <v>100</v>
      </c>
      <c r="C678" t="s">
        <v>102</v>
      </c>
      <c r="D678" t="s">
        <v>66</v>
      </c>
      <c r="E678" t="s">
        <v>112</v>
      </c>
      <c r="F678">
        <v>5</v>
      </c>
      <c r="G678">
        <v>136.44207763671875</v>
      </c>
      <c r="H678">
        <v>143.67169189453125</v>
      </c>
      <c r="I678">
        <v>-7.2296090126037598</v>
      </c>
      <c r="J678">
        <v>-5.2986651659011841E-2</v>
      </c>
      <c r="K678">
        <v>-9.5336380004882812</v>
      </c>
      <c r="L678">
        <v>-8.172398567199707</v>
      </c>
      <c r="M678">
        <v>-7.2296090126037598</v>
      </c>
      <c r="N678">
        <v>-6.2868189811706543</v>
      </c>
      <c r="O678">
        <v>-4.9255800247192383</v>
      </c>
      <c r="P678">
        <v>-10.186798095703125</v>
      </c>
      <c r="Q678">
        <v>-4.2724194526672363</v>
      </c>
      <c r="R678">
        <v>2635</v>
      </c>
      <c r="S678">
        <v>3.2322409152984619</v>
      </c>
      <c r="T678">
        <v>1.7978434562683105</v>
      </c>
      <c r="U678">
        <v>76.349662780761719</v>
      </c>
      <c r="V678">
        <v>100.09999847412109</v>
      </c>
      <c r="W678">
        <v>70.501548767089844</v>
      </c>
    </row>
    <row r="679" spans="1:23" x14ac:dyDescent="0.25">
      <c r="A679" t="s">
        <v>79</v>
      </c>
      <c r="B679" t="s">
        <v>100</v>
      </c>
      <c r="C679" t="s">
        <v>102</v>
      </c>
      <c r="D679" t="s">
        <v>66</v>
      </c>
      <c r="E679" t="s">
        <v>112</v>
      </c>
      <c r="F679">
        <v>6</v>
      </c>
      <c r="G679">
        <v>159.38768005371094</v>
      </c>
      <c r="H679">
        <v>166.32537841796875</v>
      </c>
      <c r="I679">
        <v>-6.937711238861084</v>
      </c>
      <c r="J679">
        <v>-4.3527275323867798E-2</v>
      </c>
      <c r="K679">
        <v>-9.4230976104736328</v>
      </c>
      <c r="L679">
        <v>-7.9547109603881836</v>
      </c>
      <c r="M679">
        <v>-6.937711238861084</v>
      </c>
      <c r="N679">
        <v>-5.9207115173339844</v>
      </c>
      <c r="O679">
        <v>-4.4523248672485352</v>
      </c>
      <c r="P679">
        <v>-10.127670288085937</v>
      </c>
      <c r="Q679">
        <v>-3.7477524280548096</v>
      </c>
      <c r="R679">
        <v>2635</v>
      </c>
      <c r="S679">
        <v>3.7611067295074463</v>
      </c>
      <c r="T679">
        <v>1.9393572807312012</v>
      </c>
      <c r="U679">
        <v>76.349662780761719</v>
      </c>
      <c r="V679">
        <v>100.09999847412109</v>
      </c>
      <c r="W679">
        <v>70.2982177734375</v>
      </c>
    </row>
    <row r="680" spans="1:23" x14ac:dyDescent="0.25">
      <c r="A680" t="s">
        <v>79</v>
      </c>
      <c r="B680" t="s">
        <v>100</v>
      </c>
      <c r="C680" t="s">
        <v>102</v>
      </c>
      <c r="D680" t="s">
        <v>66</v>
      </c>
      <c r="E680" t="s">
        <v>112</v>
      </c>
      <c r="F680">
        <v>7</v>
      </c>
      <c r="G680">
        <v>183.0054931640625</v>
      </c>
      <c r="H680">
        <v>189.22622680664062</v>
      </c>
      <c r="I680">
        <v>-6.220738410949707</v>
      </c>
      <c r="J680">
        <v>-3.3992085605859756E-2</v>
      </c>
      <c r="K680">
        <v>-8.9765205383300781</v>
      </c>
      <c r="L680">
        <v>-7.3483819961547852</v>
      </c>
      <c r="M680">
        <v>-6.220738410949707</v>
      </c>
      <c r="N680">
        <v>-5.0930948257446289</v>
      </c>
      <c r="O680">
        <v>-3.4649562835693359</v>
      </c>
      <c r="P680">
        <v>-9.757746696472168</v>
      </c>
      <c r="Q680">
        <v>-2.6837303638458252</v>
      </c>
      <c r="R680">
        <v>2635</v>
      </c>
      <c r="S680">
        <v>4.623997688293457</v>
      </c>
      <c r="T680">
        <v>2.1503481864929199</v>
      </c>
      <c r="U680">
        <v>76.349662780761719</v>
      </c>
      <c r="V680">
        <v>100.09999847412109</v>
      </c>
      <c r="W680">
        <v>70.329429626464844</v>
      </c>
    </row>
    <row r="681" spans="1:23" x14ac:dyDescent="0.25">
      <c r="A681" t="s">
        <v>79</v>
      </c>
      <c r="B681" t="s">
        <v>100</v>
      </c>
      <c r="C681" t="s">
        <v>102</v>
      </c>
      <c r="D681" t="s">
        <v>66</v>
      </c>
      <c r="E681" t="s">
        <v>112</v>
      </c>
      <c r="F681">
        <v>8</v>
      </c>
      <c r="G681">
        <v>199.77899169921875</v>
      </c>
      <c r="H681">
        <v>204.79208374023437</v>
      </c>
      <c r="I681">
        <v>-5.013089656829834</v>
      </c>
      <c r="J681">
        <v>-2.5093177333474159E-2</v>
      </c>
      <c r="K681">
        <v>-8.037714958190918</v>
      </c>
      <c r="L681">
        <v>-6.2507414817810059</v>
      </c>
      <c r="M681">
        <v>-5.013089656829834</v>
      </c>
      <c r="N681">
        <v>-3.775437593460083</v>
      </c>
      <c r="O681">
        <v>-1.9884645938873291</v>
      </c>
      <c r="P681">
        <v>-8.8951539993286133</v>
      </c>
      <c r="Q681">
        <v>-1.1310254335403442</v>
      </c>
      <c r="R681">
        <v>2635</v>
      </c>
      <c r="S681">
        <v>5.5702018737792969</v>
      </c>
      <c r="T681">
        <v>2.3601274490356445</v>
      </c>
      <c r="U681">
        <v>76.349662780761719</v>
      </c>
      <c r="V681">
        <v>100.09999847412109</v>
      </c>
      <c r="W681">
        <v>70.907608032226562</v>
      </c>
    </row>
    <row r="682" spans="1:23" x14ac:dyDescent="0.25">
      <c r="A682" t="s">
        <v>79</v>
      </c>
      <c r="B682" t="s">
        <v>100</v>
      </c>
      <c r="C682" t="s">
        <v>102</v>
      </c>
      <c r="D682" t="s">
        <v>66</v>
      </c>
      <c r="E682" t="s">
        <v>112</v>
      </c>
      <c r="F682">
        <v>9</v>
      </c>
      <c r="G682">
        <v>211.46952819824219</v>
      </c>
      <c r="H682">
        <v>213.7401123046875</v>
      </c>
      <c r="I682">
        <v>-2.2705700397491455</v>
      </c>
      <c r="J682">
        <v>-1.0737102478742599E-2</v>
      </c>
      <c r="K682">
        <v>-5.249025821685791</v>
      </c>
      <c r="L682">
        <v>-3.4893300533294678</v>
      </c>
      <c r="M682">
        <v>-2.2705700397491455</v>
      </c>
      <c r="N682">
        <v>-1.0518100261688232</v>
      </c>
      <c r="O682">
        <v>0.70788580179214478</v>
      </c>
      <c r="P682">
        <v>-6.093376636505127</v>
      </c>
      <c r="Q682">
        <v>1.5522366762161255</v>
      </c>
      <c r="R682">
        <v>2635</v>
      </c>
      <c r="S682">
        <v>5.4014477729797363</v>
      </c>
      <c r="T682">
        <v>2.324101448059082</v>
      </c>
      <c r="U682">
        <v>76.349662780761719</v>
      </c>
      <c r="V682">
        <v>100.09999847412109</v>
      </c>
      <c r="W682">
        <v>72.239891052246094</v>
      </c>
    </row>
    <row r="683" spans="1:23" x14ac:dyDescent="0.25">
      <c r="A683" t="s">
        <v>79</v>
      </c>
      <c r="B683" t="s">
        <v>100</v>
      </c>
      <c r="C683" t="s">
        <v>102</v>
      </c>
      <c r="D683" t="s">
        <v>66</v>
      </c>
      <c r="E683" t="s">
        <v>112</v>
      </c>
      <c r="F683">
        <v>10</v>
      </c>
      <c r="G683">
        <v>214.88581848144531</v>
      </c>
      <c r="H683">
        <v>217.33717346191406</v>
      </c>
      <c r="I683">
        <v>-2.4513506889343262</v>
      </c>
      <c r="J683">
        <v>-1.1407689191401005E-2</v>
      </c>
      <c r="K683">
        <v>-5.5134963989257813</v>
      </c>
      <c r="L683">
        <v>-3.7043559551239014</v>
      </c>
      <c r="M683">
        <v>-2.4513506889343262</v>
      </c>
      <c r="N683">
        <v>-1.198345422744751</v>
      </c>
      <c r="O683">
        <v>0.61079502105712891</v>
      </c>
      <c r="P683">
        <v>-6.3815722465515137</v>
      </c>
      <c r="Q683">
        <v>1.4788708686828613</v>
      </c>
      <c r="R683">
        <v>2635</v>
      </c>
      <c r="S683">
        <v>5.709256649017334</v>
      </c>
      <c r="T683">
        <v>2.3894050121307373</v>
      </c>
      <c r="U683">
        <v>76.349662780761719</v>
      </c>
      <c r="V683">
        <v>100.09999847412109</v>
      </c>
      <c r="W683">
        <v>73.832366943359375</v>
      </c>
    </row>
    <row r="684" spans="1:23" x14ac:dyDescent="0.25">
      <c r="A684" t="s">
        <v>79</v>
      </c>
      <c r="B684" t="s">
        <v>100</v>
      </c>
      <c r="C684" t="s">
        <v>102</v>
      </c>
      <c r="D684" t="s">
        <v>66</v>
      </c>
      <c r="E684" t="s">
        <v>112</v>
      </c>
      <c r="F684">
        <v>11</v>
      </c>
      <c r="G684">
        <v>220.42152404785156</v>
      </c>
      <c r="H684">
        <v>222.06718444824219</v>
      </c>
      <c r="I684">
        <v>-1.6456536054611206</v>
      </c>
      <c r="J684">
        <v>-7.4659385718405247E-3</v>
      </c>
      <c r="K684">
        <v>-4.7131285667419434</v>
      </c>
      <c r="L684">
        <v>-2.9008393287658691</v>
      </c>
      <c r="M684">
        <v>-1.6456536054611206</v>
      </c>
      <c r="N684">
        <v>-0.39046779274940491</v>
      </c>
      <c r="O684">
        <v>1.421821117401123</v>
      </c>
      <c r="P684">
        <v>-5.5827150344848633</v>
      </c>
      <c r="Q684">
        <v>2.291407585144043</v>
      </c>
      <c r="R684">
        <v>2635</v>
      </c>
      <c r="S684">
        <v>5.7291455268859863</v>
      </c>
      <c r="T684">
        <v>2.3935632705688477</v>
      </c>
      <c r="U684">
        <v>76.349662780761719</v>
      </c>
      <c r="V684">
        <v>100.09999847412109</v>
      </c>
      <c r="W684">
        <v>76.251716613769531</v>
      </c>
    </row>
    <row r="685" spans="1:23" x14ac:dyDescent="0.25">
      <c r="A685" t="s">
        <v>79</v>
      </c>
      <c r="B685" t="s">
        <v>100</v>
      </c>
      <c r="C685" t="s">
        <v>102</v>
      </c>
      <c r="D685" t="s">
        <v>66</v>
      </c>
      <c r="E685" t="s">
        <v>112</v>
      </c>
      <c r="F685">
        <v>12</v>
      </c>
      <c r="G685">
        <v>219.86593627929687</v>
      </c>
      <c r="H685">
        <v>221.80317687988281</v>
      </c>
      <c r="I685">
        <v>-1.9372526407241821</v>
      </c>
      <c r="J685">
        <v>-8.8110631331801414E-3</v>
      </c>
      <c r="K685">
        <v>-4.7144894599914551</v>
      </c>
      <c r="L685">
        <v>-3.0736753940582275</v>
      </c>
      <c r="M685">
        <v>-1.9372526407241821</v>
      </c>
      <c r="N685">
        <v>-0.80082994699478149</v>
      </c>
      <c r="O685">
        <v>0.83998394012451172</v>
      </c>
      <c r="P685">
        <v>-5.5017971992492676</v>
      </c>
      <c r="Q685">
        <v>1.6272919178009033</v>
      </c>
      <c r="R685">
        <v>2635</v>
      </c>
      <c r="S685">
        <v>4.6962757110595703</v>
      </c>
      <c r="T685">
        <v>2.1670892238616943</v>
      </c>
      <c r="U685">
        <v>76.349662780761719</v>
      </c>
      <c r="V685">
        <v>100.09999847412109</v>
      </c>
      <c r="W685">
        <v>78.753684997558594</v>
      </c>
    </row>
    <row r="686" spans="1:23" x14ac:dyDescent="0.25">
      <c r="A686" t="s">
        <v>79</v>
      </c>
      <c r="B686" t="s">
        <v>100</v>
      </c>
      <c r="C686" t="s">
        <v>102</v>
      </c>
      <c r="D686" t="s">
        <v>66</v>
      </c>
      <c r="E686" t="s">
        <v>112</v>
      </c>
      <c r="F686">
        <v>13</v>
      </c>
      <c r="G686">
        <v>216.75691223144531</v>
      </c>
      <c r="H686">
        <v>216.25004577636719</v>
      </c>
      <c r="I686">
        <v>0.50687676668167114</v>
      </c>
      <c r="J686">
        <v>2.338457154110074E-3</v>
      </c>
      <c r="K686">
        <v>-2.3387954235076904</v>
      </c>
      <c r="L686">
        <v>-0.65754920244216919</v>
      </c>
      <c r="M686">
        <v>0.50687676668167114</v>
      </c>
      <c r="N686">
        <v>1.6713026762008667</v>
      </c>
      <c r="O686">
        <v>3.3525488376617432</v>
      </c>
      <c r="P686">
        <v>-3.1455037593841553</v>
      </c>
      <c r="Q686">
        <v>4.1592574119567871</v>
      </c>
      <c r="R686">
        <v>2635</v>
      </c>
      <c r="S686">
        <v>4.930574893951416</v>
      </c>
      <c r="T686">
        <v>2.2204897403717041</v>
      </c>
      <c r="U686">
        <v>76.349662780761719</v>
      </c>
      <c r="V686">
        <v>100.09999847412109</v>
      </c>
      <c r="W686">
        <v>81.351097106933594</v>
      </c>
    </row>
    <row r="687" spans="1:23" x14ac:dyDescent="0.25">
      <c r="A687" t="s">
        <v>79</v>
      </c>
      <c r="B687" t="s">
        <v>100</v>
      </c>
      <c r="C687" t="s">
        <v>102</v>
      </c>
      <c r="D687" t="s">
        <v>66</v>
      </c>
      <c r="E687" t="s">
        <v>112</v>
      </c>
      <c r="F687">
        <v>14</v>
      </c>
      <c r="G687">
        <v>216.8494873046875</v>
      </c>
      <c r="H687">
        <v>213.6593017578125</v>
      </c>
      <c r="I687">
        <v>3.1901910305023193</v>
      </c>
      <c r="J687">
        <v>1.4711544848978519E-2</v>
      </c>
      <c r="K687">
        <v>0.28454306721687317</v>
      </c>
      <c r="L687">
        <v>2.0012233257293701</v>
      </c>
      <c r="M687">
        <v>3.1901910305023193</v>
      </c>
      <c r="N687">
        <v>4.3791584968566895</v>
      </c>
      <c r="O687">
        <v>6.0958390235900879</v>
      </c>
      <c r="P687">
        <v>-0.53916776180267334</v>
      </c>
      <c r="Q687">
        <v>6.9195499420166016</v>
      </c>
      <c r="R687">
        <v>2635</v>
      </c>
      <c r="S687">
        <v>5.1406006813049316</v>
      </c>
      <c r="T687">
        <v>2.2672891616821289</v>
      </c>
      <c r="U687">
        <v>76.349662780761719</v>
      </c>
      <c r="V687">
        <v>100.09999847412109</v>
      </c>
      <c r="W687">
        <v>82.660491943359375</v>
      </c>
    </row>
    <row r="688" spans="1:23" x14ac:dyDescent="0.25">
      <c r="A688" t="s">
        <v>79</v>
      </c>
      <c r="B688" t="s">
        <v>100</v>
      </c>
      <c r="C688" t="s">
        <v>102</v>
      </c>
      <c r="D688" t="s">
        <v>66</v>
      </c>
      <c r="E688" t="s">
        <v>112</v>
      </c>
      <c r="F688">
        <v>15</v>
      </c>
      <c r="G688">
        <v>210.59091186523437</v>
      </c>
      <c r="H688">
        <v>201.03616333007812</v>
      </c>
      <c r="I688">
        <v>9.55474853515625</v>
      </c>
      <c r="J688">
        <v>4.5371133834123611E-2</v>
      </c>
      <c r="K688">
        <v>6.4776339530944824</v>
      </c>
      <c r="L688">
        <v>8.2956180572509766</v>
      </c>
      <c r="M688">
        <v>9.55474853515625</v>
      </c>
      <c r="N688">
        <v>10.813879013061523</v>
      </c>
      <c r="O688">
        <v>12.631862640380859</v>
      </c>
      <c r="P688">
        <v>5.6053147315979004</v>
      </c>
      <c r="Q688">
        <v>13.504181861877441</v>
      </c>
      <c r="R688">
        <v>2635</v>
      </c>
      <c r="S688">
        <v>5.7652101516723633</v>
      </c>
      <c r="T688">
        <v>2.4010851383209229</v>
      </c>
      <c r="U688">
        <v>76.349662780761719</v>
      </c>
      <c r="V688">
        <v>100.09999847412109</v>
      </c>
      <c r="W688">
        <v>84.339714050292969</v>
      </c>
    </row>
    <row r="689" spans="1:23" x14ac:dyDescent="0.25">
      <c r="A689" t="s">
        <v>79</v>
      </c>
      <c r="B689" t="s">
        <v>100</v>
      </c>
      <c r="C689" t="s">
        <v>102</v>
      </c>
      <c r="D689" t="s">
        <v>66</v>
      </c>
      <c r="E689" t="s">
        <v>112</v>
      </c>
      <c r="F689">
        <v>16</v>
      </c>
      <c r="G689">
        <v>201.48175048828125</v>
      </c>
      <c r="H689">
        <v>194.84054565429687</v>
      </c>
      <c r="I689">
        <v>6.6412081718444824</v>
      </c>
      <c r="J689">
        <v>3.2961834222078323E-2</v>
      </c>
      <c r="K689">
        <v>3.2086124420166016</v>
      </c>
      <c r="L689">
        <v>5.2366180419921875</v>
      </c>
      <c r="M689">
        <v>6.6412081718444824</v>
      </c>
      <c r="N689">
        <v>8.0457983016967773</v>
      </c>
      <c r="O689">
        <v>10.073803901672363</v>
      </c>
      <c r="P689">
        <v>2.2355191707611084</v>
      </c>
      <c r="Q689">
        <v>11.046896934509277</v>
      </c>
      <c r="R689">
        <v>2635</v>
      </c>
      <c r="S689">
        <v>7.1741943359375</v>
      </c>
      <c r="T689">
        <v>2.6784687042236328</v>
      </c>
      <c r="U689">
        <v>76.349662780761719</v>
      </c>
      <c r="V689">
        <v>100.09999847412109</v>
      </c>
      <c r="W689">
        <v>85.557807922363281</v>
      </c>
    </row>
    <row r="690" spans="1:23" x14ac:dyDescent="0.25">
      <c r="A690" t="s">
        <v>79</v>
      </c>
      <c r="B690" t="s">
        <v>100</v>
      </c>
      <c r="C690" t="s">
        <v>102</v>
      </c>
      <c r="D690" t="s">
        <v>66</v>
      </c>
      <c r="E690" t="s">
        <v>112</v>
      </c>
      <c r="F690">
        <v>17</v>
      </c>
      <c r="G690">
        <v>190.94863891601562</v>
      </c>
      <c r="H690">
        <v>185.81654357910156</v>
      </c>
      <c r="I690">
        <v>5.1320862770080566</v>
      </c>
      <c r="J690">
        <v>2.6876788586378098E-2</v>
      </c>
      <c r="K690">
        <v>1.938146710395813</v>
      </c>
      <c r="L690">
        <v>3.8251521587371826</v>
      </c>
      <c r="M690">
        <v>5.1320862770080566</v>
      </c>
      <c r="N690">
        <v>6.4390206336975098</v>
      </c>
      <c r="O690">
        <v>8.3260259628295898</v>
      </c>
      <c r="P690">
        <v>1.0327092409133911</v>
      </c>
      <c r="Q690">
        <v>9.2314634323120117</v>
      </c>
      <c r="R690">
        <v>2635</v>
      </c>
      <c r="S690">
        <v>6.2112812995910645</v>
      </c>
      <c r="T690">
        <v>2.4922442436218262</v>
      </c>
      <c r="U690">
        <v>76.349662780761719</v>
      </c>
      <c r="V690">
        <v>100.09999847412109</v>
      </c>
      <c r="W690">
        <v>85.229759216308594</v>
      </c>
    </row>
    <row r="691" spans="1:23" x14ac:dyDescent="0.25">
      <c r="A691" t="s">
        <v>79</v>
      </c>
      <c r="B691" t="s">
        <v>100</v>
      </c>
      <c r="C691" t="s">
        <v>102</v>
      </c>
      <c r="D691" t="s">
        <v>66</v>
      </c>
      <c r="E691" t="s">
        <v>112</v>
      </c>
      <c r="F691">
        <v>18</v>
      </c>
      <c r="G691">
        <v>180.73468017578125</v>
      </c>
      <c r="H691">
        <v>176.36929321289062</v>
      </c>
      <c r="I691">
        <v>4.3653860092163086</v>
      </c>
      <c r="J691">
        <v>2.4153560400009155E-2</v>
      </c>
      <c r="K691">
        <v>0.6214786171913147</v>
      </c>
      <c r="L691">
        <v>2.8334095478057861</v>
      </c>
      <c r="M691">
        <v>4.3653860092163086</v>
      </c>
      <c r="N691">
        <v>5.8973627090454102</v>
      </c>
      <c r="O691">
        <v>8.1092929840087891</v>
      </c>
      <c r="P691">
        <v>-0.43986713886260986</v>
      </c>
      <c r="Q691">
        <v>9.1706390380859375</v>
      </c>
      <c r="R691">
        <v>2635</v>
      </c>
      <c r="S691">
        <v>8.5344991683959961</v>
      </c>
      <c r="T691">
        <v>2.9213864803314209</v>
      </c>
      <c r="U691">
        <v>76.349662780761719</v>
      </c>
      <c r="V691">
        <v>100.09999847412109</v>
      </c>
      <c r="W691">
        <v>84.120170593261719</v>
      </c>
    </row>
    <row r="692" spans="1:23" x14ac:dyDescent="0.25">
      <c r="A692" t="s">
        <v>79</v>
      </c>
      <c r="B692" t="s">
        <v>100</v>
      </c>
      <c r="C692" t="s">
        <v>102</v>
      </c>
      <c r="D692" t="s">
        <v>66</v>
      </c>
      <c r="E692" t="s">
        <v>112</v>
      </c>
      <c r="F692">
        <v>19</v>
      </c>
      <c r="G692">
        <v>172.80131530761719</v>
      </c>
      <c r="H692">
        <v>172.04762268066406</v>
      </c>
      <c r="I692">
        <v>0.75369554758071899</v>
      </c>
      <c r="J692">
        <v>4.3616308830678463E-3</v>
      </c>
      <c r="K692">
        <v>-2.3447177410125732</v>
      </c>
      <c r="L692">
        <v>-0.51415008306503296</v>
      </c>
      <c r="M692">
        <v>0.75369554758071899</v>
      </c>
      <c r="N692">
        <v>2.0215411186218262</v>
      </c>
      <c r="O692">
        <v>3.8521089553833008</v>
      </c>
      <c r="P692">
        <v>-3.2230749130249023</v>
      </c>
      <c r="Q692">
        <v>4.7304658889770508</v>
      </c>
      <c r="R692">
        <v>2635</v>
      </c>
      <c r="S692">
        <v>5.8452968597412109</v>
      </c>
      <c r="T692">
        <v>2.4177048206329346</v>
      </c>
      <c r="U692">
        <v>76.349662780761719</v>
      </c>
      <c r="V692">
        <v>100.09999847412109</v>
      </c>
      <c r="W692">
        <v>82.86688232421875</v>
      </c>
    </row>
    <row r="693" spans="1:23" x14ac:dyDescent="0.25">
      <c r="A693" t="s">
        <v>79</v>
      </c>
      <c r="B693" t="s">
        <v>100</v>
      </c>
      <c r="C693" t="s">
        <v>102</v>
      </c>
      <c r="D693" t="s">
        <v>66</v>
      </c>
      <c r="E693" t="s">
        <v>112</v>
      </c>
      <c r="F693">
        <v>20</v>
      </c>
      <c r="G693">
        <v>166.27688598632812</v>
      </c>
      <c r="H693">
        <v>169.37144470214844</v>
      </c>
      <c r="I693">
        <v>-3.0945513248443604</v>
      </c>
      <c r="J693">
        <v>-1.8610833212733269E-2</v>
      </c>
      <c r="K693">
        <v>-6.7182750701904297</v>
      </c>
      <c r="L693">
        <v>-4.5773496627807617</v>
      </c>
      <c r="M693">
        <v>-3.0945513248443604</v>
      </c>
      <c r="N693">
        <v>-1.611752986907959</v>
      </c>
      <c r="O693">
        <v>0.52917242050170898</v>
      </c>
      <c r="P693">
        <v>-7.7455506324768066</v>
      </c>
      <c r="Q693">
        <v>1.5564477443695068</v>
      </c>
      <c r="R693">
        <v>2635</v>
      </c>
      <c r="S693">
        <v>7.9953594207763672</v>
      </c>
      <c r="T693">
        <v>2.8276066780090332</v>
      </c>
      <c r="U693">
        <v>76.349662780761719</v>
      </c>
      <c r="V693">
        <v>100.09999847412109</v>
      </c>
      <c r="W693">
        <v>80.421066284179688</v>
      </c>
    </row>
    <row r="694" spans="1:23" x14ac:dyDescent="0.25">
      <c r="A694" t="s">
        <v>79</v>
      </c>
      <c r="B694" t="s">
        <v>100</v>
      </c>
      <c r="C694" t="s">
        <v>102</v>
      </c>
      <c r="D694" t="s">
        <v>66</v>
      </c>
      <c r="E694" t="s">
        <v>112</v>
      </c>
      <c r="F694">
        <v>21</v>
      </c>
      <c r="G694">
        <v>164.27145385742187</v>
      </c>
      <c r="H694">
        <v>168.04029846191406</v>
      </c>
      <c r="I694">
        <v>-3.7688577175140381</v>
      </c>
      <c r="J694">
        <v>-2.2942865267395973E-2</v>
      </c>
      <c r="K694">
        <v>-7.5288753509521484</v>
      </c>
      <c r="L694">
        <v>-5.3074264526367188</v>
      </c>
      <c r="M694">
        <v>-3.7688577175140381</v>
      </c>
      <c r="N694">
        <v>-2.2302889823913574</v>
      </c>
      <c r="O694">
        <v>-8.840097114443779E-3</v>
      </c>
      <c r="P694">
        <v>-8.5947885513305664</v>
      </c>
      <c r="Q694">
        <v>1.057072639465332</v>
      </c>
      <c r="R694">
        <v>2635</v>
      </c>
      <c r="S694">
        <v>8.6081056594848633</v>
      </c>
      <c r="T694">
        <v>2.9339573383331299</v>
      </c>
      <c r="U694">
        <v>76.349662780761719</v>
      </c>
      <c r="V694">
        <v>100.09999847412109</v>
      </c>
      <c r="W694">
        <v>77.603523254394531</v>
      </c>
    </row>
    <row r="695" spans="1:23" x14ac:dyDescent="0.25">
      <c r="A695" t="s">
        <v>79</v>
      </c>
      <c r="B695" t="s">
        <v>100</v>
      </c>
      <c r="C695" t="s">
        <v>102</v>
      </c>
      <c r="D695" t="s">
        <v>66</v>
      </c>
      <c r="E695" t="s">
        <v>112</v>
      </c>
      <c r="F695">
        <v>22</v>
      </c>
      <c r="G695">
        <v>156.76005554199219</v>
      </c>
      <c r="H695">
        <v>159.60420227050781</v>
      </c>
      <c r="I695">
        <v>-2.8441457748413086</v>
      </c>
      <c r="J695">
        <v>-1.8143307417631149E-2</v>
      </c>
      <c r="K695">
        <v>-6.4330501556396484</v>
      </c>
      <c r="L695">
        <v>-4.3126964569091797</v>
      </c>
      <c r="M695">
        <v>-2.8441457748413086</v>
      </c>
      <c r="N695">
        <v>-1.3755952119827271</v>
      </c>
      <c r="O695">
        <v>0.74475860595703125</v>
      </c>
      <c r="P695">
        <v>-7.4504547119140625</v>
      </c>
      <c r="Q695">
        <v>1.7621631622314453</v>
      </c>
      <c r="R695">
        <v>2635</v>
      </c>
      <c r="S695">
        <v>7.8424472808837891</v>
      </c>
      <c r="T695">
        <v>2.8004369735717773</v>
      </c>
      <c r="U695">
        <v>76.349662780761719</v>
      </c>
      <c r="V695">
        <v>100.09999847412109</v>
      </c>
      <c r="W695">
        <v>74.816452026367188</v>
      </c>
    </row>
    <row r="696" spans="1:23" x14ac:dyDescent="0.25">
      <c r="A696" t="s">
        <v>79</v>
      </c>
      <c r="B696" t="s">
        <v>100</v>
      </c>
      <c r="C696" t="s">
        <v>102</v>
      </c>
      <c r="D696" t="s">
        <v>66</v>
      </c>
      <c r="E696" t="s">
        <v>112</v>
      </c>
      <c r="F696">
        <v>23</v>
      </c>
      <c r="G696">
        <v>144.94476318359375</v>
      </c>
      <c r="H696">
        <v>148.08706665039062</v>
      </c>
      <c r="I696">
        <v>-3.1422977447509766</v>
      </c>
      <c r="J696">
        <v>-2.167927660048008E-2</v>
      </c>
      <c r="K696">
        <v>-6.7253293991088867</v>
      </c>
      <c r="L696">
        <v>-4.6084451675415039</v>
      </c>
      <c r="M696">
        <v>-3.1422977447509766</v>
      </c>
      <c r="N696">
        <v>-1.6761503219604492</v>
      </c>
      <c r="O696">
        <v>0.44073376059532166</v>
      </c>
      <c r="P696">
        <v>-7.7410688400268555</v>
      </c>
      <c r="Q696">
        <v>1.4564733505249023</v>
      </c>
      <c r="R696">
        <v>2635</v>
      </c>
      <c r="S696">
        <v>7.8168020248413086</v>
      </c>
      <c r="T696">
        <v>2.7958543300628662</v>
      </c>
      <c r="U696">
        <v>76.349662780761719</v>
      </c>
      <c r="V696">
        <v>100.09999847412109</v>
      </c>
      <c r="W696">
        <v>73.103408813476563</v>
      </c>
    </row>
    <row r="697" spans="1:23" x14ac:dyDescent="0.25">
      <c r="A697" t="s">
        <v>79</v>
      </c>
      <c r="B697" t="s">
        <v>100</v>
      </c>
      <c r="C697" t="s">
        <v>102</v>
      </c>
      <c r="D697" t="s">
        <v>66</v>
      </c>
      <c r="E697" t="s">
        <v>112</v>
      </c>
      <c r="F697">
        <v>24</v>
      </c>
      <c r="G697">
        <v>136.51992797851562</v>
      </c>
      <c r="H697">
        <v>139.60371398925781</v>
      </c>
      <c r="I697">
        <v>-3.0837850570678711</v>
      </c>
      <c r="J697">
        <v>-2.2588534280657768E-2</v>
      </c>
      <c r="K697">
        <v>-6.4983515739440918</v>
      </c>
      <c r="L697">
        <v>-4.4809980392456055</v>
      </c>
      <c r="M697">
        <v>-3.0837850570678711</v>
      </c>
      <c r="N697">
        <v>-1.6865721940994263</v>
      </c>
      <c r="O697">
        <v>0.33078137040138245</v>
      </c>
      <c r="P697">
        <v>-7.4663333892822266</v>
      </c>
      <c r="Q697">
        <v>1.2987635135650635</v>
      </c>
      <c r="R697">
        <v>2635</v>
      </c>
      <c r="S697">
        <v>7.099029541015625</v>
      </c>
      <c r="T697">
        <v>2.6644003391265869</v>
      </c>
      <c r="U697">
        <v>76.349662780761719</v>
      </c>
      <c r="V697">
        <v>100.09999847412109</v>
      </c>
      <c r="W697">
        <v>71.955314636230469</v>
      </c>
    </row>
    <row r="698" spans="1:23" x14ac:dyDescent="0.25">
      <c r="A698" t="s">
        <v>79</v>
      </c>
      <c r="B698" t="s">
        <v>100</v>
      </c>
      <c r="C698" t="s">
        <v>102</v>
      </c>
      <c r="D698" t="s">
        <v>66</v>
      </c>
      <c r="E698" t="s">
        <v>113</v>
      </c>
      <c r="F698">
        <v>1</v>
      </c>
      <c r="G698">
        <v>135.54225158691406</v>
      </c>
      <c r="H698">
        <v>135.97908020019531</v>
      </c>
      <c r="I698">
        <v>-0.43683448433876038</v>
      </c>
      <c r="J698">
        <v>-3.2228657510131598E-3</v>
      </c>
      <c r="K698">
        <v>-2.1717643737792969</v>
      </c>
      <c r="L698">
        <v>-1.1467537879943848</v>
      </c>
      <c r="M698">
        <v>-0.43683448433876038</v>
      </c>
      <c r="N698">
        <v>0.27308475971221924</v>
      </c>
      <c r="O698">
        <v>1.2980954647064209</v>
      </c>
      <c r="P698">
        <v>-2.6635928153991699</v>
      </c>
      <c r="Q698">
        <v>1.7899239063262939</v>
      </c>
      <c r="R698">
        <v>2622</v>
      </c>
      <c r="S698">
        <v>1.8327013254165649</v>
      </c>
      <c r="T698">
        <v>1.3537729978561401</v>
      </c>
      <c r="U698">
        <v>74.918785095214844</v>
      </c>
      <c r="V698">
        <v>97</v>
      </c>
      <c r="W698">
        <v>69.161163330078125</v>
      </c>
    </row>
    <row r="699" spans="1:23" x14ac:dyDescent="0.25">
      <c r="A699" t="s">
        <v>79</v>
      </c>
      <c r="B699" t="s">
        <v>100</v>
      </c>
      <c r="C699" t="s">
        <v>102</v>
      </c>
      <c r="D699" t="s">
        <v>66</v>
      </c>
      <c r="E699" t="s">
        <v>113</v>
      </c>
      <c r="F699">
        <v>2</v>
      </c>
      <c r="G699">
        <v>130.77828979492187</v>
      </c>
      <c r="H699">
        <v>131.60130310058594</v>
      </c>
      <c r="I699">
        <v>-0.82300329208374023</v>
      </c>
      <c r="J699">
        <v>-6.2931184656918049E-3</v>
      </c>
      <c r="K699">
        <v>-2.5906181335449219</v>
      </c>
      <c r="L699">
        <v>-1.5462969541549683</v>
      </c>
      <c r="M699">
        <v>-0.82300329208374023</v>
      </c>
      <c r="N699">
        <v>-9.9709667265415192E-2</v>
      </c>
      <c r="O699">
        <v>0.94461143016815186</v>
      </c>
      <c r="P699">
        <v>-3.0917122364044189</v>
      </c>
      <c r="Q699">
        <v>1.4457056522369385</v>
      </c>
      <c r="R699">
        <v>2622</v>
      </c>
      <c r="S699">
        <v>1.9024052619934082</v>
      </c>
      <c r="T699">
        <v>1.3792771100997925</v>
      </c>
      <c r="U699">
        <v>74.918785095214844</v>
      </c>
      <c r="V699">
        <v>97</v>
      </c>
      <c r="W699">
        <v>68.286705017089844</v>
      </c>
    </row>
    <row r="700" spans="1:23" x14ac:dyDescent="0.25">
      <c r="A700" t="s">
        <v>79</v>
      </c>
      <c r="B700" t="s">
        <v>100</v>
      </c>
      <c r="C700" t="s">
        <v>102</v>
      </c>
      <c r="D700" t="s">
        <v>66</v>
      </c>
      <c r="E700" t="s">
        <v>113</v>
      </c>
      <c r="F700">
        <v>3</v>
      </c>
      <c r="G700">
        <v>125.86521148681641</v>
      </c>
      <c r="H700">
        <v>127.07307434082031</v>
      </c>
      <c r="I700">
        <v>-1.2078548669815063</v>
      </c>
      <c r="J700">
        <v>-9.5964157953858376E-3</v>
      </c>
      <c r="K700">
        <v>-2.8877391815185547</v>
      </c>
      <c r="L700">
        <v>-1.8952499628067017</v>
      </c>
      <c r="M700">
        <v>-1.2078548669815063</v>
      </c>
      <c r="N700">
        <v>-0.52045983076095581</v>
      </c>
      <c r="O700">
        <v>0.47202944755554199</v>
      </c>
      <c r="P700">
        <v>-3.3639631271362305</v>
      </c>
      <c r="Q700">
        <v>0.948253333568573</v>
      </c>
      <c r="R700">
        <v>2622</v>
      </c>
      <c r="S700">
        <v>1.7182508707046509</v>
      </c>
      <c r="T700">
        <v>1.3108206987380981</v>
      </c>
      <c r="U700">
        <v>74.918785095214844</v>
      </c>
      <c r="V700">
        <v>97</v>
      </c>
      <c r="W700">
        <v>67.840019226074219</v>
      </c>
    </row>
    <row r="701" spans="1:23" x14ac:dyDescent="0.25">
      <c r="A701" t="s">
        <v>79</v>
      </c>
      <c r="B701" t="s">
        <v>100</v>
      </c>
      <c r="C701" t="s">
        <v>102</v>
      </c>
      <c r="D701" t="s">
        <v>66</v>
      </c>
      <c r="E701" t="s">
        <v>113</v>
      </c>
      <c r="F701">
        <v>4</v>
      </c>
      <c r="G701">
        <v>125.98459625244141</v>
      </c>
      <c r="H701">
        <v>127.06756591796875</v>
      </c>
      <c r="I701">
        <v>-1.0829741954803467</v>
      </c>
      <c r="J701">
        <v>-8.5960840806365013E-3</v>
      </c>
      <c r="K701">
        <v>-2.8769068717956543</v>
      </c>
      <c r="L701">
        <v>-1.8170368671417236</v>
      </c>
      <c r="M701">
        <v>-1.0829741954803467</v>
      </c>
      <c r="N701">
        <v>-0.34891152381896973</v>
      </c>
      <c r="O701">
        <v>0.71095842123031616</v>
      </c>
      <c r="P701">
        <v>-3.3854618072509766</v>
      </c>
      <c r="Q701">
        <v>1.2195134162902832</v>
      </c>
      <c r="R701">
        <v>2622</v>
      </c>
      <c r="S701">
        <v>1.9594765901565552</v>
      </c>
      <c r="T701">
        <v>1.3998130559921265</v>
      </c>
      <c r="U701">
        <v>74.918785095214844</v>
      </c>
      <c r="V701">
        <v>97</v>
      </c>
      <c r="W701">
        <v>67.467658996582031</v>
      </c>
    </row>
    <row r="702" spans="1:23" x14ac:dyDescent="0.25">
      <c r="A702" t="s">
        <v>79</v>
      </c>
      <c r="B702" t="s">
        <v>100</v>
      </c>
      <c r="C702" t="s">
        <v>102</v>
      </c>
      <c r="D702" t="s">
        <v>66</v>
      </c>
      <c r="E702" t="s">
        <v>113</v>
      </c>
      <c r="F702">
        <v>5</v>
      </c>
      <c r="G702">
        <v>134.00845336914062</v>
      </c>
      <c r="H702">
        <v>136.83619689941406</v>
      </c>
      <c r="I702">
        <v>-2.8277280330657959</v>
      </c>
      <c r="J702">
        <v>-2.1101117134094238E-2</v>
      </c>
      <c r="K702">
        <v>-5.0453219413757324</v>
      </c>
      <c r="L702">
        <v>-3.7351493835449219</v>
      </c>
      <c r="M702">
        <v>-2.8277280330657959</v>
      </c>
      <c r="N702">
        <v>-1.9203065633773804</v>
      </c>
      <c r="O702">
        <v>-0.61013412475585938</v>
      </c>
      <c r="P702">
        <v>-5.6739788055419922</v>
      </c>
      <c r="Q702">
        <v>1.8522901460528374E-2</v>
      </c>
      <c r="R702">
        <v>2622</v>
      </c>
      <c r="S702">
        <v>2.9942760467529297</v>
      </c>
      <c r="T702">
        <v>1.7303977012634277</v>
      </c>
      <c r="U702">
        <v>74.918785095214844</v>
      </c>
      <c r="V702">
        <v>97</v>
      </c>
      <c r="W702">
        <v>66.967292785644531</v>
      </c>
    </row>
    <row r="703" spans="1:23" x14ac:dyDescent="0.25">
      <c r="A703" t="s">
        <v>79</v>
      </c>
      <c r="B703" t="s">
        <v>100</v>
      </c>
      <c r="C703" t="s">
        <v>102</v>
      </c>
      <c r="D703" t="s">
        <v>66</v>
      </c>
      <c r="E703" t="s">
        <v>113</v>
      </c>
      <c r="F703">
        <v>6</v>
      </c>
      <c r="G703">
        <v>157.39605712890625</v>
      </c>
      <c r="H703">
        <v>160.36558532714844</v>
      </c>
      <c r="I703">
        <v>-2.9695205688476562</v>
      </c>
      <c r="J703">
        <v>-1.8866550177335739E-2</v>
      </c>
      <c r="K703">
        <v>-5.2389588356018066</v>
      </c>
      <c r="L703">
        <v>-3.8981564044952393</v>
      </c>
      <c r="M703">
        <v>-2.9695205688476562</v>
      </c>
      <c r="N703">
        <v>-2.0408847332000732</v>
      </c>
      <c r="O703">
        <v>-0.70008230209350586</v>
      </c>
      <c r="P703">
        <v>-5.8823132514953613</v>
      </c>
      <c r="Q703">
        <v>-5.6728087365627289E-2</v>
      </c>
      <c r="R703">
        <v>2622</v>
      </c>
      <c r="S703">
        <v>3.1359169483184814</v>
      </c>
      <c r="T703">
        <v>1.7708520889282227</v>
      </c>
      <c r="U703">
        <v>74.918785095214844</v>
      </c>
      <c r="V703">
        <v>97</v>
      </c>
      <c r="W703">
        <v>66.514358520507813</v>
      </c>
    </row>
    <row r="704" spans="1:23" x14ac:dyDescent="0.25">
      <c r="A704" t="s">
        <v>79</v>
      </c>
      <c r="B704" t="s">
        <v>100</v>
      </c>
      <c r="C704" t="s">
        <v>102</v>
      </c>
      <c r="D704" t="s">
        <v>66</v>
      </c>
      <c r="E704" t="s">
        <v>113</v>
      </c>
      <c r="F704">
        <v>7</v>
      </c>
      <c r="G704">
        <v>183.01498413085937</v>
      </c>
      <c r="H704">
        <v>184.30195617675781</v>
      </c>
      <c r="I704">
        <v>-1.2869645357131958</v>
      </c>
      <c r="J704">
        <v>-7.0320172235369682E-3</v>
      </c>
      <c r="K704">
        <v>-3.5611333847045898</v>
      </c>
      <c r="L704">
        <v>-2.2175359725952148</v>
      </c>
      <c r="M704">
        <v>-1.2869645357131958</v>
      </c>
      <c r="N704">
        <v>-0.35639306902885437</v>
      </c>
      <c r="O704">
        <v>0.98720431327819824</v>
      </c>
      <c r="P704">
        <v>-4.2058286666870117</v>
      </c>
      <c r="Q704">
        <v>1.6318995952606201</v>
      </c>
      <c r="R704">
        <v>2622</v>
      </c>
      <c r="S704">
        <v>3.1490042209625244</v>
      </c>
      <c r="T704">
        <v>1.7745434045791626</v>
      </c>
      <c r="U704">
        <v>74.918785095214844</v>
      </c>
      <c r="V704">
        <v>97</v>
      </c>
      <c r="W704">
        <v>66.085075378417969</v>
      </c>
    </row>
    <row r="705" spans="1:23" x14ac:dyDescent="0.25">
      <c r="A705" t="s">
        <v>79</v>
      </c>
      <c r="B705" t="s">
        <v>100</v>
      </c>
      <c r="C705" t="s">
        <v>102</v>
      </c>
      <c r="D705" t="s">
        <v>66</v>
      </c>
      <c r="E705" t="s">
        <v>113</v>
      </c>
      <c r="F705">
        <v>8</v>
      </c>
      <c r="G705">
        <v>198.29034423828125</v>
      </c>
      <c r="H705">
        <v>200.22146606445312</v>
      </c>
      <c r="I705">
        <v>-1.9311269521713257</v>
      </c>
      <c r="J705">
        <v>-9.738885797560215E-3</v>
      </c>
      <c r="K705">
        <v>-4.3294610977172852</v>
      </c>
      <c r="L705">
        <v>-2.9125058650970459</v>
      </c>
      <c r="M705">
        <v>-1.9311269521713257</v>
      </c>
      <c r="N705">
        <v>-0.94974803924560547</v>
      </c>
      <c r="O705">
        <v>0.46720728278160095</v>
      </c>
      <c r="P705">
        <v>-5.0093555450439453</v>
      </c>
      <c r="Q705">
        <v>1.1471017599105835</v>
      </c>
      <c r="R705">
        <v>2622</v>
      </c>
      <c r="S705">
        <v>3.5022509098052979</v>
      </c>
      <c r="T705">
        <v>1.8714301586151123</v>
      </c>
      <c r="U705">
        <v>74.918785095214844</v>
      </c>
      <c r="V705">
        <v>97</v>
      </c>
      <c r="W705">
        <v>66.482040405273438</v>
      </c>
    </row>
    <row r="706" spans="1:23" x14ac:dyDescent="0.25">
      <c r="A706" t="s">
        <v>79</v>
      </c>
      <c r="B706" t="s">
        <v>100</v>
      </c>
      <c r="C706" t="s">
        <v>102</v>
      </c>
      <c r="D706" t="s">
        <v>66</v>
      </c>
      <c r="E706" t="s">
        <v>113</v>
      </c>
      <c r="F706">
        <v>9</v>
      </c>
      <c r="G706">
        <v>208.72492980957031</v>
      </c>
      <c r="H706">
        <v>210.74078369140625</v>
      </c>
      <c r="I706">
        <v>-2.0158569812774658</v>
      </c>
      <c r="J706">
        <v>-9.6579594537615776E-3</v>
      </c>
      <c r="K706">
        <v>-4.5181713104248047</v>
      </c>
      <c r="L706">
        <v>-3.0397837162017822</v>
      </c>
      <c r="M706">
        <v>-2.0158569812774658</v>
      </c>
      <c r="N706">
        <v>-0.99193030595779419</v>
      </c>
      <c r="O706">
        <v>0.4864572286605835</v>
      </c>
      <c r="P706">
        <v>-5.2275424003601074</v>
      </c>
      <c r="Q706">
        <v>1.1958285570144653</v>
      </c>
      <c r="R706">
        <v>2622</v>
      </c>
      <c r="S706">
        <v>3.8125145435333252</v>
      </c>
      <c r="T706">
        <v>1.9525661468505859</v>
      </c>
      <c r="U706">
        <v>74.918785095214844</v>
      </c>
      <c r="V706">
        <v>97</v>
      </c>
      <c r="W706">
        <v>68.543052673339844</v>
      </c>
    </row>
    <row r="707" spans="1:23" x14ac:dyDescent="0.25">
      <c r="A707" t="s">
        <v>79</v>
      </c>
      <c r="B707" t="s">
        <v>100</v>
      </c>
      <c r="C707" t="s">
        <v>102</v>
      </c>
      <c r="D707" t="s">
        <v>66</v>
      </c>
      <c r="E707" t="s">
        <v>113</v>
      </c>
      <c r="F707">
        <v>10</v>
      </c>
      <c r="G707">
        <v>214.15567016601562</v>
      </c>
      <c r="H707">
        <v>216.90426635742187</v>
      </c>
      <c r="I707">
        <v>-2.7485873699188232</v>
      </c>
      <c r="J707">
        <v>-1.283453032374382E-2</v>
      </c>
      <c r="K707">
        <v>-5.3215155601501465</v>
      </c>
      <c r="L707">
        <v>-3.8014085292816162</v>
      </c>
      <c r="M707">
        <v>-2.7485873699188232</v>
      </c>
      <c r="N707">
        <v>-1.6957660913467407</v>
      </c>
      <c r="O707">
        <v>-0.1756594181060791</v>
      </c>
      <c r="P707">
        <v>-6.0509047508239746</v>
      </c>
      <c r="Q707">
        <v>0.55372989177703857</v>
      </c>
      <c r="R707">
        <v>2622</v>
      </c>
      <c r="S707">
        <v>4.030724048614502</v>
      </c>
      <c r="T707">
        <v>2.0076663494110107</v>
      </c>
      <c r="U707">
        <v>74.918785095214844</v>
      </c>
      <c r="V707">
        <v>97</v>
      </c>
      <c r="W707">
        <v>71.378974914550781</v>
      </c>
    </row>
    <row r="708" spans="1:23" x14ac:dyDescent="0.25">
      <c r="A708" t="s">
        <v>79</v>
      </c>
      <c r="B708" t="s">
        <v>100</v>
      </c>
      <c r="C708" t="s">
        <v>102</v>
      </c>
      <c r="D708" t="s">
        <v>66</v>
      </c>
      <c r="E708" t="s">
        <v>113</v>
      </c>
      <c r="F708">
        <v>11</v>
      </c>
      <c r="G708">
        <v>220.73423767089844</v>
      </c>
      <c r="H708">
        <v>223.24563598632812</v>
      </c>
      <c r="I708">
        <v>-2.5114076137542725</v>
      </c>
      <c r="J708">
        <v>-1.1377517133951187E-2</v>
      </c>
      <c r="K708">
        <v>-5.1021628379821777</v>
      </c>
      <c r="L708">
        <v>-3.5715236663818359</v>
      </c>
      <c r="M708">
        <v>-2.5114076137542725</v>
      </c>
      <c r="N708">
        <v>-1.451291561126709</v>
      </c>
      <c r="O708">
        <v>7.9347707331180573E-2</v>
      </c>
      <c r="P708">
        <v>-5.8366060256958008</v>
      </c>
      <c r="Q708">
        <v>0.81379085779190063</v>
      </c>
      <c r="R708">
        <v>2622</v>
      </c>
      <c r="S708">
        <v>4.0867738723754883</v>
      </c>
      <c r="T708">
        <v>2.0215771198272705</v>
      </c>
      <c r="U708">
        <v>74.918785095214844</v>
      </c>
      <c r="V708">
        <v>97</v>
      </c>
      <c r="W708">
        <v>74.611557006835938</v>
      </c>
    </row>
    <row r="709" spans="1:23" x14ac:dyDescent="0.25">
      <c r="A709" t="s">
        <v>79</v>
      </c>
      <c r="B709" t="s">
        <v>100</v>
      </c>
      <c r="C709" t="s">
        <v>102</v>
      </c>
      <c r="D709" t="s">
        <v>66</v>
      </c>
      <c r="E709" t="s">
        <v>113</v>
      </c>
      <c r="F709">
        <v>12</v>
      </c>
      <c r="G709">
        <v>221.83464050292969</v>
      </c>
      <c r="H709">
        <v>224.61904907226562</v>
      </c>
      <c r="I709">
        <v>-2.784416675567627</v>
      </c>
      <c r="J709">
        <v>-1.2551766820251942E-2</v>
      </c>
      <c r="K709">
        <v>-5.3998136520385742</v>
      </c>
      <c r="L709">
        <v>-3.8546159267425537</v>
      </c>
      <c r="M709">
        <v>-2.784416675567627</v>
      </c>
      <c r="N709">
        <v>-1.7142174243927002</v>
      </c>
      <c r="O709">
        <v>-0.16901969909667969</v>
      </c>
      <c r="P709">
        <v>-6.141242504119873</v>
      </c>
      <c r="Q709">
        <v>0.57240897417068481</v>
      </c>
      <c r="R709">
        <v>2622</v>
      </c>
      <c r="S709">
        <v>4.1648855209350586</v>
      </c>
      <c r="T709">
        <v>2.0408051013946533</v>
      </c>
      <c r="U709">
        <v>74.918785095214844</v>
      </c>
      <c r="V709">
        <v>97</v>
      </c>
      <c r="W709">
        <v>77.959342956542969</v>
      </c>
    </row>
    <row r="710" spans="1:23" x14ac:dyDescent="0.25">
      <c r="A710" t="s">
        <v>79</v>
      </c>
      <c r="B710" t="s">
        <v>100</v>
      </c>
      <c r="C710" t="s">
        <v>102</v>
      </c>
      <c r="D710" t="s">
        <v>66</v>
      </c>
      <c r="E710" t="s">
        <v>113</v>
      </c>
      <c r="F710">
        <v>13</v>
      </c>
      <c r="G710">
        <v>218.80897521972656</v>
      </c>
      <c r="H710">
        <v>220.10594177246094</v>
      </c>
      <c r="I710">
        <v>-1.2969635725021362</v>
      </c>
      <c r="J710">
        <v>-5.927378311753273E-3</v>
      </c>
      <c r="K710">
        <v>-3.8449389934539795</v>
      </c>
      <c r="L710">
        <v>-2.3395745754241943</v>
      </c>
      <c r="M710">
        <v>-1.2969635725021362</v>
      </c>
      <c r="N710">
        <v>-0.25435268878936768</v>
      </c>
      <c r="O710">
        <v>1.251011848449707</v>
      </c>
      <c r="P710">
        <v>-4.5672545433044434</v>
      </c>
      <c r="Q710">
        <v>1.9733275175094604</v>
      </c>
      <c r="R710">
        <v>2622</v>
      </c>
      <c r="S710">
        <v>3.9529225826263428</v>
      </c>
      <c r="T710">
        <v>1.9881957769393921</v>
      </c>
      <c r="U710">
        <v>74.918785095214844</v>
      </c>
      <c r="V710">
        <v>97</v>
      </c>
      <c r="W710">
        <v>80.58575439453125</v>
      </c>
    </row>
    <row r="711" spans="1:23" x14ac:dyDescent="0.25">
      <c r="A711" t="s">
        <v>79</v>
      </c>
      <c r="B711" t="s">
        <v>100</v>
      </c>
      <c r="C711" t="s">
        <v>102</v>
      </c>
      <c r="D711" t="s">
        <v>66</v>
      </c>
      <c r="E711" t="s">
        <v>113</v>
      </c>
      <c r="F711">
        <v>14</v>
      </c>
      <c r="G711">
        <v>220.51260375976562</v>
      </c>
      <c r="H711">
        <v>218.79576110839844</v>
      </c>
      <c r="I711">
        <v>1.7168388366699219</v>
      </c>
      <c r="J711">
        <v>7.7856723219156265E-3</v>
      </c>
      <c r="K711">
        <v>-0.75672012567520142</v>
      </c>
      <c r="L711">
        <v>0.70467853546142578</v>
      </c>
      <c r="M711">
        <v>1.7168388366699219</v>
      </c>
      <c r="N711">
        <v>2.728999137878418</v>
      </c>
      <c r="O711">
        <v>4.1903977394104004</v>
      </c>
      <c r="P711">
        <v>-1.4579397439956665</v>
      </c>
      <c r="Q711">
        <v>4.8916172981262207</v>
      </c>
      <c r="R711">
        <v>2622</v>
      </c>
      <c r="S711">
        <v>3.7253952026367187</v>
      </c>
      <c r="T711">
        <v>1.9301283359527588</v>
      </c>
      <c r="U711">
        <v>74.918785095214844</v>
      </c>
      <c r="V711">
        <v>97</v>
      </c>
      <c r="W711">
        <v>82.478790283203125</v>
      </c>
    </row>
    <row r="712" spans="1:23" x14ac:dyDescent="0.25">
      <c r="A712" t="s">
        <v>79</v>
      </c>
      <c r="B712" t="s">
        <v>100</v>
      </c>
      <c r="C712" t="s">
        <v>102</v>
      </c>
      <c r="D712" t="s">
        <v>66</v>
      </c>
      <c r="E712" t="s">
        <v>113</v>
      </c>
      <c r="F712">
        <v>15</v>
      </c>
      <c r="G712">
        <v>215.65367126464844</v>
      </c>
      <c r="H712">
        <v>207.27639770507812</v>
      </c>
      <c r="I712">
        <v>8.3772659301757813</v>
      </c>
      <c r="J712">
        <v>3.884592279791832E-2</v>
      </c>
      <c r="K712">
        <v>5.7514371871948242</v>
      </c>
      <c r="L712">
        <v>7.302797794342041</v>
      </c>
      <c r="M712">
        <v>8.3772659301757813</v>
      </c>
      <c r="N712">
        <v>9.4517335891723633</v>
      </c>
      <c r="O712">
        <v>11.003094673156738</v>
      </c>
      <c r="P712">
        <v>5.0070509910583496</v>
      </c>
      <c r="Q712">
        <v>11.747480392456055</v>
      </c>
      <c r="R712">
        <v>2622</v>
      </c>
      <c r="S712">
        <v>4.1981759071350098</v>
      </c>
      <c r="T712">
        <v>2.0489451885223389</v>
      </c>
      <c r="U712">
        <v>74.918785095214844</v>
      </c>
      <c r="V712">
        <v>97</v>
      </c>
      <c r="W712">
        <v>84.616775512695312</v>
      </c>
    </row>
    <row r="713" spans="1:23" x14ac:dyDescent="0.25">
      <c r="A713" t="s">
        <v>79</v>
      </c>
      <c r="B713" t="s">
        <v>100</v>
      </c>
      <c r="C713" t="s">
        <v>102</v>
      </c>
      <c r="D713" t="s">
        <v>66</v>
      </c>
      <c r="E713" t="s">
        <v>113</v>
      </c>
      <c r="F713">
        <v>16</v>
      </c>
      <c r="G713">
        <v>208.26214599609375</v>
      </c>
      <c r="H713">
        <v>200.07196044921875</v>
      </c>
      <c r="I713">
        <v>8.1901817321777344</v>
      </c>
      <c r="J713">
        <v>3.9326310157775879E-2</v>
      </c>
      <c r="K713">
        <v>5.5476651191711426</v>
      </c>
      <c r="L713">
        <v>7.1088852882385254</v>
      </c>
      <c r="M713">
        <v>8.1901817321777344</v>
      </c>
      <c r="N713">
        <v>9.2714776992797852</v>
      </c>
      <c r="O713">
        <v>10.832697868347168</v>
      </c>
      <c r="P713">
        <v>4.7985482215881348</v>
      </c>
      <c r="Q713">
        <v>11.581814765930176</v>
      </c>
      <c r="R713">
        <v>2622</v>
      </c>
      <c r="S713">
        <v>4.2517061233520508</v>
      </c>
      <c r="T713">
        <v>2.0619666576385498</v>
      </c>
      <c r="U713">
        <v>74.918785095214844</v>
      </c>
      <c r="V713">
        <v>97</v>
      </c>
      <c r="W713">
        <v>85.504371643066406</v>
      </c>
    </row>
    <row r="714" spans="1:23" x14ac:dyDescent="0.25">
      <c r="A714" t="s">
        <v>79</v>
      </c>
      <c r="B714" t="s">
        <v>100</v>
      </c>
      <c r="C714" t="s">
        <v>102</v>
      </c>
      <c r="D714" t="s">
        <v>66</v>
      </c>
      <c r="E714" t="s">
        <v>113</v>
      </c>
      <c r="F714">
        <v>17</v>
      </c>
      <c r="G714">
        <v>197.89944458007812</v>
      </c>
      <c r="H714">
        <v>189.75875854492188</v>
      </c>
      <c r="I714">
        <v>8.14068603515625</v>
      </c>
      <c r="J714">
        <v>4.113546758890152E-2</v>
      </c>
      <c r="K714">
        <v>5.5751128196716309</v>
      </c>
      <c r="L714">
        <v>7.090874195098877</v>
      </c>
      <c r="M714">
        <v>8.14068603515625</v>
      </c>
      <c r="N714">
        <v>9.1904973983764648</v>
      </c>
      <c r="O714">
        <v>10.706258773803711</v>
      </c>
      <c r="P714">
        <v>4.8478083610534668</v>
      </c>
      <c r="Q714">
        <v>11.433563232421875</v>
      </c>
      <c r="R714">
        <v>2622</v>
      </c>
      <c r="S714">
        <v>4.0077133178710937</v>
      </c>
      <c r="T714">
        <v>2.001927375793457</v>
      </c>
      <c r="U714">
        <v>74.918785095214844</v>
      </c>
      <c r="V714">
        <v>97</v>
      </c>
      <c r="W714">
        <v>85.69189453125</v>
      </c>
    </row>
    <row r="715" spans="1:23" x14ac:dyDescent="0.25">
      <c r="A715" t="s">
        <v>79</v>
      </c>
      <c r="B715" t="s">
        <v>100</v>
      </c>
      <c r="C715" t="s">
        <v>102</v>
      </c>
      <c r="D715" t="s">
        <v>66</v>
      </c>
      <c r="E715" t="s">
        <v>113</v>
      </c>
      <c r="F715">
        <v>18</v>
      </c>
      <c r="G715">
        <v>186.8448486328125</v>
      </c>
      <c r="H715">
        <v>179.68952941894531</v>
      </c>
      <c r="I715">
        <v>7.1553130149841309</v>
      </c>
      <c r="J715">
        <v>3.8295477628707886E-2</v>
      </c>
      <c r="K715">
        <v>4.6287927627563477</v>
      </c>
      <c r="L715">
        <v>6.1214814186096191</v>
      </c>
      <c r="M715">
        <v>7.1553130149841309</v>
      </c>
      <c r="N715">
        <v>8.1891450881958008</v>
      </c>
      <c r="O715">
        <v>9.6818332672119141</v>
      </c>
      <c r="P715">
        <v>3.9125590324401855</v>
      </c>
      <c r="Q715">
        <v>10.398066520690918</v>
      </c>
      <c r="R715">
        <v>2622</v>
      </c>
      <c r="S715">
        <v>3.8866324424743652</v>
      </c>
      <c r="T715">
        <v>1.971454381942749</v>
      </c>
      <c r="U715">
        <v>74.918785095214844</v>
      </c>
      <c r="V715">
        <v>97</v>
      </c>
      <c r="W715">
        <v>85.444496154785156</v>
      </c>
    </row>
    <row r="716" spans="1:23" x14ac:dyDescent="0.25">
      <c r="A716" t="s">
        <v>79</v>
      </c>
      <c r="B716" t="s">
        <v>100</v>
      </c>
      <c r="C716" t="s">
        <v>102</v>
      </c>
      <c r="D716" t="s">
        <v>66</v>
      </c>
      <c r="E716" t="s">
        <v>113</v>
      </c>
      <c r="F716">
        <v>19</v>
      </c>
      <c r="G716">
        <v>177.53279113769531</v>
      </c>
      <c r="H716">
        <v>174.89334106445312</v>
      </c>
      <c r="I716">
        <v>2.6394379138946533</v>
      </c>
      <c r="J716">
        <v>1.4867326244711876E-2</v>
      </c>
      <c r="K716">
        <v>4.3202321976423264E-2</v>
      </c>
      <c r="L716">
        <v>1.5770792961120605</v>
      </c>
      <c r="M716">
        <v>2.6394379138946533</v>
      </c>
      <c r="N716">
        <v>3.7017965316772461</v>
      </c>
      <c r="O716">
        <v>5.2356734275817871</v>
      </c>
      <c r="P716">
        <v>-0.69279438257217407</v>
      </c>
      <c r="Q716">
        <v>5.9716701507568359</v>
      </c>
      <c r="R716">
        <v>2622</v>
      </c>
      <c r="S716">
        <v>4.1040821075439453</v>
      </c>
      <c r="T716">
        <v>2.0258533954620361</v>
      </c>
      <c r="U716">
        <v>74.918785095214844</v>
      </c>
      <c r="V716">
        <v>97</v>
      </c>
      <c r="W716">
        <v>83.734855651855469</v>
      </c>
    </row>
    <row r="717" spans="1:23" x14ac:dyDescent="0.25">
      <c r="A717" t="s">
        <v>79</v>
      </c>
      <c r="B717" t="s">
        <v>100</v>
      </c>
      <c r="C717" t="s">
        <v>102</v>
      </c>
      <c r="D717" t="s">
        <v>66</v>
      </c>
      <c r="E717" t="s">
        <v>113</v>
      </c>
      <c r="F717">
        <v>20</v>
      </c>
      <c r="G717">
        <v>172.03018188476562</v>
      </c>
      <c r="H717">
        <v>172.29542541503906</v>
      </c>
      <c r="I717">
        <v>-0.2652355432510376</v>
      </c>
      <c r="J717">
        <v>-1.5417966060340405E-3</v>
      </c>
      <c r="K717">
        <v>-2.9429821968078613</v>
      </c>
      <c r="L717">
        <v>-1.3609477281570435</v>
      </c>
      <c r="M717">
        <v>-0.2652355432510376</v>
      </c>
      <c r="N717">
        <v>0.83047670125961304</v>
      </c>
      <c r="O717">
        <v>2.4125111103057861</v>
      </c>
      <c r="P717">
        <v>-3.7020862102508545</v>
      </c>
      <c r="Q717">
        <v>3.1716151237487793</v>
      </c>
      <c r="R717">
        <v>2622</v>
      </c>
      <c r="S717">
        <v>4.3658299446105957</v>
      </c>
      <c r="T717">
        <v>2.0894567966461182</v>
      </c>
      <c r="U717">
        <v>74.918785095214844</v>
      </c>
      <c r="V717">
        <v>97</v>
      </c>
      <c r="W717">
        <v>81.333534240722656</v>
      </c>
    </row>
    <row r="718" spans="1:23" x14ac:dyDescent="0.25">
      <c r="A718" t="s">
        <v>79</v>
      </c>
      <c r="B718" t="s">
        <v>100</v>
      </c>
      <c r="C718" t="s">
        <v>102</v>
      </c>
      <c r="D718" t="s">
        <v>66</v>
      </c>
      <c r="E718" t="s">
        <v>113</v>
      </c>
      <c r="F718">
        <v>21</v>
      </c>
      <c r="G718">
        <v>171.60049438476562</v>
      </c>
      <c r="H718">
        <v>171.81745910644531</v>
      </c>
      <c r="I718">
        <v>-0.21696709096431732</v>
      </c>
      <c r="J718">
        <v>-1.2643733061850071E-3</v>
      </c>
      <c r="K718">
        <v>-2.7843687534332275</v>
      </c>
      <c r="L718">
        <v>-1.2675269842147827</v>
      </c>
      <c r="M718">
        <v>-0.21696709096431732</v>
      </c>
      <c r="N718">
        <v>0.83359283208847046</v>
      </c>
      <c r="O718">
        <v>2.3504345417022705</v>
      </c>
      <c r="P718">
        <v>-3.5121912956237793</v>
      </c>
      <c r="Q718">
        <v>3.0782570838928223</v>
      </c>
      <c r="R718">
        <v>2622</v>
      </c>
      <c r="S718">
        <v>4.013427734375</v>
      </c>
      <c r="T718">
        <v>2.0033540725708008</v>
      </c>
      <c r="U718">
        <v>74.918785095214844</v>
      </c>
      <c r="V718">
        <v>97</v>
      </c>
      <c r="W718">
        <v>78.011306762695313</v>
      </c>
    </row>
    <row r="719" spans="1:23" x14ac:dyDescent="0.25">
      <c r="A719" t="s">
        <v>79</v>
      </c>
      <c r="B719" t="s">
        <v>100</v>
      </c>
      <c r="C719" t="s">
        <v>102</v>
      </c>
      <c r="D719" t="s">
        <v>66</v>
      </c>
      <c r="E719" t="s">
        <v>113</v>
      </c>
      <c r="F719">
        <v>22</v>
      </c>
      <c r="G719">
        <v>163.54289245605469</v>
      </c>
      <c r="H719">
        <v>165.31742858886719</v>
      </c>
      <c r="I719">
        <v>-1.7745329141616821</v>
      </c>
      <c r="J719">
        <v>-1.0850565508008003E-2</v>
      </c>
      <c r="K719">
        <v>-4.4200272560119629</v>
      </c>
      <c r="L719">
        <v>-2.8570477962493896</v>
      </c>
      <c r="M719">
        <v>-1.7745329141616821</v>
      </c>
      <c r="N719">
        <v>-0.69201803207397461</v>
      </c>
      <c r="O719">
        <v>0.87096154689788818</v>
      </c>
      <c r="P719">
        <v>-5.1699881553649902</v>
      </c>
      <c r="Q719">
        <v>1.6209224462509155</v>
      </c>
      <c r="R719">
        <v>2622</v>
      </c>
      <c r="S719">
        <v>4.2612943649291992</v>
      </c>
      <c r="T719">
        <v>2.0642902851104736</v>
      </c>
      <c r="U719">
        <v>74.918785095214844</v>
      </c>
      <c r="V719">
        <v>97</v>
      </c>
      <c r="W719">
        <v>74.819305419921875</v>
      </c>
    </row>
    <row r="720" spans="1:23" x14ac:dyDescent="0.25">
      <c r="A720" t="s">
        <v>79</v>
      </c>
      <c r="B720" t="s">
        <v>100</v>
      </c>
      <c r="C720" t="s">
        <v>102</v>
      </c>
      <c r="D720" t="s">
        <v>66</v>
      </c>
      <c r="E720" t="s">
        <v>113</v>
      </c>
      <c r="F720">
        <v>23</v>
      </c>
      <c r="G720">
        <v>151.67605590820312</v>
      </c>
      <c r="H720">
        <v>155.01881408691406</v>
      </c>
      <c r="I720">
        <v>-3.3427672386169434</v>
      </c>
      <c r="J720">
        <v>-2.2038858383893967E-2</v>
      </c>
      <c r="K720">
        <v>-5.7816386222839355</v>
      </c>
      <c r="L720">
        <v>-4.340733528137207</v>
      </c>
      <c r="M720">
        <v>-3.3427672386169434</v>
      </c>
      <c r="N720">
        <v>-2.3448007106781006</v>
      </c>
      <c r="O720">
        <v>-0.90389561653137207</v>
      </c>
      <c r="P720">
        <v>-6.473024845123291</v>
      </c>
      <c r="Q720">
        <v>-0.21250942349433899</v>
      </c>
      <c r="R720">
        <v>2622</v>
      </c>
      <c r="S720">
        <v>3.6216435432434082</v>
      </c>
      <c r="T720">
        <v>1.9030616283416748</v>
      </c>
      <c r="U720">
        <v>74.918785095214844</v>
      </c>
      <c r="V720">
        <v>97</v>
      </c>
      <c r="W720">
        <v>72.780143737792969</v>
      </c>
    </row>
    <row r="721" spans="1:23" x14ac:dyDescent="0.25">
      <c r="A721" t="s">
        <v>79</v>
      </c>
      <c r="B721" t="s">
        <v>100</v>
      </c>
      <c r="C721" t="s">
        <v>102</v>
      </c>
      <c r="D721" t="s">
        <v>66</v>
      </c>
      <c r="E721" t="s">
        <v>113</v>
      </c>
      <c r="F721">
        <v>24</v>
      </c>
      <c r="G721">
        <v>144.27162170410156</v>
      </c>
      <c r="H721">
        <v>149.00679016113281</v>
      </c>
      <c r="I721">
        <v>-4.7351570129394531</v>
      </c>
      <c r="J721">
        <v>-3.2821126282215118E-2</v>
      </c>
      <c r="K721">
        <v>-7.5113239288330078</v>
      </c>
      <c r="L721">
        <v>-5.8711419105529785</v>
      </c>
      <c r="M721">
        <v>-4.7351570129394531</v>
      </c>
      <c r="N721">
        <v>-3.5991721153259277</v>
      </c>
      <c r="O721">
        <v>-1.9589900970458984</v>
      </c>
      <c r="P721">
        <v>-8.2983283996582031</v>
      </c>
      <c r="Q721">
        <v>-1.171985387802124</v>
      </c>
      <c r="R721">
        <v>2622</v>
      </c>
      <c r="S721">
        <v>4.6926589012145996</v>
      </c>
      <c r="T721">
        <v>2.1662545204162598</v>
      </c>
      <c r="U721">
        <v>74.918785095214844</v>
      </c>
      <c r="V721">
        <v>97</v>
      </c>
      <c r="W721">
        <v>71.460464477539062</v>
      </c>
    </row>
    <row r="722" spans="1:23" x14ac:dyDescent="0.25">
      <c r="A722" t="s">
        <v>79</v>
      </c>
      <c r="B722" t="s">
        <v>100</v>
      </c>
      <c r="C722" t="s">
        <v>102</v>
      </c>
      <c r="D722" t="s">
        <v>66</v>
      </c>
      <c r="E722" t="s">
        <v>114</v>
      </c>
      <c r="F722">
        <v>1</v>
      </c>
      <c r="G722">
        <v>138.69490051269531</v>
      </c>
      <c r="H722">
        <v>143.41036987304687</v>
      </c>
      <c r="I722">
        <v>-4.7154693603515625</v>
      </c>
      <c r="J722">
        <v>-3.3998865634202957E-2</v>
      </c>
      <c r="K722">
        <v>-6.7040939331054687</v>
      </c>
      <c r="L722">
        <v>-5.529198169708252</v>
      </c>
      <c r="M722">
        <v>-4.7154693603515625</v>
      </c>
      <c r="N722">
        <v>-3.9017403125762939</v>
      </c>
      <c r="O722">
        <v>-2.7268450260162354</v>
      </c>
      <c r="P722">
        <v>-7.2678408622741699</v>
      </c>
      <c r="Q722">
        <v>-2.163097620010376</v>
      </c>
      <c r="R722">
        <v>2619</v>
      </c>
      <c r="S722">
        <v>2.4078714847564697</v>
      </c>
      <c r="T722">
        <v>1.5517318248748779</v>
      </c>
      <c r="U722">
        <v>75.942848205566406</v>
      </c>
      <c r="V722">
        <v>104.5</v>
      </c>
      <c r="W722">
        <v>70.61407470703125</v>
      </c>
    </row>
    <row r="723" spans="1:23" x14ac:dyDescent="0.25">
      <c r="A723" t="s">
        <v>79</v>
      </c>
      <c r="B723" t="s">
        <v>100</v>
      </c>
      <c r="C723" t="s">
        <v>102</v>
      </c>
      <c r="D723" t="s">
        <v>66</v>
      </c>
      <c r="E723" t="s">
        <v>114</v>
      </c>
      <c r="F723">
        <v>2</v>
      </c>
      <c r="G723">
        <v>133.91693115234375</v>
      </c>
      <c r="H723">
        <v>138.47576904296875</v>
      </c>
      <c r="I723">
        <v>-4.5588388442993164</v>
      </c>
      <c r="J723">
        <v>-3.4042287617921829E-2</v>
      </c>
      <c r="K723">
        <v>-6.8668942451477051</v>
      </c>
      <c r="L723">
        <v>-5.5032763481140137</v>
      </c>
      <c r="M723">
        <v>-4.5588388442993164</v>
      </c>
      <c r="N723">
        <v>-3.6144013404846191</v>
      </c>
      <c r="O723">
        <v>-2.2507836818695068</v>
      </c>
      <c r="P723">
        <v>-7.5211958885192871</v>
      </c>
      <c r="Q723">
        <v>-1.5964819192886353</v>
      </c>
      <c r="R723">
        <v>2619</v>
      </c>
      <c r="S723">
        <v>3.2435472011566162</v>
      </c>
      <c r="T723">
        <v>1.8009850978851318</v>
      </c>
      <c r="U723">
        <v>75.942848205566406</v>
      </c>
      <c r="V723">
        <v>104.5</v>
      </c>
      <c r="W723">
        <v>69.889091491699219</v>
      </c>
    </row>
    <row r="724" spans="1:23" x14ac:dyDescent="0.25">
      <c r="A724" t="s">
        <v>79</v>
      </c>
      <c r="B724" t="s">
        <v>100</v>
      </c>
      <c r="C724" t="s">
        <v>102</v>
      </c>
      <c r="D724" t="s">
        <v>66</v>
      </c>
      <c r="E724" t="s">
        <v>114</v>
      </c>
      <c r="F724">
        <v>3</v>
      </c>
      <c r="G724">
        <v>128.9329833984375</v>
      </c>
      <c r="H724">
        <v>132.36846923828125</v>
      </c>
      <c r="I724">
        <v>-3.4354948997497559</v>
      </c>
      <c r="J724">
        <v>-2.6645585894584656E-2</v>
      </c>
      <c r="K724">
        <v>-5.7346186637878418</v>
      </c>
      <c r="L724">
        <v>-4.3762774467468262</v>
      </c>
      <c r="M724">
        <v>-3.4354948997497559</v>
      </c>
      <c r="N724">
        <v>-2.4947121143341064</v>
      </c>
      <c r="O724">
        <v>-1.136371374130249</v>
      </c>
      <c r="P724">
        <v>-6.386387825012207</v>
      </c>
      <c r="Q724">
        <v>-0.48460176587104797</v>
      </c>
      <c r="R724">
        <v>2619</v>
      </c>
      <c r="S724">
        <v>3.2184922695159912</v>
      </c>
      <c r="T724">
        <v>1.794015645980835</v>
      </c>
      <c r="U724">
        <v>75.942848205566406</v>
      </c>
      <c r="V724">
        <v>104.5</v>
      </c>
      <c r="W724">
        <v>69.379905700683594</v>
      </c>
    </row>
    <row r="725" spans="1:23" x14ac:dyDescent="0.25">
      <c r="A725" t="s">
        <v>79</v>
      </c>
      <c r="B725" t="s">
        <v>100</v>
      </c>
      <c r="C725" t="s">
        <v>102</v>
      </c>
      <c r="D725" t="s">
        <v>66</v>
      </c>
      <c r="E725" t="s">
        <v>114</v>
      </c>
      <c r="F725">
        <v>4</v>
      </c>
      <c r="G725">
        <v>129.41215515136719</v>
      </c>
      <c r="H725">
        <v>132.20660400390625</v>
      </c>
      <c r="I725">
        <v>-2.7944378852844238</v>
      </c>
      <c r="J725">
        <v>-2.1593319252133369E-2</v>
      </c>
      <c r="K725">
        <v>-5.0926432609558105</v>
      </c>
      <c r="L725">
        <v>-3.7348449230194092</v>
      </c>
      <c r="M725">
        <v>-2.7944378852844238</v>
      </c>
      <c r="N725">
        <v>-1.8540308475494385</v>
      </c>
      <c r="O725">
        <v>-0.49623233079910278</v>
      </c>
      <c r="P725">
        <v>-5.7441525459289551</v>
      </c>
      <c r="Q725">
        <v>0.15527699887752533</v>
      </c>
      <c r="R725">
        <v>2619</v>
      </c>
      <c r="S725">
        <v>3.2159223556518555</v>
      </c>
      <c r="T725">
        <v>1.7932993173599243</v>
      </c>
      <c r="U725">
        <v>75.942848205566406</v>
      </c>
      <c r="V725">
        <v>104.5</v>
      </c>
      <c r="W725">
        <v>68.771347045898438</v>
      </c>
    </row>
    <row r="726" spans="1:23" x14ac:dyDescent="0.25">
      <c r="A726" t="s">
        <v>79</v>
      </c>
      <c r="B726" t="s">
        <v>100</v>
      </c>
      <c r="C726" t="s">
        <v>102</v>
      </c>
      <c r="D726" t="s">
        <v>66</v>
      </c>
      <c r="E726" t="s">
        <v>114</v>
      </c>
      <c r="F726">
        <v>5</v>
      </c>
      <c r="G726">
        <v>138.85255432128906</v>
      </c>
      <c r="H726">
        <v>141.36940002441406</v>
      </c>
      <c r="I726">
        <v>-2.5168492794036865</v>
      </c>
      <c r="J726">
        <v>-1.8126057460904121E-2</v>
      </c>
      <c r="K726">
        <v>-4.8626613616943359</v>
      </c>
      <c r="L726">
        <v>-3.4767365455627441</v>
      </c>
      <c r="M726">
        <v>-2.5168492794036865</v>
      </c>
      <c r="N726">
        <v>-1.5569620132446289</v>
      </c>
      <c r="O726">
        <v>-0.17103727161884308</v>
      </c>
      <c r="P726">
        <v>-5.5276665687561035</v>
      </c>
      <c r="Q726">
        <v>0.49396783113479614</v>
      </c>
      <c r="R726">
        <v>2619</v>
      </c>
      <c r="S726">
        <v>3.3505356311798096</v>
      </c>
      <c r="T726">
        <v>1.8304468393325806</v>
      </c>
      <c r="U726">
        <v>75.942848205566406</v>
      </c>
      <c r="V726">
        <v>104.5</v>
      </c>
      <c r="W726">
        <v>68.294563293457031</v>
      </c>
    </row>
    <row r="727" spans="1:23" x14ac:dyDescent="0.25">
      <c r="A727" t="s">
        <v>79</v>
      </c>
      <c r="B727" t="s">
        <v>100</v>
      </c>
      <c r="C727" t="s">
        <v>102</v>
      </c>
      <c r="D727" t="s">
        <v>66</v>
      </c>
      <c r="E727" t="s">
        <v>114</v>
      </c>
      <c r="F727">
        <v>6</v>
      </c>
      <c r="G727">
        <v>161.55680847167969</v>
      </c>
      <c r="H727">
        <v>165.10675048828125</v>
      </c>
      <c r="I727">
        <v>-3.5499494075775146</v>
      </c>
      <c r="J727">
        <v>-2.1973380818963051E-2</v>
      </c>
      <c r="K727">
        <v>-5.8328714370727539</v>
      </c>
      <c r="L727">
        <v>-4.484102725982666</v>
      </c>
      <c r="M727">
        <v>-3.5499494075775146</v>
      </c>
      <c r="N727">
        <v>-2.6157963275909424</v>
      </c>
      <c r="O727">
        <v>-1.2670273780822754</v>
      </c>
      <c r="P727">
        <v>-6.4800481796264648</v>
      </c>
      <c r="Q727">
        <v>-0.619850754737854</v>
      </c>
      <c r="R727">
        <v>2619</v>
      </c>
      <c r="S727">
        <v>3.1732916831970215</v>
      </c>
      <c r="T727">
        <v>1.7813735008239746</v>
      </c>
      <c r="U727">
        <v>75.942848205566406</v>
      </c>
      <c r="V727">
        <v>104.5</v>
      </c>
      <c r="W727">
        <v>68.239364624023438</v>
      </c>
    </row>
    <row r="728" spans="1:23" x14ac:dyDescent="0.25">
      <c r="A728" t="s">
        <v>79</v>
      </c>
      <c r="B728" t="s">
        <v>100</v>
      </c>
      <c r="C728" t="s">
        <v>102</v>
      </c>
      <c r="D728" t="s">
        <v>66</v>
      </c>
      <c r="E728" t="s">
        <v>114</v>
      </c>
      <c r="F728">
        <v>7</v>
      </c>
      <c r="G728">
        <v>186.65676879882812</v>
      </c>
      <c r="H728">
        <v>190.1964111328125</v>
      </c>
      <c r="I728">
        <v>-3.5396344661712646</v>
      </c>
      <c r="J728">
        <v>-1.896333321928978E-2</v>
      </c>
      <c r="K728">
        <v>-5.9496936798095703</v>
      </c>
      <c r="L728">
        <v>-4.5258111953735352</v>
      </c>
      <c r="M728">
        <v>-3.5396344661712646</v>
      </c>
      <c r="N728">
        <v>-2.5534577369689941</v>
      </c>
      <c r="O728">
        <v>-1.1295750141143799</v>
      </c>
      <c r="P728">
        <v>-6.6329121589660645</v>
      </c>
      <c r="Q728">
        <v>-0.44635668396949768</v>
      </c>
      <c r="R728">
        <v>2619</v>
      </c>
      <c r="S728">
        <v>3.536578893661499</v>
      </c>
      <c r="T728">
        <v>1.8805793523788452</v>
      </c>
      <c r="U728">
        <v>75.942848205566406</v>
      </c>
      <c r="V728">
        <v>104.5</v>
      </c>
      <c r="W728">
        <v>68.060302734375</v>
      </c>
    </row>
    <row r="729" spans="1:23" x14ac:dyDescent="0.25">
      <c r="A729" t="s">
        <v>79</v>
      </c>
      <c r="B729" t="s">
        <v>100</v>
      </c>
      <c r="C729" t="s">
        <v>102</v>
      </c>
      <c r="D729" t="s">
        <v>66</v>
      </c>
      <c r="E729" t="s">
        <v>114</v>
      </c>
      <c r="F729">
        <v>8</v>
      </c>
      <c r="G729">
        <v>201.72474670410156</v>
      </c>
      <c r="H729">
        <v>206.20817565917969</v>
      </c>
      <c r="I729">
        <v>-4.4834351539611816</v>
      </c>
      <c r="J729">
        <v>-2.2225508466362953E-2</v>
      </c>
      <c r="K729">
        <v>-7.0705347061157227</v>
      </c>
      <c r="L729">
        <v>-5.542055606842041</v>
      </c>
      <c r="M729">
        <v>-4.4834351539611816</v>
      </c>
      <c r="N729">
        <v>-3.4248149394989014</v>
      </c>
      <c r="O729">
        <v>-1.8963353633880615</v>
      </c>
      <c r="P729">
        <v>-7.8039417266845703</v>
      </c>
      <c r="Q729">
        <v>-1.162928581237793</v>
      </c>
      <c r="R729">
        <v>2619</v>
      </c>
      <c r="S729">
        <v>4.075249195098877</v>
      </c>
      <c r="T729">
        <v>2.0187246799468994</v>
      </c>
      <c r="U729">
        <v>75.942848205566406</v>
      </c>
      <c r="V729">
        <v>104.5</v>
      </c>
      <c r="W729">
        <v>68.303611755371094</v>
      </c>
    </row>
    <row r="730" spans="1:23" x14ac:dyDescent="0.25">
      <c r="A730" t="s">
        <v>79</v>
      </c>
      <c r="B730" t="s">
        <v>100</v>
      </c>
      <c r="C730" t="s">
        <v>102</v>
      </c>
      <c r="D730" t="s">
        <v>66</v>
      </c>
      <c r="E730" t="s">
        <v>114</v>
      </c>
      <c r="F730">
        <v>9</v>
      </c>
      <c r="G730">
        <v>210.26382446289062</v>
      </c>
      <c r="H730">
        <v>214.23500061035156</v>
      </c>
      <c r="I730">
        <v>-3.9711780548095703</v>
      </c>
      <c r="J730">
        <v>-1.8886644393205643E-2</v>
      </c>
      <c r="K730">
        <v>-6.5298266410827637</v>
      </c>
      <c r="L730">
        <v>-5.0181560516357422</v>
      </c>
      <c r="M730">
        <v>-3.9711780548095703</v>
      </c>
      <c r="N730">
        <v>-2.9241998195648193</v>
      </c>
      <c r="O730">
        <v>-1.4125295877456665</v>
      </c>
      <c r="P730">
        <v>-7.2551679611206055</v>
      </c>
      <c r="Q730">
        <v>-0.68718832731246948</v>
      </c>
      <c r="R730">
        <v>2619</v>
      </c>
      <c r="S730">
        <v>3.9861080646514893</v>
      </c>
      <c r="T730">
        <v>1.9965239763259888</v>
      </c>
      <c r="U730">
        <v>75.942848205566406</v>
      </c>
      <c r="V730">
        <v>104.5</v>
      </c>
      <c r="W730">
        <v>69.896537780761719</v>
      </c>
    </row>
    <row r="731" spans="1:23" x14ac:dyDescent="0.25">
      <c r="A731" t="s">
        <v>79</v>
      </c>
      <c r="B731" t="s">
        <v>100</v>
      </c>
      <c r="C731" t="s">
        <v>102</v>
      </c>
      <c r="D731" t="s">
        <v>66</v>
      </c>
      <c r="E731" t="s">
        <v>114</v>
      </c>
      <c r="F731">
        <v>10</v>
      </c>
      <c r="G731">
        <v>215.42930603027344</v>
      </c>
      <c r="H731">
        <v>218.53330993652344</v>
      </c>
      <c r="I731">
        <v>-3.1039869785308838</v>
      </c>
      <c r="J731">
        <v>-1.440837886184454E-2</v>
      </c>
      <c r="K731">
        <v>-5.7613182067871094</v>
      </c>
      <c r="L731">
        <v>-4.19134521484375</v>
      </c>
      <c r="M731">
        <v>-3.1039869785308838</v>
      </c>
      <c r="N731">
        <v>-2.0166285037994385</v>
      </c>
      <c r="O731">
        <v>-0.44665569067001343</v>
      </c>
      <c r="P731">
        <v>-6.5146346092224121</v>
      </c>
      <c r="Q731">
        <v>0.30666080117225647</v>
      </c>
      <c r="R731">
        <v>2619</v>
      </c>
      <c r="S731">
        <v>4.2995128631591797</v>
      </c>
      <c r="T731">
        <v>2.0735266208648682</v>
      </c>
      <c r="U731">
        <v>75.942848205566406</v>
      </c>
      <c r="V731">
        <v>104.5</v>
      </c>
      <c r="W731">
        <v>72.108451843261719</v>
      </c>
    </row>
    <row r="732" spans="1:23" x14ac:dyDescent="0.25">
      <c r="A732" t="s">
        <v>79</v>
      </c>
      <c r="B732" t="s">
        <v>100</v>
      </c>
      <c r="C732" t="s">
        <v>102</v>
      </c>
      <c r="D732" t="s">
        <v>66</v>
      </c>
      <c r="E732" t="s">
        <v>114</v>
      </c>
      <c r="F732">
        <v>11</v>
      </c>
      <c r="G732">
        <v>222.31443786621094</v>
      </c>
      <c r="H732">
        <v>227.15338134765625</v>
      </c>
      <c r="I732">
        <v>-4.8389496803283691</v>
      </c>
      <c r="J732">
        <v>-2.1766241639852524E-2</v>
      </c>
      <c r="K732">
        <v>-7.2622666358947754</v>
      </c>
      <c r="L732">
        <v>-5.8305511474609375</v>
      </c>
      <c r="M732">
        <v>-4.8389496803283691</v>
      </c>
      <c r="N732">
        <v>-3.8473479747772217</v>
      </c>
      <c r="O732">
        <v>-2.4156327247619629</v>
      </c>
      <c r="P732">
        <v>-7.9492435455322266</v>
      </c>
      <c r="Q732">
        <v>-1.7286559343338013</v>
      </c>
      <c r="R732">
        <v>2619</v>
      </c>
      <c r="S732">
        <v>3.5755946636199951</v>
      </c>
      <c r="T732">
        <v>1.890924334526062</v>
      </c>
      <c r="U732">
        <v>75.942848205566406</v>
      </c>
      <c r="V732">
        <v>104.5</v>
      </c>
      <c r="W732">
        <v>74.880767822265625</v>
      </c>
    </row>
    <row r="733" spans="1:23" x14ac:dyDescent="0.25">
      <c r="A733" t="s">
        <v>79</v>
      </c>
      <c r="B733" t="s">
        <v>100</v>
      </c>
      <c r="C733" t="s">
        <v>102</v>
      </c>
      <c r="D733" t="s">
        <v>66</v>
      </c>
      <c r="E733" t="s">
        <v>114</v>
      </c>
      <c r="F733">
        <v>12</v>
      </c>
      <c r="G733">
        <v>225.66583251953125</v>
      </c>
      <c r="H733">
        <v>229.18722534179687</v>
      </c>
      <c r="I733">
        <v>-3.5213859081268311</v>
      </c>
      <c r="J733">
        <v>-1.5604426153004169E-2</v>
      </c>
      <c r="K733">
        <v>-6.067197322845459</v>
      </c>
      <c r="L733">
        <v>-4.5631113052368164</v>
      </c>
      <c r="M733">
        <v>-3.5213859081268311</v>
      </c>
      <c r="N733">
        <v>-2.4796605110168457</v>
      </c>
      <c r="O733">
        <v>-0.97557467222213745</v>
      </c>
      <c r="P733">
        <v>-6.7888994216918945</v>
      </c>
      <c r="Q733">
        <v>-0.2538725733757019</v>
      </c>
      <c r="R733">
        <v>2619</v>
      </c>
      <c r="S733">
        <v>3.9462103843688965</v>
      </c>
      <c r="T733">
        <v>1.9865070581436157</v>
      </c>
      <c r="U733">
        <v>75.942848205566406</v>
      </c>
      <c r="V733">
        <v>104.5</v>
      </c>
      <c r="W733">
        <v>78.090965270996094</v>
      </c>
    </row>
    <row r="734" spans="1:23" x14ac:dyDescent="0.25">
      <c r="A734" t="s">
        <v>79</v>
      </c>
      <c r="B734" t="s">
        <v>100</v>
      </c>
      <c r="C734" t="s">
        <v>102</v>
      </c>
      <c r="D734" t="s">
        <v>66</v>
      </c>
      <c r="E734" t="s">
        <v>114</v>
      </c>
      <c r="F734">
        <v>13</v>
      </c>
      <c r="G734">
        <v>224.12606811523437</v>
      </c>
      <c r="H734">
        <v>225.45072937011719</v>
      </c>
      <c r="I734">
        <v>-1.3246560096740723</v>
      </c>
      <c r="J734">
        <v>-5.9103164821863174E-3</v>
      </c>
      <c r="K734">
        <v>-3.7215745449066162</v>
      </c>
      <c r="L734">
        <v>-2.3054556846618652</v>
      </c>
      <c r="M734">
        <v>-1.3246560096740723</v>
      </c>
      <c r="N734">
        <v>-0.34385639429092407</v>
      </c>
      <c r="O734">
        <v>1.0722625255584717</v>
      </c>
      <c r="P734">
        <v>-4.4010677337646484</v>
      </c>
      <c r="Q734">
        <v>1.7517555952072144</v>
      </c>
      <c r="R734">
        <v>2619</v>
      </c>
      <c r="S734">
        <v>3.4981174468994141</v>
      </c>
      <c r="T734">
        <v>1.8703254461288452</v>
      </c>
      <c r="U734">
        <v>75.942848205566406</v>
      </c>
      <c r="V734">
        <v>104.5</v>
      </c>
      <c r="W734">
        <v>82.146492004394531</v>
      </c>
    </row>
    <row r="735" spans="1:23" x14ac:dyDescent="0.25">
      <c r="A735" t="s">
        <v>79</v>
      </c>
      <c r="B735" t="s">
        <v>100</v>
      </c>
      <c r="C735" t="s">
        <v>102</v>
      </c>
      <c r="D735" t="s">
        <v>66</v>
      </c>
      <c r="E735" t="s">
        <v>114</v>
      </c>
      <c r="F735">
        <v>14</v>
      </c>
      <c r="G735">
        <v>224.93623352050781</v>
      </c>
      <c r="H735">
        <v>225.02259826660156</v>
      </c>
      <c r="I735">
        <v>-8.6357571184635162E-2</v>
      </c>
      <c r="J735">
        <v>-3.8392023998312652E-4</v>
      </c>
      <c r="K735">
        <v>-2.5042192935943604</v>
      </c>
      <c r="L735">
        <v>-1.0757269859313965</v>
      </c>
      <c r="M735">
        <v>-8.6357571184635162E-2</v>
      </c>
      <c r="N735">
        <v>0.90301179885864258</v>
      </c>
      <c r="O735">
        <v>2.3315041065216064</v>
      </c>
      <c r="P735">
        <v>-3.1896493434906006</v>
      </c>
      <c r="Q735">
        <v>3.0169343948364258</v>
      </c>
      <c r="R735">
        <v>2619</v>
      </c>
      <c r="S735">
        <v>3.5595142841339111</v>
      </c>
      <c r="T735">
        <v>1.8866674900054932</v>
      </c>
      <c r="U735">
        <v>75.942848205566406</v>
      </c>
      <c r="V735">
        <v>104.5</v>
      </c>
      <c r="W735">
        <v>85.156295776367188</v>
      </c>
    </row>
    <row r="736" spans="1:23" x14ac:dyDescent="0.25">
      <c r="A736" t="s">
        <v>79</v>
      </c>
      <c r="B736" t="s">
        <v>100</v>
      </c>
      <c r="C736" t="s">
        <v>102</v>
      </c>
      <c r="D736" t="s">
        <v>66</v>
      </c>
      <c r="E736" t="s">
        <v>114</v>
      </c>
      <c r="F736">
        <v>15</v>
      </c>
      <c r="G736">
        <v>221.55093383789063</v>
      </c>
      <c r="H736">
        <v>213.73434448242187</v>
      </c>
      <c r="I736">
        <v>7.8165950775146484</v>
      </c>
      <c r="J736">
        <v>3.5281255841255188E-2</v>
      </c>
      <c r="K736">
        <v>5.187565803527832</v>
      </c>
      <c r="L736">
        <v>6.7408175468444824</v>
      </c>
      <c r="M736">
        <v>7.8165950775146484</v>
      </c>
      <c r="N736">
        <v>8.8923730850219727</v>
      </c>
      <c r="O736">
        <v>10.445624351501465</v>
      </c>
      <c r="P736">
        <v>4.4422721862792969</v>
      </c>
      <c r="Q736">
        <v>11.19091796875</v>
      </c>
      <c r="R736">
        <v>2619</v>
      </c>
      <c r="S736">
        <v>4.2084164619445801</v>
      </c>
      <c r="T736">
        <v>2.0514426231384277</v>
      </c>
      <c r="U736">
        <v>75.942848205566406</v>
      </c>
      <c r="V736">
        <v>104.5</v>
      </c>
      <c r="W736">
        <v>86.516044616699219</v>
      </c>
    </row>
    <row r="737" spans="1:23" x14ac:dyDescent="0.25">
      <c r="A737" t="s">
        <v>79</v>
      </c>
      <c r="B737" t="s">
        <v>100</v>
      </c>
      <c r="C737" t="s">
        <v>102</v>
      </c>
      <c r="D737" t="s">
        <v>66</v>
      </c>
      <c r="E737" t="s">
        <v>114</v>
      </c>
      <c r="F737">
        <v>16</v>
      </c>
      <c r="G737">
        <v>211.94755554199219</v>
      </c>
      <c r="H737">
        <v>204.79011535644531</v>
      </c>
      <c r="I737">
        <v>7.1574459075927734</v>
      </c>
      <c r="J737">
        <v>3.3769890666007996E-2</v>
      </c>
      <c r="K737">
        <v>4.6740365028381348</v>
      </c>
      <c r="L737">
        <v>6.1412549018859863</v>
      </c>
      <c r="M737">
        <v>7.1574459075927734</v>
      </c>
      <c r="N737">
        <v>8.1736373901367188</v>
      </c>
      <c r="O737">
        <v>9.6408557891845703</v>
      </c>
      <c r="P737">
        <v>3.9700243473052979</v>
      </c>
      <c r="Q737">
        <v>10.344867706298828</v>
      </c>
      <c r="R737">
        <v>2619</v>
      </c>
      <c r="S737">
        <v>3.7551259994506836</v>
      </c>
      <c r="T737">
        <v>1.9378147125244141</v>
      </c>
      <c r="U737">
        <v>75.942848205566406</v>
      </c>
      <c r="V737">
        <v>104.5</v>
      </c>
      <c r="W737">
        <v>86.337890625</v>
      </c>
    </row>
    <row r="738" spans="1:23" x14ac:dyDescent="0.25">
      <c r="A738" t="s">
        <v>79</v>
      </c>
      <c r="B738" t="s">
        <v>100</v>
      </c>
      <c r="C738" t="s">
        <v>102</v>
      </c>
      <c r="D738" t="s">
        <v>66</v>
      </c>
      <c r="E738" t="s">
        <v>114</v>
      </c>
      <c r="F738">
        <v>17</v>
      </c>
      <c r="G738">
        <v>201.47891235351562</v>
      </c>
      <c r="H738">
        <v>195.14138793945312</v>
      </c>
      <c r="I738">
        <v>6.337522029876709</v>
      </c>
      <c r="J738">
        <v>3.1455013900995255E-2</v>
      </c>
      <c r="K738">
        <v>3.9162747859954834</v>
      </c>
      <c r="L738">
        <v>5.3467674255371094</v>
      </c>
      <c r="M738">
        <v>6.337522029876709</v>
      </c>
      <c r="N738">
        <v>7.3282766342163086</v>
      </c>
      <c r="O738">
        <v>8.7587690353393555</v>
      </c>
      <c r="P738">
        <v>3.2298848628997803</v>
      </c>
      <c r="Q738">
        <v>9.4451589584350586</v>
      </c>
      <c r="R738">
        <v>2619</v>
      </c>
      <c r="S738">
        <v>3.5694897174835205</v>
      </c>
      <c r="T738">
        <v>1.889309287071228</v>
      </c>
      <c r="U738">
        <v>75.942848205566406</v>
      </c>
      <c r="V738">
        <v>104.5</v>
      </c>
      <c r="W738">
        <v>85.827072143554687</v>
      </c>
    </row>
    <row r="739" spans="1:23" x14ac:dyDescent="0.25">
      <c r="A739" t="s">
        <v>79</v>
      </c>
      <c r="B739" t="s">
        <v>100</v>
      </c>
      <c r="C739" t="s">
        <v>102</v>
      </c>
      <c r="D739" t="s">
        <v>66</v>
      </c>
      <c r="E739" t="s">
        <v>114</v>
      </c>
      <c r="F739">
        <v>18</v>
      </c>
      <c r="G739">
        <v>190.88047790527344</v>
      </c>
      <c r="H739">
        <v>184.44471740722656</v>
      </c>
      <c r="I739">
        <v>6.4357681274414062</v>
      </c>
      <c r="J739">
        <v>3.3716220408678055E-2</v>
      </c>
      <c r="K739">
        <v>4.0043468475341797</v>
      </c>
      <c r="L739">
        <v>5.4408502578735352</v>
      </c>
      <c r="M739">
        <v>6.4357681274414062</v>
      </c>
      <c r="N739">
        <v>7.4306859970092773</v>
      </c>
      <c r="O739">
        <v>8.8671894073486328</v>
      </c>
      <c r="P739">
        <v>3.3150725364685059</v>
      </c>
      <c r="Q739">
        <v>9.5564632415771484</v>
      </c>
      <c r="R739">
        <v>2619</v>
      </c>
      <c r="S739">
        <v>3.599550724029541</v>
      </c>
      <c r="T739">
        <v>1.8972481489181519</v>
      </c>
      <c r="U739">
        <v>75.942848205566406</v>
      </c>
      <c r="V739">
        <v>104.5</v>
      </c>
      <c r="W739">
        <v>84.398185729980469</v>
      </c>
    </row>
    <row r="740" spans="1:23" x14ac:dyDescent="0.25">
      <c r="A740" t="s">
        <v>79</v>
      </c>
      <c r="B740" t="s">
        <v>100</v>
      </c>
      <c r="C740" t="s">
        <v>102</v>
      </c>
      <c r="D740" t="s">
        <v>66</v>
      </c>
      <c r="E740" t="s">
        <v>114</v>
      </c>
      <c r="F740">
        <v>19</v>
      </c>
      <c r="G740">
        <v>181.49812316894531</v>
      </c>
      <c r="H740">
        <v>179.34065246582031</v>
      </c>
      <c r="I740">
        <v>2.1574766635894775</v>
      </c>
      <c r="J740">
        <v>1.1887046508491039E-2</v>
      </c>
      <c r="K740">
        <v>-0.16032382845878601</v>
      </c>
      <c r="L740">
        <v>1.2090514898300171</v>
      </c>
      <c r="M740">
        <v>2.1574766635894775</v>
      </c>
      <c r="N740">
        <v>3.1059019565582275</v>
      </c>
      <c r="O740">
        <v>4.4752769470214844</v>
      </c>
      <c r="P740">
        <v>-0.81738805770874023</v>
      </c>
      <c r="Q740">
        <v>5.1323413848876953</v>
      </c>
      <c r="R740">
        <v>2619</v>
      </c>
      <c r="S740">
        <v>3.2709953784942627</v>
      </c>
      <c r="T740">
        <v>1.8085893392562866</v>
      </c>
      <c r="U740">
        <v>75.942848205566406</v>
      </c>
      <c r="V740">
        <v>104.5</v>
      </c>
      <c r="W740">
        <v>83.379035949707031</v>
      </c>
    </row>
    <row r="741" spans="1:23" x14ac:dyDescent="0.25">
      <c r="A741" t="s">
        <v>79</v>
      </c>
      <c r="B741" t="s">
        <v>100</v>
      </c>
      <c r="C741" t="s">
        <v>102</v>
      </c>
      <c r="D741" t="s">
        <v>66</v>
      </c>
      <c r="E741" t="s">
        <v>114</v>
      </c>
      <c r="F741">
        <v>20</v>
      </c>
      <c r="G741">
        <v>175.88397216796875</v>
      </c>
      <c r="H741">
        <v>176.16520690917969</v>
      </c>
      <c r="I741">
        <v>-0.28123149275779724</v>
      </c>
      <c r="J741">
        <v>-1.5989603707566857E-3</v>
      </c>
      <c r="K741">
        <v>-2.3872506618499756</v>
      </c>
      <c r="L741">
        <v>-1.1429975032806396</v>
      </c>
      <c r="M741">
        <v>-0.28123149275779724</v>
      </c>
      <c r="N741">
        <v>0.58053445816040039</v>
      </c>
      <c r="O741">
        <v>1.8247876167297363</v>
      </c>
      <c r="P741">
        <v>-2.9842777252197266</v>
      </c>
      <c r="Q741">
        <v>2.4218149185180664</v>
      </c>
      <c r="R741">
        <v>2619</v>
      </c>
      <c r="S741">
        <v>2.7005515098571777</v>
      </c>
      <c r="T741">
        <v>1.6433354616165161</v>
      </c>
      <c r="U741">
        <v>75.942848205566406</v>
      </c>
      <c r="V741">
        <v>104.5</v>
      </c>
      <c r="W741">
        <v>81.583450317382813</v>
      </c>
    </row>
    <row r="742" spans="1:23" x14ac:dyDescent="0.25">
      <c r="A742" t="s">
        <v>79</v>
      </c>
      <c r="B742" t="s">
        <v>100</v>
      </c>
      <c r="C742" t="s">
        <v>102</v>
      </c>
      <c r="D742" t="s">
        <v>66</v>
      </c>
      <c r="E742" t="s">
        <v>114</v>
      </c>
      <c r="F742">
        <v>21</v>
      </c>
      <c r="G742">
        <v>173.43582153320312</v>
      </c>
      <c r="H742">
        <v>174.97041320800781</v>
      </c>
      <c r="I742">
        <v>-1.5345891714096069</v>
      </c>
      <c r="J742">
        <v>-8.8481670245528221E-3</v>
      </c>
      <c r="K742">
        <v>-3.7593522071838379</v>
      </c>
      <c r="L742">
        <v>-2.4449441432952881</v>
      </c>
      <c r="M742">
        <v>-1.5345891714096069</v>
      </c>
      <c r="N742">
        <v>-0.62423413991928101</v>
      </c>
      <c r="O742">
        <v>0.69017386436462402</v>
      </c>
      <c r="P742">
        <v>-4.3900418281555176</v>
      </c>
      <c r="Q742">
        <v>1.3208632469177246</v>
      </c>
      <c r="R742">
        <v>2619</v>
      </c>
      <c r="S742">
        <v>3.0136675834655762</v>
      </c>
      <c r="T742">
        <v>1.7359918355941772</v>
      </c>
      <c r="U742">
        <v>75.942848205566406</v>
      </c>
      <c r="V742">
        <v>104.5</v>
      </c>
      <c r="W742">
        <v>78.414779663085938</v>
      </c>
    </row>
    <row r="743" spans="1:23" x14ac:dyDescent="0.25">
      <c r="A743" t="s">
        <v>79</v>
      </c>
      <c r="B743" t="s">
        <v>100</v>
      </c>
      <c r="C743" t="s">
        <v>102</v>
      </c>
      <c r="D743" t="s">
        <v>66</v>
      </c>
      <c r="E743" t="s">
        <v>114</v>
      </c>
      <c r="F743">
        <v>22</v>
      </c>
      <c r="G743">
        <v>166.0050048828125</v>
      </c>
      <c r="H743">
        <v>168.24600219726562</v>
      </c>
      <c r="I743">
        <v>-2.2409820556640625</v>
      </c>
      <c r="J743">
        <v>-1.3499485328793526E-2</v>
      </c>
      <c r="K743">
        <v>-4.4459795951843262</v>
      </c>
      <c r="L743">
        <v>-3.1432490348815918</v>
      </c>
      <c r="M743">
        <v>-2.2409820556640625</v>
      </c>
      <c r="N743">
        <v>-1.3387149572372437</v>
      </c>
      <c r="O743">
        <v>-3.5984598100185394E-2</v>
      </c>
      <c r="P743">
        <v>-5.0710654258728027</v>
      </c>
      <c r="Q743">
        <v>0.58910155296325684</v>
      </c>
      <c r="R743">
        <v>2619</v>
      </c>
      <c r="S743">
        <v>2.9603564739227295</v>
      </c>
      <c r="T743">
        <v>1.7205686569213867</v>
      </c>
      <c r="U743">
        <v>75.942848205566406</v>
      </c>
      <c r="V743">
        <v>104.5</v>
      </c>
      <c r="W743">
        <v>75.198883056640625</v>
      </c>
    </row>
    <row r="744" spans="1:23" x14ac:dyDescent="0.25">
      <c r="A744" t="s">
        <v>79</v>
      </c>
      <c r="B744" t="s">
        <v>100</v>
      </c>
      <c r="C744" t="s">
        <v>102</v>
      </c>
      <c r="D744" t="s">
        <v>66</v>
      </c>
      <c r="E744" t="s">
        <v>114</v>
      </c>
      <c r="F744">
        <v>23</v>
      </c>
      <c r="G744">
        <v>155.02095031738281</v>
      </c>
      <c r="H744">
        <v>157.1077880859375</v>
      </c>
      <c r="I744">
        <v>-2.0868234634399414</v>
      </c>
      <c r="J744">
        <v>-1.346155721694231E-2</v>
      </c>
      <c r="K744">
        <v>-4.245903491973877</v>
      </c>
      <c r="L744">
        <v>-2.970301628112793</v>
      </c>
      <c r="M744">
        <v>-2.0868234634399414</v>
      </c>
      <c r="N744">
        <v>-1.2033454179763794</v>
      </c>
      <c r="O744">
        <v>7.2256587445735931E-2</v>
      </c>
      <c r="P744">
        <v>-4.8579726219177246</v>
      </c>
      <c r="Q744">
        <v>0.68432575464248657</v>
      </c>
      <c r="R744">
        <v>2619</v>
      </c>
      <c r="S744">
        <v>2.8383457660675049</v>
      </c>
      <c r="T744">
        <v>1.6847391128540039</v>
      </c>
      <c r="U744">
        <v>75.942848205566406</v>
      </c>
      <c r="V744">
        <v>104.5</v>
      </c>
      <c r="W744">
        <v>73.726974487304688</v>
      </c>
    </row>
    <row r="745" spans="1:23" x14ac:dyDescent="0.25">
      <c r="A745" t="s">
        <v>79</v>
      </c>
      <c r="B745" t="s">
        <v>100</v>
      </c>
      <c r="C745" t="s">
        <v>102</v>
      </c>
      <c r="D745" t="s">
        <v>66</v>
      </c>
      <c r="E745" t="s">
        <v>114</v>
      </c>
      <c r="F745">
        <v>24</v>
      </c>
      <c r="G745">
        <v>146.71900939941406</v>
      </c>
      <c r="H745">
        <v>149.61039733886719</v>
      </c>
      <c r="I745">
        <v>-2.891373872756958</v>
      </c>
      <c r="J745">
        <v>-1.9706878811120987E-2</v>
      </c>
      <c r="K745">
        <v>-5.3645992279052734</v>
      </c>
      <c r="L745">
        <v>-3.9033975601196289</v>
      </c>
      <c r="M745">
        <v>-2.891373872756958</v>
      </c>
      <c r="N745">
        <v>-1.8793501853942871</v>
      </c>
      <c r="O745">
        <v>-0.4181486964225769</v>
      </c>
      <c r="P745">
        <v>-6.0657238960266113</v>
      </c>
      <c r="Q745">
        <v>0.28297626972198486</v>
      </c>
      <c r="R745">
        <v>2619</v>
      </c>
      <c r="S745">
        <v>3.7243900299072266</v>
      </c>
      <c r="T745">
        <v>1.9298678636550903</v>
      </c>
      <c r="U745">
        <v>75.942848205566406</v>
      </c>
      <c r="V745">
        <v>104.5</v>
      </c>
      <c r="W745">
        <v>72.820274353027344</v>
      </c>
    </row>
    <row r="746" spans="1:23" x14ac:dyDescent="0.25">
      <c r="A746" t="s">
        <v>79</v>
      </c>
      <c r="B746" t="s">
        <v>100</v>
      </c>
      <c r="C746" t="s">
        <v>102</v>
      </c>
      <c r="D746" t="s">
        <v>66</v>
      </c>
      <c r="E746" t="s">
        <v>115</v>
      </c>
      <c r="F746">
        <v>1</v>
      </c>
      <c r="G746">
        <v>115.9246826171875</v>
      </c>
      <c r="H746">
        <v>113.89478302001953</v>
      </c>
      <c r="I746">
        <v>2.0298967361450195</v>
      </c>
      <c r="J746">
        <v>1.7510479316115379E-2</v>
      </c>
      <c r="K746">
        <v>-0.55730080604553223</v>
      </c>
      <c r="L746">
        <v>0.9712364673614502</v>
      </c>
      <c r="M746">
        <v>2.0298967361450195</v>
      </c>
      <c r="N746">
        <v>3.0885570049285889</v>
      </c>
      <c r="O746">
        <v>4.6170945167541504</v>
      </c>
      <c r="P746">
        <v>-1.2907353639602661</v>
      </c>
      <c r="Q746">
        <v>5.3505287170410156</v>
      </c>
      <c r="R746">
        <v>2610</v>
      </c>
      <c r="S746">
        <v>4.0755577087402344</v>
      </c>
      <c r="T746">
        <v>2.0188009738922119</v>
      </c>
      <c r="U746">
        <v>75.919967651367188</v>
      </c>
      <c r="V746">
        <v>93.099998474121094</v>
      </c>
      <c r="W746">
        <v>71.2838134765625</v>
      </c>
    </row>
    <row r="747" spans="1:23" x14ac:dyDescent="0.25">
      <c r="A747" t="s">
        <v>79</v>
      </c>
      <c r="B747" t="s">
        <v>100</v>
      </c>
      <c r="C747" t="s">
        <v>102</v>
      </c>
      <c r="D747" t="s">
        <v>66</v>
      </c>
      <c r="E747" t="s">
        <v>115</v>
      </c>
      <c r="F747">
        <v>2</v>
      </c>
      <c r="G747">
        <v>113.79526519775391</v>
      </c>
      <c r="H747">
        <v>112.66024780273437</v>
      </c>
      <c r="I747">
        <v>1.1350258588790894</v>
      </c>
      <c r="J747">
        <v>9.974280372262001E-3</v>
      </c>
      <c r="K747">
        <v>-1.5738570690155029</v>
      </c>
      <c r="L747">
        <v>2.6572909206151962E-2</v>
      </c>
      <c r="M747">
        <v>1.1350258588790894</v>
      </c>
      <c r="N747">
        <v>2.2434787750244141</v>
      </c>
      <c r="O747">
        <v>3.8439087867736816</v>
      </c>
      <c r="P747">
        <v>-2.3417878150939941</v>
      </c>
      <c r="Q747">
        <v>4.6118392944335938</v>
      </c>
      <c r="R747">
        <v>2610</v>
      </c>
      <c r="S747">
        <v>4.4679503440856934</v>
      </c>
      <c r="T747">
        <v>2.1137526035308838</v>
      </c>
      <c r="U747">
        <v>75.919967651367188</v>
      </c>
      <c r="V747">
        <v>93.099998474121094</v>
      </c>
      <c r="W747">
        <v>70.209976196289063</v>
      </c>
    </row>
    <row r="748" spans="1:23" x14ac:dyDescent="0.25">
      <c r="A748" t="s">
        <v>79</v>
      </c>
      <c r="B748" t="s">
        <v>100</v>
      </c>
      <c r="C748" t="s">
        <v>102</v>
      </c>
      <c r="D748" t="s">
        <v>66</v>
      </c>
      <c r="E748" t="s">
        <v>115</v>
      </c>
      <c r="F748">
        <v>3</v>
      </c>
      <c r="G748">
        <v>113.15766143798828</v>
      </c>
      <c r="H748">
        <v>111.67357635498047</v>
      </c>
      <c r="I748">
        <v>1.4840840101242065</v>
      </c>
      <c r="J748">
        <v>1.3115188106894493E-2</v>
      </c>
      <c r="K748">
        <v>-1.202789306640625</v>
      </c>
      <c r="L748">
        <v>0.38463723659515381</v>
      </c>
      <c r="M748">
        <v>1.4840840101242065</v>
      </c>
      <c r="N748">
        <v>2.5835306644439697</v>
      </c>
      <c r="O748">
        <v>4.170957088470459</v>
      </c>
      <c r="P748">
        <v>-1.9644805192947388</v>
      </c>
      <c r="Q748">
        <v>4.9326486587524414</v>
      </c>
      <c r="R748">
        <v>2610</v>
      </c>
      <c r="S748">
        <v>4.3956403732299805</v>
      </c>
      <c r="T748">
        <v>2.0965783596038818</v>
      </c>
      <c r="U748">
        <v>75.919967651367188</v>
      </c>
      <c r="V748">
        <v>93.099998474121094</v>
      </c>
      <c r="W748">
        <v>69.382011413574219</v>
      </c>
    </row>
    <row r="749" spans="1:23" x14ac:dyDescent="0.25">
      <c r="A749" t="s">
        <v>79</v>
      </c>
      <c r="B749" t="s">
        <v>100</v>
      </c>
      <c r="C749" t="s">
        <v>102</v>
      </c>
      <c r="D749" t="s">
        <v>66</v>
      </c>
      <c r="E749" t="s">
        <v>115</v>
      </c>
      <c r="F749">
        <v>4</v>
      </c>
      <c r="G749">
        <v>115.56259155273437</v>
      </c>
      <c r="H749">
        <v>115.76201629638672</v>
      </c>
      <c r="I749">
        <v>-0.19942109286785126</v>
      </c>
      <c r="J749">
        <v>-1.7256543505936861E-3</v>
      </c>
      <c r="K749">
        <v>-2.8443338871002197</v>
      </c>
      <c r="L749">
        <v>-1.2816978693008423</v>
      </c>
      <c r="M749">
        <v>-0.19942109286785126</v>
      </c>
      <c r="N749">
        <v>0.88285571336746216</v>
      </c>
      <c r="O749">
        <v>2.4454915523529053</v>
      </c>
      <c r="P749">
        <v>-3.5941298007965088</v>
      </c>
      <c r="Q749">
        <v>3.1952877044677734</v>
      </c>
      <c r="R749">
        <v>2610</v>
      </c>
      <c r="S749">
        <v>4.2594208717346191</v>
      </c>
      <c r="T749">
        <v>2.0638363361358643</v>
      </c>
      <c r="U749">
        <v>75.919967651367188</v>
      </c>
      <c r="V749">
        <v>93.099998474121094</v>
      </c>
      <c r="W749">
        <v>68.768379211425781</v>
      </c>
    </row>
    <row r="750" spans="1:23" x14ac:dyDescent="0.25">
      <c r="A750" t="s">
        <v>79</v>
      </c>
      <c r="B750" t="s">
        <v>100</v>
      </c>
      <c r="C750" t="s">
        <v>102</v>
      </c>
      <c r="D750" t="s">
        <v>66</v>
      </c>
      <c r="E750" t="s">
        <v>115</v>
      </c>
      <c r="F750">
        <v>5</v>
      </c>
      <c r="G750">
        <v>127.90584564208984</v>
      </c>
      <c r="H750">
        <v>128.63511657714844</v>
      </c>
      <c r="I750">
        <v>-0.72926408052444458</v>
      </c>
      <c r="J750">
        <v>-5.7015693746507168E-3</v>
      </c>
      <c r="K750">
        <v>-3.3579239845275879</v>
      </c>
      <c r="L750">
        <v>-1.8048903942108154</v>
      </c>
      <c r="M750">
        <v>-0.72926408052444458</v>
      </c>
      <c r="N750">
        <v>0.34636220335960388</v>
      </c>
      <c r="O750">
        <v>1.8993957042694092</v>
      </c>
      <c r="P750">
        <v>-4.1031122207641602</v>
      </c>
      <c r="Q750">
        <v>2.6445841789245605</v>
      </c>
      <c r="R750">
        <v>2610</v>
      </c>
      <c r="S750">
        <v>4.2072334289550781</v>
      </c>
      <c r="T750">
        <v>2.0511541366577148</v>
      </c>
      <c r="U750">
        <v>75.919967651367188</v>
      </c>
      <c r="V750">
        <v>93.099998474121094</v>
      </c>
      <c r="W750">
        <v>68.226676940917969</v>
      </c>
    </row>
    <row r="751" spans="1:23" x14ac:dyDescent="0.25">
      <c r="A751" t="s">
        <v>79</v>
      </c>
      <c r="B751" t="s">
        <v>100</v>
      </c>
      <c r="C751" t="s">
        <v>102</v>
      </c>
      <c r="D751" t="s">
        <v>66</v>
      </c>
      <c r="E751" t="s">
        <v>115</v>
      </c>
      <c r="F751">
        <v>6</v>
      </c>
      <c r="G751">
        <v>154.24485778808594</v>
      </c>
      <c r="H751">
        <v>155.75921630859375</v>
      </c>
      <c r="I751">
        <v>-1.5143563747406006</v>
      </c>
      <c r="J751">
        <v>-9.817873127758503E-3</v>
      </c>
      <c r="K751">
        <v>-4.1349468231201172</v>
      </c>
      <c r="L751">
        <v>-2.5866806507110596</v>
      </c>
      <c r="M751">
        <v>-1.5143563747406006</v>
      </c>
      <c r="N751">
        <v>-0.44203203916549683</v>
      </c>
      <c r="O751">
        <v>1.1062339544296265</v>
      </c>
      <c r="P751">
        <v>-4.8778476715087891</v>
      </c>
      <c r="Q751">
        <v>1.8491349220275879</v>
      </c>
      <c r="R751">
        <v>2610</v>
      </c>
      <c r="S751">
        <v>4.1814422607421875</v>
      </c>
      <c r="T751">
        <v>2.0448575019836426</v>
      </c>
      <c r="U751">
        <v>75.919967651367188</v>
      </c>
      <c r="V751">
        <v>93.099998474121094</v>
      </c>
      <c r="W751">
        <v>67.846702575683594</v>
      </c>
    </row>
    <row r="752" spans="1:23" x14ac:dyDescent="0.25">
      <c r="A752" t="s">
        <v>79</v>
      </c>
      <c r="B752" t="s">
        <v>100</v>
      </c>
      <c r="C752" t="s">
        <v>102</v>
      </c>
      <c r="D752" t="s">
        <v>66</v>
      </c>
      <c r="E752" t="s">
        <v>115</v>
      </c>
      <c r="F752">
        <v>7</v>
      </c>
      <c r="G752">
        <v>183.57029724121094</v>
      </c>
      <c r="H752">
        <v>181.98162841796875</v>
      </c>
      <c r="I752">
        <v>1.5886813402175903</v>
      </c>
      <c r="J752">
        <v>8.6543485522270203E-3</v>
      </c>
      <c r="K752">
        <v>-1.0099353790283203</v>
      </c>
      <c r="L752">
        <v>0.52534842491149902</v>
      </c>
      <c r="M752">
        <v>1.5886813402175903</v>
      </c>
      <c r="N752">
        <v>2.6520142555236816</v>
      </c>
      <c r="O752">
        <v>4.1872978210449219</v>
      </c>
      <c r="P752">
        <v>-1.7466070652008057</v>
      </c>
      <c r="Q752">
        <v>4.9239697456359863</v>
      </c>
      <c r="R752">
        <v>2610</v>
      </c>
      <c r="S752">
        <v>4.1116132736206055</v>
      </c>
      <c r="T752">
        <v>2.0277113914489746</v>
      </c>
      <c r="U752">
        <v>75.919967651367188</v>
      </c>
      <c r="V752">
        <v>93.099998474121094</v>
      </c>
      <c r="W752">
        <v>67.636299133300781</v>
      </c>
    </row>
    <row r="753" spans="1:23" x14ac:dyDescent="0.25">
      <c r="A753" t="s">
        <v>79</v>
      </c>
      <c r="B753" t="s">
        <v>100</v>
      </c>
      <c r="C753" t="s">
        <v>102</v>
      </c>
      <c r="D753" t="s">
        <v>66</v>
      </c>
      <c r="E753" t="s">
        <v>115</v>
      </c>
      <c r="F753">
        <v>8</v>
      </c>
      <c r="G753">
        <v>201.8172607421875</v>
      </c>
      <c r="H753">
        <v>199.40025329589844</v>
      </c>
      <c r="I753">
        <v>2.4170072078704834</v>
      </c>
      <c r="J753">
        <v>1.1976216919720173E-2</v>
      </c>
      <c r="K753">
        <v>-0.21865996718406677</v>
      </c>
      <c r="L753">
        <v>1.3385136127471924</v>
      </c>
      <c r="M753">
        <v>2.4170072078704834</v>
      </c>
      <c r="N753">
        <v>3.4955008029937744</v>
      </c>
      <c r="O753">
        <v>5.0526742935180664</v>
      </c>
      <c r="P753">
        <v>-0.96583497524261475</v>
      </c>
      <c r="Q753">
        <v>5.7998495101928711</v>
      </c>
      <c r="R753">
        <v>2610</v>
      </c>
      <c r="S753">
        <v>4.2296938896179199</v>
      </c>
      <c r="T753">
        <v>2.0566220283508301</v>
      </c>
      <c r="U753">
        <v>75.919967651367188</v>
      </c>
      <c r="V753">
        <v>93.099998474121094</v>
      </c>
      <c r="W753">
        <v>67.909225463867188</v>
      </c>
    </row>
    <row r="754" spans="1:23" x14ac:dyDescent="0.25">
      <c r="A754" t="s">
        <v>79</v>
      </c>
      <c r="B754" t="s">
        <v>100</v>
      </c>
      <c r="C754" t="s">
        <v>102</v>
      </c>
      <c r="D754" t="s">
        <v>66</v>
      </c>
      <c r="E754" t="s">
        <v>115</v>
      </c>
      <c r="F754">
        <v>9</v>
      </c>
      <c r="G754">
        <v>212.92770385742187</v>
      </c>
      <c r="H754">
        <v>209.50836181640625</v>
      </c>
      <c r="I754">
        <v>3.4193460941314697</v>
      </c>
      <c r="J754">
        <v>1.6058718785643578E-2</v>
      </c>
      <c r="K754">
        <v>0.96626704931259155</v>
      </c>
      <c r="L754">
        <v>2.4155659675598145</v>
      </c>
      <c r="M754">
        <v>3.4193460941314697</v>
      </c>
      <c r="N754">
        <v>4.423126220703125</v>
      </c>
      <c r="O754">
        <v>5.8724250793457031</v>
      </c>
      <c r="P754">
        <v>0.27085325121879578</v>
      </c>
      <c r="Q754">
        <v>6.5678391456604004</v>
      </c>
      <c r="R754">
        <v>2610</v>
      </c>
      <c r="S754">
        <v>3.6639614105224609</v>
      </c>
      <c r="T754">
        <v>1.9141477346420288</v>
      </c>
      <c r="U754">
        <v>75.919967651367188</v>
      </c>
      <c r="V754">
        <v>93.099998474121094</v>
      </c>
      <c r="W754">
        <v>69.4959716796875</v>
      </c>
    </row>
    <row r="755" spans="1:23" x14ac:dyDescent="0.25">
      <c r="A755" t="s">
        <v>79</v>
      </c>
      <c r="B755" t="s">
        <v>100</v>
      </c>
      <c r="C755" t="s">
        <v>102</v>
      </c>
      <c r="D755" t="s">
        <v>66</v>
      </c>
      <c r="E755" t="s">
        <v>115</v>
      </c>
      <c r="F755">
        <v>10</v>
      </c>
      <c r="G755">
        <v>221.95172119140625</v>
      </c>
      <c r="H755">
        <v>217.35343933105469</v>
      </c>
      <c r="I755">
        <v>4.5982794761657715</v>
      </c>
      <c r="J755">
        <v>2.0717475563287735E-2</v>
      </c>
      <c r="K755">
        <v>1.8072561025619507</v>
      </c>
      <c r="L755">
        <v>3.4562153816223145</v>
      </c>
      <c r="M755">
        <v>4.5982794761657715</v>
      </c>
      <c r="N755">
        <v>5.7403435707092285</v>
      </c>
      <c r="O755">
        <v>7.3893027305603027</v>
      </c>
      <c r="P755">
        <v>1.0160397291183472</v>
      </c>
      <c r="Q755">
        <v>8.1805191040039062</v>
      </c>
      <c r="R755">
        <v>2610</v>
      </c>
      <c r="S755">
        <v>4.7430181503295898</v>
      </c>
      <c r="T755">
        <v>2.177847146987915</v>
      </c>
      <c r="U755">
        <v>75.919967651367188</v>
      </c>
      <c r="V755">
        <v>93.099998474121094</v>
      </c>
      <c r="W755">
        <v>72.082557678222656</v>
      </c>
    </row>
    <row r="756" spans="1:23" x14ac:dyDescent="0.25">
      <c r="A756" t="s">
        <v>79</v>
      </c>
      <c r="B756" t="s">
        <v>100</v>
      </c>
      <c r="C756" t="s">
        <v>102</v>
      </c>
      <c r="D756" t="s">
        <v>66</v>
      </c>
      <c r="E756" t="s">
        <v>115</v>
      </c>
      <c r="F756">
        <v>11</v>
      </c>
      <c r="G756">
        <v>228.61119079589844</v>
      </c>
      <c r="H756">
        <v>225.26557922363281</v>
      </c>
      <c r="I756">
        <v>3.3456161022186279</v>
      </c>
      <c r="J756">
        <v>1.4634524472057819E-2</v>
      </c>
      <c r="K756">
        <v>0.17413175106048584</v>
      </c>
      <c r="L756">
        <v>2.047870397567749</v>
      </c>
      <c r="M756">
        <v>3.3456161022186279</v>
      </c>
      <c r="N756">
        <v>4.6433615684509277</v>
      </c>
      <c r="O756">
        <v>6.5171003341674805</v>
      </c>
      <c r="P756">
        <v>-0.72494000196456909</v>
      </c>
      <c r="Q756">
        <v>7.4161720275878906</v>
      </c>
      <c r="R756">
        <v>2610</v>
      </c>
      <c r="S756">
        <v>6.1242513656616211</v>
      </c>
      <c r="T756">
        <v>2.4747223854064941</v>
      </c>
      <c r="U756">
        <v>75.919967651367188</v>
      </c>
      <c r="V756">
        <v>93.099998474121094</v>
      </c>
      <c r="W756">
        <v>75.35125732421875</v>
      </c>
    </row>
    <row r="757" spans="1:23" x14ac:dyDescent="0.25">
      <c r="A757" t="s">
        <v>79</v>
      </c>
      <c r="B757" t="s">
        <v>100</v>
      </c>
      <c r="C757" t="s">
        <v>102</v>
      </c>
      <c r="D757" t="s">
        <v>66</v>
      </c>
      <c r="E757" t="s">
        <v>115</v>
      </c>
      <c r="F757">
        <v>12</v>
      </c>
      <c r="G757">
        <v>230.87945556640625</v>
      </c>
      <c r="H757">
        <v>226.94064331054687</v>
      </c>
      <c r="I757">
        <v>3.9388260841369629</v>
      </c>
      <c r="J757">
        <v>1.7060097306966782E-2</v>
      </c>
      <c r="K757">
        <v>0.50649982690811157</v>
      </c>
      <c r="L757">
        <v>2.5343461036682129</v>
      </c>
      <c r="M757">
        <v>3.9388260841369629</v>
      </c>
      <c r="N757">
        <v>5.3433060646057129</v>
      </c>
      <c r="O757">
        <v>7.371152400970459</v>
      </c>
      <c r="P757">
        <v>-0.46651700139045715</v>
      </c>
      <c r="Q757">
        <v>8.3441696166992187</v>
      </c>
      <c r="R757">
        <v>2610</v>
      </c>
      <c r="S757">
        <v>7.173067569732666</v>
      </c>
      <c r="T757">
        <v>2.6782584190368652</v>
      </c>
      <c r="U757">
        <v>75.919967651367188</v>
      </c>
      <c r="V757">
        <v>93.099998474121094</v>
      </c>
      <c r="W757">
        <v>78.947662353515625</v>
      </c>
    </row>
    <row r="758" spans="1:23" x14ac:dyDescent="0.25">
      <c r="A758" t="s">
        <v>79</v>
      </c>
      <c r="B758" t="s">
        <v>100</v>
      </c>
      <c r="C758" t="s">
        <v>102</v>
      </c>
      <c r="D758" t="s">
        <v>66</v>
      </c>
      <c r="E758" t="s">
        <v>115</v>
      </c>
      <c r="F758">
        <v>13</v>
      </c>
      <c r="G758">
        <v>228.402099609375</v>
      </c>
      <c r="H758">
        <v>223.26548767089844</v>
      </c>
      <c r="I758">
        <v>5.136624813079834</v>
      </c>
      <c r="J758">
        <v>2.2489393129944801E-2</v>
      </c>
      <c r="K758">
        <v>1.9513976573944092</v>
      </c>
      <c r="L758">
        <v>3.8332557678222656</v>
      </c>
      <c r="M758">
        <v>5.136624813079834</v>
      </c>
      <c r="N758">
        <v>6.4399938583374023</v>
      </c>
      <c r="O758">
        <v>8.3218517303466797</v>
      </c>
      <c r="P758">
        <v>1.0484299659729004</v>
      </c>
      <c r="Q758">
        <v>9.2248191833496094</v>
      </c>
      <c r="R758">
        <v>2610</v>
      </c>
      <c r="S758">
        <v>6.1774415969848633</v>
      </c>
      <c r="T758">
        <v>2.4854459762573242</v>
      </c>
      <c r="U758">
        <v>75.919967651367188</v>
      </c>
      <c r="V758">
        <v>93.099998474121094</v>
      </c>
      <c r="W758">
        <v>81.869247436523438</v>
      </c>
    </row>
    <row r="759" spans="1:23" x14ac:dyDescent="0.25">
      <c r="A759" t="s">
        <v>79</v>
      </c>
      <c r="B759" t="s">
        <v>100</v>
      </c>
      <c r="C759" t="s">
        <v>102</v>
      </c>
      <c r="D759" t="s">
        <v>66</v>
      </c>
      <c r="E759" t="s">
        <v>115</v>
      </c>
      <c r="F759">
        <v>14</v>
      </c>
      <c r="G759">
        <v>229.66531372070312</v>
      </c>
      <c r="H759">
        <v>221.50653076171875</v>
      </c>
      <c r="I759">
        <v>8.1587724685668945</v>
      </c>
      <c r="J759">
        <v>3.5524617880582809E-2</v>
      </c>
      <c r="K759">
        <v>5.2072887420654297</v>
      </c>
      <c r="L759">
        <v>6.9510493278503418</v>
      </c>
      <c r="M759">
        <v>8.1587724685668945</v>
      </c>
      <c r="N759">
        <v>9.3664960861206055</v>
      </c>
      <c r="O759">
        <v>11.110256195068359</v>
      </c>
      <c r="P759">
        <v>4.3705840110778809</v>
      </c>
      <c r="Q759">
        <v>11.94696044921875</v>
      </c>
      <c r="R759">
        <v>2610</v>
      </c>
      <c r="S759">
        <v>5.3040628433227539</v>
      </c>
      <c r="T759">
        <v>2.3030550479888916</v>
      </c>
      <c r="U759">
        <v>75.919967651367188</v>
      </c>
      <c r="V759">
        <v>93.099998474121094</v>
      </c>
      <c r="W759">
        <v>84.267349243164062</v>
      </c>
    </row>
    <row r="760" spans="1:23" x14ac:dyDescent="0.25">
      <c r="A760" t="s">
        <v>79</v>
      </c>
      <c r="B760" t="s">
        <v>100</v>
      </c>
      <c r="C760" t="s">
        <v>102</v>
      </c>
      <c r="D760" t="s">
        <v>66</v>
      </c>
      <c r="E760" t="s">
        <v>115</v>
      </c>
      <c r="F760">
        <v>15</v>
      </c>
      <c r="G760">
        <v>222.91287231445312</v>
      </c>
      <c r="H760">
        <v>210.26007080078125</v>
      </c>
      <c r="I760">
        <v>12.652792930603027</v>
      </c>
      <c r="J760">
        <v>5.6761160492897034E-2</v>
      </c>
      <c r="K760">
        <v>9.5992136001586914</v>
      </c>
      <c r="L760">
        <v>11.403292655944824</v>
      </c>
      <c r="M760">
        <v>12.652792930603027</v>
      </c>
      <c r="N760">
        <v>13.90229320526123</v>
      </c>
      <c r="O760">
        <v>15.706372261047363</v>
      </c>
      <c r="P760">
        <v>8.7335653305053711</v>
      </c>
      <c r="Q760">
        <v>16.572019577026367</v>
      </c>
      <c r="R760">
        <v>2610</v>
      </c>
      <c r="S760">
        <v>5.6773586273193359</v>
      </c>
      <c r="T760">
        <v>2.382720947265625</v>
      </c>
      <c r="U760">
        <v>75.919967651367188</v>
      </c>
      <c r="V760">
        <v>93.099998474121094</v>
      </c>
      <c r="W760">
        <v>84.7952880859375</v>
      </c>
    </row>
    <row r="761" spans="1:23" x14ac:dyDescent="0.25">
      <c r="A761" t="s">
        <v>79</v>
      </c>
      <c r="B761" t="s">
        <v>100</v>
      </c>
      <c r="C761" t="s">
        <v>102</v>
      </c>
      <c r="D761" t="s">
        <v>66</v>
      </c>
      <c r="E761" t="s">
        <v>115</v>
      </c>
      <c r="F761">
        <v>16</v>
      </c>
      <c r="G761">
        <v>214.13836669921875</v>
      </c>
      <c r="H761">
        <v>201.31578063964844</v>
      </c>
      <c r="I761">
        <v>12.822582244873047</v>
      </c>
      <c r="J761">
        <v>5.9879891574382782E-2</v>
      </c>
      <c r="K761">
        <v>9.7301082611083984</v>
      </c>
      <c r="L761">
        <v>11.557167053222656</v>
      </c>
      <c r="M761">
        <v>12.822582244873047</v>
      </c>
      <c r="N761">
        <v>14.087997436523438</v>
      </c>
      <c r="O761">
        <v>15.915056228637695</v>
      </c>
      <c r="P761">
        <v>8.8534345626831055</v>
      </c>
      <c r="Q761">
        <v>16.791728973388672</v>
      </c>
      <c r="R761">
        <v>2610</v>
      </c>
      <c r="S761">
        <v>5.8229084014892578</v>
      </c>
      <c r="T761">
        <v>2.4130704402923584</v>
      </c>
      <c r="U761">
        <v>75.919967651367188</v>
      </c>
      <c r="V761">
        <v>93.099998474121094</v>
      </c>
      <c r="W761">
        <v>84.654304504394531</v>
      </c>
    </row>
    <row r="762" spans="1:23" x14ac:dyDescent="0.25">
      <c r="A762" t="s">
        <v>79</v>
      </c>
      <c r="B762" t="s">
        <v>100</v>
      </c>
      <c r="C762" t="s">
        <v>102</v>
      </c>
      <c r="D762" t="s">
        <v>66</v>
      </c>
      <c r="E762" t="s">
        <v>115</v>
      </c>
      <c r="F762">
        <v>17</v>
      </c>
      <c r="G762">
        <v>203.27316284179687</v>
      </c>
      <c r="H762">
        <v>191.52352905273437</v>
      </c>
      <c r="I762">
        <v>11.749625205993652</v>
      </c>
      <c r="J762">
        <v>5.7802148163318634E-2</v>
      </c>
      <c r="K762">
        <v>8.6868352890014648</v>
      </c>
      <c r="L762">
        <v>10.496356010437012</v>
      </c>
      <c r="M762">
        <v>11.749625205993652</v>
      </c>
      <c r="N762">
        <v>13.002894401550293</v>
      </c>
      <c r="O762">
        <v>14.81241512298584</v>
      </c>
      <c r="P762">
        <v>7.8185768127441406</v>
      </c>
      <c r="Q762">
        <v>15.680673599243164</v>
      </c>
      <c r="R762">
        <v>2610</v>
      </c>
      <c r="S762">
        <v>5.7116580009460449</v>
      </c>
      <c r="T762">
        <v>2.3899075984954834</v>
      </c>
      <c r="U762">
        <v>75.919967651367188</v>
      </c>
      <c r="V762">
        <v>93.099998474121094</v>
      </c>
      <c r="W762">
        <v>85.096755981445312</v>
      </c>
    </row>
    <row r="763" spans="1:23" x14ac:dyDescent="0.25">
      <c r="A763" t="s">
        <v>79</v>
      </c>
      <c r="B763" t="s">
        <v>100</v>
      </c>
      <c r="C763" t="s">
        <v>102</v>
      </c>
      <c r="D763" t="s">
        <v>66</v>
      </c>
      <c r="E763" t="s">
        <v>115</v>
      </c>
      <c r="F763">
        <v>18</v>
      </c>
      <c r="G763">
        <v>190.62474060058594</v>
      </c>
      <c r="H763">
        <v>181.11074829101562</v>
      </c>
      <c r="I763">
        <v>9.5139932632446289</v>
      </c>
      <c r="J763">
        <v>4.9909539520740509E-2</v>
      </c>
      <c r="K763">
        <v>6.482454776763916</v>
      </c>
      <c r="L763">
        <v>8.2735118865966797</v>
      </c>
      <c r="M763">
        <v>9.5139932632446289</v>
      </c>
      <c r="N763">
        <v>10.754474639892578</v>
      </c>
      <c r="O763">
        <v>12.5455322265625</v>
      </c>
      <c r="P763">
        <v>5.6230554580688477</v>
      </c>
      <c r="Q763">
        <v>13.40493106842041</v>
      </c>
      <c r="R763">
        <v>2610</v>
      </c>
      <c r="S763">
        <v>5.5956950187683105</v>
      </c>
      <c r="T763">
        <v>2.3655221462249756</v>
      </c>
      <c r="U763">
        <v>75.919967651367188</v>
      </c>
      <c r="V763">
        <v>93.099998474121094</v>
      </c>
      <c r="W763">
        <v>85.301223754882813</v>
      </c>
    </row>
    <row r="764" spans="1:23" x14ac:dyDescent="0.25">
      <c r="A764" t="s">
        <v>79</v>
      </c>
      <c r="B764" t="s">
        <v>100</v>
      </c>
      <c r="C764" t="s">
        <v>102</v>
      </c>
      <c r="D764" t="s">
        <v>66</v>
      </c>
      <c r="E764" t="s">
        <v>115</v>
      </c>
      <c r="F764">
        <v>19</v>
      </c>
      <c r="G764">
        <v>179.87113952636719</v>
      </c>
      <c r="H764">
        <v>176.0732421875</v>
      </c>
      <c r="I764">
        <v>3.797900915145874</v>
      </c>
      <c r="J764">
        <v>2.1114565432071686E-2</v>
      </c>
      <c r="K764">
        <v>0.85750901699066162</v>
      </c>
      <c r="L764">
        <v>2.5947163105010986</v>
      </c>
      <c r="M764">
        <v>3.797900915145874</v>
      </c>
      <c r="N764">
        <v>5.0010852813720703</v>
      </c>
      <c r="O764">
        <v>6.7382926940917969</v>
      </c>
      <c r="P764">
        <v>2.3948792368173599E-2</v>
      </c>
      <c r="Q764">
        <v>7.5718531608581543</v>
      </c>
      <c r="R764">
        <v>2610</v>
      </c>
      <c r="S764">
        <v>5.2642712593078613</v>
      </c>
      <c r="T764">
        <v>2.2943999767303467</v>
      </c>
      <c r="U764">
        <v>75.919967651367188</v>
      </c>
      <c r="V764">
        <v>93.099998474121094</v>
      </c>
      <c r="W764">
        <v>83.899986267089844</v>
      </c>
    </row>
    <row r="765" spans="1:23" x14ac:dyDescent="0.25">
      <c r="A765" t="s">
        <v>79</v>
      </c>
      <c r="B765" t="s">
        <v>100</v>
      </c>
      <c r="C765" t="s">
        <v>102</v>
      </c>
      <c r="D765" t="s">
        <v>66</v>
      </c>
      <c r="E765" t="s">
        <v>115</v>
      </c>
      <c r="F765">
        <v>20</v>
      </c>
      <c r="G765">
        <v>174.80924987792969</v>
      </c>
      <c r="H765">
        <v>172.4627685546875</v>
      </c>
      <c r="I765">
        <v>2.3464710712432861</v>
      </c>
      <c r="J765">
        <v>1.342303678393364E-2</v>
      </c>
      <c r="K765">
        <v>-0.79499679803848267</v>
      </c>
      <c r="L765">
        <v>1.0610078573226929</v>
      </c>
      <c r="M765">
        <v>2.3464710712432861</v>
      </c>
      <c r="N765">
        <v>3.6319341659545898</v>
      </c>
      <c r="O765">
        <v>5.4879388809204102</v>
      </c>
      <c r="P765">
        <v>-1.6855592727661133</v>
      </c>
      <c r="Q765">
        <v>6.3785014152526855</v>
      </c>
      <c r="R765">
        <v>2610</v>
      </c>
      <c r="S765">
        <v>6.0088739395141602</v>
      </c>
      <c r="T765">
        <v>2.4513003826141357</v>
      </c>
      <c r="U765">
        <v>75.919967651367188</v>
      </c>
      <c r="V765">
        <v>93.099998474121094</v>
      </c>
      <c r="W765">
        <v>81.877403259277344</v>
      </c>
    </row>
    <row r="766" spans="1:23" x14ac:dyDescent="0.25">
      <c r="A766" t="s">
        <v>79</v>
      </c>
      <c r="B766" t="s">
        <v>100</v>
      </c>
      <c r="C766" t="s">
        <v>102</v>
      </c>
      <c r="D766" t="s">
        <v>66</v>
      </c>
      <c r="E766" t="s">
        <v>115</v>
      </c>
      <c r="F766">
        <v>21</v>
      </c>
      <c r="G766">
        <v>172.11813354492187</v>
      </c>
      <c r="H766">
        <v>171.511474609375</v>
      </c>
      <c r="I766">
        <v>0.60665863752365112</v>
      </c>
      <c r="J766">
        <v>3.5246643237769604E-3</v>
      </c>
      <c r="K766">
        <v>-2.571927547454834</v>
      </c>
      <c r="L766">
        <v>-0.69399303197860718</v>
      </c>
      <c r="M766">
        <v>0.60665863752365112</v>
      </c>
      <c r="N766">
        <v>1.9073103666305542</v>
      </c>
      <c r="O766">
        <v>3.7852447032928467</v>
      </c>
      <c r="P766">
        <v>-3.4730124473571777</v>
      </c>
      <c r="Q766">
        <v>4.6863298416137695</v>
      </c>
      <c r="R766">
        <v>2610</v>
      </c>
      <c r="S766">
        <v>6.1517090797424316</v>
      </c>
      <c r="T766">
        <v>2.4802639484405518</v>
      </c>
      <c r="U766">
        <v>75.919967651367188</v>
      </c>
      <c r="V766">
        <v>93.099998474121094</v>
      </c>
      <c r="W766">
        <v>78.565826416015625</v>
      </c>
    </row>
    <row r="767" spans="1:23" x14ac:dyDescent="0.25">
      <c r="A767" t="s">
        <v>79</v>
      </c>
      <c r="B767" t="s">
        <v>100</v>
      </c>
      <c r="C767" t="s">
        <v>102</v>
      </c>
      <c r="D767" t="s">
        <v>66</v>
      </c>
      <c r="E767" t="s">
        <v>115</v>
      </c>
      <c r="F767">
        <v>22</v>
      </c>
      <c r="G767">
        <v>164.31095886230469</v>
      </c>
      <c r="H767">
        <v>163.48960876464844</v>
      </c>
      <c r="I767">
        <v>0.82134002447128296</v>
      </c>
      <c r="J767">
        <v>4.9986927770078182E-3</v>
      </c>
      <c r="K767">
        <v>-2.1294777393341064</v>
      </c>
      <c r="L767">
        <v>-0.38611066341400146</v>
      </c>
      <c r="M767">
        <v>0.82134002447128296</v>
      </c>
      <c r="N767">
        <v>2.0287907123565674</v>
      </c>
      <c r="O767">
        <v>3.7721576690673828</v>
      </c>
      <c r="P767">
        <v>-2.9659934043884277</v>
      </c>
      <c r="Q767">
        <v>4.6086735725402832</v>
      </c>
      <c r="R767">
        <v>2610</v>
      </c>
      <c r="S767">
        <v>5.301668643951416</v>
      </c>
      <c r="T767">
        <v>2.3025352954864502</v>
      </c>
      <c r="U767">
        <v>75.919967651367188</v>
      </c>
      <c r="V767">
        <v>93.099998474121094</v>
      </c>
      <c r="W767">
        <v>76.268646240234375</v>
      </c>
    </row>
    <row r="768" spans="1:23" x14ac:dyDescent="0.25">
      <c r="A768" t="s">
        <v>79</v>
      </c>
      <c r="B768" t="s">
        <v>100</v>
      </c>
      <c r="C768" t="s">
        <v>102</v>
      </c>
      <c r="D768" t="s">
        <v>66</v>
      </c>
      <c r="E768" t="s">
        <v>115</v>
      </c>
      <c r="F768">
        <v>23</v>
      </c>
      <c r="G768">
        <v>152.44503784179687</v>
      </c>
      <c r="H768">
        <v>151.71649169921875</v>
      </c>
      <c r="I768">
        <v>0.72855472564697266</v>
      </c>
      <c r="J768">
        <v>4.7791306860744953E-3</v>
      </c>
      <c r="K768">
        <v>-2.1380040645599365</v>
      </c>
      <c r="L768">
        <v>-0.44441795349121094</v>
      </c>
      <c r="M768">
        <v>0.72855472564697266</v>
      </c>
      <c r="N768">
        <v>1.9015274047851562</v>
      </c>
      <c r="O768">
        <v>3.5951135158538818</v>
      </c>
      <c r="P768">
        <v>-2.9506337642669678</v>
      </c>
      <c r="Q768">
        <v>4.4077434539794922</v>
      </c>
      <c r="R768">
        <v>2610</v>
      </c>
      <c r="S768">
        <v>5.0032200813293457</v>
      </c>
      <c r="T768">
        <v>2.2367877960205078</v>
      </c>
      <c r="U768">
        <v>75.919967651367188</v>
      </c>
      <c r="V768">
        <v>93.099998474121094</v>
      </c>
      <c r="W768">
        <v>74.875724792480469</v>
      </c>
    </row>
    <row r="769" spans="1:23" x14ac:dyDescent="0.25">
      <c r="A769" t="s">
        <v>79</v>
      </c>
      <c r="B769" t="s">
        <v>100</v>
      </c>
      <c r="C769" t="s">
        <v>102</v>
      </c>
      <c r="D769" t="s">
        <v>66</v>
      </c>
      <c r="E769" t="s">
        <v>115</v>
      </c>
      <c r="F769">
        <v>24</v>
      </c>
      <c r="G769">
        <v>145.45680236816406</v>
      </c>
      <c r="H769">
        <v>145.14036560058594</v>
      </c>
      <c r="I769">
        <v>0.31643795967102051</v>
      </c>
      <c r="J769">
        <v>2.1754773333668709E-3</v>
      </c>
      <c r="K769">
        <v>-2.8655073642730713</v>
      </c>
      <c r="L769">
        <v>-0.98558825254440308</v>
      </c>
      <c r="M769">
        <v>0.31643795967102051</v>
      </c>
      <c r="N769">
        <v>1.6184642314910889</v>
      </c>
      <c r="O769">
        <v>3.4983832836151123</v>
      </c>
      <c r="P769">
        <v>-3.7675447463989258</v>
      </c>
      <c r="Q769">
        <v>4.4004206657409668</v>
      </c>
      <c r="R769">
        <v>2610</v>
      </c>
      <c r="S769">
        <v>6.1647181510925293</v>
      </c>
      <c r="T769">
        <v>2.4828851222991943</v>
      </c>
      <c r="U769">
        <v>75.919967651367188</v>
      </c>
      <c r="V769">
        <v>93.099998474121094</v>
      </c>
      <c r="W769">
        <v>73.468284606933594</v>
      </c>
    </row>
    <row r="770" spans="1:23" x14ac:dyDescent="0.25">
      <c r="A770" t="s">
        <v>79</v>
      </c>
      <c r="B770" t="s">
        <v>100</v>
      </c>
      <c r="C770" t="s">
        <v>102</v>
      </c>
      <c r="D770" t="s">
        <v>66</v>
      </c>
      <c r="E770" t="s">
        <v>116</v>
      </c>
      <c r="F770">
        <v>1</v>
      </c>
      <c r="G770">
        <v>141.13868713378906</v>
      </c>
      <c r="H770">
        <v>140.01554870605469</v>
      </c>
      <c r="I770">
        <v>1.1231397390365601</v>
      </c>
      <c r="J770">
        <v>7.9577025026082993E-3</v>
      </c>
      <c r="K770">
        <v>-0.80109238624572754</v>
      </c>
      <c r="L770">
        <v>0.33575955033302307</v>
      </c>
      <c r="M770">
        <v>1.1231397390365601</v>
      </c>
      <c r="N770">
        <v>1.9105199575424194</v>
      </c>
      <c r="O770">
        <v>3.0473718643188477</v>
      </c>
      <c r="P770">
        <v>-1.3465853929519653</v>
      </c>
      <c r="Q770">
        <v>3.592864990234375</v>
      </c>
      <c r="R770">
        <v>2610</v>
      </c>
      <c r="S770">
        <v>2.2544610500335693</v>
      </c>
      <c r="T770">
        <v>1.5014863014221191</v>
      </c>
      <c r="U770">
        <v>76.48541259765625</v>
      </c>
      <c r="V770">
        <v>91.176467895507813</v>
      </c>
      <c r="W770">
        <v>74.460258483886719</v>
      </c>
    </row>
    <row r="771" spans="1:23" x14ac:dyDescent="0.25">
      <c r="A771" t="s">
        <v>79</v>
      </c>
      <c r="B771" t="s">
        <v>100</v>
      </c>
      <c r="C771" t="s">
        <v>102</v>
      </c>
      <c r="D771" t="s">
        <v>66</v>
      </c>
      <c r="E771" t="s">
        <v>116</v>
      </c>
      <c r="F771">
        <v>2</v>
      </c>
      <c r="G771">
        <v>134.89990234375</v>
      </c>
      <c r="H771">
        <v>135.38566589355469</v>
      </c>
      <c r="I771">
        <v>-0.48575633764266968</v>
      </c>
      <c r="J771">
        <v>-3.6008649040013552E-3</v>
      </c>
      <c r="K771">
        <v>-2.2978296279907227</v>
      </c>
      <c r="L771">
        <v>-1.2272419929504395</v>
      </c>
      <c r="M771">
        <v>-0.48575633764266968</v>
      </c>
      <c r="N771">
        <v>0.25572937726974487</v>
      </c>
      <c r="O771">
        <v>1.3263169527053833</v>
      </c>
      <c r="P771">
        <v>-2.8115272521972656</v>
      </c>
      <c r="Q771">
        <v>1.8400145769119263</v>
      </c>
      <c r="R771">
        <v>2610</v>
      </c>
      <c r="S771">
        <v>1.999306321144104</v>
      </c>
      <c r="T771">
        <v>1.4139683246612549</v>
      </c>
      <c r="U771">
        <v>76.48541259765625</v>
      </c>
      <c r="V771">
        <v>91.176467895507813</v>
      </c>
      <c r="W771">
        <v>73.3037109375</v>
      </c>
    </row>
    <row r="772" spans="1:23" x14ac:dyDescent="0.25">
      <c r="A772" t="s">
        <v>79</v>
      </c>
      <c r="B772" t="s">
        <v>100</v>
      </c>
      <c r="C772" t="s">
        <v>102</v>
      </c>
      <c r="D772" t="s">
        <v>66</v>
      </c>
      <c r="E772" t="s">
        <v>116</v>
      </c>
      <c r="F772">
        <v>3</v>
      </c>
      <c r="G772">
        <v>130.26405334472656</v>
      </c>
      <c r="H772">
        <v>130.58157348632812</v>
      </c>
      <c r="I772">
        <v>-0.31751474738121033</v>
      </c>
      <c r="J772">
        <v>-2.4374702479690313E-3</v>
      </c>
      <c r="K772">
        <v>-2.1341910362243652</v>
      </c>
      <c r="L772">
        <v>-1.0608838796615601</v>
      </c>
      <c r="M772">
        <v>-0.31751474738121033</v>
      </c>
      <c r="N772">
        <v>0.42585444450378418</v>
      </c>
      <c r="O772">
        <v>1.4991614818572998</v>
      </c>
      <c r="P772">
        <v>-2.6491935253143311</v>
      </c>
      <c r="Q772">
        <v>2.0141639709472656</v>
      </c>
      <c r="R772">
        <v>2610</v>
      </c>
      <c r="S772">
        <v>2.0094761848449707</v>
      </c>
      <c r="T772">
        <v>1.4175599813461304</v>
      </c>
      <c r="U772">
        <v>76.48541259765625</v>
      </c>
      <c r="V772">
        <v>91.176467895507813</v>
      </c>
      <c r="W772">
        <v>72.306106567382813</v>
      </c>
    </row>
    <row r="773" spans="1:23" x14ac:dyDescent="0.25">
      <c r="A773" t="s">
        <v>79</v>
      </c>
      <c r="B773" t="s">
        <v>100</v>
      </c>
      <c r="C773" t="s">
        <v>102</v>
      </c>
      <c r="D773" t="s">
        <v>66</v>
      </c>
      <c r="E773" t="s">
        <v>116</v>
      </c>
      <c r="F773">
        <v>4</v>
      </c>
      <c r="G773">
        <v>129.36485290527344</v>
      </c>
      <c r="H773">
        <v>130.68785095214844</v>
      </c>
      <c r="I773">
        <v>-1.3229930400848389</v>
      </c>
      <c r="J773">
        <v>-1.0226835496723652E-2</v>
      </c>
      <c r="K773">
        <v>-3.1593945026397705</v>
      </c>
      <c r="L773">
        <v>-2.0744335651397705</v>
      </c>
      <c r="M773">
        <v>-1.3229930400848389</v>
      </c>
      <c r="N773">
        <v>-0.57155245542526245</v>
      </c>
      <c r="O773">
        <v>0.51340842247009277</v>
      </c>
      <c r="P773">
        <v>-3.6799888610839844</v>
      </c>
      <c r="Q773">
        <v>1.0340027809143066</v>
      </c>
      <c r="R773">
        <v>2610</v>
      </c>
      <c r="S773">
        <v>2.0533504486083984</v>
      </c>
      <c r="T773">
        <v>1.4329516887664795</v>
      </c>
      <c r="U773">
        <v>76.48541259765625</v>
      </c>
      <c r="V773">
        <v>91.176467895507813</v>
      </c>
      <c r="W773">
        <v>71.529289245605469</v>
      </c>
    </row>
    <row r="774" spans="1:23" x14ac:dyDescent="0.25">
      <c r="A774" t="s">
        <v>79</v>
      </c>
      <c r="B774" t="s">
        <v>100</v>
      </c>
      <c r="C774" t="s">
        <v>102</v>
      </c>
      <c r="D774" t="s">
        <v>66</v>
      </c>
      <c r="E774" t="s">
        <v>116</v>
      </c>
      <c r="F774">
        <v>5</v>
      </c>
      <c r="G774">
        <v>139.07566833496094</v>
      </c>
      <c r="H774">
        <v>139.509521484375</v>
      </c>
      <c r="I774">
        <v>-0.43385601043701172</v>
      </c>
      <c r="J774">
        <v>-3.119568107649684E-3</v>
      </c>
      <c r="K774">
        <v>-2.3250410556793213</v>
      </c>
      <c r="L774">
        <v>-1.2077136039733887</v>
      </c>
      <c r="M774">
        <v>-0.43385601043701172</v>
      </c>
      <c r="N774">
        <v>0.34000158309936523</v>
      </c>
      <c r="O774">
        <v>1.4573290348052979</v>
      </c>
      <c r="P774">
        <v>-2.8611657619476318</v>
      </c>
      <c r="Q774">
        <v>1.9934537410736084</v>
      </c>
      <c r="R774">
        <v>2610</v>
      </c>
      <c r="S774">
        <v>2.1776893138885498</v>
      </c>
      <c r="T774">
        <v>1.4756995439529419</v>
      </c>
      <c r="U774">
        <v>76.48541259765625</v>
      </c>
      <c r="V774">
        <v>91.176467895507813</v>
      </c>
      <c r="W774">
        <v>70.665298461914062</v>
      </c>
    </row>
    <row r="775" spans="1:23" x14ac:dyDescent="0.25">
      <c r="A775" t="s">
        <v>79</v>
      </c>
      <c r="B775" t="s">
        <v>100</v>
      </c>
      <c r="C775" t="s">
        <v>102</v>
      </c>
      <c r="D775" t="s">
        <v>66</v>
      </c>
      <c r="E775" t="s">
        <v>116</v>
      </c>
      <c r="F775">
        <v>6</v>
      </c>
      <c r="G775">
        <v>163.23980712890625</v>
      </c>
      <c r="H775">
        <v>164.08110046386719</v>
      </c>
      <c r="I775">
        <v>-0.84130072593688965</v>
      </c>
      <c r="J775">
        <v>-5.1537719555199146E-3</v>
      </c>
      <c r="K775">
        <v>-2.8011915683746338</v>
      </c>
      <c r="L775">
        <v>-1.6432721614837646</v>
      </c>
      <c r="M775">
        <v>-0.84130072593688965</v>
      </c>
      <c r="N775">
        <v>-3.9329282939434052E-2</v>
      </c>
      <c r="O775">
        <v>1.1185901165008545</v>
      </c>
      <c r="P775">
        <v>-3.3567934036254883</v>
      </c>
      <c r="Q775">
        <v>1.674191951751709</v>
      </c>
      <c r="R775">
        <v>2610</v>
      </c>
      <c r="S775">
        <v>2.338792085647583</v>
      </c>
      <c r="T775">
        <v>1.529310941696167</v>
      </c>
      <c r="U775">
        <v>76.48541259765625</v>
      </c>
      <c r="V775">
        <v>91.176467895507813</v>
      </c>
      <c r="W775">
        <v>70.16375732421875</v>
      </c>
    </row>
    <row r="776" spans="1:23" x14ac:dyDescent="0.25">
      <c r="A776" t="s">
        <v>79</v>
      </c>
      <c r="B776" t="s">
        <v>100</v>
      </c>
      <c r="C776" t="s">
        <v>102</v>
      </c>
      <c r="D776" t="s">
        <v>66</v>
      </c>
      <c r="E776" t="s">
        <v>116</v>
      </c>
      <c r="F776">
        <v>7</v>
      </c>
      <c r="G776">
        <v>190.56195068359375</v>
      </c>
      <c r="H776">
        <v>189.56619262695312</v>
      </c>
      <c r="I776">
        <v>0.99575001001358032</v>
      </c>
      <c r="J776">
        <v>5.225334782153368E-3</v>
      </c>
      <c r="K776">
        <v>-1.0373700857162476</v>
      </c>
      <c r="L776">
        <v>0.16381376981735229</v>
      </c>
      <c r="M776">
        <v>0.99575001001358032</v>
      </c>
      <c r="N776">
        <v>1.8276863098144531</v>
      </c>
      <c r="O776">
        <v>3.0288701057434082</v>
      </c>
      <c r="P776">
        <v>-1.6137313842773438</v>
      </c>
      <c r="Q776">
        <v>3.6052312850952148</v>
      </c>
      <c r="R776">
        <v>2610</v>
      </c>
      <c r="S776">
        <v>2.5168299674987793</v>
      </c>
      <c r="T776">
        <v>1.5864520072937012</v>
      </c>
      <c r="U776">
        <v>76.48541259765625</v>
      </c>
      <c r="V776">
        <v>91.176467895507813</v>
      </c>
      <c r="W776">
        <v>69.578086853027344</v>
      </c>
    </row>
    <row r="777" spans="1:23" x14ac:dyDescent="0.25">
      <c r="A777" t="s">
        <v>79</v>
      </c>
      <c r="B777" t="s">
        <v>100</v>
      </c>
      <c r="C777" t="s">
        <v>102</v>
      </c>
      <c r="D777" t="s">
        <v>66</v>
      </c>
      <c r="E777" t="s">
        <v>116</v>
      </c>
      <c r="F777">
        <v>8</v>
      </c>
      <c r="G777">
        <v>208.24247741699219</v>
      </c>
      <c r="H777">
        <v>207.47109985351562</v>
      </c>
      <c r="I777">
        <v>0.77136313915252686</v>
      </c>
      <c r="J777">
        <v>3.7041585892438889E-3</v>
      </c>
      <c r="K777">
        <v>-1.5047249794006348</v>
      </c>
      <c r="L777">
        <v>-0.15999369323253632</v>
      </c>
      <c r="M777">
        <v>0.77136313915252686</v>
      </c>
      <c r="N777">
        <v>1.7027199268341064</v>
      </c>
      <c r="O777">
        <v>3.0474512577056885</v>
      </c>
      <c r="P777">
        <v>-2.1499643325805664</v>
      </c>
      <c r="Q777">
        <v>3.6926906108856201</v>
      </c>
      <c r="R777">
        <v>2610</v>
      </c>
      <c r="S777">
        <v>3.1543216705322266</v>
      </c>
      <c r="T777">
        <v>1.7760410308837891</v>
      </c>
      <c r="U777">
        <v>76.48541259765625</v>
      </c>
      <c r="V777">
        <v>91.176467895507813</v>
      </c>
      <c r="W777">
        <v>69.697769165039062</v>
      </c>
    </row>
    <row r="778" spans="1:23" x14ac:dyDescent="0.25">
      <c r="A778" t="s">
        <v>79</v>
      </c>
      <c r="B778" t="s">
        <v>100</v>
      </c>
      <c r="C778" t="s">
        <v>102</v>
      </c>
      <c r="D778" t="s">
        <v>66</v>
      </c>
      <c r="E778" t="s">
        <v>116</v>
      </c>
      <c r="F778">
        <v>9</v>
      </c>
      <c r="G778">
        <v>223.48965454101562</v>
      </c>
      <c r="H778">
        <v>217.47608947753906</v>
      </c>
      <c r="I778">
        <v>6.0135536193847656</v>
      </c>
      <c r="J778">
        <v>2.6907525956630707E-2</v>
      </c>
      <c r="K778">
        <v>2.2419817447662354</v>
      </c>
      <c r="L778">
        <v>4.4702568054199219</v>
      </c>
      <c r="M778">
        <v>6.0135536193847656</v>
      </c>
      <c r="N778">
        <v>7.5568504333496094</v>
      </c>
      <c r="O778">
        <v>9.785125732421875</v>
      </c>
      <c r="P778">
        <v>1.1727936267852783</v>
      </c>
      <c r="Q778">
        <v>10.854313850402832</v>
      </c>
      <c r="R778">
        <v>2610</v>
      </c>
      <c r="S778">
        <v>8.6610908508300781</v>
      </c>
      <c r="T778">
        <v>2.9429731369018555</v>
      </c>
      <c r="U778">
        <v>76.48541259765625</v>
      </c>
      <c r="V778">
        <v>91.176467895507813</v>
      </c>
      <c r="W778">
        <v>71.745834350585938</v>
      </c>
    </row>
    <row r="779" spans="1:23" x14ac:dyDescent="0.25">
      <c r="A779" t="s">
        <v>79</v>
      </c>
      <c r="B779" t="s">
        <v>100</v>
      </c>
      <c r="C779" t="s">
        <v>102</v>
      </c>
      <c r="D779" t="s">
        <v>66</v>
      </c>
      <c r="E779" t="s">
        <v>116</v>
      </c>
      <c r="F779">
        <v>10</v>
      </c>
      <c r="G779">
        <v>226.79640197753906</v>
      </c>
      <c r="H779">
        <v>222.83934020996094</v>
      </c>
      <c r="I779">
        <v>3.9570636749267578</v>
      </c>
      <c r="J779">
        <v>1.7447646707296371E-2</v>
      </c>
      <c r="K779">
        <v>1.4579285383224487</v>
      </c>
      <c r="L779">
        <v>2.9344377517700195</v>
      </c>
      <c r="M779">
        <v>3.9570636749267578</v>
      </c>
      <c r="N779">
        <v>4.9796895980834961</v>
      </c>
      <c r="O779">
        <v>6.4561986923217773</v>
      </c>
      <c r="P779">
        <v>0.7494584321975708</v>
      </c>
      <c r="Q779">
        <v>7.1646690368652344</v>
      </c>
      <c r="R779">
        <v>2610</v>
      </c>
      <c r="S779">
        <v>3.8028333187103271</v>
      </c>
      <c r="T779">
        <v>1.9500855207443237</v>
      </c>
      <c r="U779">
        <v>76.48541259765625</v>
      </c>
      <c r="V779">
        <v>91.176467895507813</v>
      </c>
      <c r="W779">
        <v>75.718612670898437</v>
      </c>
    </row>
    <row r="780" spans="1:23" x14ac:dyDescent="0.25">
      <c r="A780" t="s">
        <v>79</v>
      </c>
      <c r="B780" t="s">
        <v>100</v>
      </c>
      <c r="C780" t="s">
        <v>102</v>
      </c>
      <c r="D780" t="s">
        <v>66</v>
      </c>
      <c r="E780" t="s">
        <v>116</v>
      </c>
      <c r="F780">
        <v>11</v>
      </c>
      <c r="G780">
        <v>234.22607421875</v>
      </c>
      <c r="H780">
        <v>230.82806396484375</v>
      </c>
      <c r="I780">
        <v>3.3980004787445068</v>
      </c>
      <c r="J780">
        <v>1.450735330581665E-2</v>
      </c>
      <c r="K780">
        <v>0.90609955787658691</v>
      </c>
      <c r="L780">
        <v>2.3783347606658936</v>
      </c>
      <c r="M780">
        <v>3.3980004787445068</v>
      </c>
      <c r="N780">
        <v>4.417665958404541</v>
      </c>
      <c r="O780">
        <v>5.8899011611938477</v>
      </c>
      <c r="P780">
        <v>0.19968029856681824</v>
      </c>
      <c r="Q780">
        <v>6.596320629119873</v>
      </c>
      <c r="R780">
        <v>2610</v>
      </c>
      <c r="S780">
        <v>3.7808494567871094</v>
      </c>
      <c r="T780">
        <v>1.9444406032562256</v>
      </c>
      <c r="U780">
        <v>76.48541259765625</v>
      </c>
      <c r="V780">
        <v>91.176467895507813</v>
      </c>
      <c r="W780">
        <v>78.936431884765625</v>
      </c>
    </row>
    <row r="781" spans="1:23" x14ac:dyDescent="0.25">
      <c r="A781" t="s">
        <v>79</v>
      </c>
      <c r="B781" t="s">
        <v>100</v>
      </c>
      <c r="C781" t="s">
        <v>102</v>
      </c>
      <c r="D781" t="s">
        <v>66</v>
      </c>
      <c r="E781" t="s">
        <v>116</v>
      </c>
      <c r="F781">
        <v>12</v>
      </c>
      <c r="G781">
        <v>236.36154174804687</v>
      </c>
      <c r="H781">
        <v>231.23829650878906</v>
      </c>
      <c r="I781">
        <v>5.1232552528381348</v>
      </c>
      <c r="J781">
        <v>2.1675502881407738E-2</v>
      </c>
      <c r="K781">
        <v>1.9172735214233398</v>
      </c>
      <c r="L781">
        <v>3.8113934993743896</v>
      </c>
      <c r="M781">
        <v>5.1232552528381348</v>
      </c>
      <c r="N781">
        <v>6.4351167678833008</v>
      </c>
      <c r="O781">
        <v>8.3292369842529297</v>
      </c>
      <c r="P781">
        <v>1.0084222555160522</v>
      </c>
      <c r="Q781">
        <v>9.2380886077880859</v>
      </c>
      <c r="R781">
        <v>2610</v>
      </c>
      <c r="S781">
        <v>6.2582063674926758</v>
      </c>
      <c r="T781">
        <v>2.501640796661377</v>
      </c>
      <c r="U781">
        <v>76.48541259765625</v>
      </c>
      <c r="V781">
        <v>91.176467895507813</v>
      </c>
      <c r="W781">
        <v>82.030380249023438</v>
      </c>
    </row>
    <row r="782" spans="1:23" x14ac:dyDescent="0.25">
      <c r="A782" t="s">
        <v>79</v>
      </c>
      <c r="B782" t="s">
        <v>100</v>
      </c>
      <c r="C782" t="s">
        <v>102</v>
      </c>
      <c r="D782" t="s">
        <v>66</v>
      </c>
      <c r="E782" t="s">
        <v>116</v>
      </c>
      <c r="F782">
        <v>13</v>
      </c>
      <c r="G782">
        <v>230.92375183105469</v>
      </c>
      <c r="H782">
        <v>225.457275390625</v>
      </c>
      <c r="I782">
        <v>5.4664831161499023</v>
      </c>
      <c r="J782">
        <v>2.367224358022213E-2</v>
      </c>
      <c r="K782">
        <v>2.7666873931884766</v>
      </c>
      <c r="L782">
        <v>4.3617486953735352</v>
      </c>
      <c r="M782">
        <v>5.4664831161499023</v>
      </c>
      <c r="N782">
        <v>6.5712175369262695</v>
      </c>
      <c r="O782">
        <v>8.1662788391113281</v>
      </c>
      <c r="P782">
        <v>2.0013327598571777</v>
      </c>
      <c r="Q782">
        <v>8.9316329956054687</v>
      </c>
      <c r="R782">
        <v>2610</v>
      </c>
      <c r="S782">
        <v>4.4380240440368652</v>
      </c>
      <c r="T782">
        <v>2.1066617965698242</v>
      </c>
      <c r="U782">
        <v>76.48541259765625</v>
      </c>
      <c r="V782">
        <v>91.176467895507813</v>
      </c>
      <c r="W782">
        <v>83.068389892578125</v>
      </c>
    </row>
    <row r="783" spans="1:23" x14ac:dyDescent="0.25">
      <c r="A783" t="s">
        <v>79</v>
      </c>
      <c r="B783" t="s">
        <v>100</v>
      </c>
      <c r="C783" t="s">
        <v>102</v>
      </c>
      <c r="D783" t="s">
        <v>66</v>
      </c>
      <c r="E783" t="s">
        <v>116</v>
      </c>
      <c r="F783">
        <v>14</v>
      </c>
      <c r="G783">
        <v>228.80976867675781</v>
      </c>
      <c r="H783">
        <v>221.78436279296875</v>
      </c>
      <c r="I783">
        <v>7.0254058837890625</v>
      </c>
      <c r="J783">
        <v>3.0704135075211525E-2</v>
      </c>
      <c r="K783">
        <v>4.2822728157043457</v>
      </c>
      <c r="L783">
        <v>5.9029378890991211</v>
      </c>
      <c r="M783">
        <v>7.0254058837890625</v>
      </c>
      <c r="N783">
        <v>8.1478738784790039</v>
      </c>
      <c r="O783">
        <v>9.7685394287109375</v>
      </c>
      <c r="P783">
        <v>3.5046327114105225</v>
      </c>
      <c r="Q783">
        <v>10.546178817749023</v>
      </c>
      <c r="R783">
        <v>2610</v>
      </c>
      <c r="S783">
        <v>4.5816469192504883</v>
      </c>
      <c r="T783">
        <v>2.1404781341552734</v>
      </c>
      <c r="U783">
        <v>76.48541259765625</v>
      </c>
      <c r="V783">
        <v>91.176467895507813</v>
      </c>
      <c r="W783">
        <v>82.863853454589844</v>
      </c>
    </row>
    <row r="784" spans="1:23" x14ac:dyDescent="0.25">
      <c r="A784" t="s">
        <v>79</v>
      </c>
      <c r="B784" t="s">
        <v>100</v>
      </c>
      <c r="C784" t="s">
        <v>102</v>
      </c>
      <c r="D784" t="s">
        <v>66</v>
      </c>
      <c r="E784" t="s">
        <v>116</v>
      </c>
      <c r="F784">
        <v>15</v>
      </c>
      <c r="G784">
        <v>222.00076293945312</v>
      </c>
      <c r="H784">
        <v>208.53117370605469</v>
      </c>
      <c r="I784">
        <v>13.469590187072754</v>
      </c>
      <c r="J784">
        <v>6.067362055182457E-2</v>
      </c>
      <c r="K784">
        <v>10.56235408782959</v>
      </c>
      <c r="L784">
        <v>12.279973030090332</v>
      </c>
      <c r="M784">
        <v>13.469590187072754</v>
      </c>
      <c r="N784">
        <v>14.659207344055176</v>
      </c>
      <c r="O784">
        <v>16.376827239990234</v>
      </c>
      <c r="P784">
        <v>9.7381925582885742</v>
      </c>
      <c r="Q784">
        <v>17.20098876953125</v>
      </c>
      <c r="R784">
        <v>2610</v>
      </c>
      <c r="S784">
        <v>5.1462225914001465</v>
      </c>
      <c r="T784">
        <v>2.2685286998748779</v>
      </c>
      <c r="U784">
        <v>76.48541259765625</v>
      </c>
      <c r="V784">
        <v>91.176467895507813</v>
      </c>
      <c r="W784">
        <v>82.576568603515625</v>
      </c>
    </row>
    <row r="785" spans="1:23" x14ac:dyDescent="0.25">
      <c r="A785" t="s">
        <v>79</v>
      </c>
      <c r="B785" t="s">
        <v>100</v>
      </c>
      <c r="C785" t="s">
        <v>102</v>
      </c>
      <c r="D785" t="s">
        <v>66</v>
      </c>
      <c r="E785" t="s">
        <v>116</v>
      </c>
      <c r="F785">
        <v>16</v>
      </c>
      <c r="G785">
        <v>213.06489562988281</v>
      </c>
      <c r="H785">
        <v>200.65989685058594</v>
      </c>
      <c r="I785">
        <v>12.405004501342773</v>
      </c>
      <c r="J785">
        <v>5.8221720159053802E-2</v>
      </c>
      <c r="K785">
        <v>9.7658100128173828</v>
      </c>
      <c r="L785">
        <v>11.325067520141602</v>
      </c>
      <c r="M785">
        <v>12.405004501342773</v>
      </c>
      <c r="N785">
        <v>13.484941482543945</v>
      </c>
      <c r="O785">
        <v>15.044198989868164</v>
      </c>
      <c r="P785">
        <v>9.0176353454589844</v>
      </c>
      <c r="Q785">
        <v>15.792373657226562</v>
      </c>
      <c r="R785">
        <v>2610</v>
      </c>
      <c r="S785">
        <v>4.2410225868225098</v>
      </c>
      <c r="T785">
        <v>2.0593743324279785</v>
      </c>
      <c r="U785">
        <v>76.48541259765625</v>
      </c>
      <c r="V785">
        <v>91.176467895507813</v>
      </c>
      <c r="W785">
        <v>83.667686462402344</v>
      </c>
    </row>
    <row r="786" spans="1:23" x14ac:dyDescent="0.25">
      <c r="A786" t="s">
        <v>79</v>
      </c>
      <c r="B786" t="s">
        <v>100</v>
      </c>
      <c r="C786" t="s">
        <v>102</v>
      </c>
      <c r="D786" t="s">
        <v>66</v>
      </c>
      <c r="E786" t="s">
        <v>116</v>
      </c>
      <c r="F786">
        <v>17</v>
      </c>
      <c r="G786">
        <v>201.26774597167969</v>
      </c>
      <c r="H786">
        <v>189.29682922363281</v>
      </c>
      <c r="I786">
        <v>11.970911979675293</v>
      </c>
      <c r="J786">
        <v>5.9477549046278E-2</v>
      </c>
      <c r="K786">
        <v>9.2324304580688477</v>
      </c>
      <c r="L786">
        <v>10.850347518920898</v>
      </c>
      <c r="M786">
        <v>11.970911979675293</v>
      </c>
      <c r="N786">
        <v>13.091476440429687</v>
      </c>
      <c r="O786">
        <v>14.709393501281738</v>
      </c>
      <c r="P786">
        <v>8.4561090469360352</v>
      </c>
      <c r="Q786">
        <v>15.485714912414551</v>
      </c>
      <c r="R786">
        <v>2610</v>
      </c>
      <c r="S786">
        <v>4.5661215782165527</v>
      </c>
      <c r="T786">
        <v>2.1368484497070312</v>
      </c>
      <c r="U786">
        <v>76.48541259765625</v>
      </c>
      <c r="V786">
        <v>91.176467895507813</v>
      </c>
      <c r="W786">
        <v>83.971305847167969</v>
      </c>
    </row>
    <row r="787" spans="1:23" x14ac:dyDescent="0.25">
      <c r="A787" t="s">
        <v>79</v>
      </c>
      <c r="B787" t="s">
        <v>100</v>
      </c>
      <c r="C787" t="s">
        <v>102</v>
      </c>
      <c r="D787" t="s">
        <v>66</v>
      </c>
      <c r="E787" t="s">
        <v>116</v>
      </c>
      <c r="F787">
        <v>18</v>
      </c>
      <c r="G787">
        <v>187.41116333007812</v>
      </c>
      <c r="H787">
        <v>176.70454406738281</v>
      </c>
      <c r="I787">
        <v>10.706623077392578</v>
      </c>
      <c r="J787">
        <v>5.7129058986902237E-2</v>
      </c>
      <c r="K787">
        <v>8.0810136795043945</v>
      </c>
      <c r="L787">
        <v>9.6322450637817383</v>
      </c>
      <c r="M787">
        <v>10.706623077392578</v>
      </c>
      <c r="N787">
        <v>11.781001091003418</v>
      </c>
      <c r="O787">
        <v>13.332232475280762</v>
      </c>
      <c r="P787">
        <v>7.3366899490356445</v>
      </c>
      <c r="Q787">
        <v>14.076556205749512</v>
      </c>
      <c r="R787">
        <v>2610</v>
      </c>
      <c r="S787">
        <v>4.1974740028381348</v>
      </c>
      <c r="T787">
        <v>2.0487737655639648</v>
      </c>
      <c r="U787">
        <v>76.48541259765625</v>
      </c>
      <c r="V787">
        <v>91.176467895507813</v>
      </c>
      <c r="W787">
        <v>83.182502746582031</v>
      </c>
    </row>
    <row r="788" spans="1:23" x14ac:dyDescent="0.25">
      <c r="A788" t="s">
        <v>79</v>
      </c>
      <c r="B788" t="s">
        <v>100</v>
      </c>
      <c r="C788" t="s">
        <v>102</v>
      </c>
      <c r="D788" t="s">
        <v>66</v>
      </c>
      <c r="E788" t="s">
        <v>116</v>
      </c>
      <c r="F788">
        <v>19</v>
      </c>
      <c r="G788">
        <v>177.72908020019531</v>
      </c>
      <c r="H788">
        <v>172.69113159179687</v>
      </c>
      <c r="I788">
        <v>5.0379447937011719</v>
      </c>
      <c r="J788">
        <v>2.834620326757431E-2</v>
      </c>
      <c r="K788">
        <v>2.7359426021575928</v>
      </c>
      <c r="L788">
        <v>4.0959839820861816</v>
      </c>
      <c r="M788">
        <v>5.0379447937011719</v>
      </c>
      <c r="N788">
        <v>5.9799056053161621</v>
      </c>
      <c r="O788">
        <v>7.3399467468261719</v>
      </c>
      <c r="P788">
        <v>2.0833570957183838</v>
      </c>
      <c r="Q788">
        <v>7.9925327301025391</v>
      </c>
      <c r="R788">
        <v>2610</v>
      </c>
      <c r="S788">
        <v>3.2265563011169434</v>
      </c>
      <c r="T788">
        <v>1.7962617874145508</v>
      </c>
      <c r="U788">
        <v>76.48541259765625</v>
      </c>
      <c r="V788">
        <v>91.176467895507813</v>
      </c>
      <c r="W788">
        <v>81.1944580078125</v>
      </c>
    </row>
    <row r="789" spans="1:23" x14ac:dyDescent="0.25">
      <c r="A789" t="s">
        <v>79</v>
      </c>
      <c r="B789" t="s">
        <v>100</v>
      </c>
      <c r="C789" t="s">
        <v>102</v>
      </c>
      <c r="D789" t="s">
        <v>66</v>
      </c>
      <c r="E789" t="s">
        <v>116</v>
      </c>
      <c r="F789">
        <v>20</v>
      </c>
      <c r="G789">
        <v>171.38406372070312</v>
      </c>
      <c r="H789">
        <v>172.7611083984375</v>
      </c>
      <c r="I789">
        <v>-1.3770420551300049</v>
      </c>
      <c r="J789">
        <v>-8.0348318442702293E-3</v>
      </c>
      <c r="K789">
        <v>-3.6137943267822266</v>
      </c>
      <c r="L789">
        <v>-2.2923028469085693</v>
      </c>
      <c r="M789">
        <v>-1.3770420551300049</v>
      </c>
      <c r="N789">
        <v>-0.46178117394447327</v>
      </c>
      <c r="O789">
        <v>0.85971015691757202</v>
      </c>
      <c r="P789">
        <v>-4.2478823661804199</v>
      </c>
      <c r="Q789">
        <v>1.4937983751296997</v>
      </c>
      <c r="R789">
        <v>2610</v>
      </c>
      <c r="S789">
        <v>3.0462362766265869</v>
      </c>
      <c r="T789">
        <v>1.7453470230102539</v>
      </c>
      <c r="U789">
        <v>76.48541259765625</v>
      </c>
      <c r="V789">
        <v>91.176467895507813</v>
      </c>
      <c r="W789">
        <v>79.481925964355469</v>
      </c>
    </row>
    <row r="790" spans="1:23" x14ac:dyDescent="0.25">
      <c r="A790" t="s">
        <v>79</v>
      </c>
      <c r="B790" t="s">
        <v>100</v>
      </c>
      <c r="C790" t="s">
        <v>102</v>
      </c>
      <c r="D790" t="s">
        <v>66</v>
      </c>
      <c r="E790" t="s">
        <v>116</v>
      </c>
      <c r="F790">
        <v>21</v>
      </c>
      <c r="G790">
        <v>169.04908752441406</v>
      </c>
      <c r="H790">
        <v>171.47172546386719</v>
      </c>
      <c r="I790">
        <v>-2.4226322174072266</v>
      </c>
      <c r="J790">
        <v>-1.4330939389765263E-2</v>
      </c>
      <c r="K790">
        <v>-5.1407394409179687</v>
      </c>
      <c r="L790">
        <v>-3.5348596572875977</v>
      </c>
      <c r="M790">
        <v>-2.4226322174072266</v>
      </c>
      <c r="N790">
        <v>-1.3104046583175659</v>
      </c>
      <c r="O790">
        <v>0.29547515511512756</v>
      </c>
      <c r="P790">
        <v>-5.911285400390625</v>
      </c>
      <c r="Q790">
        <v>1.0660208463668823</v>
      </c>
      <c r="R790">
        <v>2610</v>
      </c>
      <c r="S790">
        <v>4.4984312057495117</v>
      </c>
      <c r="T790">
        <v>2.12095046043396</v>
      </c>
      <c r="U790">
        <v>76.48541259765625</v>
      </c>
      <c r="V790">
        <v>91.176467895507813</v>
      </c>
      <c r="W790">
        <v>76.766998291015625</v>
      </c>
    </row>
    <row r="791" spans="1:23" x14ac:dyDescent="0.25">
      <c r="A791" t="s">
        <v>79</v>
      </c>
      <c r="B791" t="s">
        <v>100</v>
      </c>
      <c r="C791" t="s">
        <v>102</v>
      </c>
      <c r="D791" t="s">
        <v>66</v>
      </c>
      <c r="E791" t="s">
        <v>116</v>
      </c>
      <c r="F791">
        <v>22</v>
      </c>
      <c r="G791">
        <v>160.73666381835937</v>
      </c>
      <c r="H791">
        <v>164.24143981933594</v>
      </c>
      <c r="I791">
        <v>-3.5047852993011475</v>
      </c>
      <c r="J791">
        <v>-2.1804517135024071E-2</v>
      </c>
      <c r="K791">
        <v>-6.0124406814575195</v>
      </c>
      <c r="L791">
        <v>-4.5308976173400879</v>
      </c>
      <c r="M791">
        <v>-3.5047852993011475</v>
      </c>
      <c r="N791">
        <v>-2.478672981262207</v>
      </c>
      <c r="O791">
        <v>-0.99712997674942017</v>
      </c>
      <c r="P791">
        <v>-6.7233262062072754</v>
      </c>
      <c r="Q791">
        <v>-0.28624457120895386</v>
      </c>
      <c r="R791">
        <v>2610</v>
      </c>
      <c r="S791">
        <v>3.8288073539733887</v>
      </c>
      <c r="T791">
        <v>1.9567338228225708</v>
      </c>
      <c r="U791">
        <v>76.48541259765625</v>
      </c>
      <c r="V791">
        <v>91.176467895507813</v>
      </c>
      <c r="W791">
        <v>74.472320556640625</v>
      </c>
    </row>
    <row r="792" spans="1:23" x14ac:dyDescent="0.25">
      <c r="A792" t="s">
        <v>79</v>
      </c>
      <c r="B792" t="s">
        <v>100</v>
      </c>
      <c r="C792" t="s">
        <v>102</v>
      </c>
      <c r="D792" t="s">
        <v>66</v>
      </c>
      <c r="E792" t="s">
        <v>116</v>
      </c>
      <c r="F792">
        <v>23</v>
      </c>
      <c r="G792">
        <v>150.72512817382812</v>
      </c>
      <c r="H792">
        <v>153.63473510742187</v>
      </c>
      <c r="I792">
        <v>-2.9096128940582275</v>
      </c>
      <c r="J792">
        <v>-1.9304100424051285E-2</v>
      </c>
      <c r="K792">
        <v>-5.1703696250915527</v>
      </c>
      <c r="L792">
        <v>-3.8346962928771973</v>
      </c>
      <c r="M792">
        <v>-2.9096128940582275</v>
      </c>
      <c r="N792">
        <v>-1.9845294952392578</v>
      </c>
      <c r="O792">
        <v>-0.64885610342025757</v>
      </c>
      <c r="P792">
        <v>-5.8112626075744629</v>
      </c>
      <c r="Q792">
        <v>-7.962958887219429E-3</v>
      </c>
      <c r="R792">
        <v>2610</v>
      </c>
      <c r="S792">
        <v>3.1119706630706787</v>
      </c>
      <c r="T792">
        <v>1.76407790184021</v>
      </c>
      <c r="U792">
        <v>76.48541259765625</v>
      </c>
      <c r="V792">
        <v>91.176467895507813</v>
      </c>
      <c r="W792">
        <v>73.12152099609375</v>
      </c>
    </row>
    <row r="793" spans="1:23" x14ac:dyDescent="0.25">
      <c r="A793" t="s">
        <v>79</v>
      </c>
      <c r="B793" t="s">
        <v>100</v>
      </c>
      <c r="C793" t="s">
        <v>102</v>
      </c>
      <c r="D793" t="s">
        <v>66</v>
      </c>
      <c r="E793" t="s">
        <v>116</v>
      </c>
      <c r="F793">
        <v>24</v>
      </c>
      <c r="G793">
        <v>143.11311340332031</v>
      </c>
      <c r="H793">
        <v>146.45614624023437</v>
      </c>
      <c r="I793">
        <v>-3.3430349826812744</v>
      </c>
      <c r="J793">
        <v>-2.3359389975667E-2</v>
      </c>
      <c r="K793">
        <v>-5.7725982666015625</v>
      </c>
      <c r="L793">
        <v>-4.3371925354003906</v>
      </c>
      <c r="M793">
        <v>-3.3430349826812744</v>
      </c>
      <c r="N793">
        <v>-2.3488771915435791</v>
      </c>
      <c r="O793">
        <v>-0.913471519947052</v>
      </c>
      <c r="P793">
        <v>-6.4613461494445801</v>
      </c>
      <c r="Q793">
        <v>-0.22472403943538666</v>
      </c>
      <c r="R793">
        <v>2610</v>
      </c>
      <c r="S793">
        <v>3.5940515995025635</v>
      </c>
      <c r="T793">
        <v>1.8957984447479248</v>
      </c>
      <c r="U793">
        <v>76.48541259765625</v>
      </c>
      <c r="V793">
        <v>91.176467895507813</v>
      </c>
      <c r="W793">
        <v>71.848564147949219</v>
      </c>
    </row>
    <row r="794" spans="1:23" x14ac:dyDescent="0.25">
      <c r="A794" t="s">
        <v>79</v>
      </c>
      <c r="B794" t="s">
        <v>100</v>
      </c>
      <c r="C794" t="s">
        <v>102</v>
      </c>
      <c r="D794" t="s">
        <v>66</v>
      </c>
      <c r="E794" t="s">
        <v>117</v>
      </c>
      <c r="F794">
        <v>1</v>
      </c>
      <c r="G794">
        <v>141.27671813964844</v>
      </c>
      <c r="H794">
        <v>141.24835205078125</v>
      </c>
      <c r="I794">
        <v>2.8363998979330063E-2</v>
      </c>
      <c r="J794">
        <v>2.0076909277122468E-4</v>
      </c>
      <c r="K794">
        <v>-1.8471622467041016</v>
      </c>
      <c r="L794">
        <v>-0.73908615112304688</v>
      </c>
      <c r="M794">
        <v>2.8363998979330063E-2</v>
      </c>
      <c r="N794">
        <v>0.7958141565322876</v>
      </c>
      <c r="O794">
        <v>1.9038902521133423</v>
      </c>
      <c r="P794">
        <v>-2.3788478374481201</v>
      </c>
      <c r="Q794">
        <v>2.4355759620666504</v>
      </c>
      <c r="R794">
        <v>2612</v>
      </c>
      <c r="S794">
        <v>2.1417763233184814</v>
      </c>
      <c r="T794">
        <v>1.4634809494018555</v>
      </c>
      <c r="U794">
        <v>82.737396240234375</v>
      </c>
      <c r="V794">
        <v>102.86714935302734</v>
      </c>
      <c r="W794">
        <v>76.486419677734375</v>
      </c>
    </row>
    <row r="795" spans="1:23" x14ac:dyDescent="0.25">
      <c r="A795" t="s">
        <v>79</v>
      </c>
      <c r="B795" t="s">
        <v>100</v>
      </c>
      <c r="C795" t="s">
        <v>102</v>
      </c>
      <c r="D795" t="s">
        <v>66</v>
      </c>
      <c r="E795" t="s">
        <v>117</v>
      </c>
      <c r="F795">
        <v>2</v>
      </c>
      <c r="G795">
        <v>136.58636474609375</v>
      </c>
      <c r="H795">
        <v>135.24067687988281</v>
      </c>
      <c r="I795">
        <v>1.3456870317459106</v>
      </c>
      <c r="J795">
        <v>9.8522789776325226E-3</v>
      </c>
      <c r="K795">
        <v>-0.52842521667480469</v>
      </c>
      <c r="L795">
        <v>0.5788155198097229</v>
      </c>
      <c r="M795">
        <v>1.3456870317459106</v>
      </c>
      <c r="N795">
        <v>2.1125586032867432</v>
      </c>
      <c r="O795">
        <v>3.219799280166626</v>
      </c>
      <c r="P795">
        <v>-1.0597100257873535</v>
      </c>
      <c r="Q795">
        <v>3.7510840892791748</v>
      </c>
      <c r="R795">
        <v>2612</v>
      </c>
      <c r="S795">
        <v>2.1385481357574463</v>
      </c>
      <c r="T795">
        <v>1.4623775482177734</v>
      </c>
      <c r="U795">
        <v>82.737396240234375</v>
      </c>
      <c r="V795">
        <v>102.86714935302734</v>
      </c>
      <c r="W795">
        <v>75.436378479003906</v>
      </c>
    </row>
    <row r="796" spans="1:23" x14ac:dyDescent="0.25">
      <c r="A796" t="s">
        <v>79</v>
      </c>
      <c r="B796" t="s">
        <v>100</v>
      </c>
      <c r="C796" t="s">
        <v>102</v>
      </c>
      <c r="D796" t="s">
        <v>66</v>
      </c>
      <c r="E796" t="s">
        <v>117</v>
      </c>
      <c r="F796">
        <v>3</v>
      </c>
      <c r="G796">
        <v>130.64132690429687</v>
      </c>
      <c r="H796">
        <v>131.39678955078125</v>
      </c>
      <c r="I796">
        <v>-0.75545555353164673</v>
      </c>
      <c r="J796">
        <v>-5.7826689444482327E-3</v>
      </c>
      <c r="K796">
        <v>-2.6298410892486572</v>
      </c>
      <c r="L796">
        <v>-1.5224388837814331</v>
      </c>
      <c r="M796">
        <v>-0.75545555353164673</v>
      </c>
      <c r="N796">
        <v>1.1527818627655506E-2</v>
      </c>
      <c r="O796">
        <v>1.1189299821853638</v>
      </c>
      <c r="P796">
        <v>-3.1612033843994141</v>
      </c>
      <c r="Q796">
        <v>1.6502922773361206</v>
      </c>
      <c r="R796">
        <v>2612</v>
      </c>
      <c r="S796">
        <v>2.139171838760376</v>
      </c>
      <c r="T796">
        <v>1.4625908136367798</v>
      </c>
      <c r="U796">
        <v>82.737396240234375</v>
      </c>
      <c r="V796">
        <v>102.86714935302734</v>
      </c>
      <c r="W796">
        <v>74.411354064941406</v>
      </c>
    </row>
    <row r="797" spans="1:23" x14ac:dyDescent="0.25">
      <c r="A797" t="s">
        <v>79</v>
      </c>
      <c r="B797" t="s">
        <v>100</v>
      </c>
      <c r="C797" t="s">
        <v>102</v>
      </c>
      <c r="D797" t="s">
        <v>66</v>
      </c>
      <c r="E797" t="s">
        <v>117</v>
      </c>
      <c r="F797">
        <v>4</v>
      </c>
      <c r="G797">
        <v>129.83576965332031</v>
      </c>
      <c r="H797">
        <v>131.59416198730469</v>
      </c>
      <c r="I797">
        <v>-1.758398175239563</v>
      </c>
      <c r="J797">
        <v>-1.3543249107897282E-2</v>
      </c>
      <c r="K797">
        <v>-3.6454129219055176</v>
      </c>
      <c r="L797">
        <v>-2.5305492877960205</v>
      </c>
      <c r="M797">
        <v>-1.758398175239563</v>
      </c>
      <c r="N797">
        <v>-0.98624700307846069</v>
      </c>
      <c r="O797">
        <v>0.12861664593219757</v>
      </c>
      <c r="P797">
        <v>-4.1803555488586426</v>
      </c>
      <c r="Q797">
        <v>0.66355913877487183</v>
      </c>
      <c r="R797">
        <v>2612</v>
      </c>
      <c r="S797">
        <v>2.168095588684082</v>
      </c>
      <c r="T797">
        <v>1.4724454879760742</v>
      </c>
      <c r="U797">
        <v>82.737396240234375</v>
      </c>
      <c r="V797">
        <v>102.86714935302734</v>
      </c>
      <c r="W797">
        <v>73.541488647460938</v>
      </c>
    </row>
    <row r="798" spans="1:23" x14ac:dyDescent="0.25">
      <c r="A798" t="s">
        <v>79</v>
      </c>
      <c r="B798" t="s">
        <v>100</v>
      </c>
      <c r="C798" t="s">
        <v>102</v>
      </c>
      <c r="D798" t="s">
        <v>66</v>
      </c>
      <c r="E798" t="s">
        <v>117</v>
      </c>
      <c r="F798">
        <v>5</v>
      </c>
      <c r="G798">
        <v>138.53378295898437</v>
      </c>
      <c r="H798">
        <v>139.07978820800781</v>
      </c>
      <c r="I798">
        <v>-0.54599565267562866</v>
      </c>
      <c r="J798">
        <v>-3.9412453770637512E-3</v>
      </c>
      <c r="K798">
        <v>-2.4259352684020996</v>
      </c>
      <c r="L798">
        <v>-1.3152517080307007</v>
      </c>
      <c r="M798">
        <v>-0.54599565267562866</v>
      </c>
      <c r="N798">
        <v>0.22326038777828217</v>
      </c>
      <c r="O798">
        <v>1.3339439630508423</v>
      </c>
      <c r="P798">
        <v>-2.9588720798492432</v>
      </c>
      <c r="Q798">
        <v>1.8668806552886963</v>
      </c>
      <c r="R798">
        <v>2612</v>
      </c>
      <c r="S798">
        <v>2.1518678665161133</v>
      </c>
      <c r="T798">
        <v>1.4669246673583984</v>
      </c>
      <c r="U798">
        <v>82.737396240234375</v>
      </c>
      <c r="V798">
        <v>102.86714935302734</v>
      </c>
      <c r="W798">
        <v>72.450942993164062</v>
      </c>
    </row>
    <row r="799" spans="1:23" x14ac:dyDescent="0.25">
      <c r="A799" t="s">
        <v>79</v>
      </c>
      <c r="B799" t="s">
        <v>100</v>
      </c>
      <c r="C799" t="s">
        <v>102</v>
      </c>
      <c r="D799" t="s">
        <v>66</v>
      </c>
      <c r="E799" t="s">
        <v>117</v>
      </c>
      <c r="F799">
        <v>6</v>
      </c>
      <c r="G799">
        <v>162.9859619140625</v>
      </c>
      <c r="H799">
        <v>161.64384460449219</v>
      </c>
      <c r="I799">
        <v>1.3421063423156738</v>
      </c>
      <c r="J799">
        <v>8.2344906404614449E-3</v>
      </c>
      <c r="K799">
        <v>-0.65627896785736084</v>
      </c>
      <c r="L799">
        <v>0.52438324689865112</v>
      </c>
      <c r="M799">
        <v>1.3421063423156738</v>
      </c>
      <c r="N799">
        <v>2.1598293781280518</v>
      </c>
      <c r="O799">
        <v>3.340491771697998</v>
      </c>
      <c r="P799">
        <v>-1.2227934598922729</v>
      </c>
      <c r="Q799">
        <v>3.9070060253143311</v>
      </c>
      <c r="R799">
        <v>2612</v>
      </c>
      <c r="S799">
        <v>2.4315671920776367</v>
      </c>
      <c r="T799">
        <v>1.5593483448028564</v>
      </c>
      <c r="U799">
        <v>82.737396240234375</v>
      </c>
      <c r="V799">
        <v>102.86714935302734</v>
      </c>
      <c r="W799">
        <v>71.872245788574219</v>
      </c>
    </row>
    <row r="800" spans="1:23" x14ac:dyDescent="0.25">
      <c r="A800" t="s">
        <v>79</v>
      </c>
      <c r="B800" t="s">
        <v>100</v>
      </c>
      <c r="C800" t="s">
        <v>102</v>
      </c>
      <c r="D800" t="s">
        <v>66</v>
      </c>
      <c r="E800" t="s">
        <v>117</v>
      </c>
      <c r="F800">
        <v>7</v>
      </c>
      <c r="G800">
        <v>190.29814147949219</v>
      </c>
      <c r="H800">
        <v>187.65499877929687</v>
      </c>
      <c r="I800">
        <v>2.6431353092193604</v>
      </c>
      <c r="J800">
        <v>1.3889444060623646E-2</v>
      </c>
      <c r="K800">
        <v>0.4666755199432373</v>
      </c>
      <c r="L800">
        <v>1.7525455951690674</v>
      </c>
      <c r="M800">
        <v>2.6431353092193604</v>
      </c>
      <c r="N800">
        <v>3.5337250232696533</v>
      </c>
      <c r="O800">
        <v>4.8195953369140625</v>
      </c>
      <c r="P800">
        <v>-0.15032058954238892</v>
      </c>
      <c r="Q800">
        <v>5.4365911483764648</v>
      </c>
      <c r="R800">
        <v>2612</v>
      </c>
      <c r="S800">
        <v>2.8842248916625977</v>
      </c>
      <c r="T800">
        <v>1.6983006000518799</v>
      </c>
      <c r="U800">
        <v>82.737396240234375</v>
      </c>
      <c r="V800">
        <v>102.86714935302734</v>
      </c>
      <c r="W800">
        <v>71.406768798828125</v>
      </c>
    </row>
    <row r="801" spans="1:23" x14ac:dyDescent="0.25">
      <c r="A801" t="s">
        <v>79</v>
      </c>
      <c r="B801" t="s">
        <v>100</v>
      </c>
      <c r="C801" t="s">
        <v>102</v>
      </c>
      <c r="D801" t="s">
        <v>66</v>
      </c>
      <c r="E801" t="s">
        <v>117</v>
      </c>
      <c r="F801">
        <v>8</v>
      </c>
      <c r="G801">
        <v>209.42510986328125</v>
      </c>
      <c r="H801">
        <v>206.38783264160156</v>
      </c>
      <c r="I801">
        <v>3.0372688770294189</v>
      </c>
      <c r="J801">
        <v>1.4502887614071369E-2</v>
      </c>
      <c r="K801">
        <v>0.15800079703330994</v>
      </c>
      <c r="L801">
        <v>1.8590956926345825</v>
      </c>
      <c r="M801">
        <v>3.0372688770294189</v>
      </c>
      <c r="N801">
        <v>4.2154421806335449</v>
      </c>
      <c r="O801">
        <v>5.916536808013916</v>
      </c>
      <c r="P801">
        <v>-0.65823167562484741</v>
      </c>
      <c r="Q801">
        <v>6.7327694892883301</v>
      </c>
      <c r="R801">
        <v>2612</v>
      </c>
      <c r="S801">
        <v>5.0476822853088379</v>
      </c>
      <c r="T801">
        <v>2.2467048168182373</v>
      </c>
      <c r="U801">
        <v>82.737396240234375</v>
      </c>
      <c r="V801">
        <v>102.86714935302734</v>
      </c>
      <c r="W801">
        <v>71.21923828125</v>
      </c>
    </row>
    <row r="802" spans="1:23" x14ac:dyDescent="0.25">
      <c r="A802" t="s">
        <v>79</v>
      </c>
      <c r="B802" t="s">
        <v>100</v>
      </c>
      <c r="C802" t="s">
        <v>102</v>
      </c>
      <c r="D802" t="s">
        <v>66</v>
      </c>
      <c r="E802" t="s">
        <v>117</v>
      </c>
      <c r="F802">
        <v>9</v>
      </c>
      <c r="G802">
        <v>221.2747802734375</v>
      </c>
      <c r="H802">
        <v>218.56622314453125</v>
      </c>
      <c r="I802">
        <v>2.7085800170898437</v>
      </c>
      <c r="J802">
        <v>1.2240798212587833E-2</v>
      </c>
      <c r="K802">
        <v>-0.80273807048797607</v>
      </c>
      <c r="L802">
        <v>1.2717771530151367</v>
      </c>
      <c r="M802">
        <v>2.7085800170898437</v>
      </c>
      <c r="N802">
        <v>4.1453828811645508</v>
      </c>
      <c r="O802">
        <v>6.2198982238769531</v>
      </c>
      <c r="P802">
        <v>-1.7981479167938232</v>
      </c>
      <c r="Q802">
        <v>7.2153081893920898</v>
      </c>
      <c r="R802">
        <v>2612</v>
      </c>
      <c r="S802">
        <v>7.5070309638977051</v>
      </c>
      <c r="T802">
        <v>2.7398960590362549</v>
      </c>
      <c r="U802">
        <v>82.737396240234375</v>
      </c>
      <c r="V802">
        <v>102.86714935302734</v>
      </c>
      <c r="W802">
        <v>74.248001098632813</v>
      </c>
    </row>
    <row r="803" spans="1:23" x14ac:dyDescent="0.25">
      <c r="A803" t="s">
        <v>79</v>
      </c>
      <c r="B803" t="s">
        <v>100</v>
      </c>
      <c r="C803" t="s">
        <v>102</v>
      </c>
      <c r="D803" t="s">
        <v>66</v>
      </c>
      <c r="E803" t="s">
        <v>117</v>
      </c>
      <c r="F803">
        <v>10</v>
      </c>
      <c r="G803">
        <v>229.63665771484375</v>
      </c>
      <c r="H803">
        <v>224.76759338378906</v>
      </c>
      <c r="I803">
        <v>4.8690752983093262</v>
      </c>
      <c r="J803">
        <v>2.1203389391303062E-2</v>
      </c>
      <c r="K803">
        <v>1.3478468656539917</v>
      </c>
      <c r="L803">
        <v>3.4282171726226807</v>
      </c>
      <c r="M803">
        <v>4.8690752983093262</v>
      </c>
      <c r="N803">
        <v>6.3099336624145508</v>
      </c>
      <c r="O803">
        <v>8.3903036117553711</v>
      </c>
      <c r="P803">
        <v>0.34962749481201172</v>
      </c>
      <c r="Q803">
        <v>9.3885231018066406</v>
      </c>
      <c r="R803">
        <v>2612</v>
      </c>
      <c r="S803">
        <v>7.5494656562805176</v>
      </c>
      <c r="T803">
        <v>2.7476291656494141</v>
      </c>
      <c r="U803">
        <v>82.737396240234375</v>
      </c>
      <c r="V803">
        <v>102.86714935302734</v>
      </c>
      <c r="W803">
        <v>78.520347595214844</v>
      </c>
    </row>
    <row r="804" spans="1:23" x14ac:dyDescent="0.25">
      <c r="A804" t="s">
        <v>79</v>
      </c>
      <c r="B804" t="s">
        <v>100</v>
      </c>
      <c r="C804" t="s">
        <v>102</v>
      </c>
      <c r="D804" t="s">
        <v>66</v>
      </c>
      <c r="E804" t="s">
        <v>117</v>
      </c>
      <c r="F804">
        <v>11</v>
      </c>
      <c r="G804">
        <v>238.34468078613281</v>
      </c>
      <c r="H804">
        <v>233.72663879394531</v>
      </c>
      <c r="I804">
        <v>4.6180324554443359</v>
      </c>
      <c r="J804">
        <v>1.9375437870621681E-2</v>
      </c>
      <c r="K804">
        <v>1.2021304368972778</v>
      </c>
      <c r="L804">
        <v>3.2202730178833008</v>
      </c>
      <c r="M804">
        <v>4.6180324554443359</v>
      </c>
      <c r="N804">
        <v>6.0157918930053711</v>
      </c>
      <c r="O804">
        <v>8.0339345932006836</v>
      </c>
      <c r="P804">
        <v>0.2337697446346283</v>
      </c>
      <c r="Q804">
        <v>9.0022954940795898</v>
      </c>
      <c r="R804">
        <v>2612</v>
      </c>
      <c r="S804">
        <v>7.1045832633972168</v>
      </c>
      <c r="T804">
        <v>2.6654424667358398</v>
      </c>
      <c r="U804">
        <v>82.737396240234375</v>
      </c>
      <c r="V804">
        <v>102.86714935302734</v>
      </c>
      <c r="W804">
        <v>83.398979187011719</v>
      </c>
    </row>
    <row r="805" spans="1:23" x14ac:dyDescent="0.25">
      <c r="A805" t="s">
        <v>79</v>
      </c>
      <c r="B805" t="s">
        <v>100</v>
      </c>
      <c r="C805" t="s">
        <v>102</v>
      </c>
      <c r="D805" t="s">
        <v>66</v>
      </c>
      <c r="E805" t="s">
        <v>117</v>
      </c>
      <c r="F805">
        <v>12</v>
      </c>
      <c r="G805">
        <v>240.39364624023437</v>
      </c>
      <c r="H805">
        <v>236.28466796875</v>
      </c>
      <c r="I805">
        <v>4.1089897155761719</v>
      </c>
      <c r="J805">
        <v>1.7092755064368248E-2</v>
      </c>
      <c r="K805">
        <v>0.90930747985839844</v>
      </c>
      <c r="L805">
        <v>2.7997057437896729</v>
      </c>
      <c r="M805">
        <v>4.1089897155761719</v>
      </c>
      <c r="N805">
        <v>5.41827392578125</v>
      </c>
      <c r="O805">
        <v>7.3086719512939453</v>
      </c>
      <c r="P805">
        <v>2.2420161403715611E-3</v>
      </c>
      <c r="Q805">
        <v>8.2157373428344727</v>
      </c>
      <c r="R805">
        <v>2612</v>
      </c>
      <c r="S805">
        <v>6.2336373329162598</v>
      </c>
      <c r="T805">
        <v>2.49672532081604</v>
      </c>
      <c r="U805">
        <v>82.737396240234375</v>
      </c>
      <c r="V805">
        <v>102.86714935302734</v>
      </c>
      <c r="W805">
        <v>87.4227294921875</v>
      </c>
    </row>
    <row r="806" spans="1:23" x14ac:dyDescent="0.25">
      <c r="A806" t="s">
        <v>79</v>
      </c>
      <c r="B806" t="s">
        <v>100</v>
      </c>
      <c r="C806" t="s">
        <v>102</v>
      </c>
      <c r="D806" t="s">
        <v>66</v>
      </c>
      <c r="E806" t="s">
        <v>117</v>
      </c>
      <c r="F806">
        <v>13</v>
      </c>
      <c r="G806">
        <v>234.63612365722656</v>
      </c>
      <c r="H806">
        <v>231.55714416503906</v>
      </c>
      <c r="I806">
        <v>3.0789806842803955</v>
      </c>
      <c r="J806">
        <v>1.3122363947331905E-2</v>
      </c>
      <c r="K806">
        <v>0.18933475017547607</v>
      </c>
      <c r="L806">
        <v>1.8965610265731812</v>
      </c>
      <c r="M806">
        <v>3.0789806842803955</v>
      </c>
      <c r="N806">
        <v>4.2614002227783203</v>
      </c>
      <c r="O806">
        <v>5.9686264991760254</v>
      </c>
      <c r="P806">
        <v>-0.62983971834182739</v>
      </c>
      <c r="Q806">
        <v>6.7878012657165527</v>
      </c>
      <c r="R806">
        <v>2612</v>
      </c>
      <c r="S806">
        <v>5.0841355323791504</v>
      </c>
      <c r="T806">
        <v>2.2548027038574219</v>
      </c>
      <c r="U806">
        <v>82.737396240234375</v>
      </c>
      <c r="V806">
        <v>102.86714935302734</v>
      </c>
      <c r="W806">
        <v>90.523696899414063</v>
      </c>
    </row>
    <row r="807" spans="1:23" x14ac:dyDescent="0.25">
      <c r="A807" t="s">
        <v>79</v>
      </c>
      <c r="B807" t="s">
        <v>100</v>
      </c>
      <c r="C807" t="s">
        <v>102</v>
      </c>
      <c r="D807" t="s">
        <v>66</v>
      </c>
      <c r="E807" t="s">
        <v>117</v>
      </c>
      <c r="F807">
        <v>14</v>
      </c>
      <c r="G807">
        <v>234.47952270507812</v>
      </c>
      <c r="H807">
        <v>228.43069458007812</v>
      </c>
      <c r="I807">
        <v>6.0488367080688477</v>
      </c>
      <c r="J807">
        <v>2.5796866044402122E-2</v>
      </c>
      <c r="K807">
        <v>3.2263743877410889</v>
      </c>
      <c r="L807">
        <v>4.8939080238342285</v>
      </c>
      <c r="M807">
        <v>6.0488367080688477</v>
      </c>
      <c r="N807">
        <v>7.2037653923034668</v>
      </c>
      <c r="O807">
        <v>8.8712987899780273</v>
      </c>
      <c r="P807">
        <v>2.4262456893920898</v>
      </c>
      <c r="Q807">
        <v>9.6714277267456055</v>
      </c>
      <c r="R807">
        <v>2612</v>
      </c>
      <c r="S807">
        <v>4.8504729270935059</v>
      </c>
      <c r="T807">
        <v>2.2023789882659912</v>
      </c>
      <c r="U807">
        <v>82.737396240234375</v>
      </c>
      <c r="V807">
        <v>102.86714935302734</v>
      </c>
      <c r="W807">
        <v>92.399085998535156</v>
      </c>
    </row>
    <row r="808" spans="1:23" x14ac:dyDescent="0.25">
      <c r="A808" t="s">
        <v>79</v>
      </c>
      <c r="B808" t="s">
        <v>100</v>
      </c>
      <c r="C808" t="s">
        <v>102</v>
      </c>
      <c r="D808" t="s">
        <v>66</v>
      </c>
      <c r="E808" t="s">
        <v>117</v>
      </c>
      <c r="F808">
        <v>15</v>
      </c>
      <c r="G808">
        <v>227.69770812988281</v>
      </c>
      <c r="H808">
        <v>216.79200744628906</v>
      </c>
      <c r="I808">
        <v>10.905707359313965</v>
      </c>
      <c r="J808">
        <v>4.7895550727844238E-2</v>
      </c>
      <c r="K808">
        <v>8.0460443496704102</v>
      </c>
      <c r="L808">
        <v>9.7355566024780273</v>
      </c>
      <c r="M808">
        <v>10.905707359313965</v>
      </c>
      <c r="N808">
        <v>12.075858116149902</v>
      </c>
      <c r="O808">
        <v>13.76537036895752</v>
      </c>
      <c r="P808">
        <v>7.2353701591491699</v>
      </c>
      <c r="Q808">
        <v>14.576045036315918</v>
      </c>
      <c r="R808">
        <v>2612</v>
      </c>
      <c r="S808">
        <v>4.9791760444641113</v>
      </c>
      <c r="T808">
        <v>2.2314066886901855</v>
      </c>
      <c r="U808">
        <v>82.737396240234375</v>
      </c>
      <c r="V808">
        <v>102.86714935302734</v>
      </c>
      <c r="W808">
        <v>93.90264892578125</v>
      </c>
    </row>
    <row r="809" spans="1:23" x14ac:dyDescent="0.25">
      <c r="A809" t="s">
        <v>79</v>
      </c>
      <c r="B809" t="s">
        <v>100</v>
      </c>
      <c r="C809" t="s">
        <v>102</v>
      </c>
      <c r="D809" t="s">
        <v>66</v>
      </c>
      <c r="E809" t="s">
        <v>117</v>
      </c>
      <c r="F809">
        <v>16</v>
      </c>
      <c r="G809">
        <v>217.44552612304687</v>
      </c>
      <c r="H809">
        <v>206.6143798828125</v>
      </c>
      <c r="I809">
        <v>10.831145286560059</v>
      </c>
      <c r="J809">
        <v>4.9810845404863358E-2</v>
      </c>
      <c r="K809">
        <v>7.9308443069458008</v>
      </c>
      <c r="L809">
        <v>9.6443653106689453</v>
      </c>
      <c r="M809">
        <v>10.831145286560059</v>
      </c>
      <c r="N809">
        <v>12.017925262451172</v>
      </c>
      <c r="O809">
        <v>13.731446266174316</v>
      </c>
      <c r="P809">
        <v>7.1086492538452148</v>
      </c>
      <c r="Q809">
        <v>14.553641319274902</v>
      </c>
      <c r="R809">
        <v>2612</v>
      </c>
      <c r="S809">
        <v>5.1216974258422852</v>
      </c>
      <c r="T809">
        <v>2.2631168365478516</v>
      </c>
      <c r="U809">
        <v>82.737396240234375</v>
      </c>
      <c r="V809">
        <v>102.86714935302734</v>
      </c>
      <c r="W809">
        <v>94.865379333496094</v>
      </c>
    </row>
    <row r="810" spans="1:23" x14ac:dyDescent="0.25">
      <c r="A810" t="s">
        <v>79</v>
      </c>
      <c r="B810" t="s">
        <v>100</v>
      </c>
      <c r="C810" t="s">
        <v>102</v>
      </c>
      <c r="D810" t="s">
        <v>66</v>
      </c>
      <c r="E810" t="s">
        <v>117</v>
      </c>
      <c r="F810">
        <v>17</v>
      </c>
      <c r="G810">
        <v>203.73892211914062</v>
      </c>
      <c r="H810">
        <v>194.40823364257812</v>
      </c>
      <c r="I810">
        <v>9.3306751251220703</v>
      </c>
      <c r="J810">
        <v>4.5797213912010193E-2</v>
      </c>
      <c r="K810">
        <v>6.6517930030822754</v>
      </c>
      <c r="L810">
        <v>8.2344980239868164</v>
      </c>
      <c r="M810">
        <v>9.3306751251220703</v>
      </c>
      <c r="N810">
        <v>10.426852226257324</v>
      </c>
      <c r="O810">
        <v>12.009557723999023</v>
      </c>
      <c r="P810">
        <v>5.892366886138916</v>
      </c>
      <c r="Q810">
        <v>12.768983840942383</v>
      </c>
      <c r="R810">
        <v>2612</v>
      </c>
      <c r="S810">
        <v>4.3695335388183594</v>
      </c>
      <c r="T810">
        <v>2.0903429985046387</v>
      </c>
      <c r="U810">
        <v>82.737396240234375</v>
      </c>
      <c r="V810">
        <v>102.86714935302734</v>
      </c>
      <c r="W810">
        <v>95.474464416503906</v>
      </c>
    </row>
    <row r="811" spans="1:23" x14ac:dyDescent="0.25">
      <c r="A811" t="s">
        <v>79</v>
      </c>
      <c r="B811" t="s">
        <v>100</v>
      </c>
      <c r="C811" t="s">
        <v>102</v>
      </c>
      <c r="D811" t="s">
        <v>66</v>
      </c>
      <c r="E811" t="s">
        <v>117</v>
      </c>
      <c r="F811">
        <v>18</v>
      </c>
      <c r="G811">
        <v>190.39955139160156</v>
      </c>
      <c r="H811">
        <v>181.70372009277344</v>
      </c>
      <c r="I811">
        <v>8.6958351135253906</v>
      </c>
      <c r="J811">
        <v>4.5671511441469193E-2</v>
      </c>
      <c r="K811">
        <v>6.1043663024902344</v>
      </c>
      <c r="L811">
        <v>7.6354269981384277</v>
      </c>
      <c r="M811">
        <v>8.6958351135253906</v>
      </c>
      <c r="N811">
        <v>9.7562427520751953</v>
      </c>
      <c r="O811">
        <v>11.287303924560547</v>
      </c>
      <c r="P811">
        <v>5.3697209358215332</v>
      </c>
      <c r="Q811">
        <v>12.02194881439209</v>
      </c>
      <c r="R811">
        <v>2612</v>
      </c>
      <c r="S811">
        <v>4.0890250205993652</v>
      </c>
      <c r="T811">
        <v>2.0221338272094727</v>
      </c>
      <c r="U811">
        <v>82.737396240234375</v>
      </c>
      <c r="V811">
        <v>102.86714935302734</v>
      </c>
      <c r="W811">
        <v>94.837997436523438</v>
      </c>
    </row>
    <row r="812" spans="1:23" x14ac:dyDescent="0.25">
      <c r="A812" t="s">
        <v>79</v>
      </c>
      <c r="B812" t="s">
        <v>100</v>
      </c>
      <c r="C812" t="s">
        <v>102</v>
      </c>
      <c r="D812" t="s">
        <v>66</v>
      </c>
      <c r="E812" t="s">
        <v>117</v>
      </c>
      <c r="F812">
        <v>19</v>
      </c>
      <c r="G812">
        <v>179.13858032226562</v>
      </c>
      <c r="H812">
        <v>174.52742004394531</v>
      </c>
      <c r="I812">
        <v>4.6111583709716797</v>
      </c>
      <c r="J812">
        <v>2.5740733370184898E-2</v>
      </c>
      <c r="K812">
        <v>2.2812020778656006</v>
      </c>
      <c r="L812">
        <v>3.6577591896057129</v>
      </c>
      <c r="M812">
        <v>4.6111583709716797</v>
      </c>
      <c r="N812">
        <v>5.5645575523376465</v>
      </c>
      <c r="O812">
        <v>6.9411149024963379</v>
      </c>
      <c r="P812">
        <v>1.6206917762756348</v>
      </c>
      <c r="Q812">
        <v>7.6016249656677246</v>
      </c>
      <c r="R812">
        <v>2612</v>
      </c>
      <c r="S812">
        <v>3.3053953647613525</v>
      </c>
      <c r="T812">
        <v>1.8180745840072632</v>
      </c>
      <c r="U812">
        <v>82.737396240234375</v>
      </c>
      <c r="V812">
        <v>102.86714935302734</v>
      </c>
      <c r="W812">
        <v>92.9036865234375</v>
      </c>
    </row>
    <row r="813" spans="1:23" x14ac:dyDescent="0.25">
      <c r="A813" t="s">
        <v>79</v>
      </c>
      <c r="B813" t="s">
        <v>100</v>
      </c>
      <c r="C813" t="s">
        <v>102</v>
      </c>
      <c r="D813" t="s">
        <v>66</v>
      </c>
      <c r="E813" t="s">
        <v>117</v>
      </c>
      <c r="F813">
        <v>20</v>
      </c>
      <c r="G813">
        <v>173.88677978515625</v>
      </c>
      <c r="H813">
        <v>171.41342163085937</v>
      </c>
      <c r="I813">
        <v>2.4733610153198242</v>
      </c>
      <c r="J813">
        <v>1.4223974198102951E-2</v>
      </c>
      <c r="K813">
        <v>0.15925930440425873</v>
      </c>
      <c r="L813">
        <v>1.5264493227005005</v>
      </c>
      <c r="M813">
        <v>2.4733610153198242</v>
      </c>
      <c r="N813">
        <v>3.4202725887298584</v>
      </c>
      <c r="O813">
        <v>4.7874627113342285</v>
      </c>
      <c r="P813">
        <v>-0.49675637483596802</v>
      </c>
      <c r="Q813">
        <v>5.4434785842895508</v>
      </c>
      <c r="R813">
        <v>2612</v>
      </c>
      <c r="S813">
        <v>3.260563850402832</v>
      </c>
      <c r="T813">
        <v>1.8057031631469727</v>
      </c>
      <c r="U813">
        <v>82.737396240234375</v>
      </c>
      <c r="V813">
        <v>102.86714935302734</v>
      </c>
      <c r="W813">
        <v>90.35479736328125</v>
      </c>
    </row>
    <row r="814" spans="1:23" x14ac:dyDescent="0.25">
      <c r="A814" t="s">
        <v>79</v>
      </c>
      <c r="B814" t="s">
        <v>100</v>
      </c>
      <c r="C814" t="s">
        <v>102</v>
      </c>
      <c r="D814" t="s">
        <v>66</v>
      </c>
      <c r="E814" t="s">
        <v>117</v>
      </c>
      <c r="F814">
        <v>21</v>
      </c>
      <c r="G814">
        <v>170.18180847167969</v>
      </c>
      <c r="H814">
        <v>169.36004638671875</v>
      </c>
      <c r="I814">
        <v>0.82177132368087769</v>
      </c>
      <c r="J814">
        <v>4.8287846148014069E-3</v>
      </c>
      <c r="K814">
        <v>-1.5342000722885132</v>
      </c>
      <c r="L814">
        <v>-0.14227308332920074</v>
      </c>
      <c r="M814">
        <v>0.82177132368087769</v>
      </c>
      <c r="N814">
        <v>1.7858157157897949</v>
      </c>
      <c r="O814">
        <v>3.1777427196502686</v>
      </c>
      <c r="P814">
        <v>-2.2020852565765381</v>
      </c>
      <c r="Q814">
        <v>3.8456277847290039</v>
      </c>
      <c r="R814">
        <v>2612</v>
      </c>
      <c r="S814">
        <v>3.3796200752258301</v>
      </c>
      <c r="T814">
        <v>1.8383742570877075</v>
      </c>
      <c r="U814">
        <v>82.737396240234375</v>
      </c>
      <c r="V814">
        <v>102.86714935302734</v>
      </c>
      <c r="W814">
        <v>86.7684326171875</v>
      </c>
    </row>
    <row r="815" spans="1:23" x14ac:dyDescent="0.25">
      <c r="A815" t="s">
        <v>79</v>
      </c>
      <c r="B815" t="s">
        <v>100</v>
      </c>
      <c r="C815" t="s">
        <v>102</v>
      </c>
      <c r="D815" t="s">
        <v>66</v>
      </c>
      <c r="E815" t="s">
        <v>117</v>
      </c>
      <c r="F815">
        <v>22</v>
      </c>
      <c r="G815">
        <v>161.24697875976562</v>
      </c>
      <c r="H815">
        <v>162.25364685058594</v>
      </c>
      <c r="I815">
        <v>-1.0066748857498169</v>
      </c>
      <c r="J815">
        <v>-6.2430622056126595E-3</v>
      </c>
      <c r="K815">
        <v>-3.3287932872772217</v>
      </c>
      <c r="L815">
        <v>-1.9568668603897095</v>
      </c>
      <c r="M815">
        <v>-1.0066748857498169</v>
      </c>
      <c r="N815">
        <v>-5.6482892483472824E-2</v>
      </c>
      <c r="O815">
        <v>1.3154433965682983</v>
      </c>
      <c r="P815">
        <v>-3.9870815277099609</v>
      </c>
      <c r="Q815">
        <v>1.9737317562103271</v>
      </c>
      <c r="R815">
        <v>2612</v>
      </c>
      <c r="S815">
        <v>3.2831935882568359</v>
      </c>
      <c r="T815">
        <v>1.8119585514068604</v>
      </c>
      <c r="U815">
        <v>82.737396240234375</v>
      </c>
      <c r="V815">
        <v>102.86714935302734</v>
      </c>
      <c r="W815">
        <v>83.849128723144531</v>
      </c>
    </row>
    <row r="816" spans="1:23" x14ac:dyDescent="0.25">
      <c r="A816" t="s">
        <v>79</v>
      </c>
      <c r="B816" t="s">
        <v>100</v>
      </c>
      <c r="C816" t="s">
        <v>102</v>
      </c>
      <c r="D816" t="s">
        <v>66</v>
      </c>
      <c r="E816" t="s">
        <v>117</v>
      </c>
      <c r="F816">
        <v>23</v>
      </c>
      <c r="G816">
        <v>149.17903137207031</v>
      </c>
      <c r="H816">
        <v>149.70814514160156</v>
      </c>
      <c r="I816">
        <v>-0.5291174054145813</v>
      </c>
      <c r="J816">
        <v>-3.5468616988509893E-3</v>
      </c>
      <c r="K816">
        <v>-2.7686476707458496</v>
      </c>
      <c r="L816">
        <v>-1.4455150365829468</v>
      </c>
      <c r="M816">
        <v>-0.5291174054145813</v>
      </c>
      <c r="N816">
        <v>0.38728028535842896</v>
      </c>
      <c r="O816">
        <v>1.7104129791259766</v>
      </c>
      <c r="P816">
        <v>-3.4035234451293945</v>
      </c>
      <c r="Q816">
        <v>2.3452887535095215</v>
      </c>
      <c r="R816">
        <v>2612</v>
      </c>
      <c r="S816">
        <v>3.0538082122802734</v>
      </c>
      <c r="T816">
        <v>1.7475148439407349</v>
      </c>
      <c r="U816">
        <v>82.737396240234375</v>
      </c>
      <c r="V816">
        <v>102.86714935302734</v>
      </c>
      <c r="W816">
        <v>81.741554260253906</v>
      </c>
    </row>
    <row r="817" spans="1:23" x14ac:dyDescent="0.25">
      <c r="A817" t="s">
        <v>79</v>
      </c>
      <c r="B817" t="s">
        <v>100</v>
      </c>
      <c r="C817" t="s">
        <v>102</v>
      </c>
      <c r="D817" t="s">
        <v>66</v>
      </c>
      <c r="E817" t="s">
        <v>117</v>
      </c>
      <c r="F817">
        <v>24</v>
      </c>
      <c r="G817">
        <v>141.23924255371094</v>
      </c>
      <c r="H817">
        <v>141.38386535644531</v>
      </c>
      <c r="I817">
        <v>-0.14462193846702576</v>
      </c>
      <c r="J817">
        <v>-1.0239501716569066E-3</v>
      </c>
      <c r="K817">
        <v>-2.5348362922668457</v>
      </c>
      <c r="L817">
        <v>-1.122678279876709</v>
      </c>
      <c r="M817">
        <v>-0.14462193846702576</v>
      </c>
      <c r="N817">
        <v>0.83343440294265747</v>
      </c>
      <c r="O817">
        <v>2.2455923557281494</v>
      </c>
      <c r="P817">
        <v>-3.2124288082122803</v>
      </c>
      <c r="Q817">
        <v>2.9231851100921631</v>
      </c>
      <c r="R817">
        <v>2612</v>
      </c>
      <c r="S817">
        <v>3.4785764217376709</v>
      </c>
      <c r="T817">
        <v>1.8650941848754883</v>
      </c>
      <c r="U817">
        <v>82.737396240234375</v>
      </c>
      <c r="V817">
        <v>102.86714935302734</v>
      </c>
      <c r="W817">
        <v>79.815475463867188</v>
      </c>
    </row>
    <row r="818" spans="1:23" x14ac:dyDescent="0.25">
      <c r="A818" t="s">
        <v>79</v>
      </c>
      <c r="B818" t="s">
        <v>100</v>
      </c>
      <c r="C818" t="s">
        <v>102</v>
      </c>
      <c r="D818" t="s">
        <v>66</v>
      </c>
      <c r="E818" t="s">
        <v>118</v>
      </c>
      <c r="F818">
        <v>1</v>
      </c>
      <c r="G818">
        <v>119.61626434326172</v>
      </c>
      <c r="H818">
        <v>120.04131317138672</v>
      </c>
      <c r="I818">
        <v>-0.42505338788032532</v>
      </c>
      <c r="J818">
        <v>-3.5534747876226902E-3</v>
      </c>
      <c r="K818">
        <v>-3.3721590042114258</v>
      </c>
      <c r="L818">
        <v>-1.6309851408004761</v>
      </c>
      <c r="M818">
        <v>-0.42505338788032532</v>
      </c>
      <c r="N818">
        <v>0.78087836503982544</v>
      </c>
      <c r="O818">
        <v>2.5220522880554199</v>
      </c>
      <c r="P818">
        <v>-4.2076225280761719</v>
      </c>
      <c r="Q818">
        <v>3.357515811920166</v>
      </c>
      <c r="R818">
        <v>2612</v>
      </c>
      <c r="S818">
        <v>5.2883381843566895</v>
      </c>
      <c r="T818">
        <v>2.2996387481689453</v>
      </c>
      <c r="U818">
        <v>77.949302673339844</v>
      </c>
      <c r="V818">
        <v>105.40000152587891</v>
      </c>
      <c r="W818">
        <v>75.867790222167969</v>
      </c>
    </row>
    <row r="819" spans="1:23" x14ac:dyDescent="0.25">
      <c r="A819" t="s">
        <v>79</v>
      </c>
      <c r="B819" t="s">
        <v>100</v>
      </c>
      <c r="C819" t="s">
        <v>102</v>
      </c>
      <c r="D819" t="s">
        <v>66</v>
      </c>
      <c r="E819" t="s">
        <v>118</v>
      </c>
      <c r="F819">
        <v>2</v>
      </c>
      <c r="G819">
        <v>118.41208648681641</v>
      </c>
      <c r="H819">
        <v>118.60134124755859</v>
      </c>
      <c r="I819">
        <v>-0.1892583966255188</v>
      </c>
      <c r="J819">
        <v>-1.598302973434329E-3</v>
      </c>
      <c r="K819">
        <v>-3.1842596530914307</v>
      </c>
      <c r="L819">
        <v>-1.4147886037826538</v>
      </c>
      <c r="M819">
        <v>-0.1892583966255188</v>
      </c>
      <c r="N819">
        <v>1.0362718105316162</v>
      </c>
      <c r="O819">
        <v>2.8057427406311035</v>
      </c>
      <c r="P819">
        <v>-4.0333008766174316</v>
      </c>
      <c r="Q819">
        <v>3.6547839641571045</v>
      </c>
      <c r="R819">
        <v>2612</v>
      </c>
      <c r="S819">
        <v>5.4616246223449707</v>
      </c>
      <c r="T819">
        <v>2.3370118141174316</v>
      </c>
      <c r="U819">
        <v>77.949302673339844</v>
      </c>
      <c r="V819">
        <v>105.40000152587891</v>
      </c>
      <c r="W819">
        <v>74.607940673828125</v>
      </c>
    </row>
    <row r="820" spans="1:23" x14ac:dyDescent="0.25">
      <c r="A820" t="s">
        <v>79</v>
      </c>
      <c r="B820" t="s">
        <v>100</v>
      </c>
      <c r="C820" t="s">
        <v>102</v>
      </c>
      <c r="D820" t="s">
        <v>66</v>
      </c>
      <c r="E820" t="s">
        <v>118</v>
      </c>
      <c r="F820">
        <v>3</v>
      </c>
      <c r="G820">
        <v>117.15854644775391</v>
      </c>
      <c r="H820">
        <v>118.44923400878906</v>
      </c>
      <c r="I820">
        <v>-1.2906868457794189</v>
      </c>
      <c r="J820">
        <v>-1.1016583070158958E-2</v>
      </c>
      <c r="K820">
        <v>-4.2023859024047852</v>
      </c>
      <c r="L820">
        <v>-2.4821305274963379</v>
      </c>
      <c r="M820">
        <v>-1.2906868457794189</v>
      </c>
      <c r="N820">
        <v>-9.9243216216564178E-2</v>
      </c>
      <c r="O820">
        <v>1.6210122108459473</v>
      </c>
      <c r="P820">
        <v>-5.0278120040893555</v>
      </c>
      <c r="Q820">
        <v>2.4464383125305176</v>
      </c>
      <c r="R820">
        <v>2612</v>
      </c>
      <c r="S820">
        <v>5.1620326042175293</v>
      </c>
      <c r="T820">
        <v>2.2720108032226562</v>
      </c>
      <c r="U820">
        <v>77.949302673339844</v>
      </c>
      <c r="V820">
        <v>105.40000152587891</v>
      </c>
      <c r="W820">
        <v>73.490859985351563</v>
      </c>
    </row>
    <row r="821" spans="1:23" x14ac:dyDescent="0.25">
      <c r="A821" t="s">
        <v>79</v>
      </c>
      <c r="B821" t="s">
        <v>100</v>
      </c>
      <c r="C821" t="s">
        <v>102</v>
      </c>
      <c r="D821" t="s">
        <v>66</v>
      </c>
      <c r="E821" t="s">
        <v>118</v>
      </c>
      <c r="F821">
        <v>4</v>
      </c>
      <c r="G821">
        <v>120.41844940185547</v>
      </c>
      <c r="H821">
        <v>123.34977722167969</v>
      </c>
      <c r="I821">
        <v>-2.9313263893127441</v>
      </c>
      <c r="J821">
        <v>-2.4342834949493408E-2</v>
      </c>
      <c r="K821">
        <v>-5.5965228080749512</v>
      </c>
      <c r="L821">
        <v>-4.0219030380249023</v>
      </c>
      <c r="M821">
        <v>-2.9313263893127441</v>
      </c>
      <c r="N821">
        <v>-1.8407495021820068</v>
      </c>
      <c r="O821">
        <v>-0.26612973213195801</v>
      </c>
      <c r="P821">
        <v>-6.3520693778991699</v>
      </c>
      <c r="Q821">
        <v>0.48941648006439209</v>
      </c>
      <c r="R821">
        <v>2612</v>
      </c>
      <c r="S821">
        <v>4.3250026702880859</v>
      </c>
      <c r="T821">
        <v>2.0796639919281006</v>
      </c>
      <c r="U821">
        <v>77.949302673339844</v>
      </c>
      <c r="V821">
        <v>105.40000152587891</v>
      </c>
      <c r="W821">
        <v>72.449386596679688</v>
      </c>
    </row>
    <row r="822" spans="1:23" x14ac:dyDescent="0.25">
      <c r="A822" t="s">
        <v>79</v>
      </c>
      <c r="B822" t="s">
        <v>100</v>
      </c>
      <c r="C822" t="s">
        <v>102</v>
      </c>
      <c r="D822" t="s">
        <v>66</v>
      </c>
      <c r="E822" t="s">
        <v>118</v>
      </c>
      <c r="F822">
        <v>5</v>
      </c>
      <c r="G822">
        <v>133.93077087402344</v>
      </c>
      <c r="H822">
        <v>136.50816345214844</v>
      </c>
      <c r="I822">
        <v>-2.5773868560791016</v>
      </c>
      <c r="J822">
        <v>-1.9244171679019928E-2</v>
      </c>
      <c r="K822">
        <v>-5.3922219276428223</v>
      </c>
      <c r="L822">
        <v>-3.7291946411132813</v>
      </c>
      <c r="M822">
        <v>-2.5773868560791016</v>
      </c>
      <c r="N822">
        <v>-1.4255790710449219</v>
      </c>
      <c r="O822">
        <v>0.23744834959506989</v>
      </c>
      <c r="P822">
        <v>-6.1901888847351074</v>
      </c>
      <c r="Q822">
        <v>1.0354150533676147</v>
      </c>
      <c r="R822">
        <v>2612</v>
      </c>
      <c r="S822">
        <v>4.8242936134338379</v>
      </c>
      <c r="T822">
        <v>2.196427583694458</v>
      </c>
      <c r="U822">
        <v>77.949302673339844</v>
      </c>
      <c r="V822">
        <v>105.40000152587891</v>
      </c>
      <c r="W822">
        <v>71.834434509277344</v>
      </c>
    </row>
    <row r="823" spans="1:23" x14ac:dyDescent="0.25">
      <c r="A823" t="s">
        <v>79</v>
      </c>
      <c r="B823" t="s">
        <v>100</v>
      </c>
      <c r="C823" t="s">
        <v>102</v>
      </c>
      <c r="D823" t="s">
        <v>66</v>
      </c>
      <c r="E823" t="s">
        <v>118</v>
      </c>
      <c r="F823">
        <v>6</v>
      </c>
      <c r="G823">
        <v>161.94386291503906</v>
      </c>
      <c r="H823">
        <v>163.58135986328125</v>
      </c>
      <c r="I823">
        <v>-1.6374828815460205</v>
      </c>
      <c r="J823">
        <v>-1.0111423209309578E-2</v>
      </c>
      <c r="K823">
        <v>-4.4994425773620605</v>
      </c>
      <c r="L823">
        <v>-2.8085737228393555</v>
      </c>
      <c r="M823">
        <v>-1.6374828815460205</v>
      </c>
      <c r="N823">
        <v>-0.46639212965965271</v>
      </c>
      <c r="O823">
        <v>1.2244769334793091</v>
      </c>
      <c r="P823">
        <v>-5.3107686042785645</v>
      </c>
      <c r="Q823">
        <v>2.0358028411865234</v>
      </c>
      <c r="R823">
        <v>2612</v>
      </c>
      <c r="S823">
        <v>4.9871783256530762</v>
      </c>
      <c r="T823">
        <v>2.2331991195678711</v>
      </c>
      <c r="U823">
        <v>77.949302673339844</v>
      </c>
      <c r="V823">
        <v>105.40000152587891</v>
      </c>
      <c r="W823">
        <v>71.416297912597656</v>
      </c>
    </row>
    <row r="824" spans="1:23" x14ac:dyDescent="0.25">
      <c r="A824" t="s">
        <v>79</v>
      </c>
      <c r="B824" t="s">
        <v>100</v>
      </c>
      <c r="C824" t="s">
        <v>102</v>
      </c>
      <c r="D824" t="s">
        <v>66</v>
      </c>
      <c r="E824" t="s">
        <v>118</v>
      </c>
      <c r="F824">
        <v>7</v>
      </c>
      <c r="G824">
        <v>194.48411560058594</v>
      </c>
      <c r="H824">
        <v>195.67213439941406</v>
      </c>
      <c r="I824">
        <v>-1.1880103349685669</v>
      </c>
      <c r="J824">
        <v>-6.1085210181772709E-3</v>
      </c>
      <c r="K824">
        <v>-4.101280689239502</v>
      </c>
      <c r="L824">
        <v>-2.3800969123840332</v>
      </c>
      <c r="M824">
        <v>-1.1880103349685669</v>
      </c>
      <c r="N824">
        <v>4.0761828422546387E-3</v>
      </c>
      <c r="O824">
        <v>1.7252597808837891</v>
      </c>
      <c r="P824">
        <v>-4.927152156829834</v>
      </c>
      <c r="Q824">
        <v>2.5511314868927002</v>
      </c>
      <c r="R824">
        <v>2612</v>
      </c>
      <c r="S824">
        <v>5.167604923248291</v>
      </c>
      <c r="T824">
        <v>2.2732367515563965</v>
      </c>
      <c r="U824">
        <v>77.949302673339844</v>
      </c>
      <c r="V824">
        <v>105.40000152587891</v>
      </c>
      <c r="W824">
        <v>71.099716186523438</v>
      </c>
    </row>
    <row r="825" spans="1:23" x14ac:dyDescent="0.25">
      <c r="A825" t="s">
        <v>79</v>
      </c>
      <c r="B825" t="s">
        <v>100</v>
      </c>
      <c r="C825" t="s">
        <v>102</v>
      </c>
      <c r="D825" t="s">
        <v>66</v>
      </c>
      <c r="E825" t="s">
        <v>118</v>
      </c>
      <c r="F825">
        <v>8</v>
      </c>
      <c r="G825">
        <v>217.34596252441406</v>
      </c>
      <c r="H825">
        <v>216.49436950683594</v>
      </c>
      <c r="I825">
        <v>0.85159242153167725</v>
      </c>
      <c r="J825">
        <v>3.9181425236165524E-3</v>
      </c>
      <c r="K825">
        <v>-2.4352817535400391</v>
      </c>
      <c r="L825">
        <v>-0.49336990714073181</v>
      </c>
      <c r="M825">
        <v>0.85159242153167725</v>
      </c>
      <c r="N825">
        <v>2.1965546607971191</v>
      </c>
      <c r="O825">
        <v>4.1384668350219727</v>
      </c>
      <c r="P825">
        <v>-3.3670649528503418</v>
      </c>
      <c r="Q825">
        <v>5.0702500343322754</v>
      </c>
      <c r="R825">
        <v>2612</v>
      </c>
      <c r="S825">
        <v>6.5780024528503418</v>
      </c>
      <c r="T825">
        <v>2.5647616386413574</v>
      </c>
      <c r="U825">
        <v>77.949302673339844</v>
      </c>
      <c r="V825">
        <v>105.40000152587891</v>
      </c>
      <c r="W825">
        <v>71.207496643066406</v>
      </c>
    </row>
    <row r="826" spans="1:23" x14ac:dyDescent="0.25">
      <c r="A826" t="s">
        <v>79</v>
      </c>
      <c r="B826" t="s">
        <v>100</v>
      </c>
      <c r="C826" t="s">
        <v>102</v>
      </c>
      <c r="D826" t="s">
        <v>66</v>
      </c>
      <c r="E826" t="s">
        <v>118</v>
      </c>
      <c r="F826">
        <v>9</v>
      </c>
      <c r="G826">
        <v>229.67459106445312</v>
      </c>
      <c r="H826">
        <v>230.68965148925781</v>
      </c>
      <c r="I826">
        <v>-1.0150465965270996</v>
      </c>
      <c r="J826">
        <v>-4.4194990769028664E-3</v>
      </c>
      <c r="K826">
        <v>-3.8643836975097656</v>
      </c>
      <c r="L826">
        <v>-2.1809723377227783</v>
      </c>
      <c r="M826">
        <v>-1.0150465965270996</v>
      </c>
      <c r="N826">
        <v>0.15087905526161194</v>
      </c>
      <c r="O826">
        <v>1.8342905044555664</v>
      </c>
      <c r="P826">
        <v>-4.6721310615539551</v>
      </c>
      <c r="Q826">
        <v>2.642038106918335</v>
      </c>
      <c r="R826">
        <v>2612</v>
      </c>
      <c r="S826">
        <v>4.9432835578918457</v>
      </c>
      <c r="T826">
        <v>2.2233495712280273</v>
      </c>
      <c r="U826">
        <v>77.949302673339844</v>
      </c>
      <c r="V826">
        <v>105.40000152587891</v>
      </c>
      <c r="W826">
        <v>73.504417419433594</v>
      </c>
    </row>
    <row r="827" spans="1:23" x14ac:dyDescent="0.25">
      <c r="A827" t="s">
        <v>79</v>
      </c>
      <c r="B827" t="s">
        <v>100</v>
      </c>
      <c r="C827" t="s">
        <v>102</v>
      </c>
      <c r="D827" t="s">
        <v>66</v>
      </c>
      <c r="E827" t="s">
        <v>118</v>
      </c>
      <c r="F827">
        <v>10</v>
      </c>
      <c r="G827">
        <v>237.48838806152344</v>
      </c>
      <c r="H827">
        <v>238.28335571289062</v>
      </c>
      <c r="I827">
        <v>-0.7949526309967041</v>
      </c>
      <c r="J827">
        <v>-3.347332589328289E-3</v>
      </c>
      <c r="K827">
        <v>-3.7664608955383301</v>
      </c>
      <c r="L827">
        <v>-2.0108697414398193</v>
      </c>
      <c r="M827">
        <v>-0.7949526309967041</v>
      </c>
      <c r="N827">
        <v>0.42096450924873352</v>
      </c>
      <c r="O827">
        <v>2.1765556335449219</v>
      </c>
      <c r="P827">
        <v>-4.6088423728942871</v>
      </c>
      <c r="Q827">
        <v>3.0189371109008789</v>
      </c>
      <c r="R827">
        <v>2612</v>
      </c>
      <c r="S827">
        <v>5.3762779235839844</v>
      </c>
      <c r="T827">
        <v>2.3186802864074707</v>
      </c>
      <c r="U827">
        <v>77.949302673339844</v>
      </c>
      <c r="V827">
        <v>105.40000152587891</v>
      </c>
      <c r="W827">
        <v>77.714691162109375</v>
      </c>
    </row>
    <row r="828" spans="1:23" x14ac:dyDescent="0.25">
      <c r="A828" t="s">
        <v>79</v>
      </c>
      <c r="B828" t="s">
        <v>100</v>
      </c>
      <c r="C828" t="s">
        <v>102</v>
      </c>
      <c r="D828" t="s">
        <v>66</v>
      </c>
      <c r="E828" t="s">
        <v>118</v>
      </c>
      <c r="F828">
        <v>11</v>
      </c>
      <c r="G828">
        <v>243.53579711914063</v>
      </c>
      <c r="H828">
        <v>244.67526245117187</v>
      </c>
      <c r="I828">
        <v>-1.1394747495651245</v>
      </c>
      <c r="J828">
        <v>-4.6788798645138741E-3</v>
      </c>
      <c r="K828">
        <v>-4.1427397727966309</v>
      </c>
      <c r="L828">
        <v>-2.3683865070343018</v>
      </c>
      <c r="M828">
        <v>-1.1394747495651245</v>
      </c>
      <c r="N828">
        <v>8.9437045156955719E-2</v>
      </c>
      <c r="O828">
        <v>1.8637905120849609</v>
      </c>
      <c r="P828">
        <v>-4.9941239356994629</v>
      </c>
      <c r="Q828">
        <v>2.7151744365692139</v>
      </c>
      <c r="R828">
        <v>2612</v>
      </c>
      <c r="S828">
        <v>5.4918065071105957</v>
      </c>
      <c r="T828">
        <v>2.3434603214263916</v>
      </c>
      <c r="U828">
        <v>77.949302673339844</v>
      </c>
      <c r="V828">
        <v>105.40000152587891</v>
      </c>
      <c r="W828">
        <v>81.569236755371094</v>
      </c>
    </row>
    <row r="829" spans="1:23" x14ac:dyDescent="0.25">
      <c r="A829" t="s">
        <v>79</v>
      </c>
      <c r="B829" t="s">
        <v>100</v>
      </c>
      <c r="C829" t="s">
        <v>102</v>
      </c>
      <c r="D829" t="s">
        <v>66</v>
      </c>
      <c r="E829" t="s">
        <v>118</v>
      </c>
      <c r="F829">
        <v>12</v>
      </c>
      <c r="G829">
        <v>244.595947265625</v>
      </c>
      <c r="H829">
        <v>243.37294006347656</v>
      </c>
      <c r="I829">
        <v>1.223006010055542</v>
      </c>
      <c r="J829">
        <v>5.0001074559986591E-3</v>
      </c>
      <c r="K829">
        <v>-1.6886829137802124</v>
      </c>
      <c r="L829">
        <v>3.1566504389047623E-2</v>
      </c>
      <c r="M829">
        <v>1.223006010055542</v>
      </c>
      <c r="N829">
        <v>2.4144454002380371</v>
      </c>
      <c r="O829">
        <v>4.1346950531005859</v>
      </c>
      <c r="P829">
        <v>-2.514106273651123</v>
      </c>
      <c r="Q829">
        <v>4.960118293762207</v>
      </c>
      <c r="R829">
        <v>2612</v>
      </c>
      <c r="S829">
        <v>5.1619977951049805</v>
      </c>
      <c r="T829">
        <v>2.2720029354095459</v>
      </c>
      <c r="U829">
        <v>77.949302673339844</v>
      </c>
      <c r="V829">
        <v>105.40000152587891</v>
      </c>
      <c r="W829">
        <v>83.429824829101563</v>
      </c>
    </row>
    <row r="830" spans="1:23" x14ac:dyDescent="0.25">
      <c r="A830" t="s">
        <v>79</v>
      </c>
      <c r="B830" t="s">
        <v>100</v>
      </c>
      <c r="C830" t="s">
        <v>102</v>
      </c>
      <c r="D830" t="s">
        <v>66</v>
      </c>
      <c r="E830" t="s">
        <v>118</v>
      </c>
      <c r="F830">
        <v>13</v>
      </c>
      <c r="G830">
        <v>240.32011413574219</v>
      </c>
      <c r="H830">
        <v>240.04170227050781</v>
      </c>
      <c r="I830">
        <v>0.27842071652412415</v>
      </c>
      <c r="J830">
        <v>1.1585410684347153E-3</v>
      </c>
      <c r="K830">
        <v>-2.7381808757781982</v>
      </c>
      <c r="L830">
        <v>-0.95594823360443115</v>
      </c>
      <c r="M830">
        <v>0.27842071652412415</v>
      </c>
      <c r="N830">
        <v>1.5127897262573242</v>
      </c>
      <c r="O830">
        <v>3.2950224876403809</v>
      </c>
      <c r="P830">
        <v>-3.5933456420898437</v>
      </c>
      <c r="Q830">
        <v>4.1501870155334473</v>
      </c>
      <c r="R830">
        <v>2612</v>
      </c>
      <c r="S830">
        <v>5.5406885147094727</v>
      </c>
      <c r="T830">
        <v>2.3538668155670166</v>
      </c>
      <c r="U830">
        <v>77.949302673339844</v>
      </c>
      <c r="V830">
        <v>105.40000152587891</v>
      </c>
      <c r="W830">
        <v>84.804580688476563</v>
      </c>
    </row>
    <row r="831" spans="1:23" x14ac:dyDescent="0.25">
      <c r="A831" t="s">
        <v>79</v>
      </c>
      <c r="B831" t="s">
        <v>100</v>
      </c>
      <c r="C831" t="s">
        <v>102</v>
      </c>
      <c r="D831" t="s">
        <v>66</v>
      </c>
      <c r="E831" t="s">
        <v>118</v>
      </c>
      <c r="F831">
        <v>14</v>
      </c>
      <c r="G831">
        <v>239.3140869140625</v>
      </c>
      <c r="H831">
        <v>236.79008483886719</v>
      </c>
      <c r="I831">
        <v>2.5240094661712646</v>
      </c>
      <c r="J831">
        <v>1.0546849109232426E-2</v>
      </c>
      <c r="K831">
        <v>-0.54576116800308228</v>
      </c>
      <c r="L831">
        <v>1.2678842544555664</v>
      </c>
      <c r="M831">
        <v>2.5240094661712646</v>
      </c>
      <c r="N831">
        <v>3.7801346778869629</v>
      </c>
      <c r="O831">
        <v>5.5937800407409668</v>
      </c>
      <c r="P831">
        <v>-1.4159984588623047</v>
      </c>
      <c r="Q831">
        <v>6.464017391204834</v>
      </c>
      <c r="R831">
        <v>2612</v>
      </c>
      <c r="S831">
        <v>5.7377238273620605</v>
      </c>
      <c r="T831">
        <v>2.3953547477722168</v>
      </c>
      <c r="U831">
        <v>77.949302673339844</v>
      </c>
      <c r="V831">
        <v>105.40000152587891</v>
      </c>
      <c r="W831">
        <v>85.38916015625</v>
      </c>
    </row>
    <row r="832" spans="1:23" x14ac:dyDescent="0.25">
      <c r="A832" t="s">
        <v>79</v>
      </c>
      <c r="B832" t="s">
        <v>100</v>
      </c>
      <c r="C832" t="s">
        <v>102</v>
      </c>
      <c r="D832" t="s">
        <v>66</v>
      </c>
      <c r="E832" t="s">
        <v>118</v>
      </c>
      <c r="F832">
        <v>15</v>
      </c>
      <c r="G832">
        <v>232.50994873046875</v>
      </c>
      <c r="H832">
        <v>222.96343994140625</v>
      </c>
      <c r="I832">
        <v>9.5465002059936523</v>
      </c>
      <c r="J832">
        <v>4.1058458387851715E-2</v>
      </c>
      <c r="K832">
        <v>6.3131632804870605</v>
      </c>
      <c r="L832">
        <v>8.223444938659668</v>
      </c>
      <c r="M832">
        <v>9.5465002059936523</v>
      </c>
      <c r="N832">
        <v>10.869555473327637</v>
      </c>
      <c r="O832">
        <v>12.779836654663086</v>
      </c>
      <c r="P832">
        <v>5.3965573310852051</v>
      </c>
      <c r="Q832">
        <v>13.696443557739258</v>
      </c>
      <c r="R832">
        <v>2612</v>
      </c>
      <c r="S832">
        <v>6.3654594421386719</v>
      </c>
      <c r="T832">
        <v>2.5229861736297607</v>
      </c>
      <c r="U832">
        <v>77.949302673339844</v>
      </c>
      <c r="V832">
        <v>105.40000152587891</v>
      </c>
      <c r="W832">
        <v>85.448738098144531</v>
      </c>
    </row>
    <row r="833" spans="1:23" x14ac:dyDescent="0.25">
      <c r="A833" t="s">
        <v>79</v>
      </c>
      <c r="B833" t="s">
        <v>100</v>
      </c>
      <c r="C833" t="s">
        <v>102</v>
      </c>
      <c r="D833" t="s">
        <v>66</v>
      </c>
      <c r="E833" t="s">
        <v>118</v>
      </c>
      <c r="F833">
        <v>16</v>
      </c>
      <c r="G833">
        <v>220.91792297363281</v>
      </c>
      <c r="H833">
        <v>212.27511596679687</v>
      </c>
      <c r="I833">
        <v>8.6428279876708984</v>
      </c>
      <c r="J833">
        <v>3.9122346788644791E-2</v>
      </c>
      <c r="K833">
        <v>5.7731542587280273</v>
      </c>
      <c r="L833">
        <v>7.4685807228088379</v>
      </c>
      <c r="M833">
        <v>8.6428279876708984</v>
      </c>
      <c r="N833">
        <v>9.8170757293701172</v>
      </c>
      <c r="O833">
        <v>11.51250171661377</v>
      </c>
      <c r="P833">
        <v>4.9596414566040039</v>
      </c>
      <c r="Q833">
        <v>12.326014518737793</v>
      </c>
      <c r="R833">
        <v>2612</v>
      </c>
      <c r="S833">
        <v>5.01409912109375</v>
      </c>
      <c r="T833">
        <v>2.2392184734344482</v>
      </c>
      <c r="U833">
        <v>77.949302673339844</v>
      </c>
      <c r="V833">
        <v>105.40000152587891</v>
      </c>
      <c r="W833">
        <v>85.274559020996094</v>
      </c>
    </row>
    <row r="834" spans="1:23" x14ac:dyDescent="0.25">
      <c r="A834" t="s">
        <v>79</v>
      </c>
      <c r="B834" t="s">
        <v>100</v>
      </c>
      <c r="C834" t="s">
        <v>102</v>
      </c>
      <c r="D834" t="s">
        <v>66</v>
      </c>
      <c r="E834" t="s">
        <v>118</v>
      </c>
      <c r="F834">
        <v>17</v>
      </c>
      <c r="G834">
        <v>206.78517150878906</v>
      </c>
      <c r="H834">
        <v>198.05534362792969</v>
      </c>
      <c r="I834">
        <v>8.7298183441162109</v>
      </c>
      <c r="J834">
        <v>4.2216848582029343E-2</v>
      </c>
      <c r="K834">
        <v>6.329047679901123</v>
      </c>
      <c r="L834">
        <v>7.7474427223205566</v>
      </c>
      <c r="M834">
        <v>8.7298183441162109</v>
      </c>
      <c r="N834">
        <v>9.7121944427490234</v>
      </c>
      <c r="O834">
        <v>11.130588531494141</v>
      </c>
      <c r="P834">
        <v>5.6484627723693848</v>
      </c>
      <c r="Q834">
        <v>11.811174392700195</v>
      </c>
      <c r="R834">
        <v>2612</v>
      </c>
      <c r="S834">
        <v>3.5093698501586914</v>
      </c>
      <c r="T834">
        <v>1.8733311891555786</v>
      </c>
      <c r="U834">
        <v>77.949302673339844</v>
      </c>
      <c r="V834">
        <v>105.40000152587891</v>
      </c>
      <c r="W834">
        <v>85.131553649902344</v>
      </c>
    </row>
    <row r="835" spans="1:23" x14ac:dyDescent="0.25">
      <c r="A835" t="s">
        <v>79</v>
      </c>
      <c r="B835" t="s">
        <v>100</v>
      </c>
      <c r="C835" t="s">
        <v>102</v>
      </c>
      <c r="D835" t="s">
        <v>66</v>
      </c>
      <c r="E835" t="s">
        <v>118</v>
      </c>
      <c r="F835">
        <v>18</v>
      </c>
      <c r="G835">
        <v>193.40567016601562</v>
      </c>
      <c r="H835">
        <v>184.12432861328125</v>
      </c>
      <c r="I835">
        <v>9.2813405990600586</v>
      </c>
      <c r="J835">
        <v>4.7988977283239365E-2</v>
      </c>
      <c r="K835">
        <v>7.0228762626647949</v>
      </c>
      <c r="L835">
        <v>8.3571958541870117</v>
      </c>
      <c r="M835">
        <v>9.2813405990600586</v>
      </c>
      <c r="N835">
        <v>10.205485343933105</v>
      </c>
      <c r="O835">
        <v>11.539804458618164</v>
      </c>
      <c r="P835">
        <v>6.3826332092285156</v>
      </c>
      <c r="Q835">
        <v>12.180047988891602</v>
      </c>
      <c r="R835">
        <v>2612</v>
      </c>
      <c r="S835">
        <v>3.1056621074676514</v>
      </c>
      <c r="T835">
        <v>1.7622889280319214</v>
      </c>
      <c r="U835">
        <v>77.949302673339844</v>
      </c>
      <c r="V835">
        <v>105.40000152587891</v>
      </c>
      <c r="W835">
        <v>84.529678344726563</v>
      </c>
    </row>
    <row r="836" spans="1:23" x14ac:dyDescent="0.25">
      <c r="A836" t="s">
        <v>79</v>
      </c>
      <c r="B836" t="s">
        <v>100</v>
      </c>
      <c r="C836" t="s">
        <v>102</v>
      </c>
      <c r="D836" t="s">
        <v>66</v>
      </c>
      <c r="E836" t="s">
        <v>118</v>
      </c>
      <c r="F836">
        <v>19</v>
      </c>
      <c r="G836">
        <v>182.30574035644531</v>
      </c>
      <c r="H836">
        <v>178.41499328613281</v>
      </c>
      <c r="I836">
        <v>3.8907363414764404</v>
      </c>
      <c r="J836">
        <v>2.1341821178793907E-2</v>
      </c>
      <c r="K836">
        <v>1.8701825141906738</v>
      </c>
      <c r="L836">
        <v>3.0639419555664062</v>
      </c>
      <c r="M836">
        <v>3.8907363414764404</v>
      </c>
      <c r="N836">
        <v>4.7175307273864746</v>
      </c>
      <c r="O836">
        <v>5.911290168762207</v>
      </c>
      <c r="P836">
        <v>1.2973835468292236</v>
      </c>
      <c r="Q836">
        <v>6.4840893745422363</v>
      </c>
      <c r="R836">
        <v>2612</v>
      </c>
      <c r="S836">
        <v>2.4858145713806152</v>
      </c>
      <c r="T836">
        <v>1.5766465663909912</v>
      </c>
      <c r="U836">
        <v>77.949302673339844</v>
      </c>
      <c r="V836">
        <v>105.40000152587891</v>
      </c>
      <c r="W836">
        <v>83.096031188964844</v>
      </c>
    </row>
    <row r="837" spans="1:23" x14ac:dyDescent="0.25">
      <c r="A837" t="s">
        <v>79</v>
      </c>
      <c r="B837" t="s">
        <v>100</v>
      </c>
      <c r="C837" t="s">
        <v>102</v>
      </c>
      <c r="D837" t="s">
        <v>66</v>
      </c>
      <c r="E837" t="s">
        <v>118</v>
      </c>
      <c r="F837">
        <v>20</v>
      </c>
      <c r="G837">
        <v>177.15608215332031</v>
      </c>
      <c r="H837">
        <v>174.70164489746094</v>
      </c>
      <c r="I837">
        <v>2.4544394016265869</v>
      </c>
      <c r="J837">
        <v>1.3854672200977802E-2</v>
      </c>
      <c r="K837">
        <v>0.41823074221611023</v>
      </c>
      <c r="L837">
        <v>1.6212393045425415</v>
      </c>
      <c r="M837">
        <v>2.4544394016265869</v>
      </c>
      <c r="N837">
        <v>3.2876393795013428</v>
      </c>
      <c r="O837">
        <v>4.4906482696533203</v>
      </c>
      <c r="P837">
        <v>-0.15900611877441406</v>
      </c>
      <c r="Q837">
        <v>5.0678849220275879</v>
      </c>
      <c r="R837">
        <v>2612</v>
      </c>
      <c r="S837">
        <v>2.5244827270507812</v>
      </c>
      <c r="T837">
        <v>1.5888620615005493</v>
      </c>
      <c r="U837">
        <v>77.949302673339844</v>
      </c>
      <c r="V837">
        <v>105.40000152587891</v>
      </c>
      <c r="W837">
        <v>80.552978515625</v>
      </c>
    </row>
    <row r="838" spans="1:23" x14ac:dyDescent="0.25">
      <c r="A838" t="s">
        <v>79</v>
      </c>
      <c r="B838" t="s">
        <v>100</v>
      </c>
      <c r="C838" t="s">
        <v>102</v>
      </c>
      <c r="D838" t="s">
        <v>66</v>
      </c>
      <c r="E838" t="s">
        <v>118</v>
      </c>
      <c r="F838">
        <v>21</v>
      </c>
      <c r="G838">
        <v>173.41213989257812</v>
      </c>
      <c r="H838">
        <v>171.9830322265625</v>
      </c>
      <c r="I838">
        <v>1.4291155338287354</v>
      </c>
      <c r="J838">
        <v>8.2411505281925201E-3</v>
      </c>
      <c r="K838">
        <v>-0.50901323556900024</v>
      </c>
      <c r="L838">
        <v>0.63604891300201416</v>
      </c>
      <c r="M838">
        <v>1.4291155338287354</v>
      </c>
      <c r="N838">
        <v>2.222182035446167</v>
      </c>
      <c r="O838">
        <v>3.3672442436218262</v>
      </c>
      <c r="P838">
        <v>-1.0584458112716675</v>
      </c>
      <c r="Q838">
        <v>3.9166769981384277</v>
      </c>
      <c r="R838">
        <v>2612</v>
      </c>
      <c r="S838">
        <v>2.2871417999267578</v>
      </c>
      <c r="T838">
        <v>1.5123299360275269</v>
      </c>
      <c r="U838">
        <v>77.949302673339844</v>
      </c>
      <c r="V838">
        <v>105.40000152587891</v>
      </c>
      <c r="W838">
        <v>77.368934631347656</v>
      </c>
    </row>
    <row r="839" spans="1:23" x14ac:dyDescent="0.25">
      <c r="A839" t="s">
        <v>79</v>
      </c>
      <c r="B839" t="s">
        <v>100</v>
      </c>
      <c r="C839" t="s">
        <v>102</v>
      </c>
      <c r="D839" t="s">
        <v>66</v>
      </c>
      <c r="E839" t="s">
        <v>118</v>
      </c>
      <c r="F839">
        <v>22</v>
      </c>
      <c r="G839">
        <v>164.24789428710937</v>
      </c>
      <c r="H839">
        <v>164.36918640136719</v>
      </c>
      <c r="I839">
        <v>-0.12129966169595718</v>
      </c>
      <c r="J839">
        <v>-7.3851575143635273E-4</v>
      </c>
      <c r="K839">
        <v>-2.4435694217681885</v>
      </c>
      <c r="L839">
        <v>-1.0715535879135132</v>
      </c>
      <c r="M839">
        <v>-0.12129966169595718</v>
      </c>
      <c r="N839">
        <v>0.82895427942276001</v>
      </c>
      <c r="O839">
        <v>2.2009701728820801</v>
      </c>
      <c r="P839">
        <v>-3.101900577545166</v>
      </c>
      <c r="Q839">
        <v>2.8593013286590576</v>
      </c>
      <c r="R839">
        <v>2612</v>
      </c>
      <c r="S839">
        <v>3.2836220264434814</v>
      </c>
      <c r="T839">
        <v>1.8120766878128052</v>
      </c>
      <c r="U839">
        <v>77.949302673339844</v>
      </c>
      <c r="V839">
        <v>105.40000152587891</v>
      </c>
      <c r="W839">
        <v>74.874679565429688</v>
      </c>
    </row>
    <row r="840" spans="1:23" x14ac:dyDescent="0.25">
      <c r="A840" t="s">
        <v>79</v>
      </c>
      <c r="B840" t="s">
        <v>100</v>
      </c>
      <c r="C840" t="s">
        <v>102</v>
      </c>
      <c r="D840" t="s">
        <v>66</v>
      </c>
      <c r="E840" t="s">
        <v>118</v>
      </c>
      <c r="F840">
        <v>23</v>
      </c>
      <c r="G840">
        <v>152.43257141113281</v>
      </c>
      <c r="H840">
        <v>153.55656433105469</v>
      </c>
      <c r="I840">
        <v>-1.1239902973175049</v>
      </c>
      <c r="J840">
        <v>-7.3736882768571377E-3</v>
      </c>
      <c r="K840">
        <v>-3.3781912326812744</v>
      </c>
      <c r="L840">
        <v>-2.0463910102844238</v>
      </c>
      <c r="M840">
        <v>-1.1239902973175049</v>
      </c>
      <c r="N840">
        <v>-0.20158958435058594</v>
      </c>
      <c r="O840">
        <v>1.1302105188369751</v>
      </c>
      <c r="P840">
        <v>-4.0172257423400879</v>
      </c>
      <c r="Q840">
        <v>1.7692451477050781</v>
      </c>
      <c r="R840">
        <v>2612</v>
      </c>
      <c r="S840">
        <v>3.0939483642578125</v>
      </c>
      <c r="T840">
        <v>1.7589622735977173</v>
      </c>
      <c r="U840">
        <v>77.949302673339844</v>
      </c>
      <c r="V840">
        <v>105.40000152587891</v>
      </c>
      <c r="W840">
        <v>73.187583923339844</v>
      </c>
    </row>
    <row r="841" spans="1:23" x14ac:dyDescent="0.25">
      <c r="A841" t="s">
        <v>79</v>
      </c>
      <c r="B841" t="s">
        <v>100</v>
      </c>
      <c r="C841" t="s">
        <v>102</v>
      </c>
      <c r="D841" t="s">
        <v>66</v>
      </c>
      <c r="E841" t="s">
        <v>118</v>
      </c>
      <c r="F841">
        <v>24</v>
      </c>
      <c r="G841">
        <v>145.89945983886719</v>
      </c>
      <c r="H841">
        <v>147.52496337890625</v>
      </c>
      <c r="I841">
        <v>-1.6254922151565552</v>
      </c>
      <c r="J841">
        <v>-1.114118006080389E-2</v>
      </c>
      <c r="K841">
        <v>-4.3523826599121094</v>
      </c>
      <c r="L841">
        <v>-2.7413136959075928</v>
      </c>
      <c r="M841">
        <v>-1.6254922151565552</v>
      </c>
      <c r="N841">
        <v>-0.50967079401016235</v>
      </c>
      <c r="O841">
        <v>1.1013981103897095</v>
      </c>
      <c r="P841">
        <v>-5.1254181861877441</v>
      </c>
      <c r="Q841">
        <v>1.8744336366653442</v>
      </c>
      <c r="R841">
        <v>2612</v>
      </c>
      <c r="S841">
        <v>4.5275487899780273</v>
      </c>
      <c r="T841">
        <v>2.1278038024902344</v>
      </c>
      <c r="U841">
        <v>77.949302673339844</v>
      </c>
      <c r="V841">
        <v>105.40000152587891</v>
      </c>
      <c r="W841">
        <v>72.239387512207031</v>
      </c>
    </row>
    <row r="842" spans="1:23" x14ac:dyDescent="0.25">
      <c r="A842" t="s">
        <v>79</v>
      </c>
      <c r="B842" t="s">
        <v>100</v>
      </c>
      <c r="C842" t="s">
        <v>102</v>
      </c>
      <c r="D842" t="s">
        <v>66</v>
      </c>
      <c r="E842" t="s">
        <v>119</v>
      </c>
      <c r="F842">
        <v>1</v>
      </c>
      <c r="G842">
        <v>139.63055419921875</v>
      </c>
      <c r="H842">
        <v>141.97377014160156</v>
      </c>
      <c r="I842">
        <v>-2.3432161808013916</v>
      </c>
      <c r="J842">
        <v>-1.678154245018959E-2</v>
      </c>
      <c r="K842">
        <v>-4.2212119102478027</v>
      </c>
      <c r="L842">
        <v>-3.1116766929626465</v>
      </c>
      <c r="M842">
        <v>-2.3432161808013916</v>
      </c>
      <c r="N842">
        <v>-1.5747556686401367</v>
      </c>
      <c r="O842">
        <v>-0.46522060036659241</v>
      </c>
      <c r="P842">
        <v>-4.7535972595214844</v>
      </c>
      <c r="Q842">
        <v>6.7165039479732513E-2</v>
      </c>
      <c r="R842">
        <v>2610</v>
      </c>
      <c r="S842">
        <v>2.1474196910858154</v>
      </c>
      <c r="T842">
        <v>1.4654077291488647</v>
      </c>
      <c r="U842">
        <v>75.691490173339844</v>
      </c>
      <c r="V842">
        <v>100.40000152587891</v>
      </c>
      <c r="W842">
        <v>71.679695129394531</v>
      </c>
    </row>
    <row r="843" spans="1:23" x14ac:dyDescent="0.25">
      <c r="A843" t="s">
        <v>79</v>
      </c>
      <c r="B843" t="s">
        <v>100</v>
      </c>
      <c r="C843" t="s">
        <v>102</v>
      </c>
      <c r="D843" t="s">
        <v>66</v>
      </c>
      <c r="E843" t="s">
        <v>119</v>
      </c>
      <c r="F843">
        <v>2</v>
      </c>
      <c r="G843">
        <v>134.83177185058594</v>
      </c>
      <c r="H843">
        <v>136.82818603515625</v>
      </c>
      <c r="I843">
        <v>-1.9964144229888916</v>
      </c>
      <c r="J843">
        <v>-1.4806706458330154E-2</v>
      </c>
      <c r="K843">
        <v>-4.0838541984558105</v>
      </c>
      <c r="L843">
        <v>-2.8505778312683105</v>
      </c>
      <c r="M843">
        <v>-1.9964144229888916</v>
      </c>
      <c r="N843">
        <v>-1.1422508955001831</v>
      </c>
      <c r="O843">
        <v>9.1025546193122864E-2</v>
      </c>
      <c r="P843">
        <v>-4.6756148338317871</v>
      </c>
      <c r="Q843">
        <v>0.6827857494354248</v>
      </c>
      <c r="R843">
        <v>2610</v>
      </c>
      <c r="S843">
        <v>2.6531136035919189</v>
      </c>
      <c r="T843">
        <v>1.628838062286377</v>
      </c>
      <c r="U843">
        <v>75.691490173339844</v>
      </c>
      <c r="V843">
        <v>100.40000152587891</v>
      </c>
      <c r="W843">
        <v>71.242691040039063</v>
      </c>
    </row>
    <row r="844" spans="1:23" x14ac:dyDescent="0.25">
      <c r="A844" t="s">
        <v>79</v>
      </c>
      <c r="B844" t="s">
        <v>100</v>
      </c>
      <c r="C844" t="s">
        <v>102</v>
      </c>
      <c r="D844" t="s">
        <v>66</v>
      </c>
      <c r="E844" t="s">
        <v>119</v>
      </c>
      <c r="F844">
        <v>3</v>
      </c>
      <c r="G844">
        <v>129.75199890136719</v>
      </c>
      <c r="H844">
        <v>131.28462219238281</v>
      </c>
      <c r="I844">
        <v>-1.5326191186904907</v>
      </c>
      <c r="J844">
        <v>-1.1811911128461361E-2</v>
      </c>
      <c r="K844">
        <v>-3.6550307273864746</v>
      </c>
      <c r="L844">
        <v>-2.4010927677154541</v>
      </c>
      <c r="M844">
        <v>-1.5326191186904907</v>
      </c>
      <c r="N844">
        <v>-0.66414552927017212</v>
      </c>
      <c r="O844">
        <v>0.58979237079620361</v>
      </c>
      <c r="P844">
        <v>-4.2567048072814941</v>
      </c>
      <c r="Q844">
        <v>1.1914665699005127</v>
      </c>
      <c r="R844">
        <v>2610</v>
      </c>
      <c r="S844">
        <v>2.7427551746368408</v>
      </c>
      <c r="T844">
        <v>1.6561264991760254</v>
      </c>
      <c r="U844">
        <v>75.691490173339844</v>
      </c>
      <c r="V844">
        <v>100.40000152587891</v>
      </c>
      <c r="W844">
        <v>70.762557983398437</v>
      </c>
    </row>
    <row r="845" spans="1:23" x14ac:dyDescent="0.25">
      <c r="A845" t="s">
        <v>79</v>
      </c>
      <c r="B845" t="s">
        <v>100</v>
      </c>
      <c r="C845" t="s">
        <v>102</v>
      </c>
      <c r="D845" t="s">
        <v>66</v>
      </c>
      <c r="E845" t="s">
        <v>119</v>
      </c>
      <c r="F845">
        <v>4</v>
      </c>
      <c r="G845">
        <v>129.70356750488281</v>
      </c>
      <c r="H845">
        <v>132.03385925292969</v>
      </c>
      <c r="I845">
        <v>-2.3302884101867676</v>
      </c>
      <c r="J845">
        <v>-1.7966262996196747E-2</v>
      </c>
      <c r="K845">
        <v>-4.4940409660339355</v>
      </c>
      <c r="L845">
        <v>-3.2156784534454346</v>
      </c>
      <c r="M845">
        <v>-2.3302884101867676</v>
      </c>
      <c r="N845">
        <v>-1.4448983669281006</v>
      </c>
      <c r="O845">
        <v>-0.1665356457233429</v>
      </c>
      <c r="P845">
        <v>-5.1074352264404297</v>
      </c>
      <c r="Q845">
        <v>0.44685819745063782</v>
      </c>
      <c r="R845">
        <v>2610</v>
      </c>
      <c r="S845">
        <v>2.8506448268890381</v>
      </c>
      <c r="T845">
        <v>1.6883852481842041</v>
      </c>
      <c r="U845">
        <v>75.691490173339844</v>
      </c>
      <c r="V845">
        <v>100.40000152587891</v>
      </c>
      <c r="W845">
        <v>70.503448486328125</v>
      </c>
    </row>
    <row r="846" spans="1:23" x14ac:dyDescent="0.25">
      <c r="A846" t="s">
        <v>79</v>
      </c>
      <c r="B846" t="s">
        <v>100</v>
      </c>
      <c r="C846" t="s">
        <v>102</v>
      </c>
      <c r="D846" t="s">
        <v>66</v>
      </c>
      <c r="E846" t="s">
        <v>119</v>
      </c>
      <c r="F846">
        <v>5</v>
      </c>
      <c r="G846">
        <v>140.49513244628906</v>
      </c>
      <c r="H846">
        <v>141.59870910644531</v>
      </c>
      <c r="I846">
        <v>-1.1035627126693726</v>
      </c>
      <c r="J846">
        <v>-7.8548109158873558E-3</v>
      </c>
      <c r="K846">
        <v>-3.3850579261779785</v>
      </c>
      <c r="L846">
        <v>-2.0371320247650146</v>
      </c>
      <c r="M846">
        <v>-1.1035627126693726</v>
      </c>
      <c r="N846">
        <v>-0.16999341547489166</v>
      </c>
      <c r="O846">
        <v>1.1779323816299438</v>
      </c>
      <c r="P846">
        <v>-4.031829833984375</v>
      </c>
      <c r="Q846">
        <v>1.8247045278549194</v>
      </c>
      <c r="R846">
        <v>2610</v>
      </c>
      <c r="S846">
        <v>3.1693260669708252</v>
      </c>
      <c r="T846">
        <v>1.7802600860595703</v>
      </c>
      <c r="U846">
        <v>75.691490173339844</v>
      </c>
      <c r="V846">
        <v>100.40000152587891</v>
      </c>
      <c r="W846">
        <v>70.145896911621094</v>
      </c>
    </row>
    <row r="847" spans="1:23" x14ac:dyDescent="0.25">
      <c r="A847" t="s">
        <v>79</v>
      </c>
      <c r="B847" t="s">
        <v>100</v>
      </c>
      <c r="C847" t="s">
        <v>102</v>
      </c>
      <c r="D847" t="s">
        <v>66</v>
      </c>
      <c r="E847" t="s">
        <v>119</v>
      </c>
      <c r="F847">
        <v>6</v>
      </c>
      <c r="G847">
        <v>167.57893371582031</v>
      </c>
      <c r="H847">
        <v>167.38749694824219</v>
      </c>
      <c r="I847">
        <v>0.19142568111419678</v>
      </c>
      <c r="J847">
        <v>1.1423015967011452E-3</v>
      </c>
      <c r="K847">
        <v>-2.2479720115661621</v>
      </c>
      <c r="L847">
        <v>-0.80675607919692993</v>
      </c>
      <c r="M847">
        <v>0.19142568111419678</v>
      </c>
      <c r="N847">
        <v>1.1896075010299683</v>
      </c>
      <c r="O847">
        <v>2.6308233737945557</v>
      </c>
      <c r="P847">
        <v>-2.9395074844360352</v>
      </c>
      <c r="Q847">
        <v>3.3223588466644287</v>
      </c>
      <c r="R847">
        <v>2610</v>
      </c>
      <c r="S847">
        <v>3.6232063770294189</v>
      </c>
      <c r="T847">
        <v>1.9034721851348877</v>
      </c>
      <c r="U847">
        <v>75.691490173339844</v>
      </c>
      <c r="V847">
        <v>100.40000152587891</v>
      </c>
      <c r="W847">
        <v>69.877433776855469</v>
      </c>
    </row>
    <row r="848" spans="1:23" x14ac:dyDescent="0.25">
      <c r="A848" t="s">
        <v>79</v>
      </c>
      <c r="B848" t="s">
        <v>100</v>
      </c>
      <c r="C848" t="s">
        <v>102</v>
      </c>
      <c r="D848" t="s">
        <v>66</v>
      </c>
      <c r="E848" t="s">
        <v>119</v>
      </c>
      <c r="F848">
        <v>7</v>
      </c>
      <c r="G848">
        <v>199.02726745605469</v>
      </c>
      <c r="H848">
        <v>196.58607482910156</v>
      </c>
      <c r="I848">
        <v>2.4411981105804443</v>
      </c>
      <c r="J848">
        <v>1.2265646830201149E-2</v>
      </c>
      <c r="K848">
        <v>-0.72282177209854126</v>
      </c>
      <c r="L848">
        <v>1.1465067863464355</v>
      </c>
      <c r="M848">
        <v>2.4411981105804443</v>
      </c>
      <c r="N848">
        <v>3.7358894348144531</v>
      </c>
      <c r="O848">
        <v>5.6052179336547852</v>
      </c>
      <c r="P848">
        <v>-1.6197774410247803</v>
      </c>
      <c r="Q848">
        <v>6.5021734237670898</v>
      </c>
      <c r="R848">
        <v>2610</v>
      </c>
      <c r="S848">
        <v>6.095456600189209</v>
      </c>
      <c r="T848">
        <v>2.468897819519043</v>
      </c>
      <c r="U848">
        <v>75.691490173339844</v>
      </c>
      <c r="V848">
        <v>100.40000152587891</v>
      </c>
      <c r="W848">
        <v>69.526763916015625</v>
      </c>
    </row>
    <row r="849" spans="1:23" x14ac:dyDescent="0.25">
      <c r="A849" t="s">
        <v>79</v>
      </c>
      <c r="B849" t="s">
        <v>100</v>
      </c>
      <c r="C849" t="s">
        <v>102</v>
      </c>
      <c r="D849" t="s">
        <v>66</v>
      </c>
      <c r="E849" t="s">
        <v>119</v>
      </c>
      <c r="F849">
        <v>8</v>
      </c>
      <c r="G849">
        <v>216.89443969726562</v>
      </c>
      <c r="H849">
        <v>215.14573669433594</v>
      </c>
      <c r="I849">
        <v>1.7487094402313232</v>
      </c>
      <c r="J849">
        <v>8.0624911934137344E-3</v>
      </c>
      <c r="K849">
        <v>-1.0066415071487427</v>
      </c>
      <c r="L849">
        <v>0.62124216556549072</v>
      </c>
      <c r="M849">
        <v>1.7487094402313232</v>
      </c>
      <c r="N849">
        <v>2.8761768341064453</v>
      </c>
      <c r="O849">
        <v>4.5040602684020996</v>
      </c>
      <c r="P849">
        <v>-1.7877452373504639</v>
      </c>
      <c r="Q849">
        <v>5.2851638793945313</v>
      </c>
      <c r="R849">
        <v>2610</v>
      </c>
      <c r="S849">
        <v>4.6225509643554687</v>
      </c>
      <c r="T849">
        <v>2.1500117778778076</v>
      </c>
      <c r="U849">
        <v>75.691490173339844</v>
      </c>
      <c r="V849">
        <v>100.40000152587891</v>
      </c>
      <c r="W849">
        <v>69.627677917480469</v>
      </c>
    </row>
    <row r="850" spans="1:23" x14ac:dyDescent="0.25">
      <c r="A850" t="s">
        <v>79</v>
      </c>
      <c r="B850" t="s">
        <v>100</v>
      </c>
      <c r="C850" t="s">
        <v>102</v>
      </c>
      <c r="D850" t="s">
        <v>66</v>
      </c>
      <c r="E850" t="s">
        <v>119</v>
      </c>
      <c r="F850">
        <v>9</v>
      </c>
      <c r="G850">
        <v>227.26493835449219</v>
      </c>
      <c r="H850">
        <v>225.73127746582031</v>
      </c>
      <c r="I850">
        <v>1.5336612462997437</v>
      </c>
      <c r="J850">
        <v>6.7483405582606792E-3</v>
      </c>
      <c r="K850">
        <v>-0.87020426988601685</v>
      </c>
      <c r="L850">
        <v>0.55001896619796753</v>
      </c>
      <c r="M850">
        <v>1.5336612462997437</v>
      </c>
      <c r="N850">
        <v>2.517303466796875</v>
      </c>
      <c r="O850">
        <v>3.9375267028808594</v>
      </c>
      <c r="P850">
        <v>-1.5516667366027832</v>
      </c>
      <c r="Q850">
        <v>4.6189894676208496</v>
      </c>
      <c r="R850">
        <v>2610</v>
      </c>
      <c r="S850">
        <v>3.5184240341186523</v>
      </c>
      <c r="T850">
        <v>1.8757462501525879</v>
      </c>
      <c r="U850">
        <v>75.691490173339844</v>
      </c>
      <c r="V850">
        <v>100.40000152587891</v>
      </c>
      <c r="W850">
        <v>71.029159545898438</v>
      </c>
    </row>
    <row r="851" spans="1:23" x14ac:dyDescent="0.25">
      <c r="A851" t="s">
        <v>79</v>
      </c>
      <c r="B851" t="s">
        <v>100</v>
      </c>
      <c r="C851" t="s">
        <v>102</v>
      </c>
      <c r="D851" t="s">
        <v>66</v>
      </c>
      <c r="E851" t="s">
        <v>119</v>
      </c>
      <c r="F851">
        <v>10</v>
      </c>
      <c r="G851">
        <v>231.18220520019531</v>
      </c>
      <c r="H851">
        <v>230.87554931640625</v>
      </c>
      <c r="I851">
        <v>0.30665755271911621</v>
      </c>
      <c r="J851">
        <v>1.3264756416901946E-3</v>
      </c>
      <c r="K851">
        <v>-2.1255369186401367</v>
      </c>
      <c r="L851">
        <v>-0.68857663869857788</v>
      </c>
      <c r="M851">
        <v>0.30665755271911621</v>
      </c>
      <c r="N851">
        <v>1.3018918037414551</v>
      </c>
      <c r="O851">
        <v>2.7388520240783691</v>
      </c>
      <c r="P851">
        <v>-2.8150300979614258</v>
      </c>
      <c r="Q851">
        <v>3.4283452033996582</v>
      </c>
      <c r="R851">
        <v>2610</v>
      </c>
      <c r="S851">
        <v>3.6018397808074951</v>
      </c>
      <c r="T851">
        <v>1.8978513479232788</v>
      </c>
      <c r="U851">
        <v>75.691490173339844</v>
      </c>
      <c r="V851">
        <v>100.40000152587891</v>
      </c>
      <c r="W851">
        <v>73.279815673828125</v>
      </c>
    </row>
    <row r="852" spans="1:23" x14ac:dyDescent="0.25">
      <c r="A852" t="s">
        <v>79</v>
      </c>
      <c r="B852" t="s">
        <v>100</v>
      </c>
      <c r="C852" t="s">
        <v>102</v>
      </c>
      <c r="D852" t="s">
        <v>66</v>
      </c>
      <c r="E852" t="s">
        <v>119</v>
      </c>
      <c r="F852">
        <v>11</v>
      </c>
      <c r="G852">
        <v>236.39408874511719</v>
      </c>
      <c r="H852">
        <v>235.85957336425781</v>
      </c>
      <c r="I852">
        <v>0.53452152013778687</v>
      </c>
      <c r="J852">
        <v>2.2611459717154503E-3</v>
      </c>
      <c r="K852">
        <v>-1.8941818475723267</v>
      </c>
      <c r="L852">
        <v>-0.4592842161655426</v>
      </c>
      <c r="M852">
        <v>0.53452152013778687</v>
      </c>
      <c r="N852">
        <v>1.5283272266387939</v>
      </c>
      <c r="O852">
        <v>2.9632248878479004</v>
      </c>
      <c r="P852">
        <v>-2.5826854705810547</v>
      </c>
      <c r="Q852">
        <v>3.651728630065918</v>
      </c>
      <c r="R852">
        <v>2610</v>
      </c>
      <c r="S852">
        <v>3.5915074348449707</v>
      </c>
      <c r="T852">
        <v>1.8951272964477539</v>
      </c>
      <c r="U852">
        <v>75.691490173339844</v>
      </c>
      <c r="V852">
        <v>100.40000152587891</v>
      </c>
      <c r="W852">
        <v>76.094589233398438</v>
      </c>
    </row>
    <row r="853" spans="1:23" x14ac:dyDescent="0.25">
      <c r="A853" t="s">
        <v>79</v>
      </c>
      <c r="B853" t="s">
        <v>100</v>
      </c>
      <c r="C853" t="s">
        <v>102</v>
      </c>
      <c r="D853" t="s">
        <v>66</v>
      </c>
      <c r="E853" t="s">
        <v>119</v>
      </c>
      <c r="F853">
        <v>12</v>
      </c>
      <c r="G853">
        <v>237.56086730957031</v>
      </c>
      <c r="H853">
        <v>237.76268005371094</v>
      </c>
      <c r="I853">
        <v>-0.20181272923946381</v>
      </c>
      <c r="J853">
        <v>-8.4952008910477161E-4</v>
      </c>
      <c r="K853">
        <v>-2.7222397327423096</v>
      </c>
      <c r="L853">
        <v>-1.2331510782241821</v>
      </c>
      <c r="M853">
        <v>-0.20181272923946381</v>
      </c>
      <c r="N853">
        <v>0.82952558994293213</v>
      </c>
      <c r="O853">
        <v>2.3186144828796387</v>
      </c>
      <c r="P853">
        <v>-3.4367458820343018</v>
      </c>
      <c r="Q853">
        <v>3.0331203937530518</v>
      </c>
      <c r="R853">
        <v>2610</v>
      </c>
      <c r="S853">
        <v>3.8679080009460449</v>
      </c>
      <c r="T853">
        <v>1.9666997194290161</v>
      </c>
      <c r="U853">
        <v>75.691490173339844</v>
      </c>
      <c r="V853">
        <v>100.40000152587891</v>
      </c>
      <c r="W853">
        <v>78.139671325683594</v>
      </c>
    </row>
    <row r="854" spans="1:23" x14ac:dyDescent="0.25">
      <c r="A854" t="s">
        <v>79</v>
      </c>
      <c r="B854" t="s">
        <v>100</v>
      </c>
      <c r="C854" t="s">
        <v>102</v>
      </c>
      <c r="D854" t="s">
        <v>66</v>
      </c>
      <c r="E854" t="s">
        <v>119</v>
      </c>
      <c r="F854">
        <v>13</v>
      </c>
      <c r="G854">
        <v>234.19650268554687</v>
      </c>
      <c r="H854">
        <v>234.16293334960937</v>
      </c>
      <c r="I854">
        <v>3.3578000962734222E-2</v>
      </c>
      <c r="J854">
        <v>1.4337533502839506E-4</v>
      </c>
      <c r="K854">
        <v>-2.5079317092895508</v>
      </c>
      <c r="L854">
        <v>-1.0063871145248413</v>
      </c>
      <c r="M854">
        <v>3.3578000962734222E-2</v>
      </c>
      <c r="N854">
        <v>1.0735430717468262</v>
      </c>
      <c r="O854">
        <v>2.5750875473022461</v>
      </c>
      <c r="P854">
        <v>-3.2284142971038818</v>
      </c>
      <c r="Q854">
        <v>3.2955703735351562</v>
      </c>
      <c r="R854">
        <v>2610</v>
      </c>
      <c r="S854">
        <v>3.9328856468200684</v>
      </c>
      <c r="T854">
        <v>1.9831504821777344</v>
      </c>
      <c r="U854">
        <v>75.691490173339844</v>
      </c>
      <c r="V854">
        <v>100.40000152587891</v>
      </c>
      <c r="W854">
        <v>80.252006530761719</v>
      </c>
    </row>
    <row r="855" spans="1:23" x14ac:dyDescent="0.25">
      <c r="A855" t="s">
        <v>79</v>
      </c>
      <c r="B855" t="s">
        <v>100</v>
      </c>
      <c r="C855" t="s">
        <v>102</v>
      </c>
      <c r="D855" t="s">
        <v>66</v>
      </c>
      <c r="E855" t="s">
        <v>119</v>
      </c>
      <c r="F855">
        <v>14</v>
      </c>
      <c r="G855">
        <v>234.88880920410156</v>
      </c>
      <c r="H855">
        <v>231.77037048339844</v>
      </c>
      <c r="I855">
        <v>3.1184318065643311</v>
      </c>
      <c r="J855">
        <v>1.3276204466819763E-2</v>
      </c>
      <c r="K855">
        <v>0.60443872213363647</v>
      </c>
      <c r="L855">
        <v>2.0897262096405029</v>
      </c>
      <c r="M855">
        <v>3.1184318065643311</v>
      </c>
      <c r="N855">
        <v>4.1471371650695801</v>
      </c>
      <c r="O855">
        <v>5.6324248313903809</v>
      </c>
      <c r="P855">
        <v>-0.10824337601661682</v>
      </c>
      <c r="Q855">
        <v>6.3451070785522461</v>
      </c>
      <c r="R855">
        <v>2610</v>
      </c>
      <c r="S855">
        <v>3.8481855392456055</v>
      </c>
      <c r="T855">
        <v>1.961679220199585</v>
      </c>
      <c r="U855">
        <v>75.691490173339844</v>
      </c>
      <c r="V855">
        <v>100.40000152587891</v>
      </c>
      <c r="W855">
        <v>82.188812255859375</v>
      </c>
    </row>
    <row r="856" spans="1:23" x14ac:dyDescent="0.25">
      <c r="A856" t="s">
        <v>79</v>
      </c>
      <c r="B856" t="s">
        <v>100</v>
      </c>
      <c r="C856" t="s">
        <v>102</v>
      </c>
      <c r="D856" t="s">
        <v>66</v>
      </c>
      <c r="E856" t="s">
        <v>119</v>
      </c>
      <c r="F856">
        <v>15</v>
      </c>
      <c r="G856">
        <v>228.82279968261719</v>
      </c>
      <c r="H856">
        <v>218.92036437988281</v>
      </c>
      <c r="I856">
        <v>9.9024362564086914</v>
      </c>
      <c r="J856">
        <v>4.3275564908981323E-2</v>
      </c>
      <c r="K856">
        <v>7.3087949752807617</v>
      </c>
      <c r="L856">
        <v>8.8411388397216797</v>
      </c>
      <c r="M856">
        <v>9.9024362564086914</v>
      </c>
      <c r="N856">
        <v>10.963733673095703</v>
      </c>
      <c r="O856">
        <v>12.496077537536621</v>
      </c>
      <c r="P856">
        <v>6.5735340118408203</v>
      </c>
      <c r="Q856">
        <v>13.231338500976563</v>
      </c>
      <c r="R856">
        <v>2610</v>
      </c>
      <c r="S856">
        <v>4.0958833694458008</v>
      </c>
      <c r="T856">
        <v>2.0238289833068848</v>
      </c>
      <c r="U856">
        <v>75.691490173339844</v>
      </c>
      <c r="V856">
        <v>100.40000152587891</v>
      </c>
      <c r="W856">
        <v>83.462715148925781</v>
      </c>
    </row>
    <row r="857" spans="1:23" x14ac:dyDescent="0.25">
      <c r="A857" t="s">
        <v>79</v>
      </c>
      <c r="B857" t="s">
        <v>100</v>
      </c>
      <c r="C857" t="s">
        <v>102</v>
      </c>
      <c r="D857" t="s">
        <v>66</v>
      </c>
      <c r="E857" t="s">
        <v>119</v>
      </c>
      <c r="F857">
        <v>16</v>
      </c>
      <c r="G857">
        <v>217.23960876464844</v>
      </c>
      <c r="H857">
        <v>208.22280883789063</v>
      </c>
      <c r="I857">
        <v>9.0168180465698242</v>
      </c>
      <c r="J857">
        <v>4.1506327688694E-2</v>
      </c>
      <c r="K857">
        <v>6.4568042755126953</v>
      </c>
      <c r="L857">
        <v>7.9692811965942383</v>
      </c>
      <c r="M857">
        <v>9.0168180465698242</v>
      </c>
      <c r="N857">
        <v>10.06435489654541</v>
      </c>
      <c r="O857">
        <v>11.576831817626953</v>
      </c>
      <c r="P857">
        <v>5.7310757637023926</v>
      </c>
      <c r="Q857">
        <v>12.302559852600098</v>
      </c>
      <c r="R857">
        <v>2610</v>
      </c>
      <c r="S857">
        <v>3.9903633594512939</v>
      </c>
      <c r="T857">
        <v>1.9975893497467041</v>
      </c>
      <c r="U857">
        <v>75.691490173339844</v>
      </c>
      <c r="V857">
        <v>100.40000152587891</v>
      </c>
      <c r="W857">
        <v>84.099868774414062</v>
      </c>
    </row>
    <row r="858" spans="1:23" x14ac:dyDescent="0.25">
      <c r="A858" t="s">
        <v>79</v>
      </c>
      <c r="B858" t="s">
        <v>100</v>
      </c>
      <c r="C858" t="s">
        <v>102</v>
      </c>
      <c r="D858" t="s">
        <v>66</v>
      </c>
      <c r="E858" t="s">
        <v>119</v>
      </c>
      <c r="F858">
        <v>17</v>
      </c>
      <c r="G858">
        <v>203.87345886230469</v>
      </c>
      <c r="H858">
        <v>194.62931823730469</v>
      </c>
      <c r="I858">
        <v>9.2441320419311523</v>
      </c>
      <c r="J858">
        <v>4.5342497527599335E-2</v>
      </c>
      <c r="K858">
        <v>6.8347678184509277</v>
      </c>
      <c r="L858">
        <v>8.25823974609375</v>
      </c>
      <c r="M858">
        <v>9.2441320419311523</v>
      </c>
      <c r="N858">
        <v>10.230024337768555</v>
      </c>
      <c r="O858">
        <v>11.653495788574219</v>
      </c>
      <c r="P858">
        <v>6.1517467498779297</v>
      </c>
      <c r="Q858">
        <v>12.336517333984375</v>
      </c>
      <c r="R858">
        <v>2610</v>
      </c>
      <c r="S858">
        <v>3.5345385074615479</v>
      </c>
      <c r="T858">
        <v>1.8800368309020996</v>
      </c>
      <c r="U858">
        <v>75.691490173339844</v>
      </c>
      <c r="V858">
        <v>100.40000152587891</v>
      </c>
      <c r="W858">
        <v>84.155525207519531</v>
      </c>
    </row>
    <row r="859" spans="1:23" x14ac:dyDescent="0.25">
      <c r="A859" t="s">
        <v>79</v>
      </c>
      <c r="B859" t="s">
        <v>100</v>
      </c>
      <c r="C859" t="s">
        <v>102</v>
      </c>
      <c r="D859" t="s">
        <v>66</v>
      </c>
      <c r="E859" t="s">
        <v>119</v>
      </c>
      <c r="F859">
        <v>18</v>
      </c>
      <c r="G859">
        <v>189.56379699707031</v>
      </c>
      <c r="H859">
        <v>182.093994140625</v>
      </c>
      <c r="I859">
        <v>7.469813346862793</v>
      </c>
      <c r="J859">
        <v>3.9405275136232376E-2</v>
      </c>
      <c r="K859">
        <v>5.0507717132568359</v>
      </c>
      <c r="L859">
        <v>6.4799609184265137</v>
      </c>
      <c r="M859">
        <v>7.469813346862793</v>
      </c>
      <c r="N859">
        <v>8.4596652984619141</v>
      </c>
      <c r="O859">
        <v>9.88885498046875</v>
      </c>
      <c r="P859">
        <v>4.3650069236755371</v>
      </c>
      <c r="Q859">
        <v>10.574620246887207</v>
      </c>
      <c r="R859">
        <v>2610</v>
      </c>
      <c r="S859">
        <v>3.5629899501800537</v>
      </c>
      <c r="T859">
        <v>1.8875883817672729</v>
      </c>
      <c r="U859">
        <v>75.691490173339844</v>
      </c>
      <c r="V859">
        <v>100.40000152587891</v>
      </c>
      <c r="W859">
        <v>83.342498779296875</v>
      </c>
    </row>
    <row r="860" spans="1:23" x14ac:dyDescent="0.25">
      <c r="A860" t="s">
        <v>79</v>
      </c>
      <c r="B860" t="s">
        <v>100</v>
      </c>
      <c r="C860" t="s">
        <v>102</v>
      </c>
      <c r="D860" t="s">
        <v>66</v>
      </c>
      <c r="E860" t="s">
        <v>119</v>
      </c>
      <c r="F860">
        <v>19</v>
      </c>
      <c r="G860">
        <v>179.172607421875</v>
      </c>
      <c r="H860">
        <v>177.55735778808594</v>
      </c>
      <c r="I860">
        <v>1.6152471303939819</v>
      </c>
      <c r="J860">
        <v>9.0150339528918266E-3</v>
      </c>
      <c r="K860">
        <v>-0.7015271782875061</v>
      </c>
      <c r="L860">
        <v>0.66724187135696411</v>
      </c>
      <c r="M860">
        <v>1.6152471303939819</v>
      </c>
      <c r="N860">
        <v>2.5632524490356445</v>
      </c>
      <c r="O860">
        <v>3.9320213794708252</v>
      </c>
      <c r="P860">
        <v>-1.3583005666732788</v>
      </c>
      <c r="Q860">
        <v>4.5887947082519531</v>
      </c>
      <c r="R860">
        <v>2610</v>
      </c>
      <c r="S860">
        <v>3.2680997848510742</v>
      </c>
      <c r="T860">
        <v>1.807788610458374</v>
      </c>
      <c r="U860">
        <v>75.691490173339844</v>
      </c>
      <c r="V860">
        <v>100.40000152587891</v>
      </c>
      <c r="W860">
        <v>81.918930053710937</v>
      </c>
    </row>
    <row r="861" spans="1:23" x14ac:dyDescent="0.25">
      <c r="A861" t="s">
        <v>79</v>
      </c>
      <c r="B861" t="s">
        <v>100</v>
      </c>
      <c r="C861" t="s">
        <v>102</v>
      </c>
      <c r="D861" t="s">
        <v>66</v>
      </c>
      <c r="E861" t="s">
        <v>119</v>
      </c>
      <c r="F861">
        <v>20</v>
      </c>
      <c r="G861">
        <v>174.66375732421875</v>
      </c>
      <c r="H861">
        <v>175.21702575683594</v>
      </c>
      <c r="I861">
        <v>-0.55325978994369507</v>
      </c>
      <c r="J861">
        <v>-3.1675705686211586E-3</v>
      </c>
      <c r="K861">
        <v>-2.6914024353027344</v>
      </c>
      <c r="L861">
        <v>-1.4281704425811768</v>
      </c>
      <c r="M861">
        <v>-0.55325978994369507</v>
      </c>
      <c r="N861">
        <v>0.32165086269378662</v>
      </c>
      <c r="O861">
        <v>1.5848828554153442</v>
      </c>
      <c r="P861">
        <v>-3.2975361347198486</v>
      </c>
      <c r="Q861">
        <v>2.191016674041748</v>
      </c>
      <c r="R861">
        <v>2610</v>
      </c>
      <c r="S861">
        <v>2.7835638523101807</v>
      </c>
      <c r="T861">
        <v>1.6684015989303589</v>
      </c>
      <c r="U861">
        <v>75.691490173339844</v>
      </c>
      <c r="V861">
        <v>100.40000152587891</v>
      </c>
      <c r="W861">
        <v>79.562530517578125</v>
      </c>
    </row>
    <row r="862" spans="1:23" x14ac:dyDescent="0.25">
      <c r="A862" t="s">
        <v>79</v>
      </c>
      <c r="B862" t="s">
        <v>100</v>
      </c>
      <c r="C862" t="s">
        <v>102</v>
      </c>
      <c r="D862" t="s">
        <v>66</v>
      </c>
      <c r="E862" t="s">
        <v>119</v>
      </c>
      <c r="F862">
        <v>21</v>
      </c>
      <c r="G862">
        <v>172.50315856933594</v>
      </c>
      <c r="H862">
        <v>172.85397338867187</v>
      </c>
      <c r="I862">
        <v>-0.35082262754440308</v>
      </c>
      <c r="J862">
        <v>-2.0337172318249941E-3</v>
      </c>
      <c r="K862">
        <v>-2.3218998908996582</v>
      </c>
      <c r="L862">
        <v>-1.1573715209960937</v>
      </c>
      <c r="M862">
        <v>-0.35082262754440308</v>
      </c>
      <c r="N862">
        <v>0.45572623610496521</v>
      </c>
      <c r="O862">
        <v>1.6202546358108521</v>
      </c>
      <c r="P862">
        <v>-2.8806729316711426</v>
      </c>
      <c r="Q862">
        <v>2.179027795791626</v>
      </c>
      <c r="R862">
        <v>2610</v>
      </c>
      <c r="S862">
        <v>2.3655664920806885</v>
      </c>
      <c r="T862">
        <v>1.5380398035049438</v>
      </c>
      <c r="U862">
        <v>75.691490173339844</v>
      </c>
      <c r="V862">
        <v>100.40000152587891</v>
      </c>
      <c r="W862">
        <v>76.388557434082031</v>
      </c>
    </row>
    <row r="863" spans="1:23" x14ac:dyDescent="0.25">
      <c r="A863" t="s">
        <v>79</v>
      </c>
      <c r="B863" t="s">
        <v>100</v>
      </c>
      <c r="C863" t="s">
        <v>102</v>
      </c>
      <c r="D863" t="s">
        <v>66</v>
      </c>
      <c r="E863" t="s">
        <v>119</v>
      </c>
      <c r="F863">
        <v>22</v>
      </c>
      <c r="G863">
        <v>164.244384765625</v>
      </c>
      <c r="H863">
        <v>164.882568359375</v>
      </c>
      <c r="I863">
        <v>-0.6381872296333313</v>
      </c>
      <c r="J863">
        <v>-3.8855953607708216E-3</v>
      </c>
      <c r="K863">
        <v>-2.5335016250610352</v>
      </c>
      <c r="L863">
        <v>-1.4137345552444458</v>
      </c>
      <c r="M863">
        <v>-0.6381872296333313</v>
      </c>
      <c r="N863">
        <v>0.13736003637313843</v>
      </c>
      <c r="O863">
        <v>1.2571271657943726</v>
      </c>
      <c r="P863">
        <v>-3.0707969665527344</v>
      </c>
      <c r="Q863">
        <v>1.7944223880767822</v>
      </c>
      <c r="R863">
        <v>2610</v>
      </c>
      <c r="S863">
        <v>2.1872091293334961</v>
      </c>
      <c r="T863">
        <v>1.47892165184021</v>
      </c>
      <c r="U863">
        <v>75.691490173339844</v>
      </c>
      <c r="V863">
        <v>100.40000152587891</v>
      </c>
      <c r="W863">
        <v>74.139495849609375</v>
      </c>
    </row>
    <row r="864" spans="1:23" x14ac:dyDescent="0.25">
      <c r="A864" t="s">
        <v>79</v>
      </c>
      <c r="B864" t="s">
        <v>100</v>
      </c>
      <c r="C864" t="s">
        <v>102</v>
      </c>
      <c r="D864" t="s">
        <v>66</v>
      </c>
      <c r="E864" t="s">
        <v>119</v>
      </c>
      <c r="F864">
        <v>23</v>
      </c>
      <c r="G864">
        <v>151.83419799804687</v>
      </c>
      <c r="H864">
        <v>152.95137023925781</v>
      </c>
      <c r="I864">
        <v>-1.1171777248382568</v>
      </c>
      <c r="J864">
        <v>-7.3578795418143272E-3</v>
      </c>
      <c r="K864">
        <v>-2.9832141399383545</v>
      </c>
      <c r="L864">
        <v>-1.8807446956634521</v>
      </c>
      <c r="M864">
        <v>-1.1171777248382568</v>
      </c>
      <c r="N864">
        <v>-0.35361072421073914</v>
      </c>
      <c r="O864">
        <v>0.74885880947113037</v>
      </c>
      <c r="P864">
        <v>-3.5122096538543701</v>
      </c>
      <c r="Q864">
        <v>1.2778542041778564</v>
      </c>
      <c r="R864">
        <v>2610</v>
      </c>
      <c r="S864">
        <v>2.1201574802398682</v>
      </c>
      <c r="T864">
        <v>1.4560760259628296</v>
      </c>
      <c r="U864">
        <v>75.691490173339844</v>
      </c>
      <c r="V864">
        <v>100.40000152587891</v>
      </c>
      <c r="W864">
        <v>72.715652465820313</v>
      </c>
    </row>
    <row r="865" spans="1:23" x14ac:dyDescent="0.25">
      <c r="A865" t="s">
        <v>79</v>
      </c>
      <c r="B865" t="s">
        <v>100</v>
      </c>
      <c r="C865" t="s">
        <v>102</v>
      </c>
      <c r="D865" t="s">
        <v>66</v>
      </c>
      <c r="E865" t="s">
        <v>119</v>
      </c>
      <c r="F865">
        <v>24</v>
      </c>
      <c r="G865">
        <v>143.388671875</v>
      </c>
      <c r="H865">
        <v>145.53773498535156</v>
      </c>
      <c r="I865">
        <v>-2.1490714550018311</v>
      </c>
      <c r="J865">
        <v>-1.4987735077738762E-2</v>
      </c>
      <c r="K865">
        <v>-4.2788567543029785</v>
      </c>
      <c r="L865">
        <v>-3.0205624103546143</v>
      </c>
      <c r="M865">
        <v>-2.1490714550018311</v>
      </c>
      <c r="N865">
        <v>-1.2775806188583374</v>
      </c>
      <c r="O865">
        <v>-1.928621344268322E-2</v>
      </c>
      <c r="P865">
        <v>-4.8826212882995605</v>
      </c>
      <c r="Q865">
        <v>0.58447831869125366</v>
      </c>
      <c r="R865">
        <v>2610</v>
      </c>
      <c r="S865">
        <v>2.7618458271026611</v>
      </c>
      <c r="T865">
        <v>1.6618802547454834</v>
      </c>
      <c r="U865">
        <v>75.691490173339844</v>
      </c>
      <c r="V865">
        <v>100.40000152587891</v>
      </c>
      <c r="W865">
        <v>71.556541442871094</v>
      </c>
    </row>
    <row r="866" spans="1:23" x14ac:dyDescent="0.25">
      <c r="A866" t="s">
        <v>79</v>
      </c>
      <c r="B866" t="s">
        <v>100</v>
      </c>
      <c r="C866" t="s">
        <v>102</v>
      </c>
      <c r="D866" t="s">
        <v>66</v>
      </c>
      <c r="E866" t="s">
        <v>120</v>
      </c>
      <c r="F866">
        <v>1</v>
      </c>
      <c r="G866">
        <v>147.3038330078125</v>
      </c>
      <c r="H866">
        <v>146.87626647949219</v>
      </c>
      <c r="I866">
        <v>0.42756399512290955</v>
      </c>
      <c r="J866">
        <v>2.9025992844253778E-3</v>
      </c>
      <c r="K866">
        <v>-2.0115573406219482</v>
      </c>
      <c r="L866">
        <v>-0.57050466537475586</v>
      </c>
      <c r="M866">
        <v>0.42756399512290955</v>
      </c>
      <c r="N866">
        <v>1.4256325960159302</v>
      </c>
      <c r="O866">
        <v>2.866685152053833</v>
      </c>
      <c r="P866">
        <v>-2.7030141353607178</v>
      </c>
      <c r="Q866">
        <v>3.5581421852111816</v>
      </c>
      <c r="R866">
        <v>2627</v>
      </c>
      <c r="S866">
        <v>3.622384786605835</v>
      </c>
      <c r="T866">
        <v>1.9032564163208008</v>
      </c>
      <c r="U866">
        <v>86.016441345214844</v>
      </c>
      <c r="V866">
        <v>102.49407196044922</v>
      </c>
      <c r="W866">
        <v>81.500450134277344</v>
      </c>
    </row>
    <row r="867" spans="1:23" x14ac:dyDescent="0.25">
      <c r="A867" t="s">
        <v>79</v>
      </c>
      <c r="B867" t="s">
        <v>100</v>
      </c>
      <c r="C867" t="s">
        <v>102</v>
      </c>
      <c r="D867" t="s">
        <v>66</v>
      </c>
      <c r="E867" t="s">
        <v>120</v>
      </c>
      <c r="F867">
        <v>2</v>
      </c>
      <c r="G867">
        <v>143.0767822265625</v>
      </c>
      <c r="H867">
        <v>142.27713012695312</v>
      </c>
      <c r="I867">
        <v>0.79965096712112427</v>
      </c>
      <c r="J867">
        <v>5.5889640934765339E-3</v>
      </c>
      <c r="K867">
        <v>-1.5326517820358276</v>
      </c>
      <c r="L867">
        <v>-0.15470841526985168</v>
      </c>
      <c r="M867">
        <v>0.79965096712112427</v>
      </c>
      <c r="N867">
        <v>1.7540103197097778</v>
      </c>
      <c r="O867">
        <v>3.1319537162780762</v>
      </c>
      <c r="P867">
        <v>-2.1938271522521973</v>
      </c>
      <c r="Q867">
        <v>3.7931292057037354</v>
      </c>
      <c r="R867">
        <v>2627</v>
      </c>
      <c r="S867">
        <v>3.3120560646057129</v>
      </c>
      <c r="T867">
        <v>1.8199055194854736</v>
      </c>
      <c r="U867">
        <v>86.016441345214844</v>
      </c>
      <c r="V867">
        <v>102.49407196044922</v>
      </c>
      <c r="W867">
        <v>80.547988891601563</v>
      </c>
    </row>
    <row r="868" spans="1:23" x14ac:dyDescent="0.25">
      <c r="A868" t="s">
        <v>79</v>
      </c>
      <c r="B868" t="s">
        <v>100</v>
      </c>
      <c r="C868" t="s">
        <v>102</v>
      </c>
      <c r="D868" t="s">
        <v>66</v>
      </c>
      <c r="E868" t="s">
        <v>120</v>
      </c>
      <c r="F868">
        <v>3</v>
      </c>
      <c r="G868">
        <v>138.23835754394531</v>
      </c>
      <c r="H868">
        <v>137.49269104003906</v>
      </c>
      <c r="I868">
        <v>0.74566316604614258</v>
      </c>
      <c r="J868">
        <v>5.3940396755933762E-3</v>
      </c>
      <c r="K868">
        <v>-1.6376532316207886</v>
      </c>
      <c r="L868">
        <v>-0.22957058250904083</v>
      </c>
      <c r="M868">
        <v>0.74566316604614258</v>
      </c>
      <c r="N868">
        <v>1.7208969593048096</v>
      </c>
      <c r="O868">
        <v>3.1289794445037842</v>
      </c>
      <c r="P868">
        <v>-2.3132903575897217</v>
      </c>
      <c r="Q868">
        <v>3.8046166896820068</v>
      </c>
      <c r="R868">
        <v>2627</v>
      </c>
      <c r="S868">
        <v>3.4585273265838623</v>
      </c>
      <c r="T868">
        <v>1.8597116470336914</v>
      </c>
      <c r="U868">
        <v>86.016441345214844</v>
      </c>
      <c r="V868">
        <v>102.49407196044922</v>
      </c>
      <c r="W868">
        <v>79.933929443359375</v>
      </c>
    </row>
    <row r="869" spans="1:23" x14ac:dyDescent="0.25">
      <c r="A869" t="s">
        <v>79</v>
      </c>
      <c r="B869" t="s">
        <v>100</v>
      </c>
      <c r="C869" t="s">
        <v>102</v>
      </c>
      <c r="D869" t="s">
        <v>66</v>
      </c>
      <c r="E869" t="s">
        <v>120</v>
      </c>
      <c r="F869">
        <v>4</v>
      </c>
      <c r="G869">
        <v>139.76182556152344</v>
      </c>
      <c r="H869">
        <v>138.81362915039062</v>
      </c>
      <c r="I869">
        <v>0.94820088148117065</v>
      </c>
      <c r="J869">
        <v>6.7844055593013763E-3</v>
      </c>
      <c r="K869">
        <v>-1.3780288696289062</v>
      </c>
      <c r="L869">
        <v>-3.6734729073941708E-3</v>
      </c>
      <c r="M869">
        <v>0.94820088148117065</v>
      </c>
      <c r="N869">
        <v>1.9000751972198486</v>
      </c>
      <c r="O869">
        <v>3.274430513381958</v>
      </c>
      <c r="P869">
        <v>-2.037482738494873</v>
      </c>
      <c r="Q869">
        <v>3.9338843822479248</v>
      </c>
      <c r="R869">
        <v>2627</v>
      </c>
      <c r="S869">
        <v>3.294830322265625</v>
      </c>
      <c r="T869">
        <v>1.815166711807251</v>
      </c>
      <c r="U869">
        <v>86.016441345214844</v>
      </c>
      <c r="V869">
        <v>102.49407196044922</v>
      </c>
      <c r="W869">
        <v>79.103286743164062</v>
      </c>
    </row>
    <row r="870" spans="1:23" x14ac:dyDescent="0.25">
      <c r="A870" t="s">
        <v>79</v>
      </c>
      <c r="B870" t="s">
        <v>100</v>
      </c>
      <c r="C870" t="s">
        <v>102</v>
      </c>
      <c r="D870" t="s">
        <v>66</v>
      </c>
      <c r="E870" t="s">
        <v>120</v>
      </c>
      <c r="F870">
        <v>5</v>
      </c>
      <c r="G870">
        <v>150.45979309082031</v>
      </c>
      <c r="H870">
        <v>150.34767150878906</v>
      </c>
      <c r="I870">
        <v>0.11212378740310669</v>
      </c>
      <c r="J870">
        <v>7.4520765338093042E-4</v>
      </c>
      <c r="K870">
        <v>-2.0680215358734131</v>
      </c>
      <c r="L870">
        <v>-0.77997398376464844</v>
      </c>
      <c r="M870">
        <v>0.11212378740310669</v>
      </c>
      <c r="N870">
        <v>1.0042215585708618</v>
      </c>
      <c r="O870">
        <v>2.2922689914703369</v>
      </c>
      <c r="P870">
        <v>-2.6860623359680176</v>
      </c>
      <c r="Q870">
        <v>2.9103100299835205</v>
      </c>
      <c r="R870">
        <v>2627</v>
      </c>
      <c r="S870">
        <v>2.8940010070800781</v>
      </c>
      <c r="T870">
        <v>1.7011764049530029</v>
      </c>
      <c r="U870">
        <v>86.016441345214844</v>
      </c>
      <c r="V870">
        <v>102.49407196044922</v>
      </c>
      <c r="W870">
        <v>78.657279968261719</v>
      </c>
    </row>
    <row r="871" spans="1:23" x14ac:dyDescent="0.25">
      <c r="A871" t="s">
        <v>79</v>
      </c>
      <c r="B871" t="s">
        <v>100</v>
      </c>
      <c r="C871" t="s">
        <v>102</v>
      </c>
      <c r="D871" t="s">
        <v>66</v>
      </c>
      <c r="E871" t="s">
        <v>120</v>
      </c>
      <c r="F871">
        <v>6</v>
      </c>
      <c r="G871">
        <v>177.56851196289062</v>
      </c>
      <c r="H871">
        <v>177.18251037597656</v>
      </c>
      <c r="I871">
        <v>0.38601133227348328</v>
      </c>
      <c r="J871">
        <v>2.1738726645708084E-3</v>
      </c>
      <c r="K871">
        <v>-1.8357645273208618</v>
      </c>
      <c r="L871">
        <v>-0.52312135696411133</v>
      </c>
      <c r="M871">
        <v>0.38601133227348328</v>
      </c>
      <c r="N871">
        <v>1.2951439619064331</v>
      </c>
      <c r="O871">
        <v>2.6077871322631836</v>
      </c>
      <c r="P871">
        <v>-2.4656071662902832</v>
      </c>
      <c r="Q871">
        <v>3.2376298904418945</v>
      </c>
      <c r="R871">
        <v>2627</v>
      </c>
      <c r="S871">
        <v>3.0055804252624512</v>
      </c>
      <c r="T871">
        <v>1.7336609363555908</v>
      </c>
      <c r="U871">
        <v>86.016441345214844</v>
      </c>
      <c r="V871">
        <v>102.49407196044922</v>
      </c>
      <c r="W871">
        <v>78.346786499023438</v>
      </c>
    </row>
    <row r="872" spans="1:23" x14ac:dyDescent="0.25">
      <c r="A872" t="s">
        <v>79</v>
      </c>
      <c r="B872" t="s">
        <v>100</v>
      </c>
      <c r="C872" t="s">
        <v>102</v>
      </c>
      <c r="D872" t="s">
        <v>66</v>
      </c>
      <c r="E872" t="s">
        <v>120</v>
      </c>
      <c r="F872">
        <v>7</v>
      </c>
      <c r="G872">
        <v>210.93399047851562</v>
      </c>
      <c r="H872">
        <v>208.49041748046875</v>
      </c>
      <c r="I872">
        <v>2.4435691833496094</v>
      </c>
      <c r="J872">
        <v>1.158452033996582E-2</v>
      </c>
      <c r="K872">
        <v>-0.16377055644989014</v>
      </c>
      <c r="L872">
        <v>1.3766669034957886</v>
      </c>
      <c r="M872">
        <v>2.4435691833496094</v>
      </c>
      <c r="N872">
        <v>3.5104715824127197</v>
      </c>
      <c r="O872">
        <v>5.0509090423583984</v>
      </c>
      <c r="P872">
        <v>-0.90291512012481689</v>
      </c>
      <c r="Q872">
        <v>5.7900533676147461</v>
      </c>
      <c r="R872">
        <v>2627</v>
      </c>
      <c r="S872">
        <v>4.1392636299133301</v>
      </c>
      <c r="T872">
        <v>2.0345180034637451</v>
      </c>
      <c r="U872">
        <v>86.016441345214844</v>
      </c>
      <c r="V872">
        <v>102.49407196044922</v>
      </c>
      <c r="W872">
        <v>78.038864135742188</v>
      </c>
    </row>
    <row r="873" spans="1:23" x14ac:dyDescent="0.25">
      <c r="A873" t="s">
        <v>79</v>
      </c>
      <c r="B873" t="s">
        <v>100</v>
      </c>
      <c r="C873" t="s">
        <v>102</v>
      </c>
      <c r="D873" t="s">
        <v>66</v>
      </c>
      <c r="E873" t="s">
        <v>120</v>
      </c>
      <c r="F873">
        <v>8</v>
      </c>
      <c r="G873">
        <v>233.93168640136719</v>
      </c>
      <c r="H873">
        <v>231.8284912109375</v>
      </c>
      <c r="I873">
        <v>2.1031918525695801</v>
      </c>
      <c r="J873">
        <v>8.9906239882111549E-3</v>
      </c>
      <c r="K873">
        <v>-1.7050290107727051</v>
      </c>
      <c r="L873">
        <v>0.54489874839782715</v>
      </c>
      <c r="M873">
        <v>2.1031918525695801</v>
      </c>
      <c r="N873">
        <v>3.661484956741333</v>
      </c>
      <c r="O873">
        <v>5.9114127159118652</v>
      </c>
      <c r="P873">
        <v>-2.7846066951751709</v>
      </c>
      <c r="Q873">
        <v>6.990990161895752</v>
      </c>
      <c r="R873">
        <v>2627</v>
      </c>
      <c r="S873">
        <v>8.8302316665649414</v>
      </c>
      <c r="T873">
        <v>2.9715704917907715</v>
      </c>
      <c r="U873">
        <v>86.016441345214844</v>
      </c>
      <c r="V873">
        <v>102.49407196044922</v>
      </c>
      <c r="W873">
        <v>77.937065124511719</v>
      </c>
    </row>
    <row r="874" spans="1:23" x14ac:dyDescent="0.25">
      <c r="A874" t="s">
        <v>79</v>
      </c>
      <c r="B874" t="s">
        <v>100</v>
      </c>
      <c r="C874" t="s">
        <v>102</v>
      </c>
      <c r="D874" t="s">
        <v>66</v>
      </c>
      <c r="E874" t="s">
        <v>120</v>
      </c>
      <c r="F874">
        <v>9</v>
      </c>
      <c r="G874">
        <v>253.02444458007813</v>
      </c>
      <c r="H874">
        <v>251.49510192871094</v>
      </c>
      <c r="I874">
        <v>1.529338002204895</v>
      </c>
      <c r="J874">
        <v>6.0442304238677025E-3</v>
      </c>
      <c r="K874">
        <v>-1.9958921670913696</v>
      </c>
      <c r="L874">
        <v>8.6842380464076996E-2</v>
      </c>
      <c r="M874">
        <v>1.529338002204895</v>
      </c>
      <c r="N874">
        <v>2.9718337059020996</v>
      </c>
      <c r="O874">
        <v>5.0545682907104492</v>
      </c>
      <c r="P874">
        <v>-2.9952459335327148</v>
      </c>
      <c r="Q874">
        <v>6.053922176361084</v>
      </c>
      <c r="R874">
        <v>2627</v>
      </c>
      <c r="S874">
        <v>7.5666356086730957</v>
      </c>
      <c r="T874">
        <v>2.7507517337799072</v>
      </c>
      <c r="U874">
        <v>86.016441345214844</v>
      </c>
      <c r="V874">
        <v>102.49407196044922</v>
      </c>
      <c r="W874">
        <v>80.09234619140625</v>
      </c>
    </row>
    <row r="875" spans="1:23" x14ac:dyDescent="0.25">
      <c r="A875" t="s">
        <v>79</v>
      </c>
      <c r="B875" t="s">
        <v>100</v>
      </c>
      <c r="C875" t="s">
        <v>102</v>
      </c>
      <c r="D875" t="s">
        <v>66</v>
      </c>
      <c r="E875" t="s">
        <v>120</v>
      </c>
      <c r="F875">
        <v>10</v>
      </c>
      <c r="G875">
        <v>264.39300537109375</v>
      </c>
      <c r="H875">
        <v>260.9189453125</v>
      </c>
      <c r="I875">
        <v>3.4740633964538574</v>
      </c>
      <c r="J875">
        <v>1.3139770366251469E-2</v>
      </c>
      <c r="K875">
        <v>-0.40918692946434021</v>
      </c>
      <c r="L875">
        <v>1.8850688934326172</v>
      </c>
      <c r="M875">
        <v>3.4740633964538574</v>
      </c>
      <c r="N875">
        <v>5.0630578994750977</v>
      </c>
      <c r="O875">
        <v>7.3573136329650879</v>
      </c>
      <c r="P875">
        <v>-1.510034441947937</v>
      </c>
      <c r="Q875">
        <v>8.4581613540649414</v>
      </c>
      <c r="R875">
        <v>2627</v>
      </c>
      <c r="S875">
        <v>9.1816043853759766</v>
      </c>
      <c r="T875">
        <v>3.0301163196563721</v>
      </c>
      <c r="U875">
        <v>86.016441345214844</v>
      </c>
      <c r="V875">
        <v>102.49407196044922</v>
      </c>
      <c r="W875">
        <v>84.453269958496094</v>
      </c>
    </row>
    <row r="876" spans="1:23" x14ac:dyDescent="0.25">
      <c r="A876" t="s">
        <v>79</v>
      </c>
      <c r="B876" t="s">
        <v>100</v>
      </c>
      <c r="C876" t="s">
        <v>102</v>
      </c>
      <c r="D876" t="s">
        <v>66</v>
      </c>
      <c r="E876" t="s">
        <v>120</v>
      </c>
      <c r="F876">
        <v>11</v>
      </c>
      <c r="G876">
        <v>272.06076049804687</v>
      </c>
      <c r="H876">
        <v>269.28253173828125</v>
      </c>
      <c r="I876">
        <v>2.7782301902770996</v>
      </c>
      <c r="J876">
        <v>1.021180022507906E-2</v>
      </c>
      <c r="K876">
        <v>-1.2585904598236084</v>
      </c>
      <c r="L876">
        <v>1.1263959407806396</v>
      </c>
      <c r="M876">
        <v>2.7782301902770996</v>
      </c>
      <c r="N876">
        <v>4.4300646781921387</v>
      </c>
      <c r="O876">
        <v>6.8150506019592285</v>
      </c>
      <c r="P876">
        <v>-2.402972936630249</v>
      </c>
      <c r="Q876">
        <v>7.9594335556030273</v>
      </c>
      <c r="R876">
        <v>2627</v>
      </c>
      <c r="S876">
        <v>9.9221715927124023</v>
      </c>
      <c r="T876">
        <v>3.1499478816986084</v>
      </c>
      <c r="U876">
        <v>86.016441345214844</v>
      </c>
      <c r="V876">
        <v>102.49407196044922</v>
      </c>
      <c r="W876">
        <v>89.485404968261719</v>
      </c>
    </row>
    <row r="877" spans="1:23" x14ac:dyDescent="0.25">
      <c r="A877" t="s">
        <v>79</v>
      </c>
      <c r="B877" t="s">
        <v>100</v>
      </c>
      <c r="C877" t="s">
        <v>102</v>
      </c>
      <c r="D877" t="s">
        <v>66</v>
      </c>
      <c r="E877" t="s">
        <v>120</v>
      </c>
      <c r="F877">
        <v>12</v>
      </c>
      <c r="G877">
        <v>270.97836303710937</v>
      </c>
      <c r="H877">
        <v>270.61798095703125</v>
      </c>
      <c r="I877">
        <v>0.36040201783180237</v>
      </c>
      <c r="J877">
        <v>1.3300029095262289E-3</v>
      </c>
      <c r="K877">
        <v>-3.5360279083251953</v>
      </c>
      <c r="L877">
        <v>-1.2339855432510376</v>
      </c>
      <c r="M877">
        <v>0.36040201783180237</v>
      </c>
      <c r="N877">
        <v>1.9547896385192871</v>
      </c>
      <c r="O877">
        <v>4.2568321228027344</v>
      </c>
      <c r="P877">
        <v>-4.6406116485595703</v>
      </c>
      <c r="Q877">
        <v>5.3614158630371094</v>
      </c>
      <c r="R877">
        <v>2627</v>
      </c>
      <c r="S877">
        <v>9.2440357208251953</v>
      </c>
      <c r="T877">
        <v>3.040400505065918</v>
      </c>
      <c r="U877">
        <v>86.016441345214844</v>
      </c>
      <c r="V877">
        <v>102.49407196044922</v>
      </c>
      <c r="W877">
        <v>93.211830139160156</v>
      </c>
    </row>
    <row r="878" spans="1:23" x14ac:dyDescent="0.25">
      <c r="A878" t="s">
        <v>79</v>
      </c>
      <c r="B878" t="s">
        <v>100</v>
      </c>
      <c r="C878" t="s">
        <v>102</v>
      </c>
      <c r="D878" t="s">
        <v>66</v>
      </c>
      <c r="E878" t="s">
        <v>120</v>
      </c>
      <c r="F878">
        <v>13</v>
      </c>
      <c r="G878">
        <v>266.45730590820312</v>
      </c>
      <c r="H878">
        <v>265.845703125</v>
      </c>
      <c r="I878">
        <v>0.61160838603973389</v>
      </c>
      <c r="J878">
        <v>2.2953334264457226E-3</v>
      </c>
      <c r="K878">
        <v>-3.2523319721221924</v>
      </c>
      <c r="L878">
        <v>-0.96948474645614624</v>
      </c>
      <c r="M878">
        <v>0.61160838603973389</v>
      </c>
      <c r="N878">
        <v>2.1927015781402588</v>
      </c>
      <c r="O878">
        <v>4.4755487442016602</v>
      </c>
      <c r="P878">
        <v>-4.3477053642272949</v>
      </c>
      <c r="Q878">
        <v>5.5709223747253418</v>
      </c>
      <c r="R878">
        <v>2627</v>
      </c>
      <c r="S878">
        <v>9.0905189514160156</v>
      </c>
      <c r="T878">
        <v>3.0150487422943115</v>
      </c>
      <c r="U878">
        <v>86.016441345214844</v>
      </c>
      <c r="V878">
        <v>102.49407196044922</v>
      </c>
      <c r="W878">
        <v>95.342765808105469</v>
      </c>
    </row>
    <row r="879" spans="1:23" x14ac:dyDescent="0.25">
      <c r="A879" t="s">
        <v>79</v>
      </c>
      <c r="B879" t="s">
        <v>100</v>
      </c>
      <c r="C879" t="s">
        <v>102</v>
      </c>
      <c r="D879" t="s">
        <v>66</v>
      </c>
      <c r="E879" t="s">
        <v>120</v>
      </c>
      <c r="F879">
        <v>14</v>
      </c>
      <c r="G879">
        <v>267.21646118164062</v>
      </c>
      <c r="H879">
        <v>262.77911376953125</v>
      </c>
      <c r="I879">
        <v>4.4373378753662109</v>
      </c>
      <c r="J879">
        <v>1.6605779528617859E-2</v>
      </c>
      <c r="K879">
        <v>0.52951192855834961</v>
      </c>
      <c r="L879">
        <v>2.8382871150970459</v>
      </c>
      <c r="M879">
        <v>4.4373378753662109</v>
      </c>
      <c r="N879">
        <v>6.0363883972167969</v>
      </c>
      <c r="O879">
        <v>8.3451642990112305</v>
      </c>
      <c r="P879">
        <v>-0.57830244302749634</v>
      </c>
      <c r="Q879">
        <v>9.4529781341552734</v>
      </c>
      <c r="R879">
        <v>2627</v>
      </c>
      <c r="S879">
        <v>9.2981863021850586</v>
      </c>
      <c r="T879">
        <v>3.0492928028106689</v>
      </c>
      <c r="U879">
        <v>86.016441345214844</v>
      </c>
      <c r="V879">
        <v>102.49407196044922</v>
      </c>
      <c r="W879">
        <v>96.892227172851563</v>
      </c>
    </row>
    <row r="880" spans="1:23" x14ac:dyDescent="0.25">
      <c r="A880" t="s">
        <v>79</v>
      </c>
      <c r="B880" t="s">
        <v>100</v>
      </c>
      <c r="C880" t="s">
        <v>102</v>
      </c>
      <c r="D880" t="s">
        <v>66</v>
      </c>
      <c r="E880" t="s">
        <v>120</v>
      </c>
      <c r="F880">
        <v>15</v>
      </c>
      <c r="G880">
        <v>256.67337036132812</v>
      </c>
      <c r="H880">
        <v>243.65072631835937</v>
      </c>
      <c r="I880">
        <v>13.022651672363281</v>
      </c>
      <c r="J880">
        <v>5.0736278295516968E-2</v>
      </c>
      <c r="K880">
        <v>9.5077495574951172</v>
      </c>
      <c r="L880">
        <v>11.584382057189941</v>
      </c>
      <c r="M880">
        <v>13.022651672363281</v>
      </c>
      <c r="N880">
        <v>14.460921287536621</v>
      </c>
      <c r="O880">
        <v>16.537553787231445</v>
      </c>
      <c r="P880">
        <v>8.5113239288330078</v>
      </c>
      <c r="Q880">
        <v>17.533979415893555</v>
      </c>
      <c r="R880">
        <v>2627</v>
      </c>
      <c r="S880">
        <v>7.5223617553710938</v>
      </c>
      <c r="T880">
        <v>2.7426924705505371</v>
      </c>
      <c r="U880">
        <v>86.016441345214844</v>
      </c>
      <c r="V880">
        <v>102.49407196044922</v>
      </c>
      <c r="W880">
        <v>97.206596374511719</v>
      </c>
    </row>
    <row r="881" spans="1:23" x14ac:dyDescent="0.25">
      <c r="A881" t="s">
        <v>79</v>
      </c>
      <c r="B881" t="s">
        <v>100</v>
      </c>
      <c r="C881" t="s">
        <v>102</v>
      </c>
      <c r="D881" t="s">
        <v>66</v>
      </c>
      <c r="E881" t="s">
        <v>120</v>
      </c>
      <c r="F881">
        <v>16</v>
      </c>
      <c r="G881">
        <v>238.21578979492187</v>
      </c>
      <c r="H881">
        <v>226.65202331542969</v>
      </c>
      <c r="I881">
        <v>11.56376838684082</v>
      </c>
      <c r="J881">
        <v>4.8543248325586319E-2</v>
      </c>
      <c r="K881">
        <v>8.292048454284668</v>
      </c>
      <c r="L881">
        <v>10.225007057189941</v>
      </c>
      <c r="M881">
        <v>11.56376838684082</v>
      </c>
      <c r="N881">
        <v>12.902529716491699</v>
      </c>
      <c r="O881">
        <v>14.835488319396973</v>
      </c>
      <c r="P881">
        <v>7.3645615577697754</v>
      </c>
      <c r="Q881">
        <v>15.762975692749023</v>
      </c>
      <c r="R881">
        <v>2627</v>
      </c>
      <c r="S881">
        <v>6.5174851417541504</v>
      </c>
      <c r="T881">
        <v>2.5529365539550781</v>
      </c>
      <c r="U881">
        <v>86.016441345214844</v>
      </c>
      <c r="V881">
        <v>102.49407196044922</v>
      </c>
      <c r="W881">
        <v>95.123756408691406</v>
      </c>
    </row>
    <row r="882" spans="1:23" x14ac:dyDescent="0.25">
      <c r="A882" t="s">
        <v>79</v>
      </c>
      <c r="B882" t="s">
        <v>100</v>
      </c>
      <c r="C882" t="s">
        <v>102</v>
      </c>
      <c r="D882" t="s">
        <v>66</v>
      </c>
      <c r="E882" t="s">
        <v>120</v>
      </c>
      <c r="F882">
        <v>17</v>
      </c>
      <c r="G882">
        <v>220.16810607910156</v>
      </c>
      <c r="H882">
        <v>208.22303771972656</v>
      </c>
      <c r="I882">
        <v>11.945063591003418</v>
      </c>
      <c r="J882">
        <v>5.4254285991191864E-2</v>
      </c>
      <c r="K882">
        <v>8.4734888076782227</v>
      </c>
      <c r="L882">
        <v>10.52452278137207</v>
      </c>
      <c r="M882">
        <v>11.945063591003418</v>
      </c>
      <c r="N882">
        <v>13.365604400634766</v>
      </c>
      <c r="O882">
        <v>15.416638374328613</v>
      </c>
      <c r="P882">
        <v>7.4893450736999512</v>
      </c>
      <c r="Q882">
        <v>16.400781631469727</v>
      </c>
      <c r="R882">
        <v>2627</v>
      </c>
      <c r="S882">
        <v>7.3380556106567383</v>
      </c>
      <c r="T882">
        <v>2.7088844776153564</v>
      </c>
      <c r="U882">
        <v>86.016441345214844</v>
      </c>
      <c r="V882">
        <v>102.49407196044922</v>
      </c>
      <c r="W882">
        <v>91.424278259277344</v>
      </c>
    </row>
    <row r="883" spans="1:23" x14ac:dyDescent="0.25">
      <c r="A883" t="s">
        <v>79</v>
      </c>
      <c r="B883" t="s">
        <v>100</v>
      </c>
      <c r="C883" t="s">
        <v>102</v>
      </c>
      <c r="D883" t="s">
        <v>66</v>
      </c>
      <c r="E883" t="s">
        <v>120</v>
      </c>
      <c r="F883">
        <v>18</v>
      </c>
      <c r="G883">
        <v>205.26431274414062</v>
      </c>
      <c r="H883">
        <v>196.26544189453125</v>
      </c>
      <c r="I883">
        <v>8.9988641738891602</v>
      </c>
      <c r="J883">
        <v>4.3840374797582626E-2</v>
      </c>
      <c r="K883">
        <v>5.7260594367980957</v>
      </c>
      <c r="L883">
        <v>7.6596589088439941</v>
      </c>
      <c r="M883">
        <v>8.9988641738891602</v>
      </c>
      <c r="N883">
        <v>10.338068962097168</v>
      </c>
      <c r="O883">
        <v>12.271668434143066</v>
      </c>
      <c r="P883">
        <v>4.7982649803161621</v>
      </c>
      <c r="Q883">
        <v>13.199462890625</v>
      </c>
      <c r="R883">
        <v>2627</v>
      </c>
      <c r="S883">
        <v>6.5218076705932617</v>
      </c>
      <c r="T883">
        <v>2.5537829399108887</v>
      </c>
      <c r="U883">
        <v>86.016441345214844</v>
      </c>
      <c r="V883">
        <v>102.49407196044922</v>
      </c>
      <c r="W883">
        <v>88.326553344726562</v>
      </c>
    </row>
    <row r="884" spans="1:23" x14ac:dyDescent="0.25">
      <c r="A884" t="s">
        <v>79</v>
      </c>
      <c r="B884" t="s">
        <v>100</v>
      </c>
      <c r="C884" t="s">
        <v>102</v>
      </c>
      <c r="D884" t="s">
        <v>66</v>
      </c>
      <c r="E884" t="s">
        <v>120</v>
      </c>
      <c r="F884">
        <v>19</v>
      </c>
      <c r="G884">
        <v>196.71875</v>
      </c>
      <c r="H884">
        <v>191.44268798828125</v>
      </c>
      <c r="I884">
        <v>5.2760686874389648</v>
      </c>
      <c r="J884">
        <v>2.6820365339517593E-2</v>
      </c>
      <c r="K884">
        <v>2.331510066986084</v>
      </c>
      <c r="L884">
        <v>4.0711793899536133</v>
      </c>
      <c r="M884">
        <v>5.2760686874389648</v>
      </c>
      <c r="N884">
        <v>6.4809579849243164</v>
      </c>
      <c r="O884">
        <v>8.2206268310546875</v>
      </c>
      <c r="P884">
        <v>1.496768593788147</v>
      </c>
      <c r="Q884">
        <v>9.0553684234619141</v>
      </c>
      <c r="R884">
        <v>2627</v>
      </c>
      <c r="S884">
        <v>5.2792010307312012</v>
      </c>
      <c r="T884">
        <v>2.2976512908935547</v>
      </c>
      <c r="U884">
        <v>86.016441345214844</v>
      </c>
      <c r="V884">
        <v>102.49407196044922</v>
      </c>
      <c r="W884">
        <v>88.812705993652344</v>
      </c>
    </row>
    <row r="885" spans="1:23" x14ac:dyDescent="0.25">
      <c r="A885" t="s">
        <v>79</v>
      </c>
      <c r="B885" t="s">
        <v>100</v>
      </c>
      <c r="C885" t="s">
        <v>102</v>
      </c>
      <c r="D885" t="s">
        <v>66</v>
      </c>
      <c r="E885" t="s">
        <v>120</v>
      </c>
      <c r="F885">
        <v>20</v>
      </c>
      <c r="G885">
        <v>194.94033813476562</v>
      </c>
      <c r="H885">
        <v>191.76531982421875</v>
      </c>
      <c r="I885">
        <v>3.1750261783599854</v>
      </c>
      <c r="J885">
        <v>1.6287168487906456E-2</v>
      </c>
      <c r="K885">
        <v>0.37640994787216187</v>
      </c>
      <c r="L885">
        <v>2.0298550128936768</v>
      </c>
      <c r="M885">
        <v>3.1750261783599854</v>
      </c>
      <c r="N885">
        <v>4.3201971054077148</v>
      </c>
      <c r="O885">
        <v>5.9736423492431641</v>
      </c>
      <c r="P885">
        <v>-0.41695886850357056</v>
      </c>
      <c r="Q885">
        <v>6.7670111656188965</v>
      </c>
      <c r="R885">
        <v>2627</v>
      </c>
      <c r="S885">
        <v>4.7688593864440918</v>
      </c>
      <c r="T885">
        <v>2.1837718486785889</v>
      </c>
      <c r="U885">
        <v>86.016441345214844</v>
      </c>
      <c r="V885">
        <v>102.49407196044922</v>
      </c>
      <c r="W885">
        <v>89.232521057128906</v>
      </c>
    </row>
    <row r="886" spans="1:23" x14ac:dyDescent="0.25">
      <c r="A886" t="s">
        <v>79</v>
      </c>
      <c r="B886" t="s">
        <v>100</v>
      </c>
      <c r="C886" t="s">
        <v>102</v>
      </c>
      <c r="D886" t="s">
        <v>66</v>
      </c>
      <c r="E886" t="s">
        <v>120</v>
      </c>
      <c r="F886">
        <v>21</v>
      </c>
      <c r="G886">
        <v>188.03594970703125</v>
      </c>
      <c r="H886">
        <v>185.14700317382812</v>
      </c>
      <c r="I886">
        <v>2.8889429569244385</v>
      </c>
      <c r="J886">
        <v>1.5363779850304127E-2</v>
      </c>
      <c r="K886">
        <v>0.18504436314105988</v>
      </c>
      <c r="L886">
        <v>1.7825295925140381</v>
      </c>
      <c r="M886">
        <v>2.8889429569244385</v>
      </c>
      <c r="N886">
        <v>3.9953563213348389</v>
      </c>
      <c r="O886">
        <v>5.592841625213623</v>
      </c>
      <c r="P886">
        <v>-0.58147329092025757</v>
      </c>
      <c r="Q886">
        <v>6.3593592643737793</v>
      </c>
      <c r="R886">
        <v>2627</v>
      </c>
      <c r="S886">
        <v>4.4515233039855957</v>
      </c>
      <c r="T886">
        <v>2.10986328125</v>
      </c>
      <c r="U886">
        <v>86.016441345214844</v>
      </c>
      <c r="V886">
        <v>102.49407196044922</v>
      </c>
      <c r="W886">
        <v>88.407394409179688</v>
      </c>
    </row>
    <row r="887" spans="1:23" x14ac:dyDescent="0.25">
      <c r="A887" t="s">
        <v>79</v>
      </c>
      <c r="B887" t="s">
        <v>100</v>
      </c>
      <c r="C887" t="s">
        <v>102</v>
      </c>
      <c r="D887" t="s">
        <v>66</v>
      </c>
      <c r="E887" t="s">
        <v>120</v>
      </c>
      <c r="F887">
        <v>22</v>
      </c>
      <c r="G887">
        <v>177.60322570800781</v>
      </c>
      <c r="H887">
        <v>175.21795654296875</v>
      </c>
      <c r="I887">
        <v>2.3852705955505371</v>
      </c>
      <c r="J887">
        <v>1.3430333696305752E-2</v>
      </c>
      <c r="K887">
        <v>-4.0036771446466446E-2</v>
      </c>
      <c r="L887">
        <v>1.3928544521331787</v>
      </c>
      <c r="M887">
        <v>2.3852705955505371</v>
      </c>
      <c r="N887">
        <v>3.3776867389678955</v>
      </c>
      <c r="O887">
        <v>4.8105778694152832</v>
      </c>
      <c r="P887">
        <v>-0.72757768630981445</v>
      </c>
      <c r="Q887">
        <v>5.4981188774108887</v>
      </c>
      <c r="R887">
        <v>2627</v>
      </c>
      <c r="S887">
        <v>3.5814704895019531</v>
      </c>
      <c r="T887">
        <v>1.8924773931503296</v>
      </c>
      <c r="U887">
        <v>86.016441345214844</v>
      </c>
      <c r="V887">
        <v>102.49407196044922</v>
      </c>
      <c r="W887">
        <v>86.009323120117187</v>
      </c>
    </row>
    <row r="888" spans="1:23" x14ac:dyDescent="0.25">
      <c r="A888" t="s">
        <v>79</v>
      </c>
      <c r="B888" t="s">
        <v>100</v>
      </c>
      <c r="C888" t="s">
        <v>102</v>
      </c>
      <c r="D888" t="s">
        <v>66</v>
      </c>
      <c r="E888" t="s">
        <v>120</v>
      </c>
      <c r="F888">
        <v>23</v>
      </c>
      <c r="G888">
        <v>164.69625854492187</v>
      </c>
      <c r="H888">
        <v>163.2705078125</v>
      </c>
      <c r="I888">
        <v>1.4257566928863525</v>
      </c>
      <c r="J888">
        <v>8.6568854749202728E-3</v>
      </c>
      <c r="K888">
        <v>-0.67850768566131592</v>
      </c>
      <c r="L888">
        <v>0.56470876932144165</v>
      </c>
      <c r="M888">
        <v>1.4257566928863525</v>
      </c>
      <c r="N888">
        <v>2.2868046760559082</v>
      </c>
      <c r="O888">
        <v>3.5300211906433105</v>
      </c>
      <c r="P888">
        <v>-1.275037407875061</v>
      </c>
      <c r="Q888">
        <v>4.1265506744384766</v>
      </c>
      <c r="R888">
        <v>2627</v>
      </c>
      <c r="S888">
        <v>2.6960532665252686</v>
      </c>
      <c r="T888">
        <v>1.6419662237167358</v>
      </c>
      <c r="U888">
        <v>86.016441345214844</v>
      </c>
      <c r="V888">
        <v>102.49407196044922</v>
      </c>
      <c r="W888">
        <v>84.558074951171875</v>
      </c>
    </row>
    <row r="889" spans="1:23" x14ac:dyDescent="0.25">
      <c r="A889" t="s">
        <v>79</v>
      </c>
      <c r="B889" t="s">
        <v>100</v>
      </c>
      <c r="C889" t="s">
        <v>102</v>
      </c>
      <c r="D889" t="s">
        <v>66</v>
      </c>
      <c r="E889" t="s">
        <v>120</v>
      </c>
      <c r="F889">
        <v>24</v>
      </c>
      <c r="G889">
        <v>156.25614929199219</v>
      </c>
      <c r="H889">
        <v>156.23089599609375</v>
      </c>
      <c r="I889">
        <v>2.5262102484703064E-2</v>
      </c>
      <c r="J889">
        <v>1.6167109424713999E-4</v>
      </c>
      <c r="K889">
        <v>-2.3148667812347412</v>
      </c>
      <c r="L889">
        <v>-0.93229967355728149</v>
      </c>
      <c r="M889">
        <v>2.5262102484703064E-2</v>
      </c>
      <c r="N889">
        <v>0.98282384872436523</v>
      </c>
      <c r="O889">
        <v>2.3653910160064697</v>
      </c>
      <c r="P889">
        <v>-2.9782607555389404</v>
      </c>
      <c r="Q889">
        <v>3.0287849903106689</v>
      </c>
      <c r="R889">
        <v>2627</v>
      </c>
      <c r="S889">
        <v>3.3343205451965332</v>
      </c>
      <c r="T889">
        <v>1.8260122537612915</v>
      </c>
      <c r="U889">
        <v>86.016441345214844</v>
      </c>
      <c r="V889">
        <v>102.49407196044922</v>
      </c>
      <c r="W889">
        <v>83.438156127929688</v>
      </c>
    </row>
    <row r="890" spans="1:23" x14ac:dyDescent="0.25">
      <c r="A890" t="s">
        <v>79</v>
      </c>
      <c r="B890" t="s">
        <v>100</v>
      </c>
      <c r="C890" t="s">
        <v>102</v>
      </c>
      <c r="D890" t="s">
        <v>66</v>
      </c>
      <c r="E890" t="s">
        <v>121</v>
      </c>
      <c r="F890">
        <v>1</v>
      </c>
      <c r="G890">
        <v>149.53440856933594</v>
      </c>
      <c r="H890">
        <v>149.56068420410156</v>
      </c>
      <c r="I890">
        <v>-2.6280110701918602E-2</v>
      </c>
      <c r="J890">
        <v>-1.7574624507687986E-4</v>
      </c>
      <c r="K890">
        <v>-2.2107412815093994</v>
      </c>
      <c r="L890">
        <v>-0.92014390230178833</v>
      </c>
      <c r="M890">
        <v>-2.6280110701918602E-2</v>
      </c>
      <c r="N890">
        <v>0.86758369207382202</v>
      </c>
      <c r="O890">
        <v>2.1581809520721436</v>
      </c>
      <c r="P890">
        <v>-2.8300056457519531</v>
      </c>
      <c r="Q890">
        <v>2.7774453163146973</v>
      </c>
      <c r="R890">
        <v>2627</v>
      </c>
      <c r="S890">
        <v>2.9054703712463379</v>
      </c>
      <c r="T890">
        <v>1.7045440673828125</v>
      </c>
      <c r="U890">
        <v>84.683906555175781</v>
      </c>
      <c r="V890">
        <v>102</v>
      </c>
      <c r="W890">
        <v>81.556236267089844</v>
      </c>
    </row>
    <row r="891" spans="1:23" x14ac:dyDescent="0.25">
      <c r="A891" t="s">
        <v>79</v>
      </c>
      <c r="B891" t="s">
        <v>100</v>
      </c>
      <c r="C891" t="s">
        <v>102</v>
      </c>
      <c r="D891" t="s">
        <v>66</v>
      </c>
      <c r="E891" t="s">
        <v>121</v>
      </c>
      <c r="F891">
        <v>2</v>
      </c>
      <c r="G891">
        <v>144.19186401367187</v>
      </c>
      <c r="H891">
        <v>145.34138488769531</v>
      </c>
      <c r="I891">
        <v>-1.1495240926742554</v>
      </c>
      <c r="J891">
        <v>-7.9721845686435699E-3</v>
      </c>
      <c r="K891">
        <v>-3.324688196182251</v>
      </c>
      <c r="L891">
        <v>-2.039583683013916</v>
      </c>
      <c r="M891">
        <v>-1.1495240926742554</v>
      </c>
      <c r="N891">
        <v>-0.2594645619392395</v>
      </c>
      <c r="O891">
        <v>1.0256400108337402</v>
      </c>
      <c r="P891">
        <v>-3.941317081451416</v>
      </c>
      <c r="Q891">
        <v>1.6422688961029053</v>
      </c>
      <c r="R891">
        <v>2627</v>
      </c>
      <c r="S891">
        <v>2.8807921409606934</v>
      </c>
      <c r="T891">
        <v>1.6972895860671997</v>
      </c>
      <c r="U891">
        <v>84.683906555175781</v>
      </c>
      <c r="V891">
        <v>102</v>
      </c>
      <c r="W891">
        <v>80.231239318847656</v>
      </c>
    </row>
    <row r="892" spans="1:23" x14ac:dyDescent="0.25">
      <c r="A892" t="s">
        <v>79</v>
      </c>
      <c r="B892" t="s">
        <v>100</v>
      </c>
      <c r="C892" t="s">
        <v>102</v>
      </c>
      <c r="D892" t="s">
        <v>66</v>
      </c>
      <c r="E892" t="s">
        <v>121</v>
      </c>
      <c r="F892">
        <v>3</v>
      </c>
      <c r="G892">
        <v>139.73384094238281</v>
      </c>
      <c r="H892">
        <v>140.1251220703125</v>
      </c>
      <c r="I892">
        <v>-0.39128783345222473</v>
      </c>
      <c r="J892">
        <v>-2.800236688926816E-3</v>
      </c>
      <c r="K892">
        <v>-2.5098559856414795</v>
      </c>
      <c r="L892">
        <v>-1.2581887245178223</v>
      </c>
      <c r="M892">
        <v>-0.39128783345222473</v>
      </c>
      <c r="N892">
        <v>0.47561308741569519</v>
      </c>
      <c r="O892">
        <v>1.7272803783416748</v>
      </c>
      <c r="P892">
        <v>-3.110440731048584</v>
      </c>
      <c r="Q892">
        <v>2.3278651237487793</v>
      </c>
      <c r="R892">
        <v>2627</v>
      </c>
      <c r="S892">
        <v>2.7328307628631592</v>
      </c>
      <c r="T892">
        <v>1.6531275510787964</v>
      </c>
      <c r="U892">
        <v>84.683906555175781</v>
      </c>
      <c r="V892">
        <v>102</v>
      </c>
      <c r="W892">
        <v>79.224784851074219</v>
      </c>
    </row>
    <row r="893" spans="1:23" x14ac:dyDescent="0.25">
      <c r="A893" t="s">
        <v>79</v>
      </c>
      <c r="B893" t="s">
        <v>100</v>
      </c>
      <c r="C893" t="s">
        <v>102</v>
      </c>
      <c r="D893" t="s">
        <v>66</v>
      </c>
      <c r="E893" t="s">
        <v>121</v>
      </c>
      <c r="F893">
        <v>4</v>
      </c>
      <c r="G893">
        <v>139.95512390136719</v>
      </c>
      <c r="H893">
        <v>140.60952758789062</v>
      </c>
      <c r="I893">
        <v>-0.65440267324447632</v>
      </c>
      <c r="J893">
        <v>-4.6758037060499191E-3</v>
      </c>
      <c r="K893">
        <v>-2.7959558963775635</v>
      </c>
      <c r="L893">
        <v>-1.530708909034729</v>
      </c>
      <c r="M893">
        <v>-0.65440267324447632</v>
      </c>
      <c r="N893">
        <v>0.22190353274345398</v>
      </c>
      <c r="O893">
        <v>1.4871505498886108</v>
      </c>
      <c r="P893">
        <v>-3.4030563831329346</v>
      </c>
      <c r="Q893">
        <v>2.0942511558532715</v>
      </c>
      <c r="R893">
        <v>2627</v>
      </c>
      <c r="S893">
        <v>2.7924511432647705</v>
      </c>
      <c r="T893">
        <v>1.6710628271102905</v>
      </c>
      <c r="U893">
        <v>84.683906555175781</v>
      </c>
      <c r="V893">
        <v>102</v>
      </c>
      <c r="W893">
        <v>78.325813293457031</v>
      </c>
    </row>
    <row r="894" spans="1:23" x14ac:dyDescent="0.25">
      <c r="A894" t="s">
        <v>79</v>
      </c>
      <c r="B894" t="s">
        <v>100</v>
      </c>
      <c r="C894" t="s">
        <v>102</v>
      </c>
      <c r="D894" t="s">
        <v>66</v>
      </c>
      <c r="E894" t="s">
        <v>121</v>
      </c>
      <c r="F894">
        <v>5</v>
      </c>
      <c r="G894">
        <v>151.66947937011719</v>
      </c>
      <c r="H894">
        <v>151.55809020996094</v>
      </c>
      <c r="I894">
        <v>0.11138953268527985</v>
      </c>
      <c r="J894">
        <v>7.3442287975922227E-4</v>
      </c>
      <c r="K894">
        <v>-2.0413875579833984</v>
      </c>
      <c r="L894">
        <v>-0.76950943470001221</v>
      </c>
      <c r="M894">
        <v>0.11138953268527985</v>
      </c>
      <c r="N894">
        <v>0.99228847026824951</v>
      </c>
      <c r="O894">
        <v>2.2641665935516357</v>
      </c>
      <c r="P894">
        <v>-2.651669979095459</v>
      </c>
      <c r="Q894">
        <v>2.8744490146636963</v>
      </c>
      <c r="R894">
        <v>2627</v>
      </c>
      <c r="S894">
        <v>2.8217980861663818</v>
      </c>
      <c r="T894">
        <v>1.6798208951950073</v>
      </c>
      <c r="U894">
        <v>84.683906555175781</v>
      </c>
      <c r="V894">
        <v>102</v>
      </c>
      <c r="W894">
        <v>77.467277526855469</v>
      </c>
    </row>
    <row r="895" spans="1:23" x14ac:dyDescent="0.25">
      <c r="A895" t="s">
        <v>79</v>
      </c>
      <c r="B895" t="s">
        <v>100</v>
      </c>
      <c r="C895" t="s">
        <v>102</v>
      </c>
      <c r="D895" t="s">
        <v>66</v>
      </c>
      <c r="E895" t="s">
        <v>121</v>
      </c>
      <c r="F895">
        <v>6</v>
      </c>
      <c r="G895">
        <v>178.92587280273438</v>
      </c>
      <c r="H895">
        <v>179.6307373046875</v>
      </c>
      <c r="I895">
        <v>-0.70487147569656372</v>
      </c>
      <c r="J895">
        <v>-3.939460963010788E-3</v>
      </c>
      <c r="K895">
        <v>-2.8375437259674072</v>
      </c>
      <c r="L895">
        <v>-1.5775437355041504</v>
      </c>
      <c r="M895">
        <v>-0.70487147569656372</v>
      </c>
      <c r="N895">
        <v>0.16780075430870056</v>
      </c>
      <c r="O895">
        <v>1.4278008937835693</v>
      </c>
      <c r="P895">
        <v>-3.4421267509460449</v>
      </c>
      <c r="Q895">
        <v>2.032383918762207</v>
      </c>
      <c r="R895">
        <v>2627</v>
      </c>
      <c r="S895">
        <v>2.769338846206665</v>
      </c>
      <c r="T895">
        <v>1.6641330718994141</v>
      </c>
      <c r="U895">
        <v>84.683906555175781</v>
      </c>
      <c r="V895">
        <v>102</v>
      </c>
      <c r="W895">
        <v>76.982658386230469</v>
      </c>
    </row>
    <row r="896" spans="1:23" x14ac:dyDescent="0.25">
      <c r="A896" t="s">
        <v>79</v>
      </c>
      <c r="B896" t="s">
        <v>100</v>
      </c>
      <c r="C896" t="s">
        <v>102</v>
      </c>
      <c r="D896" t="s">
        <v>66</v>
      </c>
      <c r="E896" t="s">
        <v>121</v>
      </c>
      <c r="F896">
        <v>7</v>
      </c>
      <c r="G896">
        <v>211.7086181640625</v>
      </c>
      <c r="H896">
        <v>212.519287109375</v>
      </c>
      <c r="I896">
        <v>-0.81068366765975952</v>
      </c>
      <c r="J896">
        <v>-3.8292426615953445E-3</v>
      </c>
      <c r="K896">
        <v>-3.1504197120666504</v>
      </c>
      <c r="L896">
        <v>-1.7680846452713013</v>
      </c>
      <c r="M896">
        <v>-0.81068366765975952</v>
      </c>
      <c r="N896">
        <v>0.14671730995178223</v>
      </c>
      <c r="O896">
        <v>1.5290522575378418</v>
      </c>
      <c r="P896">
        <v>-3.8137021064758301</v>
      </c>
      <c r="Q896">
        <v>2.1923348903656006</v>
      </c>
      <c r="R896">
        <v>2627</v>
      </c>
      <c r="S896">
        <v>3.3332011699676514</v>
      </c>
      <c r="T896">
        <v>1.8257056474685669</v>
      </c>
      <c r="U896">
        <v>84.683906555175781</v>
      </c>
      <c r="V896">
        <v>102</v>
      </c>
      <c r="W896">
        <v>76.676895141601563</v>
      </c>
    </row>
    <row r="897" spans="1:23" x14ac:dyDescent="0.25">
      <c r="A897" t="s">
        <v>79</v>
      </c>
      <c r="B897" t="s">
        <v>100</v>
      </c>
      <c r="C897" t="s">
        <v>102</v>
      </c>
      <c r="D897" t="s">
        <v>66</v>
      </c>
      <c r="E897" t="s">
        <v>121</v>
      </c>
      <c r="F897">
        <v>8</v>
      </c>
      <c r="G897">
        <v>232.18092346191406</v>
      </c>
      <c r="H897">
        <v>234.31074523925781</v>
      </c>
      <c r="I897">
        <v>-2.1298165321350098</v>
      </c>
      <c r="J897">
        <v>-9.1730905696749687E-3</v>
      </c>
      <c r="K897">
        <v>-4.6437616348266602</v>
      </c>
      <c r="L897">
        <v>-3.1585025787353516</v>
      </c>
      <c r="M897">
        <v>-2.1298165321350098</v>
      </c>
      <c r="N897">
        <v>-1.101130485534668</v>
      </c>
      <c r="O897">
        <v>0.38412871956825256</v>
      </c>
      <c r="P897">
        <v>-5.3564305305480957</v>
      </c>
      <c r="Q897">
        <v>1.0967972278594971</v>
      </c>
      <c r="R897">
        <v>2627</v>
      </c>
      <c r="S897">
        <v>3.848038911819458</v>
      </c>
      <c r="T897">
        <v>1.9616419076919556</v>
      </c>
      <c r="U897">
        <v>84.683906555175781</v>
      </c>
      <c r="V897">
        <v>102</v>
      </c>
      <c r="W897">
        <v>77.107696533203125</v>
      </c>
    </row>
    <row r="898" spans="1:23" x14ac:dyDescent="0.25">
      <c r="A898" t="s">
        <v>79</v>
      </c>
      <c r="B898" t="s">
        <v>100</v>
      </c>
      <c r="C898" t="s">
        <v>102</v>
      </c>
      <c r="D898" t="s">
        <v>66</v>
      </c>
      <c r="E898" t="s">
        <v>121</v>
      </c>
      <c r="F898">
        <v>9</v>
      </c>
      <c r="G898">
        <v>253.84353637695312</v>
      </c>
      <c r="H898">
        <v>251.392333984375</v>
      </c>
      <c r="I898">
        <v>2.4512183666229248</v>
      </c>
      <c r="J898">
        <v>9.6564143896102905E-3</v>
      </c>
      <c r="K898">
        <v>-1.4530788660049438</v>
      </c>
      <c r="L898">
        <v>0.85361158847808838</v>
      </c>
      <c r="M898">
        <v>2.4512183666229248</v>
      </c>
      <c r="N898">
        <v>4.0488252639770508</v>
      </c>
      <c r="O898">
        <v>6.3555154800415039</v>
      </c>
      <c r="P898">
        <v>-2.5598928928375244</v>
      </c>
      <c r="Q898">
        <v>7.4623293876647949</v>
      </c>
      <c r="R898">
        <v>2627</v>
      </c>
      <c r="S898">
        <v>9.2814016342163086</v>
      </c>
      <c r="T898">
        <v>3.046539306640625</v>
      </c>
      <c r="U898">
        <v>84.683906555175781</v>
      </c>
      <c r="V898">
        <v>102</v>
      </c>
      <c r="W898">
        <v>78.205406188964844</v>
      </c>
    </row>
    <row r="899" spans="1:23" x14ac:dyDescent="0.25">
      <c r="A899" t="s">
        <v>79</v>
      </c>
      <c r="B899" t="s">
        <v>100</v>
      </c>
      <c r="C899" t="s">
        <v>102</v>
      </c>
      <c r="D899" t="s">
        <v>66</v>
      </c>
      <c r="E899" t="s">
        <v>121</v>
      </c>
      <c r="F899">
        <v>10</v>
      </c>
      <c r="G899">
        <v>262.57159423828125</v>
      </c>
      <c r="H899">
        <v>260.25006103515625</v>
      </c>
      <c r="I899">
        <v>2.3215253353118896</v>
      </c>
      <c r="J899">
        <v>8.8414950296282768E-3</v>
      </c>
      <c r="K899">
        <v>-1.7718460559844971</v>
      </c>
      <c r="L899">
        <v>0.64655095338821411</v>
      </c>
      <c r="M899">
        <v>2.3215253353118896</v>
      </c>
      <c r="N899">
        <v>3.99649977684021</v>
      </c>
      <c r="O899">
        <v>6.4148964881896973</v>
      </c>
      <c r="P899">
        <v>-2.9322597980499268</v>
      </c>
      <c r="Q899">
        <v>7.5753107070922852</v>
      </c>
      <c r="R899">
        <v>2627</v>
      </c>
      <c r="S899">
        <v>10.202112197875977</v>
      </c>
      <c r="T899">
        <v>3.1940746307373047</v>
      </c>
      <c r="U899">
        <v>84.683906555175781</v>
      </c>
      <c r="V899">
        <v>102</v>
      </c>
      <c r="W899">
        <v>81.09259033203125</v>
      </c>
    </row>
    <row r="900" spans="1:23" x14ac:dyDescent="0.25">
      <c r="A900" t="s">
        <v>79</v>
      </c>
      <c r="B900" t="s">
        <v>100</v>
      </c>
      <c r="C900" t="s">
        <v>102</v>
      </c>
      <c r="D900" t="s">
        <v>66</v>
      </c>
      <c r="E900" t="s">
        <v>121</v>
      </c>
      <c r="F900">
        <v>11</v>
      </c>
      <c r="G900">
        <v>267.04324340820312</v>
      </c>
      <c r="H900">
        <v>268.50042724609375</v>
      </c>
      <c r="I900">
        <v>-1.4572153091430664</v>
      </c>
      <c r="J900">
        <v>-5.4568513296544552E-3</v>
      </c>
      <c r="K900">
        <v>-5.3296365737915039</v>
      </c>
      <c r="L900">
        <v>-3.0417788028717041</v>
      </c>
      <c r="M900">
        <v>-1.4572153091430664</v>
      </c>
      <c r="N900">
        <v>0.1273481696844101</v>
      </c>
      <c r="O900">
        <v>2.4152061939239502</v>
      </c>
      <c r="P900">
        <v>-6.4274144172668457</v>
      </c>
      <c r="Q900">
        <v>3.5129837989807129</v>
      </c>
      <c r="R900">
        <v>2627</v>
      </c>
      <c r="S900">
        <v>9.1304683685302734</v>
      </c>
      <c r="T900">
        <v>3.0216665267944336</v>
      </c>
      <c r="U900">
        <v>84.683906555175781</v>
      </c>
      <c r="V900">
        <v>102</v>
      </c>
      <c r="W900">
        <v>85.58416748046875</v>
      </c>
    </row>
    <row r="901" spans="1:23" x14ac:dyDescent="0.25">
      <c r="A901" t="s">
        <v>79</v>
      </c>
      <c r="B901" t="s">
        <v>100</v>
      </c>
      <c r="C901" t="s">
        <v>102</v>
      </c>
      <c r="D901" t="s">
        <v>66</v>
      </c>
      <c r="E901" t="s">
        <v>121</v>
      </c>
      <c r="F901">
        <v>12</v>
      </c>
      <c r="G901">
        <v>268.55221557617187</v>
      </c>
      <c r="H901">
        <v>269.7784423828125</v>
      </c>
      <c r="I901">
        <v>-1.2262083292007446</v>
      </c>
      <c r="J901">
        <v>-4.5659961178898811E-3</v>
      </c>
      <c r="K901">
        <v>-6.1358642578125</v>
      </c>
      <c r="L901">
        <v>-3.2351996898651123</v>
      </c>
      <c r="M901">
        <v>-1.2262083292007446</v>
      </c>
      <c r="N901">
        <v>0.78278309106826782</v>
      </c>
      <c r="O901">
        <v>3.6834475994110107</v>
      </c>
      <c r="P901">
        <v>-7.5276837348937988</v>
      </c>
      <c r="Q901">
        <v>5.0752668380737305</v>
      </c>
      <c r="R901">
        <v>2627</v>
      </c>
      <c r="S901">
        <v>14.676751136779785</v>
      </c>
      <c r="T901">
        <v>3.8310248851776123</v>
      </c>
      <c r="U901">
        <v>84.683906555175781</v>
      </c>
      <c r="V901">
        <v>102</v>
      </c>
      <c r="W901">
        <v>89.513336181640625</v>
      </c>
    </row>
    <row r="902" spans="1:23" x14ac:dyDescent="0.25">
      <c r="A902" t="s">
        <v>79</v>
      </c>
      <c r="B902" t="s">
        <v>100</v>
      </c>
      <c r="C902" t="s">
        <v>102</v>
      </c>
      <c r="D902" t="s">
        <v>66</v>
      </c>
      <c r="E902" t="s">
        <v>121</v>
      </c>
      <c r="F902">
        <v>13</v>
      </c>
      <c r="G902">
        <v>263.01895141601562</v>
      </c>
      <c r="H902">
        <v>264.67935180664062</v>
      </c>
      <c r="I902">
        <v>-1.6604126691818237</v>
      </c>
      <c r="J902">
        <v>-6.3129011541604996E-3</v>
      </c>
      <c r="K902">
        <v>-4.930849552154541</v>
      </c>
      <c r="L902">
        <v>-2.9986488819122314</v>
      </c>
      <c r="M902">
        <v>-1.6604126691818237</v>
      </c>
      <c r="N902">
        <v>-0.32217642664909363</v>
      </c>
      <c r="O902">
        <v>1.6100242137908936</v>
      </c>
      <c r="P902">
        <v>-5.8579730987548828</v>
      </c>
      <c r="Q902">
        <v>2.5371475219726562</v>
      </c>
      <c r="R902">
        <v>2627</v>
      </c>
      <c r="S902">
        <v>6.5123744010925293</v>
      </c>
      <c r="T902">
        <v>2.5519354343414307</v>
      </c>
      <c r="U902">
        <v>84.683906555175781</v>
      </c>
      <c r="V902">
        <v>102</v>
      </c>
      <c r="W902">
        <v>91.687225341796875</v>
      </c>
    </row>
    <row r="903" spans="1:23" x14ac:dyDescent="0.25">
      <c r="A903" t="s">
        <v>79</v>
      </c>
      <c r="B903" t="s">
        <v>100</v>
      </c>
      <c r="C903" t="s">
        <v>102</v>
      </c>
      <c r="D903" t="s">
        <v>66</v>
      </c>
      <c r="E903" t="s">
        <v>121</v>
      </c>
      <c r="F903">
        <v>14</v>
      </c>
      <c r="G903">
        <v>263.70431518554687</v>
      </c>
      <c r="H903">
        <v>262.45236206054687</v>
      </c>
      <c r="I903">
        <v>1.2519465684890747</v>
      </c>
      <c r="J903">
        <v>4.7475392930209637E-3</v>
      </c>
      <c r="K903">
        <v>-2.029815673828125</v>
      </c>
      <c r="L903">
        <v>-9.092392772436142E-2</v>
      </c>
      <c r="M903">
        <v>1.2519465684890747</v>
      </c>
      <c r="N903">
        <v>2.5948171615600586</v>
      </c>
      <c r="O903">
        <v>4.5337085723876953</v>
      </c>
      <c r="P903">
        <v>-2.9601495265960693</v>
      </c>
      <c r="Q903">
        <v>5.4640426635742187</v>
      </c>
      <c r="R903">
        <v>2627</v>
      </c>
      <c r="S903">
        <v>6.5575571060180664</v>
      </c>
      <c r="T903">
        <v>2.5607726573944092</v>
      </c>
      <c r="U903">
        <v>84.683906555175781</v>
      </c>
      <c r="V903">
        <v>102</v>
      </c>
      <c r="W903">
        <v>92.803611755371094</v>
      </c>
    </row>
    <row r="904" spans="1:23" x14ac:dyDescent="0.25">
      <c r="A904" t="s">
        <v>79</v>
      </c>
      <c r="B904" t="s">
        <v>100</v>
      </c>
      <c r="C904" t="s">
        <v>102</v>
      </c>
      <c r="D904" t="s">
        <v>66</v>
      </c>
      <c r="E904" t="s">
        <v>121</v>
      </c>
      <c r="F904">
        <v>15</v>
      </c>
      <c r="G904">
        <v>255.35491943359375</v>
      </c>
      <c r="H904">
        <v>247.00071716308594</v>
      </c>
      <c r="I904">
        <v>8.3542003631591797</v>
      </c>
      <c r="J904">
        <v>3.2716035842895508E-2</v>
      </c>
      <c r="K904">
        <v>4.9873199462890625</v>
      </c>
      <c r="L904">
        <v>6.9765000343322754</v>
      </c>
      <c r="M904">
        <v>8.3542003631591797</v>
      </c>
      <c r="N904">
        <v>9.7319002151489258</v>
      </c>
      <c r="O904">
        <v>11.721080780029297</v>
      </c>
      <c r="P904">
        <v>4.0328559875488281</v>
      </c>
      <c r="Q904">
        <v>12.675544738769531</v>
      </c>
      <c r="R904">
        <v>2627</v>
      </c>
      <c r="S904">
        <v>6.9021315574645996</v>
      </c>
      <c r="T904">
        <v>2.6271908283233643</v>
      </c>
      <c r="U904">
        <v>84.683906555175781</v>
      </c>
      <c r="V904">
        <v>102</v>
      </c>
      <c r="W904">
        <v>93.659622192382812</v>
      </c>
    </row>
    <row r="905" spans="1:23" x14ac:dyDescent="0.25">
      <c r="A905" t="s">
        <v>79</v>
      </c>
      <c r="B905" t="s">
        <v>100</v>
      </c>
      <c r="C905" t="s">
        <v>102</v>
      </c>
      <c r="D905" t="s">
        <v>66</v>
      </c>
      <c r="E905" t="s">
        <v>121</v>
      </c>
      <c r="F905">
        <v>16</v>
      </c>
      <c r="G905">
        <v>242.21612548828125</v>
      </c>
      <c r="H905">
        <v>233.72708129882812</v>
      </c>
      <c r="I905">
        <v>8.4890327453613281</v>
      </c>
      <c r="J905">
        <v>3.5047348588705063E-2</v>
      </c>
      <c r="K905">
        <v>5.2119035720825195</v>
      </c>
      <c r="L905">
        <v>7.1480579376220703</v>
      </c>
      <c r="M905">
        <v>8.4890327453613281</v>
      </c>
      <c r="N905">
        <v>9.8300075531005859</v>
      </c>
      <c r="O905">
        <v>11.766161918640137</v>
      </c>
      <c r="P905">
        <v>4.2828831672668457</v>
      </c>
      <c r="Q905">
        <v>12.695182800292969</v>
      </c>
      <c r="R905">
        <v>2627</v>
      </c>
      <c r="S905">
        <v>6.5390548706054687</v>
      </c>
      <c r="T905">
        <v>2.5571575164794922</v>
      </c>
      <c r="U905">
        <v>84.683906555175781</v>
      </c>
      <c r="V905">
        <v>102</v>
      </c>
      <c r="W905">
        <v>93.4884033203125</v>
      </c>
    </row>
    <row r="906" spans="1:23" x14ac:dyDescent="0.25">
      <c r="A906" t="s">
        <v>79</v>
      </c>
      <c r="B906" t="s">
        <v>100</v>
      </c>
      <c r="C906" t="s">
        <v>102</v>
      </c>
      <c r="D906" t="s">
        <v>66</v>
      </c>
      <c r="E906" t="s">
        <v>121</v>
      </c>
      <c r="F906">
        <v>17</v>
      </c>
      <c r="G906">
        <v>226.60514831542969</v>
      </c>
      <c r="H906">
        <v>219.16119384765625</v>
      </c>
      <c r="I906">
        <v>7.4439640045166016</v>
      </c>
      <c r="J906">
        <v>3.2849933952093124E-2</v>
      </c>
      <c r="K906">
        <v>4.4004607200622559</v>
      </c>
      <c r="L906">
        <v>6.1985869407653809</v>
      </c>
      <c r="M906">
        <v>7.4439640045166016</v>
      </c>
      <c r="N906">
        <v>8.6893405914306641</v>
      </c>
      <c r="O906">
        <v>10.487466812133789</v>
      </c>
      <c r="P906">
        <v>3.5376698970794678</v>
      </c>
      <c r="Q906">
        <v>11.350257873535156</v>
      </c>
      <c r="R906">
        <v>2627</v>
      </c>
      <c r="S906">
        <v>5.6399517059326172</v>
      </c>
      <c r="T906">
        <v>2.3748581409454346</v>
      </c>
      <c r="U906">
        <v>84.683906555175781</v>
      </c>
      <c r="V906">
        <v>102</v>
      </c>
      <c r="W906">
        <v>93.573966979980469</v>
      </c>
    </row>
    <row r="907" spans="1:23" x14ac:dyDescent="0.25">
      <c r="A907" t="s">
        <v>79</v>
      </c>
      <c r="B907" t="s">
        <v>100</v>
      </c>
      <c r="C907" t="s">
        <v>102</v>
      </c>
      <c r="D907" t="s">
        <v>66</v>
      </c>
      <c r="E907" t="s">
        <v>121</v>
      </c>
      <c r="F907">
        <v>18</v>
      </c>
      <c r="G907">
        <v>210.32635498046875</v>
      </c>
      <c r="H907">
        <v>202.8734130859375</v>
      </c>
      <c r="I907">
        <v>7.4529361724853516</v>
      </c>
      <c r="J907">
        <v>3.5435102880001068E-2</v>
      </c>
      <c r="K907">
        <v>4.4538531303405762</v>
      </c>
      <c r="L907">
        <v>6.2257356643676758</v>
      </c>
      <c r="M907">
        <v>7.4529361724853516</v>
      </c>
      <c r="N907">
        <v>8.6801366806030273</v>
      </c>
      <c r="O907">
        <v>10.452018737792969</v>
      </c>
      <c r="P907">
        <v>3.6036548614501953</v>
      </c>
      <c r="Q907">
        <v>11.302217483520508</v>
      </c>
      <c r="R907">
        <v>2627</v>
      </c>
      <c r="S907">
        <v>5.4765210151672363</v>
      </c>
      <c r="T907">
        <v>2.3401968479156494</v>
      </c>
      <c r="U907">
        <v>84.683906555175781</v>
      </c>
      <c r="V907">
        <v>102</v>
      </c>
      <c r="W907">
        <v>93.017982482910156</v>
      </c>
    </row>
    <row r="908" spans="1:23" x14ac:dyDescent="0.25">
      <c r="A908" t="s">
        <v>79</v>
      </c>
      <c r="B908" t="s">
        <v>100</v>
      </c>
      <c r="C908" t="s">
        <v>102</v>
      </c>
      <c r="D908" t="s">
        <v>66</v>
      </c>
      <c r="E908" t="s">
        <v>121</v>
      </c>
      <c r="F908">
        <v>19</v>
      </c>
      <c r="G908">
        <v>199.94178771972656</v>
      </c>
      <c r="H908">
        <v>196.52052307128906</v>
      </c>
      <c r="I908">
        <v>3.4212720394134521</v>
      </c>
      <c r="J908">
        <v>1.7111340537667274E-2</v>
      </c>
      <c r="K908">
        <v>7.6489806175231934E-2</v>
      </c>
      <c r="L908">
        <v>2.0526142120361328</v>
      </c>
      <c r="M908">
        <v>3.4212720394134521</v>
      </c>
      <c r="N908">
        <v>4.7899298667907715</v>
      </c>
      <c r="O908">
        <v>6.7660541534423828</v>
      </c>
      <c r="P908">
        <v>-0.87170946598052979</v>
      </c>
      <c r="Q908">
        <v>7.7142534255981445</v>
      </c>
      <c r="R908">
        <v>2627</v>
      </c>
      <c r="S908">
        <v>6.8118257522583008</v>
      </c>
      <c r="T908">
        <v>2.6099474430084229</v>
      </c>
      <c r="U908">
        <v>84.683906555175781</v>
      </c>
      <c r="V908">
        <v>102</v>
      </c>
      <c r="W908">
        <v>90.855194091796875</v>
      </c>
    </row>
    <row r="909" spans="1:23" x14ac:dyDescent="0.25">
      <c r="A909" t="s">
        <v>79</v>
      </c>
      <c r="B909" t="s">
        <v>100</v>
      </c>
      <c r="C909" t="s">
        <v>102</v>
      </c>
      <c r="D909" t="s">
        <v>66</v>
      </c>
      <c r="E909" t="s">
        <v>121</v>
      </c>
      <c r="F909">
        <v>20</v>
      </c>
      <c r="G909">
        <v>195.17718505859375</v>
      </c>
      <c r="H909">
        <v>197.27986145019531</v>
      </c>
      <c r="I909">
        <v>-2.1026785373687744</v>
      </c>
      <c r="J909">
        <v>-1.0773178189992905E-2</v>
      </c>
      <c r="K909">
        <v>-4.7894415855407715</v>
      </c>
      <c r="L909">
        <v>-3.202080249786377</v>
      </c>
      <c r="M909">
        <v>-2.1026785373687744</v>
      </c>
      <c r="N909">
        <v>-1.0032769441604614</v>
      </c>
      <c r="O909">
        <v>0.58408445119857788</v>
      </c>
      <c r="P909">
        <v>-5.5511016845703125</v>
      </c>
      <c r="Q909">
        <v>1.3457443714141846</v>
      </c>
      <c r="R909">
        <v>2627</v>
      </c>
      <c r="S909">
        <v>4.3952803611755371</v>
      </c>
      <c r="T909">
        <v>2.0964922904968262</v>
      </c>
      <c r="U909">
        <v>84.683906555175781</v>
      </c>
      <c r="V909">
        <v>102</v>
      </c>
      <c r="W909">
        <v>88.588424682617188</v>
      </c>
    </row>
    <row r="910" spans="1:23" x14ac:dyDescent="0.25">
      <c r="A910" t="s">
        <v>79</v>
      </c>
      <c r="B910" t="s">
        <v>100</v>
      </c>
      <c r="C910" t="s">
        <v>102</v>
      </c>
      <c r="D910" t="s">
        <v>66</v>
      </c>
      <c r="E910" t="s">
        <v>121</v>
      </c>
      <c r="F910">
        <v>21</v>
      </c>
      <c r="G910">
        <v>186.66972351074219</v>
      </c>
      <c r="H910">
        <v>189.59263610839844</v>
      </c>
      <c r="I910">
        <v>-2.9229228496551514</v>
      </c>
      <c r="J910">
        <v>-1.5658259391784668E-2</v>
      </c>
      <c r="K910">
        <v>-5.3324780464172363</v>
      </c>
      <c r="L910">
        <v>-3.908893346786499</v>
      </c>
      <c r="M910">
        <v>-2.9229228496551514</v>
      </c>
      <c r="N910">
        <v>-1.9369523525238037</v>
      </c>
      <c r="O910">
        <v>-0.51336759328842163</v>
      </c>
      <c r="P910">
        <v>-6.0155534744262695</v>
      </c>
      <c r="Q910">
        <v>0.16970784962177277</v>
      </c>
      <c r="R910">
        <v>2627</v>
      </c>
      <c r="S910">
        <v>3.5350990295410156</v>
      </c>
      <c r="T910">
        <v>1.8801859617233276</v>
      </c>
      <c r="U910">
        <v>84.683906555175781</v>
      </c>
      <c r="V910">
        <v>102</v>
      </c>
      <c r="W910">
        <v>85.545562744140625</v>
      </c>
    </row>
    <row r="911" spans="1:23" x14ac:dyDescent="0.25">
      <c r="A911" t="s">
        <v>79</v>
      </c>
      <c r="B911" t="s">
        <v>100</v>
      </c>
      <c r="C911" t="s">
        <v>102</v>
      </c>
      <c r="D911" t="s">
        <v>66</v>
      </c>
      <c r="E911" t="s">
        <v>121</v>
      </c>
      <c r="F911">
        <v>22</v>
      </c>
      <c r="G911">
        <v>176.01502990722656</v>
      </c>
      <c r="H911">
        <v>180.33334350585937</v>
      </c>
      <c r="I911">
        <v>-4.3183207511901855</v>
      </c>
      <c r="J911">
        <v>-2.4533817544579506E-2</v>
      </c>
      <c r="K911">
        <v>-6.5978498458862305</v>
      </c>
      <c r="L911">
        <v>-5.2510852813720703</v>
      </c>
      <c r="M911">
        <v>-4.3183207511901855</v>
      </c>
      <c r="N911">
        <v>-3.3855559825897217</v>
      </c>
      <c r="O911">
        <v>-2.0387918949127197</v>
      </c>
      <c r="P911">
        <v>-7.2440643310546875</v>
      </c>
      <c r="Q911">
        <v>-1.392577052116394</v>
      </c>
      <c r="R911">
        <v>2627</v>
      </c>
      <c r="S911">
        <v>3.1638655662536621</v>
      </c>
      <c r="T911">
        <v>1.7787258625030518</v>
      </c>
      <c r="U911">
        <v>84.683906555175781</v>
      </c>
      <c r="V911">
        <v>102</v>
      </c>
      <c r="W911">
        <v>83.977806091308594</v>
      </c>
    </row>
    <row r="912" spans="1:23" x14ac:dyDescent="0.25">
      <c r="A912" t="s">
        <v>79</v>
      </c>
      <c r="B912" t="s">
        <v>100</v>
      </c>
      <c r="C912" t="s">
        <v>102</v>
      </c>
      <c r="D912" t="s">
        <v>66</v>
      </c>
      <c r="E912" t="s">
        <v>121</v>
      </c>
      <c r="F912">
        <v>23</v>
      </c>
      <c r="G912">
        <v>163.46138000488281</v>
      </c>
      <c r="H912">
        <v>166.94668579101562</v>
      </c>
      <c r="I912">
        <v>-3.4852967262268066</v>
      </c>
      <c r="J912">
        <v>-2.1321836858987808E-2</v>
      </c>
      <c r="K912">
        <v>-5.5438637733459473</v>
      </c>
      <c r="L912">
        <v>-4.3276457786560059</v>
      </c>
      <c r="M912">
        <v>-3.4852967262268066</v>
      </c>
      <c r="N912">
        <v>-2.6429479122161865</v>
      </c>
      <c r="O912">
        <v>-1.4267297983169556</v>
      </c>
      <c r="P912">
        <v>-6.127439022064209</v>
      </c>
      <c r="Q912">
        <v>-0.84315460920333862</v>
      </c>
      <c r="R912">
        <v>2627</v>
      </c>
      <c r="S912">
        <v>2.5802264213562012</v>
      </c>
      <c r="T912">
        <v>1.6063083410263062</v>
      </c>
      <c r="U912">
        <v>84.683906555175781</v>
      </c>
      <c r="V912">
        <v>102</v>
      </c>
      <c r="W912">
        <v>82.603515625</v>
      </c>
    </row>
    <row r="913" spans="1:23" x14ac:dyDescent="0.25">
      <c r="A913" t="s">
        <v>79</v>
      </c>
      <c r="B913" t="s">
        <v>100</v>
      </c>
      <c r="C913" t="s">
        <v>102</v>
      </c>
      <c r="D913" t="s">
        <v>66</v>
      </c>
      <c r="E913" t="s">
        <v>121</v>
      </c>
      <c r="F913">
        <v>24</v>
      </c>
      <c r="G913">
        <v>154.94145202636719</v>
      </c>
      <c r="H913">
        <v>158.4801025390625</v>
      </c>
      <c r="I913">
        <v>-3.5386488437652588</v>
      </c>
      <c r="J913">
        <v>-2.2838618606328964E-2</v>
      </c>
      <c r="K913">
        <v>-5.798983097076416</v>
      </c>
      <c r="L913">
        <v>-4.4635591506958008</v>
      </c>
      <c r="M913">
        <v>-3.5386488437652588</v>
      </c>
      <c r="N913">
        <v>-2.6137382984161377</v>
      </c>
      <c r="O913">
        <v>-1.2783145904541016</v>
      </c>
      <c r="P913">
        <v>-6.4397563934326172</v>
      </c>
      <c r="Q913">
        <v>-0.63754129409790039</v>
      </c>
      <c r="R913">
        <v>2627</v>
      </c>
      <c r="S913">
        <v>3.1108074188232422</v>
      </c>
      <c r="T913">
        <v>1.7637481689453125</v>
      </c>
      <c r="U913">
        <v>84.683906555175781</v>
      </c>
      <c r="V913">
        <v>102</v>
      </c>
      <c r="W913">
        <v>81.473731994628906</v>
      </c>
    </row>
    <row r="914" spans="1:23" x14ac:dyDescent="0.25">
      <c r="A914" t="s">
        <v>79</v>
      </c>
      <c r="B914" t="s">
        <v>100</v>
      </c>
      <c r="C914" t="s">
        <v>102</v>
      </c>
      <c r="D914" t="s">
        <v>66</v>
      </c>
      <c r="E914" t="s">
        <v>122</v>
      </c>
      <c r="F914">
        <v>1</v>
      </c>
      <c r="G914">
        <v>118.40251159667969</v>
      </c>
      <c r="H914">
        <v>117.50874328613281</v>
      </c>
      <c r="I914">
        <v>0.89376974105834961</v>
      </c>
      <c r="J914">
        <v>7.5485706329345703E-3</v>
      </c>
      <c r="K914">
        <v>-1.7675033807754517</v>
      </c>
      <c r="L914">
        <v>-0.19520165026187897</v>
      </c>
      <c r="M914">
        <v>0.89376974105834961</v>
      </c>
      <c r="N914">
        <v>1.982741117477417</v>
      </c>
      <c r="O914">
        <v>3.5550429821014404</v>
      </c>
      <c r="P914">
        <v>-2.521937370300293</v>
      </c>
      <c r="Q914">
        <v>4.3094768524169922</v>
      </c>
      <c r="R914">
        <v>2625</v>
      </c>
      <c r="S914">
        <v>4.3122773170471191</v>
      </c>
      <c r="T914">
        <v>2.0766024589538574</v>
      </c>
      <c r="U914">
        <v>77.911766052246094</v>
      </c>
      <c r="V914">
        <v>99.900001525878906</v>
      </c>
      <c r="W914">
        <v>79.463310241699219</v>
      </c>
    </row>
    <row r="915" spans="1:23" x14ac:dyDescent="0.25">
      <c r="A915" t="s">
        <v>79</v>
      </c>
      <c r="B915" t="s">
        <v>100</v>
      </c>
      <c r="C915" t="s">
        <v>102</v>
      </c>
      <c r="D915" t="s">
        <v>66</v>
      </c>
      <c r="E915" t="s">
        <v>122</v>
      </c>
      <c r="F915">
        <v>2</v>
      </c>
      <c r="G915">
        <v>115.76435852050781</v>
      </c>
      <c r="H915">
        <v>116.22974395751953</v>
      </c>
      <c r="I915">
        <v>-0.46537676453590393</v>
      </c>
      <c r="J915">
        <v>-4.0200348012149334E-3</v>
      </c>
      <c r="K915">
        <v>-3.067401647567749</v>
      </c>
      <c r="L915">
        <v>-1.5301041603088379</v>
      </c>
      <c r="M915">
        <v>-0.46537676453590393</v>
      </c>
      <c r="N915">
        <v>0.5993506908416748</v>
      </c>
      <c r="O915">
        <v>2.1366479396820068</v>
      </c>
      <c r="P915">
        <v>-3.8050394058227539</v>
      </c>
      <c r="Q915">
        <v>2.8742859363555908</v>
      </c>
      <c r="R915">
        <v>2625</v>
      </c>
      <c r="S915">
        <v>4.1224050521850586</v>
      </c>
      <c r="T915">
        <v>2.0303707122802734</v>
      </c>
      <c r="U915">
        <v>77.911766052246094</v>
      </c>
      <c r="V915">
        <v>99.900001525878906</v>
      </c>
      <c r="W915">
        <v>78.397026062011719</v>
      </c>
    </row>
    <row r="916" spans="1:23" x14ac:dyDescent="0.25">
      <c r="A916" t="s">
        <v>79</v>
      </c>
      <c r="B916" t="s">
        <v>100</v>
      </c>
      <c r="C916" t="s">
        <v>102</v>
      </c>
      <c r="D916" t="s">
        <v>66</v>
      </c>
      <c r="E916" t="s">
        <v>122</v>
      </c>
      <c r="F916">
        <v>3</v>
      </c>
      <c r="G916">
        <v>115.12497711181641</v>
      </c>
      <c r="H916">
        <v>115.68033599853516</v>
      </c>
      <c r="I916">
        <v>-0.55536442995071411</v>
      </c>
      <c r="J916">
        <v>-4.8240134492516518E-3</v>
      </c>
      <c r="K916">
        <v>-3.03851318359375</v>
      </c>
      <c r="L916">
        <v>-1.571448802947998</v>
      </c>
      <c r="M916">
        <v>-0.55536442995071411</v>
      </c>
      <c r="N916">
        <v>0.46071988344192505</v>
      </c>
      <c r="O916">
        <v>1.9277843236923218</v>
      </c>
      <c r="P916">
        <v>-3.7424511909484863</v>
      </c>
      <c r="Q916">
        <v>2.6317224502563477</v>
      </c>
      <c r="R916">
        <v>2625</v>
      </c>
      <c r="S916">
        <v>3.7543370723724365</v>
      </c>
      <c r="T916">
        <v>1.9376112222671509</v>
      </c>
      <c r="U916">
        <v>77.911766052246094</v>
      </c>
      <c r="V916">
        <v>99.900001525878906</v>
      </c>
      <c r="W916">
        <v>76.998359680175781</v>
      </c>
    </row>
    <row r="917" spans="1:23" x14ac:dyDescent="0.25">
      <c r="A917" t="s">
        <v>79</v>
      </c>
      <c r="B917" t="s">
        <v>100</v>
      </c>
      <c r="C917" t="s">
        <v>102</v>
      </c>
      <c r="D917" t="s">
        <v>66</v>
      </c>
      <c r="E917" t="s">
        <v>122</v>
      </c>
      <c r="F917">
        <v>4</v>
      </c>
      <c r="G917">
        <v>119.19635009765625</v>
      </c>
      <c r="H917">
        <v>118.97492218017578</v>
      </c>
      <c r="I917">
        <v>0.22142459452152252</v>
      </c>
      <c r="J917">
        <v>1.8576458096504211E-3</v>
      </c>
      <c r="K917">
        <v>-2.2413516044616699</v>
      </c>
      <c r="L917">
        <v>-0.78632348775863647</v>
      </c>
      <c r="M917">
        <v>0.22142459452152252</v>
      </c>
      <c r="N917">
        <v>1.2291727066040039</v>
      </c>
      <c r="O917">
        <v>2.6842007637023926</v>
      </c>
      <c r="P917">
        <v>-2.9395146369934082</v>
      </c>
      <c r="Q917">
        <v>3.3823637962341309</v>
      </c>
      <c r="R917">
        <v>2625</v>
      </c>
      <c r="S917">
        <v>3.6929869651794434</v>
      </c>
      <c r="T917">
        <v>1.9217145442962646</v>
      </c>
      <c r="U917">
        <v>77.911766052246094</v>
      </c>
      <c r="V917">
        <v>99.900001525878906</v>
      </c>
      <c r="W917">
        <v>76.46728515625</v>
      </c>
    </row>
    <row r="918" spans="1:23" x14ac:dyDescent="0.25">
      <c r="A918" t="s">
        <v>79</v>
      </c>
      <c r="B918" t="s">
        <v>100</v>
      </c>
      <c r="C918" t="s">
        <v>102</v>
      </c>
      <c r="D918" t="s">
        <v>66</v>
      </c>
      <c r="E918" t="s">
        <v>122</v>
      </c>
      <c r="F918">
        <v>5</v>
      </c>
      <c r="G918">
        <v>134.43852233886719</v>
      </c>
      <c r="H918">
        <v>134.58503723144531</v>
      </c>
      <c r="I918">
        <v>-0.14652250707149506</v>
      </c>
      <c r="J918">
        <v>-1.089884783141315E-3</v>
      </c>
      <c r="K918">
        <v>-2.6163935661315918</v>
      </c>
      <c r="L918">
        <v>-1.157173752784729</v>
      </c>
      <c r="M918">
        <v>-0.14652250707149506</v>
      </c>
      <c r="N918">
        <v>0.8641287088394165</v>
      </c>
      <c r="O918">
        <v>2.3233485221862793</v>
      </c>
      <c r="P918">
        <v>-3.3165676593780518</v>
      </c>
      <c r="Q918">
        <v>3.0235226154327393</v>
      </c>
      <c r="R918">
        <v>2625</v>
      </c>
      <c r="S918">
        <v>3.7142949104309082</v>
      </c>
      <c r="T918">
        <v>1.9272506237030029</v>
      </c>
      <c r="U918">
        <v>77.911766052246094</v>
      </c>
      <c r="V918">
        <v>99.900001525878906</v>
      </c>
      <c r="W918">
        <v>75.749176025390625</v>
      </c>
    </row>
    <row r="919" spans="1:23" x14ac:dyDescent="0.25">
      <c r="A919" t="s">
        <v>79</v>
      </c>
      <c r="B919" t="s">
        <v>100</v>
      </c>
      <c r="C919" t="s">
        <v>102</v>
      </c>
      <c r="D919" t="s">
        <v>66</v>
      </c>
      <c r="E919" t="s">
        <v>122</v>
      </c>
      <c r="F919">
        <v>6</v>
      </c>
      <c r="G919">
        <v>164.65496826171875</v>
      </c>
      <c r="H919">
        <v>164.57254028320312</v>
      </c>
      <c r="I919">
        <v>8.2426980137825012E-2</v>
      </c>
      <c r="J919">
        <v>5.0060427747666836E-4</v>
      </c>
      <c r="K919">
        <v>-2.5741086006164551</v>
      </c>
      <c r="L919">
        <v>-1.0046058893203735</v>
      </c>
      <c r="M919">
        <v>8.2426980137825012E-2</v>
      </c>
      <c r="N919">
        <v>1.1694598197937012</v>
      </c>
      <c r="O919">
        <v>2.7389626502990723</v>
      </c>
      <c r="P919">
        <v>-3.3271996974945068</v>
      </c>
      <c r="Q919">
        <v>3.4920535087585449</v>
      </c>
      <c r="R919">
        <v>2625</v>
      </c>
      <c r="S919">
        <v>4.2969379425048828</v>
      </c>
      <c r="T919">
        <v>2.0729057788848877</v>
      </c>
      <c r="U919">
        <v>77.911766052246094</v>
      </c>
      <c r="V919">
        <v>99.900001525878906</v>
      </c>
      <c r="W919">
        <v>75.240768432617188</v>
      </c>
    </row>
    <row r="920" spans="1:23" x14ac:dyDescent="0.25">
      <c r="A920" t="s">
        <v>79</v>
      </c>
      <c r="B920" t="s">
        <v>100</v>
      </c>
      <c r="C920" t="s">
        <v>102</v>
      </c>
      <c r="D920" t="s">
        <v>66</v>
      </c>
      <c r="E920" t="s">
        <v>122</v>
      </c>
      <c r="F920">
        <v>7</v>
      </c>
      <c r="G920">
        <v>195.73336791992187</v>
      </c>
      <c r="H920">
        <v>196.55807495117187</v>
      </c>
      <c r="I920">
        <v>-0.82470262050628662</v>
      </c>
      <c r="J920">
        <v>-4.2133983224630356E-3</v>
      </c>
      <c r="K920">
        <v>-3.5775260925292969</v>
      </c>
      <c r="L920">
        <v>-1.9511356353759766</v>
      </c>
      <c r="M920">
        <v>-0.82470262050628662</v>
      </c>
      <c r="N920">
        <v>0.30173042416572571</v>
      </c>
      <c r="O920">
        <v>1.9281208515167236</v>
      </c>
      <c r="P920">
        <v>-4.3579134941101074</v>
      </c>
      <c r="Q920">
        <v>2.7085080146789551</v>
      </c>
      <c r="R920">
        <v>2625</v>
      </c>
      <c r="S920">
        <v>4.6140737533569336</v>
      </c>
      <c r="T920">
        <v>2.1480395793914795</v>
      </c>
      <c r="U920">
        <v>77.911766052246094</v>
      </c>
      <c r="V920">
        <v>99.900001525878906</v>
      </c>
      <c r="W920">
        <v>74.502349853515625</v>
      </c>
    </row>
    <row r="921" spans="1:23" x14ac:dyDescent="0.25">
      <c r="A921" t="s">
        <v>79</v>
      </c>
      <c r="B921" t="s">
        <v>100</v>
      </c>
      <c r="C921" t="s">
        <v>102</v>
      </c>
      <c r="D921" t="s">
        <v>66</v>
      </c>
      <c r="E921" t="s">
        <v>122</v>
      </c>
      <c r="F921">
        <v>8</v>
      </c>
      <c r="G921">
        <v>219.13949584960937</v>
      </c>
      <c r="H921">
        <v>219.70794677734375</v>
      </c>
      <c r="I921">
        <v>-0.56845253705978394</v>
      </c>
      <c r="J921">
        <v>-2.5940213818103075E-3</v>
      </c>
      <c r="K921">
        <v>-3.8492302894592285</v>
      </c>
      <c r="L921">
        <v>-1.9109201431274414</v>
      </c>
      <c r="M921">
        <v>-0.56845253705978394</v>
      </c>
      <c r="N921">
        <v>0.77401512861251831</v>
      </c>
      <c r="O921">
        <v>2.7123250961303711</v>
      </c>
      <c r="P921">
        <v>-4.7792849540710449</v>
      </c>
      <c r="Q921">
        <v>3.6423799991607666</v>
      </c>
      <c r="R921">
        <v>2625</v>
      </c>
      <c r="S921">
        <v>6.5536227226257324</v>
      </c>
      <c r="T921">
        <v>2.5600044727325439</v>
      </c>
      <c r="U921">
        <v>77.911766052246094</v>
      </c>
      <c r="V921">
        <v>99.900001525878906</v>
      </c>
      <c r="W921">
        <v>74.204071044921875</v>
      </c>
    </row>
    <row r="922" spans="1:23" x14ac:dyDescent="0.25">
      <c r="A922" t="s">
        <v>79</v>
      </c>
      <c r="B922" t="s">
        <v>100</v>
      </c>
      <c r="C922" t="s">
        <v>102</v>
      </c>
      <c r="D922" t="s">
        <v>66</v>
      </c>
      <c r="E922" t="s">
        <v>122</v>
      </c>
      <c r="F922">
        <v>9</v>
      </c>
      <c r="G922">
        <v>238.35043334960937</v>
      </c>
      <c r="H922">
        <v>239.47381591796875</v>
      </c>
      <c r="I922">
        <v>-1.1233935356140137</v>
      </c>
      <c r="J922">
        <v>-4.7132009640336037E-3</v>
      </c>
      <c r="K922">
        <v>-4.2657017707824707</v>
      </c>
      <c r="L922">
        <v>-2.4092004299163818</v>
      </c>
      <c r="M922">
        <v>-1.1233935356140137</v>
      </c>
      <c r="N922">
        <v>0.16241346299648285</v>
      </c>
      <c r="O922">
        <v>2.0189144611358643</v>
      </c>
      <c r="P922">
        <v>-5.1565022468566895</v>
      </c>
      <c r="Q922">
        <v>2.9097151756286621</v>
      </c>
      <c r="R922">
        <v>2625</v>
      </c>
      <c r="S922">
        <v>6.0120887756347656</v>
      </c>
      <c r="T922">
        <v>2.451956033706665</v>
      </c>
      <c r="U922">
        <v>77.911766052246094</v>
      </c>
      <c r="V922">
        <v>99.900001525878906</v>
      </c>
      <c r="W922">
        <v>75.840103149414062</v>
      </c>
    </row>
    <row r="923" spans="1:23" x14ac:dyDescent="0.25">
      <c r="A923" t="s">
        <v>79</v>
      </c>
      <c r="B923" t="s">
        <v>100</v>
      </c>
      <c r="C923" t="s">
        <v>102</v>
      </c>
      <c r="D923" t="s">
        <v>66</v>
      </c>
      <c r="E923" t="s">
        <v>122</v>
      </c>
      <c r="F923">
        <v>10</v>
      </c>
      <c r="G923">
        <v>246.00828552246094</v>
      </c>
      <c r="H923">
        <v>248.14202880859375</v>
      </c>
      <c r="I923">
        <v>-2.1337378025054932</v>
      </c>
      <c r="J923">
        <v>-8.6734388023614883E-3</v>
      </c>
      <c r="K923">
        <v>-5.404393196105957</v>
      </c>
      <c r="L923">
        <v>-3.4720635414123535</v>
      </c>
      <c r="M923">
        <v>-2.1337378025054932</v>
      </c>
      <c r="N923">
        <v>-0.79541218280792236</v>
      </c>
      <c r="O923">
        <v>1.1369174718856812</v>
      </c>
      <c r="P923">
        <v>-6.331578254699707</v>
      </c>
      <c r="Q923">
        <v>2.0641028881072998</v>
      </c>
      <c r="R923">
        <v>2625</v>
      </c>
      <c r="S923">
        <v>6.5132441520690918</v>
      </c>
      <c r="T923">
        <v>2.5521059036254883</v>
      </c>
      <c r="U923">
        <v>77.911766052246094</v>
      </c>
      <c r="V923">
        <v>99.900001525878906</v>
      </c>
      <c r="W923">
        <v>79.462646484375</v>
      </c>
    </row>
    <row r="924" spans="1:23" x14ac:dyDescent="0.25">
      <c r="A924" t="s">
        <v>79</v>
      </c>
      <c r="B924" t="s">
        <v>100</v>
      </c>
      <c r="C924" t="s">
        <v>102</v>
      </c>
      <c r="D924" t="s">
        <v>66</v>
      </c>
      <c r="E924" t="s">
        <v>122</v>
      </c>
      <c r="F924">
        <v>11</v>
      </c>
      <c r="G924">
        <v>251.36320495605469</v>
      </c>
      <c r="H924">
        <v>254.63703918457031</v>
      </c>
      <c r="I924">
        <v>-3.27384352684021</v>
      </c>
      <c r="J924">
        <v>-1.3024354353547096E-2</v>
      </c>
      <c r="K924">
        <v>-6.6033377647399902</v>
      </c>
      <c r="L924">
        <v>-4.6362457275390625</v>
      </c>
      <c r="M924">
        <v>-3.27384352684021</v>
      </c>
      <c r="N924">
        <v>-1.911441445350647</v>
      </c>
      <c r="O924">
        <v>5.5650725960731506E-2</v>
      </c>
      <c r="P924">
        <v>-7.5472030639648437</v>
      </c>
      <c r="Q924">
        <v>0.9995160698890686</v>
      </c>
      <c r="R924">
        <v>2625</v>
      </c>
      <c r="S924">
        <v>6.7496981620788574</v>
      </c>
      <c r="T924">
        <v>2.5980181694030762</v>
      </c>
      <c r="U924">
        <v>77.911766052246094</v>
      </c>
      <c r="V924">
        <v>99.900001525878906</v>
      </c>
      <c r="W924">
        <v>82.363815307617188</v>
      </c>
    </row>
    <row r="925" spans="1:23" x14ac:dyDescent="0.25">
      <c r="A925" t="s">
        <v>79</v>
      </c>
      <c r="B925" t="s">
        <v>100</v>
      </c>
      <c r="C925" t="s">
        <v>102</v>
      </c>
      <c r="D925" t="s">
        <v>66</v>
      </c>
      <c r="E925" t="s">
        <v>122</v>
      </c>
      <c r="F925">
        <v>12</v>
      </c>
      <c r="G925">
        <v>250.09976196289062</v>
      </c>
      <c r="H925">
        <v>252.84619140625</v>
      </c>
      <c r="I925">
        <v>-2.7464311122894287</v>
      </c>
      <c r="J925">
        <v>-1.0981342755258083E-2</v>
      </c>
      <c r="K925">
        <v>-5.9939789772033691</v>
      </c>
      <c r="L925">
        <v>-4.0753011703491211</v>
      </c>
      <c r="M925">
        <v>-2.7464311122894287</v>
      </c>
      <c r="N925">
        <v>-1.4175608158111572</v>
      </c>
      <c r="O925">
        <v>0.50111669301986694</v>
      </c>
      <c r="P925">
        <v>-6.9146137237548828</v>
      </c>
      <c r="Q925">
        <v>1.4217513799667358</v>
      </c>
      <c r="R925">
        <v>2625</v>
      </c>
      <c r="S925">
        <v>6.4215364456176758</v>
      </c>
      <c r="T925">
        <v>2.5340750217437744</v>
      </c>
      <c r="U925">
        <v>77.911766052246094</v>
      </c>
      <c r="V925">
        <v>99.900001525878906</v>
      </c>
      <c r="W925">
        <v>83.649421691894531</v>
      </c>
    </row>
    <row r="926" spans="1:23" x14ac:dyDescent="0.25">
      <c r="A926" t="s">
        <v>79</v>
      </c>
      <c r="B926" t="s">
        <v>100</v>
      </c>
      <c r="C926" t="s">
        <v>102</v>
      </c>
      <c r="D926" t="s">
        <v>66</v>
      </c>
      <c r="E926" t="s">
        <v>122</v>
      </c>
      <c r="F926">
        <v>13</v>
      </c>
      <c r="G926">
        <v>244.1412353515625</v>
      </c>
      <c r="H926">
        <v>247.04852294921875</v>
      </c>
      <c r="I926">
        <v>-2.9072690010070801</v>
      </c>
      <c r="J926">
        <v>-1.1908143758773804E-2</v>
      </c>
      <c r="K926">
        <v>-5.7253155708312988</v>
      </c>
      <c r="L926">
        <v>-4.0603909492492676</v>
      </c>
      <c r="M926">
        <v>-2.9072690010070801</v>
      </c>
      <c r="N926">
        <v>-1.7541471719741821</v>
      </c>
      <c r="O926">
        <v>-8.9222505688667297E-2</v>
      </c>
      <c r="P926">
        <v>-6.5241923332214355</v>
      </c>
      <c r="Q926">
        <v>0.70965451002120972</v>
      </c>
      <c r="R926">
        <v>2625</v>
      </c>
      <c r="S926">
        <v>4.8353075981140137</v>
      </c>
      <c r="T926">
        <v>2.1989333629608154</v>
      </c>
      <c r="U926">
        <v>77.911766052246094</v>
      </c>
      <c r="V926">
        <v>99.900001525878906</v>
      </c>
      <c r="W926">
        <v>83.778945922851563</v>
      </c>
    </row>
    <row r="927" spans="1:23" x14ac:dyDescent="0.25">
      <c r="A927" t="s">
        <v>79</v>
      </c>
      <c r="B927" t="s">
        <v>100</v>
      </c>
      <c r="C927" t="s">
        <v>102</v>
      </c>
      <c r="D927" t="s">
        <v>66</v>
      </c>
      <c r="E927" t="s">
        <v>122</v>
      </c>
      <c r="F927">
        <v>14</v>
      </c>
      <c r="G927">
        <v>242.36599731445312</v>
      </c>
      <c r="H927">
        <v>242.12875366210937</v>
      </c>
      <c r="I927">
        <v>0.23724597692489624</v>
      </c>
      <c r="J927">
        <v>9.7887485753744841E-4</v>
      </c>
      <c r="K927">
        <v>-2.5351054668426514</v>
      </c>
      <c r="L927">
        <v>-0.89717781543731689</v>
      </c>
      <c r="M927">
        <v>0.23724597692489624</v>
      </c>
      <c r="N927">
        <v>1.3716697692871094</v>
      </c>
      <c r="O927">
        <v>3.0095975399017334</v>
      </c>
      <c r="P927">
        <v>-3.3210287094116211</v>
      </c>
      <c r="Q927">
        <v>3.795520544052124</v>
      </c>
      <c r="R927">
        <v>2625</v>
      </c>
      <c r="S927">
        <v>4.6797685623168945</v>
      </c>
      <c r="T927">
        <v>2.1632773876190186</v>
      </c>
      <c r="U927">
        <v>77.911766052246094</v>
      </c>
      <c r="V927">
        <v>99.900001525878906</v>
      </c>
      <c r="W927">
        <v>83.269416809082031</v>
      </c>
    </row>
    <row r="928" spans="1:23" x14ac:dyDescent="0.25">
      <c r="A928" t="s">
        <v>79</v>
      </c>
      <c r="B928" t="s">
        <v>100</v>
      </c>
      <c r="C928" t="s">
        <v>102</v>
      </c>
      <c r="D928" t="s">
        <v>66</v>
      </c>
      <c r="E928" t="s">
        <v>122</v>
      </c>
      <c r="F928">
        <v>15</v>
      </c>
      <c r="G928">
        <v>233.99557495117187</v>
      </c>
      <c r="H928">
        <v>227.00914001464844</v>
      </c>
      <c r="I928">
        <v>6.9864253997802734</v>
      </c>
      <c r="J928">
        <v>2.9857084155082703E-2</v>
      </c>
      <c r="K928">
        <v>3.7840180397033691</v>
      </c>
      <c r="L928">
        <v>5.6760263442993164</v>
      </c>
      <c r="M928">
        <v>6.9864253997802734</v>
      </c>
      <c r="N928">
        <v>8.2968244552612305</v>
      </c>
      <c r="O928">
        <v>10.188833236694336</v>
      </c>
      <c r="P928">
        <v>2.8761799335479736</v>
      </c>
      <c r="Q928">
        <v>11.096671104431152</v>
      </c>
      <c r="R928">
        <v>2625</v>
      </c>
      <c r="S928">
        <v>6.2442598342895508</v>
      </c>
      <c r="T928">
        <v>2.4988517761230469</v>
      </c>
      <c r="U928">
        <v>77.911766052246094</v>
      </c>
      <c r="V928">
        <v>99.900001525878906</v>
      </c>
      <c r="W928">
        <v>81.478828430175781</v>
      </c>
    </row>
    <row r="929" spans="1:23" x14ac:dyDescent="0.25">
      <c r="A929" t="s">
        <v>79</v>
      </c>
      <c r="B929" t="s">
        <v>100</v>
      </c>
      <c r="C929" t="s">
        <v>102</v>
      </c>
      <c r="D929" t="s">
        <v>66</v>
      </c>
      <c r="E929" t="s">
        <v>122</v>
      </c>
      <c r="F929">
        <v>16</v>
      </c>
      <c r="G929">
        <v>219.68841552734375</v>
      </c>
      <c r="H929">
        <v>211.97589111328125</v>
      </c>
      <c r="I929">
        <v>7.7125301361083984</v>
      </c>
      <c r="J929">
        <v>3.5106677561998367E-2</v>
      </c>
      <c r="K929">
        <v>4.9295282363891602</v>
      </c>
      <c r="L929">
        <v>6.5737481117248535</v>
      </c>
      <c r="M929">
        <v>7.7125301361083984</v>
      </c>
      <c r="N929">
        <v>8.8513116836547852</v>
      </c>
      <c r="O929">
        <v>10.495532035827637</v>
      </c>
      <c r="P929">
        <v>4.1405858993530273</v>
      </c>
      <c r="Q929">
        <v>11.28447437286377</v>
      </c>
      <c r="R929">
        <v>2625</v>
      </c>
      <c r="S929">
        <v>4.7157940864562988</v>
      </c>
      <c r="T929">
        <v>2.1715879440307617</v>
      </c>
      <c r="U929">
        <v>77.911766052246094</v>
      </c>
      <c r="V929">
        <v>99.900001525878906</v>
      </c>
      <c r="W929">
        <v>80.830741882324219</v>
      </c>
    </row>
    <row r="930" spans="1:23" x14ac:dyDescent="0.25">
      <c r="A930" t="s">
        <v>79</v>
      </c>
      <c r="B930" t="s">
        <v>100</v>
      </c>
      <c r="C930" t="s">
        <v>102</v>
      </c>
      <c r="D930" t="s">
        <v>66</v>
      </c>
      <c r="E930" t="s">
        <v>122</v>
      </c>
      <c r="F930">
        <v>17</v>
      </c>
      <c r="G930">
        <v>203.26388549804687</v>
      </c>
      <c r="H930">
        <v>195.58247375488281</v>
      </c>
      <c r="I930">
        <v>7.6814136505126953</v>
      </c>
      <c r="J930">
        <v>3.7790350615978241E-2</v>
      </c>
      <c r="K930">
        <v>5.0382137298583984</v>
      </c>
      <c r="L930">
        <v>6.5998377799987793</v>
      </c>
      <c r="M930">
        <v>7.6814136505126953</v>
      </c>
      <c r="N930">
        <v>8.7629899978637695</v>
      </c>
      <c r="O930">
        <v>10.324613571166992</v>
      </c>
      <c r="P930">
        <v>4.2889032363891602</v>
      </c>
      <c r="Q930">
        <v>11.07392406463623</v>
      </c>
      <c r="R930">
        <v>2625</v>
      </c>
      <c r="S930">
        <v>4.2539067268371582</v>
      </c>
      <c r="T930">
        <v>2.0625</v>
      </c>
      <c r="U930">
        <v>77.911766052246094</v>
      </c>
      <c r="V930">
        <v>99.900001525878906</v>
      </c>
      <c r="W930">
        <v>80.718963623046875</v>
      </c>
    </row>
    <row r="931" spans="1:23" x14ac:dyDescent="0.25">
      <c r="A931" t="s">
        <v>79</v>
      </c>
      <c r="B931" t="s">
        <v>100</v>
      </c>
      <c r="C931" t="s">
        <v>102</v>
      </c>
      <c r="D931" t="s">
        <v>66</v>
      </c>
      <c r="E931" t="s">
        <v>122</v>
      </c>
      <c r="F931">
        <v>18</v>
      </c>
      <c r="G931">
        <v>189.94287109375</v>
      </c>
      <c r="H931">
        <v>181.56967163085937</v>
      </c>
      <c r="I931">
        <v>8.3731937408447266</v>
      </c>
      <c r="J931">
        <v>4.4082693755626678E-2</v>
      </c>
      <c r="K931">
        <v>4.8513789176940918</v>
      </c>
      <c r="L931">
        <v>6.9320955276489258</v>
      </c>
      <c r="M931">
        <v>8.3731937408447266</v>
      </c>
      <c r="N931">
        <v>9.8142919540405273</v>
      </c>
      <c r="O931">
        <v>11.895008087158203</v>
      </c>
      <c r="P931">
        <v>3.8529934883117676</v>
      </c>
      <c r="Q931">
        <v>12.893394470214844</v>
      </c>
      <c r="R931">
        <v>2625</v>
      </c>
      <c r="S931">
        <v>7.5519800186157227</v>
      </c>
      <c r="T931">
        <v>2.74808669090271</v>
      </c>
      <c r="U931">
        <v>77.911766052246094</v>
      </c>
      <c r="V931">
        <v>99.900001525878906</v>
      </c>
      <c r="W931">
        <v>79.722900390625</v>
      </c>
    </row>
    <row r="932" spans="1:23" x14ac:dyDescent="0.25">
      <c r="A932" t="s">
        <v>79</v>
      </c>
      <c r="B932" t="s">
        <v>100</v>
      </c>
      <c r="C932" t="s">
        <v>102</v>
      </c>
      <c r="D932" t="s">
        <v>66</v>
      </c>
      <c r="E932" t="s">
        <v>122</v>
      </c>
      <c r="F932">
        <v>19</v>
      </c>
      <c r="G932">
        <v>180.81465148925781</v>
      </c>
      <c r="H932">
        <v>177.37471008300781</v>
      </c>
      <c r="I932">
        <v>3.4399344921112061</v>
      </c>
      <c r="J932">
        <v>1.9024644047021866E-2</v>
      </c>
      <c r="K932">
        <v>0.45118021965026855</v>
      </c>
      <c r="L932">
        <v>2.2169604301452637</v>
      </c>
      <c r="M932">
        <v>3.4399344921112061</v>
      </c>
      <c r="N932">
        <v>4.6629085540771484</v>
      </c>
      <c r="O932">
        <v>6.4286885261535645</v>
      </c>
      <c r="P932">
        <v>-0.39609009027481079</v>
      </c>
      <c r="Q932">
        <v>7.2759590148925781</v>
      </c>
      <c r="R932">
        <v>2625</v>
      </c>
      <c r="S932">
        <v>5.4388642311096191</v>
      </c>
      <c r="T932">
        <v>2.3321373462677002</v>
      </c>
      <c r="U932">
        <v>77.911766052246094</v>
      </c>
      <c r="V932">
        <v>99.900001525878906</v>
      </c>
      <c r="W932">
        <v>77.564659118652344</v>
      </c>
    </row>
    <row r="933" spans="1:23" x14ac:dyDescent="0.25">
      <c r="A933" t="s">
        <v>79</v>
      </c>
      <c r="B933" t="s">
        <v>100</v>
      </c>
      <c r="C933" t="s">
        <v>102</v>
      </c>
      <c r="D933" t="s">
        <v>66</v>
      </c>
      <c r="E933" t="s">
        <v>122</v>
      </c>
      <c r="F933">
        <v>20</v>
      </c>
      <c r="G933">
        <v>177.81306457519531</v>
      </c>
      <c r="H933">
        <v>177.59141540527344</v>
      </c>
      <c r="I933">
        <v>0.22164469957351685</v>
      </c>
      <c r="J933">
        <v>1.2465040199458599E-3</v>
      </c>
      <c r="K933">
        <v>-2.2667181491851807</v>
      </c>
      <c r="L933">
        <v>-0.7965732216835022</v>
      </c>
      <c r="M933">
        <v>0.22164469957351685</v>
      </c>
      <c r="N933">
        <v>1.2398625612258911</v>
      </c>
      <c r="O933">
        <v>2.7100074291229248</v>
      </c>
      <c r="P933">
        <v>-2.9721343517303467</v>
      </c>
      <c r="Q933">
        <v>3.4154238700866699</v>
      </c>
      <c r="R933">
        <v>2625</v>
      </c>
      <c r="S933">
        <v>3.77012038230896</v>
      </c>
      <c r="T933">
        <v>1.941679835319519</v>
      </c>
      <c r="U933">
        <v>77.911766052246094</v>
      </c>
      <c r="V933">
        <v>99.900001525878906</v>
      </c>
      <c r="W933">
        <v>75.909919738769531</v>
      </c>
    </row>
    <row r="934" spans="1:23" x14ac:dyDescent="0.25">
      <c r="A934" t="s">
        <v>79</v>
      </c>
      <c r="B934" t="s">
        <v>100</v>
      </c>
      <c r="C934" t="s">
        <v>102</v>
      </c>
      <c r="D934" t="s">
        <v>66</v>
      </c>
      <c r="E934" t="s">
        <v>122</v>
      </c>
      <c r="F934">
        <v>21</v>
      </c>
      <c r="G934">
        <v>173.02407836914063</v>
      </c>
      <c r="H934">
        <v>171.07673645019531</v>
      </c>
      <c r="I934">
        <v>1.9473429918289185</v>
      </c>
      <c r="J934">
        <v>1.1254751123487949E-2</v>
      </c>
      <c r="K934">
        <v>-0.61018359661102295</v>
      </c>
      <c r="L934">
        <v>0.90082383155822754</v>
      </c>
      <c r="M934">
        <v>1.9473429918289185</v>
      </c>
      <c r="N934">
        <v>2.9938621520996094</v>
      </c>
      <c r="O934">
        <v>4.5048694610595703</v>
      </c>
      <c r="P934">
        <v>-1.3352068662643433</v>
      </c>
      <c r="Q934">
        <v>5.2298927307128906</v>
      </c>
      <c r="R934">
        <v>2625</v>
      </c>
      <c r="S934">
        <v>3.9826135635375977</v>
      </c>
      <c r="T934">
        <v>1.9956486225128174</v>
      </c>
      <c r="U934">
        <v>77.911766052246094</v>
      </c>
      <c r="V934">
        <v>99.900001525878906</v>
      </c>
      <c r="W934">
        <v>74.675857543945313</v>
      </c>
    </row>
    <row r="935" spans="1:23" x14ac:dyDescent="0.25">
      <c r="A935" t="s">
        <v>79</v>
      </c>
      <c r="B935" t="s">
        <v>100</v>
      </c>
      <c r="C935" t="s">
        <v>102</v>
      </c>
      <c r="D935" t="s">
        <v>66</v>
      </c>
      <c r="E935" t="s">
        <v>122</v>
      </c>
      <c r="F935">
        <v>22</v>
      </c>
      <c r="G935">
        <v>165.1251220703125</v>
      </c>
      <c r="H935">
        <v>164.61329650878906</v>
      </c>
      <c r="I935">
        <v>0.51181817054748535</v>
      </c>
      <c r="J935">
        <v>3.09957773424685E-3</v>
      </c>
      <c r="K935">
        <v>-1.6494917869567871</v>
      </c>
      <c r="L935">
        <v>-0.37257233262062073</v>
      </c>
      <c r="M935">
        <v>0.51181817054748535</v>
      </c>
      <c r="N935">
        <v>1.396208643913269</v>
      </c>
      <c r="O935">
        <v>2.6731281280517578</v>
      </c>
      <c r="P935">
        <v>-2.262192964553833</v>
      </c>
      <c r="Q935">
        <v>3.2858293056488037</v>
      </c>
      <c r="R935">
        <v>2625</v>
      </c>
      <c r="S935">
        <v>2.8442118167877197</v>
      </c>
      <c r="T935">
        <v>1.6864790916442871</v>
      </c>
      <c r="U935">
        <v>77.911766052246094</v>
      </c>
      <c r="V935">
        <v>99.900001525878906</v>
      </c>
      <c r="W935">
        <v>73.918701171875</v>
      </c>
    </row>
    <row r="936" spans="1:23" x14ac:dyDescent="0.25">
      <c r="A936" t="s">
        <v>79</v>
      </c>
      <c r="B936" t="s">
        <v>100</v>
      </c>
      <c r="C936" t="s">
        <v>102</v>
      </c>
      <c r="D936" t="s">
        <v>66</v>
      </c>
      <c r="E936" t="s">
        <v>122</v>
      </c>
      <c r="F936">
        <v>23</v>
      </c>
      <c r="G936">
        <v>153.81634521484375</v>
      </c>
      <c r="H936">
        <v>153.68353271484375</v>
      </c>
      <c r="I936">
        <v>0.13281022012233734</v>
      </c>
      <c r="J936">
        <v>8.6343369912356138E-4</v>
      </c>
      <c r="K936">
        <v>-1.9853817224502563</v>
      </c>
      <c r="L936">
        <v>-0.73393672704696655</v>
      </c>
      <c r="M936">
        <v>0.13281022012233734</v>
      </c>
      <c r="N936">
        <v>0.99955719709396362</v>
      </c>
      <c r="O936">
        <v>2.2510020732879639</v>
      </c>
      <c r="P936">
        <v>-2.5858597755432129</v>
      </c>
      <c r="Q936">
        <v>2.8514800071716309</v>
      </c>
      <c r="R936">
        <v>2625</v>
      </c>
      <c r="S936">
        <v>2.7318601608276367</v>
      </c>
      <c r="T936">
        <v>1.6528339385986328</v>
      </c>
      <c r="U936">
        <v>77.911766052246094</v>
      </c>
      <c r="V936">
        <v>99.900001525878906</v>
      </c>
      <c r="W936">
        <v>73.408561706542969</v>
      </c>
    </row>
    <row r="937" spans="1:23" x14ac:dyDescent="0.25">
      <c r="A937" t="s">
        <v>79</v>
      </c>
      <c r="B937" t="s">
        <v>100</v>
      </c>
      <c r="C937" t="s">
        <v>102</v>
      </c>
      <c r="D937" t="s">
        <v>66</v>
      </c>
      <c r="E937" t="s">
        <v>122</v>
      </c>
      <c r="F937">
        <v>24</v>
      </c>
      <c r="G937">
        <v>147.01576232910156</v>
      </c>
      <c r="H937">
        <v>144.62724304199219</v>
      </c>
      <c r="I937">
        <v>2.3885164260864258</v>
      </c>
      <c r="J937">
        <v>1.6246668994426727E-2</v>
      </c>
      <c r="K937">
        <v>-1.6623243689537048E-2</v>
      </c>
      <c r="L937">
        <v>1.4043527841567993</v>
      </c>
      <c r="M937">
        <v>2.3885164260864258</v>
      </c>
      <c r="N937">
        <v>3.3726801872253418</v>
      </c>
      <c r="O937">
        <v>4.7936558723449707</v>
      </c>
      <c r="P937">
        <v>-0.69844692945480347</v>
      </c>
      <c r="Q937">
        <v>5.4754796028137207</v>
      </c>
      <c r="R937">
        <v>2625</v>
      </c>
      <c r="S937">
        <v>3.5221545696258545</v>
      </c>
      <c r="T937">
        <v>1.8767404556274414</v>
      </c>
      <c r="U937">
        <v>77.911766052246094</v>
      </c>
      <c r="V937">
        <v>99.900001525878906</v>
      </c>
      <c r="W937">
        <v>72.910682678222656</v>
      </c>
    </row>
    <row r="938" spans="1:23" x14ac:dyDescent="0.25">
      <c r="A938" t="s">
        <v>79</v>
      </c>
      <c r="B938" t="s">
        <v>100</v>
      </c>
      <c r="C938" t="s">
        <v>102</v>
      </c>
      <c r="D938" t="s">
        <v>60</v>
      </c>
      <c r="E938" t="s">
        <v>78</v>
      </c>
      <c r="F938">
        <v>1</v>
      </c>
    </row>
    <row r="939" spans="1:23" x14ac:dyDescent="0.25">
      <c r="A939" t="s">
        <v>79</v>
      </c>
      <c r="B939" t="s">
        <v>100</v>
      </c>
      <c r="C939" t="s">
        <v>102</v>
      </c>
      <c r="D939" t="s">
        <v>60</v>
      </c>
      <c r="E939" t="s">
        <v>78</v>
      </c>
      <c r="F939">
        <v>2</v>
      </c>
    </row>
    <row r="940" spans="1:23" x14ac:dyDescent="0.25">
      <c r="A940" t="s">
        <v>79</v>
      </c>
      <c r="B940" t="s">
        <v>100</v>
      </c>
      <c r="C940" t="s">
        <v>102</v>
      </c>
      <c r="D940" t="s">
        <v>60</v>
      </c>
      <c r="E940" t="s">
        <v>78</v>
      </c>
      <c r="F940">
        <v>3</v>
      </c>
    </row>
    <row r="941" spans="1:23" x14ac:dyDescent="0.25">
      <c r="A941" t="s">
        <v>79</v>
      </c>
      <c r="B941" t="s">
        <v>100</v>
      </c>
      <c r="C941" t="s">
        <v>102</v>
      </c>
      <c r="D941" t="s">
        <v>60</v>
      </c>
      <c r="E941" t="s">
        <v>78</v>
      </c>
      <c r="F941">
        <v>4</v>
      </c>
    </row>
    <row r="942" spans="1:23" x14ac:dyDescent="0.25">
      <c r="A942" t="s">
        <v>79</v>
      </c>
      <c r="B942" t="s">
        <v>100</v>
      </c>
      <c r="C942" t="s">
        <v>102</v>
      </c>
      <c r="D942" t="s">
        <v>60</v>
      </c>
      <c r="E942" t="s">
        <v>78</v>
      </c>
      <c r="F942">
        <v>5</v>
      </c>
    </row>
    <row r="943" spans="1:23" x14ac:dyDescent="0.25">
      <c r="A943" t="s">
        <v>79</v>
      </c>
      <c r="B943" t="s">
        <v>100</v>
      </c>
      <c r="C943" t="s">
        <v>102</v>
      </c>
      <c r="D943" t="s">
        <v>60</v>
      </c>
      <c r="E943" t="s">
        <v>78</v>
      </c>
      <c r="F943">
        <v>6</v>
      </c>
    </row>
    <row r="944" spans="1:23" x14ac:dyDescent="0.25">
      <c r="A944" t="s">
        <v>79</v>
      </c>
      <c r="B944" t="s">
        <v>100</v>
      </c>
      <c r="C944" t="s">
        <v>102</v>
      </c>
      <c r="D944" t="s">
        <v>60</v>
      </c>
      <c r="E944" t="s">
        <v>78</v>
      </c>
      <c r="F944">
        <v>7</v>
      </c>
    </row>
    <row r="945" spans="1:6" x14ac:dyDescent="0.25">
      <c r="A945" t="s">
        <v>79</v>
      </c>
      <c r="B945" t="s">
        <v>100</v>
      </c>
      <c r="C945" t="s">
        <v>102</v>
      </c>
      <c r="D945" t="s">
        <v>60</v>
      </c>
      <c r="E945" t="s">
        <v>78</v>
      </c>
      <c r="F945">
        <v>8</v>
      </c>
    </row>
    <row r="946" spans="1:6" x14ac:dyDescent="0.25">
      <c r="A946" t="s">
        <v>79</v>
      </c>
      <c r="B946" t="s">
        <v>100</v>
      </c>
      <c r="C946" t="s">
        <v>102</v>
      </c>
      <c r="D946" t="s">
        <v>60</v>
      </c>
      <c r="E946" t="s">
        <v>78</v>
      </c>
      <c r="F946">
        <v>9</v>
      </c>
    </row>
    <row r="947" spans="1:6" x14ac:dyDescent="0.25">
      <c r="A947" t="s">
        <v>79</v>
      </c>
      <c r="B947" t="s">
        <v>100</v>
      </c>
      <c r="C947" t="s">
        <v>102</v>
      </c>
      <c r="D947" t="s">
        <v>60</v>
      </c>
      <c r="E947" t="s">
        <v>78</v>
      </c>
      <c r="F947">
        <v>10</v>
      </c>
    </row>
    <row r="948" spans="1:6" x14ac:dyDescent="0.25">
      <c r="A948" t="s">
        <v>79</v>
      </c>
      <c r="B948" t="s">
        <v>100</v>
      </c>
      <c r="C948" t="s">
        <v>102</v>
      </c>
      <c r="D948" t="s">
        <v>60</v>
      </c>
      <c r="E948" t="s">
        <v>78</v>
      </c>
      <c r="F948">
        <v>11</v>
      </c>
    </row>
    <row r="949" spans="1:6" x14ac:dyDescent="0.25">
      <c r="A949" t="s">
        <v>79</v>
      </c>
      <c r="B949" t="s">
        <v>100</v>
      </c>
      <c r="C949" t="s">
        <v>102</v>
      </c>
      <c r="D949" t="s">
        <v>60</v>
      </c>
      <c r="E949" t="s">
        <v>78</v>
      </c>
      <c r="F949">
        <v>12</v>
      </c>
    </row>
    <row r="950" spans="1:6" x14ac:dyDescent="0.25">
      <c r="A950" t="s">
        <v>79</v>
      </c>
      <c r="B950" t="s">
        <v>100</v>
      </c>
      <c r="C950" t="s">
        <v>102</v>
      </c>
      <c r="D950" t="s">
        <v>60</v>
      </c>
      <c r="E950" t="s">
        <v>78</v>
      </c>
      <c r="F950">
        <v>13</v>
      </c>
    </row>
    <row r="951" spans="1:6" x14ac:dyDescent="0.25">
      <c r="A951" t="s">
        <v>79</v>
      </c>
      <c r="B951" t="s">
        <v>100</v>
      </c>
      <c r="C951" t="s">
        <v>102</v>
      </c>
      <c r="D951" t="s">
        <v>60</v>
      </c>
      <c r="E951" t="s">
        <v>78</v>
      </c>
      <c r="F951">
        <v>14</v>
      </c>
    </row>
    <row r="952" spans="1:6" x14ac:dyDescent="0.25">
      <c r="A952" t="s">
        <v>79</v>
      </c>
      <c r="B952" t="s">
        <v>100</v>
      </c>
      <c r="C952" t="s">
        <v>102</v>
      </c>
      <c r="D952" t="s">
        <v>60</v>
      </c>
      <c r="E952" t="s">
        <v>78</v>
      </c>
      <c r="F952">
        <v>15</v>
      </c>
    </row>
    <row r="953" spans="1:6" x14ac:dyDescent="0.25">
      <c r="A953" t="s">
        <v>79</v>
      </c>
      <c r="B953" t="s">
        <v>100</v>
      </c>
      <c r="C953" t="s">
        <v>102</v>
      </c>
      <c r="D953" t="s">
        <v>60</v>
      </c>
      <c r="E953" t="s">
        <v>78</v>
      </c>
      <c r="F953">
        <v>16</v>
      </c>
    </row>
    <row r="954" spans="1:6" x14ac:dyDescent="0.25">
      <c r="A954" t="s">
        <v>79</v>
      </c>
      <c r="B954" t="s">
        <v>100</v>
      </c>
      <c r="C954" t="s">
        <v>102</v>
      </c>
      <c r="D954" t="s">
        <v>60</v>
      </c>
      <c r="E954" t="s">
        <v>78</v>
      </c>
      <c r="F954">
        <v>17</v>
      </c>
    </row>
    <row r="955" spans="1:6" x14ac:dyDescent="0.25">
      <c r="A955" t="s">
        <v>79</v>
      </c>
      <c r="B955" t="s">
        <v>100</v>
      </c>
      <c r="C955" t="s">
        <v>102</v>
      </c>
      <c r="D955" t="s">
        <v>60</v>
      </c>
      <c r="E955" t="s">
        <v>78</v>
      </c>
      <c r="F955">
        <v>18</v>
      </c>
    </row>
    <row r="956" spans="1:6" x14ac:dyDescent="0.25">
      <c r="A956" t="s">
        <v>79</v>
      </c>
      <c r="B956" t="s">
        <v>100</v>
      </c>
      <c r="C956" t="s">
        <v>102</v>
      </c>
      <c r="D956" t="s">
        <v>60</v>
      </c>
      <c r="E956" t="s">
        <v>78</v>
      </c>
      <c r="F956">
        <v>19</v>
      </c>
    </row>
    <row r="957" spans="1:6" x14ac:dyDescent="0.25">
      <c r="A957" t="s">
        <v>79</v>
      </c>
      <c r="B957" t="s">
        <v>100</v>
      </c>
      <c r="C957" t="s">
        <v>102</v>
      </c>
      <c r="D957" t="s">
        <v>60</v>
      </c>
      <c r="E957" t="s">
        <v>78</v>
      </c>
      <c r="F957">
        <v>20</v>
      </c>
    </row>
    <row r="958" spans="1:6" x14ac:dyDescent="0.25">
      <c r="A958" t="s">
        <v>79</v>
      </c>
      <c r="B958" t="s">
        <v>100</v>
      </c>
      <c r="C958" t="s">
        <v>102</v>
      </c>
      <c r="D958" t="s">
        <v>60</v>
      </c>
      <c r="E958" t="s">
        <v>78</v>
      </c>
      <c r="F958">
        <v>21</v>
      </c>
    </row>
    <row r="959" spans="1:6" x14ac:dyDescent="0.25">
      <c r="A959" t="s">
        <v>79</v>
      </c>
      <c r="B959" t="s">
        <v>100</v>
      </c>
      <c r="C959" t="s">
        <v>102</v>
      </c>
      <c r="D959" t="s">
        <v>60</v>
      </c>
      <c r="E959" t="s">
        <v>78</v>
      </c>
      <c r="F959">
        <v>22</v>
      </c>
    </row>
    <row r="960" spans="1:6" x14ac:dyDescent="0.25">
      <c r="A960" t="s">
        <v>79</v>
      </c>
      <c r="B960" t="s">
        <v>100</v>
      </c>
      <c r="C960" t="s">
        <v>102</v>
      </c>
      <c r="D960" t="s">
        <v>60</v>
      </c>
      <c r="E960" t="s">
        <v>78</v>
      </c>
      <c r="F960">
        <v>23</v>
      </c>
    </row>
    <row r="961" spans="1:6" x14ac:dyDescent="0.25">
      <c r="A961" t="s">
        <v>79</v>
      </c>
      <c r="B961" t="s">
        <v>100</v>
      </c>
      <c r="C961" t="s">
        <v>102</v>
      </c>
      <c r="D961" t="s">
        <v>60</v>
      </c>
      <c r="E961" t="s">
        <v>78</v>
      </c>
      <c r="F961">
        <v>24</v>
      </c>
    </row>
    <row r="962" spans="1:6" x14ac:dyDescent="0.25">
      <c r="A962" t="s">
        <v>79</v>
      </c>
      <c r="B962" t="s">
        <v>100</v>
      </c>
      <c r="C962" t="s">
        <v>102</v>
      </c>
      <c r="D962" t="s">
        <v>60</v>
      </c>
      <c r="E962" t="s">
        <v>111</v>
      </c>
      <c r="F962">
        <v>1</v>
      </c>
    </row>
    <row r="963" spans="1:6" x14ac:dyDescent="0.25">
      <c r="A963" t="s">
        <v>79</v>
      </c>
      <c r="B963" t="s">
        <v>100</v>
      </c>
      <c r="C963" t="s">
        <v>102</v>
      </c>
      <c r="D963" t="s">
        <v>60</v>
      </c>
      <c r="E963" t="s">
        <v>111</v>
      </c>
      <c r="F963">
        <v>2</v>
      </c>
    </row>
    <row r="964" spans="1:6" x14ac:dyDescent="0.25">
      <c r="A964" t="s">
        <v>79</v>
      </c>
      <c r="B964" t="s">
        <v>100</v>
      </c>
      <c r="C964" t="s">
        <v>102</v>
      </c>
      <c r="D964" t="s">
        <v>60</v>
      </c>
      <c r="E964" t="s">
        <v>111</v>
      </c>
      <c r="F964">
        <v>3</v>
      </c>
    </row>
    <row r="965" spans="1:6" x14ac:dyDescent="0.25">
      <c r="A965" t="s">
        <v>79</v>
      </c>
      <c r="B965" t="s">
        <v>100</v>
      </c>
      <c r="C965" t="s">
        <v>102</v>
      </c>
      <c r="D965" t="s">
        <v>60</v>
      </c>
      <c r="E965" t="s">
        <v>111</v>
      </c>
      <c r="F965">
        <v>4</v>
      </c>
    </row>
    <row r="966" spans="1:6" x14ac:dyDescent="0.25">
      <c r="A966" t="s">
        <v>79</v>
      </c>
      <c r="B966" t="s">
        <v>100</v>
      </c>
      <c r="C966" t="s">
        <v>102</v>
      </c>
      <c r="D966" t="s">
        <v>60</v>
      </c>
      <c r="E966" t="s">
        <v>111</v>
      </c>
      <c r="F966">
        <v>5</v>
      </c>
    </row>
    <row r="967" spans="1:6" x14ac:dyDescent="0.25">
      <c r="A967" t="s">
        <v>79</v>
      </c>
      <c r="B967" t="s">
        <v>100</v>
      </c>
      <c r="C967" t="s">
        <v>102</v>
      </c>
      <c r="D967" t="s">
        <v>60</v>
      </c>
      <c r="E967" t="s">
        <v>111</v>
      </c>
      <c r="F967">
        <v>6</v>
      </c>
    </row>
    <row r="968" spans="1:6" x14ac:dyDescent="0.25">
      <c r="A968" t="s">
        <v>79</v>
      </c>
      <c r="B968" t="s">
        <v>100</v>
      </c>
      <c r="C968" t="s">
        <v>102</v>
      </c>
      <c r="D968" t="s">
        <v>60</v>
      </c>
      <c r="E968" t="s">
        <v>111</v>
      </c>
      <c r="F968">
        <v>7</v>
      </c>
    </row>
    <row r="969" spans="1:6" x14ac:dyDescent="0.25">
      <c r="A969" t="s">
        <v>79</v>
      </c>
      <c r="B969" t="s">
        <v>100</v>
      </c>
      <c r="C969" t="s">
        <v>102</v>
      </c>
      <c r="D969" t="s">
        <v>60</v>
      </c>
      <c r="E969" t="s">
        <v>111</v>
      </c>
      <c r="F969">
        <v>8</v>
      </c>
    </row>
    <row r="970" spans="1:6" x14ac:dyDescent="0.25">
      <c r="A970" t="s">
        <v>79</v>
      </c>
      <c r="B970" t="s">
        <v>100</v>
      </c>
      <c r="C970" t="s">
        <v>102</v>
      </c>
      <c r="D970" t="s">
        <v>60</v>
      </c>
      <c r="E970" t="s">
        <v>111</v>
      </c>
      <c r="F970">
        <v>9</v>
      </c>
    </row>
    <row r="971" spans="1:6" x14ac:dyDescent="0.25">
      <c r="A971" t="s">
        <v>79</v>
      </c>
      <c r="B971" t="s">
        <v>100</v>
      </c>
      <c r="C971" t="s">
        <v>102</v>
      </c>
      <c r="D971" t="s">
        <v>60</v>
      </c>
      <c r="E971" t="s">
        <v>111</v>
      </c>
      <c r="F971">
        <v>10</v>
      </c>
    </row>
    <row r="972" spans="1:6" x14ac:dyDescent="0.25">
      <c r="A972" t="s">
        <v>79</v>
      </c>
      <c r="B972" t="s">
        <v>100</v>
      </c>
      <c r="C972" t="s">
        <v>102</v>
      </c>
      <c r="D972" t="s">
        <v>60</v>
      </c>
      <c r="E972" t="s">
        <v>111</v>
      </c>
      <c r="F972">
        <v>11</v>
      </c>
    </row>
    <row r="973" spans="1:6" x14ac:dyDescent="0.25">
      <c r="A973" t="s">
        <v>79</v>
      </c>
      <c r="B973" t="s">
        <v>100</v>
      </c>
      <c r="C973" t="s">
        <v>102</v>
      </c>
      <c r="D973" t="s">
        <v>60</v>
      </c>
      <c r="E973" t="s">
        <v>111</v>
      </c>
      <c r="F973">
        <v>12</v>
      </c>
    </row>
    <row r="974" spans="1:6" x14ac:dyDescent="0.25">
      <c r="A974" t="s">
        <v>79</v>
      </c>
      <c r="B974" t="s">
        <v>100</v>
      </c>
      <c r="C974" t="s">
        <v>102</v>
      </c>
      <c r="D974" t="s">
        <v>60</v>
      </c>
      <c r="E974" t="s">
        <v>111</v>
      </c>
      <c r="F974">
        <v>13</v>
      </c>
    </row>
    <row r="975" spans="1:6" x14ac:dyDescent="0.25">
      <c r="A975" t="s">
        <v>79</v>
      </c>
      <c r="B975" t="s">
        <v>100</v>
      </c>
      <c r="C975" t="s">
        <v>102</v>
      </c>
      <c r="D975" t="s">
        <v>60</v>
      </c>
      <c r="E975" t="s">
        <v>111</v>
      </c>
      <c r="F975">
        <v>14</v>
      </c>
    </row>
    <row r="976" spans="1:6" x14ac:dyDescent="0.25">
      <c r="A976" t="s">
        <v>79</v>
      </c>
      <c r="B976" t="s">
        <v>100</v>
      </c>
      <c r="C976" t="s">
        <v>102</v>
      </c>
      <c r="D976" t="s">
        <v>60</v>
      </c>
      <c r="E976" t="s">
        <v>111</v>
      </c>
      <c r="F976">
        <v>15</v>
      </c>
    </row>
    <row r="977" spans="1:6" x14ac:dyDescent="0.25">
      <c r="A977" t="s">
        <v>79</v>
      </c>
      <c r="B977" t="s">
        <v>100</v>
      </c>
      <c r="C977" t="s">
        <v>102</v>
      </c>
      <c r="D977" t="s">
        <v>60</v>
      </c>
      <c r="E977" t="s">
        <v>111</v>
      </c>
      <c r="F977">
        <v>16</v>
      </c>
    </row>
    <row r="978" spans="1:6" x14ac:dyDescent="0.25">
      <c r="A978" t="s">
        <v>79</v>
      </c>
      <c r="B978" t="s">
        <v>100</v>
      </c>
      <c r="C978" t="s">
        <v>102</v>
      </c>
      <c r="D978" t="s">
        <v>60</v>
      </c>
      <c r="E978" t="s">
        <v>111</v>
      </c>
      <c r="F978">
        <v>17</v>
      </c>
    </row>
    <row r="979" spans="1:6" x14ac:dyDescent="0.25">
      <c r="A979" t="s">
        <v>79</v>
      </c>
      <c r="B979" t="s">
        <v>100</v>
      </c>
      <c r="C979" t="s">
        <v>102</v>
      </c>
      <c r="D979" t="s">
        <v>60</v>
      </c>
      <c r="E979" t="s">
        <v>111</v>
      </c>
      <c r="F979">
        <v>18</v>
      </c>
    </row>
    <row r="980" spans="1:6" x14ac:dyDescent="0.25">
      <c r="A980" t="s">
        <v>79</v>
      </c>
      <c r="B980" t="s">
        <v>100</v>
      </c>
      <c r="C980" t="s">
        <v>102</v>
      </c>
      <c r="D980" t="s">
        <v>60</v>
      </c>
      <c r="E980" t="s">
        <v>111</v>
      </c>
      <c r="F980">
        <v>19</v>
      </c>
    </row>
    <row r="981" spans="1:6" x14ac:dyDescent="0.25">
      <c r="A981" t="s">
        <v>79</v>
      </c>
      <c r="B981" t="s">
        <v>100</v>
      </c>
      <c r="C981" t="s">
        <v>102</v>
      </c>
      <c r="D981" t="s">
        <v>60</v>
      </c>
      <c r="E981" t="s">
        <v>111</v>
      </c>
      <c r="F981">
        <v>20</v>
      </c>
    </row>
    <row r="982" spans="1:6" x14ac:dyDescent="0.25">
      <c r="A982" t="s">
        <v>79</v>
      </c>
      <c r="B982" t="s">
        <v>100</v>
      </c>
      <c r="C982" t="s">
        <v>102</v>
      </c>
      <c r="D982" t="s">
        <v>60</v>
      </c>
      <c r="E982" t="s">
        <v>111</v>
      </c>
      <c r="F982">
        <v>21</v>
      </c>
    </row>
    <row r="983" spans="1:6" x14ac:dyDescent="0.25">
      <c r="A983" t="s">
        <v>79</v>
      </c>
      <c r="B983" t="s">
        <v>100</v>
      </c>
      <c r="C983" t="s">
        <v>102</v>
      </c>
      <c r="D983" t="s">
        <v>60</v>
      </c>
      <c r="E983" t="s">
        <v>111</v>
      </c>
      <c r="F983">
        <v>22</v>
      </c>
    </row>
    <row r="984" spans="1:6" x14ac:dyDescent="0.25">
      <c r="A984" t="s">
        <v>79</v>
      </c>
      <c r="B984" t="s">
        <v>100</v>
      </c>
      <c r="C984" t="s">
        <v>102</v>
      </c>
      <c r="D984" t="s">
        <v>60</v>
      </c>
      <c r="E984" t="s">
        <v>111</v>
      </c>
      <c r="F984">
        <v>23</v>
      </c>
    </row>
    <row r="985" spans="1:6" x14ac:dyDescent="0.25">
      <c r="A985" t="s">
        <v>79</v>
      </c>
      <c r="B985" t="s">
        <v>100</v>
      </c>
      <c r="C985" t="s">
        <v>102</v>
      </c>
      <c r="D985" t="s">
        <v>60</v>
      </c>
      <c r="E985" t="s">
        <v>111</v>
      </c>
      <c r="F985">
        <v>24</v>
      </c>
    </row>
    <row r="986" spans="1:6" x14ac:dyDescent="0.25">
      <c r="A986" t="s">
        <v>79</v>
      </c>
      <c r="B986" t="s">
        <v>100</v>
      </c>
      <c r="C986" t="s">
        <v>102</v>
      </c>
      <c r="D986" t="s">
        <v>60</v>
      </c>
      <c r="E986" t="s">
        <v>112</v>
      </c>
      <c r="F986">
        <v>1</v>
      </c>
    </row>
    <row r="987" spans="1:6" x14ac:dyDescent="0.25">
      <c r="A987" t="s">
        <v>79</v>
      </c>
      <c r="B987" t="s">
        <v>100</v>
      </c>
      <c r="C987" t="s">
        <v>102</v>
      </c>
      <c r="D987" t="s">
        <v>60</v>
      </c>
      <c r="E987" t="s">
        <v>112</v>
      </c>
      <c r="F987">
        <v>2</v>
      </c>
    </row>
    <row r="988" spans="1:6" x14ac:dyDescent="0.25">
      <c r="A988" t="s">
        <v>79</v>
      </c>
      <c r="B988" t="s">
        <v>100</v>
      </c>
      <c r="C988" t="s">
        <v>102</v>
      </c>
      <c r="D988" t="s">
        <v>60</v>
      </c>
      <c r="E988" t="s">
        <v>112</v>
      </c>
      <c r="F988">
        <v>3</v>
      </c>
    </row>
    <row r="989" spans="1:6" x14ac:dyDescent="0.25">
      <c r="A989" t="s">
        <v>79</v>
      </c>
      <c r="B989" t="s">
        <v>100</v>
      </c>
      <c r="C989" t="s">
        <v>102</v>
      </c>
      <c r="D989" t="s">
        <v>60</v>
      </c>
      <c r="E989" t="s">
        <v>112</v>
      </c>
      <c r="F989">
        <v>4</v>
      </c>
    </row>
    <row r="990" spans="1:6" x14ac:dyDescent="0.25">
      <c r="A990" t="s">
        <v>79</v>
      </c>
      <c r="B990" t="s">
        <v>100</v>
      </c>
      <c r="C990" t="s">
        <v>102</v>
      </c>
      <c r="D990" t="s">
        <v>60</v>
      </c>
      <c r="E990" t="s">
        <v>112</v>
      </c>
      <c r="F990">
        <v>5</v>
      </c>
    </row>
    <row r="991" spans="1:6" x14ac:dyDescent="0.25">
      <c r="A991" t="s">
        <v>79</v>
      </c>
      <c r="B991" t="s">
        <v>100</v>
      </c>
      <c r="C991" t="s">
        <v>102</v>
      </c>
      <c r="D991" t="s">
        <v>60</v>
      </c>
      <c r="E991" t="s">
        <v>112</v>
      </c>
      <c r="F991">
        <v>6</v>
      </c>
    </row>
    <row r="992" spans="1:6" x14ac:dyDescent="0.25">
      <c r="A992" t="s">
        <v>79</v>
      </c>
      <c r="B992" t="s">
        <v>100</v>
      </c>
      <c r="C992" t="s">
        <v>102</v>
      </c>
      <c r="D992" t="s">
        <v>60</v>
      </c>
      <c r="E992" t="s">
        <v>112</v>
      </c>
      <c r="F992">
        <v>7</v>
      </c>
    </row>
    <row r="993" spans="1:6" x14ac:dyDescent="0.25">
      <c r="A993" t="s">
        <v>79</v>
      </c>
      <c r="B993" t="s">
        <v>100</v>
      </c>
      <c r="C993" t="s">
        <v>102</v>
      </c>
      <c r="D993" t="s">
        <v>60</v>
      </c>
      <c r="E993" t="s">
        <v>112</v>
      </c>
      <c r="F993">
        <v>8</v>
      </c>
    </row>
    <row r="994" spans="1:6" x14ac:dyDescent="0.25">
      <c r="A994" t="s">
        <v>79</v>
      </c>
      <c r="B994" t="s">
        <v>100</v>
      </c>
      <c r="C994" t="s">
        <v>102</v>
      </c>
      <c r="D994" t="s">
        <v>60</v>
      </c>
      <c r="E994" t="s">
        <v>112</v>
      </c>
      <c r="F994">
        <v>9</v>
      </c>
    </row>
    <row r="995" spans="1:6" x14ac:dyDescent="0.25">
      <c r="A995" t="s">
        <v>79</v>
      </c>
      <c r="B995" t="s">
        <v>100</v>
      </c>
      <c r="C995" t="s">
        <v>102</v>
      </c>
      <c r="D995" t="s">
        <v>60</v>
      </c>
      <c r="E995" t="s">
        <v>112</v>
      </c>
      <c r="F995">
        <v>10</v>
      </c>
    </row>
    <row r="996" spans="1:6" x14ac:dyDescent="0.25">
      <c r="A996" t="s">
        <v>79</v>
      </c>
      <c r="B996" t="s">
        <v>100</v>
      </c>
      <c r="C996" t="s">
        <v>102</v>
      </c>
      <c r="D996" t="s">
        <v>60</v>
      </c>
      <c r="E996" t="s">
        <v>112</v>
      </c>
      <c r="F996">
        <v>11</v>
      </c>
    </row>
    <row r="997" spans="1:6" x14ac:dyDescent="0.25">
      <c r="A997" t="s">
        <v>79</v>
      </c>
      <c r="B997" t="s">
        <v>100</v>
      </c>
      <c r="C997" t="s">
        <v>102</v>
      </c>
      <c r="D997" t="s">
        <v>60</v>
      </c>
      <c r="E997" t="s">
        <v>112</v>
      </c>
      <c r="F997">
        <v>12</v>
      </c>
    </row>
    <row r="998" spans="1:6" x14ac:dyDescent="0.25">
      <c r="A998" t="s">
        <v>79</v>
      </c>
      <c r="B998" t="s">
        <v>100</v>
      </c>
      <c r="C998" t="s">
        <v>102</v>
      </c>
      <c r="D998" t="s">
        <v>60</v>
      </c>
      <c r="E998" t="s">
        <v>112</v>
      </c>
      <c r="F998">
        <v>13</v>
      </c>
    </row>
    <row r="999" spans="1:6" x14ac:dyDescent="0.25">
      <c r="A999" t="s">
        <v>79</v>
      </c>
      <c r="B999" t="s">
        <v>100</v>
      </c>
      <c r="C999" t="s">
        <v>102</v>
      </c>
      <c r="D999" t="s">
        <v>60</v>
      </c>
      <c r="E999" t="s">
        <v>112</v>
      </c>
      <c r="F999">
        <v>14</v>
      </c>
    </row>
    <row r="1000" spans="1:6" x14ac:dyDescent="0.25">
      <c r="A1000" t="s">
        <v>79</v>
      </c>
      <c r="B1000" t="s">
        <v>100</v>
      </c>
      <c r="C1000" t="s">
        <v>102</v>
      </c>
      <c r="D1000" t="s">
        <v>60</v>
      </c>
      <c r="E1000" t="s">
        <v>112</v>
      </c>
      <c r="F1000">
        <v>15</v>
      </c>
    </row>
    <row r="1001" spans="1:6" x14ac:dyDescent="0.25">
      <c r="A1001" t="s">
        <v>79</v>
      </c>
      <c r="B1001" t="s">
        <v>100</v>
      </c>
      <c r="C1001" t="s">
        <v>102</v>
      </c>
      <c r="D1001" t="s">
        <v>60</v>
      </c>
      <c r="E1001" t="s">
        <v>112</v>
      </c>
      <c r="F1001">
        <v>16</v>
      </c>
    </row>
    <row r="1002" spans="1:6" x14ac:dyDescent="0.25">
      <c r="A1002" t="s">
        <v>79</v>
      </c>
      <c r="B1002" t="s">
        <v>100</v>
      </c>
      <c r="C1002" t="s">
        <v>102</v>
      </c>
      <c r="D1002" t="s">
        <v>60</v>
      </c>
      <c r="E1002" t="s">
        <v>112</v>
      </c>
      <c r="F1002">
        <v>17</v>
      </c>
    </row>
    <row r="1003" spans="1:6" x14ac:dyDescent="0.25">
      <c r="A1003" t="s">
        <v>79</v>
      </c>
      <c r="B1003" t="s">
        <v>100</v>
      </c>
      <c r="C1003" t="s">
        <v>102</v>
      </c>
      <c r="D1003" t="s">
        <v>60</v>
      </c>
      <c r="E1003" t="s">
        <v>112</v>
      </c>
      <c r="F1003">
        <v>18</v>
      </c>
    </row>
    <row r="1004" spans="1:6" x14ac:dyDescent="0.25">
      <c r="A1004" t="s">
        <v>79</v>
      </c>
      <c r="B1004" t="s">
        <v>100</v>
      </c>
      <c r="C1004" t="s">
        <v>102</v>
      </c>
      <c r="D1004" t="s">
        <v>60</v>
      </c>
      <c r="E1004" t="s">
        <v>112</v>
      </c>
      <c r="F1004">
        <v>19</v>
      </c>
    </row>
    <row r="1005" spans="1:6" x14ac:dyDescent="0.25">
      <c r="A1005" t="s">
        <v>79</v>
      </c>
      <c r="B1005" t="s">
        <v>100</v>
      </c>
      <c r="C1005" t="s">
        <v>102</v>
      </c>
      <c r="D1005" t="s">
        <v>60</v>
      </c>
      <c r="E1005" t="s">
        <v>112</v>
      </c>
      <c r="F1005">
        <v>20</v>
      </c>
    </row>
    <row r="1006" spans="1:6" x14ac:dyDescent="0.25">
      <c r="A1006" t="s">
        <v>79</v>
      </c>
      <c r="B1006" t="s">
        <v>100</v>
      </c>
      <c r="C1006" t="s">
        <v>102</v>
      </c>
      <c r="D1006" t="s">
        <v>60</v>
      </c>
      <c r="E1006" t="s">
        <v>112</v>
      </c>
      <c r="F1006">
        <v>21</v>
      </c>
    </row>
    <row r="1007" spans="1:6" x14ac:dyDescent="0.25">
      <c r="A1007" t="s">
        <v>79</v>
      </c>
      <c r="B1007" t="s">
        <v>100</v>
      </c>
      <c r="C1007" t="s">
        <v>102</v>
      </c>
      <c r="D1007" t="s">
        <v>60</v>
      </c>
      <c r="E1007" t="s">
        <v>112</v>
      </c>
      <c r="F1007">
        <v>22</v>
      </c>
    </row>
    <row r="1008" spans="1:6" x14ac:dyDescent="0.25">
      <c r="A1008" t="s">
        <v>79</v>
      </c>
      <c r="B1008" t="s">
        <v>100</v>
      </c>
      <c r="C1008" t="s">
        <v>102</v>
      </c>
      <c r="D1008" t="s">
        <v>60</v>
      </c>
      <c r="E1008" t="s">
        <v>112</v>
      </c>
      <c r="F1008">
        <v>23</v>
      </c>
    </row>
    <row r="1009" spans="1:6" x14ac:dyDescent="0.25">
      <c r="A1009" t="s">
        <v>79</v>
      </c>
      <c r="B1009" t="s">
        <v>100</v>
      </c>
      <c r="C1009" t="s">
        <v>102</v>
      </c>
      <c r="D1009" t="s">
        <v>60</v>
      </c>
      <c r="E1009" t="s">
        <v>112</v>
      </c>
      <c r="F1009">
        <v>24</v>
      </c>
    </row>
    <row r="1010" spans="1:6" x14ac:dyDescent="0.25">
      <c r="A1010" t="s">
        <v>79</v>
      </c>
      <c r="B1010" t="s">
        <v>100</v>
      </c>
      <c r="C1010" t="s">
        <v>102</v>
      </c>
      <c r="D1010" t="s">
        <v>60</v>
      </c>
      <c r="E1010" t="s">
        <v>113</v>
      </c>
      <c r="F1010">
        <v>1</v>
      </c>
    </row>
    <row r="1011" spans="1:6" x14ac:dyDescent="0.25">
      <c r="A1011" t="s">
        <v>79</v>
      </c>
      <c r="B1011" t="s">
        <v>100</v>
      </c>
      <c r="C1011" t="s">
        <v>102</v>
      </c>
      <c r="D1011" t="s">
        <v>60</v>
      </c>
      <c r="E1011" t="s">
        <v>113</v>
      </c>
      <c r="F1011">
        <v>2</v>
      </c>
    </row>
    <row r="1012" spans="1:6" x14ac:dyDescent="0.25">
      <c r="A1012" t="s">
        <v>79</v>
      </c>
      <c r="B1012" t="s">
        <v>100</v>
      </c>
      <c r="C1012" t="s">
        <v>102</v>
      </c>
      <c r="D1012" t="s">
        <v>60</v>
      </c>
      <c r="E1012" t="s">
        <v>113</v>
      </c>
      <c r="F1012">
        <v>3</v>
      </c>
    </row>
    <row r="1013" spans="1:6" x14ac:dyDescent="0.25">
      <c r="A1013" t="s">
        <v>79</v>
      </c>
      <c r="B1013" t="s">
        <v>100</v>
      </c>
      <c r="C1013" t="s">
        <v>102</v>
      </c>
      <c r="D1013" t="s">
        <v>60</v>
      </c>
      <c r="E1013" t="s">
        <v>113</v>
      </c>
      <c r="F1013">
        <v>4</v>
      </c>
    </row>
    <row r="1014" spans="1:6" x14ac:dyDescent="0.25">
      <c r="A1014" t="s">
        <v>79</v>
      </c>
      <c r="B1014" t="s">
        <v>100</v>
      </c>
      <c r="C1014" t="s">
        <v>102</v>
      </c>
      <c r="D1014" t="s">
        <v>60</v>
      </c>
      <c r="E1014" t="s">
        <v>113</v>
      </c>
      <c r="F1014">
        <v>5</v>
      </c>
    </row>
    <row r="1015" spans="1:6" x14ac:dyDescent="0.25">
      <c r="A1015" t="s">
        <v>79</v>
      </c>
      <c r="B1015" t="s">
        <v>100</v>
      </c>
      <c r="C1015" t="s">
        <v>102</v>
      </c>
      <c r="D1015" t="s">
        <v>60</v>
      </c>
      <c r="E1015" t="s">
        <v>113</v>
      </c>
      <c r="F1015">
        <v>6</v>
      </c>
    </row>
    <row r="1016" spans="1:6" x14ac:dyDescent="0.25">
      <c r="A1016" t="s">
        <v>79</v>
      </c>
      <c r="B1016" t="s">
        <v>100</v>
      </c>
      <c r="C1016" t="s">
        <v>102</v>
      </c>
      <c r="D1016" t="s">
        <v>60</v>
      </c>
      <c r="E1016" t="s">
        <v>113</v>
      </c>
      <c r="F1016">
        <v>7</v>
      </c>
    </row>
    <row r="1017" spans="1:6" x14ac:dyDescent="0.25">
      <c r="A1017" t="s">
        <v>79</v>
      </c>
      <c r="B1017" t="s">
        <v>100</v>
      </c>
      <c r="C1017" t="s">
        <v>102</v>
      </c>
      <c r="D1017" t="s">
        <v>60</v>
      </c>
      <c r="E1017" t="s">
        <v>113</v>
      </c>
      <c r="F1017">
        <v>8</v>
      </c>
    </row>
    <row r="1018" spans="1:6" x14ac:dyDescent="0.25">
      <c r="A1018" t="s">
        <v>79</v>
      </c>
      <c r="B1018" t="s">
        <v>100</v>
      </c>
      <c r="C1018" t="s">
        <v>102</v>
      </c>
      <c r="D1018" t="s">
        <v>60</v>
      </c>
      <c r="E1018" t="s">
        <v>113</v>
      </c>
      <c r="F1018">
        <v>9</v>
      </c>
    </row>
    <row r="1019" spans="1:6" x14ac:dyDescent="0.25">
      <c r="A1019" t="s">
        <v>79</v>
      </c>
      <c r="B1019" t="s">
        <v>100</v>
      </c>
      <c r="C1019" t="s">
        <v>102</v>
      </c>
      <c r="D1019" t="s">
        <v>60</v>
      </c>
      <c r="E1019" t="s">
        <v>113</v>
      </c>
      <c r="F1019">
        <v>10</v>
      </c>
    </row>
    <row r="1020" spans="1:6" x14ac:dyDescent="0.25">
      <c r="A1020" t="s">
        <v>79</v>
      </c>
      <c r="B1020" t="s">
        <v>100</v>
      </c>
      <c r="C1020" t="s">
        <v>102</v>
      </c>
      <c r="D1020" t="s">
        <v>60</v>
      </c>
      <c r="E1020" t="s">
        <v>113</v>
      </c>
      <c r="F1020">
        <v>11</v>
      </c>
    </row>
    <row r="1021" spans="1:6" x14ac:dyDescent="0.25">
      <c r="A1021" t="s">
        <v>79</v>
      </c>
      <c r="B1021" t="s">
        <v>100</v>
      </c>
      <c r="C1021" t="s">
        <v>102</v>
      </c>
      <c r="D1021" t="s">
        <v>60</v>
      </c>
      <c r="E1021" t="s">
        <v>113</v>
      </c>
      <c r="F1021">
        <v>12</v>
      </c>
    </row>
    <row r="1022" spans="1:6" x14ac:dyDescent="0.25">
      <c r="A1022" t="s">
        <v>79</v>
      </c>
      <c r="B1022" t="s">
        <v>100</v>
      </c>
      <c r="C1022" t="s">
        <v>102</v>
      </c>
      <c r="D1022" t="s">
        <v>60</v>
      </c>
      <c r="E1022" t="s">
        <v>113</v>
      </c>
      <c r="F1022">
        <v>13</v>
      </c>
    </row>
    <row r="1023" spans="1:6" x14ac:dyDescent="0.25">
      <c r="A1023" t="s">
        <v>79</v>
      </c>
      <c r="B1023" t="s">
        <v>100</v>
      </c>
      <c r="C1023" t="s">
        <v>102</v>
      </c>
      <c r="D1023" t="s">
        <v>60</v>
      </c>
      <c r="E1023" t="s">
        <v>113</v>
      </c>
      <c r="F1023">
        <v>14</v>
      </c>
    </row>
    <row r="1024" spans="1:6" x14ac:dyDescent="0.25">
      <c r="A1024" t="s">
        <v>79</v>
      </c>
      <c r="B1024" t="s">
        <v>100</v>
      </c>
      <c r="C1024" t="s">
        <v>102</v>
      </c>
      <c r="D1024" t="s">
        <v>60</v>
      </c>
      <c r="E1024" t="s">
        <v>113</v>
      </c>
      <c r="F1024">
        <v>15</v>
      </c>
    </row>
    <row r="1025" spans="1:6" x14ac:dyDescent="0.25">
      <c r="A1025" t="s">
        <v>79</v>
      </c>
      <c r="B1025" t="s">
        <v>100</v>
      </c>
      <c r="C1025" t="s">
        <v>102</v>
      </c>
      <c r="D1025" t="s">
        <v>60</v>
      </c>
      <c r="E1025" t="s">
        <v>113</v>
      </c>
      <c r="F1025">
        <v>16</v>
      </c>
    </row>
    <row r="1026" spans="1:6" x14ac:dyDescent="0.25">
      <c r="A1026" t="s">
        <v>79</v>
      </c>
      <c r="B1026" t="s">
        <v>100</v>
      </c>
      <c r="C1026" t="s">
        <v>102</v>
      </c>
      <c r="D1026" t="s">
        <v>60</v>
      </c>
      <c r="E1026" t="s">
        <v>113</v>
      </c>
      <c r="F1026">
        <v>17</v>
      </c>
    </row>
    <row r="1027" spans="1:6" x14ac:dyDescent="0.25">
      <c r="A1027" t="s">
        <v>79</v>
      </c>
      <c r="B1027" t="s">
        <v>100</v>
      </c>
      <c r="C1027" t="s">
        <v>102</v>
      </c>
      <c r="D1027" t="s">
        <v>60</v>
      </c>
      <c r="E1027" t="s">
        <v>113</v>
      </c>
      <c r="F1027">
        <v>18</v>
      </c>
    </row>
    <row r="1028" spans="1:6" x14ac:dyDescent="0.25">
      <c r="A1028" t="s">
        <v>79</v>
      </c>
      <c r="B1028" t="s">
        <v>100</v>
      </c>
      <c r="C1028" t="s">
        <v>102</v>
      </c>
      <c r="D1028" t="s">
        <v>60</v>
      </c>
      <c r="E1028" t="s">
        <v>113</v>
      </c>
      <c r="F1028">
        <v>19</v>
      </c>
    </row>
    <row r="1029" spans="1:6" x14ac:dyDescent="0.25">
      <c r="A1029" t="s">
        <v>79</v>
      </c>
      <c r="B1029" t="s">
        <v>100</v>
      </c>
      <c r="C1029" t="s">
        <v>102</v>
      </c>
      <c r="D1029" t="s">
        <v>60</v>
      </c>
      <c r="E1029" t="s">
        <v>113</v>
      </c>
      <c r="F1029">
        <v>20</v>
      </c>
    </row>
    <row r="1030" spans="1:6" x14ac:dyDescent="0.25">
      <c r="A1030" t="s">
        <v>79</v>
      </c>
      <c r="B1030" t="s">
        <v>100</v>
      </c>
      <c r="C1030" t="s">
        <v>102</v>
      </c>
      <c r="D1030" t="s">
        <v>60</v>
      </c>
      <c r="E1030" t="s">
        <v>113</v>
      </c>
      <c r="F1030">
        <v>21</v>
      </c>
    </row>
    <row r="1031" spans="1:6" x14ac:dyDescent="0.25">
      <c r="A1031" t="s">
        <v>79</v>
      </c>
      <c r="B1031" t="s">
        <v>100</v>
      </c>
      <c r="C1031" t="s">
        <v>102</v>
      </c>
      <c r="D1031" t="s">
        <v>60</v>
      </c>
      <c r="E1031" t="s">
        <v>113</v>
      </c>
      <c r="F1031">
        <v>22</v>
      </c>
    </row>
    <row r="1032" spans="1:6" x14ac:dyDescent="0.25">
      <c r="A1032" t="s">
        <v>79</v>
      </c>
      <c r="B1032" t="s">
        <v>100</v>
      </c>
      <c r="C1032" t="s">
        <v>102</v>
      </c>
      <c r="D1032" t="s">
        <v>60</v>
      </c>
      <c r="E1032" t="s">
        <v>113</v>
      </c>
      <c r="F1032">
        <v>23</v>
      </c>
    </row>
    <row r="1033" spans="1:6" x14ac:dyDescent="0.25">
      <c r="A1033" t="s">
        <v>79</v>
      </c>
      <c r="B1033" t="s">
        <v>100</v>
      </c>
      <c r="C1033" t="s">
        <v>102</v>
      </c>
      <c r="D1033" t="s">
        <v>60</v>
      </c>
      <c r="E1033" t="s">
        <v>113</v>
      </c>
      <c r="F1033">
        <v>24</v>
      </c>
    </row>
    <row r="1034" spans="1:6" x14ac:dyDescent="0.25">
      <c r="A1034" t="s">
        <v>79</v>
      </c>
      <c r="B1034" t="s">
        <v>100</v>
      </c>
      <c r="C1034" t="s">
        <v>102</v>
      </c>
      <c r="D1034" t="s">
        <v>60</v>
      </c>
      <c r="E1034" t="s">
        <v>114</v>
      </c>
      <c r="F1034">
        <v>1</v>
      </c>
    </row>
    <row r="1035" spans="1:6" x14ac:dyDescent="0.25">
      <c r="A1035" t="s">
        <v>79</v>
      </c>
      <c r="B1035" t="s">
        <v>100</v>
      </c>
      <c r="C1035" t="s">
        <v>102</v>
      </c>
      <c r="D1035" t="s">
        <v>60</v>
      </c>
      <c r="E1035" t="s">
        <v>114</v>
      </c>
      <c r="F1035">
        <v>2</v>
      </c>
    </row>
    <row r="1036" spans="1:6" x14ac:dyDescent="0.25">
      <c r="A1036" t="s">
        <v>79</v>
      </c>
      <c r="B1036" t="s">
        <v>100</v>
      </c>
      <c r="C1036" t="s">
        <v>102</v>
      </c>
      <c r="D1036" t="s">
        <v>60</v>
      </c>
      <c r="E1036" t="s">
        <v>114</v>
      </c>
      <c r="F1036">
        <v>3</v>
      </c>
    </row>
    <row r="1037" spans="1:6" x14ac:dyDescent="0.25">
      <c r="A1037" t="s">
        <v>79</v>
      </c>
      <c r="B1037" t="s">
        <v>100</v>
      </c>
      <c r="C1037" t="s">
        <v>102</v>
      </c>
      <c r="D1037" t="s">
        <v>60</v>
      </c>
      <c r="E1037" t="s">
        <v>114</v>
      </c>
      <c r="F1037">
        <v>4</v>
      </c>
    </row>
    <row r="1038" spans="1:6" x14ac:dyDescent="0.25">
      <c r="A1038" t="s">
        <v>79</v>
      </c>
      <c r="B1038" t="s">
        <v>100</v>
      </c>
      <c r="C1038" t="s">
        <v>102</v>
      </c>
      <c r="D1038" t="s">
        <v>60</v>
      </c>
      <c r="E1038" t="s">
        <v>114</v>
      </c>
      <c r="F1038">
        <v>5</v>
      </c>
    </row>
    <row r="1039" spans="1:6" x14ac:dyDescent="0.25">
      <c r="A1039" t="s">
        <v>79</v>
      </c>
      <c r="B1039" t="s">
        <v>100</v>
      </c>
      <c r="C1039" t="s">
        <v>102</v>
      </c>
      <c r="D1039" t="s">
        <v>60</v>
      </c>
      <c r="E1039" t="s">
        <v>114</v>
      </c>
      <c r="F1039">
        <v>6</v>
      </c>
    </row>
    <row r="1040" spans="1:6" x14ac:dyDescent="0.25">
      <c r="A1040" t="s">
        <v>79</v>
      </c>
      <c r="B1040" t="s">
        <v>100</v>
      </c>
      <c r="C1040" t="s">
        <v>102</v>
      </c>
      <c r="D1040" t="s">
        <v>60</v>
      </c>
      <c r="E1040" t="s">
        <v>114</v>
      </c>
      <c r="F1040">
        <v>7</v>
      </c>
    </row>
    <row r="1041" spans="1:6" x14ac:dyDescent="0.25">
      <c r="A1041" t="s">
        <v>79</v>
      </c>
      <c r="B1041" t="s">
        <v>100</v>
      </c>
      <c r="C1041" t="s">
        <v>102</v>
      </c>
      <c r="D1041" t="s">
        <v>60</v>
      </c>
      <c r="E1041" t="s">
        <v>114</v>
      </c>
      <c r="F1041">
        <v>8</v>
      </c>
    </row>
    <row r="1042" spans="1:6" x14ac:dyDescent="0.25">
      <c r="A1042" t="s">
        <v>79</v>
      </c>
      <c r="B1042" t="s">
        <v>100</v>
      </c>
      <c r="C1042" t="s">
        <v>102</v>
      </c>
      <c r="D1042" t="s">
        <v>60</v>
      </c>
      <c r="E1042" t="s">
        <v>114</v>
      </c>
      <c r="F1042">
        <v>9</v>
      </c>
    </row>
    <row r="1043" spans="1:6" x14ac:dyDescent="0.25">
      <c r="A1043" t="s">
        <v>79</v>
      </c>
      <c r="B1043" t="s">
        <v>100</v>
      </c>
      <c r="C1043" t="s">
        <v>102</v>
      </c>
      <c r="D1043" t="s">
        <v>60</v>
      </c>
      <c r="E1043" t="s">
        <v>114</v>
      </c>
      <c r="F1043">
        <v>10</v>
      </c>
    </row>
    <row r="1044" spans="1:6" x14ac:dyDescent="0.25">
      <c r="A1044" t="s">
        <v>79</v>
      </c>
      <c r="B1044" t="s">
        <v>100</v>
      </c>
      <c r="C1044" t="s">
        <v>102</v>
      </c>
      <c r="D1044" t="s">
        <v>60</v>
      </c>
      <c r="E1044" t="s">
        <v>114</v>
      </c>
      <c r="F1044">
        <v>11</v>
      </c>
    </row>
    <row r="1045" spans="1:6" x14ac:dyDescent="0.25">
      <c r="A1045" t="s">
        <v>79</v>
      </c>
      <c r="B1045" t="s">
        <v>100</v>
      </c>
      <c r="C1045" t="s">
        <v>102</v>
      </c>
      <c r="D1045" t="s">
        <v>60</v>
      </c>
      <c r="E1045" t="s">
        <v>114</v>
      </c>
      <c r="F1045">
        <v>12</v>
      </c>
    </row>
    <row r="1046" spans="1:6" x14ac:dyDescent="0.25">
      <c r="A1046" t="s">
        <v>79</v>
      </c>
      <c r="B1046" t="s">
        <v>100</v>
      </c>
      <c r="C1046" t="s">
        <v>102</v>
      </c>
      <c r="D1046" t="s">
        <v>60</v>
      </c>
      <c r="E1046" t="s">
        <v>114</v>
      </c>
      <c r="F1046">
        <v>13</v>
      </c>
    </row>
    <row r="1047" spans="1:6" x14ac:dyDescent="0.25">
      <c r="A1047" t="s">
        <v>79</v>
      </c>
      <c r="B1047" t="s">
        <v>100</v>
      </c>
      <c r="C1047" t="s">
        <v>102</v>
      </c>
      <c r="D1047" t="s">
        <v>60</v>
      </c>
      <c r="E1047" t="s">
        <v>114</v>
      </c>
      <c r="F1047">
        <v>14</v>
      </c>
    </row>
    <row r="1048" spans="1:6" x14ac:dyDescent="0.25">
      <c r="A1048" t="s">
        <v>79</v>
      </c>
      <c r="B1048" t="s">
        <v>100</v>
      </c>
      <c r="C1048" t="s">
        <v>102</v>
      </c>
      <c r="D1048" t="s">
        <v>60</v>
      </c>
      <c r="E1048" t="s">
        <v>114</v>
      </c>
      <c r="F1048">
        <v>15</v>
      </c>
    </row>
    <row r="1049" spans="1:6" x14ac:dyDescent="0.25">
      <c r="A1049" t="s">
        <v>79</v>
      </c>
      <c r="B1049" t="s">
        <v>100</v>
      </c>
      <c r="C1049" t="s">
        <v>102</v>
      </c>
      <c r="D1049" t="s">
        <v>60</v>
      </c>
      <c r="E1049" t="s">
        <v>114</v>
      </c>
      <c r="F1049">
        <v>16</v>
      </c>
    </row>
    <row r="1050" spans="1:6" x14ac:dyDescent="0.25">
      <c r="A1050" t="s">
        <v>79</v>
      </c>
      <c r="B1050" t="s">
        <v>100</v>
      </c>
      <c r="C1050" t="s">
        <v>102</v>
      </c>
      <c r="D1050" t="s">
        <v>60</v>
      </c>
      <c r="E1050" t="s">
        <v>114</v>
      </c>
      <c r="F1050">
        <v>17</v>
      </c>
    </row>
    <row r="1051" spans="1:6" x14ac:dyDescent="0.25">
      <c r="A1051" t="s">
        <v>79</v>
      </c>
      <c r="B1051" t="s">
        <v>100</v>
      </c>
      <c r="C1051" t="s">
        <v>102</v>
      </c>
      <c r="D1051" t="s">
        <v>60</v>
      </c>
      <c r="E1051" t="s">
        <v>114</v>
      </c>
      <c r="F1051">
        <v>18</v>
      </c>
    </row>
    <row r="1052" spans="1:6" x14ac:dyDescent="0.25">
      <c r="A1052" t="s">
        <v>79</v>
      </c>
      <c r="B1052" t="s">
        <v>100</v>
      </c>
      <c r="C1052" t="s">
        <v>102</v>
      </c>
      <c r="D1052" t="s">
        <v>60</v>
      </c>
      <c r="E1052" t="s">
        <v>114</v>
      </c>
      <c r="F1052">
        <v>19</v>
      </c>
    </row>
    <row r="1053" spans="1:6" x14ac:dyDescent="0.25">
      <c r="A1053" t="s">
        <v>79</v>
      </c>
      <c r="B1053" t="s">
        <v>100</v>
      </c>
      <c r="C1053" t="s">
        <v>102</v>
      </c>
      <c r="D1053" t="s">
        <v>60</v>
      </c>
      <c r="E1053" t="s">
        <v>114</v>
      </c>
      <c r="F1053">
        <v>20</v>
      </c>
    </row>
    <row r="1054" spans="1:6" x14ac:dyDescent="0.25">
      <c r="A1054" t="s">
        <v>79</v>
      </c>
      <c r="B1054" t="s">
        <v>100</v>
      </c>
      <c r="C1054" t="s">
        <v>102</v>
      </c>
      <c r="D1054" t="s">
        <v>60</v>
      </c>
      <c r="E1054" t="s">
        <v>114</v>
      </c>
      <c r="F1054">
        <v>21</v>
      </c>
    </row>
    <row r="1055" spans="1:6" x14ac:dyDescent="0.25">
      <c r="A1055" t="s">
        <v>79</v>
      </c>
      <c r="B1055" t="s">
        <v>100</v>
      </c>
      <c r="C1055" t="s">
        <v>102</v>
      </c>
      <c r="D1055" t="s">
        <v>60</v>
      </c>
      <c r="E1055" t="s">
        <v>114</v>
      </c>
      <c r="F1055">
        <v>22</v>
      </c>
    </row>
    <row r="1056" spans="1:6" x14ac:dyDescent="0.25">
      <c r="A1056" t="s">
        <v>79</v>
      </c>
      <c r="B1056" t="s">
        <v>100</v>
      </c>
      <c r="C1056" t="s">
        <v>102</v>
      </c>
      <c r="D1056" t="s">
        <v>60</v>
      </c>
      <c r="E1056" t="s">
        <v>114</v>
      </c>
      <c r="F1056">
        <v>23</v>
      </c>
    </row>
    <row r="1057" spans="1:6" x14ac:dyDescent="0.25">
      <c r="A1057" t="s">
        <v>79</v>
      </c>
      <c r="B1057" t="s">
        <v>100</v>
      </c>
      <c r="C1057" t="s">
        <v>102</v>
      </c>
      <c r="D1057" t="s">
        <v>60</v>
      </c>
      <c r="E1057" t="s">
        <v>114</v>
      </c>
      <c r="F1057">
        <v>24</v>
      </c>
    </row>
    <row r="1058" spans="1:6" x14ac:dyDescent="0.25">
      <c r="A1058" t="s">
        <v>79</v>
      </c>
      <c r="B1058" t="s">
        <v>100</v>
      </c>
      <c r="C1058" t="s">
        <v>102</v>
      </c>
      <c r="D1058" t="s">
        <v>60</v>
      </c>
      <c r="E1058" t="s">
        <v>115</v>
      </c>
      <c r="F1058">
        <v>1</v>
      </c>
    </row>
    <row r="1059" spans="1:6" x14ac:dyDescent="0.25">
      <c r="A1059" t="s">
        <v>79</v>
      </c>
      <c r="B1059" t="s">
        <v>100</v>
      </c>
      <c r="C1059" t="s">
        <v>102</v>
      </c>
      <c r="D1059" t="s">
        <v>60</v>
      </c>
      <c r="E1059" t="s">
        <v>115</v>
      </c>
      <c r="F1059">
        <v>2</v>
      </c>
    </row>
    <row r="1060" spans="1:6" x14ac:dyDescent="0.25">
      <c r="A1060" t="s">
        <v>79</v>
      </c>
      <c r="B1060" t="s">
        <v>100</v>
      </c>
      <c r="C1060" t="s">
        <v>102</v>
      </c>
      <c r="D1060" t="s">
        <v>60</v>
      </c>
      <c r="E1060" t="s">
        <v>115</v>
      </c>
      <c r="F1060">
        <v>3</v>
      </c>
    </row>
    <row r="1061" spans="1:6" x14ac:dyDescent="0.25">
      <c r="A1061" t="s">
        <v>79</v>
      </c>
      <c r="B1061" t="s">
        <v>100</v>
      </c>
      <c r="C1061" t="s">
        <v>102</v>
      </c>
      <c r="D1061" t="s">
        <v>60</v>
      </c>
      <c r="E1061" t="s">
        <v>115</v>
      </c>
      <c r="F1061">
        <v>4</v>
      </c>
    </row>
    <row r="1062" spans="1:6" x14ac:dyDescent="0.25">
      <c r="A1062" t="s">
        <v>79</v>
      </c>
      <c r="B1062" t="s">
        <v>100</v>
      </c>
      <c r="C1062" t="s">
        <v>102</v>
      </c>
      <c r="D1062" t="s">
        <v>60</v>
      </c>
      <c r="E1062" t="s">
        <v>115</v>
      </c>
      <c r="F1062">
        <v>5</v>
      </c>
    </row>
    <row r="1063" spans="1:6" x14ac:dyDescent="0.25">
      <c r="A1063" t="s">
        <v>79</v>
      </c>
      <c r="B1063" t="s">
        <v>100</v>
      </c>
      <c r="C1063" t="s">
        <v>102</v>
      </c>
      <c r="D1063" t="s">
        <v>60</v>
      </c>
      <c r="E1063" t="s">
        <v>115</v>
      </c>
      <c r="F1063">
        <v>6</v>
      </c>
    </row>
    <row r="1064" spans="1:6" x14ac:dyDescent="0.25">
      <c r="A1064" t="s">
        <v>79</v>
      </c>
      <c r="B1064" t="s">
        <v>100</v>
      </c>
      <c r="C1064" t="s">
        <v>102</v>
      </c>
      <c r="D1064" t="s">
        <v>60</v>
      </c>
      <c r="E1064" t="s">
        <v>115</v>
      </c>
      <c r="F1064">
        <v>7</v>
      </c>
    </row>
    <row r="1065" spans="1:6" x14ac:dyDescent="0.25">
      <c r="A1065" t="s">
        <v>79</v>
      </c>
      <c r="B1065" t="s">
        <v>100</v>
      </c>
      <c r="C1065" t="s">
        <v>102</v>
      </c>
      <c r="D1065" t="s">
        <v>60</v>
      </c>
      <c r="E1065" t="s">
        <v>115</v>
      </c>
      <c r="F1065">
        <v>8</v>
      </c>
    </row>
    <row r="1066" spans="1:6" x14ac:dyDescent="0.25">
      <c r="A1066" t="s">
        <v>79</v>
      </c>
      <c r="B1066" t="s">
        <v>100</v>
      </c>
      <c r="C1066" t="s">
        <v>102</v>
      </c>
      <c r="D1066" t="s">
        <v>60</v>
      </c>
      <c r="E1066" t="s">
        <v>115</v>
      </c>
      <c r="F1066">
        <v>9</v>
      </c>
    </row>
    <row r="1067" spans="1:6" x14ac:dyDescent="0.25">
      <c r="A1067" t="s">
        <v>79</v>
      </c>
      <c r="B1067" t="s">
        <v>100</v>
      </c>
      <c r="C1067" t="s">
        <v>102</v>
      </c>
      <c r="D1067" t="s">
        <v>60</v>
      </c>
      <c r="E1067" t="s">
        <v>115</v>
      </c>
      <c r="F1067">
        <v>10</v>
      </c>
    </row>
    <row r="1068" spans="1:6" x14ac:dyDescent="0.25">
      <c r="A1068" t="s">
        <v>79</v>
      </c>
      <c r="B1068" t="s">
        <v>100</v>
      </c>
      <c r="C1068" t="s">
        <v>102</v>
      </c>
      <c r="D1068" t="s">
        <v>60</v>
      </c>
      <c r="E1068" t="s">
        <v>115</v>
      </c>
      <c r="F1068">
        <v>11</v>
      </c>
    </row>
    <row r="1069" spans="1:6" x14ac:dyDescent="0.25">
      <c r="A1069" t="s">
        <v>79</v>
      </c>
      <c r="B1069" t="s">
        <v>100</v>
      </c>
      <c r="C1069" t="s">
        <v>102</v>
      </c>
      <c r="D1069" t="s">
        <v>60</v>
      </c>
      <c r="E1069" t="s">
        <v>115</v>
      </c>
      <c r="F1069">
        <v>12</v>
      </c>
    </row>
    <row r="1070" spans="1:6" x14ac:dyDescent="0.25">
      <c r="A1070" t="s">
        <v>79</v>
      </c>
      <c r="B1070" t="s">
        <v>100</v>
      </c>
      <c r="C1070" t="s">
        <v>102</v>
      </c>
      <c r="D1070" t="s">
        <v>60</v>
      </c>
      <c r="E1070" t="s">
        <v>115</v>
      </c>
      <c r="F1070">
        <v>13</v>
      </c>
    </row>
    <row r="1071" spans="1:6" x14ac:dyDescent="0.25">
      <c r="A1071" t="s">
        <v>79</v>
      </c>
      <c r="B1071" t="s">
        <v>100</v>
      </c>
      <c r="C1071" t="s">
        <v>102</v>
      </c>
      <c r="D1071" t="s">
        <v>60</v>
      </c>
      <c r="E1071" t="s">
        <v>115</v>
      </c>
      <c r="F1071">
        <v>14</v>
      </c>
    </row>
    <row r="1072" spans="1:6" x14ac:dyDescent="0.25">
      <c r="A1072" t="s">
        <v>79</v>
      </c>
      <c r="B1072" t="s">
        <v>100</v>
      </c>
      <c r="C1072" t="s">
        <v>102</v>
      </c>
      <c r="D1072" t="s">
        <v>60</v>
      </c>
      <c r="E1072" t="s">
        <v>115</v>
      </c>
      <c r="F1072">
        <v>15</v>
      </c>
    </row>
    <row r="1073" spans="1:6" x14ac:dyDescent="0.25">
      <c r="A1073" t="s">
        <v>79</v>
      </c>
      <c r="B1073" t="s">
        <v>100</v>
      </c>
      <c r="C1073" t="s">
        <v>102</v>
      </c>
      <c r="D1073" t="s">
        <v>60</v>
      </c>
      <c r="E1073" t="s">
        <v>115</v>
      </c>
      <c r="F1073">
        <v>16</v>
      </c>
    </row>
    <row r="1074" spans="1:6" x14ac:dyDescent="0.25">
      <c r="A1074" t="s">
        <v>79</v>
      </c>
      <c r="B1074" t="s">
        <v>100</v>
      </c>
      <c r="C1074" t="s">
        <v>102</v>
      </c>
      <c r="D1074" t="s">
        <v>60</v>
      </c>
      <c r="E1074" t="s">
        <v>115</v>
      </c>
      <c r="F1074">
        <v>17</v>
      </c>
    </row>
    <row r="1075" spans="1:6" x14ac:dyDescent="0.25">
      <c r="A1075" t="s">
        <v>79</v>
      </c>
      <c r="B1075" t="s">
        <v>100</v>
      </c>
      <c r="C1075" t="s">
        <v>102</v>
      </c>
      <c r="D1075" t="s">
        <v>60</v>
      </c>
      <c r="E1075" t="s">
        <v>115</v>
      </c>
      <c r="F1075">
        <v>18</v>
      </c>
    </row>
    <row r="1076" spans="1:6" x14ac:dyDescent="0.25">
      <c r="A1076" t="s">
        <v>79</v>
      </c>
      <c r="B1076" t="s">
        <v>100</v>
      </c>
      <c r="C1076" t="s">
        <v>102</v>
      </c>
      <c r="D1076" t="s">
        <v>60</v>
      </c>
      <c r="E1076" t="s">
        <v>115</v>
      </c>
      <c r="F1076">
        <v>19</v>
      </c>
    </row>
    <row r="1077" spans="1:6" x14ac:dyDescent="0.25">
      <c r="A1077" t="s">
        <v>79</v>
      </c>
      <c r="B1077" t="s">
        <v>100</v>
      </c>
      <c r="C1077" t="s">
        <v>102</v>
      </c>
      <c r="D1077" t="s">
        <v>60</v>
      </c>
      <c r="E1077" t="s">
        <v>115</v>
      </c>
      <c r="F1077">
        <v>20</v>
      </c>
    </row>
    <row r="1078" spans="1:6" x14ac:dyDescent="0.25">
      <c r="A1078" t="s">
        <v>79</v>
      </c>
      <c r="B1078" t="s">
        <v>100</v>
      </c>
      <c r="C1078" t="s">
        <v>102</v>
      </c>
      <c r="D1078" t="s">
        <v>60</v>
      </c>
      <c r="E1078" t="s">
        <v>115</v>
      </c>
      <c r="F1078">
        <v>21</v>
      </c>
    </row>
    <row r="1079" spans="1:6" x14ac:dyDescent="0.25">
      <c r="A1079" t="s">
        <v>79</v>
      </c>
      <c r="B1079" t="s">
        <v>100</v>
      </c>
      <c r="C1079" t="s">
        <v>102</v>
      </c>
      <c r="D1079" t="s">
        <v>60</v>
      </c>
      <c r="E1079" t="s">
        <v>115</v>
      </c>
      <c r="F1079">
        <v>22</v>
      </c>
    </row>
    <row r="1080" spans="1:6" x14ac:dyDescent="0.25">
      <c r="A1080" t="s">
        <v>79</v>
      </c>
      <c r="B1080" t="s">
        <v>100</v>
      </c>
      <c r="C1080" t="s">
        <v>102</v>
      </c>
      <c r="D1080" t="s">
        <v>60</v>
      </c>
      <c r="E1080" t="s">
        <v>115</v>
      </c>
      <c r="F1080">
        <v>23</v>
      </c>
    </row>
    <row r="1081" spans="1:6" x14ac:dyDescent="0.25">
      <c r="A1081" t="s">
        <v>79</v>
      </c>
      <c r="B1081" t="s">
        <v>100</v>
      </c>
      <c r="C1081" t="s">
        <v>102</v>
      </c>
      <c r="D1081" t="s">
        <v>60</v>
      </c>
      <c r="E1081" t="s">
        <v>115</v>
      </c>
      <c r="F1081">
        <v>24</v>
      </c>
    </row>
    <row r="1082" spans="1:6" x14ac:dyDescent="0.25">
      <c r="A1082" t="s">
        <v>79</v>
      </c>
      <c r="B1082" t="s">
        <v>100</v>
      </c>
      <c r="C1082" t="s">
        <v>102</v>
      </c>
      <c r="D1082" t="s">
        <v>60</v>
      </c>
      <c r="E1082" t="s">
        <v>116</v>
      </c>
      <c r="F1082">
        <v>1</v>
      </c>
    </row>
    <row r="1083" spans="1:6" x14ac:dyDescent="0.25">
      <c r="A1083" t="s">
        <v>79</v>
      </c>
      <c r="B1083" t="s">
        <v>100</v>
      </c>
      <c r="C1083" t="s">
        <v>102</v>
      </c>
      <c r="D1083" t="s">
        <v>60</v>
      </c>
      <c r="E1083" t="s">
        <v>116</v>
      </c>
      <c r="F1083">
        <v>2</v>
      </c>
    </row>
    <row r="1084" spans="1:6" x14ac:dyDescent="0.25">
      <c r="A1084" t="s">
        <v>79</v>
      </c>
      <c r="B1084" t="s">
        <v>100</v>
      </c>
      <c r="C1084" t="s">
        <v>102</v>
      </c>
      <c r="D1084" t="s">
        <v>60</v>
      </c>
      <c r="E1084" t="s">
        <v>116</v>
      </c>
      <c r="F1084">
        <v>3</v>
      </c>
    </row>
    <row r="1085" spans="1:6" x14ac:dyDescent="0.25">
      <c r="A1085" t="s">
        <v>79</v>
      </c>
      <c r="B1085" t="s">
        <v>100</v>
      </c>
      <c r="C1085" t="s">
        <v>102</v>
      </c>
      <c r="D1085" t="s">
        <v>60</v>
      </c>
      <c r="E1085" t="s">
        <v>116</v>
      </c>
      <c r="F1085">
        <v>4</v>
      </c>
    </row>
    <row r="1086" spans="1:6" x14ac:dyDescent="0.25">
      <c r="A1086" t="s">
        <v>79</v>
      </c>
      <c r="B1086" t="s">
        <v>100</v>
      </c>
      <c r="C1086" t="s">
        <v>102</v>
      </c>
      <c r="D1086" t="s">
        <v>60</v>
      </c>
      <c r="E1086" t="s">
        <v>116</v>
      </c>
      <c r="F1086">
        <v>5</v>
      </c>
    </row>
    <row r="1087" spans="1:6" x14ac:dyDescent="0.25">
      <c r="A1087" t="s">
        <v>79</v>
      </c>
      <c r="B1087" t="s">
        <v>100</v>
      </c>
      <c r="C1087" t="s">
        <v>102</v>
      </c>
      <c r="D1087" t="s">
        <v>60</v>
      </c>
      <c r="E1087" t="s">
        <v>116</v>
      </c>
      <c r="F1087">
        <v>6</v>
      </c>
    </row>
    <row r="1088" spans="1:6" x14ac:dyDescent="0.25">
      <c r="A1088" t="s">
        <v>79</v>
      </c>
      <c r="B1088" t="s">
        <v>100</v>
      </c>
      <c r="C1088" t="s">
        <v>102</v>
      </c>
      <c r="D1088" t="s">
        <v>60</v>
      </c>
      <c r="E1088" t="s">
        <v>116</v>
      </c>
      <c r="F1088">
        <v>7</v>
      </c>
    </row>
    <row r="1089" spans="1:6" x14ac:dyDescent="0.25">
      <c r="A1089" t="s">
        <v>79</v>
      </c>
      <c r="B1089" t="s">
        <v>100</v>
      </c>
      <c r="C1089" t="s">
        <v>102</v>
      </c>
      <c r="D1089" t="s">
        <v>60</v>
      </c>
      <c r="E1089" t="s">
        <v>116</v>
      </c>
      <c r="F1089">
        <v>8</v>
      </c>
    </row>
    <row r="1090" spans="1:6" x14ac:dyDescent="0.25">
      <c r="A1090" t="s">
        <v>79</v>
      </c>
      <c r="B1090" t="s">
        <v>100</v>
      </c>
      <c r="C1090" t="s">
        <v>102</v>
      </c>
      <c r="D1090" t="s">
        <v>60</v>
      </c>
      <c r="E1090" t="s">
        <v>116</v>
      </c>
      <c r="F1090">
        <v>9</v>
      </c>
    </row>
    <row r="1091" spans="1:6" x14ac:dyDescent="0.25">
      <c r="A1091" t="s">
        <v>79</v>
      </c>
      <c r="B1091" t="s">
        <v>100</v>
      </c>
      <c r="C1091" t="s">
        <v>102</v>
      </c>
      <c r="D1091" t="s">
        <v>60</v>
      </c>
      <c r="E1091" t="s">
        <v>116</v>
      </c>
      <c r="F1091">
        <v>10</v>
      </c>
    </row>
    <row r="1092" spans="1:6" x14ac:dyDescent="0.25">
      <c r="A1092" t="s">
        <v>79</v>
      </c>
      <c r="B1092" t="s">
        <v>100</v>
      </c>
      <c r="C1092" t="s">
        <v>102</v>
      </c>
      <c r="D1092" t="s">
        <v>60</v>
      </c>
      <c r="E1092" t="s">
        <v>116</v>
      </c>
      <c r="F1092">
        <v>11</v>
      </c>
    </row>
    <row r="1093" spans="1:6" x14ac:dyDescent="0.25">
      <c r="A1093" t="s">
        <v>79</v>
      </c>
      <c r="B1093" t="s">
        <v>100</v>
      </c>
      <c r="C1093" t="s">
        <v>102</v>
      </c>
      <c r="D1093" t="s">
        <v>60</v>
      </c>
      <c r="E1093" t="s">
        <v>116</v>
      </c>
      <c r="F1093">
        <v>12</v>
      </c>
    </row>
    <row r="1094" spans="1:6" x14ac:dyDescent="0.25">
      <c r="A1094" t="s">
        <v>79</v>
      </c>
      <c r="B1094" t="s">
        <v>100</v>
      </c>
      <c r="C1094" t="s">
        <v>102</v>
      </c>
      <c r="D1094" t="s">
        <v>60</v>
      </c>
      <c r="E1094" t="s">
        <v>116</v>
      </c>
      <c r="F1094">
        <v>13</v>
      </c>
    </row>
    <row r="1095" spans="1:6" x14ac:dyDescent="0.25">
      <c r="A1095" t="s">
        <v>79</v>
      </c>
      <c r="B1095" t="s">
        <v>100</v>
      </c>
      <c r="C1095" t="s">
        <v>102</v>
      </c>
      <c r="D1095" t="s">
        <v>60</v>
      </c>
      <c r="E1095" t="s">
        <v>116</v>
      </c>
      <c r="F1095">
        <v>14</v>
      </c>
    </row>
    <row r="1096" spans="1:6" x14ac:dyDescent="0.25">
      <c r="A1096" t="s">
        <v>79</v>
      </c>
      <c r="B1096" t="s">
        <v>100</v>
      </c>
      <c r="C1096" t="s">
        <v>102</v>
      </c>
      <c r="D1096" t="s">
        <v>60</v>
      </c>
      <c r="E1096" t="s">
        <v>116</v>
      </c>
      <c r="F1096">
        <v>15</v>
      </c>
    </row>
    <row r="1097" spans="1:6" x14ac:dyDescent="0.25">
      <c r="A1097" t="s">
        <v>79</v>
      </c>
      <c r="B1097" t="s">
        <v>100</v>
      </c>
      <c r="C1097" t="s">
        <v>102</v>
      </c>
      <c r="D1097" t="s">
        <v>60</v>
      </c>
      <c r="E1097" t="s">
        <v>116</v>
      </c>
      <c r="F1097">
        <v>16</v>
      </c>
    </row>
    <row r="1098" spans="1:6" x14ac:dyDescent="0.25">
      <c r="A1098" t="s">
        <v>79</v>
      </c>
      <c r="B1098" t="s">
        <v>100</v>
      </c>
      <c r="C1098" t="s">
        <v>102</v>
      </c>
      <c r="D1098" t="s">
        <v>60</v>
      </c>
      <c r="E1098" t="s">
        <v>116</v>
      </c>
      <c r="F1098">
        <v>17</v>
      </c>
    </row>
    <row r="1099" spans="1:6" x14ac:dyDescent="0.25">
      <c r="A1099" t="s">
        <v>79</v>
      </c>
      <c r="B1099" t="s">
        <v>100</v>
      </c>
      <c r="C1099" t="s">
        <v>102</v>
      </c>
      <c r="D1099" t="s">
        <v>60</v>
      </c>
      <c r="E1099" t="s">
        <v>116</v>
      </c>
      <c r="F1099">
        <v>18</v>
      </c>
    </row>
    <row r="1100" spans="1:6" x14ac:dyDescent="0.25">
      <c r="A1100" t="s">
        <v>79</v>
      </c>
      <c r="B1100" t="s">
        <v>100</v>
      </c>
      <c r="C1100" t="s">
        <v>102</v>
      </c>
      <c r="D1100" t="s">
        <v>60</v>
      </c>
      <c r="E1100" t="s">
        <v>116</v>
      </c>
      <c r="F1100">
        <v>19</v>
      </c>
    </row>
    <row r="1101" spans="1:6" x14ac:dyDescent="0.25">
      <c r="A1101" t="s">
        <v>79</v>
      </c>
      <c r="B1101" t="s">
        <v>100</v>
      </c>
      <c r="C1101" t="s">
        <v>102</v>
      </c>
      <c r="D1101" t="s">
        <v>60</v>
      </c>
      <c r="E1101" t="s">
        <v>116</v>
      </c>
      <c r="F1101">
        <v>20</v>
      </c>
    </row>
    <row r="1102" spans="1:6" x14ac:dyDescent="0.25">
      <c r="A1102" t="s">
        <v>79</v>
      </c>
      <c r="B1102" t="s">
        <v>100</v>
      </c>
      <c r="C1102" t="s">
        <v>102</v>
      </c>
      <c r="D1102" t="s">
        <v>60</v>
      </c>
      <c r="E1102" t="s">
        <v>116</v>
      </c>
      <c r="F1102">
        <v>21</v>
      </c>
    </row>
    <row r="1103" spans="1:6" x14ac:dyDescent="0.25">
      <c r="A1103" t="s">
        <v>79</v>
      </c>
      <c r="B1103" t="s">
        <v>100</v>
      </c>
      <c r="C1103" t="s">
        <v>102</v>
      </c>
      <c r="D1103" t="s">
        <v>60</v>
      </c>
      <c r="E1103" t="s">
        <v>116</v>
      </c>
      <c r="F1103">
        <v>22</v>
      </c>
    </row>
    <row r="1104" spans="1:6" x14ac:dyDescent="0.25">
      <c r="A1104" t="s">
        <v>79</v>
      </c>
      <c r="B1104" t="s">
        <v>100</v>
      </c>
      <c r="C1104" t="s">
        <v>102</v>
      </c>
      <c r="D1104" t="s">
        <v>60</v>
      </c>
      <c r="E1104" t="s">
        <v>116</v>
      </c>
      <c r="F1104">
        <v>23</v>
      </c>
    </row>
    <row r="1105" spans="1:6" x14ac:dyDescent="0.25">
      <c r="A1105" t="s">
        <v>79</v>
      </c>
      <c r="B1105" t="s">
        <v>100</v>
      </c>
      <c r="C1105" t="s">
        <v>102</v>
      </c>
      <c r="D1105" t="s">
        <v>60</v>
      </c>
      <c r="E1105" t="s">
        <v>116</v>
      </c>
      <c r="F1105">
        <v>24</v>
      </c>
    </row>
    <row r="1106" spans="1:6" x14ac:dyDescent="0.25">
      <c r="A1106" t="s">
        <v>79</v>
      </c>
      <c r="B1106" t="s">
        <v>100</v>
      </c>
      <c r="C1106" t="s">
        <v>102</v>
      </c>
      <c r="D1106" t="s">
        <v>60</v>
      </c>
      <c r="E1106" t="s">
        <v>117</v>
      </c>
      <c r="F1106">
        <v>1</v>
      </c>
    </row>
    <row r="1107" spans="1:6" x14ac:dyDescent="0.25">
      <c r="A1107" t="s">
        <v>79</v>
      </c>
      <c r="B1107" t="s">
        <v>100</v>
      </c>
      <c r="C1107" t="s">
        <v>102</v>
      </c>
      <c r="D1107" t="s">
        <v>60</v>
      </c>
      <c r="E1107" t="s">
        <v>117</v>
      </c>
      <c r="F1107">
        <v>2</v>
      </c>
    </row>
    <row r="1108" spans="1:6" x14ac:dyDescent="0.25">
      <c r="A1108" t="s">
        <v>79</v>
      </c>
      <c r="B1108" t="s">
        <v>100</v>
      </c>
      <c r="C1108" t="s">
        <v>102</v>
      </c>
      <c r="D1108" t="s">
        <v>60</v>
      </c>
      <c r="E1108" t="s">
        <v>117</v>
      </c>
      <c r="F1108">
        <v>3</v>
      </c>
    </row>
    <row r="1109" spans="1:6" x14ac:dyDescent="0.25">
      <c r="A1109" t="s">
        <v>79</v>
      </c>
      <c r="B1109" t="s">
        <v>100</v>
      </c>
      <c r="C1109" t="s">
        <v>102</v>
      </c>
      <c r="D1109" t="s">
        <v>60</v>
      </c>
      <c r="E1109" t="s">
        <v>117</v>
      </c>
      <c r="F1109">
        <v>4</v>
      </c>
    </row>
    <row r="1110" spans="1:6" x14ac:dyDescent="0.25">
      <c r="A1110" t="s">
        <v>79</v>
      </c>
      <c r="B1110" t="s">
        <v>100</v>
      </c>
      <c r="C1110" t="s">
        <v>102</v>
      </c>
      <c r="D1110" t="s">
        <v>60</v>
      </c>
      <c r="E1110" t="s">
        <v>117</v>
      </c>
      <c r="F1110">
        <v>5</v>
      </c>
    </row>
    <row r="1111" spans="1:6" x14ac:dyDescent="0.25">
      <c r="A1111" t="s">
        <v>79</v>
      </c>
      <c r="B1111" t="s">
        <v>100</v>
      </c>
      <c r="C1111" t="s">
        <v>102</v>
      </c>
      <c r="D1111" t="s">
        <v>60</v>
      </c>
      <c r="E1111" t="s">
        <v>117</v>
      </c>
      <c r="F1111">
        <v>6</v>
      </c>
    </row>
    <row r="1112" spans="1:6" x14ac:dyDescent="0.25">
      <c r="A1112" t="s">
        <v>79</v>
      </c>
      <c r="B1112" t="s">
        <v>100</v>
      </c>
      <c r="C1112" t="s">
        <v>102</v>
      </c>
      <c r="D1112" t="s">
        <v>60</v>
      </c>
      <c r="E1112" t="s">
        <v>117</v>
      </c>
      <c r="F1112">
        <v>7</v>
      </c>
    </row>
    <row r="1113" spans="1:6" x14ac:dyDescent="0.25">
      <c r="A1113" t="s">
        <v>79</v>
      </c>
      <c r="B1113" t="s">
        <v>100</v>
      </c>
      <c r="C1113" t="s">
        <v>102</v>
      </c>
      <c r="D1113" t="s">
        <v>60</v>
      </c>
      <c r="E1113" t="s">
        <v>117</v>
      </c>
      <c r="F1113">
        <v>8</v>
      </c>
    </row>
    <row r="1114" spans="1:6" x14ac:dyDescent="0.25">
      <c r="A1114" t="s">
        <v>79</v>
      </c>
      <c r="B1114" t="s">
        <v>100</v>
      </c>
      <c r="C1114" t="s">
        <v>102</v>
      </c>
      <c r="D1114" t="s">
        <v>60</v>
      </c>
      <c r="E1114" t="s">
        <v>117</v>
      </c>
      <c r="F1114">
        <v>9</v>
      </c>
    </row>
    <row r="1115" spans="1:6" x14ac:dyDescent="0.25">
      <c r="A1115" t="s">
        <v>79</v>
      </c>
      <c r="B1115" t="s">
        <v>100</v>
      </c>
      <c r="C1115" t="s">
        <v>102</v>
      </c>
      <c r="D1115" t="s">
        <v>60</v>
      </c>
      <c r="E1115" t="s">
        <v>117</v>
      </c>
      <c r="F1115">
        <v>10</v>
      </c>
    </row>
    <row r="1116" spans="1:6" x14ac:dyDescent="0.25">
      <c r="A1116" t="s">
        <v>79</v>
      </c>
      <c r="B1116" t="s">
        <v>100</v>
      </c>
      <c r="C1116" t="s">
        <v>102</v>
      </c>
      <c r="D1116" t="s">
        <v>60</v>
      </c>
      <c r="E1116" t="s">
        <v>117</v>
      </c>
      <c r="F1116">
        <v>11</v>
      </c>
    </row>
    <row r="1117" spans="1:6" x14ac:dyDescent="0.25">
      <c r="A1117" t="s">
        <v>79</v>
      </c>
      <c r="B1117" t="s">
        <v>100</v>
      </c>
      <c r="C1117" t="s">
        <v>102</v>
      </c>
      <c r="D1117" t="s">
        <v>60</v>
      </c>
      <c r="E1117" t="s">
        <v>117</v>
      </c>
      <c r="F1117">
        <v>12</v>
      </c>
    </row>
    <row r="1118" spans="1:6" x14ac:dyDescent="0.25">
      <c r="A1118" t="s">
        <v>79</v>
      </c>
      <c r="B1118" t="s">
        <v>100</v>
      </c>
      <c r="C1118" t="s">
        <v>102</v>
      </c>
      <c r="D1118" t="s">
        <v>60</v>
      </c>
      <c r="E1118" t="s">
        <v>117</v>
      </c>
      <c r="F1118">
        <v>13</v>
      </c>
    </row>
    <row r="1119" spans="1:6" x14ac:dyDescent="0.25">
      <c r="A1119" t="s">
        <v>79</v>
      </c>
      <c r="B1119" t="s">
        <v>100</v>
      </c>
      <c r="C1119" t="s">
        <v>102</v>
      </c>
      <c r="D1119" t="s">
        <v>60</v>
      </c>
      <c r="E1119" t="s">
        <v>117</v>
      </c>
      <c r="F1119">
        <v>14</v>
      </c>
    </row>
    <row r="1120" spans="1:6" x14ac:dyDescent="0.25">
      <c r="A1120" t="s">
        <v>79</v>
      </c>
      <c r="B1120" t="s">
        <v>100</v>
      </c>
      <c r="C1120" t="s">
        <v>102</v>
      </c>
      <c r="D1120" t="s">
        <v>60</v>
      </c>
      <c r="E1120" t="s">
        <v>117</v>
      </c>
      <c r="F1120">
        <v>15</v>
      </c>
    </row>
    <row r="1121" spans="1:6" x14ac:dyDescent="0.25">
      <c r="A1121" t="s">
        <v>79</v>
      </c>
      <c r="B1121" t="s">
        <v>100</v>
      </c>
      <c r="C1121" t="s">
        <v>102</v>
      </c>
      <c r="D1121" t="s">
        <v>60</v>
      </c>
      <c r="E1121" t="s">
        <v>117</v>
      </c>
      <c r="F1121">
        <v>16</v>
      </c>
    </row>
    <row r="1122" spans="1:6" x14ac:dyDescent="0.25">
      <c r="A1122" t="s">
        <v>79</v>
      </c>
      <c r="B1122" t="s">
        <v>100</v>
      </c>
      <c r="C1122" t="s">
        <v>102</v>
      </c>
      <c r="D1122" t="s">
        <v>60</v>
      </c>
      <c r="E1122" t="s">
        <v>117</v>
      </c>
      <c r="F1122">
        <v>17</v>
      </c>
    </row>
    <row r="1123" spans="1:6" x14ac:dyDescent="0.25">
      <c r="A1123" t="s">
        <v>79</v>
      </c>
      <c r="B1123" t="s">
        <v>100</v>
      </c>
      <c r="C1123" t="s">
        <v>102</v>
      </c>
      <c r="D1123" t="s">
        <v>60</v>
      </c>
      <c r="E1123" t="s">
        <v>117</v>
      </c>
      <c r="F1123">
        <v>18</v>
      </c>
    </row>
    <row r="1124" spans="1:6" x14ac:dyDescent="0.25">
      <c r="A1124" t="s">
        <v>79</v>
      </c>
      <c r="B1124" t="s">
        <v>100</v>
      </c>
      <c r="C1124" t="s">
        <v>102</v>
      </c>
      <c r="D1124" t="s">
        <v>60</v>
      </c>
      <c r="E1124" t="s">
        <v>117</v>
      </c>
      <c r="F1124">
        <v>19</v>
      </c>
    </row>
    <row r="1125" spans="1:6" x14ac:dyDescent="0.25">
      <c r="A1125" t="s">
        <v>79</v>
      </c>
      <c r="B1125" t="s">
        <v>100</v>
      </c>
      <c r="C1125" t="s">
        <v>102</v>
      </c>
      <c r="D1125" t="s">
        <v>60</v>
      </c>
      <c r="E1125" t="s">
        <v>117</v>
      </c>
      <c r="F1125">
        <v>20</v>
      </c>
    </row>
    <row r="1126" spans="1:6" x14ac:dyDescent="0.25">
      <c r="A1126" t="s">
        <v>79</v>
      </c>
      <c r="B1126" t="s">
        <v>100</v>
      </c>
      <c r="C1126" t="s">
        <v>102</v>
      </c>
      <c r="D1126" t="s">
        <v>60</v>
      </c>
      <c r="E1126" t="s">
        <v>117</v>
      </c>
      <c r="F1126">
        <v>21</v>
      </c>
    </row>
    <row r="1127" spans="1:6" x14ac:dyDescent="0.25">
      <c r="A1127" t="s">
        <v>79</v>
      </c>
      <c r="B1127" t="s">
        <v>100</v>
      </c>
      <c r="C1127" t="s">
        <v>102</v>
      </c>
      <c r="D1127" t="s">
        <v>60</v>
      </c>
      <c r="E1127" t="s">
        <v>117</v>
      </c>
      <c r="F1127">
        <v>22</v>
      </c>
    </row>
    <row r="1128" spans="1:6" x14ac:dyDescent="0.25">
      <c r="A1128" t="s">
        <v>79</v>
      </c>
      <c r="B1128" t="s">
        <v>100</v>
      </c>
      <c r="C1128" t="s">
        <v>102</v>
      </c>
      <c r="D1128" t="s">
        <v>60</v>
      </c>
      <c r="E1128" t="s">
        <v>117</v>
      </c>
      <c r="F1128">
        <v>23</v>
      </c>
    </row>
    <row r="1129" spans="1:6" x14ac:dyDescent="0.25">
      <c r="A1129" t="s">
        <v>79</v>
      </c>
      <c r="B1129" t="s">
        <v>100</v>
      </c>
      <c r="C1129" t="s">
        <v>102</v>
      </c>
      <c r="D1129" t="s">
        <v>60</v>
      </c>
      <c r="E1129" t="s">
        <v>117</v>
      </c>
      <c r="F1129">
        <v>24</v>
      </c>
    </row>
    <row r="1130" spans="1:6" x14ac:dyDescent="0.25">
      <c r="A1130" t="s">
        <v>79</v>
      </c>
      <c r="B1130" t="s">
        <v>100</v>
      </c>
      <c r="C1130" t="s">
        <v>102</v>
      </c>
      <c r="D1130" t="s">
        <v>60</v>
      </c>
      <c r="E1130" t="s">
        <v>118</v>
      </c>
      <c r="F1130">
        <v>1</v>
      </c>
    </row>
    <row r="1131" spans="1:6" x14ac:dyDescent="0.25">
      <c r="A1131" t="s">
        <v>79</v>
      </c>
      <c r="B1131" t="s">
        <v>100</v>
      </c>
      <c r="C1131" t="s">
        <v>102</v>
      </c>
      <c r="D1131" t="s">
        <v>60</v>
      </c>
      <c r="E1131" t="s">
        <v>118</v>
      </c>
      <c r="F1131">
        <v>2</v>
      </c>
    </row>
    <row r="1132" spans="1:6" x14ac:dyDescent="0.25">
      <c r="A1132" t="s">
        <v>79</v>
      </c>
      <c r="B1132" t="s">
        <v>100</v>
      </c>
      <c r="C1132" t="s">
        <v>102</v>
      </c>
      <c r="D1132" t="s">
        <v>60</v>
      </c>
      <c r="E1132" t="s">
        <v>118</v>
      </c>
      <c r="F1132">
        <v>3</v>
      </c>
    </row>
    <row r="1133" spans="1:6" x14ac:dyDescent="0.25">
      <c r="A1133" t="s">
        <v>79</v>
      </c>
      <c r="B1133" t="s">
        <v>100</v>
      </c>
      <c r="C1133" t="s">
        <v>102</v>
      </c>
      <c r="D1133" t="s">
        <v>60</v>
      </c>
      <c r="E1133" t="s">
        <v>118</v>
      </c>
      <c r="F1133">
        <v>4</v>
      </c>
    </row>
    <row r="1134" spans="1:6" x14ac:dyDescent="0.25">
      <c r="A1134" t="s">
        <v>79</v>
      </c>
      <c r="B1134" t="s">
        <v>100</v>
      </c>
      <c r="C1134" t="s">
        <v>102</v>
      </c>
      <c r="D1134" t="s">
        <v>60</v>
      </c>
      <c r="E1134" t="s">
        <v>118</v>
      </c>
      <c r="F1134">
        <v>5</v>
      </c>
    </row>
    <row r="1135" spans="1:6" x14ac:dyDescent="0.25">
      <c r="A1135" t="s">
        <v>79</v>
      </c>
      <c r="B1135" t="s">
        <v>100</v>
      </c>
      <c r="C1135" t="s">
        <v>102</v>
      </c>
      <c r="D1135" t="s">
        <v>60</v>
      </c>
      <c r="E1135" t="s">
        <v>118</v>
      </c>
      <c r="F1135">
        <v>6</v>
      </c>
    </row>
    <row r="1136" spans="1:6" x14ac:dyDescent="0.25">
      <c r="A1136" t="s">
        <v>79</v>
      </c>
      <c r="B1136" t="s">
        <v>100</v>
      </c>
      <c r="C1136" t="s">
        <v>102</v>
      </c>
      <c r="D1136" t="s">
        <v>60</v>
      </c>
      <c r="E1136" t="s">
        <v>118</v>
      </c>
      <c r="F1136">
        <v>7</v>
      </c>
    </row>
    <row r="1137" spans="1:6" x14ac:dyDescent="0.25">
      <c r="A1137" t="s">
        <v>79</v>
      </c>
      <c r="B1137" t="s">
        <v>100</v>
      </c>
      <c r="C1137" t="s">
        <v>102</v>
      </c>
      <c r="D1137" t="s">
        <v>60</v>
      </c>
      <c r="E1137" t="s">
        <v>118</v>
      </c>
      <c r="F1137">
        <v>8</v>
      </c>
    </row>
    <row r="1138" spans="1:6" x14ac:dyDescent="0.25">
      <c r="A1138" t="s">
        <v>79</v>
      </c>
      <c r="B1138" t="s">
        <v>100</v>
      </c>
      <c r="C1138" t="s">
        <v>102</v>
      </c>
      <c r="D1138" t="s">
        <v>60</v>
      </c>
      <c r="E1138" t="s">
        <v>118</v>
      </c>
      <c r="F1138">
        <v>9</v>
      </c>
    </row>
    <row r="1139" spans="1:6" x14ac:dyDescent="0.25">
      <c r="A1139" t="s">
        <v>79</v>
      </c>
      <c r="B1139" t="s">
        <v>100</v>
      </c>
      <c r="C1139" t="s">
        <v>102</v>
      </c>
      <c r="D1139" t="s">
        <v>60</v>
      </c>
      <c r="E1139" t="s">
        <v>118</v>
      </c>
      <c r="F1139">
        <v>10</v>
      </c>
    </row>
    <row r="1140" spans="1:6" x14ac:dyDescent="0.25">
      <c r="A1140" t="s">
        <v>79</v>
      </c>
      <c r="B1140" t="s">
        <v>100</v>
      </c>
      <c r="C1140" t="s">
        <v>102</v>
      </c>
      <c r="D1140" t="s">
        <v>60</v>
      </c>
      <c r="E1140" t="s">
        <v>118</v>
      </c>
      <c r="F1140">
        <v>11</v>
      </c>
    </row>
    <row r="1141" spans="1:6" x14ac:dyDescent="0.25">
      <c r="A1141" t="s">
        <v>79</v>
      </c>
      <c r="B1141" t="s">
        <v>100</v>
      </c>
      <c r="C1141" t="s">
        <v>102</v>
      </c>
      <c r="D1141" t="s">
        <v>60</v>
      </c>
      <c r="E1141" t="s">
        <v>118</v>
      </c>
      <c r="F1141">
        <v>12</v>
      </c>
    </row>
    <row r="1142" spans="1:6" x14ac:dyDescent="0.25">
      <c r="A1142" t="s">
        <v>79</v>
      </c>
      <c r="B1142" t="s">
        <v>100</v>
      </c>
      <c r="C1142" t="s">
        <v>102</v>
      </c>
      <c r="D1142" t="s">
        <v>60</v>
      </c>
      <c r="E1142" t="s">
        <v>118</v>
      </c>
      <c r="F1142">
        <v>13</v>
      </c>
    </row>
    <row r="1143" spans="1:6" x14ac:dyDescent="0.25">
      <c r="A1143" t="s">
        <v>79</v>
      </c>
      <c r="B1143" t="s">
        <v>100</v>
      </c>
      <c r="C1143" t="s">
        <v>102</v>
      </c>
      <c r="D1143" t="s">
        <v>60</v>
      </c>
      <c r="E1143" t="s">
        <v>118</v>
      </c>
      <c r="F1143">
        <v>14</v>
      </c>
    </row>
    <row r="1144" spans="1:6" x14ac:dyDescent="0.25">
      <c r="A1144" t="s">
        <v>79</v>
      </c>
      <c r="B1144" t="s">
        <v>100</v>
      </c>
      <c r="C1144" t="s">
        <v>102</v>
      </c>
      <c r="D1144" t="s">
        <v>60</v>
      </c>
      <c r="E1144" t="s">
        <v>118</v>
      </c>
      <c r="F1144">
        <v>15</v>
      </c>
    </row>
    <row r="1145" spans="1:6" x14ac:dyDescent="0.25">
      <c r="A1145" t="s">
        <v>79</v>
      </c>
      <c r="B1145" t="s">
        <v>100</v>
      </c>
      <c r="C1145" t="s">
        <v>102</v>
      </c>
      <c r="D1145" t="s">
        <v>60</v>
      </c>
      <c r="E1145" t="s">
        <v>118</v>
      </c>
      <c r="F1145">
        <v>16</v>
      </c>
    </row>
    <row r="1146" spans="1:6" x14ac:dyDescent="0.25">
      <c r="A1146" t="s">
        <v>79</v>
      </c>
      <c r="B1146" t="s">
        <v>100</v>
      </c>
      <c r="C1146" t="s">
        <v>102</v>
      </c>
      <c r="D1146" t="s">
        <v>60</v>
      </c>
      <c r="E1146" t="s">
        <v>118</v>
      </c>
      <c r="F1146">
        <v>17</v>
      </c>
    </row>
    <row r="1147" spans="1:6" x14ac:dyDescent="0.25">
      <c r="A1147" t="s">
        <v>79</v>
      </c>
      <c r="B1147" t="s">
        <v>100</v>
      </c>
      <c r="C1147" t="s">
        <v>102</v>
      </c>
      <c r="D1147" t="s">
        <v>60</v>
      </c>
      <c r="E1147" t="s">
        <v>118</v>
      </c>
      <c r="F1147">
        <v>18</v>
      </c>
    </row>
    <row r="1148" spans="1:6" x14ac:dyDescent="0.25">
      <c r="A1148" t="s">
        <v>79</v>
      </c>
      <c r="B1148" t="s">
        <v>100</v>
      </c>
      <c r="C1148" t="s">
        <v>102</v>
      </c>
      <c r="D1148" t="s">
        <v>60</v>
      </c>
      <c r="E1148" t="s">
        <v>118</v>
      </c>
      <c r="F1148">
        <v>19</v>
      </c>
    </row>
    <row r="1149" spans="1:6" x14ac:dyDescent="0.25">
      <c r="A1149" t="s">
        <v>79</v>
      </c>
      <c r="B1149" t="s">
        <v>100</v>
      </c>
      <c r="C1149" t="s">
        <v>102</v>
      </c>
      <c r="D1149" t="s">
        <v>60</v>
      </c>
      <c r="E1149" t="s">
        <v>118</v>
      </c>
      <c r="F1149">
        <v>20</v>
      </c>
    </row>
    <row r="1150" spans="1:6" x14ac:dyDescent="0.25">
      <c r="A1150" t="s">
        <v>79</v>
      </c>
      <c r="B1150" t="s">
        <v>100</v>
      </c>
      <c r="C1150" t="s">
        <v>102</v>
      </c>
      <c r="D1150" t="s">
        <v>60</v>
      </c>
      <c r="E1150" t="s">
        <v>118</v>
      </c>
      <c r="F1150">
        <v>21</v>
      </c>
    </row>
    <row r="1151" spans="1:6" x14ac:dyDescent="0.25">
      <c r="A1151" t="s">
        <v>79</v>
      </c>
      <c r="B1151" t="s">
        <v>100</v>
      </c>
      <c r="C1151" t="s">
        <v>102</v>
      </c>
      <c r="D1151" t="s">
        <v>60</v>
      </c>
      <c r="E1151" t="s">
        <v>118</v>
      </c>
      <c r="F1151">
        <v>22</v>
      </c>
    </row>
    <row r="1152" spans="1:6" x14ac:dyDescent="0.25">
      <c r="A1152" t="s">
        <v>79</v>
      </c>
      <c r="B1152" t="s">
        <v>100</v>
      </c>
      <c r="C1152" t="s">
        <v>102</v>
      </c>
      <c r="D1152" t="s">
        <v>60</v>
      </c>
      <c r="E1152" t="s">
        <v>118</v>
      </c>
      <c r="F1152">
        <v>23</v>
      </c>
    </row>
    <row r="1153" spans="1:6" x14ac:dyDescent="0.25">
      <c r="A1153" t="s">
        <v>79</v>
      </c>
      <c r="B1153" t="s">
        <v>100</v>
      </c>
      <c r="C1153" t="s">
        <v>102</v>
      </c>
      <c r="D1153" t="s">
        <v>60</v>
      </c>
      <c r="E1153" t="s">
        <v>118</v>
      </c>
      <c r="F1153">
        <v>24</v>
      </c>
    </row>
    <row r="1154" spans="1:6" x14ac:dyDescent="0.25">
      <c r="A1154" t="s">
        <v>79</v>
      </c>
      <c r="B1154" t="s">
        <v>100</v>
      </c>
      <c r="C1154" t="s">
        <v>102</v>
      </c>
      <c r="D1154" t="s">
        <v>60</v>
      </c>
      <c r="E1154" t="s">
        <v>119</v>
      </c>
      <c r="F1154">
        <v>1</v>
      </c>
    </row>
    <row r="1155" spans="1:6" x14ac:dyDescent="0.25">
      <c r="A1155" t="s">
        <v>79</v>
      </c>
      <c r="B1155" t="s">
        <v>100</v>
      </c>
      <c r="C1155" t="s">
        <v>102</v>
      </c>
      <c r="D1155" t="s">
        <v>60</v>
      </c>
      <c r="E1155" t="s">
        <v>119</v>
      </c>
      <c r="F1155">
        <v>2</v>
      </c>
    </row>
    <row r="1156" spans="1:6" x14ac:dyDescent="0.25">
      <c r="A1156" t="s">
        <v>79</v>
      </c>
      <c r="B1156" t="s">
        <v>100</v>
      </c>
      <c r="C1156" t="s">
        <v>102</v>
      </c>
      <c r="D1156" t="s">
        <v>60</v>
      </c>
      <c r="E1156" t="s">
        <v>119</v>
      </c>
      <c r="F1156">
        <v>3</v>
      </c>
    </row>
    <row r="1157" spans="1:6" x14ac:dyDescent="0.25">
      <c r="A1157" t="s">
        <v>79</v>
      </c>
      <c r="B1157" t="s">
        <v>100</v>
      </c>
      <c r="C1157" t="s">
        <v>102</v>
      </c>
      <c r="D1157" t="s">
        <v>60</v>
      </c>
      <c r="E1157" t="s">
        <v>119</v>
      </c>
      <c r="F1157">
        <v>4</v>
      </c>
    </row>
    <row r="1158" spans="1:6" x14ac:dyDescent="0.25">
      <c r="A1158" t="s">
        <v>79</v>
      </c>
      <c r="B1158" t="s">
        <v>100</v>
      </c>
      <c r="C1158" t="s">
        <v>102</v>
      </c>
      <c r="D1158" t="s">
        <v>60</v>
      </c>
      <c r="E1158" t="s">
        <v>119</v>
      </c>
      <c r="F1158">
        <v>5</v>
      </c>
    </row>
    <row r="1159" spans="1:6" x14ac:dyDescent="0.25">
      <c r="A1159" t="s">
        <v>79</v>
      </c>
      <c r="B1159" t="s">
        <v>100</v>
      </c>
      <c r="C1159" t="s">
        <v>102</v>
      </c>
      <c r="D1159" t="s">
        <v>60</v>
      </c>
      <c r="E1159" t="s">
        <v>119</v>
      </c>
      <c r="F1159">
        <v>6</v>
      </c>
    </row>
    <row r="1160" spans="1:6" x14ac:dyDescent="0.25">
      <c r="A1160" t="s">
        <v>79</v>
      </c>
      <c r="B1160" t="s">
        <v>100</v>
      </c>
      <c r="C1160" t="s">
        <v>102</v>
      </c>
      <c r="D1160" t="s">
        <v>60</v>
      </c>
      <c r="E1160" t="s">
        <v>119</v>
      </c>
      <c r="F1160">
        <v>7</v>
      </c>
    </row>
    <row r="1161" spans="1:6" x14ac:dyDescent="0.25">
      <c r="A1161" t="s">
        <v>79</v>
      </c>
      <c r="B1161" t="s">
        <v>100</v>
      </c>
      <c r="C1161" t="s">
        <v>102</v>
      </c>
      <c r="D1161" t="s">
        <v>60</v>
      </c>
      <c r="E1161" t="s">
        <v>119</v>
      </c>
      <c r="F1161">
        <v>8</v>
      </c>
    </row>
    <row r="1162" spans="1:6" x14ac:dyDescent="0.25">
      <c r="A1162" t="s">
        <v>79</v>
      </c>
      <c r="B1162" t="s">
        <v>100</v>
      </c>
      <c r="C1162" t="s">
        <v>102</v>
      </c>
      <c r="D1162" t="s">
        <v>60</v>
      </c>
      <c r="E1162" t="s">
        <v>119</v>
      </c>
      <c r="F1162">
        <v>9</v>
      </c>
    </row>
    <row r="1163" spans="1:6" x14ac:dyDescent="0.25">
      <c r="A1163" t="s">
        <v>79</v>
      </c>
      <c r="B1163" t="s">
        <v>100</v>
      </c>
      <c r="C1163" t="s">
        <v>102</v>
      </c>
      <c r="D1163" t="s">
        <v>60</v>
      </c>
      <c r="E1163" t="s">
        <v>119</v>
      </c>
      <c r="F1163">
        <v>10</v>
      </c>
    </row>
    <row r="1164" spans="1:6" x14ac:dyDescent="0.25">
      <c r="A1164" t="s">
        <v>79</v>
      </c>
      <c r="B1164" t="s">
        <v>100</v>
      </c>
      <c r="C1164" t="s">
        <v>102</v>
      </c>
      <c r="D1164" t="s">
        <v>60</v>
      </c>
      <c r="E1164" t="s">
        <v>119</v>
      </c>
      <c r="F1164">
        <v>11</v>
      </c>
    </row>
    <row r="1165" spans="1:6" x14ac:dyDescent="0.25">
      <c r="A1165" t="s">
        <v>79</v>
      </c>
      <c r="B1165" t="s">
        <v>100</v>
      </c>
      <c r="C1165" t="s">
        <v>102</v>
      </c>
      <c r="D1165" t="s">
        <v>60</v>
      </c>
      <c r="E1165" t="s">
        <v>119</v>
      </c>
      <c r="F1165">
        <v>12</v>
      </c>
    </row>
    <row r="1166" spans="1:6" x14ac:dyDescent="0.25">
      <c r="A1166" t="s">
        <v>79</v>
      </c>
      <c r="B1166" t="s">
        <v>100</v>
      </c>
      <c r="C1166" t="s">
        <v>102</v>
      </c>
      <c r="D1166" t="s">
        <v>60</v>
      </c>
      <c r="E1166" t="s">
        <v>119</v>
      </c>
      <c r="F1166">
        <v>13</v>
      </c>
    </row>
    <row r="1167" spans="1:6" x14ac:dyDescent="0.25">
      <c r="A1167" t="s">
        <v>79</v>
      </c>
      <c r="B1167" t="s">
        <v>100</v>
      </c>
      <c r="C1167" t="s">
        <v>102</v>
      </c>
      <c r="D1167" t="s">
        <v>60</v>
      </c>
      <c r="E1167" t="s">
        <v>119</v>
      </c>
      <c r="F1167">
        <v>14</v>
      </c>
    </row>
    <row r="1168" spans="1:6" x14ac:dyDescent="0.25">
      <c r="A1168" t="s">
        <v>79</v>
      </c>
      <c r="B1168" t="s">
        <v>100</v>
      </c>
      <c r="C1168" t="s">
        <v>102</v>
      </c>
      <c r="D1168" t="s">
        <v>60</v>
      </c>
      <c r="E1168" t="s">
        <v>119</v>
      </c>
      <c r="F1168">
        <v>15</v>
      </c>
    </row>
    <row r="1169" spans="1:6" x14ac:dyDescent="0.25">
      <c r="A1169" t="s">
        <v>79</v>
      </c>
      <c r="B1169" t="s">
        <v>100</v>
      </c>
      <c r="C1169" t="s">
        <v>102</v>
      </c>
      <c r="D1169" t="s">
        <v>60</v>
      </c>
      <c r="E1169" t="s">
        <v>119</v>
      </c>
      <c r="F1169">
        <v>16</v>
      </c>
    </row>
    <row r="1170" spans="1:6" x14ac:dyDescent="0.25">
      <c r="A1170" t="s">
        <v>79</v>
      </c>
      <c r="B1170" t="s">
        <v>100</v>
      </c>
      <c r="C1170" t="s">
        <v>102</v>
      </c>
      <c r="D1170" t="s">
        <v>60</v>
      </c>
      <c r="E1170" t="s">
        <v>119</v>
      </c>
      <c r="F1170">
        <v>17</v>
      </c>
    </row>
    <row r="1171" spans="1:6" x14ac:dyDescent="0.25">
      <c r="A1171" t="s">
        <v>79</v>
      </c>
      <c r="B1171" t="s">
        <v>100</v>
      </c>
      <c r="C1171" t="s">
        <v>102</v>
      </c>
      <c r="D1171" t="s">
        <v>60</v>
      </c>
      <c r="E1171" t="s">
        <v>119</v>
      </c>
      <c r="F1171">
        <v>18</v>
      </c>
    </row>
    <row r="1172" spans="1:6" x14ac:dyDescent="0.25">
      <c r="A1172" t="s">
        <v>79</v>
      </c>
      <c r="B1172" t="s">
        <v>100</v>
      </c>
      <c r="C1172" t="s">
        <v>102</v>
      </c>
      <c r="D1172" t="s">
        <v>60</v>
      </c>
      <c r="E1172" t="s">
        <v>119</v>
      </c>
      <c r="F1172">
        <v>19</v>
      </c>
    </row>
    <row r="1173" spans="1:6" x14ac:dyDescent="0.25">
      <c r="A1173" t="s">
        <v>79</v>
      </c>
      <c r="B1173" t="s">
        <v>100</v>
      </c>
      <c r="C1173" t="s">
        <v>102</v>
      </c>
      <c r="D1173" t="s">
        <v>60</v>
      </c>
      <c r="E1173" t="s">
        <v>119</v>
      </c>
      <c r="F1173">
        <v>20</v>
      </c>
    </row>
    <row r="1174" spans="1:6" x14ac:dyDescent="0.25">
      <c r="A1174" t="s">
        <v>79</v>
      </c>
      <c r="B1174" t="s">
        <v>100</v>
      </c>
      <c r="C1174" t="s">
        <v>102</v>
      </c>
      <c r="D1174" t="s">
        <v>60</v>
      </c>
      <c r="E1174" t="s">
        <v>119</v>
      </c>
      <c r="F1174">
        <v>21</v>
      </c>
    </row>
    <row r="1175" spans="1:6" x14ac:dyDescent="0.25">
      <c r="A1175" t="s">
        <v>79</v>
      </c>
      <c r="B1175" t="s">
        <v>100</v>
      </c>
      <c r="C1175" t="s">
        <v>102</v>
      </c>
      <c r="D1175" t="s">
        <v>60</v>
      </c>
      <c r="E1175" t="s">
        <v>119</v>
      </c>
      <c r="F1175">
        <v>22</v>
      </c>
    </row>
    <row r="1176" spans="1:6" x14ac:dyDescent="0.25">
      <c r="A1176" t="s">
        <v>79</v>
      </c>
      <c r="B1176" t="s">
        <v>100</v>
      </c>
      <c r="C1176" t="s">
        <v>102</v>
      </c>
      <c r="D1176" t="s">
        <v>60</v>
      </c>
      <c r="E1176" t="s">
        <v>119</v>
      </c>
      <c r="F1176">
        <v>23</v>
      </c>
    </row>
    <row r="1177" spans="1:6" x14ac:dyDescent="0.25">
      <c r="A1177" t="s">
        <v>79</v>
      </c>
      <c r="B1177" t="s">
        <v>100</v>
      </c>
      <c r="C1177" t="s">
        <v>102</v>
      </c>
      <c r="D1177" t="s">
        <v>60</v>
      </c>
      <c r="E1177" t="s">
        <v>119</v>
      </c>
      <c r="F1177">
        <v>24</v>
      </c>
    </row>
    <row r="1178" spans="1:6" x14ac:dyDescent="0.25">
      <c r="A1178" t="s">
        <v>79</v>
      </c>
      <c r="B1178" t="s">
        <v>100</v>
      </c>
      <c r="C1178" t="s">
        <v>102</v>
      </c>
      <c r="D1178" t="s">
        <v>60</v>
      </c>
      <c r="E1178" t="s">
        <v>120</v>
      </c>
      <c r="F1178">
        <v>1</v>
      </c>
    </row>
    <row r="1179" spans="1:6" x14ac:dyDescent="0.25">
      <c r="A1179" t="s">
        <v>79</v>
      </c>
      <c r="B1179" t="s">
        <v>100</v>
      </c>
      <c r="C1179" t="s">
        <v>102</v>
      </c>
      <c r="D1179" t="s">
        <v>60</v>
      </c>
      <c r="E1179" t="s">
        <v>120</v>
      </c>
      <c r="F1179">
        <v>2</v>
      </c>
    </row>
    <row r="1180" spans="1:6" x14ac:dyDescent="0.25">
      <c r="A1180" t="s">
        <v>79</v>
      </c>
      <c r="B1180" t="s">
        <v>100</v>
      </c>
      <c r="C1180" t="s">
        <v>102</v>
      </c>
      <c r="D1180" t="s">
        <v>60</v>
      </c>
      <c r="E1180" t="s">
        <v>120</v>
      </c>
      <c r="F1180">
        <v>3</v>
      </c>
    </row>
    <row r="1181" spans="1:6" x14ac:dyDescent="0.25">
      <c r="A1181" t="s">
        <v>79</v>
      </c>
      <c r="B1181" t="s">
        <v>100</v>
      </c>
      <c r="C1181" t="s">
        <v>102</v>
      </c>
      <c r="D1181" t="s">
        <v>60</v>
      </c>
      <c r="E1181" t="s">
        <v>120</v>
      </c>
      <c r="F1181">
        <v>4</v>
      </c>
    </row>
    <row r="1182" spans="1:6" x14ac:dyDescent="0.25">
      <c r="A1182" t="s">
        <v>79</v>
      </c>
      <c r="B1182" t="s">
        <v>100</v>
      </c>
      <c r="C1182" t="s">
        <v>102</v>
      </c>
      <c r="D1182" t="s">
        <v>60</v>
      </c>
      <c r="E1182" t="s">
        <v>120</v>
      </c>
      <c r="F1182">
        <v>5</v>
      </c>
    </row>
    <row r="1183" spans="1:6" x14ac:dyDescent="0.25">
      <c r="A1183" t="s">
        <v>79</v>
      </c>
      <c r="B1183" t="s">
        <v>100</v>
      </c>
      <c r="C1183" t="s">
        <v>102</v>
      </c>
      <c r="D1183" t="s">
        <v>60</v>
      </c>
      <c r="E1183" t="s">
        <v>120</v>
      </c>
      <c r="F1183">
        <v>6</v>
      </c>
    </row>
    <row r="1184" spans="1:6" x14ac:dyDescent="0.25">
      <c r="A1184" t="s">
        <v>79</v>
      </c>
      <c r="B1184" t="s">
        <v>100</v>
      </c>
      <c r="C1184" t="s">
        <v>102</v>
      </c>
      <c r="D1184" t="s">
        <v>60</v>
      </c>
      <c r="E1184" t="s">
        <v>120</v>
      </c>
      <c r="F1184">
        <v>7</v>
      </c>
    </row>
    <row r="1185" spans="1:6" x14ac:dyDescent="0.25">
      <c r="A1185" t="s">
        <v>79</v>
      </c>
      <c r="B1185" t="s">
        <v>100</v>
      </c>
      <c r="C1185" t="s">
        <v>102</v>
      </c>
      <c r="D1185" t="s">
        <v>60</v>
      </c>
      <c r="E1185" t="s">
        <v>120</v>
      </c>
      <c r="F1185">
        <v>8</v>
      </c>
    </row>
    <row r="1186" spans="1:6" x14ac:dyDescent="0.25">
      <c r="A1186" t="s">
        <v>79</v>
      </c>
      <c r="B1186" t="s">
        <v>100</v>
      </c>
      <c r="C1186" t="s">
        <v>102</v>
      </c>
      <c r="D1186" t="s">
        <v>60</v>
      </c>
      <c r="E1186" t="s">
        <v>120</v>
      </c>
      <c r="F1186">
        <v>9</v>
      </c>
    </row>
    <row r="1187" spans="1:6" x14ac:dyDescent="0.25">
      <c r="A1187" t="s">
        <v>79</v>
      </c>
      <c r="B1187" t="s">
        <v>100</v>
      </c>
      <c r="C1187" t="s">
        <v>102</v>
      </c>
      <c r="D1187" t="s">
        <v>60</v>
      </c>
      <c r="E1187" t="s">
        <v>120</v>
      </c>
      <c r="F1187">
        <v>10</v>
      </c>
    </row>
    <row r="1188" spans="1:6" x14ac:dyDescent="0.25">
      <c r="A1188" t="s">
        <v>79</v>
      </c>
      <c r="B1188" t="s">
        <v>100</v>
      </c>
      <c r="C1188" t="s">
        <v>102</v>
      </c>
      <c r="D1188" t="s">
        <v>60</v>
      </c>
      <c r="E1188" t="s">
        <v>120</v>
      </c>
      <c r="F1188">
        <v>11</v>
      </c>
    </row>
    <row r="1189" spans="1:6" x14ac:dyDescent="0.25">
      <c r="A1189" t="s">
        <v>79</v>
      </c>
      <c r="B1189" t="s">
        <v>100</v>
      </c>
      <c r="C1189" t="s">
        <v>102</v>
      </c>
      <c r="D1189" t="s">
        <v>60</v>
      </c>
      <c r="E1189" t="s">
        <v>120</v>
      </c>
      <c r="F1189">
        <v>12</v>
      </c>
    </row>
    <row r="1190" spans="1:6" x14ac:dyDescent="0.25">
      <c r="A1190" t="s">
        <v>79</v>
      </c>
      <c r="B1190" t="s">
        <v>100</v>
      </c>
      <c r="C1190" t="s">
        <v>102</v>
      </c>
      <c r="D1190" t="s">
        <v>60</v>
      </c>
      <c r="E1190" t="s">
        <v>120</v>
      </c>
      <c r="F1190">
        <v>13</v>
      </c>
    </row>
    <row r="1191" spans="1:6" x14ac:dyDescent="0.25">
      <c r="A1191" t="s">
        <v>79</v>
      </c>
      <c r="B1191" t="s">
        <v>100</v>
      </c>
      <c r="C1191" t="s">
        <v>102</v>
      </c>
      <c r="D1191" t="s">
        <v>60</v>
      </c>
      <c r="E1191" t="s">
        <v>120</v>
      </c>
      <c r="F1191">
        <v>14</v>
      </c>
    </row>
    <row r="1192" spans="1:6" x14ac:dyDescent="0.25">
      <c r="A1192" t="s">
        <v>79</v>
      </c>
      <c r="B1192" t="s">
        <v>100</v>
      </c>
      <c r="C1192" t="s">
        <v>102</v>
      </c>
      <c r="D1192" t="s">
        <v>60</v>
      </c>
      <c r="E1192" t="s">
        <v>120</v>
      </c>
      <c r="F1192">
        <v>15</v>
      </c>
    </row>
    <row r="1193" spans="1:6" x14ac:dyDescent="0.25">
      <c r="A1193" t="s">
        <v>79</v>
      </c>
      <c r="B1193" t="s">
        <v>100</v>
      </c>
      <c r="C1193" t="s">
        <v>102</v>
      </c>
      <c r="D1193" t="s">
        <v>60</v>
      </c>
      <c r="E1193" t="s">
        <v>120</v>
      </c>
      <c r="F1193">
        <v>16</v>
      </c>
    </row>
    <row r="1194" spans="1:6" x14ac:dyDescent="0.25">
      <c r="A1194" t="s">
        <v>79</v>
      </c>
      <c r="B1194" t="s">
        <v>100</v>
      </c>
      <c r="C1194" t="s">
        <v>102</v>
      </c>
      <c r="D1194" t="s">
        <v>60</v>
      </c>
      <c r="E1194" t="s">
        <v>120</v>
      </c>
      <c r="F1194">
        <v>17</v>
      </c>
    </row>
    <row r="1195" spans="1:6" x14ac:dyDescent="0.25">
      <c r="A1195" t="s">
        <v>79</v>
      </c>
      <c r="B1195" t="s">
        <v>100</v>
      </c>
      <c r="C1195" t="s">
        <v>102</v>
      </c>
      <c r="D1195" t="s">
        <v>60</v>
      </c>
      <c r="E1195" t="s">
        <v>120</v>
      </c>
      <c r="F1195">
        <v>18</v>
      </c>
    </row>
    <row r="1196" spans="1:6" x14ac:dyDescent="0.25">
      <c r="A1196" t="s">
        <v>79</v>
      </c>
      <c r="B1196" t="s">
        <v>100</v>
      </c>
      <c r="C1196" t="s">
        <v>102</v>
      </c>
      <c r="D1196" t="s">
        <v>60</v>
      </c>
      <c r="E1196" t="s">
        <v>120</v>
      </c>
      <c r="F1196">
        <v>19</v>
      </c>
    </row>
    <row r="1197" spans="1:6" x14ac:dyDescent="0.25">
      <c r="A1197" t="s">
        <v>79</v>
      </c>
      <c r="B1197" t="s">
        <v>100</v>
      </c>
      <c r="C1197" t="s">
        <v>102</v>
      </c>
      <c r="D1197" t="s">
        <v>60</v>
      </c>
      <c r="E1197" t="s">
        <v>120</v>
      </c>
      <c r="F1197">
        <v>20</v>
      </c>
    </row>
    <row r="1198" spans="1:6" x14ac:dyDescent="0.25">
      <c r="A1198" t="s">
        <v>79</v>
      </c>
      <c r="B1198" t="s">
        <v>100</v>
      </c>
      <c r="C1198" t="s">
        <v>102</v>
      </c>
      <c r="D1198" t="s">
        <v>60</v>
      </c>
      <c r="E1198" t="s">
        <v>120</v>
      </c>
      <c r="F1198">
        <v>21</v>
      </c>
    </row>
    <row r="1199" spans="1:6" x14ac:dyDescent="0.25">
      <c r="A1199" t="s">
        <v>79</v>
      </c>
      <c r="B1199" t="s">
        <v>100</v>
      </c>
      <c r="C1199" t="s">
        <v>102</v>
      </c>
      <c r="D1199" t="s">
        <v>60</v>
      </c>
      <c r="E1199" t="s">
        <v>120</v>
      </c>
      <c r="F1199">
        <v>22</v>
      </c>
    </row>
    <row r="1200" spans="1:6" x14ac:dyDescent="0.25">
      <c r="A1200" t="s">
        <v>79</v>
      </c>
      <c r="B1200" t="s">
        <v>100</v>
      </c>
      <c r="C1200" t="s">
        <v>102</v>
      </c>
      <c r="D1200" t="s">
        <v>60</v>
      </c>
      <c r="E1200" t="s">
        <v>120</v>
      </c>
      <c r="F1200">
        <v>23</v>
      </c>
    </row>
    <row r="1201" spans="1:6" x14ac:dyDescent="0.25">
      <c r="A1201" t="s">
        <v>79</v>
      </c>
      <c r="B1201" t="s">
        <v>100</v>
      </c>
      <c r="C1201" t="s">
        <v>102</v>
      </c>
      <c r="D1201" t="s">
        <v>60</v>
      </c>
      <c r="E1201" t="s">
        <v>120</v>
      </c>
      <c r="F1201">
        <v>24</v>
      </c>
    </row>
    <row r="1202" spans="1:6" x14ac:dyDescent="0.25">
      <c r="A1202" t="s">
        <v>79</v>
      </c>
      <c r="B1202" t="s">
        <v>100</v>
      </c>
      <c r="C1202" t="s">
        <v>102</v>
      </c>
      <c r="D1202" t="s">
        <v>60</v>
      </c>
      <c r="E1202" t="s">
        <v>121</v>
      </c>
      <c r="F1202">
        <v>1</v>
      </c>
    </row>
    <row r="1203" spans="1:6" x14ac:dyDescent="0.25">
      <c r="A1203" t="s">
        <v>79</v>
      </c>
      <c r="B1203" t="s">
        <v>100</v>
      </c>
      <c r="C1203" t="s">
        <v>102</v>
      </c>
      <c r="D1203" t="s">
        <v>60</v>
      </c>
      <c r="E1203" t="s">
        <v>121</v>
      </c>
      <c r="F1203">
        <v>2</v>
      </c>
    </row>
    <row r="1204" spans="1:6" x14ac:dyDescent="0.25">
      <c r="A1204" t="s">
        <v>79</v>
      </c>
      <c r="B1204" t="s">
        <v>100</v>
      </c>
      <c r="C1204" t="s">
        <v>102</v>
      </c>
      <c r="D1204" t="s">
        <v>60</v>
      </c>
      <c r="E1204" t="s">
        <v>121</v>
      </c>
      <c r="F1204">
        <v>3</v>
      </c>
    </row>
    <row r="1205" spans="1:6" x14ac:dyDescent="0.25">
      <c r="A1205" t="s">
        <v>79</v>
      </c>
      <c r="B1205" t="s">
        <v>100</v>
      </c>
      <c r="C1205" t="s">
        <v>102</v>
      </c>
      <c r="D1205" t="s">
        <v>60</v>
      </c>
      <c r="E1205" t="s">
        <v>121</v>
      </c>
      <c r="F1205">
        <v>4</v>
      </c>
    </row>
    <row r="1206" spans="1:6" x14ac:dyDescent="0.25">
      <c r="A1206" t="s">
        <v>79</v>
      </c>
      <c r="B1206" t="s">
        <v>100</v>
      </c>
      <c r="C1206" t="s">
        <v>102</v>
      </c>
      <c r="D1206" t="s">
        <v>60</v>
      </c>
      <c r="E1206" t="s">
        <v>121</v>
      </c>
      <c r="F1206">
        <v>5</v>
      </c>
    </row>
    <row r="1207" spans="1:6" x14ac:dyDescent="0.25">
      <c r="A1207" t="s">
        <v>79</v>
      </c>
      <c r="B1207" t="s">
        <v>100</v>
      </c>
      <c r="C1207" t="s">
        <v>102</v>
      </c>
      <c r="D1207" t="s">
        <v>60</v>
      </c>
      <c r="E1207" t="s">
        <v>121</v>
      </c>
      <c r="F1207">
        <v>6</v>
      </c>
    </row>
    <row r="1208" spans="1:6" x14ac:dyDescent="0.25">
      <c r="A1208" t="s">
        <v>79</v>
      </c>
      <c r="B1208" t="s">
        <v>100</v>
      </c>
      <c r="C1208" t="s">
        <v>102</v>
      </c>
      <c r="D1208" t="s">
        <v>60</v>
      </c>
      <c r="E1208" t="s">
        <v>121</v>
      </c>
      <c r="F1208">
        <v>7</v>
      </c>
    </row>
    <row r="1209" spans="1:6" x14ac:dyDescent="0.25">
      <c r="A1209" t="s">
        <v>79</v>
      </c>
      <c r="B1209" t="s">
        <v>100</v>
      </c>
      <c r="C1209" t="s">
        <v>102</v>
      </c>
      <c r="D1209" t="s">
        <v>60</v>
      </c>
      <c r="E1209" t="s">
        <v>121</v>
      </c>
      <c r="F1209">
        <v>8</v>
      </c>
    </row>
    <row r="1210" spans="1:6" x14ac:dyDescent="0.25">
      <c r="A1210" t="s">
        <v>79</v>
      </c>
      <c r="B1210" t="s">
        <v>100</v>
      </c>
      <c r="C1210" t="s">
        <v>102</v>
      </c>
      <c r="D1210" t="s">
        <v>60</v>
      </c>
      <c r="E1210" t="s">
        <v>121</v>
      </c>
      <c r="F1210">
        <v>9</v>
      </c>
    </row>
    <row r="1211" spans="1:6" x14ac:dyDescent="0.25">
      <c r="A1211" t="s">
        <v>79</v>
      </c>
      <c r="B1211" t="s">
        <v>100</v>
      </c>
      <c r="C1211" t="s">
        <v>102</v>
      </c>
      <c r="D1211" t="s">
        <v>60</v>
      </c>
      <c r="E1211" t="s">
        <v>121</v>
      </c>
      <c r="F1211">
        <v>10</v>
      </c>
    </row>
    <row r="1212" spans="1:6" x14ac:dyDescent="0.25">
      <c r="A1212" t="s">
        <v>79</v>
      </c>
      <c r="B1212" t="s">
        <v>100</v>
      </c>
      <c r="C1212" t="s">
        <v>102</v>
      </c>
      <c r="D1212" t="s">
        <v>60</v>
      </c>
      <c r="E1212" t="s">
        <v>121</v>
      </c>
      <c r="F1212">
        <v>11</v>
      </c>
    </row>
    <row r="1213" spans="1:6" x14ac:dyDescent="0.25">
      <c r="A1213" t="s">
        <v>79</v>
      </c>
      <c r="B1213" t="s">
        <v>100</v>
      </c>
      <c r="C1213" t="s">
        <v>102</v>
      </c>
      <c r="D1213" t="s">
        <v>60</v>
      </c>
      <c r="E1213" t="s">
        <v>121</v>
      </c>
      <c r="F1213">
        <v>12</v>
      </c>
    </row>
    <row r="1214" spans="1:6" x14ac:dyDescent="0.25">
      <c r="A1214" t="s">
        <v>79</v>
      </c>
      <c r="B1214" t="s">
        <v>100</v>
      </c>
      <c r="C1214" t="s">
        <v>102</v>
      </c>
      <c r="D1214" t="s">
        <v>60</v>
      </c>
      <c r="E1214" t="s">
        <v>121</v>
      </c>
      <c r="F1214">
        <v>13</v>
      </c>
    </row>
    <row r="1215" spans="1:6" x14ac:dyDescent="0.25">
      <c r="A1215" t="s">
        <v>79</v>
      </c>
      <c r="B1215" t="s">
        <v>100</v>
      </c>
      <c r="C1215" t="s">
        <v>102</v>
      </c>
      <c r="D1215" t="s">
        <v>60</v>
      </c>
      <c r="E1215" t="s">
        <v>121</v>
      </c>
      <c r="F1215">
        <v>14</v>
      </c>
    </row>
    <row r="1216" spans="1:6" x14ac:dyDescent="0.25">
      <c r="A1216" t="s">
        <v>79</v>
      </c>
      <c r="B1216" t="s">
        <v>100</v>
      </c>
      <c r="C1216" t="s">
        <v>102</v>
      </c>
      <c r="D1216" t="s">
        <v>60</v>
      </c>
      <c r="E1216" t="s">
        <v>121</v>
      </c>
      <c r="F1216">
        <v>15</v>
      </c>
    </row>
    <row r="1217" spans="1:6" x14ac:dyDescent="0.25">
      <c r="A1217" t="s">
        <v>79</v>
      </c>
      <c r="B1217" t="s">
        <v>100</v>
      </c>
      <c r="C1217" t="s">
        <v>102</v>
      </c>
      <c r="D1217" t="s">
        <v>60</v>
      </c>
      <c r="E1217" t="s">
        <v>121</v>
      </c>
      <c r="F1217">
        <v>16</v>
      </c>
    </row>
    <row r="1218" spans="1:6" x14ac:dyDescent="0.25">
      <c r="A1218" t="s">
        <v>79</v>
      </c>
      <c r="B1218" t="s">
        <v>100</v>
      </c>
      <c r="C1218" t="s">
        <v>102</v>
      </c>
      <c r="D1218" t="s">
        <v>60</v>
      </c>
      <c r="E1218" t="s">
        <v>121</v>
      </c>
      <c r="F1218">
        <v>17</v>
      </c>
    </row>
    <row r="1219" spans="1:6" x14ac:dyDescent="0.25">
      <c r="A1219" t="s">
        <v>79</v>
      </c>
      <c r="B1219" t="s">
        <v>100</v>
      </c>
      <c r="C1219" t="s">
        <v>102</v>
      </c>
      <c r="D1219" t="s">
        <v>60</v>
      </c>
      <c r="E1219" t="s">
        <v>121</v>
      </c>
      <c r="F1219">
        <v>18</v>
      </c>
    </row>
    <row r="1220" spans="1:6" x14ac:dyDescent="0.25">
      <c r="A1220" t="s">
        <v>79</v>
      </c>
      <c r="B1220" t="s">
        <v>100</v>
      </c>
      <c r="C1220" t="s">
        <v>102</v>
      </c>
      <c r="D1220" t="s">
        <v>60</v>
      </c>
      <c r="E1220" t="s">
        <v>121</v>
      </c>
      <c r="F1220">
        <v>19</v>
      </c>
    </row>
    <row r="1221" spans="1:6" x14ac:dyDescent="0.25">
      <c r="A1221" t="s">
        <v>79</v>
      </c>
      <c r="B1221" t="s">
        <v>100</v>
      </c>
      <c r="C1221" t="s">
        <v>102</v>
      </c>
      <c r="D1221" t="s">
        <v>60</v>
      </c>
      <c r="E1221" t="s">
        <v>121</v>
      </c>
      <c r="F1221">
        <v>20</v>
      </c>
    </row>
    <row r="1222" spans="1:6" x14ac:dyDescent="0.25">
      <c r="A1222" t="s">
        <v>79</v>
      </c>
      <c r="B1222" t="s">
        <v>100</v>
      </c>
      <c r="C1222" t="s">
        <v>102</v>
      </c>
      <c r="D1222" t="s">
        <v>60</v>
      </c>
      <c r="E1222" t="s">
        <v>121</v>
      </c>
      <c r="F1222">
        <v>21</v>
      </c>
    </row>
    <row r="1223" spans="1:6" x14ac:dyDescent="0.25">
      <c r="A1223" t="s">
        <v>79</v>
      </c>
      <c r="B1223" t="s">
        <v>100</v>
      </c>
      <c r="C1223" t="s">
        <v>102</v>
      </c>
      <c r="D1223" t="s">
        <v>60</v>
      </c>
      <c r="E1223" t="s">
        <v>121</v>
      </c>
      <c r="F1223">
        <v>22</v>
      </c>
    </row>
    <row r="1224" spans="1:6" x14ac:dyDescent="0.25">
      <c r="A1224" t="s">
        <v>79</v>
      </c>
      <c r="B1224" t="s">
        <v>100</v>
      </c>
      <c r="C1224" t="s">
        <v>102</v>
      </c>
      <c r="D1224" t="s">
        <v>60</v>
      </c>
      <c r="E1224" t="s">
        <v>121</v>
      </c>
      <c r="F1224">
        <v>23</v>
      </c>
    </row>
    <row r="1225" spans="1:6" x14ac:dyDescent="0.25">
      <c r="A1225" t="s">
        <v>79</v>
      </c>
      <c r="B1225" t="s">
        <v>100</v>
      </c>
      <c r="C1225" t="s">
        <v>102</v>
      </c>
      <c r="D1225" t="s">
        <v>60</v>
      </c>
      <c r="E1225" t="s">
        <v>121</v>
      </c>
      <c r="F1225">
        <v>24</v>
      </c>
    </row>
    <row r="1226" spans="1:6" x14ac:dyDescent="0.25">
      <c r="A1226" t="s">
        <v>79</v>
      </c>
      <c r="B1226" t="s">
        <v>100</v>
      </c>
      <c r="C1226" t="s">
        <v>102</v>
      </c>
      <c r="D1226" t="s">
        <v>60</v>
      </c>
      <c r="E1226" t="s">
        <v>122</v>
      </c>
      <c r="F1226">
        <v>1</v>
      </c>
    </row>
    <row r="1227" spans="1:6" x14ac:dyDescent="0.25">
      <c r="A1227" t="s">
        <v>79</v>
      </c>
      <c r="B1227" t="s">
        <v>100</v>
      </c>
      <c r="C1227" t="s">
        <v>102</v>
      </c>
      <c r="D1227" t="s">
        <v>60</v>
      </c>
      <c r="E1227" t="s">
        <v>122</v>
      </c>
      <c r="F1227">
        <v>2</v>
      </c>
    </row>
    <row r="1228" spans="1:6" x14ac:dyDescent="0.25">
      <c r="A1228" t="s">
        <v>79</v>
      </c>
      <c r="B1228" t="s">
        <v>100</v>
      </c>
      <c r="C1228" t="s">
        <v>102</v>
      </c>
      <c r="D1228" t="s">
        <v>60</v>
      </c>
      <c r="E1228" t="s">
        <v>122</v>
      </c>
      <c r="F1228">
        <v>3</v>
      </c>
    </row>
    <row r="1229" spans="1:6" x14ac:dyDescent="0.25">
      <c r="A1229" t="s">
        <v>79</v>
      </c>
      <c r="B1229" t="s">
        <v>100</v>
      </c>
      <c r="C1229" t="s">
        <v>102</v>
      </c>
      <c r="D1229" t="s">
        <v>60</v>
      </c>
      <c r="E1229" t="s">
        <v>122</v>
      </c>
      <c r="F1229">
        <v>4</v>
      </c>
    </row>
    <row r="1230" spans="1:6" x14ac:dyDescent="0.25">
      <c r="A1230" t="s">
        <v>79</v>
      </c>
      <c r="B1230" t="s">
        <v>100</v>
      </c>
      <c r="C1230" t="s">
        <v>102</v>
      </c>
      <c r="D1230" t="s">
        <v>60</v>
      </c>
      <c r="E1230" t="s">
        <v>122</v>
      </c>
      <c r="F1230">
        <v>5</v>
      </c>
    </row>
    <row r="1231" spans="1:6" x14ac:dyDescent="0.25">
      <c r="A1231" t="s">
        <v>79</v>
      </c>
      <c r="B1231" t="s">
        <v>100</v>
      </c>
      <c r="C1231" t="s">
        <v>102</v>
      </c>
      <c r="D1231" t="s">
        <v>60</v>
      </c>
      <c r="E1231" t="s">
        <v>122</v>
      </c>
      <c r="F1231">
        <v>6</v>
      </c>
    </row>
    <row r="1232" spans="1:6" x14ac:dyDescent="0.25">
      <c r="A1232" t="s">
        <v>79</v>
      </c>
      <c r="B1232" t="s">
        <v>100</v>
      </c>
      <c r="C1232" t="s">
        <v>102</v>
      </c>
      <c r="D1232" t="s">
        <v>60</v>
      </c>
      <c r="E1232" t="s">
        <v>122</v>
      </c>
      <c r="F1232">
        <v>7</v>
      </c>
    </row>
    <row r="1233" spans="1:6" x14ac:dyDescent="0.25">
      <c r="A1233" t="s">
        <v>79</v>
      </c>
      <c r="B1233" t="s">
        <v>100</v>
      </c>
      <c r="C1233" t="s">
        <v>102</v>
      </c>
      <c r="D1233" t="s">
        <v>60</v>
      </c>
      <c r="E1233" t="s">
        <v>122</v>
      </c>
      <c r="F1233">
        <v>8</v>
      </c>
    </row>
    <row r="1234" spans="1:6" x14ac:dyDescent="0.25">
      <c r="A1234" t="s">
        <v>79</v>
      </c>
      <c r="B1234" t="s">
        <v>100</v>
      </c>
      <c r="C1234" t="s">
        <v>102</v>
      </c>
      <c r="D1234" t="s">
        <v>60</v>
      </c>
      <c r="E1234" t="s">
        <v>122</v>
      </c>
      <c r="F1234">
        <v>9</v>
      </c>
    </row>
    <row r="1235" spans="1:6" x14ac:dyDescent="0.25">
      <c r="A1235" t="s">
        <v>79</v>
      </c>
      <c r="B1235" t="s">
        <v>100</v>
      </c>
      <c r="C1235" t="s">
        <v>102</v>
      </c>
      <c r="D1235" t="s">
        <v>60</v>
      </c>
      <c r="E1235" t="s">
        <v>122</v>
      </c>
      <c r="F1235">
        <v>10</v>
      </c>
    </row>
    <row r="1236" spans="1:6" x14ac:dyDescent="0.25">
      <c r="A1236" t="s">
        <v>79</v>
      </c>
      <c r="B1236" t="s">
        <v>100</v>
      </c>
      <c r="C1236" t="s">
        <v>102</v>
      </c>
      <c r="D1236" t="s">
        <v>60</v>
      </c>
      <c r="E1236" t="s">
        <v>122</v>
      </c>
      <c r="F1236">
        <v>11</v>
      </c>
    </row>
    <row r="1237" spans="1:6" x14ac:dyDescent="0.25">
      <c r="A1237" t="s">
        <v>79</v>
      </c>
      <c r="B1237" t="s">
        <v>100</v>
      </c>
      <c r="C1237" t="s">
        <v>102</v>
      </c>
      <c r="D1237" t="s">
        <v>60</v>
      </c>
      <c r="E1237" t="s">
        <v>122</v>
      </c>
      <c r="F1237">
        <v>12</v>
      </c>
    </row>
    <row r="1238" spans="1:6" x14ac:dyDescent="0.25">
      <c r="A1238" t="s">
        <v>79</v>
      </c>
      <c r="B1238" t="s">
        <v>100</v>
      </c>
      <c r="C1238" t="s">
        <v>102</v>
      </c>
      <c r="D1238" t="s">
        <v>60</v>
      </c>
      <c r="E1238" t="s">
        <v>122</v>
      </c>
      <c r="F1238">
        <v>13</v>
      </c>
    </row>
    <row r="1239" spans="1:6" x14ac:dyDescent="0.25">
      <c r="A1239" t="s">
        <v>79</v>
      </c>
      <c r="B1239" t="s">
        <v>100</v>
      </c>
      <c r="C1239" t="s">
        <v>102</v>
      </c>
      <c r="D1239" t="s">
        <v>60</v>
      </c>
      <c r="E1239" t="s">
        <v>122</v>
      </c>
      <c r="F1239">
        <v>14</v>
      </c>
    </row>
    <row r="1240" spans="1:6" x14ac:dyDescent="0.25">
      <c r="A1240" t="s">
        <v>79</v>
      </c>
      <c r="B1240" t="s">
        <v>100</v>
      </c>
      <c r="C1240" t="s">
        <v>102</v>
      </c>
      <c r="D1240" t="s">
        <v>60</v>
      </c>
      <c r="E1240" t="s">
        <v>122</v>
      </c>
      <c r="F1240">
        <v>15</v>
      </c>
    </row>
    <row r="1241" spans="1:6" x14ac:dyDescent="0.25">
      <c r="A1241" t="s">
        <v>79</v>
      </c>
      <c r="B1241" t="s">
        <v>100</v>
      </c>
      <c r="C1241" t="s">
        <v>102</v>
      </c>
      <c r="D1241" t="s">
        <v>60</v>
      </c>
      <c r="E1241" t="s">
        <v>122</v>
      </c>
      <c r="F1241">
        <v>16</v>
      </c>
    </row>
    <row r="1242" spans="1:6" x14ac:dyDescent="0.25">
      <c r="A1242" t="s">
        <v>79</v>
      </c>
      <c r="B1242" t="s">
        <v>100</v>
      </c>
      <c r="C1242" t="s">
        <v>102</v>
      </c>
      <c r="D1242" t="s">
        <v>60</v>
      </c>
      <c r="E1242" t="s">
        <v>122</v>
      </c>
      <c r="F1242">
        <v>17</v>
      </c>
    </row>
    <row r="1243" spans="1:6" x14ac:dyDescent="0.25">
      <c r="A1243" t="s">
        <v>79</v>
      </c>
      <c r="B1243" t="s">
        <v>100</v>
      </c>
      <c r="C1243" t="s">
        <v>102</v>
      </c>
      <c r="D1243" t="s">
        <v>60</v>
      </c>
      <c r="E1243" t="s">
        <v>122</v>
      </c>
      <c r="F1243">
        <v>18</v>
      </c>
    </row>
    <row r="1244" spans="1:6" x14ac:dyDescent="0.25">
      <c r="A1244" t="s">
        <v>79</v>
      </c>
      <c r="B1244" t="s">
        <v>100</v>
      </c>
      <c r="C1244" t="s">
        <v>102</v>
      </c>
      <c r="D1244" t="s">
        <v>60</v>
      </c>
      <c r="E1244" t="s">
        <v>122</v>
      </c>
      <c r="F1244">
        <v>19</v>
      </c>
    </row>
    <row r="1245" spans="1:6" x14ac:dyDescent="0.25">
      <c r="A1245" t="s">
        <v>79</v>
      </c>
      <c r="B1245" t="s">
        <v>100</v>
      </c>
      <c r="C1245" t="s">
        <v>102</v>
      </c>
      <c r="D1245" t="s">
        <v>60</v>
      </c>
      <c r="E1245" t="s">
        <v>122</v>
      </c>
      <c r="F1245">
        <v>20</v>
      </c>
    </row>
    <row r="1246" spans="1:6" x14ac:dyDescent="0.25">
      <c r="A1246" t="s">
        <v>79</v>
      </c>
      <c r="B1246" t="s">
        <v>100</v>
      </c>
      <c r="C1246" t="s">
        <v>102</v>
      </c>
      <c r="D1246" t="s">
        <v>60</v>
      </c>
      <c r="E1246" t="s">
        <v>122</v>
      </c>
      <c r="F1246">
        <v>21</v>
      </c>
    </row>
    <row r="1247" spans="1:6" x14ac:dyDescent="0.25">
      <c r="A1247" t="s">
        <v>79</v>
      </c>
      <c r="B1247" t="s">
        <v>100</v>
      </c>
      <c r="C1247" t="s">
        <v>102</v>
      </c>
      <c r="D1247" t="s">
        <v>60</v>
      </c>
      <c r="E1247" t="s">
        <v>122</v>
      </c>
      <c r="F1247">
        <v>22</v>
      </c>
    </row>
    <row r="1248" spans="1:6" x14ac:dyDescent="0.25">
      <c r="A1248" t="s">
        <v>79</v>
      </c>
      <c r="B1248" t="s">
        <v>100</v>
      </c>
      <c r="C1248" t="s">
        <v>102</v>
      </c>
      <c r="D1248" t="s">
        <v>60</v>
      </c>
      <c r="E1248" t="s">
        <v>122</v>
      </c>
      <c r="F1248">
        <v>23</v>
      </c>
    </row>
    <row r="1249" spans="1:23" x14ac:dyDescent="0.25">
      <c r="A1249" t="s">
        <v>79</v>
      </c>
      <c r="B1249" t="s">
        <v>100</v>
      </c>
      <c r="C1249" t="s">
        <v>102</v>
      </c>
      <c r="D1249" t="s">
        <v>60</v>
      </c>
      <c r="E1249" t="s">
        <v>122</v>
      </c>
      <c r="F1249">
        <v>24</v>
      </c>
    </row>
    <row r="1250" spans="1:23" x14ac:dyDescent="0.25">
      <c r="A1250" t="s">
        <v>79</v>
      </c>
      <c r="B1250" t="s">
        <v>100</v>
      </c>
      <c r="C1250" t="s">
        <v>103</v>
      </c>
      <c r="D1250" t="s">
        <v>81</v>
      </c>
      <c r="E1250" t="s">
        <v>78</v>
      </c>
      <c r="F1250">
        <v>1</v>
      </c>
      <c r="G1250">
        <v>41.531082153320313</v>
      </c>
      <c r="H1250">
        <v>42.428134918212891</v>
      </c>
      <c r="I1250">
        <v>-0.89705270528793335</v>
      </c>
      <c r="J1250">
        <v>-2.1599549800157547E-2</v>
      </c>
      <c r="K1250">
        <v>-2.0931916236877441</v>
      </c>
      <c r="L1250">
        <v>-1.3865031003952026</v>
      </c>
      <c r="M1250">
        <v>-0.89705270528793335</v>
      </c>
      <c r="N1250">
        <v>-0.40760231018066406</v>
      </c>
      <c r="O1250">
        <v>0.2990863025188446</v>
      </c>
      <c r="P1250">
        <v>-2.4322805404663086</v>
      </c>
      <c r="Q1250">
        <v>0.63817507028579712</v>
      </c>
      <c r="R1250">
        <v>201</v>
      </c>
      <c r="S1250">
        <v>0.87114644050598145</v>
      </c>
      <c r="T1250">
        <v>0.93335223197937012</v>
      </c>
      <c r="U1250">
        <v>78.735092163085938</v>
      </c>
      <c r="V1250">
        <v>98.133331298828125</v>
      </c>
      <c r="W1250">
        <v>74.910354614257813</v>
      </c>
    </row>
    <row r="1251" spans="1:23" x14ac:dyDescent="0.25">
      <c r="A1251" t="s">
        <v>79</v>
      </c>
      <c r="B1251" t="s">
        <v>100</v>
      </c>
      <c r="C1251" t="s">
        <v>103</v>
      </c>
      <c r="D1251" t="s">
        <v>81</v>
      </c>
      <c r="E1251" t="s">
        <v>78</v>
      </c>
      <c r="F1251">
        <v>2</v>
      </c>
      <c r="G1251">
        <v>41.128566741943359</v>
      </c>
      <c r="H1251">
        <v>41.379734039306641</v>
      </c>
      <c r="I1251">
        <v>-0.2511657178401947</v>
      </c>
      <c r="J1251">
        <v>-6.1068432405591011E-3</v>
      </c>
      <c r="K1251">
        <v>-1.3523491621017456</v>
      </c>
      <c r="L1251">
        <v>-0.70176106691360474</v>
      </c>
      <c r="M1251">
        <v>-0.2511657178401947</v>
      </c>
      <c r="N1251">
        <v>0.19942961633205414</v>
      </c>
      <c r="O1251">
        <v>0.8500177264213562</v>
      </c>
      <c r="P1251">
        <v>-1.6645193099975586</v>
      </c>
      <c r="Q1251">
        <v>1.162187933921814</v>
      </c>
      <c r="R1251">
        <v>201</v>
      </c>
      <c r="S1251">
        <v>0.73832434415817261</v>
      </c>
      <c r="T1251">
        <v>0.85925799608230591</v>
      </c>
      <c r="U1251">
        <v>78.735092163085938</v>
      </c>
      <c r="V1251">
        <v>98.133331298828125</v>
      </c>
      <c r="W1251">
        <v>73.947479248046875</v>
      </c>
    </row>
    <row r="1252" spans="1:23" x14ac:dyDescent="0.25">
      <c r="A1252" t="s">
        <v>79</v>
      </c>
      <c r="B1252" t="s">
        <v>100</v>
      </c>
      <c r="C1252" t="s">
        <v>103</v>
      </c>
      <c r="D1252" t="s">
        <v>81</v>
      </c>
      <c r="E1252" t="s">
        <v>78</v>
      </c>
      <c r="F1252">
        <v>3</v>
      </c>
      <c r="G1252">
        <v>41.002597808837891</v>
      </c>
      <c r="H1252">
        <v>41.217353820800781</v>
      </c>
      <c r="I1252">
        <v>-0.21475708484649658</v>
      </c>
      <c r="J1252">
        <v>-5.23764593526721E-3</v>
      </c>
      <c r="K1252">
        <v>-1.328654408454895</v>
      </c>
      <c r="L1252">
        <v>-0.67055487632751465</v>
      </c>
      <c r="M1252">
        <v>-0.21475708484649658</v>
      </c>
      <c r="N1252">
        <v>0.2410406768321991</v>
      </c>
      <c r="O1252">
        <v>0.89914023876190186</v>
      </c>
      <c r="P1252">
        <v>-1.6444288492202759</v>
      </c>
      <c r="Q1252">
        <v>1.2149146795272827</v>
      </c>
      <c r="R1252">
        <v>201</v>
      </c>
      <c r="S1252">
        <v>0.75547158718109131</v>
      </c>
      <c r="T1252">
        <v>0.86917871236801147</v>
      </c>
      <c r="U1252">
        <v>78.735092163085938</v>
      </c>
      <c r="V1252">
        <v>98.133331298828125</v>
      </c>
      <c r="W1252">
        <v>73.181144714355469</v>
      </c>
    </row>
    <row r="1253" spans="1:23" x14ac:dyDescent="0.25">
      <c r="A1253" t="s">
        <v>79</v>
      </c>
      <c r="B1253" t="s">
        <v>100</v>
      </c>
      <c r="C1253" t="s">
        <v>103</v>
      </c>
      <c r="D1253" t="s">
        <v>81</v>
      </c>
      <c r="E1253" t="s">
        <v>78</v>
      </c>
      <c r="F1253">
        <v>4</v>
      </c>
      <c r="G1253">
        <v>42.114917755126953</v>
      </c>
      <c r="H1253">
        <v>42.028858184814453</v>
      </c>
      <c r="I1253">
        <v>8.6061000823974609E-2</v>
      </c>
      <c r="J1253">
        <v>2.0434802863746881E-3</v>
      </c>
      <c r="K1253">
        <v>-1.0163342952728271</v>
      </c>
      <c r="L1253">
        <v>-0.36503022909164429</v>
      </c>
      <c r="M1253">
        <v>8.6061000823974609E-2</v>
      </c>
      <c r="N1253">
        <v>0.53715223073959351</v>
      </c>
      <c r="O1253">
        <v>1.1884562969207764</v>
      </c>
      <c r="P1253">
        <v>-1.3288480043411255</v>
      </c>
      <c r="Q1253">
        <v>1.5009700059890747</v>
      </c>
      <c r="R1253">
        <v>201</v>
      </c>
      <c r="S1253">
        <v>0.73995029926300049</v>
      </c>
      <c r="T1253">
        <v>0.86020362377166748</v>
      </c>
      <c r="U1253">
        <v>78.735092163085938</v>
      </c>
      <c r="V1253">
        <v>98.133331298828125</v>
      </c>
      <c r="W1253">
        <v>72.544937133789063</v>
      </c>
    </row>
    <row r="1254" spans="1:23" x14ac:dyDescent="0.25">
      <c r="A1254" t="s">
        <v>79</v>
      </c>
      <c r="B1254" t="s">
        <v>100</v>
      </c>
      <c r="C1254" t="s">
        <v>103</v>
      </c>
      <c r="D1254" t="s">
        <v>81</v>
      </c>
      <c r="E1254" t="s">
        <v>78</v>
      </c>
      <c r="F1254">
        <v>5</v>
      </c>
      <c r="G1254">
        <v>43.927589416503906</v>
      </c>
      <c r="H1254">
        <v>44.384220123291016</v>
      </c>
      <c r="I1254">
        <v>-0.45662987232208252</v>
      </c>
      <c r="J1254">
        <v>-1.0395058430731297E-2</v>
      </c>
      <c r="K1254">
        <v>-1.5486096143722534</v>
      </c>
      <c r="L1254">
        <v>-0.90345913171768188</v>
      </c>
      <c r="M1254">
        <v>-0.45662987232208252</v>
      </c>
      <c r="N1254">
        <v>-9.8006278276443481E-3</v>
      </c>
      <c r="O1254">
        <v>0.6353498101234436</v>
      </c>
      <c r="P1254">
        <v>-1.8581706285476685</v>
      </c>
      <c r="Q1254">
        <v>0.94491088390350342</v>
      </c>
      <c r="R1254">
        <v>201</v>
      </c>
      <c r="S1254">
        <v>0.72603404521942139</v>
      </c>
      <c r="T1254">
        <v>0.85207629203796387</v>
      </c>
      <c r="U1254">
        <v>78.735092163085938</v>
      </c>
      <c r="V1254">
        <v>98.133331298828125</v>
      </c>
      <c r="W1254">
        <v>71.970703125</v>
      </c>
    </row>
    <row r="1255" spans="1:23" x14ac:dyDescent="0.25">
      <c r="A1255" t="s">
        <v>79</v>
      </c>
      <c r="B1255" t="s">
        <v>100</v>
      </c>
      <c r="C1255" t="s">
        <v>103</v>
      </c>
      <c r="D1255" t="s">
        <v>81</v>
      </c>
      <c r="E1255" t="s">
        <v>78</v>
      </c>
      <c r="F1255">
        <v>6</v>
      </c>
      <c r="G1255">
        <v>50.936042785644531</v>
      </c>
      <c r="H1255">
        <v>50.378334045410156</v>
      </c>
      <c r="I1255">
        <v>0.55770993232727051</v>
      </c>
      <c r="J1255">
        <v>1.0949219577014446E-2</v>
      </c>
      <c r="K1255">
        <v>-0.58890002965927124</v>
      </c>
      <c r="L1255">
        <v>8.8526420295238495E-2</v>
      </c>
      <c r="M1255">
        <v>0.55770993232727051</v>
      </c>
      <c r="N1255">
        <v>1.0268934965133667</v>
      </c>
      <c r="O1255">
        <v>1.704319953918457</v>
      </c>
      <c r="P1255">
        <v>-0.91394805908203125</v>
      </c>
      <c r="Q1255">
        <v>2.0293679237365723</v>
      </c>
      <c r="R1255">
        <v>201</v>
      </c>
      <c r="S1255">
        <v>0.80049622058868408</v>
      </c>
      <c r="T1255">
        <v>0.89470452070236206</v>
      </c>
      <c r="U1255">
        <v>78.735092163085938</v>
      </c>
      <c r="V1255">
        <v>98.133331298828125</v>
      </c>
      <c r="W1255">
        <v>71.612640380859375</v>
      </c>
    </row>
    <row r="1256" spans="1:23" x14ac:dyDescent="0.25">
      <c r="A1256" t="s">
        <v>79</v>
      </c>
      <c r="B1256" t="s">
        <v>100</v>
      </c>
      <c r="C1256" t="s">
        <v>103</v>
      </c>
      <c r="D1256" t="s">
        <v>81</v>
      </c>
      <c r="E1256" t="s">
        <v>78</v>
      </c>
      <c r="F1256">
        <v>7</v>
      </c>
      <c r="G1256">
        <v>59.151710510253906</v>
      </c>
      <c r="H1256">
        <v>59.569305419921875</v>
      </c>
      <c r="I1256">
        <v>-0.41759485006332397</v>
      </c>
      <c r="J1256">
        <v>-7.0597254671156406E-3</v>
      </c>
      <c r="K1256">
        <v>-1.6524617671966553</v>
      </c>
      <c r="L1256">
        <v>-0.92289239168167114</v>
      </c>
      <c r="M1256">
        <v>-0.41759485006332397</v>
      </c>
      <c r="N1256">
        <v>8.7702691555023193E-2</v>
      </c>
      <c r="O1256">
        <v>0.81727206707000732</v>
      </c>
      <c r="P1256">
        <v>-2.0025293827056885</v>
      </c>
      <c r="Q1256">
        <v>1.1673396825790405</v>
      </c>
      <c r="R1256">
        <v>201</v>
      </c>
      <c r="S1256">
        <v>0.92847055196762085</v>
      </c>
      <c r="T1256">
        <v>0.96357178688049316</v>
      </c>
      <c r="U1256">
        <v>78.735092163085938</v>
      </c>
      <c r="V1256">
        <v>98.133331298828125</v>
      </c>
      <c r="W1256">
        <v>71.229667663574219</v>
      </c>
    </row>
    <row r="1257" spans="1:23" x14ac:dyDescent="0.25">
      <c r="A1257" t="s">
        <v>79</v>
      </c>
      <c r="B1257" t="s">
        <v>100</v>
      </c>
      <c r="C1257" t="s">
        <v>103</v>
      </c>
      <c r="D1257" t="s">
        <v>81</v>
      </c>
      <c r="E1257" t="s">
        <v>78</v>
      </c>
      <c r="F1257">
        <v>8</v>
      </c>
      <c r="G1257">
        <v>68.051094055175781</v>
      </c>
      <c r="H1257">
        <v>69.029747009277344</v>
      </c>
      <c r="I1257">
        <v>-0.97864872217178345</v>
      </c>
      <c r="J1257">
        <v>-1.4381087385118008E-2</v>
      </c>
      <c r="K1257">
        <v>-2.356827974319458</v>
      </c>
      <c r="L1257">
        <v>-1.542588472366333</v>
      </c>
      <c r="M1257">
        <v>-0.97864872217178345</v>
      </c>
      <c r="N1257">
        <v>-0.41470891237258911</v>
      </c>
      <c r="O1257">
        <v>0.39953058958053589</v>
      </c>
      <c r="P1257">
        <v>-2.7475228309631348</v>
      </c>
      <c r="Q1257">
        <v>0.79022526741027832</v>
      </c>
      <c r="R1257">
        <v>201</v>
      </c>
      <c r="S1257">
        <v>1.1564831733703613</v>
      </c>
      <c r="T1257">
        <v>1.0753990411758423</v>
      </c>
      <c r="U1257">
        <v>78.735092163085938</v>
      </c>
      <c r="V1257">
        <v>98.133331298828125</v>
      </c>
      <c r="W1257">
        <v>71.449554443359375</v>
      </c>
    </row>
    <row r="1258" spans="1:23" x14ac:dyDescent="0.25">
      <c r="A1258" t="s">
        <v>79</v>
      </c>
      <c r="B1258" t="s">
        <v>100</v>
      </c>
      <c r="C1258" t="s">
        <v>103</v>
      </c>
      <c r="D1258" t="s">
        <v>81</v>
      </c>
      <c r="E1258" t="s">
        <v>78</v>
      </c>
      <c r="F1258">
        <v>9</v>
      </c>
      <c r="G1258">
        <v>74.855758666992188</v>
      </c>
      <c r="H1258">
        <v>74.927978515625</v>
      </c>
      <c r="I1258">
        <v>-7.2226345539093018E-2</v>
      </c>
      <c r="J1258">
        <v>-9.6487358678132296E-4</v>
      </c>
      <c r="K1258">
        <v>-1.3985604047775269</v>
      </c>
      <c r="L1258">
        <v>-0.614951491355896</v>
      </c>
      <c r="M1258">
        <v>-7.2226345539093018E-2</v>
      </c>
      <c r="N1258">
        <v>0.47049880027770996</v>
      </c>
      <c r="O1258">
        <v>1.2541077136993408</v>
      </c>
      <c r="P1258">
        <v>-1.7745575904846191</v>
      </c>
      <c r="Q1258">
        <v>1.6301048994064331</v>
      </c>
      <c r="R1258">
        <v>201</v>
      </c>
      <c r="S1258">
        <v>1.0711089372634888</v>
      </c>
      <c r="T1258">
        <v>1.0349439382553101</v>
      </c>
      <c r="U1258">
        <v>78.735092163085938</v>
      </c>
      <c r="V1258">
        <v>98.133331298828125</v>
      </c>
      <c r="W1258">
        <v>73.372367858886719</v>
      </c>
    </row>
    <row r="1259" spans="1:23" x14ac:dyDescent="0.25">
      <c r="A1259" t="s">
        <v>79</v>
      </c>
      <c r="B1259" t="s">
        <v>100</v>
      </c>
      <c r="C1259" t="s">
        <v>103</v>
      </c>
      <c r="D1259" t="s">
        <v>81</v>
      </c>
      <c r="E1259" t="s">
        <v>78</v>
      </c>
      <c r="F1259">
        <v>10</v>
      </c>
      <c r="G1259">
        <v>77.593803405761719</v>
      </c>
      <c r="H1259">
        <v>78.568595886230469</v>
      </c>
      <c r="I1259">
        <v>-0.97479987144470215</v>
      </c>
      <c r="J1259">
        <v>-1.2562857009470463E-2</v>
      </c>
      <c r="K1259">
        <v>-2.2359066009521484</v>
      </c>
      <c r="L1259">
        <v>-1.4908345937728882</v>
      </c>
      <c r="M1259">
        <v>-0.97479987144470215</v>
      </c>
      <c r="N1259">
        <v>-0.4587651789188385</v>
      </c>
      <c r="O1259">
        <v>0.2863069474697113</v>
      </c>
      <c r="P1259">
        <v>-2.5934128761291504</v>
      </c>
      <c r="Q1259">
        <v>0.64381319284439087</v>
      </c>
      <c r="R1259">
        <v>201</v>
      </c>
      <c r="S1259">
        <v>0.96834826469421387</v>
      </c>
      <c r="T1259">
        <v>0.98404687643051147</v>
      </c>
      <c r="U1259">
        <v>78.735092163085938</v>
      </c>
      <c r="V1259">
        <v>98.133331298828125</v>
      </c>
      <c r="W1259">
        <v>76.604568481445312</v>
      </c>
    </row>
    <row r="1260" spans="1:23" x14ac:dyDescent="0.25">
      <c r="A1260" t="s">
        <v>79</v>
      </c>
      <c r="B1260" t="s">
        <v>100</v>
      </c>
      <c r="C1260" t="s">
        <v>103</v>
      </c>
      <c r="D1260" t="s">
        <v>81</v>
      </c>
      <c r="E1260" t="s">
        <v>78</v>
      </c>
      <c r="F1260">
        <v>11</v>
      </c>
      <c r="G1260">
        <v>80.650238037109375</v>
      </c>
      <c r="H1260">
        <v>81.843376159667969</v>
      </c>
      <c r="I1260">
        <v>-1.1931382417678833</v>
      </c>
      <c r="J1260">
        <v>-1.4793982729315758E-2</v>
      </c>
      <c r="K1260">
        <v>-2.5741636753082275</v>
      </c>
      <c r="L1260">
        <v>-1.7582426071166992</v>
      </c>
      <c r="M1260">
        <v>-1.1931382417678833</v>
      </c>
      <c r="N1260">
        <v>-0.62803387641906738</v>
      </c>
      <c r="O1260">
        <v>0.18788708746433258</v>
      </c>
      <c r="P1260">
        <v>-2.9656651020050049</v>
      </c>
      <c r="Q1260">
        <v>0.57938855886459351</v>
      </c>
      <c r="R1260">
        <v>201</v>
      </c>
      <c r="S1260">
        <v>1.1612644195556641</v>
      </c>
      <c r="T1260">
        <v>1.0776197910308838</v>
      </c>
      <c r="U1260">
        <v>78.735092163085938</v>
      </c>
      <c r="V1260">
        <v>98.133331298828125</v>
      </c>
      <c r="W1260">
        <v>80.078277587890625</v>
      </c>
    </row>
    <row r="1261" spans="1:23" x14ac:dyDescent="0.25">
      <c r="A1261" t="s">
        <v>79</v>
      </c>
      <c r="B1261" t="s">
        <v>100</v>
      </c>
      <c r="C1261" t="s">
        <v>103</v>
      </c>
      <c r="D1261" t="s">
        <v>81</v>
      </c>
      <c r="E1261" t="s">
        <v>78</v>
      </c>
      <c r="F1261">
        <v>12</v>
      </c>
      <c r="G1261">
        <v>81.7764892578125</v>
      </c>
      <c r="H1261">
        <v>82.764961242675781</v>
      </c>
      <c r="I1261">
        <v>-0.98847556114196777</v>
      </c>
      <c r="J1261">
        <v>-1.208752766251564E-2</v>
      </c>
      <c r="K1261">
        <v>-2.3136312961578369</v>
      </c>
      <c r="L1261">
        <v>-1.5307185649871826</v>
      </c>
      <c r="M1261">
        <v>-0.98847556114196777</v>
      </c>
      <c r="N1261">
        <v>-0.44623252749443054</v>
      </c>
      <c r="O1261">
        <v>0.33668029308319092</v>
      </c>
      <c r="P1261">
        <v>-2.6892945766448975</v>
      </c>
      <c r="Q1261">
        <v>0.71234357357025146</v>
      </c>
      <c r="R1261">
        <v>201</v>
      </c>
      <c r="S1261">
        <v>1.0692069530487061</v>
      </c>
      <c r="T1261">
        <v>1.0340245962142944</v>
      </c>
      <c r="U1261">
        <v>78.735092163085938</v>
      </c>
      <c r="V1261">
        <v>98.133331298828125</v>
      </c>
      <c r="W1261">
        <v>83.049598693847656</v>
      </c>
    </row>
    <row r="1262" spans="1:23" x14ac:dyDescent="0.25">
      <c r="A1262" t="s">
        <v>79</v>
      </c>
      <c r="B1262" t="s">
        <v>100</v>
      </c>
      <c r="C1262" t="s">
        <v>103</v>
      </c>
      <c r="D1262" t="s">
        <v>81</v>
      </c>
      <c r="E1262" t="s">
        <v>78</v>
      </c>
      <c r="F1262">
        <v>13</v>
      </c>
      <c r="G1262">
        <v>81.391921997070312</v>
      </c>
      <c r="H1262">
        <v>82.362144470214844</v>
      </c>
      <c r="I1262">
        <v>-0.97022873163223267</v>
      </c>
      <c r="J1262">
        <v>-1.1920454911887646E-2</v>
      </c>
      <c r="K1262">
        <v>-2.1753549575805664</v>
      </c>
      <c r="L1262">
        <v>-1.463356614112854</v>
      </c>
      <c r="M1262">
        <v>-0.97022873163223267</v>
      </c>
      <c r="N1262">
        <v>-0.47710084915161133</v>
      </c>
      <c r="O1262">
        <v>0.23489752411842346</v>
      </c>
      <c r="P1262">
        <v>-2.5169916152954102</v>
      </c>
      <c r="Q1262">
        <v>0.57653409242630005</v>
      </c>
      <c r="R1262">
        <v>201</v>
      </c>
      <c r="S1262">
        <v>0.88428634405136108</v>
      </c>
      <c r="T1262">
        <v>0.9403650164604187</v>
      </c>
      <c r="U1262">
        <v>78.735092163085938</v>
      </c>
      <c r="V1262">
        <v>98.133331298828125</v>
      </c>
      <c r="W1262">
        <v>85.323013305664063</v>
      </c>
    </row>
    <row r="1263" spans="1:23" x14ac:dyDescent="0.25">
      <c r="A1263" t="s">
        <v>79</v>
      </c>
      <c r="B1263" t="s">
        <v>100</v>
      </c>
      <c r="C1263" t="s">
        <v>103</v>
      </c>
      <c r="D1263" t="s">
        <v>81</v>
      </c>
      <c r="E1263" t="s">
        <v>78</v>
      </c>
      <c r="F1263">
        <v>14</v>
      </c>
      <c r="G1263">
        <v>82.561141967773438</v>
      </c>
      <c r="H1263">
        <v>82.89788818359375</v>
      </c>
      <c r="I1263">
        <v>-0.33675190806388855</v>
      </c>
      <c r="J1263">
        <v>-4.0788184851408005E-3</v>
      </c>
      <c r="K1263">
        <v>-1.5213589668273926</v>
      </c>
      <c r="L1263">
        <v>-0.8214835524559021</v>
      </c>
      <c r="M1263">
        <v>-0.33675190806388855</v>
      </c>
      <c r="N1263">
        <v>0.14797972142696381</v>
      </c>
      <c r="O1263">
        <v>0.84785521030426025</v>
      </c>
      <c r="P1263">
        <v>-1.8571786880493164</v>
      </c>
      <c r="Q1263">
        <v>1.1836748123168945</v>
      </c>
      <c r="R1263">
        <v>201</v>
      </c>
      <c r="S1263">
        <v>0.85443001985549927</v>
      </c>
      <c r="T1263">
        <v>0.92435383796691895</v>
      </c>
      <c r="U1263">
        <v>78.735092163085938</v>
      </c>
      <c r="V1263">
        <v>98.133331298828125</v>
      </c>
      <c r="W1263">
        <v>86.635108947753906</v>
      </c>
    </row>
    <row r="1264" spans="1:23" x14ac:dyDescent="0.25">
      <c r="A1264" t="s">
        <v>79</v>
      </c>
      <c r="B1264" t="s">
        <v>100</v>
      </c>
      <c r="C1264" t="s">
        <v>103</v>
      </c>
      <c r="D1264" t="s">
        <v>81</v>
      </c>
      <c r="E1264" t="s">
        <v>78</v>
      </c>
      <c r="F1264">
        <v>15</v>
      </c>
      <c r="G1264">
        <v>81.179710388183594</v>
      </c>
      <c r="H1264">
        <v>79.91650390625</v>
      </c>
      <c r="I1264">
        <v>1.2632110118865967</v>
      </c>
      <c r="J1264">
        <v>1.5560674481093884E-2</v>
      </c>
      <c r="K1264">
        <v>-0.28227153420448303</v>
      </c>
      <c r="L1264">
        <v>0.63081204891204834</v>
      </c>
      <c r="M1264">
        <v>1.2632110118865967</v>
      </c>
      <c r="N1264">
        <v>1.895609974861145</v>
      </c>
      <c r="O1264">
        <v>2.8086936473846436</v>
      </c>
      <c r="P1264">
        <v>-0.72039437294006348</v>
      </c>
      <c r="Q1264">
        <v>3.2468163967132568</v>
      </c>
      <c r="R1264">
        <v>201</v>
      </c>
      <c r="S1264">
        <v>1.4543067216873169</v>
      </c>
      <c r="T1264">
        <v>1.2059464454650879</v>
      </c>
      <c r="U1264">
        <v>78.735092163085938</v>
      </c>
      <c r="V1264">
        <v>98.133331298828125</v>
      </c>
      <c r="W1264">
        <v>87.310981750488281</v>
      </c>
    </row>
    <row r="1265" spans="1:23" x14ac:dyDescent="0.25">
      <c r="A1265" t="s">
        <v>79</v>
      </c>
      <c r="B1265" t="s">
        <v>100</v>
      </c>
      <c r="C1265" t="s">
        <v>103</v>
      </c>
      <c r="D1265" t="s">
        <v>81</v>
      </c>
      <c r="E1265" t="s">
        <v>78</v>
      </c>
      <c r="F1265">
        <v>16</v>
      </c>
      <c r="G1265">
        <v>78.169204711914063</v>
      </c>
      <c r="H1265">
        <v>76.470046997070313</v>
      </c>
      <c r="I1265">
        <v>1.6991615295410156</v>
      </c>
      <c r="J1265">
        <v>2.173696830868721E-2</v>
      </c>
      <c r="K1265">
        <v>0.22827139496803284</v>
      </c>
      <c r="L1265">
        <v>1.0972851514816284</v>
      </c>
      <c r="M1265">
        <v>1.6991615295410156</v>
      </c>
      <c r="N1265">
        <v>2.3010377883911133</v>
      </c>
      <c r="O1265">
        <v>3.1700515747070313</v>
      </c>
      <c r="P1265">
        <v>-0.18870553374290466</v>
      </c>
      <c r="Q1265">
        <v>3.5870285034179687</v>
      </c>
      <c r="R1265">
        <v>201</v>
      </c>
      <c r="S1265">
        <v>1.3173109292984009</v>
      </c>
      <c r="T1265">
        <v>1.1477416753768921</v>
      </c>
      <c r="U1265">
        <v>78.735092163085938</v>
      </c>
      <c r="V1265">
        <v>98.133331298828125</v>
      </c>
      <c r="W1265">
        <v>87.323150634765625</v>
      </c>
    </row>
    <row r="1266" spans="1:23" x14ac:dyDescent="0.25">
      <c r="A1266" t="s">
        <v>79</v>
      </c>
      <c r="B1266" t="s">
        <v>100</v>
      </c>
      <c r="C1266" t="s">
        <v>103</v>
      </c>
      <c r="D1266" t="s">
        <v>81</v>
      </c>
      <c r="E1266" t="s">
        <v>78</v>
      </c>
      <c r="F1266">
        <v>17</v>
      </c>
      <c r="G1266">
        <v>71.907569885253906</v>
      </c>
      <c r="H1266">
        <v>71.015647888183594</v>
      </c>
      <c r="I1266">
        <v>0.89191985130310059</v>
      </c>
      <c r="J1266">
        <v>1.2403698638081551E-2</v>
      </c>
      <c r="K1266">
        <v>-0.43036767840385437</v>
      </c>
      <c r="L1266">
        <v>0.35085052251815796</v>
      </c>
      <c r="M1266">
        <v>0.89191985130310059</v>
      </c>
      <c r="N1266">
        <v>1.432989239692688</v>
      </c>
      <c r="O1266">
        <v>2.2142074108123779</v>
      </c>
      <c r="P1266">
        <v>-0.80521780252456665</v>
      </c>
      <c r="Q1266">
        <v>2.589057445526123</v>
      </c>
      <c r="R1266">
        <v>201</v>
      </c>
      <c r="S1266">
        <v>1.0645833015441895</v>
      </c>
      <c r="T1266">
        <v>1.0317864418029785</v>
      </c>
      <c r="U1266">
        <v>78.735092163085938</v>
      </c>
      <c r="V1266">
        <v>98.133331298828125</v>
      </c>
      <c r="W1266">
        <v>86.956039428710937</v>
      </c>
    </row>
    <row r="1267" spans="1:23" x14ac:dyDescent="0.25">
      <c r="A1267" t="s">
        <v>79</v>
      </c>
      <c r="B1267" t="s">
        <v>100</v>
      </c>
      <c r="C1267" t="s">
        <v>103</v>
      </c>
      <c r="D1267" t="s">
        <v>81</v>
      </c>
      <c r="E1267" t="s">
        <v>78</v>
      </c>
      <c r="F1267">
        <v>18</v>
      </c>
      <c r="G1267">
        <v>64.7332763671875</v>
      </c>
      <c r="H1267">
        <v>63.971279144287109</v>
      </c>
      <c r="I1267">
        <v>0.76199817657470703</v>
      </c>
      <c r="J1267">
        <v>1.1771352030336857E-2</v>
      </c>
      <c r="K1267">
        <v>-0.5256761908531189</v>
      </c>
      <c r="L1267">
        <v>0.23509225249290466</v>
      </c>
      <c r="M1267">
        <v>0.76199817657470703</v>
      </c>
      <c r="N1267">
        <v>1.288904070854187</v>
      </c>
      <c r="O1267">
        <v>2.0496726036071777</v>
      </c>
      <c r="P1267">
        <v>-0.89071398973464966</v>
      </c>
      <c r="Q1267">
        <v>2.4147102832794189</v>
      </c>
      <c r="R1267">
        <v>201</v>
      </c>
      <c r="S1267">
        <v>1.0095781087875366</v>
      </c>
      <c r="T1267">
        <v>1.0047776699066162</v>
      </c>
      <c r="U1267">
        <v>78.735092163085938</v>
      </c>
      <c r="V1267">
        <v>98.133331298828125</v>
      </c>
      <c r="W1267">
        <v>86.010963439941406</v>
      </c>
    </row>
    <row r="1268" spans="1:23" x14ac:dyDescent="0.25">
      <c r="A1268" t="s">
        <v>79</v>
      </c>
      <c r="B1268" t="s">
        <v>100</v>
      </c>
      <c r="C1268" t="s">
        <v>103</v>
      </c>
      <c r="D1268" t="s">
        <v>81</v>
      </c>
      <c r="E1268" t="s">
        <v>78</v>
      </c>
      <c r="F1268">
        <v>19</v>
      </c>
      <c r="G1268">
        <v>58.514854431152344</v>
      </c>
      <c r="H1268">
        <v>58.349632263183594</v>
      </c>
      <c r="I1268">
        <v>0.16522312164306641</v>
      </c>
      <c r="J1268">
        <v>2.823609858751297E-3</v>
      </c>
      <c r="K1268">
        <v>-0.97431379556655884</v>
      </c>
      <c r="L1268">
        <v>-0.30106613039970398</v>
      </c>
      <c r="M1268">
        <v>0.16522312164306641</v>
      </c>
      <c r="N1268">
        <v>0.63151240348815918</v>
      </c>
      <c r="O1268">
        <v>1.3047599792480469</v>
      </c>
      <c r="P1268">
        <v>-1.2973566055297852</v>
      </c>
      <c r="Q1268">
        <v>1.627802848815918</v>
      </c>
      <c r="R1268">
        <v>201</v>
      </c>
      <c r="S1268">
        <v>0.79065066576004028</v>
      </c>
      <c r="T1268">
        <v>0.88918536901473999</v>
      </c>
      <c r="U1268">
        <v>78.735092163085938</v>
      </c>
      <c r="V1268">
        <v>98.133331298828125</v>
      </c>
      <c r="W1268">
        <v>84.518722534179687</v>
      </c>
    </row>
    <row r="1269" spans="1:23" x14ac:dyDescent="0.25">
      <c r="A1269" t="s">
        <v>79</v>
      </c>
      <c r="B1269" t="s">
        <v>100</v>
      </c>
      <c r="C1269" t="s">
        <v>103</v>
      </c>
      <c r="D1269" t="s">
        <v>81</v>
      </c>
      <c r="E1269" t="s">
        <v>78</v>
      </c>
      <c r="F1269">
        <v>20</v>
      </c>
      <c r="G1269">
        <v>55.588710784912109</v>
      </c>
      <c r="H1269">
        <v>55.355308532714844</v>
      </c>
      <c r="I1269">
        <v>0.23340396583080292</v>
      </c>
      <c r="J1269">
        <v>4.1987653821706772E-3</v>
      </c>
      <c r="K1269">
        <v>-0.8372570276260376</v>
      </c>
      <c r="L1269">
        <v>-0.20470184087753296</v>
      </c>
      <c r="M1269">
        <v>0.23340396583080292</v>
      </c>
      <c r="N1269">
        <v>0.67150980234146118</v>
      </c>
      <c r="O1269">
        <v>1.3040649890899658</v>
      </c>
      <c r="P1269">
        <v>-1.1407746076583862</v>
      </c>
      <c r="Q1269">
        <v>1.6075824499130249</v>
      </c>
      <c r="R1269">
        <v>201</v>
      </c>
      <c r="S1269">
        <v>0.69796204566955566</v>
      </c>
      <c r="T1269">
        <v>0.8354412317276001</v>
      </c>
      <c r="U1269">
        <v>78.735092163085938</v>
      </c>
      <c r="V1269">
        <v>98.133331298828125</v>
      </c>
      <c r="W1269">
        <v>82.506919860839844</v>
      </c>
    </row>
    <row r="1270" spans="1:23" x14ac:dyDescent="0.25">
      <c r="A1270" t="s">
        <v>79</v>
      </c>
      <c r="B1270" t="s">
        <v>100</v>
      </c>
      <c r="C1270" t="s">
        <v>103</v>
      </c>
      <c r="D1270" t="s">
        <v>81</v>
      </c>
      <c r="E1270" t="s">
        <v>78</v>
      </c>
      <c r="F1270">
        <v>21</v>
      </c>
      <c r="G1270">
        <v>54.354137420654297</v>
      </c>
      <c r="H1270">
        <v>54.090309143066406</v>
      </c>
      <c r="I1270">
        <v>0.26382684707641602</v>
      </c>
      <c r="J1270">
        <v>4.8538502305746078E-3</v>
      </c>
      <c r="K1270">
        <v>-0.92304307222366333</v>
      </c>
      <c r="L1270">
        <v>-0.22183069586753845</v>
      </c>
      <c r="M1270">
        <v>0.26382684707641602</v>
      </c>
      <c r="N1270">
        <v>0.74948441982269287</v>
      </c>
      <c r="O1270">
        <v>1.4506967067718506</v>
      </c>
      <c r="P1270">
        <v>-1.2595041990280151</v>
      </c>
      <c r="Q1270">
        <v>1.7871578931808472</v>
      </c>
      <c r="R1270">
        <v>201</v>
      </c>
      <c r="S1270">
        <v>0.85769730806350708</v>
      </c>
      <c r="T1270">
        <v>0.92611950635910034</v>
      </c>
      <c r="U1270">
        <v>78.735092163085938</v>
      </c>
      <c r="V1270">
        <v>98.133331298828125</v>
      </c>
      <c r="W1270">
        <v>79.689216613769531</v>
      </c>
    </row>
    <row r="1271" spans="1:23" x14ac:dyDescent="0.25">
      <c r="A1271" t="s">
        <v>79</v>
      </c>
      <c r="B1271" t="s">
        <v>100</v>
      </c>
      <c r="C1271" t="s">
        <v>103</v>
      </c>
      <c r="D1271" t="s">
        <v>81</v>
      </c>
      <c r="E1271" t="s">
        <v>78</v>
      </c>
      <c r="F1271">
        <v>22</v>
      </c>
      <c r="G1271">
        <v>50.703250885009766</v>
      </c>
      <c r="H1271">
        <v>51.437568664550781</v>
      </c>
      <c r="I1271">
        <v>-0.73431849479675293</v>
      </c>
      <c r="J1271">
        <v>-1.4482670463621616E-2</v>
      </c>
      <c r="K1271">
        <v>-2.1429312229156494</v>
      </c>
      <c r="L1271">
        <v>-1.3107113838195801</v>
      </c>
      <c r="M1271">
        <v>-0.73431849479675293</v>
      </c>
      <c r="N1271">
        <v>-0.15792557597160339</v>
      </c>
      <c r="O1271">
        <v>0.67429423332214355</v>
      </c>
      <c r="P1271">
        <v>-2.5422534942626953</v>
      </c>
      <c r="Q1271">
        <v>1.0736163854598999</v>
      </c>
      <c r="R1271">
        <v>201</v>
      </c>
      <c r="S1271">
        <v>1.208122730255127</v>
      </c>
      <c r="T1271">
        <v>1.0991463661193848</v>
      </c>
      <c r="U1271">
        <v>78.735092163085938</v>
      </c>
      <c r="V1271">
        <v>98.133331298828125</v>
      </c>
      <c r="W1271">
        <v>77.300155639648438</v>
      </c>
    </row>
    <row r="1272" spans="1:23" x14ac:dyDescent="0.25">
      <c r="A1272" t="s">
        <v>79</v>
      </c>
      <c r="B1272" t="s">
        <v>100</v>
      </c>
      <c r="C1272" t="s">
        <v>103</v>
      </c>
      <c r="D1272" t="s">
        <v>81</v>
      </c>
      <c r="E1272" t="s">
        <v>78</v>
      </c>
      <c r="F1272">
        <v>23</v>
      </c>
      <c r="G1272">
        <v>47.142345428466797</v>
      </c>
      <c r="H1272">
        <v>48.495372772216797</v>
      </c>
      <c r="I1272">
        <v>-1.3530292510986328</v>
      </c>
      <c r="J1272">
        <v>-2.8700932860374451E-2</v>
      </c>
      <c r="K1272">
        <v>-2.6929004192352295</v>
      </c>
      <c r="L1272">
        <v>-1.9012936353683472</v>
      </c>
      <c r="M1272">
        <v>-1.3530292510986328</v>
      </c>
      <c r="N1272">
        <v>-0.80476486682891846</v>
      </c>
      <c r="O1272">
        <v>-1.3158177025616169E-2</v>
      </c>
      <c r="P1272">
        <v>-3.072735071182251</v>
      </c>
      <c r="Q1272">
        <v>0.36667665839195251</v>
      </c>
      <c r="R1272">
        <v>201</v>
      </c>
      <c r="S1272">
        <v>1.0930846929550171</v>
      </c>
      <c r="T1272">
        <v>1.0455069541931152</v>
      </c>
      <c r="U1272">
        <v>78.735092163085938</v>
      </c>
      <c r="V1272">
        <v>98.133331298828125</v>
      </c>
      <c r="W1272">
        <v>75.751739501953125</v>
      </c>
    </row>
    <row r="1273" spans="1:23" x14ac:dyDescent="0.25">
      <c r="A1273" t="s">
        <v>79</v>
      </c>
      <c r="B1273" t="s">
        <v>100</v>
      </c>
      <c r="C1273" t="s">
        <v>103</v>
      </c>
      <c r="D1273" t="s">
        <v>81</v>
      </c>
      <c r="E1273" t="s">
        <v>78</v>
      </c>
      <c r="F1273">
        <v>24</v>
      </c>
      <c r="G1273">
        <v>45.421642303466797</v>
      </c>
      <c r="H1273">
        <v>45.67926025390625</v>
      </c>
      <c r="I1273">
        <v>-0.25761589407920837</v>
      </c>
      <c r="J1273">
        <v>-5.6716552935540676E-3</v>
      </c>
      <c r="K1273">
        <v>-1.4086854457855225</v>
      </c>
      <c r="L1273">
        <v>-0.72862422466278076</v>
      </c>
      <c r="M1273">
        <v>-0.25761589407920837</v>
      </c>
      <c r="N1273">
        <v>0.21339245140552521</v>
      </c>
      <c r="O1273">
        <v>0.89345365762710571</v>
      </c>
      <c r="P1273">
        <v>-1.7349977493286133</v>
      </c>
      <c r="Q1273">
        <v>1.2197659015655518</v>
      </c>
      <c r="R1273">
        <v>201</v>
      </c>
      <c r="S1273">
        <v>0.80673509836196899</v>
      </c>
      <c r="T1273">
        <v>0.89818435907363892</v>
      </c>
      <c r="U1273">
        <v>78.735092163085938</v>
      </c>
      <c r="V1273">
        <v>98.133331298828125</v>
      </c>
      <c r="W1273">
        <v>74.57684326171875</v>
      </c>
    </row>
    <row r="1274" spans="1:23" x14ac:dyDescent="0.25">
      <c r="A1274" t="s">
        <v>79</v>
      </c>
      <c r="B1274" t="s">
        <v>100</v>
      </c>
      <c r="C1274" t="s">
        <v>103</v>
      </c>
      <c r="D1274" t="s">
        <v>81</v>
      </c>
      <c r="E1274" t="s">
        <v>111</v>
      </c>
      <c r="F1274">
        <v>1</v>
      </c>
      <c r="G1274">
        <v>45.813285827636719</v>
      </c>
      <c r="H1274">
        <v>42.633819580078125</v>
      </c>
      <c r="I1274">
        <v>3.17946457862854</v>
      </c>
      <c r="J1274">
        <v>6.9400489330291748E-2</v>
      </c>
      <c r="K1274">
        <v>-0.42279887199401855</v>
      </c>
      <c r="L1274">
        <v>1.7054475545883179</v>
      </c>
      <c r="M1274">
        <v>3.17946457862854</v>
      </c>
      <c r="N1274">
        <v>4.6534814834594727</v>
      </c>
      <c r="O1274">
        <v>6.7817282676696777</v>
      </c>
      <c r="P1274">
        <v>-1.4439904689788818</v>
      </c>
      <c r="Q1274">
        <v>7.802919864654541</v>
      </c>
      <c r="R1274">
        <v>203</v>
      </c>
      <c r="S1274">
        <v>7.9009404182434082</v>
      </c>
      <c r="T1274">
        <v>2.8108611106872559</v>
      </c>
      <c r="U1274">
        <v>77.277732849121094</v>
      </c>
      <c r="V1274">
        <v>98.400001525878906</v>
      </c>
      <c r="W1274">
        <v>75.095863342285156</v>
      </c>
    </row>
    <row r="1275" spans="1:23" x14ac:dyDescent="0.25">
      <c r="A1275" t="s">
        <v>79</v>
      </c>
      <c r="B1275" t="s">
        <v>100</v>
      </c>
      <c r="C1275" t="s">
        <v>103</v>
      </c>
      <c r="D1275" t="s">
        <v>81</v>
      </c>
      <c r="E1275" t="s">
        <v>111</v>
      </c>
      <c r="F1275">
        <v>2</v>
      </c>
      <c r="G1275">
        <v>45.1483154296875</v>
      </c>
      <c r="H1275">
        <v>41.268783569335937</v>
      </c>
      <c r="I1275">
        <v>3.8795347213745117</v>
      </c>
      <c r="J1275">
        <v>8.5928671061992645E-2</v>
      </c>
      <c r="K1275">
        <v>0.43914937973022461</v>
      </c>
      <c r="L1275">
        <v>2.4717569351196289</v>
      </c>
      <c r="M1275">
        <v>3.8795347213745117</v>
      </c>
      <c r="N1275">
        <v>5.2873125076293945</v>
      </c>
      <c r="O1275">
        <v>7.3199200630187988</v>
      </c>
      <c r="P1275">
        <v>-0.53615206480026245</v>
      </c>
      <c r="Q1275">
        <v>8.2952213287353516</v>
      </c>
      <c r="R1275">
        <v>203</v>
      </c>
      <c r="S1275">
        <v>7.2067923545837402</v>
      </c>
      <c r="T1275">
        <v>2.684546947479248</v>
      </c>
      <c r="U1275">
        <v>77.277732849121094</v>
      </c>
      <c r="V1275">
        <v>98.400001525878906</v>
      </c>
      <c r="W1275">
        <v>73.874244689941406</v>
      </c>
    </row>
    <row r="1276" spans="1:23" x14ac:dyDescent="0.25">
      <c r="A1276" t="s">
        <v>79</v>
      </c>
      <c r="B1276" t="s">
        <v>100</v>
      </c>
      <c r="C1276" t="s">
        <v>103</v>
      </c>
      <c r="D1276" t="s">
        <v>81</v>
      </c>
      <c r="E1276" t="s">
        <v>111</v>
      </c>
      <c r="F1276">
        <v>3</v>
      </c>
      <c r="G1276">
        <v>44.596099853515625</v>
      </c>
      <c r="H1276">
        <v>41.099044799804688</v>
      </c>
      <c r="I1276">
        <v>3.4970529079437256</v>
      </c>
      <c r="J1276">
        <v>7.8416116535663605E-2</v>
      </c>
      <c r="K1276">
        <v>0.18441011011600494</v>
      </c>
      <c r="L1276">
        <v>2.1415462493896484</v>
      </c>
      <c r="M1276">
        <v>3.4970529079437256</v>
      </c>
      <c r="N1276">
        <v>4.8525595664978027</v>
      </c>
      <c r="O1276">
        <v>6.8096957206726074</v>
      </c>
      <c r="P1276">
        <v>-0.75467807054519653</v>
      </c>
      <c r="Q1276">
        <v>7.748784065246582</v>
      </c>
      <c r="R1276">
        <v>203</v>
      </c>
      <c r="S1276">
        <v>6.681546688079834</v>
      </c>
      <c r="T1276">
        <v>2.5848689079284668</v>
      </c>
      <c r="U1276">
        <v>77.277732849121094</v>
      </c>
      <c r="V1276">
        <v>98.400001525878906</v>
      </c>
      <c r="W1276">
        <v>73.015365600585938</v>
      </c>
    </row>
    <row r="1277" spans="1:23" x14ac:dyDescent="0.25">
      <c r="A1277" t="s">
        <v>79</v>
      </c>
      <c r="B1277" t="s">
        <v>100</v>
      </c>
      <c r="C1277" t="s">
        <v>103</v>
      </c>
      <c r="D1277" t="s">
        <v>81</v>
      </c>
      <c r="E1277" t="s">
        <v>111</v>
      </c>
      <c r="F1277">
        <v>4</v>
      </c>
      <c r="G1277">
        <v>43.838436126708984</v>
      </c>
      <c r="H1277">
        <v>41.4893798828125</v>
      </c>
      <c r="I1277">
        <v>2.349055290222168</v>
      </c>
      <c r="J1277">
        <v>5.3584378212690353E-2</v>
      </c>
      <c r="K1277">
        <v>-0.87056595087051392</v>
      </c>
      <c r="L1277">
        <v>1.0316123962402344</v>
      </c>
      <c r="M1277">
        <v>2.349055290222168</v>
      </c>
      <c r="N1277">
        <v>3.6664981842041016</v>
      </c>
      <c r="O1277">
        <v>5.5686764717102051</v>
      </c>
      <c r="P1277">
        <v>-1.7832838296890259</v>
      </c>
      <c r="Q1277">
        <v>6.4813942909240723</v>
      </c>
      <c r="R1277">
        <v>203</v>
      </c>
      <c r="S1277">
        <v>6.3115696907043457</v>
      </c>
      <c r="T1277">
        <v>2.5122838020324707</v>
      </c>
      <c r="U1277">
        <v>77.277732849121094</v>
      </c>
      <c r="V1277">
        <v>98.400001525878906</v>
      </c>
      <c r="W1277">
        <v>72.348281860351563</v>
      </c>
    </row>
    <row r="1278" spans="1:23" x14ac:dyDescent="0.25">
      <c r="A1278" t="s">
        <v>79</v>
      </c>
      <c r="B1278" t="s">
        <v>100</v>
      </c>
      <c r="C1278" t="s">
        <v>103</v>
      </c>
      <c r="D1278" t="s">
        <v>81</v>
      </c>
      <c r="E1278" t="s">
        <v>111</v>
      </c>
      <c r="F1278">
        <v>5</v>
      </c>
      <c r="G1278">
        <v>46.562614440917969</v>
      </c>
      <c r="H1278">
        <v>43.832267761230469</v>
      </c>
      <c r="I1278">
        <v>2.7303483486175537</v>
      </c>
      <c r="J1278">
        <v>5.8638211339712143E-2</v>
      </c>
      <c r="K1278">
        <v>-1.28830885887146</v>
      </c>
      <c r="L1278">
        <v>1.0859464406967163</v>
      </c>
      <c r="M1278">
        <v>2.7303483486175537</v>
      </c>
      <c r="N1278">
        <v>4.3747501373291016</v>
      </c>
      <c r="O1278">
        <v>6.7490053176879883</v>
      </c>
      <c r="P1278">
        <v>-2.4275422096252441</v>
      </c>
      <c r="Q1278">
        <v>7.8882389068603516</v>
      </c>
      <c r="R1278">
        <v>203</v>
      </c>
      <c r="S1278">
        <v>9.8330841064453125</v>
      </c>
      <c r="T1278">
        <v>3.1357748508453369</v>
      </c>
      <c r="U1278">
        <v>77.277732849121094</v>
      </c>
      <c r="V1278">
        <v>98.400001525878906</v>
      </c>
      <c r="W1278">
        <v>72.402542114257813</v>
      </c>
    </row>
    <row r="1279" spans="1:23" x14ac:dyDescent="0.25">
      <c r="A1279" t="s">
        <v>79</v>
      </c>
      <c r="B1279" t="s">
        <v>100</v>
      </c>
      <c r="C1279" t="s">
        <v>103</v>
      </c>
      <c r="D1279" t="s">
        <v>81</v>
      </c>
      <c r="E1279" t="s">
        <v>111</v>
      </c>
      <c r="F1279">
        <v>6</v>
      </c>
      <c r="G1279">
        <v>51.776706695556641</v>
      </c>
      <c r="H1279">
        <v>50.122180938720703</v>
      </c>
      <c r="I1279">
        <v>1.65453040599823</v>
      </c>
      <c r="J1279">
        <v>3.1955111771821976E-2</v>
      </c>
      <c r="K1279">
        <v>-1.8062477111816406</v>
      </c>
      <c r="L1279">
        <v>0.23840807378292084</v>
      </c>
      <c r="M1279">
        <v>1.65453040599823</v>
      </c>
      <c r="N1279">
        <v>3.0706527233123779</v>
      </c>
      <c r="O1279">
        <v>5.1153082847595215</v>
      </c>
      <c r="P1279">
        <v>-2.787330150604248</v>
      </c>
      <c r="Q1279">
        <v>6.0963912010192871</v>
      </c>
      <c r="R1279">
        <v>203</v>
      </c>
      <c r="S1279">
        <v>7.2924809455871582</v>
      </c>
      <c r="T1279">
        <v>2.7004594802856445</v>
      </c>
      <c r="U1279">
        <v>77.277732849121094</v>
      </c>
      <c r="V1279">
        <v>98.400001525878906</v>
      </c>
      <c r="W1279">
        <v>72.389541625976563</v>
      </c>
    </row>
    <row r="1280" spans="1:23" x14ac:dyDescent="0.25">
      <c r="A1280" t="s">
        <v>79</v>
      </c>
      <c r="B1280" t="s">
        <v>100</v>
      </c>
      <c r="C1280" t="s">
        <v>103</v>
      </c>
      <c r="D1280" t="s">
        <v>81</v>
      </c>
      <c r="E1280" t="s">
        <v>111</v>
      </c>
      <c r="F1280">
        <v>7</v>
      </c>
      <c r="G1280">
        <v>58.46551513671875</v>
      </c>
      <c r="H1280">
        <v>57.456531524658203</v>
      </c>
      <c r="I1280">
        <v>1.0089826583862305</v>
      </c>
      <c r="J1280">
        <v>1.7257740721106529E-2</v>
      </c>
      <c r="K1280">
        <v>-2.4584789276123047</v>
      </c>
      <c r="L1280">
        <v>-0.40987452864646912</v>
      </c>
      <c r="M1280">
        <v>1.0089826583862305</v>
      </c>
      <c r="N1280">
        <v>2.4278397560119629</v>
      </c>
      <c r="O1280">
        <v>4.4764442443847656</v>
      </c>
      <c r="P1280">
        <v>-3.4414560794830322</v>
      </c>
      <c r="Q1280">
        <v>5.4594216346740723</v>
      </c>
      <c r="R1280">
        <v>203</v>
      </c>
      <c r="S1280">
        <v>7.3206758499145508</v>
      </c>
      <c r="T1280">
        <v>2.7056746482849121</v>
      </c>
      <c r="U1280">
        <v>77.277732849121094</v>
      </c>
      <c r="V1280">
        <v>98.400001525878906</v>
      </c>
      <c r="W1280">
        <v>71.888893127441406</v>
      </c>
    </row>
    <row r="1281" spans="1:23" x14ac:dyDescent="0.25">
      <c r="A1281" t="s">
        <v>79</v>
      </c>
      <c r="B1281" t="s">
        <v>100</v>
      </c>
      <c r="C1281" t="s">
        <v>103</v>
      </c>
      <c r="D1281" t="s">
        <v>81</v>
      </c>
      <c r="E1281" t="s">
        <v>111</v>
      </c>
      <c r="F1281">
        <v>8</v>
      </c>
      <c r="G1281">
        <v>66.666023254394531</v>
      </c>
      <c r="H1281">
        <v>68.088569641113281</v>
      </c>
      <c r="I1281">
        <v>-1.4225420951843262</v>
      </c>
      <c r="J1281">
        <v>-2.1338338032364845E-2</v>
      </c>
      <c r="K1281">
        <v>-5.117978572845459</v>
      </c>
      <c r="L1281">
        <v>-2.9346847534179687</v>
      </c>
      <c r="M1281">
        <v>-1.4225420951843262</v>
      </c>
      <c r="N1281">
        <v>8.9600592851638794E-2</v>
      </c>
      <c r="O1281">
        <v>2.2728943824768066</v>
      </c>
      <c r="P1281">
        <v>-6.165583610534668</v>
      </c>
      <c r="Q1281">
        <v>3.3204994201660156</v>
      </c>
      <c r="R1281">
        <v>203</v>
      </c>
      <c r="S1281">
        <v>8.3149442672729492</v>
      </c>
      <c r="T1281">
        <v>2.8835644721984863</v>
      </c>
      <c r="U1281">
        <v>77.277732849121094</v>
      </c>
      <c r="V1281">
        <v>98.400001525878906</v>
      </c>
      <c r="W1281">
        <v>72.744941711425781</v>
      </c>
    </row>
    <row r="1282" spans="1:23" x14ac:dyDescent="0.25">
      <c r="A1282" t="s">
        <v>79</v>
      </c>
      <c r="B1282" t="s">
        <v>100</v>
      </c>
      <c r="C1282" t="s">
        <v>103</v>
      </c>
      <c r="D1282" t="s">
        <v>81</v>
      </c>
      <c r="E1282" t="s">
        <v>111</v>
      </c>
      <c r="F1282">
        <v>9</v>
      </c>
      <c r="G1282">
        <v>71.009796142578125</v>
      </c>
      <c r="H1282">
        <v>73.772186279296875</v>
      </c>
      <c r="I1282">
        <v>-2.7623910903930664</v>
      </c>
      <c r="J1282">
        <v>-3.8901548832654953E-2</v>
      </c>
      <c r="K1282">
        <v>-6.5186090469360352</v>
      </c>
      <c r="L1282">
        <v>-4.2994050979614258</v>
      </c>
      <c r="M1282">
        <v>-2.7623910903930664</v>
      </c>
      <c r="N1282">
        <v>-1.2253772020339966</v>
      </c>
      <c r="O1282">
        <v>0.99382674694061279</v>
      </c>
      <c r="P1282">
        <v>-7.5834445953369141</v>
      </c>
      <c r="Q1282">
        <v>2.0586624145507813</v>
      </c>
      <c r="R1282">
        <v>203</v>
      </c>
      <c r="S1282">
        <v>8.5907163619995117</v>
      </c>
      <c r="T1282">
        <v>2.9309923648834229</v>
      </c>
      <c r="U1282">
        <v>77.277732849121094</v>
      </c>
      <c r="V1282">
        <v>98.400001525878906</v>
      </c>
      <c r="W1282">
        <v>74.811820983886719</v>
      </c>
    </row>
    <row r="1283" spans="1:23" x14ac:dyDescent="0.25">
      <c r="A1283" t="s">
        <v>79</v>
      </c>
      <c r="B1283" t="s">
        <v>100</v>
      </c>
      <c r="C1283" t="s">
        <v>103</v>
      </c>
      <c r="D1283" t="s">
        <v>81</v>
      </c>
      <c r="E1283" t="s">
        <v>111</v>
      </c>
      <c r="F1283">
        <v>10</v>
      </c>
      <c r="G1283">
        <v>69.160057067871094</v>
      </c>
      <c r="H1283">
        <v>75.586746215820313</v>
      </c>
      <c r="I1283">
        <v>-6.4266839027404785</v>
      </c>
      <c r="J1283">
        <v>-9.2924788594245911E-2</v>
      </c>
      <c r="K1283">
        <v>-10.21110725402832</v>
      </c>
      <c r="L1283">
        <v>-7.9752392768859863</v>
      </c>
      <c r="M1283">
        <v>-6.4266839027404785</v>
      </c>
      <c r="N1283">
        <v>-4.8781285285949707</v>
      </c>
      <c r="O1283">
        <v>-2.6422605514526367</v>
      </c>
      <c r="P1283">
        <v>-11.283938407897949</v>
      </c>
      <c r="Q1283">
        <v>-1.5694290399551392</v>
      </c>
      <c r="R1283">
        <v>203</v>
      </c>
      <c r="S1283">
        <v>8.7202167510986328</v>
      </c>
      <c r="T1283">
        <v>2.9530012607574463</v>
      </c>
      <c r="U1283">
        <v>77.277732849121094</v>
      </c>
      <c r="V1283">
        <v>98.400001525878906</v>
      </c>
      <c r="W1283">
        <v>77.248222351074219</v>
      </c>
    </row>
    <row r="1284" spans="1:23" x14ac:dyDescent="0.25">
      <c r="A1284" t="s">
        <v>79</v>
      </c>
      <c r="B1284" t="s">
        <v>100</v>
      </c>
      <c r="C1284" t="s">
        <v>103</v>
      </c>
      <c r="D1284" t="s">
        <v>81</v>
      </c>
      <c r="E1284" t="s">
        <v>111</v>
      </c>
      <c r="F1284">
        <v>11</v>
      </c>
      <c r="G1284">
        <v>71.961578369140625</v>
      </c>
      <c r="H1284">
        <v>80.275375366210937</v>
      </c>
      <c r="I1284">
        <v>-8.3137922286987305</v>
      </c>
      <c r="J1284">
        <v>-0.11553099006414413</v>
      </c>
      <c r="K1284">
        <v>-12.059857368469238</v>
      </c>
      <c r="L1284">
        <v>-9.8466520309448242</v>
      </c>
      <c r="M1284">
        <v>-8.3137922286987305</v>
      </c>
      <c r="N1284">
        <v>-6.7809329032897949</v>
      </c>
      <c r="O1284">
        <v>-4.5677275657653809</v>
      </c>
      <c r="P1284">
        <v>-13.121814727783203</v>
      </c>
      <c r="Q1284">
        <v>-3.5057699680328369</v>
      </c>
      <c r="R1284">
        <v>203</v>
      </c>
      <c r="S1284">
        <v>8.5443382263183594</v>
      </c>
      <c r="T1284">
        <v>2.923069953918457</v>
      </c>
      <c r="U1284">
        <v>77.277732849121094</v>
      </c>
      <c r="V1284">
        <v>98.400001525878906</v>
      </c>
      <c r="W1284">
        <v>78.819282531738281</v>
      </c>
    </row>
    <row r="1285" spans="1:23" x14ac:dyDescent="0.25">
      <c r="A1285" t="s">
        <v>79</v>
      </c>
      <c r="B1285" t="s">
        <v>100</v>
      </c>
      <c r="C1285" t="s">
        <v>103</v>
      </c>
      <c r="D1285" t="s">
        <v>81</v>
      </c>
      <c r="E1285" t="s">
        <v>111</v>
      </c>
      <c r="F1285">
        <v>12</v>
      </c>
      <c r="G1285">
        <v>75.829727172851562</v>
      </c>
      <c r="H1285">
        <v>79.627845764160156</v>
      </c>
      <c r="I1285">
        <v>-3.7981219291687012</v>
      </c>
      <c r="J1285">
        <v>-5.008750781416893E-2</v>
      </c>
      <c r="K1285">
        <v>-7.4362459182739258</v>
      </c>
      <c r="L1285">
        <v>-5.2868127822875977</v>
      </c>
      <c r="M1285">
        <v>-3.7981219291687012</v>
      </c>
      <c r="N1285">
        <v>-2.3094310760498047</v>
      </c>
      <c r="O1285">
        <v>-0.15999810397624969</v>
      </c>
      <c r="P1285">
        <v>-8.4676036834716797</v>
      </c>
      <c r="Q1285">
        <v>0.87135946750640869</v>
      </c>
      <c r="R1285">
        <v>203</v>
      </c>
      <c r="S1285">
        <v>8.0590295791625977</v>
      </c>
      <c r="T1285">
        <v>2.8388431072235107</v>
      </c>
      <c r="U1285">
        <v>77.277732849121094</v>
      </c>
      <c r="V1285">
        <v>98.400001525878906</v>
      </c>
      <c r="W1285">
        <v>80.431594848632812</v>
      </c>
    </row>
    <row r="1286" spans="1:23" x14ac:dyDescent="0.25">
      <c r="A1286" t="s">
        <v>79</v>
      </c>
      <c r="B1286" t="s">
        <v>100</v>
      </c>
      <c r="C1286" t="s">
        <v>103</v>
      </c>
      <c r="D1286" t="s">
        <v>81</v>
      </c>
      <c r="E1286" t="s">
        <v>111</v>
      </c>
      <c r="F1286">
        <v>13</v>
      </c>
      <c r="G1286">
        <v>73.12432861328125</v>
      </c>
      <c r="H1286">
        <v>77.8140869140625</v>
      </c>
      <c r="I1286">
        <v>-4.6897597312927246</v>
      </c>
      <c r="J1286">
        <v>-6.4134053885936737E-2</v>
      </c>
      <c r="K1286">
        <v>-8.093017578125</v>
      </c>
      <c r="L1286">
        <v>-6.0823454856872559</v>
      </c>
      <c r="M1286">
        <v>-4.6897597312927246</v>
      </c>
      <c r="N1286">
        <v>-3.2971742153167725</v>
      </c>
      <c r="O1286">
        <v>-1.2865018844604492</v>
      </c>
      <c r="P1286">
        <v>-9.0577936172485352</v>
      </c>
      <c r="Q1286">
        <v>-0.32172554731369019</v>
      </c>
      <c r="R1286">
        <v>203</v>
      </c>
      <c r="S1286">
        <v>7.0520849227905273</v>
      </c>
      <c r="T1286">
        <v>2.655576229095459</v>
      </c>
      <c r="U1286">
        <v>77.277732849121094</v>
      </c>
      <c r="V1286">
        <v>98.400001525878906</v>
      </c>
      <c r="W1286">
        <v>82.968849182128906</v>
      </c>
    </row>
    <row r="1287" spans="1:23" x14ac:dyDescent="0.25">
      <c r="A1287" t="s">
        <v>79</v>
      </c>
      <c r="B1287" t="s">
        <v>100</v>
      </c>
      <c r="C1287" t="s">
        <v>103</v>
      </c>
      <c r="D1287" t="s">
        <v>81</v>
      </c>
      <c r="E1287" t="s">
        <v>111</v>
      </c>
      <c r="F1287">
        <v>14</v>
      </c>
      <c r="G1287">
        <v>74.113273620605469</v>
      </c>
      <c r="H1287">
        <v>76.849617004394531</v>
      </c>
      <c r="I1287">
        <v>-2.7363464832305908</v>
      </c>
      <c r="J1287">
        <v>-3.6921139806509018E-2</v>
      </c>
      <c r="K1287">
        <v>-6.296900749206543</v>
      </c>
      <c r="L1287">
        <v>-4.1932964324951172</v>
      </c>
      <c r="M1287">
        <v>-2.7363464832305908</v>
      </c>
      <c r="N1287">
        <v>-1.2793965339660645</v>
      </c>
      <c r="O1287">
        <v>0.8242078423500061</v>
      </c>
      <c r="P1287">
        <v>-7.3062686920166016</v>
      </c>
      <c r="Q1287">
        <v>1.8335754871368408</v>
      </c>
      <c r="R1287">
        <v>203</v>
      </c>
      <c r="S1287">
        <v>7.7190365791320801</v>
      </c>
      <c r="T1287">
        <v>2.7783153057098389</v>
      </c>
      <c r="U1287">
        <v>77.277732849121094</v>
      </c>
      <c r="V1287">
        <v>98.400001525878906</v>
      </c>
      <c r="W1287">
        <v>83.455833435058594</v>
      </c>
    </row>
    <row r="1288" spans="1:23" x14ac:dyDescent="0.25">
      <c r="A1288" t="s">
        <v>79</v>
      </c>
      <c r="B1288" t="s">
        <v>100</v>
      </c>
      <c r="C1288" t="s">
        <v>103</v>
      </c>
      <c r="D1288" t="s">
        <v>81</v>
      </c>
      <c r="E1288" t="s">
        <v>111</v>
      </c>
      <c r="F1288">
        <v>15</v>
      </c>
      <c r="G1288">
        <v>72.644523620605469</v>
      </c>
      <c r="H1288">
        <v>75.282943725585938</v>
      </c>
      <c r="I1288">
        <v>-2.6384177207946777</v>
      </c>
      <c r="J1288">
        <v>-3.6319568753242493E-2</v>
      </c>
      <c r="K1288">
        <v>-6.4991307258605957</v>
      </c>
      <c r="L1288">
        <v>-4.2181901931762695</v>
      </c>
      <c r="M1288">
        <v>-2.6384177207946777</v>
      </c>
      <c r="N1288">
        <v>-1.0586452484130859</v>
      </c>
      <c r="O1288">
        <v>1.2222952842712402</v>
      </c>
      <c r="P1288">
        <v>-7.5935893058776855</v>
      </c>
      <c r="Q1288">
        <v>2.316753625869751</v>
      </c>
      <c r="R1288">
        <v>203</v>
      </c>
      <c r="S1288">
        <v>9.0753383636474609</v>
      </c>
      <c r="T1288">
        <v>3.0125303268432617</v>
      </c>
      <c r="U1288">
        <v>77.277732849121094</v>
      </c>
      <c r="V1288">
        <v>98.400001525878906</v>
      </c>
      <c r="W1288">
        <v>84.136924743652344</v>
      </c>
    </row>
    <row r="1289" spans="1:23" x14ac:dyDescent="0.25">
      <c r="A1289" t="s">
        <v>79</v>
      </c>
      <c r="B1289" t="s">
        <v>100</v>
      </c>
      <c r="C1289" t="s">
        <v>103</v>
      </c>
      <c r="D1289" t="s">
        <v>81</v>
      </c>
      <c r="E1289" t="s">
        <v>111</v>
      </c>
      <c r="F1289">
        <v>16</v>
      </c>
      <c r="G1289">
        <v>71.917121887207031</v>
      </c>
      <c r="H1289">
        <v>72.878608703613281</v>
      </c>
      <c r="I1289">
        <v>-0.96149009466171265</v>
      </c>
      <c r="J1289">
        <v>-1.3369418680667877E-2</v>
      </c>
      <c r="K1289">
        <v>-4.5085515975952148</v>
      </c>
      <c r="L1289">
        <v>-2.4129188060760498</v>
      </c>
      <c r="M1289">
        <v>-0.96149009466171265</v>
      </c>
      <c r="N1289">
        <v>0.48993870615959167</v>
      </c>
      <c r="O1289">
        <v>2.5855712890625</v>
      </c>
      <c r="P1289">
        <v>-5.514094352722168</v>
      </c>
      <c r="Q1289">
        <v>3.5911140441894531</v>
      </c>
      <c r="R1289">
        <v>203</v>
      </c>
      <c r="S1289">
        <v>7.6606435775756836</v>
      </c>
      <c r="T1289">
        <v>2.7677867412567139</v>
      </c>
      <c r="U1289">
        <v>77.277732849121094</v>
      </c>
      <c r="V1289">
        <v>98.400001525878906</v>
      </c>
      <c r="W1289">
        <v>83.84423828125</v>
      </c>
    </row>
    <row r="1290" spans="1:23" x14ac:dyDescent="0.25">
      <c r="A1290" t="s">
        <v>79</v>
      </c>
      <c r="B1290" t="s">
        <v>100</v>
      </c>
      <c r="C1290" t="s">
        <v>103</v>
      </c>
      <c r="D1290" t="s">
        <v>81</v>
      </c>
      <c r="E1290" t="s">
        <v>111</v>
      </c>
      <c r="F1290">
        <v>17</v>
      </c>
      <c r="G1290">
        <v>64.747467041015625</v>
      </c>
      <c r="H1290">
        <v>65.679122924804688</v>
      </c>
      <c r="I1290">
        <v>-0.93164855241775513</v>
      </c>
      <c r="J1290">
        <v>-1.4388957060873508E-2</v>
      </c>
      <c r="K1290">
        <v>-4.2307300567626953</v>
      </c>
      <c r="L1290">
        <v>-2.2816059589385986</v>
      </c>
      <c r="M1290">
        <v>-0.93164855241775513</v>
      </c>
      <c r="N1290">
        <v>0.41830882430076599</v>
      </c>
      <c r="O1290">
        <v>2.3674328327178955</v>
      </c>
      <c r="P1290">
        <v>-5.1659736633300781</v>
      </c>
      <c r="Q1290">
        <v>3.3026766777038574</v>
      </c>
      <c r="R1290">
        <v>203</v>
      </c>
      <c r="S1290">
        <v>6.626953125</v>
      </c>
      <c r="T1290">
        <v>2.574286937713623</v>
      </c>
      <c r="U1290">
        <v>77.277732849121094</v>
      </c>
      <c r="V1290">
        <v>98.400001525878906</v>
      </c>
      <c r="W1290">
        <v>83.655380249023437</v>
      </c>
    </row>
    <row r="1291" spans="1:23" x14ac:dyDescent="0.25">
      <c r="A1291" t="s">
        <v>79</v>
      </c>
      <c r="B1291" t="s">
        <v>100</v>
      </c>
      <c r="C1291" t="s">
        <v>103</v>
      </c>
      <c r="D1291" t="s">
        <v>81</v>
      </c>
      <c r="E1291" t="s">
        <v>111</v>
      </c>
      <c r="F1291">
        <v>18</v>
      </c>
      <c r="G1291">
        <v>58.355640411376953</v>
      </c>
      <c r="H1291">
        <v>59.084484100341797</v>
      </c>
      <c r="I1291">
        <v>-0.72884285449981689</v>
      </c>
      <c r="J1291">
        <v>-1.2489672750234604E-2</v>
      </c>
      <c r="K1291">
        <v>-3.9439454078674316</v>
      </c>
      <c r="L1291">
        <v>-2.0444366931915283</v>
      </c>
      <c r="M1291">
        <v>-0.72884285449981689</v>
      </c>
      <c r="N1291">
        <v>0.58675104379653931</v>
      </c>
      <c r="O1291">
        <v>2.4862596988677979</v>
      </c>
      <c r="P1291">
        <v>-4.8553824424743652</v>
      </c>
      <c r="Q1291">
        <v>3.3976964950561523</v>
      </c>
      <c r="R1291">
        <v>203</v>
      </c>
      <c r="S1291">
        <v>6.2938661575317383</v>
      </c>
      <c r="T1291">
        <v>2.5087578296661377</v>
      </c>
      <c r="U1291">
        <v>77.277732849121094</v>
      </c>
      <c r="V1291">
        <v>98.400001525878906</v>
      </c>
      <c r="W1291">
        <v>82.482513427734375</v>
      </c>
    </row>
    <row r="1292" spans="1:23" x14ac:dyDescent="0.25">
      <c r="A1292" t="s">
        <v>79</v>
      </c>
      <c r="B1292" t="s">
        <v>100</v>
      </c>
      <c r="C1292" t="s">
        <v>103</v>
      </c>
      <c r="D1292" t="s">
        <v>81</v>
      </c>
      <c r="E1292" t="s">
        <v>111</v>
      </c>
      <c r="F1292">
        <v>19</v>
      </c>
      <c r="G1292">
        <v>52.191230773925781</v>
      </c>
      <c r="H1292">
        <v>54.139728546142578</v>
      </c>
      <c r="I1292">
        <v>-1.9485026597976685</v>
      </c>
      <c r="J1292">
        <v>-3.7333909422159195E-2</v>
      </c>
      <c r="K1292">
        <v>-4.9847269058227539</v>
      </c>
      <c r="L1292">
        <v>-3.1909010410308838</v>
      </c>
      <c r="M1292">
        <v>-1.9485026597976685</v>
      </c>
      <c r="N1292">
        <v>-0.70610421895980835</v>
      </c>
      <c r="O1292">
        <v>1.0877218246459961</v>
      </c>
      <c r="P1292">
        <v>-5.8454546928405762</v>
      </c>
      <c r="Q1292">
        <v>1.9484492540359497</v>
      </c>
      <c r="R1292">
        <v>203</v>
      </c>
      <c r="S1292">
        <v>5.613006591796875</v>
      </c>
      <c r="T1292">
        <v>2.3691785335540771</v>
      </c>
      <c r="U1292">
        <v>77.277732849121094</v>
      </c>
      <c r="V1292">
        <v>98.400001525878906</v>
      </c>
      <c r="W1292">
        <v>81.129753112792969</v>
      </c>
    </row>
    <row r="1293" spans="1:23" x14ac:dyDescent="0.25">
      <c r="A1293" t="s">
        <v>79</v>
      </c>
      <c r="B1293" t="s">
        <v>100</v>
      </c>
      <c r="C1293" t="s">
        <v>103</v>
      </c>
      <c r="D1293" t="s">
        <v>81</v>
      </c>
      <c r="E1293" t="s">
        <v>111</v>
      </c>
      <c r="F1293">
        <v>20</v>
      </c>
      <c r="G1293">
        <v>48.694450378417969</v>
      </c>
      <c r="H1293">
        <v>51.336750030517578</v>
      </c>
      <c r="I1293">
        <v>-2.6423015594482422</v>
      </c>
      <c r="J1293">
        <v>-5.4262887686491013E-2</v>
      </c>
      <c r="K1293">
        <v>-5.5404295921325684</v>
      </c>
      <c r="L1293">
        <v>-3.8281922340393066</v>
      </c>
      <c r="M1293">
        <v>-2.6423015594482422</v>
      </c>
      <c r="N1293">
        <v>-1.4564110040664673</v>
      </c>
      <c r="O1293">
        <v>0.25582662224769592</v>
      </c>
      <c r="P1293">
        <v>-6.3620090484619141</v>
      </c>
      <c r="Q1293">
        <v>1.0774056911468506</v>
      </c>
      <c r="R1293">
        <v>203</v>
      </c>
      <c r="S1293">
        <v>5.1140270233154297</v>
      </c>
      <c r="T1293">
        <v>2.2614214420318604</v>
      </c>
      <c r="U1293">
        <v>77.277732849121094</v>
      </c>
      <c r="V1293">
        <v>98.400001525878906</v>
      </c>
      <c r="W1293">
        <v>79.169288635253906</v>
      </c>
    </row>
    <row r="1294" spans="1:23" x14ac:dyDescent="0.25">
      <c r="A1294" t="s">
        <v>79</v>
      </c>
      <c r="B1294" t="s">
        <v>100</v>
      </c>
      <c r="C1294" t="s">
        <v>103</v>
      </c>
      <c r="D1294" t="s">
        <v>81</v>
      </c>
      <c r="E1294" t="s">
        <v>111</v>
      </c>
      <c r="F1294">
        <v>21</v>
      </c>
      <c r="G1294">
        <v>48.187572479248047</v>
      </c>
      <c r="H1294">
        <v>52.199859619140625</v>
      </c>
      <c r="I1294">
        <v>-4.0122885704040527</v>
      </c>
      <c r="J1294">
        <v>-8.3263970911502838E-2</v>
      </c>
      <c r="K1294">
        <v>-6.9969081878662109</v>
      </c>
      <c r="L1294">
        <v>-5.2335705757141113</v>
      </c>
      <c r="M1294">
        <v>-4.0122885704040527</v>
      </c>
      <c r="N1294">
        <v>-2.791006326675415</v>
      </c>
      <c r="O1294">
        <v>-1.0276689529418945</v>
      </c>
      <c r="P1294">
        <v>-7.8430066108703613</v>
      </c>
      <c r="Q1294">
        <v>-0.18157075345516205</v>
      </c>
      <c r="R1294">
        <v>203</v>
      </c>
      <c r="S1294">
        <v>5.4238262176513672</v>
      </c>
      <c r="T1294">
        <v>2.3289110660552979</v>
      </c>
      <c r="U1294">
        <v>77.277732849121094</v>
      </c>
      <c r="V1294">
        <v>98.400001525878906</v>
      </c>
      <c r="W1294">
        <v>76.552215576171875</v>
      </c>
    </row>
    <row r="1295" spans="1:23" x14ac:dyDescent="0.25">
      <c r="A1295" t="s">
        <v>79</v>
      </c>
      <c r="B1295" t="s">
        <v>100</v>
      </c>
      <c r="C1295" t="s">
        <v>103</v>
      </c>
      <c r="D1295" t="s">
        <v>81</v>
      </c>
      <c r="E1295" t="s">
        <v>111</v>
      </c>
      <c r="F1295">
        <v>22</v>
      </c>
      <c r="G1295">
        <v>45.185878753662109</v>
      </c>
      <c r="H1295">
        <v>49.505550384521484</v>
      </c>
      <c r="I1295">
        <v>-4.3196697235107422</v>
      </c>
      <c r="J1295">
        <v>-9.5597781240940094E-2</v>
      </c>
      <c r="K1295">
        <v>-7.2550206184387207</v>
      </c>
      <c r="L1295">
        <v>-5.5207915306091309</v>
      </c>
      <c r="M1295">
        <v>-4.3196697235107422</v>
      </c>
      <c r="N1295">
        <v>-3.1185479164123535</v>
      </c>
      <c r="O1295">
        <v>-1.3843190670013428</v>
      </c>
      <c r="P1295">
        <v>-8.0871515274047852</v>
      </c>
      <c r="Q1295">
        <v>-0.55218791961669922</v>
      </c>
      <c r="R1295">
        <v>203</v>
      </c>
      <c r="S1295">
        <v>5.2462363243103027</v>
      </c>
      <c r="T1295">
        <v>2.29046630859375</v>
      </c>
      <c r="U1295">
        <v>77.277732849121094</v>
      </c>
      <c r="V1295">
        <v>98.400001525878906</v>
      </c>
      <c r="W1295">
        <v>74.790107727050781</v>
      </c>
    </row>
    <row r="1296" spans="1:23" x14ac:dyDescent="0.25">
      <c r="A1296" t="s">
        <v>79</v>
      </c>
      <c r="B1296" t="s">
        <v>100</v>
      </c>
      <c r="C1296" t="s">
        <v>103</v>
      </c>
      <c r="D1296" t="s">
        <v>81</v>
      </c>
      <c r="E1296" t="s">
        <v>111</v>
      </c>
      <c r="F1296">
        <v>23</v>
      </c>
      <c r="G1296">
        <v>43.113761901855469</v>
      </c>
      <c r="H1296">
        <v>47.126205444335938</v>
      </c>
      <c r="I1296">
        <v>-4.0124402046203613</v>
      </c>
      <c r="J1296">
        <v>-9.3066342175006866E-2</v>
      </c>
      <c r="K1296">
        <v>-6.8606762886047363</v>
      </c>
      <c r="L1296">
        <v>-5.177915096282959</v>
      </c>
      <c r="M1296">
        <v>-4.0124402046203613</v>
      </c>
      <c r="N1296">
        <v>-2.8469650745391846</v>
      </c>
      <c r="O1296">
        <v>-1.1642042398452759</v>
      </c>
      <c r="P1296">
        <v>-7.6681113243103027</v>
      </c>
      <c r="Q1296">
        <v>-0.35676896572113037</v>
      </c>
      <c r="R1296">
        <v>203</v>
      </c>
      <c r="S1296">
        <v>4.9394636154174805</v>
      </c>
      <c r="T1296">
        <v>2.2224903106689453</v>
      </c>
      <c r="U1296">
        <v>77.277732849121094</v>
      </c>
      <c r="V1296">
        <v>98.400001525878906</v>
      </c>
      <c r="W1296">
        <v>73.560447692871094</v>
      </c>
    </row>
    <row r="1297" spans="1:23" x14ac:dyDescent="0.25">
      <c r="A1297" t="s">
        <v>79</v>
      </c>
      <c r="B1297" t="s">
        <v>100</v>
      </c>
      <c r="C1297" t="s">
        <v>103</v>
      </c>
      <c r="D1297" t="s">
        <v>81</v>
      </c>
      <c r="E1297" t="s">
        <v>111</v>
      </c>
      <c r="F1297">
        <v>24</v>
      </c>
      <c r="G1297">
        <v>41.006076812744141</v>
      </c>
      <c r="H1297">
        <v>44.460514068603516</v>
      </c>
      <c r="I1297">
        <v>-3.4544389247894287</v>
      </c>
      <c r="J1297">
        <v>-8.4242120385169983E-2</v>
      </c>
      <c r="K1297">
        <v>-6.0096063613891602</v>
      </c>
      <c r="L1297">
        <v>-4.499992847442627</v>
      </c>
      <c r="M1297">
        <v>-3.4544389247894287</v>
      </c>
      <c r="N1297">
        <v>-2.4088852405548096</v>
      </c>
      <c r="O1297">
        <v>-0.89927160739898682</v>
      </c>
      <c r="P1297">
        <v>-6.7339606285095215</v>
      </c>
      <c r="Q1297">
        <v>-0.17491714656352997</v>
      </c>
      <c r="R1297">
        <v>203</v>
      </c>
      <c r="S1297">
        <v>3.975269079208374</v>
      </c>
      <c r="T1297">
        <v>1.9938076734542847</v>
      </c>
      <c r="U1297">
        <v>77.277732849121094</v>
      </c>
      <c r="V1297">
        <v>98.400001525878906</v>
      </c>
      <c r="W1297">
        <v>72.624961853027344</v>
      </c>
    </row>
    <row r="1298" spans="1:23" x14ac:dyDescent="0.25">
      <c r="A1298" t="s">
        <v>79</v>
      </c>
      <c r="B1298" t="s">
        <v>100</v>
      </c>
      <c r="C1298" t="s">
        <v>103</v>
      </c>
      <c r="D1298" t="s">
        <v>81</v>
      </c>
      <c r="E1298" t="s">
        <v>112</v>
      </c>
      <c r="F1298">
        <v>1</v>
      </c>
      <c r="G1298">
        <v>40.0167236328125</v>
      </c>
      <c r="H1298">
        <v>41.902042388916016</v>
      </c>
      <c r="I1298">
        <v>-1.8853199481964111</v>
      </c>
      <c r="J1298">
        <v>-4.7113299369812012E-2</v>
      </c>
      <c r="K1298">
        <v>-4.5964045524597168</v>
      </c>
      <c r="L1298">
        <v>-2.9946737289428711</v>
      </c>
      <c r="M1298">
        <v>-1.8853199481964111</v>
      </c>
      <c r="N1298">
        <v>-0.77596616744995117</v>
      </c>
      <c r="O1298">
        <v>0.82576447725296021</v>
      </c>
      <c r="P1298">
        <v>-5.3649592399597168</v>
      </c>
      <c r="Q1298">
        <v>1.594319224357605</v>
      </c>
      <c r="R1298">
        <v>203</v>
      </c>
      <c r="S1298">
        <v>4.4752154350280762</v>
      </c>
      <c r="T1298">
        <v>2.1154704093933105</v>
      </c>
      <c r="U1298">
        <v>76.642723083496094</v>
      </c>
      <c r="V1298">
        <v>100.09999847412109</v>
      </c>
      <c r="W1298">
        <v>71.755271911621094</v>
      </c>
    </row>
    <row r="1299" spans="1:23" x14ac:dyDescent="0.25">
      <c r="A1299" t="s">
        <v>79</v>
      </c>
      <c r="B1299" t="s">
        <v>100</v>
      </c>
      <c r="C1299" t="s">
        <v>103</v>
      </c>
      <c r="D1299" t="s">
        <v>81</v>
      </c>
      <c r="E1299" t="s">
        <v>112</v>
      </c>
      <c r="F1299">
        <v>2</v>
      </c>
      <c r="G1299">
        <v>39.6982421875</v>
      </c>
      <c r="H1299">
        <v>40.113498687744141</v>
      </c>
      <c r="I1299">
        <v>-0.4152570366859436</v>
      </c>
      <c r="J1299">
        <v>-1.0460338555276394E-2</v>
      </c>
      <c r="K1299">
        <v>-3.1055123805999756</v>
      </c>
      <c r="L1299">
        <v>-1.5160877704620361</v>
      </c>
      <c r="M1299">
        <v>-0.4152570366859436</v>
      </c>
      <c r="N1299">
        <v>0.68557363748550415</v>
      </c>
      <c r="O1299">
        <v>2.2749984264373779</v>
      </c>
      <c r="P1299">
        <v>-3.8681623935699463</v>
      </c>
      <c r="Q1299">
        <v>3.0376484394073486</v>
      </c>
      <c r="R1299">
        <v>203</v>
      </c>
      <c r="S1299">
        <v>4.4067139625549316</v>
      </c>
      <c r="T1299">
        <v>2.099217414855957</v>
      </c>
      <c r="U1299">
        <v>76.642723083496094</v>
      </c>
      <c r="V1299">
        <v>100.09999847412109</v>
      </c>
      <c r="W1299">
        <v>71.279045104980469</v>
      </c>
    </row>
    <row r="1300" spans="1:23" x14ac:dyDescent="0.25">
      <c r="A1300" t="s">
        <v>79</v>
      </c>
      <c r="B1300" t="s">
        <v>100</v>
      </c>
      <c r="C1300" t="s">
        <v>103</v>
      </c>
      <c r="D1300" t="s">
        <v>81</v>
      </c>
      <c r="E1300" t="s">
        <v>112</v>
      </c>
      <c r="F1300">
        <v>3</v>
      </c>
      <c r="G1300">
        <v>39.528270721435547</v>
      </c>
      <c r="H1300">
        <v>40.245075225830078</v>
      </c>
      <c r="I1300">
        <v>-0.71680545806884766</v>
      </c>
      <c r="J1300">
        <v>-1.8133994191884995E-2</v>
      </c>
      <c r="K1300">
        <v>-3.376842737197876</v>
      </c>
      <c r="L1300">
        <v>-1.8052711486816406</v>
      </c>
      <c r="M1300">
        <v>-0.71680545806884766</v>
      </c>
      <c r="N1300">
        <v>0.37166020274162292</v>
      </c>
      <c r="O1300">
        <v>1.9432317018508911</v>
      </c>
      <c r="P1300">
        <v>-4.1309261322021484</v>
      </c>
      <c r="Q1300">
        <v>2.6973152160644531</v>
      </c>
      <c r="R1300">
        <v>203</v>
      </c>
      <c r="S1300">
        <v>4.3082737922668457</v>
      </c>
      <c r="T1300">
        <v>2.0756380558013916</v>
      </c>
      <c r="U1300">
        <v>76.642723083496094</v>
      </c>
      <c r="V1300">
        <v>100.09999847412109</v>
      </c>
      <c r="W1300">
        <v>71.122917175292969</v>
      </c>
    </row>
    <row r="1301" spans="1:23" x14ac:dyDescent="0.25">
      <c r="A1301" t="s">
        <v>79</v>
      </c>
      <c r="B1301" t="s">
        <v>100</v>
      </c>
      <c r="C1301" t="s">
        <v>103</v>
      </c>
      <c r="D1301" t="s">
        <v>81</v>
      </c>
      <c r="E1301" t="s">
        <v>112</v>
      </c>
      <c r="F1301">
        <v>4</v>
      </c>
      <c r="G1301">
        <v>40.798099517822266</v>
      </c>
      <c r="H1301">
        <v>40.933998107910156</v>
      </c>
      <c r="I1301">
        <v>-0.13589848577976227</v>
      </c>
      <c r="J1301">
        <v>-3.3310004509985447E-3</v>
      </c>
      <c r="K1301">
        <v>-2.7966549396514893</v>
      </c>
      <c r="L1301">
        <v>-1.2246584892272949</v>
      </c>
      <c r="M1301">
        <v>-0.13589848577976227</v>
      </c>
      <c r="N1301">
        <v>0.952861487865448</v>
      </c>
      <c r="O1301">
        <v>2.5248579978942871</v>
      </c>
      <c r="P1301">
        <v>-3.5509424209594727</v>
      </c>
      <c r="Q1301">
        <v>3.2791454792022705</v>
      </c>
      <c r="R1301">
        <v>203</v>
      </c>
      <c r="S1301">
        <v>4.310603141784668</v>
      </c>
      <c r="T1301">
        <v>2.0761992931365967</v>
      </c>
      <c r="U1301">
        <v>76.642723083496094</v>
      </c>
      <c r="V1301">
        <v>100.09999847412109</v>
      </c>
      <c r="W1301">
        <v>70.838645935058594</v>
      </c>
    </row>
    <row r="1302" spans="1:23" x14ac:dyDescent="0.25">
      <c r="A1302" t="s">
        <v>79</v>
      </c>
      <c r="B1302" t="s">
        <v>100</v>
      </c>
      <c r="C1302" t="s">
        <v>103</v>
      </c>
      <c r="D1302" t="s">
        <v>81</v>
      </c>
      <c r="E1302" t="s">
        <v>112</v>
      </c>
      <c r="F1302">
        <v>5</v>
      </c>
      <c r="G1302">
        <v>42.607467651367188</v>
      </c>
      <c r="H1302">
        <v>43.199642181396484</v>
      </c>
      <c r="I1302">
        <v>-0.592174232006073</v>
      </c>
      <c r="J1302">
        <v>-1.3898367062211037E-2</v>
      </c>
      <c r="K1302">
        <v>-3.5419933795928955</v>
      </c>
      <c r="L1302">
        <v>-1.7992163896560669</v>
      </c>
      <c r="M1302">
        <v>-0.592174232006073</v>
      </c>
      <c r="N1302">
        <v>0.61486786603927612</v>
      </c>
      <c r="O1302">
        <v>2.3576450347900391</v>
      </c>
      <c r="P1302">
        <v>-4.3782262802124023</v>
      </c>
      <c r="Q1302">
        <v>3.1938776969909668</v>
      </c>
      <c r="R1302">
        <v>203</v>
      </c>
      <c r="S1302">
        <v>5.2980813980102539</v>
      </c>
      <c r="T1302">
        <v>2.3017561435699463</v>
      </c>
      <c r="U1302">
        <v>76.642723083496094</v>
      </c>
      <c r="V1302">
        <v>100.09999847412109</v>
      </c>
      <c r="W1302">
        <v>70.47723388671875</v>
      </c>
    </row>
    <row r="1303" spans="1:23" x14ac:dyDescent="0.25">
      <c r="A1303" t="s">
        <v>79</v>
      </c>
      <c r="B1303" t="s">
        <v>100</v>
      </c>
      <c r="C1303" t="s">
        <v>103</v>
      </c>
      <c r="D1303" t="s">
        <v>81</v>
      </c>
      <c r="E1303" t="s">
        <v>112</v>
      </c>
      <c r="F1303">
        <v>6</v>
      </c>
      <c r="G1303">
        <v>47.710609436035156</v>
      </c>
      <c r="H1303">
        <v>49.389129638671875</v>
      </c>
      <c r="I1303">
        <v>-1.6785209178924561</v>
      </c>
      <c r="J1303">
        <v>-3.5181291401386261E-2</v>
      </c>
      <c r="K1303">
        <v>-4.8603439331054687</v>
      </c>
      <c r="L1303">
        <v>-2.9804971218109131</v>
      </c>
      <c r="M1303">
        <v>-1.6785209178924561</v>
      </c>
      <c r="N1303">
        <v>-0.37654483318328857</v>
      </c>
      <c r="O1303">
        <v>1.5033018589019775</v>
      </c>
      <c r="P1303">
        <v>-5.7623462677001953</v>
      </c>
      <c r="Q1303">
        <v>2.4053044319152832</v>
      </c>
      <c r="R1303">
        <v>203</v>
      </c>
      <c r="S1303">
        <v>6.1642441749572754</v>
      </c>
      <c r="T1303">
        <v>2.4827895164489746</v>
      </c>
      <c r="U1303">
        <v>76.642723083496094</v>
      </c>
      <c r="V1303">
        <v>100.09999847412109</v>
      </c>
      <c r="W1303">
        <v>70.277305603027344</v>
      </c>
    </row>
    <row r="1304" spans="1:23" x14ac:dyDescent="0.25">
      <c r="A1304" t="s">
        <v>79</v>
      </c>
      <c r="B1304" t="s">
        <v>100</v>
      </c>
      <c r="C1304" t="s">
        <v>103</v>
      </c>
      <c r="D1304" t="s">
        <v>81</v>
      </c>
      <c r="E1304" t="s">
        <v>112</v>
      </c>
      <c r="F1304">
        <v>7</v>
      </c>
      <c r="G1304">
        <v>55.37713623046875</v>
      </c>
      <c r="H1304">
        <v>58.131484985351563</v>
      </c>
      <c r="I1304">
        <v>-2.754349946975708</v>
      </c>
      <c r="J1304">
        <v>-4.9738034605979919E-2</v>
      </c>
      <c r="K1304">
        <v>-6.5075898170471191</v>
      </c>
      <c r="L1304">
        <v>-4.2901453971862793</v>
      </c>
      <c r="M1304">
        <v>-2.754349946975708</v>
      </c>
      <c r="N1304">
        <v>-1.2185547351837158</v>
      </c>
      <c r="O1304">
        <v>0.9988897442817688</v>
      </c>
      <c r="P1304">
        <v>-7.5715808868408203</v>
      </c>
      <c r="Q1304">
        <v>2.0628809928894043</v>
      </c>
      <c r="R1304">
        <v>203</v>
      </c>
      <c r="S1304">
        <v>8.5770988464355469</v>
      </c>
      <c r="T1304">
        <v>2.9286684989929199</v>
      </c>
      <c r="U1304">
        <v>76.642723083496094</v>
      </c>
      <c r="V1304">
        <v>100.09999847412109</v>
      </c>
      <c r="W1304">
        <v>70.312004089355469</v>
      </c>
    </row>
    <row r="1305" spans="1:23" x14ac:dyDescent="0.25">
      <c r="A1305" t="s">
        <v>79</v>
      </c>
      <c r="B1305" t="s">
        <v>100</v>
      </c>
      <c r="C1305" t="s">
        <v>103</v>
      </c>
      <c r="D1305" t="s">
        <v>81</v>
      </c>
      <c r="E1305" t="s">
        <v>112</v>
      </c>
      <c r="F1305">
        <v>8</v>
      </c>
      <c r="G1305">
        <v>62.241153717041016</v>
      </c>
      <c r="H1305">
        <v>67.034141540527344</v>
      </c>
      <c r="I1305">
        <v>-4.7929859161376953</v>
      </c>
      <c r="J1305">
        <v>-7.7006697654724121E-2</v>
      </c>
      <c r="K1305">
        <v>-8.7063121795654297</v>
      </c>
      <c r="L1305">
        <v>-6.3942875862121582</v>
      </c>
      <c r="M1305">
        <v>-4.7929859161376953</v>
      </c>
      <c r="N1305">
        <v>-3.1916842460632324</v>
      </c>
      <c r="O1305">
        <v>-0.87965923547744751</v>
      </c>
      <c r="P1305">
        <v>-9.8156862258911133</v>
      </c>
      <c r="Q1305">
        <v>0.2297145277261734</v>
      </c>
      <c r="R1305">
        <v>203</v>
      </c>
      <c r="S1305">
        <v>9.3243818283081055</v>
      </c>
      <c r="T1305">
        <v>3.0535850524902344</v>
      </c>
      <c r="U1305">
        <v>76.642723083496094</v>
      </c>
      <c r="V1305">
        <v>100.09999847412109</v>
      </c>
      <c r="W1305">
        <v>70.953445434570313</v>
      </c>
    </row>
    <row r="1306" spans="1:23" x14ac:dyDescent="0.25">
      <c r="A1306" t="s">
        <v>79</v>
      </c>
      <c r="B1306" t="s">
        <v>100</v>
      </c>
      <c r="C1306" t="s">
        <v>103</v>
      </c>
      <c r="D1306" t="s">
        <v>81</v>
      </c>
      <c r="E1306" t="s">
        <v>112</v>
      </c>
      <c r="F1306">
        <v>9</v>
      </c>
      <c r="G1306">
        <v>65.521568298339844</v>
      </c>
      <c r="H1306">
        <v>71.028175354003906</v>
      </c>
      <c r="I1306">
        <v>-5.5066061019897461</v>
      </c>
      <c r="J1306">
        <v>-8.4042645990848541E-2</v>
      </c>
      <c r="K1306">
        <v>-9.5090103149414062</v>
      </c>
      <c r="L1306">
        <v>-7.1443572044372559</v>
      </c>
      <c r="M1306">
        <v>-5.5066061019897461</v>
      </c>
      <c r="N1306">
        <v>-3.8688547611236572</v>
      </c>
      <c r="O1306">
        <v>-1.504202127456665</v>
      </c>
      <c r="P1306">
        <v>-10.643635749816895</v>
      </c>
      <c r="Q1306">
        <v>-0.36957621574401855</v>
      </c>
      <c r="R1306">
        <v>203</v>
      </c>
      <c r="S1306">
        <v>9.7537059783935547</v>
      </c>
      <c r="T1306">
        <v>3.1230924129486084</v>
      </c>
      <c r="U1306">
        <v>76.642723083496094</v>
      </c>
      <c r="V1306">
        <v>100.09999847412109</v>
      </c>
      <c r="W1306">
        <v>72.439071655273438</v>
      </c>
    </row>
    <row r="1307" spans="1:23" x14ac:dyDescent="0.25">
      <c r="A1307" t="s">
        <v>79</v>
      </c>
      <c r="B1307" t="s">
        <v>100</v>
      </c>
      <c r="C1307" t="s">
        <v>103</v>
      </c>
      <c r="D1307" t="s">
        <v>81</v>
      </c>
      <c r="E1307" t="s">
        <v>112</v>
      </c>
      <c r="F1307">
        <v>10</v>
      </c>
      <c r="G1307">
        <v>66.881370544433594</v>
      </c>
      <c r="H1307">
        <v>72.548744201660156</v>
      </c>
      <c r="I1307">
        <v>-5.6673741340637207</v>
      </c>
      <c r="J1307">
        <v>-8.4737710654735565E-2</v>
      </c>
      <c r="K1307">
        <v>-9.5269088745117188</v>
      </c>
      <c r="L1307">
        <v>-7.2466645240783691</v>
      </c>
      <c r="M1307">
        <v>-5.6673741340637207</v>
      </c>
      <c r="N1307">
        <v>-4.0880837440490723</v>
      </c>
      <c r="O1307">
        <v>-1.8078396320343018</v>
      </c>
      <c r="P1307">
        <v>-10.62103271484375</v>
      </c>
      <c r="Q1307">
        <v>-0.71371525526046753</v>
      </c>
      <c r="R1307">
        <v>203</v>
      </c>
      <c r="S1307">
        <v>9.0697994232177734</v>
      </c>
      <c r="T1307">
        <v>3.011610746383667</v>
      </c>
      <c r="U1307">
        <v>76.642723083496094</v>
      </c>
      <c r="V1307">
        <v>100.09999847412109</v>
      </c>
      <c r="W1307">
        <v>74.064987182617188</v>
      </c>
    </row>
    <row r="1308" spans="1:23" x14ac:dyDescent="0.25">
      <c r="A1308" t="s">
        <v>79</v>
      </c>
      <c r="B1308" t="s">
        <v>100</v>
      </c>
      <c r="C1308" t="s">
        <v>103</v>
      </c>
      <c r="D1308" t="s">
        <v>81</v>
      </c>
      <c r="E1308" t="s">
        <v>112</v>
      </c>
      <c r="F1308">
        <v>11</v>
      </c>
      <c r="G1308">
        <v>70.409904479980469</v>
      </c>
      <c r="H1308">
        <v>75.643203735351563</v>
      </c>
      <c r="I1308">
        <v>-5.2333025932312012</v>
      </c>
      <c r="J1308">
        <v>-7.4326224625110626E-2</v>
      </c>
      <c r="K1308">
        <v>-8.8335027694702148</v>
      </c>
      <c r="L1308">
        <v>-6.7064752578735352</v>
      </c>
      <c r="M1308">
        <v>-5.2333025932312012</v>
      </c>
      <c r="N1308">
        <v>-3.7601299285888672</v>
      </c>
      <c r="O1308">
        <v>-1.6331027746200562</v>
      </c>
      <c r="P1308">
        <v>-9.8541088104248047</v>
      </c>
      <c r="Q1308">
        <v>-0.61249619722366333</v>
      </c>
      <c r="R1308">
        <v>203</v>
      </c>
      <c r="S1308">
        <v>7.8918900489807129</v>
      </c>
      <c r="T1308">
        <v>2.8092508316040039</v>
      </c>
      <c r="U1308">
        <v>76.642723083496094</v>
      </c>
      <c r="V1308">
        <v>100.09999847412109</v>
      </c>
      <c r="W1308">
        <v>76.578468322753906</v>
      </c>
    </row>
    <row r="1309" spans="1:23" x14ac:dyDescent="0.25">
      <c r="A1309" t="s">
        <v>79</v>
      </c>
      <c r="B1309" t="s">
        <v>100</v>
      </c>
      <c r="C1309" t="s">
        <v>103</v>
      </c>
      <c r="D1309" t="s">
        <v>81</v>
      </c>
      <c r="E1309" t="s">
        <v>112</v>
      </c>
      <c r="F1309">
        <v>12</v>
      </c>
      <c r="G1309">
        <v>68.867538452148438</v>
      </c>
      <c r="H1309">
        <v>78.0482177734375</v>
      </c>
      <c r="I1309">
        <v>-9.1806755065917969</v>
      </c>
      <c r="J1309">
        <v>-0.13330918550491333</v>
      </c>
      <c r="K1309">
        <v>-12.79381275177002</v>
      </c>
      <c r="L1309">
        <v>-10.659141540527344</v>
      </c>
      <c r="M1309">
        <v>-9.1806755065917969</v>
      </c>
      <c r="N1309">
        <v>-7.7022089958190918</v>
      </c>
      <c r="O1309">
        <v>-5.5675382614135742</v>
      </c>
      <c r="P1309">
        <v>-13.818086624145508</v>
      </c>
      <c r="Q1309">
        <v>-4.5432639122009277</v>
      </c>
      <c r="R1309">
        <v>203</v>
      </c>
      <c r="S1309">
        <v>7.9487113952636719</v>
      </c>
      <c r="T1309">
        <v>2.8193459510803223</v>
      </c>
      <c r="U1309">
        <v>76.642723083496094</v>
      </c>
      <c r="V1309">
        <v>100.09999847412109</v>
      </c>
      <c r="W1309">
        <v>79.148162841796875</v>
      </c>
    </row>
    <row r="1310" spans="1:23" x14ac:dyDescent="0.25">
      <c r="A1310" t="s">
        <v>79</v>
      </c>
      <c r="B1310" t="s">
        <v>100</v>
      </c>
      <c r="C1310" t="s">
        <v>103</v>
      </c>
      <c r="D1310" t="s">
        <v>81</v>
      </c>
      <c r="E1310" t="s">
        <v>112</v>
      </c>
      <c r="F1310">
        <v>13</v>
      </c>
      <c r="G1310">
        <v>69.260414123535156</v>
      </c>
      <c r="H1310">
        <v>77.822998046875</v>
      </c>
      <c r="I1310">
        <v>-8.562586784362793</v>
      </c>
      <c r="J1310">
        <v>-0.12362886965274811</v>
      </c>
      <c r="K1310">
        <v>-12.318501472473145</v>
      </c>
      <c r="L1310">
        <v>-10.09947681427002</v>
      </c>
      <c r="M1310">
        <v>-8.562586784362793</v>
      </c>
      <c r="N1310">
        <v>-7.0256967544555664</v>
      </c>
      <c r="O1310">
        <v>-4.8066716194152832</v>
      </c>
      <c r="P1310">
        <v>-13.383251190185547</v>
      </c>
      <c r="Q1310">
        <v>-3.7419219017028809</v>
      </c>
      <c r="R1310">
        <v>203</v>
      </c>
      <c r="S1310">
        <v>8.5893316268920898</v>
      </c>
      <c r="T1310">
        <v>2.9307560920715332</v>
      </c>
      <c r="U1310">
        <v>76.642723083496094</v>
      </c>
      <c r="V1310">
        <v>100.09999847412109</v>
      </c>
      <c r="W1310">
        <v>81.816390991210937</v>
      </c>
    </row>
    <row r="1311" spans="1:23" x14ac:dyDescent="0.25">
      <c r="A1311" t="s">
        <v>79</v>
      </c>
      <c r="B1311" t="s">
        <v>100</v>
      </c>
      <c r="C1311" t="s">
        <v>103</v>
      </c>
      <c r="D1311" t="s">
        <v>81</v>
      </c>
      <c r="E1311" t="s">
        <v>112</v>
      </c>
      <c r="F1311">
        <v>14</v>
      </c>
      <c r="G1311">
        <v>70.989410400390625</v>
      </c>
      <c r="H1311">
        <v>77.822166442871094</v>
      </c>
      <c r="I1311">
        <v>-6.8327617645263672</v>
      </c>
      <c r="J1311">
        <v>-9.6250437200069427E-2</v>
      </c>
      <c r="K1311">
        <v>-10.45223331451416</v>
      </c>
      <c r="L1311">
        <v>-8.3138198852539062</v>
      </c>
      <c r="M1311">
        <v>-6.8327617645263672</v>
      </c>
      <c r="N1311">
        <v>-5.3517036437988281</v>
      </c>
      <c r="O1311">
        <v>-3.2132906913757324</v>
      </c>
      <c r="P1311">
        <v>-11.478302955627441</v>
      </c>
      <c r="Q1311">
        <v>-2.1872208118438721</v>
      </c>
      <c r="R1311">
        <v>203</v>
      </c>
      <c r="S1311">
        <v>7.9766044616699219</v>
      </c>
      <c r="T1311">
        <v>2.8242883682250977</v>
      </c>
      <c r="U1311">
        <v>76.642723083496094</v>
      </c>
      <c r="V1311">
        <v>100.09999847412109</v>
      </c>
      <c r="W1311">
        <v>83.30059814453125</v>
      </c>
    </row>
    <row r="1312" spans="1:23" x14ac:dyDescent="0.25">
      <c r="A1312" t="s">
        <v>79</v>
      </c>
      <c r="B1312" t="s">
        <v>100</v>
      </c>
      <c r="C1312" t="s">
        <v>103</v>
      </c>
      <c r="D1312" t="s">
        <v>81</v>
      </c>
      <c r="E1312" t="s">
        <v>112</v>
      </c>
      <c r="F1312">
        <v>15</v>
      </c>
      <c r="G1312">
        <v>70.455680847167969</v>
      </c>
      <c r="H1312">
        <v>73.287071228027344</v>
      </c>
      <c r="I1312">
        <v>-2.8313925266265869</v>
      </c>
      <c r="J1312">
        <v>-4.0186859667301178E-2</v>
      </c>
      <c r="K1312">
        <v>-6.5560574531555176</v>
      </c>
      <c r="L1312">
        <v>-4.3554949760437012</v>
      </c>
      <c r="M1312">
        <v>-2.8313925266265869</v>
      </c>
      <c r="N1312">
        <v>-1.3072898387908936</v>
      </c>
      <c r="O1312">
        <v>0.89327222108840942</v>
      </c>
      <c r="P1312">
        <v>-7.6119480133056641</v>
      </c>
      <c r="Q1312">
        <v>1.9491629600524902</v>
      </c>
      <c r="R1312">
        <v>203</v>
      </c>
      <c r="S1312">
        <v>8.4469947814941406</v>
      </c>
      <c r="T1312">
        <v>2.9063713550567627</v>
      </c>
      <c r="U1312">
        <v>76.642723083496094</v>
      </c>
      <c r="V1312">
        <v>100.09999847412109</v>
      </c>
      <c r="W1312">
        <v>85.003341674804688</v>
      </c>
    </row>
    <row r="1313" spans="1:23" x14ac:dyDescent="0.25">
      <c r="A1313" t="s">
        <v>79</v>
      </c>
      <c r="B1313" t="s">
        <v>100</v>
      </c>
      <c r="C1313" t="s">
        <v>103</v>
      </c>
      <c r="D1313" t="s">
        <v>81</v>
      </c>
      <c r="E1313" t="s">
        <v>112</v>
      </c>
      <c r="F1313">
        <v>16</v>
      </c>
      <c r="G1313">
        <v>69.517738342285156</v>
      </c>
      <c r="H1313">
        <v>70.526138305664062</v>
      </c>
      <c r="I1313">
        <v>-1.0083974599838257</v>
      </c>
      <c r="J1313">
        <v>-1.4505613595247269E-2</v>
      </c>
      <c r="K1313">
        <v>-4.486091136932373</v>
      </c>
      <c r="L1313">
        <v>-2.4314415454864502</v>
      </c>
      <c r="M1313">
        <v>-1.0083974599838257</v>
      </c>
      <c r="N1313">
        <v>0.41464662551879883</v>
      </c>
      <c r="O1313">
        <v>2.4692962169647217</v>
      </c>
      <c r="P1313">
        <v>-5.4719691276550293</v>
      </c>
      <c r="Q1313">
        <v>3.4551739692687988</v>
      </c>
      <c r="R1313">
        <v>203</v>
      </c>
      <c r="S1313">
        <v>7.3639445304870605</v>
      </c>
      <c r="T1313">
        <v>2.7136588096618652</v>
      </c>
      <c r="U1313">
        <v>76.642723083496094</v>
      </c>
      <c r="V1313">
        <v>100.09999847412109</v>
      </c>
      <c r="W1313">
        <v>86.042396545410156</v>
      </c>
    </row>
    <row r="1314" spans="1:23" x14ac:dyDescent="0.25">
      <c r="A1314" t="s">
        <v>79</v>
      </c>
      <c r="B1314" t="s">
        <v>100</v>
      </c>
      <c r="C1314" t="s">
        <v>103</v>
      </c>
      <c r="D1314" t="s">
        <v>81</v>
      </c>
      <c r="E1314" t="s">
        <v>112</v>
      </c>
      <c r="F1314">
        <v>17</v>
      </c>
      <c r="G1314">
        <v>64.76361083984375</v>
      </c>
      <c r="H1314">
        <v>66.537818908691406</v>
      </c>
      <c r="I1314">
        <v>-1.7742077112197876</v>
      </c>
      <c r="J1314">
        <v>-2.7395132929086685E-2</v>
      </c>
      <c r="K1314">
        <v>-5.1044254302978516</v>
      </c>
      <c r="L1314">
        <v>-3.1369059085845947</v>
      </c>
      <c r="M1314">
        <v>-1.7742077112197876</v>
      </c>
      <c r="N1314">
        <v>-0.41150957345962524</v>
      </c>
      <c r="O1314">
        <v>1.5560101270675659</v>
      </c>
      <c r="P1314">
        <v>-6.0484957695007324</v>
      </c>
      <c r="Q1314">
        <v>2.5000805854797363</v>
      </c>
      <c r="R1314">
        <v>203</v>
      </c>
      <c r="S1314">
        <v>6.7526326179504395</v>
      </c>
      <c r="T1314">
        <v>2.5985827445983887</v>
      </c>
      <c r="U1314">
        <v>76.642723083496094</v>
      </c>
      <c r="V1314">
        <v>100.09999847412109</v>
      </c>
      <c r="W1314">
        <v>85.630416870117188</v>
      </c>
    </row>
    <row r="1315" spans="1:23" x14ac:dyDescent="0.25">
      <c r="A1315" t="s">
        <v>79</v>
      </c>
      <c r="B1315" t="s">
        <v>100</v>
      </c>
      <c r="C1315" t="s">
        <v>103</v>
      </c>
      <c r="D1315" t="s">
        <v>81</v>
      </c>
      <c r="E1315" t="s">
        <v>112</v>
      </c>
      <c r="F1315">
        <v>18</v>
      </c>
      <c r="G1315">
        <v>57.577419281005859</v>
      </c>
      <c r="H1315">
        <v>60.214542388916016</v>
      </c>
      <c r="I1315">
        <v>-2.6371240615844727</v>
      </c>
      <c r="J1315">
        <v>-4.5801360160112381E-2</v>
      </c>
      <c r="K1315">
        <v>-5.7482175827026367</v>
      </c>
      <c r="L1315">
        <v>-3.9101583957672119</v>
      </c>
      <c r="M1315">
        <v>-2.6371240615844727</v>
      </c>
      <c r="N1315">
        <v>-1.3640898466110229</v>
      </c>
      <c r="O1315">
        <v>0.47396948933601379</v>
      </c>
      <c r="P1315">
        <v>-6.6301693916320801</v>
      </c>
      <c r="Q1315">
        <v>1.3559212684631348</v>
      </c>
      <c r="R1315">
        <v>203</v>
      </c>
      <c r="S1315">
        <v>5.8932375907897949</v>
      </c>
      <c r="T1315">
        <v>2.4275991916656494</v>
      </c>
      <c r="U1315">
        <v>76.642723083496094</v>
      </c>
      <c r="V1315">
        <v>100.09999847412109</v>
      </c>
      <c r="W1315">
        <v>84.590072631835938</v>
      </c>
    </row>
    <row r="1316" spans="1:23" x14ac:dyDescent="0.25">
      <c r="A1316" t="s">
        <v>79</v>
      </c>
      <c r="B1316" t="s">
        <v>100</v>
      </c>
      <c r="C1316" t="s">
        <v>103</v>
      </c>
      <c r="D1316" t="s">
        <v>81</v>
      </c>
      <c r="E1316" t="s">
        <v>112</v>
      </c>
      <c r="F1316">
        <v>19</v>
      </c>
      <c r="G1316">
        <v>50.571590423583984</v>
      </c>
      <c r="H1316">
        <v>55.821056365966797</v>
      </c>
      <c r="I1316">
        <v>-5.2494673728942871</v>
      </c>
      <c r="J1316">
        <v>-0.10380269587039948</v>
      </c>
      <c r="K1316">
        <v>-8.3195228576660156</v>
      </c>
      <c r="L1316">
        <v>-6.505709171295166</v>
      </c>
      <c r="M1316">
        <v>-5.2494673728942871</v>
      </c>
      <c r="N1316">
        <v>-3.9932255744934082</v>
      </c>
      <c r="O1316">
        <v>-2.1794118881225586</v>
      </c>
      <c r="P1316">
        <v>-9.1898412704467773</v>
      </c>
      <c r="Q1316">
        <v>-1.3090939521789551</v>
      </c>
      <c r="R1316">
        <v>203</v>
      </c>
      <c r="S1316">
        <v>5.7387886047363281</v>
      </c>
      <c r="T1316">
        <v>2.3955769538879395</v>
      </c>
      <c r="U1316">
        <v>76.642723083496094</v>
      </c>
      <c r="V1316">
        <v>100.09999847412109</v>
      </c>
      <c r="W1316">
        <v>83.267463684082031</v>
      </c>
    </row>
    <row r="1317" spans="1:23" x14ac:dyDescent="0.25">
      <c r="A1317" t="s">
        <v>79</v>
      </c>
      <c r="B1317" t="s">
        <v>100</v>
      </c>
      <c r="C1317" t="s">
        <v>103</v>
      </c>
      <c r="D1317" t="s">
        <v>81</v>
      </c>
      <c r="E1317" t="s">
        <v>112</v>
      </c>
      <c r="F1317">
        <v>20</v>
      </c>
      <c r="G1317">
        <v>47.387336730957031</v>
      </c>
      <c r="H1317">
        <v>52.679733276367187</v>
      </c>
      <c r="I1317">
        <v>-5.2923941612243652</v>
      </c>
      <c r="J1317">
        <v>-0.11168371886014938</v>
      </c>
      <c r="K1317">
        <v>-8.2356119155883789</v>
      </c>
      <c r="L1317">
        <v>-6.4967350959777832</v>
      </c>
      <c r="M1317">
        <v>-5.2923941612243652</v>
      </c>
      <c r="N1317">
        <v>-4.0880532264709473</v>
      </c>
      <c r="O1317">
        <v>-2.3491766452789307</v>
      </c>
      <c r="P1317">
        <v>-9.0699729919433594</v>
      </c>
      <c r="Q1317">
        <v>-1.5148153305053711</v>
      </c>
      <c r="R1317">
        <v>203</v>
      </c>
      <c r="S1317">
        <v>5.2743940353393555</v>
      </c>
      <c r="T1317">
        <v>2.2966048717498779</v>
      </c>
      <c r="U1317">
        <v>76.642723083496094</v>
      </c>
      <c r="V1317">
        <v>100.09999847412109</v>
      </c>
      <c r="W1317">
        <v>80.746650695800781</v>
      </c>
    </row>
    <row r="1318" spans="1:23" x14ac:dyDescent="0.25">
      <c r="A1318" t="s">
        <v>79</v>
      </c>
      <c r="B1318" t="s">
        <v>100</v>
      </c>
      <c r="C1318" t="s">
        <v>103</v>
      </c>
      <c r="D1318" t="s">
        <v>81</v>
      </c>
      <c r="E1318" t="s">
        <v>112</v>
      </c>
      <c r="F1318">
        <v>21</v>
      </c>
      <c r="G1318">
        <v>46.807411193847656</v>
      </c>
      <c r="H1318">
        <v>50.622299194335938</v>
      </c>
      <c r="I1318">
        <v>-3.8148839473724365</v>
      </c>
      <c r="J1318">
        <v>-8.1501707434654236E-2</v>
      </c>
      <c r="K1318">
        <v>-6.8721685409545898</v>
      </c>
      <c r="L1318">
        <v>-5.0659003257751465</v>
      </c>
      <c r="M1318">
        <v>-3.8148839473724365</v>
      </c>
      <c r="N1318">
        <v>-2.5638678073883057</v>
      </c>
      <c r="O1318">
        <v>-0.7575991153717041</v>
      </c>
      <c r="P1318">
        <v>-7.7388663291931152</v>
      </c>
      <c r="Q1318">
        <v>0.10909862071275711</v>
      </c>
      <c r="R1318">
        <v>203</v>
      </c>
      <c r="S1318">
        <v>5.6911444664001465</v>
      </c>
      <c r="T1318">
        <v>2.3856120109558105</v>
      </c>
      <c r="U1318">
        <v>76.642723083496094</v>
      </c>
      <c r="V1318">
        <v>100.09999847412109</v>
      </c>
      <c r="W1318">
        <v>77.872962951660156</v>
      </c>
    </row>
    <row r="1319" spans="1:23" x14ac:dyDescent="0.25">
      <c r="A1319" t="s">
        <v>79</v>
      </c>
      <c r="B1319" t="s">
        <v>100</v>
      </c>
      <c r="C1319" t="s">
        <v>103</v>
      </c>
      <c r="D1319" t="s">
        <v>81</v>
      </c>
      <c r="E1319" t="s">
        <v>112</v>
      </c>
      <c r="F1319">
        <v>22</v>
      </c>
      <c r="G1319">
        <v>45.532028198242188</v>
      </c>
      <c r="H1319">
        <v>47.622665405273438</v>
      </c>
      <c r="I1319">
        <v>-2.0906398296356201</v>
      </c>
      <c r="J1319">
        <v>-4.5915808528661728E-2</v>
      </c>
      <c r="K1319">
        <v>-5.6968450546264648</v>
      </c>
      <c r="L1319">
        <v>-3.5662698745727539</v>
      </c>
      <c r="M1319">
        <v>-2.0906398296356201</v>
      </c>
      <c r="N1319">
        <v>-0.6150098443031311</v>
      </c>
      <c r="O1319">
        <v>1.5155655145645142</v>
      </c>
      <c r="P1319">
        <v>-6.7191543579101562</v>
      </c>
      <c r="Q1319">
        <v>2.5378744602203369</v>
      </c>
      <c r="R1319">
        <v>203</v>
      </c>
      <c r="S1319">
        <v>7.918241024017334</v>
      </c>
      <c r="T1319">
        <v>2.8139369487762451</v>
      </c>
      <c r="U1319">
        <v>76.642723083496094</v>
      </c>
      <c r="V1319">
        <v>100.09999847412109</v>
      </c>
      <c r="W1319">
        <v>74.983993530273437</v>
      </c>
    </row>
    <row r="1320" spans="1:23" x14ac:dyDescent="0.25">
      <c r="A1320" t="s">
        <v>79</v>
      </c>
      <c r="B1320" t="s">
        <v>100</v>
      </c>
      <c r="C1320" t="s">
        <v>103</v>
      </c>
      <c r="D1320" t="s">
        <v>81</v>
      </c>
      <c r="E1320" t="s">
        <v>112</v>
      </c>
      <c r="F1320">
        <v>23</v>
      </c>
      <c r="G1320">
        <v>42.393283843994141</v>
      </c>
      <c r="H1320">
        <v>43.912940979003906</v>
      </c>
      <c r="I1320">
        <v>-1.5196577310562134</v>
      </c>
      <c r="J1320">
        <v>-3.5846661776304245E-2</v>
      </c>
      <c r="K1320">
        <v>-5.2468585968017578</v>
      </c>
      <c r="L1320">
        <v>-3.0447981357574463</v>
      </c>
      <c r="M1320">
        <v>-1.5196577310562134</v>
      </c>
      <c r="N1320">
        <v>5.4827453568577766E-3</v>
      </c>
      <c r="O1320">
        <v>2.2075433731079102</v>
      </c>
      <c r="P1320">
        <v>-6.3034687042236328</v>
      </c>
      <c r="Q1320">
        <v>3.264153003692627</v>
      </c>
      <c r="R1320">
        <v>203</v>
      </c>
      <c r="S1320">
        <v>8.4585027694702148</v>
      </c>
      <c r="T1320">
        <v>2.9083504676818848</v>
      </c>
      <c r="U1320">
        <v>76.642723083496094</v>
      </c>
      <c r="V1320">
        <v>100.09999847412109</v>
      </c>
      <c r="W1320">
        <v>73.089767456054688</v>
      </c>
    </row>
    <row r="1321" spans="1:23" x14ac:dyDescent="0.25">
      <c r="A1321" t="s">
        <v>79</v>
      </c>
      <c r="B1321" t="s">
        <v>100</v>
      </c>
      <c r="C1321" t="s">
        <v>103</v>
      </c>
      <c r="D1321" t="s">
        <v>81</v>
      </c>
      <c r="E1321" t="s">
        <v>112</v>
      </c>
      <c r="F1321">
        <v>24</v>
      </c>
      <c r="G1321">
        <v>42.139163970947266</v>
      </c>
      <c r="H1321">
        <v>41.5030517578125</v>
      </c>
      <c r="I1321">
        <v>0.63610810041427612</v>
      </c>
      <c r="J1321">
        <v>1.5095413662493229E-2</v>
      </c>
      <c r="K1321">
        <v>-2.8235626220703125</v>
      </c>
      <c r="L1321">
        <v>-0.77956116199493408</v>
      </c>
      <c r="M1321">
        <v>0.63610810041427612</v>
      </c>
      <c r="N1321">
        <v>2.0517773628234863</v>
      </c>
      <c r="O1321">
        <v>4.0957789421081543</v>
      </c>
      <c r="P1321">
        <v>-3.8043313026428223</v>
      </c>
      <c r="Q1321">
        <v>5.0765476226806641</v>
      </c>
      <c r="R1321">
        <v>203</v>
      </c>
      <c r="S1321">
        <v>7.2878155708312988</v>
      </c>
      <c r="T1321">
        <v>2.6995954513549805</v>
      </c>
      <c r="U1321">
        <v>76.642723083496094</v>
      </c>
      <c r="V1321">
        <v>100.09999847412109</v>
      </c>
      <c r="W1321">
        <v>71.880157470703125</v>
      </c>
    </row>
    <row r="1322" spans="1:23" x14ac:dyDescent="0.25">
      <c r="A1322" t="s">
        <v>79</v>
      </c>
      <c r="B1322" t="s">
        <v>100</v>
      </c>
      <c r="C1322" t="s">
        <v>103</v>
      </c>
      <c r="D1322" t="s">
        <v>81</v>
      </c>
      <c r="E1322" t="s">
        <v>113</v>
      </c>
      <c r="F1322">
        <v>1</v>
      </c>
      <c r="G1322">
        <v>38.649909973144531</v>
      </c>
      <c r="H1322">
        <v>41.961257934570313</v>
      </c>
      <c r="I1322">
        <v>-3.3113455772399902</v>
      </c>
      <c r="J1322">
        <v>-8.5675373673439026E-2</v>
      </c>
      <c r="K1322">
        <v>-5.2844128608703613</v>
      </c>
      <c r="L1322">
        <v>-4.118708610534668</v>
      </c>
      <c r="M1322">
        <v>-3.3113455772399902</v>
      </c>
      <c r="N1322">
        <v>-2.5039823055267334</v>
      </c>
      <c r="O1322">
        <v>-1.3382782936096191</v>
      </c>
      <c r="P1322">
        <v>-5.84375</v>
      </c>
      <c r="Q1322">
        <v>-0.77894109487533569</v>
      </c>
      <c r="R1322">
        <v>200</v>
      </c>
      <c r="S1322">
        <v>2.3703453540802002</v>
      </c>
      <c r="T1322">
        <v>1.5395926237106323</v>
      </c>
      <c r="U1322">
        <v>75.134994506835938</v>
      </c>
      <c r="V1322">
        <v>97</v>
      </c>
      <c r="W1322">
        <v>68.937004089355469</v>
      </c>
    </row>
    <row r="1323" spans="1:23" x14ac:dyDescent="0.25">
      <c r="A1323" t="s">
        <v>79</v>
      </c>
      <c r="B1323" t="s">
        <v>100</v>
      </c>
      <c r="C1323" t="s">
        <v>103</v>
      </c>
      <c r="D1323" t="s">
        <v>81</v>
      </c>
      <c r="E1323" t="s">
        <v>113</v>
      </c>
      <c r="F1323">
        <v>2</v>
      </c>
      <c r="G1323">
        <v>39.425498962402344</v>
      </c>
      <c r="H1323">
        <v>40.958271026611328</v>
      </c>
      <c r="I1323">
        <v>-1.5327728986740112</v>
      </c>
      <c r="J1323">
        <v>-3.8877703249454498E-2</v>
      </c>
      <c r="K1323">
        <v>-3.6593096256256104</v>
      </c>
      <c r="L1323">
        <v>-2.4029345512390137</v>
      </c>
      <c r="M1323">
        <v>-1.5327728986740112</v>
      </c>
      <c r="N1323">
        <v>-0.66261124610900879</v>
      </c>
      <c r="O1323">
        <v>0.59376394748687744</v>
      </c>
      <c r="P1323">
        <v>-4.262153148651123</v>
      </c>
      <c r="Q1323">
        <v>1.1966075897216797</v>
      </c>
      <c r="R1323">
        <v>200</v>
      </c>
      <c r="S1323">
        <v>2.7534275054931641</v>
      </c>
      <c r="T1323">
        <v>1.6593455076217651</v>
      </c>
      <c r="U1323">
        <v>75.134994506835938</v>
      </c>
      <c r="V1323">
        <v>97</v>
      </c>
      <c r="W1323">
        <v>68.068855285644531</v>
      </c>
    </row>
    <row r="1324" spans="1:23" x14ac:dyDescent="0.25">
      <c r="A1324" t="s">
        <v>79</v>
      </c>
      <c r="B1324" t="s">
        <v>100</v>
      </c>
      <c r="C1324" t="s">
        <v>103</v>
      </c>
      <c r="D1324" t="s">
        <v>81</v>
      </c>
      <c r="E1324" t="s">
        <v>113</v>
      </c>
      <c r="F1324">
        <v>3</v>
      </c>
      <c r="G1324">
        <v>38.848175048828125</v>
      </c>
      <c r="H1324">
        <v>40.934680938720703</v>
      </c>
      <c r="I1324">
        <v>-2.086503267288208</v>
      </c>
      <c r="J1324">
        <v>-5.3709171712398529E-2</v>
      </c>
      <c r="K1324">
        <v>-4.3855485916137695</v>
      </c>
      <c r="L1324">
        <v>-3.0272538661956787</v>
      </c>
      <c r="M1324">
        <v>-2.086503267288208</v>
      </c>
      <c r="N1324">
        <v>-1.1457526683807373</v>
      </c>
      <c r="O1324">
        <v>0.21254192292690277</v>
      </c>
      <c r="P1324">
        <v>-5.0372958183288574</v>
      </c>
      <c r="Q1324">
        <v>0.86428928375244141</v>
      </c>
      <c r="R1324">
        <v>200</v>
      </c>
      <c r="S1324">
        <v>3.2182726860046387</v>
      </c>
      <c r="T1324">
        <v>1.7939544916152954</v>
      </c>
      <c r="U1324">
        <v>75.134994506835938</v>
      </c>
      <c r="V1324">
        <v>97</v>
      </c>
      <c r="W1324">
        <v>67.6033935546875</v>
      </c>
    </row>
    <row r="1325" spans="1:23" x14ac:dyDescent="0.25">
      <c r="A1325" t="s">
        <v>79</v>
      </c>
      <c r="B1325" t="s">
        <v>100</v>
      </c>
      <c r="C1325" t="s">
        <v>103</v>
      </c>
      <c r="D1325" t="s">
        <v>81</v>
      </c>
      <c r="E1325" t="s">
        <v>113</v>
      </c>
      <c r="F1325">
        <v>4</v>
      </c>
      <c r="G1325">
        <v>38.63543701171875</v>
      </c>
      <c r="H1325">
        <v>41.109172821044922</v>
      </c>
      <c r="I1325">
        <v>-2.4737358093261719</v>
      </c>
      <c r="J1325">
        <v>-6.4027637243270874E-2</v>
      </c>
      <c r="K1325">
        <v>-4.7315154075622559</v>
      </c>
      <c r="L1325">
        <v>-3.3976008892059326</v>
      </c>
      <c r="M1325">
        <v>-2.4737358093261719</v>
      </c>
      <c r="N1325">
        <v>-1.5498707294464111</v>
      </c>
      <c r="O1325">
        <v>-0.21595640480518341</v>
      </c>
      <c r="P1325">
        <v>-5.3715643882751465</v>
      </c>
      <c r="Q1325">
        <v>0.42409268021583557</v>
      </c>
      <c r="R1325">
        <v>200</v>
      </c>
      <c r="S1325">
        <v>3.1037795543670654</v>
      </c>
      <c r="T1325">
        <v>1.7617546319961548</v>
      </c>
      <c r="U1325">
        <v>75.134994506835938</v>
      </c>
      <c r="V1325">
        <v>97</v>
      </c>
      <c r="W1325">
        <v>67.2352294921875</v>
      </c>
    </row>
    <row r="1326" spans="1:23" x14ac:dyDescent="0.25">
      <c r="A1326" t="s">
        <v>79</v>
      </c>
      <c r="B1326" t="s">
        <v>100</v>
      </c>
      <c r="C1326" t="s">
        <v>103</v>
      </c>
      <c r="D1326" t="s">
        <v>81</v>
      </c>
      <c r="E1326" t="s">
        <v>113</v>
      </c>
      <c r="F1326">
        <v>5</v>
      </c>
      <c r="G1326">
        <v>39.091732025146484</v>
      </c>
      <c r="H1326">
        <v>43.195224761962891</v>
      </c>
      <c r="I1326">
        <v>-4.1034927368164062</v>
      </c>
      <c r="J1326">
        <v>-0.10497085750102997</v>
      </c>
      <c r="K1326">
        <v>-6.5760855674743652</v>
      </c>
      <c r="L1326">
        <v>-5.115257740020752</v>
      </c>
      <c r="M1326">
        <v>-4.1034927368164062</v>
      </c>
      <c r="N1326">
        <v>-3.0917277336120605</v>
      </c>
      <c r="O1326">
        <v>-1.6308999061584473</v>
      </c>
      <c r="P1326">
        <v>-7.277031421661377</v>
      </c>
      <c r="Q1326">
        <v>-0.9299541711807251</v>
      </c>
      <c r="R1326">
        <v>200</v>
      </c>
      <c r="S1326">
        <v>3.7224860191345215</v>
      </c>
      <c r="T1326">
        <v>1.9293744564056396</v>
      </c>
      <c r="U1326">
        <v>75.134994506835938</v>
      </c>
      <c r="V1326">
        <v>97</v>
      </c>
      <c r="W1326">
        <v>66.822372436523438</v>
      </c>
    </row>
    <row r="1327" spans="1:23" x14ac:dyDescent="0.25">
      <c r="A1327" t="s">
        <v>79</v>
      </c>
      <c r="B1327" t="s">
        <v>100</v>
      </c>
      <c r="C1327" t="s">
        <v>103</v>
      </c>
      <c r="D1327" t="s">
        <v>81</v>
      </c>
      <c r="E1327" t="s">
        <v>113</v>
      </c>
      <c r="F1327">
        <v>6</v>
      </c>
      <c r="G1327">
        <v>46.581283569335938</v>
      </c>
      <c r="H1327">
        <v>49.073078155517578</v>
      </c>
      <c r="I1327">
        <v>-2.4917964935302734</v>
      </c>
      <c r="J1327">
        <v>-5.3493514657020569E-2</v>
      </c>
      <c r="K1327">
        <v>-5.4040355682373047</v>
      </c>
      <c r="L1327">
        <v>-3.6834611892700195</v>
      </c>
      <c r="M1327">
        <v>-2.4917964935302734</v>
      </c>
      <c r="N1327">
        <v>-1.3001317977905273</v>
      </c>
      <c r="O1327">
        <v>0.42044270038604736</v>
      </c>
      <c r="P1327">
        <v>-6.2296152114868164</v>
      </c>
      <c r="Q1327">
        <v>1.24602210521698</v>
      </c>
      <c r="R1327">
        <v>200</v>
      </c>
      <c r="S1327">
        <v>5.1639490127563477</v>
      </c>
      <c r="T1327">
        <v>2.2724323272705078</v>
      </c>
      <c r="U1327">
        <v>75.134994506835938</v>
      </c>
      <c r="V1327">
        <v>97</v>
      </c>
      <c r="W1327">
        <v>66.404815673828125</v>
      </c>
    </row>
    <row r="1328" spans="1:23" x14ac:dyDescent="0.25">
      <c r="A1328" t="s">
        <v>79</v>
      </c>
      <c r="B1328" t="s">
        <v>100</v>
      </c>
      <c r="C1328" t="s">
        <v>103</v>
      </c>
      <c r="D1328" t="s">
        <v>81</v>
      </c>
      <c r="E1328" t="s">
        <v>113</v>
      </c>
      <c r="F1328">
        <v>7</v>
      </c>
      <c r="G1328">
        <v>52.806640625</v>
      </c>
      <c r="H1328">
        <v>56.899639129638672</v>
      </c>
      <c r="I1328">
        <v>-4.0929961204528809</v>
      </c>
      <c r="J1328">
        <v>-7.7509120106697083E-2</v>
      </c>
      <c r="K1328">
        <v>-7.5830769538879395</v>
      </c>
      <c r="L1328">
        <v>-5.5211091041564941</v>
      </c>
      <c r="M1328">
        <v>-4.0929961204528809</v>
      </c>
      <c r="N1328">
        <v>-2.6648833751678467</v>
      </c>
      <c r="O1328">
        <v>-0.60291528701782227</v>
      </c>
      <c r="P1328">
        <v>-8.5724658966064453</v>
      </c>
      <c r="Q1328">
        <v>0.3864741325378418</v>
      </c>
      <c r="R1328">
        <v>200</v>
      </c>
      <c r="S1328">
        <v>7.416496753692627</v>
      </c>
      <c r="T1328">
        <v>2.7233245372772217</v>
      </c>
      <c r="U1328">
        <v>75.134994506835938</v>
      </c>
      <c r="V1328">
        <v>97</v>
      </c>
      <c r="W1328">
        <v>65.970535278320312</v>
      </c>
    </row>
    <row r="1329" spans="1:23" x14ac:dyDescent="0.25">
      <c r="A1329" t="s">
        <v>79</v>
      </c>
      <c r="B1329" t="s">
        <v>100</v>
      </c>
      <c r="C1329" t="s">
        <v>103</v>
      </c>
      <c r="D1329" t="s">
        <v>81</v>
      </c>
      <c r="E1329" t="s">
        <v>113</v>
      </c>
      <c r="F1329">
        <v>8</v>
      </c>
      <c r="G1329">
        <v>60.564586639404297</v>
      </c>
      <c r="H1329">
        <v>67.135696411132813</v>
      </c>
      <c r="I1329">
        <v>-6.5711135864257812</v>
      </c>
      <c r="J1329">
        <v>-0.10849761962890625</v>
      </c>
      <c r="K1329">
        <v>-9.7115345001220703</v>
      </c>
      <c r="L1329">
        <v>-7.8561482429504395</v>
      </c>
      <c r="M1329">
        <v>-6.5711135864257812</v>
      </c>
      <c r="N1329">
        <v>-5.286078929901123</v>
      </c>
      <c r="O1329">
        <v>-3.4306929111480713</v>
      </c>
      <c r="P1329">
        <v>-10.601799964904785</v>
      </c>
      <c r="Q1329">
        <v>-2.5404272079467773</v>
      </c>
      <c r="R1329">
        <v>200</v>
      </c>
      <c r="S1329">
        <v>6.0048680305480957</v>
      </c>
      <c r="T1329">
        <v>2.4504833221435547</v>
      </c>
      <c r="U1329">
        <v>75.134994506835938</v>
      </c>
      <c r="V1329">
        <v>97</v>
      </c>
      <c r="W1329">
        <v>66.377174377441406</v>
      </c>
    </row>
    <row r="1330" spans="1:23" x14ac:dyDescent="0.25">
      <c r="A1330" t="s">
        <v>79</v>
      </c>
      <c r="B1330" t="s">
        <v>100</v>
      </c>
      <c r="C1330" t="s">
        <v>103</v>
      </c>
      <c r="D1330" t="s">
        <v>81</v>
      </c>
      <c r="E1330" t="s">
        <v>113</v>
      </c>
      <c r="F1330">
        <v>9</v>
      </c>
      <c r="G1330">
        <v>66.771957397460938</v>
      </c>
      <c r="H1330">
        <v>72.719863891601562</v>
      </c>
      <c r="I1330">
        <v>-5.9479022026062012</v>
      </c>
      <c r="J1330">
        <v>-8.9077845215797424E-2</v>
      </c>
      <c r="K1330">
        <v>-8.8639402389526367</v>
      </c>
      <c r="L1330">
        <v>-7.1411213874816895</v>
      </c>
      <c r="M1330">
        <v>-5.9479022026062012</v>
      </c>
      <c r="N1330">
        <v>-4.7546830177307129</v>
      </c>
      <c r="O1330">
        <v>-3.0318644046783447</v>
      </c>
      <c r="P1330">
        <v>-9.6905965805053711</v>
      </c>
      <c r="Q1330">
        <v>-2.2052083015441895</v>
      </c>
      <c r="R1330">
        <v>200</v>
      </c>
      <c r="S1330">
        <v>5.1774287223815918</v>
      </c>
      <c r="T1330">
        <v>2.2753963470458984</v>
      </c>
      <c r="U1330">
        <v>75.134994506835938</v>
      </c>
      <c r="V1330">
        <v>97</v>
      </c>
      <c r="W1330">
        <v>68.550979614257812</v>
      </c>
    </row>
    <row r="1331" spans="1:23" x14ac:dyDescent="0.25">
      <c r="A1331" t="s">
        <v>79</v>
      </c>
      <c r="B1331" t="s">
        <v>100</v>
      </c>
      <c r="C1331" t="s">
        <v>103</v>
      </c>
      <c r="D1331" t="s">
        <v>81</v>
      </c>
      <c r="E1331" t="s">
        <v>113</v>
      </c>
      <c r="F1331">
        <v>10</v>
      </c>
      <c r="G1331">
        <v>69.739906311035156</v>
      </c>
      <c r="H1331">
        <v>75.783477783203125</v>
      </c>
      <c r="I1331">
        <v>-6.0435686111450195</v>
      </c>
      <c r="J1331">
        <v>-8.6658686399459839E-2</v>
      </c>
      <c r="K1331">
        <v>-9.0898275375366211</v>
      </c>
      <c r="L1331">
        <v>-7.2900729179382324</v>
      </c>
      <c r="M1331">
        <v>-6.0435686111450195</v>
      </c>
      <c r="N1331">
        <v>-4.7970643043518066</v>
      </c>
      <c r="O1331">
        <v>-2.9973099231719971</v>
      </c>
      <c r="P1331">
        <v>-9.9533987045288086</v>
      </c>
      <c r="Q1331">
        <v>-2.1337380409240723</v>
      </c>
      <c r="R1331">
        <v>200</v>
      </c>
      <c r="S1331">
        <v>5.6501674652099609</v>
      </c>
      <c r="T1331">
        <v>2.3770081996917725</v>
      </c>
      <c r="U1331">
        <v>75.134994506835938</v>
      </c>
      <c r="V1331">
        <v>97</v>
      </c>
      <c r="W1331">
        <v>71.457412719726563</v>
      </c>
    </row>
    <row r="1332" spans="1:23" x14ac:dyDescent="0.25">
      <c r="A1332" t="s">
        <v>79</v>
      </c>
      <c r="B1332" t="s">
        <v>100</v>
      </c>
      <c r="C1332" t="s">
        <v>103</v>
      </c>
      <c r="D1332" t="s">
        <v>81</v>
      </c>
      <c r="E1332" t="s">
        <v>113</v>
      </c>
      <c r="F1332">
        <v>11</v>
      </c>
      <c r="G1332">
        <v>73.406867980957031</v>
      </c>
      <c r="H1332">
        <v>78.249900817871094</v>
      </c>
      <c r="I1332">
        <v>-4.8430333137512207</v>
      </c>
      <c r="J1332">
        <v>-6.5975204110145569E-2</v>
      </c>
      <c r="K1332">
        <v>-8.1079397201538086</v>
      </c>
      <c r="L1332">
        <v>-6.1790065765380859</v>
      </c>
      <c r="M1332">
        <v>-4.8430333137512207</v>
      </c>
      <c r="N1332">
        <v>-3.5070602893829346</v>
      </c>
      <c r="O1332">
        <v>-1.5781271457672119</v>
      </c>
      <c r="P1332">
        <v>-9.0334949493408203</v>
      </c>
      <c r="Q1332">
        <v>-0.65257161855697632</v>
      </c>
      <c r="R1332">
        <v>200</v>
      </c>
      <c r="S1332">
        <v>6.4903664588928223</v>
      </c>
      <c r="T1332">
        <v>2.5476198196411133</v>
      </c>
      <c r="U1332">
        <v>75.134994506835938</v>
      </c>
      <c r="V1332">
        <v>97</v>
      </c>
      <c r="W1332">
        <v>74.7645263671875</v>
      </c>
    </row>
    <row r="1333" spans="1:23" x14ac:dyDescent="0.25">
      <c r="A1333" t="s">
        <v>79</v>
      </c>
      <c r="B1333" t="s">
        <v>100</v>
      </c>
      <c r="C1333" t="s">
        <v>103</v>
      </c>
      <c r="D1333" t="s">
        <v>81</v>
      </c>
      <c r="E1333" t="s">
        <v>113</v>
      </c>
      <c r="F1333">
        <v>12</v>
      </c>
      <c r="G1333">
        <v>74.20355224609375</v>
      </c>
      <c r="H1333">
        <v>79.029884338378906</v>
      </c>
      <c r="I1333">
        <v>-4.8263354301452637</v>
      </c>
      <c r="J1333">
        <v>-6.5041840076446533E-2</v>
      </c>
      <c r="K1333">
        <v>-8.0876731872558594</v>
      </c>
      <c r="L1333">
        <v>-6.1608486175537109</v>
      </c>
      <c r="M1333">
        <v>-4.8263354301452637</v>
      </c>
      <c r="N1333">
        <v>-3.4918222427368164</v>
      </c>
      <c r="O1333">
        <v>-1.5649974346160889</v>
      </c>
      <c r="P1333">
        <v>-9.0122175216674805</v>
      </c>
      <c r="Q1333">
        <v>-0.64045339822769165</v>
      </c>
      <c r="R1333">
        <v>200</v>
      </c>
      <c r="S1333">
        <v>6.4761877059936523</v>
      </c>
      <c r="T1333">
        <v>2.5448355674743652</v>
      </c>
      <c r="U1333">
        <v>75.134994506835938</v>
      </c>
      <c r="V1333">
        <v>97</v>
      </c>
      <c r="W1333">
        <v>78.2445068359375</v>
      </c>
    </row>
    <row r="1334" spans="1:23" x14ac:dyDescent="0.25">
      <c r="A1334" t="s">
        <v>79</v>
      </c>
      <c r="B1334" t="s">
        <v>100</v>
      </c>
      <c r="C1334" t="s">
        <v>103</v>
      </c>
      <c r="D1334" t="s">
        <v>81</v>
      </c>
      <c r="E1334" t="s">
        <v>113</v>
      </c>
      <c r="F1334">
        <v>13</v>
      </c>
      <c r="G1334">
        <v>73.783714294433594</v>
      </c>
      <c r="H1334">
        <v>78.895133972167969</v>
      </c>
      <c r="I1334">
        <v>-5.1114211082458496</v>
      </c>
      <c r="J1334">
        <v>-6.9275736808776855E-2</v>
      </c>
      <c r="K1334">
        <v>-8.1570577621459961</v>
      </c>
      <c r="L1334">
        <v>-6.357670783996582</v>
      </c>
      <c r="M1334">
        <v>-5.1114211082458496</v>
      </c>
      <c r="N1334">
        <v>-3.8651714324951172</v>
      </c>
      <c r="O1334">
        <v>-2.0657846927642822</v>
      </c>
      <c r="P1334">
        <v>-9.0204534530639648</v>
      </c>
      <c r="Q1334">
        <v>-1.2023890018463135</v>
      </c>
      <c r="R1334">
        <v>200</v>
      </c>
      <c r="S1334">
        <v>5.6478610038757324</v>
      </c>
      <c r="T1334">
        <v>2.3765227794647217</v>
      </c>
      <c r="U1334">
        <v>75.134994506835938</v>
      </c>
      <c r="V1334">
        <v>97</v>
      </c>
      <c r="W1334">
        <v>81.036216735839844</v>
      </c>
    </row>
    <row r="1335" spans="1:23" x14ac:dyDescent="0.25">
      <c r="A1335" t="s">
        <v>79</v>
      </c>
      <c r="B1335" t="s">
        <v>100</v>
      </c>
      <c r="C1335" t="s">
        <v>103</v>
      </c>
      <c r="D1335" t="s">
        <v>81</v>
      </c>
      <c r="E1335" t="s">
        <v>113</v>
      </c>
      <c r="F1335">
        <v>14</v>
      </c>
      <c r="G1335">
        <v>75.579803466796875</v>
      </c>
      <c r="H1335">
        <v>80.867225646972656</v>
      </c>
      <c r="I1335">
        <v>-5.2874240875244141</v>
      </c>
      <c r="J1335">
        <v>-6.99581578373909E-2</v>
      </c>
      <c r="K1335">
        <v>-8.3662662506103516</v>
      </c>
      <c r="L1335">
        <v>-6.5472612380981445</v>
      </c>
      <c r="M1335">
        <v>-5.2874240875244141</v>
      </c>
      <c r="N1335">
        <v>-4.0275869369506836</v>
      </c>
      <c r="O1335">
        <v>-2.2085821628570557</v>
      </c>
      <c r="P1335">
        <v>-9.23907470703125</v>
      </c>
      <c r="Q1335">
        <v>-1.335773229598999</v>
      </c>
      <c r="R1335">
        <v>200</v>
      </c>
      <c r="S1335">
        <v>5.7716846466064453</v>
      </c>
      <c r="T1335">
        <v>2.4024331569671631</v>
      </c>
      <c r="U1335">
        <v>75.134994506835938</v>
      </c>
      <c r="V1335">
        <v>97</v>
      </c>
      <c r="W1335">
        <v>83.084114074707031</v>
      </c>
    </row>
    <row r="1336" spans="1:23" x14ac:dyDescent="0.25">
      <c r="A1336" t="s">
        <v>79</v>
      </c>
      <c r="B1336" t="s">
        <v>100</v>
      </c>
      <c r="C1336" t="s">
        <v>103</v>
      </c>
      <c r="D1336" t="s">
        <v>81</v>
      </c>
      <c r="E1336" t="s">
        <v>113</v>
      </c>
      <c r="F1336">
        <v>15</v>
      </c>
      <c r="G1336">
        <v>76.352897644042969</v>
      </c>
      <c r="H1336">
        <v>79.597434997558594</v>
      </c>
      <c r="I1336">
        <v>-3.2445333003997803</v>
      </c>
      <c r="J1336">
        <v>-4.2493913322687149E-2</v>
      </c>
      <c r="K1336">
        <v>-6.387087345123291</v>
      </c>
      <c r="L1336">
        <v>-4.5304408073425293</v>
      </c>
      <c r="M1336">
        <v>-3.2445333003997803</v>
      </c>
      <c r="N1336">
        <v>-1.9586256742477417</v>
      </c>
      <c r="O1336">
        <v>-0.10197924077510834</v>
      </c>
      <c r="P1336">
        <v>-7.2779579162597656</v>
      </c>
      <c r="Q1336">
        <v>0.78889119625091553</v>
      </c>
      <c r="R1336">
        <v>200</v>
      </c>
      <c r="S1336">
        <v>6.0130300521850586</v>
      </c>
      <c r="T1336">
        <v>2.4521479606628418</v>
      </c>
      <c r="U1336">
        <v>75.134994506835938</v>
      </c>
      <c r="V1336">
        <v>97</v>
      </c>
      <c r="W1336">
        <v>85.315559387207031</v>
      </c>
    </row>
    <row r="1337" spans="1:23" x14ac:dyDescent="0.25">
      <c r="A1337" t="s">
        <v>79</v>
      </c>
      <c r="B1337" t="s">
        <v>100</v>
      </c>
      <c r="C1337" t="s">
        <v>103</v>
      </c>
      <c r="D1337" t="s">
        <v>81</v>
      </c>
      <c r="E1337" t="s">
        <v>113</v>
      </c>
      <c r="F1337">
        <v>16</v>
      </c>
      <c r="G1337">
        <v>74.496101379394531</v>
      </c>
      <c r="H1337">
        <v>77.203292846679688</v>
      </c>
      <c r="I1337">
        <v>-2.7071866989135742</v>
      </c>
      <c r="J1337">
        <v>-3.6339979618787766E-2</v>
      </c>
      <c r="K1337">
        <v>-5.7017107009887695</v>
      </c>
      <c r="L1337">
        <v>-3.9325218200683594</v>
      </c>
      <c r="M1337">
        <v>-2.7071866989135742</v>
      </c>
      <c r="N1337">
        <v>-1.4818516969680786</v>
      </c>
      <c r="O1337">
        <v>0.28733748197555542</v>
      </c>
      <c r="P1337">
        <v>-6.5506167411804199</v>
      </c>
      <c r="Q1337">
        <v>1.136243462562561</v>
      </c>
      <c r="R1337">
        <v>200</v>
      </c>
      <c r="S1337">
        <v>5.4598851203918457</v>
      </c>
      <c r="T1337">
        <v>2.3366396427154541</v>
      </c>
      <c r="U1337">
        <v>75.134994506835938</v>
      </c>
      <c r="V1337">
        <v>97</v>
      </c>
      <c r="W1337">
        <v>86.187911987304688</v>
      </c>
    </row>
    <row r="1338" spans="1:23" x14ac:dyDescent="0.25">
      <c r="A1338" t="s">
        <v>79</v>
      </c>
      <c r="B1338" t="s">
        <v>100</v>
      </c>
      <c r="C1338" t="s">
        <v>103</v>
      </c>
      <c r="D1338" t="s">
        <v>81</v>
      </c>
      <c r="E1338" t="s">
        <v>113</v>
      </c>
      <c r="F1338">
        <v>17</v>
      </c>
      <c r="G1338">
        <v>69.550422668457031</v>
      </c>
      <c r="H1338">
        <v>72.167854309082031</v>
      </c>
      <c r="I1338">
        <v>-2.6174287796020508</v>
      </c>
      <c r="J1338">
        <v>-3.7633541971445084E-2</v>
      </c>
      <c r="K1338">
        <v>-5.3771448135375977</v>
      </c>
      <c r="L1338">
        <v>-3.7466821670532227</v>
      </c>
      <c r="M1338">
        <v>-2.6174287796020508</v>
      </c>
      <c r="N1338">
        <v>-1.4881753921508789</v>
      </c>
      <c r="O1338">
        <v>0.14228720963001251</v>
      </c>
      <c r="P1338">
        <v>-6.1594858169555664</v>
      </c>
      <c r="Q1338">
        <v>0.92462831735610962</v>
      </c>
      <c r="R1338">
        <v>200</v>
      </c>
      <c r="S1338">
        <v>4.6372084617614746</v>
      </c>
      <c r="T1338">
        <v>2.1534178256988525</v>
      </c>
      <c r="U1338">
        <v>75.134994506835938</v>
      </c>
      <c r="V1338">
        <v>97</v>
      </c>
      <c r="W1338">
        <v>86.307525634765625</v>
      </c>
    </row>
    <row r="1339" spans="1:23" x14ac:dyDescent="0.25">
      <c r="A1339" t="s">
        <v>79</v>
      </c>
      <c r="B1339" t="s">
        <v>100</v>
      </c>
      <c r="C1339" t="s">
        <v>103</v>
      </c>
      <c r="D1339" t="s">
        <v>81</v>
      </c>
      <c r="E1339" t="s">
        <v>113</v>
      </c>
      <c r="F1339">
        <v>18</v>
      </c>
      <c r="G1339">
        <v>62.154430389404297</v>
      </c>
      <c r="H1339">
        <v>64.835136413574219</v>
      </c>
      <c r="I1339">
        <v>-2.6807045936584473</v>
      </c>
      <c r="J1339">
        <v>-4.312974214553833E-2</v>
      </c>
      <c r="K1339">
        <v>-5.1695728302001953</v>
      </c>
      <c r="L1339">
        <v>-3.6991293430328369</v>
      </c>
      <c r="M1339">
        <v>-2.6807045936584473</v>
      </c>
      <c r="N1339">
        <v>-1.6622799634933472</v>
      </c>
      <c r="O1339">
        <v>-0.19183653593063354</v>
      </c>
      <c r="P1339">
        <v>-5.8751320838928223</v>
      </c>
      <c r="Q1339">
        <v>0.51372295618057251</v>
      </c>
      <c r="R1339">
        <v>200</v>
      </c>
      <c r="S1339">
        <v>3.7716517448425293</v>
      </c>
      <c r="T1339">
        <v>1.9420740604400635</v>
      </c>
      <c r="U1339">
        <v>75.134994506835938</v>
      </c>
      <c r="V1339">
        <v>97</v>
      </c>
      <c r="W1339">
        <v>86.001380920410156</v>
      </c>
    </row>
    <row r="1340" spans="1:23" x14ac:dyDescent="0.25">
      <c r="A1340" t="s">
        <v>79</v>
      </c>
      <c r="B1340" t="s">
        <v>100</v>
      </c>
      <c r="C1340" t="s">
        <v>103</v>
      </c>
      <c r="D1340" t="s">
        <v>81</v>
      </c>
      <c r="E1340" t="s">
        <v>113</v>
      </c>
      <c r="F1340">
        <v>19</v>
      </c>
      <c r="G1340">
        <v>56.217899322509766</v>
      </c>
      <c r="H1340">
        <v>58.582248687744141</v>
      </c>
      <c r="I1340">
        <v>-2.3643488883972168</v>
      </c>
      <c r="J1340">
        <v>-4.2056869715452194E-2</v>
      </c>
      <c r="K1340">
        <v>-4.8334708213806152</v>
      </c>
      <c r="L1340">
        <v>-3.3746933937072754</v>
      </c>
      <c r="M1340">
        <v>-2.3643488883972168</v>
      </c>
      <c r="N1340">
        <v>-1.3540042638778687</v>
      </c>
      <c r="O1340">
        <v>0.10477281361818314</v>
      </c>
      <c r="P1340">
        <v>-5.5334324836730957</v>
      </c>
      <c r="Q1340">
        <v>0.80473452806472778</v>
      </c>
      <c r="R1340">
        <v>200</v>
      </c>
      <c r="S1340">
        <v>3.7120416164398193</v>
      </c>
      <c r="T1340">
        <v>1.9266659021377563</v>
      </c>
      <c r="U1340">
        <v>75.134994506835938</v>
      </c>
      <c r="V1340">
        <v>97</v>
      </c>
      <c r="W1340">
        <v>84.201171875</v>
      </c>
    </row>
    <row r="1341" spans="1:23" x14ac:dyDescent="0.25">
      <c r="A1341" t="s">
        <v>79</v>
      </c>
      <c r="B1341" t="s">
        <v>100</v>
      </c>
      <c r="C1341" t="s">
        <v>103</v>
      </c>
      <c r="D1341" t="s">
        <v>81</v>
      </c>
      <c r="E1341" t="s">
        <v>113</v>
      </c>
      <c r="F1341">
        <v>20</v>
      </c>
      <c r="G1341">
        <v>54.326442718505859</v>
      </c>
      <c r="H1341">
        <v>54.793338775634766</v>
      </c>
      <c r="I1341">
        <v>-0.46689870953559875</v>
      </c>
      <c r="J1341">
        <v>-8.5943173617124557E-3</v>
      </c>
      <c r="K1341">
        <v>-3.3266453742980957</v>
      </c>
      <c r="L1341">
        <v>-1.637083888053894</v>
      </c>
      <c r="M1341">
        <v>-0.46689870953559875</v>
      </c>
      <c r="N1341">
        <v>0.70328646898269653</v>
      </c>
      <c r="O1341">
        <v>2.392848014831543</v>
      </c>
      <c r="P1341">
        <v>-4.1373438835144043</v>
      </c>
      <c r="Q1341">
        <v>3.2035465240478516</v>
      </c>
      <c r="R1341">
        <v>200</v>
      </c>
      <c r="S1341">
        <v>4.979468822479248</v>
      </c>
      <c r="T1341">
        <v>2.2314722537994385</v>
      </c>
      <c r="U1341">
        <v>75.134994506835938</v>
      </c>
      <c r="V1341">
        <v>97</v>
      </c>
      <c r="W1341">
        <v>81.657699584960937</v>
      </c>
    </row>
    <row r="1342" spans="1:23" x14ac:dyDescent="0.25">
      <c r="A1342" t="s">
        <v>79</v>
      </c>
      <c r="B1342" t="s">
        <v>100</v>
      </c>
      <c r="C1342" t="s">
        <v>103</v>
      </c>
      <c r="D1342" t="s">
        <v>81</v>
      </c>
      <c r="E1342" t="s">
        <v>113</v>
      </c>
      <c r="F1342">
        <v>21</v>
      </c>
      <c r="G1342">
        <v>54.233856201171875</v>
      </c>
      <c r="H1342">
        <v>53.553054809570313</v>
      </c>
      <c r="I1342">
        <v>0.68080127239227295</v>
      </c>
      <c r="J1342">
        <v>1.255306787788868E-2</v>
      </c>
      <c r="K1342">
        <v>-1.945521354675293</v>
      </c>
      <c r="L1342">
        <v>-0.39386868476867676</v>
      </c>
      <c r="M1342">
        <v>0.68080127239227295</v>
      </c>
      <c r="N1342">
        <v>1.7554712295532227</v>
      </c>
      <c r="O1342">
        <v>3.3071238994598389</v>
      </c>
      <c r="P1342">
        <v>-2.6900475025177002</v>
      </c>
      <c r="Q1342">
        <v>4.0516500473022461</v>
      </c>
      <c r="R1342">
        <v>200</v>
      </c>
      <c r="S1342">
        <v>4.1997556686401367</v>
      </c>
      <c r="T1342">
        <v>2.049330472946167</v>
      </c>
      <c r="U1342">
        <v>75.134994506835938</v>
      </c>
      <c r="V1342">
        <v>97</v>
      </c>
      <c r="W1342">
        <v>78.16522216796875</v>
      </c>
    </row>
    <row r="1343" spans="1:23" x14ac:dyDescent="0.25">
      <c r="A1343" t="s">
        <v>79</v>
      </c>
      <c r="B1343" t="s">
        <v>100</v>
      </c>
      <c r="C1343" t="s">
        <v>103</v>
      </c>
      <c r="D1343" t="s">
        <v>81</v>
      </c>
      <c r="E1343" t="s">
        <v>113</v>
      </c>
      <c r="F1343">
        <v>22</v>
      </c>
      <c r="G1343">
        <v>49.890293121337891</v>
      </c>
      <c r="H1343">
        <v>51.198661804199219</v>
      </c>
      <c r="I1343">
        <v>-1.30837082862854</v>
      </c>
      <c r="J1343">
        <v>-2.6224957779049873E-2</v>
      </c>
      <c r="K1343">
        <v>-3.8515675067901611</v>
      </c>
      <c r="L1343">
        <v>-2.3490262031555176</v>
      </c>
      <c r="M1343">
        <v>-1.30837082862854</v>
      </c>
      <c r="N1343">
        <v>-0.26771536469459534</v>
      </c>
      <c r="O1343">
        <v>1.2348258495330811</v>
      </c>
      <c r="P1343">
        <v>-4.5725283622741699</v>
      </c>
      <c r="Q1343">
        <v>1.9557868242263794</v>
      </c>
      <c r="R1343">
        <v>200</v>
      </c>
      <c r="S1343">
        <v>3.9381089210510254</v>
      </c>
      <c r="T1343">
        <v>1.9844669103622437</v>
      </c>
      <c r="U1343">
        <v>75.134994506835938</v>
      </c>
      <c r="V1343">
        <v>97</v>
      </c>
      <c r="W1343">
        <v>74.860725402832031</v>
      </c>
    </row>
    <row r="1344" spans="1:23" x14ac:dyDescent="0.25">
      <c r="A1344" t="s">
        <v>79</v>
      </c>
      <c r="B1344" t="s">
        <v>100</v>
      </c>
      <c r="C1344" t="s">
        <v>103</v>
      </c>
      <c r="D1344" t="s">
        <v>81</v>
      </c>
      <c r="E1344" t="s">
        <v>113</v>
      </c>
      <c r="F1344">
        <v>23</v>
      </c>
      <c r="G1344">
        <v>45.826126098632813</v>
      </c>
      <c r="H1344">
        <v>47.858135223388672</v>
      </c>
      <c r="I1344">
        <v>-2.0320067405700684</v>
      </c>
      <c r="J1344">
        <v>-4.4341664761304855E-2</v>
      </c>
      <c r="K1344">
        <v>-4.9786128997802734</v>
      </c>
      <c r="L1344">
        <v>-3.2377340793609619</v>
      </c>
      <c r="M1344">
        <v>-2.0320067405700684</v>
      </c>
      <c r="N1344">
        <v>-0.8262794017791748</v>
      </c>
      <c r="O1344">
        <v>0.91459935903549194</v>
      </c>
      <c r="P1344">
        <v>-5.8139348030090332</v>
      </c>
      <c r="Q1344">
        <v>1.7499212026596069</v>
      </c>
      <c r="R1344">
        <v>200</v>
      </c>
      <c r="S1344">
        <v>5.2865457534790039</v>
      </c>
      <c r="T1344">
        <v>2.2992489337921143</v>
      </c>
      <c r="U1344">
        <v>75.134994506835938</v>
      </c>
      <c r="V1344">
        <v>97</v>
      </c>
      <c r="W1344">
        <v>72.745124816894531</v>
      </c>
    </row>
    <row r="1345" spans="1:23" x14ac:dyDescent="0.25">
      <c r="A1345" t="s">
        <v>79</v>
      </c>
      <c r="B1345" t="s">
        <v>100</v>
      </c>
      <c r="C1345" t="s">
        <v>103</v>
      </c>
      <c r="D1345" t="s">
        <v>81</v>
      </c>
      <c r="E1345" t="s">
        <v>113</v>
      </c>
      <c r="F1345">
        <v>24</v>
      </c>
      <c r="G1345">
        <v>44.768531799316406</v>
      </c>
      <c r="H1345">
        <v>45.144702911376953</v>
      </c>
      <c r="I1345">
        <v>-0.37617433071136475</v>
      </c>
      <c r="J1345">
        <v>-8.4026502445340157E-3</v>
      </c>
      <c r="K1345">
        <v>-3.2894966602325439</v>
      </c>
      <c r="L1345">
        <v>-1.5682822465896606</v>
      </c>
      <c r="M1345">
        <v>-0.37617433071136475</v>
      </c>
      <c r="N1345">
        <v>0.81593358516693115</v>
      </c>
      <c r="O1345">
        <v>2.5371479988098145</v>
      </c>
      <c r="P1345">
        <v>-4.1153831481933594</v>
      </c>
      <c r="Q1345">
        <v>3.3630344867706299</v>
      </c>
      <c r="R1345">
        <v>200</v>
      </c>
      <c r="S1345">
        <v>5.167790412902832</v>
      </c>
      <c r="T1345">
        <v>2.2732775211334229</v>
      </c>
      <c r="U1345">
        <v>75.134994506835938</v>
      </c>
      <c r="V1345">
        <v>97</v>
      </c>
      <c r="W1345">
        <v>71.379135131835938</v>
      </c>
    </row>
    <row r="1346" spans="1:23" x14ac:dyDescent="0.25">
      <c r="A1346" t="s">
        <v>79</v>
      </c>
      <c r="B1346" t="s">
        <v>100</v>
      </c>
      <c r="C1346" t="s">
        <v>103</v>
      </c>
      <c r="D1346" t="s">
        <v>81</v>
      </c>
      <c r="E1346" t="s">
        <v>114</v>
      </c>
      <c r="F1346">
        <v>1</v>
      </c>
      <c r="G1346">
        <v>43.161201477050781</v>
      </c>
      <c r="H1346">
        <v>41.980255126953125</v>
      </c>
      <c r="I1346">
        <v>1.1809457540512085</v>
      </c>
      <c r="J1346">
        <v>2.7361281216144562E-2</v>
      </c>
      <c r="K1346">
        <v>-1.7842609882354736</v>
      </c>
      <c r="L1346">
        <v>-3.2392822206020355E-2</v>
      </c>
      <c r="M1346">
        <v>1.1809457540512085</v>
      </c>
      <c r="N1346">
        <v>2.3942842483520508</v>
      </c>
      <c r="O1346">
        <v>4.1461524963378906</v>
      </c>
      <c r="P1346">
        <v>-2.6248559951782227</v>
      </c>
      <c r="Q1346">
        <v>4.9867472648620605</v>
      </c>
      <c r="R1346">
        <v>200</v>
      </c>
      <c r="S1346">
        <v>5.3535003662109375</v>
      </c>
      <c r="T1346">
        <v>2.3137631416320801</v>
      </c>
      <c r="U1346">
        <v>76.330711364746094</v>
      </c>
      <c r="V1346">
        <v>104.5</v>
      </c>
      <c r="W1346">
        <v>70.560928344726563</v>
      </c>
    </row>
    <row r="1347" spans="1:23" x14ac:dyDescent="0.25">
      <c r="A1347" t="s">
        <v>79</v>
      </c>
      <c r="B1347" t="s">
        <v>100</v>
      </c>
      <c r="C1347" t="s">
        <v>103</v>
      </c>
      <c r="D1347" t="s">
        <v>81</v>
      </c>
      <c r="E1347" t="s">
        <v>114</v>
      </c>
      <c r="F1347">
        <v>2</v>
      </c>
      <c r="G1347">
        <v>42.554439544677734</v>
      </c>
      <c r="H1347">
        <v>40.201156616210937</v>
      </c>
      <c r="I1347">
        <v>2.3532841205596924</v>
      </c>
      <c r="J1347">
        <v>5.5300556123256683E-2</v>
      </c>
      <c r="K1347">
        <v>-0.41664320230484009</v>
      </c>
      <c r="L1347">
        <v>1.2198523283004761</v>
      </c>
      <c r="M1347">
        <v>2.3532841205596924</v>
      </c>
      <c r="N1347">
        <v>3.4867160320281982</v>
      </c>
      <c r="O1347">
        <v>5.1232113838195801</v>
      </c>
      <c r="P1347">
        <v>-1.2018791437149048</v>
      </c>
      <c r="Q1347">
        <v>5.908447265625</v>
      </c>
      <c r="R1347">
        <v>200</v>
      </c>
      <c r="S1347">
        <v>4.6715888977050781</v>
      </c>
      <c r="T1347">
        <v>2.1613857746124268</v>
      </c>
      <c r="U1347">
        <v>76.330711364746094</v>
      </c>
      <c r="V1347">
        <v>104.5</v>
      </c>
      <c r="W1347">
        <v>69.855949401855469</v>
      </c>
    </row>
    <row r="1348" spans="1:23" x14ac:dyDescent="0.25">
      <c r="A1348" t="s">
        <v>79</v>
      </c>
      <c r="B1348" t="s">
        <v>100</v>
      </c>
      <c r="C1348" t="s">
        <v>103</v>
      </c>
      <c r="D1348" t="s">
        <v>81</v>
      </c>
      <c r="E1348" t="s">
        <v>114</v>
      </c>
      <c r="F1348">
        <v>3</v>
      </c>
      <c r="G1348">
        <v>42.636581420898438</v>
      </c>
      <c r="H1348">
        <v>39.514019012451172</v>
      </c>
      <c r="I1348">
        <v>3.1225612163543701</v>
      </c>
      <c r="J1348">
        <v>7.3236666619777679E-2</v>
      </c>
      <c r="K1348">
        <v>0.54464370012283325</v>
      </c>
      <c r="L1348">
        <v>2.0676982402801514</v>
      </c>
      <c r="M1348">
        <v>3.1225612163543701</v>
      </c>
      <c r="N1348">
        <v>4.1774239540100098</v>
      </c>
      <c r="O1348">
        <v>5.7004785537719727</v>
      </c>
      <c r="P1348">
        <v>-0.18616008758544922</v>
      </c>
      <c r="Q1348">
        <v>6.4312825202941895</v>
      </c>
      <c r="R1348">
        <v>200</v>
      </c>
      <c r="S1348">
        <v>4.0463728904724121</v>
      </c>
      <c r="T1348">
        <v>2.0115597248077393</v>
      </c>
      <c r="U1348">
        <v>76.330711364746094</v>
      </c>
      <c r="V1348">
        <v>104.5</v>
      </c>
      <c r="W1348">
        <v>69.354202270507813</v>
      </c>
    </row>
    <row r="1349" spans="1:23" x14ac:dyDescent="0.25">
      <c r="A1349" t="s">
        <v>79</v>
      </c>
      <c r="B1349" t="s">
        <v>100</v>
      </c>
      <c r="C1349" t="s">
        <v>103</v>
      </c>
      <c r="D1349" t="s">
        <v>81</v>
      </c>
      <c r="E1349" t="s">
        <v>114</v>
      </c>
      <c r="F1349">
        <v>4</v>
      </c>
      <c r="G1349">
        <v>44.368209838867188</v>
      </c>
      <c r="H1349">
        <v>40.413845062255859</v>
      </c>
      <c r="I1349">
        <v>3.9543642997741699</v>
      </c>
      <c r="J1349">
        <v>8.9126072824001312E-2</v>
      </c>
      <c r="K1349">
        <v>1.0530153512954712</v>
      </c>
      <c r="L1349">
        <v>2.7671558856964111</v>
      </c>
      <c r="M1349">
        <v>3.9543642997741699</v>
      </c>
      <c r="N1349">
        <v>5.1415729522705078</v>
      </c>
      <c r="O1349">
        <v>6.8557133674621582</v>
      </c>
      <c r="P1349">
        <v>0.2305232435464859</v>
      </c>
      <c r="Q1349">
        <v>7.6782054901123047</v>
      </c>
      <c r="R1349">
        <v>200</v>
      </c>
      <c r="S1349">
        <v>5.1254000663757324</v>
      </c>
      <c r="T1349">
        <v>2.2639346122741699</v>
      </c>
      <c r="U1349">
        <v>76.330711364746094</v>
      </c>
      <c r="V1349">
        <v>104.5</v>
      </c>
      <c r="W1349">
        <v>68.658317565917969</v>
      </c>
    </row>
    <row r="1350" spans="1:23" x14ac:dyDescent="0.25">
      <c r="A1350" t="s">
        <v>79</v>
      </c>
      <c r="B1350" t="s">
        <v>100</v>
      </c>
      <c r="C1350" t="s">
        <v>103</v>
      </c>
      <c r="D1350" t="s">
        <v>81</v>
      </c>
      <c r="E1350" t="s">
        <v>114</v>
      </c>
      <c r="F1350">
        <v>5</v>
      </c>
      <c r="G1350">
        <v>45.329494476318359</v>
      </c>
      <c r="H1350">
        <v>42.683506011962891</v>
      </c>
      <c r="I1350">
        <v>2.6459884643554687</v>
      </c>
      <c r="J1350">
        <v>5.8372337371110916E-2</v>
      </c>
      <c r="K1350">
        <v>-0.68179136514663696</v>
      </c>
      <c r="L1350">
        <v>1.2842879295349121</v>
      </c>
      <c r="M1350">
        <v>2.6459884643554687</v>
      </c>
      <c r="N1350">
        <v>4.0076889991760254</v>
      </c>
      <c r="O1350">
        <v>5.9737682342529297</v>
      </c>
      <c r="P1350">
        <v>-1.6251707077026367</v>
      </c>
      <c r="Q1350">
        <v>6.9171476364135742</v>
      </c>
      <c r="R1350">
        <v>200</v>
      </c>
      <c r="S1350">
        <v>6.7427492141723633</v>
      </c>
      <c r="T1350">
        <v>2.5966804027557373</v>
      </c>
      <c r="U1350">
        <v>76.330711364746094</v>
      </c>
      <c r="V1350">
        <v>104.5</v>
      </c>
      <c r="W1350">
        <v>68.157768249511719</v>
      </c>
    </row>
    <row r="1351" spans="1:23" x14ac:dyDescent="0.25">
      <c r="A1351" t="s">
        <v>79</v>
      </c>
      <c r="B1351" t="s">
        <v>100</v>
      </c>
      <c r="C1351" t="s">
        <v>103</v>
      </c>
      <c r="D1351" t="s">
        <v>81</v>
      </c>
      <c r="E1351" t="s">
        <v>114</v>
      </c>
      <c r="F1351">
        <v>6</v>
      </c>
      <c r="G1351">
        <v>52.418895721435547</v>
      </c>
      <c r="H1351">
        <v>48.508899688720703</v>
      </c>
      <c r="I1351">
        <v>3.9099969863891602</v>
      </c>
      <c r="J1351">
        <v>7.4591368436813354E-2</v>
      </c>
      <c r="K1351">
        <v>5.5228419601917267E-2</v>
      </c>
      <c r="L1351">
        <v>2.3326568603515625</v>
      </c>
      <c r="M1351">
        <v>3.9099969863891602</v>
      </c>
      <c r="N1351">
        <v>5.4873371124267578</v>
      </c>
      <c r="O1351">
        <v>7.764765739440918</v>
      </c>
      <c r="P1351">
        <v>-1.037544846534729</v>
      </c>
      <c r="Q1351">
        <v>8.857539176940918</v>
      </c>
      <c r="R1351">
        <v>200</v>
      </c>
      <c r="S1351">
        <v>9.0474138259887695</v>
      </c>
      <c r="T1351">
        <v>3.0078918933868408</v>
      </c>
      <c r="U1351">
        <v>76.330711364746094</v>
      </c>
      <c r="V1351">
        <v>104.5</v>
      </c>
      <c r="W1351">
        <v>68.090789794921875</v>
      </c>
    </row>
    <row r="1352" spans="1:23" x14ac:dyDescent="0.25">
      <c r="A1352" t="s">
        <v>79</v>
      </c>
      <c r="B1352" t="s">
        <v>100</v>
      </c>
      <c r="C1352" t="s">
        <v>103</v>
      </c>
      <c r="D1352" t="s">
        <v>81</v>
      </c>
      <c r="E1352" t="s">
        <v>114</v>
      </c>
      <c r="F1352">
        <v>7</v>
      </c>
      <c r="G1352">
        <v>55.032115936279297</v>
      </c>
      <c r="H1352">
        <v>57.606849670410156</v>
      </c>
      <c r="I1352">
        <v>-2.574735164642334</v>
      </c>
      <c r="J1352">
        <v>-4.6786047518253326E-2</v>
      </c>
      <c r="K1352">
        <v>-5.5934748649597168</v>
      </c>
      <c r="L1352">
        <v>-3.8099789619445801</v>
      </c>
      <c r="M1352">
        <v>-2.574735164642334</v>
      </c>
      <c r="N1352">
        <v>-1.3394913673400879</v>
      </c>
      <c r="O1352">
        <v>0.44400444626808167</v>
      </c>
      <c r="P1352">
        <v>-6.4492454528808594</v>
      </c>
      <c r="Q1352">
        <v>1.2997751235961914</v>
      </c>
      <c r="R1352">
        <v>200</v>
      </c>
      <c r="S1352">
        <v>5.5485458374023437</v>
      </c>
      <c r="T1352">
        <v>2.3555350303649902</v>
      </c>
      <c r="U1352">
        <v>76.330711364746094</v>
      </c>
      <c r="V1352">
        <v>104.5</v>
      </c>
      <c r="W1352">
        <v>67.876426696777344</v>
      </c>
    </row>
    <row r="1353" spans="1:23" x14ac:dyDescent="0.25">
      <c r="A1353" t="s">
        <v>79</v>
      </c>
      <c r="B1353" t="s">
        <v>100</v>
      </c>
      <c r="C1353" t="s">
        <v>103</v>
      </c>
      <c r="D1353" t="s">
        <v>81</v>
      </c>
      <c r="E1353" t="s">
        <v>114</v>
      </c>
      <c r="F1353">
        <v>8</v>
      </c>
      <c r="G1353">
        <v>64.172599792480469</v>
      </c>
      <c r="H1353">
        <v>66.00445556640625</v>
      </c>
      <c r="I1353">
        <v>-1.831851601600647</v>
      </c>
      <c r="J1353">
        <v>-2.8545696288347244E-2</v>
      </c>
      <c r="K1353">
        <v>-5.5847086906433105</v>
      </c>
      <c r="L1353">
        <v>-3.367490291595459</v>
      </c>
      <c r="M1353">
        <v>-1.831851601600647</v>
      </c>
      <c r="N1353">
        <v>-0.29621288180351257</v>
      </c>
      <c r="O1353">
        <v>1.9210056066513062</v>
      </c>
      <c r="P1353">
        <v>-6.6485915184020996</v>
      </c>
      <c r="Q1353">
        <v>2.9848883152008057</v>
      </c>
      <c r="R1353">
        <v>200</v>
      </c>
      <c r="S1353">
        <v>8.5753507614135742</v>
      </c>
      <c r="T1353">
        <v>2.9283699989318848</v>
      </c>
      <c r="U1353">
        <v>76.330711364746094</v>
      </c>
      <c r="V1353">
        <v>104.5</v>
      </c>
      <c r="W1353">
        <v>68.138313293457031</v>
      </c>
    </row>
    <row r="1354" spans="1:23" x14ac:dyDescent="0.25">
      <c r="A1354" t="s">
        <v>79</v>
      </c>
      <c r="B1354" t="s">
        <v>100</v>
      </c>
      <c r="C1354" t="s">
        <v>103</v>
      </c>
      <c r="D1354" t="s">
        <v>81</v>
      </c>
      <c r="E1354" t="s">
        <v>114</v>
      </c>
      <c r="F1354">
        <v>9</v>
      </c>
      <c r="G1354">
        <v>66.657951354980469</v>
      </c>
      <c r="H1354">
        <v>70.073928833007812</v>
      </c>
      <c r="I1354">
        <v>-3.4159774780273437</v>
      </c>
      <c r="J1354">
        <v>-5.1246359944343567E-2</v>
      </c>
      <c r="K1354">
        <v>-7.1524543762207031</v>
      </c>
      <c r="L1354">
        <v>-4.944913387298584</v>
      </c>
      <c r="M1354">
        <v>-3.4159774780273437</v>
      </c>
      <c r="N1354">
        <v>-1.887041449546814</v>
      </c>
      <c r="O1354">
        <v>0.32049936056137085</v>
      </c>
      <c r="P1354">
        <v>-8.2116937637329102</v>
      </c>
      <c r="Q1354">
        <v>1.3797386884689331</v>
      </c>
      <c r="R1354">
        <v>200</v>
      </c>
      <c r="S1354">
        <v>8.5006561279296875</v>
      </c>
      <c r="T1354">
        <v>2.91558837890625</v>
      </c>
      <c r="U1354">
        <v>76.330711364746094</v>
      </c>
      <c r="V1354">
        <v>104.5</v>
      </c>
      <c r="W1354">
        <v>69.887924194335938</v>
      </c>
    </row>
    <row r="1355" spans="1:23" x14ac:dyDescent="0.25">
      <c r="A1355" t="s">
        <v>79</v>
      </c>
      <c r="B1355" t="s">
        <v>100</v>
      </c>
      <c r="C1355" t="s">
        <v>103</v>
      </c>
      <c r="D1355" t="s">
        <v>81</v>
      </c>
      <c r="E1355" t="s">
        <v>114</v>
      </c>
      <c r="F1355">
        <v>10</v>
      </c>
      <c r="G1355">
        <v>65.285057067871094</v>
      </c>
      <c r="H1355">
        <v>74.728912353515625</v>
      </c>
      <c r="I1355">
        <v>-9.4438581466674805</v>
      </c>
      <c r="J1355">
        <v>-0.1446557343006134</v>
      </c>
      <c r="K1355">
        <v>-12.778604507446289</v>
      </c>
      <c r="L1355">
        <v>-10.808409690856934</v>
      </c>
      <c r="M1355">
        <v>-9.4438581466674805</v>
      </c>
      <c r="N1355">
        <v>-8.0793066024780273</v>
      </c>
      <c r="O1355">
        <v>-6.1091117858886719</v>
      </c>
      <c r="P1355">
        <v>-13.723958969116211</v>
      </c>
      <c r="Q1355">
        <v>-5.1637578010559082</v>
      </c>
      <c r="R1355">
        <v>200</v>
      </c>
      <c r="S1355">
        <v>6.7710089683532715</v>
      </c>
      <c r="T1355">
        <v>2.6021163463592529</v>
      </c>
      <c r="U1355">
        <v>76.330711364746094</v>
      </c>
      <c r="V1355">
        <v>104.5</v>
      </c>
      <c r="W1355">
        <v>72.263198852539063</v>
      </c>
    </row>
    <row r="1356" spans="1:23" x14ac:dyDescent="0.25">
      <c r="A1356" t="s">
        <v>79</v>
      </c>
      <c r="B1356" t="s">
        <v>100</v>
      </c>
      <c r="C1356" t="s">
        <v>103</v>
      </c>
      <c r="D1356" t="s">
        <v>81</v>
      </c>
      <c r="E1356" t="s">
        <v>114</v>
      </c>
      <c r="F1356">
        <v>11</v>
      </c>
      <c r="G1356">
        <v>71.053230285644531</v>
      </c>
      <c r="H1356">
        <v>78.901870727539062</v>
      </c>
      <c r="I1356">
        <v>-7.8486394882202148</v>
      </c>
      <c r="J1356">
        <v>-0.11046140640974045</v>
      </c>
      <c r="K1356">
        <v>-11.042852401733398</v>
      </c>
      <c r="L1356">
        <v>-9.1556854248046875</v>
      </c>
      <c r="M1356">
        <v>-7.8486394882202148</v>
      </c>
      <c r="N1356">
        <v>-6.5415935516357422</v>
      </c>
      <c r="O1356">
        <v>-4.6544265747070313</v>
      </c>
      <c r="P1356">
        <v>-11.948367118835449</v>
      </c>
      <c r="Q1356">
        <v>-3.7489116191864014</v>
      </c>
      <c r="R1356">
        <v>200</v>
      </c>
      <c r="S1356">
        <v>6.2123451232910156</v>
      </c>
      <c r="T1356">
        <v>2.4924576282501221</v>
      </c>
      <c r="U1356">
        <v>76.330711364746094</v>
      </c>
      <c r="V1356">
        <v>104.5</v>
      </c>
      <c r="W1356">
        <v>75.204292297363281</v>
      </c>
    </row>
    <row r="1357" spans="1:23" x14ac:dyDescent="0.25">
      <c r="A1357" t="s">
        <v>79</v>
      </c>
      <c r="B1357" t="s">
        <v>100</v>
      </c>
      <c r="C1357" t="s">
        <v>103</v>
      </c>
      <c r="D1357" t="s">
        <v>81</v>
      </c>
      <c r="E1357" t="s">
        <v>114</v>
      </c>
      <c r="F1357">
        <v>12</v>
      </c>
      <c r="G1357">
        <v>75.151283264160156</v>
      </c>
      <c r="H1357">
        <v>80.831718444824219</v>
      </c>
      <c r="I1357">
        <v>-5.6804399490356445</v>
      </c>
      <c r="J1357">
        <v>-7.558673620223999E-2</v>
      </c>
      <c r="K1357">
        <v>-8.8486461639404297</v>
      </c>
      <c r="L1357">
        <v>-6.976844310760498</v>
      </c>
      <c r="M1357">
        <v>-5.6804399490356445</v>
      </c>
      <c r="N1357">
        <v>-4.384035587310791</v>
      </c>
      <c r="O1357">
        <v>-2.5122342109680176</v>
      </c>
      <c r="P1357">
        <v>-9.7467880249023437</v>
      </c>
      <c r="Q1357">
        <v>-1.6140917539596558</v>
      </c>
      <c r="R1357">
        <v>200</v>
      </c>
      <c r="S1357">
        <v>6.111595630645752</v>
      </c>
      <c r="T1357">
        <v>2.4721641540527344</v>
      </c>
      <c r="U1357">
        <v>76.330711364746094</v>
      </c>
      <c r="V1357">
        <v>104.5</v>
      </c>
      <c r="W1357">
        <v>78.59820556640625</v>
      </c>
    </row>
    <row r="1358" spans="1:23" x14ac:dyDescent="0.25">
      <c r="A1358" t="s">
        <v>79</v>
      </c>
      <c r="B1358" t="s">
        <v>100</v>
      </c>
      <c r="C1358" t="s">
        <v>103</v>
      </c>
      <c r="D1358" t="s">
        <v>81</v>
      </c>
      <c r="E1358" t="s">
        <v>114</v>
      </c>
      <c r="F1358">
        <v>13</v>
      </c>
      <c r="G1358">
        <v>77.387107849121094</v>
      </c>
      <c r="H1358">
        <v>81.909889221191406</v>
      </c>
      <c r="I1358">
        <v>-4.5227794647216797</v>
      </c>
      <c r="J1358">
        <v>-5.8443576097488403E-2</v>
      </c>
      <c r="K1358">
        <v>-7.7942962646484375</v>
      </c>
      <c r="L1358">
        <v>-5.861457347869873</v>
      </c>
      <c r="M1358">
        <v>-4.5227794647216797</v>
      </c>
      <c r="N1358">
        <v>-3.1841013431549072</v>
      </c>
      <c r="O1358">
        <v>-1.2512627840042114</v>
      </c>
      <c r="P1358">
        <v>-8.7217254638671875</v>
      </c>
      <c r="Q1358">
        <v>-0.32383331656455994</v>
      </c>
      <c r="R1358">
        <v>200</v>
      </c>
      <c r="S1358">
        <v>6.5166749954223633</v>
      </c>
      <c r="T1358">
        <v>2.5527780055999756</v>
      </c>
      <c r="U1358">
        <v>76.330711364746094</v>
      </c>
      <c r="V1358">
        <v>104.5</v>
      </c>
      <c r="W1358">
        <v>82.817161560058594</v>
      </c>
    </row>
    <row r="1359" spans="1:23" x14ac:dyDescent="0.25">
      <c r="A1359" t="s">
        <v>79</v>
      </c>
      <c r="B1359" t="s">
        <v>100</v>
      </c>
      <c r="C1359" t="s">
        <v>103</v>
      </c>
      <c r="D1359" t="s">
        <v>81</v>
      </c>
      <c r="E1359" t="s">
        <v>114</v>
      </c>
      <c r="F1359">
        <v>14</v>
      </c>
      <c r="G1359">
        <v>79.058815002441406</v>
      </c>
      <c r="H1359">
        <v>83.274795532226563</v>
      </c>
      <c r="I1359">
        <v>-4.2159824371337891</v>
      </c>
      <c r="J1359">
        <v>-5.3327165544033051E-2</v>
      </c>
      <c r="K1359">
        <v>-7.6019988059997559</v>
      </c>
      <c r="L1359">
        <v>-5.6015129089355469</v>
      </c>
      <c r="M1359">
        <v>-4.2159824371337891</v>
      </c>
      <c r="N1359">
        <v>-2.8304519653320313</v>
      </c>
      <c r="O1359">
        <v>-0.82996618747711182</v>
      </c>
      <c r="P1359">
        <v>-8.5618867874145508</v>
      </c>
      <c r="Q1359">
        <v>0.12992234528064728</v>
      </c>
      <c r="R1359">
        <v>200</v>
      </c>
      <c r="S1359">
        <v>6.980811595916748</v>
      </c>
      <c r="T1359">
        <v>2.6421225070953369</v>
      </c>
      <c r="U1359">
        <v>76.330711364746094</v>
      </c>
      <c r="V1359">
        <v>104.5</v>
      </c>
      <c r="W1359">
        <v>85.953392028808594</v>
      </c>
    </row>
    <row r="1360" spans="1:23" x14ac:dyDescent="0.25">
      <c r="A1360" t="s">
        <v>79</v>
      </c>
      <c r="B1360" t="s">
        <v>100</v>
      </c>
      <c r="C1360" t="s">
        <v>103</v>
      </c>
      <c r="D1360" t="s">
        <v>81</v>
      </c>
      <c r="E1360" t="s">
        <v>114</v>
      </c>
      <c r="F1360">
        <v>15</v>
      </c>
      <c r="G1360">
        <v>79.3419189453125</v>
      </c>
      <c r="H1360">
        <v>81.501190185546875</v>
      </c>
      <c r="I1360">
        <v>-2.1592745780944824</v>
      </c>
      <c r="J1360">
        <v>-2.721480093896389E-2</v>
      </c>
      <c r="K1360">
        <v>-5.5730009078979492</v>
      </c>
      <c r="L1360">
        <v>-3.5561437606811523</v>
      </c>
      <c r="M1360">
        <v>-2.1592745780944824</v>
      </c>
      <c r="N1360">
        <v>-0.7624053955078125</v>
      </c>
      <c r="O1360">
        <v>1.2544518709182739</v>
      </c>
      <c r="P1360">
        <v>-6.5407452583312988</v>
      </c>
      <c r="Q1360">
        <v>2.2221958637237549</v>
      </c>
      <c r="R1360">
        <v>200</v>
      </c>
      <c r="S1360">
        <v>7.0955371856689453</v>
      </c>
      <c r="T1360">
        <v>2.6637449264526367</v>
      </c>
      <c r="U1360">
        <v>76.330711364746094</v>
      </c>
      <c r="V1360">
        <v>104.5</v>
      </c>
      <c r="W1360">
        <v>87.405242919921875</v>
      </c>
    </row>
    <row r="1361" spans="1:23" x14ac:dyDescent="0.25">
      <c r="A1361" t="s">
        <v>79</v>
      </c>
      <c r="B1361" t="s">
        <v>100</v>
      </c>
      <c r="C1361" t="s">
        <v>103</v>
      </c>
      <c r="D1361" t="s">
        <v>81</v>
      </c>
      <c r="E1361" t="s">
        <v>114</v>
      </c>
      <c r="F1361">
        <v>16</v>
      </c>
      <c r="G1361">
        <v>75.7906494140625</v>
      </c>
      <c r="H1361">
        <v>78.822944641113281</v>
      </c>
      <c r="I1361">
        <v>-3.0322933197021484</v>
      </c>
      <c r="J1361">
        <v>-4.0008805692195892E-2</v>
      </c>
      <c r="K1361">
        <v>-6.2022709846496582</v>
      </c>
      <c r="L1361">
        <v>-4.3294224739074707</v>
      </c>
      <c r="M1361">
        <v>-3.0322933197021484</v>
      </c>
      <c r="N1361">
        <v>-1.7351641654968262</v>
      </c>
      <c r="O1361">
        <v>0.13768437504768372</v>
      </c>
      <c r="P1361">
        <v>-7.1009154319763184</v>
      </c>
      <c r="Q1361">
        <v>1.0363290309906006</v>
      </c>
      <c r="R1361">
        <v>200</v>
      </c>
      <c r="S1361">
        <v>6.1184329986572266</v>
      </c>
      <c r="T1361">
        <v>2.4735467433929443</v>
      </c>
      <c r="U1361">
        <v>76.330711364746094</v>
      </c>
      <c r="V1361">
        <v>104.5</v>
      </c>
      <c r="W1361">
        <v>87.208251953125</v>
      </c>
    </row>
    <row r="1362" spans="1:23" x14ac:dyDescent="0.25">
      <c r="A1362" t="s">
        <v>79</v>
      </c>
      <c r="B1362" t="s">
        <v>100</v>
      </c>
      <c r="C1362" t="s">
        <v>103</v>
      </c>
      <c r="D1362" t="s">
        <v>81</v>
      </c>
      <c r="E1362" t="s">
        <v>114</v>
      </c>
      <c r="F1362">
        <v>17</v>
      </c>
      <c r="G1362">
        <v>70.628654479980469</v>
      </c>
      <c r="H1362">
        <v>73.366783142089844</v>
      </c>
      <c r="I1362">
        <v>-2.7381281852722168</v>
      </c>
      <c r="J1362">
        <v>-3.8767948746681213E-2</v>
      </c>
      <c r="K1362">
        <v>-5.7584724426269531</v>
      </c>
      <c r="L1362">
        <v>-3.9740285873413086</v>
      </c>
      <c r="M1362">
        <v>-2.7381281852722168</v>
      </c>
      <c r="N1362">
        <v>-1.5022279024124146</v>
      </c>
      <c r="O1362">
        <v>0.28221583366394043</v>
      </c>
      <c r="P1362">
        <v>-6.6146979331970215</v>
      </c>
      <c r="Q1362">
        <v>1.1384414434432983</v>
      </c>
      <c r="R1362">
        <v>200</v>
      </c>
      <c r="S1362">
        <v>5.5544443130493164</v>
      </c>
      <c r="T1362">
        <v>2.3567869663238525</v>
      </c>
      <c r="U1362">
        <v>76.330711364746094</v>
      </c>
      <c r="V1362">
        <v>104.5</v>
      </c>
      <c r="W1362">
        <v>86.600852966308594</v>
      </c>
    </row>
    <row r="1363" spans="1:23" x14ac:dyDescent="0.25">
      <c r="A1363" t="s">
        <v>79</v>
      </c>
      <c r="B1363" t="s">
        <v>100</v>
      </c>
      <c r="C1363" t="s">
        <v>103</v>
      </c>
      <c r="D1363" t="s">
        <v>81</v>
      </c>
      <c r="E1363" t="s">
        <v>114</v>
      </c>
      <c r="F1363">
        <v>18</v>
      </c>
      <c r="G1363">
        <v>63.614830017089844</v>
      </c>
      <c r="H1363">
        <v>66.201858520507813</v>
      </c>
      <c r="I1363">
        <v>-2.5870332717895508</v>
      </c>
      <c r="J1363">
        <v>-4.066714271903038E-2</v>
      </c>
      <c r="K1363">
        <v>-5.3201961517333984</v>
      </c>
      <c r="L1363">
        <v>-3.7054214477539062</v>
      </c>
      <c r="M1363">
        <v>-2.5870332717895508</v>
      </c>
      <c r="N1363">
        <v>-1.4686452150344849</v>
      </c>
      <c r="O1363">
        <v>0.14612956345081329</v>
      </c>
      <c r="P1363">
        <v>-6.0950098037719727</v>
      </c>
      <c r="Q1363">
        <v>0.92094326019287109</v>
      </c>
      <c r="R1363">
        <v>200</v>
      </c>
      <c r="S1363">
        <v>4.5484023094177246</v>
      </c>
      <c r="T1363">
        <v>2.1326982975006104</v>
      </c>
      <c r="U1363">
        <v>76.330711364746094</v>
      </c>
      <c r="V1363">
        <v>104.5</v>
      </c>
      <c r="W1363">
        <v>85.100593566894531</v>
      </c>
    </row>
    <row r="1364" spans="1:23" x14ac:dyDescent="0.25">
      <c r="A1364" t="s">
        <v>79</v>
      </c>
      <c r="B1364" t="s">
        <v>100</v>
      </c>
      <c r="C1364" t="s">
        <v>103</v>
      </c>
      <c r="D1364" t="s">
        <v>81</v>
      </c>
      <c r="E1364" t="s">
        <v>114</v>
      </c>
      <c r="F1364">
        <v>19</v>
      </c>
      <c r="G1364">
        <v>58.199989318847656</v>
      </c>
      <c r="H1364">
        <v>59.375835418701172</v>
      </c>
      <c r="I1364">
        <v>-1.1758450269699097</v>
      </c>
      <c r="J1364">
        <v>-2.0203527063131332E-2</v>
      </c>
      <c r="K1364">
        <v>-3.7752749919891357</v>
      </c>
      <c r="L1364">
        <v>-2.2395107746124268</v>
      </c>
      <c r="M1364">
        <v>-1.1758450269699097</v>
      </c>
      <c r="N1364">
        <v>-0.11217930912971497</v>
      </c>
      <c r="O1364">
        <v>1.423585057258606</v>
      </c>
      <c r="P1364">
        <v>-4.5121774673461914</v>
      </c>
      <c r="Q1364">
        <v>2.1604874134063721</v>
      </c>
      <c r="R1364">
        <v>200</v>
      </c>
      <c r="S1364">
        <v>4.1141881942749023</v>
      </c>
      <c r="T1364">
        <v>2.028346061706543</v>
      </c>
      <c r="U1364">
        <v>76.330711364746094</v>
      </c>
      <c r="V1364">
        <v>104.5</v>
      </c>
      <c r="W1364">
        <v>84.119865417480469</v>
      </c>
    </row>
    <row r="1365" spans="1:23" x14ac:dyDescent="0.25">
      <c r="A1365" t="s">
        <v>79</v>
      </c>
      <c r="B1365" t="s">
        <v>100</v>
      </c>
      <c r="C1365" t="s">
        <v>103</v>
      </c>
      <c r="D1365" t="s">
        <v>81</v>
      </c>
      <c r="E1365" t="s">
        <v>114</v>
      </c>
      <c r="F1365">
        <v>20</v>
      </c>
      <c r="G1365">
        <v>55.309074401855469</v>
      </c>
      <c r="H1365">
        <v>54.760459899902344</v>
      </c>
      <c r="I1365">
        <v>0.54861181974411011</v>
      </c>
      <c r="J1365">
        <v>9.9190203472971916E-3</v>
      </c>
      <c r="K1365">
        <v>-2.233572244644165</v>
      </c>
      <c r="L1365">
        <v>-0.58983528614044189</v>
      </c>
      <c r="M1365">
        <v>0.54861181974411011</v>
      </c>
      <c r="N1365">
        <v>1.6870589256286621</v>
      </c>
      <c r="O1365">
        <v>3.3307957649230957</v>
      </c>
      <c r="P1365">
        <v>-3.022282600402832</v>
      </c>
      <c r="Q1365">
        <v>4.1195063591003418</v>
      </c>
      <c r="R1365">
        <v>200</v>
      </c>
      <c r="S1365">
        <v>4.7130227088928223</v>
      </c>
      <c r="T1365">
        <v>2.1709496974945068</v>
      </c>
      <c r="U1365">
        <v>76.330711364746094</v>
      </c>
      <c r="V1365">
        <v>104.5</v>
      </c>
      <c r="W1365">
        <v>82.170997619628906</v>
      </c>
    </row>
    <row r="1366" spans="1:23" x14ac:dyDescent="0.25">
      <c r="A1366" t="s">
        <v>79</v>
      </c>
      <c r="B1366" t="s">
        <v>100</v>
      </c>
      <c r="C1366" t="s">
        <v>103</v>
      </c>
      <c r="D1366" t="s">
        <v>81</v>
      </c>
      <c r="E1366" t="s">
        <v>114</v>
      </c>
      <c r="F1366">
        <v>21</v>
      </c>
      <c r="G1366">
        <v>53.633247375488281</v>
      </c>
      <c r="H1366">
        <v>53.9525146484375</v>
      </c>
      <c r="I1366">
        <v>-0.31926748156547546</v>
      </c>
      <c r="J1366">
        <v>-5.952790379524231E-3</v>
      </c>
      <c r="K1366">
        <v>-2.9826335906982422</v>
      </c>
      <c r="L1366">
        <v>-1.409095287322998</v>
      </c>
      <c r="M1366">
        <v>-0.31926748156547546</v>
      </c>
      <c r="N1366">
        <v>0.77056032419204712</v>
      </c>
      <c r="O1366">
        <v>2.3440985679626465</v>
      </c>
      <c r="P1366">
        <v>-3.7376608848571777</v>
      </c>
      <c r="Q1366">
        <v>3.099125862121582</v>
      </c>
      <c r="R1366">
        <v>200</v>
      </c>
      <c r="S1366">
        <v>4.3190631866455078</v>
      </c>
      <c r="T1366">
        <v>2.0782356262207031</v>
      </c>
      <c r="U1366">
        <v>76.330711364746094</v>
      </c>
      <c r="V1366">
        <v>104.5</v>
      </c>
      <c r="W1366">
        <v>78.877731323242188</v>
      </c>
    </row>
    <row r="1367" spans="1:23" x14ac:dyDescent="0.25">
      <c r="A1367" t="s">
        <v>79</v>
      </c>
      <c r="B1367" t="s">
        <v>100</v>
      </c>
      <c r="C1367" t="s">
        <v>103</v>
      </c>
      <c r="D1367" t="s">
        <v>81</v>
      </c>
      <c r="E1367" t="s">
        <v>114</v>
      </c>
      <c r="F1367">
        <v>22</v>
      </c>
      <c r="G1367">
        <v>49.441089630126953</v>
      </c>
      <c r="H1367">
        <v>51.468284606933594</v>
      </c>
      <c r="I1367">
        <v>-2.0271942615509033</v>
      </c>
      <c r="J1367">
        <v>-4.1002217680215836E-2</v>
      </c>
      <c r="K1367">
        <v>-4.8573546409606934</v>
      </c>
      <c r="L1367">
        <v>-3.1852729320526123</v>
      </c>
      <c r="M1367">
        <v>-2.0271942615509033</v>
      </c>
      <c r="N1367">
        <v>-0.86911553144454956</v>
      </c>
      <c r="O1367">
        <v>0.80296617746353149</v>
      </c>
      <c r="P1367">
        <v>-5.6596660614013672</v>
      </c>
      <c r="Q1367">
        <v>1.605277419090271</v>
      </c>
      <c r="R1367">
        <v>200</v>
      </c>
      <c r="S1367">
        <v>4.8769688606262207</v>
      </c>
      <c r="T1367">
        <v>2.2083859443664551</v>
      </c>
      <c r="U1367">
        <v>76.330711364746094</v>
      </c>
      <c r="V1367">
        <v>104.5</v>
      </c>
      <c r="W1367">
        <v>75.415496826171875</v>
      </c>
    </row>
    <row r="1368" spans="1:23" x14ac:dyDescent="0.25">
      <c r="A1368" t="s">
        <v>79</v>
      </c>
      <c r="B1368" t="s">
        <v>100</v>
      </c>
      <c r="C1368" t="s">
        <v>103</v>
      </c>
      <c r="D1368" t="s">
        <v>81</v>
      </c>
      <c r="E1368" t="s">
        <v>114</v>
      </c>
      <c r="F1368">
        <v>23</v>
      </c>
      <c r="G1368">
        <v>46.492160797119141</v>
      </c>
      <c r="H1368">
        <v>48.533916473388672</v>
      </c>
      <c r="I1368">
        <v>-2.0417547225952148</v>
      </c>
      <c r="J1368">
        <v>-4.3916106224060059E-2</v>
      </c>
      <c r="K1368">
        <v>-4.6880993843078613</v>
      </c>
      <c r="L1368">
        <v>-3.1246175765991211</v>
      </c>
      <c r="M1368">
        <v>-2.0417547225952148</v>
      </c>
      <c r="N1368">
        <v>-0.95889186859130859</v>
      </c>
      <c r="O1368">
        <v>0.60459005832672119</v>
      </c>
      <c r="P1368">
        <v>-5.4383015632629395</v>
      </c>
      <c r="Q1368">
        <v>1.3547919988632202</v>
      </c>
      <c r="R1368">
        <v>200</v>
      </c>
      <c r="S1368">
        <v>4.2640342712402344</v>
      </c>
      <c r="T1368">
        <v>2.0649538040161133</v>
      </c>
      <c r="U1368">
        <v>76.330711364746094</v>
      </c>
      <c r="V1368">
        <v>104.5</v>
      </c>
      <c r="W1368">
        <v>73.706718444824219</v>
      </c>
    </row>
    <row r="1369" spans="1:23" x14ac:dyDescent="0.25">
      <c r="A1369" t="s">
        <v>79</v>
      </c>
      <c r="B1369" t="s">
        <v>100</v>
      </c>
      <c r="C1369" t="s">
        <v>103</v>
      </c>
      <c r="D1369" t="s">
        <v>81</v>
      </c>
      <c r="E1369" t="s">
        <v>114</v>
      </c>
      <c r="F1369">
        <v>24</v>
      </c>
      <c r="G1369">
        <v>43.424953460693359</v>
      </c>
      <c r="H1369">
        <v>45.310085296630859</v>
      </c>
      <c r="I1369">
        <v>-1.8851289749145508</v>
      </c>
      <c r="J1369">
        <v>-4.3411191552877426E-2</v>
      </c>
      <c r="K1369">
        <v>-4.2329492568969727</v>
      </c>
      <c r="L1369">
        <v>-2.8458380699157715</v>
      </c>
      <c r="M1369">
        <v>-1.8851289749145508</v>
      </c>
      <c r="N1369">
        <v>-0.92441999912261963</v>
      </c>
      <c r="O1369">
        <v>0.46269124746322632</v>
      </c>
      <c r="P1369">
        <v>-4.8985238075256348</v>
      </c>
      <c r="Q1369">
        <v>1.1282656192779541</v>
      </c>
      <c r="R1369">
        <v>200</v>
      </c>
      <c r="S1369">
        <v>3.3562746047973633</v>
      </c>
      <c r="T1369">
        <v>1.8320138454437256</v>
      </c>
      <c r="U1369">
        <v>76.330711364746094</v>
      </c>
      <c r="V1369">
        <v>104.5</v>
      </c>
      <c r="W1369">
        <v>72.692184448242188</v>
      </c>
    </row>
    <row r="1370" spans="1:23" x14ac:dyDescent="0.25">
      <c r="A1370" t="s">
        <v>79</v>
      </c>
      <c r="B1370" t="s">
        <v>100</v>
      </c>
      <c r="C1370" t="s">
        <v>103</v>
      </c>
      <c r="D1370" t="s">
        <v>81</v>
      </c>
      <c r="E1370" t="s">
        <v>115</v>
      </c>
      <c r="F1370">
        <v>1</v>
      </c>
      <c r="G1370">
        <v>36.928165435791016</v>
      </c>
      <c r="H1370">
        <v>38.375728607177734</v>
      </c>
      <c r="I1370">
        <v>-1.4475628137588501</v>
      </c>
      <c r="J1370">
        <v>-3.9199423044919968E-2</v>
      </c>
      <c r="K1370">
        <v>-4.7917160987854004</v>
      </c>
      <c r="L1370">
        <v>-2.8159632682800293</v>
      </c>
      <c r="M1370">
        <v>-1.4475628137588501</v>
      </c>
      <c r="N1370">
        <v>-7.9162463545799255E-2</v>
      </c>
      <c r="O1370">
        <v>1.8965903520584106</v>
      </c>
      <c r="P1370">
        <v>-5.7397370338439941</v>
      </c>
      <c r="Q1370">
        <v>2.8446111679077148</v>
      </c>
      <c r="R1370">
        <v>199</v>
      </c>
      <c r="S1370">
        <v>6.8092632293701172</v>
      </c>
      <c r="T1370">
        <v>2.6094565391540527</v>
      </c>
      <c r="U1370">
        <v>76.086616516113281</v>
      </c>
      <c r="V1370">
        <v>93.099998474121094</v>
      </c>
      <c r="W1370">
        <v>71.126380920410156</v>
      </c>
    </row>
    <row r="1371" spans="1:23" x14ac:dyDescent="0.25">
      <c r="A1371" t="s">
        <v>79</v>
      </c>
      <c r="B1371" t="s">
        <v>100</v>
      </c>
      <c r="C1371" t="s">
        <v>103</v>
      </c>
      <c r="D1371" t="s">
        <v>81</v>
      </c>
      <c r="E1371" t="s">
        <v>115</v>
      </c>
      <c r="F1371">
        <v>2</v>
      </c>
      <c r="G1371">
        <v>37.319652557373047</v>
      </c>
      <c r="H1371">
        <v>37.537399291992188</v>
      </c>
      <c r="I1371">
        <v>-0.21774744987487793</v>
      </c>
      <c r="J1371">
        <v>-5.8346590958535671E-3</v>
      </c>
      <c r="K1371">
        <v>-3.5838794708251953</v>
      </c>
      <c r="L1371">
        <v>-1.5951414108276367</v>
      </c>
      <c r="M1371">
        <v>-0.21774744987487793</v>
      </c>
      <c r="N1371">
        <v>1.1596465110778809</v>
      </c>
      <c r="O1371">
        <v>3.1483845710754395</v>
      </c>
      <c r="P1371">
        <v>-4.5381312370300293</v>
      </c>
      <c r="Q1371">
        <v>4.1026363372802734</v>
      </c>
      <c r="R1371">
        <v>199</v>
      </c>
      <c r="S1371">
        <v>6.8990621566772461</v>
      </c>
      <c r="T1371">
        <v>2.6266067028045654</v>
      </c>
      <c r="U1371">
        <v>76.086616516113281</v>
      </c>
      <c r="V1371">
        <v>93.099998474121094</v>
      </c>
      <c r="W1371">
        <v>70.140411376953125</v>
      </c>
    </row>
    <row r="1372" spans="1:23" x14ac:dyDescent="0.25">
      <c r="A1372" t="s">
        <v>79</v>
      </c>
      <c r="B1372" t="s">
        <v>100</v>
      </c>
      <c r="C1372" t="s">
        <v>103</v>
      </c>
      <c r="D1372" t="s">
        <v>81</v>
      </c>
      <c r="E1372" t="s">
        <v>115</v>
      </c>
      <c r="F1372">
        <v>3</v>
      </c>
      <c r="G1372">
        <v>37.868553161621094</v>
      </c>
      <c r="H1372">
        <v>37.721748352050781</v>
      </c>
      <c r="I1372">
        <v>0.14680473506450653</v>
      </c>
      <c r="J1372">
        <v>3.8766923826187849E-3</v>
      </c>
      <c r="K1372">
        <v>-3.0023510456085205</v>
      </c>
      <c r="L1372">
        <v>-1.1418042182922363</v>
      </c>
      <c r="M1372">
        <v>0.14680473506450653</v>
      </c>
      <c r="N1372">
        <v>1.4354137182235718</v>
      </c>
      <c r="O1372">
        <v>3.2959604263305664</v>
      </c>
      <c r="P1372">
        <v>-3.8950927257537842</v>
      </c>
      <c r="Q1372">
        <v>4.1887021064758301</v>
      </c>
      <c r="R1372">
        <v>199</v>
      </c>
      <c r="S1372">
        <v>6.0383200645446777</v>
      </c>
      <c r="T1372">
        <v>2.4572992324829102</v>
      </c>
      <c r="U1372">
        <v>76.086616516113281</v>
      </c>
      <c r="V1372">
        <v>93.099998474121094</v>
      </c>
      <c r="W1372">
        <v>69.407127380371094</v>
      </c>
    </row>
    <row r="1373" spans="1:23" x14ac:dyDescent="0.25">
      <c r="A1373" t="s">
        <v>79</v>
      </c>
      <c r="B1373" t="s">
        <v>100</v>
      </c>
      <c r="C1373" t="s">
        <v>103</v>
      </c>
      <c r="D1373" t="s">
        <v>81</v>
      </c>
      <c r="E1373" t="s">
        <v>115</v>
      </c>
      <c r="F1373">
        <v>4</v>
      </c>
      <c r="G1373">
        <v>38.872669219970703</v>
      </c>
      <c r="H1373">
        <v>39.020545959472656</v>
      </c>
      <c r="I1373">
        <v>-0.14787472784519196</v>
      </c>
      <c r="J1373">
        <v>-3.8040794897824526E-3</v>
      </c>
      <c r="K1373">
        <v>-2.8467082977294922</v>
      </c>
      <c r="L1373">
        <v>-1.2522155046463013</v>
      </c>
      <c r="M1373">
        <v>-0.14787472784519196</v>
      </c>
      <c r="N1373">
        <v>0.95646607875823975</v>
      </c>
      <c r="O1373">
        <v>2.5509588718414307</v>
      </c>
      <c r="P1373">
        <v>-3.6117901802062988</v>
      </c>
      <c r="Q1373">
        <v>3.3160407543182373</v>
      </c>
      <c r="R1373">
        <v>199</v>
      </c>
      <c r="S1373">
        <v>4.4348616600036621</v>
      </c>
      <c r="T1373">
        <v>2.1059110164642334</v>
      </c>
      <c r="U1373">
        <v>76.086616516113281</v>
      </c>
      <c r="V1373">
        <v>93.099998474121094</v>
      </c>
      <c r="W1373">
        <v>68.771781921386719</v>
      </c>
    </row>
    <row r="1374" spans="1:23" x14ac:dyDescent="0.25">
      <c r="A1374" t="s">
        <v>79</v>
      </c>
      <c r="B1374" t="s">
        <v>100</v>
      </c>
      <c r="C1374" t="s">
        <v>103</v>
      </c>
      <c r="D1374" t="s">
        <v>81</v>
      </c>
      <c r="E1374" t="s">
        <v>115</v>
      </c>
      <c r="F1374">
        <v>5</v>
      </c>
      <c r="G1374">
        <v>41.967605590820313</v>
      </c>
      <c r="H1374">
        <v>42.39666748046875</v>
      </c>
      <c r="I1374">
        <v>-0.42906004190444946</v>
      </c>
      <c r="J1374">
        <v>-1.0223601013422012E-2</v>
      </c>
      <c r="K1374">
        <v>-3.4812400341033936</v>
      </c>
      <c r="L1374">
        <v>-1.6779873371124268</v>
      </c>
      <c r="M1374">
        <v>-0.42906004190444946</v>
      </c>
      <c r="N1374">
        <v>0.81986731290817261</v>
      </c>
      <c r="O1374">
        <v>2.6231200695037842</v>
      </c>
      <c r="P1374">
        <v>-4.3464908599853516</v>
      </c>
      <c r="Q1374">
        <v>3.4883706569671631</v>
      </c>
      <c r="R1374">
        <v>199</v>
      </c>
      <c r="S1374">
        <v>5.6721553802490234</v>
      </c>
      <c r="T1374">
        <v>2.3816287517547607</v>
      </c>
      <c r="U1374">
        <v>76.086616516113281</v>
      </c>
      <c r="V1374">
        <v>93.099998474121094</v>
      </c>
      <c r="W1374">
        <v>68.235427856445312</v>
      </c>
    </row>
    <row r="1375" spans="1:23" x14ac:dyDescent="0.25">
      <c r="A1375" t="s">
        <v>79</v>
      </c>
      <c r="B1375" t="s">
        <v>100</v>
      </c>
      <c r="C1375" t="s">
        <v>103</v>
      </c>
      <c r="D1375" t="s">
        <v>81</v>
      </c>
      <c r="E1375" t="s">
        <v>115</v>
      </c>
      <c r="F1375">
        <v>6</v>
      </c>
      <c r="G1375">
        <v>47.010471343994141</v>
      </c>
      <c r="H1375">
        <v>48.225208282470703</v>
      </c>
      <c r="I1375">
        <v>-1.2147407531738281</v>
      </c>
      <c r="J1375">
        <v>-2.583979070186615E-2</v>
      </c>
      <c r="K1375">
        <v>-5.2457275390625</v>
      </c>
      <c r="L1375">
        <v>-2.8641877174377441</v>
      </c>
      <c r="M1375">
        <v>-1.2147407531738281</v>
      </c>
      <c r="N1375">
        <v>0.43470627069473267</v>
      </c>
      <c r="O1375">
        <v>2.8162457942962646</v>
      </c>
      <c r="P1375">
        <v>-6.388455867767334</v>
      </c>
      <c r="Q1375">
        <v>3.9589743614196777</v>
      </c>
      <c r="R1375">
        <v>199</v>
      </c>
      <c r="S1375">
        <v>9.8935136795043945</v>
      </c>
      <c r="T1375">
        <v>3.1453955173492432</v>
      </c>
      <c r="U1375">
        <v>76.086616516113281</v>
      </c>
      <c r="V1375">
        <v>93.099998474121094</v>
      </c>
      <c r="W1375">
        <v>67.869880676269531</v>
      </c>
    </row>
    <row r="1376" spans="1:23" x14ac:dyDescent="0.25">
      <c r="A1376" t="s">
        <v>79</v>
      </c>
      <c r="B1376" t="s">
        <v>100</v>
      </c>
      <c r="C1376" t="s">
        <v>103</v>
      </c>
      <c r="D1376" t="s">
        <v>81</v>
      </c>
      <c r="E1376" t="s">
        <v>115</v>
      </c>
      <c r="F1376">
        <v>7</v>
      </c>
      <c r="G1376">
        <v>54.882770538330078</v>
      </c>
      <c r="H1376">
        <v>58.105556488037109</v>
      </c>
      <c r="I1376">
        <v>-3.2227828502655029</v>
      </c>
      <c r="J1376">
        <v>-5.8721214532852173E-2</v>
      </c>
      <c r="K1376">
        <v>-7.0200581550598145</v>
      </c>
      <c r="L1376">
        <v>-4.7765970230102539</v>
      </c>
      <c r="M1376">
        <v>-3.2227828502655029</v>
      </c>
      <c r="N1376">
        <v>-1.6689685583114624</v>
      </c>
      <c r="O1376">
        <v>0.57449239492416382</v>
      </c>
      <c r="P1376">
        <v>-8.0965328216552734</v>
      </c>
      <c r="Q1376">
        <v>1.6509671211242676</v>
      </c>
      <c r="R1376">
        <v>199</v>
      </c>
      <c r="S1376">
        <v>8.7795438766479492</v>
      </c>
      <c r="T1376">
        <v>2.9630296230316162</v>
      </c>
      <c r="U1376">
        <v>76.086616516113281</v>
      </c>
      <c r="V1376">
        <v>93.099998474121094</v>
      </c>
      <c r="W1376">
        <v>67.530975341796875</v>
      </c>
    </row>
    <row r="1377" spans="1:23" x14ac:dyDescent="0.25">
      <c r="A1377" t="s">
        <v>79</v>
      </c>
      <c r="B1377" t="s">
        <v>100</v>
      </c>
      <c r="C1377" t="s">
        <v>103</v>
      </c>
      <c r="D1377" t="s">
        <v>81</v>
      </c>
      <c r="E1377" t="s">
        <v>115</v>
      </c>
      <c r="F1377">
        <v>8</v>
      </c>
      <c r="G1377">
        <v>62.023994445800781</v>
      </c>
      <c r="H1377">
        <v>66.611740112304688</v>
      </c>
      <c r="I1377">
        <v>-4.5877385139465332</v>
      </c>
      <c r="J1377">
        <v>-7.3967158794403076E-2</v>
      </c>
      <c r="K1377">
        <v>-8.8732223510742187</v>
      </c>
      <c r="L1377">
        <v>-6.3413238525390625</v>
      </c>
      <c r="M1377">
        <v>-4.5877385139465332</v>
      </c>
      <c r="N1377">
        <v>-2.8341531753540039</v>
      </c>
      <c r="O1377">
        <v>-0.30225470662117004</v>
      </c>
      <c r="P1377">
        <v>-10.08809757232666</v>
      </c>
      <c r="Q1377">
        <v>0.9126204252243042</v>
      </c>
      <c r="R1377">
        <v>199</v>
      </c>
      <c r="S1377">
        <v>11.182208061218262</v>
      </c>
      <c r="T1377">
        <v>3.3439807891845703</v>
      </c>
      <c r="U1377">
        <v>76.086616516113281</v>
      </c>
      <c r="V1377">
        <v>93.099998474121094</v>
      </c>
      <c r="W1377">
        <v>67.723731994628906</v>
      </c>
    </row>
    <row r="1378" spans="1:23" x14ac:dyDescent="0.25">
      <c r="A1378" t="s">
        <v>79</v>
      </c>
      <c r="B1378" t="s">
        <v>100</v>
      </c>
      <c r="C1378" t="s">
        <v>103</v>
      </c>
      <c r="D1378" t="s">
        <v>81</v>
      </c>
      <c r="E1378" t="s">
        <v>115</v>
      </c>
      <c r="F1378">
        <v>9</v>
      </c>
      <c r="G1378">
        <v>70.558540344238281</v>
      </c>
      <c r="H1378">
        <v>71.173599243164062</v>
      </c>
      <c r="I1378">
        <v>-0.61505281925201416</v>
      </c>
      <c r="J1378">
        <v>-8.7169157341122627E-3</v>
      </c>
      <c r="K1378">
        <v>-3.9827849864959717</v>
      </c>
      <c r="L1378">
        <v>-1.9931014776229858</v>
      </c>
      <c r="M1378">
        <v>-0.61505281925201416</v>
      </c>
      <c r="N1378">
        <v>0.76299583911895752</v>
      </c>
      <c r="O1378">
        <v>2.7526793479919434</v>
      </c>
      <c r="P1378">
        <v>-4.9374899864196777</v>
      </c>
      <c r="Q1378">
        <v>3.7073845863342285</v>
      </c>
      <c r="R1378">
        <v>199</v>
      </c>
      <c r="S1378">
        <v>6.9056234359741211</v>
      </c>
      <c r="T1378">
        <v>2.6278553009033203</v>
      </c>
      <c r="U1378">
        <v>76.086616516113281</v>
      </c>
      <c r="V1378">
        <v>93.099998474121094</v>
      </c>
      <c r="W1378">
        <v>69.407745361328125</v>
      </c>
    </row>
    <row r="1379" spans="1:23" x14ac:dyDescent="0.25">
      <c r="A1379" t="s">
        <v>79</v>
      </c>
      <c r="B1379" t="s">
        <v>100</v>
      </c>
      <c r="C1379" t="s">
        <v>103</v>
      </c>
      <c r="D1379" t="s">
        <v>81</v>
      </c>
      <c r="E1379" t="s">
        <v>115</v>
      </c>
      <c r="F1379">
        <v>10</v>
      </c>
      <c r="G1379">
        <v>75.188369750976562</v>
      </c>
      <c r="H1379">
        <v>75.502029418945313</v>
      </c>
      <c r="I1379">
        <v>-0.31365674734115601</v>
      </c>
      <c r="J1379">
        <v>-4.1716126725077629E-3</v>
      </c>
      <c r="K1379">
        <v>-3.8921370506286621</v>
      </c>
      <c r="L1379">
        <v>-1.7779419422149658</v>
      </c>
      <c r="M1379">
        <v>-0.31365674734115601</v>
      </c>
      <c r="N1379">
        <v>1.1506284475326538</v>
      </c>
      <c r="O1379">
        <v>3.2648236751556396</v>
      </c>
      <c r="P1379">
        <v>-4.9065866470336914</v>
      </c>
      <c r="Q1379">
        <v>4.2792730331420898</v>
      </c>
      <c r="R1379">
        <v>199</v>
      </c>
      <c r="S1379">
        <v>7.7969570159912109</v>
      </c>
      <c r="T1379">
        <v>2.7923030853271484</v>
      </c>
      <c r="U1379">
        <v>76.086616516113281</v>
      </c>
      <c r="V1379">
        <v>93.099998474121094</v>
      </c>
      <c r="W1379">
        <v>72.215652465820313</v>
      </c>
    </row>
    <row r="1380" spans="1:23" x14ac:dyDescent="0.25">
      <c r="A1380" t="s">
        <v>79</v>
      </c>
      <c r="B1380" t="s">
        <v>100</v>
      </c>
      <c r="C1380" t="s">
        <v>103</v>
      </c>
      <c r="D1380" t="s">
        <v>81</v>
      </c>
      <c r="E1380" t="s">
        <v>115</v>
      </c>
      <c r="F1380">
        <v>11</v>
      </c>
      <c r="G1380">
        <v>77.406288146972656</v>
      </c>
      <c r="H1380">
        <v>79.275833129882813</v>
      </c>
      <c r="I1380">
        <v>-1.8695535659790039</v>
      </c>
      <c r="J1380">
        <v>-2.4152476340532303E-2</v>
      </c>
      <c r="K1380">
        <v>-5.2714424133300781</v>
      </c>
      <c r="L1380">
        <v>-3.2615787982940674</v>
      </c>
      <c r="M1380">
        <v>-1.8695535659790039</v>
      </c>
      <c r="N1380">
        <v>-0.47752827405929565</v>
      </c>
      <c r="O1380">
        <v>1.5323351621627808</v>
      </c>
      <c r="P1380">
        <v>-6.2358303070068359</v>
      </c>
      <c r="Q1380">
        <v>2.4967234134674072</v>
      </c>
      <c r="R1380">
        <v>199</v>
      </c>
      <c r="S1380">
        <v>7.046412467956543</v>
      </c>
      <c r="T1380">
        <v>2.6545078754425049</v>
      </c>
      <c r="U1380">
        <v>76.086616516113281</v>
      </c>
      <c r="V1380">
        <v>93.099998474121094</v>
      </c>
      <c r="W1380">
        <v>75.584396362304688</v>
      </c>
    </row>
    <row r="1381" spans="1:23" x14ac:dyDescent="0.25">
      <c r="A1381" t="s">
        <v>79</v>
      </c>
      <c r="B1381" t="s">
        <v>100</v>
      </c>
      <c r="C1381" t="s">
        <v>103</v>
      </c>
      <c r="D1381" t="s">
        <v>81</v>
      </c>
      <c r="E1381" t="s">
        <v>115</v>
      </c>
      <c r="F1381">
        <v>12</v>
      </c>
      <c r="G1381">
        <v>78.971908569335938</v>
      </c>
      <c r="H1381">
        <v>81.534385681152344</v>
      </c>
      <c r="I1381">
        <v>-2.5624763965606689</v>
      </c>
      <c r="J1381">
        <v>-3.2447949051856995E-2</v>
      </c>
      <c r="K1381">
        <v>-6.0146312713623047</v>
      </c>
      <c r="L1381">
        <v>-3.9750702381134033</v>
      </c>
      <c r="M1381">
        <v>-2.5624763965606689</v>
      </c>
      <c r="N1381">
        <v>-1.1498825550079346</v>
      </c>
      <c r="O1381">
        <v>0.88967853784561157</v>
      </c>
      <c r="P1381">
        <v>-6.9932694435119629</v>
      </c>
      <c r="Q1381">
        <v>1.8683165311813354</v>
      </c>
      <c r="R1381">
        <v>199</v>
      </c>
      <c r="S1381">
        <v>7.2561860084533691</v>
      </c>
      <c r="T1381">
        <v>2.6937308311462402</v>
      </c>
      <c r="U1381">
        <v>76.086616516113281</v>
      </c>
      <c r="V1381">
        <v>93.099998474121094</v>
      </c>
      <c r="W1381">
        <v>79.248809814453125</v>
      </c>
    </row>
    <row r="1382" spans="1:23" x14ac:dyDescent="0.25">
      <c r="A1382" t="s">
        <v>79</v>
      </c>
      <c r="B1382" t="s">
        <v>100</v>
      </c>
      <c r="C1382" t="s">
        <v>103</v>
      </c>
      <c r="D1382" t="s">
        <v>81</v>
      </c>
      <c r="E1382" t="s">
        <v>115</v>
      </c>
      <c r="F1382">
        <v>13</v>
      </c>
      <c r="G1382">
        <v>79.6656494140625</v>
      </c>
      <c r="H1382">
        <v>79.880516052246094</v>
      </c>
      <c r="I1382">
        <v>-0.21486568450927734</v>
      </c>
      <c r="J1382">
        <v>-2.697093179449439E-3</v>
      </c>
      <c r="K1382">
        <v>-3.5386209487915039</v>
      </c>
      <c r="L1382">
        <v>-1.5749193429946899</v>
      </c>
      <c r="M1382">
        <v>-0.21486568450927734</v>
      </c>
      <c r="N1382">
        <v>1.1451879739761353</v>
      </c>
      <c r="O1382">
        <v>3.1088895797729492</v>
      </c>
      <c r="P1382">
        <v>-4.4808592796325684</v>
      </c>
      <c r="Q1382">
        <v>4.0511279106140137</v>
      </c>
      <c r="R1382">
        <v>199</v>
      </c>
      <c r="S1382">
        <v>6.7264494895935059</v>
      </c>
      <c r="T1382">
        <v>2.5935399532318115</v>
      </c>
      <c r="U1382">
        <v>76.086616516113281</v>
      </c>
      <c r="V1382">
        <v>93.099998474121094</v>
      </c>
      <c r="W1382">
        <v>82.219284057617188</v>
      </c>
    </row>
    <row r="1383" spans="1:23" x14ac:dyDescent="0.25">
      <c r="A1383" t="s">
        <v>79</v>
      </c>
      <c r="B1383" t="s">
        <v>100</v>
      </c>
      <c r="C1383" t="s">
        <v>103</v>
      </c>
      <c r="D1383" t="s">
        <v>81</v>
      </c>
      <c r="E1383" t="s">
        <v>115</v>
      </c>
      <c r="F1383">
        <v>14</v>
      </c>
      <c r="G1383">
        <v>80.796257019042969</v>
      </c>
      <c r="H1383">
        <v>80.089469909667969</v>
      </c>
      <c r="I1383">
        <v>0.70678329467773438</v>
      </c>
      <c r="J1383">
        <v>8.7477229535579681E-3</v>
      </c>
      <c r="K1383">
        <v>-2.5609955787658691</v>
      </c>
      <c r="L1383">
        <v>-0.63036537170410156</v>
      </c>
      <c r="M1383">
        <v>0.70678329467773438</v>
      </c>
      <c r="N1383">
        <v>2.0439319610595703</v>
      </c>
      <c r="O1383">
        <v>3.9745621681213379</v>
      </c>
      <c r="P1383">
        <v>-3.4873654842376709</v>
      </c>
      <c r="Q1383">
        <v>4.9009323120117188</v>
      </c>
      <c r="R1383">
        <v>199</v>
      </c>
      <c r="S1383">
        <v>6.5017929077148437</v>
      </c>
      <c r="T1383">
        <v>2.5498614311218262</v>
      </c>
      <c r="U1383">
        <v>76.086616516113281</v>
      </c>
      <c r="V1383">
        <v>93.099998474121094</v>
      </c>
      <c r="W1383">
        <v>84.64227294921875</v>
      </c>
    </row>
    <row r="1384" spans="1:23" x14ac:dyDescent="0.25">
      <c r="A1384" t="s">
        <v>79</v>
      </c>
      <c r="B1384" t="s">
        <v>100</v>
      </c>
      <c r="C1384" t="s">
        <v>103</v>
      </c>
      <c r="D1384" t="s">
        <v>81</v>
      </c>
      <c r="E1384" t="s">
        <v>115</v>
      </c>
      <c r="F1384">
        <v>15</v>
      </c>
      <c r="G1384">
        <v>79.79620361328125</v>
      </c>
      <c r="H1384">
        <v>76.922714233398437</v>
      </c>
      <c r="I1384">
        <v>2.8734960556030273</v>
      </c>
      <c r="J1384">
        <v>3.6010436713695526E-2</v>
      </c>
      <c r="K1384">
        <v>-0.64889836311340332</v>
      </c>
      <c r="L1384">
        <v>1.4321608543395996</v>
      </c>
      <c r="M1384">
        <v>2.8734960556030273</v>
      </c>
      <c r="N1384">
        <v>4.3148312568664551</v>
      </c>
      <c r="O1384">
        <v>6.3958907127380371</v>
      </c>
      <c r="P1384">
        <v>-1.6474481821060181</v>
      </c>
      <c r="Q1384">
        <v>7.3944401741027832</v>
      </c>
      <c r="R1384">
        <v>199</v>
      </c>
      <c r="S1384">
        <v>7.554466724395752</v>
      </c>
      <c r="T1384">
        <v>2.7485389709472656</v>
      </c>
      <c r="U1384">
        <v>76.086616516113281</v>
      </c>
      <c r="V1384">
        <v>93.099998474121094</v>
      </c>
      <c r="W1384">
        <v>85.151695251464844</v>
      </c>
    </row>
    <row r="1385" spans="1:23" x14ac:dyDescent="0.25">
      <c r="A1385" t="s">
        <v>79</v>
      </c>
      <c r="B1385" t="s">
        <v>100</v>
      </c>
      <c r="C1385" t="s">
        <v>103</v>
      </c>
      <c r="D1385" t="s">
        <v>81</v>
      </c>
      <c r="E1385" t="s">
        <v>115</v>
      </c>
      <c r="F1385">
        <v>16</v>
      </c>
      <c r="G1385">
        <v>77.166343688964844</v>
      </c>
      <c r="H1385">
        <v>74.07061767578125</v>
      </c>
      <c r="I1385">
        <v>3.0957233905792236</v>
      </c>
      <c r="J1385">
        <v>4.0117532014846802E-2</v>
      </c>
      <c r="K1385">
        <v>-0.22407986223697662</v>
      </c>
      <c r="L1385">
        <v>1.7372868061065674</v>
      </c>
      <c r="M1385">
        <v>3.0957233905792236</v>
      </c>
      <c r="N1385">
        <v>4.4541597366333008</v>
      </c>
      <c r="O1385">
        <v>6.4155268669128418</v>
      </c>
      <c r="P1385">
        <v>-1.1651979684829712</v>
      </c>
      <c r="Q1385">
        <v>7.3566446304321289</v>
      </c>
      <c r="R1385">
        <v>199</v>
      </c>
      <c r="S1385">
        <v>6.7104630470275879</v>
      </c>
      <c r="T1385">
        <v>2.5904562473297119</v>
      </c>
      <c r="U1385">
        <v>76.086616516113281</v>
      </c>
      <c r="V1385">
        <v>93.099998474121094</v>
      </c>
      <c r="W1385">
        <v>84.788093566894531</v>
      </c>
    </row>
    <row r="1386" spans="1:23" x14ac:dyDescent="0.25">
      <c r="A1386" t="s">
        <v>79</v>
      </c>
      <c r="B1386" t="s">
        <v>100</v>
      </c>
      <c r="C1386" t="s">
        <v>103</v>
      </c>
      <c r="D1386" t="s">
        <v>81</v>
      </c>
      <c r="E1386" t="s">
        <v>115</v>
      </c>
      <c r="F1386">
        <v>17</v>
      </c>
      <c r="G1386">
        <v>70.717094421386719</v>
      </c>
      <c r="H1386">
        <v>69.736343383789063</v>
      </c>
      <c r="I1386">
        <v>0.9807472825050354</v>
      </c>
      <c r="J1386">
        <v>1.3868602924048901E-2</v>
      </c>
      <c r="K1386">
        <v>-1.8783299922943115</v>
      </c>
      <c r="L1386">
        <v>-0.18916398286819458</v>
      </c>
      <c r="M1386">
        <v>0.9807472825050354</v>
      </c>
      <c r="N1386">
        <v>2.1506586074829102</v>
      </c>
      <c r="O1386">
        <v>3.8398246765136719</v>
      </c>
      <c r="P1386">
        <v>-2.6888387203216553</v>
      </c>
      <c r="Q1386">
        <v>4.6503334045410156</v>
      </c>
      <c r="R1386">
        <v>199</v>
      </c>
      <c r="S1386">
        <v>4.9771370887756348</v>
      </c>
      <c r="T1386">
        <v>2.230949878692627</v>
      </c>
      <c r="U1386">
        <v>76.086616516113281</v>
      </c>
      <c r="V1386">
        <v>93.099998474121094</v>
      </c>
      <c r="W1386">
        <v>85.269447326660156</v>
      </c>
    </row>
    <row r="1387" spans="1:23" x14ac:dyDescent="0.25">
      <c r="A1387" t="s">
        <v>79</v>
      </c>
      <c r="B1387" t="s">
        <v>100</v>
      </c>
      <c r="C1387" t="s">
        <v>103</v>
      </c>
      <c r="D1387" t="s">
        <v>81</v>
      </c>
      <c r="E1387" t="s">
        <v>115</v>
      </c>
      <c r="F1387">
        <v>18</v>
      </c>
      <c r="G1387">
        <v>63.997215270996094</v>
      </c>
      <c r="H1387">
        <v>62.589519500732422</v>
      </c>
      <c r="I1387">
        <v>1.4076937437057495</v>
      </c>
      <c r="J1387">
        <v>2.1996172145009041E-2</v>
      </c>
      <c r="K1387">
        <v>-1.6225060224533081</v>
      </c>
      <c r="L1387">
        <v>0.16776058077812195</v>
      </c>
      <c r="M1387">
        <v>1.4076937437057495</v>
      </c>
      <c r="N1387">
        <v>2.6476268768310547</v>
      </c>
      <c r="O1387">
        <v>4.4378933906555176</v>
      </c>
      <c r="P1387">
        <v>-2.4815254211425781</v>
      </c>
      <c r="Q1387">
        <v>5.2969131469726562</v>
      </c>
      <c r="R1387">
        <v>199</v>
      </c>
      <c r="S1387">
        <v>5.5907535552978516</v>
      </c>
      <c r="T1387">
        <v>2.3644773960113525</v>
      </c>
      <c r="U1387">
        <v>76.086616516113281</v>
      </c>
      <c r="V1387">
        <v>93.099998474121094</v>
      </c>
      <c r="W1387">
        <v>85.475601196289063</v>
      </c>
    </row>
    <row r="1388" spans="1:23" x14ac:dyDescent="0.25">
      <c r="A1388" t="s">
        <v>79</v>
      </c>
      <c r="B1388" t="s">
        <v>100</v>
      </c>
      <c r="C1388" t="s">
        <v>103</v>
      </c>
      <c r="D1388" t="s">
        <v>81</v>
      </c>
      <c r="E1388" t="s">
        <v>115</v>
      </c>
      <c r="F1388">
        <v>19</v>
      </c>
      <c r="G1388">
        <v>59.859809875488281</v>
      </c>
      <c r="H1388">
        <v>56.965923309326172</v>
      </c>
      <c r="I1388">
        <v>2.8938839435577393</v>
      </c>
      <c r="J1388">
        <v>4.8344355076551437E-2</v>
      </c>
      <c r="K1388">
        <v>-1.5792651101946831E-2</v>
      </c>
      <c r="L1388">
        <v>1.7032678127288818</v>
      </c>
      <c r="M1388">
        <v>2.8938839435577393</v>
      </c>
      <c r="N1388">
        <v>4.0844998359680176</v>
      </c>
      <c r="O1388">
        <v>5.803560733795166</v>
      </c>
      <c r="P1388">
        <v>-0.84064555168151855</v>
      </c>
      <c r="Q1388">
        <v>6.628413200378418</v>
      </c>
      <c r="R1388">
        <v>199</v>
      </c>
      <c r="S1388">
        <v>5.1548647880554199</v>
      </c>
      <c r="T1388">
        <v>2.270432710647583</v>
      </c>
      <c r="U1388">
        <v>76.086616516113281</v>
      </c>
      <c r="V1388">
        <v>93.099998474121094</v>
      </c>
      <c r="W1388">
        <v>84.003410339355469</v>
      </c>
    </row>
    <row r="1389" spans="1:23" x14ac:dyDescent="0.25">
      <c r="A1389" t="s">
        <v>79</v>
      </c>
      <c r="B1389" t="s">
        <v>100</v>
      </c>
      <c r="C1389" t="s">
        <v>103</v>
      </c>
      <c r="D1389" t="s">
        <v>81</v>
      </c>
      <c r="E1389" t="s">
        <v>115</v>
      </c>
      <c r="F1389">
        <v>20</v>
      </c>
      <c r="G1389">
        <v>56.829761505126953</v>
      </c>
      <c r="H1389">
        <v>52.976768493652344</v>
      </c>
      <c r="I1389">
        <v>3.8529918193817139</v>
      </c>
      <c r="J1389">
        <v>6.7798838019371033E-2</v>
      </c>
      <c r="K1389">
        <v>0.79267781972885132</v>
      </c>
      <c r="L1389">
        <v>2.600736141204834</v>
      </c>
      <c r="M1389">
        <v>3.8529918193817139</v>
      </c>
      <c r="N1389">
        <v>5.1052474975585938</v>
      </c>
      <c r="O1389">
        <v>6.9133057594299316</v>
      </c>
      <c r="P1389">
        <v>-7.4878662824630737E-2</v>
      </c>
      <c r="Q1389">
        <v>7.7808623313903809</v>
      </c>
      <c r="R1389">
        <v>199</v>
      </c>
      <c r="S1389">
        <v>5.702427864074707</v>
      </c>
      <c r="T1389">
        <v>2.3879756927490234</v>
      </c>
      <c r="U1389">
        <v>76.086616516113281</v>
      </c>
      <c r="V1389">
        <v>93.099998474121094</v>
      </c>
      <c r="W1389">
        <v>81.828018188476563</v>
      </c>
    </row>
    <row r="1390" spans="1:23" x14ac:dyDescent="0.25">
      <c r="A1390" t="s">
        <v>79</v>
      </c>
      <c r="B1390" t="s">
        <v>100</v>
      </c>
      <c r="C1390" t="s">
        <v>103</v>
      </c>
      <c r="D1390" t="s">
        <v>81</v>
      </c>
      <c r="E1390" t="s">
        <v>115</v>
      </c>
      <c r="F1390">
        <v>21</v>
      </c>
      <c r="G1390">
        <v>54.714252471923828</v>
      </c>
      <c r="H1390">
        <v>53.061626434326172</v>
      </c>
      <c r="I1390">
        <v>1.6526246070861816</v>
      </c>
      <c r="J1390">
        <v>3.0204646289348602E-2</v>
      </c>
      <c r="K1390">
        <v>-1.4119685888290405</v>
      </c>
      <c r="L1390">
        <v>0.39861792325973511</v>
      </c>
      <c r="M1390">
        <v>1.6526246070861816</v>
      </c>
      <c r="N1390">
        <v>2.9066312313079834</v>
      </c>
      <c r="O1390">
        <v>4.7172179222106934</v>
      </c>
      <c r="P1390">
        <v>-2.2807381153106689</v>
      </c>
      <c r="Q1390">
        <v>5.5859875679016113</v>
      </c>
      <c r="R1390">
        <v>199</v>
      </c>
      <c r="S1390">
        <v>5.718386173248291</v>
      </c>
      <c r="T1390">
        <v>2.3913147449493408</v>
      </c>
      <c r="U1390">
        <v>76.086616516113281</v>
      </c>
      <c r="V1390">
        <v>93.099998474121094</v>
      </c>
      <c r="W1390">
        <v>78.396392822265625</v>
      </c>
    </row>
    <row r="1391" spans="1:23" x14ac:dyDescent="0.25">
      <c r="A1391" t="s">
        <v>79</v>
      </c>
      <c r="B1391" t="s">
        <v>100</v>
      </c>
      <c r="C1391" t="s">
        <v>103</v>
      </c>
      <c r="D1391" t="s">
        <v>81</v>
      </c>
      <c r="E1391" t="s">
        <v>115</v>
      </c>
      <c r="F1391">
        <v>22</v>
      </c>
      <c r="G1391">
        <v>50.507041931152344</v>
      </c>
      <c r="H1391">
        <v>51.540676116943359</v>
      </c>
      <c r="I1391">
        <v>-1.0336335897445679</v>
      </c>
      <c r="J1391">
        <v>-2.046513743698597E-2</v>
      </c>
      <c r="K1391">
        <v>-3.8200020790100098</v>
      </c>
      <c r="L1391">
        <v>-2.1737930774688721</v>
      </c>
      <c r="M1391">
        <v>-1.0336335897445679</v>
      </c>
      <c r="N1391">
        <v>0.10652578622102737</v>
      </c>
      <c r="O1391">
        <v>1.752734899520874</v>
      </c>
      <c r="P1391">
        <v>-4.609898567199707</v>
      </c>
      <c r="Q1391">
        <v>2.5426316261291504</v>
      </c>
      <c r="R1391">
        <v>199</v>
      </c>
      <c r="S1391">
        <v>4.7272100448608398</v>
      </c>
      <c r="T1391">
        <v>2.1742148399353027</v>
      </c>
      <c r="U1391">
        <v>76.086616516113281</v>
      </c>
      <c r="V1391">
        <v>93.099998474121094</v>
      </c>
      <c r="W1391">
        <v>76.081520080566406</v>
      </c>
    </row>
    <row r="1392" spans="1:23" x14ac:dyDescent="0.25">
      <c r="A1392" t="s">
        <v>79</v>
      </c>
      <c r="B1392" t="s">
        <v>100</v>
      </c>
      <c r="C1392" t="s">
        <v>103</v>
      </c>
      <c r="D1392" t="s">
        <v>81</v>
      </c>
      <c r="E1392" t="s">
        <v>115</v>
      </c>
      <c r="F1392">
        <v>23</v>
      </c>
      <c r="G1392">
        <v>48.600254058837891</v>
      </c>
      <c r="H1392">
        <v>48.232212066650391</v>
      </c>
      <c r="I1392">
        <v>0.3680393397808075</v>
      </c>
      <c r="J1392">
        <v>7.5727864168584347E-3</v>
      </c>
      <c r="K1392">
        <v>-2.2623944282531738</v>
      </c>
      <c r="L1392">
        <v>-0.70831286907196045</v>
      </c>
      <c r="M1392">
        <v>0.3680393397808075</v>
      </c>
      <c r="N1392">
        <v>1.4443914890289307</v>
      </c>
      <c r="O1392">
        <v>2.9984731674194336</v>
      </c>
      <c r="P1392">
        <v>-3.0080859661102295</v>
      </c>
      <c r="Q1392">
        <v>3.7441644668579102</v>
      </c>
      <c r="R1392">
        <v>199</v>
      </c>
      <c r="S1392">
        <v>4.2129135131835938</v>
      </c>
      <c r="T1392">
        <v>2.0525383949279785</v>
      </c>
      <c r="U1392">
        <v>76.086616516113281</v>
      </c>
      <c r="V1392">
        <v>93.099998474121094</v>
      </c>
      <c r="W1392">
        <v>74.63934326171875</v>
      </c>
    </row>
    <row r="1393" spans="1:23" x14ac:dyDescent="0.25">
      <c r="A1393" t="s">
        <v>79</v>
      </c>
      <c r="B1393" t="s">
        <v>100</v>
      </c>
      <c r="C1393" t="s">
        <v>103</v>
      </c>
      <c r="D1393" t="s">
        <v>81</v>
      </c>
      <c r="E1393" t="s">
        <v>115</v>
      </c>
      <c r="F1393">
        <v>24</v>
      </c>
      <c r="G1393">
        <v>47.800502777099609</v>
      </c>
      <c r="H1393">
        <v>44.534610748291016</v>
      </c>
      <c r="I1393">
        <v>3.2658920288085937</v>
      </c>
      <c r="J1393">
        <v>6.8323381245136261E-2</v>
      </c>
      <c r="K1393">
        <v>0.63704735040664673</v>
      </c>
      <c r="L1393">
        <v>2.1901900768280029</v>
      </c>
      <c r="M1393">
        <v>3.2658920288085937</v>
      </c>
      <c r="N1393">
        <v>4.3415937423706055</v>
      </c>
      <c r="O1393">
        <v>5.8947367668151855</v>
      </c>
      <c r="P1393">
        <v>-0.10819355398416519</v>
      </c>
      <c r="Q1393">
        <v>6.6399774551391602</v>
      </c>
      <c r="R1393">
        <v>199</v>
      </c>
      <c r="S1393">
        <v>4.20782470703125</v>
      </c>
      <c r="T1393">
        <v>2.0512983798980713</v>
      </c>
      <c r="U1393">
        <v>76.086616516113281</v>
      </c>
      <c r="V1393">
        <v>93.099998474121094</v>
      </c>
      <c r="W1393">
        <v>73.312004089355469</v>
      </c>
    </row>
    <row r="1394" spans="1:23" x14ac:dyDescent="0.25">
      <c r="A1394" t="s">
        <v>79</v>
      </c>
      <c r="B1394" t="s">
        <v>100</v>
      </c>
      <c r="C1394" t="s">
        <v>103</v>
      </c>
      <c r="D1394" t="s">
        <v>81</v>
      </c>
      <c r="E1394" t="s">
        <v>116</v>
      </c>
      <c r="F1394">
        <v>1</v>
      </c>
      <c r="G1394">
        <v>45.637863159179688</v>
      </c>
      <c r="H1394">
        <v>43.700893402099609</v>
      </c>
      <c r="I1394">
        <v>1.9369698762893677</v>
      </c>
      <c r="J1394">
        <v>4.2442169040441513E-2</v>
      </c>
      <c r="K1394">
        <v>-0.42034563422203064</v>
      </c>
      <c r="L1394">
        <v>0.97237545251846313</v>
      </c>
      <c r="M1394">
        <v>1.9369698762893677</v>
      </c>
      <c r="N1394">
        <v>2.901564359664917</v>
      </c>
      <c r="O1394">
        <v>4.2942852973937988</v>
      </c>
      <c r="P1394">
        <v>-1.0886118412017822</v>
      </c>
      <c r="Q1394">
        <v>4.9625515937805176</v>
      </c>
      <c r="R1394">
        <v>199</v>
      </c>
      <c r="S1394">
        <v>3.3834772109985352</v>
      </c>
      <c r="T1394">
        <v>1.8394230604171753</v>
      </c>
      <c r="U1394">
        <v>76.864601135253906</v>
      </c>
      <c r="V1394">
        <v>91.176467895507813</v>
      </c>
      <c r="W1394">
        <v>74.382797241210937</v>
      </c>
    </row>
    <row r="1395" spans="1:23" x14ac:dyDescent="0.25">
      <c r="A1395" t="s">
        <v>79</v>
      </c>
      <c r="B1395" t="s">
        <v>100</v>
      </c>
      <c r="C1395" t="s">
        <v>103</v>
      </c>
      <c r="D1395" t="s">
        <v>81</v>
      </c>
      <c r="E1395" t="s">
        <v>116</v>
      </c>
      <c r="F1395">
        <v>2</v>
      </c>
      <c r="G1395">
        <v>44.263328552246094</v>
      </c>
      <c r="H1395">
        <v>41.641910552978516</v>
      </c>
      <c r="I1395">
        <v>2.6214179992675781</v>
      </c>
      <c r="J1395">
        <v>5.9223245829343796E-2</v>
      </c>
      <c r="K1395">
        <v>0.48511591553688049</v>
      </c>
      <c r="L1395">
        <v>1.7472604513168335</v>
      </c>
      <c r="M1395">
        <v>2.6214179992675781</v>
      </c>
      <c r="N1395">
        <v>3.4955754280090332</v>
      </c>
      <c r="O1395">
        <v>4.7577199935913086</v>
      </c>
      <c r="P1395">
        <v>-0.12049602717161179</v>
      </c>
      <c r="Q1395">
        <v>5.3633317947387695</v>
      </c>
      <c r="R1395">
        <v>199</v>
      </c>
      <c r="S1395">
        <v>2.7787735462188721</v>
      </c>
      <c r="T1395">
        <v>1.6669653654098511</v>
      </c>
      <c r="U1395">
        <v>76.864601135253906</v>
      </c>
      <c r="V1395">
        <v>91.176467895507813</v>
      </c>
      <c r="W1395">
        <v>73.268180847167969</v>
      </c>
    </row>
    <row r="1396" spans="1:23" x14ac:dyDescent="0.25">
      <c r="A1396" t="s">
        <v>79</v>
      </c>
      <c r="B1396" t="s">
        <v>100</v>
      </c>
      <c r="C1396" t="s">
        <v>103</v>
      </c>
      <c r="D1396" t="s">
        <v>81</v>
      </c>
      <c r="E1396" t="s">
        <v>116</v>
      </c>
      <c r="F1396">
        <v>3</v>
      </c>
      <c r="G1396">
        <v>42.406791687011719</v>
      </c>
      <c r="H1396">
        <v>41.225421905517578</v>
      </c>
      <c r="I1396">
        <v>1.1813687086105347</v>
      </c>
      <c r="J1396">
        <v>2.7858007699251175E-2</v>
      </c>
      <c r="K1396">
        <v>-0.77112990617752075</v>
      </c>
      <c r="L1396">
        <v>0.38242208957672119</v>
      </c>
      <c r="M1396">
        <v>1.1813687086105347</v>
      </c>
      <c r="N1396">
        <v>1.9803153276443481</v>
      </c>
      <c r="O1396">
        <v>3.1338672637939453</v>
      </c>
      <c r="P1396">
        <v>-1.3246361017227173</v>
      </c>
      <c r="Q1396">
        <v>3.6873736381530762</v>
      </c>
      <c r="R1396">
        <v>199</v>
      </c>
      <c r="S1396">
        <v>2.3211824893951416</v>
      </c>
      <c r="T1396">
        <v>1.5235427618026733</v>
      </c>
      <c r="U1396">
        <v>76.864601135253906</v>
      </c>
      <c r="V1396">
        <v>91.176467895507813</v>
      </c>
      <c r="W1396">
        <v>72.28387451171875</v>
      </c>
    </row>
    <row r="1397" spans="1:23" x14ac:dyDescent="0.25">
      <c r="A1397" t="s">
        <v>79</v>
      </c>
      <c r="B1397" t="s">
        <v>100</v>
      </c>
      <c r="C1397" t="s">
        <v>103</v>
      </c>
      <c r="D1397" t="s">
        <v>81</v>
      </c>
      <c r="E1397" t="s">
        <v>116</v>
      </c>
      <c r="F1397">
        <v>4</v>
      </c>
      <c r="G1397">
        <v>43.104198455810547</v>
      </c>
      <c r="H1397">
        <v>41.464256286621094</v>
      </c>
      <c r="I1397">
        <v>1.6399405002593994</v>
      </c>
      <c r="J1397">
        <v>3.8045957684516907E-2</v>
      </c>
      <c r="K1397">
        <v>-0.59733909368515015</v>
      </c>
      <c r="L1397">
        <v>0.7244638204574585</v>
      </c>
      <c r="M1397">
        <v>1.6399405002593994</v>
      </c>
      <c r="N1397">
        <v>2.5554170608520508</v>
      </c>
      <c r="O1397">
        <v>3.8772201538085938</v>
      </c>
      <c r="P1397">
        <v>-1.2315768003463745</v>
      </c>
      <c r="Q1397">
        <v>4.5114579200744629</v>
      </c>
      <c r="R1397">
        <v>199</v>
      </c>
      <c r="S1397">
        <v>3.0476729869842529</v>
      </c>
      <c r="T1397">
        <v>1.7457585334777832</v>
      </c>
      <c r="U1397">
        <v>76.864601135253906</v>
      </c>
      <c r="V1397">
        <v>91.176467895507813</v>
      </c>
      <c r="W1397">
        <v>71.533683776855469</v>
      </c>
    </row>
    <row r="1398" spans="1:23" x14ac:dyDescent="0.25">
      <c r="A1398" t="s">
        <v>79</v>
      </c>
      <c r="B1398" t="s">
        <v>100</v>
      </c>
      <c r="C1398" t="s">
        <v>103</v>
      </c>
      <c r="D1398" t="s">
        <v>81</v>
      </c>
      <c r="E1398" t="s">
        <v>116</v>
      </c>
      <c r="F1398">
        <v>5</v>
      </c>
      <c r="G1398">
        <v>42.798503875732422</v>
      </c>
      <c r="H1398">
        <v>44.712928771972656</v>
      </c>
      <c r="I1398">
        <v>-1.9144206047058105</v>
      </c>
      <c r="J1398">
        <v>-4.4731017202138901E-2</v>
      </c>
      <c r="K1398">
        <v>-4.3278665542602539</v>
      </c>
      <c r="L1398">
        <v>-2.9019830226898193</v>
      </c>
      <c r="M1398">
        <v>-1.9144206047058105</v>
      </c>
      <c r="N1398">
        <v>-0.92685812711715698</v>
      </c>
      <c r="O1398">
        <v>0.49902516603469849</v>
      </c>
      <c r="P1398">
        <v>-5.0120449066162109</v>
      </c>
      <c r="Q1398">
        <v>1.1832034587860107</v>
      </c>
      <c r="R1398">
        <v>199</v>
      </c>
      <c r="S1398">
        <v>3.5465240478515625</v>
      </c>
      <c r="T1398">
        <v>1.8832217454910278</v>
      </c>
      <c r="U1398">
        <v>76.864601135253906</v>
      </c>
      <c r="V1398">
        <v>91.176467895507813</v>
      </c>
      <c r="W1398">
        <v>70.615798950195313</v>
      </c>
    </row>
    <row r="1399" spans="1:23" x14ac:dyDescent="0.25">
      <c r="A1399" t="s">
        <v>79</v>
      </c>
      <c r="B1399" t="s">
        <v>100</v>
      </c>
      <c r="C1399" t="s">
        <v>103</v>
      </c>
      <c r="D1399" t="s">
        <v>81</v>
      </c>
      <c r="E1399" t="s">
        <v>116</v>
      </c>
      <c r="F1399">
        <v>6</v>
      </c>
      <c r="G1399">
        <v>50.476852416992187</v>
      </c>
      <c r="H1399">
        <v>50.360916137695313</v>
      </c>
      <c r="I1399">
        <v>0.11593784391880035</v>
      </c>
      <c r="J1399">
        <v>2.2968517150729895E-3</v>
      </c>
      <c r="K1399">
        <v>-2.9952719211578369</v>
      </c>
      <c r="L1399">
        <v>-1.1571439504623413</v>
      </c>
      <c r="M1399">
        <v>0.11593784391880035</v>
      </c>
      <c r="N1399">
        <v>1.3890196084976196</v>
      </c>
      <c r="O1399">
        <v>3.2271475791931152</v>
      </c>
      <c r="P1399">
        <v>-3.8772566318511963</v>
      </c>
      <c r="Q1399">
        <v>4.1091322898864746</v>
      </c>
      <c r="R1399">
        <v>199</v>
      </c>
      <c r="S1399">
        <v>5.8936777114868164</v>
      </c>
      <c r="T1399">
        <v>2.427689790725708</v>
      </c>
      <c r="U1399">
        <v>76.864601135253906</v>
      </c>
      <c r="V1399">
        <v>91.176467895507813</v>
      </c>
      <c r="W1399">
        <v>70.148025512695312</v>
      </c>
    </row>
    <row r="1400" spans="1:23" x14ac:dyDescent="0.25">
      <c r="A1400" t="s">
        <v>79</v>
      </c>
      <c r="B1400" t="s">
        <v>100</v>
      </c>
      <c r="C1400" t="s">
        <v>103</v>
      </c>
      <c r="D1400" t="s">
        <v>81</v>
      </c>
      <c r="E1400" t="s">
        <v>116</v>
      </c>
      <c r="F1400">
        <v>7</v>
      </c>
      <c r="G1400">
        <v>57.655460357666016</v>
      </c>
      <c r="H1400">
        <v>59.215869903564453</v>
      </c>
      <c r="I1400">
        <v>-1.5604097843170166</v>
      </c>
      <c r="J1400">
        <v>-2.7064388617873192E-2</v>
      </c>
      <c r="K1400">
        <v>-4.1453590393066406</v>
      </c>
      <c r="L1400">
        <v>-2.618149995803833</v>
      </c>
      <c r="M1400">
        <v>-1.5604097843170166</v>
      </c>
      <c r="N1400">
        <v>-0.50266945362091064</v>
      </c>
      <c r="O1400">
        <v>1.024539589881897</v>
      </c>
      <c r="P1400">
        <v>-4.8781561851501465</v>
      </c>
      <c r="Q1400">
        <v>1.7573367357254028</v>
      </c>
      <c r="R1400">
        <v>199</v>
      </c>
      <c r="S1400">
        <v>4.0684771537780762</v>
      </c>
      <c r="T1400">
        <v>2.0170466899871826</v>
      </c>
      <c r="U1400">
        <v>76.864601135253906</v>
      </c>
      <c r="V1400">
        <v>91.176467895507813</v>
      </c>
      <c r="W1400">
        <v>69.585655212402344</v>
      </c>
    </row>
    <row r="1401" spans="1:23" x14ac:dyDescent="0.25">
      <c r="A1401" t="s">
        <v>79</v>
      </c>
      <c r="B1401" t="s">
        <v>100</v>
      </c>
      <c r="C1401" t="s">
        <v>103</v>
      </c>
      <c r="D1401" t="s">
        <v>81</v>
      </c>
      <c r="E1401" t="s">
        <v>116</v>
      </c>
      <c r="F1401">
        <v>8</v>
      </c>
      <c r="G1401">
        <v>64.379226684570312</v>
      </c>
      <c r="H1401">
        <v>68.764877319335938</v>
      </c>
      <c r="I1401">
        <v>-4.385657787322998</v>
      </c>
      <c r="J1401">
        <v>-6.8122252821922302E-2</v>
      </c>
      <c r="K1401">
        <v>-7.0318646430969238</v>
      </c>
      <c r="L1401">
        <v>-5.4684643745422363</v>
      </c>
      <c r="M1401">
        <v>-4.385657787322998</v>
      </c>
      <c r="N1401">
        <v>-3.3028514385223389</v>
      </c>
      <c r="O1401">
        <v>-1.7394508123397827</v>
      </c>
      <c r="P1401">
        <v>-7.7820277214050293</v>
      </c>
      <c r="Q1401">
        <v>-0.98928791284561157</v>
      </c>
      <c r="R1401">
        <v>199</v>
      </c>
      <c r="S1401">
        <v>4.2635898590087891</v>
      </c>
      <c r="T1401">
        <v>2.0648462772369385</v>
      </c>
      <c r="U1401">
        <v>76.864601135253906</v>
      </c>
      <c r="V1401">
        <v>91.176467895507813</v>
      </c>
      <c r="W1401">
        <v>69.791908264160156</v>
      </c>
    </row>
    <row r="1402" spans="1:23" x14ac:dyDescent="0.25">
      <c r="A1402" t="s">
        <v>79</v>
      </c>
      <c r="B1402" t="s">
        <v>100</v>
      </c>
      <c r="C1402" t="s">
        <v>103</v>
      </c>
      <c r="D1402" t="s">
        <v>81</v>
      </c>
      <c r="E1402" t="s">
        <v>116</v>
      </c>
      <c r="F1402">
        <v>9</v>
      </c>
      <c r="G1402">
        <v>69.279953002929688</v>
      </c>
      <c r="H1402">
        <v>73.792243957519531</v>
      </c>
      <c r="I1402">
        <v>-4.5122880935668945</v>
      </c>
      <c r="J1402">
        <v>-6.5131224691867828E-2</v>
      </c>
      <c r="K1402">
        <v>-7.6562886238098145</v>
      </c>
      <c r="L1402">
        <v>-5.7987875938415527</v>
      </c>
      <c r="M1402">
        <v>-4.5122880935668945</v>
      </c>
      <c r="N1402">
        <v>-3.2257885932922363</v>
      </c>
      <c r="O1402">
        <v>-1.3682875633239746</v>
      </c>
      <c r="P1402">
        <v>-8.5475692749023437</v>
      </c>
      <c r="Q1402">
        <v>-0.47700712084770203</v>
      </c>
      <c r="R1402">
        <v>199</v>
      </c>
      <c r="S1402">
        <v>6.0185661315917969</v>
      </c>
      <c r="T1402">
        <v>2.4532766342163086</v>
      </c>
      <c r="U1402">
        <v>76.864601135253906</v>
      </c>
      <c r="V1402">
        <v>91.176467895507813</v>
      </c>
      <c r="W1402">
        <v>71.789306640625</v>
      </c>
    </row>
    <row r="1403" spans="1:23" x14ac:dyDescent="0.25">
      <c r="A1403" t="s">
        <v>79</v>
      </c>
      <c r="B1403" t="s">
        <v>100</v>
      </c>
      <c r="C1403" t="s">
        <v>103</v>
      </c>
      <c r="D1403" t="s">
        <v>81</v>
      </c>
      <c r="E1403" t="s">
        <v>116</v>
      </c>
      <c r="F1403">
        <v>10</v>
      </c>
      <c r="G1403">
        <v>73.769119262695312</v>
      </c>
      <c r="H1403">
        <v>77.196556091308594</v>
      </c>
      <c r="I1403">
        <v>-3.4274365901947021</v>
      </c>
      <c r="J1403">
        <v>-4.6461671590805054E-2</v>
      </c>
      <c r="K1403">
        <v>-6.3882660865783691</v>
      </c>
      <c r="L1403">
        <v>-4.638984203338623</v>
      </c>
      <c r="M1403">
        <v>-3.4274365901947021</v>
      </c>
      <c r="N1403">
        <v>-2.2158892154693604</v>
      </c>
      <c r="O1403">
        <v>-0.46660706400871277</v>
      </c>
      <c r="P1403">
        <v>-7.2276201248168945</v>
      </c>
      <c r="Q1403">
        <v>0.37274697422981262</v>
      </c>
      <c r="R1403">
        <v>199</v>
      </c>
      <c r="S1403">
        <v>5.3377056121826172</v>
      </c>
      <c r="T1403">
        <v>2.3103475570678711</v>
      </c>
      <c r="U1403">
        <v>76.864601135253906</v>
      </c>
      <c r="V1403">
        <v>91.176467895507813</v>
      </c>
      <c r="W1403">
        <v>75.974174499511719</v>
      </c>
    </row>
    <row r="1404" spans="1:23" x14ac:dyDescent="0.25">
      <c r="A1404" t="s">
        <v>79</v>
      </c>
      <c r="B1404" t="s">
        <v>100</v>
      </c>
      <c r="C1404" t="s">
        <v>103</v>
      </c>
      <c r="D1404" t="s">
        <v>81</v>
      </c>
      <c r="E1404" t="s">
        <v>116</v>
      </c>
      <c r="F1404">
        <v>11</v>
      </c>
      <c r="G1404">
        <v>79.3472900390625</v>
      </c>
      <c r="H1404">
        <v>80.621017456054688</v>
      </c>
      <c r="I1404">
        <v>-1.2737257480621338</v>
      </c>
      <c r="J1404">
        <v>-1.6052542254328728E-2</v>
      </c>
      <c r="K1404">
        <v>-4.1620163917541504</v>
      </c>
      <c r="L1404">
        <v>-2.4555907249450684</v>
      </c>
      <c r="M1404">
        <v>-1.2737257480621338</v>
      </c>
      <c r="N1404">
        <v>-9.1860674321651459E-2</v>
      </c>
      <c r="O1404">
        <v>1.6145647764205933</v>
      </c>
      <c r="P1404">
        <v>-4.9808063507080078</v>
      </c>
      <c r="Q1404">
        <v>2.4333550930023193</v>
      </c>
      <c r="R1404">
        <v>199</v>
      </c>
      <c r="S1404">
        <v>5.0793666839599609</v>
      </c>
      <c r="T1404">
        <v>2.2537450790405273</v>
      </c>
      <c r="U1404">
        <v>76.864601135253906</v>
      </c>
      <c r="V1404">
        <v>91.176467895507813</v>
      </c>
      <c r="W1404">
        <v>79.305366516113281</v>
      </c>
    </row>
    <row r="1405" spans="1:23" x14ac:dyDescent="0.25">
      <c r="A1405" t="s">
        <v>79</v>
      </c>
      <c r="B1405" t="s">
        <v>100</v>
      </c>
      <c r="C1405" t="s">
        <v>103</v>
      </c>
      <c r="D1405" t="s">
        <v>81</v>
      </c>
      <c r="E1405" t="s">
        <v>116</v>
      </c>
      <c r="F1405">
        <v>12</v>
      </c>
      <c r="G1405">
        <v>79.979759216308594</v>
      </c>
      <c r="H1405">
        <v>80.18731689453125</v>
      </c>
      <c r="I1405">
        <v>-0.20755617320537567</v>
      </c>
      <c r="J1405">
        <v>-2.5951087009161711E-3</v>
      </c>
      <c r="K1405">
        <v>-3.17118239402771</v>
      </c>
      <c r="L1405">
        <v>-1.4202480316162109</v>
      </c>
      <c r="M1405">
        <v>-0.20755617320537567</v>
      </c>
      <c r="N1405">
        <v>1.0051356554031372</v>
      </c>
      <c r="O1405">
        <v>2.7560698986053467</v>
      </c>
      <c r="P1405">
        <v>-4.011329174041748</v>
      </c>
      <c r="Q1405">
        <v>3.5962169170379639</v>
      </c>
      <c r="R1405">
        <v>199</v>
      </c>
      <c r="S1405">
        <v>5.3477945327758789</v>
      </c>
      <c r="T1405">
        <v>2.3125298023223877</v>
      </c>
      <c r="U1405">
        <v>76.864601135253906</v>
      </c>
      <c r="V1405">
        <v>91.176467895507813</v>
      </c>
      <c r="W1405">
        <v>82.565208435058594</v>
      </c>
    </row>
    <row r="1406" spans="1:23" x14ac:dyDescent="0.25">
      <c r="A1406" t="s">
        <v>79</v>
      </c>
      <c r="B1406" t="s">
        <v>100</v>
      </c>
      <c r="C1406" t="s">
        <v>103</v>
      </c>
      <c r="D1406" t="s">
        <v>81</v>
      </c>
      <c r="E1406" t="s">
        <v>116</v>
      </c>
      <c r="F1406">
        <v>13</v>
      </c>
      <c r="G1406">
        <v>79.067924499511719</v>
      </c>
      <c r="H1406">
        <v>78.667129516601563</v>
      </c>
      <c r="I1406">
        <v>0.40079331398010254</v>
      </c>
      <c r="J1406">
        <v>5.068974569439888E-3</v>
      </c>
      <c r="K1406">
        <v>-2.7282204627990723</v>
      </c>
      <c r="L1406">
        <v>-0.8795737624168396</v>
      </c>
      <c r="M1406">
        <v>0.40079331398010254</v>
      </c>
      <c r="N1406">
        <v>1.6811604499816895</v>
      </c>
      <c r="O1406">
        <v>3.5298070907592773</v>
      </c>
      <c r="P1406">
        <v>-3.6152524948120117</v>
      </c>
      <c r="Q1406">
        <v>4.4168391227722168</v>
      </c>
      <c r="R1406">
        <v>199</v>
      </c>
      <c r="S1406">
        <v>5.9613251686096191</v>
      </c>
      <c r="T1406">
        <v>2.4415824413299561</v>
      </c>
      <c r="U1406">
        <v>76.864601135253906</v>
      </c>
      <c r="V1406">
        <v>91.176467895507813</v>
      </c>
      <c r="W1406">
        <v>83.672386169433594</v>
      </c>
    </row>
    <row r="1407" spans="1:23" x14ac:dyDescent="0.25">
      <c r="A1407" t="s">
        <v>79</v>
      </c>
      <c r="B1407" t="s">
        <v>100</v>
      </c>
      <c r="C1407" t="s">
        <v>103</v>
      </c>
      <c r="D1407" t="s">
        <v>81</v>
      </c>
      <c r="E1407" t="s">
        <v>116</v>
      </c>
      <c r="F1407">
        <v>14</v>
      </c>
      <c r="G1407">
        <v>78.195083618164063</v>
      </c>
      <c r="H1407">
        <v>79.033058166503906</v>
      </c>
      <c r="I1407">
        <v>-0.83796942234039307</v>
      </c>
      <c r="J1407">
        <v>-1.0716395452618599E-2</v>
      </c>
      <c r="K1407">
        <v>-3.7432014942169189</v>
      </c>
      <c r="L1407">
        <v>-2.0267667770385742</v>
      </c>
      <c r="M1407">
        <v>-0.83796942234039307</v>
      </c>
      <c r="N1407">
        <v>0.35082802176475525</v>
      </c>
      <c r="O1407">
        <v>2.0672626495361328</v>
      </c>
      <c r="P1407">
        <v>-4.5667943954467773</v>
      </c>
      <c r="Q1407">
        <v>2.8908555507659912</v>
      </c>
      <c r="R1407">
        <v>199</v>
      </c>
      <c r="S1407">
        <v>5.1391291618347168</v>
      </c>
      <c r="T1407">
        <v>2.2669646739959717</v>
      </c>
      <c r="U1407">
        <v>76.864601135253906</v>
      </c>
      <c r="V1407">
        <v>91.176467895507813</v>
      </c>
      <c r="W1407">
        <v>83.682746887207031</v>
      </c>
    </row>
    <row r="1408" spans="1:23" x14ac:dyDescent="0.25">
      <c r="A1408" t="s">
        <v>79</v>
      </c>
      <c r="B1408" t="s">
        <v>100</v>
      </c>
      <c r="C1408" t="s">
        <v>103</v>
      </c>
      <c r="D1408" t="s">
        <v>81</v>
      </c>
      <c r="E1408" t="s">
        <v>116</v>
      </c>
      <c r="F1408">
        <v>15</v>
      </c>
      <c r="G1408">
        <v>76.194000244140625</v>
      </c>
      <c r="H1408">
        <v>77.6199951171875</v>
      </c>
      <c r="I1408">
        <v>-1.4259909391403198</v>
      </c>
      <c r="J1408">
        <v>-1.8715266138315201E-2</v>
      </c>
      <c r="K1408">
        <v>-4.4600400924682617</v>
      </c>
      <c r="L1408">
        <v>-2.667499303817749</v>
      </c>
      <c r="M1408">
        <v>-1.4259909391403198</v>
      </c>
      <c r="N1408">
        <v>-0.18448269367218018</v>
      </c>
      <c r="O1408">
        <v>1.608057975769043</v>
      </c>
      <c r="P1408">
        <v>-5.3201508522033691</v>
      </c>
      <c r="Q1408">
        <v>2.4681687355041504</v>
      </c>
      <c r="R1408">
        <v>199</v>
      </c>
      <c r="S1408">
        <v>5.6049661636352539</v>
      </c>
      <c r="T1408">
        <v>2.367480993270874</v>
      </c>
      <c r="U1408">
        <v>76.864601135253906</v>
      </c>
      <c r="V1408">
        <v>91.176467895507813</v>
      </c>
      <c r="W1408">
        <v>83.307052612304688</v>
      </c>
    </row>
    <row r="1409" spans="1:23" x14ac:dyDescent="0.25">
      <c r="A1409" t="s">
        <v>79</v>
      </c>
      <c r="B1409" t="s">
        <v>100</v>
      </c>
      <c r="C1409" t="s">
        <v>103</v>
      </c>
      <c r="D1409" t="s">
        <v>81</v>
      </c>
      <c r="E1409" t="s">
        <v>116</v>
      </c>
      <c r="F1409">
        <v>16</v>
      </c>
      <c r="G1409">
        <v>74.48980712890625</v>
      </c>
      <c r="H1409">
        <v>73.733131408691406</v>
      </c>
      <c r="I1409">
        <v>0.75667810440063477</v>
      </c>
      <c r="J1409">
        <v>1.0158143006265163E-2</v>
      </c>
      <c r="K1409">
        <v>-2.3187482357025146</v>
      </c>
      <c r="L1409">
        <v>-0.50176137685775757</v>
      </c>
      <c r="M1409">
        <v>0.75667810440063477</v>
      </c>
      <c r="N1409">
        <v>2.0151176452636719</v>
      </c>
      <c r="O1409">
        <v>3.8321044445037842</v>
      </c>
      <c r="P1409">
        <v>-3.1905887126922607</v>
      </c>
      <c r="Q1409">
        <v>4.7039451599121094</v>
      </c>
      <c r="R1409">
        <v>199</v>
      </c>
      <c r="S1409">
        <v>5.7588858604431152</v>
      </c>
      <c r="T1409">
        <v>2.3997678756713867</v>
      </c>
      <c r="U1409">
        <v>76.864601135253906</v>
      </c>
      <c r="V1409">
        <v>91.176467895507813</v>
      </c>
      <c r="W1409">
        <v>84.243667602539063</v>
      </c>
    </row>
    <row r="1410" spans="1:23" x14ac:dyDescent="0.25">
      <c r="A1410" t="s">
        <v>79</v>
      </c>
      <c r="B1410" t="s">
        <v>100</v>
      </c>
      <c r="C1410" t="s">
        <v>103</v>
      </c>
      <c r="D1410" t="s">
        <v>81</v>
      </c>
      <c r="E1410" t="s">
        <v>116</v>
      </c>
      <c r="F1410">
        <v>17</v>
      </c>
      <c r="G1410">
        <v>68.94061279296875</v>
      </c>
      <c r="H1410">
        <v>68.591239929199219</v>
      </c>
      <c r="I1410">
        <v>0.34937047958374023</v>
      </c>
      <c r="J1410">
        <v>5.0677019171416759E-3</v>
      </c>
      <c r="K1410">
        <v>-2.5495448112487793</v>
      </c>
      <c r="L1410">
        <v>-0.83684217929840088</v>
      </c>
      <c r="M1410">
        <v>0.34937047958374023</v>
      </c>
      <c r="N1410">
        <v>1.5355831384658813</v>
      </c>
      <c r="O1410">
        <v>3.2482857704162598</v>
      </c>
      <c r="P1410">
        <v>-3.3713469505310059</v>
      </c>
      <c r="Q1410">
        <v>4.0700879096984863</v>
      </c>
      <c r="R1410">
        <v>199</v>
      </c>
      <c r="S1410">
        <v>5.1168055534362793</v>
      </c>
      <c r="T1410">
        <v>2.262035608291626</v>
      </c>
      <c r="U1410">
        <v>76.864601135253906</v>
      </c>
      <c r="V1410">
        <v>91.176467895507813</v>
      </c>
      <c r="W1410">
        <v>84.495323181152344</v>
      </c>
    </row>
    <row r="1411" spans="1:23" x14ac:dyDescent="0.25">
      <c r="A1411" t="s">
        <v>79</v>
      </c>
      <c r="B1411" t="s">
        <v>100</v>
      </c>
      <c r="C1411" t="s">
        <v>103</v>
      </c>
      <c r="D1411" t="s">
        <v>81</v>
      </c>
      <c r="E1411" t="s">
        <v>116</v>
      </c>
      <c r="F1411">
        <v>18</v>
      </c>
      <c r="G1411">
        <v>62.009212493896484</v>
      </c>
      <c r="H1411">
        <v>62.830459594726562</v>
      </c>
      <c r="I1411">
        <v>-0.82124698162078857</v>
      </c>
      <c r="J1411">
        <v>-1.324395090341568E-2</v>
      </c>
      <c r="K1411">
        <v>-3.6066892147064209</v>
      </c>
      <c r="L1411">
        <v>-1.9610273838043213</v>
      </c>
      <c r="M1411">
        <v>-0.82124698162078857</v>
      </c>
      <c r="N1411">
        <v>0.31853345036506653</v>
      </c>
      <c r="O1411">
        <v>1.9641953706741333</v>
      </c>
      <c r="P1411">
        <v>-4.3963236808776855</v>
      </c>
      <c r="Q1411">
        <v>2.7538294792175293</v>
      </c>
      <c r="R1411">
        <v>199</v>
      </c>
      <c r="S1411">
        <v>4.7240686416625977</v>
      </c>
      <c r="T1411">
        <v>2.1734921932220459</v>
      </c>
      <c r="U1411">
        <v>76.864601135253906</v>
      </c>
      <c r="V1411">
        <v>91.176467895507813</v>
      </c>
      <c r="W1411">
        <v>83.662361145019531</v>
      </c>
    </row>
    <row r="1412" spans="1:23" x14ac:dyDescent="0.25">
      <c r="A1412" t="s">
        <v>79</v>
      </c>
      <c r="B1412" t="s">
        <v>100</v>
      </c>
      <c r="C1412" t="s">
        <v>103</v>
      </c>
      <c r="D1412" t="s">
        <v>81</v>
      </c>
      <c r="E1412" t="s">
        <v>116</v>
      </c>
      <c r="F1412">
        <v>19</v>
      </c>
      <c r="G1412">
        <v>56.786293029785156</v>
      </c>
      <c r="H1412">
        <v>58.395030975341797</v>
      </c>
      <c r="I1412">
        <v>-1.608737587928772</v>
      </c>
      <c r="J1412">
        <v>-2.8329681605100632E-2</v>
      </c>
      <c r="K1412">
        <v>-4.3890151977539062</v>
      </c>
      <c r="L1412">
        <v>-2.7464046478271484</v>
      </c>
      <c r="M1412">
        <v>-1.608737587928772</v>
      </c>
      <c r="N1412">
        <v>-0.47107061743736267</v>
      </c>
      <c r="O1412">
        <v>1.1715397834777832</v>
      </c>
      <c r="P1412">
        <v>-5.17718505859375</v>
      </c>
      <c r="Q1412">
        <v>1.9597097635269165</v>
      </c>
      <c r="R1412">
        <v>199</v>
      </c>
      <c r="S1412">
        <v>4.7065653800964355</v>
      </c>
      <c r="T1412">
        <v>2.1694619655609131</v>
      </c>
      <c r="U1412">
        <v>76.864601135253906</v>
      </c>
      <c r="V1412">
        <v>91.176467895507813</v>
      </c>
      <c r="W1412">
        <v>81.383018493652344</v>
      </c>
    </row>
    <row r="1413" spans="1:23" x14ac:dyDescent="0.25">
      <c r="A1413" t="s">
        <v>79</v>
      </c>
      <c r="B1413" t="s">
        <v>100</v>
      </c>
      <c r="C1413" t="s">
        <v>103</v>
      </c>
      <c r="D1413" t="s">
        <v>81</v>
      </c>
      <c r="E1413" t="s">
        <v>116</v>
      </c>
      <c r="F1413">
        <v>20</v>
      </c>
      <c r="G1413">
        <v>53.470840454101563</v>
      </c>
      <c r="H1413">
        <v>55.398750305175781</v>
      </c>
      <c r="I1413">
        <v>-1.9279133081436157</v>
      </c>
      <c r="J1413">
        <v>-3.6055415868759155E-2</v>
      </c>
      <c r="K1413">
        <v>-4.7635278701782227</v>
      </c>
      <c r="L1413">
        <v>-3.0882236957550049</v>
      </c>
      <c r="M1413">
        <v>-1.9279133081436157</v>
      </c>
      <c r="N1413">
        <v>-0.76760286092758179</v>
      </c>
      <c r="O1413">
        <v>0.90770113468170166</v>
      </c>
      <c r="P1413">
        <v>-5.567385196685791</v>
      </c>
      <c r="Q1413">
        <v>1.71155846118927</v>
      </c>
      <c r="R1413">
        <v>199</v>
      </c>
      <c r="S1413">
        <v>4.8957834243774414</v>
      </c>
      <c r="T1413">
        <v>2.212641716003418</v>
      </c>
      <c r="U1413">
        <v>76.864601135253906</v>
      </c>
      <c r="V1413">
        <v>91.176467895507813</v>
      </c>
      <c r="W1413">
        <v>79.611129760742187</v>
      </c>
    </row>
    <row r="1414" spans="1:23" x14ac:dyDescent="0.25">
      <c r="A1414" t="s">
        <v>79</v>
      </c>
      <c r="B1414" t="s">
        <v>100</v>
      </c>
      <c r="C1414" t="s">
        <v>103</v>
      </c>
      <c r="D1414" t="s">
        <v>81</v>
      </c>
      <c r="E1414" t="s">
        <v>116</v>
      </c>
      <c r="F1414">
        <v>21</v>
      </c>
      <c r="G1414">
        <v>52.861801147460937</v>
      </c>
      <c r="H1414">
        <v>53.949436187744141</v>
      </c>
      <c r="I1414">
        <v>-1.0876357555389404</v>
      </c>
      <c r="J1414">
        <v>-2.0575080066919327E-2</v>
      </c>
      <c r="K1414">
        <v>-4.0070023536682129</v>
      </c>
      <c r="L1414">
        <v>-2.2822170257568359</v>
      </c>
      <c r="M1414">
        <v>-1.0876357555389404</v>
      </c>
      <c r="N1414">
        <v>0.10694542527198792</v>
      </c>
      <c r="O1414">
        <v>1.8317309617996216</v>
      </c>
      <c r="P1414">
        <v>-4.8346023559570313</v>
      </c>
      <c r="Q1414">
        <v>2.6593308448791504</v>
      </c>
      <c r="R1414">
        <v>199</v>
      </c>
      <c r="S1414">
        <v>5.1892561912536621</v>
      </c>
      <c r="T1414">
        <v>2.27799391746521</v>
      </c>
      <c r="U1414">
        <v>76.864601135253906</v>
      </c>
      <c r="V1414">
        <v>91.176467895507813</v>
      </c>
      <c r="W1414">
        <v>76.942092895507813</v>
      </c>
    </row>
    <row r="1415" spans="1:23" x14ac:dyDescent="0.25">
      <c r="A1415" t="s">
        <v>79</v>
      </c>
      <c r="B1415" t="s">
        <v>100</v>
      </c>
      <c r="C1415" t="s">
        <v>103</v>
      </c>
      <c r="D1415" t="s">
        <v>81</v>
      </c>
      <c r="E1415" t="s">
        <v>116</v>
      </c>
      <c r="F1415">
        <v>22</v>
      </c>
      <c r="G1415">
        <v>49.856925964355469</v>
      </c>
      <c r="H1415">
        <v>50.948631286621094</v>
      </c>
      <c r="I1415">
        <v>-1.0917055606842041</v>
      </c>
      <c r="J1415">
        <v>-2.1896768361330032E-2</v>
      </c>
      <c r="K1415">
        <v>-3.7628569602966309</v>
      </c>
      <c r="L1415">
        <v>-2.1847190856933594</v>
      </c>
      <c r="M1415">
        <v>-1.0917055606842041</v>
      </c>
      <c r="N1415">
        <v>1.3079507043585181E-3</v>
      </c>
      <c r="O1415">
        <v>1.5794458389282227</v>
      </c>
      <c r="P1415">
        <v>-4.5200915336608887</v>
      </c>
      <c r="Q1415">
        <v>2.3366801738739014</v>
      </c>
      <c r="R1415">
        <v>199</v>
      </c>
      <c r="S1415">
        <v>4.3443508148193359</v>
      </c>
      <c r="T1415">
        <v>2.0843105316162109</v>
      </c>
      <c r="U1415">
        <v>76.864601135253906</v>
      </c>
      <c r="V1415">
        <v>91.176467895507813</v>
      </c>
      <c r="W1415">
        <v>74.726913452148438</v>
      </c>
    </row>
    <row r="1416" spans="1:23" x14ac:dyDescent="0.25">
      <c r="A1416" t="s">
        <v>79</v>
      </c>
      <c r="B1416" t="s">
        <v>100</v>
      </c>
      <c r="C1416" t="s">
        <v>103</v>
      </c>
      <c r="D1416" t="s">
        <v>81</v>
      </c>
      <c r="E1416" t="s">
        <v>116</v>
      </c>
      <c r="F1416">
        <v>23</v>
      </c>
      <c r="G1416">
        <v>47.485931396484375</v>
      </c>
      <c r="H1416">
        <v>48.858642578125</v>
      </c>
      <c r="I1416">
        <v>-1.3727123737335205</v>
      </c>
      <c r="J1416">
        <v>-2.8907770290970802E-2</v>
      </c>
      <c r="K1416">
        <v>-3.9702715873718262</v>
      </c>
      <c r="L1416">
        <v>-2.4356124401092529</v>
      </c>
      <c r="M1416">
        <v>-1.3727123737335205</v>
      </c>
      <c r="N1416">
        <v>-0.30981218814849854</v>
      </c>
      <c r="O1416">
        <v>1.2248468399047852</v>
      </c>
      <c r="P1416">
        <v>-4.7066435813903809</v>
      </c>
      <c r="Q1416">
        <v>1.9612188339233398</v>
      </c>
      <c r="R1416">
        <v>199</v>
      </c>
      <c r="S1416">
        <v>4.1082677841186523</v>
      </c>
      <c r="T1416">
        <v>2.0268862247467041</v>
      </c>
      <c r="U1416">
        <v>76.864601135253906</v>
      </c>
      <c r="V1416">
        <v>91.176467895507813</v>
      </c>
      <c r="W1416">
        <v>73.259231567382813</v>
      </c>
    </row>
    <row r="1417" spans="1:23" x14ac:dyDescent="0.25">
      <c r="A1417" t="s">
        <v>79</v>
      </c>
      <c r="B1417" t="s">
        <v>100</v>
      </c>
      <c r="C1417" t="s">
        <v>103</v>
      </c>
      <c r="D1417" t="s">
        <v>81</v>
      </c>
      <c r="E1417" t="s">
        <v>116</v>
      </c>
      <c r="F1417">
        <v>24</v>
      </c>
      <c r="G1417">
        <v>45.754287719726563</v>
      </c>
      <c r="H1417">
        <v>45.410560607910156</v>
      </c>
      <c r="I1417">
        <v>0.34372797608375549</v>
      </c>
      <c r="J1417">
        <v>7.5124758295714855E-3</v>
      </c>
      <c r="K1417">
        <v>-1.9522244930267334</v>
      </c>
      <c r="L1417">
        <v>-0.59575718641281128</v>
      </c>
      <c r="M1417">
        <v>0.34372797608375549</v>
      </c>
      <c r="N1417">
        <v>1.2832131385803223</v>
      </c>
      <c r="O1417">
        <v>2.6396803855895996</v>
      </c>
      <c r="P1417">
        <v>-2.6030950546264648</v>
      </c>
      <c r="Q1417">
        <v>3.2905509471893311</v>
      </c>
      <c r="R1417">
        <v>199</v>
      </c>
      <c r="S1417">
        <v>3.2096199989318848</v>
      </c>
      <c r="T1417">
        <v>1.7915412187576294</v>
      </c>
      <c r="U1417">
        <v>76.864601135253906</v>
      </c>
      <c r="V1417">
        <v>91.176467895507813</v>
      </c>
      <c r="W1417">
        <v>71.910087585449219</v>
      </c>
    </row>
    <row r="1418" spans="1:23" x14ac:dyDescent="0.25">
      <c r="A1418" t="s">
        <v>79</v>
      </c>
      <c r="B1418" t="s">
        <v>100</v>
      </c>
      <c r="C1418" t="s">
        <v>103</v>
      </c>
      <c r="D1418" t="s">
        <v>81</v>
      </c>
      <c r="E1418" t="s">
        <v>117</v>
      </c>
      <c r="F1418">
        <v>1</v>
      </c>
      <c r="G1418">
        <v>42.892505645751953</v>
      </c>
      <c r="H1418">
        <v>44.100135803222656</v>
      </c>
      <c r="I1418">
        <v>-1.2076312303543091</v>
      </c>
      <c r="J1418">
        <v>-2.8154831379652023E-2</v>
      </c>
      <c r="K1418">
        <v>-3.8560922145843506</v>
      </c>
      <c r="L1418">
        <v>-2.2913599014282227</v>
      </c>
      <c r="M1418">
        <v>-1.2076312303543091</v>
      </c>
      <c r="N1418">
        <v>-0.12390246242284775</v>
      </c>
      <c r="O1418">
        <v>1.4408297538757324</v>
      </c>
      <c r="P1418">
        <v>-4.6068940162658691</v>
      </c>
      <c r="Q1418">
        <v>2.191631555557251</v>
      </c>
      <c r="R1418">
        <v>198</v>
      </c>
      <c r="S1418">
        <v>4.2708563804626465</v>
      </c>
      <c r="T1418">
        <v>2.0666050910949707</v>
      </c>
      <c r="U1418">
        <v>83.18927001953125</v>
      </c>
      <c r="V1418">
        <v>102.86714935302734</v>
      </c>
      <c r="W1418">
        <v>76.607025146484375</v>
      </c>
    </row>
    <row r="1419" spans="1:23" x14ac:dyDescent="0.25">
      <c r="A1419" t="s">
        <v>79</v>
      </c>
      <c r="B1419" t="s">
        <v>100</v>
      </c>
      <c r="C1419" t="s">
        <v>103</v>
      </c>
      <c r="D1419" t="s">
        <v>81</v>
      </c>
      <c r="E1419" t="s">
        <v>117</v>
      </c>
      <c r="F1419">
        <v>2</v>
      </c>
      <c r="G1419">
        <v>42.1732177734375</v>
      </c>
      <c r="H1419">
        <v>43.259796142578125</v>
      </c>
      <c r="I1419">
        <v>-1.0865758657455444</v>
      </c>
      <c r="J1419">
        <v>-2.5764593854546547E-2</v>
      </c>
      <c r="K1419">
        <v>-3.6668093204498291</v>
      </c>
      <c r="L1419">
        <v>-2.1423864364624023</v>
      </c>
      <c r="M1419">
        <v>-1.0865758657455444</v>
      </c>
      <c r="N1419">
        <v>-3.0765211209654808E-2</v>
      </c>
      <c r="O1419">
        <v>1.4936577081680298</v>
      </c>
      <c r="P1419">
        <v>-4.3982696533203125</v>
      </c>
      <c r="Q1419">
        <v>2.2251181602478027</v>
      </c>
      <c r="R1419">
        <v>198</v>
      </c>
      <c r="S1419">
        <v>4.0536460876464844</v>
      </c>
      <c r="T1419">
        <v>2.0133669376373291</v>
      </c>
      <c r="U1419">
        <v>83.18927001953125</v>
      </c>
      <c r="V1419">
        <v>102.86714935302734</v>
      </c>
      <c r="W1419">
        <v>75.546905517578125</v>
      </c>
    </row>
    <row r="1420" spans="1:23" x14ac:dyDescent="0.25">
      <c r="A1420" t="s">
        <v>79</v>
      </c>
      <c r="B1420" t="s">
        <v>100</v>
      </c>
      <c r="C1420" t="s">
        <v>103</v>
      </c>
      <c r="D1420" t="s">
        <v>81</v>
      </c>
      <c r="E1420" t="s">
        <v>117</v>
      </c>
      <c r="F1420">
        <v>3</v>
      </c>
      <c r="G1420">
        <v>41.684650421142578</v>
      </c>
      <c r="H1420">
        <v>42.800331115722656</v>
      </c>
      <c r="I1420">
        <v>-1.1156806945800781</v>
      </c>
      <c r="J1420">
        <v>-2.6764784008264542E-2</v>
      </c>
      <c r="K1420">
        <v>-3.6621391773223877</v>
      </c>
      <c r="L1420">
        <v>-2.1576707363128662</v>
      </c>
      <c r="M1420">
        <v>-1.1156806945800781</v>
      </c>
      <c r="N1420">
        <v>-7.3690570890903473E-2</v>
      </c>
      <c r="O1420">
        <v>1.4307776689529419</v>
      </c>
      <c r="P1420">
        <v>-4.3840246200561523</v>
      </c>
      <c r="Q1420">
        <v>2.1526632308959961</v>
      </c>
      <c r="R1420">
        <v>198</v>
      </c>
      <c r="S1420">
        <v>3.9482169151306152</v>
      </c>
      <c r="T1420">
        <v>1.9870120286941528</v>
      </c>
      <c r="U1420">
        <v>83.18927001953125</v>
      </c>
      <c r="V1420">
        <v>102.86714935302734</v>
      </c>
      <c r="W1420">
        <v>74.563285827636719</v>
      </c>
    </row>
    <row r="1421" spans="1:23" x14ac:dyDescent="0.25">
      <c r="A1421" t="s">
        <v>79</v>
      </c>
      <c r="B1421" t="s">
        <v>100</v>
      </c>
      <c r="C1421" t="s">
        <v>103</v>
      </c>
      <c r="D1421" t="s">
        <v>81</v>
      </c>
      <c r="E1421" t="s">
        <v>117</v>
      </c>
      <c r="F1421">
        <v>4</v>
      </c>
      <c r="G1421">
        <v>41.617874145507812</v>
      </c>
      <c r="H1421">
        <v>43.585037231445313</v>
      </c>
      <c r="I1421">
        <v>-1.9671636819839478</v>
      </c>
      <c r="J1421">
        <v>-4.7267280519008636E-2</v>
      </c>
      <c r="K1421">
        <v>-4.5399942398071289</v>
      </c>
      <c r="L1421">
        <v>-3.0199451446533203</v>
      </c>
      <c r="M1421">
        <v>-1.9671636819839478</v>
      </c>
      <c r="N1421">
        <v>-0.91438215970993042</v>
      </c>
      <c r="O1421">
        <v>0.6056671142578125</v>
      </c>
      <c r="P1421">
        <v>-5.2693562507629395</v>
      </c>
      <c r="Q1421">
        <v>1.3350288867950439</v>
      </c>
      <c r="R1421">
        <v>198</v>
      </c>
      <c r="S1421">
        <v>4.0304193496704102</v>
      </c>
      <c r="T1421">
        <v>2.0075905323028564</v>
      </c>
      <c r="U1421">
        <v>83.18927001953125</v>
      </c>
      <c r="V1421">
        <v>102.86714935302734</v>
      </c>
      <c r="W1421">
        <v>73.715385437011719</v>
      </c>
    </row>
    <row r="1422" spans="1:23" x14ac:dyDescent="0.25">
      <c r="A1422" t="s">
        <v>79</v>
      </c>
      <c r="B1422" t="s">
        <v>100</v>
      </c>
      <c r="C1422" t="s">
        <v>103</v>
      </c>
      <c r="D1422" t="s">
        <v>81</v>
      </c>
      <c r="E1422" t="s">
        <v>117</v>
      </c>
      <c r="F1422">
        <v>5</v>
      </c>
      <c r="G1422">
        <v>43.534221649169922</v>
      </c>
      <c r="H1422">
        <v>45.399177551269531</v>
      </c>
      <c r="I1422">
        <v>-1.8649587631225586</v>
      </c>
      <c r="J1422">
        <v>-4.2838912457227707E-2</v>
      </c>
      <c r="K1422">
        <v>-4.621551513671875</v>
      </c>
      <c r="L1422">
        <v>-2.9929342269897461</v>
      </c>
      <c r="M1422">
        <v>-1.8649587631225586</v>
      </c>
      <c r="N1422">
        <v>-0.73698335886001587</v>
      </c>
      <c r="O1422">
        <v>0.89163392782211304</v>
      </c>
      <c r="P1422">
        <v>-5.4030070304870605</v>
      </c>
      <c r="Q1422">
        <v>1.6730896234512329</v>
      </c>
      <c r="R1422">
        <v>198</v>
      </c>
      <c r="S1422">
        <v>4.6267180442810059</v>
      </c>
      <c r="T1422">
        <v>2.1509807109832764</v>
      </c>
      <c r="U1422">
        <v>83.18927001953125</v>
      </c>
      <c r="V1422">
        <v>102.86714935302734</v>
      </c>
      <c r="W1422">
        <v>72.542625427246094</v>
      </c>
    </row>
    <row r="1423" spans="1:23" x14ac:dyDescent="0.25">
      <c r="A1423" t="s">
        <v>79</v>
      </c>
      <c r="B1423" t="s">
        <v>100</v>
      </c>
      <c r="C1423" t="s">
        <v>103</v>
      </c>
      <c r="D1423" t="s">
        <v>81</v>
      </c>
      <c r="E1423" t="s">
        <v>117</v>
      </c>
      <c r="F1423">
        <v>6</v>
      </c>
      <c r="G1423">
        <v>52.093963623046875</v>
      </c>
      <c r="H1423">
        <v>50.386871337890625</v>
      </c>
      <c r="I1423">
        <v>1.7070913314819336</v>
      </c>
      <c r="J1423">
        <v>3.2769463956356049E-2</v>
      </c>
      <c r="K1423">
        <v>-1.3646234273910522</v>
      </c>
      <c r="L1423">
        <v>0.45017051696777344</v>
      </c>
      <c r="M1423">
        <v>1.7070913314819336</v>
      </c>
      <c r="N1423">
        <v>2.9640121459960937</v>
      </c>
      <c r="O1423">
        <v>4.778806209564209</v>
      </c>
      <c r="P1423">
        <v>-2.2354118824005127</v>
      </c>
      <c r="Q1423">
        <v>5.649594783782959</v>
      </c>
      <c r="R1423">
        <v>198</v>
      </c>
      <c r="S1423">
        <v>5.7449946403503418</v>
      </c>
      <c r="T1423">
        <v>2.39687180519104</v>
      </c>
      <c r="U1423">
        <v>83.18927001953125</v>
      </c>
      <c r="V1423">
        <v>102.86714935302734</v>
      </c>
      <c r="W1423">
        <v>71.997909545898438</v>
      </c>
    </row>
    <row r="1424" spans="1:23" x14ac:dyDescent="0.25">
      <c r="A1424" t="s">
        <v>79</v>
      </c>
      <c r="B1424" t="s">
        <v>100</v>
      </c>
      <c r="C1424" t="s">
        <v>103</v>
      </c>
      <c r="D1424" t="s">
        <v>81</v>
      </c>
      <c r="E1424" t="s">
        <v>117</v>
      </c>
      <c r="F1424">
        <v>7</v>
      </c>
      <c r="G1424">
        <v>60.582126617431641</v>
      </c>
      <c r="H1424">
        <v>59.851181030273437</v>
      </c>
      <c r="I1424">
        <v>0.73094761371612549</v>
      </c>
      <c r="J1424">
        <v>1.2065400369465351E-2</v>
      </c>
      <c r="K1424">
        <v>-2.7369108200073242</v>
      </c>
      <c r="L1424">
        <v>-0.68807196617126465</v>
      </c>
      <c r="M1424">
        <v>0.73094761371612549</v>
      </c>
      <c r="N1424">
        <v>2.1499671936035156</v>
      </c>
      <c r="O1424">
        <v>4.1988062858581543</v>
      </c>
      <c r="P1424">
        <v>-3.7200005054473877</v>
      </c>
      <c r="Q1424">
        <v>5.1818957328796387</v>
      </c>
      <c r="R1424">
        <v>198</v>
      </c>
      <c r="S1424">
        <v>7.3223519325256348</v>
      </c>
      <c r="T1424">
        <v>2.705984354019165</v>
      </c>
      <c r="U1424">
        <v>83.18927001953125</v>
      </c>
      <c r="V1424">
        <v>102.86714935302734</v>
      </c>
      <c r="W1424">
        <v>71.555274963378906</v>
      </c>
    </row>
    <row r="1425" spans="1:23" x14ac:dyDescent="0.25">
      <c r="A1425" t="s">
        <v>79</v>
      </c>
      <c r="B1425" t="s">
        <v>100</v>
      </c>
      <c r="C1425" t="s">
        <v>103</v>
      </c>
      <c r="D1425" t="s">
        <v>81</v>
      </c>
      <c r="E1425" t="s">
        <v>117</v>
      </c>
      <c r="F1425">
        <v>8</v>
      </c>
      <c r="G1425">
        <v>70.50091552734375</v>
      </c>
      <c r="H1425">
        <v>68.329353332519531</v>
      </c>
      <c r="I1425">
        <v>2.1715629100799561</v>
      </c>
      <c r="J1425">
        <v>3.0801910907030106E-2</v>
      </c>
      <c r="K1425">
        <v>-1.7828065156936646</v>
      </c>
      <c r="L1425">
        <v>0.55346697568893433</v>
      </c>
      <c r="M1425">
        <v>2.1715629100799561</v>
      </c>
      <c r="N1425">
        <v>3.789658784866333</v>
      </c>
      <c r="O1425">
        <v>6.1259322166442871</v>
      </c>
      <c r="P1425">
        <v>-2.9038152694702148</v>
      </c>
      <c r="Q1425">
        <v>7.246941089630127</v>
      </c>
      <c r="R1425">
        <v>198</v>
      </c>
      <c r="S1425">
        <v>9.5209941864013672</v>
      </c>
      <c r="T1425">
        <v>3.0856108665466309</v>
      </c>
      <c r="U1425">
        <v>83.18927001953125</v>
      </c>
      <c r="V1425">
        <v>102.86714935302734</v>
      </c>
      <c r="W1425">
        <v>71.395111083984375</v>
      </c>
    </row>
    <row r="1426" spans="1:23" x14ac:dyDescent="0.25">
      <c r="A1426" t="s">
        <v>79</v>
      </c>
      <c r="B1426" t="s">
        <v>100</v>
      </c>
      <c r="C1426" t="s">
        <v>103</v>
      </c>
      <c r="D1426" t="s">
        <v>81</v>
      </c>
      <c r="E1426" t="s">
        <v>117</v>
      </c>
      <c r="F1426">
        <v>9</v>
      </c>
      <c r="G1426">
        <v>78.049118041992188</v>
      </c>
      <c r="H1426">
        <v>73.122634887695312</v>
      </c>
      <c r="I1426">
        <v>4.9264826774597168</v>
      </c>
      <c r="J1426">
        <v>6.3120283186435699E-2</v>
      </c>
      <c r="K1426">
        <v>1.1830861568450928</v>
      </c>
      <c r="L1426">
        <v>3.3947150707244873</v>
      </c>
      <c r="M1426">
        <v>4.9264826774597168</v>
      </c>
      <c r="N1426">
        <v>6.4582500457763672</v>
      </c>
      <c r="O1426">
        <v>8.6698789596557617</v>
      </c>
      <c r="P1426">
        <v>0.12188522517681122</v>
      </c>
      <c r="Q1426">
        <v>9.7310800552368164</v>
      </c>
      <c r="R1426">
        <v>198</v>
      </c>
      <c r="S1426">
        <v>8.532170295715332</v>
      </c>
      <c r="T1426">
        <v>2.9209878444671631</v>
      </c>
      <c r="U1426">
        <v>83.18927001953125</v>
      </c>
      <c r="V1426">
        <v>102.86714935302734</v>
      </c>
      <c r="W1426">
        <v>74.388351440429687</v>
      </c>
    </row>
    <row r="1427" spans="1:23" x14ac:dyDescent="0.25">
      <c r="A1427" t="s">
        <v>79</v>
      </c>
      <c r="B1427" t="s">
        <v>100</v>
      </c>
      <c r="C1427" t="s">
        <v>103</v>
      </c>
      <c r="D1427" t="s">
        <v>81</v>
      </c>
      <c r="E1427" t="s">
        <v>117</v>
      </c>
      <c r="F1427">
        <v>10</v>
      </c>
      <c r="G1427">
        <v>81.281723022460938</v>
      </c>
      <c r="H1427">
        <v>76.720268249511719</v>
      </c>
      <c r="I1427">
        <v>4.5614585876464844</v>
      </c>
      <c r="J1427">
        <v>5.6119117885828018E-2</v>
      </c>
      <c r="K1427">
        <v>0.35806024074554443</v>
      </c>
      <c r="L1427">
        <v>2.8414621353149414</v>
      </c>
      <c r="M1427">
        <v>4.5614585876464844</v>
      </c>
      <c r="N1427">
        <v>6.2814550399780273</v>
      </c>
      <c r="O1427">
        <v>8.764857292175293</v>
      </c>
      <c r="P1427">
        <v>-0.83354479074478149</v>
      </c>
      <c r="Q1427">
        <v>9.9564619064331055</v>
      </c>
      <c r="R1427">
        <v>198</v>
      </c>
      <c r="S1427">
        <v>10.7579345703125</v>
      </c>
      <c r="T1427">
        <v>3.2799291610717773</v>
      </c>
      <c r="U1427">
        <v>83.18927001953125</v>
      </c>
      <c r="V1427">
        <v>102.86714935302734</v>
      </c>
      <c r="W1427">
        <v>78.848670959472656</v>
      </c>
    </row>
    <row r="1428" spans="1:23" x14ac:dyDescent="0.25">
      <c r="A1428" t="s">
        <v>79</v>
      </c>
      <c r="B1428" t="s">
        <v>100</v>
      </c>
      <c r="C1428" t="s">
        <v>103</v>
      </c>
      <c r="D1428" t="s">
        <v>81</v>
      </c>
      <c r="E1428" t="s">
        <v>117</v>
      </c>
      <c r="F1428">
        <v>11</v>
      </c>
      <c r="G1428">
        <v>81.213119506835938</v>
      </c>
      <c r="H1428">
        <v>79.596420288085938</v>
      </c>
      <c r="I1428">
        <v>1.6166931390762329</v>
      </c>
      <c r="J1428">
        <v>1.9906798377633095E-2</v>
      </c>
      <c r="K1428">
        <v>-2.1452934741973877</v>
      </c>
      <c r="L1428">
        <v>7.7318735420703888E-2</v>
      </c>
      <c r="M1428">
        <v>1.6166931390762329</v>
      </c>
      <c r="N1428">
        <v>3.1560676097869873</v>
      </c>
      <c r="O1428">
        <v>5.3786797523498535</v>
      </c>
      <c r="P1428">
        <v>-3.2117643356323242</v>
      </c>
      <c r="Q1428">
        <v>6.4451503753662109</v>
      </c>
      <c r="R1428">
        <v>198</v>
      </c>
      <c r="S1428">
        <v>8.6171226501464844</v>
      </c>
      <c r="T1428">
        <v>2.9354937076568604</v>
      </c>
      <c r="U1428">
        <v>83.18927001953125</v>
      </c>
      <c r="V1428">
        <v>102.86714935302734</v>
      </c>
      <c r="W1428">
        <v>83.841270446777344</v>
      </c>
    </row>
    <row r="1429" spans="1:23" x14ac:dyDescent="0.25">
      <c r="A1429" t="s">
        <v>79</v>
      </c>
      <c r="B1429" t="s">
        <v>100</v>
      </c>
      <c r="C1429" t="s">
        <v>103</v>
      </c>
      <c r="D1429" t="s">
        <v>81</v>
      </c>
      <c r="E1429" t="s">
        <v>117</v>
      </c>
      <c r="F1429">
        <v>12</v>
      </c>
      <c r="G1429">
        <v>83.092620849609375</v>
      </c>
      <c r="H1429">
        <v>81.636116027832031</v>
      </c>
      <c r="I1429">
        <v>1.4565043449401855</v>
      </c>
      <c r="J1429">
        <v>1.7528684809803963E-2</v>
      </c>
      <c r="K1429">
        <v>-2.2420902252197266</v>
      </c>
      <c r="L1429">
        <v>-5.6930620223283768E-2</v>
      </c>
      <c r="M1429">
        <v>1.4565043449401855</v>
      </c>
      <c r="N1429">
        <v>2.9699392318725586</v>
      </c>
      <c r="O1429">
        <v>5.1550989151000977</v>
      </c>
      <c r="P1429">
        <v>-3.2905905246734619</v>
      </c>
      <c r="Q1429">
        <v>6.2035994529724121</v>
      </c>
      <c r="R1429">
        <v>198</v>
      </c>
      <c r="S1429">
        <v>8.3291616439819336</v>
      </c>
      <c r="T1429">
        <v>2.8860287666320801</v>
      </c>
      <c r="U1429">
        <v>83.18927001953125</v>
      </c>
      <c r="V1429">
        <v>102.86714935302734</v>
      </c>
      <c r="W1429">
        <v>87.983299255371094</v>
      </c>
    </row>
    <row r="1430" spans="1:23" x14ac:dyDescent="0.25">
      <c r="A1430" t="s">
        <v>79</v>
      </c>
      <c r="B1430" t="s">
        <v>100</v>
      </c>
      <c r="C1430" t="s">
        <v>103</v>
      </c>
      <c r="D1430" t="s">
        <v>81</v>
      </c>
      <c r="E1430" t="s">
        <v>117</v>
      </c>
      <c r="F1430">
        <v>13</v>
      </c>
      <c r="G1430">
        <v>80.619697570800781</v>
      </c>
      <c r="H1430">
        <v>81.726089477539062</v>
      </c>
      <c r="I1430">
        <v>-1.106395959854126</v>
      </c>
      <c r="J1430">
        <v>-1.3723643496632576E-2</v>
      </c>
      <c r="K1430">
        <v>-4.8494772911071777</v>
      </c>
      <c r="L1430">
        <v>-2.6380343437194824</v>
      </c>
      <c r="M1430">
        <v>-1.106395959854126</v>
      </c>
      <c r="N1430">
        <v>0.42524254322052002</v>
      </c>
      <c r="O1430">
        <v>2.6366853713989258</v>
      </c>
      <c r="P1430">
        <v>-5.9105887413024902</v>
      </c>
      <c r="Q1430">
        <v>3.6977968215942383</v>
      </c>
      <c r="R1430">
        <v>198</v>
      </c>
      <c r="S1430">
        <v>8.5307331085205078</v>
      </c>
      <c r="T1430">
        <v>2.9207417964935303</v>
      </c>
      <c r="U1430">
        <v>83.18927001953125</v>
      </c>
      <c r="V1430">
        <v>102.86714935302734</v>
      </c>
      <c r="W1430">
        <v>91.158432006835938</v>
      </c>
    </row>
    <row r="1431" spans="1:23" x14ac:dyDescent="0.25">
      <c r="A1431" t="s">
        <v>79</v>
      </c>
      <c r="B1431" t="s">
        <v>100</v>
      </c>
      <c r="C1431" t="s">
        <v>103</v>
      </c>
      <c r="D1431" t="s">
        <v>81</v>
      </c>
      <c r="E1431" t="s">
        <v>117</v>
      </c>
      <c r="F1431">
        <v>14</v>
      </c>
      <c r="G1431">
        <v>85.125274658203125</v>
      </c>
      <c r="H1431">
        <v>81.497970581054687</v>
      </c>
      <c r="I1431">
        <v>3.6272950172424316</v>
      </c>
      <c r="J1431">
        <v>4.2611256241798401E-2</v>
      </c>
      <c r="K1431">
        <v>-0.24506747722625732</v>
      </c>
      <c r="L1431">
        <v>2.0427556037902832</v>
      </c>
      <c r="M1431">
        <v>3.6272950172424316</v>
      </c>
      <c r="N1431">
        <v>5.2118344306945801</v>
      </c>
      <c r="O1431">
        <v>7.4996576309204102</v>
      </c>
      <c r="P1431">
        <v>-1.3428283929824829</v>
      </c>
      <c r="Q1431">
        <v>8.5974187850952148</v>
      </c>
      <c r="R1431">
        <v>198</v>
      </c>
      <c r="S1431">
        <v>9.1301898956298828</v>
      </c>
      <c r="T1431">
        <v>3.021620512008667</v>
      </c>
      <c r="U1431">
        <v>83.18927001953125</v>
      </c>
      <c r="V1431">
        <v>102.86714935302734</v>
      </c>
      <c r="W1431">
        <v>93.016372680664063</v>
      </c>
    </row>
    <row r="1432" spans="1:23" x14ac:dyDescent="0.25">
      <c r="A1432" t="s">
        <v>79</v>
      </c>
      <c r="B1432" t="s">
        <v>100</v>
      </c>
      <c r="C1432" t="s">
        <v>103</v>
      </c>
      <c r="D1432" t="s">
        <v>81</v>
      </c>
      <c r="E1432" t="s">
        <v>117</v>
      </c>
      <c r="F1432">
        <v>15</v>
      </c>
      <c r="G1432">
        <v>83.301933288574219</v>
      </c>
      <c r="H1432">
        <v>78.496856689453125</v>
      </c>
      <c r="I1432">
        <v>4.8050742149353027</v>
      </c>
      <c r="J1432">
        <v>5.7682625949382782E-2</v>
      </c>
      <c r="K1432">
        <v>0.65881139039993286</v>
      </c>
      <c r="L1432">
        <v>3.108457088470459</v>
      </c>
      <c r="M1432">
        <v>4.8050742149353027</v>
      </c>
      <c r="N1432">
        <v>6.5016913414001465</v>
      </c>
      <c r="O1432">
        <v>8.9513368606567383</v>
      </c>
      <c r="P1432">
        <v>-0.51659649610519409</v>
      </c>
      <c r="Q1432">
        <v>10.126745223999023</v>
      </c>
      <c r="R1432">
        <v>198</v>
      </c>
      <c r="S1432">
        <v>10.467464447021484</v>
      </c>
      <c r="T1432">
        <v>3.2353460788726807</v>
      </c>
      <c r="U1432">
        <v>83.18927001953125</v>
      </c>
      <c r="V1432">
        <v>102.86714935302734</v>
      </c>
      <c r="W1432">
        <v>94.479393005371094</v>
      </c>
    </row>
    <row r="1433" spans="1:23" x14ac:dyDescent="0.25">
      <c r="A1433" t="s">
        <v>79</v>
      </c>
      <c r="B1433" t="s">
        <v>100</v>
      </c>
      <c r="C1433" t="s">
        <v>103</v>
      </c>
      <c r="D1433" t="s">
        <v>81</v>
      </c>
      <c r="E1433" t="s">
        <v>117</v>
      </c>
      <c r="F1433">
        <v>16</v>
      </c>
      <c r="G1433">
        <v>81.299240112304688</v>
      </c>
      <c r="H1433">
        <v>75.139915466308594</v>
      </c>
      <c r="I1433">
        <v>6.159325122833252</v>
      </c>
      <c r="J1433">
        <v>7.5761161744594574E-2</v>
      </c>
      <c r="K1433">
        <v>1.8618828058242798</v>
      </c>
      <c r="L1433">
        <v>4.4008464813232422</v>
      </c>
      <c r="M1433">
        <v>6.159325122833252</v>
      </c>
      <c r="N1433">
        <v>7.9178037643432617</v>
      </c>
      <c r="O1433">
        <v>10.456767082214355</v>
      </c>
      <c r="P1433">
        <v>0.64361768960952759</v>
      </c>
      <c r="Q1433">
        <v>11.675032615661621</v>
      </c>
      <c r="R1433">
        <v>198</v>
      </c>
      <c r="S1433">
        <v>11.244701385498047</v>
      </c>
      <c r="T1433">
        <v>3.3533120155334473</v>
      </c>
      <c r="U1433">
        <v>83.18927001953125</v>
      </c>
      <c r="V1433">
        <v>102.86714935302734</v>
      </c>
      <c r="W1433">
        <v>95.446464538574219</v>
      </c>
    </row>
    <row r="1434" spans="1:23" x14ac:dyDescent="0.25">
      <c r="A1434" t="s">
        <v>79</v>
      </c>
      <c r="B1434" t="s">
        <v>100</v>
      </c>
      <c r="C1434" t="s">
        <v>103</v>
      </c>
      <c r="D1434" t="s">
        <v>81</v>
      </c>
      <c r="E1434" t="s">
        <v>117</v>
      </c>
      <c r="F1434">
        <v>17</v>
      </c>
      <c r="G1434">
        <v>75.517814636230469</v>
      </c>
      <c r="H1434">
        <v>72.510673522949219</v>
      </c>
      <c r="I1434">
        <v>3.0071423053741455</v>
      </c>
      <c r="J1434">
        <v>3.9820302277803421E-2</v>
      </c>
      <c r="K1434">
        <v>-0.84211575984954834</v>
      </c>
      <c r="L1434">
        <v>1.4320571422576904</v>
      </c>
      <c r="M1434">
        <v>3.0071423053741455</v>
      </c>
      <c r="N1434">
        <v>4.5822277069091797</v>
      </c>
      <c r="O1434">
        <v>6.8564004898071289</v>
      </c>
      <c r="P1434">
        <v>-1.9333269596099854</v>
      </c>
      <c r="Q1434">
        <v>7.9476113319396973</v>
      </c>
      <c r="R1434">
        <v>198</v>
      </c>
      <c r="S1434">
        <v>9.0215644836425781</v>
      </c>
      <c r="T1434">
        <v>3.0035920143127441</v>
      </c>
      <c r="U1434">
        <v>83.18927001953125</v>
      </c>
      <c r="V1434">
        <v>102.86714935302734</v>
      </c>
      <c r="W1434">
        <v>95.928245544433594</v>
      </c>
    </row>
    <row r="1435" spans="1:23" x14ac:dyDescent="0.25">
      <c r="A1435" t="s">
        <v>79</v>
      </c>
      <c r="B1435" t="s">
        <v>100</v>
      </c>
      <c r="C1435" t="s">
        <v>103</v>
      </c>
      <c r="D1435" t="s">
        <v>81</v>
      </c>
      <c r="E1435" t="s">
        <v>117</v>
      </c>
      <c r="F1435">
        <v>18</v>
      </c>
      <c r="G1435">
        <v>66.852409362792969</v>
      </c>
      <c r="H1435">
        <v>66.634452819824219</v>
      </c>
      <c r="I1435">
        <v>0.21795374155044556</v>
      </c>
      <c r="J1435">
        <v>3.2602227292954922E-3</v>
      </c>
      <c r="K1435">
        <v>-3.4286704063415527</v>
      </c>
      <c r="L1435">
        <v>-1.2742153406143188</v>
      </c>
      <c r="M1435">
        <v>0.21795374155044556</v>
      </c>
      <c r="N1435">
        <v>1.71012282371521</v>
      </c>
      <c r="O1435">
        <v>3.8645777702331543</v>
      </c>
      <c r="P1435">
        <v>-4.462437629699707</v>
      </c>
      <c r="Q1435">
        <v>4.8983449935913086</v>
      </c>
      <c r="R1435">
        <v>198</v>
      </c>
      <c r="S1435">
        <v>8.0967330932617188</v>
      </c>
      <c r="T1435">
        <v>2.8454759120941162</v>
      </c>
      <c r="U1435">
        <v>83.18927001953125</v>
      </c>
      <c r="V1435">
        <v>102.86714935302734</v>
      </c>
      <c r="W1435">
        <v>95.254470825195313</v>
      </c>
    </row>
    <row r="1436" spans="1:23" x14ac:dyDescent="0.25">
      <c r="A1436" t="s">
        <v>79</v>
      </c>
      <c r="B1436" t="s">
        <v>100</v>
      </c>
      <c r="C1436" t="s">
        <v>103</v>
      </c>
      <c r="D1436" t="s">
        <v>81</v>
      </c>
      <c r="E1436" t="s">
        <v>117</v>
      </c>
      <c r="F1436">
        <v>19</v>
      </c>
      <c r="G1436">
        <v>61.775279998779297</v>
      </c>
      <c r="H1436">
        <v>60.912364959716797</v>
      </c>
      <c r="I1436">
        <v>0.86291700601577759</v>
      </c>
      <c r="J1436">
        <v>1.3968645595014095E-2</v>
      </c>
      <c r="K1436">
        <v>-2.655989408493042</v>
      </c>
      <c r="L1436">
        <v>-0.57699096202850342</v>
      </c>
      <c r="M1436">
        <v>0.86291700601577759</v>
      </c>
      <c r="N1436">
        <v>2.3028249740600586</v>
      </c>
      <c r="O1436">
        <v>4.3818235397338867</v>
      </c>
      <c r="P1436">
        <v>-3.653550386428833</v>
      </c>
      <c r="Q1436">
        <v>5.3793845176696777</v>
      </c>
      <c r="R1436">
        <v>198</v>
      </c>
      <c r="S1436">
        <v>7.5395126342773437</v>
      </c>
      <c r="T1436">
        <v>2.7458171844482422</v>
      </c>
      <c r="U1436">
        <v>83.18927001953125</v>
      </c>
      <c r="V1436">
        <v>102.86714935302734</v>
      </c>
      <c r="W1436">
        <v>93.283348083496094</v>
      </c>
    </row>
    <row r="1437" spans="1:23" x14ac:dyDescent="0.25">
      <c r="A1437" t="s">
        <v>79</v>
      </c>
      <c r="B1437" t="s">
        <v>100</v>
      </c>
      <c r="C1437" t="s">
        <v>103</v>
      </c>
      <c r="D1437" t="s">
        <v>81</v>
      </c>
      <c r="E1437" t="s">
        <v>117</v>
      </c>
      <c r="F1437">
        <v>20</v>
      </c>
      <c r="G1437">
        <v>57.526256561279297</v>
      </c>
      <c r="H1437">
        <v>57.181190490722656</v>
      </c>
      <c r="I1437">
        <v>0.34506729245185852</v>
      </c>
      <c r="J1437">
        <v>5.9984312392771244E-3</v>
      </c>
      <c r="K1437">
        <v>-2.9328510761260986</v>
      </c>
      <c r="L1437">
        <v>-0.9962303638458252</v>
      </c>
      <c r="M1437">
        <v>0.34506729245185852</v>
      </c>
      <c r="N1437">
        <v>1.686365008354187</v>
      </c>
      <c r="O1437">
        <v>3.62298583984375</v>
      </c>
      <c r="P1437">
        <v>-3.8620955944061279</v>
      </c>
      <c r="Q1437">
        <v>4.5522298812866211</v>
      </c>
      <c r="R1437">
        <v>198</v>
      </c>
      <c r="S1437">
        <v>6.5422043800354004</v>
      </c>
      <c r="T1437">
        <v>2.5577733516693115</v>
      </c>
      <c r="U1437">
        <v>83.18927001953125</v>
      </c>
      <c r="V1437">
        <v>102.86714935302734</v>
      </c>
      <c r="W1437">
        <v>90.687110900878906</v>
      </c>
    </row>
    <row r="1438" spans="1:23" x14ac:dyDescent="0.25">
      <c r="A1438" t="s">
        <v>79</v>
      </c>
      <c r="B1438" t="s">
        <v>100</v>
      </c>
      <c r="C1438" t="s">
        <v>103</v>
      </c>
      <c r="D1438" t="s">
        <v>81</v>
      </c>
      <c r="E1438" t="s">
        <v>117</v>
      </c>
      <c r="F1438">
        <v>21</v>
      </c>
      <c r="G1438">
        <v>54.741214752197266</v>
      </c>
      <c r="H1438">
        <v>55.412872314453125</v>
      </c>
      <c r="I1438">
        <v>-0.67165482044219971</v>
      </c>
      <c r="J1438">
        <v>-1.2269636616110802E-2</v>
      </c>
      <c r="K1438">
        <v>-4.1677699089050293</v>
      </c>
      <c r="L1438">
        <v>-2.1022367477416992</v>
      </c>
      <c r="M1438">
        <v>-0.67165482044219971</v>
      </c>
      <c r="N1438">
        <v>0.7589271068572998</v>
      </c>
      <c r="O1438">
        <v>2.8244602680206299</v>
      </c>
      <c r="P1438">
        <v>-5.158869743347168</v>
      </c>
      <c r="Q1438">
        <v>3.8155603408813477</v>
      </c>
      <c r="R1438">
        <v>198</v>
      </c>
      <c r="S1438">
        <v>7.4421648979187012</v>
      </c>
      <c r="T1438">
        <v>2.7280330657958984</v>
      </c>
      <c r="U1438">
        <v>83.18927001953125</v>
      </c>
      <c r="V1438">
        <v>102.86714935302734</v>
      </c>
      <c r="W1438">
        <v>87.058120727539063</v>
      </c>
    </row>
    <row r="1439" spans="1:23" x14ac:dyDescent="0.25">
      <c r="A1439" t="s">
        <v>79</v>
      </c>
      <c r="B1439" t="s">
        <v>100</v>
      </c>
      <c r="C1439" t="s">
        <v>103</v>
      </c>
      <c r="D1439" t="s">
        <v>81</v>
      </c>
      <c r="E1439" t="s">
        <v>117</v>
      </c>
      <c r="F1439">
        <v>22</v>
      </c>
      <c r="G1439">
        <v>49.834220886230469</v>
      </c>
      <c r="H1439">
        <v>52.467502593994141</v>
      </c>
      <c r="I1439">
        <v>-2.6332817077636719</v>
      </c>
      <c r="J1439">
        <v>-5.2840832620859146E-2</v>
      </c>
      <c r="K1439">
        <v>-6.2959585189819336</v>
      </c>
      <c r="L1439">
        <v>-4.1320195198059082</v>
      </c>
      <c r="M1439">
        <v>-2.6332817077636719</v>
      </c>
      <c r="N1439">
        <v>-1.1345440149307251</v>
      </c>
      <c r="O1439">
        <v>1.0293951034545898</v>
      </c>
      <c r="P1439">
        <v>-7.3342766761779785</v>
      </c>
      <c r="Q1439">
        <v>2.0677132606506348</v>
      </c>
      <c r="R1439">
        <v>198</v>
      </c>
      <c r="S1439">
        <v>8.1681756973266602</v>
      </c>
      <c r="T1439">
        <v>2.8580019474029541</v>
      </c>
      <c r="U1439">
        <v>83.18927001953125</v>
      </c>
      <c r="V1439">
        <v>102.86714935302734</v>
      </c>
      <c r="W1439">
        <v>83.873954772949219</v>
      </c>
    </row>
    <row r="1440" spans="1:23" x14ac:dyDescent="0.25">
      <c r="A1440" t="s">
        <v>79</v>
      </c>
      <c r="B1440" t="s">
        <v>100</v>
      </c>
      <c r="C1440" t="s">
        <v>103</v>
      </c>
      <c r="D1440" t="s">
        <v>81</v>
      </c>
      <c r="E1440" t="s">
        <v>117</v>
      </c>
      <c r="F1440">
        <v>23</v>
      </c>
      <c r="G1440">
        <v>46.172286987304687</v>
      </c>
      <c r="H1440">
        <v>49.989395141601563</v>
      </c>
      <c r="I1440">
        <v>-3.8171064853668213</v>
      </c>
      <c r="J1440">
        <v>-8.2670941948890686E-2</v>
      </c>
      <c r="K1440">
        <v>-7.5119614601135254</v>
      </c>
      <c r="L1440">
        <v>-5.3290114402770996</v>
      </c>
      <c r="M1440">
        <v>-3.8171064853668213</v>
      </c>
      <c r="N1440">
        <v>-2.3052017688751221</v>
      </c>
      <c r="O1440">
        <v>-0.12225137650966644</v>
      </c>
      <c r="P1440">
        <v>-8.5594015121459961</v>
      </c>
      <c r="Q1440">
        <v>0.92518872022628784</v>
      </c>
      <c r="R1440">
        <v>198</v>
      </c>
      <c r="S1440">
        <v>8.3123283386230469</v>
      </c>
      <c r="T1440">
        <v>2.8831107616424561</v>
      </c>
      <c r="U1440">
        <v>83.18927001953125</v>
      </c>
      <c r="V1440">
        <v>102.86714935302734</v>
      </c>
      <c r="W1440">
        <v>81.740486145019531</v>
      </c>
    </row>
    <row r="1441" spans="1:23" x14ac:dyDescent="0.25">
      <c r="A1441" t="s">
        <v>79</v>
      </c>
      <c r="B1441" t="s">
        <v>100</v>
      </c>
      <c r="C1441" t="s">
        <v>103</v>
      </c>
      <c r="D1441" t="s">
        <v>81</v>
      </c>
      <c r="E1441" t="s">
        <v>117</v>
      </c>
      <c r="F1441">
        <v>24</v>
      </c>
      <c r="G1441">
        <v>44.373237609863281</v>
      </c>
      <c r="H1441">
        <v>47.170810699462891</v>
      </c>
      <c r="I1441">
        <v>-2.7975728511810303</v>
      </c>
      <c r="J1441">
        <v>-6.3046395778656006E-2</v>
      </c>
      <c r="K1441">
        <v>-6.3413100242614746</v>
      </c>
      <c r="L1441">
        <v>-4.2476415634155273</v>
      </c>
      <c r="M1441">
        <v>-2.7975728511810303</v>
      </c>
      <c r="N1441">
        <v>-1.3475042581558228</v>
      </c>
      <c r="O1441">
        <v>0.74616456031799316</v>
      </c>
      <c r="P1441">
        <v>-7.3459105491638184</v>
      </c>
      <c r="Q1441">
        <v>1.7507648468017578</v>
      </c>
      <c r="R1441">
        <v>198</v>
      </c>
      <c r="S1441">
        <v>7.6462926864624023</v>
      </c>
      <c r="T1441">
        <v>2.765192985534668</v>
      </c>
      <c r="U1441">
        <v>83.18927001953125</v>
      </c>
      <c r="V1441">
        <v>102.86714935302734</v>
      </c>
      <c r="W1441">
        <v>79.856903076171875</v>
      </c>
    </row>
    <row r="1442" spans="1:23" x14ac:dyDescent="0.25">
      <c r="A1442" t="s">
        <v>79</v>
      </c>
      <c r="B1442" t="s">
        <v>100</v>
      </c>
      <c r="C1442" t="s">
        <v>103</v>
      </c>
      <c r="D1442" t="s">
        <v>81</v>
      </c>
      <c r="E1442" t="s">
        <v>118</v>
      </c>
      <c r="F1442">
        <v>1</v>
      </c>
      <c r="G1442">
        <v>36.625602722167969</v>
      </c>
      <c r="H1442">
        <v>39.460037231445313</v>
      </c>
      <c r="I1442">
        <v>-2.8344354629516602</v>
      </c>
      <c r="J1442">
        <v>-7.7389456331729889E-2</v>
      </c>
      <c r="K1442">
        <v>-5.845118522644043</v>
      </c>
      <c r="L1442">
        <v>-4.0663824081420898</v>
      </c>
      <c r="M1442">
        <v>-2.8344354629516602</v>
      </c>
      <c r="N1442">
        <v>-1.6024883985519409</v>
      </c>
      <c r="O1442">
        <v>0.17624750733375549</v>
      </c>
      <c r="P1442">
        <v>-6.6986050605773926</v>
      </c>
      <c r="Q1442">
        <v>1.0297342538833618</v>
      </c>
      <c r="R1442">
        <v>199</v>
      </c>
      <c r="S1442">
        <v>5.5189676284790039</v>
      </c>
      <c r="T1442">
        <v>2.3492484092712402</v>
      </c>
      <c r="U1442">
        <v>78.343093872070313</v>
      </c>
      <c r="V1442">
        <v>105.40000152587891</v>
      </c>
      <c r="W1442">
        <v>76.166946411132813</v>
      </c>
    </row>
    <row r="1443" spans="1:23" x14ac:dyDescent="0.25">
      <c r="A1443" t="s">
        <v>79</v>
      </c>
      <c r="B1443" t="s">
        <v>100</v>
      </c>
      <c r="C1443" t="s">
        <v>103</v>
      </c>
      <c r="D1443" t="s">
        <v>81</v>
      </c>
      <c r="E1443" t="s">
        <v>118</v>
      </c>
      <c r="F1443">
        <v>2</v>
      </c>
      <c r="G1443">
        <v>36.436763763427734</v>
      </c>
      <c r="H1443">
        <v>39.466255187988281</v>
      </c>
      <c r="I1443">
        <v>-3.0294930934906006</v>
      </c>
      <c r="J1443">
        <v>-8.3143860101699829E-2</v>
      </c>
      <c r="K1443">
        <v>-5.8554978370666504</v>
      </c>
      <c r="L1443">
        <v>-4.1858711242675781</v>
      </c>
      <c r="M1443">
        <v>-3.0294930934906006</v>
      </c>
      <c r="N1443">
        <v>-1.8731148242950439</v>
      </c>
      <c r="O1443">
        <v>-0.20348834991455078</v>
      </c>
      <c r="P1443">
        <v>-6.6566309928894043</v>
      </c>
      <c r="Q1443">
        <v>0.59764474630355835</v>
      </c>
      <c r="R1443">
        <v>199</v>
      </c>
      <c r="S1443">
        <v>4.8626570701599121</v>
      </c>
      <c r="T1443">
        <v>2.2051432132720947</v>
      </c>
      <c r="U1443">
        <v>78.343093872070313</v>
      </c>
      <c r="V1443">
        <v>105.40000152587891</v>
      </c>
      <c r="W1443">
        <v>74.90087890625</v>
      </c>
    </row>
    <row r="1444" spans="1:23" x14ac:dyDescent="0.25">
      <c r="A1444" t="s">
        <v>79</v>
      </c>
      <c r="B1444" t="s">
        <v>100</v>
      </c>
      <c r="C1444" t="s">
        <v>103</v>
      </c>
      <c r="D1444" t="s">
        <v>81</v>
      </c>
      <c r="E1444" t="s">
        <v>118</v>
      </c>
      <c r="F1444">
        <v>3</v>
      </c>
      <c r="G1444">
        <v>35.849208831787109</v>
      </c>
      <c r="H1444">
        <v>40.611183166503906</v>
      </c>
      <c r="I1444">
        <v>-4.7619738578796387</v>
      </c>
      <c r="J1444">
        <v>-0.13283343613147736</v>
      </c>
      <c r="K1444">
        <v>-7.5521249771118164</v>
      </c>
      <c r="L1444">
        <v>-5.9036812782287598</v>
      </c>
      <c r="M1444">
        <v>-4.7619738578796387</v>
      </c>
      <c r="N1444">
        <v>-3.6202666759490967</v>
      </c>
      <c r="O1444">
        <v>-1.9718227386474609</v>
      </c>
      <c r="P1444">
        <v>-8.3430938720703125</v>
      </c>
      <c r="Q1444">
        <v>-1.1808537244796753</v>
      </c>
      <c r="R1444">
        <v>199</v>
      </c>
      <c r="S1444">
        <v>4.7400541305541992</v>
      </c>
      <c r="T1444">
        <v>2.1771664619445801</v>
      </c>
      <c r="U1444">
        <v>78.343093872070313</v>
      </c>
      <c r="V1444">
        <v>105.40000152587891</v>
      </c>
      <c r="W1444">
        <v>73.72796630859375</v>
      </c>
    </row>
    <row r="1445" spans="1:23" x14ac:dyDescent="0.25">
      <c r="A1445" t="s">
        <v>79</v>
      </c>
      <c r="B1445" t="s">
        <v>100</v>
      </c>
      <c r="C1445" t="s">
        <v>103</v>
      </c>
      <c r="D1445" t="s">
        <v>81</v>
      </c>
      <c r="E1445" t="s">
        <v>118</v>
      </c>
      <c r="F1445">
        <v>4</v>
      </c>
      <c r="G1445">
        <v>36.965225219726563</v>
      </c>
      <c r="H1445">
        <v>41.791748046875</v>
      </c>
      <c r="I1445">
        <v>-4.8265209197998047</v>
      </c>
      <c r="J1445">
        <v>-0.13056923449039459</v>
      </c>
      <c r="K1445">
        <v>-7.3433003425598145</v>
      </c>
      <c r="L1445">
        <v>-5.8563666343688965</v>
      </c>
      <c r="M1445">
        <v>-4.8265209197998047</v>
      </c>
      <c r="N1445">
        <v>-3.7966752052307129</v>
      </c>
      <c r="O1445">
        <v>-2.3097412586212158</v>
      </c>
      <c r="P1445">
        <v>-8.0567722320556641</v>
      </c>
      <c r="Q1445">
        <v>-1.5962692499160767</v>
      </c>
      <c r="R1445">
        <v>199</v>
      </c>
      <c r="S1445">
        <v>3.8567209243774414</v>
      </c>
      <c r="T1445">
        <v>1.9638535976409912</v>
      </c>
      <c r="U1445">
        <v>78.343093872070313</v>
      </c>
      <c r="V1445">
        <v>105.40000152587891</v>
      </c>
      <c r="W1445">
        <v>72.66229248046875</v>
      </c>
    </row>
    <row r="1446" spans="1:23" x14ac:dyDescent="0.25">
      <c r="A1446" t="s">
        <v>79</v>
      </c>
      <c r="B1446" t="s">
        <v>100</v>
      </c>
      <c r="C1446" t="s">
        <v>103</v>
      </c>
      <c r="D1446" t="s">
        <v>81</v>
      </c>
      <c r="E1446" t="s">
        <v>118</v>
      </c>
      <c r="F1446">
        <v>5</v>
      </c>
      <c r="G1446">
        <v>41.284774780273438</v>
      </c>
      <c r="H1446">
        <v>44.152992248535156</v>
      </c>
      <c r="I1446">
        <v>-2.8682200908660889</v>
      </c>
      <c r="J1446">
        <v>-6.947404146194458E-2</v>
      </c>
      <c r="K1446">
        <v>-5.6421561241149902</v>
      </c>
      <c r="L1446">
        <v>-4.0032920837402344</v>
      </c>
      <c r="M1446">
        <v>-2.8682200908660889</v>
      </c>
      <c r="N1446">
        <v>-1.7331479787826538</v>
      </c>
      <c r="O1446">
        <v>-9.4284005463123322E-2</v>
      </c>
      <c r="P1446">
        <v>-6.4285283088684082</v>
      </c>
      <c r="Q1446">
        <v>0.69208830595016479</v>
      </c>
      <c r="R1446">
        <v>199</v>
      </c>
      <c r="S1446">
        <v>4.6851201057434082</v>
      </c>
      <c r="T1446">
        <v>2.1645138263702393</v>
      </c>
      <c r="U1446">
        <v>78.343093872070313</v>
      </c>
      <c r="V1446">
        <v>105.40000152587891</v>
      </c>
      <c r="W1446">
        <v>71.948028564453125</v>
      </c>
    </row>
    <row r="1447" spans="1:23" x14ac:dyDescent="0.25">
      <c r="A1447" t="s">
        <v>79</v>
      </c>
      <c r="B1447" t="s">
        <v>100</v>
      </c>
      <c r="C1447" t="s">
        <v>103</v>
      </c>
      <c r="D1447" t="s">
        <v>81</v>
      </c>
      <c r="E1447" t="s">
        <v>118</v>
      </c>
      <c r="F1447">
        <v>6</v>
      </c>
      <c r="G1447">
        <v>49.878971099853516</v>
      </c>
      <c r="H1447">
        <v>50.471912384033203</v>
      </c>
      <c r="I1447">
        <v>-0.59293919801712036</v>
      </c>
      <c r="J1447">
        <v>-1.1887558735907078E-2</v>
      </c>
      <c r="K1447">
        <v>-4.3751816749572754</v>
      </c>
      <c r="L1447">
        <v>-2.1406021118164062</v>
      </c>
      <c r="M1447">
        <v>-0.59293919801712036</v>
      </c>
      <c r="N1447">
        <v>0.95472371578216553</v>
      </c>
      <c r="O1447">
        <v>3.1893031597137451</v>
      </c>
      <c r="P1447">
        <v>-5.447394847869873</v>
      </c>
      <c r="Q1447">
        <v>4.2615165710449219</v>
      </c>
      <c r="R1447">
        <v>199</v>
      </c>
      <c r="S1447">
        <v>8.7101678848266602</v>
      </c>
      <c r="T1447">
        <v>2.9512994289398193</v>
      </c>
      <c r="U1447">
        <v>78.343093872070313</v>
      </c>
      <c r="V1447">
        <v>105.40000152587891</v>
      </c>
      <c r="W1447">
        <v>71.442092895507813</v>
      </c>
    </row>
    <row r="1448" spans="1:23" x14ac:dyDescent="0.25">
      <c r="A1448" t="s">
        <v>79</v>
      </c>
      <c r="B1448" t="s">
        <v>100</v>
      </c>
      <c r="C1448" t="s">
        <v>103</v>
      </c>
      <c r="D1448" t="s">
        <v>81</v>
      </c>
      <c r="E1448" t="s">
        <v>118</v>
      </c>
      <c r="F1448">
        <v>7</v>
      </c>
      <c r="G1448">
        <v>59.315357208251953</v>
      </c>
      <c r="H1448">
        <v>59.838897705078125</v>
      </c>
      <c r="I1448">
        <v>-0.52354031801223755</v>
      </c>
      <c r="J1448">
        <v>-8.8263871148228645E-3</v>
      </c>
      <c r="K1448">
        <v>-4.4363932609558105</v>
      </c>
      <c r="L1448">
        <v>-2.1246480941772461</v>
      </c>
      <c r="M1448">
        <v>-0.52354031801223755</v>
      </c>
      <c r="N1448">
        <v>1.077567458152771</v>
      </c>
      <c r="O1448">
        <v>3.389312744140625</v>
      </c>
      <c r="P1448">
        <v>-5.5456328392028809</v>
      </c>
      <c r="Q1448">
        <v>4.4985523223876953</v>
      </c>
      <c r="R1448">
        <v>199</v>
      </c>
      <c r="S1448">
        <v>9.3221254348754883</v>
      </c>
      <c r="T1448">
        <v>3.053215503692627</v>
      </c>
      <c r="U1448">
        <v>78.343093872070313</v>
      </c>
      <c r="V1448">
        <v>105.40000152587891</v>
      </c>
      <c r="W1448">
        <v>71.038848876953125</v>
      </c>
    </row>
    <row r="1449" spans="1:23" x14ac:dyDescent="0.25">
      <c r="A1449" t="s">
        <v>79</v>
      </c>
      <c r="B1449" t="s">
        <v>100</v>
      </c>
      <c r="C1449" t="s">
        <v>103</v>
      </c>
      <c r="D1449" t="s">
        <v>81</v>
      </c>
      <c r="E1449" t="s">
        <v>118</v>
      </c>
      <c r="F1449">
        <v>8</v>
      </c>
      <c r="G1449">
        <v>70.530754089355469</v>
      </c>
      <c r="H1449">
        <v>69.782142639160156</v>
      </c>
      <c r="I1449">
        <v>0.74860435724258423</v>
      </c>
      <c r="J1449">
        <v>1.0613871738314629E-2</v>
      </c>
      <c r="K1449">
        <v>-3.7680234909057617</v>
      </c>
      <c r="L1449">
        <v>-1.0995631217956543</v>
      </c>
      <c r="M1449">
        <v>0.74860435724258423</v>
      </c>
      <c r="N1449">
        <v>2.5967719554901123</v>
      </c>
      <c r="O1449">
        <v>5.2652320861816406</v>
      </c>
      <c r="P1449">
        <v>-5.0484247207641602</v>
      </c>
      <c r="Q1449">
        <v>6.5456333160400391</v>
      </c>
      <c r="R1449">
        <v>199</v>
      </c>
      <c r="S1449">
        <v>12.420997619628906</v>
      </c>
      <c r="T1449">
        <v>3.5243434906005859</v>
      </c>
      <c r="U1449">
        <v>78.343093872070313</v>
      </c>
      <c r="V1449">
        <v>105.40000152587891</v>
      </c>
      <c r="W1449">
        <v>71.200874328613281</v>
      </c>
    </row>
    <row r="1450" spans="1:23" x14ac:dyDescent="0.25">
      <c r="A1450" t="s">
        <v>79</v>
      </c>
      <c r="B1450" t="s">
        <v>100</v>
      </c>
      <c r="C1450" t="s">
        <v>103</v>
      </c>
      <c r="D1450" t="s">
        <v>81</v>
      </c>
      <c r="E1450" t="s">
        <v>118</v>
      </c>
      <c r="F1450">
        <v>9</v>
      </c>
      <c r="G1450">
        <v>78.326461791992188</v>
      </c>
      <c r="H1450">
        <v>76.396209716796875</v>
      </c>
      <c r="I1450">
        <v>1.9302533864974976</v>
      </c>
      <c r="J1450">
        <v>2.464369498193264E-2</v>
      </c>
      <c r="K1450">
        <v>-1.645926833152771</v>
      </c>
      <c r="L1450">
        <v>0.46690940856933594</v>
      </c>
      <c r="M1450">
        <v>1.9302533864974976</v>
      </c>
      <c r="N1450">
        <v>3.3935973644256592</v>
      </c>
      <c r="O1450">
        <v>5.5064334869384766</v>
      </c>
      <c r="P1450">
        <v>-2.659724235534668</v>
      </c>
      <c r="Q1450">
        <v>6.5202312469482422</v>
      </c>
      <c r="R1450">
        <v>199</v>
      </c>
      <c r="S1450">
        <v>7.7869362831115723</v>
      </c>
      <c r="T1450">
        <v>2.7905082702636719</v>
      </c>
      <c r="U1450">
        <v>78.343093872070313</v>
      </c>
      <c r="V1450">
        <v>105.40000152587891</v>
      </c>
      <c r="W1450">
        <v>73.620285034179688</v>
      </c>
    </row>
    <row r="1451" spans="1:23" x14ac:dyDescent="0.25">
      <c r="A1451" t="s">
        <v>79</v>
      </c>
      <c r="B1451" t="s">
        <v>100</v>
      </c>
      <c r="C1451" t="s">
        <v>103</v>
      </c>
      <c r="D1451" t="s">
        <v>81</v>
      </c>
      <c r="E1451" t="s">
        <v>118</v>
      </c>
      <c r="F1451">
        <v>10</v>
      </c>
      <c r="G1451">
        <v>81.347465515136719</v>
      </c>
      <c r="H1451">
        <v>80.594276428222656</v>
      </c>
      <c r="I1451">
        <v>0.75319093465805054</v>
      </c>
      <c r="J1451">
        <v>9.2589352279901505E-3</v>
      </c>
      <c r="K1451">
        <v>-2.9343514442443848</v>
      </c>
      <c r="L1451">
        <v>-0.7557215690612793</v>
      </c>
      <c r="M1451">
        <v>0.75319093465805054</v>
      </c>
      <c r="N1451">
        <v>2.2621033191680908</v>
      </c>
      <c r="O1451">
        <v>4.4407334327697754</v>
      </c>
      <c r="P1451">
        <v>-3.9797186851501465</v>
      </c>
      <c r="Q1451">
        <v>5.4861006736755371</v>
      </c>
      <c r="R1451">
        <v>199</v>
      </c>
      <c r="S1451">
        <v>8.2794580459594727</v>
      </c>
      <c r="T1451">
        <v>2.8774046897888184</v>
      </c>
      <c r="U1451">
        <v>78.343093872070313</v>
      </c>
      <c r="V1451">
        <v>105.40000152587891</v>
      </c>
      <c r="W1451">
        <v>78.010520935058594</v>
      </c>
    </row>
    <row r="1452" spans="1:23" x14ac:dyDescent="0.25">
      <c r="A1452" t="s">
        <v>79</v>
      </c>
      <c r="B1452" t="s">
        <v>100</v>
      </c>
      <c r="C1452" t="s">
        <v>103</v>
      </c>
      <c r="D1452" t="s">
        <v>81</v>
      </c>
      <c r="E1452" t="s">
        <v>118</v>
      </c>
      <c r="F1452">
        <v>11</v>
      </c>
      <c r="G1452">
        <v>84.822502136230469</v>
      </c>
      <c r="H1452">
        <v>83.480751037597656</v>
      </c>
      <c r="I1452">
        <v>1.3417489528656006</v>
      </c>
      <c r="J1452">
        <v>1.5818314626812935E-2</v>
      </c>
      <c r="K1452">
        <v>-2.632209300994873</v>
      </c>
      <c r="L1452">
        <v>-0.2843625545501709</v>
      </c>
      <c r="M1452">
        <v>1.3417489528656006</v>
      </c>
      <c r="N1452">
        <v>2.9678604602813721</v>
      </c>
      <c r="O1452">
        <v>5.3157072067260742</v>
      </c>
      <c r="P1452">
        <v>-3.7587711811065674</v>
      </c>
      <c r="Q1452">
        <v>6.4422693252563477</v>
      </c>
      <c r="R1452">
        <v>199</v>
      </c>
      <c r="S1452">
        <v>9.6155567169189453</v>
      </c>
      <c r="T1452">
        <v>3.1008961200714111</v>
      </c>
      <c r="U1452">
        <v>78.343093872070313</v>
      </c>
      <c r="V1452">
        <v>105.40000152587891</v>
      </c>
      <c r="W1452">
        <v>81.973793029785156</v>
      </c>
    </row>
    <row r="1453" spans="1:23" x14ac:dyDescent="0.25">
      <c r="A1453" t="s">
        <v>79</v>
      </c>
      <c r="B1453" t="s">
        <v>100</v>
      </c>
      <c r="C1453" t="s">
        <v>103</v>
      </c>
      <c r="D1453" t="s">
        <v>81</v>
      </c>
      <c r="E1453" t="s">
        <v>118</v>
      </c>
      <c r="F1453">
        <v>12</v>
      </c>
      <c r="G1453">
        <v>85.171531677246094</v>
      </c>
      <c r="H1453">
        <v>84.382545471191406</v>
      </c>
      <c r="I1453">
        <v>0.78898507356643677</v>
      </c>
      <c r="J1453">
        <v>9.2634838074445724E-3</v>
      </c>
      <c r="K1453">
        <v>-2.9196898937225342</v>
      </c>
      <c r="L1453">
        <v>-0.72857463359832764</v>
      </c>
      <c r="M1453">
        <v>0.78898507356643677</v>
      </c>
      <c r="N1453">
        <v>2.3065447807312012</v>
      </c>
      <c r="O1453">
        <v>4.4976601600646973</v>
      </c>
      <c r="P1453">
        <v>-3.9710476398468018</v>
      </c>
      <c r="Q1453">
        <v>5.5490179061889648</v>
      </c>
      <c r="R1453">
        <v>199</v>
      </c>
      <c r="S1453">
        <v>8.3746252059936523</v>
      </c>
      <c r="T1453">
        <v>2.8938944339752197</v>
      </c>
      <c r="U1453">
        <v>78.343093872070313</v>
      </c>
      <c r="V1453">
        <v>105.40000152587891</v>
      </c>
      <c r="W1453">
        <v>83.978019714355469</v>
      </c>
    </row>
    <row r="1454" spans="1:23" x14ac:dyDescent="0.25">
      <c r="A1454" t="s">
        <v>79</v>
      </c>
      <c r="B1454" t="s">
        <v>100</v>
      </c>
      <c r="C1454" t="s">
        <v>103</v>
      </c>
      <c r="D1454" t="s">
        <v>81</v>
      </c>
      <c r="E1454" t="s">
        <v>118</v>
      </c>
      <c r="F1454">
        <v>13</v>
      </c>
      <c r="G1454">
        <v>86.052970886230469</v>
      </c>
      <c r="H1454">
        <v>82.721389770507813</v>
      </c>
      <c r="I1454">
        <v>3.3315811157226562</v>
      </c>
      <c r="J1454">
        <v>3.871547058224678E-2</v>
      </c>
      <c r="K1454">
        <v>-8.0173373222351074E-2</v>
      </c>
      <c r="L1454">
        <v>1.9355188608169556</v>
      </c>
      <c r="M1454">
        <v>3.3315811157226562</v>
      </c>
      <c r="N1454">
        <v>4.7276434898376465</v>
      </c>
      <c r="O1454">
        <v>6.7433357238769531</v>
      </c>
      <c r="P1454">
        <v>-1.0473583936691284</v>
      </c>
      <c r="Q1454">
        <v>7.7105207443237305</v>
      </c>
      <c r="R1454">
        <v>199</v>
      </c>
      <c r="S1454">
        <v>7.0873417854309082</v>
      </c>
      <c r="T1454">
        <v>2.6622061729431152</v>
      </c>
      <c r="U1454">
        <v>78.343093872070313</v>
      </c>
      <c r="V1454">
        <v>105.40000152587891</v>
      </c>
      <c r="W1454">
        <v>85.436325073242188</v>
      </c>
    </row>
    <row r="1455" spans="1:23" x14ac:dyDescent="0.25">
      <c r="A1455" t="s">
        <v>79</v>
      </c>
      <c r="B1455" t="s">
        <v>100</v>
      </c>
      <c r="C1455" t="s">
        <v>103</v>
      </c>
      <c r="D1455" t="s">
        <v>81</v>
      </c>
      <c r="E1455" t="s">
        <v>118</v>
      </c>
      <c r="F1455">
        <v>14</v>
      </c>
      <c r="G1455">
        <v>84.430122375488281</v>
      </c>
      <c r="H1455">
        <v>83.218925476074219</v>
      </c>
      <c r="I1455">
        <v>1.2111977338790894</v>
      </c>
      <c r="J1455">
        <v>1.4345563948154449E-2</v>
      </c>
      <c r="K1455">
        <v>-2.0346720218658447</v>
      </c>
      <c r="L1455">
        <v>-0.11698585748672485</v>
      </c>
      <c r="M1455">
        <v>1.2111977338790894</v>
      </c>
      <c r="N1455">
        <v>2.5393812656402588</v>
      </c>
      <c r="O1455">
        <v>4.4570674896240234</v>
      </c>
      <c r="P1455">
        <v>-2.9548308849334717</v>
      </c>
      <c r="Q1455">
        <v>5.3772263526916504</v>
      </c>
      <c r="R1455">
        <v>199</v>
      </c>
      <c r="S1455">
        <v>6.4149022102355957</v>
      </c>
      <c r="T1455">
        <v>2.5327656269073486</v>
      </c>
      <c r="U1455">
        <v>78.343093872070313</v>
      </c>
      <c r="V1455">
        <v>105.40000152587891</v>
      </c>
      <c r="W1455">
        <v>85.938346862792969</v>
      </c>
    </row>
    <row r="1456" spans="1:23" x14ac:dyDescent="0.25">
      <c r="A1456" t="s">
        <v>79</v>
      </c>
      <c r="B1456" t="s">
        <v>100</v>
      </c>
      <c r="C1456" t="s">
        <v>103</v>
      </c>
      <c r="D1456" t="s">
        <v>81</v>
      </c>
      <c r="E1456" t="s">
        <v>118</v>
      </c>
      <c r="F1456">
        <v>15</v>
      </c>
      <c r="G1456">
        <v>81.199172973632812</v>
      </c>
      <c r="H1456">
        <v>79.203140258789063</v>
      </c>
      <c r="I1456">
        <v>1.9960259199142456</v>
      </c>
      <c r="J1456">
        <v>2.4581849575042725E-2</v>
      </c>
      <c r="K1456">
        <v>-1.4119111299514771</v>
      </c>
      <c r="L1456">
        <v>0.60152572393417358</v>
      </c>
      <c r="M1456">
        <v>1.9960259199142456</v>
      </c>
      <c r="N1456">
        <v>3.3905260562896729</v>
      </c>
      <c r="O1456">
        <v>5.4039630889892578</v>
      </c>
      <c r="P1456">
        <v>-2.3780138492584229</v>
      </c>
      <c r="Q1456">
        <v>6.3700656890869141</v>
      </c>
      <c r="R1456">
        <v>199</v>
      </c>
      <c r="S1456">
        <v>7.0714907646179199</v>
      </c>
      <c r="T1456">
        <v>2.6592273712158203</v>
      </c>
      <c r="U1456">
        <v>78.343093872070313</v>
      </c>
      <c r="V1456">
        <v>105.40000152587891</v>
      </c>
      <c r="W1456">
        <v>86.029411315917969</v>
      </c>
    </row>
    <row r="1457" spans="1:23" x14ac:dyDescent="0.25">
      <c r="A1457" t="s">
        <v>79</v>
      </c>
      <c r="B1457" t="s">
        <v>100</v>
      </c>
      <c r="C1457" t="s">
        <v>103</v>
      </c>
      <c r="D1457" t="s">
        <v>81</v>
      </c>
      <c r="E1457" t="s">
        <v>118</v>
      </c>
      <c r="F1457">
        <v>16</v>
      </c>
      <c r="G1457">
        <v>77.865707397460937</v>
      </c>
      <c r="H1457">
        <v>75.799980163574219</v>
      </c>
      <c r="I1457">
        <v>2.0657238960266113</v>
      </c>
      <c r="J1457">
        <v>2.6529315859079361E-2</v>
      </c>
      <c r="K1457">
        <v>-0.85538071393966675</v>
      </c>
      <c r="L1457">
        <v>0.87043154239654541</v>
      </c>
      <c r="M1457">
        <v>2.0657238960266113</v>
      </c>
      <c r="N1457">
        <v>3.2610161304473877</v>
      </c>
      <c r="O1457">
        <v>4.9868283271789551</v>
      </c>
      <c r="P1457">
        <v>-1.6834732294082642</v>
      </c>
      <c r="Q1457">
        <v>5.8149209022521973</v>
      </c>
      <c r="R1457">
        <v>199</v>
      </c>
      <c r="S1457">
        <v>5.195436954498291</v>
      </c>
      <c r="T1457">
        <v>2.2793500423431396</v>
      </c>
      <c r="U1457">
        <v>78.343093872070313</v>
      </c>
      <c r="V1457">
        <v>105.40000152587891</v>
      </c>
      <c r="W1457">
        <v>85.789962768554688</v>
      </c>
    </row>
    <row r="1458" spans="1:23" x14ac:dyDescent="0.25">
      <c r="A1458" t="s">
        <v>79</v>
      </c>
      <c r="B1458" t="s">
        <v>100</v>
      </c>
      <c r="C1458" t="s">
        <v>103</v>
      </c>
      <c r="D1458" t="s">
        <v>81</v>
      </c>
      <c r="E1458" t="s">
        <v>118</v>
      </c>
      <c r="F1458">
        <v>17</v>
      </c>
      <c r="G1458">
        <v>71.89166259765625</v>
      </c>
      <c r="H1458">
        <v>71.721763610839844</v>
      </c>
      <c r="I1458">
        <v>0.16990555822849274</v>
      </c>
      <c r="J1458">
        <v>2.3633555974811316E-3</v>
      </c>
      <c r="K1458">
        <v>-2.557628870010376</v>
      </c>
      <c r="L1458">
        <v>-0.94617938995361328</v>
      </c>
      <c r="M1458">
        <v>0.16990555822849274</v>
      </c>
      <c r="N1458">
        <v>1.2859904766082764</v>
      </c>
      <c r="O1458">
        <v>2.8974399566650391</v>
      </c>
      <c r="P1458">
        <v>-3.3308470249176025</v>
      </c>
      <c r="Q1458">
        <v>3.6706581115722656</v>
      </c>
      <c r="R1458">
        <v>199</v>
      </c>
      <c r="S1458">
        <v>4.5296878814697266</v>
      </c>
      <c r="T1458">
        <v>2.1283063888549805</v>
      </c>
      <c r="U1458">
        <v>78.343093872070313</v>
      </c>
      <c r="V1458">
        <v>105.40000152587891</v>
      </c>
      <c r="W1458">
        <v>85.561538696289063</v>
      </c>
    </row>
    <row r="1459" spans="1:23" x14ac:dyDescent="0.25">
      <c r="A1459" t="s">
        <v>79</v>
      </c>
      <c r="B1459" t="s">
        <v>100</v>
      </c>
      <c r="C1459" t="s">
        <v>103</v>
      </c>
      <c r="D1459" t="s">
        <v>81</v>
      </c>
      <c r="E1459" t="s">
        <v>118</v>
      </c>
      <c r="F1459">
        <v>18</v>
      </c>
      <c r="G1459">
        <v>66.211799621582031</v>
      </c>
      <c r="H1459">
        <v>64.882057189941406</v>
      </c>
      <c r="I1459">
        <v>1.3297355175018311</v>
      </c>
      <c r="J1459">
        <v>2.008306048810482E-2</v>
      </c>
      <c r="K1459">
        <v>-1.5865188837051392</v>
      </c>
      <c r="L1459">
        <v>0.1364278644323349</v>
      </c>
      <c r="M1459">
        <v>1.3297355175018311</v>
      </c>
      <c r="N1459">
        <v>2.523043155670166</v>
      </c>
      <c r="O1459">
        <v>4.2459897994995117</v>
      </c>
      <c r="P1459">
        <v>-2.4132363796234131</v>
      </c>
      <c r="Q1459">
        <v>5.0727076530456543</v>
      </c>
      <c r="R1459">
        <v>199</v>
      </c>
      <c r="S1459">
        <v>5.1781978607177734</v>
      </c>
      <c r="T1459">
        <v>2.2755653858184814</v>
      </c>
      <c r="U1459">
        <v>78.343093872070313</v>
      </c>
      <c r="V1459">
        <v>105.40000152587891</v>
      </c>
      <c r="W1459">
        <v>85.027351379394531</v>
      </c>
    </row>
    <row r="1460" spans="1:23" x14ac:dyDescent="0.25">
      <c r="A1460" t="s">
        <v>79</v>
      </c>
      <c r="B1460" t="s">
        <v>100</v>
      </c>
      <c r="C1460" t="s">
        <v>103</v>
      </c>
      <c r="D1460" t="s">
        <v>81</v>
      </c>
      <c r="E1460" t="s">
        <v>118</v>
      </c>
      <c r="F1460">
        <v>19</v>
      </c>
      <c r="G1460">
        <v>61.381332397460938</v>
      </c>
      <c r="H1460">
        <v>58.767837524414063</v>
      </c>
      <c r="I1460">
        <v>2.6134941577911377</v>
      </c>
      <c r="J1460">
        <v>4.2577996850013733E-2</v>
      </c>
      <c r="K1460">
        <v>-0.42403590679168701</v>
      </c>
      <c r="L1460">
        <v>1.3705614805221558</v>
      </c>
      <c r="M1460">
        <v>2.6134941577911377</v>
      </c>
      <c r="N1460">
        <v>3.8564269542694092</v>
      </c>
      <c r="O1460">
        <v>5.651024341583252</v>
      </c>
      <c r="P1460">
        <v>-1.2851334810256958</v>
      </c>
      <c r="Q1460">
        <v>6.5121216773986816</v>
      </c>
      <c r="R1460">
        <v>199</v>
      </c>
      <c r="S1460">
        <v>5.617835521697998</v>
      </c>
      <c r="T1460">
        <v>2.3701972961425781</v>
      </c>
      <c r="U1460">
        <v>78.343093872070313</v>
      </c>
      <c r="V1460">
        <v>105.40000152587891</v>
      </c>
      <c r="W1460">
        <v>83.563514709472656</v>
      </c>
    </row>
    <row r="1461" spans="1:23" x14ac:dyDescent="0.25">
      <c r="A1461" t="s">
        <v>79</v>
      </c>
      <c r="B1461" t="s">
        <v>100</v>
      </c>
      <c r="C1461" t="s">
        <v>103</v>
      </c>
      <c r="D1461" t="s">
        <v>81</v>
      </c>
      <c r="E1461" t="s">
        <v>118</v>
      </c>
      <c r="F1461">
        <v>20</v>
      </c>
      <c r="G1461">
        <v>58.686115264892578</v>
      </c>
      <c r="H1461">
        <v>55.336174011230469</v>
      </c>
      <c r="I1461">
        <v>3.3499386310577393</v>
      </c>
      <c r="J1461">
        <v>5.7082302868366241E-2</v>
      </c>
      <c r="K1461">
        <v>2.2464035078883171E-2</v>
      </c>
      <c r="L1461">
        <v>1.9883630275726318</v>
      </c>
      <c r="M1461">
        <v>3.3499386310577393</v>
      </c>
      <c r="N1461">
        <v>4.7115144729614258</v>
      </c>
      <c r="O1461">
        <v>6.6774134635925293</v>
      </c>
      <c r="P1461">
        <v>-0.92082875967025757</v>
      </c>
      <c r="Q1461">
        <v>7.6207060813903809</v>
      </c>
      <c r="R1461">
        <v>199</v>
      </c>
      <c r="S1461">
        <v>6.7415122985839844</v>
      </c>
      <c r="T1461">
        <v>2.5964422225952148</v>
      </c>
      <c r="U1461">
        <v>78.343093872070313</v>
      </c>
      <c r="V1461">
        <v>105.40000152587891</v>
      </c>
      <c r="W1461">
        <v>81.0108642578125</v>
      </c>
    </row>
    <row r="1462" spans="1:23" x14ac:dyDescent="0.25">
      <c r="A1462" t="s">
        <v>79</v>
      </c>
      <c r="B1462" t="s">
        <v>100</v>
      </c>
      <c r="C1462" t="s">
        <v>103</v>
      </c>
      <c r="D1462" t="s">
        <v>81</v>
      </c>
      <c r="E1462" t="s">
        <v>118</v>
      </c>
      <c r="F1462">
        <v>21</v>
      </c>
      <c r="G1462">
        <v>56.8818359375</v>
      </c>
      <c r="H1462">
        <v>55.144332885742187</v>
      </c>
      <c r="I1462">
        <v>1.737504243850708</v>
      </c>
      <c r="J1462">
        <v>3.0545853078365326E-2</v>
      </c>
      <c r="K1462">
        <v>-1.1064207553863525</v>
      </c>
      <c r="L1462">
        <v>0.57379317283630371</v>
      </c>
      <c r="M1462">
        <v>1.737504243850708</v>
      </c>
      <c r="N1462">
        <v>2.9012153148651123</v>
      </c>
      <c r="O1462">
        <v>4.5814290046691895</v>
      </c>
      <c r="P1462">
        <v>-1.912634015083313</v>
      </c>
      <c r="Q1462">
        <v>5.3876423835754395</v>
      </c>
      <c r="R1462">
        <v>199</v>
      </c>
      <c r="S1462">
        <v>4.9245219230651855</v>
      </c>
      <c r="T1462">
        <v>2.2191264629364014</v>
      </c>
      <c r="U1462">
        <v>78.343093872070313</v>
      </c>
      <c r="V1462">
        <v>105.40000152587891</v>
      </c>
      <c r="W1462">
        <v>77.635665893554688</v>
      </c>
    </row>
    <row r="1463" spans="1:23" x14ac:dyDescent="0.25">
      <c r="A1463" t="s">
        <v>79</v>
      </c>
      <c r="B1463" t="s">
        <v>100</v>
      </c>
      <c r="C1463" t="s">
        <v>103</v>
      </c>
      <c r="D1463" t="s">
        <v>81</v>
      </c>
      <c r="E1463" t="s">
        <v>118</v>
      </c>
      <c r="F1463">
        <v>22</v>
      </c>
      <c r="G1463">
        <v>53.709064483642578</v>
      </c>
      <c r="H1463">
        <v>52.157825469970703</v>
      </c>
      <c r="I1463">
        <v>1.5512418746948242</v>
      </c>
      <c r="J1463">
        <v>2.8882309794425964E-2</v>
      </c>
      <c r="K1463">
        <v>-1.3954622745513916</v>
      </c>
      <c r="L1463">
        <v>0.34547442197799683</v>
      </c>
      <c r="M1463">
        <v>1.5512418746948242</v>
      </c>
      <c r="N1463">
        <v>2.7570092678070068</v>
      </c>
      <c r="O1463">
        <v>4.4979462623596191</v>
      </c>
      <c r="P1463">
        <v>-2.2308120727539062</v>
      </c>
      <c r="Q1463">
        <v>5.3332958221435547</v>
      </c>
      <c r="R1463">
        <v>199</v>
      </c>
      <c r="S1463">
        <v>5.286898136138916</v>
      </c>
      <c r="T1463">
        <v>2.2993254661560059</v>
      </c>
      <c r="U1463">
        <v>78.343093872070313</v>
      </c>
      <c r="V1463">
        <v>105.40000152587891</v>
      </c>
      <c r="W1463">
        <v>74.950019836425781</v>
      </c>
    </row>
    <row r="1464" spans="1:23" x14ac:dyDescent="0.25">
      <c r="A1464" t="s">
        <v>79</v>
      </c>
      <c r="B1464" t="s">
        <v>100</v>
      </c>
      <c r="C1464" t="s">
        <v>103</v>
      </c>
      <c r="D1464" t="s">
        <v>81</v>
      </c>
      <c r="E1464" t="s">
        <v>118</v>
      </c>
      <c r="F1464">
        <v>23</v>
      </c>
      <c r="G1464">
        <v>49.6259765625</v>
      </c>
      <c r="H1464">
        <v>49.947383880615234</v>
      </c>
      <c r="I1464">
        <v>-0.32140535116195679</v>
      </c>
      <c r="J1464">
        <v>-6.4765545539557934E-3</v>
      </c>
      <c r="K1464">
        <v>-3.1042261123657227</v>
      </c>
      <c r="L1464">
        <v>-1.4601130485534668</v>
      </c>
      <c r="M1464">
        <v>-0.32140535116195679</v>
      </c>
      <c r="N1464">
        <v>0.81730234622955322</v>
      </c>
      <c r="O1464">
        <v>2.4614152908325195</v>
      </c>
      <c r="P1464">
        <v>-3.8931171894073486</v>
      </c>
      <c r="Q1464">
        <v>3.2503063678741455</v>
      </c>
      <c r="R1464">
        <v>199</v>
      </c>
      <c r="S1464">
        <v>4.7151803970336914</v>
      </c>
      <c r="T1464">
        <v>2.1714465618133545</v>
      </c>
      <c r="U1464">
        <v>78.343093872070313</v>
      </c>
      <c r="V1464">
        <v>105.40000152587891</v>
      </c>
      <c r="W1464">
        <v>73.077972412109375</v>
      </c>
    </row>
    <row r="1465" spans="1:23" x14ac:dyDescent="0.25">
      <c r="A1465" t="s">
        <v>79</v>
      </c>
      <c r="B1465" t="s">
        <v>100</v>
      </c>
      <c r="C1465" t="s">
        <v>103</v>
      </c>
      <c r="D1465" t="s">
        <v>81</v>
      </c>
      <c r="E1465" t="s">
        <v>118</v>
      </c>
      <c r="F1465">
        <v>24</v>
      </c>
      <c r="G1465">
        <v>47.713222503662109</v>
      </c>
      <c r="H1465">
        <v>47.917102813720703</v>
      </c>
      <c r="I1465">
        <v>-0.20387674868106842</v>
      </c>
      <c r="J1465">
        <v>-4.2729610577225685E-3</v>
      </c>
      <c r="K1465">
        <v>-2.9024701118469238</v>
      </c>
      <c r="L1465">
        <v>-1.3081192970275879</v>
      </c>
      <c r="M1465">
        <v>-0.20387674868106842</v>
      </c>
      <c r="N1465">
        <v>0.90036576986312866</v>
      </c>
      <c r="O1465">
        <v>2.4947166442871094</v>
      </c>
      <c r="P1465">
        <v>-3.6674838066101074</v>
      </c>
      <c r="Q1465">
        <v>3.259730339050293</v>
      </c>
      <c r="R1465">
        <v>199</v>
      </c>
      <c r="S1465">
        <v>4.4340720176696777</v>
      </c>
      <c r="T1465">
        <v>2.1057236194610596</v>
      </c>
      <c r="U1465">
        <v>78.343093872070313</v>
      </c>
      <c r="V1465">
        <v>105.40000152587891</v>
      </c>
      <c r="W1465">
        <v>72.038200378417969</v>
      </c>
    </row>
    <row r="1466" spans="1:23" x14ac:dyDescent="0.25">
      <c r="A1466" t="s">
        <v>79</v>
      </c>
      <c r="B1466" t="s">
        <v>100</v>
      </c>
      <c r="C1466" t="s">
        <v>103</v>
      </c>
      <c r="D1466" t="s">
        <v>81</v>
      </c>
      <c r="E1466" t="s">
        <v>119</v>
      </c>
      <c r="F1466">
        <v>1</v>
      </c>
      <c r="G1466">
        <v>43.205963134765625</v>
      </c>
      <c r="H1466">
        <v>46.364521026611328</v>
      </c>
      <c r="I1466">
        <v>-3.1585578918457031</v>
      </c>
      <c r="J1466">
        <v>-7.3104672133922577E-2</v>
      </c>
      <c r="K1466">
        <v>-5.8817377090454102</v>
      </c>
      <c r="L1466">
        <v>-4.2728610038757324</v>
      </c>
      <c r="M1466">
        <v>-3.1585578918457031</v>
      </c>
      <c r="N1466">
        <v>-2.0442547798156738</v>
      </c>
      <c r="O1466">
        <v>-0.43537813425064087</v>
      </c>
      <c r="P1466">
        <v>-6.6537213325500488</v>
      </c>
      <c r="Q1466">
        <v>0.3366054892539978</v>
      </c>
      <c r="R1466">
        <v>199</v>
      </c>
      <c r="S1466">
        <v>4.515235424041748</v>
      </c>
      <c r="T1466">
        <v>2.124908447265625</v>
      </c>
      <c r="U1466">
        <v>75.78289794921875</v>
      </c>
      <c r="V1466">
        <v>100.40000152587891</v>
      </c>
      <c r="W1466">
        <v>71.366279602050781</v>
      </c>
    </row>
    <row r="1467" spans="1:23" x14ac:dyDescent="0.25">
      <c r="A1467" t="s">
        <v>79</v>
      </c>
      <c r="B1467" t="s">
        <v>100</v>
      </c>
      <c r="C1467" t="s">
        <v>103</v>
      </c>
      <c r="D1467" t="s">
        <v>81</v>
      </c>
      <c r="E1467" t="s">
        <v>119</v>
      </c>
      <c r="F1467">
        <v>2</v>
      </c>
      <c r="G1467">
        <v>41.662830352783203</v>
      </c>
      <c r="H1467">
        <v>44.589096069335938</v>
      </c>
      <c r="I1467">
        <v>-2.9262640476226807</v>
      </c>
      <c r="J1467">
        <v>-7.0236802101135254E-2</v>
      </c>
      <c r="K1467">
        <v>-5.5347795486450195</v>
      </c>
      <c r="L1467">
        <v>-3.9936473369598389</v>
      </c>
      <c r="M1467">
        <v>-2.9262640476226807</v>
      </c>
      <c r="N1467">
        <v>-1.8588806390762329</v>
      </c>
      <c r="O1467">
        <v>-0.31774857640266418</v>
      </c>
      <c r="P1467">
        <v>-6.2742571830749512</v>
      </c>
      <c r="Q1467">
        <v>0.42172932624816895</v>
      </c>
      <c r="R1467">
        <v>199</v>
      </c>
      <c r="S1467">
        <v>4.1429977416992187</v>
      </c>
      <c r="T1467">
        <v>2.0354354381561279</v>
      </c>
      <c r="U1467">
        <v>75.78289794921875</v>
      </c>
      <c r="V1467">
        <v>100.40000152587891</v>
      </c>
      <c r="W1467">
        <v>70.881507873535156</v>
      </c>
    </row>
    <row r="1468" spans="1:23" x14ac:dyDescent="0.25">
      <c r="A1468" t="s">
        <v>79</v>
      </c>
      <c r="B1468" t="s">
        <v>100</v>
      </c>
      <c r="C1468" t="s">
        <v>103</v>
      </c>
      <c r="D1468" t="s">
        <v>81</v>
      </c>
      <c r="E1468" t="s">
        <v>119</v>
      </c>
      <c r="F1468">
        <v>3</v>
      </c>
      <c r="G1468">
        <v>41.937618255615234</v>
      </c>
      <c r="H1468">
        <v>43.652614593505859</v>
      </c>
      <c r="I1468">
        <v>-1.7149994373321533</v>
      </c>
      <c r="J1468">
        <v>-4.0894057601690292E-2</v>
      </c>
      <c r="K1468">
        <v>-4.214144229888916</v>
      </c>
      <c r="L1468">
        <v>-2.7376291751861572</v>
      </c>
      <c r="M1468">
        <v>-1.7149994373321533</v>
      </c>
      <c r="N1468">
        <v>-0.69236958026885986</v>
      </c>
      <c r="O1468">
        <v>0.78414547443389893</v>
      </c>
      <c r="P1468">
        <v>-4.9226174354553223</v>
      </c>
      <c r="Q1468">
        <v>1.4926183223724365</v>
      </c>
      <c r="R1468">
        <v>199</v>
      </c>
      <c r="S1468">
        <v>3.8028631210327148</v>
      </c>
      <c r="T1468">
        <v>1.950093150138855</v>
      </c>
      <c r="U1468">
        <v>75.78289794921875</v>
      </c>
      <c r="V1468">
        <v>100.40000152587891</v>
      </c>
      <c r="W1468">
        <v>70.459373474121094</v>
      </c>
    </row>
    <row r="1469" spans="1:23" x14ac:dyDescent="0.25">
      <c r="A1469" t="s">
        <v>79</v>
      </c>
      <c r="B1469" t="s">
        <v>100</v>
      </c>
      <c r="C1469" t="s">
        <v>103</v>
      </c>
      <c r="D1469" t="s">
        <v>81</v>
      </c>
      <c r="E1469" t="s">
        <v>119</v>
      </c>
      <c r="F1469">
        <v>4</v>
      </c>
      <c r="G1469">
        <v>42.523731231689453</v>
      </c>
      <c r="H1469">
        <v>44.312648773193359</v>
      </c>
      <c r="I1469">
        <v>-1.7889150381088257</v>
      </c>
      <c r="J1469">
        <v>-4.206862673163414E-2</v>
      </c>
      <c r="K1469">
        <v>-4.2713718414306641</v>
      </c>
      <c r="L1469">
        <v>-2.8047163486480713</v>
      </c>
      <c r="M1469">
        <v>-1.7889150381088257</v>
      </c>
      <c r="N1469">
        <v>-0.77311378717422485</v>
      </c>
      <c r="O1469">
        <v>0.69354188442230225</v>
      </c>
      <c r="P1469">
        <v>-4.9751138687133789</v>
      </c>
      <c r="Q1469">
        <v>1.3972839117050171</v>
      </c>
      <c r="R1469">
        <v>199</v>
      </c>
      <c r="S1469">
        <v>3.7522459030151367</v>
      </c>
      <c r="T1469">
        <v>1.9370714426040649</v>
      </c>
      <c r="U1469">
        <v>75.78289794921875</v>
      </c>
      <c r="V1469">
        <v>100.40000152587891</v>
      </c>
      <c r="W1469">
        <v>70.286750793457031</v>
      </c>
    </row>
    <row r="1470" spans="1:23" x14ac:dyDescent="0.25">
      <c r="A1470" t="s">
        <v>79</v>
      </c>
      <c r="B1470" t="s">
        <v>100</v>
      </c>
      <c r="C1470" t="s">
        <v>103</v>
      </c>
      <c r="D1470" t="s">
        <v>81</v>
      </c>
      <c r="E1470" t="s">
        <v>119</v>
      </c>
      <c r="F1470">
        <v>5</v>
      </c>
      <c r="G1470">
        <v>46.065147399902344</v>
      </c>
      <c r="H1470">
        <v>46.467185974121094</v>
      </c>
      <c r="I1470">
        <v>-0.40203714370727539</v>
      </c>
      <c r="J1470">
        <v>-8.7275775149464607E-3</v>
      </c>
      <c r="K1470">
        <v>-3.2668502330780029</v>
      </c>
      <c r="L1470">
        <v>-1.5742954015731812</v>
      </c>
      <c r="M1470">
        <v>-0.40203714370727539</v>
      </c>
      <c r="N1470">
        <v>0.77022111415863037</v>
      </c>
      <c r="O1470">
        <v>2.4627759456634521</v>
      </c>
      <c r="P1470">
        <v>-4.0789847373962402</v>
      </c>
      <c r="Q1470">
        <v>3.2749104499816895</v>
      </c>
      <c r="R1470">
        <v>199</v>
      </c>
      <c r="S1470">
        <v>4.997126579284668</v>
      </c>
      <c r="T1470">
        <v>2.2354254722595215</v>
      </c>
      <c r="U1470">
        <v>75.78289794921875</v>
      </c>
      <c r="V1470">
        <v>100.40000152587891</v>
      </c>
      <c r="W1470">
        <v>69.927833557128906</v>
      </c>
    </row>
    <row r="1471" spans="1:23" x14ac:dyDescent="0.25">
      <c r="A1471" t="s">
        <v>79</v>
      </c>
      <c r="B1471" t="s">
        <v>100</v>
      </c>
      <c r="C1471" t="s">
        <v>103</v>
      </c>
      <c r="D1471" t="s">
        <v>81</v>
      </c>
      <c r="E1471" t="s">
        <v>119</v>
      </c>
      <c r="F1471">
        <v>6</v>
      </c>
      <c r="G1471">
        <v>55.252494812011719</v>
      </c>
      <c r="H1471">
        <v>51.777469635009766</v>
      </c>
      <c r="I1471">
        <v>3.4750211238861084</v>
      </c>
      <c r="J1471">
        <v>6.2893472611904144E-2</v>
      </c>
      <c r="K1471">
        <v>-0.16925822198390961</v>
      </c>
      <c r="L1471">
        <v>1.9838114976882935</v>
      </c>
      <c r="M1471">
        <v>3.4750211238861084</v>
      </c>
      <c r="N1471">
        <v>4.9662308692932129</v>
      </c>
      <c r="O1471">
        <v>7.119300365447998</v>
      </c>
      <c r="P1471">
        <v>-1.2023607492446899</v>
      </c>
      <c r="Q1471">
        <v>8.1524028778076172</v>
      </c>
      <c r="R1471">
        <v>199</v>
      </c>
      <c r="S1471">
        <v>8.0863246917724609</v>
      </c>
      <c r="T1471">
        <v>2.8436462879180908</v>
      </c>
      <c r="U1471">
        <v>75.78289794921875</v>
      </c>
      <c r="V1471">
        <v>100.40000152587891</v>
      </c>
      <c r="W1471">
        <v>69.678062438964844</v>
      </c>
    </row>
    <row r="1472" spans="1:23" x14ac:dyDescent="0.25">
      <c r="A1472" t="s">
        <v>79</v>
      </c>
      <c r="B1472" t="s">
        <v>100</v>
      </c>
      <c r="C1472" t="s">
        <v>103</v>
      </c>
      <c r="D1472" t="s">
        <v>81</v>
      </c>
      <c r="E1472" t="s">
        <v>119</v>
      </c>
      <c r="F1472">
        <v>7</v>
      </c>
      <c r="G1472">
        <v>61.309047698974609</v>
      </c>
      <c r="H1472">
        <v>59.746997833251953</v>
      </c>
      <c r="I1472">
        <v>1.5620512962341309</v>
      </c>
      <c r="J1472">
        <v>2.5478316470980644E-2</v>
      </c>
      <c r="K1472">
        <v>-1.4830782413482666</v>
      </c>
      <c r="L1472">
        <v>0.31600895524024963</v>
      </c>
      <c r="M1472">
        <v>1.5620512962341309</v>
      </c>
      <c r="N1472">
        <v>2.8080935478210449</v>
      </c>
      <c r="O1472">
        <v>4.6071810722351074</v>
      </c>
      <c r="P1472">
        <v>-2.3463301658630371</v>
      </c>
      <c r="Q1472">
        <v>5.4704327583312988</v>
      </c>
      <c r="R1472">
        <v>199</v>
      </c>
      <c r="S1472">
        <v>5.6459803581237793</v>
      </c>
      <c r="T1472">
        <v>2.3761272430419922</v>
      </c>
      <c r="U1472">
        <v>75.78289794921875</v>
      </c>
      <c r="V1472">
        <v>100.40000152587891</v>
      </c>
      <c r="W1472">
        <v>69.341163635253906</v>
      </c>
    </row>
    <row r="1473" spans="1:23" x14ac:dyDescent="0.25">
      <c r="A1473" t="s">
        <v>79</v>
      </c>
      <c r="B1473" t="s">
        <v>100</v>
      </c>
      <c r="C1473" t="s">
        <v>103</v>
      </c>
      <c r="D1473" t="s">
        <v>81</v>
      </c>
      <c r="E1473" t="s">
        <v>119</v>
      </c>
      <c r="F1473">
        <v>8</v>
      </c>
      <c r="G1473">
        <v>72.093170166015625</v>
      </c>
      <c r="H1473">
        <v>69.570785522460938</v>
      </c>
      <c r="I1473">
        <v>2.5223836898803711</v>
      </c>
      <c r="J1473">
        <v>3.4987833350896835E-2</v>
      </c>
      <c r="K1473">
        <v>-1.3249548673629761</v>
      </c>
      <c r="L1473">
        <v>0.94808393716812134</v>
      </c>
      <c r="M1473">
        <v>2.5223836898803711</v>
      </c>
      <c r="N1473">
        <v>4.0966835021972656</v>
      </c>
      <c r="O1473">
        <v>6.3697223663330078</v>
      </c>
      <c r="P1473">
        <v>-2.4156219959259033</v>
      </c>
      <c r="Q1473">
        <v>7.4603891372680664</v>
      </c>
      <c r="R1473">
        <v>199</v>
      </c>
      <c r="S1473">
        <v>9.0125694274902344</v>
      </c>
      <c r="T1473">
        <v>3.0020942687988281</v>
      </c>
      <c r="U1473">
        <v>75.78289794921875</v>
      </c>
      <c r="V1473">
        <v>100.40000152587891</v>
      </c>
      <c r="W1473">
        <v>69.454345703125</v>
      </c>
    </row>
    <row r="1474" spans="1:23" x14ac:dyDescent="0.25">
      <c r="A1474" t="s">
        <v>79</v>
      </c>
      <c r="B1474" t="s">
        <v>100</v>
      </c>
      <c r="C1474" t="s">
        <v>103</v>
      </c>
      <c r="D1474" t="s">
        <v>81</v>
      </c>
      <c r="E1474" t="s">
        <v>119</v>
      </c>
      <c r="F1474">
        <v>9</v>
      </c>
      <c r="G1474">
        <v>75.287498474121094</v>
      </c>
      <c r="H1474">
        <v>74.613113403320312</v>
      </c>
      <c r="I1474">
        <v>0.67438530921936035</v>
      </c>
      <c r="J1474">
        <v>8.9574670419096947E-3</v>
      </c>
      <c r="K1474">
        <v>-2.5010685920715332</v>
      </c>
      <c r="L1474">
        <v>-0.6249847412109375</v>
      </c>
      <c r="M1474">
        <v>0.67438530921936035</v>
      </c>
      <c r="N1474">
        <v>1.9737553596496582</v>
      </c>
      <c r="O1474">
        <v>3.8498392105102539</v>
      </c>
      <c r="P1474">
        <v>-3.4012658596038818</v>
      </c>
      <c r="Q1474">
        <v>4.7500362396240234</v>
      </c>
      <c r="R1474">
        <v>199</v>
      </c>
      <c r="S1474">
        <v>6.1395916938781738</v>
      </c>
      <c r="T1474">
        <v>2.4778199195861816</v>
      </c>
      <c r="U1474">
        <v>75.78289794921875</v>
      </c>
      <c r="V1474">
        <v>100.40000152587891</v>
      </c>
      <c r="W1474">
        <v>70.885261535644531</v>
      </c>
    </row>
    <row r="1475" spans="1:23" x14ac:dyDescent="0.25">
      <c r="A1475" t="s">
        <v>79</v>
      </c>
      <c r="B1475" t="s">
        <v>100</v>
      </c>
      <c r="C1475" t="s">
        <v>103</v>
      </c>
      <c r="D1475" t="s">
        <v>81</v>
      </c>
      <c r="E1475" t="s">
        <v>119</v>
      </c>
      <c r="F1475">
        <v>10</v>
      </c>
      <c r="G1475">
        <v>77.187248229980469</v>
      </c>
      <c r="H1475">
        <v>77.105186462402344</v>
      </c>
      <c r="I1475">
        <v>8.2056358456611633E-2</v>
      </c>
      <c r="J1475">
        <v>1.0630817851051688E-3</v>
      </c>
      <c r="K1475">
        <v>-3.077141284942627</v>
      </c>
      <c r="L1475">
        <v>-1.210661768913269</v>
      </c>
      <c r="M1475">
        <v>8.2056358456611633E-2</v>
      </c>
      <c r="N1475">
        <v>1.3747744560241699</v>
      </c>
      <c r="O1475">
        <v>3.2412540912628174</v>
      </c>
      <c r="P1475">
        <v>-3.9727301597595215</v>
      </c>
      <c r="Q1475">
        <v>4.1368427276611328</v>
      </c>
      <c r="R1475">
        <v>199</v>
      </c>
      <c r="S1475">
        <v>6.0768914222717285</v>
      </c>
      <c r="T1475">
        <v>2.4651350975036621</v>
      </c>
      <c r="U1475">
        <v>75.78289794921875</v>
      </c>
      <c r="V1475">
        <v>100.40000152587891</v>
      </c>
      <c r="W1475">
        <v>73.286338806152344</v>
      </c>
    </row>
    <row r="1476" spans="1:23" x14ac:dyDescent="0.25">
      <c r="A1476" t="s">
        <v>79</v>
      </c>
      <c r="B1476" t="s">
        <v>100</v>
      </c>
      <c r="C1476" t="s">
        <v>103</v>
      </c>
      <c r="D1476" t="s">
        <v>81</v>
      </c>
      <c r="E1476" t="s">
        <v>119</v>
      </c>
      <c r="F1476">
        <v>11</v>
      </c>
      <c r="G1476">
        <v>79.319442749023438</v>
      </c>
      <c r="H1476">
        <v>79.624656677246094</v>
      </c>
      <c r="I1476">
        <v>-0.30521106719970703</v>
      </c>
      <c r="J1476">
        <v>-3.8478721398860216E-3</v>
      </c>
      <c r="K1476">
        <v>-3.4885768890380859</v>
      </c>
      <c r="L1476">
        <v>-1.607818603515625</v>
      </c>
      <c r="M1476">
        <v>-0.30521106719970703</v>
      </c>
      <c r="N1476">
        <v>0.99739640951156616</v>
      </c>
      <c r="O1476">
        <v>2.8781547546386719</v>
      </c>
      <c r="P1476">
        <v>-4.391016960144043</v>
      </c>
      <c r="Q1476">
        <v>3.7805945873260498</v>
      </c>
      <c r="R1476">
        <v>199</v>
      </c>
      <c r="S1476">
        <v>6.1702237129211426</v>
      </c>
      <c r="T1476">
        <v>2.4839935302734375</v>
      </c>
      <c r="U1476">
        <v>75.78289794921875</v>
      </c>
      <c r="V1476">
        <v>100.40000152587891</v>
      </c>
      <c r="W1476">
        <v>76.188316345214844</v>
      </c>
    </row>
    <row r="1477" spans="1:23" x14ac:dyDescent="0.25">
      <c r="A1477" t="s">
        <v>79</v>
      </c>
      <c r="B1477" t="s">
        <v>100</v>
      </c>
      <c r="C1477" t="s">
        <v>103</v>
      </c>
      <c r="D1477" t="s">
        <v>81</v>
      </c>
      <c r="E1477" t="s">
        <v>119</v>
      </c>
      <c r="F1477">
        <v>12</v>
      </c>
      <c r="G1477">
        <v>79.171058654785156</v>
      </c>
      <c r="H1477">
        <v>80.025306701660156</v>
      </c>
      <c r="I1477">
        <v>-0.85424894094467163</v>
      </c>
      <c r="J1477">
        <v>-1.0789914056658745E-2</v>
      </c>
      <c r="K1477">
        <v>-4.1660103797912598</v>
      </c>
      <c r="L1477">
        <v>-2.2093949317932129</v>
      </c>
      <c r="M1477">
        <v>-0.85424894094467163</v>
      </c>
      <c r="N1477">
        <v>0.50089693069458008</v>
      </c>
      <c r="O1477">
        <v>2.457512378692627</v>
      </c>
      <c r="P1477">
        <v>-5.1048483848571777</v>
      </c>
      <c r="Q1477">
        <v>3.396350622177124</v>
      </c>
      <c r="R1477">
        <v>199</v>
      </c>
      <c r="S1477">
        <v>6.6779913902282715</v>
      </c>
      <c r="T1477">
        <v>2.5841810703277588</v>
      </c>
      <c r="U1477">
        <v>75.78289794921875</v>
      </c>
      <c r="V1477">
        <v>100.40000152587891</v>
      </c>
      <c r="W1477">
        <v>78.305610656738281</v>
      </c>
    </row>
    <row r="1478" spans="1:23" x14ac:dyDescent="0.25">
      <c r="A1478" t="s">
        <v>79</v>
      </c>
      <c r="B1478" t="s">
        <v>100</v>
      </c>
      <c r="C1478" t="s">
        <v>103</v>
      </c>
      <c r="D1478" t="s">
        <v>81</v>
      </c>
      <c r="E1478" t="s">
        <v>119</v>
      </c>
      <c r="F1478">
        <v>13</v>
      </c>
      <c r="G1478">
        <v>78.140007019042969</v>
      </c>
      <c r="H1478">
        <v>80.363197326660156</v>
      </c>
      <c r="I1478">
        <v>-2.2231881618499756</v>
      </c>
      <c r="J1478">
        <v>-2.845134399831295E-2</v>
      </c>
      <c r="K1478">
        <v>-5.0708551406860352</v>
      </c>
      <c r="L1478">
        <v>-3.3884303569793701</v>
      </c>
      <c r="M1478">
        <v>-2.2231881618499756</v>
      </c>
      <c r="N1478">
        <v>-1.0579458475112915</v>
      </c>
      <c r="O1478">
        <v>0.62447887659072876</v>
      </c>
      <c r="P1478">
        <v>-5.8781290054321289</v>
      </c>
      <c r="Q1478">
        <v>1.4317529201507568</v>
      </c>
      <c r="R1478">
        <v>199</v>
      </c>
      <c r="S1478">
        <v>4.9374904632568359</v>
      </c>
      <c r="T1478">
        <v>2.2220463752746582</v>
      </c>
      <c r="U1478">
        <v>75.78289794921875</v>
      </c>
      <c r="V1478">
        <v>100.40000152587891</v>
      </c>
      <c r="W1478">
        <v>80.41473388671875</v>
      </c>
    </row>
    <row r="1479" spans="1:23" x14ac:dyDescent="0.25">
      <c r="A1479" t="s">
        <v>79</v>
      </c>
      <c r="B1479" t="s">
        <v>100</v>
      </c>
      <c r="C1479" t="s">
        <v>103</v>
      </c>
      <c r="D1479" t="s">
        <v>81</v>
      </c>
      <c r="E1479" t="s">
        <v>119</v>
      </c>
      <c r="F1479">
        <v>14</v>
      </c>
      <c r="G1479">
        <v>79.94573974609375</v>
      </c>
      <c r="H1479">
        <v>81.298713684082031</v>
      </c>
      <c r="I1479">
        <v>-1.3529729843139648</v>
      </c>
      <c r="J1479">
        <v>-1.6923639923334122E-2</v>
      </c>
      <c r="K1479">
        <v>-4.2523937225341797</v>
      </c>
      <c r="L1479">
        <v>-2.5393924713134766</v>
      </c>
      <c r="M1479">
        <v>-1.3529729843139648</v>
      </c>
      <c r="N1479">
        <v>-0.16655343770980835</v>
      </c>
      <c r="O1479">
        <v>1.5464479923248291</v>
      </c>
      <c r="P1479">
        <v>-5.0743393898010254</v>
      </c>
      <c r="Q1479">
        <v>2.3683934211730957</v>
      </c>
      <c r="R1479">
        <v>199</v>
      </c>
      <c r="S1479">
        <v>5.1185898780822754</v>
      </c>
      <c r="T1479">
        <v>2.2624301910400391</v>
      </c>
      <c r="U1479">
        <v>75.78289794921875</v>
      </c>
      <c r="V1479">
        <v>100.40000152587891</v>
      </c>
      <c r="W1479">
        <v>82.326347351074219</v>
      </c>
    </row>
    <row r="1480" spans="1:23" x14ac:dyDescent="0.25">
      <c r="A1480" t="s">
        <v>79</v>
      </c>
      <c r="B1480" t="s">
        <v>100</v>
      </c>
      <c r="C1480" t="s">
        <v>103</v>
      </c>
      <c r="D1480" t="s">
        <v>81</v>
      </c>
      <c r="E1480" t="s">
        <v>119</v>
      </c>
      <c r="F1480">
        <v>15</v>
      </c>
      <c r="G1480">
        <v>79.801437377929688</v>
      </c>
      <c r="H1480">
        <v>79.364860534667969</v>
      </c>
      <c r="I1480">
        <v>0.43656885623931885</v>
      </c>
      <c r="J1480">
        <v>5.470688920468092E-3</v>
      </c>
      <c r="K1480">
        <v>-2.5021953582763672</v>
      </c>
      <c r="L1480">
        <v>-0.76594966650009155</v>
      </c>
      <c r="M1480">
        <v>0.43656885623931885</v>
      </c>
      <c r="N1480">
        <v>1.6390873193740845</v>
      </c>
      <c r="O1480">
        <v>3.3753330707550049</v>
      </c>
      <c r="P1480">
        <v>-3.335294246673584</v>
      </c>
      <c r="Q1480">
        <v>4.2084317207336426</v>
      </c>
      <c r="R1480">
        <v>199</v>
      </c>
      <c r="S1480">
        <v>5.2584447860717773</v>
      </c>
      <c r="T1480">
        <v>2.2931299209594727</v>
      </c>
      <c r="U1480">
        <v>75.78289794921875</v>
      </c>
      <c r="V1480">
        <v>100.40000152587891</v>
      </c>
      <c r="W1480">
        <v>83.677925109863281</v>
      </c>
    </row>
    <row r="1481" spans="1:23" x14ac:dyDescent="0.25">
      <c r="A1481" t="s">
        <v>79</v>
      </c>
      <c r="B1481" t="s">
        <v>100</v>
      </c>
      <c r="C1481" t="s">
        <v>103</v>
      </c>
      <c r="D1481" t="s">
        <v>81</v>
      </c>
      <c r="E1481" t="s">
        <v>119</v>
      </c>
      <c r="F1481">
        <v>16</v>
      </c>
      <c r="G1481">
        <v>73.745925903320312</v>
      </c>
      <c r="H1481">
        <v>76.316978454589844</v>
      </c>
      <c r="I1481">
        <v>-2.5710494518280029</v>
      </c>
      <c r="J1481">
        <v>-3.4863613545894623E-2</v>
      </c>
      <c r="K1481">
        <v>-5.1359763145446777</v>
      </c>
      <c r="L1481">
        <v>-3.6205966472625732</v>
      </c>
      <c r="M1481">
        <v>-2.5710494518280029</v>
      </c>
      <c r="N1481">
        <v>-1.5215021371841431</v>
      </c>
      <c r="O1481">
        <v>-6.1225183308124542E-3</v>
      </c>
      <c r="P1481">
        <v>-5.8630976676940918</v>
      </c>
      <c r="Q1481">
        <v>0.72099864482879639</v>
      </c>
      <c r="R1481">
        <v>199</v>
      </c>
      <c r="S1481">
        <v>4.0056943893432617</v>
      </c>
      <c r="T1481">
        <v>2.0014231204986572</v>
      </c>
      <c r="U1481">
        <v>75.78289794921875</v>
      </c>
      <c r="V1481">
        <v>100.40000152587891</v>
      </c>
      <c r="W1481">
        <v>84.375862121582031</v>
      </c>
    </row>
    <row r="1482" spans="1:23" x14ac:dyDescent="0.25">
      <c r="A1482" t="s">
        <v>79</v>
      </c>
      <c r="B1482" t="s">
        <v>100</v>
      </c>
      <c r="C1482" t="s">
        <v>103</v>
      </c>
      <c r="D1482" t="s">
        <v>81</v>
      </c>
      <c r="E1482" t="s">
        <v>119</v>
      </c>
      <c r="F1482">
        <v>17</v>
      </c>
      <c r="G1482">
        <v>69.766868591308594</v>
      </c>
      <c r="H1482">
        <v>70.919906616210937</v>
      </c>
      <c r="I1482">
        <v>-1.1530425548553467</v>
      </c>
      <c r="J1482">
        <v>-1.6527079045772552E-2</v>
      </c>
      <c r="K1482">
        <v>-3.7542390823364258</v>
      </c>
      <c r="L1482">
        <v>-2.2174310684204102</v>
      </c>
      <c r="M1482">
        <v>-1.1530425548553467</v>
      </c>
      <c r="N1482">
        <v>-8.8654063642024994E-2</v>
      </c>
      <c r="O1482">
        <v>1.4481538534164429</v>
      </c>
      <c r="P1482">
        <v>-4.4916419982910156</v>
      </c>
      <c r="Q1482">
        <v>2.1855568885803223</v>
      </c>
      <c r="R1482">
        <v>199</v>
      </c>
      <c r="S1482">
        <v>4.1197810173034668</v>
      </c>
      <c r="T1482">
        <v>2.0297243595123291</v>
      </c>
      <c r="U1482">
        <v>75.78289794921875</v>
      </c>
      <c r="V1482">
        <v>100.40000152587891</v>
      </c>
      <c r="W1482">
        <v>84.411552429199219</v>
      </c>
    </row>
    <row r="1483" spans="1:23" x14ac:dyDescent="0.25">
      <c r="A1483" t="s">
        <v>79</v>
      </c>
      <c r="B1483" t="s">
        <v>100</v>
      </c>
      <c r="C1483" t="s">
        <v>103</v>
      </c>
      <c r="D1483" t="s">
        <v>81</v>
      </c>
      <c r="E1483" t="s">
        <v>119</v>
      </c>
      <c r="F1483">
        <v>18</v>
      </c>
      <c r="G1483">
        <v>62.609367370605469</v>
      </c>
      <c r="H1483">
        <v>62.429702758789063</v>
      </c>
      <c r="I1483">
        <v>0.17966686189174652</v>
      </c>
      <c r="J1483">
        <v>2.8696481604129076E-3</v>
      </c>
      <c r="K1483">
        <v>-2.456989049911499</v>
      </c>
      <c r="L1483">
        <v>-0.89923137426376343</v>
      </c>
      <c r="M1483">
        <v>0.17966686189174652</v>
      </c>
      <c r="N1483">
        <v>1.2585650682449341</v>
      </c>
      <c r="O1483">
        <v>2.8163228034973145</v>
      </c>
      <c r="P1483">
        <v>-3.204444408416748</v>
      </c>
      <c r="Q1483">
        <v>3.5637781620025635</v>
      </c>
      <c r="R1483">
        <v>199</v>
      </c>
      <c r="S1483">
        <v>4.2328681945800781</v>
      </c>
      <c r="T1483">
        <v>2.0573935508728027</v>
      </c>
      <c r="U1483">
        <v>75.78289794921875</v>
      </c>
      <c r="V1483">
        <v>100.40000152587891</v>
      </c>
      <c r="W1483">
        <v>83.571212768554688</v>
      </c>
    </row>
    <row r="1484" spans="1:23" x14ac:dyDescent="0.25">
      <c r="A1484" t="s">
        <v>79</v>
      </c>
      <c r="B1484" t="s">
        <v>100</v>
      </c>
      <c r="C1484" t="s">
        <v>103</v>
      </c>
      <c r="D1484" t="s">
        <v>81</v>
      </c>
      <c r="E1484" t="s">
        <v>119</v>
      </c>
      <c r="F1484">
        <v>19</v>
      </c>
      <c r="G1484">
        <v>56.920192718505859</v>
      </c>
      <c r="H1484">
        <v>57.399692535400391</v>
      </c>
      <c r="I1484">
        <v>-0.47949719429016113</v>
      </c>
      <c r="J1484">
        <v>-8.4240259602665901E-3</v>
      </c>
      <c r="K1484">
        <v>-2.8599815368652344</v>
      </c>
      <c r="L1484">
        <v>-1.453572154045105</v>
      </c>
      <c r="M1484">
        <v>-0.47949719429016113</v>
      </c>
      <c r="N1484">
        <v>0.49457773566246033</v>
      </c>
      <c r="O1484">
        <v>1.9009872674942017</v>
      </c>
      <c r="P1484">
        <v>-3.534815788269043</v>
      </c>
      <c r="Q1484">
        <v>2.5758213996887207</v>
      </c>
      <c r="R1484">
        <v>199</v>
      </c>
      <c r="S1484">
        <v>3.4503133296966553</v>
      </c>
      <c r="T1484">
        <v>1.8575018644332886</v>
      </c>
      <c r="U1484">
        <v>75.78289794921875</v>
      </c>
      <c r="V1484">
        <v>100.40000152587891</v>
      </c>
      <c r="W1484">
        <v>82.04815673828125</v>
      </c>
    </row>
    <row r="1485" spans="1:23" x14ac:dyDescent="0.25">
      <c r="A1485" t="s">
        <v>79</v>
      </c>
      <c r="B1485" t="s">
        <v>100</v>
      </c>
      <c r="C1485" t="s">
        <v>103</v>
      </c>
      <c r="D1485" t="s">
        <v>81</v>
      </c>
      <c r="E1485" t="s">
        <v>119</v>
      </c>
      <c r="F1485">
        <v>20</v>
      </c>
      <c r="G1485">
        <v>53.850914001464844</v>
      </c>
      <c r="H1485">
        <v>55.104770660400391</v>
      </c>
      <c r="I1485">
        <v>-1.2538578510284424</v>
      </c>
      <c r="J1485">
        <v>-2.3283872753381729E-2</v>
      </c>
      <c r="K1485">
        <v>-3.7411644458770752</v>
      </c>
      <c r="L1485">
        <v>-2.2716436386108398</v>
      </c>
      <c r="M1485">
        <v>-1.2538578510284424</v>
      </c>
      <c r="N1485">
        <v>-0.23607216775417328</v>
      </c>
      <c r="O1485">
        <v>1.2334487438201904</v>
      </c>
      <c r="P1485">
        <v>-4.4462814331054687</v>
      </c>
      <c r="Q1485">
        <v>1.9385656118392944</v>
      </c>
      <c r="R1485">
        <v>199</v>
      </c>
      <c r="S1485">
        <v>3.7669205665588379</v>
      </c>
      <c r="T1485">
        <v>1.9408556222915649</v>
      </c>
      <c r="U1485">
        <v>75.78289794921875</v>
      </c>
      <c r="V1485">
        <v>100.40000152587891</v>
      </c>
      <c r="W1485">
        <v>79.517097473144531</v>
      </c>
    </row>
    <row r="1486" spans="1:23" x14ac:dyDescent="0.25">
      <c r="A1486" t="s">
        <v>79</v>
      </c>
      <c r="B1486" t="s">
        <v>100</v>
      </c>
      <c r="C1486" t="s">
        <v>103</v>
      </c>
      <c r="D1486" t="s">
        <v>81</v>
      </c>
      <c r="E1486" t="s">
        <v>119</v>
      </c>
      <c r="F1486">
        <v>21</v>
      </c>
      <c r="G1486">
        <v>53.705608367919922</v>
      </c>
      <c r="H1486">
        <v>53.908054351806641</v>
      </c>
      <c r="I1486">
        <v>-0.2024414986371994</v>
      </c>
      <c r="J1486">
        <v>-3.7694666534662247E-3</v>
      </c>
      <c r="K1486">
        <v>-2.5759332180023193</v>
      </c>
      <c r="L1486">
        <v>-1.1736550331115723</v>
      </c>
      <c r="M1486">
        <v>-0.2024414986371994</v>
      </c>
      <c r="N1486">
        <v>0.76877206563949585</v>
      </c>
      <c r="O1486">
        <v>2.1710503101348877</v>
      </c>
      <c r="P1486">
        <v>-3.2487850189208984</v>
      </c>
      <c r="Q1486">
        <v>2.8439021110534668</v>
      </c>
      <c r="R1486">
        <v>199</v>
      </c>
      <c r="S1486">
        <v>3.4300723075866699</v>
      </c>
      <c r="T1486">
        <v>1.8520454168319702</v>
      </c>
      <c r="U1486">
        <v>75.78289794921875</v>
      </c>
      <c r="V1486">
        <v>100.40000152587891</v>
      </c>
      <c r="W1486">
        <v>76.270561218261719</v>
      </c>
    </row>
    <row r="1487" spans="1:23" x14ac:dyDescent="0.25">
      <c r="A1487" t="s">
        <v>79</v>
      </c>
      <c r="B1487" t="s">
        <v>100</v>
      </c>
      <c r="C1487" t="s">
        <v>103</v>
      </c>
      <c r="D1487" t="s">
        <v>81</v>
      </c>
      <c r="E1487" t="s">
        <v>119</v>
      </c>
      <c r="F1487">
        <v>22</v>
      </c>
      <c r="G1487">
        <v>50.935077667236328</v>
      </c>
      <c r="H1487">
        <v>51.348552703857422</v>
      </c>
      <c r="I1487">
        <v>-0.4134712815284729</v>
      </c>
      <c r="J1487">
        <v>-8.1176133826375008E-3</v>
      </c>
      <c r="K1487">
        <v>-2.9864182472229004</v>
      </c>
      <c r="L1487">
        <v>-1.4663002490997314</v>
      </c>
      <c r="M1487">
        <v>-0.4134712815284729</v>
      </c>
      <c r="N1487">
        <v>0.63935774564743042</v>
      </c>
      <c r="O1487">
        <v>2.159475564956665</v>
      </c>
      <c r="P1487">
        <v>-3.7158129215240479</v>
      </c>
      <c r="Q1487">
        <v>2.8888702392578125</v>
      </c>
      <c r="R1487">
        <v>199</v>
      </c>
      <c r="S1487">
        <v>4.0307836532592773</v>
      </c>
      <c r="T1487">
        <v>2.007681131362915</v>
      </c>
      <c r="U1487">
        <v>75.78289794921875</v>
      </c>
      <c r="V1487">
        <v>100.40000152587891</v>
      </c>
      <c r="W1487">
        <v>74.078521728515625</v>
      </c>
    </row>
    <row r="1488" spans="1:23" x14ac:dyDescent="0.25">
      <c r="A1488" t="s">
        <v>79</v>
      </c>
      <c r="B1488" t="s">
        <v>100</v>
      </c>
      <c r="C1488" t="s">
        <v>103</v>
      </c>
      <c r="D1488" t="s">
        <v>81</v>
      </c>
      <c r="E1488" t="s">
        <v>119</v>
      </c>
      <c r="F1488">
        <v>23</v>
      </c>
      <c r="G1488">
        <v>46.512054443359375</v>
      </c>
      <c r="H1488">
        <v>47.278537750244141</v>
      </c>
      <c r="I1488">
        <v>-0.76648128032684326</v>
      </c>
      <c r="J1488">
        <v>-1.6479196026921272E-2</v>
      </c>
      <c r="K1488">
        <v>-3.20381760597229</v>
      </c>
      <c r="L1488">
        <v>-1.7638195753097534</v>
      </c>
      <c r="M1488">
        <v>-0.76648128032684326</v>
      </c>
      <c r="N1488">
        <v>0.23085701465606689</v>
      </c>
      <c r="O1488">
        <v>1.6708551645278931</v>
      </c>
      <c r="P1488">
        <v>-3.8947687149047852</v>
      </c>
      <c r="Q1488">
        <v>2.3618061542510986</v>
      </c>
      <c r="R1488">
        <v>199</v>
      </c>
      <c r="S1488">
        <v>3.6170856952667236</v>
      </c>
      <c r="T1488">
        <v>1.901863694190979</v>
      </c>
      <c r="U1488">
        <v>75.78289794921875</v>
      </c>
      <c r="V1488">
        <v>100.40000152587891</v>
      </c>
      <c r="W1488">
        <v>72.665145874023437</v>
      </c>
    </row>
    <row r="1489" spans="1:23" x14ac:dyDescent="0.25">
      <c r="A1489" t="s">
        <v>79</v>
      </c>
      <c r="B1489" t="s">
        <v>100</v>
      </c>
      <c r="C1489" t="s">
        <v>103</v>
      </c>
      <c r="D1489" t="s">
        <v>81</v>
      </c>
      <c r="E1489" t="s">
        <v>119</v>
      </c>
      <c r="F1489">
        <v>24</v>
      </c>
      <c r="G1489">
        <v>44.312313079833984</v>
      </c>
      <c r="H1489">
        <v>45.513263702392578</v>
      </c>
      <c r="I1489">
        <v>-1.2009477615356445</v>
      </c>
      <c r="J1489">
        <v>-2.7101896703243256E-2</v>
      </c>
      <c r="K1489">
        <v>-3.4838936328887939</v>
      </c>
      <c r="L1489">
        <v>-2.13511061668396</v>
      </c>
      <c r="M1489">
        <v>-1.2009477615356445</v>
      </c>
      <c r="N1489">
        <v>-0.26678484678268433</v>
      </c>
      <c r="O1489">
        <v>1.0819981098175049</v>
      </c>
      <c r="P1489">
        <v>-4.1310768127441406</v>
      </c>
      <c r="Q1489">
        <v>1.7291815280914307</v>
      </c>
      <c r="R1489">
        <v>199</v>
      </c>
      <c r="S1489">
        <v>3.1733579635620117</v>
      </c>
      <c r="T1489">
        <v>1.7813920974731445</v>
      </c>
      <c r="U1489">
        <v>75.78289794921875</v>
      </c>
      <c r="V1489">
        <v>100.40000152587891</v>
      </c>
      <c r="W1489">
        <v>71.504974365234375</v>
      </c>
    </row>
    <row r="1490" spans="1:23" x14ac:dyDescent="0.25">
      <c r="A1490" t="s">
        <v>79</v>
      </c>
      <c r="B1490" t="s">
        <v>100</v>
      </c>
      <c r="C1490" t="s">
        <v>103</v>
      </c>
      <c r="D1490" t="s">
        <v>81</v>
      </c>
      <c r="E1490" t="s">
        <v>120</v>
      </c>
      <c r="F1490">
        <v>1</v>
      </c>
      <c r="G1490">
        <v>45.710784912109375</v>
      </c>
      <c r="H1490">
        <v>45.051471710205078</v>
      </c>
      <c r="I1490">
        <v>0.65931057929992676</v>
      </c>
      <c r="J1490">
        <v>1.4423523098230362E-2</v>
      </c>
      <c r="K1490">
        <v>-2.8055000305175781</v>
      </c>
      <c r="L1490">
        <v>-0.75846183300018311</v>
      </c>
      <c r="M1490">
        <v>0.65931057929992676</v>
      </c>
      <c r="N1490">
        <v>2.0770831108093262</v>
      </c>
      <c r="O1490">
        <v>4.1241211891174316</v>
      </c>
      <c r="P1490">
        <v>-3.7877256870269775</v>
      </c>
      <c r="Q1490">
        <v>5.1063470840454102</v>
      </c>
      <c r="R1490">
        <v>206</v>
      </c>
      <c r="S1490">
        <v>7.3094863891601562</v>
      </c>
      <c r="T1490">
        <v>2.703606128692627</v>
      </c>
      <c r="U1490">
        <v>86.070388793945313</v>
      </c>
      <c r="V1490">
        <v>102.49407196044922</v>
      </c>
      <c r="W1490">
        <v>81.501556396484375</v>
      </c>
    </row>
    <row r="1491" spans="1:23" x14ac:dyDescent="0.25">
      <c r="A1491" t="s">
        <v>79</v>
      </c>
      <c r="B1491" t="s">
        <v>100</v>
      </c>
      <c r="C1491" t="s">
        <v>103</v>
      </c>
      <c r="D1491" t="s">
        <v>81</v>
      </c>
      <c r="E1491" t="s">
        <v>120</v>
      </c>
      <c r="F1491">
        <v>2</v>
      </c>
      <c r="G1491">
        <v>44.432323455810547</v>
      </c>
      <c r="H1491">
        <v>44.387950897216797</v>
      </c>
      <c r="I1491">
        <v>4.4370818883180618E-2</v>
      </c>
      <c r="J1491">
        <v>9.9861575290560722E-4</v>
      </c>
      <c r="K1491">
        <v>-2.913658618927002</v>
      </c>
      <c r="L1491">
        <v>-1.1660308837890625</v>
      </c>
      <c r="M1491">
        <v>4.4370818883180618E-2</v>
      </c>
      <c r="N1491">
        <v>1.2547725439071655</v>
      </c>
      <c r="O1491">
        <v>3.0024003982543945</v>
      </c>
      <c r="P1491">
        <v>-3.7522189617156982</v>
      </c>
      <c r="Q1491">
        <v>3.8409605026245117</v>
      </c>
      <c r="R1491">
        <v>206</v>
      </c>
      <c r="S1491">
        <v>5.3276147842407227</v>
      </c>
      <c r="T1491">
        <v>2.3081626892089844</v>
      </c>
      <c r="U1491">
        <v>86.070388793945313</v>
      </c>
      <c r="V1491">
        <v>102.49407196044922</v>
      </c>
      <c r="W1491">
        <v>80.523323059082031</v>
      </c>
    </row>
    <row r="1492" spans="1:23" x14ac:dyDescent="0.25">
      <c r="A1492" t="s">
        <v>79</v>
      </c>
      <c r="B1492" t="s">
        <v>100</v>
      </c>
      <c r="C1492" t="s">
        <v>103</v>
      </c>
      <c r="D1492" t="s">
        <v>81</v>
      </c>
      <c r="E1492" t="s">
        <v>120</v>
      </c>
      <c r="F1492">
        <v>3</v>
      </c>
      <c r="G1492">
        <v>43.21624755859375</v>
      </c>
      <c r="H1492">
        <v>43.543506622314453</v>
      </c>
      <c r="I1492">
        <v>-0.32725927233695984</v>
      </c>
      <c r="J1492">
        <v>-7.5725982896983624E-3</v>
      </c>
      <c r="K1492">
        <v>-3.0987827777862549</v>
      </c>
      <c r="L1492">
        <v>-1.4613442420959473</v>
      </c>
      <c r="M1492">
        <v>-0.32725927233695984</v>
      </c>
      <c r="N1492">
        <v>0.80682569742202759</v>
      </c>
      <c r="O1492">
        <v>2.4442641735076904</v>
      </c>
      <c r="P1492">
        <v>-3.8844711780548096</v>
      </c>
      <c r="Q1492">
        <v>3.2299525737762451</v>
      </c>
      <c r="R1492">
        <v>206</v>
      </c>
      <c r="S1492">
        <v>4.676973819732666</v>
      </c>
      <c r="T1492">
        <v>2.1626312732696533</v>
      </c>
      <c r="U1492">
        <v>86.070388793945313</v>
      </c>
      <c r="V1492">
        <v>102.49407196044922</v>
      </c>
      <c r="W1492">
        <v>79.912918090820313</v>
      </c>
    </row>
    <row r="1493" spans="1:23" x14ac:dyDescent="0.25">
      <c r="A1493" t="s">
        <v>79</v>
      </c>
      <c r="B1493" t="s">
        <v>100</v>
      </c>
      <c r="C1493" t="s">
        <v>103</v>
      </c>
      <c r="D1493" t="s">
        <v>81</v>
      </c>
      <c r="E1493" t="s">
        <v>120</v>
      </c>
      <c r="F1493">
        <v>4</v>
      </c>
      <c r="G1493">
        <v>45.906768798828125</v>
      </c>
      <c r="H1493">
        <v>44.568077087402344</v>
      </c>
      <c r="I1493">
        <v>1.3386908769607544</v>
      </c>
      <c r="J1493">
        <v>2.9161078855395317E-2</v>
      </c>
      <c r="K1493">
        <v>-1.7199634313583374</v>
      </c>
      <c r="L1493">
        <v>8.7114341557025909E-2</v>
      </c>
      <c r="M1493">
        <v>1.3386908769607544</v>
      </c>
      <c r="N1493">
        <v>2.5902674198150635</v>
      </c>
      <c r="O1493">
        <v>4.3973450660705566</v>
      </c>
      <c r="P1493">
        <v>-2.5870494842529297</v>
      </c>
      <c r="Q1493">
        <v>5.2644309997558594</v>
      </c>
      <c r="R1493">
        <v>206</v>
      </c>
      <c r="S1493">
        <v>5.6962437629699707</v>
      </c>
      <c r="T1493">
        <v>2.3866806030273437</v>
      </c>
      <c r="U1493">
        <v>86.070388793945313</v>
      </c>
      <c r="V1493">
        <v>102.49407196044922</v>
      </c>
      <c r="W1493">
        <v>79.116981506347656</v>
      </c>
    </row>
    <row r="1494" spans="1:23" x14ac:dyDescent="0.25">
      <c r="A1494" t="s">
        <v>79</v>
      </c>
      <c r="B1494" t="s">
        <v>100</v>
      </c>
      <c r="C1494" t="s">
        <v>103</v>
      </c>
      <c r="D1494" t="s">
        <v>81</v>
      </c>
      <c r="E1494" t="s">
        <v>120</v>
      </c>
      <c r="F1494">
        <v>5</v>
      </c>
      <c r="G1494">
        <v>46.719581604003906</v>
      </c>
      <c r="H1494">
        <v>47.017814636230469</v>
      </c>
      <c r="I1494">
        <v>-0.2982344925403595</v>
      </c>
      <c r="J1494">
        <v>-6.3835009932518005E-3</v>
      </c>
      <c r="K1494">
        <v>-3.5026981830596924</v>
      </c>
      <c r="L1494">
        <v>-1.6094750165939331</v>
      </c>
      <c r="M1494">
        <v>-0.2982344925403595</v>
      </c>
      <c r="N1494">
        <v>1.0130060911178589</v>
      </c>
      <c r="O1494">
        <v>2.9062292575836182</v>
      </c>
      <c r="P1494">
        <v>-4.4111189842224121</v>
      </c>
      <c r="Q1494">
        <v>3.8146500587463379</v>
      </c>
      <c r="R1494">
        <v>206</v>
      </c>
      <c r="S1494">
        <v>6.2522821426391602</v>
      </c>
      <c r="T1494">
        <v>2.5004563331604004</v>
      </c>
      <c r="U1494">
        <v>86.070388793945313</v>
      </c>
      <c r="V1494">
        <v>102.49407196044922</v>
      </c>
      <c r="W1494">
        <v>78.705848693847656</v>
      </c>
    </row>
    <row r="1495" spans="1:23" x14ac:dyDescent="0.25">
      <c r="A1495" t="s">
        <v>79</v>
      </c>
      <c r="B1495" t="s">
        <v>100</v>
      </c>
      <c r="C1495" t="s">
        <v>103</v>
      </c>
      <c r="D1495" t="s">
        <v>81</v>
      </c>
      <c r="E1495" t="s">
        <v>120</v>
      </c>
      <c r="F1495">
        <v>6</v>
      </c>
      <c r="G1495">
        <v>53.285575866699219</v>
      </c>
      <c r="H1495">
        <v>53.638298034667969</v>
      </c>
      <c r="I1495">
        <v>-0.35272336006164551</v>
      </c>
      <c r="J1495">
        <v>-6.6194902174174786E-3</v>
      </c>
      <c r="K1495">
        <v>-3.4628345966339111</v>
      </c>
      <c r="L1495">
        <v>-1.62535560131073</v>
      </c>
      <c r="M1495">
        <v>-0.35272336006164551</v>
      </c>
      <c r="N1495">
        <v>0.91990894079208374</v>
      </c>
      <c r="O1495">
        <v>2.7573878765106201</v>
      </c>
      <c r="P1495">
        <v>-4.3445076942443848</v>
      </c>
      <c r="Q1495">
        <v>3.6390612125396729</v>
      </c>
      <c r="R1495">
        <v>206</v>
      </c>
      <c r="S1495">
        <v>5.8895173072814941</v>
      </c>
      <c r="T1495">
        <v>2.4268326759338379</v>
      </c>
      <c r="U1495">
        <v>86.070388793945313</v>
      </c>
      <c r="V1495">
        <v>102.49407196044922</v>
      </c>
      <c r="W1495">
        <v>78.303115844726563</v>
      </c>
    </row>
    <row r="1496" spans="1:23" x14ac:dyDescent="0.25">
      <c r="A1496" t="s">
        <v>79</v>
      </c>
      <c r="B1496" t="s">
        <v>100</v>
      </c>
      <c r="C1496" t="s">
        <v>103</v>
      </c>
      <c r="D1496" t="s">
        <v>81</v>
      </c>
      <c r="E1496" t="s">
        <v>120</v>
      </c>
      <c r="F1496">
        <v>7</v>
      </c>
      <c r="G1496">
        <v>67.096969604492188</v>
      </c>
      <c r="H1496">
        <v>64.351058959960938</v>
      </c>
      <c r="I1496">
        <v>2.7459061145782471</v>
      </c>
      <c r="J1496">
        <v>4.0924444794654846E-2</v>
      </c>
      <c r="K1496">
        <v>-1.2879971265792847</v>
      </c>
      <c r="L1496">
        <v>1.0952656269073486</v>
      </c>
      <c r="M1496">
        <v>2.7459061145782471</v>
      </c>
      <c r="N1496">
        <v>4.3965468406677246</v>
      </c>
      <c r="O1496">
        <v>6.7798094749450684</v>
      </c>
      <c r="P1496">
        <v>-2.4315526485443115</v>
      </c>
      <c r="Q1496">
        <v>7.9233651161193848</v>
      </c>
      <c r="R1496">
        <v>206</v>
      </c>
      <c r="S1496">
        <v>9.9078350067138672</v>
      </c>
      <c r="T1496">
        <v>3.1476714611053467</v>
      </c>
      <c r="U1496">
        <v>86.070388793945313</v>
      </c>
      <c r="V1496">
        <v>102.49407196044922</v>
      </c>
      <c r="W1496">
        <v>78.004470825195312</v>
      </c>
    </row>
    <row r="1497" spans="1:23" x14ac:dyDescent="0.25">
      <c r="A1497" t="s">
        <v>79</v>
      </c>
      <c r="B1497" t="s">
        <v>100</v>
      </c>
      <c r="C1497" t="s">
        <v>103</v>
      </c>
      <c r="D1497" t="s">
        <v>81</v>
      </c>
      <c r="E1497" t="s">
        <v>120</v>
      </c>
      <c r="F1497">
        <v>8</v>
      </c>
      <c r="G1497">
        <v>78.034439086914063</v>
      </c>
      <c r="H1497">
        <v>73.797676086425781</v>
      </c>
      <c r="I1497">
        <v>4.236760139465332</v>
      </c>
      <c r="J1497">
        <v>5.4293464869260788E-2</v>
      </c>
      <c r="K1497">
        <v>0.3092353343963623</v>
      </c>
      <c r="L1497">
        <v>2.6296489238739014</v>
      </c>
      <c r="M1497">
        <v>4.236760139465332</v>
      </c>
      <c r="N1497">
        <v>5.8438715934753418</v>
      </c>
      <c r="O1497">
        <v>8.1642847061157227</v>
      </c>
      <c r="P1497">
        <v>-0.80416339635848999</v>
      </c>
      <c r="Q1497">
        <v>9.2776832580566406</v>
      </c>
      <c r="R1497">
        <v>206</v>
      </c>
      <c r="S1497">
        <v>9.3921642303466797</v>
      </c>
      <c r="T1497">
        <v>3.0646638870239258</v>
      </c>
      <c r="U1497">
        <v>86.070388793945313</v>
      </c>
      <c r="V1497">
        <v>102.49407196044922</v>
      </c>
      <c r="W1497">
        <v>77.907012939453125</v>
      </c>
    </row>
    <row r="1498" spans="1:23" x14ac:dyDescent="0.25">
      <c r="A1498" t="s">
        <v>79</v>
      </c>
      <c r="B1498" t="s">
        <v>100</v>
      </c>
      <c r="C1498" t="s">
        <v>103</v>
      </c>
      <c r="D1498" t="s">
        <v>81</v>
      </c>
      <c r="E1498" t="s">
        <v>120</v>
      </c>
      <c r="F1498">
        <v>9</v>
      </c>
      <c r="G1498">
        <v>88.699394226074219</v>
      </c>
      <c r="H1498">
        <v>82.43743896484375</v>
      </c>
      <c r="I1498">
        <v>6.2619562149047852</v>
      </c>
      <c r="J1498">
        <v>7.0597507059574127E-2</v>
      </c>
      <c r="K1498">
        <v>1.7619572877883911</v>
      </c>
      <c r="L1498">
        <v>4.42059326171875</v>
      </c>
      <c r="M1498">
        <v>6.2619562149047852</v>
      </c>
      <c r="N1498">
        <v>8.1033191680908203</v>
      </c>
      <c r="O1498">
        <v>10.761955261230469</v>
      </c>
      <c r="P1498">
        <v>0.48627015948295593</v>
      </c>
      <c r="Q1498">
        <v>12.037642478942871</v>
      </c>
      <c r="R1498">
        <v>206</v>
      </c>
      <c r="S1498">
        <v>12.329704284667969</v>
      </c>
      <c r="T1498">
        <v>3.5113677978515625</v>
      </c>
      <c r="U1498">
        <v>86.070388793945313</v>
      </c>
      <c r="V1498">
        <v>102.49407196044922</v>
      </c>
      <c r="W1498">
        <v>80.174705505371094</v>
      </c>
    </row>
    <row r="1499" spans="1:23" x14ac:dyDescent="0.25">
      <c r="A1499" t="s">
        <v>79</v>
      </c>
      <c r="B1499" t="s">
        <v>100</v>
      </c>
      <c r="C1499" t="s">
        <v>103</v>
      </c>
      <c r="D1499" t="s">
        <v>81</v>
      </c>
      <c r="E1499" t="s">
        <v>120</v>
      </c>
      <c r="F1499">
        <v>10</v>
      </c>
      <c r="G1499">
        <v>94.322967529296875</v>
      </c>
      <c r="H1499">
        <v>87.857284545898437</v>
      </c>
      <c r="I1499">
        <v>6.4656782150268555</v>
      </c>
      <c r="J1499">
        <v>6.8548291921615601E-2</v>
      </c>
      <c r="K1499">
        <v>1.7668167352676392</v>
      </c>
      <c r="L1499">
        <v>4.5429420471191406</v>
      </c>
      <c r="M1499">
        <v>6.4656782150268555</v>
      </c>
      <c r="N1499">
        <v>8.3884143829345703</v>
      </c>
      <c r="O1499">
        <v>11.164539337158203</v>
      </c>
      <c r="P1499">
        <v>0.43475478887557983</v>
      </c>
      <c r="Q1499">
        <v>12.496602058410645</v>
      </c>
      <c r="R1499">
        <v>206</v>
      </c>
      <c r="S1499">
        <v>13.443523406982422</v>
      </c>
      <c r="T1499">
        <v>3.6665410995483398</v>
      </c>
      <c r="U1499">
        <v>86.070388793945313</v>
      </c>
      <c r="V1499">
        <v>102.49407196044922</v>
      </c>
      <c r="W1499">
        <v>84.599464416503906</v>
      </c>
    </row>
    <row r="1500" spans="1:23" x14ac:dyDescent="0.25">
      <c r="A1500" t="s">
        <v>79</v>
      </c>
      <c r="B1500" t="s">
        <v>100</v>
      </c>
      <c r="C1500" t="s">
        <v>103</v>
      </c>
      <c r="D1500" t="s">
        <v>81</v>
      </c>
      <c r="E1500" t="s">
        <v>120</v>
      </c>
      <c r="F1500">
        <v>11</v>
      </c>
      <c r="G1500">
        <v>98.15740966796875</v>
      </c>
      <c r="H1500">
        <v>92.148048400878906</v>
      </c>
      <c r="I1500">
        <v>6.0093631744384766</v>
      </c>
      <c r="J1500">
        <v>6.1221696436405182E-2</v>
      </c>
      <c r="K1500">
        <v>1.1008994579315186</v>
      </c>
      <c r="L1500">
        <v>4.0008597373962402</v>
      </c>
      <c r="M1500">
        <v>6.0093631744384766</v>
      </c>
      <c r="N1500">
        <v>8.0178670883178711</v>
      </c>
      <c r="O1500">
        <v>10.917826652526855</v>
      </c>
      <c r="P1500">
        <v>-0.29058179259300232</v>
      </c>
      <c r="Q1500">
        <v>12.309308052062988</v>
      </c>
      <c r="R1500">
        <v>206</v>
      </c>
      <c r="S1500">
        <v>14.669625282287598</v>
      </c>
      <c r="T1500">
        <v>3.830094575881958</v>
      </c>
      <c r="U1500">
        <v>86.070388793945313</v>
      </c>
      <c r="V1500">
        <v>102.49407196044922</v>
      </c>
      <c r="W1500">
        <v>89.684799194335937</v>
      </c>
    </row>
    <row r="1501" spans="1:23" x14ac:dyDescent="0.25">
      <c r="A1501" t="s">
        <v>79</v>
      </c>
      <c r="B1501" t="s">
        <v>100</v>
      </c>
      <c r="C1501" t="s">
        <v>103</v>
      </c>
      <c r="D1501" t="s">
        <v>81</v>
      </c>
      <c r="E1501" t="s">
        <v>120</v>
      </c>
      <c r="F1501">
        <v>12</v>
      </c>
      <c r="G1501">
        <v>99.152053833007813</v>
      </c>
      <c r="H1501">
        <v>92.784011840820313</v>
      </c>
      <c r="I1501">
        <v>6.3680448532104492</v>
      </c>
      <c r="J1501">
        <v>6.4225040376186371E-2</v>
      </c>
      <c r="K1501">
        <v>1.56162428855896</v>
      </c>
      <c r="L1501">
        <v>4.4012966156005859</v>
      </c>
      <c r="M1501">
        <v>6.3680448532104492</v>
      </c>
      <c r="N1501">
        <v>8.3347930908203125</v>
      </c>
      <c r="O1501">
        <v>11.174465179443359</v>
      </c>
      <c r="P1501">
        <v>0.19907079637050629</v>
      </c>
      <c r="Q1501">
        <v>12.537018775939941</v>
      </c>
      <c r="R1501">
        <v>206</v>
      </c>
      <c r="S1501">
        <v>14.066024780273438</v>
      </c>
      <c r="T1501">
        <v>3.7504699230194092</v>
      </c>
      <c r="U1501">
        <v>86.070388793945313</v>
      </c>
      <c r="V1501">
        <v>102.49407196044922</v>
      </c>
      <c r="W1501">
        <v>93.543556213378906</v>
      </c>
    </row>
    <row r="1502" spans="1:23" x14ac:dyDescent="0.25">
      <c r="A1502" t="s">
        <v>79</v>
      </c>
      <c r="B1502" t="s">
        <v>100</v>
      </c>
      <c r="C1502" t="s">
        <v>103</v>
      </c>
      <c r="D1502" t="s">
        <v>81</v>
      </c>
      <c r="E1502" t="s">
        <v>120</v>
      </c>
      <c r="F1502">
        <v>13</v>
      </c>
      <c r="G1502">
        <v>97.982528686523438</v>
      </c>
      <c r="H1502">
        <v>93.051864624023438</v>
      </c>
      <c r="I1502">
        <v>4.9306645393371582</v>
      </c>
      <c r="J1502">
        <v>5.0321873277425766E-2</v>
      </c>
      <c r="K1502">
        <v>0.15406887233257294</v>
      </c>
      <c r="L1502">
        <v>2.9761202335357666</v>
      </c>
      <c r="M1502">
        <v>4.9306645393371582</v>
      </c>
      <c r="N1502">
        <v>6.8852086067199707</v>
      </c>
      <c r="O1502">
        <v>9.7072601318359375</v>
      </c>
      <c r="P1502">
        <v>-1.2000296115875244</v>
      </c>
      <c r="Q1502">
        <v>11.061358451843262</v>
      </c>
      <c r="R1502">
        <v>206</v>
      </c>
      <c r="S1502">
        <v>13.892001152038574</v>
      </c>
      <c r="T1502">
        <v>3.7271974086761475</v>
      </c>
      <c r="U1502">
        <v>86.070388793945313</v>
      </c>
      <c r="V1502">
        <v>102.49407196044922</v>
      </c>
      <c r="W1502">
        <v>95.837028503417969</v>
      </c>
    </row>
    <row r="1503" spans="1:23" x14ac:dyDescent="0.25">
      <c r="A1503" t="s">
        <v>79</v>
      </c>
      <c r="B1503" t="s">
        <v>100</v>
      </c>
      <c r="C1503" t="s">
        <v>103</v>
      </c>
      <c r="D1503" t="s">
        <v>81</v>
      </c>
      <c r="E1503" t="s">
        <v>120</v>
      </c>
      <c r="F1503">
        <v>14</v>
      </c>
      <c r="G1503">
        <v>99.540473937988281</v>
      </c>
      <c r="H1503">
        <v>94.209281921386719</v>
      </c>
      <c r="I1503">
        <v>5.3311896324157715</v>
      </c>
      <c r="J1503">
        <v>5.355801060795784E-2</v>
      </c>
      <c r="K1503">
        <v>0.72750687599182129</v>
      </c>
      <c r="L1503">
        <v>3.4473998546600342</v>
      </c>
      <c r="M1503">
        <v>5.3311896324157715</v>
      </c>
      <c r="N1503">
        <v>7.2149791717529297</v>
      </c>
      <c r="O1503">
        <v>9.9348726272583008</v>
      </c>
      <c r="P1503">
        <v>-0.57757323980331421</v>
      </c>
      <c r="Q1503">
        <v>11.239952087402344</v>
      </c>
      <c r="R1503">
        <v>206</v>
      </c>
      <c r="S1503">
        <v>12.904423713684082</v>
      </c>
      <c r="T1503">
        <v>3.5922727584838867</v>
      </c>
      <c r="U1503">
        <v>86.070388793945313</v>
      </c>
      <c r="V1503">
        <v>102.49407196044922</v>
      </c>
      <c r="W1503">
        <v>97.265167236328125</v>
      </c>
    </row>
    <row r="1504" spans="1:23" x14ac:dyDescent="0.25">
      <c r="A1504" t="s">
        <v>79</v>
      </c>
      <c r="B1504" t="s">
        <v>100</v>
      </c>
      <c r="C1504" t="s">
        <v>103</v>
      </c>
      <c r="D1504" t="s">
        <v>81</v>
      </c>
      <c r="E1504" t="s">
        <v>120</v>
      </c>
      <c r="F1504">
        <v>15</v>
      </c>
      <c r="G1504">
        <v>97.201507568359375</v>
      </c>
      <c r="H1504">
        <v>89.663505554199219</v>
      </c>
      <c r="I1504">
        <v>7.5379996299743652</v>
      </c>
      <c r="J1504">
        <v>7.7550232410430908E-2</v>
      </c>
      <c r="K1504">
        <v>2.9774565696716309</v>
      </c>
      <c r="L1504">
        <v>5.6718626022338867</v>
      </c>
      <c r="M1504">
        <v>7.5379996299743652</v>
      </c>
      <c r="N1504">
        <v>9.4041366577148437</v>
      </c>
      <c r="O1504">
        <v>12.098543167114258</v>
      </c>
      <c r="P1504">
        <v>1.6846059560775757</v>
      </c>
      <c r="Q1504">
        <v>13.391393661499023</v>
      </c>
      <c r="R1504">
        <v>206</v>
      </c>
      <c r="S1504">
        <v>12.66370964050293</v>
      </c>
      <c r="T1504">
        <v>3.5586106777191162</v>
      </c>
      <c r="U1504">
        <v>86.070388793945313</v>
      </c>
      <c r="V1504">
        <v>102.49407196044922</v>
      </c>
      <c r="W1504">
        <v>97.421478271484375</v>
      </c>
    </row>
    <row r="1505" spans="1:23" x14ac:dyDescent="0.25">
      <c r="A1505" t="s">
        <v>79</v>
      </c>
      <c r="B1505" t="s">
        <v>100</v>
      </c>
      <c r="C1505" t="s">
        <v>103</v>
      </c>
      <c r="D1505" t="s">
        <v>81</v>
      </c>
      <c r="E1505" t="s">
        <v>120</v>
      </c>
      <c r="F1505">
        <v>16</v>
      </c>
      <c r="G1505">
        <v>89.637290954589844</v>
      </c>
      <c r="H1505">
        <v>83.439292907714844</v>
      </c>
      <c r="I1505">
        <v>6.1980037689208984</v>
      </c>
      <c r="J1505">
        <v>6.9145374000072479E-2</v>
      </c>
      <c r="K1505">
        <v>2.0400786399841309</v>
      </c>
      <c r="L1505">
        <v>4.4966144561767578</v>
      </c>
      <c r="M1505">
        <v>6.1980037689208984</v>
      </c>
      <c r="N1505">
        <v>7.8993930816650391</v>
      </c>
      <c r="O1505">
        <v>10.355929374694824</v>
      </c>
      <c r="P1505">
        <v>0.86136454343795776</v>
      </c>
      <c r="Q1505">
        <v>11.534643173217773</v>
      </c>
      <c r="R1505">
        <v>206</v>
      </c>
      <c r="S1505">
        <v>10.526431083679199</v>
      </c>
      <c r="T1505">
        <v>3.2444462776184082</v>
      </c>
      <c r="U1505">
        <v>86.070388793945313</v>
      </c>
      <c r="V1505">
        <v>102.49407196044922</v>
      </c>
      <c r="W1505">
        <v>95.270591735839844</v>
      </c>
    </row>
    <row r="1506" spans="1:23" x14ac:dyDescent="0.25">
      <c r="A1506" t="s">
        <v>79</v>
      </c>
      <c r="B1506" t="s">
        <v>100</v>
      </c>
      <c r="C1506" t="s">
        <v>103</v>
      </c>
      <c r="D1506" t="s">
        <v>81</v>
      </c>
      <c r="E1506" t="s">
        <v>120</v>
      </c>
      <c r="F1506">
        <v>17</v>
      </c>
      <c r="G1506">
        <v>78.824615478515625</v>
      </c>
      <c r="H1506">
        <v>74.245712280273438</v>
      </c>
      <c r="I1506">
        <v>4.5789084434509277</v>
      </c>
      <c r="J1506">
        <v>5.8089829981327057E-2</v>
      </c>
      <c r="K1506">
        <v>1.0945950746536255</v>
      </c>
      <c r="L1506">
        <v>3.1531555652618408</v>
      </c>
      <c r="M1506">
        <v>4.5789084434509277</v>
      </c>
      <c r="N1506">
        <v>6.0046610832214355</v>
      </c>
      <c r="O1506">
        <v>8.0632219314575195</v>
      </c>
      <c r="P1506">
        <v>0.10684068500995636</v>
      </c>
      <c r="Q1506">
        <v>9.0509757995605469</v>
      </c>
      <c r="R1506">
        <v>206</v>
      </c>
      <c r="S1506">
        <v>7.3920044898986816</v>
      </c>
      <c r="T1506">
        <v>2.7188241481781006</v>
      </c>
      <c r="U1506">
        <v>86.070388793945313</v>
      </c>
      <c r="V1506">
        <v>102.49407196044922</v>
      </c>
      <c r="W1506">
        <v>91.127433776855469</v>
      </c>
    </row>
    <row r="1507" spans="1:23" x14ac:dyDescent="0.25">
      <c r="A1507" t="s">
        <v>79</v>
      </c>
      <c r="B1507" t="s">
        <v>100</v>
      </c>
      <c r="C1507" t="s">
        <v>103</v>
      </c>
      <c r="D1507" t="s">
        <v>81</v>
      </c>
      <c r="E1507" t="s">
        <v>120</v>
      </c>
      <c r="F1507">
        <v>18</v>
      </c>
      <c r="G1507">
        <v>73.320991516113281</v>
      </c>
      <c r="H1507">
        <v>66.545547485351563</v>
      </c>
      <c r="I1507">
        <v>6.775444507598877</v>
      </c>
      <c r="J1507">
        <v>9.2407979071140289E-2</v>
      </c>
      <c r="K1507">
        <v>3.0321481227874756</v>
      </c>
      <c r="L1507">
        <v>5.243718147277832</v>
      </c>
      <c r="M1507">
        <v>6.775444507598877</v>
      </c>
      <c r="N1507">
        <v>8.3071708679199219</v>
      </c>
      <c r="O1507">
        <v>10.518740653991699</v>
      </c>
      <c r="P1507">
        <v>1.9709756374359131</v>
      </c>
      <c r="Q1507">
        <v>11.579913139343262</v>
      </c>
      <c r="R1507">
        <v>206</v>
      </c>
      <c r="S1507">
        <v>8.5317134857177734</v>
      </c>
      <c r="T1507">
        <v>2.9209096431732178</v>
      </c>
      <c r="U1507">
        <v>86.070388793945313</v>
      </c>
      <c r="V1507">
        <v>102.49407196044922</v>
      </c>
      <c r="W1507">
        <v>88.133987426757813</v>
      </c>
    </row>
    <row r="1508" spans="1:23" x14ac:dyDescent="0.25">
      <c r="A1508" t="s">
        <v>79</v>
      </c>
      <c r="B1508" t="s">
        <v>100</v>
      </c>
      <c r="C1508" t="s">
        <v>103</v>
      </c>
      <c r="D1508" t="s">
        <v>81</v>
      </c>
      <c r="E1508" t="s">
        <v>120</v>
      </c>
      <c r="F1508">
        <v>19</v>
      </c>
      <c r="G1508">
        <v>67.328498840332031</v>
      </c>
      <c r="H1508">
        <v>60.744804382324219</v>
      </c>
      <c r="I1508">
        <v>6.5836930274963379</v>
      </c>
      <c r="J1508">
        <v>9.7784638404846191E-2</v>
      </c>
      <c r="K1508">
        <v>2.7495677471160889</v>
      </c>
      <c r="L1508">
        <v>5.0148000717163086</v>
      </c>
      <c r="M1508">
        <v>6.5836930274963379</v>
      </c>
      <c r="N1508">
        <v>8.1525859832763672</v>
      </c>
      <c r="O1508">
        <v>10.417818069458008</v>
      </c>
      <c r="P1508">
        <v>1.6626465320587158</v>
      </c>
      <c r="Q1508">
        <v>11.504739761352539</v>
      </c>
      <c r="R1508">
        <v>206</v>
      </c>
      <c r="S1508">
        <v>8.950770378112793</v>
      </c>
      <c r="T1508">
        <v>2.9917838573455811</v>
      </c>
      <c r="U1508">
        <v>86.070388793945313</v>
      </c>
      <c r="V1508">
        <v>102.49407196044922</v>
      </c>
      <c r="W1508">
        <v>88.782066345214844</v>
      </c>
    </row>
    <row r="1509" spans="1:23" x14ac:dyDescent="0.25">
      <c r="A1509" t="s">
        <v>79</v>
      </c>
      <c r="B1509" t="s">
        <v>100</v>
      </c>
      <c r="C1509" t="s">
        <v>103</v>
      </c>
      <c r="D1509" t="s">
        <v>81</v>
      </c>
      <c r="E1509" t="s">
        <v>120</v>
      </c>
      <c r="F1509">
        <v>20</v>
      </c>
      <c r="G1509">
        <v>65.451400756835938</v>
      </c>
      <c r="H1509">
        <v>58.955570220947266</v>
      </c>
      <c r="I1509">
        <v>6.4958338737487793</v>
      </c>
      <c r="J1509">
        <v>9.9246673285961151E-2</v>
      </c>
      <c r="K1509">
        <v>2.3992996215820312</v>
      </c>
      <c r="L1509">
        <v>4.8195652961730957</v>
      </c>
      <c r="M1509">
        <v>6.4958338737487793</v>
      </c>
      <c r="N1509">
        <v>8.1721029281616211</v>
      </c>
      <c r="O1509">
        <v>10.592368125915527</v>
      </c>
      <c r="P1509">
        <v>1.2379889488220215</v>
      </c>
      <c r="Q1509">
        <v>11.753678321838379</v>
      </c>
      <c r="R1509">
        <v>206</v>
      </c>
      <c r="S1509">
        <v>10.217885971069336</v>
      </c>
      <c r="T1509">
        <v>3.1965427398681641</v>
      </c>
      <c r="U1509">
        <v>86.070388793945313</v>
      </c>
      <c r="V1509">
        <v>102.49407196044922</v>
      </c>
      <c r="W1509">
        <v>89.210952758789063</v>
      </c>
    </row>
    <row r="1510" spans="1:23" x14ac:dyDescent="0.25">
      <c r="A1510" t="s">
        <v>79</v>
      </c>
      <c r="B1510" t="s">
        <v>100</v>
      </c>
      <c r="C1510" t="s">
        <v>103</v>
      </c>
      <c r="D1510" t="s">
        <v>81</v>
      </c>
      <c r="E1510" t="s">
        <v>120</v>
      </c>
      <c r="F1510">
        <v>21</v>
      </c>
      <c r="G1510">
        <v>63.204322814941406</v>
      </c>
      <c r="H1510">
        <v>57.141197204589844</v>
      </c>
      <c r="I1510">
        <v>6.0631256103515625</v>
      </c>
      <c r="J1510">
        <v>9.5928966999053955E-2</v>
      </c>
      <c r="K1510">
        <v>1.9034371376037598</v>
      </c>
      <c r="L1510">
        <v>4.3610148429870605</v>
      </c>
      <c r="M1510">
        <v>6.0631256103515625</v>
      </c>
      <c r="N1510">
        <v>7.7652363777160645</v>
      </c>
      <c r="O1510">
        <v>10.222814559936523</v>
      </c>
      <c r="P1510">
        <v>0.72422319650650024</v>
      </c>
      <c r="Q1510">
        <v>11.40202808380127</v>
      </c>
      <c r="R1510">
        <v>206</v>
      </c>
      <c r="S1510">
        <v>10.535362243652344</v>
      </c>
      <c r="T1510">
        <v>3.2458221912384033</v>
      </c>
      <c r="U1510">
        <v>86.070388793945313</v>
      </c>
      <c r="V1510">
        <v>102.49407196044922</v>
      </c>
      <c r="W1510">
        <v>88.401123046875</v>
      </c>
    </row>
    <row r="1511" spans="1:23" x14ac:dyDescent="0.25">
      <c r="A1511" t="s">
        <v>79</v>
      </c>
      <c r="B1511" t="s">
        <v>100</v>
      </c>
      <c r="C1511" t="s">
        <v>103</v>
      </c>
      <c r="D1511" t="s">
        <v>81</v>
      </c>
      <c r="E1511" t="s">
        <v>120</v>
      </c>
      <c r="F1511">
        <v>22</v>
      </c>
      <c r="G1511">
        <v>58.0479736328125</v>
      </c>
      <c r="H1511">
        <v>53.088001251220703</v>
      </c>
      <c r="I1511">
        <v>4.9599752426147461</v>
      </c>
      <c r="J1511">
        <v>8.544614166021347E-2</v>
      </c>
      <c r="K1511">
        <v>1.2600098848342896</v>
      </c>
      <c r="L1511">
        <v>3.4459793567657471</v>
      </c>
      <c r="M1511">
        <v>4.9599752426147461</v>
      </c>
      <c r="N1511">
        <v>6.473970890045166</v>
      </c>
      <c r="O1511">
        <v>8.6599407196044922</v>
      </c>
      <c r="P1511">
        <v>0.21112111210823059</v>
      </c>
      <c r="Q1511">
        <v>9.7088289260864258</v>
      </c>
      <c r="R1511">
        <v>206</v>
      </c>
      <c r="S1511">
        <v>8.3353366851806641</v>
      </c>
      <c r="T1511">
        <v>2.8870983123779297</v>
      </c>
      <c r="U1511">
        <v>86.070388793945313</v>
      </c>
      <c r="V1511">
        <v>102.49407196044922</v>
      </c>
      <c r="W1511">
        <v>86.022750854492188</v>
      </c>
    </row>
    <row r="1512" spans="1:23" x14ac:dyDescent="0.25">
      <c r="A1512" t="s">
        <v>79</v>
      </c>
      <c r="B1512" t="s">
        <v>100</v>
      </c>
      <c r="C1512" t="s">
        <v>103</v>
      </c>
      <c r="D1512" t="s">
        <v>81</v>
      </c>
      <c r="E1512" t="s">
        <v>120</v>
      </c>
      <c r="F1512">
        <v>23</v>
      </c>
      <c r="G1512">
        <v>50.477100372314453</v>
      </c>
      <c r="H1512">
        <v>50.457553863525391</v>
      </c>
      <c r="I1512">
        <v>1.9543716683983803E-2</v>
      </c>
      <c r="J1512">
        <v>3.871798689942807E-4</v>
      </c>
      <c r="K1512">
        <v>-2.9903359413146973</v>
      </c>
      <c r="L1512">
        <v>-1.2120746374130249</v>
      </c>
      <c r="M1512">
        <v>1.9543716683983803E-2</v>
      </c>
      <c r="N1512">
        <v>1.251162052154541</v>
      </c>
      <c r="O1512">
        <v>3.0294234752655029</v>
      </c>
      <c r="P1512">
        <v>-3.843595027923584</v>
      </c>
      <c r="Q1512">
        <v>3.8826825618743896</v>
      </c>
      <c r="R1512">
        <v>206</v>
      </c>
      <c r="S1512">
        <v>5.5160236358642578</v>
      </c>
      <c r="T1512">
        <v>2.3486216068267822</v>
      </c>
      <c r="U1512">
        <v>86.070388793945313</v>
      </c>
      <c r="V1512">
        <v>102.49407196044922</v>
      </c>
      <c r="W1512">
        <v>84.48004150390625</v>
      </c>
    </row>
    <row r="1513" spans="1:23" x14ac:dyDescent="0.25">
      <c r="A1513" t="s">
        <v>79</v>
      </c>
      <c r="B1513" t="s">
        <v>100</v>
      </c>
      <c r="C1513" t="s">
        <v>103</v>
      </c>
      <c r="D1513" t="s">
        <v>81</v>
      </c>
      <c r="E1513" t="s">
        <v>120</v>
      </c>
      <c r="F1513">
        <v>24</v>
      </c>
      <c r="G1513">
        <v>49.238265991210937</v>
      </c>
      <c r="H1513">
        <v>47.532726287841797</v>
      </c>
      <c r="I1513">
        <v>1.7055426836013794</v>
      </c>
      <c r="J1513">
        <v>3.4638561308383942E-2</v>
      </c>
      <c r="K1513">
        <v>-1.0221379995346069</v>
      </c>
      <c r="L1513">
        <v>0.5893978476524353</v>
      </c>
      <c r="M1513">
        <v>1.7055426836013794</v>
      </c>
      <c r="N1513">
        <v>2.8216874599456787</v>
      </c>
      <c r="O1513">
        <v>4.4332232475280762</v>
      </c>
      <c r="P1513">
        <v>-1.7953976392745972</v>
      </c>
      <c r="Q1513">
        <v>5.2064828872680664</v>
      </c>
      <c r="R1513">
        <v>206</v>
      </c>
      <c r="S1513">
        <v>4.5301742553710937</v>
      </c>
      <c r="T1513">
        <v>2.1284205913543701</v>
      </c>
      <c r="U1513">
        <v>86.070388793945313</v>
      </c>
      <c r="V1513">
        <v>102.49407196044922</v>
      </c>
      <c r="W1513">
        <v>83.305747985839844</v>
      </c>
    </row>
    <row r="1514" spans="1:23" x14ac:dyDescent="0.25">
      <c r="A1514" t="s">
        <v>79</v>
      </c>
      <c r="B1514" t="s">
        <v>100</v>
      </c>
      <c r="C1514" t="s">
        <v>103</v>
      </c>
      <c r="D1514" t="s">
        <v>81</v>
      </c>
      <c r="E1514" t="s">
        <v>121</v>
      </c>
      <c r="F1514">
        <v>1</v>
      </c>
      <c r="G1514">
        <v>46.094528198242187</v>
      </c>
      <c r="H1514">
        <v>44.515361785888672</v>
      </c>
      <c r="I1514">
        <v>1.5791642665863037</v>
      </c>
      <c r="J1514">
        <v>3.4259255975484848E-2</v>
      </c>
      <c r="K1514">
        <v>-1.5812636613845825</v>
      </c>
      <c r="L1514">
        <v>0.28594279289245605</v>
      </c>
      <c r="M1514">
        <v>1.5791642665863037</v>
      </c>
      <c r="N1514">
        <v>2.8723857402801514</v>
      </c>
      <c r="O1514">
        <v>4.7395920753479004</v>
      </c>
      <c r="P1514">
        <v>-2.477200984954834</v>
      </c>
      <c r="Q1514">
        <v>5.6355295181274414</v>
      </c>
      <c r="R1514">
        <v>206</v>
      </c>
      <c r="S1514">
        <v>6.0816240310668945</v>
      </c>
      <c r="T1514">
        <v>2.466094970703125</v>
      </c>
      <c r="U1514">
        <v>84.756813049316406</v>
      </c>
      <c r="V1514">
        <v>102</v>
      </c>
      <c r="W1514">
        <v>81.596694946289063</v>
      </c>
    </row>
    <row r="1515" spans="1:23" x14ac:dyDescent="0.25">
      <c r="A1515" t="s">
        <v>79</v>
      </c>
      <c r="B1515" t="s">
        <v>100</v>
      </c>
      <c r="C1515" t="s">
        <v>103</v>
      </c>
      <c r="D1515" t="s">
        <v>81</v>
      </c>
      <c r="E1515" t="s">
        <v>121</v>
      </c>
      <c r="F1515">
        <v>2</v>
      </c>
      <c r="G1515">
        <v>43.723731994628906</v>
      </c>
      <c r="H1515">
        <v>43.7122802734375</v>
      </c>
      <c r="I1515">
        <v>1.1451475322246552E-2</v>
      </c>
      <c r="J1515">
        <v>2.6190525386482477E-4</v>
      </c>
      <c r="K1515">
        <v>-2.4130754470825195</v>
      </c>
      <c r="L1515">
        <v>-0.98064529895782471</v>
      </c>
      <c r="M1515">
        <v>1.1451475322246552E-2</v>
      </c>
      <c r="N1515">
        <v>1.003548264503479</v>
      </c>
      <c r="O1515">
        <v>2.4359784126281738</v>
      </c>
      <c r="P1515">
        <v>-3.1003952026367187</v>
      </c>
      <c r="Q1515">
        <v>3.123298168182373</v>
      </c>
      <c r="R1515">
        <v>206</v>
      </c>
      <c r="S1515">
        <v>3.5791661739349365</v>
      </c>
      <c r="T1515">
        <v>1.8918684720993042</v>
      </c>
      <c r="U1515">
        <v>84.756813049316406</v>
      </c>
      <c r="V1515">
        <v>102</v>
      </c>
      <c r="W1515">
        <v>80.238227844238281</v>
      </c>
    </row>
    <row r="1516" spans="1:23" x14ac:dyDescent="0.25">
      <c r="A1516" t="s">
        <v>79</v>
      </c>
      <c r="B1516" t="s">
        <v>100</v>
      </c>
      <c r="C1516" t="s">
        <v>103</v>
      </c>
      <c r="D1516" t="s">
        <v>81</v>
      </c>
      <c r="E1516" t="s">
        <v>121</v>
      </c>
      <c r="F1516">
        <v>3</v>
      </c>
      <c r="G1516">
        <v>43.394237518310547</v>
      </c>
      <c r="H1516">
        <v>43.312019348144531</v>
      </c>
      <c r="I1516">
        <v>8.2218162715435028E-2</v>
      </c>
      <c r="J1516">
        <v>1.8946792697533965E-3</v>
      </c>
      <c r="K1516">
        <v>-2.2516200542449951</v>
      </c>
      <c r="L1516">
        <v>-0.87276953458786011</v>
      </c>
      <c r="M1516">
        <v>8.2218162715435028E-2</v>
      </c>
      <c r="N1516">
        <v>1.0372058153152466</v>
      </c>
      <c r="O1516">
        <v>2.4160563945770264</v>
      </c>
      <c r="P1516">
        <v>-2.9132308959960938</v>
      </c>
      <c r="Q1516">
        <v>3.077667236328125</v>
      </c>
      <c r="R1516">
        <v>206</v>
      </c>
      <c r="S1516">
        <v>3.3164186477661133</v>
      </c>
      <c r="T1516">
        <v>1.8211036920547485</v>
      </c>
      <c r="U1516">
        <v>84.756813049316406</v>
      </c>
      <c r="V1516">
        <v>102</v>
      </c>
      <c r="W1516">
        <v>79.241264343261719</v>
      </c>
    </row>
    <row r="1517" spans="1:23" x14ac:dyDescent="0.25">
      <c r="A1517" t="s">
        <v>79</v>
      </c>
      <c r="B1517" t="s">
        <v>100</v>
      </c>
      <c r="C1517" t="s">
        <v>103</v>
      </c>
      <c r="D1517" t="s">
        <v>81</v>
      </c>
      <c r="E1517" t="s">
        <v>121</v>
      </c>
      <c r="F1517">
        <v>4</v>
      </c>
      <c r="G1517">
        <v>45.518146514892578</v>
      </c>
      <c r="H1517">
        <v>44.589992523193359</v>
      </c>
      <c r="I1517">
        <v>0.92815423011779785</v>
      </c>
      <c r="J1517">
        <v>2.0390862599015236E-2</v>
      </c>
      <c r="K1517">
        <v>-1.9218676090240479</v>
      </c>
      <c r="L1517">
        <v>-0.23805160820484161</v>
      </c>
      <c r="M1517">
        <v>0.92815423011779785</v>
      </c>
      <c r="N1517">
        <v>2.0943601131439209</v>
      </c>
      <c r="O1517">
        <v>3.7781760692596436</v>
      </c>
      <c r="P1517">
        <v>-2.7298092842102051</v>
      </c>
      <c r="Q1517">
        <v>4.5861177444458008</v>
      </c>
      <c r="R1517">
        <v>206</v>
      </c>
      <c r="S1517">
        <v>4.9456591606140137</v>
      </c>
      <c r="T1517">
        <v>2.2238838672637939</v>
      </c>
      <c r="U1517">
        <v>84.756813049316406</v>
      </c>
      <c r="V1517">
        <v>102</v>
      </c>
      <c r="W1517">
        <v>78.418655395507812</v>
      </c>
    </row>
    <row r="1518" spans="1:23" x14ac:dyDescent="0.25">
      <c r="A1518" t="s">
        <v>79</v>
      </c>
      <c r="B1518" t="s">
        <v>100</v>
      </c>
      <c r="C1518" t="s">
        <v>103</v>
      </c>
      <c r="D1518" t="s">
        <v>81</v>
      </c>
      <c r="E1518" t="s">
        <v>121</v>
      </c>
      <c r="F1518">
        <v>5</v>
      </c>
      <c r="G1518">
        <v>47.654819488525391</v>
      </c>
      <c r="H1518">
        <v>46.354690551757813</v>
      </c>
      <c r="I1518">
        <v>1.3001259565353394</v>
      </c>
      <c r="J1518">
        <v>2.7282150462269783E-2</v>
      </c>
      <c r="K1518">
        <v>-1.6001737117767334</v>
      </c>
      <c r="L1518">
        <v>0.11334683001041412</v>
      </c>
      <c r="M1518">
        <v>1.3001259565353394</v>
      </c>
      <c r="N1518">
        <v>2.4869050979614258</v>
      </c>
      <c r="O1518">
        <v>4.2004256248474121</v>
      </c>
      <c r="P1518">
        <v>-2.4223685264587402</v>
      </c>
      <c r="Q1518">
        <v>5.0226202011108398</v>
      </c>
      <c r="R1518">
        <v>206</v>
      </c>
      <c r="S1518">
        <v>5.1216931343078613</v>
      </c>
      <c r="T1518">
        <v>2.2631158828735352</v>
      </c>
      <c r="U1518">
        <v>84.756813049316406</v>
      </c>
      <c r="V1518">
        <v>102</v>
      </c>
      <c r="W1518">
        <v>77.471733093261719</v>
      </c>
    </row>
    <row r="1519" spans="1:23" x14ac:dyDescent="0.25">
      <c r="A1519" t="s">
        <v>79</v>
      </c>
      <c r="B1519" t="s">
        <v>100</v>
      </c>
      <c r="C1519" t="s">
        <v>103</v>
      </c>
      <c r="D1519" t="s">
        <v>81</v>
      </c>
      <c r="E1519" t="s">
        <v>121</v>
      </c>
      <c r="F1519">
        <v>6</v>
      </c>
      <c r="G1519">
        <v>54.243797302246094</v>
      </c>
      <c r="H1519">
        <v>54.006805419921875</v>
      </c>
      <c r="I1519">
        <v>0.23698943853378296</v>
      </c>
      <c r="J1519">
        <v>4.3689683079719543E-3</v>
      </c>
      <c r="K1519">
        <v>-3.237368106842041</v>
      </c>
      <c r="L1519">
        <v>-1.1846895217895508</v>
      </c>
      <c r="M1519">
        <v>0.23698943853378296</v>
      </c>
      <c r="N1519">
        <v>1.6586683988571167</v>
      </c>
      <c r="O1519">
        <v>3.7113468647003174</v>
      </c>
      <c r="P1519">
        <v>-4.2223000526428223</v>
      </c>
      <c r="Q1519">
        <v>4.6962790489196777</v>
      </c>
      <c r="R1519">
        <v>206</v>
      </c>
      <c r="S1519">
        <v>7.3498220443725586</v>
      </c>
      <c r="T1519">
        <v>2.7110555171966553</v>
      </c>
      <c r="U1519">
        <v>84.756813049316406</v>
      </c>
      <c r="V1519">
        <v>102</v>
      </c>
      <c r="W1519">
        <v>76.971817016601563</v>
      </c>
    </row>
    <row r="1520" spans="1:23" x14ac:dyDescent="0.25">
      <c r="A1520" t="s">
        <v>79</v>
      </c>
      <c r="B1520" t="s">
        <v>100</v>
      </c>
      <c r="C1520" t="s">
        <v>103</v>
      </c>
      <c r="D1520" t="s">
        <v>81</v>
      </c>
      <c r="E1520" t="s">
        <v>121</v>
      </c>
      <c r="F1520">
        <v>7</v>
      </c>
      <c r="G1520">
        <v>65.980476379394531</v>
      </c>
      <c r="H1520">
        <v>64.55975341796875</v>
      </c>
      <c r="I1520">
        <v>1.4207273721694946</v>
      </c>
      <c r="J1520">
        <v>2.1532541140913963E-2</v>
      </c>
      <c r="K1520">
        <v>-2.7350757122039795</v>
      </c>
      <c r="L1520">
        <v>-0.27979362010955811</v>
      </c>
      <c r="M1520">
        <v>1.4207273721694946</v>
      </c>
      <c r="N1520">
        <v>3.1212482452392578</v>
      </c>
      <c r="O1520">
        <v>5.5765304565429687</v>
      </c>
      <c r="P1520">
        <v>-3.9131882190704346</v>
      </c>
      <c r="Q1520">
        <v>6.7546429634094238</v>
      </c>
      <c r="R1520">
        <v>206</v>
      </c>
      <c r="S1520">
        <v>10.515689849853516</v>
      </c>
      <c r="T1520">
        <v>3.2427904605865479</v>
      </c>
      <c r="U1520">
        <v>84.756813049316406</v>
      </c>
      <c r="V1520">
        <v>102</v>
      </c>
      <c r="W1520">
        <v>76.622100830078125</v>
      </c>
    </row>
    <row r="1521" spans="1:23" x14ac:dyDescent="0.25">
      <c r="A1521" t="s">
        <v>79</v>
      </c>
      <c r="B1521" t="s">
        <v>100</v>
      </c>
      <c r="C1521" t="s">
        <v>103</v>
      </c>
      <c r="D1521" t="s">
        <v>81</v>
      </c>
      <c r="E1521" t="s">
        <v>121</v>
      </c>
      <c r="F1521">
        <v>8</v>
      </c>
      <c r="G1521">
        <v>73.863914489746094</v>
      </c>
      <c r="H1521">
        <v>75.038169860839844</v>
      </c>
      <c r="I1521">
        <v>-1.1742565631866455</v>
      </c>
      <c r="J1521">
        <v>-1.5897568315267563E-2</v>
      </c>
      <c r="K1521">
        <v>-4.4943671226501465</v>
      </c>
      <c r="L1521">
        <v>-2.5328190326690674</v>
      </c>
      <c r="M1521">
        <v>-1.1742565631866455</v>
      </c>
      <c r="N1521">
        <v>0.18430580198764801</v>
      </c>
      <c r="O1521">
        <v>2.1458539962768555</v>
      </c>
      <c r="P1521">
        <v>-5.435572624206543</v>
      </c>
      <c r="Q1521">
        <v>3.0870592594146729</v>
      </c>
      <c r="R1521">
        <v>206</v>
      </c>
      <c r="S1521">
        <v>6.7117056846618652</v>
      </c>
      <c r="T1521">
        <v>2.5906960964202881</v>
      </c>
      <c r="U1521">
        <v>84.756813049316406</v>
      </c>
      <c r="V1521">
        <v>102</v>
      </c>
      <c r="W1521">
        <v>76.992622375488281</v>
      </c>
    </row>
    <row r="1522" spans="1:23" x14ac:dyDescent="0.25">
      <c r="A1522" t="s">
        <v>79</v>
      </c>
      <c r="B1522" t="s">
        <v>100</v>
      </c>
      <c r="C1522" t="s">
        <v>103</v>
      </c>
      <c r="D1522" t="s">
        <v>81</v>
      </c>
      <c r="E1522" t="s">
        <v>121</v>
      </c>
      <c r="F1522">
        <v>9</v>
      </c>
      <c r="G1522">
        <v>83.093994140625</v>
      </c>
      <c r="H1522">
        <v>82.246780395507813</v>
      </c>
      <c r="I1522">
        <v>0.84720844030380249</v>
      </c>
      <c r="J1522">
        <v>1.0195784270763397E-2</v>
      </c>
      <c r="K1522">
        <v>-3.291020393371582</v>
      </c>
      <c r="L1522">
        <v>-0.84612125158309937</v>
      </c>
      <c r="M1522">
        <v>0.84720844030380249</v>
      </c>
      <c r="N1522">
        <v>2.5405380725860596</v>
      </c>
      <c r="O1522">
        <v>4.9854373931884766</v>
      </c>
      <c r="P1522">
        <v>-4.4641509056091309</v>
      </c>
      <c r="Q1522">
        <v>6.1585674285888672</v>
      </c>
      <c r="R1522">
        <v>206</v>
      </c>
      <c r="S1522">
        <v>10.426939010620117</v>
      </c>
      <c r="T1522">
        <v>3.2290771007537842</v>
      </c>
      <c r="U1522">
        <v>84.756813049316406</v>
      </c>
      <c r="V1522">
        <v>102</v>
      </c>
      <c r="W1522">
        <v>78.128028869628906</v>
      </c>
    </row>
    <row r="1523" spans="1:23" x14ac:dyDescent="0.25">
      <c r="A1523" t="s">
        <v>79</v>
      </c>
      <c r="B1523" t="s">
        <v>100</v>
      </c>
      <c r="C1523" t="s">
        <v>103</v>
      </c>
      <c r="D1523" t="s">
        <v>81</v>
      </c>
      <c r="E1523" t="s">
        <v>121</v>
      </c>
      <c r="F1523">
        <v>10</v>
      </c>
      <c r="G1523">
        <v>87.982574462890625</v>
      </c>
      <c r="H1523">
        <v>86.032089233398438</v>
      </c>
      <c r="I1523">
        <v>1.950494647026062</v>
      </c>
      <c r="J1523">
        <v>2.2169101983308792E-2</v>
      </c>
      <c r="K1523">
        <v>-2.3491044044494629</v>
      </c>
      <c r="L1523">
        <v>0.19113354384899139</v>
      </c>
      <c r="M1523">
        <v>1.950494647026062</v>
      </c>
      <c r="N1523">
        <v>3.7098557949066162</v>
      </c>
      <c r="O1523">
        <v>6.250093936920166</v>
      </c>
      <c r="P1523">
        <v>-3.5679810047149658</v>
      </c>
      <c r="Q1523">
        <v>7.4689702987670898</v>
      </c>
      <c r="R1523">
        <v>206</v>
      </c>
      <c r="S1523">
        <v>11.25599193572998</v>
      </c>
      <c r="T1523">
        <v>3.3549950122833252</v>
      </c>
      <c r="U1523">
        <v>84.756813049316406</v>
      </c>
      <c r="V1523">
        <v>102</v>
      </c>
      <c r="W1523">
        <v>81.084510803222656</v>
      </c>
    </row>
    <row r="1524" spans="1:23" x14ac:dyDescent="0.25">
      <c r="A1524" t="s">
        <v>79</v>
      </c>
      <c r="B1524" t="s">
        <v>100</v>
      </c>
      <c r="C1524" t="s">
        <v>103</v>
      </c>
      <c r="D1524" t="s">
        <v>81</v>
      </c>
      <c r="E1524" t="s">
        <v>121</v>
      </c>
      <c r="F1524">
        <v>11</v>
      </c>
      <c r="G1524">
        <v>90.394805908203125</v>
      </c>
      <c r="H1524">
        <v>89.518913269042969</v>
      </c>
      <c r="I1524">
        <v>0.87588828802108765</v>
      </c>
      <c r="J1524">
        <v>9.6895862370729446E-3</v>
      </c>
      <c r="K1524">
        <v>-3.7775604724884033</v>
      </c>
      <c r="L1524">
        <v>-1.0282652378082275</v>
      </c>
      <c r="M1524">
        <v>0.87588828802108765</v>
      </c>
      <c r="N1524">
        <v>2.7800419330596924</v>
      </c>
      <c r="O1524">
        <v>5.5293369293212891</v>
      </c>
      <c r="P1524">
        <v>-5.0967488288879395</v>
      </c>
      <c r="Q1524">
        <v>6.8485250473022461</v>
      </c>
      <c r="R1524">
        <v>206</v>
      </c>
      <c r="S1524">
        <v>13.184926986694336</v>
      </c>
      <c r="T1524">
        <v>3.6311054229736328</v>
      </c>
      <c r="U1524">
        <v>84.756813049316406</v>
      </c>
      <c r="V1524">
        <v>102</v>
      </c>
      <c r="W1524">
        <v>85.659172058105469</v>
      </c>
    </row>
    <row r="1525" spans="1:23" x14ac:dyDescent="0.25">
      <c r="A1525" t="s">
        <v>79</v>
      </c>
      <c r="B1525" t="s">
        <v>100</v>
      </c>
      <c r="C1525" t="s">
        <v>103</v>
      </c>
      <c r="D1525" t="s">
        <v>81</v>
      </c>
      <c r="E1525" t="s">
        <v>121</v>
      </c>
      <c r="F1525">
        <v>12</v>
      </c>
      <c r="G1525">
        <v>91.579139709472656</v>
      </c>
      <c r="H1525">
        <v>90.80438232421875</v>
      </c>
      <c r="I1525">
        <v>0.77476531267166138</v>
      </c>
      <c r="J1525">
        <v>8.4600634872913361E-3</v>
      </c>
      <c r="K1525">
        <v>-3.7406942844390869</v>
      </c>
      <c r="L1525">
        <v>-1.0729241371154785</v>
      </c>
      <c r="M1525">
        <v>0.77476531267166138</v>
      </c>
      <c r="N1525">
        <v>2.6224546432495117</v>
      </c>
      <c r="O1525">
        <v>5.2902250289916992</v>
      </c>
      <c r="P1525">
        <v>-5.0207643508911133</v>
      </c>
      <c r="Q1525">
        <v>6.5702948570251465</v>
      </c>
      <c r="R1525">
        <v>206</v>
      </c>
      <c r="S1525">
        <v>12.414571762084961</v>
      </c>
      <c r="T1525">
        <v>3.5234317779541016</v>
      </c>
      <c r="U1525">
        <v>84.756813049316406</v>
      </c>
      <c r="V1525">
        <v>102</v>
      </c>
      <c r="W1525">
        <v>89.632400512695313</v>
      </c>
    </row>
    <row r="1526" spans="1:23" x14ac:dyDescent="0.25">
      <c r="A1526" t="s">
        <v>79</v>
      </c>
      <c r="B1526" t="s">
        <v>100</v>
      </c>
      <c r="C1526" t="s">
        <v>103</v>
      </c>
      <c r="D1526" t="s">
        <v>81</v>
      </c>
      <c r="E1526" t="s">
        <v>121</v>
      </c>
      <c r="F1526">
        <v>13</v>
      </c>
      <c r="G1526">
        <v>92.203941345214844</v>
      </c>
      <c r="H1526">
        <v>90.864425659179688</v>
      </c>
      <c r="I1526">
        <v>1.3395160436630249</v>
      </c>
      <c r="J1526">
        <v>1.4527752995491028E-2</v>
      </c>
      <c r="K1526">
        <v>-3.0956547260284424</v>
      </c>
      <c r="L1526">
        <v>-0.47531983256340027</v>
      </c>
      <c r="M1526">
        <v>1.3395160436630249</v>
      </c>
      <c r="N1526">
        <v>3.1543519496917725</v>
      </c>
      <c r="O1526">
        <v>5.7746868133544922</v>
      </c>
      <c r="P1526">
        <v>-4.352963924407959</v>
      </c>
      <c r="Q1526">
        <v>7.0319957733154297</v>
      </c>
      <c r="R1526">
        <v>206</v>
      </c>
      <c r="S1526">
        <v>11.977011680603027</v>
      </c>
      <c r="T1526">
        <v>3.4607820510864258</v>
      </c>
      <c r="U1526">
        <v>84.756813049316406</v>
      </c>
      <c r="V1526">
        <v>102</v>
      </c>
      <c r="W1526">
        <v>91.866569519042969</v>
      </c>
    </row>
    <row r="1527" spans="1:23" x14ac:dyDescent="0.25">
      <c r="A1527" t="s">
        <v>79</v>
      </c>
      <c r="B1527" t="s">
        <v>100</v>
      </c>
      <c r="C1527" t="s">
        <v>103</v>
      </c>
      <c r="D1527" t="s">
        <v>81</v>
      </c>
      <c r="E1527" t="s">
        <v>121</v>
      </c>
      <c r="F1527">
        <v>14</v>
      </c>
      <c r="G1527">
        <v>94.336708068847656</v>
      </c>
      <c r="H1527">
        <v>92.550544738769531</v>
      </c>
      <c r="I1527">
        <v>1.7861651182174683</v>
      </c>
      <c r="J1527">
        <v>1.8933935090899467E-2</v>
      </c>
      <c r="K1527">
        <v>-2.5252313613891602</v>
      </c>
      <c r="L1527">
        <v>2.197660319507122E-2</v>
      </c>
      <c r="M1527">
        <v>1.7861651182174683</v>
      </c>
      <c r="N1527">
        <v>3.5503535270690918</v>
      </c>
      <c r="O1527">
        <v>6.0975618362426758</v>
      </c>
      <c r="P1527">
        <v>-3.7474524974822998</v>
      </c>
      <c r="Q1527">
        <v>7.3197827339172363</v>
      </c>
      <c r="R1527">
        <v>206</v>
      </c>
      <c r="S1527">
        <v>11.317845344543457</v>
      </c>
      <c r="T1527">
        <v>3.3642005920410156</v>
      </c>
      <c r="U1527">
        <v>84.756813049316406</v>
      </c>
      <c r="V1527">
        <v>102</v>
      </c>
      <c r="W1527">
        <v>93.021705627441406</v>
      </c>
    </row>
    <row r="1528" spans="1:23" x14ac:dyDescent="0.25">
      <c r="A1528" t="s">
        <v>79</v>
      </c>
      <c r="B1528" t="s">
        <v>100</v>
      </c>
      <c r="C1528" t="s">
        <v>103</v>
      </c>
      <c r="D1528" t="s">
        <v>81</v>
      </c>
      <c r="E1528" t="s">
        <v>121</v>
      </c>
      <c r="F1528">
        <v>15</v>
      </c>
      <c r="G1528">
        <v>91.867225646972656</v>
      </c>
      <c r="H1528">
        <v>88.085838317871094</v>
      </c>
      <c r="I1528">
        <v>3.7813839912414551</v>
      </c>
      <c r="J1528">
        <v>4.1161403059959412E-2</v>
      </c>
      <c r="K1528">
        <v>-0.5486987829208374</v>
      </c>
      <c r="L1528">
        <v>2.0095491409301758</v>
      </c>
      <c r="M1528">
        <v>3.7813839912414551</v>
      </c>
      <c r="N1528">
        <v>5.5532188415527344</v>
      </c>
      <c r="O1528">
        <v>8.1114664077758789</v>
      </c>
      <c r="P1528">
        <v>-1.7762171030044556</v>
      </c>
      <c r="Q1528">
        <v>9.3389854431152344</v>
      </c>
      <c r="R1528">
        <v>206</v>
      </c>
      <c r="S1528">
        <v>11.416164398193359</v>
      </c>
      <c r="T1528">
        <v>3.3787815570831299</v>
      </c>
      <c r="U1528">
        <v>84.756813049316406</v>
      </c>
      <c r="V1528">
        <v>102</v>
      </c>
      <c r="W1528">
        <v>93.870513916015625</v>
      </c>
    </row>
    <row r="1529" spans="1:23" x14ac:dyDescent="0.25">
      <c r="A1529" t="s">
        <v>79</v>
      </c>
      <c r="B1529" t="s">
        <v>100</v>
      </c>
      <c r="C1529" t="s">
        <v>103</v>
      </c>
      <c r="D1529" t="s">
        <v>81</v>
      </c>
      <c r="E1529" t="s">
        <v>121</v>
      </c>
      <c r="F1529">
        <v>16</v>
      </c>
      <c r="G1529">
        <v>88.403236389160156</v>
      </c>
      <c r="H1529">
        <v>84.304130554199219</v>
      </c>
      <c r="I1529">
        <v>4.0990982055664062</v>
      </c>
      <c r="J1529">
        <v>4.6368192881345749E-2</v>
      </c>
      <c r="K1529">
        <v>0.20954997837543488</v>
      </c>
      <c r="L1529">
        <v>2.5075266361236572</v>
      </c>
      <c r="M1529">
        <v>4.0990982055664062</v>
      </c>
      <c r="N1529">
        <v>5.6906700134277344</v>
      </c>
      <c r="O1529">
        <v>7.9886465072631836</v>
      </c>
      <c r="P1529">
        <v>-0.89308291673660278</v>
      </c>
      <c r="Q1529">
        <v>9.0912790298461914</v>
      </c>
      <c r="R1529">
        <v>206</v>
      </c>
      <c r="S1529">
        <v>9.2114105224609375</v>
      </c>
      <c r="T1529">
        <v>3.0350306034088135</v>
      </c>
      <c r="U1529">
        <v>84.756813049316406</v>
      </c>
      <c r="V1529">
        <v>102</v>
      </c>
      <c r="W1529">
        <v>93.703849792480469</v>
      </c>
    </row>
    <row r="1530" spans="1:23" x14ac:dyDescent="0.25">
      <c r="A1530" t="s">
        <v>79</v>
      </c>
      <c r="B1530" t="s">
        <v>100</v>
      </c>
      <c r="C1530" t="s">
        <v>103</v>
      </c>
      <c r="D1530" t="s">
        <v>81</v>
      </c>
      <c r="E1530" t="s">
        <v>121</v>
      </c>
      <c r="F1530">
        <v>17</v>
      </c>
      <c r="G1530">
        <v>80.564720153808594</v>
      </c>
      <c r="H1530">
        <v>77.817657470703125</v>
      </c>
      <c r="I1530">
        <v>2.7470550537109375</v>
      </c>
      <c r="J1530">
        <v>3.4097492694854736E-2</v>
      </c>
      <c r="K1530">
        <v>-0.93150866031646729</v>
      </c>
      <c r="L1530">
        <v>1.2418166399002075</v>
      </c>
      <c r="M1530">
        <v>2.7470550537109375</v>
      </c>
      <c r="N1530">
        <v>4.252293586730957</v>
      </c>
      <c r="O1530">
        <v>6.4256186485290527</v>
      </c>
      <c r="P1530">
        <v>-1.9743303060531616</v>
      </c>
      <c r="Q1530">
        <v>7.4684405326843262</v>
      </c>
      <c r="R1530">
        <v>206</v>
      </c>
      <c r="S1530">
        <v>8.2391881942749023</v>
      </c>
      <c r="T1530">
        <v>2.8703985214233398</v>
      </c>
      <c r="U1530">
        <v>84.756813049316406</v>
      </c>
      <c r="V1530">
        <v>102</v>
      </c>
      <c r="W1530">
        <v>93.829788208007813</v>
      </c>
    </row>
    <row r="1531" spans="1:23" x14ac:dyDescent="0.25">
      <c r="A1531" t="s">
        <v>79</v>
      </c>
      <c r="B1531" t="s">
        <v>100</v>
      </c>
      <c r="C1531" t="s">
        <v>103</v>
      </c>
      <c r="D1531" t="s">
        <v>81</v>
      </c>
      <c r="E1531" t="s">
        <v>121</v>
      </c>
      <c r="F1531">
        <v>18</v>
      </c>
      <c r="G1531">
        <v>72.780906677246094</v>
      </c>
      <c r="H1531">
        <v>70.020729064941406</v>
      </c>
      <c r="I1531">
        <v>2.7601795196533203</v>
      </c>
      <c r="J1531">
        <v>3.7924502044916153E-2</v>
      </c>
      <c r="K1531">
        <v>-0.91442829370498657</v>
      </c>
      <c r="L1531">
        <v>1.2565597295761108</v>
      </c>
      <c r="M1531">
        <v>2.7601795196533203</v>
      </c>
      <c r="N1531">
        <v>4.2637991905212402</v>
      </c>
      <c r="O1531">
        <v>6.4347872734069824</v>
      </c>
      <c r="P1531">
        <v>-1.9561285972595215</v>
      </c>
      <c r="Q1531">
        <v>7.4764876365661621</v>
      </c>
      <c r="R1531">
        <v>206</v>
      </c>
      <c r="S1531">
        <v>8.2214765548706055</v>
      </c>
      <c r="T1531">
        <v>2.8673117160797119</v>
      </c>
      <c r="U1531">
        <v>84.756813049316406</v>
      </c>
      <c r="V1531">
        <v>102</v>
      </c>
      <c r="W1531">
        <v>93.242141723632813</v>
      </c>
    </row>
    <row r="1532" spans="1:23" x14ac:dyDescent="0.25">
      <c r="A1532" t="s">
        <v>79</v>
      </c>
      <c r="B1532" t="s">
        <v>100</v>
      </c>
      <c r="C1532" t="s">
        <v>103</v>
      </c>
      <c r="D1532" t="s">
        <v>81</v>
      </c>
      <c r="E1532" t="s">
        <v>121</v>
      </c>
      <c r="F1532">
        <v>19</v>
      </c>
      <c r="G1532">
        <v>63.492473602294922</v>
      </c>
      <c r="H1532">
        <v>62.276817321777344</v>
      </c>
      <c r="I1532">
        <v>1.2156585454940796</v>
      </c>
      <c r="J1532">
        <v>1.9146498292684555E-2</v>
      </c>
      <c r="K1532">
        <v>-2.1520795822143555</v>
      </c>
      <c r="L1532">
        <v>-0.16239261627197266</v>
      </c>
      <c r="M1532">
        <v>1.2156585454940796</v>
      </c>
      <c r="N1532">
        <v>2.5937097072601318</v>
      </c>
      <c r="O1532">
        <v>4.5833969116210938</v>
      </c>
      <c r="P1532">
        <v>-3.1067867279052734</v>
      </c>
      <c r="Q1532">
        <v>5.5381035804748535</v>
      </c>
      <c r="R1532">
        <v>206</v>
      </c>
      <c r="S1532">
        <v>6.9056482315063477</v>
      </c>
      <c r="T1532">
        <v>2.6278600692749023</v>
      </c>
      <c r="U1532">
        <v>84.756813049316406</v>
      </c>
      <c r="V1532">
        <v>102</v>
      </c>
      <c r="W1532">
        <v>90.899856567382812</v>
      </c>
    </row>
    <row r="1533" spans="1:23" x14ac:dyDescent="0.25">
      <c r="A1533" t="s">
        <v>79</v>
      </c>
      <c r="B1533" t="s">
        <v>100</v>
      </c>
      <c r="C1533" t="s">
        <v>103</v>
      </c>
      <c r="D1533" t="s">
        <v>81</v>
      </c>
      <c r="E1533" t="s">
        <v>121</v>
      </c>
      <c r="F1533">
        <v>20</v>
      </c>
      <c r="G1533">
        <v>60.565097808837891</v>
      </c>
      <c r="H1533">
        <v>59.931812286376953</v>
      </c>
      <c r="I1533">
        <v>0.6332850456237793</v>
      </c>
      <c r="J1533">
        <v>1.0456270538270473E-2</v>
      </c>
      <c r="K1533">
        <v>-2.7770302295684814</v>
      </c>
      <c r="L1533">
        <v>-0.7621883749961853</v>
      </c>
      <c r="M1533">
        <v>0.6332850456237793</v>
      </c>
      <c r="N1533">
        <v>2.0287585258483887</v>
      </c>
      <c r="O1533">
        <v>4.0436005592346191</v>
      </c>
      <c r="P1533">
        <v>-3.743807315826416</v>
      </c>
      <c r="Q1533">
        <v>5.0103774070739746</v>
      </c>
      <c r="R1533">
        <v>206</v>
      </c>
      <c r="S1533">
        <v>7.0813636779785156</v>
      </c>
      <c r="T1533">
        <v>2.6610832214355469</v>
      </c>
      <c r="U1533">
        <v>84.756813049316406</v>
      </c>
      <c r="V1533">
        <v>102</v>
      </c>
      <c r="W1533">
        <v>88.585716247558594</v>
      </c>
    </row>
    <row r="1534" spans="1:23" x14ac:dyDescent="0.25">
      <c r="A1534" t="s">
        <v>79</v>
      </c>
      <c r="B1534" t="s">
        <v>100</v>
      </c>
      <c r="C1534" t="s">
        <v>103</v>
      </c>
      <c r="D1534" t="s">
        <v>81</v>
      </c>
      <c r="E1534" t="s">
        <v>121</v>
      </c>
      <c r="F1534">
        <v>21</v>
      </c>
      <c r="G1534">
        <v>56.907394409179688</v>
      </c>
      <c r="H1534">
        <v>57.40106201171875</v>
      </c>
      <c r="I1534">
        <v>-0.49366924166679382</v>
      </c>
      <c r="J1534">
        <v>-8.6749577894806862E-3</v>
      </c>
      <c r="K1534">
        <v>-3.8234488964080811</v>
      </c>
      <c r="L1534">
        <v>-1.8561880588531494</v>
      </c>
      <c r="M1534">
        <v>-0.49366924166679382</v>
      </c>
      <c r="N1534">
        <v>0.86884957551956177</v>
      </c>
      <c r="O1534">
        <v>2.8361103534698486</v>
      </c>
      <c r="P1534">
        <v>-4.76739501953125</v>
      </c>
      <c r="Q1534">
        <v>3.7800567150115967</v>
      </c>
      <c r="R1534">
        <v>206</v>
      </c>
      <c r="S1534">
        <v>6.7508549690246582</v>
      </c>
      <c r="T1534">
        <v>2.598240852355957</v>
      </c>
      <c r="U1534">
        <v>84.756813049316406</v>
      </c>
      <c r="V1534">
        <v>102</v>
      </c>
      <c r="W1534">
        <v>85.442268371582031</v>
      </c>
    </row>
    <row r="1535" spans="1:23" x14ac:dyDescent="0.25">
      <c r="A1535" t="s">
        <v>79</v>
      </c>
      <c r="B1535" t="s">
        <v>100</v>
      </c>
      <c r="C1535" t="s">
        <v>103</v>
      </c>
      <c r="D1535" t="s">
        <v>81</v>
      </c>
      <c r="E1535" t="s">
        <v>121</v>
      </c>
      <c r="F1535">
        <v>22</v>
      </c>
      <c r="G1535">
        <v>52.529590606689453</v>
      </c>
      <c r="H1535">
        <v>54.815032958984375</v>
      </c>
      <c r="I1535">
        <v>-2.2854440212249756</v>
      </c>
      <c r="J1535">
        <v>-4.3507743626832962E-2</v>
      </c>
      <c r="K1535">
        <v>-5.6675186157226562</v>
      </c>
      <c r="L1535">
        <v>-3.6693613529205322</v>
      </c>
      <c r="M1535">
        <v>-2.2854440212249756</v>
      </c>
      <c r="N1535">
        <v>-0.90152657032012939</v>
      </c>
      <c r="O1535">
        <v>1.096630334854126</v>
      </c>
      <c r="P1535">
        <v>-6.6262893676757813</v>
      </c>
      <c r="Q1535">
        <v>2.0554015636444092</v>
      </c>
      <c r="R1535">
        <v>206</v>
      </c>
      <c r="S1535">
        <v>6.964566707611084</v>
      </c>
      <c r="T1535">
        <v>2.6390466690063477</v>
      </c>
      <c r="U1535">
        <v>84.756813049316406</v>
      </c>
      <c r="V1535">
        <v>102</v>
      </c>
      <c r="W1535">
        <v>83.881179809570313</v>
      </c>
    </row>
    <row r="1536" spans="1:23" x14ac:dyDescent="0.25">
      <c r="A1536" t="s">
        <v>79</v>
      </c>
      <c r="B1536" t="s">
        <v>100</v>
      </c>
      <c r="C1536" t="s">
        <v>103</v>
      </c>
      <c r="D1536" t="s">
        <v>81</v>
      </c>
      <c r="E1536" t="s">
        <v>121</v>
      </c>
      <c r="F1536">
        <v>23</v>
      </c>
      <c r="G1536">
        <v>50.313697814941406</v>
      </c>
      <c r="H1536">
        <v>51.613449096679687</v>
      </c>
      <c r="I1536">
        <v>-1.2997511625289917</v>
      </c>
      <c r="J1536">
        <v>-2.5832949206233025E-2</v>
      </c>
      <c r="K1536">
        <v>-4.7093167304992676</v>
      </c>
      <c r="L1536">
        <v>-2.6949176788330078</v>
      </c>
      <c r="M1536">
        <v>-1.2997511625289917</v>
      </c>
      <c r="N1536">
        <v>9.5415428280830383E-2</v>
      </c>
      <c r="O1536">
        <v>2.1098144054412842</v>
      </c>
      <c r="P1536">
        <v>-5.6758813858032227</v>
      </c>
      <c r="Q1536">
        <v>3.0763788223266602</v>
      </c>
      <c r="R1536">
        <v>206</v>
      </c>
      <c r="S1536">
        <v>7.0782499313354492</v>
      </c>
      <c r="T1536">
        <v>2.6604981422424316</v>
      </c>
      <c r="U1536">
        <v>84.756813049316406</v>
      </c>
      <c r="V1536">
        <v>102</v>
      </c>
      <c r="W1536">
        <v>82.592887878417969</v>
      </c>
    </row>
    <row r="1537" spans="1:23" x14ac:dyDescent="0.25">
      <c r="A1537" t="s">
        <v>79</v>
      </c>
      <c r="B1537" t="s">
        <v>100</v>
      </c>
      <c r="C1537" t="s">
        <v>103</v>
      </c>
      <c r="D1537" t="s">
        <v>81</v>
      </c>
      <c r="E1537" t="s">
        <v>121</v>
      </c>
      <c r="F1537">
        <v>24</v>
      </c>
      <c r="G1537">
        <v>47.701686859130859</v>
      </c>
      <c r="H1537">
        <v>48.181125640869141</v>
      </c>
      <c r="I1537">
        <v>-0.47944328188896179</v>
      </c>
      <c r="J1537">
        <v>-1.005086675286293E-2</v>
      </c>
      <c r="K1537">
        <v>-3.5365753173828125</v>
      </c>
      <c r="L1537">
        <v>-1.7303969860076904</v>
      </c>
      <c r="M1537">
        <v>-0.47944328188896179</v>
      </c>
      <c r="N1537">
        <v>0.77151036262512207</v>
      </c>
      <c r="O1537">
        <v>2.5776886940002441</v>
      </c>
      <c r="P1537">
        <v>-4.4032297134399414</v>
      </c>
      <c r="Q1537">
        <v>3.444343090057373</v>
      </c>
      <c r="R1537">
        <v>206</v>
      </c>
      <c r="S1537">
        <v>5.6905760765075684</v>
      </c>
      <c r="T1537">
        <v>2.3854928016662598</v>
      </c>
      <c r="U1537">
        <v>84.756813049316406</v>
      </c>
      <c r="V1537">
        <v>102</v>
      </c>
      <c r="W1537">
        <v>81.403640747070312</v>
      </c>
    </row>
    <row r="1538" spans="1:23" x14ac:dyDescent="0.25">
      <c r="A1538" t="s">
        <v>79</v>
      </c>
      <c r="B1538" t="s">
        <v>100</v>
      </c>
      <c r="C1538" t="s">
        <v>103</v>
      </c>
      <c r="D1538" t="s">
        <v>81</v>
      </c>
      <c r="E1538" t="s">
        <v>122</v>
      </c>
      <c r="F1538">
        <v>1</v>
      </c>
      <c r="G1538">
        <v>33.614788055419922</v>
      </c>
      <c r="H1538">
        <v>39.091903686523438</v>
      </c>
      <c r="I1538">
        <v>-5.4771180152893066</v>
      </c>
      <c r="J1538">
        <v>-0.16293774545192719</v>
      </c>
      <c r="K1538">
        <v>-8.8087654113769531</v>
      </c>
      <c r="L1538">
        <v>-6.8404011726379395</v>
      </c>
      <c r="M1538">
        <v>-5.4771180152893066</v>
      </c>
      <c r="N1538">
        <v>-4.1138348579406738</v>
      </c>
      <c r="O1538">
        <v>-2.1454703807830811</v>
      </c>
      <c r="P1538">
        <v>-9.7532415390014648</v>
      </c>
      <c r="Q1538">
        <v>-1.2009944915771484</v>
      </c>
      <c r="R1538">
        <v>207</v>
      </c>
      <c r="S1538">
        <v>6.7584319114685059</v>
      </c>
      <c r="T1538">
        <v>2.599698543548584</v>
      </c>
      <c r="U1538">
        <v>78.049003601074219</v>
      </c>
      <c r="V1538">
        <v>99.900001525878906</v>
      </c>
      <c r="W1538">
        <v>79.311798095703125</v>
      </c>
    </row>
    <row r="1539" spans="1:23" x14ac:dyDescent="0.25">
      <c r="A1539" t="s">
        <v>79</v>
      </c>
      <c r="B1539" t="s">
        <v>100</v>
      </c>
      <c r="C1539" t="s">
        <v>103</v>
      </c>
      <c r="D1539" t="s">
        <v>81</v>
      </c>
      <c r="E1539" t="s">
        <v>122</v>
      </c>
      <c r="F1539">
        <v>2</v>
      </c>
      <c r="G1539">
        <v>36.649826049804688</v>
      </c>
      <c r="H1539">
        <v>39.366313934326172</v>
      </c>
      <c r="I1539">
        <v>-2.7164883613586426</v>
      </c>
      <c r="J1539">
        <v>-7.4120089411735535E-2</v>
      </c>
      <c r="K1539">
        <v>-7.6148276329040527</v>
      </c>
      <c r="L1539">
        <v>-4.7208490371704102</v>
      </c>
      <c r="M1539">
        <v>-2.7164883613586426</v>
      </c>
      <c r="N1539">
        <v>-0.71212756633758545</v>
      </c>
      <c r="O1539">
        <v>2.1818511486053467</v>
      </c>
      <c r="P1539">
        <v>-9.0034389495849609</v>
      </c>
      <c r="Q1539">
        <v>3.5704622268676758</v>
      </c>
      <c r="R1539">
        <v>207</v>
      </c>
      <c r="S1539">
        <v>14.609170913696289</v>
      </c>
      <c r="T1539">
        <v>3.8221945762634277</v>
      </c>
      <c r="U1539">
        <v>78.049003601074219</v>
      </c>
      <c r="V1539">
        <v>99.900001525878906</v>
      </c>
      <c r="W1539">
        <v>78.285240173339844</v>
      </c>
    </row>
    <row r="1540" spans="1:23" x14ac:dyDescent="0.25">
      <c r="A1540" t="s">
        <v>79</v>
      </c>
      <c r="B1540" t="s">
        <v>100</v>
      </c>
      <c r="C1540" t="s">
        <v>103</v>
      </c>
      <c r="D1540" t="s">
        <v>81</v>
      </c>
      <c r="E1540" t="s">
        <v>122</v>
      </c>
      <c r="F1540">
        <v>3</v>
      </c>
      <c r="G1540">
        <v>39.9273681640625</v>
      </c>
      <c r="H1540">
        <v>39.899562835693359</v>
      </c>
      <c r="I1540">
        <v>2.7804931625723839E-2</v>
      </c>
      <c r="J1540">
        <v>6.9638778222724795E-4</v>
      </c>
      <c r="K1540">
        <v>-6.6114435195922852</v>
      </c>
      <c r="L1540">
        <v>-2.6889216899871826</v>
      </c>
      <c r="M1540">
        <v>2.7804931625723839E-2</v>
      </c>
      <c r="N1540">
        <v>2.7445316314697266</v>
      </c>
      <c r="O1540">
        <v>6.66705322265625</v>
      </c>
      <c r="P1540">
        <v>-8.4935779571533203</v>
      </c>
      <c r="Q1540">
        <v>8.5491876602172852</v>
      </c>
      <c r="R1540">
        <v>207</v>
      </c>
      <c r="S1540">
        <v>26.838958740234375</v>
      </c>
      <c r="T1540">
        <v>5.1806330680847168</v>
      </c>
      <c r="U1540">
        <v>78.049003601074219</v>
      </c>
      <c r="V1540">
        <v>99.900001525878906</v>
      </c>
      <c r="W1540">
        <v>76.98419189453125</v>
      </c>
    </row>
    <row r="1541" spans="1:23" x14ac:dyDescent="0.25">
      <c r="A1541" t="s">
        <v>79</v>
      </c>
      <c r="B1541" t="s">
        <v>100</v>
      </c>
      <c r="C1541" t="s">
        <v>103</v>
      </c>
      <c r="D1541" t="s">
        <v>81</v>
      </c>
      <c r="E1541" t="s">
        <v>122</v>
      </c>
      <c r="F1541">
        <v>4</v>
      </c>
      <c r="G1541">
        <v>42.976009368896484</v>
      </c>
      <c r="H1541">
        <v>41.021633148193359</v>
      </c>
      <c r="I1541">
        <v>1.954377293586731</v>
      </c>
      <c r="J1541">
        <v>4.5476008206605911E-2</v>
      </c>
      <c r="K1541">
        <v>-3.6171257495880127</v>
      </c>
      <c r="L1541">
        <v>-0.32543659210205078</v>
      </c>
      <c r="M1541">
        <v>1.954377293586731</v>
      </c>
      <c r="N1541">
        <v>4.2341914176940918</v>
      </c>
      <c r="O1541">
        <v>7.5258803367614746</v>
      </c>
      <c r="P1541">
        <v>-5.1965694427490234</v>
      </c>
      <c r="Q1541">
        <v>9.1053237915039062</v>
      </c>
      <c r="R1541">
        <v>207</v>
      </c>
      <c r="S1541">
        <v>18.900468826293945</v>
      </c>
      <c r="T1541">
        <v>4.3474669456481934</v>
      </c>
      <c r="U1541">
        <v>78.049003601074219</v>
      </c>
      <c r="V1541">
        <v>99.900001525878906</v>
      </c>
      <c r="W1541">
        <v>76.454315185546875</v>
      </c>
    </row>
    <row r="1542" spans="1:23" x14ac:dyDescent="0.25">
      <c r="A1542" t="s">
        <v>79</v>
      </c>
      <c r="B1542" t="s">
        <v>100</v>
      </c>
      <c r="C1542" t="s">
        <v>103</v>
      </c>
      <c r="D1542" t="s">
        <v>81</v>
      </c>
      <c r="E1542" t="s">
        <v>122</v>
      </c>
      <c r="F1542">
        <v>5</v>
      </c>
      <c r="G1542">
        <v>43.320049285888672</v>
      </c>
      <c r="H1542">
        <v>43.194736480712891</v>
      </c>
      <c r="I1542">
        <v>0.12531155347824097</v>
      </c>
      <c r="J1542">
        <v>2.8926918748766184E-3</v>
      </c>
      <c r="K1542">
        <v>-3.3897998332977295</v>
      </c>
      <c r="L1542">
        <v>-1.3130435943603516</v>
      </c>
      <c r="M1542">
        <v>0.12531155347824097</v>
      </c>
      <c r="N1542">
        <v>1.5636667013168335</v>
      </c>
      <c r="O1542">
        <v>3.640423059463501</v>
      </c>
      <c r="P1542">
        <v>-4.3862853050231934</v>
      </c>
      <c r="Q1542">
        <v>4.6369080543518066</v>
      </c>
      <c r="R1542">
        <v>207</v>
      </c>
      <c r="S1542">
        <v>7.5232586860656738</v>
      </c>
      <c r="T1542">
        <v>2.7428560256958008</v>
      </c>
      <c r="U1542">
        <v>78.049003601074219</v>
      </c>
      <c r="V1542">
        <v>99.900001525878906</v>
      </c>
      <c r="W1542">
        <v>75.829071044921875</v>
      </c>
    </row>
    <row r="1543" spans="1:23" x14ac:dyDescent="0.25">
      <c r="A1543" t="s">
        <v>79</v>
      </c>
      <c r="B1543" t="s">
        <v>100</v>
      </c>
      <c r="C1543" t="s">
        <v>103</v>
      </c>
      <c r="D1543" t="s">
        <v>81</v>
      </c>
      <c r="E1543" t="s">
        <v>122</v>
      </c>
      <c r="F1543">
        <v>6</v>
      </c>
      <c r="G1543">
        <v>50.378124237060547</v>
      </c>
      <c r="H1543">
        <v>48.480991363525391</v>
      </c>
      <c r="I1543">
        <v>1.8971290588378906</v>
      </c>
      <c r="J1543">
        <v>3.7657793611288071E-2</v>
      </c>
      <c r="K1543">
        <v>-2.0408422946929932</v>
      </c>
      <c r="L1543">
        <v>0.28574308753013611</v>
      </c>
      <c r="M1543">
        <v>1.8971290588378906</v>
      </c>
      <c r="N1543">
        <v>3.5085151195526123</v>
      </c>
      <c r="O1543">
        <v>5.8351006507873535</v>
      </c>
      <c r="P1543">
        <v>-3.1572024822235107</v>
      </c>
      <c r="Q1543">
        <v>6.9514608383178711</v>
      </c>
      <c r="R1543">
        <v>207</v>
      </c>
      <c r="S1543">
        <v>9.442194938659668</v>
      </c>
      <c r="T1543">
        <v>3.0728154182434082</v>
      </c>
      <c r="U1543">
        <v>78.049003601074219</v>
      </c>
      <c r="V1543">
        <v>99.900001525878906</v>
      </c>
      <c r="W1543">
        <v>75.269294738769531</v>
      </c>
    </row>
    <row r="1544" spans="1:23" x14ac:dyDescent="0.25">
      <c r="A1544" t="s">
        <v>79</v>
      </c>
      <c r="B1544" t="s">
        <v>100</v>
      </c>
      <c r="C1544" t="s">
        <v>103</v>
      </c>
      <c r="D1544" t="s">
        <v>81</v>
      </c>
      <c r="E1544" t="s">
        <v>122</v>
      </c>
      <c r="F1544">
        <v>7</v>
      </c>
      <c r="G1544">
        <v>60.819900512695313</v>
      </c>
      <c r="H1544">
        <v>58.845596313476563</v>
      </c>
      <c r="I1544">
        <v>1.9743063449859619</v>
      </c>
      <c r="J1544">
        <v>3.2461520284414291E-2</v>
      </c>
      <c r="K1544">
        <v>-2.2119059562683105</v>
      </c>
      <c r="L1544">
        <v>0.26134219765663147</v>
      </c>
      <c r="M1544">
        <v>1.9743063449859619</v>
      </c>
      <c r="N1544">
        <v>3.6872704029083252</v>
      </c>
      <c r="O1544">
        <v>6.1605186462402344</v>
      </c>
      <c r="P1544">
        <v>-3.3986389636993408</v>
      </c>
      <c r="Q1544">
        <v>7.3472518920898437</v>
      </c>
      <c r="R1544">
        <v>207</v>
      </c>
      <c r="S1544">
        <v>10.670145988464355</v>
      </c>
      <c r="T1544">
        <v>3.2665188312530518</v>
      </c>
      <c r="U1544">
        <v>78.049003601074219</v>
      </c>
      <c r="V1544">
        <v>99.900001525878906</v>
      </c>
      <c r="W1544">
        <v>74.524505615234375</v>
      </c>
    </row>
    <row r="1545" spans="1:23" x14ac:dyDescent="0.25">
      <c r="A1545" t="s">
        <v>79</v>
      </c>
      <c r="B1545" t="s">
        <v>100</v>
      </c>
      <c r="C1545" t="s">
        <v>103</v>
      </c>
      <c r="D1545" t="s">
        <v>81</v>
      </c>
      <c r="E1545" t="s">
        <v>122</v>
      </c>
      <c r="F1545">
        <v>8</v>
      </c>
      <c r="G1545">
        <v>70.997406005859375</v>
      </c>
      <c r="H1545">
        <v>67.945846557617188</v>
      </c>
      <c r="I1545">
        <v>3.051565408706665</v>
      </c>
      <c r="J1545">
        <v>4.2981363832950592E-2</v>
      </c>
      <c r="K1545">
        <v>-2.0760605335235596</v>
      </c>
      <c r="L1545">
        <v>0.95338249206542969</v>
      </c>
      <c r="M1545">
        <v>3.051565408706665</v>
      </c>
      <c r="N1545">
        <v>5.1497483253479004</v>
      </c>
      <c r="O1545">
        <v>8.1791915893554687</v>
      </c>
      <c r="P1545">
        <v>-3.5296711921691895</v>
      </c>
      <c r="Q1545">
        <v>9.6328020095825195</v>
      </c>
      <c r="R1545">
        <v>207</v>
      </c>
      <c r="S1545">
        <v>16.00886344909668</v>
      </c>
      <c r="T1545">
        <v>4.0011076927185059</v>
      </c>
      <c r="U1545">
        <v>78.049003601074219</v>
      </c>
      <c r="V1545">
        <v>99.900001525878906</v>
      </c>
      <c r="W1545">
        <v>74.211563110351563</v>
      </c>
    </row>
    <row r="1546" spans="1:23" x14ac:dyDescent="0.25">
      <c r="A1546" t="s">
        <v>79</v>
      </c>
      <c r="B1546" t="s">
        <v>100</v>
      </c>
      <c r="C1546" t="s">
        <v>103</v>
      </c>
      <c r="D1546" t="s">
        <v>81</v>
      </c>
      <c r="E1546" t="s">
        <v>122</v>
      </c>
      <c r="F1546">
        <v>9</v>
      </c>
      <c r="G1546">
        <v>84.098129272460938</v>
      </c>
      <c r="H1546">
        <v>77.26361083984375</v>
      </c>
      <c r="I1546">
        <v>6.8345155715942383</v>
      </c>
      <c r="J1546">
        <v>8.1268340349197388E-2</v>
      </c>
      <c r="K1546">
        <v>2.1113748550415039</v>
      </c>
      <c r="L1546">
        <v>4.9018445014953613</v>
      </c>
      <c r="M1546">
        <v>6.8345155715942383</v>
      </c>
      <c r="N1546">
        <v>8.767186164855957</v>
      </c>
      <c r="O1546">
        <v>11.557656288146973</v>
      </c>
      <c r="P1546">
        <v>0.77243006229400635</v>
      </c>
      <c r="Q1546">
        <v>12.896600723266602</v>
      </c>
      <c r="R1546">
        <v>207</v>
      </c>
      <c r="S1546">
        <v>13.582809448242188</v>
      </c>
      <c r="T1546">
        <v>3.6854863166809082</v>
      </c>
      <c r="U1546">
        <v>78.049003601074219</v>
      </c>
      <c r="V1546">
        <v>99.900001525878906</v>
      </c>
      <c r="W1546">
        <v>75.920883178710937</v>
      </c>
    </row>
    <row r="1547" spans="1:23" x14ac:dyDescent="0.25">
      <c r="A1547" t="s">
        <v>79</v>
      </c>
      <c r="B1547" t="s">
        <v>100</v>
      </c>
      <c r="C1547" t="s">
        <v>103</v>
      </c>
      <c r="D1547" t="s">
        <v>81</v>
      </c>
      <c r="E1547" t="s">
        <v>122</v>
      </c>
      <c r="F1547">
        <v>10</v>
      </c>
      <c r="G1547">
        <v>87.967987060546875</v>
      </c>
      <c r="H1547">
        <v>82.642219543457031</v>
      </c>
      <c r="I1547">
        <v>5.3257718086242676</v>
      </c>
      <c r="J1547">
        <v>6.0542158782482147E-2</v>
      </c>
      <c r="K1547">
        <v>0.85387241840362549</v>
      </c>
      <c r="L1547">
        <v>3.4959068298339844</v>
      </c>
      <c r="M1547">
        <v>5.3257718086242676</v>
      </c>
      <c r="N1547">
        <v>7.1556367874145508</v>
      </c>
      <c r="O1547">
        <v>9.7976713180541992</v>
      </c>
      <c r="P1547">
        <v>-0.41384890675544739</v>
      </c>
      <c r="Q1547">
        <v>11.06539249420166</v>
      </c>
      <c r="R1547">
        <v>207</v>
      </c>
      <c r="S1547">
        <v>12.176202774047852</v>
      </c>
      <c r="T1547">
        <v>3.4894416332244873</v>
      </c>
      <c r="U1547">
        <v>78.049003601074219</v>
      </c>
      <c r="V1547">
        <v>99.900001525878906</v>
      </c>
      <c r="W1547">
        <v>79.745414733886719</v>
      </c>
    </row>
    <row r="1548" spans="1:23" x14ac:dyDescent="0.25">
      <c r="A1548" t="s">
        <v>79</v>
      </c>
      <c r="B1548" t="s">
        <v>100</v>
      </c>
      <c r="C1548" t="s">
        <v>103</v>
      </c>
      <c r="D1548" t="s">
        <v>81</v>
      </c>
      <c r="E1548" t="s">
        <v>122</v>
      </c>
      <c r="F1548">
        <v>11</v>
      </c>
      <c r="G1548">
        <v>89.333213806152344</v>
      </c>
      <c r="H1548">
        <v>84.250289916992188</v>
      </c>
      <c r="I1548">
        <v>5.0829243659973145</v>
      </c>
      <c r="J1548">
        <v>5.6898482143878937E-2</v>
      </c>
      <c r="K1548">
        <v>0.57702749967575073</v>
      </c>
      <c r="L1548">
        <v>3.2391479015350342</v>
      </c>
      <c r="M1548">
        <v>5.0829243659973145</v>
      </c>
      <c r="N1548">
        <v>6.9267010688781738</v>
      </c>
      <c r="O1548">
        <v>9.5888214111328125</v>
      </c>
      <c r="P1548">
        <v>-0.70033162832260132</v>
      </c>
      <c r="Q1548">
        <v>10.866180419921875</v>
      </c>
      <c r="R1548">
        <v>207</v>
      </c>
      <c r="S1548">
        <v>12.362044334411621</v>
      </c>
      <c r="T1548">
        <v>3.51596999168396</v>
      </c>
      <c r="U1548">
        <v>78.049003601074219</v>
      </c>
      <c r="V1548">
        <v>99.900001525878906</v>
      </c>
      <c r="W1548">
        <v>82.860931396484375</v>
      </c>
    </row>
    <row r="1549" spans="1:23" x14ac:dyDescent="0.25">
      <c r="A1549" t="s">
        <v>79</v>
      </c>
      <c r="B1549" t="s">
        <v>100</v>
      </c>
      <c r="C1549" t="s">
        <v>103</v>
      </c>
      <c r="D1549" t="s">
        <v>81</v>
      </c>
      <c r="E1549" t="s">
        <v>122</v>
      </c>
      <c r="F1549">
        <v>12</v>
      </c>
      <c r="G1549">
        <v>89.230072021484375</v>
      </c>
      <c r="H1549">
        <v>83.792022705078125</v>
      </c>
      <c r="I1549">
        <v>5.4380474090576172</v>
      </c>
      <c r="J1549">
        <v>6.0944110155105591E-2</v>
      </c>
      <c r="K1549">
        <v>1.2319296598434448</v>
      </c>
      <c r="L1549">
        <v>3.7169380187988281</v>
      </c>
      <c r="M1549">
        <v>5.4380474090576172</v>
      </c>
      <c r="N1549">
        <v>7.1591567993164063</v>
      </c>
      <c r="O1549">
        <v>9.6441650390625</v>
      </c>
      <c r="P1549">
        <v>3.9553776383399963E-2</v>
      </c>
      <c r="Q1549">
        <v>10.836541175842285</v>
      </c>
      <c r="R1549">
        <v>207</v>
      </c>
      <c r="S1549">
        <v>10.771859169006348</v>
      </c>
      <c r="T1549">
        <v>3.2820510864257813</v>
      </c>
      <c r="U1549">
        <v>78.049003601074219</v>
      </c>
      <c r="V1549">
        <v>99.900001525878906</v>
      </c>
      <c r="W1549">
        <v>84.465850830078125</v>
      </c>
    </row>
    <row r="1550" spans="1:23" x14ac:dyDescent="0.25">
      <c r="A1550" t="s">
        <v>79</v>
      </c>
      <c r="B1550" t="s">
        <v>100</v>
      </c>
      <c r="C1550" t="s">
        <v>103</v>
      </c>
      <c r="D1550" t="s">
        <v>81</v>
      </c>
      <c r="E1550" t="s">
        <v>122</v>
      </c>
      <c r="F1550">
        <v>13</v>
      </c>
      <c r="G1550">
        <v>88.527717590332031</v>
      </c>
      <c r="H1550">
        <v>84.085899353027344</v>
      </c>
      <c r="I1550">
        <v>4.4418129920959473</v>
      </c>
      <c r="J1550">
        <v>5.0174262374639511E-2</v>
      </c>
      <c r="K1550">
        <v>0.44434389472007751</v>
      </c>
      <c r="L1550">
        <v>2.8060810565948486</v>
      </c>
      <c r="M1550">
        <v>4.4418129920959473</v>
      </c>
      <c r="N1550">
        <v>6.077545166015625</v>
      </c>
      <c r="O1550">
        <v>8.4392824172973633</v>
      </c>
      <c r="P1550">
        <v>-0.68888306617736816</v>
      </c>
      <c r="Q1550">
        <v>9.5725088119506836</v>
      </c>
      <c r="R1550">
        <v>207</v>
      </c>
      <c r="S1550">
        <v>9.7296695709228516</v>
      </c>
      <c r="T1550">
        <v>3.1192417144775391</v>
      </c>
      <c r="U1550">
        <v>78.049003601074219</v>
      </c>
      <c r="V1550">
        <v>99.900001525878906</v>
      </c>
      <c r="W1550">
        <v>84.262115478515625</v>
      </c>
    </row>
    <row r="1551" spans="1:23" x14ac:dyDescent="0.25">
      <c r="A1551" t="s">
        <v>79</v>
      </c>
      <c r="B1551" t="s">
        <v>100</v>
      </c>
      <c r="C1551" t="s">
        <v>103</v>
      </c>
      <c r="D1551" t="s">
        <v>81</v>
      </c>
      <c r="E1551" t="s">
        <v>122</v>
      </c>
      <c r="F1551">
        <v>14</v>
      </c>
      <c r="G1551">
        <v>87.769081115722656</v>
      </c>
      <c r="H1551">
        <v>83.528663635253906</v>
      </c>
      <c r="I1551">
        <v>4.240415096282959</v>
      </c>
      <c r="J1551">
        <v>4.8313312232494354E-2</v>
      </c>
      <c r="K1551">
        <v>0.46202561259269714</v>
      </c>
      <c r="L1551">
        <v>2.694328784942627</v>
      </c>
      <c r="M1551">
        <v>4.240415096282959</v>
      </c>
      <c r="N1551">
        <v>5.786501407623291</v>
      </c>
      <c r="O1551">
        <v>8.0188045501708984</v>
      </c>
      <c r="P1551">
        <v>-0.60909527540206909</v>
      </c>
      <c r="Q1551">
        <v>9.0899257659912109</v>
      </c>
      <c r="R1551">
        <v>207</v>
      </c>
      <c r="S1551">
        <v>8.6924314498901367</v>
      </c>
      <c r="T1551">
        <v>2.9482929706573486</v>
      </c>
      <c r="U1551">
        <v>78.049003601074219</v>
      </c>
      <c r="V1551">
        <v>99.900001525878906</v>
      </c>
      <c r="W1551">
        <v>83.644149780273438</v>
      </c>
    </row>
    <row r="1552" spans="1:23" x14ac:dyDescent="0.25">
      <c r="A1552" t="s">
        <v>79</v>
      </c>
      <c r="B1552" t="s">
        <v>100</v>
      </c>
      <c r="C1552" t="s">
        <v>103</v>
      </c>
      <c r="D1552" t="s">
        <v>81</v>
      </c>
      <c r="E1552" t="s">
        <v>122</v>
      </c>
      <c r="F1552">
        <v>15</v>
      </c>
      <c r="G1552">
        <v>85.249267578125</v>
      </c>
      <c r="H1552">
        <v>79.578132629394531</v>
      </c>
      <c r="I1552">
        <v>5.6711297035217285</v>
      </c>
      <c r="J1552">
        <v>6.6524088382720947E-2</v>
      </c>
      <c r="K1552">
        <v>2.0934889316558838</v>
      </c>
      <c r="L1552">
        <v>4.2071881294250488</v>
      </c>
      <c r="M1552">
        <v>5.6711297035217285</v>
      </c>
      <c r="N1552">
        <v>7.1350712776184082</v>
      </c>
      <c r="O1552">
        <v>9.2487707138061523</v>
      </c>
      <c r="P1552">
        <v>1.079277515411377</v>
      </c>
      <c r="Q1552">
        <v>10.262982368469238</v>
      </c>
      <c r="R1552">
        <v>207</v>
      </c>
      <c r="S1552">
        <v>7.7932987213134766</v>
      </c>
      <c r="T1552">
        <v>2.7916479110717773</v>
      </c>
      <c r="U1552">
        <v>78.049003601074219</v>
      </c>
      <c r="V1552">
        <v>99.900001525878906</v>
      </c>
      <c r="W1552">
        <v>81.731231689453125</v>
      </c>
    </row>
    <row r="1553" spans="1:23" x14ac:dyDescent="0.25">
      <c r="A1553" t="s">
        <v>79</v>
      </c>
      <c r="B1553" t="s">
        <v>100</v>
      </c>
      <c r="C1553" t="s">
        <v>103</v>
      </c>
      <c r="D1553" t="s">
        <v>81</v>
      </c>
      <c r="E1553" t="s">
        <v>122</v>
      </c>
      <c r="F1553">
        <v>16</v>
      </c>
      <c r="G1553">
        <v>83.008415222167969</v>
      </c>
      <c r="H1553">
        <v>75.091484069824219</v>
      </c>
      <c r="I1553">
        <v>7.916938304901123</v>
      </c>
      <c r="J1553">
        <v>9.5375128090381622E-2</v>
      </c>
      <c r="K1553">
        <v>2.4138169288635254</v>
      </c>
      <c r="L1553">
        <v>5.6651058197021484</v>
      </c>
      <c r="M1553">
        <v>7.916938304901123</v>
      </c>
      <c r="N1553">
        <v>10.168770790100098</v>
      </c>
      <c r="O1553">
        <v>13.420059204101562</v>
      </c>
      <c r="P1553">
        <v>0.85375857353210449</v>
      </c>
      <c r="Q1553">
        <v>14.980117797851563</v>
      </c>
      <c r="R1553">
        <v>207</v>
      </c>
      <c r="S1553">
        <v>18.439365386962891</v>
      </c>
      <c r="T1553">
        <v>4.2941083908081055</v>
      </c>
      <c r="U1553">
        <v>78.049003601074219</v>
      </c>
      <c r="V1553">
        <v>99.900001525878906</v>
      </c>
      <c r="W1553">
        <v>80.881736755371094</v>
      </c>
    </row>
    <row r="1554" spans="1:23" x14ac:dyDescent="0.25">
      <c r="A1554" t="s">
        <v>79</v>
      </c>
      <c r="B1554" t="s">
        <v>100</v>
      </c>
      <c r="C1554" t="s">
        <v>103</v>
      </c>
      <c r="D1554" t="s">
        <v>81</v>
      </c>
      <c r="E1554" t="s">
        <v>122</v>
      </c>
      <c r="F1554">
        <v>17</v>
      </c>
      <c r="G1554">
        <v>76.511123657226562</v>
      </c>
      <c r="H1554">
        <v>68.788925170898437</v>
      </c>
      <c r="I1554">
        <v>7.722200870513916</v>
      </c>
      <c r="J1554">
        <v>0.10092912614345551</v>
      </c>
      <c r="K1554">
        <v>-0.45727470517158508</v>
      </c>
      <c r="L1554">
        <v>4.3752255439758301</v>
      </c>
      <c r="M1554">
        <v>7.722200870513916</v>
      </c>
      <c r="N1554">
        <v>11.069175720214844</v>
      </c>
      <c r="O1554">
        <v>15.901676177978516</v>
      </c>
      <c r="P1554">
        <v>-2.7760424613952637</v>
      </c>
      <c r="Q1554">
        <v>18.220443725585938</v>
      </c>
      <c r="R1554">
        <v>207</v>
      </c>
      <c r="S1554">
        <v>40.736034393310547</v>
      </c>
      <c r="T1554">
        <v>6.3824787139892578</v>
      </c>
      <c r="U1554">
        <v>78.049003601074219</v>
      </c>
      <c r="V1554">
        <v>99.900001525878906</v>
      </c>
      <c r="W1554">
        <v>80.674346923828125</v>
      </c>
    </row>
    <row r="1555" spans="1:23" x14ac:dyDescent="0.25">
      <c r="A1555" t="s">
        <v>79</v>
      </c>
      <c r="B1555" t="s">
        <v>100</v>
      </c>
      <c r="C1555" t="s">
        <v>103</v>
      </c>
      <c r="D1555" t="s">
        <v>81</v>
      </c>
      <c r="E1555" t="s">
        <v>122</v>
      </c>
      <c r="F1555">
        <v>18</v>
      </c>
      <c r="G1555">
        <v>66.902359008789062</v>
      </c>
      <c r="H1555">
        <v>61.353912353515625</v>
      </c>
      <c r="I1555">
        <v>5.5484423637390137</v>
      </c>
      <c r="J1555">
        <v>8.2933433353900909E-2</v>
      </c>
      <c r="K1555">
        <v>-0.31771859526634216</v>
      </c>
      <c r="L1555">
        <v>3.1480567455291748</v>
      </c>
      <c r="M1555">
        <v>5.5484423637390137</v>
      </c>
      <c r="N1555">
        <v>7.9488277435302734</v>
      </c>
      <c r="O1555">
        <v>11.414603233337402</v>
      </c>
      <c r="P1555">
        <v>-1.9806936979293823</v>
      </c>
      <c r="Q1555">
        <v>13.077578544616699</v>
      </c>
      <c r="R1555">
        <v>207</v>
      </c>
      <c r="S1555">
        <v>20.952497482299805</v>
      </c>
      <c r="T1555">
        <v>4.5773897171020508</v>
      </c>
      <c r="U1555">
        <v>78.049003601074219</v>
      </c>
      <c r="V1555">
        <v>99.900001525878906</v>
      </c>
      <c r="W1555">
        <v>79.678070068359375</v>
      </c>
    </row>
    <row r="1556" spans="1:23" x14ac:dyDescent="0.25">
      <c r="A1556" t="s">
        <v>79</v>
      </c>
      <c r="B1556" t="s">
        <v>100</v>
      </c>
      <c r="C1556" t="s">
        <v>103</v>
      </c>
      <c r="D1556" t="s">
        <v>81</v>
      </c>
      <c r="E1556" t="s">
        <v>122</v>
      </c>
      <c r="F1556">
        <v>19</v>
      </c>
      <c r="G1556">
        <v>57.284927368164063</v>
      </c>
      <c r="H1556">
        <v>56.803607940673828</v>
      </c>
      <c r="I1556">
        <v>0.48131823539733887</v>
      </c>
      <c r="J1556">
        <v>8.4021789953112602E-3</v>
      </c>
      <c r="K1556">
        <v>-2.3603613376617432</v>
      </c>
      <c r="L1556">
        <v>-0.68147397041320801</v>
      </c>
      <c r="M1556">
        <v>0.48131823539733887</v>
      </c>
      <c r="N1556">
        <v>1.6441104412078857</v>
      </c>
      <c r="O1556">
        <v>3.3229978084564209</v>
      </c>
      <c r="P1556">
        <v>-3.1659379005432129</v>
      </c>
      <c r="Q1556">
        <v>4.1285743713378906</v>
      </c>
      <c r="R1556">
        <v>207</v>
      </c>
      <c r="S1556">
        <v>4.9167485237121582</v>
      </c>
      <c r="T1556">
        <v>2.217374324798584</v>
      </c>
      <c r="U1556">
        <v>78.049003601074219</v>
      </c>
      <c r="V1556">
        <v>99.900001525878906</v>
      </c>
      <c r="W1556">
        <v>77.596229553222656</v>
      </c>
    </row>
    <row r="1557" spans="1:23" x14ac:dyDescent="0.25">
      <c r="A1557" t="s">
        <v>79</v>
      </c>
      <c r="B1557" t="s">
        <v>100</v>
      </c>
      <c r="C1557" t="s">
        <v>103</v>
      </c>
      <c r="D1557" t="s">
        <v>81</v>
      </c>
      <c r="E1557" t="s">
        <v>122</v>
      </c>
      <c r="F1557">
        <v>20</v>
      </c>
      <c r="G1557">
        <v>54.747989654541016</v>
      </c>
      <c r="H1557">
        <v>55.660903930664063</v>
      </c>
      <c r="I1557">
        <v>-0.91291517019271851</v>
      </c>
      <c r="J1557">
        <v>-1.6674861311912537E-2</v>
      </c>
      <c r="K1557">
        <v>-3.8739097118377686</v>
      </c>
      <c r="L1557">
        <v>-2.1245300769805908</v>
      </c>
      <c r="M1557">
        <v>-0.91291517019271851</v>
      </c>
      <c r="N1557">
        <v>0.29869979619979858</v>
      </c>
      <c r="O1557">
        <v>2.048079252243042</v>
      </c>
      <c r="P1557">
        <v>-4.713310718536377</v>
      </c>
      <c r="Q1557">
        <v>2.8874802589416504</v>
      </c>
      <c r="R1557">
        <v>207</v>
      </c>
      <c r="S1557">
        <v>5.3383007049560547</v>
      </c>
      <c r="T1557">
        <v>2.3104763031005859</v>
      </c>
      <c r="U1557">
        <v>78.049003601074219</v>
      </c>
      <c r="V1557">
        <v>99.900001525878906</v>
      </c>
      <c r="W1557">
        <v>75.860885620117187</v>
      </c>
    </row>
    <row r="1558" spans="1:23" x14ac:dyDescent="0.25">
      <c r="A1558" t="s">
        <v>79</v>
      </c>
      <c r="B1558" t="s">
        <v>100</v>
      </c>
      <c r="C1558" t="s">
        <v>103</v>
      </c>
      <c r="D1558" t="s">
        <v>81</v>
      </c>
      <c r="E1558" t="s">
        <v>122</v>
      </c>
      <c r="F1558">
        <v>21</v>
      </c>
      <c r="G1558">
        <v>56.144027709960938</v>
      </c>
      <c r="H1558">
        <v>52.706146240234375</v>
      </c>
      <c r="I1558">
        <v>3.437885046005249</v>
      </c>
      <c r="J1558">
        <v>6.1233315616846085E-2</v>
      </c>
      <c r="K1558">
        <v>0.19812560081481934</v>
      </c>
      <c r="L1558">
        <v>2.1122016906738281</v>
      </c>
      <c r="M1558">
        <v>3.437885046005249</v>
      </c>
      <c r="N1558">
        <v>4.7635684013366699</v>
      </c>
      <c r="O1558">
        <v>6.6776447296142578</v>
      </c>
      <c r="P1558">
        <v>-0.72030121088027954</v>
      </c>
      <c r="Q1558">
        <v>7.5960712432861328</v>
      </c>
      <c r="R1558">
        <v>207</v>
      </c>
      <c r="S1558">
        <v>6.390772819519043</v>
      </c>
      <c r="T1558">
        <v>2.5279977321624756</v>
      </c>
      <c r="U1558">
        <v>78.049003601074219</v>
      </c>
      <c r="V1558">
        <v>99.900001525878906</v>
      </c>
      <c r="W1558">
        <v>74.510139465332031</v>
      </c>
    </row>
    <row r="1559" spans="1:23" x14ac:dyDescent="0.25">
      <c r="A1559" t="s">
        <v>79</v>
      </c>
      <c r="B1559" t="s">
        <v>100</v>
      </c>
      <c r="C1559" t="s">
        <v>103</v>
      </c>
      <c r="D1559" t="s">
        <v>81</v>
      </c>
      <c r="E1559" t="s">
        <v>122</v>
      </c>
      <c r="F1559">
        <v>22</v>
      </c>
      <c r="G1559">
        <v>52.754306793212891</v>
      </c>
      <c r="H1559">
        <v>51.055961608886719</v>
      </c>
      <c r="I1559">
        <v>1.6983442306518555</v>
      </c>
      <c r="J1559">
        <v>3.2193470746278763E-2</v>
      </c>
      <c r="K1559">
        <v>-1.2362343072891235</v>
      </c>
      <c r="L1559">
        <v>0.49753847718238831</v>
      </c>
      <c r="M1559">
        <v>1.6983442306518555</v>
      </c>
      <c r="N1559">
        <v>2.8991498947143555</v>
      </c>
      <c r="O1559">
        <v>4.6329226493835449</v>
      </c>
      <c r="P1559">
        <v>-2.0681467056274414</v>
      </c>
      <c r="Q1559">
        <v>5.4648351669311523</v>
      </c>
      <c r="R1559">
        <v>207</v>
      </c>
      <c r="S1559">
        <v>5.2434759140014648</v>
      </c>
      <c r="T1559">
        <v>2.2898638248443604</v>
      </c>
      <c r="U1559">
        <v>78.049003601074219</v>
      </c>
      <c r="V1559">
        <v>99.900001525878906</v>
      </c>
      <c r="W1559">
        <v>73.702011108398438</v>
      </c>
    </row>
    <row r="1560" spans="1:23" x14ac:dyDescent="0.25">
      <c r="A1560" t="s">
        <v>79</v>
      </c>
      <c r="B1560" t="s">
        <v>100</v>
      </c>
      <c r="C1560" t="s">
        <v>103</v>
      </c>
      <c r="D1560" t="s">
        <v>81</v>
      </c>
      <c r="E1560" t="s">
        <v>122</v>
      </c>
      <c r="F1560">
        <v>23</v>
      </c>
      <c r="G1560">
        <v>48.569564819335938</v>
      </c>
      <c r="H1560">
        <v>48.107978820800781</v>
      </c>
      <c r="I1560">
        <v>0.4615863561630249</v>
      </c>
      <c r="J1560">
        <v>9.5036132261157036E-3</v>
      </c>
      <c r="K1560">
        <v>-2.0694983005523682</v>
      </c>
      <c r="L1560">
        <v>-0.57411301136016846</v>
      </c>
      <c r="M1560">
        <v>0.4615863561630249</v>
      </c>
      <c r="N1560">
        <v>1.4972857236862183</v>
      </c>
      <c r="O1560">
        <v>2.992671012878418</v>
      </c>
      <c r="P1560">
        <v>-2.7870256900787354</v>
      </c>
      <c r="Q1560">
        <v>3.7101984024047852</v>
      </c>
      <c r="R1560">
        <v>207</v>
      </c>
      <c r="S1560">
        <v>3.9006879329681396</v>
      </c>
      <c r="T1560">
        <v>1.9750158786773682</v>
      </c>
      <c r="U1560">
        <v>78.049003601074219</v>
      </c>
      <c r="V1560">
        <v>99.900001525878906</v>
      </c>
      <c r="W1560">
        <v>73.178779602050781</v>
      </c>
    </row>
    <row r="1561" spans="1:23" x14ac:dyDescent="0.25">
      <c r="A1561" t="s">
        <v>79</v>
      </c>
      <c r="B1561" t="s">
        <v>100</v>
      </c>
      <c r="C1561" t="s">
        <v>103</v>
      </c>
      <c r="D1561" t="s">
        <v>81</v>
      </c>
      <c r="E1561" t="s">
        <v>122</v>
      </c>
      <c r="F1561">
        <v>24</v>
      </c>
      <c r="G1561">
        <v>46.714179992675781</v>
      </c>
      <c r="H1561">
        <v>45.461940765380859</v>
      </c>
      <c r="I1561">
        <v>1.2522382736206055</v>
      </c>
      <c r="J1561">
        <v>2.6806384325027466E-2</v>
      </c>
      <c r="K1561">
        <v>-1.1635751724243164</v>
      </c>
      <c r="L1561">
        <v>0.26370698213577271</v>
      </c>
      <c r="M1561">
        <v>1.2522382736206055</v>
      </c>
      <c r="N1561">
        <v>2.240769624710083</v>
      </c>
      <c r="O1561">
        <v>3.6680517196655273</v>
      </c>
      <c r="P1561">
        <v>-1.8484246730804443</v>
      </c>
      <c r="Q1561">
        <v>4.3529014587402344</v>
      </c>
      <c r="R1561">
        <v>207</v>
      </c>
      <c r="S1561">
        <v>3.5534858703613281</v>
      </c>
      <c r="T1561">
        <v>1.8850692510604858</v>
      </c>
      <c r="U1561">
        <v>78.049003601074219</v>
      </c>
      <c r="V1561">
        <v>99.900001525878906</v>
      </c>
      <c r="W1561">
        <v>72.692375183105469</v>
      </c>
    </row>
    <row r="1562" spans="1:23" x14ac:dyDescent="0.25">
      <c r="A1562" t="s">
        <v>79</v>
      </c>
      <c r="B1562" t="s">
        <v>100</v>
      </c>
      <c r="C1562" t="s">
        <v>103</v>
      </c>
      <c r="D1562" t="s">
        <v>82</v>
      </c>
      <c r="E1562" t="s">
        <v>78</v>
      </c>
      <c r="F1562">
        <v>1</v>
      </c>
      <c r="G1562">
        <v>148.29183959960937</v>
      </c>
      <c r="H1562">
        <v>148.95213317871094</v>
      </c>
      <c r="I1562">
        <v>-0.66029119491577148</v>
      </c>
      <c r="J1562">
        <v>-4.4526467099785805E-3</v>
      </c>
      <c r="K1562">
        <v>-1.5208767652511597</v>
      </c>
      <c r="L1562">
        <v>-1.0124357938766479</v>
      </c>
      <c r="M1562">
        <v>-0.66029119491577148</v>
      </c>
      <c r="N1562">
        <v>-0.30814653635025024</v>
      </c>
      <c r="O1562">
        <v>0.20029439032077789</v>
      </c>
      <c r="P1562">
        <v>-1.764840841293335</v>
      </c>
      <c r="Q1562">
        <v>0.44425845146179199</v>
      </c>
      <c r="R1562">
        <v>2464</v>
      </c>
      <c r="S1562">
        <v>0.45093706250190735</v>
      </c>
      <c r="T1562">
        <v>0.67151850461959839</v>
      </c>
      <c r="U1562">
        <v>78.420265197753906</v>
      </c>
      <c r="V1562">
        <v>98.133331298828125</v>
      </c>
      <c r="W1562">
        <v>74.8646240234375</v>
      </c>
    </row>
    <row r="1563" spans="1:23" x14ac:dyDescent="0.25">
      <c r="A1563" t="s">
        <v>79</v>
      </c>
      <c r="B1563" t="s">
        <v>100</v>
      </c>
      <c r="C1563" t="s">
        <v>103</v>
      </c>
      <c r="D1563" t="s">
        <v>82</v>
      </c>
      <c r="E1563" t="s">
        <v>78</v>
      </c>
      <c r="F1563">
        <v>2</v>
      </c>
      <c r="G1563">
        <v>143.60520935058594</v>
      </c>
      <c r="H1563">
        <v>144.63841247558594</v>
      </c>
      <c r="I1563">
        <v>-1.033198356628418</v>
      </c>
      <c r="J1563">
        <v>-7.1947136893868446E-3</v>
      </c>
      <c r="K1563">
        <v>-1.9714692831039429</v>
      </c>
      <c r="L1563">
        <v>-1.4171311855316162</v>
      </c>
      <c r="M1563">
        <v>-1.033198356628418</v>
      </c>
      <c r="N1563">
        <v>-0.64926546812057495</v>
      </c>
      <c r="O1563">
        <v>-9.4927385449409485E-2</v>
      </c>
      <c r="P1563">
        <v>-2.2374560832977295</v>
      </c>
      <c r="Q1563">
        <v>0.17105939984321594</v>
      </c>
      <c r="R1563">
        <v>2464</v>
      </c>
      <c r="S1563">
        <v>0.53602421283721924</v>
      </c>
      <c r="T1563">
        <v>0.73213672637939453</v>
      </c>
      <c r="U1563">
        <v>78.420265197753906</v>
      </c>
      <c r="V1563">
        <v>98.133331298828125</v>
      </c>
      <c r="W1563">
        <v>73.90283203125</v>
      </c>
    </row>
    <row r="1564" spans="1:23" x14ac:dyDescent="0.25">
      <c r="A1564" t="s">
        <v>79</v>
      </c>
      <c r="B1564" t="s">
        <v>100</v>
      </c>
      <c r="C1564" t="s">
        <v>103</v>
      </c>
      <c r="D1564" t="s">
        <v>82</v>
      </c>
      <c r="E1564" t="s">
        <v>78</v>
      </c>
      <c r="F1564">
        <v>3</v>
      </c>
      <c r="G1564">
        <v>139.45431518554688</v>
      </c>
      <c r="H1564">
        <v>140.57554626464844</v>
      </c>
      <c r="I1564">
        <v>-1.1212326288223267</v>
      </c>
      <c r="J1564">
        <v>-8.0401431769132614E-3</v>
      </c>
      <c r="K1564">
        <v>-2.1587326526641846</v>
      </c>
      <c r="L1564">
        <v>-1.545769214630127</v>
      </c>
      <c r="M1564">
        <v>-1.1212326288223267</v>
      </c>
      <c r="N1564">
        <v>-0.69669598340988159</v>
      </c>
      <c r="O1564">
        <v>-8.3732560276985168E-2</v>
      </c>
      <c r="P1564">
        <v>-2.4528496265411377</v>
      </c>
      <c r="Q1564">
        <v>0.21038429439067841</v>
      </c>
      <c r="R1564">
        <v>2464</v>
      </c>
      <c r="S1564">
        <v>0.65539646148681641</v>
      </c>
      <c r="T1564">
        <v>0.80956560373306274</v>
      </c>
      <c r="U1564">
        <v>78.420265197753906</v>
      </c>
      <c r="V1564">
        <v>98.133331298828125</v>
      </c>
      <c r="W1564">
        <v>73.133392333984375</v>
      </c>
    </row>
    <row r="1565" spans="1:23" x14ac:dyDescent="0.25">
      <c r="A1565" t="s">
        <v>79</v>
      </c>
      <c r="B1565" t="s">
        <v>100</v>
      </c>
      <c r="C1565" t="s">
        <v>103</v>
      </c>
      <c r="D1565" t="s">
        <v>82</v>
      </c>
      <c r="E1565" t="s">
        <v>78</v>
      </c>
      <c r="F1565">
        <v>4</v>
      </c>
      <c r="G1565">
        <v>140.09677124023437</v>
      </c>
      <c r="H1565">
        <v>142.03852844238281</v>
      </c>
      <c r="I1565">
        <v>-1.9417572021484375</v>
      </c>
      <c r="J1565">
        <v>-1.3860113918781281E-2</v>
      </c>
      <c r="K1565">
        <v>-3.0522582530975342</v>
      </c>
      <c r="L1565">
        <v>-2.396165132522583</v>
      </c>
      <c r="M1565">
        <v>-1.9417572021484375</v>
      </c>
      <c r="N1565">
        <v>-1.4873491525650024</v>
      </c>
      <c r="O1565">
        <v>-0.83125615119934082</v>
      </c>
      <c r="P1565">
        <v>-3.3670699596405029</v>
      </c>
      <c r="Q1565">
        <v>-0.51644456386566162</v>
      </c>
      <c r="R1565">
        <v>2464</v>
      </c>
      <c r="S1565">
        <v>0.75087171792984009</v>
      </c>
      <c r="T1565">
        <v>0.86652857065200806</v>
      </c>
      <c r="U1565">
        <v>78.420265197753906</v>
      </c>
      <c r="V1565">
        <v>98.133331298828125</v>
      </c>
      <c r="W1565">
        <v>72.496253967285156</v>
      </c>
    </row>
    <row r="1566" spans="1:23" x14ac:dyDescent="0.25">
      <c r="A1566" t="s">
        <v>79</v>
      </c>
      <c r="B1566" t="s">
        <v>100</v>
      </c>
      <c r="C1566" t="s">
        <v>103</v>
      </c>
      <c r="D1566" t="s">
        <v>82</v>
      </c>
      <c r="E1566" t="s">
        <v>78</v>
      </c>
      <c r="F1566">
        <v>5</v>
      </c>
      <c r="G1566">
        <v>151.71066284179687</v>
      </c>
      <c r="H1566">
        <v>153.4293212890625</v>
      </c>
      <c r="I1566">
        <v>-1.7186603546142578</v>
      </c>
      <c r="J1566">
        <v>-1.1328540742397308E-2</v>
      </c>
      <c r="K1566">
        <v>-2.9575018882751465</v>
      </c>
      <c r="L1566">
        <v>-2.2255842685699463</v>
      </c>
      <c r="M1566">
        <v>-1.7186603546142578</v>
      </c>
      <c r="N1566">
        <v>-1.2117364406585693</v>
      </c>
      <c r="O1566">
        <v>-0.47981882095336914</v>
      </c>
      <c r="P1566">
        <v>-3.3086962699890137</v>
      </c>
      <c r="Q1566">
        <v>-0.12862443923950195</v>
      </c>
      <c r="R1566">
        <v>2464</v>
      </c>
      <c r="S1566">
        <v>0.93445706367492676</v>
      </c>
      <c r="T1566">
        <v>0.96667319536209106</v>
      </c>
      <c r="U1566">
        <v>78.420265197753906</v>
      </c>
      <c r="V1566">
        <v>98.133331298828125</v>
      </c>
      <c r="W1566">
        <v>71.933845520019531</v>
      </c>
    </row>
    <row r="1567" spans="1:23" x14ac:dyDescent="0.25">
      <c r="A1567" t="s">
        <v>79</v>
      </c>
      <c r="B1567" t="s">
        <v>100</v>
      </c>
      <c r="C1567" t="s">
        <v>103</v>
      </c>
      <c r="D1567" t="s">
        <v>82</v>
      </c>
      <c r="E1567" t="s">
        <v>78</v>
      </c>
      <c r="F1567">
        <v>6</v>
      </c>
      <c r="G1567">
        <v>179.06748962402344</v>
      </c>
      <c r="H1567">
        <v>180.62600708007812</v>
      </c>
      <c r="I1567">
        <v>-1.5585185289382935</v>
      </c>
      <c r="J1567">
        <v>-8.703526109457016E-3</v>
      </c>
      <c r="K1567">
        <v>-2.7954988479614258</v>
      </c>
      <c r="L1567">
        <v>-2.064680814743042</v>
      </c>
      <c r="M1567">
        <v>-1.5585185289382935</v>
      </c>
      <c r="N1567">
        <v>-1.0523562431335449</v>
      </c>
      <c r="O1567">
        <v>-0.32153820991516113</v>
      </c>
      <c r="P1567">
        <v>-3.1461656093597412</v>
      </c>
      <c r="Q1567">
        <v>2.9128517955541611E-2</v>
      </c>
      <c r="R1567">
        <v>2464</v>
      </c>
      <c r="S1567">
        <v>0.93165135383605957</v>
      </c>
      <c r="T1567">
        <v>0.9652208685874939</v>
      </c>
      <c r="U1567">
        <v>78.420265197753906</v>
      </c>
      <c r="V1567">
        <v>98.133331298828125</v>
      </c>
      <c r="W1567">
        <v>71.564582824707031</v>
      </c>
    </row>
    <row r="1568" spans="1:23" x14ac:dyDescent="0.25">
      <c r="A1568" t="s">
        <v>79</v>
      </c>
      <c r="B1568" t="s">
        <v>100</v>
      </c>
      <c r="C1568" t="s">
        <v>103</v>
      </c>
      <c r="D1568" t="s">
        <v>82</v>
      </c>
      <c r="E1568" t="s">
        <v>78</v>
      </c>
      <c r="F1568">
        <v>7</v>
      </c>
      <c r="G1568">
        <v>209.73141479492187</v>
      </c>
      <c r="H1568">
        <v>210.00253295898437</v>
      </c>
      <c r="I1568">
        <v>-0.27110457420349121</v>
      </c>
      <c r="J1568">
        <v>-1.292627421207726E-3</v>
      </c>
      <c r="K1568">
        <v>-1.6448022127151489</v>
      </c>
      <c r="L1568">
        <v>-0.83321046829223633</v>
      </c>
      <c r="M1568">
        <v>-0.27110457420349121</v>
      </c>
      <c r="N1568">
        <v>0.29100134968757629</v>
      </c>
      <c r="O1568">
        <v>1.1025930643081665</v>
      </c>
      <c r="P1568">
        <v>-2.0342264175415039</v>
      </c>
      <c r="Q1568">
        <v>1.4920171499252319</v>
      </c>
      <c r="R1568">
        <v>2464</v>
      </c>
      <c r="S1568">
        <v>1.1489737033843994</v>
      </c>
      <c r="T1568">
        <v>1.0719019174575806</v>
      </c>
      <c r="U1568">
        <v>78.420265197753906</v>
      </c>
      <c r="V1568">
        <v>98.133331298828125</v>
      </c>
      <c r="W1568">
        <v>71.1962890625</v>
      </c>
    </row>
    <row r="1569" spans="1:23" x14ac:dyDescent="0.25">
      <c r="A1569" t="s">
        <v>79</v>
      </c>
      <c r="B1569" t="s">
        <v>100</v>
      </c>
      <c r="C1569" t="s">
        <v>103</v>
      </c>
      <c r="D1569" t="s">
        <v>82</v>
      </c>
      <c r="E1569" t="s">
        <v>78</v>
      </c>
      <c r="F1569">
        <v>8</v>
      </c>
      <c r="G1569">
        <v>229.51425170898437</v>
      </c>
      <c r="H1569">
        <v>229.78836059570312</v>
      </c>
      <c r="I1569">
        <v>-0.27412277460098267</v>
      </c>
      <c r="J1569">
        <v>-1.1943605495616794E-3</v>
      </c>
      <c r="K1569">
        <v>-1.8042128086090088</v>
      </c>
      <c r="L1569">
        <v>-0.9002232551574707</v>
      </c>
      <c r="M1569">
        <v>-0.27412277460098267</v>
      </c>
      <c r="N1569">
        <v>0.35197767615318298</v>
      </c>
      <c r="O1569">
        <v>1.2559672594070435</v>
      </c>
      <c r="P1569">
        <v>-2.2379720211029053</v>
      </c>
      <c r="Q1569">
        <v>1.6897265911102295</v>
      </c>
      <c r="R1569">
        <v>2464</v>
      </c>
      <c r="S1569">
        <v>1.4254822731018066</v>
      </c>
      <c r="T1569">
        <v>1.1939356327056885</v>
      </c>
      <c r="U1569">
        <v>78.420265197753906</v>
      </c>
      <c r="V1569">
        <v>98.133331298828125</v>
      </c>
      <c r="W1569">
        <v>71.402435302734375</v>
      </c>
    </row>
    <row r="1570" spans="1:23" x14ac:dyDescent="0.25">
      <c r="A1570" t="s">
        <v>79</v>
      </c>
      <c r="B1570" t="s">
        <v>100</v>
      </c>
      <c r="C1570" t="s">
        <v>103</v>
      </c>
      <c r="D1570" t="s">
        <v>82</v>
      </c>
      <c r="E1570" t="s">
        <v>78</v>
      </c>
      <c r="F1570">
        <v>9</v>
      </c>
      <c r="G1570">
        <v>244.20368957519531</v>
      </c>
      <c r="H1570">
        <v>243.36051940917969</v>
      </c>
      <c r="I1570">
        <v>0.84318464994430542</v>
      </c>
      <c r="J1570">
        <v>3.4527925308793783E-3</v>
      </c>
      <c r="K1570">
        <v>-0.80733901262283325</v>
      </c>
      <c r="L1570">
        <v>0.16780374944210052</v>
      </c>
      <c r="M1570">
        <v>0.84318464994430542</v>
      </c>
      <c r="N1570">
        <v>1.5185655355453491</v>
      </c>
      <c r="O1570">
        <v>2.4937083721160889</v>
      </c>
      <c r="P1570">
        <v>-1.2752395868301392</v>
      </c>
      <c r="Q1570">
        <v>2.96160888671875</v>
      </c>
      <c r="R1570">
        <v>2464</v>
      </c>
      <c r="S1570">
        <v>1.6587134599685669</v>
      </c>
      <c r="T1570">
        <v>1.2879104614257813</v>
      </c>
      <c r="U1570">
        <v>78.420265197753906</v>
      </c>
      <c r="V1570">
        <v>98.133331298828125</v>
      </c>
      <c r="W1570">
        <v>73.246452331542969</v>
      </c>
    </row>
    <row r="1571" spans="1:23" x14ac:dyDescent="0.25">
      <c r="A1571" t="s">
        <v>79</v>
      </c>
      <c r="B1571" t="s">
        <v>100</v>
      </c>
      <c r="C1571" t="s">
        <v>103</v>
      </c>
      <c r="D1571" t="s">
        <v>82</v>
      </c>
      <c r="E1571" t="s">
        <v>78</v>
      </c>
      <c r="F1571">
        <v>10</v>
      </c>
      <c r="G1571">
        <v>252.16110229492187</v>
      </c>
      <c r="H1571">
        <v>251.10366821289062</v>
      </c>
      <c r="I1571">
        <v>1.0574246644973755</v>
      </c>
      <c r="J1571">
        <v>4.1934489272534847E-3</v>
      </c>
      <c r="K1571">
        <v>-0.54429095983505249</v>
      </c>
      <c r="L1571">
        <v>0.40201559662818909</v>
      </c>
      <c r="M1571">
        <v>1.0574246644973755</v>
      </c>
      <c r="N1571">
        <v>1.7128337621688843</v>
      </c>
      <c r="O1571">
        <v>2.6591403484344482</v>
      </c>
      <c r="P1571">
        <v>-0.99835509061813354</v>
      </c>
      <c r="Q1571">
        <v>3.1132044792175293</v>
      </c>
      <c r="R1571">
        <v>2464</v>
      </c>
      <c r="S1571">
        <v>1.5620635747909546</v>
      </c>
      <c r="T1571">
        <v>1.2498253583908081</v>
      </c>
      <c r="U1571">
        <v>78.420265197753906</v>
      </c>
      <c r="V1571">
        <v>98.133331298828125</v>
      </c>
      <c r="W1571">
        <v>76.338035583496094</v>
      </c>
    </row>
    <row r="1572" spans="1:23" x14ac:dyDescent="0.25">
      <c r="A1572" t="s">
        <v>79</v>
      </c>
      <c r="B1572" t="s">
        <v>100</v>
      </c>
      <c r="C1572" t="s">
        <v>103</v>
      </c>
      <c r="D1572" t="s">
        <v>82</v>
      </c>
      <c r="E1572" t="s">
        <v>78</v>
      </c>
      <c r="F1572">
        <v>11</v>
      </c>
      <c r="G1572">
        <v>259.97091674804687</v>
      </c>
      <c r="H1572">
        <v>259.8021240234375</v>
      </c>
      <c r="I1572">
        <v>0.16879148781299591</v>
      </c>
      <c r="J1572">
        <v>6.4927065977826715E-4</v>
      </c>
      <c r="K1572">
        <v>-1.3311758041381836</v>
      </c>
      <c r="L1572">
        <v>-0.44498294591903687</v>
      </c>
      <c r="M1572">
        <v>0.16879148781299591</v>
      </c>
      <c r="N1572">
        <v>0.78256595134735107</v>
      </c>
      <c r="O1572">
        <v>1.668758749961853</v>
      </c>
      <c r="P1572">
        <v>-1.7563955783843994</v>
      </c>
      <c r="Q1572">
        <v>2.0939786434173584</v>
      </c>
      <c r="R1572">
        <v>2464</v>
      </c>
      <c r="S1572">
        <v>1.3699079751968384</v>
      </c>
      <c r="T1572">
        <v>1.1704306602478027</v>
      </c>
      <c r="U1572">
        <v>78.420265197753906</v>
      </c>
      <c r="V1572">
        <v>98.133331298828125</v>
      </c>
      <c r="W1572">
        <v>79.695732116699219</v>
      </c>
    </row>
    <row r="1573" spans="1:23" x14ac:dyDescent="0.25">
      <c r="A1573" t="s">
        <v>79</v>
      </c>
      <c r="B1573" t="s">
        <v>100</v>
      </c>
      <c r="C1573" t="s">
        <v>103</v>
      </c>
      <c r="D1573" t="s">
        <v>82</v>
      </c>
      <c r="E1573" t="s">
        <v>78</v>
      </c>
      <c r="F1573">
        <v>12</v>
      </c>
      <c r="G1573">
        <v>260.66302490234375</v>
      </c>
      <c r="H1573">
        <v>260.47137451171875</v>
      </c>
      <c r="I1573">
        <v>0.19164414703845978</v>
      </c>
      <c r="J1573">
        <v>7.3521799640730023E-4</v>
      </c>
      <c r="K1573">
        <v>-1.2366876602172852</v>
      </c>
      <c r="L1573">
        <v>-0.39281761646270752</v>
      </c>
      <c r="M1573">
        <v>0.19164414703845978</v>
      </c>
      <c r="N1573">
        <v>0.77610594034194946</v>
      </c>
      <c r="O1573">
        <v>1.6199759244918823</v>
      </c>
      <c r="P1573">
        <v>-1.6415997743606567</v>
      </c>
      <c r="Q1573">
        <v>2.0248880386352539</v>
      </c>
      <c r="R1573">
        <v>2464</v>
      </c>
      <c r="S1573">
        <v>1.2421841621398926</v>
      </c>
      <c r="T1573">
        <v>1.1145331859588623</v>
      </c>
      <c r="U1573">
        <v>78.420265197753906</v>
      </c>
      <c r="V1573">
        <v>98.133331298828125</v>
      </c>
      <c r="W1573">
        <v>82.524993896484375</v>
      </c>
    </row>
    <row r="1574" spans="1:23" x14ac:dyDescent="0.25">
      <c r="A1574" t="s">
        <v>79</v>
      </c>
      <c r="B1574" t="s">
        <v>100</v>
      </c>
      <c r="C1574" t="s">
        <v>103</v>
      </c>
      <c r="D1574" t="s">
        <v>82</v>
      </c>
      <c r="E1574" t="s">
        <v>78</v>
      </c>
      <c r="F1574">
        <v>13</v>
      </c>
      <c r="G1574">
        <v>256.06979370117187</v>
      </c>
      <c r="H1574">
        <v>255.170654296875</v>
      </c>
      <c r="I1574">
        <v>0.89911168813705444</v>
      </c>
      <c r="J1574">
        <v>3.5111978650093079E-3</v>
      </c>
      <c r="K1574">
        <v>-0.48405244946479797</v>
      </c>
      <c r="L1574">
        <v>0.33313211798667908</v>
      </c>
      <c r="M1574">
        <v>0.89911168813705444</v>
      </c>
      <c r="N1574">
        <v>1.4650912284851074</v>
      </c>
      <c r="O1574">
        <v>2.282275915145874</v>
      </c>
      <c r="P1574">
        <v>-0.87616026401519775</v>
      </c>
      <c r="Q1574">
        <v>2.6743836402893066</v>
      </c>
      <c r="R1574">
        <v>2464</v>
      </c>
      <c r="S1574">
        <v>1.1648640632629395</v>
      </c>
      <c r="T1574">
        <v>1.0792887210845947</v>
      </c>
      <c r="U1574">
        <v>78.420265197753906</v>
      </c>
      <c r="V1574">
        <v>98.133331298828125</v>
      </c>
      <c r="W1574">
        <v>84.751693725585938</v>
      </c>
    </row>
    <row r="1575" spans="1:23" x14ac:dyDescent="0.25">
      <c r="A1575" t="s">
        <v>79</v>
      </c>
      <c r="B1575" t="s">
        <v>100</v>
      </c>
      <c r="C1575" t="s">
        <v>103</v>
      </c>
      <c r="D1575" t="s">
        <v>82</v>
      </c>
      <c r="E1575" t="s">
        <v>78</v>
      </c>
      <c r="F1575">
        <v>14</v>
      </c>
      <c r="G1575">
        <v>255.87454223632812</v>
      </c>
      <c r="H1575">
        <v>251.66874694824219</v>
      </c>
      <c r="I1575">
        <v>4.2058014869689941</v>
      </c>
      <c r="J1575">
        <v>1.6436967998743057E-2</v>
      </c>
      <c r="K1575">
        <v>2.7263507843017578</v>
      </c>
      <c r="L1575">
        <v>3.6004223823547363</v>
      </c>
      <c r="M1575">
        <v>4.2058014869689941</v>
      </c>
      <c r="N1575">
        <v>4.811180591583252</v>
      </c>
      <c r="O1575">
        <v>5.6852521896362305</v>
      </c>
      <c r="P1575">
        <v>2.3069472312927246</v>
      </c>
      <c r="Q1575">
        <v>6.1046557426452637</v>
      </c>
      <c r="R1575">
        <v>2464</v>
      </c>
      <c r="S1575">
        <v>1.3326888084411621</v>
      </c>
      <c r="T1575">
        <v>1.1544214487075806</v>
      </c>
      <c r="U1575">
        <v>78.420265197753906</v>
      </c>
      <c r="V1575">
        <v>98.133331298828125</v>
      </c>
      <c r="W1575">
        <v>86.019729614257813</v>
      </c>
    </row>
    <row r="1576" spans="1:23" x14ac:dyDescent="0.25">
      <c r="A1576" t="s">
        <v>79</v>
      </c>
      <c r="B1576" t="s">
        <v>100</v>
      </c>
      <c r="C1576" t="s">
        <v>103</v>
      </c>
      <c r="D1576" t="s">
        <v>82</v>
      </c>
      <c r="E1576" t="s">
        <v>78</v>
      </c>
      <c r="F1576">
        <v>15</v>
      </c>
      <c r="G1576">
        <v>248.72587585449219</v>
      </c>
      <c r="H1576">
        <v>236.01165771484375</v>
      </c>
      <c r="I1576">
        <v>12.714218139648438</v>
      </c>
      <c r="J1576">
        <v>5.1117390394210815E-2</v>
      </c>
      <c r="K1576">
        <v>10.868289947509766</v>
      </c>
      <c r="L1576">
        <v>11.958879470825195</v>
      </c>
      <c r="M1576">
        <v>12.714218139648438</v>
      </c>
      <c r="N1576">
        <v>13.46955680847168</v>
      </c>
      <c r="O1576">
        <v>14.560146331787109</v>
      </c>
      <c r="P1576">
        <v>10.344995498657227</v>
      </c>
      <c r="Q1576">
        <v>15.083440780639648</v>
      </c>
      <c r="R1576">
        <v>2464</v>
      </c>
      <c r="S1576">
        <v>2.074709415435791</v>
      </c>
      <c r="T1576">
        <v>1.440385103225708</v>
      </c>
      <c r="U1576">
        <v>78.420265197753906</v>
      </c>
      <c r="V1576">
        <v>98.133331298828125</v>
      </c>
      <c r="W1576">
        <v>86.698219299316406</v>
      </c>
    </row>
    <row r="1577" spans="1:23" x14ac:dyDescent="0.25">
      <c r="A1577" t="s">
        <v>79</v>
      </c>
      <c r="B1577" t="s">
        <v>100</v>
      </c>
      <c r="C1577" t="s">
        <v>103</v>
      </c>
      <c r="D1577" t="s">
        <v>82</v>
      </c>
      <c r="E1577" t="s">
        <v>78</v>
      </c>
      <c r="F1577">
        <v>16</v>
      </c>
      <c r="G1577">
        <v>237.20980834960937</v>
      </c>
      <c r="H1577">
        <v>225.19647216796875</v>
      </c>
      <c r="I1577">
        <v>12.013340950012207</v>
      </c>
      <c r="J1577">
        <v>5.0644367933273315E-2</v>
      </c>
      <c r="K1577">
        <v>10.142827033996582</v>
      </c>
      <c r="L1577">
        <v>11.247941970825195</v>
      </c>
      <c r="M1577">
        <v>12.013340950012207</v>
      </c>
      <c r="N1577">
        <v>12.778739929199219</v>
      </c>
      <c r="O1577">
        <v>13.883854866027832</v>
      </c>
      <c r="P1577">
        <v>9.6125621795654297</v>
      </c>
      <c r="Q1577">
        <v>14.414119720458984</v>
      </c>
      <c r="R1577">
        <v>2464</v>
      </c>
      <c r="S1577">
        <v>2.1303448677062988</v>
      </c>
      <c r="T1577">
        <v>1.459570050239563</v>
      </c>
      <c r="U1577">
        <v>78.420265197753906</v>
      </c>
      <c r="V1577">
        <v>98.133331298828125</v>
      </c>
      <c r="W1577">
        <v>86.796150207519531</v>
      </c>
    </row>
    <row r="1578" spans="1:23" x14ac:dyDescent="0.25">
      <c r="A1578" t="s">
        <v>79</v>
      </c>
      <c r="B1578" t="s">
        <v>100</v>
      </c>
      <c r="C1578" t="s">
        <v>103</v>
      </c>
      <c r="D1578" t="s">
        <v>82</v>
      </c>
      <c r="E1578" t="s">
        <v>78</v>
      </c>
      <c r="F1578">
        <v>17</v>
      </c>
      <c r="G1578">
        <v>223.67691040039063</v>
      </c>
      <c r="H1578">
        <v>212.14469909667969</v>
      </c>
      <c r="I1578">
        <v>11.532218933105469</v>
      </c>
      <c r="J1578">
        <v>5.1557485014200211E-2</v>
      </c>
      <c r="K1578">
        <v>9.6603908538818359</v>
      </c>
      <c r="L1578">
        <v>10.766282081604004</v>
      </c>
      <c r="M1578">
        <v>11.532218933105469</v>
      </c>
      <c r="N1578">
        <v>12.298155784606934</v>
      </c>
      <c r="O1578">
        <v>13.404047012329102</v>
      </c>
      <c r="P1578">
        <v>9.1297540664672852</v>
      </c>
      <c r="Q1578">
        <v>13.934683799743652</v>
      </c>
      <c r="R1578">
        <v>2464</v>
      </c>
      <c r="S1578">
        <v>2.1333382129669189</v>
      </c>
      <c r="T1578">
        <v>1.4605951309204102</v>
      </c>
      <c r="U1578">
        <v>78.420265197753906</v>
      </c>
      <c r="V1578">
        <v>98.133331298828125</v>
      </c>
      <c r="W1578">
        <v>86.544235229492187</v>
      </c>
    </row>
    <row r="1579" spans="1:23" x14ac:dyDescent="0.25">
      <c r="A1579" t="s">
        <v>79</v>
      </c>
      <c r="B1579" t="s">
        <v>100</v>
      </c>
      <c r="C1579" t="s">
        <v>103</v>
      </c>
      <c r="D1579" t="s">
        <v>82</v>
      </c>
      <c r="E1579" t="s">
        <v>78</v>
      </c>
      <c r="F1579">
        <v>18</v>
      </c>
      <c r="G1579">
        <v>210.02030944824219</v>
      </c>
      <c r="H1579">
        <v>199.59646606445312</v>
      </c>
      <c r="I1579">
        <v>10.423835754394531</v>
      </c>
      <c r="J1579">
        <v>4.9632512032985687E-2</v>
      </c>
      <c r="K1579">
        <v>8.5911130905151367</v>
      </c>
      <c r="L1579">
        <v>9.6739006042480469</v>
      </c>
      <c r="M1579">
        <v>10.423835754394531</v>
      </c>
      <c r="N1579">
        <v>11.173770904541016</v>
      </c>
      <c r="O1579">
        <v>12.256558418273926</v>
      </c>
      <c r="P1579">
        <v>8.0715618133544922</v>
      </c>
      <c r="Q1579">
        <v>12.77610969543457</v>
      </c>
      <c r="R1579">
        <v>2464</v>
      </c>
      <c r="S1579">
        <v>2.0451321601867676</v>
      </c>
      <c r="T1579">
        <v>1.4300811290740967</v>
      </c>
      <c r="U1579">
        <v>78.420265197753906</v>
      </c>
      <c r="V1579">
        <v>98.133331298828125</v>
      </c>
      <c r="W1579">
        <v>85.612174987792969</v>
      </c>
    </row>
    <row r="1580" spans="1:23" x14ac:dyDescent="0.25">
      <c r="A1580" t="s">
        <v>79</v>
      </c>
      <c r="B1580" t="s">
        <v>100</v>
      </c>
      <c r="C1580" t="s">
        <v>103</v>
      </c>
      <c r="D1580" t="s">
        <v>82</v>
      </c>
      <c r="E1580" t="s">
        <v>78</v>
      </c>
      <c r="F1580">
        <v>19</v>
      </c>
      <c r="G1580">
        <v>199.60111999511719</v>
      </c>
      <c r="H1580">
        <v>195.48370361328125</v>
      </c>
      <c r="I1580">
        <v>4.1174120903015137</v>
      </c>
      <c r="J1580">
        <v>2.0628200843930244E-2</v>
      </c>
      <c r="K1580">
        <v>2.6174783706665039</v>
      </c>
      <c r="L1580">
        <v>3.5036513805389404</v>
      </c>
      <c r="M1580">
        <v>4.1174120903015137</v>
      </c>
      <c r="N1580">
        <v>4.731173038482666</v>
      </c>
      <c r="O1580">
        <v>5.6173458099365234</v>
      </c>
      <c r="P1580">
        <v>2.192267894744873</v>
      </c>
      <c r="Q1580">
        <v>6.0425562858581543</v>
      </c>
      <c r="R1580">
        <v>2464</v>
      </c>
      <c r="S1580">
        <v>1.3698467016220093</v>
      </c>
      <c r="T1580">
        <v>1.1704045534133911</v>
      </c>
      <c r="U1580">
        <v>78.420265197753906</v>
      </c>
      <c r="V1580">
        <v>98.133331298828125</v>
      </c>
      <c r="W1580">
        <v>84.1759033203125</v>
      </c>
    </row>
    <row r="1581" spans="1:23" x14ac:dyDescent="0.25">
      <c r="A1581" t="s">
        <v>79</v>
      </c>
      <c r="B1581" t="s">
        <v>100</v>
      </c>
      <c r="C1581" t="s">
        <v>103</v>
      </c>
      <c r="D1581" t="s">
        <v>82</v>
      </c>
      <c r="E1581" t="s">
        <v>78</v>
      </c>
      <c r="F1581">
        <v>20</v>
      </c>
      <c r="G1581">
        <v>194.35780334472656</v>
      </c>
      <c r="H1581">
        <v>193.99549865722656</v>
      </c>
      <c r="I1581">
        <v>0.36231246590614319</v>
      </c>
      <c r="J1581">
        <v>1.864151912741363E-3</v>
      </c>
      <c r="K1581">
        <v>-1.0082908868789673</v>
      </c>
      <c r="L1581">
        <v>-0.19852730631828308</v>
      </c>
      <c r="M1581">
        <v>0.36231246590614319</v>
      </c>
      <c r="N1581">
        <v>0.92315220832824707</v>
      </c>
      <c r="O1581">
        <v>1.7329157590866089</v>
      </c>
      <c r="P1581">
        <v>-1.3968378305435181</v>
      </c>
      <c r="Q1581">
        <v>2.1214628219604492</v>
      </c>
      <c r="R1581">
        <v>2464</v>
      </c>
      <c r="S1581">
        <v>1.1438033580780029</v>
      </c>
      <c r="T1581">
        <v>1.069487452507019</v>
      </c>
      <c r="U1581">
        <v>78.420265197753906</v>
      </c>
      <c r="V1581">
        <v>98.133331298828125</v>
      </c>
      <c r="W1581">
        <v>82.250839233398438</v>
      </c>
    </row>
    <row r="1582" spans="1:23" x14ac:dyDescent="0.25">
      <c r="A1582" t="s">
        <v>79</v>
      </c>
      <c r="B1582" t="s">
        <v>100</v>
      </c>
      <c r="C1582" t="s">
        <v>103</v>
      </c>
      <c r="D1582" t="s">
        <v>82</v>
      </c>
      <c r="E1582" t="s">
        <v>78</v>
      </c>
      <c r="F1582">
        <v>21</v>
      </c>
      <c r="G1582">
        <v>190.46467590332031</v>
      </c>
      <c r="H1582">
        <v>190.91868591308594</v>
      </c>
      <c r="I1582">
        <v>-0.45400363206863403</v>
      </c>
      <c r="J1582">
        <v>-2.3836630862206221E-3</v>
      </c>
      <c r="K1582">
        <v>-1.8055111169815063</v>
      </c>
      <c r="L1582">
        <v>-1.0070295333862305</v>
      </c>
      <c r="M1582">
        <v>-0.45400363206863403</v>
      </c>
      <c r="N1582">
        <v>9.9022269248962402E-2</v>
      </c>
      <c r="O1582">
        <v>0.89750385284423828</v>
      </c>
      <c r="P1582">
        <v>-2.1886446475982666</v>
      </c>
      <c r="Q1582">
        <v>1.2806373834609985</v>
      </c>
      <c r="R1582">
        <v>2464</v>
      </c>
      <c r="S1582">
        <v>1.1121535301208496</v>
      </c>
      <c r="T1582">
        <v>1.0545868873596191</v>
      </c>
      <c r="U1582">
        <v>78.420265197753906</v>
      </c>
      <c r="V1582">
        <v>98.133331298828125</v>
      </c>
      <c r="W1582">
        <v>79.520042419433594</v>
      </c>
    </row>
    <row r="1583" spans="1:23" x14ac:dyDescent="0.25">
      <c r="A1583" t="s">
        <v>79</v>
      </c>
      <c r="B1583" t="s">
        <v>100</v>
      </c>
      <c r="C1583" t="s">
        <v>103</v>
      </c>
      <c r="D1583" t="s">
        <v>82</v>
      </c>
      <c r="E1583" t="s">
        <v>78</v>
      </c>
      <c r="F1583">
        <v>22</v>
      </c>
      <c r="G1583">
        <v>180.35905456542969</v>
      </c>
      <c r="H1583">
        <v>181.50694274902344</v>
      </c>
      <c r="I1583">
        <v>-1.1478865146636963</v>
      </c>
      <c r="J1583">
        <v>-6.3644517213106155E-3</v>
      </c>
      <c r="K1583">
        <v>-2.506434440612793</v>
      </c>
      <c r="L1583">
        <v>-1.7037934064865112</v>
      </c>
      <c r="M1583">
        <v>-1.1478865146636963</v>
      </c>
      <c r="N1583">
        <v>-0.59197968244552612</v>
      </c>
      <c r="O1583">
        <v>0.21066150069236755</v>
      </c>
      <c r="P1583">
        <v>-2.8915641307830811</v>
      </c>
      <c r="Q1583">
        <v>0.59579098224639893</v>
      </c>
      <c r="R1583">
        <v>2464</v>
      </c>
      <c r="S1583">
        <v>1.1237709522247314</v>
      </c>
      <c r="T1583">
        <v>1.0600806474685669</v>
      </c>
      <c r="U1583">
        <v>78.420265197753906</v>
      </c>
      <c r="V1583">
        <v>98.133331298828125</v>
      </c>
      <c r="W1583">
        <v>77.199508666992188</v>
      </c>
    </row>
    <row r="1584" spans="1:23" x14ac:dyDescent="0.25">
      <c r="A1584" t="s">
        <v>79</v>
      </c>
      <c r="B1584" t="s">
        <v>100</v>
      </c>
      <c r="C1584" t="s">
        <v>103</v>
      </c>
      <c r="D1584" t="s">
        <v>82</v>
      </c>
      <c r="E1584" t="s">
        <v>78</v>
      </c>
      <c r="F1584">
        <v>23</v>
      </c>
      <c r="G1584">
        <v>167.66313171386719</v>
      </c>
      <c r="H1584">
        <v>169.06489562988281</v>
      </c>
      <c r="I1584">
        <v>-1.4017802476882935</v>
      </c>
      <c r="J1584">
        <v>-8.360695093870163E-3</v>
      </c>
      <c r="K1584">
        <v>-2.7274925708770752</v>
      </c>
      <c r="L1584">
        <v>-1.9442510604858398</v>
      </c>
      <c r="M1584">
        <v>-1.4017802476882935</v>
      </c>
      <c r="N1584">
        <v>-0.85930949449539185</v>
      </c>
      <c r="O1584">
        <v>-7.6067857444286346E-2</v>
      </c>
      <c r="P1584">
        <v>-3.103313684463501</v>
      </c>
      <c r="Q1584">
        <v>0.29975318908691406</v>
      </c>
      <c r="R1584">
        <v>2464</v>
      </c>
      <c r="S1584">
        <v>1.0701051950454712</v>
      </c>
      <c r="T1584">
        <v>1.0344588756561279</v>
      </c>
      <c r="U1584">
        <v>78.420265197753906</v>
      </c>
      <c r="V1584">
        <v>98.133331298828125</v>
      </c>
      <c r="W1584">
        <v>75.737197875976562</v>
      </c>
    </row>
    <row r="1585" spans="1:23" x14ac:dyDescent="0.25">
      <c r="A1585" t="s">
        <v>79</v>
      </c>
      <c r="B1585" t="s">
        <v>100</v>
      </c>
      <c r="C1585" t="s">
        <v>103</v>
      </c>
      <c r="D1585" t="s">
        <v>82</v>
      </c>
      <c r="E1585" t="s">
        <v>78</v>
      </c>
      <c r="F1585">
        <v>24</v>
      </c>
      <c r="G1585">
        <v>159.30796813964844</v>
      </c>
      <c r="H1585">
        <v>161.13792419433594</v>
      </c>
      <c r="I1585">
        <v>-1.8299483060836792</v>
      </c>
      <c r="J1585">
        <v>-1.1486859992146492E-2</v>
      </c>
      <c r="K1585">
        <v>-3.6592724323272705</v>
      </c>
      <c r="L1585">
        <v>-2.5784928798675537</v>
      </c>
      <c r="M1585">
        <v>-1.8299483060836792</v>
      </c>
      <c r="N1585">
        <v>-1.0814037322998047</v>
      </c>
      <c r="O1585">
        <v>-6.2418112065643072E-4</v>
      </c>
      <c r="P1585">
        <v>-4.1778602600097656</v>
      </c>
      <c r="Q1585">
        <v>0.51796376705169678</v>
      </c>
      <c r="R1585">
        <v>2464</v>
      </c>
      <c r="S1585">
        <v>2.0375540256500244</v>
      </c>
      <c r="T1585">
        <v>1.42742919921875</v>
      </c>
      <c r="U1585">
        <v>78.420265197753906</v>
      </c>
      <c r="V1585">
        <v>98.133331298828125</v>
      </c>
      <c r="W1585">
        <v>74.603485107421875</v>
      </c>
    </row>
    <row r="1586" spans="1:23" x14ac:dyDescent="0.25">
      <c r="A1586" t="s">
        <v>79</v>
      </c>
      <c r="B1586" t="s">
        <v>100</v>
      </c>
      <c r="C1586" t="s">
        <v>103</v>
      </c>
      <c r="D1586" t="s">
        <v>82</v>
      </c>
      <c r="E1586" t="s">
        <v>111</v>
      </c>
      <c r="F1586">
        <v>1</v>
      </c>
      <c r="G1586">
        <v>155.1121826171875</v>
      </c>
      <c r="H1586">
        <v>157.37928771972656</v>
      </c>
      <c r="I1586">
        <v>-2.2671186923980713</v>
      </c>
      <c r="J1586">
        <v>-1.4615993946790695E-2</v>
      </c>
      <c r="K1586">
        <v>-6.3937091827392578</v>
      </c>
      <c r="L1586">
        <v>-3.955686092376709</v>
      </c>
      <c r="M1586">
        <v>-2.2671186923980713</v>
      </c>
      <c r="N1586">
        <v>-0.57855129241943359</v>
      </c>
      <c r="O1586">
        <v>1.8594719171524048</v>
      </c>
      <c r="P1586">
        <v>-7.5635404586791992</v>
      </c>
      <c r="Q1586">
        <v>3.0293030738830566</v>
      </c>
      <c r="R1586">
        <v>2476</v>
      </c>
      <c r="S1586">
        <v>10.368372917175293</v>
      </c>
      <c r="T1586">
        <v>3.2199957370758057</v>
      </c>
      <c r="U1586">
        <v>76.773460388183594</v>
      </c>
      <c r="V1586">
        <v>98.400001525878906</v>
      </c>
      <c r="W1586">
        <v>74.768447875976563</v>
      </c>
    </row>
    <row r="1587" spans="1:23" x14ac:dyDescent="0.25">
      <c r="A1587" t="s">
        <v>79</v>
      </c>
      <c r="B1587" t="s">
        <v>100</v>
      </c>
      <c r="C1587" t="s">
        <v>103</v>
      </c>
      <c r="D1587" t="s">
        <v>82</v>
      </c>
      <c r="E1587" t="s">
        <v>111</v>
      </c>
      <c r="F1587">
        <v>2</v>
      </c>
      <c r="G1587">
        <v>148.88023376464844</v>
      </c>
      <c r="H1587">
        <v>152.34269714355469</v>
      </c>
      <c r="I1587">
        <v>-3.4624581336975098</v>
      </c>
      <c r="J1587">
        <v>-2.3256666958332062E-2</v>
      </c>
      <c r="K1587">
        <v>-7.5789380073547363</v>
      </c>
      <c r="L1587">
        <v>-5.146888256072998</v>
      </c>
      <c r="M1587">
        <v>-3.4624581336975098</v>
      </c>
      <c r="N1587">
        <v>-1.7780280113220215</v>
      </c>
      <c r="O1587">
        <v>0.65402162075042725</v>
      </c>
      <c r="P1587">
        <v>-8.7459030151367187</v>
      </c>
      <c r="Q1587">
        <v>1.8209863901138306</v>
      </c>
      <c r="R1587">
        <v>2476</v>
      </c>
      <c r="S1587">
        <v>10.317625999450684</v>
      </c>
      <c r="T1587">
        <v>3.2121062278747559</v>
      </c>
      <c r="U1587">
        <v>76.773460388183594</v>
      </c>
      <c r="V1587">
        <v>98.400001525878906</v>
      </c>
      <c r="W1587">
        <v>73.562629699707031</v>
      </c>
    </row>
    <row r="1588" spans="1:23" x14ac:dyDescent="0.25">
      <c r="A1588" t="s">
        <v>79</v>
      </c>
      <c r="B1588" t="s">
        <v>100</v>
      </c>
      <c r="C1588" t="s">
        <v>103</v>
      </c>
      <c r="D1588" t="s">
        <v>82</v>
      </c>
      <c r="E1588" t="s">
        <v>111</v>
      </c>
      <c r="F1588">
        <v>3</v>
      </c>
      <c r="G1588">
        <v>143.95484924316406</v>
      </c>
      <c r="H1588">
        <v>147.5040283203125</v>
      </c>
      <c r="I1588">
        <v>-3.5491907596588135</v>
      </c>
      <c r="J1588">
        <v>-2.4654887616634369E-2</v>
      </c>
      <c r="K1588">
        <v>-7.9143233299255371</v>
      </c>
      <c r="L1588">
        <v>-5.3353676795959473</v>
      </c>
      <c r="M1588">
        <v>-3.5491907596588135</v>
      </c>
      <c r="N1588">
        <v>-1.7630139589309692</v>
      </c>
      <c r="O1588">
        <v>0.81594181060791016</v>
      </c>
      <c r="P1588">
        <v>-9.1517772674560547</v>
      </c>
      <c r="Q1588">
        <v>2.0533962249755859</v>
      </c>
      <c r="R1588">
        <v>2476</v>
      </c>
      <c r="S1588">
        <v>11.601728439331055</v>
      </c>
      <c r="T1588">
        <v>3.4061310291290283</v>
      </c>
      <c r="U1588">
        <v>76.773460388183594</v>
      </c>
      <c r="V1588">
        <v>98.400001525878906</v>
      </c>
      <c r="W1588">
        <v>72.867317199707031</v>
      </c>
    </row>
    <row r="1589" spans="1:23" x14ac:dyDescent="0.25">
      <c r="A1589" t="s">
        <v>79</v>
      </c>
      <c r="B1589" t="s">
        <v>100</v>
      </c>
      <c r="C1589" t="s">
        <v>103</v>
      </c>
      <c r="D1589" t="s">
        <v>82</v>
      </c>
      <c r="E1589" t="s">
        <v>111</v>
      </c>
      <c r="F1589">
        <v>4</v>
      </c>
      <c r="G1589">
        <v>143.19912719726562</v>
      </c>
      <c r="H1589">
        <v>146.84140014648437</v>
      </c>
      <c r="I1589">
        <v>-3.6422748565673828</v>
      </c>
      <c r="J1589">
        <v>-2.5435036048293114E-2</v>
      </c>
      <c r="K1589">
        <v>-7.6545042991638184</v>
      </c>
      <c r="L1589">
        <v>-5.2840466499328613</v>
      </c>
      <c r="M1589">
        <v>-3.6422748565673828</v>
      </c>
      <c r="N1589">
        <v>-2.0005030632019043</v>
      </c>
      <c r="O1589">
        <v>0.36995455622673035</v>
      </c>
      <c r="P1589">
        <v>-8.7919158935546875</v>
      </c>
      <c r="Q1589">
        <v>1.5073658227920532</v>
      </c>
      <c r="R1589">
        <v>2476</v>
      </c>
      <c r="S1589">
        <v>9.8016538619995117</v>
      </c>
      <c r="T1589">
        <v>3.1307592391967773</v>
      </c>
      <c r="U1589">
        <v>76.773460388183594</v>
      </c>
      <c r="V1589">
        <v>98.400001525878906</v>
      </c>
      <c r="W1589">
        <v>72.3192138671875</v>
      </c>
    </row>
    <row r="1590" spans="1:23" x14ac:dyDescent="0.25">
      <c r="A1590" t="s">
        <v>79</v>
      </c>
      <c r="B1590" t="s">
        <v>100</v>
      </c>
      <c r="C1590" t="s">
        <v>103</v>
      </c>
      <c r="D1590" t="s">
        <v>82</v>
      </c>
      <c r="E1590" t="s">
        <v>111</v>
      </c>
      <c r="F1590">
        <v>5</v>
      </c>
      <c r="G1590">
        <v>153.61613464355469</v>
      </c>
      <c r="H1590">
        <v>156.61302185058594</v>
      </c>
      <c r="I1590">
        <v>-2.9968757629394531</v>
      </c>
      <c r="J1590">
        <v>-1.9508861005306244E-2</v>
      </c>
      <c r="K1590">
        <v>-7.0837888717651367</v>
      </c>
      <c r="L1590">
        <v>-4.6692075729370117</v>
      </c>
      <c r="M1590">
        <v>-2.9968757629394531</v>
      </c>
      <c r="N1590">
        <v>-1.3245440721511841</v>
      </c>
      <c r="O1590">
        <v>1.0900372266769409</v>
      </c>
      <c r="P1590">
        <v>-8.2423715591430664</v>
      </c>
      <c r="Q1590">
        <v>2.2486202716827393</v>
      </c>
      <c r="R1590">
        <v>2476</v>
      </c>
      <c r="S1590">
        <v>10.16994571685791</v>
      </c>
      <c r="T1590">
        <v>3.189035177230835</v>
      </c>
      <c r="U1590">
        <v>76.773460388183594</v>
      </c>
      <c r="V1590">
        <v>98.400001525878906</v>
      </c>
      <c r="W1590">
        <v>72.384132385253906</v>
      </c>
    </row>
    <row r="1591" spans="1:23" x14ac:dyDescent="0.25">
      <c r="A1591" t="s">
        <v>79</v>
      </c>
      <c r="B1591" t="s">
        <v>100</v>
      </c>
      <c r="C1591" t="s">
        <v>103</v>
      </c>
      <c r="D1591" t="s">
        <v>82</v>
      </c>
      <c r="E1591" t="s">
        <v>111</v>
      </c>
      <c r="F1591">
        <v>6</v>
      </c>
      <c r="G1591">
        <v>179.03292846679687</v>
      </c>
      <c r="H1591">
        <v>181.30537414550781</v>
      </c>
      <c r="I1591">
        <v>-2.2724366188049316</v>
      </c>
      <c r="J1591">
        <v>-1.2692841701209545E-2</v>
      </c>
      <c r="K1591">
        <v>-6.617271900177002</v>
      </c>
      <c r="L1591">
        <v>-4.0503077507019043</v>
      </c>
      <c r="M1591">
        <v>-2.2724366188049316</v>
      </c>
      <c r="N1591">
        <v>-0.49456527829170227</v>
      </c>
      <c r="O1591">
        <v>2.0723984241485596</v>
      </c>
      <c r="P1591">
        <v>-7.8489723205566406</v>
      </c>
      <c r="Q1591">
        <v>3.3040988445281982</v>
      </c>
      <c r="R1591">
        <v>2476</v>
      </c>
      <c r="S1591">
        <v>11.494086265563965</v>
      </c>
      <c r="T1591">
        <v>3.3902928829193115</v>
      </c>
      <c r="U1591">
        <v>76.773460388183594</v>
      </c>
      <c r="V1591">
        <v>98.400001525878906</v>
      </c>
      <c r="W1591">
        <v>72.094841003417969</v>
      </c>
    </row>
    <row r="1592" spans="1:23" x14ac:dyDescent="0.25">
      <c r="A1592" t="s">
        <v>79</v>
      </c>
      <c r="B1592" t="s">
        <v>100</v>
      </c>
      <c r="C1592" t="s">
        <v>103</v>
      </c>
      <c r="D1592" t="s">
        <v>82</v>
      </c>
      <c r="E1592" t="s">
        <v>111</v>
      </c>
      <c r="F1592">
        <v>7</v>
      </c>
      <c r="G1592">
        <v>206.97367858886719</v>
      </c>
      <c r="H1592">
        <v>208.20556640625</v>
      </c>
      <c r="I1592">
        <v>-1.2318882942199707</v>
      </c>
      <c r="J1592">
        <v>-5.9519079513847828E-3</v>
      </c>
      <c r="K1592">
        <v>-6.1577925682067871</v>
      </c>
      <c r="L1592">
        <v>-3.2475283145904541</v>
      </c>
      <c r="M1592">
        <v>-1.2318882942199707</v>
      </c>
      <c r="N1592">
        <v>0.78375178575515747</v>
      </c>
      <c r="O1592">
        <v>3.6940159797668457</v>
      </c>
      <c r="P1592">
        <v>-7.5542178153991699</v>
      </c>
      <c r="Q1592">
        <v>5.0904412269592285</v>
      </c>
      <c r="R1592">
        <v>2476</v>
      </c>
      <c r="S1592">
        <v>14.774056434631348</v>
      </c>
      <c r="T1592">
        <v>3.8437035083770752</v>
      </c>
      <c r="U1592">
        <v>76.773460388183594</v>
      </c>
      <c r="V1592">
        <v>98.400001525878906</v>
      </c>
      <c r="W1592">
        <v>71.505287170410156</v>
      </c>
    </row>
    <row r="1593" spans="1:23" x14ac:dyDescent="0.25">
      <c r="A1593" t="s">
        <v>79</v>
      </c>
      <c r="B1593" t="s">
        <v>100</v>
      </c>
      <c r="C1593" t="s">
        <v>103</v>
      </c>
      <c r="D1593" t="s">
        <v>82</v>
      </c>
      <c r="E1593" t="s">
        <v>111</v>
      </c>
      <c r="F1593">
        <v>8</v>
      </c>
      <c r="G1593">
        <v>225.03762817382812</v>
      </c>
      <c r="H1593">
        <v>227.15853881835937</v>
      </c>
      <c r="I1593">
        <v>-2.1209115982055664</v>
      </c>
      <c r="J1593">
        <v>-9.424697607755661E-3</v>
      </c>
      <c r="K1593">
        <v>-7.5872640609741211</v>
      </c>
      <c r="L1593">
        <v>-4.357698917388916</v>
      </c>
      <c r="M1593">
        <v>-2.1209115982055664</v>
      </c>
      <c r="N1593">
        <v>0.11587556451559067</v>
      </c>
      <c r="O1593">
        <v>3.3454408645629883</v>
      </c>
      <c r="P1593">
        <v>-9.1368989944458008</v>
      </c>
      <c r="Q1593">
        <v>4.895075798034668</v>
      </c>
      <c r="R1593">
        <v>2476</v>
      </c>
      <c r="S1593">
        <v>18.193788528442383</v>
      </c>
      <c r="T1593">
        <v>4.2654175758361816</v>
      </c>
      <c r="U1593">
        <v>76.773460388183594</v>
      </c>
      <c r="V1593">
        <v>98.400001525878906</v>
      </c>
      <c r="W1593">
        <v>72.295661926269531</v>
      </c>
    </row>
    <row r="1594" spans="1:23" x14ac:dyDescent="0.25">
      <c r="A1594" t="s">
        <v>79</v>
      </c>
      <c r="B1594" t="s">
        <v>100</v>
      </c>
      <c r="C1594" t="s">
        <v>103</v>
      </c>
      <c r="D1594" t="s">
        <v>82</v>
      </c>
      <c r="E1594" t="s">
        <v>111</v>
      </c>
      <c r="F1594">
        <v>9</v>
      </c>
      <c r="G1594">
        <v>237.49871826171875</v>
      </c>
      <c r="H1594">
        <v>238.92231750488281</v>
      </c>
      <c r="I1594">
        <v>-1.4236050844192505</v>
      </c>
      <c r="J1594">
        <v>-5.9941587969660759E-3</v>
      </c>
      <c r="K1594">
        <v>-6.4486379623413086</v>
      </c>
      <c r="L1594">
        <v>-3.4798078536987305</v>
      </c>
      <c r="M1594">
        <v>-1.4236050844192505</v>
      </c>
      <c r="N1594">
        <v>0.63259756565093994</v>
      </c>
      <c r="O1594">
        <v>3.6014275550842285</v>
      </c>
      <c r="P1594">
        <v>-7.8731646537780762</v>
      </c>
      <c r="Q1594">
        <v>5.0259547233581543</v>
      </c>
      <c r="R1594">
        <v>2476</v>
      </c>
      <c r="S1594">
        <v>15.374663352966309</v>
      </c>
      <c r="T1594">
        <v>3.9210538864135742</v>
      </c>
      <c r="U1594">
        <v>76.773460388183594</v>
      </c>
      <c r="V1594">
        <v>98.400001525878906</v>
      </c>
      <c r="W1594">
        <v>74.252128601074219</v>
      </c>
    </row>
    <row r="1595" spans="1:23" x14ac:dyDescent="0.25">
      <c r="A1595" t="s">
        <v>79</v>
      </c>
      <c r="B1595" t="s">
        <v>100</v>
      </c>
      <c r="C1595" t="s">
        <v>103</v>
      </c>
      <c r="D1595" t="s">
        <v>82</v>
      </c>
      <c r="E1595" t="s">
        <v>111</v>
      </c>
      <c r="F1595">
        <v>10</v>
      </c>
      <c r="G1595">
        <v>243.8084716796875</v>
      </c>
      <c r="H1595">
        <v>243.55967712402344</v>
      </c>
      <c r="I1595">
        <v>0.24878843128681183</v>
      </c>
      <c r="J1595">
        <v>1.0204256977885962E-3</v>
      </c>
      <c r="K1595">
        <v>-4.7678709030151367</v>
      </c>
      <c r="L1595">
        <v>-1.803987979888916</v>
      </c>
      <c r="M1595">
        <v>0.24878843128681183</v>
      </c>
      <c r="N1595">
        <v>2.3015649318695068</v>
      </c>
      <c r="O1595">
        <v>5.2654480934143066</v>
      </c>
      <c r="P1595">
        <v>-6.1900243759155273</v>
      </c>
      <c r="Q1595">
        <v>6.6876010894775391</v>
      </c>
      <c r="R1595">
        <v>2476</v>
      </c>
      <c r="S1595">
        <v>15.323468208312988</v>
      </c>
      <c r="T1595">
        <v>3.914520263671875</v>
      </c>
      <c r="U1595">
        <v>76.773460388183594</v>
      </c>
      <c r="V1595">
        <v>98.400001525878906</v>
      </c>
      <c r="W1595">
        <v>76.699249267578125</v>
      </c>
    </row>
    <row r="1596" spans="1:23" x14ac:dyDescent="0.25">
      <c r="A1596" t="s">
        <v>79</v>
      </c>
      <c r="B1596" t="s">
        <v>100</v>
      </c>
      <c r="C1596" t="s">
        <v>103</v>
      </c>
      <c r="D1596" t="s">
        <v>82</v>
      </c>
      <c r="E1596" t="s">
        <v>111</v>
      </c>
      <c r="F1596">
        <v>11</v>
      </c>
      <c r="G1596">
        <v>250.92793273925781</v>
      </c>
      <c r="H1596">
        <v>250.86338806152344</v>
      </c>
      <c r="I1596">
        <v>6.4548134803771973E-2</v>
      </c>
      <c r="J1596">
        <v>2.5723775615915656E-4</v>
      </c>
      <c r="K1596">
        <v>-4.969512939453125</v>
      </c>
      <c r="L1596">
        <v>-1.9953488111495972</v>
      </c>
      <c r="M1596">
        <v>6.4548134803771973E-2</v>
      </c>
      <c r="N1596">
        <v>2.1244451999664307</v>
      </c>
      <c r="O1596">
        <v>5.0986089706420898</v>
      </c>
      <c r="P1596">
        <v>-6.396599292755127</v>
      </c>
      <c r="Q1596">
        <v>6.5256953239440918</v>
      </c>
      <c r="R1596">
        <v>2476</v>
      </c>
      <c r="S1596">
        <v>15.429958343505859</v>
      </c>
      <c r="T1596">
        <v>3.9280986785888672</v>
      </c>
      <c r="U1596">
        <v>76.773460388183594</v>
      </c>
      <c r="V1596">
        <v>98.400001525878906</v>
      </c>
      <c r="W1596">
        <v>78.246414184570312</v>
      </c>
    </row>
    <row r="1597" spans="1:23" x14ac:dyDescent="0.25">
      <c r="A1597" t="s">
        <v>79</v>
      </c>
      <c r="B1597" t="s">
        <v>100</v>
      </c>
      <c r="C1597" t="s">
        <v>103</v>
      </c>
      <c r="D1597" t="s">
        <v>82</v>
      </c>
      <c r="E1597" t="s">
        <v>111</v>
      </c>
      <c r="F1597">
        <v>12</v>
      </c>
      <c r="G1597">
        <v>250.69633483886719</v>
      </c>
      <c r="H1597">
        <v>251.61434936523437</v>
      </c>
      <c r="I1597">
        <v>-0.91800439357757568</v>
      </c>
      <c r="J1597">
        <v>-3.661818103864789E-3</v>
      </c>
      <c r="K1597">
        <v>-5.863039493560791</v>
      </c>
      <c r="L1597">
        <v>-2.9414727687835693</v>
      </c>
      <c r="M1597">
        <v>-0.91800439357757568</v>
      </c>
      <c r="N1597">
        <v>1.1054638624191284</v>
      </c>
      <c r="O1597">
        <v>4.0270304679870605</v>
      </c>
      <c r="P1597">
        <v>-7.2648882865905762</v>
      </c>
      <c r="Q1597">
        <v>5.4288792610168457</v>
      </c>
      <c r="R1597">
        <v>2476</v>
      </c>
      <c r="S1597">
        <v>14.889036178588867</v>
      </c>
      <c r="T1597">
        <v>3.8586313724517822</v>
      </c>
      <c r="U1597">
        <v>76.773460388183594</v>
      </c>
      <c r="V1597">
        <v>98.400001525878906</v>
      </c>
      <c r="W1597">
        <v>79.773040771484375</v>
      </c>
    </row>
    <row r="1598" spans="1:23" x14ac:dyDescent="0.25">
      <c r="A1598" t="s">
        <v>79</v>
      </c>
      <c r="B1598" t="s">
        <v>100</v>
      </c>
      <c r="C1598" t="s">
        <v>103</v>
      </c>
      <c r="D1598" t="s">
        <v>82</v>
      </c>
      <c r="E1598" t="s">
        <v>111</v>
      </c>
      <c r="F1598">
        <v>13</v>
      </c>
      <c r="G1598">
        <v>245.59333801269531</v>
      </c>
      <c r="H1598">
        <v>243.154052734375</v>
      </c>
      <c r="I1598">
        <v>2.4392633438110352</v>
      </c>
      <c r="J1598">
        <v>9.9321231245994568E-3</v>
      </c>
      <c r="K1598">
        <v>-2.7881309986114502</v>
      </c>
      <c r="L1598">
        <v>0.30025589466094971</v>
      </c>
      <c r="M1598">
        <v>2.4392633438110352</v>
      </c>
      <c r="N1598">
        <v>4.5782709121704102</v>
      </c>
      <c r="O1598">
        <v>7.6666579246520996</v>
      </c>
      <c r="P1598">
        <v>-4.2700247764587402</v>
      </c>
      <c r="Q1598">
        <v>9.1485519409179687</v>
      </c>
      <c r="R1598">
        <v>2476</v>
      </c>
      <c r="S1598">
        <v>16.637893676757813</v>
      </c>
      <c r="T1598">
        <v>4.0789575576782227</v>
      </c>
      <c r="U1598">
        <v>76.773460388183594</v>
      </c>
      <c r="V1598">
        <v>98.400001525878906</v>
      </c>
      <c r="W1598">
        <v>82.319755554199219</v>
      </c>
    </row>
    <row r="1599" spans="1:23" x14ac:dyDescent="0.25">
      <c r="A1599" t="s">
        <v>79</v>
      </c>
      <c r="B1599" t="s">
        <v>100</v>
      </c>
      <c r="C1599" t="s">
        <v>103</v>
      </c>
      <c r="D1599" t="s">
        <v>82</v>
      </c>
      <c r="E1599" t="s">
        <v>111</v>
      </c>
      <c r="F1599">
        <v>14</v>
      </c>
      <c r="G1599">
        <v>243.85972595214844</v>
      </c>
      <c r="H1599">
        <v>238.34342956542969</v>
      </c>
      <c r="I1599">
        <v>5.5163006782531738</v>
      </c>
      <c r="J1599">
        <v>2.2620793431997299E-2</v>
      </c>
      <c r="K1599">
        <v>-0.16721728444099426</v>
      </c>
      <c r="L1599">
        <v>3.1906511783599854</v>
      </c>
      <c r="M1599">
        <v>5.5163006782531738</v>
      </c>
      <c r="N1599">
        <v>7.8419499397277832</v>
      </c>
      <c r="O1599">
        <v>11.19981861114502</v>
      </c>
      <c r="P1599">
        <v>-1.7784156799316406</v>
      </c>
      <c r="Q1599">
        <v>12.811017036437988</v>
      </c>
      <c r="R1599">
        <v>2476</v>
      </c>
      <c r="S1599">
        <v>19.668094635009766</v>
      </c>
      <c r="T1599">
        <v>4.4348726272583008</v>
      </c>
      <c r="U1599">
        <v>76.773460388183594</v>
      </c>
      <c r="V1599">
        <v>98.400001525878906</v>
      </c>
      <c r="W1599">
        <v>82.682876586914063</v>
      </c>
    </row>
    <row r="1600" spans="1:23" x14ac:dyDescent="0.25">
      <c r="A1600" t="s">
        <v>79</v>
      </c>
      <c r="B1600" t="s">
        <v>100</v>
      </c>
      <c r="C1600" t="s">
        <v>103</v>
      </c>
      <c r="D1600" t="s">
        <v>82</v>
      </c>
      <c r="E1600" t="s">
        <v>111</v>
      </c>
      <c r="F1600">
        <v>15</v>
      </c>
      <c r="G1600">
        <v>236.9678955078125</v>
      </c>
      <c r="H1600">
        <v>221.21502685546875</v>
      </c>
      <c r="I1600">
        <v>15.752848625183105</v>
      </c>
      <c r="J1600">
        <v>6.6476717591285706E-2</v>
      </c>
      <c r="K1600">
        <v>10.077195167541504</v>
      </c>
      <c r="L1600">
        <v>13.430417060852051</v>
      </c>
      <c r="M1600">
        <v>15.752848625183105</v>
      </c>
      <c r="N1600">
        <v>18.075279235839844</v>
      </c>
      <c r="O1600">
        <v>21.428503036499023</v>
      </c>
      <c r="P1600">
        <v>8.4682254791259766</v>
      </c>
      <c r="Q1600">
        <v>23.037471771240234</v>
      </c>
      <c r="R1600">
        <v>2476</v>
      </c>
      <c r="S1600">
        <v>19.613702774047852</v>
      </c>
      <c r="T1600">
        <v>4.4287362098693848</v>
      </c>
      <c r="U1600">
        <v>76.773460388183594</v>
      </c>
      <c r="V1600">
        <v>98.400001525878906</v>
      </c>
      <c r="W1600">
        <v>83.214439392089844</v>
      </c>
    </row>
    <row r="1601" spans="1:23" x14ac:dyDescent="0.25">
      <c r="A1601" t="s">
        <v>79</v>
      </c>
      <c r="B1601" t="s">
        <v>100</v>
      </c>
      <c r="C1601" t="s">
        <v>103</v>
      </c>
      <c r="D1601" t="s">
        <v>82</v>
      </c>
      <c r="E1601" t="s">
        <v>111</v>
      </c>
      <c r="F1601">
        <v>16</v>
      </c>
      <c r="G1601">
        <v>228.27490234375</v>
      </c>
      <c r="H1601">
        <v>213.46771240234375</v>
      </c>
      <c r="I1601">
        <v>14.80718994140625</v>
      </c>
      <c r="J1601">
        <v>6.4865604043006897E-2</v>
      </c>
      <c r="K1601">
        <v>9.1402301788330078</v>
      </c>
      <c r="L1601">
        <v>12.488315582275391</v>
      </c>
      <c r="M1601">
        <v>14.80718994140625</v>
      </c>
      <c r="N1601">
        <v>17.126064300537109</v>
      </c>
      <c r="O1601">
        <v>20.474149703979492</v>
      </c>
      <c r="P1601">
        <v>7.5337257385253906</v>
      </c>
      <c r="Q1601">
        <v>22.080654144287109</v>
      </c>
      <c r="R1601">
        <v>2476</v>
      </c>
      <c r="S1601">
        <v>19.55366325378418</v>
      </c>
      <c r="T1601">
        <v>4.4219522476196289</v>
      </c>
      <c r="U1601">
        <v>76.773460388183594</v>
      </c>
      <c r="V1601">
        <v>98.400001525878906</v>
      </c>
      <c r="W1601">
        <v>82.942863464355469</v>
      </c>
    </row>
    <row r="1602" spans="1:23" x14ac:dyDescent="0.25">
      <c r="A1602" t="s">
        <v>79</v>
      </c>
      <c r="B1602" t="s">
        <v>100</v>
      </c>
      <c r="C1602" t="s">
        <v>103</v>
      </c>
      <c r="D1602" t="s">
        <v>82</v>
      </c>
      <c r="E1602" t="s">
        <v>111</v>
      </c>
      <c r="F1602">
        <v>17</v>
      </c>
      <c r="G1602">
        <v>217.33383178710937</v>
      </c>
      <c r="H1602">
        <v>201.71827697753906</v>
      </c>
      <c r="I1602">
        <v>15.615560531616211</v>
      </c>
      <c r="J1602">
        <v>7.1850575506687164E-2</v>
      </c>
      <c r="K1602">
        <v>9.7429618835449219</v>
      </c>
      <c r="L1602">
        <v>13.212540626525879</v>
      </c>
      <c r="M1602">
        <v>15.615560531616211</v>
      </c>
      <c r="N1602">
        <v>18.018579483032227</v>
      </c>
      <c r="O1602">
        <v>21.4881591796875</v>
      </c>
      <c r="P1602">
        <v>8.0781612396240234</v>
      </c>
      <c r="Q1602">
        <v>23.152959823608398</v>
      </c>
      <c r="R1602">
        <v>2476</v>
      </c>
      <c r="S1602">
        <v>20.998512268066406</v>
      </c>
      <c r="T1602">
        <v>4.5824131965637207</v>
      </c>
      <c r="U1602">
        <v>76.773460388183594</v>
      </c>
      <c r="V1602">
        <v>98.400001525878906</v>
      </c>
      <c r="W1602">
        <v>82.951744079589844</v>
      </c>
    </row>
    <row r="1603" spans="1:23" x14ac:dyDescent="0.25">
      <c r="A1603" t="s">
        <v>79</v>
      </c>
      <c r="B1603" t="s">
        <v>100</v>
      </c>
      <c r="C1603" t="s">
        <v>103</v>
      </c>
      <c r="D1603" t="s">
        <v>82</v>
      </c>
      <c r="E1603" t="s">
        <v>111</v>
      </c>
      <c r="F1603">
        <v>18</v>
      </c>
      <c r="G1603">
        <v>203.01063537597656</v>
      </c>
      <c r="H1603">
        <v>190.27308654785156</v>
      </c>
      <c r="I1603">
        <v>12.737545013427734</v>
      </c>
      <c r="J1603">
        <v>6.2743239104747772E-2</v>
      </c>
      <c r="K1603">
        <v>7.2100672721862793</v>
      </c>
      <c r="L1603">
        <v>10.475746154785156</v>
      </c>
      <c r="M1603">
        <v>12.737545013427734</v>
      </c>
      <c r="N1603">
        <v>14.999343872070312</v>
      </c>
      <c r="O1603">
        <v>18.265022277832031</v>
      </c>
      <c r="P1603">
        <v>5.6431045532226562</v>
      </c>
      <c r="Q1603">
        <v>19.831985473632813</v>
      </c>
      <c r="R1603">
        <v>2476</v>
      </c>
      <c r="S1603">
        <v>18.602951049804687</v>
      </c>
      <c r="T1603">
        <v>4.3131136894226074</v>
      </c>
      <c r="U1603">
        <v>76.773460388183594</v>
      </c>
      <c r="V1603">
        <v>98.400001525878906</v>
      </c>
      <c r="W1603">
        <v>81.855613708496094</v>
      </c>
    </row>
    <row r="1604" spans="1:23" x14ac:dyDescent="0.25">
      <c r="A1604" t="s">
        <v>79</v>
      </c>
      <c r="B1604" t="s">
        <v>100</v>
      </c>
      <c r="C1604" t="s">
        <v>103</v>
      </c>
      <c r="D1604" t="s">
        <v>82</v>
      </c>
      <c r="E1604" t="s">
        <v>111</v>
      </c>
      <c r="F1604">
        <v>19</v>
      </c>
      <c r="G1604">
        <v>194.14198303222656</v>
      </c>
      <c r="H1604">
        <v>189.61734008789062</v>
      </c>
      <c r="I1604">
        <v>4.5246248245239258</v>
      </c>
      <c r="J1604">
        <v>2.3305751383304596E-2</v>
      </c>
      <c r="K1604">
        <v>-0.88152545690536499</v>
      </c>
      <c r="L1604">
        <v>2.312471866607666</v>
      </c>
      <c r="M1604">
        <v>4.5246248245239258</v>
      </c>
      <c r="N1604">
        <v>6.7367777824401855</v>
      </c>
      <c r="O1604">
        <v>9.9307746887207031</v>
      </c>
      <c r="P1604">
        <v>-2.4140939712524414</v>
      </c>
      <c r="Q1604">
        <v>11.463343620300293</v>
      </c>
      <c r="R1604">
        <v>2476</v>
      </c>
      <c r="S1604">
        <v>17.795249938964844</v>
      </c>
      <c r="T1604">
        <v>4.2184414863586426</v>
      </c>
      <c r="U1604">
        <v>76.773460388183594</v>
      </c>
      <c r="V1604">
        <v>98.400001525878906</v>
      </c>
      <c r="W1604">
        <v>80.528633117675781</v>
      </c>
    </row>
    <row r="1605" spans="1:23" x14ac:dyDescent="0.25">
      <c r="A1605" t="s">
        <v>79</v>
      </c>
      <c r="B1605" t="s">
        <v>100</v>
      </c>
      <c r="C1605" t="s">
        <v>103</v>
      </c>
      <c r="D1605" t="s">
        <v>82</v>
      </c>
      <c r="E1605" t="s">
        <v>111</v>
      </c>
      <c r="F1605">
        <v>20</v>
      </c>
      <c r="G1605">
        <v>188.92642211914062</v>
      </c>
      <c r="H1605">
        <v>188.42399597167969</v>
      </c>
      <c r="I1605">
        <v>0.50240612030029297</v>
      </c>
      <c r="J1605">
        <v>2.6592686772346497E-3</v>
      </c>
      <c r="K1605">
        <v>-5.0048766136169434</v>
      </c>
      <c r="L1605">
        <v>-1.7511293888092041</v>
      </c>
      <c r="M1605">
        <v>0.50240612030029297</v>
      </c>
      <c r="N1605">
        <v>2.75594162940979</v>
      </c>
      <c r="O1605">
        <v>6.0096888542175293</v>
      </c>
      <c r="P1605">
        <v>-6.5661149024963379</v>
      </c>
      <c r="Q1605">
        <v>7.5709271430969238</v>
      </c>
      <c r="R1605">
        <v>2476</v>
      </c>
      <c r="S1605">
        <v>18.467266082763672</v>
      </c>
      <c r="T1605">
        <v>4.2973556518554687</v>
      </c>
      <c r="U1605">
        <v>76.773460388183594</v>
      </c>
      <c r="V1605">
        <v>98.400001525878906</v>
      </c>
      <c r="W1605">
        <v>78.630043029785156</v>
      </c>
    </row>
    <row r="1606" spans="1:23" x14ac:dyDescent="0.25">
      <c r="A1606" t="s">
        <v>79</v>
      </c>
      <c r="B1606" t="s">
        <v>100</v>
      </c>
      <c r="C1606" t="s">
        <v>103</v>
      </c>
      <c r="D1606" t="s">
        <v>82</v>
      </c>
      <c r="E1606" t="s">
        <v>111</v>
      </c>
      <c r="F1606">
        <v>21</v>
      </c>
      <c r="G1606">
        <v>187.67851257324219</v>
      </c>
      <c r="H1606">
        <v>189.43110656738281</v>
      </c>
      <c r="I1606">
        <v>-1.7525889873504639</v>
      </c>
      <c r="J1606">
        <v>-9.3382503837347031E-3</v>
      </c>
      <c r="K1606">
        <v>-7.422147274017334</v>
      </c>
      <c r="L1606">
        <v>-4.0725264549255371</v>
      </c>
      <c r="M1606">
        <v>-1.7525889873504639</v>
      </c>
      <c r="N1606">
        <v>0.56734824180603027</v>
      </c>
      <c r="O1606">
        <v>3.9169692993164063</v>
      </c>
      <c r="P1606">
        <v>-9.029388427734375</v>
      </c>
      <c r="Q1606">
        <v>5.5242099761962891</v>
      </c>
      <c r="R1606">
        <v>2476</v>
      </c>
      <c r="S1606">
        <v>19.571596145629883</v>
      </c>
      <c r="T1606">
        <v>4.4239797592163086</v>
      </c>
      <c r="U1606">
        <v>76.773460388183594</v>
      </c>
      <c r="V1606">
        <v>98.400001525878906</v>
      </c>
      <c r="W1606">
        <v>76.123908996582031</v>
      </c>
    </row>
    <row r="1607" spans="1:23" x14ac:dyDescent="0.25">
      <c r="A1607" t="s">
        <v>79</v>
      </c>
      <c r="B1607" t="s">
        <v>100</v>
      </c>
      <c r="C1607" t="s">
        <v>103</v>
      </c>
      <c r="D1607" t="s">
        <v>82</v>
      </c>
      <c r="E1607" t="s">
        <v>111</v>
      </c>
      <c r="F1607">
        <v>22</v>
      </c>
      <c r="G1607">
        <v>178.91650390625</v>
      </c>
      <c r="H1607">
        <v>181.23065185546875</v>
      </c>
      <c r="I1607">
        <v>-2.3141467571258545</v>
      </c>
      <c r="J1607">
        <v>-1.2934227474033833E-2</v>
      </c>
      <c r="K1607">
        <v>-7.435605525970459</v>
      </c>
      <c r="L1607">
        <v>-4.4098062515258789</v>
      </c>
      <c r="M1607">
        <v>-2.3141467571258545</v>
      </c>
      <c r="N1607">
        <v>-0.21848736703395844</v>
      </c>
      <c r="O1607">
        <v>2.80731201171875</v>
      </c>
      <c r="P1607">
        <v>-8.8874673843383789</v>
      </c>
      <c r="Q1607">
        <v>4.2591743469238281</v>
      </c>
      <c r="R1607">
        <v>2476</v>
      </c>
      <c r="S1607">
        <v>15.970377922058105</v>
      </c>
      <c r="T1607">
        <v>3.9962954521179199</v>
      </c>
      <c r="U1607">
        <v>76.773460388183594</v>
      </c>
      <c r="V1607">
        <v>98.400001525878906</v>
      </c>
      <c r="W1607">
        <v>74.369300842285156</v>
      </c>
    </row>
    <row r="1608" spans="1:23" x14ac:dyDescent="0.25">
      <c r="A1608" t="s">
        <v>79</v>
      </c>
      <c r="B1608" t="s">
        <v>100</v>
      </c>
      <c r="C1608" t="s">
        <v>103</v>
      </c>
      <c r="D1608" t="s">
        <v>82</v>
      </c>
      <c r="E1608" t="s">
        <v>111</v>
      </c>
      <c r="F1608">
        <v>23</v>
      </c>
      <c r="G1608">
        <v>167.24192810058594</v>
      </c>
      <c r="H1608">
        <v>170.06781005859375</v>
      </c>
      <c r="I1608">
        <v>-2.8258850574493408</v>
      </c>
      <c r="J1608">
        <v>-1.6896989196538925E-2</v>
      </c>
      <c r="K1608">
        <v>-7.8987765312194824</v>
      </c>
      <c r="L1608">
        <v>-4.9016709327697754</v>
      </c>
      <c r="M1608">
        <v>-2.8258850574493408</v>
      </c>
      <c r="N1608">
        <v>-0.7500990629196167</v>
      </c>
      <c r="O1608">
        <v>2.2470061779022217</v>
      </c>
      <c r="P1608">
        <v>-9.3368701934814453</v>
      </c>
      <c r="Q1608">
        <v>3.6851003170013428</v>
      </c>
      <c r="R1608">
        <v>2476</v>
      </c>
      <c r="S1608">
        <v>15.668915748596191</v>
      </c>
      <c r="T1608">
        <v>3.9583981037139893</v>
      </c>
      <c r="U1608">
        <v>76.773460388183594</v>
      </c>
      <c r="V1608">
        <v>98.400001525878906</v>
      </c>
      <c r="W1608">
        <v>73.264503479003906</v>
      </c>
    </row>
    <row r="1609" spans="1:23" x14ac:dyDescent="0.25">
      <c r="A1609" t="s">
        <v>79</v>
      </c>
      <c r="B1609" t="s">
        <v>100</v>
      </c>
      <c r="C1609" t="s">
        <v>103</v>
      </c>
      <c r="D1609" t="s">
        <v>82</v>
      </c>
      <c r="E1609" t="s">
        <v>111</v>
      </c>
      <c r="F1609">
        <v>24</v>
      </c>
      <c r="G1609">
        <v>159.34864807128906</v>
      </c>
      <c r="H1609">
        <v>163.05360412597656</v>
      </c>
      <c r="I1609">
        <v>-3.7049624919891357</v>
      </c>
      <c r="J1609">
        <v>-2.3250667378306389E-2</v>
      </c>
      <c r="K1609">
        <v>-8.9123983383178711</v>
      </c>
      <c r="L1609">
        <v>-5.8358030319213867</v>
      </c>
      <c r="M1609">
        <v>-3.7049624919891357</v>
      </c>
      <c r="N1609">
        <v>-1.5741218328475952</v>
      </c>
      <c r="O1609">
        <v>1.5024737119674683</v>
      </c>
      <c r="P1609">
        <v>-10.38863468170166</v>
      </c>
      <c r="Q1609">
        <v>2.9787094593048096</v>
      </c>
      <c r="R1609">
        <v>2476</v>
      </c>
      <c r="S1609">
        <v>16.511089324951172</v>
      </c>
      <c r="T1609">
        <v>4.0633840560913086</v>
      </c>
      <c r="U1609">
        <v>76.773460388183594</v>
      </c>
      <c r="V1609">
        <v>98.400001525878906</v>
      </c>
      <c r="W1609">
        <v>72.448326110839844</v>
      </c>
    </row>
    <row r="1610" spans="1:23" x14ac:dyDescent="0.25">
      <c r="A1610" t="s">
        <v>79</v>
      </c>
      <c r="B1610" t="s">
        <v>100</v>
      </c>
      <c r="C1610" t="s">
        <v>103</v>
      </c>
      <c r="D1610" t="s">
        <v>82</v>
      </c>
      <c r="E1610" t="s">
        <v>112</v>
      </c>
      <c r="F1610">
        <v>1</v>
      </c>
      <c r="G1610">
        <v>153.09658813476562</v>
      </c>
      <c r="H1610">
        <v>156.62376403808594</v>
      </c>
      <c r="I1610">
        <v>-3.5271692276000977</v>
      </c>
      <c r="J1610">
        <v>-2.3038849234580994E-2</v>
      </c>
      <c r="K1610">
        <v>-8.4502439498901367</v>
      </c>
      <c r="L1610">
        <v>-5.541651725769043</v>
      </c>
      <c r="M1610">
        <v>-3.5271692276000977</v>
      </c>
      <c r="N1610">
        <v>-1.5126868486404419</v>
      </c>
      <c r="O1610">
        <v>1.395905613899231</v>
      </c>
      <c r="P1610">
        <v>-9.8458671569824219</v>
      </c>
      <c r="Q1610">
        <v>2.7915289402008057</v>
      </c>
      <c r="R1610">
        <v>2478</v>
      </c>
      <c r="S1610">
        <v>14.757089614868164</v>
      </c>
      <c r="T1610">
        <v>3.8414957523345947</v>
      </c>
      <c r="U1610">
        <v>76.310073852539062</v>
      </c>
      <c r="V1610">
        <v>100.09999847412109</v>
      </c>
      <c r="W1610">
        <v>71.722785949707031</v>
      </c>
    </row>
    <row r="1611" spans="1:23" x14ac:dyDescent="0.25">
      <c r="A1611" t="s">
        <v>79</v>
      </c>
      <c r="B1611" t="s">
        <v>100</v>
      </c>
      <c r="C1611" t="s">
        <v>103</v>
      </c>
      <c r="D1611" t="s">
        <v>82</v>
      </c>
      <c r="E1611" t="s">
        <v>112</v>
      </c>
      <c r="F1611">
        <v>2</v>
      </c>
      <c r="G1611">
        <v>147.51203918457031</v>
      </c>
      <c r="H1611">
        <v>150.67095947265625</v>
      </c>
      <c r="I1611">
        <v>-3.1589176654815674</v>
      </c>
      <c r="J1611">
        <v>-2.1414643153548241E-2</v>
      </c>
      <c r="K1611">
        <v>-8.1280317306518555</v>
      </c>
      <c r="L1611">
        <v>-5.1922388076782227</v>
      </c>
      <c r="M1611">
        <v>-3.1589176654815674</v>
      </c>
      <c r="N1611">
        <v>-1.1255966424942017</v>
      </c>
      <c r="O1611">
        <v>1.8101959228515625</v>
      </c>
      <c r="P1611">
        <v>-9.5367059707641602</v>
      </c>
      <c r="Q1611">
        <v>3.2188706398010254</v>
      </c>
      <c r="R1611">
        <v>2478</v>
      </c>
      <c r="S1611">
        <v>15.034385681152344</v>
      </c>
      <c r="T1611">
        <v>3.8774199485778809</v>
      </c>
      <c r="U1611">
        <v>76.310073852539062</v>
      </c>
      <c r="V1611">
        <v>100.09999847412109</v>
      </c>
      <c r="W1611">
        <v>71.2926025390625</v>
      </c>
    </row>
    <row r="1612" spans="1:23" x14ac:dyDescent="0.25">
      <c r="A1612" t="s">
        <v>79</v>
      </c>
      <c r="B1612" t="s">
        <v>100</v>
      </c>
      <c r="C1612" t="s">
        <v>103</v>
      </c>
      <c r="D1612" t="s">
        <v>82</v>
      </c>
      <c r="E1612" t="s">
        <v>112</v>
      </c>
      <c r="F1612">
        <v>3</v>
      </c>
      <c r="G1612">
        <v>142.93601989746094</v>
      </c>
      <c r="H1612">
        <v>146.22978210449219</v>
      </c>
      <c r="I1612">
        <v>-3.2937676906585693</v>
      </c>
      <c r="J1612">
        <v>-2.3043651133775711E-2</v>
      </c>
      <c r="K1612">
        <v>-8.2613210678100586</v>
      </c>
      <c r="L1612">
        <v>-5.3264503479003906</v>
      </c>
      <c r="M1612">
        <v>-3.2937676906585693</v>
      </c>
      <c r="N1612">
        <v>-1.261085033416748</v>
      </c>
      <c r="O1612">
        <v>1.6737858057022095</v>
      </c>
      <c r="P1612">
        <v>-9.6695537567138672</v>
      </c>
      <c r="Q1612">
        <v>3.0820181369781494</v>
      </c>
      <c r="R1612">
        <v>2478</v>
      </c>
      <c r="S1612">
        <v>15.024946212768555</v>
      </c>
      <c r="T1612">
        <v>3.8762025833129883</v>
      </c>
      <c r="U1612">
        <v>76.310073852539062</v>
      </c>
      <c r="V1612">
        <v>100.09999847412109</v>
      </c>
      <c r="W1612">
        <v>71.18048095703125</v>
      </c>
    </row>
    <row r="1613" spans="1:23" x14ac:dyDescent="0.25">
      <c r="A1613" t="s">
        <v>79</v>
      </c>
      <c r="B1613" t="s">
        <v>100</v>
      </c>
      <c r="C1613" t="s">
        <v>103</v>
      </c>
      <c r="D1613" t="s">
        <v>82</v>
      </c>
      <c r="E1613" t="s">
        <v>112</v>
      </c>
      <c r="F1613">
        <v>4</v>
      </c>
      <c r="G1613">
        <v>139.99813842773437</v>
      </c>
      <c r="H1613">
        <v>147.13487243652344</v>
      </c>
      <c r="I1613">
        <v>-7.1367340087890625</v>
      </c>
      <c r="J1613">
        <v>-5.0977349281311035E-2</v>
      </c>
      <c r="K1613">
        <v>-9.6347579956054687</v>
      </c>
      <c r="L1613">
        <v>-8.158905029296875</v>
      </c>
      <c r="M1613">
        <v>-7.1367340087890625</v>
      </c>
      <c r="N1613">
        <v>-6.11456298828125</v>
      </c>
      <c r="O1613">
        <v>-4.6387100219726563</v>
      </c>
      <c r="P1613">
        <v>-10.342913627624512</v>
      </c>
      <c r="Q1613">
        <v>-3.9305546283721924</v>
      </c>
      <c r="R1613">
        <v>2478</v>
      </c>
      <c r="S1613">
        <v>3.7994532585144043</v>
      </c>
      <c r="T1613">
        <v>1.9492186307907104</v>
      </c>
      <c r="U1613">
        <v>76.310073852539062</v>
      </c>
      <c r="V1613">
        <v>100.09999847412109</v>
      </c>
      <c r="W1613">
        <v>70.876548767089844</v>
      </c>
    </row>
    <row r="1614" spans="1:23" x14ac:dyDescent="0.25">
      <c r="A1614" t="s">
        <v>79</v>
      </c>
      <c r="B1614" t="s">
        <v>100</v>
      </c>
      <c r="C1614" t="s">
        <v>103</v>
      </c>
      <c r="D1614" t="s">
        <v>82</v>
      </c>
      <c r="E1614" t="s">
        <v>112</v>
      </c>
      <c r="F1614">
        <v>5</v>
      </c>
      <c r="G1614">
        <v>149.14860534667969</v>
      </c>
      <c r="H1614">
        <v>156.31184387207031</v>
      </c>
      <c r="I1614">
        <v>-7.163233757019043</v>
      </c>
      <c r="J1614">
        <v>-4.8027493059635162E-2</v>
      </c>
      <c r="K1614">
        <v>-9.6652822494506836</v>
      </c>
      <c r="L1614">
        <v>-8.1870517730712891</v>
      </c>
      <c r="M1614">
        <v>-7.163233757019043</v>
      </c>
      <c r="N1614">
        <v>-6.1394157409667969</v>
      </c>
      <c r="O1614">
        <v>-4.6611852645874023</v>
      </c>
      <c r="P1614">
        <v>-10.374578475952148</v>
      </c>
      <c r="Q1614">
        <v>-3.9518890380859375</v>
      </c>
      <c r="R1614">
        <v>2478</v>
      </c>
      <c r="S1614">
        <v>3.8117053508758545</v>
      </c>
      <c r="T1614">
        <v>1.9523589611053467</v>
      </c>
      <c r="U1614">
        <v>76.310073852539062</v>
      </c>
      <c r="V1614">
        <v>100.09999847412109</v>
      </c>
      <c r="W1614">
        <v>70.486961364746094</v>
      </c>
    </row>
    <row r="1615" spans="1:23" x14ac:dyDescent="0.25">
      <c r="A1615" t="s">
        <v>79</v>
      </c>
      <c r="B1615" t="s">
        <v>100</v>
      </c>
      <c r="C1615" t="s">
        <v>103</v>
      </c>
      <c r="D1615" t="s">
        <v>82</v>
      </c>
      <c r="E1615" t="s">
        <v>112</v>
      </c>
      <c r="F1615">
        <v>6</v>
      </c>
      <c r="G1615">
        <v>173.80061340332031</v>
      </c>
      <c r="H1615">
        <v>180.60540771484375</v>
      </c>
      <c r="I1615">
        <v>-6.8047890663146973</v>
      </c>
      <c r="J1615">
        <v>-3.9152849465608597E-2</v>
      </c>
      <c r="K1615">
        <v>-9.5227584838867187</v>
      </c>
      <c r="L1615">
        <v>-7.9169602394104004</v>
      </c>
      <c r="M1615">
        <v>-6.8047890663146973</v>
      </c>
      <c r="N1615">
        <v>-5.6926178932189941</v>
      </c>
      <c r="O1615">
        <v>-4.0868196487426758</v>
      </c>
      <c r="P1615">
        <v>-10.293265342712402</v>
      </c>
      <c r="Q1615">
        <v>-3.3163127899169922</v>
      </c>
      <c r="R1615">
        <v>2478</v>
      </c>
      <c r="S1615">
        <v>4.4979748725891113</v>
      </c>
      <c r="T1615">
        <v>2.1208429336547852</v>
      </c>
      <c r="U1615">
        <v>76.310073852539062</v>
      </c>
      <c r="V1615">
        <v>100.09999847412109</v>
      </c>
      <c r="W1615">
        <v>70.284492492675781</v>
      </c>
    </row>
    <row r="1616" spans="1:23" x14ac:dyDescent="0.25">
      <c r="A1616" t="s">
        <v>79</v>
      </c>
      <c r="B1616" t="s">
        <v>100</v>
      </c>
      <c r="C1616" t="s">
        <v>103</v>
      </c>
      <c r="D1616" t="s">
        <v>82</v>
      </c>
      <c r="E1616" t="s">
        <v>112</v>
      </c>
      <c r="F1616">
        <v>7</v>
      </c>
      <c r="G1616">
        <v>198.81877136230469</v>
      </c>
      <c r="H1616">
        <v>204.87858581542969</v>
      </c>
      <c r="I1616">
        <v>-6.0598115921020508</v>
      </c>
      <c r="J1616">
        <v>-3.0479071661829948E-2</v>
      </c>
      <c r="K1616">
        <v>-9.0471296310424805</v>
      </c>
      <c r="L1616">
        <v>-7.2821979522705078</v>
      </c>
      <c r="M1616">
        <v>-6.0598115921020508</v>
      </c>
      <c r="N1616">
        <v>-4.8374252319335938</v>
      </c>
      <c r="O1616">
        <v>-3.0724937915802002</v>
      </c>
      <c r="P1616">
        <v>-9.8939924240112305</v>
      </c>
      <c r="Q1616">
        <v>-2.225630521774292</v>
      </c>
      <c r="R1616">
        <v>2478</v>
      </c>
      <c r="S1616">
        <v>5.4336380958557129</v>
      </c>
      <c r="T1616">
        <v>2.3310165405273437</v>
      </c>
      <c r="U1616">
        <v>76.310073852539062</v>
      </c>
      <c r="V1616">
        <v>100.09999847412109</v>
      </c>
      <c r="W1616">
        <v>70.313247680664063</v>
      </c>
    </row>
    <row r="1617" spans="1:23" x14ac:dyDescent="0.25">
      <c r="A1617" t="s">
        <v>79</v>
      </c>
      <c r="B1617" t="s">
        <v>100</v>
      </c>
      <c r="C1617" t="s">
        <v>103</v>
      </c>
      <c r="D1617" t="s">
        <v>82</v>
      </c>
      <c r="E1617" t="s">
        <v>112</v>
      </c>
      <c r="F1617">
        <v>8</v>
      </c>
      <c r="G1617">
        <v>216.72308349609375</v>
      </c>
      <c r="H1617">
        <v>221.25263977050781</v>
      </c>
      <c r="I1617">
        <v>-4.5295400619506836</v>
      </c>
      <c r="J1617">
        <v>-2.0900126546621323E-2</v>
      </c>
      <c r="K1617">
        <v>-7.7999997138977051</v>
      </c>
      <c r="L1617">
        <v>-5.8677854537963867</v>
      </c>
      <c r="M1617">
        <v>-4.5295400619506836</v>
      </c>
      <c r="N1617">
        <v>-3.1912944316864014</v>
      </c>
      <c r="O1617">
        <v>-1.2590802907943726</v>
      </c>
      <c r="P1617">
        <v>-8.7271299362182617</v>
      </c>
      <c r="Q1617">
        <v>-0.33195039629936218</v>
      </c>
      <c r="R1617">
        <v>2478</v>
      </c>
      <c r="S1617">
        <v>6.5124659538269043</v>
      </c>
      <c r="T1617">
        <v>2.5519533157348633</v>
      </c>
      <c r="U1617">
        <v>76.310073852539062</v>
      </c>
      <c r="V1617">
        <v>100.09999847412109</v>
      </c>
      <c r="W1617">
        <v>70.886894226074219</v>
      </c>
    </row>
    <row r="1618" spans="1:23" x14ac:dyDescent="0.25">
      <c r="A1618" t="s">
        <v>79</v>
      </c>
      <c r="B1618" t="s">
        <v>100</v>
      </c>
      <c r="C1618" t="s">
        <v>103</v>
      </c>
      <c r="D1618" t="s">
        <v>82</v>
      </c>
      <c r="E1618" t="s">
        <v>112</v>
      </c>
      <c r="F1618">
        <v>9</v>
      </c>
      <c r="G1618">
        <v>229.79301452636719</v>
      </c>
      <c r="H1618">
        <v>230.87376403808594</v>
      </c>
      <c r="I1618">
        <v>-1.0807565450668335</v>
      </c>
      <c r="J1618">
        <v>-4.7031738795340061E-3</v>
      </c>
      <c r="K1618">
        <v>-4.4154934883117676</v>
      </c>
      <c r="L1618">
        <v>-2.4453039169311523</v>
      </c>
      <c r="M1618">
        <v>-1.0807565450668335</v>
      </c>
      <c r="N1618">
        <v>0.28379073739051819</v>
      </c>
      <c r="O1618">
        <v>2.2539801597595215</v>
      </c>
      <c r="P1618">
        <v>-5.3608450889587402</v>
      </c>
      <c r="Q1618">
        <v>3.1993317604064941</v>
      </c>
      <c r="R1618">
        <v>2478</v>
      </c>
      <c r="S1618">
        <v>6.7709708213806152</v>
      </c>
      <c r="T1618">
        <v>2.6021089553833008</v>
      </c>
      <c r="U1618">
        <v>76.310073852539062</v>
      </c>
      <c r="V1618">
        <v>100.09999847412109</v>
      </c>
      <c r="W1618">
        <v>72.208656311035156</v>
      </c>
    </row>
    <row r="1619" spans="1:23" x14ac:dyDescent="0.25">
      <c r="A1619" t="s">
        <v>79</v>
      </c>
      <c r="B1619" t="s">
        <v>100</v>
      </c>
      <c r="C1619" t="s">
        <v>103</v>
      </c>
      <c r="D1619" t="s">
        <v>82</v>
      </c>
      <c r="E1619" t="s">
        <v>112</v>
      </c>
      <c r="F1619">
        <v>10</v>
      </c>
      <c r="G1619">
        <v>234.22276306152344</v>
      </c>
      <c r="H1619">
        <v>235.5340576171875</v>
      </c>
      <c r="I1619">
        <v>-1.3112940788269043</v>
      </c>
      <c r="J1619">
        <v>-5.5984910577535629E-3</v>
      </c>
      <c r="K1619">
        <v>-4.6872024536132812</v>
      </c>
      <c r="L1619">
        <v>-2.6926882266998291</v>
      </c>
      <c r="M1619">
        <v>-1.3112940788269043</v>
      </c>
      <c r="N1619">
        <v>7.0100180804729462E-2</v>
      </c>
      <c r="O1619">
        <v>2.0646140575408936</v>
      </c>
      <c r="P1619">
        <v>-5.6442251205444336</v>
      </c>
      <c r="Q1619">
        <v>3.0216372013092041</v>
      </c>
      <c r="R1619">
        <v>2478</v>
      </c>
      <c r="S1619">
        <v>6.9391942024230957</v>
      </c>
      <c r="T1619">
        <v>2.634235143661499</v>
      </c>
      <c r="U1619">
        <v>76.310073852539062</v>
      </c>
      <c r="V1619">
        <v>100.09999847412109</v>
      </c>
      <c r="W1619">
        <v>73.793251037597656</v>
      </c>
    </row>
    <row r="1620" spans="1:23" x14ac:dyDescent="0.25">
      <c r="A1620" t="s">
        <v>79</v>
      </c>
      <c r="B1620" t="s">
        <v>100</v>
      </c>
      <c r="C1620" t="s">
        <v>103</v>
      </c>
      <c r="D1620" t="s">
        <v>82</v>
      </c>
      <c r="E1620" t="s">
        <v>112</v>
      </c>
      <c r="F1620">
        <v>11</v>
      </c>
      <c r="G1620">
        <v>240.84776306152344</v>
      </c>
      <c r="H1620">
        <v>241.97047424316406</v>
      </c>
      <c r="I1620">
        <v>-1.1227042675018311</v>
      </c>
      <c r="J1620">
        <v>-4.6614683233201504E-3</v>
      </c>
      <c r="K1620">
        <v>-4.459434986114502</v>
      </c>
      <c r="L1620">
        <v>-2.4880673885345459</v>
      </c>
      <c r="M1620">
        <v>-1.1227042675018311</v>
      </c>
      <c r="N1620">
        <v>0.24265892803668976</v>
      </c>
      <c r="O1620">
        <v>2.2140264511108398</v>
      </c>
      <c r="P1620">
        <v>-5.4053521156311035</v>
      </c>
      <c r="Q1620">
        <v>3.1599433422088623</v>
      </c>
      <c r="R1620">
        <v>2478</v>
      </c>
      <c r="S1620">
        <v>6.7790708541870117</v>
      </c>
      <c r="T1620">
        <v>2.6036648750305176</v>
      </c>
      <c r="U1620">
        <v>76.310073852539062</v>
      </c>
      <c r="V1620">
        <v>100.09999847412109</v>
      </c>
      <c r="W1620">
        <v>76.205848693847656</v>
      </c>
    </row>
    <row r="1621" spans="1:23" x14ac:dyDescent="0.25">
      <c r="A1621" t="s">
        <v>79</v>
      </c>
      <c r="B1621" t="s">
        <v>100</v>
      </c>
      <c r="C1621" t="s">
        <v>103</v>
      </c>
      <c r="D1621" t="s">
        <v>82</v>
      </c>
      <c r="E1621" t="s">
        <v>112</v>
      </c>
      <c r="F1621">
        <v>12</v>
      </c>
      <c r="G1621">
        <v>240.20195007324219</v>
      </c>
      <c r="H1621">
        <v>241.39230346679687</v>
      </c>
      <c r="I1621">
        <v>-1.1903550624847412</v>
      </c>
      <c r="J1621">
        <v>-4.955642856657505E-3</v>
      </c>
      <c r="K1621">
        <v>-4.2313542366027832</v>
      </c>
      <c r="L1621">
        <v>-2.4347074031829834</v>
      </c>
      <c r="M1621">
        <v>-1.1903550624847412</v>
      </c>
      <c r="N1621">
        <v>5.3997170180082321E-2</v>
      </c>
      <c r="O1621">
        <v>1.8506441116333008</v>
      </c>
      <c r="P1621">
        <v>-5.0934352874755859</v>
      </c>
      <c r="Q1621">
        <v>2.7127251625061035</v>
      </c>
      <c r="R1621">
        <v>2478</v>
      </c>
      <c r="S1621">
        <v>5.6306743621826172</v>
      </c>
      <c r="T1621">
        <v>2.3729043006896973</v>
      </c>
      <c r="U1621">
        <v>76.310073852539062</v>
      </c>
      <c r="V1621">
        <v>100.09999847412109</v>
      </c>
      <c r="W1621">
        <v>78.683914184570313</v>
      </c>
    </row>
    <row r="1622" spans="1:23" x14ac:dyDescent="0.25">
      <c r="A1622" t="s">
        <v>79</v>
      </c>
      <c r="B1622" t="s">
        <v>100</v>
      </c>
      <c r="C1622" t="s">
        <v>103</v>
      </c>
      <c r="D1622" t="s">
        <v>82</v>
      </c>
      <c r="E1622" t="s">
        <v>112</v>
      </c>
      <c r="F1622">
        <v>13</v>
      </c>
      <c r="G1622">
        <v>236.78369140625</v>
      </c>
      <c r="H1622">
        <v>235.2099609375</v>
      </c>
      <c r="I1622">
        <v>1.5737118721008301</v>
      </c>
      <c r="J1622">
        <v>6.6462005488574505E-3</v>
      </c>
      <c r="K1622">
        <v>-1.5551736354827881</v>
      </c>
      <c r="L1622">
        <v>0.29339730739593506</v>
      </c>
      <c r="M1622">
        <v>1.5737118721008301</v>
      </c>
      <c r="N1622">
        <v>2.8540265560150146</v>
      </c>
      <c r="O1622">
        <v>4.7025971412658691</v>
      </c>
      <c r="P1622">
        <v>-2.442169189453125</v>
      </c>
      <c r="Q1622">
        <v>5.5895929336547852</v>
      </c>
      <c r="R1622">
        <v>2478</v>
      </c>
      <c r="S1622">
        <v>5.9608364105224609</v>
      </c>
      <c r="T1622">
        <v>2.4414823055267334</v>
      </c>
      <c r="U1622">
        <v>76.310073852539062</v>
      </c>
      <c r="V1622">
        <v>100.09999847412109</v>
      </c>
      <c r="W1622">
        <v>81.274116516113281</v>
      </c>
    </row>
    <row r="1623" spans="1:23" x14ac:dyDescent="0.25">
      <c r="A1623" t="s">
        <v>79</v>
      </c>
      <c r="B1623" t="s">
        <v>100</v>
      </c>
      <c r="C1623" t="s">
        <v>103</v>
      </c>
      <c r="D1623" t="s">
        <v>82</v>
      </c>
      <c r="E1623" t="s">
        <v>112</v>
      </c>
      <c r="F1623">
        <v>14</v>
      </c>
      <c r="G1623">
        <v>236.60311889648437</v>
      </c>
      <c r="H1623">
        <v>231.84873962402344</v>
      </c>
      <c r="I1623">
        <v>4.754387378692627</v>
      </c>
      <c r="J1623">
        <v>2.0094355568289757E-2</v>
      </c>
      <c r="K1623">
        <v>1.5534594058990479</v>
      </c>
      <c r="L1623">
        <v>3.4445936679840088</v>
      </c>
      <c r="M1623">
        <v>4.754387378692627</v>
      </c>
      <c r="N1623">
        <v>6.0641813278198242</v>
      </c>
      <c r="O1623">
        <v>7.955315113067627</v>
      </c>
      <c r="P1623">
        <v>0.64604085683822632</v>
      </c>
      <c r="Q1623">
        <v>8.8627338409423828</v>
      </c>
      <c r="R1623">
        <v>2478</v>
      </c>
      <c r="S1623">
        <v>6.2384920120239258</v>
      </c>
      <c r="T1623">
        <v>2.4976973533630371</v>
      </c>
      <c r="U1623">
        <v>76.310073852539062</v>
      </c>
      <c r="V1623">
        <v>100.09999847412109</v>
      </c>
      <c r="W1623">
        <v>82.550506591796875</v>
      </c>
    </row>
    <row r="1624" spans="1:23" x14ac:dyDescent="0.25">
      <c r="A1624" t="s">
        <v>79</v>
      </c>
      <c r="B1624" t="s">
        <v>100</v>
      </c>
      <c r="C1624" t="s">
        <v>103</v>
      </c>
      <c r="D1624" t="s">
        <v>82</v>
      </c>
      <c r="E1624" t="s">
        <v>112</v>
      </c>
      <c r="F1624">
        <v>15</v>
      </c>
      <c r="G1624">
        <v>229.97076416015625</v>
      </c>
      <c r="H1624">
        <v>217.33085632324219</v>
      </c>
      <c r="I1624">
        <v>12.639920234680176</v>
      </c>
      <c r="J1624">
        <v>5.4963160306215286E-2</v>
      </c>
      <c r="K1624">
        <v>9.2456083297729492</v>
      </c>
      <c r="L1624">
        <v>11.250995635986328</v>
      </c>
      <c r="M1624">
        <v>12.639920234680176</v>
      </c>
      <c r="N1624">
        <v>14.028844833374023</v>
      </c>
      <c r="O1624">
        <v>16.034231185913086</v>
      </c>
      <c r="P1624">
        <v>8.2833681106567383</v>
      </c>
      <c r="Q1624">
        <v>16.996471405029297</v>
      </c>
      <c r="R1624">
        <v>2478</v>
      </c>
      <c r="S1624">
        <v>7.0150585174560547</v>
      </c>
      <c r="T1624">
        <v>2.6485955715179443</v>
      </c>
      <c r="U1624">
        <v>76.310073852539062</v>
      </c>
      <c r="V1624">
        <v>100.09999847412109</v>
      </c>
      <c r="W1624">
        <v>84.229118347167969</v>
      </c>
    </row>
    <row r="1625" spans="1:23" x14ac:dyDescent="0.25">
      <c r="A1625" t="s">
        <v>79</v>
      </c>
      <c r="B1625" t="s">
        <v>100</v>
      </c>
      <c r="C1625" t="s">
        <v>103</v>
      </c>
      <c r="D1625" t="s">
        <v>82</v>
      </c>
      <c r="E1625" t="s">
        <v>112</v>
      </c>
      <c r="F1625">
        <v>16</v>
      </c>
      <c r="G1625">
        <v>220.35127258300781</v>
      </c>
      <c r="H1625">
        <v>210.83033752441406</v>
      </c>
      <c r="I1625">
        <v>9.5209417343139648</v>
      </c>
      <c r="J1625">
        <v>4.3208017945289612E-2</v>
      </c>
      <c r="K1625">
        <v>5.7090692520141602</v>
      </c>
      <c r="L1625">
        <v>7.9611544609069824</v>
      </c>
      <c r="M1625">
        <v>9.5209417343139648</v>
      </c>
      <c r="N1625">
        <v>11.080729484558105</v>
      </c>
      <c r="O1625">
        <v>13.33281421661377</v>
      </c>
      <c r="P1625">
        <v>4.6284561157226562</v>
      </c>
      <c r="Q1625">
        <v>14.413427352905273</v>
      </c>
      <c r="R1625">
        <v>2478</v>
      </c>
      <c r="S1625">
        <v>8.8471746444702148</v>
      </c>
      <c r="T1625">
        <v>2.9744200706481934</v>
      </c>
      <c r="U1625">
        <v>76.310073852539062</v>
      </c>
      <c r="V1625">
        <v>100.09999847412109</v>
      </c>
      <c r="W1625">
        <v>85.461067199707031</v>
      </c>
    </row>
    <row r="1626" spans="1:23" x14ac:dyDescent="0.25">
      <c r="A1626" t="s">
        <v>79</v>
      </c>
      <c r="B1626" t="s">
        <v>100</v>
      </c>
      <c r="C1626" t="s">
        <v>103</v>
      </c>
      <c r="D1626" t="s">
        <v>82</v>
      </c>
      <c r="E1626" t="s">
        <v>112</v>
      </c>
      <c r="F1626">
        <v>17</v>
      </c>
      <c r="G1626">
        <v>209.35641479492187</v>
      </c>
      <c r="H1626">
        <v>201.45588684082031</v>
      </c>
      <c r="I1626">
        <v>7.9005327224731445</v>
      </c>
      <c r="J1626">
        <v>3.7737239152193069E-2</v>
      </c>
      <c r="K1626">
        <v>4.3338618278503418</v>
      </c>
      <c r="L1626">
        <v>6.4410800933837891</v>
      </c>
      <c r="M1626">
        <v>7.9005327224731445</v>
      </c>
      <c r="N1626">
        <v>9.3599853515625</v>
      </c>
      <c r="O1626">
        <v>11.467203140258789</v>
      </c>
      <c r="P1626">
        <v>3.3227603435516357</v>
      </c>
      <c r="Q1626">
        <v>12.478304862976074</v>
      </c>
      <c r="R1626">
        <v>2478</v>
      </c>
      <c r="S1626">
        <v>7.7455792427062988</v>
      </c>
      <c r="T1626">
        <v>2.7830879688262939</v>
      </c>
      <c r="U1626">
        <v>76.310073852539062</v>
      </c>
      <c r="V1626">
        <v>100.09999847412109</v>
      </c>
      <c r="W1626">
        <v>85.135398864746094</v>
      </c>
    </row>
    <row r="1627" spans="1:23" x14ac:dyDescent="0.25">
      <c r="A1627" t="s">
        <v>79</v>
      </c>
      <c r="B1627" t="s">
        <v>100</v>
      </c>
      <c r="C1627" t="s">
        <v>103</v>
      </c>
      <c r="D1627" t="s">
        <v>82</v>
      </c>
      <c r="E1627" t="s">
        <v>112</v>
      </c>
      <c r="F1627">
        <v>18</v>
      </c>
      <c r="G1627">
        <v>198.82841491699219</v>
      </c>
      <c r="H1627">
        <v>191.67279052734375</v>
      </c>
      <c r="I1627">
        <v>7.1556248664855957</v>
      </c>
      <c r="J1627">
        <v>3.5988945513963699E-2</v>
      </c>
      <c r="K1627">
        <v>3.0527865886688232</v>
      </c>
      <c r="L1627">
        <v>5.4767765998840332</v>
      </c>
      <c r="M1627">
        <v>7.1556248664855957</v>
      </c>
      <c r="N1627">
        <v>8.83447265625</v>
      </c>
      <c r="O1627">
        <v>11.258462905883789</v>
      </c>
      <c r="P1627">
        <v>1.8896888494491577</v>
      </c>
      <c r="Q1627">
        <v>12.421561241149902</v>
      </c>
      <c r="R1627">
        <v>2478</v>
      </c>
      <c r="S1627">
        <v>10.249357223510742</v>
      </c>
      <c r="T1627">
        <v>3.2014617919921875</v>
      </c>
      <c r="U1627">
        <v>76.310073852539062</v>
      </c>
      <c r="V1627">
        <v>100.09999847412109</v>
      </c>
      <c r="W1627">
        <v>84.017166137695313</v>
      </c>
    </row>
    <row r="1628" spans="1:23" x14ac:dyDescent="0.25">
      <c r="A1628" t="s">
        <v>79</v>
      </c>
      <c r="B1628" t="s">
        <v>100</v>
      </c>
      <c r="C1628" t="s">
        <v>103</v>
      </c>
      <c r="D1628" t="s">
        <v>82</v>
      </c>
      <c r="E1628" t="s">
        <v>112</v>
      </c>
      <c r="F1628">
        <v>19</v>
      </c>
      <c r="G1628">
        <v>190.45127868652344</v>
      </c>
      <c r="H1628">
        <v>188.37062072753906</v>
      </c>
      <c r="I1628">
        <v>2.080657958984375</v>
      </c>
      <c r="J1628">
        <v>1.0924883186817169E-2</v>
      </c>
      <c r="K1628">
        <v>-1.3609529733657837</v>
      </c>
      <c r="L1628">
        <v>0.67237865924835205</v>
      </c>
      <c r="M1628">
        <v>2.080657958984375</v>
      </c>
      <c r="N1628">
        <v>3.4889371395111084</v>
      </c>
      <c r="O1628">
        <v>5.5222687721252441</v>
      </c>
      <c r="P1628">
        <v>-2.336601734161377</v>
      </c>
      <c r="Q1628">
        <v>6.497917652130127</v>
      </c>
      <c r="R1628">
        <v>2478</v>
      </c>
      <c r="S1628">
        <v>7.2119274139404297</v>
      </c>
      <c r="T1628">
        <v>2.6855032444000244</v>
      </c>
      <c r="U1628">
        <v>76.310073852539062</v>
      </c>
      <c r="V1628">
        <v>100.09999847412109</v>
      </c>
      <c r="W1628">
        <v>82.783447265625</v>
      </c>
    </row>
    <row r="1629" spans="1:23" x14ac:dyDescent="0.25">
      <c r="A1629" t="s">
        <v>79</v>
      </c>
      <c r="B1629" t="s">
        <v>100</v>
      </c>
      <c r="C1629" t="s">
        <v>103</v>
      </c>
      <c r="D1629" t="s">
        <v>82</v>
      </c>
      <c r="E1629" t="s">
        <v>112</v>
      </c>
      <c r="F1629">
        <v>20</v>
      </c>
      <c r="G1629">
        <v>183.397705078125</v>
      </c>
      <c r="H1629">
        <v>185.65641784667969</v>
      </c>
      <c r="I1629">
        <v>-2.2587082386016846</v>
      </c>
      <c r="J1629">
        <v>-1.2315902858972549E-2</v>
      </c>
      <c r="K1629">
        <v>-6.235438346862793</v>
      </c>
      <c r="L1629">
        <v>-3.8859539031982422</v>
      </c>
      <c r="M1629">
        <v>-2.2587082386016846</v>
      </c>
      <c r="N1629">
        <v>-0.63146263360977173</v>
      </c>
      <c r="O1629">
        <v>1.7180216312408447</v>
      </c>
      <c r="P1629">
        <v>-7.362785816192627</v>
      </c>
      <c r="Q1629">
        <v>2.8453693389892578</v>
      </c>
      <c r="R1629">
        <v>2478</v>
      </c>
      <c r="S1629">
        <v>9.6289739608764648</v>
      </c>
      <c r="T1629">
        <v>3.1030588150024414</v>
      </c>
      <c r="U1629">
        <v>76.310073852539062</v>
      </c>
      <c r="V1629">
        <v>100.09999847412109</v>
      </c>
      <c r="W1629">
        <v>80.352851867675781</v>
      </c>
    </row>
    <row r="1630" spans="1:23" x14ac:dyDescent="0.25">
      <c r="A1630" t="s">
        <v>79</v>
      </c>
      <c r="B1630" t="s">
        <v>100</v>
      </c>
      <c r="C1630" t="s">
        <v>103</v>
      </c>
      <c r="D1630" t="s">
        <v>82</v>
      </c>
      <c r="E1630" t="s">
        <v>112</v>
      </c>
      <c r="F1630">
        <v>21</v>
      </c>
      <c r="G1630">
        <v>180.98844909667969</v>
      </c>
      <c r="H1630">
        <v>183.86143493652344</v>
      </c>
      <c r="I1630">
        <v>-2.872990608215332</v>
      </c>
      <c r="J1630">
        <v>-1.587388850748539E-2</v>
      </c>
      <c r="K1630">
        <v>-7.0037903785705566</v>
      </c>
      <c r="L1630">
        <v>-4.5632805824279785</v>
      </c>
      <c r="M1630">
        <v>-2.872990608215332</v>
      </c>
      <c r="N1630">
        <v>-1.1827008724212646</v>
      </c>
      <c r="O1630">
        <v>1.2578091621398926</v>
      </c>
      <c r="P1630">
        <v>-8.1748151779174805</v>
      </c>
      <c r="Q1630">
        <v>2.4288334846496582</v>
      </c>
      <c r="R1630">
        <v>2478</v>
      </c>
      <c r="S1630">
        <v>10.389535903930664</v>
      </c>
      <c r="T1630">
        <v>3.2232801914215088</v>
      </c>
      <c r="U1630">
        <v>76.310073852539062</v>
      </c>
      <c r="V1630">
        <v>100.09999847412109</v>
      </c>
      <c r="W1630">
        <v>77.545112609863281</v>
      </c>
    </row>
    <row r="1631" spans="1:23" x14ac:dyDescent="0.25">
      <c r="A1631" t="s">
        <v>79</v>
      </c>
      <c r="B1631" t="s">
        <v>100</v>
      </c>
      <c r="C1631" t="s">
        <v>103</v>
      </c>
      <c r="D1631" t="s">
        <v>82</v>
      </c>
      <c r="E1631" t="s">
        <v>112</v>
      </c>
      <c r="F1631">
        <v>22</v>
      </c>
      <c r="G1631">
        <v>171.8037109375</v>
      </c>
      <c r="H1631">
        <v>173.50833129882812</v>
      </c>
      <c r="I1631">
        <v>-1.7046173810958862</v>
      </c>
      <c r="J1631">
        <v>-9.9218888208270073E-3</v>
      </c>
      <c r="K1631">
        <v>-5.6454830169677734</v>
      </c>
      <c r="L1631">
        <v>-3.3171877861022949</v>
      </c>
      <c r="M1631">
        <v>-1.7046173810958862</v>
      </c>
      <c r="N1631">
        <v>-9.2047020792961121E-2</v>
      </c>
      <c r="O1631">
        <v>2.2362484931945801</v>
      </c>
      <c r="P1631">
        <v>-6.7626638412475586</v>
      </c>
      <c r="Q1631">
        <v>3.3534290790557861</v>
      </c>
      <c r="R1631">
        <v>2478</v>
      </c>
      <c r="S1631">
        <v>9.456080436706543</v>
      </c>
      <c r="T1631">
        <v>3.0750739574432373</v>
      </c>
      <c r="U1631">
        <v>76.310073852539062</v>
      </c>
      <c r="V1631">
        <v>100.09999847412109</v>
      </c>
      <c r="W1631">
        <v>74.772819519042969</v>
      </c>
    </row>
    <row r="1632" spans="1:23" x14ac:dyDescent="0.25">
      <c r="A1632" t="s">
        <v>79</v>
      </c>
      <c r="B1632" t="s">
        <v>100</v>
      </c>
      <c r="C1632" t="s">
        <v>103</v>
      </c>
      <c r="D1632" t="s">
        <v>82</v>
      </c>
      <c r="E1632" t="s">
        <v>112</v>
      </c>
      <c r="F1632">
        <v>23</v>
      </c>
      <c r="G1632">
        <v>158.71630859375</v>
      </c>
      <c r="H1632">
        <v>160.84616088867187</v>
      </c>
      <c r="I1632">
        <v>-2.1298596858978271</v>
      </c>
      <c r="J1632">
        <v>-1.3419287279248238E-2</v>
      </c>
      <c r="K1632">
        <v>-6.0486316680908203</v>
      </c>
      <c r="L1632">
        <v>-3.7333893775939941</v>
      </c>
      <c r="M1632">
        <v>-2.1298596858978271</v>
      </c>
      <c r="N1632">
        <v>-0.52632987499237061</v>
      </c>
      <c r="O1632">
        <v>1.7889124155044556</v>
      </c>
      <c r="P1632">
        <v>-7.1595492362976074</v>
      </c>
      <c r="Q1632">
        <v>2.8998298645019531</v>
      </c>
      <c r="R1632">
        <v>2478</v>
      </c>
      <c r="S1632">
        <v>9.3503503799438477</v>
      </c>
      <c r="T1632">
        <v>3.0578341484069824</v>
      </c>
      <c r="U1632">
        <v>76.310073852539062</v>
      </c>
      <c r="V1632">
        <v>100.09999847412109</v>
      </c>
      <c r="W1632">
        <v>73.085357666015625</v>
      </c>
    </row>
    <row r="1633" spans="1:23" x14ac:dyDescent="0.25">
      <c r="A1633" t="s">
        <v>79</v>
      </c>
      <c r="B1633" t="s">
        <v>100</v>
      </c>
      <c r="C1633" t="s">
        <v>103</v>
      </c>
      <c r="D1633" t="s">
        <v>82</v>
      </c>
      <c r="E1633" t="s">
        <v>112</v>
      </c>
      <c r="F1633">
        <v>24</v>
      </c>
      <c r="G1633">
        <v>149.38294982910156</v>
      </c>
      <c r="H1633">
        <v>151.71522521972656</v>
      </c>
      <c r="I1633">
        <v>-2.3322672843933105</v>
      </c>
      <c r="J1633">
        <v>-1.5612673945724964E-2</v>
      </c>
      <c r="K1633">
        <v>-6.0789132118225098</v>
      </c>
      <c r="L1633">
        <v>-3.8653643131256104</v>
      </c>
      <c r="M1633">
        <v>-2.3322672843933105</v>
      </c>
      <c r="N1633">
        <v>-0.79917025566101074</v>
      </c>
      <c r="O1633">
        <v>1.4143784046173096</v>
      </c>
      <c r="P1633">
        <v>-7.1410350799560547</v>
      </c>
      <c r="Q1633">
        <v>2.4765005111694336</v>
      </c>
      <c r="R1633">
        <v>2478</v>
      </c>
      <c r="S1633">
        <v>8.5469884872436523</v>
      </c>
      <c r="T1633">
        <v>2.9235231876373291</v>
      </c>
      <c r="U1633">
        <v>76.310073852539062</v>
      </c>
      <c r="V1633">
        <v>100.09999847412109</v>
      </c>
      <c r="W1633">
        <v>71.941421508789063</v>
      </c>
    </row>
    <row r="1634" spans="1:23" x14ac:dyDescent="0.25">
      <c r="A1634" t="s">
        <v>79</v>
      </c>
      <c r="B1634" t="s">
        <v>100</v>
      </c>
      <c r="C1634" t="s">
        <v>103</v>
      </c>
      <c r="D1634" t="s">
        <v>82</v>
      </c>
      <c r="E1634" t="s">
        <v>113</v>
      </c>
      <c r="F1634">
        <v>1</v>
      </c>
      <c r="G1634">
        <v>148.22242736816406</v>
      </c>
      <c r="H1634">
        <v>148.66725158691406</v>
      </c>
      <c r="I1634">
        <v>-0.44482690095901489</v>
      </c>
      <c r="J1634">
        <v>-3.0010768678039312E-3</v>
      </c>
      <c r="K1634">
        <v>-2.320183277130127</v>
      </c>
      <c r="L1634">
        <v>-1.212207555770874</v>
      </c>
      <c r="M1634">
        <v>-0.44482690095901489</v>
      </c>
      <c r="N1634">
        <v>0.32255375385284424</v>
      </c>
      <c r="O1634">
        <v>1.4305294752120972</v>
      </c>
      <c r="P1634">
        <v>-2.851820707321167</v>
      </c>
      <c r="Q1634">
        <v>1.9621670246124268</v>
      </c>
      <c r="R1634">
        <v>2469</v>
      </c>
      <c r="S1634">
        <v>2.1413884162902832</v>
      </c>
      <c r="T1634">
        <v>1.463348388671875</v>
      </c>
      <c r="U1634">
        <v>74.886116027832031</v>
      </c>
      <c r="V1634">
        <v>97</v>
      </c>
      <c r="W1634">
        <v>69.16259765625</v>
      </c>
    </row>
    <row r="1635" spans="1:23" x14ac:dyDescent="0.25">
      <c r="A1635" t="s">
        <v>79</v>
      </c>
      <c r="B1635" t="s">
        <v>100</v>
      </c>
      <c r="C1635" t="s">
        <v>103</v>
      </c>
      <c r="D1635" t="s">
        <v>82</v>
      </c>
      <c r="E1635" t="s">
        <v>113</v>
      </c>
      <c r="F1635">
        <v>2</v>
      </c>
      <c r="G1635">
        <v>142.76573181152344</v>
      </c>
      <c r="H1635">
        <v>143.75808715820312</v>
      </c>
      <c r="I1635">
        <v>-0.9923626184463501</v>
      </c>
      <c r="J1635">
        <v>-6.9509861059486866E-3</v>
      </c>
      <c r="K1635">
        <v>-2.9027595520019531</v>
      </c>
      <c r="L1635">
        <v>-1.7740815877914429</v>
      </c>
      <c r="M1635">
        <v>-0.9923626184463501</v>
      </c>
      <c r="N1635">
        <v>-0.21064364910125732</v>
      </c>
      <c r="O1635">
        <v>0.91803437471389771</v>
      </c>
      <c r="P1635">
        <v>-3.4443306922912598</v>
      </c>
      <c r="Q1635">
        <v>1.4596054553985596</v>
      </c>
      <c r="R1635">
        <v>2469</v>
      </c>
      <c r="S1635">
        <v>2.2221589088439941</v>
      </c>
      <c r="T1635">
        <v>1.4906907081604004</v>
      </c>
      <c r="U1635">
        <v>74.886116027832031</v>
      </c>
      <c r="V1635">
        <v>97</v>
      </c>
      <c r="W1635">
        <v>68.289825439453125</v>
      </c>
    </row>
    <row r="1636" spans="1:23" x14ac:dyDescent="0.25">
      <c r="A1636" t="s">
        <v>79</v>
      </c>
      <c r="B1636" t="s">
        <v>100</v>
      </c>
      <c r="C1636" t="s">
        <v>103</v>
      </c>
      <c r="D1636" t="s">
        <v>82</v>
      </c>
      <c r="E1636" t="s">
        <v>113</v>
      </c>
      <c r="F1636">
        <v>3</v>
      </c>
      <c r="G1636">
        <v>137.44967651367187</v>
      </c>
      <c r="H1636">
        <v>138.91952514648437</v>
      </c>
      <c r="I1636">
        <v>-1.4698570966720581</v>
      </c>
      <c r="J1636">
        <v>-1.069378387182951E-2</v>
      </c>
      <c r="K1636">
        <v>-3.2791504859924316</v>
      </c>
      <c r="L1636">
        <v>-2.2102053165435791</v>
      </c>
      <c r="M1636">
        <v>-1.4698570966720581</v>
      </c>
      <c r="N1636">
        <v>-0.72950887680053711</v>
      </c>
      <c r="O1636">
        <v>0.33943638205528259</v>
      </c>
      <c r="P1636">
        <v>-3.7920601367950439</v>
      </c>
      <c r="Q1636">
        <v>0.85234594345092773</v>
      </c>
      <c r="R1636">
        <v>2469</v>
      </c>
      <c r="S1636">
        <v>1.993177056312561</v>
      </c>
      <c r="T1636">
        <v>1.4117991924285889</v>
      </c>
      <c r="U1636">
        <v>74.886116027832031</v>
      </c>
      <c r="V1636">
        <v>97</v>
      </c>
      <c r="W1636">
        <v>67.846771240234375</v>
      </c>
    </row>
    <row r="1637" spans="1:23" x14ac:dyDescent="0.25">
      <c r="A1637" t="s">
        <v>79</v>
      </c>
      <c r="B1637" t="s">
        <v>100</v>
      </c>
      <c r="C1637" t="s">
        <v>103</v>
      </c>
      <c r="D1637" t="s">
        <v>82</v>
      </c>
      <c r="E1637" t="s">
        <v>113</v>
      </c>
      <c r="F1637">
        <v>4</v>
      </c>
      <c r="G1637">
        <v>137.7933349609375</v>
      </c>
      <c r="H1637">
        <v>138.97569274902344</v>
      </c>
      <c r="I1637">
        <v>-1.1823527812957764</v>
      </c>
      <c r="J1637">
        <v>-8.5806241258978844E-3</v>
      </c>
      <c r="K1637">
        <v>-3.1006896495819092</v>
      </c>
      <c r="L1637">
        <v>-1.9673206806182861</v>
      </c>
      <c r="M1637">
        <v>-1.1823527812957764</v>
      </c>
      <c r="N1637">
        <v>-0.39738485217094421</v>
      </c>
      <c r="O1637">
        <v>0.73598414659500122</v>
      </c>
      <c r="P1637">
        <v>-3.6445114612579346</v>
      </c>
      <c r="Q1637">
        <v>1.2798060178756714</v>
      </c>
      <c r="R1637">
        <v>2469</v>
      </c>
      <c r="S1637">
        <v>2.2406685352325439</v>
      </c>
      <c r="T1637">
        <v>1.4968862533569336</v>
      </c>
      <c r="U1637">
        <v>74.886116027832031</v>
      </c>
      <c r="V1637">
        <v>97</v>
      </c>
      <c r="W1637">
        <v>67.475738525390625</v>
      </c>
    </row>
    <row r="1638" spans="1:23" x14ac:dyDescent="0.25">
      <c r="A1638" t="s">
        <v>79</v>
      </c>
      <c r="B1638" t="s">
        <v>100</v>
      </c>
      <c r="C1638" t="s">
        <v>103</v>
      </c>
      <c r="D1638" t="s">
        <v>82</v>
      </c>
      <c r="E1638" t="s">
        <v>113</v>
      </c>
      <c r="F1638">
        <v>5</v>
      </c>
      <c r="G1638">
        <v>146.8316650390625</v>
      </c>
      <c r="H1638">
        <v>149.37796020507812</v>
      </c>
      <c r="I1638">
        <v>-2.5463018417358398</v>
      </c>
      <c r="J1638">
        <v>-1.7341639846563339E-2</v>
      </c>
      <c r="K1638">
        <v>-4.9259271621704102</v>
      </c>
      <c r="L1638">
        <v>-3.5200252532958984</v>
      </c>
      <c r="M1638">
        <v>-2.5463018417358398</v>
      </c>
      <c r="N1638">
        <v>-1.5725784301757812</v>
      </c>
      <c r="O1638">
        <v>-0.16667661070823669</v>
      </c>
      <c r="P1638">
        <v>-5.600517749786377</v>
      </c>
      <c r="Q1638">
        <v>0.50791406631469727</v>
      </c>
      <c r="R1638">
        <v>2469</v>
      </c>
      <c r="S1638">
        <v>3.4478228092193604</v>
      </c>
      <c r="T1638">
        <v>1.856831431388855</v>
      </c>
      <c r="U1638">
        <v>74.886116027832031</v>
      </c>
      <c r="V1638">
        <v>97</v>
      </c>
      <c r="W1638">
        <v>66.968849182128906</v>
      </c>
    </row>
    <row r="1639" spans="1:23" x14ac:dyDescent="0.25">
      <c r="A1639" t="s">
        <v>79</v>
      </c>
      <c r="B1639" t="s">
        <v>100</v>
      </c>
      <c r="C1639" t="s">
        <v>103</v>
      </c>
      <c r="D1639" t="s">
        <v>82</v>
      </c>
      <c r="E1639" t="s">
        <v>113</v>
      </c>
      <c r="F1639">
        <v>6</v>
      </c>
      <c r="G1639">
        <v>171.7130126953125</v>
      </c>
      <c r="H1639">
        <v>174.5057373046875</v>
      </c>
      <c r="I1639">
        <v>-2.792724609375</v>
      </c>
      <c r="J1639">
        <v>-1.626390777528286E-2</v>
      </c>
      <c r="K1639">
        <v>-5.2417187690734863</v>
      </c>
      <c r="L1639">
        <v>-3.7948331832885742</v>
      </c>
      <c r="M1639">
        <v>-2.792724609375</v>
      </c>
      <c r="N1639">
        <v>-1.7906160354614258</v>
      </c>
      <c r="O1639">
        <v>-0.34373041987419128</v>
      </c>
      <c r="P1639">
        <v>-5.9359745979309082</v>
      </c>
      <c r="Q1639">
        <v>0.35052540898323059</v>
      </c>
      <c r="R1639">
        <v>2469</v>
      </c>
      <c r="S1639">
        <v>3.6517693996429443</v>
      </c>
      <c r="T1639">
        <v>1.91096031665802</v>
      </c>
      <c r="U1639">
        <v>74.886116027832031</v>
      </c>
      <c r="V1639">
        <v>97</v>
      </c>
      <c r="W1639">
        <v>66.511360168457031</v>
      </c>
    </row>
    <row r="1640" spans="1:23" x14ac:dyDescent="0.25">
      <c r="A1640" t="s">
        <v>79</v>
      </c>
      <c r="B1640" t="s">
        <v>100</v>
      </c>
      <c r="C1640" t="s">
        <v>103</v>
      </c>
      <c r="D1640" t="s">
        <v>82</v>
      </c>
      <c r="E1640" t="s">
        <v>113</v>
      </c>
      <c r="F1640">
        <v>7</v>
      </c>
      <c r="G1640">
        <v>199.04530334472656</v>
      </c>
      <c r="H1640">
        <v>199.94090270996094</v>
      </c>
      <c r="I1640">
        <v>-0.89560562372207642</v>
      </c>
      <c r="J1640">
        <v>-4.4995062053203583E-3</v>
      </c>
      <c r="K1640">
        <v>-3.3353786468505859</v>
      </c>
      <c r="L1640">
        <v>-1.8939409255981445</v>
      </c>
      <c r="M1640">
        <v>-0.89560562372207642</v>
      </c>
      <c r="N1640">
        <v>0.10272970050573349</v>
      </c>
      <c r="O1640">
        <v>1.5441673994064331</v>
      </c>
      <c r="P1640">
        <v>-4.0270204544067383</v>
      </c>
      <c r="Q1640">
        <v>2.2358090877532959</v>
      </c>
      <c r="R1640">
        <v>2469</v>
      </c>
      <c r="S1640">
        <v>3.6243209838867187</v>
      </c>
      <c r="T1640">
        <v>1.9037649631500244</v>
      </c>
      <c r="U1640">
        <v>74.886116027832031</v>
      </c>
      <c r="V1640">
        <v>97</v>
      </c>
      <c r="W1640">
        <v>66.0828857421875</v>
      </c>
    </row>
    <row r="1641" spans="1:23" x14ac:dyDescent="0.25">
      <c r="A1641" t="s">
        <v>79</v>
      </c>
      <c r="B1641" t="s">
        <v>100</v>
      </c>
      <c r="C1641" t="s">
        <v>103</v>
      </c>
      <c r="D1641" t="s">
        <v>82</v>
      </c>
      <c r="E1641" t="s">
        <v>113</v>
      </c>
      <c r="F1641">
        <v>8</v>
      </c>
      <c r="G1641">
        <v>215.07168579101562</v>
      </c>
      <c r="H1641">
        <v>216.36042785644531</v>
      </c>
      <c r="I1641">
        <v>-1.2887427806854248</v>
      </c>
      <c r="J1641">
        <v>-5.9921545907855034E-3</v>
      </c>
      <c r="K1641">
        <v>-3.8660497665405273</v>
      </c>
      <c r="L1641">
        <v>-2.3433558940887451</v>
      </c>
      <c r="M1641">
        <v>-1.2887427806854248</v>
      </c>
      <c r="N1641">
        <v>-0.2341296374797821</v>
      </c>
      <c r="O1641">
        <v>1.2885642051696777</v>
      </c>
      <c r="P1641">
        <v>-4.5966806411743164</v>
      </c>
      <c r="Q1641">
        <v>2.0191950798034668</v>
      </c>
      <c r="R1641">
        <v>2469</v>
      </c>
      <c r="S1641">
        <v>4.0444560050964355</v>
      </c>
      <c r="T1641">
        <v>2.0110833644866943</v>
      </c>
      <c r="U1641">
        <v>74.886116027832031</v>
      </c>
      <c r="V1641">
        <v>97</v>
      </c>
      <c r="W1641">
        <v>66.47833251953125</v>
      </c>
    </row>
    <row r="1642" spans="1:23" x14ac:dyDescent="0.25">
      <c r="A1642" t="s">
        <v>79</v>
      </c>
      <c r="B1642" t="s">
        <v>100</v>
      </c>
      <c r="C1642" t="s">
        <v>103</v>
      </c>
      <c r="D1642" t="s">
        <v>82</v>
      </c>
      <c r="E1642" t="s">
        <v>113</v>
      </c>
      <c r="F1642">
        <v>9</v>
      </c>
      <c r="G1642">
        <v>226.12306213378906</v>
      </c>
      <c r="H1642">
        <v>227.43031311035156</v>
      </c>
      <c r="I1642">
        <v>-1.307245135307312</v>
      </c>
      <c r="J1642">
        <v>-5.7811224833130836E-3</v>
      </c>
      <c r="K1642">
        <v>-4.0188913345336914</v>
      </c>
      <c r="L1642">
        <v>-2.4168286323547363</v>
      </c>
      <c r="M1642">
        <v>-1.307245135307312</v>
      </c>
      <c r="N1642">
        <v>-0.19766156375408173</v>
      </c>
      <c r="O1642">
        <v>1.4044008255004883</v>
      </c>
      <c r="P1642">
        <v>-4.7876052856445313</v>
      </c>
      <c r="Q1642">
        <v>2.1731147766113281</v>
      </c>
      <c r="R1642">
        <v>2469</v>
      </c>
      <c r="S1642">
        <v>4.4770693778991699</v>
      </c>
      <c r="T1642">
        <v>2.1159086227416992</v>
      </c>
      <c r="U1642">
        <v>74.886116027832031</v>
      </c>
      <c r="V1642">
        <v>97</v>
      </c>
      <c r="W1642">
        <v>68.531822204589844</v>
      </c>
    </row>
    <row r="1643" spans="1:23" x14ac:dyDescent="0.25">
      <c r="A1643" t="s">
        <v>79</v>
      </c>
      <c r="B1643" t="s">
        <v>100</v>
      </c>
      <c r="C1643" t="s">
        <v>103</v>
      </c>
      <c r="D1643" t="s">
        <v>82</v>
      </c>
      <c r="E1643" t="s">
        <v>113</v>
      </c>
      <c r="F1643">
        <v>10</v>
      </c>
      <c r="G1643">
        <v>232.695556640625</v>
      </c>
      <c r="H1643">
        <v>235.09147644042969</v>
      </c>
      <c r="I1643">
        <v>-2.3959205150604248</v>
      </c>
      <c r="J1643">
        <v>-1.0296374559402466E-2</v>
      </c>
      <c r="K1643">
        <v>-5.1468477249145508</v>
      </c>
      <c r="L1643">
        <v>-3.5215775966644287</v>
      </c>
      <c r="M1643">
        <v>-2.3959205150604248</v>
      </c>
      <c r="N1643">
        <v>-1.2702634334564209</v>
      </c>
      <c r="O1643">
        <v>0.35500675439834595</v>
      </c>
      <c r="P1643">
        <v>-5.9266972541809082</v>
      </c>
      <c r="Q1643">
        <v>1.1348564624786377</v>
      </c>
      <c r="R1643">
        <v>2469</v>
      </c>
      <c r="S1643">
        <v>4.607719898223877</v>
      </c>
      <c r="T1643">
        <v>2.1465599536895752</v>
      </c>
      <c r="U1643">
        <v>74.886116027832031</v>
      </c>
      <c r="V1643">
        <v>97</v>
      </c>
      <c r="W1643">
        <v>71.358650207519531</v>
      </c>
    </row>
    <row r="1644" spans="1:23" x14ac:dyDescent="0.25">
      <c r="A1644" t="s">
        <v>79</v>
      </c>
      <c r="B1644" t="s">
        <v>100</v>
      </c>
      <c r="C1644" t="s">
        <v>103</v>
      </c>
      <c r="D1644" t="s">
        <v>82</v>
      </c>
      <c r="E1644" t="s">
        <v>113</v>
      </c>
      <c r="F1644">
        <v>11</v>
      </c>
      <c r="G1644">
        <v>240.83767700195312</v>
      </c>
      <c r="H1644">
        <v>242.95524597167969</v>
      </c>
      <c r="I1644">
        <v>-2.1175758838653564</v>
      </c>
      <c r="J1644">
        <v>-8.7925437837839127E-3</v>
      </c>
      <c r="K1644">
        <v>-4.8969449996948242</v>
      </c>
      <c r="L1644">
        <v>-3.254871129989624</v>
      </c>
      <c r="M1644">
        <v>-2.1175758838653564</v>
      </c>
      <c r="N1644">
        <v>-0.98028063774108887</v>
      </c>
      <c r="O1644">
        <v>0.66179311275482178</v>
      </c>
      <c r="P1644">
        <v>-5.6848573684692383</v>
      </c>
      <c r="Q1644">
        <v>1.4497056007385254</v>
      </c>
      <c r="R1644">
        <v>2469</v>
      </c>
      <c r="S1644">
        <v>4.7034902572631836</v>
      </c>
      <c r="T1644">
        <v>2.1687531471252441</v>
      </c>
      <c r="U1644">
        <v>74.886116027832031</v>
      </c>
      <c r="V1644">
        <v>97</v>
      </c>
      <c r="W1644">
        <v>74.581924438476562</v>
      </c>
    </row>
    <row r="1645" spans="1:23" x14ac:dyDescent="0.25">
      <c r="A1645" t="s">
        <v>79</v>
      </c>
      <c r="B1645" t="s">
        <v>100</v>
      </c>
      <c r="C1645" t="s">
        <v>103</v>
      </c>
      <c r="D1645" t="s">
        <v>82</v>
      </c>
      <c r="E1645" t="s">
        <v>113</v>
      </c>
      <c r="F1645">
        <v>12</v>
      </c>
      <c r="G1645">
        <v>241.71591186523437</v>
      </c>
      <c r="H1645">
        <v>244.36555480957031</v>
      </c>
      <c r="I1645">
        <v>-2.6496462821960449</v>
      </c>
      <c r="J1645">
        <v>-1.0961819440126419E-2</v>
      </c>
      <c r="K1645">
        <v>-5.4521484375</v>
      </c>
      <c r="L1645">
        <v>-3.7964074611663818</v>
      </c>
      <c r="M1645">
        <v>-2.6496462821960449</v>
      </c>
      <c r="N1645">
        <v>-1.502885103225708</v>
      </c>
      <c r="O1645">
        <v>0.15285587310791016</v>
      </c>
      <c r="P1645">
        <v>-6.2466187477111816</v>
      </c>
      <c r="Q1645">
        <v>0.94732630252838135</v>
      </c>
      <c r="R1645">
        <v>2469</v>
      </c>
      <c r="S1645">
        <v>4.782111644744873</v>
      </c>
      <c r="T1645">
        <v>2.1868040561676025</v>
      </c>
      <c r="U1645">
        <v>74.886116027832031</v>
      </c>
      <c r="V1645">
        <v>97</v>
      </c>
      <c r="W1645">
        <v>77.912696838378906</v>
      </c>
    </row>
    <row r="1646" spans="1:23" x14ac:dyDescent="0.25">
      <c r="A1646" t="s">
        <v>79</v>
      </c>
      <c r="B1646" t="s">
        <v>100</v>
      </c>
      <c r="C1646" t="s">
        <v>103</v>
      </c>
      <c r="D1646" t="s">
        <v>82</v>
      </c>
      <c r="E1646" t="s">
        <v>113</v>
      </c>
      <c r="F1646">
        <v>13</v>
      </c>
      <c r="G1646">
        <v>238.2763671875</v>
      </c>
      <c r="H1646">
        <v>239.491455078125</v>
      </c>
      <c r="I1646">
        <v>-1.2150986194610596</v>
      </c>
      <c r="J1646">
        <v>-5.0995349884033203E-3</v>
      </c>
      <c r="K1646">
        <v>-3.9490916728973389</v>
      </c>
      <c r="L1646">
        <v>-2.3338263034820557</v>
      </c>
      <c r="M1646">
        <v>-1.2150986194610596</v>
      </c>
      <c r="N1646">
        <v>-9.6370838582515717E-2</v>
      </c>
      <c r="O1646">
        <v>1.5188944339752197</v>
      </c>
      <c r="P1646">
        <v>-4.7241406440734863</v>
      </c>
      <c r="Q1646">
        <v>2.2939434051513672</v>
      </c>
      <c r="R1646">
        <v>2469</v>
      </c>
      <c r="S1646">
        <v>4.5511651039123535</v>
      </c>
      <c r="T1646">
        <v>2.1333460807800293</v>
      </c>
      <c r="U1646">
        <v>74.886116027832031</v>
      </c>
      <c r="V1646">
        <v>97</v>
      </c>
      <c r="W1646">
        <v>80.518089294433594</v>
      </c>
    </row>
    <row r="1647" spans="1:23" x14ac:dyDescent="0.25">
      <c r="A1647" t="s">
        <v>79</v>
      </c>
      <c r="B1647" t="s">
        <v>100</v>
      </c>
      <c r="C1647" t="s">
        <v>103</v>
      </c>
      <c r="D1647" t="s">
        <v>82</v>
      </c>
      <c r="E1647" t="s">
        <v>113</v>
      </c>
      <c r="F1647">
        <v>14</v>
      </c>
      <c r="G1647">
        <v>239.893310546875</v>
      </c>
      <c r="H1647">
        <v>237.22853088378906</v>
      </c>
      <c r="I1647">
        <v>2.6647820472717285</v>
      </c>
      <c r="J1647">
        <v>1.1108196340501308E-2</v>
      </c>
      <c r="K1647">
        <v>8.7533015757799149E-3</v>
      </c>
      <c r="L1647">
        <v>1.5779565572738647</v>
      </c>
      <c r="M1647">
        <v>2.6647820472717285</v>
      </c>
      <c r="N1647">
        <v>3.7516074180603027</v>
      </c>
      <c r="O1647">
        <v>5.3208107948303223</v>
      </c>
      <c r="P1647">
        <v>-0.74419397115707397</v>
      </c>
      <c r="Q1647">
        <v>6.0737581253051758</v>
      </c>
      <c r="R1647">
        <v>2469</v>
      </c>
      <c r="S1647">
        <v>4.2952985763549805</v>
      </c>
      <c r="T1647">
        <v>2.0725102424621582</v>
      </c>
      <c r="U1647">
        <v>74.886116027832031</v>
      </c>
      <c r="V1647">
        <v>97</v>
      </c>
      <c r="W1647">
        <v>82.386024475097656</v>
      </c>
    </row>
    <row r="1648" spans="1:23" x14ac:dyDescent="0.25">
      <c r="A1648" t="s">
        <v>79</v>
      </c>
      <c r="B1648" t="s">
        <v>100</v>
      </c>
      <c r="C1648" t="s">
        <v>103</v>
      </c>
      <c r="D1648" t="s">
        <v>82</v>
      </c>
      <c r="E1648" t="s">
        <v>113</v>
      </c>
      <c r="F1648">
        <v>15</v>
      </c>
      <c r="G1648">
        <v>234.71768188476562</v>
      </c>
      <c r="H1648">
        <v>223.91995239257812</v>
      </c>
      <c r="I1648">
        <v>10.797740936279297</v>
      </c>
      <c r="J1648">
        <v>4.6003099530935287E-2</v>
      </c>
      <c r="K1648">
        <v>7.9470062255859375</v>
      </c>
      <c r="L1648">
        <v>9.6312437057495117</v>
      </c>
      <c r="M1648">
        <v>10.797740936279297</v>
      </c>
      <c r="N1648">
        <v>11.964238166809082</v>
      </c>
      <c r="O1648">
        <v>13.648475646972656</v>
      </c>
      <c r="P1648">
        <v>7.1388626098632813</v>
      </c>
      <c r="Q1648">
        <v>14.456619262695313</v>
      </c>
      <c r="R1648">
        <v>2469</v>
      </c>
      <c r="S1648">
        <v>4.9481339454650879</v>
      </c>
      <c r="T1648">
        <v>2.2244400978088379</v>
      </c>
      <c r="U1648">
        <v>74.886116027832031</v>
      </c>
      <c r="V1648">
        <v>97</v>
      </c>
      <c r="W1648">
        <v>84.509979248046875</v>
      </c>
    </row>
    <row r="1649" spans="1:23" x14ac:dyDescent="0.25">
      <c r="A1649" t="s">
        <v>79</v>
      </c>
      <c r="B1649" t="s">
        <v>100</v>
      </c>
      <c r="C1649" t="s">
        <v>103</v>
      </c>
      <c r="D1649" t="s">
        <v>82</v>
      </c>
      <c r="E1649" t="s">
        <v>113</v>
      </c>
      <c r="F1649">
        <v>16</v>
      </c>
      <c r="G1649">
        <v>227.01979064941406</v>
      </c>
      <c r="H1649">
        <v>216.22900390625</v>
      </c>
      <c r="I1649">
        <v>10.790796279907227</v>
      </c>
      <c r="J1649">
        <v>4.7532401978969574E-2</v>
      </c>
      <c r="K1649">
        <v>7.8973278999328613</v>
      </c>
      <c r="L1649">
        <v>9.6068124771118164</v>
      </c>
      <c r="M1649">
        <v>10.790796279907227</v>
      </c>
      <c r="N1649">
        <v>11.974780082702637</v>
      </c>
      <c r="O1649">
        <v>13.684264183044434</v>
      </c>
      <c r="P1649">
        <v>7.0770697593688965</v>
      </c>
      <c r="Q1649">
        <v>14.504522323608398</v>
      </c>
      <c r="R1649">
        <v>2469</v>
      </c>
      <c r="S1649">
        <v>5.0975947380065918</v>
      </c>
      <c r="T1649">
        <v>2.2577853202819824</v>
      </c>
      <c r="U1649">
        <v>74.886116027832031</v>
      </c>
      <c r="V1649">
        <v>97</v>
      </c>
      <c r="W1649">
        <v>85.39825439453125</v>
      </c>
    </row>
    <row r="1650" spans="1:23" x14ac:dyDescent="0.25">
      <c r="A1650" t="s">
        <v>79</v>
      </c>
      <c r="B1650" t="s">
        <v>100</v>
      </c>
      <c r="C1650" t="s">
        <v>103</v>
      </c>
      <c r="D1650" t="s">
        <v>82</v>
      </c>
      <c r="E1650" t="s">
        <v>113</v>
      </c>
      <c r="F1650">
        <v>17</v>
      </c>
      <c r="G1650">
        <v>216.33418273925781</v>
      </c>
      <c r="H1650">
        <v>205.52874755859375</v>
      </c>
      <c r="I1650">
        <v>10.80543327331543</v>
      </c>
      <c r="J1650">
        <v>4.9947876483201981E-2</v>
      </c>
      <c r="K1650">
        <v>7.9847192764282227</v>
      </c>
      <c r="L1650">
        <v>9.6512203216552734</v>
      </c>
      <c r="M1650">
        <v>10.80543327331543</v>
      </c>
      <c r="N1650">
        <v>11.959646224975586</v>
      </c>
      <c r="O1650">
        <v>13.626147270202637</v>
      </c>
      <c r="P1650">
        <v>7.1850857734680176</v>
      </c>
      <c r="Q1650">
        <v>14.425780296325684</v>
      </c>
      <c r="R1650">
        <v>2469</v>
      </c>
      <c r="S1650">
        <v>4.8444671630859375</v>
      </c>
      <c r="T1650">
        <v>2.2010149955749512</v>
      </c>
      <c r="U1650">
        <v>74.886116027832031</v>
      </c>
      <c r="V1650">
        <v>97</v>
      </c>
      <c r="W1650">
        <v>85.591156005859375</v>
      </c>
    </row>
    <row r="1651" spans="1:23" x14ac:dyDescent="0.25">
      <c r="A1651" t="s">
        <v>79</v>
      </c>
      <c r="B1651" t="s">
        <v>100</v>
      </c>
      <c r="C1651" t="s">
        <v>103</v>
      </c>
      <c r="D1651" t="s">
        <v>82</v>
      </c>
      <c r="E1651" t="s">
        <v>113</v>
      </c>
      <c r="F1651">
        <v>18</v>
      </c>
      <c r="G1651">
        <v>205.0345458984375</v>
      </c>
      <c r="H1651">
        <v>195.24258422851563</v>
      </c>
      <c r="I1651">
        <v>9.7919712066650391</v>
      </c>
      <c r="J1651">
        <v>4.7757666558027267E-2</v>
      </c>
      <c r="K1651">
        <v>7.025688648223877</v>
      </c>
      <c r="L1651">
        <v>8.6600313186645508</v>
      </c>
      <c r="M1651">
        <v>9.7919712066650391</v>
      </c>
      <c r="N1651">
        <v>10.923911094665527</v>
      </c>
      <c r="O1651">
        <v>12.558253288269043</v>
      </c>
      <c r="P1651">
        <v>6.2414860725402832</v>
      </c>
      <c r="Q1651">
        <v>13.342455863952637</v>
      </c>
      <c r="R1651">
        <v>2469</v>
      </c>
      <c r="S1651">
        <v>4.6593017578125</v>
      </c>
      <c r="T1651">
        <v>2.1585416793823242</v>
      </c>
      <c r="U1651">
        <v>74.886116027832031</v>
      </c>
      <c r="V1651">
        <v>97</v>
      </c>
      <c r="W1651">
        <v>85.353378295898437</v>
      </c>
    </row>
    <row r="1652" spans="1:23" x14ac:dyDescent="0.25">
      <c r="A1652" t="s">
        <v>79</v>
      </c>
      <c r="B1652" t="s">
        <v>100</v>
      </c>
      <c r="C1652" t="s">
        <v>103</v>
      </c>
      <c r="D1652" t="s">
        <v>82</v>
      </c>
      <c r="E1652" t="s">
        <v>113</v>
      </c>
      <c r="F1652">
        <v>19</v>
      </c>
      <c r="G1652">
        <v>195.08149719238281</v>
      </c>
      <c r="H1652">
        <v>191.51542663574219</v>
      </c>
      <c r="I1652">
        <v>3.5660707950592041</v>
      </c>
      <c r="J1652">
        <v>1.8279902637004852E-2</v>
      </c>
      <c r="K1652">
        <v>0.74464285373687744</v>
      </c>
      <c r="L1652">
        <v>2.4115653038024902</v>
      </c>
      <c r="M1652">
        <v>3.5660707950592041</v>
      </c>
      <c r="N1652">
        <v>4.720576286315918</v>
      </c>
      <c r="O1652">
        <v>6.3874988555908203</v>
      </c>
      <c r="P1652">
        <v>-5.5192798376083374E-2</v>
      </c>
      <c r="Q1652">
        <v>7.1873345375061035</v>
      </c>
      <c r="R1652">
        <v>2469</v>
      </c>
      <c r="S1652">
        <v>4.8469185829162598</v>
      </c>
      <c r="T1652">
        <v>2.2015719413757324</v>
      </c>
      <c r="U1652">
        <v>74.886116027832031</v>
      </c>
      <c r="V1652">
        <v>97</v>
      </c>
      <c r="W1652">
        <v>83.647781372070313</v>
      </c>
    </row>
    <row r="1653" spans="1:23" x14ac:dyDescent="0.25">
      <c r="A1653" t="s">
        <v>79</v>
      </c>
      <c r="B1653" t="s">
        <v>100</v>
      </c>
      <c r="C1653" t="s">
        <v>103</v>
      </c>
      <c r="D1653" t="s">
        <v>82</v>
      </c>
      <c r="E1653" t="s">
        <v>113</v>
      </c>
      <c r="F1653">
        <v>20</v>
      </c>
      <c r="G1653">
        <v>188.91755676269531</v>
      </c>
      <c r="H1653">
        <v>189.55467224121094</v>
      </c>
      <c r="I1653">
        <v>-0.63710713386535645</v>
      </c>
      <c r="J1653">
        <v>-3.3724082168191671E-3</v>
      </c>
      <c r="K1653">
        <v>-3.5422806739807129</v>
      </c>
      <c r="L1653">
        <v>-1.8258805274963379</v>
      </c>
      <c r="M1653">
        <v>-0.63710713386535645</v>
      </c>
      <c r="N1653">
        <v>0.55166631937026978</v>
      </c>
      <c r="O1653">
        <v>2.26806640625</v>
      </c>
      <c r="P1653">
        <v>-4.3658571243286133</v>
      </c>
      <c r="Q1653">
        <v>3.0916426181793213</v>
      </c>
      <c r="R1653">
        <v>2469</v>
      </c>
      <c r="S1653">
        <v>5.1389217376708984</v>
      </c>
      <c r="T1653">
        <v>2.2669188976287842</v>
      </c>
      <c r="U1653">
        <v>74.886116027832031</v>
      </c>
      <c r="V1653">
        <v>97</v>
      </c>
      <c r="W1653">
        <v>81.257301330566406</v>
      </c>
    </row>
    <row r="1654" spans="1:23" x14ac:dyDescent="0.25">
      <c r="A1654" t="s">
        <v>79</v>
      </c>
      <c r="B1654" t="s">
        <v>100</v>
      </c>
      <c r="C1654" t="s">
        <v>103</v>
      </c>
      <c r="D1654" t="s">
        <v>82</v>
      </c>
      <c r="E1654" t="s">
        <v>113</v>
      </c>
      <c r="F1654">
        <v>21</v>
      </c>
      <c r="G1654">
        <v>188.09906005859375</v>
      </c>
      <c r="H1654">
        <v>188.89695739746094</v>
      </c>
      <c r="I1654">
        <v>-0.79790657758712769</v>
      </c>
      <c r="J1654">
        <v>-4.2419489473104477E-3</v>
      </c>
      <c r="K1654">
        <v>-3.5985398292541504</v>
      </c>
      <c r="L1654">
        <v>-1.9439029693603516</v>
      </c>
      <c r="M1654">
        <v>-0.79790657758712769</v>
      </c>
      <c r="N1654">
        <v>0.34808981418609619</v>
      </c>
      <c r="O1654">
        <v>2.0027265548706055</v>
      </c>
      <c r="P1654">
        <v>-4.3924803733825684</v>
      </c>
      <c r="Q1654">
        <v>2.7966670989990234</v>
      </c>
      <c r="R1654">
        <v>2469</v>
      </c>
      <c r="S1654">
        <v>4.7757358551025391</v>
      </c>
      <c r="T1654">
        <v>2.1853456497192383</v>
      </c>
      <c r="U1654">
        <v>74.886116027832031</v>
      </c>
      <c r="V1654">
        <v>97</v>
      </c>
      <c r="W1654">
        <v>77.9500732421875</v>
      </c>
    </row>
    <row r="1655" spans="1:23" x14ac:dyDescent="0.25">
      <c r="A1655" t="s">
        <v>79</v>
      </c>
      <c r="B1655" t="s">
        <v>100</v>
      </c>
      <c r="C1655" t="s">
        <v>103</v>
      </c>
      <c r="D1655" t="s">
        <v>82</v>
      </c>
      <c r="E1655" t="s">
        <v>113</v>
      </c>
      <c r="F1655">
        <v>22</v>
      </c>
      <c r="G1655">
        <v>178.66984558105469</v>
      </c>
      <c r="H1655">
        <v>180.6519775390625</v>
      </c>
      <c r="I1655">
        <v>-1.9821383953094482</v>
      </c>
      <c r="J1655">
        <v>-1.1093860492110252E-2</v>
      </c>
      <c r="K1655">
        <v>-4.8649530410766602</v>
      </c>
      <c r="L1655">
        <v>-3.1617627143859863</v>
      </c>
      <c r="M1655">
        <v>-1.9821383953094482</v>
      </c>
      <c r="N1655">
        <v>-0.80251407623291016</v>
      </c>
      <c r="O1655">
        <v>0.90067613124847412</v>
      </c>
      <c r="P1655">
        <v>-5.6821908950805664</v>
      </c>
      <c r="Q1655">
        <v>1.7179139852523804</v>
      </c>
      <c r="R1655">
        <v>2469</v>
      </c>
      <c r="S1655">
        <v>5.0601248741149902</v>
      </c>
      <c r="T1655">
        <v>2.2494721412658691</v>
      </c>
      <c r="U1655">
        <v>74.886116027832031</v>
      </c>
      <c r="V1655">
        <v>97</v>
      </c>
      <c r="W1655">
        <v>74.771408081054687</v>
      </c>
    </row>
    <row r="1656" spans="1:23" x14ac:dyDescent="0.25">
      <c r="A1656" t="s">
        <v>79</v>
      </c>
      <c r="B1656" t="s">
        <v>100</v>
      </c>
      <c r="C1656" t="s">
        <v>103</v>
      </c>
      <c r="D1656" t="s">
        <v>82</v>
      </c>
      <c r="E1656" t="s">
        <v>113</v>
      </c>
      <c r="F1656">
        <v>23</v>
      </c>
      <c r="G1656">
        <v>165.78770446777344</v>
      </c>
      <c r="H1656">
        <v>169.26583862304688</v>
      </c>
      <c r="I1656">
        <v>-3.478140115737915</v>
      </c>
      <c r="J1656">
        <v>-2.0979480817914009E-2</v>
      </c>
      <c r="K1656">
        <v>-6.1283612251281738</v>
      </c>
      <c r="L1656">
        <v>-4.562589168548584</v>
      </c>
      <c r="M1656">
        <v>-3.478140115737915</v>
      </c>
      <c r="N1656">
        <v>-2.3936910629272461</v>
      </c>
      <c r="O1656">
        <v>-0.8279188871383667</v>
      </c>
      <c r="P1656">
        <v>-6.879662036895752</v>
      </c>
      <c r="Q1656">
        <v>-7.6617978513240814E-2</v>
      </c>
      <c r="R1656">
        <v>2469</v>
      </c>
      <c r="S1656">
        <v>4.2765359878540039</v>
      </c>
      <c r="T1656">
        <v>2.0679786205291748</v>
      </c>
      <c r="U1656">
        <v>74.886116027832031</v>
      </c>
      <c r="V1656">
        <v>97</v>
      </c>
      <c r="W1656">
        <v>72.740577697753906</v>
      </c>
    </row>
    <row r="1657" spans="1:23" x14ac:dyDescent="0.25">
      <c r="A1657" t="s">
        <v>79</v>
      </c>
      <c r="B1657" t="s">
        <v>100</v>
      </c>
      <c r="C1657" t="s">
        <v>103</v>
      </c>
      <c r="D1657" t="s">
        <v>82</v>
      </c>
      <c r="E1657" t="s">
        <v>113</v>
      </c>
      <c r="F1657">
        <v>24</v>
      </c>
      <c r="G1657">
        <v>157.643798828125</v>
      </c>
      <c r="H1657">
        <v>162.73692321777344</v>
      </c>
      <c r="I1657">
        <v>-5.0931358337402344</v>
      </c>
      <c r="J1657">
        <v>-3.2307874411344528E-2</v>
      </c>
      <c r="K1657">
        <v>-8.0710010528564453</v>
      </c>
      <c r="L1657">
        <v>-6.3116540908813477</v>
      </c>
      <c r="M1657">
        <v>-5.0931358337402344</v>
      </c>
      <c r="N1657">
        <v>-3.874617338180542</v>
      </c>
      <c r="O1657">
        <v>-2.1152703762054443</v>
      </c>
      <c r="P1657">
        <v>-8.9151849746704102</v>
      </c>
      <c r="Q1657">
        <v>-1.2710868120193481</v>
      </c>
      <c r="R1657">
        <v>2469</v>
      </c>
      <c r="S1657">
        <v>5.3993062973022461</v>
      </c>
      <c r="T1657">
        <v>2.3236408233642578</v>
      </c>
      <c r="U1657">
        <v>74.886116027832031</v>
      </c>
      <c r="V1657">
        <v>97</v>
      </c>
      <c r="W1657">
        <v>71.430778503417969</v>
      </c>
    </row>
    <row r="1658" spans="1:23" x14ac:dyDescent="0.25">
      <c r="A1658" t="s">
        <v>79</v>
      </c>
      <c r="B1658" t="s">
        <v>100</v>
      </c>
      <c r="C1658" t="s">
        <v>103</v>
      </c>
      <c r="D1658" t="s">
        <v>82</v>
      </c>
      <c r="E1658" t="s">
        <v>114</v>
      </c>
      <c r="F1658">
        <v>1</v>
      </c>
      <c r="G1658">
        <v>151.318359375</v>
      </c>
      <c r="H1658">
        <v>156.73240661621094</v>
      </c>
      <c r="I1658">
        <v>-5.4140439033508301</v>
      </c>
      <c r="J1658">
        <v>-3.5779159516096115E-2</v>
      </c>
      <c r="K1658">
        <v>-7.5853314399719238</v>
      </c>
      <c r="L1658">
        <v>-6.3025169372558594</v>
      </c>
      <c r="M1658">
        <v>-5.4140439033508301</v>
      </c>
      <c r="N1658">
        <v>-4.5255708694458008</v>
      </c>
      <c r="O1658">
        <v>-3.2427566051483154</v>
      </c>
      <c r="P1658">
        <v>-8.2008609771728516</v>
      </c>
      <c r="Q1658">
        <v>-2.6272268295288086</v>
      </c>
      <c r="R1658">
        <v>2466</v>
      </c>
      <c r="S1658">
        <v>2.8705322742462158</v>
      </c>
      <c r="T1658">
        <v>1.6942645311355591</v>
      </c>
      <c r="U1658">
        <v>75.900611877441406</v>
      </c>
      <c r="V1658">
        <v>104.5</v>
      </c>
      <c r="W1658">
        <v>70.586746215820313</v>
      </c>
    </row>
    <row r="1659" spans="1:23" x14ac:dyDescent="0.25">
      <c r="A1659" t="s">
        <v>79</v>
      </c>
      <c r="B1659" t="s">
        <v>100</v>
      </c>
      <c r="C1659" t="s">
        <v>103</v>
      </c>
      <c r="D1659" t="s">
        <v>82</v>
      </c>
      <c r="E1659" t="s">
        <v>114</v>
      </c>
      <c r="F1659">
        <v>2</v>
      </c>
      <c r="G1659">
        <v>146.08065795898437</v>
      </c>
      <c r="H1659">
        <v>151.47941589355469</v>
      </c>
      <c r="I1659">
        <v>-5.398749828338623</v>
      </c>
      <c r="J1659">
        <v>-3.695731982588768E-2</v>
      </c>
      <c r="K1659">
        <v>-7.8964090347290039</v>
      </c>
      <c r="L1659">
        <v>-6.420771598815918</v>
      </c>
      <c r="M1659">
        <v>-5.398749828338623</v>
      </c>
      <c r="N1659">
        <v>-4.3767280578613281</v>
      </c>
      <c r="O1659">
        <v>-2.9010908603668213</v>
      </c>
      <c r="P1659">
        <v>-8.6044607162475586</v>
      </c>
      <c r="Q1659">
        <v>-2.1930391788482666</v>
      </c>
      <c r="R1659">
        <v>2466</v>
      </c>
      <c r="S1659">
        <v>3.7983427047729492</v>
      </c>
      <c r="T1659">
        <v>1.9489337205886841</v>
      </c>
      <c r="U1659">
        <v>75.900611877441406</v>
      </c>
      <c r="V1659">
        <v>104.5</v>
      </c>
      <c r="W1659">
        <v>69.86334228515625</v>
      </c>
    </row>
    <row r="1660" spans="1:23" x14ac:dyDescent="0.25">
      <c r="A1660" t="s">
        <v>79</v>
      </c>
      <c r="B1660" t="s">
        <v>100</v>
      </c>
      <c r="C1660" t="s">
        <v>103</v>
      </c>
      <c r="D1660" t="s">
        <v>82</v>
      </c>
      <c r="E1660" t="s">
        <v>114</v>
      </c>
      <c r="F1660">
        <v>3</v>
      </c>
      <c r="G1660">
        <v>140.65283203125</v>
      </c>
      <c r="H1660">
        <v>144.82536315917969</v>
      </c>
      <c r="I1660">
        <v>-4.1725363731384277</v>
      </c>
      <c r="J1660">
        <v>-2.9665498062968254E-2</v>
      </c>
      <c r="K1660">
        <v>-6.6571245193481445</v>
      </c>
      <c r="L1660">
        <v>-5.1892094612121582</v>
      </c>
      <c r="M1660">
        <v>-4.1725363731384277</v>
      </c>
      <c r="N1660">
        <v>-3.1558630466461182</v>
      </c>
      <c r="O1660">
        <v>-1.6879483461380005</v>
      </c>
      <c r="P1660">
        <v>-7.3614706993103027</v>
      </c>
      <c r="Q1660">
        <v>-0.98360222578048706</v>
      </c>
      <c r="R1660">
        <v>2466</v>
      </c>
      <c r="S1660">
        <v>3.7586908340454102</v>
      </c>
      <c r="T1660">
        <v>1.9387342929840088</v>
      </c>
      <c r="U1660">
        <v>75.900611877441406</v>
      </c>
      <c r="V1660">
        <v>104.5</v>
      </c>
      <c r="W1660">
        <v>69.360260009765625</v>
      </c>
    </row>
    <row r="1661" spans="1:23" x14ac:dyDescent="0.25">
      <c r="A1661" t="s">
        <v>79</v>
      </c>
      <c r="B1661" t="s">
        <v>100</v>
      </c>
      <c r="C1661" t="s">
        <v>103</v>
      </c>
      <c r="D1661" t="s">
        <v>82</v>
      </c>
      <c r="E1661" t="s">
        <v>114</v>
      </c>
      <c r="F1661">
        <v>4</v>
      </c>
      <c r="G1661">
        <v>141.04837036132812</v>
      </c>
      <c r="H1661">
        <v>144.70553588867187</v>
      </c>
      <c r="I1661">
        <v>-3.6571650505065918</v>
      </c>
      <c r="J1661">
        <v>-2.5928445160388947E-2</v>
      </c>
      <c r="K1661">
        <v>-6.1201415061950684</v>
      </c>
      <c r="L1661">
        <v>-4.6649951934814453</v>
      </c>
      <c r="M1661">
        <v>-3.6571650505065918</v>
      </c>
      <c r="N1661">
        <v>-2.6493349075317383</v>
      </c>
      <c r="O1661">
        <v>-1.1941884756088257</v>
      </c>
      <c r="P1661">
        <v>-6.8183612823486328</v>
      </c>
      <c r="Q1661">
        <v>-0.49596884846687317</v>
      </c>
      <c r="R1661">
        <v>2466</v>
      </c>
      <c r="S1661">
        <v>3.6935875415802002</v>
      </c>
      <c r="T1661">
        <v>1.9218708276748657</v>
      </c>
      <c r="U1661">
        <v>75.900611877441406</v>
      </c>
      <c r="V1661">
        <v>104.5</v>
      </c>
      <c r="W1661">
        <v>68.761672973632812</v>
      </c>
    </row>
    <row r="1662" spans="1:23" x14ac:dyDescent="0.25">
      <c r="A1662" t="s">
        <v>79</v>
      </c>
      <c r="B1662" t="s">
        <v>100</v>
      </c>
      <c r="C1662" t="s">
        <v>103</v>
      </c>
      <c r="D1662" t="s">
        <v>82</v>
      </c>
      <c r="E1662" t="s">
        <v>114</v>
      </c>
      <c r="F1662">
        <v>5</v>
      </c>
      <c r="G1662">
        <v>151.43748474121094</v>
      </c>
      <c r="H1662">
        <v>154.60104370117187</v>
      </c>
      <c r="I1662">
        <v>-3.1635470390319824</v>
      </c>
      <c r="J1662">
        <v>-2.0890118554234505E-2</v>
      </c>
      <c r="K1662">
        <v>-5.6661715507507324</v>
      </c>
      <c r="L1662">
        <v>-4.1876006126403809</v>
      </c>
      <c r="M1662">
        <v>-3.1635470390319824</v>
      </c>
      <c r="N1662">
        <v>-2.1394932270050049</v>
      </c>
      <c r="O1662">
        <v>-0.66092240810394287</v>
      </c>
      <c r="P1662">
        <v>-6.3756308555603027</v>
      </c>
      <c r="Q1662">
        <v>4.8536907881498337E-2</v>
      </c>
      <c r="R1662">
        <v>2466</v>
      </c>
      <c r="S1662">
        <v>3.8134603500366211</v>
      </c>
      <c r="T1662">
        <v>1.9528083801269531</v>
      </c>
      <c r="U1662">
        <v>75.900611877441406</v>
      </c>
      <c r="V1662">
        <v>104.5</v>
      </c>
      <c r="W1662">
        <v>68.28924560546875</v>
      </c>
    </row>
    <row r="1663" spans="1:23" x14ac:dyDescent="0.25">
      <c r="A1663" t="s">
        <v>79</v>
      </c>
      <c r="B1663" t="s">
        <v>100</v>
      </c>
      <c r="C1663" t="s">
        <v>103</v>
      </c>
      <c r="D1663" t="s">
        <v>82</v>
      </c>
      <c r="E1663" t="s">
        <v>114</v>
      </c>
      <c r="F1663">
        <v>6</v>
      </c>
      <c r="G1663">
        <v>175.61372375488281</v>
      </c>
      <c r="H1663">
        <v>179.87835693359375</v>
      </c>
      <c r="I1663">
        <v>-4.2646322250366211</v>
      </c>
      <c r="J1663">
        <v>-2.4284163489937782E-2</v>
      </c>
      <c r="K1663">
        <v>-6.6948246955871582</v>
      </c>
      <c r="L1663">
        <v>-5.2590475082397461</v>
      </c>
      <c r="M1663">
        <v>-4.2646322250366211</v>
      </c>
      <c r="N1663">
        <v>-3.2702171802520752</v>
      </c>
      <c r="O1663">
        <v>-1.8344396352767944</v>
      </c>
      <c r="P1663">
        <v>-7.3837504386901855</v>
      </c>
      <c r="Q1663">
        <v>-1.1455137729644775</v>
      </c>
      <c r="R1663">
        <v>2466</v>
      </c>
      <c r="S1663">
        <v>3.5959134101867676</v>
      </c>
      <c r="T1663">
        <v>1.8962893486022949</v>
      </c>
      <c r="U1663">
        <v>75.900611877441406</v>
      </c>
      <c r="V1663">
        <v>104.5</v>
      </c>
      <c r="W1663">
        <v>68.238716125488281</v>
      </c>
    </row>
    <row r="1664" spans="1:23" x14ac:dyDescent="0.25">
      <c r="A1664" t="s">
        <v>79</v>
      </c>
      <c r="B1664" t="s">
        <v>100</v>
      </c>
      <c r="C1664" t="s">
        <v>103</v>
      </c>
      <c r="D1664" t="s">
        <v>82</v>
      </c>
      <c r="E1664" t="s">
        <v>114</v>
      </c>
      <c r="F1664">
        <v>7</v>
      </c>
      <c r="G1664">
        <v>202.69905090332031</v>
      </c>
      <c r="H1664">
        <v>206.72137451171875</v>
      </c>
      <c r="I1664">
        <v>-4.0223078727722168</v>
      </c>
      <c r="J1664">
        <v>-1.9843742251396179E-2</v>
      </c>
      <c r="K1664">
        <v>-6.6096882820129395</v>
      </c>
      <c r="L1664">
        <v>-5.0810427665710449</v>
      </c>
      <c r="M1664">
        <v>-4.0223078727722168</v>
      </c>
      <c r="N1664">
        <v>-2.9635727405548096</v>
      </c>
      <c r="O1664">
        <v>-1.4349275827407837</v>
      </c>
      <c r="P1664">
        <v>-7.3431744575500488</v>
      </c>
      <c r="Q1664">
        <v>-0.70144122838973999</v>
      </c>
      <c r="R1664">
        <v>2466</v>
      </c>
      <c r="S1664">
        <v>4.0761332511901855</v>
      </c>
      <c r="T1664">
        <v>2.0189435482025146</v>
      </c>
      <c r="U1664">
        <v>75.900611877441406</v>
      </c>
      <c r="V1664">
        <v>104.5</v>
      </c>
      <c r="W1664">
        <v>68.062004089355469</v>
      </c>
    </row>
    <row r="1665" spans="1:23" x14ac:dyDescent="0.25">
      <c r="A1665" t="s">
        <v>79</v>
      </c>
      <c r="B1665" t="s">
        <v>100</v>
      </c>
      <c r="C1665" t="s">
        <v>103</v>
      </c>
      <c r="D1665" t="s">
        <v>82</v>
      </c>
      <c r="E1665" t="s">
        <v>114</v>
      </c>
      <c r="F1665">
        <v>8</v>
      </c>
      <c r="G1665">
        <v>218.47238159179687</v>
      </c>
      <c r="H1665">
        <v>223.48872375488281</v>
      </c>
      <c r="I1665">
        <v>-5.016334056854248</v>
      </c>
      <c r="J1665">
        <v>-2.2960953414440155E-2</v>
      </c>
      <c r="K1665">
        <v>-7.7987256050109863</v>
      </c>
      <c r="L1665">
        <v>-6.1548662185668945</v>
      </c>
      <c r="M1665">
        <v>-5.016334056854248</v>
      </c>
      <c r="N1665">
        <v>-3.8778021335601807</v>
      </c>
      <c r="O1665">
        <v>-2.2339425086975098</v>
      </c>
      <c r="P1665">
        <v>-8.5874948501586914</v>
      </c>
      <c r="Q1665">
        <v>-1.4451732635498047</v>
      </c>
      <c r="R1665">
        <v>2466</v>
      </c>
      <c r="S1665">
        <v>4.7137250900268555</v>
      </c>
      <c r="T1665">
        <v>2.1711115837097168</v>
      </c>
      <c r="U1665">
        <v>75.900611877441406</v>
      </c>
      <c r="V1665">
        <v>104.5</v>
      </c>
      <c r="W1665">
        <v>68.303810119628906</v>
      </c>
    </row>
    <row r="1666" spans="1:23" x14ac:dyDescent="0.25">
      <c r="A1666" t="s">
        <v>79</v>
      </c>
      <c r="B1666" t="s">
        <v>100</v>
      </c>
      <c r="C1666" t="s">
        <v>103</v>
      </c>
      <c r="D1666" t="s">
        <v>82</v>
      </c>
      <c r="E1666" t="s">
        <v>114</v>
      </c>
      <c r="F1666">
        <v>9</v>
      </c>
      <c r="G1666">
        <v>227.70094299316406</v>
      </c>
      <c r="H1666">
        <v>232.03860473632812</v>
      </c>
      <c r="I1666">
        <v>-4.3376555442810059</v>
      </c>
      <c r="J1666">
        <v>-1.9049791619181633E-2</v>
      </c>
      <c r="K1666">
        <v>-7.1087684631347656</v>
      </c>
      <c r="L1666">
        <v>-5.4715723991394043</v>
      </c>
      <c r="M1666">
        <v>-4.3376555442810059</v>
      </c>
      <c r="N1666">
        <v>-3.2037384510040283</v>
      </c>
      <c r="O1666">
        <v>-1.566542387008667</v>
      </c>
      <c r="P1666">
        <v>-7.894340991973877</v>
      </c>
      <c r="Q1666">
        <v>-0.78097033500671387</v>
      </c>
      <c r="R1666">
        <v>2466</v>
      </c>
      <c r="S1666">
        <v>4.6755895614624023</v>
      </c>
      <c r="T1666">
        <v>2.1623110771179199</v>
      </c>
      <c r="U1666">
        <v>75.900611877441406</v>
      </c>
      <c r="V1666">
        <v>104.5</v>
      </c>
      <c r="W1666">
        <v>69.880706787109375</v>
      </c>
    </row>
    <row r="1667" spans="1:23" x14ac:dyDescent="0.25">
      <c r="A1667" t="s">
        <v>79</v>
      </c>
      <c r="B1667" t="s">
        <v>100</v>
      </c>
      <c r="C1667" t="s">
        <v>103</v>
      </c>
      <c r="D1667" t="s">
        <v>82</v>
      </c>
      <c r="E1667" t="s">
        <v>114</v>
      </c>
      <c r="F1667">
        <v>10</v>
      </c>
      <c r="G1667">
        <v>234.42169189453125</v>
      </c>
      <c r="H1667">
        <v>237.333251953125</v>
      </c>
      <c r="I1667">
        <v>-2.911548376083374</v>
      </c>
      <c r="J1667">
        <v>-1.2420131824910641E-2</v>
      </c>
      <c r="K1667">
        <v>-5.770047664642334</v>
      </c>
      <c r="L1667">
        <v>-4.0812230110168457</v>
      </c>
      <c r="M1667">
        <v>-2.911548376083374</v>
      </c>
      <c r="N1667">
        <v>-1.7418735027313232</v>
      </c>
      <c r="O1667">
        <v>-5.3048852831125259E-2</v>
      </c>
      <c r="P1667">
        <v>-6.5803928375244141</v>
      </c>
      <c r="Q1667">
        <v>0.75729602575302124</v>
      </c>
      <c r="R1667">
        <v>2466</v>
      </c>
      <c r="S1667">
        <v>4.975125789642334</v>
      </c>
      <c r="T1667">
        <v>2.2304990291595459</v>
      </c>
      <c r="U1667">
        <v>75.900611877441406</v>
      </c>
      <c r="V1667">
        <v>104.5</v>
      </c>
      <c r="W1667">
        <v>72.073310852050781</v>
      </c>
    </row>
    <row r="1668" spans="1:23" x14ac:dyDescent="0.25">
      <c r="A1668" t="s">
        <v>79</v>
      </c>
      <c r="B1668" t="s">
        <v>100</v>
      </c>
      <c r="C1668" t="s">
        <v>103</v>
      </c>
      <c r="D1668" t="s">
        <v>82</v>
      </c>
      <c r="E1668" t="s">
        <v>114</v>
      </c>
      <c r="F1668">
        <v>11</v>
      </c>
      <c r="G1668">
        <v>242.58926391601562</v>
      </c>
      <c r="H1668">
        <v>247.46615600585937</v>
      </c>
      <c r="I1668">
        <v>-4.8768839836120605</v>
      </c>
      <c r="J1668">
        <v>-2.0103462040424347E-2</v>
      </c>
      <c r="K1668">
        <v>-7.4925384521484375</v>
      </c>
      <c r="L1668">
        <v>-5.9471883773803711</v>
      </c>
      <c r="M1668">
        <v>-4.8768839836120605</v>
      </c>
      <c r="N1668">
        <v>-3.8065793514251709</v>
      </c>
      <c r="O1668">
        <v>-2.2612297534942627</v>
      </c>
      <c r="P1668">
        <v>-8.2340402603149414</v>
      </c>
      <c r="Q1668">
        <v>-1.5197280645370483</v>
      </c>
      <c r="R1668">
        <v>2466</v>
      </c>
      <c r="S1668">
        <v>4.1657047271728516</v>
      </c>
      <c r="T1668">
        <v>2.0410058498382568</v>
      </c>
      <c r="U1668">
        <v>75.900611877441406</v>
      </c>
      <c r="V1668">
        <v>104.5</v>
      </c>
      <c r="W1668">
        <v>74.823333740234375</v>
      </c>
    </row>
    <row r="1669" spans="1:23" x14ac:dyDescent="0.25">
      <c r="A1669" t="s">
        <v>79</v>
      </c>
      <c r="B1669" t="s">
        <v>100</v>
      </c>
      <c r="C1669" t="s">
        <v>103</v>
      </c>
      <c r="D1669" t="s">
        <v>82</v>
      </c>
      <c r="E1669" t="s">
        <v>114</v>
      </c>
      <c r="F1669">
        <v>12</v>
      </c>
      <c r="G1669">
        <v>245.51678466796875</v>
      </c>
      <c r="H1669">
        <v>249.43898010253906</v>
      </c>
      <c r="I1669">
        <v>-3.9221947193145752</v>
      </c>
      <c r="J1669">
        <v>-1.5975261107087135E-2</v>
      </c>
      <c r="K1669">
        <v>-6.6676602363586426</v>
      </c>
      <c r="L1669">
        <v>-5.0456171035766602</v>
      </c>
      <c r="M1669">
        <v>-3.9221947193145752</v>
      </c>
      <c r="N1669">
        <v>-2.7987723350524902</v>
      </c>
      <c r="O1669">
        <v>-1.1767290830612183</v>
      </c>
      <c r="P1669">
        <v>-7.4459619522094727</v>
      </c>
      <c r="Q1669">
        <v>-0.39842772483825684</v>
      </c>
      <c r="R1669">
        <v>2466</v>
      </c>
      <c r="S1669">
        <v>4.5894412994384766</v>
      </c>
      <c r="T1669">
        <v>2.1422982215881348</v>
      </c>
      <c r="U1669">
        <v>75.900611877441406</v>
      </c>
      <c r="V1669">
        <v>104.5</v>
      </c>
      <c r="W1669">
        <v>78.007179260253906</v>
      </c>
    </row>
    <row r="1670" spans="1:23" x14ac:dyDescent="0.25">
      <c r="A1670" t="s">
        <v>79</v>
      </c>
      <c r="B1670" t="s">
        <v>100</v>
      </c>
      <c r="C1670" t="s">
        <v>103</v>
      </c>
      <c r="D1670" t="s">
        <v>82</v>
      </c>
      <c r="E1670" t="s">
        <v>114</v>
      </c>
      <c r="F1670">
        <v>13</v>
      </c>
      <c r="G1670">
        <v>243.55255126953125</v>
      </c>
      <c r="H1670">
        <v>245.2001953125</v>
      </c>
      <c r="I1670">
        <v>-1.6476427316665649</v>
      </c>
      <c r="J1670">
        <v>-6.7650401033461094E-3</v>
      </c>
      <c r="K1670">
        <v>-4.2324810028076172</v>
      </c>
      <c r="L1670">
        <v>-2.7053375244140625</v>
      </c>
      <c r="M1670">
        <v>-1.6476427316665649</v>
      </c>
      <c r="N1670">
        <v>-0.58994793891906738</v>
      </c>
      <c r="O1670">
        <v>0.93719542026519775</v>
      </c>
      <c r="P1670">
        <v>-4.9652466773986816</v>
      </c>
      <c r="Q1670">
        <v>1.6699610948562622</v>
      </c>
      <c r="R1670">
        <v>2466</v>
      </c>
      <c r="S1670">
        <v>4.0681276321411133</v>
      </c>
      <c r="T1670">
        <v>2.0169599056243896</v>
      </c>
      <c r="U1670">
        <v>75.900611877441406</v>
      </c>
      <c r="V1670">
        <v>104.5</v>
      </c>
      <c r="W1670">
        <v>82.063156127929688</v>
      </c>
    </row>
    <row r="1671" spans="1:23" x14ac:dyDescent="0.25">
      <c r="A1671" t="s">
        <v>79</v>
      </c>
      <c r="B1671" t="s">
        <v>100</v>
      </c>
      <c r="C1671" t="s">
        <v>103</v>
      </c>
      <c r="D1671" t="s">
        <v>82</v>
      </c>
      <c r="E1671" t="s">
        <v>114</v>
      </c>
      <c r="F1671">
        <v>14</v>
      </c>
      <c r="G1671">
        <v>244.2052001953125</v>
      </c>
      <c r="H1671">
        <v>244.23112487792969</v>
      </c>
      <c r="I1671">
        <v>-2.5911265984177589E-2</v>
      </c>
      <c r="J1671">
        <v>-1.0610448225634173E-4</v>
      </c>
      <c r="K1671">
        <v>-2.633723258972168</v>
      </c>
      <c r="L1671">
        <v>-1.0930068492889404</v>
      </c>
      <c r="M1671">
        <v>-2.5911265984177589E-2</v>
      </c>
      <c r="N1671">
        <v>1.0411843061447144</v>
      </c>
      <c r="O1671">
        <v>2.5819008350372314</v>
      </c>
      <c r="P1671">
        <v>-3.3730018138885498</v>
      </c>
      <c r="Q1671">
        <v>3.3211793899536133</v>
      </c>
      <c r="R1671">
        <v>2466</v>
      </c>
      <c r="S1671">
        <v>4.1407637596130371</v>
      </c>
      <c r="T1671">
        <v>2.0348865985870361</v>
      </c>
      <c r="U1671">
        <v>75.900611877441406</v>
      </c>
      <c r="V1671">
        <v>104.5</v>
      </c>
      <c r="W1671">
        <v>85.070175170898437</v>
      </c>
    </row>
    <row r="1672" spans="1:23" x14ac:dyDescent="0.25">
      <c r="A1672" t="s">
        <v>79</v>
      </c>
      <c r="B1672" t="s">
        <v>100</v>
      </c>
      <c r="C1672" t="s">
        <v>103</v>
      </c>
      <c r="D1672" t="s">
        <v>82</v>
      </c>
      <c r="E1672" t="s">
        <v>114</v>
      </c>
      <c r="F1672">
        <v>15</v>
      </c>
      <c r="G1672">
        <v>240.53298950195312</v>
      </c>
      <c r="H1672">
        <v>230.78802490234375</v>
      </c>
      <c r="I1672">
        <v>9.7449560165405273</v>
      </c>
      <c r="J1672">
        <v>4.0514010936021805E-2</v>
      </c>
      <c r="K1672">
        <v>6.8558592796325684</v>
      </c>
      <c r="L1672">
        <v>8.5627613067626953</v>
      </c>
      <c r="M1672">
        <v>9.7449560165405273</v>
      </c>
      <c r="N1672">
        <v>10.927150726318359</v>
      </c>
      <c r="O1672">
        <v>12.634053230285645</v>
      </c>
      <c r="P1672">
        <v>6.0368404388427734</v>
      </c>
      <c r="Q1672">
        <v>13.453071594238281</v>
      </c>
      <c r="R1672">
        <v>2466</v>
      </c>
      <c r="S1672">
        <v>5.0822033882141113</v>
      </c>
      <c r="T1672">
        <v>2.2543742656707764</v>
      </c>
      <c r="U1672">
        <v>75.900611877441406</v>
      </c>
      <c r="V1672">
        <v>104.5</v>
      </c>
      <c r="W1672">
        <v>86.416282653808594</v>
      </c>
    </row>
    <row r="1673" spans="1:23" x14ac:dyDescent="0.25">
      <c r="A1673" t="s">
        <v>79</v>
      </c>
      <c r="B1673" t="s">
        <v>100</v>
      </c>
      <c r="C1673" t="s">
        <v>103</v>
      </c>
      <c r="D1673" t="s">
        <v>82</v>
      </c>
      <c r="E1673" t="s">
        <v>114</v>
      </c>
      <c r="F1673">
        <v>16</v>
      </c>
      <c r="G1673">
        <v>230.73045349121094</v>
      </c>
      <c r="H1673">
        <v>221.25369262695312</v>
      </c>
      <c r="I1673">
        <v>9.4767627716064453</v>
      </c>
      <c r="J1673">
        <v>4.1072875261306763E-2</v>
      </c>
      <c r="K1673">
        <v>6.7076926231384277</v>
      </c>
      <c r="L1673">
        <v>8.3436813354492187</v>
      </c>
      <c r="M1673">
        <v>9.4767627716064453</v>
      </c>
      <c r="N1673">
        <v>10.609844207763672</v>
      </c>
      <c r="O1673">
        <v>12.245832443237305</v>
      </c>
      <c r="P1673">
        <v>5.9226999282836914</v>
      </c>
      <c r="Q1673">
        <v>13.030825614929199</v>
      </c>
      <c r="R1673">
        <v>2466</v>
      </c>
      <c r="S1673">
        <v>4.6686968803405762</v>
      </c>
      <c r="T1673">
        <v>2.1607167720794678</v>
      </c>
      <c r="U1673">
        <v>75.900611877441406</v>
      </c>
      <c r="V1673">
        <v>104.5</v>
      </c>
      <c r="W1673">
        <v>86.236991882324219</v>
      </c>
    </row>
    <row r="1674" spans="1:23" x14ac:dyDescent="0.25">
      <c r="A1674" t="s">
        <v>79</v>
      </c>
      <c r="B1674" t="s">
        <v>100</v>
      </c>
      <c r="C1674" t="s">
        <v>103</v>
      </c>
      <c r="D1674" t="s">
        <v>82</v>
      </c>
      <c r="E1674" t="s">
        <v>114</v>
      </c>
      <c r="F1674">
        <v>17</v>
      </c>
      <c r="G1674">
        <v>219.89154052734375</v>
      </c>
      <c r="H1674">
        <v>211.345947265625</v>
      </c>
      <c r="I1674">
        <v>8.545598030090332</v>
      </c>
      <c r="J1674">
        <v>3.8862787187099457E-2</v>
      </c>
      <c r="K1674">
        <v>5.8461647033691406</v>
      </c>
      <c r="L1674">
        <v>7.441011905670166</v>
      </c>
      <c r="M1674">
        <v>8.545598030090332</v>
      </c>
      <c r="N1674">
        <v>9.6501846313476562</v>
      </c>
      <c r="O1674">
        <v>11.245031356811523</v>
      </c>
      <c r="P1674">
        <v>5.0809130668640137</v>
      </c>
      <c r="Q1674">
        <v>12.010283470153809</v>
      </c>
      <c r="R1674">
        <v>2466</v>
      </c>
      <c r="S1674">
        <v>4.4368329048156738</v>
      </c>
      <c r="T1674">
        <v>2.1063790321350098</v>
      </c>
      <c r="U1674">
        <v>75.900611877441406</v>
      </c>
      <c r="V1674">
        <v>104.5</v>
      </c>
      <c r="W1674">
        <v>85.730514526367188</v>
      </c>
    </row>
    <row r="1675" spans="1:23" x14ac:dyDescent="0.25">
      <c r="A1675" t="s">
        <v>79</v>
      </c>
      <c r="B1675" t="s">
        <v>100</v>
      </c>
      <c r="C1675" t="s">
        <v>103</v>
      </c>
      <c r="D1675" t="s">
        <v>82</v>
      </c>
      <c r="E1675" t="s">
        <v>114</v>
      </c>
      <c r="F1675">
        <v>18</v>
      </c>
      <c r="G1675">
        <v>208.97840881347656</v>
      </c>
      <c r="H1675">
        <v>200.50469970703125</v>
      </c>
      <c r="I1675">
        <v>8.4737100601196289</v>
      </c>
      <c r="J1675">
        <v>4.0548257529735565E-2</v>
      </c>
      <c r="K1675">
        <v>5.7932772636413574</v>
      </c>
      <c r="L1675">
        <v>7.3768987655639648</v>
      </c>
      <c r="M1675">
        <v>8.4737100601196289</v>
      </c>
      <c r="N1675">
        <v>9.570521354675293</v>
      </c>
      <c r="O1675">
        <v>11.154143333435059</v>
      </c>
      <c r="P1675">
        <v>5.0334115028381348</v>
      </c>
      <c r="Q1675">
        <v>11.914008140563965</v>
      </c>
      <c r="R1675">
        <v>2466</v>
      </c>
      <c r="S1675">
        <v>4.3745942115783691</v>
      </c>
      <c r="T1675">
        <v>2.0915529727935791</v>
      </c>
      <c r="U1675">
        <v>75.900611877441406</v>
      </c>
      <c r="V1675">
        <v>104.5</v>
      </c>
      <c r="W1675">
        <v>84.308273315429687</v>
      </c>
    </row>
    <row r="1676" spans="1:23" x14ac:dyDescent="0.25">
      <c r="A1676" t="s">
        <v>79</v>
      </c>
      <c r="B1676" t="s">
        <v>100</v>
      </c>
      <c r="C1676" t="s">
        <v>103</v>
      </c>
      <c r="D1676" t="s">
        <v>82</v>
      </c>
      <c r="E1676" t="s">
        <v>114</v>
      </c>
      <c r="F1676">
        <v>19</v>
      </c>
      <c r="G1676">
        <v>198.86715698242187</v>
      </c>
      <c r="H1676">
        <v>196.48768615722656</v>
      </c>
      <c r="I1676">
        <v>2.379469633102417</v>
      </c>
      <c r="J1676">
        <v>1.1965121142566204E-2</v>
      </c>
      <c r="K1676">
        <v>-0.15294617414474487</v>
      </c>
      <c r="L1676">
        <v>1.3432255983352661</v>
      </c>
      <c r="M1676">
        <v>2.379469633102417</v>
      </c>
      <c r="N1676">
        <v>3.4157135486602783</v>
      </c>
      <c r="O1676">
        <v>4.9118852615356445</v>
      </c>
      <c r="P1676">
        <v>-0.87085086107254028</v>
      </c>
      <c r="Q1676">
        <v>5.6297903060913086</v>
      </c>
      <c r="R1676">
        <v>2466</v>
      </c>
      <c r="S1676">
        <v>3.9047913551330566</v>
      </c>
      <c r="T1676">
        <v>1.9760545492172241</v>
      </c>
      <c r="U1676">
        <v>75.900611877441406</v>
      </c>
      <c r="V1676">
        <v>104.5</v>
      </c>
      <c r="W1676">
        <v>83.296409606933594</v>
      </c>
    </row>
    <row r="1677" spans="1:23" x14ac:dyDescent="0.25">
      <c r="A1677" t="s">
        <v>79</v>
      </c>
      <c r="B1677" t="s">
        <v>100</v>
      </c>
      <c r="C1677" t="s">
        <v>103</v>
      </c>
      <c r="D1677" t="s">
        <v>82</v>
      </c>
      <c r="E1677" t="s">
        <v>114</v>
      </c>
      <c r="F1677">
        <v>20</v>
      </c>
      <c r="G1677">
        <v>192.7969970703125</v>
      </c>
      <c r="H1677">
        <v>193.64411926269531</v>
      </c>
      <c r="I1677">
        <v>-0.84712594747543335</v>
      </c>
      <c r="J1677">
        <v>-4.3938751332461834E-3</v>
      </c>
      <c r="K1677">
        <v>-3.1359949111938477</v>
      </c>
      <c r="L1677">
        <v>-1.78371262550354</v>
      </c>
      <c r="M1677">
        <v>-0.84712594747543335</v>
      </c>
      <c r="N1677">
        <v>8.9460685849189758E-2</v>
      </c>
      <c r="O1677">
        <v>1.441743016242981</v>
      </c>
      <c r="P1677">
        <v>-3.7848575115203857</v>
      </c>
      <c r="Q1677">
        <v>2.0906054973602295</v>
      </c>
      <c r="R1677">
        <v>2466</v>
      </c>
      <c r="S1677">
        <v>3.1898460388183594</v>
      </c>
      <c r="T1677">
        <v>1.7860139608383179</v>
      </c>
      <c r="U1677">
        <v>75.900611877441406</v>
      </c>
      <c r="V1677">
        <v>104.5</v>
      </c>
      <c r="W1677">
        <v>81.506317138671875</v>
      </c>
    </row>
    <row r="1678" spans="1:23" x14ac:dyDescent="0.25">
      <c r="A1678" t="s">
        <v>79</v>
      </c>
      <c r="B1678" t="s">
        <v>100</v>
      </c>
      <c r="C1678" t="s">
        <v>103</v>
      </c>
      <c r="D1678" t="s">
        <v>82</v>
      </c>
      <c r="E1678" t="s">
        <v>114</v>
      </c>
      <c r="F1678">
        <v>21</v>
      </c>
      <c r="G1678">
        <v>190.08615112304687</v>
      </c>
      <c r="H1678">
        <v>192.07150268554687</v>
      </c>
      <c r="I1678">
        <v>-1.9853588342666626</v>
      </c>
      <c r="J1678">
        <v>-1.0444520972669125E-2</v>
      </c>
      <c r="K1678">
        <v>-4.4134540557861328</v>
      </c>
      <c r="L1678">
        <v>-2.9789156913757324</v>
      </c>
      <c r="M1678">
        <v>-1.9853588342666626</v>
      </c>
      <c r="N1678">
        <v>-0.991801917552948</v>
      </c>
      <c r="O1678">
        <v>0.44273647665977478</v>
      </c>
      <c r="P1678">
        <v>-5.1017856597900391</v>
      </c>
      <c r="Q1678">
        <v>1.1310677528381348</v>
      </c>
      <c r="R1678">
        <v>2466</v>
      </c>
      <c r="S1678">
        <v>3.5897092819213867</v>
      </c>
      <c r="T1678">
        <v>1.8946528434753418</v>
      </c>
      <c r="U1678">
        <v>75.900611877441406</v>
      </c>
      <c r="V1678">
        <v>104.5</v>
      </c>
      <c r="W1678">
        <v>78.344696044921875</v>
      </c>
    </row>
    <row r="1679" spans="1:23" x14ac:dyDescent="0.25">
      <c r="A1679" t="s">
        <v>79</v>
      </c>
      <c r="B1679" t="s">
        <v>100</v>
      </c>
      <c r="C1679" t="s">
        <v>103</v>
      </c>
      <c r="D1679" t="s">
        <v>82</v>
      </c>
      <c r="E1679" t="s">
        <v>114</v>
      </c>
      <c r="F1679">
        <v>22</v>
      </c>
      <c r="G1679">
        <v>181.16058349609375</v>
      </c>
      <c r="H1679">
        <v>183.61599731445312</v>
      </c>
      <c r="I1679">
        <v>-2.4554173946380615</v>
      </c>
      <c r="J1679">
        <v>-1.3553816825151443E-2</v>
      </c>
      <c r="K1679">
        <v>-4.8618502616882324</v>
      </c>
      <c r="L1679">
        <v>-3.4401102066040039</v>
      </c>
      <c r="M1679">
        <v>-2.4554173946380615</v>
      </c>
      <c r="N1679">
        <v>-1.4707245826721191</v>
      </c>
      <c r="O1679">
        <v>-4.8984505236148834E-2</v>
      </c>
      <c r="P1679">
        <v>-5.5440406799316406</v>
      </c>
      <c r="Q1679">
        <v>0.63320577144622803</v>
      </c>
      <c r="R1679">
        <v>2466</v>
      </c>
      <c r="S1679">
        <v>3.5259432792663574</v>
      </c>
      <c r="T1679">
        <v>1.8777495622634888</v>
      </c>
      <c r="U1679">
        <v>75.900611877441406</v>
      </c>
      <c r="V1679">
        <v>104.5</v>
      </c>
      <c r="W1679">
        <v>75.140693664550781</v>
      </c>
    </row>
    <row r="1680" spans="1:23" x14ac:dyDescent="0.25">
      <c r="A1680" t="s">
        <v>79</v>
      </c>
      <c r="B1680" t="s">
        <v>100</v>
      </c>
      <c r="C1680" t="s">
        <v>103</v>
      </c>
      <c r="D1680" t="s">
        <v>82</v>
      </c>
      <c r="E1680" t="s">
        <v>114</v>
      </c>
      <c r="F1680">
        <v>23</v>
      </c>
      <c r="G1680">
        <v>168.9676513671875</v>
      </c>
      <c r="H1680">
        <v>171.52644348144531</v>
      </c>
      <c r="I1680">
        <v>-2.5587921142578125</v>
      </c>
      <c r="J1680">
        <v>-1.5143680386245251E-2</v>
      </c>
      <c r="K1680">
        <v>-4.9333653450012207</v>
      </c>
      <c r="L1680">
        <v>-3.5304481983184814</v>
      </c>
      <c r="M1680">
        <v>-2.5587921142578125</v>
      </c>
      <c r="N1680">
        <v>-1.587135910987854</v>
      </c>
      <c r="O1680">
        <v>-0.18421877920627594</v>
      </c>
      <c r="P1680">
        <v>-5.6065239906311035</v>
      </c>
      <c r="Q1680">
        <v>0.48893976211547852</v>
      </c>
      <c r="R1680">
        <v>2466</v>
      </c>
      <c r="S1680">
        <v>3.433199405670166</v>
      </c>
      <c r="T1680">
        <v>1.8528894186019897</v>
      </c>
      <c r="U1680">
        <v>75.900611877441406</v>
      </c>
      <c r="V1680">
        <v>104.5</v>
      </c>
      <c r="W1680">
        <v>73.687751770019531</v>
      </c>
    </row>
    <row r="1681" spans="1:23" x14ac:dyDescent="0.25">
      <c r="A1681" t="s">
        <v>79</v>
      </c>
      <c r="B1681" t="s">
        <v>100</v>
      </c>
      <c r="C1681" t="s">
        <v>103</v>
      </c>
      <c r="D1681" t="s">
        <v>82</v>
      </c>
      <c r="E1681" t="s">
        <v>114</v>
      </c>
      <c r="F1681">
        <v>24</v>
      </c>
      <c r="G1681">
        <v>160.23736572265625</v>
      </c>
      <c r="H1681">
        <v>163.3958740234375</v>
      </c>
      <c r="I1681">
        <v>-3.1585187911987305</v>
      </c>
      <c r="J1681">
        <v>-1.9711500033736229E-2</v>
      </c>
      <c r="K1681">
        <v>-5.8131318092346191</v>
      </c>
      <c r="L1681">
        <v>-4.2447648048400879</v>
      </c>
      <c r="M1681">
        <v>-3.1585187911987305</v>
      </c>
      <c r="N1681">
        <v>-2.0722725391387939</v>
      </c>
      <c r="O1681">
        <v>-0.50390565395355225</v>
      </c>
      <c r="P1681">
        <v>-6.5656781196594238</v>
      </c>
      <c r="Q1681">
        <v>0.24864029884338379</v>
      </c>
      <c r="R1681">
        <v>2466</v>
      </c>
      <c r="S1681">
        <v>4.2907209396362305</v>
      </c>
      <c r="T1681">
        <v>2.0714056491851807</v>
      </c>
      <c r="U1681">
        <v>75.900611877441406</v>
      </c>
      <c r="V1681">
        <v>104.5</v>
      </c>
      <c r="W1681">
        <v>72.792518615722656</v>
      </c>
    </row>
    <row r="1682" spans="1:23" x14ac:dyDescent="0.25">
      <c r="A1682" t="s">
        <v>79</v>
      </c>
      <c r="B1682" t="s">
        <v>100</v>
      </c>
      <c r="C1682" t="s">
        <v>103</v>
      </c>
      <c r="D1682" t="s">
        <v>82</v>
      </c>
      <c r="E1682" t="s">
        <v>115</v>
      </c>
      <c r="F1682">
        <v>1</v>
      </c>
      <c r="G1682">
        <v>126.52252960205078</v>
      </c>
      <c r="H1682">
        <v>124.20595550537109</v>
      </c>
      <c r="I1682">
        <v>2.316572904586792</v>
      </c>
      <c r="J1682">
        <v>1.8309568986296654E-2</v>
      </c>
      <c r="K1682">
        <v>-0.51368290185928345</v>
      </c>
      <c r="L1682">
        <v>1.1584551334381104</v>
      </c>
      <c r="M1682">
        <v>2.316572904586792</v>
      </c>
      <c r="N1682">
        <v>3.4746906757354736</v>
      </c>
      <c r="O1682">
        <v>5.1468286514282227</v>
      </c>
      <c r="P1682">
        <v>-1.3160210847854614</v>
      </c>
      <c r="Q1682">
        <v>5.9491667747497559</v>
      </c>
      <c r="R1682">
        <v>2458</v>
      </c>
      <c r="S1682">
        <v>4.8772974014282227</v>
      </c>
      <c r="T1682">
        <v>2.2084603309631348</v>
      </c>
      <c r="U1682">
        <v>75.888816833496094</v>
      </c>
      <c r="V1682">
        <v>93.099998474121094</v>
      </c>
      <c r="W1682">
        <v>71.267601013183594</v>
      </c>
    </row>
    <row r="1683" spans="1:23" x14ac:dyDescent="0.25">
      <c r="A1683" t="s">
        <v>79</v>
      </c>
      <c r="B1683" t="s">
        <v>100</v>
      </c>
      <c r="C1683" t="s">
        <v>103</v>
      </c>
      <c r="D1683" t="s">
        <v>82</v>
      </c>
      <c r="E1683" t="s">
        <v>115</v>
      </c>
      <c r="F1683">
        <v>2</v>
      </c>
      <c r="G1683">
        <v>124.19745635986328</v>
      </c>
      <c r="H1683">
        <v>122.96109771728516</v>
      </c>
      <c r="I1683">
        <v>1.2363570928573608</v>
      </c>
      <c r="J1683">
        <v>9.9547700956463814E-3</v>
      </c>
      <c r="K1683">
        <v>-1.7022063732147217</v>
      </c>
      <c r="L1683">
        <v>3.3920727670192719E-2</v>
      </c>
      <c r="M1683">
        <v>1.2363570928573608</v>
      </c>
      <c r="N1683">
        <v>2.438793420791626</v>
      </c>
      <c r="O1683">
        <v>4.1749205589294434</v>
      </c>
      <c r="P1683">
        <v>-2.5352482795715332</v>
      </c>
      <c r="Q1683">
        <v>5.007962703704834</v>
      </c>
      <c r="R1683">
        <v>2458</v>
      </c>
      <c r="S1683">
        <v>5.2577266693115234</v>
      </c>
      <c r="T1683">
        <v>2.2929732799530029</v>
      </c>
      <c r="U1683">
        <v>75.888816833496094</v>
      </c>
      <c r="V1683">
        <v>93.099998474121094</v>
      </c>
      <c r="W1683">
        <v>70.19140625</v>
      </c>
    </row>
    <row r="1684" spans="1:23" x14ac:dyDescent="0.25">
      <c r="A1684" t="s">
        <v>79</v>
      </c>
      <c r="B1684" t="s">
        <v>100</v>
      </c>
      <c r="C1684" t="s">
        <v>103</v>
      </c>
      <c r="D1684" t="s">
        <v>82</v>
      </c>
      <c r="E1684" t="s">
        <v>115</v>
      </c>
      <c r="F1684">
        <v>3</v>
      </c>
      <c r="G1684">
        <v>123.51176452636719</v>
      </c>
      <c r="H1684">
        <v>121.89069366455078</v>
      </c>
      <c r="I1684">
        <v>1.621068000793457</v>
      </c>
      <c r="J1684">
        <v>1.3124806806445122E-2</v>
      </c>
      <c r="K1684">
        <v>-1.299816370010376</v>
      </c>
      <c r="L1684">
        <v>0.42586582899093628</v>
      </c>
      <c r="M1684">
        <v>1.621068000793457</v>
      </c>
      <c r="N1684">
        <v>2.816270112991333</v>
      </c>
      <c r="O1684">
        <v>4.5419521331787109</v>
      </c>
      <c r="P1684">
        <v>-2.1278464794158936</v>
      </c>
      <c r="Q1684">
        <v>5.3699822425842285</v>
      </c>
      <c r="R1684">
        <v>2458</v>
      </c>
      <c r="S1684">
        <v>5.1946530342102051</v>
      </c>
      <c r="T1684">
        <v>2.2791781425476074</v>
      </c>
      <c r="U1684">
        <v>75.888816833496094</v>
      </c>
      <c r="V1684">
        <v>93.099998474121094</v>
      </c>
      <c r="W1684">
        <v>69.35906982421875</v>
      </c>
    </row>
    <row r="1685" spans="1:23" x14ac:dyDescent="0.25">
      <c r="A1685" t="s">
        <v>79</v>
      </c>
      <c r="B1685" t="s">
        <v>100</v>
      </c>
      <c r="C1685" t="s">
        <v>103</v>
      </c>
      <c r="D1685" t="s">
        <v>82</v>
      </c>
      <c r="E1685" t="s">
        <v>115</v>
      </c>
      <c r="F1685">
        <v>4</v>
      </c>
      <c r="G1685">
        <v>126.27439117431641</v>
      </c>
      <c r="H1685">
        <v>126.33174896240234</v>
      </c>
      <c r="I1685">
        <v>-5.7365082204341888E-2</v>
      </c>
      <c r="J1685">
        <v>-4.5428911107592285E-4</v>
      </c>
      <c r="K1685">
        <v>-2.9356093406677246</v>
      </c>
      <c r="L1685">
        <v>-1.2351192235946655</v>
      </c>
      <c r="M1685">
        <v>-5.7365082204341888E-2</v>
      </c>
      <c r="N1685">
        <v>1.1203891038894653</v>
      </c>
      <c r="O1685">
        <v>2.8208792209625244</v>
      </c>
      <c r="P1685">
        <v>-3.7515513896942139</v>
      </c>
      <c r="Q1685">
        <v>3.6368212699890137</v>
      </c>
      <c r="R1685">
        <v>2458</v>
      </c>
      <c r="S1685">
        <v>5.0440936088562012</v>
      </c>
      <c r="T1685">
        <v>2.245905876159668</v>
      </c>
      <c r="U1685">
        <v>75.888816833496094</v>
      </c>
      <c r="V1685">
        <v>93.099998474121094</v>
      </c>
      <c r="W1685">
        <v>68.747688293457031</v>
      </c>
    </row>
    <row r="1686" spans="1:23" x14ac:dyDescent="0.25">
      <c r="A1686" t="s">
        <v>79</v>
      </c>
      <c r="B1686" t="s">
        <v>100</v>
      </c>
      <c r="C1686" t="s">
        <v>103</v>
      </c>
      <c r="D1686" t="s">
        <v>82</v>
      </c>
      <c r="E1686" t="s">
        <v>115</v>
      </c>
      <c r="F1686">
        <v>5</v>
      </c>
      <c r="G1686">
        <v>139.515869140625</v>
      </c>
      <c r="H1686">
        <v>140.4407958984375</v>
      </c>
      <c r="I1686">
        <v>-0.92492592334747314</v>
      </c>
      <c r="J1686">
        <v>-6.6295391879975796E-3</v>
      </c>
      <c r="K1686">
        <v>-3.784693717956543</v>
      </c>
      <c r="L1686">
        <v>-2.0951197147369385</v>
      </c>
      <c r="M1686">
        <v>-0.92492592334747314</v>
      </c>
      <c r="N1686">
        <v>0.24526789784431458</v>
      </c>
      <c r="O1686">
        <v>1.9348418712615967</v>
      </c>
      <c r="P1686">
        <v>-4.5953984260559082</v>
      </c>
      <c r="Q1686">
        <v>2.7455463409423828</v>
      </c>
      <c r="R1686">
        <v>2458</v>
      </c>
      <c r="S1686">
        <v>4.9795417785644531</v>
      </c>
      <c r="T1686">
        <v>2.2314887046813965</v>
      </c>
      <c r="U1686">
        <v>75.888816833496094</v>
      </c>
      <c r="V1686">
        <v>93.099998474121094</v>
      </c>
      <c r="W1686">
        <v>68.20953369140625</v>
      </c>
    </row>
    <row r="1687" spans="1:23" x14ac:dyDescent="0.25">
      <c r="A1687" t="s">
        <v>79</v>
      </c>
      <c r="B1687" t="s">
        <v>100</v>
      </c>
      <c r="C1687" t="s">
        <v>103</v>
      </c>
      <c r="D1687" t="s">
        <v>82</v>
      </c>
      <c r="E1687" t="s">
        <v>115</v>
      </c>
      <c r="F1687">
        <v>6</v>
      </c>
      <c r="G1687">
        <v>167.92681884765625</v>
      </c>
      <c r="H1687">
        <v>169.40007019042969</v>
      </c>
      <c r="I1687">
        <v>-1.4732402563095093</v>
      </c>
      <c r="J1687">
        <v>-8.7731089442968369E-3</v>
      </c>
      <c r="K1687">
        <v>-4.3006248474121094</v>
      </c>
      <c r="L1687">
        <v>-2.630183219909668</v>
      </c>
      <c r="M1687">
        <v>-1.4732402563095093</v>
      </c>
      <c r="N1687">
        <v>-0.31629741191864014</v>
      </c>
      <c r="O1687">
        <v>1.3541443347930908</v>
      </c>
      <c r="P1687">
        <v>-5.1021490097045898</v>
      </c>
      <c r="Q1687">
        <v>2.1556684970855713</v>
      </c>
      <c r="R1687">
        <v>2458</v>
      </c>
      <c r="S1687">
        <v>4.8674063682556152</v>
      </c>
      <c r="T1687">
        <v>2.2062199115753174</v>
      </c>
      <c r="U1687">
        <v>75.888816833496094</v>
      </c>
      <c r="V1687">
        <v>93.099998474121094</v>
      </c>
      <c r="W1687">
        <v>67.832199096679688</v>
      </c>
    </row>
    <row r="1688" spans="1:23" x14ac:dyDescent="0.25">
      <c r="A1688" t="s">
        <v>79</v>
      </c>
      <c r="B1688" t="s">
        <v>100</v>
      </c>
      <c r="C1688" t="s">
        <v>103</v>
      </c>
      <c r="D1688" t="s">
        <v>82</v>
      </c>
      <c r="E1688" t="s">
        <v>115</v>
      </c>
      <c r="F1688">
        <v>7</v>
      </c>
      <c r="G1688">
        <v>199.4561767578125</v>
      </c>
      <c r="H1688">
        <v>196.85751342773437</v>
      </c>
      <c r="I1688">
        <v>2.5986616611480713</v>
      </c>
      <c r="J1688">
        <v>1.3028735294938087E-2</v>
      </c>
      <c r="K1688">
        <v>-0.22758933901786804</v>
      </c>
      <c r="L1688">
        <v>1.4421826601028442</v>
      </c>
      <c r="M1688">
        <v>2.5986616611480713</v>
      </c>
      <c r="N1688">
        <v>3.7551407814025879</v>
      </c>
      <c r="O1688">
        <v>5.4249124526977539</v>
      </c>
      <c r="P1688">
        <v>-1.0287922620773315</v>
      </c>
      <c r="Q1688">
        <v>6.2261157035827637</v>
      </c>
      <c r="R1688">
        <v>2458</v>
      </c>
      <c r="S1688">
        <v>4.8635039329528809</v>
      </c>
      <c r="T1688">
        <v>2.2053353786468506</v>
      </c>
      <c r="U1688">
        <v>75.888816833496094</v>
      </c>
      <c r="V1688">
        <v>93.099998474121094</v>
      </c>
      <c r="W1688">
        <v>67.628692626953125</v>
      </c>
    </row>
    <row r="1689" spans="1:23" x14ac:dyDescent="0.25">
      <c r="A1689" t="s">
        <v>79</v>
      </c>
      <c r="B1689" t="s">
        <v>100</v>
      </c>
      <c r="C1689" t="s">
        <v>103</v>
      </c>
      <c r="D1689" t="s">
        <v>82</v>
      </c>
      <c r="E1689" t="s">
        <v>115</v>
      </c>
      <c r="F1689">
        <v>8</v>
      </c>
      <c r="G1689">
        <v>218.82339477539062</v>
      </c>
      <c r="H1689">
        <v>215.01434326171875</v>
      </c>
      <c r="I1689">
        <v>3.80904221534729</v>
      </c>
      <c r="J1689">
        <v>1.7406923696398735E-2</v>
      </c>
      <c r="K1689">
        <v>0.95342916250228882</v>
      </c>
      <c r="L1689">
        <v>2.6405484676361084</v>
      </c>
      <c r="M1689">
        <v>3.80904221534729</v>
      </c>
      <c r="N1689">
        <v>4.9775357246398926</v>
      </c>
      <c r="O1689">
        <v>6.6646552085876465</v>
      </c>
      <c r="P1689">
        <v>0.14390257000923157</v>
      </c>
      <c r="Q1689">
        <v>7.4741816520690918</v>
      </c>
      <c r="R1689">
        <v>2458</v>
      </c>
      <c r="S1689">
        <v>4.965083122253418</v>
      </c>
      <c r="T1689">
        <v>2.2282466888427734</v>
      </c>
      <c r="U1689">
        <v>75.888816833496094</v>
      </c>
      <c r="V1689">
        <v>93.099998474121094</v>
      </c>
      <c r="W1689">
        <v>67.913520812988281</v>
      </c>
    </row>
    <row r="1690" spans="1:23" x14ac:dyDescent="0.25">
      <c r="A1690" t="s">
        <v>79</v>
      </c>
      <c r="B1690" t="s">
        <v>100</v>
      </c>
      <c r="C1690" t="s">
        <v>103</v>
      </c>
      <c r="D1690" t="s">
        <v>82</v>
      </c>
      <c r="E1690" t="s">
        <v>115</v>
      </c>
      <c r="F1690">
        <v>9</v>
      </c>
      <c r="G1690">
        <v>230.40798950195312</v>
      </c>
      <c r="H1690">
        <v>225.93568420410156</v>
      </c>
      <c r="I1690">
        <v>4.4723076820373535</v>
      </c>
      <c r="J1690">
        <v>1.9410384818911552E-2</v>
      </c>
      <c r="K1690">
        <v>1.7891571521759033</v>
      </c>
      <c r="L1690">
        <v>3.3743841648101807</v>
      </c>
      <c r="M1690">
        <v>4.4723076820373535</v>
      </c>
      <c r="N1690">
        <v>5.5702309608459473</v>
      </c>
      <c r="O1690">
        <v>7.1554579734802246</v>
      </c>
      <c r="P1690">
        <v>1.0285212993621826</v>
      </c>
      <c r="Q1690">
        <v>7.9160943031311035</v>
      </c>
      <c r="R1690">
        <v>2458</v>
      </c>
      <c r="S1690">
        <v>4.3834681510925293</v>
      </c>
      <c r="T1690">
        <v>2.0936734676361084</v>
      </c>
      <c r="U1690">
        <v>75.888816833496094</v>
      </c>
      <c r="V1690">
        <v>93.099998474121094</v>
      </c>
      <c r="W1690">
        <v>69.493667602539063</v>
      </c>
    </row>
    <row r="1691" spans="1:23" x14ac:dyDescent="0.25">
      <c r="A1691" t="s">
        <v>79</v>
      </c>
      <c r="B1691" t="s">
        <v>100</v>
      </c>
      <c r="C1691" t="s">
        <v>103</v>
      </c>
      <c r="D1691" t="s">
        <v>82</v>
      </c>
      <c r="E1691" t="s">
        <v>115</v>
      </c>
      <c r="F1691">
        <v>10</v>
      </c>
      <c r="G1691">
        <v>241.100341796875</v>
      </c>
      <c r="H1691">
        <v>235.3641357421875</v>
      </c>
      <c r="I1691">
        <v>5.7362160682678223</v>
      </c>
      <c r="J1691">
        <v>2.379181981086731E-2</v>
      </c>
      <c r="K1691">
        <v>2.7197277545928955</v>
      </c>
      <c r="L1691">
        <v>4.5018935203552246</v>
      </c>
      <c r="M1691">
        <v>5.7362160682678223</v>
      </c>
      <c r="N1691">
        <v>6.9705386161804199</v>
      </c>
      <c r="O1691">
        <v>8.7527046203613281</v>
      </c>
      <c r="P1691">
        <v>1.8645951747894287</v>
      </c>
      <c r="Q1691">
        <v>9.6078367233276367</v>
      </c>
      <c r="R1691">
        <v>2458</v>
      </c>
      <c r="S1691">
        <v>5.5402727127075195</v>
      </c>
      <c r="T1691">
        <v>2.3537783622741699</v>
      </c>
      <c r="U1691">
        <v>75.888816833496094</v>
      </c>
      <c r="V1691">
        <v>93.099998474121094</v>
      </c>
      <c r="W1691">
        <v>72.057487487792969</v>
      </c>
    </row>
    <row r="1692" spans="1:23" x14ac:dyDescent="0.25">
      <c r="A1692" t="s">
        <v>79</v>
      </c>
      <c r="B1692" t="s">
        <v>100</v>
      </c>
      <c r="C1692" t="s">
        <v>103</v>
      </c>
      <c r="D1692" t="s">
        <v>82</v>
      </c>
      <c r="E1692" t="s">
        <v>115</v>
      </c>
      <c r="F1692">
        <v>11</v>
      </c>
      <c r="G1692">
        <v>249.56246948242187</v>
      </c>
      <c r="H1692">
        <v>245.1846923828125</v>
      </c>
      <c r="I1692">
        <v>4.3777871131896973</v>
      </c>
      <c r="J1692">
        <v>1.7541848123073578E-2</v>
      </c>
      <c r="K1692">
        <v>0.95443260669708252</v>
      </c>
      <c r="L1692">
        <v>2.9769783020019531</v>
      </c>
      <c r="M1692">
        <v>4.3777871131896973</v>
      </c>
      <c r="N1692">
        <v>5.7785959243774414</v>
      </c>
      <c r="O1692">
        <v>7.8011417388916016</v>
      </c>
      <c r="P1692">
        <v>-1.6040859743952751E-2</v>
      </c>
      <c r="Q1692">
        <v>8.7716150283813477</v>
      </c>
      <c r="R1692">
        <v>2458</v>
      </c>
      <c r="S1692">
        <v>7.1356182098388672</v>
      </c>
      <c r="T1692">
        <v>2.6712577342987061</v>
      </c>
      <c r="U1692">
        <v>75.888816833496094</v>
      </c>
      <c r="V1692">
        <v>93.099998474121094</v>
      </c>
      <c r="W1692">
        <v>75.30596923828125</v>
      </c>
    </row>
    <row r="1693" spans="1:23" x14ac:dyDescent="0.25">
      <c r="A1693" t="s">
        <v>79</v>
      </c>
      <c r="B1693" t="s">
        <v>100</v>
      </c>
      <c r="C1693" t="s">
        <v>103</v>
      </c>
      <c r="D1693" t="s">
        <v>82</v>
      </c>
      <c r="E1693" t="s">
        <v>115</v>
      </c>
      <c r="F1693">
        <v>12</v>
      </c>
      <c r="G1693">
        <v>251.54150390625</v>
      </c>
      <c r="H1693">
        <v>246.24331665039062</v>
      </c>
      <c r="I1693">
        <v>5.2981982231140137</v>
      </c>
      <c r="J1693">
        <v>2.106291800737381E-2</v>
      </c>
      <c r="K1693">
        <v>1.6019914150238037</v>
      </c>
      <c r="L1693">
        <v>3.7857403755187988</v>
      </c>
      <c r="M1693">
        <v>5.2981982231140137</v>
      </c>
      <c r="N1693">
        <v>6.8106560707092285</v>
      </c>
      <c r="O1693">
        <v>8.9944047927856445</v>
      </c>
      <c r="P1693">
        <v>0.55416810512542725</v>
      </c>
      <c r="Q1693">
        <v>10.042228698730469</v>
      </c>
      <c r="R1693">
        <v>2458</v>
      </c>
      <c r="S1693">
        <v>8.3184108734130859</v>
      </c>
      <c r="T1693">
        <v>2.8841655254364014</v>
      </c>
      <c r="U1693">
        <v>75.888816833496094</v>
      </c>
      <c r="V1693">
        <v>93.099998474121094</v>
      </c>
      <c r="W1693">
        <v>78.891975402832031</v>
      </c>
    </row>
    <row r="1694" spans="1:23" x14ac:dyDescent="0.25">
      <c r="A1694" t="s">
        <v>79</v>
      </c>
      <c r="B1694" t="s">
        <v>100</v>
      </c>
      <c r="C1694" t="s">
        <v>103</v>
      </c>
      <c r="D1694" t="s">
        <v>82</v>
      </c>
      <c r="E1694" t="s">
        <v>115</v>
      </c>
      <c r="F1694">
        <v>13</v>
      </c>
      <c r="G1694">
        <v>248.693115234375</v>
      </c>
      <c r="H1694">
        <v>242.30740356445312</v>
      </c>
      <c r="I1694">
        <v>6.3857178688049316</v>
      </c>
      <c r="J1694">
        <v>2.5677099823951721E-2</v>
      </c>
      <c r="K1694">
        <v>2.9520764350891113</v>
      </c>
      <c r="L1694">
        <v>4.9806995391845703</v>
      </c>
      <c r="M1694">
        <v>6.3857178688049316</v>
      </c>
      <c r="N1694">
        <v>7.790736198425293</v>
      </c>
      <c r="O1694">
        <v>9.8193588256835937</v>
      </c>
      <c r="P1694">
        <v>1.9786869287490845</v>
      </c>
      <c r="Q1694">
        <v>10.79274845123291</v>
      </c>
      <c r="R1694">
        <v>2458</v>
      </c>
      <c r="S1694">
        <v>7.1785659790039062</v>
      </c>
      <c r="T1694">
        <v>2.6792845726013184</v>
      </c>
      <c r="U1694">
        <v>75.888816833496094</v>
      </c>
      <c r="V1694">
        <v>93.099998474121094</v>
      </c>
      <c r="W1694">
        <v>81.801284790039063</v>
      </c>
    </row>
    <row r="1695" spans="1:23" x14ac:dyDescent="0.25">
      <c r="A1695" t="s">
        <v>79</v>
      </c>
      <c r="B1695" t="s">
        <v>100</v>
      </c>
      <c r="C1695" t="s">
        <v>103</v>
      </c>
      <c r="D1695" t="s">
        <v>82</v>
      </c>
      <c r="E1695" t="s">
        <v>115</v>
      </c>
      <c r="F1695">
        <v>14</v>
      </c>
      <c r="G1695">
        <v>249.80006408691406</v>
      </c>
      <c r="H1695">
        <v>239.94462585449219</v>
      </c>
      <c r="I1695">
        <v>9.855433464050293</v>
      </c>
      <c r="J1695">
        <v>3.9453286677598953E-2</v>
      </c>
      <c r="K1695">
        <v>6.6654539108276367</v>
      </c>
      <c r="L1695">
        <v>8.5501194000244141</v>
      </c>
      <c r="M1695">
        <v>9.855433464050293</v>
      </c>
      <c r="N1695">
        <v>11.160747528076172</v>
      </c>
      <c r="O1695">
        <v>13.045413017272949</v>
      </c>
      <c r="P1695">
        <v>5.761138916015625</v>
      </c>
      <c r="Q1695">
        <v>13.949728012084961</v>
      </c>
      <c r="R1695">
        <v>2458</v>
      </c>
      <c r="S1695">
        <v>6.1958894729614258</v>
      </c>
      <c r="T1695">
        <v>2.4891543388366699</v>
      </c>
      <c r="U1695">
        <v>75.888816833496094</v>
      </c>
      <c r="V1695">
        <v>93.099998474121094</v>
      </c>
      <c r="W1695">
        <v>84.190841674804688</v>
      </c>
    </row>
    <row r="1696" spans="1:23" x14ac:dyDescent="0.25">
      <c r="A1696" t="s">
        <v>79</v>
      </c>
      <c r="B1696" t="s">
        <v>100</v>
      </c>
      <c r="C1696" t="s">
        <v>103</v>
      </c>
      <c r="D1696" t="s">
        <v>82</v>
      </c>
      <c r="E1696" t="s">
        <v>115</v>
      </c>
      <c r="F1696">
        <v>15</v>
      </c>
      <c r="G1696">
        <v>242.69383239746094</v>
      </c>
      <c r="H1696">
        <v>226.88334655761719</v>
      </c>
      <c r="I1696">
        <v>15.810482978820801</v>
      </c>
      <c r="J1696">
        <v>6.5145798027515411E-2</v>
      </c>
      <c r="K1696">
        <v>12.475343704223633</v>
      </c>
      <c r="L1696">
        <v>14.445771217346191</v>
      </c>
      <c r="M1696">
        <v>15.810482978820801</v>
      </c>
      <c r="N1696">
        <v>17.175195693969727</v>
      </c>
      <c r="O1696">
        <v>19.145622253417969</v>
      </c>
      <c r="P1696">
        <v>11.529878616333008</v>
      </c>
      <c r="Q1696">
        <v>20.091087341308594</v>
      </c>
      <c r="R1696">
        <v>2458</v>
      </c>
      <c r="S1696">
        <v>6.7726054191589355</v>
      </c>
      <c r="T1696">
        <v>2.6024229526519775</v>
      </c>
      <c r="U1696">
        <v>75.888816833496094</v>
      </c>
      <c r="V1696">
        <v>93.099998474121094</v>
      </c>
      <c r="W1696">
        <v>84.716934204101563</v>
      </c>
    </row>
    <row r="1697" spans="1:23" x14ac:dyDescent="0.25">
      <c r="A1697" t="s">
        <v>79</v>
      </c>
      <c r="B1697" t="s">
        <v>100</v>
      </c>
      <c r="C1697" t="s">
        <v>103</v>
      </c>
      <c r="D1697" t="s">
        <v>82</v>
      </c>
      <c r="E1697" t="s">
        <v>115</v>
      </c>
      <c r="F1697">
        <v>16</v>
      </c>
      <c r="G1697">
        <v>233.50581359863281</v>
      </c>
      <c r="H1697">
        <v>217.45033264160156</v>
      </c>
      <c r="I1697">
        <v>16.055486679077148</v>
      </c>
      <c r="J1697">
        <v>6.8758405745029449E-2</v>
      </c>
      <c r="K1697">
        <v>12.675418853759766</v>
      </c>
      <c r="L1697">
        <v>14.672389984130859</v>
      </c>
      <c r="M1697">
        <v>16.055486679077148</v>
      </c>
      <c r="N1697">
        <v>17.438583374023437</v>
      </c>
      <c r="O1697">
        <v>19.435554504394531</v>
      </c>
      <c r="P1697">
        <v>11.717216491699219</v>
      </c>
      <c r="Q1697">
        <v>20.393756866455078</v>
      </c>
      <c r="R1697">
        <v>2458</v>
      </c>
      <c r="S1697">
        <v>6.9563074111938477</v>
      </c>
      <c r="T1697">
        <v>2.6374812126159668</v>
      </c>
      <c r="U1697">
        <v>75.888816833496094</v>
      </c>
      <c r="V1697">
        <v>93.099998474121094</v>
      </c>
      <c r="W1697">
        <v>84.603324890136719</v>
      </c>
    </row>
    <row r="1698" spans="1:23" x14ac:dyDescent="0.25">
      <c r="A1698" t="s">
        <v>79</v>
      </c>
      <c r="B1698" t="s">
        <v>100</v>
      </c>
      <c r="C1698" t="s">
        <v>103</v>
      </c>
      <c r="D1698" t="s">
        <v>82</v>
      </c>
      <c r="E1698" t="s">
        <v>115</v>
      </c>
      <c r="F1698">
        <v>17</v>
      </c>
      <c r="G1698">
        <v>222.340087890625</v>
      </c>
      <c r="H1698">
        <v>207.27232360839844</v>
      </c>
      <c r="I1698">
        <v>15.067770004272461</v>
      </c>
      <c r="J1698">
        <v>6.7769020795822144E-2</v>
      </c>
      <c r="K1698">
        <v>11.722686767578125</v>
      </c>
      <c r="L1698">
        <v>13.698988914489746</v>
      </c>
      <c r="M1698">
        <v>15.067770004272461</v>
      </c>
      <c r="N1698">
        <v>16.436550140380859</v>
      </c>
      <c r="O1698">
        <v>18.412853240966797</v>
      </c>
      <c r="P1698">
        <v>10.774402618408203</v>
      </c>
      <c r="Q1698">
        <v>19.361137390136719</v>
      </c>
      <c r="R1698">
        <v>2458</v>
      </c>
      <c r="S1698">
        <v>6.813051700592041</v>
      </c>
      <c r="T1698">
        <v>2.6101822853088379</v>
      </c>
      <c r="U1698">
        <v>75.888816833496094</v>
      </c>
      <c r="V1698">
        <v>93.099998474121094</v>
      </c>
      <c r="W1698">
        <v>85.040496826171875</v>
      </c>
    </row>
    <row r="1699" spans="1:23" x14ac:dyDescent="0.25">
      <c r="A1699" t="s">
        <v>79</v>
      </c>
      <c r="B1699" t="s">
        <v>100</v>
      </c>
      <c r="C1699" t="s">
        <v>103</v>
      </c>
      <c r="D1699" t="s">
        <v>82</v>
      </c>
      <c r="E1699" t="s">
        <v>115</v>
      </c>
      <c r="F1699">
        <v>18</v>
      </c>
      <c r="G1699">
        <v>209.23399353027344</v>
      </c>
      <c r="H1699">
        <v>196.58357238769531</v>
      </c>
      <c r="I1699">
        <v>12.650408744812012</v>
      </c>
      <c r="J1699">
        <v>6.0460582375526428E-2</v>
      </c>
      <c r="K1699">
        <v>9.3521156311035156</v>
      </c>
      <c r="L1699">
        <v>11.300773620605469</v>
      </c>
      <c r="M1699">
        <v>12.650408744812012</v>
      </c>
      <c r="N1699">
        <v>14.000043869018555</v>
      </c>
      <c r="O1699">
        <v>15.948701858520508</v>
      </c>
      <c r="P1699">
        <v>8.4170961380004883</v>
      </c>
      <c r="Q1699">
        <v>16.883722305297852</v>
      </c>
      <c r="R1699">
        <v>2458</v>
      </c>
      <c r="S1699">
        <v>6.6237850189208984</v>
      </c>
      <c r="T1699">
        <v>2.5736715793609619</v>
      </c>
      <c r="U1699">
        <v>75.888816833496094</v>
      </c>
      <c r="V1699">
        <v>93.099998474121094</v>
      </c>
      <c r="W1699">
        <v>85.240394592285156</v>
      </c>
    </row>
    <row r="1700" spans="1:23" x14ac:dyDescent="0.25">
      <c r="A1700" t="s">
        <v>79</v>
      </c>
      <c r="B1700" t="s">
        <v>100</v>
      </c>
      <c r="C1700" t="s">
        <v>103</v>
      </c>
      <c r="D1700" t="s">
        <v>82</v>
      </c>
      <c r="E1700" t="s">
        <v>115</v>
      </c>
      <c r="F1700">
        <v>19</v>
      </c>
      <c r="G1700">
        <v>197.35858154296875</v>
      </c>
      <c r="H1700">
        <v>192.32525634765625</v>
      </c>
      <c r="I1700">
        <v>5.0333218574523926</v>
      </c>
      <c r="J1700">
        <v>2.5503436103463173E-2</v>
      </c>
      <c r="K1700">
        <v>1.8641788959503174</v>
      </c>
      <c r="L1700">
        <v>3.7365343570709229</v>
      </c>
      <c r="M1700">
        <v>5.0333218574523926</v>
      </c>
      <c r="N1700">
        <v>6.3301095962524414</v>
      </c>
      <c r="O1700">
        <v>8.2024650573730469</v>
      </c>
      <c r="P1700">
        <v>0.9657709002494812</v>
      </c>
      <c r="Q1700">
        <v>9.1008729934692383</v>
      </c>
      <c r="R1700">
        <v>2458</v>
      </c>
      <c r="S1700">
        <v>6.1152119636535645</v>
      </c>
      <c r="T1700">
        <v>2.4728953838348389</v>
      </c>
      <c r="U1700">
        <v>75.888816833496094</v>
      </c>
      <c r="V1700">
        <v>93.099998474121094</v>
      </c>
      <c r="W1700">
        <v>83.843894958496094</v>
      </c>
    </row>
    <row r="1701" spans="1:23" x14ac:dyDescent="0.25">
      <c r="A1701" t="s">
        <v>79</v>
      </c>
      <c r="B1701" t="s">
        <v>100</v>
      </c>
      <c r="C1701" t="s">
        <v>103</v>
      </c>
      <c r="D1701" t="s">
        <v>82</v>
      </c>
      <c r="E1701" t="s">
        <v>115</v>
      </c>
      <c r="F1701">
        <v>20</v>
      </c>
      <c r="G1701">
        <v>191.74423217773437</v>
      </c>
      <c r="H1701">
        <v>188.89295959472656</v>
      </c>
      <c r="I1701">
        <v>2.8512823581695557</v>
      </c>
      <c r="J1701">
        <v>1.4870237559080124E-2</v>
      </c>
      <c r="K1701">
        <v>-0.5135033130645752</v>
      </c>
      <c r="L1701">
        <v>1.4744393825531006</v>
      </c>
      <c r="M1701">
        <v>2.8512823581695557</v>
      </c>
      <c r="N1701">
        <v>4.2281255722045898</v>
      </c>
      <c r="O1701">
        <v>6.2160682678222656</v>
      </c>
      <c r="P1701">
        <v>-1.4673733711242676</v>
      </c>
      <c r="Q1701">
        <v>7.1699380874633789</v>
      </c>
      <c r="R1701">
        <v>2458</v>
      </c>
      <c r="S1701">
        <v>6.8935456275939941</v>
      </c>
      <c r="T1701">
        <v>2.6255562305450439</v>
      </c>
      <c r="U1701">
        <v>75.888816833496094</v>
      </c>
      <c r="V1701">
        <v>93.099998474121094</v>
      </c>
      <c r="W1701">
        <v>81.843734741210938</v>
      </c>
    </row>
    <row r="1702" spans="1:23" x14ac:dyDescent="0.25">
      <c r="A1702" t="s">
        <v>79</v>
      </c>
      <c r="B1702" t="s">
        <v>100</v>
      </c>
      <c r="C1702" t="s">
        <v>103</v>
      </c>
      <c r="D1702" t="s">
        <v>82</v>
      </c>
      <c r="E1702" t="s">
        <v>115</v>
      </c>
      <c r="F1702">
        <v>21</v>
      </c>
      <c r="G1702">
        <v>188.84123229980469</v>
      </c>
      <c r="H1702">
        <v>187.78793334960937</v>
      </c>
      <c r="I1702">
        <v>1.0533045530319214</v>
      </c>
      <c r="J1702">
        <v>5.5777253583073616E-3</v>
      </c>
      <c r="K1702">
        <v>-2.3530750274658203</v>
      </c>
      <c r="L1702">
        <v>-0.34055837988853455</v>
      </c>
      <c r="M1702">
        <v>1.0533045530319214</v>
      </c>
      <c r="N1702">
        <v>2.4471673965454102</v>
      </c>
      <c r="O1702">
        <v>4.4596843719482422</v>
      </c>
      <c r="P1702">
        <v>-3.3187363147735596</v>
      </c>
      <c r="Q1702">
        <v>5.4253454208374023</v>
      </c>
      <c r="R1702">
        <v>2458</v>
      </c>
      <c r="S1702">
        <v>7.065028190612793</v>
      </c>
      <c r="T1702">
        <v>2.6580121517181396</v>
      </c>
      <c r="U1702">
        <v>75.888816833496094</v>
      </c>
      <c r="V1702">
        <v>93.099998474121094</v>
      </c>
      <c r="W1702">
        <v>78.546089172363281</v>
      </c>
    </row>
    <row r="1703" spans="1:23" x14ac:dyDescent="0.25">
      <c r="A1703" t="s">
        <v>79</v>
      </c>
      <c r="B1703" t="s">
        <v>100</v>
      </c>
      <c r="C1703" t="s">
        <v>103</v>
      </c>
      <c r="D1703" t="s">
        <v>82</v>
      </c>
      <c r="E1703" t="s">
        <v>115</v>
      </c>
      <c r="F1703">
        <v>22</v>
      </c>
      <c r="G1703">
        <v>179.50439453125</v>
      </c>
      <c r="H1703">
        <v>177.89216613769531</v>
      </c>
      <c r="I1703">
        <v>1.6122334003448486</v>
      </c>
      <c r="J1703">
        <v>8.9815817773342133E-3</v>
      </c>
      <c r="K1703">
        <v>-1.5792602300643921</v>
      </c>
      <c r="L1703">
        <v>0.30630007386207581</v>
      </c>
      <c r="M1703">
        <v>1.6122334003448486</v>
      </c>
      <c r="N1703">
        <v>2.9181666374206543</v>
      </c>
      <c r="O1703">
        <v>4.8037271499633789</v>
      </c>
      <c r="P1703">
        <v>-2.4840042591094971</v>
      </c>
      <c r="Q1703">
        <v>5.7084712982177734</v>
      </c>
      <c r="R1703">
        <v>2458</v>
      </c>
      <c r="S1703">
        <v>6.2017717361450195</v>
      </c>
      <c r="T1703">
        <v>2.4903357028961182</v>
      </c>
      <c r="U1703">
        <v>75.888816833496094</v>
      </c>
      <c r="V1703">
        <v>93.099998474121094</v>
      </c>
      <c r="W1703">
        <v>76.260208129882813</v>
      </c>
    </row>
    <row r="1704" spans="1:23" x14ac:dyDescent="0.25">
      <c r="A1704" t="s">
        <v>79</v>
      </c>
      <c r="B1704" t="s">
        <v>100</v>
      </c>
      <c r="C1704" t="s">
        <v>103</v>
      </c>
      <c r="D1704" t="s">
        <v>82</v>
      </c>
      <c r="E1704" t="s">
        <v>115</v>
      </c>
      <c r="F1704">
        <v>23</v>
      </c>
      <c r="G1704">
        <v>166.51695251464844</v>
      </c>
      <c r="H1704">
        <v>164.9530029296875</v>
      </c>
      <c r="I1704">
        <v>1.5639369487762451</v>
      </c>
      <c r="J1704">
        <v>9.392058476805687E-3</v>
      </c>
      <c r="K1704">
        <v>-1.540444016456604</v>
      </c>
      <c r="L1704">
        <v>0.29364940524101257</v>
      </c>
      <c r="M1704">
        <v>1.5639369487762451</v>
      </c>
      <c r="N1704">
        <v>2.8342244625091553</v>
      </c>
      <c r="O1704">
        <v>4.6683177947998047</v>
      </c>
      <c r="P1704">
        <v>-2.4204928874969482</v>
      </c>
      <c r="Q1704">
        <v>5.5483670234680176</v>
      </c>
      <c r="R1704">
        <v>2458</v>
      </c>
      <c r="S1704">
        <v>5.8678340911865234</v>
      </c>
      <c r="T1704">
        <v>2.4223613739013672</v>
      </c>
      <c r="U1704">
        <v>75.888816833496094</v>
      </c>
      <c r="V1704">
        <v>93.099998474121094</v>
      </c>
      <c r="W1704">
        <v>74.871955871582031</v>
      </c>
    </row>
    <row r="1705" spans="1:23" x14ac:dyDescent="0.25">
      <c r="A1705" t="s">
        <v>79</v>
      </c>
      <c r="B1705" t="s">
        <v>100</v>
      </c>
      <c r="C1705" t="s">
        <v>103</v>
      </c>
      <c r="D1705" t="s">
        <v>82</v>
      </c>
      <c r="E1705" t="s">
        <v>115</v>
      </c>
      <c r="F1705">
        <v>24</v>
      </c>
      <c r="G1705">
        <v>158.79713439941406</v>
      </c>
      <c r="H1705">
        <v>157.9542236328125</v>
      </c>
      <c r="I1705">
        <v>0.84291535615921021</v>
      </c>
      <c r="J1705">
        <v>5.3081270307302475E-3</v>
      </c>
      <c r="K1705">
        <v>-2.5981731414794922</v>
      </c>
      <c r="L1705">
        <v>-0.56515014171600342</v>
      </c>
      <c r="M1705">
        <v>0.84291535615921021</v>
      </c>
      <c r="N1705">
        <v>2.2509808540344238</v>
      </c>
      <c r="O1705">
        <v>4.284003734588623</v>
      </c>
      <c r="P1705">
        <v>-3.5736737251281738</v>
      </c>
      <c r="Q1705">
        <v>5.2595043182373047</v>
      </c>
      <c r="R1705">
        <v>2458</v>
      </c>
      <c r="S1705">
        <v>7.2097377777099609</v>
      </c>
      <c r="T1705">
        <v>2.6850955486297607</v>
      </c>
      <c r="U1705">
        <v>75.888816833496094</v>
      </c>
      <c r="V1705">
        <v>93.099998474121094</v>
      </c>
      <c r="W1705">
        <v>73.4576416015625</v>
      </c>
    </row>
    <row r="1706" spans="1:23" x14ac:dyDescent="0.25">
      <c r="A1706" t="s">
        <v>79</v>
      </c>
      <c r="B1706" t="s">
        <v>100</v>
      </c>
      <c r="C1706" t="s">
        <v>103</v>
      </c>
      <c r="D1706" t="s">
        <v>82</v>
      </c>
      <c r="E1706" t="s">
        <v>116</v>
      </c>
      <c r="F1706">
        <v>1</v>
      </c>
      <c r="G1706">
        <v>153.77316284179687</v>
      </c>
      <c r="H1706">
        <v>153.13995361328125</v>
      </c>
      <c r="I1706">
        <v>0.63320809602737427</v>
      </c>
      <c r="J1706">
        <v>4.1178064420819283E-3</v>
      </c>
      <c r="K1706">
        <v>-1.4503847360610962</v>
      </c>
      <c r="L1706">
        <v>-0.21938121318817139</v>
      </c>
      <c r="M1706">
        <v>0.63320809602737427</v>
      </c>
      <c r="N1706">
        <v>1.4857974052429199</v>
      </c>
      <c r="O1706">
        <v>2.7168009281158447</v>
      </c>
      <c r="P1706">
        <v>-2.0410542488098145</v>
      </c>
      <c r="Q1706">
        <v>3.3074705600738525</v>
      </c>
      <c r="R1706">
        <v>2457</v>
      </c>
      <c r="S1706">
        <v>2.6433432102203369</v>
      </c>
      <c r="T1706">
        <v>1.6258361339569092</v>
      </c>
      <c r="U1706">
        <v>76.442481994628906</v>
      </c>
      <c r="V1706">
        <v>91.176467895507813</v>
      </c>
      <c r="W1706">
        <v>74.4373779296875</v>
      </c>
    </row>
    <row r="1707" spans="1:23" x14ac:dyDescent="0.25">
      <c r="A1707" t="s">
        <v>79</v>
      </c>
      <c r="B1707" t="s">
        <v>100</v>
      </c>
      <c r="C1707" t="s">
        <v>103</v>
      </c>
      <c r="D1707" t="s">
        <v>82</v>
      </c>
      <c r="E1707" t="s">
        <v>116</v>
      </c>
      <c r="F1707">
        <v>2</v>
      </c>
      <c r="G1707">
        <v>147.16230773925781</v>
      </c>
      <c r="H1707">
        <v>148.10890197753906</v>
      </c>
      <c r="I1707">
        <v>-0.94659954309463501</v>
      </c>
      <c r="J1707">
        <v>-6.4323507249355316E-3</v>
      </c>
      <c r="K1707">
        <v>-2.9234397411346436</v>
      </c>
      <c r="L1707">
        <v>-1.7555065155029297</v>
      </c>
      <c r="M1707">
        <v>-0.94659954309463501</v>
      </c>
      <c r="N1707">
        <v>-0.13769255578517914</v>
      </c>
      <c r="O1707">
        <v>1.0302406549453735</v>
      </c>
      <c r="P1707">
        <v>-3.4838464260101318</v>
      </c>
      <c r="Q1707">
        <v>1.5906474590301514</v>
      </c>
      <c r="R1707">
        <v>2457</v>
      </c>
      <c r="S1707">
        <v>2.3794190883636475</v>
      </c>
      <c r="T1707">
        <v>1.5425366163253784</v>
      </c>
      <c r="U1707">
        <v>76.442481994628906</v>
      </c>
      <c r="V1707">
        <v>91.176467895507813</v>
      </c>
      <c r="W1707">
        <v>73.276290893554688</v>
      </c>
    </row>
    <row r="1708" spans="1:23" x14ac:dyDescent="0.25">
      <c r="A1708" t="s">
        <v>79</v>
      </c>
      <c r="B1708" t="s">
        <v>100</v>
      </c>
      <c r="C1708" t="s">
        <v>103</v>
      </c>
      <c r="D1708" t="s">
        <v>82</v>
      </c>
      <c r="E1708" t="s">
        <v>116</v>
      </c>
      <c r="F1708">
        <v>3</v>
      </c>
      <c r="G1708">
        <v>142.22138977050781</v>
      </c>
      <c r="H1708">
        <v>142.95661926269531</v>
      </c>
      <c r="I1708">
        <v>-0.7352328896522522</v>
      </c>
      <c r="J1708">
        <v>-5.169636569917202E-3</v>
      </c>
      <c r="K1708">
        <v>-2.7265715599060059</v>
      </c>
      <c r="L1708">
        <v>-1.5500725507736206</v>
      </c>
      <c r="M1708">
        <v>-0.7352328896522522</v>
      </c>
      <c r="N1708">
        <v>7.960674911737442E-2</v>
      </c>
      <c r="O1708">
        <v>1.2561057806015015</v>
      </c>
      <c r="P1708">
        <v>-3.291088342666626</v>
      </c>
      <c r="Q1708">
        <v>1.8206225633621216</v>
      </c>
      <c r="R1708">
        <v>2457</v>
      </c>
      <c r="S1708">
        <v>2.4144492149353027</v>
      </c>
      <c r="T1708">
        <v>1.5538498163223267</v>
      </c>
      <c r="U1708">
        <v>76.442481994628906</v>
      </c>
      <c r="V1708">
        <v>91.176467895507813</v>
      </c>
      <c r="W1708">
        <v>72.283470153808594</v>
      </c>
    </row>
    <row r="1709" spans="1:23" x14ac:dyDescent="0.25">
      <c r="A1709" t="s">
        <v>79</v>
      </c>
      <c r="B1709" t="s">
        <v>100</v>
      </c>
      <c r="C1709" t="s">
        <v>103</v>
      </c>
      <c r="D1709" t="s">
        <v>82</v>
      </c>
      <c r="E1709" t="s">
        <v>116</v>
      </c>
      <c r="F1709">
        <v>4</v>
      </c>
      <c r="G1709">
        <v>141.32035827636719</v>
      </c>
      <c r="H1709">
        <v>143.05772399902344</v>
      </c>
      <c r="I1709">
        <v>-1.7373607158660889</v>
      </c>
      <c r="J1709">
        <v>-1.229377556592226E-2</v>
      </c>
      <c r="K1709">
        <v>-3.7401111125946045</v>
      </c>
      <c r="L1709">
        <v>-2.5568699836730957</v>
      </c>
      <c r="M1709">
        <v>-1.7373607158660889</v>
      </c>
      <c r="N1709">
        <v>-0.91785150766372681</v>
      </c>
      <c r="O1709">
        <v>0.26538962125778198</v>
      </c>
      <c r="P1709">
        <v>-4.3078627586364746</v>
      </c>
      <c r="Q1709">
        <v>0.8331415057182312</v>
      </c>
      <c r="R1709">
        <v>2457</v>
      </c>
      <c r="S1709">
        <v>2.4422013759613037</v>
      </c>
      <c r="T1709">
        <v>1.5627543926239014</v>
      </c>
      <c r="U1709">
        <v>76.442481994628906</v>
      </c>
      <c r="V1709">
        <v>91.176467895507813</v>
      </c>
      <c r="W1709">
        <v>71.502830505371094</v>
      </c>
    </row>
    <row r="1710" spans="1:23" x14ac:dyDescent="0.25">
      <c r="A1710" t="s">
        <v>79</v>
      </c>
      <c r="B1710" t="s">
        <v>100</v>
      </c>
      <c r="C1710" t="s">
        <v>103</v>
      </c>
      <c r="D1710" t="s">
        <v>82</v>
      </c>
      <c r="E1710" t="s">
        <v>116</v>
      </c>
      <c r="F1710">
        <v>5</v>
      </c>
      <c r="G1710">
        <v>152.09565734863281</v>
      </c>
      <c r="H1710">
        <v>152.52217102050781</v>
      </c>
      <c r="I1710">
        <v>-0.42650523781776428</v>
      </c>
      <c r="J1710">
        <v>-2.8041908517479897E-3</v>
      </c>
      <c r="K1710">
        <v>-2.482569694519043</v>
      </c>
      <c r="L1710">
        <v>-1.2678301334381104</v>
      </c>
      <c r="M1710">
        <v>-0.42650523781776428</v>
      </c>
      <c r="N1710">
        <v>0.41481965780258179</v>
      </c>
      <c r="O1710">
        <v>1.6295591592788696</v>
      </c>
      <c r="P1710">
        <v>-3.0654354095458984</v>
      </c>
      <c r="Q1710">
        <v>2.2124247550964355</v>
      </c>
      <c r="R1710">
        <v>2457</v>
      </c>
      <c r="S1710">
        <v>2.5739567279815674</v>
      </c>
      <c r="T1710">
        <v>1.6043555736541748</v>
      </c>
      <c r="U1710">
        <v>76.442481994628906</v>
      </c>
      <c r="V1710">
        <v>91.176467895507813</v>
      </c>
      <c r="W1710">
        <v>70.643684387207031</v>
      </c>
    </row>
    <row r="1711" spans="1:23" x14ac:dyDescent="0.25">
      <c r="A1711" t="s">
        <v>79</v>
      </c>
      <c r="B1711" t="s">
        <v>100</v>
      </c>
      <c r="C1711" t="s">
        <v>103</v>
      </c>
      <c r="D1711" t="s">
        <v>82</v>
      </c>
      <c r="E1711" t="s">
        <v>116</v>
      </c>
      <c r="F1711">
        <v>6</v>
      </c>
      <c r="G1711">
        <v>177.848876953125</v>
      </c>
      <c r="H1711">
        <v>178.78987121582031</v>
      </c>
      <c r="I1711">
        <v>-0.94099640846252441</v>
      </c>
      <c r="J1711">
        <v>-5.2909888327121735E-3</v>
      </c>
      <c r="K1711">
        <v>-3.0641651153564453</v>
      </c>
      <c r="L1711">
        <v>-1.8097797632217407</v>
      </c>
      <c r="M1711">
        <v>-0.94099640846252441</v>
      </c>
      <c r="N1711">
        <v>-7.2213008999824524E-2</v>
      </c>
      <c r="O1711">
        <v>1.1821722984313965</v>
      </c>
      <c r="P1711">
        <v>-3.6660537719726562</v>
      </c>
      <c r="Q1711">
        <v>1.784061074256897</v>
      </c>
      <c r="R1711">
        <v>2457</v>
      </c>
      <c r="S1711">
        <v>2.7447123527526855</v>
      </c>
      <c r="T1711">
        <v>1.6567173004150391</v>
      </c>
      <c r="U1711">
        <v>76.442481994628906</v>
      </c>
      <c r="V1711">
        <v>91.176467895507813</v>
      </c>
      <c r="W1711">
        <v>70.141448974609375</v>
      </c>
    </row>
    <row r="1712" spans="1:23" x14ac:dyDescent="0.25">
      <c r="A1712" t="s">
        <v>79</v>
      </c>
      <c r="B1712" t="s">
        <v>100</v>
      </c>
      <c r="C1712" t="s">
        <v>103</v>
      </c>
      <c r="D1712" t="s">
        <v>82</v>
      </c>
      <c r="E1712" t="s">
        <v>116</v>
      </c>
      <c r="F1712">
        <v>7</v>
      </c>
      <c r="G1712">
        <v>207.01310729980469</v>
      </c>
      <c r="H1712">
        <v>205.86346435546875</v>
      </c>
      <c r="I1712">
        <v>1.1496438980102539</v>
      </c>
      <c r="J1712">
        <v>5.553483497351408E-3</v>
      </c>
      <c r="K1712">
        <v>-1.0539277791976929</v>
      </c>
      <c r="L1712">
        <v>0.24796025454998016</v>
      </c>
      <c r="M1712">
        <v>1.1496438980102539</v>
      </c>
      <c r="N1712">
        <v>2.0513274669647217</v>
      </c>
      <c r="O1712">
        <v>3.3532154560089111</v>
      </c>
      <c r="P1712">
        <v>-1.6786096096038818</v>
      </c>
      <c r="Q1712">
        <v>3.9778974056243896</v>
      </c>
      <c r="R1712">
        <v>2457</v>
      </c>
      <c r="S1712">
        <v>2.9565291404724121</v>
      </c>
      <c r="T1712">
        <v>1.7194560766220093</v>
      </c>
      <c r="U1712">
        <v>76.442481994628906</v>
      </c>
      <c r="V1712">
        <v>91.176467895507813</v>
      </c>
      <c r="W1712">
        <v>69.554412841796875</v>
      </c>
    </row>
    <row r="1713" spans="1:23" x14ac:dyDescent="0.25">
      <c r="A1713" t="s">
        <v>79</v>
      </c>
      <c r="B1713" t="s">
        <v>100</v>
      </c>
      <c r="C1713" t="s">
        <v>103</v>
      </c>
      <c r="D1713" t="s">
        <v>82</v>
      </c>
      <c r="E1713" t="s">
        <v>116</v>
      </c>
      <c r="F1713">
        <v>8</v>
      </c>
      <c r="G1713">
        <v>225.65151977539062</v>
      </c>
      <c r="H1713">
        <v>224.43417358398437</v>
      </c>
      <c r="I1713">
        <v>1.2173540592193604</v>
      </c>
      <c r="J1713">
        <v>5.3948410786688328E-3</v>
      </c>
      <c r="K1713">
        <v>-1.2249760627746582</v>
      </c>
      <c r="L1713">
        <v>0.21797238290309906</v>
      </c>
      <c r="M1713">
        <v>1.2173540592193604</v>
      </c>
      <c r="N1713">
        <v>2.21673583984375</v>
      </c>
      <c r="O1713">
        <v>3.6596841812133789</v>
      </c>
      <c r="P1713">
        <v>-1.9173426628112793</v>
      </c>
      <c r="Q1713">
        <v>4.35205078125</v>
      </c>
      <c r="R1713">
        <v>2457</v>
      </c>
      <c r="S1713">
        <v>3.6319224834442139</v>
      </c>
      <c r="T1713">
        <v>1.9057602882385254</v>
      </c>
      <c r="U1713">
        <v>76.442481994628906</v>
      </c>
      <c r="V1713">
        <v>91.176467895507813</v>
      </c>
      <c r="W1713">
        <v>69.671653747558594</v>
      </c>
    </row>
    <row r="1714" spans="1:23" x14ac:dyDescent="0.25">
      <c r="A1714" t="s">
        <v>79</v>
      </c>
      <c r="B1714" t="s">
        <v>100</v>
      </c>
      <c r="C1714" t="s">
        <v>103</v>
      </c>
      <c r="D1714" t="s">
        <v>82</v>
      </c>
      <c r="E1714" t="s">
        <v>116</v>
      </c>
      <c r="F1714">
        <v>9</v>
      </c>
      <c r="G1714">
        <v>242.36726379394531</v>
      </c>
      <c r="H1714">
        <v>235.16519165039062</v>
      </c>
      <c r="I1714">
        <v>7.2020611763000488</v>
      </c>
      <c r="J1714">
        <v>2.9715485870838165E-2</v>
      </c>
      <c r="K1714">
        <v>3.0989725589752197</v>
      </c>
      <c r="L1714">
        <v>5.5231103897094727</v>
      </c>
      <c r="M1714">
        <v>7.2020611763000488</v>
      </c>
      <c r="N1714">
        <v>8.881011962890625</v>
      </c>
      <c r="O1714">
        <v>11.305150032043457</v>
      </c>
      <c r="P1714">
        <v>1.935804009437561</v>
      </c>
      <c r="Q1714">
        <v>12.468317985534668</v>
      </c>
      <c r="R1714">
        <v>2457</v>
      </c>
      <c r="S1714">
        <v>10.250607490539551</v>
      </c>
      <c r="T1714">
        <v>3.2016570568084717</v>
      </c>
      <c r="U1714">
        <v>76.442481994628906</v>
      </c>
      <c r="V1714">
        <v>91.176467895507813</v>
      </c>
      <c r="W1714">
        <v>71.723342895507813</v>
      </c>
    </row>
    <row r="1715" spans="1:23" x14ac:dyDescent="0.25">
      <c r="A1715" t="s">
        <v>79</v>
      </c>
      <c r="B1715" t="s">
        <v>100</v>
      </c>
      <c r="C1715" t="s">
        <v>103</v>
      </c>
      <c r="D1715" t="s">
        <v>82</v>
      </c>
      <c r="E1715" t="s">
        <v>116</v>
      </c>
      <c r="F1715">
        <v>10</v>
      </c>
      <c r="G1715">
        <v>246.25387573242187</v>
      </c>
      <c r="H1715">
        <v>241.75527954101562</v>
      </c>
      <c r="I1715">
        <v>4.4985904693603516</v>
      </c>
      <c r="J1715">
        <v>1.8268100917339325E-2</v>
      </c>
      <c r="K1715">
        <v>1.8322207927703857</v>
      </c>
      <c r="L1715">
        <v>3.4075336456298828</v>
      </c>
      <c r="M1715">
        <v>4.4985904693603516</v>
      </c>
      <c r="N1715">
        <v>5.5896472930908203</v>
      </c>
      <c r="O1715">
        <v>7.1649599075317383</v>
      </c>
      <c r="P1715">
        <v>1.0763421058654785</v>
      </c>
      <c r="Q1715">
        <v>7.9208388328552246</v>
      </c>
      <c r="R1715">
        <v>2457</v>
      </c>
      <c r="S1715">
        <v>4.3288102149963379</v>
      </c>
      <c r="T1715">
        <v>2.0805792808532715</v>
      </c>
      <c r="U1715">
        <v>76.442481994628906</v>
      </c>
      <c r="V1715">
        <v>91.176467895507813</v>
      </c>
      <c r="W1715">
        <v>75.677177429199219</v>
      </c>
    </row>
    <row r="1716" spans="1:23" x14ac:dyDescent="0.25">
      <c r="A1716" t="s">
        <v>79</v>
      </c>
      <c r="B1716" t="s">
        <v>100</v>
      </c>
      <c r="C1716" t="s">
        <v>103</v>
      </c>
      <c r="D1716" t="s">
        <v>82</v>
      </c>
      <c r="E1716" t="s">
        <v>116</v>
      </c>
      <c r="F1716">
        <v>11</v>
      </c>
      <c r="G1716">
        <v>254.87797546386719</v>
      </c>
      <c r="H1716">
        <v>251.38414001464844</v>
      </c>
      <c r="I1716">
        <v>3.4938421249389648</v>
      </c>
      <c r="J1716">
        <v>1.3707901351153851E-2</v>
      </c>
      <c r="K1716">
        <v>0.82928770780563354</v>
      </c>
      <c r="L1716">
        <v>2.4035279750823975</v>
      </c>
      <c r="M1716">
        <v>3.4938421249389648</v>
      </c>
      <c r="N1716">
        <v>4.5841560363769531</v>
      </c>
      <c r="O1716">
        <v>6.1583967208862305</v>
      </c>
      <c r="P1716">
        <v>7.3923595249652863E-2</v>
      </c>
      <c r="Q1716">
        <v>6.9137606620788574</v>
      </c>
      <c r="R1716">
        <v>2457</v>
      </c>
      <c r="S1716">
        <v>4.3229184150695801</v>
      </c>
      <c r="T1716">
        <v>2.0791628360748291</v>
      </c>
      <c r="U1716">
        <v>76.442481994628906</v>
      </c>
      <c r="V1716">
        <v>91.176467895507813</v>
      </c>
      <c r="W1716">
        <v>78.884109497070313</v>
      </c>
    </row>
    <row r="1717" spans="1:23" x14ac:dyDescent="0.25">
      <c r="A1717" t="s">
        <v>79</v>
      </c>
      <c r="B1717" t="s">
        <v>100</v>
      </c>
      <c r="C1717" t="s">
        <v>103</v>
      </c>
      <c r="D1717" t="s">
        <v>82</v>
      </c>
      <c r="E1717" t="s">
        <v>116</v>
      </c>
      <c r="F1717">
        <v>12</v>
      </c>
      <c r="G1717">
        <v>256.89385986328125</v>
      </c>
      <c r="H1717">
        <v>251.49386596679687</v>
      </c>
      <c r="I1717">
        <v>5.399989128112793</v>
      </c>
      <c r="J1717">
        <v>2.1020311862230301E-2</v>
      </c>
      <c r="K1717">
        <v>1.9755053520202637</v>
      </c>
      <c r="L1717">
        <v>3.9987180233001709</v>
      </c>
      <c r="M1717">
        <v>5.399989128112793</v>
      </c>
      <c r="N1717">
        <v>6.8012599945068359</v>
      </c>
      <c r="O1717">
        <v>8.8244733810424805</v>
      </c>
      <c r="P1717">
        <v>1.0047117471694946</v>
      </c>
      <c r="Q1717">
        <v>9.7952661514282227</v>
      </c>
      <c r="R1717">
        <v>2457</v>
      </c>
      <c r="S1717">
        <v>7.140326976776123</v>
      </c>
      <c r="T1717">
        <v>2.6721389293670654</v>
      </c>
      <c r="U1717">
        <v>76.442481994628906</v>
      </c>
      <c r="V1717">
        <v>91.176467895507813</v>
      </c>
      <c r="W1717">
        <v>81.957565307617188</v>
      </c>
    </row>
    <row r="1718" spans="1:23" x14ac:dyDescent="0.25">
      <c r="A1718" t="s">
        <v>79</v>
      </c>
      <c r="B1718" t="s">
        <v>100</v>
      </c>
      <c r="C1718" t="s">
        <v>103</v>
      </c>
      <c r="D1718" t="s">
        <v>82</v>
      </c>
      <c r="E1718" t="s">
        <v>116</v>
      </c>
      <c r="F1718">
        <v>13</v>
      </c>
      <c r="G1718">
        <v>250.91537475585937</v>
      </c>
      <c r="H1718">
        <v>245.20597839355469</v>
      </c>
      <c r="I1718">
        <v>5.7093753814697266</v>
      </c>
      <c r="J1718">
        <v>2.2754186764359474E-2</v>
      </c>
      <c r="K1718">
        <v>2.826646089553833</v>
      </c>
      <c r="L1718">
        <v>4.5297861099243164</v>
      </c>
      <c r="M1718">
        <v>5.7093753814697266</v>
      </c>
      <c r="N1718">
        <v>6.8889646530151367</v>
      </c>
      <c r="O1718">
        <v>8.5921049118041992</v>
      </c>
      <c r="P1718">
        <v>2.009432315826416</v>
      </c>
      <c r="Q1718">
        <v>9.4093179702758789</v>
      </c>
      <c r="R1718">
        <v>2457</v>
      </c>
      <c r="S1718">
        <v>5.0598258972167969</v>
      </c>
      <c r="T1718">
        <v>2.2494056224822998</v>
      </c>
      <c r="U1718">
        <v>76.442481994628906</v>
      </c>
      <c r="V1718">
        <v>91.176467895507813</v>
      </c>
      <c r="W1718">
        <v>82.981300354003906</v>
      </c>
    </row>
    <row r="1719" spans="1:23" x14ac:dyDescent="0.25">
      <c r="A1719" t="s">
        <v>79</v>
      </c>
      <c r="B1719" t="s">
        <v>100</v>
      </c>
      <c r="C1719" t="s">
        <v>103</v>
      </c>
      <c r="D1719" t="s">
        <v>82</v>
      </c>
      <c r="E1719" t="s">
        <v>116</v>
      </c>
      <c r="F1719">
        <v>14</v>
      </c>
      <c r="G1719">
        <v>248.55528259277344</v>
      </c>
      <c r="H1719">
        <v>240.79293823242187</v>
      </c>
      <c r="I1719">
        <v>7.7623357772827148</v>
      </c>
      <c r="J1719">
        <v>3.1229816377162933E-2</v>
      </c>
      <c r="K1719">
        <v>4.8242278099060059</v>
      </c>
      <c r="L1719">
        <v>6.5600857734680176</v>
      </c>
      <c r="M1719">
        <v>7.7623357772827148</v>
      </c>
      <c r="N1719">
        <v>8.9645853042602539</v>
      </c>
      <c r="O1719">
        <v>10.700443267822266</v>
      </c>
      <c r="P1719">
        <v>3.9913151264190674</v>
      </c>
      <c r="Q1719">
        <v>11.533356666564941</v>
      </c>
      <c r="R1719">
        <v>2457</v>
      </c>
      <c r="S1719">
        <v>5.256096363067627</v>
      </c>
      <c r="T1719">
        <v>2.2926177978515625</v>
      </c>
      <c r="U1719">
        <v>76.442481994628906</v>
      </c>
      <c r="V1719">
        <v>91.176467895507813</v>
      </c>
      <c r="W1719">
        <v>82.764808654785156</v>
      </c>
    </row>
    <row r="1720" spans="1:23" x14ac:dyDescent="0.25">
      <c r="A1720" t="s">
        <v>79</v>
      </c>
      <c r="B1720" t="s">
        <v>100</v>
      </c>
      <c r="C1720" t="s">
        <v>103</v>
      </c>
      <c r="D1720" t="s">
        <v>82</v>
      </c>
      <c r="E1720" t="s">
        <v>116</v>
      </c>
      <c r="F1720">
        <v>15</v>
      </c>
      <c r="G1720">
        <v>241.46731567382812</v>
      </c>
      <c r="H1720">
        <v>224.96461486816406</v>
      </c>
      <c r="I1720">
        <v>16.502706527709961</v>
      </c>
      <c r="J1720">
        <v>6.834343820810318E-2</v>
      </c>
      <c r="K1720">
        <v>13.33426570892334</v>
      </c>
      <c r="L1720">
        <v>15.206206321716309</v>
      </c>
      <c r="M1720">
        <v>16.502706527709961</v>
      </c>
      <c r="N1720">
        <v>17.79920768737793</v>
      </c>
      <c r="O1720">
        <v>19.671146392822266</v>
      </c>
      <c r="P1720">
        <v>12.436057090759277</v>
      </c>
      <c r="Q1720">
        <v>20.569356918334961</v>
      </c>
      <c r="R1720">
        <v>2457</v>
      </c>
      <c r="S1720">
        <v>6.1125025749206543</v>
      </c>
      <c r="T1720">
        <v>2.4723474979400635</v>
      </c>
      <c r="U1720">
        <v>76.442481994628906</v>
      </c>
      <c r="V1720">
        <v>91.176467895507813</v>
      </c>
      <c r="W1720">
        <v>82.495948791503906</v>
      </c>
    </row>
    <row r="1721" spans="1:23" x14ac:dyDescent="0.25">
      <c r="A1721" t="s">
        <v>79</v>
      </c>
      <c r="B1721" t="s">
        <v>100</v>
      </c>
      <c r="C1721" t="s">
        <v>103</v>
      </c>
      <c r="D1721" t="s">
        <v>82</v>
      </c>
      <c r="E1721" t="s">
        <v>116</v>
      </c>
      <c r="F1721">
        <v>16</v>
      </c>
      <c r="G1721">
        <v>232.10601806640625</v>
      </c>
      <c r="H1721">
        <v>216.76190185546875</v>
      </c>
      <c r="I1721">
        <v>15.344125747680664</v>
      </c>
      <c r="J1721">
        <v>6.6108264029026031E-2</v>
      </c>
      <c r="K1721">
        <v>12.450774192810059</v>
      </c>
      <c r="L1721">
        <v>14.160189628601074</v>
      </c>
      <c r="M1721">
        <v>15.344125747680664</v>
      </c>
      <c r="N1721">
        <v>16.528060913085937</v>
      </c>
      <c r="O1721">
        <v>18.237476348876953</v>
      </c>
      <c r="P1721">
        <v>11.630549430847168</v>
      </c>
      <c r="Q1721">
        <v>19.057701110839844</v>
      </c>
      <c r="R1721">
        <v>2457</v>
      </c>
      <c r="S1721">
        <v>5.0971817970275879</v>
      </c>
      <c r="T1721">
        <v>2.2576940059661865</v>
      </c>
      <c r="U1721">
        <v>76.442481994628906</v>
      </c>
      <c r="V1721">
        <v>91.176467895507813</v>
      </c>
      <c r="W1721">
        <v>83.584136962890625</v>
      </c>
    </row>
    <row r="1722" spans="1:23" x14ac:dyDescent="0.25">
      <c r="A1722" t="s">
        <v>79</v>
      </c>
      <c r="B1722" t="s">
        <v>100</v>
      </c>
      <c r="C1722" t="s">
        <v>103</v>
      </c>
      <c r="D1722" t="s">
        <v>82</v>
      </c>
      <c r="E1722" t="s">
        <v>116</v>
      </c>
      <c r="F1722">
        <v>17</v>
      </c>
      <c r="G1722">
        <v>219.75227355957031</v>
      </c>
      <c r="H1722">
        <v>205.26048278808594</v>
      </c>
      <c r="I1722">
        <v>14.491781234741211</v>
      </c>
      <c r="J1722">
        <v>6.5945990383625031E-2</v>
      </c>
      <c r="K1722">
        <v>11.506839752197266</v>
      </c>
      <c r="L1722">
        <v>13.270367622375488</v>
      </c>
      <c r="M1722">
        <v>14.491781234741211</v>
      </c>
      <c r="N1722">
        <v>15.713194847106934</v>
      </c>
      <c r="O1722">
        <v>17.476722717285156</v>
      </c>
      <c r="P1722">
        <v>10.660650253295898</v>
      </c>
      <c r="Q1722">
        <v>18.322912216186523</v>
      </c>
      <c r="R1722">
        <v>2457</v>
      </c>
      <c r="S1722">
        <v>5.4249963760375977</v>
      </c>
      <c r="T1722">
        <v>2.3291621208190918</v>
      </c>
      <c r="U1722">
        <v>76.442481994628906</v>
      </c>
      <c r="V1722">
        <v>91.176467895507813</v>
      </c>
      <c r="W1722">
        <v>83.897590637207031</v>
      </c>
    </row>
    <row r="1723" spans="1:23" x14ac:dyDescent="0.25">
      <c r="A1723" t="s">
        <v>79</v>
      </c>
      <c r="B1723" t="s">
        <v>100</v>
      </c>
      <c r="C1723" t="s">
        <v>103</v>
      </c>
      <c r="D1723" t="s">
        <v>82</v>
      </c>
      <c r="E1723" t="s">
        <v>116</v>
      </c>
      <c r="F1723">
        <v>18</v>
      </c>
      <c r="G1723">
        <v>205.45016479492187</v>
      </c>
      <c r="H1723">
        <v>192.45468139648437</v>
      </c>
      <c r="I1723">
        <v>12.995495796203613</v>
      </c>
      <c r="J1723">
        <v>6.325376033782959E-2</v>
      </c>
      <c r="K1723">
        <v>10.151786804199219</v>
      </c>
      <c r="L1723">
        <v>11.831872940063477</v>
      </c>
      <c r="M1723">
        <v>12.995495796203613</v>
      </c>
      <c r="N1723">
        <v>14.15911865234375</v>
      </c>
      <c r="O1723">
        <v>15.839204788208008</v>
      </c>
      <c r="P1723">
        <v>9.3456344604492187</v>
      </c>
      <c r="Q1723">
        <v>16.645357131958008</v>
      </c>
      <c r="R1723">
        <v>2457</v>
      </c>
      <c r="S1723">
        <v>4.9237756729125977</v>
      </c>
      <c r="T1723">
        <v>2.2189581394195557</v>
      </c>
      <c r="U1723">
        <v>76.442481994628906</v>
      </c>
      <c r="V1723">
        <v>91.176467895507813</v>
      </c>
      <c r="W1723">
        <v>83.107650756835938</v>
      </c>
    </row>
    <row r="1724" spans="1:23" x14ac:dyDescent="0.25">
      <c r="A1724" t="s">
        <v>79</v>
      </c>
      <c r="B1724" t="s">
        <v>100</v>
      </c>
      <c r="C1724" t="s">
        <v>103</v>
      </c>
      <c r="D1724" t="s">
        <v>82</v>
      </c>
      <c r="E1724" t="s">
        <v>116</v>
      </c>
      <c r="F1724">
        <v>19</v>
      </c>
      <c r="G1724">
        <v>195.00241088867187</v>
      </c>
      <c r="H1724">
        <v>189.03935241699219</v>
      </c>
      <c r="I1724">
        <v>5.9630675315856934</v>
      </c>
      <c r="J1724">
        <v>3.0579455196857452E-2</v>
      </c>
      <c r="K1724">
        <v>3.4811992645263672</v>
      </c>
      <c r="L1724">
        <v>4.947507381439209</v>
      </c>
      <c r="M1724">
        <v>5.9630675315856934</v>
      </c>
      <c r="N1724">
        <v>6.9786276817321777</v>
      </c>
      <c r="O1724">
        <v>8.4449357986450195</v>
      </c>
      <c r="P1724">
        <v>2.7776241302490234</v>
      </c>
      <c r="Q1724">
        <v>9.1485109329223633</v>
      </c>
      <c r="R1724">
        <v>2457</v>
      </c>
      <c r="S1724">
        <v>3.7504658699035645</v>
      </c>
      <c r="T1724">
        <v>1.9366120100021362</v>
      </c>
      <c r="U1724">
        <v>76.442481994628906</v>
      </c>
      <c r="V1724">
        <v>91.176467895507813</v>
      </c>
      <c r="W1724">
        <v>81.139579772949219</v>
      </c>
    </row>
    <row r="1725" spans="1:23" x14ac:dyDescent="0.25">
      <c r="A1725" t="s">
        <v>79</v>
      </c>
      <c r="B1725" t="s">
        <v>100</v>
      </c>
      <c r="C1725" t="s">
        <v>103</v>
      </c>
      <c r="D1725" t="s">
        <v>82</v>
      </c>
      <c r="E1725" t="s">
        <v>116</v>
      </c>
      <c r="F1725">
        <v>20</v>
      </c>
      <c r="G1725">
        <v>188.1307373046875</v>
      </c>
      <c r="H1725">
        <v>189.52789306640625</v>
      </c>
      <c r="I1725">
        <v>-1.397163987159729</v>
      </c>
      <c r="J1725">
        <v>-7.4265589937567711E-3</v>
      </c>
      <c r="K1725">
        <v>-3.8236494064331055</v>
      </c>
      <c r="L1725">
        <v>-2.3900620937347412</v>
      </c>
      <c r="M1725">
        <v>-1.397163987159729</v>
      </c>
      <c r="N1725">
        <v>-0.40426582098007202</v>
      </c>
      <c r="O1725">
        <v>1.0293214321136475</v>
      </c>
      <c r="P1725">
        <v>-4.5115242004394531</v>
      </c>
      <c r="Q1725">
        <v>1.7171963453292847</v>
      </c>
      <c r="R1725">
        <v>2457</v>
      </c>
      <c r="S1725">
        <v>3.5849509239196777</v>
      </c>
      <c r="T1725">
        <v>1.8933966159820557</v>
      </c>
      <c r="U1725">
        <v>76.442481994628906</v>
      </c>
      <c r="V1725">
        <v>91.176467895507813</v>
      </c>
      <c r="W1725">
        <v>79.435752868652344</v>
      </c>
    </row>
    <row r="1726" spans="1:23" x14ac:dyDescent="0.25">
      <c r="A1726" t="s">
        <v>79</v>
      </c>
      <c r="B1726" t="s">
        <v>100</v>
      </c>
      <c r="C1726" t="s">
        <v>103</v>
      </c>
      <c r="D1726" t="s">
        <v>82</v>
      </c>
      <c r="E1726" t="s">
        <v>116</v>
      </c>
      <c r="F1726">
        <v>21</v>
      </c>
      <c r="G1726">
        <v>185.43585205078125</v>
      </c>
      <c r="H1726">
        <v>188.11210632324219</v>
      </c>
      <c r="I1726">
        <v>-2.6762607097625732</v>
      </c>
      <c r="J1726">
        <v>-1.44322719424963E-2</v>
      </c>
      <c r="K1726">
        <v>-5.5889153480529785</v>
      </c>
      <c r="L1726">
        <v>-3.8680953979492187</v>
      </c>
      <c r="M1726">
        <v>-2.6762607097625732</v>
      </c>
      <c r="N1726">
        <v>-1.4844261407852173</v>
      </c>
      <c r="O1726">
        <v>0.23639373481273651</v>
      </c>
      <c r="P1726">
        <v>-6.4146122932434082</v>
      </c>
      <c r="Q1726">
        <v>1.0620907545089722</v>
      </c>
      <c r="R1726">
        <v>2457</v>
      </c>
      <c r="S1726">
        <v>5.1654210090637207</v>
      </c>
      <c r="T1726">
        <v>2.2727563381195068</v>
      </c>
      <c r="U1726">
        <v>76.442481994628906</v>
      </c>
      <c r="V1726">
        <v>91.176467895507813</v>
      </c>
      <c r="W1726">
        <v>76.724884033203125</v>
      </c>
    </row>
    <row r="1727" spans="1:23" x14ac:dyDescent="0.25">
      <c r="A1727" t="s">
        <v>79</v>
      </c>
      <c r="B1727" t="s">
        <v>100</v>
      </c>
      <c r="C1727" t="s">
        <v>103</v>
      </c>
      <c r="D1727" t="s">
        <v>82</v>
      </c>
      <c r="E1727" t="s">
        <v>116</v>
      </c>
      <c r="F1727">
        <v>22</v>
      </c>
      <c r="G1727">
        <v>175.48165893554687</v>
      </c>
      <c r="H1727">
        <v>179.14053344726562</v>
      </c>
      <c r="I1727">
        <v>-3.6588904857635498</v>
      </c>
      <c r="J1727">
        <v>-2.0850557833909988E-2</v>
      </c>
      <c r="K1727">
        <v>-6.3452572822570801</v>
      </c>
      <c r="L1727">
        <v>-4.7581300735473633</v>
      </c>
      <c r="M1727">
        <v>-3.6588904857635498</v>
      </c>
      <c r="N1727">
        <v>-2.5596508979797363</v>
      </c>
      <c r="O1727">
        <v>-0.97252380847930908</v>
      </c>
      <c r="P1727">
        <v>-7.1068048477172852</v>
      </c>
      <c r="Q1727">
        <v>-0.21097616851329803</v>
      </c>
      <c r="R1727">
        <v>2457</v>
      </c>
      <c r="S1727">
        <v>4.3939838409423828</v>
      </c>
      <c r="T1727">
        <v>2.0961830615997314</v>
      </c>
      <c r="U1727">
        <v>76.442481994628906</v>
      </c>
      <c r="V1727">
        <v>91.176467895507813</v>
      </c>
      <c r="W1727">
        <v>74.424629211425781</v>
      </c>
    </row>
    <row r="1728" spans="1:23" x14ac:dyDescent="0.25">
      <c r="A1728" t="s">
        <v>79</v>
      </c>
      <c r="B1728" t="s">
        <v>100</v>
      </c>
      <c r="C1728" t="s">
        <v>103</v>
      </c>
      <c r="D1728" t="s">
        <v>82</v>
      </c>
      <c r="E1728" t="s">
        <v>116</v>
      </c>
      <c r="F1728">
        <v>23</v>
      </c>
      <c r="G1728">
        <v>164.49787902832031</v>
      </c>
      <c r="H1728">
        <v>167.54704284667969</v>
      </c>
      <c r="I1728">
        <v>-3.049163818359375</v>
      </c>
      <c r="J1728">
        <v>-1.8536189571022987E-2</v>
      </c>
      <c r="K1728">
        <v>-5.4695782661437988</v>
      </c>
      <c r="L1728">
        <v>-4.0395779609680176</v>
      </c>
      <c r="M1728">
        <v>-3.049163818359375</v>
      </c>
      <c r="N1728">
        <v>-2.0587499141693115</v>
      </c>
      <c r="O1728">
        <v>-0.6287493109703064</v>
      </c>
      <c r="P1728">
        <v>-6.1557321548461914</v>
      </c>
      <c r="Q1728">
        <v>5.7404574006795883E-2</v>
      </c>
      <c r="R1728">
        <v>2457</v>
      </c>
      <c r="S1728">
        <v>3.5670347213745117</v>
      </c>
      <c r="T1728">
        <v>1.8886594772338867</v>
      </c>
      <c r="U1728">
        <v>76.442481994628906</v>
      </c>
      <c r="V1728">
        <v>91.176467895507813</v>
      </c>
      <c r="W1728">
        <v>73.080856323242188</v>
      </c>
    </row>
    <row r="1729" spans="1:23" x14ac:dyDescent="0.25">
      <c r="A1729" t="s">
        <v>79</v>
      </c>
      <c r="B1729" t="s">
        <v>100</v>
      </c>
      <c r="C1729" t="s">
        <v>103</v>
      </c>
      <c r="D1729" t="s">
        <v>82</v>
      </c>
      <c r="E1729" t="s">
        <v>116</v>
      </c>
      <c r="F1729">
        <v>24</v>
      </c>
      <c r="G1729">
        <v>156.2098388671875</v>
      </c>
      <c r="H1729">
        <v>159.89585876464844</v>
      </c>
      <c r="I1729">
        <v>-3.6860227584838867</v>
      </c>
      <c r="J1729">
        <v>-2.3596610873937607E-2</v>
      </c>
      <c r="K1729">
        <v>-6.2940244674682617</v>
      </c>
      <c r="L1729">
        <v>-4.7531957626342773</v>
      </c>
      <c r="M1729">
        <v>-3.6860227584838867</v>
      </c>
      <c r="N1729">
        <v>-2.6188497543334961</v>
      </c>
      <c r="O1729">
        <v>-1.0780211687088013</v>
      </c>
      <c r="P1729">
        <v>-7.0333566665649414</v>
      </c>
      <c r="Q1729">
        <v>-0.33868902921676636</v>
      </c>
      <c r="R1729">
        <v>2457</v>
      </c>
      <c r="S1729">
        <v>4.1413655281066895</v>
      </c>
      <c r="T1729">
        <v>2.0350344181060791</v>
      </c>
      <c r="U1729">
        <v>76.442481994628906</v>
      </c>
      <c r="V1729">
        <v>91.176467895507813</v>
      </c>
      <c r="W1729">
        <v>71.808738708496094</v>
      </c>
    </row>
    <row r="1730" spans="1:23" x14ac:dyDescent="0.25">
      <c r="A1730" t="s">
        <v>79</v>
      </c>
      <c r="B1730" t="s">
        <v>100</v>
      </c>
      <c r="C1730" t="s">
        <v>103</v>
      </c>
      <c r="D1730" t="s">
        <v>82</v>
      </c>
      <c r="E1730" t="s">
        <v>117</v>
      </c>
      <c r="F1730">
        <v>1</v>
      </c>
      <c r="G1730">
        <v>153.96041870117187</v>
      </c>
      <c r="H1730">
        <v>154.36985778808594</v>
      </c>
      <c r="I1730">
        <v>-0.4094441831111908</v>
      </c>
      <c r="J1730">
        <v>-2.6594121009111404E-3</v>
      </c>
      <c r="K1730">
        <v>-2.4945049285888672</v>
      </c>
      <c r="L1730">
        <v>-1.2626341581344604</v>
      </c>
      <c r="M1730">
        <v>-0.4094441831111908</v>
      </c>
      <c r="N1730">
        <v>0.44374576210975647</v>
      </c>
      <c r="O1730">
        <v>1.6756165027618408</v>
      </c>
      <c r="P1730">
        <v>-3.0855906009674072</v>
      </c>
      <c r="Q1730">
        <v>2.2667021751403809</v>
      </c>
      <c r="R1730">
        <v>2460</v>
      </c>
      <c r="S1730">
        <v>2.647068977355957</v>
      </c>
      <c r="T1730">
        <v>1.6269814968109131</v>
      </c>
      <c r="U1730">
        <v>82.689376831054688</v>
      </c>
      <c r="V1730">
        <v>102.86714935302734</v>
      </c>
      <c r="W1730">
        <v>76.449188232421875</v>
      </c>
    </row>
    <row r="1731" spans="1:23" x14ac:dyDescent="0.25">
      <c r="A1731" t="s">
        <v>79</v>
      </c>
      <c r="B1731" t="s">
        <v>100</v>
      </c>
      <c r="C1731" t="s">
        <v>103</v>
      </c>
      <c r="D1731" t="s">
        <v>82</v>
      </c>
      <c r="E1731" t="s">
        <v>117</v>
      </c>
      <c r="F1731">
        <v>2</v>
      </c>
      <c r="G1731">
        <v>148.84164428710937</v>
      </c>
      <c r="H1731">
        <v>147.98825073242187</v>
      </c>
      <c r="I1731">
        <v>0.85339450836181641</v>
      </c>
      <c r="J1731">
        <v>5.7335733436048031E-3</v>
      </c>
      <c r="K1731">
        <v>-1.2215571403503418</v>
      </c>
      <c r="L1731">
        <v>4.3410896323621273E-3</v>
      </c>
      <c r="M1731">
        <v>0.85339450836181641</v>
      </c>
      <c r="N1731">
        <v>1.7024478912353516</v>
      </c>
      <c r="O1731">
        <v>2.9283461570739746</v>
      </c>
      <c r="P1731">
        <v>-1.8097771406173706</v>
      </c>
      <c r="Q1731">
        <v>3.516566276550293</v>
      </c>
      <c r="R1731">
        <v>2460</v>
      </c>
      <c r="S1731">
        <v>2.6214635372161865</v>
      </c>
      <c r="T1731">
        <v>1.6190934181213379</v>
      </c>
      <c r="U1731">
        <v>82.689376831054688</v>
      </c>
      <c r="V1731">
        <v>102.86714935302734</v>
      </c>
      <c r="W1731">
        <v>75.40301513671875</v>
      </c>
    </row>
    <row r="1732" spans="1:23" x14ac:dyDescent="0.25">
      <c r="A1732" t="s">
        <v>79</v>
      </c>
      <c r="B1732" t="s">
        <v>100</v>
      </c>
      <c r="C1732" t="s">
        <v>103</v>
      </c>
      <c r="D1732" t="s">
        <v>82</v>
      </c>
      <c r="E1732" t="s">
        <v>117</v>
      </c>
      <c r="F1732">
        <v>3</v>
      </c>
      <c r="G1732">
        <v>142.41438293457031</v>
      </c>
      <c r="H1732">
        <v>143.87648010253906</v>
      </c>
      <c r="I1732">
        <v>-1.4620877504348755</v>
      </c>
      <c r="J1732">
        <v>-1.0266433469951153E-2</v>
      </c>
      <c r="K1732">
        <v>-3.5431632995605469</v>
      </c>
      <c r="L1732">
        <v>-2.3136470317840576</v>
      </c>
      <c r="M1732">
        <v>-1.4620877504348755</v>
      </c>
      <c r="N1732">
        <v>-0.61052846908569336</v>
      </c>
      <c r="O1732">
        <v>0.61898785829544067</v>
      </c>
      <c r="P1732">
        <v>-4.1331195831298828</v>
      </c>
      <c r="Q1732">
        <v>1.2089438438415527</v>
      </c>
      <c r="R1732">
        <v>2460</v>
      </c>
      <c r="S1732">
        <v>2.6369600296020508</v>
      </c>
      <c r="T1732">
        <v>1.623871922492981</v>
      </c>
      <c r="U1732">
        <v>82.689376831054688</v>
      </c>
      <c r="V1732">
        <v>102.86714935302734</v>
      </c>
      <c r="W1732">
        <v>74.375106811523438</v>
      </c>
    </row>
    <row r="1733" spans="1:23" x14ac:dyDescent="0.25">
      <c r="A1733" t="s">
        <v>79</v>
      </c>
      <c r="B1733" t="s">
        <v>100</v>
      </c>
      <c r="C1733" t="s">
        <v>103</v>
      </c>
      <c r="D1733" t="s">
        <v>82</v>
      </c>
      <c r="E1733" t="s">
        <v>117</v>
      </c>
      <c r="F1733">
        <v>4</v>
      </c>
      <c r="G1733">
        <v>141.67030334472656</v>
      </c>
      <c r="H1733">
        <v>144.01609802246094</v>
      </c>
      <c r="I1733">
        <v>-2.345806360244751</v>
      </c>
      <c r="J1733">
        <v>-1.65582075715065E-2</v>
      </c>
      <c r="K1733">
        <v>-4.4186973571777344</v>
      </c>
      <c r="L1733">
        <v>-3.1940164566040039</v>
      </c>
      <c r="M1733">
        <v>-2.345806360244751</v>
      </c>
      <c r="N1733">
        <v>-1.497596263885498</v>
      </c>
      <c r="O1733">
        <v>-0.27291557192802429</v>
      </c>
      <c r="P1733">
        <v>-5.0063328742980957</v>
      </c>
      <c r="Q1733">
        <v>0.31472018361091614</v>
      </c>
      <c r="R1733">
        <v>2460</v>
      </c>
      <c r="S1733">
        <v>2.6162586212158203</v>
      </c>
      <c r="T1733">
        <v>1.6174852848052979</v>
      </c>
      <c r="U1733">
        <v>82.689376831054688</v>
      </c>
      <c r="V1733">
        <v>102.86714935302734</v>
      </c>
      <c r="W1733">
        <v>73.503791809082031</v>
      </c>
    </row>
    <row r="1734" spans="1:23" x14ac:dyDescent="0.25">
      <c r="A1734" t="s">
        <v>79</v>
      </c>
      <c r="B1734" t="s">
        <v>100</v>
      </c>
      <c r="C1734" t="s">
        <v>103</v>
      </c>
      <c r="D1734" t="s">
        <v>82</v>
      </c>
      <c r="E1734" t="s">
        <v>117</v>
      </c>
      <c r="F1734">
        <v>5</v>
      </c>
      <c r="G1734">
        <v>151.05131530761719</v>
      </c>
      <c r="H1734">
        <v>152.08233642578125</v>
      </c>
      <c r="I1734">
        <v>-1.0310204029083252</v>
      </c>
      <c r="J1734">
        <v>-6.8256300874054432E-3</v>
      </c>
      <c r="K1734">
        <v>-3.1110570430755615</v>
      </c>
      <c r="L1734">
        <v>-1.8821544647216797</v>
      </c>
      <c r="M1734">
        <v>-1.0310204029083252</v>
      </c>
      <c r="N1734">
        <v>-0.17988628149032593</v>
      </c>
      <c r="O1734">
        <v>1.0490162372589111</v>
      </c>
      <c r="P1734">
        <v>-3.7007184028625488</v>
      </c>
      <c r="Q1734">
        <v>1.638677716255188</v>
      </c>
      <c r="R1734">
        <v>2460</v>
      </c>
      <c r="S1734">
        <v>2.6343276500701904</v>
      </c>
      <c r="T1734">
        <v>1.6230611801147461</v>
      </c>
      <c r="U1734">
        <v>82.689376831054688</v>
      </c>
      <c r="V1734">
        <v>102.86714935302734</v>
      </c>
      <c r="W1734">
        <v>72.420669555664063</v>
      </c>
    </row>
    <row r="1735" spans="1:23" x14ac:dyDescent="0.25">
      <c r="A1735" t="s">
        <v>79</v>
      </c>
      <c r="B1735" t="s">
        <v>100</v>
      </c>
      <c r="C1735" t="s">
        <v>103</v>
      </c>
      <c r="D1735" t="s">
        <v>82</v>
      </c>
      <c r="E1735" t="s">
        <v>117</v>
      </c>
      <c r="F1735">
        <v>6</v>
      </c>
      <c r="G1735">
        <v>176.8028564453125</v>
      </c>
      <c r="H1735">
        <v>176.25349426269531</v>
      </c>
      <c r="I1735">
        <v>0.54935789108276367</v>
      </c>
      <c r="J1735">
        <v>3.1071777921169996E-3</v>
      </c>
      <c r="K1735">
        <v>-1.7413339614868164</v>
      </c>
      <c r="L1735">
        <v>-0.38797464966773987</v>
      </c>
      <c r="M1735">
        <v>0.54935789108276367</v>
      </c>
      <c r="N1735">
        <v>1.4866904020309448</v>
      </c>
      <c r="O1735">
        <v>2.8400497436523437</v>
      </c>
      <c r="P1735">
        <v>-2.3907132148742676</v>
      </c>
      <c r="Q1735">
        <v>3.4894289970397949</v>
      </c>
      <c r="R1735">
        <v>2460</v>
      </c>
      <c r="S1735">
        <v>3.1949288845062256</v>
      </c>
      <c r="T1735">
        <v>1.7874363660812378</v>
      </c>
      <c r="U1735">
        <v>82.689376831054688</v>
      </c>
      <c r="V1735">
        <v>102.86714935302734</v>
      </c>
      <c r="W1735">
        <v>71.8424072265625</v>
      </c>
    </row>
    <row r="1736" spans="1:23" x14ac:dyDescent="0.25">
      <c r="A1736" t="s">
        <v>79</v>
      </c>
      <c r="B1736" t="s">
        <v>100</v>
      </c>
      <c r="C1736" t="s">
        <v>103</v>
      </c>
      <c r="D1736" t="s">
        <v>82</v>
      </c>
      <c r="E1736" t="s">
        <v>117</v>
      </c>
      <c r="F1736">
        <v>7</v>
      </c>
      <c r="G1736">
        <v>205.81184387207031</v>
      </c>
      <c r="H1736">
        <v>203.65003967285156</v>
      </c>
      <c r="I1736">
        <v>2.1617982387542725</v>
      </c>
      <c r="J1736">
        <v>1.0503760538995266E-2</v>
      </c>
      <c r="K1736">
        <v>-0.35270816087722778</v>
      </c>
      <c r="L1736">
        <v>1.1328825950622559</v>
      </c>
      <c r="M1736">
        <v>2.1617982387542725</v>
      </c>
      <c r="N1736">
        <v>3.1907138824462891</v>
      </c>
      <c r="O1736">
        <v>4.676304817199707</v>
      </c>
      <c r="P1736">
        <v>-1.0655357837677002</v>
      </c>
      <c r="Q1736">
        <v>5.389132022857666</v>
      </c>
      <c r="R1736">
        <v>2460</v>
      </c>
      <c r="S1736">
        <v>3.8497569561004639</v>
      </c>
      <c r="T1736">
        <v>1.9620797634124756</v>
      </c>
      <c r="U1736">
        <v>82.689376831054688</v>
      </c>
      <c r="V1736">
        <v>102.86714935302734</v>
      </c>
      <c r="W1736">
        <v>71.375686645507813</v>
      </c>
    </row>
    <row r="1737" spans="1:23" x14ac:dyDescent="0.25">
      <c r="A1737" t="s">
        <v>79</v>
      </c>
      <c r="B1737" t="s">
        <v>100</v>
      </c>
      <c r="C1737" t="s">
        <v>103</v>
      </c>
      <c r="D1737" t="s">
        <v>82</v>
      </c>
      <c r="E1737" t="s">
        <v>117</v>
      </c>
      <c r="F1737">
        <v>8</v>
      </c>
      <c r="G1737">
        <v>225.60044860839844</v>
      </c>
      <c r="H1737">
        <v>223.33944702148437</v>
      </c>
      <c r="I1737">
        <v>2.2610111236572266</v>
      </c>
      <c r="J1737">
        <v>1.0022192262113094E-2</v>
      </c>
      <c r="K1737">
        <v>-0.9966425895690918</v>
      </c>
      <c r="L1737">
        <v>0.9280056357383728</v>
      </c>
      <c r="M1737">
        <v>2.2610111236572266</v>
      </c>
      <c r="N1737">
        <v>3.5940165519714355</v>
      </c>
      <c r="O1737">
        <v>5.5186648368835449</v>
      </c>
      <c r="P1737">
        <v>-1.9201421737670898</v>
      </c>
      <c r="Q1737">
        <v>6.442164421081543</v>
      </c>
      <c r="R1737">
        <v>2460</v>
      </c>
      <c r="S1737">
        <v>6.4615640640258789</v>
      </c>
      <c r="T1737">
        <v>2.5419607162475586</v>
      </c>
      <c r="U1737">
        <v>82.689376831054688</v>
      </c>
      <c r="V1737">
        <v>102.86714935302734</v>
      </c>
      <c r="W1737">
        <v>71.186004638671875</v>
      </c>
    </row>
    <row r="1738" spans="1:23" x14ac:dyDescent="0.25">
      <c r="A1738" t="s">
        <v>79</v>
      </c>
      <c r="B1738" t="s">
        <v>100</v>
      </c>
      <c r="C1738" t="s">
        <v>103</v>
      </c>
      <c r="D1738" t="s">
        <v>82</v>
      </c>
      <c r="E1738" t="s">
        <v>117</v>
      </c>
      <c r="F1738">
        <v>9</v>
      </c>
      <c r="G1738">
        <v>238.23709106445312</v>
      </c>
      <c r="H1738">
        <v>236.67904663085937</v>
      </c>
      <c r="I1738">
        <v>1.5580459833145142</v>
      </c>
      <c r="J1738">
        <v>6.5398965962231159E-3</v>
      </c>
      <c r="K1738">
        <v>-2.348522424697876</v>
      </c>
      <c r="L1738">
        <v>-4.049011692404747E-2</v>
      </c>
      <c r="M1738">
        <v>1.5580459833145142</v>
      </c>
      <c r="N1738">
        <v>3.1565821170806885</v>
      </c>
      <c r="O1738">
        <v>5.4646143913269043</v>
      </c>
      <c r="P1738">
        <v>-3.4559803009033203</v>
      </c>
      <c r="Q1738">
        <v>6.5720720291137695</v>
      </c>
      <c r="R1738">
        <v>2460</v>
      </c>
      <c r="S1738">
        <v>9.2922029495239258</v>
      </c>
      <c r="T1738">
        <v>3.0483114719390869</v>
      </c>
      <c r="U1738">
        <v>82.689376831054688</v>
      </c>
      <c r="V1738">
        <v>102.86714935302734</v>
      </c>
      <c r="W1738">
        <v>74.217788696289063</v>
      </c>
    </row>
    <row r="1739" spans="1:23" x14ac:dyDescent="0.25">
      <c r="A1739" t="s">
        <v>79</v>
      </c>
      <c r="B1739" t="s">
        <v>100</v>
      </c>
      <c r="C1739" t="s">
        <v>103</v>
      </c>
      <c r="D1739" t="s">
        <v>82</v>
      </c>
      <c r="E1739" t="s">
        <v>117</v>
      </c>
      <c r="F1739">
        <v>10</v>
      </c>
      <c r="G1739">
        <v>248.22222900390625</v>
      </c>
      <c r="H1739">
        <v>244.53262329101562</v>
      </c>
      <c r="I1739">
        <v>3.6895859241485596</v>
      </c>
      <c r="J1739">
        <v>1.4864043332636356E-2</v>
      </c>
      <c r="K1739">
        <v>-0.17158046364784241</v>
      </c>
      <c r="L1739">
        <v>2.1096279621124268</v>
      </c>
      <c r="M1739">
        <v>3.6895859241485596</v>
      </c>
      <c r="N1739">
        <v>5.2695441246032715</v>
      </c>
      <c r="O1739">
        <v>7.5507521629333496</v>
      </c>
      <c r="P1739">
        <v>-1.2661675214767456</v>
      </c>
      <c r="Q1739">
        <v>8.6453390121459961</v>
      </c>
      <c r="R1739">
        <v>2460</v>
      </c>
      <c r="S1739">
        <v>9.0774707794189453</v>
      </c>
      <c r="T1739">
        <v>3.0128841400146484</v>
      </c>
      <c r="U1739">
        <v>82.689376831054688</v>
      </c>
      <c r="V1739">
        <v>102.86714935302734</v>
      </c>
      <c r="W1739">
        <v>78.474365234375</v>
      </c>
    </row>
    <row r="1740" spans="1:23" x14ac:dyDescent="0.25">
      <c r="A1740" t="s">
        <v>79</v>
      </c>
      <c r="B1740" t="s">
        <v>100</v>
      </c>
      <c r="C1740" t="s">
        <v>103</v>
      </c>
      <c r="D1740" t="s">
        <v>82</v>
      </c>
      <c r="E1740" t="s">
        <v>117</v>
      </c>
      <c r="F1740">
        <v>11</v>
      </c>
      <c r="G1740">
        <v>258.88626098632812</v>
      </c>
      <c r="H1740">
        <v>255.17269897460937</v>
      </c>
      <c r="I1740">
        <v>3.7135419845581055</v>
      </c>
      <c r="J1740">
        <v>1.4344299212098122E-2</v>
      </c>
      <c r="K1740">
        <v>-6.8244852125644684E-2</v>
      </c>
      <c r="L1740">
        <v>2.1660654544830322</v>
      </c>
      <c r="M1740">
        <v>3.7135419845581055</v>
      </c>
      <c r="N1740">
        <v>5.2610182762145996</v>
      </c>
      <c r="O1740">
        <v>7.4953289031982422</v>
      </c>
      <c r="P1740">
        <v>-1.1403288841247559</v>
      </c>
      <c r="Q1740">
        <v>8.5674123764038086</v>
      </c>
      <c r="R1740">
        <v>2460</v>
      </c>
      <c r="S1740">
        <v>8.7080707550048828</v>
      </c>
      <c r="T1740">
        <v>2.9509439468383789</v>
      </c>
      <c r="U1740">
        <v>82.689376831054688</v>
      </c>
      <c r="V1740">
        <v>102.86714935302734</v>
      </c>
      <c r="W1740">
        <v>83.339393615722656</v>
      </c>
    </row>
    <row r="1741" spans="1:23" x14ac:dyDescent="0.25">
      <c r="A1741" t="s">
        <v>79</v>
      </c>
      <c r="B1741" t="s">
        <v>100</v>
      </c>
      <c r="C1741" t="s">
        <v>103</v>
      </c>
      <c r="D1741" t="s">
        <v>82</v>
      </c>
      <c r="E1741" t="s">
        <v>117</v>
      </c>
      <c r="F1741">
        <v>12</v>
      </c>
      <c r="G1741">
        <v>260.67343139648437</v>
      </c>
      <c r="H1741">
        <v>257.55108642578125</v>
      </c>
      <c r="I1741">
        <v>3.1223773956298828</v>
      </c>
      <c r="J1741">
        <v>1.1978118680417538E-2</v>
      </c>
      <c r="K1741">
        <v>-0.42122435569763184</v>
      </c>
      <c r="L1741">
        <v>1.6723642349243164</v>
      </c>
      <c r="M1741">
        <v>3.1223773956298828</v>
      </c>
      <c r="N1741">
        <v>4.5723905563354492</v>
      </c>
      <c r="O1741">
        <v>6.6659789085388184</v>
      </c>
      <c r="P1741">
        <v>-1.4257861375808716</v>
      </c>
      <c r="Q1741">
        <v>7.6705408096313477</v>
      </c>
      <c r="R1741">
        <v>2460</v>
      </c>
      <c r="S1741">
        <v>7.6457061767578125</v>
      </c>
      <c r="T1741">
        <v>2.7650871276855469</v>
      </c>
      <c r="U1741">
        <v>82.689376831054688</v>
      </c>
      <c r="V1741">
        <v>102.86714935302734</v>
      </c>
      <c r="W1741">
        <v>87.347511291503906</v>
      </c>
    </row>
    <row r="1742" spans="1:23" x14ac:dyDescent="0.25">
      <c r="A1742" t="s">
        <v>79</v>
      </c>
      <c r="B1742" t="s">
        <v>100</v>
      </c>
      <c r="C1742" t="s">
        <v>103</v>
      </c>
      <c r="D1742" t="s">
        <v>82</v>
      </c>
      <c r="E1742" t="s">
        <v>117</v>
      </c>
      <c r="F1742">
        <v>13</v>
      </c>
      <c r="G1742">
        <v>254.60702514648438</v>
      </c>
      <c r="H1742">
        <v>252.30242919921875</v>
      </c>
      <c r="I1742">
        <v>2.3045966625213623</v>
      </c>
      <c r="J1742">
        <v>9.0515827760100365E-3</v>
      </c>
      <c r="K1742">
        <v>-0.90167617797851563</v>
      </c>
      <c r="L1742">
        <v>0.99261581897735596</v>
      </c>
      <c r="M1742">
        <v>2.3045966625213623</v>
      </c>
      <c r="N1742">
        <v>3.6165776252746582</v>
      </c>
      <c r="O1742">
        <v>5.5108695030212402</v>
      </c>
      <c r="P1742">
        <v>-1.8106100559234619</v>
      </c>
      <c r="Q1742">
        <v>6.4198031425476074</v>
      </c>
      <c r="R1742">
        <v>2460</v>
      </c>
      <c r="S1742">
        <v>6.2593441009521484</v>
      </c>
      <c r="T1742">
        <v>2.5018680095672607</v>
      </c>
      <c r="U1742">
        <v>82.689376831054688</v>
      </c>
      <c r="V1742">
        <v>102.86714935302734</v>
      </c>
      <c r="W1742">
        <v>90.427909851074219</v>
      </c>
    </row>
    <row r="1743" spans="1:23" x14ac:dyDescent="0.25">
      <c r="A1743" t="s">
        <v>79</v>
      </c>
      <c r="B1743" t="s">
        <v>100</v>
      </c>
      <c r="C1743" t="s">
        <v>103</v>
      </c>
      <c r="D1743" t="s">
        <v>82</v>
      </c>
      <c r="E1743" t="s">
        <v>117</v>
      </c>
      <c r="F1743">
        <v>14</v>
      </c>
      <c r="G1743">
        <v>254.05697631835937</v>
      </c>
      <c r="H1743">
        <v>248.49534606933594</v>
      </c>
      <c r="I1743">
        <v>5.5616321563720703</v>
      </c>
      <c r="J1743">
        <v>2.1891279146075249E-2</v>
      </c>
      <c r="K1743">
        <v>2.4571738243103027</v>
      </c>
      <c r="L1743">
        <v>4.2913131713867187</v>
      </c>
      <c r="M1743">
        <v>5.5616321563720703</v>
      </c>
      <c r="N1743">
        <v>6.8319511413574219</v>
      </c>
      <c r="O1743">
        <v>8.6660900115966797</v>
      </c>
      <c r="P1743">
        <v>1.5771030187606812</v>
      </c>
      <c r="Q1743">
        <v>9.5461616516113281</v>
      </c>
      <c r="R1743">
        <v>2460</v>
      </c>
      <c r="S1743">
        <v>5.8681268692016602</v>
      </c>
      <c r="T1743">
        <v>2.4224216938018799</v>
      </c>
      <c r="U1743">
        <v>82.689376831054688</v>
      </c>
      <c r="V1743">
        <v>102.86714935302734</v>
      </c>
      <c r="W1743">
        <v>92.294692993164063</v>
      </c>
    </row>
    <row r="1744" spans="1:23" x14ac:dyDescent="0.25">
      <c r="A1744" t="s">
        <v>79</v>
      </c>
      <c r="B1744" t="s">
        <v>100</v>
      </c>
      <c r="C1744" t="s">
        <v>103</v>
      </c>
      <c r="D1744" t="s">
        <v>82</v>
      </c>
      <c r="E1744" t="s">
        <v>117</v>
      </c>
      <c r="F1744">
        <v>15</v>
      </c>
      <c r="G1744">
        <v>247.02911376953125</v>
      </c>
      <c r="H1744">
        <v>234.94308471679687</v>
      </c>
      <c r="I1744">
        <v>12.086007118225098</v>
      </c>
      <c r="J1744">
        <v>4.8925437033176422E-2</v>
      </c>
      <c r="K1744">
        <v>8.9498834609985352</v>
      </c>
      <c r="L1744">
        <v>10.802730560302734</v>
      </c>
      <c r="M1744">
        <v>12.086007118225098</v>
      </c>
      <c r="N1744">
        <v>13.369283676147461</v>
      </c>
      <c r="O1744">
        <v>15.22213077545166</v>
      </c>
      <c r="P1744">
        <v>8.0608358383178711</v>
      </c>
      <c r="Q1744">
        <v>16.111177444458008</v>
      </c>
      <c r="R1744">
        <v>2460</v>
      </c>
      <c r="S1744">
        <v>5.9884462356567383</v>
      </c>
      <c r="T1744">
        <v>2.4471302032470703</v>
      </c>
      <c r="U1744">
        <v>82.689376831054688</v>
      </c>
      <c r="V1744">
        <v>102.86714935302734</v>
      </c>
      <c r="W1744">
        <v>93.805793762207031</v>
      </c>
    </row>
    <row r="1745" spans="1:23" x14ac:dyDescent="0.25">
      <c r="A1745" t="s">
        <v>79</v>
      </c>
      <c r="B1745" t="s">
        <v>100</v>
      </c>
      <c r="C1745" t="s">
        <v>103</v>
      </c>
      <c r="D1745" t="s">
        <v>82</v>
      </c>
      <c r="E1745" t="s">
        <v>117</v>
      </c>
      <c r="F1745">
        <v>16</v>
      </c>
      <c r="G1745">
        <v>236.22018432617187</v>
      </c>
      <c r="H1745">
        <v>224.41258239746094</v>
      </c>
      <c r="I1745">
        <v>11.807599067687988</v>
      </c>
      <c r="J1745">
        <v>4.998556524515152E-2</v>
      </c>
      <c r="K1745">
        <v>8.6128578186035156</v>
      </c>
      <c r="L1745">
        <v>10.500336647033691</v>
      </c>
      <c r="M1745">
        <v>11.807599067687988</v>
      </c>
      <c r="N1745">
        <v>13.114861488342285</v>
      </c>
      <c r="O1745">
        <v>15.002340316772461</v>
      </c>
      <c r="P1745">
        <v>7.7071924209594727</v>
      </c>
      <c r="Q1745">
        <v>15.908005714416504</v>
      </c>
      <c r="R1745">
        <v>2460</v>
      </c>
      <c r="S1745">
        <v>6.2144007682800293</v>
      </c>
      <c r="T1745">
        <v>2.4928700923919678</v>
      </c>
      <c r="U1745">
        <v>82.689376831054688</v>
      </c>
      <c r="V1745">
        <v>102.86714935302734</v>
      </c>
      <c r="W1745">
        <v>94.773773193359375</v>
      </c>
    </row>
    <row r="1746" spans="1:23" x14ac:dyDescent="0.25">
      <c r="A1746" t="s">
        <v>79</v>
      </c>
      <c r="B1746" t="s">
        <v>100</v>
      </c>
      <c r="C1746" t="s">
        <v>103</v>
      </c>
      <c r="D1746" t="s">
        <v>82</v>
      </c>
      <c r="E1746" t="s">
        <v>117</v>
      </c>
      <c r="F1746">
        <v>17</v>
      </c>
      <c r="G1746">
        <v>221.99494934082031</v>
      </c>
      <c r="H1746">
        <v>211.587646484375</v>
      </c>
      <c r="I1746">
        <v>10.407299995422363</v>
      </c>
      <c r="J1746">
        <v>4.6880796551704407E-2</v>
      </c>
      <c r="K1746">
        <v>7.4295854568481445</v>
      </c>
      <c r="L1746">
        <v>9.1888437271118164</v>
      </c>
      <c r="M1746">
        <v>10.407299995422363</v>
      </c>
      <c r="N1746">
        <v>11.62575626373291</v>
      </c>
      <c r="O1746">
        <v>13.385014533996582</v>
      </c>
      <c r="P1746">
        <v>6.585444450378418</v>
      </c>
      <c r="Q1746">
        <v>14.229155540466309</v>
      </c>
      <c r="R1746">
        <v>2460</v>
      </c>
      <c r="S1746">
        <v>5.3987598419189453</v>
      </c>
      <c r="T1746">
        <v>2.3235230445861816</v>
      </c>
      <c r="U1746">
        <v>82.689376831054688</v>
      </c>
      <c r="V1746">
        <v>102.86714935302734</v>
      </c>
      <c r="W1746">
        <v>95.401283264160156</v>
      </c>
    </row>
    <row r="1747" spans="1:23" x14ac:dyDescent="0.25">
      <c r="A1747" t="s">
        <v>79</v>
      </c>
      <c r="B1747" t="s">
        <v>100</v>
      </c>
      <c r="C1747" t="s">
        <v>103</v>
      </c>
      <c r="D1747" t="s">
        <v>82</v>
      </c>
      <c r="E1747" t="s">
        <v>117</v>
      </c>
      <c r="F1747">
        <v>18</v>
      </c>
      <c r="G1747">
        <v>208.32818603515625</v>
      </c>
      <c r="H1747">
        <v>198.28517150878906</v>
      </c>
      <c r="I1747">
        <v>10.043004989624023</v>
      </c>
      <c r="J1747">
        <v>4.8207614570856094E-2</v>
      </c>
      <c r="K1747">
        <v>7.163142204284668</v>
      </c>
      <c r="L1747">
        <v>8.864588737487793</v>
      </c>
      <c r="M1747">
        <v>10.043004989624023</v>
      </c>
      <c r="N1747">
        <v>11.221421241760254</v>
      </c>
      <c r="O1747">
        <v>12.922867774963379</v>
      </c>
      <c r="P1747">
        <v>6.34674072265625</v>
      </c>
      <c r="Q1747">
        <v>13.739269256591797</v>
      </c>
      <c r="R1747">
        <v>2460</v>
      </c>
      <c r="S1747">
        <v>5.0497689247131348</v>
      </c>
      <c r="T1747">
        <v>2.247169017791748</v>
      </c>
      <c r="U1747">
        <v>82.689376831054688</v>
      </c>
      <c r="V1747">
        <v>102.86714935302734</v>
      </c>
      <c r="W1747">
        <v>94.76806640625</v>
      </c>
    </row>
    <row r="1748" spans="1:23" x14ac:dyDescent="0.25">
      <c r="A1748" t="s">
        <v>79</v>
      </c>
      <c r="B1748" t="s">
        <v>100</v>
      </c>
      <c r="C1748" t="s">
        <v>103</v>
      </c>
      <c r="D1748" t="s">
        <v>82</v>
      </c>
      <c r="E1748" t="s">
        <v>117</v>
      </c>
      <c r="F1748">
        <v>19</v>
      </c>
      <c r="G1748">
        <v>196.08200073242187</v>
      </c>
      <c r="H1748">
        <v>191.34498596191406</v>
      </c>
      <c r="I1748">
        <v>4.7370185852050781</v>
      </c>
      <c r="J1748">
        <v>2.4158354848623276E-2</v>
      </c>
      <c r="K1748">
        <v>2.1225910186767578</v>
      </c>
      <c r="L1748">
        <v>3.6672160625457764</v>
      </c>
      <c r="M1748">
        <v>4.7370185852050781</v>
      </c>
      <c r="N1748">
        <v>5.806821346282959</v>
      </c>
      <c r="O1748">
        <v>7.3514461517333984</v>
      </c>
      <c r="P1748">
        <v>1.3814373016357422</v>
      </c>
      <c r="Q1748">
        <v>8.0925998687744141</v>
      </c>
      <c r="R1748">
        <v>2460</v>
      </c>
      <c r="S1748">
        <v>4.1617980003356934</v>
      </c>
      <c r="T1748">
        <v>2.0400485992431641</v>
      </c>
      <c r="U1748">
        <v>82.689376831054688</v>
      </c>
      <c r="V1748">
        <v>102.86714935302734</v>
      </c>
      <c r="W1748">
        <v>92.833847045898438</v>
      </c>
    </row>
    <row r="1749" spans="1:23" x14ac:dyDescent="0.25">
      <c r="A1749" t="s">
        <v>79</v>
      </c>
      <c r="B1749" t="s">
        <v>100</v>
      </c>
      <c r="C1749" t="s">
        <v>103</v>
      </c>
      <c r="D1749" t="s">
        <v>82</v>
      </c>
      <c r="E1749" t="s">
        <v>117</v>
      </c>
      <c r="F1749">
        <v>20</v>
      </c>
      <c r="G1749">
        <v>190.40849304199219</v>
      </c>
      <c r="H1749">
        <v>188.21749877929687</v>
      </c>
      <c r="I1749">
        <v>2.1909849643707275</v>
      </c>
      <c r="J1749">
        <v>1.1506760492920876E-2</v>
      </c>
      <c r="K1749">
        <v>-0.38269829750061035</v>
      </c>
      <c r="L1749">
        <v>1.1378545761108398</v>
      </c>
      <c r="M1749">
        <v>2.1909849643707275</v>
      </c>
      <c r="N1749">
        <v>3.2441153526306152</v>
      </c>
      <c r="O1749">
        <v>4.7646684646606445</v>
      </c>
      <c r="P1749">
        <v>-1.1123017072677612</v>
      </c>
      <c r="Q1749">
        <v>5.4942717552185059</v>
      </c>
      <c r="R1749">
        <v>2460</v>
      </c>
      <c r="S1749">
        <v>4.0330905914306641</v>
      </c>
      <c r="T1749">
        <v>2.0082557201385498</v>
      </c>
      <c r="U1749">
        <v>82.689376831054688</v>
      </c>
      <c r="V1749">
        <v>102.86714935302734</v>
      </c>
      <c r="W1749">
        <v>90.293975830078125</v>
      </c>
    </row>
    <row r="1750" spans="1:23" x14ac:dyDescent="0.25">
      <c r="A1750" t="s">
        <v>79</v>
      </c>
      <c r="B1750" t="s">
        <v>100</v>
      </c>
      <c r="C1750" t="s">
        <v>103</v>
      </c>
      <c r="D1750" t="s">
        <v>82</v>
      </c>
      <c r="E1750" t="s">
        <v>117</v>
      </c>
      <c r="F1750">
        <v>21</v>
      </c>
      <c r="G1750">
        <v>186.2540283203125</v>
      </c>
      <c r="H1750">
        <v>185.88357543945312</v>
      </c>
      <c r="I1750">
        <v>0.37045761942863464</v>
      </c>
      <c r="J1750">
        <v>1.9889911636710167E-3</v>
      </c>
      <c r="K1750">
        <v>-2.2829511165618896</v>
      </c>
      <c r="L1750">
        <v>-0.71529573202133179</v>
      </c>
      <c r="M1750">
        <v>0.37045761942863464</v>
      </c>
      <c r="N1750">
        <v>1.4562109708786011</v>
      </c>
      <c r="O1750">
        <v>3.0238664150238037</v>
      </c>
      <c r="P1750">
        <v>-3.0351555347442627</v>
      </c>
      <c r="Q1750">
        <v>3.7760708332061768</v>
      </c>
      <c r="R1750">
        <v>2460</v>
      </c>
      <c r="S1750">
        <v>4.2868289947509766</v>
      </c>
      <c r="T1750">
        <v>2.0704658031463623</v>
      </c>
      <c r="U1750">
        <v>82.689376831054688</v>
      </c>
      <c r="V1750">
        <v>102.86714935302734</v>
      </c>
      <c r="W1750">
        <v>86.715385437011719</v>
      </c>
    </row>
    <row r="1751" spans="1:23" x14ac:dyDescent="0.25">
      <c r="A1751" t="s">
        <v>79</v>
      </c>
      <c r="B1751" t="s">
        <v>100</v>
      </c>
      <c r="C1751" t="s">
        <v>103</v>
      </c>
      <c r="D1751" t="s">
        <v>82</v>
      </c>
      <c r="E1751" t="s">
        <v>117</v>
      </c>
      <c r="F1751">
        <v>22</v>
      </c>
      <c r="G1751">
        <v>175.58474731445312</v>
      </c>
      <c r="H1751">
        <v>176.93606567382812</v>
      </c>
      <c r="I1751">
        <v>-1.3513046503067017</v>
      </c>
      <c r="J1751">
        <v>-7.6960250735282898E-3</v>
      </c>
      <c r="K1751">
        <v>-3.9539830684661865</v>
      </c>
      <c r="L1751">
        <v>-2.41629958152771</v>
      </c>
      <c r="M1751">
        <v>-1.3513046503067017</v>
      </c>
      <c r="N1751">
        <v>-0.28630977869033813</v>
      </c>
      <c r="O1751">
        <v>1.2513736486434937</v>
      </c>
      <c r="P1751">
        <v>-4.6918063163757324</v>
      </c>
      <c r="Q1751">
        <v>1.98919677734375</v>
      </c>
      <c r="R1751">
        <v>2460</v>
      </c>
      <c r="S1751">
        <v>4.1244759559631348</v>
      </c>
      <c r="T1751">
        <v>2.0308806896209717</v>
      </c>
      <c r="U1751">
        <v>82.689376831054688</v>
      </c>
      <c r="V1751">
        <v>102.86714935302734</v>
      </c>
      <c r="W1751">
        <v>83.820953369140625</v>
      </c>
    </row>
    <row r="1752" spans="1:23" x14ac:dyDescent="0.25">
      <c r="A1752" t="s">
        <v>79</v>
      </c>
      <c r="B1752" t="s">
        <v>100</v>
      </c>
      <c r="C1752" t="s">
        <v>103</v>
      </c>
      <c r="D1752" t="s">
        <v>82</v>
      </c>
      <c r="E1752" t="s">
        <v>117</v>
      </c>
      <c r="F1752">
        <v>23</v>
      </c>
      <c r="G1752">
        <v>162.46603393554687</v>
      </c>
      <c r="H1752">
        <v>163.52806091308594</v>
      </c>
      <c r="I1752">
        <v>-1.0620249509811401</v>
      </c>
      <c r="J1752">
        <v>-6.5369047224521637E-3</v>
      </c>
      <c r="K1752">
        <v>-3.5454308986663818</v>
      </c>
      <c r="L1752">
        <v>-2.0782146453857422</v>
      </c>
      <c r="M1752">
        <v>-1.0620249509811401</v>
      </c>
      <c r="N1752">
        <v>-4.5835360884666443E-2</v>
      </c>
      <c r="O1752">
        <v>1.4213809967041016</v>
      </c>
      <c r="P1752">
        <v>-4.2494421005249023</v>
      </c>
      <c r="Q1752">
        <v>2.1253921985626221</v>
      </c>
      <c r="R1752">
        <v>2460</v>
      </c>
      <c r="S1752">
        <v>3.755115270614624</v>
      </c>
      <c r="T1752">
        <v>1.9378119707107544</v>
      </c>
      <c r="U1752">
        <v>82.689376831054688</v>
      </c>
      <c r="V1752">
        <v>102.86714935302734</v>
      </c>
      <c r="W1752">
        <v>81.712173461914062</v>
      </c>
    </row>
    <row r="1753" spans="1:23" x14ac:dyDescent="0.25">
      <c r="A1753" t="s">
        <v>79</v>
      </c>
      <c r="B1753" t="s">
        <v>100</v>
      </c>
      <c r="C1753" t="s">
        <v>103</v>
      </c>
      <c r="D1753" t="s">
        <v>82</v>
      </c>
      <c r="E1753" t="s">
        <v>117</v>
      </c>
      <c r="F1753">
        <v>24</v>
      </c>
      <c r="G1753">
        <v>153.99198913574219</v>
      </c>
      <c r="H1753">
        <v>154.67152404785156</v>
      </c>
      <c r="I1753">
        <v>-0.67954272031784058</v>
      </c>
      <c r="J1753">
        <v>-4.4128447771072388E-3</v>
      </c>
      <c r="K1753">
        <v>-3.3066458702087402</v>
      </c>
      <c r="L1753">
        <v>-1.7545319795608521</v>
      </c>
      <c r="M1753">
        <v>-0.67954272031784058</v>
      </c>
      <c r="N1753">
        <v>0.3954465389251709</v>
      </c>
      <c r="O1753">
        <v>1.9475603103637695</v>
      </c>
      <c r="P1753">
        <v>-4.0513930320739746</v>
      </c>
      <c r="Q1753">
        <v>2.6923074722290039</v>
      </c>
      <c r="R1753">
        <v>2460</v>
      </c>
      <c r="S1753">
        <v>4.2022519111633301</v>
      </c>
      <c r="T1753">
        <v>2.0499393939971924</v>
      </c>
      <c r="U1753">
        <v>82.689376831054688</v>
      </c>
      <c r="V1753">
        <v>102.86714935302734</v>
      </c>
      <c r="W1753">
        <v>79.782005310058594</v>
      </c>
    </row>
    <row r="1754" spans="1:23" x14ac:dyDescent="0.25">
      <c r="A1754" t="s">
        <v>79</v>
      </c>
      <c r="B1754" t="s">
        <v>100</v>
      </c>
      <c r="C1754" t="s">
        <v>103</v>
      </c>
      <c r="D1754" t="s">
        <v>82</v>
      </c>
      <c r="E1754" t="s">
        <v>118</v>
      </c>
      <c r="F1754">
        <v>1</v>
      </c>
      <c r="G1754">
        <v>131.05168151855469</v>
      </c>
      <c r="H1754">
        <v>130.74227905273437</v>
      </c>
      <c r="I1754">
        <v>0.30939900875091553</v>
      </c>
      <c r="J1754">
        <v>2.3608931805938482E-3</v>
      </c>
      <c r="K1754">
        <v>-2.9263510704040527</v>
      </c>
      <c r="L1754">
        <v>-1.014643669128418</v>
      </c>
      <c r="M1754">
        <v>0.30939900875091553</v>
      </c>
      <c r="N1754">
        <v>1.633441686630249</v>
      </c>
      <c r="O1754">
        <v>3.5451490879058838</v>
      </c>
      <c r="P1754">
        <v>-3.8436412811279297</v>
      </c>
      <c r="Q1754">
        <v>4.4624390602111816</v>
      </c>
      <c r="R1754">
        <v>2459</v>
      </c>
      <c r="S1754">
        <v>6.3749642372131348</v>
      </c>
      <c r="T1754">
        <v>2.5248692035675049</v>
      </c>
      <c r="U1754">
        <v>77.900566101074219</v>
      </c>
      <c r="V1754">
        <v>105.40000152587891</v>
      </c>
      <c r="W1754">
        <v>75.809852600097656</v>
      </c>
    </row>
    <row r="1755" spans="1:23" x14ac:dyDescent="0.25">
      <c r="A1755" t="s">
        <v>79</v>
      </c>
      <c r="B1755" t="s">
        <v>100</v>
      </c>
      <c r="C1755" t="s">
        <v>103</v>
      </c>
      <c r="D1755" t="s">
        <v>82</v>
      </c>
      <c r="E1755" t="s">
        <v>118</v>
      </c>
      <c r="F1755">
        <v>2</v>
      </c>
      <c r="G1755">
        <v>129.70358276367188</v>
      </c>
      <c r="H1755">
        <v>129.31513977050781</v>
      </c>
      <c r="I1755">
        <v>0.38844859600067139</v>
      </c>
      <c r="J1755">
        <v>2.9948949813842773E-3</v>
      </c>
      <c r="K1755">
        <v>-2.8965458869934082</v>
      </c>
      <c r="L1755">
        <v>-0.95574456453323364</v>
      </c>
      <c r="M1755">
        <v>0.38844859600067139</v>
      </c>
      <c r="N1755">
        <v>1.7326416969299316</v>
      </c>
      <c r="O1755">
        <v>3.673443078994751</v>
      </c>
      <c r="P1755">
        <v>-3.8277962207794189</v>
      </c>
      <c r="Q1755">
        <v>4.6046934127807617</v>
      </c>
      <c r="R1755">
        <v>2459</v>
      </c>
      <c r="S1755">
        <v>6.5704808235168457</v>
      </c>
      <c r="T1755">
        <v>2.5632948875427246</v>
      </c>
      <c r="U1755">
        <v>77.900566101074219</v>
      </c>
      <c r="V1755">
        <v>105.40000152587891</v>
      </c>
      <c r="W1755">
        <v>74.551895141601562</v>
      </c>
    </row>
    <row r="1756" spans="1:23" x14ac:dyDescent="0.25">
      <c r="A1756" t="s">
        <v>79</v>
      </c>
      <c r="B1756" t="s">
        <v>100</v>
      </c>
      <c r="C1756" t="s">
        <v>103</v>
      </c>
      <c r="D1756" t="s">
        <v>82</v>
      </c>
      <c r="E1756" t="s">
        <v>118</v>
      </c>
      <c r="F1756">
        <v>3</v>
      </c>
      <c r="G1756">
        <v>128.44964599609375</v>
      </c>
      <c r="H1756">
        <v>129.0533447265625</v>
      </c>
      <c r="I1756">
        <v>-0.60369348526000977</v>
      </c>
      <c r="J1756">
        <v>-4.6998453326523304E-3</v>
      </c>
      <c r="K1756">
        <v>-3.7922327518463135</v>
      </c>
      <c r="L1756">
        <v>-1.9084179401397705</v>
      </c>
      <c r="M1756">
        <v>-0.60369348526000977</v>
      </c>
      <c r="N1756">
        <v>0.70103096961975098</v>
      </c>
      <c r="O1756">
        <v>2.5848457813262939</v>
      </c>
      <c r="P1756">
        <v>-4.6961393356323242</v>
      </c>
      <c r="Q1756">
        <v>3.4887523651123047</v>
      </c>
      <c r="R1756">
        <v>2459</v>
      </c>
      <c r="S1756">
        <v>6.1902952194213867</v>
      </c>
      <c r="T1756">
        <v>2.4880304336547852</v>
      </c>
      <c r="U1756">
        <v>77.900566101074219</v>
      </c>
      <c r="V1756">
        <v>105.40000152587891</v>
      </c>
      <c r="W1756">
        <v>73.438209533691406</v>
      </c>
    </row>
    <row r="1757" spans="1:23" x14ac:dyDescent="0.25">
      <c r="A1757" t="s">
        <v>79</v>
      </c>
      <c r="B1757" t="s">
        <v>100</v>
      </c>
      <c r="C1757" t="s">
        <v>103</v>
      </c>
      <c r="D1757" t="s">
        <v>82</v>
      </c>
      <c r="E1757" t="s">
        <v>118</v>
      </c>
      <c r="F1757">
        <v>4</v>
      </c>
      <c r="G1757">
        <v>132.03501892089844</v>
      </c>
      <c r="H1757">
        <v>134.57691955566406</v>
      </c>
      <c r="I1757">
        <v>-2.5418972969055176</v>
      </c>
      <c r="J1757">
        <v>-1.9251691177487373E-2</v>
      </c>
      <c r="K1757">
        <v>-5.4653739929199219</v>
      </c>
      <c r="L1757">
        <v>-3.7381601333618164</v>
      </c>
      <c r="M1757">
        <v>-2.5418972969055176</v>
      </c>
      <c r="N1757">
        <v>-1.3456343412399292</v>
      </c>
      <c r="O1757">
        <v>0.38157927989959717</v>
      </c>
      <c r="P1757">
        <v>-6.2941389083862305</v>
      </c>
      <c r="Q1757">
        <v>1.2103441953659058</v>
      </c>
      <c r="R1757">
        <v>2459</v>
      </c>
      <c r="S1757">
        <v>5.2038774490356445</v>
      </c>
      <c r="T1757">
        <v>2.2812008857727051</v>
      </c>
      <c r="U1757">
        <v>77.900566101074219</v>
      </c>
      <c r="V1757">
        <v>105.40000152587891</v>
      </c>
      <c r="W1757">
        <v>72.399337768554687</v>
      </c>
    </row>
    <row r="1758" spans="1:23" x14ac:dyDescent="0.25">
      <c r="A1758" t="s">
        <v>79</v>
      </c>
      <c r="B1758" t="s">
        <v>100</v>
      </c>
      <c r="C1758" t="s">
        <v>103</v>
      </c>
      <c r="D1758" t="s">
        <v>82</v>
      </c>
      <c r="E1758" t="s">
        <v>118</v>
      </c>
      <c r="F1758">
        <v>5</v>
      </c>
      <c r="G1758">
        <v>146.50057983398438</v>
      </c>
      <c r="H1758">
        <v>148.90071105957031</v>
      </c>
      <c r="I1758">
        <v>-2.4001336097717285</v>
      </c>
      <c r="J1758">
        <v>-1.6383100301027298E-2</v>
      </c>
      <c r="K1758">
        <v>-5.4678521156311035</v>
      </c>
      <c r="L1758">
        <v>-3.6554191112518311</v>
      </c>
      <c r="M1758">
        <v>-2.4001336097717285</v>
      </c>
      <c r="N1758">
        <v>-1.144848108291626</v>
      </c>
      <c r="O1758">
        <v>0.66758465766906738</v>
      </c>
      <c r="P1758">
        <v>-6.3375072479248047</v>
      </c>
      <c r="Q1758">
        <v>1.5372401475906372</v>
      </c>
      <c r="R1758">
        <v>2459</v>
      </c>
      <c r="S1758">
        <v>5.7300543785095215</v>
      </c>
      <c r="T1758">
        <v>2.3937532901763916</v>
      </c>
      <c r="U1758">
        <v>77.900566101074219</v>
      </c>
      <c r="V1758">
        <v>105.40000152587891</v>
      </c>
      <c r="W1758">
        <v>71.795036315917969</v>
      </c>
    </row>
    <row r="1759" spans="1:23" x14ac:dyDescent="0.25">
      <c r="A1759" t="s">
        <v>79</v>
      </c>
      <c r="B1759" t="s">
        <v>100</v>
      </c>
      <c r="C1759" t="s">
        <v>103</v>
      </c>
      <c r="D1759" t="s">
        <v>82</v>
      </c>
      <c r="E1759" t="s">
        <v>118</v>
      </c>
      <c r="F1759">
        <v>6</v>
      </c>
      <c r="G1759">
        <v>176.09947204589844</v>
      </c>
      <c r="H1759">
        <v>177.89935302734375</v>
      </c>
      <c r="I1759">
        <v>-1.7998836040496826</v>
      </c>
      <c r="J1759">
        <v>-1.0220834985375404E-2</v>
      </c>
      <c r="K1759">
        <v>-4.9287567138671875</v>
      </c>
      <c r="L1759">
        <v>-3.080193042755127</v>
      </c>
      <c r="M1759">
        <v>-1.7998836040496826</v>
      </c>
      <c r="N1759">
        <v>-0.51957416534423828</v>
      </c>
      <c r="O1759">
        <v>1.3289893865585327</v>
      </c>
      <c r="P1759">
        <v>-5.8157486915588379</v>
      </c>
      <c r="Q1759">
        <v>2.2159812450408936</v>
      </c>
      <c r="R1759">
        <v>2459</v>
      </c>
      <c r="S1759">
        <v>5.9607882499694824</v>
      </c>
      <c r="T1759">
        <v>2.4414725303649902</v>
      </c>
      <c r="U1759">
        <v>77.900566101074219</v>
      </c>
      <c r="V1759">
        <v>105.40000152587891</v>
      </c>
      <c r="W1759">
        <v>71.384529113769531</v>
      </c>
    </row>
    <row r="1760" spans="1:23" x14ac:dyDescent="0.25">
      <c r="A1760" t="s">
        <v>79</v>
      </c>
      <c r="B1760" t="s">
        <v>100</v>
      </c>
      <c r="C1760" t="s">
        <v>103</v>
      </c>
      <c r="D1760" t="s">
        <v>82</v>
      </c>
      <c r="E1760" t="s">
        <v>118</v>
      </c>
      <c r="F1760">
        <v>7</v>
      </c>
      <c r="G1760">
        <v>210.88523864746094</v>
      </c>
      <c r="H1760">
        <v>212.04705810546875</v>
      </c>
      <c r="I1760">
        <v>-1.1618261337280273</v>
      </c>
      <c r="J1760">
        <v>-5.5092815309762955E-3</v>
      </c>
      <c r="K1760">
        <v>-4.2890191078186035</v>
      </c>
      <c r="L1760">
        <v>-2.4414482116699219</v>
      </c>
      <c r="M1760">
        <v>-1.1618261337280273</v>
      </c>
      <c r="N1760">
        <v>0.1177959144115448</v>
      </c>
      <c r="O1760">
        <v>1.9653669595718384</v>
      </c>
      <c r="P1760">
        <v>-5.1755352020263672</v>
      </c>
      <c r="Q1760">
        <v>2.8518826961517334</v>
      </c>
      <c r="R1760">
        <v>2459</v>
      </c>
      <c r="S1760">
        <v>5.9543890953063965</v>
      </c>
      <c r="T1760">
        <v>2.4401617050170898</v>
      </c>
      <c r="U1760">
        <v>77.900566101074219</v>
      </c>
      <c r="V1760">
        <v>105.40000152587891</v>
      </c>
      <c r="W1760">
        <v>71.074508666992188</v>
      </c>
    </row>
    <row r="1761" spans="1:23" x14ac:dyDescent="0.25">
      <c r="A1761" t="s">
        <v>79</v>
      </c>
      <c r="B1761" t="s">
        <v>100</v>
      </c>
      <c r="C1761" t="s">
        <v>103</v>
      </c>
      <c r="D1761" t="s">
        <v>82</v>
      </c>
      <c r="E1761" t="s">
        <v>118</v>
      </c>
      <c r="F1761">
        <v>8</v>
      </c>
      <c r="G1761">
        <v>234.93959045410156</v>
      </c>
      <c r="H1761">
        <v>234.15130615234375</v>
      </c>
      <c r="I1761">
        <v>0.78829407691955566</v>
      </c>
      <c r="J1761">
        <v>3.3553054090589285E-3</v>
      </c>
      <c r="K1761">
        <v>-2.7174863815307617</v>
      </c>
      <c r="L1761">
        <v>-0.64624285697937012</v>
      </c>
      <c r="M1761">
        <v>0.78829407691955566</v>
      </c>
      <c r="N1761">
        <v>2.2228310108184814</v>
      </c>
      <c r="O1761">
        <v>4.294074535369873</v>
      </c>
      <c r="P1761">
        <v>-3.7113263607025146</v>
      </c>
      <c r="Q1761">
        <v>5.2879142761230469</v>
      </c>
      <c r="R1761">
        <v>2459</v>
      </c>
      <c r="S1761">
        <v>7.483370304107666</v>
      </c>
      <c r="T1761">
        <v>2.7355749607086182</v>
      </c>
      <c r="U1761">
        <v>77.900566101074219</v>
      </c>
      <c r="V1761">
        <v>105.40000152587891</v>
      </c>
      <c r="W1761">
        <v>71.183212280273437</v>
      </c>
    </row>
    <row r="1762" spans="1:23" x14ac:dyDescent="0.25">
      <c r="A1762" t="s">
        <v>79</v>
      </c>
      <c r="B1762" t="s">
        <v>100</v>
      </c>
      <c r="C1762" t="s">
        <v>103</v>
      </c>
      <c r="D1762" t="s">
        <v>82</v>
      </c>
      <c r="E1762" t="s">
        <v>118</v>
      </c>
      <c r="F1762">
        <v>9</v>
      </c>
      <c r="G1762">
        <v>248.01898193359375</v>
      </c>
      <c r="H1762">
        <v>249.19853210449219</v>
      </c>
      <c r="I1762">
        <v>-1.1795581579208374</v>
      </c>
      <c r="J1762">
        <v>-4.7559188678860664E-3</v>
      </c>
      <c r="K1762">
        <v>-4.2601299285888672</v>
      </c>
      <c r="L1762">
        <v>-2.4401030540466309</v>
      </c>
      <c r="M1762">
        <v>-1.1795581579208374</v>
      </c>
      <c r="N1762">
        <v>8.098679780960083E-2</v>
      </c>
      <c r="O1762">
        <v>1.9010134935379028</v>
      </c>
      <c r="P1762">
        <v>-5.1334290504455566</v>
      </c>
      <c r="Q1762">
        <v>2.7743127346038818</v>
      </c>
      <c r="R1762">
        <v>2459</v>
      </c>
      <c r="S1762">
        <v>5.778172492980957</v>
      </c>
      <c r="T1762">
        <v>2.403782844543457</v>
      </c>
      <c r="U1762">
        <v>77.900566101074219</v>
      </c>
      <c r="V1762">
        <v>105.40000152587891</v>
      </c>
      <c r="W1762">
        <v>73.472862243652344</v>
      </c>
    </row>
    <row r="1763" spans="1:23" x14ac:dyDescent="0.25">
      <c r="A1763" t="s">
        <v>79</v>
      </c>
      <c r="B1763" t="s">
        <v>100</v>
      </c>
      <c r="C1763" t="s">
        <v>103</v>
      </c>
      <c r="D1763" t="s">
        <v>82</v>
      </c>
      <c r="E1763" t="s">
        <v>118</v>
      </c>
      <c r="F1763">
        <v>10</v>
      </c>
      <c r="G1763">
        <v>257.382568359375</v>
      </c>
      <c r="H1763">
        <v>258.50003051757812</v>
      </c>
      <c r="I1763">
        <v>-1.1174552440643311</v>
      </c>
      <c r="J1763">
        <v>-4.3416121043264866E-3</v>
      </c>
      <c r="K1763">
        <v>-4.295921802520752</v>
      </c>
      <c r="L1763">
        <v>-2.418057918548584</v>
      </c>
      <c r="M1763">
        <v>-1.1174552440643311</v>
      </c>
      <c r="N1763">
        <v>0.18314743041992188</v>
      </c>
      <c r="O1763">
        <v>2.0610110759735107</v>
      </c>
      <c r="P1763">
        <v>-5.1969728469848633</v>
      </c>
      <c r="Q1763">
        <v>2.9620621204376221</v>
      </c>
      <c r="R1763">
        <v>2459</v>
      </c>
      <c r="S1763">
        <v>6.1512451171875</v>
      </c>
      <c r="T1763">
        <v>2.4801704883575439</v>
      </c>
      <c r="U1763">
        <v>77.900566101074219</v>
      </c>
      <c r="V1763">
        <v>105.40000152587891</v>
      </c>
      <c r="W1763">
        <v>77.673027038574219</v>
      </c>
    </row>
    <row r="1764" spans="1:23" x14ac:dyDescent="0.25">
      <c r="A1764" t="s">
        <v>79</v>
      </c>
      <c r="B1764" t="s">
        <v>100</v>
      </c>
      <c r="C1764" t="s">
        <v>103</v>
      </c>
      <c r="D1764" t="s">
        <v>82</v>
      </c>
      <c r="E1764" t="s">
        <v>118</v>
      </c>
      <c r="F1764">
        <v>11</v>
      </c>
      <c r="G1764">
        <v>264.8204345703125</v>
      </c>
      <c r="H1764">
        <v>266.25546264648437</v>
      </c>
      <c r="I1764">
        <v>-1.4350416660308838</v>
      </c>
      <c r="J1764">
        <v>-5.4189236834645271E-3</v>
      </c>
      <c r="K1764">
        <v>-4.6675214767456055</v>
      </c>
      <c r="L1764">
        <v>-2.7577462196350098</v>
      </c>
      <c r="M1764">
        <v>-1.4350416660308838</v>
      </c>
      <c r="N1764">
        <v>-0.11233711987733841</v>
      </c>
      <c r="O1764">
        <v>1.7974381446838379</v>
      </c>
      <c r="P1764">
        <v>-5.5838847160339355</v>
      </c>
      <c r="Q1764">
        <v>2.713801383972168</v>
      </c>
      <c r="R1764">
        <v>2459</v>
      </c>
      <c r="S1764">
        <v>6.3620848655700684</v>
      </c>
      <c r="T1764">
        <v>2.5223174095153809</v>
      </c>
      <c r="U1764">
        <v>77.900566101074219</v>
      </c>
      <c r="V1764">
        <v>105.40000152587891</v>
      </c>
      <c r="W1764">
        <v>81.517524719238281</v>
      </c>
    </row>
    <row r="1765" spans="1:23" x14ac:dyDescent="0.25">
      <c r="A1765" t="s">
        <v>79</v>
      </c>
      <c r="B1765" t="s">
        <v>100</v>
      </c>
      <c r="C1765" t="s">
        <v>103</v>
      </c>
      <c r="D1765" t="s">
        <v>82</v>
      </c>
      <c r="E1765" t="s">
        <v>118</v>
      </c>
      <c r="F1765">
        <v>12</v>
      </c>
      <c r="G1765">
        <v>265.73043823242187</v>
      </c>
      <c r="H1765">
        <v>264.63226318359375</v>
      </c>
      <c r="I1765">
        <v>1.0981848239898682</v>
      </c>
      <c r="J1765">
        <v>4.1327024810016155E-3</v>
      </c>
      <c r="K1765">
        <v>-2.0418212413787842</v>
      </c>
      <c r="L1765">
        <v>-0.18668022751808167</v>
      </c>
      <c r="M1765">
        <v>1.0981848239898682</v>
      </c>
      <c r="N1765">
        <v>2.3830499649047852</v>
      </c>
      <c r="O1765">
        <v>4.2381911277770996</v>
      </c>
      <c r="P1765">
        <v>-2.9319694042205811</v>
      </c>
      <c r="Q1765">
        <v>5.1283388137817383</v>
      </c>
      <c r="R1765">
        <v>2459</v>
      </c>
      <c r="S1765">
        <v>6.0032835006713867</v>
      </c>
      <c r="T1765">
        <v>2.4501597881317139</v>
      </c>
      <c r="U1765">
        <v>77.900566101074219</v>
      </c>
      <c r="V1765">
        <v>105.40000152587891</v>
      </c>
      <c r="W1765">
        <v>83.349739074707031</v>
      </c>
    </row>
    <row r="1766" spans="1:23" x14ac:dyDescent="0.25">
      <c r="A1766" t="s">
        <v>79</v>
      </c>
      <c r="B1766" t="s">
        <v>100</v>
      </c>
      <c r="C1766" t="s">
        <v>103</v>
      </c>
      <c r="D1766" t="s">
        <v>82</v>
      </c>
      <c r="E1766" t="s">
        <v>118</v>
      </c>
      <c r="F1766">
        <v>13</v>
      </c>
      <c r="G1766">
        <v>260.8397216796875</v>
      </c>
      <c r="H1766">
        <v>261.0614013671875</v>
      </c>
      <c r="I1766">
        <v>-0.22166402637958527</v>
      </c>
      <c r="J1766">
        <v>-8.4980932297185063E-4</v>
      </c>
      <c r="K1766">
        <v>-3.467780590057373</v>
      </c>
      <c r="L1766">
        <v>-1.5499486923217773</v>
      </c>
      <c r="M1766">
        <v>-0.22166402637958527</v>
      </c>
      <c r="N1766">
        <v>1.1066205501556396</v>
      </c>
      <c r="O1766">
        <v>3.0244526863098145</v>
      </c>
      <c r="P1766">
        <v>-4.3880095481872559</v>
      </c>
      <c r="Q1766">
        <v>3.9446816444396973</v>
      </c>
      <c r="R1766">
        <v>2459</v>
      </c>
      <c r="S1766">
        <v>6.4158773422241211</v>
      </c>
      <c r="T1766">
        <v>2.5329582691192627</v>
      </c>
      <c r="U1766">
        <v>77.900566101074219</v>
      </c>
      <c r="V1766">
        <v>105.40000152587891</v>
      </c>
      <c r="W1766">
        <v>84.723129272460938</v>
      </c>
    </row>
    <row r="1767" spans="1:23" x14ac:dyDescent="0.25">
      <c r="A1767" t="s">
        <v>79</v>
      </c>
      <c r="B1767" t="s">
        <v>100</v>
      </c>
      <c r="C1767" t="s">
        <v>103</v>
      </c>
      <c r="D1767" t="s">
        <v>82</v>
      </c>
      <c r="E1767" t="s">
        <v>118</v>
      </c>
      <c r="F1767">
        <v>14</v>
      </c>
      <c r="G1767">
        <v>259.91806030273437</v>
      </c>
      <c r="H1767">
        <v>257.02645874023437</v>
      </c>
      <c r="I1767">
        <v>2.8915691375732422</v>
      </c>
      <c r="J1767">
        <v>1.1124925687909126E-2</v>
      </c>
      <c r="K1767">
        <v>-0.43085935711860657</v>
      </c>
      <c r="L1767">
        <v>1.5320583581924438</v>
      </c>
      <c r="M1767">
        <v>2.8915691375732422</v>
      </c>
      <c r="N1767">
        <v>4.2510800361633301</v>
      </c>
      <c r="O1767">
        <v>6.2139978408813477</v>
      </c>
      <c r="P1767">
        <v>-1.3727216720581055</v>
      </c>
      <c r="Q1767">
        <v>7.1558599472045898</v>
      </c>
      <c r="R1767">
        <v>2459</v>
      </c>
      <c r="S1767">
        <v>6.7210812568664551</v>
      </c>
      <c r="T1767">
        <v>2.5925047397613525</v>
      </c>
      <c r="U1767">
        <v>77.900566101074219</v>
      </c>
      <c r="V1767">
        <v>105.40000152587891</v>
      </c>
      <c r="W1767">
        <v>85.306411743164063</v>
      </c>
    </row>
    <row r="1768" spans="1:23" x14ac:dyDescent="0.25">
      <c r="A1768" t="s">
        <v>79</v>
      </c>
      <c r="B1768" t="s">
        <v>100</v>
      </c>
      <c r="C1768" t="s">
        <v>103</v>
      </c>
      <c r="D1768" t="s">
        <v>82</v>
      </c>
      <c r="E1768" t="s">
        <v>118</v>
      </c>
      <c r="F1768">
        <v>15</v>
      </c>
      <c r="G1768">
        <v>252.90147399902344</v>
      </c>
      <c r="H1768">
        <v>241.26300048828125</v>
      </c>
      <c r="I1768">
        <v>11.638462066650391</v>
      </c>
      <c r="J1768">
        <v>4.6019747853279114E-2</v>
      </c>
      <c r="K1768">
        <v>8.1179771423339844</v>
      </c>
      <c r="L1768">
        <v>10.197908401489258</v>
      </c>
      <c r="M1768">
        <v>11.638462066650391</v>
      </c>
      <c r="N1768">
        <v>13.079015731811523</v>
      </c>
      <c r="O1768">
        <v>15.158946990966797</v>
      </c>
      <c r="P1768">
        <v>7.1199679374694824</v>
      </c>
      <c r="Q1768">
        <v>16.156955718994141</v>
      </c>
      <c r="R1768">
        <v>2459</v>
      </c>
      <c r="S1768">
        <v>7.5462803840637207</v>
      </c>
      <c r="T1768">
        <v>2.7470493316650391</v>
      </c>
      <c r="U1768">
        <v>77.900566101074219</v>
      </c>
      <c r="V1768">
        <v>105.40000152587891</v>
      </c>
      <c r="W1768">
        <v>85.357879638671875</v>
      </c>
    </row>
    <row r="1769" spans="1:23" x14ac:dyDescent="0.25">
      <c r="A1769" t="s">
        <v>79</v>
      </c>
      <c r="B1769" t="s">
        <v>100</v>
      </c>
      <c r="C1769" t="s">
        <v>103</v>
      </c>
      <c r="D1769" t="s">
        <v>82</v>
      </c>
      <c r="E1769" t="s">
        <v>118</v>
      </c>
      <c r="F1769">
        <v>16</v>
      </c>
      <c r="G1769">
        <v>240.5711669921875</v>
      </c>
      <c r="H1769">
        <v>229.92610168457031</v>
      </c>
      <c r="I1769">
        <v>10.645059585571289</v>
      </c>
      <c r="J1769">
        <v>4.4249109923839569E-2</v>
      </c>
      <c r="K1769">
        <v>7.4654059410095215</v>
      </c>
      <c r="L1769">
        <v>9.3439712524414062</v>
      </c>
      <c r="M1769">
        <v>10.645059585571289</v>
      </c>
      <c r="N1769">
        <v>11.946147918701172</v>
      </c>
      <c r="O1769">
        <v>13.824713706970215</v>
      </c>
      <c r="P1769">
        <v>6.5640182495117187</v>
      </c>
      <c r="Q1769">
        <v>14.726100921630859</v>
      </c>
      <c r="R1769">
        <v>2459</v>
      </c>
      <c r="S1769">
        <v>6.1558427810668945</v>
      </c>
      <c r="T1769">
        <v>2.4810969829559326</v>
      </c>
      <c r="U1769">
        <v>77.900566101074219</v>
      </c>
      <c r="V1769">
        <v>105.40000152587891</v>
      </c>
      <c r="W1769">
        <v>85.192909240722656</v>
      </c>
    </row>
    <row r="1770" spans="1:23" x14ac:dyDescent="0.25">
      <c r="A1770" t="s">
        <v>79</v>
      </c>
      <c r="B1770" t="s">
        <v>100</v>
      </c>
      <c r="C1770" t="s">
        <v>103</v>
      </c>
      <c r="D1770" t="s">
        <v>82</v>
      </c>
      <c r="E1770" t="s">
        <v>118</v>
      </c>
      <c r="F1770">
        <v>17</v>
      </c>
      <c r="G1770">
        <v>225.77494812011719</v>
      </c>
      <c r="H1770">
        <v>214.99575805664062</v>
      </c>
      <c r="I1770">
        <v>10.779182434082031</v>
      </c>
      <c r="J1770">
        <v>4.7743041068315506E-2</v>
      </c>
      <c r="K1770">
        <v>8.073969841003418</v>
      </c>
      <c r="L1770">
        <v>9.6722307205200195</v>
      </c>
      <c r="M1770">
        <v>10.779182434082031</v>
      </c>
      <c r="N1770">
        <v>11.886134147644043</v>
      </c>
      <c r="O1770">
        <v>13.484395027160645</v>
      </c>
      <c r="P1770">
        <v>7.3070788383483887</v>
      </c>
      <c r="Q1770">
        <v>14.251285552978516</v>
      </c>
      <c r="R1770">
        <v>2459</v>
      </c>
      <c r="S1770">
        <v>4.4558520317077637</v>
      </c>
      <c r="T1770">
        <v>2.1108889579772949</v>
      </c>
      <c r="U1770">
        <v>77.900566101074219</v>
      </c>
      <c r="V1770">
        <v>105.40000152587891</v>
      </c>
      <c r="W1770">
        <v>85.056884765625</v>
      </c>
    </row>
    <row r="1771" spans="1:23" x14ac:dyDescent="0.25">
      <c r="A1771" t="s">
        <v>79</v>
      </c>
      <c r="B1771" t="s">
        <v>100</v>
      </c>
      <c r="C1771" t="s">
        <v>103</v>
      </c>
      <c r="D1771" t="s">
        <v>82</v>
      </c>
      <c r="E1771" t="s">
        <v>118</v>
      </c>
      <c r="F1771">
        <v>18</v>
      </c>
      <c r="G1771">
        <v>211.60934448242187</v>
      </c>
      <c r="H1771">
        <v>200.4527587890625</v>
      </c>
      <c r="I1771">
        <v>11.156582832336426</v>
      </c>
      <c r="J1771">
        <v>5.2722543478012085E-2</v>
      </c>
      <c r="K1771">
        <v>8.6155004501342773</v>
      </c>
      <c r="L1771">
        <v>10.116792678833008</v>
      </c>
      <c r="M1771">
        <v>11.156582832336426</v>
      </c>
      <c r="N1771">
        <v>12.196372985839844</v>
      </c>
      <c r="O1771">
        <v>13.697665214538574</v>
      </c>
      <c r="P1771">
        <v>7.8951387405395508</v>
      </c>
      <c r="Q1771">
        <v>14.418026924133301</v>
      </c>
      <c r="R1771">
        <v>2459</v>
      </c>
      <c r="S1771">
        <v>3.9315638542175293</v>
      </c>
      <c r="T1771">
        <v>1.9828171730041504</v>
      </c>
      <c r="U1771">
        <v>77.900566101074219</v>
      </c>
      <c r="V1771">
        <v>105.40000152587891</v>
      </c>
      <c r="W1771">
        <v>84.444557189941406</v>
      </c>
    </row>
    <row r="1772" spans="1:23" x14ac:dyDescent="0.25">
      <c r="A1772" t="s">
        <v>79</v>
      </c>
      <c r="B1772" t="s">
        <v>100</v>
      </c>
      <c r="C1772" t="s">
        <v>103</v>
      </c>
      <c r="D1772" t="s">
        <v>82</v>
      </c>
      <c r="E1772" t="s">
        <v>118</v>
      </c>
      <c r="F1772">
        <v>19</v>
      </c>
      <c r="G1772">
        <v>199.66819763183594</v>
      </c>
      <c r="H1772">
        <v>195.23663330078125</v>
      </c>
      <c r="I1772">
        <v>4.4315605163574219</v>
      </c>
      <c r="J1772">
        <v>2.2194623947143555E-2</v>
      </c>
      <c r="K1772">
        <v>2.15610671043396</v>
      </c>
      <c r="L1772">
        <v>3.5004632472991943</v>
      </c>
      <c r="M1772">
        <v>4.4315605163574219</v>
      </c>
      <c r="N1772">
        <v>5.3626575469970703</v>
      </c>
      <c r="O1772">
        <v>6.7070140838623047</v>
      </c>
      <c r="P1772">
        <v>1.51104736328125</v>
      </c>
      <c r="Q1772">
        <v>7.3520736694335938</v>
      </c>
      <c r="R1772">
        <v>2459</v>
      </c>
      <c r="S1772">
        <v>3.1525633335113525</v>
      </c>
      <c r="T1772">
        <v>1.7755459547042847</v>
      </c>
      <c r="U1772">
        <v>77.900566101074219</v>
      </c>
      <c r="V1772">
        <v>105.40000152587891</v>
      </c>
      <c r="W1772">
        <v>83.014396667480469</v>
      </c>
    </row>
    <row r="1773" spans="1:23" x14ac:dyDescent="0.25">
      <c r="A1773" t="s">
        <v>79</v>
      </c>
      <c r="B1773" t="s">
        <v>100</v>
      </c>
      <c r="C1773" t="s">
        <v>103</v>
      </c>
      <c r="D1773" t="s">
        <v>82</v>
      </c>
      <c r="E1773" t="s">
        <v>118</v>
      </c>
      <c r="F1773">
        <v>20</v>
      </c>
      <c r="G1773">
        <v>194.18133544921875</v>
      </c>
      <c r="H1773">
        <v>191.6324462890625</v>
      </c>
      <c r="I1773">
        <v>2.5488760471343994</v>
      </c>
      <c r="J1773">
        <v>1.3126267120242119E-2</v>
      </c>
      <c r="K1773">
        <v>0.26932573318481445</v>
      </c>
      <c r="L1773">
        <v>1.6161025762557983</v>
      </c>
      <c r="M1773">
        <v>2.5488760471343994</v>
      </c>
      <c r="N1773">
        <v>3.48164963722229</v>
      </c>
      <c r="O1773">
        <v>4.8284263610839844</v>
      </c>
      <c r="P1773">
        <v>-0.37689509987831116</v>
      </c>
      <c r="Q1773">
        <v>5.474647045135498</v>
      </c>
      <c r="R1773">
        <v>2459</v>
      </c>
      <c r="S1773">
        <v>3.1639249324798584</v>
      </c>
      <c r="T1773">
        <v>1.7787425518035889</v>
      </c>
      <c r="U1773">
        <v>77.900566101074219</v>
      </c>
      <c r="V1773">
        <v>105.40000152587891</v>
      </c>
      <c r="W1773">
        <v>80.479202270507813</v>
      </c>
    </row>
    <row r="1774" spans="1:23" x14ac:dyDescent="0.25">
      <c r="A1774" t="s">
        <v>79</v>
      </c>
      <c r="B1774" t="s">
        <v>100</v>
      </c>
      <c r="C1774" t="s">
        <v>103</v>
      </c>
      <c r="D1774" t="s">
        <v>82</v>
      </c>
      <c r="E1774" t="s">
        <v>118</v>
      </c>
      <c r="F1774">
        <v>21</v>
      </c>
      <c r="G1774">
        <v>189.90933227539062</v>
      </c>
      <c r="H1774">
        <v>188.47471618652344</v>
      </c>
      <c r="I1774">
        <v>1.4346054792404175</v>
      </c>
      <c r="J1774">
        <v>7.5541599653661251E-3</v>
      </c>
      <c r="K1774">
        <v>-0.73482018709182739</v>
      </c>
      <c r="L1774">
        <v>0.54689407348632813</v>
      </c>
      <c r="M1774">
        <v>1.4346054792404175</v>
      </c>
      <c r="N1774">
        <v>2.3223168849945068</v>
      </c>
      <c r="O1774">
        <v>3.6040310859680176</v>
      </c>
      <c r="P1774">
        <v>-1.3498222827911377</v>
      </c>
      <c r="Q1774">
        <v>4.2190332412719727</v>
      </c>
      <c r="R1774">
        <v>2459</v>
      </c>
      <c r="S1774">
        <v>2.8656120300292969</v>
      </c>
      <c r="T1774">
        <v>1.6928118467330933</v>
      </c>
      <c r="U1774">
        <v>77.900566101074219</v>
      </c>
      <c r="V1774">
        <v>105.40000152587891</v>
      </c>
      <c r="W1774">
        <v>77.315017700195313</v>
      </c>
    </row>
    <row r="1775" spans="1:23" x14ac:dyDescent="0.25">
      <c r="A1775" t="s">
        <v>79</v>
      </c>
      <c r="B1775" t="s">
        <v>100</v>
      </c>
      <c r="C1775" t="s">
        <v>103</v>
      </c>
      <c r="D1775" t="s">
        <v>82</v>
      </c>
      <c r="E1775" t="s">
        <v>118</v>
      </c>
      <c r="F1775">
        <v>22</v>
      </c>
      <c r="G1775">
        <v>179.01847839355469</v>
      </c>
      <c r="H1775">
        <v>179.20028686523437</v>
      </c>
      <c r="I1775">
        <v>-0.1817995011806488</v>
      </c>
      <c r="J1775">
        <v>-1.015534857288003E-3</v>
      </c>
      <c r="K1775">
        <v>-2.7315068244934082</v>
      </c>
      <c r="L1775">
        <v>-1.2251191139221191</v>
      </c>
      <c r="M1775">
        <v>-0.1817995011806488</v>
      </c>
      <c r="N1775">
        <v>0.86152011156082153</v>
      </c>
      <c r="O1775">
        <v>2.3679080009460449</v>
      </c>
      <c r="P1775">
        <v>-3.4543135166168213</v>
      </c>
      <c r="Q1775">
        <v>3.0907144546508789</v>
      </c>
      <c r="R1775">
        <v>2459</v>
      </c>
      <c r="S1775">
        <v>3.9582982063293457</v>
      </c>
      <c r="T1775">
        <v>1.9895472526550293</v>
      </c>
      <c r="U1775">
        <v>77.900566101074219</v>
      </c>
      <c r="V1775">
        <v>105.40000152587891</v>
      </c>
      <c r="W1775">
        <v>74.833503723144531</v>
      </c>
    </row>
    <row r="1776" spans="1:23" x14ac:dyDescent="0.25">
      <c r="A1776" t="s">
        <v>79</v>
      </c>
      <c r="B1776" t="s">
        <v>100</v>
      </c>
      <c r="C1776" t="s">
        <v>103</v>
      </c>
      <c r="D1776" t="s">
        <v>82</v>
      </c>
      <c r="E1776" t="s">
        <v>118</v>
      </c>
      <c r="F1776">
        <v>23</v>
      </c>
      <c r="G1776">
        <v>166.28068542480469</v>
      </c>
      <c r="H1776">
        <v>167.38885498046875</v>
      </c>
      <c r="I1776">
        <v>-1.108168363571167</v>
      </c>
      <c r="J1776">
        <v>-6.6644442267715931E-3</v>
      </c>
      <c r="K1776">
        <v>-3.5762474536895752</v>
      </c>
      <c r="L1776">
        <v>-2.1180863380432129</v>
      </c>
      <c r="M1776">
        <v>-1.108168363571167</v>
      </c>
      <c r="N1776">
        <v>-9.8250433802604675E-2</v>
      </c>
      <c r="O1776">
        <v>1.3599106073379517</v>
      </c>
      <c r="P1776">
        <v>-4.2759137153625488</v>
      </c>
      <c r="Q1776">
        <v>2.0595767498016357</v>
      </c>
      <c r="R1776">
        <v>2459</v>
      </c>
      <c r="S1776">
        <v>3.7089071273803711</v>
      </c>
      <c r="T1776">
        <v>1.9258522987365723</v>
      </c>
      <c r="U1776">
        <v>77.900566101074219</v>
      </c>
      <c r="V1776">
        <v>105.40000152587891</v>
      </c>
      <c r="W1776">
        <v>73.159317016601562</v>
      </c>
    </row>
    <row r="1777" spans="1:23" x14ac:dyDescent="0.25">
      <c r="A1777" t="s">
        <v>79</v>
      </c>
      <c r="B1777" t="s">
        <v>100</v>
      </c>
      <c r="C1777" t="s">
        <v>103</v>
      </c>
      <c r="D1777" t="s">
        <v>82</v>
      </c>
      <c r="E1777" t="s">
        <v>118</v>
      </c>
      <c r="F1777">
        <v>24</v>
      </c>
      <c r="G1777">
        <v>159.30694580078125</v>
      </c>
      <c r="H1777">
        <v>160.95361328125</v>
      </c>
      <c r="I1777">
        <v>-1.6466761827468872</v>
      </c>
      <c r="J1777">
        <v>-1.0336499661207199E-2</v>
      </c>
      <c r="K1777">
        <v>-4.6164665222167969</v>
      </c>
      <c r="L1777">
        <v>-2.8618903160095215</v>
      </c>
      <c r="M1777">
        <v>-1.6466761827468872</v>
      </c>
      <c r="N1777">
        <v>-0.43146196007728577</v>
      </c>
      <c r="O1777">
        <v>1.3231143951416016</v>
      </c>
      <c r="P1777">
        <v>-5.4583611488342285</v>
      </c>
      <c r="Q1777">
        <v>2.1650087833404541</v>
      </c>
      <c r="R1777">
        <v>2459</v>
      </c>
      <c r="S1777">
        <v>5.3700647354125977</v>
      </c>
      <c r="T1777">
        <v>2.3173398971557617</v>
      </c>
      <c r="U1777">
        <v>77.900566101074219</v>
      </c>
      <c r="V1777">
        <v>105.40000152587891</v>
      </c>
      <c r="W1777">
        <v>72.222274780273437</v>
      </c>
    </row>
    <row r="1778" spans="1:23" x14ac:dyDescent="0.25">
      <c r="A1778" t="s">
        <v>79</v>
      </c>
      <c r="B1778" t="s">
        <v>100</v>
      </c>
      <c r="C1778" t="s">
        <v>103</v>
      </c>
      <c r="D1778" t="s">
        <v>82</v>
      </c>
      <c r="E1778" t="s">
        <v>119</v>
      </c>
      <c r="F1778">
        <v>1</v>
      </c>
      <c r="G1778">
        <v>152.53330993652344</v>
      </c>
      <c r="H1778">
        <v>154.80070495605469</v>
      </c>
      <c r="I1778">
        <v>-2.2674002647399902</v>
      </c>
      <c r="J1778">
        <v>-1.4864951372146606E-2</v>
      </c>
      <c r="K1778">
        <v>-4.3216848373413086</v>
      </c>
      <c r="L1778">
        <v>-3.107996940612793</v>
      </c>
      <c r="M1778">
        <v>-2.2674002647399902</v>
      </c>
      <c r="N1778">
        <v>-1.4268035888671875</v>
      </c>
      <c r="O1778">
        <v>-0.21311551332473755</v>
      </c>
      <c r="P1778">
        <v>-4.9040460586547852</v>
      </c>
      <c r="Q1778">
        <v>0.36924564838409424</v>
      </c>
      <c r="R1778">
        <v>2457</v>
      </c>
      <c r="S1778">
        <v>2.5695028305053711</v>
      </c>
      <c r="T1778">
        <v>1.6029669046401978</v>
      </c>
      <c r="U1778">
        <v>75.663490295410156</v>
      </c>
      <c r="V1778">
        <v>100.40000152587891</v>
      </c>
      <c r="W1778">
        <v>71.673805236816406</v>
      </c>
    </row>
    <row r="1779" spans="1:23" x14ac:dyDescent="0.25">
      <c r="A1779" t="s">
        <v>79</v>
      </c>
      <c r="B1779" t="s">
        <v>100</v>
      </c>
      <c r="C1779" t="s">
        <v>103</v>
      </c>
      <c r="D1779" t="s">
        <v>82</v>
      </c>
      <c r="E1779" t="s">
        <v>119</v>
      </c>
      <c r="F1779">
        <v>2</v>
      </c>
      <c r="G1779">
        <v>147.44300842285156</v>
      </c>
      <c r="H1779">
        <v>149.25161743164062</v>
      </c>
      <c r="I1779">
        <v>-1.8086090087890625</v>
      </c>
      <c r="J1779">
        <v>-1.2266495265066624E-2</v>
      </c>
      <c r="K1779">
        <v>-4.0838427543640137</v>
      </c>
      <c r="L1779">
        <v>-2.7396161556243896</v>
      </c>
      <c r="M1779">
        <v>-1.8086090087890625</v>
      </c>
      <c r="N1779">
        <v>-0.8776017427444458</v>
      </c>
      <c r="O1779">
        <v>0.46662485599517822</v>
      </c>
      <c r="P1779">
        <v>-4.7288398742675781</v>
      </c>
      <c r="Q1779">
        <v>1.1116219758987427</v>
      </c>
      <c r="R1779">
        <v>2457</v>
      </c>
      <c r="S1779">
        <v>3.151954174041748</v>
      </c>
      <c r="T1779">
        <v>1.7753744125366211</v>
      </c>
      <c r="U1779">
        <v>75.663490295410156</v>
      </c>
      <c r="V1779">
        <v>100.40000152587891</v>
      </c>
      <c r="W1779">
        <v>71.244796752929688</v>
      </c>
    </row>
    <row r="1780" spans="1:23" x14ac:dyDescent="0.25">
      <c r="A1780" t="s">
        <v>79</v>
      </c>
      <c r="B1780" t="s">
        <v>100</v>
      </c>
      <c r="C1780" t="s">
        <v>103</v>
      </c>
      <c r="D1780" t="s">
        <v>82</v>
      </c>
      <c r="E1780" t="s">
        <v>119</v>
      </c>
      <c r="F1780">
        <v>3</v>
      </c>
      <c r="G1780">
        <v>141.94686889648437</v>
      </c>
      <c r="H1780">
        <v>143.40522766113281</v>
      </c>
      <c r="I1780">
        <v>-1.458371639251709</v>
      </c>
      <c r="J1780">
        <v>-1.0274066589772701E-2</v>
      </c>
      <c r="K1780">
        <v>-3.7627804279327393</v>
      </c>
      <c r="L1780">
        <v>-2.4013171195983887</v>
      </c>
      <c r="M1780">
        <v>-1.458371639251709</v>
      </c>
      <c r="N1780">
        <v>-0.51542621850967407</v>
      </c>
      <c r="O1780">
        <v>0.84603726863861084</v>
      </c>
      <c r="P1780">
        <v>-4.416048526763916</v>
      </c>
      <c r="Q1780">
        <v>1.4993051290512085</v>
      </c>
      <c r="R1780">
        <v>2457</v>
      </c>
      <c r="S1780">
        <v>3.2333066463470459</v>
      </c>
      <c r="T1780">
        <v>1.7981398105621338</v>
      </c>
      <c r="U1780">
        <v>75.663490295410156</v>
      </c>
      <c r="V1780">
        <v>100.40000152587891</v>
      </c>
      <c r="W1780">
        <v>70.761489868164063</v>
      </c>
    </row>
    <row r="1781" spans="1:23" x14ac:dyDescent="0.25">
      <c r="A1781" t="s">
        <v>79</v>
      </c>
      <c r="B1781" t="s">
        <v>100</v>
      </c>
      <c r="C1781" t="s">
        <v>103</v>
      </c>
      <c r="D1781" t="s">
        <v>82</v>
      </c>
      <c r="E1781" t="s">
        <v>119</v>
      </c>
      <c r="F1781">
        <v>4</v>
      </c>
      <c r="G1781">
        <v>141.99028015136719</v>
      </c>
      <c r="H1781">
        <v>144.30746459960937</v>
      </c>
      <c r="I1781">
        <v>-2.3171846866607666</v>
      </c>
      <c r="J1781">
        <v>-1.6319319605827332E-2</v>
      </c>
      <c r="K1781">
        <v>-4.6693120002746582</v>
      </c>
      <c r="L1781">
        <v>-3.2796561717987061</v>
      </c>
      <c r="M1781">
        <v>-2.3171846866607666</v>
      </c>
      <c r="N1781">
        <v>-1.3547132015228271</v>
      </c>
      <c r="O1781">
        <v>3.4942802041769028E-2</v>
      </c>
      <c r="P1781">
        <v>-5.3361077308654785</v>
      </c>
      <c r="Q1781">
        <v>0.70173823833465576</v>
      </c>
      <c r="R1781">
        <v>2457</v>
      </c>
      <c r="S1781">
        <v>3.368600606918335</v>
      </c>
      <c r="T1781">
        <v>1.8353748321533203</v>
      </c>
      <c r="U1781">
        <v>75.663490295410156</v>
      </c>
      <c r="V1781">
        <v>100.40000152587891</v>
      </c>
      <c r="W1781">
        <v>70.494956970214844</v>
      </c>
    </row>
    <row r="1782" spans="1:23" x14ac:dyDescent="0.25">
      <c r="A1782" t="s">
        <v>79</v>
      </c>
      <c r="B1782" t="s">
        <v>100</v>
      </c>
      <c r="C1782" t="s">
        <v>103</v>
      </c>
      <c r="D1782" t="s">
        <v>82</v>
      </c>
      <c r="E1782" t="s">
        <v>119</v>
      </c>
      <c r="F1782">
        <v>5</v>
      </c>
      <c r="G1782">
        <v>153.58476257324219</v>
      </c>
      <c r="H1782">
        <v>154.63340759277344</v>
      </c>
      <c r="I1782">
        <v>-1.0486382246017456</v>
      </c>
      <c r="J1782">
        <v>-6.8277493119239807E-3</v>
      </c>
      <c r="K1782">
        <v>-3.5146071910858154</v>
      </c>
      <c r="L1782">
        <v>-2.0576927661895752</v>
      </c>
      <c r="M1782">
        <v>-1.0486382246017456</v>
      </c>
      <c r="N1782">
        <v>-3.9583727717399597E-2</v>
      </c>
      <c r="O1782">
        <v>1.4173307418823242</v>
      </c>
      <c r="P1782">
        <v>-4.2136750221252441</v>
      </c>
      <c r="Q1782">
        <v>2.1163985729217529</v>
      </c>
      <c r="R1782">
        <v>2457</v>
      </c>
      <c r="S1782">
        <v>3.7025680541992187</v>
      </c>
      <c r="T1782">
        <v>1.9242057800292969</v>
      </c>
      <c r="U1782">
        <v>75.663490295410156</v>
      </c>
      <c r="V1782">
        <v>100.40000152587891</v>
      </c>
      <c r="W1782">
        <v>70.140190124511719</v>
      </c>
    </row>
    <row r="1783" spans="1:23" x14ac:dyDescent="0.25">
      <c r="A1783" t="s">
        <v>79</v>
      </c>
      <c r="B1783" t="s">
        <v>100</v>
      </c>
      <c r="C1783" t="s">
        <v>103</v>
      </c>
      <c r="D1783" t="s">
        <v>82</v>
      </c>
      <c r="E1783" t="s">
        <v>119</v>
      </c>
      <c r="F1783">
        <v>6</v>
      </c>
      <c r="G1783">
        <v>182.21043395996094</v>
      </c>
      <c r="H1783">
        <v>182.36550903320312</v>
      </c>
      <c r="I1783">
        <v>-0.15506209433078766</v>
      </c>
      <c r="J1783">
        <v>-8.510055486112833E-4</v>
      </c>
      <c r="K1783">
        <v>-2.7685835361480713</v>
      </c>
      <c r="L1783">
        <v>-1.2244939804077148</v>
      </c>
      <c r="M1783">
        <v>-0.15506209433078766</v>
      </c>
      <c r="N1783">
        <v>0.91436976194381714</v>
      </c>
      <c r="O1783">
        <v>2.4584593772888184</v>
      </c>
      <c r="P1783">
        <v>-3.5094807147979736</v>
      </c>
      <c r="Q1783">
        <v>3.1993565559387207</v>
      </c>
      <c r="R1783">
        <v>2457</v>
      </c>
      <c r="S1783">
        <v>4.1589140892028809</v>
      </c>
      <c r="T1783">
        <v>2.0393416881561279</v>
      </c>
      <c r="U1783">
        <v>75.663490295410156</v>
      </c>
      <c r="V1783">
        <v>100.40000152587891</v>
      </c>
      <c r="W1783">
        <v>69.874610900878906</v>
      </c>
    </row>
    <row r="1784" spans="1:23" x14ac:dyDescent="0.25">
      <c r="A1784" t="s">
        <v>79</v>
      </c>
      <c r="B1784" t="s">
        <v>100</v>
      </c>
      <c r="C1784" t="s">
        <v>103</v>
      </c>
      <c r="D1784" t="s">
        <v>82</v>
      </c>
      <c r="E1784" t="s">
        <v>119</v>
      </c>
      <c r="F1784">
        <v>7</v>
      </c>
      <c r="G1784">
        <v>215.75692749023437</v>
      </c>
      <c r="H1784">
        <v>213.57319641113281</v>
      </c>
      <c r="I1784">
        <v>2.1837270259857178</v>
      </c>
      <c r="J1784">
        <v>1.0121237486600876E-2</v>
      </c>
      <c r="K1784">
        <v>-1.2045514583587646</v>
      </c>
      <c r="L1784">
        <v>0.79727095365524292</v>
      </c>
      <c r="M1784">
        <v>2.1837270259857178</v>
      </c>
      <c r="N1784">
        <v>3.5701830387115479</v>
      </c>
      <c r="O1784">
        <v>5.5720057487487793</v>
      </c>
      <c r="P1784">
        <v>-2.165081262588501</v>
      </c>
      <c r="Q1784">
        <v>6.5325355529785156</v>
      </c>
      <c r="R1784">
        <v>2457</v>
      </c>
      <c r="S1784">
        <v>6.9901423454284668</v>
      </c>
      <c r="T1784">
        <v>2.6438877582550049</v>
      </c>
      <c r="U1784">
        <v>75.663490295410156</v>
      </c>
      <c r="V1784">
        <v>100.40000152587891</v>
      </c>
      <c r="W1784">
        <v>69.525428771972656</v>
      </c>
    </row>
    <row r="1785" spans="1:23" x14ac:dyDescent="0.25">
      <c r="A1785" t="s">
        <v>79</v>
      </c>
      <c r="B1785" t="s">
        <v>100</v>
      </c>
      <c r="C1785" t="s">
        <v>103</v>
      </c>
      <c r="D1785" t="s">
        <v>82</v>
      </c>
      <c r="E1785" t="s">
        <v>119</v>
      </c>
      <c r="F1785">
        <v>8</v>
      </c>
      <c r="G1785">
        <v>234.09626770019531</v>
      </c>
      <c r="H1785">
        <v>232.7061767578125</v>
      </c>
      <c r="I1785">
        <v>1.3901108503341675</v>
      </c>
      <c r="J1785">
        <v>5.9382016770541668E-3</v>
      </c>
      <c r="K1785">
        <v>-1.5456864833831787</v>
      </c>
      <c r="L1785">
        <v>0.18880635499954224</v>
      </c>
      <c r="M1785">
        <v>1.3901108503341675</v>
      </c>
      <c r="N1785">
        <v>2.5914154052734375</v>
      </c>
      <c r="O1785">
        <v>4.3259081840515137</v>
      </c>
      <c r="P1785">
        <v>-2.3779442310333252</v>
      </c>
      <c r="Q1785">
        <v>5.1581659317016602</v>
      </c>
      <c r="R1785">
        <v>2457</v>
      </c>
      <c r="S1785">
        <v>5.2478327751159668</v>
      </c>
      <c r="T1785">
        <v>2.2908148765563965</v>
      </c>
      <c r="U1785">
        <v>75.663490295410156</v>
      </c>
      <c r="V1785">
        <v>100.40000152587891</v>
      </c>
      <c r="W1785">
        <v>69.629524230957031</v>
      </c>
    </row>
    <row r="1786" spans="1:23" x14ac:dyDescent="0.25">
      <c r="A1786" t="s">
        <v>79</v>
      </c>
      <c r="B1786" t="s">
        <v>100</v>
      </c>
      <c r="C1786" t="s">
        <v>103</v>
      </c>
      <c r="D1786" t="s">
        <v>82</v>
      </c>
      <c r="E1786" t="s">
        <v>119</v>
      </c>
      <c r="F1786">
        <v>9</v>
      </c>
      <c r="G1786">
        <v>245.58009338378906</v>
      </c>
      <c r="H1786">
        <v>244.08255004882812</v>
      </c>
      <c r="I1786">
        <v>1.4975290298461914</v>
      </c>
      <c r="J1786">
        <v>6.0979253612458706E-3</v>
      </c>
      <c r="K1786">
        <v>-1.0779743194580078</v>
      </c>
      <c r="L1786">
        <v>0.44365391135215759</v>
      </c>
      <c r="M1786">
        <v>1.4975290298461914</v>
      </c>
      <c r="N1786">
        <v>2.5514042377471924</v>
      </c>
      <c r="O1786">
        <v>4.0730323791503906</v>
      </c>
      <c r="P1786">
        <v>-1.808093786239624</v>
      </c>
      <c r="Q1786">
        <v>4.8031520843505859</v>
      </c>
      <c r="R1786">
        <v>2457</v>
      </c>
      <c r="S1786">
        <v>4.0387973785400391</v>
      </c>
      <c r="T1786">
        <v>2.0096759796142578</v>
      </c>
      <c r="U1786">
        <v>75.663490295410156</v>
      </c>
      <c r="V1786">
        <v>100.40000152587891</v>
      </c>
      <c r="W1786">
        <v>71.028297424316406</v>
      </c>
    </row>
    <row r="1787" spans="1:23" x14ac:dyDescent="0.25">
      <c r="A1787" t="s">
        <v>79</v>
      </c>
      <c r="B1787" t="s">
        <v>100</v>
      </c>
      <c r="C1787" t="s">
        <v>103</v>
      </c>
      <c r="D1787" t="s">
        <v>82</v>
      </c>
      <c r="E1787" t="s">
        <v>119</v>
      </c>
      <c r="F1787">
        <v>10</v>
      </c>
      <c r="G1787">
        <v>250.66709899902344</v>
      </c>
      <c r="H1787">
        <v>250.58963012695312</v>
      </c>
      <c r="I1787">
        <v>7.7476240694522858E-2</v>
      </c>
      <c r="J1787">
        <v>3.0908020562492311E-4</v>
      </c>
      <c r="K1787">
        <v>-2.5187630653381348</v>
      </c>
      <c r="L1787">
        <v>-0.98488384485244751</v>
      </c>
      <c r="M1787">
        <v>7.7476240694522858E-2</v>
      </c>
      <c r="N1787">
        <v>1.139836311340332</v>
      </c>
      <c r="O1787">
        <v>2.6737155914306641</v>
      </c>
      <c r="P1787">
        <v>-3.2547607421875</v>
      </c>
      <c r="Q1787">
        <v>3.4097132682800293</v>
      </c>
      <c r="R1787">
        <v>2457</v>
      </c>
      <c r="S1787">
        <v>4.1040935516357422</v>
      </c>
      <c r="T1787">
        <v>2.0258562564849854</v>
      </c>
      <c r="U1787">
        <v>75.663490295410156</v>
      </c>
      <c r="V1787">
        <v>100.40000152587891</v>
      </c>
      <c r="W1787">
        <v>73.26190185546875</v>
      </c>
    </row>
    <row r="1788" spans="1:23" x14ac:dyDescent="0.25">
      <c r="A1788" t="s">
        <v>79</v>
      </c>
      <c r="B1788" t="s">
        <v>100</v>
      </c>
      <c r="C1788" t="s">
        <v>103</v>
      </c>
      <c r="D1788" t="s">
        <v>82</v>
      </c>
      <c r="E1788" t="s">
        <v>119</v>
      </c>
      <c r="F1788">
        <v>11</v>
      </c>
      <c r="G1788">
        <v>257.53009033203125</v>
      </c>
      <c r="H1788">
        <v>257.06362915039063</v>
      </c>
      <c r="I1788">
        <v>0.46645408868789673</v>
      </c>
      <c r="J1788">
        <v>1.8112605903297663E-3</v>
      </c>
      <c r="K1788">
        <v>-2.1237497329711914</v>
      </c>
      <c r="L1788">
        <v>-0.59343630075454712</v>
      </c>
      <c r="M1788">
        <v>0.46645408868789673</v>
      </c>
      <c r="N1788">
        <v>1.5263445377349854</v>
      </c>
      <c r="O1788">
        <v>3.0566577911376953</v>
      </c>
      <c r="P1788">
        <v>-2.8580365180969238</v>
      </c>
      <c r="Q1788">
        <v>3.7909445762634277</v>
      </c>
      <c r="R1788">
        <v>2457</v>
      </c>
      <c r="S1788">
        <v>4.0850343704223633</v>
      </c>
      <c r="T1788">
        <v>2.0211467742919922</v>
      </c>
      <c r="U1788">
        <v>75.663490295410156</v>
      </c>
      <c r="V1788">
        <v>100.40000152587891</v>
      </c>
      <c r="W1788">
        <v>76.066909790039063</v>
      </c>
    </row>
    <row r="1789" spans="1:23" x14ac:dyDescent="0.25">
      <c r="A1789" t="s">
        <v>79</v>
      </c>
      <c r="B1789" t="s">
        <v>100</v>
      </c>
      <c r="C1789" t="s">
        <v>103</v>
      </c>
      <c r="D1789" t="s">
        <v>82</v>
      </c>
      <c r="E1789" t="s">
        <v>119</v>
      </c>
      <c r="F1789">
        <v>12</v>
      </c>
      <c r="G1789">
        <v>258.53866577148437</v>
      </c>
      <c r="H1789">
        <v>258.89578247070312</v>
      </c>
      <c r="I1789">
        <v>-0.35713636875152588</v>
      </c>
      <c r="J1789">
        <v>-1.3813653495162725E-3</v>
      </c>
      <c r="K1789">
        <v>-3.0472643375396729</v>
      </c>
      <c r="L1789">
        <v>-1.4579149484634399</v>
      </c>
      <c r="M1789">
        <v>-0.35713636875152588</v>
      </c>
      <c r="N1789">
        <v>0.74364221096038818</v>
      </c>
      <c r="O1789">
        <v>2.3329916000366211</v>
      </c>
      <c r="P1789">
        <v>-3.8098781108856201</v>
      </c>
      <c r="Q1789">
        <v>3.0956053733825684</v>
      </c>
      <c r="R1789">
        <v>2457</v>
      </c>
      <c r="S1789">
        <v>4.4062967300415039</v>
      </c>
      <c r="T1789">
        <v>2.0991179943084717</v>
      </c>
      <c r="U1789">
        <v>75.663490295410156</v>
      </c>
      <c r="V1789">
        <v>100.40000152587891</v>
      </c>
      <c r="W1789">
        <v>78.099464416503906</v>
      </c>
    </row>
    <row r="1790" spans="1:23" x14ac:dyDescent="0.25">
      <c r="A1790" t="s">
        <v>79</v>
      </c>
      <c r="B1790" t="s">
        <v>100</v>
      </c>
      <c r="C1790" t="s">
        <v>103</v>
      </c>
      <c r="D1790" t="s">
        <v>82</v>
      </c>
      <c r="E1790" t="s">
        <v>119</v>
      </c>
      <c r="F1790">
        <v>13</v>
      </c>
      <c r="G1790">
        <v>254.65959167480469</v>
      </c>
      <c r="H1790">
        <v>254.85704040527344</v>
      </c>
      <c r="I1790">
        <v>-0.19744519889354706</v>
      </c>
      <c r="J1790">
        <v>-7.7532988507300615E-4</v>
      </c>
      <c r="K1790">
        <v>-2.9199769496917725</v>
      </c>
      <c r="L1790">
        <v>-1.3114831447601318</v>
      </c>
      <c r="M1790">
        <v>-0.19744519889354706</v>
      </c>
      <c r="N1790">
        <v>0.91659271717071533</v>
      </c>
      <c r="O1790">
        <v>2.5250864028930664</v>
      </c>
      <c r="P1790">
        <v>-3.6917767524719238</v>
      </c>
      <c r="Q1790">
        <v>3.2968864440917969</v>
      </c>
      <c r="R1790">
        <v>2457</v>
      </c>
      <c r="S1790">
        <v>4.513087272644043</v>
      </c>
      <c r="T1790">
        <v>2.1244027614593506</v>
      </c>
      <c r="U1790">
        <v>75.663490295410156</v>
      </c>
      <c r="V1790">
        <v>100.40000152587891</v>
      </c>
      <c r="W1790">
        <v>80.204498291015625</v>
      </c>
    </row>
    <row r="1791" spans="1:23" x14ac:dyDescent="0.25">
      <c r="A1791" t="s">
        <v>79</v>
      </c>
      <c r="B1791" t="s">
        <v>100</v>
      </c>
      <c r="C1791" t="s">
        <v>103</v>
      </c>
      <c r="D1791" t="s">
        <v>82</v>
      </c>
      <c r="E1791" t="s">
        <v>119</v>
      </c>
      <c r="F1791">
        <v>14</v>
      </c>
      <c r="G1791">
        <v>255.30128479003906</v>
      </c>
      <c r="H1791">
        <v>251.51095581054687</v>
      </c>
      <c r="I1791">
        <v>3.7903182506561279</v>
      </c>
      <c r="J1791">
        <v>1.4846451580524445E-2</v>
      </c>
      <c r="K1791">
        <v>1.0921721458435059</v>
      </c>
      <c r="L1791">
        <v>2.6862587928771973</v>
      </c>
      <c r="M1791">
        <v>3.7903182506561279</v>
      </c>
      <c r="N1791">
        <v>4.8943777084350586</v>
      </c>
      <c r="O1791">
        <v>6.48846435546875</v>
      </c>
      <c r="P1791">
        <v>0.32728525996208191</v>
      </c>
      <c r="Q1791">
        <v>7.2533512115478516</v>
      </c>
      <c r="R1791">
        <v>2457</v>
      </c>
      <c r="S1791">
        <v>4.4326024055480957</v>
      </c>
      <c r="T1791">
        <v>2.1053745746612549</v>
      </c>
      <c r="U1791">
        <v>75.663490295410156</v>
      </c>
      <c r="V1791">
        <v>100.40000152587891</v>
      </c>
      <c r="W1791">
        <v>82.136566162109375</v>
      </c>
    </row>
    <row r="1792" spans="1:23" x14ac:dyDescent="0.25">
      <c r="A1792" t="s">
        <v>79</v>
      </c>
      <c r="B1792" t="s">
        <v>100</v>
      </c>
      <c r="C1792" t="s">
        <v>103</v>
      </c>
      <c r="D1792" t="s">
        <v>82</v>
      </c>
      <c r="E1792" t="s">
        <v>119</v>
      </c>
      <c r="F1792">
        <v>15</v>
      </c>
      <c r="G1792">
        <v>248.96279907226562</v>
      </c>
      <c r="H1792">
        <v>236.82864379882812</v>
      </c>
      <c r="I1792">
        <v>12.134156227111816</v>
      </c>
      <c r="J1792">
        <v>4.8738833516836166E-2</v>
      </c>
      <c r="K1792">
        <v>9.3044929504394531</v>
      </c>
      <c r="L1792">
        <v>10.97628116607666</v>
      </c>
      <c r="M1792">
        <v>12.134156227111816</v>
      </c>
      <c r="N1792">
        <v>13.292031288146973</v>
      </c>
      <c r="O1792">
        <v>14.96381950378418</v>
      </c>
      <c r="P1792">
        <v>8.5023231506347656</v>
      </c>
      <c r="Q1792">
        <v>15.765989303588867</v>
      </c>
      <c r="R1792">
        <v>2457</v>
      </c>
      <c r="S1792">
        <v>4.8752541542053223</v>
      </c>
      <c r="T1792">
        <v>2.2079977989196777</v>
      </c>
      <c r="U1792">
        <v>75.663490295410156</v>
      </c>
      <c r="V1792">
        <v>100.40000152587891</v>
      </c>
      <c r="W1792">
        <v>83.393142700195313</v>
      </c>
    </row>
    <row r="1793" spans="1:23" x14ac:dyDescent="0.25">
      <c r="A1793" t="s">
        <v>79</v>
      </c>
      <c r="B1793" t="s">
        <v>100</v>
      </c>
      <c r="C1793" t="s">
        <v>103</v>
      </c>
      <c r="D1793" t="s">
        <v>82</v>
      </c>
      <c r="E1793" t="s">
        <v>119</v>
      </c>
      <c r="F1793">
        <v>16</v>
      </c>
      <c r="G1793">
        <v>236.91215515136719</v>
      </c>
      <c r="H1793">
        <v>225.62648010253906</v>
      </c>
      <c r="I1793">
        <v>11.285684585571289</v>
      </c>
      <c r="J1793">
        <v>4.7636579722166061E-2</v>
      </c>
      <c r="K1793">
        <v>8.4690332412719727</v>
      </c>
      <c r="L1793">
        <v>10.133133888244629</v>
      </c>
      <c r="M1793">
        <v>11.285684585571289</v>
      </c>
      <c r="N1793">
        <v>12.438235282897949</v>
      </c>
      <c r="O1793">
        <v>14.102335929870605</v>
      </c>
      <c r="P1793">
        <v>7.6705517768859863</v>
      </c>
      <c r="Q1793">
        <v>14.90081787109375</v>
      </c>
      <c r="R1793">
        <v>2457</v>
      </c>
      <c r="S1793">
        <v>4.8305215835571289</v>
      </c>
      <c r="T1793">
        <v>2.1978447437286377</v>
      </c>
      <c r="U1793">
        <v>75.663490295410156</v>
      </c>
      <c r="V1793">
        <v>100.40000152587891</v>
      </c>
      <c r="W1793">
        <v>84.0220947265625</v>
      </c>
    </row>
    <row r="1794" spans="1:23" x14ac:dyDescent="0.25">
      <c r="A1794" t="s">
        <v>79</v>
      </c>
      <c r="B1794" t="s">
        <v>100</v>
      </c>
      <c r="C1794" t="s">
        <v>103</v>
      </c>
      <c r="D1794" t="s">
        <v>82</v>
      </c>
      <c r="E1794" t="s">
        <v>119</v>
      </c>
      <c r="F1794">
        <v>17</v>
      </c>
      <c r="G1794">
        <v>222.73716735839844</v>
      </c>
      <c r="H1794">
        <v>211.42239379882813</v>
      </c>
      <c r="I1794">
        <v>11.314754486083984</v>
      </c>
      <c r="J1794">
        <v>5.0798680633306503E-2</v>
      </c>
      <c r="K1794">
        <v>8.6657352447509766</v>
      </c>
      <c r="L1794">
        <v>10.230796813964844</v>
      </c>
      <c r="M1794">
        <v>11.314754486083984</v>
      </c>
      <c r="N1794">
        <v>12.398712158203125</v>
      </c>
      <c r="O1794">
        <v>13.963773727416992</v>
      </c>
      <c r="P1794">
        <v>7.9147748947143555</v>
      </c>
      <c r="Q1794">
        <v>14.714734077453613</v>
      </c>
      <c r="R1794">
        <v>2457</v>
      </c>
      <c r="S1794">
        <v>4.2726578712463379</v>
      </c>
      <c r="T1794">
        <v>2.0670409202575684</v>
      </c>
      <c r="U1794">
        <v>75.663490295410156</v>
      </c>
      <c r="V1794">
        <v>100.40000152587891</v>
      </c>
      <c r="W1794">
        <v>84.080413818359375</v>
      </c>
    </row>
    <row r="1795" spans="1:23" x14ac:dyDescent="0.25">
      <c r="A1795" t="s">
        <v>79</v>
      </c>
      <c r="B1795" t="s">
        <v>100</v>
      </c>
      <c r="C1795" t="s">
        <v>103</v>
      </c>
      <c r="D1795" t="s">
        <v>82</v>
      </c>
      <c r="E1795" t="s">
        <v>119</v>
      </c>
      <c r="F1795">
        <v>18</v>
      </c>
      <c r="G1795">
        <v>207.78067016601562</v>
      </c>
      <c r="H1795">
        <v>198.47628784179687</v>
      </c>
      <c r="I1795">
        <v>9.3043880462646484</v>
      </c>
      <c r="J1795">
        <v>4.4779852032661438E-2</v>
      </c>
      <c r="K1795">
        <v>6.6663761138916016</v>
      </c>
      <c r="L1795">
        <v>8.2249345779418945</v>
      </c>
      <c r="M1795">
        <v>9.3043880462646484</v>
      </c>
      <c r="N1795">
        <v>10.383841514587402</v>
      </c>
      <c r="O1795">
        <v>11.942399978637695</v>
      </c>
      <c r="P1795">
        <v>5.9185361862182617</v>
      </c>
      <c r="Q1795">
        <v>12.690239906311035</v>
      </c>
      <c r="R1795">
        <v>2457</v>
      </c>
      <c r="S1795">
        <v>4.2372231483459473</v>
      </c>
      <c r="T1795">
        <v>2.0584516525268555</v>
      </c>
      <c r="U1795">
        <v>75.663490295410156</v>
      </c>
      <c r="V1795">
        <v>100.40000152587891</v>
      </c>
      <c r="W1795">
        <v>83.268165588378906</v>
      </c>
    </row>
    <row r="1796" spans="1:23" x14ac:dyDescent="0.25">
      <c r="A1796" t="s">
        <v>79</v>
      </c>
      <c r="B1796" t="s">
        <v>100</v>
      </c>
      <c r="C1796" t="s">
        <v>103</v>
      </c>
      <c r="D1796" t="s">
        <v>82</v>
      </c>
      <c r="E1796" t="s">
        <v>119</v>
      </c>
      <c r="F1796">
        <v>19</v>
      </c>
      <c r="G1796">
        <v>196.51808166503906</v>
      </c>
      <c r="H1796">
        <v>194.19340515136719</v>
      </c>
      <c r="I1796">
        <v>2.3246803283691406</v>
      </c>
      <c r="J1796">
        <v>1.1829345487058163E-2</v>
      </c>
      <c r="K1796">
        <v>-0.19974055886268616</v>
      </c>
      <c r="L1796">
        <v>1.2917077541351318</v>
      </c>
      <c r="M1796">
        <v>2.3246803283691406</v>
      </c>
      <c r="N1796">
        <v>3.3576529026031494</v>
      </c>
      <c r="O1796">
        <v>4.8491010665893555</v>
      </c>
      <c r="P1796">
        <v>-0.91537880897521973</v>
      </c>
      <c r="Q1796">
        <v>5.5647397041320801</v>
      </c>
      <c r="R1796">
        <v>2457</v>
      </c>
      <c r="S1796">
        <v>3.8801755905151367</v>
      </c>
      <c r="T1796">
        <v>1.9698160886764526</v>
      </c>
      <c r="U1796">
        <v>75.663490295410156</v>
      </c>
      <c r="V1796">
        <v>100.40000152587891</v>
      </c>
      <c r="W1796">
        <v>81.853073120117188</v>
      </c>
    </row>
    <row r="1797" spans="1:23" x14ac:dyDescent="0.25">
      <c r="A1797" t="s">
        <v>79</v>
      </c>
      <c r="B1797" t="s">
        <v>100</v>
      </c>
      <c r="C1797" t="s">
        <v>103</v>
      </c>
      <c r="D1797" t="s">
        <v>82</v>
      </c>
      <c r="E1797" t="s">
        <v>119</v>
      </c>
      <c r="F1797">
        <v>20</v>
      </c>
      <c r="G1797">
        <v>191.77456665039062</v>
      </c>
      <c r="H1797">
        <v>192.2353515625</v>
      </c>
      <c r="I1797">
        <v>-0.46078348159790039</v>
      </c>
      <c r="J1797">
        <v>-2.4027351755648851E-3</v>
      </c>
      <c r="K1797">
        <v>-2.8172135353088379</v>
      </c>
      <c r="L1797">
        <v>-1.4250155687332153</v>
      </c>
      <c r="M1797">
        <v>-0.46078348159790039</v>
      </c>
      <c r="N1797">
        <v>0.50344860553741455</v>
      </c>
      <c r="O1797">
        <v>1.8956465721130371</v>
      </c>
      <c r="P1797">
        <v>-3.4852287769317627</v>
      </c>
      <c r="Q1797">
        <v>2.5636618137359619</v>
      </c>
      <c r="R1797">
        <v>2457</v>
      </c>
      <c r="S1797">
        <v>3.3809356689453125</v>
      </c>
      <c r="T1797">
        <v>1.838732123374939</v>
      </c>
      <c r="U1797">
        <v>75.663490295410156</v>
      </c>
      <c r="V1797">
        <v>100.40000152587891</v>
      </c>
      <c r="W1797">
        <v>79.515090942382812</v>
      </c>
    </row>
    <row r="1798" spans="1:23" x14ac:dyDescent="0.25">
      <c r="A1798" t="s">
        <v>79</v>
      </c>
      <c r="B1798" t="s">
        <v>100</v>
      </c>
      <c r="C1798" t="s">
        <v>103</v>
      </c>
      <c r="D1798" t="s">
        <v>82</v>
      </c>
      <c r="E1798" t="s">
        <v>119</v>
      </c>
      <c r="F1798">
        <v>21</v>
      </c>
      <c r="G1798">
        <v>189.25654602050781</v>
      </c>
      <c r="H1798">
        <v>189.56527709960937</v>
      </c>
      <c r="I1798">
        <v>-0.308725506067276</v>
      </c>
      <c r="J1798">
        <v>-1.6312540974467993E-3</v>
      </c>
      <c r="K1798">
        <v>-2.484917163848877</v>
      </c>
      <c r="L1798">
        <v>-1.1992055177688599</v>
      </c>
      <c r="M1798">
        <v>-0.308725506067276</v>
      </c>
      <c r="N1798">
        <v>0.58175450563430786</v>
      </c>
      <c r="O1798">
        <v>1.8674662113189697</v>
      </c>
      <c r="P1798">
        <v>-3.1018373966217041</v>
      </c>
      <c r="Q1798">
        <v>2.4843862056732178</v>
      </c>
      <c r="R1798">
        <v>2457</v>
      </c>
      <c r="S1798">
        <v>2.883514404296875</v>
      </c>
      <c r="T1798">
        <v>1.6980913877487183</v>
      </c>
      <c r="U1798">
        <v>75.663490295410156</v>
      </c>
      <c r="V1798">
        <v>100.40000152587891</v>
      </c>
      <c r="W1798">
        <v>76.356147766113281</v>
      </c>
    </row>
    <row r="1799" spans="1:23" x14ac:dyDescent="0.25">
      <c r="A1799" t="s">
        <v>79</v>
      </c>
      <c r="B1799" t="s">
        <v>100</v>
      </c>
      <c r="C1799" t="s">
        <v>103</v>
      </c>
      <c r="D1799" t="s">
        <v>82</v>
      </c>
      <c r="E1799" t="s">
        <v>119</v>
      </c>
      <c r="F1799">
        <v>22</v>
      </c>
      <c r="G1799">
        <v>179.26052856445312</v>
      </c>
      <c r="H1799">
        <v>179.87490844726562</v>
      </c>
      <c r="I1799">
        <v>-0.61438322067260742</v>
      </c>
      <c r="J1799">
        <v>-3.427320159971714E-3</v>
      </c>
      <c r="K1799">
        <v>-2.6944766044616699</v>
      </c>
      <c r="L1799">
        <v>-1.4655405282974243</v>
      </c>
      <c r="M1799">
        <v>-0.61438322067260742</v>
      </c>
      <c r="N1799">
        <v>0.23677408695220947</v>
      </c>
      <c r="O1799">
        <v>1.4657100439071655</v>
      </c>
      <c r="P1799">
        <v>-3.284153938293457</v>
      </c>
      <c r="Q1799">
        <v>2.0553874969482422</v>
      </c>
      <c r="R1799">
        <v>2457</v>
      </c>
      <c r="S1799">
        <v>2.6344711780548096</v>
      </c>
      <c r="T1799">
        <v>1.6231054067611694</v>
      </c>
      <c r="U1799">
        <v>75.663490295410156</v>
      </c>
      <c r="V1799">
        <v>100.40000152587891</v>
      </c>
      <c r="W1799">
        <v>74.110115051269531</v>
      </c>
    </row>
    <row r="1800" spans="1:23" x14ac:dyDescent="0.25">
      <c r="A1800" t="s">
        <v>79</v>
      </c>
      <c r="B1800" t="s">
        <v>100</v>
      </c>
      <c r="C1800" t="s">
        <v>103</v>
      </c>
      <c r="D1800" t="s">
        <v>82</v>
      </c>
      <c r="E1800" t="s">
        <v>119</v>
      </c>
      <c r="F1800">
        <v>23</v>
      </c>
      <c r="G1800">
        <v>165.83245849609375</v>
      </c>
      <c r="H1800">
        <v>167.07205200195312</v>
      </c>
      <c r="I1800">
        <v>-1.2395988702774048</v>
      </c>
      <c r="J1800">
        <v>-7.4750073254108429E-3</v>
      </c>
      <c r="K1800">
        <v>-3.2891027927398682</v>
      </c>
      <c r="L1800">
        <v>-2.0782392024993896</v>
      </c>
      <c r="M1800">
        <v>-1.2395988702774048</v>
      </c>
      <c r="N1800">
        <v>-0.40095850825309753</v>
      </c>
      <c r="O1800">
        <v>0.80990499258041382</v>
      </c>
      <c r="P1800">
        <v>-3.8701086044311523</v>
      </c>
      <c r="Q1800">
        <v>1.3909108638763428</v>
      </c>
      <c r="R1800">
        <v>2457</v>
      </c>
      <c r="S1800">
        <v>2.5575571060180664</v>
      </c>
      <c r="T1800">
        <v>1.5992363691329956</v>
      </c>
      <c r="U1800">
        <v>75.663490295410156</v>
      </c>
      <c r="V1800">
        <v>100.40000152587891</v>
      </c>
      <c r="W1800">
        <v>72.690956115722656</v>
      </c>
    </row>
    <row r="1801" spans="1:23" x14ac:dyDescent="0.25">
      <c r="A1801" t="s">
        <v>79</v>
      </c>
      <c r="B1801" t="s">
        <v>100</v>
      </c>
      <c r="C1801" t="s">
        <v>103</v>
      </c>
      <c r="D1801" t="s">
        <v>82</v>
      </c>
      <c r="E1801" t="s">
        <v>119</v>
      </c>
      <c r="F1801">
        <v>24</v>
      </c>
      <c r="G1801">
        <v>156.78579711914063</v>
      </c>
      <c r="H1801">
        <v>159.15565490722656</v>
      </c>
      <c r="I1801">
        <v>-2.3698616027832031</v>
      </c>
      <c r="J1801">
        <v>-1.5115282498300076E-2</v>
      </c>
      <c r="K1801">
        <v>-4.7104501724243164</v>
      </c>
      <c r="L1801">
        <v>-3.3276114463806152</v>
      </c>
      <c r="M1801">
        <v>-2.3698616027832031</v>
      </c>
      <c r="N1801">
        <v>-1.412111759185791</v>
      </c>
      <c r="O1801">
        <v>-2.9273046180605888E-2</v>
      </c>
      <c r="P1801">
        <v>-5.3739743232727051</v>
      </c>
      <c r="Q1801">
        <v>0.63425129652023315</v>
      </c>
      <c r="R1801">
        <v>2457</v>
      </c>
      <c r="S1801">
        <v>3.3356306552886963</v>
      </c>
      <c r="T1801">
        <v>1.8263709545135498</v>
      </c>
      <c r="U1801">
        <v>75.663490295410156</v>
      </c>
      <c r="V1801">
        <v>100.40000152587891</v>
      </c>
      <c r="W1801">
        <v>71.536384582519531</v>
      </c>
    </row>
    <row r="1802" spans="1:23" x14ac:dyDescent="0.25">
      <c r="A1802" t="s">
        <v>79</v>
      </c>
      <c r="B1802" t="s">
        <v>100</v>
      </c>
      <c r="C1802" t="s">
        <v>103</v>
      </c>
      <c r="D1802" t="s">
        <v>82</v>
      </c>
      <c r="E1802" t="s">
        <v>120</v>
      </c>
      <c r="F1802">
        <v>1</v>
      </c>
      <c r="G1802">
        <v>160.73033142089844</v>
      </c>
      <c r="H1802">
        <v>159.93083190917969</v>
      </c>
      <c r="I1802">
        <v>0.79950118064880371</v>
      </c>
      <c r="J1802">
        <v>4.974177572876215E-3</v>
      </c>
      <c r="K1802">
        <v>-1.9690622091293335</v>
      </c>
      <c r="L1802">
        <v>-0.33337250351905823</v>
      </c>
      <c r="M1802">
        <v>0.79950118064880371</v>
      </c>
      <c r="N1802">
        <v>1.9323748350143433</v>
      </c>
      <c r="O1802">
        <v>3.5680644512176514</v>
      </c>
      <c r="P1802">
        <v>-2.7539114952087402</v>
      </c>
      <c r="Q1802">
        <v>4.3529138565063477</v>
      </c>
      <c r="R1802">
        <v>2467</v>
      </c>
      <c r="S1802">
        <v>4.6669893264770508</v>
      </c>
      <c r="T1802">
        <v>2.1603214740753174</v>
      </c>
      <c r="U1802">
        <v>86.009284973144531</v>
      </c>
      <c r="V1802">
        <v>102.49407196044922</v>
      </c>
      <c r="W1802">
        <v>81.496749877929688</v>
      </c>
    </row>
    <row r="1803" spans="1:23" x14ac:dyDescent="0.25">
      <c r="A1803" t="s">
        <v>79</v>
      </c>
      <c r="B1803" t="s">
        <v>100</v>
      </c>
      <c r="C1803" t="s">
        <v>103</v>
      </c>
      <c r="D1803" t="s">
        <v>82</v>
      </c>
      <c r="E1803" t="s">
        <v>120</v>
      </c>
      <c r="F1803">
        <v>2</v>
      </c>
      <c r="G1803">
        <v>156.24830627441406</v>
      </c>
      <c r="H1803">
        <v>154.88310241699219</v>
      </c>
      <c r="I1803">
        <v>1.3652079105377197</v>
      </c>
      <c r="J1803">
        <v>8.7374253198504448E-3</v>
      </c>
      <c r="K1803">
        <v>-1.2858126163482666</v>
      </c>
      <c r="L1803">
        <v>0.28043177723884583</v>
      </c>
      <c r="M1803">
        <v>1.3652079105377197</v>
      </c>
      <c r="N1803">
        <v>2.449984073638916</v>
      </c>
      <c r="O1803">
        <v>4.0162286758422852</v>
      </c>
      <c r="P1803">
        <v>-2.0373401641845703</v>
      </c>
      <c r="Q1803">
        <v>4.7677559852600098</v>
      </c>
      <c r="R1803">
        <v>2467</v>
      </c>
      <c r="S1803">
        <v>4.2791152000427246</v>
      </c>
      <c r="T1803">
        <v>2.0686023235321045</v>
      </c>
      <c r="U1803">
        <v>86.009284973144531</v>
      </c>
      <c r="V1803">
        <v>102.49407196044922</v>
      </c>
      <c r="W1803">
        <v>80.543594360351563</v>
      </c>
    </row>
    <row r="1804" spans="1:23" x14ac:dyDescent="0.25">
      <c r="A1804" t="s">
        <v>79</v>
      </c>
      <c r="B1804" t="s">
        <v>100</v>
      </c>
      <c r="C1804" t="s">
        <v>103</v>
      </c>
      <c r="D1804" t="s">
        <v>82</v>
      </c>
      <c r="E1804" t="s">
        <v>120</v>
      </c>
      <c r="F1804">
        <v>3</v>
      </c>
      <c r="G1804">
        <v>151.18354797363281</v>
      </c>
      <c r="H1804">
        <v>149.81156921386719</v>
      </c>
      <c r="I1804">
        <v>1.3719664812088013</v>
      </c>
      <c r="J1804">
        <v>9.0748397633433342E-3</v>
      </c>
      <c r="K1804">
        <v>-1.3305782079696655</v>
      </c>
      <c r="L1804">
        <v>0.26610708236694336</v>
      </c>
      <c r="M1804">
        <v>1.3719664812088013</v>
      </c>
      <c r="N1804">
        <v>2.4778258800506592</v>
      </c>
      <c r="O1804">
        <v>4.0745110511779785</v>
      </c>
      <c r="P1804">
        <v>-2.0967121124267578</v>
      </c>
      <c r="Q1804">
        <v>4.8406448364257812</v>
      </c>
      <c r="R1804">
        <v>2467</v>
      </c>
      <c r="S1804">
        <v>4.4470658302307129</v>
      </c>
      <c r="T1804">
        <v>2.108806848526001</v>
      </c>
      <c r="U1804">
        <v>86.009284973144531</v>
      </c>
      <c r="V1804">
        <v>102.49407196044922</v>
      </c>
      <c r="W1804">
        <v>79.924468994140625</v>
      </c>
    </row>
    <row r="1805" spans="1:23" x14ac:dyDescent="0.25">
      <c r="A1805" t="s">
        <v>79</v>
      </c>
      <c r="B1805" t="s">
        <v>100</v>
      </c>
      <c r="C1805" t="s">
        <v>103</v>
      </c>
      <c r="D1805" t="s">
        <v>82</v>
      </c>
      <c r="E1805" t="s">
        <v>120</v>
      </c>
      <c r="F1805">
        <v>4</v>
      </c>
      <c r="G1805">
        <v>152.78425598144531</v>
      </c>
      <c r="H1805">
        <v>151.44180297851563</v>
      </c>
      <c r="I1805">
        <v>1.3424556255340576</v>
      </c>
      <c r="J1805">
        <v>8.7866093963384628E-3</v>
      </c>
      <c r="K1805">
        <v>-1.340167760848999</v>
      </c>
      <c r="L1805">
        <v>0.24474786221981049</v>
      </c>
      <c r="M1805">
        <v>1.3424556255340576</v>
      </c>
      <c r="N1805">
        <v>2.4401633739471436</v>
      </c>
      <c r="O1805">
        <v>4.0250792503356934</v>
      </c>
      <c r="P1805">
        <v>-2.1006543636322021</v>
      </c>
      <c r="Q1805">
        <v>4.7855653762817383</v>
      </c>
      <c r="R1805">
        <v>2467</v>
      </c>
      <c r="S1805">
        <v>4.381746768951416</v>
      </c>
      <c r="T1805">
        <v>2.0932621955871582</v>
      </c>
      <c r="U1805">
        <v>86.009284973144531</v>
      </c>
      <c r="V1805">
        <v>102.49407196044922</v>
      </c>
      <c r="W1805">
        <v>79.085594177246094</v>
      </c>
    </row>
    <row r="1806" spans="1:23" x14ac:dyDescent="0.25">
      <c r="A1806" t="s">
        <v>79</v>
      </c>
      <c r="B1806" t="s">
        <v>100</v>
      </c>
      <c r="C1806" t="s">
        <v>103</v>
      </c>
      <c r="D1806" t="s">
        <v>82</v>
      </c>
      <c r="E1806" t="s">
        <v>120</v>
      </c>
      <c r="F1806">
        <v>5</v>
      </c>
      <c r="G1806">
        <v>164.48197937011719</v>
      </c>
      <c r="H1806">
        <v>163.77642822265625</v>
      </c>
      <c r="I1806">
        <v>0.70554381608963013</v>
      </c>
      <c r="J1806">
        <v>4.289490170776844E-3</v>
      </c>
      <c r="K1806">
        <v>-1.8580927848815918</v>
      </c>
      <c r="L1806">
        <v>-0.34347552061080933</v>
      </c>
      <c r="M1806">
        <v>0.70554381608963013</v>
      </c>
      <c r="N1806">
        <v>1.7545630931854248</v>
      </c>
      <c r="O1806">
        <v>3.2691805362701416</v>
      </c>
      <c r="P1806">
        <v>-2.584848165512085</v>
      </c>
      <c r="Q1806">
        <v>3.9959356784820557</v>
      </c>
      <c r="R1806">
        <v>2467</v>
      </c>
      <c r="S1806">
        <v>4.0016655921936035</v>
      </c>
      <c r="T1806">
        <v>2.0004162788391113</v>
      </c>
      <c r="U1806">
        <v>86.009284973144531</v>
      </c>
      <c r="V1806">
        <v>102.49407196044922</v>
      </c>
      <c r="W1806">
        <v>78.637161254882813</v>
      </c>
    </row>
    <row r="1807" spans="1:23" x14ac:dyDescent="0.25">
      <c r="A1807" t="s">
        <v>79</v>
      </c>
      <c r="B1807" t="s">
        <v>100</v>
      </c>
      <c r="C1807" t="s">
        <v>103</v>
      </c>
      <c r="D1807" t="s">
        <v>82</v>
      </c>
      <c r="E1807" t="s">
        <v>120</v>
      </c>
      <c r="F1807">
        <v>6</v>
      </c>
      <c r="G1807">
        <v>193.60102844238281</v>
      </c>
      <c r="H1807">
        <v>192.38288879394531</v>
      </c>
      <c r="I1807">
        <v>1.2181309461593628</v>
      </c>
      <c r="J1807">
        <v>6.2919654883444309E-3</v>
      </c>
      <c r="K1807">
        <v>-1.3870284557342529</v>
      </c>
      <c r="L1807">
        <v>0.15212085843086243</v>
      </c>
      <c r="M1807">
        <v>1.2181309461593628</v>
      </c>
      <c r="N1807">
        <v>2.2841410636901855</v>
      </c>
      <c r="O1807">
        <v>3.8232903480529785</v>
      </c>
      <c r="P1807">
        <v>-2.1255548000335693</v>
      </c>
      <c r="Q1807">
        <v>4.5618166923522949</v>
      </c>
      <c r="R1807">
        <v>2467</v>
      </c>
      <c r="S1807">
        <v>4.1323437690734863</v>
      </c>
      <c r="T1807">
        <v>2.0328166484832764</v>
      </c>
      <c r="U1807">
        <v>86.009284973144531</v>
      </c>
      <c r="V1807">
        <v>102.49407196044922</v>
      </c>
      <c r="W1807">
        <v>78.331352233886719</v>
      </c>
    </row>
    <row r="1808" spans="1:23" x14ac:dyDescent="0.25">
      <c r="A1808" t="s">
        <v>79</v>
      </c>
      <c r="B1808" t="s">
        <v>100</v>
      </c>
      <c r="C1808" t="s">
        <v>103</v>
      </c>
      <c r="D1808" t="s">
        <v>82</v>
      </c>
      <c r="E1808" t="s">
        <v>120</v>
      </c>
      <c r="F1808">
        <v>7</v>
      </c>
      <c r="G1808">
        <v>228.72091674804687</v>
      </c>
      <c r="H1808">
        <v>225.42459106445312</v>
      </c>
      <c r="I1808">
        <v>3.2963259220123291</v>
      </c>
      <c r="J1808">
        <v>1.4411999844014645E-2</v>
      </c>
      <c r="K1808">
        <v>0.33901840448379517</v>
      </c>
      <c r="L1808">
        <v>2.0862195491790771</v>
      </c>
      <c r="M1808">
        <v>3.2963259220123291</v>
      </c>
      <c r="N1808">
        <v>4.506432056427002</v>
      </c>
      <c r="O1808">
        <v>6.2536334991455078</v>
      </c>
      <c r="P1808">
        <v>-0.49933716654777527</v>
      </c>
      <c r="Q1808">
        <v>7.0919890403747559</v>
      </c>
      <c r="R1808">
        <v>2467</v>
      </c>
      <c r="S1808">
        <v>5.325014591217041</v>
      </c>
      <c r="T1808">
        <v>2.3075993061065674</v>
      </c>
      <c r="U1808">
        <v>86.009284973144531</v>
      </c>
      <c r="V1808">
        <v>102.49407196044922</v>
      </c>
      <c r="W1808">
        <v>78.026039123535156</v>
      </c>
    </row>
    <row r="1809" spans="1:23" x14ac:dyDescent="0.25">
      <c r="A1809" t="s">
        <v>79</v>
      </c>
      <c r="B1809" t="s">
        <v>100</v>
      </c>
      <c r="C1809" t="s">
        <v>103</v>
      </c>
      <c r="D1809" t="s">
        <v>82</v>
      </c>
      <c r="E1809" t="s">
        <v>120</v>
      </c>
      <c r="F1809">
        <v>8</v>
      </c>
      <c r="G1809">
        <v>252.381103515625</v>
      </c>
      <c r="H1809">
        <v>250.00502014160156</v>
      </c>
      <c r="I1809">
        <v>2.3760712146759033</v>
      </c>
      <c r="J1809">
        <v>9.4146160408854485E-3</v>
      </c>
      <c r="K1809">
        <v>-1.7994635105133057</v>
      </c>
      <c r="L1809">
        <v>0.66747623682022095</v>
      </c>
      <c r="M1809">
        <v>2.3760712146759033</v>
      </c>
      <c r="N1809">
        <v>4.0846662521362305</v>
      </c>
      <c r="O1809">
        <v>6.5516057014465332</v>
      </c>
      <c r="P1809">
        <v>-2.9831695556640625</v>
      </c>
      <c r="Q1809">
        <v>7.7353119850158691</v>
      </c>
      <c r="R1809">
        <v>2467</v>
      </c>
      <c r="S1809">
        <v>10.615782737731934</v>
      </c>
      <c r="T1809">
        <v>3.2581870555877686</v>
      </c>
      <c r="U1809">
        <v>86.009284973144531</v>
      </c>
      <c r="V1809">
        <v>102.49407196044922</v>
      </c>
      <c r="W1809">
        <v>77.926849365234375</v>
      </c>
    </row>
    <row r="1810" spans="1:23" x14ac:dyDescent="0.25">
      <c r="A1810" t="s">
        <v>79</v>
      </c>
      <c r="B1810" t="s">
        <v>100</v>
      </c>
      <c r="C1810" t="s">
        <v>103</v>
      </c>
      <c r="D1810" t="s">
        <v>82</v>
      </c>
      <c r="E1810" t="s">
        <v>120</v>
      </c>
      <c r="F1810">
        <v>9</v>
      </c>
      <c r="G1810">
        <v>273.23904418945312</v>
      </c>
      <c r="H1810">
        <v>271.04598999023437</v>
      </c>
      <c r="I1810">
        <v>2.1930480003356934</v>
      </c>
      <c r="J1810">
        <v>8.0261146649718285E-3</v>
      </c>
      <c r="K1810">
        <v>-1.7508925199508667</v>
      </c>
      <c r="L1810">
        <v>0.5792195200920105</v>
      </c>
      <c r="M1810">
        <v>2.1930480003356934</v>
      </c>
      <c r="N1810">
        <v>3.8068764209747314</v>
      </c>
      <c r="O1810">
        <v>6.136988639831543</v>
      </c>
      <c r="P1810">
        <v>-2.8689448833465576</v>
      </c>
      <c r="Q1810">
        <v>7.2550411224365234</v>
      </c>
      <c r="R1810">
        <v>2467</v>
      </c>
      <c r="S1810">
        <v>9.4708404541015625</v>
      </c>
      <c r="T1810">
        <v>3.0774731636047363</v>
      </c>
      <c r="U1810">
        <v>86.009284973144531</v>
      </c>
      <c r="V1810">
        <v>102.49407196044922</v>
      </c>
      <c r="W1810">
        <v>80.075050354003906</v>
      </c>
    </row>
    <row r="1811" spans="1:23" x14ac:dyDescent="0.25">
      <c r="A1811" t="s">
        <v>79</v>
      </c>
      <c r="B1811" t="s">
        <v>100</v>
      </c>
      <c r="C1811" t="s">
        <v>103</v>
      </c>
      <c r="D1811" t="s">
        <v>82</v>
      </c>
      <c r="E1811" t="s">
        <v>120</v>
      </c>
      <c r="F1811">
        <v>10</v>
      </c>
      <c r="G1811">
        <v>286.41421508789062</v>
      </c>
      <c r="H1811">
        <v>281.73394775390625</v>
      </c>
      <c r="I1811">
        <v>4.6802811622619629</v>
      </c>
      <c r="J1811">
        <v>1.63409523665905E-2</v>
      </c>
      <c r="K1811">
        <v>0.29992356896400452</v>
      </c>
      <c r="L1811">
        <v>2.8878743648529053</v>
      </c>
      <c r="M1811">
        <v>4.6802811622619629</v>
      </c>
      <c r="N1811">
        <v>6.4726881980895996</v>
      </c>
      <c r="O1811">
        <v>9.060638427734375</v>
      </c>
      <c r="P1811">
        <v>-0.94184696674346924</v>
      </c>
      <c r="Q1811">
        <v>10.302409172058105</v>
      </c>
      <c r="R1811">
        <v>2467</v>
      </c>
      <c r="S1811">
        <v>11.682801246643066</v>
      </c>
      <c r="T1811">
        <v>3.4180111885070801</v>
      </c>
      <c r="U1811">
        <v>86.009284973144531</v>
      </c>
      <c r="V1811">
        <v>102.49407196044922</v>
      </c>
      <c r="W1811">
        <v>84.432357788085938</v>
      </c>
    </row>
    <row r="1812" spans="1:23" x14ac:dyDescent="0.25">
      <c r="A1812" t="s">
        <v>79</v>
      </c>
      <c r="B1812" t="s">
        <v>100</v>
      </c>
      <c r="C1812" t="s">
        <v>103</v>
      </c>
      <c r="D1812" t="s">
        <v>82</v>
      </c>
      <c r="E1812" t="s">
        <v>120</v>
      </c>
      <c r="F1812">
        <v>11</v>
      </c>
      <c r="G1812">
        <v>295.3170166015625</v>
      </c>
      <c r="H1812">
        <v>291.77084350585937</v>
      </c>
      <c r="I1812">
        <v>3.5461668968200684</v>
      </c>
      <c r="J1812">
        <v>1.2008000165224075E-2</v>
      </c>
      <c r="K1812">
        <v>-0.96698999404907227</v>
      </c>
      <c r="L1812">
        <v>1.6994196176528931</v>
      </c>
      <c r="M1812">
        <v>3.5461668968200684</v>
      </c>
      <c r="N1812">
        <v>5.3929142951965332</v>
      </c>
      <c r="O1812">
        <v>8.0593242645263672</v>
      </c>
      <c r="P1812">
        <v>-2.2464072704315186</v>
      </c>
      <c r="Q1812">
        <v>9.3387413024902344</v>
      </c>
      <c r="R1812">
        <v>2467</v>
      </c>
      <c r="S1812">
        <v>12.401913642883301</v>
      </c>
      <c r="T1812">
        <v>3.5216350555419922</v>
      </c>
      <c r="U1812">
        <v>86.009284973144531</v>
      </c>
      <c r="V1812">
        <v>102.49407196044922</v>
      </c>
      <c r="W1812">
        <v>89.4669189453125</v>
      </c>
    </row>
    <row r="1813" spans="1:23" x14ac:dyDescent="0.25">
      <c r="A1813" t="s">
        <v>79</v>
      </c>
      <c r="B1813" t="s">
        <v>100</v>
      </c>
      <c r="C1813" t="s">
        <v>103</v>
      </c>
      <c r="D1813" t="s">
        <v>82</v>
      </c>
      <c r="E1813" t="s">
        <v>120</v>
      </c>
      <c r="F1813">
        <v>12</v>
      </c>
      <c r="G1813">
        <v>293.48355102539062</v>
      </c>
      <c r="H1813">
        <v>292.86334228515625</v>
      </c>
      <c r="I1813">
        <v>0.62018841505050659</v>
      </c>
      <c r="J1813">
        <v>2.1131965331733227E-3</v>
      </c>
      <c r="K1813">
        <v>-3.6460497379302979</v>
      </c>
      <c r="L1813">
        <v>-1.1255216598510742</v>
      </c>
      <c r="M1813">
        <v>0.62018841505050659</v>
      </c>
      <c r="N1813">
        <v>2.3658983707427979</v>
      </c>
      <c r="O1813">
        <v>4.8864264488220215</v>
      </c>
      <c r="P1813">
        <v>-4.85546875</v>
      </c>
      <c r="Q1813">
        <v>6.0958456993103027</v>
      </c>
      <c r="R1813">
        <v>2467</v>
      </c>
      <c r="S1813">
        <v>11.081995964050293</v>
      </c>
      <c r="T1813">
        <v>3.3289632797241211</v>
      </c>
      <c r="U1813">
        <v>86.009284973144531</v>
      </c>
      <c r="V1813">
        <v>102.49407196044922</v>
      </c>
      <c r="W1813">
        <v>93.182273864746094</v>
      </c>
    </row>
    <row r="1814" spans="1:23" x14ac:dyDescent="0.25">
      <c r="A1814" t="s">
        <v>79</v>
      </c>
      <c r="B1814" t="s">
        <v>100</v>
      </c>
      <c r="C1814" t="s">
        <v>103</v>
      </c>
      <c r="D1814" t="s">
        <v>82</v>
      </c>
      <c r="E1814" t="s">
        <v>120</v>
      </c>
      <c r="F1814">
        <v>13</v>
      </c>
      <c r="G1814">
        <v>288.64651489257812</v>
      </c>
      <c r="H1814">
        <v>287.95523071289062</v>
      </c>
      <c r="I1814">
        <v>0.69128477573394775</v>
      </c>
      <c r="J1814">
        <v>2.3949181195348501E-3</v>
      </c>
      <c r="K1814">
        <v>-3.55279541015625</v>
      </c>
      <c r="L1814">
        <v>-1.045358419418335</v>
      </c>
      <c r="M1814">
        <v>0.69128477573394775</v>
      </c>
      <c r="N1814">
        <v>2.4279279708862305</v>
      </c>
      <c r="O1814">
        <v>4.9353652000427246</v>
      </c>
      <c r="P1814">
        <v>-4.7559332847595215</v>
      </c>
      <c r="Q1814">
        <v>6.1385025978088379</v>
      </c>
      <c r="R1814">
        <v>2467</v>
      </c>
      <c r="S1814">
        <v>10.967180252075195</v>
      </c>
      <c r="T1814">
        <v>3.3116734027862549</v>
      </c>
      <c r="U1814">
        <v>86.009284973144531</v>
      </c>
      <c r="V1814">
        <v>102.49407196044922</v>
      </c>
      <c r="W1814">
        <v>95.29534912109375</v>
      </c>
    </row>
    <row r="1815" spans="1:23" x14ac:dyDescent="0.25">
      <c r="A1815" t="s">
        <v>79</v>
      </c>
      <c r="B1815" t="s">
        <v>100</v>
      </c>
      <c r="C1815" t="s">
        <v>103</v>
      </c>
      <c r="D1815" t="s">
        <v>82</v>
      </c>
      <c r="E1815" t="s">
        <v>120</v>
      </c>
      <c r="F1815">
        <v>14</v>
      </c>
      <c r="G1815">
        <v>289.23495483398437</v>
      </c>
      <c r="H1815">
        <v>284.0438232421875</v>
      </c>
      <c r="I1815">
        <v>5.1911468505859375</v>
      </c>
      <c r="J1815">
        <v>1.7947854474186897E-2</v>
      </c>
      <c r="K1815">
        <v>0.87982147932052612</v>
      </c>
      <c r="L1815">
        <v>3.4269874095916748</v>
      </c>
      <c r="M1815">
        <v>5.1911468505859375</v>
      </c>
      <c r="N1815">
        <v>6.9553060531616211</v>
      </c>
      <c r="O1815">
        <v>9.502471923828125</v>
      </c>
      <c r="P1815">
        <v>-0.34237933158874512</v>
      </c>
      <c r="Q1815">
        <v>10.724673271179199</v>
      </c>
      <c r="R1815">
        <v>2467</v>
      </c>
      <c r="S1815">
        <v>11.317472457885742</v>
      </c>
      <c r="T1815">
        <v>3.364145040512085</v>
      </c>
      <c r="U1815">
        <v>86.009284973144531</v>
      </c>
      <c r="V1815">
        <v>102.49407196044922</v>
      </c>
      <c r="W1815">
        <v>96.847267150878906</v>
      </c>
    </row>
    <row r="1816" spans="1:23" x14ac:dyDescent="0.25">
      <c r="A1816" t="s">
        <v>79</v>
      </c>
      <c r="B1816" t="s">
        <v>100</v>
      </c>
      <c r="C1816" t="s">
        <v>103</v>
      </c>
      <c r="D1816" t="s">
        <v>82</v>
      </c>
      <c r="E1816" t="s">
        <v>120</v>
      </c>
      <c r="F1816">
        <v>15</v>
      </c>
      <c r="G1816">
        <v>278.0699462890625</v>
      </c>
      <c r="H1816">
        <v>262.21206665039062</v>
      </c>
      <c r="I1816">
        <v>15.85787296295166</v>
      </c>
      <c r="J1816">
        <v>5.7028360664844513E-2</v>
      </c>
      <c r="K1816">
        <v>11.909344673156738</v>
      </c>
      <c r="L1816">
        <v>14.242167472839355</v>
      </c>
      <c r="M1816">
        <v>15.85787296295166</v>
      </c>
      <c r="N1816">
        <v>17.473579406738281</v>
      </c>
      <c r="O1816">
        <v>19.806400299072266</v>
      </c>
      <c r="P1816">
        <v>10.789992332458496</v>
      </c>
      <c r="Q1816">
        <v>20.925754547119141</v>
      </c>
      <c r="R1816">
        <v>2467</v>
      </c>
      <c r="S1816">
        <v>9.4928855895996094</v>
      </c>
      <c r="T1816">
        <v>3.0810527801513672</v>
      </c>
      <c r="U1816">
        <v>86.009284973144531</v>
      </c>
      <c r="V1816">
        <v>102.49407196044922</v>
      </c>
      <c r="W1816">
        <v>97.16876220703125</v>
      </c>
    </row>
    <row r="1817" spans="1:23" x14ac:dyDescent="0.25">
      <c r="A1817" t="s">
        <v>79</v>
      </c>
      <c r="B1817" t="s">
        <v>100</v>
      </c>
      <c r="C1817" t="s">
        <v>103</v>
      </c>
      <c r="D1817" t="s">
        <v>82</v>
      </c>
      <c r="E1817" t="s">
        <v>120</v>
      </c>
      <c r="F1817">
        <v>16</v>
      </c>
      <c r="G1817">
        <v>258.73764038085937</v>
      </c>
      <c r="H1817">
        <v>244.55471801757812</v>
      </c>
      <c r="I1817">
        <v>14.182929992675781</v>
      </c>
      <c r="J1817">
        <v>5.4815873503684998E-2</v>
      </c>
      <c r="K1817">
        <v>10.463010787963867</v>
      </c>
      <c r="L1817">
        <v>12.660769462585449</v>
      </c>
      <c r="M1817">
        <v>14.182929992675781</v>
      </c>
      <c r="N1817">
        <v>15.705090522766113</v>
      </c>
      <c r="O1817">
        <v>17.902849197387695</v>
      </c>
      <c r="P1817">
        <v>9.4084653854370117</v>
      </c>
      <c r="Q1817">
        <v>18.957395553588867</v>
      </c>
      <c r="R1817">
        <v>2467</v>
      </c>
      <c r="S1817">
        <v>8.4254837036132812</v>
      </c>
      <c r="T1817">
        <v>2.9026684761047363</v>
      </c>
      <c r="U1817">
        <v>86.009284973144531</v>
      </c>
      <c r="V1817">
        <v>102.49407196044922</v>
      </c>
      <c r="W1817">
        <v>95.075874328613281</v>
      </c>
    </row>
    <row r="1818" spans="1:23" x14ac:dyDescent="0.25">
      <c r="A1818" t="s">
        <v>79</v>
      </c>
      <c r="B1818" t="s">
        <v>100</v>
      </c>
      <c r="C1818" t="s">
        <v>103</v>
      </c>
      <c r="D1818" t="s">
        <v>82</v>
      </c>
      <c r="E1818" t="s">
        <v>120</v>
      </c>
      <c r="F1818">
        <v>17</v>
      </c>
      <c r="G1818">
        <v>239.98593139648437</v>
      </c>
      <c r="H1818">
        <v>225.49514770507812</v>
      </c>
      <c r="I1818">
        <v>14.490785598754883</v>
      </c>
      <c r="J1818">
        <v>6.0381811112165451E-2</v>
      </c>
      <c r="K1818">
        <v>10.571376800537109</v>
      </c>
      <c r="L1818">
        <v>12.886995315551758</v>
      </c>
      <c r="M1818">
        <v>14.490785598754883</v>
      </c>
      <c r="N1818">
        <v>16.094575881958008</v>
      </c>
      <c r="O1818">
        <v>18.410194396972656</v>
      </c>
      <c r="P1818">
        <v>9.4602794647216797</v>
      </c>
      <c r="Q1818">
        <v>19.521291732788086</v>
      </c>
      <c r="R1818">
        <v>2467</v>
      </c>
      <c r="S1818">
        <v>9.3533868789672852</v>
      </c>
      <c r="T1818">
        <v>3.058330774307251</v>
      </c>
      <c r="U1818">
        <v>86.009284973144531</v>
      </c>
      <c r="V1818">
        <v>102.49407196044922</v>
      </c>
      <c r="W1818">
        <v>91.405609130859375</v>
      </c>
    </row>
    <row r="1819" spans="1:23" x14ac:dyDescent="0.25">
      <c r="A1819" t="s">
        <v>79</v>
      </c>
      <c r="B1819" t="s">
        <v>100</v>
      </c>
      <c r="C1819" t="s">
        <v>103</v>
      </c>
      <c r="D1819" t="s">
        <v>82</v>
      </c>
      <c r="E1819" t="s">
        <v>120</v>
      </c>
      <c r="F1819">
        <v>18</v>
      </c>
      <c r="G1819">
        <v>224.21641540527344</v>
      </c>
      <c r="H1819">
        <v>213.04728698730469</v>
      </c>
      <c r="I1819">
        <v>11.169140815734863</v>
      </c>
      <c r="J1819">
        <v>4.981410875916481E-2</v>
      </c>
      <c r="K1819">
        <v>7.4534091949462891</v>
      </c>
      <c r="L1819">
        <v>9.6486940383911133</v>
      </c>
      <c r="M1819">
        <v>11.169140815734863</v>
      </c>
      <c r="N1819">
        <v>12.689587593078613</v>
      </c>
      <c r="O1819">
        <v>14.884872436523438</v>
      </c>
      <c r="P1819">
        <v>6.4000511169433594</v>
      </c>
      <c r="Q1819">
        <v>15.938230514526367</v>
      </c>
      <c r="R1819">
        <v>2467</v>
      </c>
      <c r="S1819">
        <v>8.406524658203125</v>
      </c>
      <c r="T1819">
        <v>2.8994007110595703</v>
      </c>
      <c r="U1819">
        <v>86.009284973144531</v>
      </c>
      <c r="V1819">
        <v>102.49407196044922</v>
      </c>
      <c r="W1819">
        <v>88.300025939941406</v>
      </c>
    </row>
    <row r="1820" spans="1:23" x14ac:dyDescent="0.25">
      <c r="A1820" t="s">
        <v>79</v>
      </c>
      <c r="B1820" t="s">
        <v>100</v>
      </c>
      <c r="C1820" t="s">
        <v>103</v>
      </c>
      <c r="D1820" t="s">
        <v>82</v>
      </c>
      <c r="E1820" t="s">
        <v>120</v>
      </c>
      <c r="F1820">
        <v>19</v>
      </c>
      <c r="G1820">
        <v>214.89341735839844</v>
      </c>
      <c r="H1820">
        <v>208.91285705566406</v>
      </c>
      <c r="I1820">
        <v>5.9805583953857422</v>
      </c>
      <c r="J1820">
        <v>2.7830347418785095E-2</v>
      </c>
      <c r="K1820">
        <v>2.6145153045654297</v>
      </c>
      <c r="L1820">
        <v>4.6032009124755859</v>
      </c>
      <c r="M1820">
        <v>5.9805583953857422</v>
      </c>
      <c r="N1820">
        <v>7.3579158782958984</v>
      </c>
      <c r="O1820">
        <v>9.3466014862060547</v>
      </c>
      <c r="P1820">
        <v>1.66028892993927</v>
      </c>
      <c r="Q1820">
        <v>10.300827980041504</v>
      </c>
      <c r="R1820">
        <v>2467</v>
      </c>
      <c r="S1820">
        <v>6.8986983299255371</v>
      </c>
      <c r="T1820">
        <v>2.6265373229980469</v>
      </c>
      <c r="U1820">
        <v>86.009284973144531</v>
      </c>
      <c r="V1820">
        <v>102.49407196044922</v>
      </c>
      <c r="W1820">
        <v>88.803680419921875</v>
      </c>
    </row>
    <row r="1821" spans="1:23" x14ac:dyDescent="0.25">
      <c r="A1821" t="s">
        <v>79</v>
      </c>
      <c r="B1821" t="s">
        <v>100</v>
      </c>
      <c r="C1821" t="s">
        <v>103</v>
      </c>
      <c r="D1821" t="s">
        <v>82</v>
      </c>
      <c r="E1821" t="s">
        <v>120</v>
      </c>
      <c r="F1821">
        <v>20</v>
      </c>
      <c r="G1821">
        <v>212.99879455566406</v>
      </c>
      <c r="H1821">
        <v>209.75039672851562</v>
      </c>
      <c r="I1821">
        <v>3.2483909130096436</v>
      </c>
      <c r="J1821">
        <v>1.525074802339077E-2</v>
      </c>
      <c r="K1821">
        <v>2.784050814807415E-2</v>
      </c>
      <c r="L1821">
        <v>1.930567741394043</v>
      </c>
      <c r="M1821">
        <v>3.2483909130096436</v>
      </c>
      <c r="N1821">
        <v>4.5662140846252441</v>
      </c>
      <c r="O1821">
        <v>6.4689412117004395</v>
      </c>
      <c r="P1821">
        <v>-0.88514077663421631</v>
      </c>
      <c r="Q1821">
        <v>7.381922721862793</v>
      </c>
      <c r="R1821">
        <v>2467</v>
      </c>
      <c r="S1821">
        <v>6.315213680267334</v>
      </c>
      <c r="T1821">
        <v>2.5130088329315186</v>
      </c>
      <c r="U1821">
        <v>86.009284973144531</v>
      </c>
      <c r="V1821">
        <v>102.49407196044922</v>
      </c>
      <c r="W1821">
        <v>89.228279113769531</v>
      </c>
    </row>
    <row r="1822" spans="1:23" x14ac:dyDescent="0.25">
      <c r="A1822" t="s">
        <v>79</v>
      </c>
      <c r="B1822" t="s">
        <v>100</v>
      </c>
      <c r="C1822" t="s">
        <v>103</v>
      </c>
      <c r="D1822" t="s">
        <v>82</v>
      </c>
      <c r="E1822" t="s">
        <v>120</v>
      </c>
      <c r="F1822">
        <v>21</v>
      </c>
      <c r="G1822">
        <v>205.08737182617187</v>
      </c>
      <c r="H1822">
        <v>202.2366943359375</v>
      </c>
      <c r="I1822">
        <v>2.8506760597229004</v>
      </c>
      <c r="J1822">
        <v>1.389981247484684E-2</v>
      </c>
      <c r="K1822">
        <v>-0.2802082896232605</v>
      </c>
      <c r="L1822">
        <v>1.5695436000823975</v>
      </c>
      <c r="M1822">
        <v>2.8506760597229004</v>
      </c>
      <c r="N1822">
        <v>4.1318087577819824</v>
      </c>
      <c r="O1822">
        <v>5.981560230255127</v>
      </c>
      <c r="P1822">
        <v>-1.1677705049514771</v>
      </c>
      <c r="Q1822">
        <v>6.8691225051879883</v>
      </c>
      <c r="R1822">
        <v>2467</v>
      </c>
      <c r="S1822">
        <v>5.9684538841247559</v>
      </c>
      <c r="T1822">
        <v>2.4430420398712158</v>
      </c>
      <c r="U1822">
        <v>86.009284973144531</v>
      </c>
      <c r="V1822">
        <v>102.49407196044922</v>
      </c>
      <c r="W1822">
        <v>88.397560119628906</v>
      </c>
    </row>
    <row r="1823" spans="1:23" x14ac:dyDescent="0.25">
      <c r="A1823" t="s">
        <v>79</v>
      </c>
      <c r="B1823" t="s">
        <v>100</v>
      </c>
      <c r="C1823" t="s">
        <v>103</v>
      </c>
      <c r="D1823" t="s">
        <v>82</v>
      </c>
      <c r="E1823" t="s">
        <v>120</v>
      </c>
      <c r="F1823">
        <v>22</v>
      </c>
      <c r="G1823">
        <v>193.0384521484375</v>
      </c>
      <c r="H1823">
        <v>190.33868408203125</v>
      </c>
      <c r="I1823">
        <v>2.6997776031494141</v>
      </c>
      <c r="J1823">
        <v>1.3985698111355305E-2</v>
      </c>
      <c r="K1823">
        <v>-0.15773989260196686</v>
      </c>
      <c r="L1823">
        <v>1.530504584312439</v>
      </c>
      <c r="M1823">
        <v>2.6997776031494141</v>
      </c>
      <c r="N1823">
        <v>3.8690505027770996</v>
      </c>
      <c r="O1823">
        <v>5.5572953224182129</v>
      </c>
      <c r="P1823">
        <v>-0.96780639886856079</v>
      </c>
      <c r="Q1823">
        <v>6.3673615455627441</v>
      </c>
      <c r="R1823">
        <v>2467</v>
      </c>
      <c r="S1823">
        <v>4.9717082977294922</v>
      </c>
      <c r="T1823">
        <v>2.2297327518463135</v>
      </c>
      <c r="U1823">
        <v>86.009284973144531</v>
      </c>
      <c r="V1823">
        <v>102.49407196044922</v>
      </c>
      <c r="W1823">
        <v>85.988533020019531</v>
      </c>
    </row>
    <row r="1824" spans="1:23" x14ac:dyDescent="0.25">
      <c r="A1824" t="s">
        <v>79</v>
      </c>
      <c r="B1824" t="s">
        <v>100</v>
      </c>
      <c r="C1824" t="s">
        <v>103</v>
      </c>
      <c r="D1824" t="s">
        <v>82</v>
      </c>
      <c r="E1824" t="s">
        <v>120</v>
      </c>
      <c r="F1824">
        <v>23</v>
      </c>
      <c r="G1824">
        <v>179.60952758789063</v>
      </c>
      <c r="H1824">
        <v>177.31253051757812</v>
      </c>
      <c r="I1824">
        <v>2.2969901561737061</v>
      </c>
      <c r="J1824">
        <v>1.2788798660039902E-2</v>
      </c>
      <c r="K1824">
        <v>-0.25006908178329468</v>
      </c>
      <c r="L1824">
        <v>1.2547541856765747</v>
      </c>
      <c r="M1824">
        <v>2.2969901561737061</v>
      </c>
      <c r="N1824">
        <v>3.339226245880127</v>
      </c>
      <c r="O1824">
        <v>4.8440494537353516</v>
      </c>
      <c r="P1824">
        <v>-0.97212499380111694</v>
      </c>
      <c r="Q1824">
        <v>5.5661053657531738</v>
      </c>
      <c r="R1824">
        <v>2467</v>
      </c>
      <c r="S1824">
        <v>3.9500801563262939</v>
      </c>
      <c r="T1824">
        <v>1.9874808788299561</v>
      </c>
      <c r="U1824">
        <v>86.009284973144531</v>
      </c>
      <c r="V1824">
        <v>102.49407196044922</v>
      </c>
      <c r="W1824">
        <v>84.540138244628906</v>
      </c>
    </row>
    <row r="1825" spans="1:23" x14ac:dyDescent="0.25">
      <c r="A1825" t="s">
        <v>79</v>
      </c>
      <c r="B1825" t="s">
        <v>100</v>
      </c>
      <c r="C1825" t="s">
        <v>103</v>
      </c>
      <c r="D1825" t="s">
        <v>82</v>
      </c>
      <c r="E1825" t="s">
        <v>120</v>
      </c>
      <c r="F1825">
        <v>24</v>
      </c>
      <c r="G1825">
        <v>170.4464111328125</v>
      </c>
      <c r="H1825">
        <v>169.78338623046875</v>
      </c>
      <c r="I1825">
        <v>0.66302007436752319</v>
      </c>
      <c r="J1825">
        <v>3.8899034261703491E-3</v>
      </c>
      <c r="K1825">
        <v>-2.1067328453063965</v>
      </c>
      <c r="L1825">
        <v>-0.47034034132957458</v>
      </c>
      <c r="M1825">
        <v>0.66302007436752319</v>
      </c>
      <c r="N1825">
        <v>1.7963805198669434</v>
      </c>
      <c r="O1825">
        <v>3.4327728748321533</v>
      </c>
      <c r="P1825">
        <v>-2.8919191360473633</v>
      </c>
      <c r="Q1825">
        <v>4.2179594039916992</v>
      </c>
      <c r="R1825">
        <v>2467</v>
      </c>
      <c r="S1825">
        <v>4.6709995269775391</v>
      </c>
      <c r="T1825">
        <v>2.1612496376037598</v>
      </c>
      <c r="U1825">
        <v>86.009284973144531</v>
      </c>
      <c r="V1825">
        <v>102.49407196044922</v>
      </c>
      <c r="W1825">
        <v>83.427085876464844</v>
      </c>
    </row>
    <row r="1826" spans="1:23" x14ac:dyDescent="0.25">
      <c r="A1826" t="s">
        <v>79</v>
      </c>
      <c r="B1826" t="s">
        <v>100</v>
      </c>
      <c r="C1826" t="s">
        <v>103</v>
      </c>
      <c r="D1826" t="s">
        <v>82</v>
      </c>
      <c r="E1826" t="s">
        <v>121</v>
      </c>
      <c r="F1826">
        <v>1</v>
      </c>
      <c r="G1826">
        <v>163.15199279785156</v>
      </c>
      <c r="H1826">
        <v>162.84901428222656</v>
      </c>
      <c r="I1826">
        <v>0.30297145247459412</v>
      </c>
      <c r="J1826">
        <v>1.8569889944046736E-3</v>
      </c>
      <c r="K1826">
        <v>-2.2132961750030518</v>
      </c>
      <c r="L1826">
        <v>-0.72666484117507935</v>
      </c>
      <c r="M1826">
        <v>0.30297145247459412</v>
      </c>
      <c r="N1826">
        <v>1.3326077461242676</v>
      </c>
      <c r="O1826">
        <v>2.8192389011383057</v>
      </c>
      <c r="P1826">
        <v>-2.9266231060028076</v>
      </c>
      <c r="Q1826">
        <v>3.5325658321380615</v>
      </c>
      <c r="R1826">
        <v>2467</v>
      </c>
      <c r="S1826">
        <v>3.8551516532897949</v>
      </c>
      <c r="T1826">
        <v>1.963454008102417</v>
      </c>
      <c r="U1826">
        <v>84.682670593261719</v>
      </c>
      <c r="V1826">
        <v>102</v>
      </c>
      <c r="W1826">
        <v>81.532440185546875</v>
      </c>
    </row>
    <row r="1827" spans="1:23" x14ac:dyDescent="0.25">
      <c r="A1827" t="s">
        <v>79</v>
      </c>
      <c r="B1827" t="s">
        <v>100</v>
      </c>
      <c r="C1827" t="s">
        <v>103</v>
      </c>
      <c r="D1827" t="s">
        <v>82</v>
      </c>
      <c r="E1827" t="s">
        <v>121</v>
      </c>
      <c r="F1827">
        <v>2</v>
      </c>
      <c r="G1827">
        <v>157.52207946777344</v>
      </c>
      <c r="H1827">
        <v>158.34225463867187</v>
      </c>
      <c r="I1827">
        <v>-0.82017213106155396</v>
      </c>
      <c r="J1827">
        <v>-5.2067120559513569E-3</v>
      </c>
      <c r="K1827">
        <v>-3.3258352279663086</v>
      </c>
      <c r="L1827">
        <v>-1.8454691171646118</v>
      </c>
      <c r="M1827">
        <v>-0.82017213106155396</v>
      </c>
      <c r="N1827">
        <v>0.20512491464614868</v>
      </c>
      <c r="O1827">
        <v>1.6854909658432007</v>
      </c>
      <c r="P1827">
        <v>-4.036156177520752</v>
      </c>
      <c r="Q1827">
        <v>2.3958117961883545</v>
      </c>
      <c r="R1827">
        <v>2467</v>
      </c>
      <c r="S1827">
        <v>3.8227260112762451</v>
      </c>
      <c r="T1827">
        <v>1.9551793336868286</v>
      </c>
      <c r="U1827">
        <v>84.682670593261719</v>
      </c>
      <c r="V1827">
        <v>102</v>
      </c>
      <c r="W1827">
        <v>80.215034484863281</v>
      </c>
    </row>
    <row r="1828" spans="1:23" x14ac:dyDescent="0.25">
      <c r="A1828" t="s">
        <v>79</v>
      </c>
      <c r="B1828" t="s">
        <v>100</v>
      </c>
      <c r="C1828" t="s">
        <v>103</v>
      </c>
      <c r="D1828" t="s">
        <v>82</v>
      </c>
      <c r="E1828" t="s">
        <v>121</v>
      </c>
      <c r="F1828">
        <v>3</v>
      </c>
      <c r="G1828">
        <v>152.77484130859375</v>
      </c>
      <c r="H1828">
        <v>152.56265258789062</v>
      </c>
      <c r="I1828">
        <v>0.21218155324459076</v>
      </c>
      <c r="J1828">
        <v>1.3888514367863536E-3</v>
      </c>
      <c r="K1828">
        <v>-2.2215895652770996</v>
      </c>
      <c r="L1828">
        <v>-0.78369784355163574</v>
      </c>
      <c r="M1828">
        <v>0.21218155324459076</v>
      </c>
      <c r="N1828">
        <v>1.2080609798431396</v>
      </c>
      <c r="O1828">
        <v>2.6459527015686035</v>
      </c>
      <c r="P1828">
        <v>-2.9115297794342041</v>
      </c>
      <c r="Q1828">
        <v>3.335892915725708</v>
      </c>
      <c r="R1828">
        <v>2467</v>
      </c>
      <c r="S1828">
        <v>3.606511116027832</v>
      </c>
      <c r="T1828">
        <v>1.8990817070007324</v>
      </c>
      <c r="U1828">
        <v>84.682670593261719</v>
      </c>
      <c r="V1828">
        <v>102</v>
      </c>
      <c r="W1828">
        <v>79.209762573242188</v>
      </c>
    </row>
    <row r="1829" spans="1:23" x14ac:dyDescent="0.25">
      <c r="A1829" t="s">
        <v>79</v>
      </c>
      <c r="B1829" t="s">
        <v>100</v>
      </c>
      <c r="C1829" t="s">
        <v>103</v>
      </c>
      <c r="D1829" t="s">
        <v>82</v>
      </c>
      <c r="E1829" t="s">
        <v>121</v>
      </c>
      <c r="F1829">
        <v>4</v>
      </c>
      <c r="G1829">
        <v>152.91189575195312</v>
      </c>
      <c r="H1829">
        <v>153.42671203613281</v>
      </c>
      <c r="I1829">
        <v>-0.51481038331985474</v>
      </c>
      <c r="J1829">
        <v>-3.3667124807834625E-3</v>
      </c>
      <c r="K1829">
        <v>-2.9603123664855957</v>
      </c>
      <c r="L1829">
        <v>-1.515489935874939</v>
      </c>
      <c r="M1829">
        <v>-0.51481038331985474</v>
      </c>
      <c r="N1829">
        <v>0.48586919903755188</v>
      </c>
      <c r="O1829">
        <v>1.9306915998458862</v>
      </c>
      <c r="P1829">
        <v>-3.6535780429840088</v>
      </c>
      <c r="Q1829">
        <v>2.6239573955535889</v>
      </c>
      <c r="R1829">
        <v>2467</v>
      </c>
      <c r="S1829">
        <v>3.641362190246582</v>
      </c>
      <c r="T1829">
        <v>1.9082353115081787</v>
      </c>
      <c r="U1829">
        <v>84.682670593261719</v>
      </c>
      <c r="V1829">
        <v>102</v>
      </c>
      <c r="W1829">
        <v>78.314163208007813</v>
      </c>
    </row>
    <row r="1830" spans="1:23" x14ac:dyDescent="0.25">
      <c r="A1830" t="s">
        <v>79</v>
      </c>
      <c r="B1830" t="s">
        <v>100</v>
      </c>
      <c r="C1830" t="s">
        <v>103</v>
      </c>
      <c r="D1830" t="s">
        <v>82</v>
      </c>
      <c r="E1830" t="s">
        <v>121</v>
      </c>
      <c r="F1830">
        <v>5</v>
      </c>
      <c r="G1830">
        <v>165.49906921386719</v>
      </c>
      <c r="H1830">
        <v>165.29280090332031</v>
      </c>
      <c r="I1830">
        <v>0.20626074075698853</v>
      </c>
      <c r="J1830">
        <v>1.2462955201044679E-3</v>
      </c>
      <c r="K1830">
        <v>-2.2317249774932861</v>
      </c>
      <c r="L1830">
        <v>-0.79134327173233032</v>
      </c>
      <c r="M1830">
        <v>0.20626074075698853</v>
      </c>
      <c r="N1830">
        <v>1.2038648128509521</v>
      </c>
      <c r="O1830">
        <v>2.6442465782165527</v>
      </c>
      <c r="P1830">
        <v>-2.9228601455688477</v>
      </c>
      <c r="Q1830">
        <v>3.3353817462921143</v>
      </c>
      <c r="R1830">
        <v>2467</v>
      </c>
      <c r="S1830">
        <v>3.6190133094787598</v>
      </c>
      <c r="T1830">
        <v>1.9023704528808594</v>
      </c>
      <c r="U1830">
        <v>84.682670593261719</v>
      </c>
      <c r="V1830">
        <v>102</v>
      </c>
      <c r="W1830">
        <v>77.467247009277344</v>
      </c>
    </row>
    <row r="1831" spans="1:23" x14ac:dyDescent="0.25">
      <c r="A1831" t="s">
        <v>79</v>
      </c>
      <c r="B1831" t="s">
        <v>100</v>
      </c>
      <c r="C1831" t="s">
        <v>103</v>
      </c>
      <c r="D1831" t="s">
        <v>82</v>
      </c>
      <c r="E1831" t="s">
        <v>121</v>
      </c>
      <c r="F1831">
        <v>6</v>
      </c>
      <c r="G1831">
        <v>194.71827697753906</v>
      </c>
      <c r="H1831">
        <v>195.38638305664062</v>
      </c>
      <c r="I1831">
        <v>-0.66810673475265503</v>
      </c>
      <c r="J1831">
        <v>-3.4311455674469471E-3</v>
      </c>
      <c r="K1831">
        <v>-3.0840568542480469</v>
      </c>
      <c r="L1831">
        <v>-1.6566939353942871</v>
      </c>
      <c r="M1831">
        <v>-0.66810673475265503</v>
      </c>
      <c r="N1831">
        <v>0.32048049569129944</v>
      </c>
      <c r="O1831">
        <v>1.7478435039520264</v>
      </c>
      <c r="P1831">
        <v>-3.7689452171325684</v>
      </c>
      <c r="Q1831">
        <v>2.4327318668365479</v>
      </c>
      <c r="R1831">
        <v>2467</v>
      </c>
      <c r="S1831">
        <v>3.5538883209228516</v>
      </c>
      <c r="T1831">
        <v>1.8851759433746338</v>
      </c>
      <c r="U1831">
        <v>84.682670593261719</v>
      </c>
      <c r="V1831">
        <v>102</v>
      </c>
      <c r="W1831">
        <v>76.983978271484375</v>
      </c>
    </row>
    <row r="1832" spans="1:23" x14ac:dyDescent="0.25">
      <c r="A1832" t="s">
        <v>79</v>
      </c>
      <c r="B1832" t="s">
        <v>100</v>
      </c>
      <c r="C1832" t="s">
        <v>103</v>
      </c>
      <c r="D1832" t="s">
        <v>82</v>
      </c>
      <c r="E1832" t="s">
        <v>121</v>
      </c>
      <c r="F1832">
        <v>7</v>
      </c>
      <c r="G1832">
        <v>229.31501770019531</v>
      </c>
      <c r="H1832">
        <v>230.32188415527344</v>
      </c>
      <c r="I1832">
        <v>-1.0068656206130981</v>
      </c>
      <c r="J1832">
        <v>-4.390752874314785E-3</v>
      </c>
      <c r="K1832">
        <v>-3.6104660034179687</v>
      </c>
      <c r="L1832">
        <v>-2.0722377300262451</v>
      </c>
      <c r="M1832">
        <v>-1.0068656206130981</v>
      </c>
      <c r="N1832">
        <v>5.8506585657596588E-2</v>
      </c>
      <c r="O1832">
        <v>1.596734881401062</v>
      </c>
      <c r="P1832">
        <v>-4.3485507965087891</v>
      </c>
      <c r="Q1832">
        <v>2.3348193168640137</v>
      </c>
      <c r="R1832">
        <v>2467</v>
      </c>
      <c r="S1832">
        <v>4.1273999214172363</v>
      </c>
      <c r="T1832">
        <v>2.0316002368927002</v>
      </c>
      <c r="U1832">
        <v>84.682670593261719</v>
      </c>
      <c r="V1832">
        <v>102</v>
      </c>
      <c r="W1832">
        <v>76.68896484375</v>
      </c>
    </row>
    <row r="1833" spans="1:23" x14ac:dyDescent="0.25">
      <c r="A1833" t="s">
        <v>79</v>
      </c>
      <c r="B1833" t="s">
        <v>100</v>
      </c>
      <c r="C1833" t="s">
        <v>103</v>
      </c>
      <c r="D1833" t="s">
        <v>82</v>
      </c>
      <c r="E1833" t="s">
        <v>121</v>
      </c>
      <c r="F1833">
        <v>8</v>
      </c>
      <c r="G1833">
        <v>250.57545471191406</v>
      </c>
      <c r="H1833">
        <v>252.71392822265625</v>
      </c>
      <c r="I1833">
        <v>-2.1384806632995605</v>
      </c>
      <c r="J1833">
        <v>-8.5342787206172943E-3</v>
      </c>
      <c r="K1833">
        <v>-4.9463639259338379</v>
      </c>
      <c r="L1833">
        <v>-3.2874436378479004</v>
      </c>
      <c r="M1833">
        <v>-2.1384806632995605</v>
      </c>
      <c r="N1833">
        <v>-0.98951762914657593</v>
      </c>
      <c r="O1833">
        <v>0.66940248012542725</v>
      </c>
      <c r="P1833">
        <v>-5.7423596382141113</v>
      </c>
      <c r="Q1833">
        <v>1.4653983116149902</v>
      </c>
      <c r="R1833">
        <v>2467</v>
      </c>
      <c r="S1833">
        <v>4.8004932403564453</v>
      </c>
      <c r="T1833">
        <v>2.1910028457641602</v>
      </c>
      <c r="U1833">
        <v>84.682670593261719</v>
      </c>
      <c r="V1833">
        <v>102</v>
      </c>
      <c r="W1833">
        <v>77.124725341796875</v>
      </c>
    </row>
    <row r="1834" spans="1:23" x14ac:dyDescent="0.25">
      <c r="A1834" t="s">
        <v>79</v>
      </c>
      <c r="B1834" t="s">
        <v>100</v>
      </c>
      <c r="C1834" t="s">
        <v>103</v>
      </c>
      <c r="D1834" t="s">
        <v>82</v>
      </c>
      <c r="E1834" t="s">
        <v>121</v>
      </c>
      <c r="F1834">
        <v>9</v>
      </c>
      <c r="G1834">
        <v>274.10137939453125</v>
      </c>
      <c r="H1834">
        <v>271.06460571289062</v>
      </c>
      <c r="I1834">
        <v>3.0367650985717773</v>
      </c>
      <c r="J1834">
        <v>1.1078985407948494E-2</v>
      </c>
      <c r="K1834">
        <v>-1.2064305543899536</v>
      </c>
      <c r="L1834">
        <v>1.3004838228225708</v>
      </c>
      <c r="M1834">
        <v>3.0367650985717773</v>
      </c>
      <c r="N1834">
        <v>4.7730464935302734</v>
      </c>
      <c r="O1834">
        <v>7.2799606323242187</v>
      </c>
      <c r="P1834">
        <v>-2.4093174934387207</v>
      </c>
      <c r="Q1834">
        <v>8.4828481674194336</v>
      </c>
      <c r="R1834">
        <v>2467</v>
      </c>
      <c r="S1834">
        <v>10.962610244750977</v>
      </c>
      <c r="T1834">
        <v>3.3109831809997559</v>
      </c>
      <c r="U1834">
        <v>84.682670593261719</v>
      </c>
      <c r="V1834">
        <v>102</v>
      </c>
      <c r="W1834">
        <v>78.216323852539063</v>
      </c>
    </row>
    <row r="1835" spans="1:23" x14ac:dyDescent="0.25">
      <c r="A1835" t="s">
        <v>79</v>
      </c>
      <c r="B1835" t="s">
        <v>100</v>
      </c>
      <c r="C1835" t="s">
        <v>103</v>
      </c>
      <c r="D1835" t="s">
        <v>82</v>
      </c>
      <c r="E1835" t="s">
        <v>121</v>
      </c>
      <c r="F1835">
        <v>10</v>
      </c>
      <c r="G1835">
        <v>284.37506103515625</v>
      </c>
      <c r="H1835">
        <v>281.46035766601562</v>
      </c>
      <c r="I1835">
        <v>2.9147272109985352</v>
      </c>
      <c r="J1835">
        <v>1.0249587707221508E-2</v>
      </c>
      <c r="K1835">
        <v>-1.5939464569091797</v>
      </c>
      <c r="L1835">
        <v>1.0698144435882568</v>
      </c>
      <c r="M1835">
        <v>2.9147272109985352</v>
      </c>
      <c r="N1835">
        <v>4.7596397399902344</v>
      </c>
      <c r="O1835">
        <v>7.42340087890625</v>
      </c>
      <c r="P1835">
        <v>-2.8720927238464355</v>
      </c>
      <c r="Q1835">
        <v>8.7015476226806641</v>
      </c>
      <c r="R1835">
        <v>2467</v>
      </c>
      <c r="S1835">
        <v>12.377285957336426</v>
      </c>
      <c r="T1835">
        <v>3.518136739730835</v>
      </c>
      <c r="U1835">
        <v>84.682670593261719</v>
      </c>
      <c r="V1835">
        <v>102</v>
      </c>
      <c r="W1835">
        <v>81.100730895996094</v>
      </c>
    </row>
    <row r="1836" spans="1:23" x14ac:dyDescent="0.25">
      <c r="A1836" t="s">
        <v>79</v>
      </c>
      <c r="B1836" t="s">
        <v>100</v>
      </c>
      <c r="C1836" t="s">
        <v>103</v>
      </c>
      <c r="D1836" t="s">
        <v>82</v>
      </c>
      <c r="E1836" t="s">
        <v>121</v>
      </c>
      <c r="F1836">
        <v>11</v>
      </c>
      <c r="G1836">
        <v>290.2327880859375</v>
      </c>
      <c r="H1836">
        <v>291.49481201171875</v>
      </c>
      <c r="I1836">
        <v>-1.2620283365249634</v>
      </c>
      <c r="J1836">
        <v>-4.3483315967023373E-3</v>
      </c>
      <c r="K1836">
        <v>-5.5723867416381836</v>
      </c>
      <c r="L1836">
        <v>-3.025792121887207</v>
      </c>
      <c r="M1836">
        <v>-1.2620283365249634</v>
      </c>
      <c r="N1836">
        <v>0.50173532962799072</v>
      </c>
      <c r="O1836">
        <v>3.0483300685882568</v>
      </c>
      <c r="P1836">
        <v>-6.7943134307861328</v>
      </c>
      <c r="Q1836">
        <v>4.270256519317627</v>
      </c>
      <c r="R1836">
        <v>2467</v>
      </c>
      <c r="S1836">
        <v>11.312395095825195</v>
      </c>
      <c r="T1836">
        <v>3.3633904457092285</v>
      </c>
      <c r="U1836">
        <v>84.682670593261719</v>
      </c>
      <c r="V1836">
        <v>102</v>
      </c>
      <c r="W1836">
        <v>85.583518981933594</v>
      </c>
    </row>
    <row r="1837" spans="1:23" x14ac:dyDescent="0.25">
      <c r="A1837" t="s">
        <v>79</v>
      </c>
      <c r="B1837" t="s">
        <v>100</v>
      </c>
      <c r="C1837" t="s">
        <v>103</v>
      </c>
      <c r="D1837" t="s">
        <v>82</v>
      </c>
      <c r="E1837" t="s">
        <v>121</v>
      </c>
      <c r="F1837">
        <v>12</v>
      </c>
      <c r="G1837">
        <v>291.3455810546875</v>
      </c>
      <c r="H1837">
        <v>292.94027709960937</v>
      </c>
      <c r="I1837">
        <v>-1.5947023630142212</v>
      </c>
      <c r="J1837">
        <v>-5.4735764861106873E-3</v>
      </c>
      <c r="K1837">
        <v>-6.8704710006713867</v>
      </c>
      <c r="L1837">
        <v>-3.7535040378570557</v>
      </c>
      <c r="M1837">
        <v>-1.5947023630142212</v>
      </c>
      <c r="N1837">
        <v>0.56409931182861328</v>
      </c>
      <c r="O1837">
        <v>3.6810660362243652</v>
      </c>
      <c r="P1837">
        <v>-8.3660774230957031</v>
      </c>
      <c r="Q1837">
        <v>5.1766729354858398</v>
      </c>
      <c r="R1837">
        <v>2467</v>
      </c>
      <c r="S1837">
        <v>16.947250366210937</v>
      </c>
      <c r="T1837">
        <v>4.116703987121582</v>
      </c>
      <c r="U1837">
        <v>84.682670593261719</v>
      </c>
      <c r="V1837">
        <v>102</v>
      </c>
      <c r="W1837">
        <v>89.509925842285156</v>
      </c>
    </row>
    <row r="1838" spans="1:23" x14ac:dyDescent="0.25">
      <c r="A1838" t="s">
        <v>79</v>
      </c>
      <c r="B1838" t="s">
        <v>100</v>
      </c>
      <c r="C1838" t="s">
        <v>103</v>
      </c>
      <c r="D1838" t="s">
        <v>82</v>
      </c>
      <c r="E1838" t="s">
        <v>121</v>
      </c>
      <c r="F1838">
        <v>13</v>
      </c>
      <c r="G1838">
        <v>285.2705078125</v>
      </c>
      <c r="H1838">
        <v>287.514892578125</v>
      </c>
      <c r="I1838">
        <v>-2.2443904876708984</v>
      </c>
      <c r="J1838">
        <v>-7.8675867989659309E-3</v>
      </c>
      <c r="K1838">
        <v>-5.7967734336853027</v>
      </c>
      <c r="L1838">
        <v>-3.6979968547821045</v>
      </c>
      <c r="M1838">
        <v>-2.2443904876708984</v>
      </c>
      <c r="N1838">
        <v>-0.79078412055969238</v>
      </c>
      <c r="O1838">
        <v>1.3079925775527954</v>
      </c>
      <c r="P1838">
        <v>-6.8038249015808105</v>
      </c>
      <c r="Q1838">
        <v>2.3150439262390137</v>
      </c>
      <c r="R1838">
        <v>2467</v>
      </c>
      <c r="S1838">
        <v>7.6836471557617188</v>
      </c>
      <c r="T1838">
        <v>2.7719392776489258</v>
      </c>
      <c r="U1838">
        <v>84.682670593261719</v>
      </c>
      <c r="V1838">
        <v>102</v>
      </c>
      <c r="W1838">
        <v>91.677330017089844</v>
      </c>
    </row>
    <row r="1839" spans="1:23" x14ac:dyDescent="0.25">
      <c r="A1839" t="s">
        <v>79</v>
      </c>
      <c r="B1839" t="s">
        <v>100</v>
      </c>
      <c r="C1839" t="s">
        <v>103</v>
      </c>
      <c r="D1839" t="s">
        <v>82</v>
      </c>
      <c r="E1839" t="s">
        <v>121</v>
      </c>
      <c r="F1839">
        <v>14</v>
      </c>
      <c r="G1839">
        <v>285.85186767578125</v>
      </c>
      <c r="H1839">
        <v>284.32144165039062</v>
      </c>
      <c r="I1839">
        <v>1.530436635017395</v>
      </c>
      <c r="J1839">
        <v>5.3539499640464783E-3</v>
      </c>
      <c r="K1839">
        <v>-2.0311551094055176</v>
      </c>
      <c r="L1839">
        <v>7.3062196373939514E-2</v>
      </c>
      <c r="M1839">
        <v>1.530436635017395</v>
      </c>
      <c r="N1839">
        <v>2.9878110885620117</v>
      </c>
      <c r="O1839">
        <v>5.0920281410217285</v>
      </c>
      <c r="P1839">
        <v>-3.0408167839050293</v>
      </c>
      <c r="Q1839">
        <v>6.1016898155212402</v>
      </c>
      <c r="R1839">
        <v>2467</v>
      </c>
      <c r="S1839">
        <v>7.723534107208252</v>
      </c>
      <c r="T1839">
        <v>2.7791247367858887</v>
      </c>
      <c r="U1839">
        <v>84.682670593261719</v>
      </c>
      <c r="V1839">
        <v>102</v>
      </c>
      <c r="W1839">
        <v>92.788131713867187</v>
      </c>
    </row>
    <row r="1840" spans="1:23" x14ac:dyDescent="0.25">
      <c r="A1840" t="s">
        <v>79</v>
      </c>
      <c r="B1840" t="s">
        <v>100</v>
      </c>
      <c r="C1840" t="s">
        <v>103</v>
      </c>
      <c r="D1840" t="s">
        <v>82</v>
      </c>
      <c r="E1840" t="s">
        <v>121</v>
      </c>
      <c r="F1840">
        <v>15</v>
      </c>
      <c r="G1840">
        <v>277.0843505859375</v>
      </c>
      <c r="H1840">
        <v>266.70037841796875</v>
      </c>
      <c r="I1840">
        <v>10.383964538574219</v>
      </c>
      <c r="J1840">
        <v>3.7475824356079102E-2</v>
      </c>
      <c r="K1840">
        <v>6.7030935287475586</v>
      </c>
      <c r="L1840">
        <v>8.877781867980957</v>
      </c>
      <c r="M1840">
        <v>10.383964538574219</v>
      </c>
      <c r="N1840">
        <v>11.89014720916748</v>
      </c>
      <c r="O1840">
        <v>14.064835548400879</v>
      </c>
      <c r="P1840">
        <v>5.6596174240112305</v>
      </c>
      <c r="Q1840">
        <v>15.108311653137207</v>
      </c>
      <c r="R1840">
        <v>2467</v>
      </c>
      <c r="S1840">
        <v>8.2495269775390625</v>
      </c>
      <c r="T1840">
        <v>2.8721990585327148</v>
      </c>
      <c r="U1840">
        <v>84.682670593261719</v>
      </c>
      <c r="V1840">
        <v>102</v>
      </c>
      <c r="W1840">
        <v>93.6417236328125</v>
      </c>
    </row>
    <row r="1841" spans="1:23" x14ac:dyDescent="0.25">
      <c r="A1841" t="s">
        <v>79</v>
      </c>
      <c r="B1841" t="s">
        <v>100</v>
      </c>
      <c r="C1841" t="s">
        <v>103</v>
      </c>
      <c r="D1841" t="s">
        <v>82</v>
      </c>
      <c r="E1841" t="s">
        <v>121</v>
      </c>
      <c r="F1841">
        <v>16</v>
      </c>
      <c r="G1841">
        <v>263.078125</v>
      </c>
      <c r="H1841">
        <v>252.53974914550781</v>
      </c>
      <c r="I1841">
        <v>10.538382530212402</v>
      </c>
      <c r="J1841">
        <v>4.0057994425296783E-2</v>
      </c>
      <c r="K1841">
        <v>6.9286623001098633</v>
      </c>
      <c r="L1841">
        <v>9.061314582824707</v>
      </c>
      <c r="M1841">
        <v>10.538382530212402</v>
      </c>
      <c r="N1841">
        <v>12.015450477600098</v>
      </c>
      <c r="O1841">
        <v>14.148102760314941</v>
      </c>
      <c r="P1841">
        <v>5.9053568840026855</v>
      </c>
      <c r="Q1841">
        <v>15.171407699584961</v>
      </c>
      <c r="R1841">
        <v>2467</v>
      </c>
      <c r="S1841">
        <v>7.9336838722229004</v>
      </c>
      <c r="T1841">
        <v>2.8166794776916504</v>
      </c>
      <c r="U1841">
        <v>84.682670593261719</v>
      </c>
      <c r="V1841">
        <v>102</v>
      </c>
      <c r="W1841">
        <v>93.458145141601563</v>
      </c>
    </row>
    <row r="1842" spans="1:23" x14ac:dyDescent="0.25">
      <c r="A1842" t="s">
        <v>79</v>
      </c>
      <c r="B1842" t="s">
        <v>100</v>
      </c>
      <c r="C1842" t="s">
        <v>103</v>
      </c>
      <c r="D1842" t="s">
        <v>82</v>
      </c>
      <c r="E1842" t="s">
        <v>121</v>
      </c>
      <c r="F1842">
        <v>17</v>
      </c>
      <c r="G1842">
        <v>246.82136535644531</v>
      </c>
      <c r="H1842">
        <v>237.46281433105469</v>
      </c>
      <c r="I1842">
        <v>9.3585472106933594</v>
      </c>
      <c r="J1842">
        <v>3.7916276603937149E-2</v>
      </c>
      <c r="K1842">
        <v>6.000368595123291</v>
      </c>
      <c r="L1842">
        <v>7.984407901763916</v>
      </c>
      <c r="M1842">
        <v>9.3585472106933594</v>
      </c>
      <c r="N1842">
        <v>10.732686996459961</v>
      </c>
      <c r="O1842">
        <v>12.71672534942627</v>
      </c>
      <c r="P1842">
        <v>5.0483717918395996</v>
      </c>
      <c r="Q1842">
        <v>13.668723106384277</v>
      </c>
      <c r="R1842">
        <v>2467</v>
      </c>
      <c r="S1842">
        <v>6.8664994239807129</v>
      </c>
      <c r="T1842">
        <v>2.6204006671905518</v>
      </c>
      <c r="U1842">
        <v>84.682670593261719</v>
      </c>
      <c r="V1842">
        <v>102</v>
      </c>
      <c r="W1842">
        <v>93.539466857910156</v>
      </c>
    </row>
    <row r="1843" spans="1:23" x14ac:dyDescent="0.25">
      <c r="A1843" t="s">
        <v>79</v>
      </c>
      <c r="B1843" t="s">
        <v>100</v>
      </c>
      <c r="C1843" t="s">
        <v>103</v>
      </c>
      <c r="D1843" t="s">
        <v>82</v>
      </c>
      <c r="E1843" t="s">
        <v>121</v>
      </c>
      <c r="F1843">
        <v>18</v>
      </c>
      <c r="G1843">
        <v>229.69639587402344</v>
      </c>
      <c r="H1843">
        <v>220.50251770019531</v>
      </c>
      <c r="I1843">
        <v>9.1938838958740234</v>
      </c>
      <c r="J1843">
        <v>4.0026243776082993E-2</v>
      </c>
      <c r="K1843">
        <v>5.8869423866271973</v>
      </c>
      <c r="L1843">
        <v>7.8407101631164551</v>
      </c>
      <c r="M1843">
        <v>9.1938838958740234</v>
      </c>
      <c r="N1843">
        <v>10.547057151794434</v>
      </c>
      <c r="O1843">
        <v>12.500824928283691</v>
      </c>
      <c r="P1843">
        <v>4.9494705200195312</v>
      </c>
      <c r="Q1843">
        <v>13.438297271728516</v>
      </c>
      <c r="R1843">
        <v>2467</v>
      </c>
      <c r="S1843">
        <v>6.6585679054260254</v>
      </c>
      <c r="T1843">
        <v>2.5804200172424316</v>
      </c>
      <c r="U1843">
        <v>84.682670593261719</v>
      </c>
      <c r="V1843">
        <v>102</v>
      </c>
      <c r="W1843">
        <v>92.986289978027344</v>
      </c>
    </row>
    <row r="1844" spans="1:23" x14ac:dyDescent="0.25">
      <c r="A1844" t="s">
        <v>79</v>
      </c>
      <c r="B1844" t="s">
        <v>100</v>
      </c>
      <c r="C1844" t="s">
        <v>103</v>
      </c>
      <c r="D1844" t="s">
        <v>82</v>
      </c>
      <c r="E1844" t="s">
        <v>121</v>
      </c>
      <c r="F1844">
        <v>19</v>
      </c>
      <c r="G1844">
        <v>218.64305114746094</v>
      </c>
      <c r="H1844">
        <v>215.1500244140625</v>
      </c>
      <c r="I1844">
        <v>3.4930398464202881</v>
      </c>
      <c r="J1844">
        <v>1.5975993126630783E-2</v>
      </c>
      <c r="K1844">
        <v>-0.1697201281785965</v>
      </c>
      <c r="L1844">
        <v>1.9942681789398193</v>
      </c>
      <c r="M1844">
        <v>3.4930398464202881</v>
      </c>
      <c r="N1844">
        <v>4.9918117523193359</v>
      </c>
      <c r="O1844">
        <v>7.1557998657226563</v>
      </c>
      <c r="P1844">
        <v>-1.208061695098877</v>
      </c>
      <c r="Q1844">
        <v>8.1941413879394531</v>
      </c>
      <c r="R1844">
        <v>2467</v>
      </c>
      <c r="S1844">
        <v>8.1685457229614258</v>
      </c>
      <c r="T1844">
        <v>2.8580667972564697</v>
      </c>
      <c r="U1844">
        <v>84.682670593261719</v>
      </c>
      <c r="V1844">
        <v>102</v>
      </c>
      <c r="W1844">
        <v>90.830184936523438</v>
      </c>
    </row>
    <row r="1845" spans="1:23" x14ac:dyDescent="0.25">
      <c r="A1845" t="s">
        <v>79</v>
      </c>
      <c r="B1845" t="s">
        <v>100</v>
      </c>
      <c r="C1845" t="s">
        <v>103</v>
      </c>
      <c r="D1845" t="s">
        <v>82</v>
      </c>
      <c r="E1845" t="s">
        <v>121</v>
      </c>
      <c r="F1845">
        <v>20</v>
      </c>
      <c r="G1845">
        <v>213.60791015625</v>
      </c>
      <c r="H1845">
        <v>216.32241821289062</v>
      </c>
      <c r="I1845">
        <v>-2.714522123336792</v>
      </c>
      <c r="J1845">
        <v>-1.2707966379821301E-2</v>
      </c>
      <c r="K1845">
        <v>-5.6776981353759766</v>
      </c>
      <c r="L1845">
        <v>-3.9270296096801758</v>
      </c>
      <c r="M1845">
        <v>-2.714522123336792</v>
      </c>
      <c r="N1845">
        <v>-1.5020146369934082</v>
      </c>
      <c r="O1845">
        <v>0.24865369498729706</v>
      </c>
      <c r="P1845">
        <v>-6.5177168846130371</v>
      </c>
      <c r="Q1845">
        <v>1.0886728763580322</v>
      </c>
      <c r="R1845">
        <v>2467</v>
      </c>
      <c r="S1845">
        <v>5.3461685180664062</v>
      </c>
      <c r="T1845">
        <v>2.312178373336792</v>
      </c>
      <c r="U1845">
        <v>84.682670593261719</v>
      </c>
      <c r="V1845">
        <v>102</v>
      </c>
      <c r="W1845">
        <v>88.571189880371094</v>
      </c>
    </row>
    <row r="1846" spans="1:23" x14ac:dyDescent="0.25">
      <c r="A1846" t="s">
        <v>79</v>
      </c>
      <c r="B1846" t="s">
        <v>100</v>
      </c>
      <c r="C1846" t="s">
        <v>103</v>
      </c>
      <c r="D1846" t="s">
        <v>82</v>
      </c>
      <c r="E1846" t="s">
        <v>121</v>
      </c>
      <c r="F1846">
        <v>21</v>
      </c>
      <c r="G1846">
        <v>204.28231811523437</v>
      </c>
      <c r="H1846">
        <v>207.55021667480469</v>
      </c>
      <c r="I1846">
        <v>-3.2679004669189453</v>
      </c>
      <c r="J1846">
        <v>-1.5996981412172318E-2</v>
      </c>
      <c r="K1846">
        <v>-5.9499592781066895</v>
      </c>
      <c r="L1846">
        <v>-4.3653769493103027</v>
      </c>
      <c r="M1846">
        <v>-3.2679004669189453</v>
      </c>
      <c r="N1846">
        <v>-2.1704237461090088</v>
      </c>
      <c r="O1846">
        <v>-0.58584165573120117</v>
      </c>
      <c r="P1846">
        <v>-6.7102856636047363</v>
      </c>
      <c r="Q1846">
        <v>0.1744847297668457</v>
      </c>
      <c r="R1846">
        <v>2467</v>
      </c>
      <c r="S1846">
        <v>4.3799023628234863</v>
      </c>
      <c r="T1846">
        <v>2.0928215980529785</v>
      </c>
      <c r="U1846">
        <v>84.682670593261719</v>
      </c>
      <c r="V1846">
        <v>102</v>
      </c>
      <c r="W1846">
        <v>85.544174194335938</v>
      </c>
    </row>
    <row r="1847" spans="1:23" x14ac:dyDescent="0.25">
      <c r="A1847" t="s">
        <v>79</v>
      </c>
      <c r="B1847" t="s">
        <v>100</v>
      </c>
      <c r="C1847" t="s">
        <v>103</v>
      </c>
      <c r="D1847" t="s">
        <v>82</v>
      </c>
      <c r="E1847" t="s">
        <v>121</v>
      </c>
      <c r="F1847">
        <v>22</v>
      </c>
      <c r="G1847">
        <v>191.79460144042969</v>
      </c>
      <c r="H1847">
        <v>196.42439270019531</v>
      </c>
      <c r="I1847">
        <v>-4.6297993659973145</v>
      </c>
      <c r="J1847">
        <v>-2.4139361456036568E-2</v>
      </c>
      <c r="K1847">
        <v>-7.1745901107788086</v>
      </c>
      <c r="L1847">
        <v>-5.671107292175293</v>
      </c>
      <c r="M1847">
        <v>-4.6297993659973145</v>
      </c>
      <c r="N1847">
        <v>-3.588491678237915</v>
      </c>
      <c r="O1847">
        <v>-2.0850086212158203</v>
      </c>
      <c r="P1847">
        <v>-7.896003246307373</v>
      </c>
      <c r="Q1847">
        <v>-1.3635956048965454</v>
      </c>
      <c r="R1847">
        <v>2467</v>
      </c>
      <c r="S1847">
        <v>3.9430475234985352</v>
      </c>
      <c r="T1847">
        <v>1.9857108592987061</v>
      </c>
      <c r="U1847">
        <v>84.682670593261719</v>
      </c>
      <c r="V1847">
        <v>102</v>
      </c>
      <c r="W1847">
        <v>83.979240417480469</v>
      </c>
    </row>
    <row r="1848" spans="1:23" x14ac:dyDescent="0.25">
      <c r="A1848" t="s">
        <v>79</v>
      </c>
      <c r="B1848" t="s">
        <v>100</v>
      </c>
      <c r="C1848" t="s">
        <v>103</v>
      </c>
      <c r="D1848" t="s">
        <v>82</v>
      </c>
      <c r="E1848" t="s">
        <v>121</v>
      </c>
      <c r="F1848">
        <v>23</v>
      </c>
      <c r="G1848">
        <v>178.14981079101562</v>
      </c>
      <c r="H1848">
        <v>181.90861511230469</v>
      </c>
      <c r="I1848">
        <v>-3.7588005065917969</v>
      </c>
      <c r="J1848">
        <v>-2.1099099889397621E-2</v>
      </c>
      <c r="K1848">
        <v>-6.0967602729797363</v>
      </c>
      <c r="L1848">
        <v>-4.7154746055603027</v>
      </c>
      <c r="M1848">
        <v>-3.7588005065917969</v>
      </c>
      <c r="N1848">
        <v>-2.802126407623291</v>
      </c>
      <c r="O1848">
        <v>-1.4208407402038574</v>
      </c>
      <c r="P1848">
        <v>-6.7595396041870117</v>
      </c>
      <c r="Q1848">
        <v>-0.75806158781051636</v>
      </c>
      <c r="R1848">
        <v>2467</v>
      </c>
      <c r="S1848">
        <v>3.3281426429748535</v>
      </c>
      <c r="T1848">
        <v>1.8243197202682495</v>
      </c>
      <c r="U1848">
        <v>84.682670593261719</v>
      </c>
      <c r="V1848">
        <v>102</v>
      </c>
      <c r="W1848">
        <v>82.599822998046875</v>
      </c>
    </row>
    <row r="1849" spans="1:23" x14ac:dyDescent="0.25">
      <c r="A1849" t="s">
        <v>79</v>
      </c>
      <c r="B1849" t="s">
        <v>100</v>
      </c>
      <c r="C1849" t="s">
        <v>103</v>
      </c>
      <c r="D1849" t="s">
        <v>82</v>
      </c>
      <c r="E1849" t="s">
        <v>121</v>
      </c>
      <c r="F1849">
        <v>24</v>
      </c>
      <c r="G1849">
        <v>168.96621704101562</v>
      </c>
      <c r="H1849">
        <v>172.70492553710937</v>
      </c>
      <c r="I1849">
        <v>-3.7387044429779053</v>
      </c>
      <c r="J1849">
        <v>-2.2126935422420502E-2</v>
      </c>
      <c r="K1849">
        <v>-6.2850098609924316</v>
      </c>
      <c r="L1849">
        <v>-4.7806320190429687</v>
      </c>
      <c r="M1849">
        <v>-3.7387044429779053</v>
      </c>
      <c r="N1849">
        <v>-2.6967768669128418</v>
      </c>
      <c r="O1849">
        <v>-1.1923987865447998</v>
      </c>
      <c r="P1849">
        <v>-7.0068521499633789</v>
      </c>
      <c r="Q1849">
        <v>-0.4705565869808197</v>
      </c>
      <c r="R1849">
        <v>2467</v>
      </c>
      <c r="S1849">
        <v>3.9477431774139404</v>
      </c>
      <c r="T1849">
        <v>1.9868928194046021</v>
      </c>
      <c r="U1849">
        <v>84.682670593261719</v>
      </c>
      <c r="V1849">
        <v>102</v>
      </c>
      <c r="W1849">
        <v>81.476783752441406</v>
      </c>
    </row>
    <row r="1850" spans="1:23" x14ac:dyDescent="0.25">
      <c r="A1850" t="s">
        <v>79</v>
      </c>
      <c r="B1850" t="s">
        <v>100</v>
      </c>
      <c r="C1850" t="s">
        <v>103</v>
      </c>
      <c r="D1850" t="s">
        <v>82</v>
      </c>
      <c r="E1850" t="s">
        <v>122</v>
      </c>
      <c r="F1850">
        <v>1</v>
      </c>
      <c r="G1850">
        <v>129.89920043945312</v>
      </c>
      <c r="H1850">
        <v>127.84088134765625</v>
      </c>
      <c r="I1850">
        <v>2.058330774307251</v>
      </c>
      <c r="J1850">
        <v>1.5845600515604019E-2</v>
      </c>
      <c r="K1850">
        <v>-0.91128748655319214</v>
      </c>
      <c r="L1850">
        <v>0.84318703413009644</v>
      </c>
      <c r="M1850">
        <v>2.058330774307251</v>
      </c>
      <c r="N1850">
        <v>3.2734744548797607</v>
      </c>
      <c r="O1850">
        <v>5.0279488563537598</v>
      </c>
      <c r="P1850">
        <v>-1.7531329393386841</v>
      </c>
      <c r="Q1850">
        <v>5.8697943687438965</v>
      </c>
      <c r="R1850">
        <v>2464</v>
      </c>
      <c r="S1850">
        <v>5.3694415092468262</v>
      </c>
      <c r="T1850">
        <v>2.3172054290771484</v>
      </c>
      <c r="U1850">
        <v>77.907882690429687</v>
      </c>
      <c r="V1850">
        <v>99.900001525878906</v>
      </c>
      <c r="W1850">
        <v>79.475273132324219</v>
      </c>
    </row>
    <row r="1851" spans="1:23" x14ac:dyDescent="0.25">
      <c r="A1851" t="s">
        <v>79</v>
      </c>
      <c r="B1851" t="s">
        <v>100</v>
      </c>
      <c r="C1851" t="s">
        <v>103</v>
      </c>
      <c r="D1851" t="s">
        <v>82</v>
      </c>
      <c r="E1851" t="s">
        <v>122</v>
      </c>
      <c r="F1851">
        <v>2</v>
      </c>
      <c r="G1851">
        <v>126.80042266845703</v>
      </c>
      <c r="H1851">
        <v>126.43248748779297</v>
      </c>
      <c r="I1851">
        <v>0.36792963743209839</v>
      </c>
      <c r="J1851">
        <v>2.9016435146331787E-3</v>
      </c>
      <c r="K1851">
        <v>-2.5183675289154053</v>
      </c>
      <c r="L1851">
        <v>-0.81311976909637451</v>
      </c>
      <c r="M1851">
        <v>0.36792963743209839</v>
      </c>
      <c r="N1851">
        <v>1.5489790439605713</v>
      </c>
      <c r="O1851">
        <v>3.2542266845703125</v>
      </c>
      <c r="P1851">
        <v>-3.3365926742553711</v>
      </c>
      <c r="Q1851">
        <v>4.0724520683288574</v>
      </c>
      <c r="R1851">
        <v>2464</v>
      </c>
      <c r="S1851">
        <v>5.0723581314086914</v>
      </c>
      <c r="T1851">
        <v>2.2521896362304687</v>
      </c>
      <c r="U1851">
        <v>77.907882690429687</v>
      </c>
      <c r="V1851">
        <v>99.900001525878906</v>
      </c>
      <c r="W1851">
        <v>78.404922485351562</v>
      </c>
    </row>
    <row r="1852" spans="1:23" x14ac:dyDescent="0.25">
      <c r="A1852" t="s">
        <v>79</v>
      </c>
      <c r="B1852" t="s">
        <v>100</v>
      </c>
      <c r="C1852" t="s">
        <v>103</v>
      </c>
      <c r="D1852" t="s">
        <v>82</v>
      </c>
      <c r="E1852" t="s">
        <v>122</v>
      </c>
      <c r="F1852">
        <v>3</v>
      </c>
      <c r="G1852">
        <v>125.86367034912109</v>
      </c>
      <c r="H1852">
        <v>125.75940704345703</v>
      </c>
      <c r="I1852">
        <v>0.10426436364650726</v>
      </c>
      <c r="J1852">
        <v>8.2839123206213117E-4</v>
      </c>
      <c r="K1852">
        <v>-2.618215799331665</v>
      </c>
      <c r="L1852">
        <v>-1.0097523927688599</v>
      </c>
      <c r="M1852">
        <v>0.10426436364650726</v>
      </c>
      <c r="N1852">
        <v>1.2182811498641968</v>
      </c>
      <c r="O1852">
        <v>2.8267443180084229</v>
      </c>
      <c r="P1852">
        <v>-3.3900010585784912</v>
      </c>
      <c r="Q1852">
        <v>3.598529577255249</v>
      </c>
      <c r="R1852">
        <v>2464</v>
      </c>
      <c r="S1852">
        <v>4.5129156112670898</v>
      </c>
      <c r="T1852">
        <v>2.1243624687194824</v>
      </c>
      <c r="U1852">
        <v>77.907882690429687</v>
      </c>
      <c r="V1852">
        <v>99.900001525878906</v>
      </c>
      <c r="W1852">
        <v>76.993453979492188</v>
      </c>
    </row>
    <row r="1853" spans="1:23" x14ac:dyDescent="0.25">
      <c r="A1853" t="s">
        <v>79</v>
      </c>
      <c r="B1853" t="s">
        <v>100</v>
      </c>
      <c r="C1853" t="s">
        <v>103</v>
      </c>
      <c r="D1853" t="s">
        <v>82</v>
      </c>
      <c r="E1853" t="s">
        <v>122</v>
      </c>
      <c r="F1853">
        <v>4</v>
      </c>
      <c r="G1853">
        <v>130.06765747070313</v>
      </c>
      <c r="H1853">
        <v>129.55494689941406</v>
      </c>
      <c r="I1853">
        <v>0.51270502805709839</v>
      </c>
      <c r="J1853">
        <v>3.9418335072696209E-3</v>
      </c>
      <c r="K1853">
        <v>-2.1884651184082031</v>
      </c>
      <c r="L1853">
        <v>-0.59259188175201416</v>
      </c>
      <c r="M1853">
        <v>0.51270502805709839</v>
      </c>
      <c r="N1853">
        <v>1.6180019378662109</v>
      </c>
      <c r="O1853">
        <v>3.2138750553131104</v>
      </c>
      <c r="P1853">
        <v>-2.9542093276977539</v>
      </c>
      <c r="Q1853">
        <v>3.9796192646026611</v>
      </c>
      <c r="R1853">
        <v>2464</v>
      </c>
      <c r="S1853">
        <v>4.4425435066223145</v>
      </c>
      <c r="T1853">
        <v>2.107734203338623</v>
      </c>
      <c r="U1853">
        <v>77.907882690429687</v>
      </c>
      <c r="V1853">
        <v>99.900001525878906</v>
      </c>
      <c r="W1853">
        <v>76.469741821289063</v>
      </c>
    </row>
    <row r="1854" spans="1:23" x14ac:dyDescent="0.25">
      <c r="A1854" t="s">
        <v>79</v>
      </c>
      <c r="B1854" t="s">
        <v>100</v>
      </c>
      <c r="C1854" t="s">
        <v>103</v>
      </c>
      <c r="D1854" t="s">
        <v>82</v>
      </c>
      <c r="E1854" t="s">
        <v>122</v>
      </c>
      <c r="F1854">
        <v>5</v>
      </c>
      <c r="G1854">
        <v>146.72213745117187</v>
      </c>
      <c r="H1854">
        <v>146.52937316894531</v>
      </c>
      <c r="I1854">
        <v>0.19277402758598328</v>
      </c>
      <c r="J1854">
        <v>1.3138714712113142E-3</v>
      </c>
      <c r="K1854">
        <v>-2.5441296100616455</v>
      </c>
      <c r="L1854">
        <v>-0.92714476585388184</v>
      </c>
      <c r="M1854">
        <v>0.19277402758598328</v>
      </c>
      <c r="N1854">
        <v>1.3126927614212036</v>
      </c>
      <c r="O1854">
        <v>2.9296777248382568</v>
      </c>
      <c r="P1854">
        <v>-3.3200037479400635</v>
      </c>
      <c r="Q1854">
        <v>3.7055518627166748</v>
      </c>
      <c r="R1854">
        <v>2464</v>
      </c>
      <c r="S1854">
        <v>4.5608611106872559</v>
      </c>
      <c r="T1854">
        <v>2.1356172561645508</v>
      </c>
      <c r="U1854">
        <v>77.907882690429687</v>
      </c>
      <c r="V1854">
        <v>99.900001525878906</v>
      </c>
      <c r="W1854">
        <v>75.754402160644531</v>
      </c>
    </row>
    <row r="1855" spans="1:23" x14ac:dyDescent="0.25">
      <c r="A1855" t="s">
        <v>79</v>
      </c>
      <c r="B1855" t="s">
        <v>100</v>
      </c>
      <c r="C1855" t="s">
        <v>103</v>
      </c>
      <c r="D1855" t="s">
        <v>82</v>
      </c>
      <c r="E1855" t="s">
        <v>122</v>
      </c>
      <c r="F1855">
        <v>6</v>
      </c>
      <c r="G1855">
        <v>179.42381286621094</v>
      </c>
      <c r="H1855">
        <v>178.70161437988281</v>
      </c>
      <c r="I1855">
        <v>0.72221171855926514</v>
      </c>
      <c r="J1855">
        <v>4.0251719765365124E-3</v>
      </c>
      <c r="K1855">
        <v>-2.2000257968902588</v>
      </c>
      <c r="L1855">
        <v>-0.47354421019554138</v>
      </c>
      <c r="M1855">
        <v>0.72221171855926514</v>
      </c>
      <c r="N1855">
        <v>1.917967677116394</v>
      </c>
      <c r="O1855">
        <v>3.6444492340087891</v>
      </c>
      <c r="P1855">
        <v>-3.0284395217895508</v>
      </c>
      <c r="Q1855">
        <v>4.4728631973266602</v>
      </c>
      <c r="R1855">
        <v>2464</v>
      </c>
      <c r="S1855">
        <v>5.1994671821594238</v>
      </c>
      <c r="T1855">
        <v>2.2802340984344482</v>
      </c>
      <c r="U1855">
        <v>77.907882690429687</v>
      </c>
      <c r="V1855">
        <v>99.900001525878906</v>
      </c>
      <c r="W1855">
        <v>75.2440185546875</v>
      </c>
    </row>
    <row r="1856" spans="1:23" x14ac:dyDescent="0.25">
      <c r="A1856" t="s">
        <v>79</v>
      </c>
      <c r="B1856" t="s">
        <v>100</v>
      </c>
      <c r="C1856" t="s">
        <v>103</v>
      </c>
      <c r="D1856" t="s">
        <v>82</v>
      </c>
      <c r="E1856" t="s">
        <v>122</v>
      </c>
      <c r="F1856">
        <v>7</v>
      </c>
      <c r="G1856">
        <v>212.32875061035156</v>
      </c>
      <c r="H1856">
        <v>212.54283142089844</v>
      </c>
      <c r="I1856">
        <v>-0.21407634019851685</v>
      </c>
      <c r="J1856">
        <v>-1.0082306107506156E-3</v>
      </c>
      <c r="K1856">
        <v>-3.226510763168335</v>
      </c>
      <c r="L1856">
        <v>-1.4467400312423706</v>
      </c>
      <c r="M1856">
        <v>-0.21407634019851685</v>
      </c>
      <c r="N1856">
        <v>1.0185873508453369</v>
      </c>
      <c r="O1856">
        <v>2.7983579635620117</v>
      </c>
      <c r="P1856">
        <v>-4.0804939270019531</v>
      </c>
      <c r="Q1856">
        <v>3.652341365814209</v>
      </c>
      <c r="R1856">
        <v>2464</v>
      </c>
      <c r="S1856">
        <v>5.5253911018371582</v>
      </c>
      <c r="T1856">
        <v>2.3506150245666504</v>
      </c>
      <c r="U1856">
        <v>77.907882690429687</v>
      </c>
      <c r="V1856">
        <v>99.900001525878906</v>
      </c>
      <c r="W1856">
        <v>74.505462646484375</v>
      </c>
    </row>
    <row r="1857" spans="1:23" x14ac:dyDescent="0.25">
      <c r="A1857" t="s">
        <v>79</v>
      </c>
      <c r="B1857" t="s">
        <v>100</v>
      </c>
      <c r="C1857" t="s">
        <v>103</v>
      </c>
      <c r="D1857" t="s">
        <v>82</v>
      </c>
      <c r="E1857" t="s">
        <v>122</v>
      </c>
      <c r="F1857">
        <v>8</v>
      </c>
      <c r="G1857">
        <v>236.87159729003906</v>
      </c>
      <c r="H1857">
        <v>236.8486328125</v>
      </c>
      <c r="I1857">
        <v>2.2978294640779495E-2</v>
      </c>
      <c r="J1857">
        <v>9.7007388831116259E-5</v>
      </c>
      <c r="K1857">
        <v>-3.5153512954711914</v>
      </c>
      <c r="L1857">
        <v>-1.4248775243759155</v>
      </c>
      <c r="M1857">
        <v>2.2978294640779495E-2</v>
      </c>
      <c r="N1857">
        <v>1.4708340167999268</v>
      </c>
      <c r="O1857">
        <v>3.5613079071044922</v>
      </c>
      <c r="P1857">
        <v>-4.5184183120727539</v>
      </c>
      <c r="Q1857">
        <v>4.5643749237060547</v>
      </c>
      <c r="R1857">
        <v>2464</v>
      </c>
      <c r="S1857">
        <v>7.6229729652404785</v>
      </c>
      <c r="T1857">
        <v>2.7609732151031494</v>
      </c>
      <c r="U1857">
        <v>77.907882690429687</v>
      </c>
      <c r="V1857">
        <v>99.900001525878906</v>
      </c>
      <c r="W1857">
        <v>74.209564208984375</v>
      </c>
    </row>
    <row r="1858" spans="1:23" x14ac:dyDescent="0.25">
      <c r="A1858" t="s">
        <v>79</v>
      </c>
      <c r="B1858" t="s">
        <v>100</v>
      </c>
      <c r="C1858" t="s">
        <v>103</v>
      </c>
      <c r="D1858" t="s">
        <v>82</v>
      </c>
      <c r="E1858" t="s">
        <v>122</v>
      </c>
      <c r="F1858">
        <v>9</v>
      </c>
      <c r="G1858">
        <v>257.44790649414062</v>
      </c>
      <c r="H1858">
        <v>257.9190673828125</v>
      </c>
      <c r="I1858">
        <v>-0.47117519378662109</v>
      </c>
      <c r="J1858">
        <v>-1.8301767995581031E-3</v>
      </c>
      <c r="K1858">
        <v>-3.8754813671112061</v>
      </c>
      <c r="L1858">
        <v>-1.8641897439956665</v>
      </c>
      <c r="M1858">
        <v>-0.47117519378662109</v>
      </c>
      <c r="N1858">
        <v>0.92183929681777954</v>
      </c>
      <c r="O1858">
        <v>2.9331309795379639</v>
      </c>
      <c r="P1858">
        <v>-4.8405547142028809</v>
      </c>
      <c r="Q1858">
        <v>3.8982045650482178</v>
      </c>
      <c r="R1858">
        <v>2464</v>
      </c>
      <c r="S1858">
        <v>7.0564308166503906</v>
      </c>
      <c r="T1858">
        <v>2.6563942432403564</v>
      </c>
      <c r="U1858">
        <v>77.907882690429687</v>
      </c>
      <c r="V1858">
        <v>99.900001525878906</v>
      </c>
      <c r="W1858">
        <v>75.84149169921875</v>
      </c>
    </row>
    <row r="1859" spans="1:23" x14ac:dyDescent="0.25">
      <c r="A1859" t="s">
        <v>79</v>
      </c>
      <c r="B1859" t="s">
        <v>100</v>
      </c>
      <c r="C1859" t="s">
        <v>103</v>
      </c>
      <c r="D1859" t="s">
        <v>82</v>
      </c>
      <c r="E1859" t="s">
        <v>122</v>
      </c>
      <c r="F1859">
        <v>10</v>
      </c>
      <c r="G1859">
        <v>266.45645141601562</v>
      </c>
      <c r="H1859">
        <v>267.84762573242187</v>
      </c>
      <c r="I1859">
        <v>-1.3911672830581665</v>
      </c>
      <c r="J1859">
        <v>-5.2209929563105106E-3</v>
      </c>
      <c r="K1859">
        <v>-4.9262046813964844</v>
      </c>
      <c r="L1859">
        <v>-2.8376758098602295</v>
      </c>
      <c r="M1859">
        <v>-1.3911672830581665</v>
      </c>
      <c r="N1859">
        <v>5.5341321974992752E-2</v>
      </c>
      <c r="O1859">
        <v>2.1438701152801514</v>
      </c>
      <c r="P1859">
        <v>-5.9283385276794434</v>
      </c>
      <c r="Q1859">
        <v>3.1460039615631104</v>
      </c>
      <c r="R1859">
        <v>2464</v>
      </c>
      <c r="S1859">
        <v>7.6087946891784668</v>
      </c>
      <c r="T1859">
        <v>2.7584042549133301</v>
      </c>
      <c r="U1859">
        <v>77.907882690429687</v>
      </c>
      <c r="V1859">
        <v>99.900001525878906</v>
      </c>
      <c r="W1859">
        <v>79.454093933105469</v>
      </c>
    </row>
    <row r="1860" spans="1:23" x14ac:dyDescent="0.25">
      <c r="A1860" t="s">
        <v>79</v>
      </c>
      <c r="B1860" t="s">
        <v>100</v>
      </c>
      <c r="C1860" t="s">
        <v>103</v>
      </c>
      <c r="D1860" t="s">
        <v>82</v>
      </c>
      <c r="E1860" t="s">
        <v>122</v>
      </c>
      <c r="F1860">
        <v>11</v>
      </c>
      <c r="G1860">
        <v>273.3272705078125</v>
      </c>
      <c r="H1860">
        <v>276.12701416015625</v>
      </c>
      <c r="I1860">
        <v>-2.7997405529022217</v>
      </c>
      <c r="J1860">
        <v>-1.0243180207908154E-2</v>
      </c>
      <c r="K1860">
        <v>-6.3901667594909668</v>
      </c>
      <c r="L1860">
        <v>-4.268913745880127</v>
      </c>
      <c r="M1860">
        <v>-2.7997405529022217</v>
      </c>
      <c r="N1860">
        <v>-1.3305673599243164</v>
      </c>
      <c r="O1860">
        <v>0.79068547487258911</v>
      </c>
      <c r="P1860">
        <v>-7.4080023765563965</v>
      </c>
      <c r="Q1860">
        <v>1.8085213899612427</v>
      </c>
      <c r="R1860">
        <v>2464</v>
      </c>
      <c r="S1860">
        <v>7.8490982055664062</v>
      </c>
      <c r="T1860">
        <v>2.8016242980957031</v>
      </c>
      <c r="U1860">
        <v>77.907882690429687</v>
      </c>
      <c r="V1860">
        <v>99.900001525878906</v>
      </c>
      <c r="W1860">
        <v>82.33905029296875</v>
      </c>
    </row>
    <row r="1861" spans="1:23" x14ac:dyDescent="0.25">
      <c r="A1861" t="s">
        <v>79</v>
      </c>
      <c r="B1861" t="s">
        <v>100</v>
      </c>
      <c r="C1861" t="s">
        <v>103</v>
      </c>
      <c r="D1861" t="s">
        <v>82</v>
      </c>
      <c r="E1861" t="s">
        <v>122</v>
      </c>
      <c r="F1861">
        <v>12</v>
      </c>
      <c r="G1861">
        <v>271.75384521484375</v>
      </c>
      <c r="H1861">
        <v>274.30548095703125</v>
      </c>
      <c r="I1861">
        <v>-2.5516397953033447</v>
      </c>
      <c r="J1861">
        <v>-9.3895262107253075E-3</v>
      </c>
      <c r="K1861">
        <v>-6.062744140625</v>
      </c>
      <c r="L1861">
        <v>-3.9883551597595215</v>
      </c>
      <c r="M1861">
        <v>-2.5516397953033447</v>
      </c>
      <c r="N1861">
        <v>-1.114924430847168</v>
      </c>
      <c r="O1861">
        <v>0.959464430809021</v>
      </c>
      <c r="P1861">
        <v>-7.0580930709838867</v>
      </c>
      <c r="Q1861">
        <v>1.9548137187957764</v>
      </c>
      <c r="R1861">
        <v>2464</v>
      </c>
      <c r="S1861">
        <v>7.5061163902282715</v>
      </c>
      <c r="T1861">
        <v>2.7397291660308838</v>
      </c>
      <c r="U1861">
        <v>77.907882690429687</v>
      </c>
      <c r="V1861">
        <v>99.900001525878906</v>
      </c>
      <c r="W1861">
        <v>83.6011962890625</v>
      </c>
    </row>
    <row r="1862" spans="1:23" x14ac:dyDescent="0.25">
      <c r="A1862" t="s">
        <v>79</v>
      </c>
      <c r="B1862" t="s">
        <v>100</v>
      </c>
      <c r="C1862" t="s">
        <v>103</v>
      </c>
      <c r="D1862" t="s">
        <v>82</v>
      </c>
      <c r="E1862" t="s">
        <v>122</v>
      </c>
      <c r="F1862">
        <v>13</v>
      </c>
      <c r="G1862">
        <v>265.16128540039062</v>
      </c>
      <c r="H1862">
        <v>267.9193115234375</v>
      </c>
      <c r="I1862">
        <v>-2.7580304145812988</v>
      </c>
      <c r="J1862">
        <v>-1.0401331819593906E-2</v>
      </c>
      <c r="K1862">
        <v>-5.8316378593444824</v>
      </c>
      <c r="L1862">
        <v>-4.0157256126403809</v>
      </c>
      <c r="M1862">
        <v>-2.7580304145812988</v>
      </c>
      <c r="N1862">
        <v>-1.5003352165222168</v>
      </c>
      <c r="O1862">
        <v>0.3155769407749176</v>
      </c>
      <c r="P1862">
        <v>-6.7029628753662109</v>
      </c>
      <c r="Q1862">
        <v>1.1869019269943237</v>
      </c>
      <c r="R1862">
        <v>2464</v>
      </c>
      <c r="S1862">
        <v>5.7520756721496582</v>
      </c>
      <c r="T1862">
        <v>2.3983485698699951</v>
      </c>
      <c r="U1862">
        <v>77.907882690429687</v>
      </c>
      <c r="V1862">
        <v>99.900001525878906</v>
      </c>
      <c r="W1862">
        <v>83.747688293457031</v>
      </c>
    </row>
    <row r="1863" spans="1:23" x14ac:dyDescent="0.25">
      <c r="A1863" t="s">
        <v>79</v>
      </c>
      <c r="B1863" t="s">
        <v>100</v>
      </c>
      <c r="C1863" t="s">
        <v>103</v>
      </c>
      <c r="D1863" t="s">
        <v>82</v>
      </c>
      <c r="E1863" t="s">
        <v>122</v>
      </c>
      <c r="F1863">
        <v>14</v>
      </c>
      <c r="G1863">
        <v>263.37277221679687</v>
      </c>
      <c r="H1863">
        <v>262.36956787109375</v>
      </c>
      <c r="I1863">
        <v>1.0031969547271729</v>
      </c>
      <c r="J1863">
        <v>3.8090383168309927E-3</v>
      </c>
      <c r="K1863">
        <v>-2.0311927795410156</v>
      </c>
      <c r="L1863">
        <v>-0.23845069110393524</v>
      </c>
      <c r="M1863">
        <v>1.0031969547271729</v>
      </c>
      <c r="N1863">
        <v>2.2448446750640869</v>
      </c>
      <c r="O1863">
        <v>4.0375866889953613</v>
      </c>
      <c r="P1863">
        <v>-2.8914000988006592</v>
      </c>
      <c r="Q1863">
        <v>4.8977937698364258</v>
      </c>
      <c r="R1863">
        <v>2464</v>
      </c>
      <c r="S1863">
        <v>5.6062250137329102</v>
      </c>
      <c r="T1863">
        <v>2.3677468299865723</v>
      </c>
      <c r="U1863">
        <v>77.907882690429687</v>
      </c>
      <c r="V1863">
        <v>99.900001525878906</v>
      </c>
      <c r="W1863">
        <v>83.232269287109375</v>
      </c>
    </row>
    <row r="1864" spans="1:23" x14ac:dyDescent="0.25">
      <c r="A1864" t="s">
        <v>79</v>
      </c>
      <c r="B1864" t="s">
        <v>100</v>
      </c>
      <c r="C1864" t="s">
        <v>103</v>
      </c>
      <c r="D1864" t="s">
        <v>82</v>
      </c>
      <c r="E1864" t="s">
        <v>122</v>
      </c>
      <c r="F1864">
        <v>15</v>
      </c>
      <c r="G1864">
        <v>254.46737670898437</v>
      </c>
      <c r="H1864">
        <v>245.23611450195312</v>
      </c>
      <c r="I1864">
        <v>9.2312698364257813</v>
      </c>
      <c r="J1864">
        <v>3.6276828497648239E-2</v>
      </c>
      <c r="K1864">
        <v>5.7130374908447266</v>
      </c>
      <c r="L1864">
        <v>7.7916374206542969</v>
      </c>
      <c r="M1864">
        <v>9.2312698364257813</v>
      </c>
      <c r="N1864">
        <v>10.670902252197266</v>
      </c>
      <c r="O1864">
        <v>12.749502182006836</v>
      </c>
      <c r="P1864">
        <v>4.7156672477722168</v>
      </c>
      <c r="Q1864">
        <v>13.746872901916504</v>
      </c>
      <c r="R1864">
        <v>2464</v>
      </c>
      <c r="S1864">
        <v>7.5366249084472656</v>
      </c>
      <c r="T1864">
        <v>2.7452914714813232</v>
      </c>
      <c r="U1864">
        <v>77.907882690429687</v>
      </c>
      <c r="V1864">
        <v>99.900001525878906</v>
      </c>
      <c r="W1864">
        <v>81.432258605957031</v>
      </c>
    </row>
    <row r="1865" spans="1:23" x14ac:dyDescent="0.25">
      <c r="A1865" t="s">
        <v>79</v>
      </c>
      <c r="B1865" t="s">
        <v>100</v>
      </c>
      <c r="C1865" t="s">
        <v>103</v>
      </c>
      <c r="D1865" t="s">
        <v>82</v>
      </c>
      <c r="E1865" t="s">
        <v>122</v>
      </c>
      <c r="F1865">
        <v>16</v>
      </c>
      <c r="G1865">
        <v>239.14312744140625</v>
      </c>
      <c r="H1865">
        <v>229.41474914550781</v>
      </c>
      <c r="I1865">
        <v>9.7283763885498047</v>
      </c>
      <c r="J1865">
        <v>4.0680140256881714E-2</v>
      </c>
      <c r="K1865">
        <v>6.6728763580322266</v>
      </c>
      <c r="L1865">
        <v>8.4780902862548828</v>
      </c>
      <c r="M1865">
        <v>9.7283763885498047</v>
      </c>
      <c r="N1865">
        <v>10.978662490844727</v>
      </c>
      <c r="O1865">
        <v>12.783876419067383</v>
      </c>
      <c r="P1865">
        <v>5.8066844940185547</v>
      </c>
      <c r="Q1865">
        <v>13.650068283081055</v>
      </c>
      <c r="R1865">
        <v>2464</v>
      </c>
      <c r="S1865">
        <v>5.6845026016235352</v>
      </c>
      <c r="T1865">
        <v>2.3842194080352783</v>
      </c>
      <c r="U1865">
        <v>77.907882690429687</v>
      </c>
      <c r="V1865">
        <v>99.900001525878906</v>
      </c>
      <c r="W1865">
        <v>80.808975219726563</v>
      </c>
    </row>
    <row r="1866" spans="1:23" x14ac:dyDescent="0.25">
      <c r="A1866" t="s">
        <v>79</v>
      </c>
      <c r="B1866" t="s">
        <v>100</v>
      </c>
      <c r="C1866" t="s">
        <v>103</v>
      </c>
      <c r="D1866" t="s">
        <v>82</v>
      </c>
      <c r="E1866" t="s">
        <v>122</v>
      </c>
      <c r="F1866">
        <v>17</v>
      </c>
      <c r="G1866">
        <v>221.9071044921875</v>
      </c>
      <c r="H1866">
        <v>212.27790832519531</v>
      </c>
      <c r="I1866">
        <v>9.6291999816894531</v>
      </c>
      <c r="J1866">
        <v>4.3392933905124664E-2</v>
      </c>
      <c r="K1866">
        <v>6.7714729309082031</v>
      </c>
      <c r="L1866">
        <v>8.4598407745361328</v>
      </c>
      <c r="M1866">
        <v>9.6291999816894531</v>
      </c>
      <c r="N1866">
        <v>10.798559188842773</v>
      </c>
      <c r="O1866">
        <v>12.486927032470703</v>
      </c>
      <c r="P1866">
        <v>5.9613471031188965</v>
      </c>
      <c r="Q1866">
        <v>13.297053337097168</v>
      </c>
      <c r="R1866">
        <v>2464</v>
      </c>
      <c r="S1866">
        <v>4.9724373817443848</v>
      </c>
      <c r="T1866">
        <v>2.2298963069915771</v>
      </c>
      <c r="U1866">
        <v>77.907882690429687</v>
      </c>
      <c r="V1866">
        <v>99.900001525878906</v>
      </c>
      <c r="W1866">
        <v>80.713569641113281</v>
      </c>
    </row>
    <row r="1867" spans="1:23" x14ac:dyDescent="0.25">
      <c r="A1867" t="s">
        <v>79</v>
      </c>
      <c r="B1867" t="s">
        <v>100</v>
      </c>
      <c r="C1867" t="s">
        <v>103</v>
      </c>
      <c r="D1867" t="s">
        <v>82</v>
      </c>
      <c r="E1867" t="s">
        <v>122</v>
      </c>
      <c r="F1867">
        <v>18</v>
      </c>
      <c r="G1867">
        <v>208.15869140625</v>
      </c>
      <c r="H1867">
        <v>197.71870422363281</v>
      </c>
      <c r="I1867">
        <v>10.43998908996582</v>
      </c>
      <c r="J1867">
        <v>5.0153989344835281E-2</v>
      </c>
      <c r="K1867">
        <v>6.6402006149291992</v>
      </c>
      <c r="L1867">
        <v>8.8851461410522461</v>
      </c>
      <c r="M1867">
        <v>10.43998908996582</v>
      </c>
      <c r="N1867">
        <v>11.994832038879395</v>
      </c>
      <c r="O1867">
        <v>14.239777565002441</v>
      </c>
      <c r="P1867">
        <v>5.5630135536193848</v>
      </c>
      <c r="Q1867">
        <v>15.316965103149414</v>
      </c>
      <c r="R1867">
        <v>2464</v>
      </c>
      <c r="S1867">
        <v>8.7911691665649414</v>
      </c>
      <c r="T1867">
        <v>2.9649906158447266</v>
      </c>
      <c r="U1867">
        <v>77.907882690429687</v>
      </c>
      <c r="V1867">
        <v>99.900001525878906</v>
      </c>
      <c r="W1867">
        <v>79.718032836914062</v>
      </c>
    </row>
    <row r="1868" spans="1:23" x14ac:dyDescent="0.25">
      <c r="A1868" t="s">
        <v>79</v>
      </c>
      <c r="B1868" t="s">
        <v>100</v>
      </c>
      <c r="C1868" t="s">
        <v>103</v>
      </c>
      <c r="D1868" t="s">
        <v>82</v>
      </c>
      <c r="E1868" t="s">
        <v>122</v>
      </c>
      <c r="F1868">
        <v>19</v>
      </c>
      <c r="G1868">
        <v>198.55307006835937</v>
      </c>
      <c r="H1868">
        <v>193.64511108398438</v>
      </c>
      <c r="I1868">
        <v>4.9079594612121582</v>
      </c>
      <c r="J1868">
        <v>2.4718627333641052E-2</v>
      </c>
      <c r="K1868">
        <v>1.6475065946578979</v>
      </c>
      <c r="L1868">
        <v>3.5738086700439453</v>
      </c>
      <c r="M1868">
        <v>4.9079594612121582</v>
      </c>
      <c r="N1868">
        <v>6.2421102523803711</v>
      </c>
      <c r="O1868">
        <v>8.1684122085571289</v>
      </c>
      <c r="P1868">
        <v>0.7232135534286499</v>
      </c>
      <c r="Q1868">
        <v>9.0927057266235352</v>
      </c>
      <c r="R1868">
        <v>2464</v>
      </c>
      <c r="S1868">
        <v>6.4726734161376953</v>
      </c>
      <c r="T1868">
        <v>2.544144868850708</v>
      </c>
      <c r="U1868">
        <v>77.907882690429687</v>
      </c>
      <c r="V1868">
        <v>99.900001525878906</v>
      </c>
      <c r="W1868">
        <v>77.551094055175781</v>
      </c>
    </row>
    <row r="1869" spans="1:23" x14ac:dyDescent="0.25">
      <c r="A1869" t="s">
        <v>79</v>
      </c>
      <c r="B1869" t="s">
        <v>100</v>
      </c>
      <c r="C1869" t="s">
        <v>103</v>
      </c>
      <c r="D1869" t="s">
        <v>82</v>
      </c>
      <c r="E1869" t="s">
        <v>122</v>
      </c>
      <c r="F1869">
        <v>20</v>
      </c>
      <c r="G1869">
        <v>195.46202087402344</v>
      </c>
      <c r="H1869">
        <v>194.11311340332031</v>
      </c>
      <c r="I1869">
        <v>1.348906397819519</v>
      </c>
      <c r="J1869">
        <v>6.9011175073683262E-3</v>
      </c>
      <c r="K1869">
        <v>-1.3748471736907959</v>
      </c>
      <c r="L1869">
        <v>0.23436851799488068</v>
      </c>
      <c r="M1869">
        <v>1.348906397819519</v>
      </c>
      <c r="N1869">
        <v>2.4634442329406738</v>
      </c>
      <c r="O1869">
        <v>4.072659969329834</v>
      </c>
      <c r="P1869">
        <v>-2.1469933986663818</v>
      </c>
      <c r="Q1869">
        <v>4.8448061943054199</v>
      </c>
      <c r="R1869">
        <v>2464</v>
      </c>
      <c r="S1869">
        <v>4.5171394348144531</v>
      </c>
      <c r="T1869">
        <v>2.1253561973571777</v>
      </c>
      <c r="U1869">
        <v>77.907882690429687</v>
      </c>
      <c r="V1869">
        <v>99.900001525878906</v>
      </c>
      <c r="W1869">
        <v>75.909339904785156</v>
      </c>
    </row>
    <row r="1870" spans="1:23" x14ac:dyDescent="0.25">
      <c r="A1870" t="s">
        <v>79</v>
      </c>
      <c r="B1870" t="s">
        <v>100</v>
      </c>
      <c r="C1870" t="s">
        <v>103</v>
      </c>
      <c r="D1870" t="s">
        <v>82</v>
      </c>
      <c r="E1870" t="s">
        <v>122</v>
      </c>
      <c r="F1870">
        <v>21</v>
      </c>
      <c r="G1870">
        <v>189.69342041015625</v>
      </c>
      <c r="H1870">
        <v>187.16400146484375</v>
      </c>
      <c r="I1870">
        <v>2.5294318199157715</v>
      </c>
      <c r="J1870">
        <v>1.3334315270185471E-2</v>
      </c>
      <c r="K1870">
        <v>-0.27315071225166321</v>
      </c>
      <c r="L1870">
        <v>1.3826377391815186</v>
      </c>
      <c r="M1870">
        <v>2.5294318199157715</v>
      </c>
      <c r="N1870">
        <v>3.6762259006500244</v>
      </c>
      <c r="O1870">
        <v>5.3320145606994629</v>
      </c>
      <c r="P1870">
        <v>-1.0676438808441162</v>
      </c>
      <c r="Q1870">
        <v>6.1265077590942383</v>
      </c>
      <c r="R1870">
        <v>2464</v>
      </c>
      <c r="S1870">
        <v>4.782386302947998</v>
      </c>
      <c r="T1870">
        <v>2.1868667602539062</v>
      </c>
      <c r="U1870">
        <v>77.907882690429687</v>
      </c>
      <c r="V1870">
        <v>99.900001525878906</v>
      </c>
      <c r="W1870">
        <v>74.684898376464844</v>
      </c>
    </row>
    <row r="1871" spans="1:23" x14ac:dyDescent="0.25">
      <c r="A1871" t="s">
        <v>79</v>
      </c>
      <c r="B1871" t="s">
        <v>100</v>
      </c>
      <c r="C1871" t="s">
        <v>103</v>
      </c>
      <c r="D1871" t="s">
        <v>82</v>
      </c>
      <c r="E1871" t="s">
        <v>122</v>
      </c>
      <c r="F1871">
        <v>22</v>
      </c>
      <c r="G1871">
        <v>180.10246276855469</v>
      </c>
      <c r="H1871">
        <v>179.28176879882812</v>
      </c>
      <c r="I1871">
        <v>0.82069951295852661</v>
      </c>
      <c r="J1871">
        <v>4.5568477362394333E-3</v>
      </c>
      <c r="K1871">
        <v>-1.5728580951690674</v>
      </c>
      <c r="L1871">
        <v>-0.15872487425804138</v>
      </c>
      <c r="M1871">
        <v>0.82069951295852661</v>
      </c>
      <c r="N1871">
        <v>1.800123929977417</v>
      </c>
      <c r="O1871">
        <v>3.2142572402954102</v>
      </c>
      <c r="P1871">
        <v>-2.2513985633850098</v>
      </c>
      <c r="Q1871">
        <v>3.8927974700927734</v>
      </c>
      <c r="R1871">
        <v>2464</v>
      </c>
      <c r="S1871">
        <v>3.4883143901824951</v>
      </c>
      <c r="T1871">
        <v>1.8677029609680176</v>
      </c>
      <c r="U1871">
        <v>77.907882690429687</v>
      </c>
      <c r="V1871">
        <v>99.900001525878906</v>
      </c>
      <c r="W1871">
        <v>73.932159423828125</v>
      </c>
    </row>
    <row r="1872" spans="1:23" x14ac:dyDescent="0.25">
      <c r="A1872" t="s">
        <v>79</v>
      </c>
      <c r="B1872" t="s">
        <v>100</v>
      </c>
      <c r="C1872" t="s">
        <v>103</v>
      </c>
      <c r="D1872" t="s">
        <v>82</v>
      </c>
      <c r="E1872" t="s">
        <v>122</v>
      </c>
      <c r="F1872">
        <v>23</v>
      </c>
      <c r="G1872">
        <v>167.91822814941406</v>
      </c>
      <c r="H1872">
        <v>167.37350463867187</v>
      </c>
      <c r="I1872">
        <v>0.54472404718399048</v>
      </c>
      <c r="J1872">
        <v>3.243983956053853E-3</v>
      </c>
      <c r="K1872">
        <v>-1.8099322319030762</v>
      </c>
      <c r="L1872">
        <v>-0.41878223419189453</v>
      </c>
      <c r="M1872">
        <v>0.54472404718399048</v>
      </c>
      <c r="N1872">
        <v>1.5082303285598755</v>
      </c>
      <c r="O1872">
        <v>2.8993804454803467</v>
      </c>
      <c r="P1872">
        <v>-2.4774446487426758</v>
      </c>
      <c r="Q1872">
        <v>3.5668926239013672</v>
      </c>
      <c r="R1872">
        <v>2464</v>
      </c>
      <c r="S1872">
        <v>3.3758480548858643</v>
      </c>
      <c r="T1872">
        <v>1.8373481035232544</v>
      </c>
      <c r="U1872">
        <v>77.907882690429687</v>
      </c>
      <c r="V1872">
        <v>99.900001525878906</v>
      </c>
      <c r="W1872">
        <v>73.422775268554688</v>
      </c>
    </row>
    <row r="1873" spans="1:23" x14ac:dyDescent="0.25">
      <c r="A1873" t="s">
        <v>79</v>
      </c>
      <c r="B1873" t="s">
        <v>100</v>
      </c>
      <c r="C1873" t="s">
        <v>103</v>
      </c>
      <c r="D1873" t="s">
        <v>82</v>
      </c>
      <c r="E1873" t="s">
        <v>122</v>
      </c>
      <c r="F1873">
        <v>24</v>
      </c>
      <c r="G1873">
        <v>160.60992431640625</v>
      </c>
      <c r="H1873">
        <v>157.64956665039062</v>
      </c>
      <c r="I1873">
        <v>2.9603574275970459</v>
      </c>
      <c r="J1873">
        <v>1.8431970849633217E-2</v>
      </c>
      <c r="K1873">
        <v>0.31909754872322083</v>
      </c>
      <c r="L1873">
        <v>1.879575252532959</v>
      </c>
      <c r="M1873">
        <v>2.9603574275970459</v>
      </c>
      <c r="N1873">
        <v>4.0411396026611328</v>
      </c>
      <c r="O1873">
        <v>5.6016173362731934</v>
      </c>
      <c r="P1873">
        <v>-0.42966294288635254</v>
      </c>
      <c r="Q1873">
        <v>6.3503775596618652</v>
      </c>
      <c r="R1873">
        <v>2464</v>
      </c>
      <c r="S1873">
        <v>4.2476634979248047</v>
      </c>
      <c r="T1873">
        <v>2.0609860420227051</v>
      </c>
      <c r="U1873">
        <v>77.907882690429687</v>
      </c>
      <c r="V1873">
        <v>99.900001525878906</v>
      </c>
      <c r="W1873">
        <v>72.92437744140625</v>
      </c>
    </row>
    <row r="1874" spans="1:23" x14ac:dyDescent="0.25">
      <c r="A1874" t="s">
        <v>79</v>
      </c>
      <c r="B1874" t="s">
        <v>100</v>
      </c>
      <c r="C1874" t="s">
        <v>103</v>
      </c>
      <c r="D1874" t="s">
        <v>83</v>
      </c>
      <c r="E1874" t="s">
        <v>78</v>
      </c>
      <c r="F1874">
        <v>1</v>
      </c>
    </row>
    <row r="1875" spans="1:23" x14ac:dyDescent="0.25">
      <c r="A1875" t="s">
        <v>79</v>
      </c>
      <c r="B1875" t="s">
        <v>100</v>
      </c>
      <c r="C1875" t="s">
        <v>103</v>
      </c>
      <c r="D1875" t="s">
        <v>83</v>
      </c>
      <c r="E1875" t="s">
        <v>78</v>
      </c>
      <c r="F1875">
        <v>2</v>
      </c>
    </row>
    <row r="1876" spans="1:23" x14ac:dyDescent="0.25">
      <c r="A1876" t="s">
        <v>79</v>
      </c>
      <c r="B1876" t="s">
        <v>100</v>
      </c>
      <c r="C1876" t="s">
        <v>103</v>
      </c>
      <c r="D1876" t="s">
        <v>83</v>
      </c>
      <c r="E1876" t="s">
        <v>78</v>
      </c>
      <c r="F1876">
        <v>3</v>
      </c>
    </row>
    <row r="1877" spans="1:23" x14ac:dyDescent="0.25">
      <c r="A1877" t="s">
        <v>79</v>
      </c>
      <c r="B1877" t="s">
        <v>100</v>
      </c>
      <c r="C1877" t="s">
        <v>103</v>
      </c>
      <c r="D1877" t="s">
        <v>83</v>
      </c>
      <c r="E1877" t="s">
        <v>78</v>
      </c>
      <c r="F1877">
        <v>4</v>
      </c>
    </row>
    <row r="1878" spans="1:23" x14ac:dyDescent="0.25">
      <c r="A1878" t="s">
        <v>79</v>
      </c>
      <c r="B1878" t="s">
        <v>100</v>
      </c>
      <c r="C1878" t="s">
        <v>103</v>
      </c>
      <c r="D1878" t="s">
        <v>83</v>
      </c>
      <c r="E1878" t="s">
        <v>78</v>
      </c>
      <c r="F1878">
        <v>5</v>
      </c>
    </row>
    <row r="1879" spans="1:23" x14ac:dyDescent="0.25">
      <c r="A1879" t="s">
        <v>79</v>
      </c>
      <c r="B1879" t="s">
        <v>100</v>
      </c>
      <c r="C1879" t="s">
        <v>103</v>
      </c>
      <c r="D1879" t="s">
        <v>83</v>
      </c>
      <c r="E1879" t="s">
        <v>78</v>
      </c>
      <c r="F1879">
        <v>6</v>
      </c>
    </row>
    <row r="1880" spans="1:23" x14ac:dyDescent="0.25">
      <c r="A1880" t="s">
        <v>79</v>
      </c>
      <c r="B1880" t="s">
        <v>100</v>
      </c>
      <c r="C1880" t="s">
        <v>103</v>
      </c>
      <c r="D1880" t="s">
        <v>83</v>
      </c>
      <c r="E1880" t="s">
        <v>78</v>
      </c>
      <c r="F1880">
        <v>7</v>
      </c>
    </row>
    <row r="1881" spans="1:23" x14ac:dyDescent="0.25">
      <c r="A1881" t="s">
        <v>79</v>
      </c>
      <c r="B1881" t="s">
        <v>100</v>
      </c>
      <c r="C1881" t="s">
        <v>103</v>
      </c>
      <c r="D1881" t="s">
        <v>83</v>
      </c>
      <c r="E1881" t="s">
        <v>78</v>
      </c>
      <c r="F1881">
        <v>8</v>
      </c>
    </row>
    <row r="1882" spans="1:23" x14ac:dyDescent="0.25">
      <c r="A1882" t="s">
        <v>79</v>
      </c>
      <c r="B1882" t="s">
        <v>100</v>
      </c>
      <c r="C1882" t="s">
        <v>103</v>
      </c>
      <c r="D1882" t="s">
        <v>83</v>
      </c>
      <c r="E1882" t="s">
        <v>78</v>
      </c>
      <c r="F1882">
        <v>9</v>
      </c>
    </row>
    <row r="1883" spans="1:23" x14ac:dyDescent="0.25">
      <c r="A1883" t="s">
        <v>79</v>
      </c>
      <c r="B1883" t="s">
        <v>100</v>
      </c>
      <c r="C1883" t="s">
        <v>103</v>
      </c>
      <c r="D1883" t="s">
        <v>83</v>
      </c>
      <c r="E1883" t="s">
        <v>78</v>
      </c>
      <c r="F1883">
        <v>10</v>
      </c>
    </row>
    <row r="1884" spans="1:23" x14ac:dyDescent="0.25">
      <c r="A1884" t="s">
        <v>79</v>
      </c>
      <c r="B1884" t="s">
        <v>100</v>
      </c>
      <c r="C1884" t="s">
        <v>103</v>
      </c>
      <c r="D1884" t="s">
        <v>83</v>
      </c>
      <c r="E1884" t="s">
        <v>78</v>
      </c>
      <c r="F1884">
        <v>11</v>
      </c>
    </row>
    <row r="1885" spans="1:23" x14ac:dyDescent="0.25">
      <c r="A1885" t="s">
        <v>79</v>
      </c>
      <c r="B1885" t="s">
        <v>100</v>
      </c>
      <c r="C1885" t="s">
        <v>103</v>
      </c>
      <c r="D1885" t="s">
        <v>83</v>
      </c>
      <c r="E1885" t="s">
        <v>78</v>
      </c>
      <c r="F1885">
        <v>12</v>
      </c>
    </row>
    <row r="1886" spans="1:23" x14ac:dyDescent="0.25">
      <c r="A1886" t="s">
        <v>79</v>
      </c>
      <c r="B1886" t="s">
        <v>100</v>
      </c>
      <c r="C1886" t="s">
        <v>103</v>
      </c>
      <c r="D1886" t="s">
        <v>83</v>
      </c>
      <c r="E1886" t="s">
        <v>78</v>
      </c>
      <c r="F1886">
        <v>13</v>
      </c>
    </row>
    <row r="1887" spans="1:23" x14ac:dyDescent="0.25">
      <c r="A1887" t="s">
        <v>79</v>
      </c>
      <c r="B1887" t="s">
        <v>100</v>
      </c>
      <c r="C1887" t="s">
        <v>103</v>
      </c>
      <c r="D1887" t="s">
        <v>83</v>
      </c>
      <c r="E1887" t="s">
        <v>78</v>
      </c>
      <c r="F1887">
        <v>14</v>
      </c>
    </row>
    <row r="1888" spans="1:23" x14ac:dyDescent="0.25">
      <c r="A1888" t="s">
        <v>79</v>
      </c>
      <c r="B1888" t="s">
        <v>100</v>
      </c>
      <c r="C1888" t="s">
        <v>103</v>
      </c>
      <c r="D1888" t="s">
        <v>83</v>
      </c>
      <c r="E1888" t="s">
        <v>78</v>
      </c>
      <c r="F1888">
        <v>15</v>
      </c>
    </row>
    <row r="1889" spans="1:6" x14ac:dyDescent="0.25">
      <c r="A1889" t="s">
        <v>79</v>
      </c>
      <c r="B1889" t="s">
        <v>100</v>
      </c>
      <c r="C1889" t="s">
        <v>103</v>
      </c>
      <c r="D1889" t="s">
        <v>83</v>
      </c>
      <c r="E1889" t="s">
        <v>78</v>
      </c>
      <c r="F1889">
        <v>16</v>
      </c>
    </row>
    <row r="1890" spans="1:6" x14ac:dyDescent="0.25">
      <c r="A1890" t="s">
        <v>79</v>
      </c>
      <c r="B1890" t="s">
        <v>100</v>
      </c>
      <c r="C1890" t="s">
        <v>103</v>
      </c>
      <c r="D1890" t="s">
        <v>83</v>
      </c>
      <c r="E1890" t="s">
        <v>78</v>
      </c>
      <c r="F1890">
        <v>17</v>
      </c>
    </row>
    <row r="1891" spans="1:6" x14ac:dyDescent="0.25">
      <c r="A1891" t="s">
        <v>79</v>
      </c>
      <c r="B1891" t="s">
        <v>100</v>
      </c>
      <c r="C1891" t="s">
        <v>103</v>
      </c>
      <c r="D1891" t="s">
        <v>83</v>
      </c>
      <c r="E1891" t="s">
        <v>78</v>
      </c>
      <c r="F1891">
        <v>18</v>
      </c>
    </row>
    <row r="1892" spans="1:6" x14ac:dyDescent="0.25">
      <c r="A1892" t="s">
        <v>79</v>
      </c>
      <c r="B1892" t="s">
        <v>100</v>
      </c>
      <c r="C1892" t="s">
        <v>103</v>
      </c>
      <c r="D1892" t="s">
        <v>83</v>
      </c>
      <c r="E1892" t="s">
        <v>78</v>
      </c>
      <c r="F1892">
        <v>19</v>
      </c>
    </row>
    <row r="1893" spans="1:6" x14ac:dyDescent="0.25">
      <c r="A1893" t="s">
        <v>79</v>
      </c>
      <c r="B1893" t="s">
        <v>100</v>
      </c>
      <c r="C1893" t="s">
        <v>103</v>
      </c>
      <c r="D1893" t="s">
        <v>83</v>
      </c>
      <c r="E1893" t="s">
        <v>78</v>
      </c>
      <c r="F1893">
        <v>20</v>
      </c>
    </row>
    <row r="1894" spans="1:6" x14ac:dyDescent="0.25">
      <c r="A1894" t="s">
        <v>79</v>
      </c>
      <c r="B1894" t="s">
        <v>100</v>
      </c>
      <c r="C1894" t="s">
        <v>103</v>
      </c>
      <c r="D1894" t="s">
        <v>83</v>
      </c>
      <c r="E1894" t="s">
        <v>78</v>
      </c>
      <c r="F1894">
        <v>21</v>
      </c>
    </row>
    <row r="1895" spans="1:6" x14ac:dyDescent="0.25">
      <c r="A1895" t="s">
        <v>79</v>
      </c>
      <c r="B1895" t="s">
        <v>100</v>
      </c>
      <c r="C1895" t="s">
        <v>103</v>
      </c>
      <c r="D1895" t="s">
        <v>83</v>
      </c>
      <c r="E1895" t="s">
        <v>78</v>
      </c>
      <c r="F1895">
        <v>22</v>
      </c>
    </row>
    <row r="1896" spans="1:6" x14ac:dyDescent="0.25">
      <c r="A1896" t="s">
        <v>79</v>
      </c>
      <c r="B1896" t="s">
        <v>100</v>
      </c>
      <c r="C1896" t="s">
        <v>103</v>
      </c>
      <c r="D1896" t="s">
        <v>83</v>
      </c>
      <c r="E1896" t="s">
        <v>78</v>
      </c>
      <c r="F1896">
        <v>23</v>
      </c>
    </row>
    <row r="1897" spans="1:6" x14ac:dyDescent="0.25">
      <c r="A1897" t="s">
        <v>79</v>
      </c>
      <c r="B1897" t="s">
        <v>100</v>
      </c>
      <c r="C1897" t="s">
        <v>103</v>
      </c>
      <c r="D1897" t="s">
        <v>83</v>
      </c>
      <c r="E1897" t="s">
        <v>78</v>
      </c>
      <c r="F1897">
        <v>24</v>
      </c>
    </row>
    <row r="1898" spans="1:6" x14ac:dyDescent="0.25">
      <c r="A1898" t="s">
        <v>79</v>
      </c>
      <c r="B1898" t="s">
        <v>100</v>
      </c>
      <c r="C1898" t="s">
        <v>103</v>
      </c>
      <c r="D1898" t="s">
        <v>83</v>
      </c>
      <c r="E1898" t="s">
        <v>111</v>
      </c>
      <c r="F1898">
        <v>1</v>
      </c>
    </row>
    <row r="1899" spans="1:6" x14ac:dyDescent="0.25">
      <c r="A1899" t="s">
        <v>79</v>
      </c>
      <c r="B1899" t="s">
        <v>100</v>
      </c>
      <c r="C1899" t="s">
        <v>103</v>
      </c>
      <c r="D1899" t="s">
        <v>83</v>
      </c>
      <c r="E1899" t="s">
        <v>111</v>
      </c>
      <c r="F1899">
        <v>2</v>
      </c>
    </row>
    <row r="1900" spans="1:6" x14ac:dyDescent="0.25">
      <c r="A1900" t="s">
        <v>79</v>
      </c>
      <c r="B1900" t="s">
        <v>100</v>
      </c>
      <c r="C1900" t="s">
        <v>103</v>
      </c>
      <c r="D1900" t="s">
        <v>83</v>
      </c>
      <c r="E1900" t="s">
        <v>111</v>
      </c>
      <c r="F1900">
        <v>3</v>
      </c>
    </row>
    <row r="1901" spans="1:6" x14ac:dyDescent="0.25">
      <c r="A1901" t="s">
        <v>79</v>
      </c>
      <c r="B1901" t="s">
        <v>100</v>
      </c>
      <c r="C1901" t="s">
        <v>103</v>
      </c>
      <c r="D1901" t="s">
        <v>83</v>
      </c>
      <c r="E1901" t="s">
        <v>111</v>
      </c>
      <c r="F1901">
        <v>4</v>
      </c>
    </row>
    <row r="1902" spans="1:6" x14ac:dyDescent="0.25">
      <c r="A1902" t="s">
        <v>79</v>
      </c>
      <c r="B1902" t="s">
        <v>100</v>
      </c>
      <c r="C1902" t="s">
        <v>103</v>
      </c>
      <c r="D1902" t="s">
        <v>83</v>
      </c>
      <c r="E1902" t="s">
        <v>111</v>
      </c>
      <c r="F1902">
        <v>5</v>
      </c>
    </row>
    <row r="1903" spans="1:6" x14ac:dyDescent="0.25">
      <c r="A1903" t="s">
        <v>79</v>
      </c>
      <c r="B1903" t="s">
        <v>100</v>
      </c>
      <c r="C1903" t="s">
        <v>103</v>
      </c>
      <c r="D1903" t="s">
        <v>83</v>
      </c>
      <c r="E1903" t="s">
        <v>111</v>
      </c>
      <c r="F1903">
        <v>6</v>
      </c>
    </row>
    <row r="1904" spans="1:6" x14ac:dyDescent="0.25">
      <c r="A1904" t="s">
        <v>79</v>
      </c>
      <c r="B1904" t="s">
        <v>100</v>
      </c>
      <c r="C1904" t="s">
        <v>103</v>
      </c>
      <c r="D1904" t="s">
        <v>83</v>
      </c>
      <c r="E1904" t="s">
        <v>111</v>
      </c>
      <c r="F1904">
        <v>7</v>
      </c>
    </row>
    <row r="1905" spans="1:6" x14ac:dyDescent="0.25">
      <c r="A1905" t="s">
        <v>79</v>
      </c>
      <c r="B1905" t="s">
        <v>100</v>
      </c>
      <c r="C1905" t="s">
        <v>103</v>
      </c>
      <c r="D1905" t="s">
        <v>83</v>
      </c>
      <c r="E1905" t="s">
        <v>111</v>
      </c>
      <c r="F1905">
        <v>8</v>
      </c>
    </row>
    <row r="1906" spans="1:6" x14ac:dyDescent="0.25">
      <c r="A1906" t="s">
        <v>79</v>
      </c>
      <c r="B1906" t="s">
        <v>100</v>
      </c>
      <c r="C1906" t="s">
        <v>103</v>
      </c>
      <c r="D1906" t="s">
        <v>83</v>
      </c>
      <c r="E1906" t="s">
        <v>111</v>
      </c>
      <c r="F1906">
        <v>9</v>
      </c>
    </row>
    <row r="1907" spans="1:6" x14ac:dyDescent="0.25">
      <c r="A1907" t="s">
        <v>79</v>
      </c>
      <c r="B1907" t="s">
        <v>100</v>
      </c>
      <c r="C1907" t="s">
        <v>103</v>
      </c>
      <c r="D1907" t="s">
        <v>83</v>
      </c>
      <c r="E1907" t="s">
        <v>111</v>
      </c>
      <c r="F1907">
        <v>10</v>
      </c>
    </row>
    <row r="1908" spans="1:6" x14ac:dyDescent="0.25">
      <c r="A1908" t="s">
        <v>79</v>
      </c>
      <c r="B1908" t="s">
        <v>100</v>
      </c>
      <c r="C1908" t="s">
        <v>103</v>
      </c>
      <c r="D1908" t="s">
        <v>83</v>
      </c>
      <c r="E1908" t="s">
        <v>111</v>
      </c>
      <c r="F1908">
        <v>11</v>
      </c>
    </row>
    <row r="1909" spans="1:6" x14ac:dyDescent="0.25">
      <c r="A1909" t="s">
        <v>79</v>
      </c>
      <c r="B1909" t="s">
        <v>100</v>
      </c>
      <c r="C1909" t="s">
        <v>103</v>
      </c>
      <c r="D1909" t="s">
        <v>83</v>
      </c>
      <c r="E1909" t="s">
        <v>111</v>
      </c>
      <c r="F1909">
        <v>12</v>
      </c>
    </row>
    <row r="1910" spans="1:6" x14ac:dyDescent="0.25">
      <c r="A1910" t="s">
        <v>79</v>
      </c>
      <c r="B1910" t="s">
        <v>100</v>
      </c>
      <c r="C1910" t="s">
        <v>103</v>
      </c>
      <c r="D1910" t="s">
        <v>83</v>
      </c>
      <c r="E1910" t="s">
        <v>111</v>
      </c>
      <c r="F1910">
        <v>13</v>
      </c>
    </row>
    <row r="1911" spans="1:6" x14ac:dyDescent="0.25">
      <c r="A1911" t="s">
        <v>79</v>
      </c>
      <c r="B1911" t="s">
        <v>100</v>
      </c>
      <c r="C1911" t="s">
        <v>103</v>
      </c>
      <c r="D1911" t="s">
        <v>83</v>
      </c>
      <c r="E1911" t="s">
        <v>111</v>
      </c>
      <c r="F1911">
        <v>14</v>
      </c>
    </row>
    <row r="1912" spans="1:6" x14ac:dyDescent="0.25">
      <c r="A1912" t="s">
        <v>79</v>
      </c>
      <c r="B1912" t="s">
        <v>100</v>
      </c>
      <c r="C1912" t="s">
        <v>103</v>
      </c>
      <c r="D1912" t="s">
        <v>83</v>
      </c>
      <c r="E1912" t="s">
        <v>111</v>
      </c>
      <c r="F1912">
        <v>15</v>
      </c>
    </row>
    <row r="1913" spans="1:6" x14ac:dyDescent="0.25">
      <c r="A1913" t="s">
        <v>79</v>
      </c>
      <c r="B1913" t="s">
        <v>100</v>
      </c>
      <c r="C1913" t="s">
        <v>103</v>
      </c>
      <c r="D1913" t="s">
        <v>83</v>
      </c>
      <c r="E1913" t="s">
        <v>111</v>
      </c>
      <c r="F1913">
        <v>16</v>
      </c>
    </row>
    <row r="1914" spans="1:6" x14ac:dyDescent="0.25">
      <c r="A1914" t="s">
        <v>79</v>
      </c>
      <c r="B1914" t="s">
        <v>100</v>
      </c>
      <c r="C1914" t="s">
        <v>103</v>
      </c>
      <c r="D1914" t="s">
        <v>83</v>
      </c>
      <c r="E1914" t="s">
        <v>111</v>
      </c>
      <c r="F1914">
        <v>17</v>
      </c>
    </row>
    <row r="1915" spans="1:6" x14ac:dyDescent="0.25">
      <c r="A1915" t="s">
        <v>79</v>
      </c>
      <c r="B1915" t="s">
        <v>100</v>
      </c>
      <c r="C1915" t="s">
        <v>103</v>
      </c>
      <c r="D1915" t="s">
        <v>83</v>
      </c>
      <c r="E1915" t="s">
        <v>111</v>
      </c>
      <c r="F1915">
        <v>18</v>
      </c>
    </row>
    <row r="1916" spans="1:6" x14ac:dyDescent="0.25">
      <c r="A1916" t="s">
        <v>79</v>
      </c>
      <c r="B1916" t="s">
        <v>100</v>
      </c>
      <c r="C1916" t="s">
        <v>103</v>
      </c>
      <c r="D1916" t="s">
        <v>83</v>
      </c>
      <c r="E1916" t="s">
        <v>111</v>
      </c>
      <c r="F1916">
        <v>19</v>
      </c>
    </row>
    <row r="1917" spans="1:6" x14ac:dyDescent="0.25">
      <c r="A1917" t="s">
        <v>79</v>
      </c>
      <c r="B1917" t="s">
        <v>100</v>
      </c>
      <c r="C1917" t="s">
        <v>103</v>
      </c>
      <c r="D1917" t="s">
        <v>83</v>
      </c>
      <c r="E1917" t="s">
        <v>111</v>
      </c>
      <c r="F1917">
        <v>20</v>
      </c>
    </row>
    <row r="1918" spans="1:6" x14ac:dyDescent="0.25">
      <c r="A1918" t="s">
        <v>79</v>
      </c>
      <c r="B1918" t="s">
        <v>100</v>
      </c>
      <c r="C1918" t="s">
        <v>103</v>
      </c>
      <c r="D1918" t="s">
        <v>83</v>
      </c>
      <c r="E1918" t="s">
        <v>111</v>
      </c>
      <c r="F1918">
        <v>21</v>
      </c>
    </row>
    <row r="1919" spans="1:6" x14ac:dyDescent="0.25">
      <c r="A1919" t="s">
        <v>79</v>
      </c>
      <c r="B1919" t="s">
        <v>100</v>
      </c>
      <c r="C1919" t="s">
        <v>103</v>
      </c>
      <c r="D1919" t="s">
        <v>83</v>
      </c>
      <c r="E1919" t="s">
        <v>111</v>
      </c>
      <c r="F1919">
        <v>22</v>
      </c>
    </row>
    <row r="1920" spans="1:6" x14ac:dyDescent="0.25">
      <c r="A1920" t="s">
        <v>79</v>
      </c>
      <c r="B1920" t="s">
        <v>100</v>
      </c>
      <c r="C1920" t="s">
        <v>103</v>
      </c>
      <c r="D1920" t="s">
        <v>83</v>
      </c>
      <c r="E1920" t="s">
        <v>111</v>
      </c>
      <c r="F1920">
        <v>23</v>
      </c>
    </row>
    <row r="1921" spans="1:6" x14ac:dyDescent="0.25">
      <c r="A1921" t="s">
        <v>79</v>
      </c>
      <c r="B1921" t="s">
        <v>100</v>
      </c>
      <c r="C1921" t="s">
        <v>103</v>
      </c>
      <c r="D1921" t="s">
        <v>83</v>
      </c>
      <c r="E1921" t="s">
        <v>111</v>
      </c>
      <c r="F1921">
        <v>24</v>
      </c>
    </row>
    <row r="1922" spans="1:6" x14ac:dyDescent="0.25">
      <c r="A1922" t="s">
        <v>79</v>
      </c>
      <c r="B1922" t="s">
        <v>100</v>
      </c>
      <c r="C1922" t="s">
        <v>103</v>
      </c>
      <c r="D1922" t="s">
        <v>83</v>
      </c>
      <c r="E1922" t="s">
        <v>112</v>
      </c>
      <c r="F1922">
        <v>1</v>
      </c>
    </row>
    <row r="1923" spans="1:6" x14ac:dyDescent="0.25">
      <c r="A1923" t="s">
        <v>79</v>
      </c>
      <c r="B1923" t="s">
        <v>100</v>
      </c>
      <c r="C1923" t="s">
        <v>103</v>
      </c>
      <c r="D1923" t="s">
        <v>83</v>
      </c>
      <c r="E1923" t="s">
        <v>112</v>
      </c>
      <c r="F1923">
        <v>2</v>
      </c>
    </row>
    <row r="1924" spans="1:6" x14ac:dyDescent="0.25">
      <c r="A1924" t="s">
        <v>79</v>
      </c>
      <c r="B1924" t="s">
        <v>100</v>
      </c>
      <c r="C1924" t="s">
        <v>103</v>
      </c>
      <c r="D1924" t="s">
        <v>83</v>
      </c>
      <c r="E1924" t="s">
        <v>112</v>
      </c>
      <c r="F1924">
        <v>3</v>
      </c>
    </row>
    <row r="1925" spans="1:6" x14ac:dyDescent="0.25">
      <c r="A1925" t="s">
        <v>79</v>
      </c>
      <c r="B1925" t="s">
        <v>100</v>
      </c>
      <c r="C1925" t="s">
        <v>103</v>
      </c>
      <c r="D1925" t="s">
        <v>83</v>
      </c>
      <c r="E1925" t="s">
        <v>112</v>
      </c>
      <c r="F1925">
        <v>4</v>
      </c>
    </row>
    <row r="1926" spans="1:6" x14ac:dyDescent="0.25">
      <c r="A1926" t="s">
        <v>79</v>
      </c>
      <c r="B1926" t="s">
        <v>100</v>
      </c>
      <c r="C1926" t="s">
        <v>103</v>
      </c>
      <c r="D1926" t="s">
        <v>83</v>
      </c>
      <c r="E1926" t="s">
        <v>112</v>
      </c>
      <c r="F1926">
        <v>5</v>
      </c>
    </row>
    <row r="1927" spans="1:6" x14ac:dyDescent="0.25">
      <c r="A1927" t="s">
        <v>79</v>
      </c>
      <c r="B1927" t="s">
        <v>100</v>
      </c>
      <c r="C1927" t="s">
        <v>103</v>
      </c>
      <c r="D1927" t="s">
        <v>83</v>
      </c>
      <c r="E1927" t="s">
        <v>112</v>
      </c>
      <c r="F1927">
        <v>6</v>
      </c>
    </row>
    <row r="1928" spans="1:6" x14ac:dyDescent="0.25">
      <c r="A1928" t="s">
        <v>79</v>
      </c>
      <c r="B1928" t="s">
        <v>100</v>
      </c>
      <c r="C1928" t="s">
        <v>103</v>
      </c>
      <c r="D1928" t="s">
        <v>83</v>
      </c>
      <c r="E1928" t="s">
        <v>112</v>
      </c>
      <c r="F1928">
        <v>7</v>
      </c>
    </row>
    <row r="1929" spans="1:6" x14ac:dyDescent="0.25">
      <c r="A1929" t="s">
        <v>79</v>
      </c>
      <c r="B1929" t="s">
        <v>100</v>
      </c>
      <c r="C1929" t="s">
        <v>103</v>
      </c>
      <c r="D1929" t="s">
        <v>83</v>
      </c>
      <c r="E1929" t="s">
        <v>112</v>
      </c>
      <c r="F1929">
        <v>8</v>
      </c>
    </row>
    <row r="1930" spans="1:6" x14ac:dyDescent="0.25">
      <c r="A1930" t="s">
        <v>79</v>
      </c>
      <c r="B1930" t="s">
        <v>100</v>
      </c>
      <c r="C1930" t="s">
        <v>103</v>
      </c>
      <c r="D1930" t="s">
        <v>83</v>
      </c>
      <c r="E1930" t="s">
        <v>112</v>
      </c>
      <c r="F1930">
        <v>9</v>
      </c>
    </row>
    <row r="1931" spans="1:6" x14ac:dyDescent="0.25">
      <c r="A1931" t="s">
        <v>79</v>
      </c>
      <c r="B1931" t="s">
        <v>100</v>
      </c>
      <c r="C1931" t="s">
        <v>103</v>
      </c>
      <c r="D1931" t="s">
        <v>83</v>
      </c>
      <c r="E1931" t="s">
        <v>112</v>
      </c>
      <c r="F1931">
        <v>10</v>
      </c>
    </row>
    <row r="1932" spans="1:6" x14ac:dyDescent="0.25">
      <c r="A1932" t="s">
        <v>79</v>
      </c>
      <c r="B1932" t="s">
        <v>100</v>
      </c>
      <c r="C1932" t="s">
        <v>103</v>
      </c>
      <c r="D1932" t="s">
        <v>83</v>
      </c>
      <c r="E1932" t="s">
        <v>112</v>
      </c>
      <c r="F1932">
        <v>11</v>
      </c>
    </row>
    <row r="1933" spans="1:6" x14ac:dyDescent="0.25">
      <c r="A1933" t="s">
        <v>79</v>
      </c>
      <c r="B1933" t="s">
        <v>100</v>
      </c>
      <c r="C1933" t="s">
        <v>103</v>
      </c>
      <c r="D1933" t="s">
        <v>83</v>
      </c>
      <c r="E1933" t="s">
        <v>112</v>
      </c>
      <c r="F1933">
        <v>12</v>
      </c>
    </row>
    <row r="1934" spans="1:6" x14ac:dyDescent="0.25">
      <c r="A1934" t="s">
        <v>79</v>
      </c>
      <c r="B1934" t="s">
        <v>100</v>
      </c>
      <c r="C1934" t="s">
        <v>103</v>
      </c>
      <c r="D1934" t="s">
        <v>83</v>
      </c>
      <c r="E1934" t="s">
        <v>112</v>
      </c>
      <c r="F1934">
        <v>13</v>
      </c>
    </row>
    <row r="1935" spans="1:6" x14ac:dyDescent="0.25">
      <c r="A1935" t="s">
        <v>79</v>
      </c>
      <c r="B1935" t="s">
        <v>100</v>
      </c>
      <c r="C1935" t="s">
        <v>103</v>
      </c>
      <c r="D1935" t="s">
        <v>83</v>
      </c>
      <c r="E1935" t="s">
        <v>112</v>
      </c>
      <c r="F1935">
        <v>14</v>
      </c>
    </row>
    <row r="1936" spans="1:6" x14ac:dyDescent="0.25">
      <c r="A1936" t="s">
        <v>79</v>
      </c>
      <c r="B1936" t="s">
        <v>100</v>
      </c>
      <c r="C1936" t="s">
        <v>103</v>
      </c>
      <c r="D1936" t="s">
        <v>83</v>
      </c>
      <c r="E1936" t="s">
        <v>112</v>
      </c>
      <c r="F1936">
        <v>15</v>
      </c>
    </row>
    <row r="1937" spans="1:6" x14ac:dyDescent="0.25">
      <c r="A1937" t="s">
        <v>79</v>
      </c>
      <c r="B1937" t="s">
        <v>100</v>
      </c>
      <c r="C1937" t="s">
        <v>103</v>
      </c>
      <c r="D1937" t="s">
        <v>83</v>
      </c>
      <c r="E1937" t="s">
        <v>112</v>
      </c>
      <c r="F1937">
        <v>16</v>
      </c>
    </row>
    <row r="1938" spans="1:6" x14ac:dyDescent="0.25">
      <c r="A1938" t="s">
        <v>79</v>
      </c>
      <c r="B1938" t="s">
        <v>100</v>
      </c>
      <c r="C1938" t="s">
        <v>103</v>
      </c>
      <c r="D1938" t="s">
        <v>83</v>
      </c>
      <c r="E1938" t="s">
        <v>112</v>
      </c>
      <c r="F1938">
        <v>17</v>
      </c>
    </row>
    <row r="1939" spans="1:6" x14ac:dyDescent="0.25">
      <c r="A1939" t="s">
        <v>79</v>
      </c>
      <c r="B1939" t="s">
        <v>100</v>
      </c>
      <c r="C1939" t="s">
        <v>103</v>
      </c>
      <c r="D1939" t="s">
        <v>83</v>
      </c>
      <c r="E1939" t="s">
        <v>112</v>
      </c>
      <c r="F1939">
        <v>18</v>
      </c>
    </row>
    <row r="1940" spans="1:6" x14ac:dyDescent="0.25">
      <c r="A1940" t="s">
        <v>79</v>
      </c>
      <c r="B1940" t="s">
        <v>100</v>
      </c>
      <c r="C1940" t="s">
        <v>103</v>
      </c>
      <c r="D1940" t="s">
        <v>83</v>
      </c>
      <c r="E1940" t="s">
        <v>112</v>
      </c>
      <c r="F1940">
        <v>19</v>
      </c>
    </row>
    <row r="1941" spans="1:6" x14ac:dyDescent="0.25">
      <c r="A1941" t="s">
        <v>79</v>
      </c>
      <c r="B1941" t="s">
        <v>100</v>
      </c>
      <c r="C1941" t="s">
        <v>103</v>
      </c>
      <c r="D1941" t="s">
        <v>83</v>
      </c>
      <c r="E1941" t="s">
        <v>112</v>
      </c>
      <c r="F1941">
        <v>20</v>
      </c>
    </row>
    <row r="1942" spans="1:6" x14ac:dyDescent="0.25">
      <c r="A1942" t="s">
        <v>79</v>
      </c>
      <c r="B1942" t="s">
        <v>100</v>
      </c>
      <c r="C1942" t="s">
        <v>103</v>
      </c>
      <c r="D1942" t="s">
        <v>83</v>
      </c>
      <c r="E1942" t="s">
        <v>112</v>
      </c>
      <c r="F1942">
        <v>21</v>
      </c>
    </row>
    <row r="1943" spans="1:6" x14ac:dyDescent="0.25">
      <c r="A1943" t="s">
        <v>79</v>
      </c>
      <c r="B1943" t="s">
        <v>100</v>
      </c>
      <c r="C1943" t="s">
        <v>103</v>
      </c>
      <c r="D1943" t="s">
        <v>83</v>
      </c>
      <c r="E1943" t="s">
        <v>112</v>
      </c>
      <c r="F1943">
        <v>22</v>
      </c>
    </row>
    <row r="1944" spans="1:6" x14ac:dyDescent="0.25">
      <c r="A1944" t="s">
        <v>79</v>
      </c>
      <c r="B1944" t="s">
        <v>100</v>
      </c>
      <c r="C1944" t="s">
        <v>103</v>
      </c>
      <c r="D1944" t="s">
        <v>83</v>
      </c>
      <c r="E1944" t="s">
        <v>112</v>
      </c>
      <c r="F1944">
        <v>23</v>
      </c>
    </row>
    <row r="1945" spans="1:6" x14ac:dyDescent="0.25">
      <c r="A1945" t="s">
        <v>79</v>
      </c>
      <c r="B1945" t="s">
        <v>100</v>
      </c>
      <c r="C1945" t="s">
        <v>103</v>
      </c>
      <c r="D1945" t="s">
        <v>83</v>
      </c>
      <c r="E1945" t="s">
        <v>112</v>
      </c>
      <c r="F1945">
        <v>24</v>
      </c>
    </row>
    <row r="1946" spans="1:6" x14ac:dyDescent="0.25">
      <c r="A1946" t="s">
        <v>79</v>
      </c>
      <c r="B1946" t="s">
        <v>100</v>
      </c>
      <c r="C1946" t="s">
        <v>103</v>
      </c>
      <c r="D1946" t="s">
        <v>83</v>
      </c>
      <c r="E1946" t="s">
        <v>113</v>
      </c>
      <c r="F1946">
        <v>1</v>
      </c>
    </row>
    <row r="1947" spans="1:6" x14ac:dyDescent="0.25">
      <c r="A1947" t="s">
        <v>79</v>
      </c>
      <c r="B1947" t="s">
        <v>100</v>
      </c>
      <c r="C1947" t="s">
        <v>103</v>
      </c>
      <c r="D1947" t="s">
        <v>83</v>
      </c>
      <c r="E1947" t="s">
        <v>113</v>
      </c>
      <c r="F1947">
        <v>2</v>
      </c>
    </row>
    <row r="1948" spans="1:6" x14ac:dyDescent="0.25">
      <c r="A1948" t="s">
        <v>79</v>
      </c>
      <c r="B1948" t="s">
        <v>100</v>
      </c>
      <c r="C1948" t="s">
        <v>103</v>
      </c>
      <c r="D1948" t="s">
        <v>83</v>
      </c>
      <c r="E1948" t="s">
        <v>113</v>
      </c>
      <c r="F1948">
        <v>3</v>
      </c>
    </row>
    <row r="1949" spans="1:6" x14ac:dyDescent="0.25">
      <c r="A1949" t="s">
        <v>79</v>
      </c>
      <c r="B1949" t="s">
        <v>100</v>
      </c>
      <c r="C1949" t="s">
        <v>103</v>
      </c>
      <c r="D1949" t="s">
        <v>83</v>
      </c>
      <c r="E1949" t="s">
        <v>113</v>
      </c>
      <c r="F1949">
        <v>4</v>
      </c>
    </row>
    <row r="1950" spans="1:6" x14ac:dyDescent="0.25">
      <c r="A1950" t="s">
        <v>79</v>
      </c>
      <c r="B1950" t="s">
        <v>100</v>
      </c>
      <c r="C1950" t="s">
        <v>103</v>
      </c>
      <c r="D1950" t="s">
        <v>83</v>
      </c>
      <c r="E1950" t="s">
        <v>113</v>
      </c>
      <c r="F1950">
        <v>5</v>
      </c>
    </row>
    <row r="1951" spans="1:6" x14ac:dyDescent="0.25">
      <c r="A1951" t="s">
        <v>79</v>
      </c>
      <c r="B1951" t="s">
        <v>100</v>
      </c>
      <c r="C1951" t="s">
        <v>103</v>
      </c>
      <c r="D1951" t="s">
        <v>83</v>
      </c>
      <c r="E1951" t="s">
        <v>113</v>
      </c>
      <c r="F1951">
        <v>6</v>
      </c>
    </row>
    <row r="1952" spans="1:6" x14ac:dyDescent="0.25">
      <c r="A1952" t="s">
        <v>79</v>
      </c>
      <c r="B1952" t="s">
        <v>100</v>
      </c>
      <c r="C1952" t="s">
        <v>103</v>
      </c>
      <c r="D1952" t="s">
        <v>83</v>
      </c>
      <c r="E1952" t="s">
        <v>113</v>
      </c>
      <c r="F1952">
        <v>7</v>
      </c>
    </row>
    <row r="1953" spans="1:6" x14ac:dyDescent="0.25">
      <c r="A1953" t="s">
        <v>79</v>
      </c>
      <c r="B1953" t="s">
        <v>100</v>
      </c>
      <c r="C1953" t="s">
        <v>103</v>
      </c>
      <c r="D1953" t="s">
        <v>83</v>
      </c>
      <c r="E1953" t="s">
        <v>113</v>
      </c>
      <c r="F1953">
        <v>8</v>
      </c>
    </row>
    <row r="1954" spans="1:6" x14ac:dyDescent="0.25">
      <c r="A1954" t="s">
        <v>79</v>
      </c>
      <c r="B1954" t="s">
        <v>100</v>
      </c>
      <c r="C1954" t="s">
        <v>103</v>
      </c>
      <c r="D1954" t="s">
        <v>83</v>
      </c>
      <c r="E1954" t="s">
        <v>113</v>
      </c>
      <c r="F1954">
        <v>9</v>
      </c>
    </row>
    <row r="1955" spans="1:6" x14ac:dyDescent="0.25">
      <c r="A1955" t="s">
        <v>79</v>
      </c>
      <c r="B1955" t="s">
        <v>100</v>
      </c>
      <c r="C1955" t="s">
        <v>103</v>
      </c>
      <c r="D1955" t="s">
        <v>83</v>
      </c>
      <c r="E1955" t="s">
        <v>113</v>
      </c>
      <c r="F1955">
        <v>10</v>
      </c>
    </row>
    <row r="1956" spans="1:6" x14ac:dyDescent="0.25">
      <c r="A1956" t="s">
        <v>79</v>
      </c>
      <c r="B1956" t="s">
        <v>100</v>
      </c>
      <c r="C1956" t="s">
        <v>103</v>
      </c>
      <c r="D1956" t="s">
        <v>83</v>
      </c>
      <c r="E1956" t="s">
        <v>113</v>
      </c>
      <c r="F1956">
        <v>11</v>
      </c>
    </row>
    <row r="1957" spans="1:6" x14ac:dyDescent="0.25">
      <c r="A1957" t="s">
        <v>79</v>
      </c>
      <c r="B1957" t="s">
        <v>100</v>
      </c>
      <c r="C1957" t="s">
        <v>103</v>
      </c>
      <c r="D1957" t="s">
        <v>83</v>
      </c>
      <c r="E1957" t="s">
        <v>113</v>
      </c>
      <c r="F1957">
        <v>12</v>
      </c>
    </row>
    <row r="1958" spans="1:6" x14ac:dyDescent="0.25">
      <c r="A1958" t="s">
        <v>79</v>
      </c>
      <c r="B1958" t="s">
        <v>100</v>
      </c>
      <c r="C1958" t="s">
        <v>103</v>
      </c>
      <c r="D1958" t="s">
        <v>83</v>
      </c>
      <c r="E1958" t="s">
        <v>113</v>
      </c>
      <c r="F1958">
        <v>13</v>
      </c>
    </row>
    <row r="1959" spans="1:6" x14ac:dyDescent="0.25">
      <c r="A1959" t="s">
        <v>79</v>
      </c>
      <c r="B1959" t="s">
        <v>100</v>
      </c>
      <c r="C1959" t="s">
        <v>103</v>
      </c>
      <c r="D1959" t="s">
        <v>83</v>
      </c>
      <c r="E1959" t="s">
        <v>113</v>
      </c>
      <c r="F1959">
        <v>14</v>
      </c>
    </row>
    <row r="1960" spans="1:6" x14ac:dyDescent="0.25">
      <c r="A1960" t="s">
        <v>79</v>
      </c>
      <c r="B1960" t="s">
        <v>100</v>
      </c>
      <c r="C1960" t="s">
        <v>103</v>
      </c>
      <c r="D1960" t="s">
        <v>83</v>
      </c>
      <c r="E1960" t="s">
        <v>113</v>
      </c>
      <c r="F1960">
        <v>15</v>
      </c>
    </row>
    <row r="1961" spans="1:6" x14ac:dyDescent="0.25">
      <c r="A1961" t="s">
        <v>79</v>
      </c>
      <c r="B1961" t="s">
        <v>100</v>
      </c>
      <c r="C1961" t="s">
        <v>103</v>
      </c>
      <c r="D1961" t="s">
        <v>83</v>
      </c>
      <c r="E1961" t="s">
        <v>113</v>
      </c>
      <c r="F1961">
        <v>16</v>
      </c>
    </row>
    <row r="1962" spans="1:6" x14ac:dyDescent="0.25">
      <c r="A1962" t="s">
        <v>79</v>
      </c>
      <c r="B1962" t="s">
        <v>100</v>
      </c>
      <c r="C1962" t="s">
        <v>103</v>
      </c>
      <c r="D1962" t="s">
        <v>83</v>
      </c>
      <c r="E1962" t="s">
        <v>113</v>
      </c>
      <c r="F1962">
        <v>17</v>
      </c>
    </row>
    <row r="1963" spans="1:6" x14ac:dyDescent="0.25">
      <c r="A1963" t="s">
        <v>79</v>
      </c>
      <c r="B1963" t="s">
        <v>100</v>
      </c>
      <c r="C1963" t="s">
        <v>103</v>
      </c>
      <c r="D1963" t="s">
        <v>83</v>
      </c>
      <c r="E1963" t="s">
        <v>113</v>
      </c>
      <c r="F1963">
        <v>18</v>
      </c>
    </row>
    <row r="1964" spans="1:6" x14ac:dyDescent="0.25">
      <c r="A1964" t="s">
        <v>79</v>
      </c>
      <c r="B1964" t="s">
        <v>100</v>
      </c>
      <c r="C1964" t="s">
        <v>103</v>
      </c>
      <c r="D1964" t="s">
        <v>83</v>
      </c>
      <c r="E1964" t="s">
        <v>113</v>
      </c>
      <c r="F1964">
        <v>19</v>
      </c>
    </row>
    <row r="1965" spans="1:6" x14ac:dyDescent="0.25">
      <c r="A1965" t="s">
        <v>79</v>
      </c>
      <c r="B1965" t="s">
        <v>100</v>
      </c>
      <c r="C1965" t="s">
        <v>103</v>
      </c>
      <c r="D1965" t="s">
        <v>83</v>
      </c>
      <c r="E1965" t="s">
        <v>113</v>
      </c>
      <c r="F1965">
        <v>20</v>
      </c>
    </row>
    <row r="1966" spans="1:6" x14ac:dyDescent="0.25">
      <c r="A1966" t="s">
        <v>79</v>
      </c>
      <c r="B1966" t="s">
        <v>100</v>
      </c>
      <c r="C1966" t="s">
        <v>103</v>
      </c>
      <c r="D1966" t="s">
        <v>83</v>
      </c>
      <c r="E1966" t="s">
        <v>113</v>
      </c>
      <c r="F1966">
        <v>21</v>
      </c>
    </row>
    <row r="1967" spans="1:6" x14ac:dyDescent="0.25">
      <c r="A1967" t="s">
        <v>79</v>
      </c>
      <c r="B1967" t="s">
        <v>100</v>
      </c>
      <c r="C1967" t="s">
        <v>103</v>
      </c>
      <c r="D1967" t="s">
        <v>83</v>
      </c>
      <c r="E1967" t="s">
        <v>113</v>
      </c>
      <c r="F1967">
        <v>22</v>
      </c>
    </row>
    <row r="1968" spans="1:6" x14ac:dyDescent="0.25">
      <c r="A1968" t="s">
        <v>79</v>
      </c>
      <c r="B1968" t="s">
        <v>100</v>
      </c>
      <c r="C1968" t="s">
        <v>103</v>
      </c>
      <c r="D1968" t="s">
        <v>83</v>
      </c>
      <c r="E1968" t="s">
        <v>113</v>
      </c>
      <c r="F1968">
        <v>23</v>
      </c>
    </row>
    <row r="1969" spans="1:6" x14ac:dyDescent="0.25">
      <c r="A1969" t="s">
        <v>79</v>
      </c>
      <c r="B1969" t="s">
        <v>100</v>
      </c>
      <c r="C1969" t="s">
        <v>103</v>
      </c>
      <c r="D1969" t="s">
        <v>83</v>
      </c>
      <c r="E1969" t="s">
        <v>113</v>
      </c>
      <c r="F1969">
        <v>24</v>
      </c>
    </row>
    <row r="1970" spans="1:6" x14ac:dyDescent="0.25">
      <c r="A1970" t="s">
        <v>79</v>
      </c>
      <c r="B1970" t="s">
        <v>100</v>
      </c>
      <c r="C1970" t="s">
        <v>103</v>
      </c>
      <c r="D1970" t="s">
        <v>83</v>
      </c>
      <c r="E1970" t="s">
        <v>114</v>
      </c>
      <c r="F1970">
        <v>1</v>
      </c>
    </row>
    <row r="1971" spans="1:6" x14ac:dyDescent="0.25">
      <c r="A1971" t="s">
        <v>79</v>
      </c>
      <c r="B1971" t="s">
        <v>100</v>
      </c>
      <c r="C1971" t="s">
        <v>103</v>
      </c>
      <c r="D1971" t="s">
        <v>83</v>
      </c>
      <c r="E1971" t="s">
        <v>114</v>
      </c>
      <c r="F1971">
        <v>2</v>
      </c>
    </row>
    <row r="1972" spans="1:6" x14ac:dyDescent="0.25">
      <c r="A1972" t="s">
        <v>79</v>
      </c>
      <c r="B1972" t="s">
        <v>100</v>
      </c>
      <c r="C1972" t="s">
        <v>103</v>
      </c>
      <c r="D1972" t="s">
        <v>83</v>
      </c>
      <c r="E1972" t="s">
        <v>114</v>
      </c>
      <c r="F1972">
        <v>3</v>
      </c>
    </row>
    <row r="1973" spans="1:6" x14ac:dyDescent="0.25">
      <c r="A1973" t="s">
        <v>79</v>
      </c>
      <c r="B1973" t="s">
        <v>100</v>
      </c>
      <c r="C1973" t="s">
        <v>103</v>
      </c>
      <c r="D1973" t="s">
        <v>83</v>
      </c>
      <c r="E1973" t="s">
        <v>114</v>
      </c>
      <c r="F1973">
        <v>4</v>
      </c>
    </row>
    <row r="1974" spans="1:6" x14ac:dyDescent="0.25">
      <c r="A1974" t="s">
        <v>79</v>
      </c>
      <c r="B1974" t="s">
        <v>100</v>
      </c>
      <c r="C1974" t="s">
        <v>103</v>
      </c>
      <c r="D1974" t="s">
        <v>83</v>
      </c>
      <c r="E1974" t="s">
        <v>114</v>
      </c>
      <c r="F1974">
        <v>5</v>
      </c>
    </row>
    <row r="1975" spans="1:6" x14ac:dyDescent="0.25">
      <c r="A1975" t="s">
        <v>79</v>
      </c>
      <c r="B1975" t="s">
        <v>100</v>
      </c>
      <c r="C1975" t="s">
        <v>103</v>
      </c>
      <c r="D1975" t="s">
        <v>83</v>
      </c>
      <c r="E1975" t="s">
        <v>114</v>
      </c>
      <c r="F1975">
        <v>6</v>
      </c>
    </row>
    <row r="1976" spans="1:6" x14ac:dyDescent="0.25">
      <c r="A1976" t="s">
        <v>79</v>
      </c>
      <c r="B1976" t="s">
        <v>100</v>
      </c>
      <c r="C1976" t="s">
        <v>103</v>
      </c>
      <c r="D1976" t="s">
        <v>83</v>
      </c>
      <c r="E1976" t="s">
        <v>114</v>
      </c>
      <c r="F1976">
        <v>7</v>
      </c>
    </row>
    <row r="1977" spans="1:6" x14ac:dyDescent="0.25">
      <c r="A1977" t="s">
        <v>79</v>
      </c>
      <c r="B1977" t="s">
        <v>100</v>
      </c>
      <c r="C1977" t="s">
        <v>103</v>
      </c>
      <c r="D1977" t="s">
        <v>83</v>
      </c>
      <c r="E1977" t="s">
        <v>114</v>
      </c>
      <c r="F1977">
        <v>8</v>
      </c>
    </row>
    <row r="1978" spans="1:6" x14ac:dyDescent="0.25">
      <c r="A1978" t="s">
        <v>79</v>
      </c>
      <c r="B1978" t="s">
        <v>100</v>
      </c>
      <c r="C1978" t="s">
        <v>103</v>
      </c>
      <c r="D1978" t="s">
        <v>83</v>
      </c>
      <c r="E1978" t="s">
        <v>114</v>
      </c>
      <c r="F1978">
        <v>9</v>
      </c>
    </row>
    <row r="1979" spans="1:6" x14ac:dyDescent="0.25">
      <c r="A1979" t="s">
        <v>79</v>
      </c>
      <c r="B1979" t="s">
        <v>100</v>
      </c>
      <c r="C1979" t="s">
        <v>103</v>
      </c>
      <c r="D1979" t="s">
        <v>83</v>
      </c>
      <c r="E1979" t="s">
        <v>114</v>
      </c>
      <c r="F1979">
        <v>10</v>
      </c>
    </row>
    <row r="1980" spans="1:6" x14ac:dyDescent="0.25">
      <c r="A1980" t="s">
        <v>79</v>
      </c>
      <c r="B1980" t="s">
        <v>100</v>
      </c>
      <c r="C1980" t="s">
        <v>103</v>
      </c>
      <c r="D1980" t="s">
        <v>83</v>
      </c>
      <c r="E1980" t="s">
        <v>114</v>
      </c>
      <c r="F1980">
        <v>11</v>
      </c>
    </row>
    <row r="1981" spans="1:6" x14ac:dyDescent="0.25">
      <c r="A1981" t="s">
        <v>79</v>
      </c>
      <c r="B1981" t="s">
        <v>100</v>
      </c>
      <c r="C1981" t="s">
        <v>103</v>
      </c>
      <c r="D1981" t="s">
        <v>83</v>
      </c>
      <c r="E1981" t="s">
        <v>114</v>
      </c>
      <c r="F1981">
        <v>12</v>
      </c>
    </row>
    <row r="1982" spans="1:6" x14ac:dyDescent="0.25">
      <c r="A1982" t="s">
        <v>79</v>
      </c>
      <c r="B1982" t="s">
        <v>100</v>
      </c>
      <c r="C1982" t="s">
        <v>103</v>
      </c>
      <c r="D1982" t="s">
        <v>83</v>
      </c>
      <c r="E1982" t="s">
        <v>114</v>
      </c>
      <c r="F1982">
        <v>13</v>
      </c>
    </row>
    <row r="1983" spans="1:6" x14ac:dyDescent="0.25">
      <c r="A1983" t="s">
        <v>79</v>
      </c>
      <c r="B1983" t="s">
        <v>100</v>
      </c>
      <c r="C1983" t="s">
        <v>103</v>
      </c>
      <c r="D1983" t="s">
        <v>83</v>
      </c>
      <c r="E1983" t="s">
        <v>114</v>
      </c>
      <c r="F1983">
        <v>14</v>
      </c>
    </row>
    <row r="1984" spans="1:6" x14ac:dyDescent="0.25">
      <c r="A1984" t="s">
        <v>79</v>
      </c>
      <c r="B1984" t="s">
        <v>100</v>
      </c>
      <c r="C1984" t="s">
        <v>103</v>
      </c>
      <c r="D1984" t="s">
        <v>83</v>
      </c>
      <c r="E1984" t="s">
        <v>114</v>
      </c>
      <c r="F1984">
        <v>15</v>
      </c>
    </row>
    <row r="1985" spans="1:6" x14ac:dyDescent="0.25">
      <c r="A1985" t="s">
        <v>79</v>
      </c>
      <c r="B1985" t="s">
        <v>100</v>
      </c>
      <c r="C1985" t="s">
        <v>103</v>
      </c>
      <c r="D1985" t="s">
        <v>83</v>
      </c>
      <c r="E1985" t="s">
        <v>114</v>
      </c>
      <c r="F1985">
        <v>16</v>
      </c>
    </row>
    <row r="1986" spans="1:6" x14ac:dyDescent="0.25">
      <c r="A1986" t="s">
        <v>79</v>
      </c>
      <c r="B1986" t="s">
        <v>100</v>
      </c>
      <c r="C1986" t="s">
        <v>103</v>
      </c>
      <c r="D1986" t="s">
        <v>83</v>
      </c>
      <c r="E1986" t="s">
        <v>114</v>
      </c>
      <c r="F1986">
        <v>17</v>
      </c>
    </row>
    <row r="1987" spans="1:6" x14ac:dyDescent="0.25">
      <c r="A1987" t="s">
        <v>79</v>
      </c>
      <c r="B1987" t="s">
        <v>100</v>
      </c>
      <c r="C1987" t="s">
        <v>103</v>
      </c>
      <c r="D1987" t="s">
        <v>83</v>
      </c>
      <c r="E1987" t="s">
        <v>114</v>
      </c>
      <c r="F1987">
        <v>18</v>
      </c>
    </row>
    <row r="1988" spans="1:6" x14ac:dyDescent="0.25">
      <c r="A1988" t="s">
        <v>79</v>
      </c>
      <c r="B1988" t="s">
        <v>100</v>
      </c>
      <c r="C1988" t="s">
        <v>103</v>
      </c>
      <c r="D1988" t="s">
        <v>83</v>
      </c>
      <c r="E1988" t="s">
        <v>114</v>
      </c>
      <c r="F1988">
        <v>19</v>
      </c>
    </row>
    <row r="1989" spans="1:6" x14ac:dyDescent="0.25">
      <c r="A1989" t="s">
        <v>79</v>
      </c>
      <c r="B1989" t="s">
        <v>100</v>
      </c>
      <c r="C1989" t="s">
        <v>103</v>
      </c>
      <c r="D1989" t="s">
        <v>83</v>
      </c>
      <c r="E1989" t="s">
        <v>114</v>
      </c>
      <c r="F1989">
        <v>20</v>
      </c>
    </row>
    <row r="1990" spans="1:6" x14ac:dyDescent="0.25">
      <c r="A1990" t="s">
        <v>79</v>
      </c>
      <c r="B1990" t="s">
        <v>100</v>
      </c>
      <c r="C1990" t="s">
        <v>103</v>
      </c>
      <c r="D1990" t="s">
        <v>83</v>
      </c>
      <c r="E1990" t="s">
        <v>114</v>
      </c>
      <c r="F1990">
        <v>21</v>
      </c>
    </row>
    <row r="1991" spans="1:6" x14ac:dyDescent="0.25">
      <c r="A1991" t="s">
        <v>79</v>
      </c>
      <c r="B1991" t="s">
        <v>100</v>
      </c>
      <c r="C1991" t="s">
        <v>103</v>
      </c>
      <c r="D1991" t="s">
        <v>83</v>
      </c>
      <c r="E1991" t="s">
        <v>114</v>
      </c>
      <c r="F1991">
        <v>22</v>
      </c>
    </row>
    <row r="1992" spans="1:6" x14ac:dyDescent="0.25">
      <c r="A1992" t="s">
        <v>79</v>
      </c>
      <c r="B1992" t="s">
        <v>100</v>
      </c>
      <c r="C1992" t="s">
        <v>103</v>
      </c>
      <c r="D1992" t="s">
        <v>83</v>
      </c>
      <c r="E1992" t="s">
        <v>114</v>
      </c>
      <c r="F1992">
        <v>23</v>
      </c>
    </row>
    <row r="1993" spans="1:6" x14ac:dyDescent="0.25">
      <c r="A1993" t="s">
        <v>79</v>
      </c>
      <c r="B1993" t="s">
        <v>100</v>
      </c>
      <c r="C1993" t="s">
        <v>103</v>
      </c>
      <c r="D1993" t="s">
        <v>83</v>
      </c>
      <c r="E1993" t="s">
        <v>114</v>
      </c>
      <c r="F1993">
        <v>24</v>
      </c>
    </row>
    <row r="1994" spans="1:6" x14ac:dyDescent="0.25">
      <c r="A1994" t="s">
        <v>79</v>
      </c>
      <c r="B1994" t="s">
        <v>100</v>
      </c>
      <c r="C1994" t="s">
        <v>103</v>
      </c>
      <c r="D1994" t="s">
        <v>83</v>
      </c>
      <c r="E1994" t="s">
        <v>115</v>
      </c>
      <c r="F1994">
        <v>1</v>
      </c>
    </row>
    <row r="1995" spans="1:6" x14ac:dyDescent="0.25">
      <c r="A1995" t="s">
        <v>79</v>
      </c>
      <c r="B1995" t="s">
        <v>100</v>
      </c>
      <c r="C1995" t="s">
        <v>103</v>
      </c>
      <c r="D1995" t="s">
        <v>83</v>
      </c>
      <c r="E1995" t="s">
        <v>115</v>
      </c>
      <c r="F1995">
        <v>2</v>
      </c>
    </row>
    <row r="1996" spans="1:6" x14ac:dyDescent="0.25">
      <c r="A1996" t="s">
        <v>79</v>
      </c>
      <c r="B1996" t="s">
        <v>100</v>
      </c>
      <c r="C1996" t="s">
        <v>103</v>
      </c>
      <c r="D1996" t="s">
        <v>83</v>
      </c>
      <c r="E1996" t="s">
        <v>115</v>
      </c>
      <c r="F1996">
        <v>3</v>
      </c>
    </row>
    <row r="1997" spans="1:6" x14ac:dyDescent="0.25">
      <c r="A1997" t="s">
        <v>79</v>
      </c>
      <c r="B1997" t="s">
        <v>100</v>
      </c>
      <c r="C1997" t="s">
        <v>103</v>
      </c>
      <c r="D1997" t="s">
        <v>83</v>
      </c>
      <c r="E1997" t="s">
        <v>115</v>
      </c>
      <c r="F1997">
        <v>4</v>
      </c>
    </row>
    <row r="1998" spans="1:6" x14ac:dyDescent="0.25">
      <c r="A1998" t="s">
        <v>79</v>
      </c>
      <c r="B1998" t="s">
        <v>100</v>
      </c>
      <c r="C1998" t="s">
        <v>103</v>
      </c>
      <c r="D1998" t="s">
        <v>83</v>
      </c>
      <c r="E1998" t="s">
        <v>115</v>
      </c>
      <c r="F1998">
        <v>5</v>
      </c>
    </row>
    <row r="1999" spans="1:6" x14ac:dyDescent="0.25">
      <c r="A1999" t="s">
        <v>79</v>
      </c>
      <c r="B1999" t="s">
        <v>100</v>
      </c>
      <c r="C1999" t="s">
        <v>103</v>
      </c>
      <c r="D1999" t="s">
        <v>83</v>
      </c>
      <c r="E1999" t="s">
        <v>115</v>
      </c>
      <c r="F1999">
        <v>6</v>
      </c>
    </row>
    <row r="2000" spans="1:6" x14ac:dyDescent="0.25">
      <c r="A2000" t="s">
        <v>79</v>
      </c>
      <c r="B2000" t="s">
        <v>100</v>
      </c>
      <c r="C2000" t="s">
        <v>103</v>
      </c>
      <c r="D2000" t="s">
        <v>83</v>
      </c>
      <c r="E2000" t="s">
        <v>115</v>
      </c>
      <c r="F2000">
        <v>7</v>
      </c>
    </row>
    <row r="2001" spans="1:6" x14ac:dyDescent="0.25">
      <c r="A2001" t="s">
        <v>79</v>
      </c>
      <c r="B2001" t="s">
        <v>100</v>
      </c>
      <c r="C2001" t="s">
        <v>103</v>
      </c>
      <c r="D2001" t="s">
        <v>83</v>
      </c>
      <c r="E2001" t="s">
        <v>115</v>
      </c>
      <c r="F2001">
        <v>8</v>
      </c>
    </row>
    <row r="2002" spans="1:6" x14ac:dyDescent="0.25">
      <c r="A2002" t="s">
        <v>79</v>
      </c>
      <c r="B2002" t="s">
        <v>100</v>
      </c>
      <c r="C2002" t="s">
        <v>103</v>
      </c>
      <c r="D2002" t="s">
        <v>83</v>
      </c>
      <c r="E2002" t="s">
        <v>115</v>
      </c>
      <c r="F2002">
        <v>9</v>
      </c>
    </row>
    <row r="2003" spans="1:6" x14ac:dyDescent="0.25">
      <c r="A2003" t="s">
        <v>79</v>
      </c>
      <c r="B2003" t="s">
        <v>100</v>
      </c>
      <c r="C2003" t="s">
        <v>103</v>
      </c>
      <c r="D2003" t="s">
        <v>83</v>
      </c>
      <c r="E2003" t="s">
        <v>115</v>
      </c>
      <c r="F2003">
        <v>10</v>
      </c>
    </row>
    <row r="2004" spans="1:6" x14ac:dyDescent="0.25">
      <c r="A2004" t="s">
        <v>79</v>
      </c>
      <c r="B2004" t="s">
        <v>100</v>
      </c>
      <c r="C2004" t="s">
        <v>103</v>
      </c>
      <c r="D2004" t="s">
        <v>83</v>
      </c>
      <c r="E2004" t="s">
        <v>115</v>
      </c>
      <c r="F2004">
        <v>11</v>
      </c>
    </row>
    <row r="2005" spans="1:6" x14ac:dyDescent="0.25">
      <c r="A2005" t="s">
        <v>79</v>
      </c>
      <c r="B2005" t="s">
        <v>100</v>
      </c>
      <c r="C2005" t="s">
        <v>103</v>
      </c>
      <c r="D2005" t="s">
        <v>83</v>
      </c>
      <c r="E2005" t="s">
        <v>115</v>
      </c>
      <c r="F2005">
        <v>12</v>
      </c>
    </row>
    <row r="2006" spans="1:6" x14ac:dyDescent="0.25">
      <c r="A2006" t="s">
        <v>79</v>
      </c>
      <c r="B2006" t="s">
        <v>100</v>
      </c>
      <c r="C2006" t="s">
        <v>103</v>
      </c>
      <c r="D2006" t="s">
        <v>83</v>
      </c>
      <c r="E2006" t="s">
        <v>115</v>
      </c>
      <c r="F2006">
        <v>13</v>
      </c>
    </row>
    <row r="2007" spans="1:6" x14ac:dyDescent="0.25">
      <c r="A2007" t="s">
        <v>79</v>
      </c>
      <c r="B2007" t="s">
        <v>100</v>
      </c>
      <c r="C2007" t="s">
        <v>103</v>
      </c>
      <c r="D2007" t="s">
        <v>83</v>
      </c>
      <c r="E2007" t="s">
        <v>115</v>
      </c>
      <c r="F2007">
        <v>14</v>
      </c>
    </row>
    <row r="2008" spans="1:6" x14ac:dyDescent="0.25">
      <c r="A2008" t="s">
        <v>79</v>
      </c>
      <c r="B2008" t="s">
        <v>100</v>
      </c>
      <c r="C2008" t="s">
        <v>103</v>
      </c>
      <c r="D2008" t="s">
        <v>83</v>
      </c>
      <c r="E2008" t="s">
        <v>115</v>
      </c>
      <c r="F2008">
        <v>15</v>
      </c>
    </row>
    <row r="2009" spans="1:6" x14ac:dyDescent="0.25">
      <c r="A2009" t="s">
        <v>79</v>
      </c>
      <c r="B2009" t="s">
        <v>100</v>
      </c>
      <c r="C2009" t="s">
        <v>103</v>
      </c>
      <c r="D2009" t="s">
        <v>83</v>
      </c>
      <c r="E2009" t="s">
        <v>115</v>
      </c>
      <c r="F2009">
        <v>16</v>
      </c>
    </row>
    <row r="2010" spans="1:6" x14ac:dyDescent="0.25">
      <c r="A2010" t="s">
        <v>79</v>
      </c>
      <c r="B2010" t="s">
        <v>100</v>
      </c>
      <c r="C2010" t="s">
        <v>103</v>
      </c>
      <c r="D2010" t="s">
        <v>83</v>
      </c>
      <c r="E2010" t="s">
        <v>115</v>
      </c>
      <c r="F2010">
        <v>17</v>
      </c>
    </row>
    <row r="2011" spans="1:6" x14ac:dyDescent="0.25">
      <c r="A2011" t="s">
        <v>79</v>
      </c>
      <c r="B2011" t="s">
        <v>100</v>
      </c>
      <c r="C2011" t="s">
        <v>103</v>
      </c>
      <c r="D2011" t="s">
        <v>83</v>
      </c>
      <c r="E2011" t="s">
        <v>115</v>
      </c>
      <c r="F2011">
        <v>18</v>
      </c>
    </row>
    <row r="2012" spans="1:6" x14ac:dyDescent="0.25">
      <c r="A2012" t="s">
        <v>79</v>
      </c>
      <c r="B2012" t="s">
        <v>100</v>
      </c>
      <c r="C2012" t="s">
        <v>103</v>
      </c>
      <c r="D2012" t="s">
        <v>83</v>
      </c>
      <c r="E2012" t="s">
        <v>115</v>
      </c>
      <c r="F2012">
        <v>19</v>
      </c>
    </row>
    <row r="2013" spans="1:6" x14ac:dyDescent="0.25">
      <c r="A2013" t="s">
        <v>79</v>
      </c>
      <c r="B2013" t="s">
        <v>100</v>
      </c>
      <c r="C2013" t="s">
        <v>103</v>
      </c>
      <c r="D2013" t="s">
        <v>83</v>
      </c>
      <c r="E2013" t="s">
        <v>115</v>
      </c>
      <c r="F2013">
        <v>20</v>
      </c>
    </row>
    <row r="2014" spans="1:6" x14ac:dyDescent="0.25">
      <c r="A2014" t="s">
        <v>79</v>
      </c>
      <c r="B2014" t="s">
        <v>100</v>
      </c>
      <c r="C2014" t="s">
        <v>103</v>
      </c>
      <c r="D2014" t="s">
        <v>83</v>
      </c>
      <c r="E2014" t="s">
        <v>115</v>
      </c>
      <c r="F2014">
        <v>21</v>
      </c>
    </row>
    <row r="2015" spans="1:6" x14ac:dyDescent="0.25">
      <c r="A2015" t="s">
        <v>79</v>
      </c>
      <c r="B2015" t="s">
        <v>100</v>
      </c>
      <c r="C2015" t="s">
        <v>103</v>
      </c>
      <c r="D2015" t="s">
        <v>83</v>
      </c>
      <c r="E2015" t="s">
        <v>115</v>
      </c>
      <c r="F2015">
        <v>22</v>
      </c>
    </row>
    <row r="2016" spans="1:6" x14ac:dyDescent="0.25">
      <c r="A2016" t="s">
        <v>79</v>
      </c>
      <c r="B2016" t="s">
        <v>100</v>
      </c>
      <c r="C2016" t="s">
        <v>103</v>
      </c>
      <c r="D2016" t="s">
        <v>83</v>
      </c>
      <c r="E2016" t="s">
        <v>115</v>
      </c>
      <c r="F2016">
        <v>23</v>
      </c>
    </row>
    <row r="2017" spans="1:6" x14ac:dyDescent="0.25">
      <c r="A2017" t="s">
        <v>79</v>
      </c>
      <c r="B2017" t="s">
        <v>100</v>
      </c>
      <c r="C2017" t="s">
        <v>103</v>
      </c>
      <c r="D2017" t="s">
        <v>83</v>
      </c>
      <c r="E2017" t="s">
        <v>115</v>
      </c>
      <c r="F2017">
        <v>24</v>
      </c>
    </row>
    <row r="2018" spans="1:6" x14ac:dyDescent="0.25">
      <c r="A2018" t="s">
        <v>79</v>
      </c>
      <c r="B2018" t="s">
        <v>100</v>
      </c>
      <c r="C2018" t="s">
        <v>103</v>
      </c>
      <c r="D2018" t="s">
        <v>83</v>
      </c>
      <c r="E2018" t="s">
        <v>116</v>
      </c>
      <c r="F2018">
        <v>1</v>
      </c>
    </row>
    <row r="2019" spans="1:6" x14ac:dyDescent="0.25">
      <c r="A2019" t="s">
        <v>79</v>
      </c>
      <c r="B2019" t="s">
        <v>100</v>
      </c>
      <c r="C2019" t="s">
        <v>103</v>
      </c>
      <c r="D2019" t="s">
        <v>83</v>
      </c>
      <c r="E2019" t="s">
        <v>116</v>
      </c>
      <c r="F2019">
        <v>2</v>
      </c>
    </row>
    <row r="2020" spans="1:6" x14ac:dyDescent="0.25">
      <c r="A2020" t="s">
        <v>79</v>
      </c>
      <c r="B2020" t="s">
        <v>100</v>
      </c>
      <c r="C2020" t="s">
        <v>103</v>
      </c>
      <c r="D2020" t="s">
        <v>83</v>
      </c>
      <c r="E2020" t="s">
        <v>116</v>
      </c>
      <c r="F2020">
        <v>3</v>
      </c>
    </row>
    <row r="2021" spans="1:6" x14ac:dyDescent="0.25">
      <c r="A2021" t="s">
        <v>79</v>
      </c>
      <c r="B2021" t="s">
        <v>100</v>
      </c>
      <c r="C2021" t="s">
        <v>103</v>
      </c>
      <c r="D2021" t="s">
        <v>83</v>
      </c>
      <c r="E2021" t="s">
        <v>116</v>
      </c>
      <c r="F2021">
        <v>4</v>
      </c>
    </row>
    <row r="2022" spans="1:6" x14ac:dyDescent="0.25">
      <c r="A2022" t="s">
        <v>79</v>
      </c>
      <c r="B2022" t="s">
        <v>100</v>
      </c>
      <c r="C2022" t="s">
        <v>103</v>
      </c>
      <c r="D2022" t="s">
        <v>83</v>
      </c>
      <c r="E2022" t="s">
        <v>116</v>
      </c>
      <c r="F2022">
        <v>5</v>
      </c>
    </row>
    <row r="2023" spans="1:6" x14ac:dyDescent="0.25">
      <c r="A2023" t="s">
        <v>79</v>
      </c>
      <c r="B2023" t="s">
        <v>100</v>
      </c>
      <c r="C2023" t="s">
        <v>103</v>
      </c>
      <c r="D2023" t="s">
        <v>83</v>
      </c>
      <c r="E2023" t="s">
        <v>116</v>
      </c>
      <c r="F2023">
        <v>6</v>
      </c>
    </row>
    <row r="2024" spans="1:6" x14ac:dyDescent="0.25">
      <c r="A2024" t="s">
        <v>79</v>
      </c>
      <c r="B2024" t="s">
        <v>100</v>
      </c>
      <c r="C2024" t="s">
        <v>103</v>
      </c>
      <c r="D2024" t="s">
        <v>83</v>
      </c>
      <c r="E2024" t="s">
        <v>116</v>
      </c>
      <c r="F2024">
        <v>7</v>
      </c>
    </row>
    <row r="2025" spans="1:6" x14ac:dyDescent="0.25">
      <c r="A2025" t="s">
        <v>79</v>
      </c>
      <c r="B2025" t="s">
        <v>100</v>
      </c>
      <c r="C2025" t="s">
        <v>103</v>
      </c>
      <c r="D2025" t="s">
        <v>83</v>
      </c>
      <c r="E2025" t="s">
        <v>116</v>
      </c>
      <c r="F2025">
        <v>8</v>
      </c>
    </row>
    <row r="2026" spans="1:6" x14ac:dyDescent="0.25">
      <c r="A2026" t="s">
        <v>79</v>
      </c>
      <c r="B2026" t="s">
        <v>100</v>
      </c>
      <c r="C2026" t="s">
        <v>103</v>
      </c>
      <c r="D2026" t="s">
        <v>83</v>
      </c>
      <c r="E2026" t="s">
        <v>116</v>
      </c>
      <c r="F2026">
        <v>9</v>
      </c>
    </row>
    <row r="2027" spans="1:6" x14ac:dyDescent="0.25">
      <c r="A2027" t="s">
        <v>79</v>
      </c>
      <c r="B2027" t="s">
        <v>100</v>
      </c>
      <c r="C2027" t="s">
        <v>103</v>
      </c>
      <c r="D2027" t="s">
        <v>83</v>
      </c>
      <c r="E2027" t="s">
        <v>116</v>
      </c>
      <c r="F2027">
        <v>10</v>
      </c>
    </row>
    <row r="2028" spans="1:6" x14ac:dyDescent="0.25">
      <c r="A2028" t="s">
        <v>79</v>
      </c>
      <c r="B2028" t="s">
        <v>100</v>
      </c>
      <c r="C2028" t="s">
        <v>103</v>
      </c>
      <c r="D2028" t="s">
        <v>83</v>
      </c>
      <c r="E2028" t="s">
        <v>116</v>
      </c>
      <c r="F2028">
        <v>11</v>
      </c>
    </row>
    <row r="2029" spans="1:6" x14ac:dyDescent="0.25">
      <c r="A2029" t="s">
        <v>79</v>
      </c>
      <c r="B2029" t="s">
        <v>100</v>
      </c>
      <c r="C2029" t="s">
        <v>103</v>
      </c>
      <c r="D2029" t="s">
        <v>83</v>
      </c>
      <c r="E2029" t="s">
        <v>116</v>
      </c>
      <c r="F2029">
        <v>12</v>
      </c>
    </row>
    <row r="2030" spans="1:6" x14ac:dyDescent="0.25">
      <c r="A2030" t="s">
        <v>79</v>
      </c>
      <c r="B2030" t="s">
        <v>100</v>
      </c>
      <c r="C2030" t="s">
        <v>103</v>
      </c>
      <c r="D2030" t="s">
        <v>83</v>
      </c>
      <c r="E2030" t="s">
        <v>116</v>
      </c>
      <c r="F2030">
        <v>13</v>
      </c>
    </row>
    <row r="2031" spans="1:6" x14ac:dyDescent="0.25">
      <c r="A2031" t="s">
        <v>79</v>
      </c>
      <c r="B2031" t="s">
        <v>100</v>
      </c>
      <c r="C2031" t="s">
        <v>103</v>
      </c>
      <c r="D2031" t="s">
        <v>83</v>
      </c>
      <c r="E2031" t="s">
        <v>116</v>
      </c>
      <c r="F2031">
        <v>14</v>
      </c>
    </row>
    <row r="2032" spans="1:6" x14ac:dyDescent="0.25">
      <c r="A2032" t="s">
        <v>79</v>
      </c>
      <c r="B2032" t="s">
        <v>100</v>
      </c>
      <c r="C2032" t="s">
        <v>103</v>
      </c>
      <c r="D2032" t="s">
        <v>83</v>
      </c>
      <c r="E2032" t="s">
        <v>116</v>
      </c>
      <c r="F2032">
        <v>15</v>
      </c>
    </row>
    <row r="2033" spans="1:6" x14ac:dyDescent="0.25">
      <c r="A2033" t="s">
        <v>79</v>
      </c>
      <c r="B2033" t="s">
        <v>100</v>
      </c>
      <c r="C2033" t="s">
        <v>103</v>
      </c>
      <c r="D2033" t="s">
        <v>83</v>
      </c>
      <c r="E2033" t="s">
        <v>116</v>
      </c>
      <c r="F2033">
        <v>16</v>
      </c>
    </row>
    <row r="2034" spans="1:6" x14ac:dyDescent="0.25">
      <c r="A2034" t="s">
        <v>79</v>
      </c>
      <c r="B2034" t="s">
        <v>100</v>
      </c>
      <c r="C2034" t="s">
        <v>103</v>
      </c>
      <c r="D2034" t="s">
        <v>83</v>
      </c>
      <c r="E2034" t="s">
        <v>116</v>
      </c>
      <c r="F2034">
        <v>17</v>
      </c>
    </row>
    <row r="2035" spans="1:6" x14ac:dyDescent="0.25">
      <c r="A2035" t="s">
        <v>79</v>
      </c>
      <c r="B2035" t="s">
        <v>100</v>
      </c>
      <c r="C2035" t="s">
        <v>103</v>
      </c>
      <c r="D2035" t="s">
        <v>83</v>
      </c>
      <c r="E2035" t="s">
        <v>116</v>
      </c>
      <c r="F2035">
        <v>18</v>
      </c>
    </row>
    <row r="2036" spans="1:6" x14ac:dyDescent="0.25">
      <c r="A2036" t="s">
        <v>79</v>
      </c>
      <c r="B2036" t="s">
        <v>100</v>
      </c>
      <c r="C2036" t="s">
        <v>103</v>
      </c>
      <c r="D2036" t="s">
        <v>83</v>
      </c>
      <c r="E2036" t="s">
        <v>116</v>
      </c>
      <c r="F2036">
        <v>19</v>
      </c>
    </row>
    <row r="2037" spans="1:6" x14ac:dyDescent="0.25">
      <c r="A2037" t="s">
        <v>79</v>
      </c>
      <c r="B2037" t="s">
        <v>100</v>
      </c>
      <c r="C2037" t="s">
        <v>103</v>
      </c>
      <c r="D2037" t="s">
        <v>83</v>
      </c>
      <c r="E2037" t="s">
        <v>116</v>
      </c>
      <c r="F2037">
        <v>20</v>
      </c>
    </row>
    <row r="2038" spans="1:6" x14ac:dyDescent="0.25">
      <c r="A2038" t="s">
        <v>79</v>
      </c>
      <c r="B2038" t="s">
        <v>100</v>
      </c>
      <c r="C2038" t="s">
        <v>103</v>
      </c>
      <c r="D2038" t="s">
        <v>83</v>
      </c>
      <c r="E2038" t="s">
        <v>116</v>
      </c>
      <c r="F2038">
        <v>21</v>
      </c>
    </row>
    <row r="2039" spans="1:6" x14ac:dyDescent="0.25">
      <c r="A2039" t="s">
        <v>79</v>
      </c>
      <c r="B2039" t="s">
        <v>100</v>
      </c>
      <c r="C2039" t="s">
        <v>103</v>
      </c>
      <c r="D2039" t="s">
        <v>83</v>
      </c>
      <c r="E2039" t="s">
        <v>116</v>
      </c>
      <c r="F2039">
        <v>22</v>
      </c>
    </row>
    <row r="2040" spans="1:6" x14ac:dyDescent="0.25">
      <c r="A2040" t="s">
        <v>79</v>
      </c>
      <c r="B2040" t="s">
        <v>100</v>
      </c>
      <c r="C2040" t="s">
        <v>103</v>
      </c>
      <c r="D2040" t="s">
        <v>83</v>
      </c>
      <c r="E2040" t="s">
        <v>116</v>
      </c>
      <c r="F2040">
        <v>23</v>
      </c>
    </row>
    <row r="2041" spans="1:6" x14ac:dyDescent="0.25">
      <c r="A2041" t="s">
        <v>79</v>
      </c>
      <c r="B2041" t="s">
        <v>100</v>
      </c>
      <c r="C2041" t="s">
        <v>103</v>
      </c>
      <c r="D2041" t="s">
        <v>83</v>
      </c>
      <c r="E2041" t="s">
        <v>116</v>
      </c>
      <c r="F2041">
        <v>24</v>
      </c>
    </row>
    <row r="2042" spans="1:6" x14ac:dyDescent="0.25">
      <c r="A2042" t="s">
        <v>79</v>
      </c>
      <c r="B2042" t="s">
        <v>100</v>
      </c>
      <c r="C2042" t="s">
        <v>103</v>
      </c>
      <c r="D2042" t="s">
        <v>83</v>
      </c>
      <c r="E2042" t="s">
        <v>117</v>
      </c>
      <c r="F2042">
        <v>1</v>
      </c>
    </row>
    <row r="2043" spans="1:6" x14ac:dyDescent="0.25">
      <c r="A2043" t="s">
        <v>79</v>
      </c>
      <c r="B2043" t="s">
        <v>100</v>
      </c>
      <c r="C2043" t="s">
        <v>103</v>
      </c>
      <c r="D2043" t="s">
        <v>83</v>
      </c>
      <c r="E2043" t="s">
        <v>117</v>
      </c>
      <c r="F2043">
        <v>2</v>
      </c>
    </row>
    <row r="2044" spans="1:6" x14ac:dyDescent="0.25">
      <c r="A2044" t="s">
        <v>79</v>
      </c>
      <c r="B2044" t="s">
        <v>100</v>
      </c>
      <c r="C2044" t="s">
        <v>103</v>
      </c>
      <c r="D2044" t="s">
        <v>83</v>
      </c>
      <c r="E2044" t="s">
        <v>117</v>
      </c>
      <c r="F2044">
        <v>3</v>
      </c>
    </row>
    <row r="2045" spans="1:6" x14ac:dyDescent="0.25">
      <c r="A2045" t="s">
        <v>79</v>
      </c>
      <c r="B2045" t="s">
        <v>100</v>
      </c>
      <c r="C2045" t="s">
        <v>103</v>
      </c>
      <c r="D2045" t="s">
        <v>83</v>
      </c>
      <c r="E2045" t="s">
        <v>117</v>
      </c>
      <c r="F2045">
        <v>4</v>
      </c>
    </row>
    <row r="2046" spans="1:6" x14ac:dyDescent="0.25">
      <c r="A2046" t="s">
        <v>79</v>
      </c>
      <c r="B2046" t="s">
        <v>100</v>
      </c>
      <c r="C2046" t="s">
        <v>103</v>
      </c>
      <c r="D2046" t="s">
        <v>83</v>
      </c>
      <c r="E2046" t="s">
        <v>117</v>
      </c>
      <c r="F2046">
        <v>5</v>
      </c>
    </row>
    <row r="2047" spans="1:6" x14ac:dyDescent="0.25">
      <c r="A2047" t="s">
        <v>79</v>
      </c>
      <c r="B2047" t="s">
        <v>100</v>
      </c>
      <c r="C2047" t="s">
        <v>103</v>
      </c>
      <c r="D2047" t="s">
        <v>83</v>
      </c>
      <c r="E2047" t="s">
        <v>117</v>
      </c>
      <c r="F2047">
        <v>6</v>
      </c>
    </row>
    <row r="2048" spans="1:6" x14ac:dyDescent="0.25">
      <c r="A2048" t="s">
        <v>79</v>
      </c>
      <c r="B2048" t="s">
        <v>100</v>
      </c>
      <c r="C2048" t="s">
        <v>103</v>
      </c>
      <c r="D2048" t="s">
        <v>83</v>
      </c>
      <c r="E2048" t="s">
        <v>117</v>
      </c>
      <c r="F2048">
        <v>7</v>
      </c>
    </row>
    <row r="2049" spans="1:6" x14ac:dyDescent="0.25">
      <c r="A2049" t="s">
        <v>79</v>
      </c>
      <c r="B2049" t="s">
        <v>100</v>
      </c>
      <c r="C2049" t="s">
        <v>103</v>
      </c>
      <c r="D2049" t="s">
        <v>83</v>
      </c>
      <c r="E2049" t="s">
        <v>117</v>
      </c>
      <c r="F2049">
        <v>8</v>
      </c>
    </row>
    <row r="2050" spans="1:6" x14ac:dyDescent="0.25">
      <c r="A2050" t="s">
        <v>79</v>
      </c>
      <c r="B2050" t="s">
        <v>100</v>
      </c>
      <c r="C2050" t="s">
        <v>103</v>
      </c>
      <c r="D2050" t="s">
        <v>83</v>
      </c>
      <c r="E2050" t="s">
        <v>117</v>
      </c>
      <c r="F2050">
        <v>9</v>
      </c>
    </row>
    <row r="2051" spans="1:6" x14ac:dyDescent="0.25">
      <c r="A2051" t="s">
        <v>79</v>
      </c>
      <c r="B2051" t="s">
        <v>100</v>
      </c>
      <c r="C2051" t="s">
        <v>103</v>
      </c>
      <c r="D2051" t="s">
        <v>83</v>
      </c>
      <c r="E2051" t="s">
        <v>117</v>
      </c>
      <c r="F2051">
        <v>10</v>
      </c>
    </row>
    <row r="2052" spans="1:6" x14ac:dyDescent="0.25">
      <c r="A2052" t="s">
        <v>79</v>
      </c>
      <c r="B2052" t="s">
        <v>100</v>
      </c>
      <c r="C2052" t="s">
        <v>103</v>
      </c>
      <c r="D2052" t="s">
        <v>83</v>
      </c>
      <c r="E2052" t="s">
        <v>117</v>
      </c>
      <c r="F2052">
        <v>11</v>
      </c>
    </row>
    <row r="2053" spans="1:6" x14ac:dyDescent="0.25">
      <c r="A2053" t="s">
        <v>79</v>
      </c>
      <c r="B2053" t="s">
        <v>100</v>
      </c>
      <c r="C2053" t="s">
        <v>103</v>
      </c>
      <c r="D2053" t="s">
        <v>83</v>
      </c>
      <c r="E2053" t="s">
        <v>117</v>
      </c>
      <c r="F2053">
        <v>12</v>
      </c>
    </row>
    <row r="2054" spans="1:6" x14ac:dyDescent="0.25">
      <c r="A2054" t="s">
        <v>79</v>
      </c>
      <c r="B2054" t="s">
        <v>100</v>
      </c>
      <c r="C2054" t="s">
        <v>103</v>
      </c>
      <c r="D2054" t="s">
        <v>83</v>
      </c>
      <c r="E2054" t="s">
        <v>117</v>
      </c>
      <c r="F2054">
        <v>13</v>
      </c>
    </row>
    <row r="2055" spans="1:6" x14ac:dyDescent="0.25">
      <c r="A2055" t="s">
        <v>79</v>
      </c>
      <c r="B2055" t="s">
        <v>100</v>
      </c>
      <c r="C2055" t="s">
        <v>103</v>
      </c>
      <c r="D2055" t="s">
        <v>83</v>
      </c>
      <c r="E2055" t="s">
        <v>117</v>
      </c>
      <c r="F2055">
        <v>14</v>
      </c>
    </row>
    <row r="2056" spans="1:6" x14ac:dyDescent="0.25">
      <c r="A2056" t="s">
        <v>79</v>
      </c>
      <c r="B2056" t="s">
        <v>100</v>
      </c>
      <c r="C2056" t="s">
        <v>103</v>
      </c>
      <c r="D2056" t="s">
        <v>83</v>
      </c>
      <c r="E2056" t="s">
        <v>117</v>
      </c>
      <c r="F2056">
        <v>15</v>
      </c>
    </row>
    <row r="2057" spans="1:6" x14ac:dyDescent="0.25">
      <c r="A2057" t="s">
        <v>79</v>
      </c>
      <c r="B2057" t="s">
        <v>100</v>
      </c>
      <c r="C2057" t="s">
        <v>103</v>
      </c>
      <c r="D2057" t="s">
        <v>83</v>
      </c>
      <c r="E2057" t="s">
        <v>117</v>
      </c>
      <c r="F2057">
        <v>16</v>
      </c>
    </row>
    <row r="2058" spans="1:6" x14ac:dyDescent="0.25">
      <c r="A2058" t="s">
        <v>79</v>
      </c>
      <c r="B2058" t="s">
        <v>100</v>
      </c>
      <c r="C2058" t="s">
        <v>103</v>
      </c>
      <c r="D2058" t="s">
        <v>83</v>
      </c>
      <c r="E2058" t="s">
        <v>117</v>
      </c>
      <c r="F2058">
        <v>17</v>
      </c>
    </row>
    <row r="2059" spans="1:6" x14ac:dyDescent="0.25">
      <c r="A2059" t="s">
        <v>79</v>
      </c>
      <c r="B2059" t="s">
        <v>100</v>
      </c>
      <c r="C2059" t="s">
        <v>103</v>
      </c>
      <c r="D2059" t="s">
        <v>83</v>
      </c>
      <c r="E2059" t="s">
        <v>117</v>
      </c>
      <c r="F2059">
        <v>18</v>
      </c>
    </row>
    <row r="2060" spans="1:6" x14ac:dyDescent="0.25">
      <c r="A2060" t="s">
        <v>79</v>
      </c>
      <c r="B2060" t="s">
        <v>100</v>
      </c>
      <c r="C2060" t="s">
        <v>103</v>
      </c>
      <c r="D2060" t="s">
        <v>83</v>
      </c>
      <c r="E2060" t="s">
        <v>117</v>
      </c>
      <c r="F2060">
        <v>19</v>
      </c>
    </row>
    <row r="2061" spans="1:6" x14ac:dyDescent="0.25">
      <c r="A2061" t="s">
        <v>79</v>
      </c>
      <c r="B2061" t="s">
        <v>100</v>
      </c>
      <c r="C2061" t="s">
        <v>103</v>
      </c>
      <c r="D2061" t="s">
        <v>83</v>
      </c>
      <c r="E2061" t="s">
        <v>117</v>
      </c>
      <c r="F2061">
        <v>20</v>
      </c>
    </row>
    <row r="2062" spans="1:6" x14ac:dyDescent="0.25">
      <c r="A2062" t="s">
        <v>79</v>
      </c>
      <c r="B2062" t="s">
        <v>100</v>
      </c>
      <c r="C2062" t="s">
        <v>103</v>
      </c>
      <c r="D2062" t="s">
        <v>83</v>
      </c>
      <c r="E2062" t="s">
        <v>117</v>
      </c>
      <c r="F2062">
        <v>21</v>
      </c>
    </row>
    <row r="2063" spans="1:6" x14ac:dyDescent="0.25">
      <c r="A2063" t="s">
        <v>79</v>
      </c>
      <c r="B2063" t="s">
        <v>100</v>
      </c>
      <c r="C2063" t="s">
        <v>103</v>
      </c>
      <c r="D2063" t="s">
        <v>83</v>
      </c>
      <c r="E2063" t="s">
        <v>117</v>
      </c>
      <c r="F2063">
        <v>22</v>
      </c>
    </row>
    <row r="2064" spans="1:6" x14ac:dyDescent="0.25">
      <c r="A2064" t="s">
        <v>79</v>
      </c>
      <c r="B2064" t="s">
        <v>100</v>
      </c>
      <c r="C2064" t="s">
        <v>103</v>
      </c>
      <c r="D2064" t="s">
        <v>83</v>
      </c>
      <c r="E2064" t="s">
        <v>117</v>
      </c>
      <c r="F2064">
        <v>23</v>
      </c>
    </row>
    <row r="2065" spans="1:6" x14ac:dyDescent="0.25">
      <c r="A2065" t="s">
        <v>79</v>
      </c>
      <c r="B2065" t="s">
        <v>100</v>
      </c>
      <c r="C2065" t="s">
        <v>103</v>
      </c>
      <c r="D2065" t="s">
        <v>83</v>
      </c>
      <c r="E2065" t="s">
        <v>117</v>
      </c>
      <c r="F2065">
        <v>24</v>
      </c>
    </row>
    <row r="2066" spans="1:6" x14ac:dyDescent="0.25">
      <c r="A2066" t="s">
        <v>79</v>
      </c>
      <c r="B2066" t="s">
        <v>100</v>
      </c>
      <c r="C2066" t="s">
        <v>103</v>
      </c>
      <c r="D2066" t="s">
        <v>83</v>
      </c>
      <c r="E2066" t="s">
        <v>118</v>
      </c>
      <c r="F2066">
        <v>1</v>
      </c>
    </row>
    <row r="2067" spans="1:6" x14ac:dyDescent="0.25">
      <c r="A2067" t="s">
        <v>79</v>
      </c>
      <c r="B2067" t="s">
        <v>100</v>
      </c>
      <c r="C2067" t="s">
        <v>103</v>
      </c>
      <c r="D2067" t="s">
        <v>83</v>
      </c>
      <c r="E2067" t="s">
        <v>118</v>
      </c>
      <c r="F2067">
        <v>2</v>
      </c>
    </row>
    <row r="2068" spans="1:6" x14ac:dyDescent="0.25">
      <c r="A2068" t="s">
        <v>79</v>
      </c>
      <c r="B2068" t="s">
        <v>100</v>
      </c>
      <c r="C2068" t="s">
        <v>103</v>
      </c>
      <c r="D2068" t="s">
        <v>83</v>
      </c>
      <c r="E2068" t="s">
        <v>118</v>
      </c>
      <c r="F2068">
        <v>3</v>
      </c>
    </row>
    <row r="2069" spans="1:6" x14ac:dyDescent="0.25">
      <c r="A2069" t="s">
        <v>79</v>
      </c>
      <c r="B2069" t="s">
        <v>100</v>
      </c>
      <c r="C2069" t="s">
        <v>103</v>
      </c>
      <c r="D2069" t="s">
        <v>83</v>
      </c>
      <c r="E2069" t="s">
        <v>118</v>
      </c>
      <c r="F2069">
        <v>4</v>
      </c>
    </row>
    <row r="2070" spans="1:6" x14ac:dyDescent="0.25">
      <c r="A2070" t="s">
        <v>79</v>
      </c>
      <c r="B2070" t="s">
        <v>100</v>
      </c>
      <c r="C2070" t="s">
        <v>103</v>
      </c>
      <c r="D2070" t="s">
        <v>83</v>
      </c>
      <c r="E2070" t="s">
        <v>118</v>
      </c>
      <c r="F2070">
        <v>5</v>
      </c>
    </row>
    <row r="2071" spans="1:6" x14ac:dyDescent="0.25">
      <c r="A2071" t="s">
        <v>79</v>
      </c>
      <c r="B2071" t="s">
        <v>100</v>
      </c>
      <c r="C2071" t="s">
        <v>103</v>
      </c>
      <c r="D2071" t="s">
        <v>83</v>
      </c>
      <c r="E2071" t="s">
        <v>118</v>
      </c>
      <c r="F2071">
        <v>6</v>
      </c>
    </row>
    <row r="2072" spans="1:6" x14ac:dyDescent="0.25">
      <c r="A2072" t="s">
        <v>79</v>
      </c>
      <c r="B2072" t="s">
        <v>100</v>
      </c>
      <c r="C2072" t="s">
        <v>103</v>
      </c>
      <c r="D2072" t="s">
        <v>83</v>
      </c>
      <c r="E2072" t="s">
        <v>118</v>
      </c>
      <c r="F2072">
        <v>7</v>
      </c>
    </row>
    <row r="2073" spans="1:6" x14ac:dyDescent="0.25">
      <c r="A2073" t="s">
        <v>79</v>
      </c>
      <c r="B2073" t="s">
        <v>100</v>
      </c>
      <c r="C2073" t="s">
        <v>103</v>
      </c>
      <c r="D2073" t="s">
        <v>83</v>
      </c>
      <c r="E2073" t="s">
        <v>118</v>
      </c>
      <c r="F2073">
        <v>8</v>
      </c>
    </row>
    <row r="2074" spans="1:6" x14ac:dyDescent="0.25">
      <c r="A2074" t="s">
        <v>79</v>
      </c>
      <c r="B2074" t="s">
        <v>100</v>
      </c>
      <c r="C2074" t="s">
        <v>103</v>
      </c>
      <c r="D2074" t="s">
        <v>83</v>
      </c>
      <c r="E2074" t="s">
        <v>118</v>
      </c>
      <c r="F2074">
        <v>9</v>
      </c>
    </row>
    <row r="2075" spans="1:6" x14ac:dyDescent="0.25">
      <c r="A2075" t="s">
        <v>79</v>
      </c>
      <c r="B2075" t="s">
        <v>100</v>
      </c>
      <c r="C2075" t="s">
        <v>103</v>
      </c>
      <c r="D2075" t="s">
        <v>83</v>
      </c>
      <c r="E2075" t="s">
        <v>118</v>
      </c>
      <c r="F2075">
        <v>10</v>
      </c>
    </row>
    <row r="2076" spans="1:6" x14ac:dyDescent="0.25">
      <c r="A2076" t="s">
        <v>79</v>
      </c>
      <c r="B2076" t="s">
        <v>100</v>
      </c>
      <c r="C2076" t="s">
        <v>103</v>
      </c>
      <c r="D2076" t="s">
        <v>83</v>
      </c>
      <c r="E2076" t="s">
        <v>118</v>
      </c>
      <c r="F2076">
        <v>11</v>
      </c>
    </row>
    <row r="2077" spans="1:6" x14ac:dyDescent="0.25">
      <c r="A2077" t="s">
        <v>79</v>
      </c>
      <c r="B2077" t="s">
        <v>100</v>
      </c>
      <c r="C2077" t="s">
        <v>103</v>
      </c>
      <c r="D2077" t="s">
        <v>83</v>
      </c>
      <c r="E2077" t="s">
        <v>118</v>
      </c>
      <c r="F2077">
        <v>12</v>
      </c>
    </row>
    <row r="2078" spans="1:6" x14ac:dyDescent="0.25">
      <c r="A2078" t="s">
        <v>79</v>
      </c>
      <c r="B2078" t="s">
        <v>100</v>
      </c>
      <c r="C2078" t="s">
        <v>103</v>
      </c>
      <c r="D2078" t="s">
        <v>83</v>
      </c>
      <c r="E2078" t="s">
        <v>118</v>
      </c>
      <c r="F2078">
        <v>13</v>
      </c>
    </row>
    <row r="2079" spans="1:6" x14ac:dyDescent="0.25">
      <c r="A2079" t="s">
        <v>79</v>
      </c>
      <c r="B2079" t="s">
        <v>100</v>
      </c>
      <c r="C2079" t="s">
        <v>103</v>
      </c>
      <c r="D2079" t="s">
        <v>83</v>
      </c>
      <c r="E2079" t="s">
        <v>118</v>
      </c>
      <c r="F2079">
        <v>14</v>
      </c>
    </row>
    <row r="2080" spans="1:6" x14ac:dyDescent="0.25">
      <c r="A2080" t="s">
        <v>79</v>
      </c>
      <c r="B2080" t="s">
        <v>100</v>
      </c>
      <c r="C2080" t="s">
        <v>103</v>
      </c>
      <c r="D2080" t="s">
        <v>83</v>
      </c>
      <c r="E2080" t="s">
        <v>118</v>
      </c>
      <c r="F2080">
        <v>15</v>
      </c>
    </row>
    <row r="2081" spans="1:6" x14ac:dyDescent="0.25">
      <c r="A2081" t="s">
        <v>79</v>
      </c>
      <c r="B2081" t="s">
        <v>100</v>
      </c>
      <c r="C2081" t="s">
        <v>103</v>
      </c>
      <c r="D2081" t="s">
        <v>83</v>
      </c>
      <c r="E2081" t="s">
        <v>118</v>
      </c>
      <c r="F2081">
        <v>16</v>
      </c>
    </row>
    <row r="2082" spans="1:6" x14ac:dyDescent="0.25">
      <c r="A2082" t="s">
        <v>79</v>
      </c>
      <c r="B2082" t="s">
        <v>100</v>
      </c>
      <c r="C2082" t="s">
        <v>103</v>
      </c>
      <c r="D2082" t="s">
        <v>83</v>
      </c>
      <c r="E2082" t="s">
        <v>118</v>
      </c>
      <c r="F2082">
        <v>17</v>
      </c>
    </row>
    <row r="2083" spans="1:6" x14ac:dyDescent="0.25">
      <c r="A2083" t="s">
        <v>79</v>
      </c>
      <c r="B2083" t="s">
        <v>100</v>
      </c>
      <c r="C2083" t="s">
        <v>103</v>
      </c>
      <c r="D2083" t="s">
        <v>83</v>
      </c>
      <c r="E2083" t="s">
        <v>118</v>
      </c>
      <c r="F2083">
        <v>18</v>
      </c>
    </row>
    <row r="2084" spans="1:6" x14ac:dyDescent="0.25">
      <c r="A2084" t="s">
        <v>79</v>
      </c>
      <c r="B2084" t="s">
        <v>100</v>
      </c>
      <c r="C2084" t="s">
        <v>103</v>
      </c>
      <c r="D2084" t="s">
        <v>83</v>
      </c>
      <c r="E2084" t="s">
        <v>118</v>
      </c>
      <c r="F2084">
        <v>19</v>
      </c>
    </row>
    <row r="2085" spans="1:6" x14ac:dyDescent="0.25">
      <c r="A2085" t="s">
        <v>79</v>
      </c>
      <c r="B2085" t="s">
        <v>100</v>
      </c>
      <c r="C2085" t="s">
        <v>103</v>
      </c>
      <c r="D2085" t="s">
        <v>83</v>
      </c>
      <c r="E2085" t="s">
        <v>118</v>
      </c>
      <c r="F2085">
        <v>20</v>
      </c>
    </row>
    <row r="2086" spans="1:6" x14ac:dyDescent="0.25">
      <c r="A2086" t="s">
        <v>79</v>
      </c>
      <c r="B2086" t="s">
        <v>100</v>
      </c>
      <c r="C2086" t="s">
        <v>103</v>
      </c>
      <c r="D2086" t="s">
        <v>83</v>
      </c>
      <c r="E2086" t="s">
        <v>118</v>
      </c>
      <c r="F2086">
        <v>21</v>
      </c>
    </row>
    <row r="2087" spans="1:6" x14ac:dyDescent="0.25">
      <c r="A2087" t="s">
        <v>79</v>
      </c>
      <c r="B2087" t="s">
        <v>100</v>
      </c>
      <c r="C2087" t="s">
        <v>103</v>
      </c>
      <c r="D2087" t="s">
        <v>83</v>
      </c>
      <c r="E2087" t="s">
        <v>118</v>
      </c>
      <c r="F2087">
        <v>22</v>
      </c>
    </row>
    <row r="2088" spans="1:6" x14ac:dyDescent="0.25">
      <c r="A2088" t="s">
        <v>79</v>
      </c>
      <c r="B2088" t="s">
        <v>100</v>
      </c>
      <c r="C2088" t="s">
        <v>103</v>
      </c>
      <c r="D2088" t="s">
        <v>83</v>
      </c>
      <c r="E2088" t="s">
        <v>118</v>
      </c>
      <c r="F2088">
        <v>23</v>
      </c>
    </row>
    <row r="2089" spans="1:6" x14ac:dyDescent="0.25">
      <c r="A2089" t="s">
        <v>79</v>
      </c>
      <c r="B2089" t="s">
        <v>100</v>
      </c>
      <c r="C2089" t="s">
        <v>103</v>
      </c>
      <c r="D2089" t="s">
        <v>83</v>
      </c>
      <c r="E2089" t="s">
        <v>118</v>
      </c>
      <c r="F2089">
        <v>24</v>
      </c>
    </row>
    <row r="2090" spans="1:6" x14ac:dyDescent="0.25">
      <c r="A2090" t="s">
        <v>79</v>
      </c>
      <c r="B2090" t="s">
        <v>100</v>
      </c>
      <c r="C2090" t="s">
        <v>103</v>
      </c>
      <c r="D2090" t="s">
        <v>83</v>
      </c>
      <c r="E2090" t="s">
        <v>119</v>
      </c>
      <c r="F2090">
        <v>1</v>
      </c>
    </row>
    <row r="2091" spans="1:6" x14ac:dyDescent="0.25">
      <c r="A2091" t="s">
        <v>79</v>
      </c>
      <c r="B2091" t="s">
        <v>100</v>
      </c>
      <c r="C2091" t="s">
        <v>103</v>
      </c>
      <c r="D2091" t="s">
        <v>83</v>
      </c>
      <c r="E2091" t="s">
        <v>119</v>
      </c>
      <c r="F2091">
        <v>2</v>
      </c>
    </row>
    <row r="2092" spans="1:6" x14ac:dyDescent="0.25">
      <c r="A2092" t="s">
        <v>79</v>
      </c>
      <c r="B2092" t="s">
        <v>100</v>
      </c>
      <c r="C2092" t="s">
        <v>103</v>
      </c>
      <c r="D2092" t="s">
        <v>83</v>
      </c>
      <c r="E2092" t="s">
        <v>119</v>
      </c>
      <c r="F2092">
        <v>3</v>
      </c>
    </row>
    <row r="2093" spans="1:6" x14ac:dyDescent="0.25">
      <c r="A2093" t="s">
        <v>79</v>
      </c>
      <c r="B2093" t="s">
        <v>100</v>
      </c>
      <c r="C2093" t="s">
        <v>103</v>
      </c>
      <c r="D2093" t="s">
        <v>83</v>
      </c>
      <c r="E2093" t="s">
        <v>119</v>
      </c>
      <c r="F2093">
        <v>4</v>
      </c>
    </row>
    <row r="2094" spans="1:6" x14ac:dyDescent="0.25">
      <c r="A2094" t="s">
        <v>79</v>
      </c>
      <c r="B2094" t="s">
        <v>100</v>
      </c>
      <c r="C2094" t="s">
        <v>103</v>
      </c>
      <c r="D2094" t="s">
        <v>83</v>
      </c>
      <c r="E2094" t="s">
        <v>119</v>
      </c>
      <c r="F2094">
        <v>5</v>
      </c>
    </row>
    <row r="2095" spans="1:6" x14ac:dyDescent="0.25">
      <c r="A2095" t="s">
        <v>79</v>
      </c>
      <c r="B2095" t="s">
        <v>100</v>
      </c>
      <c r="C2095" t="s">
        <v>103</v>
      </c>
      <c r="D2095" t="s">
        <v>83</v>
      </c>
      <c r="E2095" t="s">
        <v>119</v>
      </c>
      <c r="F2095">
        <v>6</v>
      </c>
    </row>
    <row r="2096" spans="1:6" x14ac:dyDescent="0.25">
      <c r="A2096" t="s">
        <v>79</v>
      </c>
      <c r="B2096" t="s">
        <v>100</v>
      </c>
      <c r="C2096" t="s">
        <v>103</v>
      </c>
      <c r="D2096" t="s">
        <v>83</v>
      </c>
      <c r="E2096" t="s">
        <v>119</v>
      </c>
      <c r="F2096">
        <v>7</v>
      </c>
    </row>
    <row r="2097" spans="1:6" x14ac:dyDescent="0.25">
      <c r="A2097" t="s">
        <v>79</v>
      </c>
      <c r="B2097" t="s">
        <v>100</v>
      </c>
      <c r="C2097" t="s">
        <v>103</v>
      </c>
      <c r="D2097" t="s">
        <v>83</v>
      </c>
      <c r="E2097" t="s">
        <v>119</v>
      </c>
      <c r="F2097">
        <v>8</v>
      </c>
    </row>
    <row r="2098" spans="1:6" x14ac:dyDescent="0.25">
      <c r="A2098" t="s">
        <v>79</v>
      </c>
      <c r="B2098" t="s">
        <v>100</v>
      </c>
      <c r="C2098" t="s">
        <v>103</v>
      </c>
      <c r="D2098" t="s">
        <v>83</v>
      </c>
      <c r="E2098" t="s">
        <v>119</v>
      </c>
      <c r="F2098">
        <v>9</v>
      </c>
    </row>
    <row r="2099" spans="1:6" x14ac:dyDescent="0.25">
      <c r="A2099" t="s">
        <v>79</v>
      </c>
      <c r="B2099" t="s">
        <v>100</v>
      </c>
      <c r="C2099" t="s">
        <v>103</v>
      </c>
      <c r="D2099" t="s">
        <v>83</v>
      </c>
      <c r="E2099" t="s">
        <v>119</v>
      </c>
      <c r="F2099">
        <v>10</v>
      </c>
    </row>
    <row r="2100" spans="1:6" x14ac:dyDescent="0.25">
      <c r="A2100" t="s">
        <v>79</v>
      </c>
      <c r="B2100" t="s">
        <v>100</v>
      </c>
      <c r="C2100" t="s">
        <v>103</v>
      </c>
      <c r="D2100" t="s">
        <v>83</v>
      </c>
      <c r="E2100" t="s">
        <v>119</v>
      </c>
      <c r="F2100">
        <v>11</v>
      </c>
    </row>
    <row r="2101" spans="1:6" x14ac:dyDescent="0.25">
      <c r="A2101" t="s">
        <v>79</v>
      </c>
      <c r="B2101" t="s">
        <v>100</v>
      </c>
      <c r="C2101" t="s">
        <v>103</v>
      </c>
      <c r="D2101" t="s">
        <v>83</v>
      </c>
      <c r="E2101" t="s">
        <v>119</v>
      </c>
      <c r="F2101">
        <v>12</v>
      </c>
    </row>
    <row r="2102" spans="1:6" x14ac:dyDescent="0.25">
      <c r="A2102" t="s">
        <v>79</v>
      </c>
      <c r="B2102" t="s">
        <v>100</v>
      </c>
      <c r="C2102" t="s">
        <v>103</v>
      </c>
      <c r="D2102" t="s">
        <v>83</v>
      </c>
      <c r="E2102" t="s">
        <v>119</v>
      </c>
      <c r="F2102">
        <v>13</v>
      </c>
    </row>
    <row r="2103" spans="1:6" x14ac:dyDescent="0.25">
      <c r="A2103" t="s">
        <v>79</v>
      </c>
      <c r="B2103" t="s">
        <v>100</v>
      </c>
      <c r="C2103" t="s">
        <v>103</v>
      </c>
      <c r="D2103" t="s">
        <v>83</v>
      </c>
      <c r="E2103" t="s">
        <v>119</v>
      </c>
      <c r="F2103">
        <v>14</v>
      </c>
    </row>
    <row r="2104" spans="1:6" x14ac:dyDescent="0.25">
      <c r="A2104" t="s">
        <v>79</v>
      </c>
      <c r="B2104" t="s">
        <v>100</v>
      </c>
      <c r="C2104" t="s">
        <v>103</v>
      </c>
      <c r="D2104" t="s">
        <v>83</v>
      </c>
      <c r="E2104" t="s">
        <v>119</v>
      </c>
      <c r="F2104">
        <v>15</v>
      </c>
    </row>
    <row r="2105" spans="1:6" x14ac:dyDescent="0.25">
      <c r="A2105" t="s">
        <v>79</v>
      </c>
      <c r="B2105" t="s">
        <v>100</v>
      </c>
      <c r="C2105" t="s">
        <v>103</v>
      </c>
      <c r="D2105" t="s">
        <v>83</v>
      </c>
      <c r="E2105" t="s">
        <v>119</v>
      </c>
      <c r="F2105">
        <v>16</v>
      </c>
    </row>
    <row r="2106" spans="1:6" x14ac:dyDescent="0.25">
      <c r="A2106" t="s">
        <v>79</v>
      </c>
      <c r="B2106" t="s">
        <v>100</v>
      </c>
      <c r="C2106" t="s">
        <v>103</v>
      </c>
      <c r="D2106" t="s">
        <v>83</v>
      </c>
      <c r="E2106" t="s">
        <v>119</v>
      </c>
      <c r="F2106">
        <v>17</v>
      </c>
    </row>
    <row r="2107" spans="1:6" x14ac:dyDescent="0.25">
      <c r="A2107" t="s">
        <v>79</v>
      </c>
      <c r="B2107" t="s">
        <v>100</v>
      </c>
      <c r="C2107" t="s">
        <v>103</v>
      </c>
      <c r="D2107" t="s">
        <v>83</v>
      </c>
      <c r="E2107" t="s">
        <v>119</v>
      </c>
      <c r="F2107">
        <v>18</v>
      </c>
    </row>
    <row r="2108" spans="1:6" x14ac:dyDescent="0.25">
      <c r="A2108" t="s">
        <v>79</v>
      </c>
      <c r="B2108" t="s">
        <v>100</v>
      </c>
      <c r="C2108" t="s">
        <v>103</v>
      </c>
      <c r="D2108" t="s">
        <v>83</v>
      </c>
      <c r="E2108" t="s">
        <v>119</v>
      </c>
      <c r="F2108">
        <v>19</v>
      </c>
    </row>
    <row r="2109" spans="1:6" x14ac:dyDescent="0.25">
      <c r="A2109" t="s">
        <v>79</v>
      </c>
      <c r="B2109" t="s">
        <v>100</v>
      </c>
      <c r="C2109" t="s">
        <v>103</v>
      </c>
      <c r="D2109" t="s">
        <v>83</v>
      </c>
      <c r="E2109" t="s">
        <v>119</v>
      </c>
      <c r="F2109">
        <v>20</v>
      </c>
    </row>
    <row r="2110" spans="1:6" x14ac:dyDescent="0.25">
      <c r="A2110" t="s">
        <v>79</v>
      </c>
      <c r="B2110" t="s">
        <v>100</v>
      </c>
      <c r="C2110" t="s">
        <v>103</v>
      </c>
      <c r="D2110" t="s">
        <v>83</v>
      </c>
      <c r="E2110" t="s">
        <v>119</v>
      </c>
      <c r="F2110">
        <v>21</v>
      </c>
    </row>
    <row r="2111" spans="1:6" x14ac:dyDescent="0.25">
      <c r="A2111" t="s">
        <v>79</v>
      </c>
      <c r="B2111" t="s">
        <v>100</v>
      </c>
      <c r="C2111" t="s">
        <v>103</v>
      </c>
      <c r="D2111" t="s">
        <v>83</v>
      </c>
      <c r="E2111" t="s">
        <v>119</v>
      </c>
      <c r="F2111">
        <v>22</v>
      </c>
    </row>
    <row r="2112" spans="1:6" x14ac:dyDescent="0.25">
      <c r="A2112" t="s">
        <v>79</v>
      </c>
      <c r="B2112" t="s">
        <v>100</v>
      </c>
      <c r="C2112" t="s">
        <v>103</v>
      </c>
      <c r="D2112" t="s">
        <v>83</v>
      </c>
      <c r="E2112" t="s">
        <v>119</v>
      </c>
      <c r="F2112">
        <v>23</v>
      </c>
    </row>
    <row r="2113" spans="1:6" x14ac:dyDescent="0.25">
      <c r="A2113" t="s">
        <v>79</v>
      </c>
      <c r="B2113" t="s">
        <v>100</v>
      </c>
      <c r="C2113" t="s">
        <v>103</v>
      </c>
      <c r="D2113" t="s">
        <v>83</v>
      </c>
      <c r="E2113" t="s">
        <v>119</v>
      </c>
      <c r="F2113">
        <v>24</v>
      </c>
    </row>
    <row r="2114" spans="1:6" x14ac:dyDescent="0.25">
      <c r="A2114" t="s">
        <v>79</v>
      </c>
      <c r="B2114" t="s">
        <v>100</v>
      </c>
      <c r="C2114" t="s">
        <v>103</v>
      </c>
      <c r="D2114" t="s">
        <v>83</v>
      </c>
      <c r="E2114" t="s">
        <v>120</v>
      </c>
      <c r="F2114">
        <v>1</v>
      </c>
    </row>
    <row r="2115" spans="1:6" x14ac:dyDescent="0.25">
      <c r="A2115" t="s">
        <v>79</v>
      </c>
      <c r="B2115" t="s">
        <v>100</v>
      </c>
      <c r="C2115" t="s">
        <v>103</v>
      </c>
      <c r="D2115" t="s">
        <v>83</v>
      </c>
      <c r="E2115" t="s">
        <v>120</v>
      </c>
      <c r="F2115">
        <v>2</v>
      </c>
    </row>
    <row r="2116" spans="1:6" x14ac:dyDescent="0.25">
      <c r="A2116" t="s">
        <v>79</v>
      </c>
      <c r="B2116" t="s">
        <v>100</v>
      </c>
      <c r="C2116" t="s">
        <v>103</v>
      </c>
      <c r="D2116" t="s">
        <v>83</v>
      </c>
      <c r="E2116" t="s">
        <v>120</v>
      </c>
      <c r="F2116">
        <v>3</v>
      </c>
    </row>
    <row r="2117" spans="1:6" x14ac:dyDescent="0.25">
      <c r="A2117" t="s">
        <v>79</v>
      </c>
      <c r="B2117" t="s">
        <v>100</v>
      </c>
      <c r="C2117" t="s">
        <v>103</v>
      </c>
      <c r="D2117" t="s">
        <v>83</v>
      </c>
      <c r="E2117" t="s">
        <v>120</v>
      </c>
      <c r="F2117">
        <v>4</v>
      </c>
    </row>
    <row r="2118" spans="1:6" x14ac:dyDescent="0.25">
      <c r="A2118" t="s">
        <v>79</v>
      </c>
      <c r="B2118" t="s">
        <v>100</v>
      </c>
      <c r="C2118" t="s">
        <v>103</v>
      </c>
      <c r="D2118" t="s">
        <v>83</v>
      </c>
      <c r="E2118" t="s">
        <v>120</v>
      </c>
      <c r="F2118">
        <v>5</v>
      </c>
    </row>
    <row r="2119" spans="1:6" x14ac:dyDescent="0.25">
      <c r="A2119" t="s">
        <v>79</v>
      </c>
      <c r="B2119" t="s">
        <v>100</v>
      </c>
      <c r="C2119" t="s">
        <v>103</v>
      </c>
      <c r="D2119" t="s">
        <v>83</v>
      </c>
      <c r="E2119" t="s">
        <v>120</v>
      </c>
      <c r="F2119">
        <v>6</v>
      </c>
    </row>
    <row r="2120" spans="1:6" x14ac:dyDescent="0.25">
      <c r="A2120" t="s">
        <v>79</v>
      </c>
      <c r="B2120" t="s">
        <v>100</v>
      </c>
      <c r="C2120" t="s">
        <v>103</v>
      </c>
      <c r="D2120" t="s">
        <v>83</v>
      </c>
      <c r="E2120" t="s">
        <v>120</v>
      </c>
      <c r="F2120">
        <v>7</v>
      </c>
    </row>
    <row r="2121" spans="1:6" x14ac:dyDescent="0.25">
      <c r="A2121" t="s">
        <v>79</v>
      </c>
      <c r="B2121" t="s">
        <v>100</v>
      </c>
      <c r="C2121" t="s">
        <v>103</v>
      </c>
      <c r="D2121" t="s">
        <v>83</v>
      </c>
      <c r="E2121" t="s">
        <v>120</v>
      </c>
      <c r="F2121">
        <v>8</v>
      </c>
    </row>
    <row r="2122" spans="1:6" x14ac:dyDescent="0.25">
      <c r="A2122" t="s">
        <v>79</v>
      </c>
      <c r="B2122" t="s">
        <v>100</v>
      </c>
      <c r="C2122" t="s">
        <v>103</v>
      </c>
      <c r="D2122" t="s">
        <v>83</v>
      </c>
      <c r="E2122" t="s">
        <v>120</v>
      </c>
      <c r="F2122">
        <v>9</v>
      </c>
    </row>
    <row r="2123" spans="1:6" x14ac:dyDescent="0.25">
      <c r="A2123" t="s">
        <v>79</v>
      </c>
      <c r="B2123" t="s">
        <v>100</v>
      </c>
      <c r="C2123" t="s">
        <v>103</v>
      </c>
      <c r="D2123" t="s">
        <v>83</v>
      </c>
      <c r="E2123" t="s">
        <v>120</v>
      </c>
      <c r="F2123">
        <v>10</v>
      </c>
    </row>
    <row r="2124" spans="1:6" x14ac:dyDescent="0.25">
      <c r="A2124" t="s">
        <v>79</v>
      </c>
      <c r="B2124" t="s">
        <v>100</v>
      </c>
      <c r="C2124" t="s">
        <v>103</v>
      </c>
      <c r="D2124" t="s">
        <v>83</v>
      </c>
      <c r="E2124" t="s">
        <v>120</v>
      </c>
      <c r="F2124">
        <v>11</v>
      </c>
    </row>
    <row r="2125" spans="1:6" x14ac:dyDescent="0.25">
      <c r="A2125" t="s">
        <v>79</v>
      </c>
      <c r="B2125" t="s">
        <v>100</v>
      </c>
      <c r="C2125" t="s">
        <v>103</v>
      </c>
      <c r="D2125" t="s">
        <v>83</v>
      </c>
      <c r="E2125" t="s">
        <v>120</v>
      </c>
      <c r="F2125">
        <v>12</v>
      </c>
    </row>
    <row r="2126" spans="1:6" x14ac:dyDescent="0.25">
      <c r="A2126" t="s">
        <v>79</v>
      </c>
      <c r="B2126" t="s">
        <v>100</v>
      </c>
      <c r="C2126" t="s">
        <v>103</v>
      </c>
      <c r="D2126" t="s">
        <v>83</v>
      </c>
      <c r="E2126" t="s">
        <v>120</v>
      </c>
      <c r="F2126">
        <v>13</v>
      </c>
    </row>
    <row r="2127" spans="1:6" x14ac:dyDescent="0.25">
      <c r="A2127" t="s">
        <v>79</v>
      </c>
      <c r="B2127" t="s">
        <v>100</v>
      </c>
      <c r="C2127" t="s">
        <v>103</v>
      </c>
      <c r="D2127" t="s">
        <v>83</v>
      </c>
      <c r="E2127" t="s">
        <v>120</v>
      </c>
      <c r="F2127">
        <v>14</v>
      </c>
    </row>
    <row r="2128" spans="1:6" x14ac:dyDescent="0.25">
      <c r="A2128" t="s">
        <v>79</v>
      </c>
      <c r="B2128" t="s">
        <v>100</v>
      </c>
      <c r="C2128" t="s">
        <v>103</v>
      </c>
      <c r="D2128" t="s">
        <v>83</v>
      </c>
      <c r="E2128" t="s">
        <v>120</v>
      </c>
      <c r="F2128">
        <v>15</v>
      </c>
    </row>
    <row r="2129" spans="1:6" x14ac:dyDescent="0.25">
      <c r="A2129" t="s">
        <v>79</v>
      </c>
      <c r="B2129" t="s">
        <v>100</v>
      </c>
      <c r="C2129" t="s">
        <v>103</v>
      </c>
      <c r="D2129" t="s">
        <v>83</v>
      </c>
      <c r="E2129" t="s">
        <v>120</v>
      </c>
      <c r="F2129">
        <v>16</v>
      </c>
    </row>
    <row r="2130" spans="1:6" x14ac:dyDescent="0.25">
      <c r="A2130" t="s">
        <v>79</v>
      </c>
      <c r="B2130" t="s">
        <v>100</v>
      </c>
      <c r="C2130" t="s">
        <v>103</v>
      </c>
      <c r="D2130" t="s">
        <v>83</v>
      </c>
      <c r="E2130" t="s">
        <v>120</v>
      </c>
      <c r="F2130">
        <v>17</v>
      </c>
    </row>
    <row r="2131" spans="1:6" x14ac:dyDescent="0.25">
      <c r="A2131" t="s">
        <v>79</v>
      </c>
      <c r="B2131" t="s">
        <v>100</v>
      </c>
      <c r="C2131" t="s">
        <v>103</v>
      </c>
      <c r="D2131" t="s">
        <v>83</v>
      </c>
      <c r="E2131" t="s">
        <v>120</v>
      </c>
      <c r="F2131">
        <v>18</v>
      </c>
    </row>
    <row r="2132" spans="1:6" x14ac:dyDescent="0.25">
      <c r="A2132" t="s">
        <v>79</v>
      </c>
      <c r="B2132" t="s">
        <v>100</v>
      </c>
      <c r="C2132" t="s">
        <v>103</v>
      </c>
      <c r="D2132" t="s">
        <v>83</v>
      </c>
      <c r="E2132" t="s">
        <v>120</v>
      </c>
      <c r="F2132">
        <v>19</v>
      </c>
    </row>
    <row r="2133" spans="1:6" x14ac:dyDescent="0.25">
      <c r="A2133" t="s">
        <v>79</v>
      </c>
      <c r="B2133" t="s">
        <v>100</v>
      </c>
      <c r="C2133" t="s">
        <v>103</v>
      </c>
      <c r="D2133" t="s">
        <v>83</v>
      </c>
      <c r="E2133" t="s">
        <v>120</v>
      </c>
      <c r="F2133">
        <v>20</v>
      </c>
    </row>
    <row r="2134" spans="1:6" x14ac:dyDescent="0.25">
      <c r="A2134" t="s">
        <v>79</v>
      </c>
      <c r="B2134" t="s">
        <v>100</v>
      </c>
      <c r="C2134" t="s">
        <v>103</v>
      </c>
      <c r="D2134" t="s">
        <v>83</v>
      </c>
      <c r="E2134" t="s">
        <v>120</v>
      </c>
      <c r="F2134">
        <v>21</v>
      </c>
    </row>
    <row r="2135" spans="1:6" x14ac:dyDescent="0.25">
      <c r="A2135" t="s">
        <v>79</v>
      </c>
      <c r="B2135" t="s">
        <v>100</v>
      </c>
      <c r="C2135" t="s">
        <v>103</v>
      </c>
      <c r="D2135" t="s">
        <v>83</v>
      </c>
      <c r="E2135" t="s">
        <v>120</v>
      </c>
      <c r="F2135">
        <v>22</v>
      </c>
    </row>
    <row r="2136" spans="1:6" x14ac:dyDescent="0.25">
      <c r="A2136" t="s">
        <v>79</v>
      </c>
      <c r="B2136" t="s">
        <v>100</v>
      </c>
      <c r="C2136" t="s">
        <v>103</v>
      </c>
      <c r="D2136" t="s">
        <v>83</v>
      </c>
      <c r="E2136" t="s">
        <v>120</v>
      </c>
      <c r="F2136">
        <v>23</v>
      </c>
    </row>
    <row r="2137" spans="1:6" x14ac:dyDescent="0.25">
      <c r="A2137" t="s">
        <v>79</v>
      </c>
      <c r="B2137" t="s">
        <v>100</v>
      </c>
      <c r="C2137" t="s">
        <v>103</v>
      </c>
      <c r="D2137" t="s">
        <v>83</v>
      </c>
      <c r="E2137" t="s">
        <v>120</v>
      </c>
      <c r="F2137">
        <v>24</v>
      </c>
    </row>
    <row r="2138" spans="1:6" x14ac:dyDescent="0.25">
      <c r="A2138" t="s">
        <v>79</v>
      </c>
      <c r="B2138" t="s">
        <v>100</v>
      </c>
      <c r="C2138" t="s">
        <v>103</v>
      </c>
      <c r="D2138" t="s">
        <v>83</v>
      </c>
      <c r="E2138" t="s">
        <v>121</v>
      </c>
      <c r="F2138">
        <v>1</v>
      </c>
    </row>
    <row r="2139" spans="1:6" x14ac:dyDescent="0.25">
      <c r="A2139" t="s">
        <v>79</v>
      </c>
      <c r="B2139" t="s">
        <v>100</v>
      </c>
      <c r="C2139" t="s">
        <v>103</v>
      </c>
      <c r="D2139" t="s">
        <v>83</v>
      </c>
      <c r="E2139" t="s">
        <v>121</v>
      </c>
      <c r="F2139">
        <v>2</v>
      </c>
    </row>
    <row r="2140" spans="1:6" x14ac:dyDescent="0.25">
      <c r="A2140" t="s">
        <v>79</v>
      </c>
      <c r="B2140" t="s">
        <v>100</v>
      </c>
      <c r="C2140" t="s">
        <v>103</v>
      </c>
      <c r="D2140" t="s">
        <v>83</v>
      </c>
      <c r="E2140" t="s">
        <v>121</v>
      </c>
      <c r="F2140">
        <v>3</v>
      </c>
    </row>
    <row r="2141" spans="1:6" x14ac:dyDescent="0.25">
      <c r="A2141" t="s">
        <v>79</v>
      </c>
      <c r="B2141" t="s">
        <v>100</v>
      </c>
      <c r="C2141" t="s">
        <v>103</v>
      </c>
      <c r="D2141" t="s">
        <v>83</v>
      </c>
      <c r="E2141" t="s">
        <v>121</v>
      </c>
      <c r="F2141">
        <v>4</v>
      </c>
    </row>
    <row r="2142" spans="1:6" x14ac:dyDescent="0.25">
      <c r="A2142" t="s">
        <v>79</v>
      </c>
      <c r="B2142" t="s">
        <v>100</v>
      </c>
      <c r="C2142" t="s">
        <v>103</v>
      </c>
      <c r="D2142" t="s">
        <v>83</v>
      </c>
      <c r="E2142" t="s">
        <v>121</v>
      </c>
      <c r="F2142">
        <v>5</v>
      </c>
    </row>
    <row r="2143" spans="1:6" x14ac:dyDescent="0.25">
      <c r="A2143" t="s">
        <v>79</v>
      </c>
      <c r="B2143" t="s">
        <v>100</v>
      </c>
      <c r="C2143" t="s">
        <v>103</v>
      </c>
      <c r="D2143" t="s">
        <v>83</v>
      </c>
      <c r="E2143" t="s">
        <v>121</v>
      </c>
      <c r="F2143">
        <v>6</v>
      </c>
    </row>
    <row r="2144" spans="1:6" x14ac:dyDescent="0.25">
      <c r="A2144" t="s">
        <v>79</v>
      </c>
      <c r="B2144" t="s">
        <v>100</v>
      </c>
      <c r="C2144" t="s">
        <v>103</v>
      </c>
      <c r="D2144" t="s">
        <v>83</v>
      </c>
      <c r="E2144" t="s">
        <v>121</v>
      </c>
      <c r="F2144">
        <v>7</v>
      </c>
    </row>
    <row r="2145" spans="1:6" x14ac:dyDescent="0.25">
      <c r="A2145" t="s">
        <v>79</v>
      </c>
      <c r="B2145" t="s">
        <v>100</v>
      </c>
      <c r="C2145" t="s">
        <v>103</v>
      </c>
      <c r="D2145" t="s">
        <v>83</v>
      </c>
      <c r="E2145" t="s">
        <v>121</v>
      </c>
      <c r="F2145">
        <v>8</v>
      </c>
    </row>
    <row r="2146" spans="1:6" x14ac:dyDescent="0.25">
      <c r="A2146" t="s">
        <v>79</v>
      </c>
      <c r="B2146" t="s">
        <v>100</v>
      </c>
      <c r="C2146" t="s">
        <v>103</v>
      </c>
      <c r="D2146" t="s">
        <v>83</v>
      </c>
      <c r="E2146" t="s">
        <v>121</v>
      </c>
      <c r="F2146">
        <v>9</v>
      </c>
    </row>
    <row r="2147" spans="1:6" x14ac:dyDescent="0.25">
      <c r="A2147" t="s">
        <v>79</v>
      </c>
      <c r="B2147" t="s">
        <v>100</v>
      </c>
      <c r="C2147" t="s">
        <v>103</v>
      </c>
      <c r="D2147" t="s">
        <v>83</v>
      </c>
      <c r="E2147" t="s">
        <v>121</v>
      </c>
      <c r="F2147">
        <v>10</v>
      </c>
    </row>
    <row r="2148" spans="1:6" x14ac:dyDescent="0.25">
      <c r="A2148" t="s">
        <v>79</v>
      </c>
      <c r="B2148" t="s">
        <v>100</v>
      </c>
      <c r="C2148" t="s">
        <v>103</v>
      </c>
      <c r="D2148" t="s">
        <v>83</v>
      </c>
      <c r="E2148" t="s">
        <v>121</v>
      </c>
      <c r="F2148">
        <v>11</v>
      </c>
    </row>
    <row r="2149" spans="1:6" x14ac:dyDescent="0.25">
      <c r="A2149" t="s">
        <v>79</v>
      </c>
      <c r="B2149" t="s">
        <v>100</v>
      </c>
      <c r="C2149" t="s">
        <v>103</v>
      </c>
      <c r="D2149" t="s">
        <v>83</v>
      </c>
      <c r="E2149" t="s">
        <v>121</v>
      </c>
      <c r="F2149">
        <v>12</v>
      </c>
    </row>
    <row r="2150" spans="1:6" x14ac:dyDescent="0.25">
      <c r="A2150" t="s">
        <v>79</v>
      </c>
      <c r="B2150" t="s">
        <v>100</v>
      </c>
      <c r="C2150" t="s">
        <v>103</v>
      </c>
      <c r="D2150" t="s">
        <v>83</v>
      </c>
      <c r="E2150" t="s">
        <v>121</v>
      </c>
      <c r="F2150">
        <v>13</v>
      </c>
    </row>
    <row r="2151" spans="1:6" x14ac:dyDescent="0.25">
      <c r="A2151" t="s">
        <v>79</v>
      </c>
      <c r="B2151" t="s">
        <v>100</v>
      </c>
      <c r="C2151" t="s">
        <v>103</v>
      </c>
      <c r="D2151" t="s">
        <v>83</v>
      </c>
      <c r="E2151" t="s">
        <v>121</v>
      </c>
      <c r="F2151">
        <v>14</v>
      </c>
    </row>
    <row r="2152" spans="1:6" x14ac:dyDescent="0.25">
      <c r="A2152" t="s">
        <v>79</v>
      </c>
      <c r="B2152" t="s">
        <v>100</v>
      </c>
      <c r="C2152" t="s">
        <v>103</v>
      </c>
      <c r="D2152" t="s">
        <v>83</v>
      </c>
      <c r="E2152" t="s">
        <v>121</v>
      </c>
      <c r="F2152">
        <v>15</v>
      </c>
    </row>
    <row r="2153" spans="1:6" x14ac:dyDescent="0.25">
      <c r="A2153" t="s">
        <v>79</v>
      </c>
      <c r="B2153" t="s">
        <v>100</v>
      </c>
      <c r="C2153" t="s">
        <v>103</v>
      </c>
      <c r="D2153" t="s">
        <v>83</v>
      </c>
      <c r="E2153" t="s">
        <v>121</v>
      </c>
      <c r="F2153">
        <v>16</v>
      </c>
    </row>
    <row r="2154" spans="1:6" x14ac:dyDescent="0.25">
      <c r="A2154" t="s">
        <v>79</v>
      </c>
      <c r="B2154" t="s">
        <v>100</v>
      </c>
      <c r="C2154" t="s">
        <v>103</v>
      </c>
      <c r="D2154" t="s">
        <v>83</v>
      </c>
      <c r="E2154" t="s">
        <v>121</v>
      </c>
      <c r="F2154">
        <v>17</v>
      </c>
    </row>
    <row r="2155" spans="1:6" x14ac:dyDescent="0.25">
      <c r="A2155" t="s">
        <v>79</v>
      </c>
      <c r="B2155" t="s">
        <v>100</v>
      </c>
      <c r="C2155" t="s">
        <v>103</v>
      </c>
      <c r="D2155" t="s">
        <v>83</v>
      </c>
      <c r="E2155" t="s">
        <v>121</v>
      </c>
      <c r="F2155">
        <v>18</v>
      </c>
    </row>
    <row r="2156" spans="1:6" x14ac:dyDescent="0.25">
      <c r="A2156" t="s">
        <v>79</v>
      </c>
      <c r="B2156" t="s">
        <v>100</v>
      </c>
      <c r="C2156" t="s">
        <v>103</v>
      </c>
      <c r="D2156" t="s">
        <v>83</v>
      </c>
      <c r="E2156" t="s">
        <v>121</v>
      </c>
      <c r="F2156">
        <v>19</v>
      </c>
    </row>
    <row r="2157" spans="1:6" x14ac:dyDescent="0.25">
      <c r="A2157" t="s">
        <v>79</v>
      </c>
      <c r="B2157" t="s">
        <v>100</v>
      </c>
      <c r="C2157" t="s">
        <v>103</v>
      </c>
      <c r="D2157" t="s">
        <v>83</v>
      </c>
      <c r="E2157" t="s">
        <v>121</v>
      </c>
      <c r="F2157">
        <v>20</v>
      </c>
    </row>
    <row r="2158" spans="1:6" x14ac:dyDescent="0.25">
      <c r="A2158" t="s">
        <v>79</v>
      </c>
      <c r="B2158" t="s">
        <v>100</v>
      </c>
      <c r="C2158" t="s">
        <v>103</v>
      </c>
      <c r="D2158" t="s">
        <v>83</v>
      </c>
      <c r="E2158" t="s">
        <v>121</v>
      </c>
      <c r="F2158">
        <v>21</v>
      </c>
    </row>
    <row r="2159" spans="1:6" x14ac:dyDescent="0.25">
      <c r="A2159" t="s">
        <v>79</v>
      </c>
      <c r="B2159" t="s">
        <v>100</v>
      </c>
      <c r="C2159" t="s">
        <v>103</v>
      </c>
      <c r="D2159" t="s">
        <v>83</v>
      </c>
      <c r="E2159" t="s">
        <v>121</v>
      </c>
      <c r="F2159">
        <v>22</v>
      </c>
    </row>
    <row r="2160" spans="1:6" x14ac:dyDescent="0.25">
      <c r="A2160" t="s">
        <v>79</v>
      </c>
      <c r="B2160" t="s">
        <v>100</v>
      </c>
      <c r="C2160" t="s">
        <v>103</v>
      </c>
      <c r="D2160" t="s">
        <v>83</v>
      </c>
      <c r="E2160" t="s">
        <v>121</v>
      </c>
      <c r="F2160">
        <v>23</v>
      </c>
    </row>
    <row r="2161" spans="1:6" x14ac:dyDescent="0.25">
      <c r="A2161" t="s">
        <v>79</v>
      </c>
      <c r="B2161" t="s">
        <v>100</v>
      </c>
      <c r="C2161" t="s">
        <v>103</v>
      </c>
      <c r="D2161" t="s">
        <v>83</v>
      </c>
      <c r="E2161" t="s">
        <v>121</v>
      </c>
      <c r="F2161">
        <v>24</v>
      </c>
    </row>
    <row r="2162" spans="1:6" x14ac:dyDescent="0.25">
      <c r="A2162" t="s">
        <v>79</v>
      </c>
      <c r="B2162" t="s">
        <v>100</v>
      </c>
      <c r="C2162" t="s">
        <v>103</v>
      </c>
      <c r="D2162" t="s">
        <v>83</v>
      </c>
      <c r="E2162" t="s">
        <v>122</v>
      </c>
      <c r="F2162">
        <v>1</v>
      </c>
    </row>
    <row r="2163" spans="1:6" x14ac:dyDescent="0.25">
      <c r="A2163" t="s">
        <v>79</v>
      </c>
      <c r="B2163" t="s">
        <v>100</v>
      </c>
      <c r="C2163" t="s">
        <v>103</v>
      </c>
      <c r="D2163" t="s">
        <v>83</v>
      </c>
      <c r="E2163" t="s">
        <v>122</v>
      </c>
      <c r="F2163">
        <v>2</v>
      </c>
    </row>
    <row r="2164" spans="1:6" x14ac:dyDescent="0.25">
      <c r="A2164" t="s">
        <v>79</v>
      </c>
      <c r="B2164" t="s">
        <v>100</v>
      </c>
      <c r="C2164" t="s">
        <v>103</v>
      </c>
      <c r="D2164" t="s">
        <v>83</v>
      </c>
      <c r="E2164" t="s">
        <v>122</v>
      </c>
      <c r="F2164">
        <v>3</v>
      </c>
    </row>
    <row r="2165" spans="1:6" x14ac:dyDescent="0.25">
      <c r="A2165" t="s">
        <v>79</v>
      </c>
      <c r="B2165" t="s">
        <v>100</v>
      </c>
      <c r="C2165" t="s">
        <v>103</v>
      </c>
      <c r="D2165" t="s">
        <v>83</v>
      </c>
      <c r="E2165" t="s">
        <v>122</v>
      </c>
      <c r="F2165">
        <v>4</v>
      </c>
    </row>
    <row r="2166" spans="1:6" x14ac:dyDescent="0.25">
      <c r="A2166" t="s">
        <v>79</v>
      </c>
      <c r="B2166" t="s">
        <v>100</v>
      </c>
      <c r="C2166" t="s">
        <v>103</v>
      </c>
      <c r="D2166" t="s">
        <v>83</v>
      </c>
      <c r="E2166" t="s">
        <v>122</v>
      </c>
      <c r="F2166">
        <v>5</v>
      </c>
    </row>
    <row r="2167" spans="1:6" x14ac:dyDescent="0.25">
      <c r="A2167" t="s">
        <v>79</v>
      </c>
      <c r="B2167" t="s">
        <v>100</v>
      </c>
      <c r="C2167" t="s">
        <v>103</v>
      </c>
      <c r="D2167" t="s">
        <v>83</v>
      </c>
      <c r="E2167" t="s">
        <v>122</v>
      </c>
      <c r="F2167">
        <v>6</v>
      </c>
    </row>
    <row r="2168" spans="1:6" x14ac:dyDescent="0.25">
      <c r="A2168" t="s">
        <v>79</v>
      </c>
      <c r="B2168" t="s">
        <v>100</v>
      </c>
      <c r="C2168" t="s">
        <v>103</v>
      </c>
      <c r="D2168" t="s">
        <v>83</v>
      </c>
      <c r="E2168" t="s">
        <v>122</v>
      </c>
      <c r="F2168">
        <v>7</v>
      </c>
    </row>
    <row r="2169" spans="1:6" x14ac:dyDescent="0.25">
      <c r="A2169" t="s">
        <v>79</v>
      </c>
      <c r="B2169" t="s">
        <v>100</v>
      </c>
      <c r="C2169" t="s">
        <v>103</v>
      </c>
      <c r="D2169" t="s">
        <v>83</v>
      </c>
      <c r="E2169" t="s">
        <v>122</v>
      </c>
      <c r="F2169">
        <v>8</v>
      </c>
    </row>
    <row r="2170" spans="1:6" x14ac:dyDescent="0.25">
      <c r="A2170" t="s">
        <v>79</v>
      </c>
      <c r="B2170" t="s">
        <v>100</v>
      </c>
      <c r="C2170" t="s">
        <v>103</v>
      </c>
      <c r="D2170" t="s">
        <v>83</v>
      </c>
      <c r="E2170" t="s">
        <v>122</v>
      </c>
      <c r="F2170">
        <v>9</v>
      </c>
    </row>
    <row r="2171" spans="1:6" x14ac:dyDescent="0.25">
      <c r="A2171" t="s">
        <v>79</v>
      </c>
      <c r="B2171" t="s">
        <v>100</v>
      </c>
      <c r="C2171" t="s">
        <v>103</v>
      </c>
      <c r="D2171" t="s">
        <v>83</v>
      </c>
      <c r="E2171" t="s">
        <v>122</v>
      </c>
      <c r="F2171">
        <v>10</v>
      </c>
    </row>
    <row r="2172" spans="1:6" x14ac:dyDescent="0.25">
      <c r="A2172" t="s">
        <v>79</v>
      </c>
      <c r="B2172" t="s">
        <v>100</v>
      </c>
      <c r="C2172" t="s">
        <v>103</v>
      </c>
      <c r="D2172" t="s">
        <v>83</v>
      </c>
      <c r="E2172" t="s">
        <v>122</v>
      </c>
      <c r="F2172">
        <v>11</v>
      </c>
    </row>
    <row r="2173" spans="1:6" x14ac:dyDescent="0.25">
      <c r="A2173" t="s">
        <v>79</v>
      </c>
      <c r="B2173" t="s">
        <v>100</v>
      </c>
      <c r="C2173" t="s">
        <v>103</v>
      </c>
      <c r="D2173" t="s">
        <v>83</v>
      </c>
      <c r="E2173" t="s">
        <v>122</v>
      </c>
      <c r="F2173">
        <v>12</v>
      </c>
    </row>
    <row r="2174" spans="1:6" x14ac:dyDescent="0.25">
      <c r="A2174" t="s">
        <v>79</v>
      </c>
      <c r="B2174" t="s">
        <v>100</v>
      </c>
      <c r="C2174" t="s">
        <v>103</v>
      </c>
      <c r="D2174" t="s">
        <v>83</v>
      </c>
      <c r="E2174" t="s">
        <v>122</v>
      </c>
      <c r="F2174">
        <v>13</v>
      </c>
    </row>
    <row r="2175" spans="1:6" x14ac:dyDescent="0.25">
      <c r="A2175" t="s">
        <v>79</v>
      </c>
      <c r="B2175" t="s">
        <v>100</v>
      </c>
      <c r="C2175" t="s">
        <v>103</v>
      </c>
      <c r="D2175" t="s">
        <v>83</v>
      </c>
      <c r="E2175" t="s">
        <v>122</v>
      </c>
      <c r="F2175">
        <v>14</v>
      </c>
    </row>
    <row r="2176" spans="1:6" x14ac:dyDescent="0.25">
      <c r="A2176" t="s">
        <v>79</v>
      </c>
      <c r="B2176" t="s">
        <v>100</v>
      </c>
      <c r="C2176" t="s">
        <v>103</v>
      </c>
      <c r="D2176" t="s">
        <v>83</v>
      </c>
      <c r="E2176" t="s">
        <v>122</v>
      </c>
      <c r="F2176">
        <v>15</v>
      </c>
    </row>
    <row r="2177" spans="1:23" x14ac:dyDescent="0.25">
      <c r="A2177" t="s">
        <v>79</v>
      </c>
      <c r="B2177" t="s">
        <v>100</v>
      </c>
      <c r="C2177" t="s">
        <v>103</v>
      </c>
      <c r="D2177" t="s">
        <v>83</v>
      </c>
      <c r="E2177" t="s">
        <v>122</v>
      </c>
      <c r="F2177">
        <v>16</v>
      </c>
    </row>
    <row r="2178" spans="1:23" x14ac:dyDescent="0.25">
      <c r="A2178" t="s">
        <v>79</v>
      </c>
      <c r="B2178" t="s">
        <v>100</v>
      </c>
      <c r="C2178" t="s">
        <v>103</v>
      </c>
      <c r="D2178" t="s">
        <v>83</v>
      </c>
      <c r="E2178" t="s">
        <v>122</v>
      </c>
      <c r="F2178">
        <v>17</v>
      </c>
    </row>
    <row r="2179" spans="1:23" x14ac:dyDescent="0.25">
      <c r="A2179" t="s">
        <v>79</v>
      </c>
      <c r="B2179" t="s">
        <v>100</v>
      </c>
      <c r="C2179" t="s">
        <v>103</v>
      </c>
      <c r="D2179" t="s">
        <v>83</v>
      </c>
      <c r="E2179" t="s">
        <v>122</v>
      </c>
      <c r="F2179">
        <v>18</v>
      </c>
    </row>
    <row r="2180" spans="1:23" x14ac:dyDescent="0.25">
      <c r="A2180" t="s">
        <v>79</v>
      </c>
      <c r="B2180" t="s">
        <v>100</v>
      </c>
      <c r="C2180" t="s">
        <v>103</v>
      </c>
      <c r="D2180" t="s">
        <v>83</v>
      </c>
      <c r="E2180" t="s">
        <v>122</v>
      </c>
      <c r="F2180">
        <v>19</v>
      </c>
    </row>
    <row r="2181" spans="1:23" x14ac:dyDescent="0.25">
      <c r="A2181" t="s">
        <v>79</v>
      </c>
      <c r="B2181" t="s">
        <v>100</v>
      </c>
      <c r="C2181" t="s">
        <v>103</v>
      </c>
      <c r="D2181" t="s">
        <v>83</v>
      </c>
      <c r="E2181" t="s">
        <v>122</v>
      </c>
      <c r="F2181">
        <v>20</v>
      </c>
    </row>
    <row r="2182" spans="1:23" x14ac:dyDescent="0.25">
      <c r="A2182" t="s">
        <v>79</v>
      </c>
      <c r="B2182" t="s">
        <v>100</v>
      </c>
      <c r="C2182" t="s">
        <v>103</v>
      </c>
      <c r="D2182" t="s">
        <v>83</v>
      </c>
      <c r="E2182" t="s">
        <v>122</v>
      </c>
      <c r="F2182">
        <v>21</v>
      </c>
    </row>
    <row r="2183" spans="1:23" x14ac:dyDescent="0.25">
      <c r="A2183" t="s">
        <v>79</v>
      </c>
      <c r="B2183" t="s">
        <v>100</v>
      </c>
      <c r="C2183" t="s">
        <v>103</v>
      </c>
      <c r="D2183" t="s">
        <v>83</v>
      </c>
      <c r="E2183" t="s">
        <v>122</v>
      </c>
      <c r="F2183">
        <v>22</v>
      </c>
    </row>
    <row r="2184" spans="1:23" x14ac:dyDescent="0.25">
      <c r="A2184" t="s">
        <v>79</v>
      </c>
      <c r="B2184" t="s">
        <v>100</v>
      </c>
      <c r="C2184" t="s">
        <v>103</v>
      </c>
      <c r="D2184" t="s">
        <v>83</v>
      </c>
      <c r="E2184" t="s">
        <v>122</v>
      </c>
      <c r="F2184">
        <v>23</v>
      </c>
    </row>
    <row r="2185" spans="1:23" x14ac:dyDescent="0.25">
      <c r="A2185" t="s">
        <v>79</v>
      </c>
      <c r="B2185" t="s">
        <v>100</v>
      </c>
      <c r="C2185" t="s">
        <v>103</v>
      </c>
      <c r="D2185" t="s">
        <v>83</v>
      </c>
      <c r="E2185" t="s">
        <v>122</v>
      </c>
      <c r="F2185">
        <v>24</v>
      </c>
    </row>
    <row r="2186" spans="1:23" x14ac:dyDescent="0.25">
      <c r="A2186" t="s">
        <v>79</v>
      </c>
      <c r="B2186" t="s">
        <v>100</v>
      </c>
      <c r="C2186" t="s">
        <v>104</v>
      </c>
      <c r="D2186" t="s">
        <v>27</v>
      </c>
      <c r="E2186" t="s">
        <v>78</v>
      </c>
      <c r="F2186">
        <v>1</v>
      </c>
      <c r="G2186">
        <v>93.559432983398438</v>
      </c>
      <c r="H2186">
        <v>95.398185729980469</v>
      </c>
      <c r="I2186">
        <v>-1.8387531042098999</v>
      </c>
      <c r="J2186">
        <v>-1.9653316587209702E-2</v>
      </c>
      <c r="K2186">
        <v>-7.116365909576416</v>
      </c>
      <c r="L2186">
        <v>-3.9983093738555908</v>
      </c>
      <c r="M2186">
        <v>-1.8387531042098999</v>
      </c>
      <c r="N2186">
        <v>0.32080322504043579</v>
      </c>
      <c r="O2186">
        <v>3.4388597011566162</v>
      </c>
      <c r="P2186">
        <v>-8.6124954223632812</v>
      </c>
      <c r="Q2186">
        <v>4.9349894523620605</v>
      </c>
      <c r="R2186">
        <v>88</v>
      </c>
      <c r="S2186">
        <v>16.959102630615234</v>
      </c>
      <c r="T2186">
        <v>4.1181430816650391</v>
      </c>
      <c r="U2186">
        <v>79.070167541503906</v>
      </c>
      <c r="V2186">
        <v>98.133331298828125</v>
      </c>
      <c r="W2186">
        <v>76.2716064453125</v>
      </c>
    </row>
    <row r="2187" spans="1:23" x14ac:dyDescent="0.25">
      <c r="A2187" t="s">
        <v>79</v>
      </c>
      <c r="B2187" t="s">
        <v>100</v>
      </c>
      <c r="C2187" t="s">
        <v>104</v>
      </c>
      <c r="D2187" t="s">
        <v>27</v>
      </c>
      <c r="E2187" t="s">
        <v>78</v>
      </c>
      <c r="F2187">
        <v>2</v>
      </c>
      <c r="G2187">
        <v>92.782569885253906</v>
      </c>
      <c r="H2187">
        <v>93.442939758300781</v>
      </c>
      <c r="I2187">
        <v>-0.66036659479141235</v>
      </c>
      <c r="J2187">
        <v>-7.1173561736941338E-3</v>
      </c>
      <c r="K2187">
        <v>-5.9468326568603516</v>
      </c>
      <c r="L2187">
        <v>-2.8235456943511963</v>
      </c>
      <c r="M2187">
        <v>-0.66036659479141235</v>
      </c>
      <c r="N2187">
        <v>1.5028125047683716</v>
      </c>
      <c r="O2187">
        <v>4.6260995864868164</v>
      </c>
      <c r="P2187">
        <v>-7.4454727172851562</v>
      </c>
      <c r="Q2187">
        <v>6.1247391700744629</v>
      </c>
      <c r="R2187">
        <v>88</v>
      </c>
      <c r="S2187">
        <v>17.016048431396484</v>
      </c>
      <c r="T2187">
        <v>4.1250514984130859</v>
      </c>
      <c r="U2187">
        <v>79.070167541503906</v>
      </c>
      <c r="V2187">
        <v>98.133331298828125</v>
      </c>
      <c r="W2187">
        <v>74.967193603515625</v>
      </c>
    </row>
    <row r="2188" spans="1:23" x14ac:dyDescent="0.25">
      <c r="A2188" t="s">
        <v>79</v>
      </c>
      <c r="B2188" t="s">
        <v>100</v>
      </c>
      <c r="C2188" t="s">
        <v>104</v>
      </c>
      <c r="D2188" t="s">
        <v>27</v>
      </c>
      <c r="E2188" t="s">
        <v>78</v>
      </c>
      <c r="F2188">
        <v>3</v>
      </c>
      <c r="G2188">
        <v>92.177452087402344</v>
      </c>
      <c r="H2188">
        <v>94.433738708496094</v>
      </c>
      <c r="I2188">
        <v>-2.2562894821166992</v>
      </c>
      <c r="J2188">
        <v>-2.4477671831846237E-2</v>
      </c>
      <c r="K2188">
        <v>-7.6235637664794922</v>
      </c>
      <c r="L2188">
        <v>-4.4525346755981445</v>
      </c>
      <c r="M2188">
        <v>-2.2562894821166992</v>
      </c>
      <c r="N2188">
        <v>-6.0044266283512115E-2</v>
      </c>
      <c r="O2188">
        <v>3.1109850406646729</v>
      </c>
      <c r="P2188">
        <v>-9.1451120376586914</v>
      </c>
      <c r="Q2188">
        <v>4.6325325965881348</v>
      </c>
      <c r="R2188">
        <v>88</v>
      </c>
      <c r="S2188">
        <v>17.54023551940918</v>
      </c>
      <c r="T2188">
        <v>4.1881065368652344</v>
      </c>
      <c r="U2188">
        <v>79.070167541503906</v>
      </c>
      <c r="V2188">
        <v>98.133331298828125</v>
      </c>
      <c r="W2188">
        <v>73.822952270507813</v>
      </c>
    </row>
    <row r="2189" spans="1:23" x14ac:dyDescent="0.25">
      <c r="A2189" t="s">
        <v>79</v>
      </c>
      <c r="B2189" t="s">
        <v>100</v>
      </c>
      <c r="C2189" t="s">
        <v>104</v>
      </c>
      <c r="D2189" t="s">
        <v>27</v>
      </c>
      <c r="E2189" t="s">
        <v>78</v>
      </c>
      <c r="F2189">
        <v>4</v>
      </c>
      <c r="G2189">
        <v>98.030029296875</v>
      </c>
      <c r="H2189">
        <v>101.78701782226562</v>
      </c>
      <c r="I2189">
        <v>-3.7569894790649414</v>
      </c>
      <c r="J2189">
        <v>-3.8324885070323944E-2</v>
      </c>
      <c r="K2189">
        <v>-8.8940238952636719</v>
      </c>
      <c r="L2189">
        <v>-5.8590226173400879</v>
      </c>
      <c r="M2189">
        <v>-3.7569894790649414</v>
      </c>
      <c r="N2189">
        <v>-1.6549564599990845</v>
      </c>
      <c r="O2189">
        <v>1.3800452947616577</v>
      </c>
      <c r="P2189">
        <v>-10.350302696228027</v>
      </c>
      <c r="Q2189">
        <v>2.8363232612609863</v>
      </c>
      <c r="R2189">
        <v>88</v>
      </c>
      <c r="S2189">
        <v>16.067667007446289</v>
      </c>
      <c r="T2189">
        <v>4.0084495544433594</v>
      </c>
      <c r="U2189">
        <v>79.070167541503906</v>
      </c>
      <c r="V2189">
        <v>98.133331298828125</v>
      </c>
      <c r="W2189">
        <v>73.030372619628906</v>
      </c>
    </row>
    <row r="2190" spans="1:23" x14ac:dyDescent="0.25">
      <c r="A2190" t="s">
        <v>79</v>
      </c>
      <c r="B2190" t="s">
        <v>100</v>
      </c>
      <c r="C2190" t="s">
        <v>104</v>
      </c>
      <c r="D2190" t="s">
        <v>27</v>
      </c>
      <c r="E2190" t="s">
        <v>78</v>
      </c>
      <c r="F2190">
        <v>5</v>
      </c>
      <c r="G2190">
        <v>110.07872009277344</v>
      </c>
      <c r="H2190">
        <v>111.22274017333984</v>
      </c>
      <c r="I2190">
        <v>-1.1440199613571167</v>
      </c>
      <c r="J2190">
        <v>-1.0392744094133377E-2</v>
      </c>
      <c r="K2190">
        <v>-6.1915388107299805</v>
      </c>
      <c r="L2190">
        <v>-3.2094237804412842</v>
      </c>
      <c r="M2190">
        <v>-1.1440199613571167</v>
      </c>
      <c r="N2190">
        <v>0.92138391733169556</v>
      </c>
      <c r="O2190">
        <v>3.9034991264343262</v>
      </c>
      <c r="P2190">
        <v>-7.6224403381347656</v>
      </c>
      <c r="Q2190">
        <v>5.3344006538391113</v>
      </c>
      <c r="R2190">
        <v>88</v>
      </c>
      <c r="S2190">
        <v>15.512571334838867</v>
      </c>
      <c r="T2190">
        <v>3.9386000633239746</v>
      </c>
      <c r="U2190">
        <v>79.070167541503906</v>
      </c>
      <c r="V2190">
        <v>98.133331298828125</v>
      </c>
      <c r="W2190">
        <v>72.191360473632812</v>
      </c>
    </row>
    <row r="2191" spans="1:23" x14ac:dyDescent="0.25">
      <c r="A2191" t="s">
        <v>79</v>
      </c>
      <c r="B2191" t="s">
        <v>100</v>
      </c>
      <c r="C2191" t="s">
        <v>104</v>
      </c>
      <c r="D2191" t="s">
        <v>27</v>
      </c>
      <c r="E2191" t="s">
        <v>78</v>
      </c>
      <c r="F2191">
        <v>6</v>
      </c>
      <c r="G2191">
        <v>130.96076965332031</v>
      </c>
      <c r="H2191">
        <v>133.5213623046875</v>
      </c>
      <c r="I2191">
        <v>-2.5605897903442383</v>
      </c>
      <c r="J2191">
        <v>-1.9552342593669891E-2</v>
      </c>
      <c r="K2191">
        <v>-7.4907221794128418</v>
      </c>
      <c r="L2191">
        <v>-4.5779600143432617</v>
      </c>
      <c r="M2191">
        <v>-2.5605897903442383</v>
      </c>
      <c r="N2191">
        <v>-0.54321956634521484</v>
      </c>
      <c r="O2191">
        <v>2.3695425987243652</v>
      </c>
      <c r="P2191">
        <v>-8.8883466720581055</v>
      </c>
      <c r="Q2191">
        <v>3.7671666145324707</v>
      </c>
      <c r="R2191">
        <v>88</v>
      </c>
      <c r="S2191">
        <v>14.799430847167969</v>
      </c>
      <c r="T2191">
        <v>3.8470027446746826</v>
      </c>
      <c r="U2191">
        <v>79.070167541503906</v>
      </c>
      <c r="V2191">
        <v>98.133331298828125</v>
      </c>
      <c r="W2191">
        <v>71.412605285644531</v>
      </c>
    </row>
    <row r="2192" spans="1:23" x14ac:dyDescent="0.25">
      <c r="A2192" t="s">
        <v>79</v>
      </c>
      <c r="B2192" t="s">
        <v>100</v>
      </c>
      <c r="C2192" t="s">
        <v>104</v>
      </c>
      <c r="D2192" t="s">
        <v>27</v>
      </c>
      <c r="E2192" t="s">
        <v>78</v>
      </c>
      <c r="F2192">
        <v>7</v>
      </c>
      <c r="G2192">
        <v>156.431640625</v>
      </c>
      <c r="H2192">
        <v>160.74192810058594</v>
      </c>
      <c r="I2192">
        <v>-4.310295581817627</v>
      </c>
      <c r="J2192">
        <v>-2.755386009812355E-2</v>
      </c>
      <c r="K2192">
        <v>-9.2469005584716797</v>
      </c>
      <c r="L2192">
        <v>-6.3303146362304687</v>
      </c>
      <c r="M2192">
        <v>-4.310295581817627</v>
      </c>
      <c r="N2192">
        <v>-2.2902767658233643</v>
      </c>
      <c r="O2192">
        <v>0.62630981206893921</v>
      </c>
      <c r="P2192">
        <v>-10.646360397338867</v>
      </c>
      <c r="Q2192">
        <v>2.0257687568664551</v>
      </c>
      <c r="R2192">
        <v>88</v>
      </c>
      <c r="S2192">
        <v>14.838316917419434</v>
      </c>
      <c r="T2192">
        <v>3.8520536422729492</v>
      </c>
      <c r="U2192">
        <v>79.070167541503906</v>
      </c>
      <c r="V2192">
        <v>98.133331298828125</v>
      </c>
      <c r="W2192">
        <v>70.60638427734375</v>
      </c>
    </row>
    <row r="2193" spans="1:23" x14ac:dyDescent="0.25">
      <c r="A2193" t="s">
        <v>79</v>
      </c>
      <c r="B2193" t="s">
        <v>100</v>
      </c>
      <c r="C2193" t="s">
        <v>104</v>
      </c>
      <c r="D2193" t="s">
        <v>27</v>
      </c>
      <c r="E2193" t="s">
        <v>78</v>
      </c>
      <c r="F2193">
        <v>8</v>
      </c>
      <c r="G2193">
        <v>175.71636962890625</v>
      </c>
      <c r="H2193">
        <v>179.19090270996094</v>
      </c>
      <c r="I2193">
        <v>-3.4745488166809082</v>
      </c>
      <c r="J2193">
        <v>-1.9773621112108231E-2</v>
      </c>
      <c r="K2193">
        <v>-8.6177730560302734</v>
      </c>
      <c r="L2193">
        <v>-5.5791144371032715</v>
      </c>
      <c r="M2193">
        <v>-3.4745488166809082</v>
      </c>
      <c r="N2193">
        <v>-1.3699830770492554</v>
      </c>
      <c r="O2193">
        <v>1.6686757802963257</v>
      </c>
      <c r="P2193">
        <v>-10.0758056640625</v>
      </c>
      <c r="Q2193">
        <v>3.1267085075378418</v>
      </c>
      <c r="R2193">
        <v>88</v>
      </c>
      <c r="S2193">
        <v>16.106412887573242</v>
      </c>
      <c r="T2193">
        <v>4.0132794380187988</v>
      </c>
      <c r="U2193">
        <v>79.070167541503906</v>
      </c>
      <c r="V2193">
        <v>98.133331298828125</v>
      </c>
      <c r="W2193">
        <v>70.784919738769531</v>
      </c>
    </row>
    <row r="2194" spans="1:23" x14ac:dyDescent="0.25">
      <c r="A2194" t="s">
        <v>79</v>
      </c>
      <c r="B2194" t="s">
        <v>100</v>
      </c>
      <c r="C2194" t="s">
        <v>104</v>
      </c>
      <c r="D2194" t="s">
        <v>27</v>
      </c>
      <c r="E2194" t="s">
        <v>78</v>
      </c>
      <c r="F2194">
        <v>9</v>
      </c>
      <c r="G2194">
        <v>179.46333312988281</v>
      </c>
      <c r="H2194">
        <v>182.05709838867187</v>
      </c>
      <c r="I2194">
        <v>-2.5937709808349609</v>
      </c>
      <c r="J2194">
        <v>-1.4452929608523846E-2</v>
      </c>
      <c r="K2194">
        <v>-7.8860530853271484</v>
      </c>
      <c r="L2194">
        <v>-4.7593297958374023</v>
      </c>
      <c r="M2194">
        <v>-2.5937709808349609</v>
      </c>
      <c r="N2194">
        <v>-0.42821210622787476</v>
      </c>
      <c r="O2194">
        <v>2.6985108852386475</v>
      </c>
      <c r="P2194">
        <v>-9.3863410949707031</v>
      </c>
      <c r="Q2194">
        <v>4.1987996101379395</v>
      </c>
      <c r="R2194">
        <v>88</v>
      </c>
      <c r="S2194">
        <v>17.053508758544922</v>
      </c>
      <c r="T2194">
        <v>4.1295895576477051</v>
      </c>
      <c r="U2194">
        <v>79.070167541503906</v>
      </c>
      <c r="V2194">
        <v>98.133331298828125</v>
      </c>
      <c r="W2194">
        <v>72.843154907226563</v>
      </c>
    </row>
    <row r="2195" spans="1:23" x14ac:dyDescent="0.25">
      <c r="A2195" t="s">
        <v>79</v>
      </c>
      <c r="B2195" t="s">
        <v>100</v>
      </c>
      <c r="C2195" t="s">
        <v>104</v>
      </c>
      <c r="D2195" t="s">
        <v>27</v>
      </c>
      <c r="E2195" t="s">
        <v>78</v>
      </c>
      <c r="F2195">
        <v>10</v>
      </c>
      <c r="G2195">
        <v>182.73037719726562</v>
      </c>
      <c r="H2195">
        <v>183.25367736816406</v>
      </c>
      <c r="I2195">
        <v>-0.52331632375717163</v>
      </c>
      <c r="J2195">
        <v>-2.8638716321438551E-3</v>
      </c>
      <c r="K2195">
        <v>-5.5782670974731445</v>
      </c>
      <c r="L2195">
        <v>-2.5917613506317139</v>
      </c>
      <c r="M2195">
        <v>-0.52331632375717163</v>
      </c>
      <c r="N2195">
        <v>1.5451285839080811</v>
      </c>
      <c r="O2195">
        <v>4.5316343307495117</v>
      </c>
      <c r="P2195">
        <v>-7.0112752914428711</v>
      </c>
      <c r="Q2195">
        <v>5.9646430015563965</v>
      </c>
      <c r="R2195">
        <v>88</v>
      </c>
      <c r="S2195">
        <v>15.558283805847168</v>
      </c>
      <c r="T2195">
        <v>3.9443991184234619</v>
      </c>
      <c r="U2195">
        <v>79.070167541503906</v>
      </c>
      <c r="V2195">
        <v>98.133331298828125</v>
      </c>
      <c r="W2195">
        <v>76.678115844726563</v>
      </c>
    </row>
    <row r="2196" spans="1:23" x14ac:dyDescent="0.25">
      <c r="A2196" t="s">
        <v>79</v>
      </c>
      <c r="B2196" t="s">
        <v>100</v>
      </c>
      <c r="C2196" t="s">
        <v>104</v>
      </c>
      <c r="D2196" t="s">
        <v>27</v>
      </c>
      <c r="E2196" t="s">
        <v>78</v>
      </c>
      <c r="F2196">
        <v>11</v>
      </c>
      <c r="G2196">
        <v>173.87037658691406</v>
      </c>
      <c r="H2196">
        <v>178.97819519042969</v>
      </c>
      <c r="I2196">
        <v>-5.1078147888183594</v>
      </c>
      <c r="J2196">
        <v>-2.937714196741581E-2</v>
      </c>
      <c r="K2196">
        <v>-10.308845520019531</v>
      </c>
      <c r="L2196">
        <v>-7.2360343933105469</v>
      </c>
      <c r="M2196">
        <v>-5.1078147888183594</v>
      </c>
      <c r="N2196">
        <v>-2.9795951843261719</v>
      </c>
      <c r="O2196">
        <v>9.3215949833393097E-2</v>
      </c>
      <c r="P2196">
        <v>-11.783265113830566</v>
      </c>
      <c r="Q2196">
        <v>1.5676358938217163</v>
      </c>
      <c r="R2196">
        <v>88</v>
      </c>
      <c r="S2196">
        <v>16.470497131347656</v>
      </c>
      <c r="T2196">
        <v>4.0583858489990234</v>
      </c>
      <c r="U2196">
        <v>79.070167541503906</v>
      </c>
      <c r="V2196">
        <v>98.133331298828125</v>
      </c>
      <c r="W2196">
        <v>80.630653381347656</v>
      </c>
    </row>
    <row r="2197" spans="1:23" x14ac:dyDescent="0.25">
      <c r="A2197" t="s">
        <v>79</v>
      </c>
      <c r="B2197" t="s">
        <v>100</v>
      </c>
      <c r="C2197" t="s">
        <v>104</v>
      </c>
      <c r="D2197" t="s">
        <v>27</v>
      </c>
      <c r="E2197" t="s">
        <v>78</v>
      </c>
      <c r="F2197">
        <v>12</v>
      </c>
      <c r="G2197">
        <v>165.98716735839844</v>
      </c>
      <c r="H2197">
        <v>174.85533142089844</v>
      </c>
      <c r="I2197">
        <v>-8.8681583404541016</v>
      </c>
      <c r="J2197">
        <v>-5.3426772356033325E-2</v>
      </c>
      <c r="K2197">
        <v>-13.919435501098633</v>
      </c>
      <c r="L2197">
        <v>-10.935099601745605</v>
      </c>
      <c r="M2197">
        <v>-8.8681583404541016</v>
      </c>
      <c r="N2197">
        <v>-6.8012166023254395</v>
      </c>
      <c r="O2197">
        <v>-3.8168814182281494</v>
      </c>
      <c r="P2197">
        <v>-15.351402282714844</v>
      </c>
      <c r="Q2197">
        <v>-2.3849146366119385</v>
      </c>
      <c r="R2197">
        <v>88</v>
      </c>
      <c r="S2197">
        <v>15.535676956176758</v>
      </c>
      <c r="T2197">
        <v>3.9415323734283447</v>
      </c>
      <c r="U2197">
        <v>79.070167541503906</v>
      </c>
      <c r="V2197">
        <v>98.133331298828125</v>
      </c>
      <c r="W2197">
        <v>83.875770568847656</v>
      </c>
    </row>
    <row r="2198" spans="1:23" x14ac:dyDescent="0.25">
      <c r="A2198" t="s">
        <v>79</v>
      </c>
      <c r="B2198" t="s">
        <v>100</v>
      </c>
      <c r="C2198" t="s">
        <v>104</v>
      </c>
      <c r="D2198" t="s">
        <v>27</v>
      </c>
      <c r="E2198" t="s">
        <v>78</v>
      </c>
      <c r="F2198">
        <v>13</v>
      </c>
      <c r="G2198">
        <v>153.71720886230469</v>
      </c>
      <c r="H2198">
        <v>159.67092895507812</v>
      </c>
      <c r="I2198">
        <v>-5.9537158012390137</v>
      </c>
      <c r="J2198">
        <v>-3.8731615990400314E-2</v>
      </c>
      <c r="K2198">
        <v>-11.130107879638672</v>
      </c>
      <c r="L2198">
        <v>-8.0718536376953125</v>
      </c>
      <c r="M2198">
        <v>-5.9537158012390137</v>
      </c>
      <c r="N2198">
        <v>-3.8355782032012939</v>
      </c>
      <c r="O2198">
        <v>-0.77732366323471069</v>
      </c>
      <c r="P2198">
        <v>-12.597542762756348</v>
      </c>
      <c r="Q2198">
        <v>0.69011157751083374</v>
      </c>
      <c r="R2198">
        <v>88</v>
      </c>
      <c r="S2198">
        <v>16.314815521240234</v>
      </c>
      <c r="T2198">
        <v>4.0391602516174316</v>
      </c>
      <c r="U2198">
        <v>79.070167541503906</v>
      </c>
      <c r="V2198">
        <v>98.133331298828125</v>
      </c>
      <c r="W2198">
        <v>86.485649108886719</v>
      </c>
    </row>
    <row r="2199" spans="1:23" x14ac:dyDescent="0.25">
      <c r="A2199" t="s">
        <v>79</v>
      </c>
      <c r="B2199" t="s">
        <v>100</v>
      </c>
      <c r="C2199" t="s">
        <v>104</v>
      </c>
      <c r="D2199" t="s">
        <v>27</v>
      </c>
      <c r="E2199" t="s">
        <v>78</v>
      </c>
      <c r="F2199">
        <v>14</v>
      </c>
      <c r="G2199">
        <v>149.89669799804687</v>
      </c>
      <c r="H2199">
        <v>155.50227355957031</v>
      </c>
      <c r="I2199">
        <v>-5.6055879592895508</v>
      </c>
      <c r="J2199">
        <v>-3.7396341562271118E-2</v>
      </c>
      <c r="K2199">
        <v>-10.932372093200684</v>
      </c>
      <c r="L2199">
        <v>-7.7852649688720703</v>
      </c>
      <c r="M2199">
        <v>-5.6055879592895508</v>
      </c>
      <c r="N2199">
        <v>-3.4259109497070313</v>
      </c>
      <c r="O2199">
        <v>-0.27880376577377319</v>
      </c>
      <c r="P2199">
        <v>-12.442440986633301</v>
      </c>
      <c r="Q2199">
        <v>1.2312655448913574</v>
      </c>
      <c r="R2199">
        <v>88</v>
      </c>
      <c r="S2199">
        <v>17.276588439941406</v>
      </c>
      <c r="T2199">
        <v>4.1565117835998535</v>
      </c>
      <c r="U2199">
        <v>79.070167541503906</v>
      </c>
      <c r="V2199">
        <v>98.133331298828125</v>
      </c>
      <c r="W2199">
        <v>88.34930419921875</v>
      </c>
    </row>
    <row r="2200" spans="1:23" x14ac:dyDescent="0.25">
      <c r="A2200" t="s">
        <v>79</v>
      </c>
      <c r="B2200" t="s">
        <v>100</v>
      </c>
      <c r="C2200" t="s">
        <v>104</v>
      </c>
      <c r="D2200" t="s">
        <v>27</v>
      </c>
      <c r="E2200" t="s">
        <v>78</v>
      </c>
      <c r="F2200">
        <v>15</v>
      </c>
      <c r="G2200">
        <v>138.65864562988281</v>
      </c>
      <c r="H2200">
        <v>133.41172790527344</v>
      </c>
      <c r="I2200">
        <v>5.2469348907470703</v>
      </c>
      <c r="J2200">
        <v>3.7840660661458969E-2</v>
      </c>
      <c r="K2200">
        <v>-0.49631235003471375</v>
      </c>
      <c r="L2200">
        <v>2.8968446254730225</v>
      </c>
      <c r="M2200">
        <v>5.2469348907470703</v>
      </c>
      <c r="N2200">
        <v>7.5970249176025391</v>
      </c>
      <c r="O2200">
        <v>10.990181922912598</v>
      </c>
      <c r="P2200">
        <v>-2.1244430541992187</v>
      </c>
      <c r="Q2200">
        <v>12.618312835693359</v>
      </c>
      <c r="R2200">
        <v>88</v>
      </c>
      <c r="S2200">
        <v>20.083658218383789</v>
      </c>
      <c r="T2200">
        <v>4.4814796447753906</v>
      </c>
      <c r="U2200">
        <v>79.070167541503906</v>
      </c>
      <c r="V2200">
        <v>98.133331298828125</v>
      </c>
      <c r="W2200">
        <v>89.549652099609375</v>
      </c>
    </row>
    <row r="2201" spans="1:23" x14ac:dyDescent="0.25">
      <c r="A2201" t="s">
        <v>79</v>
      </c>
      <c r="B2201" t="s">
        <v>100</v>
      </c>
      <c r="C2201" t="s">
        <v>104</v>
      </c>
      <c r="D2201" t="s">
        <v>27</v>
      </c>
      <c r="E2201" t="s">
        <v>78</v>
      </c>
      <c r="F2201">
        <v>16</v>
      </c>
      <c r="G2201">
        <v>123.08233642578125</v>
      </c>
      <c r="H2201">
        <v>118.63095092773438</v>
      </c>
      <c r="I2201">
        <v>4.4513864517211914</v>
      </c>
      <c r="J2201">
        <v>3.6165922880172729E-2</v>
      </c>
      <c r="K2201">
        <v>-1.2294280529022217</v>
      </c>
      <c r="L2201">
        <v>2.1268432140350342</v>
      </c>
      <c r="M2201">
        <v>4.4513864517211914</v>
      </c>
      <c r="N2201">
        <v>6.7759299278259277</v>
      </c>
      <c r="O2201">
        <v>10.132201194763184</v>
      </c>
      <c r="P2201">
        <v>-2.8398599624633789</v>
      </c>
      <c r="Q2201">
        <v>11.742632865905762</v>
      </c>
      <c r="R2201">
        <v>88</v>
      </c>
      <c r="S2201">
        <v>19.649389266967773</v>
      </c>
      <c r="T2201">
        <v>4.4327630996704102</v>
      </c>
      <c r="U2201">
        <v>79.070167541503906</v>
      </c>
      <c r="V2201">
        <v>98.133331298828125</v>
      </c>
      <c r="W2201">
        <v>89.979728698730469</v>
      </c>
    </row>
    <row r="2202" spans="1:23" x14ac:dyDescent="0.25">
      <c r="A2202" t="s">
        <v>79</v>
      </c>
      <c r="B2202" t="s">
        <v>100</v>
      </c>
      <c r="C2202" t="s">
        <v>104</v>
      </c>
      <c r="D2202" t="s">
        <v>27</v>
      </c>
      <c r="E2202" t="s">
        <v>78</v>
      </c>
      <c r="F2202">
        <v>17</v>
      </c>
      <c r="G2202">
        <v>110.95995330810547</v>
      </c>
      <c r="H2202">
        <v>108.66674041748047</v>
      </c>
      <c r="I2202">
        <v>2.2932100296020508</v>
      </c>
      <c r="J2202">
        <v>2.0667005330324173E-2</v>
      </c>
      <c r="K2202">
        <v>-3.1052980422973633</v>
      </c>
      <c r="L2202">
        <v>8.4184318780899048E-2</v>
      </c>
      <c r="M2202">
        <v>2.2932100296020508</v>
      </c>
      <c r="N2202">
        <v>4.5022358894348145</v>
      </c>
      <c r="O2202">
        <v>7.6917181015014648</v>
      </c>
      <c r="P2202">
        <v>-4.6356997489929199</v>
      </c>
      <c r="Q2202">
        <v>9.2221202850341797</v>
      </c>
      <c r="R2202">
        <v>88</v>
      </c>
      <c r="S2202">
        <v>17.744974136352539</v>
      </c>
      <c r="T2202">
        <v>4.2124781608581543</v>
      </c>
      <c r="U2202">
        <v>79.070167541503906</v>
      </c>
      <c r="V2202">
        <v>98.133331298828125</v>
      </c>
      <c r="W2202">
        <v>89.9482421875</v>
      </c>
    </row>
    <row r="2203" spans="1:23" x14ac:dyDescent="0.25">
      <c r="A2203" t="s">
        <v>79</v>
      </c>
      <c r="B2203" t="s">
        <v>100</v>
      </c>
      <c r="C2203" t="s">
        <v>104</v>
      </c>
      <c r="D2203" t="s">
        <v>27</v>
      </c>
      <c r="E2203" t="s">
        <v>78</v>
      </c>
      <c r="F2203">
        <v>18</v>
      </c>
      <c r="G2203">
        <v>102.13568878173828</v>
      </c>
      <c r="H2203">
        <v>100.21539306640625</v>
      </c>
      <c r="I2203">
        <v>1.9203000068664551</v>
      </c>
      <c r="J2203">
        <v>1.8801460042595863E-2</v>
      </c>
      <c r="K2203">
        <v>-3.0784084796905518</v>
      </c>
      <c r="L2203">
        <v>-0.12513098120689392</v>
      </c>
      <c r="M2203">
        <v>1.9203000068664551</v>
      </c>
      <c r="N2203">
        <v>3.9657309055328369</v>
      </c>
      <c r="O2203">
        <v>6.9190082550048828</v>
      </c>
      <c r="P2203">
        <v>-4.4954729080200195</v>
      </c>
      <c r="Q2203">
        <v>8.3360729217529297</v>
      </c>
      <c r="R2203">
        <v>88</v>
      </c>
      <c r="S2203">
        <v>15.214001655578613</v>
      </c>
      <c r="T2203">
        <v>3.9005129337310791</v>
      </c>
      <c r="U2203">
        <v>79.070167541503906</v>
      </c>
      <c r="V2203">
        <v>98.133331298828125</v>
      </c>
      <c r="W2203">
        <v>89.417472839355469</v>
      </c>
    </row>
    <row r="2204" spans="1:23" x14ac:dyDescent="0.25">
      <c r="A2204" t="s">
        <v>79</v>
      </c>
      <c r="B2204" t="s">
        <v>100</v>
      </c>
      <c r="C2204" t="s">
        <v>104</v>
      </c>
      <c r="D2204" t="s">
        <v>27</v>
      </c>
      <c r="E2204" t="s">
        <v>78</v>
      </c>
      <c r="F2204">
        <v>19</v>
      </c>
      <c r="G2204">
        <v>99.981948852539063</v>
      </c>
      <c r="H2204">
        <v>101.209716796875</v>
      </c>
      <c r="I2204">
        <v>-1.2277693748474121</v>
      </c>
      <c r="J2204">
        <v>-1.2279910035431385E-2</v>
      </c>
      <c r="K2204">
        <v>-6.5454440116882324</v>
      </c>
      <c r="L2204">
        <v>-3.4037187099456787</v>
      </c>
      <c r="M2204">
        <v>-1.2277693748474121</v>
      </c>
      <c r="N2204">
        <v>0.94817996025085449</v>
      </c>
      <c r="O2204">
        <v>4.0899052619934082</v>
      </c>
      <c r="P2204">
        <v>-8.0529308319091797</v>
      </c>
      <c r="Q2204">
        <v>5.5973920822143555</v>
      </c>
      <c r="R2204">
        <v>88</v>
      </c>
      <c r="S2204">
        <v>17.217548370361328</v>
      </c>
      <c r="T2204">
        <v>4.1494035720825195</v>
      </c>
      <c r="U2204">
        <v>79.070167541503906</v>
      </c>
      <c r="V2204">
        <v>98.133331298828125</v>
      </c>
      <c r="W2204">
        <v>88.065788269042969</v>
      </c>
    </row>
    <row r="2205" spans="1:23" x14ac:dyDescent="0.25">
      <c r="A2205" t="s">
        <v>79</v>
      </c>
      <c r="B2205" t="s">
        <v>100</v>
      </c>
      <c r="C2205" t="s">
        <v>104</v>
      </c>
      <c r="D2205" t="s">
        <v>27</v>
      </c>
      <c r="E2205" t="s">
        <v>78</v>
      </c>
      <c r="F2205">
        <v>20</v>
      </c>
      <c r="G2205">
        <v>98.998725891113281</v>
      </c>
      <c r="H2205">
        <v>103.49211120605469</v>
      </c>
      <c r="I2205">
        <v>-4.4933810234069824</v>
      </c>
      <c r="J2205">
        <v>-4.5388270169496536E-2</v>
      </c>
      <c r="K2205">
        <v>-9.7176408767700195</v>
      </c>
      <c r="L2205">
        <v>-6.631105899810791</v>
      </c>
      <c r="M2205">
        <v>-4.4933810234069824</v>
      </c>
      <c r="N2205">
        <v>-2.3556561470031738</v>
      </c>
      <c r="O2205">
        <v>0.73087912797927856</v>
      </c>
      <c r="P2205">
        <v>-11.198646545410156</v>
      </c>
      <c r="Q2205">
        <v>2.2118842601776123</v>
      </c>
      <c r="R2205">
        <v>88</v>
      </c>
      <c r="S2205">
        <v>16.617948532104492</v>
      </c>
      <c r="T2205">
        <v>4.0765118598937988</v>
      </c>
      <c r="U2205">
        <v>79.070167541503906</v>
      </c>
      <c r="V2205">
        <v>98.133331298828125</v>
      </c>
      <c r="W2205">
        <v>86.072769165039063</v>
      </c>
    </row>
    <row r="2206" spans="1:23" x14ac:dyDescent="0.25">
      <c r="A2206" t="s">
        <v>79</v>
      </c>
      <c r="B2206" t="s">
        <v>100</v>
      </c>
      <c r="C2206" t="s">
        <v>104</v>
      </c>
      <c r="D2206" t="s">
        <v>27</v>
      </c>
      <c r="E2206" t="s">
        <v>78</v>
      </c>
      <c r="F2206">
        <v>21</v>
      </c>
      <c r="G2206">
        <v>100.24134826660156</v>
      </c>
      <c r="H2206">
        <v>104.03379058837891</v>
      </c>
      <c r="I2206">
        <v>-3.7924354076385498</v>
      </c>
      <c r="J2206">
        <v>-3.7833046168088913E-2</v>
      </c>
      <c r="K2206">
        <v>-9.0739583969116211</v>
      </c>
      <c r="L2206">
        <v>-5.9535918235778809</v>
      </c>
      <c r="M2206">
        <v>-3.7924354076385498</v>
      </c>
      <c r="N2206">
        <v>-1.6312789916992188</v>
      </c>
      <c r="O2206">
        <v>1.489087700843811</v>
      </c>
      <c r="P2206">
        <v>-10.571196556091309</v>
      </c>
      <c r="Q2206">
        <v>2.9863259792327881</v>
      </c>
      <c r="R2206">
        <v>88</v>
      </c>
      <c r="S2206">
        <v>16.984243392944336</v>
      </c>
      <c r="T2206">
        <v>4.1211943626403809</v>
      </c>
      <c r="U2206">
        <v>79.070167541503906</v>
      </c>
      <c r="V2206">
        <v>98.133331298828125</v>
      </c>
      <c r="W2206">
        <v>83.251441955566406</v>
      </c>
    </row>
    <row r="2207" spans="1:23" x14ac:dyDescent="0.25">
      <c r="A2207" t="s">
        <v>79</v>
      </c>
      <c r="B2207" t="s">
        <v>100</v>
      </c>
      <c r="C2207" t="s">
        <v>104</v>
      </c>
      <c r="D2207" t="s">
        <v>27</v>
      </c>
      <c r="E2207" t="s">
        <v>78</v>
      </c>
      <c r="F2207">
        <v>22</v>
      </c>
      <c r="G2207">
        <v>96.828781127929688</v>
      </c>
      <c r="H2207">
        <v>103.24177551269531</v>
      </c>
      <c r="I2207">
        <v>-6.412996768951416</v>
      </c>
      <c r="J2207">
        <v>-6.6230274736881256E-2</v>
      </c>
      <c r="K2207">
        <v>-11.975035667419434</v>
      </c>
      <c r="L2207">
        <v>-8.6889381408691406</v>
      </c>
      <c r="M2207">
        <v>-6.412996768951416</v>
      </c>
      <c r="N2207">
        <v>-4.1370553970336914</v>
      </c>
      <c r="O2207">
        <v>-0.85095769166946411</v>
      </c>
      <c r="P2207">
        <v>-13.551796913146973</v>
      </c>
      <c r="Q2207">
        <v>0.72580313682556152</v>
      </c>
      <c r="R2207">
        <v>88</v>
      </c>
      <c r="S2207">
        <v>18.836315155029297</v>
      </c>
      <c r="T2207">
        <v>4.3400821685791016</v>
      </c>
      <c r="U2207">
        <v>79.070167541503906</v>
      </c>
      <c r="V2207">
        <v>98.133331298828125</v>
      </c>
      <c r="W2207">
        <v>80.627082824707031</v>
      </c>
    </row>
    <row r="2208" spans="1:23" x14ac:dyDescent="0.25">
      <c r="A2208" t="s">
        <v>79</v>
      </c>
      <c r="B2208" t="s">
        <v>100</v>
      </c>
      <c r="C2208" t="s">
        <v>104</v>
      </c>
      <c r="D2208" t="s">
        <v>27</v>
      </c>
      <c r="E2208" t="s">
        <v>78</v>
      </c>
      <c r="F2208">
        <v>23</v>
      </c>
      <c r="G2208">
        <v>94.213691711425781</v>
      </c>
      <c r="H2208">
        <v>100.41410827636719</v>
      </c>
      <c r="I2208">
        <v>-6.2004117965698242</v>
      </c>
      <c r="J2208">
        <v>-6.5812215209007263E-2</v>
      </c>
      <c r="K2208">
        <v>-11.657299995422363</v>
      </c>
      <c r="L2208">
        <v>-8.4333267211914062</v>
      </c>
      <c r="M2208">
        <v>-6.2004117965698242</v>
      </c>
      <c r="N2208">
        <v>-3.9674971103668213</v>
      </c>
      <c r="O2208">
        <v>-0.74352318048477173</v>
      </c>
      <c r="P2208">
        <v>-13.204252243041992</v>
      </c>
      <c r="Q2208">
        <v>0.80342888832092285</v>
      </c>
      <c r="R2208">
        <v>88</v>
      </c>
      <c r="S2208">
        <v>18.130844116210938</v>
      </c>
      <c r="T2208">
        <v>4.2580327987670898</v>
      </c>
      <c r="U2208">
        <v>79.070167541503906</v>
      </c>
      <c r="V2208">
        <v>98.133331298828125</v>
      </c>
      <c r="W2208">
        <v>78.524726867675781</v>
      </c>
    </row>
    <row r="2209" spans="1:23" x14ac:dyDescent="0.25">
      <c r="A2209" t="s">
        <v>79</v>
      </c>
      <c r="B2209" t="s">
        <v>100</v>
      </c>
      <c r="C2209" t="s">
        <v>104</v>
      </c>
      <c r="D2209" t="s">
        <v>27</v>
      </c>
      <c r="E2209" t="s">
        <v>78</v>
      </c>
      <c r="F2209">
        <v>24</v>
      </c>
      <c r="G2209">
        <v>94.373603820800781</v>
      </c>
      <c r="H2209">
        <v>98.669242858886719</v>
      </c>
      <c r="I2209">
        <v>-4.2956323623657227</v>
      </c>
      <c r="J2209">
        <v>-4.551730677485466E-2</v>
      </c>
      <c r="K2209">
        <v>-9.6365394592285156</v>
      </c>
      <c r="L2209">
        <v>-6.4810881614685059</v>
      </c>
      <c r="M2209">
        <v>-4.2956323623657227</v>
      </c>
      <c r="N2209">
        <v>-2.1101765632629395</v>
      </c>
      <c r="O2209">
        <v>1.0452747344970703</v>
      </c>
      <c r="P2209">
        <v>-11.150612831115723</v>
      </c>
      <c r="Q2209">
        <v>2.5593476295471191</v>
      </c>
      <c r="R2209">
        <v>88</v>
      </c>
      <c r="S2209">
        <v>17.368322372436523</v>
      </c>
      <c r="T2209">
        <v>4.1675319671630859</v>
      </c>
      <c r="U2209">
        <v>79.070167541503906</v>
      </c>
      <c r="V2209">
        <v>98.133331298828125</v>
      </c>
      <c r="W2209">
        <v>76.919631958007813</v>
      </c>
    </row>
    <row r="2210" spans="1:23" x14ac:dyDescent="0.25">
      <c r="A2210" t="s">
        <v>79</v>
      </c>
      <c r="B2210" t="s">
        <v>100</v>
      </c>
      <c r="C2210" t="s">
        <v>104</v>
      </c>
      <c r="D2210" t="s">
        <v>27</v>
      </c>
      <c r="E2210" t="s">
        <v>111</v>
      </c>
      <c r="F2210">
        <v>1</v>
      </c>
      <c r="G2210">
        <v>108.98241424560547</v>
      </c>
      <c r="H2210">
        <v>104.23305511474609</v>
      </c>
      <c r="I2210">
        <v>4.7493577003479004</v>
      </c>
      <c r="J2210">
        <v>4.3579120188951492E-2</v>
      </c>
      <c r="K2210">
        <v>-6.4313931465148926</v>
      </c>
      <c r="L2210">
        <v>0.17428509891033173</v>
      </c>
      <c r="M2210">
        <v>4.7493577003479004</v>
      </c>
      <c r="N2210">
        <v>9.3244304656982422</v>
      </c>
      <c r="O2210">
        <v>15.930108070373535</v>
      </c>
      <c r="P2210">
        <v>-9.6009807586669922</v>
      </c>
      <c r="Q2210">
        <v>19.099695205688477</v>
      </c>
      <c r="R2210">
        <v>92</v>
      </c>
      <c r="S2210">
        <v>76.114913940429688</v>
      </c>
      <c r="T2210">
        <v>8.7243862152099609</v>
      </c>
      <c r="U2210">
        <v>77.798072814941406</v>
      </c>
      <c r="V2210">
        <v>98.400001525878906</v>
      </c>
      <c r="W2210">
        <v>77.845939636230469</v>
      </c>
    </row>
    <row r="2211" spans="1:23" x14ac:dyDescent="0.25">
      <c r="A2211" t="s">
        <v>79</v>
      </c>
      <c r="B2211" t="s">
        <v>100</v>
      </c>
      <c r="C2211" t="s">
        <v>104</v>
      </c>
      <c r="D2211" t="s">
        <v>27</v>
      </c>
      <c r="E2211" t="s">
        <v>111</v>
      </c>
      <c r="F2211">
        <v>2</v>
      </c>
      <c r="G2211">
        <v>107.47397613525391</v>
      </c>
      <c r="H2211">
        <v>100.30220794677734</v>
      </c>
      <c r="I2211">
        <v>7.1717743873596191</v>
      </c>
      <c r="J2211">
        <v>6.6730335354804993E-2</v>
      </c>
      <c r="K2211">
        <v>-3.6277740001678467</v>
      </c>
      <c r="L2211">
        <v>2.7526867389678955</v>
      </c>
      <c r="M2211">
        <v>7.1717743873596191</v>
      </c>
      <c r="N2211">
        <v>11.590862274169922</v>
      </c>
      <c r="O2211">
        <v>17.971323013305664</v>
      </c>
      <c r="P2211">
        <v>-6.689295768737793</v>
      </c>
      <c r="Q2211">
        <v>21.032844543457031</v>
      </c>
      <c r="R2211">
        <v>92</v>
      </c>
      <c r="S2211">
        <v>71.01318359375</v>
      </c>
      <c r="T2211">
        <v>8.4269323348999023</v>
      </c>
      <c r="U2211">
        <v>77.798072814941406</v>
      </c>
      <c r="V2211">
        <v>98.400001525878906</v>
      </c>
      <c r="W2211">
        <v>76.420585632324219</v>
      </c>
    </row>
    <row r="2212" spans="1:23" x14ac:dyDescent="0.25">
      <c r="A2212" t="s">
        <v>79</v>
      </c>
      <c r="B2212" t="s">
        <v>100</v>
      </c>
      <c r="C2212" t="s">
        <v>104</v>
      </c>
      <c r="D2212" t="s">
        <v>27</v>
      </c>
      <c r="E2212" t="s">
        <v>111</v>
      </c>
      <c r="F2212">
        <v>3</v>
      </c>
      <c r="G2212">
        <v>107.20008087158203</v>
      </c>
      <c r="H2212">
        <v>106.82706451416016</v>
      </c>
      <c r="I2212">
        <v>0.3730182945728302</v>
      </c>
      <c r="J2212">
        <v>3.4796455875039101E-3</v>
      </c>
      <c r="K2212">
        <v>-8.920557975769043</v>
      </c>
      <c r="L2212">
        <v>-3.4298379421234131</v>
      </c>
      <c r="M2212">
        <v>0.3730182945728302</v>
      </c>
      <c r="N2212">
        <v>4.1758742332458496</v>
      </c>
      <c r="O2212">
        <v>9.6665945053100586</v>
      </c>
      <c r="P2212">
        <v>-11.555157661437988</v>
      </c>
      <c r="Q2212">
        <v>12.301194190979004</v>
      </c>
      <c r="R2212">
        <v>92</v>
      </c>
      <c r="S2212">
        <v>52.588840484619141</v>
      </c>
      <c r="T2212">
        <v>7.2518162727355957</v>
      </c>
      <c r="U2212">
        <v>77.798072814941406</v>
      </c>
      <c r="V2212">
        <v>98.400001525878906</v>
      </c>
      <c r="W2212">
        <v>75.484649658203125</v>
      </c>
    </row>
    <row r="2213" spans="1:23" x14ac:dyDescent="0.25">
      <c r="A2213" t="s">
        <v>79</v>
      </c>
      <c r="B2213" t="s">
        <v>100</v>
      </c>
      <c r="C2213" t="s">
        <v>104</v>
      </c>
      <c r="D2213" t="s">
        <v>27</v>
      </c>
      <c r="E2213" t="s">
        <v>111</v>
      </c>
      <c r="F2213">
        <v>4</v>
      </c>
      <c r="G2213">
        <v>112.92963409423828</v>
      </c>
      <c r="H2213">
        <v>114.09027099609375</v>
      </c>
      <c r="I2213">
        <v>-1.1606419086456299</v>
      </c>
      <c r="J2213">
        <v>-1.0277567431330681E-2</v>
      </c>
      <c r="K2213">
        <v>-9.9145078659057617</v>
      </c>
      <c r="L2213">
        <v>-4.7426528930664062</v>
      </c>
      <c r="M2213">
        <v>-1.1606419086456299</v>
      </c>
      <c r="N2213">
        <v>2.4213690757751465</v>
      </c>
      <c r="O2213">
        <v>7.593224048614502</v>
      </c>
      <c r="P2213">
        <v>-12.39610767364502</v>
      </c>
      <c r="Q2213">
        <v>10.074823379516602</v>
      </c>
      <c r="R2213">
        <v>92</v>
      </c>
      <c r="S2213">
        <v>46.658161163330078</v>
      </c>
      <c r="T2213">
        <v>6.8306779861450195</v>
      </c>
      <c r="U2213">
        <v>77.798072814941406</v>
      </c>
      <c r="V2213">
        <v>98.400001525878906</v>
      </c>
      <c r="W2213">
        <v>74.730636596679688</v>
      </c>
    </row>
    <row r="2214" spans="1:23" x14ac:dyDescent="0.25">
      <c r="A2214" t="s">
        <v>79</v>
      </c>
      <c r="B2214" t="s">
        <v>100</v>
      </c>
      <c r="C2214" t="s">
        <v>104</v>
      </c>
      <c r="D2214" t="s">
        <v>27</v>
      </c>
      <c r="E2214" t="s">
        <v>111</v>
      </c>
      <c r="F2214">
        <v>5</v>
      </c>
      <c r="G2214">
        <v>122.27890014648437</v>
      </c>
      <c r="H2214">
        <v>126.52025604248047</v>
      </c>
      <c r="I2214">
        <v>-4.2413597106933594</v>
      </c>
      <c r="J2214">
        <v>-3.4685950726270676E-2</v>
      </c>
      <c r="K2214">
        <v>-13.552282333374023</v>
      </c>
      <c r="L2214">
        <v>-8.0513134002685547</v>
      </c>
      <c r="M2214">
        <v>-4.2413597106933594</v>
      </c>
      <c r="N2214">
        <v>-0.43140575289726257</v>
      </c>
      <c r="O2214">
        <v>5.0695624351501465</v>
      </c>
      <c r="P2214">
        <v>-16.191799163818359</v>
      </c>
      <c r="Q2214">
        <v>7.7090797424316406</v>
      </c>
      <c r="R2214">
        <v>92</v>
      </c>
      <c r="S2214">
        <v>52.785331726074219</v>
      </c>
      <c r="T2214">
        <v>7.2653512954711914</v>
      </c>
      <c r="U2214">
        <v>77.798072814941406</v>
      </c>
      <c r="V2214">
        <v>98.400001525878906</v>
      </c>
      <c r="W2214">
        <v>74.634040832519531</v>
      </c>
    </row>
    <row r="2215" spans="1:23" x14ac:dyDescent="0.25">
      <c r="A2215" t="s">
        <v>79</v>
      </c>
      <c r="B2215" t="s">
        <v>100</v>
      </c>
      <c r="C2215" t="s">
        <v>104</v>
      </c>
      <c r="D2215" t="s">
        <v>27</v>
      </c>
      <c r="E2215" t="s">
        <v>111</v>
      </c>
      <c r="F2215">
        <v>6</v>
      </c>
      <c r="G2215">
        <v>139.11248779296875</v>
      </c>
      <c r="H2215">
        <v>148.35446166992187</v>
      </c>
      <c r="I2215">
        <v>-9.2419719696044922</v>
      </c>
      <c r="J2215">
        <v>-6.6435240209102631E-2</v>
      </c>
      <c r="K2215">
        <v>-18.558149337768555</v>
      </c>
      <c r="L2215">
        <v>-13.054076194763184</v>
      </c>
      <c r="M2215">
        <v>-9.2419719696044922</v>
      </c>
      <c r="N2215">
        <v>-5.4298677444458008</v>
      </c>
      <c r="O2215">
        <v>7.4205130338668823E-2</v>
      </c>
      <c r="P2215">
        <v>-21.199155807495117</v>
      </c>
      <c r="Q2215">
        <v>2.7152118682861328</v>
      </c>
      <c r="R2215">
        <v>92</v>
      </c>
      <c r="S2215">
        <v>52.844928741455078</v>
      </c>
      <c r="T2215">
        <v>7.2694516181945801</v>
      </c>
      <c r="U2215">
        <v>77.798072814941406</v>
      </c>
      <c r="V2215">
        <v>98.400001525878906</v>
      </c>
      <c r="W2215">
        <v>73.474861145019531</v>
      </c>
    </row>
    <row r="2216" spans="1:23" x14ac:dyDescent="0.25">
      <c r="A2216" t="s">
        <v>79</v>
      </c>
      <c r="B2216" t="s">
        <v>100</v>
      </c>
      <c r="C2216" t="s">
        <v>104</v>
      </c>
      <c r="D2216" t="s">
        <v>27</v>
      </c>
      <c r="E2216" t="s">
        <v>111</v>
      </c>
      <c r="F2216">
        <v>7</v>
      </c>
      <c r="G2216">
        <v>164.44461059570312</v>
      </c>
      <c r="H2216">
        <v>177.12806701660156</v>
      </c>
      <c r="I2216">
        <v>-12.68345832824707</v>
      </c>
      <c r="J2216">
        <v>-7.7129058539867401E-2</v>
      </c>
      <c r="K2216">
        <v>-22.122030258178711</v>
      </c>
      <c r="L2216">
        <v>-16.545644760131836</v>
      </c>
      <c r="M2216">
        <v>-12.68345832824707</v>
      </c>
      <c r="N2216">
        <v>-8.8212709426879883</v>
      </c>
      <c r="O2216">
        <v>-3.2448863983154297</v>
      </c>
      <c r="P2216">
        <v>-24.797735214233398</v>
      </c>
      <c r="Q2216">
        <v>-0.56918233633041382</v>
      </c>
      <c r="R2216">
        <v>92</v>
      </c>
      <c r="S2216">
        <v>54.242591857910156</v>
      </c>
      <c r="T2216">
        <v>7.3649568557739258</v>
      </c>
      <c r="U2216">
        <v>77.798072814941406</v>
      </c>
      <c r="V2216">
        <v>98.400001525878906</v>
      </c>
      <c r="W2216">
        <v>72.403999328613281</v>
      </c>
    </row>
    <row r="2217" spans="1:23" x14ac:dyDescent="0.25">
      <c r="A2217" t="s">
        <v>79</v>
      </c>
      <c r="B2217" t="s">
        <v>100</v>
      </c>
      <c r="C2217" t="s">
        <v>104</v>
      </c>
      <c r="D2217" t="s">
        <v>27</v>
      </c>
      <c r="E2217" t="s">
        <v>111</v>
      </c>
      <c r="F2217">
        <v>8</v>
      </c>
      <c r="G2217">
        <v>181.04203796386719</v>
      </c>
      <c r="H2217">
        <v>190.38154602050781</v>
      </c>
      <c r="I2217">
        <v>-9.3395166397094727</v>
      </c>
      <c r="J2217">
        <v>-5.1587559282779694E-2</v>
      </c>
      <c r="K2217">
        <v>-18.576440811157227</v>
      </c>
      <c r="L2217">
        <v>-13.11919116973877</v>
      </c>
      <c r="M2217">
        <v>-9.3395166397094727</v>
      </c>
      <c r="N2217">
        <v>-5.559842586517334</v>
      </c>
      <c r="O2217">
        <v>-0.10259320586919785</v>
      </c>
      <c r="P2217">
        <v>-21.194978713989258</v>
      </c>
      <c r="Q2217">
        <v>2.5159461498260498</v>
      </c>
      <c r="R2217">
        <v>92</v>
      </c>
      <c r="S2217">
        <v>51.949638366699219</v>
      </c>
      <c r="T2217">
        <v>7.2076096534729004</v>
      </c>
      <c r="U2217">
        <v>77.798072814941406</v>
      </c>
      <c r="V2217">
        <v>98.400001525878906</v>
      </c>
      <c r="W2217">
        <v>73.044708251953125</v>
      </c>
    </row>
    <row r="2218" spans="1:23" x14ac:dyDescent="0.25">
      <c r="A2218" t="s">
        <v>79</v>
      </c>
      <c r="B2218" t="s">
        <v>100</v>
      </c>
      <c r="C2218" t="s">
        <v>104</v>
      </c>
      <c r="D2218" t="s">
        <v>27</v>
      </c>
      <c r="E2218" t="s">
        <v>111</v>
      </c>
      <c r="F2218">
        <v>9</v>
      </c>
      <c r="G2218">
        <v>184.03330993652344</v>
      </c>
      <c r="H2218">
        <v>196.768310546875</v>
      </c>
      <c r="I2218">
        <v>-12.73500919342041</v>
      </c>
      <c r="J2218">
        <v>-6.919948011636734E-2</v>
      </c>
      <c r="K2218">
        <v>-24.953022003173828</v>
      </c>
      <c r="L2218">
        <v>-17.734521865844727</v>
      </c>
      <c r="M2218">
        <v>-12.73500919342041</v>
      </c>
      <c r="N2218">
        <v>-7.735496997833252</v>
      </c>
      <c r="O2218">
        <v>-0.51699548959732056</v>
      </c>
      <c r="P2218">
        <v>-28.416660308837891</v>
      </c>
      <c r="Q2218">
        <v>2.9466416835784912</v>
      </c>
      <c r="R2218">
        <v>92</v>
      </c>
      <c r="S2218">
        <v>90.892707824707031</v>
      </c>
      <c r="T2218">
        <v>9.5337667465209961</v>
      </c>
      <c r="U2218">
        <v>77.798072814941406</v>
      </c>
      <c r="V2218">
        <v>98.400001525878906</v>
      </c>
      <c r="W2218">
        <v>74.820083618164062</v>
      </c>
    </row>
    <row r="2219" spans="1:23" x14ac:dyDescent="0.25">
      <c r="A2219" t="s">
        <v>79</v>
      </c>
      <c r="B2219" t="s">
        <v>100</v>
      </c>
      <c r="C2219" t="s">
        <v>104</v>
      </c>
      <c r="D2219" t="s">
        <v>27</v>
      </c>
      <c r="E2219" t="s">
        <v>111</v>
      </c>
      <c r="F2219">
        <v>10</v>
      </c>
      <c r="G2219">
        <v>186.22593688964844</v>
      </c>
      <c r="H2219">
        <v>192.26914978027344</v>
      </c>
      <c r="I2219">
        <v>-6.043217658996582</v>
      </c>
      <c r="J2219">
        <v>-3.2451000064611435E-2</v>
      </c>
      <c r="K2219">
        <v>-17.959615707397461</v>
      </c>
      <c r="L2219">
        <v>-10.919310569763184</v>
      </c>
      <c r="M2219">
        <v>-6.043217658996582</v>
      </c>
      <c r="N2219">
        <v>-1.1671245098114014</v>
      </c>
      <c r="O2219">
        <v>5.8731794357299805</v>
      </c>
      <c r="P2219">
        <v>-21.337747573852539</v>
      </c>
      <c r="Q2219">
        <v>9.251312255859375</v>
      </c>
      <c r="R2219">
        <v>92</v>
      </c>
      <c r="S2219">
        <v>86.460502624511719</v>
      </c>
      <c r="T2219">
        <v>9.2984142303466797</v>
      </c>
      <c r="U2219">
        <v>77.798072814941406</v>
      </c>
      <c r="V2219">
        <v>98.400001525878906</v>
      </c>
      <c r="W2219">
        <v>77.387199401855469</v>
      </c>
    </row>
    <row r="2220" spans="1:23" x14ac:dyDescent="0.25">
      <c r="A2220" t="s">
        <v>79</v>
      </c>
      <c r="B2220" t="s">
        <v>100</v>
      </c>
      <c r="C2220" t="s">
        <v>104</v>
      </c>
      <c r="D2220" t="s">
        <v>27</v>
      </c>
      <c r="E2220" t="s">
        <v>111</v>
      </c>
      <c r="F2220">
        <v>11</v>
      </c>
      <c r="G2220">
        <v>173.98704528808594</v>
      </c>
      <c r="H2220">
        <v>185.6719970703125</v>
      </c>
      <c r="I2220">
        <v>-11.684954643249512</v>
      </c>
      <c r="J2220">
        <v>-6.715991348028183E-2</v>
      </c>
      <c r="K2220">
        <v>-22.37144660949707</v>
      </c>
      <c r="L2220">
        <v>-16.057781219482422</v>
      </c>
      <c r="M2220">
        <v>-11.684954643249512</v>
      </c>
      <c r="N2220">
        <v>-7.3121285438537598</v>
      </c>
      <c r="O2220">
        <v>-0.99846190214157104</v>
      </c>
      <c r="P2220">
        <v>-25.400918960571289</v>
      </c>
      <c r="Q2220">
        <v>2.0310103893280029</v>
      </c>
      <c r="R2220">
        <v>92</v>
      </c>
      <c r="S2220">
        <v>69.534156799316406</v>
      </c>
      <c r="T2220">
        <v>8.338714599609375</v>
      </c>
      <c r="U2220">
        <v>77.798072814941406</v>
      </c>
      <c r="V2220">
        <v>98.400001525878906</v>
      </c>
      <c r="W2220">
        <v>79.180923461914062</v>
      </c>
    </row>
    <row r="2221" spans="1:23" x14ac:dyDescent="0.25">
      <c r="A2221" t="s">
        <v>79</v>
      </c>
      <c r="B2221" t="s">
        <v>100</v>
      </c>
      <c r="C2221" t="s">
        <v>104</v>
      </c>
      <c r="D2221" t="s">
        <v>27</v>
      </c>
      <c r="E2221" t="s">
        <v>111</v>
      </c>
      <c r="F2221">
        <v>12</v>
      </c>
      <c r="G2221">
        <v>165.541259765625</v>
      </c>
      <c r="H2221">
        <v>177.24870300292969</v>
      </c>
      <c r="I2221">
        <v>-11.707429885864258</v>
      </c>
      <c r="J2221">
        <v>-7.0722125470638275E-2</v>
      </c>
      <c r="K2221">
        <v>-21.326000213623047</v>
      </c>
      <c r="L2221">
        <v>-15.643270492553711</v>
      </c>
      <c r="M2221">
        <v>-11.707429885864258</v>
      </c>
      <c r="N2221">
        <v>-7.7715892791748047</v>
      </c>
      <c r="O2221">
        <v>-2.0888602733612061</v>
      </c>
      <c r="P2221">
        <v>-24.052730560302734</v>
      </c>
      <c r="Q2221">
        <v>0.63787049055099487</v>
      </c>
      <c r="R2221">
        <v>92</v>
      </c>
      <c r="S2221">
        <v>56.3311767578125</v>
      </c>
      <c r="T2221">
        <v>7.5054097175598145</v>
      </c>
      <c r="U2221">
        <v>77.798072814941406</v>
      </c>
      <c r="V2221">
        <v>98.400001525878906</v>
      </c>
      <c r="W2221">
        <v>80.762046813964844</v>
      </c>
    </row>
    <row r="2222" spans="1:23" x14ac:dyDescent="0.25">
      <c r="A2222" t="s">
        <v>79</v>
      </c>
      <c r="B2222" t="s">
        <v>100</v>
      </c>
      <c r="C2222" t="s">
        <v>104</v>
      </c>
      <c r="D2222" t="s">
        <v>27</v>
      </c>
      <c r="E2222" t="s">
        <v>111</v>
      </c>
      <c r="F2222">
        <v>13</v>
      </c>
      <c r="G2222">
        <v>149.10415649414062</v>
      </c>
      <c r="H2222">
        <v>156.82923889160156</v>
      </c>
      <c r="I2222">
        <v>-7.7250771522521973</v>
      </c>
      <c r="J2222">
        <v>-5.1809936761856079E-2</v>
      </c>
      <c r="K2222">
        <v>-16.695528030395508</v>
      </c>
      <c r="L2222">
        <v>-11.395712852478027</v>
      </c>
      <c r="M2222">
        <v>-7.7250771522521973</v>
      </c>
      <c r="N2222">
        <v>-4.0544414520263672</v>
      </c>
      <c r="O2222">
        <v>1.2453737258911133</v>
      </c>
      <c r="P2222">
        <v>-19.238525390625</v>
      </c>
      <c r="Q2222">
        <v>3.7883720397949219</v>
      </c>
      <c r="R2222">
        <v>92</v>
      </c>
      <c r="S2222">
        <v>48.995521545410156</v>
      </c>
      <c r="T2222">
        <v>6.9996800422668457</v>
      </c>
      <c r="U2222">
        <v>77.798072814941406</v>
      </c>
      <c r="V2222">
        <v>98.400001525878906</v>
      </c>
      <c r="W2222">
        <v>83.399543762207031</v>
      </c>
    </row>
    <row r="2223" spans="1:23" x14ac:dyDescent="0.25">
      <c r="A2223" t="s">
        <v>79</v>
      </c>
      <c r="B2223" t="s">
        <v>100</v>
      </c>
      <c r="C2223" t="s">
        <v>104</v>
      </c>
      <c r="D2223" t="s">
        <v>27</v>
      </c>
      <c r="E2223" t="s">
        <v>111</v>
      </c>
      <c r="F2223">
        <v>14</v>
      </c>
      <c r="G2223">
        <v>147.80220031738281</v>
      </c>
      <c r="H2223">
        <v>162.81379699707031</v>
      </c>
      <c r="I2223">
        <v>-15.0115966796875</v>
      </c>
      <c r="J2223">
        <v>-0.10156545042991638</v>
      </c>
      <c r="K2223">
        <v>-24.694547653198242</v>
      </c>
      <c r="L2223">
        <v>-18.973781585693359</v>
      </c>
      <c r="M2223">
        <v>-15.0115966796875</v>
      </c>
      <c r="N2223">
        <v>-11.049411773681641</v>
      </c>
      <c r="O2223">
        <v>-5.328646183013916</v>
      </c>
      <c r="P2223">
        <v>-27.439529418945313</v>
      </c>
      <c r="Q2223">
        <v>-2.5836641788482666</v>
      </c>
      <c r="R2223">
        <v>92</v>
      </c>
      <c r="S2223">
        <v>57.087795257568359</v>
      </c>
      <c r="T2223">
        <v>7.5556464195251465</v>
      </c>
      <c r="U2223">
        <v>77.798072814941406</v>
      </c>
      <c r="V2223">
        <v>98.400001525878906</v>
      </c>
      <c r="W2223">
        <v>84.745796203613281</v>
      </c>
    </row>
    <row r="2224" spans="1:23" x14ac:dyDescent="0.25">
      <c r="A2224" t="s">
        <v>79</v>
      </c>
      <c r="B2224" t="s">
        <v>100</v>
      </c>
      <c r="C2224" t="s">
        <v>104</v>
      </c>
      <c r="D2224" t="s">
        <v>27</v>
      </c>
      <c r="E2224" t="s">
        <v>111</v>
      </c>
      <c r="F2224">
        <v>15</v>
      </c>
      <c r="G2224">
        <v>136.75213623046875</v>
      </c>
      <c r="H2224">
        <v>144.78363037109375</v>
      </c>
      <c r="I2224">
        <v>-8.0314922332763672</v>
      </c>
      <c r="J2224">
        <v>-5.8730285614728928E-2</v>
      </c>
      <c r="K2224">
        <v>-19.022092819213867</v>
      </c>
      <c r="L2224">
        <v>-12.528757095336914</v>
      </c>
      <c r="M2224">
        <v>-8.0314922332763672</v>
      </c>
      <c r="N2224">
        <v>-3.5342273712158203</v>
      </c>
      <c r="O2224">
        <v>2.959108829498291</v>
      </c>
      <c r="P2224">
        <v>-22.137775421142578</v>
      </c>
      <c r="Q2224">
        <v>6.074791431427002</v>
      </c>
      <c r="R2224">
        <v>92</v>
      </c>
      <c r="S2224">
        <v>73.547981262207031</v>
      </c>
      <c r="T2224">
        <v>8.5760116577148438</v>
      </c>
      <c r="U2224">
        <v>77.798072814941406</v>
      </c>
      <c r="V2224">
        <v>98.400001525878906</v>
      </c>
      <c r="W2224">
        <v>85.642768859863281</v>
      </c>
    </row>
    <row r="2225" spans="1:23" x14ac:dyDescent="0.25">
      <c r="A2225" t="s">
        <v>79</v>
      </c>
      <c r="B2225" t="s">
        <v>100</v>
      </c>
      <c r="C2225" t="s">
        <v>104</v>
      </c>
      <c r="D2225" t="s">
        <v>27</v>
      </c>
      <c r="E2225" t="s">
        <v>111</v>
      </c>
      <c r="F2225">
        <v>16</v>
      </c>
      <c r="G2225">
        <v>121.20963287353516</v>
      </c>
      <c r="H2225">
        <v>132.07626342773437</v>
      </c>
      <c r="I2225">
        <v>-10.866620063781738</v>
      </c>
      <c r="J2225">
        <v>-8.9651457965373993E-2</v>
      </c>
      <c r="K2225">
        <v>-19.06878662109375</v>
      </c>
      <c r="L2225">
        <v>-14.222880363464355</v>
      </c>
      <c r="M2225">
        <v>-10.866620063781738</v>
      </c>
      <c r="N2225">
        <v>-7.5103602409362793</v>
      </c>
      <c r="O2225">
        <v>-2.6644539833068848</v>
      </c>
      <c r="P2225">
        <v>-21.393985748291016</v>
      </c>
      <c r="Q2225">
        <v>-0.33925393223762512</v>
      </c>
      <c r="R2225">
        <v>92</v>
      </c>
      <c r="S2225">
        <v>40.962356567382813</v>
      </c>
      <c r="T2225">
        <v>6.400184154510498</v>
      </c>
      <c r="U2225">
        <v>77.798072814941406</v>
      </c>
      <c r="V2225">
        <v>98.400001525878906</v>
      </c>
      <c r="W2225">
        <v>85.204986572265625</v>
      </c>
    </row>
    <row r="2226" spans="1:23" x14ac:dyDescent="0.25">
      <c r="A2226" t="s">
        <v>79</v>
      </c>
      <c r="B2226" t="s">
        <v>100</v>
      </c>
      <c r="C2226" t="s">
        <v>104</v>
      </c>
      <c r="D2226" t="s">
        <v>27</v>
      </c>
      <c r="E2226" t="s">
        <v>111</v>
      </c>
      <c r="F2226">
        <v>17</v>
      </c>
      <c r="G2226">
        <v>110.67742919921875</v>
      </c>
      <c r="H2226">
        <v>116.83818817138672</v>
      </c>
      <c r="I2226">
        <v>-6.1607565879821777</v>
      </c>
      <c r="J2226">
        <v>-5.5664073675870895E-2</v>
      </c>
      <c r="K2226">
        <v>-12.975560188293457</v>
      </c>
      <c r="L2226">
        <v>-8.9493188858032227</v>
      </c>
      <c r="M2226">
        <v>-6.1607565879821777</v>
      </c>
      <c r="N2226">
        <v>-3.3721942901611328</v>
      </c>
      <c r="O2226">
        <v>0.65404677391052246</v>
      </c>
      <c r="P2226">
        <v>-14.907462120056152</v>
      </c>
      <c r="Q2226">
        <v>2.5859489440917969</v>
      </c>
      <c r="R2226">
        <v>92</v>
      </c>
      <c r="S2226">
        <v>28.277076721191406</v>
      </c>
      <c r="T2226">
        <v>5.3176193237304687</v>
      </c>
      <c r="U2226">
        <v>77.798072814941406</v>
      </c>
      <c r="V2226">
        <v>98.400001525878906</v>
      </c>
      <c r="W2226">
        <v>85.59136962890625</v>
      </c>
    </row>
    <row r="2227" spans="1:23" x14ac:dyDescent="0.25">
      <c r="A2227" t="s">
        <v>79</v>
      </c>
      <c r="B2227" t="s">
        <v>100</v>
      </c>
      <c r="C2227" t="s">
        <v>104</v>
      </c>
      <c r="D2227" t="s">
        <v>27</v>
      </c>
      <c r="E2227" t="s">
        <v>111</v>
      </c>
      <c r="F2227">
        <v>18</v>
      </c>
      <c r="G2227">
        <v>100.68646240234375</v>
      </c>
      <c r="H2227">
        <v>108.68361663818359</v>
      </c>
      <c r="I2227">
        <v>-7.9971523284912109</v>
      </c>
      <c r="J2227">
        <v>-7.9426288604736328E-2</v>
      </c>
      <c r="K2227">
        <v>-14.434107780456543</v>
      </c>
      <c r="L2227">
        <v>-10.631102561950684</v>
      </c>
      <c r="M2227">
        <v>-7.9971523284912109</v>
      </c>
      <c r="N2227">
        <v>-5.3632025718688965</v>
      </c>
      <c r="O2227">
        <v>-1.560197114944458</v>
      </c>
      <c r="P2227">
        <v>-16.258893966674805</v>
      </c>
      <c r="Q2227">
        <v>0.26459017395973206</v>
      </c>
      <c r="R2227">
        <v>92</v>
      </c>
      <c r="S2227">
        <v>25.228347778320313</v>
      </c>
      <c r="T2227">
        <v>5.0227828025817871</v>
      </c>
      <c r="U2227">
        <v>77.798072814941406</v>
      </c>
      <c r="V2227">
        <v>98.400001525878906</v>
      </c>
      <c r="W2227">
        <v>85.837532043457031</v>
      </c>
    </row>
    <row r="2228" spans="1:23" x14ac:dyDescent="0.25">
      <c r="A2228" t="s">
        <v>79</v>
      </c>
      <c r="B2228" t="s">
        <v>100</v>
      </c>
      <c r="C2228" t="s">
        <v>104</v>
      </c>
      <c r="D2228" t="s">
        <v>27</v>
      </c>
      <c r="E2228" t="s">
        <v>111</v>
      </c>
      <c r="F2228">
        <v>19</v>
      </c>
      <c r="G2228">
        <v>104.58802032470703</v>
      </c>
      <c r="H2228">
        <v>113.00347900390625</v>
      </c>
      <c r="I2228">
        <v>-8.4154634475708008</v>
      </c>
      <c r="J2228">
        <v>-8.0462977290153503E-2</v>
      </c>
      <c r="K2228">
        <v>-14.532896995544434</v>
      </c>
      <c r="L2228">
        <v>-10.918667793273926</v>
      </c>
      <c r="M2228">
        <v>-8.4154634475708008</v>
      </c>
      <c r="N2228">
        <v>-5.9122591018676758</v>
      </c>
      <c r="O2228">
        <v>-2.2980296611785889</v>
      </c>
      <c r="P2228">
        <v>-16.267105102539063</v>
      </c>
      <c r="Q2228">
        <v>-0.56382215023040771</v>
      </c>
      <c r="R2228">
        <v>92</v>
      </c>
      <c r="S2228">
        <v>22.785911560058594</v>
      </c>
      <c r="T2228">
        <v>4.7734589576721191</v>
      </c>
      <c r="U2228">
        <v>77.798072814941406</v>
      </c>
      <c r="V2228">
        <v>98.400001525878906</v>
      </c>
      <c r="W2228">
        <v>84.814216613769531</v>
      </c>
    </row>
    <row r="2229" spans="1:23" x14ac:dyDescent="0.25">
      <c r="A2229" t="s">
        <v>79</v>
      </c>
      <c r="B2229" t="s">
        <v>100</v>
      </c>
      <c r="C2229" t="s">
        <v>104</v>
      </c>
      <c r="D2229" t="s">
        <v>27</v>
      </c>
      <c r="E2229" t="s">
        <v>111</v>
      </c>
      <c r="F2229">
        <v>20</v>
      </c>
      <c r="G2229">
        <v>111.42285919189453</v>
      </c>
      <c r="H2229">
        <v>110.951904296875</v>
      </c>
      <c r="I2229">
        <v>0.47095608711242676</v>
      </c>
      <c r="J2229">
        <v>4.2267455719411373E-3</v>
      </c>
      <c r="K2229">
        <v>-8.8932914733886719</v>
      </c>
      <c r="L2229">
        <v>-3.3608181476593018</v>
      </c>
      <c r="M2229">
        <v>0.47095608711242676</v>
      </c>
      <c r="N2229">
        <v>4.3027300834655762</v>
      </c>
      <c r="O2229">
        <v>9.8352031707763672</v>
      </c>
      <c r="P2229">
        <v>-11.547924995422363</v>
      </c>
      <c r="Q2229">
        <v>12.489837646484375</v>
      </c>
      <c r="R2229">
        <v>92</v>
      </c>
      <c r="S2229">
        <v>53.391681671142578</v>
      </c>
      <c r="T2229">
        <v>7.3069610595703125</v>
      </c>
      <c r="U2229">
        <v>77.798072814941406</v>
      </c>
      <c r="V2229">
        <v>98.400001525878906</v>
      </c>
      <c r="W2229">
        <v>83.485633850097656</v>
      </c>
    </row>
    <row r="2230" spans="1:23" x14ac:dyDescent="0.25">
      <c r="A2230" t="s">
        <v>79</v>
      </c>
      <c r="B2230" t="s">
        <v>100</v>
      </c>
      <c r="C2230" t="s">
        <v>104</v>
      </c>
      <c r="D2230" t="s">
        <v>27</v>
      </c>
      <c r="E2230" t="s">
        <v>111</v>
      </c>
      <c r="F2230">
        <v>21</v>
      </c>
      <c r="G2230">
        <v>112.68830871582031</v>
      </c>
      <c r="H2230">
        <v>113.17868804931641</v>
      </c>
      <c r="I2230">
        <v>-0.49038159847259521</v>
      </c>
      <c r="J2230">
        <v>-4.3516634032130241E-3</v>
      </c>
      <c r="K2230">
        <v>-10.92534065246582</v>
      </c>
      <c r="L2230">
        <v>-4.760282039642334</v>
      </c>
      <c r="M2230">
        <v>-0.49038159847259521</v>
      </c>
      <c r="N2230">
        <v>3.7795190811157227</v>
      </c>
      <c r="O2230">
        <v>9.9445772171020508</v>
      </c>
      <c r="P2230">
        <v>-13.883506774902344</v>
      </c>
      <c r="Q2230">
        <v>12.902743339538574</v>
      </c>
      <c r="R2230">
        <v>92</v>
      </c>
      <c r="S2230">
        <v>66.299354553222656</v>
      </c>
      <c r="T2230">
        <v>8.1424417495727539</v>
      </c>
      <c r="U2230">
        <v>77.798072814941406</v>
      </c>
      <c r="V2230">
        <v>98.400001525878906</v>
      </c>
      <c r="W2230">
        <v>81.157417297363281</v>
      </c>
    </row>
    <row r="2231" spans="1:23" x14ac:dyDescent="0.25">
      <c r="A2231" t="s">
        <v>79</v>
      </c>
      <c r="B2231" t="s">
        <v>100</v>
      </c>
      <c r="C2231" t="s">
        <v>104</v>
      </c>
      <c r="D2231" t="s">
        <v>27</v>
      </c>
      <c r="E2231" t="s">
        <v>111</v>
      </c>
      <c r="F2231">
        <v>22</v>
      </c>
      <c r="G2231">
        <v>107.34003448486328</v>
      </c>
      <c r="H2231">
        <v>110.64447021484375</v>
      </c>
      <c r="I2231">
        <v>-3.3044364452362061</v>
      </c>
      <c r="J2231">
        <v>-3.078475221991539E-2</v>
      </c>
      <c r="K2231">
        <v>-12.59186840057373</v>
      </c>
      <c r="L2231">
        <v>-7.1047782897949219</v>
      </c>
      <c r="M2231">
        <v>-3.3044364452362061</v>
      </c>
      <c r="N2231">
        <v>0.49590542912483215</v>
      </c>
      <c r="O2231">
        <v>5.9829955101013184</v>
      </c>
      <c r="P2231">
        <v>-15.224726676940918</v>
      </c>
      <c r="Q2231">
        <v>8.6158533096313477</v>
      </c>
      <c r="R2231">
        <v>92</v>
      </c>
      <c r="S2231">
        <v>52.519321441650391</v>
      </c>
      <c r="T2231">
        <v>7.2470216751098633</v>
      </c>
      <c r="U2231">
        <v>77.798072814941406</v>
      </c>
      <c r="V2231">
        <v>98.400001525878906</v>
      </c>
      <c r="W2231">
        <v>78.794273376464844</v>
      </c>
    </row>
    <row r="2232" spans="1:23" x14ac:dyDescent="0.25">
      <c r="A2232" t="s">
        <v>79</v>
      </c>
      <c r="B2232" t="s">
        <v>100</v>
      </c>
      <c r="C2232" t="s">
        <v>104</v>
      </c>
      <c r="D2232" t="s">
        <v>27</v>
      </c>
      <c r="E2232" t="s">
        <v>111</v>
      </c>
      <c r="F2232">
        <v>23</v>
      </c>
      <c r="G2232">
        <v>104.6099853515625</v>
      </c>
      <c r="H2232">
        <v>113.251953125</v>
      </c>
      <c r="I2232">
        <v>-8.6419687271118164</v>
      </c>
      <c r="J2232">
        <v>-8.2611314952373505E-2</v>
      </c>
      <c r="K2232">
        <v>-18.113262176513672</v>
      </c>
      <c r="L2232">
        <v>-12.517545700073242</v>
      </c>
      <c r="M2232">
        <v>-8.6419687271118164</v>
      </c>
      <c r="N2232">
        <v>-4.7663917541503906</v>
      </c>
      <c r="O2232">
        <v>0.82932537794113159</v>
      </c>
      <c r="P2232">
        <v>-20.798242568969727</v>
      </c>
      <c r="Q2232">
        <v>3.514305591583252</v>
      </c>
      <c r="R2232">
        <v>92</v>
      </c>
      <c r="S2232">
        <v>54.619346618652344</v>
      </c>
      <c r="T2232">
        <v>7.3904900550842285</v>
      </c>
      <c r="U2232">
        <v>77.798072814941406</v>
      </c>
      <c r="V2232">
        <v>98.400001525878906</v>
      </c>
      <c r="W2232">
        <v>77.251495361328125</v>
      </c>
    </row>
    <row r="2233" spans="1:23" x14ac:dyDescent="0.25">
      <c r="A2233" t="s">
        <v>79</v>
      </c>
      <c r="B2233" t="s">
        <v>100</v>
      </c>
      <c r="C2233" t="s">
        <v>104</v>
      </c>
      <c r="D2233" t="s">
        <v>27</v>
      </c>
      <c r="E2233" t="s">
        <v>111</v>
      </c>
      <c r="F2233">
        <v>24</v>
      </c>
      <c r="G2233">
        <v>104.64852142333984</v>
      </c>
      <c r="H2233">
        <v>110.89844512939453</v>
      </c>
      <c r="I2233">
        <v>-6.2499303817749023</v>
      </c>
      <c r="J2233">
        <v>-5.9723064303398132E-2</v>
      </c>
      <c r="K2233">
        <v>-15.979290962219238</v>
      </c>
      <c r="L2233">
        <v>-10.231105804443359</v>
      </c>
      <c r="M2233">
        <v>-6.2499303817749023</v>
      </c>
      <c r="N2233">
        <v>-2.2687549591064453</v>
      </c>
      <c r="O2233">
        <v>3.4794299602508545</v>
      </c>
      <c r="P2233">
        <v>-18.737428665161133</v>
      </c>
      <c r="Q2233">
        <v>6.2375683784484863</v>
      </c>
      <c r="R2233">
        <v>92</v>
      </c>
      <c r="S2233">
        <v>57.636341094970703</v>
      </c>
      <c r="T2233">
        <v>7.591860294342041</v>
      </c>
      <c r="U2233">
        <v>77.798072814941406</v>
      </c>
      <c r="V2233">
        <v>98.400001525878906</v>
      </c>
      <c r="W2233">
        <v>75.980613708496094</v>
      </c>
    </row>
    <row r="2234" spans="1:23" x14ac:dyDescent="0.25">
      <c r="A2234" t="s">
        <v>79</v>
      </c>
      <c r="B2234" t="s">
        <v>100</v>
      </c>
      <c r="C2234" t="s">
        <v>104</v>
      </c>
      <c r="D2234" t="s">
        <v>27</v>
      </c>
      <c r="E2234" t="s">
        <v>112</v>
      </c>
      <c r="F2234">
        <v>1</v>
      </c>
      <c r="G2234">
        <v>113.63442993164062</v>
      </c>
      <c r="H2234">
        <v>106.33355712890625</v>
      </c>
      <c r="I2234">
        <v>7.3008713722229004</v>
      </c>
      <c r="J2234">
        <v>6.4248763024806976E-2</v>
      </c>
      <c r="K2234">
        <v>-4.0213937759399414</v>
      </c>
      <c r="L2234">
        <v>2.6678924560546875</v>
      </c>
      <c r="M2234">
        <v>7.3008713722229004</v>
      </c>
      <c r="N2234">
        <v>11.933850288391113</v>
      </c>
      <c r="O2234">
        <v>18.623136520385742</v>
      </c>
      <c r="P2234">
        <v>-7.2310981750488281</v>
      </c>
      <c r="Q2234">
        <v>21.832841873168945</v>
      </c>
      <c r="R2234">
        <v>92</v>
      </c>
      <c r="S2234">
        <v>78.053878784179687</v>
      </c>
      <c r="T2234">
        <v>8.8348102569580078</v>
      </c>
      <c r="U2234">
        <v>77.636505126953125</v>
      </c>
      <c r="V2234">
        <v>100.09999847412109</v>
      </c>
      <c r="W2234">
        <v>74.803901672363281</v>
      </c>
    </row>
    <row r="2235" spans="1:23" x14ac:dyDescent="0.25">
      <c r="A2235" t="s">
        <v>79</v>
      </c>
      <c r="B2235" t="s">
        <v>100</v>
      </c>
      <c r="C2235" t="s">
        <v>104</v>
      </c>
      <c r="D2235" t="s">
        <v>27</v>
      </c>
      <c r="E2235" t="s">
        <v>112</v>
      </c>
      <c r="F2235">
        <v>2</v>
      </c>
      <c r="G2235">
        <v>109.09148406982422</v>
      </c>
      <c r="H2235">
        <v>99.470489501953125</v>
      </c>
      <c r="I2235">
        <v>9.6209888458251953</v>
      </c>
      <c r="J2235">
        <v>8.8191933929920197E-2</v>
      </c>
      <c r="K2235">
        <v>-1.193312406539917</v>
      </c>
      <c r="L2235">
        <v>5.195864200592041</v>
      </c>
      <c r="M2235">
        <v>9.6209888458251953</v>
      </c>
      <c r="N2235">
        <v>14.046113014221191</v>
      </c>
      <c r="O2235">
        <v>20.43528938293457</v>
      </c>
      <c r="P2235">
        <v>-4.2590165138244629</v>
      </c>
      <c r="Q2235">
        <v>23.500993728637695</v>
      </c>
      <c r="R2235">
        <v>92</v>
      </c>
      <c r="S2235">
        <v>71.20733642578125</v>
      </c>
      <c r="T2235">
        <v>8.4384441375732422</v>
      </c>
      <c r="U2235">
        <v>77.636505126953125</v>
      </c>
      <c r="V2235">
        <v>100.09999847412109</v>
      </c>
      <c r="W2235">
        <v>74.069290161132813</v>
      </c>
    </row>
    <row r="2236" spans="1:23" x14ac:dyDescent="0.25">
      <c r="A2236" t="s">
        <v>79</v>
      </c>
      <c r="B2236" t="s">
        <v>100</v>
      </c>
      <c r="C2236" t="s">
        <v>104</v>
      </c>
      <c r="D2236" t="s">
        <v>27</v>
      </c>
      <c r="E2236" t="s">
        <v>112</v>
      </c>
      <c r="F2236">
        <v>3</v>
      </c>
      <c r="G2236">
        <v>109.15546417236328</v>
      </c>
      <c r="H2236">
        <v>104.33066558837891</v>
      </c>
      <c r="I2236">
        <v>4.8247947692871094</v>
      </c>
      <c r="J2236">
        <v>4.420112818479538E-2</v>
      </c>
      <c r="K2236">
        <v>-5.4013605117797852</v>
      </c>
      <c r="L2236">
        <v>0.64033496379852295</v>
      </c>
      <c r="M2236">
        <v>4.8247947692871094</v>
      </c>
      <c r="N2236">
        <v>9.0092544555664062</v>
      </c>
      <c r="O2236">
        <v>15.050950050354004</v>
      </c>
      <c r="P2236">
        <v>-8.3003330230712891</v>
      </c>
      <c r="Q2236">
        <v>17.949922561645508</v>
      </c>
      <c r="R2236">
        <v>92</v>
      </c>
      <c r="S2236">
        <v>63.672599792480469</v>
      </c>
      <c r="T2236">
        <v>7.9795112609863281</v>
      </c>
      <c r="U2236">
        <v>77.636505126953125</v>
      </c>
      <c r="V2236">
        <v>100.09999847412109</v>
      </c>
      <c r="W2236">
        <v>73.677963256835938</v>
      </c>
    </row>
    <row r="2237" spans="1:23" x14ac:dyDescent="0.25">
      <c r="A2237" t="s">
        <v>79</v>
      </c>
      <c r="B2237" t="s">
        <v>100</v>
      </c>
      <c r="C2237" t="s">
        <v>104</v>
      </c>
      <c r="D2237" t="s">
        <v>27</v>
      </c>
      <c r="E2237" t="s">
        <v>112</v>
      </c>
      <c r="F2237">
        <v>4</v>
      </c>
      <c r="G2237">
        <v>116.63340759277344</v>
      </c>
      <c r="H2237">
        <v>119.29950714111328</v>
      </c>
      <c r="I2237">
        <v>-2.6661016941070557</v>
      </c>
      <c r="J2237">
        <v>-2.2858817130327225E-2</v>
      </c>
      <c r="K2237">
        <v>-12.180288314819336</v>
      </c>
      <c r="L2237">
        <v>-6.559229850769043</v>
      </c>
      <c r="M2237">
        <v>-2.6661016941070557</v>
      </c>
      <c r="N2237">
        <v>1.2270263433456421</v>
      </c>
      <c r="O2237">
        <v>6.8480849266052246</v>
      </c>
      <c r="P2237">
        <v>-14.87742805480957</v>
      </c>
      <c r="Q2237">
        <v>9.5452241897583008</v>
      </c>
      <c r="R2237">
        <v>92</v>
      </c>
      <c r="S2237">
        <v>55.11517333984375</v>
      </c>
      <c r="T2237">
        <v>7.4239592552185059</v>
      </c>
      <c r="U2237">
        <v>77.636505126953125</v>
      </c>
      <c r="V2237">
        <v>100.09999847412109</v>
      </c>
      <c r="W2237">
        <v>72.959922790527344</v>
      </c>
    </row>
    <row r="2238" spans="1:23" x14ac:dyDescent="0.25">
      <c r="A2238" t="s">
        <v>79</v>
      </c>
      <c r="B2238" t="s">
        <v>100</v>
      </c>
      <c r="C2238" t="s">
        <v>104</v>
      </c>
      <c r="D2238" t="s">
        <v>27</v>
      </c>
      <c r="E2238" t="s">
        <v>112</v>
      </c>
      <c r="F2238">
        <v>5</v>
      </c>
      <c r="G2238">
        <v>124.16780090332031</v>
      </c>
      <c r="H2238">
        <v>123.34916687011719</v>
      </c>
      <c r="I2238">
        <v>0.8186335563659668</v>
      </c>
      <c r="J2238">
        <v>6.5929614938795567E-3</v>
      </c>
      <c r="K2238">
        <v>-7.4104132652282715</v>
      </c>
      <c r="L2238">
        <v>-2.5486257076263428</v>
      </c>
      <c r="M2238">
        <v>0.8186335563659668</v>
      </c>
      <c r="N2238">
        <v>4.1858925819396973</v>
      </c>
      <c r="O2238">
        <v>9.0476799011230469</v>
      </c>
      <c r="P2238">
        <v>-9.7432336807250977</v>
      </c>
      <c r="Q2238">
        <v>11.380500793457031</v>
      </c>
      <c r="R2238">
        <v>92</v>
      </c>
      <c r="S2238">
        <v>41.231285095214844</v>
      </c>
      <c r="T2238">
        <v>6.4211592674255371</v>
      </c>
      <c r="U2238">
        <v>77.636505126953125</v>
      </c>
      <c r="V2238">
        <v>100.09999847412109</v>
      </c>
      <c r="W2238">
        <v>72.406150817871094</v>
      </c>
    </row>
    <row r="2239" spans="1:23" x14ac:dyDescent="0.25">
      <c r="A2239" t="s">
        <v>79</v>
      </c>
      <c r="B2239" t="s">
        <v>100</v>
      </c>
      <c r="C2239" t="s">
        <v>104</v>
      </c>
      <c r="D2239" t="s">
        <v>27</v>
      </c>
      <c r="E2239" t="s">
        <v>112</v>
      </c>
      <c r="F2239">
        <v>6</v>
      </c>
      <c r="G2239">
        <v>144.39932250976562</v>
      </c>
      <c r="H2239">
        <v>146.69340515136719</v>
      </c>
      <c r="I2239">
        <v>-2.2940917015075684</v>
      </c>
      <c r="J2239">
        <v>-1.588713563978672E-2</v>
      </c>
      <c r="K2239">
        <v>-10.920749664306641</v>
      </c>
      <c r="L2239">
        <v>-5.8240499496459961</v>
      </c>
      <c r="M2239">
        <v>-2.2940917015075684</v>
      </c>
      <c r="N2239">
        <v>1.2358666658401489</v>
      </c>
      <c r="O2239">
        <v>6.3325657844543457</v>
      </c>
      <c r="P2239">
        <v>-13.366287231445313</v>
      </c>
      <c r="Q2239">
        <v>8.7781038284301758</v>
      </c>
      <c r="R2239">
        <v>92</v>
      </c>
      <c r="S2239">
        <v>45.311969757080078</v>
      </c>
      <c r="T2239">
        <v>6.7314167022705078</v>
      </c>
      <c r="U2239">
        <v>77.636505126953125</v>
      </c>
      <c r="V2239">
        <v>100.09999847412109</v>
      </c>
      <c r="W2239">
        <v>72.082664489746094</v>
      </c>
    </row>
    <row r="2240" spans="1:23" x14ac:dyDescent="0.25">
      <c r="A2240" t="s">
        <v>79</v>
      </c>
      <c r="B2240" t="s">
        <v>100</v>
      </c>
      <c r="C2240" t="s">
        <v>104</v>
      </c>
      <c r="D2240" t="s">
        <v>27</v>
      </c>
      <c r="E2240" t="s">
        <v>112</v>
      </c>
      <c r="F2240">
        <v>7</v>
      </c>
      <c r="G2240">
        <v>164.00863647460937</v>
      </c>
      <c r="H2240">
        <v>170.25895690917969</v>
      </c>
      <c r="I2240">
        <v>-6.2503247261047363</v>
      </c>
      <c r="J2240">
        <v>-3.8109730929136276E-2</v>
      </c>
      <c r="K2240">
        <v>-14.684757232666016</v>
      </c>
      <c r="L2240">
        <v>-9.7016258239746094</v>
      </c>
      <c r="M2240">
        <v>-6.2503247261047363</v>
      </c>
      <c r="N2240">
        <v>-2.7990233898162842</v>
      </c>
      <c r="O2240">
        <v>2.1841073036193848</v>
      </c>
      <c r="P2240">
        <v>-17.075801849365234</v>
      </c>
      <c r="Q2240">
        <v>4.5751514434814453</v>
      </c>
      <c r="R2240">
        <v>92</v>
      </c>
      <c r="S2240">
        <v>43.315116882324219</v>
      </c>
      <c r="T2240">
        <v>6.5814223289489746</v>
      </c>
      <c r="U2240">
        <v>77.636505126953125</v>
      </c>
      <c r="V2240">
        <v>100.09999847412109</v>
      </c>
      <c r="W2240">
        <v>71.717445373535156</v>
      </c>
    </row>
    <row r="2241" spans="1:23" x14ac:dyDescent="0.25">
      <c r="A2241" t="s">
        <v>79</v>
      </c>
      <c r="B2241" t="s">
        <v>100</v>
      </c>
      <c r="C2241" t="s">
        <v>104</v>
      </c>
      <c r="D2241" t="s">
        <v>27</v>
      </c>
      <c r="E2241" t="s">
        <v>112</v>
      </c>
      <c r="F2241">
        <v>8</v>
      </c>
      <c r="G2241">
        <v>181.41717529296875</v>
      </c>
      <c r="H2241">
        <v>184.15663146972656</v>
      </c>
      <c r="I2241">
        <v>-2.7394483089447021</v>
      </c>
      <c r="J2241">
        <v>-1.5100269578397274E-2</v>
      </c>
      <c r="K2241">
        <v>-13.235798835754395</v>
      </c>
      <c r="L2241">
        <v>-7.0344696044921875</v>
      </c>
      <c r="M2241">
        <v>-2.7394483089447021</v>
      </c>
      <c r="N2241">
        <v>1.5555732250213623</v>
      </c>
      <c r="O2241">
        <v>7.7569022178649902</v>
      </c>
      <c r="P2241">
        <v>-16.211368560791016</v>
      </c>
      <c r="Q2241">
        <v>10.732471466064453</v>
      </c>
      <c r="R2241">
        <v>92</v>
      </c>
      <c r="S2241">
        <v>67.081756591796875</v>
      </c>
      <c r="T2241">
        <v>8.1903457641601562</v>
      </c>
      <c r="U2241">
        <v>77.636505126953125</v>
      </c>
      <c r="V2241">
        <v>100.09999847412109</v>
      </c>
      <c r="W2241">
        <v>71.968849182128906</v>
      </c>
    </row>
    <row r="2242" spans="1:23" x14ac:dyDescent="0.25">
      <c r="A2242" t="s">
        <v>79</v>
      </c>
      <c r="B2242" t="s">
        <v>100</v>
      </c>
      <c r="C2242" t="s">
        <v>104</v>
      </c>
      <c r="D2242" t="s">
        <v>27</v>
      </c>
      <c r="E2242" t="s">
        <v>112</v>
      </c>
      <c r="F2242">
        <v>9</v>
      </c>
      <c r="G2242">
        <v>187.72908020019531</v>
      </c>
      <c r="H2242">
        <v>195.87834167480469</v>
      </c>
      <c r="I2242">
        <v>-8.1492605209350586</v>
      </c>
      <c r="J2242">
        <v>-4.3409686535596848E-2</v>
      </c>
      <c r="K2242">
        <v>-21.043689727783203</v>
      </c>
      <c r="L2242">
        <v>-13.425556182861328</v>
      </c>
      <c r="M2242">
        <v>-8.1492605209350586</v>
      </c>
      <c r="N2242">
        <v>-2.8729648590087891</v>
      </c>
      <c r="O2242">
        <v>4.7451677322387695</v>
      </c>
      <c r="P2242">
        <v>-24.699079513549805</v>
      </c>
      <c r="Q2242">
        <v>8.4005594253540039</v>
      </c>
      <c r="R2242">
        <v>92</v>
      </c>
      <c r="S2242">
        <v>101.23530578613281</v>
      </c>
      <c r="T2242">
        <v>10.061575889587402</v>
      </c>
      <c r="U2242">
        <v>77.636505126953125</v>
      </c>
      <c r="V2242">
        <v>100.09999847412109</v>
      </c>
      <c r="W2242">
        <v>73.527053833007812</v>
      </c>
    </row>
    <row r="2243" spans="1:23" x14ac:dyDescent="0.25">
      <c r="A2243" t="s">
        <v>79</v>
      </c>
      <c r="B2243" t="s">
        <v>100</v>
      </c>
      <c r="C2243" t="s">
        <v>104</v>
      </c>
      <c r="D2243" t="s">
        <v>27</v>
      </c>
      <c r="E2243" t="s">
        <v>112</v>
      </c>
      <c r="F2243">
        <v>10</v>
      </c>
      <c r="G2243">
        <v>187.71736145019531</v>
      </c>
      <c r="H2243">
        <v>196.71786499023437</v>
      </c>
      <c r="I2243">
        <v>-9.0005102157592773</v>
      </c>
      <c r="J2243">
        <v>-4.7947138547897339E-2</v>
      </c>
      <c r="K2243">
        <v>-22.088403701782227</v>
      </c>
      <c r="L2243">
        <v>-14.355969429016113</v>
      </c>
      <c r="M2243">
        <v>-9.0005102157592773</v>
      </c>
      <c r="N2243">
        <v>-3.6450507640838623</v>
      </c>
      <c r="O2243">
        <v>4.0873823165893555</v>
      </c>
      <c r="P2243">
        <v>-25.798639297485352</v>
      </c>
      <c r="Q2243">
        <v>7.7976179122924805</v>
      </c>
      <c r="R2243">
        <v>92</v>
      </c>
      <c r="S2243">
        <v>104.29591369628906</v>
      </c>
      <c r="T2243">
        <v>10.212536811828613</v>
      </c>
      <c r="U2243">
        <v>77.636505126953125</v>
      </c>
      <c r="V2243">
        <v>100.09999847412109</v>
      </c>
      <c r="W2243">
        <v>76.401252746582031</v>
      </c>
    </row>
    <row r="2244" spans="1:23" x14ac:dyDescent="0.25">
      <c r="A2244" t="s">
        <v>79</v>
      </c>
      <c r="B2244" t="s">
        <v>100</v>
      </c>
      <c r="C2244" t="s">
        <v>104</v>
      </c>
      <c r="D2244" t="s">
        <v>27</v>
      </c>
      <c r="E2244" t="s">
        <v>112</v>
      </c>
      <c r="F2244">
        <v>11</v>
      </c>
      <c r="G2244">
        <v>179.34530639648437</v>
      </c>
      <c r="H2244">
        <v>184.64753723144531</v>
      </c>
      <c r="I2244">
        <v>-5.3022317886352539</v>
      </c>
      <c r="J2244">
        <v>-2.9564375057816505E-2</v>
      </c>
      <c r="K2244">
        <v>-16.895357131958008</v>
      </c>
      <c r="L2244">
        <v>-10.046045303344727</v>
      </c>
      <c r="M2244">
        <v>-5.3022317886352539</v>
      </c>
      <c r="N2244">
        <v>-0.55841845273971558</v>
      </c>
      <c r="O2244">
        <v>6.2908945083618164</v>
      </c>
      <c r="P2244">
        <v>-20.181848526000977</v>
      </c>
      <c r="Q2244">
        <v>9.5773849487304687</v>
      </c>
      <c r="R2244">
        <v>92</v>
      </c>
      <c r="S2244">
        <v>81.833084106445312</v>
      </c>
      <c r="T2244">
        <v>9.0461645126342773</v>
      </c>
      <c r="U2244">
        <v>77.636505126953125</v>
      </c>
      <c r="V2244">
        <v>100.09999847412109</v>
      </c>
      <c r="W2244">
        <v>79.055793762207031</v>
      </c>
    </row>
    <row r="2245" spans="1:23" x14ac:dyDescent="0.25">
      <c r="A2245" t="s">
        <v>79</v>
      </c>
      <c r="B2245" t="s">
        <v>100</v>
      </c>
      <c r="C2245" t="s">
        <v>104</v>
      </c>
      <c r="D2245" t="s">
        <v>27</v>
      </c>
      <c r="E2245" t="s">
        <v>112</v>
      </c>
      <c r="F2245">
        <v>12</v>
      </c>
      <c r="G2245">
        <v>169.79701232910156</v>
      </c>
      <c r="H2245">
        <v>175.65690612792969</v>
      </c>
      <c r="I2245">
        <v>-5.8598999977111816</v>
      </c>
      <c r="J2245">
        <v>-3.4511208534240723E-2</v>
      </c>
      <c r="K2245">
        <v>-15.469568252563477</v>
      </c>
      <c r="L2245">
        <v>-9.7920980453491211</v>
      </c>
      <c r="M2245">
        <v>-5.8598999977111816</v>
      </c>
      <c r="N2245">
        <v>-1.9277018308639526</v>
      </c>
      <c r="O2245">
        <v>3.7497677803039551</v>
      </c>
      <c r="P2245">
        <v>-18.193775177001953</v>
      </c>
      <c r="Q2245">
        <v>6.4739751815795898</v>
      </c>
      <c r="R2245">
        <v>92</v>
      </c>
      <c r="S2245">
        <v>56.226959228515625</v>
      </c>
      <c r="T2245">
        <v>7.4984636306762695</v>
      </c>
      <c r="U2245">
        <v>77.636505126953125</v>
      </c>
      <c r="V2245">
        <v>100.09999847412109</v>
      </c>
      <c r="W2245">
        <v>81.679916381835938</v>
      </c>
    </row>
    <row r="2246" spans="1:23" x14ac:dyDescent="0.25">
      <c r="A2246" t="s">
        <v>79</v>
      </c>
      <c r="B2246" t="s">
        <v>100</v>
      </c>
      <c r="C2246" t="s">
        <v>104</v>
      </c>
      <c r="D2246" t="s">
        <v>27</v>
      </c>
      <c r="E2246" t="s">
        <v>112</v>
      </c>
      <c r="F2246">
        <v>13</v>
      </c>
      <c r="G2246">
        <v>153.96005249023437</v>
      </c>
      <c r="H2246">
        <v>165.34765625</v>
      </c>
      <c r="I2246">
        <v>-11.387607574462891</v>
      </c>
      <c r="J2246">
        <v>-7.3964692652225494E-2</v>
      </c>
      <c r="K2246">
        <v>-19.938875198364258</v>
      </c>
      <c r="L2246">
        <v>-14.886716842651367</v>
      </c>
      <c r="M2246">
        <v>-11.387607574462891</v>
      </c>
      <c r="N2246">
        <v>-7.8884983062744141</v>
      </c>
      <c r="O2246">
        <v>-2.8363401889801025</v>
      </c>
      <c r="P2246">
        <v>-22.363040924072266</v>
      </c>
      <c r="Q2246">
        <v>-0.41217485070228577</v>
      </c>
      <c r="R2246">
        <v>92</v>
      </c>
      <c r="S2246">
        <v>44.523448944091797</v>
      </c>
      <c r="T2246">
        <v>6.6725893020629883</v>
      </c>
      <c r="U2246">
        <v>77.636505126953125</v>
      </c>
      <c r="V2246">
        <v>100.09999847412109</v>
      </c>
      <c r="W2246">
        <v>84.119232177734375</v>
      </c>
    </row>
    <row r="2247" spans="1:23" x14ac:dyDescent="0.25">
      <c r="A2247" t="s">
        <v>79</v>
      </c>
      <c r="B2247" t="s">
        <v>100</v>
      </c>
      <c r="C2247" t="s">
        <v>104</v>
      </c>
      <c r="D2247" t="s">
        <v>27</v>
      </c>
      <c r="E2247" t="s">
        <v>112</v>
      </c>
      <c r="F2247">
        <v>14</v>
      </c>
      <c r="G2247">
        <v>151.51486206054687</v>
      </c>
      <c r="H2247">
        <v>151.77529907226562</v>
      </c>
      <c r="I2247">
        <v>-0.26043295860290527</v>
      </c>
      <c r="J2247">
        <v>-1.7188608180731535E-3</v>
      </c>
      <c r="K2247">
        <v>-7.7798118591308594</v>
      </c>
      <c r="L2247">
        <v>-3.3373019695281982</v>
      </c>
      <c r="M2247">
        <v>-0.26043295860290527</v>
      </c>
      <c r="N2247">
        <v>2.8164360523223877</v>
      </c>
      <c r="O2247">
        <v>7.2589459419250488</v>
      </c>
      <c r="P2247">
        <v>-9.9114513397216797</v>
      </c>
      <c r="Q2247">
        <v>9.3905849456787109</v>
      </c>
      <c r="R2247">
        <v>92</v>
      </c>
      <c r="S2247">
        <v>34.426410675048828</v>
      </c>
      <c r="T2247">
        <v>5.8674025535583496</v>
      </c>
      <c r="U2247">
        <v>77.636505126953125</v>
      </c>
      <c r="V2247">
        <v>100.09999847412109</v>
      </c>
      <c r="W2247">
        <v>85.685409545898438</v>
      </c>
    </row>
    <row r="2248" spans="1:23" x14ac:dyDescent="0.25">
      <c r="A2248" t="s">
        <v>79</v>
      </c>
      <c r="B2248" t="s">
        <v>100</v>
      </c>
      <c r="C2248" t="s">
        <v>104</v>
      </c>
      <c r="D2248" t="s">
        <v>27</v>
      </c>
      <c r="E2248" t="s">
        <v>112</v>
      </c>
      <c r="F2248">
        <v>15</v>
      </c>
      <c r="G2248">
        <v>139.02066040039062</v>
      </c>
      <c r="H2248">
        <v>130.21426391601562</v>
      </c>
      <c r="I2248">
        <v>8.8063879013061523</v>
      </c>
      <c r="J2248">
        <v>6.334589421749115E-2</v>
      </c>
      <c r="K2248">
        <v>1.3361480236053467</v>
      </c>
      <c r="L2248">
        <v>5.7496261596679687</v>
      </c>
      <c r="M2248">
        <v>8.8063879013061523</v>
      </c>
      <c r="N2248">
        <v>11.863149642944336</v>
      </c>
      <c r="O2248">
        <v>16.276628494262695</v>
      </c>
      <c r="P2248">
        <v>-0.78156113624572754</v>
      </c>
      <c r="Q2248">
        <v>18.394336700439453</v>
      </c>
      <c r="R2248">
        <v>92</v>
      </c>
      <c r="S2248">
        <v>33.977928161621094</v>
      </c>
      <c r="T2248">
        <v>5.8290591239929199</v>
      </c>
      <c r="U2248">
        <v>77.636505126953125</v>
      </c>
      <c r="V2248">
        <v>100.09999847412109</v>
      </c>
      <c r="W2248">
        <v>88.239532470703125</v>
      </c>
    </row>
    <row r="2249" spans="1:23" x14ac:dyDescent="0.25">
      <c r="A2249" t="s">
        <v>79</v>
      </c>
      <c r="B2249" t="s">
        <v>100</v>
      </c>
      <c r="C2249" t="s">
        <v>104</v>
      </c>
      <c r="D2249" t="s">
        <v>27</v>
      </c>
      <c r="E2249" t="s">
        <v>112</v>
      </c>
      <c r="F2249">
        <v>16</v>
      </c>
      <c r="G2249">
        <v>122.47142028808594</v>
      </c>
      <c r="H2249">
        <v>111.29790496826172</v>
      </c>
      <c r="I2249">
        <v>11.173515319824219</v>
      </c>
      <c r="J2249">
        <v>9.123365581035614E-2</v>
      </c>
      <c r="K2249">
        <v>2.8170578479766846</v>
      </c>
      <c r="L2249">
        <v>7.7541208267211914</v>
      </c>
      <c r="M2249">
        <v>11.173515319824219</v>
      </c>
      <c r="N2249">
        <v>14.592909812927246</v>
      </c>
      <c r="O2249">
        <v>19.529972076416016</v>
      </c>
      <c r="P2249">
        <v>0.44811832904815674</v>
      </c>
      <c r="Q2249">
        <v>21.89891242980957</v>
      </c>
      <c r="R2249">
        <v>92</v>
      </c>
      <c r="S2249">
        <v>42.5179443359375</v>
      </c>
      <c r="T2249">
        <v>6.5205783843994141</v>
      </c>
      <c r="U2249">
        <v>77.636505126953125</v>
      </c>
      <c r="V2249">
        <v>100.09999847412109</v>
      </c>
      <c r="W2249">
        <v>89.835578918457031</v>
      </c>
    </row>
    <row r="2250" spans="1:23" x14ac:dyDescent="0.25">
      <c r="A2250" t="s">
        <v>79</v>
      </c>
      <c r="B2250" t="s">
        <v>100</v>
      </c>
      <c r="C2250" t="s">
        <v>104</v>
      </c>
      <c r="D2250" t="s">
        <v>27</v>
      </c>
      <c r="E2250" t="s">
        <v>112</v>
      </c>
      <c r="F2250">
        <v>17</v>
      </c>
      <c r="G2250">
        <v>116.30049896240234</v>
      </c>
      <c r="H2250">
        <v>106.00814819335937</v>
      </c>
      <c r="I2250">
        <v>10.292351722717285</v>
      </c>
      <c r="J2250">
        <v>8.8497914373874664E-2</v>
      </c>
      <c r="K2250">
        <v>-0.98978161811828613</v>
      </c>
      <c r="L2250">
        <v>5.6757941246032715</v>
      </c>
      <c r="M2250">
        <v>10.292351722717285</v>
      </c>
      <c r="N2250">
        <v>14.908908843994141</v>
      </c>
      <c r="O2250">
        <v>21.574485778808594</v>
      </c>
      <c r="P2250">
        <v>-4.1881093978881836</v>
      </c>
      <c r="Q2250">
        <v>24.77281379699707</v>
      </c>
      <c r="R2250">
        <v>92</v>
      </c>
      <c r="S2250">
        <v>77.50152587890625</v>
      </c>
      <c r="T2250">
        <v>8.8034954071044922</v>
      </c>
      <c r="U2250">
        <v>77.636505126953125</v>
      </c>
      <c r="V2250">
        <v>100.09999847412109</v>
      </c>
      <c r="W2250">
        <v>89.159156799316406</v>
      </c>
    </row>
    <row r="2251" spans="1:23" x14ac:dyDescent="0.25">
      <c r="A2251" t="s">
        <v>79</v>
      </c>
      <c r="B2251" t="s">
        <v>100</v>
      </c>
      <c r="C2251" t="s">
        <v>104</v>
      </c>
      <c r="D2251" t="s">
        <v>27</v>
      </c>
      <c r="E2251" t="s">
        <v>112</v>
      </c>
      <c r="F2251">
        <v>18</v>
      </c>
      <c r="G2251">
        <v>111.64604187011719</v>
      </c>
      <c r="H2251">
        <v>105.6812744140625</v>
      </c>
      <c r="I2251">
        <v>5.9647741317749023</v>
      </c>
      <c r="J2251">
        <v>5.3425755351781845E-2</v>
      </c>
      <c r="K2251">
        <v>-3.7587480545043945</v>
      </c>
      <c r="L2251">
        <v>1.985987663269043</v>
      </c>
      <c r="M2251">
        <v>5.9647741317749023</v>
      </c>
      <c r="N2251">
        <v>9.9435606002807617</v>
      </c>
      <c r="O2251">
        <v>15.688296318054199</v>
      </c>
      <c r="P2251">
        <v>-6.5152311325073242</v>
      </c>
      <c r="Q2251">
        <v>18.444780349731445</v>
      </c>
      <c r="R2251">
        <v>92</v>
      </c>
      <c r="S2251">
        <v>57.567192077636719</v>
      </c>
      <c r="T2251">
        <v>7.5873045921325684</v>
      </c>
      <c r="U2251">
        <v>77.636505126953125</v>
      </c>
      <c r="V2251">
        <v>100.09999847412109</v>
      </c>
      <c r="W2251">
        <v>88.344413757324219</v>
      </c>
    </row>
    <row r="2252" spans="1:23" x14ac:dyDescent="0.25">
      <c r="A2252" t="s">
        <v>79</v>
      </c>
      <c r="B2252" t="s">
        <v>100</v>
      </c>
      <c r="C2252" t="s">
        <v>104</v>
      </c>
      <c r="D2252" t="s">
        <v>27</v>
      </c>
      <c r="E2252" t="s">
        <v>112</v>
      </c>
      <c r="F2252">
        <v>19</v>
      </c>
      <c r="G2252">
        <v>113.19966125488281</v>
      </c>
      <c r="H2252">
        <v>111.70437622070312</v>
      </c>
      <c r="I2252">
        <v>1.4952894449234009</v>
      </c>
      <c r="J2252">
        <v>1.3209310360252857E-2</v>
      </c>
      <c r="K2252">
        <v>-7.3516426086425781</v>
      </c>
      <c r="L2252">
        <v>-2.1248035430908203</v>
      </c>
      <c r="M2252">
        <v>1.4952894449234009</v>
      </c>
      <c r="N2252">
        <v>5.115382194519043</v>
      </c>
      <c r="O2252">
        <v>10.342221260070801</v>
      </c>
      <c r="P2252">
        <v>-9.8596248626708984</v>
      </c>
      <c r="Q2252">
        <v>12.850204467773438</v>
      </c>
      <c r="R2252">
        <v>92</v>
      </c>
      <c r="S2252">
        <v>47.655521392822266</v>
      </c>
      <c r="T2252">
        <v>6.9032979011535645</v>
      </c>
      <c r="U2252">
        <v>77.636505126953125</v>
      </c>
      <c r="V2252">
        <v>100.09999847412109</v>
      </c>
      <c r="W2252">
        <v>86.606163024902344</v>
      </c>
    </row>
    <row r="2253" spans="1:23" x14ac:dyDescent="0.25">
      <c r="A2253" t="s">
        <v>79</v>
      </c>
      <c r="B2253" t="s">
        <v>100</v>
      </c>
      <c r="C2253" t="s">
        <v>104</v>
      </c>
      <c r="D2253" t="s">
        <v>27</v>
      </c>
      <c r="E2253" t="s">
        <v>112</v>
      </c>
      <c r="F2253">
        <v>20</v>
      </c>
      <c r="G2253">
        <v>110.96821594238281</v>
      </c>
      <c r="H2253">
        <v>108.53910827636719</v>
      </c>
      <c r="I2253">
        <v>2.429114818572998</v>
      </c>
      <c r="J2253">
        <v>2.189018577337265E-2</v>
      </c>
      <c r="K2253">
        <v>-5.7726974487304687</v>
      </c>
      <c r="L2253">
        <v>-0.92700022459030151</v>
      </c>
      <c r="M2253">
        <v>2.429114818572998</v>
      </c>
      <c r="N2253">
        <v>5.7852296829223633</v>
      </c>
      <c r="O2253">
        <v>10.630927085876465</v>
      </c>
      <c r="P2253">
        <v>-8.0977973937988281</v>
      </c>
      <c r="Q2253">
        <v>12.956027030944824</v>
      </c>
      <c r="R2253">
        <v>92</v>
      </c>
      <c r="S2253">
        <v>40.958824157714844</v>
      </c>
      <c r="T2253">
        <v>6.3999080657958984</v>
      </c>
      <c r="U2253">
        <v>77.636505126953125</v>
      </c>
      <c r="V2253">
        <v>100.09999847412109</v>
      </c>
      <c r="W2253">
        <v>84.273651123046875</v>
      </c>
    </row>
    <row r="2254" spans="1:23" x14ac:dyDescent="0.25">
      <c r="A2254" t="s">
        <v>79</v>
      </c>
      <c r="B2254" t="s">
        <v>100</v>
      </c>
      <c r="C2254" t="s">
        <v>104</v>
      </c>
      <c r="D2254" t="s">
        <v>27</v>
      </c>
      <c r="E2254" t="s">
        <v>112</v>
      </c>
      <c r="F2254">
        <v>21</v>
      </c>
      <c r="G2254">
        <v>113.17779541015625</v>
      </c>
      <c r="H2254">
        <v>106.76860809326172</v>
      </c>
      <c r="I2254">
        <v>6.4091954231262207</v>
      </c>
      <c r="J2254">
        <v>5.6629441678524017E-2</v>
      </c>
      <c r="K2254">
        <v>-2.3225448131561279</v>
      </c>
      <c r="L2254">
        <v>2.8362381458282471</v>
      </c>
      <c r="M2254">
        <v>6.4091954231262207</v>
      </c>
      <c r="N2254">
        <v>9.9821529388427734</v>
      </c>
      <c r="O2254">
        <v>15.140935897827148</v>
      </c>
      <c r="P2254">
        <v>-4.7978720664978027</v>
      </c>
      <c r="Q2254">
        <v>17.616262435913086</v>
      </c>
      <c r="R2254">
        <v>92</v>
      </c>
      <c r="S2254">
        <v>46.422595977783203</v>
      </c>
      <c r="T2254">
        <v>6.813413143157959</v>
      </c>
      <c r="U2254">
        <v>77.636505126953125</v>
      </c>
      <c r="V2254">
        <v>100.09999847412109</v>
      </c>
      <c r="W2254">
        <v>81.633697509765625</v>
      </c>
    </row>
    <row r="2255" spans="1:23" x14ac:dyDescent="0.25">
      <c r="A2255" t="s">
        <v>79</v>
      </c>
      <c r="B2255" t="s">
        <v>100</v>
      </c>
      <c r="C2255" t="s">
        <v>104</v>
      </c>
      <c r="D2255" t="s">
        <v>27</v>
      </c>
      <c r="E2255" t="s">
        <v>112</v>
      </c>
      <c r="F2255">
        <v>22</v>
      </c>
      <c r="G2255">
        <v>109.17920684814453</v>
      </c>
      <c r="H2255">
        <v>103.22896575927734</v>
      </c>
      <c r="I2255">
        <v>5.9502358436584473</v>
      </c>
      <c r="J2255">
        <v>5.4499715566635132E-2</v>
      </c>
      <c r="K2255">
        <v>-4.0200634002685547</v>
      </c>
      <c r="L2255">
        <v>1.8704702854156494</v>
      </c>
      <c r="M2255">
        <v>5.9502358436584473</v>
      </c>
      <c r="N2255">
        <v>10.030001640319824</v>
      </c>
      <c r="O2255">
        <v>15.920535087585449</v>
      </c>
      <c r="P2255">
        <v>-6.8465046882629395</v>
      </c>
      <c r="Q2255">
        <v>18.746976852416992</v>
      </c>
      <c r="R2255">
        <v>92</v>
      </c>
      <c r="S2255">
        <v>60.526309967041016</v>
      </c>
      <c r="T2255">
        <v>7.7798657417297363</v>
      </c>
      <c r="U2255">
        <v>77.636505126953125</v>
      </c>
      <c r="V2255">
        <v>100.09999847412109</v>
      </c>
      <c r="W2255">
        <v>78.94622802734375</v>
      </c>
    </row>
    <row r="2256" spans="1:23" x14ac:dyDescent="0.25">
      <c r="A2256" t="s">
        <v>79</v>
      </c>
      <c r="B2256" t="s">
        <v>100</v>
      </c>
      <c r="C2256" t="s">
        <v>104</v>
      </c>
      <c r="D2256" t="s">
        <v>27</v>
      </c>
      <c r="E2256" t="s">
        <v>112</v>
      </c>
      <c r="F2256">
        <v>23</v>
      </c>
      <c r="G2256">
        <v>107.85594940185547</v>
      </c>
      <c r="H2256">
        <v>101.38731384277344</v>
      </c>
      <c r="I2256">
        <v>6.468635082244873</v>
      </c>
      <c r="J2256">
        <v>5.9974763542413712E-2</v>
      </c>
      <c r="K2256">
        <v>-3.246532678604126</v>
      </c>
      <c r="L2256">
        <v>2.4932670593261719</v>
      </c>
      <c r="M2256">
        <v>6.468635082244873</v>
      </c>
      <c r="N2256">
        <v>10.444003105163574</v>
      </c>
      <c r="O2256">
        <v>16.183803558349609</v>
      </c>
      <c r="P2256">
        <v>-6.000648021697998</v>
      </c>
      <c r="Q2256">
        <v>18.937917709350586</v>
      </c>
      <c r="R2256">
        <v>92</v>
      </c>
      <c r="S2256">
        <v>57.468315124511719</v>
      </c>
      <c r="T2256">
        <v>7.5807857513427734</v>
      </c>
      <c r="U2256">
        <v>77.636505126953125</v>
      </c>
      <c r="V2256">
        <v>100.09999847412109</v>
      </c>
      <c r="W2256">
        <v>77.084465026855469</v>
      </c>
    </row>
    <row r="2257" spans="1:23" x14ac:dyDescent="0.25">
      <c r="A2257" t="s">
        <v>79</v>
      </c>
      <c r="B2257" t="s">
        <v>100</v>
      </c>
      <c r="C2257" t="s">
        <v>104</v>
      </c>
      <c r="D2257" t="s">
        <v>27</v>
      </c>
      <c r="E2257" t="s">
        <v>112</v>
      </c>
      <c r="F2257">
        <v>24</v>
      </c>
      <c r="G2257">
        <v>106.93166351318359</v>
      </c>
      <c r="H2257">
        <v>104.58942413330078</v>
      </c>
      <c r="I2257">
        <v>2.3422338962554932</v>
      </c>
      <c r="J2257">
        <v>2.1904025226831436E-2</v>
      </c>
      <c r="K2257">
        <v>-7.7439813613891602</v>
      </c>
      <c r="L2257">
        <v>-1.7849636077880859</v>
      </c>
      <c r="M2257">
        <v>2.3422338962554932</v>
      </c>
      <c r="N2257">
        <v>6.4694314002990723</v>
      </c>
      <c r="O2257">
        <v>12.428448677062988</v>
      </c>
      <c r="P2257">
        <v>-10.603282928466797</v>
      </c>
      <c r="Q2257">
        <v>15.287751197814941</v>
      </c>
      <c r="R2257">
        <v>92</v>
      </c>
      <c r="S2257">
        <v>61.941864013671875</v>
      </c>
      <c r="T2257">
        <v>7.8703155517578125</v>
      </c>
      <c r="U2257">
        <v>77.636505126953125</v>
      </c>
      <c r="V2257">
        <v>100.09999847412109</v>
      </c>
      <c r="W2257">
        <v>75.507255554199219</v>
      </c>
    </row>
    <row r="2258" spans="1:23" x14ac:dyDescent="0.25">
      <c r="A2258" t="s">
        <v>79</v>
      </c>
      <c r="B2258" t="s">
        <v>100</v>
      </c>
      <c r="C2258" t="s">
        <v>104</v>
      </c>
      <c r="D2258" t="s">
        <v>27</v>
      </c>
      <c r="E2258" t="s">
        <v>113</v>
      </c>
      <c r="F2258">
        <v>1</v>
      </c>
      <c r="G2258">
        <v>85.651008605957031</v>
      </c>
      <c r="H2258">
        <v>101.24600982666016</v>
      </c>
      <c r="I2258">
        <v>-15.594997406005859</v>
      </c>
      <c r="J2258">
        <v>-0.18207605183124542</v>
      </c>
      <c r="K2258">
        <v>-23.499305725097656</v>
      </c>
      <c r="L2258">
        <v>-18.829376220703125</v>
      </c>
      <c r="M2258">
        <v>-15.594997406005859</v>
      </c>
      <c r="N2258">
        <v>-12.360618591308594</v>
      </c>
      <c r="O2258">
        <v>-7.6906895637512207</v>
      </c>
      <c r="P2258">
        <v>-25.740066528320312</v>
      </c>
      <c r="Q2258">
        <v>-5.4499282836914062</v>
      </c>
      <c r="R2258">
        <v>88</v>
      </c>
      <c r="S2258">
        <v>38.041313171386719</v>
      </c>
      <c r="T2258">
        <v>6.1677641868591309</v>
      </c>
      <c r="U2258">
        <v>75.924713134765625</v>
      </c>
      <c r="V2258">
        <v>97</v>
      </c>
      <c r="W2258">
        <v>71.262840270996094</v>
      </c>
    </row>
    <row r="2259" spans="1:23" x14ac:dyDescent="0.25">
      <c r="A2259" t="s">
        <v>79</v>
      </c>
      <c r="B2259" t="s">
        <v>100</v>
      </c>
      <c r="C2259" t="s">
        <v>104</v>
      </c>
      <c r="D2259" t="s">
        <v>27</v>
      </c>
      <c r="E2259" t="s">
        <v>113</v>
      </c>
      <c r="F2259">
        <v>2</v>
      </c>
      <c r="G2259">
        <v>85.876976013183594</v>
      </c>
      <c r="H2259">
        <v>99.778594970703125</v>
      </c>
      <c r="I2259">
        <v>-13.901617050170898</v>
      </c>
      <c r="J2259">
        <v>-0.16187827289104462</v>
      </c>
      <c r="K2259">
        <v>-22.303192138671875</v>
      </c>
      <c r="L2259">
        <v>-17.339473724365234</v>
      </c>
      <c r="M2259">
        <v>-13.901617050170898</v>
      </c>
      <c r="N2259">
        <v>-10.463761329650879</v>
      </c>
      <c r="O2259">
        <v>-5.5000429153442383</v>
      </c>
      <c r="P2259">
        <v>-24.684921264648438</v>
      </c>
      <c r="Q2259">
        <v>-3.1183130741119385</v>
      </c>
      <c r="R2259">
        <v>88</v>
      </c>
      <c r="S2259">
        <v>42.978294372558594</v>
      </c>
      <c r="T2259">
        <v>6.5557832717895508</v>
      </c>
      <c r="U2259">
        <v>75.924713134765625</v>
      </c>
      <c r="V2259">
        <v>97</v>
      </c>
      <c r="W2259">
        <v>70.045448303222656</v>
      </c>
    </row>
    <row r="2260" spans="1:23" x14ac:dyDescent="0.25">
      <c r="A2260" t="s">
        <v>79</v>
      </c>
      <c r="B2260" t="s">
        <v>100</v>
      </c>
      <c r="C2260" t="s">
        <v>104</v>
      </c>
      <c r="D2260" t="s">
        <v>27</v>
      </c>
      <c r="E2260" t="s">
        <v>113</v>
      </c>
      <c r="F2260">
        <v>3</v>
      </c>
      <c r="G2260">
        <v>88.006134033203125</v>
      </c>
      <c r="H2260">
        <v>97.766632080078125</v>
      </c>
      <c r="I2260">
        <v>-9.7604970932006836</v>
      </c>
      <c r="J2260">
        <v>-0.11090701073408127</v>
      </c>
      <c r="K2260">
        <v>-17.810758590698242</v>
      </c>
      <c r="L2260">
        <v>-13.054598808288574</v>
      </c>
      <c r="M2260">
        <v>-9.7604970932006836</v>
      </c>
      <c r="N2260">
        <v>-6.466395378112793</v>
      </c>
      <c r="O2260">
        <v>-1.7102361917495728</v>
      </c>
      <c r="P2260">
        <v>-20.0928955078125</v>
      </c>
      <c r="Q2260">
        <v>0.57190096378326416</v>
      </c>
      <c r="R2260">
        <v>88</v>
      </c>
      <c r="S2260">
        <v>39.459152221679688</v>
      </c>
      <c r="T2260">
        <v>6.2816519737243652</v>
      </c>
      <c r="U2260">
        <v>75.924713134765625</v>
      </c>
      <c r="V2260">
        <v>97</v>
      </c>
      <c r="W2260">
        <v>68.995872497558594</v>
      </c>
    </row>
    <row r="2261" spans="1:23" x14ac:dyDescent="0.25">
      <c r="A2261" t="s">
        <v>79</v>
      </c>
      <c r="B2261" t="s">
        <v>100</v>
      </c>
      <c r="C2261" t="s">
        <v>104</v>
      </c>
      <c r="D2261" t="s">
        <v>27</v>
      </c>
      <c r="E2261" t="s">
        <v>113</v>
      </c>
      <c r="F2261">
        <v>4</v>
      </c>
      <c r="G2261">
        <v>90.42578125</v>
      </c>
      <c r="H2261">
        <v>109.06653594970703</v>
      </c>
      <c r="I2261">
        <v>-18.640754699707031</v>
      </c>
      <c r="J2261">
        <v>-0.20614424347877502</v>
      </c>
      <c r="K2261">
        <v>-26.759729385375977</v>
      </c>
      <c r="L2261">
        <v>-21.962972640991211</v>
      </c>
      <c r="M2261">
        <v>-18.640754699707031</v>
      </c>
      <c r="N2261">
        <v>-15.318535804748535</v>
      </c>
      <c r="O2261">
        <v>-10.521780014038086</v>
      </c>
      <c r="P2261">
        <v>-29.061346054077148</v>
      </c>
      <c r="Q2261">
        <v>-8.2201633453369141</v>
      </c>
      <c r="R2261">
        <v>88</v>
      </c>
      <c r="S2261">
        <v>40.135643005371094</v>
      </c>
      <c r="T2261">
        <v>6.3352699279785156</v>
      </c>
      <c r="U2261">
        <v>75.924713134765625</v>
      </c>
      <c r="V2261">
        <v>97</v>
      </c>
      <c r="W2261">
        <v>68.561264038085938</v>
      </c>
    </row>
    <row r="2262" spans="1:23" x14ac:dyDescent="0.25">
      <c r="A2262" t="s">
        <v>79</v>
      </c>
      <c r="B2262" t="s">
        <v>100</v>
      </c>
      <c r="C2262" t="s">
        <v>104</v>
      </c>
      <c r="D2262" t="s">
        <v>27</v>
      </c>
      <c r="E2262" t="s">
        <v>113</v>
      </c>
      <c r="F2262">
        <v>5</v>
      </c>
      <c r="G2262">
        <v>100.55791473388672</v>
      </c>
      <c r="H2262">
        <v>112.23915100097656</v>
      </c>
      <c r="I2262">
        <v>-11.681241035461426</v>
      </c>
      <c r="J2262">
        <v>-0.11616431176662445</v>
      </c>
      <c r="K2262">
        <v>-19.228010177612305</v>
      </c>
      <c r="L2262">
        <v>-14.769317626953125</v>
      </c>
      <c r="M2262">
        <v>-11.681241035461426</v>
      </c>
      <c r="N2262">
        <v>-8.5931644439697266</v>
      </c>
      <c r="O2262">
        <v>-4.1344718933105469</v>
      </c>
      <c r="P2262">
        <v>-21.367414474487305</v>
      </c>
      <c r="Q2262">
        <v>-1.9950675964355469</v>
      </c>
      <c r="R2262">
        <v>88</v>
      </c>
      <c r="S2262">
        <v>34.677677154541016</v>
      </c>
      <c r="T2262">
        <v>5.8887753486633301</v>
      </c>
      <c r="U2262">
        <v>75.924713134765625</v>
      </c>
      <c r="V2262">
        <v>97</v>
      </c>
      <c r="W2262">
        <v>67.73333740234375</v>
      </c>
    </row>
    <row r="2263" spans="1:23" x14ac:dyDescent="0.25">
      <c r="A2263" t="s">
        <v>79</v>
      </c>
      <c r="B2263" t="s">
        <v>100</v>
      </c>
      <c r="C2263" t="s">
        <v>104</v>
      </c>
      <c r="D2263" t="s">
        <v>27</v>
      </c>
      <c r="E2263" t="s">
        <v>113</v>
      </c>
      <c r="F2263">
        <v>6</v>
      </c>
      <c r="G2263">
        <v>122.78919982910156</v>
      </c>
      <c r="H2263">
        <v>132.79331970214844</v>
      </c>
      <c r="I2263">
        <v>-10.004115104675293</v>
      </c>
      <c r="J2263">
        <v>-8.1473901867866516E-2</v>
      </c>
      <c r="K2263">
        <v>-17.423402786254883</v>
      </c>
      <c r="L2263">
        <v>-13.040027618408203</v>
      </c>
      <c r="M2263">
        <v>-10.004115104675293</v>
      </c>
      <c r="N2263">
        <v>-6.9682025909423828</v>
      </c>
      <c r="O2263">
        <v>-2.5848274230957031</v>
      </c>
      <c r="P2263">
        <v>-19.526668548583984</v>
      </c>
      <c r="Q2263">
        <v>-0.48156249523162842</v>
      </c>
      <c r="R2263">
        <v>88</v>
      </c>
      <c r="S2263">
        <v>33.516006469726563</v>
      </c>
      <c r="T2263">
        <v>5.7893009185791016</v>
      </c>
      <c r="U2263">
        <v>75.924713134765625</v>
      </c>
      <c r="V2263">
        <v>97</v>
      </c>
      <c r="W2263">
        <v>66.897750854492188</v>
      </c>
    </row>
    <row r="2264" spans="1:23" x14ac:dyDescent="0.25">
      <c r="A2264" t="s">
        <v>79</v>
      </c>
      <c r="B2264" t="s">
        <v>100</v>
      </c>
      <c r="C2264" t="s">
        <v>104</v>
      </c>
      <c r="D2264" t="s">
        <v>27</v>
      </c>
      <c r="E2264" t="s">
        <v>113</v>
      </c>
      <c r="F2264">
        <v>7</v>
      </c>
      <c r="G2264">
        <v>147.97686767578125</v>
      </c>
      <c r="H2264">
        <v>167.0694580078125</v>
      </c>
      <c r="I2264">
        <v>-19.092586517333984</v>
      </c>
      <c r="J2264">
        <v>-0.12902413308620453</v>
      </c>
      <c r="K2264">
        <v>-28.097755432128906</v>
      </c>
      <c r="L2264">
        <v>-22.777429580688477</v>
      </c>
      <c r="M2264">
        <v>-19.092586517333984</v>
      </c>
      <c r="N2264">
        <v>-15.407744407653809</v>
      </c>
      <c r="O2264">
        <v>-10.087416648864746</v>
      </c>
      <c r="P2264">
        <v>-30.650596618652344</v>
      </c>
      <c r="Q2264">
        <v>-7.534576416015625</v>
      </c>
      <c r="R2264">
        <v>88</v>
      </c>
      <c r="S2264">
        <v>49.375514984130859</v>
      </c>
      <c r="T2264">
        <v>7.026771068572998</v>
      </c>
      <c r="U2264">
        <v>75.924713134765625</v>
      </c>
      <c r="V2264">
        <v>97</v>
      </c>
      <c r="W2264">
        <v>65.68170166015625</v>
      </c>
    </row>
    <row r="2265" spans="1:23" x14ac:dyDescent="0.25">
      <c r="A2265" t="s">
        <v>79</v>
      </c>
      <c r="B2265" t="s">
        <v>100</v>
      </c>
      <c r="C2265" t="s">
        <v>104</v>
      </c>
      <c r="D2265" t="s">
        <v>27</v>
      </c>
      <c r="E2265" t="s">
        <v>113</v>
      </c>
      <c r="F2265">
        <v>8</v>
      </c>
      <c r="G2265">
        <v>162.15225219726562</v>
      </c>
      <c r="H2265">
        <v>186.06259155273437</v>
      </c>
      <c r="I2265">
        <v>-23.910333633422852</v>
      </c>
      <c r="J2265">
        <v>-0.14745606482028961</v>
      </c>
      <c r="K2265">
        <v>-33.88580322265625</v>
      </c>
      <c r="L2265">
        <v>-27.992214202880859</v>
      </c>
      <c r="M2265">
        <v>-23.910333633422852</v>
      </c>
      <c r="N2265">
        <v>-19.828453063964844</v>
      </c>
      <c r="O2265">
        <v>-13.934864044189453</v>
      </c>
      <c r="P2265">
        <v>-36.713710784912109</v>
      </c>
      <c r="Q2265">
        <v>-11.10695743560791</v>
      </c>
      <c r="R2265">
        <v>88</v>
      </c>
      <c r="S2265">
        <v>60.589099884033203</v>
      </c>
      <c r="T2265">
        <v>7.783900260925293</v>
      </c>
      <c r="U2265">
        <v>75.924713134765625</v>
      </c>
      <c r="V2265">
        <v>97</v>
      </c>
      <c r="W2265">
        <v>65.684837341308594</v>
      </c>
    </row>
    <row r="2266" spans="1:23" x14ac:dyDescent="0.25">
      <c r="A2266" t="s">
        <v>79</v>
      </c>
      <c r="B2266" t="s">
        <v>100</v>
      </c>
      <c r="C2266" t="s">
        <v>104</v>
      </c>
      <c r="D2266" t="s">
        <v>27</v>
      </c>
      <c r="E2266" t="s">
        <v>113</v>
      </c>
      <c r="F2266">
        <v>9</v>
      </c>
      <c r="G2266">
        <v>168.97538757324219</v>
      </c>
      <c r="H2266">
        <v>176.53724670410156</v>
      </c>
      <c r="I2266">
        <v>-7.5618658065795898</v>
      </c>
      <c r="J2266">
        <v>-4.4751286506652832E-2</v>
      </c>
      <c r="K2266">
        <v>-17.428037643432617</v>
      </c>
      <c r="L2266">
        <v>-11.599023818969727</v>
      </c>
      <c r="M2266">
        <v>-7.5618658065795898</v>
      </c>
      <c r="N2266">
        <v>-3.5247080326080322</v>
      </c>
      <c r="O2266">
        <v>2.3043065071105957</v>
      </c>
      <c r="P2266">
        <v>-20.224960327148437</v>
      </c>
      <c r="Q2266">
        <v>5.101229190826416</v>
      </c>
      <c r="R2266">
        <v>88</v>
      </c>
      <c r="S2266">
        <v>59.2686767578125</v>
      </c>
      <c r="T2266">
        <v>7.6986150741577148</v>
      </c>
      <c r="U2266">
        <v>75.924713134765625</v>
      </c>
      <c r="V2266">
        <v>97</v>
      </c>
      <c r="W2266">
        <v>68.652976989746094</v>
      </c>
    </row>
    <row r="2267" spans="1:23" x14ac:dyDescent="0.25">
      <c r="A2267" t="s">
        <v>79</v>
      </c>
      <c r="B2267" t="s">
        <v>100</v>
      </c>
      <c r="C2267" t="s">
        <v>104</v>
      </c>
      <c r="D2267" t="s">
        <v>27</v>
      </c>
      <c r="E2267" t="s">
        <v>113</v>
      </c>
      <c r="F2267">
        <v>10</v>
      </c>
      <c r="G2267">
        <v>176.30987548828125</v>
      </c>
      <c r="H2267">
        <v>183.88632202148437</v>
      </c>
      <c r="I2267">
        <v>-7.5764274597167969</v>
      </c>
      <c r="J2267">
        <v>-4.2972225695848465E-2</v>
      </c>
      <c r="K2267">
        <v>-18.088335037231445</v>
      </c>
      <c r="L2267">
        <v>-11.877815246582031</v>
      </c>
      <c r="M2267">
        <v>-7.5764274597167969</v>
      </c>
      <c r="N2267">
        <v>-3.2750401496887207</v>
      </c>
      <c r="O2267">
        <v>2.9354801177978516</v>
      </c>
      <c r="P2267">
        <v>-21.068315505981445</v>
      </c>
      <c r="Q2267">
        <v>5.9154601097106934</v>
      </c>
      <c r="R2267">
        <v>88</v>
      </c>
      <c r="S2267">
        <v>67.280769348144531</v>
      </c>
      <c r="T2267">
        <v>8.2024850845336914</v>
      </c>
      <c r="U2267">
        <v>75.924713134765625</v>
      </c>
      <c r="V2267">
        <v>97</v>
      </c>
      <c r="W2267">
        <v>72.424339294433594</v>
      </c>
    </row>
    <row r="2268" spans="1:23" x14ac:dyDescent="0.25">
      <c r="A2268" t="s">
        <v>79</v>
      </c>
      <c r="B2268" t="s">
        <v>100</v>
      </c>
      <c r="C2268" t="s">
        <v>104</v>
      </c>
      <c r="D2268" t="s">
        <v>27</v>
      </c>
      <c r="E2268" t="s">
        <v>113</v>
      </c>
      <c r="F2268">
        <v>11</v>
      </c>
      <c r="G2268">
        <v>168.9598388671875</v>
      </c>
      <c r="H2268">
        <v>188.59977722167969</v>
      </c>
      <c r="I2268">
        <v>-19.639928817749023</v>
      </c>
      <c r="J2268">
        <v>-0.11624021828174591</v>
      </c>
      <c r="K2268">
        <v>-29.421628952026367</v>
      </c>
      <c r="L2268">
        <v>-23.642520904541016</v>
      </c>
      <c r="M2268">
        <v>-19.639928817749023</v>
      </c>
      <c r="N2268">
        <v>-15.637336730957031</v>
      </c>
      <c r="O2268">
        <v>-9.8582286834716797</v>
      </c>
      <c r="P2268">
        <v>-32.194606781005859</v>
      </c>
      <c r="Q2268">
        <v>-7.0852522850036621</v>
      </c>
      <c r="R2268">
        <v>88</v>
      </c>
      <c r="S2268">
        <v>58.258129119873047</v>
      </c>
      <c r="T2268">
        <v>7.6327013969421387</v>
      </c>
      <c r="U2268">
        <v>75.924713134765625</v>
      </c>
      <c r="V2268">
        <v>97</v>
      </c>
      <c r="W2268">
        <v>76.066085815429688</v>
      </c>
    </row>
    <row r="2269" spans="1:23" x14ac:dyDescent="0.25">
      <c r="A2269" t="s">
        <v>79</v>
      </c>
      <c r="B2269" t="s">
        <v>100</v>
      </c>
      <c r="C2269" t="s">
        <v>104</v>
      </c>
      <c r="D2269" t="s">
        <v>27</v>
      </c>
      <c r="E2269" t="s">
        <v>113</v>
      </c>
      <c r="F2269">
        <v>12</v>
      </c>
      <c r="G2269">
        <v>157.92076110839844</v>
      </c>
      <c r="H2269">
        <v>182.21858215332031</v>
      </c>
      <c r="I2269">
        <v>-24.297826766967773</v>
      </c>
      <c r="J2269">
        <v>-0.15386088192462921</v>
      </c>
      <c r="K2269">
        <v>-33.356655120849609</v>
      </c>
      <c r="L2269">
        <v>-28.004627227783203</v>
      </c>
      <c r="M2269">
        <v>-24.297826766967773</v>
      </c>
      <c r="N2269">
        <v>-20.591026306152344</v>
      </c>
      <c r="O2269">
        <v>-15.238996505737305</v>
      </c>
      <c r="P2269">
        <v>-35.924709320068359</v>
      </c>
      <c r="Q2269">
        <v>-12.670944213867188</v>
      </c>
      <c r="R2269">
        <v>88</v>
      </c>
      <c r="S2269">
        <v>49.965709686279297</v>
      </c>
      <c r="T2269">
        <v>7.0686426162719727</v>
      </c>
      <c r="U2269">
        <v>75.924713134765625</v>
      </c>
      <c r="V2269">
        <v>97</v>
      </c>
      <c r="W2269">
        <v>79.786796569824219</v>
      </c>
    </row>
    <row r="2270" spans="1:23" x14ac:dyDescent="0.25">
      <c r="A2270" t="s">
        <v>79</v>
      </c>
      <c r="B2270" t="s">
        <v>100</v>
      </c>
      <c r="C2270" t="s">
        <v>104</v>
      </c>
      <c r="D2270" t="s">
        <v>27</v>
      </c>
      <c r="E2270" t="s">
        <v>113</v>
      </c>
      <c r="F2270">
        <v>13</v>
      </c>
      <c r="G2270">
        <v>139.453857421875</v>
      </c>
      <c r="H2270">
        <v>157.80491638183594</v>
      </c>
      <c r="I2270">
        <v>-18.351057052612305</v>
      </c>
      <c r="J2270">
        <v>-0.13159231841564178</v>
      </c>
      <c r="K2270">
        <v>-26.36369514465332</v>
      </c>
      <c r="L2270">
        <v>-21.629764556884766</v>
      </c>
      <c r="M2270">
        <v>-18.351057052612305</v>
      </c>
      <c r="N2270">
        <v>-15.07235050201416</v>
      </c>
      <c r="O2270">
        <v>-10.338418960571289</v>
      </c>
      <c r="P2270">
        <v>-28.635168075561523</v>
      </c>
      <c r="Q2270">
        <v>-8.0669469833374023</v>
      </c>
      <c r="R2270">
        <v>88</v>
      </c>
      <c r="S2270">
        <v>39.091190338134766</v>
      </c>
      <c r="T2270">
        <v>6.2522950172424316</v>
      </c>
      <c r="U2270">
        <v>75.924713134765625</v>
      </c>
      <c r="V2270">
        <v>97</v>
      </c>
      <c r="W2270">
        <v>82.844306945800781</v>
      </c>
    </row>
    <row r="2271" spans="1:23" x14ac:dyDescent="0.25">
      <c r="A2271" t="s">
        <v>79</v>
      </c>
      <c r="B2271" t="s">
        <v>100</v>
      </c>
      <c r="C2271" t="s">
        <v>104</v>
      </c>
      <c r="D2271" t="s">
        <v>27</v>
      </c>
      <c r="E2271" t="s">
        <v>113</v>
      </c>
      <c r="F2271">
        <v>14</v>
      </c>
      <c r="G2271">
        <v>138.17475891113281</v>
      </c>
      <c r="H2271">
        <v>148.99668884277344</v>
      </c>
      <c r="I2271">
        <v>-10.821933746337891</v>
      </c>
      <c r="J2271">
        <v>-7.8320629894733429E-2</v>
      </c>
      <c r="K2271">
        <v>-19.973325729370117</v>
      </c>
      <c r="L2271">
        <v>-14.566609382629395</v>
      </c>
      <c r="M2271">
        <v>-10.821933746337891</v>
      </c>
      <c r="N2271">
        <v>-7.0772581100463867</v>
      </c>
      <c r="O2271">
        <v>-1.6705411672592163</v>
      </c>
      <c r="P2271">
        <v>-22.567619323730469</v>
      </c>
      <c r="Q2271">
        <v>0.92375153303146362</v>
      </c>
      <c r="R2271">
        <v>88</v>
      </c>
      <c r="S2271">
        <v>50.992015838623047</v>
      </c>
      <c r="T2271">
        <v>7.1408696174621582</v>
      </c>
      <c r="U2271">
        <v>75.924713134765625</v>
      </c>
      <c r="V2271">
        <v>97</v>
      </c>
      <c r="W2271">
        <v>85.402748107910156</v>
      </c>
    </row>
    <row r="2272" spans="1:23" x14ac:dyDescent="0.25">
      <c r="A2272" t="s">
        <v>79</v>
      </c>
      <c r="B2272" t="s">
        <v>100</v>
      </c>
      <c r="C2272" t="s">
        <v>104</v>
      </c>
      <c r="D2272" t="s">
        <v>27</v>
      </c>
      <c r="E2272" t="s">
        <v>113</v>
      </c>
      <c r="F2272">
        <v>15</v>
      </c>
      <c r="G2272">
        <v>127.96560668945312</v>
      </c>
      <c r="H2272">
        <v>135.4532470703125</v>
      </c>
      <c r="I2272">
        <v>-7.4876437187194824</v>
      </c>
      <c r="J2272">
        <v>-5.8512937277555466E-2</v>
      </c>
      <c r="K2272">
        <v>-16.669073104858398</v>
      </c>
      <c r="L2272">
        <v>-11.244610786437988</v>
      </c>
      <c r="M2272">
        <v>-7.4876437187194824</v>
      </c>
      <c r="N2272">
        <v>-3.7306768894195557</v>
      </c>
      <c r="O2272">
        <v>1.6937865018844604</v>
      </c>
      <c r="P2272">
        <v>-19.271881103515625</v>
      </c>
      <c r="Q2272">
        <v>4.2965946197509766</v>
      </c>
      <c r="R2272">
        <v>88</v>
      </c>
      <c r="S2272">
        <v>51.327312469482422</v>
      </c>
      <c r="T2272">
        <v>7.1643080711364746</v>
      </c>
      <c r="U2272">
        <v>75.924713134765625</v>
      </c>
      <c r="V2272">
        <v>97</v>
      </c>
      <c r="W2272">
        <v>87.644889831542969</v>
      </c>
    </row>
    <row r="2273" spans="1:23" x14ac:dyDescent="0.25">
      <c r="A2273" t="s">
        <v>79</v>
      </c>
      <c r="B2273" t="s">
        <v>100</v>
      </c>
      <c r="C2273" t="s">
        <v>104</v>
      </c>
      <c r="D2273" t="s">
        <v>27</v>
      </c>
      <c r="E2273" t="s">
        <v>113</v>
      </c>
      <c r="F2273">
        <v>16</v>
      </c>
      <c r="G2273">
        <v>111.26259613037109</v>
      </c>
      <c r="H2273">
        <v>114.2255859375</v>
      </c>
      <c r="I2273">
        <v>-2.9629890918731689</v>
      </c>
      <c r="J2273">
        <v>-2.6630595326423645E-2</v>
      </c>
      <c r="K2273">
        <v>-11.800519943237305</v>
      </c>
      <c r="L2273">
        <v>-6.5792350769042969</v>
      </c>
      <c r="M2273">
        <v>-2.9629890918731689</v>
      </c>
      <c r="N2273">
        <v>0.65325701236724854</v>
      </c>
      <c r="O2273">
        <v>5.874542236328125</v>
      </c>
      <c r="P2273">
        <v>-14.305837631225586</v>
      </c>
      <c r="Q2273">
        <v>8.3798589706420898</v>
      </c>
      <c r="R2273">
        <v>88</v>
      </c>
      <c r="S2273">
        <v>47.554294586181641</v>
      </c>
      <c r="T2273">
        <v>6.8959622383117676</v>
      </c>
      <c r="U2273">
        <v>75.924713134765625</v>
      </c>
      <c r="V2273">
        <v>97</v>
      </c>
      <c r="W2273">
        <v>88.955184936523438</v>
      </c>
    </row>
    <row r="2274" spans="1:23" x14ac:dyDescent="0.25">
      <c r="A2274" t="s">
        <v>79</v>
      </c>
      <c r="B2274" t="s">
        <v>100</v>
      </c>
      <c r="C2274" t="s">
        <v>104</v>
      </c>
      <c r="D2274" t="s">
        <v>27</v>
      </c>
      <c r="E2274" t="s">
        <v>113</v>
      </c>
      <c r="F2274">
        <v>17</v>
      </c>
      <c r="G2274">
        <v>102.33624267578125</v>
      </c>
      <c r="H2274">
        <v>101.28648376464844</v>
      </c>
      <c r="I2274">
        <v>1.0497605800628662</v>
      </c>
      <c r="J2274">
        <v>1.0257954709231853E-2</v>
      </c>
      <c r="K2274">
        <v>-7.0175900459289551</v>
      </c>
      <c r="L2274">
        <v>-2.2513339519500732</v>
      </c>
      <c r="M2274">
        <v>1.0497605800628662</v>
      </c>
      <c r="N2274">
        <v>4.3508548736572266</v>
      </c>
      <c r="O2274">
        <v>9.1171112060546875</v>
      </c>
      <c r="P2274">
        <v>-9.3045721054077148</v>
      </c>
      <c r="Q2274">
        <v>11.404092788696289</v>
      </c>
      <c r="R2274">
        <v>88</v>
      </c>
      <c r="S2274">
        <v>39.626865386962891</v>
      </c>
      <c r="T2274">
        <v>6.2949872016906738</v>
      </c>
      <c r="U2274">
        <v>75.924713134765625</v>
      </c>
      <c r="V2274">
        <v>97</v>
      </c>
      <c r="W2274">
        <v>89.66326904296875</v>
      </c>
    </row>
    <row r="2275" spans="1:23" x14ac:dyDescent="0.25">
      <c r="A2275" t="s">
        <v>79</v>
      </c>
      <c r="B2275" t="s">
        <v>100</v>
      </c>
      <c r="C2275" t="s">
        <v>104</v>
      </c>
      <c r="D2275" t="s">
        <v>27</v>
      </c>
      <c r="E2275" t="s">
        <v>113</v>
      </c>
      <c r="F2275">
        <v>18</v>
      </c>
      <c r="G2275">
        <v>99.14495849609375</v>
      </c>
      <c r="H2275">
        <v>104.17890167236328</v>
      </c>
      <c r="I2275">
        <v>-5.0339479446411133</v>
      </c>
      <c r="J2275">
        <v>-5.0773613154888153E-2</v>
      </c>
      <c r="K2275">
        <v>-12.117916107177734</v>
      </c>
      <c r="L2275">
        <v>-7.932650089263916</v>
      </c>
      <c r="M2275">
        <v>-5.0339479446411133</v>
      </c>
      <c r="N2275">
        <v>-2.1352458000183105</v>
      </c>
      <c r="O2275">
        <v>2.0500197410583496</v>
      </c>
      <c r="P2275">
        <v>-14.12612247467041</v>
      </c>
      <c r="Q2275">
        <v>4.0582261085510254</v>
      </c>
      <c r="R2275">
        <v>88</v>
      </c>
      <c r="S2275">
        <v>30.554908752441406</v>
      </c>
      <c r="T2275">
        <v>5.5276494026184082</v>
      </c>
      <c r="U2275">
        <v>75.924713134765625</v>
      </c>
      <c r="V2275">
        <v>97</v>
      </c>
      <c r="W2275">
        <v>89.825981140136719</v>
      </c>
    </row>
    <row r="2276" spans="1:23" x14ac:dyDescent="0.25">
      <c r="A2276" t="s">
        <v>79</v>
      </c>
      <c r="B2276" t="s">
        <v>100</v>
      </c>
      <c r="C2276" t="s">
        <v>104</v>
      </c>
      <c r="D2276" t="s">
        <v>27</v>
      </c>
      <c r="E2276" t="s">
        <v>113</v>
      </c>
      <c r="F2276">
        <v>19</v>
      </c>
      <c r="G2276">
        <v>94.570281982421875</v>
      </c>
      <c r="H2276">
        <v>96.757667541503906</v>
      </c>
      <c r="I2276">
        <v>-2.1873884201049805</v>
      </c>
      <c r="J2276">
        <v>-2.3129764944314957E-2</v>
      </c>
      <c r="K2276">
        <v>-9.5570192337036133</v>
      </c>
      <c r="L2276">
        <v>-5.2029814720153809</v>
      </c>
      <c r="M2276">
        <v>-2.1873884201049805</v>
      </c>
      <c r="N2276">
        <v>0.82820457220077515</v>
      </c>
      <c r="O2276">
        <v>5.1822419166564941</v>
      </c>
      <c r="P2276">
        <v>-11.646206855773926</v>
      </c>
      <c r="Q2276">
        <v>7.2714295387268066</v>
      </c>
      <c r="R2276">
        <v>88</v>
      </c>
      <c r="S2276">
        <v>33.068859100341797</v>
      </c>
      <c r="T2276">
        <v>5.7505531311035156</v>
      </c>
      <c r="U2276">
        <v>75.924713134765625</v>
      </c>
      <c r="V2276">
        <v>97</v>
      </c>
      <c r="W2276">
        <v>88.274040222167969</v>
      </c>
    </row>
    <row r="2277" spans="1:23" x14ac:dyDescent="0.25">
      <c r="A2277" t="s">
        <v>79</v>
      </c>
      <c r="B2277" t="s">
        <v>100</v>
      </c>
      <c r="C2277" t="s">
        <v>104</v>
      </c>
      <c r="D2277" t="s">
        <v>27</v>
      </c>
      <c r="E2277" t="s">
        <v>113</v>
      </c>
      <c r="F2277">
        <v>20</v>
      </c>
      <c r="G2277">
        <v>95.285812377929688</v>
      </c>
      <c r="H2277">
        <v>90.380043029785156</v>
      </c>
      <c r="I2277">
        <v>4.9057736396789551</v>
      </c>
      <c r="J2277">
        <v>5.1484826952219009E-2</v>
      </c>
      <c r="K2277">
        <v>-2.7740778923034668</v>
      </c>
      <c r="L2277">
        <v>1.7632406949996948</v>
      </c>
      <c r="M2277">
        <v>4.9057736396789551</v>
      </c>
      <c r="N2277">
        <v>8.0483064651489258</v>
      </c>
      <c r="O2277">
        <v>12.585624694824219</v>
      </c>
      <c r="P2277">
        <v>-4.9512090682983398</v>
      </c>
      <c r="Q2277">
        <v>14.76275634765625</v>
      </c>
      <c r="R2277">
        <v>88</v>
      </c>
      <c r="S2277">
        <v>35.911495208740234</v>
      </c>
      <c r="T2277">
        <v>5.9926199913024902</v>
      </c>
      <c r="U2277">
        <v>75.924713134765625</v>
      </c>
      <c r="V2277">
        <v>97</v>
      </c>
      <c r="W2277">
        <v>85.903068542480469</v>
      </c>
    </row>
    <row r="2278" spans="1:23" x14ac:dyDescent="0.25">
      <c r="A2278" t="s">
        <v>79</v>
      </c>
      <c r="B2278" t="s">
        <v>100</v>
      </c>
      <c r="C2278" t="s">
        <v>104</v>
      </c>
      <c r="D2278" t="s">
        <v>27</v>
      </c>
      <c r="E2278" t="s">
        <v>113</v>
      </c>
      <c r="F2278">
        <v>21</v>
      </c>
      <c r="G2278">
        <v>95.182960510253906</v>
      </c>
      <c r="H2278">
        <v>91.343177795410156</v>
      </c>
      <c r="I2278">
        <v>3.8397750854492187</v>
      </c>
      <c r="J2278">
        <v>4.034099355340004E-2</v>
      </c>
      <c r="K2278">
        <v>-4.1625723838806152</v>
      </c>
      <c r="L2278">
        <v>0.56527930498123169</v>
      </c>
      <c r="M2278">
        <v>3.8397750854492187</v>
      </c>
      <c r="N2278">
        <v>7.1142706871032715</v>
      </c>
      <c r="O2278">
        <v>11.842123031616211</v>
      </c>
      <c r="P2278">
        <v>-6.4311270713806152</v>
      </c>
      <c r="Q2278">
        <v>14.110676765441895</v>
      </c>
      <c r="R2278">
        <v>88</v>
      </c>
      <c r="S2278">
        <v>38.990848541259766</v>
      </c>
      <c r="T2278">
        <v>6.244265079498291</v>
      </c>
      <c r="U2278">
        <v>75.924713134765625</v>
      </c>
      <c r="V2278">
        <v>97</v>
      </c>
      <c r="W2278">
        <v>82.702224731445313</v>
      </c>
    </row>
    <row r="2279" spans="1:23" x14ac:dyDescent="0.25">
      <c r="A2279" t="s">
        <v>79</v>
      </c>
      <c r="B2279" t="s">
        <v>100</v>
      </c>
      <c r="C2279" t="s">
        <v>104</v>
      </c>
      <c r="D2279" t="s">
        <v>27</v>
      </c>
      <c r="E2279" t="s">
        <v>113</v>
      </c>
      <c r="F2279">
        <v>22</v>
      </c>
      <c r="G2279">
        <v>90.756805419921875</v>
      </c>
      <c r="H2279">
        <v>96.373634338378906</v>
      </c>
      <c r="I2279">
        <v>-5.6168274879455566</v>
      </c>
      <c r="J2279">
        <v>-6.1888772994279861E-2</v>
      </c>
      <c r="K2279">
        <v>-13.629246711730957</v>
      </c>
      <c r="L2279">
        <v>-8.8954448699951172</v>
      </c>
      <c r="M2279">
        <v>-5.6168274879455566</v>
      </c>
      <c r="N2279">
        <v>-2.3382105827331543</v>
      </c>
      <c r="O2279">
        <v>2.3955914974212646</v>
      </c>
      <c r="P2279">
        <v>-15.900655746459961</v>
      </c>
      <c r="Q2279">
        <v>4.6670012474060059</v>
      </c>
      <c r="R2279">
        <v>88</v>
      </c>
      <c r="S2279">
        <v>39.08905029296875</v>
      </c>
      <c r="T2279">
        <v>6.2521238327026367</v>
      </c>
      <c r="U2279">
        <v>75.924713134765625</v>
      </c>
      <c r="V2279">
        <v>97</v>
      </c>
      <c r="W2279">
        <v>79.283920288085937</v>
      </c>
    </row>
    <row r="2280" spans="1:23" x14ac:dyDescent="0.25">
      <c r="A2280" t="s">
        <v>79</v>
      </c>
      <c r="B2280" t="s">
        <v>100</v>
      </c>
      <c r="C2280" t="s">
        <v>104</v>
      </c>
      <c r="D2280" t="s">
        <v>27</v>
      </c>
      <c r="E2280" t="s">
        <v>113</v>
      </c>
      <c r="F2280">
        <v>23</v>
      </c>
      <c r="G2280">
        <v>87.443107604980469</v>
      </c>
      <c r="H2280">
        <v>98.854026794433594</v>
      </c>
      <c r="I2280">
        <v>-11.410916328430176</v>
      </c>
      <c r="J2280">
        <v>-0.13049532473087311</v>
      </c>
      <c r="K2280">
        <v>-19.23887825012207</v>
      </c>
      <c r="L2280">
        <v>-14.614054679870605</v>
      </c>
      <c r="M2280">
        <v>-11.410916328430176</v>
      </c>
      <c r="N2280">
        <v>-8.2077779769897461</v>
      </c>
      <c r="O2280">
        <v>-3.5829551219940186</v>
      </c>
      <c r="P2280">
        <v>-21.457996368408203</v>
      </c>
      <c r="Q2280">
        <v>-1.3638370037078857</v>
      </c>
      <c r="R2280">
        <v>88</v>
      </c>
      <c r="S2280">
        <v>37.309989929199219</v>
      </c>
      <c r="T2280">
        <v>6.1081905364990234</v>
      </c>
      <c r="U2280">
        <v>75.924713134765625</v>
      </c>
      <c r="V2280">
        <v>97</v>
      </c>
      <c r="W2280">
        <v>76.798332214355469</v>
      </c>
    </row>
    <row r="2281" spans="1:23" x14ac:dyDescent="0.25">
      <c r="A2281" t="s">
        <v>79</v>
      </c>
      <c r="B2281" t="s">
        <v>100</v>
      </c>
      <c r="C2281" t="s">
        <v>104</v>
      </c>
      <c r="D2281" t="s">
        <v>27</v>
      </c>
      <c r="E2281" t="s">
        <v>113</v>
      </c>
      <c r="F2281">
        <v>24</v>
      </c>
      <c r="G2281">
        <v>85.344894409179687</v>
      </c>
      <c r="H2281">
        <v>99.013626098632812</v>
      </c>
      <c r="I2281">
        <v>-13.668727874755859</v>
      </c>
      <c r="J2281">
        <v>-0.16015870869159698</v>
      </c>
      <c r="K2281">
        <v>-21.030405044555664</v>
      </c>
      <c r="L2281">
        <v>-16.681066513061523</v>
      </c>
      <c r="M2281">
        <v>-13.668727874755859</v>
      </c>
      <c r="N2281">
        <v>-10.656389236450195</v>
      </c>
      <c r="O2281">
        <v>-6.3070502281188965</v>
      </c>
      <c r="P2281">
        <v>-23.117338180541992</v>
      </c>
      <c r="Q2281">
        <v>-4.2201170921325684</v>
      </c>
      <c r="R2281">
        <v>88</v>
      </c>
      <c r="S2281">
        <v>32.997528076171875</v>
      </c>
      <c r="T2281">
        <v>5.7443475723266602</v>
      </c>
      <c r="U2281">
        <v>75.924713134765625</v>
      </c>
      <c r="V2281">
        <v>97</v>
      </c>
      <c r="W2281">
        <v>74.973167419433594</v>
      </c>
    </row>
    <row r="2282" spans="1:23" x14ac:dyDescent="0.25">
      <c r="A2282" t="s">
        <v>79</v>
      </c>
      <c r="B2282" t="s">
        <v>100</v>
      </c>
      <c r="C2282" t="s">
        <v>104</v>
      </c>
      <c r="D2282" t="s">
        <v>27</v>
      </c>
      <c r="E2282" t="s">
        <v>114</v>
      </c>
      <c r="F2282">
        <v>1</v>
      </c>
      <c r="G2282">
        <v>87.973274230957031</v>
      </c>
      <c r="H2282">
        <v>99.383903503417969</v>
      </c>
      <c r="I2282">
        <v>-11.410627365112305</v>
      </c>
      <c r="J2282">
        <v>-0.12970560789108276</v>
      </c>
      <c r="K2282">
        <v>-18.344375610351563</v>
      </c>
      <c r="L2282">
        <v>-14.247860908508301</v>
      </c>
      <c r="M2282">
        <v>-11.410627365112305</v>
      </c>
      <c r="N2282">
        <v>-8.5733938217163086</v>
      </c>
      <c r="O2282">
        <v>-4.4768786430358887</v>
      </c>
      <c r="P2282">
        <v>-20.30999755859375</v>
      </c>
      <c r="Q2282">
        <v>-2.5112574100494385</v>
      </c>
      <c r="R2282">
        <v>88</v>
      </c>
      <c r="S2282">
        <v>29.272781372070313</v>
      </c>
      <c r="T2282">
        <v>5.4104328155517578</v>
      </c>
      <c r="U2282">
        <v>77.405593872070313</v>
      </c>
      <c r="V2282">
        <v>104.5</v>
      </c>
      <c r="W2282">
        <v>73.153251647949219</v>
      </c>
    </row>
    <row r="2283" spans="1:23" x14ac:dyDescent="0.25">
      <c r="A2283" t="s">
        <v>79</v>
      </c>
      <c r="B2283" t="s">
        <v>100</v>
      </c>
      <c r="C2283" t="s">
        <v>104</v>
      </c>
      <c r="D2283" t="s">
        <v>27</v>
      </c>
      <c r="E2283" t="s">
        <v>114</v>
      </c>
      <c r="F2283">
        <v>2</v>
      </c>
      <c r="G2283">
        <v>87.418067932128906</v>
      </c>
      <c r="H2283">
        <v>101.23197937011719</v>
      </c>
      <c r="I2283">
        <v>-13.813916206359863</v>
      </c>
      <c r="J2283">
        <v>-0.15802130103111267</v>
      </c>
      <c r="K2283">
        <v>-22.510639190673828</v>
      </c>
      <c r="L2283">
        <v>-17.37254524230957</v>
      </c>
      <c r="M2283">
        <v>-13.813916206359863</v>
      </c>
      <c r="N2283">
        <v>-10.255287170410156</v>
      </c>
      <c r="O2283">
        <v>-5.1171927452087402</v>
      </c>
      <c r="P2283">
        <v>-24.976039886474609</v>
      </c>
      <c r="Q2283">
        <v>-2.6517925262451172</v>
      </c>
      <c r="R2283">
        <v>88</v>
      </c>
      <c r="S2283">
        <v>46.051010131835938</v>
      </c>
      <c r="T2283">
        <v>6.7860894203186035</v>
      </c>
      <c r="U2283">
        <v>77.405593872070313</v>
      </c>
      <c r="V2283">
        <v>104.5</v>
      </c>
      <c r="W2283">
        <v>71.88702392578125</v>
      </c>
    </row>
    <row r="2284" spans="1:23" x14ac:dyDescent="0.25">
      <c r="A2284" t="s">
        <v>79</v>
      </c>
      <c r="B2284" t="s">
        <v>100</v>
      </c>
      <c r="C2284" t="s">
        <v>104</v>
      </c>
      <c r="D2284" t="s">
        <v>27</v>
      </c>
      <c r="E2284" t="s">
        <v>114</v>
      </c>
      <c r="F2284">
        <v>3</v>
      </c>
      <c r="G2284">
        <v>87.911216735839844</v>
      </c>
      <c r="H2284">
        <v>100.03244018554687</v>
      </c>
      <c r="I2284">
        <v>-12.121221542358398</v>
      </c>
      <c r="J2284">
        <v>-0.13788026571273804</v>
      </c>
      <c r="K2284">
        <v>-21.009395599365234</v>
      </c>
      <c r="L2284">
        <v>-15.758190155029297</v>
      </c>
      <c r="M2284">
        <v>-12.121221542358398</v>
      </c>
      <c r="N2284">
        <v>-8.4842529296875</v>
      </c>
      <c r="O2284">
        <v>-3.2330472469329834</v>
      </c>
      <c r="P2284">
        <v>-23.529069900512695</v>
      </c>
      <c r="Q2284">
        <v>-0.71337348222732544</v>
      </c>
      <c r="R2284">
        <v>88</v>
      </c>
      <c r="S2284">
        <v>48.100872039794922</v>
      </c>
      <c r="T2284">
        <v>6.9354791641235352</v>
      </c>
      <c r="U2284">
        <v>77.405593872070313</v>
      </c>
      <c r="V2284">
        <v>104.5</v>
      </c>
      <c r="W2284">
        <v>71.343879699707031</v>
      </c>
    </row>
    <row r="2285" spans="1:23" x14ac:dyDescent="0.25">
      <c r="A2285" t="s">
        <v>79</v>
      </c>
      <c r="B2285" t="s">
        <v>100</v>
      </c>
      <c r="C2285" t="s">
        <v>104</v>
      </c>
      <c r="D2285" t="s">
        <v>27</v>
      </c>
      <c r="E2285" t="s">
        <v>114</v>
      </c>
      <c r="F2285">
        <v>4</v>
      </c>
      <c r="G2285">
        <v>91.049064636230469</v>
      </c>
      <c r="H2285">
        <v>106.67821502685547</v>
      </c>
      <c r="I2285">
        <v>-15.629151344299316</v>
      </c>
      <c r="J2285">
        <v>-0.17165637016296387</v>
      </c>
      <c r="K2285">
        <v>-24.684614181518555</v>
      </c>
      <c r="L2285">
        <v>-19.334573745727539</v>
      </c>
      <c r="M2285">
        <v>-15.629151344299316</v>
      </c>
      <c r="N2285">
        <v>-11.92372989654541</v>
      </c>
      <c r="O2285">
        <v>-6.5736889839172363</v>
      </c>
      <c r="P2285">
        <v>-27.251710891723633</v>
      </c>
      <c r="Q2285">
        <v>-4.0065913200378418</v>
      </c>
      <c r="R2285">
        <v>88</v>
      </c>
      <c r="S2285">
        <v>49.928565979003906</v>
      </c>
      <c r="T2285">
        <v>7.0660147666931152</v>
      </c>
      <c r="U2285">
        <v>77.405593872070313</v>
      </c>
      <c r="V2285">
        <v>104.5</v>
      </c>
      <c r="W2285">
        <v>70.384613037109375</v>
      </c>
    </row>
    <row r="2286" spans="1:23" x14ac:dyDescent="0.25">
      <c r="A2286" t="s">
        <v>79</v>
      </c>
      <c r="B2286" t="s">
        <v>100</v>
      </c>
      <c r="C2286" t="s">
        <v>104</v>
      </c>
      <c r="D2286" t="s">
        <v>27</v>
      </c>
      <c r="E2286" t="s">
        <v>114</v>
      </c>
      <c r="F2286">
        <v>5</v>
      </c>
      <c r="G2286">
        <v>104.22447204589844</v>
      </c>
      <c r="H2286">
        <v>116.12063598632812</v>
      </c>
      <c r="I2286">
        <v>-11.896162986755371</v>
      </c>
      <c r="J2286">
        <v>-0.11413982510566711</v>
      </c>
      <c r="K2286">
        <v>-20.884843826293945</v>
      </c>
      <c r="L2286">
        <v>-15.574258804321289</v>
      </c>
      <c r="M2286">
        <v>-11.896162986755371</v>
      </c>
      <c r="N2286">
        <v>-8.2180671691894531</v>
      </c>
      <c r="O2286">
        <v>-2.9074819087982178</v>
      </c>
      <c r="P2286">
        <v>-23.433010101318359</v>
      </c>
      <c r="Q2286">
        <v>-0.35931584239006042</v>
      </c>
      <c r="R2286">
        <v>88</v>
      </c>
      <c r="S2286">
        <v>49.194866180419922</v>
      </c>
      <c r="T2286">
        <v>7.0139050483703613</v>
      </c>
      <c r="U2286">
        <v>77.405593872070313</v>
      </c>
      <c r="V2286">
        <v>104.5</v>
      </c>
      <c r="W2286">
        <v>69.218093872070312</v>
      </c>
    </row>
    <row r="2287" spans="1:23" x14ac:dyDescent="0.25">
      <c r="A2287" t="s">
        <v>79</v>
      </c>
      <c r="B2287" t="s">
        <v>100</v>
      </c>
      <c r="C2287" t="s">
        <v>104</v>
      </c>
      <c r="D2287" t="s">
        <v>27</v>
      </c>
      <c r="E2287" t="s">
        <v>114</v>
      </c>
      <c r="F2287">
        <v>6</v>
      </c>
      <c r="G2287">
        <v>125.39345550537109</v>
      </c>
      <c r="H2287">
        <v>139.07241821289062</v>
      </c>
      <c r="I2287">
        <v>-13.678969383239746</v>
      </c>
      <c r="J2287">
        <v>-0.10908838361501694</v>
      </c>
      <c r="K2287">
        <v>-22.519802093505859</v>
      </c>
      <c r="L2287">
        <v>-17.296566009521484</v>
      </c>
      <c r="M2287">
        <v>-13.678969383239746</v>
      </c>
      <c r="N2287">
        <v>-10.061371803283691</v>
      </c>
      <c r="O2287">
        <v>-4.8381357192993164</v>
      </c>
      <c r="P2287">
        <v>-25.026056289672852</v>
      </c>
      <c r="Q2287">
        <v>-2.3318824768066406</v>
      </c>
      <c r="R2287">
        <v>88</v>
      </c>
      <c r="S2287">
        <v>47.589839935302734</v>
      </c>
      <c r="T2287">
        <v>6.8985390663146973</v>
      </c>
      <c r="U2287">
        <v>77.405593872070313</v>
      </c>
      <c r="V2287">
        <v>104.5</v>
      </c>
      <c r="W2287">
        <v>69.162086486816406</v>
      </c>
    </row>
    <row r="2288" spans="1:23" x14ac:dyDescent="0.25">
      <c r="A2288" t="s">
        <v>79</v>
      </c>
      <c r="B2288" t="s">
        <v>100</v>
      </c>
      <c r="C2288" t="s">
        <v>104</v>
      </c>
      <c r="D2288" t="s">
        <v>27</v>
      </c>
      <c r="E2288" t="s">
        <v>114</v>
      </c>
      <c r="F2288">
        <v>7</v>
      </c>
      <c r="G2288">
        <v>152.68582153320312</v>
      </c>
      <c r="H2288">
        <v>164.13139343261719</v>
      </c>
      <c r="I2288">
        <v>-11.445572853088379</v>
      </c>
      <c r="J2288">
        <v>-7.4961595237255096E-2</v>
      </c>
      <c r="K2288">
        <v>-20.662134170532227</v>
      </c>
      <c r="L2288">
        <v>-15.216915130615234</v>
      </c>
      <c r="M2288">
        <v>-11.445572853088379</v>
      </c>
      <c r="N2288">
        <v>-7.6742305755615234</v>
      </c>
      <c r="O2288">
        <v>-2.2290115356445312</v>
      </c>
      <c r="P2288">
        <v>-23.274900436401367</v>
      </c>
      <c r="Q2288">
        <v>0.38375544548034668</v>
      </c>
      <c r="R2288">
        <v>88</v>
      </c>
      <c r="S2288">
        <v>51.720851898193359</v>
      </c>
      <c r="T2288">
        <v>7.1917209625244141</v>
      </c>
      <c r="U2288">
        <v>77.405593872070313</v>
      </c>
      <c r="V2288">
        <v>104.5</v>
      </c>
      <c r="W2288">
        <v>68.470657348632813</v>
      </c>
    </row>
    <row r="2289" spans="1:23" x14ac:dyDescent="0.25">
      <c r="A2289" t="s">
        <v>79</v>
      </c>
      <c r="B2289" t="s">
        <v>100</v>
      </c>
      <c r="C2289" t="s">
        <v>104</v>
      </c>
      <c r="D2289" t="s">
        <v>27</v>
      </c>
      <c r="E2289" t="s">
        <v>114</v>
      </c>
      <c r="F2289">
        <v>8</v>
      </c>
      <c r="G2289">
        <v>168.49418640136719</v>
      </c>
      <c r="H2289">
        <v>189.39311218261719</v>
      </c>
      <c r="I2289">
        <v>-20.898908615112305</v>
      </c>
      <c r="J2289">
        <v>-0.12403341382741928</v>
      </c>
      <c r="K2289">
        <v>-30.279436111450195</v>
      </c>
      <c r="L2289">
        <v>-24.737344741821289</v>
      </c>
      <c r="M2289">
        <v>-20.898908615112305</v>
      </c>
      <c r="N2289">
        <v>-17.06047248840332</v>
      </c>
      <c r="O2289">
        <v>-11.518380165100098</v>
      </c>
      <c r="P2289">
        <v>-32.938686370849609</v>
      </c>
      <c r="Q2289">
        <v>-8.859130859375</v>
      </c>
      <c r="R2289">
        <v>88</v>
      </c>
      <c r="S2289">
        <v>53.577491760253906</v>
      </c>
      <c r="T2289">
        <v>7.3196649551391602</v>
      </c>
      <c r="U2289">
        <v>77.405593872070313</v>
      </c>
      <c r="V2289">
        <v>104.5</v>
      </c>
      <c r="W2289">
        <v>68.756179809570313</v>
      </c>
    </row>
    <row r="2290" spans="1:23" x14ac:dyDescent="0.25">
      <c r="A2290" t="s">
        <v>79</v>
      </c>
      <c r="B2290" t="s">
        <v>100</v>
      </c>
      <c r="C2290" t="s">
        <v>104</v>
      </c>
      <c r="D2290" t="s">
        <v>27</v>
      </c>
      <c r="E2290" t="s">
        <v>114</v>
      </c>
      <c r="F2290">
        <v>9</v>
      </c>
      <c r="G2290">
        <v>175.22611999511719</v>
      </c>
      <c r="H2290">
        <v>204.73118591308594</v>
      </c>
      <c r="I2290">
        <v>-29.505064010620117</v>
      </c>
      <c r="J2290">
        <v>-0.16838279366493225</v>
      </c>
      <c r="K2290">
        <v>-39.974864959716797</v>
      </c>
      <c r="L2290">
        <v>-33.789222717285156</v>
      </c>
      <c r="M2290">
        <v>-29.505064010620117</v>
      </c>
      <c r="N2290">
        <v>-25.220907211303711</v>
      </c>
      <c r="O2290">
        <v>-19.03526496887207</v>
      </c>
      <c r="P2290">
        <v>-42.942905426025391</v>
      </c>
      <c r="Q2290">
        <v>-16.067220687866211</v>
      </c>
      <c r="R2290">
        <v>88</v>
      </c>
      <c r="S2290">
        <v>66.742820739746094</v>
      </c>
      <c r="T2290">
        <v>8.1696281433105469</v>
      </c>
      <c r="U2290">
        <v>77.405593872070313</v>
      </c>
      <c r="V2290">
        <v>104.5</v>
      </c>
      <c r="W2290">
        <v>70.703147888183594</v>
      </c>
    </row>
    <row r="2291" spans="1:23" x14ac:dyDescent="0.25">
      <c r="A2291" t="s">
        <v>79</v>
      </c>
      <c r="B2291" t="s">
        <v>100</v>
      </c>
      <c r="C2291" t="s">
        <v>104</v>
      </c>
      <c r="D2291" t="s">
        <v>27</v>
      </c>
      <c r="E2291" t="s">
        <v>114</v>
      </c>
      <c r="F2291">
        <v>10</v>
      </c>
      <c r="G2291">
        <v>179.1080322265625</v>
      </c>
      <c r="H2291">
        <v>200.11724853515625</v>
      </c>
      <c r="I2291">
        <v>-21.009204864501953</v>
      </c>
      <c r="J2291">
        <v>-0.11729906499385834</v>
      </c>
      <c r="K2291">
        <v>-31.793474197387695</v>
      </c>
      <c r="L2291">
        <v>-25.422040939331055</v>
      </c>
      <c r="M2291">
        <v>-21.009204864501953</v>
      </c>
      <c r="N2291">
        <v>-16.596368789672852</v>
      </c>
      <c r="O2291">
        <v>-10.224936485290527</v>
      </c>
      <c r="P2291">
        <v>-34.850662231445313</v>
      </c>
      <c r="Q2291">
        <v>-7.1677460670471191</v>
      </c>
      <c r="R2291">
        <v>88</v>
      </c>
      <c r="S2291">
        <v>70.8123779296875</v>
      </c>
      <c r="T2291">
        <v>8.4150094985961914</v>
      </c>
      <c r="U2291">
        <v>77.405593872070313</v>
      </c>
      <c r="V2291">
        <v>104.5</v>
      </c>
      <c r="W2291">
        <v>73.832473754882813</v>
      </c>
    </row>
    <row r="2292" spans="1:23" x14ac:dyDescent="0.25">
      <c r="A2292" t="s">
        <v>79</v>
      </c>
      <c r="B2292" t="s">
        <v>100</v>
      </c>
      <c r="C2292" t="s">
        <v>104</v>
      </c>
      <c r="D2292" t="s">
        <v>27</v>
      </c>
      <c r="E2292" t="s">
        <v>114</v>
      </c>
      <c r="F2292">
        <v>11</v>
      </c>
      <c r="G2292">
        <v>167.40853881835937</v>
      </c>
      <c r="H2292">
        <v>191.96943664550781</v>
      </c>
      <c r="I2292">
        <v>-24.560894012451172</v>
      </c>
      <c r="J2292">
        <v>-0.14671231806278229</v>
      </c>
      <c r="K2292">
        <v>-34.745338439941406</v>
      </c>
      <c r="L2292">
        <v>-28.72828483581543</v>
      </c>
      <c r="M2292">
        <v>-24.560894012451172</v>
      </c>
      <c r="N2292">
        <v>-20.393503189086914</v>
      </c>
      <c r="O2292">
        <v>-14.37645149230957</v>
      </c>
      <c r="P2292">
        <v>-37.632484436035156</v>
      </c>
      <c r="Q2292">
        <v>-11.489303588867188</v>
      </c>
      <c r="R2292">
        <v>88</v>
      </c>
      <c r="S2292">
        <v>63.154220581054688</v>
      </c>
      <c r="T2292">
        <v>7.946962833404541</v>
      </c>
      <c r="U2292">
        <v>77.405593872070313</v>
      </c>
      <c r="V2292">
        <v>104.5</v>
      </c>
      <c r="W2292">
        <v>77.661888122558594</v>
      </c>
    </row>
    <row r="2293" spans="1:23" x14ac:dyDescent="0.25">
      <c r="A2293" t="s">
        <v>79</v>
      </c>
      <c r="B2293" t="s">
        <v>100</v>
      </c>
      <c r="C2293" t="s">
        <v>104</v>
      </c>
      <c r="D2293" t="s">
        <v>27</v>
      </c>
      <c r="E2293" t="s">
        <v>114</v>
      </c>
      <c r="F2293">
        <v>12</v>
      </c>
      <c r="G2293">
        <v>158.60450744628906</v>
      </c>
      <c r="H2293">
        <v>185.21757507324219</v>
      </c>
      <c r="I2293">
        <v>-26.613077163696289</v>
      </c>
      <c r="J2293">
        <v>-0.16779521107673645</v>
      </c>
      <c r="K2293">
        <v>-36.08551025390625</v>
      </c>
      <c r="L2293">
        <v>-30.489120483398437</v>
      </c>
      <c r="M2293">
        <v>-26.613077163696289</v>
      </c>
      <c r="N2293">
        <v>-22.737033843994141</v>
      </c>
      <c r="O2293">
        <v>-17.140644073486328</v>
      </c>
      <c r="P2293">
        <v>-38.77081298828125</v>
      </c>
      <c r="Q2293">
        <v>-14.455340385437012</v>
      </c>
      <c r="R2293">
        <v>88</v>
      </c>
      <c r="S2293">
        <v>54.632492065429687</v>
      </c>
      <c r="T2293">
        <v>7.3913793563842773</v>
      </c>
      <c r="U2293">
        <v>77.405593872070313</v>
      </c>
      <c r="V2293">
        <v>104.5</v>
      </c>
      <c r="W2293">
        <v>82.03936767578125</v>
      </c>
    </row>
    <row r="2294" spans="1:23" x14ac:dyDescent="0.25">
      <c r="A2294" t="s">
        <v>79</v>
      </c>
      <c r="B2294" t="s">
        <v>100</v>
      </c>
      <c r="C2294" t="s">
        <v>104</v>
      </c>
      <c r="D2294" t="s">
        <v>27</v>
      </c>
      <c r="E2294" t="s">
        <v>114</v>
      </c>
      <c r="F2294">
        <v>13</v>
      </c>
      <c r="G2294">
        <v>142.05062866210937</v>
      </c>
      <c r="H2294">
        <v>140.21002197265625</v>
      </c>
      <c r="I2294">
        <v>1.840601921081543</v>
      </c>
      <c r="J2294">
        <v>1.2957365252077579E-2</v>
      </c>
      <c r="K2294">
        <v>-6.6693048477172852</v>
      </c>
      <c r="L2294">
        <v>-1.6415829658508301</v>
      </c>
      <c r="M2294">
        <v>1.840601921081543</v>
      </c>
      <c r="N2294">
        <v>5.322786808013916</v>
      </c>
      <c r="O2294">
        <v>10.350508689880371</v>
      </c>
      <c r="P2294">
        <v>-9.0817451477050781</v>
      </c>
      <c r="Q2294">
        <v>12.762948989868164</v>
      </c>
      <c r="R2294">
        <v>88</v>
      </c>
      <c r="S2294">
        <v>44.093791961669922</v>
      </c>
      <c r="T2294">
        <v>6.6403155326843262</v>
      </c>
      <c r="U2294">
        <v>77.405593872070313</v>
      </c>
      <c r="V2294">
        <v>104.5</v>
      </c>
      <c r="W2294">
        <v>86.221946716308594</v>
      </c>
    </row>
    <row r="2295" spans="1:23" x14ac:dyDescent="0.25">
      <c r="A2295" t="s">
        <v>79</v>
      </c>
      <c r="B2295" t="s">
        <v>100</v>
      </c>
      <c r="C2295" t="s">
        <v>104</v>
      </c>
      <c r="D2295" t="s">
        <v>27</v>
      </c>
      <c r="E2295" t="s">
        <v>114</v>
      </c>
      <c r="F2295">
        <v>14</v>
      </c>
      <c r="G2295">
        <v>138.45790100097656</v>
      </c>
      <c r="H2295">
        <v>136.4736328125</v>
      </c>
      <c r="I2295">
        <v>1.9842648506164551</v>
      </c>
      <c r="J2295">
        <v>1.4331177808344364E-2</v>
      </c>
      <c r="K2295">
        <v>-7.5794329643249512</v>
      </c>
      <c r="L2295">
        <v>-1.9291228055953979</v>
      </c>
      <c r="M2295">
        <v>1.9842648506164551</v>
      </c>
      <c r="N2295">
        <v>5.8976526260375977</v>
      </c>
      <c r="O2295">
        <v>11.54796314239502</v>
      </c>
      <c r="P2295">
        <v>-10.290608406066895</v>
      </c>
      <c r="Q2295">
        <v>14.259138107299805</v>
      </c>
      <c r="R2295">
        <v>88</v>
      </c>
      <c r="S2295">
        <v>55.690292358398437</v>
      </c>
      <c r="T2295">
        <v>7.4625930786132812</v>
      </c>
      <c r="U2295">
        <v>77.405593872070313</v>
      </c>
      <c r="V2295">
        <v>104.5</v>
      </c>
      <c r="W2295">
        <v>89.088729858398437</v>
      </c>
    </row>
    <row r="2296" spans="1:23" x14ac:dyDescent="0.25">
      <c r="A2296" t="s">
        <v>79</v>
      </c>
      <c r="B2296" t="s">
        <v>100</v>
      </c>
      <c r="C2296" t="s">
        <v>104</v>
      </c>
      <c r="D2296" t="s">
        <v>27</v>
      </c>
      <c r="E2296" t="s">
        <v>114</v>
      </c>
      <c r="F2296">
        <v>15</v>
      </c>
      <c r="G2296">
        <v>126.41393280029297</v>
      </c>
      <c r="H2296">
        <v>117.35455322265625</v>
      </c>
      <c r="I2296">
        <v>9.0593843460083008</v>
      </c>
      <c r="J2296">
        <v>7.1664445102214813E-2</v>
      </c>
      <c r="K2296">
        <v>-1.140839047729969E-2</v>
      </c>
      <c r="L2296">
        <v>5.3476896286010742</v>
      </c>
      <c r="M2296">
        <v>9.0593843460083008</v>
      </c>
      <c r="N2296">
        <v>12.771079063415527</v>
      </c>
      <c r="O2296">
        <v>18.130176544189453</v>
      </c>
      <c r="P2296">
        <v>-2.5828521251678467</v>
      </c>
      <c r="Q2296">
        <v>20.701620101928711</v>
      </c>
      <c r="R2296">
        <v>88</v>
      </c>
      <c r="S2296">
        <v>50.097763061523437</v>
      </c>
      <c r="T2296">
        <v>7.077977180480957</v>
      </c>
      <c r="U2296">
        <v>77.405593872070313</v>
      </c>
      <c r="V2296">
        <v>104.5</v>
      </c>
      <c r="W2296">
        <v>90.813575744628906</v>
      </c>
    </row>
    <row r="2297" spans="1:23" x14ac:dyDescent="0.25">
      <c r="A2297" t="s">
        <v>79</v>
      </c>
      <c r="B2297" t="s">
        <v>100</v>
      </c>
      <c r="C2297" t="s">
        <v>104</v>
      </c>
      <c r="D2297" t="s">
        <v>27</v>
      </c>
      <c r="E2297" t="s">
        <v>114</v>
      </c>
      <c r="F2297">
        <v>16</v>
      </c>
      <c r="G2297">
        <v>105.68688201904297</v>
      </c>
      <c r="H2297">
        <v>108.70675659179687</v>
      </c>
      <c r="I2297">
        <v>-3.0198667049407959</v>
      </c>
      <c r="J2297">
        <v>-2.8573714196681976E-2</v>
      </c>
      <c r="K2297">
        <v>-11.79500675201416</v>
      </c>
      <c r="L2297">
        <v>-6.6105828285217285</v>
      </c>
      <c r="M2297">
        <v>-3.0198667049407959</v>
      </c>
      <c r="N2297">
        <v>0.57084947824478149</v>
      </c>
      <c r="O2297">
        <v>5.7552733421325684</v>
      </c>
      <c r="P2297">
        <v>-14.282636642456055</v>
      </c>
      <c r="Q2297">
        <v>8.2429037094116211</v>
      </c>
      <c r="R2297">
        <v>88</v>
      </c>
      <c r="S2297">
        <v>46.885215759277344</v>
      </c>
      <c r="T2297">
        <v>6.8472781181335449</v>
      </c>
      <c r="U2297">
        <v>77.405593872070313</v>
      </c>
      <c r="V2297">
        <v>104.5</v>
      </c>
      <c r="W2297">
        <v>91.12164306640625</v>
      </c>
    </row>
    <row r="2298" spans="1:23" x14ac:dyDescent="0.25">
      <c r="A2298" t="s">
        <v>79</v>
      </c>
      <c r="B2298" t="s">
        <v>100</v>
      </c>
      <c r="C2298" t="s">
        <v>104</v>
      </c>
      <c r="D2298" t="s">
        <v>27</v>
      </c>
      <c r="E2298" t="s">
        <v>114</v>
      </c>
      <c r="F2298">
        <v>17</v>
      </c>
      <c r="G2298">
        <v>97.99456787109375</v>
      </c>
      <c r="H2298">
        <v>100.11196136474609</v>
      </c>
      <c r="I2298">
        <v>-2.1174006462097168</v>
      </c>
      <c r="J2298">
        <v>-2.1607326343655586E-2</v>
      </c>
      <c r="K2298">
        <v>-10.870989799499512</v>
      </c>
      <c r="L2298">
        <v>-5.6992983818054199</v>
      </c>
      <c r="M2298">
        <v>-2.1174006462097168</v>
      </c>
      <c r="N2298">
        <v>1.4644970893859863</v>
      </c>
      <c r="O2298">
        <v>6.6361885070800781</v>
      </c>
      <c r="P2298">
        <v>-13.352510452270508</v>
      </c>
      <c r="Q2298">
        <v>9.1177091598510742</v>
      </c>
      <c r="R2298">
        <v>88</v>
      </c>
      <c r="S2298">
        <v>46.65521240234375</v>
      </c>
      <c r="T2298">
        <v>6.8304619789123535</v>
      </c>
      <c r="U2298">
        <v>77.405593872070313</v>
      </c>
      <c r="V2298">
        <v>104.5</v>
      </c>
      <c r="W2298">
        <v>90.650047302246094</v>
      </c>
    </row>
    <row r="2299" spans="1:23" x14ac:dyDescent="0.25">
      <c r="A2299" t="s">
        <v>79</v>
      </c>
      <c r="B2299" t="s">
        <v>100</v>
      </c>
      <c r="C2299" t="s">
        <v>104</v>
      </c>
      <c r="D2299" t="s">
        <v>27</v>
      </c>
      <c r="E2299" t="s">
        <v>114</v>
      </c>
      <c r="F2299">
        <v>18</v>
      </c>
      <c r="G2299">
        <v>92.464012145996094</v>
      </c>
      <c r="H2299">
        <v>97.035079956054688</v>
      </c>
      <c r="I2299">
        <v>-4.5710639953613281</v>
      </c>
      <c r="J2299">
        <v>-4.9436140805482864E-2</v>
      </c>
      <c r="K2299">
        <v>-12.454191207885742</v>
      </c>
      <c r="L2299">
        <v>-7.7967758178710937</v>
      </c>
      <c r="M2299">
        <v>-4.5710639953613281</v>
      </c>
      <c r="N2299">
        <v>-1.3453521728515625</v>
      </c>
      <c r="O2299">
        <v>3.312063455581665</v>
      </c>
      <c r="P2299">
        <v>-14.688948631286621</v>
      </c>
      <c r="Q2299">
        <v>5.5468206405639648</v>
      </c>
      <c r="R2299">
        <v>88</v>
      </c>
      <c r="S2299">
        <v>37.837715148925781</v>
      </c>
      <c r="T2299">
        <v>6.1512370109558105</v>
      </c>
      <c r="U2299">
        <v>77.405593872070313</v>
      </c>
      <c r="V2299">
        <v>104.5</v>
      </c>
      <c r="W2299">
        <v>89.253707885742188</v>
      </c>
    </row>
    <row r="2300" spans="1:23" x14ac:dyDescent="0.25">
      <c r="A2300" t="s">
        <v>79</v>
      </c>
      <c r="B2300" t="s">
        <v>100</v>
      </c>
      <c r="C2300" t="s">
        <v>104</v>
      </c>
      <c r="D2300" t="s">
        <v>27</v>
      </c>
      <c r="E2300" t="s">
        <v>114</v>
      </c>
      <c r="F2300">
        <v>19</v>
      </c>
      <c r="G2300">
        <v>90.411972045898437</v>
      </c>
      <c r="H2300">
        <v>97.661422729492187</v>
      </c>
      <c r="I2300">
        <v>-7.24945068359375</v>
      </c>
      <c r="J2300">
        <v>-8.018241822719574E-2</v>
      </c>
      <c r="K2300">
        <v>-15.033167839050293</v>
      </c>
      <c r="L2300">
        <v>-10.434484481811523</v>
      </c>
      <c r="M2300">
        <v>-7.24945068359375</v>
      </c>
      <c r="N2300">
        <v>-4.0644168853759766</v>
      </c>
      <c r="O2300">
        <v>0.53426623344421387</v>
      </c>
      <c r="P2300">
        <v>-17.239742279052734</v>
      </c>
      <c r="Q2300">
        <v>2.7408418655395508</v>
      </c>
      <c r="R2300">
        <v>88</v>
      </c>
      <c r="S2300">
        <v>36.889427185058594</v>
      </c>
      <c r="T2300">
        <v>6.0736665725708008</v>
      </c>
      <c r="U2300">
        <v>77.405593872070313</v>
      </c>
      <c r="V2300">
        <v>104.5</v>
      </c>
      <c r="W2300">
        <v>88.421890258789063</v>
      </c>
    </row>
    <row r="2301" spans="1:23" x14ac:dyDescent="0.25">
      <c r="A2301" t="s">
        <v>79</v>
      </c>
      <c r="B2301" t="s">
        <v>100</v>
      </c>
      <c r="C2301" t="s">
        <v>104</v>
      </c>
      <c r="D2301" t="s">
        <v>27</v>
      </c>
      <c r="E2301" t="s">
        <v>114</v>
      </c>
      <c r="F2301">
        <v>20</v>
      </c>
      <c r="G2301">
        <v>94.076896667480469</v>
      </c>
      <c r="H2301">
        <v>106.83000183105469</v>
      </c>
      <c r="I2301">
        <v>-12.753113746643066</v>
      </c>
      <c r="J2301">
        <v>-0.1355605274438858</v>
      </c>
      <c r="K2301">
        <v>-20.638895034790039</v>
      </c>
      <c r="L2301">
        <v>-15.979910850524902</v>
      </c>
      <c r="M2301">
        <v>-12.753113746643066</v>
      </c>
      <c r="N2301">
        <v>-9.5263166427612305</v>
      </c>
      <c r="O2301">
        <v>-4.867332935333252</v>
      </c>
      <c r="P2301">
        <v>-22.87440299987793</v>
      </c>
      <c r="Q2301">
        <v>-2.6318237781524658</v>
      </c>
      <c r="R2301">
        <v>88</v>
      </c>
      <c r="S2301">
        <v>37.863189697265625</v>
      </c>
      <c r="T2301">
        <v>6.1533074378967285</v>
      </c>
      <c r="U2301">
        <v>77.405593872070313</v>
      </c>
      <c r="V2301">
        <v>104.5</v>
      </c>
      <c r="W2301">
        <v>87.271331787109375</v>
      </c>
    </row>
    <row r="2302" spans="1:23" x14ac:dyDescent="0.25">
      <c r="A2302" t="s">
        <v>79</v>
      </c>
      <c r="B2302" t="s">
        <v>100</v>
      </c>
      <c r="C2302" t="s">
        <v>104</v>
      </c>
      <c r="D2302" t="s">
        <v>27</v>
      </c>
      <c r="E2302" t="s">
        <v>114</v>
      </c>
      <c r="F2302">
        <v>21</v>
      </c>
      <c r="G2302">
        <v>96.060028076171875</v>
      </c>
      <c r="H2302">
        <v>115.19445037841797</v>
      </c>
      <c r="I2302">
        <v>-19.134428024291992</v>
      </c>
      <c r="J2302">
        <v>-0.19919240474700928</v>
      </c>
      <c r="K2302">
        <v>-27.482666015625</v>
      </c>
      <c r="L2302">
        <v>-22.550458908081055</v>
      </c>
      <c r="M2302">
        <v>-19.134428024291992</v>
      </c>
      <c r="N2302">
        <v>-15.71839714050293</v>
      </c>
      <c r="O2302">
        <v>-10.786190032958984</v>
      </c>
      <c r="P2302">
        <v>-29.849275588989258</v>
      </c>
      <c r="Q2302">
        <v>-8.419581413269043</v>
      </c>
      <c r="R2302">
        <v>88</v>
      </c>
      <c r="S2302">
        <v>42.434337615966797</v>
      </c>
      <c r="T2302">
        <v>6.5141644477844238</v>
      </c>
      <c r="U2302">
        <v>77.405593872070313</v>
      </c>
      <c r="V2302">
        <v>104.5</v>
      </c>
      <c r="W2302">
        <v>84.217185974121094</v>
      </c>
    </row>
    <row r="2303" spans="1:23" x14ac:dyDescent="0.25">
      <c r="A2303" t="s">
        <v>79</v>
      </c>
      <c r="B2303" t="s">
        <v>100</v>
      </c>
      <c r="C2303" t="s">
        <v>104</v>
      </c>
      <c r="D2303" t="s">
        <v>27</v>
      </c>
      <c r="E2303" t="s">
        <v>114</v>
      </c>
      <c r="F2303">
        <v>22</v>
      </c>
      <c r="G2303">
        <v>89.178848266601563</v>
      </c>
      <c r="H2303">
        <v>107.54470825195312</v>
      </c>
      <c r="I2303">
        <v>-18.365856170654297</v>
      </c>
      <c r="J2303">
        <v>-0.20594407618045807</v>
      </c>
      <c r="K2303">
        <v>-26.797662734985352</v>
      </c>
      <c r="L2303">
        <v>-21.816082000732422</v>
      </c>
      <c r="M2303">
        <v>-18.365856170654297</v>
      </c>
      <c r="N2303">
        <v>-14.915629386901855</v>
      </c>
      <c r="O2303">
        <v>-9.9340505599975586</v>
      </c>
      <c r="P2303">
        <v>-29.187961578369141</v>
      </c>
      <c r="Q2303">
        <v>-7.5437507629394531</v>
      </c>
      <c r="R2303">
        <v>88</v>
      </c>
      <c r="S2303">
        <v>43.28814697265625</v>
      </c>
      <c r="T2303">
        <v>6.5793728828430176</v>
      </c>
      <c r="U2303">
        <v>77.405593872070313</v>
      </c>
      <c r="V2303">
        <v>104.5</v>
      </c>
      <c r="W2303">
        <v>80.681816101074219</v>
      </c>
    </row>
    <row r="2304" spans="1:23" x14ac:dyDescent="0.25">
      <c r="A2304" t="s">
        <v>79</v>
      </c>
      <c r="B2304" t="s">
        <v>100</v>
      </c>
      <c r="C2304" t="s">
        <v>104</v>
      </c>
      <c r="D2304" t="s">
        <v>27</v>
      </c>
      <c r="E2304" t="s">
        <v>114</v>
      </c>
      <c r="F2304">
        <v>23</v>
      </c>
      <c r="G2304">
        <v>82.897926330566406</v>
      </c>
      <c r="H2304">
        <v>109.83165740966797</v>
      </c>
      <c r="I2304">
        <v>-26.933736801147461</v>
      </c>
      <c r="J2304">
        <v>-0.32490241527557373</v>
      </c>
      <c r="K2304">
        <v>-35.977817535400391</v>
      </c>
      <c r="L2304">
        <v>-30.634500503540039</v>
      </c>
      <c r="M2304">
        <v>-26.933736801147461</v>
      </c>
      <c r="N2304">
        <v>-23.232973098754883</v>
      </c>
      <c r="O2304">
        <v>-17.889657974243164</v>
      </c>
      <c r="P2304">
        <v>-38.54168701171875</v>
      </c>
      <c r="Q2304">
        <v>-15.325786590576172</v>
      </c>
      <c r="R2304">
        <v>88</v>
      </c>
      <c r="S2304">
        <v>49.803119659423828</v>
      </c>
      <c r="T2304">
        <v>7.0571327209472656</v>
      </c>
      <c r="U2304">
        <v>77.405593872070313</v>
      </c>
      <c r="V2304">
        <v>104.5</v>
      </c>
      <c r="W2304">
        <v>78.304122924804687</v>
      </c>
    </row>
    <row r="2305" spans="1:23" x14ac:dyDescent="0.25">
      <c r="A2305" t="s">
        <v>79</v>
      </c>
      <c r="B2305" t="s">
        <v>100</v>
      </c>
      <c r="C2305" t="s">
        <v>104</v>
      </c>
      <c r="D2305" t="s">
        <v>27</v>
      </c>
      <c r="E2305" t="s">
        <v>114</v>
      </c>
      <c r="F2305">
        <v>24</v>
      </c>
      <c r="G2305">
        <v>82.714088439941406</v>
      </c>
      <c r="H2305">
        <v>108.39368438720703</v>
      </c>
      <c r="I2305">
        <v>-25.679594039916992</v>
      </c>
      <c r="J2305">
        <v>-0.31046214699745178</v>
      </c>
      <c r="K2305">
        <v>-34.726001739501953</v>
      </c>
      <c r="L2305">
        <v>-29.381309509277344</v>
      </c>
      <c r="M2305">
        <v>-25.679594039916992</v>
      </c>
      <c r="N2305">
        <v>-21.977878570556641</v>
      </c>
      <c r="O2305">
        <v>-16.633188247680664</v>
      </c>
      <c r="P2305">
        <v>-37.290531158447266</v>
      </c>
      <c r="Q2305">
        <v>-14.068657875061035</v>
      </c>
      <c r="R2305">
        <v>88</v>
      </c>
      <c r="S2305">
        <v>49.828750610351563</v>
      </c>
      <c r="T2305">
        <v>7.0589480400085449</v>
      </c>
      <c r="U2305">
        <v>77.405593872070313</v>
      </c>
      <c r="V2305">
        <v>104.5</v>
      </c>
      <c r="W2305">
        <v>76.70111083984375</v>
      </c>
    </row>
    <row r="2306" spans="1:23" x14ac:dyDescent="0.25">
      <c r="A2306" t="s">
        <v>79</v>
      </c>
      <c r="B2306" t="s">
        <v>100</v>
      </c>
      <c r="C2306" t="s">
        <v>104</v>
      </c>
      <c r="D2306" t="s">
        <v>27</v>
      </c>
      <c r="E2306" t="s">
        <v>115</v>
      </c>
      <c r="F2306">
        <v>1</v>
      </c>
      <c r="G2306">
        <v>73.377662658691406</v>
      </c>
      <c r="H2306">
        <v>83.798240661621094</v>
      </c>
      <c r="I2306">
        <v>-10.420575141906738</v>
      </c>
      <c r="J2306">
        <v>-0.14201290905475616</v>
      </c>
      <c r="K2306">
        <v>-18.036140441894531</v>
      </c>
      <c r="L2306">
        <v>-13.536803245544434</v>
      </c>
      <c r="M2306">
        <v>-10.420575141906738</v>
      </c>
      <c r="N2306">
        <v>-7.3043475151062012</v>
      </c>
      <c r="O2306">
        <v>-2.805009126663208</v>
      </c>
      <c r="P2306">
        <v>-20.195047378540039</v>
      </c>
      <c r="Q2306">
        <v>-0.64610207080841064</v>
      </c>
      <c r="R2306">
        <v>88</v>
      </c>
      <c r="S2306">
        <v>35.31280517578125</v>
      </c>
      <c r="T2306">
        <v>5.9424576759338379</v>
      </c>
      <c r="U2306">
        <v>76.750755310058594</v>
      </c>
      <c r="V2306">
        <v>93.099998474121094</v>
      </c>
      <c r="W2306">
        <v>73.618072509765625</v>
      </c>
    </row>
    <row r="2307" spans="1:23" x14ac:dyDescent="0.25">
      <c r="A2307" t="s">
        <v>79</v>
      </c>
      <c r="B2307" t="s">
        <v>100</v>
      </c>
      <c r="C2307" t="s">
        <v>104</v>
      </c>
      <c r="D2307" t="s">
        <v>27</v>
      </c>
      <c r="E2307" t="s">
        <v>115</v>
      </c>
      <c r="F2307">
        <v>2</v>
      </c>
      <c r="G2307">
        <v>77.821113586425781</v>
      </c>
      <c r="H2307">
        <v>83.885406494140625</v>
      </c>
      <c r="I2307">
        <v>-6.0642943382263184</v>
      </c>
      <c r="J2307">
        <v>-7.7926076948642731E-2</v>
      </c>
      <c r="K2307">
        <v>-13.276215553283691</v>
      </c>
      <c r="L2307">
        <v>-9.0153541564941406</v>
      </c>
      <c r="M2307">
        <v>-6.0642943382263184</v>
      </c>
      <c r="N2307">
        <v>-3.1132347583770752</v>
      </c>
      <c r="O2307">
        <v>1.1476267576217651</v>
      </c>
      <c r="P2307">
        <v>-15.320694923400879</v>
      </c>
      <c r="Q2307">
        <v>3.1921062469482422</v>
      </c>
      <c r="R2307">
        <v>88</v>
      </c>
      <c r="S2307">
        <v>31.668663024902344</v>
      </c>
      <c r="T2307">
        <v>5.6274919509887695</v>
      </c>
      <c r="U2307">
        <v>76.750755310058594</v>
      </c>
      <c r="V2307">
        <v>93.099998474121094</v>
      </c>
      <c r="W2307">
        <v>72.034461975097656</v>
      </c>
    </row>
    <row r="2308" spans="1:23" x14ac:dyDescent="0.25">
      <c r="A2308" t="s">
        <v>79</v>
      </c>
      <c r="B2308" t="s">
        <v>100</v>
      </c>
      <c r="C2308" t="s">
        <v>104</v>
      </c>
      <c r="D2308" t="s">
        <v>27</v>
      </c>
      <c r="E2308" t="s">
        <v>115</v>
      </c>
      <c r="F2308">
        <v>3</v>
      </c>
      <c r="G2308">
        <v>80.309494018554687</v>
      </c>
      <c r="H2308">
        <v>81.518806457519531</v>
      </c>
      <c r="I2308">
        <v>-1.2093205451965332</v>
      </c>
      <c r="J2308">
        <v>-1.5058251097798347E-2</v>
      </c>
      <c r="K2308">
        <v>-9.4836292266845703</v>
      </c>
      <c r="L2308">
        <v>-4.5951004028320313</v>
      </c>
      <c r="M2308">
        <v>-1.2093205451965332</v>
      </c>
      <c r="N2308">
        <v>2.1764593124389648</v>
      </c>
      <c r="O2308">
        <v>7.0649876594543457</v>
      </c>
      <c r="P2308">
        <v>-11.829280853271484</v>
      </c>
      <c r="Q2308">
        <v>9.410639762878418</v>
      </c>
      <c r="R2308">
        <v>88</v>
      </c>
      <c r="S2308">
        <v>41.686100006103516</v>
      </c>
      <c r="T2308">
        <v>6.456477165222168</v>
      </c>
      <c r="U2308">
        <v>76.750755310058594</v>
      </c>
      <c r="V2308">
        <v>93.099998474121094</v>
      </c>
      <c r="W2308">
        <v>70.823371887207031</v>
      </c>
    </row>
    <row r="2309" spans="1:23" x14ac:dyDescent="0.25">
      <c r="A2309" t="s">
        <v>79</v>
      </c>
      <c r="B2309" t="s">
        <v>100</v>
      </c>
      <c r="C2309" t="s">
        <v>104</v>
      </c>
      <c r="D2309" t="s">
        <v>27</v>
      </c>
      <c r="E2309" t="s">
        <v>115</v>
      </c>
      <c r="F2309">
        <v>4</v>
      </c>
      <c r="G2309">
        <v>87.17425537109375</v>
      </c>
      <c r="H2309">
        <v>87.860877990722656</v>
      </c>
      <c r="I2309">
        <v>-0.68662643432617188</v>
      </c>
      <c r="J2309">
        <v>-7.8764818608760834E-3</v>
      </c>
      <c r="K2309">
        <v>-8.8021450042724609</v>
      </c>
      <c r="L2309">
        <v>-4.0074305534362793</v>
      </c>
      <c r="M2309">
        <v>-0.68662643432617188</v>
      </c>
      <c r="N2309">
        <v>2.6341779232025146</v>
      </c>
      <c r="O2309">
        <v>7.428891658782959</v>
      </c>
      <c r="P2309">
        <v>-11.102781295776367</v>
      </c>
      <c r="Q2309">
        <v>9.7295284271240234</v>
      </c>
      <c r="R2309">
        <v>88</v>
      </c>
      <c r="S2309">
        <v>40.101474761962891</v>
      </c>
      <c r="T2309">
        <v>6.3325724601745605</v>
      </c>
      <c r="U2309">
        <v>76.750755310058594</v>
      </c>
      <c r="V2309">
        <v>93.099998474121094</v>
      </c>
      <c r="W2309">
        <v>69.647186279296875</v>
      </c>
    </row>
    <row r="2310" spans="1:23" x14ac:dyDescent="0.25">
      <c r="A2310" t="s">
        <v>79</v>
      </c>
      <c r="B2310" t="s">
        <v>100</v>
      </c>
      <c r="C2310" t="s">
        <v>104</v>
      </c>
      <c r="D2310" t="s">
        <v>27</v>
      </c>
      <c r="E2310" t="s">
        <v>115</v>
      </c>
      <c r="F2310">
        <v>5</v>
      </c>
      <c r="G2310">
        <v>100.79391479492187</v>
      </c>
      <c r="H2310">
        <v>96.44317626953125</v>
      </c>
      <c r="I2310">
        <v>4.3507347106933594</v>
      </c>
      <c r="J2310">
        <v>4.3164655566215515E-2</v>
      </c>
      <c r="K2310">
        <v>-3.2880709171295166</v>
      </c>
      <c r="L2310">
        <v>1.2249972820281982</v>
      </c>
      <c r="M2310">
        <v>4.3507347106933594</v>
      </c>
      <c r="N2310">
        <v>7.4764719009399414</v>
      </c>
      <c r="O2310">
        <v>11.989540100097656</v>
      </c>
      <c r="P2310">
        <v>-5.4535665512084961</v>
      </c>
      <c r="Q2310">
        <v>14.155035972595215</v>
      </c>
      <c r="R2310">
        <v>88</v>
      </c>
      <c r="S2310">
        <v>35.528656005859375</v>
      </c>
      <c r="T2310">
        <v>5.9605917930603027</v>
      </c>
      <c r="U2310">
        <v>76.750755310058594</v>
      </c>
      <c r="V2310">
        <v>93.099998474121094</v>
      </c>
      <c r="W2310">
        <v>68.747077941894531</v>
      </c>
    </row>
    <row r="2311" spans="1:23" x14ac:dyDescent="0.25">
      <c r="A2311" t="s">
        <v>79</v>
      </c>
      <c r="B2311" t="s">
        <v>100</v>
      </c>
      <c r="C2311" t="s">
        <v>104</v>
      </c>
      <c r="D2311" t="s">
        <v>27</v>
      </c>
      <c r="E2311" t="s">
        <v>115</v>
      </c>
      <c r="F2311">
        <v>6</v>
      </c>
      <c r="G2311">
        <v>123.68172454833984</v>
      </c>
      <c r="H2311">
        <v>116.89092254638672</v>
      </c>
      <c r="I2311">
        <v>6.7908000946044922</v>
      </c>
      <c r="J2311">
        <v>5.4905444383621216E-2</v>
      </c>
      <c r="K2311">
        <v>-1.341651439666748</v>
      </c>
      <c r="L2311">
        <v>3.4630668163299561</v>
      </c>
      <c r="M2311">
        <v>6.7908000946044922</v>
      </c>
      <c r="N2311">
        <v>10.118533134460449</v>
      </c>
      <c r="O2311">
        <v>14.923251152038574</v>
      </c>
      <c r="P2311">
        <v>-3.6470882892608643</v>
      </c>
      <c r="Q2311">
        <v>17.228689193725586</v>
      </c>
      <c r="R2311">
        <v>88</v>
      </c>
      <c r="S2311">
        <v>40.268997192382812</v>
      </c>
      <c r="T2311">
        <v>6.3457856178283691</v>
      </c>
      <c r="U2311">
        <v>76.750755310058594</v>
      </c>
      <c r="V2311">
        <v>93.099998474121094</v>
      </c>
      <c r="W2311">
        <v>68.009941101074219</v>
      </c>
    </row>
    <row r="2312" spans="1:23" x14ac:dyDescent="0.25">
      <c r="A2312" t="s">
        <v>79</v>
      </c>
      <c r="B2312" t="s">
        <v>100</v>
      </c>
      <c r="C2312" t="s">
        <v>104</v>
      </c>
      <c r="D2312" t="s">
        <v>27</v>
      </c>
      <c r="E2312" t="s">
        <v>115</v>
      </c>
      <c r="F2312">
        <v>7</v>
      </c>
      <c r="G2312">
        <v>152.52421569824219</v>
      </c>
      <c r="H2312">
        <v>153.35133361816406</v>
      </c>
      <c r="I2312">
        <v>-0.82712447643280029</v>
      </c>
      <c r="J2312">
        <v>-5.4229060187935829E-3</v>
      </c>
      <c r="K2312">
        <v>-9.0688962936401367</v>
      </c>
      <c r="L2312">
        <v>-4.1995906829833984</v>
      </c>
      <c r="M2312">
        <v>-0.82712447643280029</v>
      </c>
      <c r="N2312">
        <v>2.5453414916992187</v>
      </c>
      <c r="O2312">
        <v>7.414647102355957</v>
      </c>
      <c r="P2312">
        <v>-11.40532398223877</v>
      </c>
      <c r="Q2312">
        <v>9.7510747909545898</v>
      </c>
      <c r="R2312">
        <v>88</v>
      </c>
      <c r="S2312">
        <v>41.358898162841797</v>
      </c>
      <c r="T2312">
        <v>6.4310884475708008</v>
      </c>
      <c r="U2312">
        <v>76.750755310058594</v>
      </c>
      <c r="V2312">
        <v>93.099998474121094</v>
      </c>
      <c r="W2312">
        <v>67.085037231445313</v>
      </c>
    </row>
    <row r="2313" spans="1:23" x14ac:dyDescent="0.25">
      <c r="A2313" t="s">
        <v>79</v>
      </c>
      <c r="B2313" t="s">
        <v>100</v>
      </c>
      <c r="C2313" t="s">
        <v>104</v>
      </c>
      <c r="D2313" t="s">
        <v>27</v>
      </c>
      <c r="E2313" t="s">
        <v>115</v>
      </c>
      <c r="F2313">
        <v>8</v>
      </c>
      <c r="G2313">
        <v>178.77304077148437</v>
      </c>
      <c r="H2313">
        <v>181.32113647460937</v>
      </c>
      <c r="I2313">
        <v>-2.5480997562408447</v>
      </c>
      <c r="J2313">
        <v>-1.4253266155719757E-2</v>
      </c>
      <c r="K2313">
        <v>-12.510881423950195</v>
      </c>
      <c r="L2313">
        <v>-6.6247892379760742</v>
      </c>
      <c r="M2313">
        <v>-2.5480997562408447</v>
      </c>
      <c r="N2313">
        <v>1.5285897254943848</v>
      </c>
      <c r="O2313">
        <v>7.4146819114685059</v>
      </c>
      <c r="P2313">
        <v>-15.33519172668457</v>
      </c>
      <c r="Q2313">
        <v>10.238991737365723</v>
      </c>
      <c r="R2313">
        <v>88</v>
      </c>
      <c r="S2313">
        <v>60.435070037841797</v>
      </c>
      <c r="T2313">
        <v>7.7739996910095215</v>
      </c>
      <c r="U2313">
        <v>76.750755310058594</v>
      </c>
      <c r="V2313">
        <v>93.099998474121094</v>
      </c>
      <c r="W2313">
        <v>67.300552368164062</v>
      </c>
    </row>
    <row r="2314" spans="1:23" x14ac:dyDescent="0.25">
      <c r="A2314" t="s">
        <v>79</v>
      </c>
      <c r="B2314" t="s">
        <v>100</v>
      </c>
      <c r="C2314" t="s">
        <v>104</v>
      </c>
      <c r="D2314" t="s">
        <v>27</v>
      </c>
      <c r="E2314" t="s">
        <v>115</v>
      </c>
      <c r="F2314">
        <v>9</v>
      </c>
      <c r="G2314">
        <v>182.67442321777344</v>
      </c>
      <c r="H2314">
        <v>166.82872009277344</v>
      </c>
      <c r="I2314">
        <v>15.845708847045898</v>
      </c>
      <c r="J2314">
        <v>8.6742900311946869E-2</v>
      </c>
      <c r="K2314">
        <v>4.7271099090576172</v>
      </c>
      <c r="L2314">
        <v>11.29606819152832</v>
      </c>
      <c r="M2314">
        <v>15.845708847045898</v>
      </c>
      <c r="N2314">
        <v>20.395349502563477</v>
      </c>
      <c r="O2314">
        <v>26.96430778503418</v>
      </c>
      <c r="P2314">
        <v>1.5751413106918335</v>
      </c>
      <c r="Q2314">
        <v>30.116275787353516</v>
      </c>
      <c r="R2314">
        <v>88</v>
      </c>
      <c r="S2314">
        <v>75.27105712890625</v>
      </c>
      <c r="T2314">
        <v>8.6758890151977539</v>
      </c>
      <c r="U2314">
        <v>76.750755310058594</v>
      </c>
      <c r="V2314">
        <v>93.099998474121094</v>
      </c>
      <c r="W2314">
        <v>69.683212280273437</v>
      </c>
    </row>
    <row r="2315" spans="1:23" x14ac:dyDescent="0.25">
      <c r="A2315" t="s">
        <v>79</v>
      </c>
      <c r="B2315" t="s">
        <v>100</v>
      </c>
      <c r="C2315" t="s">
        <v>104</v>
      </c>
      <c r="D2315" t="s">
        <v>27</v>
      </c>
      <c r="E2315" t="s">
        <v>115</v>
      </c>
      <c r="F2315">
        <v>10</v>
      </c>
      <c r="G2315">
        <v>188.28636169433594</v>
      </c>
      <c r="H2315">
        <v>164.17607116699219</v>
      </c>
      <c r="I2315">
        <v>24.110292434692383</v>
      </c>
      <c r="J2315">
        <v>0.12805119156837463</v>
      </c>
      <c r="K2315">
        <v>12.783345222473145</v>
      </c>
      <c r="L2315">
        <v>19.475397109985352</v>
      </c>
      <c r="M2315">
        <v>24.110292434692383</v>
      </c>
      <c r="N2315">
        <v>28.745187759399414</v>
      </c>
      <c r="O2315">
        <v>35.437240600585938</v>
      </c>
      <c r="P2315">
        <v>9.5723133087158203</v>
      </c>
      <c r="Q2315">
        <v>38.648273468017578</v>
      </c>
      <c r="R2315">
        <v>88</v>
      </c>
      <c r="S2315">
        <v>78.118446350097656</v>
      </c>
      <c r="T2315">
        <v>8.8384637832641602</v>
      </c>
      <c r="U2315">
        <v>76.750755310058594</v>
      </c>
      <c r="V2315">
        <v>93.099998474121094</v>
      </c>
      <c r="W2315">
        <v>73.083053588867188</v>
      </c>
    </row>
    <row r="2316" spans="1:23" x14ac:dyDescent="0.25">
      <c r="A2316" t="s">
        <v>79</v>
      </c>
      <c r="B2316" t="s">
        <v>100</v>
      </c>
      <c r="C2316" t="s">
        <v>104</v>
      </c>
      <c r="D2316" t="s">
        <v>27</v>
      </c>
      <c r="E2316" t="s">
        <v>115</v>
      </c>
      <c r="F2316">
        <v>11</v>
      </c>
      <c r="G2316">
        <v>179.83453369140625</v>
      </c>
      <c r="H2316">
        <v>160.69551086425781</v>
      </c>
      <c r="I2316">
        <v>19.139026641845703</v>
      </c>
      <c r="J2316">
        <v>0.10642575472593307</v>
      </c>
      <c r="K2316">
        <v>8.3227806091308594</v>
      </c>
      <c r="L2316">
        <v>14.713106155395508</v>
      </c>
      <c r="M2316">
        <v>19.139026641845703</v>
      </c>
      <c r="N2316">
        <v>23.564947128295898</v>
      </c>
      <c r="O2316">
        <v>29.955272674560547</v>
      </c>
      <c r="P2316">
        <v>5.2565255165100098</v>
      </c>
      <c r="Q2316">
        <v>33.021526336669922</v>
      </c>
      <c r="R2316">
        <v>88</v>
      </c>
      <c r="S2316">
        <v>71.232948303222656</v>
      </c>
      <c r="T2316">
        <v>8.4399614334106445</v>
      </c>
      <c r="U2316">
        <v>76.750755310058594</v>
      </c>
      <c r="V2316">
        <v>93.099998474121094</v>
      </c>
      <c r="W2316">
        <v>76.813522338867187</v>
      </c>
    </row>
    <row r="2317" spans="1:23" x14ac:dyDescent="0.25">
      <c r="A2317" t="s">
        <v>79</v>
      </c>
      <c r="B2317" t="s">
        <v>100</v>
      </c>
      <c r="C2317" t="s">
        <v>104</v>
      </c>
      <c r="D2317" t="s">
        <v>27</v>
      </c>
      <c r="E2317" t="s">
        <v>115</v>
      </c>
      <c r="F2317">
        <v>12</v>
      </c>
      <c r="G2317">
        <v>170.44058227539062</v>
      </c>
      <c r="H2317">
        <v>161.13114929199219</v>
      </c>
      <c r="I2317">
        <v>9.3094263076782227</v>
      </c>
      <c r="J2317">
        <v>5.4619774222373962E-2</v>
      </c>
      <c r="K2317">
        <v>-0.40832829475402832</v>
      </c>
      <c r="L2317">
        <v>5.3329997062683105</v>
      </c>
      <c r="M2317">
        <v>9.3094263076782227</v>
      </c>
      <c r="N2317">
        <v>13.285852432250977</v>
      </c>
      <c r="O2317">
        <v>19.027181625366211</v>
      </c>
      <c r="P2317">
        <v>-3.1631767749786377</v>
      </c>
      <c r="Q2317">
        <v>21.78203010559082</v>
      </c>
      <c r="R2317">
        <v>88</v>
      </c>
      <c r="S2317">
        <v>57.498920440673828</v>
      </c>
      <c r="T2317">
        <v>7.5828042030334473</v>
      </c>
      <c r="U2317">
        <v>76.750755310058594</v>
      </c>
      <c r="V2317">
        <v>93.099998474121094</v>
      </c>
      <c r="W2317">
        <v>80.546134948730469</v>
      </c>
    </row>
    <row r="2318" spans="1:23" x14ac:dyDescent="0.25">
      <c r="A2318" t="s">
        <v>79</v>
      </c>
      <c r="B2318" t="s">
        <v>100</v>
      </c>
      <c r="C2318" t="s">
        <v>104</v>
      </c>
      <c r="D2318" t="s">
        <v>27</v>
      </c>
      <c r="E2318" t="s">
        <v>115</v>
      </c>
      <c r="F2318">
        <v>13</v>
      </c>
      <c r="G2318">
        <v>158.7501220703125</v>
      </c>
      <c r="H2318">
        <v>145.10786437988281</v>
      </c>
      <c r="I2318">
        <v>13.642267227172852</v>
      </c>
      <c r="J2318">
        <v>8.5935473442077637E-2</v>
      </c>
      <c r="K2318">
        <v>5.7192659378051758</v>
      </c>
      <c r="L2318">
        <v>10.400238990783691</v>
      </c>
      <c r="M2318">
        <v>13.642267227172852</v>
      </c>
      <c r="N2318">
        <v>16.884294509887695</v>
      </c>
      <c r="O2318">
        <v>21.565267562866211</v>
      </c>
      <c r="P2318">
        <v>3.4732053279876709</v>
      </c>
      <c r="Q2318">
        <v>23.811328887939453</v>
      </c>
      <c r="R2318">
        <v>88</v>
      </c>
      <c r="S2318">
        <v>38.221462249755859</v>
      </c>
      <c r="T2318">
        <v>6.1823506355285645</v>
      </c>
      <c r="U2318">
        <v>76.750755310058594</v>
      </c>
      <c r="V2318">
        <v>93.099998474121094</v>
      </c>
      <c r="W2318">
        <v>83.614387512207031</v>
      </c>
    </row>
    <row r="2319" spans="1:23" x14ac:dyDescent="0.25">
      <c r="A2319" t="s">
        <v>79</v>
      </c>
      <c r="B2319" t="s">
        <v>100</v>
      </c>
      <c r="C2319" t="s">
        <v>104</v>
      </c>
      <c r="D2319" t="s">
        <v>27</v>
      </c>
      <c r="E2319" t="s">
        <v>115</v>
      </c>
      <c r="F2319">
        <v>14</v>
      </c>
      <c r="G2319">
        <v>152.26821899414062</v>
      </c>
      <c r="H2319">
        <v>149.5821533203125</v>
      </c>
      <c r="I2319">
        <v>2.6860699653625488</v>
      </c>
      <c r="J2319">
        <v>1.7640383914113045E-2</v>
      </c>
      <c r="K2319">
        <v>-5.5991621017456055</v>
      </c>
      <c r="L2319">
        <v>-0.70417994260787964</v>
      </c>
      <c r="M2319">
        <v>2.6860699653625488</v>
      </c>
      <c r="N2319">
        <v>6.076319694519043</v>
      </c>
      <c r="O2319">
        <v>10.971302032470703</v>
      </c>
      <c r="P2319">
        <v>-7.9479107856750488</v>
      </c>
      <c r="Q2319">
        <v>13.320050239562988</v>
      </c>
      <c r="R2319">
        <v>88</v>
      </c>
      <c r="S2319">
        <v>41.796241760253906</v>
      </c>
      <c r="T2319">
        <v>6.465001106262207</v>
      </c>
      <c r="U2319">
        <v>76.750755310058594</v>
      </c>
      <c r="V2319">
        <v>93.099998474121094</v>
      </c>
      <c r="W2319">
        <v>86.098655700683594</v>
      </c>
    </row>
    <row r="2320" spans="1:23" x14ac:dyDescent="0.25">
      <c r="A2320" t="s">
        <v>79</v>
      </c>
      <c r="B2320" t="s">
        <v>100</v>
      </c>
      <c r="C2320" t="s">
        <v>104</v>
      </c>
      <c r="D2320" t="s">
        <v>27</v>
      </c>
      <c r="E2320" t="s">
        <v>115</v>
      </c>
      <c r="F2320">
        <v>15</v>
      </c>
      <c r="G2320">
        <v>134.98756408691406</v>
      </c>
      <c r="H2320">
        <v>125.32140350341797</v>
      </c>
      <c r="I2320">
        <v>9.6661529541015625</v>
      </c>
      <c r="J2320">
        <v>7.1607731282711029E-2</v>
      </c>
      <c r="K2320">
        <v>0.51565861701965332</v>
      </c>
      <c r="L2320">
        <v>5.9218449592590332</v>
      </c>
      <c r="M2320">
        <v>9.6661529541015625</v>
      </c>
      <c r="N2320">
        <v>13.41046142578125</v>
      </c>
      <c r="O2320">
        <v>18.816646575927734</v>
      </c>
      <c r="P2320">
        <v>-2.0783793926239014</v>
      </c>
      <c r="Q2320">
        <v>21.410684585571289</v>
      </c>
      <c r="R2320">
        <v>88</v>
      </c>
      <c r="S2320">
        <v>50.982006072998047</v>
      </c>
      <c r="T2320">
        <v>7.1401686668395996</v>
      </c>
      <c r="U2320">
        <v>76.750755310058594</v>
      </c>
      <c r="V2320">
        <v>93.099998474121094</v>
      </c>
      <c r="W2320">
        <v>87.536697387695313</v>
      </c>
    </row>
    <row r="2321" spans="1:23" x14ac:dyDescent="0.25">
      <c r="A2321" t="s">
        <v>79</v>
      </c>
      <c r="B2321" t="s">
        <v>100</v>
      </c>
      <c r="C2321" t="s">
        <v>104</v>
      </c>
      <c r="D2321" t="s">
        <v>27</v>
      </c>
      <c r="E2321" t="s">
        <v>115</v>
      </c>
      <c r="F2321">
        <v>16</v>
      </c>
      <c r="G2321">
        <v>117.63408660888672</v>
      </c>
      <c r="H2321">
        <v>104.74020385742187</v>
      </c>
      <c r="I2321">
        <v>12.893884658813477</v>
      </c>
      <c r="J2321">
        <v>0.10961010307073593</v>
      </c>
      <c r="K2321">
        <v>3.7756583690643311</v>
      </c>
      <c r="L2321">
        <v>9.16278076171875</v>
      </c>
      <c r="M2321">
        <v>12.893884658813477</v>
      </c>
      <c r="N2321">
        <v>16.624988555908203</v>
      </c>
      <c r="O2321">
        <v>22.012111663818359</v>
      </c>
      <c r="P2321">
        <v>1.1907680034637451</v>
      </c>
      <c r="Q2321">
        <v>24.597002029418945</v>
      </c>
      <c r="R2321">
        <v>88</v>
      </c>
      <c r="S2321">
        <v>50.623077392578125</v>
      </c>
      <c r="T2321">
        <v>7.1149897575378418</v>
      </c>
      <c r="U2321">
        <v>76.750755310058594</v>
      </c>
      <c r="V2321">
        <v>93.099998474121094</v>
      </c>
      <c r="W2321">
        <v>88.095344543457031</v>
      </c>
    </row>
    <row r="2322" spans="1:23" x14ac:dyDescent="0.25">
      <c r="A2322" t="s">
        <v>79</v>
      </c>
      <c r="B2322" t="s">
        <v>100</v>
      </c>
      <c r="C2322" t="s">
        <v>104</v>
      </c>
      <c r="D2322" t="s">
        <v>27</v>
      </c>
      <c r="E2322" t="s">
        <v>115</v>
      </c>
      <c r="F2322">
        <v>17</v>
      </c>
      <c r="G2322">
        <v>104.28707885742187</v>
      </c>
      <c r="H2322">
        <v>99.063888549804687</v>
      </c>
      <c r="I2322">
        <v>5.2231893539428711</v>
      </c>
      <c r="J2322">
        <v>5.0084721297025681E-2</v>
      </c>
      <c r="K2322">
        <v>-2.0220026969909668</v>
      </c>
      <c r="L2322">
        <v>2.2585155963897705</v>
      </c>
      <c r="M2322">
        <v>5.2231893539428711</v>
      </c>
      <c r="N2322">
        <v>8.1878633499145508</v>
      </c>
      <c r="O2322">
        <v>12.468380928039551</v>
      </c>
      <c r="P2322">
        <v>-4.0759139060974121</v>
      </c>
      <c r="Q2322">
        <v>14.522292137145996</v>
      </c>
      <c r="R2322">
        <v>88</v>
      </c>
      <c r="S2322">
        <v>31.961532592773438</v>
      </c>
      <c r="T2322">
        <v>5.6534533500671387</v>
      </c>
      <c r="U2322">
        <v>76.750755310058594</v>
      </c>
      <c r="V2322">
        <v>93.099998474121094</v>
      </c>
      <c r="W2322">
        <v>88.675880432128906</v>
      </c>
    </row>
    <row r="2323" spans="1:23" x14ac:dyDescent="0.25">
      <c r="A2323" t="s">
        <v>79</v>
      </c>
      <c r="B2323" t="s">
        <v>100</v>
      </c>
      <c r="C2323" t="s">
        <v>104</v>
      </c>
      <c r="D2323" t="s">
        <v>27</v>
      </c>
      <c r="E2323" t="s">
        <v>115</v>
      </c>
      <c r="F2323">
        <v>18</v>
      </c>
      <c r="G2323">
        <v>97.466712951660156</v>
      </c>
      <c r="H2323">
        <v>95.500762939453125</v>
      </c>
      <c r="I2323">
        <v>1.9659457206726074</v>
      </c>
      <c r="J2323">
        <v>2.0170431584119797E-2</v>
      </c>
      <c r="K2323">
        <v>-4.1609997749328613</v>
      </c>
      <c r="L2323">
        <v>-0.54115068912506104</v>
      </c>
      <c r="M2323">
        <v>1.9659457206726074</v>
      </c>
      <c r="N2323">
        <v>4.4730420112609863</v>
      </c>
      <c r="O2323">
        <v>8.092890739440918</v>
      </c>
      <c r="P2323">
        <v>-5.8979034423828125</v>
      </c>
      <c r="Q2323">
        <v>9.8297948837280273</v>
      </c>
      <c r="R2323">
        <v>88</v>
      </c>
      <c r="S2323">
        <v>22.856822967529297</v>
      </c>
      <c r="T2323">
        <v>4.7808809280395508</v>
      </c>
      <c r="U2323">
        <v>76.750755310058594</v>
      </c>
      <c r="V2323">
        <v>93.099998474121094</v>
      </c>
      <c r="W2323">
        <v>88.88726806640625</v>
      </c>
    </row>
    <row r="2324" spans="1:23" x14ac:dyDescent="0.25">
      <c r="A2324" t="s">
        <v>79</v>
      </c>
      <c r="B2324" t="s">
        <v>100</v>
      </c>
      <c r="C2324" t="s">
        <v>104</v>
      </c>
      <c r="D2324" t="s">
        <v>27</v>
      </c>
      <c r="E2324" t="s">
        <v>115</v>
      </c>
      <c r="F2324">
        <v>19</v>
      </c>
      <c r="G2324">
        <v>93.062118530273437</v>
      </c>
      <c r="H2324">
        <v>98.967475891113281</v>
      </c>
      <c r="I2324">
        <v>-5.9053530693054199</v>
      </c>
      <c r="J2324">
        <v>-6.3456036150455475E-2</v>
      </c>
      <c r="K2324">
        <v>-12.226213455200195</v>
      </c>
      <c r="L2324">
        <v>-8.4917974472045898</v>
      </c>
      <c r="M2324">
        <v>-5.9053530693054199</v>
      </c>
      <c r="N2324">
        <v>-3.3189084529876709</v>
      </c>
      <c r="O2324">
        <v>0.41550695896148682</v>
      </c>
      <c r="P2324">
        <v>-14.018089294433594</v>
      </c>
      <c r="Q2324">
        <v>2.2073829174041748</v>
      </c>
      <c r="R2324">
        <v>88</v>
      </c>
      <c r="S2324">
        <v>24.326532363891602</v>
      </c>
      <c r="T2324">
        <v>4.9321932792663574</v>
      </c>
      <c r="U2324">
        <v>76.750755310058594</v>
      </c>
      <c r="V2324">
        <v>93.099998474121094</v>
      </c>
      <c r="W2324">
        <v>87.52825927734375</v>
      </c>
    </row>
    <row r="2325" spans="1:23" x14ac:dyDescent="0.25">
      <c r="A2325" t="s">
        <v>79</v>
      </c>
      <c r="B2325" t="s">
        <v>100</v>
      </c>
      <c r="C2325" t="s">
        <v>104</v>
      </c>
      <c r="D2325" t="s">
        <v>27</v>
      </c>
      <c r="E2325" t="s">
        <v>115</v>
      </c>
      <c r="F2325">
        <v>20</v>
      </c>
      <c r="G2325">
        <v>91.578231811523438</v>
      </c>
      <c r="H2325">
        <v>95.347755432128906</v>
      </c>
      <c r="I2325">
        <v>-3.7695245742797852</v>
      </c>
      <c r="J2325">
        <v>-4.1161797940731049E-2</v>
      </c>
      <c r="K2325">
        <v>-10.174698829650879</v>
      </c>
      <c r="L2325">
        <v>-6.390470027923584</v>
      </c>
      <c r="M2325">
        <v>-3.7695245742797852</v>
      </c>
      <c r="N2325">
        <v>-1.1485792398452759</v>
      </c>
      <c r="O2325">
        <v>2.6356494426727295</v>
      </c>
      <c r="P2325">
        <v>-11.990476608276367</v>
      </c>
      <c r="Q2325">
        <v>4.4514274597167969</v>
      </c>
      <c r="R2325">
        <v>88</v>
      </c>
      <c r="S2325">
        <v>24.979841232299805</v>
      </c>
      <c r="T2325">
        <v>4.9979839324951172</v>
      </c>
      <c r="U2325">
        <v>76.750755310058594</v>
      </c>
      <c r="V2325">
        <v>93.099998474121094</v>
      </c>
      <c r="W2325">
        <v>85.46453857421875</v>
      </c>
    </row>
    <row r="2326" spans="1:23" x14ac:dyDescent="0.25">
      <c r="A2326" t="s">
        <v>79</v>
      </c>
      <c r="B2326" t="s">
        <v>100</v>
      </c>
      <c r="C2326" t="s">
        <v>104</v>
      </c>
      <c r="D2326" t="s">
        <v>27</v>
      </c>
      <c r="E2326" t="s">
        <v>115</v>
      </c>
      <c r="F2326">
        <v>21</v>
      </c>
      <c r="G2326">
        <v>92.695960998535156</v>
      </c>
      <c r="H2326">
        <v>98.28192138671875</v>
      </c>
      <c r="I2326">
        <v>-5.5859546661376953</v>
      </c>
      <c r="J2326">
        <v>-6.0261037200689316E-2</v>
      </c>
      <c r="K2326">
        <v>-12.490567207336426</v>
      </c>
      <c r="L2326">
        <v>-8.4112663269042969</v>
      </c>
      <c r="M2326">
        <v>-5.5859546661376953</v>
      </c>
      <c r="N2326">
        <v>-2.7606432437896729</v>
      </c>
      <c r="O2326">
        <v>1.3186577558517456</v>
      </c>
      <c r="P2326">
        <v>-14.447928428649902</v>
      </c>
      <c r="Q2326">
        <v>3.2760193347930908</v>
      </c>
      <c r="R2326">
        <v>88</v>
      </c>
      <c r="S2326">
        <v>29.027286529541016</v>
      </c>
      <c r="T2326">
        <v>5.387697696685791</v>
      </c>
      <c r="U2326">
        <v>76.750755310058594</v>
      </c>
      <c r="V2326">
        <v>93.099998474121094</v>
      </c>
      <c r="W2326">
        <v>82.403671264648437</v>
      </c>
    </row>
    <row r="2327" spans="1:23" x14ac:dyDescent="0.25">
      <c r="A2327" t="s">
        <v>79</v>
      </c>
      <c r="B2327" t="s">
        <v>100</v>
      </c>
      <c r="C2327" t="s">
        <v>104</v>
      </c>
      <c r="D2327" t="s">
        <v>27</v>
      </c>
      <c r="E2327" t="s">
        <v>115</v>
      </c>
      <c r="F2327">
        <v>22</v>
      </c>
      <c r="G2327">
        <v>89.967658996582031</v>
      </c>
      <c r="H2327">
        <v>93.1630859375</v>
      </c>
      <c r="I2327">
        <v>-3.1954245567321777</v>
      </c>
      <c r="J2327">
        <v>-3.5517480224370956E-2</v>
      </c>
      <c r="K2327">
        <v>-10.013588905334473</v>
      </c>
      <c r="L2327">
        <v>-5.9853620529174805</v>
      </c>
      <c r="M2327">
        <v>-3.1954245567321777</v>
      </c>
      <c r="N2327">
        <v>-0.40548697113990784</v>
      </c>
      <c r="O2327">
        <v>3.6227397918701172</v>
      </c>
      <c r="P2327">
        <v>-11.946443557739258</v>
      </c>
      <c r="Q2327">
        <v>5.5555944442749023</v>
      </c>
      <c r="R2327">
        <v>88</v>
      </c>
      <c r="S2327">
        <v>28.304973602294922</v>
      </c>
      <c r="T2327">
        <v>5.3202419281005859</v>
      </c>
      <c r="U2327">
        <v>76.750755310058594</v>
      </c>
      <c r="V2327">
        <v>93.099998474121094</v>
      </c>
      <c r="W2327">
        <v>79.409645080566406</v>
      </c>
    </row>
    <row r="2328" spans="1:23" x14ac:dyDescent="0.25">
      <c r="A2328" t="s">
        <v>79</v>
      </c>
      <c r="B2328" t="s">
        <v>100</v>
      </c>
      <c r="C2328" t="s">
        <v>104</v>
      </c>
      <c r="D2328" t="s">
        <v>27</v>
      </c>
      <c r="E2328" t="s">
        <v>115</v>
      </c>
      <c r="F2328">
        <v>23</v>
      </c>
      <c r="G2328">
        <v>87.623329162597656</v>
      </c>
      <c r="H2328">
        <v>87.938186645507813</v>
      </c>
      <c r="I2328">
        <v>-0.31485986709594727</v>
      </c>
      <c r="J2328">
        <v>-3.5933337640017271E-3</v>
      </c>
      <c r="K2328">
        <v>-6.991673469543457</v>
      </c>
      <c r="L2328">
        <v>-3.0469577312469482</v>
      </c>
      <c r="M2328">
        <v>-0.31485986709594727</v>
      </c>
      <c r="N2328">
        <v>2.4172379970550537</v>
      </c>
      <c r="O2328">
        <v>6.3619537353515625</v>
      </c>
      <c r="P2328">
        <v>-8.8844575881958008</v>
      </c>
      <c r="Q2328">
        <v>8.2547378540039063</v>
      </c>
      <c r="R2328">
        <v>88</v>
      </c>
      <c r="S2328">
        <v>27.143529891967773</v>
      </c>
      <c r="T2328">
        <v>5.2099452018737793</v>
      </c>
      <c r="U2328">
        <v>76.750755310058594</v>
      </c>
      <c r="V2328">
        <v>93.099998474121094</v>
      </c>
      <c r="W2328">
        <v>77.16522216796875</v>
      </c>
    </row>
    <row r="2329" spans="1:23" x14ac:dyDescent="0.25">
      <c r="A2329" t="s">
        <v>79</v>
      </c>
      <c r="B2329" t="s">
        <v>100</v>
      </c>
      <c r="C2329" t="s">
        <v>104</v>
      </c>
      <c r="D2329" t="s">
        <v>27</v>
      </c>
      <c r="E2329" t="s">
        <v>115</v>
      </c>
      <c r="F2329">
        <v>24</v>
      </c>
      <c r="G2329">
        <v>88.954681396484375</v>
      </c>
      <c r="H2329">
        <v>93.478469848632813</v>
      </c>
      <c r="I2329">
        <v>-4.5237898826599121</v>
      </c>
      <c r="J2329">
        <v>-5.0854995846748352E-2</v>
      </c>
      <c r="K2329">
        <v>-11.96117115020752</v>
      </c>
      <c r="L2329">
        <v>-7.567105770111084</v>
      </c>
      <c r="M2329">
        <v>-4.5237898826599121</v>
      </c>
      <c r="N2329">
        <v>-1.4804738759994507</v>
      </c>
      <c r="O2329">
        <v>2.9135909080505371</v>
      </c>
      <c r="P2329">
        <v>-14.069564819335937</v>
      </c>
      <c r="Q2329">
        <v>5.0219850540161133</v>
      </c>
      <c r="R2329">
        <v>88</v>
      </c>
      <c r="S2329">
        <v>33.679676055908203</v>
      </c>
      <c r="T2329">
        <v>5.8034191131591797</v>
      </c>
      <c r="U2329">
        <v>76.750755310058594</v>
      </c>
      <c r="V2329">
        <v>93.099998474121094</v>
      </c>
      <c r="W2329">
        <v>75.618507385253906</v>
      </c>
    </row>
    <row r="2330" spans="1:23" x14ac:dyDescent="0.25">
      <c r="A2330" t="s">
        <v>79</v>
      </c>
      <c r="B2330" t="s">
        <v>100</v>
      </c>
      <c r="C2330" t="s">
        <v>104</v>
      </c>
      <c r="D2330" t="s">
        <v>27</v>
      </c>
      <c r="E2330" t="s">
        <v>116</v>
      </c>
      <c r="F2330">
        <v>1</v>
      </c>
      <c r="G2330">
        <v>102.15047454833984</v>
      </c>
      <c r="H2330">
        <v>96.010231018066406</v>
      </c>
      <c r="I2330">
        <v>6.1402440071105957</v>
      </c>
      <c r="J2330">
        <v>6.0109794139862061E-2</v>
      </c>
      <c r="K2330">
        <v>-2.8721480369567871</v>
      </c>
      <c r="L2330">
        <v>2.4524462223052979</v>
      </c>
      <c r="M2330">
        <v>6.1402440071105957</v>
      </c>
      <c r="N2330">
        <v>9.8280420303344727</v>
      </c>
      <c r="O2330">
        <v>15.15263557434082</v>
      </c>
      <c r="P2330">
        <v>-5.4270358085632324</v>
      </c>
      <c r="Q2330">
        <v>17.707523345947266</v>
      </c>
      <c r="R2330">
        <v>88</v>
      </c>
      <c r="S2330">
        <v>49.454742431640625</v>
      </c>
      <c r="T2330">
        <v>7.0324068069458008</v>
      </c>
      <c r="U2330">
        <v>77.200538635253906</v>
      </c>
      <c r="V2330">
        <v>91.176467895507813</v>
      </c>
      <c r="W2330">
        <v>75.237136840820313</v>
      </c>
    </row>
    <row r="2331" spans="1:23" x14ac:dyDescent="0.25">
      <c r="A2331" t="s">
        <v>79</v>
      </c>
      <c r="B2331" t="s">
        <v>100</v>
      </c>
      <c r="C2331" t="s">
        <v>104</v>
      </c>
      <c r="D2331" t="s">
        <v>27</v>
      </c>
      <c r="E2331" t="s">
        <v>116</v>
      </c>
      <c r="F2331">
        <v>2</v>
      </c>
      <c r="G2331">
        <v>101.02848052978516</v>
      </c>
      <c r="H2331">
        <v>91.33221435546875</v>
      </c>
      <c r="I2331">
        <v>9.6962709426879883</v>
      </c>
      <c r="J2331">
        <v>9.5975622534751892E-2</v>
      </c>
      <c r="K2331">
        <v>0.9109153151512146</v>
      </c>
      <c r="L2331">
        <v>6.101374626159668</v>
      </c>
      <c r="M2331">
        <v>9.6962709426879883</v>
      </c>
      <c r="N2331">
        <v>13.291167259216309</v>
      </c>
      <c r="O2331">
        <v>18.481626510620117</v>
      </c>
      <c r="P2331">
        <v>-1.5796109437942505</v>
      </c>
      <c r="Q2331">
        <v>20.972152709960938</v>
      </c>
      <c r="R2331">
        <v>88</v>
      </c>
      <c r="S2331">
        <v>46.994441986083984</v>
      </c>
      <c r="T2331">
        <v>6.8552494049072266</v>
      </c>
      <c r="U2331">
        <v>77.200538635253906</v>
      </c>
      <c r="V2331">
        <v>91.176467895507813</v>
      </c>
      <c r="W2331">
        <v>74.049285888671875</v>
      </c>
    </row>
    <row r="2332" spans="1:23" x14ac:dyDescent="0.25">
      <c r="A2332" t="s">
        <v>79</v>
      </c>
      <c r="B2332" t="s">
        <v>100</v>
      </c>
      <c r="C2332" t="s">
        <v>104</v>
      </c>
      <c r="D2332" t="s">
        <v>27</v>
      </c>
      <c r="E2332" t="s">
        <v>116</v>
      </c>
      <c r="F2332">
        <v>3</v>
      </c>
      <c r="G2332">
        <v>98.610450744628906</v>
      </c>
      <c r="H2332">
        <v>91.308738708496094</v>
      </c>
      <c r="I2332">
        <v>7.3017020225524902</v>
      </c>
      <c r="J2332">
        <v>7.4045926332473755E-2</v>
      </c>
      <c r="K2332">
        <v>-0.78019201755523682</v>
      </c>
      <c r="L2332">
        <v>3.9946565628051758</v>
      </c>
      <c r="M2332">
        <v>7.3017020225524902</v>
      </c>
      <c r="N2332">
        <v>10.608747482299805</v>
      </c>
      <c r="O2332">
        <v>15.383596420288086</v>
      </c>
      <c r="P2332">
        <v>-3.0712966918945313</v>
      </c>
      <c r="Q2332">
        <v>17.674701690673828</v>
      </c>
      <c r="R2332">
        <v>88</v>
      </c>
      <c r="S2332">
        <v>39.769866943359375</v>
      </c>
      <c r="T2332">
        <v>6.30633544921875</v>
      </c>
      <c r="U2332">
        <v>77.200538635253906</v>
      </c>
      <c r="V2332">
        <v>91.176467895507813</v>
      </c>
      <c r="W2332">
        <v>72.895622253417969</v>
      </c>
    </row>
    <row r="2333" spans="1:23" x14ac:dyDescent="0.25">
      <c r="A2333" t="s">
        <v>79</v>
      </c>
      <c r="B2333" t="s">
        <v>100</v>
      </c>
      <c r="C2333" t="s">
        <v>104</v>
      </c>
      <c r="D2333" t="s">
        <v>27</v>
      </c>
      <c r="E2333" t="s">
        <v>116</v>
      </c>
      <c r="F2333">
        <v>4</v>
      </c>
      <c r="G2333">
        <v>102.22472381591797</v>
      </c>
      <c r="H2333">
        <v>101.84316253662109</v>
      </c>
      <c r="I2333">
        <v>0.38155797123908997</v>
      </c>
      <c r="J2333">
        <v>3.7325408775359392E-3</v>
      </c>
      <c r="K2333">
        <v>-7.0143470764160156</v>
      </c>
      <c r="L2333">
        <v>-2.6447863578796387</v>
      </c>
      <c r="M2333">
        <v>0.38155797123908997</v>
      </c>
      <c r="N2333">
        <v>3.4079022407531738</v>
      </c>
      <c r="O2333">
        <v>7.7774629592895508</v>
      </c>
      <c r="P2333">
        <v>-9.1109828948974609</v>
      </c>
      <c r="Q2333">
        <v>9.8740987777709961</v>
      </c>
      <c r="R2333">
        <v>88</v>
      </c>
      <c r="S2333">
        <v>33.305080413818359</v>
      </c>
      <c r="T2333">
        <v>5.7710552215576172</v>
      </c>
      <c r="U2333">
        <v>77.200538635253906</v>
      </c>
      <c r="V2333">
        <v>91.176467895507813</v>
      </c>
      <c r="W2333">
        <v>71.990715026855469</v>
      </c>
    </row>
    <row r="2334" spans="1:23" x14ac:dyDescent="0.25">
      <c r="A2334" t="s">
        <v>79</v>
      </c>
      <c r="B2334" t="s">
        <v>100</v>
      </c>
      <c r="C2334" t="s">
        <v>104</v>
      </c>
      <c r="D2334" t="s">
        <v>27</v>
      </c>
      <c r="E2334" t="s">
        <v>116</v>
      </c>
      <c r="F2334">
        <v>5</v>
      </c>
      <c r="G2334">
        <v>113.31679534912109</v>
      </c>
      <c r="H2334">
        <v>109.20944976806641</v>
      </c>
      <c r="I2334">
        <v>4.1073460578918457</v>
      </c>
      <c r="J2334">
        <v>3.6246579140424728E-2</v>
      </c>
      <c r="K2334">
        <v>-3.8920323848724365</v>
      </c>
      <c r="L2334">
        <v>0.83406525850296021</v>
      </c>
      <c r="M2334">
        <v>4.1073460578918457</v>
      </c>
      <c r="N2334">
        <v>7.3806266784667969</v>
      </c>
      <c r="O2334">
        <v>12.106724739074707</v>
      </c>
      <c r="P2334">
        <v>-6.1597447395324707</v>
      </c>
      <c r="Q2334">
        <v>14.37443733215332</v>
      </c>
      <c r="R2334">
        <v>88</v>
      </c>
      <c r="S2334">
        <v>38.9619140625</v>
      </c>
      <c r="T2334">
        <v>6.241948127746582</v>
      </c>
      <c r="U2334">
        <v>77.200538635253906</v>
      </c>
      <c r="V2334">
        <v>91.176467895507813</v>
      </c>
      <c r="W2334">
        <v>71.810264587402344</v>
      </c>
    </row>
    <row r="2335" spans="1:23" x14ac:dyDescent="0.25">
      <c r="A2335" t="s">
        <v>79</v>
      </c>
      <c r="B2335" t="s">
        <v>100</v>
      </c>
      <c r="C2335" t="s">
        <v>104</v>
      </c>
      <c r="D2335" t="s">
        <v>27</v>
      </c>
      <c r="E2335" t="s">
        <v>116</v>
      </c>
      <c r="F2335">
        <v>6</v>
      </c>
      <c r="G2335">
        <v>135.5130615234375</v>
      </c>
      <c r="H2335">
        <v>132.23623657226562</v>
      </c>
      <c r="I2335">
        <v>3.2768230438232422</v>
      </c>
      <c r="J2335">
        <v>2.4180864915251732E-2</v>
      </c>
      <c r="K2335">
        <v>-5.0702500343322754</v>
      </c>
      <c r="L2335">
        <v>-0.13873152434825897</v>
      </c>
      <c r="M2335">
        <v>3.2768230438232422</v>
      </c>
      <c r="N2335">
        <v>6.6923775672912598</v>
      </c>
      <c r="O2335">
        <v>11.623895645141602</v>
      </c>
      <c r="P2335">
        <v>-7.4365291595458984</v>
      </c>
      <c r="Q2335">
        <v>13.990175247192383</v>
      </c>
      <c r="R2335">
        <v>88</v>
      </c>
      <c r="S2335">
        <v>42.422500610351562</v>
      </c>
      <c r="T2335">
        <v>6.5132555961608887</v>
      </c>
      <c r="U2335">
        <v>77.200538635253906</v>
      </c>
      <c r="V2335">
        <v>91.176467895507813</v>
      </c>
      <c r="W2335">
        <v>71.008209228515625</v>
      </c>
    </row>
    <row r="2336" spans="1:23" x14ac:dyDescent="0.25">
      <c r="A2336" t="s">
        <v>79</v>
      </c>
      <c r="B2336" t="s">
        <v>100</v>
      </c>
      <c r="C2336" t="s">
        <v>104</v>
      </c>
      <c r="D2336" t="s">
        <v>27</v>
      </c>
      <c r="E2336" t="s">
        <v>116</v>
      </c>
      <c r="F2336">
        <v>7</v>
      </c>
      <c r="G2336">
        <v>164.86210632324219</v>
      </c>
      <c r="H2336">
        <v>161.134521484375</v>
      </c>
      <c r="I2336">
        <v>3.7275769710540771</v>
      </c>
      <c r="J2336">
        <v>2.2610271349549294E-2</v>
      </c>
      <c r="K2336">
        <v>-5.5881028175354004</v>
      </c>
      <c r="L2336">
        <v>-8.4323644638061523E-2</v>
      </c>
      <c r="M2336">
        <v>3.7275769710540771</v>
      </c>
      <c r="N2336">
        <v>7.5394773483276367</v>
      </c>
      <c r="O2336">
        <v>13.043256759643555</v>
      </c>
      <c r="P2336">
        <v>-8.228968620300293</v>
      </c>
      <c r="Q2336">
        <v>15.684122085571289</v>
      </c>
      <c r="R2336">
        <v>88</v>
      </c>
      <c r="S2336">
        <v>52.839282989501953</v>
      </c>
      <c r="T2336">
        <v>7.2690634727478027</v>
      </c>
      <c r="U2336">
        <v>77.200538635253906</v>
      </c>
      <c r="V2336">
        <v>91.176467895507813</v>
      </c>
      <c r="W2336">
        <v>70.530616760253906</v>
      </c>
    </row>
    <row r="2337" spans="1:23" x14ac:dyDescent="0.25">
      <c r="A2337" t="s">
        <v>79</v>
      </c>
      <c r="B2337" t="s">
        <v>100</v>
      </c>
      <c r="C2337" t="s">
        <v>104</v>
      </c>
      <c r="D2337" t="s">
        <v>27</v>
      </c>
      <c r="E2337" t="s">
        <v>116</v>
      </c>
      <c r="F2337">
        <v>8</v>
      </c>
      <c r="G2337">
        <v>181.140625</v>
      </c>
      <c r="H2337">
        <v>171.06951904296875</v>
      </c>
      <c r="I2337">
        <v>10.071112632751465</v>
      </c>
      <c r="J2337">
        <v>5.5598311126232147E-2</v>
      </c>
      <c r="K2337">
        <v>0.4127885103225708</v>
      </c>
      <c r="L2337">
        <v>6.1190047264099121</v>
      </c>
      <c r="M2337">
        <v>10.071112632751465</v>
      </c>
      <c r="N2337">
        <v>14.023221015930176</v>
      </c>
      <c r="O2337">
        <v>19.729436874389648</v>
      </c>
      <c r="P2337">
        <v>-2.3252122402191162</v>
      </c>
      <c r="Q2337">
        <v>22.467437744140625</v>
      </c>
      <c r="R2337">
        <v>88</v>
      </c>
      <c r="S2337">
        <v>56.797782897949219</v>
      </c>
      <c r="T2337">
        <v>7.5364303588867188</v>
      </c>
      <c r="U2337">
        <v>77.200538635253906</v>
      </c>
      <c r="V2337">
        <v>91.176467895507813</v>
      </c>
      <c r="W2337">
        <v>70.74029541015625</v>
      </c>
    </row>
    <row r="2338" spans="1:23" x14ac:dyDescent="0.25">
      <c r="A2338" t="s">
        <v>79</v>
      </c>
      <c r="B2338" t="s">
        <v>100</v>
      </c>
      <c r="C2338" t="s">
        <v>104</v>
      </c>
      <c r="D2338" t="s">
        <v>27</v>
      </c>
      <c r="E2338" t="s">
        <v>116</v>
      </c>
      <c r="F2338">
        <v>9</v>
      </c>
      <c r="G2338">
        <v>185.28364562988281</v>
      </c>
      <c r="H2338">
        <v>176.31240844726562</v>
      </c>
      <c r="I2338">
        <v>8.9712457656860352</v>
      </c>
      <c r="J2338">
        <v>4.8418983817100525E-2</v>
      </c>
      <c r="K2338">
        <v>-1.552194356918335</v>
      </c>
      <c r="L2338">
        <v>4.6651391983032227</v>
      </c>
      <c r="M2338">
        <v>8.9712457656860352</v>
      </c>
      <c r="N2338">
        <v>13.277352333068848</v>
      </c>
      <c r="O2338">
        <v>19.494686126708984</v>
      </c>
      <c r="P2338">
        <v>-4.5354433059692383</v>
      </c>
      <c r="Q2338">
        <v>22.477935791015625</v>
      </c>
      <c r="R2338">
        <v>88</v>
      </c>
      <c r="S2338">
        <v>67.428466796875</v>
      </c>
      <c r="T2338">
        <v>8.2114839553833008</v>
      </c>
      <c r="U2338">
        <v>77.200538635253906</v>
      </c>
      <c r="V2338">
        <v>91.176467895507813</v>
      </c>
      <c r="W2338">
        <v>72.475471496582031</v>
      </c>
    </row>
    <row r="2339" spans="1:23" x14ac:dyDescent="0.25">
      <c r="A2339" t="s">
        <v>79</v>
      </c>
      <c r="B2339" t="s">
        <v>100</v>
      </c>
      <c r="C2339" t="s">
        <v>104</v>
      </c>
      <c r="D2339" t="s">
        <v>27</v>
      </c>
      <c r="E2339" t="s">
        <v>116</v>
      </c>
      <c r="F2339">
        <v>10</v>
      </c>
      <c r="G2339">
        <v>188.58738708496094</v>
      </c>
      <c r="H2339">
        <v>178.97114562988281</v>
      </c>
      <c r="I2339">
        <v>9.6162357330322266</v>
      </c>
      <c r="J2339">
        <v>5.099087581038475E-2</v>
      </c>
      <c r="K2339">
        <v>-0.95814621448516846</v>
      </c>
      <c r="L2339">
        <v>5.2892842292785645</v>
      </c>
      <c r="M2339">
        <v>9.6162357330322266</v>
      </c>
      <c r="N2339">
        <v>13.94318675994873</v>
      </c>
      <c r="O2339">
        <v>20.190618515014648</v>
      </c>
      <c r="P2339">
        <v>-3.9558365345001221</v>
      </c>
      <c r="Q2339">
        <v>23.188308715820312</v>
      </c>
      <c r="R2339">
        <v>88</v>
      </c>
      <c r="S2339">
        <v>68.082870483398438</v>
      </c>
      <c r="T2339">
        <v>8.2512340545654297</v>
      </c>
      <c r="U2339">
        <v>77.200538635253906</v>
      </c>
      <c r="V2339">
        <v>91.176467895507813</v>
      </c>
      <c r="W2339">
        <v>77.067024230957031</v>
      </c>
    </row>
    <row r="2340" spans="1:23" x14ac:dyDescent="0.25">
      <c r="A2340" t="s">
        <v>79</v>
      </c>
      <c r="B2340" t="s">
        <v>100</v>
      </c>
      <c r="C2340" t="s">
        <v>104</v>
      </c>
      <c r="D2340" t="s">
        <v>27</v>
      </c>
      <c r="E2340" t="s">
        <v>116</v>
      </c>
      <c r="F2340">
        <v>11</v>
      </c>
      <c r="G2340">
        <v>179.7598876953125</v>
      </c>
      <c r="H2340">
        <v>169.63804626464844</v>
      </c>
      <c r="I2340">
        <v>10.121848106384277</v>
      </c>
      <c r="J2340">
        <v>5.6307602673768997E-2</v>
      </c>
      <c r="K2340">
        <v>0.26904964447021484</v>
      </c>
      <c r="L2340">
        <v>6.0901627540588379</v>
      </c>
      <c r="M2340">
        <v>10.121848106384277</v>
      </c>
      <c r="N2340">
        <v>14.153532981872559</v>
      </c>
      <c r="O2340">
        <v>19.974647521972656</v>
      </c>
      <c r="P2340">
        <v>-2.5240817070007324</v>
      </c>
      <c r="Q2340">
        <v>22.767778396606445</v>
      </c>
      <c r="R2340">
        <v>88</v>
      </c>
      <c r="S2340">
        <v>59.108100891113281</v>
      </c>
      <c r="T2340">
        <v>7.6881794929504395</v>
      </c>
      <c r="U2340">
        <v>77.200538635253906</v>
      </c>
      <c r="V2340">
        <v>91.176467895507813</v>
      </c>
      <c r="W2340">
        <v>80.774833679199219</v>
      </c>
    </row>
    <row r="2341" spans="1:23" x14ac:dyDescent="0.25">
      <c r="A2341" t="s">
        <v>79</v>
      </c>
      <c r="B2341" t="s">
        <v>100</v>
      </c>
      <c r="C2341" t="s">
        <v>104</v>
      </c>
      <c r="D2341" t="s">
        <v>27</v>
      </c>
      <c r="E2341" t="s">
        <v>116</v>
      </c>
      <c r="F2341">
        <v>12</v>
      </c>
      <c r="G2341">
        <v>169.5489501953125</v>
      </c>
      <c r="H2341">
        <v>165.92378234863281</v>
      </c>
      <c r="I2341">
        <v>3.6251769065856934</v>
      </c>
      <c r="J2341">
        <v>2.1381299942731857E-2</v>
      </c>
      <c r="K2341">
        <v>-5.7774181365966797</v>
      </c>
      <c r="L2341">
        <v>-0.2222888320684433</v>
      </c>
      <c r="M2341">
        <v>3.6251769065856934</v>
      </c>
      <c r="N2341">
        <v>7.4726424217224121</v>
      </c>
      <c r="O2341">
        <v>13.027771949768066</v>
      </c>
      <c r="P2341">
        <v>-8.4429235458374023</v>
      </c>
      <c r="Q2341">
        <v>15.693277359008789</v>
      </c>
      <c r="R2341">
        <v>88</v>
      </c>
      <c r="S2341">
        <v>53.829868316650391</v>
      </c>
      <c r="T2341">
        <v>7.3368840217590332</v>
      </c>
      <c r="U2341">
        <v>77.200538635253906</v>
      </c>
      <c r="V2341">
        <v>91.176467895507813</v>
      </c>
      <c r="W2341">
        <v>83.703025817871094</v>
      </c>
    </row>
    <row r="2342" spans="1:23" x14ac:dyDescent="0.25">
      <c r="A2342" t="s">
        <v>79</v>
      </c>
      <c r="B2342" t="s">
        <v>100</v>
      </c>
      <c r="C2342" t="s">
        <v>104</v>
      </c>
      <c r="D2342" t="s">
        <v>27</v>
      </c>
      <c r="E2342" t="s">
        <v>116</v>
      </c>
      <c r="F2342">
        <v>13</v>
      </c>
      <c r="G2342">
        <v>155.5084228515625</v>
      </c>
      <c r="H2342">
        <v>157.32472229003906</v>
      </c>
      <c r="I2342">
        <v>-1.8162914514541626</v>
      </c>
      <c r="J2342">
        <v>-1.1679697781801224E-2</v>
      </c>
      <c r="K2342">
        <v>-10.485404014587402</v>
      </c>
      <c r="L2342">
        <v>-5.3636221885681152</v>
      </c>
      <c r="M2342">
        <v>-1.8162914514541626</v>
      </c>
      <c r="N2342">
        <v>1.7310391664505005</v>
      </c>
      <c r="O2342">
        <v>6.8528213500976562</v>
      </c>
      <c r="P2342">
        <v>-12.942976951599121</v>
      </c>
      <c r="Q2342">
        <v>9.310394287109375</v>
      </c>
      <c r="R2342">
        <v>88</v>
      </c>
      <c r="S2342">
        <v>45.759063720703125</v>
      </c>
      <c r="T2342">
        <v>6.7645444869995117</v>
      </c>
      <c r="U2342">
        <v>77.200538635253906</v>
      </c>
      <c r="V2342">
        <v>91.176467895507813</v>
      </c>
      <c r="W2342">
        <v>85.346847534179688</v>
      </c>
    </row>
    <row r="2343" spans="1:23" x14ac:dyDescent="0.25">
      <c r="A2343" t="s">
        <v>79</v>
      </c>
      <c r="B2343" t="s">
        <v>100</v>
      </c>
      <c r="C2343" t="s">
        <v>104</v>
      </c>
      <c r="D2343" t="s">
        <v>27</v>
      </c>
      <c r="E2343" t="s">
        <v>116</v>
      </c>
      <c r="F2343">
        <v>14</v>
      </c>
      <c r="G2343">
        <v>152.37129211425781</v>
      </c>
      <c r="H2343">
        <v>153.4053955078125</v>
      </c>
      <c r="I2343">
        <v>-1.0340914726257324</v>
      </c>
      <c r="J2343">
        <v>-6.7866556346416473E-3</v>
      </c>
      <c r="K2343">
        <v>-10.222596168518066</v>
      </c>
      <c r="L2343">
        <v>-4.7939529418945313</v>
      </c>
      <c r="M2343">
        <v>-1.0340914726257324</v>
      </c>
      <c r="N2343">
        <v>2.7257702350616455</v>
      </c>
      <c r="O2343">
        <v>8.1544132232666016</v>
      </c>
      <c r="P2343">
        <v>-12.827409744262695</v>
      </c>
      <c r="Q2343">
        <v>10.75922679901123</v>
      </c>
      <c r="R2343">
        <v>88</v>
      </c>
      <c r="S2343">
        <v>51.406440734863281</v>
      </c>
      <c r="T2343">
        <v>7.1698284149169922</v>
      </c>
      <c r="U2343">
        <v>77.200538635253906</v>
      </c>
      <c r="V2343">
        <v>91.176467895507813</v>
      </c>
      <c r="W2343">
        <v>86.022796630859375</v>
      </c>
    </row>
    <row r="2344" spans="1:23" x14ac:dyDescent="0.25">
      <c r="A2344" t="s">
        <v>79</v>
      </c>
      <c r="B2344" t="s">
        <v>100</v>
      </c>
      <c r="C2344" t="s">
        <v>104</v>
      </c>
      <c r="D2344" t="s">
        <v>27</v>
      </c>
      <c r="E2344" t="s">
        <v>116</v>
      </c>
      <c r="F2344">
        <v>15</v>
      </c>
      <c r="G2344">
        <v>137.01997375488281</v>
      </c>
      <c r="H2344">
        <v>131.37991333007813</v>
      </c>
      <c r="I2344">
        <v>5.6400642395019531</v>
      </c>
      <c r="J2344">
        <v>4.1162349283695221E-2</v>
      </c>
      <c r="K2344">
        <v>-3.5636334419250488</v>
      </c>
      <c r="L2344">
        <v>1.873985767364502</v>
      </c>
      <c r="M2344">
        <v>5.6400642395019531</v>
      </c>
      <c r="N2344">
        <v>9.4061431884765625</v>
      </c>
      <c r="O2344">
        <v>14.843762397766113</v>
      </c>
      <c r="P2344">
        <v>-6.1727538108825684</v>
      </c>
      <c r="Q2344">
        <v>17.452882766723633</v>
      </c>
      <c r="R2344">
        <v>88</v>
      </c>
      <c r="S2344">
        <v>51.576576232910156</v>
      </c>
      <c r="T2344">
        <v>7.1816835403442383</v>
      </c>
      <c r="U2344">
        <v>77.200538635253906</v>
      </c>
      <c r="V2344">
        <v>91.176467895507813</v>
      </c>
      <c r="W2344">
        <v>85.818428039550781</v>
      </c>
    </row>
    <row r="2345" spans="1:23" x14ac:dyDescent="0.25">
      <c r="A2345" t="s">
        <v>79</v>
      </c>
      <c r="B2345" t="s">
        <v>100</v>
      </c>
      <c r="C2345" t="s">
        <v>104</v>
      </c>
      <c r="D2345" t="s">
        <v>27</v>
      </c>
      <c r="E2345" t="s">
        <v>116</v>
      </c>
      <c r="F2345">
        <v>16</v>
      </c>
      <c r="G2345">
        <v>122.25293731689453</v>
      </c>
      <c r="H2345">
        <v>119.13242340087891</v>
      </c>
      <c r="I2345">
        <v>3.1205213069915771</v>
      </c>
      <c r="J2345">
        <v>2.5525122880935669E-2</v>
      </c>
      <c r="K2345">
        <v>-5.7584404945373535</v>
      </c>
      <c r="L2345">
        <v>-0.51267796754837036</v>
      </c>
      <c r="M2345">
        <v>3.1205213069915771</v>
      </c>
      <c r="N2345">
        <v>6.753720760345459</v>
      </c>
      <c r="O2345">
        <v>11.999483108520508</v>
      </c>
      <c r="P2345">
        <v>-8.2755031585693359</v>
      </c>
      <c r="Q2345">
        <v>14.516545295715332</v>
      </c>
      <c r="R2345">
        <v>88</v>
      </c>
      <c r="S2345">
        <v>48.001216888427734</v>
      </c>
      <c r="T2345">
        <v>6.928290843963623</v>
      </c>
      <c r="U2345">
        <v>77.200538635253906</v>
      </c>
      <c r="V2345">
        <v>91.176467895507813</v>
      </c>
      <c r="W2345">
        <v>86.458015441894531</v>
      </c>
    </row>
    <row r="2346" spans="1:23" x14ac:dyDescent="0.25">
      <c r="A2346" t="s">
        <v>79</v>
      </c>
      <c r="B2346" t="s">
        <v>100</v>
      </c>
      <c r="C2346" t="s">
        <v>104</v>
      </c>
      <c r="D2346" t="s">
        <v>27</v>
      </c>
      <c r="E2346" t="s">
        <v>116</v>
      </c>
      <c r="F2346">
        <v>17</v>
      </c>
      <c r="G2346">
        <v>112.72276306152344</v>
      </c>
      <c r="H2346">
        <v>112.36963653564453</v>
      </c>
      <c r="I2346">
        <v>0.35311901569366455</v>
      </c>
      <c r="J2346">
        <v>3.1326327007263899E-3</v>
      </c>
      <c r="K2346">
        <v>-9.338679313659668</v>
      </c>
      <c r="L2346">
        <v>-3.6126861572265625</v>
      </c>
      <c r="M2346">
        <v>0.35311901569366455</v>
      </c>
      <c r="N2346">
        <v>4.3189239501953125</v>
      </c>
      <c r="O2346">
        <v>10.044917106628418</v>
      </c>
      <c r="P2346">
        <v>-12.086169242858887</v>
      </c>
      <c r="Q2346">
        <v>12.792407035827637</v>
      </c>
      <c r="R2346">
        <v>88</v>
      </c>
      <c r="S2346">
        <v>57.192161560058594</v>
      </c>
      <c r="T2346">
        <v>7.5625500679016113</v>
      </c>
      <c r="U2346">
        <v>77.200538635253906</v>
      </c>
      <c r="V2346">
        <v>91.176467895507813</v>
      </c>
      <c r="W2346">
        <v>86.459503173828125</v>
      </c>
    </row>
    <row r="2347" spans="1:23" x14ac:dyDescent="0.25">
      <c r="A2347" t="s">
        <v>79</v>
      </c>
      <c r="B2347" t="s">
        <v>100</v>
      </c>
      <c r="C2347" t="s">
        <v>104</v>
      </c>
      <c r="D2347" t="s">
        <v>27</v>
      </c>
      <c r="E2347" t="s">
        <v>116</v>
      </c>
      <c r="F2347">
        <v>18</v>
      </c>
      <c r="G2347">
        <v>102.97975921630859</v>
      </c>
      <c r="H2347">
        <v>92.392471313476562</v>
      </c>
      <c r="I2347">
        <v>10.587289810180664</v>
      </c>
      <c r="J2347">
        <v>0.10280942171812057</v>
      </c>
      <c r="K2347">
        <v>2.668475866317749</v>
      </c>
      <c r="L2347">
        <v>7.3469753265380859</v>
      </c>
      <c r="M2347">
        <v>10.587289810180664</v>
      </c>
      <c r="N2347">
        <v>13.827604293823242</v>
      </c>
      <c r="O2347">
        <v>18.506103515625</v>
      </c>
      <c r="P2347">
        <v>0.42360216379165649</v>
      </c>
      <c r="Q2347">
        <v>20.7509765625</v>
      </c>
      <c r="R2347">
        <v>88</v>
      </c>
      <c r="S2347">
        <v>38.181068420410156</v>
      </c>
      <c r="T2347">
        <v>6.1790833473205566</v>
      </c>
      <c r="U2347">
        <v>77.200538635253906</v>
      </c>
      <c r="V2347">
        <v>91.176467895507813</v>
      </c>
      <c r="W2347">
        <v>86.070426940917969</v>
      </c>
    </row>
    <row r="2348" spans="1:23" x14ac:dyDescent="0.25">
      <c r="A2348" t="s">
        <v>79</v>
      </c>
      <c r="B2348" t="s">
        <v>100</v>
      </c>
      <c r="C2348" t="s">
        <v>104</v>
      </c>
      <c r="D2348" t="s">
        <v>27</v>
      </c>
      <c r="E2348" t="s">
        <v>116</v>
      </c>
      <c r="F2348">
        <v>19</v>
      </c>
      <c r="G2348">
        <v>99.205162048339844</v>
      </c>
      <c r="H2348">
        <v>98.951011657714844</v>
      </c>
      <c r="I2348">
        <v>0.25415253639221191</v>
      </c>
      <c r="J2348">
        <v>2.5618881918489933E-3</v>
      </c>
      <c r="K2348">
        <v>-6.7208189964294434</v>
      </c>
      <c r="L2348">
        <v>-2.5999493598937988</v>
      </c>
      <c r="M2348">
        <v>0.25415253639221191</v>
      </c>
      <c r="N2348">
        <v>3.1082544326782227</v>
      </c>
      <c r="O2348">
        <v>7.2291240692138672</v>
      </c>
      <c r="P2348">
        <v>-8.6981267929077148</v>
      </c>
      <c r="Q2348">
        <v>9.2064313888549805</v>
      </c>
      <c r="R2348">
        <v>88</v>
      </c>
      <c r="S2348">
        <v>29.621889114379883</v>
      </c>
      <c r="T2348">
        <v>5.4425992965698242</v>
      </c>
      <c r="U2348">
        <v>77.200538635253906</v>
      </c>
      <c r="V2348">
        <v>91.176467895507813</v>
      </c>
      <c r="W2348">
        <v>84.208389282226563</v>
      </c>
    </row>
    <row r="2349" spans="1:23" x14ac:dyDescent="0.25">
      <c r="A2349" t="s">
        <v>79</v>
      </c>
      <c r="B2349" t="s">
        <v>100</v>
      </c>
      <c r="C2349" t="s">
        <v>104</v>
      </c>
      <c r="D2349" t="s">
        <v>27</v>
      </c>
      <c r="E2349" t="s">
        <v>116</v>
      </c>
      <c r="F2349">
        <v>20</v>
      </c>
      <c r="G2349">
        <v>95.498512268066406</v>
      </c>
      <c r="H2349">
        <v>100.55606842041016</v>
      </c>
      <c r="I2349">
        <v>-5.0575556755065918</v>
      </c>
      <c r="J2349">
        <v>-5.2959524095058441E-2</v>
      </c>
      <c r="K2349">
        <v>-12.289752960205078</v>
      </c>
      <c r="L2349">
        <v>-8.0169124603271484</v>
      </c>
      <c r="M2349">
        <v>-5.0575556755065918</v>
      </c>
      <c r="N2349">
        <v>-2.0981988906860352</v>
      </c>
      <c r="O2349">
        <v>2.1746420860290527</v>
      </c>
      <c r="P2349">
        <v>-14.339981079101563</v>
      </c>
      <c r="Q2349">
        <v>4.2248697280883789</v>
      </c>
      <c r="R2349">
        <v>88</v>
      </c>
      <c r="S2349">
        <v>31.846992492675781</v>
      </c>
      <c r="T2349">
        <v>5.6433138847351074</v>
      </c>
      <c r="U2349">
        <v>77.200538635253906</v>
      </c>
      <c r="V2349">
        <v>91.176467895507813</v>
      </c>
      <c r="W2349">
        <v>82.310066223144531</v>
      </c>
    </row>
    <row r="2350" spans="1:23" x14ac:dyDescent="0.25">
      <c r="A2350" t="s">
        <v>79</v>
      </c>
      <c r="B2350" t="s">
        <v>100</v>
      </c>
      <c r="C2350" t="s">
        <v>104</v>
      </c>
      <c r="D2350" t="s">
        <v>27</v>
      </c>
      <c r="E2350" t="s">
        <v>116</v>
      </c>
      <c r="F2350">
        <v>21</v>
      </c>
      <c r="G2350">
        <v>97.776992797851562</v>
      </c>
      <c r="H2350">
        <v>99.592094421386719</v>
      </c>
      <c r="I2350">
        <v>-1.8151044845581055</v>
      </c>
      <c r="J2350">
        <v>-1.8563717603683472E-2</v>
      </c>
      <c r="K2350">
        <v>-9.354827880859375</v>
      </c>
      <c r="L2350">
        <v>-4.9002981185913086</v>
      </c>
      <c r="M2350">
        <v>-1.8151044845581055</v>
      </c>
      <c r="N2350">
        <v>1.2700891494750977</v>
      </c>
      <c r="O2350">
        <v>5.7246189117431641</v>
      </c>
      <c r="P2350">
        <v>-11.492234230041504</v>
      </c>
      <c r="Q2350">
        <v>7.8620257377624512</v>
      </c>
      <c r="R2350">
        <v>88</v>
      </c>
      <c r="S2350">
        <v>34.612953186035156</v>
      </c>
      <c r="T2350">
        <v>5.883277416229248</v>
      </c>
      <c r="U2350">
        <v>77.200538635253906</v>
      </c>
      <c r="V2350">
        <v>91.176467895507813</v>
      </c>
      <c r="W2350">
        <v>79.964134216308594</v>
      </c>
    </row>
    <row r="2351" spans="1:23" x14ac:dyDescent="0.25">
      <c r="A2351" t="s">
        <v>79</v>
      </c>
      <c r="B2351" t="s">
        <v>100</v>
      </c>
      <c r="C2351" t="s">
        <v>104</v>
      </c>
      <c r="D2351" t="s">
        <v>27</v>
      </c>
      <c r="E2351" t="s">
        <v>116</v>
      </c>
      <c r="F2351">
        <v>22</v>
      </c>
      <c r="G2351">
        <v>92.278755187988281</v>
      </c>
      <c r="H2351">
        <v>101.03488159179687</v>
      </c>
      <c r="I2351">
        <v>-8.7561235427856445</v>
      </c>
      <c r="J2351">
        <v>-9.488774836063385E-2</v>
      </c>
      <c r="K2351">
        <v>-16.242069244384766</v>
      </c>
      <c r="L2351">
        <v>-11.819311141967773</v>
      </c>
      <c r="M2351">
        <v>-8.7561235427856445</v>
      </c>
      <c r="N2351">
        <v>-5.6929354667663574</v>
      </c>
      <c r="O2351">
        <v>-1.2701786756515503</v>
      </c>
      <c r="P2351">
        <v>-18.364229202270508</v>
      </c>
      <c r="Q2351">
        <v>0.8519827127456665</v>
      </c>
      <c r="R2351">
        <v>88</v>
      </c>
      <c r="S2351">
        <v>34.120944976806641</v>
      </c>
      <c r="T2351">
        <v>5.8413138389587402</v>
      </c>
      <c r="U2351">
        <v>77.200538635253906</v>
      </c>
      <c r="V2351">
        <v>91.176467895507813</v>
      </c>
      <c r="W2351">
        <v>77.763580322265625</v>
      </c>
    </row>
    <row r="2352" spans="1:23" x14ac:dyDescent="0.25">
      <c r="A2352" t="s">
        <v>79</v>
      </c>
      <c r="B2352" t="s">
        <v>100</v>
      </c>
      <c r="C2352" t="s">
        <v>104</v>
      </c>
      <c r="D2352" t="s">
        <v>27</v>
      </c>
      <c r="E2352" t="s">
        <v>116</v>
      </c>
      <c r="F2352">
        <v>23</v>
      </c>
      <c r="G2352">
        <v>89.296676635742188</v>
      </c>
      <c r="H2352">
        <v>92.989891052246094</v>
      </c>
      <c r="I2352">
        <v>-3.6932234764099121</v>
      </c>
      <c r="J2352">
        <v>-4.1359025985002518E-2</v>
      </c>
      <c r="K2352">
        <v>-12.002754211425781</v>
      </c>
      <c r="L2352">
        <v>-7.0934162139892578</v>
      </c>
      <c r="M2352">
        <v>-3.6932234764099121</v>
      </c>
      <c r="N2352">
        <v>-0.29303094744682312</v>
      </c>
      <c r="O2352">
        <v>4.616307258605957</v>
      </c>
      <c r="P2352">
        <v>-14.358390808105469</v>
      </c>
      <c r="Q2352">
        <v>6.9719433784484863</v>
      </c>
      <c r="R2352">
        <v>88</v>
      </c>
      <c r="S2352">
        <v>42.041751861572266</v>
      </c>
      <c r="T2352">
        <v>6.4839611053466797</v>
      </c>
      <c r="U2352">
        <v>77.200538635253906</v>
      </c>
      <c r="V2352">
        <v>91.176467895507813</v>
      </c>
      <c r="W2352">
        <v>75.99847412109375</v>
      </c>
    </row>
    <row r="2353" spans="1:23" x14ac:dyDescent="0.25">
      <c r="A2353" t="s">
        <v>79</v>
      </c>
      <c r="B2353" t="s">
        <v>100</v>
      </c>
      <c r="C2353" t="s">
        <v>104</v>
      </c>
      <c r="D2353" t="s">
        <v>27</v>
      </c>
      <c r="E2353" t="s">
        <v>116</v>
      </c>
      <c r="F2353">
        <v>24</v>
      </c>
      <c r="G2353">
        <v>90.345817565917969</v>
      </c>
      <c r="H2353">
        <v>95.603141784667969</v>
      </c>
      <c r="I2353">
        <v>-5.2573237419128418</v>
      </c>
      <c r="J2353">
        <v>-5.8191113173961639E-2</v>
      </c>
      <c r="K2353">
        <v>-12.923196792602539</v>
      </c>
      <c r="L2353">
        <v>-8.3941364288330078</v>
      </c>
      <c r="M2353">
        <v>-5.2573237419128418</v>
      </c>
      <c r="N2353">
        <v>-2.1205108165740967</v>
      </c>
      <c r="O2353">
        <v>2.4085490703582764</v>
      </c>
      <c r="P2353">
        <v>-15.096364974975586</v>
      </c>
      <c r="Q2353">
        <v>4.5817174911499023</v>
      </c>
      <c r="R2353">
        <v>88</v>
      </c>
      <c r="S2353">
        <v>35.780879974365234</v>
      </c>
      <c r="T2353">
        <v>5.9817123413085938</v>
      </c>
      <c r="U2353">
        <v>77.200538635253906</v>
      </c>
      <c r="V2353">
        <v>91.176467895507813</v>
      </c>
      <c r="W2353">
        <v>74.368400573730469</v>
      </c>
    </row>
    <row r="2354" spans="1:23" x14ac:dyDescent="0.25">
      <c r="A2354" t="s">
        <v>79</v>
      </c>
      <c r="B2354" t="s">
        <v>100</v>
      </c>
      <c r="C2354" t="s">
        <v>104</v>
      </c>
      <c r="D2354" t="s">
        <v>27</v>
      </c>
      <c r="E2354" t="s">
        <v>117</v>
      </c>
      <c r="F2354">
        <v>1</v>
      </c>
      <c r="G2354">
        <v>111.27713012695312</v>
      </c>
      <c r="H2354">
        <v>101.11837768554687</v>
      </c>
      <c r="I2354">
        <v>10.158760070800781</v>
      </c>
      <c r="J2354">
        <v>9.1292433440685272E-2</v>
      </c>
      <c r="K2354">
        <v>-6.2844948768615723</v>
      </c>
      <c r="L2354">
        <v>3.4303133487701416</v>
      </c>
      <c r="M2354">
        <v>10.158760070800781</v>
      </c>
      <c r="N2354">
        <v>16.88720703125</v>
      </c>
      <c r="O2354">
        <v>26.602014541625977</v>
      </c>
      <c r="P2354">
        <v>-10.945929527282715</v>
      </c>
      <c r="Q2354">
        <v>31.263448715209961</v>
      </c>
      <c r="R2354">
        <v>88</v>
      </c>
      <c r="S2354">
        <v>164.62789916992187</v>
      </c>
      <c r="T2354">
        <v>12.830739974975586</v>
      </c>
      <c r="U2354">
        <v>82.107513427734375</v>
      </c>
      <c r="V2354">
        <v>102.86714935302734</v>
      </c>
      <c r="W2354">
        <v>77.765174865722656</v>
      </c>
    </row>
    <row r="2355" spans="1:23" x14ac:dyDescent="0.25">
      <c r="A2355" t="s">
        <v>79</v>
      </c>
      <c r="B2355" t="s">
        <v>100</v>
      </c>
      <c r="C2355" t="s">
        <v>104</v>
      </c>
      <c r="D2355" t="s">
        <v>27</v>
      </c>
      <c r="E2355" t="s">
        <v>117</v>
      </c>
      <c r="F2355">
        <v>2</v>
      </c>
      <c r="G2355">
        <v>107.94566345214844</v>
      </c>
      <c r="H2355">
        <v>91.282501220703125</v>
      </c>
      <c r="I2355">
        <v>16.663154602050781</v>
      </c>
      <c r="J2355">
        <v>0.154366135597229</v>
      </c>
      <c r="K2355">
        <v>0.29970458149909973</v>
      </c>
      <c r="L2355">
        <v>9.9673633575439453</v>
      </c>
      <c r="M2355">
        <v>16.663154602050781</v>
      </c>
      <c r="N2355">
        <v>23.358945846557617</v>
      </c>
      <c r="O2355">
        <v>33.026603698730469</v>
      </c>
      <c r="P2355">
        <v>-4.3391060829162598</v>
      </c>
      <c r="Q2355">
        <v>37.665416717529297</v>
      </c>
      <c r="R2355">
        <v>88</v>
      </c>
      <c r="S2355">
        <v>163.03378295898437</v>
      </c>
      <c r="T2355">
        <v>12.768467903137207</v>
      </c>
      <c r="U2355">
        <v>82.107513427734375</v>
      </c>
      <c r="V2355">
        <v>102.86714935302734</v>
      </c>
      <c r="W2355">
        <v>76.420822143554688</v>
      </c>
    </row>
    <row r="2356" spans="1:23" x14ac:dyDescent="0.25">
      <c r="A2356" t="s">
        <v>79</v>
      </c>
      <c r="B2356" t="s">
        <v>100</v>
      </c>
      <c r="C2356" t="s">
        <v>104</v>
      </c>
      <c r="D2356" t="s">
        <v>27</v>
      </c>
      <c r="E2356" t="s">
        <v>117</v>
      </c>
      <c r="F2356">
        <v>3</v>
      </c>
      <c r="G2356">
        <v>103.85379028320312</v>
      </c>
      <c r="H2356">
        <v>93.04656982421875</v>
      </c>
      <c r="I2356">
        <v>10.807229042053223</v>
      </c>
      <c r="J2356">
        <v>0.10406196117401123</v>
      </c>
      <c r="K2356">
        <v>-5.5878438949584961</v>
      </c>
      <c r="L2356">
        <v>4.0984983444213867</v>
      </c>
      <c r="M2356">
        <v>10.807229042053223</v>
      </c>
      <c r="N2356">
        <v>17.515960693359375</v>
      </c>
      <c r="O2356">
        <v>27.202301025390625</v>
      </c>
      <c r="P2356">
        <v>-10.23561954498291</v>
      </c>
      <c r="Q2356">
        <v>31.850076675415039</v>
      </c>
      <c r="R2356">
        <v>88</v>
      </c>
      <c r="S2356">
        <v>163.66452026367188</v>
      </c>
      <c r="T2356">
        <v>12.793143272399902</v>
      </c>
      <c r="U2356">
        <v>82.107513427734375</v>
      </c>
      <c r="V2356">
        <v>102.86714935302734</v>
      </c>
      <c r="W2356">
        <v>75.045440673828125</v>
      </c>
    </row>
    <row r="2357" spans="1:23" x14ac:dyDescent="0.25">
      <c r="A2357" t="s">
        <v>79</v>
      </c>
      <c r="B2357" t="s">
        <v>100</v>
      </c>
      <c r="C2357" t="s">
        <v>104</v>
      </c>
      <c r="D2357" t="s">
        <v>27</v>
      </c>
      <c r="E2357" t="s">
        <v>117</v>
      </c>
      <c r="F2357">
        <v>4</v>
      </c>
      <c r="G2357">
        <v>109.01936340332031</v>
      </c>
      <c r="H2357">
        <v>94.202835083007812</v>
      </c>
      <c r="I2357">
        <v>14.816524505615234</v>
      </c>
      <c r="J2357">
        <v>0.13590727746486664</v>
      </c>
      <c r="K2357">
        <v>-1.1480038166046143</v>
      </c>
      <c r="L2357">
        <v>8.2839689254760742</v>
      </c>
      <c r="M2357">
        <v>14.816524505615234</v>
      </c>
      <c r="N2357">
        <v>21.349081039428711</v>
      </c>
      <c r="O2357">
        <v>30.78105354309082</v>
      </c>
      <c r="P2357">
        <v>-5.6737256050109863</v>
      </c>
      <c r="Q2357">
        <v>35.306774139404297</v>
      </c>
      <c r="R2357">
        <v>88</v>
      </c>
      <c r="S2357">
        <v>155.18153381347656</v>
      </c>
      <c r="T2357">
        <v>12.457187652587891</v>
      </c>
      <c r="U2357">
        <v>82.107513427734375</v>
      </c>
      <c r="V2357">
        <v>102.86714935302734</v>
      </c>
      <c r="W2357">
        <v>73.73150634765625</v>
      </c>
    </row>
    <row r="2358" spans="1:23" x14ac:dyDescent="0.25">
      <c r="A2358" t="s">
        <v>79</v>
      </c>
      <c r="B2358" t="s">
        <v>100</v>
      </c>
      <c r="C2358" t="s">
        <v>104</v>
      </c>
      <c r="D2358" t="s">
        <v>27</v>
      </c>
      <c r="E2358" t="s">
        <v>117</v>
      </c>
      <c r="F2358">
        <v>5</v>
      </c>
      <c r="G2358">
        <v>119.10590362548828</v>
      </c>
      <c r="H2358">
        <v>106.68053436279297</v>
      </c>
      <c r="I2358">
        <v>12.425363540649414</v>
      </c>
      <c r="J2358">
        <v>0.10432197898626328</v>
      </c>
      <c r="K2358">
        <v>-3.6441795825958252</v>
      </c>
      <c r="L2358">
        <v>5.8498368263244629</v>
      </c>
      <c r="M2358">
        <v>12.425363540649414</v>
      </c>
      <c r="N2358">
        <v>19.000890731811523</v>
      </c>
      <c r="O2358">
        <v>28.494907379150391</v>
      </c>
      <c r="P2358">
        <v>-8.199671745300293</v>
      </c>
      <c r="Q2358">
        <v>33.050399780273437</v>
      </c>
      <c r="R2358">
        <v>88</v>
      </c>
      <c r="S2358">
        <v>157.22981262207031</v>
      </c>
      <c r="T2358">
        <v>12.539131164550781</v>
      </c>
      <c r="U2358">
        <v>82.107513427734375</v>
      </c>
      <c r="V2358">
        <v>102.86714935302734</v>
      </c>
      <c r="W2358">
        <v>72.475700378417969</v>
      </c>
    </row>
    <row r="2359" spans="1:23" x14ac:dyDescent="0.25">
      <c r="A2359" t="s">
        <v>79</v>
      </c>
      <c r="B2359" t="s">
        <v>100</v>
      </c>
      <c r="C2359" t="s">
        <v>104</v>
      </c>
      <c r="D2359" t="s">
        <v>27</v>
      </c>
      <c r="E2359" t="s">
        <v>117</v>
      </c>
      <c r="F2359">
        <v>6</v>
      </c>
      <c r="G2359">
        <v>141.29643249511719</v>
      </c>
      <c r="H2359">
        <v>123.47450256347656</v>
      </c>
      <c r="I2359">
        <v>17.821931838989258</v>
      </c>
      <c r="J2359">
        <v>0.12613150477409363</v>
      </c>
      <c r="K2359">
        <v>1.5568479299545288</v>
      </c>
      <c r="L2359">
        <v>11.166391372680664</v>
      </c>
      <c r="M2359">
        <v>17.821931838989258</v>
      </c>
      <c r="N2359">
        <v>24.477472305297852</v>
      </c>
      <c r="O2359">
        <v>34.087017059326172</v>
      </c>
      <c r="P2359">
        <v>-3.0540773868560791</v>
      </c>
      <c r="Q2359">
        <v>38.697940826416016</v>
      </c>
      <c r="R2359">
        <v>88</v>
      </c>
      <c r="S2359">
        <v>161.07955932617187</v>
      </c>
      <c r="T2359">
        <v>12.691712379455566</v>
      </c>
      <c r="U2359">
        <v>82.107513427734375</v>
      </c>
      <c r="V2359">
        <v>102.86714935302734</v>
      </c>
      <c r="W2359">
        <v>71.37152099609375</v>
      </c>
    </row>
    <row r="2360" spans="1:23" x14ac:dyDescent="0.25">
      <c r="A2360" t="s">
        <v>79</v>
      </c>
      <c r="B2360" t="s">
        <v>100</v>
      </c>
      <c r="C2360" t="s">
        <v>104</v>
      </c>
      <c r="D2360" t="s">
        <v>27</v>
      </c>
      <c r="E2360" t="s">
        <v>117</v>
      </c>
      <c r="F2360">
        <v>7</v>
      </c>
      <c r="G2360">
        <v>165.80570983886719</v>
      </c>
      <c r="H2360">
        <v>150.46424865722656</v>
      </c>
      <c r="I2360">
        <v>15.341457366943359</v>
      </c>
      <c r="J2360">
        <v>9.2526711523532867E-2</v>
      </c>
      <c r="K2360">
        <v>-1.0780407190322876</v>
      </c>
      <c r="L2360">
        <v>8.6227321624755859</v>
      </c>
      <c r="M2360">
        <v>15.341457366943359</v>
      </c>
      <c r="N2360">
        <v>22.060182571411133</v>
      </c>
      <c r="O2360">
        <v>31.760955810546875</v>
      </c>
      <c r="P2360">
        <v>-5.7327404022216797</v>
      </c>
      <c r="Q2360">
        <v>36.415653228759766</v>
      </c>
      <c r="R2360">
        <v>88</v>
      </c>
      <c r="S2360">
        <v>164.15254211425781</v>
      </c>
      <c r="T2360">
        <v>12.812202453613281</v>
      </c>
      <c r="U2360">
        <v>82.107513427734375</v>
      </c>
      <c r="V2360">
        <v>102.86714935302734</v>
      </c>
      <c r="W2360">
        <v>70.203575134277344</v>
      </c>
    </row>
    <row r="2361" spans="1:23" x14ac:dyDescent="0.25">
      <c r="A2361" t="s">
        <v>79</v>
      </c>
      <c r="B2361" t="s">
        <v>100</v>
      </c>
      <c r="C2361" t="s">
        <v>104</v>
      </c>
      <c r="D2361" t="s">
        <v>27</v>
      </c>
      <c r="E2361" t="s">
        <v>117</v>
      </c>
      <c r="F2361">
        <v>8</v>
      </c>
      <c r="G2361">
        <v>178.59823608398438</v>
      </c>
      <c r="H2361">
        <v>174.32269287109375</v>
      </c>
      <c r="I2361">
        <v>4.2755379676818848</v>
      </c>
      <c r="J2361">
        <v>2.3939419537782669E-2</v>
      </c>
      <c r="K2361">
        <v>-12.928393363952637</v>
      </c>
      <c r="L2361">
        <v>-2.7641713619232178</v>
      </c>
      <c r="M2361">
        <v>4.2755379676818848</v>
      </c>
      <c r="N2361">
        <v>11.315247535705566</v>
      </c>
      <c r="O2361">
        <v>21.479469299316406</v>
      </c>
      <c r="P2361">
        <v>-17.805469512939453</v>
      </c>
      <c r="Q2361">
        <v>26.356544494628906</v>
      </c>
      <c r="R2361">
        <v>88</v>
      </c>
      <c r="S2361">
        <v>180.21180725097656</v>
      </c>
      <c r="T2361">
        <v>13.424299240112305</v>
      </c>
      <c r="U2361">
        <v>82.107513427734375</v>
      </c>
      <c r="V2361">
        <v>102.86714935302734</v>
      </c>
      <c r="W2361">
        <v>69.919998168945313</v>
      </c>
    </row>
    <row r="2362" spans="1:23" x14ac:dyDescent="0.25">
      <c r="A2362" t="s">
        <v>79</v>
      </c>
      <c r="B2362" t="s">
        <v>100</v>
      </c>
      <c r="C2362" t="s">
        <v>104</v>
      </c>
      <c r="D2362" t="s">
        <v>27</v>
      </c>
      <c r="E2362" t="s">
        <v>117</v>
      </c>
      <c r="F2362">
        <v>9</v>
      </c>
      <c r="G2362">
        <v>177.46778869628906</v>
      </c>
      <c r="H2362">
        <v>174.03547668457031</v>
      </c>
      <c r="I2362">
        <v>3.4323086738586426</v>
      </c>
      <c r="J2362">
        <v>1.9340459257364273E-2</v>
      </c>
      <c r="K2362">
        <v>-14.002284049987793</v>
      </c>
      <c r="L2362">
        <v>-3.7017855644226074</v>
      </c>
      <c r="M2362">
        <v>3.4323086738586426</v>
      </c>
      <c r="N2362">
        <v>10.566402435302734</v>
      </c>
      <c r="O2362">
        <v>20.866901397705078</v>
      </c>
      <c r="P2362">
        <v>-18.94474983215332</v>
      </c>
      <c r="Q2362">
        <v>25.809366226196289</v>
      </c>
      <c r="R2362">
        <v>88</v>
      </c>
      <c r="S2362">
        <v>185.07658386230469</v>
      </c>
      <c r="T2362">
        <v>13.60428524017334</v>
      </c>
      <c r="U2362">
        <v>82.107513427734375</v>
      </c>
      <c r="V2362">
        <v>102.86714935302734</v>
      </c>
      <c r="W2362">
        <v>73.055183410644531</v>
      </c>
    </row>
    <row r="2363" spans="1:23" x14ac:dyDescent="0.25">
      <c r="A2363" t="s">
        <v>79</v>
      </c>
      <c r="B2363" t="s">
        <v>100</v>
      </c>
      <c r="C2363" t="s">
        <v>104</v>
      </c>
      <c r="D2363" t="s">
        <v>27</v>
      </c>
      <c r="E2363" t="s">
        <v>117</v>
      </c>
      <c r="F2363">
        <v>10</v>
      </c>
      <c r="G2363">
        <v>179.74592590332031</v>
      </c>
      <c r="H2363">
        <v>179.08935546875</v>
      </c>
      <c r="I2363">
        <v>0.65656280517578125</v>
      </c>
      <c r="J2363">
        <v>3.65272699855268E-3</v>
      </c>
      <c r="K2363">
        <v>-16.484933853149414</v>
      </c>
      <c r="L2363">
        <v>-6.3575987815856934</v>
      </c>
      <c r="M2363">
        <v>0.65656280517578125</v>
      </c>
      <c r="N2363">
        <v>7.6707243919372559</v>
      </c>
      <c r="O2363">
        <v>17.798059463500977</v>
      </c>
      <c r="P2363">
        <v>-21.344308853149414</v>
      </c>
      <c r="Q2363">
        <v>22.657434463500977</v>
      </c>
      <c r="R2363">
        <v>88</v>
      </c>
      <c r="S2363">
        <v>178.90617370605469</v>
      </c>
      <c r="T2363">
        <v>13.375580787658691</v>
      </c>
      <c r="U2363">
        <v>82.107513427734375</v>
      </c>
      <c r="V2363">
        <v>102.86714935302734</v>
      </c>
      <c r="W2363">
        <v>77.261711120605469</v>
      </c>
    </row>
    <row r="2364" spans="1:23" x14ac:dyDescent="0.25">
      <c r="A2364" t="s">
        <v>79</v>
      </c>
      <c r="B2364" t="s">
        <v>100</v>
      </c>
      <c r="C2364" t="s">
        <v>104</v>
      </c>
      <c r="D2364" t="s">
        <v>27</v>
      </c>
      <c r="E2364" t="s">
        <v>117</v>
      </c>
      <c r="F2364">
        <v>11</v>
      </c>
      <c r="G2364">
        <v>174.24433898925781</v>
      </c>
      <c r="H2364">
        <v>174.77438354492187</v>
      </c>
      <c r="I2364">
        <v>-0.53004264831542969</v>
      </c>
      <c r="J2364">
        <v>-3.0419505201280117E-3</v>
      </c>
      <c r="K2364">
        <v>-17.307353973388672</v>
      </c>
      <c r="L2364">
        <v>-7.3951826095581055</v>
      </c>
      <c r="M2364">
        <v>-0.53004264831542969</v>
      </c>
      <c r="N2364">
        <v>6.3350973129272461</v>
      </c>
      <c r="O2364">
        <v>16.247268676757813</v>
      </c>
      <c r="P2364">
        <v>-22.06348991394043</v>
      </c>
      <c r="Q2364">
        <v>21.00340461730957</v>
      </c>
      <c r="R2364">
        <v>88</v>
      </c>
      <c r="S2364">
        <v>171.38490295410156</v>
      </c>
      <c r="T2364">
        <v>13.091405868530273</v>
      </c>
      <c r="U2364">
        <v>82.107513427734375</v>
      </c>
      <c r="V2364">
        <v>102.86714935302734</v>
      </c>
      <c r="W2364">
        <v>81.942291259765625</v>
      </c>
    </row>
    <row r="2365" spans="1:23" x14ac:dyDescent="0.25">
      <c r="A2365" t="s">
        <v>79</v>
      </c>
      <c r="B2365" t="s">
        <v>100</v>
      </c>
      <c r="C2365" t="s">
        <v>104</v>
      </c>
      <c r="D2365" t="s">
        <v>27</v>
      </c>
      <c r="E2365" t="s">
        <v>117</v>
      </c>
      <c r="F2365">
        <v>12</v>
      </c>
      <c r="G2365">
        <v>169.36358642578125</v>
      </c>
      <c r="H2365">
        <v>168.99443054199219</v>
      </c>
      <c r="I2365">
        <v>0.36915302276611328</v>
      </c>
      <c r="J2365">
        <v>2.1796480286866426E-3</v>
      </c>
      <c r="K2365">
        <v>-16.012277603149414</v>
      </c>
      <c r="L2365">
        <v>-6.3339958190917969</v>
      </c>
      <c r="M2365">
        <v>0.36915302276611328</v>
      </c>
      <c r="N2365">
        <v>7.0723018646240234</v>
      </c>
      <c r="O2365">
        <v>16.750583648681641</v>
      </c>
      <c r="P2365">
        <v>-20.656185150146484</v>
      </c>
      <c r="Q2365">
        <v>21.394491195678711</v>
      </c>
      <c r="R2365">
        <v>88</v>
      </c>
      <c r="S2365">
        <v>163.39225769042969</v>
      </c>
      <c r="T2365">
        <v>12.782498359680176</v>
      </c>
      <c r="U2365">
        <v>82.107513427734375</v>
      </c>
      <c r="V2365">
        <v>102.86714935302734</v>
      </c>
      <c r="W2365">
        <v>86.136245727539063</v>
      </c>
    </row>
    <row r="2366" spans="1:23" x14ac:dyDescent="0.25">
      <c r="A2366" t="s">
        <v>79</v>
      </c>
      <c r="B2366" t="s">
        <v>100</v>
      </c>
      <c r="C2366" t="s">
        <v>104</v>
      </c>
      <c r="D2366" t="s">
        <v>27</v>
      </c>
      <c r="E2366" t="s">
        <v>117</v>
      </c>
      <c r="F2366">
        <v>13</v>
      </c>
      <c r="G2366">
        <v>157.89213562011719</v>
      </c>
      <c r="H2366">
        <v>159.225830078125</v>
      </c>
      <c r="I2366">
        <v>-1.3336877822875977</v>
      </c>
      <c r="J2366">
        <v>-8.4468284621834755E-3</v>
      </c>
      <c r="K2366">
        <v>-17.681392669677734</v>
      </c>
      <c r="L2366">
        <v>-8.023036003112793</v>
      </c>
      <c r="M2366">
        <v>-1.3336877822875977</v>
      </c>
      <c r="N2366">
        <v>5.3556604385375977</v>
      </c>
      <c r="O2366">
        <v>15.014017105102539</v>
      </c>
      <c r="P2366">
        <v>-22.315738677978516</v>
      </c>
      <c r="Q2366">
        <v>19.64836311340332</v>
      </c>
      <c r="R2366">
        <v>88</v>
      </c>
      <c r="S2366">
        <v>162.72016906738281</v>
      </c>
      <c r="T2366">
        <v>12.756181716918945</v>
      </c>
      <c r="U2366">
        <v>82.107513427734375</v>
      </c>
      <c r="V2366">
        <v>102.86714935302734</v>
      </c>
      <c r="W2366">
        <v>89.018791198730469</v>
      </c>
    </row>
    <row r="2367" spans="1:23" x14ac:dyDescent="0.25">
      <c r="A2367" t="s">
        <v>79</v>
      </c>
      <c r="B2367" t="s">
        <v>100</v>
      </c>
      <c r="C2367" t="s">
        <v>104</v>
      </c>
      <c r="D2367" t="s">
        <v>27</v>
      </c>
      <c r="E2367" t="s">
        <v>117</v>
      </c>
      <c r="F2367">
        <v>14</v>
      </c>
      <c r="G2367">
        <v>154.91195678710937</v>
      </c>
      <c r="H2367">
        <v>147.86274719238281</v>
      </c>
      <c r="I2367">
        <v>7.0491976737976074</v>
      </c>
      <c r="J2367">
        <v>4.550454393029213E-2</v>
      </c>
      <c r="K2367">
        <v>-9.1582355499267578</v>
      </c>
      <c r="L2367">
        <v>0.41724726557731628</v>
      </c>
      <c r="M2367">
        <v>7.0491976737976074</v>
      </c>
      <c r="N2367">
        <v>13.681148529052734</v>
      </c>
      <c r="O2367">
        <v>23.256631851196289</v>
      </c>
      <c r="P2367">
        <v>-13.75281810760498</v>
      </c>
      <c r="Q2367">
        <v>27.851213455200195</v>
      </c>
      <c r="R2367">
        <v>88</v>
      </c>
      <c r="S2367">
        <v>159.93972778320312</v>
      </c>
      <c r="T2367">
        <v>12.646727561950684</v>
      </c>
      <c r="U2367">
        <v>82.107513427734375</v>
      </c>
      <c r="V2367">
        <v>102.86714935302734</v>
      </c>
      <c r="W2367">
        <v>91.400665283203125</v>
      </c>
    </row>
    <row r="2368" spans="1:23" x14ac:dyDescent="0.25">
      <c r="A2368" t="s">
        <v>79</v>
      </c>
      <c r="B2368" t="s">
        <v>100</v>
      </c>
      <c r="C2368" t="s">
        <v>104</v>
      </c>
      <c r="D2368" t="s">
        <v>27</v>
      </c>
      <c r="E2368" t="s">
        <v>117</v>
      </c>
      <c r="F2368">
        <v>15</v>
      </c>
      <c r="G2368">
        <v>141.0535888671875</v>
      </c>
      <c r="H2368">
        <v>125.61651611328125</v>
      </c>
      <c r="I2368">
        <v>15.437066078186035</v>
      </c>
      <c r="J2368">
        <v>0.10944114625453949</v>
      </c>
      <c r="K2368">
        <v>-0.93507856130599976</v>
      </c>
      <c r="L2368">
        <v>8.7377176284790039</v>
      </c>
      <c r="M2368">
        <v>15.437066078186035</v>
      </c>
      <c r="N2368">
        <v>22.136415481567383</v>
      </c>
      <c r="O2368">
        <v>31.809209823608398</v>
      </c>
      <c r="P2368">
        <v>-5.5763540267944336</v>
      </c>
      <c r="Q2368">
        <v>36.450485229492187</v>
      </c>
      <c r="R2368">
        <v>88</v>
      </c>
      <c r="S2368">
        <v>163.20707702636719</v>
      </c>
      <c r="T2368">
        <v>12.775252342224121</v>
      </c>
      <c r="U2368">
        <v>82.107513427734375</v>
      </c>
      <c r="V2368">
        <v>102.86714935302734</v>
      </c>
      <c r="W2368">
        <v>93.338088989257813</v>
      </c>
    </row>
    <row r="2369" spans="1:23" x14ac:dyDescent="0.25">
      <c r="A2369" t="s">
        <v>79</v>
      </c>
      <c r="B2369" t="s">
        <v>100</v>
      </c>
      <c r="C2369" t="s">
        <v>104</v>
      </c>
      <c r="D2369" t="s">
        <v>27</v>
      </c>
      <c r="E2369" t="s">
        <v>117</v>
      </c>
      <c r="F2369">
        <v>16</v>
      </c>
      <c r="G2369">
        <v>128.85464477539062</v>
      </c>
      <c r="H2369">
        <v>112.94066619873047</v>
      </c>
      <c r="I2369">
        <v>15.913980484008789</v>
      </c>
      <c r="J2369">
        <v>0.12350334972143173</v>
      </c>
      <c r="K2369">
        <v>-1.2458499670028687</v>
      </c>
      <c r="L2369">
        <v>8.8923168182373047</v>
      </c>
      <c r="M2369">
        <v>15.913980484008789</v>
      </c>
      <c r="N2369">
        <v>22.935644149780273</v>
      </c>
      <c r="O2369">
        <v>33.073810577392578</v>
      </c>
      <c r="P2369">
        <v>-6.1104235649108887</v>
      </c>
      <c r="Q2369">
        <v>37.938385009765625</v>
      </c>
      <c r="R2369">
        <v>88</v>
      </c>
      <c r="S2369">
        <v>179.28907775878906</v>
      </c>
      <c r="T2369">
        <v>13.389886856079102</v>
      </c>
      <c r="U2369">
        <v>82.107513427734375</v>
      </c>
      <c r="V2369">
        <v>102.86714935302734</v>
      </c>
      <c r="W2369">
        <v>94.402122497558594</v>
      </c>
    </row>
    <row r="2370" spans="1:23" x14ac:dyDescent="0.25">
      <c r="A2370" t="s">
        <v>79</v>
      </c>
      <c r="B2370" t="s">
        <v>100</v>
      </c>
      <c r="C2370" t="s">
        <v>104</v>
      </c>
      <c r="D2370" t="s">
        <v>27</v>
      </c>
      <c r="E2370" t="s">
        <v>117</v>
      </c>
      <c r="F2370">
        <v>17</v>
      </c>
      <c r="G2370">
        <v>119.024169921875</v>
      </c>
      <c r="H2370">
        <v>103.649169921875</v>
      </c>
      <c r="I2370">
        <v>15.375002861022949</v>
      </c>
      <c r="J2370">
        <v>0.12917546927928925</v>
      </c>
      <c r="K2370">
        <v>-1.8788782358169556</v>
      </c>
      <c r="L2370">
        <v>8.314854621887207</v>
      </c>
      <c r="M2370">
        <v>15.375002861022949</v>
      </c>
      <c r="N2370">
        <v>22.435152053833008</v>
      </c>
      <c r="O2370">
        <v>32.628883361816406</v>
      </c>
      <c r="P2370">
        <v>-6.7701139450073242</v>
      </c>
      <c r="Q2370">
        <v>37.520118713378906</v>
      </c>
      <c r="R2370">
        <v>88</v>
      </c>
      <c r="S2370">
        <v>181.259765625</v>
      </c>
      <c r="T2370">
        <v>13.463274955749512</v>
      </c>
      <c r="U2370">
        <v>82.107513427734375</v>
      </c>
      <c r="V2370">
        <v>102.86714935302734</v>
      </c>
      <c r="W2370">
        <v>95.124534606933594</v>
      </c>
    </row>
    <row r="2371" spans="1:23" x14ac:dyDescent="0.25">
      <c r="A2371" t="s">
        <v>79</v>
      </c>
      <c r="B2371" t="s">
        <v>100</v>
      </c>
      <c r="C2371" t="s">
        <v>104</v>
      </c>
      <c r="D2371" t="s">
        <v>27</v>
      </c>
      <c r="E2371" t="s">
        <v>117</v>
      </c>
      <c r="F2371">
        <v>18</v>
      </c>
      <c r="G2371">
        <v>111.84452819824219</v>
      </c>
      <c r="H2371">
        <v>93.71099853515625</v>
      </c>
      <c r="I2371">
        <v>18.133522033691406</v>
      </c>
      <c r="J2371">
        <v>0.16213150322437286</v>
      </c>
      <c r="K2371">
        <v>1.2353841066360474</v>
      </c>
      <c r="L2371">
        <v>11.218940734863281</v>
      </c>
      <c r="M2371">
        <v>18.133522033691406</v>
      </c>
      <c r="N2371">
        <v>25.048103332519531</v>
      </c>
      <c r="O2371">
        <v>35.031658172607422</v>
      </c>
      <c r="P2371">
        <v>-3.5550031661987305</v>
      </c>
      <c r="Q2371">
        <v>39.822048187255859</v>
      </c>
      <c r="R2371">
        <v>88</v>
      </c>
      <c r="S2371">
        <v>173.86235046386719</v>
      </c>
      <c r="T2371">
        <v>13.185687065124512</v>
      </c>
      <c r="U2371">
        <v>82.107513427734375</v>
      </c>
      <c r="V2371">
        <v>102.86714935302734</v>
      </c>
      <c r="W2371">
        <v>94.736953735351563</v>
      </c>
    </row>
    <row r="2372" spans="1:23" x14ac:dyDescent="0.25">
      <c r="A2372" t="s">
        <v>79</v>
      </c>
      <c r="B2372" t="s">
        <v>100</v>
      </c>
      <c r="C2372" t="s">
        <v>104</v>
      </c>
      <c r="D2372" t="s">
        <v>27</v>
      </c>
      <c r="E2372" t="s">
        <v>117</v>
      </c>
      <c r="F2372">
        <v>19</v>
      </c>
      <c r="G2372">
        <v>109.73696136474609</v>
      </c>
      <c r="H2372">
        <v>92.940185546875</v>
      </c>
      <c r="I2372">
        <v>16.796777725219727</v>
      </c>
      <c r="J2372">
        <v>0.15306399762630463</v>
      </c>
      <c r="K2372">
        <v>-0.72236347198486328</v>
      </c>
      <c r="L2372">
        <v>9.628087043762207</v>
      </c>
      <c r="M2372">
        <v>16.796777725219727</v>
      </c>
      <c r="N2372">
        <v>23.96546745300293</v>
      </c>
      <c r="O2372">
        <v>34.31591796875</v>
      </c>
      <c r="P2372">
        <v>-5.6887965202331543</v>
      </c>
      <c r="Q2372">
        <v>39.282352447509766</v>
      </c>
      <c r="R2372">
        <v>88</v>
      </c>
      <c r="S2372">
        <v>186.8759765625</v>
      </c>
      <c r="T2372">
        <v>13.670258522033691</v>
      </c>
      <c r="U2372">
        <v>82.107513427734375</v>
      </c>
      <c r="V2372">
        <v>102.86714935302734</v>
      </c>
      <c r="W2372">
        <v>93.211021423339844</v>
      </c>
    </row>
    <row r="2373" spans="1:23" x14ac:dyDescent="0.25">
      <c r="A2373" t="s">
        <v>79</v>
      </c>
      <c r="B2373" t="s">
        <v>100</v>
      </c>
      <c r="C2373" t="s">
        <v>104</v>
      </c>
      <c r="D2373" t="s">
        <v>27</v>
      </c>
      <c r="E2373" t="s">
        <v>117</v>
      </c>
      <c r="F2373">
        <v>20</v>
      </c>
      <c r="G2373">
        <v>103.86845397949219</v>
      </c>
      <c r="H2373">
        <v>100.98442840576172</v>
      </c>
      <c r="I2373">
        <v>2.8840258121490479</v>
      </c>
      <c r="J2373">
        <v>2.7766138315200806E-2</v>
      </c>
      <c r="K2373">
        <v>-14.474825859069824</v>
      </c>
      <c r="L2373">
        <v>-4.2190756797790527</v>
      </c>
      <c r="M2373">
        <v>2.8840258121490479</v>
      </c>
      <c r="N2373">
        <v>9.9871273040771484</v>
      </c>
      <c r="O2373">
        <v>20.242877960205078</v>
      </c>
      <c r="P2373">
        <v>-19.395818710327148</v>
      </c>
      <c r="Q2373">
        <v>25.163871765136719</v>
      </c>
      <c r="R2373">
        <v>88</v>
      </c>
      <c r="S2373">
        <v>183.47201538085937</v>
      </c>
      <c r="T2373">
        <v>13.545184135437012</v>
      </c>
      <c r="U2373">
        <v>82.107513427734375</v>
      </c>
      <c r="V2373">
        <v>102.86714935302734</v>
      </c>
      <c r="W2373">
        <v>91.009162902832031</v>
      </c>
    </row>
    <row r="2374" spans="1:23" x14ac:dyDescent="0.25">
      <c r="A2374" t="s">
        <v>79</v>
      </c>
      <c r="B2374" t="s">
        <v>100</v>
      </c>
      <c r="C2374" t="s">
        <v>104</v>
      </c>
      <c r="D2374" t="s">
        <v>27</v>
      </c>
      <c r="E2374" t="s">
        <v>117</v>
      </c>
      <c r="F2374">
        <v>21</v>
      </c>
      <c r="G2374">
        <v>100.34683990478516</v>
      </c>
      <c r="H2374">
        <v>102.70594787597656</v>
      </c>
      <c r="I2374">
        <v>-2.3591089248657227</v>
      </c>
      <c r="J2374">
        <v>-2.3509548977017403E-2</v>
      </c>
      <c r="K2374">
        <v>-20.392114639282227</v>
      </c>
      <c r="L2374">
        <v>-9.7380685806274414</v>
      </c>
      <c r="M2374">
        <v>-2.3591089248657227</v>
      </c>
      <c r="N2374">
        <v>5.0198507308959961</v>
      </c>
      <c r="O2374">
        <v>15.673896789550781</v>
      </c>
      <c r="P2374">
        <v>-25.504220962524414</v>
      </c>
      <c r="Q2374">
        <v>20.786003112792969</v>
      </c>
      <c r="R2374">
        <v>88</v>
      </c>
      <c r="S2374">
        <v>197.99949645996094</v>
      </c>
      <c r="T2374">
        <v>14.071228981018066</v>
      </c>
      <c r="U2374">
        <v>82.107513427734375</v>
      </c>
      <c r="V2374">
        <v>102.86714935302734</v>
      </c>
      <c r="W2374">
        <v>87.560920715332031</v>
      </c>
    </row>
    <row r="2375" spans="1:23" x14ac:dyDescent="0.25">
      <c r="A2375" t="s">
        <v>79</v>
      </c>
      <c r="B2375" t="s">
        <v>100</v>
      </c>
      <c r="C2375" t="s">
        <v>104</v>
      </c>
      <c r="D2375" t="s">
        <v>27</v>
      </c>
      <c r="E2375" t="s">
        <v>117</v>
      </c>
      <c r="F2375">
        <v>22</v>
      </c>
      <c r="G2375">
        <v>96.763023376464844</v>
      </c>
      <c r="H2375">
        <v>102.88126373291016</v>
      </c>
      <c r="I2375">
        <v>-6.1182389259338379</v>
      </c>
      <c r="J2375">
        <v>-6.3229098916053772E-2</v>
      </c>
      <c r="K2375">
        <v>-23.797185897827148</v>
      </c>
      <c r="L2375">
        <v>-13.352320671081543</v>
      </c>
      <c r="M2375">
        <v>-6.1182389259338379</v>
      </c>
      <c r="N2375">
        <v>1.1158427000045776</v>
      </c>
      <c r="O2375">
        <v>11.560708045959473</v>
      </c>
      <c r="P2375">
        <v>-28.808921813964844</v>
      </c>
      <c r="Q2375">
        <v>16.572443008422852</v>
      </c>
      <c r="R2375">
        <v>88</v>
      </c>
      <c r="S2375">
        <v>190.30078125</v>
      </c>
      <c r="T2375">
        <v>13.794955253601074</v>
      </c>
      <c r="U2375">
        <v>82.107513427734375</v>
      </c>
      <c r="V2375">
        <v>102.86714935302734</v>
      </c>
      <c r="W2375">
        <v>84.590599060058594</v>
      </c>
    </row>
    <row r="2376" spans="1:23" x14ac:dyDescent="0.25">
      <c r="A2376" t="s">
        <v>79</v>
      </c>
      <c r="B2376" t="s">
        <v>100</v>
      </c>
      <c r="C2376" t="s">
        <v>104</v>
      </c>
      <c r="D2376" t="s">
        <v>27</v>
      </c>
      <c r="E2376" t="s">
        <v>117</v>
      </c>
      <c r="F2376">
        <v>23</v>
      </c>
      <c r="G2376">
        <v>94.986862182617188</v>
      </c>
      <c r="H2376">
        <v>95.81439208984375</v>
      </c>
      <c r="I2376">
        <v>-0.82752847671508789</v>
      </c>
      <c r="J2376">
        <v>-8.7120309472084045E-3</v>
      </c>
      <c r="K2376">
        <v>-18.350580215454102</v>
      </c>
      <c r="L2376">
        <v>-7.9978194236755371</v>
      </c>
      <c r="M2376">
        <v>-0.82752847671508789</v>
      </c>
      <c r="N2376">
        <v>6.3427624702453613</v>
      </c>
      <c r="O2376">
        <v>16.695524215698242</v>
      </c>
      <c r="P2376">
        <v>-23.318122863769531</v>
      </c>
      <c r="Q2376">
        <v>21.663064956665039</v>
      </c>
      <c r="R2376">
        <v>88</v>
      </c>
      <c r="S2376">
        <v>186.95942687988281</v>
      </c>
      <c r="T2376">
        <v>13.673310279846191</v>
      </c>
      <c r="U2376">
        <v>82.107513427734375</v>
      </c>
      <c r="V2376">
        <v>102.86714935302734</v>
      </c>
      <c r="W2376">
        <v>82.305671691894531</v>
      </c>
    </row>
    <row r="2377" spans="1:23" x14ac:dyDescent="0.25">
      <c r="A2377" t="s">
        <v>79</v>
      </c>
      <c r="B2377" t="s">
        <v>100</v>
      </c>
      <c r="C2377" t="s">
        <v>104</v>
      </c>
      <c r="D2377" t="s">
        <v>27</v>
      </c>
      <c r="E2377" t="s">
        <v>117</v>
      </c>
      <c r="F2377">
        <v>24</v>
      </c>
      <c r="G2377">
        <v>96.041557312011719</v>
      </c>
      <c r="H2377">
        <v>91.208030700683594</v>
      </c>
      <c r="I2377">
        <v>4.8335280418395996</v>
      </c>
      <c r="J2377">
        <v>5.0327464938163757E-2</v>
      </c>
      <c r="K2377">
        <v>-12.075010299682617</v>
      </c>
      <c r="L2377">
        <v>-2.0853090286254883</v>
      </c>
      <c r="M2377">
        <v>4.8335280418395996</v>
      </c>
      <c r="N2377">
        <v>11.752365112304688</v>
      </c>
      <c r="O2377">
        <v>21.742067337036133</v>
      </c>
      <c r="P2377">
        <v>-16.86834716796875</v>
      </c>
      <c r="Q2377">
        <v>26.535402297973633</v>
      </c>
      <c r="R2377">
        <v>88</v>
      </c>
      <c r="S2377">
        <v>174.07643127441406</v>
      </c>
      <c r="T2377">
        <v>13.193802833557129</v>
      </c>
      <c r="U2377">
        <v>82.107513427734375</v>
      </c>
      <c r="V2377">
        <v>102.86714935302734</v>
      </c>
      <c r="W2377">
        <v>80.322563171386719</v>
      </c>
    </row>
    <row r="2378" spans="1:23" x14ac:dyDescent="0.25">
      <c r="A2378" t="s">
        <v>79</v>
      </c>
      <c r="B2378" t="s">
        <v>100</v>
      </c>
      <c r="C2378" t="s">
        <v>104</v>
      </c>
      <c r="D2378" t="s">
        <v>27</v>
      </c>
      <c r="E2378" t="s">
        <v>118</v>
      </c>
      <c r="F2378">
        <v>1</v>
      </c>
      <c r="G2378">
        <v>83.639854431152344</v>
      </c>
      <c r="H2378">
        <v>88.435554504394531</v>
      </c>
      <c r="I2378">
        <v>-4.7957029342651367</v>
      </c>
      <c r="J2378">
        <v>-5.7337533682584763E-2</v>
      </c>
      <c r="K2378">
        <v>-21.990009307861328</v>
      </c>
      <c r="L2378">
        <v>-11.831473350524902</v>
      </c>
      <c r="M2378">
        <v>-4.7957029342651367</v>
      </c>
      <c r="N2378">
        <v>2.240067720413208</v>
      </c>
      <c r="O2378">
        <v>12.398602485656738</v>
      </c>
      <c r="P2378">
        <v>-26.864355087280273</v>
      </c>
      <c r="Q2378">
        <v>17.27294921875</v>
      </c>
      <c r="R2378">
        <v>88</v>
      </c>
      <c r="S2378">
        <v>180.01020812988281</v>
      </c>
      <c r="T2378">
        <v>13.416788101196289</v>
      </c>
      <c r="U2378">
        <v>79.392257690429687</v>
      </c>
      <c r="V2378">
        <v>105.40000152587891</v>
      </c>
      <c r="W2378">
        <v>78.311721801757813</v>
      </c>
    </row>
    <row r="2379" spans="1:23" x14ac:dyDescent="0.25">
      <c r="A2379" t="s">
        <v>79</v>
      </c>
      <c r="B2379" t="s">
        <v>100</v>
      </c>
      <c r="C2379" t="s">
        <v>104</v>
      </c>
      <c r="D2379" t="s">
        <v>27</v>
      </c>
      <c r="E2379" t="s">
        <v>118</v>
      </c>
      <c r="F2379">
        <v>2</v>
      </c>
      <c r="G2379">
        <v>84.436668395996094</v>
      </c>
      <c r="H2379">
        <v>88.754959106445312</v>
      </c>
      <c r="I2379">
        <v>-4.3182902336120605</v>
      </c>
      <c r="J2379">
        <v>-5.1142357289791107E-2</v>
      </c>
      <c r="K2379">
        <v>-21.207477569580078</v>
      </c>
      <c r="L2379">
        <v>-11.229208946228027</v>
      </c>
      <c r="M2379">
        <v>-4.3182902336120605</v>
      </c>
      <c r="N2379">
        <v>2.592628002166748</v>
      </c>
      <c r="O2379">
        <v>12.570896148681641</v>
      </c>
      <c r="P2379">
        <v>-25.995326995849609</v>
      </c>
      <c r="Q2379">
        <v>17.358745574951172</v>
      </c>
      <c r="R2379">
        <v>88</v>
      </c>
      <c r="S2379">
        <v>173.67819213867187</v>
      </c>
      <c r="T2379">
        <v>13.178702354431152</v>
      </c>
      <c r="U2379">
        <v>79.392257690429687</v>
      </c>
      <c r="V2379">
        <v>105.40000152587891</v>
      </c>
      <c r="W2379">
        <v>76.518478393554688</v>
      </c>
    </row>
    <row r="2380" spans="1:23" x14ac:dyDescent="0.25">
      <c r="A2380" t="s">
        <v>79</v>
      </c>
      <c r="B2380" t="s">
        <v>100</v>
      </c>
      <c r="C2380" t="s">
        <v>104</v>
      </c>
      <c r="D2380" t="s">
        <v>27</v>
      </c>
      <c r="E2380" t="s">
        <v>118</v>
      </c>
      <c r="F2380">
        <v>3</v>
      </c>
      <c r="G2380">
        <v>86.524650573730469</v>
      </c>
      <c r="H2380">
        <v>91.612052917480469</v>
      </c>
      <c r="I2380">
        <v>-5.0874066352844238</v>
      </c>
      <c r="J2380">
        <v>-5.8797191828489304E-2</v>
      </c>
      <c r="K2380">
        <v>-21.879116058349609</v>
      </c>
      <c r="L2380">
        <v>-11.958437919616699</v>
      </c>
      <c r="M2380">
        <v>-5.0874066352844238</v>
      </c>
      <c r="N2380">
        <v>1.783624529838562</v>
      </c>
      <c r="O2380">
        <v>11.704302787780762</v>
      </c>
      <c r="P2380">
        <v>-26.639331817626953</v>
      </c>
      <c r="Q2380">
        <v>16.464517593383789</v>
      </c>
      <c r="R2380">
        <v>88</v>
      </c>
      <c r="S2380">
        <v>171.67916870117187</v>
      </c>
      <c r="T2380">
        <v>13.102640151977539</v>
      </c>
      <c r="U2380">
        <v>79.392257690429687</v>
      </c>
      <c r="V2380">
        <v>105.40000152587891</v>
      </c>
      <c r="W2380">
        <v>75.504714965820313</v>
      </c>
    </row>
    <row r="2381" spans="1:23" x14ac:dyDescent="0.25">
      <c r="A2381" t="s">
        <v>79</v>
      </c>
      <c r="B2381" t="s">
        <v>100</v>
      </c>
      <c r="C2381" t="s">
        <v>104</v>
      </c>
      <c r="D2381" t="s">
        <v>27</v>
      </c>
      <c r="E2381" t="s">
        <v>118</v>
      </c>
      <c r="F2381">
        <v>4</v>
      </c>
      <c r="G2381">
        <v>93.747482299804688</v>
      </c>
      <c r="H2381">
        <v>103.38671875</v>
      </c>
      <c r="I2381">
        <v>-9.6392364501953125</v>
      </c>
      <c r="J2381">
        <v>-0.10282128304243088</v>
      </c>
      <c r="K2381">
        <v>-26.549417495727539</v>
      </c>
      <c r="L2381">
        <v>-16.558746337890625</v>
      </c>
      <c r="M2381">
        <v>-9.6392364501953125</v>
      </c>
      <c r="N2381">
        <v>-2.7197272777557373</v>
      </c>
      <c r="O2381">
        <v>7.2709450721740723</v>
      </c>
      <c r="P2381">
        <v>-31.343219757080078</v>
      </c>
      <c r="Q2381">
        <v>12.064745903015137</v>
      </c>
      <c r="R2381">
        <v>88</v>
      </c>
      <c r="S2381">
        <v>174.11024475097656</v>
      </c>
      <c r="T2381">
        <v>13.195084571838379</v>
      </c>
      <c r="U2381">
        <v>79.392257690429687</v>
      </c>
      <c r="V2381">
        <v>105.40000152587891</v>
      </c>
      <c r="W2381">
        <v>74.478157043457031</v>
      </c>
    </row>
    <row r="2382" spans="1:23" x14ac:dyDescent="0.25">
      <c r="A2382" t="s">
        <v>79</v>
      </c>
      <c r="B2382" t="s">
        <v>100</v>
      </c>
      <c r="C2382" t="s">
        <v>104</v>
      </c>
      <c r="D2382" t="s">
        <v>27</v>
      </c>
      <c r="E2382" t="s">
        <v>118</v>
      </c>
      <c r="F2382">
        <v>5</v>
      </c>
      <c r="G2382">
        <v>103.29885864257812</v>
      </c>
      <c r="H2382">
        <v>105.76155090332031</v>
      </c>
      <c r="I2382">
        <v>-2.4626903533935547</v>
      </c>
      <c r="J2382">
        <v>-2.3840440437197685E-2</v>
      </c>
      <c r="K2382">
        <v>-19.623418807983398</v>
      </c>
      <c r="L2382">
        <v>-9.4847211837768555</v>
      </c>
      <c r="M2382">
        <v>-2.4626903533935547</v>
      </c>
      <c r="N2382">
        <v>4.5593409538269043</v>
      </c>
      <c r="O2382">
        <v>14.698038101196289</v>
      </c>
      <c r="P2382">
        <v>-24.488246917724609</v>
      </c>
      <c r="Q2382">
        <v>19.5628662109375</v>
      </c>
      <c r="R2382">
        <v>88</v>
      </c>
      <c r="S2382">
        <v>179.30784606933594</v>
      </c>
      <c r="T2382">
        <v>13.39058780670166</v>
      </c>
      <c r="U2382">
        <v>79.392257690429687</v>
      </c>
      <c r="V2382">
        <v>105.40000152587891</v>
      </c>
      <c r="W2382">
        <v>73.062263488769531</v>
      </c>
    </row>
    <row r="2383" spans="1:23" x14ac:dyDescent="0.25">
      <c r="A2383" t="s">
        <v>79</v>
      </c>
      <c r="B2383" t="s">
        <v>100</v>
      </c>
      <c r="C2383" t="s">
        <v>104</v>
      </c>
      <c r="D2383" t="s">
        <v>27</v>
      </c>
      <c r="E2383" t="s">
        <v>118</v>
      </c>
      <c r="F2383">
        <v>6</v>
      </c>
      <c r="G2383">
        <v>126.65756988525391</v>
      </c>
      <c r="H2383">
        <v>133.1820068359375</v>
      </c>
      <c r="I2383">
        <v>-6.5244417190551758</v>
      </c>
      <c r="J2383">
        <v>-5.1512449979782104E-2</v>
      </c>
      <c r="K2383">
        <v>-23.044887542724609</v>
      </c>
      <c r="L2383">
        <v>-13.28447437286377</v>
      </c>
      <c r="M2383">
        <v>-6.5244417190551758</v>
      </c>
      <c r="N2383">
        <v>0.23559117317199707</v>
      </c>
      <c r="O2383">
        <v>9.9960050582885742</v>
      </c>
      <c r="P2383">
        <v>-27.728204727172852</v>
      </c>
      <c r="Q2383">
        <v>14.679322242736816</v>
      </c>
      <c r="R2383">
        <v>88</v>
      </c>
      <c r="S2383">
        <v>166.17718505859375</v>
      </c>
      <c r="T2383">
        <v>12.890973091125488</v>
      </c>
      <c r="U2383">
        <v>79.392257690429687</v>
      </c>
      <c r="V2383">
        <v>105.40000152587891</v>
      </c>
      <c r="W2383">
        <v>72.046287536621094</v>
      </c>
    </row>
    <row r="2384" spans="1:23" x14ac:dyDescent="0.25">
      <c r="A2384" t="s">
        <v>79</v>
      </c>
      <c r="B2384" t="s">
        <v>100</v>
      </c>
      <c r="C2384" t="s">
        <v>104</v>
      </c>
      <c r="D2384" t="s">
        <v>27</v>
      </c>
      <c r="E2384" t="s">
        <v>118</v>
      </c>
      <c r="F2384">
        <v>7</v>
      </c>
      <c r="G2384">
        <v>156.05392456054687</v>
      </c>
      <c r="H2384">
        <v>160.09526062011719</v>
      </c>
      <c r="I2384">
        <v>-4.0413331985473633</v>
      </c>
      <c r="J2384">
        <v>-2.5897029787302017E-2</v>
      </c>
      <c r="K2384">
        <v>-20.726348876953125</v>
      </c>
      <c r="L2384">
        <v>-10.868705749511719</v>
      </c>
      <c r="M2384">
        <v>-4.0413331985473633</v>
      </c>
      <c r="N2384">
        <v>2.7860395908355713</v>
      </c>
      <c r="O2384">
        <v>12.643681526184082</v>
      </c>
      <c r="P2384">
        <v>-25.456317901611328</v>
      </c>
      <c r="Q2384">
        <v>17.373651504516602</v>
      </c>
      <c r="R2384">
        <v>88</v>
      </c>
      <c r="S2384">
        <v>169.50442504882813</v>
      </c>
      <c r="T2384">
        <v>13.019386291503906</v>
      </c>
      <c r="U2384">
        <v>79.392257690429687</v>
      </c>
      <c r="V2384">
        <v>105.40000152587891</v>
      </c>
      <c r="W2384">
        <v>71.543235778808594</v>
      </c>
    </row>
    <row r="2385" spans="1:23" x14ac:dyDescent="0.25">
      <c r="A2385" t="s">
        <v>79</v>
      </c>
      <c r="B2385" t="s">
        <v>100</v>
      </c>
      <c r="C2385" t="s">
        <v>104</v>
      </c>
      <c r="D2385" t="s">
        <v>27</v>
      </c>
      <c r="E2385" t="s">
        <v>118</v>
      </c>
      <c r="F2385">
        <v>8</v>
      </c>
      <c r="G2385">
        <v>180.89356994628906</v>
      </c>
      <c r="H2385">
        <v>164.46249389648437</v>
      </c>
      <c r="I2385">
        <v>16.431074142456055</v>
      </c>
      <c r="J2385">
        <v>9.0832829475402832E-2</v>
      </c>
      <c r="K2385">
        <v>0.74341177940368652</v>
      </c>
      <c r="L2385">
        <v>10.011810302734375</v>
      </c>
      <c r="M2385">
        <v>16.431074142456055</v>
      </c>
      <c r="N2385">
        <v>22.850337982177734</v>
      </c>
      <c r="O2385">
        <v>32.118736267089844</v>
      </c>
      <c r="P2385">
        <v>-3.7038226127624512</v>
      </c>
      <c r="Q2385">
        <v>36.565971374511719</v>
      </c>
      <c r="R2385">
        <v>88</v>
      </c>
      <c r="S2385">
        <v>149.845703125</v>
      </c>
      <c r="T2385">
        <v>12.241147994995117</v>
      </c>
      <c r="U2385">
        <v>79.392257690429687</v>
      </c>
      <c r="V2385">
        <v>105.40000152587891</v>
      </c>
      <c r="W2385">
        <v>71.766761779785156</v>
      </c>
    </row>
    <row r="2386" spans="1:23" x14ac:dyDescent="0.25">
      <c r="A2386" t="s">
        <v>79</v>
      </c>
      <c r="B2386" t="s">
        <v>100</v>
      </c>
      <c r="C2386" t="s">
        <v>104</v>
      </c>
      <c r="D2386" t="s">
        <v>27</v>
      </c>
      <c r="E2386" t="s">
        <v>118</v>
      </c>
      <c r="F2386">
        <v>9</v>
      </c>
      <c r="G2386">
        <v>179.38328552246094</v>
      </c>
      <c r="H2386">
        <v>172.81398010253906</v>
      </c>
      <c r="I2386">
        <v>6.5693025588989258</v>
      </c>
      <c r="J2386">
        <v>3.6621596664190292E-2</v>
      </c>
      <c r="K2386">
        <v>-5.1153750419616699</v>
      </c>
      <c r="L2386">
        <v>1.7880271673202515</v>
      </c>
      <c r="M2386">
        <v>6.5693025588989258</v>
      </c>
      <c r="N2386">
        <v>11.350578308105469</v>
      </c>
      <c r="O2386">
        <v>18.25398063659668</v>
      </c>
      <c r="P2386">
        <v>-8.4278182983398437</v>
      </c>
      <c r="Q2386">
        <v>21.566423416137695</v>
      </c>
      <c r="R2386">
        <v>88</v>
      </c>
      <c r="S2386">
        <v>83.13067626953125</v>
      </c>
      <c r="T2386">
        <v>9.1176023483276367</v>
      </c>
      <c r="U2386">
        <v>79.392257690429687</v>
      </c>
      <c r="V2386">
        <v>105.40000152587891</v>
      </c>
      <c r="W2386">
        <v>74.412147521972656</v>
      </c>
    </row>
    <row r="2387" spans="1:23" x14ac:dyDescent="0.25">
      <c r="A2387" t="s">
        <v>79</v>
      </c>
      <c r="B2387" t="s">
        <v>100</v>
      </c>
      <c r="C2387" t="s">
        <v>104</v>
      </c>
      <c r="D2387" t="s">
        <v>27</v>
      </c>
      <c r="E2387" t="s">
        <v>118</v>
      </c>
      <c r="F2387">
        <v>10</v>
      </c>
      <c r="G2387">
        <v>181.24864196777344</v>
      </c>
      <c r="H2387">
        <v>171.77247619628906</v>
      </c>
      <c r="I2387">
        <v>9.4761581420898437</v>
      </c>
      <c r="J2387">
        <v>5.228264257311821E-2</v>
      </c>
      <c r="K2387">
        <v>-2.4383056163787842</v>
      </c>
      <c r="L2387">
        <v>4.6008563041687012</v>
      </c>
      <c r="M2387">
        <v>9.4761581420898437</v>
      </c>
      <c r="N2387">
        <v>14.351460456848145</v>
      </c>
      <c r="O2387">
        <v>21.390621185302734</v>
      </c>
      <c r="P2387">
        <v>-5.8158907890319824</v>
      </c>
      <c r="Q2387">
        <v>24.768207550048828</v>
      </c>
      <c r="R2387">
        <v>88</v>
      </c>
      <c r="S2387">
        <v>86.432449340820313</v>
      </c>
      <c r="T2387">
        <v>9.296905517578125</v>
      </c>
      <c r="U2387">
        <v>79.392257690429687</v>
      </c>
      <c r="V2387">
        <v>105.40000152587891</v>
      </c>
      <c r="W2387">
        <v>78.876579284667969</v>
      </c>
    </row>
    <row r="2388" spans="1:23" x14ac:dyDescent="0.25">
      <c r="A2388" t="s">
        <v>79</v>
      </c>
      <c r="B2388" t="s">
        <v>100</v>
      </c>
      <c r="C2388" t="s">
        <v>104</v>
      </c>
      <c r="D2388" t="s">
        <v>27</v>
      </c>
      <c r="E2388" t="s">
        <v>118</v>
      </c>
      <c r="F2388">
        <v>11</v>
      </c>
      <c r="G2388">
        <v>178.43853759765625</v>
      </c>
      <c r="H2388">
        <v>160.5362548828125</v>
      </c>
      <c r="I2388">
        <v>17.902288436889648</v>
      </c>
      <c r="J2388">
        <v>0.10032747685909271</v>
      </c>
      <c r="K2388">
        <v>6.289309024810791</v>
      </c>
      <c r="L2388">
        <v>13.150351524353027</v>
      </c>
      <c r="M2388">
        <v>17.902288436889648</v>
      </c>
      <c r="N2388">
        <v>22.654226303100586</v>
      </c>
      <c r="O2388">
        <v>29.515268325805664</v>
      </c>
      <c r="P2388">
        <v>2.9971907138824463</v>
      </c>
      <c r="Q2388">
        <v>32.807384490966797</v>
      </c>
      <c r="R2388">
        <v>88</v>
      </c>
      <c r="S2388">
        <v>82.113616943359375</v>
      </c>
      <c r="T2388">
        <v>9.0616559982299805</v>
      </c>
      <c r="U2388">
        <v>79.392257690429687</v>
      </c>
      <c r="V2388">
        <v>105.40000152587891</v>
      </c>
      <c r="W2388">
        <v>83.421882629394531</v>
      </c>
    </row>
    <row r="2389" spans="1:23" x14ac:dyDescent="0.25">
      <c r="A2389" t="s">
        <v>79</v>
      </c>
      <c r="B2389" t="s">
        <v>100</v>
      </c>
      <c r="C2389" t="s">
        <v>104</v>
      </c>
      <c r="D2389" t="s">
        <v>27</v>
      </c>
      <c r="E2389" t="s">
        <v>118</v>
      </c>
      <c r="F2389">
        <v>12</v>
      </c>
      <c r="G2389">
        <v>166.22299194335938</v>
      </c>
      <c r="H2389">
        <v>165.31454467773437</v>
      </c>
      <c r="I2389">
        <v>0.90844625234603882</v>
      </c>
      <c r="J2389">
        <v>5.4652262479066849E-3</v>
      </c>
      <c r="K2389">
        <v>-9.0921144485473633</v>
      </c>
      <c r="L2389">
        <v>-3.1837019920349121</v>
      </c>
      <c r="M2389">
        <v>0.90844625234603882</v>
      </c>
      <c r="N2389">
        <v>5.0005946159362793</v>
      </c>
      <c r="O2389">
        <v>10.90900707244873</v>
      </c>
      <c r="P2389">
        <v>-11.927133560180664</v>
      </c>
      <c r="Q2389">
        <v>13.744026184082031</v>
      </c>
      <c r="R2389">
        <v>88</v>
      </c>
      <c r="S2389">
        <v>60.894283294677734</v>
      </c>
      <c r="T2389">
        <v>7.8034787178039551</v>
      </c>
      <c r="U2389">
        <v>79.392257690429687</v>
      </c>
      <c r="V2389">
        <v>105.40000152587891</v>
      </c>
      <c r="W2389">
        <v>86.20916748046875</v>
      </c>
    </row>
    <row r="2390" spans="1:23" x14ac:dyDescent="0.25">
      <c r="A2390" t="s">
        <v>79</v>
      </c>
      <c r="B2390" t="s">
        <v>100</v>
      </c>
      <c r="C2390" t="s">
        <v>104</v>
      </c>
      <c r="D2390" t="s">
        <v>27</v>
      </c>
      <c r="E2390" t="s">
        <v>118</v>
      </c>
      <c r="F2390">
        <v>13</v>
      </c>
      <c r="G2390">
        <v>163.55458068847656</v>
      </c>
      <c r="H2390">
        <v>163.64460754394531</v>
      </c>
      <c r="I2390">
        <v>-9.0019702911376953E-2</v>
      </c>
      <c r="J2390">
        <v>-5.5039545986801386E-4</v>
      </c>
      <c r="K2390">
        <v>-14.392571449279785</v>
      </c>
      <c r="L2390">
        <v>-5.9425077438354492</v>
      </c>
      <c r="M2390">
        <v>-9.0019702911376953E-2</v>
      </c>
      <c r="N2390">
        <v>5.7624683380126953</v>
      </c>
      <c r="O2390">
        <v>14.212532043457031</v>
      </c>
      <c r="P2390">
        <v>-18.447145462036133</v>
      </c>
      <c r="Q2390">
        <v>18.267107009887695</v>
      </c>
      <c r="R2390">
        <v>88</v>
      </c>
      <c r="S2390">
        <v>124.55319213867187</v>
      </c>
      <c r="T2390">
        <v>11.160340309143066</v>
      </c>
      <c r="U2390">
        <v>79.392257690429687</v>
      </c>
      <c r="V2390">
        <v>105.40000152587891</v>
      </c>
      <c r="W2390">
        <v>88.422828674316406</v>
      </c>
    </row>
    <row r="2391" spans="1:23" x14ac:dyDescent="0.25">
      <c r="A2391" t="s">
        <v>79</v>
      </c>
      <c r="B2391" t="s">
        <v>100</v>
      </c>
      <c r="C2391" t="s">
        <v>104</v>
      </c>
      <c r="D2391" t="s">
        <v>27</v>
      </c>
      <c r="E2391" t="s">
        <v>118</v>
      </c>
      <c r="F2391">
        <v>14</v>
      </c>
      <c r="G2391">
        <v>161.45433044433594</v>
      </c>
      <c r="H2391">
        <v>159.92561340332031</v>
      </c>
      <c r="I2391">
        <v>1.5287225246429443</v>
      </c>
      <c r="J2391">
        <v>9.4684520736336708E-3</v>
      </c>
      <c r="K2391">
        <v>-15.483403205871582</v>
      </c>
      <c r="L2391">
        <v>-5.4325013160705566</v>
      </c>
      <c r="M2391">
        <v>1.5287225246429443</v>
      </c>
      <c r="N2391">
        <v>8.4899463653564453</v>
      </c>
      <c r="O2391">
        <v>18.540847778320313</v>
      </c>
      <c r="P2391">
        <v>-20.30610466003418</v>
      </c>
      <c r="Q2391">
        <v>23.363550186157227</v>
      </c>
      <c r="R2391">
        <v>88</v>
      </c>
      <c r="S2391">
        <v>176.21586608886719</v>
      </c>
      <c r="T2391">
        <v>13.274632453918457</v>
      </c>
      <c r="U2391">
        <v>79.392257690429687</v>
      </c>
      <c r="V2391">
        <v>105.40000152587891</v>
      </c>
      <c r="W2391">
        <v>89.834274291992188</v>
      </c>
    </row>
    <row r="2392" spans="1:23" x14ac:dyDescent="0.25">
      <c r="A2392" t="s">
        <v>79</v>
      </c>
      <c r="B2392" t="s">
        <v>100</v>
      </c>
      <c r="C2392" t="s">
        <v>104</v>
      </c>
      <c r="D2392" t="s">
        <v>27</v>
      </c>
      <c r="E2392" t="s">
        <v>118</v>
      </c>
      <c r="F2392">
        <v>15</v>
      </c>
      <c r="G2392">
        <v>152.35865783691406</v>
      </c>
      <c r="H2392">
        <v>128.55294799804687</v>
      </c>
      <c r="I2392">
        <v>23.805704116821289</v>
      </c>
      <c r="J2392">
        <v>0.15624779462814331</v>
      </c>
      <c r="K2392">
        <v>7.6679363250732422</v>
      </c>
      <c r="L2392">
        <v>17.202260971069336</v>
      </c>
      <c r="M2392">
        <v>23.805704116821289</v>
      </c>
      <c r="N2392">
        <v>30.409147262573242</v>
      </c>
      <c r="O2392">
        <v>39.943473815917969</v>
      </c>
      <c r="P2392">
        <v>3.0931034088134766</v>
      </c>
      <c r="Q2392">
        <v>44.518306732177734</v>
      </c>
      <c r="R2392">
        <v>88</v>
      </c>
      <c r="S2392">
        <v>158.56771850585937</v>
      </c>
      <c r="T2392">
        <v>12.592367172241211</v>
      </c>
      <c r="U2392">
        <v>79.392257690429687</v>
      </c>
      <c r="V2392">
        <v>105.40000152587891</v>
      </c>
      <c r="W2392">
        <v>90.458641052246094</v>
      </c>
    </row>
    <row r="2393" spans="1:23" x14ac:dyDescent="0.25">
      <c r="A2393" t="s">
        <v>79</v>
      </c>
      <c r="B2393" t="s">
        <v>100</v>
      </c>
      <c r="C2393" t="s">
        <v>104</v>
      </c>
      <c r="D2393" t="s">
        <v>27</v>
      </c>
      <c r="E2393" t="s">
        <v>118</v>
      </c>
      <c r="F2393">
        <v>16</v>
      </c>
      <c r="G2393">
        <v>137.85038757324219</v>
      </c>
      <c r="H2393">
        <v>117.89996337890625</v>
      </c>
      <c r="I2393">
        <v>19.950418472290039</v>
      </c>
      <c r="J2393">
        <v>0.14472515881061554</v>
      </c>
      <c r="K2393">
        <v>3.3092873096466064</v>
      </c>
      <c r="L2393">
        <v>13.141002655029297</v>
      </c>
      <c r="M2393">
        <v>19.950418472290039</v>
      </c>
      <c r="N2393">
        <v>26.759834289550781</v>
      </c>
      <c r="O2393">
        <v>36.591548919677734</v>
      </c>
      <c r="P2393">
        <v>-1.4082422256469727</v>
      </c>
      <c r="Q2393">
        <v>41.309078216552734</v>
      </c>
      <c r="R2393">
        <v>88</v>
      </c>
      <c r="S2393">
        <v>168.61396789550781</v>
      </c>
      <c r="T2393">
        <v>12.985143661499023</v>
      </c>
      <c r="U2393">
        <v>79.392257690429687</v>
      </c>
      <c r="V2393">
        <v>105.40000152587891</v>
      </c>
      <c r="W2393">
        <v>90.767333984375</v>
      </c>
    </row>
    <row r="2394" spans="1:23" x14ac:dyDescent="0.25">
      <c r="A2394" t="s">
        <v>79</v>
      </c>
      <c r="B2394" t="s">
        <v>100</v>
      </c>
      <c r="C2394" t="s">
        <v>104</v>
      </c>
      <c r="D2394" t="s">
        <v>27</v>
      </c>
      <c r="E2394" t="s">
        <v>118</v>
      </c>
      <c r="F2394">
        <v>17</v>
      </c>
      <c r="G2394">
        <v>120.86899566650391</v>
      </c>
      <c r="H2394">
        <v>106.32736968994141</v>
      </c>
      <c r="I2394">
        <v>14.541623115539551</v>
      </c>
      <c r="J2394">
        <v>0.12030895799398422</v>
      </c>
      <c r="K2394">
        <v>-1.8102626800537109</v>
      </c>
      <c r="L2394">
        <v>7.8505640029907227</v>
      </c>
      <c r="M2394">
        <v>14.541623115539551</v>
      </c>
      <c r="N2394">
        <v>21.232681274414062</v>
      </c>
      <c r="O2394">
        <v>30.893508911132813</v>
      </c>
      <c r="P2394">
        <v>-6.4457950592041016</v>
      </c>
      <c r="Q2394">
        <v>35.529041290283203</v>
      </c>
      <c r="R2394">
        <v>88</v>
      </c>
      <c r="S2394">
        <v>162.80342102050781</v>
      </c>
      <c r="T2394">
        <v>12.759444236755371</v>
      </c>
      <c r="U2394">
        <v>79.392257690429687</v>
      </c>
      <c r="V2394">
        <v>105.40000152587891</v>
      </c>
      <c r="W2394">
        <v>90.813774108886719</v>
      </c>
    </row>
    <row r="2395" spans="1:23" x14ac:dyDescent="0.25">
      <c r="A2395" t="s">
        <v>79</v>
      </c>
      <c r="B2395" t="s">
        <v>100</v>
      </c>
      <c r="C2395" t="s">
        <v>104</v>
      </c>
      <c r="D2395" t="s">
        <v>27</v>
      </c>
      <c r="E2395" t="s">
        <v>118</v>
      </c>
      <c r="F2395">
        <v>18</v>
      </c>
      <c r="G2395">
        <v>111.21832275390625</v>
      </c>
      <c r="H2395">
        <v>95.306831359863281</v>
      </c>
      <c r="I2395">
        <v>15.911498069763184</v>
      </c>
      <c r="J2395">
        <v>0.1430654376745224</v>
      </c>
      <c r="K2395">
        <v>-0.32447585463523865</v>
      </c>
      <c r="L2395">
        <v>9.2678689956665039</v>
      </c>
      <c r="M2395">
        <v>15.911498069763184</v>
      </c>
      <c r="N2395">
        <v>22.555126190185547</v>
      </c>
      <c r="O2395">
        <v>32.147472381591797</v>
      </c>
      <c r="P2395">
        <v>-4.9271488189697266</v>
      </c>
      <c r="Q2395">
        <v>36.750144958496094</v>
      </c>
      <c r="R2395">
        <v>88</v>
      </c>
      <c r="S2395">
        <v>160.50350952148437</v>
      </c>
      <c r="T2395">
        <v>12.668997764587402</v>
      </c>
      <c r="U2395">
        <v>79.392257690429687</v>
      </c>
      <c r="V2395">
        <v>105.40000152587891</v>
      </c>
      <c r="W2395">
        <v>90.097663879394531</v>
      </c>
    </row>
    <row r="2396" spans="1:23" x14ac:dyDescent="0.25">
      <c r="A2396" t="s">
        <v>79</v>
      </c>
      <c r="B2396" t="s">
        <v>100</v>
      </c>
      <c r="C2396" t="s">
        <v>104</v>
      </c>
      <c r="D2396" t="s">
        <v>27</v>
      </c>
      <c r="E2396" t="s">
        <v>118</v>
      </c>
      <c r="F2396">
        <v>19</v>
      </c>
      <c r="G2396">
        <v>106.42101287841797</v>
      </c>
      <c r="H2396">
        <v>93.181495666503906</v>
      </c>
      <c r="I2396">
        <v>13.239520072937012</v>
      </c>
      <c r="J2396">
        <v>0.12440700829029083</v>
      </c>
      <c r="K2396">
        <v>-3.3103067874908447</v>
      </c>
      <c r="L2396">
        <v>6.4674649238586426</v>
      </c>
      <c r="M2396">
        <v>13.239520072937012</v>
      </c>
      <c r="N2396">
        <v>20.011575698852539</v>
      </c>
      <c r="O2396">
        <v>29.789346694946289</v>
      </c>
      <c r="P2396">
        <v>-8.001953125</v>
      </c>
      <c r="Q2396">
        <v>34.480991363525391</v>
      </c>
      <c r="R2396">
        <v>88</v>
      </c>
      <c r="S2396">
        <v>166.76876831054687</v>
      </c>
      <c r="T2396">
        <v>12.913898468017578</v>
      </c>
      <c r="U2396">
        <v>79.392257690429687</v>
      </c>
      <c r="V2396">
        <v>105.40000152587891</v>
      </c>
      <c r="W2396">
        <v>88.961387634277344</v>
      </c>
    </row>
    <row r="2397" spans="1:23" x14ac:dyDescent="0.25">
      <c r="A2397" t="s">
        <v>79</v>
      </c>
      <c r="B2397" t="s">
        <v>100</v>
      </c>
      <c r="C2397" t="s">
        <v>104</v>
      </c>
      <c r="D2397" t="s">
        <v>27</v>
      </c>
      <c r="E2397" t="s">
        <v>118</v>
      </c>
      <c r="F2397">
        <v>20</v>
      </c>
      <c r="G2397">
        <v>106.02091979980469</v>
      </c>
      <c r="H2397">
        <v>95.706642150878906</v>
      </c>
      <c r="I2397">
        <v>10.314279556274414</v>
      </c>
      <c r="J2397">
        <v>9.7285322844982147E-2</v>
      </c>
      <c r="K2397">
        <v>-6.2605643272399902</v>
      </c>
      <c r="L2397">
        <v>3.5319879055023193</v>
      </c>
      <c r="M2397">
        <v>10.314279556274414</v>
      </c>
      <c r="N2397">
        <v>17.09657096862793</v>
      </c>
      <c r="O2397">
        <v>26.889123916625977</v>
      </c>
      <c r="P2397">
        <v>-10.959301948547363</v>
      </c>
      <c r="Q2397">
        <v>31.587862014770508</v>
      </c>
      <c r="R2397">
        <v>88</v>
      </c>
      <c r="S2397">
        <v>167.27333068847656</v>
      </c>
      <c r="T2397">
        <v>12.933419227600098</v>
      </c>
      <c r="U2397">
        <v>79.392257690429687</v>
      </c>
      <c r="V2397">
        <v>105.40000152587891</v>
      </c>
      <c r="W2397">
        <v>86.762725830078125</v>
      </c>
    </row>
    <row r="2398" spans="1:23" x14ac:dyDescent="0.25">
      <c r="A2398" t="s">
        <v>79</v>
      </c>
      <c r="B2398" t="s">
        <v>100</v>
      </c>
      <c r="C2398" t="s">
        <v>104</v>
      </c>
      <c r="D2398" t="s">
        <v>27</v>
      </c>
      <c r="E2398" t="s">
        <v>118</v>
      </c>
      <c r="F2398">
        <v>21</v>
      </c>
      <c r="G2398">
        <v>105.23594665527344</v>
      </c>
      <c r="H2398">
        <v>98.897651672363281</v>
      </c>
      <c r="I2398">
        <v>6.3382887840270996</v>
      </c>
      <c r="J2398">
        <v>6.0229312628507614E-2</v>
      </c>
      <c r="K2398">
        <v>-10.328596115112305</v>
      </c>
      <c r="L2398">
        <v>-0.48166546225547791</v>
      </c>
      <c r="M2398">
        <v>6.3382887840270996</v>
      </c>
      <c r="N2398">
        <v>13.158243179321289</v>
      </c>
      <c r="O2398">
        <v>23.00517463684082</v>
      </c>
      <c r="P2398">
        <v>-15.053426742553711</v>
      </c>
      <c r="Q2398">
        <v>27.730003356933594</v>
      </c>
      <c r="R2398">
        <v>88</v>
      </c>
      <c r="S2398">
        <v>169.13626098632812</v>
      </c>
      <c r="T2398">
        <v>13.005239486694336</v>
      </c>
      <c r="U2398">
        <v>79.392257690429687</v>
      </c>
      <c r="V2398">
        <v>105.40000152587891</v>
      </c>
      <c r="W2398">
        <v>83.650856018066406</v>
      </c>
    </row>
    <row r="2399" spans="1:23" x14ac:dyDescent="0.25">
      <c r="A2399" t="s">
        <v>79</v>
      </c>
      <c r="B2399" t="s">
        <v>100</v>
      </c>
      <c r="C2399" t="s">
        <v>104</v>
      </c>
      <c r="D2399" t="s">
        <v>27</v>
      </c>
      <c r="E2399" t="s">
        <v>118</v>
      </c>
      <c r="F2399">
        <v>22</v>
      </c>
      <c r="G2399">
        <v>102.55194854736328</v>
      </c>
      <c r="H2399">
        <v>101.21381378173828</v>
      </c>
      <c r="I2399">
        <v>1.3381342887878418</v>
      </c>
      <c r="J2399">
        <v>1.3048355467617512E-2</v>
      </c>
      <c r="K2399">
        <v>-15.765451431274414</v>
      </c>
      <c r="L2399">
        <v>-5.6605143547058105</v>
      </c>
      <c r="M2399">
        <v>1.3381342887878418</v>
      </c>
      <c r="N2399">
        <v>8.3367824554443359</v>
      </c>
      <c r="O2399">
        <v>18.441719055175781</v>
      </c>
      <c r="P2399">
        <v>-20.614080429077148</v>
      </c>
      <c r="Q2399">
        <v>23.290348052978516</v>
      </c>
      <c r="R2399">
        <v>88</v>
      </c>
      <c r="S2399">
        <v>178.11569213867187</v>
      </c>
      <c r="T2399">
        <v>13.345998764038086</v>
      </c>
      <c r="U2399">
        <v>79.392257690429687</v>
      </c>
      <c r="V2399">
        <v>105.40000152587891</v>
      </c>
      <c r="W2399">
        <v>80.288459777832031</v>
      </c>
    </row>
    <row r="2400" spans="1:23" x14ac:dyDescent="0.25">
      <c r="A2400" t="s">
        <v>79</v>
      </c>
      <c r="B2400" t="s">
        <v>100</v>
      </c>
      <c r="C2400" t="s">
        <v>104</v>
      </c>
      <c r="D2400" t="s">
        <v>27</v>
      </c>
      <c r="E2400" t="s">
        <v>118</v>
      </c>
      <c r="F2400">
        <v>23</v>
      </c>
      <c r="G2400">
        <v>100.45053863525391</v>
      </c>
      <c r="H2400">
        <v>93.960533142089844</v>
      </c>
      <c r="I2400">
        <v>6.4900026321411133</v>
      </c>
      <c r="J2400">
        <v>6.4608938992023468E-2</v>
      </c>
      <c r="K2400">
        <v>-10.070906639099121</v>
      </c>
      <c r="L2400">
        <v>-0.28658732771873474</v>
      </c>
      <c r="M2400">
        <v>6.4900026321411133</v>
      </c>
      <c r="N2400">
        <v>13.266592979431152</v>
      </c>
      <c r="O2400">
        <v>23.050912857055664</v>
      </c>
      <c r="P2400">
        <v>-14.765694618225098</v>
      </c>
      <c r="Q2400">
        <v>27.745700836181641</v>
      </c>
      <c r="R2400">
        <v>88</v>
      </c>
      <c r="S2400">
        <v>166.99220275878906</v>
      </c>
      <c r="T2400">
        <v>12.92254638671875</v>
      </c>
      <c r="U2400">
        <v>79.392257690429687</v>
      </c>
      <c r="V2400">
        <v>105.40000152587891</v>
      </c>
      <c r="W2400">
        <v>77.938995361328125</v>
      </c>
    </row>
    <row r="2401" spans="1:23" x14ac:dyDescent="0.25">
      <c r="A2401" t="s">
        <v>79</v>
      </c>
      <c r="B2401" t="s">
        <v>100</v>
      </c>
      <c r="C2401" t="s">
        <v>104</v>
      </c>
      <c r="D2401" t="s">
        <v>27</v>
      </c>
      <c r="E2401" t="s">
        <v>118</v>
      </c>
      <c r="F2401">
        <v>24</v>
      </c>
      <c r="G2401">
        <v>101.09999847412109</v>
      </c>
      <c r="H2401">
        <v>97.516410827636719</v>
      </c>
      <c r="I2401">
        <v>3.5835890769958496</v>
      </c>
      <c r="J2401">
        <v>3.5445984452962875E-2</v>
      </c>
      <c r="K2401">
        <v>-13.310673713684082</v>
      </c>
      <c r="L2401">
        <v>-3.3294060230255127</v>
      </c>
      <c r="M2401">
        <v>3.5835890769958496</v>
      </c>
      <c r="N2401">
        <v>10.496583938598633</v>
      </c>
      <c r="O2401">
        <v>20.477851867675781</v>
      </c>
      <c r="P2401">
        <v>-18.09996223449707</v>
      </c>
      <c r="Q2401">
        <v>25.267139434814453</v>
      </c>
      <c r="R2401">
        <v>88</v>
      </c>
      <c r="S2401">
        <v>173.78260803222656</v>
      </c>
      <c r="T2401">
        <v>13.182662963867188</v>
      </c>
      <c r="U2401">
        <v>79.392257690429687</v>
      </c>
      <c r="V2401">
        <v>105.40000152587891</v>
      </c>
      <c r="W2401">
        <v>76.2781982421875</v>
      </c>
    </row>
    <row r="2402" spans="1:23" x14ac:dyDescent="0.25">
      <c r="A2402" t="s">
        <v>79</v>
      </c>
      <c r="B2402" t="s">
        <v>100</v>
      </c>
      <c r="C2402" t="s">
        <v>104</v>
      </c>
      <c r="D2402" t="s">
        <v>27</v>
      </c>
      <c r="E2402" t="s">
        <v>119</v>
      </c>
      <c r="F2402">
        <v>1</v>
      </c>
      <c r="G2402">
        <v>105.49613952636719</v>
      </c>
      <c r="H2402">
        <v>93.423179626464844</v>
      </c>
      <c r="I2402">
        <v>12.072953224182129</v>
      </c>
      <c r="J2402">
        <v>0.11443976312875748</v>
      </c>
      <c r="K2402">
        <v>-4.7907886505126953</v>
      </c>
      <c r="L2402">
        <v>5.1724467277526855</v>
      </c>
      <c r="M2402">
        <v>12.072953224182129</v>
      </c>
      <c r="N2402">
        <v>18.973459243774414</v>
      </c>
      <c r="O2402">
        <v>28.936695098876953</v>
      </c>
      <c r="P2402">
        <v>-9.5714254379272461</v>
      </c>
      <c r="Q2402">
        <v>33.717330932617188</v>
      </c>
      <c r="R2402">
        <v>88</v>
      </c>
      <c r="S2402">
        <v>173.1552734375</v>
      </c>
      <c r="T2402">
        <v>13.158847808837891</v>
      </c>
      <c r="U2402">
        <v>77.313331604003906</v>
      </c>
      <c r="V2402">
        <v>100.40000152587891</v>
      </c>
      <c r="W2402">
        <v>75.03369140625</v>
      </c>
    </row>
    <row r="2403" spans="1:23" x14ac:dyDescent="0.25">
      <c r="A2403" t="s">
        <v>79</v>
      </c>
      <c r="B2403" t="s">
        <v>100</v>
      </c>
      <c r="C2403" t="s">
        <v>104</v>
      </c>
      <c r="D2403" t="s">
        <v>27</v>
      </c>
      <c r="E2403" t="s">
        <v>119</v>
      </c>
      <c r="F2403">
        <v>2</v>
      </c>
      <c r="G2403">
        <v>105.02357482910156</v>
      </c>
      <c r="H2403">
        <v>90.448348999023438</v>
      </c>
      <c r="I2403">
        <v>14.575228691101074</v>
      </c>
      <c r="J2403">
        <v>0.13878054916858673</v>
      </c>
      <c r="K2403">
        <v>-2.2902672290802002</v>
      </c>
      <c r="L2403">
        <v>7.6740045547485352</v>
      </c>
      <c r="M2403">
        <v>14.575228691101074</v>
      </c>
      <c r="N2403">
        <v>21.47645378112793</v>
      </c>
      <c r="O2403">
        <v>31.440725326538086</v>
      </c>
      <c r="P2403">
        <v>-7.0714006423950195</v>
      </c>
      <c r="Q2403">
        <v>36.221858978271484</v>
      </c>
      <c r="R2403">
        <v>88</v>
      </c>
      <c r="S2403">
        <v>173.1912841796875</v>
      </c>
      <c r="T2403">
        <v>13.160216331481934</v>
      </c>
      <c r="U2403">
        <v>77.313331604003906</v>
      </c>
      <c r="V2403">
        <v>100.40000152587891</v>
      </c>
      <c r="W2403">
        <v>73.847801208496094</v>
      </c>
    </row>
    <row r="2404" spans="1:23" x14ac:dyDescent="0.25">
      <c r="A2404" t="s">
        <v>79</v>
      </c>
      <c r="B2404" t="s">
        <v>100</v>
      </c>
      <c r="C2404" t="s">
        <v>104</v>
      </c>
      <c r="D2404" t="s">
        <v>27</v>
      </c>
      <c r="E2404" t="s">
        <v>119</v>
      </c>
      <c r="F2404">
        <v>3</v>
      </c>
      <c r="G2404">
        <v>102.92315673828125</v>
      </c>
      <c r="H2404">
        <v>89.929153442382813</v>
      </c>
      <c r="I2404">
        <v>12.99400520324707</v>
      </c>
      <c r="J2404">
        <v>0.12624958157539368</v>
      </c>
      <c r="K2404">
        <v>-4.2125906944274902</v>
      </c>
      <c r="L2404">
        <v>5.9532055854797363</v>
      </c>
      <c r="M2404">
        <v>12.99400520324707</v>
      </c>
      <c r="N2404">
        <v>20.034805297851563</v>
      </c>
      <c r="O2404">
        <v>30.200601577758789</v>
      </c>
      <c r="P2404">
        <v>-9.0904216766357422</v>
      </c>
      <c r="Q2404">
        <v>35.078433990478516</v>
      </c>
      <c r="R2404">
        <v>88</v>
      </c>
      <c r="S2404">
        <v>180.26762390136719</v>
      </c>
      <c r="T2404">
        <v>13.42637825012207</v>
      </c>
      <c r="U2404">
        <v>77.313331604003906</v>
      </c>
      <c r="V2404">
        <v>100.40000152587891</v>
      </c>
      <c r="W2404">
        <v>72.79290771484375</v>
      </c>
    </row>
    <row r="2405" spans="1:23" x14ac:dyDescent="0.25">
      <c r="A2405" t="s">
        <v>79</v>
      </c>
      <c r="B2405" t="s">
        <v>100</v>
      </c>
      <c r="C2405" t="s">
        <v>104</v>
      </c>
      <c r="D2405" t="s">
        <v>27</v>
      </c>
      <c r="E2405" t="s">
        <v>119</v>
      </c>
      <c r="F2405">
        <v>4</v>
      </c>
      <c r="G2405">
        <v>106.00244903564453</v>
      </c>
      <c r="H2405">
        <v>94.621902465820313</v>
      </c>
      <c r="I2405">
        <v>11.380550384521484</v>
      </c>
      <c r="J2405">
        <v>0.10736120492219925</v>
      </c>
      <c r="K2405">
        <v>-5.6288490295410156</v>
      </c>
      <c r="L2405">
        <v>4.4204421043395996</v>
      </c>
      <c r="M2405">
        <v>11.380550384521484</v>
      </c>
      <c r="N2405">
        <v>18.340658187866211</v>
      </c>
      <c r="O2405">
        <v>28.389949798583984</v>
      </c>
      <c r="P2405">
        <v>-10.450777053833008</v>
      </c>
      <c r="Q2405">
        <v>33.211879730224609</v>
      </c>
      <c r="R2405">
        <v>88</v>
      </c>
      <c r="S2405">
        <v>176.15937805175781</v>
      </c>
      <c r="T2405">
        <v>13.272504806518555</v>
      </c>
      <c r="U2405">
        <v>77.313331604003906</v>
      </c>
      <c r="V2405">
        <v>100.40000152587891</v>
      </c>
      <c r="W2405">
        <v>72.580978393554688</v>
      </c>
    </row>
    <row r="2406" spans="1:23" x14ac:dyDescent="0.25">
      <c r="A2406" t="s">
        <v>79</v>
      </c>
      <c r="B2406" t="s">
        <v>100</v>
      </c>
      <c r="C2406" t="s">
        <v>104</v>
      </c>
      <c r="D2406" t="s">
        <v>27</v>
      </c>
      <c r="E2406" t="s">
        <v>119</v>
      </c>
      <c r="F2406">
        <v>5</v>
      </c>
      <c r="G2406">
        <v>120.84013366699219</v>
      </c>
      <c r="H2406">
        <v>104.595947265625</v>
      </c>
      <c r="I2406">
        <v>16.244182586669922</v>
      </c>
      <c r="J2406">
        <v>0.13442705571651459</v>
      </c>
      <c r="K2406">
        <v>-0.11409027874469757</v>
      </c>
      <c r="L2406">
        <v>9.5505094528198242</v>
      </c>
      <c r="M2406">
        <v>16.244182586669922</v>
      </c>
      <c r="N2406">
        <v>22.937854766845703</v>
      </c>
      <c r="O2406">
        <v>32.602455139160156</v>
      </c>
      <c r="P2406">
        <v>-4.7514333724975586</v>
      </c>
      <c r="Q2406">
        <v>37.239799499511719</v>
      </c>
      <c r="R2406">
        <v>88</v>
      </c>
      <c r="S2406">
        <v>162.93061828613281</v>
      </c>
      <c r="T2406">
        <v>12.76442813873291</v>
      </c>
      <c r="U2406">
        <v>77.313331604003906</v>
      </c>
      <c r="V2406">
        <v>100.40000152587891</v>
      </c>
      <c r="W2406">
        <v>71.630058288574219</v>
      </c>
    </row>
    <row r="2407" spans="1:23" x14ac:dyDescent="0.25">
      <c r="A2407" t="s">
        <v>79</v>
      </c>
      <c r="B2407" t="s">
        <v>100</v>
      </c>
      <c r="C2407" t="s">
        <v>104</v>
      </c>
      <c r="D2407" t="s">
        <v>27</v>
      </c>
      <c r="E2407" t="s">
        <v>119</v>
      </c>
      <c r="F2407">
        <v>6</v>
      </c>
      <c r="G2407">
        <v>143.1885986328125</v>
      </c>
      <c r="H2407">
        <v>128.46189880371094</v>
      </c>
      <c r="I2407">
        <v>14.726702690124512</v>
      </c>
      <c r="J2407">
        <v>0.10284829139709473</v>
      </c>
      <c r="K2407">
        <v>-1.7464566230773926</v>
      </c>
      <c r="L2407">
        <v>7.9860196113586426</v>
      </c>
      <c r="M2407">
        <v>14.726702690124512</v>
      </c>
      <c r="N2407">
        <v>21.467386245727539</v>
      </c>
      <c r="O2407">
        <v>31.199861526489258</v>
      </c>
      <c r="P2407">
        <v>-6.4163684844970703</v>
      </c>
      <c r="Q2407">
        <v>35.869773864746094</v>
      </c>
      <c r="R2407">
        <v>88</v>
      </c>
      <c r="S2407">
        <v>165.22723388671875</v>
      </c>
      <c r="T2407">
        <v>12.854074478149414</v>
      </c>
      <c r="U2407">
        <v>77.313331604003906</v>
      </c>
      <c r="V2407">
        <v>100.40000152587891</v>
      </c>
      <c r="W2407">
        <v>70.836418151855469</v>
      </c>
    </row>
    <row r="2408" spans="1:23" x14ac:dyDescent="0.25">
      <c r="A2408" t="s">
        <v>79</v>
      </c>
      <c r="B2408" t="s">
        <v>100</v>
      </c>
      <c r="C2408" t="s">
        <v>104</v>
      </c>
      <c r="D2408" t="s">
        <v>27</v>
      </c>
      <c r="E2408" t="s">
        <v>119</v>
      </c>
      <c r="F2408">
        <v>7</v>
      </c>
      <c r="G2408">
        <v>166.13993835449219</v>
      </c>
      <c r="H2408">
        <v>161.67526245117187</v>
      </c>
      <c r="I2408">
        <v>4.4646768569946289</v>
      </c>
      <c r="J2408">
        <v>2.6872990652918816E-2</v>
      </c>
      <c r="K2408">
        <v>-12.222274780273438</v>
      </c>
      <c r="L2408">
        <v>-2.3634886741638184</v>
      </c>
      <c r="M2408">
        <v>4.4646768569946289</v>
      </c>
      <c r="N2408">
        <v>11.292841911315918</v>
      </c>
      <c r="O2408">
        <v>21.151628494262695</v>
      </c>
      <c r="P2408">
        <v>-16.952795028686523</v>
      </c>
      <c r="Q2408">
        <v>25.882148742675781</v>
      </c>
      <c r="R2408">
        <v>88</v>
      </c>
      <c r="S2408">
        <v>169.54377746582031</v>
      </c>
      <c r="T2408">
        <v>13.02089786529541</v>
      </c>
      <c r="U2408">
        <v>77.313331604003906</v>
      </c>
      <c r="V2408">
        <v>100.40000152587891</v>
      </c>
      <c r="W2408">
        <v>70.033485412597656</v>
      </c>
    </row>
    <row r="2409" spans="1:23" x14ac:dyDescent="0.25">
      <c r="A2409" t="s">
        <v>79</v>
      </c>
      <c r="B2409" t="s">
        <v>100</v>
      </c>
      <c r="C2409" t="s">
        <v>104</v>
      </c>
      <c r="D2409" t="s">
        <v>27</v>
      </c>
      <c r="E2409" t="s">
        <v>119</v>
      </c>
      <c r="F2409">
        <v>8</v>
      </c>
      <c r="G2409">
        <v>184.12065124511719</v>
      </c>
      <c r="H2409">
        <v>186.35830688476562</v>
      </c>
      <c r="I2409">
        <v>-2.237666130065918</v>
      </c>
      <c r="J2409">
        <v>-1.2153259478509426E-2</v>
      </c>
      <c r="K2409">
        <v>-20.608068466186523</v>
      </c>
      <c r="L2409">
        <v>-9.7546863555908203</v>
      </c>
      <c r="M2409">
        <v>-2.237666130065918</v>
      </c>
      <c r="N2409">
        <v>5.2793536186218262</v>
      </c>
      <c r="O2409">
        <v>16.132736206054688</v>
      </c>
      <c r="P2409">
        <v>-25.815822601318359</v>
      </c>
      <c r="Q2409">
        <v>21.340490341186523</v>
      </c>
      <c r="R2409">
        <v>88</v>
      </c>
      <c r="S2409">
        <v>205.47792053222656</v>
      </c>
      <c r="T2409">
        <v>14.334501266479492</v>
      </c>
      <c r="U2409">
        <v>77.313331604003906</v>
      </c>
      <c r="V2409">
        <v>100.40000152587891</v>
      </c>
      <c r="W2409">
        <v>69.786773681640625</v>
      </c>
    </row>
    <row r="2410" spans="1:23" x14ac:dyDescent="0.25">
      <c r="A2410" t="s">
        <v>79</v>
      </c>
      <c r="B2410" t="s">
        <v>100</v>
      </c>
      <c r="C2410" t="s">
        <v>104</v>
      </c>
      <c r="D2410" t="s">
        <v>27</v>
      </c>
      <c r="E2410" t="s">
        <v>119</v>
      </c>
      <c r="F2410">
        <v>9</v>
      </c>
      <c r="G2410">
        <v>192.89942932128906</v>
      </c>
      <c r="H2410">
        <v>182.64805603027344</v>
      </c>
      <c r="I2410">
        <v>10.251382827758789</v>
      </c>
      <c r="J2410">
        <v>5.3143665194511414E-2</v>
      </c>
      <c r="K2410">
        <v>-7.638277530670166</v>
      </c>
      <c r="L2410">
        <v>2.9310786724090576</v>
      </c>
      <c r="M2410">
        <v>10.251382827758789</v>
      </c>
      <c r="N2410">
        <v>17.571687698364258</v>
      </c>
      <c r="O2410">
        <v>28.141042709350586</v>
      </c>
      <c r="P2410">
        <v>-12.709748268127441</v>
      </c>
      <c r="Q2410">
        <v>33.212512969970703</v>
      </c>
      <c r="R2410">
        <v>88</v>
      </c>
      <c r="S2410">
        <v>194.86419677734375</v>
      </c>
      <c r="T2410">
        <v>13.959376335144043</v>
      </c>
      <c r="U2410">
        <v>77.313331604003906</v>
      </c>
      <c r="V2410">
        <v>100.40000152587891</v>
      </c>
      <c r="W2410">
        <v>71.472923278808594</v>
      </c>
    </row>
    <row r="2411" spans="1:23" x14ac:dyDescent="0.25">
      <c r="A2411" t="s">
        <v>79</v>
      </c>
      <c r="B2411" t="s">
        <v>100</v>
      </c>
      <c r="C2411" t="s">
        <v>104</v>
      </c>
      <c r="D2411" t="s">
        <v>27</v>
      </c>
      <c r="E2411" t="s">
        <v>119</v>
      </c>
      <c r="F2411">
        <v>10</v>
      </c>
      <c r="G2411">
        <v>200.5712890625</v>
      </c>
      <c r="H2411">
        <v>187.91796875</v>
      </c>
      <c r="I2411">
        <v>12.653312683105469</v>
      </c>
      <c r="J2411">
        <v>6.3086360692977905E-2</v>
      </c>
      <c r="K2411">
        <v>-4.6996679306030273</v>
      </c>
      <c r="L2411">
        <v>5.5526137351989746</v>
      </c>
      <c r="M2411">
        <v>12.653312683105469</v>
      </c>
      <c r="N2411">
        <v>19.754011154174805</v>
      </c>
      <c r="O2411">
        <v>30.006292343139648</v>
      </c>
      <c r="P2411">
        <v>-9.6189966201782227</v>
      </c>
      <c r="Q2411">
        <v>34.925621032714844</v>
      </c>
      <c r="R2411">
        <v>88</v>
      </c>
      <c r="S2411">
        <v>183.34793090820313</v>
      </c>
      <c r="T2411">
        <v>13.540602684020996</v>
      </c>
      <c r="U2411">
        <v>77.313331604003906</v>
      </c>
      <c r="V2411">
        <v>100.40000152587891</v>
      </c>
      <c r="W2411">
        <v>75.059913635253906</v>
      </c>
    </row>
    <row r="2412" spans="1:23" x14ac:dyDescent="0.25">
      <c r="A2412" t="s">
        <v>79</v>
      </c>
      <c r="B2412" t="s">
        <v>100</v>
      </c>
      <c r="C2412" t="s">
        <v>104</v>
      </c>
      <c r="D2412" t="s">
        <v>27</v>
      </c>
      <c r="E2412" t="s">
        <v>119</v>
      </c>
      <c r="F2412">
        <v>11</v>
      </c>
      <c r="G2412">
        <v>190.22492980957031</v>
      </c>
      <c r="H2412">
        <v>179.86056518554687</v>
      </c>
      <c r="I2412">
        <v>10.364359855651855</v>
      </c>
      <c r="J2412">
        <v>5.4484762251377106E-2</v>
      </c>
      <c r="K2412">
        <v>-4.4226770401000977</v>
      </c>
      <c r="L2412">
        <v>4.3136239051818848</v>
      </c>
      <c r="M2412">
        <v>10.364359855651855</v>
      </c>
      <c r="N2412">
        <v>16.415096282958984</v>
      </c>
      <c r="O2412">
        <v>25.151397705078125</v>
      </c>
      <c r="P2412">
        <v>-8.6145963668823242</v>
      </c>
      <c r="Q2412">
        <v>29.343317031860352</v>
      </c>
      <c r="R2412">
        <v>88</v>
      </c>
      <c r="S2412">
        <v>133.13436889648437</v>
      </c>
      <c r="T2412">
        <v>11.538386344909668</v>
      </c>
      <c r="U2412">
        <v>77.313331604003906</v>
      </c>
      <c r="V2412">
        <v>100.40000152587891</v>
      </c>
      <c r="W2412">
        <v>78.84832763671875</v>
      </c>
    </row>
    <row r="2413" spans="1:23" x14ac:dyDescent="0.25">
      <c r="A2413" t="s">
        <v>79</v>
      </c>
      <c r="B2413" t="s">
        <v>100</v>
      </c>
      <c r="C2413" t="s">
        <v>104</v>
      </c>
      <c r="D2413" t="s">
        <v>27</v>
      </c>
      <c r="E2413" t="s">
        <v>119</v>
      </c>
      <c r="F2413">
        <v>12</v>
      </c>
      <c r="G2413">
        <v>179.44367980957031</v>
      </c>
      <c r="H2413">
        <v>166.79385375976563</v>
      </c>
      <c r="I2413">
        <v>12.64983081817627</v>
      </c>
      <c r="J2413">
        <v>7.0494711399078369E-2</v>
      </c>
      <c r="K2413">
        <v>-1.2944965362548828</v>
      </c>
      <c r="L2413">
        <v>6.9439249038696289</v>
      </c>
      <c r="M2413">
        <v>12.64983081817627</v>
      </c>
      <c r="N2413">
        <v>18.355735778808594</v>
      </c>
      <c r="O2413">
        <v>26.594158172607422</v>
      </c>
      <c r="P2413">
        <v>-5.2475194931030273</v>
      </c>
      <c r="Q2413">
        <v>30.547182083129883</v>
      </c>
      <c r="R2413">
        <v>88</v>
      </c>
      <c r="S2413">
        <v>118.39217376708984</v>
      </c>
      <c r="T2413">
        <v>10.880816459655762</v>
      </c>
      <c r="U2413">
        <v>77.313331604003906</v>
      </c>
      <c r="V2413">
        <v>100.40000152587891</v>
      </c>
      <c r="W2413">
        <v>81.901290893554688</v>
      </c>
    </row>
    <row r="2414" spans="1:23" x14ac:dyDescent="0.25">
      <c r="A2414" t="s">
        <v>79</v>
      </c>
      <c r="B2414" t="s">
        <v>100</v>
      </c>
      <c r="C2414" t="s">
        <v>104</v>
      </c>
      <c r="D2414" t="s">
        <v>27</v>
      </c>
      <c r="E2414" t="s">
        <v>119</v>
      </c>
      <c r="F2414">
        <v>13</v>
      </c>
      <c r="G2414">
        <v>159.03541564941406</v>
      </c>
      <c r="H2414">
        <v>154.73724365234375</v>
      </c>
      <c r="I2414">
        <v>4.2981710433959961</v>
      </c>
      <c r="J2414">
        <v>2.7026502415537834E-2</v>
      </c>
      <c r="K2414">
        <v>-8.6789255142211914</v>
      </c>
      <c r="L2414">
        <v>-1.0119518041610718</v>
      </c>
      <c r="M2414">
        <v>4.2981710433959961</v>
      </c>
      <c r="N2414">
        <v>9.6082935333251953</v>
      </c>
      <c r="O2414">
        <v>17.2752685546875</v>
      </c>
      <c r="P2414">
        <v>-12.357752799987793</v>
      </c>
      <c r="Q2414">
        <v>20.954093933105469</v>
      </c>
      <c r="R2414">
        <v>88</v>
      </c>
      <c r="S2414">
        <v>102.53753662109375</v>
      </c>
      <c r="T2414">
        <v>10.126082420349121</v>
      </c>
      <c r="U2414">
        <v>77.313331604003906</v>
      </c>
      <c r="V2414">
        <v>100.40000152587891</v>
      </c>
      <c r="W2414">
        <v>84.823860168457031</v>
      </c>
    </row>
    <row r="2415" spans="1:23" x14ac:dyDescent="0.25">
      <c r="A2415" t="s">
        <v>79</v>
      </c>
      <c r="B2415" t="s">
        <v>100</v>
      </c>
      <c r="C2415" t="s">
        <v>104</v>
      </c>
      <c r="D2415" t="s">
        <v>27</v>
      </c>
      <c r="E2415" t="s">
        <v>119</v>
      </c>
      <c r="F2415">
        <v>14</v>
      </c>
      <c r="G2415">
        <v>158.55126953125</v>
      </c>
      <c r="H2415">
        <v>157.74513244628906</v>
      </c>
      <c r="I2415">
        <v>0.80614280700683594</v>
      </c>
      <c r="J2415">
        <v>5.0844298675656319E-3</v>
      </c>
      <c r="K2415">
        <v>-12.815818786621094</v>
      </c>
      <c r="L2415">
        <v>-4.7678537368774414</v>
      </c>
      <c r="M2415">
        <v>0.80614280700683594</v>
      </c>
      <c r="N2415">
        <v>6.3801393508911133</v>
      </c>
      <c r="O2415">
        <v>14.428104400634766</v>
      </c>
      <c r="P2415">
        <v>-16.677455902099609</v>
      </c>
      <c r="Q2415">
        <v>18.289741516113281</v>
      </c>
      <c r="R2415">
        <v>88</v>
      </c>
      <c r="S2415">
        <v>112.9814453125</v>
      </c>
      <c r="T2415">
        <v>10.629273414611816</v>
      </c>
      <c r="U2415">
        <v>77.313331604003906</v>
      </c>
      <c r="V2415">
        <v>100.40000152587891</v>
      </c>
      <c r="W2415">
        <v>87.009010314941406</v>
      </c>
    </row>
    <row r="2416" spans="1:23" x14ac:dyDescent="0.25">
      <c r="A2416" t="s">
        <v>79</v>
      </c>
      <c r="B2416" t="s">
        <v>100</v>
      </c>
      <c r="C2416" t="s">
        <v>104</v>
      </c>
      <c r="D2416" t="s">
        <v>27</v>
      </c>
      <c r="E2416" t="s">
        <v>119</v>
      </c>
      <c r="F2416">
        <v>15</v>
      </c>
      <c r="G2416">
        <v>148.25758361816406</v>
      </c>
      <c r="H2416">
        <v>124.12472534179687</v>
      </c>
      <c r="I2416">
        <v>24.132871627807617</v>
      </c>
      <c r="J2416">
        <v>0.1627766489982605</v>
      </c>
      <c r="K2416">
        <v>7.8598728179931641</v>
      </c>
      <c r="L2416">
        <v>17.474092483520508</v>
      </c>
      <c r="M2416">
        <v>24.132871627807617</v>
      </c>
      <c r="N2416">
        <v>30.791650772094727</v>
      </c>
      <c r="O2416">
        <v>40.405868530273438</v>
      </c>
      <c r="P2416">
        <v>3.2467038631439209</v>
      </c>
      <c r="Q2416">
        <v>45.019039154052734</v>
      </c>
      <c r="R2416">
        <v>88</v>
      </c>
      <c r="S2416">
        <v>161.23637390136719</v>
      </c>
      <c r="T2416">
        <v>12.697888374328613</v>
      </c>
      <c r="U2416">
        <v>77.313331604003906</v>
      </c>
      <c r="V2416">
        <v>100.40000152587891</v>
      </c>
      <c r="W2416">
        <v>88.257125854492187</v>
      </c>
    </row>
    <row r="2417" spans="1:23" x14ac:dyDescent="0.25">
      <c r="A2417" t="s">
        <v>79</v>
      </c>
      <c r="B2417" t="s">
        <v>100</v>
      </c>
      <c r="C2417" t="s">
        <v>104</v>
      </c>
      <c r="D2417" t="s">
        <v>27</v>
      </c>
      <c r="E2417" t="s">
        <v>119</v>
      </c>
      <c r="F2417">
        <v>16</v>
      </c>
      <c r="G2417">
        <v>131.80853271484375</v>
      </c>
      <c r="H2417">
        <v>112.26141357421875</v>
      </c>
      <c r="I2417">
        <v>19.547122955322266</v>
      </c>
      <c r="J2417">
        <v>0.14829938113689423</v>
      </c>
      <c r="K2417">
        <v>3.6243541240692139</v>
      </c>
      <c r="L2417">
        <v>13.031655311584473</v>
      </c>
      <c r="M2417">
        <v>19.547122955322266</v>
      </c>
      <c r="N2417">
        <v>26.062591552734375</v>
      </c>
      <c r="O2417">
        <v>35.469890594482422</v>
      </c>
      <c r="P2417">
        <v>-0.8895295262336731</v>
      </c>
      <c r="Q2417">
        <v>39.983776092529297</v>
      </c>
      <c r="R2417">
        <v>88</v>
      </c>
      <c r="S2417">
        <v>154.37075805664062</v>
      </c>
      <c r="T2417">
        <v>12.424602508544922</v>
      </c>
      <c r="U2417">
        <v>77.313331604003906</v>
      </c>
      <c r="V2417">
        <v>100.40000152587891</v>
      </c>
      <c r="W2417">
        <v>89.364662170410156</v>
      </c>
    </row>
    <row r="2418" spans="1:23" x14ac:dyDescent="0.25">
      <c r="A2418" t="s">
        <v>79</v>
      </c>
      <c r="B2418" t="s">
        <v>100</v>
      </c>
      <c r="C2418" t="s">
        <v>104</v>
      </c>
      <c r="D2418" t="s">
        <v>27</v>
      </c>
      <c r="E2418" t="s">
        <v>119</v>
      </c>
      <c r="F2418">
        <v>17</v>
      </c>
      <c r="G2418">
        <v>119.46851348876953</v>
      </c>
      <c r="H2418">
        <v>99.02490234375</v>
      </c>
      <c r="I2418">
        <v>20.443613052368164</v>
      </c>
      <c r="J2418">
        <v>0.17112134397029877</v>
      </c>
      <c r="K2418">
        <v>4.5210666656494141</v>
      </c>
      <c r="L2418">
        <v>13.92823600769043</v>
      </c>
      <c r="M2418">
        <v>20.443613052368164</v>
      </c>
      <c r="N2418">
        <v>26.958990097045898</v>
      </c>
      <c r="O2418">
        <v>36.366157531738281</v>
      </c>
      <c r="P2418">
        <v>7.2460477240383625E-3</v>
      </c>
      <c r="Q2418">
        <v>40.879978179931641</v>
      </c>
      <c r="R2418">
        <v>88</v>
      </c>
      <c r="S2418">
        <v>154.36642456054687</v>
      </c>
      <c r="T2418">
        <v>12.424428939819336</v>
      </c>
      <c r="U2418">
        <v>77.313331604003906</v>
      </c>
      <c r="V2418">
        <v>100.40000152587891</v>
      </c>
      <c r="W2418">
        <v>89.505905151367188</v>
      </c>
    </row>
    <row r="2419" spans="1:23" x14ac:dyDescent="0.25">
      <c r="A2419" t="s">
        <v>79</v>
      </c>
      <c r="B2419" t="s">
        <v>100</v>
      </c>
      <c r="C2419" t="s">
        <v>104</v>
      </c>
      <c r="D2419" t="s">
        <v>27</v>
      </c>
      <c r="E2419" t="s">
        <v>119</v>
      </c>
      <c r="F2419">
        <v>18</v>
      </c>
      <c r="G2419">
        <v>112.90142822265625</v>
      </c>
      <c r="H2419">
        <v>91.347488403320313</v>
      </c>
      <c r="I2419">
        <v>21.55394172668457</v>
      </c>
      <c r="J2419">
        <v>0.19090938568115234</v>
      </c>
      <c r="K2419">
        <v>6.6326990127563477</v>
      </c>
      <c r="L2419">
        <v>15.44828987121582</v>
      </c>
      <c r="M2419">
        <v>21.55394172668457</v>
      </c>
      <c r="N2419">
        <v>27.65959358215332</v>
      </c>
      <c r="O2419">
        <v>36.475185394287109</v>
      </c>
      <c r="P2419">
        <v>2.4027342796325684</v>
      </c>
      <c r="Q2419">
        <v>40.705150604248047</v>
      </c>
      <c r="R2419">
        <v>88</v>
      </c>
      <c r="S2419">
        <v>135.56195068359375</v>
      </c>
      <c r="T2419">
        <v>11.643107414245605</v>
      </c>
      <c r="U2419">
        <v>77.313331604003906</v>
      </c>
      <c r="V2419">
        <v>100.40000152587891</v>
      </c>
      <c r="W2419">
        <v>88.944015502929688</v>
      </c>
    </row>
    <row r="2420" spans="1:23" x14ac:dyDescent="0.25">
      <c r="A2420" t="s">
        <v>79</v>
      </c>
      <c r="B2420" t="s">
        <v>100</v>
      </c>
      <c r="C2420" t="s">
        <v>104</v>
      </c>
      <c r="D2420" t="s">
        <v>27</v>
      </c>
      <c r="E2420" t="s">
        <v>119</v>
      </c>
      <c r="F2420">
        <v>19</v>
      </c>
      <c r="G2420">
        <v>110.28832244873047</v>
      </c>
      <c r="H2420">
        <v>94.137306213378906</v>
      </c>
      <c r="I2420">
        <v>16.151020050048828</v>
      </c>
      <c r="J2420">
        <v>0.14644360542297363</v>
      </c>
      <c r="K2420">
        <v>0.88292324542999268</v>
      </c>
      <c r="L2420">
        <v>9.9034385681152344</v>
      </c>
      <c r="M2420">
        <v>16.151020050048828</v>
      </c>
      <c r="N2420">
        <v>22.398601531982422</v>
      </c>
      <c r="O2420">
        <v>31.419116973876953</v>
      </c>
      <c r="P2420">
        <v>-3.4453699588775635</v>
      </c>
      <c r="Q2420">
        <v>35.747409820556641</v>
      </c>
      <c r="R2420">
        <v>88</v>
      </c>
      <c r="S2420">
        <v>141.93765258789062</v>
      </c>
      <c r="T2420">
        <v>11.913759231567383</v>
      </c>
      <c r="U2420">
        <v>77.313331604003906</v>
      </c>
      <c r="V2420">
        <v>100.40000152587891</v>
      </c>
      <c r="W2420">
        <v>87.65997314453125</v>
      </c>
    </row>
    <row r="2421" spans="1:23" x14ac:dyDescent="0.25">
      <c r="A2421" t="s">
        <v>79</v>
      </c>
      <c r="B2421" t="s">
        <v>100</v>
      </c>
      <c r="C2421" t="s">
        <v>104</v>
      </c>
      <c r="D2421" t="s">
        <v>27</v>
      </c>
      <c r="E2421" t="s">
        <v>119</v>
      </c>
      <c r="F2421">
        <v>20</v>
      </c>
      <c r="G2421">
        <v>107.75485229492187</v>
      </c>
      <c r="H2421">
        <v>103.39947509765625</v>
      </c>
      <c r="I2421">
        <v>4.3553686141967773</v>
      </c>
      <c r="J2421">
        <v>4.0419235825538635E-2</v>
      </c>
      <c r="K2421">
        <v>-9.5013723373413086</v>
      </c>
      <c r="L2421">
        <v>-1.3146973848342896</v>
      </c>
      <c r="M2421">
        <v>4.3553686141967773</v>
      </c>
      <c r="N2421">
        <v>10.025434494018555</v>
      </c>
      <c r="O2421">
        <v>18.212108612060547</v>
      </c>
      <c r="P2421">
        <v>-13.4295654296875</v>
      </c>
      <c r="Q2421">
        <v>22.140302658081055</v>
      </c>
      <c r="R2421">
        <v>88</v>
      </c>
      <c r="S2421">
        <v>116.90955352783203</v>
      </c>
      <c r="T2421">
        <v>10.812472343444824</v>
      </c>
      <c r="U2421">
        <v>77.313331604003906</v>
      </c>
      <c r="V2421">
        <v>100.40000152587891</v>
      </c>
      <c r="W2421">
        <v>85.106422424316406</v>
      </c>
    </row>
    <row r="2422" spans="1:23" x14ac:dyDescent="0.25">
      <c r="A2422" t="s">
        <v>79</v>
      </c>
      <c r="B2422" t="s">
        <v>100</v>
      </c>
      <c r="C2422" t="s">
        <v>104</v>
      </c>
      <c r="D2422" t="s">
        <v>27</v>
      </c>
      <c r="E2422" t="s">
        <v>119</v>
      </c>
      <c r="F2422">
        <v>21</v>
      </c>
      <c r="G2422">
        <v>108.60959625244141</v>
      </c>
      <c r="H2422">
        <v>102.23972320556641</v>
      </c>
      <c r="I2422">
        <v>6.3698735237121582</v>
      </c>
      <c r="J2422">
        <v>5.8649271726608276E-2</v>
      </c>
      <c r="K2422">
        <v>-8.1230497360229492</v>
      </c>
      <c r="L2422">
        <v>0.43948662281036377</v>
      </c>
      <c r="M2422">
        <v>6.3698735237121582</v>
      </c>
      <c r="N2422">
        <v>12.300260543823242</v>
      </c>
      <c r="O2422">
        <v>20.862796783447266</v>
      </c>
      <c r="P2422">
        <v>-12.231592178344727</v>
      </c>
      <c r="Q2422">
        <v>24.971340179443359</v>
      </c>
      <c r="R2422">
        <v>88</v>
      </c>
      <c r="S2422">
        <v>127.89096832275391</v>
      </c>
      <c r="T2422">
        <v>11.30888843536377</v>
      </c>
      <c r="U2422">
        <v>77.313331604003906</v>
      </c>
      <c r="V2422">
        <v>100.40000152587891</v>
      </c>
      <c r="W2422">
        <v>81.426437377929687</v>
      </c>
    </row>
    <row r="2423" spans="1:23" x14ac:dyDescent="0.25">
      <c r="A2423" t="s">
        <v>79</v>
      </c>
      <c r="B2423" t="s">
        <v>100</v>
      </c>
      <c r="C2423" t="s">
        <v>104</v>
      </c>
      <c r="D2423" t="s">
        <v>27</v>
      </c>
      <c r="E2423" t="s">
        <v>119</v>
      </c>
      <c r="F2423">
        <v>22</v>
      </c>
      <c r="G2423">
        <v>105.49314117431641</v>
      </c>
      <c r="H2423">
        <v>96.432403564453125</v>
      </c>
      <c r="I2423">
        <v>9.0607423782348633</v>
      </c>
      <c r="J2423">
        <v>8.588939905166626E-2</v>
      </c>
      <c r="K2423">
        <v>-5.4429941177368164</v>
      </c>
      <c r="L2423">
        <v>3.1259310245513916</v>
      </c>
      <c r="M2423">
        <v>9.0607423782348633</v>
      </c>
      <c r="N2423">
        <v>14.995553970336914</v>
      </c>
      <c r="O2423">
        <v>23.564477920532227</v>
      </c>
      <c r="P2423">
        <v>-9.5546016693115234</v>
      </c>
      <c r="Q2423">
        <v>27.67608642578125</v>
      </c>
      <c r="R2423">
        <v>88</v>
      </c>
      <c r="S2423">
        <v>128.08184814453125</v>
      </c>
      <c r="T2423">
        <v>11.317325592041016</v>
      </c>
      <c r="U2423">
        <v>77.313331604003906</v>
      </c>
      <c r="V2423">
        <v>100.40000152587891</v>
      </c>
      <c r="W2423">
        <v>78.601516723632813</v>
      </c>
    </row>
    <row r="2424" spans="1:23" x14ac:dyDescent="0.25">
      <c r="A2424" t="s">
        <v>79</v>
      </c>
      <c r="B2424" t="s">
        <v>100</v>
      </c>
      <c r="C2424" t="s">
        <v>104</v>
      </c>
      <c r="D2424" t="s">
        <v>27</v>
      </c>
      <c r="E2424" t="s">
        <v>119</v>
      </c>
      <c r="F2424">
        <v>23</v>
      </c>
      <c r="G2424">
        <v>103.74884033203125</v>
      </c>
      <c r="H2424">
        <v>93.839988708496094</v>
      </c>
      <c r="I2424">
        <v>9.9088516235351562</v>
      </c>
      <c r="J2424">
        <v>9.5508068799972534E-2</v>
      </c>
      <c r="K2424">
        <v>-4.221104621887207</v>
      </c>
      <c r="L2424">
        <v>4.1269879341125488</v>
      </c>
      <c r="M2424">
        <v>9.9088516235351562</v>
      </c>
      <c r="N2424">
        <v>15.690714836120605</v>
      </c>
      <c r="O2424">
        <v>24.038806915283203</v>
      </c>
      <c r="P2424">
        <v>-8.226750373840332</v>
      </c>
      <c r="Q2424">
        <v>28.044454574584961</v>
      </c>
      <c r="R2424">
        <v>88</v>
      </c>
      <c r="S2424">
        <v>121.56526184082031</v>
      </c>
      <c r="T2424">
        <v>11.025663375854492</v>
      </c>
      <c r="U2424">
        <v>77.313331604003906</v>
      </c>
      <c r="V2424">
        <v>100.40000152587891</v>
      </c>
      <c r="W2424">
        <v>76.745040893554687</v>
      </c>
    </row>
    <row r="2425" spans="1:23" x14ac:dyDescent="0.25">
      <c r="A2425" t="s">
        <v>79</v>
      </c>
      <c r="B2425" t="s">
        <v>100</v>
      </c>
      <c r="C2425" t="s">
        <v>104</v>
      </c>
      <c r="D2425" t="s">
        <v>27</v>
      </c>
      <c r="E2425" t="s">
        <v>119</v>
      </c>
      <c r="F2425">
        <v>24</v>
      </c>
      <c r="G2425">
        <v>102.13932037353516</v>
      </c>
      <c r="H2425">
        <v>86.661376953125</v>
      </c>
      <c r="I2425">
        <v>15.47794246673584</v>
      </c>
      <c r="J2425">
        <v>0.15153755247592926</v>
      </c>
      <c r="K2425">
        <v>1.5946753025054932</v>
      </c>
      <c r="L2425">
        <v>9.7970218658447266</v>
      </c>
      <c r="M2425">
        <v>15.47794246673584</v>
      </c>
      <c r="N2425">
        <v>21.158863067626953</v>
      </c>
      <c r="O2425">
        <v>29.361209869384766</v>
      </c>
      <c r="P2425">
        <v>-2.3410379886627197</v>
      </c>
      <c r="Q2425">
        <v>33.296924591064453</v>
      </c>
      <c r="R2425">
        <v>88</v>
      </c>
      <c r="S2425">
        <v>117.35758209228516</v>
      </c>
      <c r="T2425">
        <v>10.833170890808105</v>
      </c>
      <c r="U2425">
        <v>77.313331604003906</v>
      </c>
      <c r="V2425">
        <v>100.40000152587891</v>
      </c>
      <c r="W2425">
        <v>75.367698669433594</v>
      </c>
    </row>
    <row r="2426" spans="1:23" x14ac:dyDescent="0.25">
      <c r="A2426" t="s">
        <v>79</v>
      </c>
      <c r="B2426" t="s">
        <v>100</v>
      </c>
      <c r="C2426" t="s">
        <v>104</v>
      </c>
      <c r="D2426" t="s">
        <v>27</v>
      </c>
      <c r="E2426" t="s">
        <v>120</v>
      </c>
      <c r="F2426">
        <v>1</v>
      </c>
      <c r="G2426">
        <v>90.215095520019531</v>
      </c>
      <c r="H2426">
        <v>94.672409057617188</v>
      </c>
      <c r="I2426">
        <v>-4.4573097229003906</v>
      </c>
      <c r="J2426">
        <v>-4.9407582730054855E-2</v>
      </c>
      <c r="K2426">
        <v>-15.267327308654785</v>
      </c>
      <c r="L2426">
        <v>-8.880681037902832</v>
      </c>
      <c r="M2426">
        <v>-4.4573097229003906</v>
      </c>
      <c r="N2426">
        <v>-3.3938165754079819E-2</v>
      </c>
      <c r="O2426">
        <v>6.3527078628540039</v>
      </c>
      <c r="P2426">
        <v>-18.331817626953125</v>
      </c>
      <c r="Q2426">
        <v>9.4171972274780273</v>
      </c>
      <c r="R2426">
        <v>87</v>
      </c>
      <c r="S2426">
        <v>71.150932312011719</v>
      </c>
      <c r="T2426">
        <v>8.4351015090942383</v>
      </c>
      <c r="U2426">
        <v>85.128166198730469</v>
      </c>
      <c r="V2426">
        <v>102.49407196044922</v>
      </c>
      <c r="W2426">
        <v>80.20635986328125</v>
      </c>
    </row>
    <row r="2427" spans="1:23" x14ac:dyDescent="0.25">
      <c r="A2427" t="s">
        <v>79</v>
      </c>
      <c r="B2427" t="s">
        <v>100</v>
      </c>
      <c r="C2427" t="s">
        <v>104</v>
      </c>
      <c r="D2427" t="s">
        <v>27</v>
      </c>
      <c r="E2427" t="s">
        <v>120</v>
      </c>
      <c r="F2427">
        <v>2</v>
      </c>
      <c r="G2427">
        <v>88.739891052246094</v>
      </c>
      <c r="H2427">
        <v>99.670265197753906</v>
      </c>
      <c r="I2427">
        <v>-10.930368423461914</v>
      </c>
      <c r="J2427">
        <v>-0.12317311018705368</v>
      </c>
      <c r="K2427">
        <v>-21.724609375</v>
      </c>
      <c r="L2427">
        <v>-15.347284317016602</v>
      </c>
      <c r="M2427">
        <v>-10.930368423461914</v>
      </c>
      <c r="N2427">
        <v>-6.5134520530700684</v>
      </c>
      <c r="O2427">
        <v>-0.1361268162727356</v>
      </c>
      <c r="P2427">
        <v>-24.784627914428711</v>
      </c>
      <c r="Q2427">
        <v>2.9238905906677246</v>
      </c>
      <c r="R2427">
        <v>87</v>
      </c>
      <c r="S2427">
        <v>70.94342041015625</v>
      </c>
      <c r="T2427">
        <v>8.4227914810180664</v>
      </c>
      <c r="U2427">
        <v>85.128166198730469</v>
      </c>
      <c r="V2427">
        <v>102.49407196044922</v>
      </c>
      <c r="W2427">
        <v>78.800209045410156</v>
      </c>
    </row>
    <row r="2428" spans="1:23" x14ac:dyDescent="0.25">
      <c r="A2428" t="s">
        <v>79</v>
      </c>
      <c r="B2428" t="s">
        <v>100</v>
      </c>
      <c r="C2428" t="s">
        <v>104</v>
      </c>
      <c r="D2428" t="s">
        <v>27</v>
      </c>
      <c r="E2428" t="s">
        <v>120</v>
      </c>
      <c r="F2428">
        <v>3</v>
      </c>
      <c r="G2428">
        <v>83.162223815917969</v>
      </c>
      <c r="H2428">
        <v>98.037521362304688</v>
      </c>
      <c r="I2428">
        <v>-14.875299453735352</v>
      </c>
      <c r="J2428">
        <v>-0.17887087166309357</v>
      </c>
      <c r="K2428">
        <v>-23.473287582397461</v>
      </c>
      <c r="L2428">
        <v>-18.393526077270508</v>
      </c>
      <c r="M2428">
        <v>-14.875299453735352</v>
      </c>
      <c r="N2428">
        <v>-11.357072830200195</v>
      </c>
      <c r="O2428">
        <v>-6.2773118019104004</v>
      </c>
      <c r="P2428">
        <v>-25.910697937011719</v>
      </c>
      <c r="Q2428">
        <v>-3.8399016857147217</v>
      </c>
      <c r="R2428">
        <v>87</v>
      </c>
      <c r="S2428">
        <v>45.01129150390625</v>
      </c>
      <c r="T2428">
        <v>6.70904541015625</v>
      </c>
      <c r="U2428">
        <v>85.128166198730469</v>
      </c>
      <c r="V2428">
        <v>102.49407196044922</v>
      </c>
      <c r="W2428">
        <v>78.244407653808594</v>
      </c>
    </row>
    <row r="2429" spans="1:23" x14ac:dyDescent="0.25">
      <c r="A2429" t="s">
        <v>79</v>
      </c>
      <c r="B2429" t="s">
        <v>100</v>
      </c>
      <c r="C2429" t="s">
        <v>104</v>
      </c>
      <c r="D2429" t="s">
        <v>27</v>
      </c>
      <c r="E2429" t="s">
        <v>120</v>
      </c>
      <c r="F2429">
        <v>4</v>
      </c>
      <c r="G2429">
        <v>94.511749267578125</v>
      </c>
      <c r="H2429">
        <v>98.551353454589844</v>
      </c>
      <c r="I2429">
        <v>-4.0396027565002441</v>
      </c>
      <c r="J2429">
        <v>-4.27418053150177E-2</v>
      </c>
      <c r="K2429">
        <v>-12.740650177001953</v>
      </c>
      <c r="L2429">
        <v>-7.6000008583068848</v>
      </c>
      <c r="M2429">
        <v>-4.0396027565002441</v>
      </c>
      <c r="N2429">
        <v>-0.47920486330986023</v>
      </c>
      <c r="O2429">
        <v>4.6614441871643066</v>
      </c>
      <c r="P2429">
        <v>-15.207275390625</v>
      </c>
      <c r="Q2429">
        <v>7.1280703544616699</v>
      </c>
      <c r="R2429">
        <v>87</v>
      </c>
      <c r="S2429">
        <v>46.096809387207031</v>
      </c>
      <c r="T2429">
        <v>6.7894630432128906</v>
      </c>
      <c r="U2429">
        <v>85.128166198730469</v>
      </c>
      <c r="V2429">
        <v>102.49407196044922</v>
      </c>
      <c r="W2429">
        <v>77.129135131835938</v>
      </c>
    </row>
    <row r="2430" spans="1:23" x14ac:dyDescent="0.25">
      <c r="A2430" t="s">
        <v>79</v>
      </c>
      <c r="B2430" t="s">
        <v>100</v>
      </c>
      <c r="C2430" t="s">
        <v>104</v>
      </c>
      <c r="D2430" t="s">
        <v>27</v>
      </c>
      <c r="E2430" t="s">
        <v>120</v>
      </c>
      <c r="F2430">
        <v>5</v>
      </c>
      <c r="G2430">
        <v>107.61854553222656</v>
      </c>
      <c r="H2430">
        <v>114.68559265136719</v>
      </c>
      <c r="I2430">
        <v>-7.0670437812805176</v>
      </c>
      <c r="J2430">
        <v>-6.5667524933815002E-2</v>
      </c>
      <c r="K2430">
        <v>-15.095967292785645</v>
      </c>
      <c r="L2430">
        <v>-10.352414131164551</v>
      </c>
      <c r="M2430">
        <v>-7.0670437812805176</v>
      </c>
      <c r="N2430">
        <v>-3.7816734313964844</v>
      </c>
      <c r="O2430">
        <v>0.9618796706199646</v>
      </c>
      <c r="P2430">
        <v>-17.372055053710938</v>
      </c>
      <c r="Q2430">
        <v>3.2379679679870605</v>
      </c>
      <c r="R2430">
        <v>87</v>
      </c>
      <c r="S2430">
        <v>39.250255584716797</v>
      </c>
      <c r="T2430">
        <v>6.2650022506713867</v>
      </c>
      <c r="U2430">
        <v>85.128166198730469</v>
      </c>
      <c r="V2430">
        <v>102.49407196044922</v>
      </c>
      <c r="W2430">
        <v>76.650260925292969</v>
      </c>
    </row>
    <row r="2431" spans="1:23" x14ac:dyDescent="0.25">
      <c r="A2431" t="s">
        <v>79</v>
      </c>
      <c r="B2431" t="s">
        <v>100</v>
      </c>
      <c r="C2431" t="s">
        <v>104</v>
      </c>
      <c r="D2431" t="s">
        <v>27</v>
      </c>
      <c r="E2431" t="s">
        <v>120</v>
      </c>
      <c r="F2431">
        <v>6</v>
      </c>
      <c r="G2431">
        <v>122.87144470214844</v>
      </c>
      <c r="H2431">
        <v>134.37197875976562</v>
      </c>
      <c r="I2431">
        <v>-11.500543594360352</v>
      </c>
      <c r="J2431">
        <v>-9.3598179519176483E-2</v>
      </c>
      <c r="K2431">
        <v>-20.142784118652344</v>
      </c>
      <c r="L2431">
        <v>-15.03687858581543</v>
      </c>
      <c r="M2431">
        <v>-11.500543594360352</v>
      </c>
      <c r="N2431">
        <v>-7.9642090797424316</v>
      </c>
      <c r="O2431">
        <v>-2.8583030700683594</v>
      </c>
      <c r="P2431">
        <v>-22.592739105224609</v>
      </c>
      <c r="Q2431">
        <v>-0.40834808349609375</v>
      </c>
      <c r="R2431">
        <v>87</v>
      </c>
      <c r="S2431">
        <v>45.475814819335938</v>
      </c>
      <c r="T2431">
        <v>6.7435760498046875</v>
      </c>
      <c r="U2431">
        <v>85.128166198730469</v>
      </c>
      <c r="V2431">
        <v>102.49407196044922</v>
      </c>
      <c r="W2431">
        <v>75.679641723632813</v>
      </c>
    </row>
    <row r="2432" spans="1:23" x14ac:dyDescent="0.25">
      <c r="A2432" t="s">
        <v>79</v>
      </c>
      <c r="B2432" t="s">
        <v>100</v>
      </c>
      <c r="C2432" t="s">
        <v>104</v>
      </c>
      <c r="D2432" t="s">
        <v>27</v>
      </c>
      <c r="E2432" t="s">
        <v>120</v>
      </c>
      <c r="F2432">
        <v>7</v>
      </c>
      <c r="G2432">
        <v>147.17259216308594</v>
      </c>
      <c r="H2432">
        <v>165.37562561035156</v>
      </c>
      <c r="I2432">
        <v>-18.203031539916992</v>
      </c>
      <c r="J2432">
        <v>-0.12368492782115936</v>
      </c>
      <c r="K2432">
        <v>-29.121406555175781</v>
      </c>
      <c r="L2432">
        <v>-22.670742034912109</v>
      </c>
      <c r="M2432">
        <v>-18.203031539916992</v>
      </c>
      <c r="N2432">
        <v>-13.735321044921875</v>
      </c>
      <c r="O2432">
        <v>-7.2846565246582031</v>
      </c>
      <c r="P2432">
        <v>-32.21661376953125</v>
      </c>
      <c r="Q2432">
        <v>-4.1894488334655762</v>
      </c>
      <c r="R2432">
        <v>87</v>
      </c>
      <c r="S2432">
        <v>72.584495544433594</v>
      </c>
      <c r="T2432">
        <v>8.5196533203125</v>
      </c>
      <c r="U2432">
        <v>85.128166198730469</v>
      </c>
      <c r="V2432">
        <v>102.49407196044922</v>
      </c>
      <c r="W2432">
        <v>74.878181457519531</v>
      </c>
    </row>
    <row r="2433" spans="1:23" x14ac:dyDescent="0.25">
      <c r="A2433" t="s">
        <v>79</v>
      </c>
      <c r="B2433" t="s">
        <v>100</v>
      </c>
      <c r="C2433" t="s">
        <v>104</v>
      </c>
      <c r="D2433" t="s">
        <v>27</v>
      </c>
      <c r="E2433" t="s">
        <v>120</v>
      </c>
      <c r="F2433">
        <v>8</v>
      </c>
      <c r="G2433">
        <v>168.15530395507812</v>
      </c>
      <c r="H2433">
        <v>180.58468627929687</v>
      </c>
      <c r="I2433">
        <v>-12.429386138916016</v>
      </c>
      <c r="J2433">
        <v>-7.3916114866733551E-2</v>
      </c>
      <c r="K2433">
        <v>-24.366205215454102</v>
      </c>
      <c r="L2433">
        <v>-17.313837051391602</v>
      </c>
      <c r="M2433">
        <v>-12.429386138916016</v>
      </c>
      <c r="N2433">
        <v>-7.5449361801147461</v>
      </c>
      <c r="O2433">
        <v>-0.49256613850593567</v>
      </c>
      <c r="P2433">
        <v>-27.750127792358398</v>
      </c>
      <c r="Q2433">
        <v>2.8913564682006836</v>
      </c>
      <c r="R2433">
        <v>87</v>
      </c>
      <c r="S2433">
        <v>86.757110595703125</v>
      </c>
      <c r="T2433">
        <v>9.3143501281738281</v>
      </c>
      <c r="U2433">
        <v>85.128166198730469</v>
      </c>
      <c r="V2433">
        <v>102.49407196044922</v>
      </c>
      <c r="W2433">
        <v>74.736213684082031</v>
      </c>
    </row>
    <row r="2434" spans="1:23" x14ac:dyDescent="0.25">
      <c r="A2434" t="s">
        <v>79</v>
      </c>
      <c r="B2434" t="s">
        <v>100</v>
      </c>
      <c r="C2434" t="s">
        <v>104</v>
      </c>
      <c r="D2434" t="s">
        <v>27</v>
      </c>
      <c r="E2434" t="s">
        <v>120</v>
      </c>
      <c r="F2434">
        <v>9</v>
      </c>
      <c r="G2434">
        <v>168.72427368164062</v>
      </c>
      <c r="H2434">
        <v>181.98739624023437</v>
      </c>
      <c r="I2434">
        <v>-13.263118743896484</v>
      </c>
      <c r="J2434">
        <v>-7.8608244657516479E-2</v>
      </c>
      <c r="K2434">
        <v>-25.759210586547852</v>
      </c>
      <c r="L2434">
        <v>-18.376419067382813</v>
      </c>
      <c r="M2434">
        <v>-13.263118743896484</v>
      </c>
      <c r="N2434">
        <v>-8.1498193740844727</v>
      </c>
      <c r="O2434">
        <v>-0.76702666282653809</v>
      </c>
      <c r="P2434">
        <v>-29.301679611206055</v>
      </c>
      <c r="Q2434">
        <v>2.7754418849945068</v>
      </c>
      <c r="R2434">
        <v>87</v>
      </c>
      <c r="S2434">
        <v>95.077171325683594</v>
      </c>
      <c r="T2434">
        <v>9.7507524490356445</v>
      </c>
      <c r="U2434">
        <v>85.128166198730469</v>
      </c>
      <c r="V2434">
        <v>102.49407196044922</v>
      </c>
      <c r="W2434">
        <v>77.292938232421875</v>
      </c>
    </row>
    <row r="2435" spans="1:23" x14ac:dyDescent="0.25">
      <c r="A2435" t="s">
        <v>79</v>
      </c>
      <c r="B2435" t="s">
        <v>100</v>
      </c>
      <c r="C2435" t="s">
        <v>104</v>
      </c>
      <c r="D2435" t="s">
        <v>27</v>
      </c>
      <c r="E2435" t="s">
        <v>120</v>
      </c>
      <c r="F2435">
        <v>10</v>
      </c>
      <c r="G2435">
        <v>167.92727661132812</v>
      </c>
      <c r="H2435">
        <v>181.18338012695312</v>
      </c>
      <c r="I2435">
        <v>-13.256096839904785</v>
      </c>
      <c r="J2435">
        <v>-7.8939512372016907E-2</v>
      </c>
      <c r="K2435">
        <v>-24.846221923828125</v>
      </c>
      <c r="L2435">
        <v>-17.998682022094727</v>
      </c>
      <c r="M2435">
        <v>-13.256096839904785</v>
      </c>
      <c r="N2435">
        <v>-8.5135116577148437</v>
      </c>
      <c r="O2435">
        <v>-1.665971040725708</v>
      </c>
      <c r="P2435">
        <v>-28.131862640380859</v>
      </c>
      <c r="Q2435">
        <v>1.6196686029434204</v>
      </c>
      <c r="R2435">
        <v>87</v>
      </c>
      <c r="S2435">
        <v>81.790733337402344</v>
      </c>
      <c r="T2435">
        <v>9.0438232421875</v>
      </c>
      <c r="U2435">
        <v>85.128166198730469</v>
      </c>
      <c r="V2435">
        <v>102.49407196044922</v>
      </c>
      <c r="W2435">
        <v>82.46563720703125</v>
      </c>
    </row>
    <row r="2436" spans="1:23" x14ac:dyDescent="0.25">
      <c r="A2436" t="s">
        <v>79</v>
      </c>
      <c r="B2436" t="s">
        <v>100</v>
      </c>
      <c r="C2436" t="s">
        <v>104</v>
      </c>
      <c r="D2436" t="s">
        <v>27</v>
      </c>
      <c r="E2436" t="s">
        <v>120</v>
      </c>
      <c r="F2436">
        <v>11</v>
      </c>
      <c r="G2436">
        <v>157.22508239746094</v>
      </c>
      <c r="H2436">
        <v>174.15110778808594</v>
      </c>
      <c r="I2436">
        <v>-16.926023483276367</v>
      </c>
      <c r="J2436">
        <v>-0.10765472799539566</v>
      </c>
      <c r="K2436">
        <v>-29.141355514526367</v>
      </c>
      <c r="L2436">
        <v>-21.9244384765625</v>
      </c>
      <c r="M2436">
        <v>-16.926023483276367</v>
      </c>
      <c r="N2436">
        <v>-11.927608489990234</v>
      </c>
      <c r="O2436">
        <v>-4.7106914520263672</v>
      </c>
      <c r="P2436">
        <v>-32.604232788085937</v>
      </c>
      <c r="Q2436">
        <v>-1.2478142976760864</v>
      </c>
      <c r="R2436">
        <v>87</v>
      </c>
      <c r="S2436">
        <v>90.852821350097656</v>
      </c>
      <c r="T2436">
        <v>9.5316743850708008</v>
      </c>
      <c r="U2436">
        <v>85.128166198730469</v>
      </c>
      <c r="V2436">
        <v>102.49407196044922</v>
      </c>
      <c r="W2436">
        <v>88.26458740234375</v>
      </c>
    </row>
    <row r="2437" spans="1:23" x14ac:dyDescent="0.25">
      <c r="A2437" t="s">
        <v>79</v>
      </c>
      <c r="B2437" t="s">
        <v>100</v>
      </c>
      <c r="C2437" t="s">
        <v>104</v>
      </c>
      <c r="D2437" t="s">
        <v>27</v>
      </c>
      <c r="E2437" t="s">
        <v>120</v>
      </c>
      <c r="F2437">
        <v>12</v>
      </c>
      <c r="G2437">
        <v>158.89892578125</v>
      </c>
      <c r="H2437">
        <v>179.73104858398437</v>
      </c>
      <c r="I2437">
        <v>-20.832107543945313</v>
      </c>
      <c r="J2437">
        <v>-0.13110288977622986</v>
      </c>
      <c r="K2437">
        <v>-32.380817413330078</v>
      </c>
      <c r="L2437">
        <v>-25.557746887207031</v>
      </c>
      <c r="M2437">
        <v>-20.832107543945313</v>
      </c>
      <c r="N2437">
        <v>-16.106468200683594</v>
      </c>
      <c r="O2437">
        <v>-9.2833967208862305</v>
      </c>
      <c r="P2437">
        <v>-35.654716491699219</v>
      </c>
      <c r="Q2437">
        <v>-6.0094976425170898</v>
      </c>
      <c r="R2437">
        <v>87</v>
      </c>
      <c r="S2437">
        <v>81.207252502441406</v>
      </c>
      <c r="T2437">
        <v>9.0115070343017578</v>
      </c>
      <c r="U2437">
        <v>85.128166198730469</v>
      </c>
      <c r="V2437">
        <v>102.49407196044922</v>
      </c>
      <c r="W2437">
        <v>91.826934814453125</v>
      </c>
    </row>
    <row r="2438" spans="1:23" x14ac:dyDescent="0.25">
      <c r="A2438" t="s">
        <v>79</v>
      </c>
      <c r="B2438" t="s">
        <v>100</v>
      </c>
      <c r="C2438" t="s">
        <v>104</v>
      </c>
      <c r="D2438" t="s">
        <v>27</v>
      </c>
      <c r="E2438" t="s">
        <v>120</v>
      </c>
      <c r="F2438">
        <v>13</v>
      </c>
      <c r="G2438">
        <v>152.60575866699219</v>
      </c>
      <c r="H2438">
        <v>170.25180053710937</v>
      </c>
      <c r="I2438">
        <v>-17.646032333374023</v>
      </c>
      <c r="J2438">
        <v>-0.11563149839639664</v>
      </c>
      <c r="K2438">
        <v>-27.575393676757813</v>
      </c>
      <c r="L2438">
        <v>-21.709047317504883</v>
      </c>
      <c r="M2438">
        <v>-17.646032333374023</v>
      </c>
      <c r="N2438">
        <v>-13.58301830291748</v>
      </c>
      <c r="O2438">
        <v>-7.716670036315918</v>
      </c>
      <c r="P2438">
        <v>-30.390230178833008</v>
      </c>
      <c r="Q2438">
        <v>-4.9018340110778809</v>
      </c>
      <c r="R2438">
        <v>87</v>
      </c>
      <c r="S2438">
        <v>60.030303955078125</v>
      </c>
      <c r="T2438">
        <v>7.747922420501709</v>
      </c>
      <c r="U2438">
        <v>85.128166198730469</v>
      </c>
      <c r="V2438">
        <v>102.49407196044922</v>
      </c>
      <c r="W2438">
        <v>94.395515441894531</v>
      </c>
    </row>
    <row r="2439" spans="1:23" x14ac:dyDescent="0.25">
      <c r="A2439" t="s">
        <v>79</v>
      </c>
      <c r="B2439" t="s">
        <v>100</v>
      </c>
      <c r="C2439" t="s">
        <v>104</v>
      </c>
      <c r="D2439" t="s">
        <v>27</v>
      </c>
      <c r="E2439" t="s">
        <v>120</v>
      </c>
      <c r="F2439">
        <v>14</v>
      </c>
      <c r="G2439">
        <v>146.39057922363281</v>
      </c>
      <c r="H2439">
        <v>164.83479309082031</v>
      </c>
      <c r="I2439">
        <v>-18.444208145141602</v>
      </c>
      <c r="J2439">
        <v>-0.12599313259124756</v>
      </c>
      <c r="K2439">
        <v>-27.414989471435547</v>
      </c>
      <c r="L2439">
        <v>-22.114978790283203</v>
      </c>
      <c r="M2439">
        <v>-18.444208145141602</v>
      </c>
      <c r="N2439">
        <v>-14.7734375</v>
      </c>
      <c r="O2439">
        <v>-9.4734268188476563</v>
      </c>
      <c r="P2439">
        <v>-29.958080291748047</v>
      </c>
      <c r="Q2439">
        <v>-6.930335521697998</v>
      </c>
      <c r="R2439">
        <v>87</v>
      </c>
      <c r="S2439">
        <v>48.999126434326172</v>
      </c>
      <c r="T2439">
        <v>6.9999375343322754</v>
      </c>
      <c r="U2439">
        <v>85.128166198730469</v>
      </c>
      <c r="V2439">
        <v>102.49407196044922</v>
      </c>
      <c r="W2439">
        <v>96.434867858886719</v>
      </c>
    </row>
    <row r="2440" spans="1:23" x14ac:dyDescent="0.25">
      <c r="A2440" t="s">
        <v>79</v>
      </c>
      <c r="B2440" t="s">
        <v>100</v>
      </c>
      <c r="C2440" t="s">
        <v>104</v>
      </c>
      <c r="D2440" t="s">
        <v>27</v>
      </c>
      <c r="E2440" t="s">
        <v>120</v>
      </c>
      <c r="F2440">
        <v>15</v>
      </c>
      <c r="G2440">
        <v>139.82368469238281</v>
      </c>
      <c r="H2440">
        <v>137.8839111328125</v>
      </c>
      <c r="I2440">
        <v>1.9397730827331543</v>
      </c>
      <c r="J2440">
        <v>1.3872993178665638E-2</v>
      </c>
      <c r="K2440">
        <v>-7.6527152061462402</v>
      </c>
      <c r="L2440">
        <v>-1.9853953123092651</v>
      </c>
      <c r="M2440">
        <v>1.9397730827331543</v>
      </c>
      <c r="N2440">
        <v>5.8649415969848633</v>
      </c>
      <c r="O2440">
        <v>11.532260894775391</v>
      </c>
      <c r="P2440">
        <v>-10.372052192687988</v>
      </c>
      <c r="Q2440">
        <v>14.251598358154297</v>
      </c>
      <c r="R2440">
        <v>87</v>
      </c>
      <c r="S2440">
        <v>56.026096343994141</v>
      </c>
      <c r="T2440">
        <v>7.4850583076477051</v>
      </c>
      <c r="U2440">
        <v>85.128166198730469</v>
      </c>
      <c r="V2440">
        <v>102.49407196044922</v>
      </c>
      <c r="W2440">
        <v>97.118026733398438</v>
      </c>
    </row>
    <row r="2441" spans="1:23" x14ac:dyDescent="0.25">
      <c r="A2441" t="s">
        <v>79</v>
      </c>
      <c r="B2441" t="s">
        <v>100</v>
      </c>
      <c r="C2441" t="s">
        <v>104</v>
      </c>
      <c r="D2441" t="s">
        <v>27</v>
      </c>
      <c r="E2441" t="s">
        <v>120</v>
      </c>
      <c r="F2441">
        <v>16</v>
      </c>
      <c r="G2441">
        <v>123.26200866699219</v>
      </c>
      <c r="H2441">
        <v>117.60042572021484</v>
      </c>
      <c r="I2441">
        <v>5.661583423614502</v>
      </c>
      <c r="J2441">
        <v>4.5931294560432434E-2</v>
      </c>
      <c r="K2441">
        <v>-3.7180652618408203</v>
      </c>
      <c r="L2441">
        <v>1.8235071897506714</v>
      </c>
      <c r="M2441">
        <v>5.661583423614502</v>
      </c>
      <c r="N2441">
        <v>9.499659538269043</v>
      </c>
      <c r="O2441">
        <v>15.041232109069824</v>
      </c>
      <c r="P2441">
        <v>-6.3770651817321777</v>
      </c>
      <c r="Q2441">
        <v>17.700231552124023</v>
      </c>
      <c r="R2441">
        <v>87</v>
      </c>
      <c r="S2441">
        <v>53.567447662353516</v>
      </c>
      <c r="T2441">
        <v>7.3189787864685059</v>
      </c>
      <c r="U2441">
        <v>85.128166198730469</v>
      </c>
      <c r="V2441">
        <v>102.49407196044922</v>
      </c>
      <c r="W2441">
        <v>95.070014953613281</v>
      </c>
    </row>
    <row r="2442" spans="1:23" x14ac:dyDescent="0.25">
      <c r="A2442" t="s">
        <v>79</v>
      </c>
      <c r="B2442" t="s">
        <v>100</v>
      </c>
      <c r="C2442" t="s">
        <v>104</v>
      </c>
      <c r="D2442" t="s">
        <v>27</v>
      </c>
      <c r="E2442" t="s">
        <v>120</v>
      </c>
      <c r="F2442">
        <v>17</v>
      </c>
      <c r="G2442">
        <v>109.64253234863281</v>
      </c>
      <c r="H2442">
        <v>105.15863037109375</v>
      </c>
      <c r="I2442">
        <v>4.4839091300964355</v>
      </c>
      <c r="J2442">
        <v>4.0895707905292511E-2</v>
      </c>
      <c r="K2442">
        <v>-4.4988551139831543</v>
      </c>
      <c r="L2442">
        <v>0.80823475122451782</v>
      </c>
      <c r="M2442">
        <v>4.4839091300964355</v>
      </c>
      <c r="N2442">
        <v>8.1595830917358398</v>
      </c>
      <c r="O2442">
        <v>13.466673851013184</v>
      </c>
      <c r="P2442">
        <v>-7.045344352722168</v>
      </c>
      <c r="Q2442">
        <v>16.013162612915039</v>
      </c>
      <c r="R2442">
        <v>87</v>
      </c>
      <c r="S2442">
        <v>49.130123138427734</v>
      </c>
      <c r="T2442">
        <v>7.0092883110046387</v>
      </c>
      <c r="U2442">
        <v>85.128166198730469</v>
      </c>
      <c r="V2442">
        <v>102.49407196044922</v>
      </c>
      <c r="W2442">
        <v>92.601593017578125</v>
      </c>
    </row>
    <row r="2443" spans="1:23" x14ac:dyDescent="0.25">
      <c r="A2443" t="s">
        <v>79</v>
      </c>
      <c r="B2443" t="s">
        <v>100</v>
      </c>
      <c r="C2443" t="s">
        <v>104</v>
      </c>
      <c r="D2443" t="s">
        <v>27</v>
      </c>
      <c r="E2443" t="s">
        <v>120</v>
      </c>
      <c r="F2443">
        <v>18</v>
      </c>
      <c r="G2443">
        <v>94.045219421386719</v>
      </c>
      <c r="H2443">
        <v>99.195968627929688</v>
      </c>
      <c r="I2443">
        <v>-5.1507463455200195</v>
      </c>
      <c r="J2443">
        <v>-5.4768826812505722E-2</v>
      </c>
      <c r="K2443">
        <v>-13.693840026855469</v>
      </c>
      <c r="L2443">
        <v>-8.6465110778808594</v>
      </c>
      <c r="M2443">
        <v>-5.1507463455200195</v>
      </c>
      <c r="N2443">
        <v>-1.6549818515777588</v>
      </c>
      <c r="O2443">
        <v>3.3923468589782715</v>
      </c>
      <c r="P2443">
        <v>-16.115688323974609</v>
      </c>
      <c r="Q2443">
        <v>5.8141951560974121</v>
      </c>
      <c r="R2443">
        <v>87</v>
      </c>
      <c r="S2443">
        <v>44.438373565673828</v>
      </c>
      <c r="T2443">
        <v>6.6662111282348633</v>
      </c>
      <c r="U2443">
        <v>85.128166198730469</v>
      </c>
      <c r="V2443">
        <v>102.49407196044922</v>
      </c>
      <c r="W2443">
        <v>90.833625793457031</v>
      </c>
    </row>
    <row r="2444" spans="1:23" x14ac:dyDescent="0.25">
      <c r="A2444" t="s">
        <v>79</v>
      </c>
      <c r="B2444" t="s">
        <v>100</v>
      </c>
      <c r="C2444" t="s">
        <v>104</v>
      </c>
      <c r="D2444" t="s">
        <v>27</v>
      </c>
      <c r="E2444" t="s">
        <v>120</v>
      </c>
      <c r="F2444">
        <v>19</v>
      </c>
      <c r="G2444">
        <v>90.988868713378906</v>
      </c>
      <c r="H2444">
        <v>99.598983764648437</v>
      </c>
      <c r="I2444">
        <v>-8.6101217269897461</v>
      </c>
      <c r="J2444">
        <v>-9.4628296792507172E-2</v>
      </c>
      <c r="K2444">
        <v>-18.16754150390625</v>
      </c>
      <c r="L2444">
        <v>-12.520939826965332</v>
      </c>
      <c r="M2444">
        <v>-8.6101217269897461</v>
      </c>
      <c r="N2444">
        <v>-4.6993036270141602</v>
      </c>
      <c r="O2444">
        <v>0.94729715585708618</v>
      </c>
      <c r="P2444">
        <v>-20.876935958862305</v>
      </c>
      <c r="Q2444">
        <v>3.6566925048828125</v>
      </c>
      <c r="R2444">
        <v>87</v>
      </c>
      <c r="S2444">
        <v>55.617195129394531</v>
      </c>
      <c r="T2444">
        <v>7.4576935768127441</v>
      </c>
      <c r="U2444">
        <v>85.128166198730469</v>
      </c>
      <c r="V2444">
        <v>102.49407196044922</v>
      </c>
      <c r="W2444">
        <v>90.594589233398437</v>
      </c>
    </row>
    <row r="2445" spans="1:23" x14ac:dyDescent="0.25">
      <c r="A2445" t="s">
        <v>79</v>
      </c>
      <c r="B2445" t="s">
        <v>100</v>
      </c>
      <c r="C2445" t="s">
        <v>104</v>
      </c>
      <c r="D2445" t="s">
        <v>27</v>
      </c>
      <c r="E2445" t="s">
        <v>120</v>
      </c>
      <c r="F2445">
        <v>20</v>
      </c>
      <c r="G2445">
        <v>90.056510925292969</v>
      </c>
      <c r="H2445">
        <v>100.70917510986328</v>
      </c>
      <c r="I2445">
        <v>-10.652661323547363</v>
      </c>
      <c r="J2445">
        <v>-0.11828862875699997</v>
      </c>
      <c r="K2445">
        <v>-21.38532829284668</v>
      </c>
      <c r="L2445">
        <v>-15.044381141662598</v>
      </c>
      <c r="M2445">
        <v>-10.652661323547363</v>
      </c>
      <c r="N2445">
        <v>-6.2609410285949707</v>
      </c>
      <c r="O2445">
        <v>8.000548928976059E-2</v>
      </c>
      <c r="P2445">
        <v>-24.427890777587891</v>
      </c>
      <c r="Q2445">
        <v>3.1225674152374268</v>
      </c>
      <c r="R2445">
        <v>87</v>
      </c>
      <c r="S2445">
        <v>70.136337280273438</v>
      </c>
      <c r="T2445">
        <v>8.3747444152832031</v>
      </c>
      <c r="U2445">
        <v>85.128166198730469</v>
      </c>
      <c r="V2445">
        <v>102.49407196044922</v>
      </c>
      <c r="W2445">
        <v>89.427467346191406</v>
      </c>
    </row>
    <row r="2446" spans="1:23" x14ac:dyDescent="0.25">
      <c r="A2446" t="s">
        <v>79</v>
      </c>
      <c r="B2446" t="s">
        <v>100</v>
      </c>
      <c r="C2446" t="s">
        <v>104</v>
      </c>
      <c r="D2446" t="s">
        <v>27</v>
      </c>
      <c r="E2446" t="s">
        <v>120</v>
      </c>
      <c r="F2446">
        <v>21</v>
      </c>
      <c r="G2446">
        <v>94.247474670410156</v>
      </c>
      <c r="H2446">
        <v>94.934295654296875</v>
      </c>
      <c r="I2446">
        <v>-0.68681931495666504</v>
      </c>
      <c r="J2446">
        <v>-7.2874026373028755E-3</v>
      </c>
      <c r="K2446">
        <v>-13.767230987548828</v>
      </c>
      <c r="L2446">
        <v>-6.039217472076416</v>
      </c>
      <c r="M2446">
        <v>-0.68681931495666504</v>
      </c>
      <c r="N2446">
        <v>4.6655788421630859</v>
      </c>
      <c r="O2446">
        <v>12.39359188079834</v>
      </c>
      <c r="P2446">
        <v>-17.475345611572266</v>
      </c>
      <c r="Q2446">
        <v>16.101707458496094</v>
      </c>
      <c r="R2446">
        <v>87</v>
      </c>
      <c r="S2446">
        <v>104.17671966552734</v>
      </c>
      <c r="T2446">
        <v>10.206699371337891</v>
      </c>
      <c r="U2446">
        <v>85.128166198730469</v>
      </c>
      <c r="V2446">
        <v>102.49407196044922</v>
      </c>
      <c r="W2446">
        <v>87.586349487304688</v>
      </c>
    </row>
    <row r="2447" spans="1:23" x14ac:dyDescent="0.25">
      <c r="A2447" t="s">
        <v>79</v>
      </c>
      <c r="B2447" t="s">
        <v>100</v>
      </c>
      <c r="C2447" t="s">
        <v>104</v>
      </c>
      <c r="D2447" t="s">
        <v>27</v>
      </c>
      <c r="E2447" t="s">
        <v>120</v>
      </c>
      <c r="F2447">
        <v>22</v>
      </c>
      <c r="G2447">
        <v>92.44573974609375</v>
      </c>
      <c r="H2447">
        <v>99.94964599609375</v>
      </c>
      <c r="I2447">
        <v>-7.5039010047912598</v>
      </c>
      <c r="J2447">
        <v>-8.117087185382843E-2</v>
      </c>
      <c r="K2447">
        <v>-21.489496231079102</v>
      </c>
      <c r="L2447">
        <v>-13.226693153381348</v>
      </c>
      <c r="M2447">
        <v>-7.5039010047912598</v>
      </c>
      <c r="N2447">
        <v>-1.781109094619751</v>
      </c>
      <c r="O2447">
        <v>6.4816932678222656</v>
      </c>
      <c r="P2447">
        <v>-25.454217910766602</v>
      </c>
      <c r="Q2447">
        <v>10.446414947509766</v>
      </c>
      <c r="R2447">
        <v>87</v>
      </c>
      <c r="S2447">
        <v>119.09395599365234</v>
      </c>
      <c r="T2447">
        <v>10.913017272949219</v>
      </c>
      <c r="U2447">
        <v>85.128166198730469</v>
      </c>
      <c r="V2447">
        <v>102.49407196044922</v>
      </c>
      <c r="W2447">
        <v>85.887458801269531</v>
      </c>
    </row>
    <row r="2448" spans="1:23" x14ac:dyDescent="0.25">
      <c r="A2448" t="s">
        <v>79</v>
      </c>
      <c r="B2448" t="s">
        <v>100</v>
      </c>
      <c r="C2448" t="s">
        <v>104</v>
      </c>
      <c r="D2448" t="s">
        <v>27</v>
      </c>
      <c r="E2448" t="s">
        <v>120</v>
      </c>
      <c r="F2448">
        <v>23</v>
      </c>
      <c r="G2448">
        <v>90.427955627441406</v>
      </c>
      <c r="H2448">
        <v>97.103431701660156</v>
      </c>
      <c r="I2448">
        <v>-6.6754765510559082</v>
      </c>
      <c r="J2448">
        <v>-7.3820941150188446E-2</v>
      </c>
      <c r="K2448">
        <v>-19.548864364624023</v>
      </c>
      <c r="L2448">
        <v>-11.943161964416504</v>
      </c>
      <c r="M2448">
        <v>-6.6754765510559082</v>
      </c>
      <c r="N2448">
        <v>-1.4077908992767334</v>
      </c>
      <c r="O2448">
        <v>6.1979107856750488</v>
      </c>
      <c r="P2448">
        <v>-23.19828987121582</v>
      </c>
      <c r="Q2448">
        <v>9.8473367691040039</v>
      </c>
      <c r="R2448">
        <v>87</v>
      </c>
      <c r="S2448">
        <v>100.90518951416016</v>
      </c>
      <c r="T2448">
        <v>10.045157432556152</v>
      </c>
      <c r="U2448">
        <v>85.128166198730469</v>
      </c>
      <c r="V2448">
        <v>102.49407196044922</v>
      </c>
      <c r="W2448">
        <v>83.887275695800781</v>
      </c>
    </row>
    <row r="2449" spans="1:23" x14ac:dyDescent="0.25">
      <c r="A2449" t="s">
        <v>79</v>
      </c>
      <c r="B2449" t="s">
        <v>100</v>
      </c>
      <c r="C2449" t="s">
        <v>104</v>
      </c>
      <c r="D2449" t="s">
        <v>27</v>
      </c>
      <c r="E2449" t="s">
        <v>120</v>
      </c>
      <c r="F2449">
        <v>24</v>
      </c>
      <c r="G2449">
        <v>90.391654968261719</v>
      </c>
      <c r="H2449">
        <v>92.63433837890625</v>
      </c>
      <c r="I2449">
        <v>-2.2426908016204834</v>
      </c>
      <c r="J2449">
        <v>-2.4810817092657089E-2</v>
      </c>
      <c r="K2449">
        <v>-13.981753349304199</v>
      </c>
      <c r="L2449">
        <v>-7.0462198257446289</v>
      </c>
      <c r="M2449">
        <v>-2.2426908016204834</v>
      </c>
      <c r="N2449">
        <v>2.5608382225036621</v>
      </c>
      <c r="O2449">
        <v>9.4963712692260742</v>
      </c>
      <c r="P2449">
        <v>-17.309614181518555</v>
      </c>
      <c r="Q2449">
        <v>12.82423210144043</v>
      </c>
      <c r="R2449">
        <v>87</v>
      </c>
      <c r="S2449">
        <v>83.90631103515625</v>
      </c>
      <c r="T2449">
        <v>9.160038948059082</v>
      </c>
      <c r="U2449">
        <v>85.128166198730469</v>
      </c>
      <c r="V2449">
        <v>102.49407196044922</v>
      </c>
      <c r="W2449">
        <v>82.586715698242188</v>
      </c>
    </row>
    <row r="2450" spans="1:23" x14ac:dyDescent="0.25">
      <c r="A2450" t="s">
        <v>79</v>
      </c>
      <c r="B2450" t="s">
        <v>100</v>
      </c>
      <c r="C2450" t="s">
        <v>104</v>
      </c>
      <c r="D2450" t="s">
        <v>27</v>
      </c>
      <c r="E2450" t="s">
        <v>121</v>
      </c>
      <c r="F2450">
        <v>1</v>
      </c>
      <c r="G2450">
        <v>97.985076904296875</v>
      </c>
      <c r="H2450">
        <v>87.588752746582031</v>
      </c>
      <c r="I2450">
        <v>10.39632511138916</v>
      </c>
      <c r="J2450">
        <v>0.10610110312700272</v>
      </c>
      <c r="K2450">
        <v>-0.70489823818206787</v>
      </c>
      <c r="L2450">
        <v>5.8537945747375488</v>
      </c>
      <c r="M2450">
        <v>10.39632511138916</v>
      </c>
      <c r="N2450">
        <v>14.93885612487793</v>
      </c>
      <c r="O2450">
        <v>21.497549057006836</v>
      </c>
      <c r="P2450">
        <v>-3.8519408702850342</v>
      </c>
      <c r="Q2450">
        <v>24.644590377807617</v>
      </c>
      <c r="R2450">
        <v>87</v>
      </c>
      <c r="S2450">
        <v>75.035964965820312</v>
      </c>
      <c r="T2450">
        <v>8.6623306274414062</v>
      </c>
      <c r="U2450">
        <v>84.44146728515625</v>
      </c>
      <c r="V2450">
        <v>102</v>
      </c>
      <c r="W2450">
        <v>80.988739013671875</v>
      </c>
    </row>
    <row r="2451" spans="1:23" x14ac:dyDescent="0.25">
      <c r="A2451" t="s">
        <v>79</v>
      </c>
      <c r="B2451" t="s">
        <v>100</v>
      </c>
      <c r="C2451" t="s">
        <v>104</v>
      </c>
      <c r="D2451" t="s">
        <v>27</v>
      </c>
      <c r="E2451" t="s">
        <v>121</v>
      </c>
      <c r="F2451">
        <v>2</v>
      </c>
      <c r="G2451">
        <v>96.381111145019531</v>
      </c>
      <c r="H2451">
        <v>89.274124145507812</v>
      </c>
      <c r="I2451">
        <v>7.1069822311401367</v>
      </c>
      <c r="J2451">
        <v>7.3738329112529755E-2</v>
      </c>
      <c r="K2451">
        <v>-4.1647906303405762</v>
      </c>
      <c r="L2451">
        <v>2.494664192199707</v>
      </c>
      <c r="M2451">
        <v>7.1069822311401367</v>
      </c>
      <c r="N2451">
        <v>11.719300270080566</v>
      </c>
      <c r="O2451">
        <v>18.378755569458008</v>
      </c>
      <c r="P2451">
        <v>-7.3601818084716797</v>
      </c>
      <c r="Q2451">
        <v>21.574146270751953</v>
      </c>
      <c r="R2451">
        <v>87</v>
      </c>
      <c r="S2451">
        <v>77.3592529296875</v>
      </c>
      <c r="T2451">
        <v>8.7954111099243164</v>
      </c>
      <c r="U2451">
        <v>84.44146728515625</v>
      </c>
      <c r="V2451">
        <v>102</v>
      </c>
      <c r="W2451">
        <v>79.600563049316406</v>
      </c>
    </row>
    <row r="2452" spans="1:23" x14ac:dyDescent="0.25">
      <c r="A2452" t="s">
        <v>79</v>
      </c>
      <c r="B2452" t="s">
        <v>100</v>
      </c>
      <c r="C2452" t="s">
        <v>104</v>
      </c>
      <c r="D2452" t="s">
        <v>27</v>
      </c>
      <c r="E2452" t="s">
        <v>121</v>
      </c>
      <c r="F2452">
        <v>3</v>
      </c>
      <c r="G2452">
        <v>92.378219604492188</v>
      </c>
      <c r="H2452">
        <v>87.597885131835938</v>
      </c>
      <c r="I2452">
        <v>4.7803316116333008</v>
      </c>
      <c r="J2452">
        <v>5.1747389137744904E-2</v>
      </c>
      <c r="K2452">
        <v>-5.7549686431884766</v>
      </c>
      <c r="L2452">
        <v>0.46937218308448792</v>
      </c>
      <c r="M2452">
        <v>4.7803316116333008</v>
      </c>
      <c r="N2452">
        <v>9.0912914276123047</v>
      </c>
      <c r="O2452">
        <v>15.315631866455078</v>
      </c>
      <c r="P2452">
        <v>-8.7415800094604492</v>
      </c>
      <c r="Q2452">
        <v>18.302242279052734</v>
      </c>
      <c r="R2452">
        <v>87</v>
      </c>
      <c r="S2452">
        <v>67.580535888671875</v>
      </c>
      <c r="T2452">
        <v>8.220738410949707</v>
      </c>
      <c r="U2452">
        <v>84.44146728515625</v>
      </c>
      <c r="V2452">
        <v>102</v>
      </c>
      <c r="W2452">
        <v>78.38189697265625</v>
      </c>
    </row>
    <row r="2453" spans="1:23" x14ac:dyDescent="0.25">
      <c r="A2453" t="s">
        <v>79</v>
      </c>
      <c r="B2453" t="s">
        <v>100</v>
      </c>
      <c r="C2453" t="s">
        <v>104</v>
      </c>
      <c r="D2453" t="s">
        <v>27</v>
      </c>
      <c r="E2453" t="s">
        <v>121</v>
      </c>
      <c r="F2453">
        <v>4</v>
      </c>
      <c r="G2453">
        <v>96.43231201171875</v>
      </c>
      <c r="H2453">
        <v>95.728111267089844</v>
      </c>
      <c r="I2453">
        <v>0.70419692993164063</v>
      </c>
      <c r="J2453">
        <v>7.3024998418986797E-3</v>
      </c>
      <c r="K2453">
        <v>-7.1314778327941895</v>
      </c>
      <c r="L2453">
        <v>-2.5020978450775146</v>
      </c>
      <c r="M2453">
        <v>0.70419692993164063</v>
      </c>
      <c r="N2453">
        <v>3.9104917049407959</v>
      </c>
      <c r="O2453">
        <v>8.5398721694946289</v>
      </c>
      <c r="P2453">
        <v>-9.352783203125</v>
      </c>
      <c r="Q2453">
        <v>10.761177062988281</v>
      </c>
      <c r="R2453">
        <v>87</v>
      </c>
      <c r="S2453">
        <v>37.383560180664062</v>
      </c>
      <c r="T2453">
        <v>6.1142096519470215</v>
      </c>
      <c r="U2453">
        <v>84.44146728515625</v>
      </c>
      <c r="V2453">
        <v>102</v>
      </c>
      <c r="W2453">
        <v>77.223434448242188</v>
      </c>
    </row>
    <row r="2454" spans="1:23" x14ac:dyDescent="0.25">
      <c r="A2454" t="s">
        <v>79</v>
      </c>
      <c r="B2454" t="s">
        <v>100</v>
      </c>
      <c r="C2454" t="s">
        <v>104</v>
      </c>
      <c r="D2454" t="s">
        <v>27</v>
      </c>
      <c r="E2454" t="s">
        <v>121</v>
      </c>
      <c r="F2454">
        <v>5</v>
      </c>
      <c r="G2454">
        <v>111.80929565429687</v>
      </c>
      <c r="H2454">
        <v>109.91454315185547</v>
      </c>
      <c r="I2454">
        <v>1.8947563171386719</v>
      </c>
      <c r="J2454">
        <v>1.6946321353316307E-2</v>
      </c>
      <c r="K2454">
        <v>-6.0148968696594238</v>
      </c>
      <c r="L2454">
        <v>-1.3418096303939819</v>
      </c>
      <c r="M2454">
        <v>1.8947563171386719</v>
      </c>
      <c r="N2454">
        <v>5.1313223838806152</v>
      </c>
      <c r="O2454">
        <v>9.8044090270996094</v>
      </c>
      <c r="P2454">
        <v>-8.2571735382080078</v>
      </c>
      <c r="Q2454">
        <v>12.046686172485352</v>
      </c>
      <c r="R2454">
        <v>87</v>
      </c>
      <c r="S2454">
        <v>38.092784881591797</v>
      </c>
      <c r="T2454">
        <v>6.1719350814819336</v>
      </c>
      <c r="U2454">
        <v>84.44146728515625</v>
      </c>
      <c r="V2454">
        <v>102</v>
      </c>
      <c r="W2454">
        <v>76.248809814453125</v>
      </c>
    </row>
    <row r="2455" spans="1:23" x14ac:dyDescent="0.25">
      <c r="A2455" t="s">
        <v>79</v>
      </c>
      <c r="B2455" t="s">
        <v>100</v>
      </c>
      <c r="C2455" t="s">
        <v>104</v>
      </c>
      <c r="D2455" t="s">
        <v>27</v>
      </c>
      <c r="E2455" t="s">
        <v>121</v>
      </c>
      <c r="F2455">
        <v>6</v>
      </c>
      <c r="G2455">
        <v>130.55413818359375</v>
      </c>
      <c r="H2455">
        <v>134.96095275878906</v>
      </c>
      <c r="I2455">
        <v>-4.406827449798584</v>
      </c>
      <c r="J2455">
        <v>-3.3754788339138031E-2</v>
      </c>
      <c r="K2455">
        <v>-12.225766181945801</v>
      </c>
      <c r="L2455">
        <v>-7.6062736511230469</v>
      </c>
      <c r="M2455">
        <v>-4.406827449798584</v>
      </c>
      <c r="N2455">
        <v>-1.2073812484741211</v>
      </c>
      <c r="O2455">
        <v>3.4121110439300537</v>
      </c>
      <c r="P2455">
        <v>-14.442326545715332</v>
      </c>
      <c r="Q2455">
        <v>5.6286711692810059</v>
      </c>
      <c r="R2455">
        <v>87</v>
      </c>
      <c r="S2455">
        <v>37.224029541015625</v>
      </c>
      <c r="T2455">
        <v>6.1011500358581543</v>
      </c>
      <c r="U2455">
        <v>84.44146728515625</v>
      </c>
      <c r="V2455">
        <v>102</v>
      </c>
      <c r="W2455">
        <v>75.684944152832031</v>
      </c>
    </row>
    <row r="2456" spans="1:23" x14ac:dyDescent="0.25">
      <c r="A2456" t="s">
        <v>79</v>
      </c>
      <c r="B2456" t="s">
        <v>100</v>
      </c>
      <c r="C2456" t="s">
        <v>104</v>
      </c>
      <c r="D2456" t="s">
        <v>27</v>
      </c>
      <c r="E2456" t="s">
        <v>121</v>
      </c>
      <c r="F2456">
        <v>7</v>
      </c>
      <c r="G2456">
        <v>151.4542236328125</v>
      </c>
      <c r="H2456">
        <v>150.85067749023437</v>
      </c>
      <c r="I2456">
        <v>0.60354518890380859</v>
      </c>
      <c r="J2456">
        <v>3.9850007742643356E-3</v>
      </c>
      <c r="K2456">
        <v>-8.1221637725830078</v>
      </c>
      <c r="L2456">
        <v>-2.9669444561004639</v>
      </c>
      <c r="M2456">
        <v>0.60354518890380859</v>
      </c>
      <c r="N2456">
        <v>4.174034595489502</v>
      </c>
      <c r="O2456">
        <v>9.329254150390625</v>
      </c>
      <c r="P2456">
        <v>-10.595781326293945</v>
      </c>
      <c r="Q2456">
        <v>11.802871704101563</v>
      </c>
      <c r="R2456">
        <v>87</v>
      </c>
      <c r="S2456">
        <v>46.358493804931641</v>
      </c>
      <c r="T2456">
        <v>6.8087072372436523</v>
      </c>
      <c r="U2456">
        <v>84.44146728515625</v>
      </c>
      <c r="V2456">
        <v>102</v>
      </c>
      <c r="W2456">
        <v>74.866729736328125</v>
      </c>
    </row>
    <row r="2457" spans="1:23" x14ac:dyDescent="0.25">
      <c r="A2457" t="s">
        <v>79</v>
      </c>
      <c r="B2457" t="s">
        <v>100</v>
      </c>
      <c r="C2457" t="s">
        <v>104</v>
      </c>
      <c r="D2457" t="s">
        <v>27</v>
      </c>
      <c r="E2457" t="s">
        <v>121</v>
      </c>
      <c r="F2457">
        <v>8</v>
      </c>
      <c r="G2457">
        <v>167.23666381835937</v>
      </c>
      <c r="H2457">
        <v>163.35762023925781</v>
      </c>
      <c r="I2457">
        <v>3.8790292739868164</v>
      </c>
      <c r="J2457">
        <v>2.3194849491119385E-2</v>
      </c>
      <c r="K2457">
        <v>-6.6012554168701172</v>
      </c>
      <c r="L2457">
        <v>-0.40941834449768066</v>
      </c>
      <c r="M2457">
        <v>3.8790292739868164</v>
      </c>
      <c r="N2457">
        <v>8.1674766540527344</v>
      </c>
      <c r="O2457">
        <v>14.35931396484375</v>
      </c>
      <c r="P2457">
        <v>-9.572270393371582</v>
      </c>
      <c r="Q2457">
        <v>17.330329895019531</v>
      </c>
      <c r="R2457">
        <v>87</v>
      </c>
      <c r="S2457">
        <v>66.876564025878906</v>
      </c>
      <c r="T2457">
        <v>8.1778097152709961</v>
      </c>
      <c r="U2457">
        <v>84.44146728515625</v>
      </c>
      <c r="V2457">
        <v>102</v>
      </c>
      <c r="W2457">
        <v>74.76995849609375</v>
      </c>
    </row>
    <row r="2458" spans="1:23" x14ac:dyDescent="0.25">
      <c r="A2458" t="s">
        <v>79</v>
      </c>
      <c r="B2458" t="s">
        <v>100</v>
      </c>
      <c r="C2458" t="s">
        <v>104</v>
      </c>
      <c r="D2458" t="s">
        <v>27</v>
      </c>
      <c r="E2458" t="s">
        <v>121</v>
      </c>
      <c r="F2458">
        <v>9</v>
      </c>
      <c r="G2458">
        <v>170.30003356933594</v>
      </c>
      <c r="H2458">
        <v>173.11761474609375</v>
      </c>
      <c r="I2458">
        <v>-2.8175735473632813</v>
      </c>
      <c r="J2458">
        <v>-1.6544762998819351E-2</v>
      </c>
      <c r="K2458">
        <v>-14.463312149047852</v>
      </c>
      <c r="L2458">
        <v>-7.5829153060913086</v>
      </c>
      <c r="M2458">
        <v>-2.8175735473632813</v>
      </c>
      <c r="N2458">
        <v>1.9477683305740356</v>
      </c>
      <c r="O2458">
        <v>8.8281650543212891</v>
      </c>
      <c r="P2458">
        <v>-17.764717102050781</v>
      </c>
      <c r="Q2458">
        <v>12.129570007324219</v>
      </c>
      <c r="R2458">
        <v>87</v>
      </c>
      <c r="S2458">
        <v>82.577537536621094</v>
      </c>
      <c r="T2458">
        <v>9.0872182846069336</v>
      </c>
      <c r="U2458">
        <v>84.44146728515625</v>
      </c>
      <c r="V2458">
        <v>102</v>
      </c>
      <c r="W2458">
        <v>75.287353515625</v>
      </c>
    </row>
    <row r="2459" spans="1:23" x14ac:dyDescent="0.25">
      <c r="A2459" t="s">
        <v>79</v>
      </c>
      <c r="B2459" t="s">
        <v>100</v>
      </c>
      <c r="C2459" t="s">
        <v>104</v>
      </c>
      <c r="D2459" t="s">
        <v>27</v>
      </c>
      <c r="E2459" t="s">
        <v>121</v>
      </c>
      <c r="F2459">
        <v>10</v>
      </c>
      <c r="G2459">
        <v>170.46754455566406</v>
      </c>
      <c r="H2459">
        <v>169.16928100585937</v>
      </c>
      <c r="I2459">
        <v>1.2982654571533203</v>
      </c>
      <c r="J2459">
        <v>7.6159099116921425E-3</v>
      </c>
      <c r="K2459">
        <v>-10.069987297058105</v>
      </c>
      <c r="L2459">
        <v>-3.3535315990447998</v>
      </c>
      <c r="M2459">
        <v>1.2982654571533203</v>
      </c>
      <c r="N2459">
        <v>5.9500627517700195</v>
      </c>
      <c r="O2459">
        <v>12.666518211364746</v>
      </c>
      <c r="P2459">
        <v>-13.292729377746582</v>
      </c>
      <c r="Q2459">
        <v>15.889260292053223</v>
      </c>
      <c r="R2459">
        <v>87</v>
      </c>
      <c r="S2459">
        <v>78.689239501953125</v>
      </c>
      <c r="T2459">
        <v>8.8706951141357422</v>
      </c>
      <c r="U2459">
        <v>84.44146728515625</v>
      </c>
      <c r="V2459">
        <v>102</v>
      </c>
      <c r="W2459">
        <v>78.785285949707031</v>
      </c>
    </row>
    <row r="2460" spans="1:23" x14ac:dyDescent="0.25">
      <c r="A2460" t="s">
        <v>79</v>
      </c>
      <c r="B2460" t="s">
        <v>100</v>
      </c>
      <c r="C2460" t="s">
        <v>104</v>
      </c>
      <c r="D2460" t="s">
        <v>27</v>
      </c>
      <c r="E2460" t="s">
        <v>121</v>
      </c>
      <c r="F2460">
        <v>11</v>
      </c>
      <c r="G2460">
        <v>160.78327941894531</v>
      </c>
      <c r="H2460">
        <v>176.3460693359375</v>
      </c>
      <c r="I2460">
        <v>-15.562792778015137</v>
      </c>
      <c r="J2460">
        <v>-9.6793599426746368E-2</v>
      </c>
      <c r="K2460">
        <v>-26.007379531860352</v>
      </c>
      <c r="L2460">
        <v>-19.836633682250977</v>
      </c>
      <c r="M2460">
        <v>-15.562792778015137</v>
      </c>
      <c r="N2460">
        <v>-11.288951873779297</v>
      </c>
      <c r="O2460">
        <v>-5.1182055473327637</v>
      </c>
      <c r="P2460">
        <v>-28.96827507019043</v>
      </c>
      <c r="Q2460">
        <v>-2.1573100090026855</v>
      </c>
      <c r="R2460">
        <v>87</v>
      </c>
      <c r="S2460">
        <v>66.421760559082031</v>
      </c>
      <c r="T2460">
        <v>8.1499547958374023</v>
      </c>
      <c r="U2460">
        <v>84.44146728515625</v>
      </c>
      <c r="V2460">
        <v>102</v>
      </c>
      <c r="W2460">
        <v>83.58502197265625</v>
      </c>
    </row>
    <row r="2461" spans="1:23" x14ac:dyDescent="0.25">
      <c r="A2461" t="s">
        <v>79</v>
      </c>
      <c r="B2461" t="s">
        <v>100</v>
      </c>
      <c r="C2461" t="s">
        <v>104</v>
      </c>
      <c r="D2461" t="s">
        <v>27</v>
      </c>
      <c r="E2461" t="s">
        <v>121</v>
      </c>
      <c r="F2461">
        <v>12</v>
      </c>
      <c r="G2461">
        <v>158.28305053710937</v>
      </c>
      <c r="H2461">
        <v>179.49859619140625</v>
      </c>
      <c r="I2461">
        <v>-21.215553283691406</v>
      </c>
      <c r="J2461">
        <v>-0.13403552770614624</v>
      </c>
      <c r="K2461">
        <v>-31.417560577392578</v>
      </c>
      <c r="L2461">
        <v>-25.390130996704102</v>
      </c>
      <c r="M2461">
        <v>-21.215553283691406</v>
      </c>
      <c r="N2461">
        <v>-17.040975570678711</v>
      </c>
      <c r="O2461">
        <v>-11.013546943664551</v>
      </c>
      <c r="P2461">
        <v>-34.309688568115234</v>
      </c>
      <c r="Q2461">
        <v>-8.1214199066162109</v>
      </c>
      <c r="R2461">
        <v>87</v>
      </c>
      <c r="S2461">
        <v>63.372238159179687</v>
      </c>
      <c r="T2461">
        <v>7.9606680870056152</v>
      </c>
      <c r="U2461">
        <v>84.44146728515625</v>
      </c>
      <c r="V2461">
        <v>102</v>
      </c>
      <c r="W2461">
        <v>88.327491760253906</v>
      </c>
    </row>
    <row r="2462" spans="1:23" x14ac:dyDescent="0.25">
      <c r="A2462" t="s">
        <v>79</v>
      </c>
      <c r="B2462" t="s">
        <v>100</v>
      </c>
      <c r="C2462" t="s">
        <v>104</v>
      </c>
      <c r="D2462" t="s">
        <v>27</v>
      </c>
      <c r="E2462" t="s">
        <v>121</v>
      </c>
      <c r="F2462">
        <v>13</v>
      </c>
      <c r="G2462">
        <v>154.37596130371094</v>
      </c>
      <c r="H2462">
        <v>168.15145874023437</v>
      </c>
      <c r="I2462">
        <v>-13.775487899780273</v>
      </c>
      <c r="J2462">
        <v>-8.9233376085758209E-2</v>
      </c>
      <c r="K2462">
        <v>-23.411357879638672</v>
      </c>
      <c r="L2462">
        <v>-17.718406677246094</v>
      </c>
      <c r="M2462">
        <v>-13.775487899780273</v>
      </c>
      <c r="N2462">
        <v>-9.8325681686401367</v>
      </c>
      <c r="O2462">
        <v>-4.1396183967590332</v>
      </c>
      <c r="P2462">
        <v>-26.14299201965332</v>
      </c>
      <c r="Q2462">
        <v>-1.4079831838607788</v>
      </c>
      <c r="R2462">
        <v>87</v>
      </c>
      <c r="S2462">
        <v>56.533992767333984</v>
      </c>
      <c r="T2462">
        <v>7.5189089775085449</v>
      </c>
      <c r="U2462">
        <v>84.44146728515625</v>
      </c>
      <c r="V2462">
        <v>102</v>
      </c>
      <c r="W2462">
        <v>91.031303405761719</v>
      </c>
    </row>
    <row r="2463" spans="1:23" x14ac:dyDescent="0.25">
      <c r="A2463" t="s">
        <v>79</v>
      </c>
      <c r="B2463" t="s">
        <v>100</v>
      </c>
      <c r="C2463" t="s">
        <v>104</v>
      </c>
      <c r="D2463" t="s">
        <v>27</v>
      </c>
      <c r="E2463" t="s">
        <v>121</v>
      </c>
      <c r="F2463">
        <v>14</v>
      </c>
      <c r="G2463">
        <v>145.41361999511719</v>
      </c>
      <c r="H2463">
        <v>165.47538757324219</v>
      </c>
      <c r="I2463">
        <v>-20.061782836914062</v>
      </c>
      <c r="J2463">
        <v>-0.13796357810497284</v>
      </c>
      <c r="K2463">
        <v>-29.358455657958984</v>
      </c>
      <c r="L2463">
        <v>-23.86590576171875</v>
      </c>
      <c r="M2463">
        <v>-20.061782836914062</v>
      </c>
      <c r="N2463">
        <v>-16.257659912109375</v>
      </c>
      <c r="O2463">
        <v>-10.765110015869141</v>
      </c>
      <c r="P2463">
        <v>-31.993932723999023</v>
      </c>
      <c r="Q2463">
        <v>-8.1296319961547852</v>
      </c>
      <c r="R2463">
        <v>87</v>
      </c>
      <c r="S2463">
        <v>52.623889923095703</v>
      </c>
      <c r="T2463">
        <v>7.2542324066162109</v>
      </c>
      <c r="U2463">
        <v>84.44146728515625</v>
      </c>
      <c r="V2463">
        <v>102</v>
      </c>
      <c r="W2463">
        <v>92.909858703613281</v>
      </c>
    </row>
    <row r="2464" spans="1:23" x14ac:dyDescent="0.25">
      <c r="A2464" t="s">
        <v>79</v>
      </c>
      <c r="B2464" t="s">
        <v>100</v>
      </c>
      <c r="C2464" t="s">
        <v>104</v>
      </c>
      <c r="D2464" t="s">
        <v>27</v>
      </c>
      <c r="E2464" t="s">
        <v>121</v>
      </c>
      <c r="F2464">
        <v>15</v>
      </c>
      <c r="G2464">
        <v>135.30770874023437</v>
      </c>
      <c r="H2464">
        <v>141.63323974609375</v>
      </c>
      <c r="I2464">
        <v>-6.3255190849304199</v>
      </c>
      <c r="J2464">
        <v>-4.6749141067266464E-2</v>
      </c>
      <c r="K2464">
        <v>-16.900354385375977</v>
      </c>
      <c r="L2464">
        <v>-10.652655601501465</v>
      </c>
      <c r="M2464">
        <v>-6.3255190849304199</v>
      </c>
      <c r="N2464">
        <v>-1.9983822107315063</v>
      </c>
      <c r="O2464">
        <v>4.2493162155151367</v>
      </c>
      <c r="P2464">
        <v>-19.898172378540039</v>
      </c>
      <c r="Q2464">
        <v>7.2471351623535156</v>
      </c>
      <c r="R2464">
        <v>87</v>
      </c>
      <c r="S2464">
        <v>68.088699340820313</v>
      </c>
      <c r="T2464">
        <v>8.2515878677368164</v>
      </c>
      <c r="U2464">
        <v>84.44146728515625</v>
      </c>
      <c r="V2464">
        <v>102</v>
      </c>
      <c r="W2464">
        <v>94.12640380859375</v>
      </c>
    </row>
    <row r="2465" spans="1:23" x14ac:dyDescent="0.25">
      <c r="A2465" t="s">
        <v>79</v>
      </c>
      <c r="B2465" t="s">
        <v>100</v>
      </c>
      <c r="C2465" t="s">
        <v>104</v>
      </c>
      <c r="D2465" t="s">
        <v>27</v>
      </c>
      <c r="E2465" t="s">
        <v>121</v>
      </c>
      <c r="F2465">
        <v>16</v>
      </c>
      <c r="G2465">
        <v>123.54275512695312</v>
      </c>
      <c r="H2465">
        <v>127.10500335693359</v>
      </c>
      <c r="I2465">
        <v>-3.5622437000274658</v>
      </c>
      <c r="J2465">
        <v>-2.883409708738327E-2</v>
      </c>
      <c r="K2465">
        <v>-13.698823928833008</v>
      </c>
      <c r="L2465">
        <v>-7.710050106048584</v>
      </c>
      <c r="M2465">
        <v>-3.5622437000274658</v>
      </c>
      <c r="N2465">
        <v>0.58556270599365234</v>
      </c>
      <c r="O2465">
        <v>6.5743365287780762</v>
      </c>
      <c r="P2465">
        <v>-16.572402954101563</v>
      </c>
      <c r="Q2465">
        <v>9.4479160308837891</v>
      </c>
      <c r="R2465">
        <v>87</v>
      </c>
      <c r="S2465">
        <v>62.562019348144531</v>
      </c>
      <c r="T2465">
        <v>7.9096155166625977</v>
      </c>
      <c r="U2465">
        <v>84.44146728515625</v>
      </c>
      <c r="V2465">
        <v>102</v>
      </c>
      <c r="W2465">
        <v>94.889373779296875</v>
      </c>
    </row>
    <row r="2466" spans="1:23" x14ac:dyDescent="0.25">
      <c r="A2466" t="s">
        <v>79</v>
      </c>
      <c r="B2466" t="s">
        <v>100</v>
      </c>
      <c r="C2466" t="s">
        <v>104</v>
      </c>
      <c r="D2466" t="s">
        <v>27</v>
      </c>
      <c r="E2466" t="s">
        <v>121</v>
      </c>
      <c r="F2466">
        <v>17</v>
      </c>
      <c r="G2466">
        <v>105.91367340087891</v>
      </c>
      <c r="H2466">
        <v>113.75833129882812</v>
      </c>
      <c r="I2466">
        <v>-7.8446674346923828</v>
      </c>
      <c r="J2466">
        <v>-7.4066616594791412E-2</v>
      </c>
      <c r="K2466">
        <v>-18.632551193237305</v>
      </c>
      <c r="L2466">
        <v>-12.258981704711914</v>
      </c>
      <c r="M2466">
        <v>-7.8446674346923828</v>
      </c>
      <c r="N2466">
        <v>-3.4303529262542725</v>
      </c>
      <c r="O2466">
        <v>2.9432163238525391</v>
      </c>
      <c r="P2466">
        <v>-21.690767288208008</v>
      </c>
      <c r="Q2466">
        <v>6.0014314651489258</v>
      </c>
      <c r="R2466">
        <v>87</v>
      </c>
      <c r="S2466">
        <v>70.859870910644531</v>
      </c>
      <c r="T2466">
        <v>8.4178304672241211</v>
      </c>
      <c r="U2466">
        <v>84.44146728515625</v>
      </c>
      <c r="V2466">
        <v>102</v>
      </c>
      <c r="W2466">
        <v>95.683616638183594</v>
      </c>
    </row>
    <row r="2467" spans="1:23" x14ac:dyDescent="0.25">
      <c r="A2467" t="s">
        <v>79</v>
      </c>
      <c r="B2467" t="s">
        <v>100</v>
      </c>
      <c r="C2467" t="s">
        <v>104</v>
      </c>
      <c r="D2467" t="s">
        <v>27</v>
      </c>
      <c r="E2467" t="s">
        <v>121</v>
      </c>
      <c r="F2467">
        <v>18</v>
      </c>
      <c r="G2467">
        <v>90.265052795410156</v>
      </c>
      <c r="H2467">
        <v>97.104904174804688</v>
      </c>
      <c r="I2467">
        <v>-6.8398590087890625</v>
      </c>
      <c r="J2467">
        <v>-7.5775273144245148E-2</v>
      </c>
      <c r="K2467">
        <v>-15.872965812683105</v>
      </c>
      <c r="L2467">
        <v>-10.5361328125</v>
      </c>
      <c r="M2467">
        <v>-6.8398590087890625</v>
      </c>
      <c r="N2467">
        <v>-3.1435849666595459</v>
      </c>
      <c r="O2467">
        <v>2.1932477951049805</v>
      </c>
      <c r="P2467">
        <v>-18.433725357055664</v>
      </c>
      <c r="Q2467">
        <v>4.7540078163146973</v>
      </c>
      <c r="R2467">
        <v>87</v>
      </c>
      <c r="S2467">
        <v>49.682350158691406</v>
      </c>
      <c r="T2467">
        <v>7.0485706329345703</v>
      </c>
      <c r="U2467">
        <v>84.44146728515625</v>
      </c>
      <c r="V2467">
        <v>102</v>
      </c>
      <c r="W2467">
        <v>95.352058410644531</v>
      </c>
    </row>
    <row r="2468" spans="1:23" x14ac:dyDescent="0.25">
      <c r="A2468" t="s">
        <v>79</v>
      </c>
      <c r="B2468" t="s">
        <v>100</v>
      </c>
      <c r="C2468" t="s">
        <v>104</v>
      </c>
      <c r="D2468" t="s">
        <v>27</v>
      </c>
      <c r="E2468" t="s">
        <v>121</v>
      </c>
      <c r="F2468">
        <v>19</v>
      </c>
      <c r="G2468">
        <v>88.706642150878906</v>
      </c>
      <c r="H2468">
        <v>96.02459716796875</v>
      </c>
      <c r="I2468">
        <v>-7.3179545402526855</v>
      </c>
      <c r="J2468">
        <v>-8.2496128976345062E-2</v>
      </c>
      <c r="K2468">
        <v>-17.471035003662109</v>
      </c>
      <c r="L2468">
        <v>-11.472513198852539</v>
      </c>
      <c r="M2468">
        <v>-7.3179545402526855</v>
      </c>
      <c r="N2468">
        <v>-3.1633961200714111</v>
      </c>
      <c r="O2468">
        <v>2.8351263999938965</v>
      </c>
      <c r="P2468">
        <v>-20.349292755126953</v>
      </c>
      <c r="Q2468">
        <v>5.713383674621582</v>
      </c>
      <c r="R2468">
        <v>87</v>
      </c>
      <c r="S2468">
        <v>62.765861511230469</v>
      </c>
      <c r="T2468">
        <v>7.9224910736083984</v>
      </c>
      <c r="U2468">
        <v>84.44146728515625</v>
      </c>
      <c r="V2468">
        <v>102</v>
      </c>
      <c r="W2468">
        <v>93.726219177246094</v>
      </c>
    </row>
    <row r="2469" spans="1:23" x14ac:dyDescent="0.25">
      <c r="A2469" t="s">
        <v>79</v>
      </c>
      <c r="B2469" t="s">
        <v>100</v>
      </c>
      <c r="C2469" t="s">
        <v>104</v>
      </c>
      <c r="D2469" t="s">
        <v>27</v>
      </c>
      <c r="E2469" t="s">
        <v>121</v>
      </c>
      <c r="F2469">
        <v>20</v>
      </c>
      <c r="G2469">
        <v>85.419670104980469</v>
      </c>
      <c r="H2469">
        <v>102.02055358886719</v>
      </c>
      <c r="I2469">
        <v>-16.600881576538086</v>
      </c>
      <c r="J2469">
        <v>-0.19434495270252228</v>
      </c>
      <c r="K2469">
        <v>-27.837234497070312</v>
      </c>
      <c r="L2469">
        <v>-21.198705673217773</v>
      </c>
      <c r="M2469">
        <v>-16.600881576538086</v>
      </c>
      <c r="N2469">
        <v>-12.003057479858398</v>
      </c>
      <c r="O2469">
        <v>-5.3645286560058594</v>
      </c>
      <c r="P2469">
        <v>-31.022584915161133</v>
      </c>
      <c r="Q2469">
        <v>-2.1791789531707764</v>
      </c>
      <c r="R2469">
        <v>87</v>
      </c>
      <c r="S2469">
        <v>76.873832702636719</v>
      </c>
      <c r="T2469">
        <v>8.7677726745605469</v>
      </c>
      <c r="U2469">
        <v>84.44146728515625</v>
      </c>
      <c r="V2469">
        <v>102</v>
      </c>
      <c r="W2469">
        <v>91.265861511230469</v>
      </c>
    </row>
    <row r="2470" spans="1:23" x14ac:dyDescent="0.25">
      <c r="A2470" t="s">
        <v>79</v>
      </c>
      <c r="B2470" t="s">
        <v>100</v>
      </c>
      <c r="C2470" t="s">
        <v>104</v>
      </c>
      <c r="D2470" t="s">
        <v>27</v>
      </c>
      <c r="E2470" t="s">
        <v>121</v>
      </c>
      <c r="F2470">
        <v>21</v>
      </c>
      <c r="G2470">
        <v>88.652267456054687</v>
      </c>
      <c r="H2470">
        <v>103.39220428466797</v>
      </c>
      <c r="I2470">
        <v>-14.739941596984863</v>
      </c>
      <c r="J2470">
        <v>-0.16626694798469543</v>
      </c>
      <c r="K2470">
        <v>-26.366607666015625</v>
      </c>
      <c r="L2470">
        <v>-19.497478485107422</v>
      </c>
      <c r="M2470">
        <v>-14.739941596984863</v>
      </c>
      <c r="N2470">
        <v>-9.9824037551879883</v>
      </c>
      <c r="O2470">
        <v>-3.1132750511169434</v>
      </c>
      <c r="P2470">
        <v>-29.662607192993164</v>
      </c>
      <c r="Q2470">
        <v>0.1827235072851181</v>
      </c>
      <c r="R2470">
        <v>87</v>
      </c>
      <c r="S2470">
        <v>82.307281494140625</v>
      </c>
      <c r="T2470">
        <v>9.0723361968994141</v>
      </c>
      <c r="U2470">
        <v>84.44146728515625</v>
      </c>
      <c r="V2470">
        <v>102</v>
      </c>
      <c r="W2470">
        <v>88.031814575195313</v>
      </c>
    </row>
    <row r="2471" spans="1:23" x14ac:dyDescent="0.25">
      <c r="A2471" t="s">
        <v>79</v>
      </c>
      <c r="B2471" t="s">
        <v>100</v>
      </c>
      <c r="C2471" t="s">
        <v>104</v>
      </c>
      <c r="D2471" t="s">
        <v>27</v>
      </c>
      <c r="E2471" t="s">
        <v>121</v>
      </c>
      <c r="F2471">
        <v>22</v>
      </c>
      <c r="G2471">
        <v>88.738922119140625</v>
      </c>
      <c r="H2471">
        <v>105.33294677734375</v>
      </c>
      <c r="I2471">
        <v>-16.594022750854492</v>
      </c>
      <c r="J2471">
        <v>-0.18699824810028076</v>
      </c>
      <c r="K2471">
        <v>-30.017572402954102</v>
      </c>
      <c r="L2471">
        <v>-22.086830139160156</v>
      </c>
      <c r="M2471">
        <v>-16.594022750854492</v>
      </c>
      <c r="N2471">
        <v>-11.101214408874512</v>
      </c>
      <c r="O2471">
        <v>-3.1704723834991455</v>
      </c>
      <c r="P2471">
        <v>-33.822963714599609</v>
      </c>
      <c r="Q2471">
        <v>0.63491761684417725</v>
      </c>
      <c r="R2471">
        <v>87</v>
      </c>
      <c r="S2471">
        <v>109.71414947509766</v>
      </c>
      <c r="T2471">
        <v>10.474452018737793</v>
      </c>
      <c r="U2471">
        <v>84.44146728515625</v>
      </c>
      <c r="V2471">
        <v>102</v>
      </c>
      <c r="W2471">
        <v>85.994377136230469</v>
      </c>
    </row>
    <row r="2472" spans="1:23" x14ac:dyDescent="0.25">
      <c r="A2472" t="s">
        <v>79</v>
      </c>
      <c r="B2472" t="s">
        <v>100</v>
      </c>
      <c r="C2472" t="s">
        <v>104</v>
      </c>
      <c r="D2472" t="s">
        <v>27</v>
      </c>
      <c r="E2472" t="s">
        <v>121</v>
      </c>
      <c r="F2472">
        <v>23</v>
      </c>
      <c r="G2472">
        <v>86.953536987304688</v>
      </c>
      <c r="H2472">
        <v>100.30088043212891</v>
      </c>
      <c r="I2472">
        <v>-13.347345352172852</v>
      </c>
      <c r="J2472">
        <v>-0.15349973738193512</v>
      </c>
      <c r="K2472">
        <v>-26.014579772949219</v>
      </c>
      <c r="L2472">
        <v>-18.530675888061523</v>
      </c>
      <c r="M2472">
        <v>-13.347345352172852</v>
      </c>
      <c r="N2472">
        <v>-8.1640157699584961</v>
      </c>
      <c r="O2472">
        <v>-0.68011105060577393</v>
      </c>
      <c r="P2472">
        <v>-29.605564117431641</v>
      </c>
      <c r="Q2472">
        <v>2.9108738899230957</v>
      </c>
      <c r="R2472">
        <v>87</v>
      </c>
      <c r="S2472">
        <v>97.699295043945313</v>
      </c>
      <c r="T2472">
        <v>9.8842954635620117</v>
      </c>
      <c r="U2472">
        <v>84.44146728515625</v>
      </c>
      <c r="V2472">
        <v>102</v>
      </c>
      <c r="W2472">
        <v>83.733932495117188</v>
      </c>
    </row>
    <row r="2473" spans="1:23" x14ac:dyDescent="0.25">
      <c r="A2473" t="s">
        <v>79</v>
      </c>
      <c r="B2473" t="s">
        <v>100</v>
      </c>
      <c r="C2473" t="s">
        <v>104</v>
      </c>
      <c r="D2473" t="s">
        <v>27</v>
      </c>
      <c r="E2473" t="s">
        <v>121</v>
      </c>
      <c r="F2473">
        <v>24</v>
      </c>
      <c r="G2473">
        <v>88.838127136230469</v>
      </c>
      <c r="H2473">
        <v>93.754722595214844</v>
      </c>
      <c r="I2473">
        <v>-4.9165911674499512</v>
      </c>
      <c r="J2473">
        <v>-5.5343255400657654E-2</v>
      </c>
      <c r="K2473">
        <v>-17.103351593017578</v>
      </c>
      <c r="L2473">
        <v>-9.9033145904541016</v>
      </c>
      <c r="M2473">
        <v>-4.9165911674499512</v>
      </c>
      <c r="N2473">
        <v>7.0132255554199219E-2</v>
      </c>
      <c r="O2473">
        <v>7.2701687812805176</v>
      </c>
      <c r="P2473">
        <v>-20.558128356933594</v>
      </c>
      <c r="Q2473">
        <v>10.724946022033691</v>
      </c>
      <c r="R2473">
        <v>87</v>
      </c>
      <c r="S2473">
        <v>90.428291320800781</v>
      </c>
      <c r="T2473">
        <v>9.5093793869018555</v>
      </c>
      <c r="U2473">
        <v>84.44146728515625</v>
      </c>
      <c r="V2473">
        <v>102</v>
      </c>
      <c r="W2473">
        <v>82.421760559082031</v>
      </c>
    </row>
    <row r="2474" spans="1:23" x14ac:dyDescent="0.25">
      <c r="A2474" t="s">
        <v>79</v>
      </c>
      <c r="B2474" t="s">
        <v>100</v>
      </c>
      <c r="C2474" t="s">
        <v>104</v>
      </c>
      <c r="D2474" t="s">
        <v>27</v>
      </c>
      <c r="E2474" t="s">
        <v>122</v>
      </c>
      <c r="F2474">
        <v>1</v>
      </c>
      <c r="G2474">
        <v>61.318092346191406</v>
      </c>
      <c r="H2474">
        <v>87.5447998046875</v>
      </c>
      <c r="I2474">
        <v>-26.226709365844727</v>
      </c>
      <c r="J2474">
        <v>-0.42771568894386292</v>
      </c>
      <c r="K2474">
        <v>-47.345260620117187</v>
      </c>
      <c r="L2474">
        <v>-34.868247985839844</v>
      </c>
      <c r="M2474">
        <v>-26.226709365844727</v>
      </c>
      <c r="N2474">
        <v>-17.585168838500977</v>
      </c>
      <c r="O2474">
        <v>-5.1081581115722656</v>
      </c>
      <c r="P2474">
        <v>-53.332077026367188</v>
      </c>
      <c r="Q2474">
        <v>0.8786579966545105</v>
      </c>
      <c r="R2474">
        <v>90</v>
      </c>
      <c r="S2474">
        <v>271.55392456054687</v>
      </c>
      <c r="T2474">
        <v>16.478893280029297</v>
      </c>
      <c r="U2474">
        <v>77.974853515625</v>
      </c>
      <c r="V2474">
        <v>99.900001525878906</v>
      </c>
      <c r="W2474">
        <v>77.14654541015625</v>
      </c>
    </row>
    <row r="2475" spans="1:23" x14ac:dyDescent="0.25">
      <c r="A2475" t="s">
        <v>79</v>
      </c>
      <c r="B2475" t="s">
        <v>100</v>
      </c>
      <c r="C2475" t="s">
        <v>104</v>
      </c>
      <c r="D2475" t="s">
        <v>27</v>
      </c>
      <c r="E2475" t="s">
        <v>122</v>
      </c>
      <c r="F2475">
        <v>2</v>
      </c>
      <c r="G2475">
        <v>61.572093963623047</v>
      </c>
      <c r="H2475">
        <v>85.353706359863281</v>
      </c>
      <c r="I2475">
        <v>-23.781614303588867</v>
      </c>
      <c r="J2475">
        <v>-0.386240154504776</v>
      </c>
      <c r="K2475">
        <v>-44.735336303710938</v>
      </c>
      <c r="L2475">
        <v>-32.355705261230469</v>
      </c>
      <c r="M2475">
        <v>-23.781614303588867</v>
      </c>
      <c r="N2475">
        <v>-15.207521438598633</v>
      </c>
      <c r="O2475">
        <v>-2.8278937339782715</v>
      </c>
      <c r="P2475">
        <v>-50.675422668457031</v>
      </c>
      <c r="Q2475">
        <v>3.1121950149536133</v>
      </c>
      <c r="R2475">
        <v>90</v>
      </c>
      <c r="S2475">
        <v>267.33148193359375</v>
      </c>
      <c r="T2475">
        <v>16.350275039672852</v>
      </c>
      <c r="U2475">
        <v>77.974853515625</v>
      </c>
      <c r="V2475">
        <v>99.900001525878906</v>
      </c>
      <c r="W2475">
        <v>76.001716613769531</v>
      </c>
    </row>
    <row r="2476" spans="1:23" x14ac:dyDescent="0.25">
      <c r="A2476" t="s">
        <v>79</v>
      </c>
      <c r="B2476" t="s">
        <v>100</v>
      </c>
      <c r="C2476" t="s">
        <v>104</v>
      </c>
      <c r="D2476" t="s">
        <v>27</v>
      </c>
      <c r="E2476" t="s">
        <v>122</v>
      </c>
      <c r="F2476">
        <v>3</v>
      </c>
      <c r="G2476">
        <v>65.369514465332031</v>
      </c>
      <c r="H2476">
        <v>90.592514038085938</v>
      </c>
      <c r="I2476">
        <v>-25.222999572753906</v>
      </c>
      <c r="J2476">
        <v>-0.3858526349067688</v>
      </c>
      <c r="K2476">
        <v>-46.608627319335938</v>
      </c>
      <c r="L2476">
        <v>-33.973823547363281</v>
      </c>
      <c r="M2476">
        <v>-25.222999572753906</v>
      </c>
      <c r="N2476">
        <v>-16.472173690795898</v>
      </c>
      <c r="O2476">
        <v>-3.837371826171875</v>
      </c>
      <c r="P2476">
        <v>-52.671154022216797</v>
      </c>
      <c r="Q2476">
        <v>2.2251565456390381</v>
      </c>
      <c r="R2476">
        <v>90</v>
      </c>
      <c r="S2476">
        <v>278.46578979492187</v>
      </c>
      <c r="T2476">
        <v>16.687294006347656</v>
      </c>
      <c r="U2476">
        <v>77.974853515625</v>
      </c>
      <c r="V2476">
        <v>99.900001525878906</v>
      </c>
      <c r="W2476">
        <v>72.753913879394531</v>
      </c>
    </row>
    <row r="2477" spans="1:23" x14ac:dyDescent="0.25">
      <c r="A2477" t="s">
        <v>79</v>
      </c>
      <c r="B2477" t="s">
        <v>100</v>
      </c>
      <c r="C2477" t="s">
        <v>104</v>
      </c>
      <c r="D2477" t="s">
        <v>27</v>
      </c>
      <c r="E2477" t="s">
        <v>122</v>
      </c>
      <c r="F2477">
        <v>4</v>
      </c>
      <c r="G2477">
        <v>74.992218017578125</v>
      </c>
      <c r="H2477">
        <v>95.421241760253906</v>
      </c>
      <c r="I2477">
        <v>-20.429019927978516</v>
      </c>
      <c r="J2477">
        <v>-0.27241519093513489</v>
      </c>
      <c r="K2477">
        <v>-41.363338470458984</v>
      </c>
      <c r="L2477">
        <v>-28.995174407958984</v>
      </c>
      <c r="M2477">
        <v>-20.429019927978516</v>
      </c>
      <c r="N2477">
        <v>-11.862866401672363</v>
      </c>
      <c r="O2477">
        <v>0.50529968738555908</v>
      </c>
      <c r="P2477">
        <v>-47.297927856445313</v>
      </c>
      <c r="Q2477">
        <v>6.4398884773254395</v>
      </c>
      <c r="R2477">
        <v>90</v>
      </c>
      <c r="S2477">
        <v>266.83670043945312</v>
      </c>
      <c r="T2477">
        <v>16.335136413574219</v>
      </c>
      <c r="U2477">
        <v>77.974853515625</v>
      </c>
      <c r="V2477">
        <v>99.900001525878906</v>
      </c>
      <c r="W2477">
        <v>72.993484497070312</v>
      </c>
    </row>
    <row r="2478" spans="1:23" x14ac:dyDescent="0.25">
      <c r="A2478" t="s">
        <v>79</v>
      </c>
      <c r="B2478" t="s">
        <v>100</v>
      </c>
      <c r="C2478" t="s">
        <v>104</v>
      </c>
      <c r="D2478" t="s">
        <v>27</v>
      </c>
      <c r="E2478" t="s">
        <v>122</v>
      </c>
      <c r="F2478">
        <v>5</v>
      </c>
      <c r="G2478">
        <v>91.878456115722656</v>
      </c>
      <c r="H2478">
        <v>108.39544677734375</v>
      </c>
      <c r="I2478">
        <v>-16.516990661621094</v>
      </c>
      <c r="J2478">
        <v>-0.17977000772953033</v>
      </c>
      <c r="K2478">
        <v>-37.300262451171875</v>
      </c>
      <c r="L2478">
        <v>-25.021335601806641</v>
      </c>
      <c r="M2478">
        <v>-16.516990661621094</v>
      </c>
      <c r="N2478">
        <v>-8.0126447677612305</v>
      </c>
      <c r="O2478">
        <v>4.2662792205810547</v>
      </c>
      <c r="P2478">
        <v>-43.192028045654297</v>
      </c>
      <c r="Q2478">
        <v>10.158047676086426</v>
      </c>
      <c r="R2478">
        <v>90</v>
      </c>
      <c r="S2478">
        <v>262.9998779296875</v>
      </c>
      <c r="T2478">
        <v>16.21727180480957</v>
      </c>
      <c r="U2478">
        <v>77.974853515625</v>
      </c>
      <c r="V2478">
        <v>99.900001525878906</v>
      </c>
      <c r="W2478">
        <v>71.694007873535156</v>
      </c>
    </row>
    <row r="2479" spans="1:23" x14ac:dyDescent="0.25">
      <c r="A2479" t="s">
        <v>79</v>
      </c>
      <c r="B2479" t="s">
        <v>100</v>
      </c>
      <c r="C2479" t="s">
        <v>104</v>
      </c>
      <c r="D2479" t="s">
        <v>27</v>
      </c>
      <c r="E2479" t="s">
        <v>122</v>
      </c>
      <c r="F2479">
        <v>6</v>
      </c>
      <c r="G2479">
        <v>115.15636444091797</v>
      </c>
      <c r="H2479">
        <v>130.93513488769531</v>
      </c>
      <c r="I2479">
        <v>-15.778769493103027</v>
      </c>
      <c r="J2479">
        <v>-0.13702037930488586</v>
      </c>
      <c r="K2479">
        <v>-37.243961334228516</v>
      </c>
      <c r="L2479">
        <v>-24.562152862548828</v>
      </c>
      <c r="M2479">
        <v>-15.778769493103027</v>
      </c>
      <c r="N2479">
        <v>-6.995387077331543</v>
      </c>
      <c r="O2479">
        <v>5.6864223480224609</v>
      </c>
      <c r="P2479">
        <v>-43.329044342041016</v>
      </c>
      <c r="Q2479">
        <v>11.771506309509277</v>
      </c>
      <c r="R2479">
        <v>90</v>
      </c>
      <c r="S2479">
        <v>280.54165649414062</v>
      </c>
      <c r="T2479">
        <v>16.749378204345703</v>
      </c>
      <c r="U2479">
        <v>77.974853515625</v>
      </c>
      <c r="V2479">
        <v>99.900001525878906</v>
      </c>
      <c r="W2479">
        <v>70.70831298828125</v>
      </c>
    </row>
    <row r="2480" spans="1:23" x14ac:dyDescent="0.25">
      <c r="A2480" t="s">
        <v>79</v>
      </c>
      <c r="B2480" t="s">
        <v>100</v>
      </c>
      <c r="C2480" t="s">
        <v>104</v>
      </c>
      <c r="D2480" t="s">
        <v>27</v>
      </c>
      <c r="E2480" t="s">
        <v>122</v>
      </c>
      <c r="F2480">
        <v>7</v>
      </c>
      <c r="G2480">
        <v>143.43431091308594</v>
      </c>
      <c r="H2480">
        <v>146.450439453125</v>
      </c>
      <c r="I2480">
        <v>-3.0161340236663818</v>
      </c>
      <c r="J2480">
        <v>-2.1027982234954834E-2</v>
      </c>
      <c r="K2480">
        <v>-23.489313125610352</v>
      </c>
      <c r="L2480">
        <v>-11.393592834472656</v>
      </c>
      <c r="M2480">
        <v>-3.0161340236663818</v>
      </c>
      <c r="N2480">
        <v>5.3613247871398926</v>
      </c>
      <c r="O2480">
        <v>17.45704460144043</v>
      </c>
      <c r="P2480">
        <v>-29.293174743652344</v>
      </c>
      <c r="Q2480">
        <v>23.260906219482422</v>
      </c>
      <c r="R2480">
        <v>90</v>
      </c>
      <c r="S2480">
        <v>255.21040344238281</v>
      </c>
      <c r="T2480">
        <v>15.975306510925293</v>
      </c>
      <c r="U2480">
        <v>77.974853515625</v>
      </c>
      <c r="V2480">
        <v>99.900001525878906</v>
      </c>
      <c r="W2480">
        <v>69.8563232421875</v>
      </c>
    </row>
    <row r="2481" spans="1:23" x14ac:dyDescent="0.25">
      <c r="A2481" t="s">
        <v>79</v>
      </c>
      <c r="B2481" t="s">
        <v>100</v>
      </c>
      <c r="C2481" t="s">
        <v>104</v>
      </c>
      <c r="D2481" t="s">
        <v>27</v>
      </c>
      <c r="E2481" t="s">
        <v>122</v>
      </c>
      <c r="F2481">
        <v>8</v>
      </c>
      <c r="G2481">
        <v>175.74037170410156</v>
      </c>
      <c r="H2481">
        <v>178.19033813476562</v>
      </c>
      <c r="I2481">
        <v>-2.4499697685241699</v>
      </c>
      <c r="J2481">
        <v>-1.3940847478806973E-2</v>
      </c>
      <c r="K2481">
        <v>-23.420463562011719</v>
      </c>
      <c r="L2481">
        <v>-11.030925750732422</v>
      </c>
      <c r="M2481">
        <v>-2.4499697685241699</v>
      </c>
      <c r="N2481">
        <v>6.130986213684082</v>
      </c>
      <c r="O2481">
        <v>18.520524978637695</v>
      </c>
      <c r="P2481">
        <v>-29.365306854248047</v>
      </c>
      <c r="Q2481">
        <v>24.465368270874023</v>
      </c>
      <c r="R2481">
        <v>90</v>
      </c>
      <c r="S2481">
        <v>267.7596435546875</v>
      </c>
      <c r="T2481">
        <v>16.363363265991211</v>
      </c>
      <c r="U2481">
        <v>77.974853515625</v>
      </c>
      <c r="V2481">
        <v>99.900001525878906</v>
      </c>
      <c r="W2481">
        <v>70.902870178222656</v>
      </c>
    </row>
    <row r="2482" spans="1:23" x14ac:dyDescent="0.25">
      <c r="A2482" t="s">
        <v>79</v>
      </c>
      <c r="B2482" t="s">
        <v>100</v>
      </c>
      <c r="C2482" t="s">
        <v>104</v>
      </c>
      <c r="D2482" t="s">
        <v>27</v>
      </c>
      <c r="E2482" t="s">
        <v>122</v>
      </c>
      <c r="F2482">
        <v>9</v>
      </c>
      <c r="G2482">
        <v>180.29737854003906</v>
      </c>
      <c r="H2482">
        <v>181.99412536621094</v>
      </c>
      <c r="I2482">
        <v>-1.6967333555221558</v>
      </c>
      <c r="J2482">
        <v>-9.410749189555645E-3</v>
      </c>
      <c r="K2482">
        <v>-23.518886566162109</v>
      </c>
      <c r="L2482">
        <v>-10.626181602478027</v>
      </c>
      <c r="M2482">
        <v>-1.6967333555221558</v>
      </c>
      <c r="N2482">
        <v>7.2327146530151367</v>
      </c>
      <c r="O2482">
        <v>20.125419616699219</v>
      </c>
      <c r="P2482">
        <v>-29.705162048339844</v>
      </c>
      <c r="Q2482">
        <v>26.311695098876953</v>
      </c>
      <c r="R2482">
        <v>90</v>
      </c>
      <c r="S2482">
        <v>289.949951171875</v>
      </c>
      <c r="T2482">
        <v>17.027915954589844</v>
      </c>
      <c r="U2482">
        <v>77.974853515625</v>
      </c>
      <c r="V2482">
        <v>99.900001525878906</v>
      </c>
      <c r="W2482">
        <v>72.724746704101563</v>
      </c>
    </row>
    <row r="2483" spans="1:23" x14ac:dyDescent="0.25">
      <c r="A2483" t="s">
        <v>79</v>
      </c>
      <c r="B2483" t="s">
        <v>100</v>
      </c>
      <c r="C2483" t="s">
        <v>104</v>
      </c>
      <c r="D2483" t="s">
        <v>27</v>
      </c>
      <c r="E2483" t="s">
        <v>122</v>
      </c>
      <c r="F2483">
        <v>10</v>
      </c>
      <c r="G2483">
        <v>185.95762634277344</v>
      </c>
      <c r="H2483">
        <v>192.97740173339844</v>
      </c>
      <c r="I2483">
        <v>-7.0197892189025879</v>
      </c>
      <c r="J2483">
        <v>-3.7749402225017548E-2</v>
      </c>
      <c r="K2483">
        <v>-29.656450271606445</v>
      </c>
      <c r="L2483">
        <v>-16.282527923583984</v>
      </c>
      <c r="M2483">
        <v>-7.0197892189025879</v>
      </c>
      <c r="N2483">
        <v>2.2429492473602295</v>
      </c>
      <c r="O2483">
        <v>15.61687183380127</v>
      </c>
      <c r="P2483">
        <v>-36.073631286621094</v>
      </c>
      <c r="Q2483">
        <v>22.034051895141602</v>
      </c>
      <c r="R2483">
        <v>90</v>
      </c>
      <c r="S2483">
        <v>311.99856567382812</v>
      </c>
      <c r="T2483">
        <v>17.663480758666992</v>
      </c>
      <c r="U2483">
        <v>77.974853515625</v>
      </c>
      <c r="V2483">
        <v>99.900001525878906</v>
      </c>
      <c r="W2483">
        <v>77.59381103515625</v>
      </c>
    </row>
    <row r="2484" spans="1:23" x14ac:dyDescent="0.25">
      <c r="A2484" t="s">
        <v>79</v>
      </c>
      <c r="B2484" t="s">
        <v>100</v>
      </c>
      <c r="C2484" t="s">
        <v>104</v>
      </c>
      <c r="D2484" t="s">
        <v>27</v>
      </c>
      <c r="E2484" t="s">
        <v>122</v>
      </c>
      <c r="F2484">
        <v>11</v>
      </c>
      <c r="G2484">
        <v>175.65037536621094</v>
      </c>
      <c r="H2484">
        <v>200.40328979492187</v>
      </c>
      <c r="I2484">
        <v>-24.752906799316406</v>
      </c>
      <c r="J2484">
        <v>-0.1409214586019516</v>
      </c>
      <c r="K2484">
        <v>-48.390815734863281</v>
      </c>
      <c r="L2484">
        <v>-34.425346374511719</v>
      </c>
      <c r="M2484">
        <v>-24.752906799316406</v>
      </c>
      <c r="N2484">
        <v>-15.080465316772461</v>
      </c>
      <c r="O2484">
        <v>-1.1149965524673462</v>
      </c>
      <c r="P2484">
        <v>-55.091835021972656</v>
      </c>
      <c r="Q2484">
        <v>5.5860223770141602</v>
      </c>
      <c r="R2484">
        <v>90</v>
      </c>
      <c r="S2484">
        <v>340.20916748046875</v>
      </c>
      <c r="T2484">
        <v>18.444759368896484</v>
      </c>
      <c r="U2484">
        <v>77.974853515625</v>
      </c>
      <c r="V2484">
        <v>99.900001525878906</v>
      </c>
      <c r="W2484">
        <v>82.240348815917969</v>
      </c>
    </row>
    <row r="2485" spans="1:23" x14ac:dyDescent="0.25">
      <c r="A2485" t="s">
        <v>79</v>
      </c>
      <c r="B2485" t="s">
        <v>100</v>
      </c>
      <c r="C2485" t="s">
        <v>104</v>
      </c>
      <c r="D2485" t="s">
        <v>27</v>
      </c>
      <c r="E2485" t="s">
        <v>122</v>
      </c>
      <c r="F2485">
        <v>12</v>
      </c>
      <c r="G2485">
        <v>167.38674926757812</v>
      </c>
      <c r="H2485">
        <v>190.24560546875</v>
      </c>
      <c r="I2485">
        <v>-22.858858108520508</v>
      </c>
      <c r="J2485">
        <v>-0.13656312227249146</v>
      </c>
      <c r="K2485">
        <v>-45.744159698486328</v>
      </c>
      <c r="L2485">
        <v>-32.223339080810547</v>
      </c>
      <c r="M2485">
        <v>-22.858858108520508</v>
      </c>
      <c r="N2485">
        <v>-13.494379043579102</v>
      </c>
      <c r="O2485">
        <v>2.644173800945282E-2</v>
      </c>
      <c r="P2485">
        <v>-52.231822967529297</v>
      </c>
      <c r="Q2485">
        <v>6.514106273651123</v>
      </c>
      <c r="R2485">
        <v>90</v>
      </c>
      <c r="S2485">
        <v>318.89007568359375</v>
      </c>
      <c r="T2485">
        <v>17.857494354248047</v>
      </c>
      <c r="U2485">
        <v>77.974853515625</v>
      </c>
      <c r="V2485">
        <v>99.900001525878906</v>
      </c>
      <c r="W2485">
        <v>84.006813049316406</v>
      </c>
    </row>
    <row r="2486" spans="1:23" x14ac:dyDescent="0.25">
      <c r="A2486" t="s">
        <v>79</v>
      </c>
      <c r="B2486" t="s">
        <v>100</v>
      </c>
      <c r="C2486" t="s">
        <v>104</v>
      </c>
      <c r="D2486" t="s">
        <v>27</v>
      </c>
      <c r="E2486" t="s">
        <v>122</v>
      </c>
      <c r="F2486">
        <v>13</v>
      </c>
      <c r="G2486">
        <v>158.34669494628906</v>
      </c>
      <c r="H2486">
        <v>177.1953125</v>
      </c>
      <c r="I2486">
        <v>-18.848617553710937</v>
      </c>
      <c r="J2486">
        <v>-0.11903385818004608</v>
      </c>
      <c r="K2486">
        <v>-41.398689270019531</v>
      </c>
      <c r="L2486">
        <v>-28.075923919677734</v>
      </c>
      <c r="M2486">
        <v>-18.848617553710937</v>
      </c>
      <c r="N2486">
        <v>-9.6213111877441406</v>
      </c>
      <c r="O2486">
        <v>3.7014546394348145</v>
      </c>
      <c r="P2486">
        <v>-47.79132080078125</v>
      </c>
      <c r="Q2486">
        <v>10.094086647033691</v>
      </c>
      <c r="R2486">
        <v>90</v>
      </c>
      <c r="S2486">
        <v>309.6162109375</v>
      </c>
      <c r="T2486">
        <v>17.595914840698242</v>
      </c>
      <c r="U2486">
        <v>77.974853515625</v>
      </c>
      <c r="V2486">
        <v>99.900001525878906</v>
      </c>
      <c r="W2486">
        <v>85.013206481933594</v>
      </c>
    </row>
    <row r="2487" spans="1:23" x14ac:dyDescent="0.25">
      <c r="A2487" t="s">
        <v>79</v>
      </c>
      <c r="B2487" t="s">
        <v>100</v>
      </c>
      <c r="C2487" t="s">
        <v>104</v>
      </c>
      <c r="D2487" t="s">
        <v>27</v>
      </c>
      <c r="E2487" t="s">
        <v>122</v>
      </c>
      <c r="F2487">
        <v>14</v>
      </c>
      <c r="G2487">
        <v>151.337158203125</v>
      </c>
      <c r="H2487">
        <v>166.98489379882812</v>
      </c>
      <c r="I2487">
        <v>-15.647729873657227</v>
      </c>
      <c r="J2487">
        <v>-0.10339648276567459</v>
      </c>
      <c r="K2487">
        <v>-38.122348785400391</v>
      </c>
      <c r="L2487">
        <v>-24.844161987304688</v>
      </c>
      <c r="M2487">
        <v>-15.647729873657227</v>
      </c>
      <c r="N2487">
        <v>-6.4512977600097656</v>
      </c>
      <c r="O2487">
        <v>6.8268895149230957</v>
      </c>
      <c r="P2487">
        <v>-44.49359130859375</v>
      </c>
      <c r="Q2487">
        <v>13.198131561279297</v>
      </c>
      <c r="R2487">
        <v>90</v>
      </c>
      <c r="S2487">
        <v>307.5477294921875</v>
      </c>
      <c r="T2487">
        <v>17.537038803100586</v>
      </c>
      <c r="U2487">
        <v>77.974853515625</v>
      </c>
      <c r="V2487">
        <v>99.900001525878906</v>
      </c>
      <c r="W2487">
        <v>86.018684387207031</v>
      </c>
    </row>
    <row r="2488" spans="1:23" x14ac:dyDescent="0.25">
      <c r="A2488" t="s">
        <v>79</v>
      </c>
      <c r="B2488" t="s">
        <v>100</v>
      </c>
      <c r="C2488" t="s">
        <v>104</v>
      </c>
      <c r="D2488" t="s">
        <v>27</v>
      </c>
      <c r="E2488" t="s">
        <v>122</v>
      </c>
      <c r="F2488">
        <v>15</v>
      </c>
      <c r="G2488">
        <v>144.95381164550781</v>
      </c>
      <c r="H2488">
        <v>158.18287658691406</v>
      </c>
      <c r="I2488">
        <v>-13.229059219360352</v>
      </c>
      <c r="J2488">
        <v>-9.1263964772224426E-2</v>
      </c>
      <c r="K2488">
        <v>-35.805580139160156</v>
      </c>
      <c r="L2488">
        <v>-22.467189788818359</v>
      </c>
      <c r="M2488">
        <v>-13.229059219360352</v>
      </c>
      <c r="N2488">
        <v>-3.990929126739502</v>
      </c>
      <c r="O2488">
        <v>9.3474636077880859</v>
      </c>
      <c r="P2488">
        <v>-42.205711364746094</v>
      </c>
      <c r="Q2488">
        <v>15.747593879699707</v>
      </c>
      <c r="R2488">
        <v>90</v>
      </c>
      <c r="S2488">
        <v>310.343017578125</v>
      </c>
      <c r="T2488">
        <v>17.616554260253906</v>
      </c>
      <c r="U2488">
        <v>77.974853515625</v>
      </c>
      <c r="V2488">
        <v>99.900001525878906</v>
      </c>
      <c r="W2488">
        <v>86.037017822265625</v>
      </c>
    </row>
    <row r="2489" spans="1:23" x14ac:dyDescent="0.25">
      <c r="A2489" t="s">
        <v>79</v>
      </c>
      <c r="B2489" t="s">
        <v>100</v>
      </c>
      <c r="C2489" t="s">
        <v>104</v>
      </c>
      <c r="D2489" t="s">
        <v>27</v>
      </c>
      <c r="E2489" t="s">
        <v>122</v>
      </c>
      <c r="F2489">
        <v>16</v>
      </c>
      <c r="G2489">
        <v>131.24800109863281</v>
      </c>
      <c r="H2489">
        <v>145.08140563964844</v>
      </c>
      <c r="I2489">
        <v>-13.833413124084473</v>
      </c>
      <c r="J2489">
        <v>-0.10539903491735458</v>
      </c>
      <c r="K2489">
        <v>-36.191787719726563</v>
      </c>
      <c r="L2489">
        <v>-22.982278823852539</v>
      </c>
      <c r="M2489">
        <v>-13.833413124084473</v>
      </c>
      <c r="N2489">
        <v>-4.6845474243164062</v>
      </c>
      <c r="O2489">
        <v>8.5249624252319336</v>
      </c>
      <c r="P2489">
        <v>-42.530078887939453</v>
      </c>
      <c r="Q2489">
        <v>14.863250732421875</v>
      </c>
      <c r="R2489">
        <v>90</v>
      </c>
      <c r="S2489">
        <v>304.37454223632812</v>
      </c>
      <c r="T2489">
        <v>17.446332931518555</v>
      </c>
      <c r="U2489">
        <v>77.974853515625</v>
      </c>
      <c r="V2489">
        <v>99.900001525878906</v>
      </c>
      <c r="W2489">
        <v>86.020637512207031</v>
      </c>
    </row>
    <row r="2490" spans="1:23" x14ac:dyDescent="0.25">
      <c r="A2490" t="s">
        <v>79</v>
      </c>
      <c r="B2490" t="s">
        <v>100</v>
      </c>
      <c r="C2490" t="s">
        <v>104</v>
      </c>
      <c r="D2490" t="s">
        <v>27</v>
      </c>
      <c r="E2490" t="s">
        <v>122</v>
      </c>
      <c r="F2490">
        <v>17</v>
      </c>
      <c r="G2490">
        <v>112.18036651611328</v>
      </c>
      <c r="H2490">
        <v>139.81147766113281</v>
      </c>
      <c r="I2490">
        <v>-27.631109237670898</v>
      </c>
      <c r="J2490">
        <v>-0.24630966782569885</v>
      </c>
      <c r="K2490">
        <v>-50.156723022460938</v>
      </c>
      <c r="L2490">
        <v>-36.848407745361328</v>
      </c>
      <c r="M2490">
        <v>-27.631109237670898</v>
      </c>
      <c r="N2490">
        <v>-18.413810729980469</v>
      </c>
      <c r="O2490">
        <v>-5.1054954528808594</v>
      </c>
      <c r="P2490">
        <v>-56.542423248291016</v>
      </c>
      <c r="Q2490">
        <v>1.2802032232284546</v>
      </c>
      <c r="R2490">
        <v>90</v>
      </c>
      <c r="S2490">
        <v>308.94497680664062</v>
      </c>
      <c r="T2490">
        <v>17.57682991027832</v>
      </c>
      <c r="U2490">
        <v>77.974853515625</v>
      </c>
      <c r="V2490">
        <v>99.900001525878906</v>
      </c>
      <c r="W2490">
        <v>85.865692138671875</v>
      </c>
    </row>
    <row r="2491" spans="1:23" x14ac:dyDescent="0.25">
      <c r="A2491" t="s">
        <v>79</v>
      </c>
      <c r="B2491" t="s">
        <v>100</v>
      </c>
      <c r="C2491" t="s">
        <v>104</v>
      </c>
      <c r="D2491" t="s">
        <v>27</v>
      </c>
      <c r="E2491" t="s">
        <v>122</v>
      </c>
      <c r="F2491">
        <v>18</v>
      </c>
      <c r="G2491">
        <v>100.77622985839844</v>
      </c>
      <c r="H2491">
        <v>121.75978851318359</v>
      </c>
      <c r="I2491">
        <v>-20.983558654785156</v>
      </c>
      <c r="J2491">
        <v>-0.20821931958198547</v>
      </c>
      <c r="K2491">
        <v>-42.510356903076172</v>
      </c>
      <c r="L2491">
        <v>-29.792150497436523</v>
      </c>
      <c r="M2491">
        <v>-20.983558654785156</v>
      </c>
      <c r="N2491">
        <v>-12.174966812133789</v>
      </c>
      <c r="O2491">
        <v>0.54324102401733398</v>
      </c>
      <c r="P2491">
        <v>-48.612907409667969</v>
      </c>
      <c r="Q2491">
        <v>6.645789623260498</v>
      </c>
      <c r="R2491">
        <v>90</v>
      </c>
      <c r="S2491">
        <v>282.15435791015625</v>
      </c>
      <c r="T2491">
        <v>16.797451019287109</v>
      </c>
      <c r="U2491">
        <v>77.974853515625</v>
      </c>
      <c r="V2491">
        <v>99.900001525878906</v>
      </c>
      <c r="W2491">
        <v>85.211318969726563</v>
      </c>
    </row>
    <row r="2492" spans="1:23" x14ac:dyDescent="0.25">
      <c r="A2492" t="s">
        <v>79</v>
      </c>
      <c r="B2492" t="s">
        <v>100</v>
      </c>
      <c r="C2492" t="s">
        <v>104</v>
      </c>
      <c r="D2492" t="s">
        <v>27</v>
      </c>
      <c r="E2492" t="s">
        <v>122</v>
      </c>
      <c r="F2492">
        <v>19</v>
      </c>
      <c r="G2492">
        <v>97.794456481933594</v>
      </c>
      <c r="H2492">
        <v>120.53701782226562</v>
      </c>
      <c r="I2492">
        <v>-22.742551803588867</v>
      </c>
      <c r="J2492">
        <v>-0.23255461454391479</v>
      </c>
      <c r="K2492">
        <v>-45.203720092773438</v>
      </c>
      <c r="L2492">
        <v>-31.933479309082031</v>
      </c>
      <c r="M2492">
        <v>-22.742551803588867</v>
      </c>
      <c r="N2492">
        <v>-13.551624298095703</v>
      </c>
      <c r="O2492">
        <v>-0.28138360381126404</v>
      </c>
      <c r="P2492">
        <v>-51.571147918701172</v>
      </c>
      <c r="Q2492">
        <v>6.0860452651977539</v>
      </c>
      <c r="R2492">
        <v>90</v>
      </c>
      <c r="S2492">
        <v>307.17971801757812</v>
      </c>
      <c r="T2492">
        <v>17.526542663574219</v>
      </c>
      <c r="U2492">
        <v>77.974853515625</v>
      </c>
      <c r="V2492">
        <v>99.900001525878906</v>
      </c>
      <c r="W2492">
        <v>83.187858581542969</v>
      </c>
    </row>
    <row r="2493" spans="1:23" x14ac:dyDescent="0.25">
      <c r="A2493" t="s">
        <v>79</v>
      </c>
      <c r="B2493" t="s">
        <v>100</v>
      </c>
      <c r="C2493" t="s">
        <v>104</v>
      </c>
      <c r="D2493" t="s">
        <v>27</v>
      </c>
      <c r="E2493" t="s">
        <v>122</v>
      </c>
      <c r="F2493">
        <v>20</v>
      </c>
      <c r="G2493">
        <v>94.822898864746094</v>
      </c>
      <c r="H2493">
        <v>125.50611114501953</v>
      </c>
      <c r="I2493">
        <v>-30.683210372924805</v>
      </c>
      <c r="J2493">
        <v>-0.32358440756797791</v>
      </c>
      <c r="K2493">
        <v>-53.92193603515625</v>
      </c>
      <c r="L2493">
        <v>-40.192310333251953</v>
      </c>
      <c r="M2493">
        <v>-30.683210372924805</v>
      </c>
      <c r="N2493">
        <v>-21.174112319946289</v>
      </c>
      <c r="O2493">
        <v>-7.4444847106933594</v>
      </c>
      <c r="P2493">
        <v>-60.509792327880859</v>
      </c>
      <c r="Q2493">
        <v>-0.85662871599197388</v>
      </c>
      <c r="R2493">
        <v>90</v>
      </c>
      <c r="S2493">
        <v>328.81564331054687</v>
      </c>
      <c r="T2493">
        <v>18.133274078369141</v>
      </c>
      <c r="U2493">
        <v>77.974853515625</v>
      </c>
      <c r="V2493">
        <v>99.900001525878906</v>
      </c>
      <c r="W2493">
        <v>80.991607666015625</v>
      </c>
    </row>
    <row r="2494" spans="1:23" x14ac:dyDescent="0.25">
      <c r="A2494" t="s">
        <v>79</v>
      </c>
      <c r="B2494" t="s">
        <v>100</v>
      </c>
      <c r="C2494" t="s">
        <v>104</v>
      </c>
      <c r="D2494" t="s">
        <v>27</v>
      </c>
      <c r="E2494" t="s">
        <v>122</v>
      </c>
      <c r="F2494">
        <v>21</v>
      </c>
      <c r="G2494">
        <v>97.007537841796875</v>
      </c>
      <c r="H2494">
        <v>120.88596343994141</v>
      </c>
      <c r="I2494">
        <v>-23.878425598144531</v>
      </c>
      <c r="J2494">
        <v>-0.24615021049976349</v>
      </c>
      <c r="K2494">
        <v>-48.145977020263672</v>
      </c>
      <c r="L2494">
        <v>-33.808509826660156</v>
      </c>
      <c r="M2494">
        <v>-23.878425598144531</v>
      </c>
      <c r="N2494">
        <v>-13.94834041595459</v>
      </c>
      <c r="O2494">
        <v>0.38912633061408997</v>
      </c>
      <c r="P2494">
        <v>-55.025489807128906</v>
      </c>
      <c r="Q2494">
        <v>7.2686400413513184</v>
      </c>
      <c r="R2494">
        <v>90</v>
      </c>
      <c r="S2494">
        <v>358.57479858398437</v>
      </c>
      <c r="T2494">
        <v>18.936071395874023</v>
      </c>
      <c r="U2494">
        <v>77.974853515625</v>
      </c>
      <c r="V2494">
        <v>99.900001525878906</v>
      </c>
      <c r="W2494">
        <v>79.046173095703125</v>
      </c>
    </row>
    <row r="2495" spans="1:23" x14ac:dyDescent="0.25">
      <c r="A2495" t="s">
        <v>79</v>
      </c>
      <c r="B2495" t="s">
        <v>100</v>
      </c>
      <c r="C2495" t="s">
        <v>104</v>
      </c>
      <c r="D2495" t="s">
        <v>27</v>
      </c>
      <c r="E2495" t="s">
        <v>122</v>
      </c>
      <c r="F2495">
        <v>22</v>
      </c>
      <c r="G2495">
        <v>96.084381103515625</v>
      </c>
      <c r="H2495">
        <v>120.05443572998047</v>
      </c>
      <c r="I2495">
        <v>-23.970048904418945</v>
      </c>
      <c r="J2495">
        <v>-0.24946872889995575</v>
      </c>
      <c r="K2495">
        <v>-48.654819488525391</v>
      </c>
      <c r="L2495">
        <v>-34.070858001708984</v>
      </c>
      <c r="M2495">
        <v>-23.970048904418945</v>
      </c>
      <c r="N2495">
        <v>-13.869240760803223</v>
      </c>
      <c r="O2495">
        <v>0.71472203731536865</v>
      </c>
      <c r="P2495">
        <v>-55.652610778808594</v>
      </c>
      <c r="Q2495">
        <v>7.7125115394592285</v>
      </c>
      <c r="R2495">
        <v>90</v>
      </c>
      <c r="S2495">
        <v>371.01034545898437</v>
      </c>
      <c r="T2495">
        <v>19.261629104614258</v>
      </c>
      <c r="U2495">
        <v>77.974853515625</v>
      </c>
      <c r="V2495">
        <v>99.900001525878906</v>
      </c>
      <c r="W2495">
        <v>77.640045166015625</v>
      </c>
    </row>
    <row r="2496" spans="1:23" x14ac:dyDescent="0.25">
      <c r="A2496" t="s">
        <v>79</v>
      </c>
      <c r="B2496" t="s">
        <v>100</v>
      </c>
      <c r="C2496" t="s">
        <v>104</v>
      </c>
      <c r="D2496" t="s">
        <v>27</v>
      </c>
      <c r="E2496" t="s">
        <v>122</v>
      </c>
      <c r="F2496">
        <v>23</v>
      </c>
      <c r="G2496">
        <v>92.865348815917969</v>
      </c>
      <c r="H2496">
        <v>118.31949615478516</v>
      </c>
      <c r="I2496">
        <v>-25.454143524169922</v>
      </c>
      <c r="J2496">
        <v>-0.27409732341766357</v>
      </c>
      <c r="K2496">
        <v>-49.496685028076172</v>
      </c>
      <c r="L2496">
        <v>-35.292156219482422</v>
      </c>
      <c r="M2496">
        <v>-25.454143524169922</v>
      </c>
      <c r="N2496">
        <v>-15.616130828857422</v>
      </c>
      <c r="O2496">
        <v>-1.4116027355194092</v>
      </c>
      <c r="P2496">
        <v>-56.312412261962891</v>
      </c>
      <c r="Q2496">
        <v>5.4041233062744141</v>
      </c>
      <c r="R2496">
        <v>90</v>
      </c>
      <c r="S2496">
        <v>351.9561767578125</v>
      </c>
      <c r="T2496">
        <v>18.760494232177734</v>
      </c>
      <c r="U2496">
        <v>77.974853515625</v>
      </c>
      <c r="V2496">
        <v>99.900001525878906</v>
      </c>
      <c r="W2496">
        <v>75.405715942382812</v>
      </c>
    </row>
    <row r="2497" spans="1:23" x14ac:dyDescent="0.25">
      <c r="A2497" t="s">
        <v>79</v>
      </c>
      <c r="B2497" t="s">
        <v>100</v>
      </c>
      <c r="C2497" t="s">
        <v>104</v>
      </c>
      <c r="D2497" t="s">
        <v>27</v>
      </c>
      <c r="E2497" t="s">
        <v>122</v>
      </c>
      <c r="F2497">
        <v>24</v>
      </c>
      <c r="G2497">
        <v>93.644943237304688</v>
      </c>
      <c r="H2497">
        <v>108.73069763183594</v>
      </c>
      <c r="I2497">
        <v>-15.085763931274414</v>
      </c>
      <c r="J2497">
        <v>-0.16109533607959747</v>
      </c>
      <c r="K2497">
        <v>-39.098560333251953</v>
      </c>
      <c r="L2497">
        <v>-24.911605834960938</v>
      </c>
      <c r="M2497">
        <v>-15.085763931274414</v>
      </c>
      <c r="N2497">
        <v>-5.259922981262207</v>
      </c>
      <c r="O2497">
        <v>8.9270315170288086</v>
      </c>
      <c r="P2497">
        <v>-45.905853271484375</v>
      </c>
      <c r="Q2497">
        <v>15.734325408935547</v>
      </c>
      <c r="R2497">
        <v>90</v>
      </c>
      <c r="S2497">
        <v>351.08578491210937</v>
      </c>
      <c r="T2497">
        <v>18.737283706665039</v>
      </c>
      <c r="U2497">
        <v>77.974853515625</v>
      </c>
      <c r="V2497">
        <v>99.900001525878906</v>
      </c>
      <c r="W2497">
        <v>73.221229553222656</v>
      </c>
    </row>
    <row r="2498" spans="1:23" x14ac:dyDescent="0.25">
      <c r="A2498" t="s">
        <v>79</v>
      </c>
      <c r="B2498" t="s">
        <v>100</v>
      </c>
      <c r="C2498" t="s">
        <v>104</v>
      </c>
      <c r="D2498" t="s">
        <v>28</v>
      </c>
      <c r="E2498" t="s">
        <v>78</v>
      </c>
      <c r="F2498">
        <v>1</v>
      </c>
      <c r="G2498">
        <v>124.55863189697266</v>
      </c>
      <c r="H2498">
        <v>123.69068908691406</v>
      </c>
      <c r="I2498">
        <v>0.86794489622116089</v>
      </c>
      <c r="J2498">
        <v>6.9681634195148945E-3</v>
      </c>
      <c r="K2498">
        <v>-0.79876887798309326</v>
      </c>
      <c r="L2498">
        <v>0.18593913316726685</v>
      </c>
      <c r="M2498">
        <v>0.86794489622116089</v>
      </c>
      <c r="N2498">
        <v>1.5499507188796997</v>
      </c>
      <c r="O2498">
        <v>2.534658670425415</v>
      </c>
      <c r="P2498">
        <v>-1.271259069442749</v>
      </c>
      <c r="Q2498">
        <v>3.0071489810943604</v>
      </c>
      <c r="R2498">
        <v>233</v>
      </c>
      <c r="S2498">
        <v>1.6914138793945312</v>
      </c>
      <c r="T2498">
        <v>1.3005436658859253</v>
      </c>
      <c r="U2498">
        <v>79.056564331054687</v>
      </c>
      <c r="V2498">
        <v>98.133331298828125</v>
      </c>
      <c r="W2498">
        <v>75.295265197753906</v>
      </c>
    </row>
    <row r="2499" spans="1:23" x14ac:dyDescent="0.25">
      <c r="A2499" t="s">
        <v>79</v>
      </c>
      <c r="B2499" t="s">
        <v>100</v>
      </c>
      <c r="C2499" t="s">
        <v>104</v>
      </c>
      <c r="D2499" t="s">
        <v>28</v>
      </c>
      <c r="E2499" t="s">
        <v>78</v>
      </c>
      <c r="F2499">
        <v>2</v>
      </c>
      <c r="G2499">
        <v>120.92068481445312</v>
      </c>
      <c r="H2499">
        <v>119.84568786621094</v>
      </c>
      <c r="I2499">
        <v>1.0749989748001099</v>
      </c>
      <c r="J2499">
        <v>8.8901165872812271E-3</v>
      </c>
      <c r="K2499">
        <v>-0.63266295194625854</v>
      </c>
      <c r="L2499">
        <v>0.37623754143714905</v>
      </c>
      <c r="M2499">
        <v>1.0749989748001099</v>
      </c>
      <c r="N2499">
        <v>1.7737604379653931</v>
      </c>
      <c r="O2499">
        <v>2.782660961151123</v>
      </c>
      <c r="P2499">
        <v>-1.1167614459991455</v>
      </c>
      <c r="Q2499">
        <v>3.2667593955993652</v>
      </c>
      <c r="R2499">
        <v>233</v>
      </c>
      <c r="S2499">
        <v>1.7755446434020996</v>
      </c>
      <c r="T2499">
        <v>1.3324956893920898</v>
      </c>
      <c r="U2499">
        <v>79.056564331054687</v>
      </c>
      <c r="V2499">
        <v>98.133331298828125</v>
      </c>
      <c r="W2499">
        <v>74.317329406738281</v>
      </c>
    </row>
    <row r="2500" spans="1:23" x14ac:dyDescent="0.25">
      <c r="A2500" t="s">
        <v>79</v>
      </c>
      <c r="B2500" t="s">
        <v>100</v>
      </c>
      <c r="C2500" t="s">
        <v>104</v>
      </c>
      <c r="D2500" t="s">
        <v>28</v>
      </c>
      <c r="E2500" t="s">
        <v>78</v>
      </c>
      <c r="F2500">
        <v>3</v>
      </c>
      <c r="G2500">
        <v>119.73846435546875</v>
      </c>
      <c r="H2500">
        <v>118.640625</v>
      </c>
      <c r="I2500">
        <v>1.0978348255157471</v>
      </c>
      <c r="J2500">
        <v>9.1686062514781952E-3</v>
      </c>
      <c r="K2500">
        <v>-0.67088264226913452</v>
      </c>
      <c r="L2500">
        <v>0.37408998608589172</v>
      </c>
      <c r="M2500">
        <v>1.0978348255157471</v>
      </c>
      <c r="N2500">
        <v>1.8215796947479248</v>
      </c>
      <c r="O2500">
        <v>2.8665523529052734</v>
      </c>
      <c r="P2500">
        <v>-1.1722894906997681</v>
      </c>
      <c r="Q2500">
        <v>3.3679590225219727</v>
      </c>
      <c r="R2500">
        <v>233</v>
      </c>
      <c r="S2500">
        <v>1.9047795534133911</v>
      </c>
      <c r="T2500">
        <v>1.38013756275177</v>
      </c>
      <c r="U2500">
        <v>79.056564331054687</v>
      </c>
      <c r="V2500">
        <v>98.133331298828125</v>
      </c>
      <c r="W2500">
        <v>73.514381408691406</v>
      </c>
    </row>
    <row r="2501" spans="1:23" x14ac:dyDescent="0.25">
      <c r="A2501" t="s">
        <v>79</v>
      </c>
      <c r="B2501" t="s">
        <v>100</v>
      </c>
      <c r="C2501" t="s">
        <v>104</v>
      </c>
      <c r="D2501" t="s">
        <v>28</v>
      </c>
      <c r="E2501" t="s">
        <v>78</v>
      </c>
      <c r="F2501">
        <v>4</v>
      </c>
      <c r="G2501">
        <v>122.89755249023437</v>
      </c>
      <c r="H2501">
        <v>121.34709930419922</v>
      </c>
      <c r="I2501">
        <v>1.5504587888717651</v>
      </c>
      <c r="J2501">
        <v>1.2615864165127277E-2</v>
      </c>
      <c r="K2501">
        <v>-0.27345886826515198</v>
      </c>
      <c r="L2501">
        <v>0.80412650108337402</v>
      </c>
      <c r="M2501">
        <v>1.5504587888717651</v>
      </c>
      <c r="N2501">
        <v>2.2967910766601562</v>
      </c>
      <c r="O2501">
        <v>3.3743765354156494</v>
      </c>
      <c r="P2501">
        <v>-0.79051417112350464</v>
      </c>
      <c r="Q2501">
        <v>3.8914318084716797</v>
      </c>
      <c r="R2501">
        <v>233</v>
      </c>
      <c r="S2501">
        <v>2.0255281925201416</v>
      </c>
      <c r="T2501">
        <v>1.4232105016708374</v>
      </c>
      <c r="U2501">
        <v>79.056564331054687</v>
      </c>
      <c r="V2501">
        <v>98.133331298828125</v>
      </c>
      <c r="W2501">
        <v>72.8343505859375</v>
      </c>
    </row>
    <row r="2502" spans="1:23" x14ac:dyDescent="0.25">
      <c r="A2502" t="s">
        <v>79</v>
      </c>
      <c r="B2502" t="s">
        <v>100</v>
      </c>
      <c r="C2502" t="s">
        <v>104</v>
      </c>
      <c r="D2502" t="s">
        <v>28</v>
      </c>
      <c r="E2502" t="s">
        <v>78</v>
      </c>
      <c r="F2502">
        <v>5</v>
      </c>
      <c r="G2502">
        <v>129.02473449707031</v>
      </c>
      <c r="H2502">
        <v>126.51679229736328</v>
      </c>
      <c r="I2502">
        <v>2.507946252822876</v>
      </c>
      <c r="J2502">
        <v>1.9437717273831367E-2</v>
      </c>
      <c r="K2502">
        <v>0.70446348190307617</v>
      </c>
      <c r="L2502">
        <v>1.7699757814407349</v>
      </c>
      <c r="M2502">
        <v>2.507946252822876</v>
      </c>
      <c r="N2502">
        <v>3.2459168434143066</v>
      </c>
      <c r="O2502">
        <v>4.3114290237426758</v>
      </c>
      <c r="P2502">
        <v>0.19320119917392731</v>
      </c>
      <c r="Q2502">
        <v>4.8226914405822754</v>
      </c>
      <c r="R2502">
        <v>233</v>
      </c>
      <c r="S2502">
        <v>1.9803949594497681</v>
      </c>
      <c r="T2502">
        <v>1.4072650671005249</v>
      </c>
      <c r="U2502">
        <v>79.056564331054687</v>
      </c>
      <c r="V2502">
        <v>98.133331298828125</v>
      </c>
      <c r="W2502">
        <v>72.233551025390625</v>
      </c>
    </row>
    <row r="2503" spans="1:23" x14ac:dyDescent="0.25">
      <c r="A2503" t="s">
        <v>79</v>
      </c>
      <c r="B2503" t="s">
        <v>100</v>
      </c>
      <c r="C2503" t="s">
        <v>104</v>
      </c>
      <c r="D2503" t="s">
        <v>28</v>
      </c>
      <c r="E2503" t="s">
        <v>78</v>
      </c>
      <c r="F2503">
        <v>6</v>
      </c>
      <c r="G2503">
        <v>142.47651672363281</v>
      </c>
      <c r="H2503">
        <v>140.7703857421875</v>
      </c>
      <c r="I2503">
        <v>1.7061210870742798</v>
      </c>
      <c r="J2503">
        <v>1.1974752880632877E-2</v>
      </c>
      <c r="K2503">
        <v>-0.31278452277183533</v>
      </c>
      <c r="L2503">
        <v>0.8800012469291687</v>
      </c>
      <c r="M2503">
        <v>1.7061210870742798</v>
      </c>
      <c r="N2503">
        <v>2.5322408676147461</v>
      </c>
      <c r="O2503">
        <v>3.7250266075134277</v>
      </c>
      <c r="P2503">
        <v>-0.88511621952056885</v>
      </c>
      <c r="Q2503">
        <v>4.297358512878418</v>
      </c>
      <c r="R2503">
        <v>233</v>
      </c>
      <c r="S2503">
        <v>2.4817605018615723</v>
      </c>
      <c r="T2503">
        <v>1.5753604173660278</v>
      </c>
      <c r="U2503">
        <v>79.056564331054687</v>
      </c>
      <c r="V2503">
        <v>98.133331298828125</v>
      </c>
      <c r="W2503">
        <v>71.838920593261719</v>
      </c>
    </row>
    <row r="2504" spans="1:23" x14ac:dyDescent="0.25">
      <c r="A2504" t="s">
        <v>79</v>
      </c>
      <c r="B2504" t="s">
        <v>100</v>
      </c>
      <c r="C2504" t="s">
        <v>104</v>
      </c>
      <c r="D2504" t="s">
        <v>28</v>
      </c>
      <c r="E2504" t="s">
        <v>78</v>
      </c>
      <c r="F2504">
        <v>7</v>
      </c>
      <c r="G2504">
        <v>155.39523315429687</v>
      </c>
      <c r="H2504">
        <v>152.50425720214844</v>
      </c>
      <c r="I2504">
        <v>2.8909921646118164</v>
      </c>
      <c r="J2504">
        <v>1.8604123964905739E-2</v>
      </c>
      <c r="K2504">
        <v>0.9049457311630249</v>
      </c>
      <c r="L2504">
        <v>2.0783181190490723</v>
      </c>
      <c r="M2504">
        <v>2.8909921646118164</v>
      </c>
      <c r="N2504">
        <v>3.7036662101745605</v>
      </c>
      <c r="O2504">
        <v>4.8770384788513184</v>
      </c>
      <c r="P2504">
        <v>0.34192913770675659</v>
      </c>
      <c r="Q2504">
        <v>5.4400553703308105</v>
      </c>
      <c r="R2504">
        <v>233</v>
      </c>
      <c r="S2504">
        <v>2.4016330242156982</v>
      </c>
      <c r="T2504">
        <v>1.549720287322998</v>
      </c>
      <c r="U2504">
        <v>79.056564331054687</v>
      </c>
      <c r="V2504">
        <v>98.133331298828125</v>
      </c>
      <c r="W2504">
        <v>71.4271240234375</v>
      </c>
    </row>
    <row r="2505" spans="1:23" x14ac:dyDescent="0.25">
      <c r="A2505" t="s">
        <v>79</v>
      </c>
      <c r="B2505" t="s">
        <v>100</v>
      </c>
      <c r="C2505" t="s">
        <v>104</v>
      </c>
      <c r="D2505" t="s">
        <v>28</v>
      </c>
      <c r="E2505" t="s">
        <v>78</v>
      </c>
      <c r="F2505">
        <v>8</v>
      </c>
      <c r="G2505">
        <v>168.90200805664062</v>
      </c>
      <c r="H2505">
        <v>165.31533813476562</v>
      </c>
      <c r="I2505">
        <v>3.5866725444793701</v>
      </c>
      <c r="J2505">
        <v>2.1235227584838867E-2</v>
      </c>
      <c r="K2505">
        <v>1.5276532173156738</v>
      </c>
      <c r="L2505">
        <v>2.7441384792327881</v>
      </c>
      <c r="M2505">
        <v>3.5866725444793701</v>
      </c>
      <c r="N2505">
        <v>4.429206371307373</v>
      </c>
      <c r="O2505">
        <v>5.6456918716430664</v>
      </c>
      <c r="P2505">
        <v>0.94394981861114502</v>
      </c>
      <c r="Q2505">
        <v>6.2293953895568848</v>
      </c>
      <c r="R2505">
        <v>233</v>
      </c>
      <c r="S2505">
        <v>2.5813605785369873</v>
      </c>
      <c r="T2505">
        <v>1.606661319732666</v>
      </c>
      <c r="U2505">
        <v>79.056564331054687</v>
      </c>
      <c r="V2505">
        <v>98.133331298828125</v>
      </c>
      <c r="W2505">
        <v>71.626296997070312</v>
      </c>
    </row>
    <row r="2506" spans="1:23" x14ac:dyDescent="0.25">
      <c r="A2506" t="s">
        <v>79</v>
      </c>
      <c r="B2506" t="s">
        <v>100</v>
      </c>
      <c r="C2506" t="s">
        <v>104</v>
      </c>
      <c r="D2506" t="s">
        <v>28</v>
      </c>
      <c r="E2506" t="s">
        <v>78</v>
      </c>
      <c r="F2506">
        <v>9</v>
      </c>
      <c r="G2506">
        <v>182.07940673828125</v>
      </c>
      <c r="H2506">
        <v>178.85597229003906</v>
      </c>
      <c r="I2506">
        <v>3.2234361171722412</v>
      </c>
      <c r="J2506">
        <v>1.77034642547369E-2</v>
      </c>
      <c r="K2506">
        <v>1.1590529680252075</v>
      </c>
      <c r="L2506">
        <v>2.3787071704864502</v>
      </c>
      <c r="M2506">
        <v>3.2234361171722412</v>
      </c>
      <c r="N2506">
        <v>4.0681648254394531</v>
      </c>
      <c r="O2506">
        <v>5.2878193855285645</v>
      </c>
      <c r="P2506">
        <v>0.57382899522781372</v>
      </c>
      <c r="Q2506">
        <v>5.8730430603027344</v>
      </c>
      <c r="R2506">
        <v>233</v>
      </c>
      <c r="S2506">
        <v>2.5948271751403809</v>
      </c>
      <c r="T2506">
        <v>1.6108467578887939</v>
      </c>
      <c r="U2506">
        <v>79.056564331054687</v>
      </c>
      <c r="V2506">
        <v>98.133331298828125</v>
      </c>
      <c r="W2506">
        <v>73.639328002929688</v>
      </c>
    </row>
    <row r="2507" spans="1:23" x14ac:dyDescent="0.25">
      <c r="A2507" t="s">
        <v>79</v>
      </c>
      <c r="B2507" t="s">
        <v>100</v>
      </c>
      <c r="C2507" t="s">
        <v>104</v>
      </c>
      <c r="D2507" t="s">
        <v>28</v>
      </c>
      <c r="E2507" t="s">
        <v>78</v>
      </c>
      <c r="F2507">
        <v>10</v>
      </c>
      <c r="G2507">
        <v>193.06419372558594</v>
      </c>
      <c r="H2507">
        <v>190.01911926269531</v>
      </c>
      <c r="I2507">
        <v>3.0450844764709473</v>
      </c>
      <c r="J2507">
        <v>1.5772392973303795E-2</v>
      </c>
      <c r="K2507">
        <v>0.93675523996353149</v>
      </c>
      <c r="L2507">
        <v>2.1823732852935791</v>
      </c>
      <c r="M2507">
        <v>3.0450844764709473</v>
      </c>
      <c r="N2507">
        <v>3.9077956676483154</v>
      </c>
      <c r="O2507">
        <v>5.1534137725830078</v>
      </c>
      <c r="P2507">
        <v>0.33907324075698853</v>
      </c>
      <c r="Q2507">
        <v>5.7510957717895508</v>
      </c>
      <c r="R2507">
        <v>233</v>
      </c>
      <c r="S2507">
        <v>2.7064790725708008</v>
      </c>
      <c r="T2507">
        <v>1.6451380252838135</v>
      </c>
      <c r="U2507">
        <v>79.056564331054687</v>
      </c>
      <c r="V2507">
        <v>98.133331298828125</v>
      </c>
      <c r="W2507">
        <v>76.911003112792969</v>
      </c>
    </row>
    <row r="2508" spans="1:23" x14ac:dyDescent="0.25">
      <c r="A2508" t="s">
        <v>79</v>
      </c>
      <c r="B2508" t="s">
        <v>100</v>
      </c>
      <c r="C2508" t="s">
        <v>104</v>
      </c>
      <c r="D2508" t="s">
        <v>28</v>
      </c>
      <c r="E2508" t="s">
        <v>78</v>
      </c>
      <c r="F2508">
        <v>11</v>
      </c>
      <c r="G2508">
        <v>203.84889221191406</v>
      </c>
      <c r="H2508">
        <v>201.57133483886719</v>
      </c>
      <c r="I2508">
        <v>2.277559757232666</v>
      </c>
      <c r="J2508">
        <v>1.1172784492373466E-2</v>
      </c>
      <c r="K2508">
        <v>0.389870285987854</v>
      </c>
      <c r="L2508">
        <v>1.5051325559616089</v>
      </c>
      <c r="M2508">
        <v>2.277559757232666</v>
      </c>
      <c r="N2508">
        <v>3.0499870777130127</v>
      </c>
      <c r="O2508">
        <v>4.1652493476867676</v>
      </c>
      <c r="P2508">
        <v>-0.14526344835758209</v>
      </c>
      <c r="Q2508">
        <v>4.700383186340332</v>
      </c>
      <c r="R2508">
        <v>233</v>
      </c>
      <c r="S2508">
        <v>2.1696462631225586</v>
      </c>
      <c r="T2508">
        <v>1.4729719161987305</v>
      </c>
      <c r="U2508">
        <v>79.056564331054687</v>
      </c>
      <c r="V2508">
        <v>98.133331298828125</v>
      </c>
      <c r="W2508">
        <v>80.379119873046875</v>
      </c>
    </row>
    <row r="2509" spans="1:23" x14ac:dyDescent="0.25">
      <c r="A2509" t="s">
        <v>79</v>
      </c>
      <c r="B2509" t="s">
        <v>100</v>
      </c>
      <c r="C2509" t="s">
        <v>104</v>
      </c>
      <c r="D2509" t="s">
        <v>28</v>
      </c>
      <c r="E2509" t="s">
        <v>78</v>
      </c>
      <c r="F2509">
        <v>12</v>
      </c>
      <c r="G2509">
        <v>209.95719909667969</v>
      </c>
      <c r="H2509">
        <v>208.56338500976562</v>
      </c>
      <c r="I2509">
        <v>1.39380943775177</v>
      </c>
      <c r="J2509">
        <v>6.6385408863425255E-3</v>
      </c>
      <c r="K2509">
        <v>-0.41852131485939026</v>
      </c>
      <c r="L2509">
        <v>0.65221840143203735</v>
      </c>
      <c r="M2509">
        <v>1.39380943775177</v>
      </c>
      <c r="N2509">
        <v>2.1354005336761475</v>
      </c>
      <c r="O2509">
        <v>3.2061402797698975</v>
      </c>
      <c r="P2509">
        <v>-0.93229186534881592</v>
      </c>
      <c r="Q2509">
        <v>3.7199108600616455</v>
      </c>
      <c r="R2509">
        <v>233</v>
      </c>
      <c r="S2509">
        <v>1.9998743534088135</v>
      </c>
      <c r="T2509">
        <v>1.4141691923141479</v>
      </c>
      <c r="U2509">
        <v>79.056564331054687</v>
      </c>
      <c r="V2509">
        <v>98.133331298828125</v>
      </c>
      <c r="W2509">
        <v>83.231918334960938</v>
      </c>
    </row>
    <row r="2510" spans="1:23" x14ac:dyDescent="0.25">
      <c r="A2510" t="s">
        <v>79</v>
      </c>
      <c r="B2510" t="s">
        <v>100</v>
      </c>
      <c r="C2510" t="s">
        <v>104</v>
      </c>
      <c r="D2510" t="s">
        <v>28</v>
      </c>
      <c r="E2510" t="s">
        <v>78</v>
      </c>
      <c r="F2510">
        <v>13</v>
      </c>
      <c r="G2510">
        <v>212.51300048828125</v>
      </c>
      <c r="H2510">
        <v>211.01824951171875</v>
      </c>
      <c r="I2510">
        <v>1.4947551488876343</v>
      </c>
      <c r="J2510">
        <v>7.0337117649614811E-3</v>
      </c>
      <c r="K2510">
        <v>-0.23872494697570801</v>
      </c>
      <c r="L2510">
        <v>0.78542912006378174</v>
      </c>
      <c r="M2510">
        <v>1.4947551488876343</v>
      </c>
      <c r="N2510">
        <v>2.2040810585021973</v>
      </c>
      <c r="O2510">
        <v>3.2282352447509766</v>
      </c>
      <c r="P2510">
        <v>-0.73014247417449951</v>
      </c>
      <c r="Q2510">
        <v>3.7196526527404785</v>
      </c>
      <c r="R2510">
        <v>233</v>
      </c>
      <c r="S2510">
        <v>1.8296396732330322</v>
      </c>
      <c r="T2510">
        <v>1.3526417016983032</v>
      </c>
      <c r="U2510">
        <v>79.056564331054687</v>
      </c>
      <c r="V2510">
        <v>98.133331298828125</v>
      </c>
      <c r="W2510">
        <v>85.513526916503906</v>
      </c>
    </row>
    <row r="2511" spans="1:23" x14ac:dyDescent="0.25">
      <c r="A2511" t="s">
        <v>79</v>
      </c>
      <c r="B2511" t="s">
        <v>100</v>
      </c>
      <c r="C2511" t="s">
        <v>104</v>
      </c>
      <c r="D2511" t="s">
        <v>28</v>
      </c>
      <c r="E2511" t="s">
        <v>78</v>
      </c>
      <c r="F2511">
        <v>14</v>
      </c>
      <c r="G2511">
        <v>212.86900329589844</v>
      </c>
      <c r="H2511">
        <v>211.22323608398438</v>
      </c>
      <c r="I2511">
        <v>1.6457715034484863</v>
      </c>
      <c r="J2511">
        <v>7.7313818037509918E-3</v>
      </c>
      <c r="K2511">
        <v>-0.1196339875459671</v>
      </c>
      <c r="L2511">
        <v>0.92338186502456665</v>
      </c>
      <c r="M2511">
        <v>1.6457715034484863</v>
      </c>
      <c r="N2511">
        <v>2.3681612014770508</v>
      </c>
      <c r="O2511">
        <v>3.4111769199371338</v>
      </c>
      <c r="P2511">
        <v>-0.6201019287109375</v>
      </c>
      <c r="Q2511">
        <v>3.9116449356079102</v>
      </c>
      <c r="R2511">
        <v>233</v>
      </c>
      <c r="S2511">
        <v>1.8976529836654663</v>
      </c>
      <c r="T2511">
        <v>1.3775532245635986</v>
      </c>
      <c r="U2511">
        <v>79.056564331054687</v>
      </c>
      <c r="V2511">
        <v>98.133331298828125</v>
      </c>
      <c r="W2511">
        <v>86.850814819335938</v>
      </c>
    </row>
    <row r="2512" spans="1:23" x14ac:dyDescent="0.25">
      <c r="A2512" t="s">
        <v>79</v>
      </c>
      <c r="B2512" t="s">
        <v>100</v>
      </c>
      <c r="C2512" t="s">
        <v>104</v>
      </c>
      <c r="D2512" t="s">
        <v>28</v>
      </c>
      <c r="E2512" t="s">
        <v>78</v>
      </c>
      <c r="F2512">
        <v>15</v>
      </c>
      <c r="G2512">
        <v>212.52647399902344</v>
      </c>
      <c r="H2512">
        <v>210.45780944824219</v>
      </c>
      <c r="I2512">
        <v>2.0686690807342529</v>
      </c>
      <c r="J2512">
        <v>9.7337011247873306E-3</v>
      </c>
      <c r="K2512">
        <v>0.21829530596733093</v>
      </c>
      <c r="L2512">
        <v>1.3115111589431763</v>
      </c>
      <c r="M2512">
        <v>2.0686690807342529</v>
      </c>
      <c r="N2512">
        <v>2.8258271217346191</v>
      </c>
      <c r="O2512">
        <v>3.9190428256988525</v>
      </c>
      <c r="P2512">
        <v>-0.30625995993614197</v>
      </c>
      <c r="Q2512">
        <v>4.4435982704162598</v>
      </c>
      <c r="R2512">
        <v>233</v>
      </c>
      <c r="S2512">
        <v>2.0847153663635254</v>
      </c>
      <c r="T2512">
        <v>1.4438543319702148</v>
      </c>
      <c r="U2512">
        <v>79.056564331054687</v>
      </c>
      <c r="V2512">
        <v>98.133331298828125</v>
      </c>
      <c r="W2512">
        <v>87.599197387695312</v>
      </c>
    </row>
    <row r="2513" spans="1:23" x14ac:dyDescent="0.25">
      <c r="A2513" t="s">
        <v>79</v>
      </c>
      <c r="B2513" t="s">
        <v>100</v>
      </c>
      <c r="C2513" t="s">
        <v>104</v>
      </c>
      <c r="D2513" t="s">
        <v>28</v>
      </c>
      <c r="E2513" t="s">
        <v>78</v>
      </c>
      <c r="F2513">
        <v>16</v>
      </c>
      <c r="G2513">
        <v>210.07081604003906</v>
      </c>
      <c r="H2513">
        <v>206.98542785644531</v>
      </c>
      <c r="I2513">
        <v>3.085399866104126</v>
      </c>
      <c r="J2513">
        <v>1.4687427319586277E-2</v>
      </c>
      <c r="K2513">
        <v>1.1559640169143677</v>
      </c>
      <c r="L2513">
        <v>2.2958903312683105</v>
      </c>
      <c r="M2513">
        <v>3.085399866104126</v>
      </c>
      <c r="N2513">
        <v>3.8749094009399414</v>
      </c>
      <c r="O2513">
        <v>5.0148358345031738</v>
      </c>
      <c r="P2513">
        <v>0.60899573564529419</v>
      </c>
      <c r="Q2513">
        <v>5.5618038177490234</v>
      </c>
      <c r="R2513">
        <v>233</v>
      </c>
      <c r="S2513">
        <v>2.2666711807250977</v>
      </c>
      <c r="T2513">
        <v>1.5055468082427979</v>
      </c>
      <c r="U2513">
        <v>79.056564331054687</v>
      </c>
      <c r="V2513">
        <v>98.133331298828125</v>
      </c>
      <c r="W2513">
        <v>87.677200317382812</v>
      </c>
    </row>
    <row r="2514" spans="1:23" x14ac:dyDescent="0.25">
      <c r="A2514" t="s">
        <v>79</v>
      </c>
      <c r="B2514" t="s">
        <v>100</v>
      </c>
      <c r="C2514" t="s">
        <v>104</v>
      </c>
      <c r="D2514" t="s">
        <v>28</v>
      </c>
      <c r="E2514" t="s">
        <v>78</v>
      </c>
      <c r="F2514">
        <v>17</v>
      </c>
      <c r="G2514">
        <v>204.90948486328125</v>
      </c>
      <c r="H2514">
        <v>201.80674743652344</v>
      </c>
      <c r="I2514">
        <v>3.1027283668518066</v>
      </c>
      <c r="J2514">
        <v>1.5141946263611317E-2</v>
      </c>
      <c r="K2514">
        <v>1.1416279077529907</v>
      </c>
      <c r="L2514">
        <v>2.3002619743347168</v>
      </c>
      <c r="M2514">
        <v>3.1027283668518066</v>
      </c>
      <c r="N2514">
        <v>3.9051947593688965</v>
      </c>
      <c r="O2514">
        <v>5.0638289451599121</v>
      </c>
      <c r="P2514">
        <v>0.58568316698074341</v>
      </c>
      <c r="Q2514">
        <v>5.6197733879089355</v>
      </c>
      <c r="R2514">
        <v>233</v>
      </c>
      <c r="S2514">
        <v>2.3416798114776611</v>
      </c>
      <c r="T2514">
        <v>1.5302548408508301</v>
      </c>
      <c r="U2514">
        <v>79.056564331054687</v>
      </c>
      <c r="V2514">
        <v>98.133331298828125</v>
      </c>
      <c r="W2514">
        <v>87.376152038574219</v>
      </c>
    </row>
    <row r="2515" spans="1:23" x14ac:dyDescent="0.25">
      <c r="A2515" t="s">
        <v>79</v>
      </c>
      <c r="B2515" t="s">
        <v>100</v>
      </c>
      <c r="C2515" t="s">
        <v>104</v>
      </c>
      <c r="D2515" t="s">
        <v>28</v>
      </c>
      <c r="E2515" t="s">
        <v>78</v>
      </c>
      <c r="F2515">
        <v>18</v>
      </c>
      <c r="G2515">
        <v>197.46171569824219</v>
      </c>
      <c r="H2515">
        <v>195.05943298339844</v>
      </c>
      <c r="I2515">
        <v>2.402271032333374</v>
      </c>
      <c r="J2515">
        <v>1.2165755964815617E-2</v>
      </c>
      <c r="K2515">
        <v>0.17961594462394714</v>
      </c>
      <c r="L2515">
        <v>1.4927785396575928</v>
      </c>
      <c r="M2515">
        <v>2.402271032333374</v>
      </c>
      <c r="N2515">
        <v>3.3117635250091553</v>
      </c>
      <c r="O2515">
        <v>4.6249260902404785</v>
      </c>
      <c r="P2515">
        <v>-0.45047590136528015</v>
      </c>
      <c r="Q2515">
        <v>5.2550177574157715</v>
      </c>
      <c r="R2515">
        <v>233</v>
      </c>
      <c r="S2515">
        <v>3.0079596042633057</v>
      </c>
      <c r="T2515">
        <v>1.7343469858169556</v>
      </c>
      <c r="U2515">
        <v>79.056564331054687</v>
      </c>
      <c r="V2515">
        <v>98.133331298828125</v>
      </c>
      <c r="W2515">
        <v>86.45111083984375</v>
      </c>
    </row>
    <row r="2516" spans="1:23" x14ac:dyDescent="0.25">
      <c r="A2516" t="s">
        <v>79</v>
      </c>
      <c r="B2516" t="s">
        <v>100</v>
      </c>
      <c r="C2516" t="s">
        <v>104</v>
      </c>
      <c r="D2516" t="s">
        <v>28</v>
      </c>
      <c r="E2516" t="s">
        <v>78</v>
      </c>
      <c r="F2516">
        <v>19</v>
      </c>
      <c r="G2516">
        <v>188.95475769042969</v>
      </c>
      <c r="H2516">
        <v>187.62297058105469</v>
      </c>
      <c r="I2516">
        <v>1.3317899703979492</v>
      </c>
      <c r="J2516">
        <v>7.0481947623193264E-3</v>
      </c>
      <c r="K2516">
        <v>-0.97930395603179932</v>
      </c>
      <c r="L2516">
        <v>0.38610908389091492</v>
      </c>
      <c r="M2516">
        <v>1.3317899703979492</v>
      </c>
      <c r="N2516">
        <v>2.2774708271026611</v>
      </c>
      <c r="O2516">
        <v>3.6428837776184082</v>
      </c>
      <c r="P2516">
        <v>-1.6344670057296753</v>
      </c>
      <c r="Q2516">
        <v>4.2980470657348633</v>
      </c>
      <c r="R2516">
        <v>233</v>
      </c>
      <c r="S2516">
        <v>3.2520933151245117</v>
      </c>
      <c r="T2516">
        <v>1.8033561706542969</v>
      </c>
      <c r="U2516">
        <v>79.056564331054687</v>
      </c>
      <c r="V2516">
        <v>98.133331298828125</v>
      </c>
      <c r="W2516">
        <v>84.980712890625</v>
      </c>
    </row>
    <row r="2517" spans="1:23" x14ac:dyDescent="0.25">
      <c r="A2517" t="s">
        <v>79</v>
      </c>
      <c r="B2517" t="s">
        <v>100</v>
      </c>
      <c r="C2517" t="s">
        <v>104</v>
      </c>
      <c r="D2517" t="s">
        <v>28</v>
      </c>
      <c r="E2517" t="s">
        <v>78</v>
      </c>
      <c r="F2517">
        <v>20</v>
      </c>
      <c r="G2517">
        <v>186.59124755859375</v>
      </c>
      <c r="H2517">
        <v>184.99797058105469</v>
      </c>
      <c r="I2517">
        <v>1.5932648181915283</v>
      </c>
      <c r="J2517">
        <v>8.5387974977493286E-3</v>
      </c>
      <c r="K2517">
        <v>-0.6306644082069397</v>
      </c>
      <c r="L2517">
        <v>0.6832510232925415</v>
      </c>
      <c r="M2517">
        <v>1.5932648181915283</v>
      </c>
      <c r="N2517">
        <v>2.5032787322998047</v>
      </c>
      <c r="O2517">
        <v>3.8171939849853516</v>
      </c>
      <c r="P2517">
        <v>-1.2611174583435059</v>
      </c>
      <c r="Q2517">
        <v>4.4476470947265625</v>
      </c>
      <c r="R2517">
        <v>233</v>
      </c>
      <c r="S2517">
        <v>3.0114090442657471</v>
      </c>
      <c r="T2517">
        <v>1.7353411912918091</v>
      </c>
      <c r="U2517">
        <v>79.056564331054687</v>
      </c>
      <c r="V2517">
        <v>98.133331298828125</v>
      </c>
      <c r="W2517">
        <v>82.963386535644531</v>
      </c>
    </row>
    <row r="2518" spans="1:23" x14ac:dyDescent="0.25">
      <c r="A2518" t="s">
        <v>79</v>
      </c>
      <c r="B2518" t="s">
        <v>100</v>
      </c>
      <c r="C2518" t="s">
        <v>104</v>
      </c>
      <c r="D2518" t="s">
        <v>28</v>
      </c>
      <c r="E2518" t="s">
        <v>78</v>
      </c>
      <c r="F2518">
        <v>21</v>
      </c>
      <c r="G2518">
        <v>182.48382568359375</v>
      </c>
      <c r="H2518">
        <v>180.76300048828125</v>
      </c>
      <c r="I2518">
        <v>1.7208247184753418</v>
      </c>
      <c r="J2518">
        <v>9.4300126656889915E-3</v>
      </c>
      <c r="K2518">
        <v>-0.42990568280220032</v>
      </c>
      <c r="L2518">
        <v>0.84076327085494995</v>
      </c>
      <c r="M2518">
        <v>1.7208247184753418</v>
      </c>
      <c r="N2518">
        <v>2.6008861064910889</v>
      </c>
      <c r="O2518">
        <v>3.8715550899505615</v>
      </c>
      <c r="P2518">
        <v>-1.0396078824996948</v>
      </c>
      <c r="Q2518">
        <v>4.481257438659668</v>
      </c>
      <c r="R2518">
        <v>233</v>
      </c>
      <c r="S2518">
        <v>2.8164353370666504</v>
      </c>
      <c r="T2518">
        <v>1.6782238483428955</v>
      </c>
      <c r="U2518">
        <v>79.056564331054687</v>
      </c>
      <c r="V2518">
        <v>98.133331298828125</v>
      </c>
      <c r="W2518">
        <v>80.130668640136719</v>
      </c>
    </row>
    <row r="2519" spans="1:23" x14ac:dyDescent="0.25">
      <c r="A2519" t="s">
        <v>79</v>
      </c>
      <c r="B2519" t="s">
        <v>100</v>
      </c>
      <c r="C2519" t="s">
        <v>104</v>
      </c>
      <c r="D2519" t="s">
        <v>28</v>
      </c>
      <c r="E2519" t="s">
        <v>78</v>
      </c>
      <c r="F2519">
        <v>22</v>
      </c>
      <c r="G2519">
        <v>165.72178649902344</v>
      </c>
      <c r="H2519">
        <v>165.27169799804687</v>
      </c>
      <c r="I2519">
        <v>0.45009475946426392</v>
      </c>
      <c r="J2519">
        <v>2.7159661985933781E-3</v>
      </c>
      <c r="K2519">
        <v>-1.4882487058639526</v>
      </c>
      <c r="L2519">
        <v>-0.34305965900421143</v>
      </c>
      <c r="M2519">
        <v>0.45009475946426392</v>
      </c>
      <c r="N2519">
        <v>1.2432491779327393</v>
      </c>
      <c r="O2519">
        <v>2.3884382247924805</v>
      </c>
      <c r="P2519">
        <v>-2.0377421379089355</v>
      </c>
      <c r="Q2519">
        <v>2.9379315376281738</v>
      </c>
      <c r="R2519">
        <v>233</v>
      </c>
      <c r="S2519">
        <v>2.2876484394073486</v>
      </c>
      <c r="T2519">
        <v>1.5124974250793457</v>
      </c>
      <c r="U2519">
        <v>79.056564331054687</v>
      </c>
      <c r="V2519">
        <v>98.133331298828125</v>
      </c>
      <c r="W2519">
        <v>77.756584167480469</v>
      </c>
    </row>
    <row r="2520" spans="1:23" x14ac:dyDescent="0.25">
      <c r="A2520" t="s">
        <v>79</v>
      </c>
      <c r="B2520" t="s">
        <v>100</v>
      </c>
      <c r="C2520" t="s">
        <v>104</v>
      </c>
      <c r="D2520" t="s">
        <v>28</v>
      </c>
      <c r="E2520" t="s">
        <v>78</v>
      </c>
      <c r="F2520">
        <v>23</v>
      </c>
      <c r="G2520">
        <v>148.22085571289062</v>
      </c>
      <c r="H2520">
        <v>146.96728515625</v>
      </c>
      <c r="I2520">
        <v>1.2535834312438965</v>
      </c>
      <c r="J2520">
        <v>8.4575377404689789E-3</v>
      </c>
      <c r="K2520">
        <v>-0.50954818725585938</v>
      </c>
      <c r="L2520">
        <v>0.53212428092956543</v>
      </c>
      <c r="M2520">
        <v>1.2535834312438965</v>
      </c>
      <c r="N2520">
        <v>1.9750425815582275</v>
      </c>
      <c r="O2520">
        <v>3.0167150497436523</v>
      </c>
      <c r="P2520">
        <v>-1.0093715190887451</v>
      </c>
      <c r="Q2520">
        <v>3.5165383815765381</v>
      </c>
      <c r="R2520">
        <v>233</v>
      </c>
      <c r="S2520">
        <v>1.8927675485610962</v>
      </c>
      <c r="T2520">
        <v>1.3757789134979248</v>
      </c>
      <c r="U2520">
        <v>79.056564331054687</v>
      </c>
      <c r="V2520">
        <v>98.133331298828125</v>
      </c>
      <c r="W2520">
        <v>76.216567993164063</v>
      </c>
    </row>
    <row r="2521" spans="1:23" x14ac:dyDescent="0.25">
      <c r="A2521" t="s">
        <v>79</v>
      </c>
      <c r="B2521" t="s">
        <v>100</v>
      </c>
      <c r="C2521" t="s">
        <v>104</v>
      </c>
      <c r="D2521" t="s">
        <v>28</v>
      </c>
      <c r="E2521" t="s">
        <v>78</v>
      </c>
      <c r="F2521">
        <v>24</v>
      </c>
      <c r="G2521">
        <v>132.37318420410156</v>
      </c>
      <c r="H2521">
        <v>131.26951599121094</v>
      </c>
      <c r="I2521">
        <v>1.1036688089370728</v>
      </c>
      <c r="J2521">
        <v>8.3375554531812668E-3</v>
      </c>
      <c r="K2521">
        <v>-0.33772930502891541</v>
      </c>
      <c r="L2521">
        <v>0.51386040449142456</v>
      </c>
      <c r="M2521">
        <v>1.1036688089370728</v>
      </c>
      <c r="N2521">
        <v>1.6934772729873657</v>
      </c>
      <c r="O2521">
        <v>2.5450668334960937</v>
      </c>
      <c r="P2521">
        <v>-0.7463456392288208</v>
      </c>
      <c r="Q2521">
        <v>2.9536831378936768</v>
      </c>
      <c r="R2521">
        <v>233</v>
      </c>
      <c r="S2521">
        <v>1.2650151252746582</v>
      </c>
      <c r="T2521">
        <v>1.1247289180755615</v>
      </c>
      <c r="U2521">
        <v>79.056564331054687</v>
      </c>
      <c r="V2521">
        <v>98.133331298828125</v>
      </c>
      <c r="W2521">
        <v>75.016380310058594</v>
      </c>
    </row>
    <row r="2522" spans="1:23" x14ac:dyDescent="0.25">
      <c r="A2522" t="s">
        <v>79</v>
      </c>
      <c r="B2522" t="s">
        <v>100</v>
      </c>
      <c r="C2522" t="s">
        <v>104</v>
      </c>
      <c r="D2522" t="s">
        <v>28</v>
      </c>
      <c r="E2522" t="s">
        <v>111</v>
      </c>
      <c r="F2522">
        <v>1</v>
      </c>
      <c r="G2522">
        <v>120.70578765869141</v>
      </c>
      <c r="H2522">
        <v>123.84476470947266</v>
      </c>
      <c r="I2522">
        <v>-3.1389784812927246</v>
      </c>
      <c r="J2522">
        <v>-2.6005202904343605E-2</v>
      </c>
      <c r="K2522">
        <v>-6.5515403747558594</v>
      </c>
      <c r="L2522">
        <v>-4.5353713035583496</v>
      </c>
      <c r="M2522">
        <v>-3.1389784812927246</v>
      </c>
      <c r="N2522">
        <v>-1.7425857782363892</v>
      </c>
      <c r="O2522">
        <v>0.27358356118202209</v>
      </c>
      <c r="P2522">
        <v>-7.5189542770385742</v>
      </c>
      <c r="Q2522">
        <v>1.2409974336624146</v>
      </c>
      <c r="R2522">
        <v>234</v>
      </c>
      <c r="S2522">
        <v>7.0906972885131836</v>
      </c>
      <c r="T2522">
        <v>2.6628363132476807</v>
      </c>
      <c r="U2522">
        <v>77.506645202636719</v>
      </c>
      <c r="V2522">
        <v>98.400001525878906</v>
      </c>
      <c r="W2522">
        <v>75.583984375</v>
      </c>
    </row>
    <row r="2523" spans="1:23" x14ac:dyDescent="0.25">
      <c r="A2523" t="s">
        <v>79</v>
      </c>
      <c r="B2523" t="s">
        <v>100</v>
      </c>
      <c r="C2523" t="s">
        <v>104</v>
      </c>
      <c r="D2523" t="s">
        <v>28</v>
      </c>
      <c r="E2523" t="s">
        <v>111</v>
      </c>
      <c r="F2523">
        <v>2</v>
      </c>
      <c r="G2523">
        <v>117.31456756591797</v>
      </c>
      <c r="H2523">
        <v>120.40023040771484</v>
      </c>
      <c r="I2523">
        <v>-3.0856695175170898</v>
      </c>
      <c r="J2523">
        <v>-2.6302525773644447E-2</v>
      </c>
      <c r="K2523">
        <v>-6.3777284622192383</v>
      </c>
      <c r="L2523">
        <v>-4.4327530860900879</v>
      </c>
      <c r="M2523">
        <v>-3.0856695175170898</v>
      </c>
      <c r="N2523">
        <v>-1.7385857105255127</v>
      </c>
      <c r="O2523">
        <v>0.20638927817344666</v>
      </c>
      <c r="P2523">
        <v>-7.310981273651123</v>
      </c>
      <c r="Q2523">
        <v>1.1396422386169434</v>
      </c>
      <c r="R2523">
        <v>234</v>
      </c>
      <c r="S2523">
        <v>6.5987706184387207</v>
      </c>
      <c r="T2523">
        <v>2.5688071250915527</v>
      </c>
      <c r="U2523">
        <v>77.506645202636719</v>
      </c>
      <c r="V2523">
        <v>98.400001525878906</v>
      </c>
      <c r="W2523">
        <v>74.350936889648437</v>
      </c>
    </row>
    <row r="2524" spans="1:23" x14ac:dyDescent="0.25">
      <c r="A2524" t="s">
        <v>79</v>
      </c>
      <c r="B2524" t="s">
        <v>100</v>
      </c>
      <c r="C2524" t="s">
        <v>104</v>
      </c>
      <c r="D2524" t="s">
        <v>28</v>
      </c>
      <c r="E2524" t="s">
        <v>111</v>
      </c>
      <c r="F2524">
        <v>3</v>
      </c>
      <c r="G2524">
        <v>116.57727813720703</v>
      </c>
      <c r="H2524">
        <v>119.89586639404297</v>
      </c>
      <c r="I2524">
        <v>-3.3185939788818359</v>
      </c>
      <c r="J2524">
        <v>-2.8466902673244476E-2</v>
      </c>
      <c r="K2524">
        <v>-6.7201151847839355</v>
      </c>
      <c r="L2524">
        <v>-4.7104687690734863</v>
      </c>
      <c r="M2524">
        <v>-3.3185939788818359</v>
      </c>
      <c r="N2524">
        <v>-1.926719069480896</v>
      </c>
      <c r="O2524">
        <v>8.2927174866199493E-2</v>
      </c>
      <c r="P2524">
        <v>-7.6843991279602051</v>
      </c>
      <c r="Q2524">
        <v>1.0472111701965332</v>
      </c>
      <c r="R2524">
        <v>234</v>
      </c>
      <c r="S2524">
        <v>7.0448894500732422</v>
      </c>
      <c r="T2524">
        <v>2.6542210578918457</v>
      </c>
      <c r="U2524">
        <v>77.506645202636719</v>
      </c>
      <c r="V2524">
        <v>98.400001525878906</v>
      </c>
      <c r="W2524">
        <v>73.626533508300781</v>
      </c>
    </row>
    <row r="2525" spans="1:23" x14ac:dyDescent="0.25">
      <c r="A2525" t="s">
        <v>79</v>
      </c>
      <c r="B2525" t="s">
        <v>100</v>
      </c>
      <c r="C2525" t="s">
        <v>104</v>
      </c>
      <c r="D2525" t="s">
        <v>28</v>
      </c>
      <c r="E2525" t="s">
        <v>111</v>
      </c>
      <c r="F2525">
        <v>4</v>
      </c>
      <c r="G2525">
        <v>119.13134002685547</v>
      </c>
      <c r="H2525">
        <v>120.87726593017578</v>
      </c>
      <c r="I2525">
        <v>-1.7459253072738647</v>
      </c>
      <c r="J2525">
        <v>-1.4655466191470623E-2</v>
      </c>
      <c r="K2525">
        <v>-5.9082021713256836</v>
      </c>
      <c r="L2525">
        <v>-3.4490952491760254</v>
      </c>
      <c r="M2525">
        <v>-1.7459253072738647</v>
      </c>
      <c r="N2525">
        <v>-4.2755383998155594E-2</v>
      </c>
      <c r="O2525">
        <v>2.4163515567779541</v>
      </c>
      <c r="P2525">
        <v>-7.0881495475769043</v>
      </c>
      <c r="Q2525">
        <v>3.5962991714477539</v>
      </c>
      <c r="R2525">
        <v>234</v>
      </c>
      <c r="S2525">
        <v>10.548477172851562</v>
      </c>
      <c r="T2525">
        <v>3.2478418350219727</v>
      </c>
      <c r="U2525">
        <v>77.506645202636719</v>
      </c>
      <c r="V2525">
        <v>98.400001525878906</v>
      </c>
      <c r="W2525">
        <v>72.918807983398437</v>
      </c>
    </row>
    <row r="2526" spans="1:23" x14ac:dyDescent="0.25">
      <c r="A2526" t="s">
        <v>79</v>
      </c>
      <c r="B2526" t="s">
        <v>100</v>
      </c>
      <c r="C2526" t="s">
        <v>104</v>
      </c>
      <c r="D2526" t="s">
        <v>28</v>
      </c>
      <c r="E2526" t="s">
        <v>111</v>
      </c>
      <c r="F2526">
        <v>5</v>
      </c>
      <c r="G2526">
        <v>123.86670684814453</v>
      </c>
      <c r="H2526">
        <v>127.98339080810547</v>
      </c>
      <c r="I2526">
        <v>-4.1166853904724121</v>
      </c>
      <c r="J2526">
        <v>-3.3234801143407822E-2</v>
      </c>
      <c r="K2526">
        <v>-8.4596033096313477</v>
      </c>
      <c r="L2526">
        <v>-5.8937721252441406</v>
      </c>
      <c r="M2526">
        <v>-4.1166853904724121</v>
      </c>
      <c r="N2526">
        <v>-2.3395986557006836</v>
      </c>
      <c r="O2526">
        <v>0.22623215615749359</v>
      </c>
      <c r="P2526">
        <v>-9.6907596588134766</v>
      </c>
      <c r="Q2526">
        <v>1.4573888778686523</v>
      </c>
      <c r="R2526">
        <v>234</v>
      </c>
      <c r="S2526">
        <v>11.483942031860352</v>
      </c>
      <c r="T2526">
        <v>3.3887965679168701</v>
      </c>
      <c r="U2526">
        <v>77.506645202636719</v>
      </c>
      <c r="V2526">
        <v>98.400001525878906</v>
      </c>
      <c r="W2526">
        <v>72.892204284667969</v>
      </c>
    </row>
    <row r="2527" spans="1:23" x14ac:dyDescent="0.25">
      <c r="A2527" t="s">
        <v>79</v>
      </c>
      <c r="B2527" t="s">
        <v>100</v>
      </c>
      <c r="C2527" t="s">
        <v>104</v>
      </c>
      <c r="D2527" t="s">
        <v>28</v>
      </c>
      <c r="E2527" t="s">
        <v>111</v>
      </c>
      <c r="F2527">
        <v>6</v>
      </c>
      <c r="G2527">
        <v>136.2425537109375</v>
      </c>
      <c r="H2527">
        <v>142.40298461914062</v>
      </c>
      <c r="I2527">
        <v>-6.1604323387145996</v>
      </c>
      <c r="J2527">
        <v>-4.5216653496026993E-2</v>
      </c>
      <c r="K2527">
        <v>-10.091005325317383</v>
      </c>
      <c r="L2527">
        <v>-7.7687907218933105</v>
      </c>
      <c r="M2527">
        <v>-6.1604323387145996</v>
      </c>
      <c r="N2527">
        <v>-4.5520739555358887</v>
      </c>
      <c r="O2527">
        <v>-2.2298598289489746</v>
      </c>
      <c r="P2527">
        <v>-11.205267906188965</v>
      </c>
      <c r="Q2527">
        <v>-1.1155970096588135</v>
      </c>
      <c r="R2527">
        <v>234</v>
      </c>
      <c r="S2527">
        <v>9.4067468643188477</v>
      </c>
      <c r="T2527">
        <v>3.0670421123504639</v>
      </c>
      <c r="U2527">
        <v>77.506645202636719</v>
      </c>
      <c r="V2527">
        <v>98.400001525878906</v>
      </c>
      <c r="W2527">
        <v>72.69140625</v>
      </c>
    </row>
    <row r="2528" spans="1:23" x14ac:dyDescent="0.25">
      <c r="A2528" t="s">
        <v>79</v>
      </c>
      <c r="B2528" t="s">
        <v>100</v>
      </c>
      <c r="C2528" t="s">
        <v>104</v>
      </c>
      <c r="D2528" t="s">
        <v>28</v>
      </c>
      <c r="E2528" t="s">
        <v>111</v>
      </c>
      <c r="F2528">
        <v>7</v>
      </c>
      <c r="G2528">
        <v>148.87953186035156</v>
      </c>
      <c r="H2528">
        <v>152.85498046875</v>
      </c>
      <c r="I2528">
        <v>-3.9754359722137451</v>
      </c>
      <c r="J2528">
        <v>-2.6702366769313812E-2</v>
      </c>
      <c r="K2528">
        <v>-8.135554313659668</v>
      </c>
      <c r="L2528">
        <v>-5.6777229309082031</v>
      </c>
      <c r="M2528">
        <v>-3.9754359722137451</v>
      </c>
      <c r="N2528">
        <v>-2.2731490135192871</v>
      </c>
      <c r="O2528">
        <v>0.18468274176120758</v>
      </c>
      <c r="P2528">
        <v>-9.3148908615112305</v>
      </c>
      <c r="Q2528">
        <v>1.3640185594558716</v>
      </c>
      <c r="R2528">
        <v>234</v>
      </c>
      <c r="S2528">
        <v>10.537541389465332</v>
      </c>
      <c r="T2528">
        <v>3.2461578845977783</v>
      </c>
      <c r="U2528">
        <v>77.506645202636719</v>
      </c>
      <c r="V2528">
        <v>98.400001525878906</v>
      </c>
      <c r="W2528">
        <v>71.992561340332031</v>
      </c>
    </row>
    <row r="2529" spans="1:23" x14ac:dyDescent="0.25">
      <c r="A2529" t="s">
        <v>79</v>
      </c>
      <c r="B2529" t="s">
        <v>100</v>
      </c>
      <c r="C2529" t="s">
        <v>104</v>
      </c>
      <c r="D2529" t="s">
        <v>28</v>
      </c>
      <c r="E2529" t="s">
        <v>111</v>
      </c>
      <c r="F2529">
        <v>8</v>
      </c>
      <c r="G2529">
        <v>164.4498291015625</v>
      </c>
      <c r="H2529">
        <v>165.83320617675781</v>
      </c>
      <c r="I2529">
        <v>-1.3833702802658081</v>
      </c>
      <c r="J2529">
        <v>-8.4121115505695343E-3</v>
      </c>
      <c r="K2529">
        <v>-6.0566792488098145</v>
      </c>
      <c r="L2529">
        <v>-3.2956504821777344</v>
      </c>
      <c r="M2529">
        <v>-1.3833702802658081</v>
      </c>
      <c r="N2529">
        <v>0.52890986204147339</v>
      </c>
      <c r="O2529">
        <v>3.2899386882781982</v>
      </c>
      <c r="P2529">
        <v>-7.3814973831176758</v>
      </c>
      <c r="Q2529">
        <v>4.6147570610046387</v>
      </c>
      <c r="R2529">
        <v>234</v>
      </c>
      <c r="S2529">
        <v>13.297709465026855</v>
      </c>
      <c r="T2529">
        <v>3.6466023921966553</v>
      </c>
      <c r="U2529">
        <v>77.506645202636719</v>
      </c>
      <c r="V2529">
        <v>98.400001525878906</v>
      </c>
      <c r="W2529">
        <v>72.905723571777344</v>
      </c>
    </row>
    <row r="2530" spans="1:23" x14ac:dyDescent="0.25">
      <c r="A2530" t="s">
        <v>79</v>
      </c>
      <c r="B2530" t="s">
        <v>100</v>
      </c>
      <c r="C2530" t="s">
        <v>104</v>
      </c>
      <c r="D2530" t="s">
        <v>28</v>
      </c>
      <c r="E2530" t="s">
        <v>111</v>
      </c>
      <c r="F2530">
        <v>9</v>
      </c>
      <c r="G2530">
        <v>176.45248413085937</v>
      </c>
      <c r="H2530">
        <v>178.6651611328125</v>
      </c>
      <c r="I2530">
        <v>-2.2126846313476562</v>
      </c>
      <c r="J2530">
        <v>-1.2539832852780819E-2</v>
      </c>
      <c r="K2530">
        <v>-7.8796005249023438</v>
      </c>
      <c r="L2530">
        <v>-4.5315408706665039</v>
      </c>
      <c r="M2530">
        <v>-2.2126846313476562</v>
      </c>
      <c r="N2530">
        <v>0.1061713919043541</v>
      </c>
      <c r="O2530">
        <v>3.4542312622070313</v>
      </c>
      <c r="P2530">
        <v>-9.4860925674438477</v>
      </c>
      <c r="Q2530">
        <v>5.0607233047485352</v>
      </c>
      <c r="R2530">
        <v>234</v>
      </c>
      <c r="S2530">
        <v>19.553359985351563</v>
      </c>
      <c r="T2530">
        <v>4.4219179153442383</v>
      </c>
      <c r="U2530">
        <v>77.506645202636719</v>
      </c>
      <c r="V2530">
        <v>98.400001525878906</v>
      </c>
      <c r="W2530">
        <v>75.006584167480469</v>
      </c>
    </row>
    <row r="2531" spans="1:23" x14ac:dyDescent="0.25">
      <c r="A2531" t="s">
        <v>79</v>
      </c>
      <c r="B2531" t="s">
        <v>100</v>
      </c>
      <c r="C2531" t="s">
        <v>104</v>
      </c>
      <c r="D2531" t="s">
        <v>28</v>
      </c>
      <c r="E2531" t="s">
        <v>111</v>
      </c>
      <c r="F2531">
        <v>10</v>
      </c>
      <c r="G2531">
        <v>186.24821472167969</v>
      </c>
      <c r="H2531">
        <v>189.60829162597656</v>
      </c>
      <c r="I2531">
        <v>-3.3600642681121826</v>
      </c>
      <c r="J2531">
        <v>-1.8040785565972328E-2</v>
      </c>
      <c r="K2531">
        <v>-9.3540639877319336</v>
      </c>
      <c r="L2531">
        <v>-5.8127603530883789</v>
      </c>
      <c r="M2531">
        <v>-3.3600642681121826</v>
      </c>
      <c r="N2531">
        <v>-0.907368004322052</v>
      </c>
      <c r="O2531">
        <v>2.6339356899261475</v>
      </c>
      <c r="P2531">
        <v>-11.053279876708984</v>
      </c>
      <c r="Q2531">
        <v>4.3331513404846191</v>
      </c>
      <c r="R2531">
        <v>234</v>
      </c>
      <c r="S2531">
        <v>21.875669479370117</v>
      </c>
      <c r="T2531">
        <v>4.6771430969238281</v>
      </c>
      <c r="U2531">
        <v>77.506645202636719</v>
      </c>
      <c r="V2531">
        <v>98.400001525878906</v>
      </c>
      <c r="W2531">
        <v>77.367179870605469</v>
      </c>
    </row>
    <row r="2532" spans="1:23" x14ac:dyDescent="0.25">
      <c r="A2532" t="s">
        <v>79</v>
      </c>
      <c r="B2532" t="s">
        <v>100</v>
      </c>
      <c r="C2532" t="s">
        <v>104</v>
      </c>
      <c r="D2532" t="s">
        <v>28</v>
      </c>
      <c r="E2532" t="s">
        <v>111</v>
      </c>
      <c r="F2532">
        <v>11</v>
      </c>
      <c r="G2532">
        <v>196.51246643066406</v>
      </c>
      <c r="H2532">
        <v>198.97555541992187</v>
      </c>
      <c r="I2532">
        <v>-2.4630999565124512</v>
      </c>
      <c r="J2532">
        <v>-1.2534064240753651E-2</v>
      </c>
      <c r="K2532">
        <v>-8.8968563079833984</v>
      </c>
      <c r="L2532">
        <v>-5.095740795135498</v>
      </c>
      <c r="M2532">
        <v>-2.4630999565124512</v>
      </c>
      <c r="N2532">
        <v>0.1695408821105957</v>
      </c>
      <c r="O2532">
        <v>3.970656156539917</v>
      </c>
      <c r="P2532">
        <v>-10.720736503601074</v>
      </c>
      <c r="Q2532">
        <v>5.7945365905761719</v>
      </c>
      <c r="R2532">
        <v>234</v>
      </c>
      <c r="S2532">
        <v>25.203275680541992</v>
      </c>
      <c r="T2532">
        <v>5.0202865600585937</v>
      </c>
      <c r="U2532">
        <v>77.506645202636719</v>
      </c>
      <c r="V2532">
        <v>98.400001525878906</v>
      </c>
      <c r="W2532">
        <v>78.836204528808594</v>
      </c>
    </row>
    <row r="2533" spans="1:23" x14ac:dyDescent="0.25">
      <c r="A2533" t="s">
        <v>79</v>
      </c>
      <c r="B2533" t="s">
        <v>100</v>
      </c>
      <c r="C2533" t="s">
        <v>104</v>
      </c>
      <c r="D2533" t="s">
        <v>28</v>
      </c>
      <c r="E2533" t="s">
        <v>111</v>
      </c>
      <c r="F2533">
        <v>12</v>
      </c>
      <c r="G2533">
        <v>202.31581115722656</v>
      </c>
      <c r="H2533">
        <v>205.66184997558594</v>
      </c>
      <c r="I2533">
        <v>-3.3460385799407959</v>
      </c>
      <c r="J2533">
        <v>-1.6538690775632858E-2</v>
      </c>
      <c r="K2533">
        <v>-9.6072235107421875</v>
      </c>
      <c r="L2533">
        <v>-5.9080648422241211</v>
      </c>
      <c r="M2533">
        <v>-3.3460385799407959</v>
      </c>
      <c r="N2533">
        <v>-0.78401237726211548</v>
      </c>
      <c r="O2533">
        <v>2.9151465892791748</v>
      </c>
      <c r="P2533">
        <v>-11.382183074951172</v>
      </c>
      <c r="Q2533">
        <v>4.6901054382324219</v>
      </c>
      <c r="R2533">
        <v>234</v>
      </c>
      <c r="S2533">
        <v>23.869365692138672</v>
      </c>
      <c r="T2533">
        <v>4.8856287002563477</v>
      </c>
      <c r="U2533">
        <v>77.506645202636719</v>
      </c>
      <c r="V2533">
        <v>98.400001525878906</v>
      </c>
      <c r="W2533">
        <v>80.325180053710938</v>
      </c>
    </row>
    <row r="2534" spans="1:23" x14ac:dyDescent="0.25">
      <c r="A2534" t="s">
        <v>79</v>
      </c>
      <c r="B2534" t="s">
        <v>100</v>
      </c>
      <c r="C2534" t="s">
        <v>104</v>
      </c>
      <c r="D2534" t="s">
        <v>28</v>
      </c>
      <c r="E2534" t="s">
        <v>111</v>
      </c>
      <c r="F2534">
        <v>13</v>
      </c>
      <c r="G2534">
        <v>200.88470458984375</v>
      </c>
      <c r="H2534">
        <v>204.99392700195312</v>
      </c>
      <c r="I2534">
        <v>-4.1092290878295898</v>
      </c>
      <c r="J2534">
        <v>-2.0455658435821533E-2</v>
      </c>
      <c r="K2534">
        <v>-10.710376739501953</v>
      </c>
      <c r="L2534">
        <v>-6.8103652000427246</v>
      </c>
      <c r="M2534">
        <v>-4.1092290878295898</v>
      </c>
      <c r="N2534">
        <v>-1.4080930948257446</v>
      </c>
      <c r="O2534">
        <v>2.4919183254241943</v>
      </c>
      <c r="P2534">
        <v>-12.581709861755371</v>
      </c>
      <c r="Q2534">
        <v>4.3632521629333496</v>
      </c>
      <c r="R2534">
        <v>234</v>
      </c>
      <c r="S2534">
        <v>26.531801223754883</v>
      </c>
      <c r="T2534">
        <v>5.1509027481079102</v>
      </c>
      <c r="U2534">
        <v>77.506645202636719</v>
      </c>
      <c r="V2534">
        <v>98.400001525878906</v>
      </c>
      <c r="W2534">
        <v>82.815040588378906</v>
      </c>
    </row>
    <row r="2535" spans="1:23" x14ac:dyDescent="0.25">
      <c r="A2535" t="s">
        <v>79</v>
      </c>
      <c r="B2535" t="s">
        <v>100</v>
      </c>
      <c r="C2535" t="s">
        <v>104</v>
      </c>
      <c r="D2535" t="s">
        <v>28</v>
      </c>
      <c r="E2535" t="s">
        <v>111</v>
      </c>
      <c r="F2535">
        <v>14</v>
      </c>
      <c r="G2535">
        <v>202.85406494140625</v>
      </c>
      <c r="H2535">
        <v>202.94395446777344</v>
      </c>
      <c r="I2535">
        <v>-8.98914635181427E-2</v>
      </c>
      <c r="J2535">
        <v>-4.4313364196568727E-4</v>
      </c>
      <c r="K2535">
        <v>-6.6871800422668457</v>
      </c>
      <c r="L2535">
        <v>-2.7894484996795654</v>
      </c>
      <c r="M2535">
        <v>-8.98914635181427E-2</v>
      </c>
      <c r="N2535">
        <v>2.6096653938293457</v>
      </c>
      <c r="O2535">
        <v>6.5073971748352051</v>
      </c>
      <c r="P2535">
        <v>-8.5574197769165039</v>
      </c>
      <c r="Q2535">
        <v>8.3776369094848633</v>
      </c>
      <c r="R2535">
        <v>234</v>
      </c>
      <c r="S2535">
        <v>26.500785827636719</v>
      </c>
      <c r="T2535">
        <v>5.1478915214538574</v>
      </c>
      <c r="U2535">
        <v>77.506645202636719</v>
      </c>
      <c r="V2535">
        <v>98.400001525878906</v>
      </c>
      <c r="W2535">
        <v>83.222183227539063</v>
      </c>
    </row>
    <row r="2536" spans="1:23" x14ac:dyDescent="0.25">
      <c r="A2536" t="s">
        <v>79</v>
      </c>
      <c r="B2536" t="s">
        <v>100</v>
      </c>
      <c r="C2536" t="s">
        <v>104</v>
      </c>
      <c r="D2536" t="s">
        <v>28</v>
      </c>
      <c r="E2536" t="s">
        <v>111</v>
      </c>
      <c r="F2536">
        <v>15</v>
      </c>
      <c r="G2536">
        <v>202.79051208496094</v>
      </c>
      <c r="H2536">
        <v>201.44190979003906</v>
      </c>
      <c r="I2536">
        <v>1.3486002683639526</v>
      </c>
      <c r="J2536">
        <v>6.6502136178314686E-3</v>
      </c>
      <c r="K2536">
        <v>-5.1567373275756836</v>
      </c>
      <c r="L2536">
        <v>-1.313331127166748</v>
      </c>
      <c r="M2536">
        <v>1.3486002683639526</v>
      </c>
      <c r="N2536">
        <v>4.0105314254760742</v>
      </c>
      <c r="O2536">
        <v>7.8539376258850098</v>
      </c>
      <c r="P2536">
        <v>-7.0009098052978516</v>
      </c>
      <c r="Q2536">
        <v>9.6981105804443359</v>
      </c>
      <c r="R2536">
        <v>234</v>
      </c>
      <c r="S2536">
        <v>25.767215728759766</v>
      </c>
      <c r="T2536">
        <v>5.0761418342590332</v>
      </c>
      <c r="U2536">
        <v>77.506645202636719</v>
      </c>
      <c r="V2536">
        <v>98.400001525878906</v>
      </c>
      <c r="W2536">
        <v>83.94219970703125</v>
      </c>
    </row>
    <row r="2537" spans="1:23" x14ac:dyDescent="0.25">
      <c r="A2537" t="s">
        <v>79</v>
      </c>
      <c r="B2537" t="s">
        <v>100</v>
      </c>
      <c r="C2537" t="s">
        <v>104</v>
      </c>
      <c r="D2537" t="s">
        <v>28</v>
      </c>
      <c r="E2537" t="s">
        <v>111</v>
      </c>
      <c r="F2537">
        <v>16</v>
      </c>
      <c r="G2537">
        <v>202.67086791992187</v>
      </c>
      <c r="H2537">
        <v>199.08599853515625</v>
      </c>
      <c r="I2537">
        <v>3.5848712921142578</v>
      </c>
      <c r="J2537">
        <v>1.7688142135739326E-2</v>
      </c>
      <c r="K2537">
        <v>-3.0046820640563965</v>
      </c>
      <c r="L2537">
        <v>0.88847953081130981</v>
      </c>
      <c r="M2537">
        <v>3.5848712921142578</v>
      </c>
      <c r="N2537">
        <v>6.2812628746032715</v>
      </c>
      <c r="O2537">
        <v>10.174424171447754</v>
      </c>
      <c r="P2537">
        <v>-4.8727288246154785</v>
      </c>
      <c r="Q2537">
        <v>12.042470932006836</v>
      </c>
      <c r="R2537">
        <v>234</v>
      </c>
      <c r="S2537">
        <v>26.438678741455078</v>
      </c>
      <c r="T2537">
        <v>5.1418557167053223</v>
      </c>
      <c r="U2537">
        <v>77.506645202636719</v>
      </c>
      <c r="V2537">
        <v>98.400001525878906</v>
      </c>
      <c r="W2537">
        <v>83.766571044921875</v>
      </c>
    </row>
    <row r="2538" spans="1:23" x14ac:dyDescent="0.25">
      <c r="A2538" t="s">
        <v>79</v>
      </c>
      <c r="B2538" t="s">
        <v>100</v>
      </c>
      <c r="C2538" t="s">
        <v>104</v>
      </c>
      <c r="D2538" t="s">
        <v>28</v>
      </c>
      <c r="E2538" t="s">
        <v>111</v>
      </c>
      <c r="F2538">
        <v>17</v>
      </c>
      <c r="G2538">
        <v>197.05206298828125</v>
      </c>
      <c r="H2538">
        <v>194.77946472167969</v>
      </c>
      <c r="I2538">
        <v>2.2725894451141357</v>
      </c>
      <c r="J2538">
        <v>1.1532939039170742E-2</v>
      </c>
      <c r="K2538">
        <v>-4.2923436164855957</v>
      </c>
      <c r="L2538">
        <v>-0.41372790932655334</v>
      </c>
      <c r="M2538">
        <v>2.2725894451141357</v>
      </c>
      <c r="N2538">
        <v>4.9589066505432129</v>
      </c>
      <c r="O2538">
        <v>8.8375225067138672</v>
      </c>
      <c r="P2538">
        <v>-6.1534109115600586</v>
      </c>
      <c r="Q2538">
        <v>10.698589324951172</v>
      </c>
      <c r="R2538">
        <v>234</v>
      </c>
      <c r="S2538">
        <v>26.241487503051758</v>
      </c>
      <c r="T2538">
        <v>5.1226444244384766</v>
      </c>
      <c r="U2538">
        <v>77.506645202636719</v>
      </c>
      <c r="V2538">
        <v>98.400001525878906</v>
      </c>
      <c r="W2538">
        <v>83.696540832519531</v>
      </c>
    </row>
    <row r="2539" spans="1:23" x14ac:dyDescent="0.25">
      <c r="A2539" t="s">
        <v>79</v>
      </c>
      <c r="B2539" t="s">
        <v>100</v>
      </c>
      <c r="C2539" t="s">
        <v>104</v>
      </c>
      <c r="D2539" t="s">
        <v>28</v>
      </c>
      <c r="E2539" t="s">
        <v>111</v>
      </c>
      <c r="F2539">
        <v>18</v>
      </c>
      <c r="G2539">
        <v>192.30308532714844</v>
      </c>
      <c r="H2539">
        <v>190.614990234375</v>
      </c>
      <c r="I2539">
        <v>1.6880893707275391</v>
      </c>
      <c r="J2539">
        <v>8.7782749906182289E-3</v>
      </c>
      <c r="K2539">
        <v>-5.2755756378173828</v>
      </c>
      <c r="L2539">
        <v>-1.1613860130310059</v>
      </c>
      <c r="M2539">
        <v>1.6880893707275391</v>
      </c>
      <c r="N2539">
        <v>4.537564754486084</v>
      </c>
      <c r="O2539">
        <v>8.6517543792724609</v>
      </c>
      <c r="P2539">
        <v>-7.2496781349182129</v>
      </c>
      <c r="Q2539">
        <v>10.625857353210449</v>
      </c>
      <c r="R2539">
        <v>234</v>
      </c>
      <c r="S2539">
        <v>29.525932312011719</v>
      </c>
      <c r="T2539">
        <v>5.43377685546875</v>
      </c>
      <c r="U2539">
        <v>77.506645202636719</v>
      </c>
      <c r="V2539">
        <v>98.400001525878906</v>
      </c>
      <c r="W2539">
        <v>82.757781982421875</v>
      </c>
    </row>
    <row r="2540" spans="1:23" x14ac:dyDescent="0.25">
      <c r="A2540" t="s">
        <v>79</v>
      </c>
      <c r="B2540" t="s">
        <v>100</v>
      </c>
      <c r="C2540" t="s">
        <v>104</v>
      </c>
      <c r="D2540" t="s">
        <v>28</v>
      </c>
      <c r="E2540" t="s">
        <v>111</v>
      </c>
      <c r="F2540">
        <v>19</v>
      </c>
      <c r="G2540">
        <v>185.16706848144531</v>
      </c>
      <c r="H2540">
        <v>183.47572326660156</v>
      </c>
      <c r="I2540">
        <v>1.691346287727356</v>
      </c>
      <c r="J2540">
        <v>9.1341631487011909E-3</v>
      </c>
      <c r="K2540">
        <v>-7.0428400039672852</v>
      </c>
      <c r="L2540">
        <v>-1.8826119899749756</v>
      </c>
      <c r="M2540">
        <v>1.691346287727356</v>
      </c>
      <c r="N2540">
        <v>5.2653045654296875</v>
      </c>
      <c r="O2540">
        <v>10.425532341003418</v>
      </c>
      <c r="P2540">
        <v>-9.5188608169555664</v>
      </c>
      <c r="Q2540">
        <v>12.901553153991699</v>
      </c>
      <c r="R2540">
        <v>234</v>
      </c>
      <c r="S2540">
        <v>46.448616027832031</v>
      </c>
      <c r="T2540">
        <v>6.8153219223022461</v>
      </c>
      <c r="U2540">
        <v>77.506645202636719</v>
      </c>
      <c r="V2540">
        <v>98.400001525878906</v>
      </c>
      <c r="W2540">
        <v>81.451591491699219</v>
      </c>
    </row>
    <row r="2541" spans="1:23" x14ac:dyDescent="0.25">
      <c r="A2541" t="s">
        <v>79</v>
      </c>
      <c r="B2541" t="s">
        <v>100</v>
      </c>
      <c r="C2541" t="s">
        <v>104</v>
      </c>
      <c r="D2541" t="s">
        <v>28</v>
      </c>
      <c r="E2541" t="s">
        <v>111</v>
      </c>
      <c r="F2541">
        <v>20</v>
      </c>
      <c r="G2541">
        <v>173.89421081542969</v>
      </c>
      <c r="H2541">
        <v>180.43820190429688</v>
      </c>
      <c r="I2541">
        <v>-6.5439839363098145</v>
      </c>
      <c r="J2541">
        <v>-3.7631981074810028E-2</v>
      </c>
      <c r="K2541">
        <v>-12.778388023376465</v>
      </c>
      <c r="L2541">
        <v>-9.0950517654418945</v>
      </c>
      <c r="M2541">
        <v>-6.5439839363098145</v>
      </c>
      <c r="N2541">
        <v>-3.9929163455963135</v>
      </c>
      <c r="O2541">
        <v>-0.30957990884780884</v>
      </c>
      <c r="P2541">
        <v>-14.545754432678223</v>
      </c>
      <c r="Q2541">
        <v>1.457787036895752</v>
      </c>
      <c r="R2541">
        <v>234</v>
      </c>
      <c r="S2541">
        <v>23.665611267089844</v>
      </c>
      <c r="T2541">
        <v>4.8647313117980957</v>
      </c>
      <c r="U2541">
        <v>77.506645202636719</v>
      </c>
      <c r="V2541">
        <v>98.400001525878906</v>
      </c>
      <c r="W2541">
        <v>79.410041809082031</v>
      </c>
    </row>
    <row r="2542" spans="1:23" x14ac:dyDescent="0.25">
      <c r="A2542" t="s">
        <v>79</v>
      </c>
      <c r="B2542" t="s">
        <v>100</v>
      </c>
      <c r="C2542" t="s">
        <v>104</v>
      </c>
      <c r="D2542" t="s">
        <v>28</v>
      </c>
      <c r="E2542" t="s">
        <v>111</v>
      </c>
      <c r="F2542">
        <v>21</v>
      </c>
      <c r="G2542">
        <v>172.00390625</v>
      </c>
      <c r="H2542">
        <v>179.06828308105469</v>
      </c>
      <c r="I2542">
        <v>-7.0643777847290039</v>
      </c>
      <c r="J2542">
        <v>-4.1071031242609024E-2</v>
      </c>
      <c r="K2542">
        <v>-13.077273368835449</v>
      </c>
      <c r="L2542">
        <v>-9.524806022644043</v>
      </c>
      <c r="M2542">
        <v>-7.0643777847290039</v>
      </c>
      <c r="N2542">
        <v>-4.6039495468139648</v>
      </c>
      <c r="O2542">
        <v>-1.0514822006225586</v>
      </c>
      <c r="P2542">
        <v>-14.781846046447754</v>
      </c>
      <c r="Q2542">
        <v>0.65309017896652222</v>
      </c>
      <c r="R2542">
        <v>234</v>
      </c>
      <c r="S2542">
        <v>22.013809204101562</v>
      </c>
      <c r="T2542">
        <v>4.691887378692627</v>
      </c>
      <c r="U2542">
        <v>77.506645202636719</v>
      </c>
      <c r="V2542">
        <v>98.400001525878906</v>
      </c>
      <c r="W2542">
        <v>76.683914184570312</v>
      </c>
    </row>
    <row r="2543" spans="1:23" x14ac:dyDescent="0.25">
      <c r="A2543" t="s">
        <v>79</v>
      </c>
      <c r="B2543" t="s">
        <v>100</v>
      </c>
      <c r="C2543" t="s">
        <v>104</v>
      </c>
      <c r="D2543" t="s">
        <v>28</v>
      </c>
      <c r="E2543" t="s">
        <v>111</v>
      </c>
      <c r="F2543">
        <v>22</v>
      </c>
      <c r="G2543">
        <v>159.50880432128906</v>
      </c>
      <c r="H2543">
        <v>165.05691528320312</v>
      </c>
      <c r="I2543">
        <v>-5.5481128692626953</v>
      </c>
      <c r="J2543">
        <v>-3.4782487899065018E-2</v>
      </c>
      <c r="K2543">
        <v>-11.251233100891113</v>
      </c>
      <c r="L2543">
        <v>-7.8817834854125977</v>
      </c>
      <c r="M2543">
        <v>-5.5481128692626953</v>
      </c>
      <c r="N2543">
        <v>-3.2144424915313721</v>
      </c>
      <c r="O2543">
        <v>0.15500706434249878</v>
      </c>
      <c r="P2543">
        <v>-12.867987632751465</v>
      </c>
      <c r="Q2543">
        <v>1.7717623710632324</v>
      </c>
      <c r="R2543">
        <v>234</v>
      </c>
      <c r="S2543">
        <v>19.803997039794922</v>
      </c>
      <c r="T2543">
        <v>4.4501681327819824</v>
      </c>
      <c r="U2543">
        <v>77.506645202636719</v>
      </c>
      <c r="V2543">
        <v>98.400001525878906</v>
      </c>
      <c r="W2543">
        <v>75.010406494140625</v>
      </c>
    </row>
    <row r="2544" spans="1:23" x14ac:dyDescent="0.25">
      <c r="A2544" t="s">
        <v>79</v>
      </c>
      <c r="B2544" t="s">
        <v>100</v>
      </c>
      <c r="C2544" t="s">
        <v>104</v>
      </c>
      <c r="D2544" t="s">
        <v>28</v>
      </c>
      <c r="E2544" t="s">
        <v>111</v>
      </c>
      <c r="F2544">
        <v>23</v>
      </c>
      <c r="G2544">
        <v>146.61282348632812</v>
      </c>
      <c r="H2544">
        <v>146.67323303222656</v>
      </c>
      <c r="I2544">
        <v>-6.0411468148231506E-2</v>
      </c>
      <c r="J2544">
        <v>-4.1204763692803681E-4</v>
      </c>
      <c r="K2544">
        <v>-4.5889873504638672</v>
      </c>
      <c r="L2544">
        <v>-1.9134678840637207</v>
      </c>
      <c r="M2544">
        <v>-6.0411468148231506E-2</v>
      </c>
      <c r="N2544">
        <v>1.7926449775695801</v>
      </c>
      <c r="O2544">
        <v>4.4681639671325684</v>
      </c>
      <c r="P2544">
        <v>-5.8727755546569824</v>
      </c>
      <c r="Q2544">
        <v>5.7519526481628418</v>
      </c>
      <c r="R2544">
        <v>234</v>
      </c>
      <c r="S2544">
        <v>12.486797332763672</v>
      </c>
      <c r="T2544">
        <v>3.5336663722991943</v>
      </c>
      <c r="U2544">
        <v>77.506645202636719</v>
      </c>
      <c r="V2544">
        <v>98.400001525878906</v>
      </c>
      <c r="W2544">
        <v>73.860008239746094</v>
      </c>
    </row>
    <row r="2545" spans="1:23" x14ac:dyDescent="0.25">
      <c r="A2545" t="s">
        <v>79</v>
      </c>
      <c r="B2545" t="s">
        <v>100</v>
      </c>
      <c r="C2545" t="s">
        <v>104</v>
      </c>
      <c r="D2545" t="s">
        <v>28</v>
      </c>
      <c r="E2545" t="s">
        <v>111</v>
      </c>
      <c r="F2545">
        <v>24</v>
      </c>
      <c r="G2545">
        <v>128.33207702636719</v>
      </c>
      <c r="H2545">
        <v>132.02760314941406</v>
      </c>
      <c r="I2545">
        <v>-3.6955249309539795</v>
      </c>
      <c r="J2545">
        <v>-2.879657968878746E-2</v>
      </c>
      <c r="K2545">
        <v>-7.4928998947143555</v>
      </c>
      <c r="L2545">
        <v>-5.2493801116943359</v>
      </c>
      <c r="M2545">
        <v>-3.6955249309539795</v>
      </c>
      <c r="N2545">
        <v>-2.1416699886322021</v>
      </c>
      <c r="O2545">
        <v>0.10184992849826813</v>
      </c>
      <c r="P2545">
        <v>-8.5694026947021484</v>
      </c>
      <c r="Q2545">
        <v>1.178352952003479</v>
      </c>
      <c r="R2545">
        <v>234</v>
      </c>
      <c r="S2545">
        <v>8.7800045013427734</v>
      </c>
      <c r="T2545">
        <v>2.9631073474884033</v>
      </c>
      <c r="U2545">
        <v>77.506645202636719</v>
      </c>
      <c r="V2545">
        <v>98.400001525878906</v>
      </c>
      <c r="W2545">
        <v>72.940910339355469</v>
      </c>
    </row>
    <row r="2546" spans="1:23" x14ac:dyDescent="0.25">
      <c r="A2546" t="s">
        <v>79</v>
      </c>
      <c r="B2546" t="s">
        <v>100</v>
      </c>
      <c r="C2546" t="s">
        <v>104</v>
      </c>
      <c r="D2546" t="s">
        <v>28</v>
      </c>
      <c r="E2546" t="s">
        <v>112</v>
      </c>
      <c r="F2546">
        <v>1</v>
      </c>
      <c r="G2546">
        <v>120.09775543212891</v>
      </c>
      <c r="H2546">
        <v>124.06589508056641</v>
      </c>
      <c r="I2546">
        <v>-3.9681360721588135</v>
      </c>
      <c r="J2546">
        <v>-3.3040884882211685E-2</v>
      </c>
      <c r="K2546">
        <v>-7.5101585388183594</v>
      </c>
      <c r="L2546">
        <v>-5.4175028800964355</v>
      </c>
      <c r="M2546">
        <v>-3.9681360721588135</v>
      </c>
      <c r="N2546">
        <v>-2.5187690258026123</v>
      </c>
      <c r="O2546">
        <v>-0.42611339688301086</v>
      </c>
      <c r="P2546">
        <v>-8.5142726898193359</v>
      </c>
      <c r="Q2546">
        <v>0.57800084352493286</v>
      </c>
      <c r="R2546">
        <v>234</v>
      </c>
      <c r="S2546">
        <v>7.6388945579528809</v>
      </c>
      <c r="T2546">
        <v>2.76385498046875</v>
      </c>
      <c r="U2546">
        <v>77.133628845214844</v>
      </c>
      <c r="V2546">
        <v>100.09999847412109</v>
      </c>
      <c r="W2546">
        <v>72.13623046875</v>
      </c>
    </row>
    <row r="2547" spans="1:23" x14ac:dyDescent="0.25">
      <c r="A2547" t="s">
        <v>79</v>
      </c>
      <c r="B2547" t="s">
        <v>100</v>
      </c>
      <c r="C2547" t="s">
        <v>104</v>
      </c>
      <c r="D2547" t="s">
        <v>28</v>
      </c>
      <c r="E2547" t="s">
        <v>112</v>
      </c>
      <c r="F2547">
        <v>2</v>
      </c>
      <c r="G2547">
        <v>116.45313262939453</v>
      </c>
      <c r="H2547">
        <v>120.70843505859375</v>
      </c>
      <c r="I2547">
        <v>-4.2552990913391113</v>
      </c>
      <c r="J2547">
        <v>-3.6540873348712921E-2</v>
      </c>
      <c r="K2547">
        <v>-7.6749944686889648</v>
      </c>
      <c r="L2547">
        <v>-5.6546106338500977</v>
      </c>
      <c r="M2547">
        <v>-4.2552990913391113</v>
      </c>
      <c r="N2547">
        <v>-2.855987548828125</v>
      </c>
      <c r="O2547">
        <v>-0.83560377359390259</v>
      </c>
      <c r="P2547">
        <v>-8.6444301605224609</v>
      </c>
      <c r="Q2547">
        <v>0.13383233547210693</v>
      </c>
      <c r="R2547">
        <v>234</v>
      </c>
      <c r="S2547">
        <v>7.1203718185424805</v>
      </c>
      <c r="T2547">
        <v>2.6684024333953857</v>
      </c>
      <c r="U2547">
        <v>77.133628845214844</v>
      </c>
      <c r="V2547">
        <v>100.09999847412109</v>
      </c>
      <c r="W2547">
        <v>71.688316345214844</v>
      </c>
    </row>
    <row r="2548" spans="1:23" x14ac:dyDescent="0.25">
      <c r="A2548" t="s">
        <v>79</v>
      </c>
      <c r="B2548" t="s">
        <v>100</v>
      </c>
      <c r="C2548" t="s">
        <v>104</v>
      </c>
      <c r="D2548" t="s">
        <v>28</v>
      </c>
      <c r="E2548" t="s">
        <v>112</v>
      </c>
      <c r="F2548">
        <v>3</v>
      </c>
      <c r="G2548">
        <v>117.03383636474609</v>
      </c>
      <c r="H2548">
        <v>119.92584991455078</v>
      </c>
      <c r="I2548">
        <v>-2.8920109272003174</v>
      </c>
      <c r="J2548">
        <v>-2.4710895493626595E-2</v>
      </c>
      <c r="K2548">
        <v>-6.5990643501281738</v>
      </c>
      <c r="L2548">
        <v>-4.4089069366455078</v>
      </c>
      <c r="M2548">
        <v>-2.8920109272003174</v>
      </c>
      <c r="N2548">
        <v>-1.3751146793365479</v>
      </c>
      <c r="O2548">
        <v>0.81504249572753906</v>
      </c>
      <c r="P2548">
        <v>-7.6499624252319336</v>
      </c>
      <c r="Q2548">
        <v>1.8659405708312988</v>
      </c>
      <c r="R2548">
        <v>234</v>
      </c>
      <c r="S2548">
        <v>8.3673028945922852</v>
      </c>
      <c r="T2548">
        <v>2.8926291465759277</v>
      </c>
      <c r="U2548">
        <v>77.133628845214844</v>
      </c>
      <c r="V2548">
        <v>100.09999847412109</v>
      </c>
      <c r="W2548">
        <v>71.508354187011719</v>
      </c>
    </row>
    <row r="2549" spans="1:23" x14ac:dyDescent="0.25">
      <c r="A2549" t="s">
        <v>79</v>
      </c>
      <c r="B2549" t="s">
        <v>100</v>
      </c>
      <c r="C2549" t="s">
        <v>104</v>
      </c>
      <c r="D2549" t="s">
        <v>28</v>
      </c>
      <c r="E2549" t="s">
        <v>112</v>
      </c>
      <c r="F2549">
        <v>4</v>
      </c>
      <c r="G2549">
        <v>120.33277893066406</v>
      </c>
      <c r="H2549">
        <v>120.43988800048828</v>
      </c>
      <c r="I2549">
        <v>-0.10710588842630386</v>
      </c>
      <c r="J2549">
        <v>-8.9008075883612037E-4</v>
      </c>
      <c r="K2549">
        <v>-4.5119361877441406</v>
      </c>
      <c r="L2549">
        <v>-1.9095267057418823</v>
      </c>
      <c r="M2549">
        <v>-0.10710588842630386</v>
      </c>
      <c r="N2549">
        <v>1.6953150033950806</v>
      </c>
      <c r="O2549">
        <v>4.2977242469787598</v>
      </c>
      <c r="P2549">
        <v>-5.7606444358825684</v>
      </c>
      <c r="Q2549">
        <v>5.5464324951171875</v>
      </c>
      <c r="R2549">
        <v>234</v>
      </c>
      <c r="S2549">
        <v>11.813706398010254</v>
      </c>
      <c r="T2549">
        <v>3.4371073246002197</v>
      </c>
      <c r="U2549">
        <v>77.133628845214844</v>
      </c>
      <c r="V2549">
        <v>100.09999847412109</v>
      </c>
      <c r="W2549">
        <v>71.175865173339844</v>
      </c>
    </row>
    <row r="2550" spans="1:23" x14ac:dyDescent="0.25">
      <c r="A2550" t="s">
        <v>79</v>
      </c>
      <c r="B2550" t="s">
        <v>100</v>
      </c>
      <c r="C2550" t="s">
        <v>104</v>
      </c>
      <c r="D2550" t="s">
        <v>28</v>
      </c>
      <c r="E2550" t="s">
        <v>112</v>
      </c>
      <c r="F2550">
        <v>5</v>
      </c>
      <c r="G2550">
        <v>126.90296173095703</v>
      </c>
      <c r="H2550">
        <v>125.80941009521484</v>
      </c>
      <c r="I2550">
        <v>1.0935503244400024</v>
      </c>
      <c r="J2550">
        <v>8.6172167211771011E-3</v>
      </c>
      <c r="K2550">
        <v>-4.5041184425354004</v>
      </c>
      <c r="L2550">
        <v>-1.1969703435897827</v>
      </c>
      <c r="M2550">
        <v>1.0935503244400024</v>
      </c>
      <c r="N2550">
        <v>3.3840711116790771</v>
      </c>
      <c r="O2550">
        <v>6.6912193298339844</v>
      </c>
      <c r="P2550">
        <v>-6.0909795761108398</v>
      </c>
      <c r="Q2550">
        <v>8.2780799865722656</v>
      </c>
      <c r="R2550">
        <v>234</v>
      </c>
      <c r="S2550">
        <v>19.078413009643555</v>
      </c>
      <c r="T2550">
        <v>4.3678841590881348</v>
      </c>
      <c r="U2550">
        <v>77.133628845214844</v>
      </c>
      <c r="V2550">
        <v>100.09999847412109</v>
      </c>
      <c r="W2550">
        <v>70.816055297851562</v>
      </c>
    </row>
    <row r="2551" spans="1:23" x14ac:dyDescent="0.25">
      <c r="A2551" t="s">
        <v>79</v>
      </c>
      <c r="B2551" t="s">
        <v>100</v>
      </c>
      <c r="C2551" t="s">
        <v>104</v>
      </c>
      <c r="D2551" t="s">
        <v>28</v>
      </c>
      <c r="E2551" t="s">
        <v>112</v>
      </c>
      <c r="F2551">
        <v>6</v>
      </c>
      <c r="G2551">
        <v>139.37623596191406</v>
      </c>
      <c r="H2551">
        <v>137.78994750976562</v>
      </c>
      <c r="I2551">
        <v>1.5862832069396973</v>
      </c>
      <c r="J2551">
        <v>1.1381302960216999E-2</v>
      </c>
      <c r="K2551">
        <v>-2.8334760665893555</v>
      </c>
      <c r="L2551">
        <v>-0.222246453166008</v>
      </c>
      <c r="M2551">
        <v>1.5862832069396973</v>
      </c>
      <c r="N2551">
        <v>3.3948128223419189</v>
      </c>
      <c r="O2551">
        <v>6.00604248046875</v>
      </c>
      <c r="P2551">
        <v>-4.0864162445068359</v>
      </c>
      <c r="Q2551">
        <v>7.2589826583862305</v>
      </c>
      <c r="R2551">
        <v>234</v>
      </c>
      <c r="S2551">
        <v>11.893921852111816</v>
      </c>
      <c r="T2551">
        <v>3.4487564563751221</v>
      </c>
      <c r="U2551">
        <v>77.133628845214844</v>
      </c>
      <c r="V2551">
        <v>100.09999847412109</v>
      </c>
      <c r="W2551">
        <v>70.588241577148438</v>
      </c>
    </row>
    <row r="2552" spans="1:23" x14ac:dyDescent="0.25">
      <c r="A2552" t="s">
        <v>79</v>
      </c>
      <c r="B2552" t="s">
        <v>100</v>
      </c>
      <c r="C2552" t="s">
        <v>104</v>
      </c>
      <c r="D2552" t="s">
        <v>28</v>
      </c>
      <c r="E2552" t="s">
        <v>112</v>
      </c>
      <c r="F2552">
        <v>7</v>
      </c>
      <c r="G2552">
        <v>149.47537231445312</v>
      </c>
      <c r="H2552">
        <v>147.4464111328125</v>
      </c>
      <c r="I2552">
        <v>2.0289528369903564</v>
      </c>
      <c r="J2552">
        <v>1.3573827221989632E-2</v>
      </c>
      <c r="K2552">
        <v>-1.8043841123580933</v>
      </c>
      <c r="L2552">
        <v>0.46038243174552917</v>
      </c>
      <c r="M2552">
        <v>2.0289528369903564</v>
      </c>
      <c r="N2552">
        <v>3.5975232124328613</v>
      </c>
      <c r="O2552">
        <v>5.8622899055480957</v>
      </c>
      <c r="P2552">
        <v>-2.8910818099975586</v>
      </c>
      <c r="Q2552">
        <v>6.9489874839782715</v>
      </c>
      <c r="R2552">
        <v>234</v>
      </c>
      <c r="S2552">
        <v>8.9470901489257812</v>
      </c>
      <c r="T2552">
        <v>2.991168737411499</v>
      </c>
      <c r="U2552">
        <v>77.133628845214844</v>
      </c>
      <c r="V2552">
        <v>100.09999847412109</v>
      </c>
      <c r="W2552">
        <v>70.614639282226562</v>
      </c>
    </row>
    <row r="2553" spans="1:23" x14ac:dyDescent="0.25">
      <c r="A2553" t="s">
        <v>79</v>
      </c>
      <c r="B2553" t="s">
        <v>100</v>
      </c>
      <c r="C2553" t="s">
        <v>104</v>
      </c>
      <c r="D2553" t="s">
        <v>28</v>
      </c>
      <c r="E2553" t="s">
        <v>112</v>
      </c>
      <c r="F2553">
        <v>8</v>
      </c>
      <c r="G2553">
        <v>161.90036010742187</v>
      </c>
      <c r="H2553">
        <v>161.16502380371094</v>
      </c>
      <c r="I2553">
        <v>0.73534280061721802</v>
      </c>
      <c r="J2553">
        <v>4.5419465750455856E-3</v>
      </c>
      <c r="K2553">
        <v>-3.4443039894104004</v>
      </c>
      <c r="L2553">
        <v>-0.97493475675582886</v>
      </c>
      <c r="M2553">
        <v>0.73534280061721802</v>
      </c>
      <c r="N2553">
        <v>2.4456202983856201</v>
      </c>
      <c r="O2553">
        <v>4.9149894714355469</v>
      </c>
      <c r="P2553">
        <v>-4.6291756629943848</v>
      </c>
      <c r="Q2553">
        <v>6.0998611450195313</v>
      </c>
      <c r="R2553">
        <v>234</v>
      </c>
      <c r="S2553">
        <v>10.636701583862305</v>
      </c>
      <c r="T2553">
        <v>3.2613956928253174</v>
      </c>
      <c r="U2553">
        <v>77.133628845214844</v>
      </c>
      <c r="V2553">
        <v>100.09999847412109</v>
      </c>
      <c r="W2553">
        <v>71.188560485839844</v>
      </c>
    </row>
    <row r="2554" spans="1:23" x14ac:dyDescent="0.25">
      <c r="A2554" t="s">
        <v>79</v>
      </c>
      <c r="B2554" t="s">
        <v>100</v>
      </c>
      <c r="C2554" t="s">
        <v>104</v>
      </c>
      <c r="D2554" t="s">
        <v>28</v>
      </c>
      <c r="E2554" t="s">
        <v>112</v>
      </c>
      <c r="F2554">
        <v>9</v>
      </c>
      <c r="G2554">
        <v>172.31436157226562</v>
      </c>
      <c r="H2554">
        <v>174.16494750976562</v>
      </c>
      <c r="I2554">
        <v>-1.850594162940979</v>
      </c>
      <c r="J2554">
        <v>-1.0739639401435852E-2</v>
      </c>
      <c r="K2554">
        <v>-6.2190098762512207</v>
      </c>
      <c r="L2554">
        <v>-3.6381144523620605</v>
      </c>
      <c r="M2554">
        <v>-1.850594162940979</v>
      </c>
      <c r="N2554">
        <v>-6.3073769211769104E-2</v>
      </c>
      <c r="O2554">
        <v>2.5178217887878418</v>
      </c>
      <c r="P2554">
        <v>-7.4573955535888672</v>
      </c>
      <c r="Q2554">
        <v>3.7562069892883301</v>
      </c>
      <c r="R2554">
        <v>234</v>
      </c>
      <c r="S2554">
        <v>11.619189262390137</v>
      </c>
      <c r="T2554">
        <v>3.4086930751800537</v>
      </c>
      <c r="U2554">
        <v>77.133628845214844</v>
      </c>
      <c r="V2554">
        <v>100.09999847412109</v>
      </c>
      <c r="W2554">
        <v>72.822746276855469</v>
      </c>
    </row>
    <row r="2555" spans="1:23" x14ac:dyDescent="0.25">
      <c r="A2555" t="s">
        <v>79</v>
      </c>
      <c r="B2555" t="s">
        <v>100</v>
      </c>
      <c r="C2555" t="s">
        <v>104</v>
      </c>
      <c r="D2555" t="s">
        <v>28</v>
      </c>
      <c r="E2555" t="s">
        <v>112</v>
      </c>
      <c r="F2555">
        <v>10</v>
      </c>
      <c r="G2555">
        <v>187.57081604003906</v>
      </c>
      <c r="H2555">
        <v>183.89553833007813</v>
      </c>
      <c r="I2555">
        <v>3.6752808094024658</v>
      </c>
      <c r="J2555">
        <v>1.9594097509980202E-2</v>
      </c>
      <c r="K2555">
        <v>-3.4428188800811768</v>
      </c>
      <c r="L2555">
        <v>0.76261210441589355</v>
      </c>
      <c r="M2555">
        <v>3.6752808094024658</v>
      </c>
      <c r="N2555">
        <v>6.587949275970459</v>
      </c>
      <c r="O2555">
        <v>10.793380737304688</v>
      </c>
      <c r="P2555">
        <v>-5.4607009887695313</v>
      </c>
      <c r="Q2555">
        <v>12.811263084411621</v>
      </c>
      <c r="R2555">
        <v>234</v>
      </c>
      <c r="S2555">
        <v>30.850055694580078</v>
      </c>
      <c r="T2555">
        <v>5.5542826652526855</v>
      </c>
      <c r="U2555">
        <v>77.133628845214844</v>
      </c>
      <c r="V2555">
        <v>100.09999847412109</v>
      </c>
      <c r="W2555">
        <v>74.570198059082031</v>
      </c>
    </row>
    <row r="2556" spans="1:23" x14ac:dyDescent="0.25">
      <c r="A2556" t="s">
        <v>79</v>
      </c>
      <c r="B2556" t="s">
        <v>100</v>
      </c>
      <c r="C2556" t="s">
        <v>104</v>
      </c>
      <c r="D2556" t="s">
        <v>28</v>
      </c>
      <c r="E2556" t="s">
        <v>112</v>
      </c>
      <c r="F2556">
        <v>11</v>
      </c>
      <c r="G2556">
        <v>199.70175170898437</v>
      </c>
      <c r="H2556">
        <v>195.78289794921875</v>
      </c>
      <c r="I2556">
        <v>3.9188578128814697</v>
      </c>
      <c r="J2556">
        <v>1.962355338037014E-2</v>
      </c>
      <c r="K2556">
        <v>-2.3560359477996826</v>
      </c>
      <c r="L2556">
        <v>1.3512221574783325</v>
      </c>
      <c r="M2556">
        <v>3.9188578128814697</v>
      </c>
      <c r="N2556">
        <v>6.4864935874938965</v>
      </c>
      <c r="O2556">
        <v>10.193751335144043</v>
      </c>
      <c r="P2556">
        <v>-4.1348810195922852</v>
      </c>
      <c r="Q2556">
        <v>11.972597122192383</v>
      </c>
      <c r="R2556">
        <v>234</v>
      </c>
      <c r="S2556">
        <v>23.974002838134766</v>
      </c>
      <c r="T2556">
        <v>4.8963255882263184</v>
      </c>
      <c r="U2556">
        <v>77.133628845214844</v>
      </c>
      <c r="V2556">
        <v>100.09999847412109</v>
      </c>
      <c r="W2556">
        <v>77.186759948730469</v>
      </c>
    </row>
    <row r="2557" spans="1:23" x14ac:dyDescent="0.25">
      <c r="A2557" t="s">
        <v>79</v>
      </c>
      <c r="B2557" t="s">
        <v>100</v>
      </c>
      <c r="C2557" t="s">
        <v>104</v>
      </c>
      <c r="D2557" t="s">
        <v>28</v>
      </c>
      <c r="E2557" t="s">
        <v>112</v>
      </c>
      <c r="F2557">
        <v>12</v>
      </c>
      <c r="G2557">
        <v>206.85589599609375</v>
      </c>
      <c r="H2557">
        <v>202.42216491699219</v>
      </c>
      <c r="I2557">
        <v>4.4337258338928223</v>
      </c>
      <c r="J2557">
        <v>2.1433886140584946E-2</v>
      </c>
      <c r="K2557">
        <v>-1.9446537494659424</v>
      </c>
      <c r="L2557">
        <v>1.8237446546554565</v>
      </c>
      <c r="M2557">
        <v>4.4337258338928223</v>
      </c>
      <c r="N2557">
        <v>7.0437068939208984</v>
      </c>
      <c r="O2557">
        <v>10.812105178833008</v>
      </c>
      <c r="P2557">
        <v>-3.752835750579834</v>
      </c>
      <c r="Q2557">
        <v>12.620287895202637</v>
      </c>
      <c r="R2557">
        <v>234</v>
      </c>
      <c r="S2557">
        <v>24.771286010742187</v>
      </c>
      <c r="T2557">
        <v>4.9770760536193848</v>
      </c>
      <c r="U2557">
        <v>77.133628845214844</v>
      </c>
      <c r="V2557">
        <v>100.09999847412109</v>
      </c>
      <c r="W2557">
        <v>79.636589050292969</v>
      </c>
    </row>
    <row r="2558" spans="1:23" x14ac:dyDescent="0.25">
      <c r="A2558" t="s">
        <v>79</v>
      </c>
      <c r="B2558" t="s">
        <v>100</v>
      </c>
      <c r="C2558" t="s">
        <v>104</v>
      </c>
      <c r="D2558" t="s">
        <v>28</v>
      </c>
      <c r="E2558" t="s">
        <v>112</v>
      </c>
      <c r="F2558">
        <v>13</v>
      </c>
      <c r="G2558">
        <v>209.72270202636719</v>
      </c>
      <c r="H2558">
        <v>202.71066284179687</v>
      </c>
      <c r="I2558">
        <v>7.0120515823364258</v>
      </c>
      <c r="J2558">
        <v>3.3434871584177017E-2</v>
      </c>
      <c r="K2558">
        <v>0.91017067432403564</v>
      </c>
      <c r="L2558">
        <v>4.5152115821838379</v>
      </c>
      <c r="M2558">
        <v>7.0120515823364258</v>
      </c>
      <c r="N2558">
        <v>9.5088920593261719</v>
      </c>
      <c r="O2558">
        <v>13.113932609558105</v>
      </c>
      <c r="P2558">
        <v>-0.81962776184082031</v>
      </c>
      <c r="Q2558">
        <v>14.843730926513672</v>
      </c>
      <c r="R2558">
        <v>234</v>
      </c>
      <c r="S2558">
        <v>22.670198440551758</v>
      </c>
      <c r="T2558">
        <v>4.7613229751586914</v>
      </c>
      <c r="U2558">
        <v>77.133628845214844</v>
      </c>
      <c r="V2558">
        <v>100.09999847412109</v>
      </c>
      <c r="W2558">
        <v>82.279228210449219</v>
      </c>
    </row>
    <row r="2559" spans="1:23" x14ac:dyDescent="0.25">
      <c r="A2559" t="s">
        <v>79</v>
      </c>
      <c r="B2559" t="s">
        <v>100</v>
      </c>
      <c r="C2559" t="s">
        <v>104</v>
      </c>
      <c r="D2559" t="s">
        <v>28</v>
      </c>
      <c r="E2559" t="s">
        <v>112</v>
      </c>
      <c r="F2559">
        <v>14</v>
      </c>
      <c r="G2559">
        <v>211.51974487304687</v>
      </c>
      <c r="H2559">
        <v>203.30888366699219</v>
      </c>
      <c r="I2559">
        <v>8.2108497619628906</v>
      </c>
      <c r="J2559">
        <v>3.8818359375E-2</v>
      </c>
      <c r="K2559">
        <v>1.8951705694198608</v>
      </c>
      <c r="L2559">
        <v>5.6265249252319336</v>
      </c>
      <c r="M2559">
        <v>8.2108497619628906</v>
      </c>
      <c r="N2559">
        <v>10.795174598693848</v>
      </c>
      <c r="O2559">
        <v>14.526529312133789</v>
      </c>
      <c r="P2559">
        <v>0.10476328432559967</v>
      </c>
      <c r="Q2559">
        <v>16.316936492919922</v>
      </c>
      <c r="R2559">
        <v>234</v>
      </c>
      <c r="S2559">
        <v>24.286670684814453</v>
      </c>
      <c r="T2559">
        <v>4.9281506538391113</v>
      </c>
      <c r="U2559">
        <v>77.133628845214844</v>
      </c>
      <c r="V2559">
        <v>100.09999847412109</v>
      </c>
      <c r="W2559">
        <v>83.589981079101563</v>
      </c>
    </row>
    <row r="2560" spans="1:23" x14ac:dyDescent="0.25">
      <c r="A2560" t="s">
        <v>79</v>
      </c>
      <c r="B2560" t="s">
        <v>100</v>
      </c>
      <c r="C2560" t="s">
        <v>104</v>
      </c>
      <c r="D2560" t="s">
        <v>28</v>
      </c>
      <c r="E2560" t="s">
        <v>112</v>
      </c>
      <c r="F2560">
        <v>15</v>
      </c>
      <c r="G2560">
        <v>212.68359375</v>
      </c>
      <c r="H2560">
        <v>204.64335632324219</v>
      </c>
      <c r="I2560">
        <v>8.0402336120605469</v>
      </c>
      <c r="J2560">
        <v>3.7803731858730316E-2</v>
      </c>
      <c r="K2560">
        <v>1.2092094421386719</v>
      </c>
      <c r="L2560">
        <v>5.2450337409973145</v>
      </c>
      <c r="M2560">
        <v>8.0402336120605469</v>
      </c>
      <c r="N2560">
        <v>10.835433006286621</v>
      </c>
      <c r="O2560">
        <v>14.871257781982422</v>
      </c>
      <c r="P2560">
        <v>-0.72729098796844482</v>
      </c>
      <c r="Q2560">
        <v>16.807758331298828</v>
      </c>
      <c r="R2560">
        <v>234</v>
      </c>
      <c r="S2560">
        <v>28.411846160888672</v>
      </c>
      <c r="T2560">
        <v>5.3302764892578125</v>
      </c>
      <c r="U2560">
        <v>77.133628845214844</v>
      </c>
      <c r="V2560">
        <v>100.09999847412109</v>
      </c>
      <c r="W2560">
        <v>85.295913696289063</v>
      </c>
    </row>
    <row r="2561" spans="1:23" x14ac:dyDescent="0.25">
      <c r="A2561" t="s">
        <v>79</v>
      </c>
      <c r="B2561" t="s">
        <v>100</v>
      </c>
      <c r="C2561" t="s">
        <v>104</v>
      </c>
      <c r="D2561" t="s">
        <v>28</v>
      </c>
      <c r="E2561" t="s">
        <v>112</v>
      </c>
      <c r="F2561">
        <v>16</v>
      </c>
      <c r="G2561">
        <v>209.77674865722656</v>
      </c>
      <c r="H2561">
        <v>201.99313354492187</v>
      </c>
      <c r="I2561">
        <v>7.7836217880249023</v>
      </c>
      <c r="J2561">
        <v>3.710431233048439E-2</v>
      </c>
      <c r="K2561">
        <v>1.2041606903076172</v>
      </c>
      <c r="L2561">
        <v>5.0913596153259277</v>
      </c>
      <c r="M2561">
        <v>7.7836217880249023</v>
      </c>
      <c r="N2561">
        <v>10.475883483886719</v>
      </c>
      <c r="O2561">
        <v>14.363082885742188</v>
      </c>
      <c r="P2561">
        <v>-0.66102504730224609</v>
      </c>
      <c r="Q2561">
        <v>16.228269577026367</v>
      </c>
      <c r="R2561">
        <v>234</v>
      </c>
      <c r="S2561">
        <v>26.357759475708008</v>
      </c>
      <c r="T2561">
        <v>5.1339807510375977</v>
      </c>
      <c r="U2561">
        <v>77.133628845214844</v>
      </c>
      <c r="V2561">
        <v>100.09999847412109</v>
      </c>
      <c r="W2561">
        <v>86.39599609375</v>
      </c>
    </row>
    <row r="2562" spans="1:23" x14ac:dyDescent="0.25">
      <c r="A2562" t="s">
        <v>79</v>
      </c>
      <c r="B2562" t="s">
        <v>100</v>
      </c>
      <c r="C2562" t="s">
        <v>104</v>
      </c>
      <c r="D2562" t="s">
        <v>28</v>
      </c>
      <c r="E2562" t="s">
        <v>112</v>
      </c>
      <c r="F2562">
        <v>17</v>
      </c>
      <c r="G2562">
        <v>205.06169128417969</v>
      </c>
      <c r="H2562">
        <v>199.89886474609375</v>
      </c>
      <c r="I2562">
        <v>5.1628270149230957</v>
      </c>
      <c r="J2562">
        <v>2.5176946073770523E-2</v>
      </c>
      <c r="K2562">
        <v>-1.1963447332382202</v>
      </c>
      <c r="L2562">
        <v>2.5607054233551025</v>
      </c>
      <c r="M2562">
        <v>5.1628270149230957</v>
      </c>
      <c r="N2562">
        <v>7.7649483680725098</v>
      </c>
      <c r="O2562">
        <v>11.521998405456543</v>
      </c>
      <c r="P2562">
        <v>-2.9990816116333008</v>
      </c>
      <c r="Q2562">
        <v>13.324735641479492</v>
      </c>
      <c r="R2562">
        <v>234</v>
      </c>
      <c r="S2562">
        <v>24.622316360473633</v>
      </c>
      <c r="T2562">
        <v>4.9620881080627441</v>
      </c>
      <c r="U2562">
        <v>77.133628845214844</v>
      </c>
      <c r="V2562">
        <v>100.09999847412109</v>
      </c>
      <c r="W2562">
        <v>86.111442565917969</v>
      </c>
    </row>
    <row r="2563" spans="1:23" x14ac:dyDescent="0.25">
      <c r="A2563" t="s">
        <v>79</v>
      </c>
      <c r="B2563" t="s">
        <v>100</v>
      </c>
      <c r="C2563" t="s">
        <v>104</v>
      </c>
      <c r="D2563" t="s">
        <v>28</v>
      </c>
      <c r="E2563" t="s">
        <v>112</v>
      </c>
      <c r="F2563">
        <v>18</v>
      </c>
      <c r="G2563">
        <v>196.54539489746094</v>
      </c>
      <c r="H2563">
        <v>190.92463684082031</v>
      </c>
      <c r="I2563">
        <v>5.6207489967346191</v>
      </c>
      <c r="J2563">
        <v>2.8597714379429817E-2</v>
      </c>
      <c r="K2563">
        <v>-1.1195006370544434</v>
      </c>
      <c r="L2563">
        <v>2.8626935482025146</v>
      </c>
      <c r="M2563">
        <v>5.6207489967346191</v>
      </c>
      <c r="N2563">
        <v>8.3788042068481445</v>
      </c>
      <c r="O2563">
        <v>12.360998153686523</v>
      </c>
      <c r="P2563">
        <v>-3.0302677154541016</v>
      </c>
      <c r="Q2563">
        <v>14.27176570892334</v>
      </c>
      <c r="R2563">
        <v>234</v>
      </c>
      <c r="S2563">
        <v>27.66175651550293</v>
      </c>
      <c r="T2563">
        <v>5.2594447135925293</v>
      </c>
      <c r="U2563">
        <v>77.133628845214844</v>
      </c>
      <c r="V2563">
        <v>100.09999847412109</v>
      </c>
      <c r="W2563">
        <v>85.050239562988281</v>
      </c>
    </row>
    <row r="2564" spans="1:23" x14ac:dyDescent="0.25">
      <c r="A2564" t="s">
        <v>79</v>
      </c>
      <c r="B2564" t="s">
        <v>100</v>
      </c>
      <c r="C2564" t="s">
        <v>104</v>
      </c>
      <c r="D2564" t="s">
        <v>28</v>
      </c>
      <c r="E2564" t="s">
        <v>112</v>
      </c>
      <c r="F2564">
        <v>19</v>
      </c>
      <c r="G2564">
        <v>189.34812927246094</v>
      </c>
      <c r="H2564">
        <v>181.99534606933594</v>
      </c>
      <c r="I2564">
        <v>7.352776050567627</v>
      </c>
      <c r="J2564">
        <v>3.8832049816846848E-2</v>
      </c>
      <c r="K2564">
        <v>-0.88827985525131226</v>
      </c>
      <c r="L2564">
        <v>3.9806027412414551</v>
      </c>
      <c r="M2564">
        <v>7.352776050567627</v>
      </c>
      <c r="N2564">
        <v>10.724948883056641</v>
      </c>
      <c r="O2564">
        <v>15.593832015991211</v>
      </c>
      <c r="P2564">
        <v>-3.2245047092437744</v>
      </c>
      <c r="Q2564">
        <v>17.930057525634766</v>
      </c>
      <c r="R2564">
        <v>234</v>
      </c>
      <c r="S2564">
        <v>41.351715087890625</v>
      </c>
      <c r="T2564">
        <v>6.4305300712585449</v>
      </c>
      <c r="U2564">
        <v>77.133628845214844</v>
      </c>
      <c r="V2564">
        <v>100.09999847412109</v>
      </c>
      <c r="W2564">
        <v>83.910736083984375</v>
      </c>
    </row>
    <row r="2565" spans="1:23" x14ac:dyDescent="0.25">
      <c r="A2565" t="s">
        <v>79</v>
      </c>
      <c r="B2565" t="s">
        <v>100</v>
      </c>
      <c r="C2565" t="s">
        <v>104</v>
      </c>
      <c r="D2565" t="s">
        <v>28</v>
      </c>
      <c r="E2565" t="s">
        <v>112</v>
      </c>
      <c r="F2565">
        <v>20</v>
      </c>
      <c r="G2565">
        <v>177.29837036132812</v>
      </c>
      <c r="H2565">
        <v>176.20399475097656</v>
      </c>
      <c r="I2565">
        <v>1.0943758487701416</v>
      </c>
      <c r="J2565">
        <v>6.1725093983113766E-3</v>
      </c>
      <c r="K2565">
        <v>-5.8721189498901367</v>
      </c>
      <c r="L2565">
        <v>-1.7562572956085205</v>
      </c>
      <c r="M2565">
        <v>1.0943758487701416</v>
      </c>
      <c r="N2565">
        <v>3.9450089931488037</v>
      </c>
      <c r="O2565">
        <v>8.0608701705932617</v>
      </c>
      <c r="P2565">
        <v>-7.8470230102539063</v>
      </c>
      <c r="Q2565">
        <v>10.035775184631348</v>
      </c>
      <c r="R2565">
        <v>234</v>
      </c>
      <c r="S2565">
        <v>29.5499267578125</v>
      </c>
      <c r="T2565">
        <v>5.4359846115112305</v>
      </c>
      <c r="U2565">
        <v>77.133628845214844</v>
      </c>
      <c r="V2565">
        <v>100.09999847412109</v>
      </c>
      <c r="W2565">
        <v>81.446372985839844</v>
      </c>
    </row>
    <row r="2566" spans="1:23" x14ac:dyDescent="0.25">
      <c r="A2566" t="s">
        <v>79</v>
      </c>
      <c r="B2566" t="s">
        <v>100</v>
      </c>
      <c r="C2566" t="s">
        <v>104</v>
      </c>
      <c r="D2566" t="s">
        <v>28</v>
      </c>
      <c r="E2566" t="s">
        <v>112</v>
      </c>
      <c r="F2566">
        <v>21</v>
      </c>
      <c r="G2566">
        <v>173.53952026367188</v>
      </c>
      <c r="H2566">
        <v>176.58448791503906</v>
      </c>
      <c r="I2566">
        <v>-3.0449669361114502</v>
      </c>
      <c r="J2566">
        <v>-1.7546245828270912E-2</v>
      </c>
      <c r="K2566">
        <v>-9.9346990585327148</v>
      </c>
      <c r="L2566">
        <v>-5.8641891479492188</v>
      </c>
      <c r="M2566">
        <v>-3.0449669361114502</v>
      </c>
      <c r="N2566">
        <v>-0.22574456036090851</v>
      </c>
      <c r="O2566">
        <v>3.8447647094726562</v>
      </c>
      <c r="P2566">
        <v>-11.887842178344727</v>
      </c>
      <c r="Q2566">
        <v>5.797907829284668</v>
      </c>
      <c r="R2566">
        <v>234</v>
      </c>
      <c r="S2566">
        <v>28.902303695678711</v>
      </c>
      <c r="T2566">
        <v>5.3760862350463867</v>
      </c>
      <c r="U2566">
        <v>77.133628845214844</v>
      </c>
      <c r="V2566">
        <v>100.09999847412109</v>
      </c>
      <c r="W2566">
        <v>78.590476989746094</v>
      </c>
    </row>
    <row r="2567" spans="1:23" x14ac:dyDescent="0.25">
      <c r="A2567" t="s">
        <v>79</v>
      </c>
      <c r="B2567" t="s">
        <v>100</v>
      </c>
      <c r="C2567" t="s">
        <v>104</v>
      </c>
      <c r="D2567" t="s">
        <v>28</v>
      </c>
      <c r="E2567" t="s">
        <v>112</v>
      </c>
      <c r="F2567">
        <v>22</v>
      </c>
      <c r="G2567">
        <v>160.25411987304687</v>
      </c>
      <c r="H2567">
        <v>163.48745727539062</v>
      </c>
      <c r="I2567">
        <v>-3.2333436012268066</v>
      </c>
      <c r="J2567">
        <v>-2.0176352933049202E-2</v>
      </c>
      <c r="K2567">
        <v>-10.096211433410645</v>
      </c>
      <c r="L2567">
        <v>-6.0415735244750977</v>
      </c>
      <c r="M2567">
        <v>-3.2333436012268066</v>
      </c>
      <c r="N2567">
        <v>-0.42511382699012756</v>
      </c>
      <c r="O2567">
        <v>3.6295239925384521</v>
      </c>
      <c r="P2567">
        <v>-12.041738510131836</v>
      </c>
      <c r="Q2567">
        <v>5.5750513076782227</v>
      </c>
      <c r="R2567">
        <v>234</v>
      </c>
      <c r="S2567">
        <v>28.677352905273438</v>
      </c>
      <c r="T2567">
        <v>5.3551239967346191</v>
      </c>
      <c r="U2567">
        <v>77.133628845214844</v>
      </c>
      <c r="V2567">
        <v>100.09999847412109</v>
      </c>
      <c r="W2567">
        <v>75.814315795898438</v>
      </c>
    </row>
    <row r="2568" spans="1:23" x14ac:dyDescent="0.25">
      <c r="A2568" t="s">
        <v>79</v>
      </c>
      <c r="B2568" t="s">
        <v>100</v>
      </c>
      <c r="C2568" t="s">
        <v>104</v>
      </c>
      <c r="D2568" t="s">
        <v>28</v>
      </c>
      <c r="E2568" t="s">
        <v>112</v>
      </c>
      <c r="F2568">
        <v>23</v>
      </c>
      <c r="G2568">
        <v>142.71038818359375</v>
      </c>
      <c r="H2568">
        <v>145.00230407714844</v>
      </c>
      <c r="I2568">
        <v>-2.2919142246246338</v>
      </c>
      <c r="J2568">
        <v>-1.6059897840023041E-2</v>
      </c>
      <c r="K2568">
        <v>-8.6276950836181641</v>
      </c>
      <c r="L2568">
        <v>-4.8844642639160156</v>
      </c>
      <c r="M2568">
        <v>-2.2919142246246338</v>
      </c>
      <c r="N2568">
        <v>0.30063602328300476</v>
      </c>
      <c r="O2568">
        <v>4.0438666343688965</v>
      </c>
      <c r="P2568">
        <v>-10.423801422119141</v>
      </c>
      <c r="Q2568">
        <v>5.8399724960327148</v>
      </c>
      <c r="R2568">
        <v>234</v>
      </c>
      <c r="S2568">
        <v>24.44151496887207</v>
      </c>
      <c r="T2568">
        <v>4.9438362121582031</v>
      </c>
      <c r="U2568">
        <v>77.133628845214844</v>
      </c>
      <c r="V2568">
        <v>100.09999847412109</v>
      </c>
      <c r="W2568">
        <v>74.057846069335938</v>
      </c>
    </row>
    <row r="2569" spans="1:23" x14ac:dyDescent="0.25">
      <c r="A2569" t="s">
        <v>79</v>
      </c>
      <c r="B2569" t="s">
        <v>100</v>
      </c>
      <c r="C2569" t="s">
        <v>104</v>
      </c>
      <c r="D2569" t="s">
        <v>28</v>
      </c>
      <c r="E2569" t="s">
        <v>112</v>
      </c>
      <c r="F2569">
        <v>24</v>
      </c>
      <c r="G2569">
        <v>127.11480712890625</v>
      </c>
      <c r="H2569">
        <v>129.43264770507812</v>
      </c>
      <c r="I2569">
        <v>-2.3178362846374512</v>
      </c>
      <c r="J2569">
        <v>-1.8234195187687874E-2</v>
      </c>
      <c r="K2569">
        <v>-8.5808277130126953</v>
      </c>
      <c r="L2569">
        <v>-4.8806014060974121</v>
      </c>
      <c r="M2569">
        <v>-2.3178362846374512</v>
      </c>
      <c r="N2569">
        <v>0.24492907524108887</v>
      </c>
      <c r="O2569">
        <v>3.945155143737793</v>
      </c>
      <c r="P2569">
        <v>-10.356298446655273</v>
      </c>
      <c r="Q2569">
        <v>5.7206263542175293</v>
      </c>
      <c r="R2569">
        <v>234</v>
      </c>
      <c r="S2569">
        <v>23.883140563964844</v>
      </c>
      <c r="T2569">
        <v>4.8870382308959961</v>
      </c>
      <c r="U2569">
        <v>77.133628845214844</v>
      </c>
      <c r="V2569">
        <v>100.09999847412109</v>
      </c>
      <c r="W2569">
        <v>72.770889282226562</v>
      </c>
    </row>
    <row r="2570" spans="1:23" x14ac:dyDescent="0.25">
      <c r="A2570" t="s">
        <v>79</v>
      </c>
      <c r="B2570" t="s">
        <v>100</v>
      </c>
      <c r="C2570" t="s">
        <v>104</v>
      </c>
      <c r="D2570" t="s">
        <v>28</v>
      </c>
      <c r="E2570" t="s">
        <v>113</v>
      </c>
      <c r="F2570">
        <v>1</v>
      </c>
      <c r="G2570">
        <v>117.96604156494141</v>
      </c>
      <c r="H2570">
        <v>117.343994140625</v>
      </c>
      <c r="I2570">
        <v>0.62203985452651978</v>
      </c>
      <c r="J2570">
        <v>5.2730417810380459E-3</v>
      </c>
      <c r="K2570">
        <v>-2.2673408985137939</v>
      </c>
      <c r="L2570">
        <v>-0.56027132272720337</v>
      </c>
      <c r="M2570">
        <v>0.62203985452651978</v>
      </c>
      <c r="N2570">
        <v>1.8043509721755981</v>
      </c>
      <c r="O2570">
        <v>3.5114204883575439</v>
      </c>
      <c r="P2570">
        <v>-3.0864400863647461</v>
      </c>
      <c r="Q2570">
        <v>4.3305196762084961</v>
      </c>
      <c r="R2570">
        <v>235</v>
      </c>
      <c r="S2570">
        <v>5.0832018852233887</v>
      </c>
      <c r="T2570">
        <v>2.2545957565307617</v>
      </c>
      <c r="U2570">
        <v>75.578292846679688</v>
      </c>
      <c r="V2570">
        <v>97</v>
      </c>
      <c r="W2570">
        <v>69.345809936523438</v>
      </c>
    </row>
    <row r="2571" spans="1:23" x14ac:dyDescent="0.25">
      <c r="A2571" t="s">
        <v>79</v>
      </c>
      <c r="B2571" t="s">
        <v>100</v>
      </c>
      <c r="C2571" t="s">
        <v>104</v>
      </c>
      <c r="D2571" t="s">
        <v>28</v>
      </c>
      <c r="E2571" t="s">
        <v>113</v>
      </c>
      <c r="F2571">
        <v>2</v>
      </c>
      <c r="G2571">
        <v>116.73387145996094</v>
      </c>
      <c r="H2571">
        <v>114.65690612792969</v>
      </c>
      <c r="I2571">
        <v>2.0769598484039307</v>
      </c>
      <c r="J2571">
        <v>1.7792263999581337E-2</v>
      </c>
      <c r="K2571">
        <v>-1.0457453727722168</v>
      </c>
      <c r="L2571">
        <v>0.79917418956756592</v>
      </c>
      <c r="M2571">
        <v>2.0769598484039307</v>
      </c>
      <c r="N2571">
        <v>3.3547453880310059</v>
      </c>
      <c r="O2571">
        <v>5.1996650695800781</v>
      </c>
      <c r="P2571">
        <v>-1.9309889078140259</v>
      </c>
      <c r="Q2571">
        <v>6.0849084854125977</v>
      </c>
      <c r="R2571">
        <v>235</v>
      </c>
      <c r="S2571">
        <v>5.9373106956481934</v>
      </c>
      <c r="T2571">
        <v>2.4366598129272461</v>
      </c>
      <c r="U2571">
        <v>75.578292846679688</v>
      </c>
      <c r="V2571">
        <v>97</v>
      </c>
      <c r="W2571">
        <v>68.452613830566406</v>
      </c>
    </row>
    <row r="2572" spans="1:23" x14ac:dyDescent="0.25">
      <c r="A2572" t="s">
        <v>79</v>
      </c>
      <c r="B2572" t="s">
        <v>100</v>
      </c>
      <c r="C2572" t="s">
        <v>104</v>
      </c>
      <c r="D2572" t="s">
        <v>28</v>
      </c>
      <c r="E2572" t="s">
        <v>113</v>
      </c>
      <c r="F2572">
        <v>3</v>
      </c>
      <c r="G2572">
        <v>113.94907379150391</v>
      </c>
      <c r="H2572">
        <v>112.79148864746094</v>
      </c>
      <c r="I2572">
        <v>1.1575831174850464</v>
      </c>
      <c r="J2572">
        <v>1.0158776305615902E-2</v>
      </c>
      <c r="K2572">
        <v>-2.1334271430969238</v>
      </c>
      <c r="L2572">
        <v>-0.18907156586647034</v>
      </c>
      <c r="M2572">
        <v>1.1575831174850464</v>
      </c>
      <c r="N2572">
        <v>2.5042378902435303</v>
      </c>
      <c r="O2572">
        <v>4.4485931396484375</v>
      </c>
      <c r="P2572">
        <v>-3.0663826465606689</v>
      </c>
      <c r="Q2572">
        <v>5.3815488815307617</v>
      </c>
      <c r="R2572">
        <v>235</v>
      </c>
      <c r="S2572">
        <v>6.5945672988891602</v>
      </c>
      <c r="T2572">
        <v>2.5679888725280762</v>
      </c>
      <c r="U2572">
        <v>75.578292846679688</v>
      </c>
      <c r="V2572">
        <v>97</v>
      </c>
      <c r="W2572">
        <v>67.970252990722656</v>
      </c>
    </row>
    <row r="2573" spans="1:23" x14ac:dyDescent="0.25">
      <c r="A2573" t="s">
        <v>79</v>
      </c>
      <c r="B2573" t="s">
        <v>100</v>
      </c>
      <c r="C2573" t="s">
        <v>104</v>
      </c>
      <c r="D2573" t="s">
        <v>28</v>
      </c>
      <c r="E2573" t="s">
        <v>113</v>
      </c>
      <c r="F2573">
        <v>4</v>
      </c>
      <c r="G2573">
        <v>117.87433624267578</v>
      </c>
      <c r="H2573">
        <v>114.94719696044922</v>
      </c>
      <c r="I2573">
        <v>2.9271314144134521</v>
      </c>
      <c r="J2573">
        <v>2.4832643568515778E-2</v>
      </c>
      <c r="K2573">
        <v>-0.65576624870300293</v>
      </c>
      <c r="L2573">
        <v>1.4610387086868286</v>
      </c>
      <c r="M2573">
        <v>2.9271314144134521</v>
      </c>
      <c r="N2573">
        <v>4.3932242393493652</v>
      </c>
      <c r="O2573">
        <v>6.5100293159484863</v>
      </c>
      <c r="P2573">
        <v>-1.6714679002761841</v>
      </c>
      <c r="Q2573">
        <v>7.5257306098937988</v>
      </c>
      <c r="R2573">
        <v>235</v>
      </c>
      <c r="S2573">
        <v>7.8162178993225098</v>
      </c>
      <c r="T2573">
        <v>2.7957499027252197</v>
      </c>
      <c r="U2573">
        <v>75.578292846679688</v>
      </c>
      <c r="V2573">
        <v>97</v>
      </c>
      <c r="W2573">
        <v>67.53851318359375</v>
      </c>
    </row>
    <row r="2574" spans="1:23" x14ac:dyDescent="0.25">
      <c r="A2574" t="s">
        <v>79</v>
      </c>
      <c r="B2574" t="s">
        <v>100</v>
      </c>
      <c r="C2574" t="s">
        <v>104</v>
      </c>
      <c r="D2574" t="s">
        <v>28</v>
      </c>
      <c r="E2574" t="s">
        <v>113</v>
      </c>
      <c r="F2574">
        <v>5</v>
      </c>
      <c r="G2574">
        <v>119.71046447753906</v>
      </c>
      <c r="H2574">
        <v>119.16816711425781</v>
      </c>
      <c r="I2574">
        <v>0.54229748249053955</v>
      </c>
      <c r="J2574">
        <v>4.5300759375095367E-3</v>
      </c>
      <c r="K2574">
        <v>-1.9740692377090454</v>
      </c>
      <c r="L2574">
        <v>-0.48737937211990356</v>
      </c>
      <c r="M2574">
        <v>0.54229748249053955</v>
      </c>
      <c r="N2574">
        <v>1.5719743967056274</v>
      </c>
      <c r="O2574">
        <v>3.058664083480835</v>
      </c>
      <c r="P2574">
        <v>-2.6874241828918457</v>
      </c>
      <c r="Q2574">
        <v>3.7720191478729248</v>
      </c>
      <c r="R2574">
        <v>235</v>
      </c>
      <c r="S2574">
        <v>3.8554556369781494</v>
      </c>
      <c r="T2574">
        <v>1.9635313749313354</v>
      </c>
      <c r="U2574">
        <v>75.578292846679688</v>
      </c>
      <c r="V2574">
        <v>97</v>
      </c>
      <c r="W2574">
        <v>67.040435791015625</v>
      </c>
    </row>
    <row r="2575" spans="1:23" x14ac:dyDescent="0.25">
      <c r="A2575" t="s">
        <v>79</v>
      </c>
      <c r="B2575" t="s">
        <v>100</v>
      </c>
      <c r="C2575" t="s">
        <v>104</v>
      </c>
      <c r="D2575" t="s">
        <v>28</v>
      </c>
      <c r="E2575" t="s">
        <v>113</v>
      </c>
      <c r="F2575">
        <v>6</v>
      </c>
      <c r="G2575">
        <v>130.27224731445312</v>
      </c>
      <c r="H2575">
        <v>132.71148681640625</v>
      </c>
      <c r="I2575">
        <v>-2.4392468929290771</v>
      </c>
      <c r="J2575">
        <v>-1.8724225461483002E-2</v>
      </c>
      <c r="K2575">
        <v>-5.5380468368530273</v>
      </c>
      <c r="L2575">
        <v>-3.7072505950927734</v>
      </c>
      <c r="M2575">
        <v>-2.4392468929290771</v>
      </c>
      <c r="N2575">
        <v>-1.1712430715560913</v>
      </c>
      <c r="O2575">
        <v>0.65955299139022827</v>
      </c>
      <c r="P2575">
        <v>-6.4165134429931641</v>
      </c>
      <c r="Q2575">
        <v>1.5380197763442993</v>
      </c>
      <c r="R2575">
        <v>235</v>
      </c>
      <c r="S2575">
        <v>5.8467550277709961</v>
      </c>
      <c r="T2575">
        <v>2.418006420135498</v>
      </c>
      <c r="U2575">
        <v>75.578292846679688</v>
      </c>
      <c r="V2575">
        <v>97</v>
      </c>
      <c r="W2575">
        <v>66.5855712890625</v>
      </c>
    </row>
    <row r="2576" spans="1:23" x14ac:dyDescent="0.25">
      <c r="A2576" t="s">
        <v>79</v>
      </c>
      <c r="B2576" t="s">
        <v>100</v>
      </c>
      <c r="C2576" t="s">
        <v>104</v>
      </c>
      <c r="D2576" t="s">
        <v>28</v>
      </c>
      <c r="E2576" t="s">
        <v>113</v>
      </c>
      <c r="F2576">
        <v>7</v>
      </c>
      <c r="G2576">
        <v>141.67399597167969</v>
      </c>
      <c r="H2576">
        <v>142.04685974121094</v>
      </c>
      <c r="I2576">
        <v>-0.3728516697883606</v>
      </c>
      <c r="J2576">
        <v>-2.6317578740417957E-3</v>
      </c>
      <c r="K2576">
        <v>-3.8637592792510986</v>
      </c>
      <c r="L2576">
        <v>-1.8013027906417847</v>
      </c>
      <c r="M2576">
        <v>-0.3728516697883606</v>
      </c>
      <c r="N2576">
        <v>1.0555994510650635</v>
      </c>
      <c r="O2576">
        <v>3.118056058883667</v>
      </c>
      <c r="P2576">
        <v>-4.8533830642700195</v>
      </c>
      <c r="Q2576">
        <v>4.1076798439025879</v>
      </c>
      <c r="R2576">
        <v>235</v>
      </c>
      <c r="S2576">
        <v>7.4200105667114258</v>
      </c>
      <c r="T2576">
        <v>2.7239696979522705</v>
      </c>
      <c r="U2576">
        <v>75.578292846679688</v>
      </c>
      <c r="V2576">
        <v>97</v>
      </c>
      <c r="W2576">
        <v>66.088905334472656</v>
      </c>
    </row>
    <row r="2577" spans="1:23" x14ac:dyDescent="0.25">
      <c r="A2577" t="s">
        <v>79</v>
      </c>
      <c r="B2577" t="s">
        <v>100</v>
      </c>
      <c r="C2577" t="s">
        <v>104</v>
      </c>
      <c r="D2577" t="s">
        <v>28</v>
      </c>
      <c r="E2577" t="s">
        <v>113</v>
      </c>
      <c r="F2577">
        <v>8</v>
      </c>
      <c r="G2577">
        <v>156.77259826660156</v>
      </c>
      <c r="H2577">
        <v>154.54946899414062</v>
      </c>
      <c r="I2577">
        <v>2.2231376171112061</v>
      </c>
      <c r="J2577">
        <v>1.4180651865899563E-2</v>
      </c>
      <c r="K2577">
        <v>-1.2664115428924561</v>
      </c>
      <c r="L2577">
        <v>0.79524236917495728</v>
      </c>
      <c r="M2577">
        <v>2.2231376171112061</v>
      </c>
      <c r="N2577">
        <v>3.6510329246520996</v>
      </c>
      <c r="O2577">
        <v>5.7126870155334473</v>
      </c>
      <c r="P2577">
        <v>-2.2556502819061279</v>
      </c>
      <c r="Q2577">
        <v>6.7019252777099609</v>
      </c>
      <c r="R2577">
        <v>235</v>
      </c>
      <c r="S2577">
        <v>7.4142374992370605</v>
      </c>
      <c r="T2577">
        <v>2.722909688949585</v>
      </c>
      <c r="U2577">
        <v>75.578292846679688</v>
      </c>
      <c r="V2577">
        <v>97</v>
      </c>
      <c r="W2577">
        <v>66.4971923828125</v>
      </c>
    </row>
    <row r="2578" spans="1:23" x14ac:dyDescent="0.25">
      <c r="A2578" t="s">
        <v>79</v>
      </c>
      <c r="B2578" t="s">
        <v>100</v>
      </c>
      <c r="C2578" t="s">
        <v>104</v>
      </c>
      <c r="D2578" t="s">
        <v>28</v>
      </c>
      <c r="E2578" t="s">
        <v>113</v>
      </c>
      <c r="F2578">
        <v>9</v>
      </c>
      <c r="G2578">
        <v>169.68426513671875</v>
      </c>
      <c r="H2578">
        <v>167.54232788085937</v>
      </c>
      <c r="I2578">
        <v>2.1419429779052734</v>
      </c>
      <c r="J2578">
        <v>1.2623108923435211E-2</v>
      </c>
      <c r="K2578">
        <v>-2.3923335075378418</v>
      </c>
      <c r="L2578">
        <v>0.2865537703037262</v>
      </c>
      <c r="M2578">
        <v>2.1419429779052734</v>
      </c>
      <c r="N2578">
        <v>3.9973320960998535</v>
      </c>
      <c r="O2578">
        <v>6.6762194633483887</v>
      </c>
      <c r="P2578">
        <v>-3.6777379512786865</v>
      </c>
      <c r="Q2578">
        <v>7.9616241455078125</v>
      </c>
      <c r="R2578">
        <v>235</v>
      </c>
      <c r="S2578">
        <v>12.518256187438965</v>
      </c>
      <c r="T2578">
        <v>3.5381147861480713</v>
      </c>
      <c r="U2578">
        <v>75.578292846679688</v>
      </c>
      <c r="V2578">
        <v>97</v>
      </c>
      <c r="W2578">
        <v>68.875175476074219</v>
      </c>
    </row>
    <row r="2579" spans="1:23" x14ac:dyDescent="0.25">
      <c r="A2579" t="s">
        <v>79</v>
      </c>
      <c r="B2579" t="s">
        <v>100</v>
      </c>
      <c r="C2579" t="s">
        <v>104</v>
      </c>
      <c r="D2579" t="s">
        <v>28</v>
      </c>
      <c r="E2579" t="s">
        <v>113</v>
      </c>
      <c r="F2579">
        <v>10</v>
      </c>
      <c r="G2579">
        <v>182.18661499023437</v>
      </c>
      <c r="H2579">
        <v>178.7034912109375</v>
      </c>
      <c r="I2579">
        <v>3.4831235408782959</v>
      </c>
      <c r="J2579">
        <v>1.9118437543511391E-2</v>
      </c>
      <c r="K2579">
        <v>-1.049849271774292</v>
      </c>
      <c r="L2579">
        <v>1.628267765045166</v>
      </c>
      <c r="M2579">
        <v>3.4831235408782959</v>
      </c>
      <c r="N2579">
        <v>5.3379793167114258</v>
      </c>
      <c r="O2579">
        <v>8.0160961151123047</v>
      </c>
      <c r="P2579">
        <v>-2.3348839282989502</v>
      </c>
      <c r="Q2579">
        <v>9.3011312484741211</v>
      </c>
      <c r="R2579">
        <v>235</v>
      </c>
      <c r="S2579">
        <v>12.511058807373047</v>
      </c>
      <c r="T2579">
        <v>3.5370974540710449</v>
      </c>
      <c r="U2579">
        <v>75.578292846679688</v>
      </c>
      <c r="V2579">
        <v>97</v>
      </c>
      <c r="W2579">
        <v>72.024627685546875</v>
      </c>
    </row>
    <row r="2580" spans="1:23" x14ac:dyDescent="0.25">
      <c r="A2580" t="s">
        <v>79</v>
      </c>
      <c r="B2580" t="s">
        <v>100</v>
      </c>
      <c r="C2580" t="s">
        <v>104</v>
      </c>
      <c r="D2580" t="s">
        <v>28</v>
      </c>
      <c r="E2580" t="s">
        <v>113</v>
      </c>
      <c r="F2580">
        <v>11</v>
      </c>
      <c r="G2580">
        <v>193.71290588378906</v>
      </c>
      <c r="H2580">
        <v>188.415283203125</v>
      </c>
      <c r="I2580">
        <v>5.2976126670837402</v>
      </c>
      <c r="J2580">
        <v>2.7347752824425697E-2</v>
      </c>
      <c r="K2580">
        <v>0.11127439886331558</v>
      </c>
      <c r="L2580">
        <v>3.1754050254821777</v>
      </c>
      <c r="M2580">
        <v>5.2976126670837402</v>
      </c>
      <c r="N2580">
        <v>7.4198203086853027</v>
      </c>
      <c r="O2580">
        <v>10.483950614929199</v>
      </c>
      <c r="P2580">
        <v>-1.3589804172515869</v>
      </c>
      <c r="Q2580">
        <v>11.954205513000488</v>
      </c>
      <c r="R2580">
        <v>235</v>
      </c>
      <c r="S2580">
        <v>16.377573013305664</v>
      </c>
      <c r="T2580">
        <v>4.0469212532043457</v>
      </c>
      <c r="U2580">
        <v>75.578292846679688</v>
      </c>
      <c r="V2580">
        <v>97</v>
      </c>
      <c r="W2580">
        <v>75.35357666015625</v>
      </c>
    </row>
    <row r="2581" spans="1:23" x14ac:dyDescent="0.25">
      <c r="A2581" t="s">
        <v>79</v>
      </c>
      <c r="B2581" t="s">
        <v>100</v>
      </c>
      <c r="C2581" t="s">
        <v>104</v>
      </c>
      <c r="D2581" t="s">
        <v>28</v>
      </c>
      <c r="E2581" t="s">
        <v>113</v>
      </c>
      <c r="F2581">
        <v>12</v>
      </c>
      <c r="G2581">
        <v>198.94671630859375</v>
      </c>
      <c r="H2581">
        <v>196.24240112304687</v>
      </c>
      <c r="I2581">
        <v>2.7043116092681885</v>
      </c>
      <c r="J2581">
        <v>1.3593145646154881E-2</v>
      </c>
      <c r="K2581">
        <v>-2.4175822734832764</v>
      </c>
      <c r="L2581">
        <v>0.60847419500350952</v>
      </c>
      <c r="M2581">
        <v>2.7043116092681885</v>
      </c>
      <c r="N2581">
        <v>4.8001489639282227</v>
      </c>
      <c r="O2581">
        <v>7.8262052536010742</v>
      </c>
      <c r="P2581">
        <v>-3.86956787109375</v>
      </c>
      <c r="Q2581">
        <v>9.2781915664672852</v>
      </c>
      <c r="R2581">
        <v>235</v>
      </c>
      <c r="S2581">
        <v>15.973091125488281</v>
      </c>
      <c r="T2581">
        <v>3.9966349601745605</v>
      </c>
      <c r="U2581">
        <v>75.578292846679688</v>
      </c>
      <c r="V2581">
        <v>97</v>
      </c>
      <c r="W2581">
        <v>78.748863220214844</v>
      </c>
    </row>
    <row r="2582" spans="1:23" x14ac:dyDescent="0.25">
      <c r="A2582" t="s">
        <v>79</v>
      </c>
      <c r="B2582" t="s">
        <v>100</v>
      </c>
      <c r="C2582" t="s">
        <v>104</v>
      </c>
      <c r="D2582" t="s">
        <v>28</v>
      </c>
      <c r="E2582" t="s">
        <v>113</v>
      </c>
      <c r="F2582">
        <v>13</v>
      </c>
      <c r="G2582">
        <v>202.69618225097656</v>
      </c>
      <c r="H2582">
        <v>199.49325561523437</v>
      </c>
      <c r="I2582">
        <v>3.2029349803924561</v>
      </c>
      <c r="J2582">
        <v>1.5801655128598213E-2</v>
      </c>
      <c r="K2582">
        <v>-1.887311577796936</v>
      </c>
      <c r="L2582">
        <v>1.1200473308563232</v>
      </c>
      <c r="M2582">
        <v>3.2029349803924561</v>
      </c>
      <c r="N2582">
        <v>5.2858223915100098</v>
      </c>
      <c r="O2582">
        <v>8.2931814193725586</v>
      </c>
      <c r="P2582">
        <v>-3.3303258419036865</v>
      </c>
      <c r="Q2582">
        <v>9.7361955642700195</v>
      </c>
      <c r="R2582">
        <v>235</v>
      </c>
      <c r="S2582">
        <v>15.776310920715332</v>
      </c>
      <c r="T2582">
        <v>3.9719405174255371</v>
      </c>
      <c r="U2582">
        <v>75.578292846679688</v>
      </c>
      <c r="V2582">
        <v>97</v>
      </c>
      <c r="W2582">
        <v>81.395675659179688</v>
      </c>
    </row>
    <row r="2583" spans="1:23" x14ac:dyDescent="0.25">
      <c r="A2583" t="s">
        <v>79</v>
      </c>
      <c r="B2583" t="s">
        <v>100</v>
      </c>
      <c r="C2583" t="s">
        <v>104</v>
      </c>
      <c r="D2583" t="s">
        <v>28</v>
      </c>
      <c r="E2583" t="s">
        <v>113</v>
      </c>
      <c r="F2583">
        <v>14</v>
      </c>
      <c r="G2583">
        <v>203.17439270019531</v>
      </c>
      <c r="H2583">
        <v>199.69915771484375</v>
      </c>
      <c r="I2583">
        <v>3.4752395153045654</v>
      </c>
      <c r="J2583">
        <v>1.7104711383581161E-2</v>
      </c>
      <c r="K2583">
        <v>-1.5551207065582275</v>
      </c>
      <c r="L2583">
        <v>1.4168568849563599</v>
      </c>
      <c r="M2583">
        <v>3.4752395153045654</v>
      </c>
      <c r="N2583">
        <v>5.5336222648620605</v>
      </c>
      <c r="O2583">
        <v>8.5055999755859375</v>
      </c>
      <c r="P2583">
        <v>-2.9811580181121826</v>
      </c>
      <c r="Q2583">
        <v>9.9316368103027344</v>
      </c>
      <c r="R2583">
        <v>235</v>
      </c>
      <c r="S2583">
        <v>15.407281875610352</v>
      </c>
      <c r="T2583">
        <v>3.9252109527587891</v>
      </c>
      <c r="U2583">
        <v>75.578292846679688</v>
      </c>
      <c r="V2583">
        <v>97</v>
      </c>
      <c r="W2583">
        <v>83.413047790527344</v>
      </c>
    </row>
    <row r="2584" spans="1:23" x14ac:dyDescent="0.25">
      <c r="A2584" t="s">
        <v>79</v>
      </c>
      <c r="B2584" t="s">
        <v>100</v>
      </c>
      <c r="C2584" t="s">
        <v>104</v>
      </c>
      <c r="D2584" t="s">
        <v>28</v>
      </c>
      <c r="E2584" t="s">
        <v>113</v>
      </c>
      <c r="F2584">
        <v>15</v>
      </c>
      <c r="G2584">
        <v>204.59365844726562</v>
      </c>
      <c r="H2584">
        <v>200.37513732910156</v>
      </c>
      <c r="I2584">
        <v>4.2185111045837402</v>
      </c>
      <c r="J2584">
        <v>2.0618973299860954E-2</v>
      </c>
      <c r="K2584">
        <v>-0.74436783790588379</v>
      </c>
      <c r="L2584">
        <v>2.1877412796020508</v>
      </c>
      <c r="M2584">
        <v>4.2185111045837402</v>
      </c>
      <c r="N2584">
        <v>6.2492809295654297</v>
      </c>
      <c r="O2584">
        <v>9.1813898086547852</v>
      </c>
      <c r="P2584">
        <v>-2.1512751579284668</v>
      </c>
      <c r="Q2584">
        <v>10.588296890258789</v>
      </c>
      <c r="R2584">
        <v>235</v>
      </c>
      <c r="S2584">
        <v>14.996682167053223</v>
      </c>
      <c r="T2584">
        <v>3.8725550174713135</v>
      </c>
      <c r="U2584">
        <v>75.578292846679688</v>
      </c>
      <c r="V2584">
        <v>97</v>
      </c>
      <c r="W2584">
        <v>85.728073120117188</v>
      </c>
    </row>
    <row r="2585" spans="1:23" x14ac:dyDescent="0.25">
      <c r="A2585" t="s">
        <v>79</v>
      </c>
      <c r="B2585" t="s">
        <v>100</v>
      </c>
      <c r="C2585" t="s">
        <v>104</v>
      </c>
      <c r="D2585" t="s">
        <v>28</v>
      </c>
      <c r="E2585" t="s">
        <v>113</v>
      </c>
      <c r="F2585">
        <v>16</v>
      </c>
      <c r="G2585">
        <v>203.0426025390625</v>
      </c>
      <c r="H2585">
        <v>199.00244140625</v>
      </c>
      <c r="I2585">
        <v>4.040165901184082</v>
      </c>
      <c r="J2585">
        <v>1.9898118451237679E-2</v>
      </c>
      <c r="K2585">
        <v>-1.0713720321655273</v>
      </c>
      <c r="L2585">
        <v>1.9485659599304199</v>
      </c>
      <c r="M2585">
        <v>4.040165901184082</v>
      </c>
      <c r="N2585">
        <v>6.1317658424377441</v>
      </c>
      <c r="O2585">
        <v>9.1517038345336914</v>
      </c>
      <c r="P2585">
        <v>-2.5204219818115234</v>
      </c>
      <c r="Q2585">
        <v>10.600753784179688</v>
      </c>
      <c r="R2585">
        <v>235</v>
      </c>
      <c r="S2585">
        <v>15.908564567565918</v>
      </c>
      <c r="T2585">
        <v>3.9885542392730713</v>
      </c>
      <c r="U2585">
        <v>75.578292846679688</v>
      </c>
      <c r="V2585">
        <v>97</v>
      </c>
      <c r="W2585">
        <v>86.724235534667969</v>
      </c>
    </row>
    <row r="2586" spans="1:23" x14ac:dyDescent="0.25">
      <c r="A2586" t="s">
        <v>79</v>
      </c>
      <c r="B2586" t="s">
        <v>100</v>
      </c>
      <c r="C2586" t="s">
        <v>104</v>
      </c>
      <c r="D2586" t="s">
        <v>28</v>
      </c>
      <c r="E2586" t="s">
        <v>113</v>
      </c>
      <c r="F2586">
        <v>17</v>
      </c>
      <c r="G2586">
        <v>198.84359741210937</v>
      </c>
      <c r="H2586">
        <v>194.02210998535156</v>
      </c>
      <c r="I2586">
        <v>4.8214988708496094</v>
      </c>
      <c r="J2586">
        <v>2.4247694760560989E-2</v>
      </c>
      <c r="K2586">
        <v>-0.47296896576881409</v>
      </c>
      <c r="L2586">
        <v>2.6550455093383789</v>
      </c>
      <c r="M2586">
        <v>4.8214988708496094</v>
      </c>
      <c r="N2586">
        <v>6.9879522323608398</v>
      </c>
      <c r="O2586">
        <v>10.115966796875</v>
      </c>
      <c r="P2586">
        <v>-1.9738770723342896</v>
      </c>
      <c r="Q2586">
        <v>11.616874694824219</v>
      </c>
      <c r="R2586">
        <v>235</v>
      </c>
      <c r="S2586">
        <v>17.067600250244141</v>
      </c>
      <c r="T2586">
        <v>4.1312952041625977</v>
      </c>
      <c r="U2586">
        <v>75.578292846679688</v>
      </c>
      <c r="V2586">
        <v>97</v>
      </c>
      <c r="W2586">
        <v>86.953254699707031</v>
      </c>
    </row>
    <row r="2587" spans="1:23" x14ac:dyDescent="0.25">
      <c r="A2587" t="s">
        <v>79</v>
      </c>
      <c r="B2587" t="s">
        <v>100</v>
      </c>
      <c r="C2587" t="s">
        <v>104</v>
      </c>
      <c r="D2587" t="s">
        <v>28</v>
      </c>
      <c r="E2587" t="s">
        <v>113</v>
      </c>
      <c r="F2587">
        <v>18</v>
      </c>
      <c r="G2587">
        <v>193.31222534179687</v>
      </c>
      <c r="H2587">
        <v>185.92886352539062</v>
      </c>
      <c r="I2587">
        <v>7.3833498954772949</v>
      </c>
      <c r="J2587">
        <v>3.819391131401062E-2</v>
      </c>
      <c r="K2587">
        <v>1.811296820640564</v>
      </c>
      <c r="L2587">
        <v>5.1033110618591309</v>
      </c>
      <c r="M2587">
        <v>7.3833498954772949</v>
      </c>
      <c r="N2587">
        <v>9.6633892059326172</v>
      </c>
      <c r="O2587">
        <v>12.955403327941895</v>
      </c>
      <c r="P2587">
        <v>0.23169723153114319</v>
      </c>
      <c r="Q2587">
        <v>14.535002708435059</v>
      </c>
      <c r="R2587">
        <v>235</v>
      </c>
      <c r="S2587">
        <v>18.904201507568359</v>
      </c>
      <c r="T2587">
        <v>4.3478960990905762</v>
      </c>
      <c r="U2587">
        <v>75.578292846679688</v>
      </c>
      <c r="V2587">
        <v>97</v>
      </c>
      <c r="W2587">
        <v>86.7103271484375</v>
      </c>
    </row>
    <row r="2588" spans="1:23" x14ac:dyDescent="0.25">
      <c r="A2588" t="s">
        <v>79</v>
      </c>
      <c r="B2588" t="s">
        <v>100</v>
      </c>
      <c r="C2588" t="s">
        <v>104</v>
      </c>
      <c r="D2588" t="s">
        <v>28</v>
      </c>
      <c r="E2588" t="s">
        <v>113</v>
      </c>
      <c r="F2588">
        <v>19</v>
      </c>
      <c r="G2588">
        <v>183.49977111816406</v>
      </c>
      <c r="H2588">
        <v>179.25485229492187</v>
      </c>
      <c r="I2588">
        <v>4.2449188232421875</v>
      </c>
      <c r="J2588">
        <v>2.3133100941777229E-2</v>
      </c>
      <c r="K2588">
        <v>-3.0856218338012695</v>
      </c>
      <c r="L2588">
        <v>1.2453210353851318</v>
      </c>
      <c r="M2588">
        <v>4.2449188232421875</v>
      </c>
      <c r="N2588">
        <v>7.2445168495178223</v>
      </c>
      <c r="O2588">
        <v>11.575459480285645</v>
      </c>
      <c r="P2588">
        <v>-5.1637282371520996</v>
      </c>
      <c r="Q2588">
        <v>13.653566360473633</v>
      </c>
      <c r="R2588">
        <v>235</v>
      </c>
      <c r="S2588">
        <v>32.718986511230469</v>
      </c>
      <c r="T2588">
        <v>5.7200512886047363</v>
      </c>
      <c r="U2588">
        <v>75.578292846679688</v>
      </c>
      <c r="V2588">
        <v>97</v>
      </c>
      <c r="W2588">
        <v>84.909988403320313</v>
      </c>
    </row>
    <row r="2589" spans="1:23" x14ac:dyDescent="0.25">
      <c r="A2589" t="s">
        <v>79</v>
      </c>
      <c r="B2589" t="s">
        <v>100</v>
      </c>
      <c r="C2589" t="s">
        <v>104</v>
      </c>
      <c r="D2589" t="s">
        <v>28</v>
      </c>
      <c r="E2589" t="s">
        <v>113</v>
      </c>
      <c r="F2589">
        <v>20</v>
      </c>
      <c r="G2589">
        <v>175.91526794433594</v>
      </c>
      <c r="H2589">
        <v>172.4356689453125</v>
      </c>
      <c r="I2589">
        <v>3.4795925617218018</v>
      </c>
      <c r="J2589">
        <v>1.9779935479164124E-2</v>
      </c>
      <c r="K2589">
        <v>-1.8733439445495605</v>
      </c>
      <c r="L2589">
        <v>1.2892143726348877</v>
      </c>
      <c r="M2589">
        <v>3.4795925617218018</v>
      </c>
      <c r="N2589">
        <v>5.6699709892272949</v>
      </c>
      <c r="O2589">
        <v>8.8325290679931641</v>
      </c>
      <c r="P2589">
        <v>-3.390826940536499</v>
      </c>
      <c r="Q2589">
        <v>10.350011825561523</v>
      </c>
      <c r="R2589">
        <v>235</v>
      </c>
      <c r="S2589">
        <v>17.446647644042969</v>
      </c>
      <c r="T2589">
        <v>4.1769185066223145</v>
      </c>
      <c r="U2589">
        <v>75.578292846679688</v>
      </c>
      <c r="V2589">
        <v>97</v>
      </c>
      <c r="W2589">
        <v>82.323432922363281</v>
      </c>
    </row>
    <row r="2590" spans="1:23" x14ac:dyDescent="0.25">
      <c r="A2590" t="s">
        <v>79</v>
      </c>
      <c r="B2590" t="s">
        <v>100</v>
      </c>
      <c r="C2590" t="s">
        <v>104</v>
      </c>
      <c r="D2590" t="s">
        <v>28</v>
      </c>
      <c r="E2590" t="s">
        <v>113</v>
      </c>
      <c r="F2590">
        <v>21</v>
      </c>
      <c r="G2590">
        <v>175.69772338867187</v>
      </c>
      <c r="H2590">
        <v>170.66917419433594</v>
      </c>
      <c r="I2590">
        <v>5.0285415649414062</v>
      </c>
      <c r="J2590">
        <v>2.8620414435863495E-2</v>
      </c>
      <c r="K2590">
        <v>-1.8992789089679718E-2</v>
      </c>
      <c r="L2590">
        <v>2.9631314277648926</v>
      </c>
      <c r="M2590">
        <v>5.0285415649414062</v>
      </c>
      <c r="N2590">
        <v>7.0939517021179199</v>
      </c>
      <c r="O2590">
        <v>10.076075553894043</v>
      </c>
      <c r="P2590">
        <v>-1.4498986005783081</v>
      </c>
      <c r="Q2590">
        <v>11.50698184967041</v>
      </c>
      <c r="R2590">
        <v>235</v>
      </c>
      <c r="S2590">
        <v>15.512663841247559</v>
      </c>
      <c r="T2590">
        <v>3.9386119842529297</v>
      </c>
      <c r="U2590">
        <v>75.578292846679688</v>
      </c>
      <c r="V2590">
        <v>97</v>
      </c>
      <c r="W2590">
        <v>78.760246276855469</v>
      </c>
    </row>
    <row r="2591" spans="1:23" x14ac:dyDescent="0.25">
      <c r="A2591" t="s">
        <v>79</v>
      </c>
      <c r="B2591" t="s">
        <v>100</v>
      </c>
      <c r="C2591" t="s">
        <v>104</v>
      </c>
      <c r="D2591" t="s">
        <v>28</v>
      </c>
      <c r="E2591" t="s">
        <v>113</v>
      </c>
      <c r="F2591">
        <v>22</v>
      </c>
      <c r="G2591">
        <v>161.33586120605469</v>
      </c>
      <c r="H2591">
        <v>158.15156555175781</v>
      </c>
      <c r="I2591">
        <v>3.1842906475067139</v>
      </c>
      <c r="J2591">
        <v>1.9737029448151588E-2</v>
      </c>
      <c r="K2591">
        <v>-1.0300428867340088</v>
      </c>
      <c r="L2591">
        <v>1.4598195552825928</v>
      </c>
      <c r="M2591">
        <v>3.1842906475067139</v>
      </c>
      <c r="N2591">
        <v>4.9087619781494141</v>
      </c>
      <c r="O2591">
        <v>7.3986239433288574</v>
      </c>
      <c r="P2591">
        <v>-2.224747896194458</v>
      </c>
      <c r="Q2591">
        <v>8.5933294296264648</v>
      </c>
      <c r="R2591">
        <v>235</v>
      </c>
      <c r="S2591">
        <v>10.813982009887695</v>
      </c>
      <c r="T2591">
        <v>3.2884619235992432</v>
      </c>
      <c r="U2591">
        <v>75.578292846679688</v>
      </c>
      <c r="V2591">
        <v>97</v>
      </c>
      <c r="W2591">
        <v>75.422454833984375</v>
      </c>
    </row>
    <row r="2592" spans="1:23" x14ac:dyDescent="0.25">
      <c r="A2592" t="s">
        <v>79</v>
      </c>
      <c r="B2592" t="s">
        <v>100</v>
      </c>
      <c r="C2592" t="s">
        <v>104</v>
      </c>
      <c r="D2592" t="s">
        <v>28</v>
      </c>
      <c r="E2592" t="s">
        <v>113</v>
      </c>
      <c r="F2592">
        <v>23</v>
      </c>
      <c r="G2592">
        <v>143.34379577636719</v>
      </c>
      <c r="H2592">
        <v>142.723388671875</v>
      </c>
      <c r="I2592">
        <v>0.62041288614273071</v>
      </c>
      <c r="J2592">
        <v>4.3281461112201214E-3</v>
      </c>
      <c r="K2592">
        <v>-2.6276929378509521</v>
      </c>
      <c r="L2592">
        <v>-0.70868563652038574</v>
      </c>
      <c r="M2592">
        <v>0.62041288614273071</v>
      </c>
      <c r="N2592">
        <v>1.9495114088058472</v>
      </c>
      <c r="O2592">
        <v>3.868518590927124</v>
      </c>
      <c r="P2592">
        <v>-3.5484857559204102</v>
      </c>
      <c r="Q2592">
        <v>4.789311408996582</v>
      </c>
      <c r="R2592">
        <v>235</v>
      </c>
      <c r="S2592">
        <v>6.4237422943115234</v>
      </c>
      <c r="T2592">
        <v>2.5345103740692139</v>
      </c>
      <c r="U2592">
        <v>75.578292846679688</v>
      </c>
      <c r="V2592">
        <v>97</v>
      </c>
      <c r="W2592">
        <v>73.324623107910156</v>
      </c>
    </row>
    <row r="2593" spans="1:23" x14ac:dyDescent="0.25">
      <c r="A2593" t="s">
        <v>79</v>
      </c>
      <c r="B2593" t="s">
        <v>100</v>
      </c>
      <c r="C2593" t="s">
        <v>104</v>
      </c>
      <c r="D2593" t="s">
        <v>28</v>
      </c>
      <c r="E2593" t="s">
        <v>113</v>
      </c>
      <c r="F2593">
        <v>24</v>
      </c>
      <c r="G2593">
        <v>128.20559692382812</v>
      </c>
      <c r="H2593">
        <v>128.02442932128906</v>
      </c>
      <c r="I2593">
        <v>0.18116797506809235</v>
      </c>
      <c r="J2593">
        <v>1.4131050556898117E-3</v>
      </c>
      <c r="K2593">
        <v>-2.5849668979644775</v>
      </c>
      <c r="L2593">
        <v>-0.95071202516555786</v>
      </c>
      <c r="M2593">
        <v>0.18116797506809235</v>
      </c>
      <c r="N2593">
        <v>1.3130480051040649</v>
      </c>
      <c r="O2593">
        <v>2.9473028182983398</v>
      </c>
      <c r="P2593">
        <v>-3.3691277503967285</v>
      </c>
      <c r="Q2593">
        <v>3.7314636707305908</v>
      </c>
      <c r="R2593">
        <v>235</v>
      </c>
      <c r="S2593">
        <v>4.6588048934936523</v>
      </c>
      <c r="T2593">
        <v>2.1584265232086182</v>
      </c>
      <c r="U2593">
        <v>75.578292846679688</v>
      </c>
      <c r="V2593">
        <v>97</v>
      </c>
      <c r="W2593">
        <v>71.966667175292969</v>
      </c>
    </row>
    <row r="2594" spans="1:23" x14ac:dyDescent="0.25">
      <c r="A2594" t="s">
        <v>79</v>
      </c>
      <c r="B2594" t="s">
        <v>100</v>
      </c>
      <c r="C2594" t="s">
        <v>104</v>
      </c>
      <c r="D2594" t="s">
        <v>28</v>
      </c>
      <c r="E2594" t="s">
        <v>114</v>
      </c>
      <c r="F2594">
        <v>1</v>
      </c>
      <c r="G2594">
        <v>120.13808441162109</v>
      </c>
      <c r="H2594">
        <v>121.93275451660156</v>
      </c>
      <c r="I2594">
        <v>-1.7946622371673584</v>
      </c>
      <c r="J2594">
        <v>-1.4938329346477985E-2</v>
      </c>
      <c r="K2594">
        <v>-4.6451897621154785</v>
      </c>
      <c r="L2594">
        <v>-2.9610750675201416</v>
      </c>
      <c r="M2594">
        <v>-1.7946622371673584</v>
      </c>
      <c r="N2594">
        <v>-0.62824946641921997</v>
      </c>
      <c r="O2594">
        <v>1.0558652877807617</v>
      </c>
      <c r="P2594">
        <v>-5.4532747268676758</v>
      </c>
      <c r="Q2594">
        <v>1.863950252532959</v>
      </c>
      <c r="R2594">
        <v>235</v>
      </c>
      <c r="S2594">
        <v>4.9474148750305176</v>
      </c>
      <c r="T2594">
        <v>2.224278450012207</v>
      </c>
      <c r="U2594">
        <v>76.863601684570313</v>
      </c>
      <c r="V2594">
        <v>104.5</v>
      </c>
      <c r="W2594">
        <v>71.157264709472656</v>
      </c>
    </row>
    <row r="2595" spans="1:23" x14ac:dyDescent="0.25">
      <c r="A2595" t="s">
        <v>79</v>
      </c>
      <c r="B2595" t="s">
        <v>100</v>
      </c>
      <c r="C2595" t="s">
        <v>104</v>
      </c>
      <c r="D2595" t="s">
        <v>28</v>
      </c>
      <c r="E2595" t="s">
        <v>114</v>
      </c>
      <c r="F2595">
        <v>2</v>
      </c>
      <c r="G2595">
        <v>114.89805603027344</v>
      </c>
      <c r="H2595">
        <v>117.09088897705078</v>
      </c>
      <c r="I2595">
        <v>-2.1928327083587646</v>
      </c>
      <c r="J2595">
        <v>-1.9085029140114784E-2</v>
      </c>
      <c r="K2595">
        <v>-5.0247664451599121</v>
      </c>
      <c r="L2595">
        <v>-3.3516368865966797</v>
      </c>
      <c r="M2595">
        <v>-2.1928327083587646</v>
      </c>
      <c r="N2595">
        <v>-1.0340284109115601</v>
      </c>
      <c r="O2595">
        <v>0.63910084962844849</v>
      </c>
      <c r="P2595">
        <v>-5.8275799751281738</v>
      </c>
      <c r="Q2595">
        <v>1.4419146776199341</v>
      </c>
      <c r="R2595">
        <v>235</v>
      </c>
      <c r="S2595">
        <v>4.8830814361572266</v>
      </c>
      <c r="T2595">
        <v>2.2097694873809814</v>
      </c>
      <c r="U2595">
        <v>76.863601684570313</v>
      </c>
      <c r="V2595">
        <v>104.5</v>
      </c>
      <c r="W2595">
        <v>70.441757202148438</v>
      </c>
    </row>
    <row r="2596" spans="1:23" x14ac:dyDescent="0.25">
      <c r="A2596" t="s">
        <v>79</v>
      </c>
      <c r="B2596" t="s">
        <v>100</v>
      </c>
      <c r="C2596" t="s">
        <v>104</v>
      </c>
      <c r="D2596" t="s">
        <v>28</v>
      </c>
      <c r="E2596" t="s">
        <v>114</v>
      </c>
      <c r="F2596">
        <v>3</v>
      </c>
      <c r="G2596">
        <v>114.43972778320312</v>
      </c>
      <c r="H2596">
        <v>114.58586120605469</v>
      </c>
      <c r="I2596">
        <v>-0.14614097774028778</v>
      </c>
      <c r="J2596">
        <v>-1.2770126340910792E-3</v>
      </c>
      <c r="K2596">
        <v>-3.0577700138092041</v>
      </c>
      <c r="L2596">
        <v>-1.337556004524231</v>
      </c>
      <c r="M2596">
        <v>-0.14614097774028778</v>
      </c>
      <c r="N2596">
        <v>1.045274019241333</v>
      </c>
      <c r="O2596">
        <v>2.7654881477355957</v>
      </c>
      <c r="P2596">
        <v>-3.883176326751709</v>
      </c>
      <c r="Q2596">
        <v>3.5908944606781006</v>
      </c>
      <c r="R2596">
        <v>235</v>
      </c>
      <c r="S2596">
        <v>5.1617851257324219</v>
      </c>
      <c r="T2596">
        <v>2.271956205368042</v>
      </c>
      <c r="U2596">
        <v>76.863601684570313</v>
      </c>
      <c r="V2596">
        <v>104.5</v>
      </c>
      <c r="W2596">
        <v>69.944656372070313</v>
      </c>
    </row>
    <row r="2597" spans="1:23" x14ac:dyDescent="0.25">
      <c r="A2597" t="s">
        <v>79</v>
      </c>
      <c r="B2597" t="s">
        <v>100</v>
      </c>
      <c r="C2597" t="s">
        <v>104</v>
      </c>
      <c r="D2597" t="s">
        <v>28</v>
      </c>
      <c r="E2597" t="s">
        <v>114</v>
      </c>
      <c r="F2597">
        <v>4</v>
      </c>
      <c r="G2597">
        <v>116.56369781494141</v>
      </c>
      <c r="H2597">
        <v>117.47289276123047</v>
      </c>
      <c r="I2597">
        <v>-0.90920430421829224</v>
      </c>
      <c r="J2597">
        <v>-7.8000640496611595E-3</v>
      </c>
      <c r="K2597">
        <v>-3.769625186920166</v>
      </c>
      <c r="L2597">
        <v>-2.0796654224395752</v>
      </c>
      <c r="M2597">
        <v>-0.90920430421829224</v>
      </c>
      <c r="N2597">
        <v>0.26125669479370117</v>
      </c>
      <c r="O2597">
        <v>1.951216459274292</v>
      </c>
      <c r="P2597">
        <v>-4.5805144309997559</v>
      </c>
      <c r="Q2597">
        <v>2.7621059417724609</v>
      </c>
      <c r="R2597">
        <v>235</v>
      </c>
      <c r="S2597">
        <v>4.9818158149719238</v>
      </c>
      <c r="T2597">
        <v>2.2319982051849365</v>
      </c>
      <c r="U2597">
        <v>76.863601684570313</v>
      </c>
      <c r="V2597">
        <v>104.5</v>
      </c>
      <c r="W2597">
        <v>69.291297912597656</v>
      </c>
    </row>
    <row r="2598" spans="1:23" x14ac:dyDescent="0.25">
      <c r="A2598" t="s">
        <v>79</v>
      </c>
      <c r="B2598" t="s">
        <v>100</v>
      </c>
      <c r="C2598" t="s">
        <v>104</v>
      </c>
      <c r="D2598" t="s">
        <v>28</v>
      </c>
      <c r="E2598" t="s">
        <v>114</v>
      </c>
      <c r="F2598">
        <v>5</v>
      </c>
      <c r="G2598">
        <v>120.08609771728516</v>
      </c>
      <c r="H2598">
        <v>120.82244110107422</v>
      </c>
      <c r="I2598">
        <v>-0.73634570837020874</v>
      </c>
      <c r="J2598">
        <v>-6.1318147927522659E-3</v>
      </c>
      <c r="K2598">
        <v>-4.1187400817871094</v>
      </c>
      <c r="L2598">
        <v>-2.120394229888916</v>
      </c>
      <c r="M2598">
        <v>-0.73634570837020874</v>
      </c>
      <c r="N2598">
        <v>0.64770275354385376</v>
      </c>
      <c r="O2598">
        <v>2.6460487842559814</v>
      </c>
      <c r="P2598">
        <v>-5.0776023864746094</v>
      </c>
      <c r="Q2598">
        <v>3.6049108505249023</v>
      </c>
      <c r="R2598">
        <v>235</v>
      </c>
      <c r="S2598">
        <v>6.9658856391906738</v>
      </c>
      <c r="T2598">
        <v>2.6392965316772461</v>
      </c>
      <c r="U2598">
        <v>76.863601684570313</v>
      </c>
      <c r="V2598">
        <v>104.5</v>
      </c>
      <c r="W2598">
        <v>68.761550903320312</v>
      </c>
    </row>
    <row r="2599" spans="1:23" x14ac:dyDescent="0.25">
      <c r="A2599" t="s">
        <v>79</v>
      </c>
      <c r="B2599" t="s">
        <v>100</v>
      </c>
      <c r="C2599" t="s">
        <v>104</v>
      </c>
      <c r="D2599" t="s">
        <v>28</v>
      </c>
      <c r="E2599" t="s">
        <v>114</v>
      </c>
      <c r="F2599">
        <v>6</v>
      </c>
      <c r="G2599">
        <v>134.52336120605469</v>
      </c>
      <c r="H2599">
        <v>135.24929809570312</v>
      </c>
      <c r="I2599">
        <v>-0.7259364128112793</v>
      </c>
      <c r="J2599">
        <v>-5.3963596001267433E-3</v>
      </c>
      <c r="K2599">
        <v>-3.687222957611084</v>
      </c>
      <c r="L2599">
        <v>-1.9376709461212158</v>
      </c>
      <c r="M2599">
        <v>-0.7259364128112793</v>
      </c>
      <c r="N2599">
        <v>0.48579806089401245</v>
      </c>
      <c r="O2599">
        <v>2.2353501319885254</v>
      </c>
      <c r="P2599">
        <v>-4.5267066955566406</v>
      </c>
      <c r="Q2599">
        <v>3.074833869934082</v>
      </c>
      <c r="R2599">
        <v>235</v>
      </c>
      <c r="S2599">
        <v>5.3393535614013672</v>
      </c>
      <c r="T2599">
        <v>2.310704231262207</v>
      </c>
      <c r="U2599">
        <v>76.863601684570313</v>
      </c>
      <c r="V2599">
        <v>104.5</v>
      </c>
      <c r="W2599">
        <v>68.644752502441406</v>
      </c>
    </row>
    <row r="2600" spans="1:23" x14ac:dyDescent="0.25">
      <c r="A2600" t="s">
        <v>79</v>
      </c>
      <c r="B2600" t="s">
        <v>100</v>
      </c>
      <c r="C2600" t="s">
        <v>104</v>
      </c>
      <c r="D2600" t="s">
        <v>28</v>
      </c>
      <c r="E2600" t="s">
        <v>114</v>
      </c>
      <c r="F2600">
        <v>7</v>
      </c>
      <c r="G2600">
        <v>147.81150817871094</v>
      </c>
      <c r="H2600">
        <v>145.96876525878906</v>
      </c>
      <c r="I2600">
        <v>1.8427491188049316</v>
      </c>
      <c r="J2600">
        <v>1.2466885149478912E-2</v>
      </c>
      <c r="K2600">
        <v>-1.6036468744277954</v>
      </c>
      <c r="L2600">
        <v>0.43251180648803711</v>
      </c>
      <c r="M2600">
        <v>1.8427491188049316</v>
      </c>
      <c r="N2600">
        <v>3.2529864311218262</v>
      </c>
      <c r="O2600">
        <v>5.2891449928283691</v>
      </c>
      <c r="P2600">
        <v>-2.5806522369384766</v>
      </c>
      <c r="Q2600">
        <v>6.2661504745483398</v>
      </c>
      <c r="R2600">
        <v>235</v>
      </c>
      <c r="S2600">
        <v>7.2319960594177246</v>
      </c>
      <c r="T2600">
        <v>2.689237117767334</v>
      </c>
      <c r="U2600">
        <v>76.863601684570313</v>
      </c>
      <c r="V2600">
        <v>104.5</v>
      </c>
      <c r="W2600">
        <v>68.385139465332031</v>
      </c>
    </row>
    <row r="2601" spans="1:23" x14ac:dyDescent="0.25">
      <c r="A2601" t="s">
        <v>79</v>
      </c>
      <c r="B2601" t="s">
        <v>100</v>
      </c>
      <c r="C2601" t="s">
        <v>104</v>
      </c>
      <c r="D2601" t="s">
        <v>28</v>
      </c>
      <c r="E2601" t="s">
        <v>114</v>
      </c>
      <c r="F2601">
        <v>8</v>
      </c>
      <c r="G2601">
        <v>163.19425964355469</v>
      </c>
      <c r="H2601">
        <v>159.38307189941406</v>
      </c>
      <c r="I2601">
        <v>3.8111798763275146</v>
      </c>
      <c r="J2601">
        <v>2.3353639990091324E-2</v>
      </c>
      <c r="K2601">
        <v>-0.12999823689460754</v>
      </c>
      <c r="L2601">
        <v>2.1984817981719971</v>
      </c>
      <c r="M2601">
        <v>3.8111798763275146</v>
      </c>
      <c r="N2601">
        <v>5.4238781929016113</v>
      </c>
      <c r="O2601">
        <v>7.7523579597473145</v>
      </c>
      <c r="P2601">
        <v>-1.247267484664917</v>
      </c>
      <c r="Q2601">
        <v>8.8696269989013672</v>
      </c>
      <c r="R2601">
        <v>235</v>
      </c>
      <c r="S2601">
        <v>9.4575786590576172</v>
      </c>
      <c r="T2601">
        <v>3.0753176212310791</v>
      </c>
      <c r="U2601">
        <v>76.863601684570313</v>
      </c>
      <c r="V2601">
        <v>104.5</v>
      </c>
      <c r="W2601">
        <v>68.65679931640625</v>
      </c>
    </row>
    <row r="2602" spans="1:23" x14ac:dyDescent="0.25">
      <c r="A2602" t="s">
        <v>79</v>
      </c>
      <c r="B2602" t="s">
        <v>100</v>
      </c>
      <c r="C2602" t="s">
        <v>104</v>
      </c>
      <c r="D2602" t="s">
        <v>28</v>
      </c>
      <c r="E2602" t="s">
        <v>114</v>
      </c>
      <c r="F2602">
        <v>9</v>
      </c>
      <c r="G2602">
        <v>173.80340576171875</v>
      </c>
      <c r="H2602">
        <v>172.16566467285156</v>
      </c>
      <c r="I2602">
        <v>1.6377453804016113</v>
      </c>
      <c r="J2602">
        <v>9.4229765236377716E-3</v>
      </c>
      <c r="K2602">
        <v>-3.496013879776001</v>
      </c>
      <c r="L2602">
        <v>-0.46294733881950378</v>
      </c>
      <c r="M2602">
        <v>1.6377453804016113</v>
      </c>
      <c r="N2602">
        <v>3.7384381294250488</v>
      </c>
      <c r="O2602">
        <v>6.7715048789978027</v>
      </c>
      <c r="P2602">
        <v>-4.9513635635375977</v>
      </c>
      <c r="Q2602">
        <v>8.2268543243408203</v>
      </c>
      <c r="R2602">
        <v>235</v>
      </c>
      <c r="S2602">
        <v>16.047185897827148</v>
      </c>
      <c r="T2602">
        <v>4.0058937072753906</v>
      </c>
      <c r="U2602">
        <v>76.863601684570313</v>
      </c>
      <c r="V2602">
        <v>104.5</v>
      </c>
      <c r="W2602">
        <v>70.604461669921875</v>
      </c>
    </row>
    <row r="2603" spans="1:23" x14ac:dyDescent="0.25">
      <c r="A2603" t="s">
        <v>79</v>
      </c>
      <c r="B2603" t="s">
        <v>100</v>
      </c>
      <c r="C2603" t="s">
        <v>104</v>
      </c>
      <c r="D2603" t="s">
        <v>28</v>
      </c>
      <c r="E2603" t="s">
        <v>114</v>
      </c>
      <c r="F2603">
        <v>10</v>
      </c>
      <c r="G2603">
        <v>184.30447387695312</v>
      </c>
      <c r="H2603">
        <v>178.32157897949219</v>
      </c>
      <c r="I2603">
        <v>5.9828863143920898</v>
      </c>
      <c r="J2603">
        <v>3.2461971044540405E-2</v>
      </c>
      <c r="K2603">
        <v>-3.889866828918457</v>
      </c>
      <c r="L2603">
        <v>1.9430358409881592</v>
      </c>
      <c r="M2603">
        <v>5.9828863143920898</v>
      </c>
      <c r="N2603">
        <v>10.022736549377441</v>
      </c>
      <c r="O2603">
        <v>15.855639457702637</v>
      </c>
      <c r="P2603">
        <v>-6.688654899597168</v>
      </c>
      <c r="Q2603">
        <v>18.654428482055664</v>
      </c>
      <c r="R2603">
        <v>235</v>
      </c>
      <c r="S2603">
        <v>59.347763061523438</v>
      </c>
      <c r="T2603">
        <v>7.7037501335144043</v>
      </c>
      <c r="U2603">
        <v>76.863601684570313</v>
      </c>
      <c r="V2603">
        <v>104.5</v>
      </c>
      <c r="W2603">
        <v>73.117568969726563</v>
      </c>
    </row>
    <row r="2604" spans="1:23" x14ac:dyDescent="0.25">
      <c r="A2604" t="s">
        <v>79</v>
      </c>
      <c r="B2604" t="s">
        <v>100</v>
      </c>
      <c r="C2604" t="s">
        <v>104</v>
      </c>
      <c r="D2604" t="s">
        <v>28</v>
      </c>
      <c r="E2604" t="s">
        <v>114</v>
      </c>
      <c r="F2604">
        <v>11</v>
      </c>
      <c r="G2604">
        <v>197.12353515625</v>
      </c>
      <c r="H2604">
        <v>194.91432189941406</v>
      </c>
      <c r="I2604">
        <v>2.2092008590698242</v>
      </c>
      <c r="J2604">
        <v>1.1207189410924911E-2</v>
      </c>
      <c r="K2604">
        <v>-3.2482848167419434</v>
      </c>
      <c r="L2604">
        <v>-2.3958025500178337E-2</v>
      </c>
      <c r="M2604">
        <v>2.2092008590698242</v>
      </c>
      <c r="N2604">
        <v>4.4423599243164062</v>
      </c>
      <c r="O2604">
        <v>7.6666865348815918</v>
      </c>
      <c r="P2604">
        <v>-4.7954063415527344</v>
      </c>
      <c r="Q2604">
        <v>9.2138080596923828</v>
      </c>
      <c r="R2604">
        <v>235</v>
      </c>
      <c r="S2604">
        <v>18.134809494018555</v>
      </c>
      <c r="T2604">
        <v>4.2584986686706543</v>
      </c>
      <c r="U2604">
        <v>76.863601684570313</v>
      </c>
      <c r="V2604">
        <v>104.5</v>
      </c>
      <c r="W2604">
        <v>76.012702941894531</v>
      </c>
    </row>
    <row r="2605" spans="1:23" x14ac:dyDescent="0.25">
      <c r="A2605" t="s">
        <v>79</v>
      </c>
      <c r="B2605" t="s">
        <v>100</v>
      </c>
      <c r="C2605" t="s">
        <v>104</v>
      </c>
      <c r="D2605" t="s">
        <v>28</v>
      </c>
      <c r="E2605" t="s">
        <v>114</v>
      </c>
      <c r="F2605">
        <v>12</v>
      </c>
      <c r="G2605">
        <v>205.65289306640625</v>
      </c>
      <c r="H2605">
        <v>202.55470275878906</v>
      </c>
      <c r="I2605">
        <v>3.0981795787811279</v>
      </c>
      <c r="J2605">
        <v>1.5065090730786324E-2</v>
      </c>
      <c r="K2605">
        <v>-2.6950726509094238</v>
      </c>
      <c r="L2605">
        <v>0.72762769460678101</v>
      </c>
      <c r="M2605">
        <v>3.0981795787811279</v>
      </c>
      <c r="N2605">
        <v>5.4687314033508301</v>
      </c>
      <c r="O2605">
        <v>8.8914318084716797</v>
      </c>
      <c r="P2605">
        <v>-4.337378978729248</v>
      </c>
      <c r="Q2605">
        <v>10.533738136291504</v>
      </c>
      <c r="R2605">
        <v>235</v>
      </c>
      <c r="S2605">
        <v>20.434907913208008</v>
      </c>
      <c r="T2605">
        <v>4.5204987525939941</v>
      </c>
      <c r="U2605">
        <v>76.863601684570313</v>
      </c>
      <c r="V2605">
        <v>104.5</v>
      </c>
      <c r="W2605">
        <v>79.213851928710938</v>
      </c>
    </row>
    <row r="2606" spans="1:23" x14ac:dyDescent="0.25">
      <c r="A2606" t="s">
        <v>79</v>
      </c>
      <c r="B2606" t="s">
        <v>100</v>
      </c>
      <c r="C2606" t="s">
        <v>104</v>
      </c>
      <c r="D2606" t="s">
        <v>28</v>
      </c>
      <c r="E2606" t="s">
        <v>114</v>
      </c>
      <c r="F2606">
        <v>13</v>
      </c>
      <c r="G2606">
        <v>210.82098388671875</v>
      </c>
      <c r="H2606">
        <v>206.62835693359375</v>
      </c>
      <c r="I2606">
        <v>4.1926202774047852</v>
      </c>
      <c r="J2606">
        <v>1.9887110218405724E-2</v>
      </c>
      <c r="K2606">
        <v>-1.5548404455184937</v>
      </c>
      <c r="L2606">
        <v>1.8408058881759644</v>
      </c>
      <c r="M2606">
        <v>4.1926202774047852</v>
      </c>
      <c r="N2606">
        <v>6.5444345474243164</v>
      </c>
      <c r="O2606">
        <v>9.9400806427001953</v>
      </c>
      <c r="P2606">
        <v>-3.1841657161712646</v>
      </c>
      <c r="Q2606">
        <v>11.569406509399414</v>
      </c>
      <c r="R2606">
        <v>235</v>
      </c>
      <c r="S2606">
        <v>20.113140106201172</v>
      </c>
      <c r="T2606">
        <v>4.4847674369812012</v>
      </c>
      <c r="U2606">
        <v>76.863601684570313</v>
      </c>
      <c r="V2606">
        <v>104.5</v>
      </c>
      <c r="W2606">
        <v>83.427825927734375</v>
      </c>
    </row>
    <row r="2607" spans="1:23" x14ac:dyDescent="0.25">
      <c r="A2607" t="s">
        <v>79</v>
      </c>
      <c r="B2607" t="s">
        <v>100</v>
      </c>
      <c r="C2607" t="s">
        <v>104</v>
      </c>
      <c r="D2607" t="s">
        <v>28</v>
      </c>
      <c r="E2607" t="s">
        <v>114</v>
      </c>
      <c r="F2607">
        <v>14</v>
      </c>
      <c r="G2607">
        <v>211.82989501953125</v>
      </c>
      <c r="H2607">
        <v>208.49748229980469</v>
      </c>
      <c r="I2607">
        <v>3.3324034214019775</v>
      </c>
      <c r="J2607">
        <v>1.5731506049633026E-2</v>
      </c>
      <c r="K2607">
        <v>-1.7235554456710815</v>
      </c>
      <c r="L2607">
        <v>1.2635459899902344</v>
      </c>
      <c r="M2607">
        <v>3.3324034214019775</v>
      </c>
      <c r="N2607">
        <v>5.4012608528137207</v>
      </c>
      <c r="O2607">
        <v>8.388361930847168</v>
      </c>
      <c r="P2607">
        <v>-3.1568496227264404</v>
      </c>
      <c r="Q2607">
        <v>9.8216562271118164</v>
      </c>
      <c r="R2607">
        <v>235</v>
      </c>
      <c r="S2607">
        <v>15.564489364624023</v>
      </c>
      <c r="T2607">
        <v>3.945185661315918</v>
      </c>
      <c r="U2607">
        <v>76.863601684570313</v>
      </c>
      <c r="V2607">
        <v>104.5</v>
      </c>
      <c r="W2607">
        <v>86.6229248046875</v>
      </c>
    </row>
    <row r="2608" spans="1:23" x14ac:dyDescent="0.25">
      <c r="A2608" t="s">
        <v>79</v>
      </c>
      <c r="B2608" t="s">
        <v>100</v>
      </c>
      <c r="C2608" t="s">
        <v>104</v>
      </c>
      <c r="D2608" t="s">
        <v>28</v>
      </c>
      <c r="E2608" t="s">
        <v>114</v>
      </c>
      <c r="F2608">
        <v>15</v>
      </c>
      <c r="G2608">
        <v>213.61355590820312</v>
      </c>
      <c r="H2608">
        <v>209.89393615722656</v>
      </c>
      <c r="I2608">
        <v>3.7196168899536133</v>
      </c>
      <c r="J2608">
        <v>1.7412832006812096E-2</v>
      </c>
      <c r="K2608">
        <v>-1.6342105865478516</v>
      </c>
      <c r="L2608">
        <v>1.5288741588592529</v>
      </c>
      <c r="M2608">
        <v>3.7196168899536133</v>
      </c>
      <c r="N2608">
        <v>5.9103598594665527</v>
      </c>
      <c r="O2608">
        <v>9.0734443664550781</v>
      </c>
      <c r="P2608">
        <v>-3.1519463062286377</v>
      </c>
      <c r="Q2608">
        <v>10.591179847717285</v>
      </c>
      <c r="R2608">
        <v>235</v>
      </c>
      <c r="S2608">
        <v>17.452457427978516</v>
      </c>
      <c r="T2608">
        <v>4.1776137351989746</v>
      </c>
      <c r="U2608">
        <v>76.863601684570313</v>
      </c>
      <c r="V2608">
        <v>104.5</v>
      </c>
      <c r="W2608">
        <v>88.0108642578125</v>
      </c>
    </row>
    <row r="2609" spans="1:23" x14ac:dyDescent="0.25">
      <c r="A2609" t="s">
        <v>79</v>
      </c>
      <c r="B2609" t="s">
        <v>100</v>
      </c>
      <c r="C2609" t="s">
        <v>104</v>
      </c>
      <c r="D2609" t="s">
        <v>28</v>
      </c>
      <c r="E2609" t="s">
        <v>114</v>
      </c>
      <c r="F2609">
        <v>16</v>
      </c>
      <c r="G2609">
        <v>207.94374084472656</v>
      </c>
      <c r="H2609">
        <v>206.54623413085937</v>
      </c>
      <c r="I2609">
        <v>1.3975124359130859</v>
      </c>
      <c r="J2609">
        <v>6.7206276580691338E-3</v>
      </c>
      <c r="K2609">
        <v>-3.9537949562072754</v>
      </c>
      <c r="L2609">
        <v>-0.79219913482666016</v>
      </c>
      <c r="M2609">
        <v>1.3975124359130859</v>
      </c>
      <c r="N2609">
        <v>3.587224006652832</v>
      </c>
      <c r="O2609">
        <v>6.7488198280334473</v>
      </c>
      <c r="P2609">
        <v>-5.4708161354064941</v>
      </c>
      <c r="Q2609">
        <v>8.2658405303955078</v>
      </c>
      <c r="R2609">
        <v>235</v>
      </c>
      <c r="S2609">
        <v>17.436031341552734</v>
      </c>
      <c r="T2609">
        <v>4.1756472587585449</v>
      </c>
      <c r="U2609">
        <v>76.863601684570313</v>
      </c>
      <c r="V2609">
        <v>104.5</v>
      </c>
      <c r="W2609">
        <v>87.785964965820313</v>
      </c>
    </row>
    <row r="2610" spans="1:23" x14ac:dyDescent="0.25">
      <c r="A2610" t="s">
        <v>79</v>
      </c>
      <c r="B2610" t="s">
        <v>100</v>
      </c>
      <c r="C2610" t="s">
        <v>104</v>
      </c>
      <c r="D2610" t="s">
        <v>28</v>
      </c>
      <c r="E2610" t="s">
        <v>114</v>
      </c>
      <c r="F2610">
        <v>17</v>
      </c>
      <c r="G2610">
        <v>204.98394775390625</v>
      </c>
      <c r="H2610">
        <v>203.15533447265625</v>
      </c>
      <c r="I2610">
        <v>1.8286212682723999</v>
      </c>
      <c r="J2610">
        <v>8.9208027347922325E-3</v>
      </c>
      <c r="K2610">
        <v>-3.5501587390899658</v>
      </c>
      <c r="L2610">
        <v>-0.37233194708824158</v>
      </c>
      <c r="M2610">
        <v>1.8286212682723999</v>
      </c>
      <c r="N2610">
        <v>4.0295743942260742</v>
      </c>
      <c r="O2610">
        <v>7.2074012756347656</v>
      </c>
      <c r="P2610">
        <v>-5.0749683380126953</v>
      </c>
      <c r="Q2610">
        <v>8.7322111129760742</v>
      </c>
      <c r="R2610">
        <v>235</v>
      </c>
      <c r="S2610">
        <v>17.615518569946289</v>
      </c>
      <c r="T2610">
        <v>4.1970844268798828</v>
      </c>
      <c r="U2610">
        <v>76.863601684570313</v>
      </c>
      <c r="V2610">
        <v>104.5</v>
      </c>
      <c r="W2610">
        <v>87.236763000488281</v>
      </c>
    </row>
    <row r="2611" spans="1:23" x14ac:dyDescent="0.25">
      <c r="A2611" t="s">
        <v>79</v>
      </c>
      <c r="B2611" t="s">
        <v>100</v>
      </c>
      <c r="C2611" t="s">
        <v>104</v>
      </c>
      <c r="D2611" t="s">
        <v>28</v>
      </c>
      <c r="E2611" t="s">
        <v>114</v>
      </c>
      <c r="F2611">
        <v>18</v>
      </c>
      <c r="G2611">
        <v>201.31150817871094</v>
      </c>
      <c r="H2611">
        <v>198.31576538085937</v>
      </c>
      <c r="I2611">
        <v>2.9957423210144043</v>
      </c>
      <c r="J2611">
        <v>1.4881128445267677E-2</v>
      </c>
      <c r="K2611">
        <v>-2.9915692806243896</v>
      </c>
      <c r="L2611">
        <v>0.54578292369842529</v>
      </c>
      <c r="M2611">
        <v>2.9957423210144043</v>
      </c>
      <c r="N2611">
        <v>5.4457015991210937</v>
      </c>
      <c r="O2611">
        <v>8.9830541610717773</v>
      </c>
      <c r="P2611">
        <v>-4.6888890266418457</v>
      </c>
      <c r="Q2611">
        <v>10.680373191833496</v>
      </c>
      <c r="R2611">
        <v>235</v>
      </c>
      <c r="S2611">
        <v>21.826873779296875</v>
      </c>
      <c r="T2611">
        <v>4.6719241142272949</v>
      </c>
      <c r="U2611">
        <v>76.863601684570313</v>
      </c>
      <c r="V2611">
        <v>104.5</v>
      </c>
      <c r="W2611">
        <v>85.723403930664062</v>
      </c>
    </row>
    <row r="2612" spans="1:23" x14ac:dyDescent="0.25">
      <c r="A2612" t="s">
        <v>79</v>
      </c>
      <c r="B2612" t="s">
        <v>100</v>
      </c>
      <c r="C2612" t="s">
        <v>104</v>
      </c>
      <c r="D2612" t="s">
        <v>28</v>
      </c>
      <c r="E2612" t="s">
        <v>114</v>
      </c>
      <c r="F2612">
        <v>19</v>
      </c>
      <c r="G2612">
        <v>193.59715270996094</v>
      </c>
      <c r="H2612">
        <v>189.630126953125</v>
      </c>
      <c r="I2612">
        <v>3.9670186042785645</v>
      </c>
      <c r="J2612">
        <v>2.04911008477211E-2</v>
      </c>
      <c r="K2612">
        <v>-3.566464900970459</v>
      </c>
      <c r="L2612">
        <v>0.88437819480895996</v>
      </c>
      <c r="M2612">
        <v>3.9670186042785645</v>
      </c>
      <c r="N2612">
        <v>7.0496587753295898</v>
      </c>
      <c r="O2612">
        <v>11.500502586364746</v>
      </c>
      <c r="P2612">
        <v>-5.7021026611328125</v>
      </c>
      <c r="Q2612">
        <v>13.636139869689941</v>
      </c>
      <c r="R2612">
        <v>235</v>
      </c>
      <c r="S2612">
        <v>34.555683135986328</v>
      </c>
      <c r="T2612">
        <v>5.8784084320068359</v>
      </c>
      <c r="U2612">
        <v>76.863601684570313</v>
      </c>
      <c r="V2612">
        <v>104.5</v>
      </c>
      <c r="W2612">
        <v>84.588172912597656</v>
      </c>
    </row>
    <row r="2613" spans="1:23" x14ac:dyDescent="0.25">
      <c r="A2613" t="s">
        <v>79</v>
      </c>
      <c r="B2613" t="s">
        <v>100</v>
      </c>
      <c r="C2613" t="s">
        <v>104</v>
      </c>
      <c r="D2613" t="s">
        <v>28</v>
      </c>
      <c r="E2613" t="s">
        <v>114</v>
      </c>
      <c r="F2613">
        <v>20</v>
      </c>
      <c r="G2613">
        <v>185.5323486328125</v>
      </c>
      <c r="H2613">
        <v>183.81324768066406</v>
      </c>
      <c r="I2613">
        <v>1.7191179990768433</v>
      </c>
      <c r="J2613">
        <v>9.2658670619130135E-3</v>
      </c>
      <c r="K2613">
        <v>-4.0902128219604492</v>
      </c>
      <c r="L2613">
        <v>-0.65801304578781128</v>
      </c>
      <c r="M2613">
        <v>1.7191179990768433</v>
      </c>
      <c r="N2613">
        <v>4.0962491035461426</v>
      </c>
      <c r="O2613">
        <v>7.5284485816955566</v>
      </c>
      <c r="P2613">
        <v>-5.7370772361755371</v>
      </c>
      <c r="Q2613">
        <v>9.1753129959106445</v>
      </c>
      <c r="R2613">
        <v>235</v>
      </c>
      <c r="S2613">
        <v>20.548494338989258</v>
      </c>
      <c r="T2613">
        <v>4.5330448150634766</v>
      </c>
      <c r="U2613">
        <v>76.863601684570313</v>
      </c>
      <c r="V2613">
        <v>104.5</v>
      </c>
      <c r="W2613">
        <v>82.594100952148438</v>
      </c>
    </row>
    <row r="2614" spans="1:23" x14ac:dyDescent="0.25">
      <c r="A2614" t="s">
        <v>79</v>
      </c>
      <c r="B2614" t="s">
        <v>100</v>
      </c>
      <c r="C2614" t="s">
        <v>104</v>
      </c>
      <c r="D2614" t="s">
        <v>28</v>
      </c>
      <c r="E2614" t="s">
        <v>114</v>
      </c>
      <c r="F2614">
        <v>21</v>
      </c>
      <c r="G2614">
        <v>184.91462707519531</v>
      </c>
      <c r="H2614">
        <v>180.00120544433594</v>
      </c>
      <c r="I2614">
        <v>4.9134182929992676</v>
      </c>
      <c r="J2614">
        <v>2.6571279391646385E-2</v>
      </c>
      <c r="K2614">
        <v>-0.67348122596740723</v>
      </c>
      <c r="L2614">
        <v>2.6273043155670166</v>
      </c>
      <c r="M2614">
        <v>4.9134182929992676</v>
      </c>
      <c r="N2614">
        <v>7.1995325088500977</v>
      </c>
      <c r="O2614">
        <v>10.500317573547363</v>
      </c>
      <c r="P2614">
        <v>-2.2572896480560303</v>
      </c>
      <c r="Q2614">
        <v>12.084126472473145</v>
      </c>
      <c r="R2614">
        <v>235</v>
      </c>
      <c r="S2614">
        <v>19.005071640014648</v>
      </c>
      <c r="T2614">
        <v>4.3594808578491211</v>
      </c>
      <c r="U2614">
        <v>76.863601684570313</v>
      </c>
      <c r="V2614">
        <v>104.5</v>
      </c>
      <c r="W2614">
        <v>79.300201416015625</v>
      </c>
    </row>
    <row r="2615" spans="1:23" x14ac:dyDescent="0.25">
      <c r="A2615" t="s">
        <v>79</v>
      </c>
      <c r="B2615" t="s">
        <v>100</v>
      </c>
      <c r="C2615" t="s">
        <v>104</v>
      </c>
      <c r="D2615" t="s">
        <v>28</v>
      </c>
      <c r="E2615" t="s">
        <v>114</v>
      </c>
      <c r="F2615">
        <v>22</v>
      </c>
      <c r="G2615">
        <v>168.13529968261719</v>
      </c>
      <c r="H2615">
        <v>162.88166809082031</v>
      </c>
      <c r="I2615">
        <v>5.2536253929138184</v>
      </c>
      <c r="J2615">
        <v>3.124641440808773E-2</v>
      </c>
      <c r="K2615">
        <v>0.86972165107727051</v>
      </c>
      <c r="L2615">
        <v>3.4597675800323486</v>
      </c>
      <c r="M2615">
        <v>5.2536253929138184</v>
      </c>
      <c r="N2615">
        <v>7.0474834442138672</v>
      </c>
      <c r="O2615">
        <v>9.6375293731689453</v>
      </c>
      <c r="P2615">
        <v>-0.3730541467666626</v>
      </c>
      <c r="Q2615">
        <v>10.880305290222168</v>
      </c>
      <c r="R2615">
        <v>235</v>
      </c>
      <c r="S2615">
        <v>11.701724052429199</v>
      </c>
      <c r="T2615">
        <v>3.4207782745361328</v>
      </c>
      <c r="U2615">
        <v>76.863601684570313</v>
      </c>
      <c r="V2615">
        <v>104.5</v>
      </c>
      <c r="W2615">
        <v>75.939414978027344</v>
      </c>
    </row>
    <row r="2616" spans="1:23" x14ac:dyDescent="0.25">
      <c r="A2616" t="s">
        <v>79</v>
      </c>
      <c r="B2616" t="s">
        <v>100</v>
      </c>
      <c r="C2616" t="s">
        <v>104</v>
      </c>
      <c r="D2616" t="s">
        <v>28</v>
      </c>
      <c r="E2616" t="s">
        <v>114</v>
      </c>
      <c r="F2616">
        <v>23</v>
      </c>
      <c r="G2616">
        <v>149.91984558105469</v>
      </c>
      <c r="H2616">
        <v>145.66287231445312</v>
      </c>
      <c r="I2616">
        <v>4.2569742202758789</v>
      </c>
      <c r="J2616">
        <v>2.8395000845193863E-2</v>
      </c>
      <c r="K2616">
        <v>0.71907180547714233</v>
      </c>
      <c r="L2616">
        <v>2.809293270111084</v>
      </c>
      <c r="M2616">
        <v>4.2569742202758789</v>
      </c>
      <c r="N2616">
        <v>5.7046551704406738</v>
      </c>
      <c r="O2616">
        <v>7.7948765754699707</v>
      </c>
      <c r="P2616">
        <v>-0.28387433290481567</v>
      </c>
      <c r="Q2616">
        <v>8.7978229522705078</v>
      </c>
      <c r="R2616">
        <v>235</v>
      </c>
      <c r="S2616">
        <v>7.6211333274841309</v>
      </c>
      <c r="T2616">
        <v>2.7606399059295654</v>
      </c>
      <c r="U2616">
        <v>76.863601684570313</v>
      </c>
      <c r="V2616">
        <v>104.5</v>
      </c>
      <c r="W2616">
        <v>74.392204284667969</v>
      </c>
    </row>
    <row r="2617" spans="1:23" x14ac:dyDescent="0.25">
      <c r="A2617" t="s">
        <v>79</v>
      </c>
      <c r="B2617" t="s">
        <v>100</v>
      </c>
      <c r="C2617" t="s">
        <v>104</v>
      </c>
      <c r="D2617" t="s">
        <v>28</v>
      </c>
      <c r="E2617" t="s">
        <v>114</v>
      </c>
      <c r="F2617">
        <v>24</v>
      </c>
      <c r="G2617">
        <v>133.79470825195312</v>
      </c>
      <c r="H2617">
        <v>128.05908203125</v>
      </c>
      <c r="I2617">
        <v>5.7356281280517578</v>
      </c>
      <c r="J2617">
        <v>4.2868871241807938E-2</v>
      </c>
      <c r="K2617">
        <v>3.0567057132720947</v>
      </c>
      <c r="L2617">
        <v>4.639434814453125</v>
      </c>
      <c r="M2617">
        <v>5.7356281280517578</v>
      </c>
      <c r="N2617">
        <v>6.8318214416503906</v>
      </c>
      <c r="O2617">
        <v>8.41455078125</v>
      </c>
      <c r="P2617">
        <v>2.2972683906555176</v>
      </c>
      <c r="Q2617">
        <v>9.1739873886108398</v>
      </c>
      <c r="R2617">
        <v>235</v>
      </c>
      <c r="S2617">
        <v>4.369664192199707</v>
      </c>
      <c r="T2617">
        <v>2.090374231338501</v>
      </c>
      <c r="U2617">
        <v>76.863601684570313</v>
      </c>
      <c r="V2617">
        <v>104.5</v>
      </c>
      <c r="W2617">
        <v>73.462654113769531</v>
      </c>
    </row>
    <row r="2618" spans="1:23" x14ac:dyDescent="0.25">
      <c r="A2618" t="s">
        <v>79</v>
      </c>
      <c r="B2618" t="s">
        <v>100</v>
      </c>
      <c r="C2618" t="s">
        <v>104</v>
      </c>
      <c r="D2618" t="s">
        <v>28</v>
      </c>
      <c r="E2618" t="s">
        <v>115</v>
      </c>
      <c r="F2618">
        <v>1</v>
      </c>
      <c r="G2618">
        <v>122.58919525146484</v>
      </c>
      <c r="H2618">
        <v>115.27185821533203</v>
      </c>
      <c r="I2618">
        <v>7.3173365592956543</v>
      </c>
      <c r="J2618">
        <v>5.9689898043870926E-2</v>
      </c>
      <c r="K2618">
        <v>3.8591842651367187</v>
      </c>
      <c r="L2618">
        <v>5.9022889137268066</v>
      </c>
      <c r="M2618">
        <v>7.3173365592956543</v>
      </c>
      <c r="N2618">
        <v>8.7323846817016602</v>
      </c>
      <c r="O2618">
        <v>10.77548885345459</v>
      </c>
      <c r="P2618">
        <v>2.8788461685180664</v>
      </c>
      <c r="Q2618">
        <v>11.755826950073242</v>
      </c>
      <c r="R2618">
        <v>233</v>
      </c>
      <c r="S2618">
        <v>7.2814197540283203</v>
      </c>
      <c r="T2618">
        <v>2.6984105110168457</v>
      </c>
      <c r="U2618">
        <v>76.615806579589844</v>
      </c>
      <c r="V2618">
        <v>93.099998474121094</v>
      </c>
      <c r="W2618">
        <v>71.62249755859375</v>
      </c>
    </row>
    <row r="2619" spans="1:23" x14ac:dyDescent="0.25">
      <c r="A2619" t="s">
        <v>79</v>
      </c>
      <c r="B2619" t="s">
        <v>100</v>
      </c>
      <c r="C2619" t="s">
        <v>104</v>
      </c>
      <c r="D2619" t="s">
        <v>28</v>
      </c>
      <c r="E2619" t="s">
        <v>115</v>
      </c>
      <c r="F2619">
        <v>2</v>
      </c>
      <c r="G2619">
        <v>117.25730133056641</v>
      </c>
      <c r="H2619">
        <v>113.24578094482422</v>
      </c>
      <c r="I2619">
        <v>4.0115227699279785</v>
      </c>
      <c r="J2619">
        <v>3.4211281687021255E-2</v>
      </c>
      <c r="K2619">
        <v>-0.38653692603111267</v>
      </c>
      <c r="L2619">
        <v>2.2118723392486572</v>
      </c>
      <c r="M2619">
        <v>4.0115227699279785</v>
      </c>
      <c r="N2619">
        <v>5.8111729621887207</v>
      </c>
      <c r="O2619">
        <v>8.4095821380615234</v>
      </c>
      <c r="P2619">
        <v>-1.6333256959915161</v>
      </c>
      <c r="Q2619">
        <v>9.6563711166381836</v>
      </c>
      <c r="R2619">
        <v>233</v>
      </c>
      <c r="S2619">
        <v>11.777417182922363</v>
      </c>
      <c r="T2619">
        <v>3.4318242073059082</v>
      </c>
      <c r="U2619">
        <v>76.615806579589844</v>
      </c>
      <c r="V2619">
        <v>93.099998474121094</v>
      </c>
      <c r="W2619">
        <v>70.610626220703125</v>
      </c>
    </row>
    <row r="2620" spans="1:23" x14ac:dyDescent="0.25">
      <c r="A2620" t="s">
        <v>79</v>
      </c>
      <c r="B2620" t="s">
        <v>100</v>
      </c>
      <c r="C2620" t="s">
        <v>104</v>
      </c>
      <c r="D2620" t="s">
        <v>28</v>
      </c>
      <c r="E2620" t="s">
        <v>115</v>
      </c>
      <c r="F2620">
        <v>3</v>
      </c>
      <c r="G2620">
        <v>115.18572235107422</v>
      </c>
      <c r="H2620">
        <v>112.81083679199219</v>
      </c>
      <c r="I2620">
        <v>2.3748831748962402</v>
      </c>
      <c r="J2620">
        <v>2.0617861300706863E-2</v>
      </c>
      <c r="K2620">
        <v>-2.8472986221313477</v>
      </c>
      <c r="L2620">
        <v>0.23800869286060333</v>
      </c>
      <c r="M2620">
        <v>2.3748831748962402</v>
      </c>
      <c r="N2620">
        <v>4.5117578506469727</v>
      </c>
      <c r="O2620">
        <v>7.5970649719238281</v>
      </c>
      <c r="P2620">
        <v>-4.3277144432067871</v>
      </c>
      <c r="Q2620">
        <v>9.0774812698364258</v>
      </c>
      <c r="R2620">
        <v>233</v>
      </c>
      <c r="S2620">
        <v>16.604730606079102</v>
      </c>
      <c r="T2620">
        <v>4.07489013671875</v>
      </c>
      <c r="U2620">
        <v>76.615806579589844</v>
      </c>
      <c r="V2620">
        <v>93.099998474121094</v>
      </c>
      <c r="W2620">
        <v>69.807647705078125</v>
      </c>
    </row>
    <row r="2621" spans="1:23" x14ac:dyDescent="0.25">
      <c r="A2621" t="s">
        <v>79</v>
      </c>
      <c r="B2621" t="s">
        <v>100</v>
      </c>
      <c r="C2621" t="s">
        <v>104</v>
      </c>
      <c r="D2621" t="s">
        <v>28</v>
      </c>
      <c r="E2621" t="s">
        <v>115</v>
      </c>
      <c r="F2621">
        <v>4</v>
      </c>
      <c r="G2621">
        <v>120.78650665283203</v>
      </c>
      <c r="H2621">
        <v>117.29887390136719</v>
      </c>
      <c r="I2621">
        <v>3.4876298904418945</v>
      </c>
      <c r="J2621">
        <v>2.8874333947896957E-2</v>
      </c>
      <c r="K2621">
        <v>-1.3262829780578613</v>
      </c>
      <c r="L2621">
        <v>1.5178157091140747</v>
      </c>
      <c r="M2621">
        <v>3.4876298904418945</v>
      </c>
      <c r="N2621">
        <v>5.4574441909790039</v>
      </c>
      <c r="O2621">
        <v>8.3015432357788086</v>
      </c>
      <c r="P2621">
        <v>-2.6909604072570801</v>
      </c>
      <c r="Q2621">
        <v>9.6662206649780273</v>
      </c>
      <c r="R2621">
        <v>233</v>
      </c>
      <c r="S2621">
        <v>14.109911918640137</v>
      </c>
      <c r="T2621">
        <v>3.7563161849975586</v>
      </c>
      <c r="U2621">
        <v>76.615806579589844</v>
      </c>
      <c r="V2621">
        <v>93.099998474121094</v>
      </c>
      <c r="W2621">
        <v>69.183662414550781</v>
      </c>
    </row>
    <row r="2622" spans="1:23" x14ac:dyDescent="0.25">
      <c r="A2622" t="s">
        <v>79</v>
      </c>
      <c r="B2622" t="s">
        <v>100</v>
      </c>
      <c r="C2622" t="s">
        <v>104</v>
      </c>
      <c r="D2622" t="s">
        <v>28</v>
      </c>
      <c r="E2622" t="s">
        <v>115</v>
      </c>
      <c r="F2622">
        <v>5</v>
      </c>
      <c r="G2622">
        <v>126.78577423095703</v>
      </c>
      <c r="H2622">
        <v>124.53519439697266</v>
      </c>
      <c r="I2622">
        <v>2.2505736351013184</v>
      </c>
      <c r="J2622">
        <v>1.7750995233654976E-2</v>
      </c>
      <c r="K2622">
        <v>-2.1827588081359863</v>
      </c>
      <c r="L2622">
        <v>0.43648990988731384</v>
      </c>
      <c r="M2622">
        <v>2.2505736351013184</v>
      </c>
      <c r="N2622">
        <v>4.0646572113037109</v>
      </c>
      <c r="O2622">
        <v>6.683906078338623</v>
      </c>
      <c r="P2622">
        <v>-3.439547061920166</v>
      </c>
      <c r="Q2622">
        <v>7.9406943321228027</v>
      </c>
      <c r="R2622">
        <v>233</v>
      </c>
      <c r="S2622">
        <v>11.967086791992188</v>
      </c>
      <c r="T2622">
        <v>3.4593477249145508</v>
      </c>
      <c r="U2622">
        <v>76.615806579589844</v>
      </c>
      <c r="V2622">
        <v>93.099998474121094</v>
      </c>
      <c r="W2622">
        <v>68.661895751953125</v>
      </c>
    </row>
    <row r="2623" spans="1:23" x14ac:dyDescent="0.25">
      <c r="A2623" t="s">
        <v>79</v>
      </c>
      <c r="B2623" t="s">
        <v>100</v>
      </c>
      <c r="C2623" t="s">
        <v>104</v>
      </c>
      <c r="D2623" t="s">
        <v>28</v>
      </c>
      <c r="E2623" t="s">
        <v>115</v>
      </c>
      <c r="F2623">
        <v>6</v>
      </c>
      <c r="G2623">
        <v>137.99322509765625</v>
      </c>
      <c r="H2623">
        <v>138.14085388183594</v>
      </c>
      <c r="I2623">
        <v>-0.14762112498283386</v>
      </c>
      <c r="J2623">
        <v>-1.0697707766667008E-3</v>
      </c>
      <c r="K2623">
        <v>-4.0618405342102051</v>
      </c>
      <c r="L2623">
        <v>-1.7492879629135132</v>
      </c>
      <c r="M2623">
        <v>-0.14762112498283386</v>
      </c>
      <c r="N2623">
        <v>1.4540457725524902</v>
      </c>
      <c r="O2623">
        <v>3.7665984630584717</v>
      </c>
      <c r="P2623">
        <v>-5.1714673042297363</v>
      </c>
      <c r="Q2623">
        <v>4.8762249946594238</v>
      </c>
      <c r="R2623">
        <v>233</v>
      </c>
      <c r="S2623">
        <v>9.3286361694335937</v>
      </c>
      <c r="T2623">
        <v>3.0542817115783691</v>
      </c>
      <c r="U2623">
        <v>76.615806579589844</v>
      </c>
      <c r="V2623">
        <v>93.099998474121094</v>
      </c>
      <c r="W2623">
        <v>68.239814758300781</v>
      </c>
    </row>
    <row r="2624" spans="1:23" x14ac:dyDescent="0.25">
      <c r="A2624" t="s">
        <v>79</v>
      </c>
      <c r="B2624" t="s">
        <v>100</v>
      </c>
      <c r="C2624" t="s">
        <v>104</v>
      </c>
      <c r="D2624" t="s">
        <v>28</v>
      </c>
      <c r="E2624" t="s">
        <v>115</v>
      </c>
      <c r="F2624">
        <v>7</v>
      </c>
      <c r="G2624">
        <v>147.73260498046875</v>
      </c>
      <c r="H2624">
        <v>146.14016723632812</v>
      </c>
      <c r="I2624">
        <v>1.5924466848373413</v>
      </c>
      <c r="J2624">
        <v>1.0779250413179398E-2</v>
      </c>
      <c r="K2624">
        <v>-2.2049176692962646</v>
      </c>
      <c r="L2624">
        <v>3.8595922291278839E-2</v>
      </c>
      <c r="M2624">
        <v>1.5924466848373413</v>
      </c>
      <c r="N2624">
        <v>3.1462974548339844</v>
      </c>
      <c r="O2624">
        <v>5.3898110389709473</v>
      </c>
      <c r="P2624">
        <v>-3.2814178466796875</v>
      </c>
      <c r="Q2624">
        <v>6.4663114547729492</v>
      </c>
      <c r="R2624">
        <v>233</v>
      </c>
      <c r="S2624">
        <v>8.7799568176269531</v>
      </c>
      <c r="T2624">
        <v>2.9630992412567139</v>
      </c>
      <c r="U2624">
        <v>76.615806579589844</v>
      </c>
      <c r="V2624">
        <v>93.099998474121094</v>
      </c>
      <c r="W2624">
        <v>67.931854248046875</v>
      </c>
    </row>
    <row r="2625" spans="1:23" x14ac:dyDescent="0.25">
      <c r="A2625" t="s">
        <v>79</v>
      </c>
      <c r="B2625" t="s">
        <v>100</v>
      </c>
      <c r="C2625" t="s">
        <v>104</v>
      </c>
      <c r="D2625" t="s">
        <v>28</v>
      </c>
      <c r="E2625" t="s">
        <v>115</v>
      </c>
      <c r="F2625">
        <v>8</v>
      </c>
      <c r="G2625">
        <v>160.62232971191406</v>
      </c>
      <c r="H2625">
        <v>160.88526916503906</v>
      </c>
      <c r="I2625">
        <v>-0.26293677091598511</v>
      </c>
      <c r="J2625">
        <v>-1.6369876684620976E-3</v>
      </c>
      <c r="K2625">
        <v>-3.8531467914581299</v>
      </c>
      <c r="L2625">
        <v>-1.7320215702056885</v>
      </c>
      <c r="M2625">
        <v>-0.26293677091598511</v>
      </c>
      <c r="N2625">
        <v>1.2061480283737183</v>
      </c>
      <c r="O2625">
        <v>3.3272731304168701</v>
      </c>
      <c r="P2625">
        <v>-4.8709216117858887</v>
      </c>
      <c r="Q2625">
        <v>4.3450479507446289</v>
      </c>
      <c r="R2625">
        <v>233</v>
      </c>
      <c r="S2625">
        <v>7.8481540679931641</v>
      </c>
      <c r="T2625">
        <v>2.8014557361602783</v>
      </c>
      <c r="U2625">
        <v>76.615806579589844</v>
      </c>
      <c r="V2625">
        <v>93.099998474121094</v>
      </c>
      <c r="W2625">
        <v>68.116363525390625</v>
      </c>
    </row>
    <row r="2626" spans="1:23" x14ac:dyDescent="0.25">
      <c r="A2626" t="s">
        <v>79</v>
      </c>
      <c r="B2626" t="s">
        <v>100</v>
      </c>
      <c r="C2626" t="s">
        <v>104</v>
      </c>
      <c r="D2626" t="s">
        <v>28</v>
      </c>
      <c r="E2626" t="s">
        <v>115</v>
      </c>
      <c r="F2626">
        <v>9</v>
      </c>
      <c r="G2626">
        <v>172.28298950195312</v>
      </c>
      <c r="H2626">
        <v>171.94242858886719</v>
      </c>
      <c r="I2626">
        <v>0.34056764841079712</v>
      </c>
      <c r="J2626">
        <v>1.9767920020967722E-3</v>
      </c>
      <c r="K2626">
        <v>-4.1686043739318848</v>
      </c>
      <c r="L2626">
        <v>-1.5045490264892578</v>
      </c>
      <c r="M2626">
        <v>0.34056764841079712</v>
      </c>
      <c r="N2626">
        <v>2.1856842041015625</v>
      </c>
      <c r="O2626">
        <v>4.8497395515441895</v>
      </c>
      <c r="P2626">
        <v>-5.4468917846679687</v>
      </c>
      <c r="Q2626">
        <v>6.1280274391174316</v>
      </c>
      <c r="R2626">
        <v>233</v>
      </c>
      <c r="S2626">
        <v>12.380023002624512</v>
      </c>
      <c r="T2626">
        <v>3.5185256004333496</v>
      </c>
      <c r="U2626">
        <v>76.615806579589844</v>
      </c>
      <c r="V2626">
        <v>93.099998474121094</v>
      </c>
      <c r="W2626">
        <v>69.877510070800781</v>
      </c>
    </row>
    <row r="2627" spans="1:23" x14ac:dyDescent="0.25">
      <c r="A2627" t="s">
        <v>79</v>
      </c>
      <c r="B2627" t="s">
        <v>100</v>
      </c>
      <c r="C2627" t="s">
        <v>104</v>
      </c>
      <c r="D2627" t="s">
        <v>28</v>
      </c>
      <c r="E2627" t="s">
        <v>115</v>
      </c>
      <c r="F2627">
        <v>10</v>
      </c>
      <c r="G2627">
        <v>180.89198303222656</v>
      </c>
      <c r="H2627">
        <v>182.721923828125</v>
      </c>
      <c r="I2627">
        <v>-1.8299547433853149</v>
      </c>
      <c r="J2627">
        <v>-1.0116284713149071E-2</v>
      </c>
      <c r="K2627">
        <v>-7.2408370971679687</v>
      </c>
      <c r="L2627">
        <v>-4.044044017791748</v>
      </c>
      <c r="M2627">
        <v>-1.8299547433853149</v>
      </c>
      <c r="N2627">
        <v>0.38413456082344055</v>
      </c>
      <c r="O2627">
        <v>3.580927848815918</v>
      </c>
      <c r="P2627">
        <v>-8.7747468948364258</v>
      </c>
      <c r="Q2627">
        <v>5.114837646484375</v>
      </c>
      <c r="R2627">
        <v>233</v>
      </c>
      <c r="S2627">
        <v>17.826417922973633</v>
      </c>
      <c r="T2627">
        <v>4.2221341133117676</v>
      </c>
      <c r="U2627">
        <v>76.615806579589844</v>
      </c>
      <c r="V2627">
        <v>93.099998474121094</v>
      </c>
      <c r="W2627">
        <v>72.735610961914062</v>
      </c>
    </row>
    <row r="2628" spans="1:23" x14ac:dyDescent="0.25">
      <c r="A2628" t="s">
        <v>79</v>
      </c>
      <c r="B2628" t="s">
        <v>100</v>
      </c>
      <c r="C2628" t="s">
        <v>104</v>
      </c>
      <c r="D2628" t="s">
        <v>28</v>
      </c>
      <c r="E2628" t="s">
        <v>115</v>
      </c>
      <c r="F2628">
        <v>11</v>
      </c>
      <c r="G2628">
        <v>194.68882751464844</v>
      </c>
      <c r="H2628">
        <v>195.71675109863281</v>
      </c>
      <c r="I2628">
        <v>-1.0279220342636108</v>
      </c>
      <c r="J2628">
        <v>-5.2798204123973846E-3</v>
      </c>
      <c r="K2628">
        <v>-6.1853313446044922</v>
      </c>
      <c r="L2628">
        <v>-3.1382920742034912</v>
      </c>
      <c r="M2628">
        <v>-1.0279220342636108</v>
      </c>
      <c r="N2628">
        <v>1.0824480056762695</v>
      </c>
      <c r="O2628">
        <v>4.1294870376586914</v>
      </c>
      <c r="P2628">
        <v>-7.6473851203918457</v>
      </c>
      <c r="Q2628">
        <v>5.5915408134460449</v>
      </c>
      <c r="R2628">
        <v>233</v>
      </c>
      <c r="S2628">
        <v>16.195375442504883</v>
      </c>
      <c r="T2628">
        <v>4.0243477821350098</v>
      </c>
      <c r="U2628">
        <v>76.615806579589844</v>
      </c>
      <c r="V2628">
        <v>93.099998474121094</v>
      </c>
      <c r="W2628">
        <v>76.151771545410156</v>
      </c>
    </row>
    <row r="2629" spans="1:23" x14ac:dyDescent="0.25">
      <c r="A2629" t="s">
        <v>79</v>
      </c>
      <c r="B2629" t="s">
        <v>100</v>
      </c>
      <c r="C2629" t="s">
        <v>104</v>
      </c>
      <c r="D2629" t="s">
        <v>28</v>
      </c>
      <c r="E2629" t="s">
        <v>115</v>
      </c>
      <c r="F2629">
        <v>12</v>
      </c>
      <c r="G2629">
        <v>201.81880187988281</v>
      </c>
      <c r="H2629">
        <v>202.93083190917969</v>
      </c>
      <c r="I2629">
        <v>-1.1120283603668213</v>
      </c>
      <c r="J2629">
        <v>-5.5100335739552975E-3</v>
      </c>
      <c r="K2629">
        <v>-6.3473849296569824</v>
      </c>
      <c r="L2629">
        <v>-3.25429368019104</v>
      </c>
      <c r="M2629">
        <v>-1.1120283603668213</v>
      </c>
      <c r="N2629">
        <v>1.030237078666687</v>
      </c>
      <c r="O2629">
        <v>4.1233282089233398</v>
      </c>
      <c r="P2629">
        <v>-7.8315353393554687</v>
      </c>
      <c r="Q2629">
        <v>5.6074786186218262</v>
      </c>
      <c r="R2629">
        <v>233</v>
      </c>
      <c r="S2629">
        <v>16.688615798950195</v>
      </c>
      <c r="T2629">
        <v>4.0851702690124512</v>
      </c>
      <c r="U2629">
        <v>76.615806579589844</v>
      </c>
      <c r="V2629">
        <v>93.099998474121094</v>
      </c>
      <c r="W2629">
        <v>79.843528747558594</v>
      </c>
    </row>
    <row r="2630" spans="1:23" x14ac:dyDescent="0.25">
      <c r="A2630" t="s">
        <v>79</v>
      </c>
      <c r="B2630" t="s">
        <v>100</v>
      </c>
      <c r="C2630" t="s">
        <v>104</v>
      </c>
      <c r="D2630" t="s">
        <v>28</v>
      </c>
      <c r="E2630" t="s">
        <v>115</v>
      </c>
      <c r="F2630">
        <v>13</v>
      </c>
      <c r="G2630">
        <v>205.14720153808594</v>
      </c>
      <c r="H2630">
        <v>206.20338439941406</v>
      </c>
      <c r="I2630">
        <v>-1.0561912059783936</v>
      </c>
      <c r="J2630">
        <v>-5.1484555006027222E-3</v>
      </c>
      <c r="K2630">
        <v>-6.0326981544494629</v>
      </c>
      <c r="L2630">
        <v>-3.0925374031066895</v>
      </c>
      <c r="M2630">
        <v>-1.0561912059783936</v>
      </c>
      <c r="N2630">
        <v>0.98015505075454712</v>
      </c>
      <c r="O2630">
        <v>3.9203157424926758</v>
      </c>
      <c r="P2630">
        <v>-7.4434685707092285</v>
      </c>
      <c r="Q2630">
        <v>5.3310861587524414</v>
      </c>
      <c r="R2630">
        <v>233</v>
      </c>
      <c r="S2630">
        <v>15.079156875610352</v>
      </c>
      <c r="T2630">
        <v>3.8831889629364014</v>
      </c>
      <c r="U2630">
        <v>76.615806579589844</v>
      </c>
      <c r="V2630">
        <v>93.099998474121094</v>
      </c>
      <c r="W2630">
        <v>82.815322875976563</v>
      </c>
    </row>
    <row r="2631" spans="1:23" x14ac:dyDescent="0.25">
      <c r="A2631" t="s">
        <v>79</v>
      </c>
      <c r="B2631" t="s">
        <v>100</v>
      </c>
      <c r="C2631" t="s">
        <v>104</v>
      </c>
      <c r="D2631" t="s">
        <v>28</v>
      </c>
      <c r="E2631" t="s">
        <v>115</v>
      </c>
      <c r="F2631">
        <v>14</v>
      </c>
      <c r="G2631">
        <v>206.79830932617187</v>
      </c>
      <c r="H2631">
        <v>205.67437744140625</v>
      </c>
      <c r="I2631">
        <v>1.1239234209060669</v>
      </c>
      <c r="J2631">
        <v>5.4348772391676903E-3</v>
      </c>
      <c r="K2631">
        <v>-4.0233182907104492</v>
      </c>
      <c r="L2631">
        <v>-0.98228621482849121</v>
      </c>
      <c r="M2631">
        <v>1.1239234209060669</v>
      </c>
      <c r="N2631">
        <v>3.230133056640625</v>
      </c>
      <c r="O2631">
        <v>6.2711653709411621</v>
      </c>
      <c r="P2631">
        <v>-5.482490062713623</v>
      </c>
      <c r="Q2631">
        <v>7.7303366661071777</v>
      </c>
      <c r="R2631">
        <v>233</v>
      </c>
      <c r="S2631">
        <v>16.131582260131836</v>
      </c>
      <c r="T2631">
        <v>4.0164141654968262</v>
      </c>
      <c r="U2631">
        <v>76.615806579589844</v>
      </c>
      <c r="V2631">
        <v>93.099998474121094</v>
      </c>
      <c r="W2631">
        <v>85.219406127929688</v>
      </c>
    </row>
    <row r="2632" spans="1:23" x14ac:dyDescent="0.25">
      <c r="A2632" t="s">
        <v>79</v>
      </c>
      <c r="B2632" t="s">
        <v>100</v>
      </c>
      <c r="C2632" t="s">
        <v>104</v>
      </c>
      <c r="D2632" t="s">
        <v>28</v>
      </c>
      <c r="E2632" t="s">
        <v>115</v>
      </c>
      <c r="F2632">
        <v>15</v>
      </c>
      <c r="G2632">
        <v>206.36778259277344</v>
      </c>
      <c r="H2632">
        <v>205.88771057128906</v>
      </c>
      <c r="I2632">
        <v>0.48007562756538391</v>
      </c>
      <c r="J2632">
        <v>2.326310845091939E-3</v>
      </c>
      <c r="K2632">
        <v>-4.7850828170776367</v>
      </c>
      <c r="L2632">
        <v>-1.674384593963623</v>
      </c>
      <c r="M2632">
        <v>0.48007562756538391</v>
      </c>
      <c r="N2632">
        <v>2.6345357894897461</v>
      </c>
      <c r="O2632">
        <v>5.745234489440918</v>
      </c>
      <c r="P2632">
        <v>-6.2776823043823242</v>
      </c>
      <c r="Q2632">
        <v>7.2378334999084473</v>
      </c>
      <c r="R2632">
        <v>233</v>
      </c>
      <c r="S2632">
        <v>16.879158020019531</v>
      </c>
      <c r="T2632">
        <v>4.1084251403808594</v>
      </c>
      <c r="U2632">
        <v>76.615806579589844</v>
      </c>
      <c r="V2632">
        <v>93.099998474121094</v>
      </c>
      <c r="W2632">
        <v>85.9071044921875</v>
      </c>
    </row>
    <row r="2633" spans="1:23" x14ac:dyDescent="0.25">
      <c r="A2633" t="s">
        <v>79</v>
      </c>
      <c r="B2633" t="s">
        <v>100</v>
      </c>
      <c r="C2633" t="s">
        <v>104</v>
      </c>
      <c r="D2633" t="s">
        <v>28</v>
      </c>
      <c r="E2633" t="s">
        <v>115</v>
      </c>
      <c r="F2633">
        <v>16</v>
      </c>
      <c r="G2633">
        <v>203.30818176269531</v>
      </c>
      <c r="H2633">
        <v>203.71675109863281</v>
      </c>
      <c r="I2633">
        <v>-0.40857785940170288</v>
      </c>
      <c r="J2633">
        <v>-2.009647898375988E-3</v>
      </c>
      <c r="K2633">
        <v>-5.6877260208129883</v>
      </c>
      <c r="L2633">
        <v>-2.5687625408172607</v>
      </c>
      <c r="M2633">
        <v>-0.40857785940170288</v>
      </c>
      <c r="N2633">
        <v>1.751606822013855</v>
      </c>
      <c r="O2633">
        <v>4.8705706596374512</v>
      </c>
      <c r="P2633">
        <v>-7.1842913627624512</v>
      </c>
      <c r="Q2633">
        <v>6.3671355247497559</v>
      </c>
      <c r="R2633">
        <v>233</v>
      </c>
      <c r="S2633">
        <v>16.968975067138672</v>
      </c>
      <c r="T2633">
        <v>4.1193413734436035</v>
      </c>
      <c r="U2633">
        <v>76.615806579589844</v>
      </c>
      <c r="V2633">
        <v>93.099998474121094</v>
      </c>
      <c r="W2633">
        <v>85.761672973632812</v>
      </c>
    </row>
    <row r="2634" spans="1:23" x14ac:dyDescent="0.25">
      <c r="A2634" t="s">
        <v>79</v>
      </c>
      <c r="B2634" t="s">
        <v>100</v>
      </c>
      <c r="C2634" t="s">
        <v>104</v>
      </c>
      <c r="D2634" t="s">
        <v>28</v>
      </c>
      <c r="E2634" t="s">
        <v>115</v>
      </c>
      <c r="F2634">
        <v>17</v>
      </c>
      <c r="G2634">
        <v>201.28146362304687</v>
      </c>
      <c r="H2634">
        <v>199.36442565917969</v>
      </c>
      <c r="I2634">
        <v>1.9170464277267456</v>
      </c>
      <c r="J2634">
        <v>9.5242075622081757E-3</v>
      </c>
      <c r="K2634">
        <v>-3.3589816093444824</v>
      </c>
      <c r="L2634">
        <v>-0.24186152219772339</v>
      </c>
      <c r="M2634">
        <v>1.9170464277267456</v>
      </c>
      <c r="N2634">
        <v>4.0759544372558594</v>
      </c>
      <c r="O2634">
        <v>7.1930747032165527</v>
      </c>
      <c r="P2634">
        <v>-4.8546624183654785</v>
      </c>
      <c r="Q2634">
        <v>8.6887550354003906</v>
      </c>
      <c r="R2634">
        <v>233</v>
      </c>
      <c r="S2634">
        <v>16.948921203613281</v>
      </c>
      <c r="T2634">
        <v>4.1169066429138184</v>
      </c>
      <c r="U2634">
        <v>76.615806579589844</v>
      </c>
      <c r="V2634">
        <v>93.099998474121094</v>
      </c>
      <c r="W2634">
        <v>86.064201354980469</v>
      </c>
    </row>
    <row r="2635" spans="1:23" x14ac:dyDescent="0.25">
      <c r="A2635" t="s">
        <v>79</v>
      </c>
      <c r="B2635" t="s">
        <v>100</v>
      </c>
      <c r="C2635" t="s">
        <v>104</v>
      </c>
      <c r="D2635" t="s">
        <v>28</v>
      </c>
      <c r="E2635" t="s">
        <v>115</v>
      </c>
      <c r="F2635">
        <v>18</v>
      </c>
      <c r="G2635">
        <v>193.69892883300781</v>
      </c>
      <c r="H2635">
        <v>191.90611267089844</v>
      </c>
      <c r="I2635">
        <v>1.7928080558776855</v>
      </c>
      <c r="J2635">
        <v>9.2556430026888847E-3</v>
      </c>
      <c r="K2635">
        <v>-4.0920796394348145</v>
      </c>
      <c r="L2635">
        <v>-0.61524033546447754</v>
      </c>
      <c r="M2635">
        <v>1.7928080558776855</v>
      </c>
      <c r="N2635">
        <v>4.2008566856384277</v>
      </c>
      <c r="O2635">
        <v>7.6776957511901855</v>
      </c>
      <c r="P2635">
        <v>-5.7603635787963867</v>
      </c>
      <c r="Q2635">
        <v>9.3459796905517578</v>
      </c>
      <c r="R2635">
        <v>233</v>
      </c>
      <c r="S2635">
        <v>21.086484909057617</v>
      </c>
      <c r="T2635">
        <v>4.5920023918151855</v>
      </c>
      <c r="U2635">
        <v>76.615806579589844</v>
      </c>
      <c r="V2635">
        <v>93.099998474121094</v>
      </c>
      <c r="W2635">
        <v>86.234039306640625</v>
      </c>
    </row>
    <row r="2636" spans="1:23" x14ac:dyDescent="0.25">
      <c r="A2636" t="s">
        <v>79</v>
      </c>
      <c r="B2636" t="s">
        <v>100</v>
      </c>
      <c r="C2636" t="s">
        <v>104</v>
      </c>
      <c r="D2636" t="s">
        <v>28</v>
      </c>
      <c r="E2636" t="s">
        <v>115</v>
      </c>
      <c r="F2636">
        <v>19</v>
      </c>
      <c r="G2636">
        <v>178.14344787597656</v>
      </c>
      <c r="H2636">
        <v>180.14210510253906</v>
      </c>
      <c r="I2636">
        <v>-1.9986718893051147</v>
      </c>
      <c r="J2636">
        <v>-1.1219452135264874E-2</v>
      </c>
      <c r="K2636">
        <v>-7.868767261505127</v>
      </c>
      <c r="L2636">
        <v>-4.4006671905517578</v>
      </c>
      <c r="M2636">
        <v>-1.9986718893051147</v>
      </c>
      <c r="N2636">
        <v>0.4033234715461731</v>
      </c>
      <c r="O2636">
        <v>3.8714232444763184</v>
      </c>
      <c r="P2636">
        <v>-9.5328578948974609</v>
      </c>
      <c r="Q2636">
        <v>5.5355138778686523</v>
      </c>
      <c r="R2636">
        <v>233</v>
      </c>
      <c r="S2636">
        <v>20.980611801147461</v>
      </c>
      <c r="T2636">
        <v>4.5804595947265625</v>
      </c>
      <c r="U2636">
        <v>76.615806579589844</v>
      </c>
      <c r="V2636">
        <v>93.099998474121094</v>
      </c>
      <c r="W2636">
        <v>84.840606689453125</v>
      </c>
    </row>
    <row r="2637" spans="1:23" x14ac:dyDescent="0.25">
      <c r="A2637" t="s">
        <v>79</v>
      </c>
      <c r="B2637" t="s">
        <v>100</v>
      </c>
      <c r="C2637" t="s">
        <v>104</v>
      </c>
      <c r="D2637" t="s">
        <v>28</v>
      </c>
      <c r="E2637" t="s">
        <v>115</v>
      </c>
      <c r="F2637">
        <v>20</v>
      </c>
      <c r="G2637">
        <v>174.70233154296875</v>
      </c>
      <c r="H2637">
        <v>171.47682189941406</v>
      </c>
      <c r="I2637">
        <v>3.2254996299743652</v>
      </c>
      <c r="J2637">
        <v>1.8462831154465675E-2</v>
      </c>
      <c r="K2637">
        <v>-2.7896435260772705</v>
      </c>
      <c r="L2637">
        <v>0.76415181159973145</v>
      </c>
      <c r="M2637">
        <v>3.2254996299743652</v>
      </c>
      <c r="N2637">
        <v>5.6868476867675781</v>
      </c>
      <c r="O2637">
        <v>9.2406425476074219</v>
      </c>
      <c r="P2637">
        <v>-4.4948530197143555</v>
      </c>
      <c r="Q2637">
        <v>10.945852279663086</v>
      </c>
      <c r="R2637">
        <v>233</v>
      </c>
      <c r="S2637">
        <v>22.030267715454102</v>
      </c>
      <c r="T2637">
        <v>4.693641185760498</v>
      </c>
      <c r="U2637">
        <v>76.615806579589844</v>
      </c>
      <c r="V2637">
        <v>93.099998474121094</v>
      </c>
      <c r="W2637">
        <v>82.680961608886719</v>
      </c>
    </row>
    <row r="2638" spans="1:23" x14ac:dyDescent="0.25">
      <c r="A2638" t="s">
        <v>79</v>
      </c>
      <c r="B2638" t="s">
        <v>100</v>
      </c>
      <c r="C2638" t="s">
        <v>104</v>
      </c>
      <c r="D2638" t="s">
        <v>28</v>
      </c>
      <c r="E2638" t="s">
        <v>115</v>
      </c>
      <c r="F2638">
        <v>21</v>
      </c>
      <c r="G2638">
        <v>168.81242370605469</v>
      </c>
      <c r="H2638">
        <v>171.01185607910156</v>
      </c>
      <c r="I2638">
        <v>-2.1994295120239258</v>
      </c>
      <c r="J2638">
        <v>-1.3028836809098721E-2</v>
      </c>
      <c r="K2638">
        <v>-6.5929989814758301</v>
      </c>
      <c r="L2638">
        <v>-3.9972426891326904</v>
      </c>
      <c r="M2638">
        <v>-2.1994295120239258</v>
      </c>
      <c r="N2638">
        <v>-0.40161639451980591</v>
      </c>
      <c r="O2638">
        <v>2.1941401958465576</v>
      </c>
      <c r="P2638">
        <v>-7.8385152816772461</v>
      </c>
      <c r="Q2638">
        <v>3.4396560192108154</v>
      </c>
      <c r="R2638">
        <v>233</v>
      </c>
      <c r="S2638">
        <v>11.753382682800293</v>
      </c>
      <c r="T2638">
        <v>3.4283206462860107</v>
      </c>
      <c r="U2638">
        <v>76.615806579589844</v>
      </c>
      <c r="V2638">
        <v>93.099998474121094</v>
      </c>
      <c r="W2638">
        <v>79.263862609863281</v>
      </c>
    </row>
    <row r="2639" spans="1:23" x14ac:dyDescent="0.25">
      <c r="A2639" t="s">
        <v>79</v>
      </c>
      <c r="B2639" t="s">
        <v>100</v>
      </c>
      <c r="C2639" t="s">
        <v>104</v>
      </c>
      <c r="D2639" t="s">
        <v>28</v>
      </c>
      <c r="E2639" t="s">
        <v>115</v>
      </c>
      <c r="F2639">
        <v>22</v>
      </c>
      <c r="G2639">
        <v>153.80014038085937</v>
      </c>
      <c r="H2639">
        <v>158.51724243164062</v>
      </c>
      <c r="I2639">
        <v>-4.7171096801757812</v>
      </c>
      <c r="J2639">
        <v>-3.0670385807752609E-2</v>
      </c>
      <c r="K2639">
        <v>-8.2789421081542969</v>
      </c>
      <c r="L2639">
        <v>-6.1745824813842773</v>
      </c>
      <c r="M2639">
        <v>-4.7171096801757812</v>
      </c>
      <c r="N2639">
        <v>-3.2596368789672852</v>
      </c>
      <c r="O2639">
        <v>-1.1552776098251343</v>
      </c>
      <c r="P2639">
        <v>-9.2886714935302734</v>
      </c>
      <c r="Q2639">
        <v>-0.14554764330387115</v>
      </c>
      <c r="R2639">
        <v>233</v>
      </c>
      <c r="S2639">
        <v>7.7245779037475586</v>
      </c>
      <c r="T2639">
        <v>2.7793123722076416</v>
      </c>
      <c r="U2639">
        <v>76.615806579589844</v>
      </c>
      <c r="V2639">
        <v>93.099998474121094</v>
      </c>
      <c r="W2639">
        <v>76.880424499511719</v>
      </c>
    </row>
    <row r="2640" spans="1:23" x14ac:dyDescent="0.25">
      <c r="A2640" t="s">
        <v>79</v>
      </c>
      <c r="B2640" t="s">
        <v>100</v>
      </c>
      <c r="C2640" t="s">
        <v>104</v>
      </c>
      <c r="D2640" t="s">
        <v>28</v>
      </c>
      <c r="E2640" t="s">
        <v>115</v>
      </c>
      <c r="F2640">
        <v>23</v>
      </c>
      <c r="G2640">
        <v>141.85501098632812</v>
      </c>
      <c r="H2640">
        <v>141.59112548828125</v>
      </c>
      <c r="I2640">
        <v>0.26387721300125122</v>
      </c>
      <c r="J2640">
        <v>1.8601896008476615E-3</v>
      </c>
      <c r="K2640">
        <v>-3.0876750946044922</v>
      </c>
      <c r="L2640">
        <v>-1.1075507402420044</v>
      </c>
      <c r="M2640">
        <v>0.26387721300125122</v>
      </c>
      <c r="N2640">
        <v>1.6353051662445068</v>
      </c>
      <c r="O2640">
        <v>3.6154294013977051</v>
      </c>
      <c r="P2640">
        <v>-4.0377936363220215</v>
      </c>
      <c r="Q2640">
        <v>4.5655479431152344</v>
      </c>
      <c r="R2640">
        <v>233</v>
      </c>
      <c r="S2640">
        <v>6.8394289016723633</v>
      </c>
      <c r="T2640">
        <v>2.6152300834655762</v>
      </c>
      <c r="U2640">
        <v>76.615806579589844</v>
      </c>
      <c r="V2640">
        <v>93.099998474121094</v>
      </c>
      <c r="W2640">
        <v>75.27685546875</v>
      </c>
    </row>
    <row r="2641" spans="1:23" x14ac:dyDescent="0.25">
      <c r="A2641" t="s">
        <v>79</v>
      </c>
      <c r="B2641" t="s">
        <v>100</v>
      </c>
      <c r="C2641" t="s">
        <v>104</v>
      </c>
      <c r="D2641" t="s">
        <v>28</v>
      </c>
      <c r="E2641" t="s">
        <v>115</v>
      </c>
      <c r="F2641">
        <v>24</v>
      </c>
      <c r="G2641">
        <v>128.517822265625</v>
      </c>
      <c r="H2641">
        <v>126.16160583496094</v>
      </c>
      <c r="I2641">
        <v>2.3562216758728027</v>
      </c>
      <c r="J2641">
        <v>1.8333813175559044E-2</v>
      </c>
      <c r="K2641">
        <v>-0.55619627237319946</v>
      </c>
      <c r="L2641">
        <v>1.164483904838562</v>
      </c>
      <c r="M2641">
        <v>2.3562216758728027</v>
      </c>
      <c r="N2641">
        <v>3.547959566116333</v>
      </c>
      <c r="O2641">
        <v>5.2686395645141602</v>
      </c>
      <c r="P2641">
        <v>-1.3818262815475464</v>
      </c>
      <c r="Q2641">
        <v>6.0942697525024414</v>
      </c>
      <c r="R2641">
        <v>233</v>
      </c>
      <c r="S2641">
        <v>5.1645827293395996</v>
      </c>
      <c r="T2641">
        <v>2.2725718021392822</v>
      </c>
      <c r="U2641">
        <v>76.615806579589844</v>
      </c>
      <c r="V2641">
        <v>93.099998474121094</v>
      </c>
      <c r="W2641">
        <v>73.854560852050781</v>
      </c>
    </row>
    <row r="2642" spans="1:23" x14ac:dyDescent="0.25">
      <c r="A2642" t="s">
        <v>79</v>
      </c>
      <c r="B2642" t="s">
        <v>100</v>
      </c>
      <c r="C2642" t="s">
        <v>104</v>
      </c>
      <c r="D2642" t="s">
        <v>28</v>
      </c>
      <c r="E2642" t="s">
        <v>116</v>
      </c>
      <c r="F2642">
        <v>1</v>
      </c>
      <c r="G2642">
        <v>124.40426635742187</v>
      </c>
      <c r="H2642">
        <v>121.79515838623047</v>
      </c>
      <c r="I2642">
        <v>2.609102725982666</v>
      </c>
      <c r="J2642">
        <v>2.0972775295376778E-2</v>
      </c>
      <c r="K2642">
        <v>-0.32386410236358643</v>
      </c>
      <c r="L2642">
        <v>1.4089565277099609</v>
      </c>
      <c r="M2642">
        <v>2.609102725982666</v>
      </c>
      <c r="N2642">
        <v>3.8092489242553711</v>
      </c>
      <c r="O2642">
        <v>5.5420694351196289</v>
      </c>
      <c r="P2642">
        <v>-1.1553194522857666</v>
      </c>
      <c r="Q2642">
        <v>6.3735246658325195</v>
      </c>
      <c r="R2642">
        <v>233</v>
      </c>
      <c r="S2642">
        <v>5.2377181053161621</v>
      </c>
      <c r="T2642">
        <v>2.2886061668395996</v>
      </c>
      <c r="U2642">
        <v>77.3804931640625</v>
      </c>
      <c r="V2642">
        <v>91.176467895507813</v>
      </c>
      <c r="W2642">
        <v>75.143875122070313</v>
      </c>
    </row>
    <row r="2643" spans="1:23" x14ac:dyDescent="0.25">
      <c r="A2643" t="s">
        <v>79</v>
      </c>
      <c r="B2643" t="s">
        <v>100</v>
      </c>
      <c r="C2643" t="s">
        <v>104</v>
      </c>
      <c r="D2643" t="s">
        <v>28</v>
      </c>
      <c r="E2643" t="s">
        <v>116</v>
      </c>
      <c r="F2643">
        <v>2</v>
      </c>
      <c r="G2643">
        <v>120.76876831054687</v>
      </c>
      <c r="H2643">
        <v>118.60800170898437</v>
      </c>
      <c r="I2643">
        <v>2.1607646942138672</v>
      </c>
      <c r="J2643">
        <v>1.7891751602292061E-2</v>
      </c>
      <c r="K2643">
        <v>-0.83029794692993164</v>
      </c>
      <c r="L2643">
        <v>0.93684607744216919</v>
      </c>
      <c r="M2643">
        <v>2.1607646942138672</v>
      </c>
      <c r="N2643">
        <v>3.38468337059021</v>
      </c>
      <c r="O2643">
        <v>5.151827335357666</v>
      </c>
      <c r="P2643">
        <v>-1.67822265625</v>
      </c>
      <c r="Q2643">
        <v>5.9997520446777344</v>
      </c>
      <c r="R2643">
        <v>233</v>
      </c>
      <c r="S2643">
        <v>5.4472689628601074</v>
      </c>
      <c r="T2643">
        <v>2.3339385986328125</v>
      </c>
      <c r="U2643">
        <v>77.3804931640625</v>
      </c>
      <c r="V2643">
        <v>91.176467895507813</v>
      </c>
      <c r="W2643">
        <v>73.977760314941406</v>
      </c>
    </row>
    <row r="2644" spans="1:23" x14ac:dyDescent="0.25">
      <c r="A2644" t="s">
        <v>79</v>
      </c>
      <c r="B2644" t="s">
        <v>100</v>
      </c>
      <c r="C2644" t="s">
        <v>104</v>
      </c>
      <c r="D2644" t="s">
        <v>28</v>
      </c>
      <c r="E2644" t="s">
        <v>116</v>
      </c>
      <c r="F2644">
        <v>3</v>
      </c>
      <c r="G2644">
        <v>118.16567993164062</v>
      </c>
      <c r="H2644">
        <v>117.36386871337891</v>
      </c>
      <c r="I2644">
        <v>0.80181527137756348</v>
      </c>
      <c r="J2644">
        <v>6.7855175584554672E-3</v>
      </c>
      <c r="K2644">
        <v>-2.3372650146484375</v>
      </c>
      <c r="L2644">
        <v>-0.48267093300819397</v>
      </c>
      <c r="M2644">
        <v>0.80181527137756348</v>
      </c>
      <c r="N2644">
        <v>2.0863015651702881</v>
      </c>
      <c r="O2644">
        <v>3.9408955574035645</v>
      </c>
      <c r="P2644">
        <v>-3.2271506786346436</v>
      </c>
      <c r="Q2644">
        <v>4.8307814598083496</v>
      </c>
      <c r="R2644">
        <v>233</v>
      </c>
      <c r="S2644">
        <v>5.9997429847717285</v>
      </c>
      <c r="T2644">
        <v>2.4494373798370361</v>
      </c>
      <c r="U2644">
        <v>77.3804931640625</v>
      </c>
      <c r="V2644">
        <v>91.176467895507813</v>
      </c>
      <c r="W2644">
        <v>72.918899536132812</v>
      </c>
    </row>
    <row r="2645" spans="1:23" x14ac:dyDescent="0.25">
      <c r="A2645" t="s">
        <v>79</v>
      </c>
      <c r="B2645" t="s">
        <v>100</v>
      </c>
      <c r="C2645" t="s">
        <v>104</v>
      </c>
      <c r="D2645" t="s">
        <v>28</v>
      </c>
      <c r="E2645" t="s">
        <v>116</v>
      </c>
      <c r="F2645">
        <v>4</v>
      </c>
      <c r="G2645">
        <v>116.96003723144531</v>
      </c>
      <c r="H2645">
        <v>118.90861511230469</v>
      </c>
      <c r="I2645">
        <v>-1.9485732316970825</v>
      </c>
      <c r="J2645">
        <v>-1.6660163179039955E-2</v>
      </c>
      <c r="K2645">
        <v>-6.5075893402099609</v>
      </c>
      <c r="L2645">
        <v>-3.8140857219696045</v>
      </c>
      <c r="M2645">
        <v>-1.9485732316970825</v>
      </c>
      <c r="N2645">
        <v>-8.3060726523399353E-2</v>
      </c>
      <c r="O2645">
        <v>2.610443115234375</v>
      </c>
      <c r="P2645">
        <v>-7.8000073432922363</v>
      </c>
      <c r="Q2645">
        <v>3.9028608798980713</v>
      </c>
      <c r="R2645">
        <v>233</v>
      </c>
      <c r="S2645">
        <v>12.655231475830078</v>
      </c>
      <c r="T2645">
        <v>3.5574193000793457</v>
      </c>
      <c r="U2645">
        <v>77.3804931640625</v>
      </c>
      <c r="V2645">
        <v>91.176467895507813</v>
      </c>
      <c r="W2645">
        <v>72.084228515625</v>
      </c>
    </row>
    <row r="2646" spans="1:23" x14ac:dyDescent="0.25">
      <c r="A2646" t="s">
        <v>79</v>
      </c>
      <c r="B2646" t="s">
        <v>100</v>
      </c>
      <c r="C2646" t="s">
        <v>104</v>
      </c>
      <c r="D2646" t="s">
        <v>28</v>
      </c>
      <c r="E2646" t="s">
        <v>116</v>
      </c>
      <c r="F2646">
        <v>5</v>
      </c>
      <c r="G2646">
        <v>125.54547119140625</v>
      </c>
      <c r="H2646">
        <v>122.33430480957031</v>
      </c>
      <c r="I2646">
        <v>3.2111697196960449</v>
      </c>
      <c r="J2646">
        <v>2.5577742606401443E-2</v>
      </c>
      <c r="K2646">
        <v>-1.4471821784973145</v>
      </c>
      <c r="L2646">
        <v>1.3050098419189453</v>
      </c>
      <c r="M2646">
        <v>3.2111697196960449</v>
      </c>
      <c r="N2646">
        <v>5.1173295974731445</v>
      </c>
      <c r="O2646">
        <v>7.8695216178894043</v>
      </c>
      <c r="P2646">
        <v>-2.7677602767944336</v>
      </c>
      <c r="Q2646">
        <v>9.1900997161865234</v>
      </c>
      <c r="R2646">
        <v>233</v>
      </c>
      <c r="S2646">
        <v>13.212725639343262</v>
      </c>
      <c r="T2646">
        <v>3.6349313259124756</v>
      </c>
      <c r="U2646">
        <v>77.3804931640625</v>
      </c>
      <c r="V2646">
        <v>91.176467895507813</v>
      </c>
      <c r="W2646">
        <v>71.179512023925781</v>
      </c>
    </row>
    <row r="2647" spans="1:23" x14ac:dyDescent="0.25">
      <c r="A2647" t="s">
        <v>79</v>
      </c>
      <c r="B2647" t="s">
        <v>100</v>
      </c>
      <c r="C2647" t="s">
        <v>104</v>
      </c>
      <c r="D2647" t="s">
        <v>28</v>
      </c>
      <c r="E2647" t="s">
        <v>116</v>
      </c>
      <c r="F2647">
        <v>6</v>
      </c>
      <c r="G2647">
        <v>139.55021667480469</v>
      </c>
      <c r="H2647">
        <v>136.8341064453125</v>
      </c>
      <c r="I2647">
        <v>2.7161178588867187</v>
      </c>
      <c r="J2647">
        <v>1.9463373348116875E-2</v>
      </c>
      <c r="K2647">
        <v>-1.3634800910949707</v>
      </c>
      <c r="L2647">
        <v>1.0467793941497803</v>
      </c>
      <c r="M2647">
        <v>2.7161178588867187</v>
      </c>
      <c r="N2647">
        <v>4.3854560852050781</v>
      </c>
      <c r="O2647">
        <v>6.7957158088684082</v>
      </c>
      <c r="P2647">
        <v>-2.5199894905090332</v>
      </c>
      <c r="Q2647">
        <v>7.9522252082824707</v>
      </c>
      <c r="R2647">
        <v>233</v>
      </c>
      <c r="S2647">
        <v>10.133572578430176</v>
      </c>
      <c r="T2647">
        <v>3.1833271980285645</v>
      </c>
      <c r="U2647">
        <v>77.3804931640625</v>
      </c>
      <c r="V2647">
        <v>91.176467895507813</v>
      </c>
      <c r="W2647">
        <v>70.671638488769531</v>
      </c>
    </row>
    <row r="2648" spans="1:23" x14ac:dyDescent="0.25">
      <c r="A2648" t="s">
        <v>79</v>
      </c>
      <c r="B2648" t="s">
        <v>100</v>
      </c>
      <c r="C2648" t="s">
        <v>104</v>
      </c>
      <c r="D2648" t="s">
        <v>28</v>
      </c>
      <c r="E2648" t="s">
        <v>116</v>
      </c>
      <c r="F2648">
        <v>7</v>
      </c>
      <c r="G2648">
        <v>152.38768005371094</v>
      </c>
      <c r="H2648">
        <v>146.98110961914062</v>
      </c>
      <c r="I2648">
        <v>5.4065585136413574</v>
      </c>
      <c r="J2648">
        <v>3.5478975623846054E-2</v>
      </c>
      <c r="K2648">
        <v>1.1877001523971558</v>
      </c>
      <c r="L2648">
        <v>3.6802358627319336</v>
      </c>
      <c r="M2648">
        <v>5.4065585136413574</v>
      </c>
      <c r="N2648">
        <v>7.1328811645507813</v>
      </c>
      <c r="O2648">
        <v>9.6254167556762695</v>
      </c>
      <c r="P2648">
        <v>-8.2875601947307587E-3</v>
      </c>
      <c r="Q2648">
        <v>10.821404457092285</v>
      </c>
      <c r="R2648">
        <v>233</v>
      </c>
      <c r="S2648">
        <v>10.837216377258301</v>
      </c>
      <c r="T2648">
        <v>3.2919926643371582</v>
      </c>
      <c r="U2648">
        <v>77.3804931640625</v>
      </c>
      <c r="V2648">
        <v>91.176467895507813</v>
      </c>
      <c r="W2648">
        <v>70.051895141601562</v>
      </c>
    </row>
    <row r="2649" spans="1:23" x14ac:dyDescent="0.25">
      <c r="A2649" t="s">
        <v>79</v>
      </c>
      <c r="B2649" t="s">
        <v>100</v>
      </c>
      <c r="C2649" t="s">
        <v>104</v>
      </c>
      <c r="D2649" t="s">
        <v>28</v>
      </c>
      <c r="E2649" t="s">
        <v>116</v>
      </c>
      <c r="F2649">
        <v>8</v>
      </c>
      <c r="G2649">
        <v>166.20767211914063</v>
      </c>
      <c r="H2649">
        <v>160.53822326660156</v>
      </c>
      <c r="I2649">
        <v>5.6694574356079102</v>
      </c>
      <c r="J2649">
        <v>3.411068394780159E-2</v>
      </c>
      <c r="K2649">
        <v>2.1272411346435547</v>
      </c>
      <c r="L2649">
        <v>4.2200112342834473</v>
      </c>
      <c r="M2649">
        <v>5.6694574356079102</v>
      </c>
      <c r="N2649">
        <v>7.118903636932373</v>
      </c>
      <c r="O2649">
        <v>9.2116737365722656</v>
      </c>
      <c r="P2649">
        <v>1.1230719089508057</v>
      </c>
      <c r="Q2649">
        <v>10.215843200683594</v>
      </c>
      <c r="R2649">
        <v>233</v>
      </c>
      <c r="S2649">
        <v>7.6397304534912109</v>
      </c>
      <c r="T2649">
        <v>2.7640061378479004</v>
      </c>
      <c r="U2649">
        <v>77.3804931640625</v>
      </c>
      <c r="V2649">
        <v>91.176467895507813</v>
      </c>
      <c r="W2649">
        <v>70.239646911621094</v>
      </c>
    </row>
    <row r="2650" spans="1:23" x14ac:dyDescent="0.25">
      <c r="A2650" t="s">
        <v>79</v>
      </c>
      <c r="B2650" t="s">
        <v>100</v>
      </c>
      <c r="C2650" t="s">
        <v>104</v>
      </c>
      <c r="D2650" t="s">
        <v>28</v>
      </c>
      <c r="E2650" t="s">
        <v>116</v>
      </c>
      <c r="F2650">
        <v>9</v>
      </c>
      <c r="G2650">
        <v>180.71025085449219</v>
      </c>
      <c r="H2650">
        <v>177.62026977539062</v>
      </c>
      <c r="I2650">
        <v>3.0899791717529297</v>
      </c>
      <c r="J2650">
        <v>1.7099080607295036E-2</v>
      </c>
      <c r="K2650">
        <v>-0.57281011343002319</v>
      </c>
      <c r="L2650">
        <v>1.5911954641342163</v>
      </c>
      <c r="M2650">
        <v>3.0899791717529297</v>
      </c>
      <c r="N2650">
        <v>4.5887627601623535</v>
      </c>
      <c r="O2650">
        <v>6.7527685165405273</v>
      </c>
      <c r="P2650">
        <v>-1.6111600399017334</v>
      </c>
      <c r="Q2650">
        <v>7.7911181449890137</v>
      </c>
      <c r="R2650">
        <v>233</v>
      </c>
      <c r="S2650">
        <v>8.1686763763427734</v>
      </c>
      <c r="T2650">
        <v>2.8580896854400635</v>
      </c>
      <c r="U2650">
        <v>77.3804931640625</v>
      </c>
      <c r="V2650">
        <v>91.176467895507813</v>
      </c>
      <c r="W2650">
        <v>72.329010009765625</v>
      </c>
    </row>
    <row r="2651" spans="1:23" x14ac:dyDescent="0.25">
      <c r="A2651" t="s">
        <v>79</v>
      </c>
      <c r="B2651" t="s">
        <v>100</v>
      </c>
      <c r="C2651" t="s">
        <v>104</v>
      </c>
      <c r="D2651" t="s">
        <v>28</v>
      </c>
      <c r="E2651" t="s">
        <v>116</v>
      </c>
      <c r="F2651">
        <v>10</v>
      </c>
      <c r="G2651">
        <v>195.09365844726562</v>
      </c>
      <c r="H2651">
        <v>190.81416320800781</v>
      </c>
      <c r="I2651">
        <v>4.279482364654541</v>
      </c>
      <c r="J2651">
        <v>2.1935528144240379E-2</v>
      </c>
      <c r="K2651">
        <v>-6.0922984033823013E-2</v>
      </c>
      <c r="L2651">
        <v>2.5034236907958984</v>
      </c>
      <c r="M2651">
        <v>4.279482364654541</v>
      </c>
      <c r="N2651">
        <v>6.0555410385131836</v>
      </c>
      <c r="O2651">
        <v>8.6198873519897461</v>
      </c>
      <c r="P2651">
        <v>-1.2913676500320435</v>
      </c>
      <c r="Q2651">
        <v>9.8503322601318359</v>
      </c>
      <c r="R2651">
        <v>233</v>
      </c>
      <c r="S2651">
        <v>11.470659255981445</v>
      </c>
      <c r="T2651">
        <v>3.3868362903594971</v>
      </c>
      <c r="U2651">
        <v>77.3804931640625</v>
      </c>
      <c r="V2651">
        <v>91.176467895507813</v>
      </c>
      <c r="W2651">
        <v>76.484657287597656</v>
      </c>
    </row>
    <row r="2652" spans="1:23" x14ac:dyDescent="0.25">
      <c r="A2652" t="s">
        <v>79</v>
      </c>
      <c r="B2652" t="s">
        <v>100</v>
      </c>
      <c r="C2652" t="s">
        <v>104</v>
      </c>
      <c r="D2652" t="s">
        <v>28</v>
      </c>
      <c r="E2652" t="s">
        <v>116</v>
      </c>
      <c r="F2652">
        <v>11</v>
      </c>
      <c r="G2652">
        <v>208.96562194824219</v>
      </c>
      <c r="H2652">
        <v>202.10594177246094</v>
      </c>
      <c r="I2652">
        <v>6.8596649169921875</v>
      </c>
      <c r="J2652">
        <v>3.2826762646436691E-2</v>
      </c>
      <c r="K2652">
        <v>1.6072969436645508</v>
      </c>
      <c r="L2652">
        <v>4.7104387283325195</v>
      </c>
      <c r="M2652">
        <v>6.8596649169921875</v>
      </c>
      <c r="N2652">
        <v>9.0088911056518555</v>
      </c>
      <c r="O2652">
        <v>12.112032890319824</v>
      </c>
      <c r="P2652">
        <v>0.1183236762881279</v>
      </c>
      <c r="Q2652">
        <v>13.601006507873535</v>
      </c>
      <c r="R2652">
        <v>233</v>
      </c>
      <c r="S2652">
        <v>16.797248840332031</v>
      </c>
      <c r="T2652">
        <v>4.0984444618225098</v>
      </c>
      <c r="U2652">
        <v>77.3804931640625</v>
      </c>
      <c r="V2652">
        <v>91.176467895507813</v>
      </c>
      <c r="W2652">
        <v>79.837226867675781</v>
      </c>
    </row>
    <row r="2653" spans="1:23" x14ac:dyDescent="0.25">
      <c r="A2653" t="s">
        <v>79</v>
      </c>
      <c r="B2653" t="s">
        <v>100</v>
      </c>
      <c r="C2653" t="s">
        <v>104</v>
      </c>
      <c r="D2653" t="s">
        <v>28</v>
      </c>
      <c r="E2653" t="s">
        <v>116</v>
      </c>
      <c r="F2653">
        <v>12</v>
      </c>
      <c r="G2653">
        <v>215.37841796875</v>
      </c>
      <c r="H2653">
        <v>209.50100708007812</v>
      </c>
      <c r="I2653">
        <v>5.8774137496948242</v>
      </c>
      <c r="J2653">
        <v>2.7288777753710747E-2</v>
      </c>
      <c r="K2653">
        <v>0.32329621911048889</v>
      </c>
      <c r="L2653">
        <v>3.6047139167785645</v>
      </c>
      <c r="M2653">
        <v>5.8774137496948242</v>
      </c>
      <c r="N2653">
        <v>8.1501140594482422</v>
      </c>
      <c r="O2653">
        <v>11.431530952453613</v>
      </c>
      <c r="P2653">
        <v>-1.2512189149856567</v>
      </c>
      <c r="Q2653">
        <v>13.006046295166016</v>
      </c>
      <c r="R2653">
        <v>233</v>
      </c>
      <c r="S2653">
        <v>18.782695770263672</v>
      </c>
      <c r="T2653">
        <v>4.3339009284973145</v>
      </c>
      <c r="U2653">
        <v>77.3804931640625</v>
      </c>
      <c r="V2653">
        <v>91.176467895507813</v>
      </c>
      <c r="W2653">
        <v>83.078727722167969</v>
      </c>
    </row>
    <row r="2654" spans="1:23" x14ac:dyDescent="0.25">
      <c r="A2654" t="s">
        <v>79</v>
      </c>
      <c r="B2654" t="s">
        <v>100</v>
      </c>
      <c r="C2654" t="s">
        <v>104</v>
      </c>
      <c r="D2654" t="s">
        <v>28</v>
      </c>
      <c r="E2654" t="s">
        <v>116</v>
      </c>
      <c r="F2654">
        <v>13</v>
      </c>
      <c r="G2654">
        <v>214.27976989746094</v>
      </c>
      <c r="H2654">
        <v>210.94517517089844</v>
      </c>
      <c r="I2654">
        <v>3.3345913887023926</v>
      </c>
      <c r="J2654">
        <v>1.556185819208622E-2</v>
      </c>
      <c r="K2654">
        <v>-2.5526845455169678</v>
      </c>
      <c r="L2654">
        <v>0.92556577920913696</v>
      </c>
      <c r="M2654">
        <v>3.3345913887023926</v>
      </c>
      <c r="N2654">
        <v>5.743617057800293</v>
      </c>
      <c r="O2654">
        <v>9.221867561340332</v>
      </c>
      <c r="P2654">
        <v>-4.2216453552246094</v>
      </c>
      <c r="Q2654">
        <v>10.890828132629395</v>
      </c>
      <c r="R2654">
        <v>233</v>
      </c>
      <c r="S2654">
        <v>21.103603363037109</v>
      </c>
      <c r="T2654">
        <v>4.5938658714294434</v>
      </c>
      <c r="U2654">
        <v>77.3804931640625</v>
      </c>
      <c r="V2654">
        <v>91.176467895507813</v>
      </c>
      <c r="W2654">
        <v>84.268470764160156</v>
      </c>
    </row>
    <row r="2655" spans="1:23" x14ac:dyDescent="0.25">
      <c r="A2655" t="s">
        <v>79</v>
      </c>
      <c r="B2655" t="s">
        <v>100</v>
      </c>
      <c r="C2655" t="s">
        <v>104</v>
      </c>
      <c r="D2655" t="s">
        <v>28</v>
      </c>
      <c r="E2655" t="s">
        <v>116</v>
      </c>
      <c r="F2655">
        <v>14</v>
      </c>
      <c r="G2655">
        <v>212.63253784179687</v>
      </c>
      <c r="H2655">
        <v>209.825439453125</v>
      </c>
      <c r="I2655">
        <v>2.8070940971374512</v>
      </c>
      <c r="J2655">
        <v>1.3201620429754257E-2</v>
      </c>
      <c r="K2655">
        <v>-2.931307315826416</v>
      </c>
      <c r="L2655">
        <v>0.4589867889881134</v>
      </c>
      <c r="M2655">
        <v>2.8070940971374512</v>
      </c>
      <c r="N2655">
        <v>5.1552014350891113</v>
      </c>
      <c r="O2655">
        <v>8.5454950332641602</v>
      </c>
      <c r="P2655">
        <v>-4.5580644607543945</v>
      </c>
      <c r="Q2655">
        <v>10.172252655029297</v>
      </c>
      <c r="R2655">
        <v>233</v>
      </c>
      <c r="S2655">
        <v>20.049783706665039</v>
      </c>
      <c r="T2655">
        <v>4.4776983261108398</v>
      </c>
      <c r="U2655">
        <v>77.3804931640625</v>
      </c>
      <c r="V2655">
        <v>91.176467895507813</v>
      </c>
      <c r="W2655">
        <v>84.264595031738281</v>
      </c>
    </row>
    <row r="2656" spans="1:23" x14ac:dyDescent="0.25">
      <c r="A2656" t="s">
        <v>79</v>
      </c>
      <c r="B2656" t="s">
        <v>100</v>
      </c>
      <c r="C2656" t="s">
        <v>104</v>
      </c>
      <c r="D2656" t="s">
        <v>28</v>
      </c>
      <c r="E2656" t="s">
        <v>116</v>
      </c>
      <c r="F2656">
        <v>15</v>
      </c>
      <c r="G2656">
        <v>213.06132507324219</v>
      </c>
      <c r="H2656">
        <v>206.28605651855469</v>
      </c>
      <c r="I2656">
        <v>6.7752609252929687</v>
      </c>
      <c r="J2656">
        <v>3.1799580901861191E-2</v>
      </c>
      <c r="K2656">
        <v>0.99256223440170288</v>
      </c>
      <c r="L2656">
        <v>4.4090275764465332</v>
      </c>
      <c r="M2656">
        <v>6.7752609252929687</v>
      </c>
      <c r="N2656">
        <v>9.1414947509765625</v>
      </c>
      <c r="O2656">
        <v>12.55795955657959</v>
      </c>
      <c r="P2656">
        <v>-0.64675253629684448</v>
      </c>
      <c r="Q2656">
        <v>14.197274208068848</v>
      </c>
      <c r="R2656">
        <v>233</v>
      </c>
      <c r="S2656">
        <v>20.360523223876953</v>
      </c>
      <c r="T2656">
        <v>4.5122637748718262</v>
      </c>
      <c r="U2656">
        <v>77.3804931640625</v>
      </c>
      <c r="V2656">
        <v>91.176467895507813</v>
      </c>
      <c r="W2656">
        <v>83.968643188476562</v>
      </c>
    </row>
    <row r="2657" spans="1:23" x14ac:dyDescent="0.25">
      <c r="A2657" t="s">
        <v>79</v>
      </c>
      <c r="B2657" t="s">
        <v>100</v>
      </c>
      <c r="C2657" t="s">
        <v>104</v>
      </c>
      <c r="D2657" t="s">
        <v>28</v>
      </c>
      <c r="E2657" t="s">
        <v>116</v>
      </c>
      <c r="F2657">
        <v>16</v>
      </c>
      <c r="G2657">
        <v>209.68191528320312</v>
      </c>
      <c r="H2657">
        <v>203.02995300292969</v>
      </c>
      <c r="I2657">
        <v>6.6519651412963867</v>
      </c>
      <c r="J2657">
        <v>3.1724076718091965E-2</v>
      </c>
      <c r="K2657">
        <v>0.94980275630950928</v>
      </c>
      <c r="L2657">
        <v>4.3186864852905273</v>
      </c>
      <c r="M2657">
        <v>6.6519651412963867</v>
      </c>
      <c r="N2657">
        <v>8.9852437973022461</v>
      </c>
      <c r="O2657">
        <v>12.354127883911133</v>
      </c>
      <c r="P2657">
        <v>-0.66668099164962769</v>
      </c>
      <c r="Q2657">
        <v>13.970611572265625</v>
      </c>
      <c r="R2657">
        <v>233</v>
      </c>
      <c r="S2657">
        <v>19.797346115112305</v>
      </c>
      <c r="T2657">
        <v>4.4494209289550781</v>
      </c>
      <c r="U2657">
        <v>77.3804931640625</v>
      </c>
      <c r="V2657">
        <v>91.176467895507813</v>
      </c>
      <c r="W2657">
        <v>84.95098876953125</v>
      </c>
    </row>
    <row r="2658" spans="1:23" x14ac:dyDescent="0.25">
      <c r="A2658" t="s">
        <v>79</v>
      </c>
      <c r="B2658" t="s">
        <v>100</v>
      </c>
      <c r="C2658" t="s">
        <v>104</v>
      </c>
      <c r="D2658" t="s">
        <v>28</v>
      </c>
      <c r="E2658" t="s">
        <v>116</v>
      </c>
      <c r="F2658">
        <v>17</v>
      </c>
      <c r="G2658">
        <v>207.15538024902344</v>
      </c>
      <c r="H2658">
        <v>195.99050903320312</v>
      </c>
      <c r="I2658">
        <v>11.164861679077148</v>
      </c>
      <c r="J2658">
        <v>5.3896073251962662E-2</v>
      </c>
      <c r="K2658">
        <v>5.6389832496643066</v>
      </c>
      <c r="L2658">
        <v>8.903717041015625</v>
      </c>
      <c r="M2658">
        <v>11.164861679077148</v>
      </c>
      <c r="N2658">
        <v>13.426006317138672</v>
      </c>
      <c r="O2658">
        <v>16.690740585327148</v>
      </c>
      <c r="P2658">
        <v>4.0724735260009766</v>
      </c>
      <c r="Q2658">
        <v>18.25724983215332</v>
      </c>
      <c r="R2658">
        <v>233</v>
      </c>
      <c r="S2658">
        <v>18.592185974121094</v>
      </c>
      <c r="T2658">
        <v>4.3118658065795898</v>
      </c>
      <c r="U2658">
        <v>77.3804931640625</v>
      </c>
      <c r="V2658">
        <v>91.176467895507813</v>
      </c>
      <c r="W2658">
        <v>85.096015930175781</v>
      </c>
    </row>
    <row r="2659" spans="1:23" x14ac:dyDescent="0.25">
      <c r="A2659" t="s">
        <v>79</v>
      </c>
      <c r="B2659" t="s">
        <v>100</v>
      </c>
      <c r="C2659" t="s">
        <v>104</v>
      </c>
      <c r="D2659" t="s">
        <v>28</v>
      </c>
      <c r="E2659" t="s">
        <v>116</v>
      </c>
      <c r="F2659">
        <v>18</v>
      </c>
      <c r="G2659">
        <v>195.79379272460937</v>
      </c>
      <c r="H2659">
        <v>189.27133178710937</v>
      </c>
      <c r="I2659">
        <v>6.5224566459655762</v>
      </c>
      <c r="J2659">
        <v>3.3312886953353882E-2</v>
      </c>
      <c r="K2659">
        <v>0.43802300095558167</v>
      </c>
      <c r="L2659">
        <v>4.0327558517456055</v>
      </c>
      <c r="M2659">
        <v>6.5224566459655762</v>
      </c>
      <c r="N2659">
        <v>9.0121574401855469</v>
      </c>
      <c r="O2659">
        <v>12.606890678405762</v>
      </c>
      <c r="P2659">
        <v>-1.2868293523788452</v>
      </c>
      <c r="Q2659">
        <v>14.331742286682129</v>
      </c>
      <c r="R2659">
        <v>233</v>
      </c>
      <c r="S2659">
        <v>22.540739059448242</v>
      </c>
      <c r="T2659">
        <v>4.747708797454834</v>
      </c>
      <c r="U2659">
        <v>77.3804931640625</v>
      </c>
      <c r="V2659">
        <v>91.176467895507813</v>
      </c>
      <c r="W2659">
        <v>84.279296875</v>
      </c>
    </row>
    <row r="2660" spans="1:23" x14ac:dyDescent="0.25">
      <c r="A2660" t="s">
        <v>79</v>
      </c>
      <c r="B2660" t="s">
        <v>100</v>
      </c>
      <c r="C2660" t="s">
        <v>104</v>
      </c>
      <c r="D2660" t="s">
        <v>28</v>
      </c>
      <c r="E2660" t="s">
        <v>116</v>
      </c>
      <c r="F2660">
        <v>19</v>
      </c>
      <c r="G2660">
        <v>184.86164855957031</v>
      </c>
      <c r="H2660">
        <v>185.06513977050781</v>
      </c>
      <c r="I2660">
        <v>-0.20348367094993591</v>
      </c>
      <c r="J2660">
        <v>-1.100734923966229E-3</v>
      </c>
      <c r="K2660">
        <v>-6.8622865676879883</v>
      </c>
      <c r="L2660">
        <v>-2.9282116889953613</v>
      </c>
      <c r="M2660">
        <v>-0.20348367094993591</v>
      </c>
      <c r="N2660">
        <v>2.5212445259094238</v>
      </c>
      <c r="O2660">
        <v>6.4553189277648926</v>
      </c>
      <c r="P2660">
        <v>-8.749964714050293</v>
      </c>
      <c r="Q2660">
        <v>8.3429975509643555</v>
      </c>
      <c r="R2660">
        <v>233</v>
      </c>
      <c r="S2660">
        <v>26.997289657592773</v>
      </c>
      <c r="T2660">
        <v>5.1958913803100586</v>
      </c>
      <c r="U2660">
        <v>77.3804931640625</v>
      </c>
      <c r="V2660">
        <v>91.176467895507813</v>
      </c>
      <c r="W2660">
        <v>82.039138793945313</v>
      </c>
    </row>
    <row r="2661" spans="1:23" x14ac:dyDescent="0.25">
      <c r="A2661" t="s">
        <v>79</v>
      </c>
      <c r="B2661" t="s">
        <v>100</v>
      </c>
      <c r="C2661" t="s">
        <v>104</v>
      </c>
      <c r="D2661" t="s">
        <v>28</v>
      </c>
      <c r="E2661" t="s">
        <v>116</v>
      </c>
      <c r="F2661">
        <v>20</v>
      </c>
      <c r="G2661">
        <v>181.22932434082031</v>
      </c>
      <c r="H2661">
        <v>182.10652160644531</v>
      </c>
      <c r="I2661">
        <v>-0.87719792127609253</v>
      </c>
      <c r="J2661">
        <v>-4.8402650281786919E-3</v>
      </c>
      <c r="K2661">
        <v>-7.4434366226196289</v>
      </c>
      <c r="L2661">
        <v>-3.5640497207641602</v>
      </c>
      <c r="M2661">
        <v>-0.87719792127609253</v>
      </c>
      <c r="N2661">
        <v>1.8096537590026855</v>
      </c>
      <c r="O2661">
        <v>5.6890411376953125</v>
      </c>
      <c r="P2661">
        <v>-9.3048744201660156</v>
      </c>
      <c r="Q2661">
        <v>7.550478458404541</v>
      </c>
      <c r="R2661">
        <v>233</v>
      </c>
      <c r="S2661">
        <v>26.251926422119141</v>
      </c>
      <c r="T2661">
        <v>5.1236634254455566</v>
      </c>
      <c r="U2661">
        <v>77.3804931640625</v>
      </c>
      <c r="V2661">
        <v>91.176467895507813</v>
      </c>
      <c r="W2661">
        <v>80.137031555175781</v>
      </c>
    </row>
    <row r="2662" spans="1:23" x14ac:dyDescent="0.25">
      <c r="A2662" t="s">
        <v>79</v>
      </c>
      <c r="B2662" t="s">
        <v>100</v>
      </c>
      <c r="C2662" t="s">
        <v>104</v>
      </c>
      <c r="D2662" t="s">
        <v>28</v>
      </c>
      <c r="E2662" t="s">
        <v>116</v>
      </c>
      <c r="F2662">
        <v>21</v>
      </c>
      <c r="G2662">
        <v>181.7586669921875</v>
      </c>
      <c r="H2662">
        <v>179.61436462402344</v>
      </c>
      <c r="I2662">
        <v>2.1442973613739014</v>
      </c>
      <c r="J2662">
        <v>1.1797497048974037E-2</v>
      </c>
      <c r="K2662">
        <v>-3.9070384502410889</v>
      </c>
      <c r="L2662">
        <v>-0.33186015486717224</v>
      </c>
      <c r="M2662">
        <v>2.1442973613739014</v>
      </c>
      <c r="N2662">
        <v>4.6204547882080078</v>
      </c>
      <c r="O2662">
        <v>8.1956329345703125</v>
      </c>
      <c r="P2662">
        <v>-5.6225080490112305</v>
      </c>
      <c r="Q2662">
        <v>9.911102294921875</v>
      </c>
      <c r="R2662">
        <v>233</v>
      </c>
      <c r="S2662">
        <v>22.296175003051758</v>
      </c>
      <c r="T2662">
        <v>4.7218823432922363</v>
      </c>
      <c r="U2662">
        <v>77.3804931640625</v>
      </c>
      <c r="V2662">
        <v>91.176467895507813</v>
      </c>
      <c r="W2662">
        <v>77.519027709960938</v>
      </c>
    </row>
    <row r="2663" spans="1:23" x14ac:dyDescent="0.25">
      <c r="A2663" t="s">
        <v>79</v>
      </c>
      <c r="B2663" t="s">
        <v>100</v>
      </c>
      <c r="C2663" t="s">
        <v>104</v>
      </c>
      <c r="D2663" t="s">
        <v>28</v>
      </c>
      <c r="E2663" t="s">
        <v>116</v>
      </c>
      <c r="F2663">
        <v>22</v>
      </c>
      <c r="G2663">
        <v>164.27008056640625</v>
      </c>
      <c r="H2663">
        <v>163.95368957519531</v>
      </c>
      <c r="I2663">
        <v>0.31639266014099121</v>
      </c>
      <c r="J2663">
        <v>1.9260516855865717E-3</v>
      </c>
      <c r="K2663">
        <v>-4.8689866065979004</v>
      </c>
      <c r="L2663">
        <v>-1.8054225444793701</v>
      </c>
      <c r="M2663">
        <v>0.31639266014099121</v>
      </c>
      <c r="N2663">
        <v>2.4382078647613525</v>
      </c>
      <c r="O2663">
        <v>5.5017719268798828</v>
      </c>
      <c r="P2663">
        <v>-6.3389697074890137</v>
      </c>
      <c r="Q2663">
        <v>6.9717550277709961</v>
      </c>
      <c r="R2663">
        <v>233</v>
      </c>
      <c r="S2663">
        <v>16.371515274047852</v>
      </c>
      <c r="T2663">
        <v>4.046173095703125</v>
      </c>
      <c r="U2663">
        <v>77.3804931640625</v>
      </c>
      <c r="V2663">
        <v>91.176467895507813</v>
      </c>
      <c r="W2663">
        <v>75.199447631835938</v>
      </c>
    </row>
    <row r="2664" spans="1:23" x14ac:dyDescent="0.25">
      <c r="A2664" t="s">
        <v>79</v>
      </c>
      <c r="B2664" t="s">
        <v>100</v>
      </c>
      <c r="C2664" t="s">
        <v>104</v>
      </c>
      <c r="D2664" t="s">
        <v>28</v>
      </c>
      <c r="E2664" t="s">
        <v>116</v>
      </c>
      <c r="F2664">
        <v>23</v>
      </c>
      <c r="G2664">
        <v>146.23455810546875</v>
      </c>
      <c r="H2664">
        <v>143.20223999023437</v>
      </c>
      <c r="I2664">
        <v>3.0323221683502197</v>
      </c>
      <c r="J2664">
        <v>2.073601633310318E-2</v>
      </c>
      <c r="K2664">
        <v>-0.21688598394393921</v>
      </c>
      <c r="L2664">
        <v>1.7027724981307983</v>
      </c>
      <c r="M2664">
        <v>3.0323221683502197</v>
      </c>
      <c r="N2664">
        <v>4.3618717193603516</v>
      </c>
      <c r="O2664">
        <v>6.2815303802490234</v>
      </c>
      <c r="P2664">
        <v>-1.1379913091659546</v>
      </c>
      <c r="Q2664">
        <v>7.2026357650756836</v>
      </c>
      <c r="R2664">
        <v>233</v>
      </c>
      <c r="S2664">
        <v>6.4281044006347656</v>
      </c>
      <c r="T2664">
        <v>2.5353705883026123</v>
      </c>
      <c r="U2664">
        <v>77.3804931640625</v>
      </c>
      <c r="V2664">
        <v>91.176467895507813</v>
      </c>
      <c r="W2664">
        <v>73.754631042480469</v>
      </c>
    </row>
    <row r="2665" spans="1:23" x14ac:dyDescent="0.25">
      <c r="A2665" t="s">
        <v>79</v>
      </c>
      <c r="B2665" t="s">
        <v>100</v>
      </c>
      <c r="C2665" t="s">
        <v>104</v>
      </c>
      <c r="D2665" t="s">
        <v>28</v>
      </c>
      <c r="E2665" t="s">
        <v>116</v>
      </c>
      <c r="F2665">
        <v>24</v>
      </c>
      <c r="G2665">
        <v>130.90483093261719</v>
      </c>
      <c r="H2665">
        <v>127.66496276855469</v>
      </c>
      <c r="I2665">
        <v>3.2398719787597656</v>
      </c>
      <c r="J2665">
        <v>2.4749826639890671E-2</v>
      </c>
      <c r="K2665">
        <v>0.34811076521873474</v>
      </c>
      <c r="L2665">
        <v>2.056586742401123</v>
      </c>
      <c r="M2665">
        <v>3.2398719787597656</v>
      </c>
      <c r="N2665">
        <v>4.4231572151184082</v>
      </c>
      <c r="O2665">
        <v>6.1316332817077637</v>
      </c>
      <c r="P2665">
        <v>-0.47166338562965393</v>
      </c>
      <c r="Q2665">
        <v>6.9514074325561523</v>
      </c>
      <c r="R2665">
        <v>233</v>
      </c>
      <c r="S2665">
        <v>5.0915813446044922</v>
      </c>
      <c r="T2665">
        <v>2.256453275680542</v>
      </c>
      <c r="U2665">
        <v>77.3804931640625</v>
      </c>
      <c r="V2665">
        <v>91.176467895507813</v>
      </c>
      <c r="W2665">
        <v>72.396087646484375</v>
      </c>
    </row>
    <row r="2666" spans="1:23" x14ac:dyDescent="0.25">
      <c r="A2666" t="s">
        <v>79</v>
      </c>
      <c r="B2666" t="s">
        <v>100</v>
      </c>
      <c r="C2666" t="s">
        <v>104</v>
      </c>
      <c r="D2666" t="s">
        <v>28</v>
      </c>
      <c r="E2666" t="s">
        <v>117</v>
      </c>
      <c r="F2666">
        <v>1</v>
      </c>
      <c r="G2666">
        <v>127.61043548583984</v>
      </c>
      <c r="H2666">
        <v>124.68401336669922</v>
      </c>
      <c r="I2666">
        <v>2.9264242649078369</v>
      </c>
      <c r="J2666">
        <v>2.2932484745979309E-2</v>
      </c>
      <c r="K2666">
        <v>-0.15923717617988586</v>
      </c>
      <c r="L2666">
        <v>1.6637966632843018</v>
      </c>
      <c r="M2666">
        <v>2.9264242649078369</v>
      </c>
      <c r="N2666">
        <v>4.1890521049499512</v>
      </c>
      <c r="O2666">
        <v>6.0120859146118164</v>
      </c>
      <c r="P2666">
        <v>-1.0339792966842651</v>
      </c>
      <c r="Q2666">
        <v>6.8868279457092285</v>
      </c>
      <c r="R2666">
        <v>231</v>
      </c>
      <c r="S2666">
        <v>5.7972812652587891</v>
      </c>
      <c r="T2666">
        <v>2.4077544212341309</v>
      </c>
      <c r="U2666">
        <v>83.795654296875</v>
      </c>
      <c r="V2666">
        <v>102.86714935302734</v>
      </c>
      <c r="W2666">
        <v>77.294677734375</v>
      </c>
    </row>
    <row r="2667" spans="1:23" x14ac:dyDescent="0.25">
      <c r="A2667" t="s">
        <v>79</v>
      </c>
      <c r="B2667" t="s">
        <v>100</v>
      </c>
      <c r="C2667" t="s">
        <v>104</v>
      </c>
      <c r="D2667" t="s">
        <v>28</v>
      </c>
      <c r="E2667" t="s">
        <v>117</v>
      </c>
      <c r="F2667">
        <v>2</v>
      </c>
      <c r="G2667">
        <v>124.49129486083984</v>
      </c>
      <c r="H2667">
        <v>119.474365234375</v>
      </c>
      <c r="I2667">
        <v>5.0169391632080078</v>
      </c>
      <c r="J2667">
        <v>4.0299516171216965E-2</v>
      </c>
      <c r="K2667">
        <v>1.8483318090438843</v>
      </c>
      <c r="L2667">
        <v>3.7203707695007324</v>
      </c>
      <c r="M2667">
        <v>5.0169391632080078</v>
      </c>
      <c r="N2667">
        <v>6.3135075569152832</v>
      </c>
      <c r="O2667">
        <v>8.185546875</v>
      </c>
      <c r="P2667">
        <v>0.95007568597793579</v>
      </c>
      <c r="Q2667">
        <v>9.0838022232055664</v>
      </c>
      <c r="R2667">
        <v>231</v>
      </c>
      <c r="S2667">
        <v>6.1131443977355957</v>
      </c>
      <c r="T2667">
        <v>2.4724774360656738</v>
      </c>
      <c r="U2667">
        <v>83.795654296875</v>
      </c>
      <c r="V2667">
        <v>102.86714935302734</v>
      </c>
      <c r="W2667">
        <v>76.273414611816406</v>
      </c>
    </row>
    <row r="2668" spans="1:23" x14ac:dyDescent="0.25">
      <c r="A2668" t="s">
        <v>79</v>
      </c>
      <c r="B2668" t="s">
        <v>100</v>
      </c>
      <c r="C2668" t="s">
        <v>104</v>
      </c>
      <c r="D2668" t="s">
        <v>28</v>
      </c>
      <c r="E2668" t="s">
        <v>117</v>
      </c>
      <c r="F2668">
        <v>3</v>
      </c>
      <c r="G2668">
        <v>123.20004272460937</v>
      </c>
      <c r="H2668">
        <v>118.44782257080078</v>
      </c>
      <c r="I2668">
        <v>4.7522163391113281</v>
      </c>
      <c r="J2668">
        <v>3.8573171943426132E-2</v>
      </c>
      <c r="K2668">
        <v>1.8282862901687622</v>
      </c>
      <c r="L2668">
        <v>3.5557677745819092</v>
      </c>
      <c r="M2668">
        <v>4.7522163391113281</v>
      </c>
      <c r="N2668">
        <v>5.948664665222168</v>
      </c>
      <c r="O2668">
        <v>7.6761465072631836</v>
      </c>
      <c r="P2668">
        <v>0.9993928074836731</v>
      </c>
      <c r="Q2668">
        <v>8.505040168762207</v>
      </c>
      <c r="R2668">
        <v>231</v>
      </c>
      <c r="S2668">
        <v>5.2054920196533203</v>
      </c>
      <c r="T2668">
        <v>2.2815546989440918</v>
      </c>
      <c r="U2668">
        <v>83.795654296875</v>
      </c>
      <c r="V2668">
        <v>102.86714935302734</v>
      </c>
      <c r="W2668">
        <v>75.296173095703125</v>
      </c>
    </row>
    <row r="2669" spans="1:23" x14ac:dyDescent="0.25">
      <c r="A2669" t="s">
        <v>79</v>
      </c>
      <c r="B2669" t="s">
        <v>100</v>
      </c>
      <c r="C2669" t="s">
        <v>104</v>
      </c>
      <c r="D2669" t="s">
        <v>28</v>
      </c>
      <c r="E2669" t="s">
        <v>117</v>
      </c>
      <c r="F2669">
        <v>4</v>
      </c>
      <c r="G2669">
        <v>123.79624938964844</v>
      </c>
      <c r="H2669">
        <v>122.348876953125</v>
      </c>
      <c r="I2669">
        <v>1.4473729133605957</v>
      </c>
      <c r="J2669">
        <v>1.1691573075950146E-2</v>
      </c>
      <c r="K2669">
        <v>-1.4622875452041626</v>
      </c>
      <c r="L2669">
        <v>0.25676345825195313</v>
      </c>
      <c r="M2669">
        <v>1.4473729133605957</v>
      </c>
      <c r="N2669">
        <v>2.6379823684692383</v>
      </c>
      <c r="O2669">
        <v>4.3570332527160645</v>
      </c>
      <c r="P2669">
        <v>-2.2871358394622803</v>
      </c>
      <c r="Q2669">
        <v>5.1818814277648926</v>
      </c>
      <c r="R2669">
        <v>231</v>
      </c>
      <c r="S2669">
        <v>5.1548075675964355</v>
      </c>
      <c r="T2669">
        <v>2.2704200744628906</v>
      </c>
      <c r="U2669">
        <v>83.795654296875</v>
      </c>
      <c r="V2669">
        <v>102.86714935302734</v>
      </c>
      <c r="W2669">
        <v>74.357337951660156</v>
      </c>
    </row>
    <row r="2670" spans="1:23" x14ac:dyDescent="0.25">
      <c r="A2670" t="s">
        <v>79</v>
      </c>
      <c r="B2670" t="s">
        <v>100</v>
      </c>
      <c r="C2670" t="s">
        <v>104</v>
      </c>
      <c r="D2670" t="s">
        <v>28</v>
      </c>
      <c r="E2670" t="s">
        <v>117</v>
      </c>
      <c r="F2670">
        <v>5</v>
      </c>
      <c r="G2670">
        <v>126.76432037353516</v>
      </c>
      <c r="H2670">
        <v>126.27106475830078</v>
      </c>
      <c r="I2670">
        <v>0.49326056241989136</v>
      </c>
      <c r="J2670">
        <v>3.8911623414605856E-3</v>
      </c>
      <c r="K2670">
        <v>-3.0982580184936523</v>
      </c>
      <c r="L2670">
        <v>-0.97635972499847412</v>
      </c>
      <c r="M2670">
        <v>0.49326056241989136</v>
      </c>
      <c r="N2670">
        <v>1.9628808498382568</v>
      </c>
      <c r="O2670">
        <v>4.0847792625427246</v>
      </c>
      <c r="P2670">
        <v>-4.1164035797119141</v>
      </c>
      <c r="Q2670">
        <v>5.1029248237609863</v>
      </c>
      <c r="R2670">
        <v>231</v>
      </c>
      <c r="S2670">
        <v>7.8538761138916016</v>
      </c>
      <c r="T2670">
        <v>2.8024768829345703</v>
      </c>
      <c r="U2670">
        <v>83.795654296875</v>
      </c>
      <c r="V2670">
        <v>102.86714935302734</v>
      </c>
      <c r="W2670">
        <v>73.212272644042969</v>
      </c>
    </row>
    <row r="2671" spans="1:23" x14ac:dyDescent="0.25">
      <c r="A2671" t="s">
        <v>79</v>
      </c>
      <c r="B2671" t="s">
        <v>100</v>
      </c>
      <c r="C2671" t="s">
        <v>104</v>
      </c>
      <c r="D2671" t="s">
        <v>28</v>
      </c>
      <c r="E2671" t="s">
        <v>117</v>
      </c>
      <c r="F2671">
        <v>6</v>
      </c>
      <c r="G2671">
        <v>142.86314392089844</v>
      </c>
      <c r="H2671">
        <v>138.43380737304688</v>
      </c>
      <c r="I2671">
        <v>4.4293336868286133</v>
      </c>
      <c r="J2671">
        <v>3.1004033982753754E-2</v>
      </c>
      <c r="K2671">
        <v>0.74098336696624756</v>
      </c>
      <c r="L2671">
        <v>2.9200906753540039</v>
      </c>
      <c r="M2671">
        <v>4.4293336868286133</v>
      </c>
      <c r="N2671">
        <v>5.9385766983032227</v>
      </c>
      <c r="O2671">
        <v>8.1176843643188477</v>
      </c>
      <c r="P2671">
        <v>-0.30461272597312927</v>
      </c>
      <c r="Q2671">
        <v>9.1632804870605469</v>
      </c>
      <c r="R2671">
        <v>231</v>
      </c>
      <c r="S2671">
        <v>8.283085823059082</v>
      </c>
      <c r="T2671">
        <v>2.8780350685119629</v>
      </c>
      <c r="U2671">
        <v>83.795654296875</v>
      </c>
      <c r="V2671">
        <v>102.86714935302734</v>
      </c>
      <c r="W2671">
        <v>72.633384704589844</v>
      </c>
    </row>
    <row r="2672" spans="1:23" x14ac:dyDescent="0.25">
      <c r="A2672" t="s">
        <v>79</v>
      </c>
      <c r="B2672" t="s">
        <v>100</v>
      </c>
      <c r="C2672" t="s">
        <v>104</v>
      </c>
      <c r="D2672" t="s">
        <v>28</v>
      </c>
      <c r="E2672" t="s">
        <v>117</v>
      </c>
      <c r="F2672">
        <v>7</v>
      </c>
      <c r="G2672">
        <v>154.663330078125</v>
      </c>
      <c r="H2672">
        <v>146.77534484863281</v>
      </c>
      <c r="I2672">
        <v>7.8879804611206055</v>
      </c>
      <c r="J2672">
        <v>5.1000975072383881E-2</v>
      </c>
      <c r="K2672">
        <v>4.0701289176940918</v>
      </c>
      <c r="L2672">
        <v>6.3257465362548828</v>
      </c>
      <c r="M2672">
        <v>7.8879804611206055</v>
      </c>
      <c r="N2672">
        <v>9.4502143859863281</v>
      </c>
      <c r="O2672">
        <v>11.705832481384277</v>
      </c>
      <c r="P2672">
        <v>2.9878208637237549</v>
      </c>
      <c r="Q2672">
        <v>12.788140296936035</v>
      </c>
      <c r="R2672">
        <v>231</v>
      </c>
      <c r="S2672">
        <v>8.8749494552612305</v>
      </c>
      <c r="T2672">
        <v>2.9790854454040527</v>
      </c>
      <c r="U2672">
        <v>83.795654296875</v>
      </c>
      <c r="V2672">
        <v>102.86714935302734</v>
      </c>
      <c r="W2672">
        <v>72.177932739257813</v>
      </c>
    </row>
    <row r="2673" spans="1:23" x14ac:dyDescent="0.25">
      <c r="A2673" t="s">
        <v>79</v>
      </c>
      <c r="B2673" t="s">
        <v>100</v>
      </c>
      <c r="C2673" t="s">
        <v>104</v>
      </c>
      <c r="D2673" t="s">
        <v>28</v>
      </c>
      <c r="E2673" t="s">
        <v>117</v>
      </c>
      <c r="F2673">
        <v>8</v>
      </c>
      <c r="G2673">
        <v>167.18339538574219</v>
      </c>
      <c r="H2673">
        <v>157.9224853515625</v>
      </c>
      <c r="I2673">
        <v>9.2609186172485352</v>
      </c>
      <c r="J2673">
        <v>5.5393770337104797E-2</v>
      </c>
      <c r="K2673">
        <v>5.2732505798339844</v>
      </c>
      <c r="L2673">
        <v>7.6291971206665039</v>
      </c>
      <c r="M2673">
        <v>9.2609186172485352</v>
      </c>
      <c r="N2673">
        <v>10.892640113830566</v>
      </c>
      <c r="O2673">
        <v>13.248586654663086</v>
      </c>
      <c r="P2673">
        <v>4.1428022384643555</v>
      </c>
      <c r="Q2673">
        <v>14.379034996032715</v>
      </c>
      <c r="R2673">
        <v>231</v>
      </c>
      <c r="S2673">
        <v>9.6820163726806641</v>
      </c>
      <c r="T2673">
        <v>3.1115939617156982</v>
      </c>
      <c r="U2673">
        <v>83.795654296875</v>
      </c>
      <c r="V2673">
        <v>102.86714935302734</v>
      </c>
      <c r="W2673">
        <v>71.962203979492187</v>
      </c>
    </row>
    <row r="2674" spans="1:23" x14ac:dyDescent="0.25">
      <c r="A2674" t="s">
        <v>79</v>
      </c>
      <c r="B2674" t="s">
        <v>100</v>
      </c>
      <c r="C2674" t="s">
        <v>104</v>
      </c>
      <c r="D2674" t="s">
        <v>28</v>
      </c>
      <c r="E2674" t="s">
        <v>117</v>
      </c>
      <c r="F2674">
        <v>9</v>
      </c>
      <c r="G2674">
        <v>182.67996215820313</v>
      </c>
      <c r="H2674">
        <v>172.89047241210937</v>
      </c>
      <c r="I2674">
        <v>9.789484977722168</v>
      </c>
      <c r="J2674">
        <v>5.3588170558214188E-2</v>
      </c>
      <c r="K2674">
        <v>5.0115866661071777</v>
      </c>
      <c r="L2674">
        <v>7.8344078063964844</v>
      </c>
      <c r="M2674">
        <v>9.789484977722168</v>
      </c>
      <c r="N2674">
        <v>11.744562149047852</v>
      </c>
      <c r="O2674">
        <v>14.567383766174316</v>
      </c>
      <c r="P2674">
        <v>3.657118558883667</v>
      </c>
      <c r="Q2674">
        <v>15.92185115814209</v>
      </c>
      <c r="R2674">
        <v>231</v>
      </c>
      <c r="S2674">
        <v>13.899580001831055</v>
      </c>
      <c r="T2674">
        <v>3.7282140254974365</v>
      </c>
      <c r="U2674">
        <v>83.795654296875</v>
      </c>
      <c r="V2674">
        <v>102.86714935302734</v>
      </c>
      <c r="W2674">
        <v>75.093460083007813</v>
      </c>
    </row>
    <row r="2675" spans="1:23" x14ac:dyDescent="0.25">
      <c r="A2675" t="s">
        <v>79</v>
      </c>
      <c r="B2675" t="s">
        <v>100</v>
      </c>
      <c r="C2675" t="s">
        <v>104</v>
      </c>
      <c r="D2675" t="s">
        <v>28</v>
      </c>
      <c r="E2675" t="s">
        <v>117</v>
      </c>
      <c r="F2675">
        <v>10</v>
      </c>
      <c r="G2675">
        <v>196.43150329589844</v>
      </c>
      <c r="H2675">
        <v>184.1817626953125</v>
      </c>
      <c r="I2675">
        <v>12.249729156494141</v>
      </c>
      <c r="J2675">
        <v>6.2361326068639755E-2</v>
      </c>
      <c r="K2675">
        <v>7.1705431938171387</v>
      </c>
      <c r="L2675">
        <v>10.171367645263672</v>
      </c>
      <c r="M2675">
        <v>12.249729156494141</v>
      </c>
      <c r="N2675">
        <v>14.328090667724609</v>
      </c>
      <c r="O2675">
        <v>17.328914642333984</v>
      </c>
      <c r="P2675">
        <v>5.7306642532348633</v>
      </c>
      <c r="Q2675">
        <v>18.768793106079102</v>
      </c>
      <c r="R2675">
        <v>231</v>
      </c>
      <c r="S2675">
        <v>15.707825660705566</v>
      </c>
      <c r="T2675">
        <v>3.9633100032806396</v>
      </c>
      <c r="U2675">
        <v>83.795654296875</v>
      </c>
      <c r="V2675">
        <v>102.86714935302734</v>
      </c>
      <c r="W2675">
        <v>79.475936889648438</v>
      </c>
    </row>
    <row r="2676" spans="1:23" x14ac:dyDescent="0.25">
      <c r="A2676" t="s">
        <v>79</v>
      </c>
      <c r="B2676" t="s">
        <v>100</v>
      </c>
      <c r="C2676" t="s">
        <v>104</v>
      </c>
      <c r="D2676" t="s">
        <v>28</v>
      </c>
      <c r="E2676" t="s">
        <v>117</v>
      </c>
      <c r="F2676">
        <v>11</v>
      </c>
      <c r="G2676">
        <v>210.54623413085937</v>
      </c>
      <c r="H2676">
        <v>197.94419860839844</v>
      </c>
      <c r="I2676">
        <v>12.602047920227051</v>
      </c>
      <c r="J2676">
        <v>5.9854064136743546E-2</v>
      </c>
      <c r="K2676">
        <v>7.1603851318359375</v>
      </c>
      <c r="L2676">
        <v>10.375363349914551</v>
      </c>
      <c r="M2676">
        <v>12.602047920227051</v>
      </c>
      <c r="N2676">
        <v>14.828732490539551</v>
      </c>
      <c r="O2676">
        <v>18.043710708618164</v>
      </c>
      <c r="P2676">
        <v>5.6177496910095215</v>
      </c>
      <c r="Q2676">
        <v>19.586345672607422</v>
      </c>
      <c r="R2676">
        <v>231</v>
      </c>
      <c r="S2676">
        <v>18.029804229736328</v>
      </c>
      <c r="T2676">
        <v>4.2461519241333008</v>
      </c>
      <c r="U2676">
        <v>83.795654296875</v>
      </c>
      <c r="V2676">
        <v>102.86714935302734</v>
      </c>
      <c r="W2676">
        <v>84.477195739746094</v>
      </c>
    </row>
    <row r="2677" spans="1:23" x14ac:dyDescent="0.25">
      <c r="A2677" t="s">
        <v>79</v>
      </c>
      <c r="B2677" t="s">
        <v>100</v>
      </c>
      <c r="C2677" t="s">
        <v>104</v>
      </c>
      <c r="D2677" t="s">
        <v>28</v>
      </c>
      <c r="E2677" t="s">
        <v>117</v>
      </c>
      <c r="F2677">
        <v>12</v>
      </c>
      <c r="G2677">
        <v>219.45391845703125</v>
      </c>
      <c r="H2677">
        <v>207.8729248046875</v>
      </c>
      <c r="I2677">
        <v>11.580986976623535</v>
      </c>
      <c r="J2677">
        <v>5.2771840244531631E-2</v>
      </c>
      <c r="K2677">
        <v>6.0432233810424805</v>
      </c>
      <c r="L2677">
        <v>9.3149785995483398</v>
      </c>
      <c r="M2677">
        <v>11.580986976623535</v>
      </c>
      <c r="N2677">
        <v>13.84699535369873</v>
      </c>
      <c r="O2677">
        <v>17.118749618530273</v>
      </c>
      <c r="P2677">
        <v>4.4733443260192871</v>
      </c>
      <c r="Q2677">
        <v>18.688629150390625</v>
      </c>
      <c r="R2677">
        <v>231</v>
      </c>
      <c r="S2677">
        <v>18.672248840332031</v>
      </c>
      <c r="T2677">
        <v>4.3211398124694824</v>
      </c>
      <c r="U2677">
        <v>83.795654296875</v>
      </c>
      <c r="V2677">
        <v>102.86714935302734</v>
      </c>
      <c r="W2677">
        <v>88.552452087402344</v>
      </c>
    </row>
    <row r="2678" spans="1:23" x14ac:dyDescent="0.25">
      <c r="A2678" t="s">
        <v>79</v>
      </c>
      <c r="B2678" t="s">
        <v>100</v>
      </c>
      <c r="C2678" t="s">
        <v>104</v>
      </c>
      <c r="D2678" t="s">
        <v>28</v>
      </c>
      <c r="E2678" t="s">
        <v>117</v>
      </c>
      <c r="F2678">
        <v>13</v>
      </c>
      <c r="G2678">
        <v>224.22956848144531</v>
      </c>
      <c r="H2678">
        <v>208.73484802246094</v>
      </c>
      <c r="I2678">
        <v>15.49470329284668</v>
      </c>
      <c r="J2678">
        <v>6.9101959466934204E-2</v>
      </c>
      <c r="K2678">
        <v>9.949676513671875</v>
      </c>
      <c r="L2678">
        <v>13.225723266601562</v>
      </c>
      <c r="M2678">
        <v>15.49470329284668</v>
      </c>
      <c r="N2678">
        <v>17.763683319091797</v>
      </c>
      <c r="O2678">
        <v>21.039730072021484</v>
      </c>
      <c r="P2678">
        <v>8.3777379989624023</v>
      </c>
      <c r="Q2678">
        <v>22.611667633056641</v>
      </c>
      <c r="R2678">
        <v>231</v>
      </c>
      <c r="S2678">
        <v>18.721263885498047</v>
      </c>
      <c r="T2678">
        <v>4.3268074989318848</v>
      </c>
      <c r="U2678">
        <v>83.795654296875</v>
      </c>
      <c r="V2678">
        <v>102.86714935302734</v>
      </c>
      <c r="W2678">
        <v>91.61724853515625</v>
      </c>
    </row>
    <row r="2679" spans="1:23" x14ac:dyDescent="0.25">
      <c r="A2679" t="s">
        <v>79</v>
      </c>
      <c r="B2679" t="s">
        <v>100</v>
      </c>
      <c r="C2679" t="s">
        <v>104</v>
      </c>
      <c r="D2679" t="s">
        <v>28</v>
      </c>
      <c r="E2679" t="s">
        <v>117</v>
      </c>
      <c r="F2679">
        <v>14</v>
      </c>
      <c r="G2679">
        <v>226.41033935546875</v>
      </c>
      <c r="H2679">
        <v>209.34486389160156</v>
      </c>
      <c r="I2679">
        <v>17.065462112426758</v>
      </c>
      <c r="J2679">
        <v>7.5374037027359009E-2</v>
      </c>
      <c r="K2679">
        <v>11.552433967590332</v>
      </c>
      <c r="L2679">
        <v>14.809576034545898</v>
      </c>
      <c r="M2679">
        <v>17.065462112426758</v>
      </c>
      <c r="N2679">
        <v>19.321348190307617</v>
      </c>
      <c r="O2679">
        <v>22.5784912109375</v>
      </c>
      <c r="P2679">
        <v>9.9895668029785156</v>
      </c>
      <c r="Q2679">
        <v>24.141357421875</v>
      </c>
      <c r="R2679">
        <v>231</v>
      </c>
      <c r="S2679">
        <v>18.505817413330078</v>
      </c>
      <c r="T2679">
        <v>4.3018388748168945</v>
      </c>
      <c r="U2679">
        <v>83.795654296875</v>
      </c>
      <c r="V2679">
        <v>102.86714935302734</v>
      </c>
      <c r="W2679">
        <v>93.445205688476563</v>
      </c>
    </row>
    <row r="2680" spans="1:23" x14ac:dyDescent="0.25">
      <c r="A2680" t="s">
        <v>79</v>
      </c>
      <c r="B2680" t="s">
        <v>100</v>
      </c>
      <c r="C2680" t="s">
        <v>104</v>
      </c>
      <c r="D2680" t="s">
        <v>28</v>
      </c>
      <c r="E2680" t="s">
        <v>117</v>
      </c>
      <c r="F2680">
        <v>15</v>
      </c>
      <c r="G2680">
        <v>227.23219299316406</v>
      </c>
      <c r="H2680">
        <v>209.04554748535156</v>
      </c>
      <c r="I2680">
        <v>18.186656951904297</v>
      </c>
      <c r="J2680">
        <v>8.0035567283630371E-2</v>
      </c>
      <c r="K2680">
        <v>12.533220291137695</v>
      </c>
      <c r="L2680">
        <v>15.873316764831543</v>
      </c>
      <c r="M2680">
        <v>18.186656951904297</v>
      </c>
      <c r="N2680">
        <v>20.499998092651367</v>
      </c>
      <c r="O2680">
        <v>23.840093612670898</v>
      </c>
      <c r="P2680">
        <v>10.930549621582031</v>
      </c>
      <c r="Q2680">
        <v>25.442764282226563</v>
      </c>
      <c r="R2680">
        <v>231</v>
      </c>
      <c r="S2680">
        <v>19.460447311401367</v>
      </c>
      <c r="T2680">
        <v>4.4113998413085938</v>
      </c>
      <c r="U2680">
        <v>83.795654296875</v>
      </c>
      <c r="V2680">
        <v>102.86714935302734</v>
      </c>
      <c r="W2680">
        <v>94.929107666015625</v>
      </c>
    </row>
    <row r="2681" spans="1:23" x14ac:dyDescent="0.25">
      <c r="A2681" t="s">
        <v>79</v>
      </c>
      <c r="B2681" t="s">
        <v>100</v>
      </c>
      <c r="C2681" t="s">
        <v>104</v>
      </c>
      <c r="D2681" t="s">
        <v>28</v>
      </c>
      <c r="E2681" t="s">
        <v>117</v>
      </c>
      <c r="F2681">
        <v>16</v>
      </c>
      <c r="G2681">
        <v>226.871826171875</v>
      </c>
      <c r="H2681">
        <v>206.91773986816406</v>
      </c>
      <c r="I2681">
        <v>19.954082489013672</v>
      </c>
      <c r="J2681">
        <v>8.7953105568885803E-2</v>
      </c>
      <c r="K2681">
        <v>14.112689018249512</v>
      </c>
      <c r="L2681">
        <v>17.563831329345703</v>
      </c>
      <c r="M2681">
        <v>19.954082489013672</v>
      </c>
      <c r="N2681">
        <v>22.344333648681641</v>
      </c>
      <c r="O2681">
        <v>25.795475006103516</v>
      </c>
      <c r="P2681">
        <v>12.456735610961914</v>
      </c>
      <c r="Q2681">
        <v>27.45142936706543</v>
      </c>
      <c r="R2681">
        <v>231</v>
      </c>
      <c r="S2681">
        <v>20.775943756103516</v>
      </c>
      <c r="T2681">
        <v>4.5580635070800781</v>
      </c>
      <c r="U2681">
        <v>83.795654296875</v>
      </c>
      <c r="V2681">
        <v>102.86714935302734</v>
      </c>
      <c r="W2681">
        <v>96.041969299316406</v>
      </c>
    </row>
    <row r="2682" spans="1:23" x14ac:dyDescent="0.25">
      <c r="A2682" t="s">
        <v>79</v>
      </c>
      <c r="B2682" t="s">
        <v>100</v>
      </c>
      <c r="C2682" t="s">
        <v>104</v>
      </c>
      <c r="D2682" t="s">
        <v>28</v>
      </c>
      <c r="E2682" t="s">
        <v>117</v>
      </c>
      <c r="F2682">
        <v>17</v>
      </c>
      <c r="G2682">
        <v>222.66561889648437</v>
      </c>
      <c r="H2682">
        <v>204.57748413085937</v>
      </c>
      <c r="I2682">
        <v>18.088123321533203</v>
      </c>
      <c r="J2682">
        <v>8.1234470009803772E-2</v>
      </c>
      <c r="K2682">
        <v>12.257733345031738</v>
      </c>
      <c r="L2682">
        <v>15.702375411987305</v>
      </c>
      <c r="M2682">
        <v>18.088123321533203</v>
      </c>
      <c r="N2682">
        <v>20.473871231079102</v>
      </c>
      <c r="O2682">
        <v>23.918514251708984</v>
      </c>
      <c r="P2682">
        <v>10.604898452758789</v>
      </c>
      <c r="Q2682">
        <v>25.571348190307617</v>
      </c>
      <c r="R2682">
        <v>231</v>
      </c>
      <c r="S2682">
        <v>20.697746276855469</v>
      </c>
      <c r="T2682">
        <v>4.5494775772094727</v>
      </c>
      <c r="U2682">
        <v>83.795654296875</v>
      </c>
      <c r="V2682">
        <v>102.86714935302734</v>
      </c>
      <c r="W2682">
        <v>96.612533569335938</v>
      </c>
    </row>
    <row r="2683" spans="1:23" x14ac:dyDescent="0.25">
      <c r="A2683" t="s">
        <v>79</v>
      </c>
      <c r="B2683" t="s">
        <v>100</v>
      </c>
      <c r="C2683" t="s">
        <v>104</v>
      </c>
      <c r="D2683" t="s">
        <v>28</v>
      </c>
      <c r="E2683" t="s">
        <v>117</v>
      </c>
      <c r="F2683">
        <v>18</v>
      </c>
      <c r="G2683">
        <v>213.05288696289062</v>
      </c>
      <c r="H2683">
        <v>196.30363464355469</v>
      </c>
      <c r="I2683">
        <v>16.749252319335938</v>
      </c>
      <c r="J2683">
        <v>7.8615464270114899E-2</v>
      </c>
      <c r="K2683">
        <v>10.147442817687988</v>
      </c>
      <c r="L2683">
        <v>14.047844886779785</v>
      </c>
      <c r="M2683">
        <v>16.749252319335938</v>
      </c>
      <c r="N2683">
        <v>19.450658798217773</v>
      </c>
      <c r="O2683">
        <v>23.351062774658203</v>
      </c>
      <c r="P2683">
        <v>8.2759208679199219</v>
      </c>
      <c r="Q2683">
        <v>25.222583770751953</v>
      </c>
      <c r="R2683">
        <v>231</v>
      </c>
      <c r="S2683">
        <v>26.537124633789063</v>
      </c>
      <c r="T2683">
        <v>5.1514196395874023</v>
      </c>
      <c r="U2683">
        <v>83.795654296875</v>
      </c>
      <c r="V2683">
        <v>102.86714935302734</v>
      </c>
      <c r="W2683">
        <v>95.916740417480469</v>
      </c>
    </row>
    <row r="2684" spans="1:23" x14ac:dyDescent="0.25">
      <c r="A2684" t="s">
        <v>79</v>
      </c>
      <c r="B2684" t="s">
        <v>100</v>
      </c>
      <c r="C2684" t="s">
        <v>104</v>
      </c>
      <c r="D2684" t="s">
        <v>28</v>
      </c>
      <c r="E2684" t="s">
        <v>117</v>
      </c>
      <c r="F2684">
        <v>19</v>
      </c>
      <c r="G2684">
        <v>197.58982849121094</v>
      </c>
      <c r="H2684">
        <v>186.47486877441406</v>
      </c>
      <c r="I2684">
        <v>11.114959716796875</v>
      </c>
      <c r="J2684">
        <v>5.6252691894769669E-2</v>
      </c>
      <c r="K2684">
        <v>4.7173280715942383</v>
      </c>
      <c r="L2684">
        <v>8.497100830078125</v>
      </c>
      <c r="M2684">
        <v>11.114959716796875</v>
      </c>
      <c r="N2684">
        <v>13.732818603515625</v>
      </c>
      <c r="O2684">
        <v>17.512590408325195</v>
      </c>
      <c r="P2684">
        <v>2.9036886692047119</v>
      </c>
      <c r="Q2684">
        <v>19.326231002807617</v>
      </c>
      <c r="R2684">
        <v>231</v>
      </c>
      <c r="S2684">
        <v>24.921043395996094</v>
      </c>
      <c r="T2684">
        <v>4.992098331451416</v>
      </c>
      <c r="U2684">
        <v>83.795654296875</v>
      </c>
      <c r="V2684">
        <v>102.86714935302734</v>
      </c>
      <c r="W2684">
        <v>94.016021728515625</v>
      </c>
    </row>
    <row r="2685" spans="1:23" x14ac:dyDescent="0.25">
      <c r="A2685" t="s">
        <v>79</v>
      </c>
      <c r="B2685" t="s">
        <v>100</v>
      </c>
      <c r="C2685" t="s">
        <v>104</v>
      </c>
      <c r="D2685" t="s">
        <v>28</v>
      </c>
      <c r="E2685" t="s">
        <v>117</v>
      </c>
      <c r="F2685">
        <v>20</v>
      </c>
      <c r="G2685">
        <v>194.46623229980469</v>
      </c>
      <c r="H2685">
        <v>183.3848876953125</v>
      </c>
      <c r="I2685">
        <v>11.081337928771973</v>
      </c>
      <c r="J2685">
        <v>5.6983351707458496E-2</v>
      </c>
      <c r="K2685">
        <v>4.0922861099243164</v>
      </c>
      <c r="L2685">
        <v>8.2214746475219727</v>
      </c>
      <c r="M2685">
        <v>11.081337928771973</v>
      </c>
      <c r="N2685">
        <v>13.941201210021973</v>
      </c>
      <c r="O2685">
        <v>18.070388793945312</v>
      </c>
      <c r="P2685">
        <v>2.1109869480133057</v>
      </c>
      <c r="Q2685">
        <v>20.051689147949219</v>
      </c>
      <c r="R2685">
        <v>231</v>
      </c>
      <c r="S2685">
        <v>29.741603851318359</v>
      </c>
      <c r="T2685">
        <v>5.4535861015319824</v>
      </c>
      <c r="U2685">
        <v>83.795654296875</v>
      </c>
      <c r="V2685">
        <v>102.86714935302734</v>
      </c>
      <c r="W2685">
        <v>91.456626892089844</v>
      </c>
    </row>
    <row r="2686" spans="1:23" x14ac:dyDescent="0.25">
      <c r="A2686" t="s">
        <v>79</v>
      </c>
      <c r="B2686" t="s">
        <v>100</v>
      </c>
      <c r="C2686" t="s">
        <v>104</v>
      </c>
      <c r="D2686" t="s">
        <v>28</v>
      </c>
      <c r="E2686" t="s">
        <v>117</v>
      </c>
      <c r="F2686">
        <v>21</v>
      </c>
      <c r="G2686">
        <v>192.01316833496094</v>
      </c>
      <c r="H2686">
        <v>182.35964965820312</v>
      </c>
      <c r="I2686">
        <v>9.6535100936889648</v>
      </c>
      <c r="J2686">
        <v>5.0275251269340515E-2</v>
      </c>
      <c r="K2686">
        <v>3.2996656894683838</v>
      </c>
      <c r="L2686">
        <v>7.0535683631896973</v>
      </c>
      <c r="M2686">
        <v>9.6535100936889648</v>
      </c>
      <c r="N2686">
        <v>12.253451347351074</v>
      </c>
      <c r="O2686">
        <v>16.007354736328125</v>
      </c>
      <c r="P2686">
        <v>1.4984391927719116</v>
      </c>
      <c r="Q2686">
        <v>17.80858039855957</v>
      </c>
      <c r="R2686">
        <v>231</v>
      </c>
      <c r="S2686">
        <v>24.581081390380859</v>
      </c>
      <c r="T2686">
        <v>4.9579310417175293</v>
      </c>
      <c r="U2686">
        <v>83.795654296875</v>
      </c>
      <c r="V2686">
        <v>102.86714935302734</v>
      </c>
      <c r="W2686">
        <v>87.820526123046875</v>
      </c>
    </row>
    <row r="2687" spans="1:23" x14ac:dyDescent="0.25">
      <c r="A2687" t="s">
        <v>79</v>
      </c>
      <c r="B2687" t="s">
        <v>100</v>
      </c>
      <c r="C2687" t="s">
        <v>104</v>
      </c>
      <c r="D2687" t="s">
        <v>28</v>
      </c>
      <c r="E2687" t="s">
        <v>117</v>
      </c>
      <c r="F2687">
        <v>22</v>
      </c>
      <c r="G2687">
        <v>174.61703491210937</v>
      </c>
      <c r="H2687">
        <v>171.12718200683594</v>
      </c>
      <c r="I2687">
        <v>3.4898693561553955</v>
      </c>
      <c r="J2687">
        <v>1.9985847175121307E-2</v>
      </c>
      <c r="K2687">
        <v>-2.1122157573699951</v>
      </c>
      <c r="L2687">
        <v>1.1975414752960205</v>
      </c>
      <c r="M2687">
        <v>3.4898693561553955</v>
      </c>
      <c r="N2687">
        <v>5.7821969985961914</v>
      </c>
      <c r="O2687">
        <v>9.091954231262207</v>
      </c>
      <c r="P2687">
        <v>-3.700329065322876</v>
      </c>
      <c r="Q2687">
        <v>10.680068016052246</v>
      </c>
      <c r="R2687">
        <v>231</v>
      </c>
      <c r="S2687">
        <v>19.108530044555664</v>
      </c>
      <c r="T2687">
        <v>4.3713302612304687</v>
      </c>
      <c r="U2687">
        <v>83.795654296875</v>
      </c>
      <c r="V2687">
        <v>102.86714935302734</v>
      </c>
      <c r="W2687">
        <v>84.80816650390625</v>
      </c>
    </row>
    <row r="2688" spans="1:23" x14ac:dyDescent="0.25">
      <c r="A2688" t="s">
        <v>79</v>
      </c>
      <c r="B2688" t="s">
        <v>100</v>
      </c>
      <c r="C2688" t="s">
        <v>104</v>
      </c>
      <c r="D2688" t="s">
        <v>28</v>
      </c>
      <c r="E2688" t="s">
        <v>117</v>
      </c>
      <c r="F2688">
        <v>23</v>
      </c>
      <c r="G2688">
        <v>151.96173095703125</v>
      </c>
      <c r="H2688">
        <v>154.57173156738281</v>
      </c>
      <c r="I2688">
        <v>-2.6100044250488281</v>
      </c>
      <c r="J2688">
        <v>-1.7175406217575073E-2</v>
      </c>
      <c r="K2688">
        <v>-7.5842552185058594</v>
      </c>
      <c r="L2688">
        <v>-4.6454277038574219</v>
      </c>
      <c r="M2688">
        <v>-2.6100044250488281</v>
      </c>
      <c r="N2688">
        <v>-0.5745813250541687</v>
      </c>
      <c r="O2688">
        <v>2.3642463684082031</v>
      </c>
      <c r="P2688">
        <v>-8.9943857192993164</v>
      </c>
      <c r="Q2688">
        <v>3.7743773460388184</v>
      </c>
      <c r="R2688">
        <v>231</v>
      </c>
      <c r="S2688">
        <v>15.065487861633301</v>
      </c>
      <c r="T2688">
        <v>3.8814284801483154</v>
      </c>
      <c r="U2688">
        <v>83.795654296875</v>
      </c>
      <c r="V2688">
        <v>102.86714935302734</v>
      </c>
      <c r="W2688">
        <v>82.63671875</v>
      </c>
    </row>
    <row r="2689" spans="1:23" x14ac:dyDescent="0.25">
      <c r="A2689" t="s">
        <v>79</v>
      </c>
      <c r="B2689" t="s">
        <v>100</v>
      </c>
      <c r="C2689" t="s">
        <v>104</v>
      </c>
      <c r="D2689" t="s">
        <v>28</v>
      </c>
      <c r="E2689" t="s">
        <v>117</v>
      </c>
      <c r="F2689">
        <v>24</v>
      </c>
      <c r="G2689">
        <v>137.44087219238281</v>
      </c>
      <c r="H2689">
        <v>137.53959655761719</v>
      </c>
      <c r="I2689">
        <v>-9.8722681403160095E-2</v>
      </c>
      <c r="J2689">
        <v>-7.182920235209167E-4</v>
      </c>
      <c r="K2689">
        <v>-4.134026050567627</v>
      </c>
      <c r="L2689">
        <v>-1.7499362230300903</v>
      </c>
      <c r="M2689">
        <v>-9.8722681403160095E-2</v>
      </c>
      <c r="N2689">
        <v>1.5524908304214478</v>
      </c>
      <c r="O2689">
        <v>3.9365808963775635</v>
      </c>
      <c r="P2689">
        <v>-5.2779788970947266</v>
      </c>
      <c r="Q2689">
        <v>5.080533504486084</v>
      </c>
      <c r="R2689">
        <v>231</v>
      </c>
      <c r="S2689">
        <v>9.9147157669067383</v>
      </c>
      <c r="T2689">
        <v>3.1487641334533691</v>
      </c>
      <c r="U2689">
        <v>83.795654296875</v>
      </c>
      <c r="V2689">
        <v>102.86714935302734</v>
      </c>
      <c r="W2689">
        <v>80.637176513671875</v>
      </c>
    </row>
    <row r="2690" spans="1:23" x14ac:dyDescent="0.25">
      <c r="A2690" t="s">
        <v>79</v>
      </c>
      <c r="B2690" t="s">
        <v>100</v>
      </c>
      <c r="C2690" t="s">
        <v>104</v>
      </c>
      <c r="D2690" t="s">
        <v>28</v>
      </c>
      <c r="E2690" t="s">
        <v>118</v>
      </c>
      <c r="F2690">
        <v>1</v>
      </c>
      <c r="G2690">
        <v>128.98881530761719</v>
      </c>
      <c r="H2690">
        <v>123.71673583984375</v>
      </c>
      <c r="I2690">
        <v>5.2720766067504883</v>
      </c>
      <c r="J2690">
        <v>4.0872354060411453E-2</v>
      </c>
      <c r="K2690">
        <v>1.1356948614120483</v>
      </c>
      <c r="L2690">
        <v>3.5795028209686279</v>
      </c>
      <c r="M2690">
        <v>5.2720766067504883</v>
      </c>
      <c r="N2690">
        <v>6.9646506309509277</v>
      </c>
      <c r="O2690">
        <v>9.4084587097167969</v>
      </c>
      <c r="P2690">
        <v>-3.6911945790052414E-2</v>
      </c>
      <c r="Q2690">
        <v>10.58106517791748</v>
      </c>
      <c r="R2690">
        <v>231</v>
      </c>
      <c r="S2690">
        <v>10.417634010314941</v>
      </c>
      <c r="T2690">
        <v>3.2276358604431152</v>
      </c>
      <c r="U2690">
        <v>78.820541381835938</v>
      </c>
      <c r="V2690">
        <v>105.40000152587891</v>
      </c>
      <c r="W2690">
        <v>76.840385437011719</v>
      </c>
    </row>
    <row r="2691" spans="1:23" x14ac:dyDescent="0.25">
      <c r="A2691" t="s">
        <v>79</v>
      </c>
      <c r="B2691" t="s">
        <v>100</v>
      </c>
      <c r="C2691" t="s">
        <v>104</v>
      </c>
      <c r="D2691" t="s">
        <v>28</v>
      </c>
      <c r="E2691" t="s">
        <v>118</v>
      </c>
      <c r="F2691">
        <v>2</v>
      </c>
      <c r="G2691">
        <v>125.63479614257812</v>
      </c>
      <c r="H2691">
        <v>120.92842102050781</v>
      </c>
      <c r="I2691">
        <v>4.7063794136047363</v>
      </c>
      <c r="J2691">
        <v>3.7460796535015106E-2</v>
      </c>
      <c r="K2691">
        <v>0.89841008186340332</v>
      </c>
      <c r="L2691">
        <v>3.1481893062591553</v>
      </c>
      <c r="M2691">
        <v>4.7063794136047363</v>
      </c>
      <c r="N2691">
        <v>6.2645697593688965</v>
      </c>
      <c r="O2691">
        <v>8.5143489837646484</v>
      </c>
      <c r="P2691">
        <v>-0.18109633028507233</v>
      </c>
      <c r="Q2691">
        <v>9.5938549041748047</v>
      </c>
      <c r="R2691">
        <v>231</v>
      </c>
      <c r="S2691">
        <v>8.8290643692016602</v>
      </c>
      <c r="T2691">
        <v>2.9713742733001709</v>
      </c>
      <c r="U2691">
        <v>78.820541381835938</v>
      </c>
      <c r="V2691">
        <v>105.40000152587891</v>
      </c>
      <c r="W2691">
        <v>75.528968811035156</v>
      </c>
    </row>
    <row r="2692" spans="1:23" x14ac:dyDescent="0.25">
      <c r="A2692" t="s">
        <v>79</v>
      </c>
      <c r="B2692" t="s">
        <v>100</v>
      </c>
      <c r="C2692" t="s">
        <v>104</v>
      </c>
      <c r="D2692" t="s">
        <v>28</v>
      </c>
      <c r="E2692" t="s">
        <v>118</v>
      </c>
      <c r="F2692">
        <v>3</v>
      </c>
      <c r="G2692">
        <v>124.74791717529297</v>
      </c>
      <c r="H2692">
        <v>122.03805541992187</v>
      </c>
      <c r="I2692">
        <v>2.7098593711853027</v>
      </c>
      <c r="J2692">
        <v>2.1722681820392609E-2</v>
      </c>
      <c r="K2692">
        <v>-1.1749690771102905</v>
      </c>
      <c r="L2692">
        <v>1.1202191114425659</v>
      </c>
      <c r="M2692">
        <v>2.7098593711853027</v>
      </c>
      <c r="N2692">
        <v>4.29949951171875</v>
      </c>
      <c r="O2692">
        <v>6.5946879386901855</v>
      </c>
      <c r="P2692">
        <v>-2.276263952255249</v>
      </c>
      <c r="Q2692">
        <v>7.6959829330444336</v>
      </c>
      <c r="R2692">
        <v>231</v>
      </c>
      <c r="S2692">
        <v>9.1890697479248047</v>
      </c>
      <c r="T2692">
        <v>3.0313477516174316</v>
      </c>
      <c r="U2692">
        <v>78.820541381835938</v>
      </c>
      <c r="V2692">
        <v>105.40000152587891</v>
      </c>
      <c r="W2692">
        <v>74.252685546875</v>
      </c>
    </row>
    <row r="2693" spans="1:23" x14ac:dyDescent="0.25">
      <c r="A2693" t="s">
        <v>79</v>
      </c>
      <c r="B2693" t="s">
        <v>100</v>
      </c>
      <c r="C2693" t="s">
        <v>104</v>
      </c>
      <c r="D2693" t="s">
        <v>28</v>
      </c>
      <c r="E2693" t="s">
        <v>118</v>
      </c>
      <c r="F2693">
        <v>4</v>
      </c>
      <c r="G2693">
        <v>129.56764221191406</v>
      </c>
      <c r="H2693">
        <v>126.35309600830078</v>
      </c>
      <c r="I2693">
        <v>3.2145485877990723</v>
      </c>
      <c r="J2693">
        <v>2.4809809401631355E-2</v>
      </c>
      <c r="K2693">
        <v>-1.275825023651123</v>
      </c>
      <c r="L2693">
        <v>1.3771240711212158</v>
      </c>
      <c r="M2693">
        <v>3.2145485877990723</v>
      </c>
      <c r="N2693">
        <v>5.0519728660583496</v>
      </c>
      <c r="O2693">
        <v>7.7049221992492676</v>
      </c>
      <c r="P2693">
        <v>-2.548783540725708</v>
      </c>
      <c r="Q2693">
        <v>8.9778804779052734</v>
      </c>
      <c r="R2693">
        <v>231</v>
      </c>
      <c r="S2693">
        <v>12.27701473236084</v>
      </c>
      <c r="T2693">
        <v>3.5038571357727051</v>
      </c>
      <c r="U2693">
        <v>78.820541381835938</v>
      </c>
      <c r="V2693">
        <v>105.40000152587891</v>
      </c>
      <c r="W2693">
        <v>73.125434875488281</v>
      </c>
    </row>
    <row r="2694" spans="1:23" x14ac:dyDescent="0.25">
      <c r="A2694" t="s">
        <v>79</v>
      </c>
      <c r="B2694" t="s">
        <v>100</v>
      </c>
      <c r="C2694" t="s">
        <v>104</v>
      </c>
      <c r="D2694" t="s">
        <v>28</v>
      </c>
      <c r="E2694" t="s">
        <v>118</v>
      </c>
      <c r="F2694">
        <v>5</v>
      </c>
      <c r="G2694">
        <v>134.92904663085937</v>
      </c>
      <c r="H2694">
        <v>132.87351989746094</v>
      </c>
      <c r="I2694">
        <v>2.055523157119751</v>
      </c>
      <c r="J2694">
        <v>1.5234104357659817E-2</v>
      </c>
      <c r="K2694">
        <v>-1.9810390472412109</v>
      </c>
      <c r="L2694">
        <v>0.40379464626312256</v>
      </c>
      <c r="M2694">
        <v>2.055523157119751</v>
      </c>
      <c r="N2694">
        <v>3.7072517871856689</v>
      </c>
      <c r="O2694">
        <v>6.0920853614807129</v>
      </c>
      <c r="P2694">
        <v>-3.1253483295440674</v>
      </c>
      <c r="Q2694">
        <v>7.2363944053649902</v>
      </c>
      <c r="R2694">
        <v>231</v>
      </c>
      <c r="S2694">
        <v>9.9209012985229492</v>
      </c>
      <c r="T2694">
        <v>3.1497461795806885</v>
      </c>
      <c r="U2694">
        <v>78.820541381835938</v>
      </c>
      <c r="V2694">
        <v>105.40000152587891</v>
      </c>
      <c r="W2694">
        <v>72.395187377929688</v>
      </c>
    </row>
    <row r="2695" spans="1:23" x14ac:dyDescent="0.25">
      <c r="A2695" t="s">
        <v>79</v>
      </c>
      <c r="B2695" t="s">
        <v>100</v>
      </c>
      <c r="C2695" t="s">
        <v>104</v>
      </c>
      <c r="D2695" t="s">
        <v>28</v>
      </c>
      <c r="E2695" t="s">
        <v>118</v>
      </c>
      <c r="F2695">
        <v>6</v>
      </c>
      <c r="G2695">
        <v>147.91616821289062</v>
      </c>
      <c r="H2695">
        <v>146.23158264160156</v>
      </c>
      <c r="I2695">
        <v>1.6845762729644775</v>
      </c>
      <c r="J2695">
        <v>1.1388722807168961E-2</v>
      </c>
      <c r="K2695">
        <v>-2.6960482597351074</v>
      </c>
      <c r="L2695">
        <v>-0.10793981701135635</v>
      </c>
      <c r="M2695">
        <v>1.6845762729644775</v>
      </c>
      <c r="N2695">
        <v>3.4770922660827637</v>
      </c>
      <c r="O2695">
        <v>6.0652008056640625</v>
      </c>
      <c r="P2695">
        <v>-3.9378945827484131</v>
      </c>
      <c r="Q2695">
        <v>7.3070468902587891</v>
      </c>
      <c r="R2695">
        <v>231</v>
      </c>
      <c r="S2695">
        <v>11.684225082397461</v>
      </c>
      <c r="T2695">
        <v>3.4182195663452148</v>
      </c>
      <c r="U2695">
        <v>78.820541381835938</v>
      </c>
      <c r="V2695">
        <v>105.40000152587891</v>
      </c>
      <c r="W2695">
        <v>71.934837341308594</v>
      </c>
    </row>
    <row r="2696" spans="1:23" x14ac:dyDescent="0.25">
      <c r="A2696" t="s">
        <v>79</v>
      </c>
      <c r="B2696" t="s">
        <v>100</v>
      </c>
      <c r="C2696" t="s">
        <v>104</v>
      </c>
      <c r="D2696" t="s">
        <v>28</v>
      </c>
      <c r="E2696" t="s">
        <v>118</v>
      </c>
      <c r="F2696">
        <v>7</v>
      </c>
      <c r="G2696">
        <v>161.03794860839844</v>
      </c>
      <c r="H2696">
        <v>158.96943664550781</v>
      </c>
      <c r="I2696">
        <v>2.0684950351715088</v>
      </c>
      <c r="J2696">
        <v>1.2844767421483994E-2</v>
      </c>
      <c r="K2696">
        <v>-2.0443966388702393</v>
      </c>
      <c r="L2696">
        <v>0.38553306460380554</v>
      </c>
      <c r="M2696">
        <v>2.0684950351715088</v>
      </c>
      <c r="N2696">
        <v>3.7514569759368896</v>
      </c>
      <c r="O2696">
        <v>6.1813869476318359</v>
      </c>
      <c r="P2696">
        <v>-3.2103443145751953</v>
      </c>
      <c r="Q2696">
        <v>7.3473343849182129</v>
      </c>
      <c r="R2696">
        <v>231</v>
      </c>
      <c r="S2696">
        <v>10.299648284912109</v>
      </c>
      <c r="T2696">
        <v>3.2093064785003662</v>
      </c>
      <c r="U2696">
        <v>78.820541381835938</v>
      </c>
      <c r="V2696">
        <v>105.40000152587891</v>
      </c>
      <c r="W2696">
        <v>71.571807861328125</v>
      </c>
    </row>
    <row r="2697" spans="1:23" x14ac:dyDescent="0.25">
      <c r="A2697" t="s">
        <v>79</v>
      </c>
      <c r="B2697" t="s">
        <v>100</v>
      </c>
      <c r="C2697" t="s">
        <v>104</v>
      </c>
      <c r="D2697" t="s">
        <v>28</v>
      </c>
      <c r="E2697" t="s">
        <v>118</v>
      </c>
      <c r="F2697">
        <v>8</v>
      </c>
      <c r="G2697">
        <v>174.18388366699219</v>
      </c>
      <c r="H2697">
        <v>172.61965942382812</v>
      </c>
      <c r="I2697">
        <v>1.5642277002334595</v>
      </c>
      <c r="J2697">
        <v>8.9803235605359077E-3</v>
      </c>
      <c r="K2697">
        <v>-2.6804068088531494</v>
      </c>
      <c r="L2697">
        <v>-0.17264233529567719</v>
      </c>
      <c r="M2697">
        <v>1.5642277002334595</v>
      </c>
      <c r="N2697">
        <v>3.3010976314544678</v>
      </c>
      <c r="O2697">
        <v>5.8088622093200684</v>
      </c>
      <c r="P2697">
        <v>-3.8837018013000488</v>
      </c>
      <c r="Q2697">
        <v>7.0121569633483887</v>
      </c>
      <c r="R2697">
        <v>231</v>
      </c>
      <c r="S2697">
        <v>10.97004508972168</v>
      </c>
      <c r="T2697">
        <v>3.3121058940887451</v>
      </c>
      <c r="U2697">
        <v>78.820541381835938</v>
      </c>
      <c r="V2697">
        <v>105.40000152587891</v>
      </c>
      <c r="W2697">
        <v>71.684318542480469</v>
      </c>
    </row>
    <row r="2698" spans="1:23" x14ac:dyDescent="0.25">
      <c r="A2698" t="s">
        <v>79</v>
      </c>
      <c r="B2698" t="s">
        <v>100</v>
      </c>
      <c r="C2698" t="s">
        <v>104</v>
      </c>
      <c r="D2698" t="s">
        <v>28</v>
      </c>
      <c r="E2698" t="s">
        <v>118</v>
      </c>
      <c r="F2698">
        <v>9</v>
      </c>
      <c r="G2698">
        <v>188.67658996582031</v>
      </c>
      <c r="H2698">
        <v>183.72306823730469</v>
      </c>
      <c r="I2698">
        <v>4.9535174369812012</v>
      </c>
      <c r="J2698">
        <v>2.6254011318087578E-2</v>
      </c>
      <c r="K2698">
        <v>0.40891224145889282</v>
      </c>
      <c r="L2698">
        <v>3.0939018726348877</v>
      </c>
      <c r="M2698">
        <v>4.9535174369812012</v>
      </c>
      <c r="N2698">
        <v>6.8131332397460938</v>
      </c>
      <c r="O2698">
        <v>9.4981222152709961</v>
      </c>
      <c r="P2698">
        <v>-0.87942022085189819</v>
      </c>
      <c r="Q2698">
        <v>10.786455154418945</v>
      </c>
      <c r="R2698">
        <v>231</v>
      </c>
      <c r="S2698">
        <v>12.575351715087891</v>
      </c>
      <c r="T2698">
        <v>3.5461742877960205</v>
      </c>
      <c r="U2698">
        <v>78.820541381835938</v>
      </c>
      <c r="V2698">
        <v>105.40000152587891</v>
      </c>
      <c r="W2698">
        <v>74.163429260253906</v>
      </c>
    </row>
    <row r="2699" spans="1:23" x14ac:dyDescent="0.25">
      <c r="A2699" t="s">
        <v>79</v>
      </c>
      <c r="B2699" t="s">
        <v>100</v>
      </c>
      <c r="C2699" t="s">
        <v>104</v>
      </c>
      <c r="D2699" t="s">
        <v>28</v>
      </c>
      <c r="E2699" t="s">
        <v>118</v>
      </c>
      <c r="F2699">
        <v>10</v>
      </c>
      <c r="G2699">
        <v>197.24488830566406</v>
      </c>
      <c r="H2699">
        <v>195.77285766601562</v>
      </c>
      <c r="I2699">
        <v>1.4720298051834106</v>
      </c>
      <c r="J2699">
        <v>7.4629555456340313E-3</v>
      </c>
      <c r="K2699">
        <v>-3.3288459777832031</v>
      </c>
      <c r="L2699">
        <v>-0.49244967103004456</v>
      </c>
      <c r="M2699">
        <v>1.4720298051834106</v>
      </c>
      <c r="N2699">
        <v>3.436509370803833</v>
      </c>
      <c r="O2699">
        <v>6.2729058265686035</v>
      </c>
      <c r="P2699">
        <v>-4.6898274421691895</v>
      </c>
      <c r="Q2699">
        <v>7.6338872909545898</v>
      </c>
      <c r="R2699">
        <v>231</v>
      </c>
      <c r="S2699">
        <v>14.033589363098145</v>
      </c>
      <c r="T2699">
        <v>3.7461433410644531</v>
      </c>
      <c r="U2699">
        <v>78.820541381835938</v>
      </c>
      <c r="V2699">
        <v>105.40000152587891</v>
      </c>
      <c r="W2699">
        <v>78.445709228515625</v>
      </c>
    </row>
    <row r="2700" spans="1:23" x14ac:dyDescent="0.25">
      <c r="A2700" t="s">
        <v>79</v>
      </c>
      <c r="B2700" t="s">
        <v>100</v>
      </c>
      <c r="C2700" t="s">
        <v>104</v>
      </c>
      <c r="D2700" t="s">
        <v>28</v>
      </c>
      <c r="E2700" t="s">
        <v>118</v>
      </c>
      <c r="F2700">
        <v>11</v>
      </c>
      <c r="G2700">
        <v>205.11985778808594</v>
      </c>
      <c r="H2700">
        <v>208.38827514648437</v>
      </c>
      <c r="I2700">
        <v>-3.2684061527252197</v>
      </c>
      <c r="J2700">
        <v>-1.5934128314256668E-2</v>
      </c>
      <c r="K2700">
        <v>-9.4282922744750977</v>
      </c>
      <c r="L2700">
        <v>-5.7889819145202637</v>
      </c>
      <c r="M2700">
        <v>-3.2684061527252197</v>
      </c>
      <c r="N2700">
        <v>-0.74783062934875488</v>
      </c>
      <c r="O2700">
        <v>2.8914802074432373</v>
      </c>
      <c r="P2700">
        <v>-11.174534797668457</v>
      </c>
      <c r="Q2700">
        <v>4.6377224922180176</v>
      </c>
      <c r="R2700">
        <v>231</v>
      </c>
      <c r="S2700">
        <v>23.103256225585938</v>
      </c>
      <c r="T2700">
        <v>4.8065848350524902</v>
      </c>
      <c r="U2700">
        <v>78.820541381835938</v>
      </c>
      <c r="V2700">
        <v>105.40000152587891</v>
      </c>
      <c r="W2700">
        <v>82.374404907226562</v>
      </c>
    </row>
    <row r="2701" spans="1:23" x14ac:dyDescent="0.25">
      <c r="A2701" t="s">
        <v>79</v>
      </c>
      <c r="B2701" t="s">
        <v>100</v>
      </c>
      <c r="C2701" t="s">
        <v>104</v>
      </c>
      <c r="D2701" t="s">
        <v>28</v>
      </c>
      <c r="E2701" t="s">
        <v>118</v>
      </c>
      <c r="F2701">
        <v>12</v>
      </c>
      <c r="G2701">
        <v>208.452880859375</v>
      </c>
      <c r="H2701">
        <v>212.50865173339844</v>
      </c>
      <c r="I2701">
        <v>-4.0557708740234375</v>
      </c>
      <c r="J2701">
        <v>-1.9456535577774048E-2</v>
      </c>
      <c r="K2701">
        <v>-10.197929382324219</v>
      </c>
      <c r="L2701">
        <v>-6.5690922737121582</v>
      </c>
      <c r="M2701">
        <v>-4.0557708740234375</v>
      </c>
      <c r="N2701">
        <v>-1.5424493551254272</v>
      </c>
      <c r="O2701">
        <v>2.0863876342773437</v>
      </c>
      <c r="P2701">
        <v>-11.939146041870117</v>
      </c>
      <c r="Q2701">
        <v>3.8276042938232422</v>
      </c>
      <c r="R2701">
        <v>231</v>
      </c>
      <c r="S2701">
        <v>22.970470428466797</v>
      </c>
      <c r="T2701">
        <v>4.7927517890930176</v>
      </c>
      <c r="U2701">
        <v>78.820541381835938</v>
      </c>
      <c r="V2701">
        <v>105.40000152587891</v>
      </c>
      <c r="W2701">
        <v>84.225250244140625</v>
      </c>
    </row>
    <row r="2702" spans="1:23" x14ac:dyDescent="0.25">
      <c r="A2702" t="s">
        <v>79</v>
      </c>
      <c r="B2702" t="s">
        <v>100</v>
      </c>
      <c r="C2702" t="s">
        <v>104</v>
      </c>
      <c r="D2702" t="s">
        <v>28</v>
      </c>
      <c r="E2702" t="s">
        <v>118</v>
      </c>
      <c r="F2702">
        <v>13</v>
      </c>
      <c r="G2702">
        <v>209.579345703125</v>
      </c>
      <c r="H2702">
        <v>216.01557922363281</v>
      </c>
      <c r="I2702">
        <v>-6.4362363815307617</v>
      </c>
      <c r="J2702">
        <v>-3.0710261315107346E-2</v>
      </c>
      <c r="K2702">
        <v>-12.52259635925293</v>
      </c>
      <c r="L2702">
        <v>-8.9267253875732422</v>
      </c>
      <c r="M2702">
        <v>-6.4362363815307617</v>
      </c>
      <c r="N2702">
        <v>-3.9457471370697021</v>
      </c>
      <c r="O2702">
        <v>-0.34987595677375793</v>
      </c>
      <c r="P2702">
        <v>-14.247995376586914</v>
      </c>
      <c r="Q2702">
        <v>1.3755226135253906</v>
      </c>
      <c r="R2702">
        <v>231</v>
      </c>
      <c r="S2702">
        <v>22.555019378662109</v>
      </c>
      <c r="T2702">
        <v>4.7492122650146484</v>
      </c>
      <c r="U2702">
        <v>78.820541381835938</v>
      </c>
      <c r="V2702">
        <v>105.40000152587891</v>
      </c>
      <c r="W2702">
        <v>85.784255981445312</v>
      </c>
    </row>
    <row r="2703" spans="1:23" x14ac:dyDescent="0.25">
      <c r="A2703" t="s">
        <v>79</v>
      </c>
      <c r="B2703" t="s">
        <v>100</v>
      </c>
      <c r="C2703" t="s">
        <v>104</v>
      </c>
      <c r="D2703" t="s">
        <v>28</v>
      </c>
      <c r="E2703" t="s">
        <v>118</v>
      </c>
      <c r="F2703">
        <v>14</v>
      </c>
      <c r="G2703">
        <v>210.592041015625</v>
      </c>
      <c r="H2703">
        <v>215.2034912109375</v>
      </c>
      <c r="I2703">
        <v>-4.6114563941955566</v>
      </c>
      <c r="J2703">
        <v>-2.1897582337260246E-2</v>
      </c>
      <c r="K2703">
        <v>-10.733007431030273</v>
      </c>
      <c r="L2703">
        <v>-7.1163454055786133</v>
      </c>
      <c r="M2703">
        <v>-4.6114563941955566</v>
      </c>
      <c r="N2703">
        <v>-2.1065671443939209</v>
      </c>
      <c r="O2703">
        <v>1.5100948810577393</v>
      </c>
      <c r="P2703">
        <v>-12.468382835388184</v>
      </c>
      <c r="Q2703">
        <v>3.2454695701599121</v>
      </c>
      <c r="R2703">
        <v>231</v>
      </c>
      <c r="S2703">
        <v>22.816593170166016</v>
      </c>
      <c r="T2703">
        <v>4.7766718864440918</v>
      </c>
      <c r="U2703">
        <v>78.820541381835938</v>
      </c>
      <c r="V2703">
        <v>105.40000152587891</v>
      </c>
      <c r="W2703">
        <v>86.469367980957031</v>
      </c>
    </row>
    <row r="2704" spans="1:23" x14ac:dyDescent="0.25">
      <c r="A2704" t="s">
        <v>79</v>
      </c>
      <c r="B2704" t="s">
        <v>100</v>
      </c>
      <c r="C2704" t="s">
        <v>104</v>
      </c>
      <c r="D2704" t="s">
        <v>28</v>
      </c>
      <c r="E2704" t="s">
        <v>118</v>
      </c>
      <c r="F2704">
        <v>15</v>
      </c>
      <c r="G2704">
        <v>209.70762634277344</v>
      </c>
      <c r="H2704">
        <v>215.75930786132812</v>
      </c>
      <c r="I2704">
        <v>-6.0516834259033203</v>
      </c>
      <c r="J2704">
        <v>-2.8857717290520668E-2</v>
      </c>
      <c r="K2704">
        <v>-12.24317455291748</v>
      </c>
      <c r="L2704">
        <v>-8.5851917266845703</v>
      </c>
      <c r="M2704">
        <v>-6.0516834259033203</v>
      </c>
      <c r="N2704">
        <v>-3.5181756019592285</v>
      </c>
      <c r="O2704">
        <v>0.1398073136806488</v>
      </c>
      <c r="P2704">
        <v>-13.99837589263916</v>
      </c>
      <c r="Q2704">
        <v>1.89500892162323</v>
      </c>
      <c r="R2704">
        <v>231</v>
      </c>
      <c r="S2704">
        <v>23.340938568115234</v>
      </c>
      <c r="T2704">
        <v>4.8312458992004395</v>
      </c>
      <c r="U2704">
        <v>78.820541381835938</v>
      </c>
      <c r="V2704">
        <v>105.40000152587891</v>
      </c>
      <c r="W2704">
        <v>86.516456604003906</v>
      </c>
    </row>
    <row r="2705" spans="1:23" x14ac:dyDescent="0.25">
      <c r="A2705" t="s">
        <v>79</v>
      </c>
      <c r="B2705" t="s">
        <v>100</v>
      </c>
      <c r="C2705" t="s">
        <v>104</v>
      </c>
      <c r="D2705" t="s">
        <v>28</v>
      </c>
      <c r="E2705" t="s">
        <v>118</v>
      </c>
      <c r="F2705">
        <v>16</v>
      </c>
      <c r="G2705">
        <v>207.40998840332031</v>
      </c>
      <c r="H2705">
        <v>209.96189880371094</v>
      </c>
      <c r="I2705">
        <v>-2.551908016204834</v>
      </c>
      <c r="J2705">
        <v>-1.2303689494729042E-2</v>
      </c>
      <c r="K2705">
        <v>-8.6883916854858398</v>
      </c>
      <c r="L2705">
        <v>-5.0629076957702637</v>
      </c>
      <c r="M2705">
        <v>-2.551908016204834</v>
      </c>
      <c r="N2705">
        <v>-4.0908519178628922E-2</v>
      </c>
      <c r="O2705">
        <v>3.584575891494751</v>
      </c>
      <c r="P2705">
        <v>-10.427999496459961</v>
      </c>
      <c r="Q2705">
        <v>5.3241839408874512</v>
      </c>
      <c r="R2705">
        <v>231</v>
      </c>
      <c r="S2705">
        <v>22.928045272827148</v>
      </c>
      <c r="T2705">
        <v>4.7883238792419434</v>
      </c>
      <c r="U2705">
        <v>78.820541381835938</v>
      </c>
      <c r="V2705">
        <v>105.40000152587891</v>
      </c>
      <c r="W2705">
        <v>86.321006774902344</v>
      </c>
    </row>
    <row r="2706" spans="1:23" x14ac:dyDescent="0.25">
      <c r="A2706" t="s">
        <v>79</v>
      </c>
      <c r="B2706" t="s">
        <v>100</v>
      </c>
      <c r="C2706" t="s">
        <v>104</v>
      </c>
      <c r="D2706" t="s">
        <v>28</v>
      </c>
      <c r="E2706" t="s">
        <v>118</v>
      </c>
      <c r="F2706">
        <v>17</v>
      </c>
      <c r="G2706">
        <v>203.13027954101562</v>
      </c>
      <c r="H2706">
        <v>202.73246765136719</v>
      </c>
      <c r="I2706">
        <v>0.39780545234680176</v>
      </c>
      <c r="J2706">
        <v>1.9583760295063257E-3</v>
      </c>
      <c r="K2706">
        <v>-5.8403019905090332</v>
      </c>
      <c r="L2706">
        <v>-2.1547775268554687</v>
      </c>
      <c r="M2706">
        <v>0.39780545234680176</v>
      </c>
      <c r="N2706">
        <v>2.9503884315490723</v>
      </c>
      <c r="O2706">
        <v>6.6359128952026367</v>
      </c>
      <c r="P2706">
        <v>-7.6087183952331543</v>
      </c>
      <c r="Q2706">
        <v>8.4043292999267578</v>
      </c>
      <c r="R2706">
        <v>231</v>
      </c>
      <c r="S2706">
        <v>23.693735122680664</v>
      </c>
      <c r="T2706">
        <v>4.8676209449768066</v>
      </c>
      <c r="U2706">
        <v>78.820541381835938</v>
      </c>
      <c r="V2706">
        <v>105.40000152587891</v>
      </c>
      <c r="W2706">
        <v>86.123725891113281</v>
      </c>
    </row>
    <row r="2707" spans="1:23" x14ac:dyDescent="0.25">
      <c r="A2707" t="s">
        <v>79</v>
      </c>
      <c r="B2707" t="s">
        <v>100</v>
      </c>
      <c r="C2707" t="s">
        <v>104</v>
      </c>
      <c r="D2707" t="s">
        <v>28</v>
      </c>
      <c r="E2707" t="s">
        <v>118</v>
      </c>
      <c r="F2707">
        <v>18</v>
      </c>
      <c r="G2707">
        <v>194.96739196777344</v>
      </c>
      <c r="H2707">
        <v>196.48110961914063</v>
      </c>
      <c r="I2707">
        <v>-1.5137159824371338</v>
      </c>
      <c r="J2707">
        <v>-7.7639445662498474E-3</v>
      </c>
      <c r="K2707">
        <v>-8.21673583984375</v>
      </c>
      <c r="L2707">
        <v>-4.2565374374389648</v>
      </c>
      <c r="M2707">
        <v>-1.5137159824371338</v>
      </c>
      <c r="N2707">
        <v>1.2291054725646973</v>
      </c>
      <c r="O2707">
        <v>5.1893038749694824</v>
      </c>
      <c r="P2707">
        <v>-10.116949081420898</v>
      </c>
      <c r="Q2707">
        <v>7.0895171165466309</v>
      </c>
      <c r="R2707">
        <v>231</v>
      </c>
      <c r="S2707">
        <v>27.357023239135742</v>
      </c>
      <c r="T2707">
        <v>5.2303943634033203</v>
      </c>
      <c r="U2707">
        <v>78.820541381835938</v>
      </c>
      <c r="V2707">
        <v>105.40000152587891</v>
      </c>
      <c r="W2707">
        <v>85.632926940917969</v>
      </c>
    </row>
    <row r="2708" spans="1:23" x14ac:dyDescent="0.25">
      <c r="A2708" t="s">
        <v>79</v>
      </c>
      <c r="B2708" t="s">
        <v>100</v>
      </c>
      <c r="C2708" t="s">
        <v>104</v>
      </c>
      <c r="D2708" t="s">
        <v>28</v>
      </c>
      <c r="E2708" t="s">
        <v>118</v>
      </c>
      <c r="F2708">
        <v>19</v>
      </c>
      <c r="G2708">
        <v>180.50413513183594</v>
      </c>
      <c r="H2708">
        <v>185.55532836914062</v>
      </c>
      <c r="I2708">
        <v>-5.0512003898620605</v>
      </c>
      <c r="J2708">
        <v>-2.7983848005533218E-2</v>
      </c>
      <c r="K2708">
        <v>-11.089851379394531</v>
      </c>
      <c r="L2708">
        <v>-7.5221676826477051</v>
      </c>
      <c r="M2708">
        <v>-5.0512003898620605</v>
      </c>
      <c r="N2708">
        <v>-2.5802333354949951</v>
      </c>
      <c r="O2708">
        <v>0.98745089769363403</v>
      </c>
      <c r="P2708">
        <v>-12.801725387573242</v>
      </c>
      <c r="Q2708">
        <v>2.6993246078491211</v>
      </c>
      <c r="R2708">
        <v>231</v>
      </c>
      <c r="S2708">
        <v>22.202798843383789</v>
      </c>
      <c r="T2708">
        <v>4.7119846343994141</v>
      </c>
      <c r="U2708">
        <v>78.820541381835938</v>
      </c>
      <c r="V2708">
        <v>105.40000152587891</v>
      </c>
      <c r="W2708">
        <v>84.198783874511719</v>
      </c>
    </row>
    <row r="2709" spans="1:23" x14ac:dyDescent="0.25">
      <c r="A2709" t="s">
        <v>79</v>
      </c>
      <c r="B2709" t="s">
        <v>100</v>
      </c>
      <c r="C2709" t="s">
        <v>104</v>
      </c>
      <c r="D2709" t="s">
        <v>28</v>
      </c>
      <c r="E2709" t="s">
        <v>118</v>
      </c>
      <c r="F2709">
        <v>20</v>
      </c>
      <c r="G2709">
        <v>181.36065673828125</v>
      </c>
      <c r="H2709">
        <v>181.93228149414062</v>
      </c>
      <c r="I2709">
        <v>-0.57160872220993042</v>
      </c>
      <c r="J2709">
        <v>-3.1517790630459785E-3</v>
      </c>
      <c r="K2709">
        <v>-6.7194638252258301</v>
      </c>
      <c r="L2709">
        <v>-3.0872611999511719</v>
      </c>
      <c r="M2709">
        <v>-0.57160872220993042</v>
      </c>
      <c r="N2709">
        <v>1.944043755531311</v>
      </c>
      <c r="O2709">
        <v>5.5762462615966797</v>
      </c>
      <c r="P2709">
        <v>-8.4622955322265625</v>
      </c>
      <c r="Q2709">
        <v>7.3190779685974121</v>
      </c>
      <c r="R2709">
        <v>231</v>
      </c>
      <c r="S2709">
        <v>23.013095855712891</v>
      </c>
      <c r="T2709">
        <v>4.7971968650817871</v>
      </c>
      <c r="U2709">
        <v>78.820541381835938</v>
      </c>
      <c r="V2709">
        <v>105.40000152587891</v>
      </c>
      <c r="W2709">
        <v>81.695281982421875</v>
      </c>
    </row>
    <row r="2710" spans="1:23" x14ac:dyDescent="0.25">
      <c r="A2710" t="s">
        <v>79</v>
      </c>
      <c r="B2710" t="s">
        <v>100</v>
      </c>
      <c r="C2710" t="s">
        <v>104</v>
      </c>
      <c r="D2710" t="s">
        <v>28</v>
      </c>
      <c r="E2710" t="s">
        <v>118</v>
      </c>
      <c r="F2710">
        <v>21</v>
      </c>
      <c r="G2710">
        <v>180.66912841796875</v>
      </c>
      <c r="H2710">
        <v>179.55836486816406</v>
      </c>
      <c r="I2710">
        <v>1.1107629537582397</v>
      </c>
      <c r="J2710">
        <v>6.1480505391955376E-3</v>
      </c>
      <c r="K2710">
        <v>-4.4085125923156738</v>
      </c>
      <c r="L2710">
        <v>-1.1476798057556152</v>
      </c>
      <c r="M2710">
        <v>1.1107629537582397</v>
      </c>
      <c r="N2710">
        <v>3.3692057132720947</v>
      </c>
      <c r="O2710">
        <v>6.6300382614135742</v>
      </c>
      <c r="P2710">
        <v>-5.9731507301330566</v>
      </c>
      <c r="Q2710">
        <v>8.194676399230957</v>
      </c>
      <c r="R2710">
        <v>231</v>
      </c>
      <c r="S2710">
        <v>18.547782897949219</v>
      </c>
      <c r="T2710">
        <v>4.3067135810852051</v>
      </c>
      <c r="U2710">
        <v>78.820541381835938</v>
      </c>
      <c r="V2710">
        <v>105.40000152587891</v>
      </c>
      <c r="W2710">
        <v>78.346023559570313</v>
      </c>
    </row>
    <row r="2711" spans="1:23" x14ac:dyDescent="0.25">
      <c r="A2711" t="s">
        <v>79</v>
      </c>
      <c r="B2711" t="s">
        <v>100</v>
      </c>
      <c r="C2711" t="s">
        <v>104</v>
      </c>
      <c r="D2711" t="s">
        <v>28</v>
      </c>
      <c r="E2711" t="s">
        <v>118</v>
      </c>
      <c r="F2711">
        <v>22</v>
      </c>
      <c r="G2711">
        <v>162.55943298339844</v>
      </c>
      <c r="H2711">
        <v>166.63334655761719</v>
      </c>
      <c r="I2711">
        <v>-4.0739078521728516</v>
      </c>
      <c r="J2711">
        <v>-2.506103552877903E-2</v>
      </c>
      <c r="K2711">
        <v>-8.2748842239379883</v>
      </c>
      <c r="L2711">
        <v>-5.7929134368896484</v>
      </c>
      <c r="M2711">
        <v>-4.0739078521728516</v>
      </c>
      <c r="N2711">
        <v>-2.3549025058746338</v>
      </c>
      <c r="O2711">
        <v>0.12706844508647919</v>
      </c>
      <c r="P2711">
        <v>-9.4658021926879883</v>
      </c>
      <c r="Q2711">
        <v>1.3179868459701538</v>
      </c>
      <c r="R2711">
        <v>231</v>
      </c>
      <c r="S2711">
        <v>10.745541572570801</v>
      </c>
      <c r="T2711">
        <v>3.2780392169952393</v>
      </c>
      <c r="U2711">
        <v>78.820541381835938</v>
      </c>
      <c r="V2711">
        <v>105.40000152587891</v>
      </c>
      <c r="W2711">
        <v>75.701461791992188</v>
      </c>
    </row>
    <row r="2712" spans="1:23" x14ac:dyDescent="0.25">
      <c r="A2712" t="s">
        <v>79</v>
      </c>
      <c r="B2712" t="s">
        <v>100</v>
      </c>
      <c r="C2712" t="s">
        <v>104</v>
      </c>
      <c r="D2712" t="s">
        <v>28</v>
      </c>
      <c r="E2712" t="s">
        <v>118</v>
      </c>
      <c r="F2712">
        <v>23</v>
      </c>
      <c r="G2712">
        <v>146.33627319335937</v>
      </c>
      <c r="H2712">
        <v>150.43017578125</v>
      </c>
      <c r="I2712">
        <v>-4.0939078330993652</v>
      </c>
      <c r="J2712">
        <v>-2.7976028621196747E-2</v>
      </c>
      <c r="K2712">
        <v>-7.3596687316894531</v>
      </c>
      <c r="L2712">
        <v>-5.4302306175231934</v>
      </c>
      <c r="M2712">
        <v>-4.0939078330993652</v>
      </c>
      <c r="N2712">
        <v>-2.7575850486755371</v>
      </c>
      <c r="O2712">
        <v>-0.82814705371856689</v>
      </c>
      <c r="P2712">
        <v>-8.285466194152832</v>
      </c>
      <c r="Q2712">
        <v>9.765075147151947E-2</v>
      </c>
      <c r="R2712">
        <v>231</v>
      </c>
      <c r="S2712">
        <v>6.4937653541564941</v>
      </c>
      <c r="T2712">
        <v>2.5482866764068604</v>
      </c>
      <c r="U2712">
        <v>78.820541381835938</v>
      </c>
      <c r="V2712">
        <v>105.40000152587891</v>
      </c>
      <c r="W2712">
        <v>73.785179138183594</v>
      </c>
    </row>
    <row r="2713" spans="1:23" x14ac:dyDescent="0.25">
      <c r="A2713" t="s">
        <v>79</v>
      </c>
      <c r="B2713" t="s">
        <v>100</v>
      </c>
      <c r="C2713" t="s">
        <v>104</v>
      </c>
      <c r="D2713" t="s">
        <v>28</v>
      </c>
      <c r="E2713" t="s">
        <v>118</v>
      </c>
      <c r="F2713">
        <v>24</v>
      </c>
      <c r="G2713">
        <v>133.27922058105469</v>
      </c>
      <c r="H2713">
        <v>133.75502014160156</v>
      </c>
      <c r="I2713">
        <v>-0.47580051422119141</v>
      </c>
      <c r="J2713">
        <v>-3.5699526779353619E-3</v>
      </c>
      <c r="K2713">
        <v>-3.5526838302612305</v>
      </c>
      <c r="L2713">
        <v>-1.734836220741272</v>
      </c>
      <c r="M2713">
        <v>-0.47580051422119141</v>
      </c>
      <c r="N2713">
        <v>0.78323525190353394</v>
      </c>
      <c r="O2713">
        <v>2.6010828018188477</v>
      </c>
      <c r="P2713">
        <v>-4.4249377250671387</v>
      </c>
      <c r="Q2713">
        <v>3.4733366966247559</v>
      </c>
      <c r="R2713">
        <v>231</v>
      </c>
      <c r="S2713">
        <v>5.7643442153930664</v>
      </c>
      <c r="T2713">
        <v>2.4009048938751221</v>
      </c>
      <c r="U2713">
        <v>78.820541381835938</v>
      </c>
      <c r="V2713">
        <v>105.40000152587891</v>
      </c>
      <c r="W2713">
        <v>72.687469482421875</v>
      </c>
    </row>
    <row r="2714" spans="1:23" x14ac:dyDescent="0.25">
      <c r="A2714" t="s">
        <v>79</v>
      </c>
      <c r="B2714" t="s">
        <v>100</v>
      </c>
      <c r="C2714" t="s">
        <v>104</v>
      </c>
      <c r="D2714" t="s">
        <v>28</v>
      </c>
      <c r="E2714" t="s">
        <v>119</v>
      </c>
      <c r="F2714">
        <v>1</v>
      </c>
      <c r="G2714">
        <v>125.21466827392578</v>
      </c>
      <c r="H2714">
        <v>126.97489929199219</v>
      </c>
      <c r="I2714">
        <v>-1.7602285146713257</v>
      </c>
      <c r="J2714">
        <v>-1.4057686552405357E-2</v>
      </c>
      <c r="K2714">
        <v>-4.9183850288391113</v>
      </c>
      <c r="L2714">
        <v>-3.0525205135345459</v>
      </c>
      <c r="M2714">
        <v>-1.7602285146713257</v>
      </c>
      <c r="N2714">
        <v>-0.46793648600578308</v>
      </c>
      <c r="O2714">
        <v>1.3979278802871704</v>
      </c>
      <c r="P2714">
        <v>-5.8136782646179199</v>
      </c>
      <c r="Q2714">
        <v>2.2932214736938477</v>
      </c>
      <c r="R2714">
        <v>231</v>
      </c>
      <c r="S2714">
        <v>6.0728859901428223</v>
      </c>
      <c r="T2714">
        <v>2.464322566986084</v>
      </c>
      <c r="U2714">
        <v>76.272705078125</v>
      </c>
      <c r="V2714">
        <v>100.40000152587891</v>
      </c>
      <c r="W2714">
        <v>72.029083251953125</v>
      </c>
    </row>
    <row r="2715" spans="1:23" x14ac:dyDescent="0.25">
      <c r="A2715" t="s">
        <v>79</v>
      </c>
      <c r="B2715" t="s">
        <v>100</v>
      </c>
      <c r="C2715" t="s">
        <v>104</v>
      </c>
      <c r="D2715" t="s">
        <v>28</v>
      </c>
      <c r="E2715" t="s">
        <v>119</v>
      </c>
      <c r="F2715">
        <v>2</v>
      </c>
      <c r="G2715">
        <v>122.45454406738281</v>
      </c>
      <c r="H2715">
        <v>121.642822265625</v>
      </c>
      <c r="I2715">
        <v>0.81171464920043945</v>
      </c>
      <c r="J2715">
        <v>6.6287019290030003E-3</v>
      </c>
      <c r="K2715">
        <v>-2.3112232685089111</v>
      </c>
      <c r="L2715">
        <v>-0.46616628766059875</v>
      </c>
      <c r="M2715">
        <v>0.81171464920043945</v>
      </c>
      <c r="N2715">
        <v>2.0895955562591553</v>
      </c>
      <c r="O2715">
        <v>3.93465256690979</v>
      </c>
      <c r="P2715">
        <v>-3.1965329647064209</v>
      </c>
      <c r="Q2715">
        <v>4.8199620246887207</v>
      </c>
      <c r="R2715">
        <v>231</v>
      </c>
      <c r="S2715">
        <v>5.9381966590881348</v>
      </c>
      <c r="T2715">
        <v>2.4368414878845215</v>
      </c>
      <c r="U2715">
        <v>76.272705078125</v>
      </c>
      <c r="V2715">
        <v>100.40000152587891</v>
      </c>
      <c r="W2715">
        <v>71.537811279296875</v>
      </c>
    </row>
    <row r="2716" spans="1:23" x14ac:dyDescent="0.25">
      <c r="A2716" t="s">
        <v>79</v>
      </c>
      <c r="B2716" t="s">
        <v>100</v>
      </c>
      <c r="C2716" t="s">
        <v>104</v>
      </c>
      <c r="D2716" t="s">
        <v>28</v>
      </c>
      <c r="E2716" t="s">
        <v>119</v>
      </c>
      <c r="F2716">
        <v>3</v>
      </c>
      <c r="G2716">
        <v>120.50766754150391</v>
      </c>
      <c r="H2716">
        <v>119.27935791015625</v>
      </c>
      <c r="I2716">
        <v>1.228313684463501</v>
      </c>
      <c r="J2716">
        <v>1.0192826390266418E-2</v>
      </c>
      <c r="K2716">
        <v>-2.1275427341461182</v>
      </c>
      <c r="L2716">
        <v>-0.14487557113170624</v>
      </c>
      <c r="M2716">
        <v>1.228313684463501</v>
      </c>
      <c r="N2716">
        <v>2.6015028953552246</v>
      </c>
      <c r="O2716">
        <v>4.5841703414916992</v>
      </c>
      <c r="P2716">
        <v>-3.0788815021514893</v>
      </c>
      <c r="Q2716">
        <v>5.5355086326599121</v>
      </c>
      <c r="R2716">
        <v>231</v>
      </c>
      <c r="S2716">
        <v>6.8570070266723633</v>
      </c>
      <c r="T2716">
        <v>2.6185886859893799</v>
      </c>
      <c r="U2716">
        <v>76.272705078125</v>
      </c>
      <c r="V2716">
        <v>100.40000152587891</v>
      </c>
      <c r="W2716">
        <v>71.018150329589844</v>
      </c>
    </row>
    <row r="2717" spans="1:23" x14ac:dyDescent="0.25">
      <c r="A2717" t="s">
        <v>79</v>
      </c>
      <c r="B2717" t="s">
        <v>100</v>
      </c>
      <c r="C2717" t="s">
        <v>104</v>
      </c>
      <c r="D2717" t="s">
        <v>28</v>
      </c>
      <c r="E2717" t="s">
        <v>119</v>
      </c>
      <c r="F2717">
        <v>4</v>
      </c>
      <c r="G2717">
        <v>123.20115661621094</v>
      </c>
      <c r="H2717">
        <v>121.69435882568359</v>
      </c>
      <c r="I2717">
        <v>1.5067962408065796</v>
      </c>
      <c r="J2717">
        <v>1.2230373919010162E-2</v>
      </c>
      <c r="K2717">
        <v>-2.312474250793457</v>
      </c>
      <c r="L2717">
        <v>-5.6018318980932236E-2</v>
      </c>
      <c r="M2717">
        <v>1.5067962408065796</v>
      </c>
      <c r="N2717">
        <v>3.0696108341217041</v>
      </c>
      <c r="O2717">
        <v>5.3260669708251953</v>
      </c>
      <c r="P2717">
        <v>-3.3951845169067383</v>
      </c>
      <c r="Q2717">
        <v>6.4087767601013184</v>
      </c>
      <c r="R2717">
        <v>231</v>
      </c>
      <c r="S2717">
        <v>8.8815479278564453</v>
      </c>
      <c r="T2717">
        <v>2.9801926612854004</v>
      </c>
      <c r="U2717">
        <v>76.272705078125</v>
      </c>
      <c r="V2717">
        <v>100.40000152587891</v>
      </c>
      <c r="W2717">
        <v>70.747611999511719</v>
      </c>
    </row>
    <row r="2718" spans="1:23" x14ac:dyDescent="0.25">
      <c r="A2718" t="s">
        <v>79</v>
      </c>
      <c r="B2718" t="s">
        <v>100</v>
      </c>
      <c r="C2718" t="s">
        <v>104</v>
      </c>
      <c r="D2718" t="s">
        <v>28</v>
      </c>
      <c r="E2718" t="s">
        <v>119</v>
      </c>
      <c r="F2718">
        <v>5</v>
      </c>
      <c r="G2718">
        <v>130.68255615234375</v>
      </c>
      <c r="H2718">
        <v>127.27534484863281</v>
      </c>
      <c r="I2718">
        <v>3.4072179794311523</v>
      </c>
      <c r="J2718">
        <v>2.6072477921843529E-2</v>
      </c>
      <c r="K2718">
        <v>-1.0614087581634521</v>
      </c>
      <c r="L2718">
        <v>1.5786921977996826</v>
      </c>
      <c r="M2718">
        <v>3.4072179794311523</v>
      </c>
      <c r="N2718">
        <v>5.2357439994812012</v>
      </c>
      <c r="O2718">
        <v>7.8758444786071777</v>
      </c>
      <c r="P2718">
        <v>-2.3282022476196289</v>
      </c>
      <c r="Q2718">
        <v>9.1426382064819336</v>
      </c>
      <c r="R2718">
        <v>231</v>
      </c>
      <c r="S2718">
        <v>12.158388137817383</v>
      </c>
      <c r="T2718">
        <v>3.4868879318237305</v>
      </c>
      <c r="U2718">
        <v>76.272705078125</v>
      </c>
      <c r="V2718">
        <v>100.40000152587891</v>
      </c>
      <c r="W2718">
        <v>70.252685546875</v>
      </c>
    </row>
    <row r="2719" spans="1:23" x14ac:dyDescent="0.25">
      <c r="A2719" t="s">
        <v>79</v>
      </c>
      <c r="B2719" t="s">
        <v>100</v>
      </c>
      <c r="C2719" t="s">
        <v>104</v>
      </c>
      <c r="D2719" t="s">
        <v>28</v>
      </c>
      <c r="E2719" t="s">
        <v>119</v>
      </c>
      <c r="F2719">
        <v>6</v>
      </c>
      <c r="G2719">
        <v>144.91302490234375</v>
      </c>
      <c r="H2719">
        <v>143.44598388671875</v>
      </c>
      <c r="I2719">
        <v>1.4670411348342896</v>
      </c>
      <c r="J2719">
        <v>1.0123597458004951E-2</v>
      </c>
      <c r="K2719">
        <v>-2.5852842330932617</v>
      </c>
      <c r="L2719">
        <v>-0.19113750755786896</v>
      </c>
      <c r="M2719">
        <v>1.4670411348342896</v>
      </c>
      <c r="N2719">
        <v>3.1252198219299316</v>
      </c>
      <c r="O2719">
        <v>5.5193662643432617</v>
      </c>
      <c r="P2719">
        <v>-3.7340619564056396</v>
      </c>
      <c r="Q2719">
        <v>6.6681442260742187</v>
      </c>
      <c r="R2719">
        <v>231</v>
      </c>
      <c r="S2719">
        <v>9.9985361099243164</v>
      </c>
      <c r="T2719">
        <v>3.1620461940765381</v>
      </c>
      <c r="U2719">
        <v>76.272705078125</v>
      </c>
      <c r="V2719">
        <v>100.40000152587891</v>
      </c>
      <c r="W2719">
        <v>69.954292297363281</v>
      </c>
    </row>
    <row r="2720" spans="1:23" x14ac:dyDescent="0.25">
      <c r="A2720" t="s">
        <v>79</v>
      </c>
      <c r="B2720" t="s">
        <v>100</v>
      </c>
      <c r="C2720" t="s">
        <v>104</v>
      </c>
      <c r="D2720" t="s">
        <v>28</v>
      </c>
      <c r="E2720" t="s">
        <v>119</v>
      </c>
      <c r="F2720">
        <v>7</v>
      </c>
      <c r="G2720">
        <v>158.067138671875</v>
      </c>
      <c r="H2720">
        <v>154.94227600097656</v>
      </c>
      <c r="I2720">
        <v>3.1248493194580078</v>
      </c>
      <c r="J2720">
        <v>1.9769126549363136E-2</v>
      </c>
      <c r="K2720">
        <v>-0.69026827812194824</v>
      </c>
      <c r="L2720">
        <v>1.5637341737747192</v>
      </c>
      <c r="M2720">
        <v>3.1248493194580078</v>
      </c>
      <c r="N2720">
        <v>4.6859645843505859</v>
      </c>
      <c r="O2720">
        <v>6.9399666786193848</v>
      </c>
      <c r="P2720">
        <v>-1.7718011140823364</v>
      </c>
      <c r="Q2720">
        <v>8.0214996337890625</v>
      </c>
      <c r="R2720">
        <v>231</v>
      </c>
      <c r="S2720">
        <v>8.86224365234375</v>
      </c>
      <c r="T2720">
        <v>2.976952075958252</v>
      </c>
      <c r="U2720">
        <v>76.272705078125</v>
      </c>
      <c r="V2720">
        <v>100.40000152587891</v>
      </c>
      <c r="W2720">
        <v>69.566009521484375</v>
      </c>
    </row>
    <row r="2721" spans="1:23" x14ac:dyDescent="0.25">
      <c r="A2721" t="s">
        <v>79</v>
      </c>
      <c r="B2721" t="s">
        <v>100</v>
      </c>
      <c r="C2721" t="s">
        <v>104</v>
      </c>
      <c r="D2721" t="s">
        <v>28</v>
      </c>
      <c r="E2721" t="s">
        <v>119</v>
      </c>
      <c r="F2721">
        <v>8</v>
      </c>
      <c r="G2721">
        <v>170.44844055175781</v>
      </c>
      <c r="H2721">
        <v>165.40235900878906</v>
      </c>
      <c r="I2721">
        <v>5.046088695526123</v>
      </c>
      <c r="J2721">
        <v>2.9604781419038773E-2</v>
      </c>
      <c r="K2721">
        <v>0.62286150455474854</v>
      </c>
      <c r="L2721">
        <v>3.2361400127410889</v>
      </c>
      <c r="M2721">
        <v>5.046088695526123</v>
      </c>
      <c r="N2721">
        <v>6.8560376167297363</v>
      </c>
      <c r="O2721">
        <v>9.4693155288696289</v>
      </c>
      <c r="P2721">
        <v>-0.63106191158294678</v>
      </c>
      <c r="Q2721">
        <v>10.723238945007324</v>
      </c>
      <c r="R2721">
        <v>231</v>
      </c>
      <c r="S2721">
        <v>11.912592887878418</v>
      </c>
      <c r="T2721">
        <v>3.4514625072479248</v>
      </c>
      <c r="U2721">
        <v>76.272705078125</v>
      </c>
      <c r="V2721">
        <v>100.40000152587891</v>
      </c>
      <c r="W2721">
        <v>69.65533447265625</v>
      </c>
    </row>
    <row r="2722" spans="1:23" x14ac:dyDescent="0.25">
      <c r="A2722" t="s">
        <v>79</v>
      </c>
      <c r="B2722" t="s">
        <v>100</v>
      </c>
      <c r="C2722" t="s">
        <v>104</v>
      </c>
      <c r="D2722" t="s">
        <v>28</v>
      </c>
      <c r="E2722" t="s">
        <v>119</v>
      </c>
      <c r="F2722">
        <v>9</v>
      </c>
      <c r="G2722">
        <v>180.99583435058594</v>
      </c>
      <c r="H2722">
        <v>176.77877807617187</v>
      </c>
      <c r="I2722">
        <v>4.2170524597167969</v>
      </c>
      <c r="J2722">
        <v>2.3299168795347214E-2</v>
      </c>
      <c r="K2722">
        <v>5.0597943365573883E-2</v>
      </c>
      <c r="L2722">
        <v>2.5121729373931885</v>
      </c>
      <c r="M2722">
        <v>4.2170524597167969</v>
      </c>
      <c r="N2722">
        <v>5.9219317436218262</v>
      </c>
      <c r="O2722">
        <v>8.3835067749023437</v>
      </c>
      <c r="P2722">
        <v>-1.1305340528488159</v>
      </c>
      <c r="Q2722">
        <v>9.5646390914916992</v>
      </c>
      <c r="R2722">
        <v>231</v>
      </c>
      <c r="S2722">
        <v>10.569662094116211</v>
      </c>
      <c r="T2722">
        <v>3.2511017322540283</v>
      </c>
      <c r="U2722">
        <v>76.272705078125</v>
      </c>
      <c r="V2722">
        <v>100.40000152587891</v>
      </c>
      <c r="W2722">
        <v>71.282096862792969</v>
      </c>
    </row>
    <row r="2723" spans="1:23" x14ac:dyDescent="0.25">
      <c r="A2723" t="s">
        <v>79</v>
      </c>
      <c r="B2723" t="s">
        <v>100</v>
      </c>
      <c r="C2723" t="s">
        <v>104</v>
      </c>
      <c r="D2723" t="s">
        <v>28</v>
      </c>
      <c r="E2723" t="s">
        <v>119</v>
      </c>
      <c r="F2723">
        <v>10</v>
      </c>
      <c r="G2723">
        <v>187.11015319824219</v>
      </c>
      <c r="H2723">
        <v>186.56169128417969</v>
      </c>
      <c r="I2723">
        <v>0.548450767993927</v>
      </c>
      <c r="J2723">
        <v>2.9311652760952711E-3</v>
      </c>
      <c r="K2723">
        <v>-3.8130719661712646</v>
      </c>
      <c r="L2723">
        <v>-1.2362489700317383</v>
      </c>
      <c r="M2723">
        <v>0.548450767993927</v>
      </c>
      <c r="N2723">
        <v>2.3331506252288818</v>
      </c>
      <c r="O2723">
        <v>4.9099736213684082</v>
      </c>
      <c r="P2723">
        <v>-5.0495033264160156</v>
      </c>
      <c r="Q2723">
        <v>6.1464047431945801</v>
      </c>
      <c r="R2723">
        <v>231</v>
      </c>
      <c r="S2723">
        <v>11.582548141479492</v>
      </c>
      <c r="T2723">
        <v>3.4033143520355225</v>
      </c>
      <c r="U2723">
        <v>76.272705078125</v>
      </c>
      <c r="V2723">
        <v>100.40000152587891</v>
      </c>
      <c r="W2723">
        <v>73.902580261230469</v>
      </c>
    </row>
    <row r="2724" spans="1:23" x14ac:dyDescent="0.25">
      <c r="A2724" t="s">
        <v>79</v>
      </c>
      <c r="B2724" t="s">
        <v>100</v>
      </c>
      <c r="C2724" t="s">
        <v>104</v>
      </c>
      <c r="D2724" t="s">
        <v>28</v>
      </c>
      <c r="E2724" t="s">
        <v>119</v>
      </c>
      <c r="F2724">
        <v>11</v>
      </c>
      <c r="G2724">
        <v>195.39968872070312</v>
      </c>
      <c r="H2724">
        <v>196.13945007324219</v>
      </c>
      <c r="I2724">
        <v>-0.73975962400436401</v>
      </c>
      <c r="J2724">
        <v>-3.7858791183680296E-3</v>
      </c>
      <c r="K2724">
        <v>-6.5567212104797363</v>
      </c>
      <c r="L2724">
        <v>-3.1200129985809326</v>
      </c>
      <c r="M2724">
        <v>-0.73975962400436401</v>
      </c>
      <c r="N2724">
        <v>1.6404938697814941</v>
      </c>
      <c r="O2724">
        <v>5.0772018432617187</v>
      </c>
      <c r="P2724">
        <v>-8.2057485580444336</v>
      </c>
      <c r="Q2724">
        <v>6.7262296676635742</v>
      </c>
      <c r="R2724">
        <v>231</v>
      </c>
      <c r="S2724">
        <v>20.602512359619141</v>
      </c>
      <c r="T2724">
        <v>4.538999080657959</v>
      </c>
      <c r="U2724">
        <v>76.272705078125</v>
      </c>
      <c r="V2724">
        <v>100.40000152587891</v>
      </c>
      <c r="W2724">
        <v>76.816474914550781</v>
      </c>
    </row>
    <row r="2725" spans="1:23" x14ac:dyDescent="0.25">
      <c r="A2725" t="s">
        <v>79</v>
      </c>
      <c r="B2725" t="s">
        <v>100</v>
      </c>
      <c r="C2725" t="s">
        <v>104</v>
      </c>
      <c r="D2725" t="s">
        <v>28</v>
      </c>
      <c r="E2725" t="s">
        <v>119</v>
      </c>
      <c r="F2725">
        <v>12</v>
      </c>
      <c r="G2725">
        <v>200.82171630859375</v>
      </c>
      <c r="H2725">
        <v>205.80123901367188</v>
      </c>
      <c r="I2725">
        <v>-4.9795365333557129</v>
      </c>
      <c r="J2725">
        <v>-2.4795807898044586E-2</v>
      </c>
      <c r="K2725">
        <v>-10.961751937866211</v>
      </c>
      <c r="L2725">
        <v>-7.4274106025695801</v>
      </c>
      <c r="M2725">
        <v>-4.9795365333557129</v>
      </c>
      <c r="N2725">
        <v>-2.5316622257232666</v>
      </c>
      <c r="O2725">
        <v>1.0026792287826538</v>
      </c>
      <c r="P2725">
        <v>-12.657627105712891</v>
      </c>
      <c r="Q2725">
        <v>2.6985542774200439</v>
      </c>
      <c r="R2725">
        <v>231</v>
      </c>
      <c r="S2725">
        <v>21.789735794067383</v>
      </c>
      <c r="T2725">
        <v>4.6679477691650391</v>
      </c>
      <c r="U2725">
        <v>76.272705078125</v>
      </c>
      <c r="V2725">
        <v>100.40000152587891</v>
      </c>
      <c r="W2725">
        <v>78.807098388671875</v>
      </c>
    </row>
    <row r="2726" spans="1:23" x14ac:dyDescent="0.25">
      <c r="A2726" t="s">
        <v>79</v>
      </c>
      <c r="B2726" t="s">
        <v>100</v>
      </c>
      <c r="C2726" t="s">
        <v>104</v>
      </c>
      <c r="D2726" t="s">
        <v>28</v>
      </c>
      <c r="E2726" t="s">
        <v>119</v>
      </c>
      <c r="F2726">
        <v>13</v>
      </c>
      <c r="G2726">
        <v>205.59442138671875</v>
      </c>
      <c r="H2726">
        <v>208.83503723144531</v>
      </c>
      <c r="I2726">
        <v>-3.240598201751709</v>
      </c>
      <c r="J2726">
        <v>-1.5762092545628548E-2</v>
      </c>
      <c r="K2726">
        <v>-9.2885808944702148</v>
      </c>
      <c r="L2726">
        <v>-5.7153835296630859</v>
      </c>
      <c r="M2726">
        <v>-3.240598201751709</v>
      </c>
      <c r="N2726">
        <v>-0.76581269502639771</v>
      </c>
      <c r="O2726">
        <v>2.8073844909667969</v>
      </c>
      <c r="P2726">
        <v>-11.00309944152832</v>
      </c>
      <c r="Q2726">
        <v>4.5219035148620605</v>
      </c>
      <c r="R2726">
        <v>231</v>
      </c>
      <c r="S2726">
        <v>22.271469116210937</v>
      </c>
      <c r="T2726">
        <v>4.7192659378051758</v>
      </c>
      <c r="U2726">
        <v>76.272705078125</v>
      </c>
      <c r="V2726">
        <v>100.40000152587891</v>
      </c>
      <c r="W2726">
        <v>80.909507751464844</v>
      </c>
    </row>
    <row r="2727" spans="1:23" x14ac:dyDescent="0.25">
      <c r="A2727" t="s">
        <v>79</v>
      </c>
      <c r="B2727" t="s">
        <v>100</v>
      </c>
      <c r="C2727" t="s">
        <v>104</v>
      </c>
      <c r="D2727" t="s">
        <v>28</v>
      </c>
      <c r="E2727" t="s">
        <v>119</v>
      </c>
      <c r="F2727">
        <v>14</v>
      </c>
      <c r="G2727">
        <v>201.94688415527344</v>
      </c>
      <c r="H2727">
        <v>210.87446594238281</v>
      </c>
      <c r="I2727">
        <v>-8.9275960922241211</v>
      </c>
      <c r="J2727">
        <v>-4.420764371752739E-2</v>
      </c>
      <c r="K2727">
        <v>-18.249557495117188</v>
      </c>
      <c r="L2727">
        <v>-12.742066383361816</v>
      </c>
      <c r="M2727">
        <v>-8.9275960922241211</v>
      </c>
      <c r="N2727">
        <v>-5.1131253242492676</v>
      </c>
      <c r="O2727">
        <v>0.39436438679695129</v>
      </c>
      <c r="P2727">
        <v>-20.892202377319336</v>
      </c>
      <c r="Q2727">
        <v>3.037010669708252</v>
      </c>
      <c r="R2727">
        <v>231</v>
      </c>
      <c r="S2727">
        <v>52.910560607910156</v>
      </c>
      <c r="T2727">
        <v>7.2739644050598145</v>
      </c>
      <c r="U2727">
        <v>76.272705078125</v>
      </c>
      <c r="V2727">
        <v>100.40000152587891</v>
      </c>
      <c r="W2727">
        <v>82.962615966796875</v>
      </c>
    </row>
    <row r="2728" spans="1:23" x14ac:dyDescent="0.25">
      <c r="A2728" t="s">
        <v>79</v>
      </c>
      <c r="B2728" t="s">
        <v>100</v>
      </c>
      <c r="C2728" t="s">
        <v>104</v>
      </c>
      <c r="D2728" t="s">
        <v>28</v>
      </c>
      <c r="E2728" t="s">
        <v>119</v>
      </c>
      <c r="F2728">
        <v>15</v>
      </c>
      <c r="G2728">
        <v>203.18568420410156</v>
      </c>
      <c r="H2728">
        <v>213.60041809082031</v>
      </c>
      <c r="I2728">
        <v>-10.414742469787598</v>
      </c>
      <c r="J2728">
        <v>-5.1257263869047165E-2</v>
      </c>
      <c r="K2728">
        <v>-19.325540542602539</v>
      </c>
      <c r="L2728">
        <v>-14.060969352722168</v>
      </c>
      <c r="M2728">
        <v>-10.414742469787598</v>
      </c>
      <c r="N2728">
        <v>-6.7685160636901855</v>
      </c>
      <c r="O2728">
        <v>-1.5039438009262085</v>
      </c>
      <c r="P2728">
        <v>-21.851629257202148</v>
      </c>
      <c r="Q2728">
        <v>1.0221437215805054</v>
      </c>
      <c r="R2728">
        <v>231</v>
      </c>
      <c r="S2728">
        <v>48.346061706542969</v>
      </c>
      <c r="T2728">
        <v>6.9531331062316895</v>
      </c>
      <c r="U2728">
        <v>76.272705078125</v>
      </c>
      <c r="V2728">
        <v>100.40000152587891</v>
      </c>
      <c r="W2728">
        <v>84.332649230957031</v>
      </c>
    </row>
    <row r="2729" spans="1:23" x14ac:dyDescent="0.25">
      <c r="A2729" t="s">
        <v>79</v>
      </c>
      <c r="B2729" t="s">
        <v>100</v>
      </c>
      <c r="C2729" t="s">
        <v>104</v>
      </c>
      <c r="D2729" t="s">
        <v>28</v>
      </c>
      <c r="E2729" t="s">
        <v>119</v>
      </c>
      <c r="F2729">
        <v>16</v>
      </c>
      <c r="G2729">
        <v>205.22967529296875</v>
      </c>
      <c r="H2729">
        <v>210.54489135742187</v>
      </c>
      <c r="I2729">
        <v>-5.315211296081543</v>
      </c>
      <c r="J2729">
        <v>-2.5898844003677368E-2</v>
      </c>
      <c r="K2729">
        <v>-11.204842567443848</v>
      </c>
      <c r="L2729">
        <v>-7.7252006530761719</v>
      </c>
      <c r="M2729">
        <v>-5.315211296081543</v>
      </c>
      <c r="N2729">
        <v>-2.9052219390869141</v>
      </c>
      <c r="O2729">
        <v>0.57441985607147217</v>
      </c>
      <c r="P2729">
        <v>-12.874470710754395</v>
      </c>
      <c r="Q2729">
        <v>2.2440483570098877</v>
      </c>
      <c r="R2729">
        <v>231</v>
      </c>
      <c r="S2729">
        <v>21.120492935180664</v>
      </c>
      <c r="T2729">
        <v>4.5957036018371582</v>
      </c>
      <c r="U2729">
        <v>76.272705078125</v>
      </c>
      <c r="V2729">
        <v>100.40000152587891</v>
      </c>
      <c r="W2729">
        <v>85.08770751953125</v>
      </c>
    </row>
    <row r="2730" spans="1:23" x14ac:dyDescent="0.25">
      <c r="A2730" t="s">
        <v>79</v>
      </c>
      <c r="B2730" t="s">
        <v>100</v>
      </c>
      <c r="C2730" t="s">
        <v>104</v>
      </c>
      <c r="D2730" t="s">
        <v>28</v>
      </c>
      <c r="E2730" t="s">
        <v>119</v>
      </c>
      <c r="F2730">
        <v>17</v>
      </c>
      <c r="G2730">
        <v>199.37919616699219</v>
      </c>
      <c r="H2730">
        <v>204.43716430664062</v>
      </c>
      <c r="I2730">
        <v>-5.0579700469970703</v>
      </c>
      <c r="J2730">
        <v>-2.5368595495820045E-2</v>
      </c>
      <c r="K2730">
        <v>-10.81789493560791</v>
      </c>
      <c r="L2730">
        <v>-7.4148845672607422</v>
      </c>
      <c r="M2730">
        <v>-5.0579700469970703</v>
      </c>
      <c r="N2730">
        <v>-2.7010555267333984</v>
      </c>
      <c r="O2730">
        <v>0.70195448398590088</v>
      </c>
      <c r="P2730">
        <v>-12.450753211975098</v>
      </c>
      <c r="Q2730">
        <v>2.334813117980957</v>
      </c>
      <c r="R2730">
        <v>231</v>
      </c>
      <c r="S2730">
        <v>20.200468063354492</v>
      </c>
      <c r="T2730">
        <v>4.4944930076599121</v>
      </c>
      <c r="U2730">
        <v>76.272705078125</v>
      </c>
      <c r="V2730">
        <v>100.40000152587891</v>
      </c>
      <c r="W2730">
        <v>85.192520141601563</v>
      </c>
    </row>
    <row r="2731" spans="1:23" x14ac:dyDescent="0.25">
      <c r="A2731" t="s">
        <v>79</v>
      </c>
      <c r="B2731" t="s">
        <v>100</v>
      </c>
      <c r="C2731" t="s">
        <v>104</v>
      </c>
      <c r="D2731" t="s">
        <v>28</v>
      </c>
      <c r="E2731" t="s">
        <v>119</v>
      </c>
      <c r="F2731">
        <v>18</v>
      </c>
      <c r="G2731">
        <v>188.65093994140625</v>
      </c>
      <c r="H2731">
        <v>197.93989562988281</v>
      </c>
      <c r="I2731">
        <v>-9.2889432907104492</v>
      </c>
      <c r="J2731">
        <v>-4.9238786101341248E-2</v>
      </c>
      <c r="K2731">
        <v>-15.730573654174805</v>
      </c>
      <c r="L2731">
        <v>-11.924806594848633</v>
      </c>
      <c r="M2731">
        <v>-9.2889432907104492</v>
      </c>
      <c r="N2731">
        <v>-6.6530804634094238</v>
      </c>
      <c r="O2731">
        <v>-2.8473126888275146</v>
      </c>
      <c r="P2731">
        <v>-17.556686401367188</v>
      </c>
      <c r="Q2731">
        <v>-1.0211999416351318</v>
      </c>
      <c r="R2731">
        <v>231</v>
      </c>
      <c r="S2731">
        <v>25.265008926391602</v>
      </c>
      <c r="T2731">
        <v>5.0264310836791992</v>
      </c>
      <c r="U2731">
        <v>76.272705078125</v>
      </c>
      <c r="V2731">
        <v>100.40000152587891</v>
      </c>
      <c r="W2731">
        <v>84.327705383300781</v>
      </c>
    </row>
    <row r="2732" spans="1:23" x14ac:dyDescent="0.25">
      <c r="A2732" t="s">
        <v>79</v>
      </c>
      <c r="B2732" t="s">
        <v>100</v>
      </c>
      <c r="C2732" t="s">
        <v>104</v>
      </c>
      <c r="D2732" t="s">
        <v>28</v>
      </c>
      <c r="E2732" t="s">
        <v>119</v>
      </c>
      <c r="F2732">
        <v>19</v>
      </c>
      <c r="G2732">
        <v>178.46231079101562</v>
      </c>
      <c r="H2732">
        <v>187.41754150390625</v>
      </c>
      <c r="I2732">
        <v>-8.9552278518676758</v>
      </c>
      <c r="J2732">
        <v>-5.0179939717054367E-2</v>
      </c>
      <c r="K2732">
        <v>-14.205714225769043</v>
      </c>
      <c r="L2732">
        <v>-11.103684425354004</v>
      </c>
      <c r="M2732">
        <v>-8.9552278518676758</v>
      </c>
      <c r="N2732">
        <v>-6.8067712783813477</v>
      </c>
      <c r="O2732">
        <v>-3.7047414779663086</v>
      </c>
      <c r="P2732">
        <v>-15.694153785705566</v>
      </c>
      <c r="Q2732">
        <v>-2.216301441192627</v>
      </c>
      <c r="R2732">
        <v>231</v>
      </c>
      <c r="S2732">
        <v>16.785213470458984</v>
      </c>
      <c r="T2732">
        <v>4.0969762802124023</v>
      </c>
      <c r="U2732">
        <v>76.272705078125</v>
      </c>
      <c r="V2732">
        <v>100.40000152587891</v>
      </c>
      <c r="W2732">
        <v>82.775825500488281</v>
      </c>
    </row>
    <row r="2733" spans="1:23" x14ac:dyDescent="0.25">
      <c r="A2733" t="s">
        <v>79</v>
      </c>
      <c r="B2733" t="s">
        <v>100</v>
      </c>
      <c r="C2733" t="s">
        <v>104</v>
      </c>
      <c r="D2733" t="s">
        <v>28</v>
      </c>
      <c r="E2733" t="s">
        <v>119</v>
      </c>
      <c r="F2733">
        <v>20</v>
      </c>
      <c r="G2733">
        <v>175.11175537109375</v>
      </c>
      <c r="H2733">
        <v>186.44845581054687</v>
      </c>
      <c r="I2733">
        <v>-11.336706161499023</v>
      </c>
      <c r="J2733">
        <v>-6.4739838242530823E-2</v>
      </c>
      <c r="K2733">
        <v>-16.921016693115234</v>
      </c>
      <c r="L2733">
        <v>-13.621761322021484</v>
      </c>
      <c r="M2733">
        <v>-11.336706161499023</v>
      </c>
      <c r="N2733">
        <v>-9.0516510009765625</v>
      </c>
      <c r="O2733">
        <v>-5.7523951530456543</v>
      </c>
      <c r="P2733">
        <v>-18.504091262817383</v>
      </c>
      <c r="Q2733">
        <v>-4.1693205833435059</v>
      </c>
      <c r="R2733">
        <v>231</v>
      </c>
      <c r="S2733">
        <v>18.987464904785156</v>
      </c>
      <c r="T2733">
        <v>4.3574609756469727</v>
      </c>
      <c r="U2733">
        <v>76.272705078125</v>
      </c>
      <c r="V2733">
        <v>100.40000152587891</v>
      </c>
      <c r="W2733">
        <v>80.218528747558594</v>
      </c>
    </row>
    <row r="2734" spans="1:23" x14ac:dyDescent="0.25">
      <c r="A2734" t="s">
        <v>79</v>
      </c>
      <c r="B2734" t="s">
        <v>100</v>
      </c>
      <c r="C2734" t="s">
        <v>104</v>
      </c>
      <c r="D2734" t="s">
        <v>28</v>
      </c>
      <c r="E2734" t="s">
        <v>119</v>
      </c>
      <c r="F2734">
        <v>21</v>
      </c>
      <c r="G2734">
        <v>174.56129455566406</v>
      </c>
      <c r="H2734">
        <v>181.78761291503906</v>
      </c>
      <c r="I2734">
        <v>-7.2263107299804687</v>
      </c>
      <c r="J2734">
        <v>-4.1396982967853546E-2</v>
      </c>
      <c r="K2734">
        <v>-11.976103782653809</v>
      </c>
      <c r="L2734">
        <v>-9.1698875427246094</v>
      </c>
      <c r="M2734">
        <v>-7.2263107299804687</v>
      </c>
      <c r="N2734">
        <v>-5.2827339172363281</v>
      </c>
      <c r="O2734">
        <v>-2.476517915725708</v>
      </c>
      <c r="P2734">
        <v>-13.322604179382324</v>
      </c>
      <c r="Q2734">
        <v>-1.1300175189971924</v>
      </c>
      <c r="R2734">
        <v>231</v>
      </c>
      <c r="S2734">
        <v>13.73653507232666</v>
      </c>
      <c r="T2734">
        <v>3.7062830924987793</v>
      </c>
      <c r="U2734">
        <v>76.272705078125</v>
      </c>
      <c r="V2734">
        <v>100.40000152587891</v>
      </c>
      <c r="W2734">
        <v>76.979476928710938</v>
      </c>
    </row>
    <row r="2735" spans="1:23" x14ac:dyDescent="0.25">
      <c r="A2735" t="s">
        <v>79</v>
      </c>
      <c r="B2735" t="s">
        <v>100</v>
      </c>
      <c r="C2735" t="s">
        <v>104</v>
      </c>
      <c r="D2735" t="s">
        <v>28</v>
      </c>
      <c r="E2735" t="s">
        <v>119</v>
      </c>
      <c r="F2735">
        <v>22</v>
      </c>
      <c r="G2735">
        <v>158.83601379394531</v>
      </c>
      <c r="H2735">
        <v>165.20646667480469</v>
      </c>
      <c r="I2735">
        <v>-6.3704490661621094</v>
      </c>
      <c r="J2735">
        <v>-4.0107082575559616E-2</v>
      </c>
      <c r="K2735">
        <v>-10.584700584411621</v>
      </c>
      <c r="L2735">
        <v>-8.0948867797851562</v>
      </c>
      <c r="M2735">
        <v>-6.3704490661621094</v>
      </c>
      <c r="N2735">
        <v>-4.6460113525390625</v>
      </c>
      <c r="O2735">
        <v>-2.1561977863311768</v>
      </c>
      <c r="P2735">
        <v>-11.77938175201416</v>
      </c>
      <c r="Q2735">
        <v>-0.96151602268218994</v>
      </c>
      <c r="R2735">
        <v>231</v>
      </c>
      <c r="S2735">
        <v>10.813559532165527</v>
      </c>
      <c r="T2735">
        <v>3.2883977890014648</v>
      </c>
      <c r="U2735">
        <v>76.272705078125</v>
      </c>
      <c r="V2735">
        <v>100.40000152587891</v>
      </c>
      <c r="W2735">
        <v>74.765953063964844</v>
      </c>
    </row>
    <row r="2736" spans="1:23" x14ac:dyDescent="0.25">
      <c r="A2736" t="s">
        <v>79</v>
      </c>
      <c r="B2736" t="s">
        <v>100</v>
      </c>
      <c r="C2736" t="s">
        <v>104</v>
      </c>
      <c r="D2736" t="s">
        <v>28</v>
      </c>
      <c r="E2736" t="s">
        <v>119</v>
      </c>
      <c r="F2736">
        <v>23</v>
      </c>
      <c r="G2736">
        <v>142.18121337890625</v>
      </c>
      <c r="H2736">
        <v>147.16404724121094</v>
      </c>
      <c r="I2736">
        <v>-4.982820987701416</v>
      </c>
      <c r="J2736">
        <v>-3.50455641746521E-2</v>
      </c>
      <c r="K2736">
        <v>-8.6014032363891602</v>
      </c>
      <c r="L2736">
        <v>-6.4635152816772461</v>
      </c>
      <c r="M2736">
        <v>-4.982820987701416</v>
      </c>
      <c r="N2736">
        <v>-3.5021264553070068</v>
      </c>
      <c r="O2736">
        <v>-1.364238977432251</v>
      </c>
      <c r="P2736">
        <v>-9.6272211074829102</v>
      </c>
      <c r="Q2736">
        <v>-0.33842122554779053</v>
      </c>
      <c r="R2736">
        <v>231</v>
      </c>
      <c r="S2736">
        <v>7.972686767578125</v>
      </c>
      <c r="T2736">
        <v>2.8235945701599121</v>
      </c>
      <c r="U2736">
        <v>76.272705078125</v>
      </c>
      <c r="V2736">
        <v>100.40000152587891</v>
      </c>
      <c r="W2736">
        <v>73.297416687011719</v>
      </c>
    </row>
    <row r="2737" spans="1:23" x14ac:dyDescent="0.25">
      <c r="A2737" t="s">
        <v>79</v>
      </c>
      <c r="B2737" t="s">
        <v>100</v>
      </c>
      <c r="C2737" t="s">
        <v>104</v>
      </c>
      <c r="D2737" t="s">
        <v>28</v>
      </c>
      <c r="E2737" t="s">
        <v>119</v>
      </c>
      <c r="F2737">
        <v>24</v>
      </c>
      <c r="G2737">
        <v>127.09754180908203</v>
      </c>
      <c r="H2737">
        <v>129.54188537597656</v>
      </c>
      <c r="I2737">
        <v>-2.4443364143371582</v>
      </c>
      <c r="J2737">
        <v>-1.9231973215937614E-2</v>
      </c>
      <c r="K2737">
        <v>-5.935488224029541</v>
      </c>
      <c r="L2737">
        <v>-3.8728873729705811</v>
      </c>
      <c r="M2737">
        <v>-2.4443364143371582</v>
      </c>
      <c r="N2737">
        <v>-1.0157854557037354</v>
      </c>
      <c r="O2737">
        <v>1.0468153953552246</v>
      </c>
      <c r="P2737">
        <v>-6.9251813888549805</v>
      </c>
      <c r="Q2737">
        <v>2.036508321762085</v>
      </c>
      <c r="R2737">
        <v>231</v>
      </c>
      <c r="S2737">
        <v>7.4210491180419922</v>
      </c>
      <c r="T2737">
        <v>2.7241601943969727</v>
      </c>
      <c r="U2737">
        <v>76.272705078125</v>
      </c>
      <c r="V2737">
        <v>100.40000152587891</v>
      </c>
      <c r="W2737">
        <v>72.049545288085937</v>
      </c>
    </row>
    <row r="2738" spans="1:23" x14ac:dyDescent="0.25">
      <c r="A2738" t="s">
        <v>79</v>
      </c>
      <c r="B2738" t="s">
        <v>100</v>
      </c>
      <c r="C2738" t="s">
        <v>104</v>
      </c>
      <c r="D2738" t="s">
        <v>28</v>
      </c>
      <c r="E2738" t="s">
        <v>120</v>
      </c>
      <c r="F2738">
        <v>1</v>
      </c>
      <c r="G2738">
        <v>133.50140380859375</v>
      </c>
      <c r="H2738">
        <v>129.02122497558594</v>
      </c>
      <c r="I2738">
        <v>4.4801678657531738</v>
      </c>
      <c r="J2738">
        <v>3.3558957278728485E-2</v>
      </c>
      <c r="K2738">
        <v>-0.61016124486923218</v>
      </c>
      <c r="L2738">
        <v>2.3972463607788086</v>
      </c>
      <c r="M2738">
        <v>4.4801678657531738</v>
      </c>
      <c r="N2738">
        <v>6.5630893707275391</v>
      </c>
      <c r="O2738">
        <v>9.5704965591430664</v>
      </c>
      <c r="P2738">
        <v>-2.0531988143920898</v>
      </c>
      <c r="Q2738">
        <v>11.013534545898438</v>
      </c>
      <c r="R2738">
        <v>233</v>
      </c>
      <c r="S2738">
        <v>15.776822090148926</v>
      </c>
      <c r="T2738">
        <v>3.9720048904418945</v>
      </c>
      <c r="U2738">
        <v>85.966957092285156</v>
      </c>
      <c r="V2738">
        <v>102.49407196044922</v>
      </c>
      <c r="W2738">
        <v>81.55511474609375</v>
      </c>
    </row>
    <row r="2739" spans="1:23" x14ac:dyDescent="0.25">
      <c r="A2739" t="s">
        <v>79</v>
      </c>
      <c r="B2739" t="s">
        <v>100</v>
      </c>
      <c r="C2739" t="s">
        <v>104</v>
      </c>
      <c r="D2739" t="s">
        <v>28</v>
      </c>
      <c r="E2739" t="s">
        <v>120</v>
      </c>
      <c r="F2739">
        <v>2</v>
      </c>
      <c r="G2739">
        <v>129.18911743164062</v>
      </c>
      <c r="H2739">
        <v>123.77925872802734</v>
      </c>
      <c r="I2739">
        <v>5.4098634719848633</v>
      </c>
      <c r="J2739">
        <v>4.1875533759593964E-2</v>
      </c>
      <c r="K2739">
        <v>0.14414504170417786</v>
      </c>
      <c r="L2739">
        <v>3.2551741600036621</v>
      </c>
      <c r="M2739">
        <v>5.4098634719848633</v>
      </c>
      <c r="N2739">
        <v>7.5645527839660645</v>
      </c>
      <c r="O2739">
        <v>10.675581932067871</v>
      </c>
      <c r="P2739">
        <v>-1.3486130237579346</v>
      </c>
      <c r="Q2739">
        <v>12.168339729309082</v>
      </c>
      <c r="R2739">
        <v>233</v>
      </c>
      <c r="S2739">
        <v>16.882745742797852</v>
      </c>
      <c r="T2739">
        <v>4.1088619232177734</v>
      </c>
      <c r="U2739">
        <v>85.966957092285156</v>
      </c>
      <c r="V2739">
        <v>102.49407196044922</v>
      </c>
      <c r="W2739">
        <v>80.538589477539062</v>
      </c>
    </row>
    <row r="2740" spans="1:23" x14ac:dyDescent="0.25">
      <c r="A2740" t="s">
        <v>79</v>
      </c>
      <c r="B2740" t="s">
        <v>100</v>
      </c>
      <c r="C2740" t="s">
        <v>104</v>
      </c>
      <c r="D2740" t="s">
        <v>28</v>
      </c>
      <c r="E2740" t="s">
        <v>120</v>
      </c>
      <c r="F2740">
        <v>3</v>
      </c>
      <c r="G2740">
        <v>128.55055236816406</v>
      </c>
      <c r="H2740">
        <v>121.30904388427734</v>
      </c>
      <c r="I2740">
        <v>7.2415108680725098</v>
      </c>
      <c r="J2740">
        <v>5.633201077580452E-2</v>
      </c>
      <c r="K2740">
        <v>1.4167873859405518</v>
      </c>
      <c r="L2740">
        <v>4.8580813407897949</v>
      </c>
      <c r="M2740">
        <v>7.2415108680725098</v>
      </c>
      <c r="N2740">
        <v>9.6249408721923828</v>
      </c>
      <c r="O2740">
        <v>13.066234588623047</v>
      </c>
      <c r="P2740">
        <v>-0.23444075882434845</v>
      </c>
      <c r="Q2740">
        <v>14.717462539672852</v>
      </c>
      <c r="R2740">
        <v>233</v>
      </c>
      <c r="S2740">
        <v>20.65753173828125</v>
      </c>
      <c r="T2740">
        <v>4.5450558662414551</v>
      </c>
      <c r="U2740">
        <v>85.966957092285156</v>
      </c>
      <c r="V2740">
        <v>102.49407196044922</v>
      </c>
      <c r="W2740">
        <v>79.916748046875</v>
      </c>
    </row>
    <row r="2741" spans="1:23" x14ac:dyDescent="0.25">
      <c r="A2741" t="s">
        <v>79</v>
      </c>
      <c r="B2741" t="s">
        <v>100</v>
      </c>
      <c r="C2741" t="s">
        <v>104</v>
      </c>
      <c r="D2741" t="s">
        <v>28</v>
      </c>
      <c r="E2741" t="s">
        <v>120</v>
      </c>
      <c r="F2741">
        <v>4</v>
      </c>
      <c r="G2741">
        <v>132.74028015136719</v>
      </c>
      <c r="H2741">
        <v>126.49884796142578</v>
      </c>
      <c r="I2741">
        <v>6.2414379119873047</v>
      </c>
      <c r="J2741">
        <v>4.7019924968481064E-2</v>
      </c>
      <c r="K2741">
        <v>0.88720166683197021</v>
      </c>
      <c r="L2741">
        <v>4.0505280494689941</v>
      </c>
      <c r="M2741">
        <v>6.2414379119873047</v>
      </c>
      <c r="N2741">
        <v>8.4323482513427734</v>
      </c>
      <c r="O2741">
        <v>11.595674514770508</v>
      </c>
      <c r="P2741">
        <v>-0.63064992427825928</v>
      </c>
      <c r="Q2741">
        <v>13.113525390625</v>
      </c>
      <c r="R2741">
        <v>233</v>
      </c>
      <c r="S2741">
        <v>17.455123901367188</v>
      </c>
      <c r="T2741">
        <v>4.1779327392578125</v>
      </c>
      <c r="U2741">
        <v>85.966957092285156</v>
      </c>
      <c r="V2741">
        <v>102.49407196044922</v>
      </c>
      <c r="W2741">
        <v>79.025886535644531</v>
      </c>
    </row>
    <row r="2742" spans="1:23" x14ac:dyDescent="0.25">
      <c r="A2742" t="s">
        <v>79</v>
      </c>
      <c r="B2742" t="s">
        <v>100</v>
      </c>
      <c r="C2742" t="s">
        <v>104</v>
      </c>
      <c r="D2742" t="s">
        <v>28</v>
      </c>
      <c r="E2742" t="s">
        <v>120</v>
      </c>
      <c r="F2742">
        <v>5</v>
      </c>
      <c r="G2742">
        <v>140.51554870605469</v>
      </c>
      <c r="H2742">
        <v>132.41374206542969</v>
      </c>
      <c r="I2742">
        <v>8.1017980575561523</v>
      </c>
      <c r="J2742">
        <v>5.7657662779092789E-2</v>
      </c>
      <c r="K2742">
        <v>2.5134263038635254</v>
      </c>
      <c r="L2742">
        <v>5.8150815963745117</v>
      </c>
      <c r="M2742">
        <v>8.1017980575561523</v>
      </c>
      <c r="N2742">
        <v>10.388514518737793</v>
      </c>
      <c r="O2742">
        <v>13.690169334411621</v>
      </c>
      <c r="P2742">
        <v>0.92920070886611938</v>
      </c>
      <c r="Q2742">
        <v>15.274394989013672</v>
      </c>
      <c r="R2742">
        <v>233</v>
      </c>
      <c r="S2742">
        <v>19.015090942382813</v>
      </c>
      <c r="T2742">
        <v>4.3606295585632324</v>
      </c>
      <c r="U2742">
        <v>85.966957092285156</v>
      </c>
      <c r="V2742">
        <v>102.49407196044922</v>
      </c>
      <c r="W2742">
        <v>78.54962158203125</v>
      </c>
    </row>
    <row r="2743" spans="1:23" x14ac:dyDescent="0.25">
      <c r="A2743" t="s">
        <v>79</v>
      </c>
      <c r="B2743" t="s">
        <v>100</v>
      </c>
      <c r="C2743" t="s">
        <v>104</v>
      </c>
      <c r="D2743" t="s">
        <v>28</v>
      </c>
      <c r="E2743" t="s">
        <v>120</v>
      </c>
      <c r="F2743">
        <v>6</v>
      </c>
      <c r="G2743">
        <v>154.63566589355469</v>
      </c>
      <c r="H2743">
        <v>147.65377807617187</v>
      </c>
      <c r="I2743">
        <v>6.9818840026855469</v>
      </c>
      <c r="J2743">
        <v>4.5150540769100189E-2</v>
      </c>
      <c r="K2743">
        <v>1.3437719345092773</v>
      </c>
      <c r="L2743">
        <v>4.6748142242431641</v>
      </c>
      <c r="M2743">
        <v>6.9818840026855469</v>
      </c>
      <c r="N2743">
        <v>9.2889537811279297</v>
      </c>
      <c r="O2743">
        <v>12.619996070861816</v>
      </c>
      <c r="P2743">
        <v>-0.25455445051193237</v>
      </c>
      <c r="Q2743">
        <v>14.21832275390625</v>
      </c>
      <c r="R2743">
        <v>233</v>
      </c>
      <c r="S2743">
        <v>19.355093002319336</v>
      </c>
      <c r="T2743">
        <v>4.399442195892334</v>
      </c>
      <c r="U2743">
        <v>85.966957092285156</v>
      </c>
      <c r="V2743">
        <v>102.49407196044922</v>
      </c>
      <c r="W2743">
        <v>78.163978576660156</v>
      </c>
    </row>
    <row r="2744" spans="1:23" x14ac:dyDescent="0.25">
      <c r="A2744" t="s">
        <v>79</v>
      </c>
      <c r="B2744" t="s">
        <v>100</v>
      </c>
      <c r="C2744" t="s">
        <v>104</v>
      </c>
      <c r="D2744" t="s">
        <v>28</v>
      </c>
      <c r="E2744" t="s">
        <v>120</v>
      </c>
      <c r="F2744">
        <v>7</v>
      </c>
      <c r="G2744">
        <v>169.99360656738281</v>
      </c>
      <c r="H2744">
        <v>165.10466003417969</v>
      </c>
      <c r="I2744">
        <v>4.8889446258544922</v>
      </c>
      <c r="J2744">
        <v>2.8759580105543137E-2</v>
      </c>
      <c r="K2744">
        <v>-0.37935811281204224</v>
      </c>
      <c r="L2744">
        <v>2.7331979274749756</v>
      </c>
      <c r="M2744">
        <v>4.8889446258544922</v>
      </c>
      <c r="N2744">
        <v>7.0446915626525879</v>
      </c>
      <c r="O2744">
        <v>10.157247543334961</v>
      </c>
      <c r="P2744">
        <v>-1.8728487491607666</v>
      </c>
      <c r="Q2744">
        <v>11.650737762451172</v>
      </c>
      <c r="R2744">
        <v>233</v>
      </c>
      <c r="S2744">
        <v>16.899322509765625</v>
      </c>
      <c r="T2744">
        <v>4.1108784675598145</v>
      </c>
      <c r="U2744">
        <v>85.966957092285156</v>
      </c>
      <c r="V2744">
        <v>102.49407196044922</v>
      </c>
      <c r="W2744">
        <v>77.885887145996094</v>
      </c>
    </row>
    <row r="2745" spans="1:23" x14ac:dyDescent="0.25">
      <c r="A2745" t="s">
        <v>79</v>
      </c>
      <c r="B2745" t="s">
        <v>100</v>
      </c>
      <c r="C2745" t="s">
        <v>104</v>
      </c>
      <c r="D2745" t="s">
        <v>28</v>
      </c>
      <c r="E2745" t="s">
        <v>120</v>
      </c>
      <c r="F2745">
        <v>8</v>
      </c>
      <c r="G2745">
        <v>184.92678833007813</v>
      </c>
      <c r="H2745">
        <v>178.34022521972656</v>
      </c>
      <c r="I2745">
        <v>6.5865654945373535</v>
      </c>
      <c r="J2745">
        <v>3.5617150366306305E-2</v>
      </c>
      <c r="K2745">
        <v>-0.36016517877578735</v>
      </c>
      <c r="L2745">
        <v>3.7440195083618164</v>
      </c>
      <c r="M2745">
        <v>6.5865654945373535</v>
      </c>
      <c r="N2745">
        <v>9.4291114807128906</v>
      </c>
      <c r="O2745">
        <v>13.533296585083008</v>
      </c>
      <c r="P2745">
        <v>-2.3294668197631836</v>
      </c>
      <c r="Q2745">
        <v>15.502597808837891</v>
      </c>
      <c r="R2745">
        <v>233</v>
      </c>
      <c r="S2745">
        <v>29.382501602172852</v>
      </c>
      <c r="T2745">
        <v>5.420562744140625</v>
      </c>
      <c r="U2745">
        <v>85.966957092285156</v>
      </c>
      <c r="V2745">
        <v>102.49407196044922</v>
      </c>
      <c r="W2745">
        <v>77.708152770996094</v>
      </c>
    </row>
    <row r="2746" spans="1:23" x14ac:dyDescent="0.25">
      <c r="A2746" t="s">
        <v>79</v>
      </c>
      <c r="B2746" t="s">
        <v>100</v>
      </c>
      <c r="C2746" t="s">
        <v>104</v>
      </c>
      <c r="D2746" t="s">
        <v>28</v>
      </c>
      <c r="E2746" t="s">
        <v>120</v>
      </c>
      <c r="F2746">
        <v>9</v>
      </c>
      <c r="G2746">
        <v>201.7576904296875</v>
      </c>
      <c r="H2746">
        <v>194.15611267089844</v>
      </c>
      <c r="I2746">
        <v>7.6015706062316895</v>
      </c>
      <c r="J2746">
        <v>3.7676732987165451E-2</v>
      </c>
      <c r="K2746">
        <v>-0.22465686500072479</v>
      </c>
      <c r="L2746">
        <v>4.399141788482666</v>
      </c>
      <c r="M2746">
        <v>7.6015706062316895</v>
      </c>
      <c r="N2746">
        <v>10.803999900817871</v>
      </c>
      <c r="O2746">
        <v>15.427798271179199</v>
      </c>
      <c r="P2746">
        <v>-2.4432835578918457</v>
      </c>
      <c r="Q2746">
        <v>17.646425247192383</v>
      </c>
      <c r="R2746">
        <v>233</v>
      </c>
      <c r="S2746">
        <v>37.293468475341797</v>
      </c>
      <c r="T2746">
        <v>6.1068377494812012</v>
      </c>
      <c r="U2746">
        <v>85.966957092285156</v>
      </c>
      <c r="V2746">
        <v>102.49407196044922</v>
      </c>
      <c r="W2746">
        <v>79.91802978515625</v>
      </c>
    </row>
    <row r="2747" spans="1:23" x14ac:dyDescent="0.25">
      <c r="A2747" t="s">
        <v>79</v>
      </c>
      <c r="B2747" t="s">
        <v>100</v>
      </c>
      <c r="C2747" t="s">
        <v>104</v>
      </c>
      <c r="D2747" t="s">
        <v>28</v>
      </c>
      <c r="E2747" t="s">
        <v>120</v>
      </c>
      <c r="F2747">
        <v>10</v>
      </c>
      <c r="G2747">
        <v>213.38880920410156</v>
      </c>
      <c r="H2747">
        <v>208.26493835449219</v>
      </c>
      <c r="I2747">
        <v>5.1238808631896973</v>
      </c>
      <c r="J2747">
        <v>2.4011947214603424E-2</v>
      </c>
      <c r="K2747">
        <v>-3.9789111614227295</v>
      </c>
      <c r="L2747">
        <v>1.3990921974182129</v>
      </c>
      <c r="M2747">
        <v>5.1238808631896973</v>
      </c>
      <c r="N2747">
        <v>8.8486700057983398</v>
      </c>
      <c r="O2747">
        <v>14.226673126220703</v>
      </c>
      <c r="P2747">
        <v>-6.5594263076782227</v>
      </c>
      <c r="Q2747">
        <v>16.807188034057617</v>
      </c>
      <c r="R2747">
        <v>233</v>
      </c>
      <c r="S2747">
        <v>50.45184326171875</v>
      </c>
      <c r="T2747">
        <v>7.1029462814331055</v>
      </c>
      <c r="U2747">
        <v>85.966957092285156</v>
      </c>
      <c r="V2747">
        <v>102.49407196044922</v>
      </c>
      <c r="W2747">
        <v>84.382438659667969</v>
      </c>
    </row>
    <row r="2748" spans="1:23" x14ac:dyDescent="0.25">
      <c r="A2748" t="s">
        <v>79</v>
      </c>
      <c r="B2748" t="s">
        <v>100</v>
      </c>
      <c r="C2748" t="s">
        <v>104</v>
      </c>
      <c r="D2748" t="s">
        <v>28</v>
      </c>
      <c r="E2748" t="s">
        <v>120</v>
      </c>
      <c r="F2748">
        <v>11</v>
      </c>
      <c r="G2748">
        <v>223.90219116210937</v>
      </c>
      <c r="H2748">
        <v>218.26844787597656</v>
      </c>
      <c r="I2748">
        <v>5.6337532997131348</v>
      </c>
      <c r="J2748">
        <v>2.516167052090168E-2</v>
      </c>
      <c r="K2748">
        <v>-4.7045860290527344</v>
      </c>
      <c r="L2748">
        <v>1.4033886194229126</v>
      </c>
      <c r="M2748">
        <v>5.6337532997131348</v>
      </c>
      <c r="N2748">
        <v>9.8641176223754883</v>
      </c>
      <c r="O2748">
        <v>15.972092628479004</v>
      </c>
      <c r="P2748">
        <v>-7.6353616714477539</v>
      </c>
      <c r="Q2748">
        <v>18.902868270874023</v>
      </c>
      <c r="R2748">
        <v>233</v>
      </c>
      <c r="S2748">
        <v>65.077285766601563</v>
      </c>
      <c r="T2748">
        <v>8.0670490264892578</v>
      </c>
      <c r="U2748">
        <v>85.966957092285156</v>
      </c>
      <c r="V2748">
        <v>102.49407196044922</v>
      </c>
      <c r="W2748">
        <v>89.532814025878906</v>
      </c>
    </row>
    <row r="2749" spans="1:23" x14ac:dyDescent="0.25">
      <c r="A2749" t="s">
        <v>79</v>
      </c>
      <c r="B2749" t="s">
        <v>100</v>
      </c>
      <c r="C2749" t="s">
        <v>104</v>
      </c>
      <c r="D2749" t="s">
        <v>28</v>
      </c>
      <c r="E2749" t="s">
        <v>120</v>
      </c>
      <c r="F2749">
        <v>12</v>
      </c>
      <c r="G2749">
        <v>230.21119689941406</v>
      </c>
      <c r="H2749">
        <v>224.82182312011719</v>
      </c>
      <c r="I2749">
        <v>5.389376163482666</v>
      </c>
      <c r="J2749">
        <v>2.3410573601722717E-2</v>
      </c>
      <c r="K2749">
        <v>-4.9645347595214844</v>
      </c>
      <c r="L2749">
        <v>1.152639627456665</v>
      </c>
      <c r="M2749">
        <v>5.389376163482666</v>
      </c>
      <c r="N2749">
        <v>9.6261129379272461</v>
      </c>
      <c r="O2749">
        <v>15.743287086486816</v>
      </c>
      <c r="P2749">
        <v>-7.8997249603271484</v>
      </c>
      <c r="Q2749">
        <v>18.678476333618164</v>
      </c>
      <c r="R2749">
        <v>233</v>
      </c>
      <c r="S2749">
        <v>65.273468017578125</v>
      </c>
      <c r="T2749">
        <v>8.0791997909545898</v>
      </c>
      <c r="U2749">
        <v>85.966957092285156</v>
      </c>
      <c r="V2749">
        <v>102.49407196044922</v>
      </c>
      <c r="W2749">
        <v>93.211463928222656</v>
      </c>
    </row>
    <row r="2750" spans="1:23" x14ac:dyDescent="0.25">
      <c r="A2750" t="s">
        <v>79</v>
      </c>
      <c r="B2750" t="s">
        <v>100</v>
      </c>
      <c r="C2750" t="s">
        <v>104</v>
      </c>
      <c r="D2750" t="s">
        <v>28</v>
      </c>
      <c r="E2750" t="s">
        <v>120</v>
      </c>
      <c r="F2750">
        <v>13</v>
      </c>
      <c r="G2750">
        <v>232.21142578125</v>
      </c>
      <c r="H2750">
        <v>231.11863708496094</v>
      </c>
      <c r="I2750">
        <v>1.0927925109863281</v>
      </c>
      <c r="J2750">
        <v>4.7060237266123295E-3</v>
      </c>
      <c r="K2750">
        <v>-9.1782741546630859</v>
      </c>
      <c r="L2750">
        <v>-3.1100447177886963</v>
      </c>
      <c r="M2750">
        <v>1.0927925109863281</v>
      </c>
      <c r="N2750">
        <v>5.2956299781799316</v>
      </c>
      <c r="O2750">
        <v>11.363859176635742</v>
      </c>
      <c r="P2750">
        <v>-12.08997917175293</v>
      </c>
      <c r="Q2750">
        <v>14.275564193725586</v>
      </c>
      <c r="R2750">
        <v>233</v>
      </c>
      <c r="S2750">
        <v>64.233100891113281</v>
      </c>
      <c r="T2750">
        <v>8.0145559310913086</v>
      </c>
      <c r="U2750">
        <v>85.966957092285156</v>
      </c>
      <c r="V2750">
        <v>102.49407196044922</v>
      </c>
      <c r="W2750">
        <v>95.418243408203125</v>
      </c>
    </row>
    <row r="2751" spans="1:23" x14ac:dyDescent="0.25">
      <c r="A2751" t="s">
        <v>79</v>
      </c>
      <c r="B2751" t="s">
        <v>100</v>
      </c>
      <c r="C2751" t="s">
        <v>104</v>
      </c>
      <c r="D2751" t="s">
        <v>28</v>
      </c>
      <c r="E2751" t="s">
        <v>120</v>
      </c>
      <c r="F2751">
        <v>14</v>
      </c>
      <c r="G2751">
        <v>232.77095031738281</v>
      </c>
      <c r="H2751">
        <v>231.59532165527344</v>
      </c>
      <c r="I2751">
        <v>1.1756254434585571</v>
      </c>
      <c r="J2751">
        <v>5.0505679100751877E-3</v>
      </c>
      <c r="K2751">
        <v>-8.8342370986938477</v>
      </c>
      <c r="L2751">
        <v>-2.9203293323516846</v>
      </c>
      <c r="M2751">
        <v>1.1756254434585571</v>
      </c>
      <c r="N2751">
        <v>5.2715802192687988</v>
      </c>
      <c r="O2751">
        <v>11.185488700866699</v>
      </c>
      <c r="P2751">
        <v>-11.671895027160645</v>
      </c>
      <c r="Q2751">
        <v>14.02314567565918</v>
      </c>
      <c r="R2751">
        <v>233</v>
      </c>
      <c r="S2751">
        <v>61.007625579833984</v>
      </c>
      <c r="T2751">
        <v>7.8107376098632812</v>
      </c>
      <c r="U2751">
        <v>85.966957092285156</v>
      </c>
      <c r="V2751">
        <v>102.49407196044922</v>
      </c>
      <c r="W2751">
        <v>96.863189697265625</v>
      </c>
    </row>
    <row r="2752" spans="1:23" x14ac:dyDescent="0.25">
      <c r="A2752" t="s">
        <v>79</v>
      </c>
      <c r="B2752" t="s">
        <v>100</v>
      </c>
      <c r="C2752" t="s">
        <v>104</v>
      </c>
      <c r="D2752" t="s">
        <v>28</v>
      </c>
      <c r="E2752" t="s">
        <v>120</v>
      </c>
      <c r="F2752">
        <v>15</v>
      </c>
      <c r="G2752">
        <v>230.22999572753906</v>
      </c>
      <c r="H2752">
        <v>223.45439147949219</v>
      </c>
      <c r="I2752">
        <v>6.7755894660949707</v>
      </c>
      <c r="J2752">
        <v>2.9429655522108078E-2</v>
      </c>
      <c r="K2752">
        <v>-3.231250524520874</v>
      </c>
      <c r="L2752">
        <v>2.6808717250823975</v>
      </c>
      <c r="M2752">
        <v>6.7755894660949707</v>
      </c>
      <c r="N2752">
        <v>10.870306968688965</v>
      </c>
      <c r="O2752">
        <v>16.782428741455078</v>
      </c>
      <c r="P2752">
        <v>-6.0680503845214844</v>
      </c>
      <c r="Q2752">
        <v>19.619230270385742</v>
      </c>
      <c r="R2752">
        <v>233</v>
      </c>
      <c r="S2752">
        <v>60.970775604248047</v>
      </c>
      <c r="T2752">
        <v>7.8083786964416504</v>
      </c>
      <c r="U2752">
        <v>85.966957092285156</v>
      </c>
      <c r="V2752">
        <v>102.49407196044922</v>
      </c>
      <c r="W2752">
        <v>97.115165710449219</v>
      </c>
    </row>
    <row r="2753" spans="1:23" x14ac:dyDescent="0.25">
      <c r="A2753" t="s">
        <v>79</v>
      </c>
      <c r="B2753" t="s">
        <v>100</v>
      </c>
      <c r="C2753" t="s">
        <v>104</v>
      </c>
      <c r="D2753" t="s">
        <v>28</v>
      </c>
      <c r="E2753" t="s">
        <v>120</v>
      </c>
      <c r="F2753">
        <v>16</v>
      </c>
      <c r="G2753">
        <v>225.16061401367187</v>
      </c>
      <c r="H2753">
        <v>215.61541748046875</v>
      </c>
      <c r="I2753">
        <v>9.5452003479003906</v>
      </c>
      <c r="J2753">
        <v>4.2392849922180176E-2</v>
      </c>
      <c r="K2753">
        <v>-0.68661290407180786</v>
      </c>
      <c r="L2753">
        <v>5.3584251403808594</v>
      </c>
      <c r="M2753">
        <v>9.5452003479003906</v>
      </c>
      <c r="N2753">
        <v>13.731975555419922</v>
      </c>
      <c r="O2753">
        <v>19.777013778686523</v>
      </c>
      <c r="P2753">
        <v>-3.5871896743774414</v>
      </c>
      <c r="Q2753">
        <v>22.677591323852539</v>
      </c>
      <c r="R2753">
        <v>233</v>
      </c>
      <c r="S2753">
        <v>63.743076324462891</v>
      </c>
      <c r="T2753">
        <v>7.9839262962341309</v>
      </c>
      <c r="U2753">
        <v>85.966957092285156</v>
      </c>
      <c r="V2753">
        <v>102.49407196044922</v>
      </c>
      <c r="W2753">
        <v>94.700424194335938</v>
      </c>
    </row>
    <row r="2754" spans="1:23" x14ac:dyDescent="0.25">
      <c r="A2754" t="s">
        <v>79</v>
      </c>
      <c r="B2754" t="s">
        <v>100</v>
      </c>
      <c r="C2754" t="s">
        <v>104</v>
      </c>
      <c r="D2754" t="s">
        <v>28</v>
      </c>
      <c r="E2754" t="s">
        <v>120</v>
      </c>
      <c r="F2754">
        <v>17</v>
      </c>
      <c r="G2754">
        <v>214.01225280761719</v>
      </c>
      <c r="H2754">
        <v>206.89311218261719</v>
      </c>
      <c r="I2754">
        <v>7.1191368103027344</v>
      </c>
      <c r="J2754">
        <v>3.3265091478824615E-2</v>
      </c>
      <c r="K2754">
        <v>-2.8367400169372559</v>
      </c>
      <c r="L2754">
        <v>3.0452728271484375</v>
      </c>
      <c r="M2754">
        <v>7.1191368103027344</v>
      </c>
      <c r="N2754">
        <v>11.193000793457031</v>
      </c>
      <c r="O2754">
        <v>17.075014114379883</v>
      </c>
      <c r="P2754">
        <v>-5.6590924263000488</v>
      </c>
      <c r="Q2754">
        <v>19.897365570068359</v>
      </c>
      <c r="R2754">
        <v>233</v>
      </c>
      <c r="S2754">
        <v>60.351333618164063</v>
      </c>
      <c r="T2754">
        <v>7.7686119079589844</v>
      </c>
      <c r="U2754">
        <v>85.966957092285156</v>
      </c>
      <c r="V2754">
        <v>102.49407196044922</v>
      </c>
      <c r="W2754">
        <v>90.841354370117188</v>
      </c>
    </row>
    <row r="2755" spans="1:23" x14ac:dyDescent="0.25">
      <c r="A2755" t="s">
        <v>79</v>
      </c>
      <c r="B2755" t="s">
        <v>100</v>
      </c>
      <c r="C2755" t="s">
        <v>104</v>
      </c>
      <c r="D2755" t="s">
        <v>28</v>
      </c>
      <c r="E2755" t="s">
        <v>120</v>
      </c>
      <c r="F2755">
        <v>18</v>
      </c>
      <c r="G2755">
        <v>207.00851440429687</v>
      </c>
      <c r="H2755">
        <v>202.26417541503906</v>
      </c>
      <c r="I2755">
        <v>4.744351863861084</v>
      </c>
      <c r="J2755">
        <v>2.2918632254004478E-2</v>
      </c>
      <c r="K2755">
        <v>-4.4057855606079102</v>
      </c>
      <c r="L2755">
        <v>1.0001897811889648</v>
      </c>
      <c r="M2755">
        <v>4.744351863861084</v>
      </c>
      <c r="N2755">
        <v>8.4885139465332031</v>
      </c>
      <c r="O2755">
        <v>13.894489288330078</v>
      </c>
      <c r="P2755">
        <v>-6.9997224807739258</v>
      </c>
      <c r="Q2755">
        <v>16.488426208496094</v>
      </c>
      <c r="R2755">
        <v>233</v>
      </c>
      <c r="S2755">
        <v>50.978031158447266</v>
      </c>
      <c r="T2755">
        <v>7.139890193939209</v>
      </c>
      <c r="U2755">
        <v>85.966957092285156</v>
      </c>
      <c r="V2755">
        <v>102.49407196044922</v>
      </c>
      <c r="W2755">
        <v>87.768074035644531</v>
      </c>
    </row>
    <row r="2756" spans="1:23" x14ac:dyDescent="0.25">
      <c r="A2756" t="s">
        <v>79</v>
      </c>
      <c r="B2756" t="s">
        <v>100</v>
      </c>
      <c r="C2756" t="s">
        <v>104</v>
      </c>
      <c r="D2756" t="s">
        <v>28</v>
      </c>
      <c r="E2756" t="s">
        <v>120</v>
      </c>
      <c r="F2756">
        <v>19</v>
      </c>
      <c r="G2756">
        <v>206.93354797363281</v>
      </c>
      <c r="H2756">
        <v>199.40158081054687</v>
      </c>
      <c r="I2756">
        <v>7.5319509506225586</v>
      </c>
      <c r="J2756">
        <v>3.6397922784090042E-2</v>
      </c>
      <c r="K2756">
        <v>-1.6613368988037109</v>
      </c>
      <c r="L2756">
        <v>3.7701320648193359</v>
      </c>
      <c r="M2756">
        <v>7.5319509506225586</v>
      </c>
      <c r="N2756">
        <v>11.293769836425781</v>
      </c>
      <c r="O2756">
        <v>16.725238800048828</v>
      </c>
      <c r="P2756">
        <v>-4.2675061225891113</v>
      </c>
      <c r="Q2756">
        <v>19.33140754699707</v>
      </c>
      <c r="R2756">
        <v>233</v>
      </c>
      <c r="S2756">
        <v>51.459968566894531</v>
      </c>
      <c r="T2756">
        <v>7.173560619354248</v>
      </c>
      <c r="U2756">
        <v>85.966957092285156</v>
      </c>
      <c r="V2756">
        <v>102.49407196044922</v>
      </c>
      <c r="W2756">
        <v>88.350433349609375</v>
      </c>
    </row>
    <row r="2757" spans="1:23" x14ac:dyDescent="0.25">
      <c r="A2757" t="s">
        <v>79</v>
      </c>
      <c r="B2757" t="s">
        <v>100</v>
      </c>
      <c r="C2757" t="s">
        <v>104</v>
      </c>
      <c r="D2757" t="s">
        <v>28</v>
      </c>
      <c r="E2757" t="s">
        <v>120</v>
      </c>
      <c r="F2757">
        <v>20</v>
      </c>
      <c r="G2757">
        <v>213.99418640136719</v>
      </c>
      <c r="H2757">
        <v>204.11692810058594</v>
      </c>
      <c r="I2757">
        <v>9.8772640228271484</v>
      </c>
      <c r="J2757">
        <v>4.6156693249940872E-2</v>
      </c>
      <c r="K2757">
        <v>0.61235135793685913</v>
      </c>
      <c r="L2757">
        <v>6.0861368179321289</v>
      </c>
      <c r="M2757">
        <v>9.8772640228271484</v>
      </c>
      <c r="N2757">
        <v>13.668391227722168</v>
      </c>
      <c r="O2757">
        <v>19.142177581787109</v>
      </c>
      <c r="P2757">
        <v>-2.0141227245330811</v>
      </c>
      <c r="Q2757">
        <v>21.768650054931641</v>
      </c>
      <c r="R2757">
        <v>233</v>
      </c>
      <c r="S2757">
        <v>52.264942169189453</v>
      </c>
      <c r="T2757">
        <v>7.2294497489929199</v>
      </c>
      <c r="U2757">
        <v>85.966957092285156</v>
      </c>
      <c r="V2757">
        <v>102.49407196044922</v>
      </c>
      <c r="W2757">
        <v>88.901283264160156</v>
      </c>
    </row>
    <row r="2758" spans="1:23" x14ac:dyDescent="0.25">
      <c r="A2758" t="s">
        <v>79</v>
      </c>
      <c r="B2758" t="s">
        <v>100</v>
      </c>
      <c r="C2758" t="s">
        <v>104</v>
      </c>
      <c r="D2758" t="s">
        <v>28</v>
      </c>
      <c r="E2758" t="s">
        <v>120</v>
      </c>
      <c r="F2758">
        <v>21</v>
      </c>
      <c r="G2758">
        <v>201.31971740722656</v>
      </c>
      <c r="H2758">
        <v>190.04605102539062</v>
      </c>
      <c r="I2758">
        <v>11.273673057556152</v>
      </c>
      <c r="J2758">
        <v>5.5998850613832474E-2</v>
      </c>
      <c r="K2758">
        <v>2.6229763031005859</v>
      </c>
      <c r="L2758">
        <v>7.7338781356811523</v>
      </c>
      <c r="M2758">
        <v>11.273673057556152</v>
      </c>
      <c r="N2758">
        <v>14.813467979431152</v>
      </c>
      <c r="O2758">
        <v>19.924369812011719</v>
      </c>
      <c r="P2758">
        <v>0.1706240177154541</v>
      </c>
      <c r="Q2758">
        <v>22.37672233581543</v>
      </c>
      <c r="R2758">
        <v>233</v>
      </c>
      <c r="S2758">
        <v>45.564853668212891</v>
      </c>
      <c r="T2758">
        <v>6.7501745223999023</v>
      </c>
      <c r="U2758">
        <v>85.966957092285156</v>
      </c>
      <c r="V2758">
        <v>102.49407196044922</v>
      </c>
      <c r="W2758">
        <v>88.084854125976563</v>
      </c>
    </row>
    <row r="2759" spans="1:23" x14ac:dyDescent="0.25">
      <c r="A2759" t="s">
        <v>79</v>
      </c>
      <c r="B2759" t="s">
        <v>100</v>
      </c>
      <c r="C2759" t="s">
        <v>104</v>
      </c>
      <c r="D2759" t="s">
        <v>28</v>
      </c>
      <c r="E2759" t="s">
        <v>120</v>
      </c>
      <c r="F2759">
        <v>22</v>
      </c>
      <c r="G2759">
        <v>179.72822570800781</v>
      </c>
      <c r="H2759">
        <v>167.37924194335938</v>
      </c>
      <c r="I2759">
        <v>12.348998069763184</v>
      </c>
      <c r="J2759">
        <v>6.8709284067153931E-2</v>
      </c>
      <c r="K2759">
        <v>5.3415474891662598</v>
      </c>
      <c r="L2759">
        <v>9.4816064834594727</v>
      </c>
      <c r="M2759">
        <v>12.348998069763184</v>
      </c>
      <c r="N2759">
        <v>15.216389656066895</v>
      </c>
      <c r="O2759">
        <v>19.356449127197266</v>
      </c>
      <c r="P2759">
        <v>3.3550326824188232</v>
      </c>
      <c r="Q2759">
        <v>21.342964172363281</v>
      </c>
      <c r="R2759">
        <v>233</v>
      </c>
      <c r="S2759">
        <v>29.898395538330078</v>
      </c>
      <c r="T2759">
        <v>5.4679427146911621</v>
      </c>
      <c r="U2759">
        <v>85.966957092285156</v>
      </c>
      <c r="V2759">
        <v>102.49407196044922</v>
      </c>
      <c r="W2759">
        <v>85.699859619140625</v>
      </c>
    </row>
    <row r="2760" spans="1:23" x14ac:dyDescent="0.25">
      <c r="A2760" t="s">
        <v>79</v>
      </c>
      <c r="B2760" t="s">
        <v>100</v>
      </c>
      <c r="C2760" t="s">
        <v>104</v>
      </c>
      <c r="D2760" t="s">
        <v>28</v>
      </c>
      <c r="E2760" t="s">
        <v>120</v>
      </c>
      <c r="F2760">
        <v>23</v>
      </c>
      <c r="G2760">
        <v>159.19486999511719</v>
      </c>
      <c r="H2760">
        <v>148.38307189941406</v>
      </c>
      <c r="I2760">
        <v>10.811796188354492</v>
      </c>
      <c r="J2760">
        <v>6.7915484309196472E-2</v>
      </c>
      <c r="K2760">
        <v>4.9628806114196777</v>
      </c>
      <c r="L2760">
        <v>8.4184675216674805</v>
      </c>
      <c r="M2760">
        <v>10.811796188354492</v>
      </c>
      <c r="N2760">
        <v>13.205124855041504</v>
      </c>
      <c r="O2760">
        <v>16.660711288452148</v>
      </c>
      <c r="P2760">
        <v>3.3047945499420166</v>
      </c>
      <c r="Q2760">
        <v>18.318798065185547</v>
      </c>
      <c r="R2760">
        <v>233</v>
      </c>
      <c r="S2760">
        <v>20.829484939575195</v>
      </c>
      <c r="T2760">
        <v>4.5639328956604004</v>
      </c>
      <c r="U2760">
        <v>85.966957092285156</v>
      </c>
      <c r="V2760">
        <v>102.49407196044922</v>
      </c>
      <c r="W2760">
        <v>84.224533081054687</v>
      </c>
    </row>
    <row r="2761" spans="1:23" x14ac:dyDescent="0.25">
      <c r="A2761" t="s">
        <v>79</v>
      </c>
      <c r="B2761" t="s">
        <v>100</v>
      </c>
      <c r="C2761" t="s">
        <v>104</v>
      </c>
      <c r="D2761" t="s">
        <v>28</v>
      </c>
      <c r="E2761" t="s">
        <v>120</v>
      </c>
      <c r="F2761">
        <v>24</v>
      </c>
      <c r="G2761">
        <v>142.81332397460937</v>
      </c>
      <c r="H2761">
        <v>137.29779052734375</v>
      </c>
      <c r="I2761">
        <v>5.5155291557312012</v>
      </c>
      <c r="J2761">
        <v>3.8620550185441971E-2</v>
      </c>
      <c r="K2761">
        <v>0.19210109114646912</v>
      </c>
      <c r="L2761">
        <v>3.3372254371643066</v>
      </c>
      <c r="M2761">
        <v>5.5155291557312012</v>
      </c>
      <c r="N2761">
        <v>7.6938328742980957</v>
      </c>
      <c r="O2761">
        <v>10.838956832885742</v>
      </c>
      <c r="P2761">
        <v>-1.3170168399810791</v>
      </c>
      <c r="Q2761">
        <v>12.348074913024902</v>
      </c>
      <c r="R2761">
        <v>233</v>
      </c>
      <c r="S2761">
        <v>17.254825592041016</v>
      </c>
      <c r="T2761">
        <v>4.153892993927002</v>
      </c>
      <c r="U2761">
        <v>85.966957092285156</v>
      </c>
      <c r="V2761">
        <v>102.49407196044922</v>
      </c>
      <c r="W2761">
        <v>83.153594970703125</v>
      </c>
    </row>
    <row r="2762" spans="1:23" x14ac:dyDescent="0.25">
      <c r="A2762" t="s">
        <v>79</v>
      </c>
      <c r="B2762" t="s">
        <v>100</v>
      </c>
      <c r="C2762" t="s">
        <v>104</v>
      </c>
      <c r="D2762" t="s">
        <v>28</v>
      </c>
      <c r="E2762" t="s">
        <v>121</v>
      </c>
      <c r="F2762">
        <v>1</v>
      </c>
      <c r="G2762">
        <v>131.86404418945312</v>
      </c>
      <c r="H2762">
        <v>130.93572998046875</v>
      </c>
      <c r="I2762">
        <v>0.92832112312316895</v>
      </c>
      <c r="J2762">
        <v>7.0399865508079529E-3</v>
      </c>
      <c r="K2762">
        <v>-4.7356505393981934</v>
      </c>
      <c r="L2762">
        <v>-1.3893301486968994</v>
      </c>
      <c r="M2762">
        <v>0.92832112312316895</v>
      </c>
      <c r="N2762">
        <v>3.2459723949432373</v>
      </c>
      <c r="O2762">
        <v>6.5922927856445313</v>
      </c>
      <c r="P2762">
        <v>-6.3413076400756836</v>
      </c>
      <c r="Q2762">
        <v>8.1979503631591797</v>
      </c>
      <c r="R2762">
        <v>233</v>
      </c>
      <c r="S2762">
        <v>19.533044815063477</v>
      </c>
      <c r="T2762">
        <v>4.4196205139160156</v>
      </c>
      <c r="U2762">
        <v>84.756004333496094</v>
      </c>
      <c r="V2762">
        <v>102</v>
      </c>
      <c r="W2762">
        <v>81.412689208984375</v>
      </c>
    </row>
    <row r="2763" spans="1:23" x14ac:dyDescent="0.25">
      <c r="A2763" t="s">
        <v>79</v>
      </c>
      <c r="B2763" t="s">
        <v>100</v>
      </c>
      <c r="C2763" t="s">
        <v>104</v>
      </c>
      <c r="D2763" t="s">
        <v>28</v>
      </c>
      <c r="E2763" t="s">
        <v>121</v>
      </c>
      <c r="F2763">
        <v>2</v>
      </c>
      <c r="G2763">
        <v>128.43598937988281</v>
      </c>
      <c r="H2763">
        <v>126.80935668945312</v>
      </c>
      <c r="I2763">
        <v>1.6266286373138428</v>
      </c>
      <c r="J2763">
        <v>1.2664897367358208E-2</v>
      </c>
      <c r="K2763">
        <v>-4.0057835578918457</v>
      </c>
      <c r="L2763">
        <v>-0.67810887098312378</v>
      </c>
      <c r="M2763">
        <v>1.6266286373138428</v>
      </c>
      <c r="N2763">
        <v>3.9313662052154541</v>
      </c>
      <c r="O2763">
        <v>7.2590408325195313</v>
      </c>
      <c r="P2763">
        <v>-5.6024942398071289</v>
      </c>
      <c r="Q2763">
        <v>8.8557519912719727</v>
      </c>
      <c r="R2763">
        <v>233</v>
      </c>
      <c r="S2763">
        <v>19.315977096557617</v>
      </c>
      <c r="T2763">
        <v>4.3949947357177734</v>
      </c>
      <c r="U2763">
        <v>84.756004333496094</v>
      </c>
      <c r="V2763">
        <v>102</v>
      </c>
      <c r="W2763">
        <v>80.076080322265625</v>
      </c>
    </row>
    <row r="2764" spans="1:23" x14ac:dyDescent="0.25">
      <c r="A2764" t="s">
        <v>79</v>
      </c>
      <c r="B2764" t="s">
        <v>100</v>
      </c>
      <c r="C2764" t="s">
        <v>104</v>
      </c>
      <c r="D2764" t="s">
        <v>28</v>
      </c>
      <c r="E2764" t="s">
        <v>121</v>
      </c>
      <c r="F2764">
        <v>3</v>
      </c>
      <c r="G2764">
        <v>128.98741149902344</v>
      </c>
      <c r="H2764">
        <v>124.89790344238281</v>
      </c>
      <c r="I2764">
        <v>4.0895018577575684</v>
      </c>
      <c r="J2764">
        <v>3.1704660505056381E-2</v>
      </c>
      <c r="K2764">
        <v>-1.6518363952636719</v>
      </c>
      <c r="L2764">
        <v>1.7401927709579468</v>
      </c>
      <c r="M2764">
        <v>4.0895018577575684</v>
      </c>
      <c r="N2764">
        <v>6.4388108253479004</v>
      </c>
      <c r="O2764">
        <v>9.8308401107788086</v>
      </c>
      <c r="P2764">
        <v>-3.2794258594512939</v>
      </c>
      <c r="Q2764">
        <v>11.458429336547852</v>
      </c>
      <c r="R2764">
        <v>233</v>
      </c>
      <c r="S2764">
        <v>20.070308685302734</v>
      </c>
      <c r="T2764">
        <v>4.4799900054931641</v>
      </c>
      <c r="U2764">
        <v>84.756004333496094</v>
      </c>
      <c r="V2764">
        <v>102</v>
      </c>
      <c r="W2764">
        <v>79.055526733398438</v>
      </c>
    </row>
    <row r="2765" spans="1:23" x14ac:dyDescent="0.25">
      <c r="A2765" t="s">
        <v>79</v>
      </c>
      <c r="B2765" t="s">
        <v>100</v>
      </c>
      <c r="C2765" t="s">
        <v>104</v>
      </c>
      <c r="D2765" t="s">
        <v>28</v>
      </c>
      <c r="E2765" t="s">
        <v>121</v>
      </c>
      <c r="F2765">
        <v>4</v>
      </c>
      <c r="G2765">
        <v>132.37748718261719</v>
      </c>
      <c r="H2765">
        <v>126.86064147949219</v>
      </c>
      <c r="I2765">
        <v>5.5168390274047852</v>
      </c>
      <c r="J2765">
        <v>4.1675053536891937E-2</v>
      </c>
      <c r="K2765">
        <v>-0.33922913670539856</v>
      </c>
      <c r="L2765">
        <v>3.1205832958221436</v>
      </c>
      <c r="M2765">
        <v>5.5168390274047852</v>
      </c>
      <c r="N2765">
        <v>7.9130945205688477</v>
      </c>
      <c r="O2765">
        <v>11.372907638549805</v>
      </c>
      <c r="P2765">
        <v>-1.9993431568145752</v>
      </c>
      <c r="Q2765">
        <v>13.033020973205566</v>
      </c>
      <c r="R2765">
        <v>233</v>
      </c>
      <c r="S2765">
        <v>20.880458831787109</v>
      </c>
      <c r="T2765">
        <v>4.569514274597168</v>
      </c>
      <c r="U2765">
        <v>84.756004333496094</v>
      </c>
      <c r="V2765">
        <v>102</v>
      </c>
      <c r="W2765">
        <v>78.252578735351563</v>
      </c>
    </row>
    <row r="2766" spans="1:23" x14ac:dyDescent="0.25">
      <c r="A2766" t="s">
        <v>79</v>
      </c>
      <c r="B2766" t="s">
        <v>100</v>
      </c>
      <c r="C2766" t="s">
        <v>104</v>
      </c>
      <c r="D2766" t="s">
        <v>28</v>
      </c>
      <c r="E2766" t="s">
        <v>121</v>
      </c>
      <c r="F2766">
        <v>5</v>
      </c>
      <c r="G2766">
        <v>142.22665405273437</v>
      </c>
      <c r="H2766">
        <v>131.41905212402344</v>
      </c>
      <c r="I2766">
        <v>10.807616233825684</v>
      </c>
      <c r="J2766">
        <v>7.5988680124282837E-2</v>
      </c>
      <c r="K2766">
        <v>4.4333076477050781</v>
      </c>
      <c r="L2766">
        <v>8.1993007659912109</v>
      </c>
      <c r="M2766">
        <v>10.807616233825684</v>
      </c>
      <c r="N2766">
        <v>13.415931701660156</v>
      </c>
      <c r="O2766">
        <v>17.181924819946289</v>
      </c>
      <c r="P2766">
        <v>2.6262798309326172</v>
      </c>
      <c r="Q2766">
        <v>18.98895263671875</v>
      </c>
      <c r="R2766">
        <v>233</v>
      </c>
      <c r="S2766">
        <v>24.739673614501953</v>
      </c>
      <c r="T2766">
        <v>4.9738993644714355</v>
      </c>
      <c r="U2766">
        <v>84.756004333496094</v>
      </c>
      <c r="V2766">
        <v>102</v>
      </c>
      <c r="W2766">
        <v>77.366775512695312</v>
      </c>
    </row>
    <row r="2767" spans="1:23" x14ac:dyDescent="0.25">
      <c r="A2767" t="s">
        <v>79</v>
      </c>
      <c r="B2767" t="s">
        <v>100</v>
      </c>
      <c r="C2767" t="s">
        <v>104</v>
      </c>
      <c r="D2767" t="s">
        <v>28</v>
      </c>
      <c r="E2767" t="s">
        <v>121</v>
      </c>
      <c r="F2767">
        <v>6</v>
      </c>
      <c r="G2767">
        <v>157.30838012695312</v>
      </c>
      <c r="H2767">
        <v>149.16700744628906</v>
      </c>
      <c r="I2767">
        <v>8.1413650512695313</v>
      </c>
      <c r="J2767">
        <v>5.1754172891378403E-2</v>
      </c>
      <c r="K2767">
        <v>1.83327317237854</v>
      </c>
      <c r="L2767">
        <v>5.5601449012756348</v>
      </c>
      <c r="M2767">
        <v>8.1413650512695313</v>
      </c>
      <c r="N2767">
        <v>10.72258472442627</v>
      </c>
      <c r="O2767">
        <v>14.449457168579102</v>
      </c>
      <c r="P2767">
        <v>4.5016780495643616E-2</v>
      </c>
      <c r="Q2767">
        <v>16.237712860107422</v>
      </c>
      <c r="R2767">
        <v>233</v>
      </c>
      <c r="S2767">
        <v>24.228349685668945</v>
      </c>
      <c r="T2767">
        <v>4.9222302436828613</v>
      </c>
      <c r="U2767">
        <v>84.756004333496094</v>
      </c>
      <c r="V2767">
        <v>102</v>
      </c>
      <c r="W2767">
        <v>76.845817565917969</v>
      </c>
    </row>
    <row r="2768" spans="1:23" x14ac:dyDescent="0.25">
      <c r="A2768" t="s">
        <v>79</v>
      </c>
      <c r="B2768" t="s">
        <v>100</v>
      </c>
      <c r="C2768" t="s">
        <v>104</v>
      </c>
      <c r="D2768" t="s">
        <v>28</v>
      </c>
      <c r="E2768" t="s">
        <v>121</v>
      </c>
      <c r="F2768">
        <v>7</v>
      </c>
      <c r="G2768">
        <v>173.98095703125</v>
      </c>
      <c r="H2768">
        <v>167.12123107910156</v>
      </c>
      <c r="I2768">
        <v>6.8597431182861328</v>
      </c>
      <c r="J2768">
        <v>3.9428126066923141E-2</v>
      </c>
      <c r="K2768">
        <v>0.45318853855133057</v>
      </c>
      <c r="L2768">
        <v>4.2382330894470215</v>
      </c>
      <c r="M2768">
        <v>6.8597431182861328</v>
      </c>
      <c r="N2768">
        <v>9.4812536239624023</v>
      </c>
      <c r="O2768">
        <v>13.266297340393066</v>
      </c>
      <c r="P2768">
        <v>-1.3629807233810425</v>
      </c>
      <c r="Q2768">
        <v>15.082467079162598</v>
      </c>
      <c r="R2768">
        <v>233</v>
      </c>
      <c r="S2768">
        <v>24.99061393737793</v>
      </c>
      <c r="T2768">
        <v>4.999061107635498</v>
      </c>
      <c r="U2768">
        <v>84.756004333496094</v>
      </c>
      <c r="V2768">
        <v>102</v>
      </c>
      <c r="W2768">
        <v>76.460365295410156</v>
      </c>
    </row>
    <row r="2769" spans="1:23" x14ac:dyDescent="0.25">
      <c r="A2769" t="s">
        <v>79</v>
      </c>
      <c r="B2769" t="s">
        <v>100</v>
      </c>
      <c r="C2769" t="s">
        <v>104</v>
      </c>
      <c r="D2769" t="s">
        <v>28</v>
      </c>
      <c r="E2769" t="s">
        <v>121</v>
      </c>
      <c r="F2769">
        <v>8</v>
      </c>
      <c r="G2769">
        <v>186.06088256835937</v>
      </c>
      <c r="H2769">
        <v>178.39195251464844</v>
      </c>
      <c r="I2769">
        <v>7.6689300537109375</v>
      </c>
      <c r="J2769">
        <v>4.1217315942049026E-2</v>
      </c>
      <c r="K2769">
        <v>0.75892966985702515</v>
      </c>
      <c r="L2769">
        <v>4.8414139747619629</v>
      </c>
      <c r="M2769">
        <v>7.6689300537109375</v>
      </c>
      <c r="N2769">
        <v>10.49644660949707</v>
      </c>
      <c r="O2769">
        <v>14.578930854797363</v>
      </c>
      <c r="P2769">
        <v>-1.1999595165252686</v>
      </c>
      <c r="Q2769">
        <v>16.537818908691406</v>
      </c>
      <c r="R2769">
        <v>233</v>
      </c>
      <c r="S2769">
        <v>29.072605133056641</v>
      </c>
      <c r="T2769">
        <v>5.391901969909668</v>
      </c>
      <c r="U2769">
        <v>84.756004333496094</v>
      </c>
      <c r="V2769">
        <v>102</v>
      </c>
      <c r="W2769">
        <v>76.859832763671875</v>
      </c>
    </row>
    <row r="2770" spans="1:23" x14ac:dyDescent="0.25">
      <c r="A2770" t="s">
        <v>79</v>
      </c>
      <c r="B2770" t="s">
        <v>100</v>
      </c>
      <c r="C2770" t="s">
        <v>104</v>
      </c>
      <c r="D2770" t="s">
        <v>28</v>
      </c>
      <c r="E2770" t="s">
        <v>121</v>
      </c>
      <c r="F2770">
        <v>9</v>
      </c>
      <c r="G2770">
        <v>199.06278991699219</v>
      </c>
      <c r="H2770">
        <v>193.5155029296875</v>
      </c>
      <c r="I2770">
        <v>5.5472841262817383</v>
      </c>
      <c r="J2770">
        <v>2.786700613796711E-2</v>
      </c>
      <c r="K2770">
        <v>-2.0604488849639893</v>
      </c>
      <c r="L2770">
        <v>2.4342615604400635</v>
      </c>
      <c r="M2770">
        <v>5.5472841262817383</v>
      </c>
      <c r="N2770">
        <v>8.6603069305419922</v>
      </c>
      <c r="O2770">
        <v>13.155016899108887</v>
      </c>
      <c r="P2770">
        <v>-4.2171354293823242</v>
      </c>
      <c r="Q2770">
        <v>15.311703681945801</v>
      </c>
      <c r="R2770">
        <v>233</v>
      </c>
      <c r="S2770">
        <v>35.240200042724609</v>
      </c>
      <c r="T2770">
        <v>5.9363455772399902</v>
      </c>
      <c r="U2770">
        <v>84.756004333496094</v>
      </c>
      <c r="V2770">
        <v>102</v>
      </c>
      <c r="W2770">
        <v>77.984184265136719</v>
      </c>
    </row>
    <row r="2771" spans="1:23" x14ac:dyDescent="0.25">
      <c r="A2771" t="s">
        <v>79</v>
      </c>
      <c r="B2771" t="s">
        <v>100</v>
      </c>
      <c r="C2771" t="s">
        <v>104</v>
      </c>
      <c r="D2771" t="s">
        <v>28</v>
      </c>
      <c r="E2771" t="s">
        <v>121</v>
      </c>
      <c r="F2771">
        <v>10</v>
      </c>
      <c r="G2771">
        <v>210.08981323242187</v>
      </c>
      <c r="H2771">
        <v>205.79795837402344</v>
      </c>
      <c r="I2771">
        <v>4.2918496131896973</v>
      </c>
      <c r="J2771">
        <v>2.0428642630577087E-2</v>
      </c>
      <c r="K2771">
        <v>-4.2070965766906738</v>
      </c>
      <c r="L2771">
        <v>0.81414967775344849</v>
      </c>
      <c r="M2771">
        <v>4.2918496131896973</v>
      </c>
      <c r="N2771">
        <v>7.7695493698120117</v>
      </c>
      <c r="O2771">
        <v>12.790796279907227</v>
      </c>
      <c r="P2771">
        <v>-6.6164298057556152</v>
      </c>
      <c r="Q2771">
        <v>15.200128555297852</v>
      </c>
      <c r="R2771">
        <v>233</v>
      </c>
      <c r="S2771">
        <v>43.980278015136719</v>
      </c>
      <c r="T2771">
        <v>6.6317629814147949</v>
      </c>
      <c r="U2771">
        <v>84.756004333496094</v>
      </c>
      <c r="V2771">
        <v>102</v>
      </c>
      <c r="W2771">
        <v>80.963882446289063</v>
      </c>
    </row>
    <row r="2772" spans="1:23" x14ac:dyDescent="0.25">
      <c r="A2772" t="s">
        <v>79</v>
      </c>
      <c r="B2772" t="s">
        <v>100</v>
      </c>
      <c r="C2772" t="s">
        <v>104</v>
      </c>
      <c r="D2772" t="s">
        <v>28</v>
      </c>
      <c r="E2772" t="s">
        <v>121</v>
      </c>
      <c r="F2772">
        <v>11</v>
      </c>
      <c r="G2772">
        <v>220.42427062988281</v>
      </c>
      <c r="H2772">
        <v>217.47904968261719</v>
      </c>
      <c r="I2772">
        <v>2.9452211856842041</v>
      </c>
      <c r="J2772">
        <v>1.3361601158976555E-2</v>
      </c>
      <c r="K2772">
        <v>-6.6716256141662598</v>
      </c>
      <c r="L2772">
        <v>-0.98991459608078003</v>
      </c>
      <c r="M2772">
        <v>2.9452211856842041</v>
      </c>
      <c r="N2772">
        <v>6.8803567886352539</v>
      </c>
      <c r="O2772">
        <v>12.562067985534668</v>
      </c>
      <c r="P2772">
        <v>-9.3978681564331055</v>
      </c>
      <c r="Q2772">
        <v>15.288311004638672</v>
      </c>
      <c r="R2772">
        <v>233</v>
      </c>
      <c r="S2772">
        <v>56.311000823974609</v>
      </c>
      <c r="T2772">
        <v>7.5040655136108398</v>
      </c>
      <c r="U2772">
        <v>84.756004333496094</v>
      </c>
      <c r="V2772">
        <v>102</v>
      </c>
      <c r="W2772">
        <v>85.49658203125</v>
      </c>
    </row>
    <row r="2773" spans="1:23" x14ac:dyDescent="0.25">
      <c r="A2773" t="s">
        <v>79</v>
      </c>
      <c r="B2773" t="s">
        <v>100</v>
      </c>
      <c r="C2773" t="s">
        <v>104</v>
      </c>
      <c r="D2773" t="s">
        <v>28</v>
      </c>
      <c r="E2773" t="s">
        <v>121</v>
      </c>
      <c r="F2773">
        <v>12</v>
      </c>
      <c r="G2773">
        <v>227.61795043945313</v>
      </c>
      <c r="H2773">
        <v>224.06336975097656</v>
      </c>
      <c r="I2773">
        <v>3.5545675754547119</v>
      </c>
      <c r="J2773">
        <v>1.5616375952959061E-2</v>
      </c>
      <c r="K2773">
        <v>-6.0338587760925293</v>
      </c>
      <c r="L2773">
        <v>-0.36893874406814575</v>
      </c>
      <c r="M2773">
        <v>3.5545675754547119</v>
      </c>
      <c r="N2773">
        <v>7.4780740737915039</v>
      </c>
      <c r="O2773">
        <v>13.142993927001953</v>
      </c>
      <c r="P2773">
        <v>-8.752044677734375</v>
      </c>
      <c r="Q2773">
        <v>15.861179351806641</v>
      </c>
      <c r="R2773">
        <v>233</v>
      </c>
      <c r="S2773">
        <v>55.978656768798828</v>
      </c>
      <c r="T2773">
        <v>7.4818887710571289</v>
      </c>
      <c r="U2773">
        <v>84.756004333496094</v>
      </c>
      <c r="V2773">
        <v>102</v>
      </c>
      <c r="W2773">
        <v>89.400199890136719</v>
      </c>
    </row>
    <row r="2774" spans="1:23" x14ac:dyDescent="0.25">
      <c r="A2774" t="s">
        <v>79</v>
      </c>
      <c r="B2774" t="s">
        <v>100</v>
      </c>
      <c r="C2774" t="s">
        <v>104</v>
      </c>
      <c r="D2774" t="s">
        <v>28</v>
      </c>
      <c r="E2774" t="s">
        <v>121</v>
      </c>
      <c r="F2774">
        <v>13</v>
      </c>
      <c r="G2774">
        <v>231.12245178222656</v>
      </c>
      <c r="H2774">
        <v>227.98127746582031</v>
      </c>
      <c r="I2774">
        <v>3.1411707401275635</v>
      </c>
      <c r="J2774">
        <v>1.3590937480330467E-2</v>
      </c>
      <c r="K2774">
        <v>-6.6070027351379395</v>
      </c>
      <c r="L2774">
        <v>-0.84770286083221436</v>
      </c>
      <c r="M2774">
        <v>3.1411707401275635</v>
      </c>
      <c r="N2774">
        <v>7.1300444602966309</v>
      </c>
      <c r="O2774">
        <v>12.889344215393066</v>
      </c>
      <c r="P2774">
        <v>-9.3704748153686523</v>
      </c>
      <c r="Q2774">
        <v>15.652815818786621</v>
      </c>
      <c r="R2774">
        <v>233</v>
      </c>
      <c r="S2774">
        <v>57.859455108642578</v>
      </c>
      <c r="T2774">
        <v>7.6065402030944824</v>
      </c>
      <c r="U2774">
        <v>84.756004333496094</v>
      </c>
      <c r="V2774">
        <v>102</v>
      </c>
      <c r="W2774">
        <v>91.671737670898438</v>
      </c>
    </row>
    <row r="2775" spans="1:23" x14ac:dyDescent="0.25">
      <c r="A2775" t="s">
        <v>79</v>
      </c>
      <c r="B2775" t="s">
        <v>100</v>
      </c>
      <c r="C2775" t="s">
        <v>104</v>
      </c>
      <c r="D2775" t="s">
        <v>28</v>
      </c>
      <c r="E2775" t="s">
        <v>121</v>
      </c>
      <c r="F2775">
        <v>14</v>
      </c>
      <c r="G2775">
        <v>232.24310302734375</v>
      </c>
      <c r="H2775">
        <v>230.80697631835937</v>
      </c>
      <c r="I2775">
        <v>1.4361262321472168</v>
      </c>
      <c r="J2775">
        <v>6.1837197281420231E-3</v>
      </c>
      <c r="K2775">
        <v>-8.3412923812866211</v>
      </c>
      <c r="L2775">
        <v>-2.5647141933441162</v>
      </c>
      <c r="M2775">
        <v>1.4361262321472168</v>
      </c>
      <c r="N2775">
        <v>5.4369664192199707</v>
      </c>
      <c r="O2775">
        <v>11.213544845581055</v>
      </c>
      <c r="P2775">
        <v>-11.113054275512695</v>
      </c>
      <c r="Q2775">
        <v>13.985306739807129</v>
      </c>
      <c r="R2775">
        <v>233</v>
      </c>
      <c r="S2775">
        <v>58.207138061523437</v>
      </c>
      <c r="T2775">
        <v>7.6293601989746094</v>
      </c>
      <c r="U2775">
        <v>84.756004333496094</v>
      </c>
      <c r="V2775">
        <v>102</v>
      </c>
      <c r="W2775">
        <v>92.904045104980469</v>
      </c>
    </row>
    <row r="2776" spans="1:23" x14ac:dyDescent="0.25">
      <c r="A2776" t="s">
        <v>79</v>
      </c>
      <c r="B2776" t="s">
        <v>100</v>
      </c>
      <c r="C2776" t="s">
        <v>104</v>
      </c>
      <c r="D2776" t="s">
        <v>28</v>
      </c>
      <c r="E2776" t="s">
        <v>121</v>
      </c>
      <c r="F2776">
        <v>15</v>
      </c>
      <c r="G2776">
        <v>230.34440612792969</v>
      </c>
      <c r="H2776">
        <v>231.27815246582031</v>
      </c>
      <c r="I2776">
        <v>-0.93374407291412354</v>
      </c>
      <c r="J2776">
        <v>-4.0536867454648018E-3</v>
      </c>
      <c r="K2776">
        <v>-10.855382919311523</v>
      </c>
      <c r="L2776">
        <v>-4.993598461151123</v>
      </c>
      <c r="M2776">
        <v>-0.93374407291412354</v>
      </c>
      <c r="N2776">
        <v>3.126110315322876</v>
      </c>
      <c r="O2776">
        <v>8.9878950119018555</v>
      </c>
      <c r="P2776">
        <v>-13.66802978515625</v>
      </c>
      <c r="Q2776">
        <v>11.800541877746582</v>
      </c>
      <c r="R2776">
        <v>233</v>
      </c>
      <c r="S2776">
        <v>59.936958312988281</v>
      </c>
      <c r="T2776">
        <v>7.7418961524963379</v>
      </c>
      <c r="U2776">
        <v>84.756004333496094</v>
      </c>
      <c r="V2776">
        <v>102</v>
      </c>
      <c r="W2776">
        <v>93.840827941894531</v>
      </c>
    </row>
    <row r="2777" spans="1:23" x14ac:dyDescent="0.25">
      <c r="A2777" t="s">
        <v>79</v>
      </c>
      <c r="B2777" t="s">
        <v>100</v>
      </c>
      <c r="C2777" t="s">
        <v>104</v>
      </c>
      <c r="D2777" t="s">
        <v>28</v>
      </c>
      <c r="E2777" t="s">
        <v>121</v>
      </c>
      <c r="F2777">
        <v>16</v>
      </c>
      <c r="G2777">
        <v>227.71685791015625</v>
      </c>
      <c r="H2777">
        <v>228.73623657226562</v>
      </c>
      <c r="I2777">
        <v>-1.0193843841552734</v>
      </c>
      <c r="J2777">
        <v>-4.476543515920639E-3</v>
      </c>
      <c r="K2777">
        <v>-10.343907356262207</v>
      </c>
      <c r="L2777">
        <v>-4.8349037170410156</v>
      </c>
      <c r="M2777">
        <v>-1.0193843841552734</v>
      </c>
      <c r="N2777">
        <v>2.7961347103118896</v>
      </c>
      <c r="O2777">
        <v>8.3051385879516602</v>
      </c>
      <c r="P2777">
        <v>-12.987279891967773</v>
      </c>
      <c r="Q2777">
        <v>10.948511123657227</v>
      </c>
      <c r="R2777">
        <v>233</v>
      </c>
      <c r="S2777">
        <v>52.939651489257813</v>
      </c>
      <c r="T2777">
        <v>7.2759637832641602</v>
      </c>
      <c r="U2777">
        <v>84.756004333496094</v>
      </c>
      <c r="V2777">
        <v>102</v>
      </c>
      <c r="W2777">
        <v>93.619758605957031</v>
      </c>
    </row>
    <row r="2778" spans="1:23" x14ac:dyDescent="0.25">
      <c r="A2778" t="s">
        <v>79</v>
      </c>
      <c r="B2778" t="s">
        <v>100</v>
      </c>
      <c r="C2778" t="s">
        <v>104</v>
      </c>
      <c r="D2778" t="s">
        <v>28</v>
      </c>
      <c r="E2778" t="s">
        <v>121</v>
      </c>
      <c r="F2778">
        <v>17</v>
      </c>
      <c r="G2778">
        <v>222.23887634277344</v>
      </c>
      <c r="H2778">
        <v>222.820556640625</v>
      </c>
      <c r="I2778">
        <v>-0.58168184757232666</v>
      </c>
      <c r="J2778">
        <v>-2.6173721998929977E-3</v>
      </c>
      <c r="K2778">
        <v>-10.09780216217041</v>
      </c>
      <c r="L2778">
        <v>-4.4756011962890625</v>
      </c>
      <c r="M2778">
        <v>-0.58168184757232666</v>
      </c>
      <c r="N2778">
        <v>3.3122372627258301</v>
      </c>
      <c r="O2778">
        <v>8.9344387054443359</v>
      </c>
      <c r="P2778">
        <v>-12.795489311218262</v>
      </c>
      <c r="Q2778">
        <v>11.632125854492188</v>
      </c>
      <c r="R2778">
        <v>233</v>
      </c>
      <c r="S2778">
        <v>55.137577056884766</v>
      </c>
      <c r="T2778">
        <v>7.4254679679870605</v>
      </c>
      <c r="U2778">
        <v>84.756004333496094</v>
      </c>
      <c r="V2778">
        <v>102</v>
      </c>
      <c r="W2778">
        <v>93.735618591308594</v>
      </c>
    </row>
    <row r="2779" spans="1:23" x14ac:dyDescent="0.25">
      <c r="A2779" t="s">
        <v>79</v>
      </c>
      <c r="B2779" t="s">
        <v>100</v>
      </c>
      <c r="C2779" t="s">
        <v>104</v>
      </c>
      <c r="D2779" t="s">
        <v>28</v>
      </c>
      <c r="E2779" t="s">
        <v>121</v>
      </c>
      <c r="F2779">
        <v>18</v>
      </c>
      <c r="G2779">
        <v>215.83845520019531</v>
      </c>
      <c r="H2779">
        <v>213.57745361328125</v>
      </c>
      <c r="I2779">
        <v>2.2610123157501221</v>
      </c>
      <c r="J2779">
        <v>1.0475483722984791E-2</v>
      </c>
      <c r="K2779">
        <v>-6.8005285263061523</v>
      </c>
      <c r="L2779">
        <v>-1.4468967914581299</v>
      </c>
      <c r="M2779">
        <v>2.2610123157501221</v>
      </c>
      <c r="N2779">
        <v>5.9689211845397949</v>
      </c>
      <c r="O2779">
        <v>11.322552680969238</v>
      </c>
      <c r="P2779">
        <v>-9.369349479675293</v>
      </c>
      <c r="Q2779">
        <v>13.891373634338379</v>
      </c>
      <c r="R2779">
        <v>233</v>
      </c>
      <c r="S2779">
        <v>49.995616912841797</v>
      </c>
      <c r="T2779">
        <v>7.0707578659057617</v>
      </c>
      <c r="U2779">
        <v>84.756004333496094</v>
      </c>
      <c r="V2779">
        <v>102</v>
      </c>
      <c r="W2779">
        <v>93.177040100097656</v>
      </c>
    </row>
    <row r="2780" spans="1:23" x14ac:dyDescent="0.25">
      <c r="A2780" t="s">
        <v>79</v>
      </c>
      <c r="B2780" t="s">
        <v>100</v>
      </c>
      <c r="C2780" t="s">
        <v>104</v>
      </c>
      <c r="D2780" t="s">
        <v>28</v>
      </c>
      <c r="E2780" t="s">
        <v>121</v>
      </c>
      <c r="F2780">
        <v>19</v>
      </c>
      <c r="G2780">
        <v>211.73497009277344</v>
      </c>
      <c r="H2780">
        <v>206.77627563476562</v>
      </c>
      <c r="I2780">
        <v>4.9586930274963379</v>
      </c>
      <c r="J2780">
        <v>2.3419339209794998E-2</v>
      </c>
      <c r="K2780">
        <v>-3.3164684772491455</v>
      </c>
      <c r="L2780">
        <v>1.5725640058517456</v>
      </c>
      <c r="M2780">
        <v>4.9586930274963379</v>
      </c>
      <c r="N2780">
        <v>8.3448219299316406</v>
      </c>
      <c r="O2780">
        <v>13.233854293823242</v>
      </c>
      <c r="P2780">
        <v>-5.6623616218566895</v>
      </c>
      <c r="Q2780">
        <v>15.579748153686523</v>
      </c>
      <c r="R2780">
        <v>233</v>
      </c>
      <c r="S2780">
        <v>41.694694519042969</v>
      </c>
      <c r="T2780">
        <v>6.4571428298950195</v>
      </c>
      <c r="U2780">
        <v>84.756004333496094</v>
      </c>
      <c r="V2780">
        <v>102</v>
      </c>
      <c r="W2780">
        <v>90.979225158691406</v>
      </c>
    </row>
    <row r="2781" spans="1:23" x14ac:dyDescent="0.25">
      <c r="A2781" t="s">
        <v>79</v>
      </c>
      <c r="B2781" t="s">
        <v>100</v>
      </c>
      <c r="C2781" t="s">
        <v>104</v>
      </c>
      <c r="D2781" t="s">
        <v>28</v>
      </c>
      <c r="E2781" t="s">
        <v>121</v>
      </c>
      <c r="F2781">
        <v>20</v>
      </c>
      <c r="G2781">
        <v>219.26451110839844</v>
      </c>
      <c r="H2781">
        <v>209.28416442871094</v>
      </c>
      <c r="I2781">
        <v>9.9803428649902344</v>
      </c>
      <c r="J2781">
        <v>4.5517366379499435E-2</v>
      </c>
      <c r="K2781">
        <v>0.40821501612663269</v>
      </c>
      <c r="L2781">
        <v>6.0635056495666504</v>
      </c>
      <c r="M2781">
        <v>9.9803428649902344</v>
      </c>
      <c r="N2781">
        <v>13.89717960357666</v>
      </c>
      <c r="O2781">
        <v>19.552471160888672</v>
      </c>
      <c r="P2781">
        <v>-2.3053503036499023</v>
      </c>
      <c r="Q2781">
        <v>22.266035079956055</v>
      </c>
      <c r="R2781">
        <v>233</v>
      </c>
      <c r="S2781">
        <v>55.78851318359375</v>
      </c>
      <c r="T2781">
        <v>7.4691710472106934</v>
      </c>
      <c r="U2781">
        <v>84.756004333496094</v>
      </c>
      <c r="V2781">
        <v>102</v>
      </c>
      <c r="W2781">
        <v>88.693473815917969</v>
      </c>
    </row>
    <row r="2782" spans="1:23" x14ac:dyDescent="0.25">
      <c r="A2782" t="s">
        <v>79</v>
      </c>
      <c r="B2782" t="s">
        <v>100</v>
      </c>
      <c r="C2782" t="s">
        <v>104</v>
      </c>
      <c r="D2782" t="s">
        <v>28</v>
      </c>
      <c r="E2782" t="s">
        <v>121</v>
      </c>
      <c r="F2782">
        <v>21</v>
      </c>
      <c r="G2782">
        <v>207.20307922363281</v>
      </c>
      <c r="H2782">
        <v>197.87225341796875</v>
      </c>
      <c r="I2782">
        <v>9.3308315277099609</v>
      </c>
      <c r="J2782">
        <v>4.5032300055027008E-2</v>
      </c>
      <c r="K2782">
        <v>-7.0475496351718903E-2</v>
      </c>
      <c r="L2782">
        <v>5.4838929176330566</v>
      </c>
      <c r="M2782">
        <v>9.3308315277099609</v>
      </c>
      <c r="N2782">
        <v>13.177770614624023</v>
      </c>
      <c r="O2782">
        <v>18.732137680053711</v>
      </c>
      <c r="P2782">
        <v>-2.7356154918670654</v>
      </c>
      <c r="Q2782">
        <v>21.39727783203125</v>
      </c>
      <c r="R2782">
        <v>233</v>
      </c>
      <c r="S2782">
        <v>53.815116882324219</v>
      </c>
      <c r="T2782">
        <v>7.335878849029541</v>
      </c>
      <c r="U2782">
        <v>84.756004333496094</v>
      </c>
      <c r="V2782">
        <v>102</v>
      </c>
      <c r="W2782">
        <v>85.518409729003906</v>
      </c>
    </row>
    <row r="2783" spans="1:23" x14ac:dyDescent="0.25">
      <c r="A2783" t="s">
        <v>79</v>
      </c>
      <c r="B2783" t="s">
        <v>100</v>
      </c>
      <c r="C2783" t="s">
        <v>104</v>
      </c>
      <c r="D2783" t="s">
        <v>28</v>
      </c>
      <c r="E2783" t="s">
        <v>121</v>
      </c>
      <c r="F2783">
        <v>22</v>
      </c>
      <c r="G2783">
        <v>185.14395141601562</v>
      </c>
      <c r="H2783">
        <v>177.31536865234375</v>
      </c>
      <c r="I2783">
        <v>7.828580379486084</v>
      </c>
      <c r="J2783">
        <v>4.2283747345209122E-2</v>
      </c>
      <c r="K2783">
        <v>-1.2624596357345581</v>
      </c>
      <c r="L2783">
        <v>4.1086006164550781</v>
      </c>
      <c r="M2783">
        <v>7.828580379486084</v>
      </c>
      <c r="N2783">
        <v>11.54856014251709</v>
      </c>
      <c r="O2783">
        <v>16.919620513916016</v>
      </c>
      <c r="P2783">
        <v>-3.8396432399749756</v>
      </c>
      <c r="Q2783">
        <v>19.496803283691406</v>
      </c>
      <c r="R2783">
        <v>233</v>
      </c>
      <c r="S2783">
        <v>50.321662902832031</v>
      </c>
      <c r="T2783">
        <v>7.0937762260437012</v>
      </c>
      <c r="U2783">
        <v>84.756004333496094</v>
      </c>
      <c r="V2783">
        <v>102</v>
      </c>
      <c r="W2783">
        <v>83.925102233886719</v>
      </c>
    </row>
    <row r="2784" spans="1:23" x14ac:dyDescent="0.25">
      <c r="A2784" t="s">
        <v>79</v>
      </c>
      <c r="B2784" t="s">
        <v>100</v>
      </c>
      <c r="C2784" t="s">
        <v>104</v>
      </c>
      <c r="D2784" t="s">
        <v>28</v>
      </c>
      <c r="E2784" t="s">
        <v>121</v>
      </c>
      <c r="F2784">
        <v>23</v>
      </c>
      <c r="G2784">
        <v>163.92776489257812</v>
      </c>
      <c r="H2784">
        <v>153.39161682128906</v>
      </c>
      <c r="I2784">
        <v>10.536149024963379</v>
      </c>
      <c r="J2784">
        <v>6.427311897277832E-2</v>
      </c>
      <c r="K2784">
        <v>2.7458360195159912</v>
      </c>
      <c r="L2784">
        <v>7.3484158515930176</v>
      </c>
      <c r="M2784">
        <v>10.536149024963379</v>
      </c>
      <c r="N2784">
        <v>13.723881721496582</v>
      </c>
      <c r="O2784">
        <v>18.326461791992188</v>
      </c>
      <c r="P2784">
        <v>0.53739053010940552</v>
      </c>
      <c r="Q2784">
        <v>20.534908294677734</v>
      </c>
      <c r="R2784">
        <v>233</v>
      </c>
      <c r="S2784">
        <v>36.951976776123047</v>
      </c>
      <c r="T2784">
        <v>6.0788135528564453</v>
      </c>
      <c r="U2784">
        <v>84.756004333496094</v>
      </c>
      <c r="V2784">
        <v>102</v>
      </c>
      <c r="W2784">
        <v>82.601974487304688</v>
      </c>
    </row>
    <row r="2785" spans="1:23" x14ac:dyDescent="0.25">
      <c r="A2785" t="s">
        <v>79</v>
      </c>
      <c r="B2785" t="s">
        <v>100</v>
      </c>
      <c r="C2785" t="s">
        <v>104</v>
      </c>
      <c r="D2785" t="s">
        <v>28</v>
      </c>
      <c r="E2785" t="s">
        <v>121</v>
      </c>
      <c r="F2785">
        <v>24</v>
      </c>
      <c r="G2785">
        <v>141.64404296875</v>
      </c>
      <c r="H2785">
        <v>138.28343200683594</v>
      </c>
      <c r="I2785">
        <v>3.3606171607971191</v>
      </c>
      <c r="J2785">
        <v>2.3725792765617371E-2</v>
      </c>
      <c r="K2785">
        <v>-1.3228552341461182</v>
      </c>
      <c r="L2785">
        <v>1.4441782236099243</v>
      </c>
      <c r="M2785">
        <v>3.3606171607971191</v>
      </c>
      <c r="N2785">
        <v>5.2770562171936035</v>
      </c>
      <c r="O2785">
        <v>8.0440893173217773</v>
      </c>
      <c r="P2785">
        <v>-2.6505546569824219</v>
      </c>
      <c r="Q2785">
        <v>9.3717889785766602</v>
      </c>
      <c r="R2785">
        <v>233</v>
      </c>
      <c r="S2785">
        <v>13.355610847473145</v>
      </c>
      <c r="T2785">
        <v>3.6545329093933105</v>
      </c>
      <c r="U2785">
        <v>84.756004333496094</v>
      </c>
      <c r="V2785">
        <v>102</v>
      </c>
      <c r="W2785">
        <v>81.444000244140625</v>
      </c>
    </row>
    <row r="2786" spans="1:23" x14ac:dyDescent="0.25">
      <c r="A2786" t="s">
        <v>79</v>
      </c>
      <c r="B2786" t="s">
        <v>100</v>
      </c>
      <c r="C2786" t="s">
        <v>104</v>
      </c>
      <c r="D2786" t="s">
        <v>28</v>
      </c>
      <c r="E2786" t="s">
        <v>122</v>
      </c>
      <c r="F2786">
        <v>1</v>
      </c>
      <c r="G2786">
        <v>121.77017974853516</v>
      </c>
      <c r="H2786">
        <v>124.77230834960937</v>
      </c>
      <c r="I2786">
        <v>-3.0021259784698486</v>
      </c>
      <c r="J2786">
        <v>-2.4654032662510872E-2</v>
      </c>
      <c r="K2786">
        <v>-8.4726181030273437</v>
      </c>
      <c r="L2786">
        <v>-5.2406067848205566</v>
      </c>
      <c r="M2786">
        <v>-3.0021259784698486</v>
      </c>
      <c r="N2786">
        <v>-0.76364493370056152</v>
      </c>
      <c r="O2786">
        <v>2.4683661460876465</v>
      </c>
      <c r="P2786">
        <v>-10.02342700958252</v>
      </c>
      <c r="Q2786">
        <v>4.0191745758056641</v>
      </c>
      <c r="R2786">
        <v>233</v>
      </c>
      <c r="S2786">
        <v>18.221351623535156</v>
      </c>
      <c r="T2786">
        <v>4.2686476707458496</v>
      </c>
      <c r="U2786">
        <v>78.07427978515625</v>
      </c>
      <c r="V2786">
        <v>99.900001525878906</v>
      </c>
      <c r="W2786">
        <v>79.524635314941406</v>
      </c>
    </row>
    <row r="2787" spans="1:23" x14ac:dyDescent="0.25">
      <c r="A2787" t="s">
        <v>79</v>
      </c>
      <c r="B2787" t="s">
        <v>100</v>
      </c>
      <c r="C2787" t="s">
        <v>104</v>
      </c>
      <c r="D2787" t="s">
        <v>28</v>
      </c>
      <c r="E2787" t="s">
        <v>122</v>
      </c>
      <c r="F2787">
        <v>2</v>
      </c>
      <c r="G2787">
        <v>117.56328582763672</v>
      </c>
      <c r="H2787">
        <v>120.86286926269531</v>
      </c>
      <c r="I2787">
        <v>-3.299586296081543</v>
      </c>
      <c r="J2787">
        <v>-2.8066469356417656E-2</v>
      </c>
      <c r="K2787">
        <v>-8.4164371490478516</v>
      </c>
      <c r="L2787">
        <v>-5.3933601379394531</v>
      </c>
      <c r="M2787">
        <v>-3.299586296081543</v>
      </c>
      <c r="N2787">
        <v>-1.2058125734329224</v>
      </c>
      <c r="O2787">
        <v>1.817264199256897</v>
      </c>
      <c r="P2787">
        <v>-9.8669929504394531</v>
      </c>
      <c r="Q2787">
        <v>3.2678201198577881</v>
      </c>
      <c r="R2787">
        <v>233</v>
      </c>
      <c r="S2787">
        <v>15.941649436950684</v>
      </c>
      <c r="T2787">
        <v>3.9926996231079102</v>
      </c>
      <c r="U2787">
        <v>78.07427978515625</v>
      </c>
      <c r="V2787">
        <v>99.900001525878906</v>
      </c>
      <c r="W2787">
        <v>78.430915832519531</v>
      </c>
    </row>
    <row r="2788" spans="1:23" x14ac:dyDescent="0.25">
      <c r="A2788" t="s">
        <v>79</v>
      </c>
      <c r="B2788" t="s">
        <v>100</v>
      </c>
      <c r="C2788" t="s">
        <v>104</v>
      </c>
      <c r="D2788" t="s">
        <v>28</v>
      </c>
      <c r="E2788" t="s">
        <v>122</v>
      </c>
      <c r="F2788">
        <v>3</v>
      </c>
      <c r="G2788">
        <v>115.66685485839844</v>
      </c>
      <c r="H2788">
        <v>120.42633056640625</v>
      </c>
      <c r="I2788">
        <v>-4.7594771385192871</v>
      </c>
      <c r="J2788">
        <v>-4.1148152202367783E-2</v>
      </c>
      <c r="K2788">
        <v>-10.904851913452148</v>
      </c>
      <c r="L2788">
        <v>-7.2741146087646484</v>
      </c>
      <c r="M2788">
        <v>-4.7594771385192871</v>
      </c>
      <c r="N2788">
        <v>-2.2448396682739258</v>
      </c>
      <c r="O2788">
        <v>1.3858976364135742</v>
      </c>
      <c r="P2788">
        <v>-12.646980285644531</v>
      </c>
      <c r="Q2788">
        <v>3.128026008605957</v>
      </c>
      <c r="R2788">
        <v>233</v>
      </c>
      <c r="S2788">
        <v>22.994529724121094</v>
      </c>
      <c r="T2788">
        <v>4.7952613830566406</v>
      </c>
      <c r="U2788">
        <v>78.07427978515625</v>
      </c>
      <c r="V2788">
        <v>99.900001525878906</v>
      </c>
      <c r="W2788">
        <v>76.944908142089844</v>
      </c>
    </row>
    <row r="2789" spans="1:23" x14ac:dyDescent="0.25">
      <c r="A2789" t="s">
        <v>79</v>
      </c>
      <c r="B2789" t="s">
        <v>100</v>
      </c>
      <c r="C2789" t="s">
        <v>104</v>
      </c>
      <c r="D2789" t="s">
        <v>28</v>
      </c>
      <c r="E2789" t="s">
        <v>122</v>
      </c>
      <c r="F2789">
        <v>4</v>
      </c>
      <c r="G2789">
        <v>121.60547637939453</v>
      </c>
      <c r="H2789">
        <v>122.60771179199219</v>
      </c>
      <c r="I2789">
        <v>-1.002236008644104</v>
      </c>
      <c r="J2789">
        <v>-8.2417009398341179E-3</v>
      </c>
      <c r="K2789">
        <v>-6.3337664604187012</v>
      </c>
      <c r="L2789">
        <v>-3.1838550567626953</v>
      </c>
      <c r="M2789">
        <v>-1.002236008644104</v>
      </c>
      <c r="N2789">
        <v>1.1793830394744873</v>
      </c>
      <c r="O2789">
        <v>4.3292946815490723</v>
      </c>
      <c r="P2789">
        <v>-7.8451814651489258</v>
      </c>
      <c r="Q2789">
        <v>5.8407092094421387</v>
      </c>
      <c r="R2789">
        <v>233</v>
      </c>
      <c r="S2789">
        <v>17.307392120361328</v>
      </c>
      <c r="T2789">
        <v>4.1602153778076172</v>
      </c>
      <c r="U2789">
        <v>78.07427978515625</v>
      </c>
      <c r="V2789">
        <v>99.900001525878906</v>
      </c>
      <c r="W2789">
        <v>76.392066955566406</v>
      </c>
    </row>
    <row r="2790" spans="1:23" x14ac:dyDescent="0.25">
      <c r="A2790" t="s">
        <v>79</v>
      </c>
      <c r="B2790" t="s">
        <v>100</v>
      </c>
      <c r="C2790" t="s">
        <v>104</v>
      </c>
      <c r="D2790" t="s">
        <v>28</v>
      </c>
      <c r="E2790" t="s">
        <v>122</v>
      </c>
      <c r="F2790">
        <v>5</v>
      </c>
      <c r="G2790">
        <v>130.46333312988281</v>
      </c>
      <c r="H2790">
        <v>127.44211578369141</v>
      </c>
      <c r="I2790">
        <v>3.0212185382843018</v>
      </c>
      <c r="J2790">
        <v>2.3157605901360512E-2</v>
      </c>
      <c r="K2790">
        <v>-1.6042081117630005</v>
      </c>
      <c r="L2790">
        <v>1.1285314559936523</v>
      </c>
      <c r="M2790">
        <v>3.0212185382843018</v>
      </c>
      <c r="N2790">
        <v>4.9139056205749512</v>
      </c>
      <c r="O2790">
        <v>7.6466450691223145</v>
      </c>
      <c r="P2790">
        <v>-2.915452241897583</v>
      </c>
      <c r="Q2790">
        <v>8.9578895568847656</v>
      </c>
      <c r="R2790">
        <v>233</v>
      </c>
      <c r="S2790">
        <v>13.026610374450684</v>
      </c>
      <c r="T2790">
        <v>3.6092395782470703</v>
      </c>
      <c r="U2790">
        <v>78.07427978515625</v>
      </c>
      <c r="V2790">
        <v>99.900001525878906</v>
      </c>
      <c r="W2790">
        <v>75.745689392089844</v>
      </c>
    </row>
    <row r="2791" spans="1:23" x14ac:dyDescent="0.25">
      <c r="A2791" t="s">
        <v>79</v>
      </c>
      <c r="B2791" t="s">
        <v>100</v>
      </c>
      <c r="C2791" t="s">
        <v>104</v>
      </c>
      <c r="D2791" t="s">
        <v>28</v>
      </c>
      <c r="E2791" t="s">
        <v>122</v>
      </c>
      <c r="F2791">
        <v>6</v>
      </c>
      <c r="G2791">
        <v>144.31407165527344</v>
      </c>
      <c r="H2791">
        <v>141.30148315429688</v>
      </c>
      <c r="I2791">
        <v>3.0125772953033447</v>
      </c>
      <c r="J2791">
        <v>2.0875146612524986E-2</v>
      </c>
      <c r="K2791">
        <v>-1.4880498647689819</v>
      </c>
      <c r="L2791">
        <v>1.1709572076797485</v>
      </c>
      <c r="M2791">
        <v>3.0125772953033447</v>
      </c>
      <c r="N2791">
        <v>4.8541975021362305</v>
      </c>
      <c r="O2791">
        <v>7.5132045745849609</v>
      </c>
      <c r="P2791">
        <v>-2.7639150619506836</v>
      </c>
      <c r="Q2791">
        <v>8.7890691757202148</v>
      </c>
      <c r="R2791">
        <v>233</v>
      </c>
      <c r="S2791">
        <v>12.333146095275879</v>
      </c>
      <c r="T2791">
        <v>3.5118579864501953</v>
      </c>
      <c r="U2791">
        <v>78.07427978515625</v>
      </c>
      <c r="V2791">
        <v>99.900001525878906</v>
      </c>
      <c r="W2791">
        <v>75.179969787597656</v>
      </c>
    </row>
    <row r="2792" spans="1:23" x14ac:dyDescent="0.25">
      <c r="A2792" t="s">
        <v>79</v>
      </c>
      <c r="B2792" t="s">
        <v>100</v>
      </c>
      <c r="C2792" t="s">
        <v>104</v>
      </c>
      <c r="D2792" t="s">
        <v>28</v>
      </c>
      <c r="E2792" t="s">
        <v>122</v>
      </c>
      <c r="F2792">
        <v>7</v>
      </c>
      <c r="G2792">
        <v>159.26376342773437</v>
      </c>
      <c r="H2792">
        <v>155.84780883789063</v>
      </c>
      <c r="I2792">
        <v>3.4159548282623291</v>
      </c>
      <c r="J2792">
        <v>2.1448412910103798E-2</v>
      </c>
      <c r="K2792">
        <v>-1.3016338348388672</v>
      </c>
      <c r="L2792">
        <v>1.4855557680130005</v>
      </c>
      <c r="M2792">
        <v>3.4159548282623291</v>
      </c>
      <c r="N2792">
        <v>5.3463540077209473</v>
      </c>
      <c r="O2792">
        <v>8.1335439682006836</v>
      </c>
      <c r="P2792">
        <v>-2.6390047073364258</v>
      </c>
      <c r="Q2792">
        <v>9.4709138870239258</v>
      </c>
      <c r="R2792">
        <v>233</v>
      </c>
      <c r="S2792">
        <v>13.550894737243652</v>
      </c>
      <c r="T2792">
        <v>3.6811540126800537</v>
      </c>
      <c r="U2792">
        <v>78.07427978515625</v>
      </c>
      <c r="V2792">
        <v>99.900001525878906</v>
      </c>
      <c r="W2792">
        <v>74.464202880859375</v>
      </c>
    </row>
    <row r="2793" spans="1:23" x14ac:dyDescent="0.25">
      <c r="A2793" t="s">
        <v>79</v>
      </c>
      <c r="B2793" t="s">
        <v>100</v>
      </c>
      <c r="C2793" t="s">
        <v>104</v>
      </c>
      <c r="D2793" t="s">
        <v>28</v>
      </c>
      <c r="E2793" t="s">
        <v>122</v>
      </c>
      <c r="F2793">
        <v>8</v>
      </c>
      <c r="G2793">
        <v>171.06951904296875</v>
      </c>
      <c r="H2793">
        <v>168.88429260253906</v>
      </c>
      <c r="I2793">
        <v>2.1852331161499023</v>
      </c>
      <c r="J2793">
        <v>1.2773947790265083E-2</v>
      </c>
      <c r="K2793">
        <v>-3.3276529312133789</v>
      </c>
      <c r="L2793">
        <v>-7.0595130324363708E-2</v>
      </c>
      <c r="M2793">
        <v>2.1852331161499023</v>
      </c>
      <c r="N2793">
        <v>4.4410614967346191</v>
      </c>
      <c r="O2793">
        <v>7.6981191635131836</v>
      </c>
      <c r="P2793">
        <v>-4.890479564666748</v>
      </c>
      <c r="Q2793">
        <v>9.2609453201293945</v>
      </c>
      <c r="R2793">
        <v>233</v>
      </c>
      <c r="S2793">
        <v>18.504863739013672</v>
      </c>
      <c r="T2793">
        <v>4.3017277717590332</v>
      </c>
      <c r="U2793">
        <v>78.07427978515625</v>
      </c>
      <c r="V2793">
        <v>99.900001525878906</v>
      </c>
      <c r="W2793">
        <v>74.094139099121094</v>
      </c>
    </row>
    <row r="2794" spans="1:23" x14ac:dyDescent="0.25">
      <c r="A2794" t="s">
        <v>79</v>
      </c>
      <c r="B2794" t="s">
        <v>100</v>
      </c>
      <c r="C2794" t="s">
        <v>104</v>
      </c>
      <c r="D2794" t="s">
        <v>28</v>
      </c>
      <c r="E2794" t="s">
        <v>122</v>
      </c>
      <c r="F2794">
        <v>9</v>
      </c>
      <c r="G2794">
        <v>186.74899291992187</v>
      </c>
      <c r="H2794">
        <v>183.23625183105469</v>
      </c>
      <c r="I2794">
        <v>3.5127415657043457</v>
      </c>
      <c r="J2794">
        <v>1.8809963017702103E-2</v>
      </c>
      <c r="K2794">
        <v>-3.1391081809997559</v>
      </c>
      <c r="L2794">
        <v>0.79085856676101685</v>
      </c>
      <c r="M2794">
        <v>3.5127415657043457</v>
      </c>
      <c r="N2794">
        <v>6.2346243858337402</v>
      </c>
      <c r="O2794">
        <v>10.164590835571289</v>
      </c>
      <c r="P2794">
        <v>-5.0248150825500488</v>
      </c>
      <c r="Q2794">
        <v>12.050298690795898</v>
      </c>
      <c r="R2794">
        <v>233</v>
      </c>
      <c r="S2794">
        <v>26.940938949584961</v>
      </c>
      <c r="T2794">
        <v>5.1904659271240234</v>
      </c>
      <c r="U2794">
        <v>78.07427978515625</v>
      </c>
      <c r="V2794">
        <v>99.900001525878906</v>
      </c>
      <c r="W2794">
        <v>75.776969909667969</v>
      </c>
    </row>
    <row r="2795" spans="1:23" x14ac:dyDescent="0.25">
      <c r="A2795" t="s">
        <v>79</v>
      </c>
      <c r="B2795" t="s">
        <v>100</v>
      </c>
      <c r="C2795" t="s">
        <v>104</v>
      </c>
      <c r="D2795" t="s">
        <v>28</v>
      </c>
      <c r="E2795" t="s">
        <v>122</v>
      </c>
      <c r="F2795">
        <v>10</v>
      </c>
      <c r="G2795">
        <v>196.43013000488281</v>
      </c>
      <c r="H2795">
        <v>195.77882385253906</v>
      </c>
      <c r="I2795">
        <v>0.65130293369293213</v>
      </c>
      <c r="J2795">
        <v>3.3156976569443941E-3</v>
      </c>
      <c r="K2795">
        <v>-7.0172057151794434</v>
      </c>
      <c r="L2795">
        <v>-2.4865884780883789</v>
      </c>
      <c r="M2795">
        <v>0.65130293369293213</v>
      </c>
      <c r="N2795">
        <v>3.7891943454742432</v>
      </c>
      <c r="O2795">
        <v>8.3198118209838867</v>
      </c>
      <c r="P2795">
        <v>-9.1911211013793945</v>
      </c>
      <c r="Q2795">
        <v>10.49372673034668</v>
      </c>
      <c r="R2795">
        <v>233</v>
      </c>
      <c r="S2795">
        <v>35.805488586425781</v>
      </c>
      <c r="T2795">
        <v>5.9837689399719238</v>
      </c>
      <c r="U2795">
        <v>78.07427978515625</v>
      </c>
      <c r="V2795">
        <v>99.900001525878906</v>
      </c>
      <c r="W2795">
        <v>79.555168151855469</v>
      </c>
    </row>
    <row r="2796" spans="1:23" x14ac:dyDescent="0.25">
      <c r="A2796" t="s">
        <v>79</v>
      </c>
      <c r="B2796" t="s">
        <v>100</v>
      </c>
      <c r="C2796" t="s">
        <v>104</v>
      </c>
      <c r="D2796" t="s">
        <v>28</v>
      </c>
      <c r="E2796" t="s">
        <v>122</v>
      </c>
      <c r="F2796">
        <v>11</v>
      </c>
      <c r="G2796">
        <v>200.26499938964844</v>
      </c>
      <c r="H2796">
        <v>204.88978576660156</v>
      </c>
      <c r="I2796">
        <v>-4.6247930526733398</v>
      </c>
      <c r="J2796">
        <v>-2.3093366995453835E-2</v>
      </c>
      <c r="K2796">
        <v>-13.571759223937988</v>
      </c>
      <c r="L2796">
        <v>-8.2858190536499023</v>
      </c>
      <c r="M2796">
        <v>-4.6247930526733398</v>
      </c>
      <c r="N2796">
        <v>-0.96376705169677734</v>
      </c>
      <c r="O2796">
        <v>4.3221731185913086</v>
      </c>
      <c r="P2796">
        <v>-16.108098983764648</v>
      </c>
      <c r="Q2796">
        <v>6.858513355255127</v>
      </c>
      <c r="R2796">
        <v>233</v>
      </c>
      <c r="S2796">
        <v>48.739315032958984</v>
      </c>
      <c r="T2796">
        <v>6.9813547134399414</v>
      </c>
      <c r="U2796">
        <v>78.07427978515625</v>
      </c>
      <c r="V2796">
        <v>99.900001525878906</v>
      </c>
      <c r="W2796">
        <v>82.598518371582031</v>
      </c>
    </row>
    <row r="2797" spans="1:23" x14ac:dyDescent="0.25">
      <c r="A2797" t="s">
        <v>79</v>
      </c>
      <c r="B2797" t="s">
        <v>100</v>
      </c>
      <c r="C2797" t="s">
        <v>104</v>
      </c>
      <c r="D2797" t="s">
        <v>28</v>
      </c>
      <c r="E2797" t="s">
        <v>122</v>
      </c>
      <c r="F2797">
        <v>12</v>
      </c>
      <c r="G2797">
        <v>202.11221313476562</v>
      </c>
      <c r="H2797">
        <v>208.51722717285156</v>
      </c>
      <c r="I2797">
        <v>-6.4050078392028809</v>
      </c>
      <c r="J2797">
        <v>-3.1690355390310287E-2</v>
      </c>
      <c r="K2797">
        <v>-15.201130867004395</v>
      </c>
      <c r="L2797">
        <v>-10.00430965423584</v>
      </c>
      <c r="M2797">
        <v>-6.4050078392028809</v>
      </c>
      <c r="N2797">
        <v>-2.8057055473327637</v>
      </c>
      <c r="O2797">
        <v>2.3911151885986328</v>
      </c>
      <c r="P2797">
        <v>-17.694709777832031</v>
      </c>
      <c r="Q2797">
        <v>4.8846936225891113</v>
      </c>
      <c r="R2797">
        <v>233</v>
      </c>
      <c r="S2797">
        <v>47.109710693359375</v>
      </c>
      <c r="T2797">
        <v>6.8636512756347656</v>
      </c>
      <c r="U2797">
        <v>78.07427978515625</v>
      </c>
      <c r="V2797">
        <v>99.900001525878906</v>
      </c>
      <c r="W2797">
        <v>83.859054565429688</v>
      </c>
    </row>
    <row r="2798" spans="1:23" x14ac:dyDescent="0.25">
      <c r="A2798" t="s">
        <v>79</v>
      </c>
      <c r="B2798" t="s">
        <v>100</v>
      </c>
      <c r="C2798" t="s">
        <v>104</v>
      </c>
      <c r="D2798" t="s">
        <v>28</v>
      </c>
      <c r="E2798" t="s">
        <v>122</v>
      </c>
      <c r="F2798">
        <v>13</v>
      </c>
      <c r="G2798">
        <v>204.01052856445312</v>
      </c>
      <c r="H2798">
        <v>208.677978515625</v>
      </c>
      <c r="I2798">
        <v>-4.6674485206604004</v>
      </c>
      <c r="J2798">
        <v>-2.2878468036651611E-2</v>
      </c>
      <c r="K2798">
        <v>-13.517819404602051</v>
      </c>
      <c r="L2798">
        <v>-8.2889480590820312</v>
      </c>
      <c r="M2798">
        <v>-4.6674485206604004</v>
      </c>
      <c r="N2798">
        <v>-1.0459485054016113</v>
      </c>
      <c r="O2798">
        <v>4.18292236328125</v>
      </c>
      <c r="P2798">
        <v>-16.026777267456055</v>
      </c>
      <c r="Q2798">
        <v>6.6918792724609375</v>
      </c>
      <c r="R2798">
        <v>233</v>
      </c>
      <c r="S2798">
        <v>47.692573547363281</v>
      </c>
      <c r="T2798">
        <v>6.9059810638427734</v>
      </c>
      <c r="U2798">
        <v>78.07427978515625</v>
      </c>
      <c r="V2798">
        <v>99.900001525878906</v>
      </c>
      <c r="W2798">
        <v>83.854949951171875</v>
      </c>
    </row>
    <row r="2799" spans="1:23" x14ac:dyDescent="0.25">
      <c r="A2799" t="s">
        <v>79</v>
      </c>
      <c r="B2799" t="s">
        <v>100</v>
      </c>
      <c r="C2799" t="s">
        <v>104</v>
      </c>
      <c r="D2799" t="s">
        <v>28</v>
      </c>
      <c r="E2799" t="s">
        <v>122</v>
      </c>
      <c r="F2799">
        <v>14</v>
      </c>
      <c r="G2799">
        <v>201.77772521972656</v>
      </c>
      <c r="H2799">
        <v>207.02049255371094</v>
      </c>
      <c r="I2799">
        <v>-5.2427616119384766</v>
      </c>
      <c r="J2799">
        <v>-2.5982856750488281E-2</v>
      </c>
      <c r="K2799">
        <v>-14.067031860351562</v>
      </c>
      <c r="L2799">
        <v>-8.853581428527832</v>
      </c>
      <c r="M2799">
        <v>-5.2427616119384766</v>
      </c>
      <c r="N2799">
        <v>-1.6319419145584106</v>
      </c>
      <c r="O2799">
        <v>3.5815083980560303</v>
      </c>
      <c r="P2799">
        <v>-16.56859016418457</v>
      </c>
      <c r="Q2799">
        <v>6.0830659866333008</v>
      </c>
      <c r="R2799">
        <v>233</v>
      </c>
      <c r="S2799">
        <v>47.411685943603516</v>
      </c>
      <c r="T2799">
        <v>6.8856143951416016</v>
      </c>
      <c r="U2799">
        <v>78.07427978515625</v>
      </c>
      <c r="V2799">
        <v>99.900001525878906</v>
      </c>
      <c r="W2799">
        <v>83.314994812011719</v>
      </c>
    </row>
    <row r="2800" spans="1:23" x14ac:dyDescent="0.25">
      <c r="A2800" t="s">
        <v>79</v>
      </c>
      <c r="B2800" t="s">
        <v>100</v>
      </c>
      <c r="C2800" t="s">
        <v>104</v>
      </c>
      <c r="D2800" t="s">
        <v>28</v>
      </c>
      <c r="E2800" t="s">
        <v>122</v>
      </c>
      <c r="F2800">
        <v>15</v>
      </c>
      <c r="G2800">
        <v>196.62673950195312</v>
      </c>
      <c r="H2800">
        <v>203.95684814453125</v>
      </c>
      <c r="I2800">
        <v>-7.3301091194152832</v>
      </c>
      <c r="J2800">
        <v>-3.7279311567544937E-2</v>
      </c>
      <c r="K2800">
        <v>-15.819177627563477</v>
      </c>
      <c r="L2800">
        <v>-10.803767204284668</v>
      </c>
      <c r="M2800">
        <v>-7.3301091194152832</v>
      </c>
      <c r="N2800">
        <v>-3.8564510345458984</v>
      </c>
      <c r="O2800">
        <v>1.1589593887329102</v>
      </c>
      <c r="P2800">
        <v>-18.225709915161133</v>
      </c>
      <c r="Q2800">
        <v>3.5654923915863037</v>
      </c>
      <c r="R2800">
        <v>233</v>
      </c>
      <c r="S2800">
        <v>43.87811279296875</v>
      </c>
      <c r="T2800">
        <v>6.6240553855895996</v>
      </c>
      <c r="U2800">
        <v>78.07427978515625</v>
      </c>
      <c r="V2800">
        <v>99.900001525878906</v>
      </c>
      <c r="W2800">
        <v>81.667564392089844</v>
      </c>
    </row>
    <row r="2801" spans="1:23" x14ac:dyDescent="0.25">
      <c r="A2801" t="s">
        <v>79</v>
      </c>
      <c r="B2801" t="s">
        <v>100</v>
      </c>
      <c r="C2801" t="s">
        <v>104</v>
      </c>
      <c r="D2801" t="s">
        <v>28</v>
      </c>
      <c r="E2801" t="s">
        <v>122</v>
      </c>
      <c r="F2801">
        <v>16</v>
      </c>
      <c r="G2801">
        <v>192.21086120605469</v>
      </c>
      <c r="H2801">
        <v>198.78179931640625</v>
      </c>
      <c r="I2801">
        <v>-6.5709414482116699</v>
      </c>
      <c r="J2801">
        <v>-3.4186109900474548E-2</v>
      </c>
      <c r="K2801">
        <v>-14.881071090698242</v>
      </c>
      <c r="L2801">
        <v>-9.971379280090332</v>
      </c>
      <c r="M2801">
        <v>-6.5709414482116699</v>
      </c>
      <c r="N2801">
        <v>-3.1705036163330078</v>
      </c>
      <c r="O2801">
        <v>1.739188551902771</v>
      </c>
      <c r="P2801">
        <v>-17.23687744140625</v>
      </c>
      <c r="Q2801">
        <v>4.0949950218200684</v>
      </c>
      <c r="R2801">
        <v>233</v>
      </c>
      <c r="S2801">
        <v>42.047817230224609</v>
      </c>
      <c r="T2801">
        <v>6.484428882598877</v>
      </c>
      <c r="U2801">
        <v>78.07427978515625</v>
      </c>
      <c r="V2801">
        <v>99.900001525878906</v>
      </c>
      <c r="W2801">
        <v>81.038223266601563</v>
      </c>
    </row>
    <row r="2802" spans="1:23" x14ac:dyDescent="0.25">
      <c r="A2802" t="s">
        <v>79</v>
      </c>
      <c r="B2802" t="s">
        <v>100</v>
      </c>
      <c r="C2802" t="s">
        <v>104</v>
      </c>
      <c r="D2802" t="s">
        <v>28</v>
      </c>
      <c r="E2802" t="s">
        <v>122</v>
      </c>
      <c r="F2802">
        <v>17</v>
      </c>
      <c r="G2802">
        <v>183.26654052734375</v>
      </c>
      <c r="H2802">
        <v>193.07546997070312</v>
      </c>
      <c r="I2802">
        <v>-9.808924674987793</v>
      </c>
      <c r="J2802">
        <v>-5.3522724658250809E-2</v>
      </c>
      <c r="K2802">
        <v>-18.090490341186523</v>
      </c>
      <c r="L2802">
        <v>-13.197674751281738</v>
      </c>
      <c r="M2802">
        <v>-9.808924674987793</v>
      </c>
      <c r="N2802">
        <v>-6.4201750755310059</v>
      </c>
      <c r="O2802">
        <v>-1.5273582935333252</v>
      </c>
      <c r="P2802">
        <v>-20.438199996948242</v>
      </c>
      <c r="Q2802">
        <v>0.82035064697265625</v>
      </c>
      <c r="R2802">
        <v>233</v>
      </c>
      <c r="S2802">
        <v>41.759258270263672</v>
      </c>
      <c r="T2802">
        <v>6.4621405601501465</v>
      </c>
      <c r="U2802">
        <v>78.07427978515625</v>
      </c>
      <c r="V2802">
        <v>99.900001525878906</v>
      </c>
      <c r="W2802">
        <v>80.92718505859375</v>
      </c>
    </row>
    <row r="2803" spans="1:23" x14ac:dyDescent="0.25">
      <c r="A2803" t="s">
        <v>79</v>
      </c>
      <c r="B2803" t="s">
        <v>100</v>
      </c>
      <c r="C2803" t="s">
        <v>104</v>
      </c>
      <c r="D2803" t="s">
        <v>28</v>
      </c>
      <c r="E2803" t="s">
        <v>122</v>
      </c>
      <c r="F2803">
        <v>18</v>
      </c>
      <c r="G2803">
        <v>177.13265991210937</v>
      </c>
      <c r="H2803">
        <v>187.22554016113281</v>
      </c>
      <c r="I2803">
        <v>-10.09288215637207</v>
      </c>
      <c r="J2803">
        <v>-5.6979227811098099E-2</v>
      </c>
      <c r="K2803">
        <v>-18.102136611938477</v>
      </c>
      <c r="L2803">
        <v>-13.370203971862793</v>
      </c>
      <c r="M2803">
        <v>-10.09288215637207</v>
      </c>
      <c r="N2803">
        <v>-6.8155598640441895</v>
      </c>
      <c r="O2803">
        <v>-2.0836272239685059</v>
      </c>
      <c r="P2803">
        <v>-20.372650146484375</v>
      </c>
      <c r="Q2803">
        <v>0.18688516318798065</v>
      </c>
      <c r="R2803">
        <v>233</v>
      </c>
      <c r="S2803">
        <v>39.058185577392578</v>
      </c>
      <c r="T2803">
        <v>6.2496547698974609</v>
      </c>
      <c r="U2803">
        <v>78.07427978515625</v>
      </c>
      <c r="V2803">
        <v>99.900001525878906</v>
      </c>
      <c r="W2803">
        <v>79.919578552246094</v>
      </c>
    </row>
    <row r="2804" spans="1:23" x14ac:dyDescent="0.25">
      <c r="A2804" t="s">
        <v>79</v>
      </c>
      <c r="B2804" t="s">
        <v>100</v>
      </c>
      <c r="C2804" t="s">
        <v>104</v>
      </c>
      <c r="D2804" t="s">
        <v>28</v>
      </c>
      <c r="E2804" t="s">
        <v>122</v>
      </c>
      <c r="F2804">
        <v>19</v>
      </c>
      <c r="G2804">
        <v>177.55938720703125</v>
      </c>
      <c r="H2804">
        <v>186.21134948730469</v>
      </c>
      <c r="I2804">
        <v>-8.6519575119018555</v>
      </c>
      <c r="J2804">
        <v>-4.8727121204137802E-2</v>
      </c>
      <c r="K2804">
        <v>-16.222375869750977</v>
      </c>
      <c r="L2804">
        <v>-11.749711990356445</v>
      </c>
      <c r="M2804">
        <v>-8.6519575119018555</v>
      </c>
      <c r="N2804">
        <v>-5.5542035102844238</v>
      </c>
      <c r="O2804">
        <v>-1.0815384387969971</v>
      </c>
      <c r="P2804">
        <v>-18.368484497070312</v>
      </c>
      <c r="Q2804">
        <v>1.0645701885223389</v>
      </c>
      <c r="R2804">
        <v>233</v>
      </c>
      <c r="S2804">
        <v>34.895359039306641</v>
      </c>
      <c r="T2804">
        <v>5.9072294235229492</v>
      </c>
      <c r="U2804">
        <v>78.07427978515625</v>
      </c>
      <c r="V2804">
        <v>99.900001525878906</v>
      </c>
      <c r="W2804">
        <v>77.785171508789063</v>
      </c>
    </row>
    <row r="2805" spans="1:23" x14ac:dyDescent="0.25">
      <c r="A2805" t="s">
        <v>79</v>
      </c>
      <c r="B2805" t="s">
        <v>100</v>
      </c>
      <c r="C2805" t="s">
        <v>104</v>
      </c>
      <c r="D2805" t="s">
        <v>28</v>
      </c>
      <c r="E2805" t="s">
        <v>122</v>
      </c>
      <c r="F2805">
        <v>20</v>
      </c>
      <c r="G2805">
        <v>186.40011596679687</v>
      </c>
      <c r="H2805">
        <v>188.32110595703125</v>
      </c>
      <c r="I2805">
        <v>-1.9209845066070557</v>
      </c>
      <c r="J2805">
        <v>-1.0305704548954964E-2</v>
      </c>
      <c r="K2805">
        <v>-8.9169454574584961</v>
      </c>
      <c r="L2805">
        <v>-4.7836751937866211</v>
      </c>
      <c r="M2805">
        <v>-1.9209845066070557</v>
      </c>
      <c r="N2805">
        <v>0.94170618057250977</v>
      </c>
      <c r="O2805">
        <v>5.074976921081543</v>
      </c>
      <c r="P2805">
        <v>-10.900203704833984</v>
      </c>
      <c r="Q2805">
        <v>7.058234691619873</v>
      </c>
      <c r="R2805">
        <v>233</v>
      </c>
      <c r="S2805">
        <v>29.800439834594727</v>
      </c>
      <c r="T2805">
        <v>5.4589776992797852</v>
      </c>
      <c r="U2805">
        <v>78.07427978515625</v>
      </c>
      <c r="V2805">
        <v>99.900001525878906</v>
      </c>
      <c r="W2805">
        <v>76.07366943359375</v>
      </c>
    </row>
    <row r="2806" spans="1:23" x14ac:dyDescent="0.25">
      <c r="A2806" t="s">
        <v>79</v>
      </c>
      <c r="B2806" t="s">
        <v>100</v>
      </c>
      <c r="C2806" t="s">
        <v>104</v>
      </c>
      <c r="D2806" t="s">
        <v>28</v>
      </c>
      <c r="E2806" t="s">
        <v>122</v>
      </c>
      <c r="F2806">
        <v>21</v>
      </c>
      <c r="G2806">
        <v>177.3616943359375</v>
      </c>
      <c r="H2806">
        <v>180.52914428710937</v>
      </c>
      <c r="I2806">
        <v>-3.167445182800293</v>
      </c>
      <c r="J2806">
        <v>-1.7858676612377167E-2</v>
      </c>
      <c r="K2806">
        <v>-9.1336898803710937</v>
      </c>
      <c r="L2806">
        <v>-5.6087841987609863</v>
      </c>
      <c r="M2806">
        <v>-3.167445182800293</v>
      </c>
      <c r="N2806">
        <v>-0.72610610723495483</v>
      </c>
      <c r="O2806">
        <v>2.7987997531890869</v>
      </c>
      <c r="P2806">
        <v>-10.825037956237793</v>
      </c>
      <c r="Q2806">
        <v>4.4901471138000488</v>
      </c>
      <c r="R2806">
        <v>233</v>
      </c>
      <c r="S2806">
        <v>21.673545837402344</v>
      </c>
      <c r="T2806">
        <v>4.6554856300354004</v>
      </c>
      <c r="U2806">
        <v>78.07427978515625</v>
      </c>
      <c r="V2806">
        <v>99.900001525878906</v>
      </c>
      <c r="W2806">
        <v>74.766494750976563</v>
      </c>
    </row>
    <row r="2807" spans="1:23" x14ac:dyDescent="0.25">
      <c r="A2807" t="s">
        <v>79</v>
      </c>
      <c r="B2807" t="s">
        <v>100</v>
      </c>
      <c r="C2807" t="s">
        <v>104</v>
      </c>
      <c r="D2807" t="s">
        <v>28</v>
      </c>
      <c r="E2807" t="s">
        <v>122</v>
      </c>
      <c r="F2807">
        <v>22</v>
      </c>
      <c r="G2807">
        <v>160.49447631835937</v>
      </c>
      <c r="H2807">
        <v>163.54296875</v>
      </c>
      <c r="I2807">
        <v>-3.0484938621520996</v>
      </c>
      <c r="J2807">
        <v>-1.8994385376572609E-2</v>
      </c>
      <c r="K2807">
        <v>-8.1073226928710937</v>
      </c>
      <c r="L2807">
        <v>-5.118525505065918</v>
      </c>
      <c r="M2807">
        <v>-3.0484938621520996</v>
      </c>
      <c r="N2807">
        <v>-0.97846221923828125</v>
      </c>
      <c r="O2807">
        <v>2.0103347301483154</v>
      </c>
      <c r="P2807">
        <v>-9.5414304733276367</v>
      </c>
      <c r="Q2807">
        <v>3.4444422721862793</v>
      </c>
      <c r="R2807">
        <v>233</v>
      </c>
      <c r="S2807">
        <v>15.582162857055664</v>
      </c>
      <c r="T2807">
        <v>3.9474248886108398</v>
      </c>
      <c r="U2807">
        <v>78.07427978515625</v>
      </c>
      <c r="V2807">
        <v>99.900001525878906</v>
      </c>
      <c r="W2807">
        <v>73.986602783203125</v>
      </c>
    </row>
    <row r="2808" spans="1:23" x14ac:dyDescent="0.25">
      <c r="A2808" t="s">
        <v>79</v>
      </c>
      <c r="B2808" t="s">
        <v>100</v>
      </c>
      <c r="C2808" t="s">
        <v>104</v>
      </c>
      <c r="D2808" t="s">
        <v>28</v>
      </c>
      <c r="E2808" t="s">
        <v>122</v>
      </c>
      <c r="F2808">
        <v>23</v>
      </c>
      <c r="G2808">
        <v>144.37251281738281</v>
      </c>
      <c r="H2808">
        <v>144.8321533203125</v>
      </c>
      <c r="I2808">
        <v>-0.45964118838310242</v>
      </c>
      <c r="J2808">
        <v>-3.1837166752666235E-3</v>
      </c>
      <c r="K2808">
        <v>-4.9674344062805176</v>
      </c>
      <c r="L2808">
        <v>-2.3041937351226807</v>
      </c>
      <c r="M2808">
        <v>-0.45964118838310242</v>
      </c>
      <c r="N2808">
        <v>1.3849112987518311</v>
      </c>
      <c r="O2808">
        <v>4.048151969909668</v>
      </c>
      <c r="P2808">
        <v>-6.2453312873840332</v>
      </c>
      <c r="Q2808">
        <v>5.3260488510131836</v>
      </c>
      <c r="R2808">
        <v>233</v>
      </c>
      <c r="S2808">
        <v>12.372453689575195</v>
      </c>
      <c r="T2808">
        <v>3.5174498558044434</v>
      </c>
      <c r="U2808">
        <v>78.07427978515625</v>
      </c>
      <c r="V2808">
        <v>99.900001525878906</v>
      </c>
      <c r="W2808">
        <v>73.456855773925781</v>
      </c>
    </row>
    <row r="2809" spans="1:23" x14ac:dyDescent="0.25">
      <c r="A2809" t="s">
        <v>79</v>
      </c>
      <c r="B2809" t="s">
        <v>100</v>
      </c>
      <c r="C2809" t="s">
        <v>104</v>
      </c>
      <c r="D2809" t="s">
        <v>28</v>
      </c>
      <c r="E2809" t="s">
        <v>122</v>
      </c>
      <c r="F2809">
        <v>24</v>
      </c>
      <c r="G2809">
        <v>129.382568359375</v>
      </c>
      <c r="H2809">
        <v>127.48809051513672</v>
      </c>
      <c r="I2809">
        <v>1.8944771289825439</v>
      </c>
      <c r="J2809">
        <v>1.4642445370554924E-2</v>
      </c>
      <c r="K2809">
        <v>-2.2841191291809082</v>
      </c>
      <c r="L2809">
        <v>0.18462939560413361</v>
      </c>
      <c r="M2809">
        <v>1.8944771289825439</v>
      </c>
      <c r="N2809">
        <v>3.6043248176574707</v>
      </c>
      <c r="O2809">
        <v>6.0730733871459961</v>
      </c>
      <c r="P2809">
        <v>-3.4686932563781738</v>
      </c>
      <c r="Q2809">
        <v>7.2576475143432617</v>
      </c>
      <c r="R2809">
        <v>233</v>
      </c>
      <c r="S2809">
        <v>10.631356239318848</v>
      </c>
      <c r="T2809">
        <v>3.2605760097503662</v>
      </c>
      <c r="U2809">
        <v>78.07427978515625</v>
      </c>
      <c r="V2809">
        <v>99.900001525878906</v>
      </c>
      <c r="W2809">
        <v>72.894538879394531</v>
      </c>
    </row>
    <row r="2810" spans="1:23" x14ac:dyDescent="0.25">
      <c r="A2810" t="s">
        <v>79</v>
      </c>
      <c r="B2810" t="s">
        <v>100</v>
      </c>
      <c r="C2810" t="s">
        <v>104</v>
      </c>
      <c r="D2810" t="s">
        <v>29</v>
      </c>
      <c r="E2810" t="s">
        <v>78</v>
      </c>
      <c r="F2810">
        <v>1</v>
      </c>
      <c r="G2810">
        <v>131.48347473144531</v>
      </c>
      <c r="H2810">
        <v>132.22756958007812</v>
      </c>
      <c r="I2810">
        <v>-0.74409091472625732</v>
      </c>
      <c r="J2810">
        <v>-5.6591969914734364E-3</v>
      </c>
      <c r="K2810">
        <v>-2.4364416599273682</v>
      </c>
      <c r="L2810">
        <v>-1.4365870952606201</v>
      </c>
      <c r="M2810">
        <v>-0.74409091472625732</v>
      </c>
      <c r="N2810">
        <v>-5.159471184015274E-2</v>
      </c>
      <c r="O2810">
        <v>0.94825983047485352</v>
      </c>
      <c r="P2810">
        <v>-2.9161996841430664</v>
      </c>
      <c r="Q2810">
        <v>1.4280177354812622</v>
      </c>
      <c r="R2810">
        <v>758</v>
      </c>
      <c r="S2810">
        <v>1.7438477277755737</v>
      </c>
      <c r="T2810">
        <v>1.3205482959747314</v>
      </c>
      <c r="U2810">
        <v>78.55389404296875</v>
      </c>
      <c r="V2810">
        <v>98.133331298828125</v>
      </c>
      <c r="W2810">
        <v>74.927040100097656</v>
      </c>
    </row>
    <row r="2811" spans="1:23" x14ac:dyDescent="0.25">
      <c r="A2811" t="s">
        <v>79</v>
      </c>
      <c r="B2811" t="s">
        <v>100</v>
      </c>
      <c r="C2811" t="s">
        <v>104</v>
      </c>
      <c r="D2811" t="s">
        <v>29</v>
      </c>
      <c r="E2811" t="s">
        <v>78</v>
      </c>
      <c r="F2811">
        <v>2</v>
      </c>
      <c r="G2811">
        <v>125.90037536621094</v>
      </c>
      <c r="H2811">
        <v>127.50100708007812</v>
      </c>
      <c r="I2811">
        <v>-1.6006351709365845</v>
      </c>
      <c r="J2811">
        <v>-1.2713505886495113E-2</v>
      </c>
      <c r="K2811">
        <v>-3.8820576667785645</v>
      </c>
      <c r="L2811">
        <v>-2.5341746807098389</v>
      </c>
      <c r="M2811">
        <v>-1.6006351709365845</v>
      </c>
      <c r="N2811">
        <v>-0.6670956015586853</v>
      </c>
      <c r="O2811">
        <v>0.68078720569610596</v>
      </c>
      <c r="P2811">
        <v>-4.5288090705871582</v>
      </c>
      <c r="Q2811">
        <v>1.3275387287139893</v>
      </c>
      <c r="R2811">
        <v>758</v>
      </c>
      <c r="S2811">
        <v>3.1691238880157471</v>
      </c>
      <c r="T2811">
        <v>1.7802033424377441</v>
      </c>
      <c r="U2811">
        <v>78.55389404296875</v>
      </c>
      <c r="V2811">
        <v>98.133331298828125</v>
      </c>
      <c r="W2811">
        <v>73.93328857421875</v>
      </c>
    </row>
    <row r="2812" spans="1:23" x14ac:dyDescent="0.25">
      <c r="A2812" t="s">
        <v>79</v>
      </c>
      <c r="B2812" t="s">
        <v>100</v>
      </c>
      <c r="C2812" t="s">
        <v>104</v>
      </c>
      <c r="D2812" t="s">
        <v>29</v>
      </c>
      <c r="E2812" t="s">
        <v>78</v>
      </c>
      <c r="F2812">
        <v>3</v>
      </c>
      <c r="G2812">
        <v>123.41243743896484</v>
      </c>
      <c r="H2812">
        <v>125.17519378662109</v>
      </c>
      <c r="I2812">
        <v>-1.7627561092376709</v>
      </c>
      <c r="J2812">
        <v>-1.4283455908298492E-2</v>
      </c>
      <c r="K2812">
        <v>-4.4923114776611328</v>
      </c>
      <c r="L2812">
        <v>-2.8796682357788086</v>
      </c>
      <c r="M2812">
        <v>-1.7627561092376709</v>
      </c>
      <c r="N2812">
        <v>-0.64584410190582275</v>
      </c>
      <c r="O2812">
        <v>0.96679943799972534</v>
      </c>
      <c r="P2812">
        <v>-5.2661027908325195</v>
      </c>
      <c r="Q2812">
        <v>1.7405905723571777</v>
      </c>
      <c r="R2812">
        <v>758</v>
      </c>
      <c r="S2812">
        <v>4.5364041328430176</v>
      </c>
      <c r="T2812">
        <v>2.1298835277557373</v>
      </c>
      <c r="U2812">
        <v>78.55389404296875</v>
      </c>
      <c r="V2812">
        <v>98.133331298828125</v>
      </c>
      <c r="W2812">
        <v>73.133460998535156</v>
      </c>
    </row>
    <row r="2813" spans="1:23" x14ac:dyDescent="0.25">
      <c r="A2813" t="s">
        <v>79</v>
      </c>
      <c r="B2813" t="s">
        <v>100</v>
      </c>
      <c r="C2813" t="s">
        <v>104</v>
      </c>
      <c r="D2813" t="s">
        <v>29</v>
      </c>
      <c r="E2813" t="s">
        <v>78</v>
      </c>
      <c r="F2813">
        <v>4</v>
      </c>
      <c r="G2813">
        <v>127.77450561523437</v>
      </c>
      <c r="H2813">
        <v>130.90731811523438</v>
      </c>
      <c r="I2813">
        <v>-3.1328182220458984</v>
      </c>
      <c r="J2813">
        <v>-2.4518335238099098E-2</v>
      </c>
      <c r="K2813">
        <v>-6.1058416366577148</v>
      </c>
      <c r="L2813">
        <v>-4.3493552207946777</v>
      </c>
      <c r="M2813">
        <v>-3.1328182220458984</v>
      </c>
      <c r="N2813">
        <v>-1.9162812232971191</v>
      </c>
      <c r="O2813">
        <v>-0.15979497134685516</v>
      </c>
      <c r="P2813">
        <v>-6.9486522674560547</v>
      </c>
      <c r="Q2813">
        <v>0.68301582336425781</v>
      </c>
      <c r="R2813">
        <v>758</v>
      </c>
      <c r="S2813">
        <v>5.3817610740661621</v>
      </c>
      <c r="T2813">
        <v>2.3198623657226562</v>
      </c>
      <c r="U2813">
        <v>78.55389404296875</v>
      </c>
      <c r="V2813">
        <v>98.133331298828125</v>
      </c>
      <c r="W2813">
        <v>72.49688720703125</v>
      </c>
    </row>
    <row r="2814" spans="1:23" x14ac:dyDescent="0.25">
      <c r="A2814" t="s">
        <v>79</v>
      </c>
      <c r="B2814" t="s">
        <v>100</v>
      </c>
      <c r="C2814" t="s">
        <v>104</v>
      </c>
      <c r="D2814" t="s">
        <v>29</v>
      </c>
      <c r="E2814" t="s">
        <v>78</v>
      </c>
      <c r="F2814">
        <v>5</v>
      </c>
      <c r="G2814">
        <v>147.02772521972656</v>
      </c>
      <c r="H2814">
        <v>150.79306030273437</v>
      </c>
      <c r="I2814">
        <v>-3.7653374671936035</v>
      </c>
      <c r="J2814">
        <v>-2.5609711185097694E-2</v>
      </c>
      <c r="K2814">
        <v>-7.2091760635375977</v>
      </c>
      <c r="L2814">
        <v>-5.1745281219482422</v>
      </c>
      <c r="M2814">
        <v>-3.7653374671936035</v>
      </c>
      <c r="N2814">
        <v>-2.3561465740203857</v>
      </c>
      <c r="O2814">
        <v>-0.32149884104728699</v>
      </c>
      <c r="P2814">
        <v>-8.1854562759399414</v>
      </c>
      <c r="Q2814">
        <v>0.6547815203666687</v>
      </c>
      <c r="R2814">
        <v>758</v>
      </c>
      <c r="S2814">
        <v>7.2212667465209961</v>
      </c>
      <c r="T2814">
        <v>2.6872415542602539</v>
      </c>
      <c r="U2814">
        <v>78.55389404296875</v>
      </c>
      <c r="V2814">
        <v>98.133331298828125</v>
      </c>
      <c r="W2814">
        <v>71.902618408203125</v>
      </c>
    </row>
    <row r="2815" spans="1:23" x14ac:dyDescent="0.25">
      <c r="A2815" t="s">
        <v>79</v>
      </c>
      <c r="B2815" t="s">
        <v>100</v>
      </c>
      <c r="C2815" t="s">
        <v>104</v>
      </c>
      <c r="D2815" t="s">
        <v>29</v>
      </c>
      <c r="E2815" t="s">
        <v>78</v>
      </c>
      <c r="F2815">
        <v>6</v>
      </c>
      <c r="G2815">
        <v>190.56993103027344</v>
      </c>
      <c r="H2815">
        <v>194.64997863769531</v>
      </c>
      <c r="I2815">
        <v>-4.0800557136535645</v>
      </c>
      <c r="J2815">
        <v>-2.1409755572676659E-2</v>
      </c>
      <c r="K2815">
        <v>-7.5458779335021973</v>
      </c>
      <c r="L2815">
        <v>-5.4982419013977051</v>
      </c>
      <c r="M2815">
        <v>-4.0800557136535645</v>
      </c>
      <c r="N2815">
        <v>-2.6618695259094238</v>
      </c>
      <c r="O2815">
        <v>-0.61423367261886597</v>
      </c>
      <c r="P2815">
        <v>-8.5283899307250977</v>
      </c>
      <c r="Q2815">
        <v>0.36827868223190308</v>
      </c>
      <c r="R2815">
        <v>758</v>
      </c>
      <c r="S2815">
        <v>7.3137540817260742</v>
      </c>
      <c r="T2815">
        <v>2.7043952941894531</v>
      </c>
      <c r="U2815">
        <v>78.55389404296875</v>
      </c>
      <c r="V2815">
        <v>98.133331298828125</v>
      </c>
      <c r="W2815">
        <v>71.528617858886719</v>
      </c>
    </row>
    <row r="2816" spans="1:23" x14ac:dyDescent="0.25">
      <c r="A2816" t="s">
        <v>79</v>
      </c>
      <c r="B2816" t="s">
        <v>100</v>
      </c>
      <c r="C2816" t="s">
        <v>104</v>
      </c>
      <c r="D2816" t="s">
        <v>29</v>
      </c>
      <c r="E2816" t="s">
        <v>78</v>
      </c>
      <c r="F2816">
        <v>7</v>
      </c>
      <c r="G2816">
        <v>234.94900512695312</v>
      </c>
      <c r="H2816">
        <v>237.90565490722656</v>
      </c>
      <c r="I2816">
        <v>-2.9566450119018555</v>
      </c>
      <c r="J2816">
        <v>-1.2584199197590351E-2</v>
      </c>
      <c r="K2816">
        <v>-6.7013158798217773</v>
      </c>
      <c r="L2816">
        <v>-4.4889340400695801</v>
      </c>
      <c r="M2816">
        <v>-2.9566450119018555</v>
      </c>
      <c r="N2816">
        <v>-1.4243561029434204</v>
      </c>
      <c r="O2816">
        <v>0.78802567720413208</v>
      </c>
      <c r="P2816">
        <v>-7.7628779411315918</v>
      </c>
      <c r="Q2816">
        <v>1.8495877981185913</v>
      </c>
      <c r="R2816">
        <v>758</v>
      </c>
      <c r="S2816">
        <v>8.5379791259765625</v>
      </c>
      <c r="T2816">
        <v>2.9219820499420166</v>
      </c>
      <c r="U2816">
        <v>78.55389404296875</v>
      </c>
      <c r="V2816">
        <v>98.133331298828125</v>
      </c>
      <c r="W2816">
        <v>71.143966674804688</v>
      </c>
    </row>
    <row r="2817" spans="1:23" x14ac:dyDescent="0.25">
      <c r="A2817" t="s">
        <v>79</v>
      </c>
      <c r="B2817" t="s">
        <v>100</v>
      </c>
      <c r="C2817" t="s">
        <v>104</v>
      </c>
      <c r="D2817" t="s">
        <v>29</v>
      </c>
      <c r="E2817" t="s">
        <v>78</v>
      </c>
      <c r="F2817">
        <v>8</v>
      </c>
      <c r="G2817">
        <v>255.22164916992187</v>
      </c>
      <c r="H2817">
        <v>258.42459106445312</v>
      </c>
      <c r="I2817">
        <v>-3.2029454708099365</v>
      </c>
      <c r="J2817">
        <v>-1.2549662031233311E-2</v>
      </c>
      <c r="K2817">
        <v>-7.3609490394592285</v>
      </c>
      <c r="L2817">
        <v>-4.9043669700622559</v>
      </c>
      <c r="M2817">
        <v>-3.2029454708099365</v>
      </c>
      <c r="N2817">
        <v>-1.5015240907669067</v>
      </c>
      <c r="O2817">
        <v>0.95505827665328979</v>
      </c>
      <c r="P2817">
        <v>-8.5396852493286133</v>
      </c>
      <c r="Q2817">
        <v>2.1337945461273193</v>
      </c>
      <c r="R2817">
        <v>758</v>
      </c>
      <c r="S2817">
        <v>10.526829719543457</v>
      </c>
      <c r="T2817">
        <v>3.2445075511932373</v>
      </c>
      <c r="U2817">
        <v>78.55389404296875</v>
      </c>
      <c r="V2817">
        <v>98.133331298828125</v>
      </c>
      <c r="W2817">
        <v>71.366691589355469</v>
      </c>
    </row>
    <row r="2818" spans="1:23" x14ac:dyDescent="0.25">
      <c r="A2818" t="s">
        <v>79</v>
      </c>
      <c r="B2818" t="s">
        <v>100</v>
      </c>
      <c r="C2818" t="s">
        <v>104</v>
      </c>
      <c r="D2818" t="s">
        <v>29</v>
      </c>
      <c r="E2818" t="s">
        <v>78</v>
      </c>
      <c r="F2818">
        <v>9</v>
      </c>
      <c r="G2818">
        <v>264.64950561523437</v>
      </c>
      <c r="H2818">
        <v>266.40179443359375</v>
      </c>
      <c r="I2818">
        <v>-1.752287745475769</v>
      </c>
      <c r="J2818">
        <v>-6.6211638040840626E-3</v>
      </c>
      <c r="K2818">
        <v>-5.9270210266113281</v>
      </c>
      <c r="L2818">
        <v>-3.460554838180542</v>
      </c>
      <c r="M2818">
        <v>-1.752287745475769</v>
      </c>
      <c r="N2818">
        <v>-4.4020727276802063E-2</v>
      </c>
      <c r="O2818">
        <v>2.42244553565979</v>
      </c>
      <c r="P2818">
        <v>-7.1104998588562012</v>
      </c>
      <c r="Q2818">
        <v>3.6059243679046631</v>
      </c>
      <c r="R2818">
        <v>758</v>
      </c>
      <c r="S2818">
        <v>10.61170768737793</v>
      </c>
      <c r="T2818">
        <v>3.2575616836547852</v>
      </c>
      <c r="U2818">
        <v>78.55389404296875</v>
      </c>
      <c r="V2818">
        <v>98.133331298828125</v>
      </c>
      <c r="W2818">
        <v>73.252281188964844</v>
      </c>
    </row>
    <row r="2819" spans="1:23" x14ac:dyDescent="0.25">
      <c r="A2819" t="s">
        <v>79</v>
      </c>
      <c r="B2819" t="s">
        <v>100</v>
      </c>
      <c r="C2819" t="s">
        <v>104</v>
      </c>
      <c r="D2819" t="s">
        <v>29</v>
      </c>
      <c r="E2819" t="s">
        <v>78</v>
      </c>
      <c r="F2819">
        <v>10</v>
      </c>
      <c r="G2819">
        <v>266.8424072265625</v>
      </c>
      <c r="H2819">
        <v>268.55966186523437</v>
      </c>
      <c r="I2819">
        <v>-1.7172367572784424</v>
      </c>
      <c r="J2819">
        <v>-6.4353966154158115E-3</v>
      </c>
      <c r="K2819">
        <v>-5.878908634185791</v>
      </c>
      <c r="L2819">
        <v>-3.4201591014862061</v>
      </c>
      <c r="M2819">
        <v>-1.7172367572784424</v>
      </c>
      <c r="N2819">
        <v>-1.4314386993646622E-2</v>
      </c>
      <c r="O2819">
        <v>2.4444351196289062</v>
      </c>
      <c r="P2819">
        <v>-7.0586848258972168</v>
      </c>
      <c r="Q2819">
        <v>3.6242110729217529</v>
      </c>
      <c r="R2819">
        <v>758</v>
      </c>
      <c r="S2819">
        <v>10.54541015625</v>
      </c>
      <c r="T2819">
        <v>3.2473697662353516</v>
      </c>
      <c r="U2819">
        <v>78.55389404296875</v>
      </c>
      <c r="V2819">
        <v>98.133331298828125</v>
      </c>
      <c r="W2819">
        <v>76.435325622558594</v>
      </c>
    </row>
    <row r="2820" spans="1:23" x14ac:dyDescent="0.25">
      <c r="A2820" t="s">
        <v>79</v>
      </c>
      <c r="B2820" t="s">
        <v>100</v>
      </c>
      <c r="C2820" t="s">
        <v>104</v>
      </c>
      <c r="D2820" t="s">
        <v>29</v>
      </c>
      <c r="E2820" t="s">
        <v>78</v>
      </c>
      <c r="F2820">
        <v>11</v>
      </c>
      <c r="G2820">
        <v>270.63803100585937</v>
      </c>
      <c r="H2820">
        <v>273.92843627929687</v>
      </c>
      <c r="I2820">
        <v>-3.2903902530670166</v>
      </c>
      <c r="J2820">
        <v>-1.2157900258898735E-2</v>
      </c>
      <c r="K2820">
        <v>-7.3995647430419922</v>
      </c>
      <c r="L2820">
        <v>-4.9718313217163086</v>
      </c>
      <c r="M2820">
        <v>-3.2903902530670166</v>
      </c>
      <c r="N2820">
        <v>-1.6089494228363037</v>
      </c>
      <c r="O2820">
        <v>0.81878423690795898</v>
      </c>
      <c r="P2820">
        <v>-8.5644588470458984</v>
      </c>
      <c r="Q2820">
        <v>1.9836781024932861</v>
      </c>
      <c r="R2820">
        <v>758</v>
      </c>
      <c r="S2820">
        <v>10.281039237976074</v>
      </c>
      <c r="T2820">
        <v>3.2064058780670166</v>
      </c>
      <c r="U2820">
        <v>78.55389404296875</v>
      </c>
      <c r="V2820">
        <v>98.133331298828125</v>
      </c>
      <c r="W2820">
        <v>79.931175231933594</v>
      </c>
    </row>
    <row r="2821" spans="1:23" x14ac:dyDescent="0.25">
      <c r="A2821" t="s">
        <v>79</v>
      </c>
      <c r="B2821" t="s">
        <v>100</v>
      </c>
      <c r="C2821" t="s">
        <v>104</v>
      </c>
      <c r="D2821" t="s">
        <v>29</v>
      </c>
      <c r="E2821" t="s">
        <v>78</v>
      </c>
      <c r="F2821">
        <v>12</v>
      </c>
      <c r="G2821">
        <v>267.1649169921875</v>
      </c>
      <c r="H2821">
        <v>269.81646728515625</v>
      </c>
      <c r="I2821">
        <v>-2.6515448093414307</v>
      </c>
      <c r="J2821">
        <v>-9.9247489124536514E-3</v>
      </c>
      <c r="K2821">
        <v>-6.6450409889221191</v>
      </c>
      <c r="L2821">
        <v>-4.2856512069702148</v>
      </c>
      <c r="M2821">
        <v>-2.6515448093414307</v>
      </c>
      <c r="N2821">
        <v>-1.017438530921936</v>
      </c>
      <c r="O2821">
        <v>1.3419512510299683</v>
      </c>
      <c r="P2821">
        <v>-7.7771415710449219</v>
      </c>
      <c r="Q2821">
        <v>2.4740519523620605</v>
      </c>
      <c r="R2821">
        <v>758</v>
      </c>
      <c r="S2821">
        <v>9.7103376388549805</v>
      </c>
      <c r="T2821">
        <v>3.1161415576934814</v>
      </c>
      <c r="U2821">
        <v>78.55389404296875</v>
      </c>
      <c r="V2821">
        <v>98.133331298828125</v>
      </c>
      <c r="W2821">
        <v>82.877769470214844</v>
      </c>
    </row>
    <row r="2822" spans="1:23" x14ac:dyDescent="0.25">
      <c r="A2822" t="s">
        <v>79</v>
      </c>
      <c r="B2822" t="s">
        <v>100</v>
      </c>
      <c r="C2822" t="s">
        <v>104</v>
      </c>
      <c r="D2822" t="s">
        <v>29</v>
      </c>
      <c r="E2822" t="s">
        <v>78</v>
      </c>
      <c r="F2822">
        <v>13</v>
      </c>
      <c r="G2822">
        <v>259.46444702148437</v>
      </c>
      <c r="H2822">
        <v>259.82363891601562</v>
      </c>
      <c r="I2822">
        <v>-0.35919904708862305</v>
      </c>
      <c r="J2822">
        <v>-1.3843863271176815E-3</v>
      </c>
      <c r="K2822">
        <v>-4.2101140022277832</v>
      </c>
      <c r="L2822">
        <v>-1.934962272644043</v>
      </c>
      <c r="M2822">
        <v>-0.35919904708862305</v>
      </c>
      <c r="N2822">
        <v>1.2165641784667969</v>
      </c>
      <c r="O2822">
        <v>3.4917159080505371</v>
      </c>
      <c r="P2822">
        <v>-5.3017950057983398</v>
      </c>
      <c r="Q2822">
        <v>4.5833969116210938</v>
      </c>
      <c r="R2822">
        <v>758</v>
      </c>
      <c r="S2822">
        <v>9.0293331146240234</v>
      </c>
      <c r="T2822">
        <v>3.0048849582672119</v>
      </c>
      <c r="U2822">
        <v>78.55389404296875</v>
      </c>
      <c r="V2822">
        <v>98.133331298828125</v>
      </c>
      <c r="W2822">
        <v>85.1849365234375</v>
      </c>
    </row>
    <row r="2823" spans="1:23" x14ac:dyDescent="0.25">
      <c r="A2823" t="s">
        <v>79</v>
      </c>
      <c r="B2823" t="s">
        <v>100</v>
      </c>
      <c r="C2823" t="s">
        <v>104</v>
      </c>
      <c r="D2823" t="s">
        <v>29</v>
      </c>
      <c r="E2823" t="s">
        <v>78</v>
      </c>
      <c r="F2823">
        <v>14</v>
      </c>
      <c r="G2823">
        <v>254.80012512207031</v>
      </c>
      <c r="H2823">
        <v>245.88540649414062</v>
      </c>
      <c r="I2823">
        <v>8.9147148132324219</v>
      </c>
      <c r="J2823">
        <v>3.4987088292837143E-2</v>
      </c>
      <c r="K2823">
        <v>4.7743616104125977</v>
      </c>
      <c r="L2823">
        <v>7.2205157279968262</v>
      </c>
      <c r="M2823">
        <v>8.9147148132324219</v>
      </c>
      <c r="N2823">
        <v>10.608913421630859</v>
      </c>
      <c r="O2823">
        <v>13.055068016052246</v>
      </c>
      <c r="P2823">
        <v>3.6006293296813965</v>
      </c>
      <c r="Q2823">
        <v>14.228800773620605</v>
      </c>
      <c r="R2823">
        <v>758</v>
      </c>
      <c r="S2823">
        <v>10.43764591217041</v>
      </c>
      <c r="T2823">
        <v>3.2307345867156982</v>
      </c>
      <c r="U2823">
        <v>78.55389404296875</v>
      </c>
      <c r="V2823">
        <v>98.133331298828125</v>
      </c>
      <c r="W2823">
        <v>86.515678405761719</v>
      </c>
    </row>
    <row r="2824" spans="1:23" x14ac:dyDescent="0.25">
      <c r="A2824" t="s">
        <v>79</v>
      </c>
      <c r="B2824" t="s">
        <v>100</v>
      </c>
      <c r="C2824" t="s">
        <v>104</v>
      </c>
      <c r="D2824" t="s">
        <v>29</v>
      </c>
      <c r="E2824" t="s">
        <v>78</v>
      </c>
      <c r="F2824">
        <v>15</v>
      </c>
      <c r="G2824">
        <v>239.21852111816406</v>
      </c>
      <c r="H2824">
        <v>211.79295349121094</v>
      </c>
      <c r="I2824">
        <v>27.425559997558594</v>
      </c>
      <c r="J2824">
        <v>0.11464647203683853</v>
      </c>
      <c r="K2824">
        <v>22.470346450805664</v>
      </c>
      <c r="L2824">
        <v>25.397926330566406</v>
      </c>
      <c r="M2824">
        <v>27.425559997558594</v>
      </c>
      <c r="N2824">
        <v>29.453193664550781</v>
      </c>
      <c r="O2824">
        <v>32.380771636962891</v>
      </c>
      <c r="P2824">
        <v>21.06561279296875</v>
      </c>
      <c r="Q2824">
        <v>33.785507202148438</v>
      </c>
      <c r="R2824">
        <v>758</v>
      </c>
      <c r="S2824">
        <v>14.950389862060547</v>
      </c>
      <c r="T2824">
        <v>3.8665733337402344</v>
      </c>
      <c r="U2824">
        <v>78.55389404296875</v>
      </c>
      <c r="V2824">
        <v>98.133331298828125</v>
      </c>
      <c r="W2824">
        <v>87.232101440429688</v>
      </c>
    </row>
    <row r="2825" spans="1:23" x14ac:dyDescent="0.25">
      <c r="A2825" t="s">
        <v>79</v>
      </c>
      <c r="B2825" t="s">
        <v>100</v>
      </c>
      <c r="C2825" t="s">
        <v>104</v>
      </c>
      <c r="D2825" t="s">
        <v>29</v>
      </c>
      <c r="E2825" t="s">
        <v>78</v>
      </c>
      <c r="F2825">
        <v>16</v>
      </c>
      <c r="G2825">
        <v>220.34352111816406</v>
      </c>
      <c r="H2825">
        <v>194.12504577636719</v>
      </c>
      <c r="I2825">
        <v>26.218486785888672</v>
      </c>
      <c r="J2825">
        <v>0.11898913979530334</v>
      </c>
      <c r="K2825">
        <v>21.338006973266602</v>
      </c>
      <c r="L2825">
        <v>24.221433639526367</v>
      </c>
      <c r="M2825">
        <v>26.218486785888672</v>
      </c>
      <c r="N2825">
        <v>28.215539932250977</v>
      </c>
      <c r="O2825">
        <v>31.098966598510742</v>
      </c>
      <c r="P2825">
        <v>19.954458236694336</v>
      </c>
      <c r="Q2825">
        <v>32.482513427734375</v>
      </c>
      <c r="R2825">
        <v>758</v>
      </c>
      <c r="S2825">
        <v>14.502835273742676</v>
      </c>
      <c r="T2825">
        <v>3.8082587718963623</v>
      </c>
      <c r="U2825">
        <v>78.55389404296875</v>
      </c>
      <c r="V2825">
        <v>98.133331298828125</v>
      </c>
      <c r="W2825">
        <v>87.320106506347656</v>
      </c>
    </row>
    <row r="2826" spans="1:23" x14ac:dyDescent="0.25">
      <c r="A2826" t="s">
        <v>79</v>
      </c>
      <c r="B2826" t="s">
        <v>100</v>
      </c>
      <c r="C2826" t="s">
        <v>104</v>
      </c>
      <c r="D2826" t="s">
        <v>29</v>
      </c>
      <c r="E2826" t="s">
        <v>78</v>
      </c>
      <c r="F2826">
        <v>17</v>
      </c>
      <c r="G2826">
        <v>200.52040100097656</v>
      </c>
      <c r="H2826">
        <v>176.81062316894531</v>
      </c>
      <c r="I2826">
        <v>23.709781646728516</v>
      </c>
      <c r="J2826">
        <v>0.11824124306440353</v>
      </c>
      <c r="K2826">
        <v>18.885799407958984</v>
      </c>
      <c r="L2826">
        <v>21.735847473144531</v>
      </c>
      <c r="M2826">
        <v>23.709781646728516</v>
      </c>
      <c r="N2826">
        <v>25.6837158203125</v>
      </c>
      <c r="O2826">
        <v>28.533763885498047</v>
      </c>
      <c r="P2826">
        <v>17.518266677856445</v>
      </c>
      <c r="Q2826">
        <v>29.901296615600586</v>
      </c>
      <c r="R2826">
        <v>758</v>
      </c>
      <c r="S2826">
        <v>14.169002532958984</v>
      </c>
      <c r="T2826">
        <v>3.7641735076904297</v>
      </c>
      <c r="U2826">
        <v>78.55389404296875</v>
      </c>
      <c r="V2826">
        <v>98.133331298828125</v>
      </c>
      <c r="W2826">
        <v>87.033882141113281</v>
      </c>
    </row>
    <row r="2827" spans="1:23" x14ac:dyDescent="0.25">
      <c r="A2827" t="s">
        <v>79</v>
      </c>
      <c r="B2827" t="s">
        <v>100</v>
      </c>
      <c r="C2827" t="s">
        <v>104</v>
      </c>
      <c r="D2827" t="s">
        <v>29</v>
      </c>
      <c r="E2827" t="s">
        <v>78</v>
      </c>
      <c r="F2827">
        <v>18</v>
      </c>
      <c r="G2827">
        <v>184.77334594726562</v>
      </c>
      <c r="H2827">
        <v>163.65501403808594</v>
      </c>
      <c r="I2827">
        <v>21.118341445922852</v>
      </c>
      <c r="J2827">
        <v>0.11429322510957718</v>
      </c>
      <c r="K2827">
        <v>16.227519989013672</v>
      </c>
      <c r="L2827">
        <v>19.117055892944336</v>
      </c>
      <c r="M2827">
        <v>21.118341445922852</v>
      </c>
      <c r="N2827">
        <v>23.119626998901367</v>
      </c>
      <c r="O2827">
        <v>26.009162902832031</v>
      </c>
      <c r="P2827">
        <v>14.841038703918457</v>
      </c>
      <c r="Q2827">
        <v>27.39564323425293</v>
      </c>
      <c r="R2827">
        <v>758</v>
      </c>
      <c r="S2827">
        <v>14.564366340637207</v>
      </c>
      <c r="T2827">
        <v>3.8163290023803711</v>
      </c>
      <c r="U2827">
        <v>78.55389404296875</v>
      </c>
      <c r="V2827">
        <v>98.133331298828125</v>
      </c>
      <c r="W2827">
        <v>86.0701904296875</v>
      </c>
    </row>
    <row r="2828" spans="1:23" x14ac:dyDescent="0.25">
      <c r="A2828" t="s">
        <v>79</v>
      </c>
      <c r="B2828" t="s">
        <v>100</v>
      </c>
      <c r="C2828" t="s">
        <v>104</v>
      </c>
      <c r="D2828" t="s">
        <v>29</v>
      </c>
      <c r="E2828" t="s">
        <v>78</v>
      </c>
      <c r="F2828">
        <v>19</v>
      </c>
      <c r="G2828">
        <v>178.6005859375</v>
      </c>
      <c r="H2828">
        <v>171.19596862792969</v>
      </c>
      <c r="I2828">
        <v>7.404630184173584</v>
      </c>
      <c r="J2828">
        <v>4.1459158062934875E-2</v>
      </c>
      <c r="K2828">
        <v>3.4309256076812744</v>
      </c>
      <c r="L2828">
        <v>5.7786226272583008</v>
      </c>
      <c r="M2828">
        <v>7.404630184173584</v>
      </c>
      <c r="N2828">
        <v>9.0306377410888672</v>
      </c>
      <c r="O2828">
        <v>11.378334999084473</v>
      </c>
      <c r="P2828">
        <v>2.3044354915618896</v>
      </c>
      <c r="Q2828">
        <v>12.504824638366699</v>
      </c>
      <c r="R2828">
        <v>758</v>
      </c>
      <c r="S2828">
        <v>9.6143293380737305</v>
      </c>
      <c r="T2828">
        <v>3.1006982326507568</v>
      </c>
      <c r="U2828">
        <v>78.55389404296875</v>
      </c>
      <c r="V2828">
        <v>98.133331298828125</v>
      </c>
      <c r="W2828">
        <v>84.596076965332031</v>
      </c>
    </row>
    <row r="2829" spans="1:23" x14ac:dyDescent="0.25">
      <c r="A2829" t="s">
        <v>79</v>
      </c>
      <c r="B2829" t="s">
        <v>100</v>
      </c>
      <c r="C2829" t="s">
        <v>104</v>
      </c>
      <c r="D2829" t="s">
        <v>29</v>
      </c>
      <c r="E2829" t="s">
        <v>78</v>
      </c>
      <c r="F2829">
        <v>20</v>
      </c>
      <c r="G2829">
        <v>174.72651672363281</v>
      </c>
      <c r="H2829">
        <v>173.82762145996094</v>
      </c>
      <c r="I2829">
        <v>0.89888060092926025</v>
      </c>
      <c r="J2829">
        <v>5.1445001736283302E-3</v>
      </c>
      <c r="K2829">
        <v>-2.7344734668731689</v>
      </c>
      <c r="L2829">
        <v>-0.58785837888717651</v>
      </c>
      <c r="M2829">
        <v>0.89888060092926025</v>
      </c>
      <c r="N2829">
        <v>2.3856196403503418</v>
      </c>
      <c r="O2829">
        <v>4.5322346687316895</v>
      </c>
      <c r="P2829">
        <v>-3.7644786834716797</v>
      </c>
      <c r="Q2829">
        <v>5.5622401237487793</v>
      </c>
      <c r="R2829">
        <v>758</v>
      </c>
      <c r="S2829">
        <v>8.0379114151000977</v>
      </c>
      <c r="T2829">
        <v>2.8351211547851563</v>
      </c>
      <c r="U2829">
        <v>78.55389404296875</v>
      </c>
      <c r="V2829">
        <v>98.133331298828125</v>
      </c>
      <c r="W2829">
        <v>82.622322082519531</v>
      </c>
    </row>
    <row r="2830" spans="1:23" x14ac:dyDescent="0.25">
      <c r="A2830" t="s">
        <v>79</v>
      </c>
      <c r="B2830" t="s">
        <v>100</v>
      </c>
      <c r="C2830" t="s">
        <v>104</v>
      </c>
      <c r="D2830" t="s">
        <v>29</v>
      </c>
      <c r="E2830" t="s">
        <v>78</v>
      </c>
      <c r="F2830">
        <v>21</v>
      </c>
      <c r="G2830">
        <v>172.34103393554687</v>
      </c>
      <c r="H2830">
        <v>172.44198608398437</v>
      </c>
      <c r="I2830">
        <v>-0.10095284879207611</v>
      </c>
      <c r="J2830">
        <v>-5.8577372692525387E-4</v>
      </c>
      <c r="K2830">
        <v>-3.5253856182098389</v>
      </c>
      <c r="L2830">
        <v>-1.5022029876708984</v>
      </c>
      <c r="M2830">
        <v>-0.10095284879207611</v>
      </c>
      <c r="N2830">
        <v>1.3002972602844238</v>
      </c>
      <c r="O2830">
        <v>3.3234798908233643</v>
      </c>
      <c r="P2830">
        <v>-4.4961647987365723</v>
      </c>
      <c r="Q2830">
        <v>4.2942590713500977</v>
      </c>
      <c r="R2830">
        <v>758</v>
      </c>
      <c r="S2830">
        <v>7.1401138305664062</v>
      </c>
      <c r="T2830">
        <v>2.6720991134643555</v>
      </c>
      <c r="U2830">
        <v>78.55389404296875</v>
      </c>
      <c r="V2830">
        <v>98.133331298828125</v>
      </c>
      <c r="W2830">
        <v>79.802452087402344</v>
      </c>
    </row>
    <row r="2831" spans="1:23" x14ac:dyDescent="0.25">
      <c r="A2831" t="s">
        <v>79</v>
      </c>
      <c r="B2831" t="s">
        <v>100</v>
      </c>
      <c r="C2831" t="s">
        <v>104</v>
      </c>
      <c r="D2831" t="s">
        <v>29</v>
      </c>
      <c r="E2831" t="s">
        <v>78</v>
      </c>
      <c r="F2831">
        <v>22</v>
      </c>
      <c r="G2831">
        <v>167.335693359375</v>
      </c>
      <c r="H2831">
        <v>168.80914306640625</v>
      </c>
      <c r="I2831">
        <v>-1.4734416007995605</v>
      </c>
      <c r="J2831">
        <v>-8.8053038343787193E-3</v>
      </c>
      <c r="K2831">
        <v>-5.2307829856872559</v>
      </c>
      <c r="L2831">
        <v>-3.0109152793884277</v>
      </c>
      <c r="M2831">
        <v>-1.4734416007995605</v>
      </c>
      <c r="N2831">
        <v>6.4032018184661865E-2</v>
      </c>
      <c r="O2831">
        <v>2.2838997840881348</v>
      </c>
      <c r="P2831">
        <v>-6.2959370613098145</v>
      </c>
      <c r="Q2831">
        <v>3.3490538597106934</v>
      </c>
      <c r="R2831">
        <v>758</v>
      </c>
      <c r="S2831">
        <v>8.5958566665649414</v>
      </c>
      <c r="T2831">
        <v>2.9318690299987793</v>
      </c>
      <c r="U2831">
        <v>78.55389404296875</v>
      </c>
      <c r="V2831">
        <v>98.133331298828125</v>
      </c>
      <c r="W2831">
        <v>77.381538391113281</v>
      </c>
    </row>
    <row r="2832" spans="1:23" x14ac:dyDescent="0.25">
      <c r="A2832" t="s">
        <v>79</v>
      </c>
      <c r="B2832" t="s">
        <v>100</v>
      </c>
      <c r="C2832" t="s">
        <v>104</v>
      </c>
      <c r="D2832" t="s">
        <v>29</v>
      </c>
      <c r="E2832" t="s">
        <v>78</v>
      </c>
      <c r="F2832">
        <v>23</v>
      </c>
      <c r="G2832">
        <v>157.41497802734375</v>
      </c>
      <c r="H2832">
        <v>159.99000549316406</v>
      </c>
      <c r="I2832">
        <v>-2.5750317573547363</v>
      </c>
      <c r="J2832">
        <v>-1.6358237713575363E-2</v>
      </c>
      <c r="K2832">
        <v>-6.0746035575866699</v>
      </c>
      <c r="L2832">
        <v>-4.0070281028747559</v>
      </c>
      <c r="M2832">
        <v>-2.5750317573547363</v>
      </c>
      <c r="N2832">
        <v>-1.1430354118347168</v>
      </c>
      <c r="O2832">
        <v>0.92453992366790771</v>
      </c>
      <c r="P2832">
        <v>-7.066683292388916</v>
      </c>
      <c r="Q2832">
        <v>1.9166198968887329</v>
      </c>
      <c r="R2832">
        <v>758</v>
      </c>
      <c r="S2832">
        <v>7.4568877220153809</v>
      </c>
      <c r="T2832">
        <v>2.7307302951812744</v>
      </c>
      <c r="U2832">
        <v>78.55389404296875</v>
      </c>
      <c r="V2832">
        <v>98.133331298828125</v>
      </c>
      <c r="W2832">
        <v>75.81890869140625</v>
      </c>
    </row>
    <row r="2833" spans="1:23" x14ac:dyDescent="0.25">
      <c r="A2833" t="s">
        <v>79</v>
      </c>
      <c r="B2833" t="s">
        <v>100</v>
      </c>
      <c r="C2833" t="s">
        <v>104</v>
      </c>
      <c r="D2833" t="s">
        <v>29</v>
      </c>
      <c r="E2833" t="s">
        <v>78</v>
      </c>
      <c r="F2833">
        <v>24</v>
      </c>
      <c r="G2833">
        <v>145.95962524414062</v>
      </c>
      <c r="H2833">
        <v>151.50755310058594</v>
      </c>
      <c r="I2833">
        <v>-5.5479211807250977</v>
      </c>
      <c r="J2833">
        <v>-3.8009971380233765E-2</v>
      </c>
      <c r="K2833">
        <v>-11.029958724975586</v>
      </c>
      <c r="L2833">
        <v>-7.7911262512207031</v>
      </c>
      <c r="M2833">
        <v>-5.5479211807250977</v>
      </c>
      <c r="N2833">
        <v>-3.3047158718109131</v>
      </c>
      <c r="O2833">
        <v>-6.5883725881576538E-2</v>
      </c>
      <c r="P2833">
        <v>-12.584039688110352</v>
      </c>
      <c r="Q2833">
        <v>1.4881976842880249</v>
      </c>
      <c r="R2833">
        <v>758</v>
      </c>
      <c r="S2833">
        <v>18.298343658447266</v>
      </c>
      <c r="T2833">
        <v>4.2776565551757812</v>
      </c>
      <c r="U2833">
        <v>78.55389404296875</v>
      </c>
      <c r="V2833">
        <v>98.133331298828125</v>
      </c>
      <c r="W2833">
        <v>74.633979797363281</v>
      </c>
    </row>
    <row r="2834" spans="1:23" x14ac:dyDescent="0.25">
      <c r="A2834" t="s">
        <v>79</v>
      </c>
      <c r="B2834" t="s">
        <v>100</v>
      </c>
      <c r="C2834" t="s">
        <v>104</v>
      </c>
      <c r="D2834" t="s">
        <v>29</v>
      </c>
      <c r="E2834" t="s">
        <v>111</v>
      </c>
      <c r="F2834">
        <v>1</v>
      </c>
      <c r="G2834">
        <v>149.5592041015625</v>
      </c>
      <c r="H2834">
        <v>143.82748413085937</v>
      </c>
      <c r="I2834">
        <v>5.731722354888916</v>
      </c>
      <c r="J2834">
        <v>3.8324102759361267E-2</v>
      </c>
      <c r="K2834">
        <v>-5.436805248260498</v>
      </c>
      <c r="L2834">
        <v>1.1616513729095459</v>
      </c>
      <c r="M2834">
        <v>5.731722354888916</v>
      </c>
      <c r="N2834">
        <v>10.301793098449707</v>
      </c>
      <c r="O2834">
        <v>16.900249481201172</v>
      </c>
      <c r="P2834">
        <v>-8.6029281616210937</v>
      </c>
      <c r="Q2834">
        <v>20.066371917724609</v>
      </c>
      <c r="R2834">
        <v>753</v>
      </c>
      <c r="S2834">
        <v>75.948585510253906</v>
      </c>
      <c r="T2834">
        <v>8.714848518371582</v>
      </c>
      <c r="U2834">
        <v>77.075141906738281</v>
      </c>
      <c r="V2834">
        <v>98.400001525878906</v>
      </c>
      <c r="W2834">
        <v>75.005241394042969</v>
      </c>
    </row>
    <row r="2835" spans="1:23" x14ac:dyDescent="0.25">
      <c r="A2835" t="s">
        <v>79</v>
      </c>
      <c r="B2835" t="s">
        <v>100</v>
      </c>
      <c r="C2835" t="s">
        <v>104</v>
      </c>
      <c r="D2835" t="s">
        <v>29</v>
      </c>
      <c r="E2835" t="s">
        <v>111</v>
      </c>
      <c r="F2835">
        <v>2</v>
      </c>
      <c r="G2835">
        <v>142.67501831054687</v>
      </c>
      <c r="H2835">
        <v>138.41841125488281</v>
      </c>
      <c r="I2835">
        <v>4.2566184997558594</v>
      </c>
      <c r="J2835">
        <v>2.9834363609552383E-2</v>
      </c>
      <c r="K2835">
        <v>-7.3409037590026855</v>
      </c>
      <c r="L2835">
        <v>-0.48899370431900024</v>
      </c>
      <c r="M2835">
        <v>4.2566184997558594</v>
      </c>
      <c r="N2835">
        <v>9.0022306442260742</v>
      </c>
      <c r="O2835">
        <v>15.854141235351563</v>
      </c>
      <c r="P2835">
        <v>-10.628640174865723</v>
      </c>
      <c r="Q2835">
        <v>19.141878128051758</v>
      </c>
      <c r="R2835">
        <v>753</v>
      </c>
      <c r="S2835">
        <v>81.895164489746094</v>
      </c>
      <c r="T2835">
        <v>9.0495948791503906</v>
      </c>
      <c r="U2835">
        <v>77.075141906738281</v>
      </c>
      <c r="V2835">
        <v>98.400001525878906</v>
      </c>
      <c r="W2835">
        <v>73.704452514648437</v>
      </c>
    </row>
    <row r="2836" spans="1:23" x14ac:dyDescent="0.25">
      <c r="A2836" t="s">
        <v>79</v>
      </c>
      <c r="B2836" t="s">
        <v>100</v>
      </c>
      <c r="C2836" t="s">
        <v>104</v>
      </c>
      <c r="D2836" t="s">
        <v>29</v>
      </c>
      <c r="E2836" t="s">
        <v>111</v>
      </c>
      <c r="F2836">
        <v>3</v>
      </c>
      <c r="G2836">
        <v>138.62028503417969</v>
      </c>
      <c r="H2836">
        <v>134.41183471679687</v>
      </c>
      <c r="I2836">
        <v>4.2084469795227051</v>
      </c>
      <c r="J2836">
        <v>3.0359532684087753E-2</v>
      </c>
      <c r="K2836">
        <v>-8.2428960800170898</v>
      </c>
      <c r="L2836">
        <v>-0.88654166460037231</v>
      </c>
      <c r="M2836">
        <v>4.2084469795227051</v>
      </c>
      <c r="N2836">
        <v>9.3034353256225586</v>
      </c>
      <c r="O2836">
        <v>16.6597900390625</v>
      </c>
      <c r="P2836">
        <v>-11.772678375244141</v>
      </c>
      <c r="Q2836">
        <v>20.189573287963867</v>
      </c>
      <c r="R2836">
        <v>753</v>
      </c>
      <c r="S2836">
        <v>94.397445678710938</v>
      </c>
      <c r="T2836">
        <v>9.7158346176147461</v>
      </c>
      <c r="U2836">
        <v>77.075141906738281</v>
      </c>
      <c r="V2836">
        <v>98.400001525878906</v>
      </c>
      <c r="W2836">
        <v>72.948539733886719</v>
      </c>
    </row>
    <row r="2837" spans="1:23" x14ac:dyDescent="0.25">
      <c r="A2837" t="s">
        <v>79</v>
      </c>
      <c r="B2837" t="s">
        <v>100</v>
      </c>
      <c r="C2837" t="s">
        <v>104</v>
      </c>
      <c r="D2837" t="s">
        <v>29</v>
      </c>
      <c r="E2837" t="s">
        <v>111</v>
      </c>
      <c r="F2837">
        <v>4</v>
      </c>
      <c r="G2837">
        <v>138.63381958007812</v>
      </c>
      <c r="H2837">
        <v>136.67164611816406</v>
      </c>
      <c r="I2837">
        <v>1.9621683359146118</v>
      </c>
      <c r="J2837">
        <v>1.4153605327010155E-2</v>
      </c>
      <c r="K2837">
        <v>-9.0245704650878906</v>
      </c>
      <c r="L2837">
        <v>-2.5335161685943604</v>
      </c>
      <c r="M2837">
        <v>1.9621683359146118</v>
      </c>
      <c r="N2837">
        <v>6.457852840423584</v>
      </c>
      <c r="O2837">
        <v>12.948907852172852</v>
      </c>
      <c r="P2837">
        <v>-12.139158248901367</v>
      </c>
      <c r="Q2837">
        <v>16.063495635986328</v>
      </c>
      <c r="R2837">
        <v>753</v>
      </c>
      <c r="S2837">
        <v>73.496292114257813</v>
      </c>
      <c r="T2837">
        <v>8.572998046875</v>
      </c>
      <c r="U2837">
        <v>77.075141906738281</v>
      </c>
      <c r="V2837">
        <v>98.400001525878906</v>
      </c>
      <c r="W2837">
        <v>72.390167236328125</v>
      </c>
    </row>
    <row r="2838" spans="1:23" x14ac:dyDescent="0.25">
      <c r="A2838" t="s">
        <v>79</v>
      </c>
      <c r="B2838" t="s">
        <v>100</v>
      </c>
      <c r="C2838" t="s">
        <v>104</v>
      </c>
      <c r="D2838" t="s">
        <v>29</v>
      </c>
      <c r="E2838" t="s">
        <v>111</v>
      </c>
      <c r="F2838">
        <v>5</v>
      </c>
      <c r="G2838">
        <v>158.34489440917969</v>
      </c>
      <c r="H2838">
        <v>154.24836730957031</v>
      </c>
      <c r="I2838">
        <v>4.0965213775634766</v>
      </c>
      <c r="J2838">
        <v>2.5870878249406815E-2</v>
      </c>
      <c r="K2838">
        <v>-7.442265510559082</v>
      </c>
      <c r="L2838">
        <v>-0.6250566840171814</v>
      </c>
      <c r="M2838">
        <v>4.0965213775634766</v>
      </c>
      <c r="N2838">
        <v>8.8180990219116211</v>
      </c>
      <c r="O2838">
        <v>15.635308265686035</v>
      </c>
      <c r="P2838">
        <v>-10.713351249694824</v>
      </c>
      <c r="Q2838">
        <v>18.906393051147461</v>
      </c>
      <c r="R2838">
        <v>753</v>
      </c>
      <c r="S2838">
        <v>81.0677490234375</v>
      </c>
      <c r="T2838">
        <v>9.0037631988525391</v>
      </c>
      <c r="U2838">
        <v>77.075141906738281</v>
      </c>
      <c r="V2838">
        <v>98.400001525878906</v>
      </c>
      <c r="W2838">
        <v>72.463768005371094</v>
      </c>
    </row>
    <row r="2839" spans="1:23" x14ac:dyDescent="0.25">
      <c r="A2839" t="s">
        <v>79</v>
      </c>
      <c r="B2839" t="s">
        <v>100</v>
      </c>
      <c r="C2839" t="s">
        <v>104</v>
      </c>
      <c r="D2839" t="s">
        <v>29</v>
      </c>
      <c r="E2839" t="s">
        <v>111</v>
      </c>
      <c r="F2839">
        <v>6</v>
      </c>
      <c r="G2839">
        <v>200.70838928222656</v>
      </c>
      <c r="H2839">
        <v>197.56330871582031</v>
      </c>
      <c r="I2839">
        <v>3.1450817584991455</v>
      </c>
      <c r="J2839">
        <v>1.5669906511902809E-2</v>
      </c>
      <c r="K2839">
        <v>-9.5450210571289063</v>
      </c>
      <c r="L2839">
        <v>-2.0476052761077881</v>
      </c>
      <c r="M2839">
        <v>3.1450817584991455</v>
      </c>
      <c r="N2839">
        <v>8.3377685546875</v>
      </c>
      <c r="O2839">
        <v>15.835184097290039</v>
      </c>
      <c r="P2839">
        <v>-13.142488479614258</v>
      </c>
      <c r="Q2839">
        <v>19.432651519775391</v>
      </c>
      <c r="R2839">
        <v>753</v>
      </c>
      <c r="S2839">
        <v>98.0523681640625</v>
      </c>
      <c r="T2839">
        <v>9.9021396636962891</v>
      </c>
      <c r="U2839">
        <v>77.075141906738281</v>
      </c>
      <c r="V2839">
        <v>98.400001525878906</v>
      </c>
      <c r="W2839">
        <v>72.24359130859375</v>
      </c>
    </row>
    <row r="2840" spans="1:23" x14ac:dyDescent="0.25">
      <c r="A2840" t="s">
        <v>79</v>
      </c>
      <c r="B2840" t="s">
        <v>100</v>
      </c>
      <c r="C2840" t="s">
        <v>104</v>
      </c>
      <c r="D2840" t="s">
        <v>29</v>
      </c>
      <c r="E2840" t="s">
        <v>111</v>
      </c>
      <c r="F2840">
        <v>7</v>
      </c>
      <c r="G2840">
        <v>242.2156982421875</v>
      </c>
      <c r="H2840">
        <v>241.02337646484375</v>
      </c>
      <c r="I2840">
        <v>1.1923199892044067</v>
      </c>
      <c r="J2840">
        <v>4.922554362565279E-3</v>
      </c>
      <c r="K2840">
        <v>-11.93770694732666</v>
      </c>
      <c r="L2840">
        <v>-4.1803808212280273</v>
      </c>
      <c r="M2840">
        <v>1.1923199892044067</v>
      </c>
      <c r="N2840">
        <v>6.5650205612182617</v>
      </c>
      <c r="O2840">
        <v>14.322347640991211</v>
      </c>
      <c r="P2840">
        <v>-15.659887313842773</v>
      </c>
      <c r="Q2840">
        <v>18.044527053833008</v>
      </c>
      <c r="R2840">
        <v>753</v>
      </c>
      <c r="S2840">
        <v>104.96851348876953</v>
      </c>
      <c r="T2840">
        <v>10.245414733886719</v>
      </c>
      <c r="U2840">
        <v>77.075141906738281</v>
      </c>
      <c r="V2840">
        <v>98.400001525878906</v>
      </c>
      <c r="W2840">
        <v>71.707984924316406</v>
      </c>
    </row>
    <row r="2841" spans="1:23" x14ac:dyDescent="0.25">
      <c r="A2841" t="s">
        <v>79</v>
      </c>
      <c r="B2841" t="s">
        <v>100</v>
      </c>
      <c r="C2841" t="s">
        <v>104</v>
      </c>
      <c r="D2841" t="s">
        <v>29</v>
      </c>
      <c r="E2841" t="s">
        <v>111</v>
      </c>
      <c r="F2841">
        <v>8</v>
      </c>
      <c r="G2841">
        <v>262.60186767578125</v>
      </c>
      <c r="H2841">
        <v>259.572021484375</v>
      </c>
      <c r="I2841">
        <v>3.0298633575439453</v>
      </c>
      <c r="J2841">
        <v>1.1537859216332436E-2</v>
      </c>
      <c r="K2841">
        <v>-11.539563179016113</v>
      </c>
      <c r="L2841">
        <v>-2.9318277835845947</v>
      </c>
      <c r="M2841">
        <v>3.0298633575439453</v>
      </c>
      <c r="N2841">
        <v>8.9915542602539062</v>
      </c>
      <c r="O2841">
        <v>17.599288940429688</v>
      </c>
      <c r="P2841">
        <v>-15.669793128967285</v>
      </c>
      <c r="Q2841">
        <v>21.729518890380859</v>
      </c>
      <c r="R2841">
        <v>753</v>
      </c>
      <c r="S2841">
        <v>129.24468994140625</v>
      </c>
      <c r="T2841">
        <v>11.368583679199219</v>
      </c>
      <c r="U2841">
        <v>77.075141906738281</v>
      </c>
      <c r="V2841">
        <v>98.400001525878906</v>
      </c>
      <c r="W2841">
        <v>72.538665771484375</v>
      </c>
    </row>
    <row r="2842" spans="1:23" x14ac:dyDescent="0.25">
      <c r="A2842" t="s">
        <v>79</v>
      </c>
      <c r="B2842" t="s">
        <v>100</v>
      </c>
      <c r="C2842" t="s">
        <v>104</v>
      </c>
      <c r="D2842" t="s">
        <v>29</v>
      </c>
      <c r="E2842" t="s">
        <v>111</v>
      </c>
      <c r="F2842">
        <v>9</v>
      </c>
      <c r="G2842">
        <v>272.4698486328125</v>
      </c>
      <c r="H2842">
        <v>266.75204467773438</v>
      </c>
      <c r="I2842">
        <v>5.7178096771240234</v>
      </c>
      <c r="J2842">
        <v>2.0985109731554985E-2</v>
      </c>
      <c r="K2842">
        <v>-8.6530055999755859</v>
      </c>
      <c r="L2842">
        <v>-0.16261149942874908</v>
      </c>
      <c r="M2842">
        <v>5.7178096771240234</v>
      </c>
      <c r="N2842">
        <v>11.598231315612793</v>
      </c>
      <c r="O2842">
        <v>20.088624954223633</v>
      </c>
      <c r="P2842">
        <v>-12.726932525634766</v>
      </c>
      <c r="Q2842">
        <v>24.162551879882813</v>
      </c>
      <c r="R2842">
        <v>753</v>
      </c>
      <c r="S2842">
        <v>125.74497222900391</v>
      </c>
      <c r="T2842">
        <v>11.213606834411621</v>
      </c>
      <c r="U2842">
        <v>77.075141906738281</v>
      </c>
      <c r="V2842">
        <v>98.400001525878906</v>
      </c>
      <c r="W2842">
        <v>74.611419677734375</v>
      </c>
    </row>
    <row r="2843" spans="1:23" x14ac:dyDescent="0.25">
      <c r="A2843" t="s">
        <v>79</v>
      </c>
      <c r="B2843" t="s">
        <v>100</v>
      </c>
      <c r="C2843" t="s">
        <v>104</v>
      </c>
      <c r="D2843" t="s">
        <v>29</v>
      </c>
      <c r="E2843" t="s">
        <v>111</v>
      </c>
      <c r="F2843">
        <v>10</v>
      </c>
      <c r="G2843">
        <v>274.69485473632812</v>
      </c>
      <c r="H2843">
        <v>265.37652587890625</v>
      </c>
      <c r="I2843">
        <v>9.3183012008666992</v>
      </c>
      <c r="J2843">
        <v>3.3922374248504639E-2</v>
      </c>
      <c r="K2843">
        <v>-4.599029541015625</v>
      </c>
      <c r="L2843">
        <v>3.6234424114227295</v>
      </c>
      <c r="M2843">
        <v>9.3183012008666992</v>
      </c>
      <c r="N2843">
        <v>15.01315975189209</v>
      </c>
      <c r="O2843">
        <v>23.235631942749023</v>
      </c>
      <c r="P2843">
        <v>-8.5443992614746094</v>
      </c>
      <c r="Q2843">
        <v>27.181001663208008</v>
      </c>
      <c r="R2843">
        <v>753</v>
      </c>
      <c r="S2843">
        <v>117.93418884277344</v>
      </c>
      <c r="T2843">
        <v>10.859750747680664</v>
      </c>
      <c r="U2843">
        <v>77.075141906738281</v>
      </c>
      <c r="V2843">
        <v>98.400001525878906</v>
      </c>
      <c r="W2843">
        <v>77.221359252929688</v>
      </c>
    </row>
    <row r="2844" spans="1:23" x14ac:dyDescent="0.25">
      <c r="A2844" t="s">
        <v>79</v>
      </c>
      <c r="B2844" t="s">
        <v>100</v>
      </c>
      <c r="C2844" t="s">
        <v>104</v>
      </c>
      <c r="D2844" t="s">
        <v>29</v>
      </c>
      <c r="E2844" t="s">
        <v>111</v>
      </c>
      <c r="F2844">
        <v>11</v>
      </c>
      <c r="G2844">
        <v>280.6143798828125</v>
      </c>
      <c r="H2844">
        <v>270.44198608398437</v>
      </c>
      <c r="I2844">
        <v>10.172371864318848</v>
      </c>
      <c r="J2844">
        <v>3.6250360310077667E-2</v>
      </c>
      <c r="K2844">
        <v>-3.8589713573455811</v>
      </c>
      <c r="L2844">
        <v>4.4308600425720215</v>
      </c>
      <c r="M2844">
        <v>10.172371864318848</v>
      </c>
      <c r="N2844">
        <v>15.913884162902832</v>
      </c>
      <c r="O2844">
        <v>24.203714370727539</v>
      </c>
      <c r="P2844">
        <v>-7.8366622924804687</v>
      </c>
      <c r="Q2844">
        <v>28.181406021118164</v>
      </c>
      <c r="R2844">
        <v>753</v>
      </c>
      <c r="S2844">
        <v>119.87437438964844</v>
      </c>
      <c r="T2844">
        <v>10.948715209960938</v>
      </c>
      <c r="U2844">
        <v>77.075141906738281</v>
      </c>
      <c r="V2844">
        <v>98.400001525878906</v>
      </c>
      <c r="W2844">
        <v>78.90765380859375</v>
      </c>
    </row>
    <row r="2845" spans="1:23" x14ac:dyDescent="0.25">
      <c r="A2845" t="s">
        <v>79</v>
      </c>
      <c r="B2845" t="s">
        <v>100</v>
      </c>
      <c r="C2845" t="s">
        <v>104</v>
      </c>
      <c r="D2845" t="s">
        <v>29</v>
      </c>
      <c r="E2845" t="s">
        <v>111</v>
      </c>
      <c r="F2845">
        <v>12</v>
      </c>
      <c r="G2845">
        <v>276.94003295898437</v>
      </c>
      <c r="H2845">
        <v>268.37448120117187</v>
      </c>
      <c r="I2845">
        <v>8.5655345916748047</v>
      </c>
      <c r="J2845">
        <v>3.0929204076528549E-2</v>
      </c>
      <c r="K2845">
        <v>-5.5073857307434082</v>
      </c>
      <c r="L2845">
        <v>2.8070094585418701</v>
      </c>
      <c r="M2845">
        <v>8.5655345916748047</v>
      </c>
      <c r="N2845">
        <v>14.32405948638916</v>
      </c>
      <c r="O2845">
        <v>22.638454437255859</v>
      </c>
      <c r="P2845">
        <v>-9.4968633651733398</v>
      </c>
      <c r="Q2845">
        <v>26.627933502197266</v>
      </c>
      <c r="R2845">
        <v>753</v>
      </c>
      <c r="S2845">
        <v>120.58583068847656</v>
      </c>
      <c r="T2845">
        <v>10.981158256530762</v>
      </c>
      <c r="U2845">
        <v>77.075141906738281</v>
      </c>
      <c r="V2845">
        <v>98.400001525878906</v>
      </c>
      <c r="W2845">
        <v>80.516319274902344</v>
      </c>
    </row>
    <row r="2846" spans="1:23" x14ac:dyDescent="0.25">
      <c r="A2846" t="s">
        <v>79</v>
      </c>
      <c r="B2846" t="s">
        <v>100</v>
      </c>
      <c r="C2846" t="s">
        <v>104</v>
      </c>
      <c r="D2846" t="s">
        <v>29</v>
      </c>
      <c r="E2846" t="s">
        <v>111</v>
      </c>
      <c r="F2846">
        <v>13</v>
      </c>
      <c r="G2846">
        <v>270.2498779296875</v>
      </c>
      <c r="H2846">
        <v>257.00015258789063</v>
      </c>
      <c r="I2846">
        <v>13.249710083007812</v>
      </c>
      <c r="J2846">
        <v>4.9027625471353531E-2</v>
      </c>
      <c r="K2846">
        <v>-0.92051947116851807</v>
      </c>
      <c r="L2846">
        <v>7.4513669013977051</v>
      </c>
      <c r="M2846">
        <v>13.249710083007812</v>
      </c>
      <c r="N2846">
        <v>19.048053741455078</v>
      </c>
      <c r="O2846">
        <v>27.419939041137695</v>
      </c>
      <c r="P2846">
        <v>-4.9375824928283691</v>
      </c>
      <c r="Q2846">
        <v>31.437002182006836</v>
      </c>
      <c r="R2846">
        <v>753</v>
      </c>
      <c r="S2846">
        <v>122.25921630859375</v>
      </c>
      <c r="T2846">
        <v>11.057088851928711</v>
      </c>
      <c r="U2846">
        <v>77.075141906738281</v>
      </c>
      <c r="V2846">
        <v>98.400001525878906</v>
      </c>
      <c r="W2846">
        <v>83.106376647949219</v>
      </c>
    </row>
    <row r="2847" spans="1:23" x14ac:dyDescent="0.25">
      <c r="A2847" t="s">
        <v>79</v>
      </c>
      <c r="B2847" t="s">
        <v>100</v>
      </c>
      <c r="C2847" t="s">
        <v>104</v>
      </c>
      <c r="D2847" t="s">
        <v>29</v>
      </c>
      <c r="E2847" t="s">
        <v>111</v>
      </c>
      <c r="F2847">
        <v>14</v>
      </c>
      <c r="G2847">
        <v>266.33047485351562</v>
      </c>
      <c r="H2847">
        <v>242.87419128417969</v>
      </c>
      <c r="I2847">
        <v>23.456277847290039</v>
      </c>
      <c r="J2847">
        <v>8.8072076439857483E-2</v>
      </c>
      <c r="K2847">
        <v>8.8829469680786133</v>
      </c>
      <c r="L2847">
        <v>17.492988586425781</v>
      </c>
      <c r="M2847">
        <v>23.456277847290039</v>
      </c>
      <c r="N2847">
        <v>29.419567108154297</v>
      </c>
      <c r="O2847">
        <v>38.029609680175781</v>
      </c>
      <c r="P2847">
        <v>4.7516098022460938</v>
      </c>
      <c r="Q2847">
        <v>42.160945892333984</v>
      </c>
      <c r="R2847">
        <v>753</v>
      </c>
      <c r="S2847">
        <v>129.31398010253906</v>
      </c>
      <c r="T2847">
        <v>11.371630668640137</v>
      </c>
      <c r="U2847">
        <v>77.075141906738281</v>
      </c>
      <c r="V2847">
        <v>98.400001525878906</v>
      </c>
      <c r="W2847">
        <v>83.442344665527344</v>
      </c>
    </row>
    <row r="2848" spans="1:23" x14ac:dyDescent="0.25">
      <c r="A2848" t="s">
        <v>79</v>
      </c>
      <c r="B2848" t="s">
        <v>100</v>
      </c>
      <c r="C2848" t="s">
        <v>104</v>
      </c>
      <c r="D2848" t="s">
        <v>29</v>
      </c>
      <c r="E2848" t="s">
        <v>111</v>
      </c>
      <c r="F2848">
        <v>15</v>
      </c>
      <c r="G2848">
        <v>250.78768920898437</v>
      </c>
      <c r="H2848">
        <v>207.30958557128906</v>
      </c>
      <c r="I2848">
        <v>43.478099822998047</v>
      </c>
      <c r="J2848">
        <v>0.17336615920066833</v>
      </c>
      <c r="K2848">
        <v>28.695520401000977</v>
      </c>
      <c r="L2848">
        <v>37.429187774658203</v>
      </c>
      <c r="M2848">
        <v>43.478099822998047</v>
      </c>
      <c r="N2848">
        <v>49.527011871337891</v>
      </c>
      <c r="O2848">
        <v>58.26068115234375</v>
      </c>
      <c r="P2848">
        <v>24.504863739013672</v>
      </c>
      <c r="Q2848">
        <v>62.451335906982422</v>
      </c>
      <c r="R2848">
        <v>753</v>
      </c>
      <c r="S2848">
        <v>133.05410766601562</v>
      </c>
      <c r="T2848">
        <v>11.534908294677734</v>
      </c>
      <c r="U2848">
        <v>77.075141906738281</v>
      </c>
      <c r="V2848">
        <v>98.400001525878906</v>
      </c>
      <c r="W2848">
        <v>83.990135192871094</v>
      </c>
    </row>
    <row r="2849" spans="1:23" x14ac:dyDescent="0.25">
      <c r="A2849" t="s">
        <v>79</v>
      </c>
      <c r="B2849" t="s">
        <v>100</v>
      </c>
      <c r="C2849" t="s">
        <v>104</v>
      </c>
      <c r="D2849" t="s">
        <v>29</v>
      </c>
      <c r="E2849" t="s">
        <v>111</v>
      </c>
      <c r="F2849">
        <v>16</v>
      </c>
      <c r="G2849">
        <v>231.39103698730469</v>
      </c>
      <c r="H2849">
        <v>190.42677307128906</v>
      </c>
      <c r="I2849">
        <v>40.964244842529297</v>
      </c>
      <c r="J2849">
        <v>0.17703470587730408</v>
      </c>
      <c r="K2849">
        <v>25.911130905151367</v>
      </c>
      <c r="L2849">
        <v>34.804634094238281</v>
      </c>
      <c r="M2849">
        <v>40.964244842529297</v>
      </c>
      <c r="N2849">
        <v>47.123855590820313</v>
      </c>
      <c r="O2849">
        <v>56.017360687255859</v>
      </c>
      <c r="P2849">
        <v>21.643781661987305</v>
      </c>
      <c r="Q2849">
        <v>60.284709930419922</v>
      </c>
      <c r="R2849">
        <v>753</v>
      </c>
      <c r="S2849">
        <v>137.96870422363281</v>
      </c>
      <c r="T2849">
        <v>11.746007919311523</v>
      </c>
      <c r="U2849">
        <v>77.075141906738281</v>
      </c>
      <c r="V2849">
        <v>98.400001525878906</v>
      </c>
      <c r="W2849">
        <v>83.706871032714844</v>
      </c>
    </row>
    <row r="2850" spans="1:23" x14ac:dyDescent="0.25">
      <c r="A2850" t="s">
        <v>79</v>
      </c>
      <c r="B2850" t="s">
        <v>100</v>
      </c>
      <c r="C2850" t="s">
        <v>104</v>
      </c>
      <c r="D2850" t="s">
        <v>29</v>
      </c>
      <c r="E2850" t="s">
        <v>111</v>
      </c>
      <c r="F2850">
        <v>17</v>
      </c>
      <c r="G2850">
        <v>210.03453063964844</v>
      </c>
      <c r="H2850">
        <v>173.36968994140625</v>
      </c>
      <c r="I2850">
        <v>36.664821624755859</v>
      </c>
      <c r="J2850">
        <v>0.17456568777561188</v>
      </c>
      <c r="K2850">
        <v>21.741422653198242</v>
      </c>
      <c r="L2850">
        <v>30.55828857421875</v>
      </c>
      <c r="M2850">
        <v>36.664821624755859</v>
      </c>
      <c r="N2850">
        <v>42.771354675292969</v>
      </c>
      <c r="O2850">
        <v>51.588218688964844</v>
      </c>
      <c r="P2850">
        <v>17.510847091674805</v>
      </c>
      <c r="Q2850">
        <v>55.818798065185547</v>
      </c>
      <c r="R2850">
        <v>753</v>
      </c>
      <c r="S2850">
        <v>135.60113525390625</v>
      </c>
      <c r="T2850">
        <v>11.644789695739746</v>
      </c>
      <c r="U2850">
        <v>77.075141906738281</v>
      </c>
      <c r="V2850">
        <v>98.400001525878906</v>
      </c>
      <c r="W2850">
        <v>83.6214599609375</v>
      </c>
    </row>
    <row r="2851" spans="1:23" x14ac:dyDescent="0.25">
      <c r="A2851" t="s">
        <v>79</v>
      </c>
      <c r="B2851" t="s">
        <v>100</v>
      </c>
      <c r="C2851" t="s">
        <v>104</v>
      </c>
      <c r="D2851" t="s">
        <v>29</v>
      </c>
      <c r="E2851" t="s">
        <v>111</v>
      </c>
      <c r="F2851">
        <v>18</v>
      </c>
      <c r="G2851">
        <v>191.32389831542969</v>
      </c>
      <c r="H2851">
        <v>159.31181335449219</v>
      </c>
      <c r="I2851">
        <v>32.012077331542969</v>
      </c>
      <c r="J2851">
        <v>0.16731876134872437</v>
      </c>
      <c r="K2851">
        <v>16.935506820678711</v>
      </c>
      <c r="L2851">
        <v>25.842866897583008</v>
      </c>
      <c r="M2851">
        <v>32.012077331542969</v>
      </c>
      <c r="N2851">
        <v>38.181285858154297</v>
      </c>
      <c r="O2851">
        <v>47.088645935058594</v>
      </c>
      <c r="P2851">
        <v>12.66150951385498</v>
      </c>
      <c r="Q2851">
        <v>51.362644195556641</v>
      </c>
      <c r="R2851">
        <v>753</v>
      </c>
      <c r="S2851">
        <v>138.39898681640625</v>
      </c>
      <c r="T2851">
        <v>11.764309883117676</v>
      </c>
      <c r="U2851">
        <v>77.075141906738281</v>
      </c>
      <c r="V2851">
        <v>98.400001525878906</v>
      </c>
      <c r="W2851">
        <v>82.457550048828125</v>
      </c>
    </row>
    <row r="2852" spans="1:23" x14ac:dyDescent="0.25">
      <c r="A2852" t="s">
        <v>79</v>
      </c>
      <c r="B2852" t="s">
        <v>100</v>
      </c>
      <c r="C2852" t="s">
        <v>104</v>
      </c>
      <c r="D2852" t="s">
        <v>29</v>
      </c>
      <c r="E2852" t="s">
        <v>111</v>
      </c>
      <c r="F2852">
        <v>19</v>
      </c>
      <c r="G2852">
        <v>183.84004211425781</v>
      </c>
      <c r="H2852">
        <v>169.4676513671875</v>
      </c>
      <c r="I2852">
        <v>14.372398376464844</v>
      </c>
      <c r="J2852">
        <v>7.8178822994232178E-2</v>
      </c>
      <c r="K2852">
        <v>-0.15079754590988159</v>
      </c>
      <c r="L2852">
        <v>8.4296245574951172</v>
      </c>
      <c r="M2852">
        <v>14.372398376464844</v>
      </c>
      <c r="N2852">
        <v>20.31517219543457</v>
      </c>
      <c r="O2852">
        <v>28.895593643188477</v>
      </c>
      <c r="P2852">
        <v>-4.2679219245910645</v>
      </c>
      <c r="Q2852">
        <v>33.012718200683594</v>
      </c>
      <c r="R2852">
        <v>753</v>
      </c>
      <c r="S2852">
        <v>128.42578125</v>
      </c>
      <c r="T2852">
        <v>11.332509994506836</v>
      </c>
      <c r="U2852">
        <v>77.075141906738281</v>
      </c>
      <c r="V2852">
        <v>98.400001525878906</v>
      </c>
      <c r="W2852">
        <v>81.010520935058594</v>
      </c>
    </row>
    <row r="2853" spans="1:23" x14ac:dyDescent="0.25">
      <c r="A2853" t="s">
        <v>79</v>
      </c>
      <c r="B2853" t="s">
        <v>100</v>
      </c>
      <c r="C2853" t="s">
        <v>104</v>
      </c>
      <c r="D2853" t="s">
        <v>29</v>
      </c>
      <c r="E2853" t="s">
        <v>111</v>
      </c>
      <c r="F2853">
        <v>20</v>
      </c>
      <c r="G2853">
        <v>180.17831420898437</v>
      </c>
      <c r="H2853">
        <v>173.58537292480469</v>
      </c>
      <c r="I2853">
        <v>6.5929446220397949</v>
      </c>
      <c r="J2853">
        <v>3.6591220647096634E-2</v>
      </c>
      <c r="K2853">
        <v>-8.3470182418823242</v>
      </c>
      <c r="L2853">
        <v>0.47963297367095947</v>
      </c>
      <c r="M2853">
        <v>6.5929446220397949</v>
      </c>
      <c r="N2853">
        <v>12.706255912780762</v>
      </c>
      <c r="O2853">
        <v>21.532907485961914</v>
      </c>
      <c r="P2853">
        <v>-12.582289695739746</v>
      </c>
      <c r="Q2853">
        <v>25.768178939819336</v>
      </c>
      <c r="R2853">
        <v>753</v>
      </c>
      <c r="S2853">
        <v>135.90231323242187</v>
      </c>
      <c r="T2853">
        <v>11.65771484375</v>
      </c>
      <c r="U2853">
        <v>77.075141906738281</v>
      </c>
      <c r="V2853">
        <v>98.400001525878906</v>
      </c>
      <c r="W2853">
        <v>79.0166015625</v>
      </c>
    </row>
    <row r="2854" spans="1:23" x14ac:dyDescent="0.25">
      <c r="A2854" t="s">
        <v>79</v>
      </c>
      <c r="B2854" t="s">
        <v>100</v>
      </c>
      <c r="C2854" t="s">
        <v>104</v>
      </c>
      <c r="D2854" t="s">
        <v>29</v>
      </c>
      <c r="E2854" t="s">
        <v>111</v>
      </c>
      <c r="F2854">
        <v>21</v>
      </c>
      <c r="G2854">
        <v>179.45394897460937</v>
      </c>
      <c r="H2854">
        <v>173.770263671875</v>
      </c>
      <c r="I2854">
        <v>5.6836938858032227</v>
      </c>
      <c r="J2854">
        <v>3.1672157347202301E-2</v>
      </c>
      <c r="K2854">
        <v>-9.4891653060913086</v>
      </c>
      <c r="L2854">
        <v>-0.52491718530654907</v>
      </c>
      <c r="M2854">
        <v>5.6836938858032227</v>
      </c>
      <c r="N2854">
        <v>11.892305374145508</v>
      </c>
      <c r="O2854">
        <v>20.85655403137207</v>
      </c>
      <c r="P2854">
        <v>-13.790460586547852</v>
      </c>
      <c r="Q2854">
        <v>25.157848358154297</v>
      </c>
      <c r="R2854">
        <v>753</v>
      </c>
      <c r="S2854">
        <v>140.17247009277344</v>
      </c>
      <c r="T2854">
        <v>11.839445114135742</v>
      </c>
      <c r="U2854">
        <v>77.075141906738281</v>
      </c>
      <c r="V2854">
        <v>98.400001525878906</v>
      </c>
      <c r="W2854">
        <v>76.387649536132813</v>
      </c>
    </row>
    <row r="2855" spans="1:23" x14ac:dyDescent="0.25">
      <c r="A2855" t="s">
        <v>79</v>
      </c>
      <c r="B2855" t="s">
        <v>100</v>
      </c>
      <c r="C2855" t="s">
        <v>104</v>
      </c>
      <c r="D2855" t="s">
        <v>29</v>
      </c>
      <c r="E2855" t="s">
        <v>111</v>
      </c>
      <c r="F2855">
        <v>22</v>
      </c>
      <c r="G2855">
        <v>175.09941101074219</v>
      </c>
      <c r="H2855">
        <v>171.89509582519531</v>
      </c>
      <c r="I2855">
        <v>3.2043108940124512</v>
      </c>
      <c r="J2855">
        <v>1.8299952149391174E-2</v>
      </c>
      <c r="K2855">
        <v>-12.127347946166992</v>
      </c>
      <c r="L2855">
        <v>-3.069279670715332</v>
      </c>
      <c r="M2855">
        <v>3.2043108940124512</v>
      </c>
      <c r="N2855">
        <v>9.4779014587402344</v>
      </c>
      <c r="O2855">
        <v>18.535970687866211</v>
      </c>
      <c r="P2855">
        <v>-16.473659515380859</v>
      </c>
      <c r="Q2855">
        <v>22.882282257080078</v>
      </c>
      <c r="R2855">
        <v>753</v>
      </c>
      <c r="S2855">
        <v>143.12190246582031</v>
      </c>
      <c r="T2855">
        <v>11.963356971740723</v>
      </c>
      <c r="U2855">
        <v>77.075141906738281</v>
      </c>
      <c r="V2855">
        <v>98.400001525878906</v>
      </c>
      <c r="W2855">
        <v>74.615242004394531</v>
      </c>
    </row>
    <row r="2856" spans="1:23" x14ac:dyDescent="0.25">
      <c r="A2856" t="s">
        <v>79</v>
      </c>
      <c r="B2856" t="s">
        <v>100</v>
      </c>
      <c r="C2856" t="s">
        <v>104</v>
      </c>
      <c r="D2856" t="s">
        <v>29</v>
      </c>
      <c r="E2856" t="s">
        <v>111</v>
      </c>
      <c r="F2856">
        <v>23</v>
      </c>
      <c r="G2856">
        <v>165.78511047363281</v>
      </c>
      <c r="H2856">
        <v>163.52726745605469</v>
      </c>
      <c r="I2856">
        <v>2.2578387260437012</v>
      </c>
      <c r="J2856">
        <v>1.3619068078696728E-2</v>
      </c>
      <c r="K2856">
        <v>-12.997698783874512</v>
      </c>
      <c r="L2856">
        <v>-3.9846036434173584</v>
      </c>
      <c r="M2856">
        <v>2.2578387260437012</v>
      </c>
      <c r="N2856">
        <v>8.5002813339233398</v>
      </c>
      <c r="O2856">
        <v>17.513376235961914</v>
      </c>
      <c r="P2856">
        <v>-17.322431564331055</v>
      </c>
      <c r="Q2856">
        <v>21.838109970092773</v>
      </c>
      <c r="R2856">
        <v>753</v>
      </c>
      <c r="S2856">
        <v>141.70425415039062</v>
      </c>
      <c r="T2856">
        <v>11.903959274291992</v>
      </c>
      <c r="U2856">
        <v>77.075141906738281</v>
      </c>
      <c r="V2856">
        <v>98.400001525878906</v>
      </c>
      <c r="W2856">
        <v>73.485237121582031</v>
      </c>
    </row>
    <row r="2857" spans="1:23" x14ac:dyDescent="0.25">
      <c r="A2857" t="s">
        <v>79</v>
      </c>
      <c r="B2857" t="s">
        <v>100</v>
      </c>
      <c r="C2857" t="s">
        <v>104</v>
      </c>
      <c r="D2857" t="s">
        <v>29</v>
      </c>
      <c r="E2857" t="s">
        <v>111</v>
      </c>
      <c r="F2857">
        <v>24</v>
      </c>
      <c r="G2857">
        <v>154.53076171875</v>
      </c>
      <c r="H2857">
        <v>154.52262878417969</v>
      </c>
      <c r="I2857">
        <v>8.1362733617424965E-3</v>
      </c>
      <c r="J2857">
        <v>5.265148138278164E-5</v>
      </c>
      <c r="K2857">
        <v>-15.9300537109375</v>
      </c>
      <c r="L2857">
        <v>-6.5136418342590332</v>
      </c>
      <c r="M2857">
        <v>8.1362733617424965E-3</v>
      </c>
      <c r="N2857">
        <v>6.529914379119873</v>
      </c>
      <c r="O2857">
        <v>15.94632625579834</v>
      </c>
      <c r="P2857">
        <v>-20.448308944702148</v>
      </c>
      <c r="Q2857">
        <v>20.464582443237305</v>
      </c>
      <c r="R2857">
        <v>753</v>
      </c>
      <c r="S2857">
        <v>154.66990661621094</v>
      </c>
      <c r="T2857">
        <v>12.436635971069336</v>
      </c>
      <c r="U2857">
        <v>77.075141906738281</v>
      </c>
      <c r="V2857">
        <v>98.400001525878906</v>
      </c>
      <c r="W2857">
        <v>72.640762329101563</v>
      </c>
    </row>
    <row r="2858" spans="1:23" x14ac:dyDescent="0.25">
      <c r="A2858" t="s">
        <v>79</v>
      </c>
      <c r="B2858" t="s">
        <v>100</v>
      </c>
      <c r="C2858" t="s">
        <v>104</v>
      </c>
      <c r="D2858" t="s">
        <v>29</v>
      </c>
      <c r="E2858" t="s">
        <v>112</v>
      </c>
      <c r="F2858">
        <v>1</v>
      </c>
      <c r="G2858">
        <v>149.29026794433594</v>
      </c>
      <c r="H2858">
        <v>146.92518615722656</v>
      </c>
      <c r="I2858">
        <v>2.3650858402252197</v>
      </c>
      <c r="J2858">
        <v>1.5842197462916374E-2</v>
      </c>
      <c r="K2858">
        <v>-12.455303192138672</v>
      </c>
      <c r="L2858">
        <v>-3.6992971897125244</v>
      </c>
      <c r="M2858">
        <v>2.3650858402252197</v>
      </c>
      <c r="N2858">
        <v>8.429469108581543</v>
      </c>
      <c r="O2858">
        <v>17.185474395751953</v>
      </c>
      <c r="P2858">
        <v>-16.65667724609375</v>
      </c>
      <c r="Q2858">
        <v>21.386850357055664</v>
      </c>
      <c r="R2858">
        <v>754</v>
      </c>
      <c r="S2858">
        <v>133.73561096191406</v>
      </c>
      <c r="T2858">
        <v>11.564411163330078</v>
      </c>
      <c r="U2858">
        <v>76.498039245605469</v>
      </c>
      <c r="V2858">
        <v>100.09999847412109</v>
      </c>
      <c r="W2858">
        <v>71.868324279785156</v>
      </c>
    </row>
    <row r="2859" spans="1:23" x14ac:dyDescent="0.25">
      <c r="A2859" t="s">
        <v>79</v>
      </c>
      <c r="B2859" t="s">
        <v>100</v>
      </c>
      <c r="C2859" t="s">
        <v>104</v>
      </c>
      <c r="D2859" t="s">
        <v>29</v>
      </c>
      <c r="E2859" t="s">
        <v>112</v>
      </c>
      <c r="F2859">
        <v>2</v>
      </c>
      <c r="G2859">
        <v>142.68896484375</v>
      </c>
      <c r="H2859">
        <v>139.71563720703125</v>
      </c>
      <c r="I2859">
        <v>2.9733278751373291</v>
      </c>
      <c r="J2859">
        <v>2.0837826654314995E-2</v>
      </c>
      <c r="K2859">
        <v>-11.992509841918945</v>
      </c>
      <c r="L2859">
        <v>-3.1505715847015381</v>
      </c>
      <c r="M2859">
        <v>2.9733278751373291</v>
      </c>
      <c r="N2859">
        <v>9.0972270965576172</v>
      </c>
      <c r="O2859">
        <v>17.939165115356445</v>
      </c>
      <c r="P2859">
        <v>-16.235116958618164</v>
      </c>
      <c r="Q2859">
        <v>22.181772232055664</v>
      </c>
      <c r="R2859">
        <v>754</v>
      </c>
      <c r="S2859">
        <v>136.37347412109375</v>
      </c>
      <c r="T2859">
        <v>11.677905082702637</v>
      </c>
      <c r="U2859">
        <v>76.498039245605469</v>
      </c>
      <c r="V2859">
        <v>100.09999847412109</v>
      </c>
      <c r="W2859">
        <v>71.414939880371094</v>
      </c>
    </row>
    <row r="2860" spans="1:23" x14ac:dyDescent="0.25">
      <c r="A2860" t="s">
        <v>79</v>
      </c>
      <c r="B2860" t="s">
        <v>100</v>
      </c>
      <c r="C2860" t="s">
        <v>104</v>
      </c>
      <c r="D2860" t="s">
        <v>29</v>
      </c>
      <c r="E2860" t="s">
        <v>112</v>
      </c>
      <c r="F2860">
        <v>3</v>
      </c>
      <c r="G2860">
        <v>138.97248840332031</v>
      </c>
      <c r="H2860">
        <v>134.39208984375</v>
      </c>
      <c r="I2860">
        <v>4.5804023742675781</v>
      </c>
      <c r="J2860">
        <v>3.2959058880805969E-2</v>
      </c>
      <c r="K2860">
        <v>-10.440090179443359</v>
      </c>
      <c r="L2860">
        <v>-1.5658613443374634</v>
      </c>
      <c r="M2860">
        <v>4.5804023742675781</v>
      </c>
      <c r="N2860">
        <v>10.726666450500488</v>
      </c>
      <c r="O2860">
        <v>19.600894927978516</v>
      </c>
      <c r="P2860">
        <v>-14.698190689086914</v>
      </c>
      <c r="Q2860">
        <v>23.85899543762207</v>
      </c>
      <c r="R2860">
        <v>754</v>
      </c>
      <c r="S2860">
        <v>137.37135314941406</v>
      </c>
      <c r="T2860">
        <v>11.720552444458008</v>
      </c>
      <c r="U2860">
        <v>76.498039245605469</v>
      </c>
      <c r="V2860">
        <v>100.09999847412109</v>
      </c>
      <c r="W2860">
        <v>71.273536682128906</v>
      </c>
    </row>
    <row r="2861" spans="1:23" x14ac:dyDescent="0.25">
      <c r="A2861" t="s">
        <v>79</v>
      </c>
      <c r="B2861" t="s">
        <v>100</v>
      </c>
      <c r="C2861" t="s">
        <v>104</v>
      </c>
      <c r="D2861" t="s">
        <v>29</v>
      </c>
      <c r="E2861" t="s">
        <v>112</v>
      </c>
      <c r="F2861">
        <v>4</v>
      </c>
      <c r="G2861">
        <v>132.38822937011719</v>
      </c>
      <c r="H2861">
        <v>138.36624145507812</v>
      </c>
      <c r="I2861">
        <v>-5.9780082702636719</v>
      </c>
      <c r="J2861">
        <v>-4.5155134052038193E-2</v>
      </c>
      <c r="K2861">
        <v>-11.496971130371094</v>
      </c>
      <c r="L2861">
        <v>-8.236323356628418</v>
      </c>
      <c r="M2861">
        <v>-5.9780082702636719</v>
      </c>
      <c r="N2861">
        <v>-3.7196931838989258</v>
      </c>
      <c r="O2861">
        <v>-0.45904499292373657</v>
      </c>
      <c r="P2861">
        <v>-13.061520576477051</v>
      </c>
      <c r="Q2861">
        <v>1.1055043935775757</v>
      </c>
      <c r="R2861">
        <v>754</v>
      </c>
      <c r="S2861">
        <v>18.545682907104492</v>
      </c>
      <c r="T2861">
        <v>4.3064699172973633</v>
      </c>
      <c r="U2861">
        <v>76.498039245605469</v>
      </c>
      <c r="V2861">
        <v>100.09999847412109</v>
      </c>
      <c r="W2861">
        <v>70.965827941894531</v>
      </c>
    </row>
    <row r="2862" spans="1:23" x14ac:dyDescent="0.25">
      <c r="A2862" t="s">
        <v>79</v>
      </c>
      <c r="B2862" t="s">
        <v>100</v>
      </c>
      <c r="C2862" t="s">
        <v>104</v>
      </c>
      <c r="D2862" t="s">
        <v>29</v>
      </c>
      <c r="E2862" t="s">
        <v>112</v>
      </c>
      <c r="F2862">
        <v>5</v>
      </c>
      <c r="G2862">
        <v>149.5147705078125</v>
      </c>
      <c r="H2862">
        <v>154.73001098632812</v>
      </c>
      <c r="I2862">
        <v>-5.2152528762817383</v>
      </c>
      <c r="J2862">
        <v>-3.4881189465522766E-2</v>
      </c>
      <c r="K2862">
        <v>-10.793807029724121</v>
      </c>
      <c r="L2862">
        <v>-7.4979519844055176</v>
      </c>
      <c r="M2862">
        <v>-5.2152528762817383</v>
      </c>
      <c r="N2862">
        <v>-2.9325535297393799</v>
      </c>
      <c r="O2862">
        <v>0.36330157518386841</v>
      </c>
      <c r="P2862">
        <v>-12.375249862670898</v>
      </c>
      <c r="Q2862">
        <v>1.9447442293167114</v>
      </c>
      <c r="R2862">
        <v>754</v>
      </c>
      <c r="S2862">
        <v>18.948341369628906</v>
      </c>
      <c r="T2862">
        <v>4.3529691696166992</v>
      </c>
      <c r="U2862">
        <v>76.498039245605469</v>
      </c>
      <c r="V2862">
        <v>100.09999847412109</v>
      </c>
      <c r="W2862">
        <v>70.565109252929688</v>
      </c>
    </row>
    <row r="2863" spans="1:23" x14ac:dyDescent="0.25">
      <c r="A2863" t="s">
        <v>79</v>
      </c>
      <c r="B2863" t="s">
        <v>100</v>
      </c>
      <c r="C2863" t="s">
        <v>104</v>
      </c>
      <c r="D2863" t="s">
        <v>29</v>
      </c>
      <c r="E2863" t="s">
        <v>112</v>
      </c>
      <c r="F2863">
        <v>6</v>
      </c>
      <c r="G2863">
        <v>191.94523620605469</v>
      </c>
      <c r="H2863">
        <v>197.90774536132812</v>
      </c>
      <c r="I2863">
        <v>-5.9625167846679687</v>
      </c>
      <c r="J2863">
        <v>-3.1063634902238846E-2</v>
      </c>
      <c r="K2863">
        <v>-12.592219352722168</v>
      </c>
      <c r="L2863">
        <v>-8.6753377914428711</v>
      </c>
      <c r="M2863">
        <v>-5.9625167846679687</v>
      </c>
      <c r="N2863">
        <v>-3.2496962547302246</v>
      </c>
      <c r="O2863">
        <v>0.66718578338623047</v>
      </c>
      <c r="P2863">
        <v>-14.471648216247559</v>
      </c>
      <c r="Q2863">
        <v>2.546614408493042</v>
      </c>
      <c r="R2863">
        <v>754</v>
      </c>
      <c r="S2863">
        <v>26.761835098266602</v>
      </c>
      <c r="T2863">
        <v>5.1731843948364258</v>
      </c>
      <c r="U2863">
        <v>76.498039245605469</v>
      </c>
      <c r="V2863">
        <v>100.09999847412109</v>
      </c>
      <c r="W2863">
        <v>70.336906433105469</v>
      </c>
    </row>
    <row r="2864" spans="1:23" x14ac:dyDescent="0.25">
      <c r="A2864" t="s">
        <v>79</v>
      </c>
      <c r="B2864" t="s">
        <v>100</v>
      </c>
      <c r="C2864" t="s">
        <v>104</v>
      </c>
      <c r="D2864" t="s">
        <v>29</v>
      </c>
      <c r="E2864" t="s">
        <v>112</v>
      </c>
      <c r="F2864">
        <v>7</v>
      </c>
      <c r="G2864">
        <v>230.14614868164062</v>
      </c>
      <c r="H2864">
        <v>237.0159912109375</v>
      </c>
      <c r="I2864">
        <v>-6.869842529296875</v>
      </c>
      <c r="J2864">
        <v>-2.9849912971258163E-2</v>
      </c>
      <c r="K2864">
        <v>-13.920058250427246</v>
      </c>
      <c r="L2864">
        <v>-9.7547340393066406</v>
      </c>
      <c r="M2864">
        <v>-6.869842529296875</v>
      </c>
      <c r="N2864">
        <v>-3.9849512577056885</v>
      </c>
      <c r="O2864">
        <v>0.180373415350914</v>
      </c>
      <c r="P2864">
        <v>-15.918696403503418</v>
      </c>
      <c r="Q2864">
        <v>2.1790115833282471</v>
      </c>
      <c r="R2864">
        <v>754</v>
      </c>
      <c r="S2864">
        <v>30.264440536499023</v>
      </c>
      <c r="T2864">
        <v>5.5013127326965332</v>
      </c>
      <c r="U2864">
        <v>76.498039245605469</v>
      </c>
      <c r="V2864">
        <v>100.09999847412109</v>
      </c>
      <c r="W2864">
        <v>70.369392395019531</v>
      </c>
    </row>
    <row r="2865" spans="1:23" x14ac:dyDescent="0.25">
      <c r="A2865" t="s">
        <v>79</v>
      </c>
      <c r="B2865" t="s">
        <v>100</v>
      </c>
      <c r="C2865" t="s">
        <v>104</v>
      </c>
      <c r="D2865" t="s">
        <v>29</v>
      </c>
      <c r="E2865" t="s">
        <v>112</v>
      </c>
      <c r="F2865">
        <v>8</v>
      </c>
      <c r="G2865">
        <v>247.87144470214844</v>
      </c>
      <c r="H2865">
        <v>255.26437377929687</v>
      </c>
      <c r="I2865">
        <v>-7.392941951751709</v>
      </c>
      <c r="J2865">
        <v>-2.9825709760189056E-2</v>
      </c>
      <c r="K2865">
        <v>-14.542716026306152</v>
      </c>
      <c r="L2865">
        <v>-10.318572044372559</v>
      </c>
      <c r="M2865">
        <v>-7.392941951751709</v>
      </c>
      <c r="N2865">
        <v>-4.4673123359680176</v>
      </c>
      <c r="O2865">
        <v>-0.24316760897636414</v>
      </c>
      <c r="P2865">
        <v>-16.569578170776367</v>
      </c>
      <c r="Q2865">
        <v>1.7836940288543701</v>
      </c>
      <c r="R2865">
        <v>754</v>
      </c>
      <c r="S2865">
        <v>31.125225067138672</v>
      </c>
      <c r="T2865">
        <v>5.5789985656738281</v>
      </c>
      <c r="U2865">
        <v>76.498039245605469</v>
      </c>
      <c r="V2865">
        <v>100.09999847412109</v>
      </c>
      <c r="W2865">
        <v>70.990997314453125</v>
      </c>
    </row>
    <row r="2866" spans="1:23" x14ac:dyDescent="0.25">
      <c r="A2866" t="s">
        <v>79</v>
      </c>
      <c r="B2866" t="s">
        <v>100</v>
      </c>
      <c r="C2866" t="s">
        <v>104</v>
      </c>
      <c r="D2866" t="s">
        <v>29</v>
      </c>
      <c r="E2866" t="s">
        <v>112</v>
      </c>
      <c r="F2866">
        <v>9</v>
      </c>
      <c r="G2866">
        <v>255.91683959960937</v>
      </c>
      <c r="H2866">
        <v>261.42324829101562</v>
      </c>
      <c r="I2866">
        <v>-5.5064187049865723</v>
      </c>
      <c r="J2866">
        <v>-2.1516436710953712E-2</v>
      </c>
      <c r="K2866">
        <v>-12.600092887878418</v>
      </c>
      <c r="L2866">
        <v>-8.409092903137207</v>
      </c>
      <c r="M2866">
        <v>-5.5064187049865723</v>
      </c>
      <c r="N2866">
        <v>-2.6037447452545166</v>
      </c>
      <c r="O2866">
        <v>1.587255597114563</v>
      </c>
      <c r="P2866">
        <v>-14.611051559448242</v>
      </c>
      <c r="Q2866">
        <v>3.5982136726379395</v>
      </c>
      <c r="R2866">
        <v>754</v>
      </c>
      <c r="S2866">
        <v>30.638698577880859</v>
      </c>
      <c r="T2866">
        <v>5.5352234840393066</v>
      </c>
      <c r="U2866">
        <v>76.498039245605469</v>
      </c>
      <c r="V2866">
        <v>100.09999847412109</v>
      </c>
      <c r="W2866">
        <v>72.335174560546875</v>
      </c>
    </row>
    <row r="2867" spans="1:23" x14ac:dyDescent="0.25">
      <c r="A2867" t="s">
        <v>79</v>
      </c>
      <c r="B2867" t="s">
        <v>100</v>
      </c>
      <c r="C2867" t="s">
        <v>104</v>
      </c>
      <c r="D2867" t="s">
        <v>29</v>
      </c>
      <c r="E2867" t="s">
        <v>112</v>
      </c>
      <c r="F2867">
        <v>10</v>
      </c>
      <c r="G2867">
        <v>254.16957092285156</v>
      </c>
      <c r="H2867">
        <v>259.70428466796875</v>
      </c>
      <c r="I2867">
        <v>-5.5347189903259277</v>
      </c>
      <c r="J2867">
        <v>-2.1775694563984871E-2</v>
      </c>
      <c r="K2867">
        <v>-12.553037643432617</v>
      </c>
      <c r="L2867">
        <v>-8.4065580368041992</v>
      </c>
      <c r="M2867">
        <v>-5.5347189903259277</v>
      </c>
      <c r="N2867">
        <v>-2.6628801822662354</v>
      </c>
      <c r="O2867">
        <v>1.4835991859436035</v>
      </c>
      <c r="P2867">
        <v>-14.542633056640625</v>
      </c>
      <c r="Q2867">
        <v>3.4731948375701904</v>
      </c>
      <c r="R2867">
        <v>754</v>
      </c>
      <c r="S2867">
        <v>29.991207122802734</v>
      </c>
      <c r="T2867">
        <v>5.4764227867126465</v>
      </c>
      <c r="U2867">
        <v>76.498039245605469</v>
      </c>
      <c r="V2867">
        <v>100.09999847412109</v>
      </c>
      <c r="W2867">
        <v>73.979965209960937</v>
      </c>
    </row>
    <row r="2868" spans="1:23" x14ac:dyDescent="0.25">
      <c r="A2868" t="s">
        <v>79</v>
      </c>
      <c r="B2868" t="s">
        <v>100</v>
      </c>
      <c r="C2868" t="s">
        <v>104</v>
      </c>
      <c r="D2868" t="s">
        <v>29</v>
      </c>
      <c r="E2868" t="s">
        <v>112</v>
      </c>
      <c r="F2868">
        <v>11</v>
      </c>
      <c r="G2868">
        <v>260.16329956054687</v>
      </c>
      <c r="H2868">
        <v>263.14151000976562</v>
      </c>
      <c r="I2868">
        <v>-2.9781758785247803</v>
      </c>
      <c r="J2868">
        <v>-1.1447332799434662E-2</v>
      </c>
      <c r="K2868">
        <v>-9.8040542602539062</v>
      </c>
      <c r="L2868">
        <v>-5.7712697982788086</v>
      </c>
      <c r="M2868">
        <v>-2.9781758785247803</v>
      </c>
      <c r="N2868">
        <v>-0.1850818544626236</v>
      </c>
      <c r="O2868">
        <v>3.8477022647857666</v>
      </c>
      <c r="P2868">
        <v>-11.739095687866211</v>
      </c>
      <c r="Q2868">
        <v>5.7827439308166504</v>
      </c>
      <c r="R2868">
        <v>754</v>
      </c>
      <c r="S2868">
        <v>28.369056701660156</v>
      </c>
      <c r="T2868">
        <v>5.326261043548584</v>
      </c>
      <c r="U2868">
        <v>76.498039245605469</v>
      </c>
      <c r="V2868">
        <v>100.09999847412109</v>
      </c>
      <c r="W2868">
        <v>76.54827880859375</v>
      </c>
    </row>
    <row r="2869" spans="1:23" x14ac:dyDescent="0.25">
      <c r="A2869" t="s">
        <v>79</v>
      </c>
      <c r="B2869" t="s">
        <v>100</v>
      </c>
      <c r="C2869" t="s">
        <v>104</v>
      </c>
      <c r="D2869" t="s">
        <v>29</v>
      </c>
      <c r="E2869" t="s">
        <v>112</v>
      </c>
      <c r="F2869">
        <v>12</v>
      </c>
      <c r="G2869">
        <v>254.06492614746094</v>
      </c>
      <c r="H2869">
        <v>255.35435485839844</v>
      </c>
      <c r="I2869">
        <v>-1.2894197702407837</v>
      </c>
      <c r="J2869">
        <v>-5.0751585513353348E-3</v>
      </c>
      <c r="K2869">
        <v>-7.8130550384521484</v>
      </c>
      <c r="L2869">
        <v>-3.9588384628295898</v>
      </c>
      <c r="M2869">
        <v>-1.2894197702407837</v>
      </c>
      <c r="N2869">
        <v>1.3799989223480225</v>
      </c>
      <c r="O2869">
        <v>5.2342157363891602</v>
      </c>
      <c r="P2869">
        <v>-9.6624155044555664</v>
      </c>
      <c r="Q2869">
        <v>7.0835757255554199</v>
      </c>
      <c r="R2869">
        <v>754</v>
      </c>
      <c r="S2869">
        <v>25.912372589111328</v>
      </c>
      <c r="T2869">
        <v>5.0904197692871094</v>
      </c>
      <c r="U2869">
        <v>76.498039245605469</v>
      </c>
      <c r="V2869">
        <v>100.09999847412109</v>
      </c>
      <c r="W2869">
        <v>79.05096435546875</v>
      </c>
    </row>
    <row r="2870" spans="1:23" x14ac:dyDescent="0.25">
      <c r="A2870" t="s">
        <v>79</v>
      </c>
      <c r="B2870" t="s">
        <v>100</v>
      </c>
      <c r="C2870" t="s">
        <v>104</v>
      </c>
      <c r="D2870" t="s">
        <v>29</v>
      </c>
      <c r="E2870" t="s">
        <v>112</v>
      </c>
      <c r="F2870">
        <v>13</v>
      </c>
      <c r="G2870">
        <v>246.117431640625</v>
      </c>
      <c r="H2870">
        <v>243.438720703125</v>
      </c>
      <c r="I2870">
        <v>2.6787164211273193</v>
      </c>
      <c r="J2870">
        <v>1.0883895680308342E-2</v>
      </c>
      <c r="K2870">
        <v>-4.4091482162475586</v>
      </c>
      <c r="L2870">
        <v>-0.22158035635948181</v>
      </c>
      <c r="M2870">
        <v>2.6787164211273193</v>
      </c>
      <c r="N2870">
        <v>5.5790133476257324</v>
      </c>
      <c r="O2870">
        <v>9.7665815353393555</v>
      </c>
      <c r="P2870">
        <v>-6.418459415435791</v>
      </c>
      <c r="Q2870">
        <v>11.77589225769043</v>
      </c>
      <c r="R2870">
        <v>754</v>
      </c>
      <c r="S2870">
        <v>30.588533401489258</v>
      </c>
      <c r="T2870">
        <v>5.5306901931762695</v>
      </c>
      <c r="U2870">
        <v>76.498039245605469</v>
      </c>
      <c r="V2870">
        <v>100.09999847412109</v>
      </c>
      <c r="W2870">
        <v>81.660942077636719</v>
      </c>
    </row>
    <row r="2871" spans="1:23" x14ac:dyDescent="0.25">
      <c r="A2871" t="s">
        <v>79</v>
      </c>
      <c r="B2871" t="s">
        <v>100</v>
      </c>
      <c r="C2871" t="s">
        <v>104</v>
      </c>
      <c r="D2871" t="s">
        <v>29</v>
      </c>
      <c r="E2871" t="s">
        <v>112</v>
      </c>
      <c r="F2871">
        <v>14</v>
      </c>
      <c r="G2871">
        <v>241.65066528320312</v>
      </c>
      <c r="H2871">
        <v>231.30545043945313</v>
      </c>
      <c r="I2871">
        <v>10.345211029052734</v>
      </c>
      <c r="J2871">
        <v>4.2810603976249695E-2</v>
      </c>
      <c r="K2871">
        <v>3.1665902137756348</v>
      </c>
      <c r="L2871">
        <v>7.4077773094177246</v>
      </c>
      <c r="M2871">
        <v>10.345211029052734</v>
      </c>
      <c r="N2871">
        <v>13.282644271850586</v>
      </c>
      <c r="O2871">
        <v>17.523832321166992</v>
      </c>
      <c r="P2871">
        <v>1.1315507888793945</v>
      </c>
      <c r="Q2871">
        <v>19.558870315551758</v>
      </c>
      <c r="R2871">
        <v>754</v>
      </c>
      <c r="S2871">
        <v>31.376886367797852</v>
      </c>
      <c r="T2871">
        <v>5.6015076637268066</v>
      </c>
      <c r="U2871">
        <v>76.498039245605469</v>
      </c>
      <c r="V2871">
        <v>100.09999847412109</v>
      </c>
      <c r="W2871">
        <v>82.986946105957031</v>
      </c>
    </row>
    <row r="2872" spans="1:23" x14ac:dyDescent="0.25">
      <c r="A2872" t="s">
        <v>79</v>
      </c>
      <c r="B2872" t="s">
        <v>100</v>
      </c>
      <c r="C2872" t="s">
        <v>104</v>
      </c>
      <c r="D2872" t="s">
        <v>29</v>
      </c>
      <c r="E2872" t="s">
        <v>112</v>
      </c>
      <c r="F2872">
        <v>15</v>
      </c>
      <c r="G2872">
        <v>224.76731872558594</v>
      </c>
      <c r="H2872">
        <v>195.54942321777344</v>
      </c>
      <c r="I2872">
        <v>29.217897415161133</v>
      </c>
      <c r="J2872">
        <v>0.12999175488948822</v>
      </c>
      <c r="K2872">
        <v>21.477163314819336</v>
      </c>
      <c r="L2872">
        <v>26.050451278686523</v>
      </c>
      <c r="M2872">
        <v>29.217897415161133</v>
      </c>
      <c r="N2872">
        <v>32.385341644287109</v>
      </c>
      <c r="O2872">
        <v>36.958629608154297</v>
      </c>
      <c r="P2872">
        <v>19.282773971557617</v>
      </c>
      <c r="Q2872">
        <v>39.153022766113281</v>
      </c>
      <c r="R2872">
        <v>754</v>
      </c>
      <c r="S2872">
        <v>36.483123779296875</v>
      </c>
      <c r="T2872">
        <v>6.0401263236999512</v>
      </c>
      <c r="U2872">
        <v>76.498039245605469</v>
      </c>
      <c r="V2872">
        <v>100.09999847412109</v>
      </c>
      <c r="W2872">
        <v>84.787521362304688</v>
      </c>
    </row>
    <row r="2873" spans="1:23" x14ac:dyDescent="0.25">
      <c r="A2873" t="s">
        <v>79</v>
      </c>
      <c r="B2873" t="s">
        <v>100</v>
      </c>
      <c r="C2873" t="s">
        <v>104</v>
      </c>
      <c r="D2873" t="s">
        <v>29</v>
      </c>
      <c r="E2873" t="s">
        <v>112</v>
      </c>
      <c r="F2873">
        <v>16</v>
      </c>
      <c r="G2873">
        <v>203.84794616699219</v>
      </c>
      <c r="H2873">
        <v>179.11662292480469</v>
      </c>
      <c r="I2873">
        <v>24.731307983398437</v>
      </c>
      <c r="J2873">
        <v>0.12132233381271362</v>
      </c>
      <c r="K2873">
        <v>16.982772827148437</v>
      </c>
      <c r="L2873">
        <v>21.560670852661133</v>
      </c>
      <c r="M2873">
        <v>24.731307983398437</v>
      </c>
      <c r="N2873">
        <v>27.901945114135742</v>
      </c>
      <c r="O2873">
        <v>32.479843139648438</v>
      </c>
      <c r="P2873">
        <v>14.78617000579834</v>
      </c>
      <c r="Q2873">
        <v>34.676445007324219</v>
      </c>
      <c r="R2873">
        <v>754</v>
      </c>
      <c r="S2873">
        <v>36.556709289550781</v>
      </c>
      <c r="T2873">
        <v>6.0462145805358887</v>
      </c>
      <c r="U2873">
        <v>76.498039245605469</v>
      </c>
      <c r="V2873">
        <v>100.09999847412109</v>
      </c>
      <c r="W2873">
        <v>86.001861572265625</v>
      </c>
    </row>
    <row r="2874" spans="1:23" x14ac:dyDescent="0.25">
      <c r="A2874" t="s">
        <v>79</v>
      </c>
      <c r="B2874" t="s">
        <v>100</v>
      </c>
      <c r="C2874" t="s">
        <v>104</v>
      </c>
      <c r="D2874" t="s">
        <v>29</v>
      </c>
      <c r="E2874" t="s">
        <v>112</v>
      </c>
      <c r="F2874">
        <v>17</v>
      </c>
      <c r="G2874">
        <v>182.8892822265625</v>
      </c>
      <c r="H2874">
        <v>164.7060546875</v>
      </c>
      <c r="I2874">
        <v>18.183233261108398</v>
      </c>
      <c r="J2874">
        <v>9.9422082304954529E-2</v>
      </c>
      <c r="K2874">
        <v>10.092435836791992</v>
      </c>
      <c r="L2874">
        <v>14.872544288635254</v>
      </c>
      <c r="M2874">
        <v>18.183233261108398</v>
      </c>
      <c r="N2874">
        <v>21.493921279907227</v>
      </c>
      <c r="O2874">
        <v>26.274030685424805</v>
      </c>
      <c r="P2874">
        <v>7.7988076210021973</v>
      </c>
      <c r="Q2874">
        <v>28.567659378051758</v>
      </c>
      <c r="R2874">
        <v>754</v>
      </c>
      <c r="S2874">
        <v>39.857536315917969</v>
      </c>
      <c r="T2874">
        <v>6.3132824897766113</v>
      </c>
      <c r="U2874">
        <v>76.498039245605469</v>
      </c>
      <c r="V2874">
        <v>100.09999847412109</v>
      </c>
      <c r="W2874">
        <v>85.614852905273438</v>
      </c>
    </row>
    <row r="2875" spans="1:23" x14ac:dyDescent="0.25">
      <c r="A2875" t="s">
        <v>79</v>
      </c>
      <c r="B2875" t="s">
        <v>100</v>
      </c>
      <c r="C2875" t="s">
        <v>104</v>
      </c>
      <c r="D2875" t="s">
        <v>29</v>
      </c>
      <c r="E2875" t="s">
        <v>112</v>
      </c>
      <c r="F2875">
        <v>18</v>
      </c>
      <c r="G2875">
        <v>170.57585144042969</v>
      </c>
      <c r="H2875">
        <v>152.0963134765625</v>
      </c>
      <c r="I2875">
        <v>18.479547500610352</v>
      </c>
      <c r="J2875">
        <v>0.10833624750375748</v>
      </c>
      <c r="K2875">
        <v>10.174619674682617</v>
      </c>
      <c r="L2875">
        <v>15.081238746643066</v>
      </c>
      <c r="M2875">
        <v>18.479547500610352</v>
      </c>
      <c r="N2875">
        <v>21.877857208251953</v>
      </c>
      <c r="O2875">
        <v>26.784475326538086</v>
      </c>
      <c r="P2875">
        <v>7.8202881813049316</v>
      </c>
      <c r="Q2875">
        <v>29.13880729675293</v>
      </c>
      <c r="R2875">
        <v>754</v>
      </c>
      <c r="S2875">
        <v>41.995189666748047</v>
      </c>
      <c r="T2875">
        <v>6.4803695678710938</v>
      </c>
      <c r="U2875">
        <v>76.498039245605469</v>
      </c>
      <c r="V2875">
        <v>100.09999847412109</v>
      </c>
      <c r="W2875">
        <v>84.461753845214844</v>
      </c>
    </row>
    <row r="2876" spans="1:23" x14ac:dyDescent="0.25">
      <c r="A2876" t="s">
        <v>79</v>
      </c>
      <c r="B2876" t="s">
        <v>100</v>
      </c>
      <c r="C2876" t="s">
        <v>104</v>
      </c>
      <c r="D2876" t="s">
        <v>29</v>
      </c>
      <c r="E2876" t="s">
        <v>112</v>
      </c>
      <c r="F2876">
        <v>19</v>
      </c>
      <c r="G2876">
        <v>167.116455078125</v>
      </c>
      <c r="H2876">
        <v>156.53410339355469</v>
      </c>
      <c r="I2876">
        <v>10.582348823547363</v>
      </c>
      <c r="J2876">
        <v>6.332319974899292E-2</v>
      </c>
      <c r="K2876">
        <v>3.4895617961883545</v>
      </c>
      <c r="L2876">
        <v>7.6800379753112793</v>
      </c>
      <c r="M2876">
        <v>10.582348823547363</v>
      </c>
      <c r="N2876">
        <v>13.484660148620605</v>
      </c>
      <c r="O2876">
        <v>17.675136566162109</v>
      </c>
      <c r="P2876">
        <v>1.4788552522659302</v>
      </c>
      <c r="Q2876">
        <v>19.685842514038086</v>
      </c>
      <c r="R2876">
        <v>754</v>
      </c>
      <c r="S2876">
        <v>30.631036758422852</v>
      </c>
      <c r="T2876">
        <v>5.5345311164855957</v>
      </c>
      <c r="U2876">
        <v>76.498039245605469</v>
      </c>
      <c r="V2876">
        <v>100.09999847412109</v>
      </c>
      <c r="W2876">
        <v>83.233940124511719</v>
      </c>
    </row>
    <row r="2877" spans="1:23" x14ac:dyDescent="0.25">
      <c r="A2877" t="s">
        <v>79</v>
      </c>
      <c r="B2877" t="s">
        <v>100</v>
      </c>
      <c r="C2877" t="s">
        <v>104</v>
      </c>
      <c r="D2877" t="s">
        <v>29</v>
      </c>
      <c r="E2877" t="s">
        <v>112</v>
      </c>
      <c r="F2877">
        <v>20</v>
      </c>
      <c r="G2877">
        <v>160.91365051269531</v>
      </c>
      <c r="H2877">
        <v>156.69241333007812</v>
      </c>
      <c r="I2877">
        <v>4.2212462425231934</v>
      </c>
      <c r="J2877">
        <v>2.6232989504933357E-2</v>
      </c>
      <c r="K2877">
        <v>-2.5179705619812012</v>
      </c>
      <c r="L2877">
        <v>1.4636132717132568</v>
      </c>
      <c r="M2877">
        <v>4.2212462425231934</v>
      </c>
      <c r="N2877">
        <v>6.9788789749145508</v>
      </c>
      <c r="O2877">
        <v>10.960463523864746</v>
      </c>
      <c r="P2877">
        <v>-4.4284448623657227</v>
      </c>
      <c r="Q2877">
        <v>12.870937347412109</v>
      </c>
      <c r="R2877">
        <v>754</v>
      </c>
      <c r="S2877">
        <v>27.653280258178711</v>
      </c>
      <c r="T2877">
        <v>5.258638858795166</v>
      </c>
      <c r="U2877">
        <v>76.498039245605469</v>
      </c>
      <c r="V2877">
        <v>100.09999847412109</v>
      </c>
      <c r="W2877">
        <v>80.760902404785156</v>
      </c>
    </row>
    <row r="2878" spans="1:23" x14ac:dyDescent="0.25">
      <c r="A2878" t="s">
        <v>79</v>
      </c>
      <c r="B2878" t="s">
        <v>100</v>
      </c>
      <c r="C2878" t="s">
        <v>104</v>
      </c>
      <c r="D2878" t="s">
        <v>29</v>
      </c>
      <c r="E2878" t="s">
        <v>112</v>
      </c>
      <c r="F2878">
        <v>21</v>
      </c>
      <c r="G2878">
        <v>158.92375183105469</v>
      </c>
      <c r="H2878">
        <v>153.069580078125</v>
      </c>
      <c r="I2878">
        <v>5.8541688919067383</v>
      </c>
      <c r="J2878">
        <v>3.6836337298154831E-2</v>
      </c>
      <c r="K2878">
        <v>-1.3902219533920288</v>
      </c>
      <c r="L2878">
        <v>2.8898229598999023</v>
      </c>
      <c r="M2878">
        <v>5.8541688919067383</v>
      </c>
      <c r="N2878">
        <v>8.8185148239135742</v>
      </c>
      <c r="O2878">
        <v>13.098559379577637</v>
      </c>
      <c r="P2878">
        <v>-3.4439060688018799</v>
      </c>
      <c r="Q2878">
        <v>15.152243614196777</v>
      </c>
      <c r="R2878">
        <v>754</v>
      </c>
      <c r="S2878">
        <v>31.954465866088867</v>
      </c>
      <c r="T2878">
        <v>5.6528282165527344</v>
      </c>
      <c r="U2878">
        <v>76.498039245605469</v>
      </c>
      <c r="V2878">
        <v>100.09999847412109</v>
      </c>
      <c r="W2878">
        <v>77.894294738769531</v>
      </c>
    </row>
    <row r="2879" spans="1:23" x14ac:dyDescent="0.25">
      <c r="A2879" t="s">
        <v>79</v>
      </c>
      <c r="B2879" t="s">
        <v>100</v>
      </c>
      <c r="C2879" t="s">
        <v>104</v>
      </c>
      <c r="D2879" t="s">
        <v>29</v>
      </c>
      <c r="E2879" t="s">
        <v>112</v>
      </c>
      <c r="F2879">
        <v>22</v>
      </c>
      <c r="G2879">
        <v>151.66168212890625</v>
      </c>
      <c r="H2879">
        <v>147.78498840332031</v>
      </c>
      <c r="I2879">
        <v>3.8766970634460449</v>
      </c>
      <c r="J2879">
        <v>2.5561479851603508E-2</v>
      </c>
      <c r="K2879">
        <v>-3.2225480079650879</v>
      </c>
      <c r="L2879">
        <v>0.97174352407455444</v>
      </c>
      <c r="M2879">
        <v>3.8766970634460449</v>
      </c>
      <c r="N2879">
        <v>6.7816505432128906</v>
      </c>
      <c r="O2879">
        <v>10.97594165802002</v>
      </c>
      <c r="P2879">
        <v>-5.2350854873657227</v>
      </c>
      <c r="Q2879">
        <v>12.988479614257812</v>
      </c>
      <c r="R2879">
        <v>754</v>
      </c>
      <c r="S2879">
        <v>30.686838150024414</v>
      </c>
      <c r="T2879">
        <v>5.5395703315734863</v>
      </c>
      <c r="U2879">
        <v>76.498039245605469</v>
      </c>
      <c r="V2879">
        <v>100.09999847412109</v>
      </c>
      <c r="W2879">
        <v>75.006416320800781</v>
      </c>
    </row>
    <row r="2880" spans="1:23" x14ac:dyDescent="0.25">
      <c r="A2880" t="s">
        <v>79</v>
      </c>
      <c r="B2880" t="s">
        <v>100</v>
      </c>
      <c r="C2880" t="s">
        <v>104</v>
      </c>
      <c r="D2880" t="s">
        <v>29</v>
      </c>
      <c r="E2880" t="s">
        <v>112</v>
      </c>
      <c r="F2880">
        <v>23</v>
      </c>
      <c r="G2880">
        <v>138.45584106445312</v>
      </c>
      <c r="H2880">
        <v>137.01313781738281</v>
      </c>
      <c r="I2880">
        <v>1.4427134990692139</v>
      </c>
      <c r="J2880">
        <v>1.0420026257634163E-2</v>
      </c>
      <c r="K2880">
        <v>-5.7389898300170898</v>
      </c>
      <c r="L2880">
        <v>-1.4959812164306641</v>
      </c>
      <c r="M2880">
        <v>1.4427134990692139</v>
      </c>
      <c r="N2880">
        <v>4.3814082145690918</v>
      </c>
      <c r="O2880">
        <v>8.6244163513183594</v>
      </c>
      <c r="P2880">
        <v>-7.7749028205871582</v>
      </c>
      <c r="Q2880">
        <v>10.660329818725586</v>
      </c>
      <c r="R2880">
        <v>754</v>
      </c>
      <c r="S2880">
        <v>31.403839111328125</v>
      </c>
      <c r="T2880">
        <v>5.6039128303527832</v>
      </c>
      <c r="U2880">
        <v>76.498039245605469</v>
      </c>
      <c r="V2880">
        <v>100.09999847412109</v>
      </c>
      <c r="W2880">
        <v>73.193878173828125</v>
      </c>
    </row>
    <row r="2881" spans="1:23" x14ac:dyDescent="0.25">
      <c r="A2881" t="s">
        <v>79</v>
      </c>
      <c r="B2881" t="s">
        <v>100</v>
      </c>
      <c r="C2881" t="s">
        <v>104</v>
      </c>
      <c r="D2881" t="s">
        <v>29</v>
      </c>
      <c r="E2881" t="s">
        <v>112</v>
      </c>
      <c r="F2881">
        <v>24</v>
      </c>
      <c r="G2881">
        <v>122.03253173828125</v>
      </c>
      <c r="H2881">
        <v>125.65982055664062</v>
      </c>
      <c r="I2881">
        <v>-3.6272902488708496</v>
      </c>
      <c r="J2881">
        <v>-2.9723960906267166E-2</v>
      </c>
      <c r="K2881">
        <v>-12.501778602600098</v>
      </c>
      <c r="L2881">
        <v>-7.2586593627929687</v>
      </c>
      <c r="M2881">
        <v>-3.6272902488708496</v>
      </c>
      <c r="N2881">
        <v>4.0786289609968662E-3</v>
      </c>
      <c r="O2881">
        <v>5.2471985816955566</v>
      </c>
      <c r="P2881">
        <v>-15.017573356628418</v>
      </c>
      <c r="Q2881">
        <v>7.7629928588867188</v>
      </c>
      <c r="R2881">
        <v>754</v>
      </c>
      <c r="S2881">
        <v>47.952861785888672</v>
      </c>
      <c r="T2881">
        <v>6.9248003959655762</v>
      </c>
      <c r="U2881">
        <v>76.498039245605469</v>
      </c>
      <c r="V2881">
        <v>100.09999847412109</v>
      </c>
      <c r="W2881">
        <v>71.973220825195313</v>
      </c>
    </row>
    <row r="2882" spans="1:23" x14ac:dyDescent="0.25">
      <c r="A2882" t="s">
        <v>79</v>
      </c>
      <c r="B2882" t="s">
        <v>100</v>
      </c>
      <c r="C2882" t="s">
        <v>104</v>
      </c>
      <c r="D2882" t="s">
        <v>29</v>
      </c>
      <c r="E2882" t="s">
        <v>113</v>
      </c>
      <c r="F2882">
        <v>1</v>
      </c>
      <c r="G2882">
        <v>138.67094421386719</v>
      </c>
      <c r="H2882">
        <v>141.78045654296875</v>
      </c>
      <c r="I2882">
        <v>-3.1095173358917236</v>
      </c>
      <c r="J2882">
        <v>-2.2423712536692619E-2</v>
      </c>
      <c r="K2882">
        <v>-7.0011687278747559</v>
      </c>
      <c r="L2882">
        <v>-4.7019495964050293</v>
      </c>
      <c r="M2882">
        <v>-3.1095173358917236</v>
      </c>
      <c r="N2882">
        <v>-1.517085075378418</v>
      </c>
      <c r="O2882">
        <v>0.78213423490524292</v>
      </c>
      <c r="P2882">
        <v>-8.1043977737426758</v>
      </c>
      <c r="Q2882">
        <v>1.8853634595870972</v>
      </c>
      <c r="R2882">
        <v>755</v>
      </c>
      <c r="S2882">
        <v>9.2213754653930664</v>
      </c>
      <c r="T2882">
        <v>3.0366718769073486</v>
      </c>
      <c r="U2882">
        <v>74.945167541503906</v>
      </c>
      <c r="V2882">
        <v>97</v>
      </c>
      <c r="W2882">
        <v>69.084785461425781</v>
      </c>
    </row>
    <row r="2883" spans="1:23" x14ac:dyDescent="0.25">
      <c r="A2883" t="s">
        <v>79</v>
      </c>
      <c r="B2883" t="s">
        <v>100</v>
      </c>
      <c r="C2883" t="s">
        <v>104</v>
      </c>
      <c r="D2883" t="s">
        <v>29</v>
      </c>
      <c r="E2883" t="s">
        <v>113</v>
      </c>
      <c r="F2883">
        <v>2</v>
      </c>
      <c r="G2883">
        <v>130.66317749023437</v>
      </c>
      <c r="H2883">
        <v>135.08078002929687</v>
      </c>
      <c r="I2883">
        <v>-4.417607307434082</v>
      </c>
      <c r="J2883">
        <v>-3.3809121698141098E-2</v>
      </c>
      <c r="K2883">
        <v>-8.5881423950195313</v>
      </c>
      <c r="L2883">
        <v>-6.1241564750671387</v>
      </c>
      <c r="M2883">
        <v>-4.417607307434082</v>
      </c>
      <c r="N2883">
        <v>-2.7110581398010254</v>
      </c>
      <c r="O2883">
        <v>-0.24707223474979401</v>
      </c>
      <c r="P2883">
        <v>-9.7704315185546875</v>
      </c>
      <c r="Q2883">
        <v>0.93521648645401001</v>
      </c>
      <c r="R2883">
        <v>755</v>
      </c>
      <c r="S2883">
        <v>10.590375900268555</v>
      </c>
      <c r="T2883">
        <v>3.2542858123779297</v>
      </c>
      <c r="U2883">
        <v>74.945167541503906</v>
      </c>
      <c r="V2883">
        <v>97</v>
      </c>
      <c r="W2883">
        <v>68.211135864257813</v>
      </c>
    </row>
    <row r="2884" spans="1:23" x14ac:dyDescent="0.25">
      <c r="A2884" t="s">
        <v>79</v>
      </c>
      <c r="B2884" t="s">
        <v>100</v>
      </c>
      <c r="C2884" t="s">
        <v>104</v>
      </c>
      <c r="D2884" t="s">
        <v>29</v>
      </c>
      <c r="E2884" t="s">
        <v>113</v>
      </c>
      <c r="F2884">
        <v>3</v>
      </c>
      <c r="G2884">
        <v>124.45909118652344</v>
      </c>
      <c r="H2884">
        <v>131.83828735351562</v>
      </c>
      <c r="I2884">
        <v>-7.379204273223877</v>
      </c>
      <c r="J2884">
        <v>-5.9290200471878052E-2</v>
      </c>
      <c r="K2884">
        <v>-11.284446716308594</v>
      </c>
      <c r="L2884">
        <v>-8.9771976470947266</v>
      </c>
      <c r="M2884">
        <v>-7.379204273223877</v>
      </c>
      <c r="N2884">
        <v>-5.7812108993530273</v>
      </c>
      <c r="O2884">
        <v>-3.4739620685577393</v>
      </c>
      <c r="P2884">
        <v>-12.391528129577637</v>
      </c>
      <c r="Q2884">
        <v>-2.3668801784515381</v>
      </c>
      <c r="R2884">
        <v>755</v>
      </c>
      <c r="S2884">
        <v>9.2858953475952148</v>
      </c>
      <c r="T2884">
        <v>3.0472767353057861</v>
      </c>
      <c r="U2884">
        <v>74.945167541503906</v>
      </c>
      <c r="V2884">
        <v>97</v>
      </c>
      <c r="W2884">
        <v>67.768539428710938</v>
      </c>
    </row>
    <row r="2885" spans="1:23" x14ac:dyDescent="0.25">
      <c r="A2885" t="s">
        <v>79</v>
      </c>
      <c r="B2885" t="s">
        <v>100</v>
      </c>
      <c r="C2885" t="s">
        <v>104</v>
      </c>
      <c r="D2885" t="s">
        <v>29</v>
      </c>
      <c r="E2885" t="s">
        <v>113</v>
      </c>
      <c r="F2885">
        <v>4</v>
      </c>
      <c r="G2885">
        <v>129.09400939941406</v>
      </c>
      <c r="H2885">
        <v>134.33331298828125</v>
      </c>
      <c r="I2885">
        <v>-5.2393078804016113</v>
      </c>
      <c r="J2885">
        <v>-4.0585212409496307E-2</v>
      </c>
      <c r="K2885">
        <v>-9.7145671844482422</v>
      </c>
      <c r="L2885">
        <v>-7.0705475807189941</v>
      </c>
      <c r="M2885">
        <v>-5.2393078804016113</v>
      </c>
      <c r="N2885">
        <v>-3.4080681800842285</v>
      </c>
      <c r="O2885">
        <v>-0.7640489935874939</v>
      </c>
      <c r="P2885">
        <v>-10.983240127563477</v>
      </c>
      <c r="Q2885">
        <v>0.50462466478347778</v>
      </c>
      <c r="R2885">
        <v>755</v>
      </c>
      <c r="S2885">
        <v>12.194504737854004</v>
      </c>
      <c r="T2885">
        <v>3.492063045501709</v>
      </c>
      <c r="U2885">
        <v>74.945167541503906</v>
      </c>
      <c r="V2885">
        <v>97</v>
      </c>
      <c r="W2885">
        <v>67.406509399414063</v>
      </c>
    </row>
    <row r="2886" spans="1:23" x14ac:dyDescent="0.25">
      <c r="A2886" t="s">
        <v>79</v>
      </c>
      <c r="B2886" t="s">
        <v>100</v>
      </c>
      <c r="C2886" t="s">
        <v>104</v>
      </c>
      <c r="D2886" t="s">
        <v>29</v>
      </c>
      <c r="E2886" t="s">
        <v>113</v>
      </c>
      <c r="F2886">
        <v>5</v>
      </c>
      <c r="G2886">
        <v>145.48129272460937</v>
      </c>
      <c r="H2886">
        <v>153.58358764648437</v>
      </c>
      <c r="I2886">
        <v>-8.1022930145263672</v>
      </c>
      <c r="J2886">
        <v>-5.5693022906780243E-2</v>
      </c>
      <c r="K2886">
        <v>-14.359809875488281</v>
      </c>
      <c r="L2886">
        <v>-10.66281795501709</v>
      </c>
      <c r="M2886">
        <v>-8.1022930145263672</v>
      </c>
      <c r="N2886">
        <v>-5.5417680740356445</v>
      </c>
      <c r="O2886">
        <v>-1.8447762727737427</v>
      </c>
      <c r="P2886">
        <v>-16.13372802734375</v>
      </c>
      <c r="Q2886">
        <v>-7.0857241749763489E-2</v>
      </c>
      <c r="R2886">
        <v>755</v>
      </c>
      <c r="S2886">
        <v>23.841405868530273</v>
      </c>
      <c r="T2886">
        <v>4.8827662467956543</v>
      </c>
      <c r="U2886">
        <v>74.945167541503906</v>
      </c>
      <c r="V2886">
        <v>97</v>
      </c>
      <c r="W2886">
        <v>66.886032104492188</v>
      </c>
    </row>
    <row r="2887" spans="1:23" x14ac:dyDescent="0.25">
      <c r="A2887" t="s">
        <v>79</v>
      </c>
      <c r="B2887" t="s">
        <v>100</v>
      </c>
      <c r="C2887" t="s">
        <v>104</v>
      </c>
      <c r="D2887" t="s">
        <v>29</v>
      </c>
      <c r="E2887" t="s">
        <v>113</v>
      </c>
      <c r="F2887">
        <v>6</v>
      </c>
      <c r="G2887">
        <v>188.62522888183594</v>
      </c>
      <c r="H2887">
        <v>196.5595703125</v>
      </c>
      <c r="I2887">
        <v>-7.9343547821044922</v>
      </c>
      <c r="J2887">
        <v>-4.20641228556633E-2</v>
      </c>
      <c r="K2887">
        <v>-14.376308441162109</v>
      </c>
      <c r="L2887">
        <v>-10.57034969329834</v>
      </c>
      <c r="M2887">
        <v>-7.9343547821044922</v>
      </c>
      <c r="N2887">
        <v>-5.2983598709106445</v>
      </c>
      <c r="O2887">
        <v>-1.4924014806747437</v>
      </c>
      <c r="P2887">
        <v>-16.202512741088867</v>
      </c>
      <c r="Q2887">
        <v>0.333802729845047</v>
      </c>
      <c r="R2887">
        <v>755</v>
      </c>
      <c r="S2887">
        <v>25.267541885375977</v>
      </c>
      <c r="T2887">
        <v>5.0266828536987305</v>
      </c>
      <c r="U2887">
        <v>74.945167541503906</v>
      </c>
      <c r="V2887">
        <v>97</v>
      </c>
      <c r="W2887">
        <v>66.400253295898437</v>
      </c>
    </row>
    <row r="2888" spans="1:23" x14ac:dyDescent="0.25">
      <c r="A2888" t="s">
        <v>79</v>
      </c>
      <c r="B2888" t="s">
        <v>100</v>
      </c>
      <c r="C2888" t="s">
        <v>104</v>
      </c>
      <c r="D2888" t="s">
        <v>29</v>
      </c>
      <c r="E2888" t="s">
        <v>113</v>
      </c>
      <c r="F2888">
        <v>7</v>
      </c>
      <c r="G2888">
        <v>231.52447509765625</v>
      </c>
      <c r="H2888">
        <v>238.47932434082031</v>
      </c>
      <c r="I2888">
        <v>-6.9548492431640625</v>
      </c>
      <c r="J2888">
        <v>-3.0039370059967041E-2</v>
      </c>
      <c r="K2888">
        <v>-13.189692497253418</v>
      </c>
      <c r="L2888">
        <v>-9.5060968399047852</v>
      </c>
      <c r="M2888">
        <v>-6.9548492431640625</v>
      </c>
      <c r="N2888">
        <v>-4.4036016464233398</v>
      </c>
      <c r="O2888">
        <v>-0.72000581026077271</v>
      </c>
      <c r="P2888">
        <v>-14.957183837890625</v>
      </c>
      <c r="Q2888">
        <v>1.0474855899810791</v>
      </c>
      <c r="R2888">
        <v>755</v>
      </c>
      <c r="S2888">
        <v>23.6689453125</v>
      </c>
      <c r="T2888">
        <v>4.8650741577148437</v>
      </c>
      <c r="U2888">
        <v>74.945167541503906</v>
      </c>
      <c r="V2888">
        <v>97</v>
      </c>
      <c r="W2888">
        <v>65.943603515625</v>
      </c>
    </row>
    <row r="2889" spans="1:23" x14ac:dyDescent="0.25">
      <c r="A2889" t="s">
        <v>79</v>
      </c>
      <c r="B2889" t="s">
        <v>100</v>
      </c>
      <c r="C2889" t="s">
        <v>104</v>
      </c>
      <c r="D2889" t="s">
        <v>29</v>
      </c>
      <c r="E2889" t="s">
        <v>113</v>
      </c>
      <c r="F2889">
        <v>8</v>
      </c>
      <c r="G2889">
        <v>252.29324340820312</v>
      </c>
      <c r="H2889">
        <v>257.78466796875</v>
      </c>
      <c r="I2889">
        <v>-5.4914326667785645</v>
      </c>
      <c r="J2889">
        <v>-2.1766070276498795E-2</v>
      </c>
      <c r="K2889">
        <v>-11.61244010925293</v>
      </c>
      <c r="L2889">
        <v>-7.9960994720458984</v>
      </c>
      <c r="M2889">
        <v>-5.4914326667785645</v>
      </c>
      <c r="N2889">
        <v>-2.9867660999298096</v>
      </c>
      <c r="O2889">
        <v>0.62957477569580078</v>
      </c>
      <c r="P2889">
        <v>-13.347661018371582</v>
      </c>
      <c r="Q2889">
        <v>2.364795446395874</v>
      </c>
      <c r="R2889">
        <v>755</v>
      </c>
      <c r="S2889">
        <v>22.812540054321289</v>
      </c>
      <c r="T2889">
        <v>4.776247501373291</v>
      </c>
      <c r="U2889">
        <v>74.945167541503906</v>
      </c>
      <c r="V2889">
        <v>97</v>
      </c>
      <c r="W2889">
        <v>66.342094421386719</v>
      </c>
    </row>
    <row r="2890" spans="1:23" x14ac:dyDescent="0.25">
      <c r="A2890" t="s">
        <v>79</v>
      </c>
      <c r="B2890" t="s">
        <v>100</v>
      </c>
      <c r="C2890" t="s">
        <v>104</v>
      </c>
      <c r="D2890" t="s">
        <v>29</v>
      </c>
      <c r="E2890" t="s">
        <v>113</v>
      </c>
      <c r="F2890">
        <v>9</v>
      </c>
      <c r="G2890">
        <v>261.38565063476562</v>
      </c>
      <c r="H2890">
        <v>265.1920166015625</v>
      </c>
      <c r="I2890">
        <v>-3.8063757419586182</v>
      </c>
      <c r="J2890">
        <v>-1.4562297612428665E-2</v>
      </c>
      <c r="K2890">
        <v>-9.9573030471801758</v>
      </c>
      <c r="L2890">
        <v>-6.3232851028442383</v>
      </c>
      <c r="M2890">
        <v>-3.8063757419586182</v>
      </c>
      <c r="N2890">
        <v>-1.2894662618637085</v>
      </c>
      <c r="O2890">
        <v>2.3445513248443604</v>
      </c>
      <c r="P2890">
        <v>-11.701004981994629</v>
      </c>
      <c r="Q2890">
        <v>4.0882534980773926</v>
      </c>
      <c r="R2890">
        <v>755</v>
      </c>
      <c r="S2890">
        <v>23.036100387573242</v>
      </c>
      <c r="T2890">
        <v>4.7995939254760742</v>
      </c>
      <c r="U2890">
        <v>74.945167541503906</v>
      </c>
      <c r="V2890">
        <v>97</v>
      </c>
      <c r="W2890">
        <v>68.442817687988281</v>
      </c>
    </row>
    <row r="2891" spans="1:23" x14ac:dyDescent="0.25">
      <c r="A2891" t="s">
        <v>79</v>
      </c>
      <c r="B2891" t="s">
        <v>100</v>
      </c>
      <c r="C2891" t="s">
        <v>104</v>
      </c>
      <c r="D2891" t="s">
        <v>29</v>
      </c>
      <c r="E2891" t="s">
        <v>113</v>
      </c>
      <c r="F2891">
        <v>10</v>
      </c>
      <c r="G2891">
        <v>260.83505249023437</v>
      </c>
      <c r="H2891">
        <v>267.25469970703125</v>
      </c>
      <c r="I2891">
        <v>-6.4196548461914062</v>
      </c>
      <c r="J2891">
        <v>-2.4611933156847954E-2</v>
      </c>
      <c r="K2891">
        <v>-12.503767967224121</v>
      </c>
      <c r="L2891">
        <v>-8.9092245101928711</v>
      </c>
      <c r="M2891">
        <v>-6.4196548461914062</v>
      </c>
      <c r="N2891">
        <v>-3.9300849437713623</v>
      </c>
      <c r="O2891">
        <v>-0.33554142713546753</v>
      </c>
      <c r="P2891">
        <v>-14.228529930114746</v>
      </c>
      <c r="Q2891">
        <v>1.3892202377319336</v>
      </c>
      <c r="R2891">
        <v>755</v>
      </c>
      <c r="S2891">
        <v>22.538366317749023</v>
      </c>
      <c r="T2891">
        <v>4.7474589347839355</v>
      </c>
      <c r="U2891">
        <v>74.945167541503906</v>
      </c>
      <c r="V2891">
        <v>97</v>
      </c>
      <c r="W2891">
        <v>71.301307678222656</v>
      </c>
    </row>
    <row r="2892" spans="1:23" x14ac:dyDescent="0.25">
      <c r="A2892" t="s">
        <v>79</v>
      </c>
      <c r="B2892" t="s">
        <v>100</v>
      </c>
      <c r="C2892" t="s">
        <v>104</v>
      </c>
      <c r="D2892" t="s">
        <v>29</v>
      </c>
      <c r="E2892" t="s">
        <v>113</v>
      </c>
      <c r="F2892">
        <v>11</v>
      </c>
      <c r="G2892">
        <v>264.989990234375</v>
      </c>
      <c r="H2892">
        <v>274.4736328125</v>
      </c>
      <c r="I2892">
        <v>-9.4836273193359375</v>
      </c>
      <c r="J2892">
        <v>-3.5788625478744507E-2</v>
      </c>
      <c r="K2892">
        <v>-15.630793571472168</v>
      </c>
      <c r="L2892">
        <v>-11.998997688293457</v>
      </c>
      <c r="M2892">
        <v>-9.4836273193359375</v>
      </c>
      <c r="N2892">
        <v>-6.968256950378418</v>
      </c>
      <c r="O2892">
        <v>-3.3364615440368652</v>
      </c>
      <c r="P2892">
        <v>-17.373428344726562</v>
      </c>
      <c r="Q2892">
        <v>-1.5938253402709961</v>
      </c>
      <c r="R2892">
        <v>755</v>
      </c>
      <c r="S2892">
        <v>23.007938385009766</v>
      </c>
      <c r="T2892">
        <v>4.796658992767334</v>
      </c>
      <c r="U2892">
        <v>74.945167541503906</v>
      </c>
      <c r="V2892">
        <v>97</v>
      </c>
      <c r="W2892">
        <v>74.601043701171875</v>
      </c>
    </row>
    <row r="2893" spans="1:23" x14ac:dyDescent="0.25">
      <c r="A2893" t="s">
        <v>79</v>
      </c>
      <c r="B2893" t="s">
        <v>100</v>
      </c>
      <c r="C2893" t="s">
        <v>104</v>
      </c>
      <c r="D2893" t="s">
        <v>29</v>
      </c>
      <c r="E2893" t="s">
        <v>113</v>
      </c>
      <c r="F2893">
        <v>12</v>
      </c>
      <c r="G2893">
        <v>262.51220703125</v>
      </c>
      <c r="H2893">
        <v>273.22781372070313</v>
      </c>
      <c r="I2893">
        <v>-10.715606689453125</v>
      </c>
      <c r="J2893">
        <v>-4.0819462388753891E-2</v>
      </c>
      <c r="K2893">
        <v>-16.633003234863281</v>
      </c>
      <c r="L2893">
        <v>-13.136957168579102</v>
      </c>
      <c r="M2893">
        <v>-10.715606689453125</v>
      </c>
      <c r="N2893">
        <v>-8.2942562103271484</v>
      </c>
      <c r="O2893">
        <v>-4.798210620880127</v>
      </c>
      <c r="P2893">
        <v>-18.310503005981445</v>
      </c>
      <c r="Q2893">
        <v>-3.120711088180542</v>
      </c>
      <c r="R2893">
        <v>755</v>
      </c>
      <c r="S2893">
        <v>21.320095062255859</v>
      </c>
      <c r="T2893">
        <v>4.6173686981201172</v>
      </c>
      <c r="U2893">
        <v>74.945167541503906</v>
      </c>
      <c r="V2893">
        <v>97</v>
      </c>
      <c r="W2893">
        <v>78.043022155761719</v>
      </c>
    </row>
    <row r="2894" spans="1:23" x14ac:dyDescent="0.25">
      <c r="A2894" t="s">
        <v>79</v>
      </c>
      <c r="B2894" t="s">
        <v>100</v>
      </c>
      <c r="C2894" t="s">
        <v>104</v>
      </c>
      <c r="D2894" t="s">
        <v>29</v>
      </c>
      <c r="E2894" t="s">
        <v>113</v>
      </c>
      <c r="F2894">
        <v>13</v>
      </c>
      <c r="G2894">
        <v>255.84678649902344</v>
      </c>
      <c r="H2894">
        <v>264.19293212890625</v>
      </c>
      <c r="I2894">
        <v>-8.3461389541625977</v>
      </c>
      <c r="J2894">
        <v>-3.2621629536151886E-2</v>
      </c>
      <c r="K2894">
        <v>-14.367358207702637</v>
      </c>
      <c r="L2894">
        <v>-10.809972763061523</v>
      </c>
      <c r="M2894">
        <v>-8.3461389541625977</v>
      </c>
      <c r="N2894">
        <v>-5.8823046684265137</v>
      </c>
      <c r="O2894">
        <v>-2.3249197006225586</v>
      </c>
      <c r="P2894">
        <v>-16.074289321899414</v>
      </c>
      <c r="Q2894">
        <v>-0.61798763275146484</v>
      </c>
      <c r="R2894">
        <v>755</v>
      </c>
      <c r="S2894">
        <v>22.074798583984375</v>
      </c>
      <c r="T2894">
        <v>4.6983823776245117</v>
      </c>
      <c r="U2894">
        <v>74.945167541503906</v>
      </c>
      <c r="V2894">
        <v>97</v>
      </c>
      <c r="W2894">
        <v>80.816764831542969</v>
      </c>
    </row>
    <row r="2895" spans="1:23" x14ac:dyDescent="0.25">
      <c r="A2895" t="s">
        <v>79</v>
      </c>
      <c r="B2895" t="s">
        <v>100</v>
      </c>
      <c r="C2895" t="s">
        <v>104</v>
      </c>
      <c r="D2895" t="s">
        <v>29</v>
      </c>
      <c r="E2895" t="s">
        <v>113</v>
      </c>
      <c r="F2895">
        <v>14</v>
      </c>
      <c r="G2895">
        <v>253.84059143066406</v>
      </c>
      <c r="H2895">
        <v>251.59817504882812</v>
      </c>
      <c r="I2895">
        <v>2.2424237728118896</v>
      </c>
      <c r="J2895">
        <v>8.833983913064003E-3</v>
      </c>
      <c r="K2895">
        <v>-3.7724194526672363</v>
      </c>
      <c r="L2895">
        <v>-0.21880128979682922</v>
      </c>
      <c r="M2895">
        <v>2.2424237728118896</v>
      </c>
      <c r="N2895">
        <v>4.7036490440368652</v>
      </c>
      <c r="O2895">
        <v>8.2572669982910156</v>
      </c>
      <c r="P2895">
        <v>-5.477543830871582</v>
      </c>
      <c r="Q2895">
        <v>9.9623918533325195</v>
      </c>
      <c r="R2895">
        <v>755</v>
      </c>
      <c r="S2895">
        <v>22.028068542480469</v>
      </c>
      <c r="T2895">
        <v>4.6934070587158203</v>
      </c>
      <c r="U2895">
        <v>74.945167541503906</v>
      </c>
      <c r="V2895">
        <v>97</v>
      </c>
      <c r="W2895">
        <v>82.798294067382812</v>
      </c>
    </row>
    <row r="2896" spans="1:23" x14ac:dyDescent="0.25">
      <c r="A2896" t="s">
        <v>79</v>
      </c>
      <c r="B2896" t="s">
        <v>100</v>
      </c>
      <c r="C2896" t="s">
        <v>104</v>
      </c>
      <c r="D2896" t="s">
        <v>29</v>
      </c>
      <c r="E2896" t="s">
        <v>113</v>
      </c>
      <c r="F2896">
        <v>15</v>
      </c>
      <c r="G2896">
        <v>238.67416381835937</v>
      </c>
      <c r="H2896">
        <v>216.37455749511719</v>
      </c>
      <c r="I2896">
        <v>22.299596786499023</v>
      </c>
      <c r="J2896">
        <v>9.3431130051612854E-2</v>
      </c>
      <c r="K2896">
        <v>15.572667121887207</v>
      </c>
      <c r="L2896">
        <v>19.546991348266602</v>
      </c>
      <c r="M2896">
        <v>22.299596786499023</v>
      </c>
      <c r="N2896">
        <v>25.052202224731445</v>
      </c>
      <c r="O2896">
        <v>29.026525497436523</v>
      </c>
      <c r="P2896">
        <v>13.665676116943359</v>
      </c>
      <c r="Q2896">
        <v>30.933517456054688</v>
      </c>
      <c r="R2896">
        <v>755</v>
      </c>
      <c r="S2896">
        <v>27.552536010742188</v>
      </c>
      <c r="T2896">
        <v>5.2490510940551758</v>
      </c>
      <c r="U2896">
        <v>74.945167541503906</v>
      </c>
      <c r="V2896">
        <v>97</v>
      </c>
      <c r="W2896">
        <v>85.010612487792969</v>
      </c>
    </row>
    <row r="2897" spans="1:23" x14ac:dyDescent="0.25">
      <c r="A2897" t="s">
        <v>79</v>
      </c>
      <c r="B2897" t="s">
        <v>100</v>
      </c>
      <c r="C2897" t="s">
        <v>104</v>
      </c>
      <c r="D2897" t="s">
        <v>29</v>
      </c>
      <c r="E2897" t="s">
        <v>113</v>
      </c>
      <c r="F2897">
        <v>16</v>
      </c>
      <c r="G2897">
        <v>221.93135070800781</v>
      </c>
      <c r="H2897">
        <v>198.96163940429687</v>
      </c>
      <c r="I2897">
        <v>22.969720840454102</v>
      </c>
      <c r="J2897">
        <v>0.10349921882152557</v>
      </c>
      <c r="K2897">
        <v>16.029375076293945</v>
      </c>
      <c r="L2897">
        <v>20.129787445068359</v>
      </c>
      <c r="M2897">
        <v>22.969720840454102</v>
      </c>
      <c r="N2897">
        <v>25.809654235839844</v>
      </c>
      <c r="O2897">
        <v>29.910066604614258</v>
      </c>
      <c r="P2897">
        <v>14.061883926391602</v>
      </c>
      <c r="Q2897">
        <v>31.877557754516602</v>
      </c>
      <c r="R2897">
        <v>755</v>
      </c>
      <c r="S2897">
        <v>29.328512191772461</v>
      </c>
      <c r="T2897">
        <v>5.4155802726745605</v>
      </c>
      <c r="U2897">
        <v>74.945167541503906</v>
      </c>
      <c r="V2897">
        <v>97</v>
      </c>
      <c r="W2897">
        <v>85.921104431152344</v>
      </c>
    </row>
    <row r="2898" spans="1:23" x14ac:dyDescent="0.25">
      <c r="A2898" t="s">
        <v>79</v>
      </c>
      <c r="B2898" t="s">
        <v>100</v>
      </c>
      <c r="C2898" t="s">
        <v>104</v>
      </c>
      <c r="D2898" t="s">
        <v>29</v>
      </c>
      <c r="E2898" t="s">
        <v>113</v>
      </c>
      <c r="F2898">
        <v>17</v>
      </c>
      <c r="G2898">
        <v>201.9227294921875</v>
      </c>
      <c r="H2898">
        <v>180.93829345703125</v>
      </c>
      <c r="I2898">
        <v>20.984432220458984</v>
      </c>
      <c r="J2898">
        <v>0.10392308235168457</v>
      </c>
      <c r="K2898">
        <v>13.77586555480957</v>
      </c>
      <c r="L2898">
        <v>18.034744262695313</v>
      </c>
      <c r="M2898">
        <v>20.984432220458984</v>
      </c>
      <c r="N2898">
        <v>23.934120178222656</v>
      </c>
      <c r="O2898">
        <v>28.192998886108398</v>
      </c>
      <c r="P2898">
        <v>11.73233699798584</v>
      </c>
      <c r="Q2898">
        <v>30.236528396606445</v>
      </c>
      <c r="R2898">
        <v>755</v>
      </c>
      <c r="S2898">
        <v>31.639213562011719</v>
      </c>
      <c r="T2898">
        <v>5.6248745918273926</v>
      </c>
      <c r="U2898">
        <v>74.945167541503906</v>
      </c>
      <c r="V2898">
        <v>97</v>
      </c>
      <c r="W2898">
        <v>86.076072692871094</v>
      </c>
    </row>
    <row r="2899" spans="1:23" x14ac:dyDescent="0.25">
      <c r="A2899" t="s">
        <v>79</v>
      </c>
      <c r="B2899" t="s">
        <v>100</v>
      </c>
      <c r="C2899" t="s">
        <v>104</v>
      </c>
      <c r="D2899" t="s">
        <v>29</v>
      </c>
      <c r="E2899" t="s">
        <v>113</v>
      </c>
      <c r="F2899">
        <v>18</v>
      </c>
      <c r="G2899">
        <v>183.73324584960937</v>
      </c>
      <c r="H2899">
        <v>167.21493530273437</v>
      </c>
      <c r="I2899">
        <v>16.518312454223633</v>
      </c>
      <c r="J2899">
        <v>8.9903771877288818E-2</v>
      </c>
      <c r="K2899">
        <v>9.2723827362060547</v>
      </c>
      <c r="L2899">
        <v>13.553336143493652</v>
      </c>
      <c r="M2899">
        <v>16.518312454223633</v>
      </c>
      <c r="N2899">
        <v>19.483287811279297</v>
      </c>
      <c r="O2899">
        <v>23.764242172241211</v>
      </c>
      <c r="P2899">
        <v>7.21826171875</v>
      </c>
      <c r="Q2899">
        <v>25.818363189697266</v>
      </c>
      <c r="R2899">
        <v>755</v>
      </c>
      <c r="S2899">
        <v>31.968048095703125</v>
      </c>
      <c r="T2899">
        <v>5.654029369354248</v>
      </c>
      <c r="U2899">
        <v>74.945167541503906</v>
      </c>
      <c r="V2899">
        <v>97</v>
      </c>
      <c r="W2899">
        <v>85.7999267578125</v>
      </c>
    </row>
    <row r="2900" spans="1:23" x14ac:dyDescent="0.25">
      <c r="A2900" t="s">
        <v>79</v>
      </c>
      <c r="B2900" t="s">
        <v>100</v>
      </c>
      <c r="C2900" t="s">
        <v>104</v>
      </c>
      <c r="D2900" t="s">
        <v>29</v>
      </c>
      <c r="E2900" t="s">
        <v>113</v>
      </c>
      <c r="F2900">
        <v>19</v>
      </c>
      <c r="G2900">
        <v>178.19253540039062</v>
      </c>
      <c r="H2900">
        <v>173.91465759277344</v>
      </c>
      <c r="I2900">
        <v>4.2778654098510742</v>
      </c>
      <c r="J2900">
        <v>2.4006985127925873E-2</v>
      </c>
      <c r="K2900">
        <v>-2.7596631050109863</v>
      </c>
      <c r="L2900">
        <v>1.3981658220291138</v>
      </c>
      <c r="M2900">
        <v>4.2778654098510742</v>
      </c>
      <c r="N2900">
        <v>7.1575651168823242</v>
      </c>
      <c r="O2900">
        <v>11.315393447875977</v>
      </c>
      <c r="P2900">
        <v>-4.754704475402832</v>
      </c>
      <c r="Q2900">
        <v>13.31043529510498</v>
      </c>
      <c r="R2900">
        <v>755</v>
      </c>
      <c r="S2900">
        <v>30.155611038208008</v>
      </c>
      <c r="T2900">
        <v>5.4914126396179199</v>
      </c>
      <c r="U2900">
        <v>74.945167541503906</v>
      </c>
      <c r="V2900">
        <v>97</v>
      </c>
      <c r="W2900">
        <v>84.010749816894531</v>
      </c>
    </row>
    <row r="2901" spans="1:23" x14ac:dyDescent="0.25">
      <c r="A2901" t="s">
        <v>79</v>
      </c>
      <c r="B2901" t="s">
        <v>100</v>
      </c>
      <c r="C2901" t="s">
        <v>104</v>
      </c>
      <c r="D2901" t="s">
        <v>29</v>
      </c>
      <c r="E2901" t="s">
        <v>113</v>
      </c>
      <c r="F2901">
        <v>20</v>
      </c>
      <c r="G2901">
        <v>174.11337280273437</v>
      </c>
      <c r="H2901">
        <v>177.31336975097656</v>
      </c>
      <c r="I2901">
        <v>-3.1999912261962891</v>
      </c>
      <c r="J2901">
        <v>-1.8378779292106628E-2</v>
      </c>
      <c r="K2901">
        <v>-9.6880025863647461</v>
      </c>
      <c r="L2901">
        <v>-5.854832649230957</v>
      </c>
      <c r="M2901">
        <v>-3.1999912261962891</v>
      </c>
      <c r="N2901">
        <v>-0.54514962434768677</v>
      </c>
      <c r="O2901">
        <v>3.2880198955535889</v>
      </c>
      <c r="P2901">
        <v>-11.527263641357422</v>
      </c>
      <c r="Q2901">
        <v>5.1272811889648437</v>
      </c>
      <c r="R2901">
        <v>755</v>
      </c>
      <c r="S2901">
        <v>25.630142211914062</v>
      </c>
      <c r="T2901">
        <v>5.0626220703125</v>
      </c>
      <c r="U2901">
        <v>74.945167541503906</v>
      </c>
      <c r="V2901">
        <v>97</v>
      </c>
      <c r="W2901">
        <v>81.516281127929687</v>
      </c>
    </row>
    <row r="2902" spans="1:23" x14ac:dyDescent="0.25">
      <c r="A2902" t="s">
        <v>79</v>
      </c>
      <c r="B2902" t="s">
        <v>100</v>
      </c>
      <c r="C2902" t="s">
        <v>104</v>
      </c>
      <c r="D2902" t="s">
        <v>29</v>
      </c>
      <c r="E2902" t="s">
        <v>113</v>
      </c>
      <c r="F2902">
        <v>21</v>
      </c>
      <c r="G2902">
        <v>173.63009643554687</v>
      </c>
      <c r="H2902">
        <v>176.16983032226562</v>
      </c>
      <c r="I2902">
        <v>-2.5397493839263916</v>
      </c>
      <c r="J2902">
        <v>-1.4627357013523579E-2</v>
      </c>
      <c r="K2902">
        <v>-8.9745674133300781</v>
      </c>
      <c r="L2902">
        <v>-5.1728248596191406</v>
      </c>
      <c r="M2902">
        <v>-2.5397493839263916</v>
      </c>
      <c r="N2902">
        <v>9.3326054513454437E-2</v>
      </c>
      <c r="O2902">
        <v>3.895068883895874</v>
      </c>
      <c r="P2902">
        <v>-10.798748970031738</v>
      </c>
      <c r="Q2902">
        <v>5.7192502021789551</v>
      </c>
      <c r="R2902">
        <v>755</v>
      </c>
      <c r="S2902">
        <v>25.211601257324219</v>
      </c>
      <c r="T2902">
        <v>5.0211153030395508</v>
      </c>
      <c r="U2902">
        <v>74.945167541503906</v>
      </c>
      <c r="V2902">
        <v>97</v>
      </c>
      <c r="W2902">
        <v>78.072517395019531</v>
      </c>
    </row>
    <row r="2903" spans="1:23" x14ac:dyDescent="0.25">
      <c r="A2903" t="s">
        <v>79</v>
      </c>
      <c r="B2903" t="s">
        <v>100</v>
      </c>
      <c r="C2903" t="s">
        <v>104</v>
      </c>
      <c r="D2903" t="s">
        <v>29</v>
      </c>
      <c r="E2903" t="s">
        <v>113</v>
      </c>
      <c r="F2903">
        <v>22</v>
      </c>
      <c r="G2903">
        <v>168.04237365722656</v>
      </c>
      <c r="H2903">
        <v>171.39286804199219</v>
      </c>
      <c r="I2903">
        <v>-3.350482702255249</v>
      </c>
      <c r="J2903">
        <v>-1.993831992149353E-2</v>
      </c>
      <c r="K2903">
        <v>-10.088736534118652</v>
      </c>
      <c r="L2903">
        <v>-6.1077213287353516</v>
      </c>
      <c r="M2903">
        <v>-3.350482702255249</v>
      </c>
      <c r="N2903">
        <v>-0.59324389696121216</v>
      </c>
      <c r="O2903">
        <v>3.3877711296081543</v>
      </c>
      <c r="P2903">
        <v>-11.998937606811523</v>
      </c>
      <c r="Q2903">
        <v>5.2979722023010254</v>
      </c>
      <c r="R2903">
        <v>755</v>
      </c>
      <c r="S2903">
        <v>27.645381927490234</v>
      </c>
      <c r="T2903">
        <v>5.2578873634338379</v>
      </c>
      <c r="U2903">
        <v>74.945167541503906</v>
      </c>
      <c r="V2903">
        <v>97</v>
      </c>
      <c r="W2903">
        <v>74.767631530761719</v>
      </c>
    </row>
    <row r="2904" spans="1:23" x14ac:dyDescent="0.25">
      <c r="A2904" t="s">
        <v>79</v>
      </c>
      <c r="B2904" t="s">
        <v>100</v>
      </c>
      <c r="C2904" t="s">
        <v>104</v>
      </c>
      <c r="D2904" t="s">
        <v>29</v>
      </c>
      <c r="E2904" t="s">
        <v>113</v>
      </c>
      <c r="F2904">
        <v>23</v>
      </c>
      <c r="G2904">
        <v>157.26795959472656</v>
      </c>
      <c r="H2904">
        <v>165.71160888671875</v>
      </c>
      <c r="I2904">
        <v>-8.4436426162719727</v>
      </c>
      <c r="J2904">
        <v>-5.3689528256654739E-2</v>
      </c>
      <c r="K2904">
        <v>-14.895834922790527</v>
      </c>
      <c r="L2904">
        <v>-11.083827972412109</v>
      </c>
      <c r="M2904">
        <v>-8.4436426162719727</v>
      </c>
      <c r="N2904">
        <v>-5.8034577369689941</v>
      </c>
      <c r="O2904">
        <v>-1.9914498329162598</v>
      </c>
      <c r="P2904">
        <v>-16.724943161010742</v>
      </c>
      <c r="Q2904">
        <v>-0.16234290599822998</v>
      </c>
      <c r="R2904">
        <v>755</v>
      </c>
      <c r="S2904">
        <v>25.347929000854492</v>
      </c>
      <c r="T2904">
        <v>5.034672737121582</v>
      </c>
      <c r="U2904">
        <v>74.945167541503906</v>
      </c>
      <c r="V2904">
        <v>97</v>
      </c>
      <c r="W2904">
        <v>72.662330627441406</v>
      </c>
    </row>
    <row r="2905" spans="1:23" x14ac:dyDescent="0.25">
      <c r="A2905" t="s">
        <v>79</v>
      </c>
      <c r="B2905" t="s">
        <v>100</v>
      </c>
      <c r="C2905" t="s">
        <v>104</v>
      </c>
      <c r="D2905" t="s">
        <v>29</v>
      </c>
      <c r="E2905" t="s">
        <v>113</v>
      </c>
      <c r="F2905">
        <v>24</v>
      </c>
      <c r="G2905">
        <v>145.00151062011719</v>
      </c>
      <c r="H2905">
        <v>158.76748657226562</v>
      </c>
      <c r="I2905">
        <v>-13.765966415405273</v>
      </c>
      <c r="J2905">
        <v>-9.4936713576316833E-2</v>
      </c>
      <c r="K2905">
        <v>-22.023130416870117</v>
      </c>
      <c r="L2905">
        <v>-17.144731521606445</v>
      </c>
      <c r="M2905">
        <v>-13.765966415405273</v>
      </c>
      <c r="N2905">
        <v>-10.387202262878418</v>
      </c>
      <c r="O2905">
        <v>-5.5088028907775879</v>
      </c>
      <c r="P2905">
        <v>-24.363922119140625</v>
      </c>
      <c r="Q2905">
        <v>-3.1680116653442383</v>
      </c>
      <c r="R2905">
        <v>755</v>
      </c>
      <c r="S2905">
        <v>41.513523101806641</v>
      </c>
      <c r="T2905">
        <v>6.4430990219116211</v>
      </c>
      <c r="U2905">
        <v>74.945167541503906</v>
      </c>
      <c r="V2905">
        <v>97</v>
      </c>
      <c r="W2905">
        <v>71.335113525390625</v>
      </c>
    </row>
    <row r="2906" spans="1:23" x14ac:dyDescent="0.25">
      <c r="A2906" t="s">
        <v>79</v>
      </c>
      <c r="B2906" t="s">
        <v>100</v>
      </c>
      <c r="C2906" t="s">
        <v>104</v>
      </c>
      <c r="D2906" t="s">
        <v>29</v>
      </c>
      <c r="E2906" t="s">
        <v>114</v>
      </c>
      <c r="F2906">
        <v>1</v>
      </c>
      <c r="G2906">
        <v>139.74252319335937</v>
      </c>
      <c r="H2906">
        <v>151.50933837890625</v>
      </c>
      <c r="I2906">
        <v>-11.766814231872559</v>
      </c>
      <c r="J2906">
        <v>-8.4203533828258514E-2</v>
      </c>
      <c r="K2906">
        <v>-16.363401412963867</v>
      </c>
      <c r="L2906">
        <v>-13.647700309753418</v>
      </c>
      <c r="M2906">
        <v>-11.766814231872559</v>
      </c>
      <c r="N2906">
        <v>-9.8859281539916992</v>
      </c>
      <c r="O2906">
        <v>-7.1702260971069336</v>
      </c>
      <c r="P2906">
        <v>-17.666471481323242</v>
      </c>
      <c r="Q2906">
        <v>-5.8671574592590332</v>
      </c>
      <c r="R2906">
        <v>755</v>
      </c>
      <c r="S2906">
        <v>12.864680290222168</v>
      </c>
      <c r="T2906">
        <v>3.5867366790771484</v>
      </c>
      <c r="U2906">
        <v>76.062751770019531</v>
      </c>
      <c r="V2906">
        <v>104.5</v>
      </c>
      <c r="W2906">
        <v>70.490684509277344</v>
      </c>
    </row>
    <row r="2907" spans="1:23" x14ac:dyDescent="0.25">
      <c r="A2907" t="s">
        <v>79</v>
      </c>
      <c r="B2907" t="s">
        <v>100</v>
      </c>
      <c r="C2907" t="s">
        <v>104</v>
      </c>
      <c r="D2907" t="s">
        <v>29</v>
      </c>
      <c r="E2907" t="s">
        <v>114</v>
      </c>
      <c r="F2907">
        <v>2</v>
      </c>
      <c r="G2907">
        <v>133.65121459960937</v>
      </c>
      <c r="H2907">
        <v>144.02774047851563</v>
      </c>
      <c r="I2907">
        <v>-10.376520156860352</v>
      </c>
      <c r="J2907">
        <v>-7.7638804912567139E-2</v>
      </c>
      <c r="K2907">
        <v>-16.00933837890625</v>
      </c>
      <c r="L2907">
        <v>-12.681424140930176</v>
      </c>
      <c r="M2907">
        <v>-10.376520156860352</v>
      </c>
      <c r="N2907">
        <v>-8.0716161727905273</v>
      </c>
      <c r="O2907">
        <v>-4.7437019348144531</v>
      </c>
      <c r="P2907">
        <v>-17.606164932250977</v>
      </c>
      <c r="Q2907">
        <v>-3.146876335144043</v>
      </c>
      <c r="R2907">
        <v>755</v>
      </c>
      <c r="S2907">
        <v>19.318761825561523</v>
      </c>
      <c r="T2907">
        <v>4.3953113555908203</v>
      </c>
      <c r="U2907">
        <v>76.062751770019531</v>
      </c>
      <c r="V2907">
        <v>104.5</v>
      </c>
      <c r="W2907">
        <v>69.77703857421875</v>
      </c>
    </row>
    <row r="2908" spans="1:23" x14ac:dyDescent="0.25">
      <c r="A2908" t="s">
        <v>79</v>
      </c>
      <c r="B2908" t="s">
        <v>100</v>
      </c>
      <c r="C2908" t="s">
        <v>104</v>
      </c>
      <c r="D2908" t="s">
        <v>29</v>
      </c>
      <c r="E2908" t="s">
        <v>114</v>
      </c>
      <c r="F2908">
        <v>3</v>
      </c>
      <c r="G2908">
        <v>128.26365661621094</v>
      </c>
      <c r="H2908">
        <v>138.02999877929687</v>
      </c>
      <c r="I2908">
        <v>-9.7663440704345703</v>
      </c>
      <c r="J2908">
        <v>-7.6142720878124237E-2</v>
      </c>
      <c r="K2908">
        <v>-15.363770484924316</v>
      </c>
      <c r="L2908">
        <v>-12.056765556335449</v>
      </c>
      <c r="M2908">
        <v>-9.7663440704345703</v>
      </c>
      <c r="N2908">
        <v>-7.4759225845336914</v>
      </c>
      <c r="O2908">
        <v>-4.1689176559448242</v>
      </c>
      <c r="P2908">
        <v>-16.950563430786133</v>
      </c>
      <c r="Q2908">
        <v>-2.5821254253387451</v>
      </c>
      <c r="R2908">
        <v>755</v>
      </c>
      <c r="S2908">
        <v>19.076759338378906</v>
      </c>
      <c r="T2908">
        <v>4.3676948547363281</v>
      </c>
      <c r="U2908">
        <v>76.062751770019531</v>
      </c>
      <c r="V2908">
        <v>104.5</v>
      </c>
      <c r="W2908">
        <v>69.298599243164062</v>
      </c>
    </row>
    <row r="2909" spans="1:23" x14ac:dyDescent="0.25">
      <c r="A2909" t="s">
        <v>79</v>
      </c>
      <c r="B2909" t="s">
        <v>100</v>
      </c>
      <c r="C2909" t="s">
        <v>104</v>
      </c>
      <c r="D2909" t="s">
        <v>29</v>
      </c>
      <c r="E2909" t="s">
        <v>114</v>
      </c>
      <c r="F2909">
        <v>4</v>
      </c>
      <c r="G2909">
        <v>132.52499389648437</v>
      </c>
      <c r="H2909">
        <v>141.85591125488281</v>
      </c>
      <c r="I2909">
        <v>-9.3309249877929687</v>
      </c>
      <c r="J2909">
        <v>-7.0408791303634644E-2</v>
      </c>
      <c r="K2909">
        <v>-15.171720504760742</v>
      </c>
      <c r="L2909">
        <v>-11.720931053161621</v>
      </c>
      <c r="M2909">
        <v>-9.3309249877929687</v>
      </c>
      <c r="N2909">
        <v>-6.9409189224243164</v>
      </c>
      <c r="O2909">
        <v>-3.4901292324066162</v>
      </c>
      <c r="P2909">
        <v>-16.827505111694336</v>
      </c>
      <c r="Q2909">
        <v>-1.834344744682312</v>
      </c>
      <c r="R2909">
        <v>755</v>
      </c>
      <c r="S2909">
        <v>20.771692276000977</v>
      </c>
      <c r="T2909">
        <v>4.5575971603393555</v>
      </c>
      <c r="U2909">
        <v>76.062751770019531</v>
      </c>
      <c r="V2909">
        <v>104.5</v>
      </c>
      <c r="W2909">
        <v>68.631858825683594</v>
      </c>
    </row>
    <row r="2910" spans="1:23" x14ac:dyDescent="0.25">
      <c r="A2910" t="s">
        <v>79</v>
      </c>
      <c r="B2910" t="s">
        <v>100</v>
      </c>
      <c r="C2910" t="s">
        <v>104</v>
      </c>
      <c r="D2910" t="s">
        <v>29</v>
      </c>
      <c r="E2910" t="s">
        <v>114</v>
      </c>
      <c r="F2910">
        <v>5</v>
      </c>
      <c r="G2910">
        <v>151.75785827636719</v>
      </c>
      <c r="H2910">
        <v>159.08247375488281</v>
      </c>
      <c r="I2910">
        <v>-7.3246150016784668</v>
      </c>
      <c r="J2910">
        <v>-4.8265144228935242E-2</v>
      </c>
      <c r="K2910">
        <v>-13.487953186035156</v>
      </c>
      <c r="L2910">
        <v>-9.8466024398803711</v>
      </c>
      <c r="M2910">
        <v>-7.3246150016784668</v>
      </c>
      <c r="N2910">
        <v>-4.8026270866394043</v>
      </c>
      <c r="O2910">
        <v>-1.1612772941589355</v>
      </c>
      <c r="P2910">
        <v>-15.235173225402832</v>
      </c>
      <c r="Q2910">
        <v>0.58594340085983276</v>
      </c>
      <c r="R2910">
        <v>755</v>
      </c>
      <c r="S2910">
        <v>23.129156112670898</v>
      </c>
      <c r="T2910">
        <v>4.8092780113220215</v>
      </c>
      <c r="U2910">
        <v>76.062751770019531</v>
      </c>
      <c r="V2910">
        <v>104.5</v>
      </c>
      <c r="W2910">
        <v>68.121131896972656</v>
      </c>
    </row>
    <row r="2911" spans="1:23" x14ac:dyDescent="0.25">
      <c r="A2911" t="s">
        <v>79</v>
      </c>
      <c r="B2911" t="s">
        <v>100</v>
      </c>
      <c r="C2911" t="s">
        <v>104</v>
      </c>
      <c r="D2911" t="s">
        <v>29</v>
      </c>
      <c r="E2911" t="s">
        <v>114</v>
      </c>
      <c r="F2911">
        <v>6</v>
      </c>
      <c r="G2911">
        <v>192.3348388671875</v>
      </c>
      <c r="H2911">
        <v>202.02999877929687</v>
      </c>
      <c r="I2911">
        <v>-9.6951580047607422</v>
      </c>
      <c r="J2911">
        <v>-5.0407707691192627E-2</v>
      </c>
      <c r="K2911">
        <v>-15.934091567993164</v>
      </c>
      <c r="L2911">
        <v>-12.248079299926758</v>
      </c>
      <c r="M2911">
        <v>-9.6951580047607422</v>
      </c>
      <c r="N2911">
        <v>-7.1422371864318848</v>
      </c>
      <c r="O2911">
        <v>-3.4562246799468994</v>
      </c>
      <c r="P2911">
        <v>-17.702741622924805</v>
      </c>
      <c r="Q2911">
        <v>-1.6875736713409424</v>
      </c>
      <c r="R2911">
        <v>755</v>
      </c>
      <c r="S2911">
        <v>23.70001220703125</v>
      </c>
      <c r="T2911">
        <v>4.8682656288146973</v>
      </c>
      <c r="U2911">
        <v>76.062751770019531</v>
      </c>
      <c r="V2911">
        <v>104.5</v>
      </c>
      <c r="W2911">
        <v>68.106124877929688</v>
      </c>
    </row>
    <row r="2912" spans="1:23" x14ac:dyDescent="0.25">
      <c r="A2912" t="s">
        <v>79</v>
      </c>
      <c r="B2912" t="s">
        <v>100</v>
      </c>
      <c r="C2912" t="s">
        <v>104</v>
      </c>
      <c r="D2912" t="s">
        <v>29</v>
      </c>
      <c r="E2912" t="s">
        <v>114</v>
      </c>
      <c r="F2912">
        <v>7</v>
      </c>
      <c r="G2912">
        <v>235.90042114257812</v>
      </c>
      <c r="H2912">
        <v>245.22117614746094</v>
      </c>
      <c r="I2912">
        <v>-9.3207464218139648</v>
      </c>
      <c r="J2912">
        <v>-3.9511360228061676E-2</v>
      </c>
      <c r="K2912">
        <v>-15.823844909667969</v>
      </c>
      <c r="L2912">
        <v>-11.981761932373047</v>
      </c>
      <c r="M2912">
        <v>-9.3207464218139648</v>
      </c>
      <c r="N2912">
        <v>-6.659731388092041</v>
      </c>
      <c r="O2912">
        <v>-2.8176479339599609</v>
      </c>
      <c r="P2912">
        <v>-17.667383193969727</v>
      </c>
      <c r="Q2912">
        <v>-0.97410988807678223</v>
      </c>
      <c r="R2912">
        <v>755</v>
      </c>
      <c r="S2912">
        <v>25.749481201171875</v>
      </c>
      <c r="T2912">
        <v>5.074394702911377</v>
      </c>
      <c r="U2912">
        <v>76.062751770019531</v>
      </c>
      <c r="V2912">
        <v>104.5</v>
      </c>
      <c r="W2912">
        <v>67.906822204589844</v>
      </c>
    </row>
    <row r="2913" spans="1:23" x14ac:dyDescent="0.25">
      <c r="A2913" t="s">
        <v>79</v>
      </c>
      <c r="B2913" t="s">
        <v>100</v>
      </c>
      <c r="C2913" t="s">
        <v>104</v>
      </c>
      <c r="D2913" t="s">
        <v>29</v>
      </c>
      <c r="E2913" t="s">
        <v>114</v>
      </c>
      <c r="F2913">
        <v>8</v>
      </c>
      <c r="G2913">
        <v>255.80955505371094</v>
      </c>
      <c r="H2913">
        <v>265.49295043945312</v>
      </c>
      <c r="I2913">
        <v>-9.6834001541137695</v>
      </c>
      <c r="J2913">
        <v>-3.7853941321372986E-2</v>
      </c>
      <c r="K2913">
        <v>-16.006040573120117</v>
      </c>
      <c r="L2913">
        <v>-12.270573616027832</v>
      </c>
      <c r="M2913">
        <v>-9.6834001541137695</v>
      </c>
      <c r="N2913">
        <v>-7.096226692199707</v>
      </c>
      <c r="O2913">
        <v>-3.3607594966888428</v>
      </c>
      <c r="P2913">
        <v>-17.798421859741211</v>
      </c>
      <c r="Q2913">
        <v>-1.5683785676956177</v>
      </c>
      <c r="R2913">
        <v>755</v>
      </c>
      <c r="S2913">
        <v>24.340240478515625</v>
      </c>
      <c r="T2913">
        <v>4.9335827827453613</v>
      </c>
      <c r="U2913">
        <v>76.062751770019531</v>
      </c>
      <c r="V2913">
        <v>104.5</v>
      </c>
      <c r="W2913">
        <v>68.141853332519531</v>
      </c>
    </row>
    <row r="2914" spans="1:23" x14ac:dyDescent="0.25">
      <c r="A2914" t="s">
        <v>79</v>
      </c>
      <c r="B2914" t="s">
        <v>100</v>
      </c>
      <c r="C2914" t="s">
        <v>104</v>
      </c>
      <c r="D2914" t="s">
        <v>29</v>
      </c>
      <c r="E2914" t="s">
        <v>114</v>
      </c>
      <c r="F2914">
        <v>9</v>
      </c>
      <c r="G2914">
        <v>263.24249267578125</v>
      </c>
      <c r="H2914">
        <v>269.72735595703125</v>
      </c>
      <c r="I2914">
        <v>-6.4848613739013672</v>
      </c>
      <c r="J2914">
        <v>-2.4634553119540215E-2</v>
      </c>
      <c r="K2914">
        <v>-12.760770797729492</v>
      </c>
      <c r="L2914">
        <v>-9.052912712097168</v>
      </c>
      <c r="M2914">
        <v>-6.4848613739013672</v>
      </c>
      <c r="N2914">
        <v>-3.9168100357055664</v>
      </c>
      <c r="O2914">
        <v>-0.20895200967788696</v>
      </c>
      <c r="P2914">
        <v>-14.53990364074707</v>
      </c>
      <c r="Q2914">
        <v>1.570181131362915</v>
      </c>
      <c r="R2914">
        <v>755</v>
      </c>
      <c r="S2914">
        <v>23.981767654418945</v>
      </c>
      <c r="T2914">
        <v>4.897118091583252</v>
      </c>
      <c r="U2914">
        <v>76.062751770019531</v>
      </c>
      <c r="V2914">
        <v>104.5</v>
      </c>
      <c r="W2914">
        <v>69.789115905761719</v>
      </c>
    </row>
    <row r="2915" spans="1:23" x14ac:dyDescent="0.25">
      <c r="A2915" t="s">
        <v>79</v>
      </c>
      <c r="B2915" t="s">
        <v>100</v>
      </c>
      <c r="C2915" t="s">
        <v>104</v>
      </c>
      <c r="D2915" t="s">
        <v>29</v>
      </c>
      <c r="E2915" t="s">
        <v>114</v>
      </c>
      <c r="F2915">
        <v>10</v>
      </c>
      <c r="G2915">
        <v>262.557373046875</v>
      </c>
      <c r="H2915">
        <v>270.86962890625</v>
      </c>
      <c r="I2915">
        <v>-8.312255859375</v>
      </c>
      <c r="J2915">
        <v>-3.1658817082643509E-2</v>
      </c>
      <c r="K2915">
        <v>-14.205893516540527</v>
      </c>
      <c r="L2915">
        <v>-10.723884582519531</v>
      </c>
      <c r="M2915">
        <v>-8.312255859375</v>
      </c>
      <c r="N2915">
        <v>-5.9006271362304687</v>
      </c>
      <c r="O2915">
        <v>-2.4186184406280518</v>
      </c>
      <c r="P2915">
        <v>-15.876657485961914</v>
      </c>
      <c r="Q2915">
        <v>-0.74785405397415161</v>
      </c>
      <c r="R2915">
        <v>755</v>
      </c>
      <c r="S2915">
        <v>21.149236679077148</v>
      </c>
      <c r="T2915">
        <v>4.5988297462463379</v>
      </c>
      <c r="U2915">
        <v>76.062751770019531</v>
      </c>
      <c r="V2915">
        <v>104.5</v>
      </c>
      <c r="W2915">
        <v>72.099464416503906</v>
      </c>
    </row>
    <row r="2916" spans="1:23" x14ac:dyDescent="0.25">
      <c r="A2916" t="s">
        <v>79</v>
      </c>
      <c r="B2916" t="s">
        <v>100</v>
      </c>
      <c r="C2916" t="s">
        <v>104</v>
      </c>
      <c r="D2916" t="s">
        <v>29</v>
      </c>
      <c r="E2916" t="s">
        <v>114</v>
      </c>
      <c r="F2916">
        <v>11</v>
      </c>
      <c r="G2916">
        <v>267.71881103515625</v>
      </c>
      <c r="H2916">
        <v>277.25607299804687</v>
      </c>
      <c r="I2916">
        <v>-9.5372581481933594</v>
      </c>
      <c r="J2916">
        <v>-3.562416136264801E-2</v>
      </c>
      <c r="K2916">
        <v>-15.000102043151855</v>
      </c>
      <c r="L2916">
        <v>-11.772609710693359</v>
      </c>
      <c r="M2916">
        <v>-9.5372581481933594</v>
      </c>
      <c r="N2916">
        <v>-7.3019065856933594</v>
      </c>
      <c r="O2916">
        <v>-4.0744142532348633</v>
      </c>
      <c r="P2916">
        <v>-16.548742294311523</v>
      </c>
      <c r="Q2916">
        <v>-2.5257742404937744</v>
      </c>
      <c r="R2916">
        <v>755</v>
      </c>
      <c r="S2916">
        <v>18.170436859130859</v>
      </c>
      <c r="T2916">
        <v>4.2626795768737793</v>
      </c>
      <c r="U2916">
        <v>76.062751770019531</v>
      </c>
      <c r="V2916">
        <v>104.5</v>
      </c>
      <c r="W2916">
        <v>74.994140625</v>
      </c>
    </row>
    <row r="2917" spans="1:23" x14ac:dyDescent="0.25">
      <c r="A2917" t="s">
        <v>79</v>
      </c>
      <c r="B2917" t="s">
        <v>100</v>
      </c>
      <c r="C2917" t="s">
        <v>104</v>
      </c>
      <c r="D2917" t="s">
        <v>29</v>
      </c>
      <c r="E2917" t="s">
        <v>114</v>
      </c>
      <c r="F2917">
        <v>12</v>
      </c>
      <c r="G2917">
        <v>265.45703125</v>
      </c>
      <c r="H2917">
        <v>273.05206298828125</v>
      </c>
      <c r="I2917">
        <v>-7.5949954986572266</v>
      </c>
      <c r="J2917">
        <v>-2.8611017391085625E-2</v>
      </c>
      <c r="K2917">
        <v>-13.511377334594727</v>
      </c>
      <c r="L2917">
        <v>-10.015931129455566</v>
      </c>
      <c r="M2917">
        <v>-7.5949954986572266</v>
      </c>
      <c r="N2917">
        <v>-5.1740598678588867</v>
      </c>
      <c r="O2917">
        <v>-1.6786131858825684</v>
      </c>
      <c r="P2917">
        <v>-15.188590049743652</v>
      </c>
      <c r="Q2917">
        <v>-1.4010475715622306E-3</v>
      </c>
      <c r="R2917">
        <v>755</v>
      </c>
      <c r="S2917">
        <v>21.312788009643555</v>
      </c>
      <c r="T2917">
        <v>4.6165776252746582</v>
      </c>
      <c r="U2917">
        <v>76.062751770019531</v>
      </c>
      <c r="V2917">
        <v>104.5</v>
      </c>
      <c r="W2917">
        <v>78.307991027832031</v>
      </c>
    </row>
    <row r="2918" spans="1:23" x14ac:dyDescent="0.25">
      <c r="A2918" t="s">
        <v>79</v>
      </c>
      <c r="B2918" t="s">
        <v>100</v>
      </c>
      <c r="C2918" t="s">
        <v>104</v>
      </c>
      <c r="D2918" t="s">
        <v>29</v>
      </c>
      <c r="E2918" t="s">
        <v>114</v>
      </c>
      <c r="F2918">
        <v>13</v>
      </c>
      <c r="G2918">
        <v>258.73880004882812</v>
      </c>
      <c r="H2918">
        <v>265.284912109375</v>
      </c>
      <c r="I2918">
        <v>-6.546112060546875</v>
      </c>
      <c r="J2918">
        <v>-2.5300078094005585E-2</v>
      </c>
      <c r="K2918">
        <v>-12.627589225769043</v>
      </c>
      <c r="L2918">
        <v>-9.0346031188964844</v>
      </c>
      <c r="M2918">
        <v>-6.546112060546875</v>
      </c>
      <c r="N2918">
        <v>-4.0576210021972656</v>
      </c>
      <c r="O2918">
        <v>-0.46463486552238464</v>
      </c>
      <c r="P2918">
        <v>-14.351603507995605</v>
      </c>
      <c r="Q2918">
        <v>1.2593793869018555</v>
      </c>
      <c r="R2918">
        <v>755</v>
      </c>
      <c r="S2918">
        <v>22.518838882446289</v>
      </c>
      <c r="T2918">
        <v>4.7454018592834473</v>
      </c>
      <c r="U2918">
        <v>76.062751770019531</v>
      </c>
      <c r="V2918">
        <v>104.5</v>
      </c>
      <c r="W2918">
        <v>82.559165954589844</v>
      </c>
    </row>
    <row r="2919" spans="1:23" x14ac:dyDescent="0.25">
      <c r="A2919" t="s">
        <v>79</v>
      </c>
      <c r="B2919" t="s">
        <v>100</v>
      </c>
      <c r="C2919" t="s">
        <v>104</v>
      </c>
      <c r="D2919" t="s">
        <v>29</v>
      </c>
      <c r="E2919" t="s">
        <v>114</v>
      </c>
      <c r="F2919">
        <v>14</v>
      </c>
      <c r="G2919">
        <v>255.40171813964844</v>
      </c>
      <c r="H2919">
        <v>252.85185241699219</v>
      </c>
      <c r="I2919">
        <v>2.5498716831207275</v>
      </c>
      <c r="J2919">
        <v>9.9837686866521835E-3</v>
      </c>
      <c r="K2919">
        <v>-3.5616693496704102</v>
      </c>
      <c r="L2919">
        <v>4.9078624695539474E-2</v>
      </c>
      <c r="M2919">
        <v>2.5498716831207275</v>
      </c>
      <c r="N2919">
        <v>5.0506649017333984</v>
      </c>
      <c r="O2919">
        <v>8.6614131927490234</v>
      </c>
      <c r="P2919">
        <v>-5.2942061424255371</v>
      </c>
      <c r="Q2919">
        <v>10.393949508666992</v>
      </c>
      <c r="R2919">
        <v>755</v>
      </c>
      <c r="S2919">
        <v>22.742033004760742</v>
      </c>
      <c r="T2919">
        <v>4.7688608169555664</v>
      </c>
      <c r="U2919">
        <v>76.062751770019531</v>
      </c>
      <c r="V2919">
        <v>104.5</v>
      </c>
      <c r="W2919">
        <v>85.741653442382813</v>
      </c>
    </row>
    <row r="2920" spans="1:23" x14ac:dyDescent="0.25">
      <c r="A2920" t="s">
        <v>79</v>
      </c>
      <c r="B2920" t="s">
        <v>100</v>
      </c>
      <c r="C2920" t="s">
        <v>104</v>
      </c>
      <c r="D2920" t="s">
        <v>29</v>
      </c>
      <c r="E2920" t="s">
        <v>114</v>
      </c>
      <c r="F2920">
        <v>15</v>
      </c>
      <c r="G2920">
        <v>243.0469970703125</v>
      </c>
      <c r="H2920">
        <v>218.80476379394531</v>
      </c>
      <c r="I2920">
        <v>24.242240905761719</v>
      </c>
      <c r="J2920">
        <v>9.9743016064167023E-2</v>
      </c>
      <c r="K2920">
        <v>17.503887176513672</v>
      </c>
      <c r="L2920">
        <v>21.484960556030273</v>
      </c>
      <c r="M2920">
        <v>24.242240905761719</v>
      </c>
      <c r="N2920">
        <v>26.999521255493164</v>
      </c>
      <c r="O2920">
        <v>30.980594635009766</v>
      </c>
      <c r="P2920">
        <v>15.593657493591309</v>
      </c>
      <c r="Q2920">
        <v>32.890823364257813</v>
      </c>
      <c r="R2920">
        <v>755</v>
      </c>
      <c r="S2920">
        <v>27.646194458007813</v>
      </c>
      <c r="T2920">
        <v>5.257965087890625</v>
      </c>
      <c r="U2920">
        <v>76.062751770019531</v>
      </c>
      <c r="V2920">
        <v>104.5</v>
      </c>
      <c r="W2920">
        <v>87.172340393066406</v>
      </c>
    </row>
    <row r="2921" spans="1:23" x14ac:dyDescent="0.25">
      <c r="A2921" t="s">
        <v>79</v>
      </c>
      <c r="B2921" t="s">
        <v>100</v>
      </c>
      <c r="C2921" t="s">
        <v>104</v>
      </c>
      <c r="D2921" t="s">
        <v>29</v>
      </c>
      <c r="E2921" t="s">
        <v>114</v>
      </c>
      <c r="F2921">
        <v>16</v>
      </c>
      <c r="G2921">
        <v>223.28225708007812</v>
      </c>
      <c r="H2921">
        <v>201.03341674804687</v>
      </c>
      <c r="I2921">
        <v>22.24884033203125</v>
      </c>
      <c r="J2921">
        <v>9.9644459784030914E-2</v>
      </c>
      <c r="K2921">
        <v>15.93718433380127</v>
      </c>
      <c r="L2921">
        <v>19.666162490844727</v>
      </c>
      <c r="M2921">
        <v>22.24884033203125</v>
      </c>
      <c r="N2921">
        <v>24.831518173217773</v>
      </c>
      <c r="O2921">
        <v>28.560497283935547</v>
      </c>
      <c r="P2921">
        <v>14.147916793823242</v>
      </c>
      <c r="Q2921">
        <v>30.349763870239258</v>
      </c>
      <c r="R2921">
        <v>755</v>
      </c>
      <c r="S2921">
        <v>24.255741119384766</v>
      </c>
      <c r="T2921">
        <v>4.9250116348266602</v>
      </c>
      <c r="U2921">
        <v>76.062751770019531</v>
      </c>
      <c r="V2921">
        <v>104.5</v>
      </c>
      <c r="W2921">
        <v>86.97052001953125</v>
      </c>
    </row>
    <row r="2922" spans="1:23" x14ac:dyDescent="0.25">
      <c r="A2922" t="s">
        <v>79</v>
      </c>
      <c r="B2922" t="s">
        <v>100</v>
      </c>
      <c r="C2922" t="s">
        <v>104</v>
      </c>
      <c r="D2922" t="s">
        <v>29</v>
      </c>
      <c r="E2922" t="s">
        <v>114</v>
      </c>
      <c r="F2922">
        <v>17</v>
      </c>
      <c r="G2922">
        <v>205.81462097167969</v>
      </c>
      <c r="H2922">
        <v>184.23966979980469</v>
      </c>
      <c r="I2922">
        <v>21.574953079223633</v>
      </c>
      <c r="J2922">
        <v>0.10482711344957352</v>
      </c>
      <c r="K2922">
        <v>15.715232849121094</v>
      </c>
      <c r="L2922">
        <v>19.177202224731445</v>
      </c>
      <c r="M2922">
        <v>21.574953079223633</v>
      </c>
      <c r="N2922">
        <v>23.97270393371582</v>
      </c>
      <c r="O2922">
        <v>27.434673309326172</v>
      </c>
      <c r="P2922">
        <v>14.054082870483398</v>
      </c>
      <c r="Q2922">
        <v>29.095823287963867</v>
      </c>
      <c r="R2922">
        <v>755</v>
      </c>
      <c r="S2922">
        <v>20.906517028808594</v>
      </c>
      <c r="T2922">
        <v>4.572364330291748</v>
      </c>
      <c r="U2922">
        <v>76.062751770019531</v>
      </c>
      <c r="V2922">
        <v>104.5</v>
      </c>
      <c r="W2922">
        <v>86.425193786621094</v>
      </c>
    </row>
    <row r="2923" spans="1:23" x14ac:dyDescent="0.25">
      <c r="A2923" t="s">
        <v>79</v>
      </c>
      <c r="B2923" t="s">
        <v>100</v>
      </c>
      <c r="C2923" t="s">
        <v>104</v>
      </c>
      <c r="D2923" t="s">
        <v>29</v>
      </c>
      <c r="E2923" t="s">
        <v>114</v>
      </c>
      <c r="F2923">
        <v>18</v>
      </c>
      <c r="G2923">
        <v>191.1927490234375</v>
      </c>
      <c r="H2923">
        <v>170.78964233398437</v>
      </c>
      <c r="I2923">
        <v>20.403112411499023</v>
      </c>
      <c r="J2923">
        <v>0.1067148894071579</v>
      </c>
      <c r="K2923">
        <v>14.417142868041992</v>
      </c>
      <c r="L2923">
        <v>17.953702926635742</v>
      </c>
      <c r="M2923">
        <v>20.403112411499023</v>
      </c>
      <c r="N2923">
        <v>22.852521896362305</v>
      </c>
      <c r="O2923">
        <v>26.389081954956055</v>
      </c>
      <c r="P2923">
        <v>12.72020435333252</v>
      </c>
      <c r="Q2923">
        <v>28.086021423339844</v>
      </c>
      <c r="R2923">
        <v>755</v>
      </c>
      <c r="S2923">
        <v>21.817085266113281</v>
      </c>
      <c r="T2923">
        <v>4.6708765029907227</v>
      </c>
      <c r="U2923">
        <v>76.062751770019531</v>
      </c>
      <c r="V2923">
        <v>104.5</v>
      </c>
      <c r="W2923">
        <v>84.997825622558594</v>
      </c>
    </row>
    <row r="2924" spans="1:23" x14ac:dyDescent="0.25">
      <c r="A2924" t="s">
        <v>79</v>
      </c>
      <c r="B2924" t="s">
        <v>100</v>
      </c>
      <c r="C2924" t="s">
        <v>104</v>
      </c>
      <c r="D2924" t="s">
        <v>29</v>
      </c>
      <c r="E2924" t="s">
        <v>114</v>
      </c>
      <c r="F2924">
        <v>19</v>
      </c>
      <c r="G2924">
        <v>183.99189758300781</v>
      </c>
      <c r="H2924">
        <v>179.15350341796875</v>
      </c>
      <c r="I2924">
        <v>4.8384032249450684</v>
      </c>
      <c r="J2924">
        <v>2.629682794213295E-2</v>
      </c>
      <c r="K2924">
        <v>-0.82526707649230957</v>
      </c>
      <c r="L2924">
        <v>2.5208752155303955</v>
      </c>
      <c r="M2924">
        <v>4.8384032249450684</v>
      </c>
      <c r="N2924">
        <v>7.1559309959411621</v>
      </c>
      <c r="O2924">
        <v>10.502073287963867</v>
      </c>
      <c r="P2924">
        <v>-2.4308388233184814</v>
      </c>
      <c r="Q2924">
        <v>12.107645034790039</v>
      </c>
      <c r="R2924">
        <v>755</v>
      </c>
      <c r="S2924">
        <v>19.530965805053711</v>
      </c>
      <c r="T2924">
        <v>4.4193854331970215</v>
      </c>
      <c r="U2924">
        <v>76.062751770019531</v>
      </c>
      <c r="V2924">
        <v>104.5</v>
      </c>
      <c r="W2924">
        <v>84.015052795410156</v>
      </c>
    </row>
    <row r="2925" spans="1:23" x14ac:dyDescent="0.25">
      <c r="A2925" t="s">
        <v>79</v>
      </c>
      <c r="B2925" t="s">
        <v>100</v>
      </c>
      <c r="C2925" t="s">
        <v>104</v>
      </c>
      <c r="D2925" t="s">
        <v>29</v>
      </c>
      <c r="E2925" t="s">
        <v>114</v>
      </c>
      <c r="F2925">
        <v>20</v>
      </c>
      <c r="G2925">
        <v>179.41110229492187</v>
      </c>
      <c r="H2925">
        <v>179.95416259765625</v>
      </c>
      <c r="I2925">
        <v>-0.54305553436279297</v>
      </c>
      <c r="J2925">
        <v>-3.0268779955804348E-3</v>
      </c>
      <c r="K2925">
        <v>-5.2982020378112793</v>
      </c>
      <c r="L2925">
        <v>-2.4888229370117187</v>
      </c>
      <c r="M2925">
        <v>-0.54305553436279297</v>
      </c>
      <c r="N2925">
        <v>1.4027119874954224</v>
      </c>
      <c r="O2925">
        <v>4.2120909690856934</v>
      </c>
      <c r="P2925">
        <v>-6.6462202072143555</v>
      </c>
      <c r="Q2925">
        <v>5.5601091384887695</v>
      </c>
      <c r="R2925">
        <v>755</v>
      </c>
      <c r="S2925">
        <v>13.767518997192383</v>
      </c>
      <c r="T2925">
        <v>3.7104606628417969</v>
      </c>
      <c r="U2925">
        <v>76.062751770019531</v>
      </c>
      <c r="V2925">
        <v>104.5</v>
      </c>
      <c r="W2925">
        <v>82.032318115234375</v>
      </c>
    </row>
    <row r="2926" spans="1:23" x14ac:dyDescent="0.25">
      <c r="A2926" t="s">
        <v>79</v>
      </c>
      <c r="B2926" t="s">
        <v>100</v>
      </c>
      <c r="C2926" t="s">
        <v>104</v>
      </c>
      <c r="D2926" t="s">
        <v>29</v>
      </c>
      <c r="E2926" t="s">
        <v>114</v>
      </c>
      <c r="F2926">
        <v>21</v>
      </c>
      <c r="G2926">
        <v>175.44557189941406</v>
      </c>
      <c r="H2926">
        <v>178.45945739746094</v>
      </c>
      <c r="I2926">
        <v>-3.0138812065124512</v>
      </c>
      <c r="J2926">
        <v>-1.717844046652317E-2</v>
      </c>
      <c r="K2926">
        <v>-7.5586719512939453</v>
      </c>
      <c r="L2926">
        <v>-4.873572826385498</v>
      </c>
      <c r="M2926">
        <v>-3.0138812065124512</v>
      </c>
      <c r="N2926">
        <v>-1.1541897058486938</v>
      </c>
      <c r="O2926">
        <v>1.5309094190597534</v>
      </c>
      <c r="P2926">
        <v>-8.8470573425292969</v>
      </c>
      <c r="Q2926">
        <v>2.8192944526672363</v>
      </c>
      <c r="R2926">
        <v>755</v>
      </c>
      <c r="S2926">
        <v>12.576377868652344</v>
      </c>
      <c r="T2926">
        <v>3.5463190078735352</v>
      </c>
      <c r="U2926">
        <v>76.062751770019531</v>
      </c>
      <c r="V2926">
        <v>104.5</v>
      </c>
      <c r="W2926">
        <v>78.678108215332031</v>
      </c>
    </row>
    <row r="2927" spans="1:23" x14ac:dyDescent="0.25">
      <c r="A2927" t="s">
        <v>79</v>
      </c>
      <c r="B2927" t="s">
        <v>100</v>
      </c>
      <c r="C2927" t="s">
        <v>104</v>
      </c>
      <c r="D2927" t="s">
        <v>29</v>
      </c>
      <c r="E2927" t="s">
        <v>114</v>
      </c>
      <c r="F2927">
        <v>22</v>
      </c>
      <c r="G2927">
        <v>172.15751647949219</v>
      </c>
      <c r="H2927">
        <v>175.2056884765625</v>
      </c>
      <c r="I2927">
        <v>-3.0481667518615723</v>
      </c>
      <c r="J2927">
        <v>-1.7705684527754784E-2</v>
      </c>
      <c r="K2927">
        <v>-7.7120680809020996</v>
      </c>
      <c r="L2927">
        <v>-4.9565973281860352</v>
      </c>
      <c r="M2927">
        <v>-3.0481667518615723</v>
      </c>
      <c r="N2927">
        <v>-1.1397360563278198</v>
      </c>
      <c r="O2927">
        <v>1.6157348155975342</v>
      </c>
      <c r="P2927">
        <v>-9.0342197418212891</v>
      </c>
      <c r="Q2927">
        <v>2.9378859996795654</v>
      </c>
      <c r="R2927">
        <v>755</v>
      </c>
      <c r="S2927">
        <v>13.24422550201416</v>
      </c>
      <c r="T2927">
        <v>3.6392617225646973</v>
      </c>
      <c r="U2927">
        <v>76.062751770019531</v>
      </c>
      <c r="V2927">
        <v>104.5</v>
      </c>
      <c r="W2927">
        <v>75.28656005859375</v>
      </c>
    </row>
    <row r="2928" spans="1:23" x14ac:dyDescent="0.25">
      <c r="A2928" t="s">
        <v>79</v>
      </c>
      <c r="B2928" t="s">
        <v>100</v>
      </c>
      <c r="C2928" t="s">
        <v>104</v>
      </c>
      <c r="D2928" t="s">
        <v>29</v>
      </c>
      <c r="E2928" t="s">
        <v>114</v>
      </c>
      <c r="F2928">
        <v>23</v>
      </c>
      <c r="G2928">
        <v>164.74337768554687</v>
      </c>
      <c r="H2928">
        <v>168.60020446777344</v>
      </c>
      <c r="I2928">
        <v>-3.8568181991577148</v>
      </c>
      <c r="J2928">
        <v>-2.3411067202687263E-2</v>
      </c>
      <c r="K2928">
        <v>-8.9166727066040039</v>
      </c>
      <c r="L2928">
        <v>-5.927269458770752</v>
      </c>
      <c r="M2928">
        <v>-3.8568181991577148</v>
      </c>
      <c r="N2928">
        <v>-1.7863667011260986</v>
      </c>
      <c r="O2928">
        <v>1.2030364274978638</v>
      </c>
      <c r="P2928">
        <v>-10.351071357727051</v>
      </c>
      <c r="Q2928">
        <v>2.637434720993042</v>
      </c>
      <c r="R2928">
        <v>755</v>
      </c>
      <c r="S2928">
        <v>15.588483810424805</v>
      </c>
      <c r="T2928">
        <v>3.9482254981994629</v>
      </c>
      <c r="U2928">
        <v>76.062751770019531</v>
      </c>
      <c r="V2928">
        <v>104.5</v>
      </c>
      <c r="W2928">
        <v>73.649986267089844</v>
      </c>
    </row>
    <row r="2929" spans="1:23" x14ac:dyDescent="0.25">
      <c r="A2929" t="s">
        <v>79</v>
      </c>
      <c r="B2929" t="s">
        <v>100</v>
      </c>
      <c r="C2929" t="s">
        <v>104</v>
      </c>
      <c r="D2929" t="s">
        <v>29</v>
      </c>
      <c r="E2929" t="s">
        <v>114</v>
      </c>
      <c r="F2929">
        <v>24</v>
      </c>
      <c r="G2929">
        <v>151.16392517089844</v>
      </c>
      <c r="H2929">
        <v>157.2489013671875</v>
      </c>
      <c r="I2929">
        <v>-6.0849800109863281</v>
      </c>
      <c r="J2929">
        <v>-4.0254179388284683E-2</v>
      </c>
      <c r="K2929">
        <v>-12.793521881103516</v>
      </c>
      <c r="L2929">
        <v>-8.8300609588623047</v>
      </c>
      <c r="M2929">
        <v>-6.0849800109863281</v>
      </c>
      <c r="N2929">
        <v>-3.3398990631103516</v>
      </c>
      <c r="O2929">
        <v>0.62356191873550415</v>
      </c>
      <c r="P2929">
        <v>-14.695300102233887</v>
      </c>
      <c r="Q2929">
        <v>2.5253403186798096</v>
      </c>
      <c r="R2929">
        <v>755</v>
      </c>
      <c r="S2929">
        <v>27.402116775512695</v>
      </c>
      <c r="T2929">
        <v>5.2347030639648437</v>
      </c>
      <c r="U2929">
        <v>76.062751770019531</v>
      </c>
      <c r="V2929">
        <v>104.5</v>
      </c>
      <c r="W2929">
        <v>72.657806396484375</v>
      </c>
    </row>
    <row r="2930" spans="1:23" x14ac:dyDescent="0.25">
      <c r="A2930" t="s">
        <v>79</v>
      </c>
      <c r="B2930" t="s">
        <v>100</v>
      </c>
      <c r="C2930" t="s">
        <v>104</v>
      </c>
      <c r="D2930" t="s">
        <v>29</v>
      </c>
      <c r="E2930" t="s">
        <v>115</v>
      </c>
      <c r="F2930">
        <v>1</v>
      </c>
      <c r="G2930">
        <v>86.757728576660156</v>
      </c>
      <c r="H2930">
        <v>87.991264343261719</v>
      </c>
      <c r="I2930">
        <v>-1.2335392236709595</v>
      </c>
      <c r="J2930">
        <v>-1.4218205586075783E-2</v>
      </c>
      <c r="K2930">
        <v>-7.5540742874145508</v>
      </c>
      <c r="L2930">
        <v>-3.8198509216308594</v>
      </c>
      <c r="M2930">
        <v>-1.2335392236709595</v>
      </c>
      <c r="N2930">
        <v>1.3527724742889404</v>
      </c>
      <c r="O2930">
        <v>5.0869956016540527</v>
      </c>
      <c r="P2930">
        <v>-9.3458576202392578</v>
      </c>
      <c r="Q2930">
        <v>6.878779411315918</v>
      </c>
      <c r="R2930">
        <v>754</v>
      </c>
      <c r="S2930">
        <v>24.324026107788086</v>
      </c>
      <c r="T2930">
        <v>4.9319396018981934</v>
      </c>
      <c r="U2930">
        <v>75.841751098632812</v>
      </c>
      <c r="V2930">
        <v>93.099998474121094</v>
      </c>
      <c r="W2930">
        <v>71.041328430175781</v>
      </c>
    </row>
    <row r="2931" spans="1:23" x14ac:dyDescent="0.25">
      <c r="A2931" t="s">
        <v>79</v>
      </c>
      <c r="B2931" t="s">
        <v>100</v>
      </c>
      <c r="C2931" t="s">
        <v>104</v>
      </c>
      <c r="D2931" t="s">
        <v>29</v>
      </c>
      <c r="E2931" t="s">
        <v>115</v>
      </c>
      <c r="F2931">
        <v>2</v>
      </c>
      <c r="G2931">
        <v>84.847984313964844</v>
      </c>
      <c r="H2931">
        <v>89.667755126953125</v>
      </c>
      <c r="I2931">
        <v>-4.8197627067565918</v>
      </c>
      <c r="J2931">
        <v>-5.6804683059453964E-2</v>
      </c>
      <c r="K2931">
        <v>-11.683964729309082</v>
      </c>
      <c r="L2931">
        <v>-7.6285381317138672</v>
      </c>
      <c r="M2931">
        <v>-4.8197627067565918</v>
      </c>
      <c r="N2931">
        <v>-2.0109870433807373</v>
      </c>
      <c r="O2931">
        <v>2.0444388389587402</v>
      </c>
      <c r="P2931">
        <v>-13.629870414733887</v>
      </c>
      <c r="Q2931">
        <v>3.9903445243835449</v>
      </c>
      <c r="R2931">
        <v>754</v>
      </c>
      <c r="S2931">
        <v>28.688505172729492</v>
      </c>
      <c r="T2931">
        <v>5.3561649322509766</v>
      </c>
      <c r="U2931">
        <v>75.841751098632812</v>
      </c>
      <c r="V2931">
        <v>93.099998474121094</v>
      </c>
      <c r="W2931">
        <v>69.963851928710937</v>
      </c>
    </row>
    <row r="2932" spans="1:23" x14ac:dyDescent="0.25">
      <c r="A2932" t="s">
        <v>79</v>
      </c>
      <c r="B2932" t="s">
        <v>100</v>
      </c>
      <c r="C2932" t="s">
        <v>104</v>
      </c>
      <c r="D2932" t="s">
        <v>29</v>
      </c>
      <c r="E2932" t="s">
        <v>115</v>
      </c>
      <c r="F2932">
        <v>3</v>
      </c>
      <c r="G2932">
        <v>90.535293579101563</v>
      </c>
      <c r="H2932">
        <v>93.60040283203125</v>
      </c>
      <c r="I2932">
        <v>-3.0651061534881592</v>
      </c>
      <c r="J2932">
        <v>-3.3855374902486801E-2</v>
      </c>
      <c r="K2932">
        <v>-9.819951057434082</v>
      </c>
      <c r="L2932">
        <v>-5.8291339874267578</v>
      </c>
      <c r="M2932">
        <v>-3.0651061534881592</v>
      </c>
      <c r="N2932">
        <v>-0.30107837915420532</v>
      </c>
      <c r="O2932">
        <v>3.6897387504577637</v>
      </c>
      <c r="P2932">
        <v>-11.734855651855469</v>
      </c>
      <c r="Q2932">
        <v>5.6046433448791504</v>
      </c>
      <c r="R2932">
        <v>754</v>
      </c>
      <c r="S2932">
        <v>27.781684875488281</v>
      </c>
      <c r="T2932">
        <v>5.2708334922790527</v>
      </c>
      <c r="U2932">
        <v>75.841751098632812</v>
      </c>
      <c r="V2932">
        <v>93.099998474121094</v>
      </c>
      <c r="W2932">
        <v>69.163841247558594</v>
      </c>
    </row>
    <row r="2933" spans="1:23" x14ac:dyDescent="0.25">
      <c r="A2933" t="s">
        <v>79</v>
      </c>
      <c r="B2933" t="s">
        <v>100</v>
      </c>
      <c r="C2933" t="s">
        <v>104</v>
      </c>
      <c r="D2933" t="s">
        <v>29</v>
      </c>
      <c r="E2933" t="s">
        <v>115</v>
      </c>
      <c r="F2933">
        <v>4</v>
      </c>
      <c r="G2933">
        <v>99.858322143554688</v>
      </c>
      <c r="H2933">
        <v>105.74106597900391</v>
      </c>
      <c r="I2933">
        <v>-5.8827428817749023</v>
      </c>
      <c r="J2933">
        <v>-5.891089141368866E-2</v>
      </c>
      <c r="K2933">
        <v>-12.871366500854492</v>
      </c>
      <c r="L2933">
        <v>-8.7424306869506836</v>
      </c>
      <c r="M2933">
        <v>-5.8827428817749023</v>
      </c>
      <c r="N2933">
        <v>-3.023054838180542</v>
      </c>
      <c r="O2933">
        <v>1.1058804988861084</v>
      </c>
      <c r="P2933">
        <v>-14.852543830871582</v>
      </c>
      <c r="Q2933">
        <v>3.0870580673217773</v>
      </c>
      <c r="R2933">
        <v>754</v>
      </c>
      <c r="S2933">
        <v>29.737955093383789</v>
      </c>
      <c r="T2933">
        <v>5.453251838684082</v>
      </c>
      <c r="U2933">
        <v>75.841751098632812</v>
      </c>
      <c r="V2933">
        <v>93.099998474121094</v>
      </c>
      <c r="W2933">
        <v>68.579689025878906</v>
      </c>
    </row>
    <row r="2934" spans="1:23" x14ac:dyDescent="0.25">
      <c r="A2934" t="s">
        <v>79</v>
      </c>
      <c r="B2934" t="s">
        <v>100</v>
      </c>
      <c r="C2934" t="s">
        <v>104</v>
      </c>
      <c r="D2934" t="s">
        <v>29</v>
      </c>
      <c r="E2934" t="s">
        <v>115</v>
      </c>
      <c r="F2934">
        <v>5</v>
      </c>
      <c r="G2934">
        <v>122.01082611083984</v>
      </c>
      <c r="H2934">
        <v>130.06584167480469</v>
      </c>
      <c r="I2934">
        <v>-8.055018424987793</v>
      </c>
      <c r="J2934">
        <v>-6.6018879413604736E-2</v>
      </c>
      <c r="K2934">
        <v>-14.95681095123291</v>
      </c>
      <c r="L2934">
        <v>-10.879176139831543</v>
      </c>
      <c r="M2934">
        <v>-8.055018424987793</v>
      </c>
      <c r="N2934">
        <v>-5.2308611869812012</v>
      </c>
      <c r="O2934">
        <v>-1.1532261371612549</v>
      </c>
      <c r="P2934">
        <v>-16.913372039794922</v>
      </c>
      <c r="Q2934">
        <v>0.80333602428436279</v>
      </c>
      <c r="R2934">
        <v>754</v>
      </c>
      <c r="S2934">
        <v>29.003580093383789</v>
      </c>
      <c r="T2934">
        <v>5.3854970932006836</v>
      </c>
      <c r="U2934">
        <v>75.841751098632812</v>
      </c>
      <c r="V2934">
        <v>93.099998474121094</v>
      </c>
      <c r="W2934">
        <v>68.038604736328125</v>
      </c>
    </row>
    <row r="2935" spans="1:23" x14ac:dyDescent="0.25">
      <c r="A2935" t="s">
        <v>79</v>
      </c>
      <c r="B2935" t="s">
        <v>100</v>
      </c>
      <c r="C2935" t="s">
        <v>104</v>
      </c>
      <c r="D2935" t="s">
        <v>29</v>
      </c>
      <c r="E2935" t="s">
        <v>115</v>
      </c>
      <c r="F2935">
        <v>6</v>
      </c>
      <c r="G2935">
        <v>169.83999633789062</v>
      </c>
      <c r="H2935">
        <v>175.16940307617187</v>
      </c>
      <c r="I2935">
        <v>-5.3294167518615723</v>
      </c>
      <c r="J2935">
        <v>-3.1379044055938721E-2</v>
      </c>
      <c r="K2935">
        <v>-12.175686836242676</v>
      </c>
      <c r="L2935">
        <v>-8.130854606628418</v>
      </c>
      <c r="M2935">
        <v>-5.3294167518615723</v>
      </c>
      <c r="N2935">
        <v>-2.5279786586761475</v>
      </c>
      <c r="O2935">
        <v>1.5168529748916626</v>
      </c>
      <c r="P2935">
        <v>-14.116508483886719</v>
      </c>
      <c r="Q2935">
        <v>3.4576752185821533</v>
      </c>
      <c r="R2935">
        <v>754</v>
      </c>
      <c r="S2935">
        <v>28.538808822631836</v>
      </c>
      <c r="T2935">
        <v>5.3421726226806641</v>
      </c>
      <c r="U2935">
        <v>75.841751098632812</v>
      </c>
      <c r="V2935">
        <v>93.099998474121094</v>
      </c>
      <c r="W2935">
        <v>67.6590576171875</v>
      </c>
    </row>
    <row r="2936" spans="1:23" x14ac:dyDescent="0.25">
      <c r="A2936" t="s">
        <v>79</v>
      </c>
      <c r="B2936" t="s">
        <v>100</v>
      </c>
      <c r="C2936" t="s">
        <v>104</v>
      </c>
      <c r="D2936" t="s">
        <v>29</v>
      </c>
      <c r="E2936" t="s">
        <v>115</v>
      </c>
      <c r="F2936">
        <v>7</v>
      </c>
      <c r="G2936">
        <v>219.7301025390625</v>
      </c>
      <c r="H2936">
        <v>220.10906982421875</v>
      </c>
      <c r="I2936">
        <v>-0.37895199656486511</v>
      </c>
      <c r="J2936">
        <v>-1.7246248899027705E-3</v>
      </c>
      <c r="K2936">
        <v>-7.1116752624511719</v>
      </c>
      <c r="L2936">
        <v>-3.1339278221130371</v>
      </c>
      <c r="M2936">
        <v>-0.37895199656486511</v>
      </c>
      <c r="N2936">
        <v>2.3760237693786621</v>
      </c>
      <c r="O2936">
        <v>6.3537712097167969</v>
      </c>
      <c r="P2936">
        <v>-9.0203084945678711</v>
      </c>
      <c r="Q2936">
        <v>8.2624053955078125</v>
      </c>
      <c r="R2936">
        <v>754</v>
      </c>
      <c r="S2936">
        <v>27.600019454956055</v>
      </c>
      <c r="T2936">
        <v>5.2535719871520996</v>
      </c>
      <c r="U2936">
        <v>75.841751098632812</v>
      </c>
      <c r="V2936">
        <v>93.099998474121094</v>
      </c>
      <c r="W2936">
        <v>67.414657592773438</v>
      </c>
    </row>
    <row r="2937" spans="1:23" x14ac:dyDescent="0.25">
      <c r="A2937" t="s">
        <v>79</v>
      </c>
      <c r="B2937" t="s">
        <v>100</v>
      </c>
      <c r="C2937" t="s">
        <v>104</v>
      </c>
      <c r="D2937" t="s">
        <v>29</v>
      </c>
      <c r="E2937" t="s">
        <v>115</v>
      </c>
      <c r="F2937">
        <v>8</v>
      </c>
      <c r="G2937">
        <v>244.34043884277344</v>
      </c>
      <c r="H2937">
        <v>243.68986511230469</v>
      </c>
      <c r="I2937">
        <v>0.65056174993515015</v>
      </c>
      <c r="J2937">
        <v>2.6625217869877815E-3</v>
      </c>
      <c r="K2937">
        <v>-6.0286335945129395</v>
      </c>
      <c r="L2937">
        <v>-2.0825109481811523</v>
      </c>
      <c r="M2937">
        <v>0.65056174993515015</v>
      </c>
      <c r="N2937">
        <v>3.3836343288421631</v>
      </c>
      <c r="O2937">
        <v>7.3297572135925293</v>
      </c>
      <c r="P2937">
        <v>-7.9220929145812988</v>
      </c>
      <c r="Q2937">
        <v>9.2232160568237305</v>
      </c>
      <c r="R2937">
        <v>754</v>
      </c>
      <c r="S2937">
        <v>27.162900924682617</v>
      </c>
      <c r="T2937">
        <v>5.2118039131164551</v>
      </c>
      <c r="U2937">
        <v>75.841751098632812</v>
      </c>
      <c r="V2937">
        <v>93.099998474121094</v>
      </c>
      <c r="W2937">
        <v>67.6683349609375</v>
      </c>
    </row>
    <row r="2938" spans="1:23" x14ac:dyDescent="0.25">
      <c r="A2938" t="s">
        <v>79</v>
      </c>
      <c r="B2938" t="s">
        <v>100</v>
      </c>
      <c r="C2938" t="s">
        <v>104</v>
      </c>
      <c r="D2938" t="s">
        <v>29</v>
      </c>
      <c r="E2938" t="s">
        <v>115</v>
      </c>
      <c r="F2938">
        <v>9</v>
      </c>
      <c r="G2938">
        <v>256.17550659179687</v>
      </c>
      <c r="H2938">
        <v>253.70454406738281</v>
      </c>
      <c r="I2938">
        <v>2.4709832668304443</v>
      </c>
      <c r="J2938">
        <v>9.6456659957766533E-3</v>
      </c>
      <c r="K2938">
        <v>-3.9402933120727539</v>
      </c>
      <c r="L2938">
        <v>-0.15245909988880157</v>
      </c>
      <c r="M2938">
        <v>2.4709832668304443</v>
      </c>
      <c r="N2938">
        <v>5.0944256782531738</v>
      </c>
      <c r="O2938">
        <v>8.8822593688964844</v>
      </c>
      <c r="P2938">
        <v>-5.7578010559082031</v>
      </c>
      <c r="Q2938">
        <v>10.699767112731934</v>
      </c>
      <c r="R2938">
        <v>754</v>
      </c>
      <c r="S2938">
        <v>25.0274658203125</v>
      </c>
      <c r="T2938">
        <v>5.0027456283569336</v>
      </c>
      <c r="U2938">
        <v>75.841751098632812</v>
      </c>
      <c r="V2938">
        <v>93.099998474121094</v>
      </c>
      <c r="W2938">
        <v>69.236686706542969</v>
      </c>
    </row>
    <row r="2939" spans="1:23" x14ac:dyDescent="0.25">
      <c r="A2939" t="s">
        <v>79</v>
      </c>
      <c r="B2939" t="s">
        <v>100</v>
      </c>
      <c r="C2939" t="s">
        <v>104</v>
      </c>
      <c r="D2939" t="s">
        <v>29</v>
      </c>
      <c r="E2939" t="s">
        <v>115</v>
      </c>
      <c r="F2939">
        <v>10</v>
      </c>
      <c r="G2939">
        <v>259.80868530273437</v>
      </c>
      <c r="H2939">
        <v>258.42111206054687</v>
      </c>
      <c r="I2939">
        <v>1.387596607208252</v>
      </c>
      <c r="J2939">
        <v>5.3408397361636162E-3</v>
      </c>
      <c r="K2939">
        <v>-4.9713044166564941</v>
      </c>
      <c r="L2939">
        <v>-1.214414119720459</v>
      </c>
      <c r="M2939">
        <v>1.387596607208252</v>
      </c>
      <c r="N2939">
        <v>3.9896073341369629</v>
      </c>
      <c r="O2939">
        <v>7.746497631072998</v>
      </c>
      <c r="P2939">
        <v>-6.7739644050598145</v>
      </c>
      <c r="Q2939">
        <v>9.5491580963134766</v>
      </c>
      <c r="R2939">
        <v>754</v>
      </c>
      <c r="S2939">
        <v>24.620222091674805</v>
      </c>
      <c r="T2939">
        <v>4.9618768692016602</v>
      </c>
      <c r="U2939">
        <v>75.841751098632812</v>
      </c>
      <c r="V2939">
        <v>93.099998474121094</v>
      </c>
      <c r="W2939">
        <v>71.881576538085938</v>
      </c>
    </row>
    <row r="2940" spans="1:23" x14ac:dyDescent="0.25">
      <c r="A2940" t="s">
        <v>79</v>
      </c>
      <c r="B2940" t="s">
        <v>100</v>
      </c>
      <c r="C2940" t="s">
        <v>104</v>
      </c>
      <c r="D2940" t="s">
        <v>29</v>
      </c>
      <c r="E2940" t="s">
        <v>115</v>
      </c>
      <c r="F2940">
        <v>11</v>
      </c>
      <c r="G2940">
        <v>262.423583984375</v>
      </c>
      <c r="H2940">
        <v>264.24020385742187</v>
      </c>
      <c r="I2940">
        <v>-1.8166158199310303</v>
      </c>
      <c r="J2940">
        <v>-6.9224564358592033E-3</v>
      </c>
      <c r="K2940">
        <v>-8.1075801849365234</v>
      </c>
      <c r="L2940">
        <v>-4.3908271789550781</v>
      </c>
      <c r="M2940">
        <v>-1.8166158199310303</v>
      </c>
      <c r="N2940">
        <v>0.7575957179069519</v>
      </c>
      <c r="O2940">
        <v>4.4743485450744629</v>
      </c>
      <c r="P2940">
        <v>-9.8909807205200195</v>
      </c>
      <c r="Q2940">
        <v>6.2577495574951172</v>
      </c>
      <c r="R2940">
        <v>754</v>
      </c>
      <c r="S2940">
        <v>24.096960067749023</v>
      </c>
      <c r="T2940">
        <v>4.9088654518127441</v>
      </c>
      <c r="U2940">
        <v>75.841751098632812</v>
      </c>
      <c r="V2940">
        <v>93.099998474121094</v>
      </c>
      <c r="W2940">
        <v>75.189826965332031</v>
      </c>
    </row>
    <row r="2941" spans="1:23" x14ac:dyDescent="0.25">
      <c r="A2941" t="s">
        <v>79</v>
      </c>
      <c r="B2941" t="s">
        <v>100</v>
      </c>
      <c r="C2941" t="s">
        <v>104</v>
      </c>
      <c r="D2941" t="s">
        <v>29</v>
      </c>
      <c r="E2941" t="s">
        <v>115</v>
      </c>
      <c r="F2941">
        <v>12</v>
      </c>
      <c r="G2941">
        <v>258.5230712890625</v>
      </c>
      <c r="H2941">
        <v>260.24008178710937</v>
      </c>
      <c r="I2941">
        <v>-1.7170206308364868</v>
      </c>
      <c r="J2941">
        <v>-6.6416533663868904E-3</v>
      </c>
      <c r="K2941">
        <v>-7.9765233993530273</v>
      </c>
      <c r="L2941">
        <v>-4.2783584594726563</v>
      </c>
      <c r="M2941">
        <v>-1.7170206308364868</v>
      </c>
      <c r="N2941">
        <v>0.84431713819503784</v>
      </c>
      <c r="O2941">
        <v>4.5424823760986328</v>
      </c>
      <c r="P2941">
        <v>-9.7510051727294922</v>
      </c>
      <c r="Q2941">
        <v>6.3169641494750977</v>
      </c>
      <c r="R2941">
        <v>754</v>
      </c>
      <c r="S2941">
        <v>23.856542587280273</v>
      </c>
      <c r="T2941">
        <v>4.8843159675598145</v>
      </c>
      <c r="U2941">
        <v>75.841751098632812</v>
      </c>
      <c r="V2941">
        <v>93.099998474121094</v>
      </c>
      <c r="W2941">
        <v>78.877265930175781</v>
      </c>
    </row>
    <row r="2942" spans="1:23" x14ac:dyDescent="0.25">
      <c r="A2942" t="s">
        <v>79</v>
      </c>
      <c r="B2942" t="s">
        <v>100</v>
      </c>
      <c r="C2942" t="s">
        <v>104</v>
      </c>
      <c r="D2942" t="s">
        <v>29</v>
      </c>
      <c r="E2942" t="s">
        <v>115</v>
      </c>
      <c r="F2942">
        <v>13</v>
      </c>
      <c r="G2942">
        <v>252.39797973632812</v>
      </c>
      <c r="H2942">
        <v>253.05778503417969</v>
      </c>
      <c r="I2942">
        <v>-0.65981119871139526</v>
      </c>
      <c r="J2942">
        <v>-2.6141698472201824E-3</v>
      </c>
      <c r="K2942">
        <v>-6.8070497512817383</v>
      </c>
      <c r="L2942">
        <v>-3.1752114295959473</v>
      </c>
      <c r="M2942">
        <v>-0.65981119871139526</v>
      </c>
      <c r="N2942">
        <v>1.8555890321731567</v>
      </c>
      <c r="O2942">
        <v>5.4874272346496582</v>
      </c>
      <c r="P2942">
        <v>-8.5497064590454102</v>
      </c>
      <c r="Q2942">
        <v>7.2300839424133301</v>
      </c>
      <c r="R2942">
        <v>754</v>
      </c>
      <c r="S2942">
        <v>23.008481979370117</v>
      </c>
      <c r="T2942">
        <v>4.7967157363891602</v>
      </c>
      <c r="U2942">
        <v>75.841751098632812</v>
      </c>
      <c r="V2942">
        <v>93.099998474121094</v>
      </c>
      <c r="W2942">
        <v>81.936302185058594</v>
      </c>
    </row>
    <row r="2943" spans="1:23" x14ac:dyDescent="0.25">
      <c r="A2943" t="s">
        <v>79</v>
      </c>
      <c r="B2943" t="s">
        <v>100</v>
      </c>
      <c r="C2943" t="s">
        <v>104</v>
      </c>
      <c r="D2943" t="s">
        <v>29</v>
      </c>
      <c r="E2943" t="s">
        <v>115</v>
      </c>
      <c r="F2943">
        <v>14</v>
      </c>
      <c r="G2943">
        <v>251.02713012695312</v>
      </c>
      <c r="H2943">
        <v>240.85090637207031</v>
      </c>
      <c r="I2943">
        <v>10.176214218139648</v>
      </c>
      <c r="J2943">
        <v>4.0538303554058075E-2</v>
      </c>
      <c r="K2943">
        <v>4.1072044372558594</v>
      </c>
      <c r="L2943">
        <v>7.6928248405456543</v>
      </c>
      <c r="M2943">
        <v>10.176214218139648</v>
      </c>
      <c r="N2943">
        <v>12.659604072570801</v>
      </c>
      <c r="O2943">
        <v>16.245223999023437</v>
      </c>
      <c r="P2943">
        <v>2.3867247104644775</v>
      </c>
      <c r="Q2943">
        <v>17.965703964233398</v>
      </c>
      <c r="R2943">
        <v>754</v>
      </c>
      <c r="S2943">
        <v>22.426601409912109</v>
      </c>
      <c r="T2943">
        <v>4.7356734275817871</v>
      </c>
      <c r="U2943">
        <v>75.841751098632812</v>
      </c>
      <c r="V2943">
        <v>93.099998474121094</v>
      </c>
      <c r="W2943">
        <v>84.467025756835938</v>
      </c>
    </row>
    <row r="2944" spans="1:23" x14ac:dyDescent="0.25">
      <c r="A2944" t="s">
        <v>79</v>
      </c>
      <c r="B2944" t="s">
        <v>100</v>
      </c>
      <c r="C2944" t="s">
        <v>104</v>
      </c>
      <c r="D2944" t="s">
        <v>29</v>
      </c>
      <c r="E2944" t="s">
        <v>115</v>
      </c>
      <c r="F2944">
        <v>15</v>
      </c>
      <c r="G2944">
        <v>234.49406433105469</v>
      </c>
      <c r="H2944">
        <v>209.33758544921875</v>
      </c>
      <c r="I2944">
        <v>25.156465530395508</v>
      </c>
      <c r="J2944">
        <v>0.10727975517511368</v>
      </c>
      <c r="K2944">
        <v>18.259613037109375</v>
      </c>
      <c r="L2944">
        <v>22.334329605102539</v>
      </c>
      <c r="M2944">
        <v>25.156465530395508</v>
      </c>
      <c r="N2944">
        <v>27.978601455688477</v>
      </c>
      <c r="O2944">
        <v>32.053318023681641</v>
      </c>
      <c r="P2944">
        <v>16.304450988769531</v>
      </c>
      <c r="Q2944">
        <v>34.008480072021484</v>
      </c>
      <c r="R2944">
        <v>754</v>
      </c>
      <c r="S2944">
        <v>28.962072372436523</v>
      </c>
      <c r="T2944">
        <v>5.3816423416137695</v>
      </c>
      <c r="U2944">
        <v>75.841751098632812</v>
      </c>
      <c r="V2944">
        <v>93.099998474121094</v>
      </c>
      <c r="W2944">
        <v>85.009933471679688</v>
      </c>
    </row>
    <row r="2945" spans="1:23" x14ac:dyDescent="0.25">
      <c r="A2945" t="s">
        <v>79</v>
      </c>
      <c r="B2945" t="s">
        <v>100</v>
      </c>
      <c r="C2945" t="s">
        <v>104</v>
      </c>
      <c r="D2945" t="s">
        <v>29</v>
      </c>
      <c r="E2945" t="s">
        <v>115</v>
      </c>
      <c r="F2945">
        <v>16</v>
      </c>
      <c r="G2945">
        <v>217.74198913574219</v>
      </c>
      <c r="H2945">
        <v>191.91864013671875</v>
      </c>
      <c r="I2945">
        <v>25.823356628417969</v>
      </c>
      <c r="J2945">
        <v>0.11859612911939621</v>
      </c>
      <c r="K2945">
        <v>19.021461486816406</v>
      </c>
      <c r="L2945">
        <v>23.040077209472656</v>
      </c>
      <c r="M2945">
        <v>25.823356628417969</v>
      </c>
      <c r="N2945">
        <v>28.606636047363281</v>
      </c>
      <c r="O2945">
        <v>32.625251770019531</v>
      </c>
      <c r="P2945">
        <v>17.093219757080078</v>
      </c>
      <c r="Q2945">
        <v>34.553493499755859</v>
      </c>
      <c r="R2945">
        <v>754</v>
      </c>
      <c r="S2945">
        <v>28.170053482055664</v>
      </c>
      <c r="T2945">
        <v>5.3075466156005859</v>
      </c>
      <c r="U2945">
        <v>75.841751098632812</v>
      </c>
      <c r="V2945">
        <v>93.099998474121094</v>
      </c>
      <c r="W2945">
        <v>84.835403442382813</v>
      </c>
    </row>
    <row r="2946" spans="1:23" x14ac:dyDescent="0.25">
      <c r="A2946" t="s">
        <v>79</v>
      </c>
      <c r="B2946" t="s">
        <v>100</v>
      </c>
      <c r="C2946" t="s">
        <v>104</v>
      </c>
      <c r="D2946" t="s">
        <v>29</v>
      </c>
      <c r="E2946" t="s">
        <v>115</v>
      </c>
      <c r="F2946">
        <v>17</v>
      </c>
      <c r="G2946">
        <v>198.95480346679687</v>
      </c>
      <c r="H2946">
        <v>175.86004638671875</v>
      </c>
      <c r="I2946">
        <v>23.094751358032227</v>
      </c>
      <c r="J2946">
        <v>0.1160803884267807</v>
      </c>
      <c r="K2946">
        <v>16.170166015625</v>
      </c>
      <c r="L2946">
        <v>20.261266708374023</v>
      </c>
      <c r="M2946">
        <v>23.094751358032227</v>
      </c>
      <c r="N2946">
        <v>25.92823600769043</v>
      </c>
      <c r="O2946">
        <v>30.019336700439453</v>
      </c>
      <c r="P2946">
        <v>14.207141876220703</v>
      </c>
      <c r="Q2946">
        <v>31.98236083984375</v>
      </c>
      <c r="R2946">
        <v>754</v>
      </c>
      <c r="S2946">
        <v>29.195463180541992</v>
      </c>
      <c r="T2946">
        <v>5.403282642364502</v>
      </c>
      <c r="U2946">
        <v>75.841751098632812</v>
      </c>
      <c r="V2946">
        <v>93.099998474121094</v>
      </c>
      <c r="W2946">
        <v>85.273460388183594</v>
      </c>
    </row>
    <row r="2947" spans="1:23" x14ac:dyDescent="0.25">
      <c r="A2947" t="s">
        <v>79</v>
      </c>
      <c r="B2947" t="s">
        <v>100</v>
      </c>
      <c r="C2947" t="s">
        <v>104</v>
      </c>
      <c r="D2947" t="s">
        <v>29</v>
      </c>
      <c r="E2947" t="s">
        <v>115</v>
      </c>
      <c r="F2947">
        <v>18</v>
      </c>
      <c r="G2947">
        <v>183.2998046875</v>
      </c>
      <c r="H2947">
        <v>164.93174743652344</v>
      </c>
      <c r="I2947">
        <v>18.36805534362793</v>
      </c>
      <c r="J2947">
        <v>0.10020771622657776</v>
      </c>
      <c r="K2947">
        <v>11.433866500854492</v>
      </c>
      <c r="L2947">
        <v>15.530641555786133</v>
      </c>
      <c r="M2947">
        <v>18.36805534362793</v>
      </c>
      <c r="N2947">
        <v>21.205469131469727</v>
      </c>
      <c r="O2947">
        <v>25.302244186401367</v>
      </c>
      <c r="P2947">
        <v>9.4681205749511719</v>
      </c>
      <c r="Q2947">
        <v>27.267990112304687</v>
      </c>
      <c r="R2947">
        <v>754</v>
      </c>
      <c r="S2947">
        <v>29.276496887207031</v>
      </c>
      <c r="T2947">
        <v>5.4107761383056641</v>
      </c>
      <c r="U2947">
        <v>75.841751098632812</v>
      </c>
      <c r="V2947">
        <v>93.099998474121094</v>
      </c>
      <c r="W2947">
        <v>85.474632263183594</v>
      </c>
    </row>
    <row r="2948" spans="1:23" x14ac:dyDescent="0.25">
      <c r="A2948" t="s">
        <v>79</v>
      </c>
      <c r="B2948" t="s">
        <v>100</v>
      </c>
      <c r="C2948" t="s">
        <v>104</v>
      </c>
      <c r="D2948" t="s">
        <v>29</v>
      </c>
      <c r="E2948" t="s">
        <v>115</v>
      </c>
      <c r="F2948">
        <v>19</v>
      </c>
      <c r="G2948">
        <v>177.07786560058594</v>
      </c>
      <c r="H2948">
        <v>172.94595336914062</v>
      </c>
      <c r="I2948">
        <v>4.1319231986999512</v>
      </c>
      <c r="J2948">
        <v>2.333393320441246E-2</v>
      </c>
      <c r="K2948">
        <v>-2.1899683475494385</v>
      </c>
      <c r="L2948">
        <v>1.5450564622879028</v>
      </c>
      <c r="M2948">
        <v>4.1319231986999512</v>
      </c>
      <c r="N2948">
        <v>6.7187900543212891</v>
      </c>
      <c r="O2948">
        <v>10.453814506530762</v>
      </c>
      <c r="P2948">
        <v>-3.9821367263793945</v>
      </c>
      <c r="Q2948">
        <v>12.245983123779297</v>
      </c>
      <c r="R2948">
        <v>754</v>
      </c>
      <c r="S2948">
        <v>24.334470748901367</v>
      </c>
      <c r="T2948">
        <v>4.9329981803894043</v>
      </c>
      <c r="U2948">
        <v>75.841751098632812</v>
      </c>
      <c r="V2948">
        <v>93.099998474121094</v>
      </c>
      <c r="W2948">
        <v>84.037803649902344</v>
      </c>
    </row>
    <row r="2949" spans="1:23" x14ac:dyDescent="0.25">
      <c r="A2949" t="s">
        <v>79</v>
      </c>
      <c r="B2949" t="s">
        <v>100</v>
      </c>
      <c r="C2949" t="s">
        <v>104</v>
      </c>
      <c r="D2949" t="s">
        <v>29</v>
      </c>
      <c r="E2949" t="s">
        <v>115</v>
      </c>
      <c r="F2949">
        <v>20</v>
      </c>
      <c r="G2949">
        <v>172.05374145507812</v>
      </c>
      <c r="H2949">
        <v>173.8502197265625</v>
      </c>
      <c r="I2949">
        <v>-1.7964655160903931</v>
      </c>
      <c r="J2949">
        <v>-1.0441304184496403E-2</v>
      </c>
      <c r="K2949">
        <v>-8.1636638641357422</v>
      </c>
      <c r="L2949">
        <v>-4.4018716812133789</v>
      </c>
      <c r="M2949">
        <v>-1.7964655160903931</v>
      </c>
      <c r="N2949">
        <v>0.80894047021865845</v>
      </c>
      <c r="O2949">
        <v>4.5707330703735352</v>
      </c>
      <c r="P2949">
        <v>-9.9686765670776367</v>
      </c>
      <c r="Q2949">
        <v>6.3757452964782715</v>
      </c>
      <c r="R2949">
        <v>754</v>
      </c>
      <c r="S2949">
        <v>24.684514999389648</v>
      </c>
      <c r="T2949">
        <v>4.9683513641357422</v>
      </c>
      <c r="U2949">
        <v>75.841751098632812</v>
      </c>
      <c r="V2949">
        <v>93.099998474121094</v>
      </c>
      <c r="W2949">
        <v>82.009376525878906</v>
      </c>
    </row>
    <row r="2950" spans="1:23" x14ac:dyDescent="0.25">
      <c r="A2950" t="s">
        <v>79</v>
      </c>
      <c r="B2950" t="s">
        <v>100</v>
      </c>
      <c r="C2950" t="s">
        <v>104</v>
      </c>
      <c r="D2950" t="s">
        <v>29</v>
      </c>
      <c r="E2950" t="s">
        <v>115</v>
      </c>
      <c r="F2950">
        <v>21</v>
      </c>
      <c r="G2950">
        <v>169.81065368652344</v>
      </c>
      <c r="H2950">
        <v>169.63690185546875</v>
      </c>
      <c r="I2950">
        <v>0.17375747859477997</v>
      </c>
      <c r="J2950">
        <v>1.0232424829155207E-3</v>
      </c>
      <c r="K2950">
        <v>-5.8719673156738281</v>
      </c>
      <c r="L2950">
        <v>-2.3001041412353516</v>
      </c>
      <c r="M2950">
        <v>0.17375747859477997</v>
      </c>
      <c r="N2950">
        <v>2.6476190090179443</v>
      </c>
      <c r="O2950">
        <v>6.2194819450378418</v>
      </c>
      <c r="P2950">
        <v>-7.585845947265625</v>
      </c>
      <c r="Q2950">
        <v>7.9333610534667969</v>
      </c>
      <c r="R2950">
        <v>754</v>
      </c>
      <c r="S2950">
        <v>22.254844665527344</v>
      </c>
      <c r="T2950">
        <v>4.7175040245056152</v>
      </c>
      <c r="U2950">
        <v>75.841751098632812</v>
      </c>
      <c r="V2950">
        <v>93.099998474121094</v>
      </c>
      <c r="W2950">
        <v>78.617523193359375</v>
      </c>
    </row>
    <row r="2951" spans="1:23" x14ac:dyDescent="0.25">
      <c r="A2951" t="s">
        <v>79</v>
      </c>
      <c r="B2951" t="s">
        <v>100</v>
      </c>
      <c r="C2951" t="s">
        <v>104</v>
      </c>
      <c r="D2951" t="s">
        <v>29</v>
      </c>
      <c r="E2951" t="s">
        <v>115</v>
      </c>
      <c r="F2951">
        <v>22</v>
      </c>
      <c r="G2951">
        <v>165.97209167480469</v>
      </c>
      <c r="H2951">
        <v>167.33537292480469</v>
      </c>
      <c r="I2951">
        <v>-1.3632880449295044</v>
      </c>
      <c r="J2951">
        <v>-8.2139596343040466E-3</v>
      </c>
      <c r="K2951">
        <v>-7.7154531478881836</v>
      </c>
      <c r="L2951">
        <v>-3.9625425338745117</v>
      </c>
      <c r="M2951">
        <v>-1.3632880449295044</v>
      </c>
      <c r="N2951">
        <v>1.2359664440155029</v>
      </c>
      <c r="O2951">
        <v>4.9888768196105957</v>
      </c>
      <c r="P2951">
        <v>-9.5162038803100586</v>
      </c>
      <c r="Q2951">
        <v>6.7896275520324707</v>
      </c>
      <c r="R2951">
        <v>754</v>
      </c>
      <c r="S2951">
        <v>24.568090438842773</v>
      </c>
      <c r="T2951">
        <v>4.9566206932067871</v>
      </c>
      <c r="U2951">
        <v>75.841751098632812</v>
      </c>
      <c r="V2951">
        <v>93.099998474121094</v>
      </c>
      <c r="W2951">
        <v>76.247207641601563</v>
      </c>
    </row>
    <row r="2952" spans="1:23" x14ac:dyDescent="0.25">
      <c r="A2952" t="s">
        <v>79</v>
      </c>
      <c r="B2952" t="s">
        <v>100</v>
      </c>
      <c r="C2952" t="s">
        <v>104</v>
      </c>
      <c r="D2952" t="s">
        <v>29</v>
      </c>
      <c r="E2952" t="s">
        <v>115</v>
      </c>
      <c r="F2952">
        <v>23</v>
      </c>
      <c r="G2952">
        <v>154.79458618164062</v>
      </c>
      <c r="H2952">
        <v>158.55422973632812</v>
      </c>
      <c r="I2952">
        <v>-3.7596321105957031</v>
      </c>
      <c r="J2952">
        <v>-2.4287879467010498E-2</v>
      </c>
      <c r="K2952">
        <v>-9.9504337310791016</v>
      </c>
      <c r="L2952">
        <v>-6.2928576469421387</v>
      </c>
      <c r="M2952">
        <v>-3.7596321105957031</v>
      </c>
      <c r="N2952">
        <v>-1.2264063358306885</v>
      </c>
      <c r="O2952">
        <v>2.4311692714691162</v>
      </c>
      <c r="P2952">
        <v>-11.705439567565918</v>
      </c>
      <c r="Q2952">
        <v>4.1861753463745117</v>
      </c>
      <c r="R2952">
        <v>754</v>
      </c>
      <c r="S2952">
        <v>23.33574104309082</v>
      </c>
      <c r="T2952">
        <v>4.8307080268859863</v>
      </c>
      <c r="U2952">
        <v>75.841751098632812</v>
      </c>
      <c r="V2952">
        <v>93.099998474121094</v>
      </c>
      <c r="W2952">
        <v>74.779792785644531</v>
      </c>
    </row>
    <row r="2953" spans="1:23" x14ac:dyDescent="0.25">
      <c r="A2953" t="s">
        <v>79</v>
      </c>
      <c r="B2953" t="s">
        <v>100</v>
      </c>
      <c r="C2953" t="s">
        <v>104</v>
      </c>
      <c r="D2953" t="s">
        <v>29</v>
      </c>
      <c r="E2953" t="s">
        <v>115</v>
      </c>
      <c r="F2953">
        <v>24</v>
      </c>
      <c r="G2953">
        <v>144.16981506347656</v>
      </c>
      <c r="H2953">
        <v>150.29411315917969</v>
      </c>
      <c r="I2953">
        <v>-6.124302864074707</v>
      </c>
      <c r="J2953">
        <v>-4.2479787021875381E-2</v>
      </c>
      <c r="K2953">
        <v>-14.197051048278809</v>
      </c>
      <c r="L2953">
        <v>-9.4276056289672852</v>
      </c>
      <c r="M2953">
        <v>-6.124302864074707</v>
      </c>
      <c r="N2953">
        <v>-2.8209998607635498</v>
      </c>
      <c r="O2953">
        <v>1.9484449625015259</v>
      </c>
      <c r="P2953">
        <v>-16.485563278198242</v>
      </c>
      <c r="Q2953">
        <v>4.2369570732116699</v>
      </c>
      <c r="R2953">
        <v>754</v>
      </c>
      <c r="S2953">
        <v>39.679904937744141</v>
      </c>
      <c r="T2953">
        <v>6.2991986274719238</v>
      </c>
      <c r="U2953">
        <v>75.841751098632812</v>
      </c>
      <c r="V2953">
        <v>93.099998474121094</v>
      </c>
      <c r="W2953">
        <v>73.372055053710938</v>
      </c>
    </row>
    <row r="2954" spans="1:23" x14ac:dyDescent="0.25">
      <c r="A2954" t="s">
        <v>79</v>
      </c>
      <c r="B2954" t="s">
        <v>100</v>
      </c>
      <c r="C2954" t="s">
        <v>104</v>
      </c>
      <c r="D2954" t="s">
        <v>29</v>
      </c>
      <c r="E2954" t="s">
        <v>116</v>
      </c>
      <c r="F2954">
        <v>1</v>
      </c>
      <c r="G2954">
        <v>144.92134094238281</v>
      </c>
      <c r="H2954">
        <v>147.0145263671875</v>
      </c>
      <c r="I2954">
        <v>-2.093198299407959</v>
      </c>
      <c r="J2954">
        <v>-1.4443685300648212E-2</v>
      </c>
      <c r="K2954">
        <v>-6.4016628265380859</v>
      </c>
      <c r="L2954">
        <v>-3.856187105178833</v>
      </c>
      <c r="M2954">
        <v>-2.093198299407959</v>
      </c>
      <c r="N2954">
        <v>-0.33020955324172974</v>
      </c>
      <c r="O2954">
        <v>2.215266227722168</v>
      </c>
      <c r="P2954">
        <v>-7.6230525970458984</v>
      </c>
      <c r="Q2954">
        <v>3.4366559982299805</v>
      </c>
      <c r="R2954">
        <v>756</v>
      </c>
      <c r="S2954">
        <v>11.302456855773926</v>
      </c>
      <c r="T2954">
        <v>3.361912727355957</v>
      </c>
      <c r="U2954">
        <v>76.474868774414062</v>
      </c>
      <c r="V2954">
        <v>91.176467895507813</v>
      </c>
      <c r="W2954">
        <v>74.403984069824219</v>
      </c>
    </row>
    <row r="2955" spans="1:23" x14ac:dyDescent="0.25">
      <c r="A2955" t="s">
        <v>79</v>
      </c>
      <c r="B2955" t="s">
        <v>100</v>
      </c>
      <c r="C2955" t="s">
        <v>104</v>
      </c>
      <c r="D2955" t="s">
        <v>29</v>
      </c>
      <c r="E2955" t="s">
        <v>116</v>
      </c>
      <c r="F2955">
        <v>2</v>
      </c>
      <c r="G2955">
        <v>134.33247375488281</v>
      </c>
      <c r="H2955">
        <v>141.60365295410156</v>
      </c>
      <c r="I2955">
        <v>-7.2711825370788574</v>
      </c>
      <c r="J2955">
        <v>-5.4128255695104599E-2</v>
      </c>
      <c r="K2955">
        <v>-11.126711845397949</v>
      </c>
      <c r="L2955">
        <v>-8.8488340377807617</v>
      </c>
      <c r="M2955">
        <v>-7.2711825370788574</v>
      </c>
      <c r="N2955">
        <v>-5.6935310363769531</v>
      </c>
      <c r="O2955">
        <v>-3.4156527519226074</v>
      </c>
      <c r="P2955">
        <v>-12.219701766967773</v>
      </c>
      <c r="Q2955">
        <v>-2.3226637840270996</v>
      </c>
      <c r="R2955">
        <v>756</v>
      </c>
      <c r="S2955">
        <v>9.0509862899780273</v>
      </c>
      <c r="T2955">
        <v>3.0084857940673828</v>
      </c>
      <c r="U2955">
        <v>76.474868774414062</v>
      </c>
      <c r="V2955">
        <v>91.176467895507813</v>
      </c>
      <c r="W2955">
        <v>73.21734619140625</v>
      </c>
    </row>
    <row r="2956" spans="1:23" x14ac:dyDescent="0.25">
      <c r="A2956" t="s">
        <v>79</v>
      </c>
      <c r="B2956" t="s">
        <v>100</v>
      </c>
      <c r="C2956" t="s">
        <v>104</v>
      </c>
      <c r="D2956" t="s">
        <v>29</v>
      </c>
      <c r="E2956" t="s">
        <v>116</v>
      </c>
      <c r="F2956">
        <v>3</v>
      </c>
      <c r="G2956">
        <v>132.12556457519531</v>
      </c>
      <c r="H2956">
        <v>138.28179931640625</v>
      </c>
      <c r="I2956">
        <v>-6.1562356948852539</v>
      </c>
      <c r="J2956">
        <v>-4.659382626414299E-2</v>
      </c>
      <c r="K2956">
        <v>-10.03016185760498</v>
      </c>
      <c r="L2956">
        <v>-7.7414150238037109</v>
      </c>
      <c r="M2956">
        <v>-6.1562356948852539</v>
      </c>
      <c r="N2956">
        <v>-4.5710563659667969</v>
      </c>
      <c r="O2956">
        <v>-2.2823097705841064</v>
      </c>
      <c r="P2956">
        <v>-11.128365516662598</v>
      </c>
      <c r="Q2956">
        <v>-1.1841055154800415</v>
      </c>
      <c r="R2956">
        <v>756</v>
      </c>
      <c r="S2956">
        <v>9.1375646591186523</v>
      </c>
      <c r="T2956">
        <v>3.0228404998779297</v>
      </c>
      <c r="U2956">
        <v>76.474868774414062</v>
      </c>
      <c r="V2956">
        <v>91.176467895507813</v>
      </c>
      <c r="W2956">
        <v>72.162300109863281</v>
      </c>
    </row>
    <row r="2957" spans="1:23" x14ac:dyDescent="0.25">
      <c r="A2957" t="s">
        <v>79</v>
      </c>
      <c r="B2957" t="s">
        <v>100</v>
      </c>
      <c r="C2957" t="s">
        <v>104</v>
      </c>
      <c r="D2957" t="s">
        <v>29</v>
      </c>
      <c r="E2957" t="s">
        <v>116</v>
      </c>
      <c r="F2957">
        <v>4</v>
      </c>
      <c r="G2957">
        <v>135.09088134765625</v>
      </c>
      <c r="H2957">
        <v>140.58023071289062</v>
      </c>
      <c r="I2957">
        <v>-5.4893546104431152</v>
      </c>
      <c r="J2957">
        <v>-4.0634531527757645E-2</v>
      </c>
      <c r="K2957">
        <v>-9.4854927062988281</v>
      </c>
      <c r="L2957">
        <v>-7.124542236328125</v>
      </c>
      <c r="M2957">
        <v>-5.4893546104431152</v>
      </c>
      <c r="N2957">
        <v>-3.8541672229766846</v>
      </c>
      <c r="O2957">
        <v>-1.4932161569595337</v>
      </c>
      <c r="P2957">
        <v>-10.618342399597168</v>
      </c>
      <c r="Q2957">
        <v>-0.36036643385887146</v>
      </c>
      <c r="R2957">
        <v>756</v>
      </c>
      <c r="S2957">
        <v>9.7231922149658203</v>
      </c>
      <c r="T2957">
        <v>3.1182034015655518</v>
      </c>
      <c r="U2957">
        <v>76.474868774414062</v>
      </c>
      <c r="V2957">
        <v>91.176467895507813</v>
      </c>
      <c r="W2957">
        <v>71.421104431152344</v>
      </c>
    </row>
    <row r="2958" spans="1:23" x14ac:dyDescent="0.25">
      <c r="A2958" t="s">
        <v>79</v>
      </c>
      <c r="B2958" t="s">
        <v>100</v>
      </c>
      <c r="C2958" t="s">
        <v>104</v>
      </c>
      <c r="D2958" t="s">
        <v>29</v>
      </c>
      <c r="E2958" t="s">
        <v>116</v>
      </c>
      <c r="F2958">
        <v>5</v>
      </c>
      <c r="G2958">
        <v>154.07908630371094</v>
      </c>
      <c r="H2958">
        <v>158.39396667480469</v>
      </c>
      <c r="I2958">
        <v>-4.3148798942565918</v>
      </c>
      <c r="J2958">
        <v>-2.8004318475723267E-2</v>
      </c>
      <c r="K2958">
        <v>-8.589076042175293</v>
      </c>
      <c r="L2958">
        <v>-6.0638461112976074</v>
      </c>
      <c r="M2958">
        <v>-4.3148798942565918</v>
      </c>
      <c r="N2958">
        <v>-2.5659136772155762</v>
      </c>
      <c r="O2958">
        <v>-4.0684159845113754E-2</v>
      </c>
      <c r="P2958">
        <v>-9.800750732421875</v>
      </c>
      <c r="Q2958">
        <v>1.1709909439086914</v>
      </c>
      <c r="R2958">
        <v>756</v>
      </c>
      <c r="S2958">
        <v>11.123376846313477</v>
      </c>
      <c r="T2958">
        <v>3.3351726531982422</v>
      </c>
      <c r="U2958">
        <v>76.474868774414062</v>
      </c>
      <c r="V2958">
        <v>91.176467895507813</v>
      </c>
      <c r="W2958">
        <v>70.485626220703125</v>
      </c>
    </row>
    <row r="2959" spans="1:23" x14ac:dyDescent="0.25">
      <c r="A2959" t="s">
        <v>79</v>
      </c>
      <c r="B2959" t="s">
        <v>100</v>
      </c>
      <c r="C2959" t="s">
        <v>104</v>
      </c>
      <c r="D2959" t="s">
        <v>29</v>
      </c>
      <c r="E2959" t="s">
        <v>116</v>
      </c>
      <c r="F2959">
        <v>6</v>
      </c>
      <c r="G2959">
        <v>195.06217956542969</v>
      </c>
      <c r="H2959">
        <v>200.87028503417969</v>
      </c>
      <c r="I2959">
        <v>-5.8081226348876953</v>
      </c>
      <c r="J2959">
        <v>-2.9775749891996384E-2</v>
      </c>
      <c r="K2959">
        <v>-10.337060928344727</v>
      </c>
      <c r="L2959">
        <v>-7.6613278388977051</v>
      </c>
      <c r="M2959">
        <v>-5.8081226348876953</v>
      </c>
      <c r="N2959">
        <v>-3.9549176692962646</v>
      </c>
      <c r="O2959">
        <v>-1.2791839838027954</v>
      </c>
      <c r="P2959">
        <v>-11.620952606201172</v>
      </c>
      <c r="Q2959">
        <v>4.7072046436369419E-3</v>
      </c>
      <c r="R2959">
        <v>756</v>
      </c>
      <c r="S2959">
        <v>12.488799095153809</v>
      </c>
      <c r="T2959">
        <v>3.533949613571167</v>
      </c>
      <c r="U2959">
        <v>76.474868774414062</v>
      </c>
      <c r="V2959">
        <v>91.176467895507813</v>
      </c>
      <c r="W2959">
        <v>69.9776611328125</v>
      </c>
    </row>
    <row r="2960" spans="1:23" x14ac:dyDescent="0.25">
      <c r="A2960" t="s">
        <v>79</v>
      </c>
      <c r="B2960" t="s">
        <v>100</v>
      </c>
      <c r="C2960" t="s">
        <v>104</v>
      </c>
      <c r="D2960" t="s">
        <v>29</v>
      </c>
      <c r="E2960" t="s">
        <v>116</v>
      </c>
      <c r="F2960">
        <v>7</v>
      </c>
      <c r="G2960">
        <v>237.2662353515625</v>
      </c>
      <c r="H2960">
        <v>242.38824462890625</v>
      </c>
      <c r="I2960">
        <v>-5.1220159530639648</v>
      </c>
      <c r="J2960">
        <v>-2.1587630733847618E-2</v>
      </c>
      <c r="K2960">
        <v>-9.724574089050293</v>
      </c>
      <c r="L2960">
        <v>-7.005345344543457</v>
      </c>
      <c r="M2960">
        <v>-5.1220159530639648</v>
      </c>
      <c r="N2960">
        <v>-3.2386865615844727</v>
      </c>
      <c r="O2960">
        <v>-0.51945787668228149</v>
      </c>
      <c r="P2960">
        <v>-11.029335021972656</v>
      </c>
      <c r="Q2960">
        <v>0.78530335426330566</v>
      </c>
      <c r="R2960">
        <v>756</v>
      </c>
      <c r="S2960">
        <v>12.89811897277832</v>
      </c>
      <c r="T2960">
        <v>3.5913951396942139</v>
      </c>
      <c r="U2960">
        <v>76.474868774414062</v>
      </c>
      <c r="V2960">
        <v>91.176467895507813</v>
      </c>
      <c r="W2960">
        <v>69.413887023925781</v>
      </c>
    </row>
    <row r="2961" spans="1:23" x14ac:dyDescent="0.25">
      <c r="A2961" t="s">
        <v>79</v>
      </c>
      <c r="B2961" t="s">
        <v>100</v>
      </c>
      <c r="C2961" t="s">
        <v>104</v>
      </c>
      <c r="D2961" t="s">
        <v>29</v>
      </c>
      <c r="E2961" t="s">
        <v>116</v>
      </c>
      <c r="F2961">
        <v>8</v>
      </c>
      <c r="G2961">
        <v>255.89662170410156</v>
      </c>
      <c r="H2961">
        <v>262.37930297851562</v>
      </c>
      <c r="I2961">
        <v>-6.482670783996582</v>
      </c>
      <c r="J2961">
        <v>-2.5333162397146225E-2</v>
      </c>
      <c r="K2961">
        <v>-12.005361557006836</v>
      </c>
      <c r="L2961">
        <v>-8.7425107955932617</v>
      </c>
      <c r="M2961">
        <v>-6.482670783996582</v>
      </c>
      <c r="N2961">
        <v>-4.2228302955627441</v>
      </c>
      <c r="O2961">
        <v>-0.9599798321723938</v>
      </c>
      <c r="P2961">
        <v>-13.570967674255371</v>
      </c>
      <c r="Q2961">
        <v>0.60562628507614136</v>
      </c>
      <c r="R2961">
        <v>756</v>
      </c>
      <c r="S2961">
        <v>18.570743560791016</v>
      </c>
      <c r="T2961">
        <v>4.3093786239624023</v>
      </c>
      <c r="U2961">
        <v>76.474868774414062</v>
      </c>
      <c r="V2961">
        <v>91.176467895507813</v>
      </c>
      <c r="W2961">
        <v>69.552909851074219</v>
      </c>
    </row>
    <row r="2962" spans="1:23" x14ac:dyDescent="0.25">
      <c r="A2962" t="s">
        <v>79</v>
      </c>
      <c r="B2962" t="s">
        <v>100</v>
      </c>
      <c r="C2962" t="s">
        <v>104</v>
      </c>
      <c r="D2962" t="s">
        <v>29</v>
      </c>
      <c r="E2962" t="s">
        <v>116</v>
      </c>
      <c r="F2962">
        <v>9</v>
      </c>
      <c r="G2962">
        <v>265.32928466796875</v>
      </c>
      <c r="H2962">
        <v>268.4744873046875</v>
      </c>
      <c r="I2962">
        <v>-3.1452035903930664</v>
      </c>
      <c r="J2962">
        <v>-1.1853963136672974E-2</v>
      </c>
      <c r="K2962">
        <v>-9.1740188598632812</v>
      </c>
      <c r="L2962">
        <v>-5.6121459007263184</v>
      </c>
      <c r="M2962">
        <v>-3.1452035903930664</v>
      </c>
      <c r="N2962">
        <v>-0.67826128005981445</v>
      </c>
      <c r="O2962">
        <v>2.8836116790771484</v>
      </c>
      <c r="P2962">
        <v>-10.88310432434082</v>
      </c>
      <c r="Q2962">
        <v>4.5926966667175293</v>
      </c>
      <c r="R2962">
        <v>756</v>
      </c>
      <c r="S2962">
        <v>22.130525588989258</v>
      </c>
      <c r="T2962">
        <v>4.7043094635009766</v>
      </c>
      <c r="U2962">
        <v>76.474868774414062</v>
      </c>
      <c r="V2962">
        <v>91.176467895507813</v>
      </c>
      <c r="W2962">
        <v>71.641288757324219</v>
      </c>
    </row>
    <row r="2963" spans="1:23" x14ac:dyDescent="0.25">
      <c r="A2963" t="s">
        <v>79</v>
      </c>
      <c r="B2963" t="s">
        <v>100</v>
      </c>
      <c r="C2963" t="s">
        <v>104</v>
      </c>
      <c r="D2963" t="s">
        <v>29</v>
      </c>
      <c r="E2963" t="s">
        <v>116</v>
      </c>
      <c r="F2963">
        <v>10</v>
      </c>
      <c r="G2963">
        <v>266.76025390625</v>
      </c>
      <c r="H2963">
        <v>269.03164672851563</v>
      </c>
      <c r="I2963">
        <v>-2.2713637351989746</v>
      </c>
      <c r="J2963">
        <v>-8.5146259516477585E-3</v>
      </c>
      <c r="K2963">
        <v>-8.4392461776733398</v>
      </c>
      <c r="L2963">
        <v>-4.7952113151550293</v>
      </c>
      <c r="M2963">
        <v>-2.2713637351989746</v>
      </c>
      <c r="N2963">
        <v>0.25248375535011292</v>
      </c>
      <c r="O2963">
        <v>3.8965187072753906</v>
      </c>
      <c r="P2963">
        <v>-10.187755584716797</v>
      </c>
      <c r="Q2963">
        <v>5.6450276374816895</v>
      </c>
      <c r="R2963">
        <v>756</v>
      </c>
      <c r="S2963">
        <v>23.163278579711914</v>
      </c>
      <c r="T2963">
        <v>4.8128242492675781</v>
      </c>
      <c r="U2963">
        <v>76.474868774414062</v>
      </c>
      <c r="V2963">
        <v>91.176467895507813</v>
      </c>
      <c r="W2963">
        <v>75.720687866210938</v>
      </c>
    </row>
    <row r="2964" spans="1:23" x14ac:dyDescent="0.25">
      <c r="A2964" t="s">
        <v>79</v>
      </c>
      <c r="B2964" t="s">
        <v>100</v>
      </c>
      <c r="C2964" t="s">
        <v>104</v>
      </c>
      <c r="D2964" t="s">
        <v>29</v>
      </c>
      <c r="E2964" t="s">
        <v>116</v>
      </c>
      <c r="F2964">
        <v>11</v>
      </c>
      <c r="G2964">
        <v>269.50888061523438</v>
      </c>
      <c r="H2964">
        <v>275.98818969726562</v>
      </c>
      <c r="I2964">
        <v>-6.4792971611022949</v>
      </c>
      <c r="J2964">
        <v>-2.4041127413511276E-2</v>
      </c>
      <c r="K2964">
        <v>-12.439821243286133</v>
      </c>
      <c r="L2964">
        <v>-8.9182949066162109</v>
      </c>
      <c r="M2964">
        <v>-6.4792971611022949</v>
      </c>
      <c r="N2964">
        <v>-4.0402989387512207</v>
      </c>
      <c r="O2964">
        <v>-0.51877331733703613</v>
      </c>
      <c r="P2964">
        <v>-14.129547119140625</v>
      </c>
      <c r="Q2964">
        <v>1.1709524393081665</v>
      </c>
      <c r="R2964">
        <v>756</v>
      </c>
      <c r="S2964">
        <v>21.631999969482422</v>
      </c>
      <c r="T2964">
        <v>4.6510214805603027</v>
      </c>
      <c r="U2964">
        <v>76.474868774414062</v>
      </c>
      <c r="V2964">
        <v>91.176467895507813</v>
      </c>
      <c r="W2964">
        <v>79.055427551269531</v>
      </c>
    </row>
    <row r="2965" spans="1:23" x14ac:dyDescent="0.25">
      <c r="A2965" t="s">
        <v>79</v>
      </c>
      <c r="B2965" t="s">
        <v>100</v>
      </c>
      <c r="C2965" t="s">
        <v>104</v>
      </c>
      <c r="D2965" t="s">
        <v>29</v>
      </c>
      <c r="E2965" t="s">
        <v>116</v>
      </c>
      <c r="F2965">
        <v>12</v>
      </c>
      <c r="G2965">
        <v>266.15963745117187</v>
      </c>
      <c r="H2965">
        <v>271.495849609375</v>
      </c>
      <c r="I2965">
        <v>-5.3362174034118652</v>
      </c>
      <c r="J2965">
        <v>-2.004893496632576E-2</v>
      </c>
      <c r="K2965">
        <v>-11.24294376373291</v>
      </c>
      <c r="L2965">
        <v>-7.753201961517334</v>
      </c>
      <c r="M2965">
        <v>-5.3362174034118652</v>
      </c>
      <c r="N2965">
        <v>-2.9192328453063965</v>
      </c>
      <c r="O2965">
        <v>0.57050901651382446</v>
      </c>
      <c r="P2965">
        <v>-12.917418479919434</v>
      </c>
      <c r="Q2965">
        <v>2.2449839115142822</v>
      </c>
      <c r="R2965">
        <v>756</v>
      </c>
      <c r="S2965">
        <v>21.243276596069336</v>
      </c>
      <c r="T2965">
        <v>4.6090431213378906</v>
      </c>
      <c r="U2965">
        <v>76.474868774414062</v>
      </c>
      <c r="V2965">
        <v>91.176467895507813</v>
      </c>
      <c r="W2965">
        <v>82.278610229492188</v>
      </c>
    </row>
    <row r="2966" spans="1:23" x14ac:dyDescent="0.25">
      <c r="A2966" t="s">
        <v>79</v>
      </c>
      <c r="B2966" t="s">
        <v>100</v>
      </c>
      <c r="C2966" t="s">
        <v>104</v>
      </c>
      <c r="D2966" t="s">
        <v>29</v>
      </c>
      <c r="E2966" t="s">
        <v>116</v>
      </c>
      <c r="F2966">
        <v>13</v>
      </c>
      <c r="G2966">
        <v>260.608154296875</v>
      </c>
      <c r="H2966">
        <v>260.64968872070312</v>
      </c>
      <c r="I2966">
        <v>-4.1534923017024994E-2</v>
      </c>
      <c r="J2966">
        <v>-1.5937691205181181E-4</v>
      </c>
      <c r="K2966">
        <v>-4.9367485046386719</v>
      </c>
      <c r="L2966">
        <v>-2.0446164608001709</v>
      </c>
      <c r="M2966">
        <v>-4.1534923017024994E-2</v>
      </c>
      <c r="N2966">
        <v>1.961546778678894</v>
      </c>
      <c r="O2966">
        <v>4.8536787033081055</v>
      </c>
      <c r="P2966">
        <v>-6.3244733810424805</v>
      </c>
      <c r="Q2966">
        <v>6.2414035797119141</v>
      </c>
      <c r="R2966">
        <v>756</v>
      </c>
      <c r="S2966">
        <v>14.590530395507812</v>
      </c>
      <c r="T2966">
        <v>3.8197553157806396</v>
      </c>
      <c r="U2966">
        <v>76.474868774414062</v>
      </c>
      <c r="V2966">
        <v>91.176467895507813</v>
      </c>
      <c r="W2966">
        <v>83.324531555175781</v>
      </c>
    </row>
    <row r="2967" spans="1:23" x14ac:dyDescent="0.25">
      <c r="A2967" t="s">
        <v>79</v>
      </c>
      <c r="B2967" t="s">
        <v>100</v>
      </c>
      <c r="C2967" t="s">
        <v>104</v>
      </c>
      <c r="D2967" t="s">
        <v>29</v>
      </c>
      <c r="E2967" t="s">
        <v>116</v>
      </c>
      <c r="F2967">
        <v>14</v>
      </c>
      <c r="G2967">
        <v>252.4154052734375</v>
      </c>
      <c r="H2967">
        <v>247.21836853027344</v>
      </c>
      <c r="I2967">
        <v>5.1970319747924805</v>
      </c>
      <c r="J2967">
        <v>2.0589202642440796E-2</v>
      </c>
      <c r="K2967">
        <v>-0.27446171641349792</v>
      </c>
      <c r="L2967">
        <v>2.9581410884857178</v>
      </c>
      <c r="M2967">
        <v>5.1970319747924805</v>
      </c>
      <c r="N2967">
        <v>7.4359226226806641</v>
      </c>
      <c r="O2967">
        <v>10.668525695800781</v>
      </c>
      <c r="P2967">
        <v>-1.8255541324615479</v>
      </c>
      <c r="Q2967">
        <v>12.21961784362793</v>
      </c>
      <c r="R2967">
        <v>756</v>
      </c>
      <c r="S2967">
        <v>18.228025436401367</v>
      </c>
      <c r="T2967">
        <v>4.2694292068481445</v>
      </c>
      <c r="U2967">
        <v>76.474868774414062</v>
      </c>
      <c r="V2967">
        <v>91.176467895507813</v>
      </c>
      <c r="W2967">
        <v>83.102767944335938</v>
      </c>
    </row>
    <row r="2968" spans="1:23" x14ac:dyDescent="0.25">
      <c r="A2968" t="s">
        <v>79</v>
      </c>
      <c r="B2968" t="s">
        <v>100</v>
      </c>
      <c r="C2968" t="s">
        <v>104</v>
      </c>
      <c r="D2968" t="s">
        <v>29</v>
      </c>
      <c r="E2968" t="s">
        <v>116</v>
      </c>
      <c r="F2968">
        <v>15</v>
      </c>
      <c r="G2968">
        <v>236.23350524902344</v>
      </c>
      <c r="H2968">
        <v>213.994384765625</v>
      </c>
      <c r="I2968">
        <v>22.239114761352539</v>
      </c>
      <c r="J2968">
        <v>9.4140395522117615E-2</v>
      </c>
      <c r="K2968">
        <v>15.796660423278809</v>
      </c>
      <c r="L2968">
        <v>19.602914810180664</v>
      </c>
      <c r="M2968">
        <v>22.239114761352539</v>
      </c>
      <c r="N2968">
        <v>24.875314712524414</v>
      </c>
      <c r="O2968">
        <v>28.681570053100586</v>
      </c>
      <c r="P2968">
        <v>13.970314025878906</v>
      </c>
      <c r="Q2968">
        <v>30.507915496826172</v>
      </c>
      <c r="R2968">
        <v>756</v>
      </c>
      <c r="S2968">
        <v>25.27147102355957</v>
      </c>
      <c r="T2968">
        <v>5.027073860168457</v>
      </c>
      <c r="U2968">
        <v>76.474868774414062</v>
      </c>
      <c r="V2968">
        <v>91.176467895507813</v>
      </c>
      <c r="W2968">
        <v>82.815116882324219</v>
      </c>
    </row>
    <row r="2969" spans="1:23" x14ac:dyDescent="0.25">
      <c r="A2969" t="s">
        <v>79</v>
      </c>
      <c r="B2969" t="s">
        <v>100</v>
      </c>
      <c r="C2969" t="s">
        <v>104</v>
      </c>
      <c r="D2969" t="s">
        <v>29</v>
      </c>
      <c r="E2969" t="s">
        <v>116</v>
      </c>
      <c r="F2969">
        <v>16</v>
      </c>
      <c r="G2969">
        <v>219.68807983398437</v>
      </c>
      <c r="H2969">
        <v>197.27784729003906</v>
      </c>
      <c r="I2969">
        <v>22.410236358642578</v>
      </c>
      <c r="J2969">
        <v>0.10200934112071991</v>
      </c>
      <c r="K2969">
        <v>16.806249618530273</v>
      </c>
      <c r="L2969">
        <v>20.117130279541016</v>
      </c>
      <c r="M2969">
        <v>22.410236358642578</v>
      </c>
      <c r="N2969">
        <v>24.703342437744141</v>
      </c>
      <c r="O2969">
        <v>28.014223098754883</v>
      </c>
      <c r="P2969">
        <v>15.217597007751465</v>
      </c>
      <c r="Q2969">
        <v>29.602874755859375</v>
      </c>
      <c r="R2969">
        <v>756</v>
      </c>
      <c r="S2969">
        <v>19.121501922607422</v>
      </c>
      <c r="T2969">
        <v>4.3728141784667969</v>
      </c>
      <c r="U2969">
        <v>76.474868774414062</v>
      </c>
      <c r="V2969">
        <v>91.176467895507813</v>
      </c>
      <c r="W2969">
        <v>83.929977416992188</v>
      </c>
    </row>
    <row r="2970" spans="1:23" x14ac:dyDescent="0.25">
      <c r="A2970" t="s">
        <v>79</v>
      </c>
      <c r="B2970" t="s">
        <v>100</v>
      </c>
      <c r="C2970" t="s">
        <v>104</v>
      </c>
      <c r="D2970" t="s">
        <v>29</v>
      </c>
      <c r="E2970" t="s">
        <v>116</v>
      </c>
      <c r="F2970">
        <v>17</v>
      </c>
      <c r="G2970">
        <v>199.73184204101562</v>
      </c>
      <c r="H2970">
        <v>177.706298828125</v>
      </c>
      <c r="I2970">
        <v>22.025548934936523</v>
      </c>
      <c r="J2970">
        <v>0.11027560383081436</v>
      </c>
      <c r="K2970">
        <v>16.527557373046875</v>
      </c>
      <c r="L2970">
        <v>19.775814056396484</v>
      </c>
      <c r="M2970">
        <v>22.025548934936523</v>
      </c>
      <c r="N2970">
        <v>24.275283813476562</v>
      </c>
      <c r="O2970">
        <v>27.523540496826172</v>
      </c>
      <c r="P2970">
        <v>14.968952178955078</v>
      </c>
      <c r="Q2970">
        <v>29.082145690917969</v>
      </c>
      <c r="R2970">
        <v>756</v>
      </c>
      <c r="S2970">
        <v>18.405014038085937</v>
      </c>
      <c r="T2970">
        <v>4.2901062965393066</v>
      </c>
      <c r="U2970">
        <v>76.474868774414062</v>
      </c>
      <c r="V2970">
        <v>91.176467895507813</v>
      </c>
      <c r="W2970">
        <v>84.277778625488281</v>
      </c>
    </row>
    <row r="2971" spans="1:23" x14ac:dyDescent="0.25">
      <c r="A2971" t="s">
        <v>79</v>
      </c>
      <c r="B2971" t="s">
        <v>100</v>
      </c>
      <c r="C2971" t="s">
        <v>104</v>
      </c>
      <c r="D2971" t="s">
        <v>29</v>
      </c>
      <c r="E2971" t="s">
        <v>116</v>
      </c>
      <c r="F2971">
        <v>18</v>
      </c>
      <c r="G2971">
        <v>183.0196533203125</v>
      </c>
      <c r="H2971">
        <v>164.61325073242187</v>
      </c>
      <c r="I2971">
        <v>18.406394958496094</v>
      </c>
      <c r="J2971">
        <v>0.10057058930397034</v>
      </c>
      <c r="K2971">
        <v>13.082075119018555</v>
      </c>
      <c r="L2971">
        <v>16.227725982666016</v>
      </c>
      <c r="M2971">
        <v>18.406394958496094</v>
      </c>
      <c r="N2971">
        <v>20.585063934326172</v>
      </c>
      <c r="O2971">
        <v>23.730714797973633</v>
      </c>
      <c r="P2971">
        <v>11.572704315185547</v>
      </c>
      <c r="Q2971">
        <v>25.240085601806641</v>
      </c>
      <c r="R2971">
        <v>756</v>
      </c>
      <c r="S2971">
        <v>17.260610580444336</v>
      </c>
      <c r="T2971">
        <v>4.1545891761779785</v>
      </c>
      <c r="U2971">
        <v>76.474868774414062</v>
      </c>
      <c r="V2971">
        <v>91.176467895507813</v>
      </c>
      <c r="W2971">
        <v>83.391830444335938</v>
      </c>
    </row>
    <row r="2972" spans="1:23" x14ac:dyDescent="0.25">
      <c r="A2972" t="s">
        <v>79</v>
      </c>
      <c r="B2972" t="s">
        <v>100</v>
      </c>
      <c r="C2972" t="s">
        <v>104</v>
      </c>
      <c r="D2972" t="s">
        <v>29</v>
      </c>
      <c r="E2972" t="s">
        <v>116</v>
      </c>
      <c r="F2972">
        <v>19</v>
      </c>
      <c r="G2972">
        <v>178.64570617675781</v>
      </c>
      <c r="H2972">
        <v>173.75094604492187</v>
      </c>
      <c r="I2972">
        <v>4.894752025604248</v>
      </c>
      <c r="J2972">
        <v>2.739921398460865E-2</v>
      </c>
      <c r="K2972">
        <v>4.0255334228277206E-2</v>
      </c>
      <c r="L2972">
        <v>2.9083313941955566</v>
      </c>
      <c r="M2972">
        <v>4.894752025604248</v>
      </c>
      <c r="N2972">
        <v>6.8811726570129395</v>
      </c>
      <c r="O2972">
        <v>9.7492485046386719</v>
      </c>
      <c r="P2972">
        <v>-1.3359270095825195</v>
      </c>
      <c r="Q2972">
        <v>11.125431060791016</v>
      </c>
      <c r="R2972">
        <v>756</v>
      </c>
      <c r="S2972">
        <v>14.348821640014648</v>
      </c>
      <c r="T2972">
        <v>3.7879838943481445</v>
      </c>
      <c r="U2972">
        <v>76.474868774414062</v>
      </c>
      <c r="V2972">
        <v>91.176467895507813</v>
      </c>
      <c r="W2972">
        <v>81.330245971679688</v>
      </c>
    </row>
    <row r="2973" spans="1:23" x14ac:dyDescent="0.25">
      <c r="A2973" t="s">
        <v>79</v>
      </c>
      <c r="B2973" t="s">
        <v>100</v>
      </c>
      <c r="C2973" t="s">
        <v>104</v>
      </c>
      <c r="D2973" t="s">
        <v>29</v>
      </c>
      <c r="E2973" t="s">
        <v>116</v>
      </c>
      <c r="F2973">
        <v>20</v>
      </c>
      <c r="G2973">
        <v>174.0972900390625</v>
      </c>
      <c r="H2973">
        <v>177.44223022460937</v>
      </c>
      <c r="I2973">
        <v>-3.3449397087097168</v>
      </c>
      <c r="J2973">
        <v>-1.9213048741221428E-2</v>
      </c>
      <c r="K2973">
        <v>-8.1157569885253906</v>
      </c>
      <c r="L2973">
        <v>-5.2971196174621582</v>
      </c>
      <c r="M2973">
        <v>-3.3449397087097168</v>
      </c>
      <c r="N2973">
        <v>-1.3927600383758545</v>
      </c>
      <c r="O2973">
        <v>1.4258774518966675</v>
      </c>
      <c r="P2973">
        <v>-9.4682168960571289</v>
      </c>
      <c r="Q2973">
        <v>2.7783379554748535</v>
      </c>
      <c r="R2973">
        <v>756</v>
      </c>
      <c r="S2973">
        <v>13.85840892791748</v>
      </c>
      <c r="T2973">
        <v>3.7226884365081787</v>
      </c>
      <c r="U2973">
        <v>76.474868774414062</v>
      </c>
      <c r="V2973">
        <v>91.176467895507813</v>
      </c>
      <c r="W2973">
        <v>79.650146484375</v>
      </c>
    </row>
    <row r="2974" spans="1:23" x14ac:dyDescent="0.25">
      <c r="A2974" t="s">
        <v>79</v>
      </c>
      <c r="B2974" t="s">
        <v>100</v>
      </c>
      <c r="C2974" t="s">
        <v>104</v>
      </c>
      <c r="D2974" t="s">
        <v>29</v>
      </c>
      <c r="E2974" t="s">
        <v>116</v>
      </c>
      <c r="F2974">
        <v>21</v>
      </c>
      <c r="G2974">
        <v>169.88165283203125</v>
      </c>
      <c r="H2974">
        <v>175.97891235351562</v>
      </c>
      <c r="I2974">
        <v>-6.097261905670166</v>
      </c>
      <c r="J2974">
        <v>-3.5891231149435043E-2</v>
      </c>
      <c r="K2974">
        <v>-12.200893402099609</v>
      </c>
      <c r="L2974">
        <v>-8.594818115234375</v>
      </c>
      <c r="M2974">
        <v>-6.097261905670166</v>
      </c>
      <c r="N2974">
        <v>-3.5997054576873779</v>
      </c>
      <c r="O2974">
        <v>6.3691730611026287E-3</v>
      </c>
      <c r="P2974">
        <v>-13.931187629699707</v>
      </c>
      <c r="Q2974">
        <v>1.736663818359375</v>
      </c>
      <c r="R2974">
        <v>756</v>
      </c>
      <c r="S2974">
        <v>22.683200836181641</v>
      </c>
      <c r="T2974">
        <v>4.7626886367797852</v>
      </c>
      <c r="U2974">
        <v>76.474868774414062</v>
      </c>
      <c r="V2974">
        <v>91.176467895507813</v>
      </c>
      <c r="W2974">
        <v>76.892051696777344</v>
      </c>
    </row>
    <row r="2975" spans="1:23" x14ac:dyDescent="0.25">
      <c r="A2975" t="s">
        <v>79</v>
      </c>
      <c r="B2975" t="s">
        <v>100</v>
      </c>
      <c r="C2975" t="s">
        <v>104</v>
      </c>
      <c r="D2975" t="s">
        <v>29</v>
      </c>
      <c r="E2975" t="s">
        <v>116</v>
      </c>
      <c r="F2975">
        <v>22</v>
      </c>
      <c r="G2975">
        <v>164.87872314453125</v>
      </c>
      <c r="H2975">
        <v>172.13096618652344</v>
      </c>
      <c r="I2975">
        <v>-7.2522354125976563</v>
      </c>
      <c r="J2975">
        <v>-4.3985269963741302E-2</v>
      </c>
      <c r="K2975">
        <v>-13.562479019165039</v>
      </c>
      <c r="L2975">
        <v>-9.8343362808227539</v>
      </c>
      <c r="M2975">
        <v>-7.2522354125976563</v>
      </c>
      <c r="N2975">
        <v>-4.6701350212097168</v>
      </c>
      <c r="O2975">
        <v>-0.94199186563491821</v>
      </c>
      <c r="P2975">
        <v>-15.351345062255859</v>
      </c>
      <c r="Q2975">
        <v>0.84687447547912598</v>
      </c>
      <c r="R2975">
        <v>756</v>
      </c>
      <c r="S2975">
        <v>24.244882583618164</v>
      </c>
      <c r="T2975">
        <v>4.9239091873168945</v>
      </c>
      <c r="U2975">
        <v>76.474868774414062</v>
      </c>
      <c r="V2975">
        <v>91.176467895507813</v>
      </c>
      <c r="W2975">
        <v>74.508354187011719</v>
      </c>
    </row>
    <row r="2976" spans="1:23" x14ac:dyDescent="0.25">
      <c r="A2976" t="s">
        <v>79</v>
      </c>
      <c r="B2976" t="s">
        <v>100</v>
      </c>
      <c r="C2976" t="s">
        <v>104</v>
      </c>
      <c r="D2976" t="s">
        <v>29</v>
      </c>
      <c r="E2976" t="s">
        <v>116</v>
      </c>
      <c r="F2976">
        <v>23</v>
      </c>
      <c r="G2976">
        <v>157.83403015136719</v>
      </c>
      <c r="H2976">
        <v>164.29804992675781</v>
      </c>
      <c r="I2976">
        <v>-6.4640135765075684</v>
      </c>
      <c r="J2976">
        <v>-4.0954500436782837E-2</v>
      </c>
      <c r="K2976">
        <v>-11.185811042785645</v>
      </c>
      <c r="L2976">
        <v>-8.3961353302001953</v>
      </c>
      <c r="M2976">
        <v>-6.4640135765075684</v>
      </c>
      <c r="N2976">
        <v>-4.5318922996520996</v>
      </c>
      <c r="O2976">
        <v>-1.742215633392334</v>
      </c>
      <c r="P2976">
        <v>-12.524375915527344</v>
      </c>
      <c r="Q2976">
        <v>-0.40365159511566162</v>
      </c>
      <c r="R2976">
        <v>756</v>
      </c>
      <c r="S2976">
        <v>13.575087547302246</v>
      </c>
      <c r="T2976">
        <v>3.6844384670257568</v>
      </c>
      <c r="U2976">
        <v>76.474868774414062</v>
      </c>
      <c r="V2976">
        <v>91.176467895507813</v>
      </c>
      <c r="W2976">
        <v>73.053764343261719</v>
      </c>
    </row>
    <row r="2977" spans="1:23" x14ac:dyDescent="0.25">
      <c r="A2977" t="s">
        <v>79</v>
      </c>
      <c r="B2977" t="s">
        <v>100</v>
      </c>
      <c r="C2977" t="s">
        <v>104</v>
      </c>
      <c r="D2977" t="s">
        <v>29</v>
      </c>
      <c r="E2977" t="s">
        <v>116</v>
      </c>
      <c r="F2977">
        <v>24</v>
      </c>
      <c r="G2977">
        <v>142.95344543457031</v>
      </c>
      <c r="H2977">
        <v>157.22518920898437</v>
      </c>
      <c r="I2977">
        <v>-14.271749496459961</v>
      </c>
      <c r="J2977">
        <v>-9.9834948778152466E-2</v>
      </c>
      <c r="K2977">
        <v>-20.859762191772461</v>
      </c>
      <c r="L2977">
        <v>-16.967510223388672</v>
      </c>
      <c r="M2977">
        <v>-14.271749496459961</v>
      </c>
      <c r="N2977">
        <v>-11.57598876953125</v>
      </c>
      <c r="O2977">
        <v>-7.6837372779846191</v>
      </c>
      <c r="P2977">
        <v>-22.727371215820312</v>
      </c>
      <c r="Q2977">
        <v>-5.8161277770996094</v>
      </c>
      <c r="R2977">
        <v>756</v>
      </c>
      <c r="S2977">
        <v>26.426313400268555</v>
      </c>
      <c r="T2977">
        <v>5.140653133392334</v>
      </c>
      <c r="U2977">
        <v>76.474868774414062</v>
      </c>
      <c r="V2977">
        <v>91.176467895507813</v>
      </c>
      <c r="W2977">
        <v>71.730064392089844</v>
      </c>
    </row>
    <row r="2978" spans="1:23" x14ac:dyDescent="0.25">
      <c r="A2978" t="s">
        <v>79</v>
      </c>
      <c r="B2978" t="s">
        <v>100</v>
      </c>
      <c r="C2978" t="s">
        <v>104</v>
      </c>
      <c r="D2978" t="s">
        <v>29</v>
      </c>
      <c r="E2978" t="s">
        <v>117</v>
      </c>
      <c r="F2978">
        <v>1</v>
      </c>
      <c r="G2978">
        <v>142.51260375976562</v>
      </c>
      <c r="H2978">
        <v>145.58258056640625</v>
      </c>
      <c r="I2978">
        <v>-3.0699849128723145</v>
      </c>
      <c r="J2978">
        <v>-2.154184877872467E-2</v>
      </c>
      <c r="K2978">
        <v>-7.5477910041809082</v>
      </c>
      <c r="L2978">
        <v>-4.9022669792175293</v>
      </c>
      <c r="M2978">
        <v>-3.0699849128723145</v>
      </c>
      <c r="N2978">
        <v>-1.2377030849456787</v>
      </c>
      <c r="O2978">
        <v>1.4078209400177002</v>
      </c>
      <c r="P2978">
        <v>-8.8171863555908203</v>
      </c>
      <c r="Q2978">
        <v>2.6772167682647705</v>
      </c>
      <c r="R2978">
        <v>760</v>
      </c>
      <c r="S2978">
        <v>12.208388328552246</v>
      </c>
      <c r="T2978">
        <v>3.4940505027770996</v>
      </c>
      <c r="U2978">
        <v>82.780426025390625</v>
      </c>
      <c r="V2978">
        <v>102.86714935302734</v>
      </c>
      <c r="W2978">
        <v>76.432937622070313</v>
      </c>
    </row>
    <row r="2979" spans="1:23" x14ac:dyDescent="0.25">
      <c r="A2979" t="s">
        <v>79</v>
      </c>
      <c r="B2979" t="s">
        <v>100</v>
      </c>
      <c r="C2979" t="s">
        <v>104</v>
      </c>
      <c r="D2979" t="s">
        <v>29</v>
      </c>
      <c r="E2979" t="s">
        <v>117</v>
      </c>
      <c r="F2979">
        <v>2</v>
      </c>
      <c r="G2979">
        <v>136.41342163085937</v>
      </c>
      <c r="H2979">
        <v>136.68460083007812</v>
      </c>
      <c r="I2979">
        <v>-0.2711922824382782</v>
      </c>
      <c r="J2979">
        <v>-1.9880176987498999E-3</v>
      </c>
      <c r="K2979">
        <v>-4.8654875755310059</v>
      </c>
      <c r="L2979">
        <v>-2.1511406898498535</v>
      </c>
      <c r="M2979">
        <v>-0.2711922824382782</v>
      </c>
      <c r="N2979">
        <v>1.6087561845779419</v>
      </c>
      <c r="O2979">
        <v>4.3231034278869629</v>
      </c>
      <c r="P2979">
        <v>-6.1679067611694336</v>
      </c>
      <c r="Q2979">
        <v>5.6255221366882324</v>
      </c>
      <c r="R2979">
        <v>760</v>
      </c>
      <c r="S2979">
        <v>12.851851463317871</v>
      </c>
      <c r="T2979">
        <v>3.5849478244781494</v>
      </c>
      <c r="U2979">
        <v>82.780426025390625</v>
      </c>
      <c r="V2979">
        <v>102.86714935302734</v>
      </c>
      <c r="W2979">
        <v>75.35528564453125</v>
      </c>
    </row>
    <row r="2980" spans="1:23" x14ac:dyDescent="0.25">
      <c r="A2980" t="s">
        <v>79</v>
      </c>
      <c r="B2980" t="s">
        <v>100</v>
      </c>
      <c r="C2980" t="s">
        <v>104</v>
      </c>
      <c r="D2980" t="s">
        <v>29</v>
      </c>
      <c r="E2980" t="s">
        <v>117</v>
      </c>
      <c r="F2980">
        <v>3</v>
      </c>
      <c r="G2980">
        <v>132.83421325683594</v>
      </c>
      <c r="H2980">
        <v>134.64114379882812</v>
      </c>
      <c r="I2980">
        <v>-1.8069336414337158</v>
      </c>
      <c r="J2980">
        <v>-1.3602923601865768E-2</v>
      </c>
      <c r="K2980">
        <v>-6.5786590576171875</v>
      </c>
      <c r="L2980">
        <v>-3.7594850063323975</v>
      </c>
      <c r="M2980">
        <v>-1.8069336414337158</v>
      </c>
      <c r="N2980">
        <v>0.1456177830696106</v>
      </c>
      <c r="O2980">
        <v>2.964792013168335</v>
      </c>
      <c r="P2980">
        <v>-7.9313769340515137</v>
      </c>
      <c r="Q2980">
        <v>4.317509651184082</v>
      </c>
      <c r="R2980">
        <v>760</v>
      </c>
      <c r="S2980">
        <v>13.863686561584473</v>
      </c>
      <c r="T2980">
        <v>3.7233972549438477</v>
      </c>
      <c r="U2980">
        <v>82.780426025390625</v>
      </c>
      <c r="V2980">
        <v>102.86714935302734</v>
      </c>
      <c r="W2980">
        <v>74.299392700195313</v>
      </c>
    </row>
    <row r="2981" spans="1:23" x14ac:dyDescent="0.25">
      <c r="A2981" t="s">
        <v>79</v>
      </c>
      <c r="B2981" t="s">
        <v>100</v>
      </c>
      <c r="C2981" t="s">
        <v>104</v>
      </c>
      <c r="D2981" t="s">
        <v>29</v>
      </c>
      <c r="E2981" t="s">
        <v>117</v>
      </c>
      <c r="F2981">
        <v>4</v>
      </c>
      <c r="G2981">
        <v>135.88912963867187</v>
      </c>
      <c r="H2981">
        <v>139.51763916015625</v>
      </c>
      <c r="I2981">
        <v>-3.6285178661346436</v>
      </c>
      <c r="J2981">
        <v>-2.6702046394348145E-2</v>
      </c>
      <c r="K2981">
        <v>-8.3441095352172852</v>
      </c>
      <c r="L2981">
        <v>-5.5580997467041016</v>
      </c>
      <c r="M2981">
        <v>-3.6285178661346436</v>
      </c>
      <c r="N2981">
        <v>-1.698935866355896</v>
      </c>
      <c r="O2981">
        <v>1.0870740413665771</v>
      </c>
      <c r="P2981">
        <v>-9.6809148788452148</v>
      </c>
      <c r="Q2981">
        <v>2.4238789081573486</v>
      </c>
      <c r="R2981">
        <v>760</v>
      </c>
      <c r="S2981">
        <v>13.539425849914551</v>
      </c>
      <c r="T2981">
        <v>3.679595947265625</v>
      </c>
      <c r="U2981">
        <v>82.780426025390625</v>
      </c>
      <c r="V2981">
        <v>102.86714935302734</v>
      </c>
      <c r="W2981">
        <v>73.397956848144531</v>
      </c>
    </row>
    <row r="2982" spans="1:23" x14ac:dyDescent="0.25">
      <c r="A2982" t="s">
        <v>79</v>
      </c>
      <c r="B2982" t="s">
        <v>100</v>
      </c>
      <c r="C2982" t="s">
        <v>104</v>
      </c>
      <c r="D2982" t="s">
        <v>29</v>
      </c>
      <c r="E2982" t="s">
        <v>117</v>
      </c>
      <c r="F2982">
        <v>5</v>
      </c>
      <c r="G2982">
        <v>152.107666015625</v>
      </c>
      <c r="H2982">
        <v>154.06240844726562</v>
      </c>
      <c r="I2982">
        <v>-1.9547364711761475</v>
      </c>
      <c r="J2982">
        <v>-1.2851005420088768E-2</v>
      </c>
      <c r="K2982">
        <v>-6.7002596855163574</v>
      </c>
      <c r="L2982">
        <v>-3.8965661525726318</v>
      </c>
      <c r="M2982">
        <v>-1.9547364711761475</v>
      </c>
      <c r="N2982">
        <v>-1.2906841933727264E-2</v>
      </c>
      <c r="O2982">
        <v>2.7907867431640625</v>
      </c>
      <c r="P2982">
        <v>-8.0455493927001953</v>
      </c>
      <c r="Q2982">
        <v>4.1360764503479004</v>
      </c>
      <c r="R2982">
        <v>760</v>
      </c>
      <c r="S2982">
        <v>13.711850166320801</v>
      </c>
      <c r="T2982">
        <v>3.7029514312744141</v>
      </c>
      <c r="U2982">
        <v>82.780426025390625</v>
      </c>
      <c r="V2982">
        <v>102.86714935302734</v>
      </c>
      <c r="W2982">
        <v>72.267768859863281</v>
      </c>
    </row>
    <row r="2983" spans="1:23" x14ac:dyDescent="0.25">
      <c r="A2983" t="s">
        <v>79</v>
      </c>
      <c r="B2983" t="s">
        <v>100</v>
      </c>
      <c r="C2983" t="s">
        <v>104</v>
      </c>
      <c r="D2983" t="s">
        <v>29</v>
      </c>
      <c r="E2983" t="s">
        <v>117</v>
      </c>
      <c r="F2983">
        <v>6</v>
      </c>
      <c r="G2983">
        <v>189.77346801757812</v>
      </c>
      <c r="H2983">
        <v>193.21932983398437</v>
      </c>
      <c r="I2983">
        <v>-3.4458656311035156</v>
      </c>
      <c r="J2983">
        <v>-1.8157783895730972E-2</v>
      </c>
      <c r="K2983">
        <v>-9.085576057434082</v>
      </c>
      <c r="L2983">
        <v>-5.7535891532897949</v>
      </c>
      <c r="M2983">
        <v>-3.4458656311035156</v>
      </c>
      <c r="N2983">
        <v>-1.1381419897079468</v>
      </c>
      <c r="O2983">
        <v>2.1938443183898926</v>
      </c>
      <c r="P2983">
        <v>-10.684354782104492</v>
      </c>
      <c r="Q2983">
        <v>3.79262375831604</v>
      </c>
      <c r="R2983">
        <v>760</v>
      </c>
      <c r="S2983">
        <v>19.366065979003906</v>
      </c>
      <c r="T2983">
        <v>4.4006891250610352</v>
      </c>
      <c r="U2983">
        <v>82.780426025390625</v>
      </c>
      <c r="V2983">
        <v>102.86714935302734</v>
      </c>
      <c r="W2983">
        <v>71.691192626953125</v>
      </c>
    </row>
    <row r="2984" spans="1:23" x14ac:dyDescent="0.25">
      <c r="A2984" t="s">
        <v>79</v>
      </c>
      <c r="B2984" t="s">
        <v>100</v>
      </c>
      <c r="C2984" t="s">
        <v>104</v>
      </c>
      <c r="D2984" t="s">
        <v>29</v>
      </c>
      <c r="E2984" t="s">
        <v>117</v>
      </c>
      <c r="F2984">
        <v>7</v>
      </c>
      <c r="G2984">
        <v>229.73426818847656</v>
      </c>
      <c r="H2984">
        <v>231.85630798339844</v>
      </c>
      <c r="I2984">
        <v>-2.1220300197601318</v>
      </c>
      <c r="J2984">
        <v>-9.2368889600038528E-3</v>
      </c>
      <c r="K2984">
        <v>-8.3614349365234375</v>
      </c>
      <c r="L2984">
        <v>-4.6751441955566406</v>
      </c>
      <c r="M2984">
        <v>-2.1220300197601318</v>
      </c>
      <c r="N2984">
        <v>0.43108400702476501</v>
      </c>
      <c r="O2984">
        <v>4.117375373840332</v>
      </c>
      <c r="P2984">
        <v>-10.130219459533691</v>
      </c>
      <c r="Q2984">
        <v>5.8861598968505859</v>
      </c>
      <c r="R2984">
        <v>760</v>
      </c>
      <c r="S2984">
        <v>23.703592300415039</v>
      </c>
      <c r="T2984">
        <v>4.8686337471008301</v>
      </c>
      <c r="U2984">
        <v>82.780426025390625</v>
      </c>
      <c r="V2984">
        <v>102.86714935302734</v>
      </c>
      <c r="W2984">
        <v>71.2310791015625</v>
      </c>
    </row>
    <row r="2985" spans="1:23" x14ac:dyDescent="0.25">
      <c r="A2985" t="s">
        <v>79</v>
      </c>
      <c r="B2985" t="s">
        <v>100</v>
      </c>
      <c r="C2985" t="s">
        <v>104</v>
      </c>
      <c r="D2985" t="s">
        <v>29</v>
      </c>
      <c r="E2985" t="s">
        <v>117</v>
      </c>
      <c r="F2985">
        <v>8</v>
      </c>
      <c r="G2985">
        <v>244.9464111328125</v>
      </c>
      <c r="H2985">
        <v>250.49270629882812</v>
      </c>
      <c r="I2985">
        <v>-5.5462989807128906</v>
      </c>
      <c r="J2985">
        <v>-2.2642908617854118E-2</v>
      </c>
      <c r="K2985">
        <v>-12.698325157165527</v>
      </c>
      <c r="L2985">
        <v>-8.4728498458862305</v>
      </c>
      <c r="M2985">
        <v>-5.5462989807128906</v>
      </c>
      <c r="N2985">
        <v>-2.6197478771209717</v>
      </c>
      <c r="O2985">
        <v>1.6057271957397461</v>
      </c>
      <c r="P2985">
        <v>-14.725825309753418</v>
      </c>
      <c r="Q2985">
        <v>3.6332273483276367</v>
      </c>
      <c r="R2985">
        <v>760</v>
      </c>
      <c r="S2985">
        <v>31.144834518432617</v>
      </c>
      <c r="T2985">
        <v>5.5807557106018066</v>
      </c>
      <c r="U2985">
        <v>82.780426025390625</v>
      </c>
      <c r="V2985">
        <v>102.86714935302734</v>
      </c>
      <c r="W2985">
        <v>71.07232666015625</v>
      </c>
    </row>
    <row r="2986" spans="1:23" x14ac:dyDescent="0.25">
      <c r="A2986" t="s">
        <v>79</v>
      </c>
      <c r="B2986" t="s">
        <v>100</v>
      </c>
      <c r="C2986" t="s">
        <v>104</v>
      </c>
      <c r="D2986" t="s">
        <v>29</v>
      </c>
      <c r="E2986" t="s">
        <v>117</v>
      </c>
      <c r="F2986">
        <v>9</v>
      </c>
      <c r="G2986">
        <v>250.61941528320312</v>
      </c>
      <c r="H2986">
        <v>256.960205078125</v>
      </c>
      <c r="I2986">
        <v>-6.3407831192016602</v>
      </c>
      <c r="J2986">
        <v>-2.5300446897745132E-2</v>
      </c>
      <c r="K2986">
        <v>-14.157787322998047</v>
      </c>
      <c r="L2986">
        <v>-9.5394382476806641</v>
      </c>
      <c r="M2986">
        <v>-6.3407831192016602</v>
      </c>
      <c r="N2986">
        <v>-3.1421282291412354</v>
      </c>
      <c r="O2986">
        <v>1.4762212038040161</v>
      </c>
      <c r="P2986">
        <v>-16.373800277709961</v>
      </c>
      <c r="Q2986">
        <v>3.6922333240509033</v>
      </c>
      <c r="R2986">
        <v>760</v>
      </c>
      <c r="S2986">
        <v>37.205619812011719</v>
      </c>
      <c r="T2986">
        <v>6.0996408462524414</v>
      </c>
      <c r="U2986">
        <v>82.780426025390625</v>
      </c>
      <c r="V2986">
        <v>102.86714935302734</v>
      </c>
      <c r="W2986">
        <v>74.126716613769531</v>
      </c>
    </row>
    <row r="2987" spans="1:23" x14ac:dyDescent="0.25">
      <c r="A2987" t="s">
        <v>79</v>
      </c>
      <c r="B2987" t="s">
        <v>100</v>
      </c>
      <c r="C2987" t="s">
        <v>104</v>
      </c>
      <c r="D2987" t="s">
        <v>29</v>
      </c>
      <c r="E2987" t="s">
        <v>117</v>
      </c>
      <c r="F2987">
        <v>10</v>
      </c>
      <c r="G2987">
        <v>254.68292236328125</v>
      </c>
      <c r="H2987">
        <v>257.54107666015625</v>
      </c>
      <c r="I2987">
        <v>-2.8581535816192627</v>
      </c>
      <c r="J2987">
        <v>-1.1222399771213531E-2</v>
      </c>
      <c r="K2987">
        <v>-10.547700881958008</v>
      </c>
      <c r="L2987">
        <v>-6.0046539306640625</v>
      </c>
      <c r="M2987">
        <v>-2.8581535816192627</v>
      </c>
      <c r="N2987">
        <v>0.28834676742553711</v>
      </c>
      <c r="O2987">
        <v>4.8313937187194824</v>
      </c>
      <c r="P2987">
        <v>-12.727580070495605</v>
      </c>
      <c r="Q2987">
        <v>7.0112733840942383</v>
      </c>
      <c r="R2987">
        <v>760</v>
      </c>
      <c r="S2987">
        <v>36.002227783203125</v>
      </c>
      <c r="T2987">
        <v>6.000185489654541</v>
      </c>
      <c r="U2987">
        <v>82.780426025390625</v>
      </c>
      <c r="V2987">
        <v>102.86714935302734</v>
      </c>
      <c r="W2987">
        <v>78.44964599609375</v>
      </c>
    </row>
    <row r="2988" spans="1:23" x14ac:dyDescent="0.25">
      <c r="A2988" t="s">
        <v>79</v>
      </c>
      <c r="B2988" t="s">
        <v>100</v>
      </c>
      <c r="C2988" t="s">
        <v>104</v>
      </c>
      <c r="D2988" t="s">
        <v>29</v>
      </c>
      <c r="E2988" t="s">
        <v>117</v>
      </c>
      <c r="F2988">
        <v>11</v>
      </c>
      <c r="G2988">
        <v>259.30245971679687</v>
      </c>
      <c r="H2988">
        <v>263.43670654296875</v>
      </c>
      <c r="I2988">
        <v>-4.1342563629150391</v>
      </c>
      <c r="J2988">
        <v>-1.5943760052323341E-2</v>
      </c>
      <c r="K2988">
        <v>-11.938164710998535</v>
      </c>
      <c r="L2988">
        <v>-7.327552318572998</v>
      </c>
      <c r="M2988">
        <v>-4.1342563629150391</v>
      </c>
      <c r="N2988">
        <v>-0.94096046686172485</v>
      </c>
      <c r="O2988">
        <v>3.6696515083312988</v>
      </c>
      <c r="P2988">
        <v>-14.150464057922363</v>
      </c>
      <c r="Q2988">
        <v>5.881950855255127</v>
      </c>
      <c r="R2988">
        <v>760</v>
      </c>
      <c r="S2988">
        <v>37.0810546875</v>
      </c>
      <c r="T2988">
        <v>6.0894217491149902</v>
      </c>
      <c r="U2988">
        <v>82.780426025390625</v>
      </c>
      <c r="V2988">
        <v>102.86714935302734</v>
      </c>
      <c r="W2988">
        <v>83.531051635742188</v>
      </c>
    </row>
    <row r="2989" spans="1:23" x14ac:dyDescent="0.25">
      <c r="A2989" t="s">
        <v>79</v>
      </c>
      <c r="B2989" t="s">
        <v>100</v>
      </c>
      <c r="C2989" t="s">
        <v>104</v>
      </c>
      <c r="D2989" t="s">
        <v>29</v>
      </c>
      <c r="E2989" t="s">
        <v>117</v>
      </c>
      <c r="F2989">
        <v>12</v>
      </c>
      <c r="G2989">
        <v>256.66384887695312</v>
      </c>
      <c r="H2989">
        <v>259.3739013671875</v>
      </c>
      <c r="I2989">
        <v>-2.7100446224212646</v>
      </c>
      <c r="J2989">
        <v>-1.055873092263937E-2</v>
      </c>
      <c r="K2989">
        <v>-10.538432121276855</v>
      </c>
      <c r="L2989">
        <v>-5.9133572578430176</v>
      </c>
      <c r="M2989">
        <v>-2.7100446224212646</v>
      </c>
      <c r="N2989">
        <v>0.49326816201210022</v>
      </c>
      <c r="O2989">
        <v>5.1183428764343262</v>
      </c>
      <c r="P2989">
        <v>-12.757671356201172</v>
      </c>
      <c r="Q2989">
        <v>7.3375821113586426</v>
      </c>
      <c r="R2989">
        <v>760</v>
      </c>
      <c r="S2989">
        <v>37.314060211181641</v>
      </c>
      <c r="T2989">
        <v>6.1085233688354492</v>
      </c>
      <c r="U2989">
        <v>82.780426025390625</v>
      </c>
      <c r="V2989">
        <v>102.86714935302734</v>
      </c>
      <c r="W2989">
        <v>87.700447082519531</v>
      </c>
    </row>
    <row r="2990" spans="1:23" x14ac:dyDescent="0.25">
      <c r="A2990" t="s">
        <v>79</v>
      </c>
      <c r="B2990" t="s">
        <v>100</v>
      </c>
      <c r="C2990" t="s">
        <v>104</v>
      </c>
      <c r="D2990" t="s">
        <v>29</v>
      </c>
      <c r="E2990" t="s">
        <v>117</v>
      </c>
      <c r="F2990">
        <v>13</v>
      </c>
      <c r="G2990">
        <v>245.92921447753906</v>
      </c>
      <c r="H2990">
        <v>247.38508605957031</v>
      </c>
      <c r="I2990">
        <v>-1.4558615684509277</v>
      </c>
      <c r="J2990">
        <v>-5.919839721173048E-3</v>
      </c>
      <c r="K2990">
        <v>-9.4035854339599609</v>
      </c>
      <c r="L2990">
        <v>-4.7080059051513672</v>
      </c>
      <c r="M2990">
        <v>-1.4558615684509277</v>
      </c>
      <c r="N2990">
        <v>1.7962826490402222</v>
      </c>
      <c r="O2990">
        <v>6.4918622970581055</v>
      </c>
      <c r="P2990">
        <v>-11.656655311584473</v>
      </c>
      <c r="Q2990">
        <v>8.7449321746826172</v>
      </c>
      <c r="R2990">
        <v>760</v>
      </c>
      <c r="S2990">
        <v>38.460365295410156</v>
      </c>
      <c r="T2990">
        <v>6.2016420364379883</v>
      </c>
      <c r="U2990">
        <v>82.780426025390625</v>
      </c>
      <c r="V2990">
        <v>102.86714935302734</v>
      </c>
      <c r="W2990">
        <v>90.904647827148438</v>
      </c>
    </row>
    <row r="2991" spans="1:23" x14ac:dyDescent="0.25">
      <c r="A2991" t="s">
        <v>79</v>
      </c>
      <c r="B2991" t="s">
        <v>100</v>
      </c>
      <c r="C2991" t="s">
        <v>104</v>
      </c>
      <c r="D2991" t="s">
        <v>29</v>
      </c>
      <c r="E2991" t="s">
        <v>117</v>
      </c>
      <c r="F2991">
        <v>14</v>
      </c>
      <c r="G2991">
        <v>236.3702392578125</v>
      </c>
      <c r="H2991">
        <v>232.70162963867187</v>
      </c>
      <c r="I2991">
        <v>3.6686022281646729</v>
      </c>
      <c r="J2991">
        <v>1.5520575456321239E-2</v>
      </c>
      <c r="K2991">
        <v>-3.6613872051239014</v>
      </c>
      <c r="L2991">
        <v>0.66922992467880249</v>
      </c>
      <c r="M2991">
        <v>3.6686022281646729</v>
      </c>
      <c r="N2991">
        <v>6.6679744720458984</v>
      </c>
      <c r="O2991">
        <v>10.998591423034668</v>
      </c>
      <c r="P2991">
        <v>-5.7393374443054199</v>
      </c>
      <c r="Q2991">
        <v>13.076541900634766</v>
      </c>
      <c r="R2991">
        <v>760</v>
      </c>
      <c r="S2991">
        <v>32.714065551757813</v>
      </c>
      <c r="T2991">
        <v>5.7196211814880371</v>
      </c>
      <c r="U2991">
        <v>82.780426025390625</v>
      </c>
      <c r="V2991">
        <v>102.86714935302734</v>
      </c>
      <c r="W2991">
        <v>92.884925842285156</v>
      </c>
    </row>
    <row r="2992" spans="1:23" x14ac:dyDescent="0.25">
      <c r="A2992" t="s">
        <v>79</v>
      </c>
      <c r="B2992" t="s">
        <v>100</v>
      </c>
      <c r="C2992" t="s">
        <v>104</v>
      </c>
      <c r="D2992" t="s">
        <v>29</v>
      </c>
      <c r="E2992" t="s">
        <v>117</v>
      </c>
      <c r="F2992">
        <v>15</v>
      </c>
      <c r="G2992">
        <v>220.19754028320312</v>
      </c>
      <c r="H2992">
        <v>201.91288757324219</v>
      </c>
      <c r="I2992">
        <v>18.284652709960938</v>
      </c>
      <c r="J2992">
        <v>8.3037495613098145E-2</v>
      </c>
      <c r="K2992">
        <v>11.25861644744873</v>
      </c>
      <c r="L2992">
        <v>15.409655570983887</v>
      </c>
      <c r="M2992">
        <v>18.284652709960938</v>
      </c>
      <c r="N2992">
        <v>21.159648895263672</v>
      </c>
      <c r="O2992">
        <v>25.310689926147461</v>
      </c>
      <c r="P2992">
        <v>9.2668323516845703</v>
      </c>
      <c r="Q2992">
        <v>27.302473068237305</v>
      </c>
      <c r="R2992">
        <v>760</v>
      </c>
      <c r="S2992">
        <v>30.057207107543945</v>
      </c>
      <c r="T2992">
        <v>5.482445240020752</v>
      </c>
      <c r="U2992">
        <v>82.780426025390625</v>
      </c>
      <c r="V2992">
        <v>102.86714935302734</v>
      </c>
      <c r="W2992">
        <v>94.399940490722656</v>
      </c>
    </row>
    <row r="2993" spans="1:23" x14ac:dyDescent="0.25">
      <c r="A2993" t="s">
        <v>79</v>
      </c>
      <c r="B2993" t="s">
        <v>100</v>
      </c>
      <c r="C2993" t="s">
        <v>104</v>
      </c>
      <c r="D2993" t="s">
        <v>29</v>
      </c>
      <c r="E2993" t="s">
        <v>117</v>
      </c>
      <c r="F2993">
        <v>16</v>
      </c>
      <c r="G2993">
        <v>202.47929382324219</v>
      </c>
      <c r="H2993">
        <v>184.84576416015625</v>
      </c>
      <c r="I2993">
        <v>17.633522033691406</v>
      </c>
      <c r="J2993">
        <v>8.7088026106357574E-2</v>
      </c>
      <c r="K2993">
        <v>10.51162052154541</v>
      </c>
      <c r="L2993">
        <v>14.719297409057617</v>
      </c>
      <c r="M2993">
        <v>17.633522033691406</v>
      </c>
      <c r="N2993">
        <v>20.547746658325195</v>
      </c>
      <c r="O2993">
        <v>24.755424499511719</v>
      </c>
      <c r="P2993">
        <v>8.4926595687866211</v>
      </c>
      <c r="Q2993">
        <v>26.774383544921875</v>
      </c>
      <c r="R2993">
        <v>760</v>
      </c>
      <c r="S2993">
        <v>30.883024215698242</v>
      </c>
      <c r="T2993">
        <v>5.5572495460510254</v>
      </c>
      <c r="U2993">
        <v>82.780426025390625</v>
      </c>
      <c r="V2993">
        <v>102.86714935302734</v>
      </c>
      <c r="W2993">
        <v>95.396408081054688</v>
      </c>
    </row>
    <row r="2994" spans="1:23" x14ac:dyDescent="0.25">
      <c r="A2994" t="s">
        <v>79</v>
      </c>
      <c r="B2994" t="s">
        <v>100</v>
      </c>
      <c r="C2994" t="s">
        <v>104</v>
      </c>
      <c r="D2994" t="s">
        <v>29</v>
      </c>
      <c r="E2994" t="s">
        <v>117</v>
      </c>
      <c r="F2994">
        <v>17</v>
      </c>
      <c r="G2994">
        <v>185.745361328125</v>
      </c>
      <c r="H2994">
        <v>169.25767517089844</v>
      </c>
      <c r="I2994">
        <v>16.487676620483398</v>
      </c>
      <c r="J2994">
        <v>8.8764943182468414E-2</v>
      </c>
      <c r="K2994">
        <v>9.6894264221191406</v>
      </c>
      <c r="L2994">
        <v>13.705887794494629</v>
      </c>
      <c r="M2994">
        <v>16.487676620483398</v>
      </c>
      <c r="N2994">
        <v>19.269466400146484</v>
      </c>
      <c r="O2994">
        <v>23.285926818847656</v>
      </c>
      <c r="P2994">
        <v>7.7622170448303223</v>
      </c>
      <c r="Q2994">
        <v>25.213136672973633</v>
      </c>
      <c r="R2994">
        <v>760</v>
      </c>
      <c r="S2994">
        <v>28.139873504638672</v>
      </c>
      <c r="T2994">
        <v>5.3047027587890625</v>
      </c>
      <c r="U2994">
        <v>82.780426025390625</v>
      </c>
      <c r="V2994">
        <v>102.86714935302734</v>
      </c>
      <c r="W2994">
        <v>96.098686218261719</v>
      </c>
    </row>
    <row r="2995" spans="1:23" x14ac:dyDescent="0.25">
      <c r="A2995" t="s">
        <v>79</v>
      </c>
      <c r="B2995" t="s">
        <v>100</v>
      </c>
      <c r="C2995" t="s">
        <v>104</v>
      </c>
      <c r="D2995" t="s">
        <v>29</v>
      </c>
      <c r="E2995" t="s">
        <v>117</v>
      </c>
      <c r="F2995">
        <v>18</v>
      </c>
      <c r="G2995">
        <v>173.59809875488281</v>
      </c>
      <c r="H2995">
        <v>158.81581115722656</v>
      </c>
      <c r="I2995">
        <v>14.782292366027832</v>
      </c>
      <c r="J2995">
        <v>8.5152387619018555E-2</v>
      </c>
      <c r="K2995">
        <v>8.1586332321166992</v>
      </c>
      <c r="L2995">
        <v>12.071945190429687</v>
      </c>
      <c r="M2995">
        <v>14.782292366027832</v>
      </c>
      <c r="N2995">
        <v>17.492639541625977</v>
      </c>
      <c r="O2995">
        <v>21.405950546264648</v>
      </c>
      <c r="P2995">
        <v>6.2809181213378906</v>
      </c>
      <c r="Q2995">
        <v>23.283666610717773</v>
      </c>
      <c r="R2995">
        <v>760</v>
      </c>
      <c r="S2995">
        <v>26.713068008422852</v>
      </c>
      <c r="T2995">
        <v>5.1684684753417969</v>
      </c>
      <c r="U2995">
        <v>82.780426025390625</v>
      </c>
      <c r="V2995">
        <v>102.86714935302734</v>
      </c>
      <c r="W2995">
        <v>95.448486328125</v>
      </c>
    </row>
    <row r="2996" spans="1:23" x14ac:dyDescent="0.25">
      <c r="A2996" t="s">
        <v>79</v>
      </c>
      <c r="B2996" t="s">
        <v>100</v>
      </c>
      <c r="C2996" t="s">
        <v>104</v>
      </c>
      <c r="D2996" t="s">
        <v>29</v>
      </c>
      <c r="E2996" t="s">
        <v>117</v>
      </c>
      <c r="F2996">
        <v>19</v>
      </c>
      <c r="G2996">
        <v>169.05485534667969</v>
      </c>
      <c r="H2996">
        <v>162.80903625488281</v>
      </c>
      <c r="I2996">
        <v>6.2458305358886719</v>
      </c>
      <c r="J2996">
        <v>3.6945585161447525E-2</v>
      </c>
      <c r="K2996">
        <v>7.2883971035480499E-2</v>
      </c>
      <c r="L2996">
        <v>3.7199108600616455</v>
      </c>
      <c r="M2996">
        <v>6.2458305358886719</v>
      </c>
      <c r="N2996">
        <v>8.7717504501342773</v>
      </c>
      <c r="O2996">
        <v>12.418777465820313</v>
      </c>
      <c r="P2996">
        <v>-1.677060604095459</v>
      </c>
      <c r="Q2996">
        <v>14.168722152709961</v>
      </c>
      <c r="R2996">
        <v>760</v>
      </c>
      <c r="S2996">
        <v>23.201330184936523</v>
      </c>
      <c r="T2996">
        <v>4.8167757987976074</v>
      </c>
      <c r="U2996">
        <v>82.780426025390625</v>
      </c>
      <c r="V2996">
        <v>102.86714935302734</v>
      </c>
      <c r="W2996">
        <v>93.411529541015625</v>
      </c>
    </row>
    <row r="2997" spans="1:23" x14ac:dyDescent="0.25">
      <c r="A2997" t="s">
        <v>79</v>
      </c>
      <c r="B2997" t="s">
        <v>100</v>
      </c>
      <c r="C2997" t="s">
        <v>104</v>
      </c>
      <c r="D2997" t="s">
        <v>29</v>
      </c>
      <c r="E2997" t="s">
        <v>117</v>
      </c>
      <c r="F2997">
        <v>20</v>
      </c>
      <c r="G2997">
        <v>163.5472412109375</v>
      </c>
      <c r="H2997">
        <v>163.31448364257812</v>
      </c>
      <c r="I2997">
        <v>0.23275856673717499</v>
      </c>
      <c r="J2997">
        <v>1.4231886016204953E-3</v>
      </c>
      <c r="K2997">
        <v>-5.2823724746704102</v>
      </c>
      <c r="L2997">
        <v>-2.0239884853363037</v>
      </c>
      <c r="M2997">
        <v>0.23275856673717499</v>
      </c>
      <c r="N2997">
        <v>2.4895055294036865</v>
      </c>
      <c r="O2997">
        <v>5.747889518737793</v>
      </c>
      <c r="P2997">
        <v>-6.8458356857299805</v>
      </c>
      <c r="Q2997">
        <v>7.3113527297973633</v>
      </c>
      <c r="R2997">
        <v>760</v>
      </c>
      <c r="S2997">
        <v>18.519937515258789</v>
      </c>
      <c r="T2997">
        <v>4.3034796714782715</v>
      </c>
      <c r="U2997">
        <v>82.780426025390625</v>
      </c>
      <c r="V2997">
        <v>102.86714935302734</v>
      </c>
      <c r="W2997">
        <v>90.766868591308594</v>
      </c>
    </row>
    <row r="2998" spans="1:23" x14ac:dyDescent="0.25">
      <c r="A2998" t="s">
        <v>79</v>
      </c>
      <c r="B2998" t="s">
        <v>100</v>
      </c>
      <c r="C2998" t="s">
        <v>104</v>
      </c>
      <c r="D2998" t="s">
        <v>29</v>
      </c>
      <c r="E2998" t="s">
        <v>117</v>
      </c>
      <c r="F2998">
        <v>21</v>
      </c>
      <c r="G2998">
        <v>161.26515197753906</v>
      </c>
      <c r="H2998">
        <v>162.45878601074219</v>
      </c>
      <c r="I2998">
        <v>-1.1936353445053101</v>
      </c>
      <c r="J2998">
        <v>-7.4016940779983997E-3</v>
      </c>
      <c r="K2998">
        <v>-6.7085123062133789</v>
      </c>
      <c r="L2998">
        <v>-3.4502782821655273</v>
      </c>
      <c r="M2998">
        <v>-1.1936353445053101</v>
      </c>
      <c r="N2998">
        <v>1.0630075931549072</v>
      </c>
      <c r="O2998">
        <v>4.3212413787841797</v>
      </c>
      <c r="P2998">
        <v>-8.2719030380249023</v>
      </c>
      <c r="Q2998">
        <v>5.8846325874328613</v>
      </c>
      <c r="R2998">
        <v>760</v>
      </c>
      <c r="S2998">
        <v>18.518228530883789</v>
      </c>
      <c r="T2998">
        <v>4.303281307220459</v>
      </c>
      <c r="U2998">
        <v>82.780426025390625</v>
      </c>
      <c r="V2998">
        <v>102.86714935302734</v>
      </c>
      <c r="W2998">
        <v>87.083183288574219</v>
      </c>
    </row>
    <row r="2999" spans="1:23" x14ac:dyDescent="0.25">
      <c r="A2999" t="s">
        <v>79</v>
      </c>
      <c r="B2999" t="s">
        <v>100</v>
      </c>
      <c r="C2999" t="s">
        <v>104</v>
      </c>
      <c r="D2999" t="s">
        <v>29</v>
      </c>
      <c r="E2999" t="s">
        <v>117</v>
      </c>
      <c r="F2999">
        <v>22</v>
      </c>
      <c r="G2999">
        <v>152.81246948242187</v>
      </c>
      <c r="H2999">
        <v>157.06193542480469</v>
      </c>
      <c r="I2999">
        <v>-4.2494621276855469</v>
      </c>
      <c r="J2999">
        <v>-2.7808345854282379E-2</v>
      </c>
      <c r="K2999">
        <v>-9.7388906478881836</v>
      </c>
      <c r="L2999">
        <v>-6.4956917762756348</v>
      </c>
      <c r="M2999">
        <v>-4.2494621276855469</v>
      </c>
      <c r="N2999">
        <v>-2.003232479095459</v>
      </c>
      <c r="O2999">
        <v>1.2399665117263794</v>
      </c>
      <c r="P2999">
        <v>-11.29506778717041</v>
      </c>
      <c r="Q2999">
        <v>2.7961432933807373</v>
      </c>
      <c r="R2999">
        <v>760</v>
      </c>
      <c r="S2999">
        <v>18.347719192504883</v>
      </c>
      <c r="T2999">
        <v>4.283423900604248</v>
      </c>
      <c r="U2999">
        <v>82.780426025390625</v>
      </c>
      <c r="V2999">
        <v>102.86714935302734</v>
      </c>
      <c r="W2999">
        <v>84.059791564941406</v>
      </c>
    </row>
    <row r="3000" spans="1:23" x14ac:dyDescent="0.25">
      <c r="A3000" t="s">
        <v>79</v>
      </c>
      <c r="B3000" t="s">
        <v>100</v>
      </c>
      <c r="C3000" t="s">
        <v>104</v>
      </c>
      <c r="D3000" t="s">
        <v>29</v>
      </c>
      <c r="E3000" t="s">
        <v>117</v>
      </c>
      <c r="F3000">
        <v>23</v>
      </c>
      <c r="G3000">
        <v>141.83268737792969</v>
      </c>
      <c r="H3000">
        <v>146.35556030273438</v>
      </c>
      <c r="I3000">
        <v>-4.5228819847106934</v>
      </c>
      <c r="J3000">
        <v>-3.1888853758573532E-2</v>
      </c>
      <c r="K3000">
        <v>-9.8026981353759766</v>
      </c>
      <c r="L3000">
        <v>-6.6833395957946777</v>
      </c>
      <c r="M3000">
        <v>-4.5228819847106934</v>
      </c>
      <c r="N3000">
        <v>-2.3624241352081299</v>
      </c>
      <c r="O3000">
        <v>0.75693368911743164</v>
      </c>
      <c r="P3000">
        <v>-11.29945182800293</v>
      </c>
      <c r="Q3000">
        <v>2.2536880970001221</v>
      </c>
      <c r="R3000">
        <v>760</v>
      </c>
      <c r="S3000">
        <v>16.973264694213867</v>
      </c>
      <c r="T3000">
        <v>4.1198620796203613</v>
      </c>
      <c r="U3000">
        <v>82.780426025390625</v>
      </c>
      <c r="V3000">
        <v>102.86714935302734</v>
      </c>
      <c r="W3000">
        <v>81.860694885253906</v>
      </c>
    </row>
    <row r="3001" spans="1:23" x14ac:dyDescent="0.25">
      <c r="A3001" t="s">
        <v>79</v>
      </c>
      <c r="B3001" t="s">
        <v>100</v>
      </c>
      <c r="C3001" t="s">
        <v>104</v>
      </c>
      <c r="D3001" t="s">
        <v>29</v>
      </c>
      <c r="E3001" t="s">
        <v>117</v>
      </c>
      <c r="F3001">
        <v>24</v>
      </c>
      <c r="G3001">
        <v>128.72413635253906</v>
      </c>
      <c r="H3001">
        <v>136.47984313964844</v>
      </c>
      <c r="I3001">
        <v>-7.7556967735290527</v>
      </c>
      <c r="J3001">
        <v>-6.0250524431467056E-2</v>
      </c>
      <c r="K3001">
        <v>-14.020766258239746</v>
      </c>
      <c r="L3001">
        <v>-10.31931209564209</v>
      </c>
      <c r="M3001">
        <v>-7.7556967735290527</v>
      </c>
      <c r="N3001">
        <v>-5.1920809745788574</v>
      </c>
      <c r="O3001">
        <v>-1.4906269311904907</v>
      </c>
      <c r="P3001">
        <v>-15.796826362609863</v>
      </c>
      <c r="Q3001">
        <v>0.28543329238891602</v>
      </c>
      <c r="R3001">
        <v>760</v>
      </c>
      <c r="S3001">
        <v>23.898996353149414</v>
      </c>
      <c r="T3001">
        <v>4.8886599540710449</v>
      </c>
      <c r="U3001">
        <v>82.780426025390625</v>
      </c>
      <c r="V3001">
        <v>102.86714935302734</v>
      </c>
      <c r="W3001">
        <v>79.860549926757813</v>
      </c>
    </row>
    <row r="3002" spans="1:23" x14ac:dyDescent="0.25">
      <c r="A3002" t="s">
        <v>79</v>
      </c>
      <c r="B3002" t="s">
        <v>100</v>
      </c>
      <c r="C3002" t="s">
        <v>104</v>
      </c>
      <c r="D3002" t="s">
        <v>29</v>
      </c>
      <c r="E3002" t="s">
        <v>118</v>
      </c>
      <c r="F3002">
        <v>1</v>
      </c>
      <c r="G3002">
        <v>94.416107177734375</v>
      </c>
      <c r="H3002">
        <v>91.612739562988281</v>
      </c>
      <c r="I3002">
        <v>2.8033657073974609</v>
      </c>
      <c r="J3002">
        <v>2.9691604897379875E-2</v>
      </c>
      <c r="K3002">
        <v>-3.7520709037780762</v>
      </c>
      <c r="L3002">
        <v>0.12093418091535568</v>
      </c>
      <c r="M3002">
        <v>2.8033657073974609</v>
      </c>
      <c r="N3002">
        <v>5.4857974052429199</v>
      </c>
      <c r="O3002">
        <v>9.3588027954101562</v>
      </c>
      <c r="P3002">
        <v>-5.6104459762573242</v>
      </c>
      <c r="Q3002">
        <v>11.217177391052246</v>
      </c>
      <c r="R3002">
        <v>760</v>
      </c>
      <c r="S3002">
        <v>26.165624618530273</v>
      </c>
      <c r="T3002">
        <v>5.115234375</v>
      </c>
      <c r="U3002">
        <v>77.936882019042969</v>
      </c>
      <c r="V3002">
        <v>105.40000152587891</v>
      </c>
      <c r="W3002">
        <v>75.873748779296875</v>
      </c>
    </row>
    <row r="3003" spans="1:23" x14ac:dyDescent="0.25">
      <c r="A3003" t="s">
        <v>79</v>
      </c>
      <c r="B3003" t="s">
        <v>100</v>
      </c>
      <c r="C3003" t="s">
        <v>104</v>
      </c>
      <c r="D3003" t="s">
        <v>29</v>
      </c>
      <c r="E3003" t="s">
        <v>118</v>
      </c>
      <c r="F3003">
        <v>2</v>
      </c>
      <c r="G3003">
        <v>92.808609008789063</v>
      </c>
      <c r="H3003">
        <v>93.073013305664063</v>
      </c>
      <c r="I3003">
        <v>-0.26440462470054626</v>
      </c>
      <c r="J3003">
        <v>-2.8489234391599894E-3</v>
      </c>
      <c r="K3003">
        <v>-6.5466346740722656</v>
      </c>
      <c r="L3003">
        <v>-2.8350422382354736</v>
      </c>
      <c r="M3003">
        <v>-0.26440462470054626</v>
      </c>
      <c r="N3003">
        <v>2.3062329292297363</v>
      </c>
      <c r="O3003">
        <v>6.0178251266479492</v>
      </c>
      <c r="P3003">
        <v>-8.3275594711303711</v>
      </c>
      <c r="Q3003">
        <v>7.7987499237060547</v>
      </c>
      <c r="R3003">
        <v>760</v>
      </c>
      <c r="S3003">
        <v>24.030096054077148</v>
      </c>
      <c r="T3003">
        <v>4.9020500183105469</v>
      </c>
      <c r="U3003">
        <v>77.936882019042969</v>
      </c>
      <c r="V3003">
        <v>105.40000152587891</v>
      </c>
      <c r="W3003">
        <v>74.547843933105469</v>
      </c>
    </row>
    <row r="3004" spans="1:23" x14ac:dyDescent="0.25">
      <c r="A3004" t="s">
        <v>79</v>
      </c>
      <c r="B3004" t="s">
        <v>100</v>
      </c>
      <c r="C3004" t="s">
        <v>104</v>
      </c>
      <c r="D3004" t="s">
        <v>29</v>
      </c>
      <c r="E3004" t="s">
        <v>118</v>
      </c>
      <c r="F3004">
        <v>3</v>
      </c>
      <c r="G3004">
        <v>94.903152465820313</v>
      </c>
      <c r="H3004">
        <v>96.683670043945313</v>
      </c>
      <c r="I3004">
        <v>-1.7805125713348389</v>
      </c>
      <c r="J3004">
        <v>-1.8761364743113518E-2</v>
      </c>
      <c r="K3004">
        <v>-7.8918752670288086</v>
      </c>
      <c r="L3004">
        <v>-4.2812328338623047</v>
      </c>
      <c r="M3004">
        <v>-1.7805125713348389</v>
      </c>
      <c r="N3004">
        <v>0.72020745277404785</v>
      </c>
      <c r="O3004">
        <v>4.3308501243591309</v>
      </c>
      <c r="P3004">
        <v>-9.6243619918823242</v>
      </c>
      <c r="Q3004">
        <v>6.0633363723754883</v>
      </c>
      <c r="R3004">
        <v>760</v>
      </c>
      <c r="S3004">
        <v>22.740707397460937</v>
      </c>
      <c r="T3004">
        <v>4.7687215805053711</v>
      </c>
      <c r="U3004">
        <v>77.936882019042969</v>
      </c>
      <c r="V3004">
        <v>105.40000152587891</v>
      </c>
      <c r="W3004">
        <v>73.368751525878906</v>
      </c>
    </row>
    <row r="3005" spans="1:23" x14ac:dyDescent="0.25">
      <c r="A3005" t="s">
        <v>79</v>
      </c>
      <c r="B3005" t="s">
        <v>100</v>
      </c>
      <c r="C3005" t="s">
        <v>104</v>
      </c>
      <c r="D3005" t="s">
        <v>29</v>
      </c>
      <c r="E3005" t="s">
        <v>118</v>
      </c>
      <c r="F3005">
        <v>4</v>
      </c>
      <c r="G3005">
        <v>103.46302795410156</v>
      </c>
      <c r="H3005">
        <v>107.73778533935547</v>
      </c>
      <c r="I3005">
        <v>-4.2747535705566406</v>
      </c>
      <c r="J3005">
        <v>-4.1316725313663483E-2</v>
      </c>
      <c r="K3005">
        <v>-10.04920482635498</v>
      </c>
      <c r="L3005">
        <v>-6.6376118659973145</v>
      </c>
      <c r="M3005">
        <v>-4.2747535705566406</v>
      </c>
      <c r="N3005">
        <v>-1.9118951559066772</v>
      </c>
      <c r="O3005">
        <v>1.499697208404541</v>
      </c>
      <c r="P3005">
        <v>-11.68618106842041</v>
      </c>
      <c r="Q3005">
        <v>3.1366736888885498</v>
      </c>
      <c r="R3005">
        <v>760</v>
      </c>
      <c r="S3005">
        <v>20.302484512329102</v>
      </c>
      <c r="T3005">
        <v>4.5058279037475586</v>
      </c>
      <c r="U3005">
        <v>77.936882019042969</v>
      </c>
      <c r="V3005">
        <v>105.40000152587891</v>
      </c>
      <c r="W3005">
        <v>72.302192687988281</v>
      </c>
    </row>
    <row r="3006" spans="1:23" x14ac:dyDescent="0.25">
      <c r="A3006" t="s">
        <v>79</v>
      </c>
      <c r="B3006" t="s">
        <v>100</v>
      </c>
      <c r="C3006" t="s">
        <v>104</v>
      </c>
      <c r="D3006" t="s">
        <v>29</v>
      </c>
      <c r="E3006" t="s">
        <v>118</v>
      </c>
      <c r="F3006">
        <v>5</v>
      </c>
      <c r="G3006">
        <v>125.66427612304688</v>
      </c>
      <c r="H3006">
        <v>132.73193359375</v>
      </c>
      <c r="I3006">
        <v>-7.0676608085632324</v>
      </c>
      <c r="J3006">
        <v>-5.6242402642965317E-2</v>
      </c>
      <c r="K3006">
        <v>-12.558266639709473</v>
      </c>
      <c r="L3006">
        <v>-9.3143720626831055</v>
      </c>
      <c r="M3006">
        <v>-7.0676608085632324</v>
      </c>
      <c r="N3006">
        <v>-4.8209495544433594</v>
      </c>
      <c r="O3006">
        <v>-1.5770552158355713</v>
      </c>
      <c r="P3006">
        <v>-14.114776611328125</v>
      </c>
      <c r="Q3006">
        <v>-2.0544854924082756E-2</v>
      </c>
      <c r="R3006">
        <v>760</v>
      </c>
      <c r="S3006">
        <v>18.355587005615234</v>
      </c>
      <c r="T3006">
        <v>4.2843422889709473</v>
      </c>
      <c r="U3006">
        <v>77.936882019042969</v>
      </c>
      <c r="V3006">
        <v>105.40000152587891</v>
      </c>
      <c r="W3006">
        <v>71.645118713378906</v>
      </c>
    </row>
    <row r="3007" spans="1:23" x14ac:dyDescent="0.25">
      <c r="A3007" t="s">
        <v>79</v>
      </c>
      <c r="B3007" t="s">
        <v>100</v>
      </c>
      <c r="C3007" t="s">
        <v>104</v>
      </c>
      <c r="D3007" t="s">
        <v>29</v>
      </c>
      <c r="E3007" t="s">
        <v>118</v>
      </c>
      <c r="F3007">
        <v>6</v>
      </c>
      <c r="G3007">
        <v>170.68832397460937</v>
      </c>
      <c r="H3007">
        <v>176.46330261230469</v>
      </c>
      <c r="I3007">
        <v>-5.7749762535095215</v>
      </c>
      <c r="J3007">
        <v>-3.383345901966095E-2</v>
      </c>
      <c r="K3007">
        <v>-11.418397903442383</v>
      </c>
      <c r="L3007">
        <v>-8.0842180252075195</v>
      </c>
      <c r="M3007">
        <v>-5.7749762535095215</v>
      </c>
      <c r="N3007">
        <v>-3.4657340049743652</v>
      </c>
      <c r="O3007">
        <v>-0.13155505061149597</v>
      </c>
      <c r="P3007">
        <v>-13.018228530883789</v>
      </c>
      <c r="Q3007">
        <v>1.4682763814926147</v>
      </c>
      <c r="R3007">
        <v>760</v>
      </c>
      <c r="S3007">
        <v>19.391559600830078</v>
      </c>
      <c r="T3007">
        <v>4.4035849571228027</v>
      </c>
      <c r="U3007">
        <v>77.936882019042969</v>
      </c>
      <c r="V3007">
        <v>105.40000152587891</v>
      </c>
      <c r="W3007">
        <v>71.186691284179688</v>
      </c>
    </row>
    <row r="3008" spans="1:23" x14ac:dyDescent="0.25">
      <c r="A3008" t="s">
        <v>79</v>
      </c>
      <c r="B3008" t="s">
        <v>100</v>
      </c>
      <c r="C3008" t="s">
        <v>104</v>
      </c>
      <c r="D3008" t="s">
        <v>29</v>
      </c>
      <c r="E3008" t="s">
        <v>118</v>
      </c>
      <c r="F3008">
        <v>7</v>
      </c>
      <c r="G3008">
        <v>221.98921203613281</v>
      </c>
      <c r="H3008">
        <v>224.33389282226562</v>
      </c>
      <c r="I3008">
        <v>-2.3446850776672363</v>
      </c>
      <c r="J3008">
        <v>-1.0562158189713955E-2</v>
      </c>
      <c r="K3008">
        <v>-7.4228572845458984</v>
      </c>
      <c r="L3008">
        <v>-4.4226322174072266</v>
      </c>
      <c r="M3008">
        <v>-2.3446850776672363</v>
      </c>
      <c r="N3008">
        <v>-0.26673811674118042</v>
      </c>
      <c r="O3008">
        <v>2.7334873676300049</v>
      </c>
      <c r="P3008">
        <v>-8.8624486923217773</v>
      </c>
      <c r="Q3008">
        <v>4.1730785369873047</v>
      </c>
      <c r="R3008">
        <v>760</v>
      </c>
      <c r="S3008">
        <v>15.701557159423828</v>
      </c>
      <c r="T3008">
        <v>3.9625189304351807</v>
      </c>
      <c r="U3008">
        <v>77.936882019042969</v>
      </c>
      <c r="V3008">
        <v>105.40000152587891</v>
      </c>
      <c r="W3008">
        <v>70.809654235839844</v>
      </c>
    </row>
    <row r="3009" spans="1:23" x14ac:dyDescent="0.25">
      <c r="A3009" t="s">
        <v>79</v>
      </c>
      <c r="B3009" t="s">
        <v>100</v>
      </c>
      <c r="C3009" t="s">
        <v>104</v>
      </c>
      <c r="D3009" t="s">
        <v>29</v>
      </c>
      <c r="E3009" t="s">
        <v>118</v>
      </c>
      <c r="F3009">
        <v>8</v>
      </c>
      <c r="G3009">
        <v>248.34349060058594</v>
      </c>
      <c r="H3009">
        <v>250.13267517089844</v>
      </c>
      <c r="I3009">
        <v>-1.7891963720321655</v>
      </c>
      <c r="J3009">
        <v>-7.2045228444039822E-3</v>
      </c>
      <c r="K3009">
        <v>-6.5167531967163086</v>
      </c>
      <c r="L3009">
        <v>-3.7236742973327637</v>
      </c>
      <c r="M3009">
        <v>-1.7891963720321655</v>
      </c>
      <c r="N3009">
        <v>0.14528155326843262</v>
      </c>
      <c r="O3009">
        <v>2.9383604526519775</v>
      </c>
      <c r="P3009">
        <v>-7.8569498062133789</v>
      </c>
      <c r="Q3009">
        <v>4.278557300567627</v>
      </c>
      <c r="R3009">
        <v>760</v>
      </c>
      <c r="S3009">
        <v>13.608221054077148</v>
      </c>
      <c r="T3009">
        <v>3.6889321804046631</v>
      </c>
      <c r="U3009">
        <v>77.936882019042969</v>
      </c>
      <c r="V3009">
        <v>105.40000152587891</v>
      </c>
      <c r="W3009">
        <v>70.968994140625</v>
      </c>
    </row>
    <row r="3010" spans="1:23" x14ac:dyDescent="0.25">
      <c r="A3010" t="s">
        <v>79</v>
      </c>
      <c r="B3010" t="s">
        <v>100</v>
      </c>
      <c r="C3010" t="s">
        <v>104</v>
      </c>
      <c r="D3010" t="s">
        <v>29</v>
      </c>
      <c r="E3010" t="s">
        <v>118</v>
      </c>
      <c r="F3010">
        <v>9</v>
      </c>
      <c r="G3010">
        <v>258.69046020507812</v>
      </c>
      <c r="H3010">
        <v>261.12771606445312</v>
      </c>
      <c r="I3010">
        <v>-2.4372489452362061</v>
      </c>
      <c r="J3010">
        <v>-9.4214873388409615E-3</v>
      </c>
      <c r="K3010">
        <v>-7.4653630256652832</v>
      </c>
      <c r="L3010">
        <v>-4.4947123527526855</v>
      </c>
      <c r="M3010">
        <v>-2.4372489452362061</v>
      </c>
      <c r="N3010">
        <v>-0.37978550791740417</v>
      </c>
      <c r="O3010">
        <v>2.590864896774292</v>
      </c>
      <c r="P3010">
        <v>-8.8907632827758789</v>
      </c>
      <c r="Q3010">
        <v>4.0162653923034668</v>
      </c>
      <c r="R3010">
        <v>760</v>
      </c>
      <c r="S3010">
        <v>15.393523216247559</v>
      </c>
      <c r="T3010">
        <v>3.9234580993652344</v>
      </c>
      <c r="U3010">
        <v>77.936882019042969</v>
      </c>
      <c r="V3010">
        <v>105.40000152587891</v>
      </c>
      <c r="W3010">
        <v>73.316993713378906</v>
      </c>
    </row>
    <row r="3011" spans="1:23" x14ac:dyDescent="0.25">
      <c r="A3011" t="s">
        <v>79</v>
      </c>
      <c r="B3011" t="s">
        <v>100</v>
      </c>
      <c r="C3011" t="s">
        <v>104</v>
      </c>
      <c r="D3011" t="s">
        <v>29</v>
      </c>
      <c r="E3011" t="s">
        <v>118</v>
      </c>
      <c r="F3011">
        <v>10</v>
      </c>
      <c r="G3011">
        <v>262.01345825195312</v>
      </c>
      <c r="H3011">
        <v>265.31060791015625</v>
      </c>
      <c r="I3011">
        <v>-3.2971513271331787</v>
      </c>
      <c r="J3011">
        <v>-1.25839002430439E-2</v>
      </c>
      <c r="K3011">
        <v>-8.9478263854980469</v>
      </c>
      <c r="L3011">
        <v>-5.6093621253967285</v>
      </c>
      <c r="M3011">
        <v>-3.2971513271331787</v>
      </c>
      <c r="N3011">
        <v>-0.98494070768356323</v>
      </c>
      <c r="O3011">
        <v>2.3535242080688477</v>
      </c>
      <c r="P3011">
        <v>-10.549715042114258</v>
      </c>
      <c r="Q3011">
        <v>3.9554121494293213</v>
      </c>
      <c r="R3011">
        <v>760</v>
      </c>
      <c r="S3011">
        <v>19.441444396972656</v>
      </c>
      <c r="T3011">
        <v>4.409245491027832</v>
      </c>
      <c r="U3011">
        <v>77.936882019042969</v>
      </c>
      <c r="V3011">
        <v>105.40000152587891</v>
      </c>
      <c r="W3011">
        <v>77.61175537109375</v>
      </c>
    </row>
    <row r="3012" spans="1:23" x14ac:dyDescent="0.25">
      <c r="A3012" t="s">
        <v>79</v>
      </c>
      <c r="B3012" t="s">
        <v>100</v>
      </c>
      <c r="C3012" t="s">
        <v>104</v>
      </c>
      <c r="D3012" t="s">
        <v>29</v>
      </c>
      <c r="E3012" t="s">
        <v>118</v>
      </c>
      <c r="F3012">
        <v>11</v>
      </c>
      <c r="G3012">
        <v>265.25442504882812</v>
      </c>
      <c r="H3012">
        <v>269.01220703125</v>
      </c>
      <c r="I3012">
        <v>-3.7577822208404541</v>
      </c>
      <c r="J3012">
        <v>-1.4166709035634995E-2</v>
      </c>
      <c r="K3012">
        <v>-9.843719482421875</v>
      </c>
      <c r="L3012">
        <v>-6.2480983734130859</v>
      </c>
      <c r="M3012">
        <v>-3.7577822208404541</v>
      </c>
      <c r="N3012">
        <v>-1.2674661874771118</v>
      </c>
      <c r="O3012">
        <v>2.3281548023223877</v>
      </c>
      <c r="P3012">
        <v>-11.568997383117676</v>
      </c>
      <c r="Q3012">
        <v>4.0534334182739258</v>
      </c>
      <c r="R3012">
        <v>760</v>
      </c>
      <c r="S3012">
        <v>22.551877975463867</v>
      </c>
      <c r="T3012">
        <v>4.7488818168640137</v>
      </c>
      <c r="U3012">
        <v>77.936882019042969</v>
      </c>
      <c r="V3012">
        <v>105.40000152587891</v>
      </c>
      <c r="W3012">
        <v>81.615013122558594</v>
      </c>
    </row>
    <row r="3013" spans="1:23" x14ac:dyDescent="0.25">
      <c r="A3013" t="s">
        <v>79</v>
      </c>
      <c r="B3013" t="s">
        <v>100</v>
      </c>
      <c r="C3013" t="s">
        <v>104</v>
      </c>
      <c r="D3013" t="s">
        <v>29</v>
      </c>
      <c r="E3013" t="s">
        <v>118</v>
      </c>
      <c r="F3013">
        <v>12</v>
      </c>
      <c r="G3013">
        <v>265.15432739257812</v>
      </c>
      <c r="H3013">
        <v>264.21878051757812</v>
      </c>
      <c r="I3013">
        <v>0.93554228544235229</v>
      </c>
      <c r="J3013">
        <v>3.5282934550195932E-3</v>
      </c>
      <c r="K3013">
        <v>-5.8647127151489258</v>
      </c>
      <c r="L3013">
        <v>-1.8470669984817505</v>
      </c>
      <c r="M3013">
        <v>0.93554228544235229</v>
      </c>
      <c r="N3013">
        <v>3.7181515693664551</v>
      </c>
      <c r="O3013">
        <v>7.7357974052429199</v>
      </c>
      <c r="P3013">
        <v>-7.7924904823303223</v>
      </c>
      <c r="Q3013">
        <v>9.6635751724243164</v>
      </c>
      <c r="R3013">
        <v>760</v>
      </c>
      <c r="S3013">
        <v>28.156471252441406</v>
      </c>
      <c r="T3013">
        <v>5.306267261505127</v>
      </c>
      <c r="U3013">
        <v>77.936882019042969</v>
      </c>
      <c r="V3013">
        <v>105.40000152587891</v>
      </c>
      <c r="W3013">
        <v>83.604301452636719</v>
      </c>
    </row>
    <row r="3014" spans="1:23" x14ac:dyDescent="0.25">
      <c r="A3014" t="s">
        <v>79</v>
      </c>
      <c r="B3014" t="s">
        <v>100</v>
      </c>
      <c r="C3014" t="s">
        <v>104</v>
      </c>
      <c r="D3014" t="s">
        <v>29</v>
      </c>
      <c r="E3014" t="s">
        <v>118</v>
      </c>
      <c r="F3014">
        <v>13</v>
      </c>
      <c r="G3014">
        <v>255.19271850585938</v>
      </c>
      <c r="H3014">
        <v>257.44290161132812</v>
      </c>
      <c r="I3014">
        <v>-2.2501721382141113</v>
      </c>
      <c r="J3014">
        <v>-8.8175404816865921E-3</v>
      </c>
      <c r="K3014">
        <v>-8.9210586547851562</v>
      </c>
      <c r="L3014">
        <v>-4.9798445701599121</v>
      </c>
      <c r="M3014">
        <v>-2.2501721382141113</v>
      </c>
      <c r="N3014">
        <v>0.47950053215026855</v>
      </c>
      <c r="O3014">
        <v>4.4207143783569336</v>
      </c>
      <c r="P3014">
        <v>-10.812162399291992</v>
      </c>
      <c r="Q3014">
        <v>6.3118181228637695</v>
      </c>
      <c r="R3014">
        <v>760</v>
      </c>
      <c r="S3014">
        <v>27.095361709594727</v>
      </c>
      <c r="T3014">
        <v>5.2053203582763672</v>
      </c>
      <c r="U3014">
        <v>77.936882019042969</v>
      </c>
      <c r="V3014">
        <v>105.40000152587891</v>
      </c>
      <c r="W3014">
        <v>85.011283874511719</v>
      </c>
    </row>
    <row r="3015" spans="1:23" x14ac:dyDescent="0.25">
      <c r="A3015" t="s">
        <v>79</v>
      </c>
      <c r="B3015" t="s">
        <v>100</v>
      </c>
      <c r="C3015" t="s">
        <v>104</v>
      </c>
      <c r="D3015" t="s">
        <v>29</v>
      </c>
      <c r="E3015" t="s">
        <v>118</v>
      </c>
      <c r="F3015">
        <v>14</v>
      </c>
      <c r="G3015">
        <v>248.24687194824219</v>
      </c>
      <c r="H3015">
        <v>243.22370910644531</v>
      </c>
      <c r="I3015">
        <v>5.0231695175170898</v>
      </c>
      <c r="J3015">
        <v>2.0234573632478714E-2</v>
      </c>
      <c r="K3015">
        <v>-1.780693531036377</v>
      </c>
      <c r="L3015">
        <v>2.239084005355835</v>
      </c>
      <c r="M3015">
        <v>5.0231695175170898</v>
      </c>
      <c r="N3015">
        <v>7.8072552680969238</v>
      </c>
      <c r="O3015">
        <v>11.827032089233398</v>
      </c>
      <c r="P3015">
        <v>-3.7094941139221191</v>
      </c>
      <c r="Q3015">
        <v>13.755832672119141</v>
      </c>
      <c r="R3015">
        <v>760</v>
      </c>
      <c r="S3015">
        <v>28.186355590820313</v>
      </c>
      <c r="T3015">
        <v>5.3090825080871582</v>
      </c>
      <c r="U3015">
        <v>77.936882019042969</v>
      </c>
      <c r="V3015">
        <v>105.40000152587891</v>
      </c>
      <c r="W3015">
        <v>85.684524536132813</v>
      </c>
    </row>
    <row r="3016" spans="1:23" x14ac:dyDescent="0.25">
      <c r="A3016" t="s">
        <v>79</v>
      </c>
      <c r="B3016" t="s">
        <v>100</v>
      </c>
      <c r="C3016" t="s">
        <v>104</v>
      </c>
      <c r="D3016" t="s">
        <v>29</v>
      </c>
      <c r="E3016" t="s">
        <v>118</v>
      </c>
      <c r="F3016">
        <v>15</v>
      </c>
      <c r="G3016">
        <v>233.77947998046875</v>
      </c>
      <c r="H3016">
        <v>209.67707824707031</v>
      </c>
      <c r="I3016">
        <v>24.102399826049805</v>
      </c>
      <c r="J3016">
        <v>0.10309886932373047</v>
      </c>
      <c r="K3016">
        <v>16.828397750854492</v>
      </c>
      <c r="L3016">
        <v>21.125936508178711</v>
      </c>
      <c r="M3016">
        <v>24.102399826049805</v>
      </c>
      <c r="N3016">
        <v>27.078863143920898</v>
      </c>
      <c r="O3016">
        <v>31.376401901245117</v>
      </c>
      <c r="P3016">
        <v>14.766319274902344</v>
      </c>
      <c r="Q3016">
        <v>33.438480377197266</v>
      </c>
      <c r="R3016">
        <v>760</v>
      </c>
      <c r="S3016">
        <v>32.216224670410156</v>
      </c>
      <c r="T3016">
        <v>5.675933837890625</v>
      </c>
      <c r="U3016">
        <v>77.936882019042969</v>
      </c>
      <c r="V3016">
        <v>105.40000152587891</v>
      </c>
      <c r="W3016">
        <v>85.763969421386719</v>
      </c>
    </row>
    <row r="3017" spans="1:23" x14ac:dyDescent="0.25">
      <c r="A3017" t="s">
        <v>79</v>
      </c>
      <c r="B3017" t="s">
        <v>100</v>
      </c>
      <c r="C3017" t="s">
        <v>104</v>
      </c>
      <c r="D3017" t="s">
        <v>29</v>
      </c>
      <c r="E3017" t="s">
        <v>118</v>
      </c>
      <c r="F3017">
        <v>16</v>
      </c>
      <c r="G3017">
        <v>215.55360412597656</v>
      </c>
      <c r="H3017">
        <v>193.00717163085937</v>
      </c>
      <c r="I3017">
        <v>22.546426773071289</v>
      </c>
      <c r="J3017">
        <v>0.10459776967763901</v>
      </c>
      <c r="K3017">
        <v>15.171956062316895</v>
      </c>
      <c r="L3017">
        <v>19.528852462768555</v>
      </c>
      <c r="M3017">
        <v>22.546426773071289</v>
      </c>
      <c r="N3017">
        <v>25.564001083374023</v>
      </c>
      <c r="O3017">
        <v>29.9208984375</v>
      </c>
      <c r="P3017">
        <v>13.081396102905273</v>
      </c>
      <c r="Q3017">
        <v>32.011459350585938</v>
      </c>
      <c r="R3017">
        <v>760</v>
      </c>
      <c r="S3017">
        <v>33.112316131591797</v>
      </c>
      <c r="T3017">
        <v>5.7543301582336426</v>
      </c>
      <c r="U3017">
        <v>77.936882019042969</v>
      </c>
      <c r="V3017">
        <v>105.40000152587891</v>
      </c>
      <c r="W3017">
        <v>85.583869934082031</v>
      </c>
    </row>
    <row r="3018" spans="1:23" x14ac:dyDescent="0.25">
      <c r="A3018" t="s">
        <v>79</v>
      </c>
      <c r="B3018" t="s">
        <v>100</v>
      </c>
      <c r="C3018" t="s">
        <v>104</v>
      </c>
      <c r="D3018" t="s">
        <v>29</v>
      </c>
      <c r="E3018" t="s">
        <v>118</v>
      </c>
      <c r="F3018">
        <v>17</v>
      </c>
      <c r="G3018">
        <v>197.24211120605469</v>
      </c>
      <c r="H3018">
        <v>175.94692993164062</v>
      </c>
      <c r="I3018">
        <v>21.295188903808594</v>
      </c>
      <c r="J3018">
        <v>0.10796471685171127</v>
      </c>
      <c r="K3018">
        <v>14.947405815124512</v>
      </c>
      <c r="L3018">
        <v>18.697727203369141</v>
      </c>
      <c r="M3018">
        <v>21.295188903808594</v>
      </c>
      <c r="N3018">
        <v>23.892650604248047</v>
      </c>
      <c r="O3018">
        <v>27.642971038818359</v>
      </c>
      <c r="P3018">
        <v>13.147897720336914</v>
      </c>
      <c r="Q3018">
        <v>29.442480087280273</v>
      </c>
      <c r="R3018">
        <v>760</v>
      </c>
      <c r="S3018">
        <v>24.534202575683594</v>
      </c>
      <c r="T3018">
        <v>4.9532012939453125</v>
      </c>
      <c r="U3018">
        <v>77.936882019042969</v>
      </c>
      <c r="V3018">
        <v>105.40000152587891</v>
      </c>
      <c r="W3018">
        <v>85.382118225097656</v>
      </c>
    </row>
    <row r="3019" spans="1:23" x14ac:dyDescent="0.25">
      <c r="A3019" t="s">
        <v>79</v>
      </c>
      <c r="B3019" t="s">
        <v>100</v>
      </c>
      <c r="C3019" t="s">
        <v>104</v>
      </c>
      <c r="D3019" t="s">
        <v>29</v>
      </c>
      <c r="E3019" t="s">
        <v>118</v>
      </c>
      <c r="F3019">
        <v>18</v>
      </c>
      <c r="G3019">
        <v>183.33880615234375</v>
      </c>
      <c r="H3019">
        <v>160.8885498046875</v>
      </c>
      <c r="I3019">
        <v>22.45025634765625</v>
      </c>
      <c r="J3019">
        <v>0.12245228886604309</v>
      </c>
      <c r="K3019">
        <v>16.528701782226563</v>
      </c>
      <c r="L3019">
        <v>20.027204513549805</v>
      </c>
      <c r="M3019">
        <v>22.45025634765625</v>
      </c>
      <c r="N3019">
        <v>24.873308181762695</v>
      </c>
      <c r="O3019">
        <v>28.371810913085938</v>
      </c>
      <c r="P3019">
        <v>14.850022315979004</v>
      </c>
      <c r="Q3019">
        <v>30.05048942565918</v>
      </c>
      <c r="R3019">
        <v>760</v>
      </c>
      <c r="S3019">
        <v>21.350074768066406</v>
      </c>
      <c r="T3019">
        <v>4.6206140518188477</v>
      </c>
      <c r="U3019">
        <v>77.936882019042969</v>
      </c>
      <c r="V3019">
        <v>105.40000152587891</v>
      </c>
      <c r="W3019">
        <v>84.842582702636719</v>
      </c>
    </row>
    <row r="3020" spans="1:23" x14ac:dyDescent="0.25">
      <c r="A3020" t="s">
        <v>79</v>
      </c>
      <c r="B3020" t="s">
        <v>100</v>
      </c>
      <c r="C3020" t="s">
        <v>104</v>
      </c>
      <c r="D3020" t="s">
        <v>29</v>
      </c>
      <c r="E3020" t="s">
        <v>118</v>
      </c>
      <c r="F3020">
        <v>19</v>
      </c>
      <c r="G3020">
        <v>177.67076110839844</v>
      </c>
      <c r="H3020">
        <v>169.24154663085937</v>
      </c>
      <c r="I3020">
        <v>8.4292211532592773</v>
      </c>
      <c r="J3020">
        <v>4.7442927956581116E-2</v>
      </c>
      <c r="K3020">
        <v>3.3519163131713867</v>
      </c>
      <c r="L3020">
        <v>6.3516292572021484</v>
      </c>
      <c r="M3020">
        <v>8.4292211532592773</v>
      </c>
      <c r="N3020">
        <v>10.506813049316406</v>
      </c>
      <c r="O3020">
        <v>13.506525993347168</v>
      </c>
      <c r="P3020">
        <v>1.9125708341598511</v>
      </c>
      <c r="Q3020">
        <v>14.945871353149414</v>
      </c>
      <c r="R3020">
        <v>760</v>
      </c>
      <c r="S3020">
        <v>15.696191787719727</v>
      </c>
      <c r="T3020">
        <v>3.9618420600891113</v>
      </c>
      <c r="U3020">
        <v>77.936882019042969</v>
      </c>
      <c r="V3020">
        <v>105.40000152587891</v>
      </c>
      <c r="W3020">
        <v>83.422653198242188</v>
      </c>
    </row>
    <row r="3021" spans="1:23" x14ac:dyDescent="0.25">
      <c r="A3021" t="s">
        <v>79</v>
      </c>
      <c r="B3021" t="s">
        <v>100</v>
      </c>
      <c r="C3021" t="s">
        <v>104</v>
      </c>
      <c r="D3021" t="s">
        <v>29</v>
      </c>
      <c r="E3021" t="s">
        <v>118</v>
      </c>
      <c r="F3021">
        <v>20</v>
      </c>
      <c r="G3021">
        <v>173.99830627441406</v>
      </c>
      <c r="H3021">
        <v>170.61972045898437</v>
      </c>
      <c r="I3021">
        <v>3.3785908222198486</v>
      </c>
      <c r="J3021">
        <v>1.9417377188801765E-2</v>
      </c>
      <c r="K3021">
        <v>-1.4983793497085571</v>
      </c>
      <c r="L3021">
        <v>1.3829741477966309</v>
      </c>
      <c r="M3021">
        <v>3.3785908222198486</v>
      </c>
      <c r="N3021">
        <v>5.3742074966430664</v>
      </c>
      <c r="O3021">
        <v>8.2555608749389648</v>
      </c>
      <c r="P3021">
        <v>-2.8809325695037842</v>
      </c>
      <c r="Q3021">
        <v>9.6381139755249023</v>
      </c>
      <c r="R3021">
        <v>760</v>
      </c>
      <c r="S3021">
        <v>14.481983184814453</v>
      </c>
      <c r="T3021">
        <v>3.8055200576782227</v>
      </c>
      <c r="U3021">
        <v>77.936882019042969</v>
      </c>
      <c r="V3021">
        <v>105.40000152587891</v>
      </c>
      <c r="W3021">
        <v>80.809738159179688</v>
      </c>
    </row>
    <row r="3022" spans="1:23" x14ac:dyDescent="0.25">
      <c r="A3022" t="s">
        <v>79</v>
      </c>
      <c r="B3022" t="s">
        <v>100</v>
      </c>
      <c r="C3022" t="s">
        <v>104</v>
      </c>
      <c r="D3022" t="s">
        <v>29</v>
      </c>
      <c r="E3022" t="s">
        <v>118</v>
      </c>
      <c r="F3022">
        <v>21</v>
      </c>
      <c r="G3022">
        <v>170.27943420410156</v>
      </c>
      <c r="H3022">
        <v>169.95231628417969</v>
      </c>
      <c r="I3022">
        <v>0.32711586356163025</v>
      </c>
      <c r="J3022">
        <v>1.9210532773286104E-3</v>
      </c>
      <c r="K3022">
        <v>-4.3143258094787598</v>
      </c>
      <c r="L3022">
        <v>-1.5721244812011719</v>
      </c>
      <c r="M3022">
        <v>0.32711586356163025</v>
      </c>
      <c r="N3022">
        <v>2.2263562679290771</v>
      </c>
      <c r="O3022">
        <v>4.9685578346252441</v>
      </c>
      <c r="P3022">
        <v>-5.6301102638244629</v>
      </c>
      <c r="Q3022">
        <v>6.2843418121337891</v>
      </c>
      <c r="R3022">
        <v>760</v>
      </c>
      <c r="S3022">
        <v>13.116973876953125</v>
      </c>
      <c r="T3022">
        <v>3.6217362880706787</v>
      </c>
      <c r="U3022">
        <v>77.936882019042969</v>
      </c>
      <c r="V3022">
        <v>105.40000152587891</v>
      </c>
      <c r="W3022">
        <v>77.4898681640625</v>
      </c>
    </row>
    <row r="3023" spans="1:23" x14ac:dyDescent="0.25">
      <c r="A3023" t="s">
        <v>79</v>
      </c>
      <c r="B3023" t="s">
        <v>100</v>
      </c>
      <c r="C3023" t="s">
        <v>104</v>
      </c>
      <c r="D3023" t="s">
        <v>29</v>
      </c>
      <c r="E3023" t="s">
        <v>118</v>
      </c>
      <c r="F3023">
        <v>22</v>
      </c>
      <c r="G3023">
        <v>164.09066772460937</v>
      </c>
      <c r="H3023">
        <v>167.23135375976562</v>
      </c>
      <c r="I3023">
        <v>-3.1406896114349365</v>
      </c>
      <c r="J3023">
        <v>-1.9139964133501053E-2</v>
      </c>
      <c r="K3023">
        <v>-9.7221279144287109</v>
      </c>
      <c r="L3023">
        <v>-5.8337607383728027</v>
      </c>
      <c r="M3023">
        <v>-3.1406896114349365</v>
      </c>
      <c r="N3023">
        <v>-0.44761854410171509</v>
      </c>
      <c r="O3023">
        <v>3.4407484531402588</v>
      </c>
      <c r="P3023">
        <v>-11.587873458862305</v>
      </c>
      <c r="Q3023">
        <v>5.3064947128295898</v>
      </c>
      <c r="R3023">
        <v>760</v>
      </c>
      <c r="S3023">
        <v>26.373600006103516</v>
      </c>
      <c r="T3023">
        <v>5.1355233192443848</v>
      </c>
      <c r="U3023">
        <v>77.936882019042969</v>
      </c>
      <c r="V3023">
        <v>105.40000152587891</v>
      </c>
      <c r="W3023">
        <v>74.815345764160156</v>
      </c>
    </row>
    <row r="3024" spans="1:23" x14ac:dyDescent="0.25">
      <c r="A3024" t="s">
        <v>79</v>
      </c>
      <c r="B3024" t="s">
        <v>100</v>
      </c>
      <c r="C3024" t="s">
        <v>104</v>
      </c>
      <c r="D3024" t="s">
        <v>29</v>
      </c>
      <c r="E3024" t="s">
        <v>118</v>
      </c>
      <c r="F3024">
        <v>23</v>
      </c>
      <c r="G3024">
        <v>153.96624755859375</v>
      </c>
      <c r="H3024">
        <v>159.16651916503906</v>
      </c>
      <c r="I3024">
        <v>-5.2002625465393066</v>
      </c>
      <c r="J3024">
        <v>-3.3775340765714645E-2</v>
      </c>
      <c r="K3024">
        <v>-11.57088565826416</v>
      </c>
      <c r="L3024">
        <v>-7.8070697784423828</v>
      </c>
      <c r="M3024">
        <v>-5.2002625465393066</v>
      </c>
      <c r="N3024">
        <v>-2.5934553146362305</v>
      </c>
      <c r="O3024">
        <v>1.1703604459762573</v>
      </c>
      <c r="P3024">
        <v>-13.37686824798584</v>
      </c>
      <c r="Q3024">
        <v>2.9763436317443848</v>
      </c>
      <c r="R3024">
        <v>760</v>
      </c>
      <c r="S3024">
        <v>24.711074829101563</v>
      </c>
      <c r="T3024">
        <v>4.9710235595703125</v>
      </c>
      <c r="U3024">
        <v>77.936882019042969</v>
      </c>
      <c r="V3024">
        <v>105.40000152587891</v>
      </c>
      <c r="W3024">
        <v>73.027793884277344</v>
      </c>
    </row>
    <row r="3025" spans="1:23" x14ac:dyDescent="0.25">
      <c r="A3025" t="s">
        <v>79</v>
      </c>
      <c r="B3025" t="s">
        <v>100</v>
      </c>
      <c r="C3025" t="s">
        <v>104</v>
      </c>
      <c r="D3025" t="s">
        <v>29</v>
      </c>
      <c r="E3025" t="s">
        <v>118</v>
      </c>
      <c r="F3025">
        <v>24</v>
      </c>
      <c r="G3025">
        <v>144.78765869140625</v>
      </c>
      <c r="H3025">
        <v>154.27091979980469</v>
      </c>
      <c r="I3025">
        <v>-9.4832544326782227</v>
      </c>
      <c r="J3025">
        <v>-6.549767404794693E-2</v>
      </c>
      <c r="K3025">
        <v>-17.785043716430664</v>
      </c>
      <c r="L3025">
        <v>-12.880279541015625</v>
      </c>
      <c r="M3025">
        <v>-9.4832544326782227</v>
      </c>
      <c r="N3025">
        <v>-6.0862298011779785</v>
      </c>
      <c r="O3025">
        <v>-1.1814652681350708</v>
      </c>
      <c r="P3025">
        <v>-20.138484954833984</v>
      </c>
      <c r="Q3025">
        <v>1.1719766855239868</v>
      </c>
      <c r="R3025">
        <v>760</v>
      </c>
      <c r="S3025">
        <v>41.963451385498047</v>
      </c>
      <c r="T3025">
        <v>6.4779205322265625</v>
      </c>
      <c r="U3025">
        <v>77.936882019042969</v>
      </c>
      <c r="V3025">
        <v>105.40000152587891</v>
      </c>
      <c r="W3025">
        <v>72.055244445800781</v>
      </c>
    </row>
    <row r="3026" spans="1:23" x14ac:dyDescent="0.25">
      <c r="A3026" t="s">
        <v>79</v>
      </c>
      <c r="B3026" t="s">
        <v>100</v>
      </c>
      <c r="C3026" t="s">
        <v>104</v>
      </c>
      <c r="D3026" t="s">
        <v>29</v>
      </c>
      <c r="E3026" t="s">
        <v>119</v>
      </c>
      <c r="F3026">
        <v>1</v>
      </c>
      <c r="G3026">
        <v>138.44674682617187</v>
      </c>
      <c r="H3026">
        <v>147.30152893066406</v>
      </c>
      <c r="I3026">
        <v>-8.8547935485839844</v>
      </c>
      <c r="J3026">
        <v>-6.3958115875720978E-2</v>
      </c>
      <c r="K3026">
        <v>-13.092595100402832</v>
      </c>
      <c r="L3026">
        <v>-10.5888671875</v>
      </c>
      <c r="M3026">
        <v>-8.8547935485839844</v>
      </c>
      <c r="N3026">
        <v>-7.1207194328308105</v>
      </c>
      <c r="O3026">
        <v>-4.6169919967651367</v>
      </c>
      <c r="P3026">
        <v>-14.293952941894531</v>
      </c>
      <c r="Q3026">
        <v>-3.4156341552734375</v>
      </c>
      <c r="R3026">
        <v>760</v>
      </c>
      <c r="S3026">
        <v>10.934755325317383</v>
      </c>
      <c r="T3026">
        <v>3.3067741394042969</v>
      </c>
      <c r="U3026">
        <v>75.614875793457031</v>
      </c>
      <c r="V3026">
        <v>100.40000152587891</v>
      </c>
      <c r="W3026">
        <v>71.460922241210937</v>
      </c>
    </row>
    <row r="3027" spans="1:23" x14ac:dyDescent="0.25">
      <c r="A3027" t="s">
        <v>79</v>
      </c>
      <c r="B3027" t="s">
        <v>100</v>
      </c>
      <c r="C3027" t="s">
        <v>104</v>
      </c>
      <c r="D3027" t="s">
        <v>29</v>
      </c>
      <c r="E3027" t="s">
        <v>119</v>
      </c>
      <c r="F3027">
        <v>2</v>
      </c>
      <c r="G3027">
        <v>132.31373596191406</v>
      </c>
      <c r="H3027">
        <v>140.14627075195312</v>
      </c>
      <c r="I3027">
        <v>-7.8325414657592773</v>
      </c>
      <c r="J3027">
        <v>-5.9196736663579941E-2</v>
      </c>
      <c r="K3027">
        <v>-13.293566703796387</v>
      </c>
      <c r="L3027">
        <v>-10.067148208618164</v>
      </c>
      <c r="M3027">
        <v>-7.8325414657592773</v>
      </c>
      <c r="N3027">
        <v>-5.5979342460632324</v>
      </c>
      <c r="O3027">
        <v>-2.3715164661407471</v>
      </c>
      <c r="P3027">
        <v>-14.841691017150879</v>
      </c>
      <c r="Q3027">
        <v>-0.82339167594909668</v>
      </c>
      <c r="R3027">
        <v>760</v>
      </c>
      <c r="S3027">
        <v>18.158340454101563</v>
      </c>
      <c r="T3027">
        <v>4.2612605094909668</v>
      </c>
      <c r="U3027">
        <v>75.614875793457031</v>
      </c>
      <c r="V3027">
        <v>100.40000152587891</v>
      </c>
      <c r="W3027">
        <v>70.998138427734375</v>
      </c>
    </row>
    <row r="3028" spans="1:23" x14ac:dyDescent="0.25">
      <c r="A3028" t="s">
        <v>79</v>
      </c>
      <c r="B3028" t="s">
        <v>100</v>
      </c>
      <c r="C3028" t="s">
        <v>104</v>
      </c>
      <c r="D3028" t="s">
        <v>29</v>
      </c>
      <c r="E3028" t="s">
        <v>119</v>
      </c>
      <c r="F3028">
        <v>3</v>
      </c>
      <c r="G3028">
        <v>128.189453125</v>
      </c>
      <c r="H3028">
        <v>134.40582275390625</v>
      </c>
      <c r="I3028">
        <v>-6.216367244720459</v>
      </c>
      <c r="J3028">
        <v>-4.849359393119812E-2</v>
      </c>
      <c r="K3028">
        <v>-11.953214645385742</v>
      </c>
      <c r="L3028">
        <v>-8.5638389587402344</v>
      </c>
      <c r="M3028">
        <v>-6.216367244720459</v>
      </c>
      <c r="N3028">
        <v>-3.8688957691192627</v>
      </c>
      <c r="O3028">
        <v>-0.47951996326446533</v>
      </c>
      <c r="P3028">
        <v>-13.579530715942383</v>
      </c>
      <c r="Q3028">
        <v>1.1467965841293335</v>
      </c>
      <c r="R3028">
        <v>760</v>
      </c>
      <c r="S3028">
        <v>20.038925170898438</v>
      </c>
      <c r="T3028">
        <v>4.4764857292175293</v>
      </c>
      <c r="U3028">
        <v>75.614875793457031</v>
      </c>
      <c r="V3028">
        <v>100.40000152587891</v>
      </c>
      <c r="W3028">
        <v>70.503593444824219</v>
      </c>
    </row>
    <row r="3029" spans="1:23" x14ac:dyDescent="0.25">
      <c r="A3029" t="s">
        <v>79</v>
      </c>
      <c r="B3029" t="s">
        <v>100</v>
      </c>
      <c r="C3029" t="s">
        <v>104</v>
      </c>
      <c r="D3029" t="s">
        <v>29</v>
      </c>
      <c r="E3029" t="s">
        <v>119</v>
      </c>
      <c r="F3029">
        <v>4</v>
      </c>
      <c r="G3029">
        <v>131.952392578125</v>
      </c>
      <c r="H3029">
        <v>139.33952331542969</v>
      </c>
      <c r="I3029">
        <v>-7.3871245384216309</v>
      </c>
      <c r="J3029">
        <v>-5.5983256548643112E-2</v>
      </c>
      <c r="K3029">
        <v>-13.335732460021973</v>
      </c>
      <c r="L3029">
        <v>-9.8212461471557617</v>
      </c>
      <c r="M3029">
        <v>-7.3871245384216309</v>
      </c>
      <c r="N3029">
        <v>-4.9530024528503418</v>
      </c>
      <c r="O3029">
        <v>-1.4385169744491577</v>
      </c>
      <c r="P3029">
        <v>-15.022079467773438</v>
      </c>
      <c r="Q3029">
        <v>0.24783062934875488</v>
      </c>
      <c r="R3029">
        <v>760</v>
      </c>
      <c r="S3029">
        <v>21.545595169067383</v>
      </c>
      <c r="T3029">
        <v>4.6417231559753418</v>
      </c>
      <c r="U3029">
        <v>75.614875793457031</v>
      </c>
      <c r="V3029">
        <v>100.40000152587891</v>
      </c>
      <c r="W3029">
        <v>70.312484741210938</v>
      </c>
    </row>
    <row r="3030" spans="1:23" x14ac:dyDescent="0.25">
      <c r="A3030" t="s">
        <v>79</v>
      </c>
      <c r="B3030" t="s">
        <v>100</v>
      </c>
      <c r="C3030" t="s">
        <v>104</v>
      </c>
      <c r="D3030" t="s">
        <v>29</v>
      </c>
      <c r="E3030" t="s">
        <v>119</v>
      </c>
      <c r="F3030">
        <v>5</v>
      </c>
      <c r="G3030">
        <v>150.41421508789062</v>
      </c>
      <c r="H3030">
        <v>157.87565612792969</v>
      </c>
      <c r="I3030">
        <v>-7.4614377021789551</v>
      </c>
      <c r="J3030">
        <v>-4.960593581199646E-2</v>
      </c>
      <c r="K3030">
        <v>-13.480300903320313</v>
      </c>
      <c r="L3030">
        <v>-9.9243078231811523</v>
      </c>
      <c r="M3030">
        <v>-7.4614377021789551</v>
      </c>
      <c r="N3030">
        <v>-4.9985675811767578</v>
      </c>
      <c r="O3030">
        <v>-1.4425747394561768</v>
      </c>
      <c r="P3030">
        <v>-15.186564445495605</v>
      </c>
      <c r="Q3030">
        <v>0.26368921995162964</v>
      </c>
      <c r="R3030">
        <v>760</v>
      </c>
      <c r="S3030">
        <v>22.057521820068359</v>
      </c>
      <c r="T3030">
        <v>4.6965436935424805</v>
      </c>
      <c r="U3030">
        <v>75.614875793457031</v>
      </c>
      <c r="V3030">
        <v>100.40000152587891</v>
      </c>
      <c r="W3030">
        <v>69.9136962890625</v>
      </c>
    </row>
    <row r="3031" spans="1:23" x14ac:dyDescent="0.25">
      <c r="A3031" t="s">
        <v>79</v>
      </c>
      <c r="B3031" t="s">
        <v>100</v>
      </c>
      <c r="C3031" t="s">
        <v>104</v>
      </c>
      <c r="D3031" t="s">
        <v>29</v>
      </c>
      <c r="E3031" t="s">
        <v>119</v>
      </c>
      <c r="F3031">
        <v>6</v>
      </c>
      <c r="G3031">
        <v>194.28483581542969</v>
      </c>
      <c r="H3031">
        <v>199.58595275878906</v>
      </c>
      <c r="I3031">
        <v>-5.3011183738708496</v>
      </c>
      <c r="J3031">
        <v>-2.7285290881991386E-2</v>
      </c>
      <c r="K3031">
        <v>-11.506624221801758</v>
      </c>
      <c r="L3031">
        <v>-7.8403611183166504</v>
      </c>
      <c r="M3031">
        <v>-5.3011183738708496</v>
      </c>
      <c r="N3031">
        <v>-2.7618756294250488</v>
      </c>
      <c r="O3031">
        <v>0.90438777208328247</v>
      </c>
      <c r="P3031">
        <v>-13.265799522399902</v>
      </c>
      <c r="Q3031">
        <v>2.663562536239624</v>
      </c>
      <c r="R3031">
        <v>760</v>
      </c>
      <c r="S3031">
        <v>23.44672966003418</v>
      </c>
      <c r="T3031">
        <v>4.8421821594238281</v>
      </c>
      <c r="U3031">
        <v>75.614875793457031</v>
      </c>
      <c r="V3031">
        <v>100.40000152587891</v>
      </c>
      <c r="W3031">
        <v>69.621055603027344</v>
      </c>
    </row>
    <row r="3032" spans="1:23" x14ac:dyDescent="0.25">
      <c r="A3032" t="s">
        <v>79</v>
      </c>
      <c r="B3032" t="s">
        <v>100</v>
      </c>
      <c r="C3032" t="s">
        <v>104</v>
      </c>
      <c r="D3032" t="s">
        <v>29</v>
      </c>
      <c r="E3032" t="s">
        <v>119</v>
      </c>
      <c r="F3032">
        <v>7</v>
      </c>
      <c r="G3032">
        <v>239.09580993652344</v>
      </c>
      <c r="H3032">
        <v>242.99429321289062</v>
      </c>
      <c r="I3032">
        <v>-3.8984935283660889</v>
      </c>
      <c r="J3032">
        <v>-1.6305152326822281E-2</v>
      </c>
      <c r="K3032">
        <v>-10.152853965759277</v>
      </c>
      <c r="L3032">
        <v>-6.4577269554138184</v>
      </c>
      <c r="M3032">
        <v>-3.8984935283660889</v>
      </c>
      <c r="N3032">
        <v>-1.3392599821090698</v>
      </c>
      <c r="O3032">
        <v>2.3558669090270996</v>
      </c>
      <c r="P3032">
        <v>-11.925878524780273</v>
      </c>
      <c r="Q3032">
        <v>4.1288909912109375</v>
      </c>
      <c r="R3032">
        <v>760</v>
      </c>
      <c r="S3032">
        <v>23.817359924316406</v>
      </c>
      <c r="T3032">
        <v>4.8803033828735352</v>
      </c>
      <c r="U3032">
        <v>75.614875793457031</v>
      </c>
      <c r="V3032">
        <v>100.40000152587891</v>
      </c>
      <c r="W3032">
        <v>69.244903564453125</v>
      </c>
    </row>
    <row r="3033" spans="1:23" x14ac:dyDescent="0.25">
      <c r="A3033" t="s">
        <v>79</v>
      </c>
      <c r="B3033" t="s">
        <v>100</v>
      </c>
      <c r="C3033" t="s">
        <v>104</v>
      </c>
      <c r="D3033" t="s">
        <v>29</v>
      </c>
      <c r="E3033" t="s">
        <v>119</v>
      </c>
      <c r="F3033">
        <v>8</v>
      </c>
      <c r="G3033">
        <v>257.42425537109375</v>
      </c>
      <c r="H3033">
        <v>262.15084838867187</v>
      </c>
      <c r="I3033">
        <v>-4.7265992164611816</v>
      </c>
      <c r="J3033">
        <v>-1.8361127004027367E-2</v>
      </c>
      <c r="K3033">
        <v>-10.899590492248535</v>
      </c>
      <c r="L3033">
        <v>-7.2525372505187988</v>
      </c>
      <c r="M3033">
        <v>-4.7265992164611816</v>
      </c>
      <c r="N3033">
        <v>-2.2006611824035645</v>
      </c>
      <c r="O3033">
        <v>1.4463919401168823</v>
      </c>
      <c r="P3033">
        <v>-12.649547576904297</v>
      </c>
      <c r="Q3033">
        <v>3.1963491439819336</v>
      </c>
      <c r="R3033">
        <v>760</v>
      </c>
      <c r="S3033">
        <v>23.201663970947266</v>
      </c>
      <c r="T3033">
        <v>4.8168106079101562</v>
      </c>
      <c r="U3033">
        <v>75.614875793457031</v>
      </c>
      <c r="V3033">
        <v>100.40000152587891</v>
      </c>
      <c r="W3033">
        <v>69.370697021484375</v>
      </c>
    </row>
    <row r="3034" spans="1:23" x14ac:dyDescent="0.25">
      <c r="A3034" t="s">
        <v>79</v>
      </c>
      <c r="B3034" t="s">
        <v>100</v>
      </c>
      <c r="C3034" t="s">
        <v>104</v>
      </c>
      <c r="D3034" t="s">
        <v>29</v>
      </c>
      <c r="E3034" t="s">
        <v>119</v>
      </c>
      <c r="F3034">
        <v>9</v>
      </c>
      <c r="G3034">
        <v>266.61178588867187</v>
      </c>
      <c r="H3034">
        <v>268.82192993164062</v>
      </c>
      <c r="I3034">
        <v>-2.2101395130157471</v>
      </c>
      <c r="J3034">
        <v>-8.2897292450070381E-3</v>
      </c>
      <c r="K3034">
        <v>-7.9969754219055176</v>
      </c>
      <c r="L3034">
        <v>-4.5780658721923828</v>
      </c>
      <c r="M3034">
        <v>-2.2101395130157471</v>
      </c>
      <c r="N3034">
        <v>0.1577867865562439</v>
      </c>
      <c r="O3034">
        <v>3.5766963958740234</v>
      </c>
      <c r="P3034">
        <v>-9.6374626159667969</v>
      </c>
      <c r="Q3034">
        <v>5.2171835899353027</v>
      </c>
      <c r="R3034">
        <v>760</v>
      </c>
      <c r="S3034">
        <v>20.389665603637695</v>
      </c>
      <c r="T3034">
        <v>4.5154919624328613</v>
      </c>
      <c r="U3034">
        <v>75.614875793457031</v>
      </c>
      <c r="V3034">
        <v>100.40000152587891</v>
      </c>
      <c r="W3034">
        <v>70.753402709960937</v>
      </c>
    </row>
    <row r="3035" spans="1:23" x14ac:dyDescent="0.25">
      <c r="A3035" t="s">
        <v>79</v>
      </c>
      <c r="B3035" t="s">
        <v>100</v>
      </c>
      <c r="C3035" t="s">
        <v>104</v>
      </c>
      <c r="D3035" t="s">
        <v>29</v>
      </c>
      <c r="E3035" t="s">
        <v>119</v>
      </c>
      <c r="F3035">
        <v>10</v>
      </c>
      <c r="G3035">
        <v>268.5328369140625</v>
      </c>
      <c r="H3035">
        <v>272.03448486328125</v>
      </c>
      <c r="I3035">
        <v>-3.5016434192657471</v>
      </c>
      <c r="J3035">
        <v>-1.3039907440543175E-2</v>
      </c>
      <c r="K3035">
        <v>-9.2695722579956055</v>
      </c>
      <c r="L3035">
        <v>-5.8618330955505371</v>
      </c>
      <c r="M3035">
        <v>-3.5016434192657471</v>
      </c>
      <c r="N3035">
        <v>-1.1414535045623779</v>
      </c>
      <c r="O3035">
        <v>2.2662858963012695</v>
      </c>
      <c r="P3035">
        <v>-10.90470027923584</v>
      </c>
      <c r="Q3035">
        <v>3.9014136791229248</v>
      </c>
      <c r="R3035">
        <v>760</v>
      </c>
      <c r="S3035">
        <v>20.256650924682617</v>
      </c>
      <c r="T3035">
        <v>4.5007390975952148</v>
      </c>
      <c r="U3035">
        <v>75.614875793457031</v>
      </c>
      <c r="V3035">
        <v>100.40000152587891</v>
      </c>
      <c r="W3035">
        <v>73.020729064941406</v>
      </c>
    </row>
    <row r="3036" spans="1:23" x14ac:dyDescent="0.25">
      <c r="A3036" t="s">
        <v>79</v>
      </c>
      <c r="B3036" t="s">
        <v>100</v>
      </c>
      <c r="C3036" t="s">
        <v>104</v>
      </c>
      <c r="D3036" t="s">
        <v>29</v>
      </c>
      <c r="E3036" t="s">
        <v>119</v>
      </c>
      <c r="F3036">
        <v>11</v>
      </c>
      <c r="G3036">
        <v>271.59640502929687</v>
      </c>
      <c r="H3036">
        <v>275.75015258789062</v>
      </c>
      <c r="I3036">
        <v>-4.1537570953369141</v>
      </c>
      <c r="J3036">
        <v>-1.529385894536972E-2</v>
      </c>
      <c r="K3036">
        <v>-9.9403753280639648</v>
      </c>
      <c r="L3036">
        <v>-6.5215945243835449</v>
      </c>
      <c r="M3036">
        <v>-4.1537570953369141</v>
      </c>
      <c r="N3036">
        <v>-1.7859197854995728</v>
      </c>
      <c r="O3036">
        <v>1.6328611373901367</v>
      </c>
      <c r="P3036">
        <v>-11.580801010131836</v>
      </c>
      <c r="Q3036">
        <v>3.2732870578765869</v>
      </c>
      <c r="R3036">
        <v>760</v>
      </c>
      <c r="S3036">
        <v>20.38813591003418</v>
      </c>
      <c r="T3036">
        <v>4.515322208404541</v>
      </c>
      <c r="U3036">
        <v>75.614875793457031</v>
      </c>
      <c r="V3036">
        <v>100.40000152587891</v>
      </c>
      <c r="W3036">
        <v>75.910240173339844</v>
      </c>
    </row>
    <row r="3037" spans="1:23" x14ac:dyDescent="0.25">
      <c r="A3037" t="s">
        <v>79</v>
      </c>
      <c r="B3037" t="s">
        <v>100</v>
      </c>
      <c r="C3037" t="s">
        <v>104</v>
      </c>
      <c r="D3037" t="s">
        <v>29</v>
      </c>
      <c r="E3037" t="s">
        <v>119</v>
      </c>
      <c r="F3037">
        <v>12</v>
      </c>
      <c r="G3037">
        <v>269.9202880859375</v>
      </c>
      <c r="H3037">
        <v>272.87542724609375</v>
      </c>
      <c r="I3037">
        <v>-2.955120325088501</v>
      </c>
      <c r="J3037">
        <v>-1.0948122479021549E-2</v>
      </c>
      <c r="K3037">
        <v>-9.3438930511474609</v>
      </c>
      <c r="L3037">
        <v>-5.5693540573120117</v>
      </c>
      <c r="M3037">
        <v>-2.955120325088501</v>
      </c>
      <c r="N3037">
        <v>-0.34088641405105591</v>
      </c>
      <c r="O3037">
        <v>3.4336521625518799</v>
      </c>
      <c r="P3037">
        <v>-11.155020713806152</v>
      </c>
      <c r="Q3037">
        <v>5.2447805404663086</v>
      </c>
      <c r="R3037">
        <v>760</v>
      </c>
      <c r="S3037">
        <v>24.852075576782227</v>
      </c>
      <c r="T3037">
        <v>4.9851856231689453</v>
      </c>
      <c r="U3037">
        <v>75.614875793457031</v>
      </c>
      <c r="V3037">
        <v>100.40000152587891</v>
      </c>
      <c r="W3037">
        <v>77.998672485351563</v>
      </c>
    </row>
    <row r="3038" spans="1:23" x14ac:dyDescent="0.25">
      <c r="A3038" t="s">
        <v>79</v>
      </c>
      <c r="B3038" t="s">
        <v>100</v>
      </c>
      <c r="C3038" t="s">
        <v>104</v>
      </c>
      <c r="D3038" t="s">
        <v>29</v>
      </c>
      <c r="E3038" t="s">
        <v>119</v>
      </c>
      <c r="F3038">
        <v>13</v>
      </c>
      <c r="G3038">
        <v>262.36328125</v>
      </c>
      <c r="H3038">
        <v>263.86239624023437</v>
      </c>
      <c r="I3038">
        <v>-1.4991036653518677</v>
      </c>
      <c r="J3038">
        <v>-5.7138470001518726E-3</v>
      </c>
      <c r="K3038">
        <v>-8.1586742401123047</v>
      </c>
      <c r="L3038">
        <v>-4.2241458892822266</v>
      </c>
      <c r="M3038">
        <v>-1.4991036653518677</v>
      </c>
      <c r="N3038">
        <v>1.2259385585784912</v>
      </c>
      <c r="O3038">
        <v>5.1604666709899902</v>
      </c>
      <c r="P3038">
        <v>-10.04656982421875</v>
      </c>
      <c r="Q3038">
        <v>7.0483622550964355</v>
      </c>
      <c r="R3038">
        <v>760</v>
      </c>
      <c r="S3038">
        <v>27.003511428833008</v>
      </c>
      <c r="T3038">
        <v>5.1964902877807617</v>
      </c>
      <c r="U3038">
        <v>75.614875793457031</v>
      </c>
      <c r="V3038">
        <v>100.40000152587891</v>
      </c>
      <c r="W3038">
        <v>80.200370788574219</v>
      </c>
    </row>
    <row r="3039" spans="1:23" x14ac:dyDescent="0.25">
      <c r="A3039" t="s">
        <v>79</v>
      </c>
      <c r="B3039" t="s">
        <v>100</v>
      </c>
      <c r="C3039" t="s">
        <v>104</v>
      </c>
      <c r="D3039" t="s">
        <v>29</v>
      </c>
      <c r="E3039" t="s">
        <v>119</v>
      </c>
      <c r="F3039">
        <v>14</v>
      </c>
      <c r="G3039">
        <v>258.96533203125</v>
      </c>
      <c r="H3039">
        <v>249.07806396484375</v>
      </c>
      <c r="I3039">
        <v>9.887272834777832</v>
      </c>
      <c r="J3039">
        <v>3.8179907947778702E-2</v>
      </c>
      <c r="K3039">
        <v>3.6832113265991211</v>
      </c>
      <c r="L3039">
        <v>7.3486213684082031</v>
      </c>
      <c r="M3039">
        <v>9.887272834777832</v>
      </c>
      <c r="N3039">
        <v>12.425924301147461</v>
      </c>
      <c r="O3039">
        <v>16.091333389282227</v>
      </c>
      <c r="P3039">
        <v>1.9244461059570312</v>
      </c>
      <c r="Q3039">
        <v>17.850099563598633</v>
      </c>
      <c r="R3039">
        <v>760</v>
      </c>
      <c r="S3039">
        <v>23.435813903808594</v>
      </c>
      <c r="T3039">
        <v>4.8410549163818359</v>
      </c>
      <c r="U3039">
        <v>75.614875793457031</v>
      </c>
      <c r="V3039">
        <v>100.40000152587891</v>
      </c>
      <c r="W3039">
        <v>82.243026733398438</v>
      </c>
    </row>
    <row r="3040" spans="1:23" x14ac:dyDescent="0.25">
      <c r="A3040" t="s">
        <v>79</v>
      </c>
      <c r="B3040" t="s">
        <v>100</v>
      </c>
      <c r="C3040" t="s">
        <v>104</v>
      </c>
      <c r="D3040" t="s">
        <v>29</v>
      </c>
      <c r="E3040" t="s">
        <v>119</v>
      </c>
      <c r="F3040">
        <v>15</v>
      </c>
      <c r="G3040">
        <v>243.17607116699219</v>
      </c>
      <c r="H3040">
        <v>216.36503601074219</v>
      </c>
      <c r="I3040">
        <v>26.811033248901367</v>
      </c>
      <c r="J3040">
        <v>0.11025357991456985</v>
      </c>
      <c r="K3040">
        <v>20.43328857421875</v>
      </c>
      <c r="L3040">
        <v>24.201313018798828</v>
      </c>
      <c r="M3040">
        <v>26.811033248901367</v>
      </c>
      <c r="N3040">
        <v>29.420753479003906</v>
      </c>
      <c r="O3040">
        <v>33.188777923583984</v>
      </c>
      <c r="P3040">
        <v>18.625288009643555</v>
      </c>
      <c r="Q3040">
        <v>34.996780395507813</v>
      </c>
      <c r="R3040">
        <v>760</v>
      </c>
      <c r="S3040">
        <v>24.766351699829102</v>
      </c>
      <c r="T3040">
        <v>4.9765801429748535</v>
      </c>
      <c r="U3040">
        <v>75.614875793457031</v>
      </c>
      <c r="V3040">
        <v>100.40000152587891</v>
      </c>
      <c r="W3040">
        <v>83.591880798339844</v>
      </c>
    </row>
    <row r="3041" spans="1:23" x14ac:dyDescent="0.25">
      <c r="A3041" t="s">
        <v>79</v>
      </c>
      <c r="B3041" t="s">
        <v>100</v>
      </c>
      <c r="C3041" t="s">
        <v>104</v>
      </c>
      <c r="D3041" t="s">
        <v>29</v>
      </c>
      <c r="E3041" t="s">
        <v>119</v>
      </c>
      <c r="F3041">
        <v>16</v>
      </c>
      <c r="G3041">
        <v>223.51924133300781</v>
      </c>
      <c r="H3041">
        <v>197.35479736328125</v>
      </c>
      <c r="I3041">
        <v>26.164440155029297</v>
      </c>
      <c r="J3041">
        <v>0.11705677211284637</v>
      </c>
      <c r="K3041">
        <v>19.529922485351563</v>
      </c>
      <c r="L3041">
        <v>23.449649810791016</v>
      </c>
      <c r="M3041">
        <v>26.164440155029297</v>
      </c>
      <c r="N3041">
        <v>28.879230499267578</v>
      </c>
      <c r="O3041">
        <v>32.798957824707031</v>
      </c>
      <c r="P3041">
        <v>17.649129867553711</v>
      </c>
      <c r="Q3041">
        <v>34.679752349853516</v>
      </c>
      <c r="R3041">
        <v>760</v>
      </c>
      <c r="S3041">
        <v>26.800722122192383</v>
      </c>
      <c r="T3041">
        <v>5.1769413948059082</v>
      </c>
      <c r="U3041">
        <v>75.614875793457031</v>
      </c>
      <c r="V3041">
        <v>100.40000152587891</v>
      </c>
      <c r="W3041">
        <v>84.292388916015625</v>
      </c>
    </row>
    <row r="3042" spans="1:23" x14ac:dyDescent="0.25">
      <c r="A3042" t="s">
        <v>79</v>
      </c>
      <c r="B3042" t="s">
        <v>100</v>
      </c>
      <c r="C3042" t="s">
        <v>104</v>
      </c>
      <c r="D3042" t="s">
        <v>29</v>
      </c>
      <c r="E3042" t="s">
        <v>119</v>
      </c>
      <c r="F3042">
        <v>17</v>
      </c>
      <c r="G3042">
        <v>202.72334289550781</v>
      </c>
      <c r="H3042">
        <v>178.27189636230469</v>
      </c>
      <c r="I3042">
        <v>24.451448440551758</v>
      </c>
      <c r="J3042">
        <v>0.12061486393213272</v>
      </c>
      <c r="K3042">
        <v>17.758058547973633</v>
      </c>
      <c r="L3042">
        <v>21.712566375732422</v>
      </c>
      <c r="M3042">
        <v>24.451448440551758</v>
      </c>
      <c r="N3042">
        <v>27.190330505371094</v>
      </c>
      <c r="O3042">
        <v>31.144838333129883</v>
      </c>
      <c r="P3042">
        <v>15.860574722290039</v>
      </c>
      <c r="Q3042">
        <v>33.042320251464844</v>
      </c>
      <c r="R3042">
        <v>760</v>
      </c>
      <c r="S3042">
        <v>27.278478622436523</v>
      </c>
      <c r="T3042">
        <v>5.2228803634643555</v>
      </c>
      <c r="U3042">
        <v>75.614875793457031</v>
      </c>
      <c r="V3042">
        <v>100.40000152587891</v>
      </c>
      <c r="W3042">
        <v>84.355506896972656</v>
      </c>
    </row>
    <row r="3043" spans="1:23" x14ac:dyDescent="0.25">
      <c r="A3043" t="s">
        <v>79</v>
      </c>
      <c r="B3043" t="s">
        <v>100</v>
      </c>
      <c r="C3043" t="s">
        <v>104</v>
      </c>
      <c r="D3043" t="s">
        <v>29</v>
      </c>
      <c r="E3043" t="s">
        <v>119</v>
      </c>
      <c r="F3043">
        <v>18</v>
      </c>
      <c r="G3043">
        <v>186.21003723144531</v>
      </c>
      <c r="H3043">
        <v>165.32139587402344</v>
      </c>
      <c r="I3043">
        <v>20.888652801513672</v>
      </c>
      <c r="J3043">
        <v>0.11217790842056274</v>
      </c>
      <c r="K3043">
        <v>14.120536804199219</v>
      </c>
      <c r="L3043">
        <v>18.119194030761719</v>
      </c>
      <c r="M3043">
        <v>20.888652801513672</v>
      </c>
      <c r="N3043">
        <v>23.658111572265625</v>
      </c>
      <c r="O3043">
        <v>27.656768798828125</v>
      </c>
      <c r="P3043">
        <v>12.201869964599609</v>
      </c>
      <c r="Q3043">
        <v>29.575435638427734</v>
      </c>
      <c r="R3043">
        <v>760</v>
      </c>
      <c r="S3043">
        <v>27.890956878662109</v>
      </c>
      <c r="T3043">
        <v>5.28118896484375</v>
      </c>
      <c r="U3043">
        <v>75.614875793457031</v>
      </c>
      <c r="V3043">
        <v>100.40000152587891</v>
      </c>
      <c r="W3043">
        <v>83.509361267089844</v>
      </c>
    </row>
    <row r="3044" spans="1:23" x14ac:dyDescent="0.25">
      <c r="A3044" t="s">
        <v>79</v>
      </c>
      <c r="B3044" t="s">
        <v>100</v>
      </c>
      <c r="C3044" t="s">
        <v>104</v>
      </c>
      <c r="D3044" t="s">
        <v>29</v>
      </c>
      <c r="E3044" t="s">
        <v>119</v>
      </c>
      <c r="F3044">
        <v>19</v>
      </c>
      <c r="G3044">
        <v>177.7127685546875</v>
      </c>
      <c r="H3044">
        <v>173.77284240722656</v>
      </c>
      <c r="I3044">
        <v>3.9399118423461914</v>
      </c>
      <c r="J3044">
        <v>2.2170111536979675E-2</v>
      </c>
      <c r="K3044">
        <v>-2.3426644802093506</v>
      </c>
      <c r="L3044">
        <v>1.3691325187683105</v>
      </c>
      <c r="M3044">
        <v>3.9399118423461914</v>
      </c>
      <c r="N3044">
        <v>6.5106911659240723</v>
      </c>
      <c r="O3044">
        <v>10.222488403320312</v>
      </c>
      <c r="P3044">
        <v>-4.123687744140625</v>
      </c>
      <c r="Q3044">
        <v>12.003511428833008</v>
      </c>
      <c r="R3044">
        <v>760</v>
      </c>
      <c r="S3044">
        <v>24.032747268676758</v>
      </c>
      <c r="T3044">
        <v>4.902320384979248</v>
      </c>
      <c r="U3044">
        <v>75.614875793457031</v>
      </c>
      <c r="V3044">
        <v>100.40000152587891</v>
      </c>
      <c r="W3044">
        <v>82.07061767578125</v>
      </c>
    </row>
    <row r="3045" spans="1:23" x14ac:dyDescent="0.25">
      <c r="A3045" t="s">
        <v>79</v>
      </c>
      <c r="B3045" t="s">
        <v>100</v>
      </c>
      <c r="C3045" t="s">
        <v>104</v>
      </c>
      <c r="D3045" t="s">
        <v>29</v>
      </c>
      <c r="E3045" t="s">
        <v>119</v>
      </c>
      <c r="F3045">
        <v>20</v>
      </c>
      <c r="G3045">
        <v>175.39202880859375</v>
      </c>
      <c r="H3045">
        <v>175.13211059570312</v>
      </c>
      <c r="I3045">
        <v>0.2599208652973175</v>
      </c>
      <c r="J3045">
        <v>1.4819422503933311E-3</v>
      </c>
      <c r="K3045">
        <v>-5.0324034690856934</v>
      </c>
      <c r="L3045">
        <v>-1.9056552648544312</v>
      </c>
      <c r="M3045">
        <v>0.2599208652973175</v>
      </c>
      <c r="N3045">
        <v>2.4254970550537109</v>
      </c>
      <c r="O3045">
        <v>5.5522451400756836</v>
      </c>
      <c r="P3045">
        <v>-6.5327033996582031</v>
      </c>
      <c r="Q3045">
        <v>7.0525455474853516</v>
      </c>
      <c r="R3045">
        <v>760</v>
      </c>
      <c r="S3045">
        <v>17.053781509399414</v>
      </c>
      <c r="T3045">
        <v>4.1296224594116211</v>
      </c>
      <c r="U3045">
        <v>75.614875793457031</v>
      </c>
      <c r="V3045">
        <v>100.40000152587891</v>
      </c>
      <c r="W3045">
        <v>79.639320373535156</v>
      </c>
    </row>
    <row r="3046" spans="1:23" x14ac:dyDescent="0.25">
      <c r="A3046" t="s">
        <v>79</v>
      </c>
      <c r="B3046" t="s">
        <v>100</v>
      </c>
      <c r="C3046" t="s">
        <v>104</v>
      </c>
      <c r="D3046" t="s">
        <v>29</v>
      </c>
      <c r="E3046" t="s">
        <v>119</v>
      </c>
      <c r="F3046">
        <v>21</v>
      </c>
      <c r="G3046">
        <v>173.66702270507812</v>
      </c>
      <c r="H3046">
        <v>175.34854125976563</v>
      </c>
      <c r="I3046">
        <v>-1.6815385818481445</v>
      </c>
      <c r="J3046">
        <v>-9.6825435757637024E-3</v>
      </c>
      <c r="K3046">
        <v>-5.8589372634887695</v>
      </c>
      <c r="L3046">
        <v>-3.3908963203430176</v>
      </c>
      <c r="M3046">
        <v>-1.6815385818481445</v>
      </c>
      <c r="N3046">
        <v>2.7819044888019562E-2</v>
      </c>
      <c r="O3046">
        <v>2.4958598613739014</v>
      </c>
      <c r="P3046">
        <v>-7.0431714057922363</v>
      </c>
      <c r="Q3046">
        <v>3.6800944805145264</v>
      </c>
      <c r="R3046">
        <v>760</v>
      </c>
      <c r="S3046">
        <v>10.625262260437012</v>
      </c>
      <c r="T3046">
        <v>3.2596414089202881</v>
      </c>
      <c r="U3046">
        <v>75.614875793457031</v>
      </c>
      <c r="V3046">
        <v>100.40000152587891</v>
      </c>
      <c r="W3046">
        <v>76.442146301269531</v>
      </c>
    </row>
    <row r="3047" spans="1:23" x14ac:dyDescent="0.25">
      <c r="A3047" t="s">
        <v>79</v>
      </c>
      <c r="B3047" t="s">
        <v>100</v>
      </c>
      <c r="C3047" t="s">
        <v>104</v>
      </c>
      <c r="D3047" t="s">
        <v>29</v>
      </c>
      <c r="E3047" t="s">
        <v>119</v>
      </c>
      <c r="F3047">
        <v>22</v>
      </c>
      <c r="G3047">
        <v>169.13832092285156</v>
      </c>
      <c r="H3047">
        <v>170.94503784179687</v>
      </c>
      <c r="I3047">
        <v>-1.8067233562469482</v>
      </c>
      <c r="J3047">
        <v>-1.0681928135454655E-2</v>
      </c>
      <c r="K3047">
        <v>-5.8118977546691895</v>
      </c>
      <c r="L3047">
        <v>-3.4456081390380859</v>
      </c>
      <c r="M3047">
        <v>-1.8067233562469482</v>
      </c>
      <c r="N3047">
        <v>-0.16783846914768219</v>
      </c>
      <c r="O3047">
        <v>2.198451042175293</v>
      </c>
      <c r="P3047">
        <v>-6.9473090171813965</v>
      </c>
      <c r="Q3047">
        <v>3.3338623046875</v>
      </c>
      <c r="R3047">
        <v>760</v>
      </c>
      <c r="S3047">
        <v>9.7672138214111328</v>
      </c>
      <c r="T3047">
        <v>3.1252541542053223</v>
      </c>
      <c r="U3047">
        <v>75.614875793457031</v>
      </c>
      <c r="V3047">
        <v>100.40000152587891</v>
      </c>
      <c r="W3047">
        <v>74.146034240722656</v>
      </c>
    </row>
    <row r="3048" spans="1:23" x14ac:dyDescent="0.25">
      <c r="A3048" t="s">
        <v>79</v>
      </c>
      <c r="B3048" t="s">
        <v>100</v>
      </c>
      <c r="C3048" t="s">
        <v>104</v>
      </c>
      <c r="D3048" t="s">
        <v>29</v>
      </c>
      <c r="E3048" t="s">
        <v>119</v>
      </c>
      <c r="F3048">
        <v>23</v>
      </c>
      <c r="G3048">
        <v>157.36714172363281</v>
      </c>
      <c r="H3048">
        <v>161.35743713378906</v>
      </c>
      <c r="I3048">
        <v>-3.9903059005737305</v>
      </c>
      <c r="J3048">
        <v>-2.5356665253639221E-2</v>
      </c>
      <c r="K3048">
        <v>-7.8430075645446777</v>
      </c>
      <c r="L3048">
        <v>-5.5668001174926758</v>
      </c>
      <c r="M3048">
        <v>-3.9903059005737305</v>
      </c>
      <c r="N3048">
        <v>-2.4138114452362061</v>
      </c>
      <c r="O3048">
        <v>-0.13760404288768768</v>
      </c>
      <c r="P3048">
        <v>-8.9351949691772461</v>
      </c>
      <c r="Q3048">
        <v>0.95458340644836426</v>
      </c>
      <c r="R3048">
        <v>760</v>
      </c>
      <c r="S3048">
        <v>9.037714958190918</v>
      </c>
      <c r="T3048">
        <v>3.0062792301177979</v>
      </c>
      <c r="U3048">
        <v>75.614875793457031</v>
      </c>
      <c r="V3048">
        <v>100.40000152587891</v>
      </c>
      <c r="W3048">
        <v>72.659904479980469</v>
      </c>
    </row>
    <row r="3049" spans="1:23" x14ac:dyDescent="0.25">
      <c r="A3049" t="s">
        <v>79</v>
      </c>
      <c r="B3049" t="s">
        <v>100</v>
      </c>
      <c r="C3049" t="s">
        <v>104</v>
      </c>
      <c r="D3049" t="s">
        <v>29</v>
      </c>
      <c r="E3049" t="s">
        <v>119</v>
      </c>
      <c r="F3049">
        <v>24</v>
      </c>
      <c r="G3049">
        <v>146.33268737792969</v>
      </c>
      <c r="H3049">
        <v>154.37434387207031</v>
      </c>
      <c r="I3049">
        <v>-8.0416507720947266</v>
      </c>
      <c r="J3049">
        <v>-5.495457723736763E-2</v>
      </c>
      <c r="K3049">
        <v>-13.31126880645752</v>
      </c>
      <c r="L3049">
        <v>-10.197936058044434</v>
      </c>
      <c r="M3049">
        <v>-8.0416507720947266</v>
      </c>
      <c r="N3049">
        <v>-5.8853654861450195</v>
      </c>
      <c r="O3049">
        <v>-2.7720322608947754</v>
      </c>
      <c r="P3049">
        <v>-14.805132865905762</v>
      </c>
      <c r="Q3049">
        <v>-1.278168797492981</v>
      </c>
      <c r="R3049">
        <v>760</v>
      </c>
      <c r="S3049">
        <v>16.907764434814453</v>
      </c>
      <c r="T3049">
        <v>4.1119050979614258</v>
      </c>
      <c r="U3049">
        <v>75.614875793457031</v>
      </c>
      <c r="V3049">
        <v>100.40000152587891</v>
      </c>
      <c r="W3049">
        <v>71.466377258300781</v>
      </c>
    </row>
    <row r="3050" spans="1:23" x14ac:dyDescent="0.25">
      <c r="A3050" t="s">
        <v>79</v>
      </c>
      <c r="B3050" t="s">
        <v>100</v>
      </c>
      <c r="C3050" t="s">
        <v>104</v>
      </c>
      <c r="D3050" t="s">
        <v>29</v>
      </c>
      <c r="E3050" t="s">
        <v>120</v>
      </c>
      <c r="F3050">
        <v>1</v>
      </c>
      <c r="G3050">
        <v>147.09860229492188</v>
      </c>
      <c r="H3050">
        <v>145.97297668457031</v>
      </c>
      <c r="I3050">
        <v>1.1256297826766968</v>
      </c>
      <c r="J3050">
        <v>7.6522123999893665E-3</v>
      </c>
      <c r="K3050">
        <v>-4.2630176544189453</v>
      </c>
      <c r="L3050">
        <v>-1.0793610811233521</v>
      </c>
      <c r="M3050">
        <v>1.1256297826766968</v>
      </c>
      <c r="N3050">
        <v>3.3306205272674561</v>
      </c>
      <c r="O3050">
        <v>6.5142769813537598</v>
      </c>
      <c r="P3050">
        <v>-5.7906241416931152</v>
      </c>
      <c r="Q3050">
        <v>8.0418834686279297</v>
      </c>
      <c r="R3050">
        <v>764</v>
      </c>
      <c r="S3050">
        <v>17.680208206176758</v>
      </c>
      <c r="T3050">
        <v>4.2047839164733887</v>
      </c>
      <c r="U3050">
        <v>86.350807189941406</v>
      </c>
      <c r="V3050">
        <v>102.49407196044922</v>
      </c>
      <c r="W3050">
        <v>81.814826965332031</v>
      </c>
    </row>
    <row r="3051" spans="1:23" x14ac:dyDescent="0.25">
      <c r="A3051" t="s">
        <v>79</v>
      </c>
      <c r="B3051" t="s">
        <v>100</v>
      </c>
      <c r="C3051" t="s">
        <v>104</v>
      </c>
      <c r="D3051" t="s">
        <v>29</v>
      </c>
      <c r="E3051" t="s">
        <v>120</v>
      </c>
      <c r="F3051">
        <v>2</v>
      </c>
      <c r="G3051">
        <v>141.8607177734375</v>
      </c>
      <c r="H3051">
        <v>138.90313720703125</v>
      </c>
      <c r="I3051">
        <v>2.9575819969177246</v>
      </c>
      <c r="J3051">
        <v>2.0848492160439491E-2</v>
      </c>
      <c r="K3051">
        <v>-2.3963170051574707</v>
      </c>
      <c r="L3051">
        <v>0.76680994033813477</v>
      </c>
      <c r="M3051">
        <v>2.9575819969177246</v>
      </c>
      <c r="N3051">
        <v>5.1483540534973145</v>
      </c>
      <c r="O3051">
        <v>8.3114805221557617</v>
      </c>
      <c r="P3051">
        <v>-3.9140729904174805</v>
      </c>
      <c r="Q3051">
        <v>9.8292369842529297</v>
      </c>
      <c r="R3051">
        <v>764</v>
      </c>
      <c r="S3051">
        <v>17.452922821044922</v>
      </c>
      <c r="T3051">
        <v>4.1776695251464844</v>
      </c>
      <c r="U3051">
        <v>86.350807189941406</v>
      </c>
      <c r="V3051">
        <v>102.49407196044922</v>
      </c>
      <c r="W3051">
        <v>80.824943542480469</v>
      </c>
    </row>
    <row r="3052" spans="1:23" x14ac:dyDescent="0.25">
      <c r="A3052" t="s">
        <v>79</v>
      </c>
      <c r="B3052" t="s">
        <v>100</v>
      </c>
      <c r="C3052" t="s">
        <v>104</v>
      </c>
      <c r="D3052" t="s">
        <v>29</v>
      </c>
      <c r="E3052" t="s">
        <v>120</v>
      </c>
      <c r="F3052">
        <v>3</v>
      </c>
      <c r="G3052">
        <v>137.29441833496094</v>
      </c>
      <c r="H3052">
        <v>135.20501708984375</v>
      </c>
      <c r="I3052">
        <v>2.0894069671630859</v>
      </c>
      <c r="J3052">
        <v>1.5218440443277359E-2</v>
      </c>
      <c r="K3052">
        <v>-3.7130367755889893</v>
      </c>
      <c r="L3052">
        <v>-0.28490594029426575</v>
      </c>
      <c r="M3052">
        <v>2.0894069671630859</v>
      </c>
      <c r="N3052">
        <v>4.4637198448181152</v>
      </c>
      <c r="O3052">
        <v>7.891850471496582</v>
      </c>
      <c r="P3052">
        <v>-5.3579487800598145</v>
      </c>
      <c r="Q3052">
        <v>9.5367631912231445</v>
      </c>
      <c r="R3052">
        <v>764</v>
      </c>
      <c r="S3052">
        <v>20.49980354309082</v>
      </c>
      <c r="T3052">
        <v>4.5276708602905273</v>
      </c>
      <c r="U3052">
        <v>86.350807189941406</v>
      </c>
      <c r="V3052">
        <v>102.49407196044922</v>
      </c>
      <c r="W3052">
        <v>80.169723510742187</v>
      </c>
    </row>
    <row r="3053" spans="1:23" x14ac:dyDescent="0.25">
      <c r="A3053" t="s">
        <v>79</v>
      </c>
      <c r="B3053" t="s">
        <v>100</v>
      </c>
      <c r="C3053" t="s">
        <v>104</v>
      </c>
      <c r="D3053" t="s">
        <v>29</v>
      </c>
      <c r="E3053" t="s">
        <v>120</v>
      </c>
      <c r="F3053">
        <v>4</v>
      </c>
      <c r="G3053">
        <v>143.61782836914062</v>
      </c>
      <c r="H3053">
        <v>140.48042297363281</v>
      </c>
      <c r="I3053">
        <v>3.1373970508575439</v>
      </c>
      <c r="J3053">
        <v>2.1845456212759018E-2</v>
      </c>
      <c r="K3053">
        <v>-2.9485833644866943</v>
      </c>
      <c r="L3053">
        <v>0.64706325531005859</v>
      </c>
      <c r="M3053">
        <v>3.1373970508575439</v>
      </c>
      <c r="N3053">
        <v>5.6277308464050293</v>
      </c>
      <c r="O3053">
        <v>9.2233772277832031</v>
      </c>
      <c r="P3053">
        <v>-4.6738739013671875</v>
      </c>
      <c r="Q3053">
        <v>10.948668479919434</v>
      </c>
      <c r="R3053">
        <v>764</v>
      </c>
      <c r="S3053">
        <v>22.552200317382813</v>
      </c>
      <c r="T3053">
        <v>4.7489156723022461</v>
      </c>
      <c r="U3053">
        <v>86.350807189941406</v>
      </c>
      <c r="V3053">
        <v>102.49407196044922</v>
      </c>
      <c r="W3053">
        <v>79.313201904296875</v>
      </c>
    </row>
    <row r="3054" spans="1:23" x14ac:dyDescent="0.25">
      <c r="A3054" t="s">
        <v>79</v>
      </c>
      <c r="B3054" t="s">
        <v>100</v>
      </c>
      <c r="C3054" t="s">
        <v>104</v>
      </c>
      <c r="D3054" t="s">
        <v>29</v>
      </c>
      <c r="E3054" t="s">
        <v>120</v>
      </c>
      <c r="F3054">
        <v>5</v>
      </c>
      <c r="G3054">
        <v>161.34072875976562</v>
      </c>
      <c r="H3054">
        <v>160.08665466308594</v>
      </c>
      <c r="I3054">
        <v>1.254076361656189</v>
      </c>
      <c r="J3054">
        <v>7.7728442847728729E-3</v>
      </c>
      <c r="K3054">
        <v>-4.16424560546875</v>
      </c>
      <c r="L3054">
        <v>-0.96305710077285767</v>
      </c>
      <c r="M3054">
        <v>1.254076361656189</v>
      </c>
      <c r="N3054">
        <v>3.4712097644805908</v>
      </c>
      <c r="O3054">
        <v>6.672398567199707</v>
      </c>
      <c r="P3054">
        <v>-5.7002644538879395</v>
      </c>
      <c r="Q3054">
        <v>8.2084169387817383</v>
      </c>
      <c r="R3054">
        <v>764</v>
      </c>
      <c r="S3054">
        <v>17.875471115112305</v>
      </c>
      <c r="T3054">
        <v>4.2279391288757324</v>
      </c>
      <c r="U3054">
        <v>86.350807189941406</v>
      </c>
      <c r="V3054">
        <v>102.49407196044922</v>
      </c>
      <c r="W3054">
        <v>78.887245178222656</v>
      </c>
    </row>
    <row r="3055" spans="1:23" x14ac:dyDescent="0.25">
      <c r="A3055" t="s">
        <v>79</v>
      </c>
      <c r="B3055" t="s">
        <v>100</v>
      </c>
      <c r="C3055" t="s">
        <v>104</v>
      </c>
      <c r="D3055" t="s">
        <v>29</v>
      </c>
      <c r="E3055" t="s">
        <v>120</v>
      </c>
      <c r="F3055">
        <v>6</v>
      </c>
      <c r="G3055">
        <v>204.09230041503906</v>
      </c>
      <c r="H3055">
        <v>206.62127685546875</v>
      </c>
      <c r="I3055">
        <v>-2.5289628505706787</v>
      </c>
      <c r="J3055">
        <v>-1.2391270138323307E-2</v>
      </c>
      <c r="K3055">
        <v>-7.9775848388671875</v>
      </c>
      <c r="L3055">
        <v>-4.7584948539733887</v>
      </c>
      <c r="M3055">
        <v>-2.5289628505706787</v>
      </c>
      <c r="N3055">
        <v>-0.29943099617958069</v>
      </c>
      <c r="O3055">
        <v>2.919658899307251</v>
      </c>
      <c r="P3055">
        <v>-9.5221929550170898</v>
      </c>
      <c r="Q3055">
        <v>4.4642672538757324</v>
      </c>
      <c r="R3055">
        <v>764</v>
      </c>
      <c r="S3055">
        <v>18.075950622558594</v>
      </c>
      <c r="T3055">
        <v>4.251582145690918</v>
      </c>
      <c r="U3055">
        <v>86.350807189941406</v>
      </c>
      <c r="V3055">
        <v>102.49407196044922</v>
      </c>
      <c r="W3055">
        <v>78.556144714355469</v>
      </c>
    </row>
    <row r="3056" spans="1:23" x14ac:dyDescent="0.25">
      <c r="A3056" t="s">
        <v>79</v>
      </c>
      <c r="B3056" t="s">
        <v>100</v>
      </c>
      <c r="C3056" t="s">
        <v>104</v>
      </c>
      <c r="D3056" t="s">
        <v>29</v>
      </c>
      <c r="E3056" t="s">
        <v>120</v>
      </c>
      <c r="F3056">
        <v>7</v>
      </c>
      <c r="G3056">
        <v>249.30831909179687</v>
      </c>
      <c r="H3056">
        <v>248.95388793945312</v>
      </c>
      <c r="I3056">
        <v>0.35442781448364258</v>
      </c>
      <c r="J3056">
        <v>1.4216445852071047E-3</v>
      </c>
      <c r="K3056">
        <v>-6.0217852592468262</v>
      </c>
      <c r="L3056">
        <v>-2.2546670436859131</v>
      </c>
      <c r="M3056">
        <v>0.35442781448364258</v>
      </c>
      <c r="N3056">
        <v>2.9635226726531982</v>
      </c>
      <c r="O3056">
        <v>6.7306408882141113</v>
      </c>
      <c r="P3056">
        <v>-7.8293533325195312</v>
      </c>
      <c r="Q3056">
        <v>8.5382089614868164</v>
      </c>
      <c r="R3056">
        <v>764</v>
      </c>
      <c r="S3056">
        <v>24.754461288452148</v>
      </c>
      <c r="T3056">
        <v>4.9753856658935547</v>
      </c>
      <c r="U3056">
        <v>86.350807189941406</v>
      </c>
      <c r="V3056">
        <v>102.49407196044922</v>
      </c>
      <c r="W3056">
        <v>78.231330871582031</v>
      </c>
    </row>
    <row r="3057" spans="1:23" x14ac:dyDescent="0.25">
      <c r="A3057" t="s">
        <v>79</v>
      </c>
      <c r="B3057" t="s">
        <v>100</v>
      </c>
      <c r="C3057" t="s">
        <v>104</v>
      </c>
      <c r="D3057" t="s">
        <v>29</v>
      </c>
      <c r="E3057" t="s">
        <v>120</v>
      </c>
      <c r="F3057">
        <v>8</v>
      </c>
      <c r="G3057">
        <v>270.1015625</v>
      </c>
      <c r="H3057">
        <v>268.37466430664062</v>
      </c>
      <c r="I3057">
        <v>1.7268768548965454</v>
      </c>
      <c r="J3057">
        <v>6.3934354111552238E-3</v>
      </c>
      <c r="K3057">
        <v>-5.7793574333190918</v>
      </c>
      <c r="L3057">
        <v>-1.3446134328842163</v>
      </c>
      <c r="M3057">
        <v>1.7268768548965454</v>
      </c>
      <c r="N3057">
        <v>4.7983670234680176</v>
      </c>
      <c r="O3057">
        <v>9.2331113815307617</v>
      </c>
      <c r="P3057">
        <v>-7.9072704315185547</v>
      </c>
      <c r="Q3057">
        <v>11.361023902893066</v>
      </c>
      <c r="R3057">
        <v>764</v>
      </c>
      <c r="S3057">
        <v>34.306156158447266</v>
      </c>
      <c r="T3057">
        <v>5.8571457862854004</v>
      </c>
      <c r="U3057">
        <v>86.350807189941406</v>
      </c>
      <c r="V3057">
        <v>102.49407196044922</v>
      </c>
      <c r="W3057">
        <v>78.104339599609375</v>
      </c>
    </row>
    <row r="3058" spans="1:23" x14ac:dyDescent="0.25">
      <c r="A3058" t="s">
        <v>79</v>
      </c>
      <c r="B3058" t="s">
        <v>100</v>
      </c>
      <c r="C3058" t="s">
        <v>104</v>
      </c>
      <c r="D3058" t="s">
        <v>29</v>
      </c>
      <c r="E3058" t="s">
        <v>120</v>
      </c>
      <c r="F3058">
        <v>9</v>
      </c>
      <c r="G3058">
        <v>279.1968994140625</v>
      </c>
      <c r="H3058">
        <v>277.65475463867187</v>
      </c>
      <c r="I3058">
        <v>1.5421373844146729</v>
      </c>
      <c r="J3058">
        <v>5.52347581833601E-3</v>
      </c>
      <c r="K3058">
        <v>-5.0721621513366699</v>
      </c>
      <c r="L3058">
        <v>-1.1643803119659424</v>
      </c>
      <c r="M3058">
        <v>1.5421373844146729</v>
      </c>
      <c r="N3058">
        <v>4.2486553192138672</v>
      </c>
      <c r="O3058">
        <v>8.1564369201660156</v>
      </c>
      <c r="P3058">
        <v>-6.9472241401672363</v>
      </c>
      <c r="Q3058">
        <v>10.031498908996582</v>
      </c>
      <c r="R3058">
        <v>764</v>
      </c>
      <c r="S3058">
        <v>26.637628555297852</v>
      </c>
      <c r="T3058">
        <v>5.1611652374267578</v>
      </c>
      <c r="U3058">
        <v>86.350807189941406</v>
      </c>
      <c r="V3058">
        <v>102.49407196044922</v>
      </c>
      <c r="W3058">
        <v>80.37188720703125</v>
      </c>
    </row>
    <row r="3059" spans="1:23" x14ac:dyDescent="0.25">
      <c r="A3059" t="s">
        <v>79</v>
      </c>
      <c r="B3059" t="s">
        <v>100</v>
      </c>
      <c r="C3059" t="s">
        <v>104</v>
      </c>
      <c r="D3059" t="s">
        <v>29</v>
      </c>
      <c r="E3059" t="s">
        <v>120</v>
      </c>
      <c r="F3059">
        <v>10</v>
      </c>
      <c r="G3059">
        <v>284.07113647460937</v>
      </c>
      <c r="H3059">
        <v>281.52755737304687</v>
      </c>
      <c r="I3059">
        <v>2.5435891151428223</v>
      </c>
      <c r="J3059">
        <v>8.9540565386414528E-3</v>
      </c>
      <c r="K3059">
        <v>-4.1579632759094238</v>
      </c>
      <c r="L3059">
        <v>-0.19863174855709076</v>
      </c>
      <c r="M3059">
        <v>2.5435891151428223</v>
      </c>
      <c r="N3059">
        <v>5.2858099937438965</v>
      </c>
      <c r="O3059">
        <v>9.2451410293579102</v>
      </c>
      <c r="P3059">
        <v>-6.0577602386474609</v>
      </c>
      <c r="Q3059">
        <v>11.144938468933105</v>
      </c>
      <c r="R3059">
        <v>764</v>
      </c>
      <c r="S3059">
        <v>27.345046997070312</v>
      </c>
      <c r="T3059">
        <v>5.2292490005493164</v>
      </c>
      <c r="U3059">
        <v>86.350807189941406</v>
      </c>
      <c r="V3059">
        <v>102.49407196044922</v>
      </c>
      <c r="W3059">
        <v>84.852561950683594</v>
      </c>
    </row>
    <row r="3060" spans="1:23" x14ac:dyDescent="0.25">
      <c r="A3060" t="s">
        <v>79</v>
      </c>
      <c r="B3060" t="s">
        <v>100</v>
      </c>
      <c r="C3060" t="s">
        <v>104</v>
      </c>
      <c r="D3060" t="s">
        <v>29</v>
      </c>
      <c r="E3060" t="s">
        <v>120</v>
      </c>
      <c r="F3060">
        <v>11</v>
      </c>
      <c r="G3060">
        <v>285.99102783203125</v>
      </c>
      <c r="H3060">
        <v>286.72341918945312</v>
      </c>
      <c r="I3060">
        <v>-0.73237967491149902</v>
      </c>
      <c r="J3060">
        <v>-2.5608483701944351E-3</v>
      </c>
      <c r="K3060">
        <v>-6.6602640151977539</v>
      </c>
      <c r="L3060">
        <v>-3.1580219268798828</v>
      </c>
      <c r="M3060">
        <v>-0.73237967491149902</v>
      </c>
      <c r="N3060">
        <v>1.6932624578475952</v>
      </c>
      <c r="O3060">
        <v>5.1955046653747559</v>
      </c>
      <c r="P3060">
        <v>-8.3407363891601562</v>
      </c>
      <c r="Q3060">
        <v>6.8759775161743164</v>
      </c>
      <c r="R3060">
        <v>764</v>
      </c>
      <c r="S3060">
        <v>21.395736694335937</v>
      </c>
      <c r="T3060">
        <v>4.6255526542663574</v>
      </c>
      <c r="U3060">
        <v>86.350807189941406</v>
      </c>
      <c r="V3060">
        <v>102.49407196044922</v>
      </c>
      <c r="W3060">
        <v>90.062713623046875</v>
      </c>
    </row>
    <row r="3061" spans="1:23" x14ac:dyDescent="0.25">
      <c r="A3061" t="s">
        <v>79</v>
      </c>
      <c r="B3061" t="s">
        <v>100</v>
      </c>
      <c r="C3061" t="s">
        <v>104</v>
      </c>
      <c r="D3061" t="s">
        <v>29</v>
      </c>
      <c r="E3061" t="s">
        <v>120</v>
      </c>
      <c r="F3061">
        <v>12</v>
      </c>
      <c r="G3061">
        <v>280.60708618164062</v>
      </c>
      <c r="H3061">
        <v>282.3629150390625</v>
      </c>
      <c r="I3061">
        <v>-1.7558388710021973</v>
      </c>
      <c r="J3061">
        <v>-6.2572862952947617E-3</v>
      </c>
      <c r="K3061">
        <v>-7.8424563407897949</v>
      </c>
      <c r="L3061">
        <v>-4.2464332580566406</v>
      </c>
      <c r="M3061">
        <v>-1.7558388710021973</v>
      </c>
      <c r="N3061">
        <v>0.7347557544708252</v>
      </c>
      <c r="O3061">
        <v>4.3307785987854004</v>
      </c>
      <c r="P3061">
        <v>-9.5679283142089844</v>
      </c>
      <c r="Q3061">
        <v>6.0562505722045898</v>
      </c>
      <c r="R3061">
        <v>764</v>
      </c>
      <c r="S3061">
        <v>22.556922912597656</v>
      </c>
      <c r="T3061">
        <v>4.749413013458252</v>
      </c>
      <c r="U3061">
        <v>86.350807189941406</v>
      </c>
      <c r="V3061">
        <v>102.49407196044922</v>
      </c>
      <c r="W3061">
        <v>93.978256225585938</v>
      </c>
    </row>
    <row r="3062" spans="1:23" x14ac:dyDescent="0.25">
      <c r="A3062" t="s">
        <v>79</v>
      </c>
      <c r="B3062" t="s">
        <v>100</v>
      </c>
      <c r="C3062" t="s">
        <v>104</v>
      </c>
      <c r="D3062" t="s">
        <v>29</v>
      </c>
      <c r="E3062" t="s">
        <v>120</v>
      </c>
      <c r="F3062">
        <v>13</v>
      </c>
      <c r="G3062">
        <v>271.95135498046875</v>
      </c>
      <c r="H3062">
        <v>270.45596313476562</v>
      </c>
      <c r="I3062">
        <v>1.495391845703125</v>
      </c>
      <c r="J3062">
        <v>5.4987473413348198E-3</v>
      </c>
      <c r="K3062">
        <v>-4.9743733406066895</v>
      </c>
      <c r="L3062">
        <v>-1.1519836187362671</v>
      </c>
      <c r="M3062">
        <v>1.495391845703125</v>
      </c>
      <c r="N3062">
        <v>4.1427674293518066</v>
      </c>
      <c r="O3062">
        <v>7.9651570320129395</v>
      </c>
      <c r="P3062">
        <v>-6.8084621429443359</v>
      </c>
      <c r="Q3062">
        <v>9.7992458343505859</v>
      </c>
      <c r="R3062">
        <v>764</v>
      </c>
      <c r="S3062">
        <v>25.486188888549805</v>
      </c>
      <c r="T3062">
        <v>5.0483846664428711</v>
      </c>
      <c r="U3062">
        <v>86.350807189941406</v>
      </c>
      <c r="V3062">
        <v>102.49407196044922</v>
      </c>
      <c r="W3062">
        <v>96.208183288574219</v>
      </c>
    </row>
    <row r="3063" spans="1:23" x14ac:dyDescent="0.25">
      <c r="A3063" t="s">
        <v>79</v>
      </c>
      <c r="B3063" t="s">
        <v>100</v>
      </c>
      <c r="C3063" t="s">
        <v>104</v>
      </c>
      <c r="D3063" t="s">
        <v>29</v>
      </c>
      <c r="E3063" t="s">
        <v>120</v>
      </c>
      <c r="F3063">
        <v>14</v>
      </c>
      <c r="G3063">
        <v>267.19888305664062</v>
      </c>
      <c r="H3063">
        <v>254.36112976074219</v>
      </c>
      <c r="I3063">
        <v>12.837769508361816</v>
      </c>
      <c r="J3063">
        <v>4.8045746982097626E-2</v>
      </c>
      <c r="K3063">
        <v>6.2514586448669434</v>
      </c>
      <c r="L3063">
        <v>10.142704963684082</v>
      </c>
      <c r="M3063">
        <v>12.837769508361816</v>
      </c>
      <c r="N3063">
        <v>15.532834053039551</v>
      </c>
      <c r="O3063">
        <v>19.424079895019531</v>
      </c>
      <c r="P3063">
        <v>4.384331226348877</v>
      </c>
      <c r="Q3063">
        <v>21.291208267211914</v>
      </c>
      <c r="R3063">
        <v>764</v>
      </c>
      <c r="S3063">
        <v>26.412668228149414</v>
      </c>
      <c r="T3063">
        <v>5.1393256187438965</v>
      </c>
      <c r="U3063">
        <v>86.350807189941406</v>
      </c>
      <c r="V3063">
        <v>102.49407196044922</v>
      </c>
      <c r="W3063">
        <v>97.790481567382813</v>
      </c>
    </row>
    <row r="3064" spans="1:23" x14ac:dyDescent="0.25">
      <c r="A3064" t="s">
        <v>79</v>
      </c>
      <c r="B3064" t="s">
        <v>100</v>
      </c>
      <c r="C3064" t="s">
        <v>104</v>
      </c>
      <c r="D3064" t="s">
        <v>29</v>
      </c>
      <c r="E3064" t="s">
        <v>120</v>
      </c>
      <c r="F3064">
        <v>15</v>
      </c>
      <c r="G3064">
        <v>251.21217346191406</v>
      </c>
      <c r="H3064">
        <v>215.56625366210937</v>
      </c>
      <c r="I3064">
        <v>35.645915985107422</v>
      </c>
      <c r="J3064">
        <v>0.14189565181732178</v>
      </c>
      <c r="K3064">
        <v>28.216972351074219</v>
      </c>
      <c r="L3064">
        <v>32.606052398681641</v>
      </c>
      <c r="M3064">
        <v>35.645915985107422</v>
      </c>
      <c r="N3064">
        <v>38.685779571533203</v>
      </c>
      <c r="O3064">
        <v>43.074859619140625</v>
      </c>
      <c r="P3064">
        <v>26.110969543457031</v>
      </c>
      <c r="Q3064">
        <v>45.180862426757813</v>
      </c>
      <c r="R3064">
        <v>764</v>
      </c>
      <c r="S3064">
        <v>33.603298187255859</v>
      </c>
      <c r="T3064">
        <v>5.7968354225158691</v>
      </c>
      <c r="U3064">
        <v>86.350807189941406</v>
      </c>
      <c r="V3064">
        <v>102.49407196044922</v>
      </c>
      <c r="W3064">
        <v>98.041824340820312</v>
      </c>
    </row>
    <row r="3065" spans="1:23" x14ac:dyDescent="0.25">
      <c r="A3065" t="s">
        <v>79</v>
      </c>
      <c r="B3065" t="s">
        <v>100</v>
      </c>
      <c r="C3065" t="s">
        <v>104</v>
      </c>
      <c r="D3065" t="s">
        <v>29</v>
      </c>
      <c r="E3065" t="s">
        <v>120</v>
      </c>
      <c r="F3065">
        <v>16</v>
      </c>
      <c r="G3065">
        <v>226.72512817382812</v>
      </c>
      <c r="H3065">
        <v>195.51861572265625</v>
      </c>
      <c r="I3065">
        <v>31.206508636474609</v>
      </c>
      <c r="J3065">
        <v>0.13764026761054993</v>
      </c>
      <c r="K3065">
        <v>23.75065803527832</v>
      </c>
      <c r="L3065">
        <v>28.155635833740234</v>
      </c>
      <c r="M3065">
        <v>31.206508636474609</v>
      </c>
      <c r="N3065">
        <v>34.257381439208984</v>
      </c>
      <c r="O3065">
        <v>38.662357330322266</v>
      </c>
      <c r="P3065">
        <v>21.637029647827148</v>
      </c>
      <c r="Q3065">
        <v>40.775989532470703</v>
      </c>
      <c r="R3065">
        <v>764</v>
      </c>
      <c r="S3065">
        <v>33.847152709960937</v>
      </c>
      <c r="T3065">
        <v>5.8178305625915527</v>
      </c>
      <c r="U3065">
        <v>86.350807189941406</v>
      </c>
      <c r="V3065">
        <v>102.49407196044922</v>
      </c>
      <c r="W3065">
        <v>95.862174987792969</v>
      </c>
    </row>
    <row r="3066" spans="1:23" x14ac:dyDescent="0.25">
      <c r="A3066" t="s">
        <v>79</v>
      </c>
      <c r="B3066" t="s">
        <v>100</v>
      </c>
      <c r="C3066" t="s">
        <v>104</v>
      </c>
      <c r="D3066" t="s">
        <v>29</v>
      </c>
      <c r="E3066" t="s">
        <v>120</v>
      </c>
      <c r="F3066">
        <v>17</v>
      </c>
      <c r="G3066">
        <v>207.29066467285156</v>
      </c>
      <c r="H3066">
        <v>176.8592529296875</v>
      </c>
      <c r="I3066">
        <v>30.431411743164063</v>
      </c>
      <c r="J3066">
        <v>0.14680550992488861</v>
      </c>
      <c r="K3066">
        <v>22.939376831054687</v>
      </c>
      <c r="L3066">
        <v>27.365732192993164</v>
      </c>
      <c r="M3066">
        <v>30.431411743164063</v>
      </c>
      <c r="N3066">
        <v>33.497093200683594</v>
      </c>
      <c r="O3066">
        <v>37.923446655273437</v>
      </c>
      <c r="P3066">
        <v>20.815488815307617</v>
      </c>
      <c r="Q3066">
        <v>40.047332763671875</v>
      </c>
      <c r="R3066">
        <v>764</v>
      </c>
      <c r="S3066">
        <v>34.176486968994141</v>
      </c>
      <c r="T3066">
        <v>5.8460659980773926</v>
      </c>
      <c r="U3066">
        <v>86.350807189941406</v>
      </c>
      <c r="V3066">
        <v>102.49407196044922</v>
      </c>
      <c r="W3066">
        <v>91.833656311035156</v>
      </c>
    </row>
    <row r="3067" spans="1:23" x14ac:dyDescent="0.25">
      <c r="A3067" t="s">
        <v>79</v>
      </c>
      <c r="B3067" t="s">
        <v>100</v>
      </c>
      <c r="C3067" t="s">
        <v>104</v>
      </c>
      <c r="D3067" t="s">
        <v>29</v>
      </c>
      <c r="E3067" t="s">
        <v>120</v>
      </c>
      <c r="F3067">
        <v>18</v>
      </c>
      <c r="G3067">
        <v>190.75062561035156</v>
      </c>
      <c r="H3067">
        <v>164.50984191894531</v>
      </c>
      <c r="I3067">
        <v>26.240785598754883</v>
      </c>
      <c r="J3067">
        <v>0.13756592571735382</v>
      </c>
      <c r="K3067">
        <v>18.08104133605957</v>
      </c>
      <c r="L3067">
        <v>22.901884078979492</v>
      </c>
      <c r="M3067">
        <v>26.240785598754883</v>
      </c>
      <c r="N3067">
        <v>29.579687118530273</v>
      </c>
      <c r="O3067">
        <v>34.400527954101563</v>
      </c>
      <c r="P3067">
        <v>15.767867088317871</v>
      </c>
      <c r="Q3067">
        <v>36.713703155517578</v>
      </c>
      <c r="R3067">
        <v>764</v>
      </c>
      <c r="S3067">
        <v>40.53973388671875</v>
      </c>
      <c r="T3067">
        <v>6.3670821189880371</v>
      </c>
      <c r="U3067">
        <v>86.350807189941406</v>
      </c>
      <c r="V3067">
        <v>102.49407196044922</v>
      </c>
      <c r="W3067">
        <v>88.590995788574219</v>
      </c>
    </row>
    <row r="3068" spans="1:23" x14ac:dyDescent="0.25">
      <c r="A3068" t="s">
        <v>79</v>
      </c>
      <c r="B3068" t="s">
        <v>100</v>
      </c>
      <c r="C3068" t="s">
        <v>104</v>
      </c>
      <c r="D3068" t="s">
        <v>29</v>
      </c>
      <c r="E3068" t="s">
        <v>120</v>
      </c>
      <c r="F3068">
        <v>19</v>
      </c>
      <c r="G3068">
        <v>185.01054382324219</v>
      </c>
      <c r="H3068">
        <v>173.13398742675781</v>
      </c>
      <c r="I3068">
        <v>11.87654972076416</v>
      </c>
      <c r="J3068">
        <v>6.4193904399871826E-2</v>
      </c>
      <c r="K3068">
        <v>5.1442766189575195</v>
      </c>
      <c r="L3068">
        <v>9.1217584609985352</v>
      </c>
      <c r="M3068">
        <v>11.87654972076416</v>
      </c>
      <c r="N3068">
        <v>14.631340980529785</v>
      </c>
      <c r="O3068">
        <v>18.608821868896484</v>
      </c>
      <c r="P3068">
        <v>3.2357709407806396</v>
      </c>
      <c r="Q3068">
        <v>20.517328262329102</v>
      </c>
      <c r="R3068">
        <v>764</v>
      </c>
      <c r="S3068">
        <v>27.59632682800293</v>
      </c>
      <c r="T3068">
        <v>5.2532205581665039</v>
      </c>
      <c r="U3068">
        <v>86.350807189941406</v>
      </c>
      <c r="V3068">
        <v>102.49407196044922</v>
      </c>
      <c r="W3068">
        <v>89.157943725585938</v>
      </c>
    </row>
    <row r="3069" spans="1:23" x14ac:dyDescent="0.25">
      <c r="A3069" t="s">
        <v>79</v>
      </c>
      <c r="B3069" t="s">
        <v>100</v>
      </c>
      <c r="C3069" t="s">
        <v>104</v>
      </c>
      <c r="D3069" t="s">
        <v>29</v>
      </c>
      <c r="E3069" t="s">
        <v>120</v>
      </c>
      <c r="F3069">
        <v>20</v>
      </c>
      <c r="G3069">
        <v>182.77684020996094</v>
      </c>
      <c r="H3069">
        <v>176.46556091308594</v>
      </c>
      <c r="I3069">
        <v>6.3112659454345703</v>
      </c>
      <c r="J3069">
        <v>3.4529898315668106E-2</v>
      </c>
      <c r="K3069">
        <v>-0.10533987730741501</v>
      </c>
      <c r="L3069">
        <v>3.6856429576873779</v>
      </c>
      <c r="M3069">
        <v>6.3112659454345703</v>
      </c>
      <c r="N3069">
        <v>8.9368886947631836</v>
      </c>
      <c r="O3069">
        <v>12.727871894836426</v>
      </c>
      <c r="P3069">
        <v>-1.9243584871292114</v>
      </c>
      <c r="Q3069">
        <v>14.546890258789063</v>
      </c>
      <c r="R3069">
        <v>764</v>
      </c>
      <c r="S3069">
        <v>25.069087982177734</v>
      </c>
      <c r="T3069">
        <v>5.006904125213623</v>
      </c>
      <c r="U3069">
        <v>86.350807189941406</v>
      </c>
      <c r="V3069">
        <v>102.49407196044922</v>
      </c>
      <c r="W3069">
        <v>89.834465026855469</v>
      </c>
    </row>
    <row r="3070" spans="1:23" x14ac:dyDescent="0.25">
      <c r="A3070" t="s">
        <v>79</v>
      </c>
      <c r="B3070" t="s">
        <v>100</v>
      </c>
      <c r="C3070" t="s">
        <v>104</v>
      </c>
      <c r="D3070" t="s">
        <v>29</v>
      </c>
      <c r="E3070" t="s">
        <v>120</v>
      </c>
      <c r="F3070">
        <v>21</v>
      </c>
      <c r="G3070">
        <v>179.59242248535156</v>
      </c>
      <c r="H3070">
        <v>177.716064453125</v>
      </c>
      <c r="I3070">
        <v>1.8763449192047119</v>
      </c>
      <c r="J3070">
        <v>1.0447795502841473E-2</v>
      </c>
      <c r="K3070">
        <v>-4.437108039855957</v>
      </c>
      <c r="L3070">
        <v>-0.70706886053085327</v>
      </c>
      <c r="M3070">
        <v>1.8763449192047119</v>
      </c>
      <c r="N3070">
        <v>4.4597587585449219</v>
      </c>
      <c r="O3070">
        <v>8.1897983551025391</v>
      </c>
      <c r="P3070">
        <v>-6.2268843650817871</v>
      </c>
      <c r="Q3070">
        <v>9.9795742034912109</v>
      </c>
      <c r="R3070">
        <v>764</v>
      </c>
      <c r="S3070">
        <v>24.269550323486328</v>
      </c>
      <c r="T3070">
        <v>4.9264135360717773</v>
      </c>
      <c r="U3070">
        <v>86.350807189941406</v>
      </c>
      <c r="V3070">
        <v>102.49407196044922</v>
      </c>
      <c r="W3070">
        <v>89.083389282226562</v>
      </c>
    </row>
    <row r="3071" spans="1:23" x14ac:dyDescent="0.25">
      <c r="A3071" t="s">
        <v>79</v>
      </c>
      <c r="B3071" t="s">
        <v>100</v>
      </c>
      <c r="C3071" t="s">
        <v>104</v>
      </c>
      <c r="D3071" t="s">
        <v>29</v>
      </c>
      <c r="E3071" t="s">
        <v>120</v>
      </c>
      <c r="F3071">
        <v>22</v>
      </c>
      <c r="G3071">
        <v>176.8221435546875</v>
      </c>
      <c r="H3071">
        <v>175.02163696289062</v>
      </c>
      <c r="I3071">
        <v>1.8005129098892212</v>
      </c>
      <c r="J3071">
        <v>1.0182620957493782E-2</v>
      </c>
      <c r="K3071">
        <v>-4.0477418899536133</v>
      </c>
      <c r="L3071">
        <v>-0.59254550933837891</v>
      </c>
      <c r="M3071">
        <v>1.8005129098892212</v>
      </c>
      <c r="N3071">
        <v>4.1935715675354004</v>
      </c>
      <c r="O3071">
        <v>7.6487674713134766</v>
      </c>
      <c r="P3071">
        <v>-5.7056407928466797</v>
      </c>
      <c r="Q3071">
        <v>9.306666374206543</v>
      </c>
      <c r="R3071">
        <v>764</v>
      </c>
      <c r="S3071">
        <v>20.824779510498047</v>
      </c>
      <c r="T3071">
        <v>4.5634174346923828</v>
      </c>
      <c r="U3071">
        <v>86.350807189941406</v>
      </c>
      <c r="V3071">
        <v>102.49407196044922</v>
      </c>
      <c r="W3071">
        <v>86.555809020996094</v>
      </c>
    </row>
    <row r="3072" spans="1:23" x14ac:dyDescent="0.25">
      <c r="A3072" t="s">
        <v>79</v>
      </c>
      <c r="B3072" t="s">
        <v>100</v>
      </c>
      <c r="C3072" t="s">
        <v>104</v>
      </c>
      <c r="D3072" t="s">
        <v>29</v>
      </c>
      <c r="E3072" t="s">
        <v>120</v>
      </c>
      <c r="F3072">
        <v>23</v>
      </c>
      <c r="G3072">
        <v>167.60649108886719</v>
      </c>
      <c r="H3072">
        <v>166.50456237792969</v>
      </c>
      <c r="I3072">
        <v>1.1019337177276611</v>
      </c>
      <c r="J3072">
        <v>6.5745287574827671E-3</v>
      </c>
      <c r="K3072">
        <v>-4.3280234336853027</v>
      </c>
      <c r="L3072">
        <v>-1.1199607849121094</v>
      </c>
      <c r="M3072">
        <v>1.1019337177276611</v>
      </c>
      <c r="N3072">
        <v>3.3238282203674316</v>
      </c>
      <c r="O3072">
        <v>6.531890869140625</v>
      </c>
      <c r="P3072">
        <v>-5.8673410415649414</v>
      </c>
      <c r="Q3072">
        <v>8.0712080001831055</v>
      </c>
      <c r="R3072">
        <v>764</v>
      </c>
      <c r="S3072">
        <v>17.952322006225586</v>
      </c>
      <c r="T3072">
        <v>4.2370181083679199</v>
      </c>
      <c r="U3072">
        <v>86.350807189941406</v>
      </c>
      <c r="V3072">
        <v>102.49407196044922</v>
      </c>
      <c r="W3072">
        <v>85.009506225585937</v>
      </c>
    </row>
    <row r="3073" spans="1:23" x14ac:dyDescent="0.25">
      <c r="A3073" t="s">
        <v>79</v>
      </c>
      <c r="B3073" t="s">
        <v>100</v>
      </c>
      <c r="C3073" t="s">
        <v>104</v>
      </c>
      <c r="D3073" t="s">
        <v>29</v>
      </c>
      <c r="E3073" t="s">
        <v>120</v>
      </c>
      <c r="F3073">
        <v>24</v>
      </c>
      <c r="G3073">
        <v>158.21076965332031</v>
      </c>
      <c r="H3073">
        <v>159.87091064453125</v>
      </c>
      <c r="I3073">
        <v>-1.6601409912109375</v>
      </c>
      <c r="J3073">
        <v>-1.0493223555386066E-2</v>
      </c>
      <c r="K3073">
        <v>-8.3510122299194336</v>
      </c>
      <c r="L3073">
        <v>-4.3979911804199219</v>
      </c>
      <c r="M3073">
        <v>-1.6601409912109375</v>
      </c>
      <c r="N3073">
        <v>1.0777091979980469</v>
      </c>
      <c r="O3073">
        <v>5.0307297706604004</v>
      </c>
      <c r="P3073">
        <v>-10.247780799865723</v>
      </c>
      <c r="Q3073">
        <v>6.9274988174438477</v>
      </c>
      <c r="R3073">
        <v>764</v>
      </c>
      <c r="S3073">
        <v>27.25794792175293</v>
      </c>
      <c r="T3073">
        <v>5.220914363861084</v>
      </c>
      <c r="U3073">
        <v>86.350807189941406</v>
      </c>
      <c r="V3073">
        <v>102.49407196044922</v>
      </c>
      <c r="W3073">
        <v>83.877708435058594</v>
      </c>
    </row>
    <row r="3074" spans="1:23" x14ac:dyDescent="0.25">
      <c r="A3074" t="s">
        <v>79</v>
      </c>
      <c r="B3074" t="s">
        <v>100</v>
      </c>
      <c r="C3074" t="s">
        <v>104</v>
      </c>
      <c r="D3074" t="s">
        <v>29</v>
      </c>
      <c r="E3074" t="s">
        <v>121</v>
      </c>
      <c r="F3074">
        <v>1</v>
      </c>
      <c r="G3074">
        <v>151.96473693847656</v>
      </c>
      <c r="H3074">
        <v>149.76528930664062</v>
      </c>
      <c r="I3074">
        <v>2.1994519233703613</v>
      </c>
      <c r="J3074">
        <v>1.4473436400294304E-2</v>
      </c>
      <c r="K3074">
        <v>-3.1626601219177246</v>
      </c>
      <c r="L3074">
        <v>5.3191613405942917E-3</v>
      </c>
      <c r="M3074">
        <v>2.1994519233703613</v>
      </c>
      <c r="N3074">
        <v>4.3935847282409668</v>
      </c>
      <c r="O3074">
        <v>7.5615639686584473</v>
      </c>
      <c r="P3074">
        <v>-4.6827445030212402</v>
      </c>
      <c r="Q3074">
        <v>9.0816478729248047</v>
      </c>
      <c r="R3074">
        <v>763</v>
      </c>
      <c r="S3074">
        <v>17.506509780883789</v>
      </c>
      <c r="T3074">
        <v>4.1840782165527344</v>
      </c>
      <c r="U3074">
        <v>84.958824157714844</v>
      </c>
      <c r="V3074">
        <v>102</v>
      </c>
      <c r="W3074">
        <v>81.932670593261719</v>
      </c>
    </row>
    <row r="3075" spans="1:23" x14ac:dyDescent="0.25">
      <c r="A3075" t="s">
        <v>79</v>
      </c>
      <c r="B3075" t="s">
        <v>100</v>
      </c>
      <c r="C3075" t="s">
        <v>104</v>
      </c>
      <c r="D3075" t="s">
        <v>29</v>
      </c>
      <c r="E3075" t="s">
        <v>121</v>
      </c>
      <c r="F3075">
        <v>2</v>
      </c>
      <c r="G3075">
        <v>145.67706298828125</v>
      </c>
      <c r="H3075">
        <v>143.51625061035156</v>
      </c>
      <c r="I3075">
        <v>2.1608035564422607</v>
      </c>
      <c r="J3075">
        <v>1.4832832850515842E-2</v>
      </c>
      <c r="K3075">
        <v>-3.1920931339263916</v>
      </c>
      <c r="L3075">
        <v>-2.9558395966887474E-2</v>
      </c>
      <c r="M3075">
        <v>2.1608035564422607</v>
      </c>
      <c r="N3075">
        <v>4.3511652946472168</v>
      </c>
      <c r="O3075">
        <v>7.5137004852294922</v>
      </c>
      <c r="P3075">
        <v>-4.7095651626586914</v>
      </c>
      <c r="Q3075">
        <v>9.0311717987060547</v>
      </c>
      <c r="R3075">
        <v>763</v>
      </c>
      <c r="S3075">
        <v>17.446390151977539</v>
      </c>
      <c r="T3075">
        <v>4.1768875122070313</v>
      </c>
      <c r="U3075">
        <v>84.958824157714844</v>
      </c>
      <c r="V3075">
        <v>102</v>
      </c>
      <c r="W3075">
        <v>80.5322265625</v>
      </c>
    </row>
    <row r="3076" spans="1:23" x14ac:dyDescent="0.25">
      <c r="A3076" t="s">
        <v>79</v>
      </c>
      <c r="B3076" t="s">
        <v>100</v>
      </c>
      <c r="C3076" t="s">
        <v>104</v>
      </c>
      <c r="D3076" t="s">
        <v>29</v>
      </c>
      <c r="E3076" t="s">
        <v>121</v>
      </c>
      <c r="F3076">
        <v>3</v>
      </c>
      <c r="G3076">
        <v>140.39569091796875</v>
      </c>
      <c r="H3076">
        <v>138.68119812011719</v>
      </c>
      <c r="I3076">
        <v>1.7145001888275146</v>
      </c>
      <c r="J3076">
        <v>1.2211914174258709E-2</v>
      </c>
      <c r="K3076">
        <v>-3.2817418575286865</v>
      </c>
      <c r="L3076">
        <v>-0.32992157340049744</v>
      </c>
      <c r="M3076">
        <v>1.7145001888275146</v>
      </c>
      <c r="N3076">
        <v>3.7589218616485596</v>
      </c>
      <c r="O3076">
        <v>6.7107424736022949</v>
      </c>
      <c r="P3076">
        <v>-4.6981072425842285</v>
      </c>
      <c r="Q3076">
        <v>8.1271076202392578</v>
      </c>
      <c r="R3076">
        <v>763</v>
      </c>
      <c r="S3076">
        <v>15.198990821838379</v>
      </c>
      <c r="T3076">
        <v>3.8985884189605713</v>
      </c>
      <c r="U3076">
        <v>84.958824157714844</v>
      </c>
      <c r="V3076">
        <v>102</v>
      </c>
      <c r="W3076">
        <v>79.486030578613281</v>
      </c>
    </row>
    <row r="3077" spans="1:23" x14ac:dyDescent="0.25">
      <c r="A3077" t="s">
        <v>79</v>
      </c>
      <c r="B3077" t="s">
        <v>100</v>
      </c>
      <c r="C3077" t="s">
        <v>104</v>
      </c>
      <c r="D3077" t="s">
        <v>29</v>
      </c>
      <c r="E3077" t="s">
        <v>121</v>
      </c>
      <c r="F3077">
        <v>4</v>
      </c>
      <c r="G3077">
        <v>145.54638671875</v>
      </c>
      <c r="H3077">
        <v>143.23280334472656</v>
      </c>
      <c r="I3077">
        <v>2.3135843276977539</v>
      </c>
      <c r="J3077">
        <v>1.589585468173027E-2</v>
      </c>
      <c r="K3077">
        <v>-2.866830587387085</v>
      </c>
      <c r="L3077">
        <v>0.19380052387714386</v>
      </c>
      <c r="M3077">
        <v>2.3135843276977539</v>
      </c>
      <c r="N3077">
        <v>4.4333682060241699</v>
      </c>
      <c r="O3077">
        <v>7.4939994812011719</v>
      </c>
      <c r="P3077">
        <v>-4.3354063034057617</v>
      </c>
      <c r="Q3077">
        <v>8.9625749588012695</v>
      </c>
      <c r="R3077">
        <v>763</v>
      </c>
      <c r="S3077">
        <v>16.340183258056641</v>
      </c>
      <c r="T3077">
        <v>4.0422992706298828</v>
      </c>
      <c r="U3077">
        <v>84.958824157714844</v>
      </c>
      <c r="V3077">
        <v>102</v>
      </c>
      <c r="W3077">
        <v>78.565292358398438</v>
      </c>
    </row>
    <row r="3078" spans="1:23" x14ac:dyDescent="0.25">
      <c r="A3078" t="s">
        <v>79</v>
      </c>
      <c r="B3078" t="s">
        <v>100</v>
      </c>
      <c r="C3078" t="s">
        <v>104</v>
      </c>
      <c r="D3078" t="s">
        <v>29</v>
      </c>
      <c r="E3078" t="s">
        <v>121</v>
      </c>
      <c r="F3078">
        <v>5</v>
      </c>
      <c r="G3078">
        <v>163.96354675292969</v>
      </c>
      <c r="H3078">
        <v>163.04316711425781</v>
      </c>
      <c r="I3078">
        <v>0.92038410902023315</v>
      </c>
      <c r="J3078">
        <v>5.6133461184799671E-3</v>
      </c>
      <c r="K3078">
        <v>-4.1604537963867187</v>
      </c>
      <c r="L3078">
        <v>-1.1586536169052124</v>
      </c>
      <c r="M3078">
        <v>0.92038410902023315</v>
      </c>
      <c r="N3078">
        <v>2.9994218349456787</v>
      </c>
      <c r="O3078">
        <v>6.0012221336364746</v>
      </c>
      <c r="P3078">
        <v>-5.6008009910583496</v>
      </c>
      <c r="Q3078">
        <v>7.4415688514709473</v>
      </c>
      <c r="R3078">
        <v>763</v>
      </c>
      <c r="S3078">
        <v>15.718045234680176</v>
      </c>
      <c r="T3078">
        <v>3.9645988941192627</v>
      </c>
      <c r="U3078">
        <v>84.958824157714844</v>
      </c>
      <c r="V3078">
        <v>102</v>
      </c>
      <c r="W3078">
        <v>77.583465576171875</v>
      </c>
    </row>
    <row r="3079" spans="1:23" x14ac:dyDescent="0.25">
      <c r="A3079" t="s">
        <v>79</v>
      </c>
      <c r="B3079" t="s">
        <v>100</v>
      </c>
      <c r="C3079" t="s">
        <v>104</v>
      </c>
      <c r="D3079" t="s">
        <v>29</v>
      </c>
      <c r="E3079" t="s">
        <v>121</v>
      </c>
      <c r="F3079">
        <v>6</v>
      </c>
      <c r="G3079">
        <v>208.12861633300781</v>
      </c>
      <c r="H3079">
        <v>209.2608642578125</v>
      </c>
      <c r="I3079">
        <v>-1.1322500705718994</v>
      </c>
      <c r="J3079">
        <v>-5.4401461966335773E-3</v>
      </c>
      <c r="K3079">
        <v>-6.1204533576965332</v>
      </c>
      <c r="L3079">
        <v>-3.1733822822570801</v>
      </c>
      <c r="M3079">
        <v>-1.1322500705718994</v>
      </c>
      <c r="N3079">
        <v>0.9088822603225708</v>
      </c>
      <c r="O3079">
        <v>3.8559532165527344</v>
      </c>
      <c r="P3079">
        <v>-7.5345396995544434</v>
      </c>
      <c r="Q3079">
        <v>5.2700395584106445</v>
      </c>
      <c r="R3079">
        <v>763</v>
      </c>
      <c r="S3079">
        <v>15.150120735168457</v>
      </c>
      <c r="T3079">
        <v>3.8923156261444092</v>
      </c>
      <c r="U3079">
        <v>84.958824157714844</v>
      </c>
      <c r="V3079">
        <v>102</v>
      </c>
      <c r="W3079">
        <v>77.105667114257813</v>
      </c>
    </row>
    <row r="3080" spans="1:23" x14ac:dyDescent="0.25">
      <c r="A3080" t="s">
        <v>79</v>
      </c>
      <c r="B3080" t="s">
        <v>100</v>
      </c>
      <c r="C3080" t="s">
        <v>104</v>
      </c>
      <c r="D3080" t="s">
        <v>29</v>
      </c>
      <c r="E3080" t="s">
        <v>121</v>
      </c>
      <c r="F3080">
        <v>7</v>
      </c>
      <c r="G3080">
        <v>253.87675476074219</v>
      </c>
      <c r="H3080">
        <v>254.70468139648437</v>
      </c>
      <c r="I3080">
        <v>-0.82792693376541138</v>
      </c>
      <c r="J3080">
        <v>-3.2611372880637646E-3</v>
      </c>
      <c r="K3080">
        <v>-6.195305347442627</v>
      </c>
      <c r="L3080">
        <v>-3.0242147445678711</v>
      </c>
      <c r="M3080">
        <v>-0.82792693376541138</v>
      </c>
      <c r="N3080">
        <v>1.3683607578277588</v>
      </c>
      <c r="O3080">
        <v>4.5394515991210938</v>
      </c>
      <c r="P3080">
        <v>-7.7168827056884766</v>
      </c>
      <c r="Q3080">
        <v>6.0610284805297852</v>
      </c>
      <c r="R3080">
        <v>763</v>
      </c>
      <c r="S3080">
        <v>17.540916442871094</v>
      </c>
      <c r="T3080">
        <v>4.1881875991821289</v>
      </c>
      <c r="U3080">
        <v>84.958824157714844</v>
      </c>
      <c r="V3080">
        <v>102</v>
      </c>
      <c r="W3080">
        <v>76.746650695800781</v>
      </c>
    </row>
    <row r="3081" spans="1:23" x14ac:dyDescent="0.25">
      <c r="A3081" t="s">
        <v>79</v>
      </c>
      <c r="B3081" t="s">
        <v>100</v>
      </c>
      <c r="C3081" t="s">
        <v>104</v>
      </c>
      <c r="D3081" t="s">
        <v>29</v>
      </c>
      <c r="E3081" t="s">
        <v>121</v>
      </c>
      <c r="F3081">
        <v>8</v>
      </c>
      <c r="G3081">
        <v>271.77328491210937</v>
      </c>
      <c r="H3081">
        <v>273.63943481445312</v>
      </c>
      <c r="I3081">
        <v>-1.8661525249481201</v>
      </c>
      <c r="J3081">
        <v>-6.8665780127048492E-3</v>
      </c>
      <c r="K3081">
        <v>-7.0718283653259277</v>
      </c>
      <c r="L3081">
        <v>-3.9962728023529053</v>
      </c>
      <c r="M3081">
        <v>-1.8661525249481201</v>
      </c>
      <c r="N3081">
        <v>0.26396775245666504</v>
      </c>
      <c r="O3081">
        <v>3.3395230770111084</v>
      </c>
      <c r="P3081">
        <v>-8.5475645065307617</v>
      </c>
      <c r="Q3081">
        <v>4.8152599334716797</v>
      </c>
      <c r="R3081">
        <v>763</v>
      </c>
      <c r="S3081">
        <v>16.499929428100586</v>
      </c>
      <c r="T3081">
        <v>4.0620102882385254</v>
      </c>
      <c r="U3081">
        <v>84.958824157714844</v>
      </c>
      <c r="V3081">
        <v>102</v>
      </c>
      <c r="W3081">
        <v>77.165557861328125</v>
      </c>
    </row>
    <row r="3082" spans="1:23" x14ac:dyDescent="0.25">
      <c r="A3082" t="s">
        <v>79</v>
      </c>
      <c r="B3082" t="s">
        <v>100</v>
      </c>
      <c r="C3082" t="s">
        <v>104</v>
      </c>
      <c r="D3082" t="s">
        <v>29</v>
      </c>
      <c r="E3082" t="s">
        <v>121</v>
      </c>
      <c r="F3082">
        <v>9</v>
      </c>
      <c r="G3082">
        <v>281.334228515625</v>
      </c>
      <c r="H3082">
        <v>281.66421508789063</v>
      </c>
      <c r="I3082">
        <v>-0.33000171184539795</v>
      </c>
      <c r="J3082">
        <v>-1.1729880934581161E-3</v>
      </c>
      <c r="K3082">
        <v>-5.7753047943115234</v>
      </c>
      <c r="L3082">
        <v>-2.5581755638122559</v>
      </c>
      <c r="M3082">
        <v>-0.33000171184539795</v>
      </c>
      <c r="N3082">
        <v>1.89817214012146</v>
      </c>
      <c r="O3082">
        <v>5.1153011322021484</v>
      </c>
      <c r="P3082">
        <v>-7.318972110748291</v>
      </c>
      <c r="Q3082">
        <v>6.6589689254760742</v>
      </c>
      <c r="R3082">
        <v>763</v>
      </c>
      <c r="S3082">
        <v>18.053936004638672</v>
      </c>
      <c r="T3082">
        <v>4.2489924430847168</v>
      </c>
      <c r="U3082">
        <v>84.958824157714844</v>
      </c>
      <c r="V3082">
        <v>102</v>
      </c>
      <c r="W3082">
        <v>78.2587890625</v>
      </c>
    </row>
    <row r="3083" spans="1:23" x14ac:dyDescent="0.25">
      <c r="A3083" t="s">
        <v>79</v>
      </c>
      <c r="B3083" t="s">
        <v>100</v>
      </c>
      <c r="C3083" t="s">
        <v>104</v>
      </c>
      <c r="D3083" t="s">
        <v>29</v>
      </c>
      <c r="E3083" t="s">
        <v>121</v>
      </c>
      <c r="F3083">
        <v>10</v>
      </c>
      <c r="G3083">
        <v>283.57455444335937</v>
      </c>
      <c r="H3083">
        <v>284.81414794921875</v>
      </c>
      <c r="I3083">
        <v>-1.2395843267440796</v>
      </c>
      <c r="J3083">
        <v>-4.3712817132472992E-3</v>
      </c>
      <c r="K3083">
        <v>-7.1369047164916992</v>
      </c>
      <c r="L3083">
        <v>-3.6527199745178223</v>
      </c>
      <c r="M3083">
        <v>-1.2395843267440796</v>
      </c>
      <c r="N3083">
        <v>1.1735514402389526</v>
      </c>
      <c r="O3083">
        <v>4.6577363014221191</v>
      </c>
      <c r="P3083">
        <v>-8.8087129592895508</v>
      </c>
      <c r="Q3083">
        <v>6.3295445442199707</v>
      </c>
      <c r="R3083">
        <v>763</v>
      </c>
      <c r="S3083">
        <v>21.175674438476562</v>
      </c>
      <c r="T3083">
        <v>4.6017036437988281</v>
      </c>
      <c r="U3083">
        <v>84.958824157714844</v>
      </c>
      <c r="V3083">
        <v>102</v>
      </c>
      <c r="W3083">
        <v>81.222236633300781</v>
      </c>
    </row>
    <row r="3084" spans="1:23" x14ac:dyDescent="0.25">
      <c r="A3084" t="s">
        <v>79</v>
      </c>
      <c r="B3084" t="s">
        <v>100</v>
      </c>
      <c r="C3084" t="s">
        <v>104</v>
      </c>
      <c r="D3084" t="s">
        <v>29</v>
      </c>
      <c r="E3084" t="s">
        <v>121</v>
      </c>
      <c r="F3084">
        <v>11</v>
      </c>
      <c r="G3084">
        <v>283.63009643554687</v>
      </c>
      <c r="H3084">
        <v>290.71865844726562</v>
      </c>
      <c r="I3084">
        <v>-7.0885610580444336</v>
      </c>
      <c r="J3084">
        <v>-2.499227412045002E-2</v>
      </c>
      <c r="K3084">
        <v>-12.596408843994141</v>
      </c>
      <c r="L3084">
        <v>-9.3423280715942383</v>
      </c>
      <c r="M3084">
        <v>-7.0885610580444336</v>
      </c>
      <c r="N3084">
        <v>-4.8347940444946289</v>
      </c>
      <c r="O3084">
        <v>-1.5807129144668579</v>
      </c>
      <c r="P3084">
        <v>-14.157807350158691</v>
      </c>
      <c r="Q3084">
        <v>-1.931452564895153E-2</v>
      </c>
      <c r="R3084">
        <v>763</v>
      </c>
      <c r="S3084">
        <v>18.471057891845703</v>
      </c>
      <c r="T3084">
        <v>4.2977967262268066</v>
      </c>
      <c r="U3084">
        <v>84.958824157714844</v>
      </c>
      <c r="V3084">
        <v>102</v>
      </c>
      <c r="W3084">
        <v>85.908515930175781</v>
      </c>
    </row>
    <row r="3085" spans="1:23" x14ac:dyDescent="0.25">
      <c r="A3085" t="s">
        <v>79</v>
      </c>
      <c r="B3085" t="s">
        <v>100</v>
      </c>
      <c r="C3085" t="s">
        <v>104</v>
      </c>
      <c r="D3085" t="s">
        <v>29</v>
      </c>
      <c r="E3085" t="s">
        <v>121</v>
      </c>
      <c r="F3085">
        <v>12</v>
      </c>
      <c r="G3085">
        <v>279.136962890625</v>
      </c>
      <c r="H3085">
        <v>286.08160400390625</v>
      </c>
      <c r="I3085">
        <v>-6.9446573257446289</v>
      </c>
      <c r="J3085">
        <v>-2.4879030883312225E-2</v>
      </c>
      <c r="K3085">
        <v>-12.664732933044434</v>
      </c>
      <c r="L3085">
        <v>-9.2852659225463867</v>
      </c>
      <c r="M3085">
        <v>-6.9446573257446289</v>
      </c>
      <c r="N3085">
        <v>-4.6040487289428711</v>
      </c>
      <c r="O3085">
        <v>-1.2245820760726929</v>
      </c>
      <c r="P3085">
        <v>-14.286294937133789</v>
      </c>
      <c r="Q3085">
        <v>0.39697980880737305</v>
      </c>
      <c r="R3085">
        <v>763</v>
      </c>
      <c r="S3085">
        <v>19.921924591064453</v>
      </c>
      <c r="T3085">
        <v>4.4633984565734863</v>
      </c>
      <c r="U3085">
        <v>84.958824157714844</v>
      </c>
      <c r="V3085">
        <v>102</v>
      </c>
      <c r="W3085">
        <v>90.028434753417969</v>
      </c>
    </row>
    <row r="3086" spans="1:23" x14ac:dyDescent="0.25">
      <c r="A3086" t="s">
        <v>79</v>
      </c>
      <c r="B3086" t="s">
        <v>100</v>
      </c>
      <c r="C3086" t="s">
        <v>104</v>
      </c>
      <c r="D3086" t="s">
        <v>29</v>
      </c>
      <c r="E3086" t="s">
        <v>121</v>
      </c>
      <c r="F3086">
        <v>13</v>
      </c>
      <c r="G3086">
        <v>271.208251953125</v>
      </c>
      <c r="H3086">
        <v>272.22528076171875</v>
      </c>
      <c r="I3086">
        <v>-1.0170189142227173</v>
      </c>
      <c r="J3086">
        <v>-3.749955678358674E-3</v>
      </c>
      <c r="K3086">
        <v>-6.6518268585205078</v>
      </c>
      <c r="L3086">
        <v>-3.3227365016937256</v>
      </c>
      <c r="M3086">
        <v>-1.0170189142227173</v>
      </c>
      <c r="N3086">
        <v>1.2886987924575806</v>
      </c>
      <c r="O3086">
        <v>4.6177887916564941</v>
      </c>
      <c r="P3086">
        <v>-8.2492160797119141</v>
      </c>
      <c r="Q3086">
        <v>6.2151784896850586</v>
      </c>
      <c r="R3086">
        <v>763</v>
      </c>
      <c r="S3086">
        <v>19.332412719726562</v>
      </c>
      <c r="T3086">
        <v>4.3968639373779297</v>
      </c>
      <c r="U3086">
        <v>84.958824157714844</v>
      </c>
      <c r="V3086">
        <v>102</v>
      </c>
      <c r="W3086">
        <v>92.283851623535156</v>
      </c>
    </row>
    <row r="3087" spans="1:23" x14ac:dyDescent="0.25">
      <c r="A3087" t="s">
        <v>79</v>
      </c>
      <c r="B3087" t="s">
        <v>100</v>
      </c>
      <c r="C3087" t="s">
        <v>104</v>
      </c>
      <c r="D3087" t="s">
        <v>29</v>
      </c>
      <c r="E3087" t="s">
        <v>121</v>
      </c>
      <c r="F3087">
        <v>14</v>
      </c>
      <c r="G3087">
        <v>267.7969970703125</v>
      </c>
      <c r="H3087">
        <v>256.59716796875</v>
      </c>
      <c r="I3087">
        <v>11.199847221374512</v>
      </c>
      <c r="J3087">
        <v>4.1822154074907303E-2</v>
      </c>
      <c r="K3087">
        <v>4.8329653739929199</v>
      </c>
      <c r="L3087">
        <v>8.5945711135864258</v>
      </c>
      <c r="M3087">
        <v>11.199847221374512</v>
      </c>
      <c r="N3087">
        <v>13.805123329162598</v>
      </c>
      <c r="O3087">
        <v>17.566728591918945</v>
      </c>
      <c r="P3087">
        <v>3.0280427932739258</v>
      </c>
      <c r="Q3087">
        <v>19.371652603149414</v>
      </c>
      <c r="R3087">
        <v>763</v>
      </c>
      <c r="S3087">
        <v>24.682060241699219</v>
      </c>
      <c r="T3087">
        <v>4.968104362487793</v>
      </c>
      <c r="U3087">
        <v>84.958824157714844</v>
      </c>
      <c r="V3087">
        <v>102</v>
      </c>
      <c r="W3087">
        <v>93.478729248046875</v>
      </c>
    </row>
    <row r="3088" spans="1:23" x14ac:dyDescent="0.25">
      <c r="A3088" t="s">
        <v>79</v>
      </c>
      <c r="B3088" t="s">
        <v>100</v>
      </c>
      <c r="C3088" t="s">
        <v>104</v>
      </c>
      <c r="D3088" t="s">
        <v>29</v>
      </c>
      <c r="E3088" t="s">
        <v>121</v>
      </c>
      <c r="F3088">
        <v>15</v>
      </c>
      <c r="G3088">
        <v>249.88148498535156</v>
      </c>
      <c r="H3088">
        <v>222.10983276367187</v>
      </c>
      <c r="I3088">
        <v>27.77165412902832</v>
      </c>
      <c r="J3088">
        <v>0.11113930493593216</v>
      </c>
      <c r="K3088">
        <v>21.498996734619141</v>
      </c>
      <c r="L3088">
        <v>25.204933166503906</v>
      </c>
      <c r="M3088">
        <v>27.77165412902832</v>
      </c>
      <c r="N3088">
        <v>30.338375091552734</v>
      </c>
      <c r="O3088">
        <v>34.0443115234375</v>
      </c>
      <c r="P3088">
        <v>19.720785140991211</v>
      </c>
      <c r="Q3088">
        <v>35.822525024414063</v>
      </c>
      <c r="R3088">
        <v>763</v>
      </c>
      <c r="S3088">
        <v>23.95692253112793</v>
      </c>
      <c r="T3088">
        <v>4.8945808410644531</v>
      </c>
      <c r="U3088">
        <v>84.958824157714844</v>
      </c>
      <c r="V3088">
        <v>102</v>
      </c>
      <c r="W3088">
        <v>94.355598449707031</v>
      </c>
    </row>
    <row r="3089" spans="1:23" x14ac:dyDescent="0.25">
      <c r="A3089" t="s">
        <v>79</v>
      </c>
      <c r="B3089" t="s">
        <v>100</v>
      </c>
      <c r="C3089" t="s">
        <v>104</v>
      </c>
      <c r="D3089" t="s">
        <v>29</v>
      </c>
      <c r="E3089" t="s">
        <v>121</v>
      </c>
      <c r="F3089">
        <v>16</v>
      </c>
      <c r="G3089">
        <v>234.04986572265625</v>
      </c>
      <c r="H3089">
        <v>205.24798583984375</v>
      </c>
      <c r="I3089">
        <v>28.8018798828125</v>
      </c>
      <c r="J3089">
        <v>0.1230587363243103</v>
      </c>
      <c r="K3089">
        <v>21.772184371948242</v>
      </c>
      <c r="L3089">
        <v>25.925384521484375</v>
      </c>
      <c r="M3089">
        <v>28.8018798828125</v>
      </c>
      <c r="N3089">
        <v>31.678375244140625</v>
      </c>
      <c r="O3089">
        <v>35.831577301025391</v>
      </c>
      <c r="P3089">
        <v>19.779361724853516</v>
      </c>
      <c r="Q3089">
        <v>37.824398040771484</v>
      </c>
      <c r="R3089">
        <v>763</v>
      </c>
      <c r="S3089">
        <v>30.088527679443359</v>
      </c>
      <c r="T3089">
        <v>5.4853010177612305</v>
      </c>
      <c r="U3089">
        <v>84.958824157714844</v>
      </c>
      <c r="V3089">
        <v>102</v>
      </c>
      <c r="W3089">
        <v>94.112220764160156</v>
      </c>
    </row>
    <row r="3090" spans="1:23" x14ac:dyDescent="0.25">
      <c r="A3090" t="s">
        <v>79</v>
      </c>
      <c r="B3090" t="s">
        <v>100</v>
      </c>
      <c r="C3090" t="s">
        <v>104</v>
      </c>
      <c r="D3090" t="s">
        <v>29</v>
      </c>
      <c r="E3090" t="s">
        <v>121</v>
      </c>
      <c r="F3090">
        <v>17</v>
      </c>
      <c r="G3090">
        <v>211.69798278808594</v>
      </c>
      <c r="H3090">
        <v>188.49433898925781</v>
      </c>
      <c r="I3090">
        <v>23.203649520874023</v>
      </c>
      <c r="J3090">
        <v>0.10960732400417328</v>
      </c>
      <c r="K3090">
        <v>17.025388717651367</v>
      </c>
      <c r="L3090">
        <v>20.675554275512695</v>
      </c>
      <c r="M3090">
        <v>23.203649520874023</v>
      </c>
      <c r="N3090">
        <v>25.731744766235352</v>
      </c>
      <c r="O3090">
        <v>29.38191032409668</v>
      </c>
      <c r="P3090">
        <v>15.273937225341797</v>
      </c>
      <c r="Q3090">
        <v>31.13336181640625</v>
      </c>
      <c r="R3090">
        <v>763</v>
      </c>
      <c r="S3090">
        <v>23.241298675537109</v>
      </c>
      <c r="T3090">
        <v>4.8209228515625</v>
      </c>
      <c r="U3090">
        <v>84.958824157714844</v>
      </c>
      <c r="V3090">
        <v>102</v>
      </c>
      <c r="W3090">
        <v>94.27484130859375</v>
      </c>
    </row>
    <row r="3091" spans="1:23" x14ac:dyDescent="0.25">
      <c r="A3091" t="s">
        <v>79</v>
      </c>
      <c r="B3091" t="s">
        <v>100</v>
      </c>
      <c r="C3091" t="s">
        <v>104</v>
      </c>
      <c r="D3091" t="s">
        <v>29</v>
      </c>
      <c r="E3091" t="s">
        <v>121</v>
      </c>
      <c r="F3091">
        <v>18</v>
      </c>
      <c r="G3091">
        <v>196.09577941894531</v>
      </c>
      <c r="H3091">
        <v>173.32902526855469</v>
      </c>
      <c r="I3091">
        <v>22.766748428344727</v>
      </c>
      <c r="J3091">
        <v>0.11610014736652374</v>
      </c>
      <c r="K3091">
        <v>16.638141632080078</v>
      </c>
      <c r="L3091">
        <v>20.25897216796875</v>
      </c>
      <c r="M3091">
        <v>22.766748428344727</v>
      </c>
      <c r="N3091">
        <v>25.274524688720703</v>
      </c>
      <c r="O3091">
        <v>28.895355224609375</v>
      </c>
      <c r="P3091">
        <v>14.90076732635498</v>
      </c>
      <c r="Q3091">
        <v>30.632730484008789</v>
      </c>
      <c r="R3091">
        <v>763</v>
      </c>
      <c r="S3091">
        <v>22.869218826293945</v>
      </c>
      <c r="T3091">
        <v>4.7821769714355469</v>
      </c>
      <c r="U3091">
        <v>84.958824157714844</v>
      </c>
      <c r="V3091">
        <v>102</v>
      </c>
      <c r="W3091">
        <v>93.685462951660156</v>
      </c>
    </row>
    <row r="3092" spans="1:23" x14ac:dyDescent="0.25">
      <c r="A3092" t="s">
        <v>79</v>
      </c>
      <c r="B3092" t="s">
        <v>100</v>
      </c>
      <c r="C3092" t="s">
        <v>104</v>
      </c>
      <c r="D3092" t="s">
        <v>29</v>
      </c>
      <c r="E3092" t="s">
        <v>121</v>
      </c>
      <c r="F3092">
        <v>19</v>
      </c>
      <c r="G3092">
        <v>187.94113159179687</v>
      </c>
      <c r="H3092">
        <v>179.824462890625</v>
      </c>
      <c r="I3092">
        <v>8.1166744232177734</v>
      </c>
      <c r="J3092">
        <v>4.3187323957681656E-2</v>
      </c>
      <c r="K3092">
        <v>2.781186580657959</v>
      </c>
      <c r="L3092">
        <v>5.9334359169006348</v>
      </c>
      <c r="M3092">
        <v>8.1166744232177734</v>
      </c>
      <c r="N3092">
        <v>10.299912452697754</v>
      </c>
      <c r="O3092">
        <v>13.452162742614746</v>
      </c>
      <c r="P3092">
        <v>1.2686498165130615</v>
      </c>
      <c r="Q3092">
        <v>14.964698791503906</v>
      </c>
      <c r="R3092">
        <v>763</v>
      </c>
      <c r="S3092">
        <v>17.333095550537109</v>
      </c>
      <c r="T3092">
        <v>4.1633033752441406</v>
      </c>
      <c r="U3092">
        <v>84.958824157714844</v>
      </c>
      <c r="V3092">
        <v>102</v>
      </c>
      <c r="W3092">
        <v>91.462730407714844</v>
      </c>
    </row>
    <row r="3093" spans="1:23" x14ac:dyDescent="0.25">
      <c r="A3093" t="s">
        <v>79</v>
      </c>
      <c r="B3093" t="s">
        <v>100</v>
      </c>
      <c r="C3093" t="s">
        <v>104</v>
      </c>
      <c r="D3093" t="s">
        <v>29</v>
      </c>
      <c r="E3093" t="s">
        <v>121</v>
      </c>
      <c r="F3093">
        <v>20</v>
      </c>
      <c r="G3093">
        <v>183.87884521484375</v>
      </c>
      <c r="H3093">
        <v>186.56312561035156</v>
      </c>
      <c r="I3093">
        <v>-2.6842725276947021</v>
      </c>
      <c r="J3093">
        <v>-1.4598050154745579E-2</v>
      </c>
      <c r="K3093">
        <v>-7.3946056365966797</v>
      </c>
      <c r="L3093">
        <v>-4.6117029190063477</v>
      </c>
      <c r="M3093">
        <v>-2.6842725276947021</v>
      </c>
      <c r="N3093">
        <v>-0.75684237480163574</v>
      </c>
      <c r="O3093">
        <v>2.0260605812072754</v>
      </c>
      <c r="P3093">
        <v>-8.72991943359375</v>
      </c>
      <c r="Q3093">
        <v>3.3613746166229248</v>
      </c>
      <c r="R3093">
        <v>763</v>
      </c>
      <c r="S3093">
        <v>13.509245872497559</v>
      </c>
      <c r="T3093">
        <v>3.675492525100708</v>
      </c>
      <c r="U3093">
        <v>84.958824157714844</v>
      </c>
      <c r="V3093">
        <v>102</v>
      </c>
      <c r="W3093">
        <v>89.126548767089844</v>
      </c>
    </row>
    <row r="3094" spans="1:23" x14ac:dyDescent="0.25">
      <c r="A3094" t="s">
        <v>79</v>
      </c>
      <c r="B3094" t="s">
        <v>100</v>
      </c>
      <c r="C3094" t="s">
        <v>104</v>
      </c>
      <c r="D3094" t="s">
        <v>29</v>
      </c>
      <c r="E3094" t="s">
        <v>121</v>
      </c>
      <c r="F3094">
        <v>21</v>
      </c>
      <c r="G3094">
        <v>181.27320861816406</v>
      </c>
      <c r="H3094">
        <v>185.98222351074219</v>
      </c>
      <c r="I3094">
        <v>-4.7090072631835937</v>
      </c>
      <c r="J3094">
        <v>-2.5977402925491333E-2</v>
      </c>
      <c r="K3094">
        <v>-9.3370370864868164</v>
      </c>
      <c r="L3094">
        <v>-6.6027593612670898</v>
      </c>
      <c r="M3094">
        <v>-4.7090072631835937</v>
      </c>
      <c r="N3094">
        <v>-2.8152549266815186</v>
      </c>
      <c r="O3094">
        <v>-8.0977380275726318E-2</v>
      </c>
      <c r="P3094">
        <v>-10.649019241333008</v>
      </c>
      <c r="Q3094">
        <v>1.2310048341751099</v>
      </c>
      <c r="R3094">
        <v>763</v>
      </c>
      <c r="S3094">
        <v>13.041276931762695</v>
      </c>
      <c r="T3094">
        <v>3.6112709045410156</v>
      </c>
      <c r="U3094">
        <v>84.958824157714844</v>
      </c>
      <c r="V3094">
        <v>102</v>
      </c>
      <c r="W3094">
        <v>85.974327087402344</v>
      </c>
    </row>
    <row r="3095" spans="1:23" x14ac:dyDescent="0.25">
      <c r="A3095" t="s">
        <v>79</v>
      </c>
      <c r="B3095" t="s">
        <v>100</v>
      </c>
      <c r="C3095" t="s">
        <v>104</v>
      </c>
      <c r="D3095" t="s">
        <v>29</v>
      </c>
      <c r="E3095" t="s">
        <v>121</v>
      </c>
      <c r="F3095">
        <v>22</v>
      </c>
      <c r="G3095">
        <v>178.1055908203125</v>
      </c>
      <c r="H3095">
        <v>181.15129089355469</v>
      </c>
      <c r="I3095">
        <v>-3.045696496963501</v>
      </c>
      <c r="J3095">
        <v>-1.7100511118769646E-2</v>
      </c>
      <c r="K3095">
        <v>-7.7962641716003418</v>
      </c>
      <c r="L3095">
        <v>-4.9895901679992676</v>
      </c>
      <c r="M3095">
        <v>-3.045696496963501</v>
      </c>
      <c r="N3095">
        <v>-1.1018028259277344</v>
      </c>
      <c r="O3095">
        <v>1.7048709392547607</v>
      </c>
      <c r="P3095">
        <v>-9.1429834365844727</v>
      </c>
      <c r="Q3095">
        <v>3.0515909194946289</v>
      </c>
      <c r="R3095">
        <v>763</v>
      </c>
      <c r="S3095">
        <v>13.74101448059082</v>
      </c>
      <c r="T3095">
        <v>3.7068874835968018</v>
      </c>
      <c r="U3095">
        <v>84.958824157714844</v>
      </c>
      <c r="V3095">
        <v>102</v>
      </c>
      <c r="W3095">
        <v>84.356101989746094</v>
      </c>
    </row>
    <row r="3096" spans="1:23" x14ac:dyDescent="0.25">
      <c r="A3096" t="s">
        <v>79</v>
      </c>
      <c r="B3096" t="s">
        <v>100</v>
      </c>
      <c r="C3096" t="s">
        <v>104</v>
      </c>
      <c r="D3096" t="s">
        <v>29</v>
      </c>
      <c r="E3096" t="s">
        <v>121</v>
      </c>
      <c r="F3096">
        <v>23</v>
      </c>
      <c r="G3096">
        <v>167.74459838867187</v>
      </c>
      <c r="H3096">
        <v>170.85340881347656</v>
      </c>
      <c r="I3096">
        <v>-3.1088197231292725</v>
      </c>
      <c r="J3096">
        <v>-1.8533054739236832E-2</v>
      </c>
      <c r="K3096">
        <v>-7.6805644035339355</v>
      </c>
      <c r="L3096">
        <v>-4.9795408248901367</v>
      </c>
      <c r="M3096">
        <v>-3.1088197231292725</v>
      </c>
      <c r="N3096">
        <v>-1.2380988597869873</v>
      </c>
      <c r="O3096">
        <v>1.4629249572753906</v>
      </c>
      <c r="P3096">
        <v>-8.9765901565551758</v>
      </c>
      <c r="Q3096">
        <v>2.7589511871337891</v>
      </c>
      <c r="R3096">
        <v>763</v>
      </c>
      <c r="S3096">
        <v>12.725995063781738</v>
      </c>
      <c r="T3096">
        <v>3.5673513412475586</v>
      </c>
      <c r="U3096">
        <v>84.958824157714844</v>
      </c>
      <c r="V3096">
        <v>102</v>
      </c>
      <c r="W3096">
        <v>82.880043029785156</v>
      </c>
    </row>
    <row r="3097" spans="1:23" x14ac:dyDescent="0.25">
      <c r="A3097" t="s">
        <v>79</v>
      </c>
      <c r="B3097" t="s">
        <v>100</v>
      </c>
      <c r="C3097" t="s">
        <v>104</v>
      </c>
      <c r="D3097" t="s">
        <v>29</v>
      </c>
      <c r="E3097" t="s">
        <v>121</v>
      </c>
      <c r="F3097">
        <v>24</v>
      </c>
      <c r="G3097">
        <v>159.36607360839844</v>
      </c>
      <c r="H3097">
        <v>161.36312866210937</v>
      </c>
      <c r="I3097">
        <v>-1.9970625638961792</v>
      </c>
      <c r="J3097">
        <v>-1.2531290762126446E-2</v>
      </c>
      <c r="K3097">
        <v>-8.1638622283935547</v>
      </c>
      <c r="L3097">
        <v>-4.5204668045043945</v>
      </c>
      <c r="M3097">
        <v>-1.9970625638961792</v>
      </c>
      <c r="N3097">
        <v>0.52634185552597046</v>
      </c>
      <c r="O3097">
        <v>4.1697368621826172</v>
      </c>
      <c r="P3097">
        <v>-9.9120645523071289</v>
      </c>
      <c r="Q3097">
        <v>5.9179391860961914</v>
      </c>
      <c r="R3097">
        <v>763</v>
      </c>
      <c r="S3097">
        <v>23.155143737792969</v>
      </c>
      <c r="T3097">
        <v>4.8119792938232422</v>
      </c>
      <c r="U3097">
        <v>84.958824157714844</v>
      </c>
      <c r="V3097">
        <v>102</v>
      </c>
      <c r="W3097">
        <v>81.706283569335938</v>
      </c>
    </row>
    <row r="3098" spans="1:23" x14ac:dyDescent="0.25">
      <c r="A3098" t="s">
        <v>79</v>
      </c>
      <c r="B3098" t="s">
        <v>100</v>
      </c>
      <c r="C3098" t="s">
        <v>104</v>
      </c>
      <c r="D3098" t="s">
        <v>29</v>
      </c>
      <c r="E3098" t="s">
        <v>122</v>
      </c>
      <c r="F3098">
        <v>1</v>
      </c>
      <c r="G3098">
        <v>94.429740905761719</v>
      </c>
      <c r="H3098">
        <v>87.544906616210938</v>
      </c>
      <c r="I3098">
        <v>6.8848285675048828</v>
      </c>
      <c r="J3098">
        <v>7.2909533977508545E-2</v>
      </c>
      <c r="K3098">
        <v>-4.1733641177415848E-2</v>
      </c>
      <c r="L3098">
        <v>4.0505356788635254</v>
      </c>
      <c r="M3098">
        <v>6.8848285675048828</v>
      </c>
      <c r="N3098">
        <v>9.7191219329833984</v>
      </c>
      <c r="O3098">
        <v>13.81139087677002</v>
      </c>
      <c r="P3098">
        <v>-2.0053176879882812</v>
      </c>
      <c r="Q3098">
        <v>15.774974822998047</v>
      </c>
      <c r="R3098">
        <v>762</v>
      </c>
      <c r="S3098">
        <v>29.212137222290039</v>
      </c>
      <c r="T3098">
        <v>5.4048252105712891</v>
      </c>
      <c r="U3098">
        <v>77.989837646484375</v>
      </c>
      <c r="V3098">
        <v>99.900001525878906</v>
      </c>
      <c r="W3098">
        <v>79.515403747558594</v>
      </c>
    </row>
    <row r="3099" spans="1:23" x14ac:dyDescent="0.25">
      <c r="A3099" t="s">
        <v>79</v>
      </c>
      <c r="B3099" t="s">
        <v>100</v>
      </c>
      <c r="C3099" t="s">
        <v>104</v>
      </c>
      <c r="D3099" t="s">
        <v>29</v>
      </c>
      <c r="E3099" t="s">
        <v>122</v>
      </c>
      <c r="F3099">
        <v>2</v>
      </c>
      <c r="G3099">
        <v>92.842193603515625</v>
      </c>
      <c r="H3099">
        <v>89.260208129882813</v>
      </c>
      <c r="I3099">
        <v>3.5819950103759766</v>
      </c>
      <c r="J3099">
        <v>3.8581542670726776E-2</v>
      </c>
      <c r="K3099">
        <v>-2.8205759525299072</v>
      </c>
      <c r="L3099">
        <v>0.96211493015289307</v>
      </c>
      <c r="M3099">
        <v>3.5819950103759766</v>
      </c>
      <c r="N3099">
        <v>6.2018752098083496</v>
      </c>
      <c r="O3099">
        <v>9.9845657348632812</v>
      </c>
      <c r="P3099">
        <v>-4.6356158256530762</v>
      </c>
      <c r="Q3099">
        <v>11.799605369567871</v>
      </c>
      <c r="R3099">
        <v>762</v>
      </c>
      <c r="S3099">
        <v>24.959543228149414</v>
      </c>
      <c r="T3099">
        <v>4.9959526062011719</v>
      </c>
      <c r="U3099">
        <v>77.989837646484375</v>
      </c>
      <c r="V3099">
        <v>99.900001525878906</v>
      </c>
      <c r="W3099">
        <v>78.456733703613281</v>
      </c>
    </row>
    <row r="3100" spans="1:23" x14ac:dyDescent="0.25">
      <c r="A3100" t="s">
        <v>79</v>
      </c>
      <c r="B3100" t="s">
        <v>100</v>
      </c>
      <c r="C3100" t="s">
        <v>104</v>
      </c>
      <c r="D3100" t="s">
        <v>29</v>
      </c>
      <c r="E3100" t="s">
        <v>122</v>
      </c>
      <c r="F3100">
        <v>3</v>
      </c>
      <c r="G3100">
        <v>94.334754943847656</v>
      </c>
      <c r="H3100">
        <v>91.992530822753906</v>
      </c>
      <c r="I3100">
        <v>2.3422255516052246</v>
      </c>
      <c r="J3100">
        <v>2.4828871712088585E-2</v>
      </c>
      <c r="K3100">
        <v>-3.65657639503479</v>
      </c>
      <c r="L3100">
        <v>-0.11243560910224915</v>
      </c>
      <c r="M3100">
        <v>2.3422255516052246</v>
      </c>
      <c r="N3100">
        <v>4.7968869209289551</v>
      </c>
      <c r="O3100">
        <v>8.3410272598266602</v>
      </c>
      <c r="P3100">
        <v>-5.3571534156799316</v>
      </c>
      <c r="Q3100">
        <v>10.041604995727539</v>
      </c>
      <c r="R3100">
        <v>762</v>
      </c>
      <c r="S3100">
        <v>21.910730361938477</v>
      </c>
      <c r="T3100">
        <v>4.6808900833129883</v>
      </c>
      <c r="U3100">
        <v>77.989837646484375</v>
      </c>
      <c r="V3100">
        <v>99.900001525878906</v>
      </c>
      <c r="W3100">
        <v>76.974090576171875</v>
      </c>
    </row>
    <row r="3101" spans="1:23" x14ac:dyDescent="0.25">
      <c r="A3101" t="s">
        <v>79</v>
      </c>
      <c r="B3101" t="s">
        <v>100</v>
      </c>
      <c r="C3101" t="s">
        <v>104</v>
      </c>
      <c r="D3101" t="s">
        <v>29</v>
      </c>
      <c r="E3101" t="s">
        <v>122</v>
      </c>
      <c r="F3101">
        <v>4</v>
      </c>
      <c r="G3101">
        <v>105.12686920166016</v>
      </c>
      <c r="H3101">
        <v>103.06644439697266</v>
      </c>
      <c r="I3101">
        <v>2.0604202747344971</v>
      </c>
      <c r="J3101">
        <v>1.9599368795752525E-2</v>
      </c>
      <c r="K3101">
        <v>-3.7186498641967773</v>
      </c>
      <c r="L3101">
        <v>-0.30432835221290588</v>
      </c>
      <c r="M3101">
        <v>2.0604202747344971</v>
      </c>
      <c r="N3101">
        <v>4.4251689910888672</v>
      </c>
      <c r="O3101">
        <v>7.8394904136657715</v>
      </c>
      <c r="P3101">
        <v>-5.356935977935791</v>
      </c>
      <c r="Q3101">
        <v>9.4777765274047852</v>
      </c>
      <c r="R3101">
        <v>762</v>
      </c>
      <c r="S3101">
        <v>20.334980010986328</v>
      </c>
      <c r="T3101">
        <v>4.509432315826416</v>
      </c>
      <c r="U3101">
        <v>77.989837646484375</v>
      </c>
      <c r="V3101">
        <v>99.900001525878906</v>
      </c>
      <c r="W3101">
        <v>76.498649597167969</v>
      </c>
    </row>
    <row r="3102" spans="1:23" x14ac:dyDescent="0.25">
      <c r="A3102" t="s">
        <v>79</v>
      </c>
      <c r="B3102" t="s">
        <v>100</v>
      </c>
      <c r="C3102" t="s">
        <v>104</v>
      </c>
      <c r="D3102" t="s">
        <v>29</v>
      </c>
      <c r="E3102" t="s">
        <v>122</v>
      </c>
      <c r="F3102">
        <v>5</v>
      </c>
      <c r="G3102">
        <v>129.54083251953125</v>
      </c>
      <c r="H3102">
        <v>131.60488891601562</v>
      </c>
      <c r="I3102">
        <v>-2.0640559196472168</v>
      </c>
      <c r="J3102">
        <v>-1.5933630988001823E-2</v>
      </c>
      <c r="K3102">
        <v>-7.585838794708252</v>
      </c>
      <c r="L3102">
        <v>-4.3235244750976563</v>
      </c>
      <c r="M3102">
        <v>-2.0640559196472168</v>
      </c>
      <c r="N3102">
        <v>0.19541285932064056</v>
      </c>
      <c r="O3102">
        <v>3.4577269554138184</v>
      </c>
      <c r="P3102">
        <v>-9.1511878967285156</v>
      </c>
      <c r="Q3102">
        <v>5.0230755805969238</v>
      </c>
      <c r="R3102">
        <v>762</v>
      </c>
      <c r="S3102">
        <v>18.564638137817383</v>
      </c>
      <c r="T3102">
        <v>4.3086700439453125</v>
      </c>
      <c r="U3102">
        <v>77.989837646484375</v>
      </c>
      <c r="V3102">
        <v>99.900001525878906</v>
      </c>
      <c r="W3102">
        <v>75.80438232421875</v>
      </c>
    </row>
    <row r="3103" spans="1:23" x14ac:dyDescent="0.25">
      <c r="A3103" t="s">
        <v>79</v>
      </c>
      <c r="B3103" t="s">
        <v>100</v>
      </c>
      <c r="C3103" t="s">
        <v>104</v>
      </c>
      <c r="D3103" t="s">
        <v>29</v>
      </c>
      <c r="E3103" t="s">
        <v>122</v>
      </c>
      <c r="F3103">
        <v>6</v>
      </c>
      <c r="G3103">
        <v>181.17973327636719</v>
      </c>
      <c r="H3103">
        <v>180.47016906738281</v>
      </c>
      <c r="I3103">
        <v>0.70957046747207642</v>
      </c>
      <c r="J3103">
        <v>3.916389774531126E-3</v>
      </c>
      <c r="K3103">
        <v>-5.6807413101196289</v>
      </c>
      <c r="L3103">
        <v>-1.905293345451355</v>
      </c>
      <c r="M3103">
        <v>0.70957046747207642</v>
      </c>
      <c r="N3103">
        <v>3.3244342803955078</v>
      </c>
      <c r="O3103">
        <v>7.0998821258544922</v>
      </c>
      <c r="P3103">
        <v>-7.4923057556152344</v>
      </c>
      <c r="Q3103">
        <v>8.9114465713500977</v>
      </c>
      <c r="R3103">
        <v>762</v>
      </c>
      <c r="S3103">
        <v>24.864053726196289</v>
      </c>
      <c r="T3103">
        <v>4.986386775970459</v>
      </c>
      <c r="U3103">
        <v>77.989837646484375</v>
      </c>
      <c r="V3103">
        <v>99.900001525878906</v>
      </c>
      <c r="W3103">
        <v>75.293342590332031</v>
      </c>
    </row>
    <row r="3104" spans="1:23" x14ac:dyDescent="0.25">
      <c r="A3104" t="s">
        <v>79</v>
      </c>
      <c r="B3104" t="s">
        <v>100</v>
      </c>
      <c r="C3104" t="s">
        <v>104</v>
      </c>
      <c r="D3104" t="s">
        <v>29</v>
      </c>
      <c r="E3104" t="s">
        <v>122</v>
      </c>
      <c r="F3104">
        <v>7</v>
      </c>
      <c r="G3104">
        <v>228.37324523925781</v>
      </c>
      <c r="H3104">
        <v>227.65945434570312</v>
      </c>
      <c r="I3104">
        <v>0.7137792706489563</v>
      </c>
      <c r="J3104">
        <v>3.1254943460226059E-3</v>
      </c>
      <c r="K3104">
        <v>-6.1951918601989746</v>
      </c>
      <c r="L3104">
        <v>-2.1133158206939697</v>
      </c>
      <c r="M3104">
        <v>0.7137792706489563</v>
      </c>
      <c r="N3104">
        <v>3.5408742427825928</v>
      </c>
      <c r="O3104">
        <v>7.6227507591247559</v>
      </c>
      <c r="P3104">
        <v>-8.1537895202636719</v>
      </c>
      <c r="Q3104">
        <v>9.5813484191894531</v>
      </c>
      <c r="R3104">
        <v>762</v>
      </c>
      <c r="S3104">
        <v>29.063947677612305</v>
      </c>
      <c r="T3104">
        <v>5.3910989761352539</v>
      </c>
      <c r="U3104">
        <v>77.989837646484375</v>
      </c>
      <c r="V3104">
        <v>99.900001525878906</v>
      </c>
      <c r="W3104">
        <v>74.545478820800781</v>
      </c>
    </row>
    <row r="3105" spans="1:23" x14ac:dyDescent="0.25">
      <c r="A3105" t="s">
        <v>79</v>
      </c>
      <c r="B3105" t="s">
        <v>100</v>
      </c>
      <c r="C3105" t="s">
        <v>104</v>
      </c>
      <c r="D3105" t="s">
        <v>29</v>
      </c>
      <c r="E3105" t="s">
        <v>122</v>
      </c>
      <c r="F3105">
        <v>8</v>
      </c>
      <c r="G3105">
        <v>251.03361511230469</v>
      </c>
      <c r="H3105">
        <v>251.9481201171875</v>
      </c>
      <c r="I3105">
        <v>-0.91451334953308105</v>
      </c>
      <c r="J3105">
        <v>-3.6429916508495808E-3</v>
      </c>
      <c r="K3105">
        <v>-8.6107187271118164</v>
      </c>
      <c r="L3105">
        <v>-4.0637383460998535</v>
      </c>
      <c r="M3105">
        <v>-0.91451334953308105</v>
      </c>
      <c r="N3105">
        <v>2.2347116470336914</v>
      </c>
      <c r="O3105">
        <v>6.7816920280456543</v>
      </c>
      <c r="P3105">
        <v>-10.792486190795898</v>
      </c>
      <c r="Q3105">
        <v>8.9634599685668945</v>
      </c>
      <c r="R3105">
        <v>762</v>
      </c>
      <c r="S3105">
        <v>36.064601898193359</v>
      </c>
      <c r="T3105">
        <v>6.0053811073303223</v>
      </c>
      <c r="U3105">
        <v>77.989837646484375</v>
      </c>
      <c r="V3105">
        <v>99.900001525878906</v>
      </c>
      <c r="W3105">
        <v>74.333160400390625</v>
      </c>
    </row>
    <row r="3106" spans="1:23" x14ac:dyDescent="0.25">
      <c r="A3106" t="s">
        <v>79</v>
      </c>
      <c r="B3106" t="s">
        <v>100</v>
      </c>
      <c r="C3106" t="s">
        <v>104</v>
      </c>
      <c r="D3106" t="s">
        <v>29</v>
      </c>
      <c r="E3106" t="s">
        <v>122</v>
      </c>
      <c r="F3106">
        <v>9</v>
      </c>
      <c r="G3106">
        <v>264.57608032226562</v>
      </c>
      <c r="H3106">
        <v>265.07839965820312</v>
      </c>
      <c r="I3106">
        <v>-0.50231587886810303</v>
      </c>
      <c r="J3106">
        <v>-1.8985687056556344E-3</v>
      </c>
      <c r="K3106">
        <v>-7.2869062423706055</v>
      </c>
      <c r="L3106">
        <v>-3.2785153388977051</v>
      </c>
      <c r="M3106">
        <v>-0.50231587886810303</v>
      </c>
      <c r="N3106">
        <v>2.273883581161499</v>
      </c>
      <c r="O3106">
        <v>6.2822747230529785</v>
      </c>
      <c r="P3106">
        <v>-9.2102432250976563</v>
      </c>
      <c r="Q3106">
        <v>8.2056112289428711</v>
      </c>
      <c r="R3106">
        <v>762</v>
      </c>
      <c r="S3106">
        <v>28.026901245117188</v>
      </c>
      <c r="T3106">
        <v>5.294044017791748</v>
      </c>
      <c r="U3106">
        <v>77.989837646484375</v>
      </c>
      <c r="V3106">
        <v>99.900001525878906</v>
      </c>
      <c r="W3106">
        <v>75.990097045898438</v>
      </c>
    </row>
    <row r="3107" spans="1:23" x14ac:dyDescent="0.25">
      <c r="A3107" t="s">
        <v>79</v>
      </c>
      <c r="B3107" t="s">
        <v>100</v>
      </c>
      <c r="C3107" t="s">
        <v>104</v>
      </c>
      <c r="D3107" t="s">
        <v>29</v>
      </c>
      <c r="E3107" t="s">
        <v>122</v>
      </c>
      <c r="F3107">
        <v>10</v>
      </c>
      <c r="G3107">
        <v>270.07904052734375</v>
      </c>
      <c r="H3107">
        <v>270.54248046875</v>
      </c>
      <c r="I3107">
        <v>-0.46344545483589172</v>
      </c>
      <c r="J3107">
        <v>-1.7159623093903065E-3</v>
      </c>
      <c r="K3107">
        <v>-7.6503543853759766</v>
      </c>
      <c r="L3107">
        <v>-3.4042704105377197</v>
      </c>
      <c r="M3107">
        <v>-0.46344545483589172</v>
      </c>
      <c r="N3107">
        <v>2.4773795604705811</v>
      </c>
      <c r="O3107">
        <v>6.7234635353088379</v>
      </c>
      <c r="P3107">
        <v>-9.6877431869506836</v>
      </c>
      <c r="Q3107">
        <v>8.7608528137207031</v>
      </c>
      <c r="R3107">
        <v>762</v>
      </c>
      <c r="S3107">
        <v>31.449382781982422</v>
      </c>
      <c r="T3107">
        <v>5.6079750061035156</v>
      </c>
      <c r="U3107">
        <v>77.989837646484375</v>
      </c>
      <c r="V3107">
        <v>99.900001525878906</v>
      </c>
      <c r="W3107">
        <v>79.677421569824219</v>
      </c>
    </row>
    <row r="3108" spans="1:23" x14ac:dyDescent="0.25">
      <c r="A3108" t="s">
        <v>79</v>
      </c>
      <c r="B3108" t="s">
        <v>100</v>
      </c>
      <c r="C3108" t="s">
        <v>104</v>
      </c>
      <c r="D3108" t="s">
        <v>29</v>
      </c>
      <c r="E3108" t="s">
        <v>122</v>
      </c>
      <c r="F3108">
        <v>11</v>
      </c>
      <c r="G3108">
        <v>276.17196655273438</v>
      </c>
      <c r="H3108">
        <v>275.67037963867187</v>
      </c>
      <c r="I3108">
        <v>0.50156790018081665</v>
      </c>
      <c r="J3108">
        <v>1.8161433981731534E-3</v>
      </c>
      <c r="K3108">
        <v>-7.362307071685791</v>
      </c>
      <c r="L3108">
        <v>-2.7162659168243408</v>
      </c>
      <c r="M3108">
        <v>0.50156790018081665</v>
      </c>
      <c r="N3108">
        <v>3.7194018363952637</v>
      </c>
      <c r="O3108">
        <v>8.365443229675293</v>
      </c>
      <c r="P3108">
        <v>-9.5916061401367188</v>
      </c>
      <c r="Q3108">
        <v>10.594741821289063</v>
      </c>
      <c r="R3108">
        <v>762</v>
      </c>
      <c r="S3108">
        <v>37.653125762939453</v>
      </c>
      <c r="T3108">
        <v>6.1362142562866211</v>
      </c>
      <c r="U3108">
        <v>77.989837646484375</v>
      </c>
      <c r="V3108">
        <v>99.900001525878906</v>
      </c>
      <c r="W3108">
        <v>82.621055603027344</v>
      </c>
    </row>
    <row r="3109" spans="1:23" x14ac:dyDescent="0.25">
      <c r="A3109" t="s">
        <v>79</v>
      </c>
      <c r="B3109" t="s">
        <v>100</v>
      </c>
      <c r="C3109" t="s">
        <v>104</v>
      </c>
      <c r="D3109" t="s">
        <v>29</v>
      </c>
      <c r="E3109" t="s">
        <v>122</v>
      </c>
      <c r="F3109">
        <v>12</v>
      </c>
      <c r="G3109">
        <v>270.56719970703125</v>
      </c>
      <c r="H3109">
        <v>270.88140869140625</v>
      </c>
      <c r="I3109">
        <v>-0.31418821215629578</v>
      </c>
      <c r="J3109">
        <v>-1.1612205998972058E-3</v>
      </c>
      <c r="K3109">
        <v>-8.1686372756958008</v>
      </c>
      <c r="L3109">
        <v>-3.528165340423584</v>
      </c>
      <c r="M3109">
        <v>-0.31418821215629578</v>
      </c>
      <c r="N3109">
        <v>2.8997888565063477</v>
      </c>
      <c r="O3109">
        <v>7.5402612686157227</v>
      </c>
      <c r="P3109">
        <v>-10.395264625549316</v>
      </c>
      <c r="Q3109">
        <v>9.7668886184692383</v>
      </c>
      <c r="R3109">
        <v>762</v>
      </c>
      <c r="S3109">
        <v>37.562919616699219</v>
      </c>
      <c r="T3109">
        <v>6.1288595199584961</v>
      </c>
      <c r="U3109">
        <v>77.989837646484375</v>
      </c>
      <c r="V3109">
        <v>99.900001525878906</v>
      </c>
      <c r="W3109">
        <v>83.911407470703125</v>
      </c>
    </row>
    <row r="3110" spans="1:23" x14ac:dyDescent="0.25">
      <c r="A3110" t="s">
        <v>79</v>
      </c>
      <c r="B3110" t="s">
        <v>100</v>
      </c>
      <c r="C3110" t="s">
        <v>104</v>
      </c>
      <c r="D3110" t="s">
        <v>29</v>
      </c>
      <c r="E3110" t="s">
        <v>122</v>
      </c>
      <c r="F3110">
        <v>13</v>
      </c>
      <c r="G3110">
        <v>262.748046875</v>
      </c>
      <c r="H3110">
        <v>262.63931274414062</v>
      </c>
      <c r="I3110">
        <v>0.10873042792081833</v>
      </c>
      <c r="J3110">
        <v>4.138201184105128E-4</v>
      </c>
      <c r="K3110">
        <v>-6.038548469543457</v>
      </c>
      <c r="L3110">
        <v>-2.4066863059997559</v>
      </c>
      <c r="M3110">
        <v>0.10873042792081833</v>
      </c>
      <c r="N3110">
        <v>2.6241471767425537</v>
      </c>
      <c r="O3110">
        <v>6.2560091018676758</v>
      </c>
      <c r="P3110">
        <v>-7.7812166213989258</v>
      </c>
      <c r="Q3110">
        <v>7.9986772537231445</v>
      </c>
      <c r="R3110">
        <v>762</v>
      </c>
      <c r="S3110">
        <v>23.008783340454102</v>
      </c>
      <c r="T3110">
        <v>4.7967472076416016</v>
      </c>
      <c r="U3110">
        <v>77.989837646484375</v>
      </c>
      <c r="V3110">
        <v>99.900001525878906</v>
      </c>
      <c r="W3110">
        <v>84.005287170410156</v>
      </c>
    </row>
    <row r="3111" spans="1:23" x14ac:dyDescent="0.25">
      <c r="A3111" t="s">
        <v>79</v>
      </c>
      <c r="B3111" t="s">
        <v>100</v>
      </c>
      <c r="C3111" t="s">
        <v>104</v>
      </c>
      <c r="D3111" t="s">
        <v>29</v>
      </c>
      <c r="E3111" t="s">
        <v>122</v>
      </c>
      <c r="F3111">
        <v>14</v>
      </c>
      <c r="G3111">
        <v>258.16070556640625</v>
      </c>
      <c r="H3111">
        <v>247.78045654296875</v>
      </c>
      <c r="I3111">
        <v>10.380239486694336</v>
      </c>
      <c r="J3111">
        <v>4.0208440274000168E-2</v>
      </c>
      <c r="K3111">
        <v>4.3034305572509766</v>
      </c>
      <c r="L3111">
        <v>7.8936586380004883</v>
      </c>
      <c r="M3111">
        <v>10.380239486694336</v>
      </c>
      <c r="N3111">
        <v>12.866820335388184</v>
      </c>
      <c r="O3111">
        <v>16.457048416137695</v>
      </c>
      <c r="P3111">
        <v>2.5807394981384277</v>
      </c>
      <c r="Q3111">
        <v>18.179738998413086</v>
      </c>
      <c r="R3111">
        <v>762</v>
      </c>
      <c r="S3111">
        <v>22.484281539916992</v>
      </c>
      <c r="T3111">
        <v>4.7417593002319336</v>
      </c>
      <c r="U3111">
        <v>77.989837646484375</v>
      </c>
      <c r="V3111">
        <v>99.900001525878906</v>
      </c>
      <c r="W3111">
        <v>83.378067016601563</v>
      </c>
    </row>
    <row r="3112" spans="1:23" x14ac:dyDescent="0.25">
      <c r="A3112" t="s">
        <v>79</v>
      </c>
      <c r="B3112" t="s">
        <v>100</v>
      </c>
      <c r="C3112" t="s">
        <v>104</v>
      </c>
      <c r="D3112" t="s">
        <v>29</v>
      </c>
      <c r="E3112" t="s">
        <v>122</v>
      </c>
      <c r="F3112">
        <v>15</v>
      </c>
      <c r="G3112">
        <v>244.18031311035156</v>
      </c>
      <c r="H3112">
        <v>214.36463928222656</v>
      </c>
      <c r="I3112">
        <v>29.815664291381836</v>
      </c>
      <c r="J3112">
        <v>0.12210511416196823</v>
      </c>
      <c r="K3112">
        <v>21.485080718994141</v>
      </c>
      <c r="L3112">
        <v>26.406856536865234</v>
      </c>
      <c r="M3112">
        <v>29.815664291381836</v>
      </c>
      <c r="N3112">
        <v>33.224472045898438</v>
      </c>
      <c r="O3112">
        <v>38.146247863769531</v>
      </c>
      <c r="P3112">
        <v>19.123476028442383</v>
      </c>
      <c r="Q3112">
        <v>40.507854461669922</v>
      </c>
      <c r="R3112">
        <v>762</v>
      </c>
      <c r="S3112">
        <v>42.255058288574219</v>
      </c>
      <c r="T3112">
        <v>6.5003890991210937</v>
      </c>
      <c r="U3112">
        <v>77.989837646484375</v>
      </c>
      <c r="V3112">
        <v>99.900001525878906</v>
      </c>
      <c r="W3112">
        <v>81.679298400878906</v>
      </c>
    </row>
    <row r="3113" spans="1:23" x14ac:dyDescent="0.25">
      <c r="A3113" t="s">
        <v>79</v>
      </c>
      <c r="B3113" t="s">
        <v>100</v>
      </c>
      <c r="C3113" t="s">
        <v>104</v>
      </c>
      <c r="D3113" t="s">
        <v>29</v>
      </c>
      <c r="E3113" t="s">
        <v>122</v>
      </c>
      <c r="F3113">
        <v>16</v>
      </c>
      <c r="G3113">
        <v>223.77117919921875</v>
      </c>
      <c r="H3113">
        <v>194.68057250976563</v>
      </c>
      <c r="I3113">
        <v>29.090608596801758</v>
      </c>
      <c r="J3113">
        <v>0.13000158965587616</v>
      </c>
      <c r="K3113">
        <v>22.639965057373047</v>
      </c>
      <c r="L3113">
        <v>26.451057434082031</v>
      </c>
      <c r="M3113">
        <v>29.090608596801758</v>
      </c>
      <c r="N3113">
        <v>31.730159759521484</v>
      </c>
      <c r="O3113">
        <v>35.541252136230469</v>
      </c>
      <c r="P3113">
        <v>20.811296463012695</v>
      </c>
      <c r="Q3113">
        <v>37.369922637939453</v>
      </c>
      <c r="R3113">
        <v>762</v>
      </c>
      <c r="S3113">
        <v>25.335765838623047</v>
      </c>
      <c r="T3113">
        <v>5.0334644317626953</v>
      </c>
      <c r="U3113">
        <v>77.989837646484375</v>
      </c>
      <c r="V3113">
        <v>99.900001525878906</v>
      </c>
      <c r="W3113">
        <v>81.087646484375</v>
      </c>
    </row>
    <row r="3114" spans="1:23" x14ac:dyDescent="0.25">
      <c r="A3114" t="s">
        <v>79</v>
      </c>
      <c r="B3114" t="s">
        <v>100</v>
      </c>
      <c r="C3114" t="s">
        <v>104</v>
      </c>
      <c r="D3114" t="s">
        <v>29</v>
      </c>
      <c r="E3114" t="s">
        <v>122</v>
      </c>
      <c r="F3114">
        <v>17</v>
      </c>
      <c r="G3114">
        <v>202.07162475585937</v>
      </c>
      <c r="H3114">
        <v>175.99026489257812</v>
      </c>
      <c r="I3114">
        <v>26.081357955932617</v>
      </c>
      <c r="J3114">
        <v>0.12906986474990845</v>
      </c>
      <c r="K3114">
        <v>19.957534790039063</v>
      </c>
      <c r="L3114">
        <v>23.575538635253906</v>
      </c>
      <c r="M3114">
        <v>26.081357955932617</v>
      </c>
      <c r="N3114">
        <v>28.587177276611328</v>
      </c>
      <c r="O3114">
        <v>32.205181121826172</v>
      </c>
      <c r="P3114">
        <v>18.221515655517578</v>
      </c>
      <c r="Q3114">
        <v>33.941200256347656</v>
      </c>
      <c r="R3114">
        <v>762</v>
      </c>
      <c r="S3114">
        <v>22.833530426025391</v>
      </c>
      <c r="T3114">
        <v>4.7784442901611328</v>
      </c>
      <c r="U3114">
        <v>77.989837646484375</v>
      </c>
      <c r="V3114">
        <v>99.900001525878906</v>
      </c>
      <c r="W3114">
        <v>81.061820983886719</v>
      </c>
    </row>
    <row r="3115" spans="1:23" x14ac:dyDescent="0.25">
      <c r="A3115" t="s">
        <v>79</v>
      </c>
      <c r="B3115" t="s">
        <v>100</v>
      </c>
      <c r="C3115" t="s">
        <v>104</v>
      </c>
      <c r="D3115" t="s">
        <v>29</v>
      </c>
      <c r="E3115" t="s">
        <v>122</v>
      </c>
      <c r="F3115">
        <v>18</v>
      </c>
      <c r="G3115">
        <v>184.02058410644531</v>
      </c>
      <c r="H3115">
        <v>161.96458435058594</v>
      </c>
      <c r="I3115">
        <v>22.055994033813477</v>
      </c>
      <c r="J3115">
        <v>0.11985612660646439</v>
      </c>
      <c r="K3115">
        <v>16.300912857055664</v>
      </c>
      <c r="L3115">
        <v>19.701061248779297</v>
      </c>
      <c r="M3115">
        <v>22.055994033813477</v>
      </c>
      <c r="N3115">
        <v>24.410926818847656</v>
      </c>
      <c r="O3115">
        <v>27.811075210571289</v>
      </c>
      <c r="P3115">
        <v>14.669427871704102</v>
      </c>
      <c r="Q3115">
        <v>29.442560195922852</v>
      </c>
      <c r="R3115">
        <v>762</v>
      </c>
      <c r="S3115">
        <v>20.166509628295898</v>
      </c>
      <c r="T3115">
        <v>4.4907135963439941</v>
      </c>
      <c r="U3115">
        <v>77.989837646484375</v>
      </c>
      <c r="V3115">
        <v>99.900001525878906</v>
      </c>
      <c r="W3115">
        <v>80.089492797851562</v>
      </c>
    </row>
    <row r="3116" spans="1:23" x14ac:dyDescent="0.25">
      <c r="A3116" t="s">
        <v>79</v>
      </c>
      <c r="B3116" t="s">
        <v>100</v>
      </c>
      <c r="C3116" t="s">
        <v>104</v>
      </c>
      <c r="D3116" t="s">
        <v>29</v>
      </c>
      <c r="E3116" t="s">
        <v>122</v>
      </c>
      <c r="F3116">
        <v>19</v>
      </c>
      <c r="G3116">
        <v>176.85357666015625</v>
      </c>
      <c r="H3116">
        <v>169.73329162597656</v>
      </c>
      <c r="I3116">
        <v>7.1202969551086426</v>
      </c>
      <c r="J3116">
        <v>4.0260970592498779E-2</v>
      </c>
      <c r="K3116">
        <v>2.2998416423797607</v>
      </c>
      <c r="L3116">
        <v>5.1478056907653809</v>
      </c>
      <c r="M3116">
        <v>7.1202969551086426</v>
      </c>
      <c r="N3116">
        <v>9.0927877426147461</v>
      </c>
      <c r="O3116">
        <v>11.940752029418945</v>
      </c>
      <c r="P3116">
        <v>0.93330967426300049</v>
      </c>
      <c r="Q3116">
        <v>13.307284355163574</v>
      </c>
      <c r="R3116">
        <v>762</v>
      </c>
      <c r="S3116">
        <v>14.148289680480957</v>
      </c>
      <c r="T3116">
        <v>3.7614212036132812</v>
      </c>
      <c r="U3116">
        <v>77.989837646484375</v>
      </c>
      <c r="V3116">
        <v>99.900001525878906</v>
      </c>
      <c r="W3116">
        <v>77.890907287597656</v>
      </c>
    </row>
    <row r="3117" spans="1:23" x14ac:dyDescent="0.25">
      <c r="A3117" t="s">
        <v>79</v>
      </c>
      <c r="B3117" t="s">
        <v>100</v>
      </c>
      <c r="C3117" t="s">
        <v>104</v>
      </c>
      <c r="D3117" t="s">
        <v>29</v>
      </c>
      <c r="E3117" t="s">
        <v>122</v>
      </c>
      <c r="F3117">
        <v>20</v>
      </c>
      <c r="G3117">
        <v>176.20463562011719</v>
      </c>
      <c r="H3117">
        <v>174.87806701660156</v>
      </c>
      <c r="I3117">
        <v>1.3265650272369385</v>
      </c>
      <c r="J3117">
        <v>7.5285476632416248E-3</v>
      </c>
      <c r="K3117">
        <v>-3.7521116733551025</v>
      </c>
      <c r="L3117">
        <v>-0.75158834457397461</v>
      </c>
      <c r="M3117">
        <v>1.3265650272369385</v>
      </c>
      <c r="N3117">
        <v>3.4047183990478516</v>
      </c>
      <c r="O3117">
        <v>6.4052419662475586</v>
      </c>
      <c r="P3117">
        <v>-5.1918458938598633</v>
      </c>
      <c r="Q3117">
        <v>7.8449759483337402</v>
      </c>
      <c r="R3117">
        <v>762</v>
      </c>
      <c r="S3117">
        <v>15.704676628112793</v>
      </c>
      <c r="T3117">
        <v>3.9629125595092773</v>
      </c>
      <c r="U3117">
        <v>77.989837646484375</v>
      </c>
      <c r="V3117">
        <v>99.900001525878906</v>
      </c>
      <c r="W3117">
        <v>76.187088012695313</v>
      </c>
    </row>
    <row r="3118" spans="1:23" x14ac:dyDescent="0.25">
      <c r="A3118" t="s">
        <v>79</v>
      </c>
      <c r="B3118" t="s">
        <v>100</v>
      </c>
      <c r="C3118" t="s">
        <v>104</v>
      </c>
      <c r="D3118" t="s">
        <v>29</v>
      </c>
      <c r="E3118" t="s">
        <v>122</v>
      </c>
      <c r="F3118">
        <v>21</v>
      </c>
      <c r="G3118">
        <v>174.72117614746094</v>
      </c>
      <c r="H3118">
        <v>170.60749816894531</v>
      </c>
      <c r="I3118">
        <v>4.1136655807495117</v>
      </c>
      <c r="J3118">
        <v>2.3544173687696457E-2</v>
      </c>
      <c r="K3118">
        <v>-2.1641180515289307</v>
      </c>
      <c r="L3118">
        <v>1.5448473691940308</v>
      </c>
      <c r="M3118">
        <v>4.1136655807495117</v>
      </c>
      <c r="N3118">
        <v>6.6824836730957031</v>
      </c>
      <c r="O3118">
        <v>10.391448974609375</v>
      </c>
      <c r="P3118">
        <v>-3.9437823295593262</v>
      </c>
      <c r="Q3118">
        <v>12.171113967895508</v>
      </c>
      <c r="R3118">
        <v>762</v>
      </c>
      <c r="S3118">
        <v>23.99609375</v>
      </c>
      <c r="T3118">
        <v>4.8985805511474609</v>
      </c>
      <c r="U3118">
        <v>77.989837646484375</v>
      </c>
      <c r="V3118">
        <v>99.900001525878906</v>
      </c>
      <c r="W3118">
        <v>74.871932983398437</v>
      </c>
    </row>
    <row r="3119" spans="1:23" x14ac:dyDescent="0.25">
      <c r="A3119" t="s">
        <v>79</v>
      </c>
      <c r="B3119" t="s">
        <v>100</v>
      </c>
      <c r="C3119" t="s">
        <v>104</v>
      </c>
      <c r="D3119" t="s">
        <v>29</v>
      </c>
      <c r="E3119" t="s">
        <v>122</v>
      </c>
      <c r="F3119">
        <v>22</v>
      </c>
      <c r="G3119">
        <v>169.0869140625</v>
      </c>
      <c r="H3119">
        <v>168.40814208984375</v>
      </c>
      <c r="I3119">
        <v>0.67876899242401123</v>
      </c>
      <c r="J3119">
        <v>4.0143202058970928E-3</v>
      </c>
      <c r="K3119">
        <v>-4.321052074432373</v>
      </c>
      <c r="L3119">
        <v>-1.3671172857284546</v>
      </c>
      <c r="M3119">
        <v>0.67876899242401123</v>
      </c>
      <c r="N3119">
        <v>2.7246553897857666</v>
      </c>
      <c r="O3119">
        <v>5.6785902976989746</v>
      </c>
      <c r="P3119">
        <v>-5.7384319305419922</v>
      </c>
      <c r="Q3119">
        <v>7.0959701538085937</v>
      </c>
      <c r="R3119">
        <v>762</v>
      </c>
      <c r="S3119">
        <v>15.220776557922363</v>
      </c>
      <c r="T3119">
        <v>3.901381254196167</v>
      </c>
      <c r="U3119">
        <v>77.989837646484375</v>
      </c>
      <c r="V3119">
        <v>99.900001525878906</v>
      </c>
      <c r="W3119">
        <v>74.056846618652344</v>
      </c>
    </row>
    <row r="3120" spans="1:23" x14ac:dyDescent="0.25">
      <c r="A3120" t="s">
        <v>79</v>
      </c>
      <c r="B3120" t="s">
        <v>100</v>
      </c>
      <c r="C3120" t="s">
        <v>104</v>
      </c>
      <c r="D3120" t="s">
        <v>29</v>
      </c>
      <c r="E3120" t="s">
        <v>122</v>
      </c>
      <c r="F3120">
        <v>23</v>
      </c>
      <c r="G3120">
        <v>161.40586853027344</v>
      </c>
      <c r="H3120">
        <v>157.81288146972656</v>
      </c>
      <c r="I3120">
        <v>3.5929841995239258</v>
      </c>
      <c r="J3120">
        <v>2.2260554134845734E-2</v>
      </c>
      <c r="K3120">
        <v>-1.7082356214523315</v>
      </c>
      <c r="L3120">
        <v>1.4237680435180664</v>
      </c>
      <c r="M3120">
        <v>3.5929841995239258</v>
      </c>
      <c r="N3120">
        <v>5.7622003555297852</v>
      </c>
      <c r="O3120">
        <v>8.8942041397094727</v>
      </c>
      <c r="P3120">
        <v>-3.2110576629638672</v>
      </c>
      <c r="Q3120">
        <v>10.397026062011719</v>
      </c>
      <c r="R3120">
        <v>762</v>
      </c>
      <c r="S3120">
        <v>17.111160278320312</v>
      </c>
      <c r="T3120">
        <v>4.136563777923584</v>
      </c>
      <c r="U3120">
        <v>77.989837646484375</v>
      </c>
      <c r="V3120">
        <v>99.900001525878906</v>
      </c>
      <c r="W3120">
        <v>73.403610229492188</v>
      </c>
    </row>
    <row r="3121" spans="1:23" x14ac:dyDescent="0.25">
      <c r="A3121" t="s">
        <v>79</v>
      </c>
      <c r="B3121" t="s">
        <v>100</v>
      </c>
      <c r="C3121" t="s">
        <v>104</v>
      </c>
      <c r="D3121" t="s">
        <v>29</v>
      </c>
      <c r="E3121" t="s">
        <v>122</v>
      </c>
      <c r="F3121">
        <v>24</v>
      </c>
      <c r="G3121">
        <v>153.97030639648437</v>
      </c>
      <c r="H3121">
        <v>147.86174011230469</v>
      </c>
      <c r="I3121">
        <v>6.1085586547851563</v>
      </c>
      <c r="J3121">
        <v>3.9673615247011185E-2</v>
      </c>
      <c r="K3121">
        <v>-0.24447104334831238</v>
      </c>
      <c r="L3121">
        <v>3.5089504718780518</v>
      </c>
      <c r="M3121">
        <v>6.1085586547851563</v>
      </c>
      <c r="N3121">
        <v>8.7081670761108398</v>
      </c>
      <c r="O3121">
        <v>12.461587905883789</v>
      </c>
      <c r="P3121">
        <v>-2.0454666614532471</v>
      </c>
      <c r="Q3121">
        <v>14.26258373260498</v>
      </c>
      <c r="R3121">
        <v>762</v>
      </c>
      <c r="S3121">
        <v>24.574775695800781</v>
      </c>
      <c r="T3121">
        <v>4.9572954177856445</v>
      </c>
      <c r="U3121">
        <v>77.989837646484375</v>
      </c>
      <c r="V3121">
        <v>99.900001525878906</v>
      </c>
      <c r="W3121">
        <v>72.771163940429688</v>
      </c>
    </row>
    <row r="3122" spans="1:23" x14ac:dyDescent="0.25">
      <c r="A3122" t="s">
        <v>79</v>
      </c>
      <c r="B3122" t="s">
        <v>100</v>
      </c>
      <c r="C3122" t="s">
        <v>104</v>
      </c>
      <c r="D3122" t="s">
        <v>30</v>
      </c>
      <c r="E3122" t="s">
        <v>78</v>
      </c>
      <c r="F3122">
        <v>1</v>
      </c>
      <c r="G3122">
        <v>137.24082946777344</v>
      </c>
      <c r="H3122">
        <v>136.9710693359375</v>
      </c>
      <c r="I3122">
        <v>0.26975762844085693</v>
      </c>
      <c r="J3122">
        <v>1.9655786454677582E-3</v>
      </c>
      <c r="K3122">
        <v>-0.73988163471221924</v>
      </c>
      <c r="L3122">
        <v>-0.14337857067584991</v>
      </c>
      <c r="M3122">
        <v>0.26975762844085693</v>
      </c>
      <c r="N3122">
        <v>0.68289381265640259</v>
      </c>
      <c r="O3122">
        <v>1.2793968915939331</v>
      </c>
      <c r="P3122">
        <v>-1.0261003971099854</v>
      </c>
      <c r="Q3122">
        <v>1.5656156539916992</v>
      </c>
      <c r="R3122">
        <v>597</v>
      </c>
      <c r="S3122">
        <v>0.62066936492919922</v>
      </c>
      <c r="T3122">
        <v>0.78782570362091064</v>
      </c>
      <c r="U3122">
        <v>77.634559631347656</v>
      </c>
      <c r="V3122">
        <v>98.133331298828125</v>
      </c>
      <c r="W3122">
        <v>74.373497009277344</v>
      </c>
    </row>
    <row r="3123" spans="1:23" x14ac:dyDescent="0.25">
      <c r="A3123" t="s">
        <v>79</v>
      </c>
      <c r="B3123" t="s">
        <v>100</v>
      </c>
      <c r="C3123" t="s">
        <v>104</v>
      </c>
      <c r="D3123" t="s">
        <v>30</v>
      </c>
      <c r="E3123" t="s">
        <v>78</v>
      </c>
      <c r="F3123">
        <v>2</v>
      </c>
      <c r="G3123">
        <v>131.78472900390625</v>
      </c>
      <c r="H3123">
        <v>132.13105773925781</v>
      </c>
      <c r="I3123">
        <v>-0.34633231163024902</v>
      </c>
      <c r="J3123">
        <v>-2.6280155871063471E-3</v>
      </c>
      <c r="K3123">
        <v>-1.3328506946563721</v>
      </c>
      <c r="L3123">
        <v>-0.75000762939453125</v>
      </c>
      <c r="M3123">
        <v>-0.34633231163024902</v>
      </c>
      <c r="N3123">
        <v>5.7343017309904099E-2</v>
      </c>
      <c r="O3123">
        <v>0.64018607139587402</v>
      </c>
      <c r="P3123">
        <v>-1.6125149726867676</v>
      </c>
      <c r="Q3123">
        <v>0.91985034942626953</v>
      </c>
      <c r="R3123">
        <v>597</v>
      </c>
      <c r="S3123">
        <v>0.59256798028945923</v>
      </c>
      <c r="T3123">
        <v>0.76978439092636108</v>
      </c>
      <c r="U3123">
        <v>77.634559631347656</v>
      </c>
      <c r="V3123">
        <v>98.133331298828125</v>
      </c>
      <c r="W3123">
        <v>73.500289916992188</v>
      </c>
    </row>
    <row r="3124" spans="1:23" x14ac:dyDescent="0.25">
      <c r="A3124" t="s">
        <v>79</v>
      </c>
      <c r="B3124" t="s">
        <v>100</v>
      </c>
      <c r="C3124" t="s">
        <v>104</v>
      </c>
      <c r="D3124" t="s">
        <v>30</v>
      </c>
      <c r="E3124" t="s">
        <v>78</v>
      </c>
      <c r="F3124">
        <v>3</v>
      </c>
      <c r="G3124">
        <v>129.268798828125</v>
      </c>
      <c r="H3124">
        <v>129.30075073242187</v>
      </c>
      <c r="I3124">
        <v>-3.1947977840900421E-2</v>
      </c>
      <c r="J3124">
        <v>-2.4714376195333898E-4</v>
      </c>
      <c r="K3124">
        <v>-0.98947602510452271</v>
      </c>
      <c r="L3124">
        <v>-0.42376071214675903</v>
      </c>
      <c r="M3124">
        <v>-3.1947977840900421E-2</v>
      </c>
      <c r="N3124">
        <v>0.359864741563797</v>
      </c>
      <c r="O3124">
        <v>0.92558008432388306</v>
      </c>
      <c r="P3124">
        <v>-1.2609219551086426</v>
      </c>
      <c r="Q3124">
        <v>1.1970260143280029</v>
      </c>
      <c r="R3124">
        <v>597</v>
      </c>
      <c r="S3124">
        <v>0.55825269222259521</v>
      </c>
      <c r="T3124">
        <v>0.74716311693191528</v>
      </c>
      <c r="U3124">
        <v>77.634559631347656</v>
      </c>
      <c r="V3124">
        <v>98.133331298828125</v>
      </c>
      <c r="W3124">
        <v>72.820930480957031</v>
      </c>
    </row>
    <row r="3125" spans="1:23" x14ac:dyDescent="0.25">
      <c r="A3125" t="s">
        <v>79</v>
      </c>
      <c r="B3125" t="s">
        <v>100</v>
      </c>
      <c r="C3125" t="s">
        <v>104</v>
      </c>
      <c r="D3125" t="s">
        <v>30</v>
      </c>
      <c r="E3125" t="s">
        <v>78</v>
      </c>
      <c r="F3125">
        <v>4</v>
      </c>
      <c r="G3125">
        <v>130.06893920898437</v>
      </c>
      <c r="H3125">
        <v>129.91043090820313</v>
      </c>
      <c r="I3125">
        <v>0.15851055085659027</v>
      </c>
      <c r="J3125">
        <v>1.218665624037385E-3</v>
      </c>
      <c r="K3125">
        <v>-0.93202149868011475</v>
      </c>
      <c r="L3125">
        <v>-0.28772631287574768</v>
      </c>
      <c r="M3125">
        <v>0.15851055085659027</v>
      </c>
      <c r="N3125">
        <v>0.60474741458892822</v>
      </c>
      <c r="O3125">
        <v>1.2490426301956177</v>
      </c>
      <c r="P3125">
        <v>-1.241172194480896</v>
      </c>
      <c r="Q3125">
        <v>1.5581932067871094</v>
      </c>
      <c r="R3125">
        <v>597</v>
      </c>
      <c r="S3125">
        <v>0.7241101861000061</v>
      </c>
      <c r="T3125">
        <v>0.85094666481018066</v>
      </c>
      <c r="U3125">
        <v>77.634559631347656</v>
      </c>
      <c r="V3125">
        <v>98.133331298828125</v>
      </c>
      <c r="W3125">
        <v>72.242332458496094</v>
      </c>
    </row>
    <row r="3126" spans="1:23" x14ac:dyDescent="0.25">
      <c r="A3126" t="s">
        <v>79</v>
      </c>
      <c r="B3126" t="s">
        <v>100</v>
      </c>
      <c r="C3126" t="s">
        <v>104</v>
      </c>
      <c r="D3126" t="s">
        <v>30</v>
      </c>
      <c r="E3126" t="s">
        <v>78</v>
      </c>
      <c r="F3126">
        <v>5</v>
      </c>
      <c r="G3126">
        <v>141.20050048828125</v>
      </c>
      <c r="H3126">
        <v>140.14332580566406</v>
      </c>
      <c r="I3126">
        <v>1.0571645498275757</v>
      </c>
      <c r="J3126">
        <v>7.4869743548333645E-3</v>
      </c>
      <c r="K3126">
        <v>-0.33217757940292358</v>
      </c>
      <c r="L3126">
        <v>0.48865699768066406</v>
      </c>
      <c r="M3126">
        <v>1.0571645498275757</v>
      </c>
      <c r="N3126">
        <v>1.6256721019744873</v>
      </c>
      <c r="O3126">
        <v>2.4465067386627197</v>
      </c>
      <c r="P3126">
        <v>-0.72603678703308105</v>
      </c>
      <c r="Q3126">
        <v>2.8403658866882324</v>
      </c>
      <c r="R3126">
        <v>597</v>
      </c>
      <c r="S3126">
        <v>1.1752932071685791</v>
      </c>
      <c r="T3126">
        <v>1.0841094255447388</v>
      </c>
      <c r="U3126">
        <v>77.634559631347656</v>
      </c>
      <c r="V3126">
        <v>98.133331298828125</v>
      </c>
      <c r="W3126">
        <v>71.75872802734375</v>
      </c>
    </row>
    <row r="3127" spans="1:23" x14ac:dyDescent="0.25">
      <c r="A3127" t="s">
        <v>79</v>
      </c>
      <c r="B3127" t="s">
        <v>100</v>
      </c>
      <c r="C3127" t="s">
        <v>104</v>
      </c>
      <c r="D3127" t="s">
        <v>30</v>
      </c>
      <c r="E3127" t="s">
        <v>78</v>
      </c>
      <c r="F3127">
        <v>6</v>
      </c>
      <c r="G3127">
        <v>164.57177734375</v>
      </c>
      <c r="H3127">
        <v>162.93678283691406</v>
      </c>
      <c r="I3127">
        <v>1.6349959373474121</v>
      </c>
      <c r="J3127">
        <v>9.9348500370979309E-3</v>
      </c>
      <c r="K3127">
        <v>0.32103955745697021</v>
      </c>
      <c r="L3127">
        <v>1.0973356962203979</v>
      </c>
      <c r="M3127">
        <v>1.6349959373474121</v>
      </c>
      <c r="N3127">
        <v>2.1726562976837158</v>
      </c>
      <c r="O3127">
        <v>2.9489521980285645</v>
      </c>
      <c r="P3127">
        <v>-5.1448803395032883E-2</v>
      </c>
      <c r="Q3127">
        <v>3.3214406967163086</v>
      </c>
      <c r="R3127">
        <v>597</v>
      </c>
      <c r="S3127">
        <v>1.0512106418609619</v>
      </c>
      <c r="T3127">
        <v>1.0252856016159058</v>
      </c>
      <c r="U3127">
        <v>77.634559631347656</v>
      </c>
      <c r="V3127">
        <v>98.133331298828125</v>
      </c>
      <c r="W3127">
        <v>71.440193176269531</v>
      </c>
    </row>
    <row r="3128" spans="1:23" x14ac:dyDescent="0.25">
      <c r="A3128" t="s">
        <v>79</v>
      </c>
      <c r="B3128" t="s">
        <v>100</v>
      </c>
      <c r="C3128" t="s">
        <v>104</v>
      </c>
      <c r="D3128" t="s">
        <v>30</v>
      </c>
      <c r="E3128" t="s">
        <v>78</v>
      </c>
      <c r="F3128">
        <v>7</v>
      </c>
      <c r="G3128">
        <v>193.70501708984375</v>
      </c>
      <c r="H3128">
        <v>191.62608337402344</v>
      </c>
      <c r="I3128">
        <v>2.0789432525634766</v>
      </c>
      <c r="J3128">
        <v>1.0732521302998066E-2</v>
      </c>
      <c r="K3128">
        <v>0.70858699083328247</v>
      </c>
      <c r="L3128">
        <v>1.5182045698165894</v>
      </c>
      <c r="M3128">
        <v>2.0789432525634766</v>
      </c>
      <c r="N3128">
        <v>2.6396820545196533</v>
      </c>
      <c r="O3128">
        <v>3.4492995738983154</v>
      </c>
      <c r="P3128">
        <v>0.32010999321937561</v>
      </c>
      <c r="Q3128">
        <v>3.8377764225006104</v>
      </c>
      <c r="R3128">
        <v>597</v>
      </c>
      <c r="S3128">
        <v>1.1433911323547363</v>
      </c>
      <c r="T3128">
        <v>1.0692946910858154</v>
      </c>
      <c r="U3128">
        <v>77.634559631347656</v>
      </c>
      <c r="V3128">
        <v>98.133331298828125</v>
      </c>
      <c r="W3128">
        <v>71.136199951171875</v>
      </c>
    </row>
    <row r="3129" spans="1:23" x14ac:dyDescent="0.25">
      <c r="A3129" t="s">
        <v>79</v>
      </c>
      <c r="B3129" t="s">
        <v>100</v>
      </c>
      <c r="C3129" t="s">
        <v>104</v>
      </c>
      <c r="D3129" t="s">
        <v>30</v>
      </c>
      <c r="E3129" t="s">
        <v>78</v>
      </c>
      <c r="F3129">
        <v>8</v>
      </c>
      <c r="G3129">
        <v>209.82304382324219</v>
      </c>
      <c r="H3129">
        <v>209.13858032226562</v>
      </c>
      <c r="I3129">
        <v>0.68444627523422241</v>
      </c>
      <c r="J3129">
        <v>3.2620166894048452E-3</v>
      </c>
      <c r="K3129">
        <v>-0.57117187976837158</v>
      </c>
      <c r="L3129">
        <v>0.17065751552581787</v>
      </c>
      <c r="M3129">
        <v>0.68444627523422241</v>
      </c>
      <c r="N3129">
        <v>1.198235034942627</v>
      </c>
      <c r="O3129">
        <v>1.9400644302368164</v>
      </c>
      <c r="P3129">
        <v>-0.92712217569351196</v>
      </c>
      <c r="Q3129">
        <v>2.2960147857666016</v>
      </c>
      <c r="R3129">
        <v>597</v>
      </c>
      <c r="S3129">
        <v>0.95993757247924805</v>
      </c>
      <c r="T3129">
        <v>0.97976404428482056</v>
      </c>
      <c r="U3129">
        <v>77.634559631347656</v>
      </c>
      <c r="V3129">
        <v>98.133331298828125</v>
      </c>
      <c r="W3129">
        <v>71.297325134277344</v>
      </c>
    </row>
    <row r="3130" spans="1:23" x14ac:dyDescent="0.25">
      <c r="A3130" t="s">
        <v>79</v>
      </c>
      <c r="B3130" t="s">
        <v>100</v>
      </c>
      <c r="C3130" t="s">
        <v>104</v>
      </c>
      <c r="D3130" t="s">
        <v>30</v>
      </c>
      <c r="E3130" t="s">
        <v>78</v>
      </c>
      <c r="F3130">
        <v>9</v>
      </c>
      <c r="G3130">
        <v>226.59347534179687</v>
      </c>
      <c r="H3130">
        <v>226.33331298828125</v>
      </c>
      <c r="I3130">
        <v>0.2601521909236908</v>
      </c>
      <c r="J3130">
        <v>1.1481009423732758E-3</v>
      </c>
      <c r="K3130">
        <v>-1.0287175178527832</v>
      </c>
      <c r="L3130">
        <v>-0.26724284887313843</v>
      </c>
      <c r="M3130">
        <v>0.2601521909236908</v>
      </c>
      <c r="N3130">
        <v>0.78754723072052002</v>
      </c>
      <c r="O3130">
        <v>1.54902184009552</v>
      </c>
      <c r="P3130">
        <v>-1.3940941095352173</v>
      </c>
      <c r="Q3130">
        <v>1.9143985509872437</v>
      </c>
      <c r="R3130">
        <v>597</v>
      </c>
      <c r="S3130">
        <v>1.01145339012146</v>
      </c>
      <c r="T3130">
        <v>1.0057103633880615</v>
      </c>
      <c r="U3130">
        <v>77.634559631347656</v>
      </c>
      <c r="V3130">
        <v>98.133331298828125</v>
      </c>
      <c r="W3130">
        <v>72.971672058105469</v>
      </c>
    </row>
    <row r="3131" spans="1:23" x14ac:dyDescent="0.25">
      <c r="A3131" t="s">
        <v>79</v>
      </c>
      <c r="B3131" t="s">
        <v>100</v>
      </c>
      <c r="C3131" t="s">
        <v>104</v>
      </c>
      <c r="D3131" t="s">
        <v>30</v>
      </c>
      <c r="E3131" t="s">
        <v>78</v>
      </c>
      <c r="F3131">
        <v>10</v>
      </c>
      <c r="G3131">
        <v>242.31642150878906</v>
      </c>
      <c r="H3131">
        <v>241.53768920898437</v>
      </c>
      <c r="I3131">
        <v>0.77872937917709351</v>
      </c>
      <c r="J3131">
        <v>3.2136880327016115E-3</v>
      </c>
      <c r="K3131">
        <v>-0.49709266424179077</v>
      </c>
      <c r="L3131">
        <v>0.25667333602905273</v>
      </c>
      <c r="M3131">
        <v>0.77872937917709351</v>
      </c>
      <c r="N3131">
        <v>1.3007854223251343</v>
      </c>
      <c r="O3131">
        <v>2.054551362991333</v>
      </c>
      <c r="P3131">
        <v>-0.85877048969268799</v>
      </c>
      <c r="Q3131">
        <v>2.416229248046875</v>
      </c>
      <c r="R3131">
        <v>597</v>
      </c>
      <c r="S3131">
        <v>0.99107849597930908</v>
      </c>
      <c r="T3131">
        <v>0.99552923440933228</v>
      </c>
      <c r="U3131">
        <v>77.634559631347656</v>
      </c>
      <c r="V3131">
        <v>98.133331298828125</v>
      </c>
      <c r="W3131">
        <v>75.829536437988281</v>
      </c>
    </row>
    <row r="3132" spans="1:23" x14ac:dyDescent="0.25">
      <c r="A3132" t="s">
        <v>79</v>
      </c>
      <c r="B3132" t="s">
        <v>100</v>
      </c>
      <c r="C3132" t="s">
        <v>104</v>
      </c>
      <c r="D3132" t="s">
        <v>30</v>
      </c>
      <c r="E3132" t="s">
        <v>78</v>
      </c>
      <c r="F3132">
        <v>11</v>
      </c>
      <c r="G3132">
        <v>253.833984375</v>
      </c>
      <c r="H3132">
        <v>252.97404479980469</v>
      </c>
      <c r="I3132">
        <v>0.85993587970733643</v>
      </c>
      <c r="J3132">
        <v>3.3877885434776545E-3</v>
      </c>
      <c r="K3132">
        <v>-0.52284926176071167</v>
      </c>
      <c r="L3132">
        <v>0.29411143064498901</v>
      </c>
      <c r="M3132">
        <v>0.85993587970733643</v>
      </c>
      <c r="N3132">
        <v>1.4257603883743286</v>
      </c>
      <c r="O3132">
        <v>2.2427210807800293</v>
      </c>
      <c r="P3132">
        <v>-0.91484957933425903</v>
      </c>
      <c r="Q3132">
        <v>2.6347212791442871</v>
      </c>
      <c r="R3132">
        <v>597</v>
      </c>
      <c r="S3132">
        <v>1.1642259359359741</v>
      </c>
      <c r="T3132">
        <v>1.0789929628372192</v>
      </c>
      <c r="U3132">
        <v>77.634559631347656</v>
      </c>
      <c r="V3132">
        <v>98.133331298828125</v>
      </c>
      <c r="W3132">
        <v>78.889976501464844</v>
      </c>
    </row>
    <row r="3133" spans="1:23" x14ac:dyDescent="0.25">
      <c r="A3133" t="s">
        <v>79</v>
      </c>
      <c r="B3133" t="s">
        <v>100</v>
      </c>
      <c r="C3133" t="s">
        <v>104</v>
      </c>
      <c r="D3133" t="s">
        <v>30</v>
      </c>
      <c r="E3133" t="s">
        <v>78</v>
      </c>
      <c r="F3133">
        <v>12</v>
      </c>
      <c r="G3133">
        <v>260.02694702148437</v>
      </c>
      <c r="H3133">
        <v>259.28573608398437</v>
      </c>
      <c r="I3133">
        <v>0.74121308326721191</v>
      </c>
      <c r="J3133">
        <v>2.8505241498351097E-3</v>
      </c>
      <c r="K3133">
        <v>-0.43430244922637939</v>
      </c>
      <c r="L3133">
        <v>0.26020166277885437</v>
      </c>
      <c r="M3133">
        <v>0.74121308326721191</v>
      </c>
      <c r="N3133">
        <v>1.2222244739532471</v>
      </c>
      <c r="O3133">
        <v>1.9167286157608032</v>
      </c>
      <c r="P3133">
        <v>-0.76754474639892578</v>
      </c>
      <c r="Q3133">
        <v>2.2499709129333496</v>
      </c>
      <c r="R3133">
        <v>597</v>
      </c>
      <c r="S3133">
        <v>0.84136521816253662</v>
      </c>
      <c r="T3133">
        <v>0.91725963354110718</v>
      </c>
      <c r="U3133">
        <v>77.634559631347656</v>
      </c>
      <c r="V3133">
        <v>98.133331298828125</v>
      </c>
      <c r="W3133">
        <v>81.497413635253906</v>
      </c>
    </row>
    <row r="3134" spans="1:23" x14ac:dyDescent="0.25">
      <c r="A3134" t="s">
        <v>79</v>
      </c>
      <c r="B3134" t="s">
        <v>100</v>
      </c>
      <c r="C3134" t="s">
        <v>104</v>
      </c>
      <c r="D3134" t="s">
        <v>30</v>
      </c>
      <c r="E3134" t="s">
        <v>78</v>
      </c>
      <c r="F3134">
        <v>13</v>
      </c>
      <c r="G3134">
        <v>261.08624267578125</v>
      </c>
      <c r="H3134">
        <v>260.17340087890625</v>
      </c>
      <c r="I3134">
        <v>0.91284865140914917</v>
      </c>
      <c r="J3134">
        <v>3.4963490907102823E-3</v>
      </c>
      <c r="K3134">
        <v>-0.23558345437049866</v>
      </c>
      <c r="L3134">
        <v>0.44291955232620239</v>
      </c>
      <c r="M3134">
        <v>0.91284865140914917</v>
      </c>
      <c r="N3134">
        <v>1.3827778100967407</v>
      </c>
      <c r="O3134">
        <v>2.0612807273864746</v>
      </c>
      <c r="P3134">
        <v>-0.56114798784255981</v>
      </c>
      <c r="Q3134">
        <v>2.3868453502655029</v>
      </c>
      <c r="R3134">
        <v>597</v>
      </c>
      <c r="S3134">
        <v>0.80304241180419922</v>
      </c>
      <c r="T3134">
        <v>0.89612632989883423</v>
      </c>
      <c r="U3134">
        <v>77.634559631347656</v>
      </c>
      <c r="V3134">
        <v>98.133331298828125</v>
      </c>
      <c r="W3134">
        <v>83.515640258789063</v>
      </c>
    </row>
    <row r="3135" spans="1:23" x14ac:dyDescent="0.25">
      <c r="A3135" t="s">
        <v>79</v>
      </c>
      <c r="B3135" t="s">
        <v>100</v>
      </c>
      <c r="C3135" t="s">
        <v>104</v>
      </c>
      <c r="D3135" t="s">
        <v>30</v>
      </c>
      <c r="E3135" t="s">
        <v>78</v>
      </c>
      <c r="F3135">
        <v>14</v>
      </c>
      <c r="G3135">
        <v>261.837646484375</v>
      </c>
      <c r="H3135">
        <v>260.55014038085937</v>
      </c>
      <c r="I3135">
        <v>1.287484884262085</v>
      </c>
      <c r="J3135">
        <v>4.9171112477779388E-3</v>
      </c>
      <c r="K3135">
        <v>0.1503700464963913</v>
      </c>
      <c r="L3135">
        <v>0.82218670845031738</v>
      </c>
      <c r="M3135">
        <v>1.287484884262085</v>
      </c>
      <c r="N3135">
        <v>1.7527830600738525</v>
      </c>
      <c r="O3135">
        <v>2.4245996475219727</v>
      </c>
      <c r="P3135">
        <v>-0.17198620736598969</v>
      </c>
      <c r="Q3135">
        <v>2.7469558715820312</v>
      </c>
      <c r="R3135">
        <v>597</v>
      </c>
      <c r="S3135">
        <v>0.7872931957244873</v>
      </c>
      <c r="T3135">
        <v>0.8872954249382019</v>
      </c>
      <c r="U3135">
        <v>77.634559631347656</v>
      </c>
      <c r="V3135">
        <v>98.133331298828125</v>
      </c>
      <c r="W3135">
        <v>84.587173461914063</v>
      </c>
    </row>
    <row r="3136" spans="1:23" x14ac:dyDescent="0.25">
      <c r="A3136" t="s">
        <v>79</v>
      </c>
      <c r="B3136" t="s">
        <v>100</v>
      </c>
      <c r="C3136" t="s">
        <v>104</v>
      </c>
      <c r="D3136" t="s">
        <v>30</v>
      </c>
      <c r="E3136" t="s">
        <v>78</v>
      </c>
      <c r="F3136">
        <v>15</v>
      </c>
      <c r="G3136">
        <v>261.09768676757812</v>
      </c>
      <c r="H3136">
        <v>257.5595703125</v>
      </c>
      <c r="I3136">
        <v>3.5380995273590088</v>
      </c>
      <c r="J3136">
        <v>1.3550865463912487E-2</v>
      </c>
      <c r="K3136">
        <v>2.0084159374237061</v>
      </c>
      <c r="L3136">
        <v>2.9121654033660889</v>
      </c>
      <c r="M3136">
        <v>3.5380995273590088</v>
      </c>
      <c r="N3136">
        <v>4.1640334129333496</v>
      </c>
      <c r="O3136">
        <v>5.0677828788757324</v>
      </c>
      <c r="P3136">
        <v>1.5747720003128052</v>
      </c>
      <c r="Q3136">
        <v>5.501427173614502</v>
      </c>
      <c r="R3136">
        <v>597</v>
      </c>
      <c r="S3136">
        <v>1.424724817276001</v>
      </c>
      <c r="T3136">
        <v>1.1936184167861938</v>
      </c>
      <c r="U3136">
        <v>77.634559631347656</v>
      </c>
      <c r="V3136">
        <v>98.133331298828125</v>
      </c>
      <c r="W3136">
        <v>85.182365417480469</v>
      </c>
    </row>
    <row r="3137" spans="1:23" x14ac:dyDescent="0.25">
      <c r="A3137" t="s">
        <v>79</v>
      </c>
      <c r="B3137" t="s">
        <v>100</v>
      </c>
      <c r="C3137" t="s">
        <v>104</v>
      </c>
      <c r="D3137" t="s">
        <v>30</v>
      </c>
      <c r="E3137" t="s">
        <v>78</v>
      </c>
      <c r="F3137">
        <v>16</v>
      </c>
      <c r="G3137">
        <v>258.49301147460938</v>
      </c>
      <c r="H3137">
        <v>255.3548583984375</v>
      </c>
      <c r="I3137">
        <v>3.1381618976593018</v>
      </c>
      <c r="J3137">
        <v>1.214021909981966E-2</v>
      </c>
      <c r="K3137">
        <v>1.5916701555252075</v>
      </c>
      <c r="L3137">
        <v>2.5053501129150391</v>
      </c>
      <c r="M3137">
        <v>3.1381618976593018</v>
      </c>
      <c r="N3137">
        <v>3.7709736824035645</v>
      </c>
      <c r="O3137">
        <v>4.6846537590026855</v>
      </c>
      <c r="P3137">
        <v>1.1532611846923828</v>
      </c>
      <c r="Q3137">
        <v>5.1230626106262207</v>
      </c>
      <c r="R3137">
        <v>597</v>
      </c>
      <c r="S3137">
        <v>1.4562066793441772</v>
      </c>
      <c r="T3137">
        <v>1.2067339420318604</v>
      </c>
      <c r="U3137">
        <v>77.634559631347656</v>
      </c>
      <c r="V3137">
        <v>98.133331298828125</v>
      </c>
      <c r="W3137">
        <v>85.28582763671875</v>
      </c>
    </row>
    <row r="3138" spans="1:23" x14ac:dyDescent="0.25">
      <c r="A3138" t="s">
        <v>79</v>
      </c>
      <c r="B3138" t="s">
        <v>100</v>
      </c>
      <c r="C3138" t="s">
        <v>104</v>
      </c>
      <c r="D3138" t="s">
        <v>30</v>
      </c>
      <c r="E3138" t="s">
        <v>78</v>
      </c>
      <c r="F3138">
        <v>17</v>
      </c>
      <c r="G3138">
        <v>252.73374938964844</v>
      </c>
      <c r="H3138">
        <v>249.72587585449219</v>
      </c>
      <c r="I3138">
        <v>3.0078740119934082</v>
      </c>
      <c r="J3138">
        <v>1.1901354417204857E-2</v>
      </c>
      <c r="K3138">
        <v>1.5188579559326172</v>
      </c>
      <c r="L3138">
        <v>2.39858078956604</v>
      </c>
      <c r="M3138">
        <v>3.0078740119934082</v>
      </c>
      <c r="N3138">
        <v>3.6171672344207764</v>
      </c>
      <c r="O3138">
        <v>4.4968900680541992</v>
      </c>
      <c r="P3138">
        <v>1.0967426300048828</v>
      </c>
      <c r="Q3138">
        <v>4.9190053939819336</v>
      </c>
      <c r="R3138">
        <v>597</v>
      </c>
      <c r="S3138">
        <v>1.3499776124954224</v>
      </c>
      <c r="T3138">
        <v>1.1618853807449341</v>
      </c>
      <c r="U3138">
        <v>77.634559631347656</v>
      </c>
      <c r="V3138">
        <v>98.133331298828125</v>
      </c>
      <c r="W3138">
        <v>85.036933898925781</v>
      </c>
    </row>
    <row r="3139" spans="1:23" x14ac:dyDescent="0.25">
      <c r="A3139" t="s">
        <v>79</v>
      </c>
      <c r="B3139" t="s">
        <v>100</v>
      </c>
      <c r="C3139" t="s">
        <v>104</v>
      </c>
      <c r="D3139" t="s">
        <v>30</v>
      </c>
      <c r="E3139" t="s">
        <v>78</v>
      </c>
      <c r="F3139">
        <v>18</v>
      </c>
      <c r="G3139">
        <v>238.14382934570312</v>
      </c>
      <c r="H3139">
        <v>235.74456787109375</v>
      </c>
      <c r="I3139">
        <v>2.3992648124694824</v>
      </c>
      <c r="J3139">
        <v>1.0074855759739876E-2</v>
      </c>
      <c r="K3139">
        <v>0.90861517190933228</v>
      </c>
      <c r="L3139">
        <v>1.7893030643463135</v>
      </c>
      <c r="M3139">
        <v>2.3992648124694824</v>
      </c>
      <c r="N3139">
        <v>3.0092265605926514</v>
      </c>
      <c r="O3139">
        <v>3.8899145126342773</v>
      </c>
      <c r="P3139">
        <v>0.48603671789169312</v>
      </c>
      <c r="Q3139">
        <v>4.312492847442627</v>
      </c>
      <c r="R3139">
        <v>597</v>
      </c>
      <c r="S3139">
        <v>1.3529415130615234</v>
      </c>
      <c r="T3139">
        <v>1.1631600856781006</v>
      </c>
      <c r="U3139">
        <v>77.634559631347656</v>
      </c>
      <c r="V3139">
        <v>98.133331298828125</v>
      </c>
      <c r="W3139">
        <v>84.126007080078125</v>
      </c>
    </row>
    <row r="3140" spans="1:23" x14ac:dyDescent="0.25">
      <c r="A3140" t="s">
        <v>79</v>
      </c>
      <c r="B3140" t="s">
        <v>100</v>
      </c>
      <c r="C3140" t="s">
        <v>104</v>
      </c>
      <c r="D3140" t="s">
        <v>30</v>
      </c>
      <c r="E3140" t="s">
        <v>78</v>
      </c>
      <c r="F3140">
        <v>19</v>
      </c>
      <c r="G3140">
        <v>204.6148681640625</v>
      </c>
      <c r="H3140">
        <v>204.36285400390625</v>
      </c>
      <c r="I3140">
        <v>0.25200983881950378</v>
      </c>
      <c r="J3140">
        <v>1.2316300999373198E-3</v>
      </c>
      <c r="K3140">
        <v>-0.7981991171836853</v>
      </c>
      <c r="L3140">
        <v>-0.17772714793682098</v>
      </c>
      <c r="M3140">
        <v>0.25200983881950378</v>
      </c>
      <c r="N3140">
        <v>0.68174684047698975</v>
      </c>
      <c r="O3140">
        <v>1.3022187948226929</v>
      </c>
      <c r="P3140">
        <v>-1.0959187746047974</v>
      </c>
      <c r="Q3140">
        <v>1.5999383926391602</v>
      </c>
      <c r="R3140">
        <v>597</v>
      </c>
      <c r="S3140">
        <v>0.67155134677886963</v>
      </c>
      <c r="T3140">
        <v>0.81948238611221313</v>
      </c>
      <c r="U3140">
        <v>77.634559631347656</v>
      </c>
      <c r="V3140">
        <v>98.133331298828125</v>
      </c>
      <c r="W3140">
        <v>82.813247680664063</v>
      </c>
    </row>
    <row r="3141" spans="1:23" x14ac:dyDescent="0.25">
      <c r="A3141" t="s">
        <v>79</v>
      </c>
      <c r="B3141" t="s">
        <v>100</v>
      </c>
      <c r="C3141" t="s">
        <v>104</v>
      </c>
      <c r="D3141" t="s">
        <v>30</v>
      </c>
      <c r="E3141" t="s">
        <v>78</v>
      </c>
      <c r="F3141">
        <v>20</v>
      </c>
      <c r="G3141">
        <v>186.0496826171875</v>
      </c>
      <c r="H3141">
        <v>185.52680969238281</v>
      </c>
      <c r="I3141">
        <v>0.52286303043365479</v>
      </c>
      <c r="J3141">
        <v>2.810340840369463E-3</v>
      </c>
      <c r="K3141">
        <v>-0.49614021182060242</v>
      </c>
      <c r="L3141">
        <v>0.10589516162872314</v>
      </c>
      <c r="M3141">
        <v>0.52286303043365479</v>
      </c>
      <c r="N3141">
        <v>0.93983089923858643</v>
      </c>
      <c r="O3141">
        <v>1.5418663024902344</v>
      </c>
      <c r="P3141">
        <v>-0.78501349687576294</v>
      </c>
      <c r="Q3141">
        <v>1.8307394981384277</v>
      </c>
      <c r="R3141">
        <v>597</v>
      </c>
      <c r="S3141">
        <v>0.63223564624786377</v>
      </c>
      <c r="T3141">
        <v>0.79513245820999146</v>
      </c>
      <c r="U3141">
        <v>77.634559631347656</v>
      </c>
      <c r="V3141">
        <v>98.133331298828125</v>
      </c>
      <c r="W3141">
        <v>81.024833679199219</v>
      </c>
    </row>
    <row r="3142" spans="1:23" x14ac:dyDescent="0.25">
      <c r="A3142" t="s">
        <v>79</v>
      </c>
      <c r="B3142" t="s">
        <v>100</v>
      </c>
      <c r="C3142" t="s">
        <v>104</v>
      </c>
      <c r="D3142" t="s">
        <v>30</v>
      </c>
      <c r="E3142" t="s">
        <v>78</v>
      </c>
      <c r="F3142">
        <v>21</v>
      </c>
      <c r="G3142">
        <v>176.29393005371094</v>
      </c>
      <c r="H3142">
        <v>176.02351379394531</v>
      </c>
      <c r="I3142">
        <v>0.27042001485824585</v>
      </c>
      <c r="J3142">
        <v>1.5339156379923224E-3</v>
      </c>
      <c r="K3142">
        <v>-0.78020554780960083</v>
      </c>
      <c r="L3142">
        <v>-0.15948744118213654</v>
      </c>
      <c r="M3142">
        <v>0.27042001485824585</v>
      </c>
      <c r="N3142">
        <v>0.70032745599746704</v>
      </c>
      <c r="O3142">
        <v>1.3210455179214478</v>
      </c>
      <c r="P3142">
        <v>-1.0780432224273682</v>
      </c>
      <c r="Q3142">
        <v>1.6188832521438599</v>
      </c>
      <c r="R3142">
        <v>597</v>
      </c>
      <c r="S3142">
        <v>0.6720842719078064</v>
      </c>
      <c r="T3142">
        <v>0.81980746984481812</v>
      </c>
      <c r="U3142">
        <v>77.634559631347656</v>
      </c>
      <c r="V3142">
        <v>98.133331298828125</v>
      </c>
      <c r="W3142">
        <v>78.506004333496094</v>
      </c>
    </row>
    <row r="3143" spans="1:23" x14ac:dyDescent="0.25">
      <c r="A3143" t="s">
        <v>79</v>
      </c>
      <c r="B3143" t="s">
        <v>100</v>
      </c>
      <c r="C3143" t="s">
        <v>104</v>
      </c>
      <c r="D3143" t="s">
        <v>30</v>
      </c>
      <c r="E3143" t="s">
        <v>78</v>
      </c>
      <c r="F3143">
        <v>22</v>
      </c>
      <c r="G3143">
        <v>164.46647644042969</v>
      </c>
      <c r="H3143">
        <v>163.91305541992187</v>
      </c>
      <c r="I3143">
        <v>0.55341231822967529</v>
      </c>
      <c r="J3143">
        <v>3.3648943062871695E-3</v>
      </c>
      <c r="K3143">
        <v>-0.5126764178276062</v>
      </c>
      <c r="L3143">
        <v>0.11717744171619415</v>
      </c>
      <c r="M3143">
        <v>0.55341231822967529</v>
      </c>
      <c r="N3143">
        <v>0.98964720964431763</v>
      </c>
      <c r="O3143">
        <v>1.6195011138916016</v>
      </c>
      <c r="P3143">
        <v>-0.81489777565002441</v>
      </c>
      <c r="Q3143">
        <v>1.921722412109375</v>
      </c>
      <c r="R3143">
        <v>597</v>
      </c>
      <c r="S3143">
        <v>0.6920134425163269</v>
      </c>
      <c r="T3143">
        <v>0.83187347650527954</v>
      </c>
      <c r="U3143">
        <v>77.634559631347656</v>
      </c>
      <c r="V3143">
        <v>98.133331298828125</v>
      </c>
      <c r="W3143">
        <v>76.396293640136719</v>
      </c>
    </row>
    <row r="3144" spans="1:23" x14ac:dyDescent="0.25">
      <c r="A3144" t="s">
        <v>79</v>
      </c>
      <c r="B3144" t="s">
        <v>100</v>
      </c>
      <c r="C3144" t="s">
        <v>104</v>
      </c>
      <c r="D3144" t="s">
        <v>30</v>
      </c>
      <c r="E3144" t="s">
        <v>78</v>
      </c>
      <c r="F3144">
        <v>23</v>
      </c>
      <c r="G3144">
        <v>152.78465270996094</v>
      </c>
      <c r="H3144">
        <v>152.46884155273438</v>
      </c>
      <c r="I3144">
        <v>0.31580755114555359</v>
      </c>
      <c r="J3144">
        <v>2.0670108497142792E-3</v>
      </c>
      <c r="K3144">
        <v>-0.68997418880462646</v>
      </c>
      <c r="L3144">
        <v>-9.5750190317630768E-2</v>
      </c>
      <c r="M3144">
        <v>0.31580755114555359</v>
      </c>
      <c r="N3144">
        <v>0.72736531496047974</v>
      </c>
      <c r="O3144">
        <v>1.3215893507003784</v>
      </c>
      <c r="P3144">
        <v>-0.97509932518005371</v>
      </c>
      <c r="Q3144">
        <v>1.6067144870758057</v>
      </c>
      <c r="R3144">
        <v>597</v>
      </c>
      <c r="S3144">
        <v>0.61593562364578247</v>
      </c>
      <c r="T3144">
        <v>0.78481566905975342</v>
      </c>
      <c r="U3144">
        <v>77.634559631347656</v>
      </c>
      <c r="V3144">
        <v>98.133331298828125</v>
      </c>
      <c r="W3144">
        <v>75.115646362304688</v>
      </c>
    </row>
    <row r="3145" spans="1:23" x14ac:dyDescent="0.25">
      <c r="A3145" t="s">
        <v>79</v>
      </c>
      <c r="B3145" t="s">
        <v>100</v>
      </c>
      <c r="C3145" t="s">
        <v>104</v>
      </c>
      <c r="D3145" t="s">
        <v>30</v>
      </c>
      <c r="E3145" t="s">
        <v>78</v>
      </c>
      <c r="F3145">
        <v>24</v>
      </c>
      <c r="G3145">
        <v>143.72158813476562</v>
      </c>
      <c r="H3145">
        <v>143.61727905273437</v>
      </c>
      <c r="I3145">
        <v>0.1043095737695694</v>
      </c>
      <c r="J3145">
        <v>7.2577525861561298E-4</v>
      </c>
      <c r="K3145">
        <v>-0.92756021022796631</v>
      </c>
      <c r="L3145">
        <v>-0.31792318820953369</v>
      </c>
      <c r="M3145">
        <v>0.1043095737695694</v>
      </c>
      <c r="N3145">
        <v>0.5265423059463501</v>
      </c>
      <c r="O3145">
        <v>1.1361793279647827</v>
      </c>
      <c r="P3145">
        <v>-1.2200809717178345</v>
      </c>
      <c r="Q3145">
        <v>1.4287000894546509</v>
      </c>
      <c r="R3145">
        <v>597</v>
      </c>
      <c r="S3145">
        <v>0.64830237627029419</v>
      </c>
      <c r="T3145">
        <v>0.80517226457595825</v>
      </c>
      <c r="U3145">
        <v>77.634559631347656</v>
      </c>
      <c r="V3145">
        <v>98.133331298828125</v>
      </c>
      <c r="W3145">
        <v>74.092788696289062</v>
      </c>
    </row>
    <row r="3146" spans="1:23" x14ac:dyDescent="0.25">
      <c r="A3146" t="s">
        <v>79</v>
      </c>
      <c r="B3146" t="s">
        <v>100</v>
      </c>
      <c r="C3146" t="s">
        <v>104</v>
      </c>
      <c r="D3146" t="s">
        <v>30</v>
      </c>
      <c r="E3146" t="s">
        <v>111</v>
      </c>
      <c r="F3146">
        <v>1</v>
      </c>
      <c r="G3146">
        <v>143.1031494140625</v>
      </c>
      <c r="H3146">
        <v>143.17190551757812</v>
      </c>
      <c r="I3146">
        <v>-6.8750053644180298E-2</v>
      </c>
      <c r="J3146">
        <v>-4.8042307025752962E-4</v>
      </c>
      <c r="K3146">
        <v>-5.3207035064697266</v>
      </c>
      <c r="L3146">
        <v>-2.2178068161010742</v>
      </c>
      <c r="M3146">
        <v>-6.8750053644180298E-2</v>
      </c>
      <c r="N3146">
        <v>2.0803067684173584</v>
      </c>
      <c r="O3146">
        <v>5.1832036972045898</v>
      </c>
      <c r="P3146">
        <v>-6.8095593452453613</v>
      </c>
      <c r="Q3146">
        <v>6.6720595359802246</v>
      </c>
      <c r="R3146">
        <v>602</v>
      </c>
      <c r="S3146">
        <v>16.794595718383789</v>
      </c>
      <c r="T3146">
        <v>4.098121166229248</v>
      </c>
      <c r="U3146">
        <v>75.685890197753906</v>
      </c>
      <c r="V3146">
        <v>98.400001525878906</v>
      </c>
      <c r="W3146">
        <v>73.943527221679687</v>
      </c>
    </row>
    <row r="3147" spans="1:23" x14ac:dyDescent="0.25">
      <c r="A3147" t="s">
        <v>79</v>
      </c>
      <c r="B3147" t="s">
        <v>100</v>
      </c>
      <c r="C3147" t="s">
        <v>104</v>
      </c>
      <c r="D3147" t="s">
        <v>30</v>
      </c>
      <c r="E3147" t="s">
        <v>111</v>
      </c>
      <c r="F3147">
        <v>2</v>
      </c>
      <c r="G3147">
        <v>134.09687805175781</v>
      </c>
      <c r="H3147">
        <v>136.15277099609375</v>
      </c>
      <c r="I3147">
        <v>-2.0558807849884033</v>
      </c>
      <c r="J3147">
        <v>-1.5331310220062733E-2</v>
      </c>
      <c r="K3147">
        <v>-4.9655122756958008</v>
      </c>
      <c r="L3147">
        <v>-3.2464783191680908</v>
      </c>
      <c r="M3147">
        <v>-2.0558807849884033</v>
      </c>
      <c r="N3147">
        <v>-0.86528319120407104</v>
      </c>
      <c r="O3147">
        <v>0.85375058650970459</v>
      </c>
      <c r="P3147">
        <v>-5.7903523445129395</v>
      </c>
      <c r="Q3147">
        <v>1.6785906553268433</v>
      </c>
      <c r="R3147">
        <v>602</v>
      </c>
      <c r="S3147">
        <v>5.1547040939331055</v>
      </c>
      <c r="T3147">
        <v>2.270397424697876</v>
      </c>
      <c r="U3147">
        <v>75.685890197753906</v>
      </c>
      <c r="V3147">
        <v>98.400001525878906</v>
      </c>
      <c r="W3147">
        <v>72.902175903320313</v>
      </c>
    </row>
    <row r="3148" spans="1:23" x14ac:dyDescent="0.25">
      <c r="A3148" t="s">
        <v>79</v>
      </c>
      <c r="B3148" t="s">
        <v>100</v>
      </c>
      <c r="C3148" t="s">
        <v>104</v>
      </c>
      <c r="D3148" t="s">
        <v>30</v>
      </c>
      <c r="E3148" t="s">
        <v>111</v>
      </c>
      <c r="F3148">
        <v>3</v>
      </c>
      <c r="G3148">
        <v>130.142578125</v>
      </c>
      <c r="H3148">
        <v>132.69793701171875</v>
      </c>
      <c r="I3148">
        <v>-2.5553627014160156</v>
      </c>
      <c r="J3148">
        <v>-1.9635101780295372E-2</v>
      </c>
      <c r="K3148">
        <v>-5.3526654243469238</v>
      </c>
      <c r="L3148">
        <v>-3.6999962329864502</v>
      </c>
      <c r="M3148">
        <v>-2.5553627014160156</v>
      </c>
      <c r="N3148">
        <v>-1.4107291698455811</v>
      </c>
      <c r="O3148">
        <v>0.24193999171257019</v>
      </c>
      <c r="P3148">
        <v>-6.1456618309020996</v>
      </c>
      <c r="Q3148">
        <v>1.0349364280700684</v>
      </c>
      <c r="R3148">
        <v>602</v>
      </c>
      <c r="S3148">
        <v>4.7643842697143555</v>
      </c>
      <c r="T3148">
        <v>2.1827468872070312</v>
      </c>
      <c r="U3148">
        <v>75.685890197753906</v>
      </c>
      <c r="V3148">
        <v>98.400001525878906</v>
      </c>
      <c r="W3148">
        <v>72.245491027832031</v>
      </c>
    </row>
    <row r="3149" spans="1:23" x14ac:dyDescent="0.25">
      <c r="A3149" t="s">
        <v>79</v>
      </c>
      <c r="B3149" t="s">
        <v>100</v>
      </c>
      <c r="C3149" t="s">
        <v>104</v>
      </c>
      <c r="D3149" t="s">
        <v>30</v>
      </c>
      <c r="E3149" t="s">
        <v>111</v>
      </c>
      <c r="F3149">
        <v>4</v>
      </c>
      <c r="G3149">
        <v>129.67515563964844</v>
      </c>
      <c r="H3149">
        <v>132.00607299804687</v>
      </c>
      <c r="I3149">
        <v>-2.3309190273284912</v>
      </c>
      <c r="J3149">
        <v>-1.7975062131881714E-2</v>
      </c>
      <c r="K3149">
        <v>-4.751685619354248</v>
      </c>
      <c r="L3149">
        <v>-3.3214771747589111</v>
      </c>
      <c r="M3149">
        <v>-2.3309190273284912</v>
      </c>
      <c r="N3149">
        <v>-1.3403608798980713</v>
      </c>
      <c r="O3149">
        <v>8.9847773313522339E-2</v>
      </c>
      <c r="P3149">
        <v>-5.4379396438598633</v>
      </c>
      <c r="Q3149">
        <v>0.77610152959823608</v>
      </c>
      <c r="R3149">
        <v>602</v>
      </c>
      <c r="S3149">
        <v>3.5680732727050781</v>
      </c>
      <c r="T3149">
        <v>1.8889343738555908</v>
      </c>
      <c r="U3149">
        <v>75.685890197753906</v>
      </c>
      <c r="V3149">
        <v>98.400001525878906</v>
      </c>
      <c r="W3149">
        <v>71.736167907714844</v>
      </c>
    </row>
    <row r="3150" spans="1:23" x14ac:dyDescent="0.25">
      <c r="A3150" t="s">
        <v>79</v>
      </c>
      <c r="B3150" t="s">
        <v>100</v>
      </c>
      <c r="C3150" t="s">
        <v>104</v>
      </c>
      <c r="D3150" t="s">
        <v>30</v>
      </c>
      <c r="E3150" t="s">
        <v>111</v>
      </c>
      <c r="F3150">
        <v>5</v>
      </c>
      <c r="G3150">
        <v>138.18545532226562</v>
      </c>
      <c r="H3150">
        <v>141.53263854980469</v>
      </c>
      <c r="I3150">
        <v>-3.347184419631958</v>
      </c>
      <c r="J3150">
        <v>-2.422240749001503E-2</v>
      </c>
      <c r="K3150">
        <v>-6.5061116218566895</v>
      </c>
      <c r="L3150">
        <v>-4.6397919654846191</v>
      </c>
      <c r="M3150">
        <v>-3.347184419631958</v>
      </c>
      <c r="N3150">
        <v>-2.054577112197876</v>
      </c>
      <c r="O3150">
        <v>-0.18825739622116089</v>
      </c>
      <c r="P3150">
        <v>-7.4016232490539551</v>
      </c>
      <c r="Q3150">
        <v>0.70725452899932861</v>
      </c>
      <c r="R3150">
        <v>602</v>
      </c>
      <c r="S3150">
        <v>6.0758490562438965</v>
      </c>
      <c r="T3150">
        <v>2.4649238586425781</v>
      </c>
      <c r="U3150">
        <v>75.685890197753906</v>
      </c>
      <c r="V3150">
        <v>98.400001525878906</v>
      </c>
      <c r="W3150">
        <v>71.791343688964844</v>
      </c>
    </row>
    <row r="3151" spans="1:23" x14ac:dyDescent="0.25">
      <c r="A3151" t="s">
        <v>79</v>
      </c>
      <c r="B3151" t="s">
        <v>100</v>
      </c>
      <c r="C3151" t="s">
        <v>104</v>
      </c>
      <c r="D3151" t="s">
        <v>30</v>
      </c>
      <c r="E3151" t="s">
        <v>111</v>
      </c>
      <c r="F3151">
        <v>6</v>
      </c>
      <c r="G3151">
        <v>160.26295471191406</v>
      </c>
      <c r="H3151">
        <v>162.63076782226562</v>
      </c>
      <c r="I3151">
        <v>-2.3678097724914551</v>
      </c>
      <c r="J3151">
        <v>-1.477452926337719E-2</v>
      </c>
      <c r="K3151">
        <v>-5.459007740020752</v>
      </c>
      <c r="L3151">
        <v>-3.6327028274536133</v>
      </c>
      <c r="M3151">
        <v>-2.3678097724914551</v>
      </c>
      <c r="N3151">
        <v>-1.1029165983200073</v>
      </c>
      <c r="O3151">
        <v>0.72338813543319702</v>
      </c>
      <c r="P3151">
        <v>-6.3353195190429687</v>
      </c>
      <c r="Q3151">
        <v>1.599699854850769</v>
      </c>
      <c r="R3151">
        <v>602</v>
      </c>
      <c r="S3151">
        <v>5.8181037902832031</v>
      </c>
      <c r="T3151">
        <v>2.4120745658874512</v>
      </c>
      <c r="U3151">
        <v>75.685890197753906</v>
      </c>
      <c r="V3151">
        <v>98.400001525878906</v>
      </c>
      <c r="W3151">
        <v>71.558189392089844</v>
      </c>
    </row>
    <row r="3152" spans="1:23" x14ac:dyDescent="0.25">
      <c r="A3152" t="s">
        <v>79</v>
      </c>
      <c r="B3152" t="s">
        <v>100</v>
      </c>
      <c r="C3152" t="s">
        <v>104</v>
      </c>
      <c r="D3152" t="s">
        <v>30</v>
      </c>
      <c r="E3152" t="s">
        <v>111</v>
      </c>
      <c r="F3152">
        <v>7</v>
      </c>
      <c r="G3152">
        <v>189.31178283691406</v>
      </c>
      <c r="H3152">
        <v>189.74855041503906</v>
      </c>
      <c r="I3152">
        <v>-0.43677335977554321</v>
      </c>
      <c r="J3152">
        <v>-2.3071642499417067E-3</v>
      </c>
      <c r="K3152">
        <v>-3.1173257827758789</v>
      </c>
      <c r="L3152">
        <v>-1.5336337089538574</v>
      </c>
      <c r="M3152">
        <v>-0.43677335977554321</v>
      </c>
      <c r="N3152">
        <v>0.660086989402771</v>
      </c>
      <c r="O3152">
        <v>2.243779182434082</v>
      </c>
      <c r="P3152">
        <v>-3.8772251605987549</v>
      </c>
      <c r="Q3152">
        <v>3.003678560256958</v>
      </c>
      <c r="R3152">
        <v>602</v>
      </c>
      <c r="S3152">
        <v>4.3749833106994629</v>
      </c>
      <c r="T3152">
        <v>2.0916461944580078</v>
      </c>
      <c r="U3152">
        <v>75.685890197753906</v>
      </c>
      <c r="V3152">
        <v>98.400001525878906</v>
      </c>
      <c r="W3152">
        <v>71.079833984375</v>
      </c>
    </row>
    <row r="3153" spans="1:23" x14ac:dyDescent="0.25">
      <c r="A3153" t="s">
        <v>79</v>
      </c>
      <c r="B3153" t="s">
        <v>100</v>
      </c>
      <c r="C3153" t="s">
        <v>104</v>
      </c>
      <c r="D3153" t="s">
        <v>30</v>
      </c>
      <c r="E3153" t="s">
        <v>111</v>
      </c>
      <c r="F3153">
        <v>8</v>
      </c>
      <c r="G3153">
        <v>207.9720458984375</v>
      </c>
      <c r="H3153">
        <v>212.47297668457031</v>
      </c>
      <c r="I3153">
        <v>-4.500917911529541</v>
      </c>
      <c r="J3153">
        <v>-2.1641936153173447E-2</v>
      </c>
      <c r="K3153">
        <v>-7.209620475769043</v>
      </c>
      <c r="L3153">
        <v>-5.6092967987060547</v>
      </c>
      <c r="M3153">
        <v>-4.500917911529541</v>
      </c>
      <c r="N3153">
        <v>-3.3925387859344482</v>
      </c>
      <c r="O3153">
        <v>-1.7922155857086182</v>
      </c>
      <c r="P3153">
        <v>-7.9774999618530273</v>
      </c>
      <c r="Q3153">
        <v>-1.0243360996246338</v>
      </c>
      <c r="R3153">
        <v>602</v>
      </c>
      <c r="S3153">
        <v>4.4673542976379395</v>
      </c>
      <c r="T3153">
        <v>2.1136116981506348</v>
      </c>
      <c r="U3153">
        <v>75.685890197753906</v>
      </c>
      <c r="V3153">
        <v>98.400001525878906</v>
      </c>
      <c r="W3153">
        <v>71.736839294433594</v>
      </c>
    </row>
    <row r="3154" spans="1:23" x14ac:dyDescent="0.25">
      <c r="A3154" t="s">
        <v>79</v>
      </c>
      <c r="B3154" t="s">
        <v>100</v>
      </c>
      <c r="C3154" t="s">
        <v>104</v>
      </c>
      <c r="D3154" t="s">
        <v>30</v>
      </c>
      <c r="E3154" t="s">
        <v>111</v>
      </c>
      <c r="F3154">
        <v>9</v>
      </c>
      <c r="G3154">
        <v>220.72444152832031</v>
      </c>
      <c r="H3154">
        <v>226.95437622070312</v>
      </c>
      <c r="I3154">
        <v>-6.229912281036377</v>
      </c>
      <c r="J3154">
        <v>-2.8224840760231018E-2</v>
      </c>
      <c r="K3154">
        <v>-8.8031787872314453</v>
      </c>
      <c r="L3154">
        <v>-7.282872200012207</v>
      </c>
      <c r="M3154">
        <v>-6.229912281036377</v>
      </c>
      <c r="N3154">
        <v>-5.1769523620605469</v>
      </c>
      <c r="O3154">
        <v>-3.6566455364227295</v>
      </c>
      <c r="P3154">
        <v>-9.5326642990112305</v>
      </c>
      <c r="Q3154">
        <v>-2.9271600246429443</v>
      </c>
      <c r="R3154">
        <v>602</v>
      </c>
      <c r="S3154">
        <v>4.0317854881286621</v>
      </c>
      <c r="T3154">
        <v>2.0079307556152344</v>
      </c>
      <c r="U3154">
        <v>75.685890197753906</v>
      </c>
      <c r="V3154">
        <v>98.400001525878906</v>
      </c>
      <c r="W3154">
        <v>73.418067932128906</v>
      </c>
    </row>
    <row r="3155" spans="1:23" x14ac:dyDescent="0.25">
      <c r="A3155" t="s">
        <v>79</v>
      </c>
      <c r="B3155" t="s">
        <v>100</v>
      </c>
      <c r="C3155" t="s">
        <v>104</v>
      </c>
      <c r="D3155" t="s">
        <v>30</v>
      </c>
      <c r="E3155" t="s">
        <v>111</v>
      </c>
      <c r="F3155">
        <v>10</v>
      </c>
      <c r="G3155">
        <v>231.82305908203125</v>
      </c>
      <c r="H3155">
        <v>238.09501647949219</v>
      </c>
      <c r="I3155">
        <v>-6.2719588279724121</v>
      </c>
      <c r="J3155">
        <v>-2.7054939419031143E-2</v>
      </c>
      <c r="K3155">
        <v>-8.9959821701049805</v>
      </c>
      <c r="L3155">
        <v>-7.3866071701049805</v>
      </c>
      <c r="M3155">
        <v>-6.2719588279724121</v>
      </c>
      <c r="N3155">
        <v>-5.1573104858398437</v>
      </c>
      <c r="O3155">
        <v>-3.5479357242584229</v>
      </c>
      <c r="P3155">
        <v>-9.7682046890258789</v>
      </c>
      <c r="Q3155">
        <v>-2.7757132053375244</v>
      </c>
      <c r="R3155">
        <v>602</v>
      </c>
      <c r="S3155">
        <v>4.5180325508117676</v>
      </c>
      <c r="T3155">
        <v>2.1255664825439453</v>
      </c>
      <c r="U3155">
        <v>75.685890197753906</v>
      </c>
      <c r="V3155">
        <v>98.400001525878906</v>
      </c>
      <c r="W3155">
        <v>75.594398498535156</v>
      </c>
    </row>
    <row r="3156" spans="1:23" x14ac:dyDescent="0.25">
      <c r="A3156" t="s">
        <v>79</v>
      </c>
      <c r="B3156" t="s">
        <v>100</v>
      </c>
      <c r="C3156" t="s">
        <v>104</v>
      </c>
      <c r="D3156" t="s">
        <v>30</v>
      </c>
      <c r="E3156" t="s">
        <v>111</v>
      </c>
      <c r="F3156">
        <v>11</v>
      </c>
      <c r="G3156">
        <v>242.41627502441406</v>
      </c>
      <c r="H3156">
        <v>247.94566345214844</v>
      </c>
      <c r="I3156">
        <v>-5.5293936729431152</v>
      </c>
      <c r="J3156">
        <v>-2.2809498012065887E-2</v>
      </c>
      <c r="K3156">
        <v>-8.2705478668212891</v>
      </c>
      <c r="L3156">
        <v>-6.6510515213012695</v>
      </c>
      <c r="M3156">
        <v>-5.5293936729431152</v>
      </c>
      <c r="N3156">
        <v>-4.4077358245849609</v>
      </c>
      <c r="O3156">
        <v>-2.7882399559020996</v>
      </c>
      <c r="P3156">
        <v>-9.0476264953613281</v>
      </c>
      <c r="Q3156">
        <v>-2.0111608505249023</v>
      </c>
      <c r="R3156">
        <v>602</v>
      </c>
      <c r="S3156">
        <v>4.5750370025634766</v>
      </c>
      <c r="T3156">
        <v>2.1389336585998535</v>
      </c>
      <c r="U3156">
        <v>75.685890197753906</v>
      </c>
      <c r="V3156">
        <v>98.400001525878906</v>
      </c>
      <c r="W3156">
        <v>77.006362915039063</v>
      </c>
    </row>
    <row r="3157" spans="1:23" x14ac:dyDescent="0.25">
      <c r="A3157" t="s">
        <v>79</v>
      </c>
      <c r="B3157" t="s">
        <v>100</v>
      </c>
      <c r="C3157" t="s">
        <v>104</v>
      </c>
      <c r="D3157" t="s">
        <v>30</v>
      </c>
      <c r="E3157" t="s">
        <v>111</v>
      </c>
      <c r="F3157">
        <v>12</v>
      </c>
      <c r="G3157">
        <v>249.10362243652344</v>
      </c>
      <c r="H3157">
        <v>253.51222229003906</v>
      </c>
      <c r="I3157">
        <v>-4.4086031913757324</v>
      </c>
      <c r="J3157">
        <v>-1.7697868868708611E-2</v>
      </c>
      <c r="K3157">
        <v>-7.0595035552978516</v>
      </c>
      <c r="L3157">
        <v>-5.4933300018310547</v>
      </c>
      <c r="M3157">
        <v>-4.4086031913757324</v>
      </c>
      <c r="N3157">
        <v>-3.3238761425018311</v>
      </c>
      <c r="O3157">
        <v>-1.7577027082443237</v>
      </c>
      <c r="P3157">
        <v>-7.8109970092773437</v>
      </c>
      <c r="Q3157">
        <v>-1.0062092542648315</v>
      </c>
      <c r="R3157">
        <v>602</v>
      </c>
      <c r="S3157">
        <v>4.2787275314331055</v>
      </c>
      <c r="T3157">
        <v>2.0685086250305176</v>
      </c>
      <c r="U3157">
        <v>75.685890197753906</v>
      </c>
      <c r="V3157">
        <v>98.400001525878906</v>
      </c>
      <c r="W3157">
        <v>78.435844421386719</v>
      </c>
    </row>
    <row r="3158" spans="1:23" x14ac:dyDescent="0.25">
      <c r="A3158" t="s">
        <v>79</v>
      </c>
      <c r="B3158" t="s">
        <v>100</v>
      </c>
      <c r="C3158" t="s">
        <v>104</v>
      </c>
      <c r="D3158" t="s">
        <v>30</v>
      </c>
      <c r="E3158" t="s">
        <v>111</v>
      </c>
      <c r="F3158">
        <v>13</v>
      </c>
      <c r="G3158">
        <v>247.11026000976562</v>
      </c>
      <c r="H3158">
        <v>251.49325561523438</v>
      </c>
      <c r="I3158">
        <v>-4.3829894065856934</v>
      </c>
      <c r="J3158">
        <v>-1.7736978828907013E-2</v>
      </c>
      <c r="K3158">
        <v>-7.1947393417358398</v>
      </c>
      <c r="L3158">
        <v>-5.5335345268249512</v>
      </c>
      <c r="M3158">
        <v>-4.3829894065856934</v>
      </c>
      <c r="N3158">
        <v>-3.2324440479278564</v>
      </c>
      <c r="O3158">
        <v>-1.5712393522262573</v>
      </c>
      <c r="P3158">
        <v>-7.9918317794799805</v>
      </c>
      <c r="Q3158">
        <v>-0.77414721250534058</v>
      </c>
      <c r="R3158">
        <v>602</v>
      </c>
      <c r="S3158">
        <v>4.813725471496582</v>
      </c>
      <c r="T3158">
        <v>2.1940202713012695</v>
      </c>
      <c r="U3158">
        <v>75.685890197753906</v>
      </c>
      <c r="V3158">
        <v>98.400001525878906</v>
      </c>
      <c r="W3158">
        <v>80.826881408691406</v>
      </c>
    </row>
    <row r="3159" spans="1:23" x14ac:dyDescent="0.25">
      <c r="A3159" t="s">
        <v>79</v>
      </c>
      <c r="B3159" t="s">
        <v>100</v>
      </c>
      <c r="C3159" t="s">
        <v>104</v>
      </c>
      <c r="D3159" t="s">
        <v>30</v>
      </c>
      <c r="E3159" t="s">
        <v>111</v>
      </c>
      <c r="F3159">
        <v>14</v>
      </c>
      <c r="G3159">
        <v>245.75227355957031</v>
      </c>
      <c r="H3159">
        <v>250.46263122558594</v>
      </c>
      <c r="I3159">
        <v>-4.7103657722473145</v>
      </c>
      <c r="J3159">
        <v>-1.9167130813002586E-2</v>
      </c>
      <c r="K3159">
        <v>-7.6379075050354004</v>
      </c>
      <c r="L3159">
        <v>-5.908292293548584</v>
      </c>
      <c r="M3159">
        <v>-4.7103657722473145</v>
      </c>
      <c r="N3159">
        <v>-3.512439489364624</v>
      </c>
      <c r="O3159">
        <v>-1.782823920249939</v>
      </c>
      <c r="P3159">
        <v>-8.4678249359130859</v>
      </c>
      <c r="Q3159">
        <v>-0.95290648937225342</v>
      </c>
      <c r="R3159">
        <v>602</v>
      </c>
      <c r="S3159">
        <v>5.2183599472045898</v>
      </c>
      <c r="T3159">
        <v>2.2843730449676514</v>
      </c>
      <c r="U3159">
        <v>75.685890197753906</v>
      </c>
      <c r="V3159">
        <v>98.400001525878906</v>
      </c>
      <c r="W3159">
        <v>81.057815551757813</v>
      </c>
    </row>
    <row r="3160" spans="1:23" x14ac:dyDescent="0.25">
      <c r="A3160" t="s">
        <v>79</v>
      </c>
      <c r="B3160" t="s">
        <v>100</v>
      </c>
      <c r="C3160" t="s">
        <v>104</v>
      </c>
      <c r="D3160" t="s">
        <v>30</v>
      </c>
      <c r="E3160" t="s">
        <v>111</v>
      </c>
      <c r="F3160">
        <v>15</v>
      </c>
      <c r="G3160">
        <v>245.74456787109375</v>
      </c>
      <c r="H3160">
        <v>248.26724243164062</v>
      </c>
      <c r="I3160">
        <v>-2.5226657390594482</v>
      </c>
      <c r="J3160">
        <v>-1.026539783924818E-2</v>
      </c>
      <c r="K3160">
        <v>-5.7173600196838379</v>
      </c>
      <c r="L3160">
        <v>-3.8299088478088379</v>
      </c>
      <c r="M3160">
        <v>-2.5226657390594482</v>
      </c>
      <c r="N3160">
        <v>-1.2154226303100586</v>
      </c>
      <c r="O3160">
        <v>0.67202877998352051</v>
      </c>
      <c r="P3160">
        <v>-6.623011589050293</v>
      </c>
      <c r="Q3160">
        <v>1.577680230140686</v>
      </c>
      <c r="R3160">
        <v>602</v>
      </c>
      <c r="S3160">
        <v>6.2142186164855957</v>
      </c>
      <c r="T3160">
        <v>2.4928333759307861</v>
      </c>
      <c r="U3160">
        <v>75.685890197753906</v>
      </c>
      <c r="V3160">
        <v>98.400001525878906</v>
      </c>
      <c r="W3160">
        <v>81.500785827636719</v>
      </c>
    </row>
    <row r="3161" spans="1:23" x14ac:dyDescent="0.25">
      <c r="A3161" t="s">
        <v>79</v>
      </c>
      <c r="B3161" t="s">
        <v>100</v>
      </c>
      <c r="C3161" t="s">
        <v>104</v>
      </c>
      <c r="D3161" t="s">
        <v>30</v>
      </c>
      <c r="E3161" t="s">
        <v>111</v>
      </c>
      <c r="F3161">
        <v>16</v>
      </c>
      <c r="G3161">
        <v>244.98953247070312</v>
      </c>
      <c r="H3161">
        <v>248.30047607421875</v>
      </c>
      <c r="I3161">
        <v>-3.3109414577484131</v>
      </c>
      <c r="J3161">
        <v>-1.35146239772439E-2</v>
      </c>
      <c r="K3161">
        <v>-6.5480446815490723</v>
      </c>
      <c r="L3161">
        <v>-4.6355376243591309</v>
      </c>
      <c r="M3161">
        <v>-3.3109414577484131</v>
      </c>
      <c r="N3161">
        <v>-1.9863451719284058</v>
      </c>
      <c r="O3161">
        <v>-7.3838420212268829E-2</v>
      </c>
      <c r="P3161">
        <v>-7.4657182693481445</v>
      </c>
      <c r="Q3161">
        <v>0.84383529424667358</v>
      </c>
      <c r="R3161">
        <v>602</v>
      </c>
      <c r="S3161">
        <v>6.3802971839904785</v>
      </c>
      <c r="T3161">
        <v>2.5259249210357666</v>
      </c>
      <c r="U3161">
        <v>75.685890197753906</v>
      </c>
      <c r="V3161">
        <v>98.400001525878906</v>
      </c>
      <c r="W3161">
        <v>81.245407104492188</v>
      </c>
    </row>
    <row r="3162" spans="1:23" x14ac:dyDescent="0.25">
      <c r="A3162" t="s">
        <v>79</v>
      </c>
      <c r="B3162" t="s">
        <v>100</v>
      </c>
      <c r="C3162" t="s">
        <v>104</v>
      </c>
      <c r="D3162" t="s">
        <v>30</v>
      </c>
      <c r="E3162" t="s">
        <v>111</v>
      </c>
      <c r="F3162">
        <v>17</v>
      </c>
      <c r="G3162">
        <v>237.953857421875</v>
      </c>
      <c r="H3162">
        <v>239.10377502441406</v>
      </c>
      <c r="I3162">
        <v>-1.1499290466308594</v>
      </c>
      <c r="J3162">
        <v>-4.8325713723897934E-3</v>
      </c>
      <c r="K3162">
        <v>-4.3748645782470703</v>
      </c>
      <c r="L3162">
        <v>-2.4695465564727783</v>
      </c>
      <c r="M3162">
        <v>-1.1499290466308594</v>
      </c>
      <c r="N3162">
        <v>0.16968846321105957</v>
      </c>
      <c r="O3162">
        <v>2.0750064849853516</v>
      </c>
      <c r="P3162">
        <v>-5.2890892028808594</v>
      </c>
      <c r="Q3162">
        <v>2.9892308712005615</v>
      </c>
      <c r="R3162">
        <v>602</v>
      </c>
      <c r="S3162">
        <v>6.3324227333068848</v>
      </c>
      <c r="T3162">
        <v>2.5164306163787842</v>
      </c>
      <c r="U3162">
        <v>75.685890197753906</v>
      </c>
      <c r="V3162">
        <v>98.400001525878906</v>
      </c>
      <c r="W3162">
        <v>81.299789428710937</v>
      </c>
    </row>
    <row r="3163" spans="1:23" x14ac:dyDescent="0.25">
      <c r="A3163" t="s">
        <v>79</v>
      </c>
      <c r="B3163" t="s">
        <v>100</v>
      </c>
      <c r="C3163" t="s">
        <v>104</v>
      </c>
      <c r="D3163" t="s">
        <v>30</v>
      </c>
      <c r="E3163" t="s">
        <v>111</v>
      </c>
      <c r="F3163">
        <v>18</v>
      </c>
      <c r="G3163">
        <v>223.69764709472656</v>
      </c>
      <c r="H3163">
        <v>224.7640380859375</v>
      </c>
      <c r="I3163">
        <v>-1.0663785934448242</v>
      </c>
      <c r="J3163">
        <v>-4.7670532949268818E-3</v>
      </c>
      <c r="K3163">
        <v>-4.1692423820495605</v>
      </c>
      <c r="L3163">
        <v>-2.3360452651977539</v>
      </c>
      <c r="M3163">
        <v>-1.0663785934448242</v>
      </c>
      <c r="N3163">
        <v>0.20328806340694427</v>
      </c>
      <c r="O3163">
        <v>2.0364851951599121</v>
      </c>
      <c r="P3163">
        <v>-5.048861026763916</v>
      </c>
      <c r="Q3163">
        <v>2.9161038398742676</v>
      </c>
      <c r="R3163">
        <v>602</v>
      </c>
      <c r="S3163">
        <v>5.8621001243591309</v>
      </c>
      <c r="T3163">
        <v>2.4211773872375488</v>
      </c>
      <c r="U3163">
        <v>75.685890197753906</v>
      </c>
      <c r="V3163">
        <v>98.400001525878906</v>
      </c>
      <c r="W3163">
        <v>80.181854248046875</v>
      </c>
    </row>
    <row r="3164" spans="1:23" x14ac:dyDescent="0.25">
      <c r="A3164" t="s">
        <v>79</v>
      </c>
      <c r="B3164" t="s">
        <v>100</v>
      </c>
      <c r="C3164" t="s">
        <v>104</v>
      </c>
      <c r="D3164" t="s">
        <v>30</v>
      </c>
      <c r="E3164" t="s">
        <v>111</v>
      </c>
      <c r="F3164">
        <v>19</v>
      </c>
      <c r="G3164">
        <v>194.5120849609375</v>
      </c>
      <c r="H3164">
        <v>198.4166259765625</v>
      </c>
      <c r="I3164">
        <v>-3.9045498371124268</v>
      </c>
      <c r="J3164">
        <v>-2.0073559135198593E-2</v>
      </c>
      <c r="K3164">
        <v>-6.736361026763916</v>
      </c>
      <c r="L3164">
        <v>-5.0633039474487305</v>
      </c>
      <c r="M3164">
        <v>-3.9045498371124268</v>
      </c>
      <c r="N3164">
        <v>-2.745795726776123</v>
      </c>
      <c r="O3164">
        <v>-1.0727387666702271</v>
      </c>
      <c r="P3164">
        <v>-7.5391397476196289</v>
      </c>
      <c r="Q3164">
        <v>-0.26995974779129028</v>
      </c>
      <c r="R3164">
        <v>602</v>
      </c>
      <c r="S3164">
        <v>4.8826589584350586</v>
      </c>
      <c r="T3164">
        <v>2.2096738815307617</v>
      </c>
      <c r="U3164">
        <v>75.685890197753906</v>
      </c>
      <c r="V3164">
        <v>98.400001525878906</v>
      </c>
      <c r="W3164">
        <v>78.978218078613281</v>
      </c>
    </row>
    <row r="3165" spans="1:23" x14ac:dyDescent="0.25">
      <c r="A3165" t="s">
        <v>79</v>
      </c>
      <c r="B3165" t="s">
        <v>100</v>
      </c>
      <c r="C3165" t="s">
        <v>104</v>
      </c>
      <c r="D3165" t="s">
        <v>30</v>
      </c>
      <c r="E3165" t="s">
        <v>111</v>
      </c>
      <c r="F3165">
        <v>20</v>
      </c>
      <c r="G3165">
        <v>178.88223266601562</v>
      </c>
      <c r="H3165">
        <v>181.42755126953125</v>
      </c>
      <c r="I3165">
        <v>-2.5453174114227295</v>
      </c>
      <c r="J3165">
        <v>-1.4229011721909046E-2</v>
      </c>
      <c r="K3165">
        <v>-5.5273895263671875</v>
      </c>
      <c r="L3165">
        <v>-3.7655570507049561</v>
      </c>
      <c r="M3165">
        <v>-2.5453174114227295</v>
      </c>
      <c r="N3165">
        <v>-1.3250777721405029</v>
      </c>
      <c r="O3165">
        <v>0.43675458431243896</v>
      </c>
      <c r="P3165">
        <v>-6.3727655410766602</v>
      </c>
      <c r="Q3165">
        <v>1.2821305990219116</v>
      </c>
      <c r="R3165">
        <v>602</v>
      </c>
      <c r="S3165">
        <v>5.4145708084106445</v>
      </c>
      <c r="T3165">
        <v>2.326923131942749</v>
      </c>
      <c r="U3165">
        <v>75.685890197753906</v>
      </c>
      <c r="V3165">
        <v>98.400001525878906</v>
      </c>
      <c r="W3165">
        <v>77.24676513671875</v>
      </c>
    </row>
    <row r="3166" spans="1:23" x14ac:dyDescent="0.25">
      <c r="A3166" t="s">
        <v>79</v>
      </c>
      <c r="B3166" t="s">
        <v>100</v>
      </c>
      <c r="C3166" t="s">
        <v>104</v>
      </c>
      <c r="D3166" t="s">
        <v>30</v>
      </c>
      <c r="E3166" t="s">
        <v>111</v>
      </c>
      <c r="F3166">
        <v>21</v>
      </c>
      <c r="G3166">
        <v>171.62527465820312</v>
      </c>
      <c r="H3166">
        <v>173.75117492675781</v>
      </c>
      <c r="I3166">
        <v>-2.1258924007415771</v>
      </c>
      <c r="J3166">
        <v>-1.2386825866997242E-2</v>
      </c>
      <c r="K3166">
        <v>-4.9141507148742676</v>
      </c>
      <c r="L3166">
        <v>-3.2668249607086182</v>
      </c>
      <c r="M3166">
        <v>-2.1258924007415771</v>
      </c>
      <c r="N3166">
        <v>-0.98495972156524658</v>
      </c>
      <c r="O3166">
        <v>0.66236585378646851</v>
      </c>
      <c r="P3166">
        <v>-5.7045831680297852</v>
      </c>
      <c r="Q3166">
        <v>1.4527982473373413</v>
      </c>
      <c r="R3166">
        <v>602</v>
      </c>
      <c r="S3166">
        <v>4.7336249351501465</v>
      </c>
      <c r="T3166">
        <v>2.1756894588470459</v>
      </c>
      <c r="U3166">
        <v>75.685890197753906</v>
      </c>
      <c r="V3166">
        <v>98.400001525878906</v>
      </c>
      <c r="W3166">
        <v>74.973388671875</v>
      </c>
    </row>
    <row r="3167" spans="1:23" x14ac:dyDescent="0.25">
      <c r="A3167" t="s">
        <v>79</v>
      </c>
      <c r="B3167" t="s">
        <v>100</v>
      </c>
      <c r="C3167" t="s">
        <v>104</v>
      </c>
      <c r="D3167" t="s">
        <v>30</v>
      </c>
      <c r="E3167" t="s">
        <v>111</v>
      </c>
      <c r="F3167">
        <v>22</v>
      </c>
      <c r="G3167">
        <v>162.16374206542969</v>
      </c>
      <c r="H3167">
        <v>162.05593872070312</v>
      </c>
      <c r="I3167">
        <v>0.10780845582485199</v>
      </c>
      <c r="J3167">
        <v>6.648123380728066E-4</v>
      </c>
      <c r="K3167">
        <v>-2.3973288536071777</v>
      </c>
      <c r="L3167">
        <v>-0.91727340221405029</v>
      </c>
      <c r="M3167">
        <v>0.10780845582485199</v>
      </c>
      <c r="N3167">
        <v>1.1328903436660767</v>
      </c>
      <c r="O3167">
        <v>2.6129457950592041</v>
      </c>
      <c r="P3167">
        <v>-3.1075005531311035</v>
      </c>
      <c r="Q3167">
        <v>3.3231172561645508</v>
      </c>
      <c r="R3167">
        <v>602</v>
      </c>
      <c r="S3167">
        <v>3.8211216926574707</v>
      </c>
      <c r="T3167">
        <v>1.9547690153121948</v>
      </c>
      <c r="U3167">
        <v>75.685890197753906</v>
      </c>
      <c r="V3167">
        <v>98.400001525878906</v>
      </c>
      <c r="W3167">
        <v>73.377693176269531</v>
      </c>
    </row>
    <row r="3168" spans="1:23" x14ac:dyDescent="0.25">
      <c r="A3168" t="s">
        <v>79</v>
      </c>
      <c r="B3168" t="s">
        <v>100</v>
      </c>
      <c r="C3168" t="s">
        <v>104</v>
      </c>
      <c r="D3168" t="s">
        <v>30</v>
      </c>
      <c r="E3168" t="s">
        <v>111</v>
      </c>
      <c r="F3168">
        <v>23</v>
      </c>
      <c r="G3168">
        <v>151.29757690429687</v>
      </c>
      <c r="H3168">
        <v>151.60751342773437</v>
      </c>
      <c r="I3168">
        <v>-0.30993404984474182</v>
      </c>
      <c r="J3168">
        <v>-2.0485064014792442E-3</v>
      </c>
      <c r="K3168">
        <v>-2.5942530632019043</v>
      </c>
      <c r="L3168">
        <v>-1.2446589469909668</v>
      </c>
      <c r="M3168">
        <v>-0.30993404984474182</v>
      </c>
      <c r="N3168">
        <v>0.62479078769683838</v>
      </c>
      <c r="O3168">
        <v>1.9743850231170654</v>
      </c>
      <c r="P3168">
        <v>-3.2418258190155029</v>
      </c>
      <c r="Q3168">
        <v>2.6219577789306641</v>
      </c>
      <c r="R3168">
        <v>602</v>
      </c>
      <c r="S3168">
        <v>3.1771767139434814</v>
      </c>
      <c r="T3168">
        <v>1.7824636697769165</v>
      </c>
      <c r="U3168">
        <v>75.685890197753906</v>
      </c>
      <c r="V3168">
        <v>98.400001525878906</v>
      </c>
      <c r="W3168">
        <v>72.368209838867188</v>
      </c>
    </row>
    <row r="3169" spans="1:23" x14ac:dyDescent="0.25">
      <c r="A3169" t="s">
        <v>79</v>
      </c>
      <c r="B3169" t="s">
        <v>100</v>
      </c>
      <c r="C3169" t="s">
        <v>104</v>
      </c>
      <c r="D3169" t="s">
        <v>30</v>
      </c>
      <c r="E3169" t="s">
        <v>111</v>
      </c>
      <c r="F3169">
        <v>24</v>
      </c>
      <c r="G3169">
        <v>141.84597778320312</v>
      </c>
      <c r="H3169">
        <v>143.98947143554687</v>
      </c>
      <c r="I3169">
        <v>-2.14349365234375</v>
      </c>
      <c r="J3169">
        <v>-1.5111416578292847E-2</v>
      </c>
      <c r="K3169">
        <v>-4.5734848976135254</v>
      </c>
      <c r="L3169">
        <v>-3.1378262042999268</v>
      </c>
      <c r="M3169">
        <v>-2.14349365234375</v>
      </c>
      <c r="N3169">
        <v>-1.1491609811782837</v>
      </c>
      <c r="O3169">
        <v>0.28649741411209106</v>
      </c>
      <c r="P3169">
        <v>-5.2623534202575684</v>
      </c>
      <c r="Q3169">
        <v>0.97536611557006836</v>
      </c>
      <c r="R3169">
        <v>602</v>
      </c>
      <c r="S3169">
        <v>3.5953168869018555</v>
      </c>
      <c r="T3169">
        <v>1.8961321115493774</v>
      </c>
      <c r="U3169">
        <v>75.685890197753906</v>
      </c>
      <c r="V3169">
        <v>98.400001525878906</v>
      </c>
      <c r="W3169">
        <v>71.638084411621094</v>
      </c>
    </row>
    <row r="3170" spans="1:23" x14ac:dyDescent="0.25">
      <c r="A3170" t="s">
        <v>79</v>
      </c>
      <c r="B3170" t="s">
        <v>100</v>
      </c>
      <c r="C3170" t="s">
        <v>104</v>
      </c>
      <c r="D3170" t="s">
        <v>30</v>
      </c>
      <c r="E3170" t="s">
        <v>112</v>
      </c>
      <c r="F3170">
        <v>1</v>
      </c>
      <c r="G3170">
        <v>136.44670104980469</v>
      </c>
      <c r="H3170">
        <v>139.73551940917969</v>
      </c>
      <c r="I3170">
        <v>-3.2888102531433105</v>
      </c>
      <c r="J3170">
        <v>-2.4103259667754173E-2</v>
      </c>
      <c r="K3170">
        <v>-5.755244255065918</v>
      </c>
      <c r="L3170">
        <v>-4.2980551719665527</v>
      </c>
      <c r="M3170">
        <v>-3.2888102531433105</v>
      </c>
      <c r="N3170">
        <v>-2.2795653343200684</v>
      </c>
      <c r="O3170">
        <v>-0.82237613201141357</v>
      </c>
      <c r="P3170">
        <v>-6.454444408416748</v>
      </c>
      <c r="Q3170">
        <v>-0.12317632883787155</v>
      </c>
      <c r="R3170">
        <v>603</v>
      </c>
      <c r="S3170">
        <v>3.7039651870727539</v>
      </c>
      <c r="T3170">
        <v>1.924568772315979</v>
      </c>
      <c r="U3170">
        <v>75.214408874511719</v>
      </c>
      <c r="V3170">
        <v>100.09999847412109</v>
      </c>
      <c r="W3170">
        <v>70.990394592285156</v>
      </c>
    </row>
    <row r="3171" spans="1:23" x14ac:dyDescent="0.25">
      <c r="A3171" t="s">
        <v>79</v>
      </c>
      <c r="B3171" t="s">
        <v>100</v>
      </c>
      <c r="C3171" t="s">
        <v>104</v>
      </c>
      <c r="D3171" t="s">
        <v>30</v>
      </c>
      <c r="E3171" t="s">
        <v>112</v>
      </c>
      <c r="F3171">
        <v>2</v>
      </c>
      <c r="G3171">
        <v>131.39707946777344</v>
      </c>
      <c r="H3171">
        <v>134.82553100585937</v>
      </c>
      <c r="I3171">
        <v>-3.4284498691558838</v>
      </c>
      <c r="J3171">
        <v>-2.6092283427715302E-2</v>
      </c>
      <c r="K3171">
        <v>-5.896845817565918</v>
      </c>
      <c r="L3171">
        <v>-4.4384975433349609</v>
      </c>
      <c r="M3171">
        <v>-3.4284498691558838</v>
      </c>
      <c r="N3171">
        <v>-2.4184024333953857</v>
      </c>
      <c r="O3171">
        <v>-0.96005415916442871</v>
      </c>
      <c r="P3171">
        <v>-6.5966014862060547</v>
      </c>
      <c r="Q3171">
        <v>-0.26029825210571289</v>
      </c>
      <c r="R3171">
        <v>603</v>
      </c>
      <c r="S3171">
        <v>3.7098591327667236</v>
      </c>
      <c r="T3171">
        <v>1.926099419593811</v>
      </c>
      <c r="U3171">
        <v>75.214408874511719</v>
      </c>
      <c r="V3171">
        <v>100.09999847412109</v>
      </c>
      <c r="W3171">
        <v>70.574699401855469</v>
      </c>
    </row>
    <row r="3172" spans="1:23" x14ac:dyDescent="0.25">
      <c r="A3172" t="s">
        <v>79</v>
      </c>
      <c r="B3172" t="s">
        <v>100</v>
      </c>
      <c r="C3172" t="s">
        <v>104</v>
      </c>
      <c r="D3172" t="s">
        <v>30</v>
      </c>
      <c r="E3172" t="s">
        <v>112</v>
      </c>
      <c r="F3172">
        <v>3</v>
      </c>
      <c r="G3172">
        <v>129.39195251464844</v>
      </c>
      <c r="H3172">
        <v>130.8179931640625</v>
      </c>
      <c r="I3172">
        <v>-1.426031231880188</v>
      </c>
      <c r="J3172">
        <v>-1.1021019890904427E-2</v>
      </c>
      <c r="K3172">
        <v>-3.7181503772735596</v>
      </c>
      <c r="L3172">
        <v>-2.363947868347168</v>
      </c>
      <c r="M3172">
        <v>-1.426031231880188</v>
      </c>
      <c r="N3172">
        <v>-0.4881146252155304</v>
      </c>
      <c r="O3172">
        <v>0.86608797311782837</v>
      </c>
      <c r="P3172">
        <v>-4.3679342269897461</v>
      </c>
      <c r="Q3172">
        <v>1.5158720016479492</v>
      </c>
      <c r="R3172">
        <v>603</v>
      </c>
      <c r="S3172">
        <v>3.1989114284515381</v>
      </c>
      <c r="T3172">
        <v>1.7885501384735107</v>
      </c>
      <c r="U3172">
        <v>75.214408874511719</v>
      </c>
      <c r="V3172">
        <v>100.09999847412109</v>
      </c>
      <c r="W3172">
        <v>70.511566162109375</v>
      </c>
    </row>
    <row r="3173" spans="1:23" x14ac:dyDescent="0.25">
      <c r="A3173" t="s">
        <v>79</v>
      </c>
      <c r="B3173" t="s">
        <v>100</v>
      </c>
      <c r="C3173" t="s">
        <v>104</v>
      </c>
      <c r="D3173" t="s">
        <v>30</v>
      </c>
      <c r="E3173" t="s">
        <v>112</v>
      </c>
      <c r="F3173">
        <v>4</v>
      </c>
      <c r="G3173">
        <v>127.53534698486328</v>
      </c>
      <c r="H3173">
        <v>130.05360412597656</v>
      </c>
      <c r="I3173">
        <v>-2.5182697772979736</v>
      </c>
      <c r="J3173">
        <v>-1.9745660945773125E-2</v>
      </c>
      <c r="K3173">
        <v>-4.803947925567627</v>
      </c>
      <c r="L3173">
        <v>-3.4535508155822754</v>
      </c>
      <c r="M3173">
        <v>-2.5182697772979736</v>
      </c>
      <c r="N3173">
        <v>-1.5829887390136719</v>
      </c>
      <c r="O3173">
        <v>-0.23259159922599792</v>
      </c>
      <c r="P3173">
        <v>-5.4519057273864746</v>
      </c>
      <c r="Q3173">
        <v>0.41536641120910645</v>
      </c>
      <c r="R3173">
        <v>603</v>
      </c>
      <c r="S3173">
        <v>3.1809585094451904</v>
      </c>
      <c r="T3173">
        <v>1.7835241556167603</v>
      </c>
      <c r="U3173">
        <v>75.214408874511719</v>
      </c>
      <c r="V3173">
        <v>100.09999847412109</v>
      </c>
      <c r="W3173">
        <v>70.275657653808594</v>
      </c>
    </row>
    <row r="3174" spans="1:23" x14ac:dyDescent="0.25">
      <c r="A3174" t="s">
        <v>79</v>
      </c>
      <c r="B3174" t="s">
        <v>100</v>
      </c>
      <c r="C3174" t="s">
        <v>104</v>
      </c>
      <c r="D3174" t="s">
        <v>30</v>
      </c>
      <c r="E3174" t="s">
        <v>112</v>
      </c>
      <c r="F3174">
        <v>5</v>
      </c>
      <c r="G3174">
        <v>135.55995178222656</v>
      </c>
      <c r="H3174">
        <v>138.50424194335937</v>
      </c>
      <c r="I3174">
        <v>-2.9443037509918213</v>
      </c>
      <c r="J3174">
        <v>-2.1719569340348244E-2</v>
      </c>
      <c r="K3174">
        <v>-6.2042303085327148</v>
      </c>
      <c r="L3174">
        <v>-4.2782392501831055</v>
      </c>
      <c r="M3174">
        <v>-2.9443037509918213</v>
      </c>
      <c r="N3174">
        <v>-1.6103681325912476</v>
      </c>
      <c r="O3174">
        <v>0.31562292575836182</v>
      </c>
      <c r="P3174">
        <v>-7.1283745765686035</v>
      </c>
      <c r="Q3174">
        <v>1.2397668361663818</v>
      </c>
      <c r="R3174">
        <v>603</v>
      </c>
      <c r="S3174">
        <v>6.4705843925476074</v>
      </c>
      <c r="T3174">
        <v>2.5437343120574951</v>
      </c>
      <c r="U3174">
        <v>75.214408874511719</v>
      </c>
      <c r="V3174">
        <v>100.09999847412109</v>
      </c>
      <c r="W3174">
        <v>69.955917358398438</v>
      </c>
    </row>
    <row r="3175" spans="1:23" x14ac:dyDescent="0.25">
      <c r="A3175" t="s">
        <v>79</v>
      </c>
      <c r="B3175" t="s">
        <v>100</v>
      </c>
      <c r="C3175" t="s">
        <v>104</v>
      </c>
      <c r="D3175" t="s">
        <v>30</v>
      </c>
      <c r="E3175" t="s">
        <v>112</v>
      </c>
      <c r="F3175">
        <v>6</v>
      </c>
      <c r="G3175">
        <v>155.16709899902344</v>
      </c>
      <c r="H3175">
        <v>159.28361511230469</v>
      </c>
      <c r="I3175">
        <v>-4.1165289878845215</v>
      </c>
      <c r="J3175">
        <v>-2.6529651135206223E-2</v>
      </c>
      <c r="K3175">
        <v>-7.3600277900695801</v>
      </c>
      <c r="L3175">
        <v>-5.4437422752380371</v>
      </c>
      <c r="M3175">
        <v>-4.1165289878845215</v>
      </c>
      <c r="N3175">
        <v>-2.7893157005310059</v>
      </c>
      <c r="O3175">
        <v>-0.87303024530410767</v>
      </c>
      <c r="P3175">
        <v>-8.2795143127441406</v>
      </c>
      <c r="Q3175">
        <v>4.6456549316644669E-2</v>
      </c>
      <c r="R3175">
        <v>603</v>
      </c>
      <c r="S3175">
        <v>6.4055328369140625</v>
      </c>
      <c r="T3175">
        <v>2.5309154987335205</v>
      </c>
      <c r="U3175">
        <v>75.214408874511719</v>
      </c>
      <c r="V3175">
        <v>100.09999847412109</v>
      </c>
      <c r="W3175">
        <v>69.806549072265625</v>
      </c>
    </row>
    <row r="3176" spans="1:23" x14ac:dyDescent="0.25">
      <c r="A3176" t="s">
        <v>79</v>
      </c>
      <c r="B3176" t="s">
        <v>100</v>
      </c>
      <c r="C3176" t="s">
        <v>104</v>
      </c>
      <c r="D3176" t="s">
        <v>30</v>
      </c>
      <c r="E3176" t="s">
        <v>112</v>
      </c>
      <c r="F3176">
        <v>7</v>
      </c>
      <c r="G3176">
        <v>184.69308471679687</v>
      </c>
      <c r="H3176">
        <v>187.84902954101562</v>
      </c>
      <c r="I3176">
        <v>-3.1559431552886963</v>
      </c>
      <c r="J3176">
        <v>-1.7087500542402267E-2</v>
      </c>
      <c r="K3176">
        <v>-6.2577800750732422</v>
      </c>
      <c r="L3176">
        <v>-4.4251894950866699</v>
      </c>
      <c r="M3176">
        <v>-3.1559431552886963</v>
      </c>
      <c r="N3176">
        <v>-1.8866965770721436</v>
      </c>
      <c r="O3176">
        <v>-5.410611629486084E-2</v>
      </c>
      <c r="P3176">
        <v>-7.1371078491210938</v>
      </c>
      <c r="Q3176">
        <v>0.82522159814834595</v>
      </c>
      <c r="R3176">
        <v>603</v>
      </c>
      <c r="S3176">
        <v>5.8582220077514648</v>
      </c>
      <c r="T3176">
        <v>2.4203763008117676</v>
      </c>
      <c r="U3176">
        <v>75.214408874511719</v>
      </c>
      <c r="V3176">
        <v>100.09999847412109</v>
      </c>
      <c r="W3176">
        <v>69.8365478515625</v>
      </c>
    </row>
    <row r="3177" spans="1:23" x14ac:dyDescent="0.25">
      <c r="A3177" t="s">
        <v>79</v>
      </c>
      <c r="B3177" t="s">
        <v>100</v>
      </c>
      <c r="C3177" t="s">
        <v>104</v>
      </c>
      <c r="D3177" t="s">
        <v>30</v>
      </c>
      <c r="E3177" t="s">
        <v>112</v>
      </c>
      <c r="F3177">
        <v>8</v>
      </c>
      <c r="G3177">
        <v>202.96484375</v>
      </c>
      <c r="H3177">
        <v>205.21675109863281</v>
      </c>
      <c r="I3177">
        <v>-2.2518973350524902</v>
      </c>
      <c r="J3177">
        <v>-1.1095011606812477E-2</v>
      </c>
      <c r="K3177">
        <v>-5.3898415565490723</v>
      </c>
      <c r="L3177">
        <v>-3.5359184741973877</v>
      </c>
      <c r="M3177">
        <v>-2.2518973350524902</v>
      </c>
      <c r="N3177">
        <v>-0.96787607669830322</v>
      </c>
      <c r="O3177">
        <v>0.8860466480255127</v>
      </c>
      <c r="P3177">
        <v>-6.2794046401977539</v>
      </c>
      <c r="Q3177">
        <v>1.7756102085113525</v>
      </c>
      <c r="R3177">
        <v>603</v>
      </c>
      <c r="S3177">
        <v>5.9954009056091309</v>
      </c>
      <c r="T3177">
        <v>2.4485507011413574</v>
      </c>
      <c r="U3177">
        <v>75.214408874511719</v>
      </c>
      <c r="V3177">
        <v>100.09999847412109</v>
      </c>
      <c r="W3177">
        <v>70.353233337402344</v>
      </c>
    </row>
    <row r="3178" spans="1:23" x14ac:dyDescent="0.25">
      <c r="A3178" t="s">
        <v>79</v>
      </c>
      <c r="B3178" t="s">
        <v>100</v>
      </c>
      <c r="C3178" t="s">
        <v>104</v>
      </c>
      <c r="D3178" t="s">
        <v>30</v>
      </c>
      <c r="E3178" t="s">
        <v>112</v>
      </c>
      <c r="F3178">
        <v>9</v>
      </c>
      <c r="G3178">
        <v>214.95523071289062</v>
      </c>
      <c r="H3178">
        <v>219.13157653808594</v>
      </c>
      <c r="I3178">
        <v>-4.1763505935668945</v>
      </c>
      <c r="J3178">
        <v>-1.9428933039307594E-2</v>
      </c>
      <c r="K3178">
        <v>-7.1225094795227051</v>
      </c>
      <c r="L3178">
        <v>-5.3818950653076172</v>
      </c>
      <c r="M3178">
        <v>-4.1763505935668945</v>
      </c>
      <c r="N3178">
        <v>-2.9708061218261719</v>
      </c>
      <c r="O3178">
        <v>-1.2301915884017944</v>
      </c>
      <c r="P3178">
        <v>-7.957705020904541</v>
      </c>
      <c r="Q3178">
        <v>-0.39499637484550476</v>
      </c>
      <c r="R3178">
        <v>603</v>
      </c>
      <c r="S3178">
        <v>5.2849416732788086</v>
      </c>
      <c r="T3178">
        <v>2.2989001274108887</v>
      </c>
      <c r="U3178">
        <v>75.214408874511719</v>
      </c>
      <c r="V3178">
        <v>100.09999847412109</v>
      </c>
      <c r="W3178">
        <v>71.47845458984375</v>
      </c>
    </row>
    <row r="3179" spans="1:23" x14ac:dyDescent="0.25">
      <c r="A3179" t="s">
        <v>79</v>
      </c>
      <c r="B3179" t="s">
        <v>100</v>
      </c>
      <c r="C3179" t="s">
        <v>104</v>
      </c>
      <c r="D3179" t="s">
        <v>30</v>
      </c>
      <c r="E3179" t="s">
        <v>112</v>
      </c>
      <c r="F3179">
        <v>10</v>
      </c>
      <c r="G3179">
        <v>228.6282958984375</v>
      </c>
      <c r="H3179">
        <v>231.33805847167969</v>
      </c>
      <c r="I3179">
        <v>-2.7097527980804443</v>
      </c>
      <c r="J3179">
        <v>-1.1852219700813293E-2</v>
      </c>
      <c r="K3179">
        <v>-5.8929877281188965</v>
      </c>
      <c r="L3179">
        <v>-4.0123066902160645</v>
      </c>
      <c r="M3179">
        <v>-2.7097527980804443</v>
      </c>
      <c r="N3179">
        <v>-1.4071989059448242</v>
      </c>
      <c r="O3179">
        <v>0.4734819233417511</v>
      </c>
      <c r="P3179">
        <v>-6.7953901290893555</v>
      </c>
      <c r="Q3179">
        <v>1.3758847713470459</v>
      </c>
      <c r="R3179">
        <v>603</v>
      </c>
      <c r="S3179">
        <v>6.1697158813476563</v>
      </c>
      <c r="T3179">
        <v>2.4838912487030029</v>
      </c>
      <c r="U3179">
        <v>75.214408874511719</v>
      </c>
      <c r="V3179">
        <v>100.09999847412109</v>
      </c>
      <c r="W3179">
        <v>72.910736083984375</v>
      </c>
    </row>
    <row r="3180" spans="1:23" x14ac:dyDescent="0.25">
      <c r="A3180" t="s">
        <v>79</v>
      </c>
      <c r="B3180" t="s">
        <v>100</v>
      </c>
      <c r="C3180" t="s">
        <v>104</v>
      </c>
      <c r="D3180" t="s">
        <v>30</v>
      </c>
      <c r="E3180" t="s">
        <v>112</v>
      </c>
      <c r="F3180">
        <v>11</v>
      </c>
      <c r="G3180">
        <v>238.79058837890625</v>
      </c>
      <c r="H3180">
        <v>242.68104553222656</v>
      </c>
      <c r="I3180">
        <v>-3.8904438018798828</v>
      </c>
      <c r="J3180">
        <v>-1.6292283311486244E-2</v>
      </c>
      <c r="K3180">
        <v>-6.9689216613769531</v>
      </c>
      <c r="L3180">
        <v>-5.1501321792602539</v>
      </c>
      <c r="M3180">
        <v>-3.8904438018798828</v>
      </c>
      <c r="N3180">
        <v>-2.6307554244995117</v>
      </c>
      <c r="O3180">
        <v>-0.8119657039642334</v>
      </c>
      <c r="P3180">
        <v>-7.8416275978088379</v>
      </c>
      <c r="Q3180">
        <v>6.0740023851394653E-2</v>
      </c>
      <c r="R3180">
        <v>603</v>
      </c>
      <c r="S3180">
        <v>5.7703204154968262</v>
      </c>
      <c r="T3180">
        <v>2.4021492004394531</v>
      </c>
      <c r="U3180">
        <v>75.214408874511719</v>
      </c>
      <c r="V3180">
        <v>100.09999847412109</v>
      </c>
      <c r="W3180">
        <v>75.027969360351563</v>
      </c>
    </row>
    <row r="3181" spans="1:23" x14ac:dyDescent="0.25">
      <c r="A3181" t="s">
        <v>79</v>
      </c>
      <c r="B3181" t="s">
        <v>100</v>
      </c>
      <c r="C3181" t="s">
        <v>104</v>
      </c>
      <c r="D3181" t="s">
        <v>30</v>
      </c>
      <c r="E3181" t="s">
        <v>112</v>
      </c>
      <c r="F3181">
        <v>12</v>
      </c>
      <c r="G3181">
        <v>245.17849731445312</v>
      </c>
      <c r="H3181">
        <v>249.29057312011719</v>
      </c>
      <c r="I3181">
        <v>-4.1120667457580566</v>
      </c>
      <c r="J3181">
        <v>-1.6771726310253143E-2</v>
      </c>
      <c r="K3181">
        <v>-7.4802093505859375</v>
      </c>
      <c r="L3181">
        <v>-5.4902834892272949</v>
      </c>
      <c r="M3181">
        <v>-4.1120667457580566</v>
      </c>
      <c r="N3181">
        <v>-2.7338500022888184</v>
      </c>
      <c r="O3181">
        <v>-0.74392402172088623</v>
      </c>
      <c r="P3181">
        <v>-8.4350309371948242</v>
      </c>
      <c r="Q3181">
        <v>0.21089763939380646</v>
      </c>
      <c r="R3181">
        <v>603</v>
      </c>
      <c r="S3181">
        <v>6.9073071479797363</v>
      </c>
      <c r="T3181">
        <v>2.6281757354736328</v>
      </c>
      <c r="U3181">
        <v>75.214408874511719</v>
      </c>
      <c r="V3181">
        <v>100.09999847412109</v>
      </c>
      <c r="W3181">
        <v>77.317070007324219</v>
      </c>
    </row>
    <row r="3182" spans="1:23" x14ac:dyDescent="0.25">
      <c r="A3182" t="s">
        <v>79</v>
      </c>
      <c r="B3182" t="s">
        <v>100</v>
      </c>
      <c r="C3182" t="s">
        <v>104</v>
      </c>
      <c r="D3182" t="s">
        <v>30</v>
      </c>
      <c r="E3182" t="s">
        <v>112</v>
      </c>
      <c r="F3182">
        <v>13</v>
      </c>
      <c r="G3182">
        <v>247.75021362304688</v>
      </c>
      <c r="H3182">
        <v>251.33604431152344</v>
      </c>
      <c r="I3182">
        <v>-3.585827112197876</v>
      </c>
      <c r="J3182">
        <v>-1.4473558403551579E-2</v>
      </c>
      <c r="K3182">
        <v>-6.5997772216796875</v>
      </c>
      <c r="L3182">
        <v>-4.8191108703613281</v>
      </c>
      <c r="M3182">
        <v>-3.585827112197876</v>
      </c>
      <c r="N3182">
        <v>-2.3525431156158447</v>
      </c>
      <c r="O3182">
        <v>-0.57187694311141968</v>
      </c>
      <c r="P3182">
        <v>-7.4541902542114258</v>
      </c>
      <c r="Q3182">
        <v>0.28253605961799622</v>
      </c>
      <c r="R3182">
        <v>603</v>
      </c>
      <c r="S3182">
        <v>5.5309524536132812</v>
      </c>
      <c r="T3182">
        <v>2.3517978191375732</v>
      </c>
      <c r="U3182">
        <v>75.214408874511719</v>
      </c>
      <c r="V3182">
        <v>100.09999847412109</v>
      </c>
      <c r="W3182">
        <v>79.775367736816406</v>
      </c>
    </row>
    <row r="3183" spans="1:23" x14ac:dyDescent="0.25">
      <c r="A3183" t="s">
        <v>79</v>
      </c>
      <c r="B3183" t="s">
        <v>100</v>
      </c>
      <c r="C3183" t="s">
        <v>104</v>
      </c>
      <c r="D3183" t="s">
        <v>30</v>
      </c>
      <c r="E3183" t="s">
        <v>112</v>
      </c>
      <c r="F3183">
        <v>14</v>
      </c>
      <c r="G3183">
        <v>249.12010192871094</v>
      </c>
      <c r="H3183">
        <v>252.07589721679687</v>
      </c>
      <c r="I3183">
        <v>-2.9557855129241943</v>
      </c>
      <c r="J3183">
        <v>-1.1864901520311832E-2</v>
      </c>
      <c r="K3183">
        <v>-5.8457860946655273</v>
      </c>
      <c r="L3183">
        <v>-4.1383504867553711</v>
      </c>
      <c r="M3183">
        <v>-2.9557855129241943</v>
      </c>
      <c r="N3183">
        <v>-1.7732206583023071</v>
      </c>
      <c r="O3183">
        <v>-6.5784841775894165E-2</v>
      </c>
      <c r="P3183">
        <v>-6.6650609970092773</v>
      </c>
      <c r="Q3183">
        <v>0.75349020957946777</v>
      </c>
      <c r="R3183">
        <v>603</v>
      </c>
      <c r="S3183">
        <v>5.085383415222168</v>
      </c>
      <c r="T3183">
        <v>2.2550795078277588</v>
      </c>
      <c r="U3183">
        <v>75.214408874511719</v>
      </c>
      <c r="V3183">
        <v>100.09999847412109</v>
      </c>
      <c r="W3183">
        <v>80.953376770019531</v>
      </c>
    </row>
    <row r="3184" spans="1:23" x14ac:dyDescent="0.25">
      <c r="A3184" t="s">
        <v>79</v>
      </c>
      <c r="B3184" t="s">
        <v>100</v>
      </c>
      <c r="C3184" t="s">
        <v>104</v>
      </c>
      <c r="D3184" t="s">
        <v>30</v>
      </c>
      <c r="E3184" t="s">
        <v>112</v>
      </c>
      <c r="F3184">
        <v>15</v>
      </c>
      <c r="G3184">
        <v>250.39176940917969</v>
      </c>
      <c r="H3184">
        <v>251.38900756835938</v>
      </c>
      <c r="I3184">
        <v>-0.99724274873733521</v>
      </c>
      <c r="J3184">
        <v>-3.9827297441661358E-3</v>
      </c>
      <c r="K3184">
        <v>-4.2226014137268066</v>
      </c>
      <c r="L3184">
        <v>-2.3170332908630371</v>
      </c>
      <c r="M3184">
        <v>-0.99724274873733521</v>
      </c>
      <c r="N3184">
        <v>0.3225477933883667</v>
      </c>
      <c r="O3184">
        <v>2.2281157970428467</v>
      </c>
      <c r="P3184">
        <v>-5.1369457244873047</v>
      </c>
      <c r="Q3184">
        <v>3.1424601078033447</v>
      </c>
      <c r="R3184">
        <v>603</v>
      </c>
      <c r="S3184">
        <v>6.3340835571289062</v>
      </c>
      <c r="T3184">
        <v>2.5167605876922607</v>
      </c>
      <c r="U3184">
        <v>75.214408874511719</v>
      </c>
      <c r="V3184">
        <v>100.09999847412109</v>
      </c>
      <c r="W3184">
        <v>82.503883361816406</v>
      </c>
    </row>
    <row r="3185" spans="1:23" x14ac:dyDescent="0.25">
      <c r="A3185" t="s">
        <v>79</v>
      </c>
      <c r="B3185" t="s">
        <v>100</v>
      </c>
      <c r="C3185" t="s">
        <v>104</v>
      </c>
      <c r="D3185" t="s">
        <v>30</v>
      </c>
      <c r="E3185" t="s">
        <v>112</v>
      </c>
      <c r="F3185">
        <v>16</v>
      </c>
      <c r="G3185">
        <v>246.93513488769531</v>
      </c>
      <c r="H3185">
        <v>249.74261474609375</v>
      </c>
      <c r="I3185">
        <v>-2.8074870109558105</v>
      </c>
      <c r="J3185">
        <v>-1.1369329877197742E-2</v>
      </c>
      <c r="K3185">
        <v>-5.9851703643798828</v>
      </c>
      <c r="L3185">
        <v>-4.1077690124511719</v>
      </c>
      <c r="M3185">
        <v>-2.8074870109558105</v>
      </c>
      <c r="N3185">
        <v>-1.5072047710418701</v>
      </c>
      <c r="O3185">
        <v>0.37019625306129456</v>
      </c>
      <c r="P3185">
        <v>-6.8859992027282715</v>
      </c>
      <c r="Q3185">
        <v>1.2710253000259399</v>
      </c>
      <c r="R3185">
        <v>603</v>
      </c>
      <c r="S3185">
        <v>6.1482148170471191</v>
      </c>
      <c r="T3185">
        <v>2.4795594215393066</v>
      </c>
      <c r="U3185">
        <v>75.214408874511719</v>
      </c>
      <c r="V3185">
        <v>100.09999847412109</v>
      </c>
      <c r="W3185">
        <v>83.606193542480469</v>
      </c>
    </row>
    <row r="3186" spans="1:23" x14ac:dyDescent="0.25">
      <c r="A3186" t="s">
        <v>79</v>
      </c>
      <c r="B3186" t="s">
        <v>100</v>
      </c>
      <c r="C3186" t="s">
        <v>104</v>
      </c>
      <c r="D3186" t="s">
        <v>30</v>
      </c>
      <c r="E3186" t="s">
        <v>112</v>
      </c>
      <c r="F3186">
        <v>17</v>
      </c>
      <c r="G3186">
        <v>242.11758422851563</v>
      </c>
      <c r="H3186">
        <v>244.54450988769531</v>
      </c>
      <c r="I3186">
        <v>-2.4269130229949951</v>
      </c>
      <c r="J3186">
        <v>-1.0023695416748524E-2</v>
      </c>
      <c r="K3186">
        <v>-5.6557869911193848</v>
      </c>
      <c r="L3186">
        <v>-3.7481422424316406</v>
      </c>
      <c r="M3186">
        <v>-2.4269130229949951</v>
      </c>
      <c r="N3186">
        <v>-1.1056839227676392</v>
      </c>
      <c r="O3186">
        <v>0.80196106433868408</v>
      </c>
      <c r="P3186">
        <v>-6.5711278915405273</v>
      </c>
      <c r="Q3186">
        <v>1.7173019647598267</v>
      </c>
      <c r="R3186">
        <v>603</v>
      </c>
      <c r="S3186">
        <v>6.3478999137878418</v>
      </c>
      <c r="T3186">
        <v>2.5195038318634033</v>
      </c>
      <c r="U3186">
        <v>75.214408874511719</v>
      </c>
      <c r="V3186">
        <v>100.09999847412109</v>
      </c>
      <c r="W3186">
        <v>83.226402282714844</v>
      </c>
    </row>
    <row r="3187" spans="1:23" x14ac:dyDescent="0.25">
      <c r="A3187" t="s">
        <v>79</v>
      </c>
      <c r="B3187" t="s">
        <v>100</v>
      </c>
      <c r="C3187" t="s">
        <v>104</v>
      </c>
      <c r="D3187" t="s">
        <v>30</v>
      </c>
      <c r="E3187" t="s">
        <v>112</v>
      </c>
      <c r="F3187">
        <v>18</v>
      </c>
      <c r="G3187">
        <v>229.4556884765625</v>
      </c>
      <c r="H3187">
        <v>230.10353088378906</v>
      </c>
      <c r="I3187">
        <v>-0.6478390097618103</v>
      </c>
      <c r="J3187">
        <v>-2.823373069986701E-3</v>
      </c>
      <c r="K3187">
        <v>-3.913163423538208</v>
      </c>
      <c r="L3187">
        <v>-1.9839832782745361</v>
      </c>
      <c r="M3187">
        <v>-0.6478390097618103</v>
      </c>
      <c r="N3187">
        <v>0.6883053183555603</v>
      </c>
      <c r="O3187">
        <v>2.617485523223877</v>
      </c>
      <c r="P3187">
        <v>-4.8388376235961914</v>
      </c>
      <c r="Q3187">
        <v>3.5431594848632812</v>
      </c>
      <c r="R3187">
        <v>603</v>
      </c>
      <c r="S3187">
        <v>6.492030143737793</v>
      </c>
      <c r="T3187">
        <v>2.5479462146759033</v>
      </c>
      <c r="U3187">
        <v>75.214408874511719</v>
      </c>
      <c r="V3187">
        <v>100.09999847412109</v>
      </c>
      <c r="W3187">
        <v>82.21685791015625</v>
      </c>
    </row>
    <row r="3188" spans="1:23" x14ac:dyDescent="0.25">
      <c r="A3188" t="s">
        <v>79</v>
      </c>
      <c r="B3188" t="s">
        <v>100</v>
      </c>
      <c r="C3188" t="s">
        <v>104</v>
      </c>
      <c r="D3188" t="s">
        <v>30</v>
      </c>
      <c r="E3188" t="s">
        <v>112</v>
      </c>
      <c r="F3188">
        <v>19</v>
      </c>
      <c r="G3188">
        <v>198.69773864746094</v>
      </c>
      <c r="H3188">
        <v>202.66117858886719</v>
      </c>
      <c r="I3188">
        <v>-3.963428258895874</v>
      </c>
      <c r="J3188">
        <v>-1.9947022199630737E-2</v>
      </c>
      <c r="K3188">
        <v>-7.0576496124267578</v>
      </c>
      <c r="L3188">
        <v>-5.2295584678649902</v>
      </c>
      <c r="M3188">
        <v>-3.963428258895874</v>
      </c>
      <c r="N3188">
        <v>-2.6972980499267578</v>
      </c>
      <c r="O3188">
        <v>-0.86920696496963501</v>
      </c>
      <c r="P3188">
        <v>-7.9348182678222656</v>
      </c>
      <c r="Q3188">
        <v>7.9617984592914581E-3</v>
      </c>
      <c r="R3188">
        <v>603</v>
      </c>
      <c r="S3188">
        <v>5.8294901847839355</v>
      </c>
      <c r="T3188">
        <v>2.4144337177276611</v>
      </c>
      <c r="U3188">
        <v>75.214408874511719</v>
      </c>
      <c r="V3188">
        <v>100.09999847412109</v>
      </c>
      <c r="W3188">
        <v>81.097671508789063</v>
      </c>
    </row>
    <row r="3189" spans="1:23" x14ac:dyDescent="0.25">
      <c r="A3189" t="s">
        <v>79</v>
      </c>
      <c r="B3189" t="s">
        <v>100</v>
      </c>
      <c r="C3189" t="s">
        <v>104</v>
      </c>
      <c r="D3189" t="s">
        <v>30</v>
      </c>
      <c r="E3189" t="s">
        <v>112</v>
      </c>
      <c r="F3189">
        <v>20</v>
      </c>
      <c r="G3189">
        <v>180.76638793945312</v>
      </c>
      <c r="H3189">
        <v>181.5045166015625</v>
      </c>
      <c r="I3189">
        <v>-0.73812270164489746</v>
      </c>
      <c r="J3189">
        <v>-4.0832962840795517E-3</v>
      </c>
      <c r="K3189">
        <v>-3.8366029262542725</v>
      </c>
      <c r="L3189">
        <v>-2.0059957504272461</v>
      </c>
      <c r="M3189">
        <v>-0.73812270164489746</v>
      </c>
      <c r="N3189">
        <v>0.52975034713745117</v>
      </c>
      <c r="O3189">
        <v>2.3603575229644775</v>
      </c>
      <c r="P3189">
        <v>-4.7149791717529297</v>
      </c>
      <c r="Q3189">
        <v>3.2387337684631348</v>
      </c>
      <c r="R3189">
        <v>603</v>
      </c>
      <c r="S3189">
        <v>5.8455486297607422</v>
      </c>
      <c r="T3189">
        <v>2.4177570343017578</v>
      </c>
      <c r="U3189">
        <v>75.214408874511719</v>
      </c>
      <c r="V3189">
        <v>100.09999847412109</v>
      </c>
      <c r="W3189">
        <v>78.863510131835938</v>
      </c>
    </row>
    <row r="3190" spans="1:23" x14ac:dyDescent="0.25">
      <c r="A3190" t="s">
        <v>79</v>
      </c>
      <c r="B3190" t="s">
        <v>100</v>
      </c>
      <c r="C3190" t="s">
        <v>104</v>
      </c>
      <c r="D3190" t="s">
        <v>30</v>
      </c>
      <c r="E3190" t="s">
        <v>112</v>
      </c>
      <c r="F3190">
        <v>21</v>
      </c>
      <c r="G3190">
        <v>172.61668395996094</v>
      </c>
      <c r="H3190">
        <v>174.08601379394531</v>
      </c>
      <c r="I3190">
        <v>-1.4693220853805542</v>
      </c>
      <c r="J3190">
        <v>-8.5120517760515213E-3</v>
      </c>
      <c r="K3190">
        <v>-4.4456486701965332</v>
      </c>
      <c r="L3190">
        <v>-2.6872107982635498</v>
      </c>
      <c r="M3190">
        <v>-1.4693220853805542</v>
      </c>
      <c r="N3190">
        <v>-0.25143328309059143</v>
      </c>
      <c r="O3190">
        <v>1.5070047378540039</v>
      </c>
      <c r="P3190">
        <v>-5.2893962860107422</v>
      </c>
      <c r="Q3190">
        <v>2.3507521152496338</v>
      </c>
      <c r="R3190">
        <v>603</v>
      </c>
      <c r="S3190">
        <v>5.3937287330627441</v>
      </c>
      <c r="T3190">
        <v>2.3224401473999023</v>
      </c>
      <c r="U3190">
        <v>75.214408874511719</v>
      </c>
      <c r="V3190">
        <v>100.09999847412109</v>
      </c>
      <c r="W3190">
        <v>76.219566345214844</v>
      </c>
    </row>
    <row r="3191" spans="1:23" x14ac:dyDescent="0.25">
      <c r="A3191" t="s">
        <v>79</v>
      </c>
      <c r="B3191" t="s">
        <v>100</v>
      </c>
      <c r="C3191" t="s">
        <v>104</v>
      </c>
      <c r="D3191" t="s">
        <v>30</v>
      </c>
      <c r="E3191" t="s">
        <v>112</v>
      </c>
      <c r="F3191">
        <v>22</v>
      </c>
      <c r="G3191">
        <v>161.87181091308594</v>
      </c>
      <c r="H3191">
        <v>162.34791564941406</v>
      </c>
      <c r="I3191">
        <v>-0.47611534595489502</v>
      </c>
      <c r="J3191">
        <v>-2.9413111042231321E-3</v>
      </c>
      <c r="K3191">
        <v>-3.2749757766723633</v>
      </c>
      <c r="L3191">
        <v>-1.6213862895965576</v>
      </c>
      <c r="M3191">
        <v>-0.47611534595489502</v>
      </c>
      <c r="N3191">
        <v>0.66915565729141235</v>
      </c>
      <c r="O3191">
        <v>2.3227450847625732</v>
      </c>
      <c r="P3191">
        <v>-4.0684137344360352</v>
      </c>
      <c r="Q3191">
        <v>3.1161830425262451</v>
      </c>
      <c r="R3191">
        <v>603</v>
      </c>
      <c r="S3191">
        <v>4.7696919441223145</v>
      </c>
      <c r="T3191">
        <v>2.183962345123291</v>
      </c>
      <c r="U3191">
        <v>75.214408874511719</v>
      </c>
      <c r="V3191">
        <v>100.09999847412109</v>
      </c>
      <c r="W3191">
        <v>73.685646057128906</v>
      </c>
    </row>
    <row r="3192" spans="1:23" x14ac:dyDescent="0.25">
      <c r="A3192" t="s">
        <v>79</v>
      </c>
      <c r="B3192" t="s">
        <v>100</v>
      </c>
      <c r="C3192" t="s">
        <v>104</v>
      </c>
      <c r="D3192" t="s">
        <v>30</v>
      </c>
      <c r="E3192" t="s">
        <v>112</v>
      </c>
      <c r="F3192">
        <v>23</v>
      </c>
      <c r="G3192">
        <v>148.917236328125</v>
      </c>
      <c r="H3192">
        <v>149.96836853027344</v>
      </c>
      <c r="I3192">
        <v>-1.0511417388916016</v>
      </c>
      <c r="J3192">
        <v>-7.0585631765425205E-3</v>
      </c>
      <c r="K3192">
        <v>-3.5972220897674561</v>
      </c>
      <c r="L3192">
        <v>-2.0929770469665527</v>
      </c>
      <c r="M3192">
        <v>-1.0511417388916016</v>
      </c>
      <c r="N3192">
        <v>-9.306333027780056E-3</v>
      </c>
      <c r="O3192">
        <v>1.4949384927749634</v>
      </c>
      <c r="P3192">
        <v>-4.319000244140625</v>
      </c>
      <c r="Q3192">
        <v>2.216717004776001</v>
      </c>
      <c r="R3192">
        <v>603</v>
      </c>
      <c r="S3192">
        <v>3.9470446109771729</v>
      </c>
      <c r="T3192">
        <v>1.9867169857025146</v>
      </c>
      <c r="U3192">
        <v>75.214408874511719</v>
      </c>
      <c r="V3192">
        <v>100.09999847412109</v>
      </c>
      <c r="W3192">
        <v>72.221458435058594</v>
      </c>
    </row>
    <row r="3193" spans="1:23" x14ac:dyDescent="0.25">
      <c r="A3193" t="s">
        <v>79</v>
      </c>
      <c r="B3193" t="s">
        <v>100</v>
      </c>
      <c r="C3193" t="s">
        <v>104</v>
      </c>
      <c r="D3193" t="s">
        <v>30</v>
      </c>
      <c r="E3193" t="s">
        <v>112</v>
      </c>
      <c r="F3193">
        <v>24</v>
      </c>
      <c r="G3193">
        <v>139.80853271484375</v>
      </c>
      <c r="H3193">
        <v>141.53599548339844</v>
      </c>
      <c r="I3193">
        <v>-1.7274575233459473</v>
      </c>
      <c r="J3193">
        <v>-1.2355880811810493E-2</v>
      </c>
      <c r="K3193">
        <v>-4.2817854881286621</v>
      </c>
      <c r="L3193">
        <v>-2.7726678848266602</v>
      </c>
      <c r="M3193">
        <v>-1.7274575233459473</v>
      </c>
      <c r="N3193">
        <v>-0.68224728107452393</v>
      </c>
      <c r="O3193">
        <v>0.82687032222747803</v>
      </c>
      <c r="P3193">
        <v>-5.0059018135070801</v>
      </c>
      <c r="Q3193">
        <v>1.5509867668151855</v>
      </c>
      <c r="R3193">
        <v>603</v>
      </c>
      <c r="S3193">
        <v>3.9726574420928955</v>
      </c>
      <c r="T3193">
        <v>1.9931526184082031</v>
      </c>
      <c r="U3193">
        <v>75.214408874511719</v>
      </c>
      <c r="V3193">
        <v>100.09999847412109</v>
      </c>
      <c r="W3193">
        <v>71.180946350097656</v>
      </c>
    </row>
    <row r="3194" spans="1:23" x14ac:dyDescent="0.25">
      <c r="A3194" t="s">
        <v>79</v>
      </c>
      <c r="B3194" t="s">
        <v>100</v>
      </c>
      <c r="C3194" t="s">
        <v>104</v>
      </c>
      <c r="D3194" t="s">
        <v>30</v>
      </c>
      <c r="E3194" t="s">
        <v>113</v>
      </c>
      <c r="F3194">
        <v>1</v>
      </c>
      <c r="G3194">
        <v>133.93600463867187</v>
      </c>
      <c r="H3194">
        <v>131.00642395019531</v>
      </c>
      <c r="I3194">
        <v>2.9295916557312012</v>
      </c>
      <c r="J3194">
        <v>2.1873069927096367E-2</v>
      </c>
      <c r="K3194">
        <v>0.94964998960494995</v>
      </c>
      <c r="L3194">
        <v>2.1194155216217041</v>
      </c>
      <c r="M3194">
        <v>2.9295916557312012</v>
      </c>
      <c r="N3194">
        <v>3.7397677898406982</v>
      </c>
      <c r="O3194">
        <v>4.9095335006713867</v>
      </c>
      <c r="P3194">
        <v>0.3883640468120575</v>
      </c>
      <c r="Q3194">
        <v>5.4708194732666016</v>
      </c>
      <c r="R3194">
        <v>600</v>
      </c>
      <c r="S3194">
        <v>2.3868911266326904</v>
      </c>
      <c r="T3194">
        <v>1.5449566841125488</v>
      </c>
      <c r="U3194">
        <v>74.175315856933594</v>
      </c>
      <c r="V3194">
        <v>97</v>
      </c>
      <c r="W3194">
        <v>68.967094421386719</v>
      </c>
    </row>
    <row r="3195" spans="1:23" x14ac:dyDescent="0.25">
      <c r="A3195" t="s">
        <v>79</v>
      </c>
      <c r="B3195" t="s">
        <v>100</v>
      </c>
      <c r="C3195" t="s">
        <v>104</v>
      </c>
      <c r="D3195" t="s">
        <v>30</v>
      </c>
      <c r="E3195" t="s">
        <v>113</v>
      </c>
      <c r="F3195">
        <v>2</v>
      </c>
      <c r="G3195">
        <v>127.58855438232422</v>
      </c>
      <c r="H3195">
        <v>125.80986785888672</v>
      </c>
      <c r="I3195">
        <v>1.7786791324615479</v>
      </c>
      <c r="J3195">
        <v>1.3940742239356041E-2</v>
      </c>
      <c r="K3195">
        <v>-0.6113739013671875</v>
      </c>
      <c r="L3195">
        <v>0.80068880319595337</v>
      </c>
      <c r="M3195">
        <v>1.7786791324615479</v>
      </c>
      <c r="N3195">
        <v>2.7566695213317871</v>
      </c>
      <c r="O3195">
        <v>4.1687321662902832</v>
      </c>
      <c r="P3195">
        <v>-1.2889207601547241</v>
      </c>
      <c r="Q3195">
        <v>4.8462791442871094</v>
      </c>
      <c r="R3195">
        <v>600</v>
      </c>
      <c r="S3195">
        <v>3.4781067371368408</v>
      </c>
      <c r="T3195">
        <v>1.8649682998657227</v>
      </c>
      <c r="U3195">
        <v>74.175315856933594</v>
      </c>
      <c r="V3195">
        <v>97</v>
      </c>
      <c r="W3195">
        <v>68.157699584960937</v>
      </c>
    </row>
    <row r="3196" spans="1:23" x14ac:dyDescent="0.25">
      <c r="A3196" t="s">
        <v>79</v>
      </c>
      <c r="B3196" t="s">
        <v>100</v>
      </c>
      <c r="C3196" t="s">
        <v>104</v>
      </c>
      <c r="D3196" t="s">
        <v>30</v>
      </c>
      <c r="E3196" t="s">
        <v>113</v>
      </c>
      <c r="F3196">
        <v>3</v>
      </c>
      <c r="G3196">
        <v>124.29908752441406</v>
      </c>
      <c r="H3196">
        <v>122.41262054443359</v>
      </c>
      <c r="I3196">
        <v>1.886466383934021</v>
      </c>
      <c r="J3196">
        <v>1.5176831744611263E-2</v>
      </c>
      <c r="K3196">
        <v>-0.18049865961074829</v>
      </c>
      <c r="L3196">
        <v>1.040681004524231</v>
      </c>
      <c r="M3196">
        <v>1.886466383934021</v>
      </c>
      <c r="N3196">
        <v>2.7322516441345215</v>
      </c>
      <c r="O3196">
        <v>3.9534313678741455</v>
      </c>
      <c r="P3196">
        <v>-0.76645451784133911</v>
      </c>
      <c r="Q3196">
        <v>4.5393872261047363</v>
      </c>
      <c r="R3196">
        <v>600</v>
      </c>
      <c r="S3196">
        <v>2.6013219356536865</v>
      </c>
      <c r="T3196">
        <v>1.6128613948822021</v>
      </c>
      <c r="U3196">
        <v>74.175315856933594</v>
      </c>
      <c r="V3196">
        <v>97</v>
      </c>
      <c r="W3196">
        <v>67.752883911132813</v>
      </c>
    </row>
    <row r="3197" spans="1:23" x14ac:dyDescent="0.25">
      <c r="A3197" t="s">
        <v>79</v>
      </c>
      <c r="B3197" t="s">
        <v>100</v>
      </c>
      <c r="C3197" t="s">
        <v>104</v>
      </c>
      <c r="D3197" t="s">
        <v>30</v>
      </c>
      <c r="E3197" t="s">
        <v>113</v>
      </c>
      <c r="F3197">
        <v>4</v>
      </c>
      <c r="G3197">
        <v>122.55866241455078</v>
      </c>
      <c r="H3197">
        <v>121.19071197509766</v>
      </c>
      <c r="I3197">
        <v>1.3679407835006714</v>
      </c>
      <c r="J3197">
        <v>1.1161518283188343E-2</v>
      </c>
      <c r="K3197">
        <v>-0.58586859703063965</v>
      </c>
      <c r="L3197">
        <v>0.56845784187316895</v>
      </c>
      <c r="M3197">
        <v>1.3679407835006714</v>
      </c>
      <c r="N3197">
        <v>2.1674237251281738</v>
      </c>
      <c r="O3197">
        <v>3.3217501640319824</v>
      </c>
      <c r="P3197">
        <v>-1.1397464275360107</v>
      </c>
      <c r="Q3197">
        <v>3.8756279945373535</v>
      </c>
      <c r="R3197">
        <v>600</v>
      </c>
      <c r="S3197">
        <v>2.3243002891540527</v>
      </c>
      <c r="T3197">
        <v>1.524565577507019</v>
      </c>
      <c r="U3197">
        <v>74.175315856933594</v>
      </c>
      <c r="V3197">
        <v>97</v>
      </c>
      <c r="W3197">
        <v>67.386764526367188</v>
      </c>
    </row>
    <row r="3198" spans="1:23" x14ac:dyDescent="0.25">
      <c r="A3198" t="s">
        <v>79</v>
      </c>
      <c r="B3198" t="s">
        <v>100</v>
      </c>
      <c r="C3198" t="s">
        <v>104</v>
      </c>
      <c r="D3198" t="s">
        <v>30</v>
      </c>
      <c r="E3198" t="s">
        <v>113</v>
      </c>
      <c r="F3198">
        <v>5</v>
      </c>
      <c r="G3198">
        <v>131.0770263671875</v>
      </c>
      <c r="H3198">
        <v>129.73843383789062</v>
      </c>
      <c r="I3198">
        <v>1.3385862112045288</v>
      </c>
      <c r="J3198">
        <v>1.0212210938334465E-2</v>
      </c>
      <c r="K3198">
        <v>-0.92067980766296387</v>
      </c>
      <c r="L3198">
        <v>0.41411286592483521</v>
      </c>
      <c r="M3198">
        <v>1.3385862112045288</v>
      </c>
      <c r="N3198">
        <v>2.2630596160888672</v>
      </c>
      <c r="O3198">
        <v>3.5978522300720215</v>
      </c>
      <c r="P3198">
        <v>-1.5611503124237061</v>
      </c>
      <c r="Q3198">
        <v>4.2383227348327637</v>
      </c>
      <c r="R3198">
        <v>600</v>
      </c>
      <c r="S3198">
        <v>3.1078681945800781</v>
      </c>
      <c r="T3198">
        <v>1.7629146575927734</v>
      </c>
      <c r="U3198">
        <v>74.175315856933594</v>
      </c>
      <c r="V3198">
        <v>97</v>
      </c>
      <c r="W3198">
        <v>66.96075439453125</v>
      </c>
    </row>
    <row r="3199" spans="1:23" x14ac:dyDescent="0.25">
      <c r="A3199" t="s">
        <v>79</v>
      </c>
      <c r="B3199" t="s">
        <v>100</v>
      </c>
      <c r="C3199" t="s">
        <v>104</v>
      </c>
      <c r="D3199" t="s">
        <v>30</v>
      </c>
      <c r="E3199" t="s">
        <v>113</v>
      </c>
      <c r="F3199">
        <v>6</v>
      </c>
      <c r="G3199">
        <v>153.39305114746094</v>
      </c>
      <c r="H3199">
        <v>149.54684448242187</v>
      </c>
      <c r="I3199">
        <v>3.8462052345275879</v>
      </c>
      <c r="J3199">
        <v>2.5074182078242302E-2</v>
      </c>
      <c r="K3199">
        <v>1.239291787147522</v>
      </c>
      <c r="L3199">
        <v>2.7794773578643799</v>
      </c>
      <c r="M3199">
        <v>3.8462052345275879</v>
      </c>
      <c r="N3199">
        <v>4.9129328727722168</v>
      </c>
      <c r="O3199">
        <v>6.4531188011169434</v>
      </c>
      <c r="P3199">
        <v>0.50026798248291016</v>
      </c>
      <c r="Q3199">
        <v>7.1921424865722656</v>
      </c>
      <c r="R3199">
        <v>600</v>
      </c>
      <c r="S3199">
        <v>4.1379103660583496</v>
      </c>
      <c r="T3199">
        <v>2.0341854095458984</v>
      </c>
      <c r="U3199">
        <v>74.175315856933594</v>
      </c>
      <c r="V3199">
        <v>97</v>
      </c>
      <c r="W3199">
        <v>66.574607849121094</v>
      </c>
    </row>
    <row r="3200" spans="1:23" x14ac:dyDescent="0.25">
      <c r="A3200" t="s">
        <v>79</v>
      </c>
      <c r="B3200" t="s">
        <v>100</v>
      </c>
      <c r="C3200" t="s">
        <v>104</v>
      </c>
      <c r="D3200" t="s">
        <v>30</v>
      </c>
      <c r="E3200" t="s">
        <v>113</v>
      </c>
      <c r="F3200">
        <v>7</v>
      </c>
      <c r="G3200">
        <v>183.27996826171875</v>
      </c>
      <c r="H3200">
        <v>177.05690002441406</v>
      </c>
      <c r="I3200">
        <v>6.2230663299560547</v>
      </c>
      <c r="J3200">
        <v>3.395388275384903E-2</v>
      </c>
      <c r="K3200">
        <v>3.3387093544006348</v>
      </c>
      <c r="L3200">
        <v>5.0428109169006348</v>
      </c>
      <c r="M3200">
        <v>6.2230663299560547</v>
      </c>
      <c r="N3200">
        <v>7.4033217430114746</v>
      </c>
      <c r="O3200">
        <v>9.1074228286743164</v>
      </c>
      <c r="P3200">
        <v>2.5210342407226562</v>
      </c>
      <c r="Q3200">
        <v>9.9250984191894531</v>
      </c>
      <c r="R3200">
        <v>600</v>
      </c>
      <c r="S3200">
        <v>5.0655407905578613</v>
      </c>
      <c r="T3200">
        <v>2.2506756782531738</v>
      </c>
      <c r="U3200">
        <v>74.175315856933594</v>
      </c>
      <c r="V3200">
        <v>97</v>
      </c>
      <c r="W3200">
        <v>66.22113037109375</v>
      </c>
    </row>
    <row r="3201" spans="1:23" x14ac:dyDescent="0.25">
      <c r="A3201" t="s">
        <v>79</v>
      </c>
      <c r="B3201" t="s">
        <v>100</v>
      </c>
      <c r="C3201" t="s">
        <v>104</v>
      </c>
      <c r="D3201" t="s">
        <v>30</v>
      </c>
      <c r="E3201" t="s">
        <v>113</v>
      </c>
      <c r="F3201">
        <v>8</v>
      </c>
      <c r="G3201">
        <v>197.18807983398438</v>
      </c>
      <c r="H3201">
        <v>195.71609497070312</v>
      </c>
      <c r="I3201">
        <v>1.4719809293746948</v>
      </c>
      <c r="J3201">
        <v>7.4648577719926834E-3</v>
      </c>
      <c r="K3201">
        <v>-1.1610667705535889</v>
      </c>
      <c r="L3201">
        <v>0.39455914497375488</v>
      </c>
      <c r="M3201">
        <v>1.4719809293746948</v>
      </c>
      <c r="N3201">
        <v>2.5494027137756348</v>
      </c>
      <c r="O3201">
        <v>4.1050286293029785</v>
      </c>
      <c r="P3201">
        <v>-1.9074993133544922</v>
      </c>
      <c r="Q3201">
        <v>4.8514609336853027</v>
      </c>
      <c r="R3201">
        <v>600</v>
      </c>
      <c r="S3201">
        <v>4.2212910652160645</v>
      </c>
      <c r="T3201">
        <v>2.0545780658721924</v>
      </c>
      <c r="U3201">
        <v>74.175315856933594</v>
      </c>
      <c r="V3201">
        <v>97</v>
      </c>
      <c r="W3201">
        <v>66.608863830566406</v>
      </c>
    </row>
    <row r="3202" spans="1:23" x14ac:dyDescent="0.25">
      <c r="A3202" t="s">
        <v>79</v>
      </c>
      <c r="B3202" t="s">
        <v>100</v>
      </c>
      <c r="C3202" t="s">
        <v>104</v>
      </c>
      <c r="D3202" t="s">
        <v>30</v>
      </c>
      <c r="E3202" t="s">
        <v>113</v>
      </c>
      <c r="F3202">
        <v>9</v>
      </c>
      <c r="G3202">
        <v>213.32527160644531</v>
      </c>
      <c r="H3202">
        <v>213.5335693359375</v>
      </c>
      <c r="I3202">
        <v>-0.20829744637012482</v>
      </c>
      <c r="J3202">
        <v>-9.7643118351697922E-4</v>
      </c>
      <c r="K3202">
        <v>-2.9562361240386963</v>
      </c>
      <c r="L3202">
        <v>-1.3327317237854004</v>
      </c>
      <c r="M3202">
        <v>-0.20829744637012482</v>
      </c>
      <c r="N3202">
        <v>0.91613680124282837</v>
      </c>
      <c r="O3202">
        <v>2.5396413803100586</v>
      </c>
      <c r="P3202">
        <v>-3.7352385520935059</v>
      </c>
      <c r="Q3202">
        <v>3.3186438083648682</v>
      </c>
      <c r="R3202">
        <v>600</v>
      </c>
      <c r="S3202">
        <v>4.5977134704589844</v>
      </c>
      <c r="T3202">
        <v>2.1442279815673828</v>
      </c>
      <c r="U3202">
        <v>74.175315856933594</v>
      </c>
      <c r="V3202">
        <v>97</v>
      </c>
      <c r="W3202">
        <v>68.429061889648438</v>
      </c>
    </row>
    <row r="3203" spans="1:23" x14ac:dyDescent="0.25">
      <c r="A3203" t="s">
        <v>79</v>
      </c>
      <c r="B3203" t="s">
        <v>100</v>
      </c>
      <c r="C3203" t="s">
        <v>104</v>
      </c>
      <c r="D3203" t="s">
        <v>30</v>
      </c>
      <c r="E3203" t="s">
        <v>113</v>
      </c>
      <c r="F3203">
        <v>10</v>
      </c>
      <c r="G3203">
        <v>228.79682922363281</v>
      </c>
      <c r="H3203">
        <v>229.43121337890625</v>
      </c>
      <c r="I3203">
        <v>-0.63438552618026733</v>
      </c>
      <c r="J3203">
        <v>-2.772702369838953E-3</v>
      </c>
      <c r="K3203">
        <v>-2.8988556861877441</v>
      </c>
      <c r="L3203">
        <v>-1.5609883069992065</v>
      </c>
      <c r="M3203">
        <v>-0.63438552618026733</v>
      </c>
      <c r="N3203">
        <v>0.29221728444099426</v>
      </c>
      <c r="O3203">
        <v>1.6300845146179199</v>
      </c>
      <c r="P3203">
        <v>-3.5408015251159668</v>
      </c>
      <c r="Q3203">
        <v>2.2720303535461426</v>
      </c>
      <c r="R3203">
        <v>600</v>
      </c>
      <c r="S3203">
        <v>3.1222021579742432</v>
      </c>
      <c r="T3203">
        <v>1.7669754028320312</v>
      </c>
      <c r="U3203">
        <v>74.175315856933594</v>
      </c>
      <c r="V3203">
        <v>97</v>
      </c>
      <c r="W3203">
        <v>71.045066833496094</v>
      </c>
    </row>
    <row r="3204" spans="1:23" x14ac:dyDescent="0.25">
      <c r="A3204" t="s">
        <v>79</v>
      </c>
      <c r="B3204" t="s">
        <v>100</v>
      </c>
      <c r="C3204" t="s">
        <v>104</v>
      </c>
      <c r="D3204" t="s">
        <v>30</v>
      </c>
      <c r="E3204" t="s">
        <v>113</v>
      </c>
      <c r="F3204">
        <v>11</v>
      </c>
      <c r="G3204">
        <v>242.78839111328125</v>
      </c>
      <c r="H3204">
        <v>239.98219299316406</v>
      </c>
      <c r="I3204">
        <v>2.8061990737915039</v>
      </c>
      <c r="J3204">
        <v>1.1558209545910358E-2</v>
      </c>
      <c r="K3204">
        <v>0.29634338617324829</v>
      </c>
      <c r="L3204">
        <v>1.779186487197876</v>
      </c>
      <c r="M3204">
        <v>2.8061990737915039</v>
      </c>
      <c r="N3204">
        <v>3.8332116603851318</v>
      </c>
      <c r="O3204">
        <v>5.3160548210144043</v>
      </c>
      <c r="P3204">
        <v>-0.41516581177711487</v>
      </c>
      <c r="Q3204">
        <v>6.0275640487670898</v>
      </c>
      <c r="R3204">
        <v>600</v>
      </c>
      <c r="S3204">
        <v>3.8355293273925781</v>
      </c>
      <c r="T3204">
        <v>1.9584507942199707</v>
      </c>
      <c r="U3204">
        <v>74.175315856933594</v>
      </c>
      <c r="V3204">
        <v>97</v>
      </c>
      <c r="W3204">
        <v>74.041229248046875</v>
      </c>
    </row>
    <row r="3205" spans="1:23" x14ac:dyDescent="0.25">
      <c r="A3205" t="s">
        <v>79</v>
      </c>
      <c r="B3205" t="s">
        <v>100</v>
      </c>
      <c r="C3205" t="s">
        <v>104</v>
      </c>
      <c r="D3205" t="s">
        <v>30</v>
      </c>
      <c r="E3205" t="s">
        <v>113</v>
      </c>
      <c r="F3205">
        <v>12</v>
      </c>
      <c r="G3205">
        <v>249.01594543457031</v>
      </c>
      <c r="H3205">
        <v>246.74087524414062</v>
      </c>
      <c r="I3205">
        <v>2.2750651836395264</v>
      </c>
      <c r="J3205">
        <v>9.1362232342362404E-3</v>
      </c>
      <c r="K3205">
        <v>-5.305664986371994E-2</v>
      </c>
      <c r="L3205">
        <v>1.3224165439605713</v>
      </c>
      <c r="M3205">
        <v>2.2750651836395264</v>
      </c>
      <c r="N3205">
        <v>3.2277138233184814</v>
      </c>
      <c r="O3205">
        <v>4.603187084197998</v>
      </c>
      <c r="P3205">
        <v>-0.7130468487739563</v>
      </c>
      <c r="Q3205">
        <v>5.2631773948669434</v>
      </c>
      <c r="R3205">
        <v>600</v>
      </c>
      <c r="S3205">
        <v>3.30019211769104</v>
      </c>
      <c r="T3205">
        <v>1.8166431188583374</v>
      </c>
      <c r="U3205">
        <v>74.175315856933594</v>
      </c>
      <c r="V3205">
        <v>97</v>
      </c>
      <c r="W3205">
        <v>77.090476989746094</v>
      </c>
    </row>
    <row r="3206" spans="1:23" x14ac:dyDescent="0.25">
      <c r="A3206" t="s">
        <v>79</v>
      </c>
      <c r="B3206" t="s">
        <v>100</v>
      </c>
      <c r="C3206" t="s">
        <v>104</v>
      </c>
      <c r="D3206" t="s">
        <v>30</v>
      </c>
      <c r="E3206" t="s">
        <v>113</v>
      </c>
      <c r="F3206">
        <v>13</v>
      </c>
      <c r="G3206">
        <v>250.07563781738281</v>
      </c>
      <c r="H3206">
        <v>249.53651428222656</v>
      </c>
      <c r="I3206">
        <v>0.53912866115570068</v>
      </c>
      <c r="J3206">
        <v>2.155862282961607E-3</v>
      </c>
      <c r="K3206">
        <v>-1.7932026386260986</v>
      </c>
      <c r="L3206">
        <v>-0.41524240374565125</v>
      </c>
      <c r="M3206">
        <v>0.53912866115570068</v>
      </c>
      <c r="N3206">
        <v>1.493499755859375</v>
      </c>
      <c r="O3206">
        <v>2.8714599609375</v>
      </c>
      <c r="P3206">
        <v>-2.4543862342834473</v>
      </c>
      <c r="Q3206">
        <v>3.5326435565948486</v>
      </c>
      <c r="R3206">
        <v>600</v>
      </c>
      <c r="S3206">
        <v>3.3121371269226074</v>
      </c>
      <c r="T3206">
        <v>1.8199278116226196</v>
      </c>
      <c r="U3206">
        <v>74.175315856933594</v>
      </c>
      <c r="V3206">
        <v>97</v>
      </c>
      <c r="W3206">
        <v>79.404121398925781</v>
      </c>
    </row>
    <row r="3207" spans="1:23" x14ac:dyDescent="0.25">
      <c r="A3207" t="s">
        <v>79</v>
      </c>
      <c r="B3207" t="s">
        <v>100</v>
      </c>
      <c r="C3207" t="s">
        <v>104</v>
      </c>
      <c r="D3207" t="s">
        <v>30</v>
      </c>
      <c r="E3207" t="s">
        <v>113</v>
      </c>
      <c r="F3207">
        <v>14</v>
      </c>
      <c r="G3207">
        <v>252.77296447753906</v>
      </c>
      <c r="H3207">
        <v>251.48011779785156</v>
      </c>
      <c r="I3207">
        <v>1.2928467988967896</v>
      </c>
      <c r="J3207">
        <v>5.1146559417247772E-3</v>
      </c>
      <c r="K3207">
        <v>-1.0071315765380859</v>
      </c>
      <c r="L3207">
        <v>0.35171431303024292</v>
      </c>
      <c r="M3207">
        <v>1.2928467988967896</v>
      </c>
      <c r="N3207">
        <v>2.2339792251586914</v>
      </c>
      <c r="O3207">
        <v>3.592825174331665</v>
      </c>
      <c r="P3207">
        <v>-1.6591434478759766</v>
      </c>
      <c r="Q3207">
        <v>4.2448368072509766</v>
      </c>
      <c r="R3207">
        <v>600</v>
      </c>
      <c r="S3207">
        <v>3.2208857536315918</v>
      </c>
      <c r="T3207">
        <v>1.7946826219558716</v>
      </c>
      <c r="U3207">
        <v>74.175315856933594</v>
      </c>
      <c r="V3207">
        <v>97</v>
      </c>
      <c r="W3207">
        <v>81.017448425292969</v>
      </c>
    </row>
    <row r="3208" spans="1:23" x14ac:dyDescent="0.25">
      <c r="A3208" t="s">
        <v>79</v>
      </c>
      <c r="B3208" t="s">
        <v>100</v>
      </c>
      <c r="C3208" t="s">
        <v>104</v>
      </c>
      <c r="D3208" t="s">
        <v>30</v>
      </c>
      <c r="E3208" t="s">
        <v>113</v>
      </c>
      <c r="F3208">
        <v>15</v>
      </c>
      <c r="G3208">
        <v>254.05677795410156</v>
      </c>
      <c r="H3208">
        <v>250.8441162109375</v>
      </c>
      <c r="I3208">
        <v>3.2126555442810059</v>
      </c>
      <c r="J3208">
        <v>1.2645423412322998E-2</v>
      </c>
      <c r="K3208">
        <v>0.62749844789505005</v>
      </c>
      <c r="L3208">
        <v>2.1548302173614502</v>
      </c>
      <c r="M3208">
        <v>3.2126555442810059</v>
      </c>
      <c r="N3208">
        <v>4.2704811096191406</v>
      </c>
      <c r="O3208">
        <v>5.7978124618530273</v>
      </c>
      <c r="P3208">
        <v>-0.10535769164562225</v>
      </c>
      <c r="Q3208">
        <v>6.5306687355041504</v>
      </c>
      <c r="R3208">
        <v>600</v>
      </c>
      <c r="S3208">
        <v>4.0691313743591309</v>
      </c>
      <c r="T3208">
        <v>2.0172088146209717</v>
      </c>
      <c r="U3208">
        <v>74.175315856933594</v>
      </c>
      <c r="V3208">
        <v>97</v>
      </c>
      <c r="W3208">
        <v>82.965988159179688</v>
      </c>
    </row>
    <row r="3209" spans="1:23" x14ac:dyDescent="0.25">
      <c r="A3209" t="s">
        <v>79</v>
      </c>
      <c r="B3209" t="s">
        <v>100</v>
      </c>
      <c r="C3209" t="s">
        <v>104</v>
      </c>
      <c r="D3209" t="s">
        <v>30</v>
      </c>
      <c r="E3209" t="s">
        <v>113</v>
      </c>
      <c r="F3209">
        <v>16</v>
      </c>
      <c r="G3209">
        <v>253.25341796875</v>
      </c>
      <c r="H3209">
        <v>249.51200866699219</v>
      </c>
      <c r="I3209">
        <v>3.7414283752441406</v>
      </c>
      <c r="J3209">
        <v>1.4773456379771233E-2</v>
      </c>
      <c r="K3209">
        <v>1.0642669200897217</v>
      </c>
      <c r="L3209">
        <v>2.6459555625915527</v>
      </c>
      <c r="M3209">
        <v>3.7414283752441406</v>
      </c>
      <c r="N3209">
        <v>4.8369011878967285</v>
      </c>
      <c r="O3209">
        <v>6.4185900688171387</v>
      </c>
      <c r="P3209">
        <v>0.30532878637313843</v>
      </c>
      <c r="Q3209">
        <v>7.177527904510498</v>
      </c>
      <c r="R3209">
        <v>600</v>
      </c>
      <c r="S3209">
        <v>4.363922119140625</v>
      </c>
      <c r="T3209">
        <v>2.0890002250671387</v>
      </c>
      <c r="U3209">
        <v>74.175315856933594</v>
      </c>
      <c r="V3209">
        <v>97</v>
      </c>
      <c r="W3209">
        <v>83.727432250976563</v>
      </c>
    </row>
    <row r="3210" spans="1:23" x14ac:dyDescent="0.25">
      <c r="A3210" t="s">
        <v>79</v>
      </c>
      <c r="B3210" t="s">
        <v>100</v>
      </c>
      <c r="C3210" t="s">
        <v>104</v>
      </c>
      <c r="D3210" t="s">
        <v>30</v>
      </c>
      <c r="E3210" t="s">
        <v>113</v>
      </c>
      <c r="F3210">
        <v>17</v>
      </c>
      <c r="G3210">
        <v>250.08734130859375</v>
      </c>
      <c r="H3210">
        <v>245.60832214355469</v>
      </c>
      <c r="I3210">
        <v>4.4790167808532715</v>
      </c>
      <c r="J3210">
        <v>1.7909809947013855E-2</v>
      </c>
      <c r="K3210">
        <v>1.8666056394577026</v>
      </c>
      <c r="L3210">
        <v>3.4100391864776611</v>
      </c>
      <c r="M3210">
        <v>4.4790167808532715</v>
      </c>
      <c r="N3210">
        <v>5.5479941368103027</v>
      </c>
      <c r="O3210">
        <v>7.0914278030395508</v>
      </c>
      <c r="P3210">
        <v>1.1260232925415039</v>
      </c>
      <c r="Q3210">
        <v>7.8320102691650391</v>
      </c>
      <c r="R3210">
        <v>600</v>
      </c>
      <c r="S3210">
        <v>4.1553812026977539</v>
      </c>
      <c r="T3210">
        <v>2.0384752750396729</v>
      </c>
      <c r="U3210">
        <v>74.175315856933594</v>
      </c>
      <c r="V3210">
        <v>97</v>
      </c>
      <c r="W3210">
        <v>83.832542419433594</v>
      </c>
    </row>
    <row r="3211" spans="1:23" x14ac:dyDescent="0.25">
      <c r="A3211" t="s">
        <v>79</v>
      </c>
      <c r="B3211" t="s">
        <v>100</v>
      </c>
      <c r="C3211" t="s">
        <v>104</v>
      </c>
      <c r="D3211" t="s">
        <v>30</v>
      </c>
      <c r="E3211" t="s">
        <v>113</v>
      </c>
      <c r="F3211">
        <v>18</v>
      </c>
      <c r="G3211">
        <v>239.16030883789062</v>
      </c>
      <c r="H3211">
        <v>233.11184692382812</v>
      </c>
      <c r="I3211">
        <v>6.0484604835510254</v>
      </c>
      <c r="J3211">
        <v>2.529040165245533E-2</v>
      </c>
      <c r="K3211">
        <v>3.2118465900421143</v>
      </c>
      <c r="L3211">
        <v>4.8877410888671875</v>
      </c>
      <c r="M3211">
        <v>6.0484604835510254</v>
      </c>
      <c r="N3211">
        <v>7.2091798782348633</v>
      </c>
      <c r="O3211">
        <v>8.8850746154785156</v>
      </c>
      <c r="P3211">
        <v>2.4077060222625732</v>
      </c>
      <c r="Q3211">
        <v>9.6892147064208984</v>
      </c>
      <c r="R3211">
        <v>600</v>
      </c>
      <c r="S3211">
        <v>4.8992347717285156</v>
      </c>
      <c r="T3211">
        <v>2.2134215831756592</v>
      </c>
      <c r="U3211">
        <v>74.175315856933594</v>
      </c>
      <c r="V3211">
        <v>97</v>
      </c>
      <c r="W3211">
        <v>83.55029296875</v>
      </c>
    </row>
    <row r="3212" spans="1:23" x14ac:dyDescent="0.25">
      <c r="A3212" t="s">
        <v>79</v>
      </c>
      <c r="B3212" t="s">
        <v>100</v>
      </c>
      <c r="C3212" t="s">
        <v>104</v>
      </c>
      <c r="D3212" t="s">
        <v>30</v>
      </c>
      <c r="E3212" t="s">
        <v>113</v>
      </c>
      <c r="F3212">
        <v>19</v>
      </c>
      <c r="G3212">
        <v>205.49139404296875</v>
      </c>
      <c r="H3212">
        <v>202.48977661132812</v>
      </c>
      <c r="I3212">
        <v>3.0016129016876221</v>
      </c>
      <c r="J3212">
        <v>1.4607000164687634E-2</v>
      </c>
      <c r="K3212">
        <v>0.44654408097267151</v>
      </c>
      <c r="L3212">
        <v>1.9560995101928711</v>
      </c>
      <c r="M3212">
        <v>3.0016129016876221</v>
      </c>
      <c r="N3212">
        <v>4.047126293182373</v>
      </c>
      <c r="O3212">
        <v>5.5566816329956055</v>
      </c>
      <c r="P3212">
        <v>-0.27778241038322449</v>
      </c>
      <c r="Q3212">
        <v>6.281008243560791</v>
      </c>
      <c r="R3212">
        <v>600</v>
      </c>
      <c r="S3212">
        <v>3.9749624729156494</v>
      </c>
      <c r="T3212">
        <v>1.9937307834625244</v>
      </c>
      <c r="U3212">
        <v>74.175315856933594</v>
      </c>
      <c r="V3212">
        <v>97</v>
      </c>
      <c r="W3212">
        <v>82.071197509765625</v>
      </c>
    </row>
    <row r="3213" spans="1:23" x14ac:dyDescent="0.25">
      <c r="A3213" t="s">
        <v>79</v>
      </c>
      <c r="B3213" t="s">
        <v>100</v>
      </c>
      <c r="C3213" t="s">
        <v>104</v>
      </c>
      <c r="D3213" t="s">
        <v>30</v>
      </c>
      <c r="E3213" t="s">
        <v>113</v>
      </c>
      <c r="F3213">
        <v>20</v>
      </c>
      <c r="G3213">
        <v>185.49812316894531</v>
      </c>
      <c r="H3213">
        <v>183.42941284179687</v>
      </c>
      <c r="I3213">
        <v>2.0687112808227539</v>
      </c>
      <c r="J3213">
        <v>1.1152194812893867E-2</v>
      </c>
      <c r="K3213">
        <v>-0.32671844959259033</v>
      </c>
      <c r="L3213">
        <v>1.088520884513855</v>
      </c>
      <c r="M3213">
        <v>2.0687112808227539</v>
      </c>
      <c r="N3213">
        <v>3.0489017963409424</v>
      </c>
      <c r="O3213">
        <v>4.4641408920288086</v>
      </c>
      <c r="P3213">
        <v>-1.0057895183563232</v>
      </c>
      <c r="Q3213">
        <v>5.143211841583252</v>
      </c>
      <c r="R3213">
        <v>600</v>
      </c>
      <c r="S3213">
        <v>3.4937729835510254</v>
      </c>
      <c r="T3213">
        <v>1.8691637516021729</v>
      </c>
      <c r="U3213">
        <v>74.175315856933594</v>
      </c>
      <c r="V3213">
        <v>97</v>
      </c>
      <c r="W3213">
        <v>79.956924438476562</v>
      </c>
    </row>
    <row r="3214" spans="1:23" x14ac:dyDescent="0.25">
      <c r="A3214" t="s">
        <v>79</v>
      </c>
      <c r="B3214" t="s">
        <v>100</v>
      </c>
      <c r="C3214" t="s">
        <v>104</v>
      </c>
      <c r="D3214" t="s">
        <v>30</v>
      </c>
      <c r="E3214" t="s">
        <v>113</v>
      </c>
      <c r="F3214">
        <v>21</v>
      </c>
      <c r="G3214">
        <v>175.3551025390625</v>
      </c>
      <c r="H3214">
        <v>175.25343322753906</v>
      </c>
      <c r="I3214">
        <v>0.10167416930198669</v>
      </c>
      <c r="J3214">
        <v>5.7981873396784067E-4</v>
      </c>
      <c r="K3214">
        <v>-2.1570968627929687</v>
      </c>
      <c r="L3214">
        <v>-0.82259660959243774</v>
      </c>
      <c r="M3214">
        <v>0.10167416930198669</v>
      </c>
      <c r="N3214">
        <v>1.0259449481964111</v>
      </c>
      <c r="O3214">
        <v>2.3604452610015869</v>
      </c>
      <c r="P3214">
        <v>-2.7974271774291992</v>
      </c>
      <c r="Q3214">
        <v>3.0007753372192383</v>
      </c>
      <c r="R3214">
        <v>600</v>
      </c>
      <c r="S3214">
        <v>3.1065065860748291</v>
      </c>
      <c r="T3214">
        <v>1.7625284194946289</v>
      </c>
      <c r="U3214">
        <v>74.175315856933594</v>
      </c>
      <c r="V3214">
        <v>97</v>
      </c>
      <c r="W3214">
        <v>76.974189758300781</v>
      </c>
    </row>
    <row r="3215" spans="1:23" x14ac:dyDescent="0.25">
      <c r="A3215" t="s">
        <v>79</v>
      </c>
      <c r="B3215" t="s">
        <v>100</v>
      </c>
      <c r="C3215" t="s">
        <v>104</v>
      </c>
      <c r="D3215" t="s">
        <v>30</v>
      </c>
      <c r="E3215" t="s">
        <v>113</v>
      </c>
      <c r="F3215">
        <v>22</v>
      </c>
      <c r="G3215">
        <v>161.27415466308594</v>
      </c>
      <c r="H3215">
        <v>162.66694641113281</v>
      </c>
      <c r="I3215">
        <v>-1.392789363861084</v>
      </c>
      <c r="J3215">
        <v>-8.63615982234478E-3</v>
      </c>
      <c r="K3215">
        <v>-5.2897191047668457</v>
      </c>
      <c r="L3215">
        <v>-2.9873814582824707</v>
      </c>
      <c r="M3215">
        <v>-1.392789363861084</v>
      </c>
      <c r="N3215">
        <v>0.20180264115333557</v>
      </c>
      <c r="O3215">
        <v>2.5041401386260986</v>
      </c>
      <c r="P3215">
        <v>-6.394444465637207</v>
      </c>
      <c r="Q3215">
        <v>3.6088657379150391</v>
      </c>
      <c r="R3215">
        <v>600</v>
      </c>
      <c r="S3215">
        <v>9.2464056015014648</v>
      </c>
      <c r="T3215">
        <v>3.040790319442749</v>
      </c>
      <c r="U3215">
        <v>74.175315856933594</v>
      </c>
      <c r="V3215">
        <v>97</v>
      </c>
      <c r="W3215">
        <v>74.079002380371094</v>
      </c>
    </row>
    <row r="3216" spans="1:23" x14ac:dyDescent="0.25">
      <c r="A3216" t="s">
        <v>79</v>
      </c>
      <c r="B3216" t="s">
        <v>100</v>
      </c>
      <c r="C3216" t="s">
        <v>104</v>
      </c>
      <c r="D3216" t="s">
        <v>30</v>
      </c>
      <c r="E3216" t="s">
        <v>113</v>
      </c>
      <c r="F3216">
        <v>23</v>
      </c>
      <c r="G3216">
        <v>148.59214782714844</v>
      </c>
      <c r="H3216">
        <v>150.10104370117187</v>
      </c>
      <c r="I3216">
        <v>-1.508902907371521</v>
      </c>
      <c r="J3216">
        <v>-1.0154660791158676E-2</v>
      </c>
      <c r="K3216">
        <v>-4.4465727806091309</v>
      </c>
      <c r="L3216">
        <v>-2.7109735012054443</v>
      </c>
      <c r="M3216">
        <v>-1.508902907371521</v>
      </c>
      <c r="N3216">
        <v>-0.30683225393295288</v>
      </c>
      <c r="O3216">
        <v>1.4287668466567993</v>
      </c>
      <c r="P3216">
        <v>-5.2793612480163574</v>
      </c>
      <c r="Q3216">
        <v>2.2615554332733154</v>
      </c>
      <c r="R3216">
        <v>600</v>
      </c>
      <c r="S3216">
        <v>5.2545289993286133</v>
      </c>
      <c r="T3216">
        <v>2.2922759056091309</v>
      </c>
      <c r="U3216">
        <v>74.175315856933594</v>
      </c>
      <c r="V3216">
        <v>97</v>
      </c>
      <c r="W3216">
        <v>72.236442565917969</v>
      </c>
    </row>
    <row r="3217" spans="1:23" x14ac:dyDescent="0.25">
      <c r="A3217" t="s">
        <v>79</v>
      </c>
      <c r="B3217" t="s">
        <v>100</v>
      </c>
      <c r="C3217" t="s">
        <v>104</v>
      </c>
      <c r="D3217" t="s">
        <v>30</v>
      </c>
      <c r="E3217" t="s">
        <v>113</v>
      </c>
      <c r="F3217">
        <v>24</v>
      </c>
      <c r="G3217">
        <v>140.33357238769531</v>
      </c>
      <c r="H3217">
        <v>140.92523193359375</v>
      </c>
      <c r="I3217">
        <v>-0.59165018796920776</v>
      </c>
      <c r="J3217">
        <v>-4.2160274460911751E-3</v>
      </c>
      <c r="K3217">
        <v>-2.6236562728881836</v>
      </c>
      <c r="L3217">
        <v>-1.4231306314468384</v>
      </c>
      <c r="M3217">
        <v>-0.59165018796920776</v>
      </c>
      <c r="N3217">
        <v>0.23983021080493927</v>
      </c>
      <c r="O3217">
        <v>1.4403558969497681</v>
      </c>
      <c r="P3217">
        <v>-3.1997017860412598</v>
      </c>
      <c r="Q3217">
        <v>2.0164012908935547</v>
      </c>
      <c r="R3217">
        <v>600</v>
      </c>
      <c r="S3217">
        <v>2.5140726566314697</v>
      </c>
      <c r="T3217">
        <v>1.5855827331542969</v>
      </c>
      <c r="U3217">
        <v>74.175315856933594</v>
      </c>
      <c r="V3217">
        <v>97</v>
      </c>
      <c r="W3217">
        <v>71.020545959472656</v>
      </c>
    </row>
    <row r="3218" spans="1:23" x14ac:dyDescent="0.25">
      <c r="A3218" t="s">
        <v>79</v>
      </c>
      <c r="B3218" t="s">
        <v>100</v>
      </c>
      <c r="C3218" t="s">
        <v>104</v>
      </c>
      <c r="D3218" t="s">
        <v>30</v>
      </c>
      <c r="E3218" t="s">
        <v>114</v>
      </c>
      <c r="F3218">
        <v>1</v>
      </c>
      <c r="G3218">
        <v>135.60525512695312</v>
      </c>
      <c r="H3218">
        <v>135.29817199707031</v>
      </c>
      <c r="I3218">
        <v>0.30708971619606018</v>
      </c>
      <c r="J3218">
        <v>2.2645855788141489E-3</v>
      </c>
      <c r="K3218">
        <v>-1.7153441905975342</v>
      </c>
      <c r="L3218">
        <v>-0.52047383785247803</v>
      </c>
      <c r="M3218">
        <v>0.30708971619606018</v>
      </c>
      <c r="N3218">
        <v>1.1346533298492432</v>
      </c>
      <c r="O3218">
        <v>2.3295235633850098</v>
      </c>
      <c r="P3218">
        <v>-2.2886760234832764</v>
      </c>
      <c r="Q3218">
        <v>2.9028556346893311</v>
      </c>
      <c r="R3218">
        <v>599</v>
      </c>
      <c r="S3218">
        <v>2.4904422760009766</v>
      </c>
      <c r="T3218">
        <v>1.5781135559082031</v>
      </c>
      <c r="U3218">
        <v>74.952987670898437</v>
      </c>
      <c r="V3218">
        <v>104.5</v>
      </c>
      <c r="W3218">
        <v>70.256050109863281</v>
      </c>
    </row>
    <row r="3219" spans="1:23" x14ac:dyDescent="0.25">
      <c r="A3219" t="s">
        <v>79</v>
      </c>
      <c r="B3219" t="s">
        <v>100</v>
      </c>
      <c r="C3219" t="s">
        <v>104</v>
      </c>
      <c r="D3219" t="s">
        <v>30</v>
      </c>
      <c r="E3219" t="s">
        <v>114</v>
      </c>
      <c r="F3219">
        <v>2</v>
      </c>
      <c r="G3219">
        <v>129.63772583007812</v>
      </c>
      <c r="H3219">
        <v>129.65066528320312</v>
      </c>
      <c r="I3219">
        <v>-1.293804869055748E-2</v>
      </c>
      <c r="J3219">
        <v>-9.9801567557733506E-5</v>
      </c>
      <c r="K3219">
        <v>-2.2947084903717041</v>
      </c>
      <c r="L3219">
        <v>-0.94662004709243774</v>
      </c>
      <c r="M3219">
        <v>-1.293804869055748E-2</v>
      </c>
      <c r="N3219">
        <v>0.92074394226074219</v>
      </c>
      <c r="O3219">
        <v>2.2688324451446533</v>
      </c>
      <c r="P3219">
        <v>-2.941558837890625</v>
      </c>
      <c r="Q3219">
        <v>2.9156827926635742</v>
      </c>
      <c r="R3219">
        <v>599</v>
      </c>
      <c r="S3219">
        <v>3.1700913906097412</v>
      </c>
      <c r="T3219">
        <v>1.7804750204086304</v>
      </c>
      <c r="U3219">
        <v>74.952987670898437</v>
      </c>
      <c r="V3219">
        <v>104.5</v>
      </c>
      <c r="W3219">
        <v>69.577880859375</v>
      </c>
    </row>
    <row r="3220" spans="1:23" x14ac:dyDescent="0.25">
      <c r="A3220" t="s">
        <v>79</v>
      </c>
      <c r="B3220" t="s">
        <v>100</v>
      </c>
      <c r="C3220" t="s">
        <v>104</v>
      </c>
      <c r="D3220" t="s">
        <v>30</v>
      </c>
      <c r="E3220" t="s">
        <v>114</v>
      </c>
      <c r="F3220">
        <v>3</v>
      </c>
      <c r="G3220">
        <v>126.25479125976562</v>
      </c>
      <c r="H3220">
        <v>125.49683380126953</v>
      </c>
      <c r="I3220">
        <v>0.75796061754226685</v>
      </c>
      <c r="J3220">
        <v>6.0034207999706268E-3</v>
      </c>
      <c r="K3220">
        <v>-1.1364172697067261</v>
      </c>
      <c r="L3220">
        <v>-1.7203448340296745E-2</v>
      </c>
      <c r="M3220">
        <v>0.75796061754226685</v>
      </c>
      <c r="N3220">
        <v>1.5331246852874756</v>
      </c>
      <c r="O3220">
        <v>2.6523385047912598</v>
      </c>
      <c r="P3220">
        <v>-1.6734470129013062</v>
      </c>
      <c r="Q3220">
        <v>3.1893682479858398</v>
      </c>
      <c r="R3220">
        <v>599</v>
      </c>
      <c r="S3220">
        <v>2.1850483417510986</v>
      </c>
      <c r="T3220">
        <v>1.4781908988952637</v>
      </c>
      <c r="U3220">
        <v>74.952987670898437</v>
      </c>
      <c r="V3220">
        <v>104.5</v>
      </c>
      <c r="W3220">
        <v>69.079086303710938</v>
      </c>
    </row>
    <row r="3221" spans="1:23" x14ac:dyDescent="0.25">
      <c r="A3221" t="s">
        <v>79</v>
      </c>
      <c r="B3221" t="s">
        <v>100</v>
      </c>
      <c r="C3221" t="s">
        <v>104</v>
      </c>
      <c r="D3221" t="s">
        <v>30</v>
      </c>
      <c r="E3221" t="s">
        <v>114</v>
      </c>
      <c r="F3221">
        <v>4</v>
      </c>
      <c r="G3221">
        <v>125.47409057617187</v>
      </c>
      <c r="H3221">
        <v>124.55147552490234</v>
      </c>
      <c r="I3221">
        <v>0.92262184619903564</v>
      </c>
      <c r="J3221">
        <v>7.3530864901840687E-3</v>
      </c>
      <c r="K3221">
        <v>-0.93844097852706909</v>
      </c>
      <c r="L3221">
        <v>0.16109001636505127</v>
      </c>
      <c r="M3221">
        <v>0.92262184619903564</v>
      </c>
      <c r="N3221">
        <v>1.68415367603302</v>
      </c>
      <c r="O3221">
        <v>2.7836847305297852</v>
      </c>
      <c r="P3221">
        <v>-1.4660264253616333</v>
      </c>
      <c r="Q3221">
        <v>3.3112702369689941</v>
      </c>
      <c r="R3221">
        <v>599</v>
      </c>
      <c r="S3221">
        <v>2.1088705062866211</v>
      </c>
      <c r="T3221">
        <v>1.4521950483322144</v>
      </c>
      <c r="U3221">
        <v>74.952987670898437</v>
      </c>
      <c r="V3221">
        <v>104.5</v>
      </c>
      <c r="W3221">
        <v>68.606544494628906</v>
      </c>
    </row>
    <row r="3222" spans="1:23" x14ac:dyDescent="0.25">
      <c r="A3222" t="s">
        <v>79</v>
      </c>
      <c r="B3222" t="s">
        <v>100</v>
      </c>
      <c r="C3222" t="s">
        <v>104</v>
      </c>
      <c r="D3222" t="s">
        <v>30</v>
      </c>
      <c r="E3222" t="s">
        <v>114</v>
      </c>
      <c r="F3222">
        <v>5</v>
      </c>
      <c r="G3222">
        <v>135.06529235839844</v>
      </c>
      <c r="H3222">
        <v>132.73037719726562</v>
      </c>
      <c r="I3222">
        <v>2.3349227905273437</v>
      </c>
      <c r="J3222">
        <v>1.7287364229559898E-2</v>
      </c>
      <c r="K3222">
        <v>-0.7271459698677063</v>
      </c>
      <c r="L3222">
        <v>1.0819491147994995</v>
      </c>
      <c r="M3222">
        <v>2.3349227905273437</v>
      </c>
      <c r="N3222">
        <v>3.5878965854644775</v>
      </c>
      <c r="O3222">
        <v>5.3969917297363281</v>
      </c>
      <c r="P3222">
        <v>-1.5951999425888062</v>
      </c>
      <c r="Q3222">
        <v>6.2650456428527832</v>
      </c>
      <c r="R3222">
        <v>599</v>
      </c>
      <c r="S3222">
        <v>5.7089695930480957</v>
      </c>
      <c r="T3222">
        <v>2.3893449306488037</v>
      </c>
      <c r="U3222">
        <v>74.952987670898437</v>
      </c>
      <c r="V3222">
        <v>104.5</v>
      </c>
      <c r="W3222">
        <v>68.242271423339844</v>
      </c>
    </row>
    <row r="3223" spans="1:23" x14ac:dyDescent="0.25">
      <c r="A3223" t="s">
        <v>79</v>
      </c>
      <c r="B3223" t="s">
        <v>100</v>
      </c>
      <c r="C3223" t="s">
        <v>104</v>
      </c>
      <c r="D3223" t="s">
        <v>30</v>
      </c>
      <c r="E3223" t="s">
        <v>114</v>
      </c>
      <c r="F3223">
        <v>6</v>
      </c>
      <c r="G3223">
        <v>156.10345458984375</v>
      </c>
      <c r="H3223">
        <v>153.62599182128906</v>
      </c>
      <c r="I3223">
        <v>2.4774694442749023</v>
      </c>
      <c r="J3223">
        <v>1.5870688483119011E-2</v>
      </c>
      <c r="K3223">
        <v>-0.31999579071998596</v>
      </c>
      <c r="L3223">
        <v>1.3327693939208984</v>
      </c>
      <c r="M3223">
        <v>2.4774694442749023</v>
      </c>
      <c r="N3223">
        <v>3.6221694946289063</v>
      </c>
      <c r="O3223">
        <v>5.2749347686767578</v>
      </c>
      <c r="P3223">
        <v>-1.1130383014678955</v>
      </c>
      <c r="Q3223">
        <v>6.0679774284362793</v>
      </c>
      <c r="R3223">
        <v>599</v>
      </c>
      <c r="S3223">
        <v>4.7649378776550293</v>
      </c>
      <c r="T3223">
        <v>2.1828737258911133</v>
      </c>
      <c r="U3223">
        <v>74.952987670898437</v>
      </c>
      <c r="V3223">
        <v>104.5</v>
      </c>
      <c r="W3223">
        <v>68.146705627441406</v>
      </c>
    </row>
    <row r="3224" spans="1:23" x14ac:dyDescent="0.25">
      <c r="A3224" t="s">
        <v>79</v>
      </c>
      <c r="B3224" t="s">
        <v>100</v>
      </c>
      <c r="C3224" t="s">
        <v>104</v>
      </c>
      <c r="D3224" t="s">
        <v>30</v>
      </c>
      <c r="E3224" t="s">
        <v>114</v>
      </c>
      <c r="F3224">
        <v>7</v>
      </c>
      <c r="G3224">
        <v>183.58540344238281</v>
      </c>
      <c r="H3224">
        <v>183.53472900390625</v>
      </c>
      <c r="I3224">
        <v>5.0683263689279556E-2</v>
      </c>
      <c r="J3224">
        <v>2.760745701380074E-4</v>
      </c>
      <c r="K3224">
        <v>-2.3678975105285645</v>
      </c>
      <c r="L3224">
        <v>-0.93898040056228638</v>
      </c>
      <c r="M3224">
        <v>5.0683263689279556E-2</v>
      </c>
      <c r="N3224">
        <v>1.0403468608856201</v>
      </c>
      <c r="O3224">
        <v>2.469264030456543</v>
      </c>
      <c r="P3224">
        <v>-3.0535316467285156</v>
      </c>
      <c r="Q3224">
        <v>3.1548981666564941</v>
      </c>
      <c r="R3224">
        <v>599</v>
      </c>
      <c r="S3224">
        <v>3.5616319179534912</v>
      </c>
      <c r="T3224">
        <v>1.8872286081314087</v>
      </c>
      <c r="U3224">
        <v>74.952987670898437</v>
      </c>
      <c r="V3224">
        <v>104.5</v>
      </c>
      <c r="W3224">
        <v>68.015983581542969</v>
      </c>
    </row>
    <row r="3225" spans="1:23" x14ac:dyDescent="0.25">
      <c r="A3225" t="s">
        <v>79</v>
      </c>
      <c r="B3225" t="s">
        <v>100</v>
      </c>
      <c r="C3225" t="s">
        <v>104</v>
      </c>
      <c r="D3225" t="s">
        <v>30</v>
      </c>
      <c r="E3225" t="s">
        <v>114</v>
      </c>
      <c r="F3225">
        <v>8</v>
      </c>
      <c r="G3225">
        <v>198.99067687988281</v>
      </c>
      <c r="H3225">
        <v>200.71989440917969</v>
      </c>
      <c r="I3225">
        <v>-1.7292146682739258</v>
      </c>
      <c r="J3225">
        <v>-8.6899278685450554E-3</v>
      </c>
      <c r="K3225">
        <v>-4.336909294128418</v>
      </c>
      <c r="L3225">
        <v>-2.796262264251709</v>
      </c>
      <c r="M3225">
        <v>-1.7292146682739258</v>
      </c>
      <c r="N3225">
        <v>-0.66216713190078735</v>
      </c>
      <c r="O3225">
        <v>0.87848013639450073</v>
      </c>
      <c r="P3225">
        <v>-5.0761547088623047</v>
      </c>
      <c r="Q3225">
        <v>1.6177253723144531</v>
      </c>
      <c r="R3225">
        <v>599</v>
      </c>
      <c r="S3225">
        <v>4.1403913497924805</v>
      </c>
      <c r="T3225">
        <v>2.0347950458526611</v>
      </c>
      <c r="U3225">
        <v>74.952987670898437</v>
      </c>
      <c r="V3225">
        <v>104.5</v>
      </c>
      <c r="W3225">
        <v>68.218772888183594</v>
      </c>
    </row>
    <row r="3226" spans="1:23" x14ac:dyDescent="0.25">
      <c r="A3226" t="s">
        <v>79</v>
      </c>
      <c r="B3226" t="s">
        <v>100</v>
      </c>
      <c r="C3226" t="s">
        <v>104</v>
      </c>
      <c r="D3226" t="s">
        <v>30</v>
      </c>
      <c r="E3226" t="s">
        <v>114</v>
      </c>
      <c r="F3226">
        <v>9</v>
      </c>
      <c r="G3226">
        <v>213.81944274902344</v>
      </c>
      <c r="H3226">
        <v>215.99874877929687</v>
      </c>
      <c r="I3226">
        <v>-2.1793012619018555</v>
      </c>
      <c r="J3226">
        <v>-1.0192249901592731E-2</v>
      </c>
      <c r="K3226">
        <v>-4.6988725662231445</v>
      </c>
      <c r="L3226">
        <v>-3.2102892398834229</v>
      </c>
      <c r="M3226">
        <v>-2.1793012619018555</v>
      </c>
      <c r="N3226">
        <v>-1.1483131647109985</v>
      </c>
      <c r="O3226">
        <v>0.34026986360549927</v>
      </c>
      <c r="P3226">
        <v>-5.4131360054016113</v>
      </c>
      <c r="Q3226">
        <v>1.0545332431793213</v>
      </c>
      <c r="R3226">
        <v>599</v>
      </c>
      <c r="S3226">
        <v>3.8652808666229248</v>
      </c>
      <c r="T3226">
        <v>1.9660317897796631</v>
      </c>
      <c r="U3226">
        <v>74.952987670898437</v>
      </c>
      <c r="V3226">
        <v>104.5</v>
      </c>
      <c r="W3226">
        <v>69.566802978515625</v>
      </c>
    </row>
    <row r="3227" spans="1:23" x14ac:dyDescent="0.25">
      <c r="A3227" t="s">
        <v>79</v>
      </c>
      <c r="B3227" t="s">
        <v>100</v>
      </c>
      <c r="C3227" t="s">
        <v>104</v>
      </c>
      <c r="D3227" t="s">
        <v>30</v>
      </c>
      <c r="E3227" t="s">
        <v>114</v>
      </c>
      <c r="F3227">
        <v>10</v>
      </c>
      <c r="G3227">
        <v>228.75401306152344</v>
      </c>
      <c r="H3227">
        <v>229.07695007324219</v>
      </c>
      <c r="I3227">
        <v>-0.32294505834579468</v>
      </c>
      <c r="J3227">
        <v>-1.4117569662630558E-3</v>
      </c>
      <c r="K3227">
        <v>-3.5226902961730957</v>
      </c>
      <c r="L3227">
        <v>-1.6322548389434814</v>
      </c>
      <c r="M3227">
        <v>-0.32294505834579468</v>
      </c>
      <c r="N3227">
        <v>0.98636472225189209</v>
      </c>
      <c r="O3227">
        <v>2.8768000602722168</v>
      </c>
      <c r="P3227">
        <v>-4.4297733306884766</v>
      </c>
      <c r="Q3227">
        <v>3.7838833332061768</v>
      </c>
      <c r="R3227">
        <v>599</v>
      </c>
      <c r="S3227">
        <v>6.2338829040527344</v>
      </c>
      <c r="T3227">
        <v>2.496774435043335</v>
      </c>
      <c r="U3227">
        <v>74.952987670898437</v>
      </c>
      <c r="V3227">
        <v>104.5</v>
      </c>
      <c r="W3227">
        <v>71.454544067382812</v>
      </c>
    </row>
    <row r="3228" spans="1:23" x14ac:dyDescent="0.25">
      <c r="A3228" t="s">
        <v>79</v>
      </c>
      <c r="B3228" t="s">
        <v>100</v>
      </c>
      <c r="C3228" t="s">
        <v>104</v>
      </c>
      <c r="D3228" t="s">
        <v>30</v>
      </c>
      <c r="E3228" t="s">
        <v>114</v>
      </c>
      <c r="F3228">
        <v>11</v>
      </c>
      <c r="G3228">
        <v>241.26817321777344</v>
      </c>
      <c r="H3228">
        <v>242.44508361816406</v>
      </c>
      <c r="I3228">
        <v>-1.1769092082977295</v>
      </c>
      <c r="J3228">
        <v>-4.8780124634504318E-3</v>
      </c>
      <c r="K3228">
        <v>-3.8665492534637451</v>
      </c>
      <c r="L3228">
        <v>-2.2774879932403564</v>
      </c>
      <c r="M3228">
        <v>-1.1769092082977295</v>
      </c>
      <c r="N3228">
        <v>-7.6330326497554779E-2</v>
      </c>
      <c r="O3228">
        <v>1.5127308368682861</v>
      </c>
      <c r="P3228">
        <v>-4.6290249824523926</v>
      </c>
      <c r="Q3228">
        <v>2.2752063274383545</v>
      </c>
      <c r="R3228">
        <v>599</v>
      </c>
      <c r="S3228">
        <v>4.404698371887207</v>
      </c>
      <c r="T3228">
        <v>2.0987372398376465</v>
      </c>
      <c r="U3228">
        <v>74.952987670898437</v>
      </c>
      <c r="V3228">
        <v>104.5</v>
      </c>
      <c r="W3228">
        <v>73.860733032226563</v>
      </c>
    </row>
    <row r="3229" spans="1:23" x14ac:dyDescent="0.25">
      <c r="A3229" t="s">
        <v>79</v>
      </c>
      <c r="B3229" t="s">
        <v>100</v>
      </c>
      <c r="C3229" t="s">
        <v>104</v>
      </c>
      <c r="D3229" t="s">
        <v>30</v>
      </c>
      <c r="E3229" t="s">
        <v>114</v>
      </c>
      <c r="F3229">
        <v>12</v>
      </c>
      <c r="G3229">
        <v>251.28936767578125</v>
      </c>
      <c r="H3229">
        <v>251.68875122070312</v>
      </c>
      <c r="I3229">
        <v>-0.39937835931777954</v>
      </c>
      <c r="J3229">
        <v>-1.5893165254965425E-3</v>
      </c>
      <c r="K3229">
        <v>-3.3000495433807373</v>
      </c>
      <c r="L3229">
        <v>-1.586309552192688</v>
      </c>
      <c r="M3229">
        <v>-0.39937835931777954</v>
      </c>
      <c r="N3229">
        <v>0.78755277395248413</v>
      </c>
      <c r="O3229">
        <v>2.5012929439544678</v>
      </c>
      <c r="P3229">
        <v>-4.122349739074707</v>
      </c>
      <c r="Q3229">
        <v>3.3235929012298584</v>
      </c>
      <c r="R3229">
        <v>599</v>
      </c>
      <c r="S3229">
        <v>5.1230053901672363</v>
      </c>
      <c r="T3229">
        <v>2.2634057998657227</v>
      </c>
      <c r="U3229">
        <v>74.952987670898437</v>
      </c>
      <c r="V3229">
        <v>104.5</v>
      </c>
      <c r="W3229">
        <v>76.711822509765625</v>
      </c>
    </row>
    <row r="3230" spans="1:23" x14ac:dyDescent="0.25">
      <c r="A3230" t="s">
        <v>79</v>
      </c>
      <c r="B3230" t="s">
        <v>100</v>
      </c>
      <c r="C3230" t="s">
        <v>104</v>
      </c>
      <c r="D3230" t="s">
        <v>30</v>
      </c>
      <c r="E3230" t="s">
        <v>114</v>
      </c>
      <c r="F3230">
        <v>13</v>
      </c>
      <c r="G3230">
        <v>254.90251159667969</v>
      </c>
      <c r="H3230">
        <v>254.93534851074219</v>
      </c>
      <c r="I3230">
        <v>-3.2837819308042526E-2</v>
      </c>
      <c r="J3230">
        <v>-1.288250059587881E-4</v>
      </c>
      <c r="K3230">
        <v>-2.4733242988586426</v>
      </c>
      <c r="L3230">
        <v>-1.0314650535583496</v>
      </c>
      <c r="M3230">
        <v>-3.2837819308042526E-2</v>
      </c>
      <c r="N3230">
        <v>0.96578943729400635</v>
      </c>
      <c r="O3230">
        <v>2.4076485633850098</v>
      </c>
      <c r="P3230">
        <v>-3.165168285369873</v>
      </c>
      <c r="Q3230">
        <v>3.0994925498962402</v>
      </c>
      <c r="R3230">
        <v>599</v>
      </c>
      <c r="S3230">
        <v>3.6264410018920898</v>
      </c>
      <c r="T3230">
        <v>1.9043216705322266</v>
      </c>
      <c r="U3230">
        <v>74.952987670898437</v>
      </c>
      <c r="V3230">
        <v>104.5</v>
      </c>
      <c r="W3230">
        <v>80.431198120117187</v>
      </c>
    </row>
    <row r="3231" spans="1:23" x14ac:dyDescent="0.25">
      <c r="A3231" t="s">
        <v>79</v>
      </c>
      <c r="B3231" t="s">
        <v>100</v>
      </c>
      <c r="C3231" t="s">
        <v>104</v>
      </c>
      <c r="D3231" t="s">
        <v>30</v>
      </c>
      <c r="E3231" t="s">
        <v>114</v>
      </c>
      <c r="F3231">
        <v>14</v>
      </c>
      <c r="G3231">
        <v>257.07293701171875</v>
      </c>
      <c r="H3231">
        <v>257.61209106445313</v>
      </c>
      <c r="I3231">
        <v>-0.53915423154830933</v>
      </c>
      <c r="J3231">
        <v>-2.0972811616957188E-3</v>
      </c>
      <c r="K3231">
        <v>-3.245370626449585</v>
      </c>
      <c r="L3231">
        <v>-1.6465160846710205</v>
      </c>
      <c r="M3231">
        <v>-0.53915423154830933</v>
      </c>
      <c r="N3231">
        <v>0.56820762157440186</v>
      </c>
      <c r="O3231">
        <v>2.1670622825622559</v>
      </c>
      <c r="P3231">
        <v>-4.0125455856323242</v>
      </c>
      <c r="Q3231">
        <v>2.934237003326416</v>
      </c>
      <c r="R3231">
        <v>599</v>
      </c>
      <c r="S3231">
        <v>4.4591579437255859</v>
      </c>
      <c r="T3231">
        <v>2.1116719245910645</v>
      </c>
      <c r="U3231">
        <v>74.952987670898437</v>
      </c>
      <c r="V3231">
        <v>104.5</v>
      </c>
      <c r="W3231">
        <v>83.088134765625</v>
      </c>
    </row>
    <row r="3232" spans="1:23" x14ac:dyDescent="0.25">
      <c r="A3232" t="s">
        <v>79</v>
      </c>
      <c r="B3232" t="s">
        <v>100</v>
      </c>
      <c r="C3232" t="s">
        <v>104</v>
      </c>
      <c r="D3232" t="s">
        <v>30</v>
      </c>
      <c r="E3232" t="s">
        <v>114</v>
      </c>
      <c r="F3232">
        <v>15</v>
      </c>
      <c r="G3232">
        <v>257.81390380859375</v>
      </c>
      <c r="H3232">
        <v>256.23529052734375</v>
      </c>
      <c r="I3232">
        <v>1.5786052942276001</v>
      </c>
      <c r="J3232">
        <v>6.1230417340993881E-3</v>
      </c>
      <c r="K3232">
        <v>-1.7271828651428223</v>
      </c>
      <c r="L3232">
        <v>0.22590357065200806</v>
      </c>
      <c r="M3232">
        <v>1.5786052942276001</v>
      </c>
      <c r="N3232">
        <v>2.9313070774078369</v>
      </c>
      <c r="O3232">
        <v>4.8843936920166016</v>
      </c>
      <c r="P3232">
        <v>-2.66432785987854</v>
      </c>
      <c r="Q3232">
        <v>5.8215384483337402</v>
      </c>
      <c r="R3232">
        <v>599</v>
      </c>
      <c r="S3232">
        <v>6.6539249420166016</v>
      </c>
      <c r="T3232">
        <v>2.5795202255249023</v>
      </c>
      <c r="U3232">
        <v>74.952987670898437</v>
      </c>
      <c r="V3232">
        <v>104.5</v>
      </c>
      <c r="W3232">
        <v>84.352470397949219</v>
      </c>
    </row>
    <row r="3233" spans="1:23" x14ac:dyDescent="0.25">
      <c r="A3233" t="s">
        <v>79</v>
      </c>
      <c r="B3233" t="s">
        <v>100</v>
      </c>
      <c r="C3233" t="s">
        <v>104</v>
      </c>
      <c r="D3233" t="s">
        <v>30</v>
      </c>
      <c r="E3233" t="s">
        <v>114</v>
      </c>
      <c r="F3233">
        <v>16</v>
      </c>
      <c r="G3233">
        <v>256.5633544921875</v>
      </c>
      <c r="H3233">
        <v>254.17829895019531</v>
      </c>
      <c r="I3233">
        <v>2.3850448131561279</v>
      </c>
      <c r="J3233">
        <v>9.2961238697171211E-3</v>
      </c>
      <c r="K3233">
        <v>-0.82667958736419678</v>
      </c>
      <c r="L3233">
        <v>1.0708332061767578</v>
      </c>
      <c r="M3233">
        <v>2.3850448131561279</v>
      </c>
      <c r="N3233">
        <v>3.699256420135498</v>
      </c>
      <c r="O3233">
        <v>5.5967693328857422</v>
      </c>
      <c r="P3233">
        <v>-1.7371588945388794</v>
      </c>
      <c r="Q3233">
        <v>6.5072484016418457</v>
      </c>
      <c r="R3233">
        <v>599</v>
      </c>
      <c r="S3233">
        <v>6.2806472778320313</v>
      </c>
      <c r="T3233">
        <v>2.5061218738555908</v>
      </c>
      <c r="U3233">
        <v>74.952987670898437</v>
      </c>
      <c r="V3233">
        <v>104.5</v>
      </c>
      <c r="W3233">
        <v>84.210426330566406</v>
      </c>
    </row>
    <row r="3234" spans="1:23" x14ac:dyDescent="0.25">
      <c r="A3234" t="s">
        <v>79</v>
      </c>
      <c r="B3234" t="s">
        <v>100</v>
      </c>
      <c r="C3234" t="s">
        <v>104</v>
      </c>
      <c r="D3234" t="s">
        <v>30</v>
      </c>
      <c r="E3234" t="s">
        <v>114</v>
      </c>
      <c r="F3234">
        <v>17</v>
      </c>
      <c r="G3234">
        <v>251.56967163085937</v>
      </c>
      <c r="H3234">
        <v>250.40486145019531</v>
      </c>
      <c r="I3234">
        <v>1.1648051738739014</v>
      </c>
      <c r="J3234">
        <v>4.6301493421196938E-3</v>
      </c>
      <c r="K3234">
        <v>-2.0529944896697998</v>
      </c>
      <c r="L3234">
        <v>-0.15189233422279358</v>
      </c>
      <c r="M3234">
        <v>1.1648051738739014</v>
      </c>
      <c r="N3234">
        <v>2.4815027713775635</v>
      </c>
      <c r="O3234">
        <v>4.3826045989990234</v>
      </c>
      <c r="P3234">
        <v>-2.965195894241333</v>
      </c>
      <c r="Q3234">
        <v>5.2948060035705566</v>
      </c>
      <c r="R3234">
        <v>599</v>
      </c>
      <c r="S3234">
        <v>6.3044295310974121</v>
      </c>
      <c r="T3234">
        <v>2.5108623504638672</v>
      </c>
      <c r="U3234">
        <v>74.952987670898437</v>
      </c>
      <c r="V3234">
        <v>104.5</v>
      </c>
      <c r="W3234">
        <v>83.736824035644531</v>
      </c>
    </row>
    <row r="3235" spans="1:23" x14ac:dyDescent="0.25">
      <c r="A3235" t="s">
        <v>79</v>
      </c>
      <c r="B3235" t="s">
        <v>100</v>
      </c>
      <c r="C3235" t="s">
        <v>104</v>
      </c>
      <c r="D3235" t="s">
        <v>30</v>
      </c>
      <c r="E3235" t="s">
        <v>114</v>
      </c>
      <c r="F3235">
        <v>18</v>
      </c>
      <c r="G3235">
        <v>238.6588134765625</v>
      </c>
      <c r="H3235">
        <v>236.95204162597656</v>
      </c>
      <c r="I3235">
        <v>1.7067677974700928</v>
      </c>
      <c r="J3235">
        <v>7.1514970622956753E-3</v>
      </c>
      <c r="K3235">
        <v>-1.3372220993041992</v>
      </c>
      <c r="L3235">
        <v>0.4611918032169342</v>
      </c>
      <c r="M3235">
        <v>1.7067677974700928</v>
      </c>
      <c r="N3235">
        <v>2.9523437023162842</v>
      </c>
      <c r="O3235">
        <v>4.7507576942443848</v>
      </c>
      <c r="P3235">
        <v>-2.2001509666442871</v>
      </c>
      <c r="Q3235">
        <v>5.6136865615844727</v>
      </c>
      <c r="R3235">
        <v>599</v>
      </c>
      <c r="S3235">
        <v>5.6417555809020996</v>
      </c>
      <c r="T3235">
        <v>2.3752379417419434</v>
      </c>
      <c r="U3235">
        <v>74.952987670898437</v>
      </c>
      <c r="V3235">
        <v>104.5</v>
      </c>
      <c r="W3235">
        <v>82.515914916992187</v>
      </c>
    </row>
    <row r="3236" spans="1:23" x14ac:dyDescent="0.25">
      <c r="A3236" t="s">
        <v>79</v>
      </c>
      <c r="B3236" t="s">
        <v>100</v>
      </c>
      <c r="C3236" t="s">
        <v>104</v>
      </c>
      <c r="D3236" t="s">
        <v>30</v>
      </c>
      <c r="E3236" t="s">
        <v>114</v>
      </c>
      <c r="F3236">
        <v>19</v>
      </c>
      <c r="G3236">
        <v>205.6279296875</v>
      </c>
      <c r="H3236">
        <v>205.55731201171875</v>
      </c>
      <c r="I3236">
        <v>7.0625051856040955E-2</v>
      </c>
      <c r="J3236">
        <v>3.4346041502431035E-4</v>
      </c>
      <c r="K3236">
        <v>-2.5493233203887939</v>
      </c>
      <c r="L3236">
        <v>-1.0014365911483765</v>
      </c>
      <c r="M3236">
        <v>7.0625051856040955E-2</v>
      </c>
      <c r="N3236">
        <v>1.1426867246627808</v>
      </c>
      <c r="O3236">
        <v>2.6905734539031982</v>
      </c>
      <c r="P3236">
        <v>-3.2920422554016113</v>
      </c>
      <c r="Q3236">
        <v>3.4332923889160156</v>
      </c>
      <c r="R3236">
        <v>599</v>
      </c>
      <c r="S3236">
        <v>4.1793942451477051</v>
      </c>
      <c r="T3236">
        <v>2.0443565845489502</v>
      </c>
      <c r="U3236">
        <v>74.952987670898437</v>
      </c>
      <c r="V3236">
        <v>104.5</v>
      </c>
      <c r="W3236">
        <v>81.583488464355469</v>
      </c>
    </row>
    <row r="3237" spans="1:23" x14ac:dyDescent="0.25">
      <c r="A3237" t="s">
        <v>79</v>
      </c>
      <c r="B3237" t="s">
        <v>100</v>
      </c>
      <c r="C3237" t="s">
        <v>104</v>
      </c>
      <c r="D3237" t="s">
        <v>30</v>
      </c>
      <c r="E3237" t="s">
        <v>114</v>
      </c>
      <c r="F3237">
        <v>20</v>
      </c>
      <c r="G3237">
        <v>187.43768310546875</v>
      </c>
      <c r="H3237">
        <v>186.76249694824219</v>
      </c>
      <c r="I3237">
        <v>0.67518472671508789</v>
      </c>
      <c r="J3237">
        <v>3.6021824926137924E-3</v>
      </c>
      <c r="K3237">
        <v>-1.7679649591445923</v>
      </c>
      <c r="L3237">
        <v>-0.32453233003616333</v>
      </c>
      <c r="M3237">
        <v>0.67518472671508789</v>
      </c>
      <c r="N3237">
        <v>1.6749017238616943</v>
      </c>
      <c r="O3237">
        <v>3.1183345317840576</v>
      </c>
      <c r="P3237">
        <v>-2.4605638980865479</v>
      </c>
      <c r="Q3237">
        <v>3.8109333515167236</v>
      </c>
      <c r="R3237">
        <v>599</v>
      </c>
      <c r="S3237">
        <v>3.6343603134155273</v>
      </c>
      <c r="T3237">
        <v>1.9063998460769653</v>
      </c>
      <c r="U3237">
        <v>74.952987670898437</v>
      </c>
      <c r="V3237">
        <v>104.5</v>
      </c>
      <c r="W3237">
        <v>80.0096435546875</v>
      </c>
    </row>
    <row r="3238" spans="1:23" x14ac:dyDescent="0.25">
      <c r="A3238" t="s">
        <v>79</v>
      </c>
      <c r="B3238" t="s">
        <v>100</v>
      </c>
      <c r="C3238" t="s">
        <v>104</v>
      </c>
      <c r="D3238" t="s">
        <v>30</v>
      </c>
      <c r="E3238" t="s">
        <v>114</v>
      </c>
      <c r="F3238">
        <v>21</v>
      </c>
      <c r="G3238">
        <v>177.76539611816406</v>
      </c>
      <c r="H3238">
        <v>176.48554992675781</v>
      </c>
      <c r="I3238">
        <v>1.2798439264297485</v>
      </c>
      <c r="J3238">
        <v>7.1996236220002174E-3</v>
      </c>
      <c r="K3238">
        <v>-1.1341586112976074</v>
      </c>
      <c r="L3238">
        <v>0.29205366969108582</v>
      </c>
      <c r="M3238">
        <v>1.2798439264297485</v>
      </c>
      <c r="N3238">
        <v>2.2676341533660889</v>
      </c>
      <c r="O3238">
        <v>3.6938464641571045</v>
      </c>
      <c r="P3238">
        <v>-1.8184946775436401</v>
      </c>
      <c r="Q3238">
        <v>4.3781824111938477</v>
      </c>
      <c r="R3238">
        <v>599</v>
      </c>
      <c r="S3238">
        <v>3.5481603145599365</v>
      </c>
      <c r="T3238">
        <v>1.8836561441421509</v>
      </c>
      <c r="U3238">
        <v>74.952987670898437</v>
      </c>
      <c r="V3238">
        <v>104.5</v>
      </c>
      <c r="W3238">
        <v>77.169898986816406</v>
      </c>
    </row>
    <row r="3239" spans="1:23" x14ac:dyDescent="0.25">
      <c r="A3239" t="s">
        <v>79</v>
      </c>
      <c r="B3239" t="s">
        <v>100</v>
      </c>
      <c r="C3239" t="s">
        <v>104</v>
      </c>
      <c r="D3239" t="s">
        <v>30</v>
      </c>
      <c r="E3239" t="s">
        <v>114</v>
      </c>
      <c r="F3239">
        <v>22</v>
      </c>
      <c r="G3239">
        <v>165.6492919921875</v>
      </c>
      <c r="H3239">
        <v>163.91354370117187</v>
      </c>
      <c r="I3239">
        <v>1.7357622385025024</v>
      </c>
      <c r="J3239">
        <v>1.047853659838438E-2</v>
      </c>
      <c r="K3239">
        <v>-0.49184927344322205</v>
      </c>
      <c r="L3239">
        <v>0.82424163818359375</v>
      </c>
      <c r="M3239">
        <v>1.7357622385025024</v>
      </c>
      <c r="N3239">
        <v>2.6472828388214111</v>
      </c>
      <c r="O3239">
        <v>3.9633736610412598</v>
      </c>
      <c r="P3239">
        <v>-1.123346209526062</v>
      </c>
      <c r="Q3239">
        <v>4.5948705673217773</v>
      </c>
      <c r="R3239">
        <v>599</v>
      </c>
      <c r="S3239">
        <v>3.0213897228240967</v>
      </c>
      <c r="T3239">
        <v>1.7382144927978516</v>
      </c>
      <c r="U3239">
        <v>74.952987670898437</v>
      </c>
      <c r="V3239">
        <v>104.5</v>
      </c>
      <c r="W3239">
        <v>74.260932922363281</v>
      </c>
    </row>
    <row r="3240" spans="1:23" x14ac:dyDescent="0.25">
      <c r="A3240" t="s">
        <v>79</v>
      </c>
      <c r="B3240" t="s">
        <v>100</v>
      </c>
      <c r="C3240" t="s">
        <v>104</v>
      </c>
      <c r="D3240" t="s">
        <v>30</v>
      </c>
      <c r="E3240" t="s">
        <v>114</v>
      </c>
      <c r="F3240">
        <v>23</v>
      </c>
      <c r="G3240">
        <v>153.32015991210937</v>
      </c>
      <c r="H3240">
        <v>151.95137023925781</v>
      </c>
      <c r="I3240">
        <v>1.3687889575958252</v>
      </c>
      <c r="J3240">
        <v>8.9276516810059547E-3</v>
      </c>
      <c r="K3240">
        <v>-0.57749134302139282</v>
      </c>
      <c r="L3240">
        <v>0.57238686084747314</v>
      </c>
      <c r="M3240">
        <v>1.3687889575958252</v>
      </c>
      <c r="N3240">
        <v>2.1651911735534668</v>
      </c>
      <c r="O3240">
        <v>3.3150691986083984</v>
      </c>
      <c r="P3240">
        <v>-1.129234790802002</v>
      </c>
      <c r="Q3240">
        <v>3.8668127059936523</v>
      </c>
      <c r="R3240">
        <v>599</v>
      </c>
      <c r="S3240">
        <v>2.3064210414886475</v>
      </c>
      <c r="T3240">
        <v>1.5186905860900879</v>
      </c>
      <c r="U3240">
        <v>74.952987670898437</v>
      </c>
      <c r="V3240">
        <v>104.5</v>
      </c>
      <c r="W3240">
        <v>73.032615661621094</v>
      </c>
    </row>
    <row r="3241" spans="1:23" x14ac:dyDescent="0.25">
      <c r="A3241" t="s">
        <v>79</v>
      </c>
      <c r="B3241" t="s">
        <v>100</v>
      </c>
      <c r="C3241" t="s">
        <v>104</v>
      </c>
      <c r="D3241" t="s">
        <v>30</v>
      </c>
      <c r="E3241" t="s">
        <v>114</v>
      </c>
      <c r="F3241">
        <v>24</v>
      </c>
      <c r="G3241">
        <v>144.03565979003906</v>
      </c>
      <c r="H3241">
        <v>143.70936584472656</v>
      </c>
      <c r="I3241">
        <v>0.32628566026687622</v>
      </c>
      <c r="J3241">
        <v>2.2653117775917053E-3</v>
      </c>
      <c r="K3241">
        <v>-1.6645689010620117</v>
      </c>
      <c r="L3241">
        <v>-0.48835587501525879</v>
      </c>
      <c r="M3241">
        <v>0.32628566026687622</v>
      </c>
      <c r="N3241">
        <v>1.1409271955490112</v>
      </c>
      <c r="O3241">
        <v>2.3171401023864746</v>
      </c>
      <c r="P3241">
        <v>-2.2289483547210693</v>
      </c>
      <c r="Q3241">
        <v>2.8815197944641113</v>
      </c>
      <c r="R3241">
        <v>599</v>
      </c>
      <c r="S3241">
        <v>2.4132754802703857</v>
      </c>
      <c r="T3241">
        <v>1.5534720420837402</v>
      </c>
      <c r="U3241">
        <v>74.952987670898437</v>
      </c>
      <c r="V3241">
        <v>104.5</v>
      </c>
      <c r="W3241">
        <v>72.298973083496094</v>
      </c>
    </row>
    <row r="3242" spans="1:23" x14ac:dyDescent="0.25">
      <c r="A3242" t="s">
        <v>79</v>
      </c>
      <c r="B3242" t="s">
        <v>100</v>
      </c>
      <c r="C3242" t="s">
        <v>104</v>
      </c>
      <c r="D3242" t="s">
        <v>30</v>
      </c>
      <c r="E3242" t="s">
        <v>115</v>
      </c>
      <c r="F3242">
        <v>1</v>
      </c>
      <c r="G3242">
        <v>126.31692504882813</v>
      </c>
      <c r="H3242">
        <v>127.68967437744141</v>
      </c>
      <c r="I3242">
        <v>-1.3727483749389648</v>
      </c>
      <c r="J3242">
        <v>-1.0867493227124214E-2</v>
      </c>
      <c r="K3242">
        <v>-4.2464733123779297</v>
      </c>
      <c r="L3242">
        <v>-2.5486533641815186</v>
      </c>
      <c r="M3242">
        <v>-1.3727483749389648</v>
      </c>
      <c r="N3242">
        <v>-0.1968434602022171</v>
      </c>
      <c r="O3242">
        <v>1.5009764432907104</v>
      </c>
      <c r="P3242">
        <v>-5.0611343383789062</v>
      </c>
      <c r="Q3242">
        <v>2.3156375885009766</v>
      </c>
      <c r="R3242">
        <v>595</v>
      </c>
      <c r="S3242">
        <v>5.0282649993896484</v>
      </c>
      <c r="T3242">
        <v>2.2423794269561768</v>
      </c>
      <c r="U3242">
        <v>75.380149841308594</v>
      </c>
      <c r="V3242">
        <v>93.099998474121094</v>
      </c>
      <c r="W3242">
        <v>71.186637878417969</v>
      </c>
    </row>
    <row r="3243" spans="1:23" x14ac:dyDescent="0.25">
      <c r="A3243" t="s">
        <v>79</v>
      </c>
      <c r="B3243" t="s">
        <v>100</v>
      </c>
      <c r="C3243" t="s">
        <v>104</v>
      </c>
      <c r="D3243" t="s">
        <v>30</v>
      </c>
      <c r="E3243" t="s">
        <v>115</v>
      </c>
      <c r="F3243">
        <v>2</v>
      </c>
      <c r="G3243">
        <v>122.63319396972656</v>
      </c>
      <c r="H3243">
        <v>124.34651184082031</v>
      </c>
      <c r="I3243">
        <v>-1.7133259773254395</v>
      </c>
      <c r="J3243">
        <v>-1.3971143402159214E-2</v>
      </c>
      <c r="K3243">
        <v>-4.5593619346618652</v>
      </c>
      <c r="L3243">
        <v>-2.8779008388519287</v>
      </c>
      <c r="M3243">
        <v>-1.7133259773254395</v>
      </c>
      <c r="N3243">
        <v>-0.5487511157989502</v>
      </c>
      <c r="O3243">
        <v>1.1327099800109863</v>
      </c>
      <c r="P3243">
        <v>-5.3661737442016602</v>
      </c>
      <c r="Q3243">
        <v>1.9395216703414917</v>
      </c>
      <c r="R3243">
        <v>595</v>
      </c>
      <c r="S3243">
        <v>4.9318356513977051</v>
      </c>
      <c r="T3243">
        <v>2.2207736968994141</v>
      </c>
      <c r="U3243">
        <v>75.380149841308594</v>
      </c>
      <c r="V3243">
        <v>93.099998474121094</v>
      </c>
      <c r="W3243">
        <v>70.215469360351563</v>
      </c>
    </row>
    <row r="3244" spans="1:23" x14ac:dyDescent="0.25">
      <c r="A3244" t="s">
        <v>79</v>
      </c>
      <c r="B3244" t="s">
        <v>100</v>
      </c>
      <c r="C3244" t="s">
        <v>104</v>
      </c>
      <c r="D3244" t="s">
        <v>30</v>
      </c>
      <c r="E3244" t="s">
        <v>115</v>
      </c>
      <c r="F3244">
        <v>3</v>
      </c>
      <c r="G3244">
        <v>122.34393310546875</v>
      </c>
      <c r="H3244">
        <v>123.26753234863281</v>
      </c>
      <c r="I3244">
        <v>-0.92360061407089233</v>
      </c>
      <c r="J3244">
        <v>-7.5492146424949169E-3</v>
      </c>
      <c r="K3244">
        <v>-3.6831040382385254</v>
      </c>
      <c r="L3244">
        <v>-2.0527670383453369</v>
      </c>
      <c r="M3244">
        <v>-0.92360061407089233</v>
      </c>
      <c r="N3244">
        <v>0.20556578040122986</v>
      </c>
      <c r="O3244">
        <v>1.8359026908874512</v>
      </c>
      <c r="P3244">
        <v>-4.4653849601745605</v>
      </c>
      <c r="Q3244">
        <v>2.6181836128234863</v>
      </c>
      <c r="R3244">
        <v>595</v>
      </c>
      <c r="S3244">
        <v>4.6364932060241699</v>
      </c>
      <c r="T3244">
        <v>2.1532518863677979</v>
      </c>
      <c r="U3244">
        <v>75.380149841308594</v>
      </c>
      <c r="V3244">
        <v>93.099998474121094</v>
      </c>
      <c r="W3244">
        <v>69.4501953125</v>
      </c>
    </row>
    <row r="3245" spans="1:23" x14ac:dyDescent="0.25">
      <c r="A3245" t="s">
        <v>79</v>
      </c>
      <c r="B3245" t="s">
        <v>100</v>
      </c>
      <c r="C3245" t="s">
        <v>104</v>
      </c>
      <c r="D3245" t="s">
        <v>30</v>
      </c>
      <c r="E3245" t="s">
        <v>115</v>
      </c>
      <c r="F3245">
        <v>4</v>
      </c>
      <c r="G3245">
        <v>125.18560791015625</v>
      </c>
      <c r="H3245">
        <v>125.77220153808594</v>
      </c>
      <c r="I3245">
        <v>-0.58659577369689941</v>
      </c>
      <c r="J3245">
        <v>-4.6858084388077259E-3</v>
      </c>
      <c r="K3245">
        <v>-3.2400655746459961</v>
      </c>
      <c r="L3245">
        <v>-1.6723741292953491</v>
      </c>
      <c r="M3245">
        <v>-0.58659577369689941</v>
      </c>
      <c r="N3245">
        <v>0.49918255209922791</v>
      </c>
      <c r="O3245">
        <v>2.0668740272521973</v>
      </c>
      <c r="P3245">
        <v>-3.9922873973846436</v>
      </c>
      <c r="Q3245">
        <v>2.8190958499908447</v>
      </c>
      <c r="R3245">
        <v>595</v>
      </c>
      <c r="S3245">
        <v>4.2870264053344727</v>
      </c>
      <c r="T3245">
        <v>2.0705134868621826</v>
      </c>
      <c r="U3245">
        <v>75.380149841308594</v>
      </c>
      <c r="V3245">
        <v>93.099998474121094</v>
      </c>
      <c r="W3245">
        <v>68.888114929199219</v>
      </c>
    </row>
    <row r="3246" spans="1:23" x14ac:dyDescent="0.25">
      <c r="A3246" t="s">
        <v>79</v>
      </c>
      <c r="B3246" t="s">
        <v>100</v>
      </c>
      <c r="C3246" t="s">
        <v>104</v>
      </c>
      <c r="D3246" t="s">
        <v>30</v>
      </c>
      <c r="E3246" t="s">
        <v>115</v>
      </c>
      <c r="F3246">
        <v>5</v>
      </c>
      <c r="G3246">
        <v>138.51278686523437</v>
      </c>
      <c r="H3246">
        <v>138.34811401367188</v>
      </c>
      <c r="I3246">
        <v>0.16467300057411194</v>
      </c>
      <c r="J3246">
        <v>1.1888649314641953E-3</v>
      </c>
      <c r="K3246">
        <v>-3.0476279258728027</v>
      </c>
      <c r="L3246">
        <v>-1.1497745513916016</v>
      </c>
      <c r="M3246">
        <v>0.16467300057411194</v>
      </c>
      <c r="N3246">
        <v>1.4791204929351807</v>
      </c>
      <c r="O3246">
        <v>3.3769738674163818</v>
      </c>
      <c r="P3246">
        <v>-3.9582705497741699</v>
      </c>
      <c r="Q3246">
        <v>4.2876167297363281</v>
      </c>
      <c r="R3246">
        <v>595</v>
      </c>
      <c r="S3246">
        <v>6.2829022407531738</v>
      </c>
      <c r="T3246">
        <v>2.5065717697143555</v>
      </c>
      <c r="U3246">
        <v>75.380149841308594</v>
      </c>
      <c r="V3246">
        <v>93.099998474121094</v>
      </c>
      <c r="W3246">
        <v>68.374320983886719</v>
      </c>
    </row>
    <row r="3247" spans="1:23" x14ac:dyDescent="0.25">
      <c r="A3247" t="s">
        <v>79</v>
      </c>
      <c r="B3247" t="s">
        <v>100</v>
      </c>
      <c r="C3247" t="s">
        <v>104</v>
      </c>
      <c r="D3247" t="s">
        <v>30</v>
      </c>
      <c r="E3247" t="s">
        <v>115</v>
      </c>
      <c r="F3247">
        <v>6</v>
      </c>
      <c r="G3247">
        <v>162.24952697753906</v>
      </c>
      <c r="H3247">
        <v>166.38604736328125</v>
      </c>
      <c r="I3247">
        <v>-4.1365222930908203</v>
      </c>
      <c r="J3247">
        <v>-2.5494819507002831E-2</v>
      </c>
      <c r="K3247">
        <v>-7.7454833984375</v>
      </c>
      <c r="L3247">
        <v>-5.6132798194885254</v>
      </c>
      <c r="M3247">
        <v>-4.1365222930908203</v>
      </c>
      <c r="N3247">
        <v>-2.6597645282745361</v>
      </c>
      <c r="O3247">
        <v>-0.52756094932556152</v>
      </c>
      <c r="P3247">
        <v>-8.7685737609863281</v>
      </c>
      <c r="Q3247">
        <v>0.4955294132232666</v>
      </c>
      <c r="R3247">
        <v>595</v>
      </c>
      <c r="S3247">
        <v>7.9303493499755859</v>
      </c>
      <c r="T3247">
        <v>2.8160874843597412</v>
      </c>
      <c r="U3247">
        <v>75.380149841308594</v>
      </c>
      <c r="V3247">
        <v>93.099998474121094</v>
      </c>
      <c r="W3247">
        <v>68.0374755859375</v>
      </c>
    </row>
    <row r="3248" spans="1:23" x14ac:dyDescent="0.25">
      <c r="A3248" t="s">
        <v>79</v>
      </c>
      <c r="B3248" t="s">
        <v>100</v>
      </c>
      <c r="C3248" t="s">
        <v>104</v>
      </c>
      <c r="D3248" t="s">
        <v>30</v>
      </c>
      <c r="E3248" t="s">
        <v>115</v>
      </c>
      <c r="F3248">
        <v>7</v>
      </c>
      <c r="G3248">
        <v>190.28842163085937</v>
      </c>
      <c r="H3248">
        <v>190.22080993652344</v>
      </c>
      <c r="I3248">
        <v>6.760144978761673E-2</v>
      </c>
      <c r="J3248">
        <v>3.552578273229301E-4</v>
      </c>
      <c r="K3248">
        <v>-3.0301277637481689</v>
      </c>
      <c r="L3248">
        <v>-1.1999642848968506</v>
      </c>
      <c r="M3248">
        <v>6.760144978761673E-2</v>
      </c>
      <c r="N3248">
        <v>1.3351671695709229</v>
      </c>
      <c r="O3248">
        <v>3.1653306484222412</v>
      </c>
      <c r="P3248">
        <v>-3.9082911014556885</v>
      </c>
      <c r="Q3248">
        <v>4.0434937477111816</v>
      </c>
      <c r="R3248">
        <v>595</v>
      </c>
      <c r="S3248">
        <v>5.8427162170410156</v>
      </c>
      <c r="T3248">
        <v>2.4171710014343262</v>
      </c>
      <c r="U3248">
        <v>75.380149841308594</v>
      </c>
      <c r="V3248">
        <v>93.099998474121094</v>
      </c>
      <c r="W3248">
        <v>67.818901062011719</v>
      </c>
    </row>
    <row r="3249" spans="1:23" x14ac:dyDescent="0.25">
      <c r="A3249" t="s">
        <v>79</v>
      </c>
      <c r="B3249" t="s">
        <v>100</v>
      </c>
      <c r="C3249" t="s">
        <v>104</v>
      </c>
      <c r="D3249" t="s">
        <v>30</v>
      </c>
      <c r="E3249" t="s">
        <v>115</v>
      </c>
      <c r="F3249">
        <v>8</v>
      </c>
      <c r="G3249">
        <v>206.02755737304687</v>
      </c>
      <c r="H3249">
        <v>204.68218994140625</v>
      </c>
      <c r="I3249">
        <v>1.3453621864318848</v>
      </c>
      <c r="J3249">
        <v>6.5300110727548599E-3</v>
      </c>
      <c r="K3249">
        <v>-2.0716493129730225</v>
      </c>
      <c r="L3249">
        <v>-5.2851181477308273E-2</v>
      </c>
      <c r="M3249">
        <v>1.3453621864318848</v>
      </c>
      <c r="N3249">
        <v>2.7435755729675293</v>
      </c>
      <c r="O3249">
        <v>4.7623734474182129</v>
      </c>
      <c r="P3249">
        <v>-3.0403244495391846</v>
      </c>
      <c r="Q3249">
        <v>5.7310490608215332</v>
      </c>
      <c r="R3249">
        <v>595</v>
      </c>
      <c r="S3249">
        <v>7.109199047088623</v>
      </c>
      <c r="T3249">
        <v>2.6663081645965576</v>
      </c>
      <c r="U3249">
        <v>75.380149841308594</v>
      </c>
      <c r="V3249">
        <v>93.099998474121094</v>
      </c>
      <c r="W3249">
        <v>68.087692260742187</v>
      </c>
    </row>
    <row r="3250" spans="1:23" x14ac:dyDescent="0.25">
      <c r="A3250" t="s">
        <v>79</v>
      </c>
      <c r="B3250" t="s">
        <v>100</v>
      </c>
      <c r="C3250" t="s">
        <v>104</v>
      </c>
      <c r="D3250" t="s">
        <v>30</v>
      </c>
      <c r="E3250" t="s">
        <v>115</v>
      </c>
      <c r="F3250">
        <v>9</v>
      </c>
      <c r="G3250">
        <v>223.53562927246094</v>
      </c>
      <c r="H3250">
        <v>221.09063720703125</v>
      </c>
      <c r="I3250">
        <v>2.4449748992919922</v>
      </c>
      <c r="J3250">
        <v>1.093774102628231E-2</v>
      </c>
      <c r="K3250">
        <v>-0.47111234068870544</v>
      </c>
      <c r="L3250">
        <v>1.2517356872558594</v>
      </c>
      <c r="M3250">
        <v>2.4449748992919922</v>
      </c>
      <c r="N3250">
        <v>3.638214111328125</v>
      </c>
      <c r="O3250">
        <v>5.3610620498657227</v>
      </c>
      <c r="P3250">
        <v>-1.2977825403213501</v>
      </c>
      <c r="Q3250">
        <v>6.1877322196960449</v>
      </c>
      <c r="R3250">
        <v>595</v>
      </c>
      <c r="S3250">
        <v>5.1776046752929687</v>
      </c>
      <c r="T3250">
        <v>2.2754349708557129</v>
      </c>
      <c r="U3250">
        <v>75.380149841308594</v>
      </c>
      <c r="V3250">
        <v>93.099998474121094</v>
      </c>
      <c r="W3250">
        <v>69.574607849121094</v>
      </c>
    </row>
    <row r="3251" spans="1:23" x14ac:dyDescent="0.25">
      <c r="A3251" t="s">
        <v>79</v>
      </c>
      <c r="B3251" t="s">
        <v>100</v>
      </c>
      <c r="C3251" t="s">
        <v>104</v>
      </c>
      <c r="D3251" t="s">
        <v>30</v>
      </c>
      <c r="E3251" t="s">
        <v>115</v>
      </c>
      <c r="F3251">
        <v>10</v>
      </c>
      <c r="G3251">
        <v>238.76762390136719</v>
      </c>
      <c r="H3251">
        <v>238.37675476074219</v>
      </c>
      <c r="I3251">
        <v>0.39087206125259399</v>
      </c>
      <c r="J3251">
        <v>1.6370395896956325E-3</v>
      </c>
      <c r="K3251">
        <v>-2.0388641357421875</v>
      </c>
      <c r="L3251">
        <v>-0.60335624217987061</v>
      </c>
      <c r="M3251">
        <v>0.39087206125259399</v>
      </c>
      <c r="N3251">
        <v>1.3851003646850586</v>
      </c>
      <c r="O3251">
        <v>2.8206081390380859</v>
      </c>
      <c r="P3251">
        <v>-2.7276604175567627</v>
      </c>
      <c r="Q3251">
        <v>3.5094046592712402</v>
      </c>
      <c r="R3251">
        <v>595</v>
      </c>
      <c r="S3251">
        <v>3.5945625305175781</v>
      </c>
      <c r="T3251">
        <v>1.8959331512451172</v>
      </c>
      <c r="U3251">
        <v>75.380149841308594</v>
      </c>
      <c r="V3251">
        <v>93.099998474121094</v>
      </c>
      <c r="W3251">
        <v>71.92608642578125</v>
      </c>
    </row>
    <row r="3252" spans="1:23" x14ac:dyDescent="0.25">
      <c r="A3252" t="s">
        <v>79</v>
      </c>
      <c r="B3252" t="s">
        <v>100</v>
      </c>
      <c r="C3252" t="s">
        <v>104</v>
      </c>
      <c r="D3252" t="s">
        <v>30</v>
      </c>
      <c r="E3252" t="s">
        <v>115</v>
      </c>
      <c r="F3252">
        <v>11</v>
      </c>
      <c r="G3252">
        <v>249.47886657714844</v>
      </c>
      <c r="H3252">
        <v>250.92880249023437</v>
      </c>
      <c r="I3252">
        <v>-1.4499270915985107</v>
      </c>
      <c r="J3252">
        <v>-5.8118235319852829E-3</v>
      </c>
      <c r="K3252">
        <v>-4.1437177658081055</v>
      </c>
      <c r="L3252">
        <v>-2.5522043704986572</v>
      </c>
      <c r="M3252">
        <v>-1.4499270915985107</v>
      </c>
      <c r="N3252">
        <v>-0.34764972329139709</v>
      </c>
      <c r="O3252">
        <v>1.2438637018203735</v>
      </c>
      <c r="P3252">
        <v>-4.9073700904846191</v>
      </c>
      <c r="Q3252">
        <v>2.0075159072875977</v>
      </c>
      <c r="R3252">
        <v>595</v>
      </c>
      <c r="S3252">
        <v>4.4183034896850586</v>
      </c>
      <c r="T3252">
        <v>2.1019761562347412</v>
      </c>
      <c r="U3252">
        <v>75.380149841308594</v>
      </c>
      <c r="V3252">
        <v>93.099998474121094</v>
      </c>
      <c r="W3252">
        <v>74.907371520996094</v>
      </c>
    </row>
    <row r="3253" spans="1:23" x14ac:dyDescent="0.25">
      <c r="A3253" t="s">
        <v>79</v>
      </c>
      <c r="B3253" t="s">
        <v>100</v>
      </c>
      <c r="C3253" t="s">
        <v>104</v>
      </c>
      <c r="D3253" t="s">
        <v>30</v>
      </c>
      <c r="E3253" t="s">
        <v>115</v>
      </c>
      <c r="F3253">
        <v>12</v>
      </c>
      <c r="G3253">
        <v>257.30230712890625</v>
      </c>
      <c r="H3253">
        <v>256.3826904296875</v>
      </c>
      <c r="I3253">
        <v>0.91959148645401001</v>
      </c>
      <c r="J3253">
        <v>3.5739729646593332E-3</v>
      </c>
      <c r="K3253">
        <v>-1.5183480978012085</v>
      </c>
      <c r="L3253">
        <v>-7.7993616461753845E-2</v>
      </c>
      <c r="M3253">
        <v>0.91959148645401001</v>
      </c>
      <c r="N3253">
        <v>1.9171766042709351</v>
      </c>
      <c r="O3253">
        <v>3.3575310707092285</v>
      </c>
      <c r="P3253">
        <v>-2.2094700336456299</v>
      </c>
      <c r="Q3253">
        <v>4.0486531257629395</v>
      </c>
      <c r="R3253">
        <v>595</v>
      </c>
      <c r="S3253">
        <v>3.6188757419586182</v>
      </c>
      <c r="T3253">
        <v>1.9023343324661255</v>
      </c>
      <c r="U3253">
        <v>75.380149841308594</v>
      </c>
      <c r="V3253">
        <v>93.099998474121094</v>
      </c>
      <c r="W3253">
        <v>78.272354125976562</v>
      </c>
    </row>
    <row r="3254" spans="1:23" x14ac:dyDescent="0.25">
      <c r="A3254" t="s">
        <v>79</v>
      </c>
      <c r="B3254" t="s">
        <v>100</v>
      </c>
      <c r="C3254" t="s">
        <v>104</v>
      </c>
      <c r="D3254" t="s">
        <v>30</v>
      </c>
      <c r="E3254" t="s">
        <v>115</v>
      </c>
      <c r="F3254">
        <v>13</v>
      </c>
      <c r="G3254">
        <v>260.35971069335938</v>
      </c>
      <c r="H3254">
        <v>257.85488891601562</v>
      </c>
      <c r="I3254">
        <v>2.5048246383666992</v>
      </c>
      <c r="J3254">
        <v>9.6206311136484146E-3</v>
      </c>
      <c r="K3254">
        <v>0.22956909239292145</v>
      </c>
      <c r="L3254">
        <v>1.5738085508346558</v>
      </c>
      <c r="M3254">
        <v>2.5048246383666992</v>
      </c>
      <c r="N3254">
        <v>3.4358408451080322</v>
      </c>
      <c r="O3254">
        <v>4.7800803184509277</v>
      </c>
      <c r="P3254">
        <v>-0.41543424129486084</v>
      </c>
      <c r="Q3254">
        <v>5.4250836372375488</v>
      </c>
      <c r="R3254">
        <v>595</v>
      </c>
      <c r="S3254">
        <v>3.1520142555236816</v>
      </c>
      <c r="T3254">
        <v>1.7753913402557373</v>
      </c>
      <c r="U3254">
        <v>75.380149841308594</v>
      </c>
      <c r="V3254">
        <v>93.099998474121094</v>
      </c>
      <c r="W3254">
        <v>80.877090454101563</v>
      </c>
    </row>
    <row r="3255" spans="1:23" x14ac:dyDescent="0.25">
      <c r="A3255" t="s">
        <v>79</v>
      </c>
      <c r="B3255" t="s">
        <v>100</v>
      </c>
      <c r="C3255" t="s">
        <v>104</v>
      </c>
      <c r="D3255" t="s">
        <v>30</v>
      </c>
      <c r="E3255" t="s">
        <v>115</v>
      </c>
      <c r="F3255">
        <v>14</v>
      </c>
      <c r="G3255">
        <v>260.96038818359375</v>
      </c>
      <c r="H3255">
        <v>257.40545654296875</v>
      </c>
      <c r="I3255">
        <v>3.5549507141113281</v>
      </c>
      <c r="J3255">
        <v>1.3622567988932133E-2</v>
      </c>
      <c r="K3255">
        <v>1.4103964567184448</v>
      </c>
      <c r="L3255">
        <v>2.6774165630340576</v>
      </c>
      <c r="M3255">
        <v>3.5549507141113281</v>
      </c>
      <c r="N3255">
        <v>4.4324851036071777</v>
      </c>
      <c r="O3255">
        <v>5.6995048522949219</v>
      </c>
      <c r="P3255">
        <v>0.80244511365890503</v>
      </c>
      <c r="Q3255">
        <v>6.3074564933776855</v>
      </c>
      <c r="R3255">
        <v>595</v>
      </c>
      <c r="S3255">
        <v>2.8002829551696777</v>
      </c>
      <c r="T3255">
        <v>1.6734045743942261</v>
      </c>
      <c r="U3255">
        <v>75.380149841308594</v>
      </c>
      <c r="V3255">
        <v>93.099998474121094</v>
      </c>
      <c r="W3255">
        <v>82.971870422363281</v>
      </c>
    </row>
    <row r="3256" spans="1:23" x14ac:dyDescent="0.25">
      <c r="A3256" t="s">
        <v>79</v>
      </c>
      <c r="B3256" t="s">
        <v>100</v>
      </c>
      <c r="C3256" t="s">
        <v>104</v>
      </c>
      <c r="D3256" t="s">
        <v>30</v>
      </c>
      <c r="E3256" t="s">
        <v>115</v>
      </c>
      <c r="F3256">
        <v>15</v>
      </c>
      <c r="G3256">
        <v>260.0845947265625</v>
      </c>
      <c r="H3256">
        <v>254.23794555664062</v>
      </c>
      <c r="I3256">
        <v>5.8466587066650391</v>
      </c>
      <c r="J3256">
        <v>2.2479834035038948E-2</v>
      </c>
      <c r="K3256">
        <v>3.37235426902771</v>
      </c>
      <c r="L3256">
        <v>4.834193229675293</v>
      </c>
      <c r="M3256">
        <v>5.8466587066650391</v>
      </c>
      <c r="N3256">
        <v>6.8591241836547852</v>
      </c>
      <c r="O3256">
        <v>8.3209629058837891</v>
      </c>
      <c r="P3256">
        <v>2.6709234714508057</v>
      </c>
      <c r="Q3256">
        <v>9.0223941802978516</v>
      </c>
      <c r="R3256">
        <v>595</v>
      </c>
      <c r="S3256">
        <v>3.7276408672332764</v>
      </c>
      <c r="T3256">
        <v>1.9307099580764771</v>
      </c>
      <c r="U3256">
        <v>75.380149841308594</v>
      </c>
      <c r="V3256">
        <v>93.099998474121094</v>
      </c>
      <c r="W3256">
        <v>83.38458251953125</v>
      </c>
    </row>
    <row r="3257" spans="1:23" x14ac:dyDescent="0.25">
      <c r="A3257" t="s">
        <v>79</v>
      </c>
      <c r="B3257" t="s">
        <v>100</v>
      </c>
      <c r="C3257" t="s">
        <v>104</v>
      </c>
      <c r="D3257" t="s">
        <v>30</v>
      </c>
      <c r="E3257" t="s">
        <v>115</v>
      </c>
      <c r="F3257">
        <v>16</v>
      </c>
      <c r="G3257">
        <v>260.26153564453125</v>
      </c>
      <c r="H3257">
        <v>252.76651000976563</v>
      </c>
      <c r="I3257">
        <v>7.4950423240661621</v>
      </c>
      <c r="J3257">
        <v>2.8798118233680725E-2</v>
      </c>
      <c r="K3257">
        <v>4.9757819175720215</v>
      </c>
      <c r="L3257">
        <v>6.4641814231872559</v>
      </c>
      <c r="M3257">
        <v>7.4950423240661621</v>
      </c>
      <c r="N3257">
        <v>8.5259037017822266</v>
      </c>
      <c r="O3257">
        <v>10.014302253723145</v>
      </c>
      <c r="P3257">
        <v>4.2616066932678223</v>
      </c>
      <c r="Q3257">
        <v>10.72847843170166</v>
      </c>
      <c r="R3257">
        <v>595</v>
      </c>
      <c r="S3257">
        <v>3.8643274307250977</v>
      </c>
      <c r="T3257">
        <v>1.9657893180847168</v>
      </c>
      <c r="U3257">
        <v>75.380149841308594</v>
      </c>
      <c r="V3257">
        <v>93.099998474121094</v>
      </c>
      <c r="W3257">
        <v>83.244438171386719</v>
      </c>
    </row>
    <row r="3258" spans="1:23" x14ac:dyDescent="0.25">
      <c r="A3258" t="s">
        <v>79</v>
      </c>
      <c r="B3258" t="s">
        <v>100</v>
      </c>
      <c r="C3258" t="s">
        <v>104</v>
      </c>
      <c r="D3258" t="s">
        <v>30</v>
      </c>
      <c r="E3258" t="s">
        <v>115</v>
      </c>
      <c r="F3258">
        <v>17</v>
      </c>
      <c r="G3258">
        <v>256.78353881835937</v>
      </c>
      <c r="H3258">
        <v>249.53802490234375</v>
      </c>
      <c r="I3258">
        <v>7.2454915046691895</v>
      </c>
      <c r="J3258">
        <v>2.8216339647769928E-2</v>
      </c>
      <c r="K3258">
        <v>4.8598361015319824</v>
      </c>
      <c r="L3258">
        <v>6.2693004608154297</v>
      </c>
      <c r="M3258">
        <v>7.2454915046691895</v>
      </c>
      <c r="N3258">
        <v>8.2216825485229492</v>
      </c>
      <c r="O3258">
        <v>9.6311473846435547</v>
      </c>
      <c r="P3258">
        <v>4.1835360527038574</v>
      </c>
      <c r="Q3258">
        <v>10.30744743347168</v>
      </c>
      <c r="R3258">
        <v>595</v>
      </c>
      <c r="S3258">
        <v>3.4653196334838867</v>
      </c>
      <c r="T3258">
        <v>1.8615368604660034</v>
      </c>
      <c r="U3258">
        <v>75.380149841308594</v>
      </c>
      <c r="V3258">
        <v>93.099998474121094</v>
      </c>
      <c r="W3258">
        <v>83.703880310058594</v>
      </c>
    </row>
    <row r="3259" spans="1:23" x14ac:dyDescent="0.25">
      <c r="A3259" t="s">
        <v>79</v>
      </c>
      <c r="B3259" t="s">
        <v>100</v>
      </c>
      <c r="C3259" t="s">
        <v>104</v>
      </c>
      <c r="D3259" t="s">
        <v>30</v>
      </c>
      <c r="E3259" t="s">
        <v>115</v>
      </c>
      <c r="F3259">
        <v>18</v>
      </c>
      <c r="G3259">
        <v>244.01249694824219</v>
      </c>
      <c r="H3259">
        <v>237.83372497558594</v>
      </c>
      <c r="I3259">
        <v>6.1787686347961426</v>
      </c>
      <c r="J3259">
        <v>2.532152459025383E-2</v>
      </c>
      <c r="K3259">
        <v>3.68497633934021</v>
      </c>
      <c r="L3259">
        <v>5.1583290100097656</v>
      </c>
      <c r="M3259">
        <v>6.1787686347961426</v>
      </c>
      <c r="N3259">
        <v>7.1992082595825195</v>
      </c>
      <c r="O3259">
        <v>8.6725606918334961</v>
      </c>
      <c r="P3259">
        <v>2.9780206680297852</v>
      </c>
      <c r="Q3259">
        <v>9.3795166015625</v>
      </c>
      <c r="R3259">
        <v>595</v>
      </c>
      <c r="S3259">
        <v>3.7865910530090332</v>
      </c>
      <c r="T3259">
        <v>1.9459165334701538</v>
      </c>
      <c r="U3259">
        <v>75.380149841308594</v>
      </c>
      <c r="V3259">
        <v>93.099998474121094</v>
      </c>
      <c r="W3259">
        <v>83.89349365234375</v>
      </c>
    </row>
    <row r="3260" spans="1:23" x14ac:dyDescent="0.25">
      <c r="A3260" t="s">
        <v>79</v>
      </c>
      <c r="B3260" t="s">
        <v>100</v>
      </c>
      <c r="C3260" t="s">
        <v>104</v>
      </c>
      <c r="D3260" t="s">
        <v>30</v>
      </c>
      <c r="E3260" t="s">
        <v>115</v>
      </c>
      <c r="F3260">
        <v>19</v>
      </c>
      <c r="G3260">
        <v>206.35195922851562</v>
      </c>
      <c r="H3260">
        <v>203.82415771484375</v>
      </c>
      <c r="I3260">
        <v>2.5278196334838867</v>
      </c>
      <c r="J3260">
        <v>1.2250039726495743E-2</v>
      </c>
      <c r="K3260">
        <v>0.16056427359580994</v>
      </c>
      <c r="L3260">
        <v>1.5591579675674438</v>
      </c>
      <c r="M3260">
        <v>2.5278196334838867</v>
      </c>
      <c r="N3260">
        <v>3.4964814186096191</v>
      </c>
      <c r="O3260">
        <v>4.8950748443603516</v>
      </c>
      <c r="P3260">
        <v>-0.51051974296569824</v>
      </c>
      <c r="Q3260">
        <v>5.5661587715148926</v>
      </c>
      <c r="R3260">
        <v>595</v>
      </c>
      <c r="S3260">
        <v>3.4120707511901855</v>
      </c>
      <c r="T3260">
        <v>1.8471791744232178</v>
      </c>
      <c r="U3260">
        <v>75.380149841308594</v>
      </c>
      <c r="V3260">
        <v>93.099998474121094</v>
      </c>
      <c r="W3260">
        <v>82.637336730957031</v>
      </c>
    </row>
    <row r="3261" spans="1:23" x14ac:dyDescent="0.25">
      <c r="A3261" t="s">
        <v>79</v>
      </c>
      <c r="B3261" t="s">
        <v>100</v>
      </c>
      <c r="C3261" t="s">
        <v>104</v>
      </c>
      <c r="D3261" t="s">
        <v>30</v>
      </c>
      <c r="E3261" t="s">
        <v>115</v>
      </c>
      <c r="F3261">
        <v>20</v>
      </c>
      <c r="G3261">
        <v>185.85270690917969</v>
      </c>
      <c r="H3261">
        <v>183.83619689941406</v>
      </c>
      <c r="I3261">
        <v>2.0165116786956787</v>
      </c>
      <c r="J3261">
        <v>1.085005234926939E-2</v>
      </c>
      <c r="K3261">
        <v>-0.23000958561897278</v>
      </c>
      <c r="L3261">
        <v>1.0972534418106079</v>
      </c>
      <c r="M3261">
        <v>2.0165116786956787</v>
      </c>
      <c r="N3261">
        <v>2.9357700347900391</v>
      </c>
      <c r="O3261">
        <v>4.2630329132080078</v>
      </c>
      <c r="P3261">
        <v>-0.86686718463897705</v>
      </c>
      <c r="Q3261">
        <v>4.8998904228210449</v>
      </c>
      <c r="R3261">
        <v>595</v>
      </c>
      <c r="S3261">
        <v>3.0729033946990967</v>
      </c>
      <c r="T3261">
        <v>1.7529698610305786</v>
      </c>
      <c r="U3261">
        <v>75.380149841308594</v>
      </c>
      <c r="V3261">
        <v>93.099998474121094</v>
      </c>
      <c r="W3261">
        <v>80.82843017578125</v>
      </c>
    </row>
    <row r="3262" spans="1:23" x14ac:dyDescent="0.25">
      <c r="A3262" t="s">
        <v>79</v>
      </c>
      <c r="B3262" t="s">
        <v>100</v>
      </c>
      <c r="C3262" t="s">
        <v>104</v>
      </c>
      <c r="D3262" t="s">
        <v>30</v>
      </c>
      <c r="E3262" t="s">
        <v>115</v>
      </c>
      <c r="F3262">
        <v>21</v>
      </c>
      <c r="G3262">
        <v>175.91346740722656</v>
      </c>
      <c r="H3262">
        <v>174.17045593261719</v>
      </c>
      <c r="I3262">
        <v>1.7430109977722168</v>
      </c>
      <c r="J3262">
        <v>9.9083427339792252E-3</v>
      </c>
      <c r="K3262">
        <v>-0.38072687387466431</v>
      </c>
      <c r="L3262">
        <v>0.87399464845657349</v>
      </c>
      <c r="M3262">
        <v>1.7430109977722168</v>
      </c>
      <c r="N3262">
        <v>2.6120274066925049</v>
      </c>
      <c r="O3262">
        <v>3.8667488098144531</v>
      </c>
      <c r="P3262">
        <v>-0.98277705907821655</v>
      </c>
      <c r="Q3262">
        <v>4.4687991142272949</v>
      </c>
      <c r="R3262">
        <v>595</v>
      </c>
      <c r="S3262">
        <v>2.7461843490600586</v>
      </c>
      <c r="T3262">
        <v>1.6571614742279053</v>
      </c>
      <c r="U3262">
        <v>75.380149841308594</v>
      </c>
      <c r="V3262">
        <v>93.099998474121094</v>
      </c>
      <c r="W3262">
        <v>77.755233764648438</v>
      </c>
    </row>
    <row r="3263" spans="1:23" x14ac:dyDescent="0.25">
      <c r="A3263" t="s">
        <v>79</v>
      </c>
      <c r="B3263" t="s">
        <v>100</v>
      </c>
      <c r="C3263" t="s">
        <v>104</v>
      </c>
      <c r="D3263" t="s">
        <v>30</v>
      </c>
      <c r="E3263" t="s">
        <v>115</v>
      </c>
      <c r="F3263">
        <v>22</v>
      </c>
      <c r="G3263">
        <v>163.14141845703125</v>
      </c>
      <c r="H3263">
        <v>160.4984130859375</v>
      </c>
      <c r="I3263">
        <v>2.6430048942565918</v>
      </c>
      <c r="J3263">
        <v>1.6200698912143707E-2</v>
      </c>
      <c r="K3263">
        <v>0.66128081083297729</v>
      </c>
      <c r="L3263">
        <v>1.832099437713623</v>
      </c>
      <c r="M3263">
        <v>2.6430048942565918</v>
      </c>
      <c r="N3263">
        <v>3.4539103507995605</v>
      </c>
      <c r="O3263">
        <v>4.6247291564941406</v>
      </c>
      <c r="P3263">
        <v>9.9489599466323853E-2</v>
      </c>
      <c r="Q3263">
        <v>5.1865200996398926</v>
      </c>
      <c r="R3263">
        <v>595</v>
      </c>
      <c r="S3263">
        <v>2.391190767288208</v>
      </c>
      <c r="T3263">
        <v>1.5463474988937378</v>
      </c>
      <c r="U3263">
        <v>75.380149841308594</v>
      </c>
      <c r="V3263">
        <v>93.099998474121094</v>
      </c>
      <c r="W3263">
        <v>75.700157165527344</v>
      </c>
    </row>
    <row r="3264" spans="1:23" x14ac:dyDescent="0.25">
      <c r="A3264" t="s">
        <v>79</v>
      </c>
      <c r="B3264" t="s">
        <v>100</v>
      </c>
      <c r="C3264" t="s">
        <v>104</v>
      </c>
      <c r="D3264" t="s">
        <v>30</v>
      </c>
      <c r="E3264" t="s">
        <v>115</v>
      </c>
      <c r="F3264">
        <v>23</v>
      </c>
      <c r="G3264">
        <v>150.50651550292969</v>
      </c>
      <c r="H3264">
        <v>148.68353271484375</v>
      </c>
      <c r="I3264">
        <v>1.8229895830154419</v>
      </c>
      <c r="J3264">
        <v>1.2112363241612911E-2</v>
      </c>
      <c r="K3264">
        <v>-1.3604544103145599E-2</v>
      </c>
      <c r="L3264">
        <v>1.0714701414108276</v>
      </c>
      <c r="M3264">
        <v>1.8229895830154419</v>
      </c>
      <c r="N3264">
        <v>2.5745089054107666</v>
      </c>
      <c r="O3264">
        <v>3.6595838069915771</v>
      </c>
      <c r="P3264">
        <v>-0.53425347805023193</v>
      </c>
      <c r="Q3264">
        <v>4.1802325248718262</v>
      </c>
      <c r="R3264">
        <v>595</v>
      </c>
      <c r="S3264">
        <v>2.053781270980835</v>
      </c>
      <c r="T3264">
        <v>1.433102011680603</v>
      </c>
      <c r="U3264">
        <v>75.380149841308594</v>
      </c>
      <c r="V3264">
        <v>93.099998474121094</v>
      </c>
      <c r="W3264">
        <v>74.519180297851562</v>
      </c>
    </row>
    <row r="3265" spans="1:23" x14ac:dyDescent="0.25">
      <c r="A3265" t="s">
        <v>79</v>
      </c>
      <c r="B3265" t="s">
        <v>100</v>
      </c>
      <c r="C3265" t="s">
        <v>104</v>
      </c>
      <c r="D3265" t="s">
        <v>30</v>
      </c>
      <c r="E3265" t="s">
        <v>115</v>
      </c>
      <c r="F3265">
        <v>24</v>
      </c>
      <c r="G3265">
        <v>140.54402160644531</v>
      </c>
      <c r="H3265">
        <v>139.35447692871094</v>
      </c>
      <c r="I3265">
        <v>1.1895464658737183</v>
      </c>
      <c r="J3265">
        <v>8.4638707339763641E-3</v>
      </c>
      <c r="K3265">
        <v>-0.61634767055511475</v>
      </c>
      <c r="L3265">
        <v>0.45058923959732056</v>
      </c>
      <c r="M3265">
        <v>1.1895464658737183</v>
      </c>
      <c r="N3265">
        <v>1.9285037517547607</v>
      </c>
      <c r="O3265">
        <v>2.9954404830932617</v>
      </c>
      <c r="P3265">
        <v>-1.128293514251709</v>
      </c>
      <c r="Q3265">
        <v>3.5073864459991455</v>
      </c>
      <c r="R3265">
        <v>595</v>
      </c>
      <c r="S3265">
        <v>1.9856942892074585</v>
      </c>
      <c r="T3265">
        <v>1.4091466665267944</v>
      </c>
      <c r="U3265">
        <v>75.380149841308594</v>
      </c>
      <c r="V3265">
        <v>93.099998474121094</v>
      </c>
      <c r="W3265">
        <v>73.139991760253906</v>
      </c>
    </row>
    <row r="3266" spans="1:23" x14ac:dyDescent="0.25">
      <c r="A3266" t="s">
        <v>79</v>
      </c>
      <c r="B3266" t="s">
        <v>100</v>
      </c>
      <c r="C3266" t="s">
        <v>104</v>
      </c>
      <c r="D3266" t="s">
        <v>30</v>
      </c>
      <c r="E3266" t="s">
        <v>116</v>
      </c>
      <c r="F3266">
        <v>1</v>
      </c>
      <c r="G3266">
        <v>136.31851196289062</v>
      </c>
      <c r="H3266">
        <v>135.57867431640625</v>
      </c>
      <c r="I3266">
        <v>0.73984009027481079</v>
      </c>
      <c r="J3266">
        <v>5.427289754152298E-3</v>
      </c>
      <c r="K3266">
        <v>-1.9717197418212891</v>
      </c>
      <c r="L3266">
        <v>-0.36970821022987366</v>
      </c>
      <c r="M3266">
        <v>0.73984009027481079</v>
      </c>
      <c r="N3266">
        <v>1.8493883609771729</v>
      </c>
      <c r="O3266">
        <v>3.4514000415802002</v>
      </c>
      <c r="P3266">
        <v>-2.7404093742370605</v>
      </c>
      <c r="Q3266">
        <v>4.2200894355773926</v>
      </c>
      <c r="R3266">
        <v>594</v>
      </c>
      <c r="S3266">
        <v>4.4767847061157227</v>
      </c>
      <c r="T3266">
        <v>2.1158413887023926</v>
      </c>
      <c r="U3266">
        <v>75.652999877929687</v>
      </c>
      <c r="V3266">
        <v>91.176467895507813</v>
      </c>
      <c r="W3266">
        <v>73.837150573730469</v>
      </c>
    </row>
    <row r="3267" spans="1:23" x14ac:dyDescent="0.25">
      <c r="A3267" t="s">
        <v>79</v>
      </c>
      <c r="B3267" t="s">
        <v>100</v>
      </c>
      <c r="C3267" t="s">
        <v>104</v>
      </c>
      <c r="D3267" t="s">
        <v>30</v>
      </c>
      <c r="E3267" t="s">
        <v>116</v>
      </c>
      <c r="F3267">
        <v>2</v>
      </c>
      <c r="G3267">
        <v>130.67829895019531</v>
      </c>
      <c r="H3267">
        <v>130.18495178222656</v>
      </c>
      <c r="I3267">
        <v>0.49335023760795593</v>
      </c>
      <c r="J3267">
        <v>3.7753034848719835E-3</v>
      </c>
      <c r="K3267">
        <v>-2.0164706707000732</v>
      </c>
      <c r="L3267">
        <v>-0.53364813327789307</v>
      </c>
      <c r="M3267">
        <v>0.49335023760795593</v>
      </c>
      <c r="N3267">
        <v>1.5203485488891602</v>
      </c>
      <c r="O3267">
        <v>3.0031712055206299</v>
      </c>
      <c r="P3267">
        <v>-2.7279698848724365</v>
      </c>
      <c r="Q3267">
        <v>3.7146704196929932</v>
      </c>
      <c r="R3267">
        <v>594</v>
      </c>
      <c r="S3267">
        <v>3.8354232311248779</v>
      </c>
      <c r="T3267">
        <v>1.9584236145019531</v>
      </c>
      <c r="U3267">
        <v>75.652999877929687</v>
      </c>
      <c r="V3267">
        <v>91.176467895507813</v>
      </c>
      <c r="W3267">
        <v>72.740692138671875</v>
      </c>
    </row>
    <row r="3268" spans="1:23" x14ac:dyDescent="0.25">
      <c r="A3268" t="s">
        <v>79</v>
      </c>
      <c r="B3268" t="s">
        <v>100</v>
      </c>
      <c r="C3268" t="s">
        <v>104</v>
      </c>
      <c r="D3268" t="s">
        <v>30</v>
      </c>
      <c r="E3268" t="s">
        <v>116</v>
      </c>
      <c r="F3268">
        <v>3</v>
      </c>
      <c r="G3268">
        <v>126.02704620361328</v>
      </c>
      <c r="H3268">
        <v>126.28138732910156</v>
      </c>
      <c r="I3268">
        <v>-0.25433990359306335</v>
      </c>
      <c r="J3268">
        <v>-2.0181373693048954E-3</v>
      </c>
      <c r="K3268">
        <v>-2.8883960247039795</v>
      </c>
      <c r="L3268">
        <v>-1.3321743011474609</v>
      </c>
      <c r="M3268">
        <v>-0.25433990359306335</v>
      </c>
      <c r="N3268">
        <v>0.82349449396133423</v>
      </c>
      <c r="O3268">
        <v>2.379716157913208</v>
      </c>
      <c r="P3268">
        <v>-3.6351141929626465</v>
      </c>
      <c r="Q3268">
        <v>3.126434326171875</v>
      </c>
      <c r="R3268">
        <v>594</v>
      </c>
      <c r="S3268">
        <v>4.224524974822998</v>
      </c>
      <c r="T3268">
        <v>2.0553648471832275</v>
      </c>
      <c r="U3268">
        <v>75.652999877929687</v>
      </c>
      <c r="V3268">
        <v>91.176467895507813</v>
      </c>
      <c r="W3268">
        <v>71.97125244140625</v>
      </c>
    </row>
    <row r="3269" spans="1:23" x14ac:dyDescent="0.25">
      <c r="A3269" t="s">
        <v>79</v>
      </c>
      <c r="B3269" t="s">
        <v>100</v>
      </c>
      <c r="C3269" t="s">
        <v>104</v>
      </c>
      <c r="D3269" t="s">
        <v>30</v>
      </c>
      <c r="E3269" t="s">
        <v>116</v>
      </c>
      <c r="F3269">
        <v>4</v>
      </c>
      <c r="G3269">
        <v>125.34782409667969</v>
      </c>
      <c r="H3269">
        <v>124.58346557617187</v>
      </c>
      <c r="I3269">
        <v>0.7643587589263916</v>
      </c>
      <c r="J3269">
        <v>6.0979020781815052E-3</v>
      </c>
      <c r="K3269">
        <v>-1.7787402868270874</v>
      </c>
      <c r="L3269">
        <v>-0.27625676989555359</v>
      </c>
      <c r="M3269">
        <v>0.7643587589263916</v>
      </c>
      <c r="N3269">
        <v>1.8049743175506592</v>
      </c>
      <c r="O3269">
        <v>3.3074579238891602</v>
      </c>
      <c r="P3269">
        <v>-2.49967360496521</v>
      </c>
      <c r="Q3269">
        <v>4.0283908843994141</v>
      </c>
      <c r="R3269">
        <v>594</v>
      </c>
      <c r="S3269">
        <v>3.9378066062927246</v>
      </c>
      <c r="T3269">
        <v>1.9843907356262207</v>
      </c>
      <c r="U3269">
        <v>75.652999877929687</v>
      </c>
      <c r="V3269">
        <v>91.176467895507813</v>
      </c>
      <c r="W3269">
        <v>71.206428527832031</v>
      </c>
    </row>
    <row r="3270" spans="1:23" x14ac:dyDescent="0.25">
      <c r="A3270" t="s">
        <v>79</v>
      </c>
      <c r="B3270" t="s">
        <v>100</v>
      </c>
      <c r="C3270" t="s">
        <v>104</v>
      </c>
      <c r="D3270" t="s">
        <v>30</v>
      </c>
      <c r="E3270" t="s">
        <v>116</v>
      </c>
      <c r="F3270">
        <v>5</v>
      </c>
      <c r="G3270">
        <v>133.43943786621094</v>
      </c>
      <c r="H3270">
        <v>131.80435180664062</v>
      </c>
      <c r="I3270">
        <v>1.6350737810134888</v>
      </c>
      <c r="J3270">
        <v>1.2253302149474621E-2</v>
      </c>
      <c r="K3270">
        <v>-1.1139897108078003</v>
      </c>
      <c r="L3270">
        <v>0.51017928123474121</v>
      </c>
      <c r="M3270">
        <v>1.6350737810134888</v>
      </c>
      <c r="N3270">
        <v>2.7599682807922363</v>
      </c>
      <c r="O3270">
        <v>4.3841371536254883</v>
      </c>
      <c r="P3270">
        <v>-1.8933109045028687</v>
      </c>
      <c r="Q3270">
        <v>5.1634583473205566</v>
      </c>
      <c r="R3270">
        <v>594</v>
      </c>
      <c r="S3270">
        <v>4.601478099822998</v>
      </c>
      <c r="T3270">
        <v>2.1451056003570557</v>
      </c>
      <c r="U3270">
        <v>75.652999877929687</v>
      </c>
      <c r="V3270">
        <v>91.176467895507813</v>
      </c>
      <c r="W3270">
        <v>70.373321533203125</v>
      </c>
    </row>
    <row r="3271" spans="1:23" x14ac:dyDescent="0.25">
      <c r="A3271" t="s">
        <v>79</v>
      </c>
      <c r="B3271" t="s">
        <v>100</v>
      </c>
      <c r="C3271" t="s">
        <v>104</v>
      </c>
      <c r="D3271" t="s">
        <v>30</v>
      </c>
      <c r="E3271" t="s">
        <v>116</v>
      </c>
      <c r="F3271">
        <v>6</v>
      </c>
      <c r="G3271">
        <v>155.60173034667969</v>
      </c>
      <c r="H3271">
        <v>154.42683410644531</v>
      </c>
      <c r="I3271">
        <v>1.174906849861145</v>
      </c>
      <c r="J3271">
        <v>7.5507313013076782E-3</v>
      </c>
      <c r="K3271">
        <v>-1.9175163507461548</v>
      </c>
      <c r="L3271">
        <v>-9.0487644076347351E-2</v>
      </c>
      <c r="M3271">
        <v>1.174906849861145</v>
      </c>
      <c r="N3271">
        <v>2.4403014183044434</v>
      </c>
      <c r="O3271">
        <v>4.2673301696777344</v>
      </c>
      <c r="P3271">
        <v>-2.794175386428833</v>
      </c>
      <c r="Q3271">
        <v>5.143989086151123</v>
      </c>
      <c r="R3271">
        <v>594</v>
      </c>
      <c r="S3271">
        <v>5.8227171897888184</v>
      </c>
      <c r="T3271">
        <v>2.4130306243896484</v>
      </c>
      <c r="U3271">
        <v>75.652999877929687</v>
      </c>
      <c r="V3271">
        <v>91.176467895507813</v>
      </c>
      <c r="W3271">
        <v>69.9329833984375</v>
      </c>
    </row>
    <row r="3272" spans="1:23" x14ac:dyDescent="0.25">
      <c r="A3272" t="s">
        <v>79</v>
      </c>
      <c r="B3272" t="s">
        <v>100</v>
      </c>
      <c r="C3272" t="s">
        <v>104</v>
      </c>
      <c r="D3272" t="s">
        <v>30</v>
      </c>
      <c r="E3272" t="s">
        <v>116</v>
      </c>
      <c r="F3272">
        <v>7</v>
      </c>
      <c r="G3272">
        <v>187.93034362792969</v>
      </c>
      <c r="H3272">
        <v>184.48944091796875</v>
      </c>
      <c r="I3272">
        <v>3.4409127235412598</v>
      </c>
      <c r="J3272">
        <v>1.8309511244297028E-2</v>
      </c>
      <c r="K3272">
        <v>0.27710306644439697</v>
      </c>
      <c r="L3272">
        <v>2.1463074684143066</v>
      </c>
      <c r="M3272">
        <v>3.4409127235412598</v>
      </c>
      <c r="N3272">
        <v>4.7355179786682129</v>
      </c>
      <c r="O3272">
        <v>6.6047224998474121</v>
      </c>
      <c r="P3272">
        <v>-0.61979299783706665</v>
      </c>
      <c r="Q3272">
        <v>7.5016183853149414</v>
      </c>
      <c r="R3272">
        <v>594</v>
      </c>
      <c r="S3272">
        <v>6.0946469306945801</v>
      </c>
      <c r="T3272">
        <v>2.4687337875366211</v>
      </c>
      <c r="U3272">
        <v>75.652999877929687</v>
      </c>
      <c r="V3272">
        <v>91.176467895507813</v>
      </c>
      <c r="W3272">
        <v>69.397041320800781</v>
      </c>
    </row>
    <row r="3273" spans="1:23" x14ac:dyDescent="0.25">
      <c r="A3273" t="s">
        <v>79</v>
      </c>
      <c r="B3273" t="s">
        <v>100</v>
      </c>
      <c r="C3273" t="s">
        <v>104</v>
      </c>
      <c r="D3273" t="s">
        <v>30</v>
      </c>
      <c r="E3273" t="s">
        <v>116</v>
      </c>
      <c r="F3273">
        <v>8</v>
      </c>
      <c r="G3273">
        <v>206.00523376464844</v>
      </c>
      <c r="H3273">
        <v>205.95733642578125</v>
      </c>
      <c r="I3273">
        <v>4.7897540032863617E-2</v>
      </c>
      <c r="J3273">
        <v>2.3250642698258162E-4</v>
      </c>
      <c r="K3273">
        <v>-2.6863157749176025</v>
      </c>
      <c r="L3273">
        <v>-1.0709203481674194</v>
      </c>
      <c r="M3273">
        <v>4.7897540032863617E-2</v>
      </c>
      <c r="N3273">
        <v>1.1667155027389526</v>
      </c>
      <c r="O3273">
        <v>2.7821109294891357</v>
      </c>
      <c r="P3273">
        <v>-3.4614272117614746</v>
      </c>
      <c r="Q3273">
        <v>3.5572223663330078</v>
      </c>
      <c r="R3273">
        <v>594</v>
      </c>
      <c r="S3273">
        <v>4.5518989562988281</v>
      </c>
      <c r="T3273">
        <v>2.1335179805755615</v>
      </c>
      <c r="U3273">
        <v>75.652999877929687</v>
      </c>
      <c r="V3273">
        <v>91.176467895507813</v>
      </c>
      <c r="W3273">
        <v>69.500045776367188</v>
      </c>
    </row>
    <row r="3274" spans="1:23" x14ac:dyDescent="0.25">
      <c r="A3274" t="s">
        <v>79</v>
      </c>
      <c r="B3274" t="s">
        <v>100</v>
      </c>
      <c r="C3274" t="s">
        <v>104</v>
      </c>
      <c r="D3274" t="s">
        <v>30</v>
      </c>
      <c r="E3274" t="s">
        <v>116</v>
      </c>
      <c r="F3274">
        <v>9</v>
      </c>
      <c r="G3274">
        <v>224.09550476074219</v>
      </c>
      <c r="H3274">
        <v>222.97512817382812</v>
      </c>
      <c r="I3274">
        <v>1.1203904151916504</v>
      </c>
      <c r="J3274">
        <v>4.9996110610663891E-3</v>
      </c>
      <c r="K3274">
        <v>-1.67753005027771</v>
      </c>
      <c r="L3274">
        <v>-2.449597604572773E-2</v>
      </c>
      <c r="M3274">
        <v>1.1203904151916504</v>
      </c>
      <c r="N3274">
        <v>2.2652769088745117</v>
      </c>
      <c r="O3274">
        <v>3.9183108806610107</v>
      </c>
      <c r="P3274">
        <v>-2.4707016944885254</v>
      </c>
      <c r="Q3274">
        <v>4.7114825248718262</v>
      </c>
      <c r="R3274">
        <v>594</v>
      </c>
      <c r="S3274">
        <v>4.7664890289306641</v>
      </c>
      <c r="T3274">
        <v>2.1832289695739746</v>
      </c>
      <c r="U3274">
        <v>75.652999877929687</v>
      </c>
      <c r="V3274">
        <v>91.176467895507813</v>
      </c>
      <c r="W3274">
        <v>71.43212890625</v>
      </c>
    </row>
    <row r="3275" spans="1:23" x14ac:dyDescent="0.25">
      <c r="A3275" t="s">
        <v>79</v>
      </c>
      <c r="B3275" t="s">
        <v>100</v>
      </c>
      <c r="C3275" t="s">
        <v>104</v>
      </c>
      <c r="D3275" t="s">
        <v>30</v>
      </c>
      <c r="E3275" t="s">
        <v>116</v>
      </c>
      <c r="F3275">
        <v>10</v>
      </c>
      <c r="G3275">
        <v>240.98490905761719</v>
      </c>
      <c r="H3275">
        <v>238.21591186523437</v>
      </c>
      <c r="I3275">
        <v>2.768991231918335</v>
      </c>
      <c r="J3275">
        <v>1.1490309610962868E-2</v>
      </c>
      <c r="K3275">
        <v>8.3364270627498627E-2</v>
      </c>
      <c r="L3275">
        <v>1.6700544357299805</v>
      </c>
      <c r="M3275">
        <v>2.768991231918335</v>
      </c>
      <c r="N3275">
        <v>3.8679280281066895</v>
      </c>
      <c r="O3275">
        <v>5.454617977142334</v>
      </c>
      <c r="P3275">
        <v>-0.67797362804412842</v>
      </c>
      <c r="Q3275">
        <v>6.2159562110900879</v>
      </c>
      <c r="R3275">
        <v>594</v>
      </c>
      <c r="S3275">
        <v>4.391563892364502</v>
      </c>
      <c r="T3275">
        <v>2.0956058502197266</v>
      </c>
      <c r="U3275">
        <v>75.652999877929687</v>
      </c>
      <c r="V3275">
        <v>91.176467895507813</v>
      </c>
      <c r="W3275">
        <v>74.930549621582031</v>
      </c>
    </row>
    <row r="3276" spans="1:23" x14ac:dyDescent="0.25">
      <c r="A3276" t="s">
        <v>79</v>
      </c>
      <c r="B3276" t="s">
        <v>100</v>
      </c>
      <c r="C3276" t="s">
        <v>104</v>
      </c>
      <c r="D3276" t="s">
        <v>30</v>
      </c>
      <c r="E3276" t="s">
        <v>116</v>
      </c>
      <c r="F3276">
        <v>11</v>
      </c>
      <c r="G3276">
        <v>252.48834228515625</v>
      </c>
      <c r="H3276">
        <v>248.37747192382812</v>
      </c>
      <c r="I3276">
        <v>4.110863208770752</v>
      </c>
      <c r="J3276">
        <v>1.6281398013234138E-2</v>
      </c>
      <c r="K3276">
        <v>1.1414637565612793</v>
      </c>
      <c r="L3276">
        <v>2.8958089351654053</v>
      </c>
      <c r="M3276">
        <v>4.110863208770752</v>
      </c>
      <c r="N3276">
        <v>5.3259172439575195</v>
      </c>
      <c r="O3276">
        <v>7.0802626609802246</v>
      </c>
      <c r="P3276">
        <v>0.29968023300170898</v>
      </c>
      <c r="Q3276">
        <v>7.9220461845397949</v>
      </c>
      <c r="R3276">
        <v>594</v>
      </c>
      <c r="S3276">
        <v>5.3686494827270508</v>
      </c>
      <c r="T3276">
        <v>2.3170347213745117</v>
      </c>
      <c r="U3276">
        <v>75.652999877929687</v>
      </c>
      <c r="V3276">
        <v>91.176467895507813</v>
      </c>
      <c r="W3276">
        <v>77.881271362304688</v>
      </c>
    </row>
    <row r="3277" spans="1:23" x14ac:dyDescent="0.25">
      <c r="A3277" t="s">
        <v>79</v>
      </c>
      <c r="B3277" t="s">
        <v>100</v>
      </c>
      <c r="C3277" t="s">
        <v>104</v>
      </c>
      <c r="D3277" t="s">
        <v>30</v>
      </c>
      <c r="E3277" t="s">
        <v>116</v>
      </c>
      <c r="F3277">
        <v>12</v>
      </c>
      <c r="G3277">
        <v>256.04498291015625</v>
      </c>
      <c r="H3277">
        <v>252.75982666015625</v>
      </c>
      <c r="I3277">
        <v>3.2851657867431641</v>
      </c>
      <c r="J3277">
        <v>1.2830424122512341E-2</v>
      </c>
      <c r="K3277">
        <v>0.16187027096748352</v>
      </c>
      <c r="L3277">
        <v>2.0071384906768799</v>
      </c>
      <c r="M3277">
        <v>3.2851657867431641</v>
      </c>
      <c r="N3277">
        <v>4.5631928443908691</v>
      </c>
      <c r="O3277">
        <v>6.4084610939025879</v>
      </c>
      <c r="P3277">
        <v>-0.72354060411453247</v>
      </c>
      <c r="Q3277">
        <v>7.2938723564147949</v>
      </c>
      <c r="R3277">
        <v>594</v>
      </c>
      <c r="S3277">
        <v>5.9395556449890137</v>
      </c>
      <c r="T3277">
        <v>2.4371204376220703</v>
      </c>
      <c r="U3277">
        <v>75.652999877929687</v>
      </c>
      <c r="V3277">
        <v>91.176467895507813</v>
      </c>
      <c r="W3277">
        <v>80.684532165527344</v>
      </c>
    </row>
    <row r="3278" spans="1:23" x14ac:dyDescent="0.25">
      <c r="A3278" t="s">
        <v>79</v>
      </c>
      <c r="B3278" t="s">
        <v>100</v>
      </c>
      <c r="C3278" t="s">
        <v>104</v>
      </c>
      <c r="D3278" t="s">
        <v>30</v>
      </c>
      <c r="E3278" t="s">
        <v>116</v>
      </c>
      <c r="F3278">
        <v>13</v>
      </c>
      <c r="G3278">
        <v>254.01429748535156</v>
      </c>
      <c r="H3278">
        <v>250.88369750976562</v>
      </c>
      <c r="I3278">
        <v>3.1306064128875732</v>
      </c>
      <c r="J3278">
        <v>1.2324528768658638E-2</v>
      </c>
      <c r="K3278">
        <v>0.14643228054046631</v>
      </c>
      <c r="L3278">
        <v>1.9095065593719482</v>
      </c>
      <c r="M3278">
        <v>3.1306064128875732</v>
      </c>
      <c r="N3278">
        <v>4.3517065048217773</v>
      </c>
      <c r="O3278">
        <v>6.1147804260253906</v>
      </c>
      <c r="P3278">
        <v>-0.69953960180282593</v>
      </c>
      <c r="Q3278">
        <v>6.9607524871826172</v>
      </c>
      <c r="R3278">
        <v>594</v>
      </c>
      <c r="S3278">
        <v>5.4222078323364258</v>
      </c>
      <c r="T3278">
        <v>2.3285634517669678</v>
      </c>
      <c r="U3278">
        <v>75.652999877929687</v>
      </c>
      <c r="V3278">
        <v>91.176467895507813</v>
      </c>
      <c r="W3278">
        <v>81.575004577636719</v>
      </c>
    </row>
    <row r="3279" spans="1:23" x14ac:dyDescent="0.25">
      <c r="A3279" t="s">
        <v>79</v>
      </c>
      <c r="B3279" t="s">
        <v>100</v>
      </c>
      <c r="C3279" t="s">
        <v>104</v>
      </c>
      <c r="D3279" t="s">
        <v>30</v>
      </c>
      <c r="E3279" t="s">
        <v>116</v>
      </c>
      <c r="F3279">
        <v>14</v>
      </c>
      <c r="G3279">
        <v>252.51606750488281</v>
      </c>
      <c r="H3279">
        <v>250.5745849609375</v>
      </c>
      <c r="I3279">
        <v>1.9414756298065186</v>
      </c>
      <c r="J3279">
        <v>7.6885232701897621E-3</v>
      </c>
      <c r="K3279">
        <v>-1.009483814239502</v>
      </c>
      <c r="L3279">
        <v>0.73396694660186768</v>
      </c>
      <c r="M3279">
        <v>1.9414756298065186</v>
      </c>
      <c r="N3279">
        <v>3.148984432220459</v>
      </c>
      <c r="O3279">
        <v>4.8924350738525391</v>
      </c>
      <c r="P3279">
        <v>-1.846039891242981</v>
      </c>
      <c r="Q3279">
        <v>5.7289910316467285</v>
      </c>
      <c r="R3279">
        <v>594</v>
      </c>
      <c r="S3279">
        <v>5.302177906036377</v>
      </c>
      <c r="T3279">
        <v>2.3026459217071533</v>
      </c>
      <c r="U3279">
        <v>75.652999877929687</v>
      </c>
      <c r="V3279">
        <v>91.176467895507813</v>
      </c>
      <c r="W3279">
        <v>81.343429565429688</v>
      </c>
    </row>
    <row r="3280" spans="1:23" x14ac:dyDescent="0.25">
      <c r="A3280" t="s">
        <v>79</v>
      </c>
      <c r="B3280" t="s">
        <v>100</v>
      </c>
      <c r="C3280" t="s">
        <v>104</v>
      </c>
      <c r="D3280" t="s">
        <v>30</v>
      </c>
      <c r="E3280" t="s">
        <v>116</v>
      </c>
      <c r="F3280">
        <v>15</v>
      </c>
      <c r="G3280">
        <v>251.45466613769531</v>
      </c>
      <c r="H3280">
        <v>248.39208984375</v>
      </c>
      <c r="I3280">
        <v>3.062572717666626</v>
      </c>
      <c r="J3280">
        <v>1.2179423123598099E-2</v>
      </c>
      <c r="K3280">
        <v>5.1920294761657715E-2</v>
      </c>
      <c r="L3280">
        <v>1.8306381702423096</v>
      </c>
      <c r="M3280">
        <v>3.062572717666626</v>
      </c>
      <c r="N3280">
        <v>4.2945075035095215</v>
      </c>
      <c r="O3280">
        <v>6.0732250213623047</v>
      </c>
      <c r="P3280">
        <v>-0.80155783891677856</v>
      </c>
      <c r="Q3280">
        <v>6.9267034530639648</v>
      </c>
      <c r="R3280">
        <v>594</v>
      </c>
      <c r="S3280">
        <v>5.5188560485839844</v>
      </c>
      <c r="T3280">
        <v>2.3492245674133301</v>
      </c>
      <c r="U3280">
        <v>75.652999877929687</v>
      </c>
      <c r="V3280">
        <v>91.176467895507813</v>
      </c>
      <c r="W3280">
        <v>81.165130615234375</v>
      </c>
    </row>
    <row r="3281" spans="1:23" x14ac:dyDescent="0.25">
      <c r="A3281" t="s">
        <v>79</v>
      </c>
      <c r="B3281" t="s">
        <v>100</v>
      </c>
      <c r="C3281" t="s">
        <v>104</v>
      </c>
      <c r="D3281" t="s">
        <v>30</v>
      </c>
      <c r="E3281" t="s">
        <v>116</v>
      </c>
      <c r="F3281">
        <v>16</v>
      </c>
      <c r="G3281">
        <v>250.15072631835937</v>
      </c>
      <c r="H3281">
        <v>247.78799438476562</v>
      </c>
      <c r="I3281">
        <v>2.3627254962921143</v>
      </c>
      <c r="J3281">
        <v>9.4452071934938431E-3</v>
      </c>
      <c r="K3281">
        <v>-0.67335933446884155</v>
      </c>
      <c r="L3281">
        <v>1.1203842163085937</v>
      </c>
      <c r="M3281">
        <v>2.3627254962921143</v>
      </c>
      <c r="N3281">
        <v>3.6050667762756348</v>
      </c>
      <c r="O3281">
        <v>5.3988103866577148</v>
      </c>
      <c r="P3281">
        <v>-1.5340472459793091</v>
      </c>
      <c r="Q3281">
        <v>6.259498119354248</v>
      </c>
      <c r="R3281">
        <v>594</v>
      </c>
      <c r="S3281">
        <v>5.6124911308288574</v>
      </c>
      <c r="T3281">
        <v>2.3690695762634277</v>
      </c>
      <c r="U3281">
        <v>75.652999877929687</v>
      </c>
      <c r="V3281">
        <v>91.176467895507813</v>
      </c>
      <c r="W3281">
        <v>82.179901123046875</v>
      </c>
    </row>
    <row r="3282" spans="1:23" x14ac:dyDescent="0.25">
      <c r="A3282" t="s">
        <v>79</v>
      </c>
      <c r="B3282" t="s">
        <v>100</v>
      </c>
      <c r="C3282" t="s">
        <v>104</v>
      </c>
      <c r="D3282" t="s">
        <v>30</v>
      </c>
      <c r="E3282" t="s">
        <v>116</v>
      </c>
      <c r="F3282">
        <v>17</v>
      </c>
      <c r="G3282">
        <v>244.84382629394531</v>
      </c>
      <c r="H3282">
        <v>242.34257507324219</v>
      </c>
      <c r="I3282">
        <v>2.5012471675872803</v>
      </c>
      <c r="J3282">
        <v>1.0215683840215206E-2</v>
      </c>
      <c r="K3282">
        <v>-0.44159001111984253</v>
      </c>
      <c r="L3282">
        <v>1.2970620393753052</v>
      </c>
      <c r="M3282">
        <v>2.5012471675872803</v>
      </c>
      <c r="N3282">
        <v>3.7054321765899658</v>
      </c>
      <c r="O3282">
        <v>5.4440841674804687</v>
      </c>
      <c r="P3282">
        <v>-1.2758435010910034</v>
      </c>
      <c r="Q3282">
        <v>6.2783379554748535</v>
      </c>
      <c r="R3282">
        <v>594</v>
      </c>
      <c r="S3282">
        <v>5.2730307579040527</v>
      </c>
      <c r="T3282">
        <v>2.2963080406188965</v>
      </c>
      <c r="U3282">
        <v>75.652999877929687</v>
      </c>
      <c r="V3282">
        <v>91.176467895507813</v>
      </c>
      <c r="W3282">
        <v>82.446983337402344</v>
      </c>
    </row>
    <row r="3283" spans="1:23" x14ac:dyDescent="0.25">
      <c r="A3283" t="s">
        <v>79</v>
      </c>
      <c r="B3283" t="s">
        <v>100</v>
      </c>
      <c r="C3283" t="s">
        <v>104</v>
      </c>
      <c r="D3283" t="s">
        <v>30</v>
      </c>
      <c r="E3283" t="s">
        <v>116</v>
      </c>
      <c r="F3283">
        <v>18</v>
      </c>
      <c r="G3283">
        <v>230.76393127441406</v>
      </c>
      <c r="H3283">
        <v>227.502197265625</v>
      </c>
      <c r="I3283">
        <v>3.2617416381835938</v>
      </c>
      <c r="J3283">
        <v>1.4134538359940052E-2</v>
      </c>
      <c r="K3283">
        <v>0.49219715595245361</v>
      </c>
      <c r="L3283">
        <v>2.1284666061401367</v>
      </c>
      <c r="M3283">
        <v>3.2617416381835938</v>
      </c>
      <c r="N3283">
        <v>4.3950166702270508</v>
      </c>
      <c r="O3283">
        <v>6.0312862396240234</v>
      </c>
      <c r="P3283">
        <v>-0.29293021559715271</v>
      </c>
      <c r="Q3283">
        <v>6.816413402557373</v>
      </c>
      <c r="R3283">
        <v>594</v>
      </c>
      <c r="S3283">
        <v>4.6702966690063477</v>
      </c>
      <c r="T3283">
        <v>2.1610870361328125</v>
      </c>
      <c r="U3283">
        <v>75.652999877929687</v>
      </c>
      <c r="V3283">
        <v>91.176467895507813</v>
      </c>
      <c r="W3283">
        <v>81.656173706054687</v>
      </c>
    </row>
    <row r="3284" spans="1:23" x14ac:dyDescent="0.25">
      <c r="A3284" t="s">
        <v>79</v>
      </c>
      <c r="B3284" t="s">
        <v>100</v>
      </c>
      <c r="C3284" t="s">
        <v>104</v>
      </c>
      <c r="D3284" t="s">
        <v>30</v>
      </c>
      <c r="E3284" t="s">
        <v>116</v>
      </c>
      <c r="F3284">
        <v>19</v>
      </c>
      <c r="G3284">
        <v>198.32293701171875</v>
      </c>
      <c r="H3284">
        <v>196.31658935546875</v>
      </c>
      <c r="I3284">
        <v>2.0063533782958984</v>
      </c>
      <c r="J3284">
        <v>1.0116597637534142E-2</v>
      </c>
      <c r="K3284">
        <v>-0.84493893384933472</v>
      </c>
      <c r="L3284">
        <v>0.83962768316268921</v>
      </c>
      <c r="M3284">
        <v>2.0063533782958984</v>
      </c>
      <c r="N3284">
        <v>3.1730790138244629</v>
      </c>
      <c r="O3284">
        <v>4.8576455116271973</v>
      </c>
      <c r="P3284">
        <v>-1.6532406806945801</v>
      </c>
      <c r="Q3284">
        <v>5.665947437286377</v>
      </c>
      <c r="R3284">
        <v>594</v>
      </c>
      <c r="S3284">
        <v>4.9500694274902344</v>
      </c>
      <c r="T3284">
        <v>2.2248752117156982</v>
      </c>
      <c r="U3284">
        <v>75.652999877929687</v>
      </c>
      <c r="V3284">
        <v>91.176467895507813</v>
      </c>
      <c r="W3284">
        <v>79.939598083496094</v>
      </c>
    </row>
    <row r="3285" spans="1:23" x14ac:dyDescent="0.25">
      <c r="A3285" t="s">
        <v>79</v>
      </c>
      <c r="B3285" t="s">
        <v>100</v>
      </c>
      <c r="C3285" t="s">
        <v>104</v>
      </c>
      <c r="D3285" t="s">
        <v>30</v>
      </c>
      <c r="E3285" t="s">
        <v>116</v>
      </c>
      <c r="F3285">
        <v>20</v>
      </c>
      <c r="G3285">
        <v>179.95072937011719</v>
      </c>
      <c r="H3285">
        <v>179.26844787597656</v>
      </c>
      <c r="I3285">
        <v>0.6822846531867981</v>
      </c>
      <c r="J3285">
        <v>3.7915080320090055E-3</v>
      </c>
      <c r="K3285">
        <v>-2.0373067855834961</v>
      </c>
      <c r="L3285">
        <v>-0.43055009841918945</v>
      </c>
      <c r="M3285">
        <v>0.6822846531867981</v>
      </c>
      <c r="N3285">
        <v>1.7951194047927856</v>
      </c>
      <c r="O3285">
        <v>3.4018759727478027</v>
      </c>
      <c r="P3285">
        <v>-2.8082730770111084</v>
      </c>
      <c r="Q3285">
        <v>4.1728425025939941</v>
      </c>
      <c r="R3285">
        <v>594</v>
      </c>
      <c r="S3285">
        <v>4.5033440589904785</v>
      </c>
      <c r="T3285">
        <v>2.1221084594726562</v>
      </c>
      <c r="U3285">
        <v>75.652999877929687</v>
      </c>
      <c r="V3285">
        <v>91.176467895507813</v>
      </c>
      <c r="W3285">
        <v>78.379631042480469</v>
      </c>
    </row>
    <row r="3286" spans="1:23" x14ac:dyDescent="0.25">
      <c r="A3286" t="s">
        <v>79</v>
      </c>
      <c r="B3286" t="s">
        <v>100</v>
      </c>
      <c r="C3286" t="s">
        <v>104</v>
      </c>
      <c r="D3286" t="s">
        <v>30</v>
      </c>
      <c r="E3286" t="s">
        <v>116</v>
      </c>
      <c r="F3286">
        <v>21</v>
      </c>
      <c r="G3286">
        <v>172.8394775390625</v>
      </c>
      <c r="H3286">
        <v>169.32820129394531</v>
      </c>
      <c r="I3286">
        <v>3.5112810134887695</v>
      </c>
      <c r="J3286">
        <v>2.0315272733569145E-2</v>
      </c>
      <c r="K3286">
        <v>0.95686286687850952</v>
      </c>
      <c r="L3286">
        <v>2.4660336971282959</v>
      </c>
      <c r="M3286">
        <v>3.5112810134887695</v>
      </c>
      <c r="N3286">
        <v>4.5565280914306641</v>
      </c>
      <c r="O3286">
        <v>6.0656991004943848</v>
      </c>
      <c r="P3286">
        <v>0.23272082209587097</v>
      </c>
      <c r="Q3286">
        <v>6.7898411750793457</v>
      </c>
      <c r="R3286">
        <v>594</v>
      </c>
      <c r="S3286">
        <v>3.9729382991790771</v>
      </c>
      <c r="T3286">
        <v>1.9932230710983276</v>
      </c>
      <c r="U3286">
        <v>75.652999877929687</v>
      </c>
      <c r="V3286">
        <v>91.176467895507813</v>
      </c>
      <c r="W3286">
        <v>75.813011169433594</v>
      </c>
    </row>
    <row r="3287" spans="1:23" x14ac:dyDescent="0.25">
      <c r="A3287" t="s">
        <v>79</v>
      </c>
      <c r="B3287" t="s">
        <v>100</v>
      </c>
      <c r="C3287" t="s">
        <v>104</v>
      </c>
      <c r="D3287" t="s">
        <v>30</v>
      </c>
      <c r="E3287" t="s">
        <v>116</v>
      </c>
      <c r="F3287">
        <v>22</v>
      </c>
      <c r="G3287">
        <v>161.4420166015625</v>
      </c>
      <c r="H3287">
        <v>158.42036437988281</v>
      </c>
      <c r="I3287">
        <v>3.0216536521911621</v>
      </c>
      <c r="J3287">
        <v>1.8716650083661079E-2</v>
      </c>
      <c r="K3287">
        <v>0.57455706596374512</v>
      </c>
      <c r="L3287">
        <v>2.0203216075897217</v>
      </c>
      <c r="M3287">
        <v>3.0216536521911621</v>
      </c>
      <c r="N3287">
        <v>4.0229859352111816</v>
      </c>
      <c r="O3287">
        <v>5.4687504768371582</v>
      </c>
      <c r="P3287">
        <v>-0.11916082352399826</v>
      </c>
      <c r="Q3287">
        <v>6.1624679565429687</v>
      </c>
      <c r="R3287">
        <v>594</v>
      </c>
      <c r="S3287">
        <v>3.6461124420166016</v>
      </c>
      <c r="T3287">
        <v>1.9094796180725098</v>
      </c>
      <c r="U3287">
        <v>75.652999877929687</v>
      </c>
      <c r="V3287">
        <v>91.176467895507813</v>
      </c>
      <c r="W3287">
        <v>73.705604553222656</v>
      </c>
    </row>
    <row r="3288" spans="1:23" x14ac:dyDescent="0.25">
      <c r="A3288" t="s">
        <v>79</v>
      </c>
      <c r="B3288" t="s">
        <v>100</v>
      </c>
      <c r="C3288" t="s">
        <v>104</v>
      </c>
      <c r="D3288" t="s">
        <v>30</v>
      </c>
      <c r="E3288" t="s">
        <v>116</v>
      </c>
      <c r="F3288">
        <v>23</v>
      </c>
      <c r="G3288">
        <v>149.96343994140625</v>
      </c>
      <c r="H3288">
        <v>147.71566772460937</v>
      </c>
      <c r="I3288">
        <v>2.2477734088897705</v>
      </c>
      <c r="J3288">
        <v>1.4988808892667294E-2</v>
      </c>
      <c r="K3288">
        <v>6.6107116639614105E-2</v>
      </c>
      <c r="L3288">
        <v>1.3550533056259155</v>
      </c>
      <c r="M3288">
        <v>2.2477734088897705</v>
      </c>
      <c r="N3288">
        <v>3.140493631362915</v>
      </c>
      <c r="O3288">
        <v>4.4294395446777344</v>
      </c>
      <c r="P3288">
        <v>-0.55236494541168213</v>
      </c>
      <c r="Q3288">
        <v>5.0479116439819336</v>
      </c>
      <c r="R3288">
        <v>594</v>
      </c>
      <c r="S3288">
        <v>2.898040771484375</v>
      </c>
      <c r="T3288">
        <v>1.7023632526397705</v>
      </c>
      <c r="U3288">
        <v>75.652999877929687</v>
      </c>
      <c r="V3288">
        <v>91.176467895507813</v>
      </c>
      <c r="W3288">
        <v>72.5374755859375</v>
      </c>
    </row>
    <row r="3289" spans="1:23" x14ac:dyDescent="0.25">
      <c r="A3289" t="s">
        <v>79</v>
      </c>
      <c r="B3289" t="s">
        <v>100</v>
      </c>
      <c r="C3289" t="s">
        <v>104</v>
      </c>
      <c r="D3289" t="s">
        <v>30</v>
      </c>
      <c r="E3289" t="s">
        <v>116</v>
      </c>
      <c r="F3289">
        <v>24</v>
      </c>
      <c r="G3289">
        <v>141.16864013671875</v>
      </c>
      <c r="H3289">
        <v>139.75840759277344</v>
      </c>
      <c r="I3289">
        <v>1.4102262258529663</v>
      </c>
      <c r="J3289">
        <v>9.9896565079689026E-3</v>
      </c>
      <c r="K3289">
        <v>-0.89696449041366577</v>
      </c>
      <c r="L3289">
        <v>0.46614247560501099</v>
      </c>
      <c r="M3289">
        <v>1.4102262258529663</v>
      </c>
      <c r="N3289">
        <v>2.3543100357055664</v>
      </c>
      <c r="O3289">
        <v>3.7174170017242432</v>
      </c>
      <c r="P3289">
        <v>-1.5510209798812866</v>
      </c>
      <c r="Q3289">
        <v>4.3714733123779297</v>
      </c>
      <c r="R3289">
        <v>594</v>
      </c>
      <c r="S3289">
        <v>3.2411179542541504</v>
      </c>
      <c r="T3289">
        <v>1.800310492515564</v>
      </c>
      <c r="U3289">
        <v>75.652999877929687</v>
      </c>
      <c r="V3289">
        <v>91.176467895507813</v>
      </c>
      <c r="W3289">
        <v>71.375587463378906</v>
      </c>
    </row>
    <row r="3290" spans="1:23" x14ac:dyDescent="0.25">
      <c r="A3290" t="s">
        <v>79</v>
      </c>
      <c r="B3290" t="s">
        <v>100</v>
      </c>
      <c r="C3290" t="s">
        <v>104</v>
      </c>
      <c r="D3290" t="s">
        <v>30</v>
      </c>
      <c r="E3290" t="s">
        <v>117</v>
      </c>
      <c r="F3290">
        <v>1</v>
      </c>
      <c r="G3290">
        <v>139.13444519042969</v>
      </c>
      <c r="H3290">
        <v>136.96232604980469</v>
      </c>
      <c r="I3290">
        <v>2.1721251010894775</v>
      </c>
      <c r="J3290">
        <v>1.5611698850989342E-2</v>
      </c>
      <c r="K3290">
        <v>-0.35190805792808533</v>
      </c>
      <c r="L3290">
        <v>1.1393111944198608</v>
      </c>
      <c r="M3290">
        <v>2.1721251010894775</v>
      </c>
      <c r="N3290">
        <v>3.2049391269683838</v>
      </c>
      <c r="O3290">
        <v>4.6961584091186523</v>
      </c>
      <c r="P3290">
        <v>-1.0674363374710083</v>
      </c>
      <c r="Q3290">
        <v>5.4116864204406738</v>
      </c>
      <c r="R3290">
        <v>593</v>
      </c>
      <c r="S3290">
        <v>3.8789834976196289</v>
      </c>
      <c r="T3290">
        <v>1.9695135354995728</v>
      </c>
      <c r="U3290">
        <v>81.749252319335937</v>
      </c>
      <c r="V3290">
        <v>102.86714935302734</v>
      </c>
      <c r="W3290">
        <v>75.859291076660156</v>
      </c>
    </row>
    <row r="3291" spans="1:23" x14ac:dyDescent="0.25">
      <c r="A3291" t="s">
        <v>79</v>
      </c>
      <c r="B3291" t="s">
        <v>100</v>
      </c>
      <c r="C3291" t="s">
        <v>104</v>
      </c>
      <c r="D3291" t="s">
        <v>30</v>
      </c>
      <c r="E3291" t="s">
        <v>117</v>
      </c>
      <c r="F3291">
        <v>2</v>
      </c>
      <c r="G3291">
        <v>133.82185363769531</v>
      </c>
      <c r="H3291">
        <v>131.42271423339844</v>
      </c>
      <c r="I3291">
        <v>2.3991320133209229</v>
      </c>
      <c r="J3291">
        <v>1.7927804961800575E-2</v>
      </c>
      <c r="K3291">
        <v>-0.13799667358398438</v>
      </c>
      <c r="L3291">
        <v>1.360959529876709</v>
      </c>
      <c r="M3291">
        <v>2.3991320133209229</v>
      </c>
      <c r="N3291">
        <v>3.4373044967651367</v>
      </c>
      <c r="O3291">
        <v>4.9362607002258301</v>
      </c>
      <c r="P3291">
        <v>-0.85723739862442017</v>
      </c>
      <c r="Q3291">
        <v>5.6555013656616211</v>
      </c>
      <c r="R3291">
        <v>593</v>
      </c>
      <c r="S3291">
        <v>3.9193389415740967</v>
      </c>
      <c r="T3291">
        <v>1.9797320365905762</v>
      </c>
      <c r="U3291">
        <v>81.749252319335937</v>
      </c>
      <c r="V3291">
        <v>102.86714935302734</v>
      </c>
      <c r="W3291">
        <v>74.910484313964844</v>
      </c>
    </row>
    <row r="3292" spans="1:23" x14ac:dyDescent="0.25">
      <c r="A3292" t="s">
        <v>79</v>
      </c>
      <c r="B3292" t="s">
        <v>100</v>
      </c>
      <c r="C3292" t="s">
        <v>104</v>
      </c>
      <c r="D3292" t="s">
        <v>30</v>
      </c>
      <c r="E3292" t="s">
        <v>117</v>
      </c>
      <c r="F3292">
        <v>3</v>
      </c>
      <c r="G3292">
        <v>128.54502868652344</v>
      </c>
      <c r="H3292">
        <v>127.11991119384766</v>
      </c>
      <c r="I3292">
        <v>1.4251164197921753</v>
      </c>
      <c r="J3292">
        <v>1.108651515096426E-2</v>
      </c>
      <c r="K3292">
        <v>-0.89387720823287964</v>
      </c>
      <c r="L3292">
        <v>0.47620302438735962</v>
      </c>
      <c r="M3292">
        <v>1.4251164197921753</v>
      </c>
      <c r="N3292">
        <v>2.3740298748016357</v>
      </c>
      <c r="O3292">
        <v>3.744110107421875</v>
      </c>
      <c r="P3292">
        <v>-1.5512796640396118</v>
      </c>
      <c r="Q3292">
        <v>4.401512622833252</v>
      </c>
      <c r="R3292">
        <v>593</v>
      </c>
      <c r="S3292">
        <v>3.2743637561798096</v>
      </c>
      <c r="T3292">
        <v>1.8095203638076782</v>
      </c>
      <c r="U3292">
        <v>81.749252319335937</v>
      </c>
      <c r="V3292">
        <v>102.86714935302734</v>
      </c>
      <c r="W3292">
        <v>73.951835632324219</v>
      </c>
    </row>
    <row r="3293" spans="1:23" x14ac:dyDescent="0.25">
      <c r="A3293" t="s">
        <v>79</v>
      </c>
      <c r="B3293" t="s">
        <v>100</v>
      </c>
      <c r="C3293" t="s">
        <v>104</v>
      </c>
      <c r="D3293" t="s">
        <v>30</v>
      </c>
      <c r="E3293" t="s">
        <v>117</v>
      </c>
      <c r="F3293">
        <v>4</v>
      </c>
      <c r="G3293">
        <v>126.20994567871094</v>
      </c>
      <c r="H3293">
        <v>126.14986419677734</v>
      </c>
      <c r="I3293">
        <v>6.0077540576457977E-2</v>
      </c>
      <c r="J3293">
        <v>4.760127339977771E-4</v>
      </c>
      <c r="K3293">
        <v>-2.4251453876495361</v>
      </c>
      <c r="L3293">
        <v>-0.95685553550720215</v>
      </c>
      <c r="M3293">
        <v>6.0077540576457977E-2</v>
      </c>
      <c r="N3293">
        <v>1.0770106315612793</v>
      </c>
      <c r="O3293">
        <v>2.5453004837036133</v>
      </c>
      <c r="P3293">
        <v>-3.129671573638916</v>
      </c>
      <c r="Q3293">
        <v>3.2498266696929932</v>
      </c>
      <c r="R3293">
        <v>593</v>
      </c>
      <c r="S3293">
        <v>3.7606120109558105</v>
      </c>
      <c r="T3293">
        <v>1.9392297267913818</v>
      </c>
      <c r="U3293">
        <v>81.749252319335937</v>
      </c>
      <c r="V3293">
        <v>102.86714935302734</v>
      </c>
      <c r="W3293">
        <v>73.223106384277344</v>
      </c>
    </row>
    <row r="3294" spans="1:23" x14ac:dyDescent="0.25">
      <c r="A3294" t="s">
        <v>79</v>
      </c>
      <c r="B3294" t="s">
        <v>100</v>
      </c>
      <c r="C3294" t="s">
        <v>104</v>
      </c>
      <c r="D3294" t="s">
        <v>30</v>
      </c>
      <c r="E3294" t="s">
        <v>117</v>
      </c>
      <c r="F3294">
        <v>5</v>
      </c>
      <c r="G3294">
        <v>134.39741516113281</v>
      </c>
      <c r="H3294">
        <v>133.63955688476562</v>
      </c>
      <c r="I3294">
        <v>0.75785994529724121</v>
      </c>
      <c r="J3294">
        <v>5.638947244733572E-3</v>
      </c>
      <c r="K3294">
        <v>-1.9496339559555054</v>
      </c>
      <c r="L3294">
        <v>-0.35002464056015015</v>
      </c>
      <c r="M3294">
        <v>0.75785994529724121</v>
      </c>
      <c r="N3294">
        <v>1.8657444715499878</v>
      </c>
      <c r="O3294">
        <v>3.4653539657592773</v>
      </c>
      <c r="P3294">
        <v>-2.7171709537506104</v>
      </c>
      <c r="Q3294">
        <v>4.2328906059265137</v>
      </c>
      <c r="R3294">
        <v>593</v>
      </c>
      <c r="S3294">
        <v>4.4633688926696777</v>
      </c>
      <c r="T3294">
        <v>2.1126687526702881</v>
      </c>
      <c r="U3294">
        <v>81.749252319335937</v>
      </c>
      <c r="V3294">
        <v>102.86714935302734</v>
      </c>
      <c r="W3294">
        <v>72.217056274414063</v>
      </c>
    </row>
    <row r="3295" spans="1:23" x14ac:dyDescent="0.25">
      <c r="A3295" t="s">
        <v>79</v>
      </c>
      <c r="B3295" t="s">
        <v>100</v>
      </c>
      <c r="C3295" t="s">
        <v>104</v>
      </c>
      <c r="D3295" t="s">
        <v>30</v>
      </c>
      <c r="E3295" t="s">
        <v>117</v>
      </c>
      <c r="F3295">
        <v>6</v>
      </c>
      <c r="G3295">
        <v>157.444580078125</v>
      </c>
      <c r="H3295">
        <v>153.38284301757812</v>
      </c>
      <c r="I3295">
        <v>4.0617384910583496</v>
      </c>
      <c r="J3295">
        <v>2.5797894224524498E-2</v>
      </c>
      <c r="K3295">
        <v>1.2028114795684814</v>
      </c>
      <c r="L3295">
        <v>2.8918888568878174</v>
      </c>
      <c r="M3295">
        <v>4.0617384910583496</v>
      </c>
      <c r="N3295">
        <v>5.2315883636474609</v>
      </c>
      <c r="O3295">
        <v>6.9206652641296387</v>
      </c>
      <c r="P3295">
        <v>0.39234542846679688</v>
      </c>
      <c r="Q3295">
        <v>7.7311315536499023</v>
      </c>
      <c r="R3295">
        <v>593</v>
      </c>
      <c r="S3295">
        <v>4.9766135215759277</v>
      </c>
      <c r="T3295">
        <v>2.230832576751709</v>
      </c>
      <c r="U3295">
        <v>81.749252319335937</v>
      </c>
      <c r="V3295">
        <v>102.86714935302734</v>
      </c>
      <c r="W3295">
        <v>71.733802795410156</v>
      </c>
    </row>
    <row r="3296" spans="1:23" x14ac:dyDescent="0.25">
      <c r="A3296" t="s">
        <v>79</v>
      </c>
      <c r="B3296" t="s">
        <v>100</v>
      </c>
      <c r="C3296" t="s">
        <v>104</v>
      </c>
      <c r="D3296" t="s">
        <v>30</v>
      </c>
      <c r="E3296" t="s">
        <v>117</v>
      </c>
      <c r="F3296">
        <v>7</v>
      </c>
      <c r="G3296">
        <v>186.7545166015625</v>
      </c>
      <c r="H3296">
        <v>182.12554931640625</v>
      </c>
      <c r="I3296">
        <v>4.6289639472961426</v>
      </c>
      <c r="J3296">
        <v>2.4786356836557388E-2</v>
      </c>
      <c r="K3296">
        <v>1.5660989284515381</v>
      </c>
      <c r="L3296">
        <v>3.3756644725799561</v>
      </c>
      <c r="M3296">
        <v>4.6289639472961426</v>
      </c>
      <c r="N3296">
        <v>5.8822636604309082</v>
      </c>
      <c r="O3296">
        <v>7.691828727722168</v>
      </c>
      <c r="P3296">
        <v>0.6978192925453186</v>
      </c>
      <c r="Q3296">
        <v>8.5601081848144531</v>
      </c>
      <c r="R3296">
        <v>593</v>
      </c>
      <c r="S3296">
        <v>5.7119388580322266</v>
      </c>
      <c r="T3296">
        <v>2.3899662494659424</v>
      </c>
      <c r="U3296">
        <v>81.749252319335937</v>
      </c>
      <c r="V3296">
        <v>102.86714935302734</v>
      </c>
      <c r="W3296">
        <v>71.332778930664063</v>
      </c>
    </row>
    <row r="3297" spans="1:23" x14ac:dyDescent="0.25">
      <c r="A3297" t="s">
        <v>79</v>
      </c>
      <c r="B3297" t="s">
        <v>100</v>
      </c>
      <c r="C3297" t="s">
        <v>104</v>
      </c>
      <c r="D3297" t="s">
        <v>30</v>
      </c>
      <c r="E3297" t="s">
        <v>117</v>
      </c>
      <c r="F3297">
        <v>8</v>
      </c>
      <c r="G3297">
        <v>203.72854614257812</v>
      </c>
      <c r="H3297">
        <v>204.95903015136719</v>
      </c>
      <c r="I3297">
        <v>-1.230481743812561</v>
      </c>
      <c r="J3297">
        <v>-6.0398103669285774E-3</v>
      </c>
      <c r="K3297">
        <v>-3.945612907409668</v>
      </c>
      <c r="L3297">
        <v>-2.3414914608001709</v>
      </c>
      <c r="M3297">
        <v>-1.230481743812561</v>
      </c>
      <c r="N3297">
        <v>-0.11947212368249893</v>
      </c>
      <c r="O3297">
        <v>1.4846493005752563</v>
      </c>
      <c r="P3297">
        <v>-4.7153148651123047</v>
      </c>
      <c r="Q3297">
        <v>2.2543511390686035</v>
      </c>
      <c r="R3297">
        <v>593</v>
      </c>
      <c r="S3297">
        <v>4.4885845184326172</v>
      </c>
      <c r="T3297">
        <v>2.1186280250549316</v>
      </c>
      <c r="U3297">
        <v>81.749252319335937</v>
      </c>
      <c r="V3297">
        <v>102.86714935302734</v>
      </c>
      <c r="W3297">
        <v>71.075042724609375</v>
      </c>
    </row>
    <row r="3298" spans="1:23" x14ac:dyDescent="0.25">
      <c r="A3298" t="s">
        <v>79</v>
      </c>
      <c r="B3298" t="s">
        <v>100</v>
      </c>
      <c r="C3298" t="s">
        <v>104</v>
      </c>
      <c r="D3298" t="s">
        <v>30</v>
      </c>
      <c r="E3298" t="s">
        <v>117</v>
      </c>
      <c r="F3298">
        <v>9</v>
      </c>
      <c r="G3298">
        <v>221.03205871582031</v>
      </c>
      <c r="H3298">
        <v>224.46189880371094</v>
      </c>
      <c r="I3298">
        <v>-3.4298453330993652</v>
      </c>
      <c r="J3298">
        <v>-1.5517410822212696E-2</v>
      </c>
      <c r="K3298">
        <v>-6.4607553482055664</v>
      </c>
      <c r="L3298">
        <v>-4.6700692176818848</v>
      </c>
      <c r="M3298">
        <v>-3.4298453330993652</v>
      </c>
      <c r="N3298">
        <v>-2.1896216869354248</v>
      </c>
      <c r="O3298">
        <v>-0.39893552660942078</v>
      </c>
      <c r="P3298">
        <v>-7.3199758529663086</v>
      </c>
      <c r="Q3298">
        <v>0.46028527617454529</v>
      </c>
      <c r="R3298">
        <v>593</v>
      </c>
      <c r="S3298">
        <v>5.5933737754821777</v>
      </c>
      <c r="T3298">
        <v>2.3650314807891846</v>
      </c>
      <c r="U3298">
        <v>81.749252319335937</v>
      </c>
      <c r="V3298">
        <v>102.86714935302734</v>
      </c>
      <c r="W3298">
        <v>73.865020751953125</v>
      </c>
    </row>
    <row r="3299" spans="1:23" x14ac:dyDescent="0.25">
      <c r="A3299" t="s">
        <v>79</v>
      </c>
      <c r="B3299" t="s">
        <v>100</v>
      </c>
      <c r="C3299" t="s">
        <v>104</v>
      </c>
      <c r="D3299" t="s">
        <v>30</v>
      </c>
      <c r="E3299" t="s">
        <v>117</v>
      </c>
      <c r="F3299">
        <v>10</v>
      </c>
      <c r="G3299">
        <v>239.01119995117187</v>
      </c>
      <c r="H3299">
        <v>240.23312377929687</v>
      </c>
      <c r="I3299">
        <v>-1.2219287157058716</v>
      </c>
      <c r="J3299">
        <v>-5.1124328747391701E-3</v>
      </c>
      <c r="K3299">
        <v>-3.9821383953094482</v>
      </c>
      <c r="L3299">
        <v>-2.351384162902832</v>
      </c>
      <c r="M3299">
        <v>-1.2219287157058716</v>
      </c>
      <c r="N3299">
        <v>-9.2473261058330536E-2</v>
      </c>
      <c r="O3299">
        <v>1.5382810831069946</v>
      </c>
      <c r="P3299">
        <v>-4.7646193504333496</v>
      </c>
      <c r="Q3299">
        <v>2.3207621574401855</v>
      </c>
      <c r="R3299">
        <v>593</v>
      </c>
      <c r="S3299">
        <v>4.6388683319091797</v>
      </c>
      <c r="T3299">
        <v>2.1538031101226807</v>
      </c>
      <c r="U3299">
        <v>81.749252319335937</v>
      </c>
      <c r="V3299">
        <v>102.86714935302734</v>
      </c>
      <c r="W3299">
        <v>77.937057495117187</v>
      </c>
    </row>
    <row r="3300" spans="1:23" x14ac:dyDescent="0.25">
      <c r="A3300" t="s">
        <v>79</v>
      </c>
      <c r="B3300" t="s">
        <v>100</v>
      </c>
      <c r="C3300" t="s">
        <v>104</v>
      </c>
      <c r="D3300" t="s">
        <v>30</v>
      </c>
      <c r="E3300" t="s">
        <v>117</v>
      </c>
      <c r="F3300">
        <v>11</v>
      </c>
      <c r="G3300">
        <v>252.58587646484375</v>
      </c>
      <c r="H3300">
        <v>252.93128967285156</v>
      </c>
      <c r="I3300">
        <v>-0.34541648626327515</v>
      </c>
      <c r="J3300">
        <v>-1.3675210066139698E-3</v>
      </c>
      <c r="K3300">
        <v>-3.3981542587280273</v>
      </c>
      <c r="L3300">
        <v>-1.5945719480514526</v>
      </c>
      <c r="M3300">
        <v>-0.34541648626327515</v>
      </c>
      <c r="N3300">
        <v>0.90373903512954712</v>
      </c>
      <c r="O3300">
        <v>2.7073211669921875</v>
      </c>
      <c r="P3300">
        <v>-4.2635626792907715</v>
      </c>
      <c r="Q3300">
        <v>3.5727298259735107</v>
      </c>
      <c r="R3300">
        <v>593</v>
      </c>
      <c r="S3300">
        <v>5.6742277145385742</v>
      </c>
      <c r="T3300">
        <v>2.3820638656616211</v>
      </c>
      <c r="U3300">
        <v>81.749252319335937</v>
      </c>
      <c r="V3300">
        <v>102.86714935302734</v>
      </c>
      <c r="W3300">
        <v>82.382598876953125</v>
      </c>
    </row>
    <row r="3301" spans="1:23" x14ac:dyDescent="0.25">
      <c r="A3301" t="s">
        <v>79</v>
      </c>
      <c r="B3301" t="s">
        <v>100</v>
      </c>
      <c r="C3301" t="s">
        <v>104</v>
      </c>
      <c r="D3301" t="s">
        <v>30</v>
      </c>
      <c r="E3301" t="s">
        <v>117</v>
      </c>
      <c r="F3301">
        <v>12</v>
      </c>
      <c r="G3301">
        <v>259.9835205078125</v>
      </c>
      <c r="H3301">
        <v>261.58383178710937</v>
      </c>
      <c r="I3301">
        <v>-1.6003285646438599</v>
      </c>
      <c r="J3301">
        <v>-6.1555001884698868E-3</v>
      </c>
      <c r="K3301">
        <v>-4.5490531921386719</v>
      </c>
      <c r="L3301">
        <v>-2.8069229125976562</v>
      </c>
      <c r="M3301">
        <v>-1.6003285646438599</v>
      </c>
      <c r="N3301">
        <v>-0.39373430609703064</v>
      </c>
      <c r="O3301">
        <v>1.3483961820602417</v>
      </c>
      <c r="P3301">
        <v>-5.3849759101867676</v>
      </c>
      <c r="Q3301">
        <v>2.1843185424804687</v>
      </c>
      <c r="R3301">
        <v>593</v>
      </c>
      <c r="S3301">
        <v>5.2941508293151855</v>
      </c>
      <c r="T3301">
        <v>2.3009021282196045</v>
      </c>
      <c r="U3301">
        <v>81.749252319335937</v>
      </c>
      <c r="V3301">
        <v>102.86714935302734</v>
      </c>
      <c r="W3301">
        <v>86.018211364746094</v>
      </c>
    </row>
    <row r="3302" spans="1:23" x14ac:dyDescent="0.25">
      <c r="A3302" t="s">
        <v>79</v>
      </c>
      <c r="B3302" t="s">
        <v>100</v>
      </c>
      <c r="C3302" t="s">
        <v>104</v>
      </c>
      <c r="D3302" t="s">
        <v>30</v>
      </c>
      <c r="E3302" t="s">
        <v>117</v>
      </c>
      <c r="F3302">
        <v>13</v>
      </c>
      <c r="G3302">
        <v>261.32241821289062</v>
      </c>
      <c r="H3302">
        <v>262.19259643554687</v>
      </c>
      <c r="I3302">
        <v>-0.87019741535186768</v>
      </c>
      <c r="J3302">
        <v>-3.3299762289971113E-3</v>
      </c>
      <c r="K3302">
        <v>-3.8780648708343506</v>
      </c>
      <c r="L3302">
        <v>-2.1009924411773682</v>
      </c>
      <c r="M3302">
        <v>-0.87019741535186768</v>
      </c>
      <c r="N3302">
        <v>0.36059752106666565</v>
      </c>
      <c r="O3302">
        <v>2.1376700401306152</v>
      </c>
      <c r="P3302">
        <v>-4.7307534217834473</v>
      </c>
      <c r="Q3302">
        <v>2.9903585910797119</v>
      </c>
      <c r="R3302">
        <v>593</v>
      </c>
      <c r="S3302">
        <v>5.5086498260498047</v>
      </c>
      <c r="T3302">
        <v>2.3470513820648193</v>
      </c>
      <c r="U3302">
        <v>81.749252319335937</v>
      </c>
      <c r="V3302">
        <v>102.86714935302734</v>
      </c>
      <c r="W3302">
        <v>88.813362121582031</v>
      </c>
    </row>
    <row r="3303" spans="1:23" x14ac:dyDescent="0.25">
      <c r="A3303" t="s">
        <v>79</v>
      </c>
      <c r="B3303" t="s">
        <v>100</v>
      </c>
      <c r="C3303" t="s">
        <v>104</v>
      </c>
      <c r="D3303" t="s">
        <v>30</v>
      </c>
      <c r="E3303" t="s">
        <v>117</v>
      </c>
      <c r="F3303">
        <v>14</v>
      </c>
      <c r="G3303">
        <v>263.0291748046875</v>
      </c>
      <c r="H3303">
        <v>262.3192138671875</v>
      </c>
      <c r="I3303">
        <v>0.70996224880218506</v>
      </c>
      <c r="J3303">
        <v>2.6991767808794975E-3</v>
      </c>
      <c r="K3303">
        <v>-2.3147597312927246</v>
      </c>
      <c r="L3303">
        <v>-0.52772945165634155</v>
      </c>
      <c r="M3303">
        <v>0.70996224880218506</v>
      </c>
      <c r="N3303">
        <v>1.9476538896560669</v>
      </c>
      <c r="O3303">
        <v>3.7346842288970947</v>
      </c>
      <c r="P3303">
        <v>-3.1722261905670166</v>
      </c>
      <c r="Q3303">
        <v>4.5921506881713867</v>
      </c>
      <c r="R3303">
        <v>593</v>
      </c>
      <c r="S3303">
        <v>5.5705580711364746</v>
      </c>
      <c r="T3303">
        <v>2.3602030277252197</v>
      </c>
      <c r="U3303">
        <v>81.749252319335937</v>
      </c>
      <c r="V3303">
        <v>102.86714935302734</v>
      </c>
      <c r="W3303">
        <v>90.445098876953125</v>
      </c>
    </row>
    <row r="3304" spans="1:23" x14ac:dyDescent="0.25">
      <c r="A3304" t="s">
        <v>79</v>
      </c>
      <c r="B3304" t="s">
        <v>100</v>
      </c>
      <c r="C3304" t="s">
        <v>104</v>
      </c>
      <c r="D3304" t="s">
        <v>30</v>
      </c>
      <c r="E3304" t="s">
        <v>117</v>
      </c>
      <c r="F3304">
        <v>15</v>
      </c>
      <c r="G3304">
        <v>262.64483642578125</v>
      </c>
      <c r="H3304">
        <v>259.20220947265625</v>
      </c>
      <c r="I3304">
        <v>3.4426357746124268</v>
      </c>
      <c r="J3304">
        <v>1.3107570819556713E-2</v>
      </c>
      <c r="K3304">
        <v>0.18900363147258759</v>
      </c>
      <c r="L3304">
        <v>2.1112759113311768</v>
      </c>
      <c r="M3304">
        <v>3.4426357746124268</v>
      </c>
      <c r="N3304">
        <v>4.7739958763122559</v>
      </c>
      <c r="O3304">
        <v>6.6962680816650391</v>
      </c>
      <c r="P3304">
        <v>-0.73335587978363037</v>
      </c>
      <c r="Q3304">
        <v>7.6186275482177734</v>
      </c>
      <c r="R3304">
        <v>593</v>
      </c>
      <c r="S3304">
        <v>6.445620059967041</v>
      </c>
      <c r="T3304">
        <v>2.5388226509094238</v>
      </c>
      <c r="U3304">
        <v>81.749252319335937</v>
      </c>
      <c r="V3304">
        <v>102.86714935302734</v>
      </c>
      <c r="W3304">
        <v>91.969772338867188</v>
      </c>
    </row>
    <row r="3305" spans="1:23" x14ac:dyDescent="0.25">
      <c r="A3305" t="s">
        <v>79</v>
      </c>
      <c r="B3305" t="s">
        <v>100</v>
      </c>
      <c r="C3305" t="s">
        <v>104</v>
      </c>
      <c r="D3305" t="s">
        <v>30</v>
      </c>
      <c r="E3305" t="s">
        <v>117</v>
      </c>
      <c r="F3305">
        <v>16</v>
      </c>
      <c r="G3305">
        <v>261.544677734375</v>
      </c>
      <c r="H3305">
        <v>258.84075927734375</v>
      </c>
      <c r="I3305">
        <v>2.7039148807525635</v>
      </c>
      <c r="J3305">
        <v>1.0338252410292625E-2</v>
      </c>
      <c r="K3305">
        <v>-0.58251577615737915</v>
      </c>
      <c r="L3305">
        <v>1.3591340780258179</v>
      </c>
      <c r="M3305">
        <v>2.7039148807525635</v>
      </c>
      <c r="N3305">
        <v>4.0486955642700195</v>
      </c>
      <c r="O3305">
        <v>5.9903454780578613</v>
      </c>
      <c r="P3305">
        <v>-1.514173150062561</v>
      </c>
      <c r="Q3305">
        <v>6.9220027923583984</v>
      </c>
      <c r="R3305">
        <v>593</v>
      </c>
      <c r="S3305">
        <v>6.5762271881103516</v>
      </c>
      <c r="T3305">
        <v>2.564415454864502</v>
      </c>
      <c r="U3305">
        <v>81.749252319335937</v>
      </c>
      <c r="V3305">
        <v>102.86714935302734</v>
      </c>
      <c r="W3305">
        <v>93.012321472167969</v>
      </c>
    </row>
    <row r="3306" spans="1:23" x14ac:dyDescent="0.25">
      <c r="A3306" t="s">
        <v>79</v>
      </c>
      <c r="B3306" t="s">
        <v>100</v>
      </c>
      <c r="C3306" t="s">
        <v>104</v>
      </c>
      <c r="D3306" t="s">
        <v>30</v>
      </c>
      <c r="E3306" t="s">
        <v>117</v>
      </c>
      <c r="F3306">
        <v>17</v>
      </c>
      <c r="G3306">
        <v>256.17959594726562</v>
      </c>
      <c r="H3306">
        <v>254.79782104492188</v>
      </c>
      <c r="I3306">
        <v>1.3817631006240845</v>
      </c>
      <c r="J3306">
        <v>5.3937281481921673E-3</v>
      </c>
      <c r="K3306">
        <v>-1.8718376159667969</v>
      </c>
      <c r="L3306">
        <v>5.0416078418493271E-2</v>
      </c>
      <c r="M3306">
        <v>1.3817631006240845</v>
      </c>
      <c r="N3306">
        <v>2.7131102085113525</v>
      </c>
      <c r="O3306">
        <v>4.6353635787963867</v>
      </c>
      <c r="P3306">
        <v>-2.7941882610321045</v>
      </c>
      <c r="Q3306">
        <v>5.5577144622802734</v>
      </c>
      <c r="R3306">
        <v>593</v>
      </c>
      <c r="S3306">
        <v>6.4454960823059082</v>
      </c>
      <c r="T3306">
        <v>2.5387980937957764</v>
      </c>
      <c r="U3306">
        <v>81.749252319335937</v>
      </c>
      <c r="V3306">
        <v>102.86714935302734</v>
      </c>
      <c r="W3306">
        <v>93.524330139160156</v>
      </c>
    </row>
    <row r="3307" spans="1:23" x14ac:dyDescent="0.25">
      <c r="A3307" t="s">
        <v>79</v>
      </c>
      <c r="B3307" t="s">
        <v>100</v>
      </c>
      <c r="C3307" t="s">
        <v>104</v>
      </c>
      <c r="D3307" t="s">
        <v>30</v>
      </c>
      <c r="E3307" t="s">
        <v>117</v>
      </c>
      <c r="F3307">
        <v>18</v>
      </c>
      <c r="G3307">
        <v>241.44361877441406</v>
      </c>
      <c r="H3307">
        <v>241.00056457519531</v>
      </c>
      <c r="I3307">
        <v>0.4430462121963501</v>
      </c>
      <c r="J3307">
        <v>1.8349882448092103E-3</v>
      </c>
      <c r="K3307">
        <v>-3.0036013126373291</v>
      </c>
      <c r="L3307">
        <v>-0.96729403734207153</v>
      </c>
      <c r="M3307">
        <v>0.4430462121963501</v>
      </c>
      <c r="N3307">
        <v>1.853386402130127</v>
      </c>
      <c r="O3307">
        <v>3.8896937370300293</v>
      </c>
      <c r="P3307">
        <v>-3.9806780815124512</v>
      </c>
      <c r="Q3307">
        <v>4.8667702674865723</v>
      </c>
      <c r="R3307">
        <v>593</v>
      </c>
      <c r="S3307">
        <v>7.2330513000488281</v>
      </c>
      <c r="T3307">
        <v>2.6894333362579346</v>
      </c>
      <c r="U3307">
        <v>81.749252319335937</v>
      </c>
      <c r="V3307">
        <v>102.86714935302734</v>
      </c>
      <c r="W3307">
        <v>92.988357543945313</v>
      </c>
    </row>
    <row r="3308" spans="1:23" x14ac:dyDescent="0.25">
      <c r="A3308" t="s">
        <v>79</v>
      </c>
      <c r="B3308" t="s">
        <v>100</v>
      </c>
      <c r="C3308" t="s">
        <v>104</v>
      </c>
      <c r="D3308" t="s">
        <v>30</v>
      </c>
      <c r="E3308" t="s">
        <v>117</v>
      </c>
      <c r="F3308">
        <v>19</v>
      </c>
      <c r="G3308">
        <v>205.73924255371094</v>
      </c>
      <c r="H3308">
        <v>205.83314514160156</v>
      </c>
      <c r="I3308">
        <v>-9.3897834420204163E-2</v>
      </c>
      <c r="J3308">
        <v>-4.5639244490303099E-4</v>
      </c>
      <c r="K3308">
        <v>-3.3192284107208252</v>
      </c>
      <c r="L3308">
        <v>-1.4136769771575928</v>
      </c>
      <c r="M3308">
        <v>-9.3897834420204163E-2</v>
      </c>
      <c r="N3308">
        <v>1.2258813381195068</v>
      </c>
      <c r="O3308">
        <v>3.1314327716827393</v>
      </c>
      <c r="P3308">
        <v>-4.2335648536682129</v>
      </c>
      <c r="Q3308">
        <v>4.045769214630127</v>
      </c>
      <c r="R3308">
        <v>593</v>
      </c>
      <c r="S3308">
        <v>6.3339743614196777</v>
      </c>
      <c r="T3308">
        <v>2.5167388916015625</v>
      </c>
      <c r="U3308">
        <v>81.749252319335937</v>
      </c>
      <c r="V3308">
        <v>102.86714935302734</v>
      </c>
      <c r="W3308">
        <v>91.138824462890625</v>
      </c>
    </row>
    <row r="3309" spans="1:23" x14ac:dyDescent="0.25">
      <c r="A3309" t="s">
        <v>79</v>
      </c>
      <c r="B3309" t="s">
        <v>100</v>
      </c>
      <c r="C3309" t="s">
        <v>104</v>
      </c>
      <c r="D3309" t="s">
        <v>30</v>
      </c>
      <c r="E3309" t="s">
        <v>117</v>
      </c>
      <c r="F3309">
        <v>20</v>
      </c>
      <c r="G3309">
        <v>185.08511352539062</v>
      </c>
      <c r="H3309">
        <v>185.04130554199219</v>
      </c>
      <c r="I3309">
        <v>4.380614310503006E-2</v>
      </c>
      <c r="J3309">
        <v>2.3668106587138027E-4</v>
      </c>
      <c r="K3309">
        <v>-3.1585767269134521</v>
      </c>
      <c r="L3309">
        <v>-1.2665829658508301</v>
      </c>
      <c r="M3309">
        <v>4.380614310503006E-2</v>
      </c>
      <c r="N3309">
        <v>1.354195237159729</v>
      </c>
      <c r="O3309">
        <v>3.2461891174316406</v>
      </c>
      <c r="P3309">
        <v>-4.0664076805114746</v>
      </c>
      <c r="Q3309">
        <v>4.1540203094482422</v>
      </c>
      <c r="R3309">
        <v>593</v>
      </c>
      <c r="S3309">
        <v>6.2441649436950684</v>
      </c>
      <c r="T3309">
        <v>2.4988327026367187</v>
      </c>
      <c r="U3309">
        <v>81.749252319335937</v>
      </c>
      <c r="V3309">
        <v>102.86714935302734</v>
      </c>
      <c r="W3309">
        <v>88.82257080078125</v>
      </c>
    </row>
    <row r="3310" spans="1:23" x14ac:dyDescent="0.25">
      <c r="A3310" t="s">
        <v>79</v>
      </c>
      <c r="B3310" t="s">
        <v>100</v>
      </c>
      <c r="C3310" t="s">
        <v>104</v>
      </c>
      <c r="D3310" t="s">
        <v>30</v>
      </c>
      <c r="E3310" t="s">
        <v>117</v>
      </c>
      <c r="F3310">
        <v>21</v>
      </c>
      <c r="G3310">
        <v>175.19314575195312</v>
      </c>
      <c r="H3310">
        <v>174.71945190429687</v>
      </c>
      <c r="I3310">
        <v>0.47369757294654846</v>
      </c>
      <c r="J3310">
        <v>2.7038590051233768E-3</v>
      </c>
      <c r="K3310">
        <v>-2.6852970123291016</v>
      </c>
      <c r="L3310">
        <v>-0.81893742084503174</v>
      </c>
      <c r="M3310">
        <v>0.47369757294654846</v>
      </c>
      <c r="N3310">
        <v>1.7663325071334839</v>
      </c>
      <c r="O3310">
        <v>3.6326920986175537</v>
      </c>
      <c r="P3310">
        <v>-3.5808279514312744</v>
      </c>
      <c r="Q3310">
        <v>4.5282230377197266</v>
      </c>
      <c r="R3310">
        <v>593</v>
      </c>
      <c r="S3310">
        <v>6.0761094093322754</v>
      </c>
      <c r="T3310">
        <v>2.4649765491485596</v>
      </c>
      <c r="U3310">
        <v>81.749252319335937</v>
      </c>
      <c r="V3310">
        <v>102.86714935302734</v>
      </c>
      <c r="W3310">
        <v>85.488571166992188</v>
      </c>
    </row>
    <row r="3311" spans="1:23" x14ac:dyDescent="0.25">
      <c r="A3311" t="s">
        <v>79</v>
      </c>
      <c r="B3311" t="s">
        <v>100</v>
      </c>
      <c r="C3311" t="s">
        <v>104</v>
      </c>
      <c r="D3311" t="s">
        <v>30</v>
      </c>
      <c r="E3311" t="s">
        <v>117</v>
      </c>
      <c r="F3311">
        <v>22</v>
      </c>
      <c r="G3311">
        <v>165.34788513183594</v>
      </c>
      <c r="H3311">
        <v>162.988037109375</v>
      </c>
      <c r="I3311">
        <v>2.3598513603210449</v>
      </c>
      <c r="J3311">
        <v>1.4272038824856281E-2</v>
      </c>
      <c r="K3311">
        <v>-0.69206070899963379</v>
      </c>
      <c r="L3311">
        <v>1.1110336780548096</v>
      </c>
      <c r="M3311">
        <v>2.3598513603210449</v>
      </c>
      <c r="N3311">
        <v>3.6086690425872803</v>
      </c>
      <c r="O3311">
        <v>5.4117636680603027</v>
      </c>
      <c r="P3311">
        <v>-1.5572353601455688</v>
      </c>
      <c r="Q3311">
        <v>6.2769379615783691</v>
      </c>
      <c r="R3311">
        <v>593</v>
      </c>
      <c r="S3311">
        <v>5.6711592674255371</v>
      </c>
      <c r="T3311">
        <v>2.3814196586608887</v>
      </c>
      <c r="U3311">
        <v>81.749252319335937</v>
      </c>
      <c r="V3311">
        <v>102.86714935302734</v>
      </c>
      <c r="W3311">
        <v>82.707908630371094</v>
      </c>
    </row>
    <row r="3312" spans="1:23" x14ac:dyDescent="0.25">
      <c r="A3312" t="s">
        <v>79</v>
      </c>
      <c r="B3312" t="s">
        <v>100</v>
      </c>
      <c r="C3312" t="s">
        <v>104</v>
      </c>
      <c r="D3312" t="s">
        <v>30</v>
      </c>
      <c r="E3312" t="s">
        <v>117</v>
      </c>
      <c r="F3312">
        <v>23</v>
      </c>
      <c r="G3312">
        <v>154.44546508789062</v>
      </c>
      <c r="H3312">
        <v>151.01719665527344</v>
      </c>
      <c r="I3312">
        <v>3.4282693862915039</v>
      </c>
      <c r="J3312">
        <v>2.2197280079126358E-2</v>
      </c>
      <c r="K3312">
        <v>0.47109600901603699</v>
      </c>
      <c r="L3312">
        <v>2.2182180881500244</v>
      </c>
      <c r="M3312">
        <v>3.4282693862915039</v>
      </c>
      <c r="N3312">
        <v>4.6383209228515625</v>
      </c>
      <c r="O3312">
        <v>6.3854427337646484</v>
      </c>
      <c r="P3312">
        <v>-0.36722153425216675</v>
      </c>
      <c r="Q3312">
        <v>7.2237601280212402</v>
      </c>
      <c r="R3312">
        <v>593</v>
      </c>
      <c r="S3312">
        <v>5.3245315551757812</v>
      </c>
      <c r="T3312">
        <v>2.3074946403503418</v>
      </c>
      <c r="U3312">
        <v>81.749252319335937</v>
      </c>
      <c r="V3312">
        <v>102.86714935302734</v>
      </c>
      <c r="W3312">
        <v>80.698768615722656</v>
      </c>
    </row>
    <row r="3313" spans="1:23" x14ac:dyDescent="0.25">
      <c r="A3313" t="s">
        <v>79</v>
      </c>
      <c r="B3313" t="s">
        <v>100</v>
      </c>
      <c r="C3313" t="s">
        <v>104</v>
      </c>
      <c r="D3313" t="s">
        <v>30</v>
      </c>
      <c r="E3313" t="s">
        <v>117</v>
      </c>
      <c r="F3313">
        <v>24</v>
      </c>
      <c r="G3313">
        <v>146.17051696777344</v>
      </c>
      <c r="H3313">
        <v>142.62132263183594</v>
      </c>
      <c r="I3313">
        <v>3.5491986274719238</v>
      </c>
      <c r="J3313">
        <v>2.4281220510601997E-2</v>
      </c>
      <c r="K3313">
        <v>0.43245401978492737</v>
      </c>
      <c r="L3313">
        <v>2.2738521099090576</v>
      </c>
      <c r="M3313">
        <v>3.5491986274719238</v>
      </c>
      <c r="N3313">
        <v>4.8245453834533691</v>
      </c>
      <c r="O3313">
        <v>6.6659431457519531</v>
      </c>
      <c r="P3313">
        <v>-0.45109978318214417</v>
      </c>
      <c r="Q3313">
        <v>7.549497127532959</v>
      </c>
      <c r="R3313">
        <v>593</v>
      </c>
      <c r="S3313">
        <v>5.9146661758422852</v>
      </c>
      <c r="T3313">
        <v>2.4320087432861328</v>
      </c>
      <c r="U3313">
        <v>81.749252319335937</v>
      </c>
      <c r="V3313">
        <v>102.86714935302734</v>
      </c>
      <c r="W3313">
        <v>78.920578002929688</v>
      </c>
    </row>
    <row r="3314" spans="1:23" x14ac:dyDescent="0.25">
      <c r="A3314" t="s">
        <v>79</v>
      </c>
      <c r="B3314" t="s">
        <v>100</v>
      </c>
      <c r="C3314" t="s">
        <v>104</v>
      </c>
      <c r="D3314" t="s">
        <v>30</v>
      </c>
      <c r="E3314" t="s">
        <v>118</v>
      </c>
      <c r="F3314">
        <v>1</v>
      </c>
      <c r="G3314">
        <v>132.29327392578125</v>
      </c>
      <c r="H3314">
        <v>133.45161437988281</v>
      </c>
      <c r="I3314">
        <v>-1.1583240032196045</v>
      </c>
      <c r="J3314">
        <v>-8.7557286024093628E-3</v>
      </c>
      <c r="K3314">
        <v>-4.7039685249328613</v>
      </c>
      <c r="L3314">
        <v>-2.609173059463501</v>
      </c>
      <c r="M3314">
        <v>-1.1583240032196045</v>
      </c>
      <c r="N3314">
        <v>0.2925250232219696</v>
      </c>
      <c r="O3314">
        <v>2.3873205184936523</v>
      </c>
      <c r="P3314">
        <v>-5.7091097831726074</v>
      </c>
      <c r="Q3314">
        <v>3.3924615383148193</v>
      </c>
      <c r="R3314">
        <v>593</v>
      </c>
      <c r="S3314">
        <v>7.6545248031616211</v>
      </c>
      <c r="T3314">
        <v>2.7666811943054199</v>
      </c>
      <c r="U3314">
        <v>77.110496520996094</v>
      </c>
      <c r="V3314">
        <v>105.40000152587891</v>
      </c>
      <c r="W3314">
        <v>75.124114990234375</v>
      </c>
    </row>
    <row r="3315" spans="1:23" x14ac:dyDescent="0.25">
      <c r="A3315" t="s">
        <v>79</v>
      </c>
      <c r="B3315" t="s">
        <v>100</v>
      </c>
      <c r="C3315" t="s">
        <v>104</v>
      </c>
      <c r="D3315" t="s">
        <v>30</v>
      </c>
      <c r="E3315" t="s">
        <v>118</v>
      </c>
      <c r="F3315">
        <v>2</v>
      </c>
      <c r="G3315">
        <v>129.13156127929687</v>
      </c>
      <c r="H3315">
        <v>130.78555297851562</v>
      </c>
      <c r="I3315">
        <v>-1.6539928913116455</v>
      </c>
      <c r="J3315">
        <v>-1.2808587402105331E-2</v>
      </c>
      <c r="K3315">
        <v>-4.9566922187805176</v>
      </c>
      <c r="L3315">
        <v>-3.0054306983947754</v>
      </c>
      <c r="M3315">
        <v>-1.6539928913116455</v>
      </c>
      <c r="N3315">
        <v>-0.30255505442619324</v>
      </c>
      <c r="O3315">
        <v>1.6487065553665161</v>
      </c>
      <c r="P3315">
        <v>-5.8929615020751953</v>
      </c>
      <c r="Q3315">
        <v>2.5849759578704834</v>
      </c>
      <c r="R3315">
        <v>593</v>
      </c>
      <c r="S3315">
        <v>6.6414966583251953</v>
      </c>
      <c r="T3315">
        <v>2.5771100521087646</v>
      </c>
      <c r="U3315">
        <v>77.110496520996094</v>
      </c>
      <c r="V3315">
        <v>105.40000152587891</v>
      </c>
      <c r="W3315">
        <v>74.078849792480469</v>
      </c>
    </row>
    <row r="3316" spans="1:23" x14ac:dyDescent="0.25">
      <c r="A3316" t="s">
        <v>79</v>
      </c>
      <c r="B3316" t="s">
        <v>100</v>
      </c>
      <c r="C3316" t="s">
        <v>104</v>
      </c>
      <c r="D3316" t="s">
        <v>30</v>
      </c>
      <c r="E3316" t="s">
        <v>118</v>
      </c>
      <c r="F3316">
        <v>3</v>
      </c>
      <c r="G3316">
        <v>128.503662109375</v>
      </c>
      <c r="H3316">
        <v>130.21012878417969</v>
      </c>
      <c r="I3316">
        <v>-1.7064764499664307</v>
      </c>
      <c r="J3316">
        <v>-1.3279593549668789E-2</v>
      </c>
      <c r="K3316">
        <v>-5.2265501022338867</v>
      </c>
      <c r="L3316">
        <v>-3.1468620300292969</v>
      </c>
      <c r="M3316">
        <v>-1.7064764499664307</v>
      </c>
      <c r="N3316">
        <v>-0.26609078049659729</v>
      </c>
      <c r="O3316">
        <v>1.8135973215103149</v>
      </c>
      <c r="P3316">
        <v>-6.2244424819946289</v>
      </c>
      <c r="Q3316">
        <v>2.8114893436431885</v>
      </c>
      <c r="R3316">
        <v>593</v>
      </c>
      <c r="S3316">
        <v>7.5445151329040527</v>
      </c>
      <c r="T3316">
        <v>2.7467281818389893</v>
      </c>
      <c r="U3316">
        <v>77.110496520996094</v>
      </c>
      <c r="V3316">
        <v>105.40000152587891</v>
      </c>
      <c r="W3316">
        <v>73.069656372070313</v>
      </c>
    </row>
    <row r="3317" spans="1:23" x14ac:dyDescent="0.25">
      <c r="A3317" t="s">
        <v>79</v>
      </c>
      <c r="B3317" t="s">
        <v>100</v>
      </c>
      <c r="C3317" t="s">
        <v>104</v>
      </c>
      <c r="D3317" t="s">
        <v>30</v>
      </c>
      <c r="E3317" t="s">
        <v>118</v>
      </c>
      <c r="F3317">
        <v>4</v>
      </c>
      <c r="G3317">
        <v>132.69822692871094</v>
      </c>
      <c r="H3317">
        <v>133.33692932128906</v>
      </c>
      <c r="I3317">
        <v>-0.63868832588195801</v>
      </c>
      <c r="J3317">
        <v>-4.8130885697901249E-3</v>
      </c>
      <c r="K3317">
        <v>-4.0792760848999023</v>
      </c>
      <c r="L3317">
        <v>-2.0465490818023682</v>
      </c>
      <c r="M3317">
        <v>-0.63868832588195801</v>
      </c>
      <c r="N3317">
        <v>0.76917237043380737</v>
      </c>
      <c r="O3317">
        <v>2.8018996715545654</v>
      </c>
      <c r="P3317">
        <v>-5.0546350479125977</v>
      </c>
      <c r="Q3317">
        <v>3.7772583961486816</v>
      </c>
      <c r="R3317">
        <v>593</v>
      </c>
      <c r="S3317">
        <v>7.2076416015625</v>
      </c>
      <c r="T3317">
        <v>2.6847050189971924</v>
      </c>
      <c r="U3317">
        <v>77.110496520996094</v>
      </c>
      <c r="V3317">
        <v>105.40000152587891</v>
      </c>
      <c r="W3317">
        <v>72.15673828125</v>
      </c>
    </row>
    <row r="3318" spans="1:23" x14ac:dyDescent="0.25">
      <c r="A3318" t="s">
        <v>79</v>
      </c>
      <c r="B3318" t="s">
        <v>100</v>
      </c>
      <c r="C3318" t="s">
        <v>104</v>
      </c>
      <c r="D3318" t="s">
        <v>30</v>
      </c>
      <c r="E3318" t="s">
        <v>118</v>
      </c>
      <c r="F3318">
        <v>5</v>
      </c>
      <c r="G3318">
        <v>149.14399719238281</v>
      </c>
      <c r="H3318">
        <v>145.03915405273438</v>
      </c>
      <c r="I3318">
        <v>4.1048545837402344</v>
      </c>
      <c r="J3318">
        <v>2.752276137471199E-2</v>
      </c>
      <c r="K3318">
        <v>-0.11310821771621704</v>
      </c>
      <c r="L3318">
        <v>2.3788983821868896</v>
      </c>
      <c r="M3318">
        <v>4.1048545837402344</v>
      </c>
      <c r="N3318">
        <v>5.830810546875</v>
      </c>
      <c r="O3318">
        <v>8.3228178024291992</v>
      </c>
      <c r="P3318">
        <v>-1.3088420629501343</v>
      </c>
      <c r="Q3318">
        <v>9.5185508728027344</v>
      </c>
      <c r="R3318">
        <v>593</v>
      </c>
      <c r="S3318">
        <v>10.832614898681641</v>
      </c>
      <c r="T3318">
        <v>3.2912938594818115</v>
      </c>
      <c r="U3318">
        <v>77.110496520996094</v>
      </c>
      <c r="V3318">
        <v>105.40000152587891</v>
      </c>
      <c r="W3318">
        <v>71.691787719726563</v>
      </c>
    </row>
    <row r="3319" spans="1:23" x14ac:dyDescent="0.25">
      <c r="A3319" t="s">
        <v>79</v>
      </c>
      <c r="B3319" t="s">
        <v>100</v>
      </c>
      <c r="C3319" t="s">
        <v>104</v>
      </c>
      <c r="D3319" t="s">
        <v>30</v>
      </c>
      <c r="E3319" t="s">
        <v>118</v>
      </c>
      <c r="F3319">
        <v>6</v>
      </c>
      <c r="G3319">
        <v>173.91706848144531</v>
      </c>
      <c r="H3319">
        <v>171.60972595214844</v>
      </c>
      <c r="I3319">
        <v>2.3073413372039795</v>
      </c>
      <c r="J3319">
        <v>1.3266905210912228E-2</v>
      </c>
      <c r="K3319">
        <v>-1.9421995878219604</v>
      </c>
      <c r="L3319">
        <v>0.56846362352371216</v>
      </c>
      <c r="M3319">
        <v>2.3073413372039795</v>
      </c>
      <c r="N3319">
        <v>4.0462188720703125</v>
      </c>
      <c r="O3319">
        <v>6.556882381439209</v>
      </c>
      <c r="P3319">
        <v>-3.1468853950500488</v>
      </c>
      <c r="Q3319">
        <v>7.7615680694580078</v>
      </c>
      <c r="R3319">
        <v>593</v>
      </c>
      <c r="S3319">
        <v>10.995421409606934</v>
      </c>
      <c r="T3319">
        <v>3.315934419631958</v>
      </c>
      <c r="U3319">
        <v>77.110496520996094</v>
      </c>
      <c r="V3319">
        <v>105.40000152587891</v>
      </c>
      <c r="W3319">
        <v>71.339851379394531</v>
      </c>
    </row>
    <row r="3320" spans="1:23" x14ac:dyDescent="0.25">
      <c r="A3320" t="s">
        <v>79</v>
      </c>
      <c r="B3320" t="s">
        <v>100</v>
      </c>
      <c r="C3320" t="s">
        <v>104</v>
      </c>
      <c r="D3320" t="s">
        <v>30</v>
      </c>
      <c r="E3320" t="s">
        <v>118</v>
      </c>
      <c r="F3320">
        <v>7</v>
      </c>
      <c r="G3320">
        <v>201.43077087402344</v>
      </c>
      <c r="H3320">
        <v>200.96107482910156</v>
      </c>
      <c r="I3320">
        <v>0.46969494223594666</v>
      </c>
      <c r="J3320">
        <v>2.3317933082580566E-3</v>
      </c>
      <c r="K3320">
        <v>-3.7210092544555664</v>
      </c>
      <c r="L3320">
        <v>-1.2451071739196777</v>
      </c>
      <c r="M3320">
        <v>0.46969494223594666</v>
      </c>
      <c r="N3320">
        <v>2.1844971179962158</v>
      </c>
      <c r="O3320">
        <v>4.6603989601135254</v>
      </c>
      <c r="P3320">
        <v>-4.9090156555175781</v>
      </c>
      <c r="Q3320">
        <v>5.8484053611755371</v>
      </c>
      <c r="R3320">
        <v>593</v>
      </c>
      <c r="S3320">
        <v>10.693055152893066</v>
      </c>
      <c r="T3320">
        <v>3.2700238227844238</v>
      </c>
      <c r="U3320">
        <v>77.110496520996094</v>
      </c>
      <c r="V3320">
        <v>105.40000152587891</v>
      </c>
      <c r="W3320">
        <v>71.094459533691406</v>
      </c>
    </row>
    <row r="3321" spans="1:23" x14ac:dyDescent="0.25">
      <c r="A3321" t="s">
        <v>79</v>
      </c>
      <c r="B3321" t="s">
        <v>100</v>
      </c>
      <c r="C3321" t="s">
        <v>104</v>
      </c>
      <c r="D3321" t="s">
        <v>30</v>
      </c>
      <c r="E3321" t="s">
        <v>118</v>
      </c>
      <c r="F3321">
        <v>8</v>
      </c>
      <c r="G3321">
        <v>217.28448486328125</v>
      </c>
      <c r="H3321">
        <v>216.52203369140625</v>
      </c>
      <c r="I3321">
        <v>0.76244848966598511</v>
      </c>
      <c r="J3321">
        <v>3.508987370878458E-3</v>
      </c>
      <c r="K3321">
        <v>-3.1071937084197998</v>
      </c>
      <c r="L3321">
        <v>-0.82097774744033813</v>
      </c>
      <c r="M3321">
        <v>0.76244848966598511</v>
      </c>
      <c r="N3321">
        <v>2.3458747863769531</v>
      </c>
      <c r="O3321">
        <v>4.6320905685424805</v>
      </c>
      <c r="P3321">
        <v>-4.2041835784912109</v>
      </c>
      <c r="Q3321">
        <v>5.7290806770324707</v>
      </c>
      <c r="R3321">
        <v>593</v>
      </c>
      <c r="S3321">
        <v>9.1173677444458008</v>
      </c>
      <c r="T3321">
        <v>3.0194978713989258</v>
      </c>
      <c r="U3321">
        <v>77.110496520996094</v>
      </c>
      <c r="V3321">
        <v>105.40000152587891</v>
      </c>
      <c r="W3321">
        <v>71.118217468261719</v>
      </c>
    </row>
    <row r="3322" spans="1:23" x14ac:dyDescent="0.25">
      <c r="A3322" t="s">
        <v>79</v>
      </c>
      <c r="B3322" t="s">
        <v>100</v>
      </c>
      <c r="C3322" t="s">
        <v>104</v>
      </c>
      <c r="D3322" t="s">
        <v>30</v>
      </c>
      <c r="E3322" t="s">
        <v>118</v>
      </c>
      <c r="F3322">
        <v>9</v>
      </c>
      <c r="G3322">
        <v>237.50205993652344</v>
      </c>
      <c r="H3322">
        <v>235.45826721191406</v>
      </c>
      <c r="I3322">
        <v>2.0437860488891602</v>
      </c>
      <c r="J3322">
        <v>8.6053404957056046E-3</v>
      </c>
      <c r="K3322">
        <v>-1.5411785840988159</v>
      </c>
      <c r="L3322">
        <v>0.57684755325317383</v>
      </c>
      <c r="M3322">
        <v>2.0437860488891602</v>
      </c>
      <c r="N3322">
        <v>3.5107245445251465</v>
      </c>
      <c r="O3322">
        <v>5.6287508010864258</v>
      </c>
      <c r="P3322">
        <v>-2.5574662685394287</v>
      </c>
      <c r="Q3322">
        <v>6.6450386047363281</v>
      </c>
      <c r="R3322">
        <v>593</v>
      </c>
      <c r="S3322">
        <v>7.8252387046813965</v>
      </c>
      <c r="T3322">
        <v>2.7973628044128418</v>
      </c>
      <c r="U3322">
        <v>77.110496520996094</v>
      </c>
      <c r="V3322">
        <v>105.40000152587891</v>
      </c>
      <c r="W3322">
        <v>73.181427001953125</v>
      </c>
    </row>
    <row r="3323" spans="1:23" x14ac:dyDescent="0.25">
      <c r="A3323" t="s">
        <v>79</v>
      </c>
      <c r="B3323" t="s">
        <v>100</v>
      </c>
      <c r="C3323" t="s">
        <v>104</v>
      </c>
      <c r="D3323" t="s">
        <v>30</v>
      </c>
      <c r="E3323" t="s">
        <v>118</v>
      </c>
      <c r="F3323">
        <v>10</v>
      </c>
      <c r="G3323">
        <v>253.16329956054687</v>
      </c>
      <c r="H3323">
        <v>251.654052734375</v>
      </c>
      <c r="I3323">
        <v>1.5092548131942749</v>
      </c>
      <c r="J3323">
        <v>5.9615862555801868E-3</v>
      </c>
      <c r="K3323">
        <v>-1.9207969903945923</v>
      </c>
      <c r="L3323">
        <v>0.10570542514324188</v>
      </c>
      <c r="M3323">
        <v>1.5092548131942749</v>
      </c>
      <c r="N3323">
        <v>2.912804126739502</v>
      </c>
      <c r="O3323">
        <v>4.9393067359924316</v>
      </c>
      <c r="P3323">
        <v>-2.8931689262390137</v>
      </c>
      <c r="Q3323">
        <v>5.9116787910461426</v>
      </c>
      <c r="R3323">
        <v>593</v>
      </c>
      <c r="S3323">
        <v>7.1635651588439941</v>
      </c>
      <c r="T3323">
        <v>2.6764836311340332</v>
      </c>
      <c r="U3323">
        <v>77.110496520996094</v>
      </c>
      <c r="V3323">
        <v>105.40000152587891</v>
      </c>
      <c r="W3323">
        <v>77.173927307128906</v>
      </c>
    </row>
    <row r="3324" spans="1:23" x14ac:dyDescent="0.25">
      <c r="A3324" t="s">
        <v>79</v>
      </c>
      <c r="B3324" t="s">
        <v>100</v>
      </c>
      <c r="C3324" t="s">
        <v>104</v>
      </c>
      <c r="D3324" t="s">
        <v>30</v>
      </c>
      <c r="E3324" t="s">
        <v>118</v>
      </c>
      <c r="F3324">
        <v>11</v>
      </c>
      <c r="G3324">
        <v>264.39901733398438</v>
      </c>
      <c r="H3324">
        <v>261.80709838867187</v>
      </c>
      <c r="I3324">
        <v>2.5919222831726074</v>
      </c>
      <c r="J3324">
        <v>9.8030706867575645E-3</v>
      </c>
      <c r="K3324">
        <v>-0.92619508504867554</v>
      </c>
      <c r="L3324">
        <v>1.1523371934890747</v>
      </c>
      <c r="M3324">
        <v>2.5919222831726074</v>
      </c>
      <c r="N3324">
        <v>4.0315074920654297</v>
      </c>
      <c r="O3324">
        <v>6.1100397109985352</v>
      </c>
      <c r="P3324">
        <v>-1.9235324859619141</v>
      </c>
      <c r="Q3324">
        <v>7.1073770523071289</v>
      </c>
      <c r="R3324">
        <v>593</v>
      </c>
      <c r="S3324">
        <v>7.5361313819885254</v>
      </c>
      <c r="T3324">
        <v>2.745201587677002</v>
      </c>
      <c r="U3324">
        <v>77.110496520996094</v>
      </c>
      <c r="V3324">
        <v>105.40000152587891</v>
      </c>
      <c r="W3324">
        <v>80.6790771484375</v>
      </c>
    </row>
    <row r="3325" spans="1:23" x14ac:dyDescent="0.25">
      <c r="A3325" t="s">
        <v>79</v>
      </c>
      <c r="B3325" t="s">
        <v>100</v>
      </c>
      <c r="C3325" t="s">
        <v>104</v>
      </c>
      <c r="D3325" t="s">
        <v>30</v>
      </c>
      <c r="E3325" t="s">
        <v>118</v>
      </c>
      <c r="F3325">
        <v>12</v>
      </c>
      <c r="G3325">
        <v>267.5396728515625</v>
      </c>
      <c r="H3325">
        <v>264.15505981445312</v>
      </c>
      <c r="I3325">
        <v>3.3846349716186523</v>
      </c>
      <c r="J3325">
        <v>1.265096478164196E-2</v>
      </c>
      <c r="K3325">
        <v>9.5235951244831085E-2</v>
      </c>
      <c r="L3325">
        <v>2.0386395454406738</v>
      </c>
      <c r="M3325">
        <v>3.3846349716186523</v>
      </c>
      <c r="N3325">
        <v>4.7306303977966309</v>
      </c>
      <c r="O3325">
        <v>6.6740341186523437</v>
      </c>
      <c r="P3325">
        <v>-0.83726298809051514</v>
      </c>
      <c r="Q3325">
        <v>7.6065330505371094</v>
      </c>
      <c r="R3325">
        <v>593</v>
      </c>
      <c r="S3325">
        <v>6.5881118774414062</v>
      </c>
      <c r="T3325">
        <v>2.5667316913604736</v>
      </c>
      <c r="U3325">
        <v>77.110496520996094</v>
      </c>
      <c r="V3325">
        <v>105.40000152587891</v>
      </c>
      <c r="W3325">
        <v>82.263397216796875</v>
      </c>
    </row>
    <row r="3326" spans="1:23" x14ac:dyDescent="0.25">
      <c r="A3326" t="s">
        <v>79</v>
      </c>
      <c r="B3326" t="s">
        <v>100</v>
      </c>
      <c r="C3326" t="s">
        <v>104</v>
      </c>
      <c r="D3326" t="s">
        <v>30</v>
      </c>
      <c r="E3326" t="s">
        <v>118</v>
      </c>
      <c r="F3326">
        <v>13</v>
      </c>
      <c r="G3326">
        <v>267.4967041015625</v>
      </c>
      <c r="H3326">
        <v>265.38827514648437</v>
      </c>
      <c r="I3326">
        <v>2.1084239482879639</v>
      </c>
      <c r="J3326">
        <v>7.882055826485157E-3</v>
      </c>
      <c r="K3326">
        <v>-1.400252103805542</v>
      </c>
      <c r="L3326">
        <v>0.6727021336555481</v>
      </c>
      <c r="M3326">
        <v>2.1084239482879639</v>
      </c>
      <c r="N3326">
        <v>3.5441458225250244</v>
      </c>
      <c r="O3326">
        <v>5.6170997619628906</v>
      </c>
      <c r="P3326">
        <v>-2.3949129581451416</v>
      </c>
      <c r="Q3326">
        <v>6.6117610931396484</v>
      </c>
      <c r="R3326">
        <v>593</v>
      </c>
      <c r="S3326">
        <v>7.4957375526428223</v>
      </c>
      <c r="T3326">
        <v>2.7378344535827637</v>
      </c>
      <c r="U3326">
        <v>77.110496520996094</v>
      </c>
      <c r="V3326">
        <v>105.40000152587891</v>
      </c>
      <c r="W3326">
        <v>83.470405578613281</v>
      </c>
    </row>
    <row r="3327" spans="1:23" x14ac:dyDescent="0.25">
      <c r="A3327" t="s">
        <v>79</v>
      </c>
      <c r="B3327" t="s">
        <v>100</v>
      </c>
      <c r="C3327" t="s">
        <v>104</v>
      </c>
      <c r="D3327" t="s">
        <v>30</v>
      </c>
      <c r="E3327" t="s">
        <v>118</v>
      </c>
      <c r="F3327">
        <v>14</v>
      </c>
      <c r="G3327">
        <v>267.5911865234375</v>
      </c>
      <c r="H3327">
        <v>264.06515502929687</v>
      </c>
      <c r="I3327">
        <v>3.5260508060455322</v>
      </c>
      <c r="J3327">
        <v>1.3177006505429745E-2</v>
      </c>
      <c r="K3327">
        <v>0.17056317627429962</v>
      </c>
      <c r="L3327">
        <v>2.1530125141143799</v>
      </c>
      <c r="M3327">
        <v>3.5260508060455322</v>
      </c>
      <c r="N3327">
        <v>4.8990893363952637</v>
      </c>
      <c r="O3327">
        <v>6.8815383911132812</v>
      </c>
      <c r="P3327">
        <v>-0.78067094087600708</v>
      </c>
      <c r="Q3327">
        <v>7.8327727317810059</v>
      </c>
      <c r="R3327">
        <v>593</v>
      </c>
      <c r="S3327">
        <v>6.8554997444152832</v>
      </c>
      <c r="T3327">
        <v>2.6183009147644043</v>
      </c>
      <c r="U3327">
        <v>77.110496520996094</v>
      </c>
      <c r="V3327">
        <v>105.40000152587891</v>
      </c>
      <c r="W3327">
        <v>83.797470092773437</v>
      </c>
    </row>
    <row r="3328" spans="1:23" x14ac:dyDescent="0.25">
      <c r="A3328" t="s">
        <v>79</v>
      </c>
      <c r="B3328" t="s">
        <v>100</v>
      </c>
      <c r="C3328" t="s">
        <v>104</v>
      </c>
      <c r="D3328" t="s">
        <v>30</v>
      </c>
      <c r="E3328" t="s">
        <v>118</v>
      </c>
      <c r="F3328">
        <v>15</v>
      </c>
      <c r="G3328">
        <v>266.1549072265625</v>
      </c>
      <c r="H3328">
        <v>260.7337646484375</v>
      </c>
      <c r="I3328">
        <v>5.4211444854736328</v>
      </c>
      <c r="J3328">
        <v>2.0368380472064018E-2</v>
      </c>
      <c r="K3328">
        <v>1.9885239601135254</v>
      </c>
      <c r="L3328">
        <v>4.0165438652038574</v>
      </c>
      <c r="M3328">
        <v>5.4211444854736328</v>
      </c>
      <c r="N3328">
        <v>6.8257451057434082</v>
      </c>
      <c r="O3328">
        <v>8.853764533996582</v>
      </c>
      <c r="P3328">
        <v>1.0154237747192383</v>
      </c>
      <c r="Q3328">
        <v>9.8268651962280273</v>
      </c>
      <c r="R3328">
        <v>593</v>
      </c>
      <c r="S3328">
        <v>7.1742978096008301</v>
      </c>
      <c r="T3328">
        <v>2.67848801612854</v>
      </c>
      <c r="U3328">
        <v>77.110496520996094</v>
      </c>
      <c r="V3328">
        <v>105.40000152587891</v>
      </c>
      <c r="W3328">
        <v>83.900726318359375</v>
      </c>
    </row>
    <row r="3329" spans="1:23" x14ac:dyDescent="0.25">
      <c r="A3329" t="s">
        <v>79</v>
      </c>
      <c r="B3329" t="s">
        <v>100</v>
      </c>
      <c r="C3329" t="s">
        <v>104</v>
      </c>
      <c r="D3329" t="s">
        <v>30</v>
      </c>
      <c r="E3329" t="s">
        <v>118</v>
      </c>
      <c r="F3329">
        <v>16</v>
      </c>
      <c r="G3329">
        <v>264.379150390625</v>
      </c>
      <c r="H3329">
        <v>258.26986694335937</v>
      </c>
      <c r="I3329">
        <v>6.1092691421508789</v>
      </c>
      <c r="J3329">
        <v>2.310798317193985E-2</v>
      </c>
      <c r="K3329">
        <v>2.8021154403686523</v>
      </c>
      <c r="L3329">
        <v>4.7560086250305176</v>
      </c>
      <c r="M3329">
        <v>6.1092691421508789</v>
      </c>
      <c r="N3329">
        <v>7.4625296592712402</v>
      </c>
      <c r="O3329">
        <v>9.4164228439331055</v>
      </c>
      <c r="P3329">
        <v>1.8645833730697632</v>
      </c>
      <c r="Q3329">
        <v>10.353955268859863</v>
      </c>
      <c r="R3329">
        <v>593</v>
      </c>
      <c r="S3329">
        <v>6.6594223976135254</v>
      </c>
      <c r="T3329">
        <v>2.5805857181549072</v>
      </c>
      <c r="U3329">
        <v>77.110496520996094</v>
      </c>
      <c r="V3329">
        <v>105.40000152587891</v>
      </c>
      <c r="W3329">
        <v>83.795028686523438</v>
      </c>
    </row>
    <row r="3330" spans="1:23" x14ac:dyDescent="0.25">
      <c r="A3330" t="s">
        <v>79</v>
      </c>
      <c r="B3330" t="s">
        <v>100</v>
      </c>
      <c r="C3330" t="s">
        <v>104</v>
      </c>
      <c r="D3330" t="s">
        <v>30</v>
      </c>
      <c r="E3330" t="s">
        <v>118</v>
      </c>
      <c r="F3330">
        <v>17</v>
      </c>
      <c r="G3330">
        <v>259.46456909179687</v>
      </c>
      <c r="H3330">
        <v>253.51492309570312</v>
      </c>
      <c r="I3330">
        <v>5.949641227722168</v>
      </c>
      <c r="J3330">
        <v>2.2930458188056946E-2</v>
      </c>
      <c r="K3330">
        <v>2.6766049861907959</v>
      </c>
      <c r="L3330">
        <v>4.6103415489196777</v>
      </c>
      <c r="M3330">
        <v>5.949641227722168</v>
      </c>
      <c r="N3330">
        <v>7.2889409065246582</v>
      </c>
      <c r="O3330">
        <v>9.2226772308349609</v>
      </c>
      <c r="P3330">
        <v>1.7487448453903198</v>
      </c>
      <c r="Q3330">
        <v>10.150537490844727</v>
      </c>
      <c r="R3330">
        <v>593</v>
      </c>
      <c r="S3330">
        <v>6.522730827331543</v>
      </c>
      <c r="T3330">
        <v>2.5539636611938477</v>
      </c>
      <c r="U3330">
        <v>77.110496520996094</v>
      </c>
      <c r="V3330">
        <v>105.40000152587891</v>
      </c>
      <c r="W3330">
        <v>83.776985168457031</v>
      </c>
    </row>
    <row r="3331" spans="1:23" x14ac:dyDescent="0.25">
      <c r="A3331" t="s">
        <v>79</v>
      </c>
      <c r="B3331" t="s">
        <v>100</v>
      </c>
      <c r="C3331" t="s">
        <v>104</v>
      </c>
      <c r="D3331" t="s">
        <v>30</v>
      </c>
      <c r="E3331" t="s">
        <v>118</v>
      </c>
      <c r="F3331">
        <v>18</v>
      </c>
      <c r="G3331">
        <v>243.81794738769531</v>
      </c>
      <c r="H3331">
        <v>239.30189514160156</v>
      </c>
      <c r="I3331">
        <v>4.516054630279541</v>
      </c>
      <c r="J3331">
        <v>1.8522240221500397E-2</v>
      </c>
      <c r="K3331">
        <v>1.2503843307495117</v>
      </c>
      <c r="L3331">
        <v>3.1797688007354736</v>
      </c>
      <c r="M3331">
        <v>4.516054630279541</v>
      </c>
      <c r="N3331">
        <v>5.8523406982421875</v>
      </c>
      <c r="O3331">
        <v>7.7817249298095703</v>
      </c>
      <c r="P3331">
        <v>0.32461214065551758</v>
      </c>
      <c r="Q3331">
        <v>8.7074975967407227</v>
      </c>
      <c r="R3331">
        <v>593</v>
      </c>
      <c r="S3331">
        <v>6.4934048652648926</v>
      </c>
      <c r="T3331">
        <v>2.5482161045074463</v>
      </c>
      <c r="U3331">
        <v>77.110496520996094</v>
      </c>
      <c r="V3331">
        <v>105.40000152587891</v>
      </c>
      <c r="W3331">
        <v>83.046539306640625</v>
      </c>
    </row>
    <row r="3332" spans="1:23" x14ac:dyDescent="0.25">
      <c r="A3332" t="s">
        <v>79</v>
      </c>
      <c r="B3332" t="s">
        <v>100</v>
      </c>
      <c r="C3332" t="s">
        <v>104</v>
      </c>
      <c r="D3332" t="s">
        <v>30</v>
      </c>
      <c r="E3332" t="s">
        <v>118</v>
      </c>
      <c r="F3332">
        <v>19</v>
      </c>
      <c r="G3332">
        <v>206.55361938476562</v>
      </c>
      <c r="H3332">
        <v>203.57864379882812</v>
      </c>
      <c r="I3332">
        <v>2.9749851226806641</v>
      </c>
      <c r="J3332">
        <v>1.4402967877686024E-2</v>
      </c>
      <c r="K3332">
        <v>0.35094913840293884</v>
      </c>
      <c r="L3332">
        <v>1.9012508392333984</v>
      </c>
      <c r="M3332">
        <v>2.9749851226806641</v>
      </c>
      <c r="N3332">
        <v>4.0487194061279297</v>
      </c>
      <c r="O3332">
        <v>5.5990209579467773</v>
      </c>
      <c r="P3332">
        <v>-0.3929286003112793</v>
      </c>
      <c r="Q3332">
        <v>6.3428988456726074</v>
      </c>
      <c r="R3332">
        <v>593</v>
      </c>
      <c r="S3332">
        <v>4.1924452781677246</v>
      </c>
      <c r="T3332">
        <v>2.0475461483001709</v>
      </c>
      <c r="U3332">
        <v>77.110496520996094</v>
      </c>
      <c r="V3332">
        <v>105.40000152587891</v>
      </c>
      <c r="W3332">
        <v>81.605125427246094</v>
      </c>
    </row>
    <row r="3333" spans="1:23" x14ac:dyDescent="0.25">
      <c r="A3333" t="s">
        <v>79</v>
      </c>
      <c r="B3333" t="s">
        <v>100</v>
      </c>
      <c r="C3333" t="s">
        <v>104</v>
      </c>
      <c r="D3333" t="s">
        <v>30</v>
      </c>
      <c r="E3333" t="s">
        <v>118</v>
      </c>
      <c r="F3333">
        <v>20</v>
      </c>
      <c r="G3333">
        <v>185.33511352539062</v>
      </c>
      <c r="H3333">
        <v>181.95222473144531</v>
      </c>
      <c r="I3333">
        <v>3.3828878402709961</v>
      </c>
      <c r="J3333">
        <v>1.8252816051244736E-2</v>
      </c>
      <c r="K3333">
        <v>1.0294209718704224</v>
      </c>
      <c r="L3333">
        <v>2.4198682308197021</v>
      </c>
      <c r="M3333">
        <v>3.3828878402709961</v>
      </c>
      <c r="N3333">
        <v>4.3459072113037109</v>
      </c>
      <c r="O3333">
        <v>5.7363548278808594</v>
      </c>
      <c r="P3333">
        <v>0.3622458279132843</v>
      </c>
      <c r="Q3333">
        <v>6.4035296440124512</v>
      </c>
      <c r="R3333">
        <v>593</v>
      </c>
      <c r="S3333">
        <v>3.3724381923675537</v>
      </c>
      <c r="T3333">
        <v>1.836419939994812</v>
      </c>
      <c r="U3333">
        <v>77.110496520996094</v>
      </c>
      <c r="V3333">
        <v>105.40000152587891</v>
      </c>
      <c r="W3333">
        <v>79.16510009765625</v>
      </c>
    </row>
    <row r="3334" spans="1:23" x14ac:dyDescent="0.25">
      <c r="A3334" t="s">
        <v>79</v>
      </c>
      <c r="B3334" t="s">
        <v>100</v>
      </c>
      <c r="C3334" t="s">
        <v>104</v>
      </c>
      <c r="D3334" t="s">
        <v>30</v>
      </c>
      <c r="E3334" t="s">
        <v>118</v>
      </c>
      <c r="F3334">
        <v>21</v>
      </c>
      <c r="G3334">
        <v>175.79693603515625</v>
      </c>
      <c r="H3334">
        <v>174.6993408203125</v>
      </c>
      <c r="I3334">
        <v>1.0975968837738037</v>
      </c>
      <c r="J3334">
        <v>6.2435497529804707E-3</v>
      </c>
      <c r="K3334">
        <v>-1.5403603315353394</v>
      </c>
      <c r="L3334">
        <v>1.8166162073612213E-2</v>
      </c>
      <c r="M3334">
        <v>1.0975968837738037</v>
      </c>
      <c r="N3334">
        <v>2.177027702331543</v>
      </c>
      <c r="O3334">
        <v>3.7355542182922363</v>
      </c>
      <c r="P3334">
        <v>-2.288184642791748</v>
      </c>
      <c r="Q3334">
        <v>4.4833784103393555</v>
      </c>
      <c r="R3334">
        <v>593</v>
      </c>
      <c r="S3334">
        <v>4.2370471954345703</v>
      </c>
      <c r="T3334">
        <v>2.0584089756011963</v>
      </c>
      <c r="U3334">
        <v>77.110496520996094</v>
      </c>
      <c r="V3334">
        <v>105.40000152587891</v>
      </c>
      <c r="W3334">
        <v>76.255905151367188</v>
      </c>
    </row>
    <row r="3335" spans="1:23" x14ac:dyDescent="0.25">
      <c r="A3335" t="s">
        <v>79</v>
      </c>
      <c r="B3335" t="s">
        <v>100</v>
      </c>
      <c r="C3335" t="s">
        <v>104</v>
      </c>
      <c r="D3335" t="s">
        <v>30</v>
      </c>
      <c r="E3335" t="s">
        <v>118</v>
      </c>
      <c r="F3335">
        <v>22</v>
      </c>
      <c r="G3335">
        <v>163.68223571777344</v>
      </c>
      <c r="H3335">
        <v>161.60946655273437</v>
      </c>
      <c r="I3335">
        <v>2.0727832317352295</v>
      </c>
      <c r="J3335">
        <v>1.2663458473980427E-2</v>
      </c>
      <c r="K3335">
        <v>1.7235664650797844E-2</v>
      </c>
      <c r="L3335">
        <v>1.2316697835922241</v>
      </c>
      <c r="M3335">
        <v>2.0727832317352295</v>
      </c>
      <c r="N3335">
        <v>2.9138965606689453</v>
      </c>
      <c r="O3335">
        <v>4.1283307075500488</v>
      </c>
      <c r="P3335">
        <v>-0.56548351049423218</v>
      </c>
      <c r="Q3335">
        <v>4.7110500335693359</v>
      </c>
      <c r="R3335">
        <v>593</v>
      </c>
      <c r="S3335">
        <v>2.5726628303527832</v>
      </c>
      <c r="T3335">
        <v>1.6039522886276245</v>
      </c>
      <c r="U3335">
        <v>77.110496520996094</v>
      </c>
      <c r="V3335">
        <v>105.40000152587891</v>
      </c>
      <c r="W3335">
        <v>74.146690368652344</v>
      </c>
    </row>
    <row r="3336" spans="1:23" x14ac:dyDescent="0.25">
      <c r="A3336" t="s">
        <v>79</v>
      </c>
      <c r="B3336" t="s">
        <v>100</v>
      </c>
      <c r="C3336" t="s">
        <v>104</v>
      </c>
      <c r="D3336" t="s">
        <v>30</v>
      </c>
      <c r="E3336" t="s">
        <v>118</v>
      </c>
      <c r="F3336">
        <v>23</v>
      </c>
      <c r="G3336">
        <v>151.86279296875</v>
      </c>
      <c r="H3336">
        <v>150.51467895507812</v>
      </c>
      <c r="I3336">
        <v>1.3481096029281616</v>
      </c>
      <c r="J3336">
        <v>8.8771553710103035E-3</v>
      </c>
      <c r="K3336">
        <v>-0.63105964660644531</v>
      </c>
      <c r="L3336">
        <v>0.53824961185455322</v>
      </c>
      <c r="M3336">
        <v>1.3481096029281616</v>
      </c>
      <c r="N3336">
        <v>2.1579697132110596</v>
      </c>
      <c r="O3336">
        <v>3.3272788524627686</v>
      </c>
      <c r="P3336">
        <v>-1.1921266317367554</v>
      </c>
      <c r="Q3336">
        <v>3.8883457183837891</v>
      </c>
      <c r="R3336">
        <v>593</v>
      </c>
      <c r="S3336">
        <v>2.3850290775299072</v>
      </c>
      <c r="T3336">
        <v>1.5443539619445801</v>
      </c>
      <c r="U3336">
        <v>77.110496520996094</v>
      </c>
      <c r="V3336">
        <v>105.40000152587891</v>
      </c>
      <c r="W3336">
        <v>72.68560791015625</v>
      </c>
    </row>
    <row r="3337" spans="1:23" x14ac:dyDescent="0.25">
      <c r="A3337" t="s">
        <v>79</v>
      </c>
      <c r="B3337" t="s">
        <v>100</v>
      </c>
      <c r="C3337" t="s">
        <v>104</v>
      </c>
      <c r="D3337" t="s">
        <v>30</v>
      </c>
      <c r="E3337" t="s">
        <v>118</v>
      </c>
      <c r="F3337">
        <v>24</v>
      </c>
      <c r="G3337">
        <v>143.58929443359375</v>
      </c>
      <c r="H3337">
        <v>142.60260009765625</v>
      </c>
      <c r="I3337">
        <v>0.98669999837875366</v>
      </c>
      <c r="J3337">
        <v>6.8716821260750294E-3</v>
      </c>
      <c r="K3337">
        <v>-0.89685267210006714</v>
      </c>
      <c r="L3337">
        <v>0.21596550941467285</v>
      </c>
      <c r="M3337">
        <v>0.98669999837875366</v>
      </c>
      <c r="N3337">
        <v>1.7574344873428345</v>
      </c>
      <c r="O3337">
        <v>2.8702526092529297</v>
      </c>
      <c r="P3337">
        <v>-1.4308136701583862</v>
      </c>
      <c r="Q3337">
        <v>3.4042136669158936</v>
      </c>
      <c r="R3337">
        <v>593</v>
      </c>
      <c r="S3337">
        <v>2.1601474285125732</v>
      </c>
      <c r="T3337">
        <v>1.4697439670562744</v>
      </c>
      <c r="U3337">
        <v>77.110496520996094</v>
      </c>
      <c r="V3337">
        <v>105.40000152587891</v>
      </c>
      <c r="W3337">
        <v>71.889373779296875</v>
      </c>
    </row>
    <row r="3338" spans="1:23" x14ac:dyDescent="0.25">
      <c r="A3338" t="s">
        <v>79</v>
      </c>
      <c r="B3338" t="s">
        <v>100</v>
      </c>
      <c r="C3338" t="s">
        <v>104</v>
      </c>
      <c r="D3338" t="s">
        <v>30</v>
      </c>
      <c r="E3338" t="s">
        <v>119</v>
      </c>
      <c r="F3338">
        <v>1</v>
      </c>
      <c r="G3338">
        <v>138.97496032714844</v>
      </c>
      <c r="H3338">
        <v>137.06022644042969</v>
      </c>
      <c r="I3338">
        <v>1.9147394895553589</v>
      </c>
      <c r="J3338">
        <v>1.3777585700154305E-2</v>
      </c>
      <c r="K3338">
        <v>-0.43919149041175842</v>
      </c>
      <c r="L3338">
        <v>0.95153003931045532</v>
      </c>
      <c r="M3338">
        <v>1.9147394895553589</v>
      </c>
      <c r="N3338">
        <v>2.8779489994049072</v>
      </c>
      <c r="O3338">
        <v>4.2686705589294434</v>
      </c>
      <c r="P3338">
        <v>-1.1064982414245605</v>
      </c>
      <c r="Q3338">
        <v>4.9359769821166992</v>
      </c>
      <c r="R3338">
        <v>592</v>
      </c>
      <c r="S3338">
        <v>3.3737683296203613</v>
      </c>
      <c r="T3338">
        <v>1.8367820978164673</v>
      </c>
      <c r="U3338">
        <v>75.044090270996094</v>
      </c>
      <c r="V3338">
        <v>100.40000152587891</v>
      </c>
      <c r="W3338">
        <v>71.440299987792969</v>
      </c>
    </row>
    <row r="3339" spans="1:23" x14ac:dyDescent="0.25">
      <c r="A3339" t="s">
        <v>79</v>
      </c>
      <c r="B3339" t="s">
        <v>100</v>
      </c>
      <c r="C3339" t="s">
        <v>104</v>
      </c>
      <c r="D3339" t="s">
        <v>30</v>
      </c>
      <c r="E3339" t="s">
        <v>119</v>
      </c>
      <c r="F3339">
        <v>2</v>
      </c>
      <c r="G3339">
        <v>133.90061950683594</v>
      </c>
      <c r="H3339">
        <v>130.99783325195312</v>
      </c>
      <c r="I3339">
        <v>2.9027903079986572</v>
      </c>
      <c r="J3339">
        <v>2.1678691729903221E-2</v>
      </c>
      <c r="K3339">
        <v>0.63987988233566284</v>
      </c>
      <c r="L3339">
        <v>1.9768257141113281</v>
      </c>
      <c r="M3339">
        <v>2.9027903079986572</v>
      </c>
      <c r="N3339">
        <v>3.8287549018859863</v>
      </c>
      <c r="O3339">
        <v>5.1657009124755859</v>
      </c>
      <c r="P3339">
        <v>-1.6237926902249455E-3</v>
      </c>
      <c r="Q3339">
        <v>5.8072042465209961</v>
      </c>
      <c r="R3339">
        <v>592</v>
      </c>
      <c r="S3339">
        <v>3.1179027557373047</v>
      </c>
      <c r="T3339">
        <v>1.7657583951950073</v>
      </c>
      <c r="U3339">
        <v>75.044090270996094</v>
      </c>
      <c r="V3339">
        <v>100.40000152587891</v>
      </c>
      <c r="W3339">
        <v>71.088203430175781</v>
      </c>
    </row>
    <row r="3340" spans="1:23" x14ac:dyDescent="0.25">
      <c r="A3340" t="s">
        <v>79</v>
      </c>
      <c r="B3340" t="s">
        <v>100</v>
      </c>
      <c r="C3340" t="s">
        <v>104</v>
      </c>
      <c r="D3340" t="s">
        <v>30</v>
      </c>
      <c r="E3340" t="s">
        <v>119</v>
      </c>
      <c r="F3340">
        <v>3</v>
      </c>
      <c r="G3340">
        <v>130.02371215820312</v>
      </c>
      <c r="H3340">
        <v>128.47634887695312</v>
      </c>
      <c r="I3340">
        <v>1.5473616123199463</v>
      </c>
      <c r="J3340">
        <v>1.1900611221790314E-2</v>
      </c>
      <c r="K3340">
        <v>-0.73538684844970703</v>
      </c>
      <c r="L3340">
        <v>0.61327946186065674</v>
      </c>
      <c r="M3340">
        <v>1.5473616123199463</v>
      </c>
      <c r="N3340">
        <v>2.4814438819885254</v>
      </c>
      <c r="O3340">
        <v>3.8301100730895996</v>
      </c>
      <c r="P3340">
        <v>-1.3825143575668335</v>
      </c>
      <c r="Q3340">
        <v>4.4772377014160156</v>
      </c>
      <c r="R3340">
        <v>592</v>
      </c>
      <c r="S3340">
        <v>3.1728091239929199</v>
      </c>
      <c r="T3340">
        <v>1.7812380790710449</v>
      </c>
      <c r="U3340">
        <v>75.044090270996094</v>
      </c>
      <c r="V3340">
        <v>100.40000152587891</v>
      </c>
      <c r="W3340">
        <v>70.734840393066406</v>
      </c>
    </row>
    <row r="3341" spans="1:23" x14ac:dyDescent="0.25">
      <c r="A3341" t="s">
        <v>79</v>
      </c>
      <c r="B3341" t="s">
        <v>100</v>
      </c>
      <c r="C3341" t="s">
        <v>104</v>
      </c>
      <c r="D3341" t="s">
        <v>30</v>
      </c>
      <c r="E3341" t="s">
        <v>119</v>
      </c>
      <c r="F3341">
        <v>4</v>
      </c>
      <c r="G3341">
        <v>129.47012329101562</v>
      </c>
      <c r="H3341">
        <v>127.16513824462891</v>
      </c>
      <c r="I3341">
        <v>2.3049836158752441</v>
      </c>
      <c r="J3341">
        <v>1.7803208902478218E-2</v>
      </c>
      <c r="K3341">
        <v>0.12862969934940338</v>
      </c>
      <c r="L3341">
        <v>1.4144371747970581</v>
      </c>
      <c r="M3341">
        <v>2.3049836158752441</v>
      </c>
      <c r="N3341">
        <v>3.1955299377441406</v>
      </c>
      <c r="O3341">
        <v>4.4813375473022461</v>
      </c>
      <c r="P3341">
        <v>-0.48833641409873962</v>
      </c>
      <c r="Q3341">
        <v>5.0983037948608398</v>
      </c>
      <c r="R3341">
        <v>592</v>
      </c>
      <c r="S3341">
        <v>2.8839442729949951</v>
      </c>
      <c r="T3341">
        <v>1.6982179880142212</v>
      </c>
      <c r="U3341">
        <v>75.044090270996094</v>
      </c>
      <c r="V3341">
        <v>100.40000152587891</v>
      </c>
      <c r="W3341">
        <v>70.3995361328125</v>
      </c>
    </row>
    <row r="3342" spans="1:23" x14ac:dyDescent="0.25">
      <c r="A3342" t="s">
        <v>79</v>
      </c>
      <c r="B3342" t="s">
        <v>100</v>
      </c>
      <c r="C3342" t="s">
        <v>104</v>
      </c>
      <c r="D3342" t="s">
        <v>30</v>
      </c>
      <c r="E3342" t="s">
        <v>119</v>
      </c>
      <c r="F3342">
        <v>5</v>
      </c>
      <c r="G3342">
        <v>139.01181030273438</v>
      </c>
      <c r="H3342">
        <v>136.16140747070313</v>
      </c>
      <c r="I3342">
        <v>2.8504068851470947</v>
      </c>
      <c r="J3342">
        <v>2.0504781976342201E-2</v>
      </c>
      <c r="K3342">
        <v>0.37627881765365601</v>
      </c>
      <c r="L3342">
        <v>1.838013768196106</v>
      </c>
      <c r="M3342">
        <v>2.8504068851470947</v>
      </c>
      <c r="N3342">
        <v>3.862800121307373</v>
      </c>
      <c r="O3342">
        <v>5.3245348930358887</v>
      </c>
      <c r="P3342">
        <v>-0.32510212063789368</v>
      </c>
      <c r="Q3342">
        <v>6.0259160995483398</v>
      </c>
      <c r="R3342">
        <v>592</v>
      </c>
      <c r="S3342">
        <v>3.7271096706390381</v>
      </c>
      <c r="T3342">
        <v>1.9305723905563354</v>
      </c>
      <c r="U3342">
        <v>75.044090270996094</v>
      </c>
      <c r="V3342">
        <v>100.40000152587891</v>
      </c>
      <c r="W3342">
        <v>70.158302307128906</v>
      </c>
    </row>
    <row r="3343" spans="1:23" x14ac:dyDescent="0.25">
      <c r="A3343" t="s">
        <v>79</v>
      </c>
      <c r="B3343" t="s">
        <v>100</v>
      </c>
      <c r="C3343" t="s">
        <v>104</v>
      </c>
      <c r="D3343" t="s">
        <v>30</v>
      </c>
      <c r="E3343" t="s">
        <v>119</v>
      </c>
      <c r="F3343">
        <v>6</v>
      </c>
      <c r="G3343">
        <v>164.20231628417969</v>
      </c>
      <c r="H3343">
        <v>158.540283203125</v>
      </c>
      <c r="I3343">
        <v>5.6620273590087891</v>
      </c>
      <c r="J3343">
        <v>3.4482017159461975E-2</v>
      </c>
      <c r="K3343">
        <v>2.8936214447021484</v>
      </c>
      <c r="L3343">
        <v>4.5292181968688965</v>
      </c>
      <c r="M3343">
        <v>5.6620273590087891</v>
      </c>
      <c r="N3343">
        <v>6.7948365211486816</v>
      </c>
      <c r="O3343">
        <v>8.4304332733154297</v>
      </c>
      <c r="P3343">
        <v>2.1088166236877441</v>
      </c>
      <c r="Q3343">
        <v>9.2152376174926758</v>
      </c>
      <c r="R3343">
        <v>592</v>
      </c>
      <c r="S3343">
        <v>4.6664586067199707</v>
      </c>
      <c r="T3343">
        <v>2.1601986885070801</v>
      </c>
      <c r="U3343">
        <v>75.044090270996094</v>
      </c>
      <c r="V3343">
        <v>100.40000152587891</v>
      </c>
      <c r="W3343">
        <v>69.971771240234375</v>
      </c>
    </row>
    <row r="3344" spans="1:23" x14ac:dyDescent="0.25">
      <c r="A3344" t="s">
        <v>79</v>
      </c>
      <c r="B3344" t="s">
        <v>100</v>
      </c>
      <c r="C3344" t="s">
        <v>104</v>
      </c>
      <c r="D3344" t="s">
        <v>30</v>
      </c>
      <c r="E3344" t="s">
        <v>119</v>
      </c>
      <c r="F3344">
        <v>7</v>
      </c>
      <c r="G3344">
        <v>195.2125244140625</v>
      </c>
      <c r="H3344">
        <v>189.94595336914062</v>
      </c>
      <c r="I3344">
        <v>5.2665753364562988</v>
      </c>
      <c r="J3344">
        <v>2.6978675276041031E-2</v>
      </c>
      <c r="K3344">
        <v>2.0267858505249023</v>
      </c>
      <c r="L3344">
        <v>3.9408798217773437</v>
      </c>
      <c r="M3344">
        <v>5.2665753364562988</v>
      </c>
      <c r="N3344">
        <v>6.5922708511352539</v>
      </c>
      <c r="O3344">
        <v>8.5063648223876953</v>
      </c>
      <c r="P3344">
        <v>1.1083506345748901</v>
      </c>
      <c r="Q3344">
        <v>9.424799919128418</v>
      </c>
      <c r="R3344">
        <v>592</v>
      </c>
      <c r="S3344">
        <v>6.3908905982971191</v>
      </c>
      <c r="T3344">
        <v>2.5280210971832275</v>
      </c>
      <c r="U3344">
        <v>75.044090270996094</v>
      </c>
      <c r="V3344">
        <v>100.40000152587891</v>
      </c>
      <c r="W3344">
        <v>69.726600646972656</v>
      </c>
    </row>
    <row r="3345" spans="1:23" x14ac:dyDescent="0.25">
      <c r="A3345" t="s">
        <v>79</v>
      </c>
      <c r="B3345" t="s">
        <v>100</v>
      </c>
      <c r="C3345" t="s">
        <v>104</v>
      </c>
      <c r="D3345" t="s">
        <v>30</v>
      </c>
      <c r="E3345" t="s">
        <v>119</v>
      </c>
      <c r="F3345">
        <v>8</v>
      </c>
      <c r="G3345">
        <v>211.41651916503906</v>
      </c>
      <c r="H3345">
        <v>207.31695556640625</v>
      </c>
      <c r="I3345">
        <v>4.0995655059814453</v>
      </c>
      <c r="J3345">
        <v>1.939094252884388E-2</v>
      </c>
      <c r="K3345">
        <v>1.3271303176879883</v>
      </c>
      <c r="L3345">
        <v>2.9651074409484863</v>
      </c>
      <c r="M3345">
        <v>4.0995655059814453</v>
      </c>
      <c r="N3345">
        <v>5.2340235710144043</v>
      </c>
      <c r="O3345">
        <v>6.8720006942749023</v>
      </c>
      <c r="P3345">
        <v>0.54118341207504272</v>
      </c>
      <c r="Q3345">
        <v>7.6579475402832031</v>
      </c>
      <c r="R3345">
        <v>592</v>
      </c>
      <c r="S3345">
        <v>4.6800518035888672</v>
      </c>
      <c r="T3345">
        <v>2.1633427143096924</v>
      </c>
      <c r="U3345">
        <v>75.044090270996094</v>
      </c>
      <c r="V3345">
        <v>100.40000152587891</v>
      </c>
      <c r="W3345">
        <v>69.8172607421875</v>
      </c>
    </row>
    <row r="3346" spans="1:23" x14ac:dyDescent="0.25">
      <c r="A3346" t="s">
        <v>79</v>
      </c>
      <c r="B3346" t="s">
        <v>100</v>
      </c>
      <c r="C3346" t="s">
        <v>104</v>
      </c>
      <c r="D3346" t="s">
        <v>30</v>
      </c>
      <c r="E3346" t="s">
        <v>119</v>
      </c>
      <c r="F3346">
        <v>9</v>
      </c>
      <c r="G3346">
        <v>222.71444702148437</v>
      </c>
      <c r="H3346">
        <v>219.81954956054687</v>
      </c>
      <c r="I3346">
        <v>2.894888162612915</v>
      </c>
      <c r="J3346">
        <v>1.2998205609619617E-2</v>
      </c>
      <c r="K3346">
        <v>0.2045237123966217</v>
      </c>
      <c r="L3346">
        <v>1.7940127849578857</v>
      </c>
      <c r="M3346">
        <v>2.894888162612915</v>
      </c>
      <c r="N3346">
        <v>3.9957635402679443</v>
      </c>
      <c r="O3346">
        <v>5.5852527618408203</v>
      </c>
      <c r="P3346">
        <v>-0.55815720558166504</v>
      </c>
      <c r="Q3346">
        <v>6.3479337692260742</v>
      </c>
      <c r="R3346">
        <v>592</v>
      </c>
      <c r="S3346">
        <v>4.4070706367492676</v>
      </c>
      <c r="T3346">
        <v>2.0993025302886963</v>
      </c>
      <c r="U3346">
        <v>75.044090270996094</v>
      </c>
      <c r="V3346">
        <v>100.40000152587891</v>
      </c>
      <c r="W3346">
        <v>71.0751953125</v>
      </c>
    </row>
    <row r="3347" spans="1:23" x14ac:dyDescent="0.25">
      <c r="A3347" t="s">
        <v>79</v>
      </c>
      <c r="B3347" t="s">
        <v>100</v>
      </c>
      <c r="C3347" t="s">
        <v>104</v>
      </c>
      <c r="D3347" t="s">
        <v>30</v>
      </c>
      <c r="E3347" t="s">
        <v>119</v>
      </c>
      <c r="F3347">
        <v>10</v>
      </c>
      <c r="G3347">
        <v>234.32638549804687</v>
      </c>
      <c r="H3347">
        <v>232.29014587402344</v>
      </c>
      <c r="I3347">
        <v>2.036240816116333</v>
      </c>
      <c r="J3347">
        <v>8.6897630244493484E-3</v>
      </c>
      <c r="K3347">
        <v>-0.34665068984031677</v>
      </c>
      <c r="L3347">
        <v>1.0611809492111206</v>
      </c>
      <c r="M3347">
        <v>2.036240816116333</v>
      </c>
      <c r="N3347">
        <v>3.011300802230835</v>
      </c>
      <c r="O3347">
        <v>4.4191322326660156</v>
      </c>
      <c r="P3347">
        <v>-1.0221673250198364</v>
      </c>
      <c r="Q3347">
        <v>5.0946488380432129</v>
      </c>
      <c r="R3347">
        <v>592</v>
      </c>
      <c r="S3347">
        <v>3.4572944641113281</v>
      </c>
      <c r="T3347">
        <v>1.8593801259994507</v>
      </c>
      <c r="U3347">
        <v>75.044090270996094</v>
      </c>
      <c r="V3347">
        <v>100.40000152587891</v>
      </c>
      <c r="W3347">
        <v>73.031349182128906</v>
      </c>
    </row>
    <row r="3348" spans="1:23" x14ac:dyDescent="0.25">
      <c r="A3348" t="s">
        <v>79</v>
      </c>
      <c r="B3348" t="s">
        <v>100</v>
      </c>
      <c r="C3348" t="s">
        <v>104</v>
      </c>
      <c r="D3348" t="s">
        <v>30</v>
      </c>
      <c r="E3348" t="s">
        <v>119</v>
      </c>
      <c r="F3348">
        <v>11</v>
      </c>
      <c r="G3348">
        <v>244.24754333496094</v>
      </c>
      <c r="H3348">
        <v>242.07388305664062</v>
      </c>
      <c r="I3348">
        <v>2.1736571788787842</v>
      </c>
      <c r="J3348">
        <v>8.899402804672718E-3</v>
      </c>
      <c r="K3348">
        <v>-0.39404565095901489</v>
      </c>
      <c r="L3348">
        <v>1.1229740381240845</v>
      </c>
      <c r="M3348">
        <v>2.1736571788787842</v>
      </c>
      <c r="N3348">
        <v>3.2243404388427734</v>
      </c>
      <c r="O3348">
        <v>4.7413601875305176</v>
      </c>
      <c r="P3348">
        <v>-1.1219537258148193</v>
      </c>
      <c r="Q3348">
        <v>5.4692678451538086</v>
      </c>
      <c r="R3348">
        <v>592</v>
      </c>
      <c r="S3348">
        <v>4.0143694877624512</v>
      </c>
      <c r="T3348">
        <v>2.0035891532897949</v>
      </c>
      <c r="U3348">
        <v>75.044090270996094</v>
      </c>
      <c r="V3348">
        <v>100.40000152587891</v>
      </c>
      <c r="W3348">
        <v>75.537765502929688</v>
      </c>
    </row>
    <row r="3349" spans="1:23" x14ac:dyDescent="0.25">
      <c r="A3349" t="s">
        <v>79</v>
      </c>
      <c r="B3349" t="s">
        <v>100</v>
      </c>
      <c r="C3349" t="s">
        <v>104</v>
      </c>
      <c r="D3349" t="s">
        <v>30</v>
      </c>
      <c r="E3349" t="s">
        <v>119</v>
      </c>
      <c r="F3349">
        <v>12</v>
      </c>
      <c r="G3349">
        <v>250.66969299316406</v>
      </c>
      <c r="H3349">
        <v>250.0257568359375</v>
      </c>
      <c r="I3349">
        <v>0.64393424987792969</v>
      </c>
      <c r="J3349">
        <v>2.5688556488603354E-3</v>
      </c>
      <c r="K3349">
        <v>-1.7926864624023437</v>
      </c>
      <c r="L3349">
        <v>-0.35311117768287659</v>
      </c>
      <c r="M3349">
        <v>0.64393424987792969</v>
      </c>
      <c r="N3349">
        <v>1.6409796476364136</v>
      </c>
      <c r="O3349">
        <v>3.0805549621582031</v>
      </c>
      <c r="P3349">
        <v>-2.4834344387054443</v>
      </c>
      <c r="Q3349">
        <v>3.7713029384613037</v>
      </c>
      <c r="R3349">
        <v>592</v>
      </c>
      <c r="S3349">
        <v>3.6149613857269287</v>
      </c>
      <c r="T3349">
        <v>1.9013051986694336</v>
      </c>
      <c r="U3349">
        <v>75.044090270996094</v>
      </c>
      <c r="V3349">
        <v>100.40000152587891</v>
      </c>
      <c r="W3349">
        <v>77.470314025878906</v>
      </c>
    </row>
    <row r="3350" spans="1:23" x14ac:dyDescent="0.25">
      <c r="A3350" t="s">
        <v>79</v>
      </c>
      <c r="B3350" t="s">
        <v>100</v>
      </c>
      <c r="C3350" t="s">
        <v>104</v>
      </c>
      <c r="D3350" t="s">
        <v>30</v>
      </c>
      <c r="E3350" t="s">
        <v>119</v>
      </c>
      <c r="F3350">
        <v>13</v>
      </c>
      <c r="G3350">
        <v>253.63925170898437</v>
      </c>
      <c r="H3350">
        <v>251.93629455566406</v>
      </c>
      <c r="I3350">
        <v>1.7029449939727783</v>
      </c>
      <c r="J3350">
        <v>6.7140436731278896E-3</v>
      </c>
      <c r="K3350">
        <v>-0.61512988805770874</v>
      </c>
      <c r="L3350">
        <v>0.75440752506256104</v>
      </c>
      <c r="M3350">
        <v>1.7029449939727783</v>
      </c>
      <c r="N3350">
        <v>2.6514823436737061</v>
      </c>
      <c r="O3350">
        <v>4.0210199356079102</v>
      </c>
      <c r="P3350">
        <v>-1.2722718715667725</v>
      </c>
      <c r="Q3350">
        <v>4.6781620979309082</v>
      </c>
      <c r="R3350">
        <v>592</v>
      </c>
      <c r="S3350">
        <v>3.2717697620391846</v>
      </c>
      <c r="T3350">
        <v>1.8088034391403198</v>
      </c>
      <c r="U3350">
        <v>75.044090270996094</v>
      </c>
      <c r="V3350">
        <v>100.40000152587891</v>
      </c>
      <c r="W3350">
        <v>79.348602294921875</v>
      </c>
    </row>
    <row r="3351" spans="1:23" x14ac:dyDescent="0.25">
      <c r="A3351" t="s">
        <v>79</v>
      </c>
      <c r="B3351" t="s">
        <v>100</v>
      </c>
      <c r="C3351" t="s">
        <v>104</v>
      </c>
      <c r="D3351" t="s">
        <v>30</v>
      </c>
      <c r="E3351" t="s">
        <v>119</v>
      </c>
      <c r="F3351">
        <v>14</v>
      </c>
      <c r="G3351">
        <v>255.15458679199219</v>
      </c>
      <c r="H3351">
        <v>253.67155456542969</v>
      </c>
      <c r="I3351">
        <v>1.4830193519592285</v>
      </c>
      <c r="J3351">
        <v>5.8122384361922741E-3</v>
      </c>
      <c r="K3351">
        <v>-0.79957401752471924</v>
      </c>
      <c r="L3351">
        <v>0.54900062084197998</v>
      </c>
      <c r="M3351">
        <v>1.4830193519592285</v>
      </c>
      <c r="N3351">
        <v>2.4170379638671875</v>
      </c>
      <c r="O3351">
        <v>3.7656128406524658</v>
      </c>
      <c r="P3351">
        <v>-1.4466575384140015</v>
      </c>
      <c r="Q3351">
        <v>4.412696361541748</v>
      </c>
      <c r="R3351">
        <v>592</v>
      </c>
      <c r="S3351">
        <v>3.1723780632019043</v>
      </c>
      <c r="T3351">
        <v>1.7811170816421509</v>
      </c>
      <c r="U3351">
        <v>75.044090270996094</v>
      </c>
      <c r="V3351">
        <v>100.40000152587891</v>
      </c>
      <c r="W3351">
        <v>80.997032165527344</v>
      </c>
    </row>
    <row r="3352" spans="1:23" x14ac:dyDescent="0.25">
      <c r="A3352" t="s">
        <v>79</v>
      </c>
      <c r="B3352" t="s">
        <v>100</v>
      </c>
      <c r="C3352" t="s">
        <v>104</v>
      </c>
      <c r="D3352" t="s">
        <v>30</v>
      </c>
      <c r="E3352" t="s">
        <v>119</v>
      </c>
      <c r="F3352">
        <v>15</v>
      </c>
      <c r="G3352">
        <v>256.29507446289062</v>
      </c>
      <c r="H3352">
        <v>251.27120971679688</v>
      </c>
      <c r="I3352">
        <v>5.0238533020019531</v>
      </c>
      <c r="J3352">
        <v>1.9601833075284958E-2</v>
      </c>
      <c r="K3352">
        <v>2.6115622520446777</v>
      </c>
      <c r="L3352">
        <v>4.0367631912231445</v>
      </c>
      <c r="M3352">
        <v>5.0238533020019531</v>
      </c>
      <c r="N3352">
        <v>6.0109434127807617</v>
      </c>
      <c r="O3352">
        <v>7.4361443519592285</v>
      </c>
      <c r="P3352">
        <v>1.9277113676071167</v>
      </c>
      <c r="Q3352">
        <v>8.1199951171875</v>
      </c>
      <c r="R3352">
        <v>592</v>
      </c>
      <c r="S3352">
        <v>3.5431311130523682</v>
      </c>
      <c r="T3352">
        <v>1.8823206424713135</v>
      </c>
      <c r="U3352">
        <v>75.044090270996094</v>
      </c>
      <c r="V3352">
        <v>100.40000152587891</v>
      </c>
      <c r="W3352">
        <v>82.086212158203125</v>
      </c>
    </row>
    <row r="3353" spans="1:23" x14ac:dyDescent="0.25">
      <c r="A3353" t="s">
        <v>79</v>
      </c>
      <c r="B3353" t="s">
        <v>100</v>
      </c>
      <c r="C3353" t="s">
        <v>104</v>
      </c>
      <c r="D3353" t="s">
        <v>30</v>
      </c>
      <c r="E3353" t="s">
        <v>119</v>
      </c>
      <c r="F3353">
        <v>16</v>
      </c>
      <c r="G3353">
        <v>253.64852905273437</v>
      </c>
      <c r="H3353">
        <v>249.47219848632812</v>
      </c>
      <c r="I3353">
        <v>4.1763248443603516</v>
      </c>
      <c r="J3353">
        <v>1.6465006396174431E-2</v>
      </c>
      <c r="K3353">
        <v>1.6886883974075317</v>
      </c>
      <c r="L3353">
        <v>3.1584041118621826</v>
      </c>
      <c r="M3353">
        <v>4.1763248443603516</v>
      </c>
      <c r="N3353">
        <v>5.1942453384399414</v>
      </c>
      <c r="O3353">
        <v>6.6639614105224609</v>
      </c>
      <c r="P3353">
        <v>0.98347806930541992</v>
      </c>
      <c r="Q3353">
        <v>7.3691716194152832</v>
      </c>
      <c r="R3353">
        <v>592</v>
      </c>
      <c r="S3353">
        <v>3.7679197788238525</v>
      </c>
      <c r="T3353">
        <v>1.9411129951477051</v>
      </c>
      <c r="U3353">
        <v>75.044090270996094</v>
      </c>
      <c r="V3353">
        <v>100.40000152587891</v>
      </c>
      <c r="W3353">
        <v>82.573463439941406</v>
      </c>
    </row>
    <row r="3354" spans="1:23" x14ac:dyDescent="0.25">
      <c r="A3354" t="s">
        <v>79</v>
      </c>
      <c r="B3354" t="s">
        <v>100</v>
      </c>
      <c r="C3354" t="s">
        <v>104</v>
      </c>
      <c r="D3354" t="s">
        <v>30</v>
      </c>
      <c r="E3354" t="s">
        <v>119</v>
      </c>
      <c r="F3354">
        <v>17</v>
      </c>
      <c r="G3354">
        <v>248.77169799804687</v>
      </c>
      <c r="H3354">
        <v>244.54878234863281</v>
      </c>
      <c r="I3354">
        <v>4.222902774810791</v>
      </c>
      <c r="J3354">
        <v>1.6975013539195061E-2</v>
      </c>
      <c r="K3354">
        <v>1.9005500078201294</v>
      </c>
      <c r="L3354">
        <v>3.2726147174835205</v>
      </c>
      <c r="M3354">
        <v>4.222902774810791</v>
      </c>
      <c r="N3354">
        <v>5.1731905937194824</v>
      </c>
      <c r="O3354">
        <v>6.5452556610107422</v>
      </c>
      <c r="P3354">
        <v>1.2421952486038208</v>
      </c>
      <c r="Q3354">
        <v>7.2036104202270508</v>
      </c>
      <c r="R3354">
        <v>592</v>
      </c>
      <c r="S3354">
        <v>3.2838568687438965</v>
      </c>
      <c r="T3354">
        <v>1.8121415376663208</v>
      </c>
      <c r="U3354">
        <v>75.044090270996094</v>
      </c>
      <c r="V3354">
        <v>100.40000152587891</v>
      </c>
      <c r="W3354">
        <v>82.604988098144531</v>
      </c>
    </row>
    <row r="3355" spans="1:23" x14ac:dyDescent="0.25">
      <c r="A3355" t="s">
        <v>79</v>
      </c>
      <c r="B3355" t="s">
        <v>100</v>
      </c>
      <c r="C3355" t="s">
        <v>104</v>
      </c>
      <c r="D3355" t="s">
        <v>30</v>
      </c>
      <c r="E3355" t="s">
        <v>119</v>
      </c>
      <c r="F3355">
        <v>18</v>
      </c>
      <c r="G3355">
        <v>233.36079406738281</v>
      </c>
      <c r="H3355">
        <v>231.5460205078125</v>
      </c>
      <c r="I3355">
        <v>1.8147661685943604</v>
      </c>
      <c r="J3355">
        <v>7.7766538597643375E-3</v>
      </c>
      <c r="K3355">
        <v>-0.5315667986869812</v>
      </c>
      <c r="L3355">
        <v>0.85466575622558594</v>
      </c>
      <c r="M3355">
        <v>1.8147661685943604</v>
      </c>
      <c r="N3355">
        <v>2.7748665809631348</v>
      </c>
      <c r="O3355">
        <v>4.1610989570617676</v>
      </c>
      <c r="P3355">
        <v>-1.1967196464538574</v>
      </c>
      <c r="Q3355">
        <v>4.8262519836425781</v>
      </c>
      <c r="R3355">
        <v>592</v>
      </c>
      <c r="S3355">
        <v>3.3520240783691406</v>
      </c>
      <c r="T3355">
        <v>1.8308533430099487</v>
      </c>
      <c r="U3355">
        <v>75.044090270996094</v>
      </c>
      <c r="V3355">
        <v>100.40000152587891</v>
      </c>
      <c r="W3355">
        <v>81.853874206542969</v>
      </c>
    </row>
    <row r="3356" spans="1:23" x14ac:dyDescent="0.25">
      <c r="A3356" t="s">
        <v>79</v>
      </c>
      <c r="B3356" t="s">
        <v>100</v>
      </c>
      <c r="C3356" t="s">
        <v>104</v>
      </c>
      <c r="D3356" t="s">
        <v>30</v>
      </c>
      <c r="E3356" t="s">
        <v>119</v>
      </c>
      <c r="F3356">
        <v>19</v>
      </c>
      <c r="G3356">
        <v>200.90692138671875</v>
      </c>
      <c r="H3356">
        <v>199.62081909179687</v>
      </c>
      <c r="I3356">
        <v>1.2860995531082153</v>
      </c>
      <c r="J3356">
        <v>6.4014694653451443E-3</v>
      </c>
      <c r="K3356">
        <v>-0.83224284648895264</v>
      </c>
      <c r="L3356">
        <v>0.41929101943969727</v>
      </c>
      <c r="M3356">
        <v>1.2860995531082153</v>
      </c>
      <c r="N3356">
        <v>2.1529080867767334</v>
      </c>
      <c r="O3356">
        <v>3.4044420719146729</v>
      </c>
      <c r="P3356">
        <v>-1.4327634572982788</v>
      </c>
      <c r="Q3356">
        <v>4.0049624443054199</v>
      </c>
      <c r="R3356">
        <v>592</v>
      </c>
      <c r="S3356">
        <v>2.7322483062744141</v>
      </c>
      <c r="T3356">
        <v>1.6529513597488403</v>
      </c>
      <c r="U3356">
        <v>75.044090270996094</v>
      </c>
      <c r="V3356">
        <v>100.40000152587891</v>
      </c>
      <c r="W3356">
        <v>80.499099731445312</v>
      </c>
    </row>
    <row r="3357" spans="1:23" x14ac:dyDescent="0.25">
      <c r="A3357" t="s">
        <v>79</v>
      </c>
      <c r="B3357" t="s">
        <v>100</v>
      </c>
      <c r="C3357" t="s">
        <v>104</v>
      </c>
      <c r="D3357" t="s">
        <v>30</v>
      </c>
      <c r="E3357" t="s">
        <v>119</v>
      </c>
      <c r="F3357">
        <v>20</v>
      </c>
      <c r="G3357">
        <v>181.97479248046875</v>
      </c>
      <c r="H3357">
        <v>180.38749694824219</v>
      </c>
      <c r="I3357">
        <v>1.5873085260391235</v>
      </c>
      <c r="J3357">
        <v>8.7226834148168564E-3</v>
      </c>
      <c r="K3357">
        <v>-0.54120028018951416</v>
      </c>
      <c r="L3357">
        <v>0.71633994579315186</v>
      </c>
      <c r="M3357">
        <v>1.5873085260391235</v>
      </c>
      <c r="N3357">
        <v>2.4582769870758057</v>
      </c>
      <c r="O3357">
        <v>3.7158174514770508</v>
      </c>
      <c r="P3357">
        <v>-1.1446030139923096</v>
      </c>
      <c r="Q3357">
        <v>4.3192200660705566</v>
      </c>
      <c r="R3357">
        <v>592</v>
      </c>
      <c r="S3357">
        <v>2.7585363388061523</v>
      </c>
      <c r="T3357">
        <v>1.6608842611312866</v>
      </c>
      <c r="U3357">
        <v>75.044090270996094</v>
      </c>
      <c r="V3357">
        <v>100.40000152587891</v>
      </c>
      <c r="W3357">
        <v>78.36627197265625</v>
      </c>
    </row>
    <row r="3358" spans="1:23" x14ac:dyDescent="0.25">
      <c r="A3358" t="s">
        <v>79</v>
      </c>
      <c r="B3358" t="s">
        <v>100</v>
      </c>
      <c r="C3358" t="s">
        <v>104</v>
      </c>
      <c r="D3358" t="s">
        <v>30</v>
      </c>
      <c r="E3358" t="s">
        <v>119</v>
      </c>
      <c r="F3358">
        <v>21</v>
      </c>
      <c r="G3358">
        <v>172.41311645507812</v>
      </c>
      <c r="H3358">
        <v>171.368896484375</v>
      </c>
      <c r="I3358">
        <v>1.0442233085632324</v>
      </c>
      <c r="J3358">
        <v>6.0565187595784664E-3</v>
      </c>
      <c r="K3358">
        <v>-1.1622377634048462</v>
      </c>
      <c r="L3358">
        <v>0.14135734736919403</v>
      </c>
      <c r="M3358">
        <v>1.0442233085632324</v>
      </c>
      <c r="N3358">
        <v>1.9470893144607544</v>
      </c>
      <c r="O3358">
        <v>3.2506842613220215</v>
      </c>
      <c r="P3358">
        <v>-1.7877388000488281</v>
      </c>
      <c r="Q3358">
        <v>3.876185417175293</v>
      </c>
      <c r="R3358">
        <v>592</v>
      </c>
      <c r="S3358">
        <v>2.9642877578735352</v>
      </c>
      <c r="T3358">
        <v>1.7217106819152832</v>
      </c>
      <c r="U3358">
        <v>75.044090270996094</v>
      </c>
      <c r="V3358">
        <v>100.40000152587891</v>
      </c>
      <c r="W3358">
        <v>75.400360107421875</v>
      </c>
    </row>
    <row r="3359" spans="1:23" x14ac:dyDescent="0.25">
      <c r="A3359" t="s">
        <v>79</v>
      </c>
      <c r="B3359" t="s">
        <v>100</v>
      </c>
      <c r="C3359" t="s">
        <v>104</v>
      </c>
      <c r="D3359" t="s">
        <v>30</v>
      </c>
      <c r="E3359" t="s">
        <v>119</v>
      </c>
      <c r="F3359">
        <v>22</v>
      </c>
      <c r="G3359">
        <v>161.411865234375</v>
      </c>
      <c r="H3359">
        <v>159.22877502441406</v>
      </c>
      <c r="I3359">
        <v>2.1830792427062988</v>
      </c>
      <c r="J3359">
        <v>1.3524899259209633E-2</v>
      </c>
      <c r="K3359">
        <v>0.32398274540901184</v>
      </c>
      <c r="L3359">
        <v>1.4223520755767822</v>
      </c>
      <c r="M3359">
        <v>2.1830792427062988</v>
      </c>
      <c r="N3359">
        <v>2.9438064098358154</v>
      </c>
      <c r="O3359">
        <v>4.0421757698059082</v>
      </c>
      <c r="P3359">
        <v>-0.20304527878761292</v>
      </c>
      <c r="Q3359">
        <v>4.5692038536071777</v>
      </c>
      <c r="R3359">
        <v>592</v>
      </c>
      <c r="S3359">
        <v>2.1044166088104248</v>
      </c>
      <c r="T3359">
        <v>1.4506607055664062</v>
      </c>
      <c r="U3359">
        <v>75.044090270996094</v>
      </c>
      <c r="V3359">
        <v>100.40000152587891</v>
      </c>
      <c r="W3359">
        <v>73.3963623046875</v>
      </c>
    </row>
    <row r="3360" spans="1:23" x14ac:dyDescent="0.25">
      <c r="A3360" t="s">
        <v>79</v>
      </c>
      <c r="B3360" t="s">
        <v>100</v>
      </c>
      <c r="C3360" t="s">
        <v>104</v>
      </c>
      <c r="D3360" t="s">
        <v>30</v>
      </c>
      <c r="E3360" t="s">
        <v>119</v>
      </c>
      <c r="F3360">
        <v>23</v>
      </c>
      <c r="G3360">
        <v>150.40464782714844</v>
      </c>
      <c r="H3360">
        <v>147.92623901367187</v>
      </c>
      <c r="I3360">
        <v>2.478395938873291</v>
      </c>
      <c r="J3360">
        <v>1.6478186473250389E-2</v>
      </c>
      <c r="K3360">
        <v>0.66474753618240356</v>
      </c>
      <c r="L3360">
        <v>1.7362656593322754</v>
      </c>
      <c r="M3360">
        <v>2.478395938873291</v>
      </c>
      <c r="N3360">
        <v>3.2205262184143066</v>
      </c>
      <c r="O3360">
        <v>4.2920441627502441</v>
      </c>
      <c r="P3360">
        <v>0.15060341358184814</v>
      </c>
      <c r="Q3360">
        <v>4.8061885833740234</v>
      </c>
      <c r="R3360">
        <v>592</v>
      </c>
      <c r="S3360">
        <v>2.0027835369110107</v>
      </c>
      <c r="T3360">
        <v>1.4151973724365234</v>
      </c>
      <c r="U3360">
        <v>75.044090270996094</v>
      </c>
      <c r="V3360">
        <v>100.40000152587891</v>
      </c>
      <c r="W3360">
        <v>72.169197082519531</v>
      </c>
    </row>
    <row r="3361" spans="1:23" x14ac:dyDescent="0.25">
      <c r="A3361" t="s">
        <v>79</v>
      </c>
      <c r="B3361" t="s">
        <v>100</v>
      </c>
      <c r="C3361" t="s">
        <v>104</v>
      </c>
      <c r="D3361" t="s">
        <v>30</v>
      </c>
      <c r="E3361" t="s">
        <v>119</v>
      </c>
      <c r="F3361">
        <v>24</v>
      </c>
      <c r="G3361">
        <v>140.0574951171875</v>
      </c>
      <c r="H3361">
        <v>138.72834777832031</v>
      </c>
      <c r="I3361">
        <v>1.3291376829147339</v>
      </c>
      <c r="J3361">
        <v>9.4899432733654976E-3</v>
      </c>
      <c r="K3361">
        <v>-0.69430601596832275</v>
      </c>
      <c r="L3361">
        <v>0.50116091966629028</v>
      </c>
      <c r="M3361">
        <v>1.3291376829147339</v>
      </c>
      <c r="N3361">
        <v>2.1571145057678223</v>
      </c>
      <c r="O3361">
        <v>3.3525815010070801</v>
      </c>
      <c r="P3361">
        <v>-1.2679241895675659</v>
      </c>
      <c r="Q3361">
        <v>3.9261996746063232</v>
      </c>
      <c r="R3361">
        <v>592</v>
      </c>
      <c r="S3361">
        <v>2.4929299354553223</v>
      </c>
      <c r="T3361">
        <v>1.5789015293121338</v>
      </c>
      <c r="U3361">
        <v>75.044090270996094</v>
      </c>
      <c r="V3361">
        <v>100.40000152587891</v>
      </c>
      <c r="W3361">
        <v>71.128814697265625</v>
      </c>
    </row>
    <row r="3362" spans="1:23" x14ac:dyDescent="0.25">
      <c r="A3362" t="s">
        <v>79</v>
      </c>
      <c r="B3362" t="s">
        <v>100</v>
      </c>
      <c r="C3362" t="s">
        <v>104</v>
      </c>
      <c r="D3362" t="s">
        <v>30</v>
      </c>
      <c r="E3362" t="s">
        <v>120</v>
      </c>
      <c r="F3362">
        <v>1</v>
      </c>
      <c r="G3362">
        <v>145.29151916503906</v>
      </c>
      <c r="H3362">
        <v>144.77650451660156</v>
      </c>
      <c r="I3362">
        <v>0.51502776145935059</v>
      </c>
      <c r="J3362">
        <v>3.5447888076305389E-3</v>
      </c>
      <c r="K3362">
        <v>-2.6395735740661621</v>
      </c>
      <c r="L3362">
        <v>-0.77580958604812622</v>
      </c>
      <c r="M3362">
        <v>0.51502776145935059</v>
      </c>
      <c r="N3362">
        <v>1.8058650493621826</v>
      </c>
      <c r="O3362">
        <v>3.6696290969848633</v>
      </c>
      <c r="P3362">
        <v>-3.5338592529296875</v>
      </c>
      <c r="Q3362">
        <v>4.5639147758483887</v>
      </c>
      <c r="R3362">
        <v>600</v>
      </c>
      <c r="S3362">
        <v>6.0592212677001953</v>
      </c>
      <c r="T3362">
        <v>2.4615485668182373</v>
      </c>
      <c r="U3362">
        <v>85.117546081542969</v>
      </c>
      <c r="V3362">
        <v>102.49407196044922</v>
      </c>
      <c r="W3362">
        <v>80.822685241699219</v>
      </c>
    </row>
    <row r="3363" spans="1:23" x14ac:dyDescent="0.25">
      <c r="A3363" t="s">
        <v>79</v>
      </c>
      <c r="B3363" t="s">
        <v>100</v>
      </c>
      <c r="C3363" t="s">
        <v>104</v>
      </c>
      <c r="D3363" t="s">
        <v>30</v>
      </c>
      <c r="E3363" t="s">
        <v>120</v>
      </c>
      <c r="F3363">
        <v>2</v>
      </c>
      <c r="G3363">
        <v>140.56727600097656</v>
      </c>
      <c r="H3363">
        <v>139.91937255859375</v>
      </c>
      <c r="I3363">
        <v>0.6479034423828125</v>
      </c>
      <c r="J3363">
        <v>4.6092052944004536E-3</v>
      </c>
      <c r="K3363">
        <v>-2.4404163360595703</v>
      </c>
      <c r="L3363">
        <v>-0.61581194400787354</v>
      </c>
      <c r="M3363">
        <v>0.6479034423828125</v>
      </c>
      <c r="N3363">
        <v>1.9116188287734985</v>
      </c>
      <c r="O3363">
        <v>3.7362232208251953</v>
      </c>
      <c r="P3363">
        <v>-3.3159120082855225</v>
      </c>
      <c r="Q3363">
        <v>4.6117186546325684</v>
      </c>
      <c r="R3363">
        <v>600</v>
      </c>
      <c r="S3363">
        <v>5.8072738647460938</v>
      </c>
      <c r="T3363">
        <v>2.4098286628723145</v>
      </c>
      <c r="U3363">
        <v>85.117546081542969</v>
      </c>
      <c r="V3363">
        <v>102.49407196044922</v>
      </c>
      <c r="W3363">
        <v>79.980453491210938</v>
      </c>
    </row>
    <row r="3364" spans="1:23" x14ac:dyDescent="0.25">
      <c r="A3364" t="s">
        <v>79</v>
      </c>
      <c r="B3364" t="s">
        <v>100</v>
      </c>
      <c r="C3364" t="s">
        <v>104</v>
      </c>
      <c r="D3364" t="s">
        <v>30</v>
      </c>
      <c r="E3364" t="s">
        <v>120</v>
      </c>
      <c r="F3364">
        <v>3</v>
      </c>
      <c r="G3364">
        <v>138.45066833496094</v>
      </c>
      <c r="H3364">
        <v>136.16081237792969</v>
      </c>
      <c r="I3364">
        <v>2.2898588180541992</v>
      </c>
      <c r="J3364">
        <v>1.6539167612791061E-2</v>
      </c>
      <c r="K3364">
        <v>-0.90420472621917725</v>
      </c>
      <c r="L3364">
        <v>0.98287391662597656</v>
      </c>
      <c r="M3364">
        <v>2.2898588180541992</v>
      </c>
      <c r="N3364">
        <v>3.5968437194824219</v>
      </c>
      <c r="O3364">
        <v>5.4839224815368652</v>
      </c>
      <c r="P3364">
        <v>-1.8096773624420166</v>
      </c>
      <c r="Q3364">
        <v>6.3893952369689941</v>
      </c>
      <c r="R3364">
        <v>600</v>
      </c>
      <c r="S3364">
        <v>6.211763858795166</v>
      </c>
      <c r="T3364">
        <v>2.4923410415649414</v>
      </c>
      <c r="U3364">
        <v>85.117546081542969</v>
      </c>
      <c r="V3364">
        <v>102.49407196044922</v>
      </c>
      <c r="W3364">
        <v>79.381271362304688</v>
      </c>
    </row>
    <row r="3365" spans="1:23" x14ac:dyDescent="0.25">
      <c r="A3365" t="s">
        <v>79</v>
      </c>
      <c r="B3365" t="s">
        <v>100</v>
      </c>
      <c r="C3365" t="s">
        <v>104</v>
      </c>
      <c r="D3365" t="s">
        <v>30</v>
      </c>
      <c r="E3365" t="s">
        <v>120</v>
      </c>
      <c r="F3365">
        <v>4</v>
      </c>
      <c r="G3365">
        <v>141.00898742675781</v>
      </c>
      <c r="H3365">
        <v>138.60693359375</v>
      </c>
      <c r="I3365">
        <v>2.402055025100708</v>
      </c>
      <c r="J3365">
        <v>1.7034765332937241E-2</v>
      </c>
      <c r="K3365">
        <v>-1.0812305212020874</v>
      </c>
      <c r="L3365">
        <v>0.9767228364944458</v>
      </c>
      <c r="M3365">
        <v>2.402055025100708</v>
      </c>
      <c r="N3365">
        <v>3.8273870944976807</v>
      </c>
      <c r="O3365">
        <v>5.885340690612793</v>
      </c>
      <c r="P3365">
        <v>-2.0686933994293213</v>
      </c>
      <c r="Q3365">
        <v>6.8728036880493164</v>
      </c>
      <c r="R3365">
        <v>600</v>
      </c>
      <c r="S3365">
        <v>7.3876442909240723</v>
      </c>
      <c r="T3365">
        <v>2.7180221080780029</v>
      </c>
      <c r="U3365">
        <v>85.117546081542969</v>
      </c>
      <c r="V3365">
        <v>102.49407196044922</v>
      </c>
      <c r="W3365">
        <v>78.589698791503906</v>
      </c>
    </row>
    <row r="3366" spans="1:23" x14ac:dyDescent="0.25">
      <c r="A3366" t="s">
        <v>79</v>
      </c>
      <c r="B3366" t="s">
        <v>100</v>
      </c>
      <c r="C3366" t="s">
        <v>104</v>
      </c>
      <c r="D3366" t="s">
        <v>30</v>
      </c>
      <c r="E3366" t="s">
        <v>120</v>
      </c>
      <c r="F3366">
        <v>5</v>
      </c>
      <c r="G3366">
        <v>151.86360168457031</v>
      </c>
      <c r="H3366">
        <v>151.72039794921875</v>
      </c>
      <c r="I3366">
        <v>0.14321044087409973</v>
      </c>
      <c r="J3366">
        <v>9.4302016077563167E-4</v>
      </c>
      <c r="K3366">
        <v>-3.8751070499420166</v>
      </c>
      <c r="L3366">
        <v>-1.5010524988174438</v>
      </c>
      <c r="M3366">
        <v>0.14321044087409973</v>
      </c>
      <c r="N3366">
        <v>1.7874733209609985</v>
      </c>
      <c r="O3366">
        <v>4.1615276336669922</v>
      </c>
      <c r="P3366">
        <v>-5.0142440795898437</v>
      </c>
      <c r="Q3366">
        <v>5.3006649017333984</v>
      </c>
      <c r="R3366">
        <v>600</v>
      </c>
      <c r="S3366">
        <v>9.8314208984375</v>
      </c>
      <c r="T3366">
        <v>3.135509729385376</v>
      </c>
      <c r="U3366">
        <v>85.117546081542969</v>
      </c>
      <c r="V3366">
        <v>102.49407196044922</v>
      </c>
      <c r="W3366">
        <v>78.1162109375</v>
      </c>
    </row>
    <row r="3367" spans="1:23" x14ac:dyDescent="0.25">
      <c r="A3367" t="s">
        <v>79</v>
      </c>
      <c r="B3367" t="s">
        <v>100</v>
      </c>
      <c r="C3367" t="s">
        <v>104</v>
      </c>
      <c r="D3367" t="s">
        <v>30</v>
      </c>
      <c r="E3367" t="s">
        <v>120</v>
      </c>
      <c r="F3367">
        <v>6</v>
      </c>
      <c r="G3367">
        <v>178.50932312011719</v>
      </c>
      <c r="H3367">
        <v>174.28549194335938</v>
      </c>
      <c r="I3367">
        <v>4.2238163948059082</v>
      </c>
      <c r="J3367">
        <v>2.3661600425839424E-2</v>
      </c>
      <c r="K3367">
        <v>0.21535742282867432</v>
      </c>
      <c r="L3367">
        <v>2.5835874080657959</v>
      </c>
      <c r="M3367">
        <v>4.2238163948059082</v>
      </c>
      <c r="N3367">
        <v>5.8640451431274414</v>
      </c>
      <c r="O3367">
        <v>8.2322750091552734</v>
      </c>
      <c r="P3367">
        <v>-0.92098498344421387</v>
      </c>
      <c r="Q3367">
        <v>9.3686180114746094</v>
      </c>
      <c r="R3367">
        <v>600</v>
      </c>
      <c r="S3367">
        <v>9.7832403182983398</v>
      </c>
      <c r="T3367">
        <v>3.1278171539306641</v>
      </c>
      <c r="U3367">
        <v>85.117546081542969</v>
      </c>
      <c r="V3367">
        <v>102.49407196044922</v>
      </c>
      <c r="W3367">
        <v>77.915809631347656</v>
      </c>
    </row>
    <row r="3368" spans="1:23" x14ac:dyDescent="0.25">
      <c r="A3368" t="s">
        <v>79</v>
      </c>
      <c r="B3368" t="s">
        <v>100</v>
      </c>
      <c r="C3368" t="s">
        <v>104</v>
      </c>
      <c r="D3368" t="s">
        <v>30</v>
      </c>
      <c r="E3368" t="s">
        <v>120</v>
      </c>
      <c r="F3368">
        <v>7</v>
      </c>
      <c r="G3368">
        <v>208.79121398925781</v>
      </c>
      <c r="H3368">
        <v>204.34840393066406</v>
      </c>
      <c r="I3368">
        <v>4.4428110122680664</v>
      </c>
      <c r="J3368">
        <v>2.1278725937008858E-2</v>
      </c>
      <c r="K3368">
        <v>0.77536642551422119</v>
      </c>
      <c r="L3368">
        <v>2.9421224594116211</v>
      </c>
      <c r="M3368">
        <v>4.4428110122680664</v>
      </c>
      <c r="N3368">
        <v>5.9434995651245117</v>
      </c>
      <c r="O3368">
        <v>8.110255241394043</v>
      </c>
      <c r="P3368">
        <v>-0.26430317759513855</v>
      </c>
      <c r="Q3368">
        <v>9.1499252319335937</v>
      </c>
      <c r="R3368">
        <v>600</v>
      </c>
      <c r="S3368">
        <v>8.1894540786743164</v>
      </c>
      <c r="T3368">
        <v>2.8617222309112549</v>
      </c>
      <c r="U3368">
        <v>85.117546081542969</v>
      </c>
      <c r="V3368">
        <v>102.49407196044922</v>
      </c>
      <c r="W3368">
        <v>77.6943359375</v>
      </c>
    </row>
    <row r="3369" spans="1:23" x14ac:dyDescent="0.25">
      <c r="A3369" t="s">
        <v>79</v>
      </c>
      <c r="B3369" t="s">
        <v>100</v>
      </c>
      <c r="C3369" t="s">
        <v>104</v>
      </c>
      <c r="D3369" t="s">
        <v>30</v>
      </c>
      <c r="E3369" t="s">
        <v>120</v>
      </c>
      <c r="F3369">
        <v>8</v>
      </c>
      <c r="G3369">
        <v>224.77297973632812</v>
      </c>
      <c r="H3369">
        <v>221.22802734375</v>
      </c>
      <c r="I3369">
        <v>3.5449364185333252</v>
      </c>
      <c r="J3369">
        <v>1.5771185979247093E-2</v>
      </c>
      <c r="K3369">
        <v>0.39523288607597351</v>
      </c>
      <c r="L3369">
        <v>2.2561032772064209</v>
      </c>
      <c r="M3369">
        <v>3.5449364185333252</v>
      </c>
      <c r="N3369">
        <v>4.8337697982788086</v>
      </c>
      <c r="O3369">
        <v>6.6946401596069336</v>
      </c>
      <c r="P3369">
        <v>-0.49766427278518677</v>
      </c>
      <c r="Q3369">
        <v>7.5875372886657715</v>
      </c>
      <c r="R3369">
        <v>600</v>
      </c>
      <c r="S3369">
        <v>6.0404200553894043</v>
      </c>
      <c r="T3369">
        <v>2.4577267169952393</v>
      </c>
      <c r="U3369">
        <v>85.117546081542969</v>
      </c>
      <c r="V3369">
        <v>102.49407196044922</v>
      </c>
      <c r="W3369">
        <v>77.659934997558594</v>
      </c>
    </row>
    <row r="3370" spans="1:23" x14ac:dyDescent="0.25">
      <c r="A3370" t="s">
        <v>79</v>
      </c>
      <c r="B3370" t="s">
        <v>100</v>
      </c>
      <c r="C3370" t="s">
        <v>104</v>
      </c>
      <c r="D3370" t="s">
        <v>30</v>
      </c>
      <c r="E3370" t="s">
        <v>120</v>
      </c>
      <c r="F3370">
        <v>9</v>
      </c>
      <c r="G3370">
        <v>245.641357421875</v>
      </c>
      <c r="H3370">
        <v>242.09161376953125</v>
      </c>
      <c r="I3370">
        <v>3.5497331619262695</v>
      </c>
      <c r="J3370">
        <v>1.4450877904891968E-2</v>
      </c>
      <c r="K3370">
        <v>0.31953912973403931</v>
      </c>
      <c r="L3370">
        <v>2.227963924407959</v>
      </c>
      <c r="M3370">
        <v>3.5497331619262695</v>
      </c>
      <c r="N3370">
        <v>4.8715023994445801</v>
      </c>
      <c r="O3370">
        <v>6.7799272537231445</v>
      </c>
      <c r="P3370">
        <v>-0.59617602825164795</v>
      </c>
      <c r="Q3370">
        <v>7.6956424713134766</v>
      </c>
      <c r="R3370">
        <v>600</v>
      </c>
      <c r="S3370">
        <v>6.353090763092041</v>
      </c>
      <c r="T3370">
        <v>2.5205338001251221</v>
      </c>
      <c r="U3370">
        <v>85.117546081542969</v>
      </c>
      <c r="V3370">
        <v>102.49407196044922</v>
      </c>
      <c r="W3370">
        <v>79.550956726074219</v>
      </c>
    </row>
    <row r="3371" spans="1:23" x14ac:dyDescent="0.25">
      <c r="A3371" t="s">
        <v>79</v>
      </c>
      <c r="B3371" t="s">
        <v>100</v>
      </c>
      <c r="C3371" t="s">
        <v>104</v>
      </c>
      <c r="D3371" t="s">
        <v>30</v>
      </c>
      <c r="E3371" t="s">
        <v>120</v>
      </c>
      <c r="F3371">
        <v>10</v>
      </c>
      <c r="G3371">
        <v>265.87017822265625</v>
      </c>
      <c r="H3371">
        <v>260.7220458984375</v>
      </c>
      <c r="I3371">
        <v>5.1481380462646484</v>
      </c>
      <c r="J3371">
        <v>1.9363353028893471E-2</v>
      </c>
      <c r="K3371">
        <v>1.7889924049377441</v>
      </c>
      <c r="L3371">
        <v>3.7736029624938965</v>
      </c>
      <c r="M3371">
        <v>5.1481380462646484</v>
      </c>
      <c r="N3371">
        <v>6.5226731300354004</v>
      </c>
      <c r="O3371">
        <v>8.5072832107543945</v>
      </c>
      <c r="P3371">
        <v>0.83672130107879639</v>
      </c>
      <c r="Q3371">
        <v>9.4595546722412109</v>
      </c>
      <c r="R3371">
        <v>600</v>
      </c>
      <c r="S3371">
        <v>6.8704543113708496</v>
      </c>
      <c r="T3371">
        <v>2.6211552619934082</v>
      </c>
      <c r="U3371">
        <v>85.117546081542969</v>
      </c>
      <c r="V3371">
        <v>102.49407196044922</v>
      </c>
      <c r="W3371">
        <v>83.611946105957031</v>
      </c>
    </row>
    <row r="3372" spans="1:23" x14ac:dyDescent="0.25">
      <c r="A3372" t="s">
        <v>79</v>
      </c>
      <c r="B3372" t="s">
        <v>100</v>
      </c>
      <c r="C3372" t="s">
        <v>104</v>
      </c>
      <c r="D3372" t="s">
        <v>30</v>
      </c>
      <c r="E3372" t="s">
        <v>120</v>
      </c>
      <c r="F3372">
        <v>11</v>
      </c>
      <c r="G3372">
        <v>279.93753051757813</v>
      </c>
      <c r="H3372">
        <v>275.0152587890625</v>
      </c>
      <c r="I3372">
        <v>4.9222631454467773</v>
      </c>
      <c r="J3372">
        <v>1.7583433538675308E-2</v>
      </c>
      <c r="K3372">
        <v>1.3723739385604858</v>
      </c>
      <c r="L3372">
        <v>3.469677209854126</v>
      </c>
      <c r="M3372">
        <v>4.9222631454467773</v>
      </c>
      <c r="N3372">
        <v>6.3748488426208496</v>
      </c>
      <c r="O3372">
        <v>8.4721527099609375</v>
      </c>
      <c r="P3372">
        <v>0.36602962017059326</v>
      </c>
      <c r="Q3372">
        <v>9.4784965515136719</v>
      </c>
      <c r="R3372">
        <v>600</v>
      </c>
      <c r="S3372">
        <v>7.6728634834289551</v>
      </c>
      <c r="T3372">
        <v>2.7699933052062988</v>
      </c>
      <c r="U3372">
        <v>85.117546081542969</v>
      </c>
      <c r="V3372">
        <v>102.49407196044922</v>
      </c>
      <c r="W3372">
        <v>88.258216857910156</v>
      </c>
    </row>
    <row r="3373" spans="1:23" x14ac:dyDescent="0.25">
      <c r="A3373" t="s">
        <v>79</v>
      </c>
      <c r="B3373" t="s">
        <v>100</v>
      </c>
      <c r="C3373" t="s">
        <v>104</v>
      </c>
      <c r="D3373" t="s">
        <v>30</v>
      </c>
      <c r="E3373" t="s">
        <v>120</v>
      </c>
      <c r="F3373">
        <v>12</v>
      </c>
      <c r="G3373">
        <v>285.85601806640625</v>
      </c>
      <c r="H3373">
        <v>282.2703857421875</v>
      </c>
      <c r="I3373">
        <v>3.5856308937072754</v>
      </c>
      <c r="J3373">
        <v>1.2543485499918461E-2</v>
      </c>
      <c r="K3373">
        <v>0.16462448239326477</v>
      </c>
      <c r="L3373">
        <v>2.1857829093933105</v>
      </c>
      <c r="M3373">
        <v>3.5856308937072754</v>
      </c>
      <c r="N3373">
        <v>4.9854788780212402</v>
      </c>
      <c r="O3373">
        <v>7.0066370964050293</v>
      </c>
      <c r="P3373">
        <v>-0.8051832914352417</v>
      </c>
      <c r="Q3373">
        <v>7.976445198059082</v>
      </c>
      <c r="R3373">
        <v>600</v>
      </c>
      <c r="S3373">
        <v>7.1258320808410645</v>
      </c>
      <c r="T3373">
        <v>2.6694254875183105</v>
      </c>
      <c r="U3373">
        <v>85.117546081542969</v>
      </c>
      <c r="V3373">
        <v>102.49407196044922</v>
      </c>
      <c r="W3373">
        <v>91.66107177734375</v>
      </c>
    </row>
    <row r="3374" spans="1:23" x14ac:dyDescent="0.25">
      <c r="A3374" t="s">
        <v>79</v>
      </c>
      <c r="B3374" t="s">
        <v>100</v>
      </c>
      <c r="C3374" t="s">
        <v>104</v>
      </c>
      <c r="D3374" t="s">
        <v>30</v>
      </c>
      <c r="E3374" t="s">
        <v>120</v>
      </c>
      <c r="F3374">
        <v>13</v>
      </c>
      <c r="G3374">
        <v>287.10372924804687</v>
      </c>
      <c r="H3374">
        <v>282.91232299804687</v>
      </c>
      <c r="I3374">
        <v>4.1913895606994629</v>
      </c>
      <c r="J3374">
        <v>1.4598868787288666E-2</v>
      </c>
      <c r="K3374">
        <v>0.59702754020690918</v>
      </c>
      <c r="L3374">
        <v>2.7206058502197266</v>
      </c>
      <c r="M3374">
        <v>4.1913895606994629</v>
      </c>
      <c r="N3374">
        <v>5.6621732711791992</v>
      </c>
      <c r="O3374">
        <v>7.7857518196105957</v>
      </c>
      <c r="P3374">
        <v>-0.4219241738319397</v>
      </c>
      <c r="Q3374">
        <v>8.8047037124633789</v>
      </c>
      <c r="R3374">
        <v>600</v>
      </c>
      <c r="S3374">
        <v>7.8663177490234375</v>
      </c>
      <c r="T3374">
        <v>2.8046956062316895</v>
      </c>
      <c r="U3374">
        <v>85.117546081542969</v>
      </c>
      <c r="V3374">
        <v>102.49407196044922</v>
      </c>
      <c r="W3374">
        <v>93.611717224121094</v>
      </c>
    </row>
    <row r="3375" spans="1:23" x14ac:dyDescent="0.25">
      <c r="A3375" t="s">
        <v>79</v>
      </c>
      <c r="B3375" t="s">
        <v>100</v>
      </c>
      <c r="C3375" t="s">
        <v>104</v>
      </c>
      <c r="D3375" t="s">
        <v>30</v>
      </c>
      <c r="E3375" t="s">
        <v>120</v>
      </c>
      <c r="F3375">
        <v>14</v>
      </c>
      <c r="G3375">
        <v>289.36614990234375</v>
      </c>
      <c r="H3375">
        <v>284.49404907226562</v>
      </c>
      <c r="I3375">
        <v>4.8721084594726562</v>
      </c>
      <c r="J3375">
        <v>1.6837174072861671E-2</v>
      </c>
      <c r="K3375">
        <v>1.2666541337966919</v>
      </c>
      <c r="L3375">
        <v>3.3967857360839844</v>
      </c>
      <c r="M3375">
        <v>4.8721084594726562</v>
      </c>
      <c r="N3375">
        <v>6.3474311828613281</v>
      </c>
      <c r="O3375">
        <v>8.4775629043579102</v>
      </c>
      <c r="P3375">
        <v>0.24455800652503967</v>
      </c>
      <c r="Q3375">
        <v>9.4996585845947266</v>
      </c>
      <c r="R3375">
        <v>600</v>
      </c>
      <c r="S3375">
        <v>7.9149436950683594</v>
      </c>
      <c r="T3375">
        <v>2.8133509159088135</v>
      </c>
      <c r="U3375">
        <v>85.117546081542969</v>
      </c>
      <c r="V3375">
        <v>102.49407196044922</v>
      </c>
      <c r="W3375">
        <v>95.008407592773438</v>
      </c>
    </row>
    <row r="3376" spans="1:23" x14ac:dyDescent="0.25">
      <c r="A3376" t="s">
        <v>79</v>
      </c>
      <c r="B3376" t="s">
        <v>100</v>
      </c>
      <c r="C3376" t="s">
        <v>104</v>
      </c>
      <c r="D3376" t="s">
        <v>30</v>
      </c>
      <c r="E3376" t="s">
        <v>120</v>
      </c>
      <c r="F3376">
        <v>15</v>
      </c>
      <c r="G3376">
        <v>285.53363037109375</v>
      </c>
      <c r="H3376">
        <v>277.06585693359375</v>
      </c>
      <c r="I3376">
        <v>8.4677705764770508</v>
      </c>
      <c r="J3376">
        <v>2.9655948281288147E-2</v>
      </c>
      <c r="K3376">
        <v>4.6556572914123535</v>
      </c>
      <c r="L3376">
        <v>6.9078845977783203</v>
      </c>
      <c r="M3376">
        <v>8.4677705764770508</v>
      </c>
      <c r="N3376">
        <v>10.027656555175781</v>
      </c>
      <c r="O3376">
        <v>12.27988338470459</v>
      </c>
      <c r="P3376">
        <v>3.5749762058258057</v>
      </c>
      <c r="Q3376">
        <v>13.360565185546875</v>
      </c>
      <c r="R3376">
        <v>600</v>
      </c>
      <c r="S3376">
        <v>8.8482904434204102</v>
      </c>
      <c r="T3376">
        <v>2.9746077060699463</v>
      </c>
      <c r="U3376">
        <v>85.117546081542969</v>
      </c>
      <c r="V3376">
        <v>102.49407196044922</v>
      </c>
      <c r="W3376">
        <v>95.410728454589844</v>
      </c>
    </row>
    <row r="3377" spans="1:23" x14ac:dyDescent="0.25">
      <c r="A3377" t="s">
        <v>79</v>
      </c>
      <c r="B3377" t="s">
        <v>100</v>
      </c>
      <c r="C3377" t="s">
        <v>104</v>
      </c>
      <c r="D3377" t="s">
        <v>30</v>
      </c>
      <c r="E3377" t="s">
        <v>120</v>
      </c>
      <c r="F3377">
        <v>16</v>
      </c>
      <c r="G3377">
        <v>274.68154907226563</v>
      </c>
      <c r="H3377">
        <v>271.08447265625</v>
      </c>
      <c r="I3377">
        <v>3.597076416015625</v>
      </c>
      <c r="J3377">
        <v>1.3095442205667496E-2</v>
      </c>
      <c r="K3377">
        <v>-0.2138885110616684</v>
      </c>
      <c r="L3377">
        <v>2.0376603603363037</v>
      </c>
      <c r="M3377">
        <v>3.597076416015625</v>
      </c>
      <c r="N3377">
        <v>5.1564922332763672</v>
      </c>
      <c r="O3377">
        <v>7.4080414772033691</v>
      </c>
      <c r="P3377">
        <v>-1.2942440509796143</v>
      </c>
      <c r="Q3377">
        <v>8.4883966445922852</v>
      </c>
      <c r="R3377">
        <v>600</v>
      </c>
      <c r="S3377">
        <v>8.842961311340332</v>
      </c>
      <c r="T3377">
        <v>2.9737117290496826</v>
      </c>
      <c r="U3377">
        <v>85.117546081542969</v>
      </c>
      <c r="V3377">
        <v>102.49407196044922</v>
      </c>
      <c r="W3377">
        <v>93.729049682617188</v>
      </c>
    </row>
    <row r="3378" spans="1:23" x14ac:dyDescent="0.25">
      <c r="A3378" t="s">
        <v>79</v>
      </c>
      <c r="B3378" t="s">
        <v>100</v>
      </c>
      <c r="C3378" t="s">
        <v>104</v>
      </c>
      <c r="D3378" t="s">
        <v>30</v>
      </c>
      <c r="E3378" t="s">
        <v>120</v>
      </c>
      <c r="F3378">
        <v>17</v>
      </c>
      <c r="G3378">
        <v>263.87698364257812</v>
      </c>
      <c r="H3378">
        <v>261.8936767578125</v>
      </c>
      <c r="I3378">
        <v>1.9832916259765625</v>
      </c>
      <c r="J3378">
        <v>7.5159706175327301E-3</v>
      </c>
      <c r="K3378">
        <v>-1.6754213571548462</v>
      </c>
      <c r="L3378">
        <v>0.48617592453956604</v>
      </c>
      <c r="M3378">
        <v>1.9832916259765625</v>
      </c>
      <c r="N3378">
        <v>3.4804072380065918</v>
      </c>
      <c r="O3378">
        <v>5.6420044898986816</v>
      </c>
      <c r="P3378">
        <v>-2.7126157283782959</v>
      </c>
      <c r="Q3378">
        <v>6.6791987419128418</v>
      </c>
      <c r="R3378">
        <v>600</v>
      </c>
      <c r="S3378">
        <v>8.1505050659179687</v>
      </c>
      <c r="T3378">
        <v>2.8549089431762695</v>
      </c>
      <c r="U3378">
        <v>85.117546081542969</v>
      </c>
      <c r="V3378">
        <v>102.49407196044922</v>
      </c>
      <c r="W3378">
        <v>90.485137939453125</v>
      </c>
    </row>
    <row r="3379" spans="1:23" x14ac:dyDescent="0.25">
      <c r="A3379" t="s">
        <v>79</v>
      </c>
      <c r="B3379" t="s">
        <v>100</v>
      </c>
      <c r="C3379" t="s">
        <v>104</v>
      </c>
      <c r="D3379" t="s">
        <v>30</v>
      </c>
      <c r="E3379" t="s">
        <v>120</v>
      </c>
      <c r="F3379">
        <v>18</v>
      </c>
      <c r="G3379">
        <v>250.01481628417969</v>
      </c>
      <c r="H3379">
        <v>248.84017944335937</v>
      </c>
      <c r="I3379">
        <v>1.1746306419372559</v>
      </c>
      <c r="J3379">
        <v>4.6982439234852791E-3</v>
      </c>
      <c r="K3379">
        <v>-2.4011263847351074</v>
      </c>
      <c r="L3379">
        <v>-0.28854015469551086</v>
      </c>
      <c r="M3379">
        <v>1.1746306419372559</v>
      </c>
      <c r="N3379">
        <v>2.6378014087677002</v>
      </c>
      <c r="O3379">
        <v>4.7503876686096191</v>
      </c>
      <c r="P3379">
        <v>-3.4148037433624268</v>
      </c>
      <c r="Q3379">
        <v>5.7640652656555176</v>
      </c>
      <c r="R3379">
        <v>600</v>
      </c>
      <c r="S3379">
        <v>7.7850942611694336</v>
      </c>
      <c r="T3379">
        <v>2.7901780605316162</v>
      </c>
      <c r="U3379">
        <v>85.117546081542969</v>
      </c>
      <c r="V3379">
        <v>102.49407196044922</v>
      </c>
      <c r="W3379">
        <v>87.42498779296875</v>
      </c>
    </row>
    <row r="3380" spans="1:23" x14ac:dyDescent="0.25">
      <c r="A3380" t="s">
        <v>79</v>
      </c>
      <c r="B3380" t="s">
        <v>100</v>
      </c>
      <c r="C3380" t="s">
        <v>104</v>
      </c>
      <c r="D3380" t="s">
        <v>30</v>
      </c>
      <c r="E3380" t="s">
        <v>120</v>
      </c>
      <c r="F3380">
        <v>19</v>
      </c>
      <c r="G3380">
        <v>219.16645812988281</v>
      </c>
      <c r="H3380">
        <v>217.21551513671875</v>
      </c>
      <c r="I3380">
        <v>1.9509458541870117</v>
      </c>
      <c r="J3380">
        <v>8.9016621932387352E-3</v>
      </c>
      <c r="K3380">
        <v>-1.329048752784729</v>
      </c>
      <c r="L3380">
        <v>0.60879862308502197</v>
      </c>
      <c r="M3380">
        <v>1.9509458541870117</v>
      </c>
      <c r="N3380">
        <v>3.2930929660797119</v>
      </c>
      <c r="O3380">
        <v>5.2309403419494629</v>
      </c>
      <c r="P3380">
        <v>-2.2588815689086914</v>
      </c>
      <c r="Q3380">
        <v>6.1607732772827148</v>
      </c>
      <c r="R3380">
        <v>600</v>
      </c>
      <c r="S3380">
        <v>6.5504946708679199</v>
      </c>
      <c r="T3380">
        <v>2.5593934059143066</v>
      </c>
      <c r="U3380">
        <v>85.117546081542969</v>
      </c>
      <c r="V3380">
        <v>102.49407196044922</v>
      </c>
      <c r="W3380">
        <v>88.193351745605469</v>
      </c>
    </row>
    <row r="3381" spans="1:23" x14ac:dyDescent="0.25">
      <c r="A3381" t="s">
        <v>79</v>
      </c>
      <c r="B3381" t="s">
        <v>100</v>
      </c>
      <c r="C3381" t="s">
        <v>104</v>
      </c>
      <c r="D3381" t="s">
        <v>30</v>
      </c>
      <c r="E3381" t="s">
        <v>120</v>
      </c>
      <c r="F3381">
        <v>20</v>
      </c>
      <c r="G3381">
        <v>201.77230834960937</v>
      </c>
      <c r="H3381">
        <v>201.27491760253906</v>
      </c>
      <c r="I3381">
        <v>0.49738657474517822</v>
      </c>
      <c r="J3381">
        <v>2.4650883860886097E-3</v>
      </c>
      <c r="K3381">
        <v>-3.2908854484558105</v>
      </c>
      <c r="L3381">
        <v>-1.052743673324585</v>
      </c>
      <c r="M3381">
        <v>0.49738657474517822</v>
      </c>
      <c r="N3381">
        <v>2.0475168228149414</v>
      </c>
      <c r="O3381">
        <v>4.2856588363647461</v>
      </c>
      <c r="P3381">
        <v>-4.3648080825805664</v>
      </c>
      <c r="Q3381">
        <v>5.3595809936523437</v>
      </c>
      <c r="R3381">
        <v>600</v>
      </c>
      <c r="S3381">
        <v>8.7379617691040039</v>
      </c>
      <c r="T3381">
        <v>2.9560043811798096</v>
      </c>
      <c r="U3381">
        <v>85.117546081542969</v>
      </c>
      <c r="V3381">
        <v>102.49407196044922</v>
      </c>
      <c r="W3381">
        <v>88.189224243164062</v>
      </c>
    </row>
    <row r="3382" spans="1:23" x14ac:dyDescent="0.25">
      <c r="A3382" t="s">
        <v>79</v>
      </c>
      <c r="B3382" t="s">
        <v>100</v>
      </c>
      <c r="C3382" t="s">
        <v>104</v>
      </c>
      <c r="D3382" t="s">
        <v>30</v>
      </c>
      <c r="E3382" t="s">
        <v>120</v>
      </c>
      <c r="F3382">
        <v>21</v>
      </c>
      <c r="G3382">
        <v>189.44514465332031</v>
      </c>
      <c r="H3382">
        <v>188.65690612792969</v>
      </c>
      <c r="I3382">
        <v>0.7882428765296936</v>
      </c>
      <c r="J3382">
        <v>4.1607976891100407E-3</v>
      </c>
      <c r="K3382">
        <v>-2.9769461154937744</v>
      </c>
      <c r="L3382">
        <v>-0.75244194269180298</v>
      </c>
      <c r="M3382">
        <v>0.7882428765296936</v>
      </c>
      <c r="N3382">
        <v>2.328927755355835</v>
      </c>
      <c r="O3382">
        <v>4.5534319877624512</v>
      </c>
      <c r="P3382">
        <v>-4.0443248748779297</v>
      </c>
      <c r="Q3382">
        <v>5.6208105087280273</v>
      </c>
      <c r="R3382">
        <v>600</v>
      </c>
      <c r="S3382">
        <v>8.631800651550293</v>
      </c>
      <c r="T3382">
        <v>2.9379925727844238</v>
      </c>
      <c r="U3382">
        <v>85.117546081542969</v>
      </c>
      <c r="V3382">
        <v>102.49407196044922</v>
      </c>
      <c r="W3382">
        <v>87.319290161132812</v>
      </c>
    </row>
    <row r="3383" spans="1:23" x14ac:dyDescent="0.25">
      <c r="A3383" t="s">
        <v>79</v>
      </c>
      <c r="B3383" t="s">
        <v>100</v>
      </c>
      <c r="C3383" t="s">
        <v>104</v>
      </c>
      <c r="D3383" t="s">
        <v>30</v>
      </c>
      <c r="E3383" t="s">
        <v>120</v>
      </c>
      <c r="F3383">
        <v>22</v>
      </c>
      <c r="G3383">
        <v>176.28257751464844</v>
      </c>
      <c r="H3383">
        <v>176.98086547851563</v>
      </c>
      <c r="I3383">
        <v>-0.69829696416854858</v>
      </c>
      <c r="J3383">
        <v>-3.9612362161278725E-3</v>
      </c>
      <c r="K3383">
        <v>-4.293604850769043</v>
      </c>
      <c r="L3383">
        <v>-2.1694679260253906</v>
      </c>
      <c r="M3383">
        <v>-0.69829696416854858</v>
      </c>
      <c r="N3383">
        <v>0.77287393808364868</v>
      </c>
      <c r="O3383">
        <v>2.8970110416412354</v>
      </c>
      <c r="P3383">
        <v>-5.3128247261047363</v>
      </c>
      <c r="Q3383">
        <v>3.9162309169769287</v>
      </c>
      <c r="R3383">
        <v>600</v>
      </c>
      <c r="S3383">
        <v>7.8704586029052734</v>
      </c>
      <c r="T3383">
        <v>2.8054337501525879</v>
      </c>
      <c r="U3383">
        <v>85.117546081542969</v>
      </c>
      <c r="V3383">
        <v>102.49407196044922</v>
      </c>
      <c r="W3383">
        <v>84.984886169433594</v>
      </c>
    </row>
    <row r="3384" spans="1:23" x14ac:dyDescent="0.25">
      <c r="A3384" t="s">
        <v>79</v>
      </c>
      <c r="B3384" t="s">
        <v>100</v>
      </c>
      <c r="C3384" t="s">
        <v>104</v>
      </c>
      <c r="D3384" t="s">
        <v>30</v>
      </c>
      <c r="E3384" t="s">
        <v>120</v>
      </c>
      <c r="F3384">
        <v>23</v>
      </c>
      <c r="G3384">
        <v>164.77926635742187</v>
      </c>
      <c r="H3384">
        <v>164.89631652832031</v>
      </c>
      <c r="I3384">
        <v>-0.11705531179904938</v>
      </c>
      <c r="J3384">
        <v>-7.1037648012861609E-4</v>
      </c>
      <c r="K3384">
        <v>-3.5636987686157227</v>
      </c>
      <c r="L3384">
        <v>-1.5273939371109009</v>
      </c>
      <c r="M3384">
        <v>-0.11705531179904938</v>
      </c>
      <c r="N3384">
        <v>1.293283224105835</v>
      </c>
      <c r="O3384">
        <v>3.3295881748199463</v>
      </c>
      <c r="P3384">
        <v>-4.5407743453979492</v>
      </c>
      <c r="Q3384">
        <v>4.306663990020752</v>
      </c>
      <c r="R3384">
        <v>600</v>
      </c>
      <c r="S3384">
        <v>7.2330355644226074</v>
      </c>
      <c r="T3384">
        <v>2.6894302368164062</v>
      </c>
      <c r="U3384">
        <v>85.117546081542969</v>
      </c>
      <c r="V3384">
        <v>102.49407196044922</v>
      </c>
      <c r="W3384">
        <v>83.6563720703125</v>
      </c>
    </row>
    <row r="3385" spans="1:23" x14ac:dyDescent="0.25">
      <c r="A3385" t="s">
        <v>79</v>
      </c>
      <c r="B3385" t="s">
        <v>100</v>
      </c>
      <c r="C3385" t="s">
        <v>104</v>
      </c>
      <c r="D3385" t="s">
        <v>30</v>
      </c>
      <c r="E3385" t="s">
        <v>120</v>
      </c>
      <c r="F3385">
        <v>24</v>
      </c>
      <c r="G3385">
        <v>154.81700134277344</v>
      </c>
      <c r="H3385">
        <v>154.51577758789062</v>
      </c>
      <c r="I3385">
        <v>0.30122333765029907</v>
      </c>
      <c r="J3385">
        <v>1.9456734880805016E-3</v>
      </c>
      <c r="K3385">
        <v>-3.0163843631744385</v>
      </c>
      <c r="L3385">
        <v>-1.0563148260116577</v>
      </c>
      <c r="M3385">
        <v>0.30122333765029907</v>
      </c>
      <c r="N3385">
        <v>1.6587615013122559</v>
      </c>
      <c r="O3385">
        <v>3.6188309192657471</v>
      </c>
      <c r="P3385">
        <v>-3.9568798542022705</v>
      </c>
      <c r="Q3385">
        <v>4.5593266487121582</v>
      </c>
      <c r="R3385">
        <v>600</v>
      </c>
      <c r="S3385">
        <v>6.7015900611877441</v>
      </c>
      <c r="T3385">
        <v>2.5887429714202881</v>
      </c>
      <c r="U3385">
        <v>85.117546081542969</v>
      </c>
      <c r="V3385">
        <v>102.49407196044922</v>
      </c>
      <c r="W3385">
        <v>82.541061401367188</v>
      </c>
    </row>
    <row r="3386" spans="1:23" x14ac:dyDescent="0.25">
      <c r="A3386" t="s">
        <v>79</v>
      </c>
      <c r="B3386" t="s">
        <v>100</v>
      </c>
      <c r="C3386" t="s">
        <v>104</v>
      </c>
      <c r="D3386" t="s">
        <v>30</v>
      </c>
      <c r="E3386" t="s">
        <v>121</v>
      </c>
      <c r="F3386">
        <v>1</v>
      </c>
      <c r="G3386">
        <v>148.95822143554687</v>
      </c>
      <c r="H3386">
        <v>147.34219360351562</v>
      </c>
      <c r="I3386">
        <v>1.6160236597061157</v>
      </c>
      <c r="J3386">
        <v>1.0848837904632092E-2</v>
      </c>
      <c r="K3386">
        <v>-1.6696000099182129</v>
      </c>
      <c r="L3386">
        <v>0.27157306671142578</v>
      </c>
      <c r="M3386">
        <v>1.6160236597061157</v>
      </c>
      <c r="N3386">
        <v>2.9604742527008057</v>
      </c>
      <c r="O3386">
        <v>4.9016475677490234</v>
      </c>
      <c r="P3386">
        <v>-2.6010286808013916</v>
      </c>
      <c r="Q3386">
        <v>5.833076000213623</v>
      </c>
      <c r="R3386">
        <v>600</v>
      </c>
      <c r="S3386">
        <v>6.5729975700378418</v>
      </c>
      <c r="T3386">
        <v>2.5637857913970947</v>
      </c>
      <c r="U3386">
        <v>83.974143981933594</v>
      </c>
      <c r="V3386">
        <v>102</v>
      </c>
      <c r="W3386">
        <v>80.774223327636719</v>
      </c>
    </row>
    <row r="3387" spans="1:23" x14ac:dyDescent="0.25">
      <c r="A3387" t="s">
        <v>79</v>
      </c>
      <c r="B3387" t="s">
        <v>100</v>
      </c>
      <c r="C3387" t="s">
        <v>104</v>
      </c>
      <c r="D3387" t="s">
        <v>30</v>
      </c>
      <c r="E3387" t="s">
        <v>121</v>
      </c>
      <c r="F3387">
        <v>2</v>
      </c>
      <c r="G3387">
        <v>143.52581787109375</v>
      </c>
      <c r="H3387">
        <v>142.76545715332031</v>
      </c>
      <c r="I3387">
        <v>0.76037389039993286</v>
      </c>
      <c r="J3387">
        <v>5.2978196181356907E-3</v>
      </c>
      <c r="K3387">
        <v>-2.5033812522888184</v>
      </c>
      <c r="L3387">
        <v>-0.57512825727462769</v>
      </c>
      <c r="M3387">
        <v>0.76037389039993286</v>
      </c>
      <c r="N3387">
        <v>2.0958759784698486</v>
      </c>
      <c r="O3387">
        <v>4.0241289138793945</v>
      </c>
      <c r="P3387">
        <v>-3.4286105632781982</v>
      </c>
      <c r="Q3387">
        <v>4.9493584632873535</v>
      </c>
      <c r="R3387">
        <v>600</v>
      </c>
      <c r="S3387">
        <v>6.4857916831970215</v>
      </c>
      <c r="T3387">
        <v>2.5467216968536377</v>
      </c>
      <c r="U3387">
        <v>83.974143981933594</v>
      </c>
      <c r="V3387">
        <v>102</v>
      </c>
      <c r="W3387">
        <v>79.56561279296875</v>
      </c>
    </row>
    <row r="3388" spans="1:23" x14ac:dyDescent="0.25">
      <c r="A3388" t="s">
        <v>79</v>
      </c>
      <c r="B3388" t="s">
        <v>100</v>
      </c>
      <c r="C3388" t="s">
        <v>104</v>
      </c>
      <c r="D3388" t="s">
        <v>30</v>
      </c>
      <c r="E3388" t="s">
        <v>121</v>
      </c>
      <c r="F3388">
        <v>3</v>
      </c>
      <c r="G3388">
        <v>141.06681823730469</v>
      </c>
      <c r="H3388">
        <v>139.42915344238281</v>
      </c>
      <c r="I3388">
        <v>1.6376732587814331</v>
      </c>
      <c r="J3388">
        <v>1.160920225083828E-2</v>
      </c>
      <c r="K3388">
        <v>-1.7957307100296021</v>
      </c>
      <c r="L3388">
        <v>0.23275220394134521</v>
      </c>
      <c r="M3388">
        <v>1.6376732587814331</v>
      </c>
      <c r="N3388">
        <v>3.0425944328308105</v>
      </c>
      <c r="O3388">
        <v>5.0710773468017578</v>
      </c>
      <c r="P3388">
        <v>-2.7690529823303223</v>
      </c>
      <c r="Q3388">
        <v>6.0443992614746094</v>
      </c>
      <c r="R3388">
        <v>600</v>
      </c>
      <c r="S3388">
        <v>7.1775727272033691</v>
      </c>
      <c r="T3388">
        <v>2.6790993213653564</v>
      </c>
      <c r="U3388">
        <v>83.974143981933594</v>
      </c>
      <c r="V3388">
        <v>102</v>
      </c>
      <c r="W3388">
        <v>78.713554382324219</v>
      </c>
    </row>
    <row r="3389" spans="1:23" x14ac:dyDescent="0.25">
      <c r="A3389" t="s">
        <v>79</v>
      </c>
      <c r="B3389" t="s">
        <v>100</v>
      </c>
      <c r="C3389" t="s">
        <v>104</v>
      </c>
      <c r="D3389" t="s">
        <v>30</v>
      </c>
      <c r="E3389" t="s">
        <v>121</v>
      </c>
      <c r="F3389">
        <v>4</v>
      </c>
      <c r="G3389">
        <v>143.41970825195312</v>
      </c>
      <c r="H3389">
        <v>142.92497253417969</v>
      </c>
      <c r="I3389">
        <v>0.4947357177734375</v>
      </c>
      <c r="J3389">
        <v>3.4495657309889793E-3</v>
      </c>
      <c r="K3389">
        <v>-3.4749207496643066</v>
      </c>
      <c r="L3389">
        <v>-1.1296155452728271</v>
      </c>
      <c r="M3389">
        <v>0.4947357177734375</v>
      </c>
      <c r="N3389">
        <v>2.1190869808197021</v>
      </c>
      <c r="O3389">
        <v>4.4643921852111816</v>
      </c>
      <c r="P3389">
        <v>-4.6002631187438965</v>
      </c>
      <c r="Q3389">
        <v>5.5897345542907715</v>
      </c>
      <c r="R3389">
        <v>600</v>
      </c>
      <c r="S3389">
        <v>9.5947504043579102</v>
      </c>
      <c r="T3389">
        <v>3.0975394248962402</v>
      </c>
      <c r="U3389">
        <v>83.974143981933594</v>
      </c>
      <c r="V3389">
        <v>102</v>
      </c>
      <c r="W3389">
        <v>77.999771118164063</v>
      </c>
    </row>
    <row r="3390" spans="1:23" x14ac:dyDescent="0.25">
      <c r="A3390" t="s">
        <v>79</v>
      </c>
      <c r="B3390" t="s">
        <v>100</v>
      </c>
      <c r="C3390" t="s">
        <v>104</v>
      </c>
      <c r="D3390" t="s">
        <v>30</v>
      </c>
      <c r="E3390" t="s">
        <v>121</v>
      </c>
      <c r="F3390">
        <v>5</v>
      </c>
      <c r="G3390">
        <v>157.16024780273437</v>
      </c>
      <c r="H3390">
        <v>154.71775817871094</v>
      </c>
      <c r="I3390">
        <v>2.4424800872802734</v>
      </c>
      <c r="J3390">
        <v>1.5541335567831993E-2</v>
      </c>
      <c r="K3390">
        <v>-2.0450742244720459</v>
      </c>
      <c r="L3390">
        <v>0.60620921850204468</v>
      </c>
      <c r="M3390">
        <v>2.4424800872802734</v>
      </c>
      <c r="N3390">
        <v>4.2787508964538574</v>
      </c>
      <c r="O3390">
        <v>6.9300346374511719</v>
      </c>
      <c r="P3390">
        <v>-3.3172335624694824</v>
      </c>
      <c r="Q3390">
        <v>8.2021932601928711</v>
      </c>
      <c r="R3390">
        <v>600</v>
      </c>
      <c r="S3390">
        <v>12.261603355407715</v>
      </c>
      <c r="T3390">
        <v>3.501657247543335</v>
      </c>
      <c r="U3390">
        <v>83.974143981933594</v>
      </c>
      <c r="V3390">
        <v>102</v>
      </c>
      <c r="W3390">
        <v>77.383102416992188</v>
      </c>
    </row>
    <row r="3391" spans="1:23" x14ac:dyDescent="0.25">
      <c r="A3391" t="s">
        <v>79</v>
      </c>
      <c r="B3391" t="s">
        <v>100</v>
      </c>
      <c r="C3391" t="s">
        <v>104</v>
      </c>
      <c r="D3391" t="s">
        <v>30</v>
      </c>
      <c r="E3391" t="s">
        <v>121</v>
      </c>
      <c r="F3391">
        <v>6</v>
      </c>
      <c r="G3391">
        <v>183.92521667480469</v>
      </c>
      <c r="H3391">
        <v>177.7783203125</v>
      </c>
      <c r="I3391">
        <v>6.1468920707702637</v>
      </c>
      <c r="J3391">
        <v>3.3420603722333908E-2</v>
      </c>
      <c r="K3391">
        <v>1.7531958818435669</v>
      </c>
      <c r="L3391">
        <v>4.349027156829834</v>
      </c>
      <c r="M3391">
        <v>6.1468920707702637</v>
      </c>
      <c r="N3391">
        <v>7.9447569847106934</v>
      </c>
      <c r="O3391">
        <v>10.54058837890625</v>
      </c>
      <c r="P3391">
        <v>0.50764405727386475</v>
      </c>
      <c r="Q3391">
        <v>11.786140441894531</v>
      </c>
      <c r="R3391">
        <v>600</v>
      </c>
      <c r="S3391">
        <v>11.754059791564941</v>
      </c>
      <c r="T3391">
        <v>3.4284193515777588</v>
      </c>
      <c r="U3391">
        <v>83.974143981933594</v>
      </c>
      <c r="V3391">
        <v>102</v>
      </c>
      <c r="W3391">
        <v>76.904273986816406</v>
      </c>
    </row>
    <row r="3392" spans="1:23" x14ac:dyDescent="0.25">
      <c r="A3392" t="s">
        <v>79</v>
      </c>
      <c r="B3392" t="s">
        <v>100</v>
      </c>
      <c r="C3392" t="s">
        <v>104</v>
      </c>
      <c r="D3392" t="s">
        <v>30</v>
      </c>
      <c r="E3392" t="s">
        <v>121</v>
      </c>
      <c r="F3392">
        <v>7</v>
      </c>
      <c r="G3392">
        <v>214.59675598144531</v>
      </c>
      <c r="H3392">
        <v>209.59913635253906</v>
      </c>
      <c r="I3392">
        <v>4.9976224899291992</v>
      </c>
      <c r="J3392">
        <v>2.3288434371352196E-2</v>
      </c>
      <c r="K3392">
        <v>0.56057119369506836</v>
      </c>
      <c r="L3392">
        <v>3.1820170879364014</v>
      </c>
      <c r="M3392">
        <v>4.9976224899291992</v>
      </c>
      <c r="N3392">
        <v>6.8132281303405762</v>
      </c>
      <c r="O3392">
        <v>9.4346733093261719</v>
      </c>
      <c r="P3392">
        <v>-0.69727116823196411</v>
      </c>
      <c r="Q3392">
        <v>10.692516326904297</v>
      </c>
      <c r="R3392">
        <v>600</v>
      </c>
      <c r="S3392">
        <v>11.987171173095703</v>
      </c>
      <c r="T3392">
        <v>3.4622495174407959</v>
      </c>
      <c r="U3392">
        <v>83.974143981933594</v>
      </c>
      <c r="V3392">
        <v>102</v>
      </c>
      <c r="W3392">
        <v>76.748817443847656</v>
      </c>
    </row>
    <row r="3393" spans="1:23" x14ac:dyDescent="0.25">
      <c r="A3393" t="s">
        <v>79</v>
      </c>
      <c r="B3393" t="s">
        <v>100</v>
      </c>
      <c r="C3393" t="s">
        <v>104</v>
      </c>
      <c r="D3393" t="s">
        <v>30</v>
      </c>
      <c r="E3393" t="s">
        <v>121</v>
      </c>
      <c r="F3393">
        <v>8</v>
      </c>
      <c r="G3393">
        <v>228.88459777832031</v>
      </c>
      <c r="H3393">
        <v>222.81938171386719</v>
      </c>
      <c r="I3393">
        <v>6.0652074813842773</v>
      </c>
      <c r="J3393">
        <v>2.6498975232243538E-2</v>
      </c>
      <c r="K3393">
        <v>2.4175994396209717</v>
      </c>
      <c r="L3393">
        <v>4.5726356506347656</v>
      </c>
      <c r="M3393">
        <v>6.0652074813842773</v>
      </c>
      <c r="N3393">
        <v>7.5577793121337891</v>
      </c>
      <c r="O3393">
        <v>9.7128152847290039</v>
      </c>
      <c r="P3393">
        <v>1.3835533857345581</v>
      </c>
      <c r="Q3393">
        <v>10.746861457824707</v>
      </c>
      <c r="R3393">
        <v>600</v>
      </c>
      <c r="S3393">
        <v>8.1011028289794922</v>
      </c>
      <c r="T3393">
        <v>2.8462436199188232</v>
      </c>
      <c r="U3393">
        <v>83.974143981933594</v>
      </c>
      <c r="V3393">
        <v>102</v>
      </c>
      <c r="W3393">
        <v>77.185043334960938</v>
      </c>
    </row>
    <row r="3394" spans="1:23" x14ac:dyDescent="0.25">
      <c r="A3394" t="s">
        <v>79</v>
      </c>
      <c r="B3394" t="s">
        <v>100</v>
      </c>
      <c r="C3394" t="s">
        <v>104</v>
      </c>
      <c r="D3394" t="s">
        <v>30</v>
      </c>
      <c r="E3394" t="s">
        <v>121</v>
      </c>
      <c r="F3394">
        <v>9</v>
      </c>
      <c r="G3394">
        <v>245.02290344238281</v>
      </c>
      <c r="H3394">
        <v>241.31800842285156</v>
      </c>
      <c r="I3394">
        <v>3.7048888206481934</v>
      </c>
      <c r="J3394">
        <v>1.5120581723749638E-2</v>
      </c>
      <c r="K3394">
        <v>0.14043298363685608</v>
      </c>
      <c r="L3394">
        <v>2.2463424205780029</v>
      </c>
      <c r="M3394">
        <v>3.7048888206481934</v>
      </c>
      <c r="N3394">
        <v>5.1634354591369629</v>
      </c>
      <c r="O3394">
        <v>7.2693448066711426</v>
      </c>
      <c r="P3394">
        <v>-0.87004071474075317</v>
      </c>
      <c r="Q3394">
        <v>8.2798185348510742</v>
      </c>
      <c r="R3394">
        <v>600</v>
      </c>
      <c r="S3394">
        <v>7.7359614372253418</v>
      </c>
      <c r="T3394">
        <v>2.7813596725463867</v>
      </c>
      <c r="U3394">
        <v>83.974143981933594</v>
      </c>
      <c r="V3394">
        <v>102</v>
      </c>
      <c r="W3394">
        <v>78.30853271484375</v>
      </c>
    </row>
    <row r="3395" spans="1:23" x14ac:dyDescent="0.25">
      <c r="A3395" t="s">
        <v>79</v>
      </c>
      <c r="B3395" t="s">
        <v>100</v>
      </c>
      <c r="C3395" t="s">
        <v>104</v>
      </c>
      <c r="D3395" t="s">
        <v>30</v>
      </c>
      <c r="E3395" t="s">
        <v>121</v>
      </c>
      <c r="F3395">
        <v>10</v>
      </c>
      <c r="G3395">
        <v>262.49908447265625</v>
      </c>
      <c r="H3395">
        <v>259.02560424804687</v>
      </c>
      <c r="I3395">
        <v>3.4734981060028076</v>
      </c>
      <c r="J3395">
        <v>1.3232420198619366E-2</v>
      </c>
      <c r="K3395">
        <v>0.12925058603286743</v>
      </c>
      <c r="L3395">
        <v>2.1050591468811035</v>
      </c>
      <c r="M3395">
        <v>3.4734981060028076</v>
      </c>
      <c r="N3395">
        <v>4.8419370651245117</v>
      </c>
      <c r="O3395">
        <v>6.8177456855773926</v>
      </c>
      <c r="P3395">
        <v>-0.81879711151123047</v>
      </c>
      <c r="Q3395">
        <v>7.7657933235168457</v>
      </c>
      <c r="R3395">
        <v>600</v>
      </c>
      <c r="S3395">
        <v>6.8096485137939453</v>
      </c>
      <c r="T3395">
        <v>2.6095302104949951</v>
      </c>
      <c r="U3395">
        <v>83.974143981933594</v>
      </c>
      <c r="V3395">
        <v>102</v>
      </c>
      <c r="W3395">
        <v>81.060089111328125</v>
      </c>
    </row>
    <row r="3396" spans="1:23" x14ac:dyDescent="0.25">
      <c r="A3396" t="s">
        <v>79</v>
      </c>
      <c r="B3396" t="s">
        <v>100</v>
      </c>
      <c r="C3396" t="s">
        <v>104</v>
      </c>
      <c r="D3396" t="s">
        <v>30</v>
      </c>
      <c r="E3396" t="s">
        <v>121</v>
      </c>
      <c r="F3396">
        <v>11</v>
      </c>
      <c r="G3396">
        <v>274.7698974609375</v>
      </c>
      <c r="H3396">
        <v>271.53036499023437</v>
      </c>
      <c r="I3396">
        <v>3.2395486831665039</v>
      </c>
      <c r="J3396">
        <v>1.179004181176424E-2</v>
      </c>
      <c r="K3396">
        <v>-0.44993922114372253</v>
      </c>
      <c r="L3396">
        <v>1.7298401594161987</v>
      </c>
      <c r="M3396">
        <v>3.2395486831665039</v>
      </c>
      <c r="N3396">
        <v>4.7492570877075195</v>
      </c>
      <c r="O3396">
        <v>6.9290366172790527</v>
      </c>
      <c r="P3396">
        <v>-1.4958577156066895</v>
      </c>
      <c r="Q3396">
        <v>7.9749550819396973</v>
      </c>
      <c r="R3396">
        <v>600</v>
      </c>
      <c r="S3396">
        <v>8.2881956100463867</v>
      </c>
      <c r="T3396">
        <v>2.878922700881958</v>
      </c>
      <c r="U3396">
        <v>83.974143981933594</v>
      </c>
      <c r="V3396">
        <v>102</v>
      </c>
      <c r="W3396">
        <v>85.177520751953125</v>
      </c>
    </row>
    <row r="3397" spans="1:23" x14ac:dyDescent="0.25">
      <c r="A3397" t="s">
        <v>79</v>
      </c>
      <c r="B3397" t="s">
        <v>100</v>
      </c>
      <c r="C3397" t="s">
        <v>104</v>
      </c>
      <c r="D3397" t="s">
        <v>30</v>
      </c>
      <c r="E3397" t="s">
        <v>121</v>
      </c>
      <c r="F3397">
        <v>12</v>
      </c>
      <c r="G3397">
        <v>282.28341674804687</v>
      </c>
      <c r="H3397">
        <v>279.89801025390625</v>
      </c>
      <c r="I3397">
        <v>2.3853843212127686</v>
      </c>
      <c r="J3397">
        <v>8.4503171965479851E-3</v>
      </c>
      <c r="K3397">
        <v>-1.1481173038482666</v>
      </c>
      <c r="L3397">
        <v>0.93950408697128296</v>
      </c>
      <c r="M3397">
        <v>2.3853843212127686</v>
      </c>
      <c r="N3397">
        <v>3.8312644958496094</v>
      </c>
      <c r="O3397">
        <v>5.9188857078552246</v>
      </c>
      <c r="P3397">
        <v>-2.1498157978057861</v>
      </c>
      <c r="Q3397">
        <v>6.9205846786499023</v>
      </c>
      <c r="R3397">
        <v>600</v>
      </c>
      <c r="S3397">
        <v>7.6021842956542969</v>
      </c>
      <c r="T3397">
        <v>2.7572059631347656</v>
      </c>
      <c r="U3397">
        <v>83.974143981933594</v>
      </c>
      <c r="V3397">
        <v>102</v>
      </c>
      <c r="W3397">
        <v>88.745071411132813</v>
      </c>
    </row>
    <row r="3398" spans="1:23" x14ac:dyDescent="0.25">
      <c r="A3398" t="s">
        <v>79</v>
      </c>
      <c r="B3398" t="s">
        <v>100</v>
      </c>
      <c r="C3398" t="s">
        <v>104</v>
      </c>
      <c r="D3398" t="s">
        <v>30</v>
      </c>
      <c r="E3398" t="s">
        <v>121</v>
      </c>
      <c r="F3398">
        <v>13</v>
      </c>
      <c r="G3398">
        <v>285.39520263671875</v>
      </c>
      <c r="H3398">
        <v>281.866455078125</v>
      </c>
      <c r="I3398">
        <v>3.5287549495697021</v>
      </c>
      <c r="J3398">
        <v>1.2364450842142105E-2</v>
      </c>
      <c r="K3398">
        <v>-0.25319197773933411</v>
      </c>
      <c r="L3398">
        <v>1.9812129735946655</v>
      </c>
      <c r="M3398">
        <v>3.5287549495697021</v>
      </c>
      <c r="N3398">
        <v>5.0762968063354492</v>
      </c>
      <c r="O3398">
        <v>7.310701847076416</v>
      </c>
      <c r="P3398">
        <v>-1.3253214359283447</v>
      </c>
      <c r="Q3398">
        <v>8.3828315734863281</v>
      </c>
      <c r="R3398">
        <v>600</v>
      </c>
      <c r="S3398">
        <v>8.7088079452514648</v>
      </c>
      <c r="T3398">
        <v>2.9510688781738281</v>
      </c>
      <c r="U3398">
        <v>83.974143981933594</v>
      </c>
      <c r="V3398">
        <v>102</v>
      </c>
      <c r="W3398">
        <v>90.674896240234375</v>
      </c>
    </row>
    <row r="3399" spans="1:23" x14ac:dyDescent="0.25">
      <c r="A3399" t="s">
        <v>79</v>
      </c>
      <c r="B3399" t="s">
        <v>100</v>
      </c>
      <c r="C3399" t="s">
        <v>104</v>
      </c>
      <c r="D3399" t="s">
        <v>30</v>
      </c>
      <c r="E3399" t="s">
        <v>121</v>
      </c>
      <c r="F3399">
        <v>14</v>
      </c>
      <c r="G3399">
        <v>287.31402587890625</v>
      </c>
      <c r="H3399">
        <v>282.99111938476562</v>
      </c>
      <c r="I3399">
        <v>4.322899341583252</v>
      </c>
      <c r="J3399">
        <v>1.504590455442667E-2</v>
      </c>
      <c r="K3399">
        <v>0.44945397973060608</v>
      </c>
      <c r="L3399">
        <v>2.7379169464111328</v>
      </c>
      <c r="M3399">
        <v>4.322899341583252</v>
      </c>
      <c r="N3399">
        <v>5.9078817367553711</v>
      </c>
      <c r="O3399">
        <v>8.1963443756103516</v>
      </c>
      <c r="P3399">
        <v>-0.64861392974853516</v>
      </c>
      <c r="Q3399">
        <v>9.2944126129150391</v>
      </c>
      <c r="R3399">
        <v>600</v>
      </c>
      <c r="S3399">
        <v>9.1352968215942383</v>
      </c>
      <c r="T3399">
        <v>3.0224654674530029</v>
      </c>
      <c r="U3399">
        <v>83.974143981933594</v>
      </c>
      <c r="V3399">
        <v>102</v>
      </c>
      <c r="W3399">
        <v>91.564376831054687</v>
      </c>
    </row>
    <row r="3400" spans="1:23" x14ac:dyDescent="0.25">
      <c r="A3400" t="s">
        <v>79</v>
      </c>
      <c r="B3400" t="s">
        <v>100</v>
      </c>
      <c r="C3400" t="s">
        <v>104</v>
      </c>
      <c r="D3400" t="s">
        <v>30</v>
      </c>
      <c r="E3400" t="s">
        <v>121</v>
      </c>
      <c r="F3400">
        <v>15</v>
      </c>
      <c r="G3400">
        <v>285.73291015625</v>
      </c>
      <c r="H3400">
        <v>279.41561889648437</v>
      </c>
      <c r="I3400">
        <v>6.3172850608825684</v>
      </c>
      <c r="J3400">
        <v>2.2109055891633034E-2</v>
      </c>
      <c r="K3400">
        <v>2.2258679866790771</v>
      </c>
      <c r="L3400">
        <v>4.6431102752685547</v>
      </c>
      <c r="M3400">
        <v>6.3172850608825684</v>
      </c>
      <c r="N3400">
        <v>7.991459846496582</v>
      </c>
      <c r="O3400">
        <v>10.40870189666748</v>
      </c>
      <c r="P3400">
        <v>1.0660080909729004</v>
      </c>
      <c r="Q3400">
        <v>11.568561553955078</v>
      </c>
      <c r="R3400">
        <v>600</v>
      </c>
      <c r="S3400">
        <v>10.192373275756836</v>
      </c>
      <c r="T3400">
        <v>3.1925497055053711</v>
      </c>
      <c r="U3400">
        <v>83.974143981933594</v>
      </c>
      <c r="V3400">
        <v>102</v>
      </c>
      <c r="W3400">
        <v>92.3350830078125</v>
      </c>
    </row>
    <row r="3401" spans="1:23" x14ac:dyDescent="0.25">
      <c r="A3401" t="s">
        <v>79</v>
      </c>
      <c r="B3401" t="s">
        <v>100</v>
      </c>
      <c r="C3401" t="s">
        <v>104</v>
      </c>
      <c r="D3401" t="s">
        <v>30</v>
      </c>
      <c r="E3401" t="s">
        <v>121</v>
      </c>
      <c r="F3401">
        <v>16</v>
      </c>
      <c r="G3401">
        <v>282.78021240234375</v>
      </c>
      <c r="H3401">
        <v>275.96197509765625</v>
      </c>
      <c r="I3401">
        <v>6.8182506561279297</v>
      </c>
      <c r="J3401">
        <v>2.4111485108733177E-2</v>
      </c>
      <c r="K3401">
        <v>2.9597437381744385</v>
      </c>
      <c r="L3401">
        <v>5.2393808364868164</v>
      </c>
      <c r="M3401">
        <v>6.8182506561279297</v>
      </c>
      <c r="N3401">
        <v>8.397120475769043</v>
      </c>
      <c r="O3401">
        <v>10.6767578125</v>
      </c>
      <c r="P3401">
        <v>1.8659106492996216</v>
      </c>
      <c r="Q3401">
        <v>11.770590782165527</v>
      </c>
      <c r="R3401">
        <v>600</v>
      </c>
      <c r="S3401">
        <v>9.0649700164794922</v>
      </c>
      <c r="T3401">
        <v>3.0108089447021484</v>
      </c>
      <c r="U3401">
        <v>83.974143981933594</v>
      </c>
      <c r="V3401">
        <v>102</v>
      </c>
      <c r="W3401">
        <v>92.186203002929688</v>
      </c>
    </row>
    <row r="3402" spans="1:23" x14ac:dyDescent="0.25">
      <c r="A3402" t="s">
        <v>79</v>
      </c>
      <c r="B3402" t="s">
        <v>100</v>
      </c>
      <c r="C3402" t="s">
        <v>104</v>
      </c>
      <c r="D3402" t="s">
        <v>30</v>
      </c>
      <c r="E3402" t="s">
        <v>121</v>
      </c>
      <c r="F3402">
        <v>17</v>
      </c>
      <c r="G3402">
        <v>276.531005859375</v>
      </c>
      <c r="H3402">
        <v>270.85333251953125</v>
      </c>
      <c r="I3402">
        <v>5.6776857376098633</v>
      </c>
      <c r="J3402">
        <v>2.0531823858618736E-2</v>
      </c>
      <c r="K3402">
        <v>2.1324608325958252</v>
      </c>
      <c r="L3402">
        <v>4.2270083427429199</v>
      </c>
      <c r="M3402">
        <v>5.6776857376098633</v>
      </c>
      <c r="N3402">
        <v>7.1283631324768066</v>
      </c>
      <c r="O3402">
        <v>9.2229108810424805</v>
      </c>
      <c r="P3402">
        <v>1.127439022064209</v>
      </c>
      <c r="Q3402">
        <v>10.227932929992676</v>
      </c>
      <c r="R3402">
        <v>600</v>
      </c>
      <c r="S3402">
        <v>7.6527118682861328</v>
      </c>
      <c r="T3402">
        <v>2.7663536071777344</v>
      </c>
      <c r="U3402">
        <v>83.974143981933594</v>
      </c>
      <c r="V3402">
        <v>102</v>
      </c>
      <c r="W3402">
        <v>92.062431335449219</v>
      </c>
    </row>
    <row r="3403" spans="1:23" x14ac:dyDescent="0.25">
      <c r="A3403" t="s">
        <v>79</v>
      </c>
      <c r="B3403" t="s">
        <v>100</v>
      </c>
      <c r="C3403" t="s">
        <v>104</v>
      </c>
      <c r="D3403" t="s">
        <v>30</v>
      </c>
      <c r="E3403" t="s">
        <v>121</v>
      </c>
      <c r="F3403">
        <v>18</v>
      </c>
      <c r="G3403">
        <v>256.34182739257812</v>
      </c>
      <c r="H3403">
        <v>254.64909362792969</v>
      </c>
      <c r="I3403">
        <v>1.69272780418396</v>
      </c>
      <c r="J3403">
        <v>6.6034006886184216E-3</v>
      </c>
      <c r="K3403">
        <v>-1.8327498435974121</v>
      </c>
      <c r="L3403">
        <v>0.25013092160224915</v>
      </c>
      <c r="M3403">
        <v>1.69272780418396</v>
      </c>
      <c r="N3403">
        <v>3.1353247165679932</v>
      </c>
      <c r="O3403">
        <v>5.218205451965332</v>
      </c>
      <c r="P3403">
        <v>-2.8321738243103027</v>
      </c>
      <c r="Q3403">
        <v>6.2176294326782227</v>
      </c>
      <c r="R3403">
        <v>600</v>
      </c>
      <c r="S3403">
        <v>7.5676980018615723</v>
      </c>
      <c r="T3403">
        <v>2.7509448528289795</v>
      </c>
      <c r="U3403">
        <v>83.974143981933594</v>
      </c>
      <c r="V3403">
        <v>102</v>
      </c>
      <c r="W3403">
        <v>91.473548889160156</v>
      </c>
    </row>
    <row r="3404" spans="1:23" x14ac:dyDescent="0.25">
      <c r="A3404" t="s">
        <v>79</v>
      </c>
      <c r="B3404" t="s">
        <v>100</v>
      </c>
      <c r="C3404" t="s">
        <v>104</v>
      </c>
      <c r="D3404" t="s">
        <v>30</v>
      </c>
      <c r="E3404" t="s">
        <v>121</v>
      </c>
      <c r="F3404">
        <v>19</v>
      </c>
      <c r="G3404">
        <v>218.07562255859375</v>
      </c>
      <c r="H3404">
        <v>222.27449035644531</v>
      </c>
      <c r="I3404">
        <v>-4.1988692283630371</v>
      </c>
      <c r="J3404">
        <v>-1.9254188984632492E-2</v>
      </c>
      <c r="K3404">
        <v>-7.7791471481323242</v>
      </c>
      <c r="L3404">
        <v>-5.6638898849487305</v>
      </c>
      <c r="M3404">
        <v>-4.1988692283630371</v>
      </c>
      <c r="N3404">
        <v>-2.7338485717773437</v>
      </c>
      <c r="O3404">
        <v>-0.61859130859375</v>
      </c>
      <c r="P3404">
        <v>-8.7941064834594727</v>
      </c>
      <c r="Q3404">
        <v>0.39636772871017456</v>
      </c>
      <c r="R3404">
        <v>600</v>
      </c>
      <c r="S3404">
        <v>7.8047919273376465</v>
      </c>
      <c r="T3404">
        <v>2.7937057018280029</v>
      </c>
      <c r="U3404">
        <v>83.974143981933594</v>
      </c>
      <c r="V3404">
        <v>102</v>
      </c>
      <c r="W3404">
        <v>89.370491027832031</v>
      </c>
    </row>
    <row r="3405" spans="1:23" x14ac:dyDescent="0.25">
      <c r="A3405" t="s">
        <v>79</v>
      </c>
      <c r="B3405" t="s">
        <v>100</v>
      </c>
      <c r="C3405" t="s">
        <v>104</v>
      </c>
      <c r="D3405" t="s">
        <v>30</v>
      </c>
      <c r="E3405" t="s">
        <v>121</v>
      </c>
      <c r="F3405">
        <v>20</v>
      </c>
      <c r="G3405">
        <v>199.90837097167969</v>
      </c>
      <c r="H3405">
        <v>201.83012390136719</v>
      </c>
      <c r="I3405">
        <v>-1.9217488765716553</v>
      </c>
      <c r="J3405">
        <v>-9.6131488680839539E-3</v>
      </c>
      <c r="K3405">
        <v>-5.5452699661254883</v>
      </c>
      <c r="L3405">
        <v>-3.4044642448425293</v>
      </c>
      <c r="M3405">
        <v>-1.9217488765716553</v>
      </c>
      <c r="N3405">
        <v>-0.43903350830078125</v>
      </c>
      <c r="O3405">
        <v>1.7017719745635986</v>
      </c>
      <c r="P3405">
        <v>-6.5724873542785645</v>
      </c>
      <c r="Q3405">
        <v>2.728989839553833</v>
      </c>
      <c r="R3405">
        <v>600</v>
      </c>
      <c r="S3405">
        <v>7.9944643974304199</v>
      </c>
      <c r="T3405">
        <v>2.8274483680725098</v>
      </c>
      <c r="U3405">
        <v>83.974143981933594</v>
      </c>
      <c r="V3405">
        <v>102</v>
      </c>
      <c r="W3405">
        <v>87.305946350097656</v>
      </c>
    </row>
    <row r="3406" spans="1:23" x14ac:dyDescent="0.25">
      <c r="A3406" t="s">
        <v>79</v>
      </c>
      <c r="B3406" t="s">
        <v>100</v>
      </c>
      <c r="C3406" t="s">
        <v>104</v>
      </c>
      <c r="D3406" t="s">
        <v>30</v>
      </c>
      <c r="E3406" t="s">
        <v>121</v>
      </c>
      <c r="F3406">
        <v>21</v>
      </c>
      <c r="G3406">
        <v>185.936767578125</v>
      </c>
      <c r="H3406">
        <v>189.6495361328125</v>
      </c>
      <c r="I3406">
        <v>-3.7127723693847656</v>
      </c>
      <c r="J3406">
        <v>-1.9967930391430855E-2</v>
      </c>
      <c r="K3406">
        <v>-7.400672435760498</v>
      </c>
      <c r="L3406">
        <v>-5.2218313217163086</v>
      </c>
      <c r="M3406">
        <v>-3.7127723693847656</v>
      </c>
      <c r="N3406">
        <v>-2.2037134170532227</v>
      </c>
      <c r="O3406">
        <v>-2.4872090667486191E-2</v>
      </c>
      <c r="P3406">
        <v>-8.446141242980957</v>
      </c>
      <c r="Q3406">
        <v>1.0205963850021362</v>
      </c>
      <c r="R3406">
        <v>600</v>
      </c>
      <c r="S3406">
        <v>8.2810640335083008</v>
      </c>
      <c r="T3406">
        <v>2.8776838779449463</v>
      </c>
      <c r="U3406">
        <v>83.974143981933594</v>
      </c>
      <c r="V3406">
        <v>102</v>
      </c>
      <c r="W3406">
        <v>84.590202331542969</v>
      </c>
    </row>
    <row r="3407" spans="1:23" x14ac:dyDescent="0.25">
      <c r="A3407" t="s">
        <v>79</v>
      </c>
      <c r="B3407" t="s">
        <v>100</v>
      </c>
      <c r="C3407" t="s">
        <v>104</v>
      </c>
      <c r="D3407" t="s">
        <v>30</v>
      </c>
      <c r="E3407" t="s">
        <v>121</v>
      </c>
      <c r="F3407">
        <v>22</v>
      </c>
      <c r="G3407">
        <v>171.76083374023437</v>
      </c>
      <c r="H3407">
        <v>177.28524780273437</v>
      </c>
      <c r="I3407">
        <v>-5.5244131088256836</v>
      </c>
      <c r="J3407">
        <v>-3.2163403928279877E-2</v>
      </c>
      <c r="K3407">
        <v>-9.0213069915771484</v>
      </c>
      <c r="L3407">
        <v>-6.9553136825561523</v>
      </c>
      <c r="M3407">
        <v>-5.5244131088256836</v>
      </c>
      <c r="N3407">
        <v>-4.0935125350952148</v>
      </c>
      <c r="O3407">
        <v>-2.0275194644927979</v>
      </c>
      <c r="P3407">
        <v>-10.012627601623535</v>
      </c>
      <c r="Q3407">
        <v>-1.0361987352371216</v>
      </c>
      <c r="R3407">
        <v>600</v>
      </c>
      <c r="S3407">
        <v>7.4454793930053711</v>
      </c>
      <c r="T3407">
        <v>2.7286405563354492</v>
      </c>
      <c r="U3407">
        <v>83.974143981933594</v>
      </c>
      <c r="V3407">
        <v>102</v>
      </c>
      <c r="W3407">
        <v>83.231803894042969</v>
      </c>
    </row>
    <row r="3408" spans="1:23" x14ac:dyDescent="0.25">
      <c r="A3408" t="s">
        <v>79</v>
      </c>
      <c r="B3408" t="s">
        <v>100</v>
      </c>
      <c r="C3408" t="s">
        <v>104</v>
      </c>
      <c r="D3408" t="s">
        <v>30</v>
      </c>
      <c r="E3408" t="s">
        <v>121</v>
      </c>
      <c r="F3408">
        <v>23</v>
      </c>
      <c r="G3408">
        <v>160.62522888183594</v>
      </c>
      <c r="H3408">
        <v>165.03450012207031</v>
      </c>
      <c r="I3408">
        <v>-4.409278392791748</v>
      </c>
      <c r="J3408">
        <v>-2.7450721710920334E-2</v>
      </c>
      <c r="K3408">
        <v>-7.7048568725585938</v>
      </c>
      <c r="L3408">
        <v>-5.7578024864196777</v>
      </c>
      <c r="M3408">
        <v>-4.409278392791748</v>
      </c>
      <c r="N3408">
        <v>-3.0607542991638184</v>
      </c>
      <c r="O3408">
        <v>-1.1136996746063232</v>
      </c>
      <c r="P3408">
        <v>-8.6391077041625977</v>
      </c>
      <c r="Q3408">
        <v>-0.17944894731044769</v>
      </c>
      <c r="R3408">
        <v>600</v>
      </c>
      <c r="S3408">
        <v>6.6128888130187988</v>
      </c>
      <c r="T3408">
        <v>2.5715537071228027</v>
      </c>
      <c r="U3408">
        <v>83.974143981933594</v>
      </c>
      <c r="V3408">
        <v>102</v>
      </c>
      <c r="W3408">
        <v>82.029083251953125</v>
      </c>
    </row>
    <row r="3409" spans="1:23" x14ac:dyDescent="0.25">
      <c r="A3409" t="s">
        <v>79</v>
      </c>
      <c r="B3409" t="s">
        <v>100</v>
      </c>
      <c r="C3409" t="s">
        <v>104</v>
      </c>
      <c r="D3409" t="s">
        <v>30</v>
      </c>
      <c r="E3409" t="s">
        <v>121</v>
      </c>
      <c r="F3409">
        <v>24</v>
      </c>
      <c r="G3409">
        <v>150.64422607421875</v>
      </c>
      <c r="H3409">
        <v>154.56829833984375</v>
      </c>
      <c r="I3409">
        <v>-3.9240834712982178</v>
      </c>
      <c r="J3409">
        <v>-2.6048680767416954E-2</v>
      </c>
      <c r="K3409">
        <v>-6.9441323280334473</v>
      </c>
      <c r="L3409">
        <v>-5.1598629951477051</v>
      </c>
      <c r="M3409">
        <v>-3.9240834712982178</v>
      </c>
      <c r="N3409">
        <v>-2.6883039474487305</v>
      </c>
      <c r="O3409">
        <v>-0.90403461456298828</v>
      </c>
      <c r="P3409">
        <v>-7.8002743721008301</v>
      </c>
      <c r="Q3409">
        <v>-4.789271205663681E-2</v>
      </c>
      <c r="R3409">
        <v>600</v>
      </c>
      <c r="S3409">
        <v>5.5533595085144043</v>
      </c>
      <c r="T3409">
        <v>2.3565566539764404</v>
      </c>
      <c r="U3409">
        <v>83.974143981933594</v>
      </c>
      <c r="V3409">
        <v>102</v>
      </c>
      <c r="W3409">
        <v>80.973594665527344</v>
      </c>
    </row>
    <row r="3410" spans="1:23" x14ac:dyDescent="0.25">
      <c r="A3410" t="s">
        <v>79</v>
      </c>
      <c r="B3410" t="s">
        <v>100</v>
      </c>
      <c r="C3410" t="s">
        <v>104</v>
      </c>
      <c r="D3410" t="s">
        <v>30</v>
      </c>
      <c r="E3410" t="s">
        <v>122</v>
      </c>
      <c r="F3410">
        <v>1</v>
      </c>
      <c r="G3410">
        <v>130.37776184082031</v>
      </c>
      <c r="H3410">
        <v>131.39508056640625</v>
      </c>
      <c r="I3410">
        <v>-1.0173245668411255</v>
      </c>
      <c r="J3410">
        <v>-7.8028994612395763E-3</v>
      </c>
      <c r="K3410">
        <v>-4.4736690521240234</v>
      </c>
      <c r="L3410">
        <v>-2.4316327571868896</v>
      </c>
      <c r="M3410">
        <v>-1.0173245668411255</v>
      </c>
      <c r="N3410">
        <v>0.39698350429534912</v>
      </c>
      <c r="O3410">
        <v>2.4390196800231934</v>
      </c>
      <c r="P3410">
        <v>-5.4534945487976074</v>
      </c>
      <c r="Q3410">
        <v>3.4188454151153564</v>
      </c>
      <c r="R3410">
        <v>599</v>
      </c>
      <c r="S3410">
        <v>7.2738075256347656</v>
      </c>
      <c r="T3410">
        <v>2.6969997882843018</v>
      </c>
      <c r="U3410">
        <v>77.532234191894531</v>
      </c>
      <c r="V3410">
        <v>99.900001525878906</v>
      </c>
      <c r="W3410">
        <v>79.25347900390625</v>
      </c>
    </row>
    <row r="3411" spans="1:23" x14ac:dyDescent="0.25">
      <c r="A3411" t="s">
        <v>79</v>
      </c>
      <c r="B3411" t="s">
        <v>100</v>
      </c>
      <c r="C3411" t="s">
        <v>104</v>
      </c>
      <c r="D3411" t="s">
        <v>30</v>
      </c>
      <c r="E3411" t="s">
        <v>122</v>
      </c>
      <c r="F3411">
        <v>2</v>
      </c>
      <c r="G3411">
        <v>124.36563110351562</v>
      </c>
      <c r="H3411">
        <v>128.54847717285156</v>
      </c>
      <c r="I3411">
        <v>-4.1828513145446777</v>
      </c>
      <c r="J3411">
        <v>-3.3633500337600708E-2</v>
      </c>
      <c r="K3411">
        <v>-7.7028303146362305</v>
      </c>
      <c r="L3411">
        <v>-5.6231980323791504</v>
      </c>
      <c r="M3411">
        <v>-4.1828513145446777</v>
      </c>
      <c r="N3411">
        <v>-2.7425045967102051</v>
      </c>
      <c r="O3411">
        <v>-0.6628725528717041</v>
      </c>
      <c r="P3411">
        <v>-8.7006950378417969</v>
      </c>
      <c r="Q3411">
        <v>0.33499252796173096</v>
      </c>
      <c r="R3411">
        <v>599</v>
      </c>
      <c r="S3411">
        <v>7.5441088676452637</v>
      </c>
      <c r="T3411">
        <v>2.7466540336608887</v>
      </c>
      <c r="U3411">
        <v>77.532234191894531</v>
      </c>
      <c r="V3411">
        <v>99.900001525878906</v>
      </c>
      <c r="W3411">
        <v>78.183517456054688</v>
      </c>
    </row>
    <row r="3412" spans="1:23" x14ac:dyDescent="0.25">
      <c r="A3412" t="s">
        <v>79</v>
      </c>
      <c r="B3412" t="s">
        <v>100</v>
      </c>
      <c r="C3412" t="s">
        <v>104</v>
      </c>
      <c r="D3412" t="s">
        <v>30</v>
      </c>
      <c r="E3412" t="s">
        <v>122</v>
      </c>
      <c r="F3412">
        <v>3</v>
      </c>
      <c r="G3412">
        <v>126.07838439941406</v>
      </c>
      <c r="H3412">
        <v>129.10108947753906</v>
      </c>
      <c r="I3412">
        <v>-3.0226974487304687</v>
      </c>
      <c r="J3412">
        <v>-2.3974748328328133E-2</v>
      </c>
      <c r="K3412">
        <v>-6.5033960342407227</v>
      </c>
      <c r="L3412">
        <v>-4.4469709396362305</v>
      </c>
      <c r="M3412">
        <v>-3.0226974487304687</v>
      </c>
      <c r="N3412">
        <v>-1.5984238386154175</v>
      </c>
      <c r="O3412">
        <v>0.45800098776817322</v>
      </c>
      <c r="P3412">
        <v>-7.4901256561279297</v>
      </c>
      <c r="Q3412">
        <v>1.4447306394577026</v>
      </c>
      <c r="R3412">
        <v>599</v>
      </c>
      <c r="S3412">
        <v>7.3766746520996094</v>
      </c>
      <c r="T3412">
        <v>2.71600341796875</v>
      </c>
      <c r="U3412">
        <v>77.532234191894531</v>
      </c>
      <c r="V3412">
        <v>99.900001525878906</v>
      </c>
      <c r="W3412">
        <v>76.95367431640625</v>
      </c>
    </row>
    <row r="3413" spans="1:23" x14ac:dyDescent="0.25">
      <c r="A3413" t="s">
        <v>79</v>
      </c>
      <c r="B3413" t="s">
        <v>100</v>
      </c>
      <c r="C3413" t="s">
        <v>104</v>
      </c>
      <c r="D3413" t="s">
        <v>30</v>
      </c>
      <c r="E3413" t="s">
        <v>122</v>
      </c>
      <c r="F3413">
        <v>4</v>
      </c>
      <c r="G3413">
        <v>132.14694213867187</v>
      </c>
      <c r="H3413">
        <v>132.43412780761719</v>
      </c>
      <c r="I3413">
        <v>-0.28717544674873352</v>
      </c>
      <c r="J3413">
        <v>-2.173152519389987E-3</v>
      </c>
      <c r="K3413">
        <v>-4.2756342887878418</v>
      </c>
      <c r="L3413">
        <v>-1.9192204475402832</v>
      </c>
      <c r="M3413">
        <v>-0.28717544674873352</v>
      </c>
      <c r="N3413">
        <v>1.3448696136474609</v>
      </c>
      <c r="O3413">
        <v>3.7012834548950195</v>
      </c>
      <c r="P3413">
        <v>-5.4063067436218262</v>
      </c>
      <c r="Q3413">
        <v>4.8319559097290039</v>
      </c>
      <c r="R3413">
        <v>599</v>
      </c>
      <c r="S3413">
        <v>9.6858577728271484</v>
      </c>
      <c r="T3413">
        <v>3.1122109889984131</v>
      </c>
      <c r="U3413">
        <v>77.532234191894531</v>
      </c>
      <c r="V3413">
        <v>99.900001525878906</v>
      </c>
      <c r="W3413">
        <v>76.397994995117187</v>
      </c>
    </row>
    <row r="3414" spans="1:23" x14ac:dyDescent="0.25">
      <c r="A3414" t="s">
        <v>79</v>
      </c>
      <c r="B3414" t="s">
        <v>100</v>
      </c>
      <c r="C3414" t="s">
        <v>104</v>
      </c>
      <c r="D3414" t="s">
        <v>30</v>
      </c>
      <c r="E3414" t="s">
        <v>122</v>
      </c>
      <c r="F3414">
        <v>5</v>
      </c>
      <c r="G3414">
        <v>150.90354919433594</v>
      </c>
      <c r="H3414">
        <v>147.60981750488281</v>
      </c>
      <c r="I3414">
        <v>3.293734073638916</v>
      </c>
      <c r="J3414">
        <v>2.1826749667525291E-2</v>
      </c>
      <c r="K3414">
        <v>-1.5178704261779785</v>
      </c>
      <c r="L3414">
        <v>1.3248645067214966</v>
      </c>
      <c r="M3414">
        <v>3.293734073638916</v>
      </c>
      <c r="N3414">
        <v>5.262603759765625</v>
      </c>
      <c r="O3414">
        <v>8.1053380966186523</v>
      </c>
      <c r="P3414">
        <v>-2.8818933963775635</v>
      </c>
      <c r="Q3414">
        <v>9.4693613052368164</v>
      </c>
      <c r="R3414">
        <v>599</v>
      </c>
      <c r="S3414">
        <v>14.096383094787598</v>
      </c>
      <c r="T3414">
        <v>3.7545149326324463</v>
      </c>
      <c r="U3414">
        <v>77.532234191894531</v>
      </c>
      <c r="V3414">
        <v>99.900001525878906</v>
      </c>
      <c r="W3414">
        <v>75.789993286132813</v>
      </c>
    </row>
    <row r="3415" spans="1:23" x14ac:dyDescent="0.25">
      <c r="A3415" t="s">
        <v>79</v>
      </c>
      <c r="B3415" t="s">
        <v>100</v>
      </c>
      <c r="C3415" t="s">
        <v>104</v>
      </c>
      <c r="D3415" t="s">
        <v>30</v>
      </c>
      <c r="E3415" t="s">
        <v>122</v>
      </c>
      <c r="F3415">
        <v>6</v>
      </c>
      <c r="G3415">
        <v>174.04716491699219</v>
      </c>
      <c r="H3415">
        <v>173.63482666015625</v>
      </c>
      <c r="I3415">
        <v>0.41234061121940613</v>
      </c>
      <c r="J3415">
        <v>2.3691314272582531E-3</v>
      </c>
      <c r="K3415">
        <v>-4.2994141578674316</v>
      </c>
      <c r="L3415">
        <v>-1.5156711339950562</v>
      </c>
      <c r="M3415">
        <v>0.41234061121940613</v>
      </c>
      <c r="N3415">
        <v>2.3403522968292236</v>
      </c>
      <c r="O3415">
        <v>5.1240954399108887</v>
      </c>
      <c r="P3415">
        <v>-5.6351308822631836</v>
      </c>
      <c r="Q3415">
        <v>6.4598121643066406</v>
      </c>
      <c r="R3415">
        <v>599</v>
      </c>
      <c r="S3415">
        <v>13.517398834228516</v>
      </c>
      <c r="T3415">
        <v>3.6766016483306885</v>
      </c>
      <c r="U3415">
        <v>77.532234191894531</v>
      </c>
      <c r="V3415">
        <v>99.900001525878906</v>
      </c>
      <c r="W3415">
        <v>75.306915283203125</v>
      </c>
    </row>
    <row r="3416" spans="1:23" x14ac:dyDescent="0.25">
      <c r="A3416" t="s">
        <v>79</v>
      </c>
      <c r="B3416" t="s">
        <v>100</v>
      </c>
      <c r="C3416" t="s">
        <v>104</v>
      </c>
      <c r="D3416" t="s">
        <v>30</v>
      </c>
      <c r="E3416" t="s">
        <v>122</v>
      </c>
      <c r="F3416">
        <v>7</v>
      </c>
      <c r="G3416">
        <v>198.57524108886719</v>
      </c>
      <c r="H3416">
        <v>199.55435180664062</v>
      </c>
      <c r="I3416">
        <v>-0.97912317514419556</v>
      </c>
      <c r="J3416">
        <v>-4.9307416193187237E-3</v>
      </c>
      <c r="K3416">
        <v>-5.3287701606750488</v>
      </c>
      <c r="L3416">
        <v>-2.7589635848999023</v>
      </c>
      <c r="M3416">
        <v>-0.97912317514419556</v>
      </c>
      <c r="N3416">
        <v>0.80071717500686646</v>
      </c>
      <c r="O3416">
        <v>3.3705239295959473</v>
      </c>
      <c r="P3416">
        <v>-6.5618348121643066</v>
      </c>
      <c r="Q3416">
        <v>4.6035885810852051</v>
      </c>
      <c r="R3416">
        <v>599</v>
      </c>
      <c r="S3416">
        <v>11.519560813903809</v>
      </c>
      <c r="T3416">
        <v>3.394047737121582</v>
      </c>
      <c r="U3416">
        <v>77.532234191894531</v>
      </c>
      <c r="V3416">
        <v>99.900001525878906</v>
      </c>
      <c r="W3416">
        <v>74.611793518066406</v>
      </c>
    </row>
    <row r="3417" spans="1:23" x14ac:dyDescent="0.25">
      <c r="A3417" t="s">
        <v>79</v>
      </c>
      <c r="B3417" t="s">
        <v>100</v>
      </c>
      <c r="C3417" t="s">
        <v>104</v>
      </c>
      <c r="D3417" t="s">
        <v>30</v>
      </c>
      <c r="E3417" t="s">
        <v>122</v>
      </c>
      <c r="F3417">
        <v>8</v>
      </c>
      <c r="G3417">
        <v>212.60391235351562</v>
      </c>
      <c r="H3417">
        <v>211.98648071289062</v>
      </c>
      <c r="I3417">
        <v>0.61742240190505981</v>
      </c>
      <c r="J3417">
        <v>2.9040970839560032E-3</v>
      </c>
      <c r="K3417">
        <v>-3.316617488861084</v>
      </c>
      <c r="L3417">
        <v>-0.9923548698425293</v>
      </c>
      <c r="M3417">
        <v>0.61742240190505981</v>
      </c>
      <c r="N3417">
        <v>2.2271995544433594</v>
      </c>
      <c r="O3417">
        <v>4.5514621734619141</v>
      </c>
      <c r="P3417">
        <v>-4.4318633079528809</v>
      </c>
      <c r="Q3417">
        <v>5.6667079925537109</v>
      </c>
      <c r="R3417">
        <v>599</v>
      </c>
      <c r="S3417">
        <v>9.4233512878417969</v>
      </c>
      <c r="T3417">
        <v>3.0697476863861084</v>
      </c>
      <c r="U3417">
        <v>77.532234191894531</v>
      </c>
      <c r="V3417">
        <v>99.900001525878906</v>
      </c>
      <c r="W3417">
        <v>74.139274597167969</v>
      </c>
    </row>
    <row r="3418" spans="1:23" x14ac:dyDescent="0.25">
      <c r="A3418" t="s">
        <v>79</v>
      </c>
      <c r="B3418" t="s">
        <v>100</v>
      </c>
      <c r="C3418" t="s">
        <v>104</v>
      </c>
      <c r="D3418" t="s">
        <v>30</v>
      </c>
      <c r="E3418" t="s">
        <v>122</v>
      </c>
      <c r="F3418">
        <v>9</v>
      </c>
      <c r="G3418">
        <v>236.74345397949219</v>
      </c>
      <c r="H3418">
        <v>233.11863708496094</v>
      </c>
      <c r="I3418">
        <v>3.624835729598999</v>
      </c>
      <c r="J3418">
        <v>1.5311239287257195E-2</v>
      </c>
      <c r="K3418">
        <v>-0.28717711567878723</v>
      </c>
      <c r="L3418">
        <v>2.0240716934204102</v>
      </c>
      <c r="M3418">
        <v>3.624835729598999</v>
      </c>
      <c r="N3418">
        <v>5.2255997657775879</v>
      </c>
      <c r="O3418">
        <v>7.5368485450744629</v>
      </c>
      <c r="P3418">
        <v>-1.3961783647537231</v>
      </c>
      <c r="Q3418">
        <v>8.6458501815795898</v>
      </c>
      <c r="R3418">
        <v>599</v>
      </c>
      <c r="S3418">
        <v>9.3181219100952148</v>
      </c>
      <c r="T3418">
        <v>3.0525598526000977</v>
      </c>
      <c r="U3418">
        <v>77.532234191894531</v>
      </c>
      <c r="V3418">
        <v>99.900001525878906</v>
      </c>
      <c r="W3418">
        <v>75.727813720703125</v>
      </c>
    </row>
    <row r="3419" spans="1:23" x14ac:dyDescent="0.25">
      <c r="A3419" t="s">
        <v>79</v>
      </c>
      <c r="B3419" t="s">
        <v>100</v>
      </c>
      <c r="C3419" t="s">
        <v>104</v>
      </c>
      <c r="D3419" t="s">
        <v>30</v>
      </c>
      <c r="E3419" t="s">
        <v>122</v>
      </c>
      <c r="F3419">
        <v>10</v>
      </c>
      <c r="G3419">
        <v>255.17228698730469</v>
      </c>
      <c r="H3419">
        <v>249.97959899902344</v>
      </c>
      <c r="I3419">
        <v>5.1927003860473633</v>
      </c>
      <c r="J3419">
        <v>2.0349781960248947E-2</v>
      </c>
      <c r="K3419">
        <v>1.3120224475860596</v>
      </c>
      <c r="L3419">
        <v>3.6047585010528564</v>
      </c>
      <c r="M3419">
        <v>5.1927003860473633</v>
      </c>
      <c r="N3419">
        <v>6.7806425094604492</v>
      </c>
      <c r="O3419">
        <v>9.0733785629272461</v>
      </c>
      <c r="P3419">
        <v>0.21190419793128967</v>
      </c>
      <c r="Q3419">
        <v>10.173496246337891</v>
      </c>
      <c r="R3419">
        <v>599</v>
      </c>
      <c r="S3419">
        <v>9.1694440841674805</v>
      </c>
      <c r="T3419">
        <v>3.028109073638916</v>
      </c>
      <c r="U3419">
        <v>77.532234191894531</v>
      </c>
      <c r="V3419">
        <v>99.900001525878906</v>
      </c>
      <c r="W3419">
        <v>79.252601623535156</v>
      </c>
    </row>
    <row r="3420" spans="1:23" x14ac:dyDescent="0.25">
      <c r="A3420" t="s">
        <v>79</v>
      </c>
      <c r="B3420" t="s">
        <v>100</v>
      </c>
      <c r="C3420" t="s">
        <v>104</v>
      </c>
      <c r="D3420" t="s">
        <v>30</v>
      </c>
      <c r="E3420" t="s">
        <v>122</v>
      </c>
      <c r="F3420">
        <v>11</v>
      </c>
      <c r="G3420">
        <v>262.85012817382812</v>
      </c>
      <c r="H3420">
        <v>259.939697265625</v>
      </c>
      <c r="I3420">
        <v>2.9104375839233398</v>
      </c>
      <c r="J3420">
        <v>1.10726123675704E-2</v>
      </c>
      <c r="K3420">
        <v>-0.64765346050262451</v>
      </c>
      <c r="L3420">
        <v>1.4544955492019653</v>
      </c>
      <c r="M3420">
        <v>2.9104375839233398</v>
      </c>
      <c r="N3420">
        <v>4.3663797378540039</v>
      </c>
      <c r="O3420">
        <v>6.4685287475585937</v>
      </c>
      <c r="P3420">
        <v>-1.6563228368759155</v>
      </c>
      <c r="Q3420">
        <v>7.4771981239318848</v>
      </c>
      <c r="R3420">
        <v>599</v>
      </c>
      <c r="S3420">
        <v>7.7083587646484375</v>
      </c>
      <c r="T3420">
        <v>2.7763931751251221</v>
      </c>
      <c r="U3420">
        <v>77.532234191894531</v>
      </c>
      <c r="V3420">
        <v>99.900001525878906</v>
      </c>
      <c r="W3420">
        <v>81.913864135742187</v>
      </c>
    </row>
    <row r="3421" spans="1:23" x14ac:dyDescent="0.25">
      <c r="A3421" t="s">
        <v>79</v>
      </c>
      <c r="B3421" t="s">
        <v>100</v>
      </c>
      <c r="C3421" t="s">
        <v>104</v>
      </c>
      <c r="D3421" t="s">
        <v>30</v>
      </c>
      <c r="E3421" t="s">
        <v>122</v>
      </c>
      <c r="F3421">
        <v>12</v>
      </c>
      <c r="G3421">
        <v>266.04110717773437</v>
      </c>
      <c r="H3421">
        <v>263.05697631835938</v>
      </c>
      <c r="I3421">
        <v>2.9841225147247314</v>
      </c>
      <c r="J3421">
        <v>1.1216772720217705E-2</v>
      </c>
      <c r="K3421">
        <v>-0.29518797993659973</v>
      </c>
      <c r="L3421">
        <v>1.6422551870346069</v>
      </c>
      <c r="M3421">
        <v>2.9841225147247314</v>
      </c>
      <c r="N3421">
        <v>4.3259897232055664</v>
      </c>
      <c r="O3421">
        <v>6.2634329795837402</v>
      </c>
      <c r="P3421">
        <v>-1.2248269319534302</v>
      </c>
      <c r="Q3421">
        <v>7.1930718421936035</v>
      </c>
      <c r="R3421">
        <v>599</v>
      </c>
      <c r="S3421">
        <v>6.5477628707885742</v>
      </c>
      <c r="T3421">
        <v>2.5588595867156982</v>
      </c>
      <c r="U3421">
        <v>77.532234191894531</v>
      </c>
      <c r="V3421">
        <v>99.900001525878906</v>
      </c>
      <c r="W3421">
        <v>83.296173095703125</v>
      </c>
    </row>
    <row r="3422" spans="1:23" x14ac:dyDescent="0.25">
      <c r="A3422" t="s">
        <v>79</v>
      </c>
      <c r="B3422" t="s">
        <v>100</v>
      </c>
      <c r="C3422" t="s">
        <v>104</v>
      </c>
      <c r="D3422" t="s">
        <v>30</v>
      </c>
      <c r="E3422" t="s">
        <v>122</v>
      </c>
      <c r="F3422">
        <v>13</v>
      </c>
      <c r="G3422">
        <v>263.88681030273437</v>
      </c>
      <c r="H3422">
        <v>261.72116088867187</v>
      </c>
      <c r="I3422">
        <v>2.1656451225280762</v>
      </c>
      <c r="J3422">
        <v>8.2067195326089859E-3</v>
      </c>
      <c r="K3422">
        <v>-1.2955656051635742</v>
      </c>
      <c r="L3422">
        <v>0.74934571981430054</v>
      </c>
      <c r="M3422">
        <v>2.1656451225280762</v>
      </c>
      <c r="N3422">
        <v>3.581944465637207</v>
      </c>
      <c r="O3422">
        <v>5.6268558502197266</v>
      </c>
      <c r="P3422">
        <v>-2.2767708301544189</v>
      </c>
      <c r="Q3422">
        <v>6.6080608367919922</v>
      </c>
      <c r="R3422">
        <v>599</v>
      </c>
      <c r="S3422">
        <v>7.2943048477172852</v>
      </c>
      <c r="T3422">
        <v>2.7007970809936523</v>
      </c>
      <c r="U3422">
        <v>77.532234191894531</v>
      </c>
      <c r="V3422">
        <v>99.900001525878906</v>
      </c>
      <c r="W3422">
        <v>83.376266479492188</v>
      </c>
    </row>
    <row r="3423" spans="1:23" x14ac:dyDescent="0.25">
      <c r="A3423" t="s">
        <v>79</v>
      </c>
      <c r="B3423" t="s">
        <v>100</v>
      </c>
      <c r="C3423" t="s">
        <v>104</v>
      </c>
      <c r="D3423" t="s">
        <v>30</v>
      </c>
      <c r="E3423" t="s">
        <v>122</v>
      </c>
      <c r="F3423">
        <v>14</v>
      </c>
      <c r="G3423">
        <v>261.41436767578125</v>
      </c>
      <c r="H3423">
        <v>259.40768432617187</v>
      </c>
      <c r="I3423">
        <v>2.006662130355835</v>
      </c>
      <c r="J3423">
        <v>7.6761739328503609E-3</v>
      </c>
      <c r="K3423">
        <v>-1.6288230419158936</v>
      </c>
      <c r="L3423">
        <v>0.51905107498168945</v>
      </c>
      <c r="M3423">
        <v>2.006662130355835</v>
      </c>
      <c r="N3423">
        <v>3.4942731857299805</v>
      </c>
      <c r="O3423">
        <v>5.6421470642089844</v>
      </c>
      <c r="P3423">
        <v>-2.6594324111938477</v>
      </c>
      <c r="Q3423">
        <v>6.6727566719055176</v>
      </c>
      <c r="R3423">
        <v>599</v>
      </c>
      <c r="S3423">
        <v>8.0473442077636719</v>
      </c>
      <c r="T3423">
        <v>2.8367841243743896</v>
      </c>
      <c r="U3423">
        <v>77.532234191894531</v>
      </c>
      <c r="V3423">
        <v>99.900001525878906</v>
      </c>
      <c r="W3423">
        <v>82.801864624023438</v>
      </c>
    </row>
    <row r="3424" spans="1:23" x14ac:dyDescent="0.25">
      <c r="A3424" t="s">
        <v>79</v>
      </c>
      <c r="B3424" t="s">
        <v>100</v>
      </c>
      <c r="C3424" t="s">
        <v>104</v>
      </c>
      <c r="D3424" t="s">
        <v>30</v>
      </c>
      <c r="E3424" t="s">
        <v>122</v>
      </c>
      <c r="F3424">
        <v>15</v>
      </c>
      <c r="G3424">
        <v>257.2705078125</v>
      </c>
      <c r="H3424">
        <v>253.61994934082031</v>
      </c>
      <c r="I3424">
        <v>3.6505506038665771</v>
      </c>
      <c r="J3424">
        <v>1.4189541339874268E-2</v>
      </c>
      <c r="K3424">
        <v>0.23955447971820831</v>
      </c>
      <c r="L3424">
        <v>2.2547986507415771</v>
      </c>
      <c r="M3424">
        <v>3.6505506038665771</v>
      </c>
      <c r="N3424">
        <v>5.0463027954101562</v>
      </c>
      <c r="O3424">
        <v>7.061546802520752</v>
      </c>
      <c r="P3424">
        <v>-0.72741550207138062</v>
      </c>
      <c r="Q3424">
        <v>8.0285167694091797</v>
      </c>
      <c r="R3424">
        <v>599</v>
      </c>
      <c r="S3424">
        <v>7.0841917991638184</v>
      </c>
      <c r="T3424">
        <v>2.6616144180297852</v>
      </c>
      <c r="U3424">
        <v>77.532234191894531</v>
      </c>
      <c r="V3424">
        <v>99.900001525878906</v>
      </c>
      <c r="W3424">
        <v>80.608360290527344</v>
      </c>
    </row>
    <row r="3425" spans="1:23" x14ac:dyDescent="0.25">
      <c r="A3425" t="s">
        <v>79</v>
      </c>
      <c r="B3425" t="s">
        <v>100</v>
      </c>
      <c r="C3425" t="s">
        <v>104</v>
      </c>
      <c r="D3425" t="s">
        <v>30</v>
      </c>
      <c r="E3425" t="s">
        <v>122</v>
      </c>
      <c r="F3425">
        <v>16</v>
      </c>
      <c r="G3425">
        <v>252.79579162597656</v>
      </c>
      <c r="H3425">
        <v>248.33160400390625</v>
      </c>
      <c r="I3425">
        <v>4.4641828536987305</v>
      </c>
      <c r="J3425">
        <v>1.7659245058894157E-2</v>
      </c>
      <c r="K3425">
        <v>1.0858978033065796</v>
      </c>
      <c r="L3425">
        <v>3.0818159580230713</v>
      </c>
      <c r="M3425">
        <v>4.4641828536987305</v>
      </c>
      <c r="N3425">
        <v>5.8465495109558105</v>
      </c>
      <c r="O3425">
        <v>7.8424677848815918</v>
      </c>
      <c r="P3425">
        <v>0.12820097804069519</v>
      </c>
      <c r="Q3425">
        <v>8.8001651763916016</v>
      </c>
      <c r="R3425">
        <v>599</v>
      </c>
      <c r="S3425">
        <v>6.9489688873291016</v>
      </c>
      <c r="T3425">
        <v>2.6360898017883301</v>
      </c>
      <c r="U3425">
        <v>77.532234191894531</v>
      </c>
      <c r="V3425">
        <v>99.900001525878906</v>
      </c>
      <c r="W3425">
        <v>79.930313110351562</v>
      </c>
    </row>
    <row r="3426" spans="1:23" x14ac:dyDescent="0.25">
      <c r="A3426" t="s">
        <v>79</v>
      </c>
      <c r="B3426" t="s">
        <v>100</v>
      </c>
      <c r="C3426" t="s">
        <v>104</v>
      </c>
      <c r="D3426" t="s">
        <v>30</v>
      </c>
      <c r="E3426" t="s">
        <v>122</v>
      </c>
      <c r="F3426">
        <v>17</v>
      </c>
      <c r="G3426">
        <v>244.75469970703125</v>
      </c>
      <c r="H3426">
        <v>239.61463928222656</v>
      </c>
      <c r="I3426">
        <v>5.1400666236877441</v>
      </c>
      <c r="J3426">
        <v>2.100089006125927E-2</v>
      </c>
      <c r="K3426">
        <v>1.8878830671310425</v>
      </c>
      <c r="L3426">
        <v>3.8092994689941406</v>
      </c>
      <c r="M3426">
        <v>5.1400666236877441</v>
      </c>
      <c r="N3426">
        <v>6.4708337783813477</v>
      </c>
      <c r="O3426">
        <v>8.3922500610351562</v>
      </c>
      <c r="P3426">
        <v>0.96593421697616577</v>
      </c>
      <c r="Q3426">
        <v>9.3141994476318359</v>
      </c>
      <c r="R3426">
        <v>599</v>
      </c>
      <c r="S3426">
        <v>6.4398822784423828</v>
      </c>
      <c r="T3426">
        <v>2.5376923084259033</v>
      </c>
      <c r="U3426">
        <v>77.532234191894531</v>
      </c>
      <c r="V3426">
        <v>99.900001525878906</v>
      </c>
      <c r="W3426">
        <v>79.779075622558594</v>
      </c>
    </row>
    <row r="3427" spans="1:23" x14ac:dyDescent="0.25">
      <c r="A3427" t="s">
        <v>79</v>
      </c>
      <c r="B3427" t="s">
        <v>100</v>
      </c>
      <c r="C3427" t="s">
        <v>104</v>
      </c>
      <c r="D3427" t="s">
        <v>30</v>
      </c>
      <c r="E3427" t="s">
        <v>122</v>
      </c>
      <c r="F3427">
        <v>18</v>
      </c>
      <c r="G3427">
        <v>227.13705444335937</v>
      </c>
      <c r="H3427">
        <v>223.3975830078125</v>
      </c>
      <c r="I3427">
        <v>3.7394702434539795</v>
      </c>
      <c r="J3427">
        <v>1.6463497653603554E-2</v>
      </c>
      <c r="K3427">
        <v>0.49509277939796448</v>
      </c>
      <c r="L3427">
        <v>2.4118971824645996</v>
      </c>
      <c r="M3427">
        <v>3.7394702434539795</v>
      </c>
      <c r="N3427">
        <v>5.0670433044433594</v>
      </c>
      <c r="O3427">
        <v>6.9838476181030273</v>
      </c>
      <c r="P3427">
        <v>-0.42464315891265869</v>
      </c>
      <c r="Q3427">
        <v>7.9035835266113281</v>
      </c>
      <c r="R3427">
        <v>599</v>
      </c>
      <c r="S3427">
        <v>6.4090042114257813</v>
      </c>
      <c r="T3427">
        <v>2.5316011905670166</v>
      </c>
      <c r="U3427">
        <v>77.532234191894531</v>
      </c>
      <c r="V3427">
        <v>99.900001525878906</v>
      </c>
      <c r="W3427">
        <v>78.766510009765625</v>
      </c>
    </row>
    <row r="3428" spans="1:23" x14ac:dyDescent="0.25">
      <c r="A3428" t="s">
        <v>79</v>
      </c>
      <c r="B3428" t="s">
        <v>100</v>
      </c>
      <c r="C3428" t="s">
        <v>104</v>
      </c>
      <c r="D3428" t="s">
        <v>30</v>
      </c>
      <c r="E3428" t="s">
        <v>122</v>
      </c>
      <c r="F3428">
        <v>19</v>
      </c>
      <c r="G3428">
        <v>195.955078125</v>
      </c>
      <c r="H3428">
        <v>194.46612548828125</v>
      </c>
      <c r="I3428">
        <v>1.4889504909515381</v>
      </c>
      <c r="J3428">
        <v>7.598427589982748E-3</v>
      </c>
      <c r="K3428">
        <v>-1.3787691593170166</v>
      </c>
      <c r="L3428">
        <v>0.31550285220146179</v>
      </c>
      <c r="M3428">
        <v>1.4889504909515381</v>
      </c>
      <c r="N3428">
        <v>2.662398099899292</v>
      </c>
      <c r="O3428">
        <v>4.3566703796386719</v>
      </c>
      <c r="P3428">
        <v>-2.191727876663208</v>
      </c>
      <c r="Q3428">
        <v>5.1696286201477051</v>
      </c>
      <c r="R3428">
        <v>599</v>
      </c>
      <c r="S3428">
        <v>5.0072727203369141</v>
      </c>
      <c r="T3428">
        <v>2.2376935482025146</v>
      </c>
      <c r="U3428">
        <v>77.532234191894531</v>
      </c>
      <c r="V3428">
        <v>99.900001525878906</v>
      </c>
      <c r="W3428">
        <v>76.686027526855469</v>
      </c>
    </row>
    <row r="3429" spans="1:23" x14ac:dyDescent="0.25">
      <c r="A3429" t="s">
        <v>79</v>
      </c>
      <c r="B3429" t="s">
        <v>100</v>
      </c>
      <c r="C3429" t="s">
        <v>104</v>
      </c>
      <c r="D3429" t="s">
        <v>30</v>
      </c>
      <c r="E3429" t="s">
        <v>122</v>
      </c>
      <c r="F3429">
        <v>20</v>
      </c>
      <c r="G3429">
        <v>180.0701904296875</v>
      </c>
      <c r="H3429">
        <v>179.45982360839844</v>
      </c>
      <c r="I3429">
        <v>0.6103629469871521</v>
      </c>
      <c r="J3429">
        <v>3.3895834349095821E-3</v>
      </c>
      <c r="K3429">
        <v>-2.215374231338501</v>
      </c>
      <c r="L3429">
        <v>-0.54590576887130737</v>
      </c>
      <c r="M3429">
        <v>0.6103629469871521</v>
      </c>
      <c r="N3429">
        <v>1.7666316032409668</v>
      </c>
      <c r="O3429">
        <v>3.4361000061035156</v>
      </c>
      <c r="P3429">
        <v>-3.0164313316345215</v>
      </c>
      <c r="Q3429">
        <v>4.2371573448181152</v>
      </c>
      <c r="R3429">
        <v>599</v>
      </c>
      <c r="S3429">
        <v>4.8617358207702637</v>
      </c>
      <c r="T3429">
        <v>2.2049343585968018</v>
      </c>
      <c r="U3429">
        <v>77.532234191894531</v>
      </c>
      <c r="V3429">
        <v>99.900001525878906</v>
      </c>
      <c r="W3429">
        <v>75.191543579101563</v>
      </c>
    </row>
    <row r="3430" spans="1:23" x14ac:dyDescent="0.25">
      <c r="A3430" t="s">
        <v>79</v>
      </c>
      <c r="B3430" t="s">
        <v>100</v>
      </c>
      <c r="C3430" t="s">
        <v>104</v>
      </c>
      <c r="D3430" t="s">
        <v>30</v>
      </c>
      <c r="E3430" t="s">
        <v>122</v>
      </c>
      <c r="F3430">
        <v>21</v>
      </c>
      <c r="G3430">
        <v>170.57867431640625</v>
      </c>
      <c r="H3430">
        <v>169.97064208984375</v>
      </c>
      <c r="I3430">
        <v>0.60803341865539551</v>
      </c>
      <c r="J3430">
        <v>3.564533544704318E-3</v>
      </c>
      <c r="K3430">
        <v>-2.002993106842041</v>
      </c>
      <c r="L3430">
        <v>-0.46037742495536804</v>
      </c>
      <c r="M3430">
        <v>0.60803341865539551</v>
      </c>
      <c r="N3430">
        <v>1.6764442920684814</v>
      </c>
      <c r="O3430">
        <v>3.219059944152832</v>
      </c>
      <c r="P3430">
        <v>-2.7431826591491699</v>
      </c>
      <c r="Q3430">
        <v>3.9592494964599609</v>
      </c>
      <c r="R3430">
        <v>599</v>
      </c>
      <c r="S3430">
        <v>4.1509771347045898</v>
      </c>
      <c r="T3430">
        <v>2.0373947620391846</v>
      </c>
      <c r="U3430">
        <v>77.532234191894531</v>
      </c>
      <c r="V3430">
        <v>99.900001525878906</v>
      </c>
      <c r="W3430">
        <v>74.115867614746094</v>
      </c>
    </row>
    <row r="3431" spans="1:23" x14ac:dyDescent="0.25">
      <c r="A3431" t="s">
        <v>79</v>
      </c>
      <c r="B3431" t="s">
        <v>100</v>
      </c>
      <c r="C3431" t="s">
        <v>104</v>
      </c>
      <c r="D3431" t="s">
        <v>30</v>
      </c>
      <c r="E3431" t="s">
        <v>122</v>
      </c>
      <c r="F3431">
        <v>22</v>
      </c>
      <c r="G3431">
        <v>159.53854370117187</v>
      </c>
      <c r="H3431">
        <v>158.80838012695312</v>
      </c>
      <c r="I3431">
        <v>0.73016566038131714</v>
      </c>
      <c r="J3431">
        <v>4.5767351984977722E-3</v>
      </c>
      <c r="K3431">
        <v>-1.6991463899612427</v>
      </c>
      <c r="L3431">
        <v>-0.26388910412788391</v>
      </c>
      <c r="M3431">
        <v>0.73016566038131714</v>
      </c>
      <c r="N3431">
        <v>1.7242203950881958</v>
      </c>
      <c r="O3431">
        <v>3.159477710723877</v>
      </c>
      <c r="P3431">
        <v>-2.3878226280212402</v>
      </c>
      <c r="Q3431">
        <v>3.848153829574585</v>
      </c>
      <c r="R3431">
        <v>599</v>
      </c>
      <c r="S3431">
        <v>3.5933077335357666</v>
      </c>
      <c r="T3431">
        <v>1.8956022262573242</v>
      </c>
      <c r="U3431">
        <v>77.532234191894531</v>
      </c>
      <c r="V3431">
        <v>99.900001525878906</v>
      </c>
      <c r="W3431">
        <v>73.478904724121094</v>
      </c>
    </row>
    <row r="3432" spans="1:23" x14ac:dyDescent="0.25">
      <c r="A3432" t="s">
        <v>79</v>
      </c>
      <c r="B3432" t="s">
        <v>100</v>
      </c>
      <c r="C3432" t="s">
        <v>104</v>
      </c>
      <c r="D3432" t="s">
        <v>30</v>
      </c>
      <c r="E3432" t="s">
        <v>122</v>
      </c>
      <c r="F3432">
        <v>23</v>
      </c>
      <c r="G3432">
        <v>148.68792724609375</v>
      </c>
      <c r="H3432">
        <v>150.05955505371094</v>
      </c>
      <c r="I3432">
        <v>-1.3716286420822144</v>
      </c>
      <c r="J3432">
        <v>-9.2248823493719101E-3</v>
      </c>
      <c r="K3432">
        <v>-3.8529317378997803</v>
      </c>
      <c r="L3432">
        <v>-2.3869578838348389</v>
      </c>
      <c r="M3432">
        <v>-1.3716286420822144</v>
      </c>
      <c r="N3432">
        <v>-0.35629948973655701</v>
      </c>
      <c r="O3432">
        <v>1.1096745729446411</v>
      </c>
      <c r="P3432">
        <v>-4.5563468933105469</v>
      </c>
      <c r="Q3432">
        <v>1.8130894899368286</v>
      </c>
      <c r="R3432">
        <v>599</v>
      </c>
      <c r="S3432">
        <v>3.7487590312957764</v>
      </c>
      <c r="T3432">
        <v>1.9361711740493774</v>
      </c>
      <c r="U3432">
        <v>77.532234191894531</v>
      </c>
      <c r="V3432">
        <v>99.900001525878906</v>
      </c>
      <c r="W3432">
        <v>73.22760009765625</v>
      </c>
    </row>
    <row r="3433" spans="1:23" x14ac:dyDescent="0.25">
      <c r="A3433" t="s">
        <v>79</v>
      </c>
      <c r="B3433" t="s">
        <v>100</v>
      </c>
      <c r="C3433" t="s">
        <v>104</v>
      </c>
      <c r="D3433" t="s">
        <v>30</v>
      </c>
      <c r="E3433" t="s">
        <v>122</v>
      </c>
      <c r="F3433">
        <v>24</v>
      </c>
      <c r="G3433">
        <v>141.61700439453125</v>
      </c>
      <c r="H3433">
        <v>140.96308898925781</v>
      </c>
      <c r="I3433">
        <v>0.6539081335067749</v>
      </c>
      <c r="J3433">
        <v>4.6174409799277782E-3</v>
      </c>
      <c r="K3433">
        <v>-2.1244921684265137</v>
      </c>
      <c r="L3433">
        <v>-0.4829908013343811</v>
      </c>
      <c r="M3433">
        <v>0.6539081335067749</v>
      </c>
      <c r="N3433">
        <v>1.7908070087432861</v>
      </c>
      <c r="O3433">
        <v>3.4323084354400635</v>
      </c>
      <c r="P3433">
        <v>-2.9121301174163818</v>
      </c>
      <c r="Q3433">
        <v>4.2199463844299316</v>
      </c>
      <c r="R3433">
        <v>599</v>
      </c>
      <c r="S3433">
        <v>4.7002124786376953</v>
      </c>
      <c r="T3433">
        <v>2.1679973602294922</v>
      </c>
      <c r="U3433">
        <v>77.532234191894531</v>
      </c>
      <c r="V3433">
        <v>99.900001525878906</v>
      </c>
      <c r="W3433">
        <v>72.989906311035156</v>
      </c>
    </row>
    <row r="3434" spans="1:23" x14ac:dyDescent="0.25">
      <c r="A3434" t="s">
        <v>79</v>
      </c>
      <c r="B3434" t="s">
        <v>100</v>
      </c>
      <c r="C3434" t="s">
        <v>104</v>
      </c>
      <c r="D3434" t="s">
        <v>31</v>
      </c>
      <c r="E3434" t="s">
        <v>78</v>
      </c>
      <c r="F3434">
        <v>1</v>
      </c>
      <c r="G3434">
        <v>148.42718505859375</v>
      </c>
      <c r="H3434">
        <v>147.20254516601562</v>
      </c>
      <c r="I3434">
        <v>1.2246479988098145</v>
      </c>
      <c r="J3434">
        <v>8.2508334890007973E-3</v>
      </c>
      <c r="K3434">
        <v>-0.3962148129940033</v>
      </c>
      <c r="L3434">
        <v>0.56140404939651489</v>
      </c>
      <c r="M3434">
        <v>1.2246479988098145</v>
      </c>
      <c r="N3434">
        <v>1.8878918886184692</v>
      </c>
      <c r="O3434">
        <v>2.845510721206665</v>
      </c>
      <c r="P3434">
        <v>-0.85570693016052246</v>
      </c>
      <c r="Q3434">
        <v>3.3050029277801514</v>
      </c>
      <c r="R3434">
        <v>216</v>
      </c>
      <c r="S3434">
        <v>1.5996330976486206</v>
      </c>
      <c r="T3434">
        <v>1.2647659778594971</v>
      </c>
      <c r="U3434">
        <v>78.815437316894531</v>
      </c>
      <c r="V3434">
        <v>98.133331298828125</v>
      </c>
      <c r="W3434">
        <v>75.140846252441406</v>
      </c>
    </row>
    <row r="3435" spans="1:23" x14ac:dyDescent="0.25">
      <c r="A3435" t="s">
        <v>79</v>
      </c>
      <c r="B3435" t="s">
        <v>100</v>
      </c>
      <c r="C3435" t="s">
        <v>104</v>
      </c>
      <c r="D3435" t="s">
        <v>31</v>
      </c>
      <c r="E3435" t="s">
        <v>78</v>
      </c>
      <c r="F3435">
        <v>2</v>
      </c>
      <c r="G3435">
        <v>143.78587341308594</v>
      </c>
      <c r="H3435">
        <v>142.47665405273437</v>
      </c>
      <c r="I3435">
        <v>1.3092247247695923</v>
      </c>
      <c r="J3435">
        <v>9.1053778305649757E-3</v>
      </c>
      <c r="K3435">
        <v>-0.22829805314540863</v>
      </c>
      <c r="L3435">
        <v>0.68008285760879517</v>
      </c>
      <c r="M3435">
        <v>1.3092247247695923</v>
      </c>
      <c r="N3435">
        <v>1.9383665323257446</v>
      </c>
      <c r="O3435">
        <v>2.8467473983764648</v>
      </c>
      <c r="P3435">
        <v>-0.66416442394256592</v>
      </c>
      <c r="Q3435">
        <v>3.2826137542724609</v>
      </c>
      <c r="R3435">
        <v>216</v>
      </c>
      <c r="S3435">
        <v>1.439365029335022</v>
      </c>
      <c r="T3435">
        <v>1.1997354030609131</v>
      </c>
      <c r="U3435">
        <v>78.815437316894531</v>
      </c>
      <c r="V3435">
        <v>98.133331298828125</v>
      </c>
      <c r="W3435">
        <v>74.197433471679688</v>
      </c>
    </row>
    <row r="3436" spans="1:23" x14ac:dyDescent="0.25">
      <c r="A3436" t="s">
        <v>79</v>
      </c>
      <c r="B3436" t="s">
        <v>100</v>
      </c>
      <c r="C3436" t="s">
        <v>104</v>
      </c>
      <c r="D3436" t="s">
        <v>31</v>
      </c>
      <c r="E3436" t="s">
        <v>78</v>
      </c>
      <c r="F3436">
        <v>3</v>
      </c>
      <c r="G3436">
        <v>137.27400207519531</v>
      </c>
      <c r="H3436">
        <v>136.83432006835937</v>
      </c>
      <c r="I3436">
        <v>0.43968003988265991</v>
      </c>
      <c r="J3436">
        <v>3.2029375433921814E-3</v>
      </c>
      <c r="K3436">
        <v>-0.90290200710296631</v>
      </c>
      <c r="L3436">
        <v>-0.10969364643096924</v>
      </c>
      <c r="M3436">
        <v>0.43968003988265991</v>
      </c>
      <c r="N3436">
        <v>0.98905372619628906</v>
      </c>
      <c r="O3436">
        <v>1.7822620868682861</v>
      </c>
      <c r="P3436">
        <v>-1.2835053205490112</v>
      </c>
      <c r="Q3436">
        <v>2.1628654003143311</v>
      </c>
      <c r="R3436">
        <v>216</v>
      </c>
      <c r="S3436">
        <v>1.0975126028060913</v>
      </c>
      <c r="T3436">
        <v>1.0476223230361938</v>
      </c>
      <c r="U3436">
        <v>78.815437316894531</v>
      </c>
      <c r="V3436">
        <v>98.133331298828125</v>
      </c>
      <c r="W3436">
        <v>73.443374633789063</v>
      </c>
    </row>
    <row r="3437" spans="1:23" x14ac:dyDescent="0.25">
      <c r="A3437" t="s">
        <v>79</v>
      </c>
      <c r="B3437" t="s">
        <v>100</v>
      </c>
      <c r="C3437" t="s">
        <v>104</v>
      </c>
      <c r="D3437" t="s">
        <v>31</v>
      </c>
      <c r="E3437" t="s">
        <v>78</v>
      </c>
      <c r="F3437">
        <v>4</v>
      </c>
      <c r="G3437">
        <v>135.89341735839844</v>
      </c>
      <c r="H3437">
        <v>136.0135498046875</v>
      </c>
      <c r="I3437">
        <v>-0.12013360112905502</v>
      </c>
      <c r="J3437">
        <v>-8.8402809342369437E-4</v>
      </c>
      <c r="K3437">
        <v>-1.4480823278427124</v>
      </c>
      <c r="L3437">
        <v>-0.66351944208145142</v>
      </c>
      <c r="M3437">
        <v>-0.12013360112905502</v>
      </c>
      <c r="N3437">
        <v>0.42325222492218018</v>
      </c>
      <c r="O3437">
        <v>1.2078150510787964</v>
      </c>
      <c r="P3437">
        <v>-1.8245372772216797</v>
      </c>
      <c r="Q3437">
        <v>1.5842701196670532</v>
      </c>
      <c r="R3437">
        <v>216</v>
      </c>
      <c r="S3437">
        <v>1.0737185478210449</v>
      </c>
      <c r="T3437">
        <v>1.0362038612365723</v>
      </c>
      <c r="U3437">
        <v>78.815437316894531</v>
      </c>
      <c r="V3437">
        <v>98.133331298828125</v>
      </c>
      <c r="W3437">
        <v>72.798309326171875</v>
      </c>
    </row>
    <row r="3438" spans="1:23" x14ac:dyDescent="0.25">
      <c r="A3438" t="s">
        <v>79</v>
      </c>
      <c r="B3438" t="s">
        <v>100</v>
      </c>
      <c r="C3438" t="s">
        <v>104</v>
      </c>
      <c r="D3438" t="s">
        <v>31</v>
      </c>
      <c r="E3438" t="s">
        <v>78</v>
      </c>
      <c r="F3438">
        <v>5</v>
      </c>
      <c r="G3438">
        <v>141.13206481933594</v>
      </c>
      <c r="H3438">
        <v>140.96298217773437</v>
      </c>
      <c r="I3438">
        <v>0.16908136010169983</v>
      </c>
      <c r="J3438">
        <v>1.1980364797636867E-3</v>
      </c>
      <c r="K3438">
        <v>-1.1327093839645386</v>
      </c>
      <c r="L3438">
        <v>-0.36360087990760803</v>
      </c>
      <c r="M3438">
        <v>0.16908136010169983</v>
      </c>
      <c r="N3438">
        <v>0.7017635703086853</v>
      </c>
      <c r="O3438">
        <v>1.470872163772583</v>
      </c>
      <c r="P3438">
        <v>-1.5017490386962891</v>
      </c>
      <c r="Q3438">
        <v>1.8399116992950439</v>
      </c>
      <c r="R3438">
        <v>216</v>
      </c>
      <c r="S3438">
        <v>1.0318348407745361</v>
      </c>
      <c r="T3438">
        <v>1.0157927274703979</v>
      </c>
      <c r="U3438">
        <v>78.815437316894531</v>
      </c>
      <c r="V3438">
        <v>98.133331298828125</v>
      </c>
      <c r="W3438">
        <v>72.262489318847656</v>
      </c>
    </row>
    <row r="3439" spans="1:23" x14ac:dyDescent="0.25">
      <c r="A3439" t="s">
        <v>79</v>
      </c>
      <c r="B3439" t="s">
        <v>100</v>
      </c>
      <c r="C3439" t="s">
        <v>104</v>
      </c>
      <c r="D3439" t="s">
        <v>31</v>
      </c>
      <c r="E3439" t="s">
        <v>78</v>
      </c>
      <c r="F3439">
        <v>6</v>
      </c>
      <c r="G3439">
        <v>157.52354431152344</v>
      </c>
      <c r="H3439">
        <v>155.84661865234375</v>
      </c>
      <c r="I3439">
        <v>1.6769211292266846</v>
      </c>
      <c r="J3439">
        <v>1.0645526461303234E-2</v>
      </c>
      <c r="K3439">
        <v>0.27556341886520386</v>
      </c>
      <c r="L3439">
        <v>1.1034969091415405</v>
      </c>
      <c r="M3439">
        <v>1.6769211292266846</v>
      </c>
      <c r="N3439">
        <v>2.2503452301025391</v>
      </c>
      <c r="O3439">
        <v>3.0782787799835205</v>
      </c>
      <c r="P3439">
        <v>-0.12170203030109406</v>
      </c>
      <c r="Q3439">
        <v>3.4755442142486572</v>
      </c>
      <c r="R3439">
        <v>216</v>
      </c>
      <c r="S3439">
        <v>1.1957100629806519</v>
      </c>
      <c r="T3439">
        <v>1.0934852361679077</v>
      </c>
      <c r="U3439">
        <v>78.815437316894531</v>
      </c>
      <c r="V3439">
        <v>98.133331298828125</v>
      </c>
      <c r="W3439">
        <v>71.912132263183594</v>
      </c>
    </row>
    <row r="3440" spans="1:23" x14ac:dyDescent="0.25">
      <c r="A3440" t="s">
        <v>79</v>
      </c>
      <c r="B3440" t="s">
        <v>100</v>
      </c>
      <c r="C3440" t="s">
        <v>104</v>
      </c>
      <c r="D3440" t="s">
        <v>31</v>
      </c>
      <c r="E3440" t="s">
        <v>78</v>
      </c>
      <c r="F3440">
        <v>7</v>
      </c>
      <c r="G3440">
        <v>176.56837463378906</v>
      </c>
      <c r="H3440">
        <v>174.04432678222656</v>
      </c>
      <c r="I3440">
        <v>2.5240535736083984</v>
      </c>
      <c r="J3440">
        <v>1.4295049011707306E-2</v>
      </c>
      <c r="K3440">
        <v>0.67245668172836304</v>
      </c>
      <c r="L3440">
        <v>1.766395092010498</v>
      </c>
      <c r="M3440">
        <v>2.5240535736083984</v>
      </c>
      <c r="N3440">
        <v>3.2817120552062988</v>
      </c>
      <c r="O3440">
        <v>4.3756504058837891</v>
      </c>
      <c r="P3440">
        <v>0.14755471050739288</v>
      </c>
      <c r="Q3440">
        <v>4.9005522727966309</v>
      </c>
      <c r="R3440">
        <v>216</v>
      </c>
      <c r="S3440">
        <v>2.0874722003936768</v>
      </c>
      <c r="T3440">
        <v>1.4448087215423584</v>
      </c>
      <c r="U3440">
        <v>78.815437316894531</v>
      </c>
      <c r="V3440">
        <v>98.133331298828125</v>
      </c>
      <c r="W3440">
        <v>71.562812805175781</v>
      </c>
    </row>
    <row r="3441" spans="1:23" x14ac:dyDescent="0.25">
      <c r="A3441" t="s">
        <v>79</v>
      </c>
      <c r="B3441" t="s">
        <v>100</v>
      </c>
      <c r="C3441" t="s">
        <v>104</v>
      </c>
      <c r="D3441" t="s">
        <v>31</v>
      </c>
      <c r="E3441" t="s">
        <v>78</v>
      </c>
      <c r="F3441">
        <v>8</v>
      </c>
      <c r="G3441">
        <v>191.14361572265625</v>
      </c>
      <c r="H3441">
        <v>188.10955810546875</v>
      </c>
      <c r="I3441">
        <v>3.0340535640716553</v>
      </c>
      <c r="J3441">
        <v>1.587316207587719E-2</v>
      </c>
      <c r="K3441">
        <v>1.5026777982711792</v>
      </c>
      <c r="L3441">
        <v>2.4074270725250244</v>
      </c>
      <c r="M3441">
        <v>3.0340535640716553</v>
      </c>
      <c r="N3441">
        <v>3.6606800556182861</v>
      </c>
      <c r="O3441">
        <v>4.5654292106628418</v>
      </c>
      <c r="P3441">
        <v>1.0685539245605469</v>
      </c>
      <c r="Q3441">
        <v>4.9995532035827637</v>
      </c>
      <c r="R3441">
        <v>216</v>
      </c>
      <c r="S3441">
        <v>1.4278788566589355</v>
      </c>
      <c r="T3441">
        <v>1.1949388980865479</v>
      </c>
      <c r="U3441">
        <v>78.815437316894531</v>
      </c>
      <c r="V3441">
        <v>98.133331298828125</v>
      </c>
      <c r="W3441">
        <v>71.793144226074219</v>
      </c>
    </row>
    <row r="3442" spans="1:23" x14ac:dyDescent="0.25">
      <c r="A3442" t="s">
        <v>79</v>
      </c>
      <c r="B3442" t="s">
        <v>100</v>
      </c>
      <c r="C3442" t="s">
        <v>104</v>
      </c>
      <c r="D3442" t="s">
        <v>31</v>
      </c>
      <c r="E3442" t="s">
        <v>78</v>
      </c>
      <c r="F3442">
        <v>9</v>
      </c>
      <c r="G3442">
        <v>205.9501953125</v>
      </c>
      <c r="H3442">
        <v>202.95982360839844</v>
      </c>
      <c r="I3442">
        <v>2.9903597831726074</v>
      </c>
      <c r="J3442">
        <v>1.4519819989800453E-2</v>
      </c>
      <c r="K3442">
        <v>1.5192904472351074</v>
      </c>
      <c r="L3442">
        <v>2.3884100914001465</v>
      </c>
      <c r="M3442">
        <v>2.9903597831726074</v>
      </c>
      <c r="N3442">
        <v>3.5923094749450684</v>
      </c>
      <c r="O3442">
        <v>4.4614291191101074</v>
      </c>
      <c r="P3442">
        <v>1.1022627353668213</v>
      </c>
      <c r="Q3442">
        <v>4.8784570693969727</v>
      </c>
      <c r="R3442">
        <v>216</v>
      </c>
      <c r="S3442">
        <v>1.3176318407058716</v>
      </c>
      <c r="T3442">
        <v>1.1478815078735352</v>
      </c>
      <c r="U3442">
        <v>78.815437316894531</v>
      </c>
      <c r="V3442">
        <v>98.133331298828125</v>
      </c>
      <c r="W3442">
        <v>73.694229125976563</v>
      </c>
    </row>
    <row r="3443" spans="1:23" x14ac:dyDescent="0.25">
      <c r="A3443" t="s">
        <v>79</v>
      </c>
      <c r="B3443" t="s">
        <v>100</v>
      </c>
      <c r="C3443" t="s">
        <v>104</v>
      </c>
      <c r="D3443" t="s">
        <v>31</v>
      </c>
      <c r="E3443" t="s">
        <v>78</v>
      </c>
      <c r="F3443">
        <v>10</v>
      </c>
      <c r="G3443">
        <v>221.37646484375</v>
      </c>
      <c r="H3443">
        <v>219.98623657226562</v>
      </c>
      <c r="I3443">
        <v>1.390233039855957</v>
      </c>
      <c r="J3443">
        <v>6.279949564486742E-3</v>
      </c>
      <c r="K3443">
        <v>-0.21585801243782043</v>
      </c>
      <c r="L3443">
        <v>0.73303359746932983</v>
      </c>
      <c r="M3443">
        <v>1.390233039855957</v>
      </c>
      <c r="N3443">
        <v>2.0474324226379395</v>
      </c>
      <c r="O3443">
        <v>2.9963240623474121</v>
      </c>
      <c r="P3443">
        <v>-0.67116254568099976</v>
      </c>
      <c r="Q3443">
        <v>3.4516286849975586</v>
      </c>
      <c r="R3443">
        <v>216</v>
      </c>
      <c r="S3443">
        <v>1.5706093311309814</v>
      </c>
      <c r="T3443">
        <v>1.2532395124435425</v>
      </c>
      <c r="U3443">
        <v>78.815437316894531</v>
      </c>
      <c r="V3443">
        <v>98.133331298828125</v>
      </c>
      <c r="W3443">
        <v>76.792266845703125</v>
      </c>
    </row>
    <row r="3444" spans="1:23" x14ac:dyDescent="0.25">
      <c r="A3444" t="s">
        <v>79</v>
      </c>
      <c r="B3444" t="s">
        <v>100</v>
      </c>
      <c r="C3444" t="s">
        <v>104</v>
      </c>
      <c r="D3444" t="s">
        <v>31</v>
      </c>
      <c r="E3444" t="s">
        <v>78</v>
      </c>
      <c r="F3444">
        <v>11</v>
      </c>
      <c r="G3444">
        <v>241.55784606933594</v>
      </c>
      <c r="H3444">
        <v>241.20722961425781</v>
      </c>
      <c r="I3444">
        <v>0.35061562061309814</v>
      </c>
      <c r="J3444">
        <v>1.4514768263325095E-3</v>
      </c>
      <c r="K3444">
        <v>-1.2085778713226318</v>
      </c>
      <c r="L3444">
        <v>-0.287393718957901</v>
      </c>
      <c r="M3444">
        <v>0.35061562061309814</v>
      </c>
      <c r="N3444">
        <v>0.9886249303817749</v>
      </c>
      <c r="O3444">
        <v>1.9098091125488281</v>
      </c>
      <c r="P3444">
        <v>-1.6505875587463379</v>
      </c>
      <c r="Q3444">
        <v>2.3518187999725342</v>
      </c>
      <c r="R3444">
        <v>216</v>
      </c>
      <c r="S3444">
        <v>1.4802254438400269</v>
      </c>
      <c r="T3444">
        <v>1.2166451215744019</v>
      </c>
      <c r="U3444">
        <v>78.815437316894531</v>
      </c>
      <c r="V3444">
        <v>98.133331298828125</v>
      </c>
      <c r="W3444">
        <v>80.119682312011719</v>
      </c>
    </row>
    <row r="3445" spans="1:23" x14ac:dyDescent="0.25">
      <c r="A3445" t="s">
        <v>79</v>
      </c>
      <c r="B3445" t="s">
        <v>100</v>
      </c>
      <c r="C3445" t="s">
        <v>104</v>
      </c>
      <c r="D3445" t="s">
        <v>31</v>
      </c>
      <c r="E3445" t="s">
        <v>78</v>
      </c>
      <c r="F3445">
        <v>12</v>
      </c>
      <c r="G3445">
        <v>244.14302062988281</v>
      </c>
      <c r="H3445">
        <v>243.26322937011719</v>
      </c>
      <c r="I3445">
        <v>0.8797835111618042</v>
      </c>
      <c r="J3445">
        <v>3.6035578232258558E-3</v>
      </c>
      <c r="K3445">
        <v>-0.76768040657043457</v>
      </c>
      <c r="L3445">
        <v>0.20565462112426758</v>
      </c>
      <c r="M3445">
        <v>0.8797835111618042</v>
      </c>
      <c r="N3445">
        <v>1.5539124011993408</v>
      </c>
      <c r="O3445">
        <v>2.527247428894043</v>
      </c>
      <c r="P3445">
        <v>-1.2347135543823242</v>
      </c>
      <c r="Q3445">
        <v>2.9942805767059326</v>
      </c>
      <c r="R3445">
        <v>216</v>
      </c>
      <c r="S3445">
        <v>1.6525691747665405</v>
      </c>
      <c r="T3445">
        <v>1.2855229377746582</v>
      </c>
      <c r="U3445">
        <v>78.815437316894531</v>
      </c>
      <c r="V3445">
        <v>98.133331298828125</v>
      </c>
      <c r="W3445">
        <v>82.884078979492188</v>
      </c>
    </row>
    <row r="3446" spans="1:23" x14ac:dyDescent="0.25">
      <c r="A3446" t="s">
        <v>79</v>
      </c>
      <c r="B3446" t="s">
        <v>100</v>
      </c>
      <c r="C3446" t="s">
        <v>104</v>
      </c>
      <c r="D3446" t="s">
        <v>31</v>
      </c>
      <c r="E3446" t="s">
        <v>78</v>
      </c>
      <c r="F3446">
        <v>13</v>
      </c>
      <c r="G3446">
        <v>246.82603454589844</v>
      </c>
      <c r="H3446">
        <v>245.8238525390625</v>
      </c>
      <c r="I3446">
        <v>1.0021826028823853</v>
      </c>
      <c r="J3446">
        <v>4.0602791123092175E-3</v>
      </c>
      <c r="K3446">
        <v>-0.59166908264160156</v>
      </c>
      <c r="L3446">
        <v>0.34999141097068787</v>
      </c>
      <c r="M3446">
        <v>1.0021826028823853</v>
      </c>
      <c r="N3446">
        <v>1.6543737649917603</v>
      </c>
      <c r="O3446">
        <v>2.5960342884063721</v>
      </c>
      <c r="P3446">
        <v>-1.0435038805007935</v>
      </c>
      <c r="Q3446">
        <v>3.0478689670562744</v>
      </c>
      <c r="R3446">
        <v>216</v>
      </c>
      <c r="S3446">
        <v>1.5467623472213745</v>
      </c>
      <c r="T3446">
        <v>1.2436890602111816</v>
      </c>
      <c r="U3446">
        <v>78.815437316894531</v>
      </c>
      <c r="V3446">
        <v>98.133331298828125</v>
      </c>
      <c r="W3446">
        <v>85.094581604003906</v>
      </c>
    </row>
    <row r="3447" spans="1:23" x14ac:dyDescent="0.25">
      <c r="A3447" t="s">
        <v>79</v>
      </c>
      <c r="B3447" t="s">
        <v>100</v>
      </c>
      <c r="C3447" t="s">
        <v>104</v>
      </c>
      <c r="D3447" t="s">
        <v>31</v>
      </c>
      <c r="E3447" t="s">
        <v>78</v>
      </c>
      <c r="F3447">
        <v>14</v>
      </c>
      <c r="G3447">
        <v>248.54745483398438</v>
      </c>
      <c r="H3447">
        <v>246.43208312988281</v>
      </c>
      <c r="I3447">
        <v>2.1153736114501953</v>
      </c>
      <c r="J3447">
        <v>8.5109444335103035E-3</v>
      </c>
      <c r="K3447">
        <v>0.5725894570350647</v>
      </c>
      <c r="L3447">
        <v>1.4840788841247559</v>
      </c>
      <c r="M3447">
        <v>2.1153736114501953</v>
      </c>
      <c r="N3447">
        <v>2.7466683387756348</v>
      </c>
      <c r="O3447">
        <v>3.6581578254699707</v>
      </c>
      <c r="P3447">
        <v>0.135231614112854</v>
      </c>
      <c r="Q3447">
        <v>4.0955157279968262</v>
      </c>
      <c r="R3447">
        <v>216</v>
      </c>
      <c r="S3447">
        <v>1.4492329359054565</v>
      </c>
      <c r="T3447">
        <v>1.2038408517837524</v>
      </c>
      <c r="U3447">
        <v>78.815437316894531</v>
      </c>
      <c r="V3447">
        <v>98.133331298828125</v>
      </c>
      <c r="W3447">
        <v>86.319122314453125</v>
      </c>
    </row>
    <row r="3448" spans="1:23" x14ac:dyDescent="0.25">
      <c r="A3448" t="s">
        <v>79</v>
      </c>
      <c r="B3448" t="s">
        <v>100</v>
      </c>
      <c r="C3448" t="s">
        <v>104</v>
      </c>
      <c r="D3448" t="s">
        <v>31</v>
      </c>
      <c r="E3448" t="s">
        <v>78</v>
      </c>
      <c r="F3448">
        <v>15</v>
      </c>
      <c r="G3448">
        <v>248.84950256347656</v>
      </c>
      <c r="H3448">
        <v>242.44807434082031</v>
      </c>
      <c r="I3448">
        <v>6.401421070098877</v>
      </c>
      <c r="J3448">
        <v>2.572406642138958E-2</v>
      </c>
      <c r="K3448">
        <v>4.2401304244995117</v>
      </c>
      <c r="L3448">
        <v>5.5170383453369141</v>
      </c>
      <c r="M3448">
        <v>6.401421070098877</v>
      </c>
      <c r="N3448">
        <v>7.2858037948608398</v>
      </c>
      <c r="O3448">
        <v>8.5627117156982422</v>
      </c>
      <c r="P3448">
        <v>3.627434253692627</v>
      </c>
      <c r="Q3448">
        <v>9.1754074096679687</v>
      </c>
      <c r="R3448">
        <v>216</v>
      </c>
      <c r="S3448">
        <v>2.8441615104675293</v>
      </c>
      <c r="T3448">
        <v>1.6864641904830933</v>
      </c>
      <c r="U3448">
        <v>78.815437316894531</v>
      </c>
      <c r="V3448">
        <v>98.133331298828125</v>
      </c>
      <c r="W3448">
        <v>86.943809509277344</v>
      </c>
    </row>
    <row r="3449" spans="1:23" x14ac:dyDescent="0.25">
      <c r="A3449" t="s">
        <v>79</v>
      </c>
      <c r="B3449" t="s">
        <v>100</v>
      </c>
      <c r="C3449" t="s">
        <v>104</v>
      </c>
      <c r="D3449" t="s">
        <v>31</v>
      </c>
      <c r="E3449" t="s">
        <v>78</v>
      </c>
      <c r="F3449">
        <v>16</v>
      </c>
      <c r="G3449">
        <v>245.28372192382812</v>
      </c>
      <c r="H3449">
        <v>238.49298095703125</v>
      </c>
      <c r="I3449">
        <v>6.7907247543334961</v>
      </c>
      <c r="J3449">
        <v>2.768518403172493E-2</v>
      </c>
      <c r="K3449">
        <v>4.5832395553588867</v>
      </c>
      <c r="L3449">
        <v>5.8874397277832031</v>
      </c>
      <c r="M3449">
        <v>6.7907247543334961</v>
      </c>
      <c r="N3449">
        <v>7.6940097808837891</v>
      </c>
      <c r="O3449">
        <v>8.9982099533081055</v>
      </c>
      <c r="P3449">
        <v>3.9574482440948486</v>
      </c>
      <c r="Q3449">
        <v>9.6240015029907227</v>
      </c>
      <c r="R3449">
        <v>216</v>
      </c>
      <c r="S3449">
        <v>2.9670400619506836</v>
      </c>
      <c r="T3449">
        <v>1.7225098609924316</v>
      </c>
      <c r="U3449">
        <v>78.815437316894531</v>
      </c>
      <c r="V3449">
        <v>98.133331298828125</v>
      </c>
      <c r="W3449">
        <v>86.990058898925781</v>
      </c>
    </row>
    <row r="3450" spans="1:23" x14ac:dyDescent="0.25">
      <c r="A3450" t="s">
        <v>79</v>
      </c>
      <c r="B3450" t="s">
        <v>100</v>
      </c>
      <c r="C3450" t="s">
        <v>104</v>
      </c>
      <c r="D3450" t="s">
        <v>31</v>
      </c>
      <c r="E3450" t="s">
        <v>78</v>
      </c>
      <c r="F3450">
        <v>17</v>
      </c>
      <c r="G3450">
        <v>241.87469482421875</v>
      </c>
      <c r="H3450">
        <v>235.42405700683594</v>
      </c>
      <c r="I3450">
        <v>6.4506278038024902</v>
      </c>
      <c r="J3450">
        <v>2.6669295504689217E-2</v>
      </c>
      <c r="K3450">
        <v>4.6831135749816895</v>
      </c>
      <c r="L3450">
        <v>5.7273755073547363</v>
      </c>
      <c r="M3450">
        <v>6.4506278038024902</v>
      </c>
      <c r="N3450">
        <v>7.1738801002502441</v>
      </c>
      <c r="O3450">
        <v>8.2181415557861328</v>
      </c>
      <c r="P3450">
        <v>4.1820478439331055</v>
      </c>
      <c r="Q3450">
        <v>8.719207763671875</v>
      </c>
      <c r="R3450">
        <v>216</v>
      </c>
      <c r="S3450">
        <v>1.9021891355514526</v>
      </c>
      <c r="T3450">
        <v>1.3791986703872681</v>
      </c>
      <c r="U3450">
        <v>78.815437316894531</v>
      </c>
      <c r="V3450">
        <v>98.133331298828125</v>
      </c>
      <c r="W3450">
        <v>86.736587524414062</v>
      </c>
    </row>
    <row r="3451" spans="1:23" x14ac:dyDescent="0.25">
      <c r="A3451" t="s">
        <v>79</v>
      </c>
      <c r="B3451" t="s">
        <v>100</v>
      </c>
      <c r="C3451" t="s">
        <v>104</v>
      </c>
      <c r="D3451" t="s">
        <v>31</v>
      </c>
      <c r="E3451" t="s">
        <v>78</v>
      </c>
      <c r="F3451">
        <v>18</v>
      </c>
      <c r="G3451">
        <v>233.55023193359375</v>
      </c>
      <c r="H3451">
        <v>228.67222595214844</v>
      </c>
      <c r="I3451">
        <v>4.8779959678649902</v>
      </c>
      <c r="J3451">
        <v>2.0886281505227089E-2</v>
      </c>
      <c r="K3451">
        <v>3.5410125255584717</v>
      </c>
      <c r="L3451">
        <v>4.3309130668640137</v>
      </c>
      <c r="M3451">
        <v>4.8779959678649902</v>
      </c>
      <c r="N3451">
        <v>5.4250788688659668</v>
      </c>
      <c r="O3451">
        <v>6.2149791717529297</v>
      </c>
      <c r="P3451">
        <v>3.1619963645935059</v>
      </c>
      <c r="Q3451">
        <v>6.5939955711364746</v>
      </c>
      <c r="R3451">
        <v>216</v>
      </c>
      <c r="S3451">
        <v>1.0883781909942627</v>
      </c>
      <c r="T3451">
        <v>1.0432536602020264</v>
      </c>
      <c r="U3451">
        <v>78.815437316894531</v>
      </c>
      <c r="V3451">
        <v>98.133331298828125</v>
      </c>
      <c r="W3451">
        <v>85.822944641113281</v>
      </c>
    </row>
    <row r="3452" spans="1:23" x14ac:dyDescent="0.25">
      <c r="A3452" t="s">
        <v>79</v>
      </c>
      <c r="B3452" t="s">
        <v>100</v>
      </c>
      <c r="C3452" t="s">
        <v>104</v>
      </c>
      <c r="D3452" t="s">
        <v>31</v>
      </c>
      <c r="E3452" t="s">
        <v>78</v>
      </c>
      <c r="F3452">
        <v>19</v>
      </c>
      <c r="G3452">
        <v>229.42533874511719</v>
      </c>
      <c r="H3452">
        <v>228.98098754882812</v>
      </c>
      <c r="I3452">
        <v>0.44433927536010742</v>
      </c>
      <c r="J3452">
        <v>1.9367488566786051E-3</v>
      </c>
      <c r="K3452">
        <v>-0.7995915412902832</v>
      </c>
      <c r="L3452">
        <v>-6.4667120575904846E-2</v>
      </c>
      <c r="M3452">
        <v>0.44433927536010742</v>
      </c>
      <c r="N3452">
        <v>0.9533456563949585</v>
      </c>
      <c r="O3452">
        <v>1.688270092010498</v>
      </c>
      <c r="P3452">
        <v>-1.1522285938262939</v>
      </c>
      <c r="Q3452">
        <v>2.0409071445465088</v>
      </c>
      <c r="R3452">
        <v>216</v>
      </c>
      <c r="S3452">
        <v>0.94215047359466553</v>
      </c>
      <c r="T3452">
        <v>0.97064435482025146</v>
      </c>
      <c r="U3452">
        <v>78.815437316894531</v>
      </c>
      <c r="V3452">
        <v>98.133331298828125</v>
      </c>
      <c r="W3452">
        <v>84.365341186523438</v>
      </c>
    </row>
    <row r="3453" spans="1:23" x14ac:dyDescent="0.25">
      <c r="A3453" t="s">
        <v>79</v>
      </c>
      <c r="B3453" t="s">
        <v>100</v>
      </c>
      <c r="C3453" t="s">
        <v>104</v>
      </c>
      <c r="D3453" t="s">
        <v>31</v>
      </c>
      <c r="E3453" t="s">
        <v>78</v>
      </c>
      <c r="F3453">
        <v>20</v>
      </c>
      <c r="G3453">
        <v>230.35789489746094</v>
      </c>
      <c r="H3453">
        <v>230.40544128417969</v>
      </c>
      <c r="I3453">
        <v>-4.7547973692417145E-2</v>
      </c>
      <c r="J3453">
        <v>-2.0640913862735033E-4</v>
      </c>
      <c r="K3453">
        <v>-1.2400261163711548</v>
      </c>
      <c r="L3453">
        <v>-0.53550034761428833</v>
      </c>
      <c r="M3453">
        <v>-4.7547973692417145E-2</v>
      </c>
      <c r="N3453">
        <v>0.44040441513061523</v>
      </c>
      <c r="O3453">
        <v>1.1449301242828369</v>
      </c>
      <c r="P3453">
        <v>-1.5780770778656006</v>
      </c>
      <c r="Q3453">
        <v>1.4829810857772827</v>
      </c>
      <c r="R3453">
        <v>216</v>
      </c>
      <c r="S3453">
        <v>0.86582213640213013</v>
      </c>
      <c r="T3453">
        <v>0.93049561977386475</v>
      </c>
      <c r="U3453">
        <v>78.815437316894531</v>
      </c>
      <c r="V3453">
        <v>98.133331298828125</v>
      </c>
      <c r="W3453">
        <v>82.415679931640625</v>
      </c>
    </row>
    <row r="3454" spans="1:23" x14ac:dyDescent="0.25">
      <c r="A3454" t="s">
        <v>79</v>
      </c>
      <c r="B3454" t="s">
        <v>100</v>
      </c>
      <c r="C3454" t="s">
        <v>104</v>
      </c>
      <c r="D3454" t="s">
        <v>31</v>
      </c>
      <c r="E3454" t="s">
        <v>78</v>
      </c>
      <c r="F3454">
        <v>21</v>
      </c>
      <c r="G3454">
        <v>221.23550415039063</v>
      </c>
      <c r="H3454">
        <v>220.64010620117187</v>
      </c>
      <c r="I3454">
        <v>0.5954013466835022</v>
      </c>
      <c r="J3454">
        <v>2.6912558823823929E-3</v>
      </c>
      <c r="K3454">
        <v>-0.52798181772232056</v>
      </c>
      <c r="L3454">
        <v>0.13572207093238831</v>
      </c>
      <c r="M3454">
        <v>0.5954013466835022</v>
      </c>
      <c r="N3454">
        <v>1.0550806522369385</v>
      </c>
      <c r="O3454">
        <v>1.7187844514846802</v>
      </c>
      <c r="P3454">
        <v>-0.84644532203674316</v>
      </c>
      <c r="Q3454">
        <v>2.0372481346130371</v>
      </c>
      <c r="R3454">
        <v>216</v>
      </c>
      <c r="S3454">
        <v>0.76839339733123779</v>
      </c>
      <c r="T3454">
        <v>0.87658053636550903</v>
      </c>
      <c r="U3454">
        <v>78.815437316894531</v>
      </c>
      <c r="V3454">
        <v>98.133331298828125</v>
      </c>
      <c r="W3454">
        <v>79.672004699707031</v>
      </c>
    </row>
    <row r="3455" spans="1:23" x14ac:dyDescent="0.25">
      <c r="A3455" t="s">
        <v>79</v>
      </c>
      <c r="B3455" t="s">
        <v>100</v>
      </c>
      <c r="C3455" t="s">
        <v>104</v>
      </c>
      <c r="D3455" t="s">
        <v>31</v>
      </c>
      <c r="E3455" t="s">
        <v>78</v>
      </c>
      <c r="F3455">
        <v>22</v>
      </c>
      <c r="G3455">
        <v>195.77333068847656</v>
      </c>
      <c r="H3455">
        <v>194.69830322265625</v>
      </c>
      <c r="I3455">
        <v>1.0750364065170288</v>
      </c>
      <c r="J3455">
        <v>5.491230171173811E-3</v>
      </c>
      <c r="K3455">
        <v>-8.5137277841567993E-2</v>
      </c>
      <c r="L3455">
        <v>0.60030275583267212</v>
      </c>
      <c r="M3455">
        <v>1.0750364065170288</v>
      </c>
      <c r="N3455">
        <v>1.5497701168060303</v>
      </c>
      <c r="O3455">
        <v>2.2352101802825928</v>
      </c>
      <c r="P3455">
        <v>-0.41403040289878845</v>
      </c>
      <c r="Q3455">
        <v>2.5641031265258789</v>
      </c>
      <c r="R3455">
        <v>216</v>
      </c>
      <c r="S3455">
        <v>0.81954693794250488</v>
      </c>
      <c r="T3455">
        <v>0.90528833866119385</v>
      </c>
      <c r="U3455">
        <v>78.815437316894531</v>
      </c>
      <c r="V3455">
        <v>98.133331298828125</v>
      </c>
      <c r="W3455">
        <v>77.342010498046875</v>
      </c>
    </row>
    <row r="3456" spans="1:23" x14ac:dyDescent="0.25">
      <c r="A3456" t="s">
        <v>79</v>
      </c>
      <c r="B3456" t="s">
        <v>100</v>
      </c>
      <c r="C3456" t="s">
        <v>104</v>
      </c>
      <c r="D3456" t="s">
        <v>31</v>
      </c>
      <c r="E3456" t="s">
        <v>78</v>
      </c>
      <c r="F3456">
        <v>23</v>
      </c>
      <c r="G3456">
        <v>173.62939453125</v>
      </c>
      <c r="H3456">
        <v>172.60670471191406</v>
      </c>
      <c r="I3456">
        <v>1.022692084312439</v>
      </c>
      <c r="J3456">
        <v>5.89008629322052E-3</v>
      </c>
      <c r="K3456">
        <v>-0.18366169929504395</v>
      </c>
      <c r="L3456">
        <v>0.52906191349029541</v>
      </c>
      <c r="M3456">
        <v>1.022692084312439</v>
      </c>
      <c r="N3456">
        <v>1.5163222551345825</v>
      </c>
      <c r="O3456">
        <v>2.2290458679199219</v>
      </c>
      <c r="P3456">
        <v>-0.52564626932144165</v>
      </c>
      <c r="Q3456">
        <v>2.5710303783416748</v>
      </c>
      <c r="R3456">
        <v>216</v>
      </c>
      <c r="S3456">
        <v>0.88608872890472412</v>
      </c>
      <c r="T3456">
        <v>0.94132286310195923</v>
      </c>
      <c r="U3456">
        <v>78.815437316894531</v>
      </c>
      <c r="V3456">
        <v>98.133331298828125</v>
      </c>
      <c r="W3456">
        <v>75.908546447753906</v>
      </c>
    </row>
    <row r="3457" spans="1:23" x14ac:dyDescent="0.25">
      <c r="A3457" t="s">
        <v>79</v>
      </c>
      <c r="B3457" t="s">
        <v>100</v>
      </c>
      <c r="C3457" t="s">
        <v>104</v>
      </c>
      <c r="D3457" t="s">
        <v>31</v>
      </c>
      <c r="E3457" t="s">
        <v>78</v>
      </c>
      <c r="F3457">
        <v>24</v>
      </c>
      <c r="G3457">
        <v>163.13946533203125</v>
      </c>
      <c r="H3457">
        <v>161.78396606445312</v>
      </c>
      <c r="I3457">
        <v>1.3554980754852295</v>
      </c>
      <c r="J3457">
        <v>8.308829739689827E-3</v>
      </c>
      <c r="K3457">
        <v>0.12191611528396606</v>
      </c>
      <c r="L3457">
        <v>0.85072636604309082</v>
      </c>
      <c r="M3457">
        <v>1.3554980754852295</v>
      </c>
      <c r="N3457">
        <v>1.8602697849273682</v>
      </c>
      <c r="O3457">
        <v>2.5890800952911377</v>
      </c>
      <c r="P3457">
        <v>-0.22778722643852234</v>
      </c>
      <c r="Q3457">
        <v>2.9387834072113037</v>
      </c>
      <c r="R3457">
        <v>216</v>
      </c>
      <c r="S3457">
        <v>0.92653936147689819</v>
      </c>
      <c r="T3457">
        <v>0.96256911754608154</v>
      </c>
      <c r="U3457">
        <v>78.815437316894531</v>
      </c>
      <c r="V3457">
        <v>98.133331298828125</v>
      </c>
      <c r="W3457">
        <v>74.794242858886719</v>
      </c>
    </row>
    <row r="3458" spans="1:23" x14ac:dyDescent="0.25">
      <c r="A3458" t="s">
        <v>79</v>
      </c>
      <c r="B3458" t="s">
        <v>100</v>
      </c>
      <c r="C3458" t="s">
        <v>104</v>
      </c>
      <c r="D3458" t="s">
        <v>31</v>
      </c>
      <c r="E3458" t="s">
        <v>111</v>
      </c>
      <c r="F3458">
        <v>1</v>
      </c>
      <c r="G3458">
        <v>154.17219543457031</v>
      </c>
      <c r="H3458">
        <v>147.67576599121094</v>
      </c>
      <c r="I3458">
        <v>6.4964218139648437</v>
      </c>
      <c r="J3458">
        <v>4.2137440294027328E-2</v>
      </c>
      <c r="K3458">
        <v>2.6770176887512207</v>
      </c>
      <c r="L3458">
        <v>4.9335527420043945</v>
      </c>
      <c r="M3458">
        <v>6.4964218139648437</v>
      </c>
      <c r="N3458">
        <v>8.059290885925293</v>
      </c>
      <c r="O3458">
        <v>10.315825462341309</v>
      </c>
      <c r="P3458">
        <v>1.5942697525024414</v>
      </c>
      <c r="Q3458">
        <v>11.398573875427246</v>
      </c>
      <c r="R3458">
        <v>218</v>
      </c>
      <c r="S3458">
        <v>8.8821687698364258</v>
      </c>
      <c r="T3458">
        <v>2.9802968502044678</v>
      </c>
      <c r="U3458">
        <v>77.210227966308594</v>
      </c>
      <c r="V3458">
        <v>98.400001525878906</v>
      </c>
      <c r="W3458">
        <v>75.009559631347656</v>
      </c>
    </row>
    <row r="3459" spans="1:23" x14ac:dyDescent="0.25">
      <c r="A3459" t="s">
        <v>79</v>
      </c>
      <c r="B3459" t="s">
        <v>100</v>
      </c>
      <c r="C3459" t="s">
        <v>104</v>
      </c>
      <c r="D3459" t="s">
        <v>31</v>
      </c>
      <c r="E3459" t="s">
        <v>111</v>
      </c>
      <c r="F3459">
        <v>2</v>
      </c>
      <c r="G3459">
        <v>147.810791015625</v>
      </c>
      <c r="H3459">
        <v>140.74717712402344</v>
      </c>
      <c r="I3459">
        <v>7.0636091232299805</v>
      </c>
      <c r="J3459">
        <v>4.7788184136152267E-2</v>
      </c>
      <c r="K3459">
        <v>3.7172868251800537</v>
      </c>
      <c r="L3459">
        <v>5.6943211555480957</v>
      </c>
      <c r="M3459">
        <v>7.0636091232299805</v>
      </c>
      <c r="N3459">
        <v>8.432896614074707</v>
      </c>
      <c r="O3459">
        <v>10.409931182861328</v>
      </c>
      <c r="P3459">
        <v>2.768651008605957</v>
      </c>
      <c r="Q3459">
        <v>11.358567237854004</v>
      </c>
      <c r="R3459">
        <v>218</v>
      </c>
      <c r="S3459">
        <v>6.8180990219116211</v>
      </c>
      <c r="T3459">
        <v>2.6111490726470947</v>
      </c>
      <c r="U3459">
        <v>77.210227966308594</v>
      </c>
      <c r="V3459">
        <v>98.400001525878906</v>
      </c>
      <c r="W3459">
        <v>73.800491333007812</v>
      </c>
    </row>
    <row r="3460" spans="1:23" x14ac:dyDescent="0.25">
      <c r="A3460" t="s">
        <v>79</v>
      </c>
      <c r="B3460" t="s">
        <v>100</v>
      </c>
      <c r="C3460" t="s">
        <v>104</v>
      </c>
      <c r="D3460" t="s">
        <v>31</v>
      </c>
      <c r="E3460" t="s">
        <v>111</v>
      </c>
      <c r="F3460">
        <v>3</v>
      </c>
      <c r="G3460">
        <v>139.51036071777344</v>
      </c>
      <c r="H3460">
        <v>135.477783203125</v>
      </c>
      <c r="I3460">
        <v>4.0325794219970703</v>
      </c>
      <c r="J3460">
        <v>2.890523336827755E-2</v>
      </c>
      <c r="K3460">
        <v>1.178473949432373</v>
      </c>
      <c r="L3460">
        <v>2.8647027015686035</v>
      </c>
      <c r="M3460">
        <v>4.0325794219970703</v>
      </c>
      <c r="N3460">
        <v>5.2004561424255371</v>
      </c>
      <c r="O3460">
        <v>6.8866848945617676</v>
      </c>
      <c r="P3460">
        <v>0.36937472224235535</v>
      </c>
      <c r="Q3460">
        <v>7.6957840919494629</v>
      </c>
      <c r="R3460">
        <v>218</v>
      </c>
      <c r="S3460">
        <v>4.9598426818847656</v>
      </c>
      <c r="T3460">
        <v>2.2270703315734863</v>
      </c>
      <c r="U3460">
        <v>77.210227966308594</v>
      </c>
      <c r="V3460">
        <v>98.400001525878906</v>
      </c>
      <c r="W3460">
        <v>73.113807678222656</v>
      </c>
    </row>
    <row r="3461" spans="1:23" x14ac:dyDescent="0.25">
      <c r="A3461" t="s">
        <v>79</v>
      </c>
      <c r="B3461" t="s">
        <v>100</v>
      </c>
      <c r="C3461" t="s">
        <v>104</v>
      </c>
      <c r="D3461" t="s">
        <v>31</v>
      </c>
      <c r="E3461" t="s">
        <v>111</v>
      </c>
      <c r="F3461">
        <v>4</v>
      </c>
      <c r="G3461">
        <v>138.88722229003906</v>
      </c>
      <c r="H3461">
        <v>137.99929809570312</v>
      </c>
      <c r="I3461">
        <v>0.88792163133621216</v>
      </c>
      <c r="J3461">
        <v>6.3931122422218323E-3</v>
      </c>
      <c r="K3461">
        <v>-2.3036816120147705</v>
      </c>
      <c r="L3461">
        <v>-0.41805657744407654</v>
      </c>
      <c r="M3461">
        <v>0.88792163133621216</v>
      </c>
      <c r="N3461">
        <v>2.1938998699188232</v>
      </c>
      <c r="O3461">
        <v>4.0795249938964844</v>
      </c>
      <c r="P3461">
        <v>-3.2084567546844482</v>
      </c>
      <c r="Q3461">
        <v>4.9843001365661621</v>
      </c>
      <c r="R3461">
        <v>218</v>
      </c>
      <c r="S3461">
        <v>6.2021985054016113</v>
      </c>
      <c r="T3461">
        <v>2.4904212951660156</v>
      </c>
      <c r="U3461">
        <v>77.210227966308594</v>
      </c>
      <c r="V3461">
        <v>98.400001525878906</v>
      </c>
      <c r="W3461">
        <v>72.540611267089844</v>
      </c>
    </row>
    <row r="3462" spans="1:23" x14ac:dyDescent="0.25">
      <c r="A3462" t="s">
        <v>79</v>
      </c>
      <c r="B3462" t="s">
        <v>100</v>
      </c>
      <c r="C3462" t="s">
        <v>104</v>
      </c>
      <c r="D3462" t="s">
        <v>31</v>
      </c>
      <c r="E3462" t="s">
        <v>111</v>
      </c>
      <c r="F3462">
        <v>5</v>
      </c>
      <c r="G3462">
        <v>142.40928649902344</v>
      </c>
      <c r="H3462">
        <v>141.78201293945312</v>
      </c>
      <c r="I3462">
        <v>0.62726682424545288</v>
      </c>
      <c r="J3462">
        <v>4.4046766124665737E-3</v>
      </c>
      <c r="K3462">
        <v>-2.6301660537719727</v>
      </c>
      <c r="L3462">
        <v>-0.70564830303192139</v>
      </c>
      <c r="M3462">
        <v>0.62726682424545288</v>
      </c>
      <c r="N3462">
        <v>1.9601819515228271</v>
      </c>
      <c r="O3462">
        <v>3.8846995830535889</v>
      </c>
      <c r="P3462">
        <v>-3.553602933883667</v>
      </c>
      <c r="Q3462">
        <v>4.8081364631652832</v>
      </c>
      <c r="R3462">
        <v>218</v>
      </c>
      <c r="S3462">
        <v>6.4606876373291016</v>
      </c>
      <c r="T3462">
        <v>2.5417883396148682</v>
      </c>
      <c r="U3462">
        <v>77.210227966308594</v>
      </c>
      <c r="V3462">
        <v>98.400001525878906</v>
      </c>
      <c r="W3462">
        <v>72.669090270996094</v>
      </c>
    </row>
    <row r="3463" spans="1:23" x14ac:dyDescent="0.25">
      <c r="A3463" t="s">
        <v>79</v>
      </c>
      <c r="B3463" t="s">
        <v>100</v>
      </c>
      <c r="C3463" t="s">
        <v>104</v>
      </c>
      <c r="D3463" t="s">
        <v>31</v>
      </c>
      <c r="E3463" t="s">
        <v>111</v>
      </c>
      <c r="F3463">
        <v>6</v>
      </c>
      <c r="G3463">
        <v>158.13783264160156</v>
      </c>
      <c r="H3463">
        <v>153.31385803222656</v>
      </c>
      <c r="I3463">
        <v>4.8239774703979492</v>
      </c>
      <c r="J3463">
        <v>3.0504891648888588E-2</v>
      </c>
      <c r="K3463">
        <v>1.4531753063201904</v>
      </c>
      <c r="L3463">
        <v>3.4446725845336914</v>
      </c>
      <c r="M3463">
        <v>4.8239774703979492</v>
      </c>
      <c r="N3463">
        <v>6.203282356262207</v>
      </c>
      <c r="O3463">
        <v>8.1947793960571289</v>
      </c>
      <c r="P3463">
        <v>0.49759969115257263</v>
      </c>
      <c r="Q3463">
        <v>9.150355339050293</v>
      </c>
      <c r="R3463">
        <v>218</v>
      </c>
      <c r="S3463">
        <v>6.918220043182373</v>
      </c>
      <c r="T3463">
        <v>2.6302509307861328</v>
      </c>
      <c r="U3463">
        <v>77.210227966308594</v>
      </c>
      <c r="V3463">
        <v>98.400001525878906</v>
      </c>
      <c r="W3463">
        <v>72.515876770019531</v>
      </c>
    </row>
    <row r="3464" spans="1:23" x14ac:dyDescent="0.25">
      <c r="A3464" t="s">
        <v>79</v>
      </c>
      <c r="B3464" t="s">
        <v>100</v>
      </c>
      <c r="C3464" t="s">
        <v>104</v>
      </c>
      <c r="D3464" t="s">
        <v>31</v>
      </c>
      <c r="E3464" t="s">
        <v>111</v>
      </c>
      <c r="F3464">
        <v>7</v>
      </c>
      <c r="G3464">
        <v>175.9337158203125</v>
      </c>
      <c r="H3464">
        <v>169.9317626953125</v>
      </c>
      <c r="I3464">
        <v>6.001950740814209</v>
      </c>
      <c r="J3464">
        <v>3.4114841371774673E-2</v>
      </c>
      <c r="K3464">
        <v>2.2230370044708252</v>
      </c>
      <c r="L3464">
        <v>4.4556498527526855</v>
      </c>
      <c r="M3464">
        <v>6.001950740814209</v>
      </c>
      <c r="N3464">
        <v>7.5482516288757324</v>
      </c>
      <c r="O3464">
        <v>9.7808647155761719</v>
      </c>
      <c r="P3464">
        <v>1.151767373085022</v>
      </c>
      <c r="Q3464">
        <v>10.852133750915527</v>
      </c>
      <c r="R3464">
        <v>218</v>
      </c>
      <c r="S3464">
        <v>8.6948442459106445</v>
      </c>
      <c r="T3464">
        <v>2.9487020969390869</v>
      </c>
      <c r="U3464">
        <v>77.210227966308594</v>
      </c>
      <c r="V3464">
        <v>98.400001525878906</v>
      </c>
      <c r="W3464">
        <v>71.874404907226563</v>
      </c>
    </row>
    <row r="3465" spans="1:23" x14ac:dyDescent="0.25">
      <c r="A3465" t="s">
        <v>79</v>
      </c>
      <c r="B3465" t="s">
        <v>100</v>
      </c>
      <c r="C3465" t="s">
        <v>104</v>
      </c>
      <c r="D3465" t="s">
        <v>31</v>
      </c>
      <c r="E3465" t="s">
        <v>111</v>
      </c>
      <c r="F3465">
        <v>8</v>
      </c>
      <c r="G3465">
        <v>195.63134765625</v>
      </c>
      <c r="H3465">
        <v>186.52595520019531</v>
      </c>
      <c r="I3465">
        <v>9.1053991317749023</v>
      </c>
      <c r="J3465">
        <v>4.6543661504983902E-2</v>
      </c>
      <c r="K3465">
        <v>5.4035506248474121</v>
      </c>
      <c r="L3465">
        <v>7.5906329154968262</v>
      </c>
      <c r="M3465">
        <v>9.1053991317749023</v>
      </c>
      <c r="N3465">
        <v>10.620165824890137</v>
      </c>
      <c r="O3465">
        <v>12.807247161865234</v>
      </c>
      <c r="P3465">
        <v>4.3541278839111328</v>
      </c>
      <c r="Q3465">
        <v>13.856670379638672</v>
      </c>
      <c r="R3465">
        <v>218</v>
      </c>
      <c r="S3465">
        <v>8.3438234329223633</v>
      </c>
      <c r="T3465">
        <v>2.8885676860809326</v>
      </c>
      <c r="U3465">
        <v>77.210227966308594</v>
      </c>
      <c r="V3465">
        <v>98.400001525878906</v>
      </c>
      <c r="W3465">
        <v>72.731979370117187</v>
      </c>
    </row>
    <row r="3466" spans="1:23" x14ac:dyDescent="0.25">
      <c r="A3466" t="s">
        <v>79</v>
      </c>
      <c r="B3466" t="s">
        <v>100</v>
      </c>
      <c r="C3466" t="s">
        <v>104</v>
      </c>
      <c r="D3466" t="s">
        <v>31</v>
      </c>
      <c r="E3466" t="s">
        <v>111</v>
      </c>
      <c r="F3466">
        <v>9</v>
      </c>
      <c r="G3466">
        <v>210.45486450195312</v>
      </c>
      <c r="H3466">
        <v>203.29678344726562</v>
      </c>
      <c r="I3466">
        <v>7.1580820083618164</v>
      </c>
      <c r="J3466">
        <v>3.4012433141469955E-2</v>
      </c>
      <c r="K3466">
        <v>3.2427923679351807</v>
      </c>
      <c r="L3466">
        <v>5.5559773445129395</v>
      </c>
      <c r="M3466">
        <v>7.1580820083618164</v>
      </c>
      <c r="N3466">
        <v>8.7601871490478516</v>
      </c>
      <c r="O3466">
        <v>11.073371887207031</v>
      </c>
      <c r="P3466">
        <v>2.1328623294830322</v>
      </c>
      <c r="Q3466">
        <v>12.18330192565918</v>
      </c>
      <c r="R3466">
        <v>218</v>
      </c>
      <c r="S3466">
        <v>9.3337383270263672</v>
      </c>
      <c r="T3466">
        <v>3.0551166534423828</v>
      </c>
      <c r="U3466">
        <v>77.210227966308594</v>
      </c>
      <c r="V3466">
        <v>98.400001525878906</v>
      </c>
      <c r="W3466">
        <v>74.732070922851563</v>
      </c>
    </row>
    <row r="3467" spans="1:23" x14ac:dyDescent="0.25">
      <c r="A3467" t="s">
        <v>79</v>
      </c>
      <c r="B3467" t="s">
        <v>100</v>
      </c>
      <c r="C3467" t="s">
        <v>104</v>
      </c>
      <c r="D3467" t="s">
        <v>31</v>
      </c>
      <c r="E3467" t="s">
        <v>111</v>
      </c>
      <c r="F3467">
        <v>10</v>
      </c>
      <c r="G3467">
        <v>223.5919189453125</v>
      </c>
      <c r="H3467">
        <v>218.73442077636719</v>
      </c>
      <c r="I3467">
        <v>4.8574910163879395</v>
      </c>
      <c r="J3467">
        <v>2.1724805235862732E-2</v>
      </c>
      <c r="K3467">
        <v>0.93626934289932251</v>
      </c>
      <c r="L3467">
        <v>3.2529587745666504</v>
      </c>
      <c r="M3467">
        <v>4.8574910163879395</v>
      </c>
      <c r="N3467">
        <v>6.4620232582092285</v>
      </c>
      <c r="O3467">
        <v>8.778712272644043</v>
      </c>
      <c r="P3467">
        <v>-0.17534254491329193</v>
      </c>
      <c r="Q3467">
        <v>9.890324592590332</v>
      </c>
      <c r="R3467">
        <v>218</v>
      </c>
      <c r="S3467">
        <v>9.3620424270629883</v>
      </c>
      <c r="T3467">
        <v>3.0597455501556396</v>
      </c>
      <c r="U3467">
        <v>77.210227966308594</v>
      </c>
      <c r="V3467">
        <v>98.400001525878906</v>
      </c>
      <c r="W3467">
        <v>77.116195678710938</v>
      </c>
    </row>
    <row r="3468" spans="1:23" x14ac:dyDescent="0.25">
      <c r="A3468" t="s">
        <v>79</v>
      </c>
      <c r="B3468" t="s">
        <v>100</v>
      </c>
      <c r="C3468" t="s">
        <v>104</v>
      </c>
      <c r="D3468" t="s">
        <v>31</v>
      </c>
      <c r="E3468" t="s">
        <v>111</v>
      </c>
      <c r="F3468">
        <v>11</v>
      </c>
      <c r="G3468">
        <v>242.70271301269531</v>
      </c>
      <c r="H3468">
        <v>241.89617919921875</v>
      </c>
      <c r="I3468">
        <v>0.80654054880142212</v>
      </c>
      <c r="J3468">
        <v>3.3231624402105808E-3</v>
      </c>
      <c r="K3468">
        <v>-4.4822940826416016</v>
      </c>
      <c r="L3468">
        <v>-1.3576077222824097</v>
      </c>
      <c r="M3468">
        <v>0.80654054880142212</v>
      </c>
      <c r="N3468">
        <v>2.9706888198852539</v>
      </c>
      <c r="O3468">
        <v>6.0953755378723145</v>
      </c>
      <c r="P3468">
        <v>-5.9816055297851563</v>
      </c>
      <c r="Q3468">
        <v>7.5946865081787109</v>
      </c>
      <c r="R3468">
        <v>218</v>
      </c>
      <c r="S3468">
        <v>17.031301498413086</v>
      </c>
      <c r="T3468">
        <v>4.1268997192382812</v>
      </c>
      <c r="U3468">
        <v>77.210227966308594</v>
      </c>
      <c r="V3468">
        <v>98.400001525878906</v>
      </c>
      <c r="W3468">
        <v>78.578117370605469</v>
      </c>
    </row>
    <row r="3469" spans="1:23" x14ac:dyDescent="0.25">
      <c r="A3469" t="s">
        <v>79</v>
      </c>
      <c r="B3469" t="s">
        <v>100</v>
      </c>
      <c r="C3469" t="s">
        <v>104</v>
      </c>
      <c r="D3469" t="s">
        <v>31</v>
      </c>
      <c r="E3469" t="s">
        <v>111</v>
      </c>
      <c r="F3469">
        <v>12</v>
      </c>
      <c r="G3469">
        <v>244.55604553222656</v>
      </c>
      <c r="H3469">
        <v>241.34222412109375</v>
      </c>
      <c r="I3469">
        <v>3.2138147354125977</v>
      </c>
      <c r="J3469">
        <v>1.3141424395143986E-2</v>
      </c>
      <c r="K3469">
        <v>-1.6122661828994751</v>
      </c>
      <c r="L3469">
        <v>1.2390215396881104</v>
      </c>
      <c r="M3469">
        <v>3.2138147354125977</v>
      </c>
      <c r="N3469">
        <v>5.1886081695556641</v>
      </c>
      <c r="O3469">
        <v>8.0398960113525391</v>
      </c>
      <c r="P3469">
        <v>-2.9803931713104248</v>
      </c>
      <c r="Q3469">
        <v>9.4080228805541992</v>
      </c>
      <c r="R3469">
        <v>218</v>
      </c>
      <c r="S3469">
        <v>14.181331634521484</v>
      </c>
      <c r="T3469">
        <v>3.7658109664916992</v>
      </c>
      <c r="U3469">
        <v>77.210227966308594</v>
      </c>
      <c r="V3469">
        <v>98.400001525878906</v>
      </c>
      <c r="W3469">
        <v>80.085975646972656</v>
      </c>
    </row>
    <row r="3470" spans="1:23" x14ac:dyDescent="0.25">
      <c r="A3470" t="s">
        <v>79</v>
      </c>
      <c r="B3470" t="s">
        <v>100</v>
      </c>
      <c r="C3470" t="s">
        <v>104</v>
      </c>
      <c r="D3470" t="s">
        <v>31</v>
      </c>
      <c r="E3470" t="s">
        <v>111</v>
      </c>
      <c r="F3470">
        <v>13</v>
      </c>
      <c r="G3470">
        <v>244.47801208496094</v>
      </c>
      <c r="H3470">
        <v>242.40875244140625</v>
      </c>
      <c r="I3470">
        <v>2.0692481994628906</v>
      </c>
      <c r="J3470">
        <v>8.4639443084597588E-3</v>
      </c>
      <c r="K3470">
        <v>-2.1479370594024658</v>
      </c>
      <c r="L3470">
        <v>0.34361019730567932</v>
      </c>
      <c r="M3470">
        <v>2.0692481994628906</v>
      </c>
      <c r="N3470">
        <v>3.7948861122131348</v>
      </c>
      <c r="O3470">
        <v>6.286433219909668</v>
      </c>
      <c r="P3470">
        <v>-3.3434503078460693</v>
      </c>
      <c r="Q3470">
        <v>7.4819469451904297</v>
      </c>
      <c r="R3470">
        <v>218</v>
      </c>
      <c r="S3470">
        <v>10.828621864318848</v>
      </c>
      <c r="T3470">
        <v>3.290687084197998</v>
      </c>
      <c r="U3470">
        <v>77.210227966308594</v>
      </c>
      <c r="V3470">
        <v>98.400001525878906</v>
      </c>
      <c r="W3470">
        <v>82.662643432617188</v>
      </c>
    </row>
    <row r="3471" spans="1:23" x14ac:dyDescent="0.25">
      <c r="A3471" t="s">
        <v>79</v>
      </c>
      <c r="B3471" t="s">
        <v>100</v>
      </c>
      <c r="C3471" t="s">
        <v>104</v>
      </c>
      <c r="D3471" t="s">
        <v>31</v>
      </c>
      <c r="E3471" t="s">
        <v>111</v>
      </c>
      <c r="F3471">
        <v>14</v>
      </c>
      <c r="G3471">
        <v>242.64982604980469</v>
      </c>
      <c r="H3471">
        <v>240.81288146972656</v>
      </c>
      <c r="I3471">
        <v>1.8369376659393311</v>
      </c>
      <c r="J3471">
        <v>7.570323534309864E-3</v>
      </c>
      <c r="K3471">
        <v>-2.5963046550750732</v>
      </c>
      <c r="L3471">
        <v>2.2890828549861908E-2</v>
      </c>
      <c r="M3471">
        <v>1.8369376659393311</v>
      </c>
      <c r="N3471">
        <v>3.650984525680542</v>
      </c>
      <c r="O3471">
        <v>6.2701802253723145</v>
      </c>
      <c r="P3471">
        <v>-3.8530673980712891</v>
      </c>
      <c r="Q3471">
        <v>7.5269427299499512</v>
      </c>
      <c r="R3471">
        <v>218</v>
      </c>
      <c r="S3471">
        <v>11.96660041809082</v>
      </c>
      <c r="T3471">
        <v>3.4592773914337158</v>
      </c>
      <c r="U3471">
        <v>77.210227966308594</v>
      </c>
      <c r="V3471">
        <v>98.400001525878906</v>
      </c>
      <c r="W3471">
        <v>83.048263549804687</v>
      </c>
    </row>
    <row r="3472" spans="1:23" x14ac:dyDescent="0.25">
      <c r="A3472" t="s">
        <v>79</v>
      </c>
      <c r="B3472" t="s">
        <v>100</v>
      </c>
      <c r="C3472" t="s">
        <v>104</v>
      </c>
      <c r="D3472" t="s">
        <v>31</v>
      </c>
      <c r="E3472" t="s">
        <v>111</v>
      </c>
      <c r="F3472">
        <v>15</v>
      </c>
      <c r="G3472">
        <v>243.42839050292969</v>
      </c>
      <c r="H3472">
        <v>234.75883483886719</v>
      </c>
      <c r="I3472">
        <v>8.6695585250854492</v>
      </c>
      <c r="J3472">
        <v>3.5614408552646637E-2</v>
      </c>
      <c r="K3472">
        <v>3.7259867191314697</v>
      </c>
      <c r="L3472">
        <v>6.6466889381408691</v>
      </c>
      <c r="M3472">
        <v>8.6695585250854492</v>
      </c>
      <c r="N3472">
        <v>10.692427635192871</v>
      </c>
      <c r="O3472">
        <v>13.613130569458008</v>
      </c>
      <c r="P3472">
        <v>2.3245527744293213</v>
      </c>
      <c r="Q3472">
        <v>15.014564514160156</v>
      </c>
      <c r="R3472">
        <v>218</v>
      </c>
      <c r="S3472">
        <v>14.88022518157959</v>
      </c>
      <c r="T3472">
        <v>3.8574895858764648</v>
      </c>
      <c r="U3472">
        <v>77.210227966308594</v>
      </c>
      <c r="V3472">
        <v>98.400001525878906</v>
      </c>
      <c r="W3472">
        <v>83.6531982421875</v>
      </c>
    </row>
    <row r="3473" spans="1:23" x14ac:dyDescent="0.25">
      <c r="A3473" t="s">
        <v>79</v>
      </c>
      <c r="B3473" t="s">
        <v>100</v>
      </c>
      <c r="C3473" t="s">
        <v>104</v>
      </c>
      <c r="D3473" t="s">
        <v>31</v>
      </c>
      <c r="E3473" t="s">
        <v>111</v>
      </c>
      <c r="F3473">
        <v>16</v>
      </c>
      <c r="G3473">
        <v>242.12855529785156</v>
      </c>
      <c r="H3473">
        <v>231.43473815917969</v>
      </c>
      <c r="I3473">
        <v>10.693811416625977</v>
      </c>
      <c r="J3473">
        <v>4.4165842235088348E-2</v>
      </c>
      <c r="K3473">
        <v>5.9424405097961426</v>
      </c>
      <c r="L3473">
        <v>8.7495889663696289</v>
      </c>
      <c r="M3473">
        <v>10.693811416625977</v>
      </c>
      <c r="N3473">
        <v>12.638033866882324</v>
      </c>
      <c r="O3473">
        <v>15.445181846618652</v>
      </c>
      <c r="P3473">
        <v>4.5954933166503906</v>
      </c>
      <c r="Q3473">
        <v>16.792129516601563</v>
      </c>
      <c r="R3473">
        <v>218</v>
      </c>
      <c r="S3473">
        <v>13.745661735534668</v>
      </c>
      <c r="T3473">
        <v>3.7075142860412598</v>
      </c>
      <c r="U3473">
        <v>77.210227966308594</v>
      </c>
      <c r="V3473">
        <v>98.400001525878906</v>
      </c>
      <c r="W3473">
        <v>83.356285095214844</v>
      </c>
    </row>
    <row r="3474" spans="1:23" x14ac:dyDescent="0.25">
      <c r="A3474" t="s">
        <v>79</v>
      </c>
      <c r="B3474" t="s">
        <v>100</v>
      </c>
      <c r="C3474" t="s">
        <v>104</v>
      </c>
      <c r="D3474" t="s">
        <v>31</v>
      </c>
      <c r="E3474" t="s">
        <v>111</v>
      </c>
      <c r="F3474">
        <v>17</v>
      </c>
      <c r="G3474">
        <v>237.88504028320312</v>
      </c>
      <c r="H3474">
        <v>224.93243408203125</v>
      </c>
      <c r="I3474">
        <v>12.952620506286621</v>
      </c>
      <c r="J3474">
        <v>5.4449073970317841E-2</v>
      </c>
      <c r="K3474">
        <v>8.5613164901733398</v>
      </c>
      <c r="L3474">
        <v>11.155734062194824</v>
      </c>
      <c r="M3474">
        <v>12.952620506286621</v>
      </c>
      <c r="N3474">
        <v>14.749506950378418</v>
      </c>
      <c r="O3474">
        <v>17.343925476074219</v>
      </c>
      <c r="P3474">
        <v>7.3164424896240234</v>
      </c>
      <c r="Q3474">
        <v>18.588798522949219</v>
      </c>
      <c r="R3474">
        <v>218</v>
      </c>
      <c r="S3474">
        <v>11.741265296936035</v>
      </c>
      <c r="T3474">
        <v>3.4265530109405518</v>
      </c>
      <c r="U3474">
        <v>77.210227966308594</v>
      </c>
      <c r="V3474">
        <v>98.400001525878906</v>
      </c>
      <c r="W3474">
        <v>83.319290161132812</v>
      </c>
    </row>
    <row r="3475" spans="1:23" x14ac:dyDescent="0.25">
      <c r="A3475" t="s">
        <v>79</v>
      </c>
      <c r="B3475" t="s">
        <v>100</v>
      </c>
      <c r="C3475" t="s">
        <v>104</v>
      </c>
      <c r="D3475" t="s">
        <v>31</v>
      </c>
      <c r="E3475" t="s">
        <v>111</v>
      </c>
      <c r="F3475">
        <v>18</v>
      </c>
      <c r="G3475">
        <v>228.10260009765625</v>
      </c>
      <c r="H3475">
        <v>215.01089477539062</v>
      </c>
      <c r="I3475">
        <v>13.091710090637207</v>
      </c>
      <c r="J3475">
        <v>5.7393953204154968E-2</v>
      </c>
      <c r="K3475">
        <v>9.3972005844116211</v>
      </c>
      <c r="L3475">
        <v>11.579946517944336</v>
      </c>
      <c r="M3475">
        <v>13.091710090637207</v>
      </c>
      <c r="N3475">
        <v>14.603473663330078</v>
      </c>
      <c r="O3475">
        <v>16.786218643188477</v>
      </c>
      <c r="P3475">
        <v>8.3498592376708984</v>
      </c>
      <c r="Q3475">
        <v>17.833560943603516</v>
      </c>
      <c r="R3475">
        <v>218</v>
      </c>
      <c r="S3475">
        <v>8.3107709884643555</v>
      </c>
      <c r="T3475">
        <v>2.8828408718109131</v>
      </c>
      <c r="U3475">
        <v>77.210227966308594</v>
      </c>
      <c r="V3475">
        <v>98.400001525878906</v>
      </c>
      <c r="W3475">
        <v>82.189872741699219</v>
      </c>
    </row>
    <row r="3476" spans="1:23" x14ac:dyDescent="0.25">
      <c r="A3476" t="s">
        <v>79</v>
      </c>
      <c r="B3476" t="s">
        <v>100</v>
      </c>
      <c r="C3476" t="s">
        <v>104</v>
      </c>
      <c r="D3476" t="s">
        <v>31</v>
      </c>
      <c r="E3476" t="s">
        <v>111</v>
      </c>
      <c r="F3476">
        <v>19</v>
      </c>
      <c r="G3476">
        <v>220.55555725097656</v>
      </c>
      <c r="H3476">
        <v>216.85888671875</v>
      </c>
      <c r="I3476">
        <v>3.6966731548309326</v>
      </c>
      <c r="J3476">
        <v>1.6760734841227531E-2</v>
      </c>
      <c r="K3476">
        <v>0.19276760518550873</v>
      </c>
      <c r="L3476">
        <v>2.2629034519195557</v>
      </c>
      <c r="M3476">
        <v>3.6966731548309326</v>
      </c>
      <c r="N3476">
        <v>5.1304430961608887</v>
      </c>
      <c r="O3476">
        <v>7.2005786895751953</v>
      </c>
      <c r="P3476">
        <v>-0.80054092407226563</v>
      </c>
      <c r="Q3476">
        <v>8.1938877105712891</v>
      </c>
      <c r="R3476">
        <v>218</v>
      </c>
      <c r="S3476">
        <v>7.4753689765930176</v>
      </c>
      <c r="T3476">
        <v>2.734112024307251</v>
      </c>
      <c r="U3476">
        <v>77.210227966308594</v>
      </c>
      <c r="V3476">
        <v>98.400001525878906</v>
      </c>
      <c r="W3476">
        <v>80.799308776855469</v>
      </c>
    </row>
    <row r="3477" spans="1:23" x14ac:dyDescent="0.25">
      <c r="A3477" t="s">
        <v>79</v>
      </c>
      <c r="B3477" t="s">
        <v>100</v>
      </c>
      <c r="C3477" t="s">
        <v>104</v>
      </c>
      <c r="D3477" t="s">
        <v>31</v>
      </c>
      <c r="E3477" t="s">
        <v>111</v>
      </c>
      <c r="F3477">
        <v>20</v>
      </c>
      <c r="G3477">
        <v>219.78987121582031</v>
      </c>
      <c r="H3477">
        <v>217.88162231445312</v>
      </c>
      <c r="I3477">
        <v>1.9082590341567993</v>
      </c>
      <c r="J3477">
        <v>8.6821969598531723E-3</v>
      </c>
      <c r="K3477">
        <v>-1.6244280338287354</v>
      </c>
      <c r="L3477">
        <v>0.46271213889122009</v>
      </c>
      <c r="M3477">
        <v>1.9082590341567993</v>
      </c>
      <c r="N3477">
        <v>3.3538060188293457</v>
      </c>
      <c r="O3477">
        <v>5.440946102142334</v>
      </c>
      <c r="P3477">
        <v>-2.6258957386016846</v>
      </c>
      <c r="Q3477">
        <v>6.4424138069152832</v>
      </c>
      <c r="R3477">
        <v>218</v>
      </c>
      <c r="S3477">
        <v>7.5986804962158203</v>
      </c>
      <c r="T3477">
        <v>2.7565703392028809</v>
      </c>
      <c r="U3477">
        <v>77.210227966308594</v>
      </c>
      <c r="V3477">
        <v>98.400001525878906</v>
      </c>
      <c r="W3477">
        <v>78.836685180664063</v>
      </c>
    </row>
    <row r="3478" spans="1:23" x14ac:dyDescent="0.25">
      <c r="A3478" t="s">
        <v>79</v>
      </c>
      <c r="B3478" t="s">
        <v>100</v>
      </c>
      <c r="C3478" t="s">
        <v>104</v>
      </c>
      <c r="D3478" t="s">
        <v>31</v>
      </c>
      <c r="E3478" t="s">
        <v>111</v>
      </c>
      <c r="F3478">
        <v>21</v>
      </c>
      <c r="G3478">
        <v>215.41079711914062</v>
      </c>
      <c r="H3478">
        <v>212.60688781738281</v>
      </c>
      <c r="I3478">
        <v>2.8038923740386963</v>
      </c>
      <c r="J3478">
        <v>1.3016489334404469E-2</v>
      </c>
      <c r="K3478">
        <v>-0.23512476682662964</v>
      </c>
      <c r="L3478">
        <v>1.5603511333465576</v>
      </c>
      <c r="M3478">
        <v>2.8038923740386963</v>
      </c>
      <c r="N3478">
        <v>4.0474333763122559</v>
      </c>
      <c r="O3478">
        <v>5.8429093360900879</v>
      </c>
      <c r="P3478">
        <v>-1.0966439247131348</v>
      </c>
      <c r="Q3478">
        <v>6.7044286727905273</v>
      </c>
      <c r="R3478">
        <v>218</v>
      </c>
      <c r="S3478">
        <v>5.6233372688293457</v>
      </c>
      <c r="T3478">
        <v>2.3713576793670654</v>
      </c>
      <c r="U3478">
        <v>77.210227966308594</v>
      </c>
      <c r="V3478">
        <v>98.400001525878906</v>
      </c>
      <c r="W3478">
        <v>76.290794372558594</v>
      </c>
    </row>
    <row r="3479" spans="1:23" x14ac:dyDescent="0.25">
      <c r="A3479" t="s">
        <v>79</v>
      </c>
      <c r="B3479" t="s">
        <v>100</v>
      </c>
      <c r="C3479" t="s">
        <v>104</v>
      </c>
      <c r="D3479" t="s">
        <v>31</v>
      </c>
      <c r="E3479" t="s">
        <v>111</v>
      </c>
      <c r="F3479">
        <v>22</v>
      </c>
      <c r="G3479">
        <v>193.34184265136719</v>
      </c>
      <c r="H3479">
        <v>187.94070434570312</v>
      </c>
      <c r="I3479">
        <v>5.4011387825012207</v>
      </c>
      <c r="J3479">
        <v>2.79356949031353E-2</v>
      </c>
      <c r="K3479">
        <v>2.5116760730743408</v>
      </c>
      <c r="L3479">
        <v>4.2187938690185547</v>
      </c>
      <c r="M3479">
        <v>5.4011387825012207</v>
      </c>
      <c r="N3479">
        <v>6.5834836959838867</v>
      </c>
      <c r="O3479">
        <v>8.2906017303466797</v>
      </c>
      <c r="P3479">
        <v>1.6925536394119263</v>
      </c>
      <c r="Q3479">
        <v>9.1097240447998047</v>
      </c>
      <c r="R3479">
        <v>218</v>
      </c>
      <c r="S3479">
        <v>5.0834903717041016</v>
      </c>
      <c r="T3479">
        <v>2.2546596527099609</v>
      </c>
      <c r="U3479">
        <v>77.210227966308594</v>
      </c>
      <c r="V3479">
        <v>98.400001525878906</v>
      </c>
      <c r="W3479">
        <v>74.520500183105469</v>
      </c>
    </row>
    <row r="3480" spans="1:23" x14ac:dyDescent="0.25">
      <c r="A3480" t="s">
        <v>79</v>
      </c>
      <c r="B3480" t="s">
        <v>100</v>
      </c>
      <c r="C3480" t="s">
        <v>104</v>
      </c>
      <c r="D3480" t="s">
        <v>31</v>
      </c>
      <c r="E3480" t="s">
        <v>111</v>
      </c>
      <c r="F3480">
        <v>23</v>
      </c>
      <c r="G3480">
        <v>172.16398620605469</v>
      </c>
      <c r="H3480">
        <v>170.16708374023437</v>
      </c>
      <c r="I3480">
        <v>1.996894359588623</v>
      </c>
      <c r="J3480">
        <v>1.1598792858421803E-2</v>
      </c>
      <c r="K3480">
        <v>-0.90399229526519775</v>
      </c>
      <c r="L3480">
        <v>0.80987507104873657</v>
      </c>
      <c r="M3480">
        <v>1.996894359588623</v>
      </c>
      <c r="N3480">
        <v>3.1839137077331543</v>
      </c>
      <c r="O3480">
        <v>4.8977808952331543</v>
      </c>
      <c r="P3480">
        <v>-1.7263534069061279</v>
      </c>
      <c r="Q3480">
        <v>5.7201418876647949</v>
      </c>
      <c r="R3480">
        <v>218</v>
      </c>
      <c r="S3480">
        <v>5.1237668991088867</v>
      </c>
      <c r="T3480">
        <v>2.2635738849639893</v>
      </c>
      <c r="U3480">
        <v>77.210227966308594</v>
      </c>
      <c r="V3480">
        <v>98.400001525878906</v>
      </c>
      <c r="W3480">
        <v>73.408790588378906</v>
      </c>
    </row>
    <row r="3481" spans="1:23" x14ac:dyDescent="0.25">
      <c r="A3481" t="s">
        <v>79</v>
      </c>
      <c r="B3481" t="s">
        <v>100</v>
      </c>
      <c r="C3481" t="s">
        <v>104</v>
      </c>
      <c r="D3481" t="s">
        <v>31</v>
      </c>
      <c r="E3481" t="s">
        <v>111</v>
      </c>
      <c r="F3481">
        <v>24</v>
      </c>
      <c r="G3481">
        <v>162.30122375488281</v>
      </c>
      <c r="H3481">
        <v>158.15541076660156</v>
      </c>
      <c r="I3481">
        <v>4.1458158493041992</v>
      </c>
      <c r="J3481">
        <v>2.5543959811329842E-2</v>
      </c>
      <c r="K3481">
        <v>0.96408408880233765</v>
      </c>
      <c r="L3481">
        <v>2.8438770771026611</v>
      </c>
      <c r="M3481">
        <v>4.1458158493041992</v>
      </c>
      <c r="N3481">
        <v>5.4477548599243164</v>
      </c>
      <c r="O3481">
        <v>7.327547550201416</v>
      </c>
      <c r="P3481">
        <v>6.2107373028993607E-2</v>
      </c>
      <c r="Q3481">
        <v>8.2295246124267578</v>
      </c>
      <c r="R3481">
        <v>218</v>
      </c>
      <c r="S3481">
        <v>6.1638913154602051</v>
      </c>
      <c r="T3481">
        <v>2.4827184677124023</v>
      </c>
      <c r="U3481">
        <v>77.210227966308594</v>
      </c>
      <c r="V3481">
        <v>98.400001525878906</v>
      </c>
      <c r="W3481">
        <v>72.578666687011719</v>
      </c>
    </row>
    <row r="3482" spans="1:23" x14ac:dyDescent="0.25">
      <c r="A3482" t="s">
        <v>79</v>
      </c>
      <c r="B3482" t="s">
        <v>100</v>
      </c>
      <c r="C3482" t="s">
        <v>104</v>
      </c>
      <c r="D3482" t="s">
        <v>31</v>
      </c>
      <c r="E3482" t="s">
        <v>112</v>
      </c>
      <c r="F3482">
        <v>1</v>
      </c>
      <c r="G3482">
        <v>149.03227233886719</v>
      </c>
      <c r="H3482">
        <v>147.43701171875</v>
      </c>
      <c r="I3482">
        <v>1.5952553749084473</v>
      </c>
      <c r="J3482">
        <v>1.0704093612730503E-2</v>
      </c>
      <c r="K3482">
        <v>-1.501165509223938</v>
      </c>
      <c r="L3482">
        <v>0.32822501659393311</v>
      </c>
      <c r="M3482">
        <v>1.5952553749084473</v>
      </c>
      <c r="N3482">
        <v>2.8622856140136719</v>
      </c>
      <c r="O3482">
        <v>4.691676139831543</v>
      </c>
      <c r="P3482">
        <v>-2.378957986831665</v>
      </c>
      <c r="Q3482">
        <v>5.5694684982299805</v>
      </c>
      <c r="R3482">
        <v>218</v>
      </c>
      <c r="S3482">
        <v>5.8377809524536133</v>
      </c>
      <c r="T3482">
        <v>2.4161500930786133</v>
      </c>
      <c r="U3482">
        <v>76.788238525390625</v>
      </c>
      <c r="V3482">
        <v>100.09999847412109</v>
      </c>
      <c r="W3482">
        <v>71.85760498046875</v>
      </c>
    </row>
    <row r="3483" spans="1:23" x14ac:dyDescent="0.25">
      <c r="A3483" t="s">
        <v>79</v>
      </c>
      <c r="B3483" t="s">
        <v>100</v>
      </c>
      <c r="C3483" t="s">
        <v>104</v>
      </c>
      <c r="D3483" t="s">
        <v>31</v>
      </c>
      <c r="E3483" t="s">
        <v>112</v>
      </c>
      <c r="F3483">
        <v>2</v>
      </c>
      <c r="G3483">
        <v>144.59254455566406</v>
      </c>
      <c r="H3483">
        <v>138.25033569335937</v>
      </c>
      <c r="I3483">
        <v>6.3421988487243652</v>
      </c>
      <c r="J3483">
        <v>4.3862558901309967E-2</v>
      </c>
      <c r="K3483">
        <v>3.170391321182251</v>
      </c>
      <c r="L3483">
        <v>5.0443210601806641</v>
      </c>
      <c r="M3483">
        <v>6.3421988487243652</v>
      </c>
      <c r="N3483">
        <v>7.6400766372680664</v>
      </c>
      <c r="O3483">
        <v>9.5140066146850586</v>
      </c>
      <c r="P3483">
        <v>2.2712278366088867</v>
      </c>
      <c r="Q3483">
        <v>10.413169860839844</v>
      </c>
      <c r="R3483">
        <v>218</v>
      </c>
      <c r="S3483">
        <v>6.1254992485046387</v>
      </c>
      <c r="T3483">
        <v>2.4749746322631836</v>
      </c>
      <c r="U3483">
        <v>76.788238525390625</v>
      </c>
      <c r="V3483">
        <v>100.09999847412109</v>
      </c>
      <c r="W3483">
        <v>71.462440490722656</v>
      </c>
    </row>
    <row r="3484" spans="1:23" x14ac:dyDescent="0.25">
      <c r="A3484" t="s">
        <v>79</v>
      </c>
      <c r="B3484" t="s">
        <v>100</v>
      </c>
      <c r="C3484" t="s">
        <v>104</v>
      </c>
      <c r="D3484" t="s">
        <v>31</v>
      </c>
      <c r="E3484" t="s">
        <v>112</v>
      </c>
      <c r="F3484">
        <v>3</v>
      </c>
      <c r="G3484">
        <v>139.26615905761719</v>
      </c>
      <c r="H3484">
        <v>134.34022521972656</v>
      </c>
      <c r="I3484">
        <v>4.9259333610534668</v>
      </c>
      <c r="J3484">
        <v>3.5370640456676483E-2</v>
      </c>
      <c r="K3484">
        <v>2.0606956481933594</v>
      </c>
      <c r="L3484">
        <v>3.7535014152526855</v>
      </c>
      <c r="M3484">
        <v>4.9259333610534668</v>
      </c>
      <c r="N3484">
        <v>6.098365306854248</v>
      </c>
      <c r="O3484">
        <v>7.7911710739135742</v>
      </c>
      <c r="P3484">
        <v>1.2484405040740967</v>
      </c>
      <c r="Q3484">
        <v>8.6034259796142578</v>
      </c>
      <c r="R3484">
        <v>218</v>
      </c>
      <c r="S3484">
        <v>4.9986090660095215</v>
      </c>
      <c r="T3484">
        <v>2.2357568740844727</v>
      </c>
      <c r="U3484">
        <v>76.788238525390625</v>
      </c>
      <c r="V3484">
        <v>100.09999847412109</v>
      </c>
      <c r="W3484">
        <v>71.363510131835938</v>
      </c>
    </row>
    <row r="3485" spans="1:23" x14ac:dyDescent="0.25">
      <c r="A3485" t="s">
        <v>79</v>
      </c>
      <c r="B3485" t="s">
        <v>100</v>
      </c>
      <c r="C3485" t="s">
        <v>104</v>
      </c>
      <c r="D3485" t="s">
        <v>31</v>
      </c>
      <c r="E3485" t="s">
        <v>112</v>
      </c>
      <c r="F3485">
        <v>4</v>
      </c>
      <c r="G3485">
        <v>138.05108642578125</v>
      </c>
      <c r="H3485">
        <v>136.15274047851562</v>
      </c>
      <c r="I3485">
        <v>1.8983477354049683</v>
      </c>
      <c r="J3485">
        <v>1.375105232000351E-2</v>
      </c>
      <c r="K3485">
        <v>-1.0585818290710449</v>
      </c>
      <c r="L3485">
        <v>0.688396155834198</v>
      </c>
      <c r="M3485">
        <v>1.8983477354049683</v>
      </c>
      <c r="N3485">
        <v>3.1082992553710937</v>
      </c>
      <c r="O3485">
        <v>4.8552770614624023</v>
      </c>
      <c r="P3485">
        <v>-1.8968302011489868</v>
      </c>
      <c r="Q3485">
        <v>5.6935257911682129</v>
      </c>
      <c r="R3485">
        <v>218</v>
      </c>
      <c r="S3485">
        <v>5.3236536979675293</v>
      </c>
      <c r="T3485">
        <v>2.3073043823242187</v>
      </c>
      <c r="U3485">
        <v>76.788238525390625</v>
      </c>
      <c r="V3485">
        <v>100.09999847412109</v>
      </c>
      <c r="W3485">
        <v>71.052604675292969</v>
      </c>
    </row>
    <row r="3486" spans="1:23" x14ac:dyDescent="0.25">
      <c r="A3486" t="s">
        <v>79</v>
      </c>
      <c r="B3486" t="s">
        <v>100</v>
      </c>
      <c r="C3486" t="s">
        <v>104</v>
      </c>
      <c r="D3486" t="s">
        <v>31</v>
      </c>
      <c r="E3486" t="s">
        <v>112</v>
      </c>
      <c r="F3486">
        <v>5</v>
      </c>
      <c r="G3486">
        <v>139.05534362792969</v>
      </c>
      <c r="H3486">
        <v>139.24551391601562</v>
      </c>
      <c r="I3486">
        <v>-0.19017843902111053</v>
      </c>
      <c r="J3486">
        <v>-1.3676456874236465E-3</v>
      </c>
      <c r="K3486">
        <v>-3.1724014282226562</v>
      </c>
      <c r="L3486">
        <v>-1.4104799032211304</v>
      </c>
      <c r="M3486">
        <v>-0.19017843902111053</v>
      </c>
      <c r="N3486">
        <v>1.0301229953765869</v>
      </c>
      <c r="O3486">
        <v>2.7920444011688232</v>
      </c>
      <c r="P3486">
        <v>-4.0178203582763672</v>
      </c>
      <c r="Q3486">
        <v>3.6374633312225342</v>
      </c>
      <c r="R3486">
        <v>218</v>
      </c>
      <c r="S3486">
        <v>5.4151196479797363</v>
      </c>
      <c r="T3486">
        <v>2.3270409107208252</v>
      </c>
      <c r="U3486">
        <v>76.788238525390625</v>
      </c>
      <c r="V3486">
        <v>100.09999847412109</v>
      </c>
      <c r="W3486">
        <v>70.670768737792969</v>
      </c>
    </row>
    <row r="3487" spans="1:23" x14ac:dyDescent="0.25">
      <c r="A3487" t="s">
        <v>79</v>
      </c>
      <c r="B3487" t="s">
        <v>100</v>
      </c>
      <c r="C3487" t="s">
        <v>104</v>
      </c>
      <c r="D3487" t="s">
        <v>31</v>
      </c>
      <c r="E3487" t="s">
        <v>112</v>
      </c>
      <c r="F3487">
        <v>6</v>
      </c>
      <c r="G3487">
        <v>152.68476867675781</v>
      </c>
      <c r="H3487">
        <v>149.8851318359375</v>
      </c>
      <c r="I3487">
        <v>2.7996408939361572</v>
      </c>
      <c r="J3487">
        <v>1.8336085602641106E-2</v>
      </c>
      <c r="K3487">
        <v>-9.9616900086402893E-2</v>
      </c>
      <c r="L3487">
        <v>1.6132881641387939</v>
      </c>
      <c r="M3487">
        <v>2.7996408939361572</v>
      </c>
      <c r="N3487">
        <v>3.9859936237335205</v>
      </c>
      <c r="O3487">
        <v>5.6988987922668457</v>
      </c>
      <c r="P3487">
        <v>-0.92151618003845215</v>
      </c>
      <c r="Q3487">
        <v>6.5207982063293457</v>
      </c>
      <c r="R3487">
        <v>218</v>
      </c>
      <c r="S3487">
        <v>5.1180148124694824</v>
      </c>
      <c r="T3487">
        <v>2.2623028755187988</v>
      </c>
      <c r="U3487">
        <v>76.788238525390625</v>
      </c>
      <c r="V3487">
        <v>100.09999847412109</v>
      </c>
      <c r="W3487">
        <v>70.47021484375</v>
      </c>
    </row>
    <row r="3488" spans="1:23" x14ac:dyDescent="0.25">
      <c r="A3488" t="s">
        <v>79</v>
      </c>
      <c r="B3488" t="s">
        <v>100</v>
      </c>
      <c r="C3488" t="s">
        <v>104</v>
      </c>
      <c r="D3488" t="s">
        <v>31</v>
      </c>
      <c r="E3488" t="s">
        <v>112</v>
      </c>
      <c r="F3488">
        <v>7</v>
      </c>
      <c r="G3488">
        <v>170.25482177734375</v>
      </c>
      <c r="H3488">
        <v>163.50236511230469</v>
      </c>
      <c r="I3488">
        <v>6.752467155456543</v>
      </c>
      <c r="J3488">
        <v>3.9660945534706116E-2</v>
      </c>
      <c r="K3488">
        <v>3.5274653434753418</v>
      </c>
      <c r="L3488">
        <v>5.4328227043151855</v>
      </c>
      <c r="M3488">
        <v>6.752467155456543</v>
      </c>
      <c r="N3488">
        <v>8.0721120834350586</v>
      </c>
      <c r="O3488">
        <v>9.9774694442749023</v>
      </c>
      <c r="P3488">
        <v>2.6132221221923828</v>
      </c>
      <c r="Q3488">
        <v>10.891712188720703</v>
      </c>
      <c r="R3488">
        <v>218</v>
      </c>
      <c r="S3488">
        <v>6.3326835632324219</v>
      </c>
      <c r="T3488">
        <v>2.5164823532104492</v>
      </c>
      <c r="U3488">
        <v>76.788238525390625</v>
      </c>
      <c r="V3488">
        <v>100.09999847412109</v>
      </c>
      <c r="W3488">
        <v>70.528556823730469</v>
      </c>
    </row>
    <row r="3489" spans="1:23" x14ac:dyDescent="0.25">
      <c r="A3489" t="s">
        <v>79</v>
      </c>
      <c r="B3489" t="s">
        <v>100</v>
      </c>
      <c r="C3489" t="s">
        <v>104</v>
      </c>
      <c r="D3489" t="s">
        <v>31</v>
      </c>
      <c r="E3489" t="s">
        <v>112</v>
      </c>
      <c r="F3489">
        <v>8</v>
      </c>
      <c r="G3489">
        <v>187.49797058105469</v>
      </c>
      <c r="H3489">
        <v>182.43205261230469</v>
      </c>
      <c r="I3489">
        <v>5.0659236907958984</v>
      </c>
      <c r="J3489">
        <v>2.7018552646040916E-2</v>
      </c>
      <c r="K3489">
        <v>1.8024829626083374</v>
      </c>
      <c r="L3489">
        <v>3.7305502891540527</v>
      </c>
      <c r="M3489">
        <v>5.0659236907958984</v>
      </c>
      <c r="N3489">
        <v>6.4012970924377441</v>
      </c>
      <c r="O3489">
        <v>8.3293647766113281</v>
      </c>
      <c r="P3489">
        <v>0.8773428201675415</v>
      </c>
      <c r="Q3489">
        <v>9.2545042037963867</v>
      </c>
      <c r="R3489">
        <v>218</v>
      </c>
      <c r="S3489">
        <v>6.4845423698425293</v>
      </c>
      <c r="T3489">
        <v>2.5464763641357422</v>
      </c>
      <c r="U3489">
        <v>76.788238525390625</v>
      </c>
      <c r="V3489">
        <v>100.09999847412109</v>
      </c>
      <c r="W3489">
        <v>71.111885070800781</v>
      </c>
    </row>
    <row r="3490" spans="1:23" x14ac:dyDescent="0.25">
      <c r="A3490" t="s">
        <v>79</v>
      </c>
      <c r="B3490" t="s">
        <v>100</v>
      </c>
      <c r="C3490" t="s">
        <v>104</v>
      </c>
      <c r="D3490" t="s">
        <v>31</v>
      </c>
      <c r="E3490" t="s">
        <v>112</v>
      </c>
      <c r="F3490">
        <v>9</v>
      </c>
      <c r="G3490">
        <v>201.72959899902344</v>
      </c>
      <c r="H3490">
        <v>194.81788635253906</v>
      </c>
      <c r="I3490">
        <v>6.9117255210876465</v>
      </c>
      <c r="J3490">
        <v>3.4262325614690781E-2</v>
      </c>
      <c r="K3490">
        <v>3.432441234588623</v>
      </c>
      <c r="L3490">
        <v>5.4880304336547852</v>
      </c>
      <c r="M3490">
        <v>6.9117255210876465</v>
      </c>
      <c r="N3490">
        <v>8.3354206085205078</v>
      </c>
      <c r="O3490">
        <v>10.391010284423828</v>
      </c>
      <c r="P3490">
        <v>2.4461123943328857</v>
      </c>
      <c r="Q3490">
        <v>11.377338409423828</v>
      </c>
      <c r="R3490">
        <v>218</v>
      </c>
      <c r="S3490">
        <v>7.3706817626953125</v>
      </c>
      <c r="T3490">
        <v>2.714900016784668</v>
      </c>
      <c r="U3490">
        <v>76.788238525390625</v>
      </c>
      <c r="V3490">
        <v>100.09999847412109</v>
      </c>
      <c r="W3490">
        <v>72.608787536621094</v>
      </c>
    </row>
    <row r="3491" spans="1:23" x14ac:dyDescent="0.25">
      <c r="A3491" t="s">
        <v>79</v>
      </c>
      <c r="B3491" t="s">
        <v>100</v>
      </c>
      <c r="C3491" t="s">
        <v>104</v>
      </c>
      <c r="D3491" t="s">
        <v>31</v>
      </c>
      <c r="E3491" t="s">
        <v>112</v>
      </c>
      <c r="F3491">
        <v>10</v>
      </c>
      <c r="G3491">
        <v>215.36531066894531</v>
      </c>
      <c r="H3491">
        <v>207.72676086425781</v>
      </c>
      <c r="I3491">
        <v>7.6385536193847656</v>
      </c>
      <c r="J3491">
        <v>3.546789288520813E-2</v>
      </c>
      <c r="K3491">
        <v>3.3169999122619629</v>
      </c>
      <c r="L3491">
        <v>5.870208740234375</v>
      </c>
      <c r="M3491">
        <v>7.6385536193847656</v>
      </c>
      <c r="N3491">
        <v>9.4068984985351562</v>
      </c>
      <c r="O3491">
        <v>11.960107803344727</v>
      </c>
      <c r="P3491">
        <v>2.0918993949890137</v>
      </c>
      <c r="Q3491">
        <v>13.185208320617676</v>
      </c>
      <c r="R3491">
        <v>218</v>
      </c>
      <c r="S3491">
        <v>11.371235847473145</v>
      </c>
      <c r="T3491">
        <v>3.3721263408660889</v>
      </c>
      <c r="U3491">
        <v>76.788238525390625</v>
      </c>
      <c r="V3491">
        <v>100.09999847412109</v>
      </c>
      <c r="W3491">
        <v>74.127174377441406</v>
      </c>
    </row>
    <row r="3492" spans="1:23" x14ac:dyDescent="0.25">
      <c r="A3492" t="s">
        <v>79</v>
      </c>
      <c r="B3492" t="s">
        <v>100</v>
      </c>
      <c r="C3492" t="s">
        <v>104</v>
      </c>
      <c r="D3492" t="s">
        <v>31</v>
      </c>
      <c r="E3492" t="s">
        <v>112</v>
      </c>
      <c r="F3492">
        <v>11</v>
      </c>
      <c r="G3492">
        <v>234.57847595214844</v>
      </c>
      <c r="H3492">
        <v>229.89454650878906</v>
      </c>
      <c r="I3492">
        <v>4.6839213371276855</v>
      </c>
      <c r="J3492">
        <v>1.9967395812273026E-2</v>
      </c>
      <c r="K3492">
        <v>1.4090182781219482</v>
      </c>
      <c r="L3492">
        <v>3.3438575267791748</v>
      </c>
      <c r="M3492">
        <v>4.6839213371276855</v>
      </c>
      <c r="N3492">
        <v>6.0239849090576172</v>
      </c>
      <c r="O3492">
        <v>7.9588241577148437</v>
      </c>
      <c r="P3492">
        <v>0.48062881827354431</v>
      </c>
      <c r="Q3492">
        <v>8.8872137069702148</v>
      </c>
      <c r="R3492">
        <v>218</v>
      </c>
      <c r="S3492">
        <v>6.5301733016967773</v>
      </c>
      <c r="T3492">
        <v>2.5554203987121582</v>
      </c>
      <c r="U3492">
        <v>76.788238525390625</v>
      </c>
      <c r="V3492">
        <v>100.09999847412109</v>
      </c>
      <c r="W3492">
        <v>76.578773498535156</v>
      </c>
    </row>
    <row r="3493" spans="1:23" x14ac:dyDescent="0.25">
      <c r="A3493" t="s">
        <v>79</v>
      </c>
      <c r="B3493" t="s">
        <v>100</v>
      </c>
      <c r="C3493" t="s">
        <v>104</v>
      </c>
      <c r="D3493" t="s">
        <v>31</v>
      </c>
      <c r="E3493" t="s">
        <v>112</v>
      </c>
      <c r="F3493">
        <v>12</v>
      </c>
      <c r="G3493">
        <v>236.11445617675781</v>
      </c>
      <c r="H3493">
        <v>232.77125549316406</v>
      </c>
      <c r="I3493">
        <v>3.3432009220123291</v>
      </c>
      <c r="J3493">
        <v>1.4159238897264004E-2</v>
      </c>
      <c r="K3493">
        <v>-6.2055833637714386E-2</v>
      </c>
      <c r="L3493">
        <v>1.949797511100769</v>
      </c>
      <c r="M3493">
        <v>3.3432009220123291</v>
      </c>
      <c r="N3493">
        <v>4.7366042137145996</v>
      </c>
      <c r="O3493">
        <v>6.7484579086303711</v>
      </c>
      <c r="P3493">
        <v>-1.0273988246917725</v>
      </c>
      <c r="Q3493">
        <v>7.7138004302978516</v>
      </c>
      <c r="R3493">
        <v>218</v>
      </c>
      <c r="S3493">
        <v>7.0603713989257812</v>
      </c>
      <c r="T3493">
        <v>2.6571359634399414</v>
      </c>
      <c r="U3493">
        <v>76.788238525390625</v>
      </c>
      <c r="V3493">
        <v>100.09999847412109</v>
      </c>
      <c r="W3493">
        <v>79.0396728515625</v>
      </c>
    </row>
    <row r="3494" spans="1:23" x14ac:dyDescent="0.25">
      <c r="A3494" t="s">
        <v>79</v>
      </c>
      <c r="B3494" t="s">
        <v>100</v>
      </c>
      <c r="C3494" t="s">
        <v>104</v>
      </c>
      <c r="D3494" t="s">
        <v>31</v>
      </c>
      <c r="E3494" t="s">
        <v>112</v>
      </c>
      <c r="F3494">
        <v>13</v>
      </c>
      <c r="G3494">
        <v>238.83210754394531</v>
      </c>
      <c r="H3494">
        <v>236.08949279785156</v>
      </c>
      <c r="I3494">
        <v>2.7426090240478516</v>
      </c>
      <c r="J3494">
        <v>1.1483418755233288E-2</v>
      </c>
      <c r="K3494">
        <v>-0.57938927412033081</v>
      </c>
      <c r="L3494">
        <v>1.3832741975784302</v>
      </c>
      <c r="M3494">
        <v>2.7426090240478516</v>
      </c>
      <c r="N3494">
        <v>4.1019439697265625</v>
      </c>
      <c r="O3494">
        <v>6.0646071434020996</v>
      </c>
      <c r="P3494">
        <v>-1.5211296081542969</v>
      </c>
      <c r="Q3494">
        <v>7.00634765625</v>
      </c>
      <c r="R3494">
        <v>218</v>
      </c>
      <c r="S3494">
        <v>6.7193403244018555</v>
      </c>
      <c r="T3494">
        <v>2.5921690464019775</v>
      </c>
      <c r="U3494">
        <v>76.788238525390625</v>
      </c>
      <c r="V3494">
        <v>100.09999847412109</v>
      </c>
      <c r="W3494">
        <v>81.736053466796875</v>
      </c>
    </row>
    <row r="3495" spans="1:23" x14ac:dyDescent="0.25">
      <c r="A3495" t="s">
        <v>79</v>
      </c>
      <c r="B3495" t="s">
        <v>100</v>
      </c>
      <c r="C3495" t="s">
        <v>104</v>
      </c>
      <c r="D3495" t="s">
        <v>31</v>
      </c>
      <c r="E3495" t="s">
        <v>112</v>
      </c>
      <c r="F3495">
        <v>14</v>
      </c>
      <c r="G3495">
        <v>240.63735961914062</v>
      </c>
      <c r="H3495">
        <v>236.5465087890625</v>
      </c>
      <c r="I3495">
        <v>4.0908408164978027</v>
      </c>
      <c r="J3495">
        <v>1.7000023275613785E-2</v>
      </c>
      <c r="K3495">
        <v>1.1712697744369507</v>
      </c>
      <c r="L3495">
        <v>2.8961760997772217</v>
      </c>
      <c r="M3495">
        <v>4.0908408164978027</v>
      </c>
      <c r="N3495">
        <v>5.2855057716369629</v>
      </c>
      <c r="O3495">
        <v>7.0104117393493652</v>
      </c>
      <c r="P3495">
        <v>0.34361189603805542</v>
      </c>
      <c r="Q3495">
        <v>7.8380699157714844</v>
      </c>
      <c r="R3495">
        <v>218</v>
      </c>
      <c r="S3495">
        <v>5.1899833679199219</v>
      </c>
      <c r="T3495">
        <v>2.2781534194946289</v>
      </c>
      <c r="U3495">
        <v>76.788238525390625</v>
      </c>
      <c r="V3495">
        <v>100.09999847412109</v>
      </c>
      <c r="W3495">
        <v>83.024932861328125</v>
      </c>
    </row>
    <row r="3496" spans="1:23" x14ac:dyDescent="0.25">
      <c r="A3496" t="s">
        <v>79</v>
      </c>
      <c r="B3496" t="s">
        <v>100</v>
      </c>
      <c r="C3496" t="s">
        <v>104</v>
      </c>
      <c r="D3496" t="s">
        <v>31</v>
      </c>
      <c r="E3496" t="s">
        <v>112</v>
      </c>
      <c r="F3496">
        <v>15</v>
      </c>
      <c r="G3496">
        <v>242.74974060058594</v>
      </c>
      <c r="H3496">
        <v>233.60223388671875</v>
      </c>
      <c r="I3496">
        <v>9.1475105285644531</v>
      </c>
      <c r="J3496">
        <v>3.7682883441448212E-2</v>
      </c>
      <c r="K3496">
        <v>5.7616114616394043</v>
      </c>
      <c r="L3496">
        <v>7.7620282173156738</v>
      </c>
      <c r="M3496">
        <v>9.1475105285644531</v>
      </c>
      <c r="N3496">
        <v>10.532993316650391</v>
      </c>
      <c r="O3496">
        <v>12.533409118652344</v>
      </c>
      <c r="P3496">
        <v>4.8017563819885254</v>
      </c>
      <c r="Q3496">
        <v>13.493265151977539</v>
      </c>
      <c r="R3496">
        <v>218</v>
      </c>
      <c r="S3496">
        <v>6.9803276062011719</v>
      </c>
      <c r="T3496">
        <v>2.6420309543609619</v>
      </c>
      <c r="U3496">
        <v>76.788238525390625</v>
      </c>
      <c r="V3496">
        <v>100.09999847412109</v>
      </c>
      <c r="W3496">
        <v>84.621086120605469</v>
      </c>
    </row>
    <row r="3497" spans="1:23" x14ac:dyDescent="0.25">
      <c r="A3497" t="s">
        <v>79</v>
      </c>
      <c r="B3497" t="s">
        <v>100</v>
      </c>
      <c r="C3497" t="s">
        <v>104</v>
      </c>
      <c r="D3497" t="s">
        <v>31</v>
      </c>
      <c r="E3497" t="s">
        <v>112</v>
      </c>
      <c r="F3497">
        <v>16</v>
      </c>
      <c r="G3497">
        <v>240.74125671386719</v>
      </c>
      <c r="H3497">
        <v>230.16603088378906</v>
      </c>
      <c r="I3497">
        <v>10.575224876403809</v>
      </c>
      <c r="J3497">
        <v>4.3927762657403946E-2</v>
      </c>
      <c r="K3497">
        <v>7.4875321388244629</v>
      </c>
      <c r="L3497">
        <v>9.3117656707763672</v>
      </c>
      <c r="M3497">
        <v>10.575224876403809</v>
      </c>
      <c r="N3497">
        <v>11.83868408203125</v>
      </c>
      <c r="O3497">
        <v>13.662917137145996</v>
      </c>
      <c r="P3497">
        <v>6.6122140884399414</v>
      </c>
      <c r="Q3497">
        <v>14.538235664367676</v>
      </c>
      <c r="R3497">
        <v>218</v>
      </c>
      <c r="S3497">
        <v>5.8049163818359375</v>
      </c>
      <c r="T3497">
        <v>2.409339427947998</v>
      </c>
      <c r="U3497">
        <v>76.788238525390625</v>
      </c>
      <c r="V3497">
        <v>100.09999847412109</v>
      </c>
      <c r="W3497">
        <v>85.776634216308594</v>
      </c>
    </row>
    <row r="3498" spans="1:23" x14ac:dyDescent="0.25">
      <c r="A3498" t="s">
        <v>79</v>
      </c>
      <c r="B3498" t="s">
        <v>100</v>
      </c>
      <c r="C3498" t="s">
        <v>104</v>
      </c>
      <c r="D3498" t="s">
        <v>31</v>
      </c>
      <c r="E3498" t="s">
        <v>112</v>
      </c>
      <c r="F3498">
        <v>17</v>
      </c>
      <c r="G3498">
        <v>235.80860900878906</v>
      </c>
      <c r="H3498">
        <v>224.84397888183594</v>
      </c>
      <c r="I3498">
        <v>10.964637756347656</v>
      </c>
      <c r="J3498">
        <v>4.6498037874698639E-2</v>
      </c>
      <c r="K3498">
        <v>7.6174006462097168</v>
      </c>
      <c r="L3498">
        <v>9.594975471496582</v>
      </c>
      <c r="M3498">
        <v>10.964637756347656</v>
      </c>
      <c r="N3498">
        <v>12.33430004119873</v>
      </c>
      <c r="O3498">
        <v>14.311874389648438</v>
      </c>
      <c r="P3498">
        <v>6.6685056686401367</v>
      </c>
      <c r="Q3498">
        <v>15.260769844055176</v>
      </c>
      <c r="R3498">
        <v>218</v>
      </c>
      <c r="S3498">
        <v>6.8218283653259277</v>
      </c>
      <c r="T3498">
        <v>2.6118628978729248</v>
      </c>
      <c r="U3498">
        <v>76.788238525390625</v>
      </c>
      <c r="V3498">
        <v>100.09999847412109</v>
      </c>
      <c r="W3498">
        <v>85.52862548828125</v>
      </c>
    </row>
    <row r="3499" spans="1:23" x14ac:dyDescent="0.25">
      <c r="A3499" t="s">
        <v>79</v>
      </c>
      <c r="B3499" t="s">
        <v>100</v>
      </c>
      <c r="C3499" t="s">
        <v>104</v>
      </c>
      <c r="D3499" t="s">
        <v>31</v>
      </c>
      <c r="E3499" t="s">
        <v>112</v>
      </c>
      <c r="F3499">
        <v>18</v>
      </c>
      <c r="G3499">
        <v>228.77491760253906</v>
      </c>
      <c r="H3499">
        <v>219.02772521972656</v>
      </c>
      <c r="I3499">
        <v>9.7471799850463867</v>
      </c>
      <c r="J3499">
        <v>4.2605981230735779E-2</v>
      </c>
      <c r="K3499">
        <v>6.4235630035400391</v>
      </c>
      <c r="L3499">
        <v>8.3871831893920898</v>
      </c>
      <c r="M3499">
        <v>9.7471799850463867</v>
      </c>
      <c r="N3499">
        <v>11.107176780700684</v>
      </c>
      <c r="O3499">
        <v>13.070796966552734</v>
      </c>
      <c r="P3499">
        <v>5.4813642501831055</v>
      </c>
      <c r="Q3499">
        <v>14.012995719909668</v>
      </c>
      <c r="R3499">
        <v>218</v>
      </c>
      <c r="S3499">
        <v>6.7258896827697754</v>
      </c>
      <c r="T3499">
        <v>2.5934319496154785</v>
      </c>
      <c r="U3499">
        <v>76.788238525390625</v>
      </c>
      <c r="V3499">
        <v>100.09999847412109</v>
      </c>
      <c r="W3499">
        <v>84.481124877929688</v>
      </c>
    </row>
    <row r="3500" spans="1:23" x14ac:dyDescent="0.25">
      <c r="A3500" t="s">
        <v>79</v>
      </c>
      <c r="B3500" t="s">
        <v>100</v>
      </c>
      <c r="C3500" t="s">
        <v>104</v>
      </c>
      <c r="D3500" t="s">
        <v>31</v>
      </c>
      <c r="E3500" t="s">
        <v>112</v>
      </c>
      <c r="F3500">
        <v>19</v>
      </c>
      <c r="G3500">
        <v>226.47993469238281</v>
      </c>
      <c r="H3500">
        <v>225.50776672363281</v>
      </c>
      <c r="I3500">
        <v>0.97217756509780884</v>
      </c>
      <c r="J3500">
        <v>4.2925551533699036E-3</v>
      </c>
      <c r="K3500">
        <v>-2.2769148349761963</v>
      </c>
      <c r="L3500">
        <v>-0.35732468962669373</v>
      </c>
      <c r="M3500">
        <v>0.97217756509780884</v>
      </c>
      <c r="N3500">
        <v>2.3016798496246338</v>
      </c>
      <c r="O3500">
        <v>4.2212700843811035</v>
      </c>
      <c r="P3500">
        <v>-3.1979873180389404</v>
      </c>
      <c r="Q3500">
        <v>5.1423425674438477</v>
      </c>
      <c r="R3500">
        <v>218</v>
      </c>
      <c r="S3500">
        <v>6.4276461601257324</v>
      </c>
      <c r="T3500">
        <v>2.5352802276611328</v>
      </c>
      <c r="U3500">
        <v>76.788238525390625</v>
      </c>
      <c r="V3500">
        <v>100.09999847412109</v>
      </c>
      <c r="W3500">
        <v>83.302398681640625</v>
      </c>
    </row>
    <row r="3501" spans="1:23" x14ac:dyDescent="0.25">
      <c r="A3501" t="s">
        <v>79</v>
      </c>
      <c r="B3501" t="s">
        <v>100</v>
      </c>
      <c r="C3501" t="s">
        <v>104</v>
      </c>
      <c r="D3501" t="s">
        <v>31</v>
      </c>
      <c r="E3501" t="s">
        <v>112</v>
      </c>
      <c r="F3501">
        <v>20</v>
      </c>
      <c r="G3501">
        <v>223.67498779296875</v>
      </c>
      <c r="H3501">
        <v>223.64736938476562</v>
      </c>
      <c r="I3501">
        <v>2.7631478384137154E-2</v>
      </c>
      <c r="J3501">
        <v>1.2353406054899096E-4</v>
      </c>
      <c r="K3501">
        <v>-3.1782820224761963</v>
      </c>
      <c r="L3501">
        <v>-1.2842023372650146</v>
      </c>
      <c r="M3501">
        <v>2.7631478384137154E-2</v>
      </c>
      <c r="N3501">
        <v>1.3394652605056763</v>
      </c>
      <c r="O3501">
        <v>3.2335450649261475</v>
      </c>
      <c r="P3501">
        <v>-4.0871138572692871</v>
      </c>
      <c r="Q3501">
        <v>4.1423768997192383</v>
      </c>
      <c r="R3501">
        <v>218</v>
      </c>
      <c r="S3501">
        <v>6.2579412460327148</v>
      </c>
      <c r="T3501">
        <v>2.5015876293182373</v>
      </c>
      <c r="U3501">
        <v>76.788238525390625</v>
      </c>
      <c r="V3501">
        <v>100.09999847412109</v>
      </c>
      <c r="W3501">
        <v>80.831413269042969</v>
      </c>
    </row>
    <row r="3502" spans="1:23" x14ac:dyDescent="0.25">
      <c r="A3502" t="s">
        <v>79</v>
      </c>
      <c r="B3502" t="s">
        <v>100</v>
      </c>
      <c r="C3502" t="s">
        <v>104</v>
      </c>
      <c r="D3502" t="s">
        <v>31</v>
      </c>
      <c r="E3502" t="s">
        <v>112</v>
      </c>
      <c r="F3502">
        <v>21</v>
      </c>
      <c r="G3502">
        <v>218.284912109375</v>
      </c>
      <c r="H3502">
        <v>217.24783325195312</v>
      </c>
      <c r="I3502">
        <v>1.0370699167251587</v>
      </c>
      <c r="J3502">
        <v>4.7509921714663506E-3</v>
      </c>
      <c r="K3502">
        <v>-2.0350627899169922</v>
      </c>
      <c r="L3502">
        <v>-0.22002191841602325</v>
      </c>
      <c r="M3502">
        <v>1.0370699167251587</v>
      </c>
      <c r="N3502">
        <v>2.2941617965698242</v>
      </c>
      <c r="O3502">
        <v>4.1092028617858887</v>
      </c>
      <c r="P3502">
        <v>-2.9059698581695557</v>
      </c>
      <c r="Q3502">
        <v>4.980109691619873</v>
      </c>
      <c r="R3502">
        <v>218</v>
      </c>
      <c r="S3502">
        <v>5.7465577125549316</v>
      </c>
      <c r="T3502">
        <v>2.397197961807251</v>
      </c>
      <c r="U3502">
        <v>76.788238525390625</v>
      </c>
      <c r="V3502">
        <v>100.09999847412109</v>
      </c>
      <c r="W3502">
        <v>77.952186584472656</v>
      </c>
    </row>
    <row r="3503" spans="1:23" x14ac:dyDescent="0.25">
      <c r="A3503" t="s">
        <v>79</v>
      </c>
      <c r="B3503" t="s">
        <v>100</v>
      </c>
      <c r="C3503" t="s">
        <v>104</v>
      </c>
      <c r="D3503" t="s">
        <v>31</v>
      </c>
      <c r="E3503" t="s">
        <v>112</v>
      </c>
      <c r="F3503">
        <v>22</v>
      </c>
      <c r="G3503">
        <v>194.32948303222656</v>
      </c>
      <c r="H3503">
        <v>190.70588684082031</v>
      </c>
      <c r="I3503">
        <v>3.6235892772674561</v>
      </c>
      <c r="J3503">
        <v>1.8646625801920891E-2</v>
      </c>
      <c r="K3503">
        <v>0.51322507858276367</v>
      </c>
      <c r="L3503">
        <v>2.350853443145752</v>
      </c>
      <c r="M3503">
        <v>3.6235892772674561</v>
      </c>
      <c r="N3503">
        <v>4.8963251113891602</v>
      </c>
      <c r="O3503">
        <v>6.7339534759521484</v>
      </c>
      <c r="P3503">
        <v>-0.36851996183395386</v>
      </c>
      <c r="Q3503">
        <v>7.6156983375549316</v>
      </c>
      <c r="R3503">
        <v>218</v>
      </c>
      <c r="S3503">
        <v>5.890474796295166</v>
      </c>
      <c r="T3503">
        <v>2.427030086517334</v>
      </c>
      <c r="U3503">
        <v>76.788238525390625</v>
      </c>
      <c r="V3503">
        <v>100.09999847412109</v>
      </c>
      <c r="W3503">
        <v>75.114028930664063</v>
      </c>
    </row>
    <row r="3504" spans="1:23" x14ac:dyDescent="0.25">
      <c r="A3504" t="s">
        <v>79</v>
      </c>
      <c r="B3504" t="s">
        <v>100</v>
      </c>
      <c r="C3504" t="s">
        <v>104</v>
      </c>
      <c r="D3504" t="s">
        <v>31</v>
      </c>
      <c r="E3504" t="s">
        <v>112</v>
      </c>
      <c r="F3504">
        <v>23</v>
      </c>
      <c r="G3504">
        <v>172.98324584960937</v>
      </c>
      <c r="H3504">
        <v>166.97898864746094</v>
      </c>
      <c r="I3504">
        <v>6.0042648315429687</v>
      </c>
      <c r="J3504">
        <v>3.4710094332695007E-2</v>
      </c>
      <c r="K3504">
        <v>2.8891689777374268</v>
      </c>
      <c r="L3504">
        <v>4.7295928001403809</v>
      </c>
      <c r="M3504">
        <v>6.0042648315429687</v>
      </c>
      <c r="N3504">
        <v>7.2789368629455566</v>
      </c>
      <c r="O3504">
        <v>9.1193609237670898</v>
      </c>
      <c r="P3504">
        <v>2.0060825347900391</v>
      </c>
      <c r="Q3504">
        <v>10.002447128295898</v>
      </c>
      <c r="R3504">
        <v>218</v>
      </c>
      <c r="S3504">
        <v>5.9084110260009766</v>
      </c>
      <c r="T3504">
        <v>2.4307222366333008</v>
      </c>
      <c r="U3504">
        <v>76.788238525390625</v>
      </c>
      <c r="V3504">
        <v>100.09999847412109</v>
      </c>
      <c r="W3504">
        <v>73.387222290039063</v>
      </c>
    </row>
    <row r="3505" spans="1:23" x14ac:dyDescent="0.25">
      <c r="A3505" t="s">
        <v>79</v>
      </c>
      <c r="B3505" t="s">
        <v>100</v>
      </c>
      <c r="C3505" t="s">
        <v>104</v>
      </c>
      <c r="D3505" t="s">
        <v>31</v>
      </c>
      <c r="E3505" t="s">
        <v>112</v>
      </c>
      <c r="F3505">
        <v>24</v>
      </c>
      <c r="G3505">
        <v>163.91014099121094</v>
      </c>
      <c r="H3505">
        <v>153.46621704101562</v>
      </c>
      <c r="I3505">
        <v>10.44392204284668</v>
      </c>
      <c r="J3505">
        <v>6.3717365264892578E-2</v>
      </c>
      <c r="K3505">
        <v>7.0748777389526367</v>
      </c>
      <c r="L3505">
        <v>9.0653362274169922</v>
      </c>
      <c r="M3505">
        <v>10.44392204284668</v>
      </c>
      <c r="N3505">
        <v>11.822507858276367</v>
      </c>
      <c r="O3505">
        <v>13.812966346740723</v>
      </c>
      <c r="P3505">
        <v>6.1198005676269531</v>
      </c>
      <c r="Q3505">
        <v>14.768043518066406</v>
      </c>
      <c r="R3505">
        <v>218</v>
      </c>
      <c r="S3505">
        <v>6.9110064506530762</v>
      </c>
      <c r="T3505">
        <v>2.6288793087005615</v>
      </c>
      <c r="U3505">
        <v>76.788238525390625</v>
      </c>
      <c r="V3505">
        <v>100.09999847412109</v>
      </c>
      <c r="W3505">
        <v>72.2633056640625</v>
      </c>
    </row>
    <row r="3506" spans="1:23" x14ac:dyDescent="0.25">
      <c r="A3506" t="s">
        <v>79</v>
      </c>
      <c r="B3506" t="s">
        <v>100</v>
      </c>
      <c r="C3506" t="s">
        <v>104</v>
      </c>
      <c r="D3506" t="s">
        <v>31</v>
      </c>
      <c r="E3506" t="s">
        <v>113</v>
      </c>
      <c r="F3506">
        <v>1</v>
      </c>
      <c r="G3506">
        <v>144.17524719238281</v>
      </c>
      <c r="H3506">
        <v>142.24391174316406</v>
      </c>
      <c r="I3506">
        <v>1.9313243627548218</v>
      </c>
      <c r="J3506">
        <v>1.3395672664046288E-2</v>
      </c>
      <c r="K3506">
        <v>-0.56075072288513184</v>
      </c>
      <c r="L3506">
        <v>0.91158747673034668</v>
      </c>
      <c r="M3506">
        <v>1.9313243627548218</v>
      </c>
      <c r="N3506">
        <v>2.9510612487792969</v>
      </c>
      <c r="O3506">
        <v>4.4233994483947754</v>
      </c>
      <c r="P3506">
        <v>-1.2672193050384521</v>
      </c>
      <c r="Q3506">
        <v>5.1298680305480957</v>
      </c>
      <c r="R3506">
        <v>214</v>
      </c>
      <c r="S3506">
        <v>3.7813775539398193</v>
      </c>
      <c r="T3506">
        <v>1.9445765018463135</v>
      </c>
      <c r="U3506">
        <v>75.29541015625</v>
      </c>
      <c r="V3506">
        <v>97</v>
      </c>
      <c r="W3506">
        <v>69.296188354492187</v>
      </c>
    </row>
    <row r="3507" spans="1:23" x14ac:dyDescent="0.25">
      <c r="A3507" t="s">
        <v>79</v>
      </c>
      <c r="B3507" t="s">
        <v>100</v>
      </c>
      <c r="C3507" t="s">
        <v>104</v>
      </c>
      <c r="D3507" t="s">
        <v>31</v>
      </c>
      <c r="E3507" t="s">
        <v>113</v>
      </c>
      <c r="F3507">
        <v>2</v>
      </c>
      <c r="G3507">
        <v>139.88192749023437</v>
      </c>
      <c r="H3507">
        <v>137.90544128417969</v>
      </c>
      <c r="I3507">
        <v>1.9764888286590576</v>
      </c>
      <c r="J3507">
        <v>1.4129693619906902E-2</v>
      </c>
      <c r="K3507">
        <v>-0.29203081130981445</v>
      </c>
      <c r="L3507">
        <v>1.0482289791107178</v>
      </c>
      <c r="M3507">
        <v>1.9764888286590576</v>
      </c>
      <c r="N3507">
        <v>2.9047486782073975</v>
      </c>
      <c r="O3507">
        <v>4.2450084686279297</v>
      </c>
      <c r="P3507">
        <v>-0.93512463569641113</v>
      </c>
      <c r="Q3507">
        <v>4.8881020545959473</v>
      </c>
      <c r="R3507">
        <v>214</v>
      </c>
      <c r="S3507">
        <v>3.1333787441253662</v>
      </c>
      <c r="T3507">
        <v>1.7701352834701538</v>
      </c>
      <c r="U3507">
        <v>75.29541015625</v>
      </c>
      <c r="V3507">
        <v>97</v>
      </c>
      <c r="W3507">
        <v>68.426200866699219</v>
      </c>
    </row>
    <row r="3508" spans="1:23" x14ac:dyDescent="0.25">
      <c r="A3508" t="s">
        <v>79</v>
      </c>
      <c r="B3508" t="s">
        <v>100</v>
      </c>
      <c r="C3508" t="s">
        <v>104</v>
      </c>
      <c r="D3508" t="s">
        <v>31</v>
      </c>
      <c r="E3508" t="s">
        <v>113</v>
      </c>
      <c r="F3508">
        <v>3</v>
      </c>
      <c r="G3508">
        <v>134.28431701660156</v>
      </c>
      <c r="H3508">
        <v>133.82316589355469</v>
      </c>
      <c r="I3508">
        <v>0.46114674210548401</v>
      </c>
      <c r="J3508">
        <v>3.4341071732342243E-3</v>
      </c>
      <c r="K3508">
        <v>-2.2619073390960693</v>
      </c>
      <c r="L3508">
        <v>-0.65310496091842651</v>
      </c>
      <c r="M3508">
        <v>0.46114674210548401</v>
      </c>
      <c r="N3508">
        <v>1.5753984451293945</v>
      </c>
      <c r="O3508">
        <v>3.1842010021209717</v>
      </c>
      <c r="P3508">
        <v>-3.0338554382324219</v>
      </c>
      <c r="Q3508">
        <v>3.9561488628387451</v>
      </c>
      <c r="R3508">
        <v>214</v>
      </c>
      <c r="S3508">
        <v>4.5148191452026367</v>
      </c>
      <c r="T3508">
        <v>2.1248104572296143</v>
      </c>
      <c r="U3508">
        <v>75.29541015625</v>
      </c>
      <c r="V3508">
        <v>97</v>
      </c>
      <c r="W3508">
        <v>68.011032104492187</v>
      </c>
    </row>
    <row r="3509" spans="1:23" x14ac:dyDescent="0.25">
      <c r="A3509" t="s">
        <v>79</v>
      </c>
      <c r="B3509" t="s">
        <v>100</v>
      </c>
      <c r="C3509" t="s">
        <v>104</v>
      </c>
      <c r="D3509" t="s">
        <v>31</v>
      </c>
      <c r="E3509" t="s">
        <v>113</v>
      </c>
      <c r="F3509">
        <v>4</v>
      </c>
      <c r="G3509">
        <v>132.44418334960937</v>
      </c>
      <c r="H3509">
        <v>132.7730712890625</v>
      </c>
      <c r="I3509">
        <v>-0.32888689637184143</v>
      </c>
      <c r="J3509">
        <v>-2.4832112248986959E-3</v>
      </c>
      <c r="K3509">
        <v>-2.8790450096130371</v>
      </c>
      <c r="L3509">
        <v>-1.3723908662796021</v>
      </c>
      <c r="M3509">
        <v>-0.32888689637184143</v>
      </c>
      <c r="N3509">
        <v>0.71461713314056396</v>
      </c>
      <c r="O3509">
        <v>2.221271276473999</v>
      </c>
      <c r="P3509">
        <v>-3.6019792556762695</v>
      </c>
      <c r="Q3509">
        <v>2.9442055225372314</v>
      </c>
      <c r="R3509">
        <v>214</v>
      </c>
      <c r="S3509">
        <v>3.9596977233886719</v>
      </c>
      <c r="T3509">
        <v>1.9898989200592041</v>
      </c>
      <c r="U3509">
        <v>75.29541015625</v>
      </c>
      <c r="V3509">
        <v>97</v>
      </c>
      <c r="W3509">
        <v>67.613784790039063</v>
      </c>
    </row>
    <row r="3510" spans="1:23" x14ac:dyDescent="0.25">
      <c r="A3510" t="s">
        <v>79</v>
      </c>
      <c r="B3510" t="s">
        <v>100</v>
      </c>
      <c r="C3510" t="s">
        <v>104</v>
      </c>
      <c r="D3510" t="s">
        <v>31</v>
      </c>
      <c r="E3510" t="s">
        <v>113</v>
      </c>
      <c r="F3510">
        <v>5</v>
      </c>
      <c r="G3510">
        <v>136.86558532714844</v>
      </c>
      <c r="H3510">
        <v>135.60562133789062</v>
      </c>
      <c r="I3510">
        <v>1.2599658966064453</v>
      </c>
      <c r="J3510">
        <v>9.2058638110756874E-3</v>
      </c>
      <c r="K3510">
        <v>-1.778931736946106</v>
      </c>
      <c r="L3510">
        <v>1.6473598778247833E-2</v>
      </c>
      <c r="M3510">
        <v>1.2599658966064453</v>
      </c>
      <c r="N3510">
        <v>2.5034582614898682</v>
      </c>
      <c r="O3510">
        <v>4.298863410949707</v>
      </c>
      <c r="P3510">
        <v>-2.6404170989990234</v>
      </c>
      <c r="Q3510">
        <v>5.1603488922119141</v>
      </c>
      <c r="R3510">
        <v>214</v>
      </c>
      <c r="S3510">
        <v>5.6228952407836914</v>
      </c>
      <c r="T3510">
        <v>2.3712644577026367</v>
      </c>
      <c r="U3510">
        <v>75.29541015625</v>
      </c>
      <c r="V3510">
        <v>97</v>
      </c>
      <c r="W3510">
        <v>67.129051208496094</v>
      </c>
    </row>
    <row r="3511" spans="1:23" x14ac:dyDescent="0.25">
      <c r="A3511" t="s">
        <v>79</v>
      </c>
      <c r="B3511" t="s">
        <v>100</v>
      </c>
      <c r="C3511" t="s">
        <v>104</v>
      </c>
      <c r="D3511" t="s">
        <v>31</v>
      </c>
      <c r="E3511" t="s">
        <v>113</v>
      </c>
      <c r="F3511">
        <v>6</v>
      </c>
      <c r="G3511">
        <v>149.71607971191406</v>
      </c>
      <c r="H3511">
        <v>149.21797180175781</v>
      </c>
      <c r="I3511">
        <v>0.49811846017837524</v>
      </c>
      <c r="J3511">
        <v>3.3270872663706541E-3</v>
      </c>
      <c r="K3511">
        <v>-2.0418236255645752</v>
      </c>
      <c r="L3511">
        <v>-0.54120528697967529</v>
      </c>
      <c r="M3511">
        <v>0.49811846017837524</v>
      </c>
      <c r="N3511">
        <v>1.5374422073364258</v>
      </c>
      <c r="O3511">
        <v>3.0380606651306152</v>
      </c>
      <c r="P3511">
        <v>-2.76186203956604</v>
      </c>
      <c r="Q3511">
        <v>3.758098840713501</v>
      </c>
      <c r="R3511">
        <v>214</v>
      </c>
      <c r="S3511">
        <v>3.9280362129211426</v>
      </c>
      <c r="T3511">
        <v>1.9819273948669434</v>
      </c>
      <c r="U3511">
        <v>75.29541015625</v>
      </c>
      <c r="V3511">
        <v>97</v>
      </c>
      <c r="W3511">
        <v>66.713775634765625</v>
      </c>
    </row>
    <row r="3512" spans="1:23" x14ac:dyDescent="0.25">
      <c r="A3512" t="s">
        <v>79</v>
      </c>
      <c r="B3512" t="s">
        <v>100</v>
      </c>
      <c r="C3512" t="s">
        <v>104</v>
      </c>
      <c r="D3512" t="s">
        <v>31</v>
      </c>
      <c r="E3512" t="s">
        <v>113</v>
      </c>
      <c r="F3512">
        <v>7</v>
      </c>
      <c r="G3512">
        <v>165.801025390625</v>
      </c>
      <c r="H3512">
        <v>166.30616760253906</v>
      </c>
      <c r="I3512">
        <v>-0.50513929128646851</v>
      </c>
      <c r="J3512">
        <v>-3.0466595198959112E-3</v>
      </c>
      <c r="K3512">
        <v>-2.7485415935516357</v>
      </c>
      <c r="L3512">
        <v>-1.4231213331222534</v>
      </c>
      <c r="M3512">
        <v>-0.50513929128646851</v>
      </c>
      <c r="N3512">
        <v>0.41284272074699402</v>
      </c>
      <c r="O3512">
        <v>1.7382630109786987</v>
      </c>
      <c r="P3512">
        <v>-3.3845148086547852</v>
      </c>
      <c r="Q3512">
        <v>2.3742363452911377</v>
      </c>
      <c r="R3512">
        <v>214</v>
      </c>
      <c r="S3512">
        <v>3.0643765926361084</v>
      </c>
      <c r="T3512">
        <v>1.7505360841751099</v>
      </c>
      <c r="U3512">
        <v>75.29541015625</v>
      </c>
      <c r="V3512">
        <v>97</v>
      </c>
      <c r="W3512">
        <v>66.343025207519531</v>
      </c>
    </row>
    <row r="3513" spans="1:23" x14ac:dyDescent="0.25">
      <c r="A3513" t="s">
        <v>79</v>
      </c>
      <c r="B3513" t="s">
        <v>100</v>
      </c>
      <c r="C3513" t="s">
        <v>104</v>
      </c>
      <c r="D3513" t="s">
        <v>31</v>
      </c>
      <c r="E3513" t="s">
        <v>113</v>
      </c>
      <c r="F3513">
        <v>8</v>
      </c>
      <c r="G3513">
        <v>180.26400756835937</v>
      </c>
      <c r="H3513">
        <v>178.33676147460937</v>
      </c>
      <c r="I3513">
        <v>1.9272518157958984</v>
      </c>
      <c r="J3513">
        <v>1.0691273957490921E-2</v>
      </c>
      <c r="K3513">
        <v>-0.18791168928146362</v>
      </c>
      <c r="L3513">
        <v>1.0617440938949585</v>
      </c>
      <c r="M3513">
        <v>1.9272518157958984</v>
      </c>
      <c r="N3513">
        <v>2.7927596569061279</v>
      </c>
      <c r="O3513">
        <v>4.0424151420593262</v>
      </c>
      <c r="P3513">
        <v>-0.78753113746643066</v>
      </c>
      <c r="Q3513">
        <v>4.6420350074768066</v>
      </c>
      <c r="R3513">
        <v>214</v>
      </c>
      <c r="S3513">
        <v>2.7240540981292725</v>
      </c>
      <c r="T3513">
        <v>1.6504708528518677</v>
      </c>
      <c r="U3513">
        <v>75.29541015625</v>
      </c>
      <c r="V3513">
        <v>97</v>
      </c>
      <c r="W3513">
        <v>66.790733337402344</v>
      </c>
    </row>
    <row r="3514" spans="1:23" x14ac:dyDescent="0.25">
      <c r="A3514" t="s">
        <v>79</v>
      </c>
      <c r="B3514" t="s">
        <v>100</v>
      </c>
      <c r="C3514" t="s">
        <v>104</v>
      </c>
      <c r="D3514" t="s">
        <v>31</v>
      </c>
      <c r="E3514" t="s">
        <v>113</v>
      </c>
      <c r="F3514">
        <v>9</v>
      </c>
      <c r="G3514">
        <v>196.68606567382812</v>
      </c>
      <c r="H3514">
        <v>191.80210876464844</v>
      </c>
      <c r="I3514">
        <v>4.883941650390625</v>
      </c>
      <c r="J3514">
        <v>2.4831151589751244E-2</v>
      </c>
      <c r="K3514">
        <v>2.4239649772644043</v>
      </c>
      <c r="L3514">
        <v>3.8773391246795654</v>
      </c>
      <c r="M3514">
        <v>4.883941650390625</v>
      </c>
      <c r="N3514">
        <v>5.8905439376831055</v>
      </c>
      <c r="O3514">
        <v>7.3439183235168457</v>
      </c>
      <c r="P3514">
        <v>1.7265958786010742</v>
      </c>
      <c r="Q3514">
        <v>8.0412874221801758</v>
      </c>
      <c r="R3514">
        <v>214</v>
      </c>
      <c r="S3514">
        <v>3.6845951080322266</v>
      </c>
      <c r="T3514">
        <v>1.919529914855957</v>
      </c>
      <c r="U3514">
        <v>75.29541015625</v>
      </c>
      <c r="V3514">
        <v>97</v>
      </c>
      <c r="W3514">
        <v>68.872764587402344</v>
      </c>
    </row>
    <row r="3515" spans="1:23" x14ac:dyDescent="0.25">
      <c r="A3515" t="s">
        <v>79</v>
      </c>
      <c r="B3515" t="s">
        <v>100</v>
      </c>
      <c r="C3515" t="s">
        <v>104</v>
      </c>
      <c r="D3515" t="s">
        <v>31</v>
      </c>
      <c r="E3515" t="s">
        <v>113</v>
      </c>
      <c r="F3515">
        <v>10</v>
      </c>
      <c r="G3515">
        <v>211.71647644042969</v>
      </c>
      <c r="H3515">
        <v>209.52449035644531</v>
      </c>
      <c r="I3515">
        <v>2.191983699798584</v>
      </c>
      <c r="J3515">
        <v>1.0353391990065575E-2</v>
      </c>
      <c r="K3515">
        <v>0.18383528292179108</v>
      </c>
      <c r="L3515">
        <v>1.3702656030654907</v>
      </c>
      <c r="M3515">
        <v>2.191983699798584</v>
      </c>
      <c r="N3515">
        <v>3.0137016773223877</v>
      </c>
      <c r="O3515">
        <v>4.200131893157959</v>
      </c>
      <c r="P3515">
        <v>-0.38544687628746033</v>
      </c>
      <c r="Q3515">
        <v>4.7694144248962402</v>
      </c>
      <c r="R3515">
        <v>214</v>
      </c>
      <c r="S3515">
        <v>2.4553842544555664</v>
      </c>
      <c r="T3515">
        <v>1.5669665336608887</v>
      </c>
      <c r="U3515">
        <v>75.29541015625</v>
      </c>
      <c r="V3515">
        <v>97</v>
      </c>
      <c r="W3515">
        <v>71.69171142578125</v>
      </c>
    </row>
    <row r="3516" spans="1:23" x14ac:dyDescent="0.25">
      <c r="A3516" t="s">
        <v>79</v>
      </c>
      <c r="B3516" t="s">
        <v>100</v>
      </c>
      <c r="C3516" t="s">
        <v>104</v>
      </c>
      <c r="D3516" t="s">
        <v>31</v>
      </c>
      <c r="E3516" t="s">
        <v>113</v>
      </c>
      <c r="F3516">
        <v>11</v>
      </c>
      <c r="G3516">
        <v>232.17521667480469</v>
      </c>
      <c r="H3516">
        <v>229.9453125</v>
      </c>
      <c r="I3516">
        <v>2.2299082279205322</v>
      </c>
      <c r="J3516">
        <v>9.604419581592083E-3</v>
      </c>
      <c r="K3516">
        <v>-0.31894072890281677</v>
      </c>
      <c r="L3516">
        <v>1.1869398355484009</v>
      </c>
      <c r="M3516">
        <v>2.2299082279205322</v>
      </c>
      <c r="N3516">
        <v>3.272876501083374</v>
      </c>
      <c r="O3516">
        <v>4.7787570953369141</v>
      </c>
      <c r="P3516">
        <v>-1.0415040254592896</v>
      </c>
      <c r="Q3516">
        <v>5.5013203620910645</v>
      </c>
      <c r="R3516">
        <v>214</v>
      </c>
      <c r="S3516">
        <v>3.9556334018707275</v>
      </c>
      <c r="T3516">
        <v>1.9888774156570435</v>
      </c>
      <c r="U3516">
        <v>75.29541015625</v>
      </c>
      <c r="V3516">
        <v>97</v>
      </c>
      <c r="W3516">
        <v>74.925636291503906</v>
      </c>
    </row>
    <row r="3517" spans="1:23" x14ac:dyDescent="0.25">
      <c r="A3517" t="s">
        <v>79</v>
      </c>
      <c r="B3517" t="s">
        <v>100</v>
      </c>
      <c r="C3517" t="s">
        <v>104</v>
      </c>
      <c r="D3517" t="s">
        <v>31</v>
      </c>
      <c r="E3517" t="s">
        <v>113</v>
      </c>
      <c r="F3517">
        <v>12</v>
      </c>
      <c r="G3517">
        <v>234.02976989746094</v>
      </c>
      <c r="H3517">
        <v>234.25021362304687</v>
      </c>
      <c r="I3517">
        <v>-0.22042886912822723</v>
      </c>
      <c r="J3517">
        <v>-9.4188388902693987E-4</v>
      </c>
      <c r="K3517">
        <v>-2.3891544342041016</v>
      </c>
      <c r="L3517">
        <v>-1.1078537702560425</v>
      </c>
      <c r="M3517">
        <v>-0.22042886912822723</v>
      </c>
      <c r="N3517">
        <v>0.6669960618019104</v>
      </c>
      <c r="O3517">
        <v>1.9482966661453247</v>
      </c>
      <c r="P3517">
        <v>-3.003957986831665</v>
      </c>
      <c r="Q3517">
        <v>2.5631000995635986</v>
      </c>
      <c r="R3517">
        <v>214</v>
      </c>
      <c r="S3517">
        <v>2.8637626171112061</v>
      </c>
      <c r="T3517">
        <v>1.692265510559082</v>
      </c>
      <c r="U3517">
        <v>75.29541015625</v>
      </c>
      <c r="V3517">
        <v>97</v>
      </c>
      <c r="W3517">
        <v>78.269378662109375</v>
      </c>
    </row>
    <row r="3518" spans="1:23" x14ac:dyDescent="0.25">
      <c r="A3518" t="s">
        <v>79</v>
      </c>
      <c r="B3518" t="s">
        <v>100</v>
      </c>
      <c r="C3518" t="s">
        <v>104</v>
      </c>
      <c r="D3518" t="s">
        <v>31</v>
      </c>
      <c r="E3518" t="s">
        <v>113</v>
      </c>
      <c r="F3518">
        <v>13</v>
      </c>
      <c r="G3518">
        <v>235.83026123046875</v>
      </c>
      <c r="H3518">
        <v>236.15666198730469</v>
      </c>
      <c r="I3518">
        <v>-0.32640334963798523</v>
      </c>
      <c r="J3518">
        <v>-1.3840604806318879E-3</v>
      </c>
      <c r="K3518">
        <v>-2.2349033355712891</v>
      </c>
      <c r="L3518">
        <v>-1.1073460578918457</v>
      </c>
      <c r="M3518">
        <v>-0.32640334963798523</v>
      </c>
      <c r="N3518">
        <v>0.45453932881355286</v>
      </c>
      <c r="O3518">
        <v>1.5820965766906738</v>
      </c>
      <c r="P3518">
        <v>-2.7759363651275635</v>
      </c>
      <c r="Q3518">
        <v>2.1231296062469482</v>
      </c>
      <c r="R3518">
        <v>214</v>
      </c>
      <c r="S3518">
        <v>2.217747688293457</v>
      </c>
      <c r="T3518">
        <v>1.4892103672027588</v>
      </c>
      <c r="U3518">
        <v>75.29541015625</v>
      </c>
      <c r="V3518">
        <v>97</v>
      </c>
      <c r="W3518">
        <v>80.832305908203125</v>
      </c>
    </row>
    <row r="3519" spans="1:23" x14ac:dyDescent="0.25">
      <c r="A3519" t="s">
        <v>79</v>
      </c>
      <c r="B3519" t="s">
        <v>100</v>
      </c>
      <c r="C3519" t="s">
        <v>104</v>
      </c>
      <c r="D3519" t="s">
        <v>31</v>
      </c>
      <c r="E3519" t="s">
        <v>113</v>
      </c>
      <c r="F3519">
        <v>14</v>
      </c>
      <c r="G3519">
        <v>239.49455261230469</v>
      </c>
      <c r="H3519">
        <v>236.17010498046875</v>
      </c>
      <c r="I3519">
        <v>3.3244473934173584</v>
      </c>
      <c r="J3519">
        <v>1.3881098479032516E-2</v>
      </c>
      <c r="K3519">
        <v>1.1979193687438965</v>
      </c>
      <c r="L3519">
        <v>2.454289436340332</v>
      </c>
      <c r="M3519">
        <v>3.3244473934173584</v>
      </c>
      <c r="N3519">
        <v>4.1946053504943848</v>
      </c>
      <c r="O3519">
        <v>5.4509754180908203</v>
      </c>
      <c r="P3519">
        <v>0.59507828950881958</v>
      </c>
      <c r="Q3519">
        <v>6.0538163185119629</v>
      </c>
      <c r="R3519">
        <v>214</v>
      </c>
      <c r="S3519">
        <v>2.7534046173095703</v>
      </c>
      <c r="T3519">
        <v>1.6593385934829712</v>
      </c>
      <c r="U3519">
        <v>75.29541015625</v>
      </c>
      <c r="V3519">
        <v>97</v>
      </c>
      <c r="W3519">
        <v>82.665977478027344</v>
      </c>
    </row>
    <row r="3520" spans="1:23" x14ac:dyDescent="0.25">
      <c r="A3520" t="s">
        <v>79</v>
      </c>
      <c r="B3520" t="s">
        <v>100</v>
      </c>
      <c r="C3520" t="s">
        <v>104</v>
      </c>
      <c r="D3520" t="s">
        <v>31</v>
      </c>
      <c r="E3520" t="s">
        <v>113</v>
      </c>
      <c r="F3520">
        <v>15</v>
      </c>
      <c r="G3520">
        <v>239.080322265625</v>
      </c>
      <c r="H3520">
        <v>231.2049560546875</v>
      </c>
      <c r="I3520">
        <v>7.8753700256347656</v>
      </c>
      <c r="J3520">
        <v>3.2940268516540527E-2</v>
      </c>
      <c r="K3520">
        <v>5.1033377647399902</v>
      </c>
      <c r="L3520">
        <v>6.7410769462585449</v>
      </c>
      <c r="M3520">
        <v>7.8753700256347656</v>
      </c>
      <c r="N3520">
        <v>9.0096635818481445</v>
      </c>
      <c r="O3520">
        <v>10.647401809692383</v>
      </c>
      <c r="P3520">
        <v>4.3175053596496582</v>
      </c>
      <c r="Q3520">
        <v>11.433235168457031</v>
      </c>
      <c r="R3520">
        <v>214</v>
      </c>
      <c r="S3520">
        <v>4.6786913871765137</v>
      </c>
      <c r="T3520">
        <v>2.1630282402038574</v>
      </c>
      <c r="U3520">
        <v>75.29541015625</v>
      </c>
      <c r="V3520">
        <v>97</v>
      </c>
      <c r="W3520">
        <v>84.797309875488281</v>
      </c>
    </row>
    <row r="3521" spans="1:23" x14ac:dyDescent="0.25">
      <c r="A3521" t="s">
        <v>79</v>
      </c>
      <c r="B3521" t="s">
        <v>100</v>
      </c>
      <c r="C3521" t="s">
        <v>104</v>
      </c>
      <c r="D3521" t="s">
        <v>31</v>
      </c>
      <c r="E3521" t="s">
        <v>113</v>
      </c>
      <c r="F3521">
        <v>16</v>
      </c>
      <c r="G3521">
        <v>238.95991516113281</v>
      </c>
      <c r="H3521">
        <v>230.25456237792969</v>
      </c>
      <c r="I3521">
        <v>8.7053403854370117</v>
      </c>
      <c r="J3521">
        <v>3.6430127918720245E-2</v>
      </c>
      <c r="K3521">
        <v>5.7915482521057129</v>
      </c>
      <c r="L3521">
        <v>7.5130400657653809</v>
      </c>
      <c r="M3521">
        <v>8.7053403854370117</v>
      </c>
      <c r="N3521">
        <v>9.8976402282714844</v>
      </c>
      <c r="O3521">
        <v>11.619132995605469</v>
      </c>
      <c r="P3521">
        <v>4.9655284881591797</v>
      </c>
      <c r="Q3521">
        <v>12.445152282714844</v>
      </c>
      <c r="R3521">
        <v>214</v>
      </c>
      <c r="S3521">
        <v>5.1694583892822266</v>
      </c>
      <c r="T3521">
        <v>2.2736442089080811</v>
      </c>
      <c r="U3521">
        <v>75.29541015625</v>
      </c>
      <c r="V3521">
        <v>97</v>
      </c>
      <c r="W3521">
        <v>85.747093200683594</v>
      </c>
    </row>
    <row r="3522" spans="1:23" x14ac:dyDescent="0.25">
      <c r="A3522" t="s">
        <v>79</v>
      </c>
      <c r="B3522" t="s">
        <v>100</v>
      </c>
      <c r="C3522" t="s">
        <v>104</v>
      </c>
      <c r="D3522" t="s">
        <v>31</v>
      </c>
      <c r="E3522" t="s">
        <v>113</v>
      </c>
      <c r="F3522">
        <v>17</v>
      </c>
      <c r="G3522">
        <v>234.64663696289062</v>
      </c>
      <c r="H3522">
        <v>227.273193359375</v>
      </c>
      <c r="I3522">
        <v>7.3734478950500488</v>
      </c>
      <c r="J3522">
        <v>3.1423624604940414E-2</v>
      </c>
      <c r="K3522">
        <v>4.4936256408691406</v>
      </c>
      <c r="L3522">
        <v>6.1950478553771973</v>
      </c>
      <c r="M3522">
        <v>7.3734478950500488</v>
      </c>
      <c r="N3522">
        <v>8.5518474578857422</v>
      </c>
      <c r="O3522">
        <v>10.253270149230957</v>
      </c>
      <c r="P3522">
        <v>3.6772358417510986</v>
      </c>
      <c r="Q3522">
        <v>11.069660186767578</v>
      </c>
      <c r="R3522">
        <v>214</v>
      </c>
      <c r="S3522">
        <v>5.0496258735656738</v>
      </c>
      <c r="T3522">
        <v>2.2471373081207275</v>
      </c>
      <c r="U3522">
        <v>75.29541015625</v>
      </c>
      <c r="V3522">
        <v>97</v>
      </c>
      <c r="W3522">
        <v>86.005714416503906</v>
      </c>
    </row>
    <row r="3523" spans="1:23" x14ac:dyDescent="0.25">
      <c r="A3523" t="s">
        <v>79</v>
      </c>
      <c r="B3523" t="s">
        <v>100</v>
      </c>
      <c r="C3523" t="s">
        <v>104</v>
      </c>
      <c r="D3523" t="s">
        <v>31</v>
      </c>
      <c r="E3523" t="s">
        <v>113</v>
      </c>
      <c r="F3523">
        <v>18</v>
      </c>
      <c r="G3523">
        <v>228.7803955078125</v>
      </c>
      <c r="H3523">
        <v>221.41532897949219</v>
      </c>
      <c r="I3523">
        <v>7.3650808334350586</v>
      </c>
      <c r="J3523">
        <v>3.2192796468734741E-2</v>
      </c>
      <c r="K3523">
        <v>4.6769657135009766</v>
      </c>
      <c r="L3523">
        <v>6.2651257514953613</v>
      </c>
      <c r="M3523">
        <v>7.3650808334350586</v>
      </c>
      <c r="N3523">
        <v>8.4650354385375977</v>
      </c>
      <c r="O3523">
        <v>10.053195953369141</v>
      </c>
      <c r="P3523">
        <v>3.9149222373962402</v>
      </c>
      <c r="Q3523">
        <v>10.815239906311035</v>
      </c>
      <c r="R3523">
        <v>214</v>
      </c>
      <c r="S3523">
        <v>4.3997054100036621</v>
      </c>
      <c r="T3523">
        <v>2.0975475311279297</v>
      </c>
      <c r="U3523">
        <v>75.29541015625</v>
      </c>
      <c r="V3523">
        <v>97</v>
      </c>
      <c r="W3523">
        <v>85.757560729980469</v>
      </c>
    </row>
    <row r="3524" spans="1:23" x14ac:dyDescent="0.25">
      <c r="A3524" t="s">
        <v>79</v>
      </c>
      <c r="B3524" t="s">
        <v>100</v>
      </c>
      <c r="C3524" t="s">
        <v>104</v>
      </c>
      <c r="D3524" t="s">
        <v>31</v>
      </c>
      <c r="E3524" t="s">
        <v>113</v>
      </c>
      <c r="F3524">
        <v>19</v>
      </c>
      <c r="G3524">
        <v>225.80162048339844</v>
      </c>
      <c r="H3524">
        <v>225.59829711914063</v>
      </c>
      <c r="I3524">
        <v>0.20331202447414398</v>
      </c>
      <c r="J3524">
        <v>9.0040109353139997E-4</v>
      </c>
      <c r="K3524">
        <v>-2.0630662441253662</v>
      </c>
      <c r="L3524">
        <v>-0.72407156229019165</v>
      </c>
      <c r="M3524">
        <v>0.20331202447414398</v>
      </c>
      <c r="N3524">
        <v>1.1306955814361572</v>
      </c>
      <c r="O3524">
        <v>2.4696903228759766</v>
      </c>
      <c r="P3524">
        <v>-2.7055530548095703</v>
      </c>
      <c r="Q3524">
        <v>3.1121768951416016</v>
      </c>
      <c r="R3524">
        <v>214</v>
      </c>
      <c r="S3524">
        <v>3.1274662017822266</v>
      </c>
      <c r="T3524">
        <v>1.7684643268585205</v>
      </c>
      <c r="U3524">
        <v>75.29541015625</v>
      </c>
      <c r="V3524">
        <v>97</v>
      </c>
      <c r="W3524">
        <v>83.962066650390625</v>
      </c>
    </row>
    <row r="3525" spans="1:23" x14ac:dyDescent="0.25">
      <c r="A3525" t="s">
        <v>79</v>
      </c>
      <c r="B3525" t="s">
        <v>100</v>
      </c>
      <c r="C3525" t="s">
        <v>104</v>
      </c>
      <c r="D3525" t="s">
        <v>31</v>
      </c>
      <c r="E3525" t="s">
        <v>113</v>
      </c>
      <c r="F3525">
        <v>20</v>
      </c>
      <c r="G3525">
        <v>225.16827392578125</v>
      </c>
      <c r="H3525">
        <v>226.73252868652344</v>
      </c>
      <c r="I3525">
        <v>-1.5642527341842651</v>
      </c>
      <c r="J3525">
        <v>-6.9470386952161789E-3</v>
      </c>
      <c r="K3525">
        <v>-3.856550931930542</v>
      </c>
      <c r="L3525">
        <v>-2.5022425651550293</v>
      </c>
      <c r="M3525">
        <v>-1.5642527341842651</v>
      </c>
      <c r="N3525">
        <v>-0.62626290321350098</v>
      </c>
      <c r="O3525">
        <v>0.72804540395736694</v>
      </c>
      <c r="P3525">
        <v>-4.506385326385498</v>
      </c>
      <c r="Q3525">
        <v>1.3778800964355469</v>
      </c>
      <c r="R3525">
        <v>214</v>
      </c>
      <c r="S3525">
        <v>3.1994109153747559</v>
      </c>
      <c r="T3525">
        <v>1.7886897325515747</v>
      </c>
      <c r="U3525">
        <v>75.29541015625</v>
      </c>
      <c r="V3525">
        <v>97</v>
      </c>
      <c r="W3525">
        <v>81.490623474121094</v>
      </c>
    </row>
    <row r="3526" spans="1:23" x14ac:dyDescent="0.25">
      <c r="A3526" t="s">
        <v>79</v>
      </c>
      <c r="B3526" t="s">
        <v>100</v>
      </c>
      <c r="C3526" t="s">
        <v>104</v>
      </c>
      <c r="D3526" t="s">
        <v>31</v>
      </c>
      <c r="E3526" t="s">
        <v>113</v>
      </c>
      <c r="F3526">
        <v>21</v>
      </c>
      <c r="G3526">
        <v>218.50849914550781</v>
      </c>
      <c r="H3526">
        <v>216.11595153808594</v>
      </c>
      <c r="I3526">
        <v>2.3925526142120361</v>
      </c>
      <c r="J3526">
        <v>1.0949471965432167E-2</v>
      </c>
      <c r="K3526">
        <v>0.47280147671699524</v>
      </c>
      <c r="L3526">
        <v>1.6070059537887573</v>
      </c>
      <c r="M3526">
        <v>2.3925526142120361</v>
      </c>
      <c r="N3526">
        <v>3.1780991554260254</v>
      </c>
      <c r="O3526">
        <v>4.3123035430908203</v>
      </c>
      <c r="P3526">
        <v>-7.1421295404434204E-2</v>
      </c>
      <c r="Q3526">
        <v>4.8565263748168945</v>
      </c>
      <c r="R3526">
        <v>214</v>
      </c>
      <c r="S3526">
        <v>2.2439734935760498</v>
      </c>
      <c r="T3526">
        <v>1.4979897737503052</v>
      </c>
      <c r="U3526">
        <v>75.29541015625</v>
      </c>
      <c r="V3526">
        <v>97</v>
      </c>
      <c r="W3526">
        <v>78.108306884765625</v>
      </c>
    </row>
    <row r="3527" spans="1:23" x14ac:dyDescent="0.25">
      <c r="A3527" t="s">
        <v>79</v>
      </c>
      <c r="B3527" t="s">
        <v>100</v>
      </c>
      <c r="C3527" t="s">
        <v>104</v>
      </c>
      <c r="D3527" t="s">
        <v>31</v>
      </c>
      <c r="E3527" t="s">
        <v>113</v>
      </c>
      <c r="F3527">
        <v>22</v>
      </c>
      <c r="G3527">
        <v>193.93960571289062</v>
      </c>
      <c r="H3527">
        <v>191.59014892578125</v>
      </c>
      <c r="I3527">
        <v>2.3494651317596436</v>
      </c>
      <c r="J3527">
        <v>1.2114416807889938E-2</v>
      </c>
      <c r="K3527">
        <v>0.13906823098659515</v>
      </c>
      <c r="L3527">
        <v>1.4449886083602905</v>
      </c>
      <c r="M3527">
        <v>2.3494651317596436</v>
      </c>
      <c r="N3527">
        <v>3.253941535949707</v>
      </c>
      <c r="O3527">
        <v>4.5598621368408203</v>
      </c>
      <c r="P3527">
        <v>-0.4875485897064209</v>
      </c>
      <c r="Q3527">
        <v>5.1864786148071289</v>
      </c>
      <c r="R3527">
        <v>214</v>
      </c>
      <c r="S3527">
        <v>2.9748725891113281</v>
      </c>
      <c r="T3527">
        <v>1.72478187084198</v>
      </c>
      <c r="U3527">
        <v>75.29541015625</v>
      </c>
      <c r="V3527">
        <v>97</v>
      </c>
      <c r="W3527">
        <v>74.896232604980469</v>
      </c>
    </row>
    <row r="3528" spans="1:23" x14ac:dyDescent="0.25">
      <c r="A3528" t="s">
        <v>79</v>
      </c>
      <c r="B3528" t="s">
        <v>100</v>
      </c>
      <c r="C3528" t="s">
        <v>104</v>
      </c>
      <c r="D3528" t="s">
        <v>31</v>
      </c>
      <c r="E3528" t="s">
        <v>113</v>
      </c>
      <c r="F3528">
        <v>23</v>
      </c>
      <c r="G3528">
        <v>171.06228637695312</v>
      </c>
      <c r="H3528">
        <v>172.15040588378906</v>
      </c>
      <c r="I3528">
        <v>-1.088125467300415</v>
      </c>
      <c r="J3528">
        <v>-6.3609899953007698E-3</v>
      </c>
      <c r="K3528">
        <v>-3.6751842498779297</v>
      </c>
      <c r="L3528">
        <v>-2.1467289924621582</v>
      </c>
      <c r="M3528">
        <v>-1.088125467300415</v>
      </c>
      <c r="N3528">
        <v>-2.9521964490413666E-2</v>
      </c>
      <c r="O3528">
        <v>1.4989333152770996</v>
      </c>
      <c r="P3528">
        <v>-4.4085793495178223</v>
      </c>
      <c r="Q3528">
        <v>2.2323286533355713</v>
      </c>
      <c r="R3528">
        <v>214</v>
      </c>
      <c r="S3528">
        <v>4.0751199722290039</v>
      </c>
      <c r="T3528">
        <v>2.0186927318572998</v>
      </c>
      <c r="U3528">
        <v>75.29541015625</v>
      </c>
      <c r="V3528">
        <v>97</v>
      </c>
      <c r="W3528">
        <v>72.868675231933594</v>
      </c>
    </row>
    <row r="3529" spans="1:23" x14ac:dyDescent="0.25">
      <c r="A3529" t="s">
        <v>79</v>
      </c>
      <c r="B3529" t="s">
        <v>100</v>
      </c>
      <c r="C3529" t="s">
        <v>104</v>
      </c>
      <c r="D3529" t="s">
        <v>31</v>
      </c>
      <c r="E3529" t="s">
        <v>113</v>
      </c>
      <c r="F3529">
        <v>24</v>
      </c>
      <c r="G3529">
        <v>160.41812133789062</v>
      </c>
      <c r="H3529">
        <v>162.14225769042969</v>
      </c>
      <c r="I3529">
        <v>-1.7241356372833252</v>
      </c>
      <c r="J3529">
        <v>-1.0747761465609074E-2</v>
      </c>
      <c r="K3529">
        <v>-4.0434255599975586</v>
      </c>
      <c r="L3529">
        <v>-2.6731703281402588</v>
      </c>
      <c r="M3529">
        <v>-1.7241356372833252</v>
      </c>
      <c r="N3529">
        <v>-0.7751009464263916</v>
      </c>
      <c r="O3529">
        <v>0.59515440464019775</v>
      </c>
      <c r="P3529">
        <v>-4.7009119987487793</v>
      </c>
      <c r="Q3529">
        <v>1.2526408433914185</v>
      </c>
      <c r="R3529">
        <v>214</v>
      </c>
      <c r="S3529">
        <v>3.2752008438110352</v>
      </c>
      <c r="T3529">
        <v>1.8097516298294067</v>
      </c>
      <c r="U3529">
        <v>75.29541015625</v>
      </c>
      <c r="V3529">
        <v>97</v>
      </c>
      <c r="W3529">
        <v>71.533111572265625</v>
      </c>
    </row>
    <row r="3530" spans="1:23" x14ac:dyDescent="0.25">
      <c r="A3530" t="s">
        <v>79</v>
      </c>
      <c r="B3530" t="s">
        <v>100</v>
      </c>
      <c r="C3530" t="s">
        <v>104</v>
      </c>
      <c r="D3530" t="s">
        <v>31</v>
      </c>
      <c r="E3530" t="s">
        <v>114</v>
      </c>
      <c r="F3530">
        <v>1</v>
      </c>
      <c r="G3530">
        <v>148.29576110839844</v>
      </c>
      <c r="H3530">
        <v>148.4151611328125</v>
      </c>
      <c r="I3530">
        <v>-0.11938858032226563</v>
      </c>
      <c r="J3530">
        <v>-8.0507074017077684E-4</v>
      </c>
      <c r="K3530">
        <v>-2.4807085990905762</v>
      </c>
      <c r="L3530">
        <v>-1.0856215953826904</v>
      </c>
      <c r="M3530">
        <v>-0.11938858032226563</v>
      </c>
      <c r="N3530">
        <v>0.84684449434280396</v>
      </c>
      <c r="O3530">
        <v>2.2419314384460449</v>
      </c>
      <c r="P3530">
        <v>-3.1501102447509766</v>
      </c>
      <c r="Q3530">
        <v>2.9113330841064453</v>
      </c>
      <c r="R3530">
        <v>214</v>
      </c>
      <c r="S3530">
        <v>3.3949825763702393</v>
      </c>
      <c r="T3530">
        <v>1.8425478935241699</v>
      </c>
      <c r="U3530">
        <v>76.25628662109375</v>
      </c>
      <c r="V3530">
        <v>104.5</v>
      </c>
      <c r="W3530">
        <v>70.733757019042969</v>
      </c>
    </row>
    <row r="3531" spans="1:23" x14ac:dyDescent="0.25">
      <c r="A3531" t="s">
        <v>79</v>
      </c>
      <c r="B3531" t="s">
        <v>100</v>
      </c>
      <c r="C3531" t="s">
        <v>104</v>
      </c>
      <c r="D3531" t="s">
        <v>31</v>
      </c>
      <c r="E3531" t="s">
        <v>114</v>
      </c>
      <c r="F3531">
        <v>2</v>
      </c>
      <c r="G3531">
        <v>144.50283813476562</v>
      </c>
      <c r="H3531">
        <v>145.7508544921875</v>
      </c>
      <c r="I3531">
        <v>-1.2480162382125854</v>
      </c>
      <c r="J3531">
        <v>-8.6366208270192146E-3</v>
      </c>
      <c r="K3531">
        <v>-3.5845098495483398</v>
      </c>
      <c r="L3531">
        <v>-2.2040905952453613</v>
      </c>
      <c r="M3531">
        <v>-1.2480162382125854</v>
      </c>
      <c r="N3531">
        <v>-0.29194197058677673</v>
      </c>
      <c r="O3531">
        <v>1.0884773731231689</v>
      </c>
      <c r="P3531">
        <v>-4.2468733787536621</v>
      </c>
      <c r="Q3531">
        <v>1.7508409023284912</v>
      </c>
      <c r="R3531">
        <v>214</v>
      </c>
      <c r="S3531">
        <v>3.3239696025848389</v>
      </c>
      <c r="T3531">
        <v>1.8231756687164307</v>
      </c>
      <c r="U3531">
        <v>76.25628662109375</v>
      </c>
      <c r="V3531">
        <v>104.5</v>
      </c>
      <c r="W3531">
        <v>70.036231994628906</v>
      </c>
    </row>
    <row r="3532" spans="1:23" x14ac:dyDescent="0.25">
      <c r="A3532" t="s">
        <v>79</v>
      </c>
      <c r="B3532" t="s">
        <v>100</v>
      </c>
      <c r="C3532" t="s">
        <v>104</v>
      </c>
      <c r="D3532" t="s">
        <v>31</v>
      </c>
      <c r="E3532" t="s">
        <v>114</v>
      </c>
      <c r="F3532">
        <v>3</v>
      </c>
      <c r="G3532">
        <v>135.4835205078125</v>
      </c>
      <c r="H3532">
        <v>137.43154907226562</v>
      </c>
      <c r="I3532">
        <v>-1.9480260610580444</v>
      </c>
      <c r="J3532">
        <v>-1.4378325082361698E-2</v>
      </c>
      <c r="K3532">
        <v>-4.5545873641967773</v>
      </c>
      <c r="L3532">
        <v>-3.0146098136901855</v>
      </c>
      <c r="M3532">
        <v>-1.9480260610580444</v>
      </c>
      <c r="N3532">
        <v>-0.88144224882125854</v>
      </c>
      <c r="O3532">
        <v>0.6585354208946228</v>
      </c>
      <c r="P3532">
        <v>-5.2935113906860352</v>
      </c>
      <c r="Q3532">
        <v>1.3974593877792358</v>
      </c>
      <c r="R3532">
        <v>214</v>
      </c>
      <c r="S3532">
        <v>4.1367931365966797</v>
      </c>
      <c r="T3532">
        <v>2.0339107513427734</v>
      </c>
      <c r="U3532">
        <v>76.25628662109375</v>
      </c>
      <c r="V3532">
        <v>104.5</v>
      </c>
      <c r="W3532">
        <v>69.499443054199219</v>
      </c>
    </row>
    <row r="3533" spans="1:23" x14ac:dyDescent="0.25">
      <c r="A3533" t="s">
        <v>79</v>
      </c>
      <c r="B3533" t="s">
        <v>100</v>
      </c>
      <c r="C3533" t="s">
        <v>104</v>
      </c>
      <c r="D3533" t="s">
        <v>31</v>
      </c>
      <c r="E3533" t="s">
        <v>114</v>
      </c>
      <c r="F3533">
        <v>4</v>
      </c>
      <c r="G3533">
        <v>135.10246276855469</v>
      </c>
      <c r="H3533">
        <v>136.62062072753906</v>
      </c>
      <c r="I3533">
        <v>-1.5181641578674316</v>
      </c>
      <c r="J3533">
        <v>-1.1237131431698799E-2</v>
      </c>
      <c r="K3533">
        <v>-4.1736717224121094</v>
      </c>
      <c r="L3533">
        <v>-2.6047763824462891</v>
      </c>
      <c r="M3533">
        <v>-1.5181641578674316</v>
      </c>
      <c r="N3533">
        <v>-0.43155202269554138</v>
      </c>
      <c r="O3533">
        <v>1.1373432874679565</v>
      </c>
      <c r="P3533">
        <v>-4.9264712333679199</v>
      </c>
      <c r="Q3533">
        <v>1.8901427984237671</v>
      </c>
      <c r="R3533">
        <v>214</v>
      </c>
      <c r="S3533">
        <v>4.2936129570007324</v>
      </c>
      <c r="T3533">
        <v>2.0721035003662109</v>
      </c>
      <c r="U3533">
        <v>76.25628662109375</v>
      </c>
      <c r="V3533">
        <v>104.5</v>
      </c>
      <c r="W3533">
        <v>68.903488159179688</v>
      </c>
    </row>
    <row r="3534" spans="1:23" x14ac:dyDescent="0.25">
      <c r="A3534" t="s">
        <v>79</v>
      </c>
      <c r="B3534" t="s">
        <v>100</v>
      </c>
      <c r="C3534" t="s">
        <v>104</v>
      </c>
      <c r="D3534" t="s">
        <v>31</v>
      </c>
      <c r="E3534" t="s">
        <v>114</v>
      </c>
      <c r="F3534">
        <v>5</v>
      </c>
      <c r="G3534">
        <v>139.5335693359375</v>
      </c>
      <c r="H3534">
        <v>139.76296997070312</v>
      </c>
      <c r="I3534">
        <v>-0.22939489781856537</v>
      </c>
      <c r="J3534">
        <v>-1.6440122853964567E-3</v>
      </c>
      <c r="K3534">
        <v>-2.6570172309875488</v>
      </c>
      <c r="L3534">
        <v>-1.2227582931518555</v>
      </c>
      <c r="M3534">
        <v>-0.22939489781856537</v>
      </c>
      <c r="N3534">
        <v>0.76396846771240234</v>
      </c>
      <c r="O3534">
        <v>2.1982274055480957</v>
      </c>
      <c r="P3534">
        <v>-3.3452143669128418</v>
      </c>
      <c r="Q3534">
        <v>2.8864245414733887</v>
      </c>
      <c r="R3534">
        <v>214</v>
      </c>
      <c r="S3534">
        <v>3.5883111953735352</v>
      </c>
      <c r="T3534">
        <v>1.8942837715148926</v>
      </c>
      <c r="U3534">
        <v>76.25628662109375</v>
      </c>
      <c r="V3534">
        <v>104.5</v>
      </c>
      <c r="W3534">
        <v>68.4534912109375</v>
      </c>
    </row>
    <row r="3535" spans="1:23" x14ac:dyDescent="0.25">
      <c r="A3535" t="s">
        <v>79</v>
      </c>
      <c r="B3535" t="s">
        <v>100</v>
      </c>
      <c r="C3535" t="s">
        <v>104</v>
      </c>
      <c r="D3535" t="s">
        <v>31</v>
      </c>
      <c r="E3535" t="s">
        <v>114</v>
      </c>
      <c r="F3535">
        <v>6</v>
      </c>
      <c r="G3535">
        <v>154.72451782226562</v>
      </c>
      <c r="H3535">
        <v>155.348876953125</v>
      </c>
      <c r="I3535">
        <v>-0.62435626983642578</v>
      </c>
      <c r="J3535">
        <v>-4.0352768264710903E-3</v>
      </c>
      <c r="K3535">
        <v>-3.1556699275970459</v>
      </c>
      <c r="L3535">
        <v>-1.6601493358612061</v>
      </c>
      <c r="M3535">
        <v>-0.62435626983642578</v>
      </c>
      <c r="N3535">
        <v>0.4114367663860321</v>
      </c>
      <c r="O3535">
        <v>1.9069573879241943</v>
      </c>
      <c r="P3535">
        <v>-3.8732621669769287</v>
      </c>
      <c r="Q3535">
        <v>2.6245496273040771</v>
      </c>
      <c r="R3535">
        <v>214</v>
      </c>
      <c r="S3535">
        <v>3.9013936519622803</v>
      </c>
      <c r="T3535">
        <v>1.9751945734024048</v>
      </c>
      <c r="U3535">
        <v>76.25628662109375</v>
      </c>
      <c r="V3535">
        <v>104.5</v>
      </c>
      <c r="W3535">
        <v>68.396499633789063</v>
      </c>
    </row>
    <row r="3536" spans="1:23" x14ac:dyDescent="0.25">
      <c r="A3536" t="s">
        <v>79</v>
      </c>
      <c r="B3536" t="s">
        <v>100</v>
      </c>
      <c r="C3536" t="s">
        <v>104</v>
      </c>
      <c r="D3536" t="s">
        <v>31</v>
      </c>
      <c r="E3536" t="s">
        <v>114</v>
      </c>
      <c r="F3536">
        <v>7</v>
      </c>
      <c r="G3536">
        <v>170.07696533203125</v>
      </c>
      <c r="H3536">
        <v>172.92146301269531</v>
      </c>
      <c r="I3536">
        <v>-2.8444914817810059</v>
      </c>
      <c r="J3536">
        <v>-1.6724731773138046E-2</v>
      </c>
      <c r="K3536">
        <v>-5.2789373397827148</v>
      </c>
      <c r="L3536">
        <v>-3.8406469821929932</v>
      </c>
      <c r="M3536">
        <v>-2.8444914817810059</v>
      </c>
      <c r="N3536">
        <v>-1.8483361005783081</v>
      </c>
      <c r="O3536">
        <v>-0.41004586219787598</v>
      </c>
      <c r="P3536">
        <v>-5.9690685272216797</v>
      </c>
      <c r="Q3536">
        <v>0.28008565306663513</v>
      </c>
      <c r="R3536">
        <v>214</v>
      </c>
      <c r="S3536">
        <v>3.6085104942321777</v>
      </c>
      <c r="T3536">
        <v>1.8996080160140991</v>
      </c>
      <c r="U3536">
        <v>76.25628662109375</v>
      </c>
      <c r="V3536">
        <v>104.5</v>
      </c>
      <c r="W3536">
        <v>68.244529724121094</v>
      </c>
    </row>
    <row r="3537" spans="1:23" x14ac:dyDescent="0.25">
      <c r="A3537" t="s">
        <v>79</v>
      </c>
      <c r="B3537" t="s">
        <v>100</v>
      </c>
      <c r="C3537" t="s">
        <v>104</v>
      </c>
      <c r="D3537" t="s">
        <v>31</v>
      </c>
      <c r="E3537" t="s">
        <v>114</v>
      </c>
      <c r="F3537">
        <v>8</v>
      </c>
      <c r="G3537">
        <v>184.01396179199219</v>
      </c>
      <c r="H3537">
        <v>186.23857116699219</v>
      </c>
      <c r="I3537">
        <v>-2.2246124744415283</v>
      </c>
      <c r="J3537">
        <v>-1.208936795592308E-2</v>
      </c>
      <c r="K3537">
        <v>-4.4777917861938477</v>
      </c>
      <c r="L3537">
        <v>-3.1465950012207031</v>
      </c>
      <c r="M3537">
        <v>-2.2246124744415283</v>
      </c>
      <c r="N3537">
        <v>-1.302629828453064</v>
      </c>
      <c r="O3537">
        <v>2.8566636145114899E-2</v>
      </c>
      <c r="P3537">
        <v>-5.1165366172790527</v>
      </c>
      <c r="Q3537">
        <v>0.66731160879135132</v>
      </c>
      <c r="R3537">
        <v>214</v>
      </c>
      <c r="S3537">
        <v>3.0911440849304199</v>
      </c>
      <c r="T3537">
        <v>1.7581650018692017</v>
      </c>
      <c r="U3537">
        <v>76.25628662109375</v>
      </c>
      <c r="V3537">
        <v>104.5</v>
      </c>
      <c r="W3537">
        <v>68.5186767578125</v>
      </c>
    </row>
    <row r="3538" spans="1:23" x14ac:dyDescent="0.25">
      <c r="A3538" t="s">
        <v>79</v>
      </c>
      <c r="B3538" t="s">
        <v>100</v>
      </c>
      <c r="C3538" t="s">
        <v>104</v>
      </c>
      <c r="D3538" t="s">
        <v>31</v>
      </c>
      <c r="E3538" t="s">
        <v>114</v>
      </c>
      <c r="F3538">
        <v>9</v>
      </c>
      <c r="G3538">
        <v>200.77351379394531</v>
      </c>
      <c r="H3538">
        <v>197.775634765625</v>
      </c>
      <c r="I3538">
        <v>2.9978618621826172</v>
      </c>
      <c r="J3538">
        <v>1.493156049400568E-2</v>
      </c>
      <c r="K3538">
        <v>0.50303614139556885</v>
      </c>
      <c r="L3538">
        <v>1.9769994020462036</v>
      </c>
      <c r="M3538">
        <v>2.9978618621826172</v>
      </c>
      <c r="N3538">
        <v>4.0187244415283203</v>
      </c>
      <c r="O3538">
        <v>5.4926877021789551</v>
      </c>
      <c r="P3538">
        <v>-0.20421230792999268</v>
      </c>
      <c r="Q3538">
        <v>6.1999359130859375</v>
      </c>
      <c r="R3538">
        <v>214</v>
      </c>
      <c r="S3538">
        <v>3.7897298336029053</v>
      </c>
      <c r="T3538">
        <v>1.9467228651046753</v>
      </c>
      <c r="U3538">
        <v>76.25628662109375</v>
      </c>
      <c r="V3538">
        <v>104.5</v>
      </c>
      <c r="W3538">
        <v>70.150840759277344</v>
      </c>
    </row>
    <row r="3539" spans="1:23" x14ac:dyDescent="0.25">
      <c r="A3539" t="s">
        <v>79</v>
      </c>
      <c r="B3539" t="s">
        <v>100</v>
      </c>
      <c r="C3539" t="s">
        <v>104</v>
      </c>
      <c r="D3539" t="s">
        <v>31</v>
      </c>
      <c r="E3539" t="s">
        <v>114</v>
      </c>
      <c r="F3539">
        <v>10</v>
      </c>
      <c r="G3539">
        <v>214.98460388183594</v>
      </c>
      <c r="H3539">
        <v>211.79991149902344</v>
      </c>
      <c r="I3539">
        <v>3.1846942901611328</v>
      </c>
      <c r="J3539">
        <v>1.4813592657446861E-2</v>
      </c>
      <c r="K3539">
        <v>0.23181077837944031</v>
      </c>
      <c r="L3539">
        <v>1.9763983488082886</v>
      </c>
      <c r="M3539">
        <v>3.1846942901611328</v>
      </c>
      <c r="N3539">
        <v>4.3929901123046875</v>
      </c>
      <c r="O3539">
        <v>6.137578010559082</v>
      </c>
      <c r="P3539">
        <v>-0.60529065132141113</v>
      </c>
      <c r="Q3539">
        <v>6.9746794700622559</v>
      </c>
      <c r="R3539">
        <v>214</v>
      </c>
      <c r="S3539">
        <v>5.3090949058532715</v>
      </c>
      <c r="T3539">
        <v>2.3041472434997559</v>
      </c>
      <c r="U3539">
        <v>76.25628662109375</v>
      </c>
      <c r="V3539">
        <v>104.5</v>
      </c>
      <c r="W3539">
        <v>72.320945739746094</v>
      </c>
    </row>
    <row r="3540" spans="1:23" x14ac:dyDescent="0.25">
      <c r="A3540" t="s">
        <v>79</v>
      </c>
      <c r="B3540" t="s">
        <v>100</v>
      </c>
      <c r="C3540" t="s">
        <v>104</v>
      </c>
      <c r="D3540" t="s">
        <v>31</v>
      </c>
      <c r="E3540" t="s">
        <v>114</v>
      </c>
      <c r="F3540">
        <v>11</v>
      </c>
      <c r="G3540">
        <v>233.51779174804687</v>
      </c>
      <c r="H3540">
        <v>232.89192199707031</v>
      </c>
      <c r="I3540">
        <v>0.62587487697601318</v>
      </c>
      <c r="J3540">
        <v>2.6802020147442818E-3</v>
      </c>
      <c r="K3540">
        <v>-2.048668384552002</v>
      </c>
      <c r="L3540">
        <v>-0.46852657198905945</v>
      </c>
      <c r="M3540">
        <v>0.62587487697601318</v>
      </c>
      <c r="N3540">
        <v>1.7202763557434082</v>
      </c>
      <c r="O3540">
        <v>3.3004181385040283</v>
      </c>
      <c r="P3540">
        <v>-2.8068642616271973</v>
      </c>
      <c r="Q3540">
        <v>4.0586142539978027</v>
      </c>
      <c r="R3540">
        <v>214</v>
      </c>
      <c r="S3540">
        <v>4.3553900718688965</v>
      </c>
      <c r="T3540">
        <v>2.0869572162628174</v>
      </c>
      <c r="U3540">
        <v>76.25628662109375</v>
      </c>
      <c r="V3540">
        <v>104.5</v>
      </c>
      <c r="W3540">
        <v>75.013145446777344</v>
      </c>
    </row>
    <row r="3541" spans="1:23" x14ac:dyDescent="0.25">
      <c r="A3541" t="s">
        <v>79</v>
      </c>
      <c r="B3541" t="s">
        <v>100</v>
      </c>
      <c r="C3541" t="s">
        <v>104</v>
      </c>
      <c r="D3541" t="s">
        <v>31</v>
      </c>
      <c r="E3541" t="s">
        <v>114</v>
      </c>
      <c r="F3541">
        <v>12</v>
      </c>
      <c r="G3541">
        <v>236.278564453125</v>
      </c>
      <c r="H3541">
        <v>237.55743408203125</v>
      </c>
      <c r="I3541">
        <v>-1.2788625955581665</v>
      </c>
      <c r="J3541">
        <v>-5.4125203751027584E-3</v>
      </c>
      <c r="K3541">
        <v>-4.0099821090698242</v>
      </c>
      <c r="L3541">
        <v>-2.3964145183563232</v>
      </c>
      <c r="M3541">
        <v>-1.2788625955581665</v>
      </c>
      <c r="N3541">
        <v>-0.16131056845188141</v>
      </c>
      <c r="O3541">
        <v>1.4522570371627808</v>
      </c>
      <c r="P3541">
        <v>-4.7842168807983398</v>
      </c>
      <c r="Q3541">
        <v>2.2264914512634277</v>
      </c>
      <c r="R3541">
        <v>214</v>
      </c>
      <c r="S3541">
        <v>4.5416045188903809</v>
      </c>
      <c r="T3541">
        <v>2.1311039924621582</v>
      </c>
      <c r="U3541">
        <v>76.25628662109375</v>
      </c>
      <c r="V3541">
        <v>104.5</v>
      </c>
      <c r="W3541">
        <v>78.11639404296875</v>
      </c>
    </row>
    <row r="3542" spans="1:23" x14ac:dyDescent="0.25">
      <c r="A3542" t="s">
        <v>79</v>
      </c>
      <c r="B3542" t="s">
        <v>100</v>
      </c>
      <c r="C3542" t="s">
        <v>104</v>
      </c>
      <c r="D3542" t="s">
        <v>31</v>
      </c>
      <c r="E3542" t="s">
        <v>114</v>
      </c>
      <c r="F3542">
        <v>13</v>
      </c>
      <c r="G3542">
        <v>241.28448486328125</v>
      </c>
      <c r="H3542">
        <v>240.45912170410156</v>
      </c>
      <c r="I3542">
        <v>0.82535117864608765</v>
      </c>
      <c r="J3542">
        <v>3.4206558484584093E-3</v>
      </c>
      <c r="K3542">
        <v>-1.2036560773849487</v>
      </c>
      <c r="L3542">
        <v>-4.9021439626812935E-3</v>
      </c>
      <c r="M3542">
        <v>0.82535117864608765</v>
      </c>
      <c r="N3542">
        <v>1.6556044816970825</v>
      </c>
      <c r="O3542">
        <v>2.854358434677124</v>
      </c>
      <c r="P3542">
        <v>-1.7788513898849487</v>
      </c>
      <c r="Q3542">
        <v>3.429553747177124</v>
      </c>
      <c r="R3542">
        <v>214</v>
      </c>
      <c r="S3542">
        <v>2.506657600402832</v>
      </c>
      <c r="T3542">
        <v>1.5832427740097046</v>
      </c>
      <c r="U3542">
        <v>76.25628662109375</v>
      </c>
      <c r="V3542">
        <v>104.5</v>
      </c>
      <c r="W3542">
        <v>82.255607604980469</v>
      </c>
    </row>
    <row r="3543" spans="1:23" x14ac:dyDescent="0.25">
      <c r="A3543" t="s">
        <v>79</v>
      </c>
      <c r="B3543" t="s">
        <v>100</v>
      </c>
      <c r="C3543" t="s">
        <v>104</v>
      </c>
      <c r="D3543" t="s">
        <v>31</v>
      </c>
      <c r="E3543" t="s">
        <v>114</v>
      </c>
      <c r="F3543">
        <v>14</v>
      </c>
      <c r="G3543">
        <v>244.91543579101563</v>
      </c>
      <c r="H3543">
        <v>243.97906494140625</v>
      </c>
      <c r="I3543">
        <v>0.93637096881866455</v>
      </c>
      <c r="J3543">
        <v>3.8232419174164534E-3</v>
      </c>
      <c r="K3543">
        <v>-1.3195531368255615</v>
      </c>
      <c r="L3543">
        <v>1.3265099376440048E-2</v>
      </c>
      <c r="M3543">
        <v>0.93637096881866455</v>
      </c>
      <c r="N3543">
        <v>1.8594768047332764</v>
      </c>
      <c r="O3543">
        <v>3.1922950744628906</v>
      </c>
      <c r="P3543">
        <v>-1.9590762853622437</v>
      </c>
      <c r="Q3543">
        <v>3.8318183422088623</v>
      </c>
      <c r="R3543">
        <v>214</v>
      </c>
      <c r="S3543">
        <v>3.0986804962158203</v>
      </c>
      <c r="T3543">
        <v>1.7603069543838501</v>
      </c>
      <c r="U3543">
        <v>76.25628662109375</v>
      </c>
      <c r="V3543">
        <v>104.5</v>
      </c>
      <c r="W3543">
        <v>85.296928405761719</v>
      </c>
    </row>
    <row r="3544" spans="1:23" x14ac:dyDescent="0.25">
      <c r="A3544" t="s">
        <v>79</v>
      </c>
      <c r="B3544" t="s">
        <v>100</v>
      </c>
      <c r="C3544" t="s">
        <v>104</v>
      </c>
      <c r="D3544" t="s">
        <v>31</v>
      </c>
      <c r="E3544" t="s">
        <v>114</v>
      </c>
      <c r="F3544">
        <v>15</v>
      </c>
      <c r="G3544">
        <v>248.23524475097656</v>
      </c>
      <c r="H3544">
        <v>238.68525695800781</v>
      </c>
      <c r="I3544">
        <v>9.5499792098999023</v>
      </c>
      <c r="J3544">
        <v>3.8471486419439316E-2</v>
      </c>
      <c r="K3544">
        <v>6.2723069190979004</v>
      </c>
      <c r="L3544">
        <v>8.2087821960449219</v>
      </c>
      <c r="M3544">
        <v>9.5499792098999023</v>
      </c>
      <c r="N3544">
        <v>10.891176223754883</v>
      </c>
      <c r="O3544">
        <v>12.827651023864746</v>
      </c>
      <c r="P3544">
        <v>5.343132495880127</v>
      </c>
      <c r="Q3544">
        <v>13.75682544708252</v>
      </c>
      <c r="R3544">
        <v>214</v>
      </c>
      <c r="S3544">
        <v>6.5412216186523437</v>
      </c>
      <c r="T3544">
        <v>2.5575811862945557</v>
      </c>
      <c r="U3544">
        <v>76.25628662109375</v>
      </c>
      <c r="V3544">
        <v>104.5</v>
      </c>
      <c r="W3544">
        <v>86.606857299804688</v>
      </c>
    </row>
    <row r="3545" spans="1:23" x14ac:dyDescent="0.25">
      <c r="A3545" t="s">
        <v>79</v>
      </c>
      <c r="B3545" t="s">
        <v>100</v>
      </c>
      <c r="C3545" t="s">
        <v>104</v>
      </c>
      <c r="D3545" t="s">
        <v>31</v>
      </c>
      <c r="E3545" t="s">
        <v>114</v>
      </c>
      <c r="F3545">
        <v>16</v>
      </c>
      <c r="G3545">
        <v>247.15292358398437</v>
      </c>
      <c r="H3545">
        <v>234.76304626464844</v>
      </c>
      <c r="I3545">
        <v>12.389877319335937</v>
      </c>
      <c r="J3545">
        <v>5.0130408257246017E-2</v>
      </c>
      <c r="K3545">
        <v>7.6027936935424805</v>
      </c>
      <c r="L3545">
        <v>10.431041717529297</v>
      </c>
      <c r="M3545">
        <v>12.389877319335937</v>
      </c>
      <c r="N3545">
        <v>14.348712921142578</v>
      </c>
      <c r="O3545">
        <v>17.176961898803711</v>
      </c>
      <c r="P3545">
        <v>6.2457218170166016</v>
      </c>
      <c r="Q3545">
        <v>18.534032821655273</v>
      </c>
      <c r="R3545">
        <v>214</v>
      </c>
      <c r="S3545">
        <v>13.95307445526123</v>
      </c>
      <c r="T3545">
        <v>3.7353813648223877</v>
      </c>
      <c r="U3545">
        <v>76.25628662109375</v>
      </c>
      <c r="V3545">
        <v>104.5</v>
      </c>
      <c r="W3545">
        <v>86.431816101074219</v>
      </c>
    </row>
    <row r="3546" spans="1:23" x14ac:dyDescent="0.25">
      <c r="A3546" t="s">
        <v>79</v>
      </c>
      <c r="B3546" t="s">
        <v>100</v>
      </c>
      <c r="C3546" t="s">
        <v>104</v>
      </c>
      <c r="D3546" t="s">
        <v>31</v>
      </c>
      <c r="E3546" t="s">
        <v>114</v>
      </c>
      <c r="F3546">
        <v>17</v>
      </c>
      <c r="G3546">
        <v>243.03826904296875</v>
      </c>
      <c r="H3546">
        <v>232.81800842285156</v>
      </c>
      <c r="I3546">
        <v>10.220254898071289</v>
      </c>
      <c r="J3546">
        <v>4.2052038013935089E-2</v>
      </c>
      <c r="K3546">
        <v>5.6606903076171875</v>
      </c>
      <c r="L3546">
        <v>8.354517936706543</v>
      </c>
      <c r="M3546">
        <v>10.220254898071289</v>
      </c>
      <c r="N3546">
        <v>12.085991859436035</v>
      </c>
      <c r="O3546">
        <v>14.779819488525391</v>
      </c>
      <c r="P3546">
        <v>4.3681168556213379</v>
      </c>
      <c r="Q3546">
        <v>16.072393417358398</v>
      </c>
      <c r="R3546">
        <v>214</v>
      </c>
      <c r="S3546">
        <v>12.65827751159668</v>
      </c>
      <c r="T3546">
        <v>3.557847261428833</v>
      </c>
      <c r="U3546">
        <v>76.25628662109375</v>
      </c>
      <c r="V3546">
        <v>104.5</v>
      </c>
      <c r="W3546">
        <v>85.941123962402344</v>
      </c>
    </row>
    <row r="3547" spans="1:23" x14ac:dyDescent="0.25">
      <c r="A3547" t="s">
        <v>79</v>
      </c>
      <c r="B3547" t="s">
        <v>100</v>
      </c>
      <c r="C3547" t="s">
        <v>104</v>
      </c>
      <c r="D3547" t="s">
        <v>31</v>
      </c>
      <c r="E3547" t="s">
        <v>114</v>
      </c>
      <c r="F3547">
        <v>18</v>
      </c>
      <c r="G3547">
        <v>231.66293334960937</v>
      </c>
      <c r="H3547">
        <v>226.09063720703125</v>
      </c>
      <c r="I3547">
        <v>5.572288990020752</v>
      </c>
      <c r="J3547">
        <v>2.4053433910012245E-2</v>
      </c>
      <c r="K3547">
        <v>2.5862679481506348</v>
      </c>
      <c r="L3547">
        <v>4.350433349609375</v>
      </c>
      <c r="M3547">
        <v>5.572288990020752</v>
      </c>
      <c r="N3547">
        <v>6.7941446304321289</v>
      </c>
      <c r="O3547">
        <v>8.5583105087280273</v>
      </c>
      <c r="P3547">
        <v>1.7397723197937012</v>
      </c>
      <c r="Q3547">
        <v>9.4048051834106445</v>
      </c>
      <c r="R3547">
        <v>214</v>
      </c>
      <c r="S3547">
        <v>5.4289216995239258</v>
      </c>
      <c r="T3547">
        <v>2.3300046920776367</v>
      </c>
      <c r="U3547">
        <v>76.25628662109375</v>
      </c>
      <c r="V3547">
        <v>104.5</v>
      </c>
      <c r="W3547">
        <v>84.448600769042969</v>
      </c>
    </row>
    <row r="3548" spans="1:23" x14ac:dyDescent="0.25">
      <c r="A3548" t="s">
        <v>79</v>
      </c>
      <c r="B3548" t="s">
        <v>100</v>
      </c>
      <c r="C3548" t="s">
        <v>104</v>
      </c>
      <c r="D3548" t="s">
        <v>31</v>
      </c>
      <c r="E3548" t="s">
        <v>114</v>
      </c>
      <c r="F3548">
        <v>19</v>
      </c>
      <c r="G3548">
        <v>228.31683349609375</v>
      </c>
      <c r="H3548">
        <v>230.51332092285156</v>
      </c>
      <c r="I3548">
        <v>-2.1964795589447021</v>
      </c>
      <c r="J3548">
        <v>-9.6203135326504707E-3</v>
      </c>
      <c r="K3548">
        <v>-5.1548943519592285</v>
      </c>
      <c r="L3548">
        <v>-3.4070389270782471</v>
      </c>
      <c r="M3548">
        <v>-2.1964795589447021</v>
      </c>
      <c r="N3548">
        <v>-0.98592019081115723</v>
      </c>
      <c r="O3548">
        <v>0.76193523406982422</v>
      </c>
      <c r="P3548">
        <v>-5.9935636520385742</v>
      </c>
      <c r="Q3548">
        <v>1.600604772567749</v>
      </c>
      <c r="R3548">
        <v>214</v>
      </c>
      <c r="S3548">
        <v>5.329002857208252</v>
      </c>
      <c r="T3548">
        <v>2.3084633350372314</v>
      </c>
      <c r="U3548">
        <v>76.25628662109375</v>
      </c>
      <c r="V3548">
        <v>104.5</v>
      </c>
      <c r="W3548">
        <v>83.457939147949219</v>
      </c>
    </row>
    <row r="3549" spans="1:23" x14ac:dyDescent="0.25">
      <c r="A3549" t="s">
        <v>79</v>
      </c>
      <c r="B3549" t="s">
        <v>100</v>
      </c>
      <c r="C3549" t="s">
        <v>104</v>
      </c>
      <c r="D3549" t="s">
        <v>31</v>
      </c>
      <c r="E3549" t="s">
        <v>114</v>
      </c>
      <c r="F3549">
        <v>20</v>
      </c>
      <c r="G3549">
        <v>228.32685852050781</v>
      </c>
      <c r="H3549">
        <v>230.02081298828125</v>
      </c>
      <c r="I3549">
        <v>-1.6939501762390137</v>
      </c>
      <c r="J3549">
        <v>-7.4189701117575169E-3</v>
      </c>
      <c r="K3549">
        <v>-4.4026279449462891</v>
      </c>
      <c r="L3549">
        <v>-2.8023192882537842</v>
      </c>
      <c r="M3549">
        <v>-1.6939501762390137</v>
      </c>
      <c r="N3549">
        <v>-0.58558112382888794</v>
      </c>
      <c r="O3549">
        <v>1.0147277116775513</v>
      </c>
      <c r="P3549">
        <v>-5.1705007553100586</v>
      </c>
      <c r="Q3549">
        <v>1.7826002836227417</v>
      </c>
      <c r="R3549">
        <v>214</v>
      </c>
      <c r="S3549">
        <v>4.4672737121582031</v>
      </c>
      <c r="T3549">
        <v>2.1135926246643066</v>
      </c>
      <c r="U3549">
        <v>76.25628662109375</v>
      </c>
      <c r="V3549">
        <v>104.5</v>
      </c>
      <c r="W3549">
        <v>81.5958251953125</v>
      </c>
    </row>
    <row r="3550" spans="1:23" x14ac:dyDescent="0.25">
      <c r="A3550" t="s">
        <v>79</v>
      </c>
      <c r="B3550" t="s">
        <v>100</v>
      </c>
      <c r="C3550" t="s">
        <v>104</v>
      </c>
      <c r="D3550" t="s">
        <v>31</v>
      </c>
      <c r="E3550" t="s">
        <v>114</v>
      </c>
      <c r="F3550">
        <v>21</v>
      </c>
      <c r="G3550">
        <v>222.54949951171875</v>
      </c>
      <c r="H3550">
        <v>222.56488037109375</v>
      </c>
      <c r="I3550">
        <v>-1.5382559038698673E-2</v>
      </c>
      <c r="J3550">
        <v>-6.9119720137678087E-5</v>
      </c>
      <c r="K3550">
        <v>-2.3530855178833008</v>
      </c>
      <c r="L3550">
        <v>-0.97195166349411011</v>
      </c>
      <c r="M3550">
        <v>-1.5382559038698673E-2</v>
      </c>
      <c r="N3550">
        <v>0.94118654727935791</v>
      </c>
      <c r="O3550">
        <v>2.3223204612731934</v>
      </c>
      <c r="P3550">
        <v>-3.0157918930053711</v>
      </c>
      <c r="Q3550">
        <v>2.9850268363952637</v>
      </c>
      <c r="R3550">
        <v>214</v>
      </c>
      <c r="S3550">
        <v>3.3274111747741699</v>
      </c>
      <c r="T3550">
        <v>1.8241193294525146</v>
      </c>
      <c r="U3550">
        <v>76.25628662109375</v>
      </c>
      <c r="V3550">
        <v>104.5</v>
      </c>
      <c r="W3550">
        <v>78.461593627929688</v>
      </c>
    </row>
    <row r="3551" spans="1:23" x14ac:dyDescent="0.25">
      <c r="A3551" t="s">
        <v>79</v>
      </c>
      <c r="B3551" t="s">
        <v>100</v>
      </c>
      <c r="C3551" t="s">
        <v>104</v>
      </c>
      <c r="D3551" t="s">
        <v>31</v>
      </c>
      <c r="E3551" t="s">
        <v>114</v>
      </c>
      <c r="F3551">
        <v>22</v>
      </c>
      <c r="G3551">
        <v>197.55000305175781</v>
      </c>
      <c r="H3551">
        <v>197.85633850097656</v>
      </c>
      <c r="I3551">
        <v>-0.3063473105430603</v>
      </c>
      <c r="J3551">
        <v>-1.5507329953834414E-3</v>
      </c>
      <c r="K3551">
        <v>-2.5762579441070557</v>
      </c>
      <c r="L3551">
        <v>-1.2351763248443604</v>
      </c>
      <c r="M3551">
        <v>-0.3063473105430603</v>
      </c>
      <c r="N3551">
        <v>0.62248170375823975</v>
      </c>
      <c r="O3551">
        <v>1.9635633230209351</v>
      </c>
      <c r="P3551">
        <v>-3.2197461128234863</v>
      </c>
      <c r="Q3551">
        <v>2.6070513725280762</v>
      </c>
      <c r="R3551">
        <v>214</v>
      </c>
      <c r="S3551">
        <v>3.1372227668762207</v>
      </c>
      <c r="T3551">
        <v>1.7712206840515137</v>
      </c>
      <c r="U3551">
        <v>76.25628662109375</v>
      </c>
      <c r="V3551">
        <v>104.5</v>
      </c>
      <c r="W3551">
        <v>75.203712463378906</v>
      </c>
    </row>
    <row r="3552" spans="1:23" x14ac:dyDescent="0.25">
      <c r="A3552" t="s">
        <v>79</v>
      </c>
      <c r="B3552" t="s">
        <v>100</v>
      </c>
      <c r="C3552" t="s">
        <v>104</v>
      </c>
      <c r="D3552" t="s">
        <v>31</v>
      </c>
      <c r="E3552" t="s">
        <v>114</v>
      </c>
      <c r="F3552">
        <v>23</v>
      </c>
      <c r="G3552">
        <v>175.61607360839844</v>
      </c>
      <c r="H3552">
        <v>175.01924133300781</v>
      </c>
      <c r="I3552">
        <v>0.59682035446166992</v>
      </c>
      <c r="J3552">
        <v>3.3984379842877388E-3</v>
      </c>
      <c r="K3552">
        <v>-2.1521055698394775</v>
      </c>
      <c r="L3552">
        <v>-0.52801787853240967</v>
      </c>
      <c r="M3552">
        <v>0.59682035446166992</v>
      </c>
      <c r="N3552">
        <v>1.7216585874557495</v>
      </c>
      <c r="O3552">
        <v>3.3457462787628174</v>
      </c>
      <c r="P3552">
        <v>-2.9313879013061523</v>
      </c>
      <c r="Q3552">
        <v>4.1250286102294922</v>
      </c>
      <c r="R3552">
        <v>214</v>
      </c>
      <c r="S3552">
        <v>4.601017951965332</v>
      </c>
      <c r="T3552">
        <v>2.14499831199646</v>
      </c>
      <c r="U3552">
        <v>76.25628662109375</v>
      </c>
      <c r="V3552">
        <v>104.5</v>
      </c>
      <c r="W3552">
        <v>73.782463073730469</v>
      </c>
    </row>
    <row r="3553" spans="1:23" x14ac:dyDescent="0.25">
      <c r="A3553" t="s">
        <v>79</v>
      </c>
      <c r="B3553" t="s">
        <v>100</v>
      </c>
      <c r="C3553" t="s">
        <v>104</v>
      </c>
      <c r="D3553" t="s">
        <v>31</v>
      </c>
      <c r="E3553" t="s">
        <v>114</v>
      </c>
      <c r="F3553">
        <v>24</v>
      </c>
      <c r="G3553">
        <v>164.77410888671875</v>
      </c>
      <c r="H3553">
        <v>163.28590393066406</v>
      </c>
      <c r="I3553">
        <v>1.488206148147583</v>
      </c>
      <c r="J3553">
        <v>9.031795896589756E-3</v>
      </c>
      <c r="K3553">
        <v>-1.4705575704574585</v>
      </c>
      <c r="L3553">
        <v>0.27750399708747864</v>
      </c>
      <c r="M3553">
        <v>1.488206148147583</v>
      </c>
      <c r="N3553">
        <v>2.6989083290100098</v>
      </c>
      <c r="O3553">
        <v>4.4469699859619141</v>
      </c>
      <c r="P3553">
        <v>-2.3093259334564209</v>
      </c>
      <c r="Q3553">
        <v>5.285738468170166</v>
      </c>
      <c r="R3553">
        <v>214</v>
      </c>
      <c r="S3553">
        <v>5.3302602767944336</v>
      </c>
      <c r="T3553">
        <v>2.3087356090545654</v>
      </c>
      <c r="U3553">
        <v>76.25628662109375</v>
      </c>
      <c r="V3553">
        <v>104.5</v>
      </c>
      <c r="W3553">
        <v>72.928390502929688</v>
      </c>
    </row>
    <row r="3554" spans="1:23" x14ac:dyDescent="0.25">
      <c r="A3554" t="s">
        <v>79</v>
      </c>
      <c r="B3554" t="s">
        <v>100</v>
      </c>
      <c r="C3554" t="s">
        <v>104</v>
      </c>
      <c r="D3554" t="s">
        <v>31</v>
      </c>
      <c r="E3554" t="s">
        <v>115</v>
      </c>
      <c r="F3554">
        <v>1</v>
      </c>
      <c r="G3554">
        <v>136.36265563964844</v>
      </c>
      <c r="H3554">
        <v>137.41232299804687</v>
      </c>
      <c r="I3554">
        <v>-1.0496639013290405</v>
      </c>
      <c r="J3554">
        <v>-7.6975906267762184E-3</v>
      </c>
      <c r="K3554">
        <v>-3.8110506534576416</v>
      </c>
      <c r="L3554">
        <v>-2.1796009540557861</v>
      </c>
      <c r="M3554">
        <v>-1.0496639013290405</v>
      </c>
      <c r="N3554">
        <v>8.0273158848285675E-2</v>
      </c>
      <c r="O3554">
        <v>1.7117228507995605</v>
      </c>
      <c r="P3554">
        <v>-4.5938653945922852</v>
      </c>
      <c r="Q3554">
        <v>2.4945375919342041</v>
      </c>
      <c r="R3554">
        <v>215</v>
      </c>
      <c r="S3554">
        <v>4.642824649810791</v>
      </c>
      <c r="T3554">
        <v>2.1547214984893799</v>
      </c>
      <c r="U3554">
        <v>76.25604248046875</v>
      </c>
      <c r="V3554">
        <v>93.099998474121094</v>
      </c>
      <c r="W3554">
        <v>71.470046997070313</v>
      </c>
    </row>
    <row r="3555" spans="1:23" x14ac:dyDescent="0.25">
      <c r="A3555" t="s">
        <v>79</v>
      </c>
      <c r="B3555" t="s">
        <v>100</v>
      </c>
      <c r="C3555" t="s">
        <v>104</v>
      </c>
      <c r="D3555" t="s">
        <v>31</v>
      </c>
      <c r="E3555" t="s">
        <v>115</v>
      </c>
      <c r="F3555">
        <v>2</v>
      </c>
      <c r="G3555">
        <v>131.89515686035156</v>
      </c>
      <c r="H3555">
        <v>133.65713500976562</v>
      </c>
      <c r="I3555">
        <v>-1.7619855403900146</v>
      </c>
      <c r="J3555">
        <v>-1.3358986005187035E-2</v>
      </c>
      <c r="K3555">
        <v>-4.3827571868896484</v>
      </c>
      <c r="L3555">
        <v>-2.8343842029571533</v>
      </c>
      <c r="M3555">
        <v>-1.7619855403900146</v>
      </c>
      <c r="N3555">
        <v>-0.68958693742752075</v>
      </c>
      <c r="O3555">
        <v>0.85878628492355347</v>
      </c>
      <c r="P3555">
        <v>-5.1257095336914062</v>
      </c>
      <c r="Q3555">
        <v>1.6017386913299561</v>
      </c>
      <c r="R3555">
        <v>215</v>
      </c>
      <c r="S3555">
        <v>4.1820211410522461</v>
      </c>
      <c r="T3555">
        <v>2.0449991226196289</v>
      </c>
      <c r="U3555">
        <v>76.25604248046875</v>
      </c>
      <c r="V3555">
        <v>93.099998474121094</v>
      </c>
      <c r="W3555">
        <v>70.403419494628906</v>
      </c>
    </row>
    <row r="3556" spans="1:23" x14ac:dyDescent="0.25">
      <c r="A3556" t="s">
        <v>79</v>
      </c>
      <c r="B3556" t="s">
        <v>100</v>
      </c>
      <c r="C3556" t="s">
        <v>104</v>
      </c>
      <c r="D3556" t="s">
        <v>31</v>
      </c>
      <c r="E3556" t="s">
        <v>115</v>
      </c>
      <c r="F3556">
        <v>3</v>
      </c>
      <c r="G3556">
        <v>127.15093231201172</v>
      </c>
      <c r="H3556">
        <v>126.76014709472656</v>
      </c>
      <c r="I3556">
        <v>0.3907867968082428</v>
      </c>
      <c r="J3556">
        <v>3.0734087340533733E-3</v>
      </c>
      <c r="K3556">
        <v>-2.4373693466186523</v>
      </c>
      <c r="L3556">
        <v>-0.7664717435836792</v>
      </c>
      <c r="M3556">
        <v>0.3907867968082428</v>
      </c>
      <c r="N3556">
        <v>1.5480453968048096</v>
      </c>
      <c r="O3556">
        <v>3.2189428806304932</v>
      </c>
      <c r="P3556">
        <v>-3.2391121387481689</v>
      </c>
      <c r="Q3556">
        <v>4.0206856727600098</v>
      </c>
      <c r="R3556">
        <v>215</v>
      </c>
      <c r="S3556">
        <v>4.8700628280639648</v>
      </c>
      <c r="T3556">
        <v>2.2068219184875488</v>
      </c>
      <c r="U3556">
        <v>76.25604248046875</v>
      </c>
      <c r="V3556">
        <v>93.099998474121094</v>
      </c>
      <c r="W3556">
        <v>69.569572448730469</v>
      </c>
    </row>
    <row r="3557" spans="1:23" x14ac:dyDescent="0.25">
      <c r="A3557" t="s">
        <v>79</v>
      </c>
      <c r="B3557" t="s">
        <v>100</v>
      </c>
      <c r="C3557" t="s">
        <v>104</v>
      </c>
      <c r="D3557" t="s">
        <v>31</v>
      </c>
      <c r="E3557" t="s">
        <v>115</v>
      </c>
      <c r="F3557">
        <v>4</v>
      </c>
      <c r="G3557">
        <v>127.19264984130859</v>
      </c>
      <c r="H3557">
        <v>126.32980346679687</v>
      </c>
      <c r="I3557">
        <v>0.86284881830215454</v>
      </c>
      <c r="J3557">
        <v>6.7837946116924286E-3</v>
      </c>
      <c r="K3557">
        <v>-2.1777491569519043</v>
      </c>
      <c r="L3557">
        <v>-0.38133925199508667</v>
      </c>
      <c r="M3557">
        <v>0.86284881830215454</v>
      </c>
      <c r="N3557">
        <v>2.107036828994751</v>
      </c>
      <c r="O3557">
        <v>3.9034469127655029</v>
      </c>
      <c r="P3557">
        <v>-3.0397164821624756</v>
      </c>
      <c r="Q3557">
        <v>4.7654142379760742</v>
      </c>
      <c r="R3557">
        <v>215</v>
      </c>
      <c r="S3557">
        <v>5.6291894912719727</v>
      </c>
      <c r="T3557">
        <v>2.3725912570953369</v>
      </c>
      <c r="U3557">
        <v>76.25604248046875</v>
      </c>
      <c r="V3557">
        <v>93.099998474121094</v>
      </c>
      <c r="W3557">
        <v>68.950210571289063</v>
      </c>
    </row>
    <row r="3558" spans="1:23" x14ac:dyDescent="0.25">
      <c r="A3558" t="s">
        <v>79</v>
      </c>
      <c r="B3558" t="s">
        <v>100</v>
      </c>
      <c r="C3558" t="s">
        <v>104</v>
      </c>
      <c r="D3558" t="s">
        <v>31</v>
      </c>
      <c r="E3558" t="s">
        <v>115</v>
      </c>
      <c r="F3558">
        <v>5</v>
      </c>
      <c r="G3558">
        <v>135.7132568359375</v>
      </c>
      <c r="H3558">
        <v>134.61557006835937</v>
      </c>
      <c r="I3558">
        <v>1.0976830720901489</v>
      </c>
      <c r="J3558">
        <v>8.0882525071501732E-3</v>
      </c>
      <c r="K3558">
        <v>-1.0533102750778198</v>
      </c>
      <c r="L3558">
        <v>0.2175140380859375</v>
      </c>
      <c r="M3558">
        <v>1.0976830720901489</v>
      </c>
      <c r="N3558">
        <v>1.9778521060943604</v>
      </c>
      <c r="O3558">
        <v>3.2486763000488281</v>
      </c>
      <c r="P3558">
        <v>-1.663087010383606</v>
      </c>
      <c r="Q3558">
        <v>3.8584530353546143</v>
      </c>
      <c r="R3558">
        <v>215</v>
      </c>
      <c r="S3558">
        <v>2.8171241283416748</v>
      </c>
      <c r="T3558">
        <v>1.6784290075302124</v>
      </c>
      <c r="U3558">
        <v>76.25604248046875</v>
      </c>
      <c r="V3558">
        <v>93.099998474121094</v>
      </c>
      <c r="W3558">
        <v>68.416419982910156</v>
      </c>
    </row>
    <row r="3559" spans="1:23" x14ac:dyDescent="0.25">
      <c r="A3559" t="s">
        <v>79</v>
      </c>
      <c r="B3559" t="s">
        <v>100</v>
      </c>
      <c r="C3559" t="s">
        <v>104</v>
      </c>
      <c r="D3559" t="s">
        <v>31</v>
      </c>
      <c r="E3559" t="s">
        <v>115</v>
      </c>
      <c r="F3559">
        <v>6</v>
      </c>
      <c r="G3559">
        <v>153.08572387695312</v>
      </c>
      <c r="H3559">
        <v>152.33137512207031</v>
      </c>
      <c r="I3559">
        <v>0.7543407678604126</v>
      </c>
      <c r="J3559">
        <v>4.9275709316134453E-3</v>
      </c>
      <c r="K3559">
        <v>-2.5927102565765381</v>
      </c>
      <c r="L3559">
        <v>-0.61524534225463867</v>
      </c>
      <c r="M3559">
        <v>0.7543407678604126</v>
      </c>
      <c r="N3559">
        <v>2.1239268779754639</v>
      </c>
      <c r="O3559">
        <v>4.1013917922973633</v>
      </c>
      <c r="P3559">
        <v>-3.5415525436401367</v>
      </c>
      <c r="Q3559">
        <v>5.050234317779541</v>
      </c>
      <c r="R3559">
        <v>215</v>
      </c>
      <c r="S3559">
        <v>6.8210697174072266</v>
      </c>
      <c r="T3559">
        <v>2.611717700958252</v>
      </c>
      <c r="U3559">
        <v>76.25604248046875</v>
      </c>
      <c r="V3559">
        <v>93.099998474121094</v>
      </c>
      <c r="W3559">
        <v>68.051460266113281</v>
      </c>
    </row>
    <row r="3560" spans="1:23" x14ac:dyDescent="0.25">
      <c r="A3560" t="s">
        <v>79</v>
      </c>
      <c r="B3560" t="s">
        <v>100</v>
      </c>
      <c r="C3560" t="s">
        <v>104</v>
      </c>
      <c r="D3560" t="s">
        <v>31</v>
      </c>
      <c r="E3560" t="s">
        <v>115</v>
      </c>
      <c r="F3560">
        <v>7</v>
      </c>
      <c r="G3560">
        <v>171.34986877441406</v>
      </c>
      <c r="H3560">
        <v>169.37818908691406</v>
      </c>
      <c r="I3560">
        <v>1.9716920852661133</v>
      </c>
      <c r="J3560">
        <v>1.1506820097565651E-2</v>
      </c>
      <c r="K3560">
        <v>-2.1009495258331299</v>
      </c>
      <c r="L3560">
        <v>0.30520015954971313</v>
      </c>
      <c r="M3560">
        <v>1.9716920852661133</v>
      </c>
      <c r="N3560">
        <v>3.6381840705871582</v>
      </c>
      <c r="O3560">
        <v>6.0443334579467773</v>
      </c>
      <c r="P3560">
        <v>-3.2554867267608643</v>
      </c>
      <c r="Q3560">
        <v>7.1988711357116699</v>
      </c>
      <c r="R3560">
        <v>215</v>
      </c>
      <c r="S3560">
        <v>10.099042892456055</v>
      </c>
      <c r="T3560">
        <v>3.1778991222381592</v>
      </c>
      <c r="U3560">
        <v>76.25604248046875</v>
      </c>
      <c r="V3560">
        <v>93.099998474121094</v>
      </c>
      <c r="W3560">
        <v>67.901123046875</v>
      </c>
    </row>
    <row r="3561" spans="1:23" x14ac:dyDescent="0.25">
      <c r="A3561" t="s">
        <v>79</v>
      </c>
      <c r="B3561" t="s">
        <v>100</v>
      </c>
      <c r="C3561" t="s">
        <v>104</v>
      </c>
      <c r="D3561" t="s">
        <v>31</v>
      </c>
      <c r="E3561" t="s">
        <v>115</v>
      </c>
      <c r="F3561">
        <v>8</v>
      </c>
      <c r="G3561">
        <v>184.27017211914062</v>
      </c>
      <c r="H3561">
        <v>181.58682250976563</v>
      </c>
      <c r="I3561">
        <v>2.6833548545837402</v>
      </c>
      <c r="J3561">
        <v>1.456206850707531E-2</v>
      </c>
      <c r="K3561">
        <v>0.13364394009113312</v>
      </c>
      <c r="L3561">
        <v>1.6400338411331177</v>
      </c>
      <c r="M3561">
        <v>2.6833548545837402</v>
      </c>
      <c r="N3561">
        <v>3.7266759872436523</v>
      </c>
      <c r="O3561">
        <v>5.2330656051635742</v>
      </c>
      <c r="P3561">
        <v>-0.58916366100311279</v>
      </c>
      <c r="Q3561">
        <v>5.9558734893798828</v>
      </c>
      <c r="R3561">
        <v>215</v>
      </c>
      <c r="S3561">
        <v>3.9583091735839844</v>
      </c>
      <c r="T3561">
        <v>1.989549994468689</v>
      </c>
      <c r="U3561">
        <v>76.25604248046875</v>
      </c>
      <c r="V3561">
        <v>93.099998474121094</v>
      </c>
      <c r="W3561">
        <v>68.2352294921875</v>
      </c>
    </row>
    <row r="3562" spans="1:23" x14ac:dyDescent="0.25">
      <c r="A3562" t="s">
        <v>79</v>
      </c>
      <c r="B3562" t="s">
        <v>100</v>
      </c>
      <c r="C3562" t="s">
        <v>104</v>
      </c>
      <c r="D3562" t="s">
        <v>31</v>
      </c>
      <c r="E3562" t="s">
        <v>115</v>
      </c>
      <c r="F3562">
        <v>9</v>
      </c>
      <c r="G3562">
        <v>196.99604797363281</v>
      </c>
      <c r="H3562">
        <v>192.72866821289062</v>
      </c>
      <c r="I3562">
        <v>4.2673673629760742</v>
      </c>
      <c r="J3562">
        <v>2.1662198007106781E-2</v>
      </c>
      <c r="K3562">
        <v>1.7931060791015625</v>
      </c>
      <c r="L3562">
        <v>3.2549197673797607</v>
      </c>
      <c r="M3562">
        <v>4.2673673629760742</v>
      </c>
      <c r="N3562">
        <v>5.2798151969909668</v>
      </c>
      <c r="O3562">
        <v>6.7416286468505859</v>
      </c>
      <c r="P3562">
        <v>1.0916873216629028</v>
      </c>
      <c r="Q3562">
        <v>7.4430475234985352</v>
      </c>
      <c r="R3562">
        <v>215</v>
      </c>
      <c r="S3562">
        <v>3.7275111675262451</v>
      </c>
      <c r="T3562">
        <v>1.9306763410568237</v>
      </c>
      <c r="U3562">
        <v>76.25604248046875</v>
      </c>
      <c r="V3562">
        <v>93.099998474121094</v>
      </c>
      <c r="W3562">
        <v>69.855857849121094</v>
      </c>
    </row>
    <row r="3563" spans="1:23" x14ac:dyDescent="0.25">
      <c r="A3563" t="s">
        <v>79</v>
      </c>
      <c r="B3563" t="s">
        <v>100</v>
      </c>
      <c r="C3563" t="s">
        <v>104</v>
      </c>
      <c r="D3563" t="s">
        <v>31</v>
      </c>
      <c r="E3563" t="s">
        <v>115</v>
      </c>
      <c r="F3563">
        <v>10</v>
      </c>
      <c r="G3563">
        <v>213.80305480957031</v>
      </c>
      <c r="H3563">
        <v>213.13973999023437</v>
      </c>
      <c r="I3563">
        <v>0.66332316398620605</v>
      </c>
      <c r="J3563">
        <v>3.1024962663650513E-3</v>
      </c>
      <c r="K3563">
        <v>-1.5874264240264893</v>
      </c>
      <c r="L3563">
        <v>-0.25766530632972717</v>
      </c>
      <c r="M3563">
        <v>0.66332316398620605</v>
      </c>
      <c r="N3563">
        <v>1.5843116044998169</v>
      </c>
      <c r="O3563">
        <v>2.9140727519989014</v>
      </c>
      <c r="P3563">
        <v>-2.225482702255249</v>
      </c>
      <c r="Q3563">
        <v>3.5521290302276611</v>
      </c>
      <c r="R3563">
        <v>215</v>
      </c>
      <c r="S3563">
        <v>3.0844814777374268</v>
      </c>
      <c r="T3563">
        <v>1.7562692165374756</v>
      </c>
      <c r="U3563">
        <v>76.25604248046875</v>
      </c>
      <c r="V3563">
        <v>93.099998474121094</v>
      </c>
      <c r="W3563">
        <v>72.506584167480469</v>
      </c>
    </row>
    <row r="3564" spans="1:23" x14ac:dyDescent="0.25">
      <c r="A3564" t="s">
        <v>79</v>
      </c>
      <c r="B3564" t="s">
        <v>100</v>
      </c>
      <c r="C3564" t="s">
        <v>104</v>
      </c>
      <c r="D3564" t="s">
        <v>31</v>
      </c>
      <c r="E3564" t="s">
        <v>115</v>
      </c>
      <c r="F3564">
        <v>11</v>
      </c>
      <c r="G3564">
        <v>235.41152954101562</v>
      </c>
      <c r="H3564">
        <v>233.8065185546875</v>
      </c>
      <c r="I3564">
        <v>1.6050089597702026</v>
      </c>
      <c r="J3564">
        <v>6.8178861401975155E-3</v>
      </c>
      <c r="K3564">
        <v>-0.52594286203384399</v>
      </c>
      <c r="L3564">
        <v>0.73304075002670288</v>
      </c>
      <c r="M3564">
        <v>1.6050089597702026</v>
      </c>
      <c r="N3564">
        <v>2.4769771099090576</v>
      </c>
      <c r="O3564">
        <v>3.7359607219696045</v>
      </c>
      <c r="P3564">
        <v>-1.1300381422042847</v>
      </c>
      <c r="Q3564">
        <v>4.3400559425354004</v>
      </c>
      <c r="R3564">
        <v>215</v>
      </c>
      <c r="S3564">
        <v>2.7648725509643555</v>
      </c>
      <c r="T3564">
        <v>1.6627905368804932</v>
      </c>
      <c r="U3564">
        <v>76.25604248046875</v>
      </c>
      <c r="V3564">
        <v>93.099998474121094</v>
      </c>
      <c r="W3564">
        <v>75.786590576171875</v>
      </c>
    </row>
    <row r="3565" spans="1:23" x14ac:dyDescent="0.25">
      <c r="A3565" t="s">
        <v>79</v>
      </c>
      <c r="B3565" t="s">
        <v>100</v>
      </c>
      <c r="C3565" t="s">
        <v>104</v>
      </c>
      <c r="D3565" t="s">
        <v>31</v>
      </c>
      <c r="E3565" t="s">
        <v>115</v>
      </c>
      <c r="F3565">
        <v>12</v>
      </c>
      <c r="G3565">
        <v>237.79600524902344</v>
      </c>
      <c r="H3565">
        <v>235.13764953613281</v>
      </c>
      <c r="I3565">
        <v>2.6583552360534668</v>
      </c>
      <c r="J3565">
        <v>1.1179141700267792E-2</v>
      </c>
      <c r="K3565">
        <v>0.58744984865188599</v>
      </c>
      <c r="L3565">
        <v>1.8109575510025024</v>
      </c>
      <c r="M3565">
        <v>2.6583552360534668</v>
      </c>
      <c r="N3565">
        <v>3.5057530403137207</v>
      </c>
      <c r="O3565">
        <v>4.7292604446411133</v>
      </c>
      <c r="P3565">
        <v>3.7697830703109503E-4</v>
      </c>
      <c r="Q3565">
        <v>5.3163332939147949</v>
      </c>
      <c r="R3565">
        <v>215</v>
      </c>
      <c r="S3565">
        <v>2.6112494468688965</v>
      </c>
      <c r="T3565">
        <v>1.6159360408782959</v>
      </c>
      <c r="U3565">
        <v>76.25604248046875</v>
      </c>
      <c r="V3565">
        <v>93.099998474121094</v>
      </c>
      <c r="W3565">
        <v>79.343574523925781</v>
      </c>
    </row>
    <row r="3566" spans="1:23" x14ac:dyDescent="0.25">
      <c r="A3566" t="s">
        <v>79</v>
      </c>
      <c r="B3566" t="s">
        <v>100</v>
      </c>
      <c r="C3566" t="s">
        <v>104</v>
      </c>
      <c r="D3566" t="s">
        <v>31</v>
      </c>
      <c r="E3566" t="s">
        <v>115</v>
      </c>
      <c r="F3566">
        <v>13</v>
      </c>
      <c r="G3566">
        <v>241.33589172363281</v>
      </c>
      <c r="H3566">
        <v>240.07176208496094</v>
      </c>
      <c r="I3566">
        <v>1.2641150951385498</v>
      </c>
      <c r="J3566">
        <v>5.2379905246198177E-3</v>
      </c>
      <c r="K3566">
        <v>-0.82353430986404419</v>
      </c>
      <c r="L3566">
        <v>0.40986588597297668</v>
      </c>
      <c r="M3566">
        <v>1.2641150951385498</v>
      </c>
      <c r="N3566">
        <v>2.1183643341064453</v>
      </c>
      <c r="O3566">
        <v>3.351764440536499</v>
      </c>
      <c r="P3566">
        <v>-1.4153538942337036</v>
      </c>
      <c r="Q3566">
        <v>3.9435842037200928</v>
      </c>
      <c r="R3566">
        <v>215</v>
      </c>
      <c r="S3566">
        <v>2.6536457538604736</v>
      </c>
      <c r="T3566">
        <v>1.6290014982223511</v>
      </c>
      <c r="U3566">
        <v>76.25604248046875</v>
      </c>
      <c r="V3566">
        <v>93.099998474121094</v>
      </c>
      <c r="W3566">
        <v>82.167900085449219</v>
      </c>
    </row>
    <row r="3567" spans="1:23" x14ac:dyDescent="0.25">
      <c r="A3567" t="s">
        <v>79</v>
      </c>
      <c r="B3567" t="s">
        <v>100</v>
      </c>
      <c r="C3567" t="s">
        <v>104</v>
      </c>
      <c r="D3567" t="s">
        <v>31</v>
      </c>
      <c r="E3567" t="s">
        <v>115</v>
      </c>
      <c r="F3567">
        <v>14</v>
      </c>
      <c r="G3567">
        <v>242.12666320800781</v>
      </c>
      <c r="H3567">
        <v>240.402587890625</v>
      </c>
      <c r="I3567">
        <v>1.7240774631500244</v>
      </c>
      <c r="J3567">
        <v>7.120559923350811E-3</v>
      </c>
      <c r="K3567">
        <v>-8.8017702102661133E-2</v>
      </c>
      <c r="L3567">
        <v>0.98258280754089355</v>
      </c>
      <c r="M3567">
        <v>1.7240774631500244</v>
      </c>
      <c r="N3567">
        <v>2.4655721187591553</v>
      </c>
      <c r="O3567">
        <v>3.53617262840271</v>
      </c>
      <c r="P3567">
        <v>-0.60172152519226074</v>
      </c>
      <c r="Q3567">
        <v>4.0498762130737305</v>
      </c>
      <c r="R3567">
        <v>215</v>
      </c>
      <c r="S3567">
        <v>1.9993547201156616</v>
      </c>
      <c r="T3567">
        <v>1.4139853715896606</v>
      </c>
      <c r="U3567">
        <v>76.25604248046875</v>
      </c>
      <c r="V3567">
        <v>93.099998474121094</v>
      </c>
      <c r="W3567">
        <v>84.506477355957031</v>
      </c>
    </row>
    <row r="3568" spans="1:23" x14ac:dyDescent="0.25">
      <c r="A3568" t="s">
        <v>79</v>
      </c>
      <c r="B3568" t="s">
        <v>100</v>
      </c>
      <c r="C3568" t="s">
        <v>104</v>
      </c>
      <c r="D3568" t="s">
        <v>31</v>
      </c>
      <c r="E3568" t="s">
        <v>115</v>
      </c>
      <c r="F3568">
        <v>15</v>
      </c>
      <c r="G3568">
        <v>242.64431762695312</v>
      </c>
      <c r="H3568">
        <v>236.25416564941406</v>
      </c>
      <c r="I3568">
        <v>6.3901562690734863</v>
      </c>
      <c r="J3568">
        <v>2.6335487142205238E-2</v>
      </c>
      <c r="K3568">
        <v>4.0821661949157715</v>
      </c>
      <c r="L3568">
        <v>5.4457454681396484</v>
      </c>
      <c r="M3568">
        <v>6.3901562690734863</v>
      </c>
      <c r="N3568">
        <v>7.3345670700073242</v>
      </c>
      <c r="O3568">
        <v>8.698145866394043</v>
      </c>
      <c r="P3568">
        <v>3.4278833866119385</v>
      </c>
      <c r="Q3568">
        <v>9.3524293899536133</v>
      </c>
      <c r="R3568">
        <v>215</v>
      </c>
      <c r="S3568">
        <v>3.2433633804321289</v>
      </c>
      <c r="T3568">
        <v>1.8009340763092041</v>
      </c>
      <c r="U3568">
        <v>76.25604248046875</v>
      </c>
      <c r="V3568">
        <v>93.099998474121094</v>
      </c>
      <c r="W3568">
        <v>85.075386047363281</v>
      </c>
    </row>
    <row r="3569" spans="1:23" x14ac:dyDescent="0.25">
      <c r="A3569" t="s">
        <v>79</v>
      </c>
      <c r="B3569" t="s">
        <v>100</v>
      </c>
      <c r="C3569" t="s">
        <v>104</v>
      </c>
      <c r="D3569" t="s">
        <v>31</v>
      </c>
      <c r="E3569" t="s">
        <v>115</v>
      </c>
      <c r="F3569">
        <v>16</v>
      </c>
      <c r="G3569">
        <v>239.17091369628906</v>
      </c>
      <c r="H3569">
        <v>233.17388916015625</v>
      </c>
      <c r="I3569">
        <v>5.9970240592956543</v>
      </c>
      <c r="J3569">
        <v>2.5074219331145287E-2</v>
      </c>
      <c r="K3569">
        <v>3.6029407978057861</v>
      </c>
      <c r="L3569">
        <v>5.0173845291137695</v>
      </c>
      <c r="M3569">
        <v>5.9970240592956543</v>
      </c>
      <c r="N3569">
        <v>6.9766635894775391</v>
      </c>
      <c r="O3569">
        <v>8.3911075592041016</v>
      </c>
      <c r="P3569">
        <v>2.9242515563964844</v>
      </c>
      <c r="Q3569">
        <v>9.0697965621948242</v>
      </c>
      <c r="R3569">
        <v>215</v>
      </c>
      <c r="S3569">
        <v>3.4898462295532227</v>
      </c>
      <c r="T3569">
        <v>1.8681130409240723</v>
      </c>
      <c r="U3569">
        <v>76.25604248046875</v>
      </c>
      <c r="V3569">
        <v>93.099998474121094</v>
      </c>
      <c r="W3569">
        <v>84.966804504394531</v>
      </c>
    </row>
    <row r="3570" spans="1:23" x14ac:dyDescent="0.25">
      <c r="A3570" t="s">
        <v>79</v>
      </c>
      <c r="B3570" t="s">
        <v>100</v>
      </c>
      <c r="C3570" t="s">
        <v>104</v>
      </c>
      <c r="D3570" t="s">
        <v>31</v>
      </c>
      <c r="E3570" t="s">
        <v>115</v>
      </c>
      <c r="F3570">
        <v>17</v>
      </c>
      <c r="G3570">
        <v>235.98161315917969</v>
      </c>
      <c r="H3570">
        <v>230.63998413085937</v>
      </c>
      <c r="I3570">
        <v>5.3416223526000977</v>
      </c>
      <c r="J3570">
        <v>2.2635756060481071E-2</v>
      </c>
      <c r="K3570">
        <v>2.8808555603027344</v>
      </c>
      <c r="L3570">
        <v>4.3346962928771973</v>
      </c>
      <c r="M3570">
        <v>5.3416223526000977</v>
      </c>
      <c r="N3570">
        <v>6.348548412322998</v>
      </c>
      <c r="O3570">
        <v>7.8023891448974609</v>
      </c>
      <c r="P3570">
        <v>2.1832623481750488</v>
      </c>
      <c r="Q3570">
        <v>8.4999828338623047</v>
      </c>
      <c r="R3570">
        <v>215</v>
      </c>
      <c r="S3570">
        <v>3.6869630813598633</v>
      </c>
      <c r="T3570">
        <v>1.9201465845108032</v>
      </c>
      <c r="U3570">
        <v>76.25604248046875</v>
      </c>
      <c r="V3570">
        <v>93.099998474121094</v>
      </c>
      <c r="W3570">
        <v>85.378219604492188</v>
      </c>
    </row>
    <row r="3571" spans="1:23" x14ac:dyDescent="0.25">
      <c r="A3571" t="s">
        <v>79</v>
      </c>
      <c r="B3571" t="s">
        <v>100</v>
      </c>
      <c r="C3571" t="s">
        <v>104</v>
      </c>
      <c r="D3571" t="s">
        <v>31</v>
      </c>
      <c r="E3571" t="s">
        <v>115</v>
      </c>
      <c r="F3571">
        <v>18</v>
      </c>
      <c r="G3571">
        <v>229.15768432617187</v>
      </c>
      <c r="H3571">
        <v>224.48799133300781</v>
      </c>
      <c r="I3571">
        <v>4.6696844100952148</v>
      </c>
      <c r="J3571">
        <v>2.037760429084301E-2</v>
      </c>
      <c r="K3571">
        <v>2.3892018795013428</v>
      </c>
      <c r="L3571">
        <v>3.7365293502807617</v>
      </c>
      <c r="M3571">
        <v>4.6696844100952148</v>
      </c>
      <c r="N3571">
        <v>5.602839469909668</v>
      </c>
      <c r="O3571">
        <v>6.9501667022705078</v>
      </c>
      <c r="P3571">
        <v>1.7427167892456055</v>
      </c>
      <c r="Q3571">
        <v>7.5966520309448242</v>
      </c>
      <c r="R3571">
        <v>215</v>
      </c>
      <c r="S3571">
        <v>3.1665134429931641</v>
      </c>
      <c r="T3571">
        <v>1.7794699668884277</v>
      </c>
      <c r="U3571">
        <v>76.25604248046875</v>
      </c>
      <c r="V3571">
        <v>93.099998474121094</v>
      </c>
      <c r="W3571">
        <v>85.582969665527344</v>
      </c>
    </row>
    <row r="3572" spans="1:23" x14ac:dyDescent="0.25">
      <c r="A3572" t="s">
        <v>79</v>
      </c>
      <c r="B3572" t="s">
        <v>100</v>
      </c>
      <c r="C3572" t="s">
        <v>104</v>
      </c>
      <c r="D3572" t="s">
        <v>31</v>
      </c>
      <c r="E3572" t="s">
        <v>115</v>
      </c>
      <c r="F3572">
        <v>19</v>
      </c>
      <c r="G3572">
        <v>226.23858642578125</v>
      </c>
      <c r="H3572">
        <v>225.6534423828125</v>
      </c>
      <c r="I3572">
        <v>0.58513820171356201</v>
      </c>
      <c r="J3572">
        <v>2.5863766204565763E-3</v>
      </c>
      <c r="K3572">
        <v>-1.2999200820922852</v>
      </c>
      <c r="L3572">
        <v>-0.18621236085891724</v>
      </c>
      <c r="M3572">
        <v>0.58513820171356201</v>
      </c>
      <c r="N3572">
        <v>1.3564887046813965</v>
      </c>
      <c r="O3572">
        <v>2.4701964855194092</v>
      </c>
      <c r="P3572">
        <v>-1.8343079090118408</v>
      </c>
      <c r="Q3572">
        <v>3.0045843124389648</v>
      </c>
      <c r="R3572">
        <v>215</v>
      </c>
      <c r="S3572">
        <v>2.1636021137237549</v>
      </c>
      <c r="T3572">
        <v>1.4709187746047974</v>
      </c>
      <c r="U3572">
        <v>76.25604248046875</v>
      </c>
      <c r="V3572">
        <v>93.099998474121094</v>
      </c>
      <c r="W3572">
        <v>84.140632629394531</v>
      </c>
    </row>
    <row r="3573" spans="1:23" x14ac:dyDescent="0.25">
      <c r="A3573" t="s">
        <v>79</v>
      </c>
      <c r="B3573" t="s">
        <v>100</v>
      </c>
      <c r="C3573" t="s">
        <v>104</v>
      </c>
      <c r="D3573" t="s">
        <v>31</v>
      </c>
      <c r="E3573" t="s">
        <v>115</v>
      </c>
      <c r="F3573">
        <v>20</v>
      </c>
      <c r="G3573">
        <v>226.04177856445312</v>
      </c>
      <c r="H3573">
        <v>226.13827514648437</v>
      </c>
      <c r="I3573">
        <v>-9.6481181681156158E-2</v>
      </c>
      <c r="J3573">
        <v>-4.2682897765189409E-4</v>
      </c>
      <c r="K3573">
        <v>-2.0951938629150391</v>
      </c>
      <c r="L3573">
        <v>-0.91433823108673096</v>
      </c>
      <c r="M3573">
        <v>-9.6481181681156158E-2</v>
      </c>
      <c r="N3573">
        <v>0.72137588262557983</v>
      </c>
      <c r="O3573">
        <v>1.9022315740585327</v>
      </c>
      <c r="P3573">
        <v>-2.6618010997772217</v>
      </c>
      <c r="Q3573">
        <v>2.4688386917114258</v>
      </c>
      <c r="R3573">
        <v>215</v>
      </c>
      <c r="S3573">
        <v>2.4323642253875732</v>
      </c>
      <c r="T3573">
        <v>1.5596038103103638</v>
      </c>
      <c r="U3573">
        <v>76.25604248046875</v>
      </c>
      <c r="V3573">
        <v>93.099998474121094</v>
      </c>
      <c r="W3573">
        <v>82.083427429199219</v>
      </c>
    </row>
    <row r="3574" spans="1:23" x14ac:dyDescent="0.25">
      <c r="A3574" t="s">
        <v>79</v>
      </c>
      <c r="B3574" t="s">
        <v>100</v>
      </c>
      <c r="C3574" t="s">
        <v>104</v>
      </c>
      <c r="D3574" t="s">
        <v>31</v>
      </c>
      <c r="E3574" t="s">
        <v>115</v>
      </c>
      <c r="F3574">
        <v>21</v>
      </c>
      <c r="G3574">
        <v>220.01361083984375</v>
      </c>
      <c r="H3574">
        <v>220.22532653808594</v>
      </c>
      <c r="I3574">
        <v>-0.21172377467155457</v>
      </c>
      <c r="J3574">
        <v>-9.6232123905792832E-4</v>
      </c>
      <c r="K3574">
        <v>-1.8292778730392456</v>
      </c>
      <c r="L3574">
        <v>-0.87361377477645874</v>
      </c>
      <c r="M3574">
        <v>-0.21172377467155457</v>
      </c>
      <c r="N3574">
        <v>0.45016622543334961</v>
      </c>
      <c r="O3574">
        <v>1.4058302640914917</v>
      </c>
      <c r="P3574">
        <v>-2.2878320217132568</v>
      </c>
      <c r="Q3574">
        <v>1.8643844127655029</v>
      </c>
      <c r="R3574">
        <v>215</v>
      </c>
      <c r="S3574">
        <v>1.5931087732315063</v>
      </c>
      <c r="T3574">
        <v>1.2621841430664062</v>
      </c>
      <c r="U3574">
        <v>76.25604248046875</v>
      </c>
      <c r="V3574">
        <v>93.099998474121094</v>
      </c>
      <c r="W3574">
        <v>78.73358154296875</v>
      </c>
    </row>
    <row r="3575" spans="1:23" x14ac:dyDescent="0.25">
      <c r="A3575" t="s">
        <v>79</v>
      </c>
      <c r="B3575" t="s">
        <v>100</v>
      </c>
      <c r="C3575" t="s">
        <v>104</v>
      </c>
      <c r="D3575" t="s">
        <v>31</v>
      </c>
      <c r="E3575" t="s">
        <v>115</v>
      </c>
      <c r="F3575">
        <v>22</v>
      </c>
      <c r="G3575">
        <v>195.00825500488281</v>
      </c>
      <c r="H3575">
        <v>193.53901672363281</v>
      </c>
      <c r="I3575">
        <v>1.4692435264587402</v>
      </c>
      <c r="J3575">
        <v>7.53426318988204E-3</v>
      </c>
      <c r="K3575">
        <v>-0.51876729726791382</v>
      </c>
      <c r="L3575">
        <v>0.6557655930519104</v>
      </c>
      <c r="M3575">
        <v>1.4692435264587402</v>
      </c>
      <c r="N3575">
        <v>2.2827215194702148</v>
      </c>
      <c r="O3575">
        <v>3.4572544097900391</v>
      </c>
      <c r="P3575">
        <v>-1.0823407173156738</v>
      </c>
      <c r="Q3575">
        <v>4.0208277702331543</v>
      </c>
      <c r="R3575">
        <v>215</v>
      </c>
      <c r="S3575">
        <v>2.406386137008667</v>
      </c>
      <c r="T3575">
        <v>1.551253080368042</v>
      </c>
      <c r="U3575">
        <v>76.25604248046875</v>
      </c>
      <c r="V3575">
        <v>93.099998474121094</v>
      </c>
      <c r="W3575">
        <v>76.456535339355469</v>
      </c>
    </row>
    <row r="3576" spans="1:23" x14ac:dyDescent="0.25">
      <c r="A3576" t="s">
        <v>79</v>
      </c>
      <c r="B3576" t="s">
        <v>100</v>
      </c>
      <c r="C3576" t="s">
        <v>104</v>
      </c>
      <c r="D3576" t="s">
        <v>31</v>
      </c>
      <c r="E3576" t="s">
        <v>115</v>
      </c>
      <c r="F3576">
        <v>23</v>
      </c>
      <c r="G3576">
        <v>172.05387878417969</v>
      </c>
      <c r="H3576">
        <v>170.990966796875</v>
      </c>
      <c r="I3576">
        <v>1.0629103183746338</v>
      </c>
      <c r="J3576">
        <v>6.1777760274708271E-3</v>
      </c>
      <c r="K3576">
        <v>-1.2653082609176636</v>
      </c>
      <c r="L3576">
        <v>0.11022216081619263</v>
      </c>
      <c r="M3576">
        <v>1.0629103183746338</v>
      </c>
      <c r="N3576">
        <v>2.0155985355377197</v>
      </c>
      <c r="O3576">
        <v>3.3911287784576416</v>
      </c>
      <c r="P3576">
        <v>-1.925325870513916</v>
      </c>
      <c r="Q3576">
        <v>4.0511465072631836</v>
      </c>
      <c r="R3576">
        <v>215</v>
      </c>
      <c r="S3576">
        <v>3.3004662990570068</v>
      </c>
      <c r="T3576">
        <v>1.816718578338623</v>
      </c>
      <c r="U3576">
        <v>76.25604248046875</v>
      </c>
      <c r="V3576">
        <v>93.099998474121094</v>
      </c>
      <c r="W3576">
        <v>75.048439025878906</v>
      </c>
    </row>
    <row r="3577" spans="1:23" x14ac:dyDescent="0.25">
      <c r="A3577" t="s">
        <v>79</v>
      </c>
      <c r="B3577" t="s">
        <v>100</v>
      </c>
      <c r="C3577" t="s">
        <v>104</v>
      </c>
      <c r="D3577" t="s">
        <v>31</v>
      </c>
      <c r="E3577" t="s">
        <v>115</v>
      </c>
      <c r="F3577">
        <v>24</v>
      </c>
      <c r="G3577">
        <v>162.30313110351562</v>
      </c>
      <c r="H3577">
        <v>159.1234130859375</v>
      </c>
      <c r="I3577">
        <v>3.1797299385070801</v>
      </c>
      <c r="J3577">
        <v>1.9591303542256355E-2</v>
      </c>
      <c r="K3577">
        <v>0.47188490629196167</v>
      </c>
      <c r="L3577">
        <v>2.0717017650604248</v>
      </c>
      <c r="M3577">
        <v>3.1797299385070801</v>
      </c>
      <c r="N3577">
        <v>4.2877583503723145</v>
      </c>
      <c r="O3577">
        <v>5.8875751495361328</v>
      </c>
      <c r="P3577">
        <v>-0.29575151205062866</v>
      </c>
      <c r="Q3577">
        <v>6.6552114486694336</v>
      </c>
      <c r="R3577">
        <v>215</v>
      </c>
      <c r="S3577">
        <v>4.4645271301269531</v>
      </c>
      <c r="T3577">
        <v>2.1129426956176758</v>
      </c>
      <c r="U3577">
        <v>76.25604248046875</v>
      </c>
      <c r="V3577">
        <v>93.099998474121094</v>
      </c>
      <c r="W3577">
        <v>73.631591796875</v>
      </c>
    </row>
    <row r="3578" spans="1:23" x14ac:dyDescent="0.25">
      <c r="A3578" t="s">
        <v>79</v>
      </c>
      <c r="B3578" t="s">
        <v>100</v>
      </c>
      <c r="C3578" t="s">
        <v>104</v>
      </c>
      <c r="D3578" t="s">
        <v>31</v>
      </c>
      <c r="E3578" t="s">
        <v>116</v>
      </c>
      <c r="F3578">
        <v>1</v>
      </c>
      <c r="G3578">
        <v>152.53558349609375</v>
      </c>
      <c r="H3578">
        <v>148.62643432617187</v>
      </c>
      <c r="I3578">
        <v>3.9091520309448242</v>
      </c>
      <c r="J3578">
        <v>2.5627803057432175E-2</v>
      </c>
      <c r="K3578">
        <v>0.46185922622680664</v>
      </c>
      <c r="L3578">
        <v>2.4985477924346924</v>
      </c>
      <c r="M3578">
        <v>3.9091520309448242</v>
      </c>
      <c r="N3578">
        <v>5.3197565078735352</v>
      </c>
      <c r="O3578">
        <v>7.3564448356628418</v>
      </c>
      <c r="P3578">
        <v>-0.51540040969848633</v>
      </c>
      <c r="Q3578">
        <v>8.3337039947509766</v>
      </c>
      <c r="R3578">
        <v>215</v>
      </c>
      <c r="S3578">
        <v>7.2357606887817383</v>
      </c>
      <c r="T3578">
        <v>2.6899368762969971</v>
      </c>
      <c r="U3578">
        <v>76.880279541015625</v>
      </c>
      <c r="V3578">
        <v>91.176467895507813</v>
      </c>
      <c r="W3578">
        <v>74.823867797851562</v>
      </c>
    </row>
    <row r="3579" spans="1:23" x14ac:dyDescent="0.25">
      <c r="A3579" t="s">
        <v>79</v>
      </c>
      <c r="B3579" t="s">
        <v>100</v>
      </c>
      <c r="C3579" t="s">
        <v>104</v>
      </c>
      <c r="D3579" t="s">
        <v>31</v>
      </c>
      <c r="E3579" t="s">
        <v>116</v>
      </c>
      <c r="F3579">
        <v>2</v>
      </c>
      <c r="G3579">
        <v>146.22125244140625</v>
      </c>
      <c r="H3579">
        <v>143.3487548828125</v>
      </c>
      <c r="I3579">
        <v>2.8724946975708008</v>
      </c>
      <c r="J3579">
        <v>1.9644850865006447E-2</v>
      </c>
      <c r="K3579">
        <v>-0.2188844233751297</v>
      </c>
      <c r="L3579">
        <v>1.6075273752212524</v>
      </c>
      <c r="M3579">
        <v>2.8724946975708008</v>
      </c>
      <c r="N3579">
        <v>4.1374621391296387</v>
      </c>
      <c r="O3579">
        <v>5.9638738632202148</v>
      </c>
      <c r="P3579">
        <v>-1.0952475070953369</v>
      </c>
      <c r="Q3579">
        <v>6.8402366638183594</v>
      </c>
      <c r="R3579">
        <v>215</v>
      </c>
      <c r="S3579">
        <v>5.8187861442565918</v>
      </c>
      <c r="T3579">
        <v>2.4122159481048584</v>
      </c>
      <c r="U3579">
        <v>76.880279541015625</v>
      </c>
      <c r="V3579">
        <v>91.176467895507813</v>
      </c>
      <c r="W3579">
        <v>73.671463012695312</v>
      </c>
    </row>
    <row r="3580" spans="1:23" x14ac:dyDescent="0.25">
      <c r="A3580" t="s">
        <v>79</v>
      </c>
      <c r="B3580" t="s">
        <v>100</v>
      </c>
      <c r="C3580" t="s">
        <v>104</v>
      </c>
      <c r="D3580" t="s">
        <v>31</v>
      </c>
      <c r="E3580" t="s">
        <v>116</v>
      </c>
      <c r="F3580">
        <v>3</v>
      </c>
      <c r="G3580">
        <v>138.73326110839844</v>
      </c>
      <c r="H3580">
        <v>135.81910705566406</v>
      </c>
      <c r="I3580">
        <v>2.9141604900360107</v>
      </c>
      <c r="J3580">
        <v>2.1005492657423019E-2</v>
      </c>
      <c r="K3580">
        <v>0.21625915169715881</v>
      </c>
      <c r="L3580">
        <v>1.8102011680603027</v>
      </c>
      <c r="M3580">
        <v>2.9141604900360107</v>
      </c>
      <c r="N3580">
        <v>4.0181198120117187</v>
      </c>
      <c r="O3580">
        <v>5.6120619773864746</v>
      </c>
      <c r="P3580">
        <v>-0.54855841398239136</v>
      </c>
      <c r="Q3580">
        <v>6.3768792152404785</v>
      </c>
      <c r="R3580">
        <v>215</v>
      </c>
      <c r="S3580">
        <v>4.431797981262207</v>
      </c>
      <c r="T3580">
        <v>2.1051836013793945</v>
      </c>
      <c r="U3580">
        <v>76.880279541015625</v>
      </c>
      <c r="V3580">
        <v>91.176467895507813</v>
      </c>
      <c r="W3580">
        <v>72.665870666503906</v>
      </c>
    </row>
    <row r="3581" spans="1:23" x14ac:dyDescent="0.25">
      <c r="A3581" t="s">
        <v>79</v>
      </c>
      <c r="B3581" t="s">
        <v>100</v>
      </c>
      <c r="C3581" t="s">
        <v>104</v>
      </c>
      <c r="D3581" t="s">
        <v>31</v>
      </c>
      <c r="E3581" t="s">
        <v>116</v>
      </c>
      <c r="F3581">
        <v>4</v>
      </c>
      <c r="G3581">
        <v>136.51058959960937</v>
      </c>
      <c r="H3581">
        <v>135.45999145507812</v>
      </c>
      <c r="I3581">
        <v>1.0506078004837036</v>
      </c>
      <c r="J3581">
        <v>7.6961633749306202E-3</v>
      </c>
      <c r="K3581">
        <v>-1.6166403293609619</v>
      </c>
      <c r="L3581">
        <v>-4.0808491408824921E-2</v>
      </c>
      <c r="M3581">
        <v>1.0506078004837036</v>
      </c>
      <c r="N3581">
        <v>2.142024040222168</v>
      </c>
      <c r="O3581">
        <v>3.7178559303283691</v>
      </c>
      <c r="P3581">
        <v>-2.3727681636810303</v>
      </c>
      <c r="Q3581">
        <v>4.4739837646484375</v>
      </c>
      <c r="R3581">
        <v>215</v>
      </c>
      <c r="S3581">
        <v>4.3316631317138672</v>
      </c>
      <c r="T3581">
        <v>2.0812647342681885</v>
      </c>
      <c r="U3581">
        <v>76.880279541015625</v>
      </c>
      <c r="V3581">
        <v>91.176467895507813</v>
      </c>
      <c r="W3581">
        <v>71.851707458496094</v>
      </c>
    </row>
    <row r="3582" spans="1:23" x14ac:dyDescent="0.25">
      <c r="A3582" t="s">
        <v>79</v>
      </c>
      <c r="B3582" t="s">
        <v>100</v>
      </c>
      <c r="C3582" t="s">
        <v>104</v>
      </c>
      <c r="D3582" t="s">
        <v>31</v>
      </c>
      <c r="E3582" t="s">
        <v>116</v>
      </c>
      <c r="F3582">
        <v>5</v>
      </c>
      <c r="G3582">
        <v>139.25064086914062</v>
      </c>
      <c r="H3582">
        <v>139.83001708984375</v>
      </c>
      <c r="I3582">
        <v>-0.57937717437744141</v>
      </c>
      <c r="J3582">
        <v>-4.1606784798204899E-3</v>
      </c>
      <c r="K3582">
        <v>-2.8098037242889404</v>
      </c>
      <c r="L3582">
        <v>-1.4920495748519897</v>
      </c>
      <c r="M3582">
        <v>-0.57937717437744141</v>
      </c>
      <c r="N3582">
        <v>0.33329525589942932</v>
      </c>
      <c r="O3582">
        <v>1.6510493755340576</v>
      </c>
      <c r="P3582">
        <v>-3.4420986175537109</v>
      </c>
      <c r="Q3582">
        <v>2.2833442687988281</v>
      </c>
      <c r="R3582">
        <v>215</v>
      </c>
      <c r="S3582">
        <v>3.0290307998657227</v>
      </c>
      <c r="T3582">
        <v>1.7404110431671143</v>
      </c>
      <c r="U3582">
        <v>76.880279541015625</v>
      </c>
      <c r="V3582">
        <v>91.176467895507813</v>
      </c>
      <c r="W3582">
        <v>70.9078369140625</v>
      </c>
    </row>
    <row r="3583" spans="1:23" x14ac:dyDescent="0.25">
      <c r="A3583" t="s">
        <v>79</v>
      </c>
      <c r="B3583" t="s">
        <v>100</v>
      </c>
      <c r="C3583" t="s">
        <v>104</v>
      </c>
      <c r="D3583" t="s">
        <v>31</v>
      </c>
      <c r="E3583" t="s">
        <v>116</v>
      </c>
      <c r="F3583">
        <v>6</v>
      </c>
      <c r="G3583">
        <v>155.78608703613281</v>
      </c>
      <c r="H3583">
        <v>150.84945678710937</v>
      </c>
      <c r="I3583">
        <v>4.9366278648376465</v>
      </c>
      <c r="J3583">
        <v>3.1688503921031952E-2</v>
      </c>
      <c r="K3583">
        <v>2.5855453014373779</v>
      </c>
      <c r="L3583">
        <v>3.9745838642120361</v>
      </c>
      <c r="M3583">
        <v>4.9366278648376465</v>
      </c>
      <c r="N3583">
        <v>5.8986716270446777</v>
      </c>
      <c r="O3583">
        <v>7.2877101898193359</v>
      </c>
      <c r="P3583">
        <v>1.91904616355896</v>
      </c>
      <c r="Q3583">
        <v>7.9542098045349121</v>
      </c>
      <c r="R3583">
        <v>215</v>
      </c>
      <c r="S3583">
        <v>3.3656084537506104</v>
      </c>
      <c r="T3583">
        <v>1.834559440612793</v>
      </c>
      <c r="U3583">
        <v>76.880279541015625</v>
      </c>
      <c r="V3583">
        <v>91.176467895507813</v>
      </c>
      <c r="W3583">
        <v>70.4410400390625</v>
      </c>
    </row>
    <row r="3584" spans="1:23" x14ac:dyDescent="0.25">
      <c r="A3584" t="s">
        <v>79</v>
      </c>
      <c r="B3584" t="s">
        <v>100</v>
      </c>
      <c r="C3584" t="s">
        <v>104</v>
      </c>
      <c r="D3584" t="s">
        <v>31</v>
      </c>
      <c r="E3584" t="s">
        <v>116</v>
      </c>
      <c r="F3584">
        <v>7</v>
      </c>
      <c r="G3584">
        <v>173.91448974609375</v>
      </c>
      <c r="H3584">
        <v>166.81533813476562</v>
      </c>
      <c r="I3584">
        <v>7.0991353988647461</v>
      </c>
      <c r="J3584">
        <v>4.0819689631462097E-2</v>
      </c>
      <c r="K3584">
        <v>3.9240701198577881</v>
      </c>
      <c r="L3584">
        <v>5.799924373626709</v>
      </c>
      <c r="M3584">
        <v>7.0991353988647461</v>
      </c>
      <c r="N3584">
        <v>8.398345947265625</v>
      </c>
      <c r="O3584">
        <v>10.274200439453125</v>
      </c>
      <c r="P3584">
        <v>3.0239832401275635</v>
      </c>
      <c r="Q3584">
        <v>11.174287796020508</v>
      </c>
      <c r="R3584">
        <v>215</v>
      </c>
      <c r="S3584">
        <v>6.1380882263183594</v>
      </c>
      <c r="T3584">
        <v>2.4775166511535645</v>
      </c>
      <c r="U3584">
        <v>76.880279541015625</v>
      </c>
      <c r="V3584">
        <v>91.176467895507813</v>
      </c>
      <c r="W3584">
        <v>69.785446166992188</v>
      </c>
    </row>
    <row r="3585" spans="1:23" x14ac:dyDescent="0.25">
      <c r="A3585" t="s">
        <v>79</v>
      </c>
      <c r="B3585" t="s">
        <v>100</v>
      </c>
      <c r="C3585" t="s">
        <v>104</v>
      </c>
      <c r="D3585" t="s">
        <v>31</v>
      </c>
      <c r="E3585" t="s">
        <v>116</v>
      </c>
      <c r="F3585">
        <v>8</v>
      </c>
      <c r="G3585">
        <v>190.84858703613281</v>
      </c>
      <c r="H3585">
        <v>183.44873046875</v>
      </c>
      <c r="I3585">
        <v>7.399871826171875</v>
      </c>
      <c r="J3585">
        <v>3.8773521780967712E-2</v>
      </c>
      <c r="K3585">
        <v>4.7253437042236328</v>
      </c>
      <c r="L3585">
        <v>6.3054766654968262</v>
      </c>
      <c r="M3585">
        <v>7.399871826171875</v>
      </c>
      <c r="N3585">
        <v>8.494267463684082</v>
      </c>
      <c r="O3585">
        <v>10.074399948120117</v>
      </c>
      <c r="P3585">
        <v>3.9671523571014404</v>
      </c>
      <c r="Q3585">
        <v>10.83259105682373</v>
      </c>
      <c r="R3585">
        <v>215</v>
      </c>
      <c r="S3585">
        <v>4.3553409576416016</v>
      </c>
      <c r="T3585">
        <v>2.0869452953338623</v>
      </c>
      <c r="U3585">
        <v>76.880279541015625</v>
      </c>
      <c r="V3585">
        <v>91.176467895507813</v>
      </c>
      <c r="W3585">
        <v>69.936599731445313</v>
      </c>
    </row>
    <row r="3586" spans="1:23" x14ac:dyDescent="0.25">
      <c r="A3586" t="s">
        <v>79</v>
      </c>
      <c r="B3586" t="s">
        <v>100</v>
      </c>
      <c r="C3586" t="s">
        <v>104</v>
      </c>
      <c r="D3586" t="s">
        <v>31</v>
      </c>
      <c r="E3586" t="s">
        <v>116</v>
      </c>
      <c r="F3586">
        <v>9</v>
      </c>
      <c r="G3586">
        <v>204.70126342773437</v>
      </c>
      <c r="H3586">
        <v>196.35435485839844</v>
      </c>
      <c r="I3586">
        <v>8.3469104766845703</v>
      </c>
      <c r="J3586">
        <v>4.0776059031486511E-2</v>
      </c>
      <c r="K3586">
        <v>5.3826971054077148</v>
      </c>
      <c r="L3586">
        <v>7.1339783668518066</v>
      </c>
      <c r="M3586">
        <v>8.3469104766845703</v>
      </c>
      <c r="N3586">
        <v>9.5598430633544922</v>
      </c>
      <c r="O3586">
        <v>11.311123847961426</v>
      </c>
      <c r="P3586">
        <v>4.5423836708068848</v>
      </c>
      <c r="Q3586">
        <v>12.151436805725098</v>
      </c>
      <c r="R3586">
        <v>215</v>
      </c>
      <c r="S3586">
        <v>5.3499135971069336</v>
      </c>
      <c r="T3586">
        <v>2.3129880428314209</v>
      </c>
      <c r="U3586">
        <v>76.880279541015625</v>
      </c>
      <c r="V3586">
        <v>91.176467895507813</v>
      </c>
      <c r="W3586">
        <v>72.034866333007812</v>
      </c>
    </row>
    <row r="3587" spans="1:23" x14ac:dyDescent="0.25">
      <c r="A3587" t="s">
        <v>79</v>
      </c>
      <c r="B3587" t="s">
        <v>100</v>
      </c>
      <c r="C3587" t="s">
        <v>104</v>
      </c>
      <c r="D3587" t="s">
        <v>31</v>
      </c>
      <c r="E3587" t="s">
        <v>116</v>
      </c>
      <c r="F3587">
        <v>10</v>
      </c>
      <c r="G3587">
        <v>218.77088928222656</v>
      </c>
      <c r="H3587">
        <v>216.14744567871094</v>
      </c>
      <c r="I3587">
        <v>2.623438835144043</v>
      </c>
      <c r="J3587">
        <v>1.1991717852652073E-2</v>
      </c>
      <c r="K3587">
        <v>-5.7899788022041321E-2</v>
      </c>
      <c r="L3587">
        <v>1.526256799697876</v>
      </c>
      <c r="M3587">
        <v>2.623438835144043</v>
      </c>
      <c r="N3587">
        <v>3.72062087059021</v>
      </c>
      <c r="O3587">
        <v>5.3047776222229004</v>
      </c>
      <c r="P3587">
        <v>-0.81802201271057129</v>
      </c>
      <c r="Q3587">
        <v>6.0648999214172363</v>
      </c>
      <c r="R3587">
        <v>215</v>
      </c>
      <c r="S3587">
        <v>4.3775506019592285</v>
      </c>
      <c r="T3587">
        <v>2.0922596454620361</v>
      </c>
      <c r="U3587">
        <v>76.880279541015625</v>
      </c>
      <c r="V3587">
        <v>91.176467895507813</v>
      </c>
      <c r="W3587">
        <v>76.110397338867188</v>
      </c>
    </row>
    <row r="3588" spans="1:23" x14ac:dyDescent="0.25">
      <c r="A3588" t="s">
        <v>79</v>
      </c>
      <c r="B3588" t="s">
        <v>100</v>
      </c>
      <c r="C3588" t="s">
        <v>104</v>
      </c>
      <c r="D3588" t="s">
        <v>31</v>
      </c>
      <c r="E3588" t="s">
        <v>116</v>
      </c>
      <c r="F3588">
        <v>11</v>
      </c>
      <c r="G3588">
        <v>238.99705505371094</v>
      </c>
      <c r="H3588">
        <v>237.35003662109375</v>
      </c>
      <c r="I3588">
        <v>1.6470121145248413</v>
      </c>
      <c r="J3588">
        <v>6.8913488648831844E-3</v>
      </c>
      <c r="K3588">
        <v>-1.2664648294448853</v>
      </c>
      <c r="L3588">
        <v>0.45484095811843872</v>
      </c>
      <c r="M3588">
        <v>1.6470121145248413</v>
      </c>
      <c r="N3588">
        <v>2.8391833305358887</v>
      </c>
      <c r="O3588">
        <v>4.5604891777038574</v>
      </c>
      <c r="P3588">
        <v>-2.0923950672149658</v>
      </c>
      <c r="Q3588">
        <v>5.3864192962646484</v>
      </c>
      <c r="R3588">
        <v>215</v>
      </c>
      <c r="S3588">
        <v>5.1683387756347656</v>
      </c>
      <c r="T3588">
        <v>2.2733981609344482</v>
      </c>
      <c r="U3588">
        <v>76.880279541015625</v>
      </c>
      <c r="V3588">
        <v>91.176467895507813</v>
      </c>
      <c r="W3588">
        <v>79.287101745605469</v>
      </c>
    </row>
    <row r="3589" spans="1:23" x14ac:dyDescent="0.25">
      <c r="A3589" t="s">
        <v>79</v>
      </c>
      <c r="B3589" t="s">
        <v>100</v>
      </c>
      <c r="C3589" t="s">
        <v>104</v>
      </c>
      <c r="D3589" t="s">
        <v>31</v>
      </c>
      <c r="E3589" t="s">
        <v>116</v>
      </c>
      <c r="F3589">
        <v>12</v>
      </c>
      <c r="G3589">
        <v>240.92063903808594</v>
      </c>
      <c r="H3589">
        <v>235.79653930664062</v>
      </c>
      <c r="I3589">
        <v>5.1240978240966797</v>
      </c>
      <c r="J3589">
        <v>2.1268820390105247E-2</v>
      </c>
      <c r="K3589">
        <v>1.9693628549575806</v>
      </c>
      <c r="L3589">
        <v>3.8332059383392334</v>
      </c>
      <c r="M3589">
        <v>5.1240978240966797</v>
      </c>
      <c r="N3589">
        <v>6.4149899482727051</v>
      </c>
      <c r="O3589">
        <v>8.2788324356079102</v>
      </c>
      <c r="P3589">
        <v>1.0750393867492676</v>
      </c>
      <c r="Q3589">
        <v>9.17315673828125</v>
      </c>
      <c r="R3589">
        <v>215</v>
      </c>
      <c r="S3589">
        <v>6.0597348213195801</v>
      </c>
      <c r="T3589">
        <v>2.4616527557373047</v>
      </c>
      <c r="U3589">
        <v>76.880279541015625</v>
      </c>
      <c r="V3589">
        <v>91.176467895507813</v>
      </c>
      <c r="W3589">
        <v>82.369590759277344</v>
      </c>
    </row>
    <row r="3590" spans="1:23" x14ac:dyDescent="0.25">
      <c r="A3590" t="s">
        <v>79</v>
      </c>
      <c r="B3590" t="s">
        <v>100</v>
      </c>
      <c r="C3590" t="s">
        <v>104</v>
      </c>
      <c r="D3590" t="s">
        <v>31</v>
      </c>
      <c r="E3590" t="s">
        <v>116</v>
      </c>
      <c r="F3590">
        <v>13</v>
      </c>
      <c r="G3590">
        <v>240.90191650390625</v>
      </c>
      <c r="H3590">
        <v>235.50674438476562</v>
      </c>
      <c r="I3590">
        <v>5.3951587677001953</v>
      </c>
      <c r="J3590">
        <v>2.23956648260355E-2</v>
      </c>
      <c r="K3590">
        <v>2.2702972888946533</v>
      </c>
      <c r="L3590">
        <v>4.1164908409118652</v>
      </c>
      <c r="M3590">
        <v>5.3951587677001953</v>
      </c>
      <c r="N3590">
        <v>6.6738266944885254</v>
      </c>
      <c r="O3590">
        <v>8.5200204849243164</v>
      </c>
      <c r="P3590">
        <v>1.3844425678253174</v>
      </c>
      <c r="Q3590">
        <v>9.4058752059936523</v>
      </c>
      <c r="R3590">
        <v>215</v>
      </c>
      <c r="S3590">
        <v>5.9455132484436035</v>
      </c>
      <c r="T3590">
        <v>2.4383423328399658</v>
      </c>
      <c r="U3590">
        <v>76.880279541015625</v>
      </c>
      <c r="V3590">
        <v>91.176467895507813</v>
      </c>
      <c r="W3590">
        <v>83.383041381835938</v>
      </c>
    </row>
    <row r="3591" spans="1:23" x14ac:dyDescent="0.25">
      <c r="A3591" t="s">
        <v>79</v>
      </c>
      <c r="B3591" t="s">
        <v>100</v>
      </c>
      <c r="C3591" t="s">
        <v>104</v>
      </c>
      <c r="D3591" t="s">
        <v>31</v>
      </c>
      <c r="E3591" t="s">
        <v>116</v>
      </c>
      <c r="F3591">
        <v>14</v>
      </c>
      <c r="G3591">
        <v>242.60002136230469</v>
      </c>
      <c r="H3591">
        <v>235.64979553222656</v>
      </c>
      <c r="I3591">
        <v>6.9502253532409668</v>
      </c>
      <c r="J3591">
        <v>2.8648907318711281E-2</v>
      </c>
      <c r="K3591">
        <v>3.2582788467407227</v>
      </c>
      <c r="L3591">
        <v>5.4395108222961426</v>
      </c>
      <c r="M3591">
        <v>6.9502253532409668</v>
      </c>
      <c r="N3591">
        <v>8.4609403610229492</v>
      </c>
      <c r="O3591">
        <v>10.642171859741211</v>
      </c>
      <c r="P3591">
        <v>2.2116632461547852</v>
      </c>
      <c r="Q3591">
        <v>11.688787460327148</v>
      </c>
      <c r="R3591">
        <v>215</v>
      </c>
      <c r="S3591">
        <v>8.2992458343505859</v>
      </c>
      <c r="T3591">
        <v>2.8808412551879883</v>
      </c>
      <c r="U3591">
        <v>76.880279541015625</v>
      </c>
      <c r="V3591">
        <v>91.176467895507813</v>
      </c>
      <c r="W3591">
        <v>83.234954833984375</v>
      </c>
    </row>
    <row r="3592" spans="1:23" x14ac:dyDescent="0.25">
      <c r="A3592" t="s">
        <v>79</v>
      </c>
      <c r="B3592" t="s">
        <v>100</v>
      </c>
      <c r="C3592" t="s">
        <v>104</v>
      </c>
      <c r="D3592" t="s">
        <v>31</v>
      </c>
      <c r="E3592" t="s">
        <v>116</v>
      </c>
      <c r="F3592">
        <v>15</v>
      </c>
      <c r="G3592">
        <v>243.31153869628906</v>
      </c>
      <c r="H3592">
        <v>228.78834533691406</v>
      </c>
      <c r="I3592">
        <v>14.523205757141113</v>
      </c>
      <c r="J3592">
        <v>5.9689752757549286E-2</v>
      </c>
      <c r="K3592">
        <v>10.288740158081055</v>
      </c>
      <c r="L3592">
        <v>12.790496826171875</v>
      </c>
      <c r="M3592">
        <v>14.523205757141113</v>
      </c>
      <c r="N3592">
        <v>16.255914688110352</v>
      </c>
      <c r="O3592">
        <v>18.757671356201172</v>
      </c>
      <c r="P3592">
        <v>9.0883283615112305</v>
      </c>
      <c r="Q3592">
        <v>19.958084106445313</v>
      </c>
      <c r="R3592">
        <v>215</v>
      </c>
      <c r="S3592">
        <v>10.917547225952148</v>
      </c>
      <c r="T3592">
        <v>3.304171085357666</v>
      </c>
      <c r="U3592">
        <v>76.880279541015625</v>
      </c>
      <c r="V3592">
        <v>91.176467895507813</v>
      </c>
      <c r="W3592">
        <v>82.893524169921875</v>
      </c>
    </row>
    <row r="3593" spans="1:23" x14ac:dyDescent="0.25">
      <c r="A3593" t="s">
        <v>79</v>
      </c>
      <c r="B3593" t="s">
        <v>100</v>
      </c>
      <c r="C3593" t="s">
        <v>104</v>
      </c>
      <c r="D3593" t="s">
        <v>31</v>
      </c>
      <c r="E3593" t="s">
        <v>116</v>
      </c>
      <c r="F3593">
        <v>16</v>
      </c>
      <c r="G3593">
        <v>238.19471740722656</v>
      </c>
      <c r="H3593">
        <v>226.19535827636719</v>
      </c>
      <c r="I3593">
        <v>11.999342918395996</v>
      </c>
      <c r="J3593">
        <v>5.0376191735267639E-2</v>
      </c>
      <c r="K3593">
        <v>8.6623678207397461</v>
      </c>
      <c r="L3593">
        <v>10.633879661560059</v>
      </c>
      <c r="M3593">
        <v>11.999342918395996</v>
      </c>
      <c r="N3593">
        <v>13.364806175231934</v>
      </c>
      <c r="O3593">
        <v>15.336318016052246</v>
      </c>
      <c r="P3593">
        <v>7.7163820266723633</v>
      </c>
      <c r="Q3593">
        <v>16.282304763793945</v>
      </c>
      <c r="R3593">
        <v>215</v>
      </c>
      <c r="S3593">
        <v>6.7800631523132324</v>
      </c>
      <c r="T3593">
        <v>2.6038553714752197</v>
      </c>
      <c r="U3593">
        <v>76.880279541015625</v>
      </c>
      <c r="V3593">
        <v>91.176467895507813</v>
      </c>
      <c r="W3593">
        <v>83.966011047363281</v>
      </c>
    </row>
    <row r="3594" spans="1:23" x14ac:dyDescent="0.25">
      <c r="A3594" t="s">
        <v>79</v>
      </c>
      <c r="B3594" t="s">
        <v>100</v>
      </c>
      <c r="C3594" t="s">
        <v>104</v>
      </c>
      <c r="D3594" t="s">
        <v>31</v>
      </c>
      <c r="E3594" t="s">
        <v>116</v>
      </c>
      <c r="F3594">
        <v>17</v>
      </c>
      <c r="G3594">
        <v>236.46566772460937</v>
      </c>
      <c r="H3594">
        <v>229.01397705078125</v>
      </c>
      <c r="I3594">
        <v>7.451697826385498</v>
      </c>
      <c r="J3594">
        <v>3.1512811779975891E-2</v>
      </c>
      <c r="K3594">
        <v>3.1874873638153076</v>
      </c>
      <c r="L3594">
        <v>5.706817626953125</v>
      </c>
      <c r="M3594">
        <v>7.451697826385498</v>
      </c>
      <c r="N3594">
        <v>9.1965780258178711</v>
      </c>
      <c r="O3594">
        <v>11.715908050537109</v>
      </c>
      <c r="P3594">
        <v>1.9786429405212402</v>
      </c>
      <c r="Q3594">
        <v>12.924753189086914</v>
      </c>
      <c r="R3594">
        <v>215</v>
      </c>
      <c r="S3594">
        <v>11.071465492248535</v>
      </c>
      <c r="T3594">
        <v>3.3273811340332031</v>
      </c>
      <c r="U3594">
        <v>76.880279541015625</v>
      </c>
      <c r="V3594">
        <v>91.176467895507813</v>
      </c>
      <c r="W3594">
        <v>84.253494262695313</v>
      </c>
    </row>
    <row r="3595" spans="1:23" x14ac:dyDescent="0.25">
      <c r="A3595" t="s">
        <v>79</v>
      </c>
      <c r="B3595" t="s">
        <v>100</v>
      </c>
      <c r="C3595" t="s">
        <v>104</v>
      </c>
      <c r="D3595" t="s">
        <v>31</v>
      </c>
      <c r="E3595" t="s">
        <v>116</v>
      </c>
      <c r="F3595">
        <v>18</v>
      </c>
      <c r="G3595">
        <v>228.73837280273437</v>
      </c>
      <c r="H3595">
        <v>223.99111938476562</v>
      </c>
      <c r="I3595">
        <v>4.7472343444824219</v>
      </c>
      <c r="J3595">
        <v>2.0753992721438408E-2</v>
      </c>
      <c r="K3595">
        <v>1.685564398765564</v>
      </c>
      <c r="L3595">
        <v>3.4944238662719727</v>
      </c>
      <c r="M3595">
        <v>4.7472343444824219</v>
      </c>
      <c r="N3595">
        <v>6.0000448226928711</v>
      </c>
      <c r="O3595">
        <v>7.8089041709899902</v>
      </c>
      <c r="P3595">
        <v>0.81762343645095825</v>
      </c>
      <c r="Q3595">
        <v>8.6768455505371094</v>
      </c>
      <c r="R3595">
        <v>215</v>
      </c>
      <c r="S3595">
        <v>5.7074823379516602</v>
      </c>
      <c r="T3595">
        <v>2.3890337944030762</v>
      </c>
      <c r="U3595">
        <v>76.880279541015625</v>
      </c>
      <c r="V3595">
        <v>91.176467895507813</v>
      </c>
      <c r="W3595">
        <v>83.543876647949219</v>
      </c>
    </row>
    <row r="3596" spans="1:23" x14ac:dyDescent="0.25">
      <c r="A3596" t="s">
        <v>79</v>
      </c>
      <c r="B3596" t="s">
        <v>100</v>
      </c>
      <c r="C3596" t="s">
        <v>104</v>
      </c>
      <c r="D3596" t="s">
        <v>31</v>
      </c>
      <c r="E3596" t="s">
        <v>116</v>
      </c>
      <c r="F3596">
        <v>19</v>
      </c>
      <c r="G3596">
        <v>224.49078369140625</v>
      </c>
      <c r="H3596">
        <v>222.57965087890625</v>
      </c>
      <c r="I3596">
        <v>1.9111443758010864</v>
      </c>
      <c r="J3596">
        <v>8.5132420063018799E-3</v>
      </c>
      <c r="K3596">
        <v>-0.73423856496810913</v>
      </c>
      <c r="L3596">
        <v>0.82867515087127686</v>
      </c>
      <c r="M3596">
        <v>1.9111443758010864</v>
      </c>
      <c r="N3596">
        <v>2.9936137199401855</v>
      </c>
      <c r="O3596">
        <v>4.5565271377563477</v>
      </c>
      <c r="P3596">
        <v>-1.4841678142547607</v>
      </c>
      <c r="Q3596">
        <v>5.3064565658569336</v>
      </c>
      <c r="R3596">
        <v>215</v>
      </c>
      <c r="S3596">
        <v>4.2609353065490723</v>
      </c>
      <c r="T3596">
        <v>2.0642032623291016</v>
      </c>
      <c r="U3596">
        <v>76.880279541015625</v>
      </c>
      <c r="V3596">
        <v>91.176467895507813</v>
      </c>
      <c r="W3596">
        <v>81.432830810546875</v>
      </c>
    </row>
    <row r="3597" spans="1:23" x14ac:dyDescent="0.25">
      <c r="A3597" t="s">
        <v>79</v>
      </c>
      <c r="B3597" t="s">
        <v>100</v>
      </c>
      <c r="C3597" t="s">
        <v>104</v>
      </c>
      <c r="D3597" t="s">
        <v>31</v>
      </c>
      <c r="E3597" t="s">
        <v>116</v>
      </c>
      <c r="F3597">
        <v>20</v>
      </c>
      <c r="G3597">
        <v>224.33824157714844</v>
      </c>
      <c r="H3597">
        <v>224.29020690917969</v>
      </c>
      <c r="I3597">
        <v>4.8032280057668686E-2</v>
      </c>
      <c r="J3597">
        <v>2.1410651970654726E-4</v>
      </c>
      <c r="K3597">
        <v>-2.7435860633850098</v>
      </c>
      <c r="L3597">
        <v>-1.0942753553390503</v>
      </c>
      <c r="M3597">
        <v>4.8032280057668686E-2</v>
      </c>
      <c r="N3597">
        <v>1.1903399229049683</v>
      </c>
      <c r="O3597">
        <v>2.8396506309509277</v>
      </c>
      <c r="P3597">
        <v>-3.5349709987640381</v>
      </c>
      <c r="Q3597">
        <v>3.6310355663299561</v>
      </c>
      <c r="R3597">
        <v>215</v>
      </c>
      <c r="S3597">
        <v>4.7450399398803711</v>
      </c>
      <c r="T3597">
        <v>2.1783113479614258</v>
      </c>
      <c r="U3597">
        <v>76.880279541015625</v>
      </c>
      <c r="V3597">
        <v>91.176467895507813</v>
      </c>
      <c r="W3597">
        <v>79.661727905273438</v>
      </c>
    </row>
    <row r="3598" spans="1:23" x14ac:dyDescent="0.25">
      <c r="A3598" t="s">
        <v>79</v>
      </c>
      <c r="B3598" t="s">
        <v>100</v>
      </c>
      <c r="C3598" t="s">
        <v>104</v>
      </c>
      <c r="D3598" t="s">
        <v>31</v>
      </c>
      <c r="E3598" t="s">
        <v>116</v>
      </c>
      <c r="F3598">
        <v>21</v>
      </c>
      <c r="G3598">
        <v>219.33021545410156</v>
      </c>
      <c r="H3598">
        <v>217.27999877929687</v>
      </c>
      <c r="I3598">
        <v>2.0502216815948486</v>
      </c>
      <c r="J3598">
        <v>9.3476483598351479E-3</v>
      </c>
      <c r="K3598">
        <v>-0.36260232329368591</v>
      </c>
      <c r="L3598">
        <v>1.0629136562347412</v>
      </c>
      <c r="M3598">
        <v>2.0502216815948486</v>
      </c>
      <c r="N3598">
        <v>3.0375297069549561</v>
      </c>
      <c r="O3598">
        <v>4.463045597076416</v>
      </c>
      <c r="P3598">
        <v>-1.0466043949127197</v>
      </c>
      <c r="Q3598">
        <v>5.1470475196838379</v>
      </c>
      <c r="R3598">
        <v>215</v>
      </c>
      <c r="S3598">
        <v>3.5446968078613281</v>
      </c>
      <c r="T3598">
        <v>1.8827365636825562</v>
      </c>
      <c r="U3598">
        <v>76.880279541015625</v>
      </c>
      <c r="V3598">
        <v>91.176467895507813</v>
      </c>
      <c r="W3598">
        <v>76.981338500976563</v>
      </c>
    </row>
    <row r="3599" spans="1:23" x14ac:dyDescent="0.25">
      <c r="A3599" t="s">
        <v>79</v>
      </c>
      <c r="B3599" t="s">
        <v>100</v>
      </c>
      <c r="C3599" t="s">
        <v>104</v>
      </c>
      <c r="D3599" t="s">
        <v>31</v>
      </c>
      <c r="E3599" t="s">
        <v>116</v>
      </c>
      <c r="F3599">
        <v>22</v>
      </c>
      <c r="G3599">
        <v>193.79904174804687</v>
      </c>
      <c r="H3599">
        <v>191.04586791992187</v>
      </c>
      <c r="I3599">
        <v>2.7531802654266357</v>
      </c>
      <c r="J3599">
        <v>1.4206366613507271E-2</v>
      </c>
      <c r="K3599">
        <v>0.23397809267044067</v>
      </c>
      <c r="L3599">
        <v>1.7223432064056396</v>
      </c>
      <c r="M3599">
        <v>2.7531802654266357</v>
      </c>
      <c r="N3599">
        <v>3.7840173244476318</v>
      </c>
      <c r="O3599">
        <v>5.2723822593688965</v>
      </c>
      <c r="P3599">
        <v>-0.48018071055412292</v>
      </c>
      <c r="Q3599">
        <v>5.9865412712097168</v>
      </c>
      <c r="R3599">
        <v>215</v>
      </c>
      <c r="S3599">
        <v>3.8641488552093506</v>
      </c>
      <c r="T3599">
        <v>1.9657438993453979</v>
      </c>
      <c r="U3599">
        <v>76.880279541015625</v>
      </c>
      <c r="V3599">
        <v>91.176467895507813</v>
      </c>
      <c r="W3599">
        <v>74.725578308105469</v>
      </c>
    </row>
    <row r="3600" spans="1:23" x14ac:dyDescent="0.25">
      <c r="A3600" t="s">
        <v>79</v>
      </c>
      <c r="B3600" t="s">
        <v>100</v>
      </c>
      <c r="C3600" t="s">
        <v>104</v>
      </c>
      <c r="D3600" t="s">
        <v>31</v>
      </c>
      <c r="E3600" t="s">
        <v>116</v>
      </c>
      <c r="F3600">
        <v>23</v>
      </c>
      <c r="G3600">
        <v>172.69204711914062</v>
      </c>
      <c r="H3600">
        <v>168.44087219238281</v>
      </c>
      <c r="I3600">
        <v>4.2511663436889648</v>
      </c>
      <c r="J3600">
        <v>2.4617036804556847E-2</v>
      </c>
      <c r="K3600">
        <v>1.3411206007003784</v>
      </c>
      <c r="L3600">
        <v>3.0603992938995361</v>
      </c>
      <c r="M3600">
        <v>4.2511663436889648</v>
      </c>
      <c r="N3600">
        <v>5.4419336318969727</v>
      </c>
      <c r="O3600">
        <v>7.1612119674682617</v>
      </c>
      <c r="P3600">
        <v>0.51616311073303223</v>
      </c>
      <c r="Q3600">
        <v>7.9861693382263184</v>
      </c>
      <c r="R3600">
        <v>215</v>
      </c>
      <c r="S3600">
        <v>5.1561727523803711</v>
      </c>
      <c r="T3600">
        <v>2.2707207202911377</v>
      </c>
      <c r="U3600">
        <v>76.880279541015625</v>
      </c>
      <c r="V3600">
        <v>91.176467895507813</v>
      </c>
      <c r="W3600">
        <v>73.377906799316406</v>
      </c>
    </row>
    <row r="3601" spans="1:23" x14ac:dyDescent="0.25">
      <c r="A3601" t="s">
        <v>79</v>
      </c>
      <c r="B3601" t="s">
        <v>100</v>
      </c>
      <c r="C3601" t="s">
        <v>104</v>
      </c>
      <c r="D3601" t="s">
        <v>31</v>
      </c>
      <c r="E3601" t="s">
        <v>116</v>
      </c>
      <c r="F3601">
        <v>24</v>
      </c>
      <c r="G3601">
        <v>161.2447509765625</v>
      </c>
      <c r="H3601">
        <v>159.06297302246094</v>
      </c>
      <c r="I3601">
        <v>2.1817717552185059</v>
      </c>
      <c r="J3601">
        <v>1.3530807569622993E-2</v>
      </c>
      <c r="K3601">
        <v>-1.0272088050842285</v>
      </c>
      <c r="L3601">
        <v>0.86868292093276978</v>
      </c>
      <c r="M3601">
        <v>2.1817717552185059</v>
      </c>
      <c r="N3601">
        <v>3.4948606491088867</v>
      </c>
      <c r="O3601">
        <v>5.3907523155212402</v>
      </c>
      <c r="P3601">
        <v>-1.9369102716445923</v>
      </c>
      <c r="Q3601">
        <v>6.3004536628723145</v>
      </c>
      <c r="R3601">
        <v>215</v>
      </c>
      <c r="S3601">
        <v>6.2699198722839355</v>
      </c>
      <c r="T3601">
        <v>2.5039808750152588</v>
      </c>
      <c r="U3601">
        <v>76.880279541015625</v>
      </c>
      <c r="V3601">
        <v>91.176467895507813</v>
      </c>
      <c r="W3601">
        <v>72.084075927734375</v>
      </c>
    </row>
    <row r="3602" spans="1:23" x14ac:dyDescent="0.25">
      <c r="A3602" t="s">
        <v>79</v>
      </c>
      <c r="B3602" t="s">
        <v>100</v>
      </c>
      <c r="C3602" t="s">
        <v>104</v>
      </c>
      <c r="D3602" t="s">
        <v>31</v>
      </c>
      <c r="E3602" t="s">
        <v>117</v>
      </c>
      <c r="F3602">
        <v>1</v>
      </c>
      <c r="G3602">
        <v>152.75131225585937</v>
      </c>
      <c r="H3602">
        <v>147.46279907226562</v>
      </c>
      <c r="I3602">
        <v>5.2885017395019531</v>
      </c>
      <c r="J3602">
        <v>3.4621644765138626E-2</v>
      </c>
      <c r="K3602">
        <v>1.3062247037887573</v>
      </c>
      <c r="L3602">
        <v>3.6589863300323486</v>
      </c>
      <c r="M3602">
        <v>5.2885017395019531</v>
      </c>
      <c r="N3602">
        <v>6.9180173873901367</v>
      </c>
      <c r="O3602">
        <v>9.2707786560058594</v>
      </c>
      <c r="P3602">
        <v>0.1773044615983963</v>
      </c>
      <c r="Q3602">
        <v>10.399699211120605</v>
      </c>
      <c r="R3602">
        <v>216</v>
      </c>
      <c r="S3602">
        <v>9.6558551788330078</v>
      </c>
      <c r="T3602">
        <v>3.1073873043060303</v>
      </c>
      <c r="U3602">
        <v>83.223564147949219</v>
      </c>
      <c r="V3602">
        <v>102.86714935302734</v>
      </c>
      <c r="W3602">
        <v>76.923385620117187</v>
      </c>
    </row>
    <row r="3603" spans="1:23" x14ac:dyDescent="0.25">
      <c r="A3603" t="s">
        <v>79</v>
      </c>
      <c r="B3603" t="s">
        <v>100</v>
      </c>
      <c r="C3603" t="s">
        <v>104</v>
      </c>
      <c r="D3603" t="s">
        <v>31</v>
      </c>
      <c r="E3603" t="s">
        <v>117</v>
      </c>
      <c r="F3603">
        <v>2</v>
      </c>
      <c r="G3603">
        <v>145.3695068359375</v>
      </c>
      <c r="H3603">
        <v>143.79676818847656</v>
      </c>
      <c r="I3603">
        <v>1.5727413892745972</v>
      </c>
      <c r="J3603">
        <v>1.0818921960890293E-2</v>
      </c>
      <c r="K3603">
        <v>-1.9357376098632812</v>
      </c>
      <c r="L3603">
        <v>0.13710023462772369</v>
      </c>
      <c r="M3603">
        <v>1.5727413892745972</v>
      </c>
      <c r="N3603">
        <v>3.0083825588226318</v>
      </c>
      <c r="O3603">
        <v>5.0812201499938965</v>
      </c>
      <c r="P3603">
        <v>-2.9303426742553711</v>
      </c>
      <c r="Q3603">
        <v>6.0758252143859863</v>
      </c>
      <c r="R3603">
        <v>216</v>
      </c>
      <c r="S3603">
        <v>7.4948949813842773</v>
      </c>
      <c r="T3603">
        <v>2.7376806735992432</v>
      </c>
      <c r="U3603">
        <v>83.223564147949219</v>
      </c>
      <c r="V3603">
        <v>102.86714935302734</v>
      </c>
      <c r="W3603">
        <v>75.857963562011719</v>
      </c>
    </row>
    <row r="3604" spans="1:23" x14ac:dyDescent="0.25">
      <c r="A3604" t="s">
        <v>79</v>
      </c>
      <c r="B3604" t="s">
        <v>100</v>
      </c>
      <c r="C3604" t="s">
        <v>104</v>
      </c>
      <c r="D3604" t="s">
        <v>31</v>
      </c>
      <c r="E3604" t="s">
        <v>117</v>
      </c>
      <c r="F3604">
        <v>3</v>
      </c>
      <c r="G3604">
        <v>136.28103637695312</v>
      </c>
      <c r="H3604">
        <v>138.91903686523438</v>
      </c>
      <c r="I3604">
        <v>-2.637988805770874</v>
      </c>
      <c r="J3604">
        <v>-1.9356977194547653E-2</v>
      </c>
      <c r="K3604">
        <v>-5.5729570388793945</v>
      </c>
      <c r="L3604">
        <v>-3.8389542102813721</v>
      </c>
      <c r="M3604">
        <v>-2.637988805770874</v>
      </c>
      <c r="N3604">
        <v>-1.4370235204696655</v>
      </c>
      <c r="O3604">
        <v>0.2969796359539032</v>
      </c>
      <c r="P3604">
        <v>-6.4049801826477051</v>
      </c>
      <c r="Q3604">
        <v>1.1290024518966675</v>
      </c>
      <c r="R3604">
        <v>216</v>
      </c>
      <c r="S3604">
        <v>5.2448692321777344</v>
      </c>
      <c r="T3604">
        <v>2.2901680469512939</v>
      </c>
      <c r="U3604">
        <v>83.223564147949219</v>
      </c>
      <c r="V3604">
        <v>102.86714935302734</v>
      </c>
      <c r="W3604">
        <v>74.854736328125</v>
      </c>
    </row>
    <row r="3605" spans="1:23" x14ac:dyDescent="0.25">
      <c r="A3605" t="s">
        <v>79</v>
      </c>
      <c r="B3605" t="s">
        <v>100</v>
      </c>
      <c r="C3605" t="s">
        <v>104</v>
      </c>
      <c r="D3605" t="s">
        <v>31</v>
      </c>
      <c r="E3605" t="s">
        <v>117</v>
      </c>
      <c r="F3605">
        <v>4</v>
      </c>
      <c r="G3605">
        <v>133.2381591796875</v>
      </c>
      <c r="H3605">
        <v>136.1578369140625</v>
      </c>
      <c r="I3605">
        <v>-2.9196720123291016</v>
      </c>
      <c r="J3605">
        <v>-2.1913181990385056E-2</v>
      </c>
      <c r="K3605">
        <v>-5.6505932807922363</v>
      </c>
      <c r="L3605">
        <v>-4.0371427536010742</v>
      </c>
      <c r="M3605">
        <v>-2.9196720123291016</v>
      </c>
      <c r="N3605">
        <v>-1.8022012710571289</v>
      </c>
      <c r="O3605">
        <v>-0.18875095248222351</v>
      </c>
      <c r="P3605">
        <v>-6.4247713088989258</v>
      </c>
      <c r="Q3605">
        <v>0.58542722463607788</v>
      </c>
      <c r="R3605">
        <v>216</v>
      </c>
      <c r="S3605">
        <v>4.5409436225891113</v>
      </c>
      <c r="T3605">
        <v>2.1309490203857422</v>
      </c>
      <c r="U3605">
        <v>83.223564147949219</v>
      </c>
      <c r="V3605">
        <v>102.86714935302734</v>
      </c>
      <c r="W3605">
        <v>73.967819213867188</v>
      </c>
    </row>
    <row r="3606" spans="1:23" x14ac:dyDescent="0.25">
      <c r="A3606" t="s">
        <v>79</v>
      </c>
      <c r="B3606" t="s">
        <v>100</v>
      </c>
      <c r="C3606" t="s">
        <v>104</v>
      </c>
      <c r="D3606" t="s">
        <v>31</v>
      </c>
      <c r="E3606" t="s">
        <v>117</v>
      </c>
      <c r="F3606">
        <v>5</v>
      </c>
      <c r="G3606">
        <v>137.78724670410156</v>
      </c>
      <c r="H3606">
        <v>142.06118774414062</v>
      </c>
      <c r="I3606">
        <v>-4.2739419937133789</v>
      </c>
      <c r="J3606">
        <v>-3.1018415465950966E-2</v>
      </c>
      <c r="K3606">
        <v>-6.7116827964782715</v>
      </c>
      <c r="L3606">
        <v>-5.2714457511901855</v>
      </c>
      <c r="M3606">
        <v>-4.2739419937133789</v>
      </c>
      <c r="N3606">
        <v>-3.2764382362365723</v>
      </c>
      <c r="O3606">
        <v>-1.8362011909484863</v>
      </c>
      <c r="P3606">
        <v>-7.4027485847473145</v>
      </c>
      <c r="Q3606">
        <v>-1.1451355218887329</v>
      </c>
      <c r="R3606">
        <v>216</v>
      </c>
      <c r="S3606">
        <v>3.6182856559753418</v>
      </c>
      <c r="T3606">
        <v>1.9021792411804199</v>
      </c>
      <c r="U3606">
        <v>83.223564147949219</v>
      </c>
      <c r="V3606">
        <v>102.86714935302734</v>
      </c>
      <c r="W3606">
        <v>72.886886596679688</v>
      </c>
    </row>
    <row r="3607" spans="1:23" x14ac:dyDescent="0.25">
      <c r="A3607" t="s">
        <v>79</v>
      </c>
      <c r="B3607" t="s">
        <v>100</v>
      </c>
      <c r="C3607" t="s">
        <v>104</v>
      </c>
      <c r="D3607" t="s">
        <v>31</v>
      </c>
      <c r="E3607" t="s">
        <v>117</v>
      </c>
      <c r="F3607">
        <v>6</v>
      </c>
      <c r="G3607">
        <v>154.971435546875</v>
      </c>
      <c r="H3607">
        <v>155.91703796386719</v>
      </c>
      <c r="I3607">
        <v>-0.94560009241104126</v>
      </c>
      <c r="J3607">
        <v>-6.1017703264951706E-3</v>
      </c>
      <c r="K3607">
        <v>-4.0054516792297363</v>
      </c>
      <c r="L3607">
        <v>-2.1976664066314697</v>
      </c>
      <c r="M3607">
        <v>-0.94560009241104126</v>
      </c>
      <c r="N3607">
        <v>0.30646628141403198</v>
      </c>
      <c r="O3607">
        <v>2.1142513751983643</v>
      </c>
      <c r="P3607">
        <v>-4.8728766441345215</v>
      </c>
      <c r="Q3607">
        <v>2.9816765785217285</v>
      </c>
      <c r="R3607">
        <v>216</v>
      </c>
      <c r="S3607">
        <v>5.7007036209106445</v>
      </c>
      <c r="T3607">
        <v>2.3876147270202637</v>
      </c>
      <c r="U3607">
        <v>83.223564147949219</v>
      </c>
      <c r="V3607">
        <v>102.86714935302734</v>
      </c>
      <c r="W3607">
        <v>72.340362548828125</v>
      </c>
    </row>
    <row r="3608" spans="1:23" x14ac:dyDescent="0.25">
      <c r="A3608" t="s">
        <v>79</v>
      </c>
      <c r="B3608" t="s">
        <v>100</v>
      </c>
      <c r="C3608" t="s">
        <v>104</v>
      </c>
      <c r="D3608" t="s">
        <v>31</v>
      </c>
      <c r="E3608" t="s">
        <v>117</v>
      </c>
      <c r="F3608">
        <v>7</v>
      </c>
      <c r="G3608">
        <v>172.8253173828125</v>
      </c>
      <c r="H3608">
        <v>172.57525634765625</v>
      </c>
      <c r="I3608">
        <v>0.25004497170448303</v>
      </c>
      <c r="J3608">
        <v>1.446807524189353E-3</v>
      </c>
      <c r="K3608">
        <v>-1.9723236560821533</v>
      </c>
      <c r="L3608">
        <v>-0.65933024883270264</v>
      </c>
      <c r="M3608">
        <v>0.25004497170448303</v>
      </c>
      <c r="N3608">
        <v>1.1594202518463135</v>
      </c>
      <c r="O3608">
        <v>2.4724135398864746</v>
      </c>
      <c r="P3608">
        <v>-2.6023342609405518</v>
      </c>
      <c r="Q3608">
        <v>3.102424144744873</v>
      </c>
      <c r="R3608">
        <v>216</v>
      </c>
      <c r="S3608">
        <v>3.0071842670440674</v>
      </c>
      <c r="T3608">
        <v>1.7341234683990479</v>
      </c>
      <c r="U3608">
        <v>83.223564147949219</v>
      </c>
      <c r="V3608">
        <v>102.86714935302734</v>
      </c>
      <c r="W3608">
        <v>71.935035705566406</v>
      </c>
    </row>
    <row r="3609" spans="1:23" x14ac:dyDescent="0.25">
      <c r="A3609" t="s">
        <v>79</v>
      </c>
      <c r="B3609" t="s">
        <v>100</v>
      </c>
      <c r="C3609" t="s">
        <v>104</v>
      </c>
      <c r="D3609" t="s">
        <v>31</v>
      </c>
      <c r="E3609" t="s">
        <v>117</v>
      </c>
      <c r="F3609">
        <v>8</v>
      </c>
      <c r="G3609">
        <v>186.1729736328125</v>
      </c>
      <c r="H3609">
        <v>183.86198425292969</v>
      </c>
      <c r="I3609">
        <v>2.3109831809997559</v>
      </c>
      <c r="J3609">
        <v>1.2413096614181995E-2</v>
      </c>
      <c r="K3609">
        <v>-6.822146475315094E-2</v>
      </c>
      <c r="L3609">
        <v>1.3374319076538086</v>
      </c>
      <c r="M3609">
        <v>2.3109831809997559</v>
      </c>
      <c r="N3609">
        <v>3.2845344543457031</v>
      </c>
      <c r="O3609">
        <v>4.690187931060791</v>
      </c>
      <c r="P3609">
        <v>-0.74269294738769531</v>
      </c>
      <c r="Q3609">
        <v>5.364659309387207</v>
      </c>
      <c r="R3609">
        <v>216</v>
      </c>
      <c r="S3609">
        <v>3.4466044902801514</v>
      </c>
      <c r="T3609">
        <v>1.8565032482147217</v>
      </c>
      <c r="U3609">
        <v>83.223564147949219</v>
      </c>
      <c r="V3609">
        <v>102.86714935302734</v>
      </c>
      <c r="W3609">
        <v>71.76861572265625</v>
      </c>
    </row>
    <row r="3610" spans="1:23" x14ac:dyDescent="0.25">
      <c r="A3610" t="s">
        <v>79</v>
      </c>
      <c r="B3610" t="s">
        <v>100</v>
      </c>
      <c r="C3610" t="s">
        <v>104</v>
      </c>
      <c r="D3610" t="s">
        <v>31</v>
      </c>
      <c r="E3610" t="s">
        <v>117</v>
      </c>
      <c r="F3610">
        <v>9</v>
      </c>
      <c r="G3610">
        <v>202.80581665039062</v>
      </c>
      <c r="H3610">
        <v>201.55752563476562</v>
      </c>
      <c r="I3610">
        <v>1.2482854127883911</v>
      </c>
      <c r="J3610">
        <v>6.155076902359724E-3</v>
      </c>
      <c r="K3610">
        <v>-1.0706453323364258</v>
      </c>
      <c r="L3610">
        <v>0.29939776659011841</v>
      </c>
      <c r="M3610">
        <v>1.2482854127883911</v>
      </c>
      <c r="N3610">
        <v>2.1971731185913086</v>
      </c>
      <c r="O3610">
        <v>3.567216157913208</v>
      </c>
      <c r="P3610">
        <v>-1.7280299663543701</v>
      </c>
      <c r="Q3610">
        <v>4.2246007919311523</v>
      </c>
      <c r="R3610">
        <v>216</v>
      </c>
      <c r="S3610">
        <v>3.274186372756958</v>
      </c>
      <c r="T3610">
        <v>1.8094712495803833</v>
      </c>
      <c r="U3610">
        <v>83.223564147949219</v>
      </c>
      <c r="V3610">
        <v>102.86714935302734</v>
      </c>
      <c r="W3610">
        <v>74.901725769042969</v>
      </c>
    </row>
    <row r="3611" spans="1:23" x14ac:dyDescent="0.25">
      <c r="A3611" t="s">
        <v>79</v>
      </c>
      <c r="B3611" t="s">
        <v>100</v>
      </c>
      <c r="C3611" t="s">
        <v>104</v>
      </c>
      <c r="D3611" t="s">
        <v>31</v>
      </c>
      <c r="E3611" t="s">
        <v>117</v>
      </c>
      <c r="F3611">
        <v>10</v>
      </c>
      <c r="G3611">
        <v>220.64218139648437</v>
      </c>
      <c r="H3611">
        <v>219.83233642578125</v>
      </c>
      <c r="I3611">
        <v>0.80985689163208008</v>
      </c>
      <c r="J3611">
        <v>3.6704535596072674E-3</v>
      </c>
      <c r="K3611">
        <v>-2.3771243095397949</v>
      </c>
      <c r="L3611">
        <v>-0.49423003196716309</v>
      </c>
      <c r="M3611">
        <v>0.80985689163208008</v>
      </c>
      <c r="N3611">
        <v>2.1139438152313232</v>
      </c>
      <c r="O3611">
        <v>3.9968380928039551</v>
      </c>
      <c r="P3611">
        <v>-3.2805893421173096</v>
      </c>
      <c r="Q3611">
        <v>4.9003033638000488</v>
      </c>
      <c r="R3611">
        <v>216</v>
      </c>
      <c r="S3611">
        <v>6.1842470169067383</v>
      </c>
      <c r="T3611">
        <v>2.4868147373199463</v>
      </c>
      <c r="U3611">
        <v>83.223564147949219</v>
      </c>
      <c r="V3611">
        <v>102.86714935302734</v>
      </c>
      <c r="W3611">
        <v>79.25335693359375</v>
      </c>
    </row>
    <row r="3612" spans="1:23" x14ac:dyDescent="0.25">
      <c r="A3612" t="s">
        <v>79</v>
      </c>
      <c r="B3612" t="s">
        <v>100</v>
      </c>
      <c r="C3612" t="s">
        <v>104</v>
      </c>
      <c r="D3612" t="s">
        <v>31</v>
      </c>
      <c r="E3612" t="s">
        <v>117</v>
      </c>
      <c r="F3612">
        <v>11</v>
      </c>
      <c r="G3612">
        <v>243.94427490234375</v>
      </c>
      <c r="H3612">
        <v>242.64561462402344</v>
      </c>
      <c r="I3612">
        <v>1.2986615896224976</v>
      </c>
      <c r="J3612">
        <v>5.3235995583236217E-3</v>
      </c>
      <c r="K3612">
        <v>-1.6307046413421631</v>
      </c>
      <c r="L3612">
        <v>9.9988661706447601E-2</v>
      </c>
      <c r="M3612">
        <v>1.2986615896224976</v>
      </c>
      <c r="N3612">
        <v>2.4973344802856445</v>
      </c>
      <c r="O3612">
        <v>4.2280278205871582</v>
      </c>
      <c r="P3612">
        <v>-2.4611392021179199</v>
      </c>
      <c r="Q3612">
        <v>5.0584626197814941</v>
      </c>
      <c r="R3612">
        <v>216</v>
      </c>
      <c r="S3612">
        <v>5.2248663902282715</v>
      </c>
      <c r="T3612">
        <v>2.2857966423034668</v>
      </c>
      <c r="U3612">
        <v>83.223564147949219</v>
      </c>
      <c r="V3612">
        <v>102.86714935302734</v>
      </c>
      <c r="W3612">
        <v>84.175567626953125</v>
      </c>
    </row>
    <row r="3613" spans="1:23" x14ac:dyDescent="0.25">
      <c r="A3613" t="s">
        <v>79</v>
      </c>
      <c r="B3613" t="s">
        <v>100</v>
      </c>
      <c r="C3613" t="s">
        <v>104</v>
      </c>
      <c r="D3613" t="s">
        <v>31</v>
      </c>
      <c r="E3613" t="s">
        <v>117</v>
      </c>
      <c r="F3613">
        <v>12</v>
      </c>
      <c r="G3613">
        <v>248.3621826171875</v>
      </c>
      <c r="H3613">
        <v>246.04110717773437</v>
      </c>
      <c r="I3613">
        <v>2.3210752010345459</v>
      </c>
      <c r="J3613">
        <v>9.3455258756875992E-3</v>
      </c>
      <c r="K3613">
        <v>-0.53795629739761353</v>
      </c>
      <c r="L3613">
        <v>1.1511826515197754</v>
      </c>
      <c r="M3613">
        <v>2.3210752010345459</v>
      </c>
      <c r="N3613">
        <v>3.4909677505493164</v>
      </c>
      <c r="O3613">
        <v>5.1801066398620605</v>
      </c>
      <c r="P3613">
        <v>-1.3484519720077515</v>
      </c>
      <c r="Q3613">
        <v>5.9906024932861328</v>
      </c>
      <c r="R3613">
        <v>216</v>
      </c>
      <c r="S3613">
        <v>4.9769773483276367</v>
      </c>
      <c r="T3613">
        <v>2.2309141159057617</v>
      </c>
      <c r="U3613">
        <v>83.223564147949219</v>
      </c>
      <c r="V3613">
        <v>102.86714935302734</v>
      </c>
      <c r="W3613">
        <v>88.090080261230469</v>
      </c>
    </row>
    <row r="3614" spans="1:23" x14ac:dyDescent="0.25">
      <c r="A3614" t="s">
        <v>79</v>
      </c>
      <c r="B3614" t="s">
        <v>100</v>
      </c>
      <c r="C3614" t="s">
        <v>104</v>
      </c>
      <c r="D3614" t="s">
        <v>31</v>
      </c>
      <c r="E3614" t="s">
        <v>117</v>
      </c>
      <c r="F3614">
        <v>13</v>
      </c>
      <c r="G3614">
        <v>250.80729675292969</v>
      </c>
      <c r="H3614">
        <v>250.65144348144531</v>
      </c>
      <c r="I3614">
        <v>0.15586000680923462</v>
      </c>
      <c r="J3614">
        <v>6.2143331160768867E-4</v>
      </c>
      <c r="K3614">
        <v>-2.8046116828918457</v>
      </c>
      <c r="L3614">
        <v>-1.0555410385131836</v>
      </c>
      <c r="M3614">
        <v>0.15586000680923462</v>
      </c>
      <c r="N3614">
        <v>1.3672610521316528</v>
      </c>
      <c r="O3614">
        <v>3.1163318157196045</v>
      </c>
      <c r="P3614">
        <v>-3.6438643932342529</v>
      </c>
      <c r="Q3614">
        <v>3.9555842876434326</v>
      </c>
      <c r="R3614">
        <v>216</v>
      </c>
      <c r="S3614">
        <v>5.3364157676696777</v>
      </c>
      <c r="T3614">
        <v>2.3100683689117432</v>
      </c>
      <c r="U3614">
        <v>83.223564147949219</v>
      </c>
      <c r="V3614">
        <v>102.86714935302734</v>
      </c>
      <c r="W3614">
        <v>91.114768981933594</v>
      </c>
    </row>
    <row r="3615" spans="1:23" x14ac:dyDescent="0.25">
      <c r="A3615" t="s">
        <v>79</v>
      </c>
      <c r="B3615" t="s">
        <v>100</v>
      </c>
      <c r="C3615" t="s">
        <v>104</v>
      </c>
      <c r="D3615" t="s">
        <v>31</v>
      </c>
      <c r="E3615" t="s">
        <v>117</v>
      </c>
      <c r="F3615">
        <v>14</v>
      </c>
      <c r="G3615">
        <v>255.06480407714844</v>
      </c>
      <c r="H3615">
        <v>250.94131469726562</v>
      </c>
      <c r="I3615">
        <v>4.1234712600708008</v>
      </c>
      <c r="J3615">
        <v>1.6166366636753082E-2</v>
      </c>
      <c r="K3615">
        <v>0.93864160776138306</v>
      </c>
      <c r="L3615">
        <v>2.8202648162841797</v>
      </c>
      <c r="M3615">
        <v>4.1234712600708008</v>
      </c>
      <c r="N3615">
        <v>5.4266777038574219</v>
      </c>
      <c r="O3615">
        <v>7.3083009719848633</v>
      </c>
      <c r="P3615">
        <v>3.5786636173725128E-2</v>
      </c>
      <c r="Q3615">
        <v>8.211155891418457</v>
      </c>
      <c r="R3615">
        <v>216</v>
      </c>
      <c r="S3615">
        <v>6.1759004592895508</v>
      </c>
      <c r="T3615">
        <v>2.4851357936859131</v>
      </c>
      <c r="U3615">
        <v>83.223564147949219</v>
      </c>
      <c r="V3615">
        <v>102.86714935302734</v>
      </c>
      <c r="W3615">
        <v>92.840156555175781</v>
      </c>
    </row>
    <row r="3616" spans="1:23" x14ac:dyDescent="0.25">
      <c r="A3616" t="s">
        <v>79</v>
      </c>
      <c r="B3616" t="s">
        <v>100</v>
      </c>
      <c r="C3616" t="s">
        <v>104</v>
      </c>
      <c r="D3616" t="s">
        <v>31</v>
      </c>
      <c r="E3616" t="s">
        <v>117</v>
      </c>
      <c r="F3616">
        <v>15</v>
      </c>
      <c r="G3616">
        <v>254.63214111328125</v>
      </c>
      <c r="H3616">
        <v>248.9591064453125</v>
      </c>
      <c r="I3616">
        <v>5.6730465888977051</v>
      </c>
      <c r="J3616">
        <v>2.227938175201416E-2</v>
      </c>
      <c r="K3616">
        <v>1.7719722986221313</v>
      </c>
      <c r="L3616">
        <v>4.0767583847045898</v>
      </c>
      <c r="M3616">
        <v>5.6730465888977051</v>
      </c>
      <c r="N3616">
        <v>7.2693347930908203</v>
      </c>
      <c r="O3616">
        <v>9.5741205215454102</v>
      </c>
      <c r="P3616">
        <v>0.66607189178466797</v>
      </c>
      <c r="Q3616">
        <v>10.680021286010742</v>
      </c>
      <c r="R3616">
        <v>216</v>
      </c>
      <c r="S3616">
        <v>9.2660856246948242</v>
      </c>
      <c r="T3616">
        <v>3.0440244674682617</v>
      </c>
      <c r="U3616">
        <v>83.223564147949219</v>
      </c>
      <c r="V3616">
        <v>102.86714935302734</v>
      </c>
      <c r="W3616">
        <v>94.360710144042969</v>
      </c>
    </row>
    <row r="3617" spans="1:23" x14ac:dyDescent="0.25">
      <c r="A3617" t="s">
        <v>79</v>
      </c>
      <c r="B3617" t="s">
        <v>100</v>
      </c>
      <c r="C3617" t="s">
        <v>104</v>
      </c>
      <c r="D3617" t="s">
        <v>31</v>
      </c>
      <c r="E3617" t="s">
        <v>117</v>
      </c>
      <c r="F3617">
        <v>16</v>
      </c>
      <c r="G3617">
        <v>249.87966918945313</v>
      </c>
      <c r="H3617">
        <v>246.26841735839844</v>
      </c>
      <c r="I3617">
        <v>3.6112520694732666</v>
      </c>
      <c r="J3617">
        <v>1.4451964758336544E-2</v>
      </c>
      <c r="K3617">
        <v>-0.48879024386405945</v>
      </c>
      <c r="L3617">
        <v>1.9335479736328125</v>
      </c>
      <c r="M3617">
        <v>3.6112520694732666</v>
      </c>
      <c r="N3617">
        <v>5.2889561653137207</v>
      </c>
      <c r="O3617">
        <v>7.7112941741943359</v>
      </c>
      <c r="P3617">
        <v>-1.6510952711105347</v>
      </c>
      <c r="Q3617">
        <v>8.8735990524291992</v>
      </c>
      <c r="R3617">
        <v>216</v>
      </c>
      <c r="S3617">
        <v>10.235392570495605</v>
      </c>
      <c r="T3617">
        <v>3.1992800235748291</v>
      </c>
      <c r="U3617">
        <v>83.223564147949219</v>
      </c>
      <c r="V3617">
        <v>102.86714935302734</v>
      </c>
      <c r="W3617">
        <v>95.303451538085937</v>
      </c>
    </row>
    <row r="3618" spans="1:23" x14ac:dyDescent="0.25">
      <c r="A3618" t="s">
        <v>79</v>
      </c>
      <c r="B3618" t="s">
        <v>100</v>
      </c>
      <c r="C3618" t="s">
        <v>104</v>
      </c>
      <c r="D3618" t="s">
        <v>31</v>
      </c>
      <c r="E3618" t="s">
        <v>117</v>
      </c>
      <c r="F3618">
        <v>17</v>
      </c>
      <c r="G3618">
        <v>245.94068908691406</v>
      </c>
      <c r="H3618">
        <v>242.25770568847656</v>
      </c>
      <c r="I3618">
        <v>3.6829667091369629</v>
      </c>
      <c r="J3618">
        <v>1.4975019730627537E-2</v>
      </c>
      <c r="K3618">
        <v>-8.8088139891624451E-2</v>
      </c>
      <c r="L3618">
        <v>2.1398816108703613</v>
      </c>
      <c r="M3618">
        <v>3.6829667091369629</v>
      </c>
      <c r="N3618">
        <v>5.2260518074035645</v>
      </c>
      <c r="O3618">
        <v>7.4540214538574219</v>
      </c>
      <c r="P3618">
        <v>-1.1571297645568848</v>
      </c>
      <c r="Q3618">
        <v>8.5230636596679687</v>
      </c>
      <c r="R3618">
        <v>216</v>
      </c>
      <c r="S3618">
        <v>8.6587162017822266</v>
      </c>
      <c r="T3618">
        <v>2.9425697326660156</v>
      </c>
      <c r="U3618">
        <v>83.223564147949219</v>
      </c>
      <c r="V3618">
        <v>102.86714935302734</v>
      </c>
      <c r="W3618">
        <v>95.824348449707031</v>
      </c>
    </row>
    <row r="3619" spans="1:23" x14ac:dyDescent="0.25">
      <c r="A3619" t="s">
        <v>79</v>
      </c>
      <c r="B3619" t="s">
        <v>100</v>
      </c>
      <c r="C3619" t="s">
        <v>104</v>
      </c>
      <c r="D3619" t="s">
        <v>31</v>
      </c>
      <c r="E3619" t="s">
        <v>117</v>
      </c>
      <c r="F3619">
        <v>18</v>
      </c>
      <c r="G3619">
        <v>240.356689453125</v>
      </c>
      <c r="H3619">
        <v>238.31597900390625</v>
      </c>
      <c r="I3619">
        <v>2.0406997203826904</v>
      </c>
      <c r="J3619">
        <v>8.4902970120310783E-3</v>
      </c>
      <c r="K3619">
        <v>-1.444499135017395</v>
      </c>
      <c r="L3619">
        <v>0.61458462476730347</v>
      </c>
      <c r="M3619">
        <v>2.0406997203826904</v>
      </c>
      <c r="N3619">
        <v>3.4668147563934326</v>
      </c>
      <c r="O3619">
        <v>5.5258984565734863</v>
      </c>
      <c r="P3619">
        <v>-2.432504415512085</v>
      </c>
      <c r="Q3619">
        <v>6.5139040946960449</v>
      </c>
      <c r="R3619">
        <v>216</v>
      </c>
      <c r="S3619">
        <v>7.3957624435424805</v>
      </c>
      <c r="T3619">
        <v>2.7195150852203369</v>
      </c>
      <c r="U3619">
        <v>83.223564147949219</v>
      </c>
      <c r="V3619">
        <v>102.86714935302734</v>
      </c>
      <c r="W3619">
        <v>95.161422729492188</v>
      </c>
    </row>
    <row r="3620" spans="1:23" x14ac:dyDescent="0.25">
      <c r="A3620" t="s">
        <v>79</v>
      </c>
      <c r="B3620" t="s">
        <v>100</v>
      </c>
      <c r="C3620" t="s">
        <v>104</v>
      </c>
      <c r="D3620" t="s">
        <v>31</v>
      </c>
      <c r="E3620" t="s">
        <v>117</v>
      </c>
      <c r="F3620">
        <v>19</v>
      </c>
      <c r="G3620">
        <v>233.92120361328125</v>
      </c>
      <c r="H3620">
        <v>234.45590209960937</v>
      </c>
      <c r="I3620">
        <v>-0.53469419479370117</v>
      </c>
      <c r="J3620">
        <v>-2.2857876028865576E-3</v>
      </c>
      <c r="K3620">
        <v>-4.1216225624084473</v>
      </c>
      <c r="L3620">
        <v>-2.0024361610412598</v>
      </c>
      <c r="M3620">
        <v>-0.53469419479370117</v>
      </c>
      <c r="N3620">
        <v>0.9330478310585022</v>
      </c>
      <c r="O3620">
        <v>3.0522341728210449</v>
      </c>
      <c r="P3620">
        <v>-5.1384668350219727</v>
      </c>
      <c r="Q3620">
        <v>4.0690784454345703</v>
      </c>
      <c r="R3620">
        <v>216</v>
      </c>
      <c r="S3620">
        <v>7.8338141441345215</v>
      </c>
      <c r="T3620">
        <v>2.7988951206207275</v>
      </c>
      <c r="U3620">
        <v>83.223564147949219</v>
      </c>
      <c r="V3620">
        <v>102.86714935302734</v>
      </c>
      <c r="W3620">
        <v>93.275955200195313</v>
      </c>
    </row>
    <row r="3621" spans="1:23" x14ac:dyDescent="0.25">
      <c r="A3621" t="s">
        <v>79</v>
      </c>
      <c r="B3621" t="s">
        <v>100</v>
      </c>
      <c r="C3621" t="s">
        <v>104</v>
      </c>
      <c r="D3621" t="s">
        <v>31</v>
      </c>
      <c r="E3621" t="s">
        <v>117</v>
      </c>
      <c r="F3621">
        <v>20</v>
      </c>
      <c r="G3621">
        <v>235.09808349609375</v>
      </c>
      <c r="H3621">
        <v>232.16273498535156</v>
      </c>
      <c r="I3621">
        <v>2.9353456497192383</v>
      </c>
      <c r="J3621">
        <v>1.2485621497035027E-2</v>
      </c>
      <c r="K3621">
        <v>-0.56686258316040039</v>
      </c>
      <c r="L3621">
        <v>1.5022704601287842</v>
      </c>
      <c r="M3621">
        <v>2.9353456497192383</v>
      </c>
      <c r="N3621">
        <v>4.3684210777282715</v>
      </c>
      <c r="O3621">
        <v>6.437553882598877</v>
      </c>
      <c r="P3621">
        <v>-1.559689998626709</v>
      </c>
      <c r="Q3621">
        <v>7.4303812980651855</v>
      </c>
      <c r="R3621">
        <v>216</v>
      </c>
      <c r="S3621">
        <v>7.4681282043457031</v>
      </c>
      <c r="T3621">
        <v>2.7327876091003418</v>
      </c>
      <c r="U3621">
        <v>83.223564147949219</v>
      </c>
      <c r="V3621">
        <v>102.86714935302734</v>
      </c>
      <c r="W3621">
        <v>90.737434387207031</v>
      </c>
    </row>
    <row r="3622" spans="1:23" x14ac:dyDescent="0.25">
      <c r="A3622" t="s">
        <v>79</v>
      </c>
      <c r="B3622" t="s">
        <v>100</v>
      </c>
      <c r="C3622" t="s">
        <v>104</v>
      </c>
      <c r="D3622" t="s">
        <v>31</v>
      </c>
      <c r="E3622" t="s">
        <v>117</v>
      </c>
      <c r="F3622">
        <v>21</v>
      </c>
      <c r="G3622">
        <v>225.99276733398437</v>
      </c>
      <c r="H3622">
        <v>222.06997680664062</v>
      </c>
      <c r="I3622">
        <v>3.9227890968322754</v>
      </c>
      <c r="J3622">
        <v>1.7358029261231422E-2</v>
      </c>
      <c r="K3622">
        <v>0.1113194152712822</v>
      </c>
      <c r="L3622">
        <v>2.3631665706634521</v>
      </c>
      <c r="M3622">
        <v>3.9227890968322754</v>
      </c>
      <c r="N3622">
        <v>5.4824113845825195</v>
      </c>
      <c r="O3622">
        <v>7.7342586517333984</v>
      </c>
      <c r="P3622">
        <v>-0.96917927265167236</v>
      </c>
      <c r="Q3622">
        <v>8.8147573471069336</v>
      </c>
      <c r="R3622">
        <v>216</v>
      </c>
      <c r="S3622">
        <v>8.8453044891357422</v>
      </c>
      <c r="T3622">
        <v>2.9741055965423584</v>
      </c>
      <c r="U3622">
        <v>83.223564147949219</v>
      </c>
      <c r="V3622">
        <v>102.86714935302734</v>
      </c>
      <c r="W3622">
        <v>87.172760009765625</v>
      </c>
    </row>
    <row r="3623" spans="1:23" x14ac:dyDescent="0.25">
      <c r="A3623" t="s">
        <v>79</v>
      </c>
      <c r="B3623" t="s">
        <v>100</v>
      </c>
      <c r="C3623" t="s">
        <v>104</v>
      </c>
      <c r="D3623" t="s">
        <v>31</v>
      </c>
      <c r="E3623" t="s">
        <v>117</v>
      </c>
      <c r="F3623">
        <v>22</v>
      </c>
      <c r="G3623">
        <v>196.29928588867187</v>
      </c>
      <c r="H3623">
        <v>194.89651489257812</v>
      </c>
      <c r="I3623">
        <v>1.4027736186981201</v>
      </c>
      <c r="J3623">
        <v>7.1460963226854801E-3</v>
      </c>
      <c r="K3623">
        <v>-2.272233247756958</v>
      </c>
      <c r="L3623">
        <v>-0.10100939869880676</v>
      </c>
      <c r="M3623">
        <v>1.4027736186981201</v>
      </c>
      <c r="N3623">
        <v>2.9065566062927246</v>
      </c>
      <c r="O3623">
        <v>5.0777802467346191</v>
      </c>
      <c r="P3623">
        <v>-3.3140466213226318</v>
      </c>
      <c r="Q3623">
        <v>6.1195940971374512</v>
      </c>
      <c r="R3623">
        <v>216</v>
      </c>
      <c r="S3623">
        <v>8.2232627868652344</v>
      </c>
      <c r="T3623">
        <v>2.8676230907440186</v>
      </c>
      <c r="U3623">
        <v>83.223564147949219</v>
      </c>
      <c r="V3623">
        <v>102.86714935302734</v>
      </c>
      <c r="W3623">
        <v>84.244804382324219</v>
      </c>
    </row>
    <row r="3624" spans="1:23" x14ac:dyDescent="0.25">
      <c r="A3624" t="s">
        <v>79</v>
      </c>
      <c r="B3624" t="s">
        <v>100</v>
      </c>
      <c r="C3624" t="s">
        <v>104</v>
      </c>
      <c r="D3624" t="s">
        <v>31</v>
      </c>
      <c r="E3624" t="s">
        <v>117</v>
      </c>
      <c r="F3624">
        <v>23</v>
      </c>
      <c r="G3624">
        <v>174.30551147460937</v>
      </c>
      <c r="H3624">
        <v>169.60537719726562</v>
      </c>
      <c r="I3624">
        <v>4.7001314163208008</v>
      </c>
      <c r="J3624">
        <v>2.6964904740452766E-2</v>
      </c>
      <c r="K3624">
        <v>0.9817807674407959</v>
      </c>
      <c r="L3624">
        <v>3.1786124706268311</v>
      </c>
      <c r="M3624">
        <v>4.7001314163208008</v>
      </c>
      <c r="N3624">
        <v>6.2216506004333496</v>
      </c>
      <c r="O3624">
        <v>8.4184818267822266</v>
      </c>
      <c r="P3624">
        <v>-7.2319984436035156E-2</v>
      </c>
      <c r="Q3624">
        <v>9.4725828170776367</v>
      </c>
      <c r="R3624">
        <v>216</v>
      </c>
      <c r="S3624">
        <v>8.4183797836303711</v>
      </c>
      <c r="T3624">
        <v>2.9014444351196289</v>
      </c>
      <c r="U3624">
        <v>83.223564147949219</v>
      </c>
      <c r="V3624">
        <v>102.86714935302734</v>
      </c>
      <c r="W3624">
        <v>82.167671203613281</v>
      </c>
    </row>
    <row r="3625" spans="1:23" x14ac:dyDescent="0.25">
      <c r="A3625" t="s">
        <v>79</v>
      </c>
      <c r="B3625" t="s">
        <v>100</v>
      </c>
      <c r="C3625" t="s">
        <v>104</v>
      </c>
      <c r="D3625" t="s">
        <v>31</v>
      </c>
      <c r="E3625" t="s">
        <v>117</v>
      </c>
      <c r="F3625">
        <v>24</v>
      </c>
      <c r="G3625">
        <v>162.48886108398437</v>
      </c>
      <c r="H3625">
        <v>159.35934448242187</v>
      </c>
      <c r="I3625">
        <v>3.129523754119873</v>
      </c>
      <c r="J3625">
        <v>1.9259927794337273E-2</v>
      </c>
      <c r="K3625">
        <v>-0.76719808578491211</v>
      </c>
      <c r="L3625">
        <v>1.5350167751312256</v>
      </c>
      <c r="M3625">
        <v>3.129523754119873</v>
      </c>
      <c r="N3625">
        <v>4.7240309715270996</v>
      </c>
      <c r="O3625">
        <v>7.0262455940246582</v>
      </c>
      <c r="P3625">
        <v>-1.8718645572662354</v>
      </c>
      <c r="Q3625">
        <v>8.1309118270874023</v>
      </c>
      <c r="R3625">
        <v>216</v>
      </c>
      <c r="S3625">
        <v>9.2454195022583008</v>
      </c>
      <c r="T3625">
        <v>3.04062819480896</v>
      </c>
      <c r="U3625">
        <v>83.223564147949219</v>
      </c>
      <c r="V3625">
        <v>102.86714935302734</v>
      </c>
      <c r="W3625">
        <v>80.276107788085938</v>
      </c>
    </row>
    <row r="3626" spans="1:23" x14ac:dyDescent="0.25">
      <c r="A3626" t="s">
        <v>79</v>
      </c>
      <c r="B3626" t="s">
        <v>100</v>
      </c>
      <c r="C3626" t="s">
        <v>104</v>
      </c>
      <c r="D3626" t="s">
        <v>31</v>
      </c>
      <c r="E3626" t="s">
        <v>118</v>
      </c>
      <c r="F3626">
        <v>1</v>
      </c>
      <c r="G3626">
        <v>140.56427001953125</v>
      </c>
      <c r="H3626">
        <v>136.09004211425781</v>
      </c>
      <c r="I3626">
        <v>4.4742312431335449</v>
      </c>
      <c r="J3626">
        <v>3.1830500811338425E-2</v>
      </c>
      <c r="K3626">
        <v>1.1508824825286865</v>
      </c>
      <c r="L3626">
        <v>3.1143438816070557</v>
      </c>
      <c r="M3626">
        <v>4.4742312431335449</v>
      </c>
      <c r="N3626">
        <v>5.8341188430786133</v>
      </c>
      <c r="O3626">
        <v>7.7975802421569824</v>
      </c>
      <c r="P3626">
        <v>0.20875921845436096</v>
      </c>
      <c r="Q3626">
        <v>8.7397031784057617</v>
      </c>
      <c r="R3626">
        <v>216</v>
      </c>
      <c r="S3626">
        <v>6.7248053550720215</v>
      </c>
      <c r="T3626">
        <v>2.5932228565216064</v>
      </c>
      <c r="U3626">
        <v>78.308822631835938</v>
      </c>
      <c r="V3626">
        <v>105.40000152587891</v>
      </c>
      <c r="W3626">
        <v>76.159477233886719</v>
      </c>
    </row>
    <row r="3627" spans="1:23" x14ac:dyDescent="0.25">
      <c r="A3627" t="s">
        <v>79</v>
      </c>
      <c r="B3627" t="s">
        <v>100</v>
      </c>
      <c r="C3627" t="s">
        <v>104</v>
      </c>
      <c r="D3627" t="s">
        <v>31</v>
      </c>
      <c r="E3627" t="s">
        <v>118</v>
      </c>
      <c r="F3627">
        <v>2</v>
      </c>
      <c r="G3627">
        <v>138.35728454589844</v>
      </c>
      <c r="H3627">
        <v>134.19639587402344</v>
      </c>
      <c r="I3627">
        <v>4.1608905792236328</v>
      </c>
      <c r="J3627">
        <v>3.0073519796133041E-2</v>
      </c>
      <c r="K3627">
        <v>0.96191138029098511</v>
      </c>
      <c r="L3627">
        <v>2.8518941402435303</v>
      </c>
      <c r="M3627">
        <v>4.1608905792236328</v>
      </c>
      <c r="N3627">
        <v>5.4698867797851562</v>
      </c>
      <c r="O3627">
        <v>7.3598699569702148</v>
      </c>
      <c r="P3627">
        <v>5.5045247077941895E-2</v>
      </c>
      <c r="Q3627">
        <v>8.2667360305786133</v>
      </c>
      <c r="R3627">
        <v>216</v>
      </c>
      <c r="S3627">
        <v>6.230898380279541</v>
      </c>
      <c r="T3627">
        <v>2.4961767196655273</v>
      </c>
      <c r="U3627">
        <v>78.308822631835938</v>
      </c>
      <c r="V3627">
        <v>105.40000152587891</v>
      </c>
      <c r="W3627">
        <v>74.882034301757812</v>
      </c>
    </row>
    <row r="3628" spans="1:23" x14ac:dyDescent="0.25">
      <c r="A3628" t="s">
        <v>79</v>
      </c>
      <c r="B3628" t="s">
        <v>100</v>
      </c>
      <c r="C3628" t="s">
        <v>104</v>
      </c>
      <c r="D3628" t="s">
        <v>31</v>
      </c>
      <c r="E3628" t="s">
        <v>118</v>
      </c>
      <c r="F3628">
        <v>3</v>
      </c>
      <c r="G3628">
        <v>133.52947998046875</v>
      </c>
      <c r="H3628">
        <v>132.83734130859375</v>
      </c>
      <c r="I3628">
        <v>0.69214481115341187</v>
      </c>
      <c r="J3628">
        <v>5.1834606565535069E-3</v>
      </c>
      <c r="K3628">
        <v>-2.7248077392578125</v>
      </c>
      <c r="L3628">
        <v>-0.70604443550109863</v>
      </c>
      <c r="M3628">
        <v>0.69214481115341187</v>
      </c>
      <c r="N3628">
        <v>2.0903339385986328</v>
      </c>
      <c r="O3628">
        <v>4.1090974807739258</v>
      </c>
      <c r="P3628">
        <v>-3.6934661865234375</v>
      </c>
      <c r="Q3628">
        <v>5.0777559280395508</v>
      </c>
      <c r="R3628">
        <v>216</v>
      </c>
      <c r="S3628">
        <v>7.1089534759521484</v>
      </c>
      <c r="T3628">
        <v>2.666262149810791</v>
      </c>
      <c r="U3628">
        <v>78.308822631835938</v>
      </c>
      <c r="V3628">
        <v>105.40000152587891</v>
      </c>
      <c r="W3628">
        <v>73.695053100585938</v>
      </c>
    </row>
    <row r="3629" spans="1:23" x14ac:dyDescent="0.25">
      <c r="A3629" t="s">
        <v>79</v>
      </c>
      <c r="B3629" t="s">
        <v>100</v>
      </c>
      <c r="C3629" t="s">
        <v>104</v>
      </c>
      <c r="D3629" t="s">
        <v>31</v>
      </c>
      <c r="E3629" t="s">
        <v>118</v>
      </c>
      <c r="F3629">
        <v>4</v>
      </c>
      <c r="G3629">
        <v>133.78668212890625</v>
      </c>
      <c r="H3629">
        <v>133.97950744628906</v>
      </c>
      <c r="I3629">
        <v>-0.19282256066799164</v>
      </c>
      <c r="J3629">
        <v>-1.4412687160074711E-3</v>
      </c>
      <c r="K3629">
        <v>-3.6101391315460205</v>
      </c>
      <c r="L3629">
        <v>-1.591160774230957</v>
      </c>
      <c r="M3629">
        <v>-0.19282256066799164</v>
      </c>
      <c r="N3629">
        <v>1.2055157423019409</v>
      </c>
      <c r="O3629">
        <v>3.2244939804077148</v>
      </c>
      <c r="P3629">
        <v>-4.5789008140563965</v>
      </c>
      <c r="Q3629">
        <v>4.1932559013366699</v>
      </c>
      <c r="R3629">
        <v>216</v>
      </c>
      <c r="S3629">
        <v>7.110468864440918</v>
      </c>
      <c r="T3629">
        <v>2.6665463447570801</v>
      </c>
      <c r="U3629">
        <v>78.308822631835938</v>
      </c>
      <c r="V3629">
        <v>105.40000152587891</v>
      </c>
      <c r="W3629">
        <v>72.585212707519531</v>
      </c>
    </row>
    <row r="3630" spans="1:23" x14ac:dyDescent="0.25">
      <c r="A3630" t="s">
        <v>79</v>
      </c>
      <c r="B3630" t="s">
        <v>100</v>
      </c>
      <c r="C3630" t="s">
        <v>104</v>
      </c>
      <c r="D3630" t="s">
        <v>31</v>
      </c>
      <c r="E3630" t="s">
        <v>118</v>
      </c>
      <c r="F3630">
        <v>5</v>
      </c>
      <c r="G3630">
        <v>141.47422790527344</v>
      </c>
      <c r="H3630">
        <v>139.45536804199219</v>
      </c>
      <c r="I3630">
        <v>2.0188529491424561</v>
      </c>
      <c r="J3630">
        <v>1.4270110987126827E-2</v>
      </c>
      <c r="K3630">
        <v>-0.91805571317672729</v>
      </c>
      <c r="L3630">
        <v>0.81709372997283936</v>
      </c>
      <c r="M3630">
        <v>2.0188529491424561</v>
      </c>
      <c r="N3630">
        <v>3.2206120491027832</v>
      </c>
      <c r="O3630">
        <v>4.9557614326477051</v>
      </c>
      <c r="P3630">
        <v>-1.7506284713745117</v>
      </c>
      <c r="Q3630">
        <v>5.7883343696594238</v>
      </c>
      <c r="R3630">
        <v>216</v>
      </c>
      <c r="S3630">
        <v>5.2518067359924316</v>
      </c>
      <c r="T3630">
        <v>2.2916820049285889</v>
      </c>
      <c r="U3630">
        <v>78.308822631835938</v>
      </c>
      <c r="V3630">
        <v>105.40000152587891</v>
      </c>
      <c r="W3630">
        <v>71.974334716796875</v>
      </c>
    </row>
    <row r="3631" spans="1:23" x14ac:dyDescent="0.25">
      <c r="A3631" t="s">
        <v>79</v>
      </c>
      <c r="B3631" t="s">
        <v>100</v>
      </c>
      <c r="C3631" t="s">
        <v>104</v>
      </c>
      <c r="D3631" t="s">
        <v>31</v>
      </c>
      <c r="E3631" t="s">
        <v>118</v>
      </c>
      <c r="F3631">
        <v>6</v>
      </c>
      <c r="G3631">
        <v>158.51329040527344</v>
      </c>
      <c r="H3631">
        <v>156.62049865722656</v>
      </c>
      <c r="I3631">
        <v>1.8928049802780151</v>
      </c>
      <c r="J3631">
        <v>1.1940985918045044E-2</v>
      </c>
      <c r="K3631">
        <v>-1.238629937171936</v>
      </c>
      <c r="L3631">
        <v>0.61144715547561646</v>
      </c>
      <c r="M3631">
        <v>1.8928049802780151</v>
      </c>
      <c r="N3631">
        <v>3.1741628646850586</v>
      </c>
      <c r="O3631">
        <v>5.0242400169372559</v>
      </c>
      <c r="P3631">
        <v>-2.1263482570648193</v>
      </c>
      <c r="Q3631">
        <v>5.9119582176208496</v>
      </c>
      <c r="R3631">
        <v>216</v>
      </c>
      <c r="S3631">
        <v>5.9705543518066406</v>
      </c>
      <c r="T3631">
        <v>2.4434716701507568</v>
      </c>
      <c r="U3631">
        <v>78.308822631835938</v>
      </c>
      <c r="V3631">
        <v>105.40000152587891</v>
      </c>
      <c r="W3631">
        <v>71.565437316894531</v>
      </c>
    </row>
    <row r="3632" spans="1:23" x14ac:dyDescent="0.25">
      <c r="A3632" t="s">
        <v>79</v>
      </c>
      <c r="B3632" t="s">
        <v>100</v>
      </c>
      <c r="C3632" t="s">
        <v>104</v>
      </c>
      <c r="D3632" t="s">
        <v>31</v>
      </c>
      <c r="E3632" t="s">
        <v>118</v>
      </c>
      <c r="F3632">
        <v>7</v>
      </c>
      <c r="G3632">
        <v>178.37300109863281</v>
      </c>
      <c r="H3632">
        <v>176.72689819335938</v>
      </c>
      <c r="I3632">
        <v>1.6461085081100464</v>
      </c>
      <c r="J3632">
        <v>9.228462353348732E-3</v>
      </c>
      <c r="K3632">
        <v>-2.3393130302429199</v>
      </c>
      <c r="L3632">
        <v>1.5306361950933933E-2</v>
      </c>
      <c r="M3632">
        <v>1.6461085081100464</v>
      </c>
      <c r="N3632">
        <v>3.2769105434417725</v>
      </c>
      <c r="O3632">
        <v>5.6315298080444336</v>
      </c>
      <c r="P3632">
        <v>-3.4691245555877686</v>
      </c>
      <c r="Q3632">
        <v>6.7613415718078613</v>
      </c>
      <c r="R3632">
        <v>216</v>
      </c>
      <c r="S3632">
        <v>9.6711101531982422</v>
      </c>
      <c r="T3632">
        <v>3.1098408699035645</v>
      </c>
      <c r="U3632">
        <v>78.308822631835938</v>
      </c>
      <c r="V3632">
        <v>105.40000152587891</v>
      </c>
      <c r="W3632">
        <v>71.255760192871094</v>
      </c>
    </row>
    <row r="3633" spans="1:23" x14ac:dyDescent="0.25">
      <c r="A3633" t="s">
        <v>79</v>
      </c>
      <c r="B3633" t="s">
        <v>100</v>
      </c>
      <c r="C3633" t="s">
        <v>104</v>
      </c>
      <c r="D3633" t="s">
        <v>31</v>
      </c>
      <c r="E3633" t="s">
        <v>118</v>
      </c>
      <c r="F3633">
        <v>8</v>
      </c>
      <c r="G3633">
        <v>193.174560546875</v>
      </c>
      <c r="H3633">
        <v>191.32865905761719</v>
      </c>
      <c r="I3633">
        <v>1.8459111452102661</v>
      </c>
      <c r="J3633">
        <v>9.5556639134883881E-3</v>
      </c>
      <c r="K3633">
        <v>-1.5195519924163818</v>
      </c>
      <c r="L3633">
        <v>0.46879091858863831</v>
      </c>
      <c r="M3633">
        <v>1.8459111452102661</v>
      </c>
      <c r="N3633">
        <v>3.2230312824249268</v>
      </c>
      <c r="O3633">
        <v>5.2113742828369141</v>
      </c>
      <c r="P3633">
        <v>-2.473613977432251</v>
      </c>
      <c r="Q3633">
        <v>6.1654362678527832</v>
      </c>
      <c r="R3633">
        <v>216</v>
      </c>
      <c r="S3633">
        <v>6.8963212966918945</v>
      </c>
      <c r="T3633">
        <v>2.6260848045349121</v>
      </c>
      <c r="U3633">
        <v>78.308822631835938</v>
      </c>
      <c r="V3633">
        <v>105.40000152587891</v>
      </c>
      <c r="W3633">
        <v>71.381546020507813</v>
      </c>
    </row>
    <row r="3634" spans="1:23" x14ac:dyDescent="0.25">
      <c r="A3634" t="s">
        <v>79</v>
      </c>
      <c r="B3634" t="s">
        <v>100</v>
      </c>
      <c r="C3634" t="s">
        <v>104</v>
      </c>
      <c r="D3634" t="s">
        <v>31</v>
      </c>
      <c r="E3634" t="s">
        <v>118</v>
      </c>
      <c r="F3634">
        <v>9</v>
      </c>
      <c r="G3634">
        <v>208.59120178222656</v>
      </c>
      <c r="H3634">
        <v>203.37420654296875</v>
      </c>
      <c r="I3634">
        <v>5.2170066833496094</v>
      </c>
      <c r="J3634">
        <v>2.5010675191879272E-2</v>
      </c>
      <c r="K3634">
        <v>1.6210359334945679</v>
      </c>
      <c r="L3634">
        <v>3.7455646991729736</v>
      </c>
      <c r="M3634">
        <v>5.2170066833496094</v>
      </c>
      <c r="N3634">
        <v>6.6884489059448242</v>
      </c>
      <c r="O3634">
        <v>8.8129777908325195</v>
      </c>
      <c r="P3634">
        <v>0.60162818431854248</v>
      </c>
      <c r="Q3634">
        <v>9.8323850631713867</v>
      </c>
      <c r="R3634">
        <v>216</v>
      </c>
      <c r="S3634">
        <v>7.8733601570129395</v>
      </c>
      <c r="T3634">
        <v>2.8059508800506592</v>
      </c>
      <c r="U3634">
        <v>78.308822631835938</v>
      </c>
      <c r="V3634">
        <v>105.40000152587891</v>
      </c>
      <c r="W3634">
        <v>73.738899230957031</v>
      </c>
    </row>
    <row r="3635" spans="1:23" x14ac:dyDescent="0.25">
      <c r="A3635" t="s">
        <v>79</v>
      </c>
      <c r="B3635" t="s">
        <v>100</v>
      </c>
      <c r="C3635" t="s">
        <v>104</v>
      </c>
      <c r="D3635" t="s">
        <v>31</v>
      </c>
      <c r="E3635" t="s">
        <v>118</v>
      </c>
      <c r="F3635">
        <v>10</v>
      </c>
      <c r="G3635">
        <v>224.85421752929687</v>
      </c>
      <c r="H3635">
        <v>221.96015930175781</v>
      </c>
      <c r="I3635">
        <v>2.8940579891204834</v>
      </c>
      <c r="J3635">
        <v>1.2870819307863712E-2</v>
      </c>
      <c r="K3635">
        <v>-0.93767642974853516</v>
      </c>
      <c r="L3635">
        <v>1.3261433839797974</v>
      </c>
      <c r="M3635">
        <v>2.8940579891204834</v>
      </c>
      <c r="N3635">
        <v>4.461972713470459</v>
      </c>
      <c r="O3635">
        <v>6.725792407989502</v>
      </c>
      <c r="P3635">
        <v>-2.0239198207855225</v>
      </c>
      <c r="Q3635">
        <v>7.8120360374450684</v>
      </c>
      <c r="R3635">
        <v>216</v>
      </c>
      <c r="S3635">
        <v>8.939610481262207</v>
      </c>
      <c r="T3635">
        <v>2.9899182319641113</v>
      </c>
      <c r="U3635">
        <v>78.308822631835938</v>
      </c>
      <c r="V3635">
        <v>105.40000152587891</v>
      </c>
      <c r="W3635">
        <v>78.042007446289063</v>
      </c>
    </row>
    <row r="3636" spans="1:23" x14ac:dyDescent="0.25">
      <c r="A3636" t="s">
        <v>79</v>
      </c>
      <c r="B3636" t="s">
        <v>100</v>
      </c>
      <c r="C3636" t="s">
        <v>104</v>
      </c>
      <c r="D3636" t="s">
        <v>31</v>
      </c>
      <c r="E3636" t="s">
        <v>118</v>
      </c>
      <c r="F3636">
        <v>11</v>
      </c>
      <c r="G3636">
        <v>245.46401977539062</v>
      </c>
      <c r="H3636">
        <v>243.95230102539062</v>
      </c>
      <c r="I3636">
        <v>1.5117248296737671</v>
      </c>
      <c r="J3636">
        <v>6.1586410738527775E-3</v>
      </c>
      <c r="K3636">
        <v>-2.0222089290618896</v>
      </c>
      <c r="L3636">
        <v>6.5667822957038879E-2</v>
      </c>
      <c r="M3636">
        <v>1.5117248296737671</v>
      </c>
      <c r="N3636">
        <v>2.9577817916870117</v>
      </c>
      <c r="O3636">
        <v>5.0456585884094238</v>
      </c>
      <c r="P3636">
        <v>-3.0240299701690674</v>
      </c>
      <c r="Q3636">
        <v>6.0474796295166016</v>
      </c>
      <c r="R3636">
        <v>216</v>
      </c>
      <c r="S3636">
        <v>7.6040444374084473</v>
      </c>
      <c r="T3636">
        <v>2.7575430870056152</v>
      </c>
      <c r="U3636">
        <v>78.308822631835938</v>
      </c>
      <c r="V3636">
        <v>105.40000152587891</v>
      </c>
      <c r="W3636">
        <v>81.839790344238281</v>
      </c>
    </row>
    <row r="3637" spans="1:23" x14ac:dyDescent="0.25">
      <c r="A3637" t="s">
        <v>79</v>
      </c>
      <c r="B3637" t="s">
        <v>100</v>
      </c>
      <c r="C3637" t="s">
        <v>104</v>
      </c>
      <c r="D3637" t="s">
        <v>31</v>
      </c>
      <c r="E3637" t="s">
        <v>118</v>
      </c>
      <c r="F3637">
        <v>12</v>
      </c>
      <c r="G3637">
        <v>247.30682373046875</v>
      </c>
      <c r="H3637">
        <v>243.81275939941406</v>
      </c>
      <c r="I3637">
        <v>3.4940533638000488</v>
      </c>
      <c r="J3637">
        <v>1.4128414914011955E-2</v>
      </c>
      <c r="K3637">
        <v>6.974492222070694E-2</v>
      </c>
      <c r="L3637">
        <v>2.0928540229797363</v>
      </c>
      <c r="M3637">
        <v>3.4940533638000488</v>
      </c>
      <c r="N3637">
        <v>4.8952527046203613</v>
      </c>
      <c r="O3637">
        <v>6.9183616638183594</v>
      </c>
      <c r="P3637">
        <v>-0.90099895000457764</v>
      </c>
      <c r="Q3637">
        <v>7.8891057968139648</v>
      </c>
      <c r="R3637">
        <v>216</v>
      </c>
      <c r="S3637">
        <v>7.139594554901123</v>
      </c>
      <c r="T3637">
        <v>2.6720020771026611</v>
      </c>
      <c r="U3637">
        <v>78.308822631835938</v>
      </c>
      <c r="V3637">
        <v>105.40000152587891</v>
      </c>
      <c r="W3637">
        <v>83.524826049804687</v>
      </c>
    </row>
    <row r="3638" spans="1:23" x14ac:dyDescent="0.25">
      <c r="A3638" t="s">
        <v>79</v>
      </c>
      <c r="B3638" t="s">
        <v>100</v>
      </c>
      <c r="C3638" t="s">
        <v>104</v>
      </c>
      <c r="D3638" t="s">
        <v>31</v>
      </c>
      <c r="E3638" t="s">
        <v>118</v>
      </c>
      <c r="F3638">
        <v>13</v>
      </c>
      <c r="G3638">
        <v>250.22502136230469</v>
      </c>
      <c r="H3638">
        <v>245.8455810546875</v>
      </c>
      <c r="I3638">
        <v>4.3794307708740234</v>
      </c>
      <c r="J3638">
        <v>1.7501968890428543E-2</v>
      </c>
      <c r="K3638">
        <v>1.2716273069381714</v>
      </c>
      <c r="L3638">
        <v>3.1077427864074707</v>
      </c>
      <c r="M3638">
        <v>4.3794307708740234</v>
      </c>
      <c r="N3638">
        <v>5.6511187553405762</v>
      </c>
      <c r="O3638">
        <v>7.4872341156005859</v>
      </c>
      <c r="P3638">
        <v>0.39060825109481812</v>
      </c>
      <c r="Q3638">
        <v>8.3682537078857422</v>
      </c>
      <c r="R3638">
        <v>216</v>
      </c>
      <c r="S3638">
        <v>5.8807797431945801</v>
      </c>
      <c r="T3638">
        <v>2.4250319004058838</v>
      </c>
      <c r="U3638">
        <v>78.308822631835938</v>
      </c>
      <c r="V3638">
        <v>105.40000152587891</v>
      </c>
      <c r="W3638">
        <v>85.006629943847656</v>
      </c>
    </row>
    <row r="3639" spans="1:23" x14ac:dyDescent="0.25">
      <c r="A3639" t="s">
        <v>79</v>
      </c>
      <c r="B3639" t="s">
        <v>100</v>
      </c>
      <c r="C3639" t="s">
        <v>104</v>
      </c>
      <c r="D3639" t="s">
        <v>31</v>
      </c>
      <c r="E3639" t="s">
        <v>118</v>
      </c>
      <c r="F3639">
        <v>14</v>
      </c>
      <c r="G3639">
        <v>251.63436889648437</v>
      </c>
      <c r="H3639">
        <v>247.55035400390625</v>
      </c>
      <c r="I3639">
        <v>4.0840110778808594</v>
      </c>
      <c r="J3639">
        <v>1.6229940578341484E-2</v>
      </c>
      <c r="K3639">
        <v>1.1685278415679932</v>
      </c>
      <c r="L3639">
        <v>2.8910191059112549</v>
      </c>
      <c r="M3639">
        <v>4.0840110778808594</v>
      </c>
      <c r="N3639">
        <v>5.277003288269043</v>
      </c>
      <c r="O3639">
        <v>6.9994940757751465</v>
      </c>
      <c r="P3639">
        <v>0.3420289158821106</v>
      </c>
      <c r="Q3639">
        <v>7.8259930610656738</v>
      </c>
      <c r="R3639">
        <v>216</v>
      </c>
      <c r="S3639">
        <v>5.1754593849182129</v>
      </c>
      <c r="T3639">
        <v>2.2749636173248291</v>
      </c>
      <c r="U3639">
        <v>78.308822631835938</v>
      </c>
      <c r="V3639">
        <v>105.40000152587891</v>
      </c>
      <c r="W3639">
        <v>85.497100830078125</v>
      </c>
    </row>
    <row r="3640" spans="1:23" x14ac:dyDescent="0.25">
      <c r="A3640" t="s">
        <v>79</v>
      </c>
      <c r="B3640" t="s">
        <v>100</v>
      </c>
      <c r="C3640" t="s">
        <v>104</v>
      </c>
      <c r="D3640" t="s">
        <v>31</v>
      </c>
      <c r="E3640" t="s">
        <v>118</v>
      </c>
      <c r="F3640">
        <v>15</v>
      </c>
      <c r="G3640">
        <v>250.03651428222656</v>
      </c>
      <c r="H3640">
        <v>244.10934448242187</v>
      </c>
      <c r="I3640">
        <v>5.9271788597106934</v>
      </c>
      <c r="J3640">
        <v>2.3705253377556801E-2</v>
      </c>
      <c r="K3640">
        <v>2.830733060836792</v>
      </c>
      <c r="L3640">
        <v>4.6601386070251465</v>
      </c>
      <c r="M3640">
        <v>5.9271788597106934</v>
      </c>
      <c r="N3640">
        <v>7.1942191123962402</v>
      </c>
      <c r="O3640">
        <v>9.0236244201660156</v>
      </c>
      <c r="P3640">
        <v>1.9529339075088501</v>
      </c>
      <c r="Q3640">
        <v>9.901423454284668</v>
      </c>
      <c r="R3640">
        <v>216</v>
      </c>
      <c r="S3640">
        <v>5.8378744125366211</v>
      </c>
      <c r="T3640">
        <v>2.4161694049835205</v>
      </c>
      <c r="U3640">
        <v>78.308822631835938</v>
      </c>
      <c r="V3640">
        <v>105.40000152587891</v>
      </c>
      <c r="W3640">
        <v>85.500411987304688</v>
      </c>
    </row>
    <row r="3641" spans="1:23" x14ac:dyDescent="0.25">
      <c r="A3641" t="s">
        <v>79</v>
      </c>
      <c r="B3641" t="s">
        <v>100</v>
      </c>
      <c r="C3641" t="s">
        <v>104</v>
      </c>
      <c r="D3641" t="s">
        <v>31</v>
      </c>
      <c r="E3641" t="s">
        <v>118</v>
      </c>
      <c r="F3641">
        <v>16</v>
      </c>
      <c r="G3641">
        <v>246.16508483886719</v>
      </c>
      <c r="H3641">
        <v>239.47799682617187</v>
      </c>
      <c r="I3641">
        <v>6.6870918273925781</v>
      </c>
      <c r="J3641">
        <v>2.7165070176124573E-2</v>
      </c>
      <c r="K3641">
        <v>3.759721040725708</v>
      </c>
      <c r="L3641">
        <v>5.4892354011535645</v>
      </c>
      <c r="M3641">
        <v>6.6870918273925781</v>
      </c>
      <c r="N3641">
        <v>7.8849482536315918</v>
      </c>
      <c r="O3641">
        <v>9.6144628524780273</v>
      </c>
      <c r="P3641">
        <v>2.9298522472381592</v>
      </c>
      <c r="Q3641">
        <v>10.444331169128418</v>
      </c>
      <c r="R3641">
        <v>216</v>
      </c>
      <c r="S3641">
        <v>5.2177505493164062</v>
      </c>
      <c r="T3641">
        <v>2.2842395305633545</v>
      </c>
      <c r="U3641">
        <v>78.308822631835938</v>
      </c>
      <c r="V3641">
        <v>105.40000152587891</v>
      </c>
      <c r="W3641">
        <v>85.280342102050781</v>
      </c>
    </row>
    <row r="3642" spans="1:23" x14ac:dyDescent="0.25">
      <c r="A3642" t="s">
        <v>79</v>
      </c>
      <c r="B3642" t="s">
        <v>100</v>
      </c>
      <c r="C3642" t="s">
        <v>104</v>
      </c>
      <c r="D3642" t="s">
        <v>31</v>
      </c>
      <c r="E3642" t="s">
        <v>118</v>
      </c>
      <c r="F3642">
        <v>17</v>
      </c>
      <c r="G3642">
        <v>243.94999694824219</v>
      </c>
      <c r="H3642">
        <v>237.19244384765625</v>
      </c>
      <c r="I3642">
        <v>6.7575502395629883</v>
      </c>
      <c r="J3642">
        <v>2.7700554579496384E-2</v>
      </c>
      <c r="K3642">
        <v>3.896289587020874</v>
      </c>
      <c r="L3642">
        <v>5.5867457389831543</v>
      </c>
      <c r="M3642">
        <v>6.7575502395629883</v>
      </c>
      <c r="N3642">
        <v>7.9283547401428223</v>
      </c>
      <c r="O3642">
        <v>9.6188106536865234</v>
      </c>
      <c r="P3642">
        <v>3.0851619243621826</v>
      </c>
      <c r="Q3642">
        <v>10.429938316345215</v>
      </c>
      <c r="R3642">
        <v>216</v>
      </c>
      <c r="S3642">
        <v>4.9847421646118164</v>
      </c>
      <c r="T3642">
        <v>2.2326536178588867</v>
      </c>
      <c r="U3642">
        <v>78.308822631835938</v>
      </c>
      <c r="V3642">
        <v>105.40000152587891</v>
      </c>
      <c r="W3642">
        <v>85.160530090332031</v>
      </c>
    </row>
    <row r="3643" spans="1:23" x14ac:dyDescent="0.25">
      <c r="A3643" t="s">
        <v>79</v>
      </c>
      <c r="B3643" t="s">
        <v>100</v>
      </c>
      <c r="C3643" t="s">
        <v>104</v>
      </c>
      <c r="D3643" t="s">
        <v>31</v>
      </c>
      <c r="E3643" t="s">
        <v>118</v>
      </c>
      <c r="F3643">
        <v>18</v>
      </c>
      <c r="G3643">
        <v>235.30241394042969</v>
      </c>
      <c r="H3643">
        <v>231.21934509277344</v>
      </c>
      <c r="I3643">
        <v>4.0830645561218262</v>
      </c>
      <c r="J3643">
        <v>1.7352413386106491E-2</v>
      </c>
      <c r="K3643">
        <v>1.4678316116333008</v>
      </c>
      <c r="L3643">
        <v>3.0129325389862061</v>
      </c>
      <c r="M3643">
        <v>4.0830645561218262</v>
      </c>
      <c r="N3643">
        <v>5.1531968116760254</v>
      </c>
      <c r="O3643">
        <v>6.6982975006103516</v>
      </c>
      <c r="P3643">
        <v>0.72644948959350586</v>
      </c>
      <c r="Q3643">
        <v>7.4396796226501465</v>
      </c>
      <c r="R3643">
        <v>216</v>
      </c>
      <c r="S3643">
        <v>4.164362907409668</v>
      </c>
      <c r="T3643">
        <v>2.0406770706176758</v>
      </c>
      <c r="U3643">
        <v>78.308822631835938</v>
      </c>
      <c r="V3643">
        <v>105.40000152587891</v>
      </c>
      <c r="W3643">
        <v>84.6014404296875</v>
      </c>
    </row>
    <row r="3644" spans="1:23" x14ac:dyDescent="0.25">
      <c r="A3644" t="s">
        <v>79</v>
      </c>
      <c r="B3644" t="s">
        <v>100</v>
      </c>
      <c r="C3644" t="s">
        <v>104</v>
      </c>
      <c r="D3644" t="s">
        <v>31</v>
      </c>
      <c r="E3644" t="s">
        <v>118</v>
      </c>
      <c r="F3644">
        <v>19</v>
      </c>
      <c r="G3644">
        <v>231.65415954589844</v>
      </c>
      <c r="H3644">
        <v>230.26210021972656</v>
      </c>
      <c r="I3644">
        <v>1.3920512199401855</v>
      </c>
      <c r="J3644">
        <v>6.009178701788187E-3</v>
      </c>
      <c r="K3644">
        <v>-0.88648468255996704</v>
      </c>
      <c r="L3644">
        <v>0.45969280600547791</v>
      </c>
      <c r="M3644">
        <v>1.3920512199401855</v>
      </c>
      <c r="N3644">
        <v>2.3244097232818604</v>
      </c>
      <c r="O3644">
        <v>3.6705870628356934</v>
      </c>
      <c r="P3644">
        <v>-1.532417893409729</v>
      </c>
      <c r="Q3644">
        <v>4.3165202140808105</v>
      </c>
      <c r="R3644">
        <v>216</v>
      </c>
      <c r="S3644">
        <v>3.1611099243164062</v>
      </c>
      <c r="T3644">
        <v>1.7779510021209717</v>
      </c>
      <c r="U3644">
        <v>78.308822631835938</v>
      </c>
      <c r="V3644">
        <v>105.40000152587891</v>
      </c>
      <c r="W3644">
        <v>83.168251037597656</v>
      </c>
    </row>
    <row r="3645" spans="1:23" x14ac:dyDescent="0.25">
      <c r="A3645" t="s">
        <v>79</v>
      </c>
      <c r="B3645" t="s">
        <v>100</v>
      </c>
      <c r="C3645" t="s">
        <v>104</v>
      </c>
      <c r="D3645" t="s">
        <v>31</v>
      </c>
      <c r="E3645" t="s">
        <v>118</v>
      </c>
      <c r="F3645">
        <v>20</v>
      </c>
      <c r="G3645">
        <v>231.39657592773437</v>
      </c>
      <c r="H3645">
        <v>232.41929626464844</v>
      </c>
      <c r="I3645">
        <v>-1.0227087736129761</v>
      </c>
      <c r="J3645">
        <v>-4.4197230599820614E-3</v>
      </c>
      <c r="K3645">
        <v>-3.0963420867919922</v>
      </c>
      <c r="L3645">
        <v>-1.8712227344512939</v>
      </c>
      <c r="M3645">
        <v>-1.0227087736129761</v>
      </c>
      <c r="N3645">
        <v>-0.17419478297233582</v>
      </c>
      <c r="O3645">
        <v>1.0509246587753296</v>
      </c>
      <c r="P3645">
        <v>-3.6841883659362793</v>
      </c>
      <c r="Q3645">
        <v>1.6387709379196167</v>
      </c>
      <c r="R3645">
        <v>216</v>
      </c>
      <c r="S3645">
        <v>2.618133544921875</v>
      </c>
      <c r="T3645">
        <v>1.6180647611618042</v>
      </c>
      <c r="U3645">
        <v>78.308822631835938</v>
      </c>
      <c r="V3645">
        <v>105.40000152587891</v>
      </c>
      <c r="W3645">
        <v>80.69183349609375</v>
      </c>
    </row>
    <row r="3646" spans="1:23" x14ac:dyDescent="0.25">
      <c r="A3646" t="s">
        <v>79</v>
      </c>
      <c r="B3646" t="s">
        <v>100</v>
      </c>
      <c r="C3646" t="s">
        <v>104</v>
      </c>
      <c r="D3646" t="s">
        <v>31</v>
      </c>
      <c r="E3646" t="s">
        <v>118</v>
      </c>
      <c r="F3646">
        <v>21</v>
      </c>
      <c r="G3646">
        <v>222.0404052734375</v>
      </c>
      <c r="H3646">
        <v>222.22972106933594</v>
      </c>
      <c r="I3646">
        <v>-0.1893155425786972</v>
      </c>
      <c r="J3646">
        <v>-8.5261755157262087E-4</v>
      </c>
      <c r="K3646">
        <v>-2.5455341339111328</v>
      </c>
      <c r="L3646">
        <v>-1.1534610986709595</v>
      </c>
      <c r="M3646">
        <v>-0.1893155425786972</v>
      </c>
      <c r="N3646">
        <v>0.77482998371124268</v>
      </c>
      <c r="O3646">
        <v>2.166903018951416</v>
      </c>
      <c r="P3646">
        <v>-3.213489294052124</v>
      </c>
      <c r="Q3646">
        <v>2.8348581790924072</v>
      </c>
      <c r="R3646">
        <v>216</v>
      </c>
      <c r="S3646">
        <v>3.3803291320800781</v>
      </c>
      <c r="T3646">
        <v>1.8385671377182007</v>
      </c>
      <c r="U3646">
        <v>78.308822631835938</v>
      </c>
      <c r="V3646">
        <v>105.40000152587891</v>
      </c>
      <c r="W3646">
        <v>77.483726501464844</v>
      </c>
    </row>
    <row r="3647" spans="1:23" x14ac:dyDescent="0.25">
      <c r="A3647" t="s">
        <v>79</v>
      </c>
      <c r="B3647" t="s">
        <v>100</v>
      </c>
      <c r="C3647" t="s">
        <v>104</v>
      </c>
      <c r="D3647" t="s">
        <v>31</v>
      </c>
      <c r="E3647" t="s">
        <v>118</v>
      </c>
      <c r="F3647">
        <v>22</v>
      </c>
      <c r="G3647">
        <v>195.72793579101562</v>
      </c>
      <c r="H3647">
        <v>196.36643981933594</v>
      </c>
      <c r="I3647">
        <v>-0.6385079026222229</v>
      </c>
      <c r="J3647">
        <v>-3.2622215803712606E-3</v>
      </c>
      <c r="K3647">
        <v>-3.6692726612091064</v>
      </c>
      <c r="L3647">
        <v>-1.8786722421646118</v>
      </c>
      <c r="M3647">
        <v>-0.6385079026222229</v>
      </c>
      <c r="N3647">
        <v>0.60165643692016602</v>
      </c>
      <c r="O3647">
        <v>2.3922567367553711</v>
      </c>
      <c r="P3647">
        <v>-4.5284523963928223</v>
      </c>
      <c r="Q3647">
        <v>3.2514364719390869</v>
      </c>
      <c r="R3647">
        <v>216</v>
      </c>
      <c r="S3647">
        <v>5.5928387641906738</v>
      </c>
      <c r="T3647">
        <v>2.3649182319641113</v>
      </c>
      <c r="U3647">
        <v>78.308822631835938</v>
      </c>
      <c r="V3647">
        <v>105.40000152587891</v>
      </c>
      <c r="W3647">
        <v>74.950111389160156</v>
      </c>
    </row>
    <row r="3648" spans="1:23" x14ac:dyDescent="0.25">
      <c r="A3648" t="s">
        <v>79</v>
      </c>
      <c r="B3648" t="s">
        <v>100</v>
      </c>
      <c r="C3648" t="s">
        <v>104</v>
      </c>
      <c r="D3648" t="s">
        <v>31</v>
      </c>
      <c r="E3648" t="s">
        <v>118</v>
      </c>
      <c r="F3648">
        <v>23</v>
      </c>
      <c r="G3648">
        <v>171.86784362792969</v>
      </c>
      <c r="H3648">
        <v>175.874755859375</v>
      </c>
      <c r="I3648">
        <v>-4.0069022178649902</v>
      </c>
      <c r="J3648">
        <v>-2.33138557523489E-2</v>
      </c>
      <c r="K3648">
        <v>-7.2186245918273926</v>
      </c>
      <c r="L3648">
        <v>-5.321113109588623</v>
      </c>
      <c r="M3648">
        <v>-4.0069022178649902</v>
      </c>
      <c r="N3648">
        <v>-2.6926913261413574</v>
      </c>
      <c r="O3648">
        <v>-0.79517966508865356</v>
      </c>
      <c r="P3648">
        <v>-8.1291036605834961</v>
      </c>
      <c r="Q3648">
        <v>0.11529908329248428</v>
      </c>
      <c r="R3648">
        <v>216</v>
      </c>
      <c r="S3648">
        <v>6.2806396484375</v>
      </c>
      <c r="T3648">
        <v>2.5061204433441162</v>
      </c>
      <c r="U3648">
        <v>78.308822631835938</v>
      </c>
      <c r="V3648">
        <v>105.40000152587891</v>
      </c>
      <c r="W3648">
        <v>73.197982788085938</v>
      </c>
    </row>
    <row r="3649" spans="1:23" x14ac:dyDescent="0.25">
      <c r="A3649" t="s">
        <v>79</v>
      </c>
      <c r="B3649" t="s">
        <v>100</v>
      </c>
      <c r="C3649" t="s">
        <v>104</v>
      </c>
      <c r="D3649" t="s">
        <v>31</v>
      </c>
      <c r="E3649" t="s">
        <v>118</v>
      </c>
      <c r="F3649">
        <v>24</v>
      </c>
      <c r="G3649">
        <v>161.04861450195312</v>
      </c>
      <c r="H3649">
        <v>164.73065185546875</v>
      </c>
      <c r="I3649">
        <v>-3.6820402145385742</v>
      </c>
      <c r="J3649">
        <v>-2.2862911224365234E-2</v>
      </c>
      <c r="K3649">
        <v>-7.1782631874084473</v>
      </c>
      <c r="L3649">
        <v>-5.112666130065918</v>
      </c>
      <c r="M3649">
        <v>-3.6820402145385742</v>
      </c>
      <c r="N3649">
        <v>-2.2514140605926514</v>
      </c>
      <c r="O3649">
        <v>-0.18581731617450714</v>
      </c>
      <c r="P3649">
        <v>-8.1693935394287109</v>
      </c>
      <c r="Q3649">
        <v>0.80531328916549683</v>
      </c>
      <c r="R3649">
        <v>216</v>
      </c>
      <c r="S3649">
        <v>7.4426236152648926</v>
      </c>
      <c r="T3649">
        <v>2.7281172275543213</v>
      </c>
      <c r="U3649">
        <v>78.308822631835938</v>
      </c>
      <c r="V3649">
        <v>105.40000152587891</v>
      </c>
      <c r="W3649">
        <v>72.219154357910156</v>
      </c>
    </row>
    <row r="3650" spans="1:23" x14ac:dyDescent="0.25">
      <c r="A3650" t="s">
        <v>79</v>
      </c>
      <c r="B3650" t="s">
        <v>100</v>
      </c>
      <c r="C3650" t="s">
        <v>104</v>
      </c>
      <c r="D3650" t="s">
        <v>31</v>
      </c>
      <c r="E3650" t="s">
        <v>119</v>
      </c>
      <c r="F3650">
        <v>1</v>
      </c>
      <c r="G3650">
        <v>148.52093505859375</v>
      </c>
      <c r="H3650">
        <v>152.93675231933594</v>
      </c>
      <c r="I3650">
        <v>-4.4158244132995605</v>
      </c>
      <c r="J3650">
        <v>-2.9732000082731247E-2</v>
      </c>
      <c r="K3650">
        <v>-7.2944927215576172</v>
      </c>
      <c r="L3650">
        <v>-5.5937519073486328</v>
      </c>
      <c r="M3650">
        <v>-4.4158244132995605</v>
      </c>
      <c r="N3650">
        <v>-3.2378966808319092</v>
      </c>
      <c r="O3650">
        <v>-1.5371561050415039</v>
      </c>
      <c r="P3650">
        <v>-8.1105546951293945</v>
      </c>
      <c r="Q3650">
        <v>-0.72109365463256836</v>
      </c>
      <c r="R3650">
        <v>216</v>
      </c>
      <c r="S3650">
        <v>5.0455799102783203</v>
      </c>
      <c r="T3650">
        <v>2.2462368011474609</v>
      </c>
      <c r="U3650">
        <v>76.030059814453125</v>
      </c>
      <c r="V3650">
        <v>100.40000152587891</v>
      </c>
      <c r="W3650">
        <v>71.673042297363281</v>
      </c>
    </row>
    <row r="3651" spans="1:23" x14ac:dyDescent="0.25">
      <c r="A3651" t="s">
        <v>79</v>
      </c>
      <c r="B3651" t="s">
        <v>100</v>
      </c>
      <c r="C3651" t="s">
        <v>104</v>
      </c>
      <c r="D3651" t="s">
        <v>31</v>
      </c>
      <c r="E3651" t="s">
        <v>119</v>
      </c>
      <c r="F3651">
        <v>2</v>
      </c>
      <c r="G3651">
        <v>143.88479614257812</v>
      </c>
      <c r="H3651">
        <v>148.5177001953125</v>
      </c>
      <c r="I3651">
        <v>-4.6329030990600586</v>
      </c>
      <c r="J3651">
        <v>-3.2198697328567505E-2</v>
      </c>
      <c r="K3651">
        <v>-7.1203408241271973</v>
      </c>
      <c r="L3651">
        <v>-5.6507425308227539</v>
      </c>
      <c r="M3651">
        <v>-4.6329030990600586</v>
      </c>
      <c r="N3651">
        <v>-3.6150636672973633</v>
      </c>
      <c r="O3651">
        <v>-2.1454653739929199</v>
      </c>
      <c r="P3651">
        <v>-7.8254947662353516</v>
      </c>
      <c r="Q3651">
        <v>-1.4403113126754761</v>
      </c>
      <c r="R3651">
        <v>216</v>
      </c>
      <c r="S3651">
        <v>3.7673182487487793</v>
      </c>
      <c r="T3651">
        <v>1.9409580230712891</v>
      </c>
      <c r="U3651">
        <v>76.030059814453125</v>
      </c>
      <c r="V3651">
        <v>100.40000152587891</v>
      </c>
      <c r="W3651">
        <v>71.278511047363281</v>
      </c>
    </row>
    <row r="3652" spans="1:23" x14ac:dyDescent="0.25">
      <c r="A3652" t="s">
        <v>79</v>
      </c>
      <c r="B3652" t="s">
        <v>100</v>
      </c>
      <c r="C3652" t="s">
        <v>104</v>
      </c>
      <c r="D3652" t="s">
        <v>31</v>
      </c>
      <c r="E3652" t="s">
        <v>119</v>
      </c>
      <c r="F3652">
        <v>3</v>
      </c>
      <c r="G3652">
        <v>135.85635375976562</v>
      </c>
      <c r="H3652">
        <v>143.03236389160156</v>
      </c>
      <c r="I3652">
        <v>-7.1760029792785645</v>
      </c>
      <c r="J3652">
        <v>-5.2820518612861633E-2</v>
      </c>
      <c r="K3652">
        <v>-9.619593620300293</v>
      </c>
      <c r="L3652">
        <v>-8.1759004592895508</v>
      </c>
      <c r="M3652">
        <v>-7.1760029792785645</v>
      </c>
      <c r="N3652">
        <v>-6.1761054992675781</v>
      </c>
      <c r="O3652">
        <v>-4.7324128150939941</v>
      </c>
      <c r="P3652">
        <v>-10.31231689453125</v>
      </c>
      <c r="Q3652">
        <v>-4.0396885871887207</v>
      </c>
      <c r="R3652">
        <v>216</v>
      </c>
      <c r="S3652">
        <v>3.6356711387634277</v>
      </c>
      <c r="T3652">
        <v>1.9067436456680298</v>
      </c>
      <c r="U3652">
        <v>76.030059814453125</v>
      </c>
      <c r="V3652">
        <v>100.40000152587891</v>
      </c>
      <c r="W3652">
        <v>70.812324523925781</v>
      </c>
    </row>
    <row r="3653" spans="1:23" x14ac:dyDescent="0.25">
      <c r="A3653" t="s">
        <v>79</v>
      </c>
      <c r="B3653" t="s">
        <v>100</v>
      </c>
      <c r="C3653" t="s">
        <v>104</v>
      </c>
      <c r="D3653" t="s">
        <v>31</v>
      </c>
      <c r="E3653" t="s">
        <v>119</v>
      </c>
      <c r="F3653">
        <v>4</v>
      </c>
      <c r="G3653">
        <v>134.85633850097656</v>
      </c>
      <c r="H3653">
        <v>139.37649536132812</v>
      </c>
      <c r="I3653">
        <v>-4.5201706886291504</v>
      </c>
      <c r="J3653">
        <v>-3.3518414944410324E-2</v>
      </c>
      <c r="K3653">
        <v>-6.9930081367492676</v>
      </c>
      <c r="L3653">
        <v>-5.5320358276367188</v>
      </c>
      <c r="M3653">
        <v>-4.5201706886291504</v>
      </c>
      <c r="N3653">
        <v>-3.508305549621582</v>
      </c>
      <c r="O3653">
        <v>-2.0473332405090332</v>
      </c>
      <c r="P3653">
        <v>-7.6940231323242188</v>
      </c>
      <c r="Q3653">
        <v>-1.346318244934082</v>
      </c>
      <c r="R3653">
        <v>216</v>
      </c>
      <c r="S3653">
        <v>3.7232224941253662</v>
      </c>
      <c r="T3653">
        <v>1.9295653104782104</v>
      </c>
      <c r="U3653">
        <v>76.030059814453125</v>
      </c>
      <c r="V3653">
        <v>100.40000152587891</v>
      </c>
      <c r="W3653">
        <v>70.515419006347656</v>
      </c>
    </row>
    <row r="3654" spans="1:23" x14ac:dyDescent="0.25">
      <c r="A3654" t="s">
        <v>79</v>
      </c>
      <c r="B3654" t="s">
        <v>100</v>
      </c>
      <c r="C3654" t="s">
        <v>104</v>
      </c>
      <c r="D3654" t="s">
        <v>31</v>
      </c>
      <c r="E3654" t="s">
        <v>119</v>
      </c>
      <c r="F3654">
        <v>5</v>
      </c>
      <c r="G3654">
        <v>141.00735473632812</v>
      </c>
      <c r="H3654">
        <v>140.3348388671875</v>
      </c>
      <c r="I3654">
        <v>0.67251890897750854</v>
      </c>
      <c r="J3654">
        <v>4.7693890519440174E-3</v>
      </c>
      <c r="K3654">
        <v>-1.6974116563796997</v>
      </c>
      <c r="L3654">
        <v>-0.29723745584487915</v>
      </c>
      <c r="M3654">
        <v>0.67251890897750854</v>
      </c>
      <c r="N3654">
        <v>1.642275333404541</v>
      </c>
      <c r="O3654">
        <v>3.0424494743347168</v>
      </c>
      <c r="P3654">
        <v>-2.3692541122436523</v>
      </c>
      <c r="Q3654">
        <v>3.7142918109893799</v>
      </c>
      <c r="R3654">
        <v>216</v>
      </c>
      <c r="S3654">
        <v>3.4197871685028076</v>
      </c>
      <c r="T3654">
        <v>1.8492666482925415</v>
      </c>
      <c r="U3654">
        <v>76.030059814453125</v>
      </c>
      <c r="V3654">
        <v>100.40000152587891</v>
      </c>
      <c r="W3654">
        <v>70.223075866699219</v>
      </c>
    </row>
    <row r="3655" spans="1:23" x14ac:dyDescent="0.25">
      <c r="A3655" t="s">
        <v>79</v>
      </c>
      <c r="B3655" t="s">
        <v>100</v>
      </c>
      <c r="C3655" t="s">
        <v>104</v>
      </c>
      <c r="D3655" t="s">
        <v>31</v>
      </c>
      <c r="E3655" t="s">
        <v>119</v>
      </c>
      <c r="F3655">
        <v>6</v>
      </c>
      <c r="G3655">
        <v>156.44630432128906</v>
      </c>
      <c r="H3655">
        <v>155.90835571289062</v>
      </c>
      <c r="I3655">
        <v>0.53794848918914795</v>
      </c>
      <c r="J3655">
        <v>3.4385502804070711E-3</v>
      </c>
      <c r="K3655">
        <v>-1.8082915544509888</v>
      </c>
      <c r="L3655">
        <v>-0.42211392521858215</v>
      </c>
      <c r="M3655">
        <v>0.53794848918914795</v>
      </c>
      <c r="N3655">
        <v>1.4980108737945557</v>
      </c>
      <c r="O3655">
        <v>2.8841886520385742</v>
      </c>
      <c r="P3655">
        <v>-2.4734179973602295</v>
      </c>
      <c r="Q3655">
        <v>3.5493149757385254</v>
      </c>
      <c r="R3655">
        <v>216</v>
      </c>
      <c r="S3655">
        <v>3.3517584800720215</v>
      </c>
      <c r="T3655">
        <v>1.8307808637619019</v>
      </c>
      <c r="U3655">
        <v>76.030059814453125</v>
      </c>
      <c r="V3655">
        <v>100.40000152587891</v>
      </c>
      <c r="W3655">
        <v>70.02154541015625</v>
      </c>
    </row>
    <row r="3656" spans="1:23" x14ac:dyDescent="0.25">
      <c r="A3656" t="s">
        <v>79</v>
      </c>
      <c r="B3656" t="s">
        <v>100</v>
      </c>
      <c r="C3656" t="s">
        <v>104</v>
      </c>
      <c r="D3656" t="s">
        <v>31</v>
      </c>
      <c r="E3656" t="s">
        <v>119</v>
      </c>
      <c r="F3656">
        <v>7</v>
      </c>
      <c r="G3656">
        <v>176.47172546386719</v>
      </c>
      <c r="H3656">
        <v>177.07952880859375</v>
      </c>
      <c r="I3656">
        <v>-0.60780209302902222</v>
      </c>
      <c r="J3656">
        <v>-3.4441896714270115E-3</v>
      </c>
      <c r="K3656">
        <v>-3.5262918472290039</v>
      </c>
      <c r="L3656">
        <v>-1.8020244836807251</v>
      </c>
      <c r="M3656">
        <v>-0.60780209302902222</v>
      </c>
      <c r="N3656">
        <v>0.58642023801803589</v>
      </c>
      <c r="O3656">
        <v>2.310687780380249</v>
      </c>
      <c r="P3656">
        <v>-4.3536429405212402</v>
      </c>
      <c r="Q3656">
        <v>3.1380388736724854</v>
      </c>
      <c r="R3656">
        <v>216</v>
      </c>
      <c r="S3656">
        <v>5.1861395835876465</v>
      </c>
      <c r="T3656">
        <v>2.2773096561431885</v>
      </c>
      <c r="U3656">
        <v>76.030059814453125</v>
      </c>
      <c r="V3656">
        <v>100.40000152587891</v>
      </c>
      <c r="W3656">
        <v>69.690696716308594</v>
      </c>
    </row>
    <row r="3657" spans="1:23" x14ac:dyDescent="0.25">
      <c r="A3657" t="s">
        <v>79</v>
      </c>
      <c r="B3657" t="s">
        <v>100</v>
      </c>
      <c r="C3657" t="s">
        <v>104</v>
      </c>
      <c r="D3657" t="s">
        <v>31</v>
      </c>
      <c r="E3657" t="s">
        <v>119</v>
      </c>
      <c r="F3657">
        <v>8</v>
      </c>
      <c r="G3657">
        <v>189.55325317382812</v>
      </c>
      <c r="H3657">
        <v>190.63584899902344</v>
      </c>
      <c r="I3657">
        <v>-1.0825893878936768</v>
      </c>
      <c r="J3657">
        <v>-5.7112677022814751E-3</v>
      </c>
      <c r="K3657">
        <v>-3.3741307258605957</v>
      </c>
      <c r="L3657">
        <v>-2.0202693939208984</v>
      </c>
      <c r="M3657">
        <v>-1.0825893878936768</v>
      </c>
      <c r="N3657">
        <v>-0.14490926265716553</v>
      </c>
      <c r="O3657">
        <v>1.2089519500732422</v>
      </c>
      <c r="P3657">
        <v>-4.0237507820129395</v>
      </c>
      <c r="Q3657">
        <v>1.8585720062255859</v>
      </c>
      <c r="R3657">
        <v>216</v>
      </c>
      <c r="S3657">
        <v>3.1972987651824951</v>
      </c>
      <c r="T3657">
        <v>1.7880991697311401</v>
      </c>
      <c r="U3657">
        <v>76.030059814453125</v>
      </c>
      <c r="V3657">
        <v>100.40000152587891</v>
      </c>
      <c r="W3657">
        <v>69.828346252441406</v>
      </c>
    </row>
    <row r="3658" spans="1:23" x14ac:dyDescent="0.25">
      <c r="A3658" t="s">
        <v>79</v>
      </c>
      <c r="B3658" t="s">
        <v>100</v>
      </c>
      <c r="C3658" t="s">
        <v>104</v>
      </c>
      <c r="D3658" t="s">
        <v>31</v>
      </c>
      <c r="E3658" t="s">
        <v>119</v>
      </c>
      <c r="F3658">
        <v>9</v>
      </c>
      <c r="G3658">
        <v>202.73216247558594</v>
      </c>
      <c r="H3658">
        <v>205.06402587890625</v>
      </c>
      <c r="I3658">
        <v>-2.3318459987640381</v>
      </c>
      <c r="J3658">
        <v>-1.1502102017402649E-2</v>
      </c>
      <c r="K3658">
        <v>-5.0211009979248047</v>
      </c>
      <c r="L3658">
        <v>-3.432267427444458</v>
      </c>
      <c r="M3658">
        <v>-2.3318459987640381</v>
      </c>
      <c r="N3658">
        <v>-1.2314246892929077</v>
      </c>
      <c r="O3658">
        <v>0.35740900039672852</v>
      </c>
      <c r="P3658">
        <v>-5.7834672927856445</v>
      </c>
      <c r="Q3658">
        <v>1.1197754144668579</v>
      </c>
      <c r="R3658">
        <v>216</v>
      </c>
      <c r="S3658">
        <v>4.4034371376037598</v>
      </c>
      <c r="T3658">
        <v>2.0984368324279785</v>
      </c>
      <c r="U3658">
        <v>76.030059814453125</v>
      </c>
      <c r="V3658">
        <v>100.40000152587891</v>
      </c>
      <c r="W3658">
        <v>71.284866333007813</v>
      </c>
    </row>
    <row r="3659" spans="1:23" x14ac:dyDescent="0.25">
      <c r="A3659" t="s">
        <v>79</v>
      </c>
      <c r="B3659" t="s">
        <v>100</v>
      </c>
      <c r="C3659" t="s">
        <v>104</v>
      </c>
      <c r="D3659" t="s">
        <v>31</v>
      </c>
      <c r="E3659" t="s">
        <v>119</v>
      </c>
      <c r="F3659">
        <v>10</v>
      </c>
      <c r="G3659">
        <v>217.00473022460937</v>
      </c>
      <c r="H3659">
        <v>219.3804931640625</v>
      </c>
      <c r="I3659">
        <v>-2.3757674694061279</v>
      </c>
      <c r="J3659">
        <v>-1.0947998613119125E-2</v>
      </c>
      <c r="K3659">
        <v>-5.2846951484680176</v>
      </c>
      <c r="L3659">
        <v>-3.5660769939422607</v>
      </c>
      <c r="M3659">
        <v>-2.3757674694061279</v>
      </c>
      <c r="N3659">
        <v>-1.1854578256607056</v>
      </c>
      <c r="O3659">
        <v>0.53316020965576172</v>
      </c>
      <c r="P3659">
        <v>-6.1093358993530273</v>
      </c>
      <c r="Q3659">
        <v>1.3578008413314819</v>
      </c>
      <c r="R3659">
        <v>216</v>
      </c>
      <c r="S3659">
        <v>5.1522116661071777</v>
      </c>
      <c r="T3659">
        <v>2.2698483467102051</v>
      </c>
      <c r="U3659">
        <v>76.030059814453125</v>
      </c>
      <c r="V3659">
        <v>100.40000152587891</v>
      </c>
      <c r="W3659">
        <v>73.533782958984375</v>
      </c>
    </row>
    <row r="3660" spans="1:23" x14ac:dyDescent="0.25">
      <c r="A3660" t="s">
        <v>79</v>
      </c>
      <c r="B3660" t="s">
        <v>100</v>
      </c>
      <c r="C3660" t="s">
        <v>104</v>
      </c>
      <c r="D3660" t="s">
        <v>31</v>
      </c>
      <c r="E3660" t="s">
        <v>119</v>
      </c>
      <c r="F3660">
        <v>11</v>
      </c>
      <c r="G3660">
        <v>237.295654296875</v>
      </c>
      <c r="H3660">
        <v>235.82655334472656</v>
      </c>
      <c r="I3660">
        <v>1.4690954685211182</v>
      </c>
      <c r="J3660">
        <v>6.1909919604659081E-3</v>
      </c>
      <c r="K3660">
        <v>-1.5010550022125244</v>
      </c>
      <c r="L3660">
        <v>0.25373396277427673</v>
      </c>
      <c r="M3660">
        <v>1.4690954685211182</v>
      </c>
      <c r="N3660">
        <v>2.6844570636749268</v>
      </c>
      <c r="O3660">
        <v>4.4392461776733398</v>
      </c>
      <c r="P3660">
        <v>-2.3430514335632324</v>
      </c>
      <c r="Q3660">
        <v>5.2812423706054687</v>
      </c>
      <c r="R3660">
        <v>216</v>
      </c>
      <c r="S3660">
        <v>5.3713665008544922</v>
      </c>
      <c r="T3660">
        <v>2.3176207542419434</v>
      </c>
      <c r="U3660">
        <v>76.030059814453125</v>
      </c>
      <c r="V3660">
        <v>100.40000152587891</v>
      </c>
      <c r="W3660">
        <v>76.325340270996094</v>
      </c>
    </row>
    <row r="3661" spans="1:23" x14ac:dyDescent="0.25">
      <c r="A3661" t="s">
        <v>79</v>
      </c>
      <c r="B3661" t="s">
        <v>100</v>
      </c>
      <c r="C3661" t="s">
        <v>104</v>
      </c>
      <c r="D3661" t="s">
        <v>31</v>
      </c>
      <c r="E3661" t="s">
        <v>119</v>
      </c>
      <c r="F3661">
        <v>12</v>
      </c>
      <c r="G3661">
        <v>238.84396362304687</v>
      </c>
      <c r="H3661">
        <v>239.47746276855469</v>
      </c>
      <c r="I3661">
        <v>-0.63350528478622437</v>
      </c>
      <c r="J3661">
        <v>-2.6523813139647245E-3</v>
      </c>
      <c r="K3661">
        <v>-3.7987496852874756</v>
      </c>
      <c r="L3661">
        <v>-1.9286977052688599</v>
      </c>
      <c r="M3661">
        <v>-0.63350528478622437</v>
      </c>
      <c r="N3661">
        <v>0.66168707609176636</v>
      </c>
      <c r="O3661">
        <v>2.5317392349243164</v>
      </c>
      <c r="P3661">
        <v>-4.6960525512695313</v>
      </c>
      <c r="Q3661">
        <v>3.4290421009063721</v>
      </c>
      <c r="R3661">
        <v>216</v>
      </c>
      <c r="S3661">
        <v>6.1001758575439453</v>
      </c>
      <c r="T3661">
        <v>2.469853401184082</v>
      </c>
      <c r="U3661">
        <v>76.030059814453125</v>
      </c>
      <c r="V3661">
        <v>100.40000152587891</v>
      </c>
      <c r="W3661">
        <v>78.277687072753906</v>
      </c>
    </row>
    <row r="3662" spans="1:23" x14ac:dyDescent="0.25">
      <c r="A3662" t="s">
        <v>79</v>
      </c>
      <c r="B3662" t="s">
        <v>100</v>
      </c>
      <c r="C3662" t="s">
        <v>104</v>
      </c>
      <c r="D3662" t="s">
        <v>31</v>
      </c>
      <c r="E3662" t="s">
        <v>119</v>
      </c>
      <c r="F3662">
        <v>13</v>
      </c>
      <c r="G3662">
        <v>242.03825378417969</v>
      </c>
      <c r="H3662">
        <v>240.80921936035156</v>
      </c>
      <c r="I3662">
        <v>1.229036808013916</v>
      </c>
      <c r="J3662">
        <v>5.0778617151081562E-3</v>
      </c>
      <c r="K3662">
        <v>-1.530689001083374</v>
      </c>
      <c r="L3662">
        <v>9.9779397249221802E-2</v>
      </c>
      <c r="M3662">
        <v>1.229036808013916</v>
      </c>
      <c r="N3662">
        <v>2.3582942485809326</v>
      </c>
      <c r="O3662">
        <v>3.9887626171112061</v>
      </c>
      <c r="P3662">
        <v>-2.313032865524292</v>
      </c>
      <c r="Q3662">
        <v>4.7711062431335449</v>
      </c>
      <c r="R3662">
        <v>216</v>
      </c>
      <c r="S3662">
        <v>4.6372413635253906</v>
      </c>
      <c r="T3662">
        <v>2.1534254550933838</v>
      </c>
      <c r="U3662">
        <v>76.030059814453125</v>
      </c>
      <c r="V3662">
        <v>100.40000152587891</v>
      </c>
      <c r="W3662">
        <v>80.304725646972656</v>
      </c>
    </row>
    <row r="3663" spans="1:23" x14ac:dyDescent="0.25">
      <c r="A3663" t="s">
        <v>79</v>
      </c>
      <c r="B3663" t="s">
        <v>100</v>
      </c>
      <c r="C3663" t="s">
        <v>104</v>
      </c>
      <c r="D3663" t="s">
        <v>31</v>
      </c>
      <c r="E3663" t="s">
        <v>119</v>
      </c>
      <c r="F3663">
        <v>14</v>
      </c>
      <c r="G3663">
        <v>244.59172058105469</v>
      </c>
      <c r="H3663">
        <v>241.24859619140625</v>
      </c>
      <c r="I3663">
        <v>3.3431057929992676</v>
      </c>
      <c r="J3663">
        <v>1.3668106868863106E-2</v>
      </c>
      <c r="K3663">
        <v>0.55189812183380127</v>
      </c>
      <c r="L3663">
        <v>2.2009663581848145</v>
      </c>
      <c r="M3663">
        <v>3.3431057929992676</v>
      </c>
      <c r="N3663">
        <v>4.4852452278137207</v>
      </c>
      <c r="O3663">
        <v>6.1343135833740234</v>
      </c>
      <c r="P3663">
        <v>-0.23937046527862549</v>
      </c>
      <c r="Q3663">
        <v>6.9255819320678711</v>
      </c>
      <c r="R3663">
        <v>216</v>
      </c>
      <c r="S3663">
        <v>4.7436447143554687</v>
      </c>
      <c r="T3663">
        <v>2.1779909133911133</v>
      </c>
      <c r="U3663">
        <v>76.030059814453125</v>
      </c>
      <c r="V3663">
        <v>100.40000152587891</v>
      </c>
      <c r="W3663">
        <v>82.20599365234375</v>
      </c>
    </row>
    <row r="3664" spans="1:23" x14ac:dyDescent="0.25">
      <c r="A3664" t="s">
        <v>79</v>
      </c>
      <c r="B3664" t="s">
        <v>100</v>
      </c>
      <c r="C3664" t="s">
        <v>104</v>
      </c>
      <c r="D3664" t="s">
        <v>31</v>
      </c>
      <c r="E3664" t="s">
        <v>119</v>
      </c>
      <c r="F3664">
        <v>15</v>
      </c>
      <c r="G3664">
        <v>244.1551513671875</v>
      </c>
      <c r="H3664">
        <v>241.90121459960937</v>
      </c>
      <c r="I3664">
        <v>2.2539496421813965</v>
      </c>
      <c r="J3664">
        <v>9.2316288501024246E-3</v>
      </c>
      <c r="K3664">
        <v>-0.91762089729309082</v>
      </c>
      <c r="L3664">
        <v>0.95616871118545532</v>
      </c>
      <c r="M3664">
        <v>2.2539496421813965</v>
      </c>
      <c r="N3664">
        <v>3.5517306327819824</v>
      </c>
      <c r="O3664">
        <v>5.4255199432373047</v>
      </c>
      <c r="P3664">
        <v>-1.8167170286178589</v>
      </c>
      <c r="Q3664">
        <v>6.3246164321899414</v>
      </c>
      <c r="R3664">
        <v>216</v>
      </c>
      <c r="S3664">
        <v>6.1245841979980469</v>
      </c>
      <c r="T3664">
        <v>2.4747896194458008</v>
      </c>
      <c r="U3664">
        <v>76.030059814453125</v>
      </c>
      <c r="V3664">
        <v>100.40000152587891</v>
      </c>
      <c r="W3664">
        <v>83.470542907714844</v>
      </c>
    </row>
    <row r="3665" spans="1:23" x14ac:dyDescent="0.25">
      <c r="A3665" t="s">
        <v>79</v>
      </c>
      <c r="B3665" t="s">
        <v>100</v>
      </c>
      <c r="C3665" t="s">
        <v>104</v>
      </c>
      <c r="D3665" t="s">
        <v>31</v>
      </c>
      <c r="E3665" t="s">
        <v>119</v>
      </c>
      <c r="F3665">
        <v>16</v>
      </c>
      <c r="G3665">
        <v>240.98065185546875</v>
      </c>
      <c r="H3665">
        <v>235.78221130371094</v>
      </c>
      <c r="I3665">
        <v>5.1984443664550781</v>
      </c>
      <c r="J3665">
        <v>2.1572040393948555E-2</v>
      </c>
      <c r="K3665">
        <v>2.1595540046691895</v>
      </c>
      <c r="L3665">
        <v>3.9549551010131836</v>
      </c>
      <c r="M3665">
        <v>5.1984443664550781</v>
      </c>
      <c r="N3665">
        <v>6.4419336318969727</v>
      </c>
      <c r="O3665">
        <v>8.2373342514038086</v>
      </c>
      <c r="P3665">
        <v>1.2980707883834839</v>
      </c>
      <c r="Q3665">
        <v>9.0988178253173828</v>
      </c>
      <c r="R3665">
        <v>216</v>
      </c>
      <c r="S3665">
        <v>5.622868537902832</v>
      </c>
      <c r="T3665">
        <v>2.3712587356567383</v>
      </c>
      <c r="U3665">
        <v>76.030059814453125</v>
      </c>
      <c r="V3665">
        <v>100.40000152587891</v>
      </c>
      <c r="W3665">
        <v>84.126136779785156</v>
      </c>
    </row>
    <row r="3666" spans="1:23" x14ac:dyDescent="0.25">
      <c r="A3666" t="s">
        <v>79</v>
      </c>
      <c r="B3666" t="s">
        <v>100</v>
      </c>
      <c r="C3666" t="s">
        <v>104</v>
      </c>
      <c r="D3666" t="s">
        <v>31</v>
      </c>
      <c r="E3666" t="s">
        <v>119</v>
      </c>
      <c r="F3666">
        <v>17</v>
      </c>
      <c r="G3666">
        <v>238.13746643066406</v>
      </c>
      <c r="H3666">
        <v>234.25628662109375</v>
      </c>
      <c r="I3666">
        <v>3.8811676502227783</v>
      </c>
      <c r="J3666">
        <v>1.6298012807965279E-2</v>
      </c>
      <c r="K3666">
        <v>1.2288995981216431</v>
      </c>
      <c r="L3666">
        <v>2.7958810329437256</v>
      </c>
      <c r="M3666">
        <v>3.8811676502227783</v>
      </c>
      <c r="N3666">
        <v>4.966454029083252</v>
      </c>
      <c r="O3666">
        <v>6.5334358215332031</v>
      </c>
      <c r="P3666">
        <v>0.47701841592788696</v>
      </c>
      <c r="Q3666">
        <v>7.2853169441223145</v>
      </c>
      <c r="R3666">
        <v>216</v>
      </c>
      <c r="S3666">
        <v>4.2831439971923828</v>
      </c>
      <c r="T3666">
        <v>2.0695757865905762</v>
      </c>
      <c r="U3666">
        <v>76.030059814453125</v>
      </c>
      <c r="V3666">
        <v>100.40000152587891</v>
      </c>
      <c r="W3666">
        <v>84.212181091308594</v>
      </c>
    </row>
    <row r="3667" spans="1:23" x14ac:dyDescent="0.25">
      <c r="A3667" t="s">
        <v>79</v>
      </c>
      <c r="B3667" t="s">
        <v>100</v>
      </c>
      <c r="C3667" t="s">
        <v>104</v>
      </c>
      <c r="D3667" t="s">
        <v>31</v>
      </c>
      <c r="E3667" t="s">
        <v>119</v>
      </c>
      <c r="F3667">
        <v>18</v>
      </c>
      <c r="G3667">
        <v>230.44606018066406</v>
      </c>
      <c r="H3667">
        <v>226.67178344726562</v>
      </c>
      <c r="I3667">
        <v>3.7742629051208496</v>
      </c>
      <c r="J3667">
        <v>1.6378074884414673E-2</v>
      </c>
      <c r="K3667">
        <v>1.1925312280654907</v>
      </c>
      <c r="L3667">
        <v>2.717839241027832</v>
      </c>
      <c r="M3667">
        <v>3.7742629051208496</v>
      </c>
      <c r="N3667">
        <v>4.8306865692138672</v>
      </c>
      <c r="O3667">
        <v>6.355994701385498</v>
      </c>
      <c r="P3667">
        <v>0.46064621210098267</v>
      </c>
      <c r="Q3667">
        <v>7.0878796577453613</v>
      </c>
      <c r="R3667">
        <v>216</v>
      </c>
      <c r="S3667">
        <v>4.0583553314208984</v>
      </c>
      <c r="T3667">
        <v>2.0145359039306641</v>
      </c>
      <c r="U3667">
        <v>76.030059814453125</v>
      </c>
      <c r="V3667">
        <v>100.40000152587891</v>
      </c>
      <c r="W3667">
        <v>83.382179260253906</v>
      </c>
    </row>
    <row r="3668" spans="1:23" x14ac:dyDescent="0.25">
      <c r="A3668" t="s">
        <v>79</v>
      </c>
      <c r="B3668" t="s">
        <v>100</v>
      </c>
      <c r="C3668" t="s">
        <v>104</v>
      </c>
      <c r="D3668" t="s">
        <v>31</v>
      </c>
      <c r="E3668" t="s">
        <v>119</v>
      </c>
      <c r="F3668">
        <v>19</v>
      </c>
      <c r="G3668">
        <v>227.8446044921875</v>
      </c>
      <c r="H3668">
        <v>227.2734375</v>
      </c>
      <c r="I3668">
        <v>0.57115656137466431</v>
      </c>
      <c r="J3668">
        <v>2.5067811366170645E-3</v>
      </c>
      <c r="K3668">
        <v>-2.0274829864501953</v>
      </c>
      <c r="L3668">
        <v>-0.49218571186065674</v>
      </c>
      <c r="M3668">
        <v>0.57115656137466431</v>
      </c>
      <c r="N3668">
        <v>1.6344988346099854</v>
      </c>
      <c r="O3668">
        <v>3.1697962284088135</v>
      </c>
      <c r="P3668">
        <v>-2.7641613483428955</v>
      </c>
      <c r="Q3668">
        <v>3.9064743518829346</v>
      </c>
      <c r="R3668">
        <v>216</v>
      </c>
      <c r="S3668">
        <v>4.1116862297058105</v>
      </c>
      <c r="T3668">
        <v>2.0277292728424072</v>
      </c>
      <c r="U3668">
        <v>76.030059814453125</v>
      </c>
      <c r="V3668">
        <v>100.40000152587891</v>
      </c>
      <c r="W3668">
        <v>81.916229248046875</v>
      </c>
    </row>
    <row r="3669" spans="1:23" x14ac:dyDescent="0.25">
      <c r="A3669" t="s">
        <v>79</v>
      </c>
      <c r="B3669" t="s">
        <v>100</v>
      </c>
      <c r="C3669" t="s">
        <v>104</v>
      </c>
      <c r="D3669" t="s">
        <v>31</v>
      </c>
      <c r="E3669" t="s">
        <v>119</v>
      </c>
      <c r="F3669">
        <v>20</v>
      </c>
      <c r="G3669">
        <v>227.43038940429687</v>
      </c>
      <c r="H3669">
        <v>226.68809509277344</v>
      </c>
      <c r="I3669">
        <v>0.74228900671005249</v>
      </c>
      <c r="J3669">
        <v>3.2638073898851871E-3</v>
      </c>
      <c r="K3669">
        <v>-1.6849715709686279</v>
      </c>
      <c r="L3669">
        <v>-0.25092634558677673</v>
      </c>
      <c r="M3669">
        <v>0.74228900671005249</v>
      </c>
      <c r="N3669">
        <v>1.7355043888092041</v>
      </c>
      <c r="O3669">
        <v>3.1695494651794434</v>
      </c>
      <c r="P3669">
        <v>-2.3730661869049072</v>
      </c>
      <c r="Q3669">
        <v>3.8576443195343018</v>
      </c>
      <c r="R3669">
        <v>216</v>
      </c>
      <c r="S3669">
        <v>3.5872416496276855</v>
      </c>
      <c r="T3669">
        <v>1.8940014839172363</v>
      </c>
      <c r="U3669">
        <v>76.030059814453125</v>
      </c>
      <c r="V3669">
        <v>100.40000152587891</v>
      </c>
      <c r="W3669">
        <v>79.556083679199219</v>
      </c>
    </row>
    <row r="3670" spans="1:23" x14ac:dyDescent="0.25">
      <c r="A3670" t="s">
        <v>79</v>
      </c>
      <c r="B3670" t="s">
        <v>100</v>
      </c>
      <c r="C3670" t="s">
        <v>104</v>
      </c>
      <c r="D3670" t="s">
        <v>31</v>
      </c>
      <c r="E3670" t="s">
        <v>119</v>
      </c>
      <c r="F3670">
        <v>21</v>
      </c>
      <c r="G3670">
        <v>218.82255554199219</v>
      </c>
      <c r="H3670">
        <v>218.14004516601562</v>
      </c>
      <c r="I3670">
        <v>0.68251961469650269</v>
      </c>
      <c r="J3670">
        <v>3.1190551817417145E-3</v>
      </c>
      <c r="K3670">
        <v>-2.1243491172790527</v>
      </c>
      <c r="L3670">
        <v>-0.46602830290794373</v>
      </c>
      <c r="M3670">
        <v>0.68251961469650269</v>
      </c>
      <c r="N3670">
        <v>1.8310675621032715</v>
      </c>
      <c r="O3670">
        <v>3.4893882274627686</v>
      </c>
      <c r="P3670">
        <v>-2.9200572967529297</v>
      </c>
      <c r="Q3670">
        <v>4.2850966453552246</v>
      </c>
      <c r="R3670">
        <v>216</v>
      </c>
      <c r="S3670">
        <v>4.797025203704834</v>
      </c>
      <c r="T3670">
        <v>2.190211296081543</v>
      </c>
      <c r="U3670">
        <v>76.030059814453125</v>
      </c>
      <c r="V3670">
        <v>100.40000152587891</v>
      </c>
      <c r="W3670">
        <v>76.398971557617188</v>
      </c>
    </row>
    <row r="3671" spans="1:23" x14ac:dyDescent="0.25">
      <c r="A3671" t="s">
        <v>79</v>
      </c>
      <c r="B3671" t="s">
        <v>100</v>
      </c>
      <c r="C3671" t="s">
        <v>104</v>
      </c>
      <c r="D3671" t="s">
        <v>31</v>
      </c>
      <c r="E3671" t="s">
        <v>119</v>
      </c>
      <c r="F3671">
        <v>22</v>
      </c>
      <c r="G3671">
        <v>191.71553039550781</v>
      </c>
      <c r="H3671">
        <v>191.21163940429687</v>
      </c>
      <c r="I3671">
        <v>0.50389200448989868</v>
      </c>
      <c r="J3671">
        <v>2.628331771120429E-3</v>
      </c>
      <c r="K3671">
        <v>-2.8718335628509521</v>
      </c>
      <c r="L3671">
        <v>-0.87742751836776733</v>
      </c>
      <c r="M3671">
        <v>0.50389200448989868</v>
      </c>
      <c r="N3671">
        <v>1.8852114677429199</v>
      </c>
      <c r="O3671">
        <v>3.87961745262146</v>
      </c>
      <c r="P3671">
        <v>-3.8288047313690186</v>
      </c>
      <c r="Q3671">
        <v>4.8365888595581055</v>
      </c>
      <c r="R3671">
        <v>216</v>
      </c>
      <c r="S3671">
        <v>6.938443660736084</v>
      </c>
      <c r="T3671">
        <v>2.6340925693511963</v>
      </c>
      <c r="U3671">
        <v>76.030059814453125</v>
      </c>
      <c r="V3671">
        <v>100.40000152587891</v>
      </c>
      <c r="W3671">
        <v>74.191925048828125</v>
      </c>
    </row>
    <row r="3672" spans="1:23" x14ac:dyDescent="0.25">
      <c r="A3672" t="s">
        <v>79</v>
      </c>
      <c r="B3672" t="s">
        <v>100</v>
      </c>
      <c r="C3672" t="s">
        <v>104</v>
      </c>
      <c r="D3672" t="s">
        <v>31</v>
      </c>
      <c r="E3672" t="s">
        <v>119</v>
      </c>
      <c r="F3672">
        <v>23</v>
      </c>
      <c r="G3672">
        <v>169.15919494628906</v>
      </c>
      <c r="H3672">
        <v>168.71281433105469</v>
      </c>
      <c r="I3672">
        <v>0.44639351963996887</v>
      </c>
      <c r="J3672">
        <v>2.6388959959149361E-3</v>
      </c>
      <c r="K3672">
        <v>-2.5608277320861816</v>
      </c>
      <c r="L3672">
        <v>-0.78413701057434082</v>
      </c>
      <c r="M3672">
        <v>0.44639351963996887</v>
      </c>
      <c r="N3672">
        <v>1.6769239902496338</v>
      </c>
      <c r="O3672">
        <v>3.4536147117614746</v>
      </c>
      <c r="P3672">
        <v>-3.4133329391479492</v>
      </c>
      <c r="Q3672">
        <v>4.3061199188232422</v>
      </c>
      <c r="R3672">
        <v>216</v>
      </c>
      <c r="S3672">
        <v>5.5062837600708008</v>
      </c>
      <c r="T3672">
        <v>2.3465471267700195</v>
      </c>
      <c r="U3672">
        <v>76.030059814453125</v>
      </c>
      <c r="V3672">
        <v>100.40000152587891</v>
      </c>
      <c r="W3672">
        <v>72.799240112304688</v>
      </c>
    </row>
    <row r="3673" spans="1:23" x14ac:dyDescent="0.25">
      <c r="A3673" t="s">
        <v>79</v>
      </c>
      <c r="B3673" t="s">
        <v>100</v>
      </c>
      <c r="C3673" t="s">
        <v>104</v>
      </c>
      <c r="D3673" t="s">
        <v>31</v>
      </c>
      <c r="E3673" t="s">
        <v>119</v>
      </c>
      <c r="F3673">
        <v>24</v>
      </c>
      <c r="G3673">
        <v>159.3094482421875</v>
      </c>
      <c r="H3673">
        <v>160.49723815917969</v>
      </c>
      <c r="I3673">
        <v>-1.1877931356430054</v>
      </c>
      <c r="J3673">
        <v>-7.4558863416314125E-3</v>
      </c>
      <c r="K3673">
        <v>-4.2456207275390625</v>
      </c>
      <c r="L3673">
        <v>-2.4390313625335693</v>
      </c>
      <c r="M3673">
        <v>-1.1877931356430054</v>
      </c>
      <c r="N3673">
        <v>6.3445195555686951E-2</v>
      </c>
      <c r="O3673">
        <v>1.8700345754623413</v>
      </c>
      <c r="P3673">
        <v>-5.1124725341796875</v>
      </c>
      <c r="Q3673">
        <v>2.7368862628936768</v>
      </c>
      <c r="R3673">
        <v>216</v>
      </c>
      <c r="S3673">
        <v>5.6931662559509277</v>
      </c>
      <c r="T3673">
        <v>2.386035680770874</v>
      </c>
      <c r="U3673">
        <v>76.030059814453125</v>
      </c>
      <c r="V3673">
        <v>100.40000152587891</v>
      </c>
      <c r="W3673">
        <v>71.624618530273438</v>
      </c>
    </row>
    <row r="3674" spans="1:23" x14ac:dyDescent="0.25">
      <c r="A3674" t="s">
        <v>79</v>
      </c>
      <c r="B3674" t="s">
        <v>100</v>
      </c>
      <c r="C3674" t="s">
        <v>104</v>
      </c>
      <c r="D3674" t="s">
        <v>31</v>
      </c>
      <c r="E3674" t="s">
        <v>120</v>
      </c>
      <c r="F3674">
        <v>1</v>
      </c>
      <c r="G3674">
        <v>158.68992614746094</v>
      </c>
      <c r="H3674">
        <v>159.577392578125</v>
      </c>
      <c r="I3674">
        <v>-0.88744992017745972</v>
      </c>
      <c r="J3674">
        <v>-5.5923517793416977E-3</v>
      </c>
      <c r="K3674">
        <v>-5.9596700668334961</v>
      </c>
      <c r="L3674">
        <v>-2.9629614353179932</v>
      </c>
      <c r="M3674">
        <v>-0.88744992017745972</v>
      </c>
      <c r="N3674">
        <v>1.1880614757537842</v>
      </c>
      <c r="O3674">
        <v>4.1847705841064453</v>
      </c>
      <c r="P3674">
        <v>-7.3975744247436523</v>
      </c>
      <c r="Q3674">
        <v>5.6226744651794434</v>
      </c>
      <c r="R3674">
        <v>217</v>
      </c>
      <c r="S3674">
        <v>15.66477108001709</v>
      </c>
      <c r="T3674">
        <v>3.9578745365142822</v>
      </c>
      <c r="U3674">
        <v>86.329254150390625</v>
      </c>
      <c r="V3674">
        <v>102.49407196044922</v>
      </c>
      <c r="W3674">
        <v>81.822517395019531</v>
      </c>
    </row>
    <row r="3675" spans="1:23" x14ac:dyDescent="0.25">
      <c r="A3675" t="s">
        <v>79</v>
      </c>
      <c r="B3675" t="s">
        <v>100</v>
      </c>
      <c r="C3675" t="s">
        <v>104</v>
      </c>
      <c r="D3675" t="s">
        <v>31</v>
      </c>
      <c r="E3675" t="s">
        <v>120</v>
      </c>
      <c r="F3675">
        <v>2</v>
      </c>
      <c r="G3675">
        <v>154.01730346679687</v>
      </c>
      <c r="H3675">
        <v>153.62278747558594</v>
      </c>
      <c r="I3675">
        <v>0.39451906085014343</v>
      </c>
      <c r="J3675">
        <v>2.5615242775529623E-3</v>
      </c>
      <c r="K3675">
        <v>-4.3416242599487305</v>
      </c>
      <c r="L3675">
        <v>-1.5434724092483521</v>
      </c>
      <c r="M3675">
        <v>0.39451906085014343</v>
      </c>
      <c r="N3675">
        <v>2.3325104713439941</v>
      </c>
      <c r="O3675">
        <v>5.1306624412536621</v>
      </c>
      <c r="P3675">
        <v>-5.6842551231384277</v>
      </c>
      <c r="Q3675">
        <v>6.4732933044433594</v>
      </c>
      <c r="R3675">
        <v>217</v>
      </c>
      <c r="S3675">
        <v>13.657696723937988</v>
      </c>
      <c r="T3675">
        <v>3.6956322193145752</v>
      </c>
      <c r="U3675">
        <v>86.329254150390625</v>
      </c>
      <c r="V3675">
        <v>102.49407196044922</v>
      </c>
      <c r="W3675">
        <v>80.869422912597656</v>
      </c>
    </row>
    <row r="3676" spans="1:23" x14ac:dyDescent="0.25">
      <c r="A3676" t="s">
        <v>79</v>
      </c>
      <c r="B3676" t="s">
        <v>100</v>
      </c>
      <c r="C3676" t="s">
        <v>104</v>
      </c>
      <c r="D3676" t="s">
        <v>31</v>
      </c>
      <c r="E3676" t="s">
        <v>120</v>
      </c>
      <c r="F3676">
        <v>3</v>
      </c>
      <c r="G3676">
        <v>146.934326171875</v>
      </c>
      <c r="H3676">
        <v>145.15507507324219</v>
      </c>
      <c r="I3676">
        <v>1.7792437076568604</v>
      </c>
      <c r="J3676">
        <v>1.210910826921463E-2</v>
      </c>
      <c r="K3676">
        <v>-2.742048978805542</v>
      </c>
      <c r="L3676">
        <v>-7.0832610130310059E-2</v>
      </c>
      <c r="M3676">
        <v>1.7792437076568604</v>
      </c>
      <c r="N3676">
        <v>3.6293201446533203</v>
      </c>
      <c r="O3676">
        <v>6.3005361557006836</v>
      </c>
      <c r="P3676">
        <v>-4.0237727165222168</v>
      </c>
      <c r="Q3676">
        <v>7.5822601318359375</v>
      </c>
      <c r="R3676">
        <v>217</v>
      </c>
      <c r="S3676">
        <v>12.446667671203613</v>
      </c>
      <c r="T3676">
        <v>3.5279834270477295</v>
      </c>
      <c r="U3676">
        <v>86.329254150390625</v>
      </c>
      <c r="V3676">
        <v>102.49407196044922</v>
      </c>
      <c r="W3676">
        <v>80.253311157226563</v>
      </c>
    </row>
    <row r="3677" spans="1:23" x14ac:dyDescent="0.25">
      <c r="A3677" t="s">
        <v>79</v>
      </c>
      <c r="B3677" t="s">
        <v>100</v>
      </c>
      <c r="C3677" t="s">
        <v>104</v>
      </c>
      <c r="D3677" t="s">
        <v>31</v>
      </c>
      <c r="E3677" t="s">
        <v>120</v>
      </c>
      <c r="F3677">
        <v>4</v>
      </c>
      <c r="G3677">
        <v>144.72538757324219</v>
      </c>
      <c r="H3677">
        <v>144.08973693847656</v>
      </c>
      <c r="I3677">
        <v>0.6356576681137085</v>
      </c>
      <c r="J3677">
        <v>4.3921642936766148E-3</v>
      </c>
      <c r="K3677">
        <v>-3.4844520092010498</v>
      </c>
      <c r="L3677">
        <v>-1.0502578020095825</v>
      </c>
      <c r="M3677">
        <v>0.6356576681137085</v>
      </c>
      <c r="N3677">
        <v>2.3215732574462891</v>
      </c>
      <c r="O3677">
        <v>4.7557673454284668</v>
      </c>
      <c r="P3677">
        <v>-4.6524457931518555</v>
      </c>
      <c r="Q3677">
        <v>5.9237613677978516</v>
      </c>
      <c r="R3677">
        <v>217</v>
      </c>
      <c r="S3677">
        <v>10.335830688476562</v>
      </c>
      <c r="T3677">
        <v>3.2149386405944824</v>
      </c>
      <c r="U3677">
        <v>86.329254150390625</v>
      </c>
      <c r="V3677">
        <v>102.49407196044922</v>
      </c>
      <c r="W3677">
        <v>79.463226318359375</v>
      </c>
    </row>
    <row r="3678" spans="1:23" x14ac:dyDescent="0.25">
      <c r="A3678" t="s">
        <v>79</v>
      </c>
      <c r="B3678" t="s">
        <v>100</v>
      </c>
      <c r="C3678" t="s">
        <v>104</v>
      </c>
      <c r="D3678" t="s">
        <v>31</v>
      </c>
      <c r="E3678" t="s">
        <v>120</v>
      </c>
      <c r="F3678">
        <v>5</v>
      </c>
      <c r="G3678">
        <v>151.3929443359375</v>
      </c>
      <c r="H3678">
        <v>149.75898742675781</v>
      </c>
      <c r="I3678">
        <v>1.6339544057846069</v>
      </c>
      <c r="J3678">
        <v>1.0792803950607777E-2</v>
      </c>
      <c r="K3678">
        <v>-2.3976123332977295</v>
      </c>
      <c r="L3678">
        <v>-1.5730042010545731E-2</v>
      </c>
      <c r="M3678">
        <v>1.6339544057846069</v>
      </c>
      <c r="N3678">
        <v>3.2836389541625977</v>
      </c>
      <c r="O3678">
        <v>5.6655211448669434</v>
      </c>
      <c r="P3678">
        <v>-3.5405056476593018</v>
      </c>
      <c r="Q3678">
        <v>6.8084144592285156</v>
      </c>
      <c r="R3678">
        <v>217</v>
      </c>
      <c r="S3678">
        <v>9.8963613510131836</v>
      </c>
      <c r="T3678">
        <v>3.145848274230957</v>
      </c>
      <c r="U3678">
        <v>86.329254150390625</v>
      </c>
      <c r="V3678">
        <v>102.49407196044922</v>
      </c>
      <c r="W3678">
        <v>79.084053039550781</v>
      </c>
    </row>
    <row r="3679" spans="1:23" x14ac:dyDescent="0.25">
      <c r="A3679" t="s">
        <v>79</v>
      </c>
      <c r="B3679" t="s">
        <v>100</v>
      </c>
      <c r="C3679" t="s">
        <v>104</v>
      </c>
      <c r="D3679" t="s">
        <v>31</v>
      </c>
      <c r="E3679" t="s">
        <v>120</v>
      </c>
      <c r="F3679">
        <v>6</v>
      </c>
      <c r="G3679">
        <v>167.77525329589844</v>
      </c>
      <c r="H3679">
        <v>164.76020812988281</v>
      </c>
      <c r="I3679">
        <v>3.015038013458252</v>
      </c>
      <c r="J3679">
        <v>1.7970696091651917E-2</v>
      </c>
      <c r="K3679">
        <v>-0.80361324548721313</v>
      </c>
      <c r="L3679">
        <v>1.4524768590927124</v>
      </c>
      <c r="M3679">
        <v>3.015038013458252</v>
      </c>
      <c r="N3679">
        <v>4.577599048614502</v>
      </c>
      <c r="O3679">
        <v>6.8336892127990723</v>
      </c>
      <c r="P3679">
        <v>-1.8861477375030518</v>
      </c>
      <c r="Q3679">
        <v>7.9162240028381348</v>
      </c>
      <c r="R3679">
        <v>217</v>
      </c>
      <c r="S3679">
        <v>8.8786678314208984</v>
      </c>
      <c r="T3679">
        <v>2.9797093868255615</v>
      </c>
      <c r="U3679">
        <v>86.329254150390625</v>
      </c>
      <c r="V3679">
        <v>102.49407196044922</v>
      </c>
      <c r="W3679">
        <v>78.714958190917969</v>
      </c>
    </row>
    <row r="3680" spans="1:23" x14ac:dyDescent="0.25">
      <c r="A3680" t="s">
        <v>79</v>
      </c>
      <c r="B3680" t="s">
        <v>100</v>
      </c>
      <c r="C3680" t="s">
        <v>104</v>
      </c>
      <c r="D3680" t="s">
        <v>31</v>
      </c>
      <c r="E3680" t="s">
        <v>120</v>
      </c>
      <c r="F3680">
        <v>7</v>
      </c>
      <c r="G3680">
        <v>191.06622314453125</v>
      </c>
      <c r="H3680">
        <v>184.5316162109375</v>
      </c>
      <c r="I3680">
        <v>6.5346188545227051</v>
      </c>
      <c r="J3680">
        <v>3.4200806170701981E-2</v>
      </c>
      <c r="K3680">
        <v>2.2341151237487793</v>
      </c>
      <c r="L3680">
        <v>4.7748875617980957</v>
      </c>
      <c r="M3680">
        <v>6.5346188545227051</v>
      </c>
      <c r="N3680">
        <v>8.2943506240844727</v>
      </c>
      <c r="O3680">
        <v>10.835123062133789</v>
      </c>
      <c r="P3680">
        <v>1.0149819850921631</v>
      </c>
      <c r="Q3680">
        <v>12.054255485534668</v>
      </c>
      <c r="R3680">
        <v>217</v>
      </c>
      <c r="S3680">
        <v>11.26072883605957</v>
      </c>
      <c r="T3680">
        <v>3.3557009696960449</v>
      </c>
      <c r="U3680">
        <v>86.329254150390625</v>
      </c>
      <c r="V3680">
        <v>102.49407196044922</v>
      </c>
      <c r="W3680">
        <v>78.495674133300781</v>
      </c>
    </row>
    <row r="3681" spans="1:23" x14ac:dyDescent="0.25">
      <c r="A3681" t="s">
        <v>79</v>
      </c>
      <c r="B3681" t="s">
        <v>100</v>
      </c>
      <c r="C3681" t="s">
        <v>104</v>
      </c>
      <c r="D3681" t="s">
        <v>31</v>
      </c>
      <c r="E3681" t="s">
        <v>120</v>
      </c>
      <c r="F3681">
        <v>8</v>
      </c>
      <c r="G3681">
        <v>202.77117919921875</v>
      </c>
      <c r="H3681">
        <v>198.33914184570312</v>
      </c>
      <c r="I3681">
        <v>4.4320383071899414</v>
      </c>
      <c r="J3681">
        <v>2.1857338026165962E-2</v>
      </c>
      <c r="K3681">
        <v>0.18871673941612244</v>
      </c>
      <c r="L3681">
        <v>2.6957054138183594</v>
      </c>
      <c r="M3681">
        <v>4.4320383071899414</v>
      </c>
      <c r="N3681">
        <v>6.1683712005615234</v>
      </c>
      <c r="O3681">
        <v>8.6753597259521484</v>
      </c>
      <c r="P3681">
        <v>-1.0142059326171875</v>
      </c>
      <c r="Q3681">
        <v>9.8782825469970703</v>
      </c>
      <c r="R3681">
        <v>217</v>
      </c>
      <c r="S3681">
        <v>10.963259696960449</v>
      </c>
      <c r="T3681">
        <v>3.3110814094543457</v>
      </c>
      <c r="U3681">
        <v>86.329254150390625</v>
      </c>
      <c r="V3681">
        <v>102.49407196044922</v>
      </c>
      <c r="W3681">
        <v>78.456275939941406</v>
      </c>
    </row>
    <row r="3682" spans="1:23" x14ac:dyDescent="0.25">
      <c r="A3682" t="s">
        <v>79</v>
      </c>
      <c r="B3682" t="s">
        <v>100</v>
      </c>
      <c r="C3682" t="s">
        <v>104</v>
      </c>
      <c r="D3682" t="s">
        <v>31</v>
      </c>
      <c r="E3682" t="s">
        <v>120</v>
      </c>
      <c r="F3682">
        <v>9</v>
      </c>
      <c r="G3682">
        <v>218.82504272460938</v>
      </c>
      <c r="H3682">
        <v>219.38371276855469</v>
      </c>
      <c r="I3682">
        <v>-0.55866944789886475</v>
      </c>
      <c r="J3682">
        <v>-2.5530415587127209E-3</v>
      </c>
      <c r="K3682">
        <v>-4.4280462265014648</v>
      </c>
      <c r="L3682">
        <v>-2.1419870853424072</v>
      </c>
      <c r="M3682">
        <v>-0.55866944789886475</v>
      </c>
      <c r="N3682">
        <v>1.0246483087539673</v>
      </c>
      <c r="O3682">
        <v>3.3107075691223145</v>
      </c>
      <c r="P3682">
        <v>-5.524960994720459</v>
      </c>
      <c r="Q3682">
        <v>4.4076223373413086</v>
      </c>
      <c r="R3682">
        <v>217</v>
      </c>
      <c r="S3682">
        <v>9.1161174774169922</v>
      </c>
      <c r="T3682">
        <v>3.0192909240722656</v>
      </c>
      <c r="U3682">
        <v>86.329254150390625</v>
      </c>
      <c r="V3682">
        <v>102.49407196044922</v>
      </c>
      <c r="W3682">
        <v>80.59271240234375</v>
      </c>
    </row>
    <row r="3683" spans="1:23" x14ac:dyDescent="0.25">
      <c r="A3683" t="s">
        <v>79</v>
      </c>
      <c r="B3683" t="s">
        <v>100</v>
      </c>
      <c r="C3683" t="s">
        <v>104</v>
      </c>
      <c r="D3683" t="s">
        <v>31</v>
      </c>
      <c r="E3683" t="s">
        <v>120</v>
      </c>
      <c r="F3683">
        <v>10</v>
      </c>
      <c r="G3683">
        <v>237.58326721191406</v>
      </c>
      <c r="H3683">
        <v>236.31309509277344</v>
      </c>
      <c r="I3683">
        <v>1.2701588869094849</v>
      </c>
      <c r="J3683">
        <v>5.3461631760001183E-3</v>
      </c>
      <c r="K3683">
        <v>-2.705427885055542</v>
      </c>
      <c r="L3683">
        <v>-0.35661903023719788</v>
      </c>
      <c r="M3683">
        <v>1.2701588869094849</v>
      </c>
      <c r="N3683">
        <v>2.8969368934631348</v>
      </c>
      <c r="O3683">
        <v>5.2457456588745117</v>
      </c>
      <c r="P3683">
        <v>-3.8324515819549561</v>
      </c>
      <c r="Q3683">
        <v>6.3727693557739258</v>
      </c>
      <c r="R3683">
        <v>217</v>
      </c>
      <c r="S3683">
        <v>9.623438835144043</v>
      </c>
      <c r="T3683">
        <v>3.1021668910980225</v>
      </c>
      <c r="U3683">
        <v>86.329254150390625</v>
      </c>
      <c r="V3683">
        <v>102.49407196044922</v>
      </c>
      <c r="W3683">
        <v>84.798965454101563</v>
      </c>
    </row>
    <row r="3684" spans="1:23" x14ac:dyDescent="0.25">
      <c r="A3684" t="s">
        <v>79</v>
      </c>
      <c r="B3684" t="s">
        <v>100</v>
      </c>
      <c r="C3684" t="s">
        <v>104</v>
      </c>
      <c r="D3684" t="s">
        <v>31</v>
      </c>
      <c r="E3684" t="s">
        <v>120</v>
      </c>
      <c r="F3684">
        <v>11</v>
      </c>
      <c r="G3684">
        <v>257.91470336914063</v>
      </c>
      <c r="H3684">
        <v>258.99124145507812</v>
      </c>
      <c r="I3684">
        <v>-1.0765271186828613</v>
      </c>
      <c r="J3684">
        <v>-4.1739656589925289E-3</v>
      </c>
      <c r="K3684">
        <v>-4.7995815277099609</v>
      </c>
      <c r="L3684">
        <v>-2.599970817565918</v>
      </c>
      <c r="M3684">
        <v>-1.0765271186828613</v>
      </c>
      <c r="N3684">
        <v>0.44691649079322815</v>
      </c>
      <c r="O3684">
        <v>2.6465270519256592</v>
      </c>
      <c r="P3684">
        <v>-5.8550152778625488</v>
      </c>
      <c r="Q3684">
        <v>3.7019612789154053</v>
      </c>
      <c r="R3684">
        <v>217</v>
      </c>
      <c r="S3684">
        <v>8.4396915435791016</v>
      </c>
      <c r="T3684">
        <v>2.9051146507263184</v>
      </c>
      <c r="U3684">
        <v>86.329254150390625</v>
      </c>
      <c r="V3684">
        <v>102.49407196044922</v>
      </c>
      <c r="W3684">
        <v>89.754776000976562</v>
      </c>
    </row>
    <row r="3685" spans="1:23" x14ac:dyDescent="0.25">
      <c r="A3685" t="s">
        <v>79</v>
      </c>
      <c r="B3685" t="s">
        <v>100</v>
      </c>
      <c r="C3685" t="s">
        <v>104</v>
      </c>
      <c r="D3685" t="s">
        <v>31</v>
      </c>
      <c r="E3685" t="s">
        <v>120</v>
      </c>
      <c r="F3685">
        <v>12</v>
      </c>
      <c r="G3685">
        <v>262.69747924804688</v>
      </c>
      <c r="H3685">
        <v>262.216796875</v>
      </c>
      <c r="I3685">
        <v>0.48068514466285706</v>
      </c>
      <c r="J3685">
        <v>1.8298049690201879E-3</v>
      </c>
      <c r="K3685">
        <v>-3.2495124340057373</v>
      </c>
      <c r="L3685">
        <v>-1.0456814765930176</v>
      </c>
      <c r="M3685">
        <v>0.48068514466285706</v>
      </c>
      <c r="N3685">
        <v>2.0070517063140869</v>
      </c>
      <c r="O3685">
        <v>4.2108826637268066</v>
      </c>
      <c r="P3685">
        <v>-4.306971549987793</v>
      </c>
      <c r="Q3685">
        <v>5.2683420181274414</v>
      </c>
      <c r="R3685">
        <v>217</v>
      </c>
      <c r="S3685">
        <v>8.4721078872680664</v>
      </c>
      <c r="T3685">
        <v>2.9106886386871338</v>
      </c>
      <c r="U3685">
        <v>86.329254150390625</v>
      </c>
      <c r="V3685">
        <v>102.49407196044922</v>
      </c>
      <c r="W3685">
        <v>93.448219299316406</v>
      </c>
    </row>
    <row r="3686" spans="1:23" x14ac:dyDescent="0.25">
      <c r="A3686" t="s">
        <v>79</v>
      </c>
      <c r="B3686" t="s">
        <v>100</v>
      </c>
      <c r="C3686" t="s">
        <v>104</v>
      </c>
      <c r="D3686" t="s">
        <v>31</v>
      </c>
      <c r="E3686" t="s">
        <v>120</v>
      </c>
      <c r="F3686">
        <v>13</v>
      </c>
      <c r="G3686">
        <v>266.87115478515625</v>
      </c>
      <c r="H3686">
        <v>268.478271484375</v>
      </c>
      <c r="I3686">
        <v>-1.607105016708374</v>
      </c>
      <c r="J3686">
        <v>-6.0220258310437202E-3</v>
      </c>
      <c r="K3686">
        <v>-5.5227928161621094</v>
      </c>
      <c r="L3686">
        <v>-3.2093727588653564</v>
      </c>
      <c r="M3686">
        <v>-1.607105016708374</v>
      </c>
      <c r="N3686">
        <v>-4.8372424207627773E-3</v>
      </c>
      <c r="O3686">
        <v>2.3085830211639404</v>
      </c>
      <c r="P3686">
        <v>-6.6328363418579102</v>
      </c>
      <c r="Q3686">
        <v>3.418626070022583</v>
      </c>
      <c r="R3686">
        <v>217</v>
      </c>
      <c r="S3686">
        <v>9.335637092590332</v>
      </c>
      <c r="T3686">
        <v>3.0554275512695313</v>
      </c>
      <c r="U3686">
        <v>86.329254150390625</v>
      </c>
      <c r="V3686">
        <v>102.49407196044922</v>
      </c>
      <c r="W3686">
        <v>95.578407287597656</v>
      </c>
    </row>
    <row r="3687" spans="1:23" x14ac:dyDescent="0.25">
      <c r="A3687" t="s">
        <v>79</v>
      </c>
      <c r="B3687" t="s">
        <v>100</v>
      </c>
      <c r="C3687" t="s">
        <v>104</v>
      </c>
      <c r="D3687" t="s">
        <v>31</v>
      </c>
      <c r="E3687" t="s">
        <v>120</v>
      </c>
      <c r="F3687">
        <v>14</v>
      </c>
      <c r="G3687">
        <v>271.05288696289062</v>
      </c>
      <c r="H3687">
        <v>271.52606201171875</v>
      </c>
      <c r="I3687">
        <v>-0.47316625714302063</v>
      </c>
      <c r="J3687">
        <v>-1.7456603236496449E-3</v>
      </c>
      <c r="K3687">
        <v>-5.4429316520690918</v>
      </c>
      <c r="L3687">
        <v>-2.5067539215087891</v>
      </c>
      <c r="M3687">
        <v>-0.47316625714302063</v>
      </c>
      <c r="N3687">
        <v>1.5604214668273926</v>
      </c>
      <c r="O3687">
        <v>4.4965991973876953</v>
      </c>
      <c r="P3687">
        <v>-6.8517909049987793</v>
      </c>
      <c r="Q3687">
        <v>5.9054584503173828</v>
      </c>
      <c r="R3687">
        <v>217</v>
      </c>
      <c r="S3687">
        <v>15.038329124450684</v>
      </c>
      <c r="T3687">
        <v>3.8779284954071045</v>
      </c>
      <c r="U3687">
        <v>86.329254150390625</v>
      </c>
      <c r="V3687">
        <v>102.49407196044922</v>
      </c>
      <c r="W3687">
        <v>97.064796447753906</v>
      </c>
    </row>
    <row r="3688" spans="1:23" x14ac:dyDescent="0.25">
      <c r="A3688" t="s">
        <v>79</v>
      </c>
      <c r="B3688" t="s">
        <v>100</v>
      </c>
      <c r="C3688" t="s">
        <v>104</v>
      </c>
      <c r="D3688" t="s">
        <v>31</v>
      </c>
      <c r="E3688" t="s">
        <v>120</v>
      </c>
      <c r="F3688">
        <v>15</v>
      </c>
      <c r="G3688">
        <v>273.15029907226562</v>
      </c>
      <c r="H3688">
        <v>266.26779174804687</v>
      </c>
      <c r="I3688">
        <v>6.8825130462646484</v>
      </c>
      <c r="J3688">
        <v>2.5196798145771027E-2</v>
      </c>
      <c r="K3688">
        <v>-1.3904906511306763</v>
      </c>
      <c r="L3688">
        <v>3.4972670078277588</v>
      </c>
      <c r="M3688">
        <v>6.8825130462646484</v>
      </c>
      <c r="N3688">
        <v>10.267759323120117</v>
      </c>
      <c r="O3688">
        <v>15.155516624450684</v>
      </c>
      <c r="P3688">
        <v>-3.7357723712921143</v>
      </c>
      <c r="Q3688">
        <v>17.500799179077148</v>
      </c>
      <c r="R3688">
        <v>217</v>
      </c>
      <c r="S3688">
        <v>41.672950744628906</v>
      </c>
      <c r="T3688">
        <v>6.4554591178894043</v>
      </c>
      <c r="U3688">
        <v>86.329254150390625</v>
      </c>
      <c r="V3688">
        <v>102.49407196044922</v>
      </c>
      <c r="W3688">
        <v>97.230239868164063</v>
      </c>
    </row>
    <row r="3689" spans="1:23" x14ac:dyDescent="0.25">
      <c r="A3689" t="s">
        <v>79</v>
      </c>
      <c r="B3689" t="s">
        <v>100</v>
      </c>
      <c r="C3689" t="s">
        <v>104</v>
      </c>
      <c r="D3689" t="s">
        <v>31</v>
      </c>
      <c r="E3689" t="s">
        <v>120</v>
      </c>
      <c r="F3689">
        <v>16</v>
      </c>
      <c r="G3689">
        <v>262.38250732421875</v>
      </c>
      <c r="H3689">
        <v>259.5743408203125</v>
      </c>
      <c r="I3689">
        <v>2.8081707954406738</v>
      </c>
      <c r="J3689">
        <v>1.0702583938837051E-2</v>
      </c>
      <c r="K3689">
        <v>-4.6819710731506348</v>
      </c>
      <c r="L3689">
        <v>-0.25673454999923706</v>
      </c>
      <c r="M3689">
        <v>2.8081707954406738</v>
      </c>
      <c r="N3689">
        <v>5.8730759620666504</v>
      </c>
      <c r="O3689">
        <v>10.298313140869141</v>
      </c>
      <c r="P3689">
        <v>-6.8053221702575684</v>
      </c>
      <c r="Q3689">
        <v>12.421664237976074</v>
      </c>
      <c r="R3689">
        <v>217</v>
      </c>
      <c r="S3689">
        <v>34.159217834472656</v>
      </c>
      <c r="T3689">
        <v>5.8445887565612793</v>
      </c>
      <c r="U3689">
        <v>86.329254150390625</v>
      </c>
      <c r="V3689">
        <v>102.49407196044922</v>
      </c>
      <c r="W3689">
        <v>94.918647766113281</v>
      </c>
    </row>
    <row r="3690" spans="1:23" x14ac:dyDescent="0.25">
      <c r="A3690" t="s">
        <v>79</v>
      </c>
      <c r="B3690" t="s">
        <v>100</v>
      </c>
      <c r="C3690" t="s">
        <v>104</v>
      </c>
      <c r="D3690" t="s">
        <v>31</v>
      </c>
      <c r="E3690" t="s">
        <v>120</v>
      </c>
      <c r="F3690">
        <v>17</v>
      </c>
      <c r="G3690">
        <v>256.7191162109375</v>
      </c>
      <c r="H3690">
        <v>252.71171569824219</v>
      </c>
      <c r="I3690">
        <v>4.0073957443237305</v>
      </c>
      <c r="J3690">
        <v>1.5610040165483952E-2</v>
      </c>
      <c r="K3690">
        <v>-2.00860595703125</v>
      </c>
      <c r="L3690">
        <v>1.5456966161727905</v>
      </c>
      <c r="M3690">
        <v>4.0073957443237305</v>
      </c>
      <c r="N3690">
        <v>6.4690947532653809</v>
      </c>
      <c r="O3690">
        <v>10.023397445678711</v>
      </c>
      <c r="P3690">
        <v>-3.7140588760375977</v>
      </c>
      <c r="Q3690">
        <v>11.728850364685059</v>
      </c>
      <c r="R3690">
        <v>217</v>
      </c>
      <c r="S3690">
        <v>22.036556243896484</v>
      </c>
      <c r="T3690">
        <v>4.6943111419677734</v>
      </c>
      <c r="U3690">
        <v>86.329254150390625</v>
      </c>
      <c r="V3690">
        <v>102.49407196044922</v>
      </c>
      <c r="W3690">
        <v>91.215087890625</v>
      </c>
    </row>
    <row r="3691" spans="1:23" x14ac:dyDescent="0.25">
      <c r="A3691" t="s">
        <v>79</v>
      </c>
      <c r="B3691" t="s">
        <v>100</v>
      </c>
      <c r="C3691" t="s">
        <v>104</v>
      </c>
      <c r="D3691" t="s">
        <v>31</v>
      </c>
      <c r="E3691" t="s">
        <v>120</v>
      </c>
      <c r="F3691">
        <v>18</v>
      </c>
      <c r="G3691">
        <v>244.91860961914062</v>
      </c>
      <c r="H3691">
        <v>246.00633239746094</v>
      </c>
      <c r="I3691">
        <v>-1.0877249240875244</v>
      </c>
      <c r="J3691">
        <v>-4.4411690905690193E-3</v>
      </c>
      <c r="K3691">
        <v>-5.4245748519897461</v>
      </c>
      <c r="L3691">
        <v>-2.8623287677764893</v>
      </c>
      <c r="M3691">
        <v>-1.0877249240875244</v>
      </c>
      <c r="N3691">
        <v>0.68687880039215088</v>
      </c>
      <c r="O3691">
        <v>3.2491247653961182</v>
      </c>
      <c r="P3691">
        <v>-6.6540112495422363</v>
      </c>
      <c r="Q3691">
        <v>4.4785614013671875</v>
      </c>
      <c r="R3691">
        <v>217</v>
      </c>
      <c r="S3691">
        <v>11.451873779296875</v>
      </c>
      <c r="T3691">
        <v>3.3840618133544922</v>
      </c>
      <c r="U3691">
        <v>86.329254150390625</v>
      </c>
      <c r="V3691">
        <v>102.49407196044922</v>
      </c>
      <c r="W3691">
        <v>88.248741149902344</v>
      </c>
    </row>
    <row r="3692" spans="1:23" x14ac:dyDescent="0.25">
      <c r="A3692" t="s">
        <v>79</v>
      </c>
      <c r="B3692" t="s">
        <v>100</v>
      </c>
      <c r="C3692" t="s">
        <v>104</v>
      </c>
      <c r="D3692" t="s">
        <v>31</v>
      </c>
      <c r="E3692" t="s">
        <v>120</v>
      </c>
      <c r="F3692">
        <v>19</v>
      </c>
      <c r="G3692">
        <v>239.81629943847656</v>
      </c>
      <c r="H3692">
        <v>243.81230163574219</v>
      </c>
      <c r="I3692">
        <v>-3.996009349822998</v>
      </c>
      <c r="J3692">
        <v>-1.6662793233990669E-2</v>
      </c>
      <c r="K3692">
        <v>-7.6383123397827148</v>
      </c>
      <c r="L3692">
        <v>-5.4864101409912109</v>
      </c>
      <c r="M3692">
        <v>-3.996009349822998</v>
      </c>
      <c r="N3692">
        <v>-2.5056085586547852</v>
      </c>
      <c r="O3692">
        <v>-0.35370656847953796</v>
      </c>
      <c r="P3692">
        <v>-8.6708545684814453</v>
      </c>
      <c r="Q3692">
        <v>0.67883563041687012</v>
      </c>
      <c r="R3692">
        <v>217</v>
      </c>
      <c r="S3692">
        <v>8.0775547027587891</v>
      </c>
      <c r="T3692">
        <v>2.8421039581298828</v>
      </c>
      <c r="U3692">
        <v>86.329254150390625</v>
      </c>
      <c r="V3692">
        <v>102.49407196044922</v>
      </c>
      <c r="W3692">
        <v>88.887397766113281</v>
      </c>
    </row>
    <row r="3693" spans="1:23" x14ac:dyDescent="0.25">
      <c r="A3693" t="s">
        <v>79</v>
      </c>
      <c r="B3693" t="s">
        <v>100</v>
      </c>
      <c r="C3693" t="s">
        <v>104</v>
      </c>
      <c r="D3693" t="s">
        <v>31</v>
      </c>
      <c r="E3693" t="s">
        <v>120</v>
      </c>
      <c r="F3693">
        <v>20</v>
      </c>
      <c r="G3693">
        <v>247.33836364746094</v>
      </c>
      <c r="H3693">
        <v>250.89256286621094</v>
      </c>
      <c r="I3693">
        <v>-3.5541863441467285</v>
      </c>
      <c r="J3693">
        <v>-1.436973363161087E-2</v>
      </c>
      <c r="K3693">
        <v>-7.8388714790344238</v>
      </c>
      <c r="L3693">
        <v>-5.3074445724487305</v>
      </c>
      <c r="M3693">
        <v>-3.5541863441467285</v>
      </c>
      <c r="N3693">
        <v>-1.8009278774261475</v>
      </c>
      <c r="O3693">
        <v>0.7304987907409668</v>
      </c>
      <c r="P3693">
        <v>-9.0535202026367187</v>
      </c>
      <c r="Q3693">
        <v>1.9451475143432617</v>
      </c>
      <c r="R3693">
        <v>217</v>
      </c>
      <c r="S3693">
        <v>11.178040504455566</v>
      </c>
      <c r="T3693">
        <v>3.3433575630187988</v>
      </c>
      <c r="U3693">
        <v>86.329254150390625</v>
      </c>
      <c r="V3693">
        <v>102.49407196044922</v>
      </c>
      <c r="W3693">
        <v>89.321853637695313</v>
      </c>
    </row>
    <row r="3694" spans="1:23" x14ac:dyDescent="0.25">
      <c r="A3694" t="s">
        <v>79</v>
      </c>
      <c r="B3694" t="s">
        <v>100</v>
      </c>
      <c r="C3694" t="s">
        <v>104</v>
      </c>
      <c r="D3694" t="s">
        <v>31</v>
      </c>
      <c r="E3694" t="s">
        <v>120</v>
      </c>
      <c r="F3694">
        <v>21</v>
      </c>
      <c r="G3694">
        <v>232.46090698242187</v>
      </c>
      <c r="H3694">
        <v>234.71290588378906</v>
      </c>
      <c r="I3694">
        <v>-2.2520124912261963</v>
      </c>
      <c r="J3694">
        <v>-9.6877040341496468E-3</v>
      </c>
      <c r="K3694">
        <v>-5.3235688209533691</v>
      </c>
      <c r="L3694">
        <v>-3.5088684558868408</v>
      </c>
      <c r="M3694">
        <v>-2.2520124912261963</v>
      </c>
      <c r="N3694">
        <v>-0.99515646696090698</v>
      </c>
      <c r="O3694">
        <v>0.81954407691955566</v>
      </c>
      <c r="P3694">
        <v>-6.194312572479248</v>
      </c>
      <c r="Q3694">
        <v>1.690287709236145</v>
      </c>
      <c r="R3694">
        <v>217</v>
      </c>
      <c r="S3694">
        <v>5.7444028854370117</v>
      </c>
      <c r="T3694">
        <v>2.3967483043670654</v>
      </c>
      <c r="U3694">
        <v>86.329254150390625</v>
      </c>
      <c r="V3694">
        <v>102.49407196044922</v>
      </c>
      <c r="W3694">
        <v>88.453132629394531</v>
      </c>
    </row>
    <row r="3695" spans="1:23" x14ac:dyDescent="0.25">
      <c r="A3695" t="s">
        <v>79</v>
      </c>
      <c r="B3695" t="s">
        <v>100</v>
      </c>
      <c r="C3695" t="s">
        <v>104</v>
      </c>
      <c r="D3695" t="s">
        <v>31</v>
      </c>
      <c r="E3695" t="s">
        <v>120</v>
      </c>
      <c r="F3695">
        <v>22</v>
      </c>
      <c r="G3695">
        <v>205.22598266601562</v>
      </c>
      <c r="H3695">
        <v>208.55970764160156</v>
      </c>
      <c r="I3695">
        <v>-3.3337278366088867</v>
      </c>
      <c r="J3695">
        <v>-1.6244180500507355E-2</v>
      </c>
      <c r="K3695">
        <v>-6.7455787658691406</v>
      </c>
      <c r="L3695">
        <v>-4.7298293113708496</v>
      </c>
      <c r="M3695">
        <v>-3.3337278366088867</v>
      </c>
      <c r="N3695">
        <v>-1.9376261234283447</v>
      </c>
      <c r="O3695">
        <v>7.8122898936271667E-2</v>
      </c>
      <c r="P3695">
        <v>-7.7127909660339355</v>
      </c>
      <c r="Q3695">
        <v>1.0453351736068726</v>
      </c>
      <c r="R3695">
        <v>217</v>
      </c>
      <c r="S3695">
        <v>7.0877413749694824</v>
      </c>
      <c r="T3695">
        <v>2.6622812747955322</v>
      </c>
      <c r="U3695">
        <v>86.329254150390625</v>
      </c>
      <c r="V3695">
        <v>102.49407196044922</v>
      </c>
      <c r="W3695">
        <v>85.982460021972656</v>
      </c>
    </row>
    <row r="3696" spans="1:23" x14ac:dyDescent="0.25">
      <c r="A3696" t="s">
        <v>79</v>
      </c>
      <c r="B3696" t="s">
        <v>100</v>
      </c>
      <c r="C3696" t="s">
        <v>104</v>
      </c>
      <c r="D3696" t="s">
        <v>31</v>
      </c>
      <c r="E3696" t="s">
        <v>120</v>
      </c>
      <c r="F3696">
        <v>23</v>
      </c>
      <c r="G3696">
        <v>182.42167663574219</v>
      </c>
      <c r="H3696">
        <v>183.34432983398437</v>
      </c>
      <c r="I3696">
        <v>-0.92264920473098755</v>
      </c>
      <c r="J3696">
        <v>-5.0577828660607338E-3</v>
      </c>
      <c r="K3696">
        <v>-4.5035386085510254</v>
      </c>
      <c r="L3696">
        <v>-2.3879201412200928</v>
      </c>
      <c r="M3696">
        <v>-0.92264920473098755</v>
      </c>
      <c r="N3696">
        <v>0.5426216721534729</v>
      </c>
      <c r="O3696">
        <v>2.6582400798797607</v>
      </c>
      <c r="P3696">
        <v>-5.5186710357666016</v>
      </c>
      <c r="Q3696">
        <v>3.6733725070953369</v>
      </c>
      <c r="R3696">
        <v>217</v>
      </c>
      <c r="S3696">
        <v>7.8074579238891602</v>
      </c>
      <c r="T3696">
        <v>2.7941827774047852</v>
      </c>
      <c r="U3696">
        <v>86.329254150390625</v>
      </c>
      <c r="V3696">
        <v>102.49407196044922</v>
      </c>
      <c r="W3696">
        <v>84.613662719726563</v>
      </c>
    </row>
    <row r="3697" spans="1:23" x14ac:dyDescent="0.25">
      <c r="A3697" t="s">
        <v>79</v>
      </c>
      <c r="B3697" t="s">
        <v>100</v>
      </c>
      <c r="C3697" t="s">
        <v>104</v>
      </c>
      <c r="D3697" t="s">
        <v>31</v>
      </c>
      <c r="E3697" t="s">
        <v>120</v>
      </c>
      <c r="F3697">
        <v>24</v>
      </c>
      <c r="G3697">
        <v>170.580810546875</v>
      </c>
      <c r="H3697">
        <v>172.070556640625</v>
      </c>
      <c r="I3697">
        <v>-1.4897379875183105</v>
      </c>
      <c r="J3697">
        <v>-8.7333265691995621E-3</v>
      </c>
      <c r="K3697">
        <v>-5.1573309898376465</v>
      </c>
      <c r="L3697">
        <v>-2.9904873371124268</v>
      </c>
      <c r="M3697">
        <v>-1.4897379875183105</v>
      </c>
      <c r="N3697">
        <v>1.1011255905032158E-2</v>
      </c>
      <c r="O3697">
        <v>2.1778547763824463</v>
      </c>
      <c r="P3697">
        <v>-6.1970424652099609</v>
      </c>
      <c r="Q3697">
        <v>3.2175664901733398</v>
      </c>
      <c r="R3697">
        <v>217</v>
      </c>
      <c r="S3697">
        <v>8.1901159286499023</v>
      </c>
      <c r="T3697">
        <v>2.8618378639221191</v>
      </c>
      <c r="U3697">
        <v>86.329254150390625</v>
      </c>
      <c r="V3697">
        <v>102.49407196044922</v>
      </c>
      <c r="W3697">
        <v>83.568702697753906</v>
      </c>
    </row>
    <row r="3698" spans="1:23" x14ac:dyDescent="0.25">
      <c r="A3698" t="s">
        <v>79</v>
      </c>
      <c r="B3698" t="s">
        <v>100</v>
      </c>
      <c r="C3698" t="s">
        <v>104</v>
      </c>
      <c r="D3698" t="s">
        <v>31</v>
      </c>
      <c r="E3698" t="s">
        <v>121</v>
      </c>
      <c r="F3698">
        <v>1</v>
      </c>
      <c r="G3698">
        <v>159.40650939941406</v>
      </c>
      <c r="H3698">
        <v>160.4769287109375</v>
      </c>
      <c r="I3698">
        <v>-1.0704222917556763</v>
      </c>
      <c r="J3698">
        <v>-6.7150476388633251E-3</v>
      </c>
      <c r="K3698">
        <v>-5.7745766639709473</v>
      </c>
      <c r="L3698">
        <v>-2.9953241348266602</v>
      </c>
      <c r="M3698">
        <v>-1.0704222917556763</v>
      </c>
      <c r="N3698">
        <v>0.85447943210601807</v>
      </c>
      <c r="O3698">
        <v>3.6337318420410156</v>
      </c>
      <c r="P3698">
        <v>-7.1081385612487793</v>
      </c>
      <c r="Q3698">
        <v>4.9672942161560059</v>
      </c>
      <c r="R3698">
        <v>217</v>
      </c>
      <c r="S3698">
        <v>13.473825454711914</v>
      </c>
      <c r="T3698">
        <v>3.6706709861755371</v>
      </c>
      <c r="U3698">
        <v>85.0006103515625</v>
      </c>
      <c r="V3698">
        <v>102</v>
      </c>
      <c r="W3698">
        <v>81.789199829101563</v>
      </c>
    </row>
    <row r="3699" spans="1:23" x14ac:dyDescent="0.25">
      <c r="A3699" t="s">
        <v>79</v>
      </c>
      <c r="B3699" t="s">
        <v>100</v>
      </c>
      <c r="C3699" t="s">
        <v>104</v>
      </c>
      <c r="D3699" t="s">
        <v>31</v>
      </c>
      <c r="E3699" t="s">
        <v>121</v>
      </c>
      <c r="F3699">
        <v>2</v>
      </c>
      <c r="G3699">
        <v>153.91534423828125</v>
      </c>
      <c r="H3699">
        <v>155.09854125976562</v>
      </c>
      <c r="I3699">
        <v>-1.1831914186477661</v>
      </c>
      <c r="J3699">
        <v>-7.6872869394719601E-3</v>
      </c>
      <c r="K3699">
        <v>-5.5732097625732422</v>
      </c>
      <c r="L3699">
        <v>-2.9795513153076172</v>
      </c>
      <c r="M3699">
        <v>-1.1831914186477661</v>
      </c>
      <c r="N3699">
        <v>0.61316847801208496</v>
      </c>
      <c r="O3699">
        <v>3.20682692527771</v>
      </c>
      <c r="P3699">
        <v>-6.8177189826965332</v>
      </c>
      <c r="Q3699">
        <v>4.4513359069824219</v>
      </c>
      <c r="R3699">
        <v>217</v>
      </c>
      <c r="S3699">
        <v>11.734389305114746</v>
      </c>
      <c r="T3699">
        <v>3.4255495071411133</v>
      </c>
      <c r="U3699">
        <v>85.0006103515625</v>
      </c>
      <c r="V3699">
        <v>102</v>
      </c>
      <c r="W3699">
        <v>80.542762756347656</v>
      </c>
    </row>
    <row r="3700" spans="1:23" x14ac:dyDescent="0.25">
      <c r="A3700" t="s">
        <v>79</v>
      </c>
      <c r="B3700" t="s">
        <v>100</v>
      </c>
      <c r="C3700" t="s">
        <v>104</v>
      </c>
      <c r="D3700" t="s">
        <v>31</v>
      </c>
      <c r="E3700" t="s">
        <v>121</v>
      </c>
      <c r="F3700">
        <v>3</v>
      </c>
      <c r="G3700">
        <v>147.92762756347656</v>
      </c>
      <c r="H3700">
        <v>147.47216796875</v>
      </c>
      <c r="I3700">
        <v>0.45546722412109375</v>
      </c>
      <c r="J3700">
        <v>3.0789868906140327E-3</v>
      </c>
      <c r="K3700">
        <v>-3.7303390502929687</v>
      </c>
      <c r="L3700">
        <v>-1.2573307752609253</v>
      </c>
      <c r="M3700">
        <v>0.45546722412109375</v>
      </c>
      <c r="N3700">
        <v>2.1682651042938232</v>
      </c>
      <c r="O3700">
        <v>4.6412734985351562</v>
      </c>
      <c r="P3700">
        <v>-4.916956901550293</v>
      </c>
      <c r="Q3700">
        <v>5.8278913497924805</v>
      </c>
      <c r="R3700">
        <v>217</v>
      </c>
      <c r="S3700">
        <v>10.668075561523437</v>
      </c>
      <c r="T3700">
        <v>3.2662019729614258</v>
      </c>
      <c r="U3700">
        <v>85.0006103515625</v>
      </c>
      <c r="V3700">
        <v>102</v>
      </c>
      <c r="W3700">
        <v>79.551704406738281</v>
      </c>
    </row>
    <row r="3701" spans="1:23" x14ac:dyDescent="0.25">
      <c r="A3701" t="s">
        <v>79</v>
      </c>
      <c r="B3701" t="s">
        <v>100</v>
      </c>
      <c r="C3701" t="s">
        <v>104</v>
      </c>
      <c r="D3701" t="s">
        <v>31</v>
      </c>
      <c r="E3701" t="s">
        <v>121</v>
      </c>
      <c r="F3701">
        <v>4</v>
      </c>
      <c r="G3701">
        <v>144.90557861328125</v>
      </c>
      <c r="H3701">
        <v>144.29727172851562</v>
      </c>
      <c r="I3701">
        <v>0.60831063985824585</v>
      </c>
      <c r="J3701">
        <v>4.1979793459177017E-3</v>
      </c>
      <c r="K3701">
        <v>-3.4141883850097656</v>
      </c>
      <c r="L3701">
        <v>-1.0376633405685425</v>
      </c>
      <c r="M3701">
        <v>0.60831063985824585</v>
      </c>
      <c r="N3701">
        <v>2.2542846202850342</v>
      </c>
      <c r="O3701">
        <v>4.6308097839355469</v>
      </c>
      <c r="P3701">
        <v>-4.5545110702514648</v>
      </c>
      <c r="Q3701">
        <v>5.7711324691772461</v>
      </c>
      <c r="R3701">
        <v>217</v>
      </c>
      <c r="S3701">
        <v>9.8518943786621094</v>
      </c>
      <c r="T3701">
        <v>3.13877272605896</v>
      </c>
      <c r="U3701">
        <v>85.0006103515625</v>
      </c>
      <c r="V3701">
        <v>102</v>
      </c>
      <c r="W3701">
        <v>78.790267944335938</v>
      </c>
    </row>
    <row r="3702" spans="1:23" x14ac:dyDescent="0.25">
      <c r="A3702" t="s">
        <v>79</v>
      </c>
      <c r="B3702" t="s">
        <v>100</v>
      </c>
      <c r="C3702" t="s">
        <v>104</v>
      </c>
      <c r="D3702" t="s">
        <v>31</v>
      </c>
      <c r="E3702" t="s">
        <v>121</v>
      </c>
      <c r="F3702">
        <v>5</v>
      </c>
      <c r="G3702">
        <v>149.04940795898437</v>
      </c>
      <c r="H3702">
        <v>151.13587951660156</v>
      </c>
      <c r="I3702">
        <v>-2.086458683013916</v>
      </c>
      <c r="J3702">
        <v>-1.3998436741530895E-2</v>
      </c>
      <c r="K3702">
        <v>-5.7010765075683594</v>
      </c>
      <c r="L3702">
        <v>-3.5655310153961182</v>
      </c>
      <c r="M3702">
        <v>-2.086458683013916</v>
      </c>
      <c r="N3702">
        <v>-0.60738646984100342</v>
      </c>
      <c r="O3702">
        <v>1.5281589031219482</v>
      </c>
      <c r="P3702">
        <v>-6.7257699966430664</v>
      </c>
      <c r="Q3702">
        <v>2.5528528690338135</v>
      </c>
      <c r="R3702">
        <v>217</v>
      </c>
      <c r="S3702">
        <v>7.9552264213562012</v>
      </c>
      <c r="T3702">
        <v>2.8205010890960693</v>
      </c>
      <c r="U3702">
        <v>85.0006103515625</v>
      </c>
      <c r="V3702">
        <v>102</v>
      </c>
      <c r="W3702">
        <v>78.0103759765625</v>
      </c>
    </row>
    <row r="3703" spans="1:23" x14ac:dyDescent="0.25">
      <c r="A3703" t="s">
        <v>79</v>
      </c>
      <c r="B3703" t="s">
        <v>100</v>
      </c>
      <c r="C3703" t="s">
        <v>104</v>
      </c>
      <c r="D3703" t="s">
        <v>31</v>
      </c>
      <c r="E3703" t="s">
        <v>121</v>
      </c>
      <c r="F3703">
        <v>6</v>
      </c>
      <c r="G3703">
        <v>167.01560974121094</v>
      </c>
      <c r="H3703">
        <v>168.74296569824219</v>
      </c>
      <c r="I3703">
        <v>-1.7273585796356201</v>
      </c>
      <c r="J3703">
        <v>-1.0342497378587723E-2</v>
      </c>
      <c r="K3703">
        <v>-5.4389019012451172</v>
      </c>
      <c r="L3703">
        <v>-3.2460918426513672</v>
      </c>
      <c r="M3703">
        <v>-1.7273585796356201</v>
      </c>
      <c r="N3703">
        <v>-0.20862522721290588</v>
      </c>
      <c r="O3703">
        <v>1.9841845035552979</v>
      </c>
      <c r="P3703">
        <v>-6.4910726547241211</v>
      </c>
      <c r="Q3703">
        <v>3.0363554954528809</v>
      </c>
      <c r="R3703">
        <v>217</v>
      </c>
      <c r="S3703">
        <v>8.3875837326049805</v>
      </c>
      <c r="T3703">
        <v>2.8961324691772461</v>
      </c>
      <c r="U3703">
        <v>85.0006103515625</v>
      </c>
      <c r="V3703">
        <v>102</v>
      </c>
      <c r="W3703">
        <v>77.541725158691406</v>
      </c>
    </row>
    <row r="3704" spans="1:23" x14ac:dyDescent="0.25">
      <c r="A3704" t="s">
        <v>79</v>
      </c>
      <c r="B3704" t="s">
        <v>100</v>
      </c>
      <c r="C3704" t="s">
        <v>104</v>
      </c>
      <c r="D3704" t="s">
        <v>31</v>
      </c>
      <c r="E3704" t="s">
        <v>121</v>
      </c>
      <c r="F3704">
        <v>7</v>
      </c>
      <c r="G3704">
        <v>191.01457214355469</v>
      </c>
      <c r="H3704">
        <v>190.26033020019531</v>
      </c>
      <c r="I3704">
        <v>0.75423681735992432</v>
      </c>
      <c r="J3704">
        <v>3.9485828019678593E-3</v>
      </c>
      <c r="K3704">
        <v>-3.5379045009613037</v>
      </c>
      <c r="L3704">
        <v>-1.0020726919174194</v>
      </c>
      <c r="M3704">
        <v>0.75423681735992432</v>
      </c>
      <c r="N3704">
        <v>2.5105462074279785</v>
      </c>
      <c r="O3704">
        <v>5.0463781356811523</v>
      </c>
      <c r="P3704">
        <v>-4.754666805267334</v>
      </c>
      <c r="Q3704">
        <v>6.2631406784057617</v>
      </c>
      <c r="R3704">
        <v>217</v>
      </c>
      <c r="S3704">
        <v>11.216977119445801</v>
      </c>
      <c r="T3704">
        <v>3.3491756916046143</v>
      </c>
      <c r="U3704">
        <v>85.0006103515625</v>
      </c>
      <c r="V3704">
        <v>102</v>
      </c>
      <c r="W3704">
        <v>77.249198913574219</v>
      </c>
    </row>
    <row r="3705" spans="1:23" x14ac:dyDescent="0.25">
      <c r="A3705" t="s">
        <v>79</v>
      </c>
      <c r="B3705" t="s">
        <v>100</v>
      </c>
      <c r="C3705" t="s">
        <v>104</v>
      </c>
      <c r="D3705" t="s">
        <v>31</v>
      </c>
      <c r="E3705" t="s">
        <v>121</v>
      </c>
      <c r="F3705">
        <v>8</v>
      </c>
      <c r="G3705">
        <v>204.91603088378906</v>
      </c>
      <c r="H3705">
        <v>204.59489440917969</v>
      </c>
      <c r="I3705">
        <v>0.32113572955131531</v>
      </c>
      <c r="J3705">
        <v>1.5671576838940382E-3</v>
      </c>
      <c r="K3705">
        <v>-3.49196457862854</v>
      </c>
      <c r="L3705">
        <v>-1.2391539812088013</v>
      </c>
      <c r="M3705">
        <v>0.32113572955131531</v>
      </c>
      <c r="N3705">
        <v>1.8814254999160767</v>
      </c>
      <c r="O3705">
        <v>4.1342363357543945</v>
      </c>
      <c r="P3705">
        <v>-4.5729255676269531</v>
      </c>
      <c r="Q3705">
        <v>5.2151970863342285</v>
      </c>
      <c r="R3705">
        <v>217</v>
      </c>
      <c r="S3705">
        <v>8.8528738021850586</v>
      </c>
      <c r="T3705">
        <v>2.9753780364990234</v>
      </c>
      <c r="U3705">
        <v>85.0006103515625</v>
      </c>
      <c r="V3705">
        <v>102</v>
      </c>
      <c r="W3705">
        <v>77.693267822265625</v>
      </c>
    </row>
    <row r="3706" spans="1:23" x14ac:dyDescent="0.25">
      <c r="A3706" t="s">
        <v>79</v>
      </c>
      <c r="B3706" t="s">
        <v>100</v>
      </c>
      <c r="C3706" t="s">
        <v>104</v>
      </c>
      <c r="D3706" t="s">
        <v>31</v>
      </c>
      <c r="E3706" t="s">
        <v>121</v>
      </c>
      <c r="F3706">
        <v>9</v>
      </c>
      <c r="G3706">
        <v>218.99769592285156</v>
      </c>
      <c r="H3706">
        <v>220.9329833984375</v>
      </c>
      <c r="I3706">
        <v>-1.9352890253067017</v>
      </c>
      <c r="J3706">
        <v>-8.8370293378829956E-3</v>
      </c>
      <c r="K3706">
        <v>-6.1244974136352539</v>
      </c>
      <c r="L3706">
        <v>-3.6494791507720947</v>
      </c>
      <c r="M3706">
        <v>-1.9352890253067017</v>
      </c>
      <c r="N3706">
        <v>-0.22109885513782501</v>
      </c>
      <c r="O3706">
        <v>2.2539193630218506</v>
      </c>
      <c r="P3706">
        <v>-7.312079906463623</v>
      </c>
      <c r="Q3706">
        <v>3.4415018558502197</v>
      </c>
      <c r="R3706">
        <v>217</v>
      </c>
      <c r="S3706">
        <v>10.685423851013184</v>
      </c>
      <c r="T3706">
        <v>3.2688567638397217</v>
      </c>
      <c r="U3706">
        <v>85.0006103515625</v>
      </c>
      <c r="V3706">
        <v>102</v>
      </c>
      <c r="W3706">
        <v>78.805717468261719</v>
      </c>
    </row>
    <row r="3707" spans="1:23" x14ac:dyDescent="0.25">
      <c r="A3707" t="s">
        <v>79</v>
      </c>
      <c r="B3707" t="s">
        <v>100</v>
      </c>
      <c r="C3707" t="s">
        <v>104</v>
      </c>
      <c r="D3707" t="s">
        <v>31</v>
      </c>
      <c r="E3707" t="s">
        <v>121</v>
      </c>
      <c r="F3707">
        <v>10</v>
      </c>
      <c r="G3707">
        <v>235.68701171875</v>
      </c>
      <c r="H3707">
        <v>240.32774353027344</v>
      </c>
      <c r="I3707">
        <v>-4.6407289505004883</v>
      </c>
      <c r="J3707">
        <v>-1.9690219312906265E-2</v>
      </c>
      <c r="K3707">
        <v>-9.1326169967651367</v>
      </c>
      <c r="L3707">
        <v>-6.4787731170654297</v>
      </c>
      <c r="M3707">
        <v>-4.6407289505004883</v>
      </c>
      <c r="N3707">
        <v>-2.802685022354126</v>
      </c>
      <c r="O3707">
        <v>-0.14884138107299805</v>
      </c>
      <c r="P3707">
        <v>-10.406003952026367</v>
      </c>
      <c r="Q3707">
        <v>1.1245462894439697</v>
      </c>
      <c r="R3707">
        <v>217</v>
      </c>
      <c r="S3707">
        <v>12.285295486450195</v>
      </c>
      <c r="T3707">
        <v>3.5050384998321533</v>
      </c>
      <c r="U3707">
        <v>85.0006103515625</v>
      </c>
      <c r="V3707">
        <v>102</v>
      </c>
      <c r="W3707">
        <v>81.689208984375</v>
      </c>
    </row>
    <row r="3708" spans="1:23" x14ac:dyDescent="0.25">
      <c r="A3708" t="s">
        <v>79</v>
      </c>
      <c r="B3708" t="s">
        <v>100</v>
      </c>
      <c r="C3708" t="s">
        <v>104</v>
      </c>
      <c r="D3708" t="s">
        <v>31</v>
      </c>
      <c r="E3708" t="s">
        <v>121</v>
      </c>
      <c r="F3708">
        <v>11</v>
      </c>
      <c r="G3708">
        <v>253.47369384765625</v>
      </c>
      <c r="H3708">
        <v>258.6292724609375</v>
      </c>
      <c r="I3708">
        <v>-5.1555643081665039</v>
      </c>
      <c r="J3708">
        <v>-2.0339641720056534E-2</v>
      </c>
      <c r="K3708">
        <v>-9.1476430892944336</v>
      </c>
      <c r="L3708">
        <v>-6.789090633392334</v>
      </c>
      <c r="M3708">
        <v>-5.1555643081665039</v>
      </c>
      <c r="N3708">
        <v>-3.5220379829406738</v>
      </c>
      <c r="O3708">
        <v>-1.1634856462478638</v>
      </c>
      <c r="P3708">
        <v>-10.279341697692871</v>
      </c>
      <c r="Q3708">
        <v>-3.1786810606718063E-2</v>
      </c>
      <c r="R3708">
        <v>217</v>
      </c>
      <c r="S3708">
        <v>9.7034463882446289</v>
      </c>
      <c r="T3708">
        <v>3.1150355339050293</v>
      </c>
      <c r="U3708">
        <v>85.0006103515625</v>
      </c>
      <c r="V3708">
        <v>102</v>
      </c>
      <c r="W3708">
        <v>86.082191467285156</v>
      </c>
    </row>
    <row r="3709" spans="1:23" x14ac:dyDescent="0.25">
      <c r="A3709" t="s">
        <v>79</v>
      </c>
      <c r="B3709" t="s">
        <v>100</v>
      </c>
      <c r="C3709" t="s">
        <v>104</v>
      </c>
      <c r="D3709" t="s">
        <v>31</v>
      </c>
      <c r="E3709" t="s">
        <v>121</v>
      </c>
      <c r="F3709">
        <v>12</v>
      </c>
      <c r="G3709">
        <v>259.67684936523437</v>
      </c>
      <c r="H3709">
        <v>261.38134765625</v>
      </c>
      <c r="I3709">
        <v>-1.7044776678085327</v>
      </c>
      <c r="J3709">
        <v>-6.5638413652777672E-3</v>
      </c>
      <c r="K3709">
        <v>-5.9159946441650391</v>
      </c>
      <c r="L3709">
        <v>-3.4277963638305664</v>
      </c>
      <c r="M3709">
        <v>-1.7044776678085327</v>
      </c>
      <c r="N3709">
        <v>1.8840953707695007E-2</v>
      </c>
      <c r="O3709">
        <v>2.5070393085479736</v>
      </c>
      <c r="P3709">
        <v>-7.1099014282226562</v>
      </c>
      <c r="Q3709">
        <v>3.7009458541870117</v>
      </c>
      <c r="R3709">
        <v>217</v>
      </c>
      <c r="S3709">
        <v>10.799531936645508</v>
      </c>
      <c r="T3709">
        <v>3.286264181137085</v>
      </c>
      <c r="U3709">
        <v>85.0006103515625</v>
      </c>
      <c r="V3709">
        <v>102</v>
      </c>
      <c r="W3709">
        <v>89.828262329101563</v>
      </c>
    </row>
    <row r="3710" spans="1:23" x14ac:dyDescent="0.25">
      <c r="A3710" t="s">
        <v>79</v>
      </c>
      <c r="B3710" t="s">
        <v>100</v>
      </c>
      <c r="C3710" t="s">
        <v>104</v>
      </c>
      <c r="D3710" t="s">
        <v>31</v>
      </c>
      <c r="E3710" t="s">
        <v>121</v>
      </c>
      <c r="F3710">
        <v>13</v>
      </c>
      <c r="G3710">
        <v>263.184326171875</v>
      </c>
      <c r="H3710">
        <v>265.39129638671875</v>
      </c>
      <c r="I3710">
        <v>-2.2069599628448486</v>
      </c>
      <c r="J3710">
        <v>-8.3856051787734032E-3</v>
      </c>
      <c r="K3710">
        <v>-6.4273815155029297</v>
      </c>
      <c r="L3710">
        <v>-3.933922290802002</v>
      </c>
      <c r="M3710">
        <v>-2.2069599628448486</v>
      </c>
      <c r="N3710">
        <v>-0.47999769449234009</v>
      </c>
      <c r="O3710">
        <v>2.0134615898132324</v>
      </c>
      <c r="P3710">
        <v>-7.623812198638916</v>
      </c>
      <c r="Q3710">
        <v>3.2098925113677979</v>
      </c>
      <c r="R3710">
        <v>217</v>
      </c>
      <c r="S3710">
        <v>10.845247268676758</v>
      </c>
      <c r="T3710">
        <v>3.2932124137878418</v>
      </c>
      <c r="U3710">
        <v>85.0006103515625</v>
      </c>
      <c r="V3710">
        <v>102</v>
      </c>
      <c r="W3710">
        <v>91.913703918457031</v>
      </c>
    </row>
    <row r="3711" spans="1:23" x14ac:dyDescent="0.25">
      <c r="A3711" t="s">
        <v>79</v>
      </c>
      <c r="B3711" t="s">
        <v>100</v>
      </c>
      <c r="C3711" t="s">
        <v>104</v>
      </c>
      <c r="D3711" t="s">
        <v>31</v>
      </c>
      <c r="E3711" t="s">
        <v>121</v>
      </c>
      <c r="F3711">
        <v>14</v>
      </c>
      <c r="G3711">
        <v>263.092529296875</v>
      </c>
      <c r="H3711">
        <v>265.42144775390625</v>
      </c>
      <c r="I3711">
        <v>-2.3288929462432861</v>
      </c>
      <c r="J3711">
        <v>-8.8519919663667679E-3</v>
      </c>
      <c r="K3711">
        <v>-6.217104434967041</v>
      </c>
      <c r="L3711">
        <v>-3.9199175834655762</v>
      </c>
      <c r="M3711">
        <v>-2.3288929462432861</v>
      </c>
      <c r="N3711">
        <v>-0.73786830902099609</v>
      </c>
      <c r="O3711">
        <v>1.5593185424804687</v>
      </c>
      <c r="P3711">
        <v>-7.3193583488464355</v>
      </c>
      <c r="Q3711">
        <v>2.6615724563598633</v>
      </c>
      <c r="R3711">
        <v>217</v>
      </c>
      <c r="S3711">
        <v>9.2050800323486328</v>
      </c>
      <c r="T3711">
        <v>3.0339875221252441</v>
      </c>
      <c r="U3711">
        <v>85.0006103515625</v>
      </c>
      <c r="V3711">
        <v>102</v>
      </c>
      <c r="W3711">
        <v>92.956047058105469</v>
      </c>
    </row>
    <row r="3712" spans="1:23" x14ac:dyDescent="0.25">
      <c r="A3712" t="s">
        <v>79</v>
      </c>
      <c r="B3712" t="s">
        <v>100</v>
      </c>
      <c r="C3712" t="s">
        <v>104</v>
      </c>
      <c r="D3712" t="s">
        <v>31</v>
      </c>
      <c r="E3712" t="s">
        <v>121</v>
      </c>
      <c r="F3712">
        <v>15</v>
      </c>
      <c r="G3712">
        <v>263.15841674804687</v>
      </c>
      <c r="H3712">
        <v>262.53179931640625</v>
      </c>
      <c r="I3712">
        <v>0.62661319971084595</v>
      </c>
      <c r="J3712">
        <v>2.3811254650354385E-3</v>
      </c>
      <c r="K3712">
        <v>-3.7730116844177246</v>
      </c>
      <c r="L3712">
        <v>-1.1736776828765869</v>
      </c>
      <c r="M3712">
        <v>0.62661319971084595</v>
      </c>
      <c r="N3712">
        <v>2.4269042015075684</v>
      </c>
      <c r="O3712">
        <v>5.026237964630127</v>
      </c>
      <c r="P3712">
        <v>-5.0202441215515137</v>
      </c>
      <c r="Q3712">
        <v>6.2734708786010742</v>
      </c>
      <c r="R3712">
        <v>217</v>
      </c>
      <c r="S3712">
        <v>11.785802841186523</v>
      </c>
      <c r="T3712">
        <v>3.4330456256866455</v>
      </c>
      <c r="U3712">
        <v>85.0006103515625</v>
      </c>
      <c r="V3712">
        <v>102</v>
      </c>
      <c r="W3712">
        <v>93.768768310546875</v>
      </c>
    </row>
    <row r="3713" spans="1:23" x14ac:dyDescent="0.25">
      <c r="A3713" t="s">
        <v>79</v>
      </c>
      <c r="B3713" t="s">
        <v>100</v>
      </c>
      <c r="C3713" t="s">
        <v>104</v>
      </c>
      <c r="D3713" t="s">
        <v>31</v>
      </c>
      <c r="E3713" t="s">
        <v>121</v>
      </c>
      <c r="F3713">
        <v>16</v>
      </c>
      <c r="G3713">
        <v>258.31088256835937</v>
      </c>
      <c r="H3713">
        <v>258.97128295898437</v>
      </c>
      <c r="I3713">
        <v>-0.66040986776351929</v>
      </c>
      <c r="J3713">
        <v>-2.5566474068909883E-3</v>
      </c>
      <c r="K3713">
        <v>-4.9726195335388184</v>
      </c>
      <c r="L3713">
        <v>-2.4249312877655029</v>
      </c>
      <c r="M3713">
        <v>-0.66040986776351929</v>
      </c>
      <c r="N3713">
        <v>1.1041114330291748</v>
      </c>
      <c r="O3713">
        <v>3.6517999172210693</v>
      </c>
      <c r="P3713">
        <v>-6.1950712203979492</v>
      </c>
      <c r="Q3713">
        <v>4.8742518424987793</v>
      </c>
      <c r="R3713">
        <v>217</v>
      </c>
      <c r="S3713">
        <v>11.322116851806641</v>
      </c>
      <c r="T3713">
        <v>3.364835262298584</v>
      </c>
      <c r="U3713">
        <v>85.0006103515625</v>
      </c>
      <c r="V3713">
        <v>102</v>
      </c>
      <c r="W3713">
        <v>93.469261169433594</v>
      </c>
    </row>
    <row r="3714" spans="1:23" x14ac:dyDescent="0.25">
      <c r="A3714" t="s">
        <v>79</v>
      </c>
      <c r="B3714" t="s">
        <v>100</v>
      </c>
      <c r="C3714" t="s">
        <v>104</v>
      </c>
      <c r="D3714" t="s">
        <v>31</v>
      </c>
      <c r="E3714" t="s">
        <v>121</v>
      </c>
      <c r="F3714">
        <v>17</v>
      </c>
      <c r="G3714">
        <v>256.56353759765625</v>
      </c>
      <c r="H3714">
        <v>258.23040771484375</v>
      </c>
      <c r="I3714">
        <v>-1.6668599843978882</v>
      </c>
      <c r="J3714">
        <v>-6.4968699589371681E-3</v>
      </c>
      <c r="K3714">
        <v>-5.687716007232666</v>
      </c>
      <c r="L3714">
        <v>-3.3121616840362549</v>
      </c>
      <c r="M3714">
        <v>-1.6668599843978882</v>
      </c>
      <c r="N3714">
        <v>-2.1558227017521858E-2</v>
      </c>
      <c r="O3714">
        <v>2.3539962768554687</v>
      </c>
      <c r="P3714">
        <v>-6.8275728225708008</v>
      </c>
      <c r="Q3714">
        <v>3.4938530921936035</v>
      </c>
      <c r="R3714">
        <v>217</v>
      </c>
      <c r="S3714">
        <v>9.8438482284545898</v>
      </c>
      <c r="T3714">
        <v>3.1374907493591309</v>
      </c>
      <c r="U3714">
        <v>85.0006103515625</v>
      </c>
      <c r="V3714">
        <v>102</v>
      </c>
      <c r="W3714">
        <v>93.584060668945313</v>
      </c>
    </row>
    <row r="3715" spans="1:23" x14ac:dyDescent="0.25">
      <c r="A3715" t="s">
        <v>79</v>
      </c>
      <c r="B3715" t="s">
        <v>100</v>
      </c>
      <c r="C3715" t="s">
        <v>104</v>
      </c>
      <c r="D3715" t="s">
        <v>31</v>
      </c>
      <c r="E3715" t="s">
        <v>121</v>
      </c>
      <c r="F3715">
        <v>18</v>
      </c>
      <c r="G3715">
        <v>248.87332153320312</v>
      </c>
      <c r="H3715">
        <v>248.46818542480469</v>
      </c>
      <c r="I3715">
        <v>0.40513613820075989</v>
      </c>
      <c r="J3715">
        <v>1.6278809634968638E-3</v>
      </c>
      <c r="K3715">
        <v>-3.6466391086578369</v>
      </c>
      <c r="L3715">
        <v>-1.2528175115585327</v>
      </c>
      <c r="M3715">
        <v>0.40513613820075989</v>
      </c>
      <c r="N3715">
        <v>2.0630898475646973</v>
      </c>
      <c r="O3715">
        <v>4.456911563873291</v>
      </c>
      <c r="P3715">
        <v>-4.7952609062194824</v>
      </c>
      <c r="Q3715">
        <v>5.6055335998535156</v>
      </c>
      <c r="R3715">
        <v>217</v>
      </c>
      <c r="S3715">
        <v>9.9958219528198242</v>
      </c>
      <c r="T3715">
        <v>3.1616170406341553</v>
      </c>
      <c r="U3715">
        <v>85.0006103515625</v>
      </c>
      <c r="V3715">
        <v>102</v>
      </c>
      <c r="W3715">
        <v>93.089752197265625</v>
      </c>
    </row>
    <row r="3716" spans="1:23" x14ac:dyDescent="0.25">
      <c r="A3716" t="s">
        <v>79</v>
      </c>
      <c r="B3716" t="s">
        <v>100</v>
      </c>
      <c r="C3716" t="s">
        <v>104</v>
      </c>
      <c r="D3716" t="s">
        <v>31</v>
      </c>
      <c r="E3716" t="s">
        <v>121</v>
      </c>
      <c r="F3716">
        <v>19</v>
      </c>
      <c r="G3716">
        <v>244.00758361816406</v>
      </c>
      <c r="H3716">
        <v>244.90794372558594</v>
      </c>
      <c r="I3716">
        <v>-0.90036284923553467</v>
      </c>
      <c r="J3716">
        <v>-3.6898970138281584E-3</v>
      </c>
      <c r="K3716">
        <v>-4.6513819694519043</v>
      </c>
      <c r="L3716">
        <v>-2.4352493286132813</v>
      </c>
      <c r="M3716">
        <v>-0.90036284923553467</v>
      </c>
      <c r="N3716">
        <v>0.63452368974685669</v>
      </c>
      <c r="O3716">
        <v>2.8506560325622559</v>
      </c>
      <c r="P3716">
        <v>-5.7147436141967773</v>
      </c>
      <c r="Q3716">
        <v>3.914017915725708</v>
      </c>
      <c r="R3716">
        <v>217</v>
      </c>
      <c r="S3716">
        <v>8.5669517517089844</v>
      </c>
      <c r="T3716">
        <v>2.9269356727600098</v>
      </c>
      <c r="U3716">
        <v>85.0006103515625</v>
      </c>
      <c r="V3716">
        <v>102</v>
      </c>
      <c r="W3716">
        <v>90.734954833984375</v>
      </c>
    </row>
    <row r="3717" spans="1:23" x14ac:dyDescent="0.25">
      <c r="A3717" t="s">
        <v>79</v>
      </c>
      <c r="B3717" t="s">
        <v>100</v>
      </c>
      <c r="C3717" t="s">
        <v>104</v>
      </c>
      <c r="D3717" t="s">
        <v>31</v>
      </c>
      <c r="E3717" t="s">
        <v>121</v>
      </c>
      <c r="F3717">
        <v>20</v>
      </c>
      <c r="G3717">
        <v>248.78022766113281</v>
      </c>
      <c r="H3717">
        <v>248.59101867675781</v>
      </c>
      <c r="I3717">
        <v>0.18921449780464172</v>
      </c>
      <c r="J3717">
        <v>7.6056888792663813E-4</v>
      </c>
      <c r="K3717">
        <v>-3.8060696125030518</v>
      </c>
      <c r="L3717">
        <v>-1.4456233978271484</v>
      </c>
      <c r="M3717">
        <v>0.18921449780464172</v>
      </c>
      <c r="N3717">
        <v>1.8240523338317871</v>
      </c>
      <c r="O3717">
        <v>4.1844987869262695</v>
      </c>
      <c r="P3717">
        <v>-4.9386773109436035</v>
      </c>
      <c r="Q3717">
        <v>5.3171062469482422</v>
      </c>
      <c r="R3717">
        <v>217</v>
      </c>
      <c r="S3717">
        <v>9.7190351486206055</v>
      </c>
      <c r="T3717">
        <v>3.1175367832183838</v>
      </c>
      <c r="U3717">
        <v>85.0006103515625</v>
      </c>
      <c r="V3717">
        <v>102</v>
      </c>
      <c r="W3717">
        <v>88.492568969726563</v>
      </c>
    </row>
    <row r="3718" spans="1:23" x14ac:dyDescent="0.25">
      <c r="A3718" t="s">
        <v>79</v>
      </c>
      <c r="B3718" t="s">
        <v>100</v>
      </c>
      <c r="C3718" t="s">
        <v>104</v>
      </c>
      <c r="D3718" t="s">
        <v>31</v>
      </c>
      <c r="E3718" t="s">
        <v>121</v>
      </c>
      <c r="F3718">
        <v>21</v>
      </c>
      <c r="G3718">
        <v>231.32003784179687</v>
      </c>
      <c r="H3718">
        <v>231.06654357910156</v>
      </c>
      <c r="I3718">
        <v>0.25347554683685303</v>
      </c>
      <c r="J3718">
        <v>1.0957785416394472E-3</v>
      </c>
      <c r="K3718">
        <v>-3.1634612083435059</v>
      </c>
      <c r="L3718">
        <v>-1.1447073221206665</v>
      </c>
      <c r="M3718">
        <v>0.25347554683685303</v>
      </c>
      <c r="N3718">
        <v>1.6516584157943726</v>
      </c>
      <c r="O3718">
        <v>3.6704123020172119</v>
      </c>
      <c r="P3718">
        <v>-4.132115364074707</v>
      </c>
      <c r="Q3718">
        <v>4.6390666961669922</v>
      </c>
      <c r="R3718">
        <v>217</v>
      </c>
      <c r="S3718">
        <v>7.108889102935791</v>
      </c>
      <c r="T3718">
        <v>2.6662499904632568</v>
      </c>
      <c r="U3718">
        <v>85.0006103515625</v>
      </c>
      <c r="V3718">
        <v>102</v>
      </c>
      <c r="W3718">
        <v>85.485221862792969</v>
      </c>
    </row>
    <row r="3719" spans="1:23" x14ac:dyDescent="0.25">
      <c r="A3719" t="s">
        <v>79</v>
      </c>
      <c r="B3719" t="s">
        <v>100</v>
      </c>
      <c r="C3719" t="s">
        <v>104</v>
      </c>
      <c r="D3719" t="s">
        <v>31</v>
      </c>
      <c r="E3719" t="s">
        <v>121</v>
      </c>
      <c r="F3719">
        <v>22</v>
      </c>
      <c r="G3719">
        <v>203.7288818359375</v>
      </c>
      <c r="H3719">
        <v>203.97579956054687</v>
      </c>
      <c r="I3719">
        <v>-0.24692615866661072</v>
      </c>
      <c r="J3719">
        <v>-1.212033093906939E-3</v>
      </c>
      <c r="K3719">
        <v>-3.5594885349273682</v>
      </c>
      <c r="L3719">
        <v>-1.6023998260498047</v>
      </c>
      <c r="M3719">
        <v>-0.24692615866661072</v>
      </c>
      <c r="N3719">
        <v>1.108547568321228</v>
      </c>
      <c r="O3719">
        <v>3.0656363964080811</v>
      </c>
      <c r="P3719">
        <v>-4.4985542297363281</v>
      </c>
      <c r="Q3719">
        <v>4.0047016143798828</v>
      </c>
      <c r="R3719">
        <v>217</v>
      </c>
      <c r="S3719">
        <v>6.6812233924865723</v>
      </c>
      <c r="T3719">
        <v>2.5848062038421631</v>
      </c>
      <c r="U3719">
        <v>85.0006103515625</v>
      </c>
      <c r="V3719">
        <v>102</v>
      </c>
      <c r="W3719">
        <v>83.966217041015625</v>
      </c>
    </row>
    <row r="3720" spans="1:23" x14ac:dyDescent="0.25">
      <c r="A3720" t="s">
        <v>79</v>
      </c>
      <c r="B3720" t="s">
        <v>100</v>
      </c>
      <c r="C3720" t="s">
        <v>104</v>
      </c>
      <c r="D3720" t="s">
        <v>31</v>
      </c>
      <c r="E3720" t="s">
        <v>121</v>
      </c>
      <c r="F3720">
        <v>23</v>
      </c>
      <c r="G3720">
        <v>181.13427734375</v>
      </c>
      <c r="H3720">
        <v>181.97746276855469</v>
      </c>
      <c r="I3720">
        <v>-0.84318995475769043</v>
      </c>
      <c r="J3720">
        <v>-4.6550547704100609E-3</v>
      </c>
      <c r="K3720">
        <v>-4.2738447189331055</v>
      </c>
      <c r="L3720">
        <v>-2.246985912322998</v>
      </c>
      <c r="M3720">
        <v>-0.84318995475769043</v>
      </c>
      <c r="N3720">
        <v>0.56060612201690674</v>
      </c>
      <c r="O3720">
        <v>2.5874645709991455</v>
      </c>
      <c r="P3720">
        <v>-5.2463874816894531</v>
      </c>
      <c r="Q3720">
        <v>3.5600075721740723</v>
      </c>
      <c r="R3720">
        <v>217</v>
      </c>
      <c r="S3720">
        <v>7.1660833358764648</v>
      </c>
      <c r="T3720">
        <v>2.6769540309906006</v>
      </c>
      <c r="U3720">
        <v>85.0006103515625</v>
      </c>
      <c r="V3720">
        <v>102</v>
      </c>
      <c r="W3720">
        <v>82.723472595214844</v>
      </c>
    </row>
    <row r="3721" spans="1:23" x14ac:dyDescent="0.25">
      <c r="A3721" t="s">
        <v>79</v>
      </c>
      <c r="B3721" t="s">
        <v>100</v>
      </c>
      <c r="C3721" t="s">
        <v>104</v>
      </c>
      <c r="D3721" t="s">
        <v>31</v>
      </c>
      <c r="E3721" t="s">
        <v>121</v>
      </c>
      <c r="F3721">
        <v>24</v>
      </c>
      <c r="G3721">
        <v>171.51325988769531</v>
      </c>
      <c r="H3721">
        <v>170.43716430664062</v>
      </c>
      <c r="I3721">
        <v>1.0761017799377441</v>
      </c>
      <c r="J3721">
        <v>6.2741609290242195E-3</v>
      </c>
      <c r="K3721">
        <v>-2.4325332641601562</v>
      </c>
      <c r="L3721">
        <v>-0.35960325598716736</v>
      </c>
      <c r="M3721">
        <v>1.0761017799377441</v>
      </c>
      <c r="N3721">
        <v>2.5118067264556885</v>
      </c>
      <c r="O3721">
        <v>4.5847368240356445</v>
      </c>
      <c r="P3721">
        <v>-3.427182674407959</v>
      </c>
      <c r="Q3721">
        <v>5.5793862342834473</v>
      </c>
      <c r="R3721">
        <v>217</v>
      </c>
      <c r="S3721">
        <v>7.4955625534057617</v>
      </c>
      <c r="T3721">
        <v>2.7378025054931641</v>
      </c>
      <c r="U3721">
        <v>85.0006103515625</v>
      </c>
      <c r="V3721">
        <v>102</v>
      </c>
      <c r="W3721">
        <v>81.601921081542969</v>
      </c>
    </row>
    <row r="3722" spans="1:23" x14ac:dyDescent="0.25">
      <c r="A3722" t="s">
        <v>79</v>
      </c>
      <c r="B3722" t="s">
        <v>100</v>
      </c>
      <c r="C3722" t="s">
        <v>104</v>
      </c>
      <c r="D3722" t="s">
        <v>31</v>
      </c>
      <c r="E3722" t="s">
        <v>122</v>
      </c>
      <c r="F3722">
        <v>1</v>
      </c>
      <c r="G3722">
        <v>136.458251953125</v>
      </c>
      <c r="H3722">
        <v>137.9296875</v>
      </c>
      <c r="I3722">
        <v>-1.4714365005493164</v>
      </c>
      <c r="J3722">
        <v>-1.0783053003251553E-2</v>
      </c>
      <c r="K3722">
        <v>-5.8970270156860352</v>
      </c>
      <c r="L3722">
        <v>-3.2823522090911865</v>
      </c>
      <c r="M3722">
        <v>-1.4714365005493164</v>
      </c>
      <c r="N3722">
        <v>0.33947929739952087</v>
      </c>
      <c r="O3722">
        <v>2.9541540145874023</v>
      </c>
      <c r="P3722">
        <v>-7.1516203880310059</v>
      </c>
      <c r="Q3722">
        <v>4.208747386932373</v>
      </c>
      <c r="R3722">
        <v>217</v>
      </c>
      <c r="S3722">
        <v>11.925326347351074</v>
      </c>
      <c r="T3722">
        <v>3.4533066749572754</v>
      </c>
      <c r="U3722">
        <v>78.180229187011719</v>
      </c>
      <c r="V3722">
        <v>99.900001525878906</v>
      </c>
      <c r="W3722">
        <v>79.969352722167969</v>
      </c>
    </row>
    <row r="3723" spans="1:23" x14ac:dyDescent="0.25">
      <c r="A3723" t="s">
        <v>79</v>
      </c>
      <c r="B3723" t="s">
        <v>100</v>
      </c>
      <c r="C3723" t="s">
        <v>104</v>
      </c>
      <c r="D3723" t="s">
        <v>31</v>
      </c>
      <c r="E3723" t="s">
        <v>122</v>
      </c>
      <c r="F3723">
        <v>2</v>
      </c>
      <c r="G3723">
        <v>134.83305358886719</v>
      </c>
      <c r="H3723">
        <v>134.72828674316406</v>
      </c>
      <c r="I3723">
        <v>0.10476770251989365</v>
      </c>
      <c r="J3723">
        <v>7.7701796544715762E-4</v>
      </c>
      <c r="K3723">
        <v>-3.8413729667663574</v>
      </c>
      <c r="L3723">
        <v>-1.5099611282348633</v>
      </c>
      <c r="M3723">
        <v>0.10476770251989365</v>
      </c>
      <c r="N3723">
        <v>1.719496488571167</v>
      </c>
      <c r="O3723">
        <v>4.0509085655212402</v>
      </c>
      <c r="P3723">
        <v>-4.9600491523742676</v>
      </c>
      <c r="Q3723">
        <v>5.1695847511291504</v>
      </c>
      <c r="R3723">
        <v>217</v>
      </c>
      <c r="S3723">
        <v>9.4814109802246094</v>
      </c>
      <c r="T3723">
        <v>3.0791900157928467</v>
      </c>
      <c r="U3723">
        <v>78.180229187011719</v>
      </c>
      <c r="V3723">
        <v>99.900001525878906</v>
      </c>
      <c r="W3723">
        <v>78.975975036621094</v>
      </c>
    </row>
    <row r="3724" spans="1:23" x14ac:dyDescent="0.25">
      <c r="A3724" t="s">
        <v>79</v>
      </c>
      <c r="B3724" t="s">
        <v>100</v>
      </c>
      <c r="C3724" t="s">
        <v>104</v>
      </c>
      <c r="D3724" t="s">
        <v>31</v>
      </c>
      <c r="E3724" t="s">
        <v>122</v>
      </c>
      <c r="F3724">
        <v>3</v>
      </c>
      <c r="G3724">
        <v>132.14566040039062</v>
      </c>
      <c r="H3724">
        <v>130.81277465820313</v>
      </c>
      <c r="I3724">
        <v>1.332878589630127</v>
      </c>
      <c r="J3724">
        <v>1.008643489331007E-2</v>
      </c>
      <c r="K3724">
        <v>-2.2511096000671387</v>
      </c>
      <c r="L3724">
        <v>-0.13366031646728516</v>
      </c>
      <c r="M3724">
        <v>1.332878589630127</v>
      </c>
      <c r="N3724">
        <v>2.7994174957275391</v>
      </c>
      <c r="O3724">
        <v>4.9168667793273926</v>
      </c>
      <c r="P3724">
        <v>-3.267120361328125</v>
      </c>
      <c r="Q3724">
        <v>5.9328775405883789</v>
      </c>
      <c r="R3724">
        <v>217</v>
      </c>
      <c r="S3724">
        <v>7.8209757804870605</v>
      </c>
      <c r="T3724">
        <v>2.7966008186340332</v>
      </c>
      <c r="U3724">
        <v>78.180229187011719</v>
      </c>
      <c r="V3724">
        <v>99.900001525878906</v>
      </c>
      <c r="W3724">
        <v>77.766815185546875</v>
      </c>
    </row>
    <row r="3725" spans="1:23" x14ac:dyDescent="0.25">
      <c r="A3725" t="s">
        <v>79</v>
      </c>
      <c r="B3725" t="s">
        <v>100</v>
      </c>
      <c r="C3725" t="s">
        <v>104</v>
      </c>
      <c r="D3725" t="s">
        <v>31</v>
      </c>
      <c r="E3725" t="s">
        <v>122</v>
      </c>
      <c r="F3725">
        <v>4</v>
      </c>
      <c r="G3725">
        <v>130.84367370605469</v>
      </c>
      <c r="H3725">
        <v>128.77169799804687</v>
      </c>
      <c r="I3725">
        <v>2.0719754695892334</v>
      </c>
      <c r="J3725">
        <v>1.5835503116250038E-2</v>
      </c>
      <c r="K3725">
        <v>-1.3466892242431641</v>
      </c>
      <c r="L3725">
        <v>0.67308557033538818</v>
      </c>
      <c r="M3725">
        <v>2.0719754695892334</v>
      </c>
      <c r="N3725">
        <v>3.4708652496337891</v>
      </c>
      <c r="O3725">
        <v>5.4906401634216309</v>
      </c>
      <c r="P3725">
        <v>-2.3158330917358398</v>
      </c>
      <c r="Q3725">
        <v>6.4597840309143066</v>
      </c>
      <c r="R3725">
        <v>217</v>
      </c>
      <c r="S3725">
        <v>7.1160802841186523</v>
      </c>
      <c r="T3725">
        <v>2.6675982475280762</v>
      </c>
      <c r="U3725">
        <v>78.180229187011719</v>
      </c>
      <c r="V3725">
        <v>99.900001525878906</v>
      </c>
      <c r="W3725">
        <v>77.181442260742187</v>
      </c>
    </row>
    <row r="3726" spans="1:23" x14ac:dyDescent="0.25">
      <c r="A3726" t="s">
        <v>79</v>
      </c>
      <c r="B3726" t="s">
        <v>100</v>
      </c>
      <c r="C3726" t="s">
        <v>104</v>
      </c>
      <c r="D3726" t="s">
        <v>31</v>
      </c>
      <c r="E3726" t="s">
        <v>122</v>
      </c>
      <c r="F3726">
        <v>5</v>
      </c>
      <c r="G3726">
        <v>139.88450622558594</v>
      </c>
      <c r="H3726">
        <v>137.77767944335937</v>
      </c>
      <c r="I3726">
        <v>2.1068220138549805</v>
      </c>
      <c r="J3726">
        <v>1.5061153098940849E-2</v>
      </c>
      <c r="K3726">
        <v>-0.74776405096054077</v>
      </c>
      <c r="L3726">
        <v>0.93874853849411011</v>
      </c>
      <c r="M3726">
        <v>2.1068220138549805</v>
      </c>
      <c r="N3726">
        <v>3.2748954296112061</v>
      </c>
      <c r="O3726">
        <v>4.9614081382751465</v>
      </c>
      <c r="P3726">
        <v>-1.5569995641708374</v>
      </c>
      <c r="Q3726">
        <v>5.7706437110900879</v>
      </c>
      <c r="R3726">
        <v>217</v>
      </c>
      <c r="S3726">
        <v>4.961512565612793</v>
      </c>
      <c r="T3726">
        <v>2.2274453639984131</v>
      </c>
      <c r="U3726">
        <v>78.180229187011719</v>
      </c>
      <c r="V3726">
        <v>99.900001525878906</v>
      </c>
      <c r="W3726">
        <v>76.553466796875</v>
      </c>
    </row>
    <row r="3727" spans="1:23" x14ac:dyDescent="0.25">
      <c r="A3727" t="s">
        <v>79</v>
      </c>
      <c r="B3727" t="s">
        <v>100</v>
      </c>
      <c r="C3727" t="s">
        <v>104</v>
      </c>
      <c r="D3727" t="s">
        <v>31</v>
      </c>
      <c r="E3727" t="s">
        <v>122</v>
      </c>
      <c r="F3727">
        <v>6</v>
      </c>
      <c r="G3727">
        <v>161.20719909667969</v>
      </c>
      <c r="H3727">
        <v>157.10969543457031</v>
      </c>
      <c r="I3727">
        <v>4.0975079536437988</v>
      </c>
      <c r="J3727">
        <v>2.5417648255825043E-2</v>
      </c>
      <c r="K3727">
        <v>0.32466781139373779</v>
      </c>
      <c r="L3727">
        <v>2.5536923408508301</v>
      </c>
      <c r="M3727">
        <v>4.0975079536437988</v>
      </c>
      <c r="N3727">
        <v>5.6413235664367676</v>
      </c>
      <c r="O3727">
        <v>7.8703479766845703</v>
      </c>
      <c r="P3727">
        <v>-0.74487996101379395</v>
      </c>
      <c r="Q3727">
        <v>8.9398956298828125</v>
      </c>
      <c r="R3727">
        <v>217</v>
      </c>
      <c r="S3727">
        <v>8.6669168472290039</v>
      </c>
      <c r="T3727">
        <v>2.9439628124237061</v>
      </c>
      <c r="U3727">
        <v>78.180229187011719</v>
      </c>
      <c r="V3727">
        <v>99.900001525878906</v>
      </c>
      <c r="W3727">
        <v>76.0018310546875</v>
      </c>
    </row>
    <row r="3728" spans="1:23" x14ac:dyDescent="0.25">
      <c r="A3728" t="s">
        <v>79</v>
      </c>
      <c r="B3728" t="s">
        <v>100</v>
      </c>
      <c r="C3728" t="s">
        <v>104</v>
      </c>
      <c r="D3728" t="s">
        <v>31</v>
      </c>
      <c r="E3728" t="s">
        <v>122</v>
      </c>
      <c r="F3728">
        <v>7</v>
      </c>
      <c r="G3728">
        <v>181.43281555175781</v>
      </c>
      <c r="H3728">
        <v>178.31474304199219</v>
      </c>
      <c r="I3728">
        <v>3.1180822849273682</v>
      </c>
      <c r="J3728">
        <v>1.718587800860405E-2</v>
      </c>
      <c r="K3728">
        <v>-1.2676067352294922</v>
      </c>
      <c r="L3728">
        <v>1.3234938383102417</v>
      </c>
      <c r="M3728">
        <v>3.1180822849273682</v>
      </c>
      <c r="N3728">
        <v>4.9126706123352051</v>
      </c>
      <c r="O3728">
        <v>7.5037713050842285</v>
      </c>
      <c r="P3728">
        <v>-2.5108885765075684</v>
      </c>
      <c r="Q3728">
        <v>8.7470531463623047</v>
      </c>
      <c r="R3728">
        <v>217</v>
      </c>
      <c r="S3728">
        <v>11.71125602722168</v>
      </c>
      <c r="T3728">
        <v>3.4221713542938232</v>
      </c>
      <c r="U3728">
        <v>78.180229187011719</v>
      </c>
      <c r="V3728">
        <v>99.900001525878906</v>
      </c>
      <c r="W3728">
        <v>75.280380249023438</v>
      </c>
    </row>
    <row r="3729" spans="1:23" x14ac:dyDescent="0.25">
      <c r="A3729" t="s">
        <v>79</v>
      </c>
      <c r="B3729" t="s">
        <v>100</v>
      </c>
      <c r="C3729" t="s">
        <v>104</v>
      </c>
      <c r="D3729" t="s">
        <v>31</v>
      </c>
      <c r="E3729" t="s">
        <v>122</v>
      </c>
      <c r="F3729">
        <v>8</v>
      </c>
      <c r="G3729">
        <v>194.24127197265625</v>
      </c>
      <c r="H3729">
        <v>189.73970031738281</v>
      </c>
      <c r="I3729">
        <v>4.5015854835510254</v>
      </c>
      <c r="J3729">
        <v>2.3175226524472237E-2</v>
      </c>
      <c r="K3729">
        <v>-0.2855725884437561</v>
      </c>
      <c r="L3729">
        <v>2.5427191257476807</v>
      </c>
      <c r="M3729">
        <v>4.5015854835510254</v>
      </c>
      <c r="N3729">
        <v>6.460451602935791</v>
      </c>
      <c r="O3729">
        <v>9.2887439727783203</v>
      </c>
      <c r="P3729">
        <v>-1.6426653861999512</v>
      </c>
      <c r="Q3729">
        <v>10.64583683013916</v>
      </c>
      <c r="R3729">
        <v>217</v>
      </c>
      <c r="S3729">
        <v>13.953506469726563</v>
      </c>
      <c r="T3729">
        <v>3.7354393005371094</v>
      </c>
      <c r="U3729">
        <v>78.180229187011719</v>
      </c>
      <c r="V3729">
        <v>99.900001525878906</v>
      </c>
      <c r="W3729">
        <v>74.891136169433594</v>
      </c>
    </row>
    <row r="3730" spans="1:23" x14ac:dyDescent="0.25">
      <c r="A3730" t="s">
        <v>79</v>
      </c>
      <c r="B3730" t="s">
        <v>100</v>
      </c>
      <c r="C3730" t="s">
        <v>104</v>
      </c>
      <c r="D3730" t="s">
        <v>31</v>
      </c>
      <c r="E3730" t="s">
        <v>122</v>
      </c>
      <c r="F3730">
        <v>9</v>
      </c>
      <c r="G3730">
        <v>207.7818603515625</v>
      </c>
      <c r="H3730">
        <v>208.05891418457031</v>
      </c>
      <c r="I3730">
        <v>-0.27705082297325134</v>
      </c>
      <c r="J3730">
        <v>-1.3333734823390841E-3</v>
      </c>
      <c r="K3730">
        <v>-4.9355697631835938</v>
      </c>
      <c r="L3730">
        <v>-2.1832790374755859</v>
      </c>
      <c r="M3730">
        <v>-0.27705082297325134</v>
      </c>
      <c r="N3730">
        <v>1.629177451133728</v>
      </c>
      <c r="O3730">
        <v>4.3814682960510254</v>
      </c>
      <c r="P3730">
        <v>-6.2561955451965332</v>
      </c>
      <c r="Q3730">
        <v>5.7020936012268066</v>
      </c>
      <c r="R3730">
        <v>217</v>
      </c>
      <c r="S3730">
        <v>13.213674545288086</v>
      </c>
      <c r="T3730">
        <v>3.6350617408752441</v>
      </c>
      <c r="U3730">
        <v>78.180229187011719</v>
      </c>
      <c r="V3730">
        <v>99.900001525878906</v>
      </c>
      <c r="W3730">
        <v>76.583343505859375</v>
      </c>
    </row>
    <row r="3731" spans="1:23" x14ac:dyDescent="0.25">
      <c r="A3731" t="s">
        <v>79</v>
      </c>
      <c r="B3731" t="s">
        <v>100</v>
      </c>
      <c r="C3731" t="s">
        <v>104</v>
      </c>
      <c r="D3731" t="s">
        <v>31</v>
      </c>
      <c r="E3731" t="s">
        <v>122</v>
      </c>
      <c r="F3731">
        <v>10</v>
      </c>
      <c r="G3731">
        <v>222.21061706542969</v>
      </c>
      <c r="H3731">
        <v>224.63218688964844</v>
      </c>
      <c r="I3731">
        <v>-2.4215621948242187</v>
      </c>
      <c r="J3731">
        <v>-1.0897599160671234E-2</v>
      </c>
      <c r="K3731">
        <v>-6.1320109367370605</v>
      </c>
      <c r="L3731">
        <v>-3.9398477077484131</v>
      </c>
      <c r="M3731">
        <v>-2.4215621948242187</v>
      </c>
      <c r="N3731">
        <v>-0.90327668190002441</v>
      </c>
      <c r="O3731">
        <v>1.2888864278793335</v>
      </c>
      <c r="P3731">
        <v>-7.1838712692260742</v>
      </c>
      <c r="Q3731">
        <v>2.3407471179962158</v>
      </c>
      <c r="R3731">
        <v>217</v>
      </c>
      <c r="S3731">
        <v>8.3826379776000977</v>
      </c>
      <c r="T3731">
        <v>2.8952784538269043</v>
      </c>
      <c r="U3731">
        <v>78.180229187011719</v>
      </c>
      <c r="V3731">
        <v>99.900001525878906</v>
      </c>
      <c r="W3731">
        <v>80.154273986816406</v>
      </c>
    </row>
    <row r="3732" spans="1:23" x14ac:dyDescent="0.25">
      <c r="A3732" t="s">
        <v>79</v>
      </c>
      <c r="B3732" t="s">
        <v>100</v>
      </c>
      <c r="C3732" t="s">
        <v>104</v>
      </c>
      <c r="D3732" t="s">
        <v>31</v>
      </c>
      <c r="E3732" t="s">
        <v>122</v>
      </c>
      <c r="F3732">
        <v>11</v>
      </c>
      <c r="G3732">
        <v>242.93521118164062</v>
      </c>
      <c r="H3732">
        <v>248.30252075195312</v>
      </c>
      <c r="I3732">
        <v>-5.3673033714294434</v>
      </c>
      <c r="J3732">
        <v>-2.2093558683991432E-2</v>
      </c>
      <c r="K3732">
        <v>-8.6839933395385742</v>
      </c>
      <c r="L3732">
        <v>-6.7244658470153809</v>
      </c>
      <c r="M3732">
        <v>-5.3673033714294434</v>
      </c>
      <c r="N3732">
        <v>-4.0101408958435059</v>
      </c>
      <c r="O3732">
        <v>-2.0506136417388916</v>
      </c>
      <c r="P3732">
        <v>-9.6242284774780273</v>
      </c>
      <c r="Q3732">
        <v>-1.1103781461715698</v>
      </c>
      <c r="R3732">
        <v>217</v>
      </c>
      <c r="S3732">
        <v>6.6978826522827148</v>
      </c>
      <c r="T3732">
        <v>2.588026762008667</v>
      </c>
      <c r="U3732">
        <v>78.180229187011719</v>
      </c>
      <c r="V3732">
        <v>99.900001525878906</v>
      </c>
      <c r="W3732">
        <v>82.935050964355469</v>
      </c>
    </row>
    <row r="3733" spans="1:23" x14ac:dyDescent="0.25">
      <c r="A3733" t="s">
        <v>79</v>
      </c>
      <c r="B3733" t="s">
        <v>100</v>
      </c>
      <c r="C3733" t="s">
        <v>104</v>
      </c>
      <c r="D3733" t="s">
        <v>31</v>
      </c>
      <c r="E3733" t="s">
        <v>122</v>
      </c>
      <c r="F3733">
        <v>12</v>
      </c>
      <c r="G3733">
        <v>242.86430358886719</v>
      </c>
      <c r="H3733">
        <v>249.070068359375</v>
      </c>
      <c r="I3733">
        <v>-6.2057614326477051</v>
      </c>
      <c r="J3733">
        <v>-2.5552382692694664E-2</v>
      </c>
      <c r="K3733">
        <v>-9.8218240737915039</v>
      </c>
      <c r="L3733">
        <v>-7.6854248046875</v>
      </c>
      <c r="M3733">
        <v>-6.2057614326477051</v>
      </c>
      <c r="N3733">
        <v>-4.7260980606079102</v>
      </c>
      <c r="O3733">
        <v>-2.5896990299224854</v>
      </c>
      <c r="P3733">
        <v>-10.846927642822266</v>
      </c>
      <c r="Q3733">
        <v>-1.5645954608917236</v>
      </c>
      <c r="R3733">
        <v>217</v>
      </c>
      <c r="S3733">
        <v>7.9615874290466309</v>
      </c>
      <c r="T3733">
        <v>2.8216285705566406</v>
      </c>
      <c r="U3733">
        <v>78.180229187011719</v>
      </c>
      <c r="V3733">
        <v>99.900001525878906</v>
      </c>
      <c r="W3733">
        <v>84.086807250976562</v>
      </c>
    </row>
    <row r="3734" spans="1:23" x14ac:dyDescent="0.25">
      <c r="A3734" t="s">
        <v>79</v>
      </c>
      <c r="B3734" t="s">
        <v>100</v>
      </c>
      <c r="C3734" t="s">
        <v>104</v>
      </c>
      <c r="D3734" t="s">
        <v>31</v>
      </c>
      <c r="E3734" t="s">
        <v>122</v>
      </c>
      <c r="F3734">
        <v>13</v>
      </c>
      <c r="G3734">
        <v>245.86625671386719</v>
      </c>
      <c r="H3734">
        <v>247.70478820800781</v>
      </c>
      <c r="I3734">
        <v>-1.8385242223739624</v>
      </c>
      <c r="J3734">
        <v>-7.4777412228286266E-3</v>
      </c>
      <c r="K3734">
        <v>-5.4184308052062988</v>
      </c>
      <c r="L3734">
        <v>-3.3033928871154785</v>
      </c>
      <c r="M3734">
        <v>-1.8385242223739624</v>
      </c>
      <c r="N3734">
        <v>-0.37365555763244629</v>
      </c>
      <c r="O3734">
        <v>1.7413821220397949</v>
      </c>
      <c r="P3734">
        <v>-6.4332842826843262</v>
      </c>
      <c r="Q3734">
        <v>2.7562358379364014</v>
      </c>
      <c r="R3734">
        <v>217</v>
      </c>
      <c r="S3734">
        <v>7.8031721115112305</v>
      </c>
      <c r="T3734">
        <v>2.7934157848358154</v>
      </c>
      <c r="U3734">
        <v>78.180229187011719</v>
      </c>
      <c r="V3734">
        <v>99.900001525878906</v>
      </c>
      <c r="W3734">
        <v>84.071044921875</v>
      </c>
    </row>
    <row r="3735" spans="1:23" x14ac:dyDescent="0.25">
      <c r="A3735" t="s">
        <v>79</v>
      </c>
      <c r="B3735" t="s">
        <v>100</v>
      </c>
      <c r="C3735" t="s">
        <v>104</v>
      </c>
      <c r="D3735" t="s">
        <v>31</v>
      </c>
      <c r="E3735" t="s">
        <v>122</v>
      </c>
      <c r="F3735">
        <v>14</v>
      </c>
      <c r="G3735">
        <v>244.52151489257812</v>
      </c>
      <c r="H3735">
        <v>246.65434265136719</v>
      </c>
      <c r="I3735">
        <v>-2.1328325271606445</v>
      </c>
      <c r="J3735">
        <v>-8.7224738672375679E-3</v>
      </c>
      <c r="K3735">
        <v>-5.7661981582641602</v>
      </c>
      <c r="L3735">
        <v>-3.6195762157440186</v>
      </c>
      <c r="M3735">
        <v>-2.1328325271606445</v>
      </c>
      <c r="N3735">
        <v>-0.64608877897262573</v>
      </c>
      <c r="O3735">
        <v>1.5005329847335815</v>
      </c>
      <c r="P3735">
        <v>-6.7962069511413574</v>
      </c>
      <c r="Q3735">
        <v>2.5305416584014893</v>
      </c>
      <c r="R3735">
        <v>217</v>
      </c>
      <c r="S3735">
        <v>8.0379629135131836</v>
      </c>
      <c r="T3735">
        <v>2.8351302146911621</v>
      </c>
      <c r="U3735">
        <v>78.180229187011719</v>
      </c>
      <c r="V3735">
        <v>99.900001525878906</v>
      </c>
      <c r="W3735">
        <v>83.414825439453125</v>
      </c>
    </row>
    <row r="3736" spans="1:23" x14ac:dyDescent="0.25">
      <c r="A3736" t="s">
        <v>79</v>
      </c>
      <c r="B3736" t="s">
        <v>100</v>
      </c>
      <c r="C3736" t="s">
        <v>104</v>
      </c>
      <c r="D3736" t="s">
        <v>31</v>
      </c>
      <c r="E3736" t="s">
        <v>122</v>
      </c>
      <c r="F3736">
        <v>15</v>
      </c>
      <c r="G3736">
        <v>241.43077087402344</v>
      </c>
      <c r="H3736">
        <v>242.03785705566406</v>
      </c>
      <c r="I3736">
        <v>-0.60707414150238037</v>
      </c>
      <c r="J3736">
        <v>-2.5144852697849274E-3</v>
      </c>
      <c r="K3736">
        <v>-4.4757528305053711</v>
      </c>
      <c r="L3736">
        <v>-2.1901061534881592</v>
      </c>
      <c r="M3736">
        <v>-0.60707414150238037</v>
      </c>
      <c r="N3736">
        <v>0.97595775127410889</v>
      </c>
      <c r="O3736">
        <v>3.2616043090820313</v>
      </c>
      <c r="P3736">
        <v>-5.5724692344665527</v>
      </c>
      <c r="Q3736">
        <v>4.3583211898803711</v>
      </c>
      <c r="R3736">
        <v>217</v>
      </c>
      <c r="S3736">
        <v>9.1128263473510742</v>
      </c>
      <c r="T3736">
        <v>3.0187458992004395</v>
      </c>
      <c r="U3736">
        <v>78.180229187011719</v>
      </c>
      <c r="V3736">
        <v>99.900001525878906</v>
      </c>
      <c r="W3736">
        <v>81.294929504394531</v>
      </c>
    </row>
    <row r="3737" spans="1:23" x14ac:dyDescent="0.25">
      <c r="A3737" t="s">
        <v>79</v>
      </c>
      <c r="B3737" t="s">
        <v>100</v>
      </c>
      <c r="C3737" t="s">
        <v>104</v>
      </c>
      <c r="D3737" t="s">
        <v>31</v>
      </c>
      <c r="E3737" t="s">
        <v>122</v>
      </c>
      <c r="F3737">
        <v>16</v>
      </c>
      <c r="G3737">
        <v>239.18991088867187</v>
      </c>
      <c r="H3737">
        <v>235.60452270507812</v>
      </c>
      <c r="I3737">
        <v>3.585397481918335</v>
      </c>
      <c r="J3737">
        <v>1.4989752322435379E-2</v>
      </c>
      <c r="K3737">
        <v>-1.74262535572052</v>
      </c>
      <c r="L3737">
        <v>1.4052137136459351</v>
      </c>
      <c r="M3737">
        <v>3.585397481918335</v>
      </c>
      <c r="N3737">
        <v>5.7655811309814453</v>
      </c>
      <c r="O3737">
        <v>8.9134206771850586</v>
      </c>
      <c r="P3737">
        <v>-3.2530457973480225</v>
      </c>
      <c r="Q3737">
        <v>10.423840522766113</v>
      </c>
      <c r="R3737">
        <v>217</v>
      </c>
      <c r="S3737">
        <v>17.284626007080078</v>
      </c>
      <c r="T3737">
        <v>4.1574783325195313</v>
      </c>
      <c r="U3737">
        <v>78.180229187011719</v>
      </c>
      <c r="V3737">
        <v>99.900001525878906</v>
      </c>
      <c r="W3737">
        <v>80.504096984863281</v>
      </c>
    </row>
    <row r="3738" spans="1:23" x14ac:dyDescent="0.25">
      <c r="A3738" t="s">
        <v>79</v>
      </c>
      <c r="B3738" t="s">
        <v>100</v>
      </c>
      <c r="C3738" t="s">
        <v>104</v>
      </c>
      <c r="D3738" t="s">
        <v>31</v>
      </c>
      <c r="E3738" t="s">
        <v>122</v>
      </c>
      <c r="F3738">
        <v>17</v>
      </c>
      <c r="G3738">
        <v>237.20930480957031</v>
      </c>
      <c r="H3738">
        <v>230.75175476074219</v>
      </c>
      <c r="I3738">
        <v>6.4575629234313965</v>
      </c>
      <c r="J3738">
        <v>2.722305990755558E-2</v>
      </c>
      <c r="K3738">
        <v>1.5870873928070068</v>
      </c>
      <c r="L3738">
        <v>4.4646039009094238</v>
      </c>
      <c r="M3738">
        <v>6.4575629234313965</v>
      </c>
      <c r="N3738">
        <v>8.4505224227905273</v>
      </c>
      <c r="O3738">
        <v>11.328038215637207</v>
      </c>
      <c r="P3738">
        <v>0.20637528598308563</v>
      </c>
      <c r="Q3738">
        <v>12.70875072479248</v>
      </c>
      <c r="R3738">
        <v>217</v>
      </c>
      <c r="S3738">
        <v>14.443437576293945</v>
      </c>
      <c r="T3738">
        <v>3.8004522323608398</v>
      </c>
      <c r="U3738">
        <v>78.180229187011719</v>
      </c>
      <c r="V3738">
        <v>99.900001525878906</v>
      </c>
      <c r="W3738">
        <v>80.401832580566406</v>
      </c>
    </row>
    <row r="3739" spans="1:23" x14ac:dyDescent="0.25">
      <c r="A3739" t="s">
        <v>79</v>
      </c>
      <c r="B3739" t="s">
        <v>100</v>
      </c>
      <c r="C3739" t="s">
        <v>104</v>
      </c>
      <c r="D3739" t="s">
        <v>31</v>
      </c>
      <c r="E3739" t="s">
        <v>122</v>
      </c>
      <c r="F3739">
        <v>18</v>
      </c>
      <c r="G3739">
        <v>227.37568664550781</v>
      </c>
      <c r="H3739">
        <v>223.25044250488281</v>
      </c>
      <c r="I3739">
        <v>4.1252427101135254</v>
      </c>
      <c r="J3739">
        <v>1.8142849206924438E-2</v>
      </c>
      <c r="K3739">
        <v>-0.39553025364875793</v>
      </c>
      <c r="L3739">
        <v>2.2753791809082031</v>
      </c>
      <c r="M3739">
        <v>4.1252427101135254</v>
      </c>
      <c r="N3739">
        <v>5.9751062393188477</v>
      </c>
      <c r="O3739">
        <v>8.6460161209106445</v>
      </c>
      <c r="P3739">
        <v>-1.677106499671936</v>
      </c>
      <c r="Q3739">
        <v>9.9275922775268555</v>
      </c>
      <c r="R3739">
        <v>217</v>
      </c>
      <c r="S3739">
        <v>12.443805694580078</v>
      </c>
      <c r="T3739">
        <v>3.5275778770446777</v>
      </c>
      <c r="U3739">
        <v>78.180229187011719</v>
      </c>
      <c r="V3739">
        <v>99.900001525878906</v>
      </c>
      <c r="W3739">
        <v>79.392066955566406</v>
      </c>
    </row>
    <row r="3740" spans="1:23" x14ac:dyDescent="0.25">
      <c r="A3740" t="s">
        <v>79</v>
      </c>
      <c r="B3740" t="s">
        <v>100</v>
      </c>
      <c r="C3740" t="s">
        <v>104</v>
      </c>
      <c r="D3740" t="s">
        <v>31</v>
      </c>
      <c r="E3740" t="s">
        <v>122</v>
      </c>
      <c r="F3740">
        <v>19</v>
      </c>
      <c r="G3740">
        <v>223.90878295898437</v>
      </c>
      <c r="H3740">
        <v>220.29512023925781</v>
      </c>
      <c r="I3740">
        <v>3.613659143447876</v>
      </c>
      <c r="J3740">
        <v>1.613897830247879E-2</v>
      </c>
      <c r="K3740">
        <v>2.1504845935851336E-3</v>
      </c>
      <c r="L3740">
        <v>2.1358590126037598</v>
      </c>
      <c r="M3740">
        <v>3.613659143447876</v>
      </c>
      <c r="N3740">
        <v>5.0914592742919922</v>
      </c>
      <c r="O3740">
        <v>7.2251677513122559</v>
      </c>
      <c r="P3740">
        <v>-1.0216619968414307</v>
      </c>
      <c r="Q3740">
        <v>8.2489805221557617</v>
      </c>
      <c r="R3740">
        <v>217</v>
      </c>
      <c r="S3740">
        <v>7.9415473937988281</v>
      </c>
      <c r="T3740">
        <v>2.8180751800537109</v>
      </c>
      <c r="U3740">
        <v>78.180229187011719</v>
      </c>
      <c r="V3740">
        <v>99.900001525878906</v>
      </c>
      <c r="W3740">
        <v>77.302719116210938</v>
      </c>
    </row>
    <row r="3741" spans="1:23" x14ac:dyDescent="0.25">
      <c r="A3741" t="s">
        <v>79</v>
      </c>
      <c r="B3741" t="s">
        <v>100</v>
      </c>
      <c r="C3741" t="s">
        <v>104</v>
      </c>
      <c r="D3741" t="s">
        <v>31</v>
      </c>
      <c r="E3741" t="s">
        <v>122</v>
      </c>
      <c r="F3741">
        <v>20</v>
      </c>
      <c r="G3741">
        <v>226.81430053710937</v>
      </c>
      <c r="H3741">
        <v>225.28987121582031</v>
      </c>
      <c r="I3741">
        <v>1.5244436264038086</v>
      </c>
      <c r="J3741">
        <v>6.72110915184021E-3</v>
      </c>
      <c r="K3741">
        <v>-1.9573847055435181</v>
      </c>
      <c r="L3741">
        <v>9.9707692861557007E-2</v>
      </c>
      <c r="M3741">
        <v>1.5244436264038086</v>
      </c>
      <c r="N3741">
        <v>2.9491796493530273</v>
      </c>
      <c r="O3741">
        <v>5.0062718391418457</v>
      </c>
      <c r="P3741">
        <v>-2.944434642791748</v>
      </c>
      <c r="Q3741">
        <v>5.9933218955993652</v>
      </c>
      <c r="R3741">
        <v>217</v>
      </c>
      <c r="S3741">
        <v>7.3814640045166016</v>
      </c>
      <c r="T3741">
        <v>2.7168850898742676</v>
      </c>
      <c r="U3741">
        <v>78.180229187011719</v>
      </c>
      <c r="V3741">
        <v>99.900001525878906</v>
      </c>
      <c r="W3741">
        <v>75.676170349121094</v>
      </c>
    </row>
    <row r="3742" spans="1:23" x14ac:dyDescent="0.25">
      <c r="A3742" t="s">
        <v>79</v>
      </c>
      <c r="B3742" t="s">
        <v>100</v>
      </c>
      <c r="C3742" t="s">
        <v>104</v>
      </c>
      <c r="D3742" t="s">
        <v>31</v>
      </c>
      <c r="E3742" t="s">
        <v>122</v>
      </c>
      <c r="F3742">
        <v>21</v>
      </c>
      <c r="G3742">
        <v>210.10595703125</v>
      </c>
      <c r="H3742">
        <v>213.35658264160156</v>
      </c>
      <c r="I3742">
        <v>-3.2506346702575684</v>
      </c>
      <c r="J3742">
        <v>-1.5471406280994415E-2</v>
      </c>
      <c r="K3742">
        <v>-6.2890067100524902</v>
      </c>
      <c r="L3742">
        <v>-4.4939117431640625</v>
      </c>
      <c r="M3742">
        <v>-3.2506346702575684</v>
      </c>
      <c r="N3742">
        <v>-2.0073573589324951</v>
      </c>
      <c r="O3742">
        <v>-0.21226252615451813</v>
      </c>
      <c r="P3742">
        <v>-7.1503429412841797</v>
      </c>
      <c r="Q3742">
        <v>0.64907377958297729</v>
      </c>
      <c r="R3742">
        <v>217</v>
      </c>
      <c r="S3742">
        <v>5.6209506988525391</v>
      </c>
      <c r="T3742">
        <v>2.370854377746582</v>
      </c>
      <c r="U3742">
        <v>78.180229187011719</v>
      </c>
      <c r="V3742">
        <v>99.900001525878906</v>
      </c>
      <c r="W3742">
        <v>74.503303527832031</v>
      </c>
    </row>
    <row r="3743" spans="1:23" x14ac:dyDescent="0.25">
      <c r="A3743" t="s">
        <v>79</v>
      </c>
      <c r="B3743" t="s">
        <v>100</v>
      </c>
      <c r="C3743" t="s">
        <v>104</v>
      </c>
      <c r="D3743" t="s">
        <v>31</v>
      </c>
      <c r="E3743" t="s">
        <v>122</v>
      </c>
      <c r="F3743">
        <v>22</v>
      </c>
      <c r="G3743">
        <v>188.58523559570312</v>
      </c>
      <c r="H3743">
        <v>188.64898681640625</v>
      </c>
      <c r="I3743">
        <v>-6.3735239207744598E-2</v>
      </c>
      <c r="J3743">
        <v>-3.3796514617279172E-4</v>
      </c>
      <c r="K3743">
        <v>-2.9250621795654297</v>
      </c>
      <c r="L3743">
        <v>-1.2345670461654663</v>
      </c>
      <c r="M3743">
        <v>-6.3735239207744598E-2</v>
      </c>
      <c r="N3743">
        <v>1.1070965528488159</v>
      </c>
      <c r="O3743">
        <v>2.7975916862487793</v>
      </c>
      <c r="P3743">
        <v>-3.7362086772918701</v>
      </c>
      <c r="Q3743">
        <v>3.6087381839752197</v>
      </c>
      <c r="R3743">
        <v>217</v>
      </c>
      <c r="S3743">
        <v>4.9849729537963867</v>
      </c>
      <c r="T3743">
        <v>2.2327053546905518</v>
      </c>
      <c r="U3743">
        <v>78.180229187011719</v>
      </c>
      <c r="V3743">
        <v>99.900001525878906</v>
      </c>
      <c r="W3743">
        <v>73.786659240722656</v>
      </c>
    </row>
    <row r="3744" spans="1:23" x14ac:dyDescent="0.25">
      <c r="A3744" t="s">
        <v>79</v>
      </c>
      <c r="B3744" t="s">
        <v>100</v>
      </c>
      <c r="C3744" t="s">
        <v>104</v>
      </c>
      <c r="D3744" t="s">
        <v>31</v>
      </c>
      <c r="E3744" t="s">
        <v>122</v>
      </c>
      <c r="F3744">
        <v>23</v>
      </c>
      <c r="G3744">
        <v>168.03878784179687</v>
      </c>
      <c r="H3744">
        <v>167.9757080078125</v>
      </c>
      <c r="I3744">
        <v>6.3070885837078094E-2</v>
      </c>
      <c r="J3744">
        <v>3.7533527938649058E-4</v>
      </c>
      <c r="K3744">
        <v>-2.4471993446350098</v>
      </c>
      <c r="L3744">
        <v>-0.964111328125</v>
      </c>
      <c r="M3744">
        <v>6.3070885837078094E-2</v>
      </c>
      <c r="N3744">
        <v>1.0902531147003174</v>
      </c>
      <c r="O3744">
        <v>2.5733411312103271</v>
      </c>
      <c r="P3744">
        <v>-3.1588258743286133</v>
      </c>
      <c r="Q3744">
        <v>3.2849676609039307</v>
      </c>
      <c r="R3744">
        <v>217</v>
      </c>
      <c r="S3744">
        <v>3.8367962837219238</v>
      </c>
      <c r="T3744">
        <v>1.958774209022522</v>
      </c>
      <c r="U3744">
        <v>78.180229187011719</v>
      </c>
      <c r="V3744">
        <v>99.900001525878906</v>
      </c>
      <c r="W3744">
        <v>73.451332092285156</v>
      </c>
    </row>
    <row r="3745" spans="1:23" x14ac:dyDescent="0.25">
      <c r="A3745" t="s">
        <v>79</v>
      </c>
      <c r="B3745" t="s">
        <v>100</v>
      </c>
      <c r="C3745" t="s">
        <v>104</v>
      </c>
      <c r="D3745" t="s">
        <v>31</v>
      </c>
      <c r="E3745" t="s">
        <v>122</v>
      </c>
      <c r="F3745">
        <v>24</v>
      </c>
      <c r="G3745">
        <v>157.69136047363281</v>
      </c>
      <c r="H3745">
        <v>159.07069396972656</v>
      </c>
      <c r="I3745">
        <v>-1.3793400526046753</v>
      </c>
      <c r="J3745">
        <v>-8.7470868602395058E-3</v>
      </c>
      <c r="K3745">
        <v>-3.984992504119873</v>
      </c>
      <c r="L3745">
        <v>-2.445551872253418</v>
      </c>
      <c r="M3745">
        <v>-1.3793400526046753</v>
      </c>
      <c r="N3745">
        <v>-0.31312817335128784</v>
      </c>
      <c r="O3745">
        <v>1.2263123989105225</v>
      </c>
      <c r="P3745">
        <v>-4.7236590385437012</v>
      </c>
      <c r="Q3745">
        <v>1.9649786949157715</v>
      </c>
      <c r="R3745">
        <v>217</v>
      </c>
      <c r="S3745">
        <v>4.1339077949523926</v>
      </c>
      <c r="T3745">
        <v>2.0332014560699463</v>
      </c>
      <c r="U3745">
        <v>78.180229187011719</v>
      </c>
      <c r="V3745">
        <v>99.900001525878906</v>
      </c>
      <c r="W3745">
        <v>73.137229919433594</v>
      </c>
    </row>
    <row r="3746" spans="1:23" x14ac:dyDescent="0.25">
      <c r="A3746" t="s">
        <v>79</v>
      </c>
      <c r="B3746" t="s">
        <v>100</v>
      </c>
      <c r="C3746" t="s">
        <v>104</v>
      </c>
      <c r="D3746" t="s">
        <v>32</v>
      </c>
      <c r="E3746" t="s">
        <v>78</v>
      </c>
      <c r="F3746">
        <v>1</v>
      </c>
      <c r="G3746">
        <v>77.182762145996094</v>
      </c>
      <c r="H3746">
        <v>77.308036804199219</v>
      </c>
      <c r="I3746">
        <v>-0.12528371810913086</v>
      </c>
      <c r="J3746">
        <v>-1.623208518140018E-3</v>
      </c>
      <c r="K3746">
        <v>-0.89520198106765747</v>
      </c>
      <c r="L3746">
        <v>-0.44032803177833557</v>
      </c>
      <c r="M3746">
        <v>-0.12528371810913086</v>
      </c>
      <c r="N3746">
        <v>0.18976059556007385</v>
      </c>
      <c r="O3746">
        <v>0.64463454484939575</v>
      </c>
      <c r="P3746">
        <v>-1.1134631633758545</v>
      </c>
      <c r="Q3746">
        <v>0.862895667552948</v>
      </c>
      <c r="R3746">
        <v>336</v>
      </c>
      <c r="S3746">
        <v>0.36092507839202881</v>
      </c>
      <c r="T3746">
        <v>0.60077041387557983</v>
      </c>
      <c r="U3746">
        <v>77.930824279785156</v>
      </c>
      <c r="V3746">
        <v>98.133331298828125</v>
      </c>
      <c r="W3746">
        <v>74.352333068847656</v>
      </c>
    </row>
    <row r="3747" spans="1:23" x14ac:dyDescent="0.25">
      <c r="A3747" t="s">
        <v>79</v>
      </c>
      <c r="B3747" t="s">
        <v>100</v>
      </c>
      <c r="C3747" t="s">
        <v>104</v>
      </c>
      <c r="D3747" t="s">
        <v>32</v>
      </c>
      <c r="E3747" t="s">
        <v>78</v>
      </c>
      <c r="F3747">
        <v>2</v>
      </c>
      <c r="G3747">
        <v>75.10479736328125</v>
      </c>
      <c r="H3747">
        <v>75.567779541015625</v>
      </c>
      <c r="I3747">
        <v>-0.46298360824584961</v>
      </c>
      <c r="J3747">
        <v>-6.1645009554922581E-3</v>
      </c>
      <c r="K3747">
        <v>-1.1483417749404907</v>
      </c>
      <c r="L3747">
        <v>-0.7434266209602356</v>
      </c>
      <c r="M3747">
        <v>-0.46298360824584961</v>
      </c>
      <c r="N3747">
        <v>-0.18254059553146362</v>
      </c>
      <c r="O3747">
        <v>0.2223745733499527</v>
      </c>
      <c r="P3747">
        <v>-1.3426313400268555</v>
      </c>
      <c r="Q3747">
        <v>0.41666409373283386</v>
      </c>
      <c r="R3747">
        <v>336</v>
      </c>
      <c r="S3747">
        <v>0.28599804639816284</v>
      </c>
      <c r="T3747">
        <v>0.53478783369064331</v>
      </c>
      <c r="U3747">
        <v>77.930824279785156</v>
      </c>
      <c r="V3747">
        <v>98.133331298828125</v>
      </c>
      <c r="W3747">
        <v>73.408363342285156</v>
      </c>
    </row>
    <row r="3748" spans="1:23" x14ac:dyDescent="0.25">
      <c r="A3748" t="s">
        <v>79</v>
      </c>
      <c r="B3748" t="s">
        <v>100</v>
      </c>
      <c r="C3748" t="s">
        <v>104</v>
      </c>
      <c r="D3748" t="s">
        <v>32</v>
      </c>
      <c r="E3748" t="s">
        <v>78</v>
      </c>
      <c r="F3748">
        <v>3</v>
      </c>
      <c r="G3748">
        <v>74.532012939453125</v>
      </c>
      <c r="H3748">
        <v>74.905052185058594</v>
      </c>
      <c r="I3748">
        <v>-0.37303739786148071</v>
      </c>
      <c r="J3748">
        <v>-5.0050625577569008E-3</v>
      </c>
      <c r="K3748">
        <v>-1.137371301651001</v>
      </c>
      <c r="L3748">
        <v>-0.68579661846160889</v>
      </c>
      <c r="M3748">
        <v>-0.37303739786148071</v>
      </c>
      <c r="N3748">
        <v>-6.0278169810771942E-2</v>
      </c>
      <c r="O3748">
        <v>0.39129647612571716</v>
      </c>
      <c r="P3748">
        <v>-1.3540493249893188</v>
      </c>
      <c r="Q3748">
        <v>0.60797452926635742</v>
      </c>
      <c r="R3748">
        <v>336</v>
      </c>
      <c r="S3748">
        <v>0.35570833086967468</v>
      </c>
      <c r="T3748">
        <v>0.59641289710998535</v>
      </c>
      <c r="U3748">
        <v>77.930824279785156</v>
      </c>
      <c r="V3748">
        <v>98.133331298828125</v>
      </c>
      <c r="W3748">
        <v>72.665870666503906</v>
      </c>
    </row>
    <row r="3749" spans="1:23" x14ac:dyDescent="0.25">
      <c r="A3749" t="s">
        <v>79</v>
      </c>
      <c r="B3749" t="s">
        <v>100</v>
      </c>
      <c r="C3749" t="s">
        <v>104</v>
      </c>
      <c r="D3749" t="s">
        <v>32</v>
      </c>
      <c r="E3749" t="s">
        <v>78</v>
      </c>
      <c r="F3749">
        <v>4</v>
      </c>
      <c r="G3749">
        <v>75.251548767089844</v>
      </c>
      <c r="H3749">
        <v>75.846656799316406</v>
      </c>
      <c r="I3749">
        <v>-0.59510540962219238</v>
      </c>
      <c r="J3749">
        <v>-7.9082148149609566E-3</v>
      </c>
      <c r="K3749">
        <v>-1.3287714719772339</v>
      </c>
      <c r="L3749">
        <v>-0.89531564712524414</v>
      </c>
      <c r="M3749">
        <v>-0.59510540962219238</v>
      </c>
      <c r="N3749">
        <v>-0.29489517211914063</v>
      </c>
      <c r="O3749">
        <v>0.1385606974363327</v>
      </c>
      <c r="P3749">
        <v>-1.5367556810379028</v>
      </c>
      <c r="Q3749">
        <v>0.34654483199119568</v>
      </c>
      <c r="R3749">
        <v>336</v>
      </c>
      <c r="S3749">
        <v>0.32773643732070923</v>
      </c>
      <c r="T3749">
        <v>0.57248270511627197</v>
      </c>
      <c r="U3749">
        <v>77.930824279785156</v>
      </c>
      <c r="V3749">
        <v>98.133331298828125</v>
      </c>
      <c r="W3749">
        <v>72.048858642578125</v>
      </c>
    </row>
    <row r="3750" spans="1:23" x14ac:dyDescent="0.25">
      <c r="A3750" t="s">
        <v>79</v>
      </c>
      <c r="B3750" t="s">
        <v>100</v>
      </c>
      <c r="C3750" t="s">
        <v>104</v>
      </c>
      <c r="D3750" t="s">
        <v>32</v>
      </c>
      <c r="E3750" t="s">
        <v>78</v>
      </c>
      <c r="F3750">
        <v>5</v>
      </c>
      <c r="G3750">
        <v>77.202987670898438</v>
      </c>
      <c r="H3750">
        <v>77.998214721679688</v>
      </c>
      <c r="I3750">
        <v>-0.7952272891998291</v>
      </c>
      <c r="J3750">
        <v>-1.0300473310053349E-2</v>
      </c>
      <c r="K3750">
        <v>-1.6381027698516846</v>
      </c>
      <c r="L3750">
        <v>-1.1401251554489136</v>
      </c>
      <c r="M3750">
        <v>-0.7952272891998291</v>
      </c>
      <c r="N3750">
        <v>-0.4503294825553894</v>
      </c>
      <c r="O3750">
        <v>4.764818400144577E-2</v>
      </c>
      <c r="P3750">
        <v>-1.8770462274551392</v>
      </c>
      <c r="Q3750">
        <v>0.28659167885780334</v>
      </c>
      <c r="R3750">
        <v>336</v>
      </c>
      <c r="S3750">
        <v>0.4325682520866394</v>
      </c>
      <c r="T3750">
        <v>0.65769922733306885</v>
      </c>
      <c r="U3750">
        <v>77.930824279785156</v>
      </c>
      <c r="V3750">
        <v>98.133331298828125</v>
      </c>
      <c r="W3750">
        <v>71.495872497558594</v>
      </c>
    </row>
    <row r="3751" spans="1:23" x14ac:dyDescent="0.25">
      <c r="A3751" t="s">
        <v>79</v>
      </c>
      <c r="B3751" t="s">
        <v>100</v>
      </c>
      <c r="C3751" t="s">
        <v>104</v>
      </c>
      <c r="D3751" t="s">
        <v>32</v>
      </c>
      <c r="E3751" t="s">
        <v>78</v>
      </c>
      <c r="F3751">
        <v>6</v>
      </c>
      <c r="G3751">
        <v>90.658798217773438</v>
      </c>
      <c r="H3751">
        <v>91.04583740234375</v>
      </c>
      <c r="I3751">
        <v>-0.38703808188438416</v>
      </c>
      <c r="J3751">
        <v>-4.2691729031503201E-3</v>
      </c>
      <c r="K3751">
        <v>-1.5804873704910278</v>
      </c>
      <c r="L3751">
        <v>-0.87538784742355347</v>
      </c>
      <c r="M3751">
        <v>-0.38703808188438416</v>
      </c>
      <c r="N3751">
        <v>0.10131169855594635</v>
      </c>
      <c r="O3751">
        <v>0.80641120672225952</v>
      </c>
      <c r="P3751">
        <v>-1.9188137054443359</v>
      </c>
      <c r="Q3751">
        <v>1.1447374820709229</v>
      </c>
      <c r="R3751">
        <v>336</v>
      </c>
      <c r="S3751">
        <v>0.86723297834396362</v>
      </c>
      <c r="T3751">
        <v>0.93125343322753906</v>
      </c>
      <c r="U3751">
        <v>77.930824279785156</v>
      </c>
      <c r="V3751">
        <v>98.133331298828125</v>
      </c>
      <c r="W3751">
        <v>71.14617919921875</v>
      </c>
    </row>
    <row r="3752" spans="1:23" x14ac:dyDescent="0.25">
      <c r="A3752" t="s">
        <v>79</v>
      </c>
      <c r="B3752" t="s">
        <v>100</v>
      </c>
      <c r="C3752" t="s">
        <v>104</v>
      </c>
      <c r="D3752" t="s">
        <v>32</v>
      </c>
      <c r="E3752" t="s">
        <v>78</v>
      </c>
      <c r="F3752">
        <v>7</v>
      </c>
      <c r="G3752">
        <v>127.07981109619141</v>
      </c>
      <c r="H3752">
        <v>125.42520141601562</v>
      </c>
      <c r="I3752">
        <v>1.6546076536178589</v>
      </c>
      <c r="J3752">
        <v>1.3020223937928677E-2</v>
      </c>
      <c r="K3752">
        <v>0.34475108981132507</v>
      </c>
      <c r="L3752">
        <v>1.1186249256134033</v>
      </c>
      <c r="M3752">
        <v>1.6546076536178589</v>
      </c>
      <c r="N3752">
        <v>2.1905903816223145</v>
      </c>
      <c r="O3752">
        <v>2.9644641876220703</v>
      </c>
      <c r="P3752">
        <v>-2.6575034484267235E-2</v>
      </c>
      <c r="Q3752">
        <v>3.3357903957366943</v>
      </c>
      <c r="R3752">
        <v>336</v>
      </c>
      <c r="S3752">
        <v>1.0446609258651733</v>
      </c>
      <c r="T3752">
        <v>1.022086501121521</v>
      </c>
      <c r="U3752">
        <v>77.930824279785156</v>
      </c>
      <c r="V3752">
        <v>98.133331298828125</v>
      </c>
      <c r="W3752">
        <v>70.819595336914062</v>
      </c>
    </row>
    <row r="3753" spans="1:23" x14ac:dyDescent="0.25">
      <c r="A3753" t="s">
        <v>79</v>
      </c>
      <c r="B3753" t="s">
        <v>100</v>
      </c>
      <c r="C3753" t="s">
        <v>104</v>
      </c>
      <c r="D3753" t="s">
        <v>32</v>
      </c>
      <c r="E3753" t="s">
        <v>78</v>
      </c>
      <c r="F3753">
        <v>8</v>
      </c>
      <c r="G3753">
        <v>166.70640563964844</v>
      </c>
      <c r="H3753">
        <v>164.82878112792969</v>
      </c>
      <c r="I3753">
        <v>1.8776339292526245</v>
      </c>
      <c r="J3753">
        <v>1.1263118125498295E-2</v>
      </c>
      <c r="K3753">
        <v>5.3087163716554642E-2</v>
      </c>
      <c r="L3753">
        <v>1.1310441493988037</v>
      </c>
      <c r="M3753">
        <v>1.8776339292526245</v>
      </c>
      <c r="N3753">
        <v>2.6242237091064453</v>
      </c>
      <c r="O3753">
        <v>3.7021806240081787</v>
      </c>
      <c r="P3753">
        <v>-0.46414649486541748</v>
      </c>
      <c r="Q3753">
        <v>4.219414234161377</v>
      </c>
      <c r="R3753">
        <v>336</v>
      </c>
      <c r="S3753">
        <v>2.0269255638122559</v>
      </c>
      <c r="T3753">
        <v>1.4237014055252075</v>
      </c>
      <c r="U3753">
        <v>77.930824279785156</v>
      </c>
      <c r="V3753">
        <v>98.133331298828125</v>
      </c>
      <c r="W3753">
        <v>70.968437194824219</v>
      </c>
    </row>
    <row r="3754" spans="1:23" x14ac:dyDescent="0.25">
      <c r="A3754" t="s">
        <v>79</v>
      </c>
      <c r="B3754" t="s">
        <v>100</v>
      </c>
      <c r="C3754" t="s">
        <v>104</v>
      </c>
      <c r="D3754" t="s">
        <v>32</v>
      </c>
      <c r="E3754" t="s">
        <v>78</v>
      </c>
      <c r="F3754">
        <v>9</v>
      </c>
      <c r="G3754">
        <v>196.93817138671875</v>
      </c>
      <c r="H3754">
        <v>195.06468200683594</v>
      </c>
      <c r="I3754">
        <v>1.8734899759292603</v>
      </c>
      <c r="J3754">
        <v>9.5130866393446922E-3</v>
      </c>
      <c r="K3754">
        <v>-0.31526389718055725</v>
      </c>
      <c r="L3754">
        <v>0.97786962985992432</v>
      </c>
      <c r="M3754">
        <v>1.8734899759292603</v>
      </c>
      <c r="N3754">
        <v>2.7691104412078857</v>
      </c>
      <c r="O3754">
        <v>4.0622439384460449</v>
      </c>
      <c r="P3754">
        <v>-0.9357452392578125</v>
      </c>
      <c r="Q3754">
        <v>4.6827249526977539</v>
      </c>
      <c r="R3754">
        <v>336</v>
      </c>
      <c r="S3754">
        <v>2.9169011116027832</v>
      </c>
      <c r="T3754">
        <v>1.7078937292098999</v>
      </c>
      <c r="U3754">
        <v>77.930824279785156</v>
      </c>
      <c r="V3754">
        <v>98.133331298828125</v>
      </c>
      <c r="W3754">
        <v>72.644645690917969</v>
      </c>
    </row>
    <row r="3755" spans="1:23" x14ac:dyDescent="0.25">
      <c r="A3755" t="s">
        <v>79</v>
      </c>
      <c r="B3755" t="s">
        <v>100</v>
      </c>
      <c r="C3755" t="s">
        <v>104</v>
      </c>
      <c r="D3755" t="s">
        <v>32</v>
      </c>
      <c r="E3755" t="s">
        <v>78</v>
      </c>
      <c r="F3755">
        <v>10</v>
      </c>
      <c r="G3755">
        <v>209.83013916015625</v>
      </c>
      <c r="H3755">
        <v>208.3170166015625</v>
      </c>
      <c r="I3755">
        <v>1.513120174407959</v>
      </c>
      <c r="J3755">
        <v>7.211166899651289E-3</v>
      </c>
      <c r="K3755">
        <v>-0.71887928247451782</v>
      </c>
      <c r="L3755">
        <v>0.5998041033744812</v>
      </c>
      <c r="M3755">
        <v>1.513120174407959</v>
      </c>
      <c r="N3755">
        <v>2.426436185836792</v>
      </c>
      <c r="O3755">
        <v>3.745119571685791</v>
      </c>
      <c r="P3755">
        <v>-1.351620078086853</v>
      </c>
      <c r="Q3755">
        <v>4.3778605461120605</v>
      </c>
      <c r="R3755">
        <v>336</v>
      </c>
      <c r="S3755">
        <v>3.0333044528961182</v>
      </c>
      <c r="T3755">
        <v>1.7416384220123291</v>
      </c>
      <c r="U3755">
        <v>77.930824279785156</v>
      </c>
      <c r="V3755">
        <v>98.133331298828125</v>
      </c>
      <c r="W3755">
        <v>75.615913391113281</v>
      </c>
    </row>
    <row r="3756" spans="1:23" x14ac:dyDescent="0.25">
      <c r="A3756" t="s">
        <v>79</v>
      </c>
      <c r="B3756" t="s">
        <v>100</v>
      </c>
      <c r="C3756" t="s">
        <v>104</v>
      </c>
      <c r="D3756" t="s">
        <v>32</v>
      </c>
      <c r="E3756" t="s">
        <v>78</v>
      </c>
      <c r="F3756">
        <v>11</v>
      </c>
      <c r="G3756">
        <v>220.78550720214844</v>
      </c>
      <c r="H3756">
        <v>218.74372863769531</v>
      </c>
      <c r="I3756">
        <v>2.0417828559875488</v>
      </c>
      <c r="J3756">
        <v>9.2478115111589432E-3</v>
      </c>
      <c r="K3756">
        <v>-2.9858414083719254E-2</v>
      </c>
      <c r="L3756">
        <v>1.1940840482711792</v>
      </c>
      <c r="M3756">
        <v>2.0417828559875488</v>
      </c>
      <c r="N3756">
        <v>2.889481782913208</v>
      </c>
      <c r="O3756">
        <v>4.1134243011474609</v>
      </c>
      <c r="P3756">
        <v>-0.61713993549346924</v>
      </c>
      <c r="Q3756">
        <v>4.7007055282592773</v>
      </c>
      <c r="R3756">
        <v>336</v>
      </c>
      <c r="S3756">
        <v>2.613105297088623</v>
      </c>
      <c r="T3756">
        <v>1.616510272026062</v>
      </c>
      <c r="U3756">
        <v>77.930824279785156</v>
      </c>
      <c r="V3756">
        <v>98.133331298828125</v>
      </c>
      <c r="W3756">
        <v>78.926231384277344</v>
      </c>
    </row>
    <row r="3757" spans="1:23" x14ac:dyDescent="0.25">
      <c r="A3757" t="s">
        <v>79</v>
      </c>
      <c r="B3757" t="s">
        <v>100</v>
      </c>
      <c r="C3757" t="s">
        <v>104</v>
      </c>
      <c r="D3757" t="s">
        <v>32</v>
      </c>
      <c r="E3757" t="s">
        <v>78</v>
      </c>
      <c r="F3757">
        <v>12</v>
      </c>
      <c r="G3757">
        <v>227.69612121582031</v>
      </c>
      <c r="H3757">
        <v>225.29226684570312</v>
      </c>
      <c r="I3757">
        <v>2.403834342956543</v>
      </c>
      <c r="J3757">
        <v>1.0557203553617001E-2</v>
      </c>
      <c r="K3757">
        <v>0.38312250375747681</v>
      </c>
      <c r="L3757">
        <v>1.5769754648208618</v>
      </c>
      <c r="M3757">
        <v>2.403834342956543</v>
      </c>
      <c r="N3757">
        <v>3.2306933403015137</v>
      </c>
      <c r="O3757">
        <v>4.4245462417602539</v>
      </c>
      <c r="P3757">
        <v>-0.18972122669219971</v>
      </c>
      <c r="Q3757">
        <v>4.9973897933959961</v>
      </c>
      <c r="R3757">
        <v>336</v>
      </c>
      <c r="S3757">
        <v>2.4862031936645508</v>
      </c>
      <c r="T3757">
        <v>1.5767698287963867</v>
      </c>
      <c r="U3757">
        <v>77.930824279785156</v>
      </c>
      <c r="V3757">
        <v>98.133331298828125</v>
      </c>
      <c r="W3757">
        <v>81.876823425292969</v>
      </c>
    </row>
    <row r="3758" spans="1:23" x14ac:dyDescent="0.25">
      <c r="A3758" t="s">
        <v>79</v>
      </c>
      <c r="B3758" t="s">
        <v>100</v>
      </c>
      <c r="C3758" t="s">
        <v>104</v>
      </c>
      <c r="D3758" t="s">
        <v>32</v>
      </c>
      <c r="E3758" t="s">
        <v>78</v>
      </c>
      <c r="F3758">
        <v>13</v>
      </c>
      <c r="G3758">
        <v>230.02142333984375</v>
      </c>
      <c r="H3758">
        <v>226.27438354492187</v>
      </c>
      <c r="I3758">
        <v>3.7470316886901855</v>
      </c>
      <c r="J3758">
        <v>1.6289925202727318E-2</v>
      </c>
      <c r="K3758">
        <v>1.2748438119888306</v>
      </c>
      <c r="L3758">
        <v>2.7354323863983154</v>
      </c>
      <c r="M3758">
        <v>3.7470316886901855</v>
      </c>
      <c r="N3758">
        <v>4.7586307525634766</v>
      </c>
      <c r="O3758">
        <v>6.2192196846008301</v>
      </c>
      <c r="P3758">
        <v>0.57401293516159058</v>
      </c>
      <c r="Q3758">
        <v>6.9200506210327148</v>
      </c>
      <c r="R3758">
        <v>336</v>
      </c>
      <c r="S3758">
        <v>3.7212662696838379</v>
      </c>
      <c r="T3758">
        <v>1.9290584325790405</v>
      </c>
      <c r="U3758">
        <v>77.930824279785156</v>
      </c>
      <c r="V3758">
        <v>98.133331298828125</v>
      </c>
      <c r="W3758">
        <v>84.166336059570313</v>
      </c>
    </row>
    <row r="3759" spans="1:23" x14ac:dyDescent="0.25">
      <c r="A3759" t="s">
        <v>79</v>
      </c>
      <c r="B3759" t="s">
        <v>100</v>
      </c>
      <c r="C3759" t="s">
        <v>104</v>
      </c>
      <c r="D3759" t="s">
        <v>32</v>
      </c>
      <c r="E3759" t="s">
        <v>78</v>
      </c>
      <c r="F3759">
        <v>14</v>
      </c>
      <c r="G3759">
        <v>232.93009948730469</v>
      </c>
      <c r="H3759">
        <v>228.19337463378906</v>
      </c>
      <c r="I3759">
        <v>4.736727237701416</v>
      </c>
      <c r="J3759">
        <v>2.0335402339696884E-2</v>
      </c>
      <c r="K3759">
        <v>2.1358957290649414</v>
      </c>
      <c r="L3759">
        <v>3.6724879741668701</v>
      </c>
      <c r="M3759">
        <v>4.736727237701416</v>
      </c>
      <c r="N3759">
        <v>5.8009662628173828</v>
      </c>
      <c r="O3759">
        <v>7.3375587463378906</v>
      </c>
      <c r="P3759">
        <v>1.3985960483551025</v>
      </c>
      <c r="Q3759">
        <v>8.0748586654663086</v>
      </c>
      <c r="R3759">
        <v>336</v>
      </c>
      <c r="S3759">
        <v>4.1186251640319824</v>
      </c>
      <c r="T3759">
        <v>2.0294396877288818</v>
      </c>
      <c r="U3759">
        <v>77.930824279785156</v>
      </c>
      <c r="V3759">
        <v>98.133331298828125</v>
      </c>
      <c r="W3759">
        <v>85.476753234863281</v>
      </c>
    </row>
    <row r="3760" spans="1:23" x14ac:dyDescent="0.25">
      <c r="A3760" t="s">
        <v>79</v>
      </c>
      <c r="B3760" t="s">
        <v>100</v>
      </c>
      <c r="C3760" t="s">
        <v>104</v>
      </c>
      <c r="D3760" t="s">
        <v>32</v>
      </c>
      <c r="E3760" t="s">
        <v>78</v>
      </c>
      <c r="F3760">
        <v>15</v>
      </c>
      <c r="G3760">
        <v>222.0284423828125</v>
      </c>
      <c r="H3760">
        <v>217.91551208496094</v>
      </c>
      <c r="I3760">
        <v>4.1129264831542969</v>
      </c>
      <c r="J3760">
        <v>1.8524322658777237E-2</v>
      </c>
      <c r="K3760">
        <v>1.9841632843017578</v>
      </c>
      <c r="L3760">
        <v>3.2418539524078369</v>
      </c>
      <c r="M3760">
        <v>4.1129264831542969</v>
      </c>
      <c r="N3760">
        <v>4.9839992523193359</v>
      </c>
      <c r="O3760">
        <v>6.2416896820068359</v>
      </c>
      <c r="P3760">
        <v>1.3806885480880737</v>
      </c>
      <c r="Q3760">
        <v>6.8451642990112305</v>
      </c>
      <c r="R3760">
        <v>336</v>
      </c>
      <c r="S3760">
        <v>2.7591958045959473</v>
      </c>
      <c r="T3760">
        <v>1.6610827445983887</v>
      </c>
      <c r="U3760">
        <v>77.930824279785156</v>
      </c>
      <c r="V3760">
        <v>98.133331298828125</v>
      </c>
      <c r="W3760">
        <v>86.087593078613281</v>
      </c>
    </row>
    <row r="3761" spans="1:23" x14ac:dyDescent="0.25">
      <c r="A3761" t="s">
        <v>79</v>
      </c>
      <c r="B3761" t="s">
        <v>100</v>
      </c>
      <c r="C3761" t="s">
        <v>104</v>
      </c>
      <c r="D3761" t="s">
        <v>32</v>
      </c>
      <c r="E3761" t="s">
        <v>78</v>
      </c>
      <c r="F3761">
        <v>16</v>
      </c>
      <c r="G3761">
        <v>193.51679992675781</v>
      </c>
      <c r="H3761">
        <v>190.56961059570312</v>
      </c>
      <c r="I3761">
        <v>2.9471924304962158</v>
      </c>
      <c r="J3761">
        <v>1.5229646116495132E-2</v>
      </c>
      <c r="K3761">
        <v>1.0626729726791382</v>
      </c>
      <c r="L3761">
        <v>2.1760623455047607</v>
      </c>
      <c r="M3761">
        <v>2.9471924304962158</v>
      </c>
      <c r="N3761">
        <v>3.7183225154876709</v>
      </c>
      <c r="O3761">
        <v>4.8317117691040039</v>
      </c>
      <c r="P3761">
        <v>0.52843791246414185</v>
      </c>
      <c r="Q3761">
        <v>5.3659467697143555</v>
      </c>
      <c r="R3761">
        <v>336</v>
      </c>
      <c r="S3761">
        <v>2.162365198135376</v>
      </c>
      <c r="T3761">
        <v>1.4704983234405518</v>
      </c>
      <c r="U3761">
        <v>77.930824279785156</v>
      </c>
      <c r="V3761">
        <v>98.133331298828125</v>
      </c>
      <c r="W3761">
        <v>86.19622802734375</v>
      </c>
    </row>
    <row r="3762" spans="1:23" x14ac:dyDescent="0.25">
      <c r="A3762" t="s">
        <v>79</v>
      </c>
      <c r="B3762" t="s">
        <v>100</v>
      </c>
      <c r="C3762" t="s">
        <v>104</v>
      </c>
      <c r="D3762" t="s">
        <v>32</v>
      </c>
      <c r="E3762" t="s">
        <v>78</v>
      </c>
      <c r="F3762">
        <v>17</v>
      </c>
      <c r="G3762">
        <v>157.40811157226562</v>
      </c>
      <c r="H3762">
        <v>156.05667114257812</v>
      </c>
      <c r="I3762">
        <v>1.3514465093612671</v>
      </c>
      <c r="J3762">
        <v>8.585621602833271E-3</v>
      </c>
      <c r="K3762">
        <v>-0.43728098273277283</v>
      </c>
      <c r="L3762">
        <v>0.61951369047164917</v>
      </c>
      <c r="M3762">
        <v>1.3514465093612671</v>
      </c>
      <c r="N3762">
        <v>2.0833792686462402</v>
      </c>
      <c r="O3762">
        <v>3.1401739120483398</v>
      </c>
      <c r="P3762">
        <v>-0.94436037540435791</v>
      </c>
      <c r="Q3762">
        <v>3.6472532749176025</v>
      </c>
      <c r="R3762">
        <v>336</v>
      </c>
      <c r="S3762">
        <v>1.9481221437454224</v>
      </c>
      <c r="T3762">
        <v>1.3957514762878418</v>
      </c>
      <c r="U3762">
        <v>77.930824279785156</v>
      </c>
      <c r="V3762">
        <v>98.133331298828125</v>
      </c>
      <c r="W3762">
        <v>85.917015075683594</v>
      </c>
    </row>
    <row r="3763" spans="1:23" x14ac:dyDescent="0.25">
      <c r="A3763" t="s">
        <v>79</v>
      </c>
      <c r="B3763" t="s">
        <v>100</v>
      </c>
      <c r="C3763" t="s">
        <v>104</v>
      </c>
      <c r="D3763" t="s">
        <v>32</v>
      </c>
      <c r="E3763" t="s">
        <v>78</v>
      </c>
      <c r="F3763">
        <v>18</v>
      </c>
      <c r="G3763">
        <v>132.12190246582031</v>
      </c>
      <c r="H3763">
        <v>130.63807678222656</v>
      </c>
      <c r="I3763">
        <v>1.483817458152771</v>
      </c>
      <c r="J3763">
        <v>1.1230669915676117E-2</v>
      </c>
      <c r="K3763">
        <v>-0.28808516263961792</v>
      </c>
      <c r="L3763">
        <v>0.75876927375793457</v>
      </c>
      <c r="M3763">
        <v>1.483817458152771</v>
      </c>
      <c r="N3763">
        <v>2.2088656425476074</v>
      </c>
      <c r="O3763">
        <v>3.2557201385498047</v>
      </c>
      <c r="P3763">
        <v>-0.79039490222930908</v>
      </c>
      <c r="Q3763">
        <v>3.7580299377441406</v>
      </c>
      <c r="R3763">
        <v>336</v>
      </c>
      <c r="S3763">
        <v>1.9116463661193848</v>
      </c>
      <c r="T3763">
        <v>1.3826229572296143</v>
      </c>
      <c r="U3763">
        <v>77.930824279785156</v>
      </c>
      <c r="V3763">
        <v>98.133331298828125</v>
      </c>
      <c r="W3763">
        <v>84.90966796875</v>
      </c>
    </row>
    <row r="3764" spans="1:23" x14ac:dyDescent="0.25">
      <c r="A3764" t="s">
        <v>79</v>
      </c>
      <c r="B3764" t="s">
        <v>100</v>
      </c>
      <c r="C3764" t="s">
        <v>104</v>
      </c>
      <c r="D3764" t="s">
        <v>32</v>
      </c>
      <c r="E3764" t="s">
        <v>78</v>
      </c>
      <c r="F3764">
        <v>19</v>
      </c>
      <c r="G3764">
        <v>116.21481323242187</v>
      </c>
      <c r="H3764">
        <v>115.82872009277344</v>
      </c>
      <c r="I3764">
        <v>0.38608717918395996</v>
      </c>
      <c r="J3764">
        <v>3.3221857156604528E-3</v>
      </c>
      <c r="K3764">
        <v>-0.9148792028427124</v>
      </c>
      <c r="L3764">
        <v>-0.14625772833824158</v>
      </c>
      <c r="M3764">
        <v>0.38608717918395996</v>
      </c>
      <c r="N3764">
        <v>0.91843205690383911</v>
      </c>
      <c r="O3764">
        <v>1.6870535612106323</v>
      </c>
      <c r="P3764">
        <v>-1.2836850881576538</v>
      </c>
      <c r="Q3764">
        <v>2.0558595657348633</v>
      </c>
      <c r="R3764">
        <v>336</v>
      </c>
      <c r="S3764">
        <v>1.0305285453796387</v>
      </c>
      <c r="T3764">
        <v>1.0151494741439819</v>
      </c>
      <c r="U3764">
        <v>77.930824279785156</v>
      </c>
      <c r="V3764">
        <v>98.133331298828125</v>
      </c>
      <c r="W3764">
        <v>83.514694213867187</v>
      </c>
    </row>
    <row r="3765" spans="1:23" x14ac:dyDescent="0.25">
      <c r="A3765" t="s">
        <v>79</v>
      </c>
      <c r="B3765" t="s">
        <v>100</v>
      </c>
      <c r="C3765" t="s">
        <v>104</v>
      </c>
      <c r="D3765" t="s">
        <v>32</v>
      </c>
      <c r="E3765" t="s">
        <v>78</v>
      </c>
      <c r="F3765">
        <v>20</v>
      </c>
      <c r="G3765">
        <v>114.20115661621094</v>
      </c>
      <c r="H3765">
        <v>114.57601928710937</v>
      </c>
      <c r="I3765">
        <v>-0.37486118078231812</v>
      </c>
      <c r="J3765">
        <v>-3.2824638765305281E-3</v>
      </c>
      <c r="K3765">
        <v>-1.7956719398498535</v>
      </c>
      <c r="L3765">
        <v>-0.95624542236328125</v>
      </c>
      <c r="M3765">
        <v>-0.37486118078231812</v>
      </c>
      <c r="N3765">
        <v>0.20652306079864502</v>
      </c>
      <c r="O3765">
        <v>1.0459495782852173</v>
      </c>
      <c r="P3765">
        <v>-2.1984519958496094</v>
      </c>
      <c r="Q3765">
        <v>1.4487296342849731</v>
      </c>
      <c r="R3765">
        <v>336</v>
      </c>
      <c r="S3765">
        <v>1.2291369438171387</v>
      </c>
      <c r="T3765">
        <v>1.1086645126342773</v>
      </c>
      <c r="U3765">
        <v>77.930824279785156</v>
      </c>
      <c r="V3765">
        <v>98.133331298828125</v>
      </c>
      <c r="W3765">
        <v>81.5906982421875</v>
      </c>
    </row>
    <row r="3766" spans="1:23" x14ac:dyDescent="0.25">
      <c r="A3766" t="s">
        <v>79</v>
      </c>
      <c r="B3766" t="s">
        <v>100</v>
      </c>
      <c r="C3766" t="s">
        <v>104</v>
      </c>
      <c r="D3766" t="s">
        <v>32</v>
      </c>
      <c r="E3766" t="s">
        <v>78</v>
      </c>
      <c r="F3766">
        <v>21</v>
      </c>
      <c r="G3766">
        <v>111.13645172119141</v>
      </c>
      <c r="H3766">
        <v>110.44332885742187</v>
      </c>
      <c r="I3766">
        <v>0.69312101602554321</v>
      </c>
      <c r="J3766">
        <v>6.236666813492775E-3</v>
      </c>
      <c r="K3766">
        <v>-0.39182725548744202</v>
      </c>
      <c r="L3766">
        <v>0.24916897714138031</v>
      </c>
      <c r="M3766">
        <v>0.69312101602554321</v>
      </c>
      <c r="N3766">
        <v>1.1370730400085449</v>
      </c>
      <c r="O3766">
        <v>1.7780692577362061</v>
      </c>
      <c r="P3766">
        <v>-0.69939500093460083</v>
      </c>
      <c r="Q3766">
        <v>2.085637092590332</v>
      </c>
      <c r="R3766">
        <v>336</v>
      </c>
      <c r="S3766">
        <v>0.71671402454376221</v>
      </c>
      <c r="T3766">
        <v>0.84658962488174438</v>
      </c>
      <c r="U3766">
        <v>77.930824279785156</v>
      </c>
      <c r="V3766">
        <v>98.133331298828125</v>
      </c>
      <c r="W3766">
        <v>78.856727600097656</v>
      </c>
    </row>
    <row r="3767" spans="1:23" x14ac:dyDescent="0.25">
      <c r="A3767" t="s">
        <v>79</v>
      </c>
      <c r="B3767" t="s">
        <v>100</v>
      </c>
      <c r="C3767" t="s">
        <v>104</v>
      </c>
      <c r="D3767" t="s">
        <v>32</v>
      </c>
      <c r="E3767" t="s">
        <v>78</v>
      </c>
      <c r="F3767">
        <v>22</v>
      </c>
      <c r="G3767">
        <v>100.60758972167969</v>
      </c>
      <c r="H3767">
        <v>99.625656127929688</v>
      </c>
      <c r="I3767">
        <v>0.98193079233169556</v>
      </c>
      <c r="J3767">
        <v>9.7600072622299194E-3</v>
      </c>
      <c r="K3767">
        <v>8.0626420676708221E-2</v>
      </c>
      <c r="L3767">
        <v>0.61312437057495117</v>
      </c>
      <c r="M3767">
        <v>0.98193079233169556</v>
      </c>
      <c r="N3767">
        <v>1.3507372140884399</v>
      </c>
      <c r="O3767">
        <v>1.8832352161407471</v>
      </c>
      <c r="P3767">
        <v>-0.17488084733486176</v>
      </c>
      <c r="Q3767">
        <v>2.1387424468994141</v>
      </c>
      <c r="R3767">
        <v>336</v>
      </c>
      <c r="S3767">
        <v>0.49461895227432251</v>
      </c>
      <c r="T3767">
        <v>0.70329153537750244</v>
      </c>
      <c r="U3767">
        <v>77.930824279785156</v>
      </c>
      <c r="V3767">
        <v>98.133331298828125</v>
      </c>
      <c r="W3767">
        <v>76.582931518554687</v>
      </c>
    </row>
    <row r="3768" spans="1:23" x14ac:dyDescent="0.25">
      <c r="A3768" t="s">
        <v>79</v>
      </c>
      <c r="B3768" t="s">
        <v>100</v>
      </c>
      <c r="C3768" t="s">
        <v>104</v>
      </c>
      <c r="D3768" t="s">
        <v>32</v>
      </c>
      <c r="E3768" t="s">
        <v>78</v>
      </c>
      <c r="F3768">
        <v>23</v>
      </c>
      <c r="G3768">
        <v>87.545646667480469</v>
      </c>
      <c r="H3768">
        <v>87.258659362792969</v>
      </c>
      <c r="I3768">
        <v>0.28699237108230591</v>
      </c>
      <c r="J3768">
        <v>3.2782026100903749E-3</v>
      </c>
      <c r="K3768">
        <v>-0.36912387609481812</v>
      </c>
      <c r="L3768">
        <v>1.8514923751354218E-2</v>
      </c>
      <c r="M3768">
        <v>0.28699237108230591</v>
      </c>
      <c r="N3768">
        <v>0.555469810962677</v>
      </c>
      <c r="O3768">
        <v>0.94310861825942993</v>
      </c>
      <c r="P3768">
        <v>-0.55512368679046631</v>
      </c>
      <c r="Q3768">
        <v>1.1291084289550781</v>
      </c>
      <c r="R3768">
        <v>336</v>
      </c>
      <c r="S3768">
        <v>0.26211348176002502</v>
      </c>
      <c r="T3768">
        <v>0.51197022199630737</v>
      </c>
      <c r="U3768">
        <v>77.930824279785156</v>
      </c>
      <c r="V3768">
        <v>98.133331298828125</v>
      </c>
      <c r="W3768">
        <v>75.200759887695312</v>
      </c>
    </row>
    <row r="3769" spans="1:23" x14ac:dyDescent="0.25">
      <c r="A3769" t="s">
        <v>79</v>
      </c>
      <c r="B3769" t="s">
        <v>100</v>
      </c>
      <c r="C3769" t="s">
        <v>104</v>
      </c>
      <c r="D3769" t="s">
        <v>32</v>
      </c>
      <c r="E3769" t="s">
        <v>78</v>
      </c>
      <c r="F3769">
        <v>24</v>
      </c>
      <c r="G3769">
        <v>81.595947265625</v>
      </c>
      <c r="H3769">
        <v>80.957984924316406</v>
      </c>
      <c r="I3769">
        <v>0.63795959949493408</v>
      </c>
      <c r="J3769">
        <v>7.8185210004448891E-3</v>
      </c>
      <c r="K3769">
        <v>-2.0070578902959824E-2</v>
      </c>
      <c r="L3769">
        <v>0.36869898438453674</v>
      </c>
      <c r="M3769">
        <v>0.63795959949493408</v>
      </c>
      <c r="N3769">
        <v>0.90722018480300903</v>
      </c>
      <c r="O3769">
        <v>1.2959897518157959</v>
      </c>
      <c r="P3769">
        <v>-0.20661298930644989</v>
      </c>
      <c r="Q3769">
        <v>1.4825321435928345</v>
      </c>
      <c r="R3769">
        <v>336</v>
      </c>
      <c r="S3769">
        <v>0.26364493370056152</v>
      </c>
      <c r="T3769">
        <v>0.51346367597579956</v>
      </c>
      <c r="U3769">
        <v>77.930824279785156</v>
      </c>
      <c r="V3769">
        <v>98.133331298828125</v>
      </c>
      <c r="W3769">
        <v>74.120841979980469</v>
      </c>
    </row>
    <row r="3770" spans="1:23" x14ac:dyDescent="0.25">
      <c r="A3770" t="s">
        <v>79</v>
      </c>
      <c r="B3770" t="s">
        <v>100</v>
      </c>
      <c r="C3770" t="s">
        <v>104</v>
      </c>
      <c r="D3770" t="s">
        <v>32</v>
      </c>
      <c r="E3770" t="s">
        <v>111</v>
      </c>
      <c r="F3770">
        <v>1</v>
      </c>
      <c r="G3770">
        <v>75.965133666992188</v>
      </c>
      <c r="H3770">
        <v>77.510078430175781</v>
      </c>
      <c r="I3770">
        <v>-1.5449482202529907</v>
      </c>
      <c r="J3770">
        <v>-2.0337596535682678E-2</v>
      </c>
      <c r="K3770">
        <v>-4.0212163925170898</v>
      </c>
      <c r="L3770">
        <v>-2.5582170486450195</v>
      </c>
      <c r="M3770">
        <v>-1.5449482202529907</v>
      </c>
      <c r="N3770">
        <v>-0.53167945146560669</v>
      </c>
      <c r="O3770">
        <v>0.9313197135925293</v>
      </c>
      <c r="P3770">
        <v>-4.7232036590576172</v>
      </c>
      <c r="Q3770">
        <v>1.6333073377609253</v>
      </c>
      <c r="R3770">
        <v>346</v>
      </c>
      <c r="S3770">
        <v>3.7335598468780518</v>
      </c>
      <c r="T3770">
        <v>1.9322421550750732</v>
      </c>
      <c r="U3770">
        <v>76.249382019042969</v>
      </c>
      <c r="V3770">
        <v>98.400001525878906</v>
      </c>
      <c r="W3770">
        <v>73.950599670410156</v>
      </c>
    </row>
    <row r="3771" spans="1:23" x14ac:dyDescent="0.25">
      <c r="A3771" t="s">
        <v>79</v>
      </c>
      <c r="B3771" t="s">
        <v>100</v>
      </c>
      <c r="C3771" t="s">
        <v>104</v>
      </c>
      <c r="D3771" t="s">
        <v>32</v>
      </c>
      <c r="E3771" t="s">
        <v>111</v>
      </c>
      <c r="F3771">
        <v>2</v>
      </c>
      <c r="G3771">
        <v>74.122871398925781</v>
      </c>
      <c r="H3771">
        <v>75.537834167480469</v>
      </c>
      <c r="I3771">
        <v>-1.4149618148803711</v>
      </c>
      <c r="J3771">
        <v>-1.9089408218860626E-2</v>
      </c>
      <c r="K3771">
        <v>-3.8730423450469971</v>
      </c>
      <c r="L3771">
        <v>-2.4207885265350342</v>
      </c>
      <c r="M3771">
        <v>-1.4149618148803711</v>
      </c>
      <c r="N3771">
        <v>-0.40913519263267517</v>
      </c>
      <c r="O3771">
        <v>1.0431187152862549</v>
      </c>
      <c r="P3771">
        <v>-4.5698738098144531</v>
      </c>
      <c r="Q3771">
        <v>1.7399502992630005</v>
      </c>
      <c r="R3771">
        <v>346</v>
      </c>
      <c r="S3771">
        <v>3.6789171695709229</v>
      </c>
      <c r="T3771">
        <v>1.9180504083633423</v>
      </c>
      <c r="U3771">
        <v>76.249382019042969</v>
      </c>
      <c r="V3771">
        <v>98.400001525878906</v>
      </c>
      <c r="W3771">
        <v>72.792068481445312</v>
      </c>
    </row>
    <row r="3772" spans="1:23" x14ac:dyDescent="0.25">
      <c r="A3772" t="s">
        <v>79</v>
      </c>
      <c r="B3772" t="s">
        <v>100</v>
      </c>
      <c r="C3772" t="s">
        <v>104</v>
      </c>
      <c r="D3772" t="s">
        <v>32</v>
      </c>
      <c r="E3772" t="s">
        <v>111</v>
      </c>
      <c r="F3772">
        <v>3</v>
      </c>
      <c r="G3772">
        <v>72.820228576660156</v>
      </c>
      <c r="H3772">
        <v>75.223983764648438</v>
      </c>
      <c r="I3772">
        <v>-2.4037597179412842</v>
      </c>
      <c r="J3772">
        <v>-3.300950676202774E-2</v>
      </c>
      <c r="K3772">
        <v>-4.9417948722839355</v>
      </c>
      <c r="L3772">
        <v>-3.4423031806945801</v>
      </c>
      <c r="M3772">
        <v>-2.4037597179412842</v>
      </c>
      <c r="N3772">
        <v>-1.3652162551879883</v>
      </c>
      <c r="O3772">
        <v>0.13427552580833435</v>
      </c>
      <c r="P3772">
        <v>-5.661292552947998</v>
      </c>
      <c r="Q3772">
        <v>0.85377323627471924</v>
      </c>
      <c r="R3772">
        <v>346</v>
      </c>
      <c r="S3772">
        <v>3.92214035987854</v>
      </c>
      <c r="T3772">
        <v>1.9804394245147705</v>
      </c>
      <c r="U3772">
        <v>76.249382019042969</v>
      </c>
      <c r="V3772">
        <v>98.400001525878906</v>
      </c>
      <c r="W3772">
        <v>72.13446044921875</v>
      </c>
    </row>
    <row r="3773" spans="1:23" x14ac:dyDescent="0.25">
      <c r="A3773" t="s">
        <v>79</v>
      </c>
      <c r="B3773" t="s">
        <v>100</v>
      </c>
      <c r="C3773" t="s">
        <v>104</v>
      </c>
      <c r="D3773" t="s">
        <v>32</v>
      </c>
      <c r="E3773" t="s">
        <v>111</v>
      </c>
      <c r="F3773">
        <v>4</v>
      </c>
      <c r="G3773">
        <v>72.959037780761719</v>
      </c>
      <c r="H3773">
        <v>75.708335876464844</v>
      </c>
      <c r="I3773">
        <v>-2.7493031024932861</v>
      </c>
      <c r="J3773">
        <v>-3.7682831287384033E-2</v>
      </c>
      <c r="K3773">
        <v>-5.1758713722229004</v>
      </c>
      <c r="L3773">
        <v>-3.7422351837158203</v>
      </c>
      <c r="M3773">
        <v>-2.7493031024932861</v>
      </c>
      <c r="N3773">
        <v>-1.7563709020614624</v>
      </c>
      <c r="O3773">
        <v>-0.32273459434509277</v>
      </c>
      <c r="P3773">
        <v>-5.8637700080871582</v>
      </c>
      <c r="Q3773">
        <v>0.36516386270523071</v>
      </c>
      <c r="R3773">
        <v>346</v>
      </c>
      <c r="S3773">
        <v>3.5851964950561523</v>
      </c>
      <c r="T3773">
        <v>1.8934614658355713</v>
      </c>
      <c r="U3773">
        <v>76.249382019042969</v>
      </c>
      <c r="V3773">
        <v>98.400001525878906</v>
      </c>
      <c r="W3773">
        <v>71.639518737792969</v>
      </c>
    </row>
    <row r="3774" spans="1:23" x14ac:dyDescent="0.25">
      <c r="A3774" t="s">
        <v>79</v>
      </c>
      <c r="B3774" t="s">
        <v>100</v>
      </c>
      <c r="C3774" t="s">
        <v>104</v>
      </c>
      <c r="D3774" t="s">
        <v>32</v>
      </c>
      <c r="E3774" t="s">
        <v>111</v>
      </c>
      <c r="F3774">
        <v>5</v>
      </c>
      <c r="G3774">
        <v>73.839515686035156</v>
      </c>
      <c r="H3774">
        <v>77.50067138671875</v>
      </c>
      <c r="I3774">
        <v>-3.6611559391021729</v>
      </c>
      <c r="J3774">
        <v>-4.958261176943779E-2</v>
      </c>
      <c r="K3774">
        <v>-6.1898646354675293</v>
      </c>
      <c r="L3774">
        <v>-4.6958832740783691</v>
      </c>
      <c r="M3774">
        <v>-3.6611559391021729</v>
      </c>
      <c r="N3774">
        <v>-2.6264288425445557</v>
      </c>
      <c r="O3774">
        <v>-1.1324471235275269</v>
      </c>
      <c r="P3774">
        <v>-6.9067187309265137</v>
      </c>
      <c r="Q3774">
        <v>-0.41559338569641113</v>
      </c>
      <c r="R3774">
        <v>346</v>
      </c>
      <c r="S3774">
        <v>3.8933680057525635</v>
      </c>
      <c r="T3774">
        <v>1.9731619358062744</v>
      </c>
      <c r="U3774">
        <v>76.249382019042969</v>
      </c>
      <c r="V3774">
        <v>98.400001525878906</v>
      </c>
      <c r="W3774">
        <v>71.755561828613281</v>
      </c>
    </row>
    <row r="3775" spans="1:23" x14ac:dyDescent="0.25">
      <c r="A3775" t="s">
        <v>79</v>
      </c>
      <c r="B3775" t="s">
        <v>100</v>
      </c>
      <c r="C3775" t="s">
        <v>104</v>
      </c>
      <c r="D3775" t="s">
        <v>32</v>
      </c>
      <c r="E3775" t="s">
        <v>111</v>
      </c>
      <c r="F3775">
        <v>6</v>
      </c>
      <c r="G3775">
        <v>81.004913330078125</v>
      </c>
      <c r="H3775">
        <v>86.440475463867187</v>
      </c>
      <c r="I3775">
        <v>-5.4355630874633789</v>
      </c>
      <c r="J3775">
        <v>-6.7101649940013885E-2</v>
      </c>
      <c r="K3775">
        <v>-8.4265584945678711</v>
      </c>
      <c r="L3775">
        <v>-6.659454345703125</v>
      </c>
      <c r="M3775">
        <v>-5.4355630874633789</v>
      </c>
      <c r="N3775">
        <v>-4.2116718292236328</v>
      </c>
      <c r="O3775">
        <v>-2.4445674419403076</v>
      </c>
      <c r="P3775">
        <v>-9.2744646072387695</v>
      </c>
      <c r="Q3775">
        <v>-1.5966615676879883</v>
      </c>
      <c r="R3775">
        <v>346</v>
      </c>
      <c r="S3775">
        <v>5.4470257759094238</v>
      </c>
      <c r="T3775">
        <v>2.3338863849639893</v>
      </c>
      <c r="U3775">
        <v>76.249382019042969</v>
      </c>
      <c r="V3775">
        <v>98.400001525878906</v>
      </c>
      <c r="W3775">
        <v>71.404457092285156</v>
      </c>
    </row>
    <row r="3776" spans="1:23" x14ac:dyDescent="0.25">
      <c r="A3776" t="s">
        <v>79</v>
      </c>
      <c r="B3776" t="s">
        <v>100</v>
      </c>
      <c r="C3776" t="s">
        <v>104</v>
      </c>
      <c r="D3776" t="s">
        <v>32</v>
      </c>
      <c r="E3776" t="s">
        <v>111</v>
      </c>
      <c r="F3776">
        <v>7</v>
      </c>
      <c r="G3776">
        <v>101.87138366699219</v>
      </c>
      <c r="H3776">
        <v>106.95097351074219</v>
      </c>
      <c r="I3776">
        <v>-5.0795803070068359</v>
      </c>
      <c r="J3776">
        <v>-4.9862682819366455E-2</v>
      </c>
      <c r="K3776">
        <v>-9.0752668380737305</v>
      </c>
      <c r="L3776">
        <v>-6.7145829200744629</v>
      </c>
      <c r="M3776">
        <v>-5.0795803070068359</v>
      </c>
      <c r="N3776">
        <v>-3.444577693939209</v>
      </c>
      <c r="O3776">
        <v>-1.0838934183120728</v>
      </c>
      <c r="P3776">
        <v>-10.207988739013672</v>
      </c>
      <c r="Q3776">
        <v>4.8828247934579849E-2</v>
      </c>
      <c r="R3776">
        <v>346</v>
      </c>
      <c r="S3776">
        <v>9.7209949493408203</v>
      </c>
      <c r="T3776">
        <v>3.1178510189056396</v>
      </c>
      <c r="U3776">
        <v>76.249382019042969</v>
      </c>
      <c r="V3776">
        <v>98.400001525878906</v>
      </c>
      <c r="W3776">
        <v>71.039390563964844</v>
      </c>
    </row>
    <row r="3777" spans="1:23" x14ac:dyDescent="0.25">
      <c r="A3777" t="s">
        <v>79</v>
      </c>
      <c r="B3777" t="s">
        <v>100</v>
      </c>
      <c r="C3777" t="s">
        <v>104</v>
      </c>
      <c r="D3777" t="s">
        <v>32</v>
      </c>
      <c r="E3777" t="s">
        <v>111</v>
      </c>
      <c r="F3777">
        <v>8</v>
      </c>
      <c r="G3777">
        <v>127.04969024658203</v>
      </c>
      <c r="H3777">
        <v>127.86196899414063</v>
      </c>
      <c r="I3777">
        <v>-0.81227833032608032</v>
      </c>
      <c r="J3777">
        <v>-6.3933907076716423E-3</v>
      </c>
      <c r="K3777">
        <v>-5.4295182228088379</v>
      </c>
      <c r="L3777">
        <v>-2.7016153335571289</v>
      </c>
      <c r="M3777">
        <v>-0.81227833032608032</v>
      </c>
      <c r="N3777">
        <v>1.0770587921142578</v>
      </c>
      <c r="O3777">
        <v>3.8049614429473877</v>
      </c>
      <c r="P3777">
        <v>-6.7384414672851563</v>
      </c>
      <c r="Q3777">
        <v>5.1138849258422852</v>
      </c>
      <c r="R3777">
        <v>346</v>
      </c>
      <c r="S3777">
        <v>12.980538368225098</v>
      </c>
      <c r="T3777">
        <v>3.602851390838623</v>
      </c>
      <c r="U3777">
        <v>76.249382019042969</v>
      </c>
      <c r="V3777">
        <v>98.400001525878906</v>
      </c>
      <c r="W3777">
        <v>71.63861083984375</v>
      </c>
    </row>
    <row r="3778" spans="1:23" x14ac:dyDescent="0.25">
      <c r="A3778" t="s">
        <v>79</v>
      </c>
      <c r="B3778" t="s">
        <v>100</v>
      </c>
      <c r="C3778" t="s">
        <v>104</v>
      </c>
      <c r="D3778" t="s">
        <v>32</v>
      </c>
      <c r="E3778" t="s">
        <v>111</v>
      </c>
      <c r="F3778">
        <v>9</v>
      </c>
      <c r="G3778">
        <v>140.34080505371094</v>
      </c>
      <c r="H3778">
        <v>143.54214477539062</v>
      </c>
      <c r="I3778">
        <v>-3.2013261318206787</v>
      </c>
      <c r="J3778">
        <v>-2.2811084985733032E-2</v>
      </c>
      <c r="K3778">
        <v>-9.4541988372802734</v>
      </c>
      <c r="L3778">
        <v>-5.759951114654541</v>
      </c>
      <c r="M3778">
        <v>-3.2013261318206787</v>
      </c>
      <c r="N3778">
        <v>-0.64270114898681641</v>
      </c>
      <c r="O3778">
        <v>3.0515468120574951</v>
      </c>
      <c r="P3778">
        <v>-11.226801872253418</v>
      </c>
      <c r="Q3778">
        <v>4.8241496086120605</v>
      </c>
      <c r="R3778">
        <v>346</v>
      </c>
      <c r="S3778">
        <v>23.806035995483398</v>
      </c>
      <c r="T3778">
        <v>4.8791427612304687</v>
      </c>
      <c r="U3778">
        <v>76.249382019042969</v>
      </c>
      <c r="V3778">
        <v>98.400001525878906</v>
      </c>
      <c r="W3778">
        <v>73.380584716796875</v>
      </c>
    </row>
    <row r="3779" spans="1:23" x14ac:dyDescent="0.25">
      <c r="A3779" t="s">
        <v>79</v>
      </c>
      <c r="B3779" t="s">
        <v>100</v>
      </c>
      <c r="C3779" t="s">
        <v>104</v>
      </c>
      <c r="D3779" t="s">
        <v>32</v>
      </c>
      <c r="E3779" t="s">
        <v>111</v>
      </c>
      <c r="F3779">
        <v>10</v>
      </c>
      <c r="G3779">
        <v>147.98345947265625</v>
      </c>
      <c r="H3779">
        <v>148.6181640625</v>
      </c>
      <c r="I3779">
        <v>-0.63471460342407227</v>
      </c>
      <c r="J3779">
        <v>-4.2890915647149086E-3</v>
      </c>
      <c r="K3779">
        <v>-7.3862533569335938</v>
      </c>
      <c r="L3779">
        <v>-3.3973896503448486</v>
      </c>
      <c r="M3779">
        <v>-0.63471460342407227</v>
      </c>
      <c r="N3779">
        <v>2.1279604434967041</v>
      </c>
      <c r="O3779">
        <v>6.1168241500854492</v>
      </c>
      <c r="P3779">
        <v>-9.3002214431762695</v>
      </c>
      <c r="Q3779">
        <v>8.030792236328125</v>
      </c>
      <c r="R3779">
        <v>346</v>
      </c>
      <c r="S3779">
        <v>27.754497528076172</v>
      </c>
      <c r="T3779">
        <v>5.2682538032531738</v>
      </c>
      <c r="U3779">
        <v>76.249382019042969</v>
      </c>
      <c r="V3779">
        <v>98.400001525878906</v>
      </c>
      <c r="W3779">
        <v>75.805862426757812</v>
      </c>
    </row>
    <row r="3780" spans="1:23" x14ac:dyDescent="0.25">
      <c r="A3780" t="s">
        <v>79</v>
      </c>
      <c r="B3780" t="s">
        <v>100</v>
      </c>
      <c r="C3780" t="s">
        <v>104</v>
      </c>
      <c r="D3780" t="s">
        <v>32</v>
      </c>
      <c r="E3780" t="s">
        <v>111</v>
      </c>
      <c r="F3780">
        <v>11</v>
      </c>
      <c r="G3780">
        <v>152.57505798339844</v>
      </c>
      <c r="H3780">
        <v>153.15937805175781</v>
      </c>
      <c r="I3780">
        <v>-0.5843159556388855</v>
      </c>
      <c r="J3780">
        <v>-3.829695051535964E-3</v>
      </c>
      <c r="K3780">
        <v>-7.0007810592651367</v>
      </c>
      <c r="L3780">
        <v>-3.2098815441131592</v>
      </c>
      <c r="M3780">
        <v>-0.5843159556388855</v>
      </c>
      <c r="N3780">
        <v>2.0412495136260986</v>
      </c>
      <c r="O3780">
        <v>5.8321495056152344</v>
      </c>
      <c r="P3780">
        <v>-8.8197603225708008</v>
      </c>
      <c r="Q3780">
        <v>7.6511282920837402</v>
      </c>
      <c r="R3780">
        <v>346</v>
      </c>
      <c r="S3780">
        <v>25.067989349365234</v>
      </c>
      <c r="T3780">
        <v>5.0067944526672363</v>
      </c>
      <c r="U3780">
        <v>76.249382019042969</v>
      </c>
      <c r="V3780">
        <v>98.400001525878906</v>
      </c>
      <c r="W3780">
        <v>77.452438354492188</v>
      </c>
    </row>
    <row r="3781" spans="1:23" x14ac:dyDescent="0.25">
      <c r="A3781" t="s">
        <v>79</v>
      </c>
      <c r="B3781" t="s">
        <v>100</v>
      </c>
      <c r="C3781" t="s">
        <v>104</v>
      </c>
      <c r="D3781" t="s">
        <v>32</v>
      </c>
      <c r="E3781" t="s">
        <v>111</v>
      </c>
      <c r="F3781">
        <v>12</v>
      </c>
      <c r="G3781">
        <v>157.4642333984375</v>
      </c>
      <c r="H3781">
        <v>156.62554931640625</v>
      </c>
      <c r="I3781">
        <v>0.8386911153793335</v>
      </c>
      <c r="J3781">
        <v>5.3262324072420597E-3</v>
      </c>
      <c r="K3781">
        <v>-6.4821710586547852</v>
      </c>
      <c r="L3781">
        <v>-2.1569464206695557</v>
      </c>
      <c r="M3781">
        <v>0.8386911153793335</v>
      </c>
      <c r="N3781">
        <v>3.8343286514282227</v>
      </c>
      <c r="O3781">
        <v>8.1595535278320312</v>
      </c>
      <c r="P3781">
        <v>-8.5575342178344727</v>
      </c>
      <c r="Q3781">
        <v>10.234915733337402</v>
      </c>
      <c r="R3781">
        <v>346</v>
      </c>
      <c r="S3781">
        <v>32.632644653320312</v>
      </c>
      <c r="T3781">
        <v>5.7124991416931152</v>
      </c>
      <c r="U3781">
        <v>76.249382019042969</v>
      </c>
      <c r="V3781">
        <v>98.400001525878906</v>
      </c>
      <c r="W3781">
        <v>79.144302368164062</v>
      </c>
    </row>
    <row r="3782" spans="1:23" x14ac:dyDescent="0.25">
      <c r="A3782" t="s">
        <v>79</v>
      </c>
      <c r="B3782" t="s">
        <v>100</v>
      </c>
      <c r="C3782" t="s">
        <v>104</v>
      </c>
      <c r="D3782" t="s">
        <v>32</v>
      </c>
      <c r="E3782" t="s">
        <v>111</v>
      </c>
      <c r="F3782">
        <v>13</v>
      </c>
      <c r="G3782">
        <v>156.83551025390625</v>
      </c>
      <c r="H3782">
        <v>153.50479125976562</v>
      </c>
      <c r="I3782">
        <v>3.3307168483734131</v>
      </c>
      <c r="J3782">
        <v>2.1237006410956383E-2</v>
      </c>
      <c r="K3782">
        <v>-4.7537479400634766</v>
      </c>
      <c r="L3782">
        <v>2.2619329392910004E-2</v>
      </c>
      <c r="M3782">
        <v>3.3307168483734131</v>
      </c>
      <c r="N3782">
        <v>6.6388144493103027</v>
      </c>
      <c r="O3782">
        <v>11.415182113647461</v>
      </c>
      <c r="P3782">
        <v>-7.0455813407897949</v>
      </c>
      <c r="Q3782">
        <v>13.707015037536621</v>
      </c>
      <c r="R3782">
        <v>346</v>
      </c>
      <c r="S3782">
        <v>39.795173645019531</v>
      </c>
      <c r="T3782">
        <v>6.3083415031433105</v>
      </c>
      <c r="U3782">
        <v>76.249382019042969</v>
      </c>
      <c r="V3782">
        <v>98.400001525878906</v>
      </c>
      <c r="W3782">
        <v>81.78680419921875</v>
      </c>
    </row>
    <row r="3783" spans="1:23" x14ac:dyDescent="0.25">
      <c r="A3783" t="s">
        <v>79</v>
      </c>
      <c r="B3783" t="s">
        <v>100</v>
      </c>
      <c r="C3783" t="s">
        <v>104</v>
      </c>
      <c r="D3783" t="s">
        <v>32</v>
      </c>
      <c r="E3783" t="s">
        <v>111</v>
      </c>
      <c r="F3783">
        <v>14</v>
      </c>
      <c r="G3783">
        <v>150.96315002441406</v>
      </c>
      <c r="H3783">
        <v>149.37107849121094</v>
      </c>
      <c r="I3783">
        <v>1.5920611619949341</v>
      </c>
      <c r="J3783">
        <v>1.0546024888753891E-2</v>
      </c>
      <c r="K3783">
        <v>-6.357548713684082</v>
      </c>
      <c r="L3783">
        <v>-1.6608548164367676</v>
      </c>
      <c r="M3783">
        <v>1.5920611619949341</v>
      </c>
      <c r="N3783">
        <v>4.8449769020080566</v>
      </c>
      <c r="O3783">
        <v>9.5416707992553711</v>
      </c>
      <c r="P3783">
        <v>-8.6111526489257813</v>
      </c>
      <c r="Q3783">
        <v>11.79527473449707</v>
      </c>
      <c r="R3783">
        <v>346</v>
      </c>
      <c r="S3783">
        <v>38.478618621826172</v>
      </c>
      <c r="T3783">
        <v>6.2031135559082031</v>
      </c>
      <c r="U3783">
        <v>76.249382019042969</v>
      </c>
      <c r="V3783">
        <v>98.400001525878906</v>
      </c>
      <c r="W3783">
        <v>82.220870971679688</v>
      </c>
    </row>
    <row r="3784" spans="1:23" x14ac:dyDescent="0.25">
      <c r="A3784" t="s">
        <v>79</v>
      </c>
      <c r="B3784" t="s">
        <v>100</v>
      </c>
      <c r="C3784" t="s">
        <v>104</v>
      </c>
      <c r="D3784" t="s">
        <v>32</v>
      </c>
      <c r="E3784" t="s">
        <v>111</v>
      </c>
      <c r="F3784">
        <v>15</v>
      </c>
      <c r="G3784">
        <v>141.60792541503906</v>
      </c>
      <c r="H3784">
        <v>141.74874877929687</v>
      </c>
      <c r="I3784">
        <v>-0.14083246886730194</v>
      </c>
      <c r="J3784">
        <v>-9.9452387075871229E-4</v>
      </c>
      <c r="K3784">
        <v>-7.0393481254577637</v>
      </c>
      <c r="L3784">
        <v>-2.9636490345001221</v>
      </c>
      <c r="M3784">
        <v>-0.14083246886730194</v>
      </c>
      <c r="N3784">
        <v>2.6819841861724854</v>
      </c>
      <c r="O3784">
        <v>6.757683277130127</v>
      </c>
      <c r="P3784">
        <v>-8.9949817657470703</v>
      </c>
      <c r="Q3784">
        <v>8.7133159637451172</v>
      </c>
      <c r="R3784">
        <v>346</v>
      </c>
      <c r="S3784">
        <v>28.976047515869141</v>
      </c>
      <c r="T3784">
        <v>5.3829402923583984</v>
      </c>
      <c r="U3784">
        <v>76.249382019042969</v>
      </c>
      <c r="V3784">
        <v>98.400001525878906</v>
      </c>
      <c r="W3784">
        <v>82.612052917480469</v>
      </c>
    </row>
    <row r="3785" spans="1:23" x14ac:dyDescent="0.25">
      <c r="A3785" t="s">
        <v>79</v>
      </c>
      <c r="B3785" t="s">
        <v>100</v>
      </c>
      <c r="C3785" t="s">
        <v>104</v>
      </c>
      <c r="D3785" t="s">
        <v>32</v>
      </c>
      <c r="E3785" t="s">
        <v>111</v>
      </c>
      <c r="F3785">
        <v>16</v>
      </c>
      <c r="G3785">
        <v>128.33822631835937</v>
      </c>
      <c r="H3785">
        <v>131.19139099121094</v>
      </c>
      <c r="I3785">
        <v>-2.8531689643859863</v>
      </c>
      <c r="J3785">
        <v>-2.2231638431549072E-2</v>
      </c>
      <c r="K3785">
        <v>-8.369842529296875</v>
      </c>
      <c r="L3785">
        <v>-5.1105470657348633</v>
      </c>
      <c r="M3785">
        <v>-2.8531689643859863</v>
      </c>
      <c r="N3785">
        <v>-0.59579086303710938</v>
      </c>
      <c r="O3785">
        <v>2.6635046005249023</v>
      </c>
      <c r="P3785">
        <v>-9.9337425231933594</v>
      </c>
      <c r="Q3785">
        <v>4.2274045944213867</v>
      </c>
      <c r="R3785">
        <v>346</v>
      </c>
      <c r="S3785">
        <v>18.530296325683594</v>
      </c>
      <c r="T3785">
        <v>4.3046832084655762</v>
      </c>
      <c r="U3785">
        <v>76.249382019042969</v>
      </c>
      <c r="V3785">
        <v>98.400001525878906</v>
      </c>
      <c r="W3785">
        <v>82.444526672363281</v>
      </c>
    </row>
    <row r="3786" spans="1:23" x14ac:dyDescent="0.25">
      <c r="A3786" t="s">
        <v>79</v>
      </c>
      <c r="B3786" t="s">
        <v>100</v>
      </c>
      <c r="C3786" t="s">
        <v>104</v>
      </c>
      <c r="D3786" t="s">
        <v>32</v>
      </c>
      <c r="E3786" t="s">
        <v>111</v>
      </c>
      <c r="F3786">
        <v>17</v>
      </c>
      <c r="G3786">
        <v>113.30345153808594</v>
      </c>
      <c r="H3786">
        <v>117.30320739746094</v>
      </c>
      <c r="I3786">
        <v>-3.9997513294219971</v>
      </c>
      <c r="J3786">
        <v>-3.5301230847835541E-2</v>
      </c>
      <c r="K3786">
        <v>-9.0967817306518555</v>
      </c>
      <c r="L3786">
        <v>-6.0854148864746094</v>
      </c>
      <c r="M3786">
        <v>-3.9997513294219971</v>
      </c>
      <c r="N3786">
        <v>-1.9140877723693848</v>
      </c>
      <c r="O3786">
        <v>1.0972793102264404</v>
      </c>
      <c r="P3786">
        <v>-10.541719436645508</v>
      </c>
      <c r="Q3786">
        <v>2.5422165393829346</v>
      </c>
      <c r="R3786">
        <v>346</v>
      </c>
      <c r="S3786">
        <v>15.818390846252441</v>
      </c>
      <c r="T3786">
        <v>3.9772341251373291</v>
      </c>
      <c r="U3786">
        <v>76.249382019042969</v>
      </c>
      <c r="V3786">
        <v>98.400001525878906</v>
      </c>
      <c r="W3786">
        <v>82.350234985351563</v>
      </c>
    </row>
    <row r="3787" spans="1:23" x14ac:dyDescent="0.25">
      <c r="A3787" t="s">
        <v>79</v>
      </c>
      <c r="B3787" t="s">
        <v>100</v>
      </c>
      <c r="C3787" t="s">
        <v>104</v>
      </c>
      <c r="D3787" t="s">
        <v>32</v>
      </c>
      <c r="E3787" t="s">
        <v>111</v>
      </c>
      <c r="F3787">
        <v>18</v>
      </c>
      <c r="G3787">
        <v>100.10923767089844</v>
      </c>
      <c r="H3787">
        <v>105.32567596435547</v>
      </c>
      <c r="I3787">
        <v>-5.2164430618286133</v>
      </c>
      <c r="J3787">
        <v>-5.2107509225606918E-2</v>
      </c>
      <c r="K3787">
        <v>-9.4869422912597656</v>
      </c>
      <c r="L3787">
        <v>-6.9638967514038086</v>
      </c>
      <c r="M3787">
        <v>-5.2164430618286133</v>
      </c>
      <c r="N3787">
        <v>-3.468989372253418</v>
      </c>
      <c r="O3787">
        <v>-0.94594383239746094</v>
      </c>
      <c r="P3787">
        <v>-10.697569847106934</v>
      </c>
      <c r="Q3787">
        <v>0.26468336582183838</v>
      </c>
      <c r="R3787">
        <v>346</v>
      </c>
      <c r="S3787">
        <v>11.104145050048828</v>
      </c>
      <c r="T3787">
        <v>3.3322882652282715</v>
      </c>
      <c r="U3787">
        <v>76.249382019042969</v>
      </c>
      <c r="V3787">
        <v>98.400001525878906</v>
      </c>
      <c r="W3787">
        <v>81.069900512695313</v>
      </c>
    </row>
    <row r="3788" spans="1:23" x14ac:dyDescent="0.25">
      <c r="A3788" t="s">
        <v>79</v>
      </c>
      <c r="B3788" t="s">
        <v>100</v>
      </c>
      <c r="C3788" t="s">
        <v>104</v>
      </c>
      <c r="D3788" t="s">
        <v>32</v>
      </c>
      <c r="E3788" t="s">
        <v>111</v>
      </c>
      <c r="F3788">
        <v>19</v>
      </c>
      <c r="G3788">
        <v>91.639625549316406</v>
      </c>
      <c r="H3788">
        <v>96.407234191894531</v>
      </c>
      <c r="I3788">
        <v>-4.7676091194152832</v>
      </c>
      <c r="J3788">
        <v>-5.2025627344846725E-2</v>
      </c>
      <c r="K3788">
        <v>-8.4209718704223633</v>
      </c>
      <c r="L3788">
        <v>-6.262535572052002</v>
      </c>
      <c r="M3788">
        <v>-4.7676091194152832</v>
      </c>
      <c r="N3788">
        <v>-3.2726826667785645</v>
      </c>
      <c r="O3788">
        <v>-1.1142462491989136</v>
      </c>
      <c r="P3788">
        <v>-9.4566497802734375</v>
      </c>
      <c r="Q3788">
        <v>-7.8568577766418457E-2</v>
      </c>
      <c r="R3788">
        <v>346</v>
      </c>
      <c r="S3788">
        <v>8.1266860961914062</v>
      </c>
      <c r="T3788">
        <v>2.8507342338562012</v>
      </c>
      <c r="U3788">
        <v>76.249382019042969</v>
      </c>
      <c r="V3788">
        <v>98.400001525878906</v>
      </c>
      <c r="W3788">
        <v>79.998085021972656</v>
      </c>
    </row>
    <row r="3789" spans="1:23" x14ac:dyDescent="0.25">
      <c r="A3789" t="s">
        <v>79</v>
      </c>
      <c r="B3789" t="s">
        <v>100</v>
      </c>
      <c r="C3789" t="s">
        <v>104</v>
      </c>
      <c r="D3789" t="s">
        <v>32</v>
      </c>
      <c r="E3789" t="s">
        <v>111</v>
      </c>
      <c r="F3789">
        <v>20</v>
      </c>
      <c r="G3789">
        <v>90.63690185546875</v>
      </c>
      <c r="H3789">
        <v>94.81329345703125</v>
      </c>
      <c r="I3789">
        <v>-4.1763944625854492</v>
      </c>
      <c r="J3789">
        <v>-4.6078301966190338E-2</v>
      </c>
      <c r="K3789">
        <v>-8.3528032302856445</v>
      </c>
      <c r="L3789">
        <v>-5.8853468894958496</v>
      </c>
      <c r="M3789">
        <v>-4.1763944625854492</v>
      </c>
      <c r="N3789">
        <v>-2.4674420356750488</v>
      </c>
      <c r="O3789">
        <v>1.4120051673671696E-5</v>
      </c>
      <c r="P3789">
        <v>-9.5367565155029297</v>
      </c>
      <c r="Q3789">
        <v>1.1839679479598999</v>
      </c>
      <c r="R3789">
        <v>346</v>
      </c>
      <c r="S3789">
        <v>10.620226860046387</v>
      </c>
      <c r="T3789">
        <v>3.258868932723999</v>
      </c>
      <c r="U3789">
        <v>76.249382019042969</v>
      </c>
      <c r="V3789">
        <v>98.400001525878906</v>
      </c>
      <c r="W3789">
        <v>78.106864929199219</v>
      </c>
    </row>
    <row r="3790" spans="1:23" x14ac:dyDescent="0.25">
      <c r="A3790" t="s">
        <v>79</v>
      </c>
      <c r="B3790" t="s">
        <v>100</v>
      </c>
      <c r="C3790" t="s">
        <v>104</v>
      </c>
      <c r="D3790" t="s">
        <v>32</v>
      </c>
      <c r="E3790" t="s">
        <v>111</v>
      </c>
      <c r="F3790">
        <v>21</v>
      </c>
      <c r="G3790">
        <v>94.508094787597656</v>
      </c>
      <c r="H3790">
        <v>97.018150329589844</v>
      </c>
      <c r="I3790">
        <v>-2.5100579261779785</v>
      </c>
      <c r="J3790">
        <v>-2.6559185236692429E-2</v>
      </c>
      <c r="K3790">
        <v>-5.5086221694946289</v>
      </c>
      <c r="L3790">
        <v>-3.7370460033416748</v>
      </c>
      <c r="M3790">
        <v>-2.5100579261779785</v>
      </c>
      <c r="N3790">
        <v>-1.2830698490142822</v>
      </c>
      <c r="O3790">
        <v>0.48850619792938232</v>
      </c>
      <c r="P3790">
        <v>-6.358673095703125</v>
      </c>
      <c r="Q3790">
        <v>1.3385574817657471</v>
      </c>
      <c r="R3790">
        <v>346</v>
      </c>
      <c r="S3790">
        <v>5.4746265411376953</v>
      </c>
      <c r="T3790">
        <v>2.339792013168335</v>
      </c>
      <c r="U3790">
        <v>76.249382019042969</v>
      </c>
      <c r="V3790">
        <v>98.400001525878906</v>
      </c>
      <c r="W3790">
        <v>75.579109191894531</v>
      </c>
    </row>
    <row r="3791" spans="1:23" x14ac:dyDescent="0.25">
      <c r="A3791" t="s">
        <v>79</v>
      </c>
      <c r="B3791" t="s">
        <v>100</v>
      </c>
      <c r="C3791" t="s">
        <v>104</v>
      </c>
      <c r="D3791" t="s">
        <v>32</v>
      </c>
      <c r="E3791" t="s">
        <v>111</v>
      </c>
      <c r="F3791">
        <v>22</v>
      </c>
      <c r="G3791">
        <v>89.796066284179688</v>
      </c>
      <c r="H3791">
        <v>91.212043762207031</v>
      </c>
      <c r="I3791">
        <v>-1.4159739017486572</v>
      </c>
      <c r="J3791">
        <v>-1.5768773853778839E-2</v>
      </c>
      <c r="K3791">
        <v>-3.5610764026641846</v>
      </c>
      <c r="L3791">
        <v>-2.2937324047088623</v>
      </c>
      <c r="M3791">
        <v>-1.4159739017486572</v>
      </c>
      <c r="N3791">
        <v>-0.53821533918380737</v>
      </c>
      <c r="O3791">
        <v>0.72912865877151489</v>
      </c>
      <c r="P3791">
        <v>-4.1691832542419434</v>
      </c>
      <c r="Q3791">
        <v>1.3372354507446289</v>
      </c>
      <c r="R3791">
        <v>346</v>
      </c>
      <c r="S3791">
        <v>2.8017151355743408</v>
      </c>
      <c r="T3791">
        <v>1.6738324165344238</v>
      </c>
      <c r="U3791">
        <v>76.249382019042969</v>
      </c>
      <c r="V3791">
        <v>98.400001525878906</v>
      </c>
      <c r="W3791">
        <v>73.757972717285156</v>
      </c>
    </row>
    <row r="3792" spans="1:23" x14ac:dyDescent="0.25">
      <c r="A3792" t="s">
        <v>79</v>
      </c>
      <c r="B3792" t="s">
        <v>100</v>
      </c>
      <c r="C3792" t="s">
        <v>104</v>
      </c>
      <c r="D3792" t="s">
        <v>32</v>
      </c>
      <c r="E3792" t="s">
        <v>111</v>
      </c>
      <c r="F3792">
        <v>23</v>
      </c>
      <c r="G3792">
        <v>82.540130615234375</v>
      </c>
      <c r="H3792">
        <v>82.535232543945313</v>
      </c>
      <c r="I3792">
        <v>4.8987413756549358E-3</v>
      </c>
      <c r="J3792">
        <v>5.9349815273890272E-5</v>
      </c>
      <c r="K3792">
        <v>-2.4934968948364258</v>
      </c>
      <c r="L3792">
        <v>-1.0174245834350586</v>
      </c>
      <c r="M3792">
        <v>4.8987413756549358E-3</v>
      </c>
      <c r="N3792">
        <v>1.0272220373153687</v>
      </c>
      <c r="O3792">
        <v>2.5032944679260254</v>
      </c>
      <c r="P3792">
        <v>-3.2017574310302734</v>
      </c>
      <c r="Q3792">
        <v>3.211555004119873</v>
      </c>
      <c r="R3792">
        <v>346</v>
      </c>
      <c r="S3792">
        <v>3.8005836009979248</v>
      </c>
      <c r="T3792">
        <v>1.9495085477828979</v>
      </c>
      <c r="U3792">
        <v>76.249382019042969</v>
      </c>
      <c r="V3792">
        <v>98.400001525878906</v>
      </c>
      <c r="W3792">
        <v>72.72247314453125</v>
      </c>
    </row>
    <row r="3793" spans="1:23" x14ac:dyDescent="0.25">
      <c r="A3793" t="s">
        <v>79</v>
      </c>
      <c r="B3793" t="s">
        <v>100</v>
      </c>
      <c r="C3793" t="s">
        <v>104</v>
      </c>
      <c r="D3793" t="s">
        <v>32</v>
      </c>
      <c r="E3793" t="s">
        <v>111</v>
      </c>
      <c r="F3793">
        <v>24</v>
      </c>
      <c r="G3793">
        <v>79.847091674804688</v>
      </c>
      <c r="H3793">
        <v>77.902961730957031</v>
      </c>
      <c r="I3793">
        <v>1.9441331624984741</v>
      </c>
      <c r="J3793">
        <v>2.4348203092813492E-2</v>
      </c>
      <c r="K3793">
        <v>-1.0805550813674927</v>
      </c>
      <c r="L3793">
        <v>0.70645523071289063</v>
      </c>
      <c r="M3793">
        <v>1.9441331624984741</v>
      </c>
      <c r="N3793">
        <v>3.1818110942840576</v>
      </c>
      <c r="O3793">
        <v>4.9688215255737305</v>
      </c>
      <c r="P3793">
        <v>-1.9380122423171997</v>
      </c>
      <c r="Q3793">
        <v>5.8262786865234375</v>
      </c>
      <c r="R3793">
        <v>346</v>
      </c>
      <c r="S3793">
        <v>5.5704350471496582</v>
      </c>
      <c r="T3793">
        <v>2.3601768016815186</v>
      </c>
      <c r="U3793">
        <v>76.249382019042969</v>
      </c>
      <c r="V3793">
        <v>98.400001525878906</v>
      </c>
      <c r="W3793">
        <v>71.986534118652344</v>
      </c>
    </row>
    <row r="3794" spans="1:23" x14ac:dyDescent="0.25">
      <c r="A3794" t="s">
        <v>79</v>
      </c>
      <c r="B3794" t="s">
        <v>100</v>
      </c>
      <c r="C3794" t="s">
        <v>104</v>
      </c>
      <c r="D3794" t="s">
        <v>32</v>
      </c>
      <c r="E3794" t="s">
        <v>112</v>
      </c>
      <c r="F3794">
        <v>1</v>
      </c>
      <c r="G3794">
        <v>74.596778869628906</v>
      </c>
      <c r="H3794">
        <v>75.664573669433594</v>
      </c>
      <c r="I3794">
        <v>-1.0677902698516846</v>
      </c>
      <c r="J3794">
        <v>-1.431416068226099E-2</v>
      </c>
      <c r="K3794">
        <v>-3.3436212539672852</v>
      </c>
      <c r="L3794">
        <v>-1.9990417957305908</v>
      </c>
      <c r="M3794">
        <v>-1.0677902698516846</v>
      </c>
      <c r="N3794">
        <v>-0.13653871417045593</v>
      </c>
      <c r="O3794">
        <v>1.2080405950546265</v>
      </c>
      <c r="P3794">
        <v>-3.9887876510620117</v>
      </c>
      <c r="Q3794">
        <v>1.8532071113586426</v>
      </c>
      <c r="R3794">
        <v>346</v>
      </c>
      <c r="S3794">
        <v>3.1536085605621338</v>
      </c>
      <c r="T3794">
        <v>1.7758402824401855</v>
      </c>
      <c r="U3794">
        <v>75.83026123046875</v>
      </c>
      <c r="V3794">
        <v>100.09999847412109</v>
      </c>
      <c r="W3794">
        <v>71.303016662597656</v>
      </c>
    </row>
    <row r="3795" spans="1:23" x14ac:dyDescent="0.25">
      <c r="A3795" t="s">
        <v>79</v>
      </c>
      <c r="B3795" t="s">
        <v>100</v>
      </c>
      <c r="C3795" t="s">
        <v>104</v>
      </c>
      <c r="D3795" t="s">
        <v>32</v>
      </c>
      <c r="E3795" t="s">
        <v>112</v>
      </c>
      <c r="F3795">
        <v>2</v>
      </c>
      <c r="G3795">
        <v>72.331932067871094</v>
      </c>
      <c r="H3795">
        <v>74.52667236328125</v>
      </c>
      <c r="I3795">
        <v>-2.1947438716888428</v>
      </c>
      <c r="J3795">
        <v>-3.0342668294906616E-2</v>
      </c>
      <c r="K3795">
        <v>-4.5285210609436035</v>
      </c>
      <c r="L3795">
        <v>-3.1497066020965576</v>
      </c>
      <c r="M3795">
        <v>-2.1947438716888428</v>
      </c>
      <c r="N3795">
        <v>-1.2397812604904175</v>
      </c>
      <c r="O3795">
        <v>0.13903315365314484</v>
      </c>
      <c r="P3795">
        <v>-5.1901140213012695</v>
      </c>
      <c r="Q3795">
        <v>0.80062651634216309</v>
      </c>
      <c r="R3795">
        <v>346</v>
      </c>
      <c r="S3795">
        <v>3.3162446022033691</v>
      </c>
      <c r="T3795">
        <v>1.8210558891296387</v>
      </c>
      <c r="U3795">
        <v>75.83026123046875</v>
      </c>
      <c r="V3795">
        <v>100.09999847412109</v>
      </c>
      <c r="W3795">
        <v>70.901374816894531</v>
      </c>
    </row>
    <row r="3796" spans="1:23" x14ac:dyDescent="0.25">
      <c r="A3796" t="s">
        <v>79</v>
      </c>
      <c r="B3796" t="s">
        <v>100</v>
      </c>
      <c r="C3796" t="s">
        <v>104</v>
      </c>
      <c r="D3796" t="s">
        <v>32</v>
      </c>
      <c r="E3796" t="s">
        <v>112</v>
      </c>
      <c r="F3796">
        <v>3</v>
      </c>
      <c r="G3796">
        <v>72.144676208496094</v>
      </c>
      <c r="H3796">
        <v>73.643310546875</v>
      </c>
      <c r="I3796">
        <v>-1.4986361265182495</v>
      </c>
      <c r="J3796">
        <v>-2.0772650837898254E-2</v>
      </c>
      <c r="K3796">
        <v>-3.8090016841888428</v>
      </c>
      <c r="L3796">
        <v>-2.444019079208374</v>
      </c>
      <c r="M3796">
        <v>-1.4986361265182495</v>
      </c>
      <c r="N3796">
        <v>-0.55325323343276978</v>
      </c>
      <c r="O3796">
        <v>0.8117295503616333</v>
      </c>
      <c r="P3796">
        <v>-4.4639582633972168</v>
      </c>
      <c r="Q3796">
        <v>1.4666861295700073</v>
      </c>
      <c r="R3796">
        <v>346</v>
      </c>
      <c r="S3796">
        <v>3.2500443458557129</v>
      </c>
      <c r="T3796">
        <v>1.8027878999710083</v>
      </c>
      <c r="U3796">
        <v>75.83026123046875</v>
      </c>
      <c r="V3796">
        <v>100.09999847412109</v>
      </c>
      <c r="W3796">
        <v>70.860153198242188</v>
      </c>
    </row>
    <row r="3797" spans="1:23" x14ac:dyDescent="0.25">
      <c r="A3797" t="s">
        <v>79</v>
      </c>
      <c r="B3797" t="s">
        <v>100</v>
      </c>
      <c r="C3797" t="s">
        <v>104</v>
      </c>
      <c r="D3797" t="s">
        <v>32</v>
      </c>
      <c r="E3797" t="s">
        <v>112</v>
      </c>
      <c r="F3797">
        <v>4</v>
      </c>
      <c r="G3797">
        <v>72.005134582519531</v>
      </c>
      <c r="H3797">
        <v>74.044486999511719</v>
      </c>
      <c r="I3797">
        <v>-2.0393514633178711</v>
      </c>
      <c r="J3797">
        <v>-2.8322305530309677E-2</v>
      </c>
      <c r="K3797">
        <v>-4.4097270965576172</v>
      </c>
      <c r="L3797">
        <v>-3.0092899799346924</v>
      </c>
      <c r="M3797">
        <v>-2.0393514633178711</v>
      </c>
      <c r="N3797">
        <v>-1.0694129467010498</v>
      </c>
      <c r="O3797">
        <v>0.33102428913116455</v>
      </c>
      <c r="P3797">
        <v>-5.0816960334777832</v>
      </c>
      <c r="Q3797">
        <v>1.0029928684234619</v>
      </c>
      <c r="R3797">
        <v>346</v>
      </c>
      <c r="S3797">
        <v>3.421072244644165</v>
      </c>
      <c r="T3797">
        <v>1.8496140241622925</v>
      </c>
      <c r="U3797">
        <v>75.83026123046875</v>
      </c>
      <c r="V3797">
        <v>100.09999847412109</v>
      </c>
      <c r="W3797">
        <v>70.547637939453125</v>
      </c>
    </row>
    <row r="3798" spans="1:23" x14ac:dyDescent="0.25">
      <c r="A3798" t="s">
        <v>79</v>
      </c>
      <c r="B3798" t="s">
        <v>100</v>
      </c>
      <c r="C3798" t="s">
        <v>104</v>
      </c>
      <c r="D3798" t="s">
        <v>32</v>
      </c>
      <c r="E3798" t="s">
        <v>112</v>
      </c>
      <c r="F3798">
        <v>5</v>
      </c>
      <c r="G3798">
        <v>71.986763000488281</v>
      </c>
      <c r="H3798">
        <v>75.184455871582031</v>
      </c>
      <c r="I3798">
        <v>-3.1976907253265381</v>
      </c>
      <c r="J3798">
        <v>-4.4420536607503891E-2</v>
      </c>
      <c r="K3798">
        <v>-5.5924844741821289</v>
      </c>
      <c r="L3798">
        <v>-4.1776208877563477</v>
      </c>
      <c r="M3798">
        <v>-3.1976907253265381</v>
      </c>
      <c r="N3798">
        <v>-2.2177605628967285</v>
      </c>
      <c r="O3798">
        <v>-0.80289715528488159</v>
      </c>
      <c r="P3798">
        <v>-6.2713751792907715</v>
      </c>
      <c r="Q3798">
        <v>-0.12400643527507782</v>
      </c>
      <c r="R3798">
        <v>346</v>
      </c>
      <c r="S3798">
        <v>3.4919178485870361</v>
      </c>
      <c r="T3798">
        <v>1.8686673641204834</v>
      </c>
      <c r="U3798">
        <v>75.83026123046875</v>
      </c>
      <c r="V3798">
        <v>100.09999847412109</v>
      </c>
      <c r="W3798">
        <v>70.130882263183594</v>
      </c>
    </row>
    <row r="3799" spans="1:23" x14ac:dyDescent="0.25">
      <c r="A3799" t="s">
        <v>79</v>
      </c>
      <c r="B3799" t="s">
        <v>100</v>
      </c>
      <c r="C3799" t="s">
        <v>104</v>
      </c>
      <c r="D3799" t="s">
        <v>32</v>
      </c>
      <c r="E3799" t="s">
        <v>112</v>
      </c>
      <c r="F3799">
        <v>6</v>
      </c>
      <c r="G3799">
        <v>78.083831787109375</v>
      </c>
      <c r="H3799">
        <v>82.149948120117188</v>
      </c>
      <c r="I3799">
        <v>-4.0661125183105469</v>
      </c>
      <c r="J3799">
        <v>-5.2073679864406586E-2</v>
      </c>
      <c r="K3799">
        <v>-7.0862798690795898</v>
      </c>
      <c r="L3799">
        <v>-5.3019404411315918</v>
      </c>
      <c r="M3799">
        <v>-4.0661125183105469</v>
      </c>
      <c r="N3799">
        <v>-2.830284595489502</v>
      </c>
      <c r="O3799">
        <v>-1.0459450483322144</v>
      </c>
      <c r="P3799">
        <v>-7.9424552917480469</v>
      </c>
      <c r="Q3799">
        <v>-0.18976959586143494</v>
      </c>
      <c r="R3799">
        <v>346</v>
      </c>
      <c r="S3799">
        <v>5.5537958145141602</v>
      </c>
      <c r="T3799">
        <v>2.3566491603851318</v>
      </c>
      <c r="U3799">
        <v>75.83026123046875</v>
      </c>
      <c r="V3799">
        <v>100.09999847412109</v>
      </c>
      <c r="W3799">
        <v>69.943572998046875</v>
      </c>
    </row>
    <row r="3800" spans="1:23" x14ac:dyDescent="0.25">
      <c r="A3800" t="s">
        <v>79</v>
      </c>
      <c r="B3800" t="s">
        <v>100</v>
      </c>
      <c r="C3800" t="s">
        <v>104</v>
      </c>
      <c r="D3800" t="s">
        <v>32</v>
      </c>
      <c r="E3800" t="s">
        <v>112</v>
      </c>
      <c r="F3800">
        <v>7</v>
      </c>
      <c r="G3800">
        <v>97.480232238769531</v>
      </c>
      <c r="H3800">
        <v>102.28567504882812</v>
      </c>
      <c r="I3800">
        <v>-4.8054451942443848</v>
      </c>
      <c r="J3800">
        <v>-4.9296613782644272E-2</v>
      </c>
      <c r="K3800">
        <v>-8.9053792953491211</v>
      </c>
      <c r="L3800">
        <v>-6.4831047058105469</v>
      </c>
      <c r="M3800">
        <v>-4.8054451942443848</v>
      </c>
      <c r="N3800">
        <v>-3.1277854442596436</v>
      </c>
      <c r="O3800">
        <v>-0.70551133155822754</v>
      </c>
      <c r="P3800">
        <v>-10.067653656005859</v>
      </c>
      <c r="Q3800">
        <v>0.45676293969154358</v>
      </c>
      <c r="R3800">
        <v>346</v>
      </c>
      <c r="S3800">
        <v>10.234851837158203</v>
      </c>
      <c r="T3800">
        <v>3.199195384979248</v>
      </c>
      <c r="U3800">
        <v>75.83026123046875</v>
      </c>
      <c r="V3800">
        <v>100.09999847412109</v>
      </c>
      <c r="W3800">
        <v>69.95672607421875</v>
      </c>
    </row>
    <row r="3801" spans="1:23" x14ac:dyDescent="0.25">
      <c r="A3801" t="s">
        <v>79</v>
      </c>
      <c r="B3801" t="s">
        <v>100</v>
      </c>
      <c r="C3801" t="s">
        <v>104</v>
      </c>
      <c r="D3801" t="s">
        <v>32</v>
      </c>
      <c r="E3801" t="s">
        <v>112</v>
      </c>
      <c r="F3801">
        <v>8</v>
      </c>
      <c r="G3801">
        <v>121.53755950927734</v>
      </c>
      <c r="H3801">
        <v>119.94747924804687</v>
      </c>
      <c r="I3801">
        <v>1.5900812149047852</v>
      </c>
      <c r="J3801">
        <v>1.308304350823164E-2</v>
      </c>
      <c r="K3801">
        <v>-4.1144576072692871</v>
      </c>
      <c r="L3801">
        <v>-0.74416983127593994</v>
      </c>
      <c r="M3801">
        <v>1.5900812149047852</v>
      </c>
      <c r="N3801">
        <v>3.9243323802947998</v>
      </c>
      <c r="O3801">
        <v>7.2946200370788574</v>
      </c>
      <c r="P3801">
        <v>-5.7316150665283203</v>
      </c>
      <c r="Q3801">
        <v>8.9117774963378906</v>
      </c>
      <c r="R3801">
        <v>346</v>
      </c>
      <c r="S3801">
        <v>19.813850402832031</v>
      </c>
      <c r="T3801">
        <v>4.4512753486633301</v>
      </c>
      <c r="U3801">
        <v>75.83026123046875</v>
      </c>
      <c r="V3801">
        <v>100.09999847412109</v>
      </c>
      <c r="W3801">
        <v>70.554481506347656</v>
      </c>
    </row>
    <row r="3802" spans="1:23" x14ac:dyDescent="0.25">
      <c r="A3802" t="s">
        <v>79</v>
      </c>
      <c r="B3802" t="s">
        <v>100</v>
      </c>
      <c r="C3802" t="s">
        <v>104</v>
      </c>
      <c r="D3802" t="s">
        <v>32</v>
      </c>
      <c r="E3802" t="s">
        <v>112</v>
      </c>
      <c r="F3802">
        <v>9</v>
      </c>
      <c r="G3802">
        <v>131.52239990234375</v>
      </c>
      <c r="H3802">
        <v>133.0941162109375</v>
      </c>
      <c r="I3802">
        <v>-1.5717192888259888</v>
      </c>
      <c r="J3802">
        <v>-1.1950202286243439E-2</v>
      </c>
      <c r="K3802">
        <v>-7.3031997680664063</v>
      </c>
      <c r="L3802">
        <v>-3.9169948101043701</v>
      </c>
      <c r="M3802">
        <v>-1.5717192888259888</v>
      </c>
      <c r="N3802">
        <v>0.7735561728477478</v>
      </c>
      <c r="O3802">
        <v>4.1597614288330078</v>
      </c>
      <c r="P3802">
        <v>-8.9279947280883789</v>
      </c>
      <c r="Q3802">
        <v>5.7845563888549805</v>
      </c>
      <c r="R3802">
        <v>346</v>
      </c>
      <c r="S3802">
        <v>20.001449584960938</v>
      </c>
      <c r="T3802">
        <v>4.4722981452941895</v>
      </c>
      <c r="U3802">
        <v>75.83026123046875</v>
      </c>
      <c r="V3802">
        <v>100.09999847412109</v>
      </c>
      <c r="W3802">
        <v>71.565422058105469</v>
      </c>
    </row>
    <row r="3803" spans="1:23" x14ac:dyDescent="0.25">
      <c r="A3803" t="s">
        <v>79</v>
      </c>
      <c r="B3803" t="s">
        <v>100</v>
      </c>
      <c r="C3803" t="s">
        <v>104</v>
      </c>
      <c r="D3803" t="s">
        <v>32</v>
      </c>
      <c r="E3803" t="s">
        <v>112</v>
      </c>
      <c r="F3803">
        <v>10</v>
      </c>
      <c r="G3803">
        <v>134.04727172851563</v>
      </c>
      <c r="H3803">
        <v>139.39501953125</v>
      </c>
      <c r="I3803">
        <v>-5.3477354049682617</v>
      </c>
      <c r="J3803">
        <v>-3.9894398301839828E-2</v>
      </c>
      <c r="K3803">
        <v>-11.799454689025879</v>
      </c>
      <c r="L3803">
        <v>-7.9877266883850098</v>
      </c>
      <c r="M3803">
        <v>-5.3477354049682617</v>
      </c>
      <c r="N3803">
        <v>-2.7077438831329346</v>
      </c>
      <c r="O3803">
        <v>1.1039843559265137</v>
      </c>
      <c r="P3803">
        <v>-13.62842845916748</v>
      </c>
      <c r="Q3803">
        <v>2.9329571723937988</v>
      </c>
      <c r="R3803">
        <v>346</v>
      </c>
      <c r="S3803">
        <v>25.344211578369141</v>
      </c>
      <c r="T3803">
        <v>5.0343036651611328</v>
      </c>
      <c r="U3803">
        <v>75.83026123046875</v>
      </c>
      <c r="V3803">
        <v>100.09999847412109</v>
      </c>
      <c r="W3803">
        <v>73.091148376464844</v>
      </c>
    </row>
    <row r="3804" spans="1:23" x14ac:dyDescent="0.25">
      <c r="A3804" t="s">
        <v>79</v>
      </c>
      <c r="B3804" t="s">
        <v>100</v>
      </c>
      <c r="C3804" t="s">
        <v>104</v>
      </c>
      <c r="D3804" t="s">
        <v>32</v>
      </c>
      <c r="E3804" t="s">
        <v>112</v>
      </c>
      <c r="F3804">
        <v>11</v>
      </c>
      <c r="G3804">
        <v>140.45492553710937</v>
      </c>
      <c r="H3804">
        <v>143.45472717285156</v>
      </c>
      <c r="I3804">
        <v>-2.9997954368591309</v>
      </c>
      <c r="J3804">
        <v>-2.1357709541916847E-2</v>
      </c>
      <c r="K3804">
        <v>-9.782318115234375</v>
      </c>
      <c r="L3804">
        <v>-5.775148868560791</v>
      </c>
      <c r="M3804">
        <v>-2.9997954368591309</v>
      </c>
      <c r="N3804">
        <v>-0.22444221377372742</v>
      </c>
      <c r="O3804">
        <v>3.7827270030975342</v>
      </c>
      <c r="P3804">
        <v>-11.705068588256836</v>
      </c>
      <c r="Q3804">
        <v>5.7054777145385742</v>
      </c>
      <c r="R3804">
        <v>346</v>
      </c>
      <c r="S3804">
        <v>28.009817123413086</v>
      </c>
      <c r="T3804">
        <v>5.2924304008483887</v>
      </c>
      <c r="U3804">
        <v>75.83026123046875</v>
      </c>
      <c r="V3804">
        <v>100.09999847412109</v>
      </c>
      <c r="W3804">
        <v>75.271476745605469</v>
      </c>
    </row>
    <row r="3805" spans="1:23" x14ac:dyDescent="0.25">
      <c r="A3805" t="s">
        <v>79</v>
      </c>
      <c r="B3805" t="s">
        <v>100</v>
      </c>
      <c r="C3805" t="s">
        <v>104</v>
      </c>
      <c r="D3805" t="s">
        <v>32</v>
      </c>
      <c r="E3805" t="s">
        <v>112</v>
      </c>
      <c r="F3805">
        <v>12</v>
      </c>
      <c r="G3805">
        <v>145.51699829101562</v>
      </c>
      <c r="H3805">
        <v>149.40586853027344</v>
      </c>
      <c r="I3805">
        <v>-3.8888678550720215</v>
      </c>
      <c r="J3805">
        <v>-2.6724491268396378E-2</v>
      </c>
      <c r="K3805">
        <v>-10.726401329040527</v>
      </c>
      <c r="L3805">
        <v>-6.6867313385009766</v>
      </c>
      <c r="M3805">
        <v>-3.8888678550720215</v>
      </c>
      <c r="N3805">
        <v>-1.0910046100616455</v>
      </c>
      <c r="O3805">
        <v>2.9486656188964844</v>
      </c>
      <c r="P3805">
        <v>-12.66474723815918</v>
      </c>
      <c r="Q3805">
        <v>4.8870115280151367</v>
      </c>
      <c r="R3805">
        <v>346</v>
      </c>
      <c r="S3805">
        <v>28.466018676757813</v>
      </c>
      <c r="T3805">
        <v>5.3353557586669922</v>
      </c>
      <c r="U3805">
        <v>75.83026123046875</v>
      </c>
      <c r="V3805">
        <v>100.09999847412109</v>
      </c>
      <c r="W3805">
        <v>78.033889770507813</v>
      </c>
    </row>
    <row r="3806" spans="1:23" x14ac:dyDescent="0.25">
      <c r="A3806" t="s">
        <v>79</v>
      </c>
      <c r="B3806" t="s">
        <v>100</v>
      </c>
      <c r="C3806" t="s">
        <v>104</v>
      </c>
      <c r="D3806" t="s">
        <v>32</v>
      </c>
      <c r="E3806" t="s">
        <v>112</v>
      </c>
      <c r="F3806">
        <v>13</v>
      </c>
      <c r="G3806">
        <v>150.24578857421875</v>
      </c>
      <c r="H3806">
        <v>147.9862060546875</v>
      </c>
      <c r="I3806">
        <v>2.25958251953125</v>
      </c>
      <c r="J3806">
        <v>1.5039240010082722E-2</v>
      </c>
      <c r="K3806">
        <v>-6.3711133003234863</v>
      </c>
      <c r="L3806">
        <v>-1.2720282077789307</v>
      </c>
      <c r="M3806">
        <v>2.25958251953125</v>
      </c>
      <c r="N3806">
        <v>5.7911930084228516</v>
      </c>
      <c r="O3806">
        <v>10.890277862548828</v>
      </c>
      <c r="P3806">
        <v>-8.8177957534790039</v>
      </c>
      <c r="Q3806">
        <v>13.336960792541504</v>
      </c>
      <c r="R3806">
        <v>346</v>
      </c>
      <c r="S3806">
        <v>45.354404449462891</v>
      </c>
      <c r="T3806">
        <v>6.7345676422119141</v>
      </c>
      <c r="U3806">
        <v>75.83026123046875</v>
      </c>
      <c r="V3806">
        <v>100.09999847412109</v>
      </c>
      <c r="W3806">
        <v>80.637535095214844</v>
      </c>
    </row>
    <row r="3807" spans="1:23" x14ac:dyDescent="0.25">
      <c r="A3807" t="s">
        <v>79</v>
      </c>
      <c r="B3807" t="s">
        <v>100</v>
      </c>
      <c r="C3807" t="s">
        <v>104</v>
      </c>
      <c r="D3807" t="s">
        <v>32</v>
      </c>
      <c r="E3807" t="s">
        <v>112</v>
      </c>
      <c r="F3807">
        <v>14</v>
      </c>
      <c r="G3807">
        <v>150.26890563964844</v>
      </c>
      <c r="H3807">
        <v>146.08757019042969</v>
      </c>
      <c r="I3807">
        <v>4.1813287734985352</v>
      </c>
      <c r="J3807">
        <v>2.7825642377138138E-2</v>
      </c>
      <c r="K3807">
        <v>-5.3519301414489746</v>
      </c>
      <c r="L3807">
        <v>0.28039655089378357</v>
      </c>
      <c r="M3807">
        <v>4.1813287734985352</v>
      </c>
      <c r="N3807">
        <v>8.0822610855102539</v>
      </c>
      <c r="O3807">
        <v>13.714587211608887</v>
      </c>
      <c r="P3807">
        <v>-8.0544767379760742</v>
      </c>
      <c r="Q3807">
        <v>16.417133331298828</v>
      </c>
      <c r="R3807">
        <v>346</v>
      </c>
      <c r="S3807">
        <v>55.336360931396484</v>
      </c>
      <c r="T3807">
        <v>7.4388413429260254</v>
      </c>
      <c r="U3807">
        <v>75.83026123046875</v>
      </c>
      <c r="V3807">
        <v>100.09999847412109</v>
      </c>
      <c r="W3807">
        <v>82.062232971191406</v>
      </c>
    </row>
    <row r="3808" spans="1:23" x14ac:dyDescent="0.25">
      <c r="A3808" t="s">
        <v>79</v>
      </c>
      <c r="B3808" t="s">
        <v>100</v>
      </c>
      <c r="C3808" t="s">
        <v>104</v>
      </c>
      <c r="D3808" t="s">
        <v>32</v>
      </c>
      <c r="E3808" t="s">
        <v>112</v>
      </c>
      <c r="F3808">
        <v>15</v>
      </c>
      <c r="G3808">
        <v>143.74540710449219</v>
      </c>
      <c r="H3808">
        <v>140.10652160644531</v>
      </c>
      <c r="I3808">
        <v>3.6388795375823975</v>
      </c>
      <c r="J3808">
        <v>2.5314753875136375E-2</v>
      </c>
      <c r="K3808">
        <v>-5.2491931915283203</v>
      </c>
      <c r="L3808">
        <v>1.9522169604897499E-3</v>
      </c>
      <c r="M3808">
        <v>3.6388795375823975</v>
      </c>
      <c r="N3808">
        <v>7.2758069038391113</v>
      </c>
      <c r="O3808">
        <v>12.526952743530273</v>
      </c>
      <c r="P3808">
        <v>-7.7688384056091309</v>
      </c>
      <c r="Q3808">
        <v>15.046597480773926</v>
      </c>
      <c r="R3808">
        <v>346</v>
      </c>
      <c r="S3808">
        <v>48.099773406982422</v>
      </c>
      <c r="T3808">
        <v>6.9354000091552734</v>
      </c>
      <c r="U3808">
        <v>75.83026123046875</v>
      </c>
      <c r="V3808">
        <v>100.09999847412109</v>
      </c>
      <c r="W3808">
        <v>83.796165466308594</v>
      </c>
    </row>
    <row r="3809" spans="1:23" x14ac:dyDescent="0.25">
      <c r="A3809" t="s">
        <v>79</v>
      </c>
      <c r="B3809" t="s">
        <v>100</v>
      </c>
      <c r="C3809" t="s">
        <v>104</v>
      </c>
      <c r="D3809" t="s">
        <v>32</v>
      </c>
      <c r="E3809" t="s">
        <v>112</v>
      </c>
      <c r="F3809">
        <v>16</v>
      </c>
      <c r="G3809">
        <v>133.22747802734375</v>
      </c>
      <c r="H3809">
        <v>132.80929565429687</v>
      </c>
      <c r="I3809">
        <v>0.41818162798881531</v>
      </c>
      <c r="J3809">
        <v>3.1388541683554649E-3</v>
      </c>
      <c r="K3809">
        <v>-6.6916298866271973</v>
      </c>
      <c r="L3809">
        <v>-2.4910955429077148</v>
      </c>
      <c r="M3809">
        <v>0.41818162798881531</v>
      </c>
      <c r="N3809">
        <v>3.3274588584899902</v>
      </c>
      <c r="O3809">
        <v>7.5279932022094727</v>
      </c>
      <c r="P3809">
        <v>-8.7071628570556641</v>
      </c>
      <c r="Q3809">
        <v>9.5435256958007812</v>
      </c>
      <c r="R3809">
        <v>346</v>
      </c>
      <c r="S3809">
        <v>30.778255462646484</v>
      </c>
      <c r="T3809">
        <v>5.5478153228759766</v>
      </c>
      <c r="U3809">
        <v>75.83026123046875</v>
      </c>
      <c r="V3809">
        <v>100.09999847412109</v>
      </c>
      <c r="W3809">
        <v>85.056312561035156</v>
      </c>
    </row>
    <row r="3810" spans="1:23" x14ac:dyDescent="0.25">
      <c r="A3810" t="s">
        <v>79</v>
      </c>
      <c r="B3810" t="s">
        <v>100</v>
      </c>
      <c r="C3810" t="s">
        <v>104</v>
      </c>
      <c r="D3810" t="s">
        <v>32</v>
      </c>
      <c r="E3810" t="s">
        <v>112</v>
      </c>
      <c r="F3810">
        <v>17</v>
      </c>
      <c r="G3810">
        <v>120.45626831054687</v>
      </c>
      <c r="H3810">
        <v>119.21926879882812</v>
      </c>
      <c r="I3810">
        <v>1.2370065450668335</v>
      </c>
      <c r="J3810">
        <v>1.0269341059029102E-2</v>
      </c>
      <c r="K3810">
        <v>-5.3195943832397461</v>
      </c>
      <c r="L3810">
        <v>-1.4459013938903809</v>
      </c>
      <c r="M3810">
        <v>1.2370065450668335</v>
      </c>
      <c r="N3810">
        <v>3.9199144840240479</v>
      </c>
      <c r="O3810">
        <v>7.793607234954834</v>
      </c>
      <c r="P3810">
        <v>-7.1782994270324707</v>
      </c>
      <c r="Q3810">
        <v>9.6523122787475586</v>
      </c>
      <c r="R3810">
        <v>346</v>
      </c>
      <c r="S3810">
        <v>26.174915313720703</v>
      </c>
      <c r="T3810">
        <v>5.116142749786377</v>
      </c>
      <c r="U3810">
        <v>75.83026123046875</v>
      </c>
      <c r="V3810">
        <v>100.09999847412109</v>
      </c>
      <c r="W3810">
        <v>84.660934448242188</v>
      </c>
    </row>
    <row r="3811" spans="1:23" x14ac:dyDescent="0.25">
      <c r="A3811" t="s">
        <v>79</v>
      </c>
      <c r="B3811" t="s">
        <v>100</v>
      </c>
      <c r="C3811" t="s">
        <v>104</v>
      </c>
      <c r="D3811" t="s">
        <v>32</v>
      </c>
      <c r="E3811" t="s">
        <v>112</v>
      </c>
      <c r="F3811">
        <v>18</v>
      </c>
      <c r="G3811">
        <v>108.33319091796875</v>
      </c>
      <c r="H3811">
        <v>107.86314392089844</v>
      </c>
      <c r="I3811">
        <v>0.47004616260528564</v>
      </c>
      <c r="J3811">
        <v>4.338893573731184E-3</v>
      </c>
      <c r="K3811">
        <v>-6.1285548210144043</v>
      </c>
      <c r="L3811">
        <v>-2.2300479412078857</v>
      </c>
      <c r="M3811">
        <v>0.47004616260528564</v>
      </c>
      <c r="N3811">
        <v>3.170140266418457</v>
      </c>
      <c r="O3811">
        <v>7.0686473846435547</v>
      </c>
      <c r="P3811">
        <v>-7.9991664886474609</v>
      </c>
      <c r="Q3811">
        <v>8.9392585754394531</v>
      </c>
      <c r="R3811">
        <v>346</v>
      </c>
      <c r="S3811">
        <v>26.511331558227539</v>
      </c>
      <c r="T3811">
        <v>5.1489157676696777</v>
      </c>
      <c r="U3811">
        <v>75.83026123046875</v>
      </c>
      <c r="V3811">
        <v>100.09999847412109</v>
      </c>
      <c r="W3811">
        <v>83.480278015136719</v>
      </c>
    </row>
    <row r="3812" spans="1:23" x14ac:dyDescent="0.25">
      <c r="A3812" t="s">
        <v>79</v>
      </c>
      <c r="B3812" t="s">
        <v>100</v>
      </c>
      <c r="C3812" t="s">
        <v>104</v>
      </c>
      <c r="D3812" t="s">
        <v>32</v>
      </c>
      <c r="E3812" t="s">
        <v>112</v>
      </c>
      <c r="F3812">
        <v>19</v>
      </c>
      <c r="G3812">
        <v>97.844657897949219</v>
      </c>
      <c r="H3812">
        <v>98.473587036132813</v>
      </c>
      <c r="I3812">
        <v>-0.62892508506774902</v>
      </c>
      <c r="J3812">
        <v>-6.4277919009327888E-3</v>
      </c>
      <c r="K3812">
        <v>-6.2907371520996094</v>
      </c>
      <c r="L3812">
        <v>-2.945692777633667</v>
      </c>
      <c r="M3812">
        <v>-0.62892508506774902</v>
      </c>
      <c r="N3812">
        <v>1.6878424882888794</v>
      </c>
      <c r="O3812">
        <v>5.0328869819641113</v>
      </c>
      <c r="P3812">
        <v>-7.8957819938659668</v>
      </c>
      <c r="Q3812">
        <v>6.6379318237304687</v>
      </c>
      <c r="R3812">
        <v>346</v>
      </c>
      <c r="S3812">
        <v>19.518152236938477</v>
      </c>
      <c r="T3812">
        <v>4.4179353713989258</v>
      </c>
      <c r="U3812">
        <v>75.83026123046875</v>
      </c>
      <c r="V3812">
        <v>100.09999847412109</v>
      </c>
      <c r="W3812">
        <v>82.066215515136719</v>
      </c>
    </row>
    <row r="3813" spans="1:23" x14ac:dyDescent="0.25">
      <c r="A3813" t="s">
        <v>79</v>
      </c>
      <c r="B3813" t="s">
        <v>100</v>
      </c>
      <c r="C3813" t="s">
        <v>104</v>
      </c>
      <c r="D3813" t="s">
        <v>32</v>
      </c>
      <c r="E3813" t="s">
        <v>112</v>
      </c>
      <c r="F3813">
        <v>20</v>
      </c>
      <c r="G3813">
        <v>96.605712890625</v>
      </c>
      <c r="H3813">
        <v>96.467994689941406</v>
      </c>
      <c r="I3813">
        <v>0.1377139538526535</v>
      </c>
      <c r="J3813">
        <v>1.4255259884521365E-3</v>
      </c>
      <c r="K3813">
        <v>-3.5716531276702881</v>
      </c>
      <c r="L3813">
        <v>-1.3801289796829224</v>
      </c>
      <c r="M3813">
        <v>0.1377139538526535</v>
      </c>
      <c r="N3813">
        <v>1.6555569171905518</v>
      </c>
      <c r="O3813">
        <v>3.8470809459686279</v>
      </c>
      <c r="P3813">
        <v>-4.6232070922851563</v>
      </c>
      <c r="Q3813">
        <v>4.8986349105834961</v>
      </c>
      <c r="R3813">
        <v>346</v>
      </c>
      <c r="S3813">
        <v>8.377751350402832</v>
      </c>
      <c r="T3813">
        <v>2.8944344520568848</v>
      </c>
      <c r="U3813">
        <v>75.83026123046875</v>
      </c>
      <c r="V3813">
        <v>100.09999847412109</v>
      </c>
      <c r="W3813">
        <v>79.509498596191406</v>
      </c>
    </row>
    <row r="3814" spans="1:23" x14ac:dyDescent="0.25">
      <c r="A3814" t="s">
        <v>79</v>
      </c>
      <c r="B3814" t="s">
        <v>100</v>
      </c>
      <c r="C3814" t="s">
        <v>104</v>
      </c>
      <c r="D3814" t="s">
        <v>32</v>
      </c>
      <c r="E3814" t="s">
        <v>112</v>
      </c>
      <c r="F3814">
        <v>21</v>
      </c>
      <c r="G3814">
        <v>97.915496826171875</v>
      </c>
      <c r="H3814">
        <v>95.750289916992188</v>
      </c>
      <c r="I3814">
        <v>2.1652095317840576</v>
      </c>
      <c r="J3814">
        <v>2.2113041952252388E-2</v>
      </c>
      <c r="K3814">
        <v>-1.6752967834472656</v>
      </c>
      <c r="L3814">
        <v>0.59370547533035278</v>
      </c>
      <c r="M3814">
        <v>2.1652095317840576</v>
      </c>
      <c r="N3814">
        <v>3.7367136478424072</v>
      </c>
      <c r="O3814">
        <v>6.0057158470153809</v>
      </c>
      <c r="P3814">
        <v>-2.7640268802642822</v>
      </c>
      <c r="Q3814">
        <v>7.0944461822509766</v>
      </c>
      <c r="R3814">
        <v>346</v>
      </c>
      <c r="S3814">
        <v>8.9805879592895508</v>
      </c>
      <c r="T3814">
        <v>2.9967629909515381</v>
      </c>
      <c r="U3814">
        <v>75.83026123046875</v>
      </c>
      <c r="V3814">
        <v>100.09999847412109</v>
      </c>
      <c r="W3814">
        <v>76.736289978027344</v>
      </c>
    </row>
    <row r="3815" spans="1:23" x14ac:dyDescent="0.25">
      <c r="A3815" t="s">
        <v>79</v>
      </c>
      <c r="B3815" t="s">
        <v>100</v>
      </c>
      <c r="C3815" t="s">
        <v>104</v>
      </c>
      <c r="D3815" t="s">
        <v>32</v>
      </c>
      <c r="E3815" t="s">
        <v>112</v>
      </c>
      <c r="F3815">
        <v>22</v>
      </c>
      <c r="G3815">
        <v>90.619422912597656</v>
      </c>
      <c r="H3815">
        <v>89.065727233886719</v>
      </c>
      <c r="I3815">
        <v>1.553693413734436</v>
      </c>
      <c r="J3815">
        <v>1.7145257443189621E-2</v>
      </c>
      <c r="K3815">
        <v>-1.6048587560653687</v>
      </c>
      <c r="L3815">
        <v>0.26123949885368347</v>
      </c>
      <c r="M3815">
        <v>1.553693413734436</v>
      </c>
      <c r="N3815">
        <v>2.8461472988128662</v>
      </c>
      <c r="O3815">
        <v>4.7122454643249512</v>
      </c>
      <c r="P3815">
        <v>-2.5002644062042236</v>
      </c>
      <c r="Q3815">
        <v>5.6076512336730957</v>
      </c>
      <c r="R3815">
        <v>346</v>
      </c>
      <c r="S3815">
        <v>6.0744075775146484</v>
      </c>
      <c r="T3815">
        <v>2.4646313190460205</v>
      </c>
      <c r="U3815">
        <v>75.83026123046875</v>
      </c>
      <c r="V3815">
        <v>100.09999847412109</v>
      </c>
      <c r="W3815">
        <v>74.019393920898438</v>
      </c>
    </row>
    <row r="3816" spans="1:23" x14ac:dyDescent="0.25">
      <c r="A3816" t="s">
        <v>79</v>
      </c>
      <c r="B3816" t="s">
        <v>100</v>
      </c>
      <c r="C3816" t="s">
        <v>104</v>
      </c>
      <c r="D3816" t="s">
        <v>32</v>
      </c>
      <c r="E3816" t="s">
        <v>112</v>
      </c>
      <c r="F3816">
        <v>23</v>
      </c>
      <c r="G3816">
        <v>80.846092224121094</v>
      </c>
      <c r="H3816">
        <v>79.928108215332031</v>
      </c>
      <c r="I3816">
        <v>0.91798526048660278</v>
      </c>
      <c r="J3816">
        <v>1.1354726739227772E-2</v>
      </c>
      <c r="K3816">
        <v>-2.333798885345459</v>
      </c>
      <c r="L3816">
        <v>-0.412618488073349</v>
      </c>
      <c r="M3816">
        <v>0.91798526048660278</v>
      </c>
      <c r="N3816">
        <v>2.248589038848877</v>
      </c>
      <c r="O3816">
        <v>4.169769287109375</v>
      </c>
      <c r="P3816">
        <v>-3.2556345462799072</v>
      </c>
      <c r="Q3816">
        <v>5.0916051864624023</v>
      </c>
      <c r="R3816">
        <v>346</v>
      </c>
      <c r="S3816">
        <v>6.4383010864257813</v>
      </c>
      <c r="T3816">
        <v>2.5373806953430176</v>
      </c>
      <c r="U3816">
        <v>75.83026123046875</v>
      </c>
      <c r="V3816">
        <v>100.09999847412109</v>
      </c>
      <c r="W3816">
        <v>72.351020812988281</v>
      </c>
    </row>
    <row r="3817" spans="1:23" x14ac:dyDescent="0.25">
      <c r="A3817" t="s">
        <v>79</v>
      </c>
      <c r="B3817" t="s">
        <v>100</v>
      </c>
      <c r="C3817" t="s">
        <v>104</v>
      </c>
      <c r="D3817" t="s">
        <v>32</v>
      </c>
      <c r="E3817" t="s">
        <v>112</v>
      </c>
      <c r="F3817">
        <v>24</v>
      </c>
      <c r="G3817">
        <v>78.877830505371094</v>
      </c>
      <c r="H3817">
        <v>75.800643920898437</v>
      </c>
      <c r="I3817">
        <v>3.0771863460540771</v>
      </c>
      <c r="J3817">
        <v>3.9012055844068527E-2</v>
      </c>
      <c r="K3817">
        <v>-1.2672739028930664</v>
      </c>
      <c r="L3817">
        <v>1.2994683980941772</v>
      </c>
      <c r="M3817">
        <v>3.0771863460540771</v>
      </c>
      <c r="N3817">
        <v>4.8549041748046875</v>
      </c>
      <c r="O3817">
        <v>7.4216465950012207</v>
      </c>
      <c r="P3817">
        <v>-2.4988679885864258</v>
      </c>
      <c r="Q3817">
        <v>8.6532411575317383</v>
      </c>
      <c r="R3817">
        <v>346</v>
      </c>
      <c r="S3817">
        <v>11.492101669311523</v>
      </c>
      <c r="T3817">
        <v>3.3900003433227539</v>
      </c>
      <c r="U3817">
        <v>75.83026123046875</v>
      </c>
      <c r="V3817">
        <v>100.09999847412109</v>
      </c>
      <c r="W3817">
        <v>71.237663269042969</v>
      </c>
    </row>
    <row r="3818" spans="1:23" x14ac:dyDescent="0.25">
      <c r="A3818" t="s">
        <v>79</v>
      </c>
      <c r="B3818" t="s">
        <v>100</v>
      </c>
      <c r="C3818" t="s">
        <v>104</v>
      </c>
      <c r="D3818" t="s">
        <v>32</v>
      </c>
      <c r="E3818" t="s">
        <v>113</v>
      </c>
      <c r="F3818">
        <v>1</v>
      </c>
      <c r="G3818">
        <v>74.059219360351562</v>
      </c>
      <c r="H3818">
        <v>73.69744873046875</v>
      </c>
      <c r="I3818">
        <v>0.36176693439483643</v>
      </c>
      <c r="J3818">
        <v>4.8848330043256283E-3</v>
      </c>
      <c r="K3818">
        <v>-1.3868348598480225</v>
      </c>
      <c r="L3818">
        <v>-0.35374677181243896</v>
      </c>
      <c r="M3818">
        <v>0.36176693439483643</v>
      </c>
      <c r="N3818">
        <v>1.0772806406021118</v>
      </c>
      <c r="O3818">
        <v>2.1103687286376953</v>
      </c>
      <c r="P3818">
        <v>-1.8825392723083496</v>
      </c>
      <c r="Q3818">
        <v>2.6060731410980225</v>
      </c>
      <c r="R3818">
        <v>340</v>
      </c>
      <c r="S3818">
        <v>1.8617000579833984</v>
      </c>
      <c r="T3818">
        <v>1.3644412755966187</v>
      </c>
      <c r="U3818">
        <v>74.359176635742187</v>
      </c>
      <c r="V3818">
        <v>97</v>
      </c>
      <c r="W3818">
        <v>68.765190124511719</v>
      </c>
    </row>
    <row r="3819" spans="1:23" x14ac:dyDescent="0.25">
      <c r="A3819" t="s">
        <v>79</v>
      </c>
      <c r="B3819" t="s">
        <v>100</v>
      </c>
      <c r="C3819" t="s">
        <v>104</v>
      </c>
      <c r="D3819" t="s">
        <v>32</v>
      </c>
      <c r="E3819" t="s">
        <v>113</v>
      </c>
      <c r="F3819">
        <v>2</v>
      </c>
      <c r="G3819">
        <v>72.596649169921875</v>
      </c>
      <c r="H3819">
        <v>71.886894226074219</v>
      </c>
      <c r="I3819">
        <v>0.70975333452224731</v>
      </c>
      <c r="J3819">
        <v>9.7766676917672157E-3</v>
      </c>
      <c r="K3819">
        <v>-1.0795818567276001</v>
      </c>
      <c r="L3819">
        <v>-2.2428134456276894E-2</v>
      </c>
      <c r="M3819">
        <v>0.70975333452224731</v>
      </c>
      <c r="N3819">
        <v>1.4419348239898682</v>
      </c>
      <c r="O3819">
        <v>2.4990885257720947</v>
      </c>
      <c r="P3819">
        <v>-1.5868335962295532</v>
      </c>
      <c r="Q3819">
        <v>3.0063402652740479</v>
      </c>
      <c r="R3819">
        <v>340</v>
      </c>
      <c r="S3819">
        <v>1.9494462013244629</v>
      </c>
      <c r="T3819">
        <v>1.3962256908416748</v>
      </c>
      <c r="U3819">
        <v>74.359176635742187</v>
      </c>
      <c r="V3819">
        <v>97</v>
      </c>
      <c r="W3819">
        <v>67.912635803222656</v>
      </c>
    </row>
    <row r="3820" spans="1:23" x14ac:dyDescent="0.25">
      <c r="A3820" t="s">
        <v>79</v>
      </c>
      <c r="B3820" t="s">
        <v>100</v>
      </c>
      <c r="C3820" t="s">
        <v>104</v>
      </c>
      <c r="D3820" t="s">
        <v>32</v>
      </c>
      <c r="E3820" t="s">
        <v>113</v>
      </c>
      <c r="F3820">
        <v>3</v>
      </c>
      <c r="G3820">
        <v>71.920936584472656</v>
      </c>
      <c r="H3820">
        <v>71.136238098144531</v>
      </c>
      <c r="I3820">
        <v>0.78469699621200562</v>
      </c>
      <c r="J3820">
        <v>1.0910550132393837E-2</v>
      </c>
      <c r="K3820">
        <v>-0.92450857162475586</v>
      </c>
      <c r="L3820">
        <v>8.5303939878940582E-2</v>
      </c>
      <c r="M3820">
        <v>0.78469699621200562</v>
      </c>
      <c r="N3820">
        <v>1.4840900897979736</v>
      </c>
      <c r="O3820">
        <v>2.4939024448394775</v>
      </c>
      <c r="P3820">
        <v>-1.409044623374939</v>
      </c>
      <c r="Q3820">
        <v>2.9784386157989502</v>
      </c>
      <c r="R3820">
        <v>340</v>
      </c>
      <c r="S3820">
        <v>1.7787561416625977</v>
      </c>
      <c r="T3820">
        <v>1.3337001800537109</v>
      </c>
      <c r="U3820">
        <v>74.359176635742187</v>
      </c>
      <c r="V3820">
        <v>97</v>
      </c>
      <c r="W3820">
        <v>67.470436096191406</v>
      </c>
    </row>
    <row r="3821" spans="1:23" x14ac:dyDescent="0.25">
      <c r="A3821" t="s">
        <v>79</v>
      </c>
      <c r="B3821" t="s">
        <v>100</v>
      </c>
      <c r="C3821" t="s">
        <v>104</v>
      </c>
      <c r="D3821" t="s">
        <v>32</v>
      </c>
      <c r="E3821" t="s">
        <v>113</v>
      </c>
      <c r="F3821">
        <v>4</v>
      </c>
      <c r="G3821">
        <v>71.744575500488281</v>
      </c>
      <c r="H3821">
        <v>71.485107421875</v>
      </c>
      <c r="I3821">
        <v>0.25946700572967529</v>
      </c>
      <c r="J3821">
        <v>3.6165383644402027E-3</v>
      </c>
      <c r="K3821">
        <v>-1.2563265562057495</v>
      </c>
      <c r="L3821">
        <v>-0.36078345775604248</v>
      </c>
      <c r="M3821">
        <v>0.25946700572967529</v>
      </c>
      <c r="N3821">
        <v>0.87971746921539307</v>
      </c>
      <c r="O3821">
        <v>1.7752605676651001</v>
      </c>
      <c r="P3821">
        <v>-1.6860330104827881</v>
      </c>
      <c r="Q3821">
        <v>2.2049670219421387</v>
      </c>
      <c r="R3821">
        <v>340</v>
      </c>
      <c r="S3821">
        <v>1.3989686965942383</v>
      </c>
      <c r="T3821">
        <v>1.1827800273895264</v>
      </c>
      <c r="U3821">
        <v>74.359176635742187</v>
      </c>
      <c r="V3821">
        <v>97</v>
      </c>
      <c r="W3821">
        <v>67.087860107421875</v>
      </c>
    </row>
    <row r="3822" spans="1:23" x14ac:dyDescent="0.25">
      <c r="A3822" t="s">
        <v>79</v>
      </c>
      <c r="B3822" t="s">
        <v>100</v>
      </c>
      <c r="C3822" t="s">
        <v>104</v>
      </c>
      <c r="D3822" t="s">
        <v>32</v>
      </c>
      <c r="E3822" t="s">
        <v>113</v>
      </c>
      <c r="F3822">
        <v>5</v>
      </c>
      <c r="G3822">
        <v>70.086326599121094</v>
      </c>
      <c r="H3822">
        <v>72.947868347167969</v>
      </c>
      <c r="I3822">
        <v>-2.8615412712097168</v>
      </c>
      <c r="J3822">
        <v>-4.0828809142112732E-2</v>
      </c>
      <c r="K3822">
        <v>-4.8400559425354004</v>
      </c>
      <c r="L3822">
        <v>-3.671133279800415</v>
      </c>
      <c r="M3822">
        <v>-2.8615412712097168</v>
      </c>
      <c r="N3822">
        <v>-2.0519492626190186</v>
      </c>
      <c r="O3822">
        <v>-0.8830268383026123</v>
      </c>
      <c r="P3822">
        <v>-5.4009370803833008</v>
      </c>
      <c r="Q3822">
        <v>-0.32214546203613281</v>
      </c>
      <c r="R3822">
        <v>340</v>
      </c>
      <c r="S3822">
        <v>2.3834512233734131</v>
      </c>
      <c r="T3822">
        <v>1.5438430309295654</v>
      </c>
      <c r="U3822">
        <v>74.359176635742187</v>
      </c>
      <c r="V3822">
        <v>97</v>
      </c>
      <c r="W3822">
        <v>66.554420471191406</v>
      </c>
    </row>
    <row r="3823" spans="1:23" x14ac:dyDescent="0.25">
      <c r="A3823" t="s">
        <v>79</v>
      </c>
      <c r="B3823" t="s">
        <v>100</v>
      </c>
      <c r="C3823" t="s">
        <v>104</v>
      </c>
      <c r="D3823" t="s">
        <v>32</v>
      </c>
      <c r="E3823" t="s">
        <v>113</v>
      </c>
      <c r="F3823">
        <v>6</v>
      </c>
      <c r="G3823">
        <v>76.195777893066406</v>
      </c>
      <c r="H3823">
        <v>81.279434204101563</v>
      </c>
      <c r="I3823">
        <v>-5.0836572647094727</v>
      </c>
      <c r="J3823">
        <v>-6.6718362271785736E-2</v>
      </c>
      <c r="K3823">
        <v>-7.7100729942321777</v>
      </c>
      <c r="L3823">
        <v>-6.1583652496337891</v>
      </c>
      <c r="M3823">
        <v>-5.0836572647094727</v>
      </c>
      <c r="N3823">
        <v>-4.0089492797851562</v>
      </c>
      <c r="O3823">
        <v>-2.4572412967681885</v>
      </c>
      <c r="P3823">
        <v>-8.454625129699707</v>
      </c>
      <c r="Q3823">
        <v>-1.7126890420913696</v>
      </c>
      <c r="R3823">
        <v>340</v>
      </c>
      <c r="S3823">
        <v>4.2000536918640137</v>
      </c>
      <c r="T3823">
        <v>2.049403190612793</v>
      </c>
      <c r="U3823">
        <v>74.359176635742187</v>
      </c>
      <c r="V3823">
        <v>97</v>
      </c>
      <c r="W3823">
        <v>66.069076538085938</v>
      </c>
    </row>
    <row r="3824" spans="1:23" x14ac:dyDescent="0.25">
      <c r="A3824" t="s">
        <v>79</v>
      </c>
      <c r="B3824" t="s">
        <v>100</v>
      </c>
      <c r="C3824" t="s">
        <v>104</v>
      </c>
      <c r="D3824" t="s">
        <v>32</v>
      </c>
      <c r="E3824" t="s">
        <v>113</v>
      </c>
      <c r="F3824">
        <v>7</v>
      </c>
      <c r="G3824">
        <v>94.765411376953125</v>
      </c>
      <c r="H3824">
        <v>99.753471374511719</v>
      </c>
      <c r="I3824">
        <v>-4.9880557060241699</v>
      </c>
      <c r="J3824">
        <v>-5.2635826170444489E-2</v>
      </c>
      <c r="K3824">
        <v>-9.0767049789428711</v>
      </c>
      <c r="L3824">
        <v>-6.6610980033874512</v>
      </c>
      <c r="M3824">
        <v>-4.9880557060241699</v>
      </c>
      <c r="N3824">
        <v>-3.3150136470794678</v>
      </c>
      <c r="O3824">
        <v>-0.8994065523147583</v>
      </c>
      <c r="P3824">
        <v>-10.235779762268066</v>
      </c>
      <c r="Q3824">
        <v>0.25966864824295044</v>
      </c>
      <c r="R3824">
        <v>340</v>
      </c>
      <c r="S3824">
        <v>10.178587913513184</v>
      </c>
      <c r="T3824">
        <v>3.19038987159729</v>
      </c>
      <c r="U3824">
        <v>74.359176635742187</v>
      </c>
      <c r="V3824">
        <v>97</v>
      </c>
      <c r="W3824">
        <v>65.676155090332031</v>
      </c>
    </row>
    <row r="3825" spans="1:23" x14ac:dyDescent="0.25">
      <c r="A3825" t="s">
        <v>79</v>
      </c>
      <c r="B3825" t="s">
        <v>100</v>
      </c>
      <c r="C3825" t="s">
        <v>104</v>
      </c>
      <c r="D3825" t="s">
        <v>32</v>
      </c>
      <c r="E3825" t="s">
        <v>113</v>
      </c>
      <c r="F3825">
        <v>8</v>
      </c>
      <c r="G3825">
        <v>113.62828826904297</v>
      </c>
      <c r="H3825">
        <v>113.10009002685547</v>
      </c>
      <c r="I3825">
        <v>0.52819466590881348</v>
      </c>
      <c r="J3825">
        <v>4.6484433114528656E-3</v>
      </c>
      <c r="K3825">
        <v>-4.3009538650512695</v>
      </c>
      <c r="L3825">
        <v>-1.447853684425354</v>
      </c>
      <c r="M3825">
        <v>0.52819466590881348</v>
      </c>
      <c r="N3825">
        <v>2.5042428970336914</v>
      </c>
      <c r="O3825">
        <v>5.3573431968688965</v>
      </c>
      <c r="P3825">
        <v>-5.669950008392334</v>
      </c>
      <c r="Q3825">
        <v>6.7263393402099609</v>
      </c>
      <c r="R3825">
        <v>340</v>
      </c>
      <c r="S3825">
        <v>14.19936466217041</v>
      </c>
      <c r="T3825">
        <v>3.7682044506072998</v>
      </c>
      <c r="U3825">
        <v>74.359176635742187</v>
      </c>
      <c r="V3825">
        <v>97</v>
      </c>
      <c r="W3825">
        <v>66.043106079101562</v>
      </c>
    </row>
    <row r="3826" spans="1:23" x14ac:dyDescent="0.25">
      <c r="A3826" t="s">
        <v>79</v>
      </c>
      <c r="B3826" t="s">
        <v>100</v>
      </c>
      <c r="C3826" t="s">
        <v>104</v>
      </c>
      <c r="D3826" t="s">
        <v>32</v>
      </c>
      <c r="E3826" t="s">
        <v>113</v>
      </c>
      <c r="F3826">
        <v>9</v>
      </c>
      <c r="G3826">
        <v>125.62992858886719</v>
      </c>
      <c r="H3826">
        <v>125.09049224853516</v>
      </c>
      <c r="I3826">
        <v>0.53943747282028198</v>
      </c>
      <c r="J3826">
        <v>4.2938613332808018E-3</v>
      </c>
      <c r="K3826">
        <v>-4.9607691764831543</v>
      </c>
      <c r="L3826">
        <v>-1.7112023830413818</v>
      </c>
      <c r="M3826">
        <v>0.53943747282028198</v>
      </c>
      <c r="N3826">
        <v>2.7900774478912354</v>
      </c>
      <c r="O3826">
        <v>6.0396437644958496</v>
      </c>
      <c r="P3826">
        <v>-6.5200009346008301</v>
      </c>
      <c r="Q3826">
        <v>7.5988759994506836</v>
      </c>
      <c r="R3826">
        <v>340</v>
      </c>
      <c r="S3826">
        <v>18.419837951660156</v>
      </c>
      <c r="T3826">
        <v>4.2918338775634766</v>
      </c>
      <c r="U3826">
        <v>74.359176635742187</v>
      </c>
      <c r="V3826">
        <v>97</v>
      </c>
      <c r="W3826">
        <v>67.820747375488281</v>
      </c>
    </row>
    <row r="3827" spans="1:23" x14ac:dyDescent="0.25">
      <c r="A3827" t="s">
        <v>79</v>
      </c>
      <c r="B3827" t="s">
        <v>100</v>
      </c>
      <c r="C3827" t="s">
        <v>104</v>
      </c>
      <c r="D3827" t="s">
        <v>32</v>
      </c>
      <c r="E3827" t="s">
        <v>113</v>
      </c>
      <c r="F3827">
        <v>10</v>
      </c>
      <c r="G3827">
        <v>132.47966003417969</v>
      </c>
      <c r="H3827">
        <v>133.87791442871094</v>
      </c>
      <c r="I3827">
        <v>-1.3982497453689575</v>
      </c>
      <c r="J3827">
        <v>-1.0554448701441288E-2</v>
      </c>
      <c r="K3827">
        <v>-7.7665071487426758</v>
      </c>
      <c r="L3827">
        <v>-4.0040888786315918</v>
      </c>
      <c r="M3827">
        <v>-1.3982497453689575</v>
      </c>
      <c r="N3827">
        <v>1.2075896263122559</v>
      </c>
      <c r="O3827">
        <v>4.9700078964233398</v>
      </c>
      <c r="P3827">
        <v>-9.5718193054199219</v>
      </c>
      <c r="Q3827">
        <v>6.7753200531005859</v>
      </c>
      <c r="R3827">
        <v>340</v>
      </c>
      <c r="S3827">
        <v>24.692728042602539</v>
      </c>
      <c r="T3827">
        <v>4.9691777229309082</v>
      </c>
      <c r="U3827">
        <v>74.359176635742187</v>
      </c>
      <c r="V3827">
        <v>97</v>
      </c>
      <c r="W3827">
        <v>70.521003723144531</v>
      </c>
    </row>
    <row r="3828" spans="1:23" x14ac:dyDescent="0.25">
      <c r="A3828" t="s">
        <v>79</v>
      </c>
      <c r="B3828" t="s">
        <v>100</v>
      </c>
      <c r="C3828" t="s">
        <v>104</v>
      </c>
      <c r="D3828" t="s">
        <v>32</v>
      </c>
      <c r="E3828" t="s">
        <v>113</v>
      </c>
      <c r="F3828">
        <v>11</v>
      </c>
      <c r="G3828">
        <v>140.78814697265625</v>
      </c>
      <c r="H3828">
        <v>143.36227416992187</v>
      </c>
      <c r="I3828">
        <v>-2.5741183757781982</v>
      </c>
      <c r="J3828">
        <v>-1.8283629789948463E-2</v>
      </c>
      <c r="K3828">
        <v>-9.3308954238891602</v>
      </c>
      <c r="L3828">
        <v>-5.3389368057250977</v>
      </c>
      <c r="M3828">
        <v>-2.5741183757781982</v>
      </c>
      <c r="N3828">
        <v>0.19069983065128326</v>
      </c>
      <c r="O3828">
        <v>4.1826581954956055</v>
      </c>
      <c r="P3828">
        <v>-11.246347427368164</v>
      </c>
      <c r="Q3828">
        <v>6.0981106758117676</v>
      </c>
      <c r="R3828">
        <v>340</v>
      </c>
      <c r="S3828">
        <v>27.797578811645508</v>
      </c>
      <c r="T3828">
        <v>5.2723407745361328</v>
      </c>
      <c r="U3828">
        <v>74.359176635742187</v>
      </c>
      <c r="V3828">
        <v>97</v>
      </c>
      <c r="W3828">
        <v>73.838859558105469</v>
      </c>
    </row>
    <row r="3829" spans="1:23" x14ac:dyDescent="0.25">
      <c r="A3829" t="s">
        <v>79</v>
      </c>
      <c r="B3829" t="s">
        <v>100</v>
      </c>
      <c r="C3829" t="s">
        <v>104</v>
      </c>
      <c r="D3829" t="s">
        <v>32</v>
      </c>
      <c r="E3829" t="s">
        <v>113</v>
      </c>
      <c r="F3829">
        <v>12</v>
      </c>
      <c r="G3829">
        <v>146.44578552246094</v>
      </c>
      <c r="H3829">
        <v>150.33494567871094</v>
      </c>
      <c r="I3829">
        <v>-3.8891658782958984</v>
      </c>
      <c r="J3829">
        <v>-2.6557035744190216E-2</v>
      </c>
      <c r="K3829">
        <v>-11.220749855041504</v>
      </c>
      <c r="L3829">
        <v>-6.889190673828125</v>
      </c>
      <c r="M3829">
        <v>-3.8891658782958984</v>
      </c>
      <c r="N3829">
        <v>-0.88914096355438232</v>
      </c>
      <c r="O3829">
        <v>3.4424185752868652</v>
      </c>
      <c r="P3829">
        <v>-13.299152374267578</v>
      </c>
      <c r="Q3829">
        <v>5.5208210945129395</v>
      </c>
      <c r="R3829">
        <v>340</v>
      </c>
      <c r="S3829">
        <v>32.728302001953125</v>
      </c>
      <c r="T3829">
        <v>5.7208657264709473</v>
      </c>
      <c r="U3829">
        <v>74.359176635742187</v>
      </c>
      <c r="V3829">
        <v>97</v>
      </c>
      <c r="W3829">
        <v>77.303977966308594</v>
      </c>
    </row>
    <row r="3830" spans="1:23" x14ac:dyDescent="0.25">
      <c r="A3830" t="s">
        <v>79</v>
      </c>
      <c r="B3830" t="s">
        <v>100</v>
      </c>
      <c r="C3830" t="s">
        <v>104</v>
      </c>
      <c r="D3830" t="s">
        <v>32</v>
      </c>
      <c r="E3830" t="s">
        <v>113</v>
      </c>
      <c r="F3830">
        <v>13</v>
      </c>
      <c r="G3830">
        <v>151.00103759765625</v>
      </c>
      <c r="H3830">
        <v>154.16307067871094</v>
      </c>
      <c r="I3830">
        <v>-3.1620156764984131</v>
      </c>
      <c r="J3830">
        <v>-2.0940357819199562E-2</v>
      </c>
      <c r="K3830">
        <v>-10.003199577331543</v>
      </c>
      <c r="L3830">
        <v>-5.9613728523254395</v>
      </c>
      <c r="M3830">
        <v>-3.1620156764984131</v>
      </c>
      <c r="N3830">
        <v>-0.36265856027603149</v>
      </c>
      <c r="O3830">
        <v>3.6791684627532959</v>
      </c>
      <c r="P3830">
        <v>-11.942580223083496</v>
      </c>
      <c r="Q3830">
        <v>5.6185493469238281</v>
      </c>
      <c r="R3830">
        <v>340</v>
      </c>
      <c r="S3830">
        <v>28.496427536010742</v>
      </c>
      <c r="T3830">
        <v>5.3382043838500977</v>
      </c>
      <c r="U3830">
        <v>74.359176635742187</v>
      </c>
      <c r="V3830">
        <v>97</v>
      </c>
      <c r="W3830">
        <v>80.046531677246094</v>
      </c>
    </row>
    <row r="3831" spans="1:23" x14ac:dyDescent="0.25">
      <c r="A3831" t="s">
        <v>79</v>
      </c>
      <c r="B3831" t="s">
        <v>100</v>
      </c>
      <c r="C3831" t="s">
        <v>104</v>
      </c>
      <c r="D3831" t="s">
        <v>32</v>
      </c>
      <c r="E3831" t="s">
        <v>113</v>
      </c>
      <c r="F3831">
        <v>14</v>
      </c>
      <c r="G3831">
        <v>153.43161010742187</v>
      </c>
      <c r="H3831">
        <v>156.14314270019531</v>
      </c>
      <c r="I3831">
        <v>-2.7115278244018555</v>
      </c>
      <c r="J3831">
        <v>-1.7672549933195114E-2</v>
      </c>
      <c r="K3831">
        <v>-9.8434257507324219</v>
      </c>
      <c r="L3831">
        <v>-5.6298427581787109</v>
      </c>
      <c r="M3831">
        <v>-2.7115278244018555</v>
      </c>
      <c r="N3831">
        <v>0.20678706467151642</v>
      </c>
      <c r="O3831">
        <v>4.4203701019287109</v>
      </c>
      <c r="P3831">
        <v>-11.865220069885254</v>
      </c>
      <c r="Q3831">
        <v>6.442164421081543</v>
      </c>
      <c r="R3831">
        <v>340</v>
      </c>
      <c r="S3831">
        <v>30.969778060913086</v>
      </c>
      <c r="T3831">
        <v>5.5650496482849121</v>
      </c>
      <c r="U3831">
        <v>74.359176635742187</v>
      </c>
      <c r="V3831">
        <v>97</v>
      </c>
      <c r="W3831">
        <v>82.026573181152344</v>
      </c>
    </row>
    <row r="3832" spans="1:23" x14ac:dyDescent="0.25">
      <c r="A3832" t="s">
        <v>79</v>
      </c>
      <c r="B3832" t="s">
        <v>100</v>
      </c>
      <c r="C3832" t="s">
        <v>104</v>
      </c>
      <c r="D3832" t="s">
        <v>32</v>
      </c>
      <c r="E3832" t="s">
        <v>113</v>
      </c>
      <c r="F3832">
        <v>15</v>
      </c>
      <c r="G3832">
        <v>149.73246765136719</v>
      </c>
      <c r="H3832">
        <v>154.36491394042969</v>
      </c>
      <c r="I3832">
        <v>-4.6324529647827148</v>
      </c>
      <c r="J3832">
        <v>-3.0938198789954185E-2</v>
      </c>
      <c r="K3832">
        <v>-11.547698020935059</v>
      </c>
      <c r="L3832">
        <v>-7.4621152877807617</v>
      </c>
      <c r="M3832">
        <v>-4.6324529647827148</v>
      </c>
      <c r="N3832">
        <v>-1.802790641784668</v>
      </c>
      <c r="O3832">
        <v>2.282792329788208</v>
      </c>
      <c r="P3832">
        <v>-13.508074760437012</v>
      </c>
      <c r="Q3832">
        <v>4.2431683540344238</v>
      </c>
      <c r="R3832">
        <v>340</v>
      </c>
      <c r="S3832">
        <v>29.116758346557617</v>
      </c>
      <c r="T3832">
        <v>5.3959946632385254</v>
      </c>
      <c r="U3832">
        <v>74.359176635742187</v>
      </c>
      <c r="V3832">
        <v>97</v>
      </c>
      <c r="W3832">
        <v>84.062301635742187</v>
      </c>
    </row>
    <row r="3833" spans="1:23" x14ac:dyDescent="0.25">
      <c r="A3833" t="s">
        <v>79</v>
      </c>
      <c r="B3833" t="s">
        <v>100</v>
      </c>
      <c r="C3833" t="s">
        <v>104</v>
      </c>
      <c r="D3833" t="s">
        <v>32</v>
      </c>
      <c r="E3833" t="s">
        <v>113</v>
      </c>
      <c r="F3833">
        <v>16</v>
      </c>
      <c r="G3833">
        <v>138.7918701171875</v>
      </c>
      <c r="H3833">
        <v>143.00508117675781</v>
      </c>
      <c r="I3833">
        <v>-4.2132034301757812</v>
      </c>
      <c r="J3833">
        <v>-3.0356269329786301E-2</v>
      </c>
      <c r="K3833">
        <v>-10.099425315856934</v>
      </c>
      <c r="L3833">
        <v>-6.6217975616455078</v>
      </c>
      <c r="M3833">
        <v>-4.2132034301757812</v>
      </c>
      <c r="N3833">
        <v>-1.8046091794967651</v>
      </c>
      <c r="O3833">
        <v>1.6730184555053711</v>
      </c>
      <c r="P3833">
        <v>-11.768087387084961</v>
      </c>
      <c r="Q3833">
        <v>3.3416805267333984</v>
      </c>
      <c r="R3833">
        <v>340</v>
      </c>
      <c r="S3833">
        <v>21.096048355102539</v>
      </c>
      <c r="T3833">
        <v>4.593043327331543</v>
      </c>
      <c r="U3833">
        <v>74.359176635742187</v>
      </c>
      <c r="V3833">
        <v>97</v>
      </c>
      <c r="W3833">
        <v>84.855079650878906</v>
      </c>
    </row>
    <row r="3834" spans="1:23" x14ac:dyDescent="0.25">
      <c r="A3834" t="s">
        <v>79</v>
      </c>
      <c r="B3834" t="s">
        <v>100</v>
      </c>
      <c r="C3834" t="s">
        <v>104</v>
      </c>
      <c r="D3834" t="s">
        <v>32</v>
      </c>
      <c r="E3834" t="s">
        <v>113</v>
      </c>
      <c r="F3834">
        <v>17</v>
      </c>
      <c r="G3834">
        <v>120.89176177978516</v>
      </c>
      <c r="H3834">
        <v>126.34812927246094</v>
      </c>
      <c r="I3834">
        <v>-5.4563741683959961</v>
      </c>
      <c r="J3834">
        <v>-4.5134376734495163E-2</v>
      </c>
      <c r="K3834">
        <v>-10.417245864868164</v>
      </c>
      <c r="L3834">
        <v>-7.4863224029541016</v>
      </c>
      <c r="M3834">
        <v>-5.4563741683959961</v>
      </c>
      <c r="N3834">
        <v>-3.4264256954193115</v>
      </c>
      <c r="O3834">
        <v>-0.49550265073776245</v>
      </c>
      <c r="P3834">
        <v>-11.823583602905273</v>
      </c>
      <c r="Q3834">
        <v>0.91083550453186035</v>
      </c>
      <c r="R3834">
        <v>340</v>
      </c>
      <c r="S3834">
        <v>14.984553337097168</v>
      </c>
      <c r="T3834">
        <v>3.8709886074066162</v>
      </c>
      <c r="U3834">
        <v>74.359176635742187</v>
      </c>
      <c r="V3834">
        <v>97</v>
      </c>
      <c r="W3834">
        <v>84.858940124511719</v>
      </c>
    </row>
    <row r="3835" spans="1:23" x14ac:dyDescent="0.25">
      <c r="A3835" t="s">
        <v>79</v>
      </c>
      <c r="B3835" t="s">
        <v>100</v>
      </c>
      <c r="C3835" t="s">
        <v>104</v>
      </c>
      <c r="D3835" t="s">
        <v>32</v>
      </c>
      <c r="E3835" t="s">
        <v>113</v>
      </c>
      <c r="F3835">
        <v>18</v>
      </c>
      <c r="G3835">
        <v>106.47187042236328</v>
      </c>
      <c r="H3835">
        <v>110.04144287109375</v>
      </c>
      <c r="I3835">
        <v>-3.5695672035217285</v>
      </c>
      <c r="J3835">
        <v>-3.3525917679071426E-2</v>
      </c>
      <c r="K3835">
        <v>-7.4534621238708496</v>
      </c>
      <c r="L3835">
        <v>-5.1588253974914551</v>
      </c>
      <c r="M3835">
        <v>-3.5695672035217285</v>
      </c>
      <c r="N3835">
        <v>-1.9803088903427124</v>
      </c>
      <c r="O3835">
        <v>0.31432780623435974</v>
      </c>
      <c r="P3835">
        <v>-8.5544929504394531</v>
      </c>
      <c r="Q3835">
        <v>1.4153580665588379</v>
      </c>
      <c r="R3835">
        <v>340</v>
      </c>
      <c r="S3835">
        <v>9.1846532821655273</v>
      </c>
      <c r="T3835">
        <v>3.0306193828582764</v>
      </c>
      <c r="U3835">
        <v>74.359176635742187</v>
      </c>
      <c r="V3835">
        <v>97</v>
      </c>
      <c r="W3835">
        <v>84.441902160644531</v>
      </c>
    </row>
    <row r="3836" spans="1:23" x14ac:dyDescent="0.25">
      <c r="A3836" t="s">
        <v>79</v>
      </c>
      <c r="B3836" t="s">
        <v>100</v>
      </c>
      <c r="C3836" t="s">
        <v>104</v>
      </c>
      <c r="D3836" t="s">
        <v>32</v>
      </c>
      <c r="E3836" t="s">
        <v>113</v>
      </c>
      <c r="F3836">
        <v>19</v>
      </c>
      <c r="G3836">
        <v>96.087699890136719</v>
      </c>
      <c r="H3836">
        <v>98.777748107910156</v>
      </c>
      <c r="I3836">
        <v>-2.6900439262390137</v>
      </c>
      <c r="J3836">
        <v>-2.7995714917778969E-2</v>
      </c>
      <c r="K3836">
        <v>-6.683802604675293</v>
      </c>
      <c r="L3836">
        <v>-4.3242578506469727</v>
      </c>
      <c r="M3836">
        <v>-2.6900439262390137</v>
      </c>
      <c r="N3836">
        <v>-1.0558301210403442</v>
      </c>
      <c r="O3836">
        <v>1.3037149906158447</v>
      </c>
      <c r="P3836">
        <v>-7.8159780502319336</v>
      </c>
      <c r="Q3836">
        <v>2.4358899593353271</v>
      </c>
      <c r="R3836">
        <v>340</v>
      </c>
      <c r="S3836">
        <v>9.7116165161132812</v>
      </c>
      <c r="T3836">
        <v>3.1163465976715088</v>
      </c>
      <c r="U3836">
        <v>74.359176635742187</v>
      </c>
      <c r="V3836">
        <v>97</v>
      </c>
      <c r="W3836">
        <v>82.8812255859375</v>
      </c>
    </row>
    <row r="3837" spans="1:23" x14ac:dyDescent="0.25">
      <c r="A3837" t="s">
        <v>79</v>
      </c>
      <c r="B3837" t="s">
        <v>100</v>
      </c>
      <c r="C3837" t="s">
        <v>104</v>
      </c>
      <c r="D3837" t="s">
        <v>32</v>
      </c>
      <c r="E3837" t="s">
        <v>113</v>
      </c>
      <c r="F3837">
        <v>20</v>
      </c>
      <c r="G3837">
        <v>96.207504272460938</v>
      </c>
      <c r="H3837">
        <v>98.525009155273438</v>
      </c>
      <c r="I3837">
        <v>-2.3175091743469238</v>
      </c>
      <c r="J3837">
        <v>-2.4088652804493904E-2</v>
      </c>
      <c r="K3837">
        <v>-6.5583105087280273</v>
      </c>
      <c r="L3837">
        <v>-4.0528106689453125</v>
      </c>
      <c r="M3837">
        <v>-2.3175091743469238</v>
      </c>
      <c r="N3837">
        <v>-0.58220762014389038</v>
      </c>
      <c r="O3837">
        <v>1.9232922792434692</v>
      </c>
      <c r="P3837">
        <v>-7.7605190277099609</v>
      </c>
      <c r="Q3837">
        <v>3.1255004405975342</v>
      </c>
      <c r="R3837">
        <v>340</v>
      </c>
      <c r="S3837">
        <v>10.950241088867188</v>
      </c>
      <c r="T3837">
        <v>3.309114933013916</v>
      </c>
      <c r="U3837">
        <v>74.359176635742187</v>
      </c>
      <c r="V3837">
        <v>97</v>
      </c>
      <c r="W3837">
        <v>80.59210205078125</v>
      </c>
    </row>
    <row r="3838" spans="1:23" x14ac:dyDescent="0.25">
      <c r="A3838" t="s">
        <v>79</v>
      </c>
      <c r="B3838" t="s">
        <v>100</v>
      </c>
      <c r="C3838" t="s">
        <v>104</v>
      </c>
      <c r="D3838" t="s">
        <v>32</v>
      </c>
      <c r="E3838" t="s">
        <v>113</v>
      </c>
      <c r="F3838">
        <v>21</v>
      </c>
      <c r="G3838">
        <v>96.994728088378906</v>
      </c>
      <c r="H3838">
        <v>98.797332763671875</v>
      </c>
      <c r="I3838">
        <v>-1.8026086091995239</v>
      </c>
      <c r="J3838">
        <v>-1.8584603443741798E-2</v>
      </c>
      <c r="K3838">
        <v>-5.3214154243469238</v>
      </c>
      <c r="L3838">
        <v>-3.2424759864807129</v>
      </c>
      <c r="M3838">
        <v>-1.8026086091995239</v>
      </c>
      <c r="N3838">
        <v>-0.36274129152297974</v>
      </c>
      <c r="O3838">
        <v>1.7161984443664551</v>
      </c>
      <c r="P3838">
        <v>-6.3189487457275391</v>
      </c>
      <c r="Q3838">
        <v>2.7137312889099121</v>
      </c>
      <c r="R3838">
        <v>340</v>
      </c>
      <c r="S3838">
        <v>7.539085865020752</v>
      </c>
      <c r="T3838">
        <v>2.7457396984100342</v>
      </c>
      <c r="U3838">
        <v>74.359176635742187</v>
      </c>
      <c r="V3838">
        <v>97</v>
      </c>
      <c r="W3838">
        <v>77.336944580078125</v>
      </c>
    </row>
    <row r="3839" spans="1:23" x14ac:dyDescent="0.25">
      <c r="A3839" t="s">
        <v>79</v>
      </c>
      <c r="B3839" t="s">
        <v>100</v>
      </c>
      <c r="C3839" t="s">
        <v>104</v>
      </c>
      <c r="D3839" t="s">
        <v>32</v>
      </c>
      <c r="E3839" t="s">
        <v>113</v>
      </c>
      <c r="F3839">
        <v>22</v>
      </c>
      <c r="G3839">
        <v>91.336563110351563</v>
      </c>
      <c r="H3839">
        <v>91.343307495117188</v>
      </c>
      <c r="I3839">
        <v>-6.7466325126588345E-3</v>
      </c>
      <c r="J3839">
        <v>-7.3865623562596738E-5</v>
      </c>
      <c r="K3839">
        <v>-2.3520097732543945</v>
      </c>
      <c r="L3839">
        <v>-0.96640926599502563</v>
      </c>
      <c r="M3839">
        <v>-6.7466325126588345E-3</v>
      </c>
      <c r="N3839">
        <v>0.95291602611541748</v>
      </c>
      <c r="O3839">
        <v>2.3385164737701416</v>
      </c>
      <c r="P3839">
        <v>-3.0168592929840088</v>
      </c>
      <c r="Q3839">
        <v>3.0033659934997559</v>
      </c>
      <c r="R3839">
        <v>340</v>
      </c>
      <c r="S3839">
        <v>3.3489677906036377</v>
      </c>
      <c r="T3839">
        <v>1.8300185203552246</v>
      </c>
      <c r="U3839">
        <v>74.359176635742187</v>
      </c>
      <c r="V3839">
        <v>97</v>
      </c>
      <c r="W3839">
        <v>74.205810546875</v>
      </c>
    </row>
    <row r="3840" spans="1:23" x14ac:dyDescent="0.25">
      <c r="A3840" t="s">
        <v>79</v>
      </c>
      <c r="B3840" t="s">
        <v>100</v>
      </c>
      <c r="C3840" t="s">
        <v>104</v>
      </c>
      <c r="D3840" t="s">
        <v>32</v>
      </c>
      <c r="E3840" t="s">
        <v>113</v>
      </c>
      <c r="F3840">
        <v>23</v>
      </c>
      <c r="G3840">
        <v>83.677642822265625</v>
      </c>
      <c r="H3840">
        <v>81.731781005859375</v>
      </c>
      <c r="I3840">
        <v>1.9458621740341187</v>
      </c>
      <c r="J3840">
        <v>2.3254266008734703E-2</v>
      </c>
      <c r="K3840">
        <v>0.15375413000583649</v>
      </c>
      <c r="L3840">
        <v>1.2125461101531982</v>
      </c>
      <c r="M3840">
        <v>1.9458621740341187</v>
      </c>
      <c r="N3840">
        <v>2.6791782379150391</v>
      </c>
      <c r="O3840">
        <v>3.7379701137542725</v>
      </c>
      <c r="P3840">
        <v>-0.35428360104560852</v>
      </c>
      <c r="Q3840">
        <v>4.2460079193115234</v>
      </c>
      <c r="R3840">
        <v>340</v>
      </c>
      <c r="S3840">
        <v>1.9554928541183472</v>
      </c>
      <c r="T3840">
        <v>1.3983893394470215</v>
      </c>
      <c r="U3840">
        <v>74.359176635742187</v>
      </c>
      <c r="V3840">
        <v>97</v>
      </c>
      <c r="W3840">
        <v>72.236518859863281</v>
      </c>
    </row>
    <row r="3841" spans="1:23" x14ac:dyDescent="0.25">
      <c r="A3841" t="s">
        <v>79</v>
      </c>
      <c r="B3841" t="s">
        <v>100</v>
      </c>
      <c r="C3841" t="s">
        <v>104</v>
      </c>
      <c r="D3841" t="s">
        <v>32</v>
      </c>
      <c r="E3841" t="s">
        <v>113</v>
      </c>
      <c r="F3841">
        <v>24</v>
      </c>
      <c r="G3841">
        <v>79.420509338378906</v>
      </c>
      <c r="H3841">
        <v>77.353950500488281</v>
      </c>
      <c r="I3841">
        <v>2.0665552616119385</v>
      </c>
      <c r="J3841">
        <v>2.6020422577857971E-2</v>
      </c>
      <c r="K3841">
        <v>0.39293524622917175</v>
      </c>
      <c r="L3841">
        <v>1.3817235231399536</v>
      </c>
      <c r="M3841">
        <v>2.0665552616119385</v>
      </c>
      <c r="N3841">
        <v>2.7513871192932129</v>
      </c>
      <c r="O3841">
        <v>3.7401752471923828</v>
      </c>
      <c r="P3841">
        <v>-8.1512778997421265E-2</v>
      </c>
      <c r="Q3841">
        <v>4.2146234512329102</v>
      </c>
      <c r="R3841">
        <v>340</v>
      </c>
      <c r="S3841">
        <v>1.7054600715637207</v>
      </c>
      <c r="T3841">
        <v>1.3059326410293579</v>
      </c>
      <c r="U3841">
        <v>74.359176635742187</v>
      </c>
      <c r="V3841">
        <v>97</v>
      </c>
      <c r="W3841">
        <v>70.944244384765625</v>
      </c>
    </row>
    <row r="3842" spans="1:23" x14ac:dyDescent="0.25">
      <c r="A3842" t="s">
        <v>79</v>
      </c>
      <c r="B3842" t="s">
        <v>100</v>
      </c>
      <c r="C3842" t="s">
        <v>104</v>
      </c>
      <c r="D3842" t="s">
        <v>32</v>
      </c>
      <c r="E3842" t="s">
        <v>114</v>
      </c>
      <c r="F3842">
        <v>1</v>
      </c>
      <c r="G3842">
        <v>76.00665283203125</v>
      </c>
      <c r="H3842">
        <v>75.246696472167969</v>
      </c>
      <c r="I3842">
        <v>0.75996273756027222</v>
      </c>
      <c r="J3842">
        <v>9.9986344575881958E-3</v>
      </c>
      <c r="K3842">
        <v>-0.91490483283996582</v>
      </c>
      <c r="L3842">
        <v>7.4620507657527924E-2</v>
      </c>
      <c r="M3842">
        <v>0.75996273756027222</v>
      </c>
      <c r="N3842">
        <v>1.4453049898147583</v>
      </c>
      <c r="O3842">
        <v>2.4348301887512207</v>
      </c>
      <c r="P3842">
        <v>-1.3897064924240112</v>
      </c>
      <c r="Q3842">
        <v>2.9096319675445557</v>
      </c>
      <c r="R3842">
        <v>338</v>
      </c>
      <c r="S3842">
        <v>1.7080035209655762</v>
      </c>
      <c r="T3842">
        <v>1.3069061040878296</v>
      </c>
      <c r="U3842">
        <v>75.276664733886719</v>
      </c>
      <c r="V3842">
        <v>104.5</v>
      </c>
      <c r="W3842">
        <v>70.146682739257813</v>
      </c>
    </row>
    <row r="3843" spans="1:23" x14ac:dyDescent="0.25">
      <c r="A3843" t="s">
        <v>79</v>
      </c>
      <c r="B3843" t="s">
        <v>100</v>
      </c>
      <c r="C3843" t="s">
        <v>104</v>
      </c>
      <c r="D3843" t="s">
        <v>32</v>
      </c>
      <c r="E3843" t="s">
        <v>114</v>
      </c>
      <c r="F3843">
        <v>2</v>
      </c>
      <c r="G3843">
        <v>74.102485656738281</v>
      </c>
      <c r="H3843">
        <v>73.370979309082031</v>
      </c>
      <c r="I3843">
        <v>0.73150640726089478</v>
      </c>
      <c r="J3843">
        <v>9.8715499043464661E-3</v>
      </c>
      <c r="K3843">
        <v>-1.0609873533248901</v>
      </c>
      <c r="L3843">
        <v>-1.9675255753099918E-3</v>
      </c>
      <c r="M3843">
        <v>0.73150640726089478</v>
      </c>
      <c r="N3843">
        <v>1.4649803638458252</v>
      </c>
      <c r="O3843">
        <v>2.5240001678466797</v>
      </c>
      <c r="P3843">
        <v>-1.5691344738006592</v>
      </c>
      <c r="Q3843">
        <v>3.0321474075317383</v>
      </c>
      <c r="R3843">
        <v>338</v>
      </c>
      <c r="S3843">
        <v>1.9563348293304443</v>
      </c>
      <c r="T3843">
        <v>1.3986903429031372</v>
      </c>
      <c r="U3843">
        <v>75.276664733886719</v>
      </c>
      <c r="V3843">
        <v>104.5</v>
      </c>
      <c r="W3843">
        <v>69.467056274414063</v>
      </c>
    </row>
    <row r="3844" spans="1:23" x14ac:dyDescent="0.25">
      <c r="A3844" t="s">
        <v>79</v>
      </c>
      <c r="B3844" t="s">
        <v>100</v>
      </c>
      <c r="C3844" t="s">
        <v>104</v>
      </c>
      <c r="D3844" t="s">
        <v>32</v>
      </c>
      <c r="E3844" t="s">
        <v>114</v>
      </c>
      <c r="F3844">
        <v>3</v>
      </c>
      <c r="G3844">
        <v>73.786697387695313</v>
      </c>
      <c r="H3844">
        <v>72.886573791503906</v>
      </c>
      <c r="I3844">
        <v>0.90012508630752563</v>
      </c>
      <c r="J3844">
        <v>1.2199015356600285E-2</v>
      </c>
      <c r="K3844">
        <v>-0.93027210235595703</v>
      </c>
      <c r="L3844">
        <v>0.15114139020442963</v>
      </c>
      <c r="M3844">
        <v>0.90012508630752563</v>
      </c>
      <c r="N3844">
        <v>1.6491087675094604</v>
      </c>
      <c r="O3844">
        <v>2.7305223941802979</v>
      </c>
      <c r="P3844">
        <v>-1.4491642713546753</v>
      </c>
      <c r="Q3844">
        <v>3.2494144439697266</v>
      </c>
      <c r="R3844">
        <v>338</v>
      </c>
      <c r="S3844">
        <v>2.0399453639984131</v>
      </c>
      <c r="T3844">
        <v>1.4282665252685547</v>
      </c>
      <c r="U3844">
        <v>75.276664733886719</v>
      </c>
      <c r="V3844">
        <v>104.5</v>
      </c>
      <c r="W3844">
        <v>68.982467651367188</v>
      </c>
    </row>
    <row r="3845" spans="1:23" x14ac:dyDescent="0.25">
      <c r="A3845" t="s">
        <v>79</v>
      </c>
      <c r="B3845" t="s">
        <v>100</v>
      </c>
      <c r="C3845" t="s">
        <v>104</v>
      </c>
      <c r="D3845" t="s">
        <v>32</v>
      </c>
      <c r="E3845" t="s">
        <v>114</v>
      </c>
      <c r="F3845">
        <v>4</v>
      </c>
      <c r="G3845">
        <v>72.91259765625</v>
      </c>
      <c r="H3845">
        <v>73.089553833007813</v>
      </c>
      <c r="I3845">
        <v>-0.17695304751396179</v>
      </c>
      <c r="J3845">
        <v>-2.4269199930131435E-3</v>
      </c>
      <c r="K3845">
        <v>-1.8981802463531494</v>
      </c>
      <c r="L3845">
        <v>-0.88126528263092041</v>
      </c>
      <c r="M3845">
        <v>-0.17695304751396179</v>
      </c>
      <c r="N3845">
        <v>0.52735918760299683</v>
      </c>
      <c r="O3845">
        <v>1.5442742109298706</v>
      </c>
      <c r="P3845">
        <v>-2.3861243724822998</v>
      </c>
      <c r="Q3845">
        <v>2.0322182178497314</v>
      </c>
      <c r="R3845">
        <v>338</v>
      </c>
      <c r="S3845">
        <v>1.8038660287857056</v>
      </c>
      <c r="T3845">
        <v>1.3430807590484619</v>
      </c>
      <c r="U3845">
        <v>75.276664733886719</v>
      </c>
      <c r="V3845">
        <v>104.5</v>
      </c>
      <c r="W3845">
        <v>68.48809814453125</v>
      </c>
    </row>
    <row r="3846" spans="1:23" x14ac:dyDescent="0.25">
      <c r="A3846" t="s">
        <v>79</v>
      </c>
      <c r="B3846" t="s">
        <v>100</v>
      </c>
      <c r="C3846" t="s">
        <v>104</v>
      </c>
      <c r="D3846" t="s">
        <v>32</v>
      </c>
      <c r="E3846" t="s">
        <v>114</v>
      </c>
      <c r="F3846">
        <v>5</v>
      </c>
      <c r="G3846">
        <v>73.348655700683594</v>
      </c>
      <c r="H3846">
        <v>73.764663696289063</v>
      </c>
      <c r="I3846">
        <v>-0.41600808501243591</v>
      </c>
      <c r="J3846">
        <v>-5.6716524995863438E-3</v>
      </c>
      <c r="K3846">
        <v>-2.4990849494934082</v>
      </c>
      <c r="L3846">
        <v>-1.2683862447738647</v>
      </c>
      <c r="M3846">
        <v>-0.41600808501243591</v>
      </c>
      <c r="N3846">
        <v>0.43637004494667053</v>
      </c>
      <c r="O3846">
        <v>1.6670687198638916</v>
      </c>
      <c r="P3846">
        <v>-3.0896081924438477</v>
      </c>
      <c r="Q3846">
        <v>2.2575919628143311</v>
      </c>
      <c r="R3846">
        <v>338</v>
      </c>
      <c r="S3846">
        <v>2.6420338153839111</v>
      </c>
      <c r="T3846">
        <v>1.6254334449768066</v>
      </c>
      <c r="U3846">
        <v>75.276664733886719</v>
      </c>
      <c r="V3846">
        <v>104.5</v>
      </c>
      <c r="W3846">
        <v>68.083137512207031</v>
      </c>
    </row>
    <row r="3847" spans="1:23" x14ac:dyDescent="0.25">
      <c r="A3847" t="s">
        <v>79</v>
      </c>
      <c r="B3847" t="s">
        <v>100</v>
      </c>
      <c r="C3847" t="s">
        <v>104</v>
      </c>
      <c r="D3847" t="s">
        <v>32</v>
      </c>
      <c r="E3847" t="s">
        <v>114</v>
      </c>
      <c r="F3847">
        <v>6</v>
      </c>
      <c r="G3847">
        <v>79.034858703613281</v>
      </c>
      <c r="H3847">
        <v>81.45867919921875</v>
      </c>
      <c r="I3847">
        <v>-2.4238245487213135</v>
      </c>
      <c r="J3847">
        <v>-3.0667791143059731E-2</v>
      </c>
      <c r="K3847">
        <v>-4.5900783538818359</v>
      </c>
      <c r="L3847">
        <v>-3.3102381229400635</v>
      </c>
      <c r="M3847">
        <v>-2.4238245487213135</v>
      </c>
      <c r="N3847">
        <v>-1.537411093711853</v>
      </c>
      <c r="O3847">
        <v>-0.25757074356079102</v>
      </c>
      <c r="P3847">
        <v>-5.2041811943054199</v>
      </c>
      <c r="Q3847">
        <v>0.35653209686279297</v>
      </c>
      <c r="R3847">
        <v>338</v>
      </c>
      <c r="S3847">
        <v>2.85723876953125</v>
      </c>
      <c r="T3847">
        <v>1.6903368234634399</v>
      </c>
      <c r="U3847">
        <v>75.276664733886719</v>
      </c>
      <c r="V3847">
        <v>104.5</v>
      </c>
      <c r="W3847">
        <v>67.955177307128906</v>
      </c>
    </row>
    <row r="3848" spans="1:23" x14ac:dyDescent="0.25">
      <c r="A3848" t="s">
        <v>79</v>
      </c>
      <c r="B3848" t="s">
        <v>100</v>
      </c>
      <c r="C3848" t="s">
        <v>104</v>
      </c>
      <c r="D3848" t="s">
        <v>32</v>
      </c>
      <c r="E3848" t="s">
        <v>114</v>
      </c>
      <c r="F3848">
        <v>7</v>
      </c>
      <c r="G3848">
        <v>99.347686767578125</v>
      </c>
      <c r="H3848">
        <v>103.22551727294922</v>
      </c>
      <c r="I3848">
        <v>-3.877826452255249</v>
      </c>
      <c r="J3848">
        <v>-3.9032880216836929E-2</v>
      </c>
      <c r="K3848">
        <v>-7.3298587799072266</v>
      </c>
      <c r="L3848">
        <v>-5.290369987487793</v>
      </c>
      <c r="M3848">
        <v>-3.877826452255249</v>
      </c>
      <c r="N3848">
        <v>-2.4652829170227051</v>
      </c>
      <c r="O3848">
        <v>-0.42579430341720581</v>
      </c>
      <c r="P3848">
        <v>-8.3084621429443359</v>
      </c>
      <c r="Q3848">
        <v>0.55280882120132446</v>
      </c>
      <c r="R3848">
        <v>338</v>
      </c>
      <c r="S3848">
        <v>7.2556695938110352</v>
      </c>
      <c r="T3848">
        <v>2.6936349868774414</v>
      </c>
      <c r="U3848">
        <v>75.276664733886719</v>
      </c>
      <c r="V3848">
        <v>104.5</v>
      </c>
      <c r="W3848">
        <v>67.855255126953125</v>
      </c>
    </row>
    <row r="3849" spans="1:23" x14ac:dyDescent="0.25">
      <c r="A3849" t="s">
        <v>79</v>
      </c>
      <c r="B3849" t="s">
        <v>100</v>
      </c>
      <c r="C3849" t="s">
        <v>104</v>
      </c>
      <c r="D3849" t="s">
        <v>32</v>
      </c>
      <c r="E3849" t="s">
        <v>114</v>
      </c>
      <c r="F3849">
        <v>8</v>
      </c>
      <c r="G3849">
        <v>117.87667083740234</v>
      </c>
      <c r="H3849">
        <v>116.83448791503906</v>
      </c>
      <c r="I3849">
        <v>1.0421830415725708</v>
      </c>
      <c r="J3849">
        <v>8.8413003832101822E-3</v>
      </c>
      <c r="K3849">
        <v>-3.6786360740661621</v>
      </c>
      <c r="L3849">
        <v>-0.88953793048858643</v>
      </c>
      <c r="M3849">
        <v>1.0421830415725708</v>
      </c>
      <c r="N3849">
        <v>2.9739038944244385</v>
      </c>
      <c r="O3849">
        <v>5.7630023956298828</v>
      </c>
      <c r="P3849">
        <v>-5.0169229507446289</v>
      </c>
      <c r="Q3849">
        <v>7.1012887954711914</v>
      </c>
      <c r="R3849">
        <v>338</v>
      </c>
      <c r="S3849">
        <v>13.569460868835449</v>
      </c>
      <c r="T3849">
        <v>3.6836748123168945</v>
      </c>
      <c r="U3849">
        <v>75.276664733886719</v>
      </c>
      <c r="V3849">
        <v>104.5</v>
      </c>
      <c r="W3849">
        <v>67.981857299804687</v>
      </c>
    </row>
    <row r="3850" spans="1:23" x14ac:dyDescent="0.25">
      <c r="A3850" t="s">
        <v>79</v>
      </c>
      <c r="B3850" t="s">
        <v>100</v>
      </c>
      <c r="C3850" t="s">
        <v>104</v>
      </c>
      <c r="D3850" t="s">
        <v>32</v>
      </c>
      <c r="E3850" t="s">
        <v>114</v>
      </c>
      <c r="F3850">
        <v>9</v>
      </c>
      <c r="G3850">
        <v>126.97275543212891</v>
      </c>
      <c r="H3850">
        <v>128.06170654296875</v>
      </c>
      <c r="I3850">
        <v>-1.0889424085617065</v>
      </c>
      <c r="J3850">
        <v>-8.5761891677975655E-3</v>
      </c>
      <c r="K3850">
        <v>-6.8983488082885742</v>
      </c>
      <c r="L3850">
        <v>-3.4661045074462891</v>
      </c>
      <c r="M3850">
        <v>-1.0889424085617065</v>
      </c>
      <c r="N3850">
        <v>1.2882195711135864</v>
      </c>
      <c r="O3850">
        <v>4.7204642295837402</v>
      </c>
      <c r="P3850">
        <v>-8.5452346801757813</v>
      </c>
      <c r="Q3850">
        <v>6.3673501014709473</v>
      </c>
      <c r="R3850">
        <v>338</v>
      </c>
      <c r="S3850">
        <v>20.549032211303711</v>
      </c>
      <c r="T3850">
        <v>4.5331039428710938</v>
      </c>
      <c r="U3850">
        <v>75.276664733886719</v>
      </c>
      <c r="V3850">
        <v>104.5</v>
      </c>
      <c r="W3850">
        <v>69.262962341308594</v>
      </c>
    </row>
    <row r="3851" spans="1:23" x14ac:dyDescent="0.25">
      <c r="A3851" t="s">
        <v>79</v>
      </c>
      <c r="B3851" t="s">
        <v>100</v>
      </c>
      <c r="C3851" t="s">
        <v>104</v>
      </c>
      <c r="D3851" t="s">
        <v>32</v>
      </c>
      <c r="E3851" t="s">
        <v>114</v>
      </c>
      <c r="F3851">
        <v>10</v>
      </c>
      <c r="G3851">
        <v>136.61459350585937</v>
      </c>
      <c r="H3851">
        <v>136.41616821289062</v>
      </c>
      <c r="I3851">
        <v>0.19843737781047821</v>
      </c>
      <c r="J3851">
        <v>1.4525342267006636E-3</v>
      </c>
      <c r="K3851">
        <v>-5.7002954483032227</v>
      </c>
      <c r="L3851">
        <v>-2.2152762413024902</v>
      </c>
      <c r="M3851">
        <v>0.19843737781047821</v>
      </c>
      <c r="N3851">
        <v>2.6121509075164795</v>
      </c>
      <c r="O3851">
        <v>6.097170352935791</v>
      </c>
      <c r="P3851">
        <v>-7.3725042343139648</v>
      </c>
      <c r="Q3851">
        <v>7.769378662109375</v>
      </c>
      <c r="R3851">
        <v>338</v>
      </c>
      <c r="S3851">
        <v>21.185817718505859</v>
      </c>
      <c r="T3851">
        <v>4.6028056144714355</v>
      </c>
      <c r="U3851">
        <v>75.276664733886719</v>
      </c>
      <c r="V3851">
        <v>104.5</v>
      </c>
      <c r="W3851">
        <v>71.285362243652344</v>
      </c>
    </row>
    <row r="3852" spans="1:23" x14ac:dyDescent="0.25">
      <c r="A3852" t="s">
        <v>79</v>
      </c>
      <c r="B3852" t="s">
        <v>100</v>
      </c>
      <c r="C3852" t="s">
        <v>104</v>
      </c>
      <c r="D3852" t="s">
        <v>32</v>
      </c>
      <c r="E3852" t="s">
        <v>114</v>
      </c>
      <c r="F3852">
        <v>11</v>
      </c>
      <c r="G3852">
        <v>145.34516906738281</v>
      </c>
      <c r="H3852">
        <v>146.480224609375</v>
      </c>
      <c r="I3852">
        <v>-1.1350517272949219</v>
      </c>
      <c r="J3852">
        <v>-7.8093530610203743E-3</v>
      </c>
      <c r="K3852">
        <v>-7.1562185287475586</v>
      </c>
      <c r="L3852">
        <v>-3.5988643169403076</v>
      </c>
      <c r="M3852">
        <v>-1.1350517272949219</v>
      </c>
      <c r="N3852">
        <v>1.3287608623504639</v>
      </c>
      <c r="O3852">
        <v>4.8861150741577148</v>
      </c>
      <c r="P3852">
        <v>-8.8631353378295898</v>
      </c>
      <c r="Q3852">
        <v>6.5930318832397461</v>
      </c>
      <c r="R3852">
        <v>338</v>
      </c>
      <c r="S3852">
        <v>22.074409484863281</v>
      </c>
      <c r="T3852">
        <v>4.6983413696289062</v>
      </c>
      <c r="U3852">
        <v>75.276664733886719</v>
      </c>
      <c r="V3852">
        <v>104.5</v>
      </c>
      <c r="W3852">
        <v>73.993995666503906</v>
      </c>
    </row>
    <row r="3853" spans="1:23" x14ac:dyDescent="0.25">
      <c r="A3853" t="s">
        <v>79</v>
      </c>
      <c r="B3853" t="s">
        <v>100</v>
      </c>
      <c r="C3853" t="s">
        <v>104</v>
      </c>
      <c r="D3853" t="s">
        <v>32</v>
      </c>
      <c r="E3853" t="s">
        <v>114</v>
      </c>
      <c r="F3853">
        <v>12</v>
      </c>
      <c r="G3853">
        <v>153.65669250488281</v>
      </c>
      <c r="H3853">
        <v>156.02732849121094</v>
      </c>
      <c r="I3853">
        <v>-2.3706443309783936</v>
      </c>
      <c r="J3853">
        <v>-1.5428188256919384E-2</v>
      </c>
      <c r="K3853">
        <v>-8.8896112442016602</v>
      </c>
      <c r="L3853">
        <v>-5.0381526947021484</v>
      </c>
      <c r="M3853">
        <v>-2.3706443309783936</v>
      </c>
      <c r="N3853">
        <v>0.29686400294303894</v>
      </c>
      <c r="O3853">
        <v>4.148322582244873</v>
      </c>
      <c r="P3853">
        <v>-10.73764705657959</v>
      </c>
      <c r="Q3853">
        <v>5.9963588714599609</v>
      </c>
      <c r="R3853">
        <v>338</v>
      </c>
      <c r="S3853">
        <v>25.875299453735352</v>
      </c>
      <c r="T3853">
        <v>5.0867767333984375</v>
      </c>
      <c r="U3853">
        <v>75.276664733886719</v>
      </c>
      <c r="V3853">
        <v>104.5</v>
      </c>
      <c r="W3853">
        <v>77.328269958496094</v>
      </c>
    </row>
    <row r="3854" spans="1:23" x14ac:dyDescent="0.25">
      <c r="A3854" t="s">
        <v>79</v>
      </c>
      <c r="B3854" t="s">
        <v>100</v>
      </c>
      <c r="C3854" t="s">
        <v>104</v>
      </c>
      <c r="D3854" t="s">
        <v>32</v>
      </c>
      <c r="E3854" t="s">
        <v>114</v>
      </c>
      <c r="F3854">
        <v>13</v>
      </c>
      <c r="G3854">
        <v>161.4417724609375</v>
      </c>
      <c r="H3854">
        <v>162.33482360839844</v>
      </c>
      <c r="I3854">
        <v>-0.8930584192276001</v>
      </c>
      <c r="J3854">
        <v>-5.5317678488790989E-3</v>
      </c>
      <c r="K3854">
        <v>-7.3596525192260742</v>
      </c>
      <c r="L3854">
        <v>-3.5391364097595215</v>
      </c>
      <c r="M3854">
        <v>-0.8930584192276001</v>
      </c>
      <c r="N3854">
        <v>1.7530195713043213</v>
      </c>
      <c r="O3854">
        <v>5.5735359191894531</v>
      </c>
      <c r="P3854">
        <v>-9.1928424835205078</v>
      </c>
      <c r="Q3854">
        <v>7.4067254066467285</v>
      </c>
      <c r="R3854">
        <v>338</v>
      </c>
      <c r="S3854">
        <v>25.461210250854492</v>
      </c>
      <c r="T3854">
        <v>5.0459103584289551</v>
      </c>
      <c r="U3854">
        <v>75.276664733886719</v>
      </c>
      <c r="V3854">
        <v>104.5</v>
      </c>
      <c r="W3854">
        <v>81.179214477539063</v>
      </c>
    </row>
    <row r="3855" spans="1:23" x14ac:dyDescent="0.25">
      <c r="A3855" t="s">
        <v>79</v>
      </c>
      <c r="B3855" t="s">
        <v>100</v>
      </c>
      <c r="C3855" t="s">
        <v>104</v>
      </c>
      <c r="D3855" t="s">
        <v>32</v>
      </c>
      <c r="E3855" t="s">
        <v>114</v>
      </c>
      <c r="F3855">
        <v>14</v>
      </c>
      <c r="G3855">
        <v>163.32643127441406</v>
      </c>
      <c r="H3855">
        <v>166.50532531738281</v>
      </c>
      <c r="I3855">
        <v>-3.1789009571075439</v>
      </c>
      <c r="J3855">
        <v>-1.946348138153553E-2</v>
      </c>
      <c r="K3855">
        <v>-9.8114423751831055</v>
      </c>
      <c r="L3855">
        <v>-5.89288330078125</v>
      </c>
      <c r="M3855">
        <v>-3.1789009571075439</v>
      </c>
      <c r="N3855">
        <v>-0.46491867303848267</v>
      </c>
      <c r="O3855">
        <v>3.4536406993865967</v>
      </c>
      <c r="P3855">
        <v>-11.691676139831543</v>
      </c>
      <c r="Q3855">
        <v>5.3338742256164551</v>
      </c>
      <c r="R3855">
        <v>338</v>
      </c>
      <c r="S3855">
        <v>26.784761428833008</v>
      </c>
      <c r="T3855">
        <v>5.1753997802734375</v>
      </c>
      <c r="U3855">
        <v>75.276664733886719</v>
      </c>
      <c r="V3855">
        <v>104.5</v>
      </c>
      <c r="W3855">
        <v>84.069725036621094</v>
      </c>
    </row>
    <row r="3856" spans="1:23" x14ac:dyDescent="0.25">
      <c r="A3856" t="s">
        <v>79</v>
      </c>
      <c r="B3856" t="s">
        <v>100</v>
      </c>
      <c r="C3856" t="s">
        <v>104</v>
      </c>
      <c r="D3856" t="s">
        <v>32</v>
      </c>
      <c r="E3856" t="s">
        <v>114</v>
      </c>
      <c r="F3856">
        <v>15</v>
      </c>
      <c r="G3856">
        <v>159.57958984375</v>
      </c>
      <c r="H3856">
        <v>165.4359130859375</v>
      </c>
      <c r="I3856">
        <v>-5.856318473815918</v>
      </c>
      <c r="J3856">
        <v>-3.6698419600725174E-2</v>
      </c>
      <c r="K3856">
        <v>-12.017927169799805</v>
      </c>
      <c r="L3856">
        <v>-8.377598762512207</v>
      </c>
      <c r="M3856">
        <v>-5.856318473815918</v>
      </c>
      <c r="N3856">
        <v>-3.3350379467010498</v>
      </c>
      <c r="O3856">
        <v>0.30529052019119263</v>
      </c>
      <c r="P3856">
        <v>-13.764657974243164</v>
      </c>
      <c r="Q3856">
        <v>2.0520210266113281</v>
      </c>
      <c r="R3856">
        <v>338</v>
      </c>
      <c r="S3856">
        <v>23.116182327270508</v>
      </c>
      <c r="T3856">
        <v>4.8079290390014648</v>
      </c>
      <c r="U3856">
        <v>75.276664733886719</v>
      </c>
      <c r="V3856">
        <v>104.5</v>
      </c>
      <c r="W3856">
        <v>85.473747253417969</v>
      </c>
    </row>
    <row r="3857" spans="1:23" x14ac:dyDescent="0.25">
      <c r="A3857" t="s">
        <v>79</v>
      </c>
      <c r="B3857" t="s">
        <v>100</v>
      </c>
      <c r="C3857" t="s">
        <v>104</v>
      </c>
      <c r="D3857" t="s">
        <v>32</v>
      </c>
      <c r="E3857" t="s">
        <v>114</v>
      </c>
      <c r="F3857">
        <v>16</v>
      </c>
      <c r="G3857">
        <v>146.18763732910156</v>
      </c>
      <c r="H3857">
        <v>150.92694091796875</v>
      </c>
      <c r="I3857">
        <v>-4.7393064498901367</v>
      </c>
      <c r="J3857">
        <v>-3.2419338822364807E-2</v>
      </c>
      <c r="K3857">
        <v>-10.619668006896973</v>
      </c>
      <c r="L3857">
        <v>-7.1455025672912598</v>
      </c>
      <c r="M3857">
        <v>-4.7393064498901367</v>
      </c>
      <c r="N3857">
        <v>-2.3331100940704346</v>
      </c>
      <c r="O3857">
        <v>1.1410551071166992</v>
      </c>
      <c r="P3857">
        <v>-12.28666877746582</v>
      </c>
      <c r="Q3857">
        <v>2.8080558776855469</v>
      </c>
      <c r="R3857">
        <v>338</v>
      </c>
      <c r="S3857">
        <v>21.054061889648437</v>
      </c>
      <c r="T3857">
        <v>4.588470458984375</v>
      </c>
      <c r="U3857">
        <v>75.276664733886719</v>
      </c>
      <c r="V3857">
        <v>104.5</v>
      </c>
      <c r="W3857">
        <v>85.327598571777344</v>
      </c>
    </row>
    <row r="3858" spans="1:23" x14ac:dyDescent="0.25">
      <c r="A3858" t="s">
        <v>79</v>
      </c>
      <c r="B3858" t="s">
        <v>100</v>
      </c>
      <c r="C3858" t="s">
        <v>104</v>
      </c>
      <c r="D3858" t="s">
        <v>32</v>
      </c>
      <c r="E3858" t="s">
        <v>114</v>
      </c>
      <c r="F3858">
        <v>17</v>
      </c>
      <c r="G3858">
        <v>127.33774566650391</v>
      </c>
      <c r="H3858">
        <v>129.91586303710937</v>
      </c>
      <c r="I3858">
        <v>-2.578110933303833</v>
      </c>
      <c r="J3858">
        <v>-2.0246243104338646E-2</v>
      </c>
      <c r="K3858">
        <v>-7.6223845481872559</v>
      </c>
      <c r="L3858">
        <v>-4.6421866416931152</v>
      </c>
      <c r="M3858">
        <v>-2.578110933303833</v>
      </c>
      <c r="N3858">
        <v>-0.51403504610061646</v>
      </c>
      <c r="O3858">
        <v>2.4661626815795898</v>
      </c>
      <c r="P3858">
        <v>-9.0523662567138672</v>
      </c>
      <c r="Q3858">
        <v>3.8961441516876221</v>
      </c>
      <c r="R3858">
        <v>338</v>
      </c>
      <c r="S3858">
        <v>15.492627143859863</v>
      </c>
      <c r="T3858">
        <v>3.9360675811767578</v>
      </c>
      <c r="U3858">
        <v>75.276664733886719</v>
      </c>
      <c r="V3858">
        <v>104.5</v>
      </c>
      <c r="W3858">
        <v>84.785934448242188</v>
      </c>
    </row>
    <row r="3859" spans="1:23" x14ac:dyDescent="0.25">
      <c r="A3859" t="s">
        <v>79</v>
      </c>
      <c r="B3859" t="s">
        <v>100</v>
      </c>
      <c r="C3859" t="s">
        <v>104</v>
      </c>
      <c r="D3859" t="s">
        <v>32</v>
      </c>
      <c r="E3859" t="s">
        <v>114</v>
      </c>
      <c r="F3859">
        <v>18</v>
      </c>
      <c r="G3859">
        <v>111.22039794921875</v>
      </c>
      <c r="H3859">
        <v>112.05921173095703</v>
      </c>
      <c r="I3859">
        <v>-0.83881288766860962</v>
      </c>
      <c r="J3859">
        <v>-7.5418977066874504E-3</v>
      </c>
      <c r="K3859">
        <v>-4.9179863929748535</v>
      </c>
      <c r="L3859">
        <v>-2.5079777240753174</v>
      </c>
      <c r="M3859">
        <v>-0.83881288766860962</v>
      </c>
      <c r="N3859">
        <v>0.83035188913345337</v>
      </c>
      <c r="O3859">
        <v>3.2403607368469238</v>
      </c>
      <c r="P3859">
        <v>-6.0743756294250488</v>
      </c>
      <c r="Q3859">
        <v>4.3967494964599609</v>
      </c>
      <c r="R3859">
        <v>338</v>
      </c>
      <c r="S3859">
        <v>10.131463050842285</v>
      </c>
      <c r="T3859">
        <v>3.1829960346221924</v>
      </c>
      <c r="U3859">
        <v>75.276664733886719</v>
      </c>
      <c r="V3859">
        <v>104.5</v>
      </c>
      <c r="W3859">
        <v>83.344261169433594</v>
      </c>
    </row>
    <row r="3860" spans="1:23" x14ac:dyDescent="0.25">
      <c r="A3860" t="s">
        <v>79</v>
      </c>
      <c r="B3860" t="s">
        <v>100</v>
      </c>
      <c r="C3860" t="s">
        <v>104</v>
      </c>
      <c r="D3860" t="s">
        <v>32</v>
      </c>
      <c r="E3860" t="s">
        <v>114</v>
      </c>
      <c r="F3860">
        <v>19</v>
      </c>
      <c r="G3860">
        <v>98.364089965820313</v>
      </c>
      <c r="H3860">
        <v>98.900154113769531</v>
      </c>
      <c r="I3860">
        <v>-0.53606325387954712</v>
      </c>
      <c r="J3860">
        <v>-5.4497863166034222E-3</v>
      </c>
      <c r="K3860">
        <v>-4.7349495887756348</v>
      </c>
      <c r="L3860">
        <v>-2.2542135715484619</v>
      </c>
      <c r="M3860">
        <v>-0.53606325387954712</v>
      </c>
      <c r="N3860">
        <v>1.1820870637893677</v>
      </c>
      <c r="O3860">
        <v>3.6628232002258301</v>
      </c>
      <c r="P3860">
        <v>-5.9252753257751465</v>
      </c>
      <c r="Q3860">
        <v>4.8531489372253418</v>
      </c>
      <c r="R3860">
        <v>338</v>
      </c>
      <c r="S3860">
        <v>10.734851837158203</v>
      </c>
      <c r="T3860">
        <v>3.2764084339141846</v>
      </c>
      <c r="U3860">
        <v>75.276664733886719</v>
      </c>
      <c r="V3860">
        <v>104.5</v>
      </c>
      <c r="W3860">
        <v>82.055953979492187</v>
      </c>
    </row>
    <row r="3861" spans="1:23" x14ac:dyDescent="0.25">
      <c r="A3861" t="s">
        <v>79</v>
      </c>
      <c r="B3861" t="s">
        <v>100</v>
      </c>
      <c r="C3861" t="s">
        <v>104</v>
      </c>
      <c r="D3861" t="s">
        <v>32</v>
      </c>
      <c r="E3861" t="s">
        <v>114</v>
      </c>
      <c r="F3861">
        <v>20</v>
      </c>
      <c r="G3861">
        <v>96.610084533691406</v>
      </c>
      <c r="H3861">
        <v>98.747215270996094</v>
      </c>
      <c r="I3861">
        <v>-2.1371364593505859</v>
      </c>
      <c r="J3861">
        <v>-2.2121256217360497E-2</v>
      </c>
      <c r="K3861">
        <v>-6.6746783256530762</v>
      </c>
      <c r="L3861">
        <v>-3.9938619136810303</v>
      </c>
      <c r="M3861">
        <v>-2.1371364593505859</v>
      </c>
      <c r="N3861">
        <v>-0.28041109442710876</v>
      </c>
      <c r="O3861">
        <v>2.4004054069519043</v>
      </c>
      <c r="P3861">
        <v>-7.9610085487365723</v>
      </c>
      <c r="Q3861">
        <v>3.6867356300354004</v>
      </c>
      <c r="R3861">
        <v>338</v>
      </c>
      <c r="S3861">
        <v>12.53629207611084</v>
      </c>
      <c r="T3861">
        <v>3.5406627655029297</v>
      </c>
      <c r="U3861">
        <v>75.276664733886719</v>
      </c>
      <c r="V3861">
        <v>104.5</v>
      </c>
      <c r="W3861">
        <v>80.46051025390625</v>
      </c>
    </row>
    <row r="3862" spans="1:23" x14ac:dyDescent="0.25">
      <c r="A3862" t="s">
        <v>79</v>
      </c>
      <c r="B3862" t="s">
        <v>100</v>
      </c>
      <c r="C3862" t="s">
        <v>104</v>
      </c>
      <c r="D3862" t="s">
        <v>32</v>
      </c>
      <c r="E3862" t="s">
        <v>114</v>
      </c>
      <c r="F3862">
        <v>21</v>
      </c>
      <c r="G3862">
        <v>99.044418334960938</v>
      </c>
      <c r="H3862">
        <v>99.126792907714844</v>
      </c>
      <c r="I3862">
        <v>-8.2382231950759888E-2</v>
      </c>
      <c r="J3862">
        <v>-8.3177059423178434E-4</v>
      </c>
      <c r="K3862">
        <v>-3.1257221698760986</v>
      </c>
      <c r="L3862">
        <v>-1.3276922702789307</v>
      </c>
      <c r="M3862">
        <v>-8.2382231950759888E-2</v>
      </c>
      <c r="N3862">
        <v>1.1629278659820557</v>
      </c>
      <c r="O3862">
        <v>2.9609577655792236</v>
      </c>
      <c r="P3862">
        <v>-3.988466739654541</v>
      </c>
      <c r="Q3862">
        <v>3.823702335357666</v>
      </c>
      <c r="R3862">
        <v>338</v>
      </c>
      <c r="S3862">
        <v>5.6393465995788574</v>
      </c>
      <c r="T3862">
        <v>2.3747308254241943</v>
      </c>
      <c r="U3862">
        <v>75.276664733886719</v>
      </c>
      <c r="V3862">
        <v>104.5</v>
      </c>
      <c r="W3862">
        <v>77.402076721191406</v>
      </c>
    </row>
    <row r="3863" spans="1:23" x14ac:dyDescent="0.25">
      <c r="A3863" t="s">
        <v>79</v>
      </c>
      <c r="B3863" t="s">
        <v>100</v>
      </c>
      <c r="C3863" t="s">
        <v>104</v>
      </c>
      <c r="D3863" t="s">
        <v>32</v>
      </c>
      <c r="E3863" t="s">
        <v>114</v>
      </c>
      <c r="F3863">
        <v>22</v>
      </c>
      <c r="G3863">
        <v>92.66571044921875</v>
      </c>
      <c r="H3863">
        <v>92.250923156738281</v>
      </c>
      <c r="I3863">
        <v>0.41479206085205078</v>
      </c>
      <c r="J3863">
        <v>4.4762194156646729E-3</v>
      </c>
      <c r="K3863">
        <v>-1.8804799318313599</v>
      </c>
      <c r="L3863">
        <v>-0.52441465854644775</v>
      </c>
      <c r="M3863">
        <v>0.41479206085205078</v>
      </c>
      <c r="N3863">
        <v>1.3539987802505493</v>
      </c>
      <c r="O3863">
        <v>2.710064172744751</v>
      </c>
      <c r="P3863">
        <v>-2.5311577320098877</v>
      </c>
      <c r="Q3863">
        <v>3.3607418537139893</v>
      </c>
      <c r="R3863">
        <v>338</v>
      </c>
      <c r="S3863">
        <v>3.2077178955078125</v>
      </c>
      <c r="T3863">
        <v>1.7910102605819702</v>
      </c>
      <c r="U3863">
        <v>75.276664733886719</v>
      </c>
      <c r="V3863">
        <v>104.5</v>
      </c>
      <c r="W3863">
        <v>74.415664672851563</v>
      </c>
    </row>
    <row r="3864" spans="1:23" x14ac:dyDescent="0.25">
      <c r="A3864" t="s">
        <v>79</v>
      </c>
      <c r="B3864" t="s">
        <v>100</v>
      </c>
      <c r="C3864" t="s">
        <v>104</v>
      </c>
      <c r="D3864" t="s">
        <v>32</v>
      </c>
      <c r="E3864" t="s">
        <v>114</v>
      </c>
      <c r="F3864">
        <v>23</v>
      </c>
      <c r="G3864">
        <v>82.701889038085937</v>
      </c>
      <c r="H3864">
        <v>82.673301696777344</v>
      </c>
      <c r="I3864">
        <v>2.8591852635145187E-2</v>
      </c>
      <c r="J3864">
        <v>3.4572186996228993E-4</v>
      </c>
      <c r="K3864">
        <v>-2.2511632442474365</v>
      </c>
      <c r="L3864">
        <v>-0.90426540374755859</v>
      </c>
      <c r="M3864">
        <v>2.8591852635145187E-2</v>
      </c>
      <c r="N3864">
        <v>0.96144914627075195</v>
      </c>
      <c r="O3864">
        <v>2.3083469867706299</v>
      </c>
      <c r="P3864">
        <v>-2.897442102432251</v>
      </c>
      <c r="Q3864">
        <v>2.9546258449554443</v>
      </c>
      <c r="R3864">
        <v>338</v>
      </c>
      <c r="S3864">
        <v>3.1644933223724365</v>
      </c>
      <c r="T3864">
        <v>1.7789022922515869</v>
      </c>
      <c r="U3864">
        <v>75.276664733886719</v>
      </c>
      <c r="V3864">
        <v>104.5</v>
      </c>
      <c r="W3864">
        <v>73.186225891113281</v>
      </c>
    </row>
    <row r="3865" spans="1:23" x14ac:dyDescent="0.25">
      <c r="A3865" t="s">
        <v>79</v>
      </c>
      <c r="B3865" t="s">
        <v>100</v>
      </c>
      <c r="C3865" t="s">
        <v>104</v>
      </c>
      <c r="D3865" t="s">
        <v>32</v>
      </c>
      <c r="E3865" t="s">
        <v>114</v>
      </c>
      <c r="F3865">
        <v>24</v>
      </c>
      <c r="G3865">
        <v>78.732368469238281</v>
      </c>
      <c r="H3865">
        <v>78.738204956054688</v>
      </c>
      <c r="I3865">
        <v>-5.8310963213443756E-3</v>
      </c>
      <c r="J3865">
        <v>-7.4062249041162431E-5</v>
      </c>
      <c r="K3865">
        <v>-2.2816863059997559</v>
      </c>
      <c r="L3865">
        <v>-0.93709260225296021</v>
      </c>
      <c r="M3865">
        <v>-5.8310963213443756E-3</v>
      </c>
      <c r="N3865">
        <v>0.92543041706085205</v>
      </c>
      <c r="O3865">
        <v>2.2700240612030029</v>
      </c>
      <c r="P3865">
        <v>-2.9268596172332764</v>
      </c>
      <c r="Q3865">
        <v>2.9151973724365234</v>
      </c>
      <c r="R3865">
        <v>338</v>
      </c>
      <c r="S3865">
        <v>3.1536760330200195</v>
      </c>
      <c r="T3865">
        <v>1.7758592367172241</v>
      </c>
      <c r="U3865">
        <v>75.276664733886719</v>
      </c>
      <c r="V3865">
        <v>104.5</v>
      </c>
      <c r="W3865">
        <v>72.396049499511719</v>
      </c>
    </row>
    <row r="3866" spans="1:23" x14ac:dyDescent="0.25">
      <c r="A3866" t="s">
        <v>79</v>
      </c>
      <c r="B3866" t="s">
        <v>100</v>
      </c>
      <c r="C3866" t="s">
        <v>104</v>
      </c>
      <c r="D3866" t="s">
        <v>32</v>
      </c>
      <c r="E3866" t="s">
        <v>115</v>
      </c>
      <c r="F3866">
        <v>1</v>
      </c>
      <c r="G3866">
        <v>70.139801025390625</v>
      </c>
      <c r="H3866">
        <v>69.492759704589844</v>
      </c>
      <c r="I3866">
        <v>0.64703869819641113</v>
      </c>
      <c r="J3866">
        <v>9.224986657500267E-3</v>
      </c>
      <c r="K3866">
        <v>-2.4730391502380371</v>
      </c>
      <c r="L3866">
        <v>-0.62967187166213989</v>
      </c>
      <c r="M3866">
        <v>0.64703869819641113</v>
      </c>
      <c r="N3866">
        <v>1.9237492084503174</v>
      </c>
      <c r="O3866">
        <v>3.7671165466308594</v>
      </c>
      <c r="P3866">
        <v>-3.3575377464294434</v>
      </c>
      <c r="Q3866">
        <v>4.6516151428222656</v>
      </c>
      <c r="R3866">
        <v>335</v>
      </c>
      <c r="S3866">
        <v>5.9273238182067871</v>
      </c>
      <c r="T3866">
        <v>2.4346096515655518</v>
      </c>
      <c r="U3866">
        <v>75.313179016113281</v>
      </c>
      <c r="V3866">
        <v>93.099998474121094</v>
      </c>
      <c r="W3866">
        <v>70.777656555175781</v>
      </c>
    </row>
    <row r="3867" spans="1:23" x14ac:dyDescent="0.25">
      <c r="A3867" t="s">
        <v>79</v>
      </c>
      <c r="B3867" t="s">
        <v>100</v>
      </c>
      <c r="C3867" t="s">
        <v>104</v>
      </c>
      <c r="D3867" t="s">
        <v>32</v>
      </c>
      <c r="E3867" t="s">
        <v>115</v>
      </c>
      <c r="F3867">
        <v>2</v>
      </c>
      <c r="G3867">
        <v>68.331924438476562</v>
      </c>
      <c r="H3867">
        <v>67.526885986328125</v>
      </c>
      <c r="I3867">
        <v>0.80503803491592407</v>
      </c>
      <c r="J3867">
        <v>1.1781287379562855E-2</v>
      </c>
      <c r="K3867">
        <v>-2.1939003467559814</v>
      </c>
      <c r="L3867">
        <v>-0.42210325598716736</v>
      </c>
      <c r="M3867">
        <v>0.80503803491592407</v>
      </c>
      <c r="N3867">
        <v>2.0321793556213379</v>
      </c>
      <c r="O3867">
        <v>3.8039765357971191</v>
      </c>
      <c r="P3867">
        <v>-3.0440578460693359</v>
      </c>
      <c r="Q3867">
        <v>4.6541337966918945</v>
      </c>
      <c r="R3867">
        <v>335</v>
      </c>
      <c r="S3867">
        <v>5.4759936332702637</v>
      </c>
      <c r="T3867">
        <v>2.3400840759277344</v>
      </c>
      <c r="U3867">
        <v>75.313179016113281</v>
      </c>
      <c r="V3867">
        <v>93.099998474121094</v>
      </c>
      <c r="W3867">
        <v>69.683311462402344</v>
      </c>
    </row>
    <row r="3868" spans="1:23" x14ac:dyDescent="0.25">
      <c r="A3868" t="s">
        <v>79</v>
      </c>
      <c r="B3868" t="s">
        <v>100</v>
      </c>
      <c r="C3868" t="s">
        <v>104</v>
      </c>
      <c r="D3868" t="s">
        <v>32</v>
      </c>
      <c r="E3868" t="s">
        <v>115</v>
      </c>
      <c r="F3868">
        <v>3</v>
      </c>
      <c r="G3868">
        <v>67.860671997070313</v>
      </c>
      <c r="H3868">
        <v>67.501617431640625</v>
      </c>
      <c r="I3868">
        <v>0.35904803872108459</v>
      </c>
      <c r="J3868">
        <v>5.2909590303897858E-3</v>
      </c>
      <c r="K3868">
        <v>-2.7025525569915771</v>
      </c>
      <c r="L3868">
        <v>-0.89373409748077393</v>
      </c>
      <c r="M3868">
        <v>0.35904803872108459</v>
      </c>
      <c r="N3868">
        <v>1.6118302345275879</v>
      </c>
      <c r="O3868">
        <v>3.4206485748291016</v>
      </c>
      <c r="P3868">
        <v>-3.5704739093780518</v>
      </c>
      <c r="Q3868">
        <v>4.2885699272155762</v>
      </c>
      <c r="R3868">
        <v>335</v>
      </c>
      <c r="S3868">
        <v>5.7072243690490723</v>
      </c>
      <c r="T3868">
        <v>2.3889796733856201</v>
      </c>
      <c r="U3868">
        <v>75.313179016113281</v>
      </c>
      <c r="V3868">
        <v>93.099998474121094</v>
      </c>
      <c r="W3868">
        <v>68.803573608398438</v>
      </c>
    </row>
    <row r="3869" spans="1:23" x14ac:dyDescent="0.25">
      <c r="A3869" t="s">
        <v>79</v>
      </c>
      <c r="B3869" t="s">
        <v>100</v>
      </c>
      <c r="C3869" t="s">
        <v>104</v>
      </c>
      <c r="D3869" t="s">
        <v>32</v>
      </c>
      <c r="E3869" t="s">
        <v>115</v>
      </c>
      <c r="F3869">
        <v>4</v>
      </c>
      <c r="G3869">
        <v>69.448211669921875</v>
      </c>
      <c r="H3869">
        <v>68.189002990722656</v>
      </c>
      <c r="I3869">
        <v>1.2592077255249023</v>
      </c>
      <c r="J3869">
        <v>1.813160814344883E-2</v>
      </c>
      <c r="K3869">
        <v>-1.716156005859375</v>
      </c>
      <c r="L3869">
        <v>4.1713006794452667E-2</v>
      </c>
      <c r="M3869">
        <v>1.2592077255249023</v>
      </c>
      <c r="N3869">
        <v>2.4767024517059326</v>
      </c>
      <c r="O3869">
        <v>4.2345714569091797</v>
      </c>
      <c r="P3869">
        <v>-2.5596301555633545</v>
      </c>
      <c r="Q3869">
        <v>5.0780458450317383</v>
      </c>
      <c r="R3869">
        <v>335</v>
      </c>
      <c r="S3869">
        <v>5.3902382850646973</v>
      </c>
      <c r="T3869">
        <v>2.3216886520385742</v>
      </c>
      <c r="U3869">
        <v>75.313179016113281</v>
      </c>
      <c r="V3869">
        <v>93.099998474121094</v>
      </c>
      <c r="W3869">
        <v>68.244514465332031</v>
      </c>
    </row>
    <row r="3870" spans="1:23" x14ac:dyDescent="0.25">
      <c r="A3870" t="s">
        <v>79</v>
      </c>
      <c r="B3870" t="s">
        <v>100</v>
      </c>
      <c r="C3870" t="s">
        <v>104</v>
      </c>
      <c r="D3870" t="s">
        <v>32</v>
      </c>
      <c r="E3870" t="s">
        <v>115</v>
      </c>
      <c r="F3870">
        <v>5</v>
      </c>
      <c r="G3870">
        <v>72.034912109375</v>
      </c>
      <c r="H3870">
        <v>70.368270874023438</v>
      </c>
      <c r="I3870">
        <v>1.6666421890258789</v>
      </c>
      <c r="J3870">
        <v>2.3136589676141739E-2</v>
      </c>
      <c r="K3870">
        <v>-1.2491354942321777</v>
      </c>
      <c r="L3870">
        <v>0.47352957725524902</v>
      </c>
      <c r="M3870">
        <v>1.6666421890258789</v>
      </c>
      <c r="N3870">
        <v>2.8597548007965088</v>
      </c>
      <c r="O3870">
        <v>4.5824198722839355</v>
      </c>
      <c r="P3870">
        <v>-2.0757179260253906</v>
      </c>
      <c r="Q3870">
        <v>5.4090023040771484</v>
      </c>
      <c r="R3870">
        <v>335</v>
      </c>
      <c r="S3870">
        <v>5.1765050888061523</v>
      </c>
      <c r="T3870">
        <v>2.275193452835083</v>
      </c>
      <c r="U3870">
        <v>75.313179016113281</v>
      </c>
      <c r="V3870">
        <v>93.099998474121094</v>
      </c>
      <c r="W3870">
        <v>67.715248107910156</v>
      </c>
    </row>
    <row r="3871" spans="1:23" x14ac:dyDescent="0.25">
      <c r="A3871" t="s">
        <v>79</v>
      </c>
      <c r="B3871" t="s">
        <v>100</v>
      </c>
      <c r="C3871" t="s">
        <v>104</v>
      </c>
      <c r="D3871" t="s">
        <v>32</v>
      </c>
      <c r="E3871" t="s">
        <v>115</v>
      </c>
      <c r="F3871">
        <v>6</v>
      </c>
      <c r="G3871">
        <v>82.814613342285156</v>
      </c>
      <c r="H3871">
        <v>81.951286315917969</v>
      </c>
      <c r="I3871">
        <v>0.86332881450653076</v>
      </c>
      <c r="J3871">
        <v>1.0424836538732052E-2</v>
      </c>
      <c r="K3871">
        <v>-2.603950023651123</v>
      </c>
      <c r="L3871">
        <v>-0.5554535984992981</v>
      </c>
      <c r="M3871">
        <v>0.86332881450653076</v>
      </c>
      <c r="N3871">
        <v>2.2821111679077148</v>
      </c>
      <c r="O3871">
        <v>4.3306078910827637</v>
      </c>
      <c r="P3871">
        <v>-3.5868754386901855</v>
      </c>
      <c r="Q3871">
        <v>5.313532829284668</v>
      </c>
      <c r="R3871">
        <v>335</v>
      </c>
      <c r="S3871">
        <v>7.3199038505554199</v>
      </c>
      <c r="T3871">
        <v>2.7055320739746094</v>
      </c>
      <c r="U3871">
        <v>75.313179016113281</v>
      </c>
      <c r="V3871">
        <v>93.099998474121094</v>
      </c>
      <c r="W3871">
        <v>67.308364868164062</v>
      </c>
    </row>
    <row r="3872" spans="1:23" x14ac:dyDescent="0.25">
      <c r="A3872" t="s">
        <v>79</v>
      </c>
      <c r="B3872" t="s">
        <v>100</v>
      </c>
      <c r="C3872" t="s">
        <v>104</v>
      </c>
      <c r="D3872" t="s">
        <v>32</v>
      </c>
      <c r="E3872" t="s">
        <v>115</v>
      </c>
      <c r="F3872">
        <v>7</v>
      </c>
      <c r="G3872">
        <v>113.93955993652344</v>
      </c>
      <c r="H3872">
        <v>111.16719055175781</v>
      </c>
      <c r="I3872">
        <v>2.7723679542541504</v>
      </c>
      <c r="J3872">
        <v>2.4331917986273766E-2</v>
      </c>
      <c r="K3872">
        <v>-1.4619913101196289</v>
      </c>
      <c r="L3872">
        <v>1.0397024154663086</v>
      </c>
      <c r="M3872">
        <v>2.7723679542541504</v>
      </c>
      <c r="N3872">
        <v>4.5050334930419922</v>
      </c>
      <c r="O3872">
        <v>7.0067272186279297</v>
      </c>
      <c r="P3872">
        <v>-2.6623733043670654</v>
      </c>
      <c r="Q3872">
        <v>8.2071094512939453</v>
      </c>
      <c r="R3872">
        <v>335</v>
      </c>
      <c r="S3872">
        <v>10.916998863220215</v>
      </c>
      <c r="T3872">
        <v>3.3040881156921387</v>
      </c>
      <c r="U3872">
        <v>75.313179016113281</v>
      </c>
      <c r="V3872">
        <v>93.099998474121094</v>
      </c>
      <c r="W3872">
        <v>67.207542419433594</v>
      </c>
    </row>
    <row r="3873" spans="1:23" x14ac:dyDescent="0.25">
      <c r="A3873" t="s">
        <v>79</v>
      </c>
      <c r="B3873" t="s">
        <v>100</v>
      </c>
      <c r="C3873" t="s">
        <v>104</v>
      </c>
      <c r="D3873" t="s">
        <v>32</v>
      </c>
      <c r="E3873" t="s">
        <v>115</v>
      </c>
      <c r="F3873">
        <v>8</v>
      </c>
      <c r="G3873">
        <v>142.78036499023437</v>
      </c>
      <c r="H3873">
        <v>131.53952026367187</v>
      </c>
      <c r="I3873">
        <v>11.240850448608398</v>
      </c>
      <c r="J3873">
        <v>7.8728266060352325E-2</v>
      </c>
      <c r="K3873">
        <v>6.9987435340881348</v>
      </c>
      <c r="L3873">
        <v>9.5050144195556641</v>
      </c>
      <c r="M3873">
        <v>11.240850448608398</v>
      </c>
      <c r="N3873">
        <v>12.976686477661133</v>
      </c>
      <c r="O3873">
        <v>15.48295783996582</v>
      </c>
      <c r="P3873">
        <v>5.7961649894714355</v>
      </c>
      <c r="Q3873">
        <v>16.685535430908203</v>
      </c>
      <c r="R3873">
        <v>335</v>
      </c>
      <c r="S3873">
        <v>10.956984519958496</v>
      </c>
      <c r="T3873">
        <v>3.310133695602417</v>
      </c>
      <c r="U3873">
        <v>75.313179016113281</v>
      </c>
      <c r="V3873">
        <v>93.099998474121094</v>
      </c>
      <c r="W3873">
        <v>67.431556701660156</v>
      </c>
    </row>
    <row r="3874" spans="1:23" x14ac:dyDescent="0.25">
      <c r="A3874" t="s">
        <v>79</v>
      </c>
      <c r="B3874" t="s">
        <v>100</v>
      </c>
      <c r="C3874" t="s">
        <v>104</v>
      </c>
      <c r="D3874" t="s">
        <v>32</v>
      </c>
      <c r="E3874" t="s">
        <v>115</v>
      </c>
      <c r="F3874">
        <v>9</v>
      </c>
      <c r="G3874">
        <v>152.96826171875</v>
      </c>
      <c r="H3874">
        <v>142.69302368164062</v>
      </c>
      <c r="I3874">
        <v>10.275241851806641</v>
      </c>
      <c r="J3874">
        <v>6.7172378301620483E-2</v>
      </c>
      <c r="K3874">
        <v>4.68634033203125</v>
      </c>
      <c r="L3874">
        <v>7.9883089065551758</v>
      </c>
      <c r="M3874">
        <v>10.275241851806641</v>
      </c>
      <c r="N3874">
        <v>12.562174797058105</v>
      </c>
      <c r="O3874">
        <v>15.864143371582031</v>
      </c>
      <c r="P3874">
        <v>3.1019644737243652</v>
      </c>
      <c r="Q3874">
        <v>17.448518753051758</v>
      </c>
      <c r="R3874">
        <v>335</v>
      </c>
      <c r="S3874">
        <v>19.018695831298828</v>
      </c>
      <c r="T3874">
        <v>4.3610429763793945</v>
      </c>
      <c r="U3874">
        <v>75.313179016113281</v>
      </c>
      <c r="V3874">
        <v>93.099998474121094</v>
      </c>
      <c r="W3874">
        <v>68.907920837402344</v>
      </c>
    </row>
    <row r="3875" spans="1:23" x14ac:dyDescent="0.25">
      <c r="A3875" t="s">
        <v>79</v>
      </c>
      <c r="B3875" t="s">
        <v>100</v>
      </c>
      <c r="C3875" t="s">
        <v>104</v>
      </c>
      <c r="D3875" t="s">
        <v>32</v>
      </c>
      <c r="E3875" t="s">
        <v>115</v>
      </c>
      <c r="F3875">
        <v>10</v>
      </c>
      <c r="G3875">
        <v>163.32551574707031</v>
      </c>
      <c r="H3875">
        <v>152.49934387207031</v>
      </c>
      <c r="I3875">
        <v>10.826162338256836</v>
      </c>
      <c r="J3875">
        <v>6.6285796463489532E-2</v>
      </c>
      <c r="K3875">
        <v>5.1795964241027832</v>
      </c>
      <c r="L3875">
        <v>8.5156335830688477</v>
      </c>
      <c r="M3875">
        <v>10.826162338256836</v>
      </c>
      <c r="N3875">
        <v>13.136691093444824</v>
      </c>
      <c r="O3875">
        <v>16.472728729248047</v>
      </c>
      <c r="P3875">
        <v>3.5788733959197998</v>
      </c>
      <c r="Q3875">
        <v>18.073451995849609</v>
      </c>
      <c r="R3875">
        <v>335</v>
      </c>
      <c r="S3875">
        <v>19.413177490234375</v>
      </c>
      <c r="T3875">
        <v>4.406038761138916</v>
      </c>
      <c r="U3875">
        <v>75.313179016113281</v>
      </c>
      <c r="V3875">
        <v>93.099998474121094</v>
      </c>
      <c r="W3875">
        <v>71.273200988769531</v>
      </c>
    </row>
    <row r="3876" spans="1:23" x14ac:dyDescent="0.25">
      <c r="A3876" t="s">
        <v>79</v>
      </c>
      <c r="B3876" t="s">
        <v>100</v>
      </c>
      <c r="C3876" t="s">
        <v>104</v>
      </c>
      <c r="D3876" t="s">
        <v>32</v>
      </c>
      <c r="E3876" t="s">
        <v>115</v>
      </c>
      <c r="F3876">
        <v>11</v>
      </c>
      <c r="G3876">
        <v>174.44207763671875</v>
      </c>
      <c r="H3876">
        <v>163.0738525390625</v>
      </c>
      <c r="I3876">
        <v>11.368232727050781</v>
      </c>
      <c r="J3876">
        <v>6.5169095993041992E-2</v>
      </c>
      <c r="K3876">
        <v>5.2144718170166016</v>
      </c>
      <c r="L3876">
        <v>8.850163459777832</v>
      </c>
      <c r="M3876">
        <v>11.368232727050781</v>
      </c>
      <c r="N3876">
        <v>13.88630199432373</v>
      </c>
      <c r="O3876">
        <v>17.521993637084961</v>
      </c>
      <c r="P3876">
        <v>3.4699664115905762</v>
      </c>
      <c r="Q3876">
        <v>19.266498565673828</v>
      </c>
      <c r="R3876">
        <v>335</v>
      </c>
      <c r="S3876">
        <v>23.057329177856445</v>
      </c>
      <c r="T3876">
        <v>4.8018050193786621</v>
      </c>
      <c r="U3876">
        <v>75.313179016113281</v>
      </c>
      <c r="V3876">
        <v>93.099998474121094</v>
      </c>
      <c r="W3876">
        <v>74.528533935546875</v>
      </c>
    </row>
    <row r="3877" spans="1:23" x14ac:dyDescent="0.25">
      <c r="A3877" t="s">
        <v>79</v>
      </c>
      <c r="B3877" t="s">
        <v>100</v>
      </c>
      <c r="C3877" t="s">
        <v>104</v>
      </c>
      <c r="D3877" t="s">
        <v>32</v>
      </c>
      <c r="E3877" t="s">
        <v>115</v>
      </c>
      <c r="F3877">
        <v>12</v>
      </c>
      <c r="G3877">
        <v>183.17826843261719</v>
      </c>
      <c r="H3877">
        <v>169.02320861816406</v>
      </c>
      <c r="I3877">
        <v>14.155062675476074</v>
      </c>
      <c r="J3877">
        <v>7.7274791896343231E-2</v>
      </c>
      <c r="K3877">
        <v>7.6853523254394531</v>
      </c>
      <c r="L3877">
        <v>11.507709503173828</v>
      </c>
      <c r="M3877">
        <v>14.155062675476074</v>
      </c>
      <c r="N3877">
        <v>16.80241584777832</v>
      </c>
      <c r="O3877">
        <v>20.624773025512695</v>
      </c>
      <c r="P3877">
        <v>5.8512792587280273</v>
      </c>
      <c r="Q3877">
        <v>22.458845138549805</v>
      </c>
      <c r="R3877">
        <v>335</v>
      </c>
      <c r="S3877">
        <v>25.485754013061523</v>
      </c>
      <c r="T3877">
        <v>5.0483417510986328</v>
      </c>
      <c r="U3877">
        <v>75.313179016113281</v>
      </c>
      <c r="V3877">
        <v>93.099998474121094</v>
      </c>
      <c r="W3877">
        <v>78.21368408203125</v>
      </c>
    </row>
    <row r="3878" spans="1:23" x14ac:dyDescent="0.25">
      <c r="A3878" t="s">
        <v>79</v>
      </c>
      <c r="B3878" t="s">
        <v>100</v>
      </c>
      <c r="C3878" t="s">
        <v>104</v>
      </c>
      <c r="D3878" t="s">
        <v>32</v>
      </c>
      <c r="E3878" t="s">
        <v>115</v>
      </c>
      <c r="F3878">
        <v>13</v>
      </c>
      <c r="G3878">
        <v>187.99821472167969</v>
      </c>
      <c r="H3878">
        <v>173.63970947265625</v>
      </c>
      <c r="I3878">
        <v>14.358504295349121</v>
      </c>
      <c r="J3878">
        <v>7.6375745236873627E-2</v>
      </c>
      <c r="K3878">
        <v>8.1989145278930664</v>
      </c>
      <c r="L3878">
        <v>11.83804988861084</v>
      </c>
      <c r="M3878">
        <v>14.358504295349121</v>
      </c>
      <c r="N3878">
        <v>16.878957748413086</v>
      </c>
      <c r="O3878">
        <v>20.518093109130859</v>
      </c>
      <c r="P3878">
        <v>6.4527568817138672</v>
      </c>
      <c r="Q3878">
        <v>22.264251708984375</v>
      </c>
      <c r="R3878">
        <v>335</v>
      </c>
      <c r="S3878">
        <v>23.101030349731445</v>
      </c>
      <c r="T3878">
        <v>4.8063530921936035</v>
      </c>
      <c r="U3878">
        <v>75.313179016113281</v>
      </c>
      <c r="V3878">
        <v>93.099998474121094</v>
      </c>
      <c r="W3878">
        <v>81.391914367675781</v>
      </c>
    </row>
    <row r="3879" spans="1:23" x14ac:dyDescent="0.25">
      <c r="A3879" t="s">
        <v>79</v>
      </c>
      <c r="B3879" t="s">
        <v>100</v>
      </c>
      <c r="C3879" t="s">
        <v>104</v>
      </c>
      <c r="D3879" t="s">
        <v>32</v>
      </c>
      <c r="E3879" t="s">
        <v>115</v>
      </c>
      <c r="F3879">
        <v>14</v>
      </c>
      <c r="G3879">
        <v>190.73419189453125</v>
      </c>
      <c r="H3879">
        <v>177.29721069335937</v>
      </c>
      <c r="I3879">
        <v>13.436985015869141</v>
      </c>
      <c r="J3879">
        <v>7.0448748767375946E-2</v>
      </c>
      <c r="K3879">
        <v>6.8271818161010742</v>
      </c>
      <c r="L3879">
        <v>10.732307434082031</v>
      </c>
      <c r="M3879">
        <v>13.436985015869141</v>
      </c>
      <c r="N3879">
        <v>16.14166259765625</v>
      </c>
      <c r="O3879">
        <v>20.046787261962891</v>
      </c>
      <c r="P3879">
        <v>4.953394889831543</v>
      </c>
      <c r="Q3879">
        <v>21.920576095581055</v>
      </c>
      <c r="R3879">
        <v>335</v>
      </c>
      <c r="S3879">
        <v>26.601421356201172</v>
      </c>
      <c r="T3879">
        <v>5.1576566696166992</v>
      </c>
      <c r="U3879">
        <v>75.313179016113281</v>
      </c>
      <c r="V3879">
        <v>93.099998474121094</v>
      </c>
      <c r="W3879">
        <v>83.879890441894531</v>
      </c>
    </row>
    <row r="3880" spans="1:23" x14ac:dyDescent="0.25">
      <c r="A3880" t="s">
        <v>79</v>
      </c>
      <c r="B3880" t="s">
        <v>100</v>
      </c>
      <c r="C3880" t="s">
        <v>104</v>
      </c>
      <c r="D3880" t="s">
        <v>32</v>
      </c>
      <c r="E3880" t="s">
        <v>115</v>
      </c>
      <c r="F3880">
        <v>15</v>
      </c>
      <c r="G3880">
        <v>185.31080627441406</v>
      </c>
      <c r="H3880">
        <v>173.31924438476562</v>
      </c>
      <c r="I3880">
        <v>11.991572380065918</v>
      </c>
      <c r="J3880">
        <v>6.4710594713687897E-2</v>
      </c>
      <c r="K3880">
        <v>5.8812956809997559</v>
      </c>
      <c r="L3880">
        <v>9.4912967681884766</v>
      </c>
      <c r="M3880">
        <v>11.991572380065918</v>
      </c>
      <c r="N3880">
        <v>14.491847991943359</v>
      </c>
      <c r="O3880">
        <v>18.101848602294922</v>
      </c>
      <c r="P3880">
        <v>4.1491169929504395</v>
      </c>
      <c r="Q3880">
        <v>19.834028244018555</v>
      </c>
      <c r="R3880">
        <v>335</v>
      </c>
      <c r="S3880">
        <v>22.732625961303711</v>
      </c>
      <c r="T3880">
        <v>4.7678742408752441</v>
      </c>
      <c r="U3880">
        <v>75.313179016113281</v>
      </c>
      <c r="V3880">
        <v>93.099998474121094</v>
      </c>
      <c r="W3880">
        <v>84.149009704589844</v>
      </c>
    </row>
    <row r="3881" spans="1:23" x14ac:dyDescent="0.25">
      <c r="A3881" t="s">
        <v>79</v>
      </c>
      <c r="B3881" t="s">
        <v>100</v>
      </c>
      <c r="C3881" t="s">
        <v>104</v>
      </c>
      <c r="D3881" t="s">
        <v>32</v>
      </c>
      <c r="E3881" t="s">
        <v>115</v>
      </c>
      <c r="F3881">
        <v>16</v>
      </c>
      <c r="G3881">
        <v>165.96014404296875</v>
      </c>
      <c r="H3881">
        <v>157.23072814941406</v>
      </c>
      <c r="I3881">
        <v>8.7294158935546875</v>
      </c>
      <c r="J3881">
        <v>5.2599471062421799E-2</v>
      </c>
      <c r="K3881">
        <v>3.0320065021514893</v>
      </c>
      <c r="L3881">
        <v>6.3980822563171387</v>
      </c>
      <c r="M3881">
        <v>8.7294158935546875</v>
      </c>
      <c r="N3881">
        <v>11.060750007629395</v>
      </c>
      <c r="O3881">
        <v>14.426825523376465</v>
      </c>
      <c r="P3881">
        <v>1.4168702363967896</v>
      </c>
      <c r="Q3881">
        <v>16.041961669921875</v>
      </c>
      <c r="R3881">
        <v>335</v>
      </c>
      <c r="S3881">
        <v>19.764354705810547</v>
      </c>
      <c r="T3881">
        <v>4.4457120895385742</v>
      </c>
      <c r="U3881">
        <v>75.313179016113281</v>
      </c>
      <c r="V3881">
        <v>93.099998474121094</v>
      </c>
      <c r="W3881">
        <v>83.813087463378906</v>
      </c>
    </row>
    <row r="3882" spans="1:23" x14ac:dyDescent="0.25">
      <c r="A3882" t="s">
        <v>79</v>
      </c>
      <c r="B3882" t="s">
        <v>100</v>
      </c>
      <c r="C3882" t="s">
        <v>104</v>
      </c>
      <c r="D3882" t="s">
        <v>32</v>
      </c>
      <c r="E3882" t="s">
        <v>115</v>
      </c>
      <c r="F3882">
        <v>17</v>
      </c>
      <c r="G3882">
        <v>137.18022155761719</v>
      </c>
      <c r="H3882">
        <v>134.11865234375</v>
      </c>
      <c r="I3882">
        <v>3.0615677833557129</v>
      </c>
      <c r="J3882">
        <v>2.2317850962281227E-2</v>
      </c>
      <c r="K3882">
        <v>-1.927120566368103</v>
      </c>
      <c r="L3882">
        <v>1.0202369689941406</v>
      </c>
      <c r="M3882">
        <v>3.0615677833557129</v>
      </c>
      <c r="N3882">
        <v>5.1028985977172852</v>
      </c>
      <c r="O3882">
        <v>8.0502557754516602</v>
      </c>
      <c r="P3882">
        <v>-3.3413443565368652</v>
      </c>
      <c r="Q3882">
        <v>9.4644804000854492</v>
      </c>
      <c r="R3882">
        <v>335</v>
      </c>
      <c r="S3882">
        <v>15.153068542480469</v>
      </c>
      <c r="T3882">
        <v>3.8926942348480225</v>
      </c>
      <c r="U3882">
        <v>75.313179016113281</v>
      </c>
      <c r="V3882">
        <v>93.099998474121094</v>
      </c>
      <c r="W3882">
        <v>84.198104858398437</v>
      </c>
    </row>
    <row r="3883" spans="1:23" x14ac:dyDescent="0.25">
      <c r="A3883" t="s">
        <v>79</v>
      </c>
      <c r="B3883" t="s">
        <v>100</v>
      </c>
      <c r="C3883" t="s">
        <v>104</v>
      </c>
      <c r="D3883" t="s">
        <v>32</v>
      </c>
      <c r="E3883" t="s">
        <v>115</v>
      </c>
      <c r="F3883">
        <v>18</v>
      </c>
      <c r="G3883">
        <v>113.01293182373047</v>
      </c>
      <c r="H3883">
        <v>114.28093719482422</v>
      </c>
      <c r="I3883">
        <v>-1.2679955959320068</v>
      </c>
      <c r="J3883">
        <v>-1.1219915933907032E-2</v>
      </c>
      <c r="K3883">
        <v>-5.3115787506103516</v>
      </c>
      <c r="L3883">
        <v>-2.9225969314575195</v>
      </c>
      <c r="M3883">
        <v>-1.2679955959320068</v>
      </c>
      <c r="N3883">
        <v>0.38660576939582825</v>
      </c>
      <c r="O3883">
        <v>2.7755873203277588</v>
      </c>
      <c r="P3883">
        <v>-6.4578781127929687</v>
      </c>
      <c r="Q3883">
        <v>3.9218869209289551</v>
      </c>
      <c r="R3883">
        <v>335</v>
      </c>
      <c r="S3883">
        <v>9.9554414749145508</v>
      </c>
      <c r="T3883">
        <v>3.1552245616912842</v>
      </c>
      <c r="U3883">
        <v>75.313179016113281</v>
      </c>
      <c r="V3883">
        <v>93.099998474121094</v>
      </c>
      <c r="W3883">
        <v>84.431289672851562</v>
      </c>
    </row>
    <row r="3884" spans="1:23" x14ac:dyDescent="0.25">
      <c r="A3884" t="s">
        <v>79</v>
      </c>
      <c r="B3884" t="s">
        <v>100</v>
      </c>
      <c r="C3884" t="s">
        <v>104</v>
      </c>
      <c r="D3884" t="s">
        <v>32</v>
      </c>
      <c r="E3884" t="s">
        <v>115</v>
      </c>
      <c r="F3884">
        <v>19</v>
      </c>
      <c r="G3884">
        <v>100.77014923095703</v>
      </c>
      <c r="H3884">
        <v>99.65655517578125</v>
      </c>
      <c r="I3884">
        <v>1.1136007308959961</v>
      </c>
      <c r="J3884">
        <v>1.105089858174324E-2</v>
      </c>
      <c r="K3884">
        <v>-2.7595858573913574</v>
      </c>
      <c r="L3884">
        <v>-0.47127580642700195</v>
      </c>
      <c r="M3884">
        <v>1.1136007308959961</v>
      </c>
      <c r="N3884">
        <v>2.6984772682189941</v>
      </c>
      <c r="O3884">
        <v>4.9867873191833496</v>
      </c>
      <c r="P3884">
        <v>-3.8575804233551025</v>
      </c>
      <c r="Q3884">
        <v>6.0847816467285156</v>
      </c>
      <c r="R3884">
        <v>335</v>
      </c>
      <c r="S3884">
        <v>9.1340770721435547</v>
      </c>
      <c r="T3884">
        <v>3.0222635269165039</v>
      </c>
      <c r="U3884">
        <v>75.313179016113281</v>
      </c>
      <c r="V3884">
        <v>93.099998474121094</v>
      </c>
      <c r="W3884">
        <v>83.105476379394531</v>
      </c>
    </row>
    <row r="3885" spans="1:23" x14ac:dyDescent="0.25">
      <c r="A3885" t="s">
        <v>79</v>
      </c>
      <c r="B3885" t="s">
        <v>100</v>
      </c>
      <c r="C3885" t="s">
        <v>104</v>
      </c>
      <c r="D3885" t="s">
        <v>32</v>
      </c>
      <c r="E3885" t="s">
        <v>115</v>
      </c>
      <c r="F3885">
        <v>20</v>
      </c>
      <c r="G3885">
        <v>99.804328918457031</v>
      </c>
      <c r="H3885">
        <v>99.055801391601563</v>
      </c>
      <c r="I3885">
        <v>0.74852830171585083</v>
      </c>
      <c r="J3885">
        <v>7.4999583885073662E-3</v>
      </c>
      <c r="K3885">
        <v>-2.6641051769256592</v>
      </c>
      <c r="L3885">
        <v>-0.64789366722106934</v>
      </c>
      <c r="M3885">
        <v>0.74852830171585083</v>
      </c>
      <c r="N3885">
        <v>2.1449503898620605</v>
      </c>
      <c r="O3885">
        <v>4.1611618995666504</v>
      </c>
      <c r="P3885">
        <v>-3.6315393447875977</v>
      </c>
      <c r="Q3885">
        <v>5.1285958290100098</v>
      </c>
      <c r="R3885">
        <v>335</v>
      </c>
      <c r="S3885">
        <v>7.0909948348999023</v>
      </c>
      <c r="T3885">
        <v>2.6628921031951904</v>
      </c>
      <c r="U3885">
        <v>75.313179016113281</v>
      </c>
      <c r="V3885">
        <v>93.099998474121094</v>
      </c>
      <c r="W3885">
        <v>81.167434692382812</v>
      </c>
    </row>
    <row r="3886" spans="1:23" x14ac:dyDescent="0.25">
      <c r="A3886" t="s">
        <v>79</v>
      </c>
      <c r="B3886" t="s">
        <v>100</v>
      </c>
      <c r="C3886" t="s">
        <v>104</v>
      </c>
      <c r="D3886" t="s">
        <v>32</v>
      </c>
      <c r="E3886" t="s">
        <v>115</v>
      </c>
      <c r="F3886">
        <v>21</v>
      </c>
      <c r="G3886">
        <v>99.857025146484375</v>
      </c>
      <c r="H3886">
        <v>100.19313049316406</v>
      </c>
      <c r="I3886">
        <v>-0.33610442280769348</v>
      </c>
      <c r="J3886">
        <v>-3.3658565953373909E-3</v>
      </c>
      <c r="K3886">
        <v>-3.0268778800964355</v>
      </c>
      <c r="L3886">
        <v>-1.4371471405029297</v>
      </c>
      <c r="M3886">
        <v>-0.33610442280769348</v>
      </c>
      <c r="N3886">
        <v>0.76493829488754272</v>
      </c>
      <c r="O3886">
        <v>2.3546690940856934</v>
      </c>
      <c r="P3886">
        <v>-3.7896749973297119</v>
      </c>
      <c r="Q3886">
        <v>3.1174659729003906</v>
      </c>
      <c r="R3886">
        <v>335</v>
      </c>
      <c r="S3886">
        <v>4.408411979675293</v>
      </c>
      <c r="T3886">
        <v>2.0996217727661133</v>
      </c>
      <c r="U3886">
        <v>75.313179016113281</v>
      </c>
      <c r="V3886">
        <v>93.099998474121094</v>
      </c>
      <c r="W3886">
        <v>77.824386596679688</v>
      </c>
    </row>
    <row r="3887" spans="1:23" x14ac:dyDescent="0.25">
      <c r="A3887" t="s">
        <v>79</v>
      </c>
      <c r="B3887" t="s">
        <v>100</v>
      </c>
      <c r="C3887" t="s">
        <v>104</v>
      </c>
      <c r="D3887" t="s">
        <v>32</v>
      </c>
      <c r="E3887" t="s">
        <v>115</v>
      </c>
      <c r="F3887">
        <v>22</v>
      </c>
      <c r="G3887">
        <v>92.696647644042969</v>
      </c>
      <c r="H3887">
        <v>92.140464782714844</v>
      </c>
      <c r="I3887">
        <v>0.55618232488632202</v>
      </c>
      <c r="J3887">
        <v>6.0000261291861534E-3</v>
      </c>
      <c r="K3887">
        <v>-1.4108549356460571</v>
      </c>
      <c r="L3887">
        <v>-0.24871337413787842</v>
      </c>
      <c r="M3887">
        <v>0.55618232488632202</v>
      </c>
      <c r="N3887">
        <v>1.3610780239105225</v>
      </c>
      <c r="O3887">
        <v>2.5232195854187012</v>
      </c>
      <c r="P3887">
        <v>-1.9684826135635376</v>
      </c>
      <c r="Q3887">
        <v>3.0808472633361816</v>
      </c>
      <c r="R3887">
        <v>335</v>
      </c>
      <c r="S3887">
        <v>2.3558790683746338</v>
      </c>
      <c r="T3887">
        <v>1.5348873138427734</v>
      </c>
      <c r="U3887">
        <v>75.313179016113281</v>
      </c>
      <c r="V3887">
        <v>93.099998474121094</v>
      </c>
      <c r="W3887">
        <v>75.546989440917969</v>
      </c>
    </row>
    <row r="3888" spans="1:23" x14ac:dyDescent="0.25">
      <c r="A3888" t="s">
        <v>79</v>
      </c>
      <c r="B3888" t="s">
        <v>100</v>
      </c>
      <c r="C3888" t="s">
        <v>104</v>
      </c>
      <c r="D3888" t="s">
        <v>32</v>
      </c>
      <c r="E3888" t="s">
        <v>115</v>
      </c>
      <c r="F3888">
        <v>23</v>
      </c>
      <c r="G3888">
        <v>81.934883117675781</v>
      </c>
      <c r="H3888">
        <v>81.5728759765625</v>
      </c>
      <c r="I3888">
        <v>0.36200299859046936</v>
      </c>
      <c r="J3888">
        <v>4.4181793928146362E-3</v>
      </c>
      <c r="K3888">
        <v>-1.5903501510620117</v>
      </c>
      <c r="L3888">
        <v>-0.43688410520553589</v>
      </c>
      <c r="M3888">
        <v>0.36200299859046936</v>
      </c>
      <c r="N3888">
        <v>1.1608901023864746</v>
      </c>
      <c r="O3888">
        <v>2.3143560886383057</v>
      </c>
      <c r="P3888">
        <v>-2.143815279006958</v>
      </c>
      <c r="Q3888">
        <v>2.867821216583252</v>
      </c>
      <c r="R3888">
        <v>335</v>
      </c>
      <c r="S3888">
        <v>2.3208367824554443</v>
      </c>
      <c r="T3888">
        <v>1.523429274559021</v>
      </c>
      <c r="U3888">
        <v>75.313179016113281</v>
      </c>
      <c r="V3888">
        <v>93.099998474121094</v>
      </c>
      <c r="W3888">
        <v>74.316978454589844</v>
      </c>
    </row>
    <row r="3889" spans="1:23" x14ac:dyDescent="0.25">
      <c r="A3889" t="s">
        <v>79</v>
      </c>
      <c r="B3889" t="s">
        <v>100</v>
      </c>
      <c r="C3889" t="s">
        <v>104</v>
      </c>
      <c r="D3889" t="s">
        <v>32</v>
      </c>
      <c r="E3889" t="s">
        <v>115</v>
      </c>
      <c r="F3889">
        <v>24</v>
      </c>
      <c r="G3889">
        <v>78.360137939453125</v>
      </c>
      <c r="H3889">
        <v>76.945907592773438</v>
      </c>
      <c r="I3889">
        <v>1.4142284393310547</v>
      </c>
      <c r="J3889">
        <v>1.804780401289463E-2</v>
      </c>
      <c r="K3889">
        <v>-0.68510979413986206</v>
      </c>
      <c r="L3889">
        <v>0.55519622564315796</v>
      </c>
      <c r="M3889">
        <v>1.4142284393310547</v>
      </c>
      <c r="N3889">
        <v>2.2732605934143066</v>
      </c>
      <c r="O3889">
        <v>3.5135667324066162</v>
      </c>
      <c r="P3889">
        <v>-1.2802430391311646</v>
      </c>
      <c r="Q3889">
        <v>4.1086997985839844</v>
      </c>
      <c r="R3889">
        <v>335</v>
      </c>
      <c r="S3889">
        <v>2.6834447383880615</v>
      </c>
      <c r="T3889">
        <v>1.6381223201751709</v>
      </c>
      <c r="U3889">
        <v>75.313179016113281</v>
      </c>
      <c r="V3889">
        <v>93.099998474121094</v>
      </c>
      <c r="W3889">
        <v>72.92779541015625</v>
      </c>
    </row>
    <row r="3890" spans="1:23" x14ac:dyDescent="0.25">
      <c r="A3890" t="s">
        <v>79</v>
      </c>
      <c r="B3890" t="s">
        <v>100</v>
      </c>
      <c r="C3890" t="s">
        <v>104</v>
      </c>
      <c r="D3890" t="s">
        <v>32</v>
      </c>
      <c r="E3890" t="s">
        <v>116</v>
      </c>
      <c r="F3890">
        <v>1</v>
      </c>
      <c r="G3890">
        <v>78.13421630859375</v>
      </c>
      <c r="H3890">
        <v>75.720909118652344</v>
      </c>
      <c r="I3890">
        <v>2.4133145809173584</v>
      </c>
      <c r="J3890">
        <v>3.0886782333254814E-2</v>
      </c>
      <c r="K3890">
        <v>0.44420099258422852</v>
      </c>
      <c r="L3890">
        <v>1.6075692176818848</v>
      </c>
      <c r="M3890">
        <v>2.4133145809173584</v>
      </c>
      <c r="N3890">
        <v>3.219059944152832</v>
      </c>
      <c r="O3890">
        <v>4.3824281692504883</v>
      </c>
      <c r="P3890">
        <v>-0.11401533335447311</v>
      </c>
      <c r="Q3890">
        <v>4.9406442642211914</v>
      </c>
      <c r="R3890">
        <v>335</v>
      </c>
      <c r="S3890">
        <v>2.3608553409576416</v>
      </c>
      <c r="T3890">
        <v>1.5365074872970581</v>
      </c>
      <c r="U3890">
        <v>75.913139343261719</v>
      </c>
      <c r="V3890">
        <v>91.176467895507813</v>
      </c>
      <c r="W3890">
        <v>73.974601745605469</v>
      </c>
    </row>
    <row r="3891" spans="1:23" x14ac:dyDescent="0.25">
      <c r="A3891" t="s">
        <v>79</v>
      </c>
      <c r="B3891" t="s">
        <v>100</v>
      </c>
      <c r="C3891" t="s">
        <v>104</v>
      </c>
      <c r="D3891" t="s">
        <v>32</v>
      </c>
      <c r="E3891" t="s">
        <v>116</v>
      </c>
      <c r="F3891">
        <v>2</v>
      </c>
      <c r="G3891">
        <v>76.216567993164063</v>
      </c>
      <c r="H3891">
        <v>74.063583374023438</v>
      </c>
      <c r="I3891">
        <v>2.1529831886291504</v>
      </c>
      <c r="J3891">
        <v>2.8248229995369911E-2</v>
      </c>
      <c r="K3891">
        <v>0.23654569685459137</v>
      </c>
      <c r="L3891">
        <v>1.3687925338745117</v>
      </c>
      <c r="M3891">
        <v>2.1529831886291504</v>
      </c>
      <c r="N3891">
        <v>2.9371738433837891</v>
      </c>
      <c r="O3891">
        <v>4.0694208145141602</v>
      </c>
      <c r="P3891">
        <v>-0.30673772096633911</v>
      </c>
      <c r="Q3891">
        <v>4.6127042770385742</v>
      </c>
      <c r="R3891">
        <v>335</v>
      </c>
      <c r="S3891">
        <v>2.2362334728240967</v>
      </c>
      <c r="T3891">
        <v>1.4954041242599487</v>
      </c>
      <c r="U3891">
        <v>75.913139343261719</v>
      </c>
      <c r="V3891">
        <v>91.176467895507813</v>
      </c>
      <c r="W3891">
        <v>72.788726806640625</v>
      </c>
    </row>
    <row r="3892" spans="1:23" x14ac:dyDescent="0.25">
      <c r="A3892" t="s">
        <v>79</v>
      </c>
      <c r="B3892" t="s">
        <v>100</v>
      </c>
      <c r="C3892" t="s">
        <v>104</v>
      </c>
      <c r="D3892" t="s">
        <v>32</v>
      </c>
      <c r="E3892" t="s">
        <v>116</v>
      </c>
      <c r="F3892">
        <v>3</v>
      </c>
      <c r="G3892">
        <v>75.688201904296875</v>
      </c>
      <c r="H3892">
        <v>73.436164855957031</v>
      </c>
      <c r="I3892">
        <v>2.2520372867584229</v>
      </c>
      <c r="J3892">
        <v>2.9754139482975006E-2</v>
      </c>
      <c r="K3892">
        <v>0.40950977802276611</v>
      </c>
      <c r="L3892">
        <v>1.4980899095535278</v>
      </c>
      <c r="M3892">
        <v>2.2520372867584229</v>
      </c>
      <c r="N3892">
        <v>3.0059845447540283</v>
      </c>
      <c r="O3892">
        <v>4.0945649147033691</v>
      </c>
      <c r="P3892">
        <v>-0.11282118409872055</v>
      </c>
      <c r="Q3892">
        <v>4.6168956756591797</v>
      </c>
      <c r="R3892">
        <v>335</v>
      </c>
      <c r="S3892">
        <v>2.067072868347168</v>
      </c>
      <c r="T3892">
        <v>1.4377318620681763</v>
      </c>
      <c r="U3892">
        <v>75.913139343261719</v>
      </c>
      <c r="V3892">
        <v>91.176467895507813</v>
      </c>
      <c r="W3892">
        <v>71.742630004882813</v>
      </c>
    </row>
    <row r="3893" spans="1:23" x14ac:dyDescent="0.25">
      <c r="A3893" t="s">
        <v>79</v>
      </c>
      <c r="B3893" t="s">
        <v>100</v>
      </c>
      <c r="C3893" t="s">
        <v>104</v>
      </c>
      <c r="D3893" t="s">
        <v>32</v>
      </c>
      <c r="E3893" t="s">
        <v>116</v>
      </c>
      <c r="F3893">
        <v>4</v>
      </c>
      <c r="G3893">
        <v>75.743988037109375</v>
      </c>
      <c r="H3893">
        <v>74.397865295410156</v>
      </c>
      <c r="I3893">
        <v>1.3461195230484009</v>
      </c>
      <c r="J3893">
        <v>1.7771964892745018E-2</v>
      </c>
      <c r="K3893">
        <v>-0.51837670803070068</v>
      </c>
      <c r="L3893">
        <v>0.58318275213241577</v>
      </c>
      <c r="M3893">
        <v>1.3461195230484009</v>
      </c>
      <c r="N3893">
        <v>2.1090562343597412</v>
      </c>
      <c r="O3893">
        <v>3.210615873336792</v>
      </c>
      <c r="P3893">
        <v>-1.0469355583190918</v>
      </c>
      <c r="Q3893">
        <v>3.7391746044158936</v>
      </c>
      <c r="R3893">
        <v>335</v>
      </c>
      <c r="S3893">
        <v>2.1166586875915527</v>
      </c>
      <c r="T3893">
        <v>1.4548741579055786</v>
      </c>
      <c r="U3893">
        <v>75.913139343261719</v>
      </c>
      <c r="V3893">
        <v>91.176467895507813</v>
      </c>
      <c r="W3893">
        <v>71.044441223144531</v>
      </c>
    </row>
    <row r="3894" spans="1:23" x14ac:dyDescent="0.25">
      <c r="A3894" t="s">
        <v>79</v>
      </c>
      <c r="B3894" t="s">
        <v>100</v>
      </c>
      <c r="C3894" t="s">
        <v>104</v>
      </c>
      <c r="D3894" t="s">
        <v>32</v>
      </c>
      <c r="E3894" t="s">
        <v>116</v>
      </c>
      <c r="F3894">
        <v>5</v>
      </c>
      <c r="G3894">
        <v>76.609947204589844</v>
      </c>
      <c r="H3894">
        <v>76.515472412109375</v>
      </c>
      <c r="I3894">
        <v>9.4471804797649384E-2</v>
      </c>
      <c r="J3894">
        <v>1.2331532780081034E-3</v>
      </c>
      <c r="K3894">
        <v>-2.0707769393920898</v>
      </c>
      <c r="L3894">
        <v>-0.79153048992156982</v>
      </c>
      <c r="M3894">
        <v>9.4471804797649384E-2</v>
      </c>
      <c r="N3894">
        <v>0.98047411441802979</v>
      </c>
      <c r="O3894">
        <v>2.2597205638885498</v>
      </c>
      <c r="P3894">
        <v>-2.6845951080322266</v>
      </c>
      <c r="Q3894">
        <v>2.8735387325286865</v>
      </c>
      <c r="R3894">
        <v>335</v>
      </c>
      <c r="S3894">
        <v>2.8545882701873779</v>
      </c>
      <c r="T3894">
        <v>1.6895526647567749</v>
      </c>
      <c r="U3894">
        <v>75.913139343261719</v>
      </c>
      <c r="V3894">
        <v>91.176467895507813</v>
      </c>
      <c r="W3894">
        <v>70.271644592285156</v>
      </c>
    </row>
    <row r="3895" spans="1:23" x14ac:dyDescent="0.25">
      <c r="A3895" t="s">
        <v>79</v>
      </c>
      <c r="B3895" t="s">
        <v>100</v>
      </c>
      <c r="C3895" t="s">
        <v>104</v>
      </c>
      <c r="D3895" t="s">
        <v>32</v>
      </c>
      <c r="E3895" t="s">
        <v>116</v>
      </c>
      <c r="F3895">
        <v>6</v>
      </c>
      <c r="G3895">
        <v>87.586959838867188</v>
      </c>
      <c r="H3895">
        <v>86.416885375976563</v>
      </c>
      <c r="I3895">
        <v>1.1700726747512817</v>
      </c>
      <c r="J3895">
        <v>1.3358982279896736E-2</v>
      </c>
      <c r="K3895">
        <v>-1.5995060205459595</v>
      </c>
      <c r="L3895">
        <v>3.6783520132303238E-2</v>
      </c>
      <c r="M3895">
        <v>1.1700726747512817</v>
      </c>
      <c r="N3895">
        <v>2.3033618927001953</v>
      </c>
      <c r="O3895">
        <v>3.9396514892578125</v>
      </c>
      <c r="P3895">
        <v>-2.3846430778503418</v>
      </c>
      <c r="Q3895">
        <v>4.7247886657714844</v>
      </c>
      <c r="R3895">
        <v>335</v>
      </c>
      <c r="S3895">
        <v>4.670412540435791</v>
      </c>
      <c r="T3895">
        <v>2.1611137390136719</v>
      </c>
      <c r="U3895">
        <v>75.913139343261719</v>
      </c>
      <c r="V3895">
        <v>91.176467895507813</v>
      </c>
      <c r="W3895">
        <v>69.781669616699219</v>
      </c>
    </row>
    <row r="3896" spans="1:23" x14ac:dyDescent="0.25">
      <c r="A3896" t="s">
        <v>79</v>
      </c>
      <c r="B3896" t="s">
        <v>100</v>
      </c>
      <c r="C3896" t="s">
        <v>104</v>
      </c>
      <c r="D3896" t="s">
        <v>32</v>
      </c>
      <c r="E3896" t="s">
        <v>116</v>
      </c>
      <c r="F3896">
        <v>7</v>
      </c>
      <c r="G3896">
        <v>118.00151062011719</v>
      </c>
      <c r="H3896">
        <v>112.76832580566406</v>
      </c>
      <c r="I3896">
        <v>5.2331843376159668</v>
      </c>
      <c r="J3896">
        <v>4.4348452240228653E-2</v>
      </c>
      <c r="K3896">
        <v>1.2338119745254517</v>
      </c>
      <c r="L3896">
        <v>3.5966734886169434</v>
      </c>
      <c r="M3896">
        <v>5.2331843376159668</v>
      </c>
      <c r="N3896">
        <v>6.8696951866149902</v>
      </c>
      <c r="O3896">
        <v>9.2325563430786133</v>
      </c>
      <c r="P3896">
        <v>0.10004550218582153</v>
      </c>
      <c r="Q3896">
        <v>10.366323471069336</v>
      </c>
      <c r="R3896">
        <v>335</v>
      </c>
      <c r="S3896">
        <v>9.7389354705810547</v>
      </c>
      <c r="T3896">
        <v>3.1207268238067627</v>
      </c>
      <c r="U3896">
        <v>75.913139343261719</v>
      </c>
      <c r="V3896">
        <v>91.176467895507813</v>
      </c>
      <c r="W3896">
        <v>69.271469116210938</v>
      </c>
    </row>
    <row r="3897" spans="1:23" x14ac:dyDescent="0.25">
      <c r="A3897" t="s">
        <v>79</v>
      </c>
      <c r="B3897" t="s">
        <v>100</v>
      </c>
      <c r="C3897" t="s">
        <v>104</v>
      </c>
      <c r="D3897" t="s">
        <v>32</v>
      </c>
      <c r="E3897" t="s">
        <v>116</v>
      </c>
      <c r="F3897">
        <v>8</v>
      </c>
      <c r="G3897">
        <v>151.60630798339844</v>
      </c>
      <c r="H3897">
        <v>136.48173522949219</v>
      </c>
      <c r="I3897">
        <v>15.124582290649414</v>
      </c>
      <c r="J3897">
        <v>9.9762223660945892E-2</v>
      </c>
      <c r="K3897">
        <v>10.315954208374023</v>
      </c>
      <c r="L3897">
        <v>13.156930923461914</v>
      </c>
      <c r="M3897">
        <v>15.124582290649414</v>
      </c>
      <c r="N3897">
        <v>17.092233657836914</v>
      </c>
      <c r="O3897">
        <v>19.933210372924805</v>
      </c>
      <c r="P3897">
        <v>8.9527750015258789</v>
      </c>
      <c r="Q3897">
        <v>21.296388626098633</v>
      </c>
      <c r="R3897">
        <v>335</v>
      </c>
      <c r="S3897">
        <v>14.078946113586426</v>
      </c>
      <c r="T3897">
        <v>3.7521922588348389</v>
      </c>
      <c r="U3897">
        <v>75.913139343261719</v>
      </c>
      <c r="V3897">
        <v>91.176467895507813</v>
      </c>
      <c r="W3897">
        <v>69.330909729003906</v>
      </c>
    </row>
    <row r="3898" spans="1:23" x14ac:dyDescent="0.25">
      <c r="A3898" t="s">
        <v>79</v>
      </c>
      <c r="B3898" t="s">
        <v>100</v>
      </c>
      <c r="C3898" t="s">
        <v>104</v>
      </c>
      <c r="D3898" t="s">
        <v>32</v>
      </c>
      <c r="E3898" t="s">
        <v>116</v>
      </c>
      <c r="F3898">
        <v>9</v>
      </c>
      <c r="G3898">
        <v>169.66549682617187</v>
      </c>
      <c r="H3898">
        <v>151.55354309082031</v>
      </c>
      <c r="I3898">
        <v>18.111944198608398</v>
      </c>
      <c r="J3898">
        <v>0.10675089806318283</v>
      </c>
      <c r="K3898">
        <v>11.795069694519043</v>
      </c>
      <c r="L3898">
        <v>15.527130126953125</v>
      </c>
      <c r="M3898">
        <v>18.111944198608398</v>
      </c>
      <c r="N3898">
        <v>20.696758270263672</v>
      </c>
      <c r="O3898">
        <v>24.428817749023438</v>
      </c>
      <c r="P3898">
        <v>10.004323959350586</v>
      </c>
      <c r="Q3898">
        <v>26.219564437866211</v>
      </c>
      <c r="R3898">
        <v>335</v>
      </c>
      <c r="S3898">
        <v>24.295862197875977</v>
      </c>
      <c r="T3898">
        <v>4.9290833473205566</v>
      </c>
      <c r="U3898">
        <v>75.913139343261719</v>
      </c>
      <c r="V3898">
        <v>91.176467895507813</v>
      </c>
      <c r="W3898">
        <v>71.372795104980469</v>
      </c>
    </row>
    <row r="3899" spans="1:23" x14ac:dyDescent="0.25">
      <c r="A3899" t="s">
        <v>79</v>
      </c>
      <c r="B3899" t="s">
        <v>100</v>
      </c>
      <c r="C3899" t="s">
        <v>104</v>
      </c>
      <c r="D3899" t="s">
        <v>32</v>
      </c>
      <c r="E3899" t="s">
        <v>116</v>
      </c>
      <c r="F3899">
        <v>10</v>
      </c>
      <c r="G3899">
        <v>181.26303100585937</v>
      </c>
      <c r="H3899">
        <v>163.48756408691406</v>
      </c>
      <c r="I3899">
        <v>17.775461196899414</v>
      </c>
      <c r="J3899">
        <v>9.806445986032486E-2</v>
      </c>
      <c r="K3899">
        <v>11.32496452331543</v>
      </c>
      <c r="L3899">
        <v>15.135970115661621</v>
      </c>
      <c r="M3899">
        <v>17.775461196899414</v>
      </c>
      <c r="N3899">
        <v>20.414951324462891</v>
      </c>
      <c r="O3899">
        <v>24.225957870483398</v>
      </c>
      <c r="P3899">
        <v>9.496337890625</v>
      </c>
      <c r="Q3899">
        <v>26.054584503173828</v>
      </c>
      <c r="R3899">
        <v>335</v>
      </c>
      <c r="S3899">
        <v>25.33460807800293</v>
      </c>
      <c r="T3899">
        <v>5.0333495140075684</v>
      </c>
      <c r="U3899">
        <v>75.913139343261719</v>
      </c>
      <c r="V3899">
        <v>91.176467895507813</v>
      </c>
      <c r="W3899">
        <v>75.11297607421875</v>
      </c>
    </row>
    <row r="3900" spans="1:23" x14ac:dyDescent="0.25">
      <c r="A3900" t="s">
        <v>79</v>
      </c>
      <c r="B3900" t="s">
        <v>100</v>
      </c>
      <c r="C3900" t="s">
        <v>104</v>
      </c>
      <c r="D3900" t="s">
        <v>32</v>
      </c>
      <c r="E3900" t="s">
        <v>116</v>
      </c>
      <c r="F3900">
        <v>11</v>
      </c>
      <c r="G3900">
        <v>194.10858154296875</v>
      </c>
      <c r="H3900">
        <v>175.22581481933594</v>
      </c>
      <c r="I3900">
        <v>18.882778167724609</v>
      </c>
      <c r="J3900">
        <v>9.7279459238052368E-2</v>
      </c>
      <c r="K3900">
        <v>12.130009651184082</v>
      </c>
      <c r="L3900">
        <v>16.119600296020508</v>
      </c>
      <c r="M3900">
        <v>18.882778167724609</v>
      </c>
      <c r="N3900">
        <v>21.645956039428711</v>
      </c>
      <c r="O3900">
        <v>25.63554573059082</v>
      </c>
      <c r="P3900">
        <v>10.215693473815918</v>
      </c>
      <c r="Q3900">
        <v>27.549861907958984</v>
      </c>
      <c r="R3900">
        <v>335</v>
      </c>
      <c r="S3900">
        <v>27.764608383178711</v>
      </c>
      <c r="T3900">
        <v>5.2692131996154785</v>
      </c>
      <c r="U3900">
        <v>75.913139343261719</v>
      </c>
      <c r="V3900">
        <v>91.176467895507813</v>
      </c>
      <c r="W3900">
        <v>78.298255920410156</v>
      </c>
    </row>
    <row r="3901" spans="1:23" x14ac:dyDescent="0.25">
      <c r="A3901" t="s">
        <v>79</v>
      </c>
      <c r="B3901" t="s">
        <v>100</v>
      </c>
      <c r="C3901" t="s">
        <v>104</v>
      </c>
      <c r="D3901" t="s">
        <v>32</v>
      </c>
      <c r="E3901" t="s">
        <v>116</v>
      </c>
      <c r="F3901">
        <v>12</v>
      </c>
      <c r="G3901">
        <v>200.33627319335937</v>
      </c>
      <c r="H3901">
        <v>181.52891540527344</v>
      </c>
      <c r="I3901">
        <v>18.80735969543457</v>
      </c>
      <c r="J3901">
        <v>9.3878954648971558E-2</v>
      </c>
      <c r="K3901">
        <v>11.34991455078125</v>
      </c>
      <c r="L3901">
        <v>15.755833625793457</v>
      </c>
      <c r="M3901">
        <v>18.80735969543457</v>
      </c>
      <c r="N3901">
        <v>21.858884811401367</v>
      </c>
      <c r="O3901">
        <v>26.264804840087891</v>
      </c>
      <c r="P3901">
        <v>9.2358331680297852</v>
      </c>
      <c r="Q3901">
        <v>28.378887176513672</v>
      </c>
      <c r="R3901">
        <v>335</v>
      </c>
      <c r="S3901">
        <v>33.861637115478516</v>
      </c>
      <c r="T3901">
        <v>5.8190751075744629</v>
      </c>
      <c r="U3901">
        <v>75.913139343261719</v>
      </c>
      <c r="V3901">
        <v>91.176467895507813</v>
      </c>
      <c r="W3901">
        <v>81.308677673339844</v>
      </c>
    </row>
    <row r="3902" spans="1:23" x14ac:dyDescent="0.25">
      <c r="A3902" t="s">
        <v>79</v>
      </c>
      <c r="B3902" t="s">
        <v>100</v>
      </c>
      <c r="C3902" t="s">
        <v>104</v>
      </c>
      <c r="D3902" t="s">
        <v>32</v>
      </c>
      <c r="E3902" t="s">
        <v>116</v>
      </c>
      <c r="F3902">
        <v>13</v>
      </c>
      <c r="G3902">
        <v>201.01701354980469</v>
      </c>
      <c r="H3902">
        <v>181.08843994140625</v>
      </c>
      <c r="I3902">
        <v>19.928590774536133</v>
      </c>
      <c r="J3902">
        <v>9.9138826131820679E-2</v>
      </c>
      <c r="K3902">
        <v>11.752474784851074</v>
      </c>
      <c r="L3902">
        <v>16.582990646362305</v>
      </c>
      <c r="M3902">
        <v>19.928590774536133</v>
      </c>
      <c r="N3902">
        <v>23.274190902709961</v>
      </c>
      <c r="O3902">
        <v>28.104705810546875</v>
      </c>
      <c r="P3902">
        <v>9.4346599578857422</v>
      </c>
      <c r="Q3902">
        <v>30.422521591186523</v>
      </c>
      <c r="R3902">
        <v>335</v>
      </c>
      <c r="S3902">
        <v>40.70257568359375</v>
      </c>
      <c r="T3902">
        <v>6.379857063293457</v>
      </c>
      <c r="U3902">
        <v>75.913139343261719</v>
      </c>
      <c r="V3902">
        <v>91.176467895507813</v>
      </c>
      <c r="W3902">
        <v>82.487144470214844</v>
      </c>
    </row>
    <row r="3903" spans="1:23" x14ac:dyDescent="0.25">
      <c r="A3903" t="s">
        <v>79</v>
      </c>
      <c r="B3903" t="s">
        <v>100</v>
      </c>
      <c r="C3903" t="s">
        <v>104</v>
      </c>
      <c r="D3903" t="s">
        <v>32</v>
      </c>
      <c r="E3903" t="s">
        <v>116</v>
      </c>
      <c r="F3903">
        <v>14</v>
      </c>
      <c r="G3903">
        <v>203.05583190917969</v>
      </c>
      <c r="H3903">
        <v>180.33908081054687</v>
      </c>
      <c r="I3903">
        <v>22.716760635375977</v>
      </c>
      <c r="J3903">
        <v>0.11187445372343063</v>
      </c>
      <c r="K3903">
        <v>14.009975433349609</v>
      </c>
      <c r="L3903">
        <v>19.154014587402344</v>
      </c>
      <c r="M3903">
        <v>22.716760635375977</v>
      </c>
      <c r="N3903">
        <v>26.279506683349609</v>
      </c>
      <c r="O3903">
        <v>31.423545837402344</v>
      </c>
      <c r="P3903">
        <v>11.541723251342773</v>
      </c>
      <c r="Q3903">
        <v>33.891799926757813</v>
      </c>
      <c r="R3903">
        <v>335</v>
      </c>
      <c r="S3903">
        <v>46.157627105712891</v>
      </c>
      <c r="T3903">
        <v>6.793940544128418</v>
      </c>
      <c r="U3903">
        <v>75.913139343261719</v>
      </c>
      <c r="V3903">
        <v>91.176467895507813</v>
      </c>
      <c r="W3903">
        <v>81.935600280761719</v>
      </c>
    </row>
    <row r="3904" spans="1:23" x14ac:dyDescent="0.25">
      <c r="A3904" t="s">
        <v>79</v>
      </c>
      <c r="B3904" t="s">
        <v>100</v>
      </c>
      <c r="C3904" t="s">
        <v>104</v>
      </c>
      <c r="D3904" t="s">
        <v>32</v>
      </c>
      <c r="E3904" t="s">
        <v>116</v>
      </c>
      <c r="F3904">
        <v>15</v>
      </c>
      <c r="G3904">
        <v>193.48532104492187</v>
      </c>
      <c r="H3904">
        <v>174.10382080078125</v>
      </c>
      <c r="I3904">
        <v>19.381509780883789</v>
      </c>
      <c r="J3904">
        <v>0.10017044097185135</v>
      </c>
      <c r="K3904">
        <v>11.557357788085938</v>
      </c>
      <c r="L3904">
        <v>16.179929733276367</v>
      </c>
      <c r="M3904">
        <v>19.381509780883789</v>
      </c>
      <c r="N3904">
        <v>22.583089828491211</v>
      </c>
      <c r="O3904">
        <v>27.205661773681641</v>
      </c>
      <c r="P3904">
        <v>9.339320182800293</v>
      </c>
      <c r="Q3904">
        <v>29.423700332641602</v>
      </c>
      <c r="R3904">
        <v>335</v>
      </c>
      <c r="S3904">
        <v>37.273685455322266</v>
      </c>
      <c r="T3904">
        <v>6.1052179336547852</v>
      </c>
      <c r="U3904">
        <v>75.913139343261719</v>
      </c>
      <c r="V3904">
        <v>91.176467895507813</v>
      </c>
      <c r="W3904">
        <v>81.420677185058594</v>
      </c>
    </row>
    <row r="3905" spans="1:23" x14ac:dyDescent="0.25">
      <c r="A3905" t="s">
        <v>79</v>
      </c>
      <c r="B3905" t="s">
        <v>100</v>
      </c>
      <c r="C3905" t="s">
        <v>104</v>
      </c>
      <c r="D3905" t="s">
        <v>32</v>
      </c>
      <c r="E3905" t="s">
        <v>116</v>
      </c>
      <c r="F3905">
        <v>16</v>
      </c>
      <c r="G3905">
        <v>172.26251220703125</v>
      </c>
      <c r="H3905">
        <v>155.39036560058594</v>
      </c>
      <c r="I3905">
        <v>16.872148513793945</v>
      </c>
      <c r="J3905">
        <v>9.7944401204586029E-2</v>
      </c>
      <c r="K3905">
        <v>9.7068691253662109</v>
      </c>
      <c r="L3905">
        <v>13.940174102783203</v>
      </c>
      <c r="M3905">
        <v>16.872148513793945</v>
      </c>
      <c r="N3905">
        <v>19.804122924804687</v>
      </c>
      <c r="O3905">
        <v>24.03742790222168</v>
      </c>
      <c r="P3905">
        <v>7.6756124496459961</v>
      </c>
      <c r="Q3905">
        <v>26.068683624267578</v>
      </c>
      <c r="R3905">
        <v>335</v>
      </c>
      <c r="S3905">
        <v>31.260366439819336</v>
      </c>
      <c r="T3905">
        <v>5.5910968780517578</v>
      </c>
      <c r="U3905">
        <v>75.913139343261719</v>
      </c>
      <c r="V3905">
        <v>91.176467895507813</v>
      </c>
      <c r="W3905">
        <v>82.709007263183594</v>
      </c>
    </row>
    <row r="3906" spans="1:23" x14ac:dyDescent="0.25">
      <c r="A3906" t="s">
        <v>79</v>
      </c>
      <c r="B3906" t="s">
        <v>100</v>
      </c>
      <c r="C3906" t="s">
        <v>104</v>
      </c>
      <c r="D3906" t="s">
        <v>32</v>
      </c>
      <c r="E3906" t="s">
        <v>116</v>
      </c>
      <c r="F3906">
        <v>17</v>
      </c>
      <c r="G3906">
        <v>140.36698913574219</v>
      </c>
      <c r="H3906">
        <v>132.48892211914062</v>
      </c>
      <c r="I3906">
        <v>7.8780736923217773</v>
      </c>
      <c r="J3906">
        <v>5.6124832481145859E-2</v>
      </c>
      <c r="K3906">
        <v>1.6920595169067383</v>
      </c>
      <c r="L3906">
        <v>5.3468070030212402</v>
      </c>
      <c r="M3906">
        <v>7.8780736923217773</v>
      </c>
      <c r="N3906">
        <v>10.409340858459473</v>
      </c>
      <c r="O3906">
        <v>14.064087867736816</v>
      </c>
      <c r="P3906">
        <v>-6.1589505523443222E-2</v>
      </c>
      <c r="Q3906">
        <v>15.817736625671387</v>
      </c>
      <c r="R3906">
        <v>335</v>
      </c>
      <c r="S3906">
        <v>23.299663543701172</v>
      </c>
      <c r="T3906">
        <v>4.826972484588623</v>
      </c>
      <c r="U3906">
        <v>75.913139343261719</v>
      </c>
      <c r="V3906">
        <v>91.176467895507813</v>
      </c>
      <c r="W3906">
        <v>83.045433044433594</v>
      </c>
    </row>
    <row r="3907" spans="1:23" x14ac:dyDescent="0.25">
      <c r="A3907" t="s">
        <v>79</v>
      </c>
      <c r="B3907" t="s">
        <v>100</v>
      </c>
      <c r="C3907" t="s">
        <v>104</v>
      </c>
      <c r="D3907" t="s">
        <v>32</v>
      </c>
      <c r="E3907" t="s">
        <v>116</v>
      </c>
      <c r="F3907">
        <v>18</v>
      </c>
      <c r="G3907">
        <v>116.0516357421875</v>
      </c>
      <c r="H3907">
        <v>111.48634338378906</v>
      </c>
      <c r="I3907">
        <v>4.5652933120727539</v>
      </c>
      <c r="J3907">
        <v>3.933846578001976E-2</v>
      </c>
      <c r="K3907">
        <v>2.0485831424593925E-2</v>
      </c>
      <c r="L3907">
        <v>2.7055950164794922</v>
      </c>
      <c r="M3907">
        <v>4.5652933120727539</v>
      </c>
      <c r="N3907">
        <v>6.4249916076660156</v>
      </c>
      <c r="O3907">
        <v>9.1101007461547852</v>
      </c>
      <c r="P3907">
        <v>-1.2679039239883423</v>
      </c>
      <c r="Q3907">
        <v>10.398490905761719</v>
      </c>
      <c r="R3907">
        <v>335</v>
      </c>
      <c r="S3907">
        <v>12.576471328735352</v>
      </c>
      <c r="T3907">
        <v>3.5463321208953857</v>
      </c>
      <c r="U3907">
        <v>75.913139343261719</v>
      </c>
      <c r="V3907">
        <v>91.176467895507813</v>
      </c>
      <c r="W3907">
        <v>82.171630859375</v>
      </c>
    </row>
    <row r="3908" spans="1:23" x14ac:dyDescent="0.25">
      <c r="A3908" t="s">
        <v>79</v>
      </c>
      <c r="B3908" t="s">
        <v>100</v>
      </c>
      <c r="C3908" t="s">
        <v>104</v>
      </c>
      <c r="D3908" t="s">
        <v>32</v>
      </c>
      <c r="E3908" t="s">
        <v>116</v>
      </c>
      <c r="F3908">
        <v>19</v>
      </c>
      <c r="G3908">
        <v>102.29100799560547</v>
      </c>
      <c r="H3908">
        <v>98.310493469238281</v>
      </c>
      <c r="I3908">
        <v>3.98050856590271</v>
      </c>
      <c r="J3908">
        <v>3.8913574069738388E-2</v>
      </c>
      <c r="K3908">
        <v>8.8314928114414215E-2</v>
      </c>
      <c r="L3908">
        <v>2.3878545761108398</v>
      </c>
      <c r="M3908">
        <v>3.98050856590271</v>
      </c>
      <c r="N3908">
        <v>5.5731625556945801</v>
      </c>
      <c r="O3908">
        <v>7.8727021217346191</v>
      </c>
      <c r="P3908">
        <v>-1.0150679349899292</v>
      </c>
      <c r="Q3908">
        <v>8.9760847091674805</v>
      </c>
      <c r="R3908">
        <v>335</v>
      </c>
      <c r="S3908">
        <v>9.2239456176757813</v>
      </c>
      <c r="T3908">
        <v>3.0370948314666748</v>
      </c>
      <c r="U3908">
        <v>75.913139343261719</v>
      </c>
      <c r="V3908">
        <v>91.176467895507813</v>
      </c>
      <c r="W3908">
        <v>80.697731018066406</v>
      </c>
    </row>
    <row r="3909" spans="1:23" x14ac:dyDescent="0.25">
      <c r="A3909" t="s">
        <v>79</v>
      </c>
      <c r="B3909" t="s">
        <v>100</v>
      </c>
      <c r="C3909" t="s">
        <v>104</v>
      </c>
      <c r="D3909" t="s">
        <v>32</v>
      </c>
      <c r="E3909" t="s">
        <v>116</v>
      </c>
      <c r="F3909">
        <v>20</v>
      </c>
      <c r="G3909">
        <v>101.19143676757812</v>
      </c>
      <c r="H3909">
        <v>100.37709045410156</v>
      </c>
      <c r="I3909">
        <v>0.814350426197052</v>
      </c>
      <c r="J3909">
        <v>8.0476216971874237E-3</v>
      </c>
      <c r="K3909">
        <v>-2.8743641376495361</v>
      </c>
      <c r="L3909">
        <v>-0.69504165649414063</v>
      </c>
      <c r="M3909">
        <v>0.814350426197052</v>
      </c>
      <c r="N3909">
        <v>2.3237426280975342</v>
      </c>
      <c r="O3909">
        <v>4.5030651092529297</v>
      </c>
      <c r="P3909">
        <v>-3.9200634956359863</v>
      </c>
      <c r="Q3909">
        <v>5.5487642288208008</v>
      </c>
      <c r="R3909">
        <v>335</v>
      </c>
      <c r="S3909">
        <v>8.2847223281860352</v>
      </c>
      <c r="T3909">
        <v>2.878319263458252</v>
      </c>
      <c r="U3909">
        <v>75.913139343261719</v>
      </c>
      <c r="V3909">
        <v>91.176467895507813</v>
      </c>
      <c r="W3909">
        <v>79.000717163085938</v>
      </c>
    </row>
    <row r="3910" spans="1:23" x14ac:dyDescent="0.25">
      <c r="A3910" t="s">
        <v>79</v>
      </c>
      <c r="B3910" t="s">
        <v>100</v>
      </c>
      <c r="C3910" t="s">
        <v>104</v>
      </c>
      <c r="D3910" t="s">
        <v>32</v>
      </c>
      <c r="E3910" t="s">
        <v>116</v>
      </c>
      <c r="F3910">
        <v>21</v>
      </c>
      <c r="G3910">
        <v>100.83749389648437</v>
      </c>
      <c r="H3910">
        <v>100.13626861572266</v>
      </c>
      <c r="I3910">
        <v>0.70122349262237549</v>
      </c>
      <c r="J3910">
        <v>6.9539956748485565E-3</v>
      </c>
      <c r="K3910">
        <v>-2.335582971572876</v>
      </c>
      <c r="L3910">
        <v>-0.54141312837600708</v>
      </c>
      <c r="M3910">
        <v>0.70122349262237549</v>
      </c>
      <c r="N3910">
        <v>1.9438600540161133</v>
      </c>
      <c r="O3910">
        <v>3.738029956817627</v>
      </c>
      <c r="P3910">
        <v>-3.1964755058288574</v>
      </c>
      <c r="Q3910">
        <v>4.5989222526550293</v>
      </c>
      <c r="R3910">
        <v>335</v>
      </c>
      <c r="S3910">
        <v>5.6151595115661621</v>
      </c>
      <c r="T3910">
        <v>2.3696327209472656</v>
      </c>
      <c r="U3910">
        <v>75.913139343261719</v>
      </c>
      <c r="V3910">
        <v>91.176467895507813</v>
      </c>
      <c r="W3910">
        <v>76.133796691894531</v>
      </c>
    </row>
    <row r="3911" spans="1:23" x14ac:dyDescent="0.25">
      <c r="A3911" t="s">
        <v>79</v>
      </c>
      <c r="B3911" t="s">
        <v>100</v>
      </c>
      <c r="C3911" t="s">
        <v>104</v>
      </c>
      <c r="D3911" t="s">
        <v>32</v>
      </c>
      <c r="E3911" t="s">
        <v>116</v>
      </c>
      <c r="F3911">
        <v>22</v>
      </c>
      <c r="G3911">
        <v>92.855911254882813</v>
      </c>
      <c r="H3911">
        <v>91.337631225585938</v>
      </c>
      <c r="I3911">
        <v>1.5182794332504272</v>
      </c>
      <c r="J3911">
        <v>1.6350919380784035E-2</v>
      </c>
      <c r="K3911">
        <v>-0.80607748031616211</v>
      </c>
      <c r="L3911">
        <v>0.56717145442962646</v>
      </c>
      <c r="M3911">
        <v>1.5182794332504272</v>
      </c>
      <c r="N3911">
        <v>2.4693875312805176</v>
      </c>
      <c r="O3911">
        <v>3.8426363468170166</v>
      </c>
      <c r="P3911">
        <v>-1.4650003910064697</v>
      </c>
      <c r="Q3911">
        <v>4.5015592575073242</v>
      </c>
      <c r="R3911">
        <v>335</v>
      </c>
      <c r="S3911">
        <v>3.2895271778106689</v>
      </c>
      <c r="T3911">
        <v>1.8137053251266479</v>
      </c>
      <c r="U3911">
        <v>75.913139343261719</v>
      </c>
      <c r="V3911">
        <v>91.176467895507813</v>
      </c>
      <c r="W3911">
        <v>73.745269775390625</v>
      </c>
    </row>
    <row r="3912" spans="1:23" x14ac:dyDescent="0.25">
      <c r="A3912" t="s">
        <v>79</v>
      </c>
      <c r="B3912" t="s">
        <v>100</v>
      </c>
      <c r="C3912" t="s">
        <v>104</v>
      </c>
      <c r="D3912" t="s">
        <v>32</v>
      </c>
      <c r="E3912" t="s">
        <v>116</v>
      </c>
      <c r="F3912">
        <v>23</v>
      </c>
      <c r="G3912">
        <v>82.923393249511719</v>
      </c>
      <c r="H3912">
        <v>81.529647827148438</v>
      </c>
      <c r="I3912">
        <v>1.3937488794326782</v>
      </c>
      <c r="J3912">
        <v>1.6807667911052704E-2</v>
      </c>
      <c r="K3912">
        <v>-0.69475960731506348</v>
      </c>
      <c r="L3912">
        <v>0.53914815187454224</v>
      </c>
      <c r="M3912">
        <v>1.3937488794326782</v>
      </c>
      <c r="N3912">
        <v>2.248349666595459</v>
      </c>
      <c r="O3912">
        <v>3.4822573661804199</v>
      </c>
      <c r="P3912">
        <v>-1.2868226766586304</v>
      </c>
      <c r="Q3912">
        <v>4.0743203163146973</v>
      </c>
      <c r="R3912">
        <v>335</v>
      </c>
      <c r="S3912">
        <v>2.6558303833007813</v>
      </c>
      <c r="T3912">
        <v>1.6296718120574951</v>
      </c>
      <c r="U3912">
        <v>75.913139343261719</v>
      </c>
      <c r="V3912">
        <v>91.176467895507813</v>
      </c>
      <c r="W3912">
        <v>72.469429016113281</v>
      </c>
    </row>
    <row r="3913" spans="1:23" x14ac:dyDescent="0.25">
      <c r="A3913" t="s">
        <v>79</v>
      </c>
      <c r="B3913" t="s">
        <v>100</v>
      </c>
      <c r="C3913" t="s">
        <v>104</v>
      </c>
      <c r="D3913" t="s">
        <v>32</v>
      </c>
      <c r="E3913" t="s">
        <v>116</v>
      </c>
      <c r="F3913">
        <v>24</v>
      </c>
      <c r="G3913">
        <v>78.895462036132813</v>
      </c>
      <c r="H3913">
        <v>77.469940185546875</v>
      </c>
      <c r="I3913">
        <v>1.4255228042602539</v>
      </c>
      <c r="J3913">
        <v>1.8068501725792885E-2</v>
      </c>
      <c r="K3913">
        <v>-0.65493649244308472</v>
      </c>
      <c r="L3913">
        <v>0.57421571016311646</v>
      </c>
      <c r="M3913">
        <v>1.4255228042602539</v>
      </c>
      <c r="N3913">
        <v>2.2768299579620361</v>
      </c>
      <c r="O3913">
        <v>3.5059821605682373</v>
      </c>
      <c r="P3913">
        <v>-1.2447178363800049</v>
      </c>
      <c r="Q3913">
        <v>4.0957632064819336</v>
      </c>
      <c r="R3913">
        <v>335</v>
      </c>
      <c r="S3913">
        <v>2.6353986263275146</v>
      </c>
      <c r="T3913">
        <v>1.6233910322189331</v>
      </c>
      <c r="U3913">
        <v>75.913139343261719</v>
      </c>
      <c r="V3913">
        <v>91.176467895507813</v>
      </c>
      <c r="W3913">
        <v>71.270881652832031</v>
      </c>
    </row>
    <row r="3914" spans="1:23" x14ac:dyDescent="0.25">
      <c r="A3914" t="s">
        <v>79</v>
      </c>
      <c r="B3914" t="s">
        <v>100</v>
      </c>
      <c r="C3914" t="s">
        <v>104</v>
      </c>
      <c r="D3914" t="s">
        <v>32</v>
      </c>
      <c r="E3914" t="s">
        <v>117</v>
      </c>
      <c r="F3914">
        <v>1</v>
      </c>
      <c r="G3914">
        <v>78.215301513671875</v>
      </c>
      <c r="H3914">
        <v>79.227577209472656</v>
      </c>
      <c r="I3914">
        <v>-1.0122737884521484</v>
      </c>
      <c r="J3914">
        <v>-1.2942145578563213E-2</v>
      </c>
      <c r="K3914">
        <v>-2.9826405048370361</v>
      </c>
      <c r="L3914">
        <v>-1.81853187084198</v>
      </c>
      <c r="M3914">
        <v>-1.0122737884521484</v>
      </c>
      <c r="N3914">
        <v>-0.20601573586463928</v>
      </c>
      <c r="O3914">
        <v>0.95809280872344971</v>
      </c>
      <c r="P3914">
        <v>-3.5412120819091797</v>
      </c>
      <c r="Q3914">
        <v>1.5166643857955933</v>
      </c>
      <c r="R3914">
        <v>334</v>
      </c>
      <c r="S3914">
        <v>2.3638608455657959</v>
      </c>
      <c r="T3914">
        <v>1.5374852418899536</v>
      </c>
      <c r="U3914">
        <v>82.2818603515625</v>
      </c>
      <c r="V3914">
        <v>102.86714935302734</v>
      </c>
      <c r="W3914">
        <v>75.794975280761719</v>
      </c>
    </row>
    <row r="3915" spans="1:23" x14ac:dyDescent="0.25">
      <c r="A3915" t="s">
        <v>79</v>
      </c>
      <c r="B3915" t="s">
        <v>100</v>
      </c>
      <c r="C3915" t="s">
        <v>104</v>
      </c>
      <c r="D3915" t="s">
        <v>32</v>
      </c>
      <c r="E3915" t="s">
        <v>117</v>
      </c>
      <c r="F3915">
        <v>2</v>
      </c>
      <c r="G3915">
        <v>76.036705017089844</v>
      </c>
      <c r="H3915">
        <v>77.242134094238281</v>
      </c>
      <c r="I3915">
        <v>-1.2054290771484375</v>
      </c>
      <c r="J3915">
        <v>-1.585325226187706E-2</v>
      </c>
      <c r="K3915">
        <v>-3.189511775970459</v>
      </c>
      <c r="L3915">
        <v>-2.0172996520996094</v>
      </c>
      <c r="M3915">
        <v>-1.2054290771484375</v>
      </c>
      <c r="N3915">
        <v>-0.39355850219726563</v>
      </c>
      <c r="O3915">
        <v>0.77865362167358398</v>
      </c>
      <c r="P3915">
        <v>-3.7519717216491699</v>
      </c>
      <c r="Q3915">
        <v>1.3411135673522949</v>
      </c>
      <c r="R3915">
        <v>334</v>
      </c>
      <c r="S3915">
        <v>2.396885871887207</v>
      </c>
      <c r="T3915">
        <v>1.5481879711151123</v>
      </c>
      <c r="U3915">
        <v>82.2818603515625</v>
      </c>
      <c r="V3915">
        <v>102.86714935302734</v>
      </c>
      <c r="W3915">
        <v>74.78533935546875</v>
      </c>
    </row>
    <row r="3916" spans="1:23" x14ac:dyDescent="0.25">
      <c r="A3916" t="s">
        <v>79</v>
      </c>
      <c r="B3916" t="s">
        <v>100</v>
      </c>
      <c r="C3916" t="s">
        <v>104</v>
      </c>
      <c r="D3916" t="s">
        <v>32</v>
      </c>
      <c r="E3916" t="s">
        <v>117</v>
      </c>
      <c r="F3916">
        <v>3</v>
      </c>
      <c r="G3916">
        <v>74.797943115234375</v>
      </c>
      <c r="H3916">
        <v>76.057334899902344</v>
      </c>
      <c r="I3916">
        <v>-1.2593957185745239</v>
      </c>
      <c r="J3916">
        <v>-1.6837304458022118E-2</v>
      </c>
      <c r="K3916">
        <v>-3.2031512260437012</v>
      </c>
      <c r="L3916">
        <v>-2.0547647476196289</v>
      </c>
      <c r="M3916">
        <v>-1.2593957185745239</v>
      </c>
      <c r="N3916">
        <v>-0.46402668952941895</v>
      </c>
      <c r="O3916">
        <v>0.6843598484992981</v>
      </c>
      <c r="P3916">
        <v>-3.7541790008544922</v>
      </c>
      <c r="Q3916">
        <v>1.2353875637054443</v>
      </c>
      <c r="R3916">
        <v>334</v>
      </c>
      <c r="S3916">
        <v>2.3004412651062012</v>
      </c>
      <c r="T3916">
        <v>1.5167205333709717</v>
      </c>
      <c r="U3916">
        <v>82.2818603515625</v>
      </c>
      <c r="V3916">
        <v>102.86714935302734</v>
      </c>
      <c r="W3916">
        <v>73.823638916015625</v>
      </c>
    </row>
    <row r="3917" spans="1:23" x14ac:dyDescent="0.25">
      <c r="A3917" t="s">
        <v>79</v>
      </c>
      <c r="B3917" t="s">
        <v>100</v>
      </c>
      <c r="C3917" t="s">
        <v>104</v>
      </c>
      <c r="D3917" t="s">
        <v>32</v>
      </c>
      <c r="E3917" t="s">
        <v>117</v>
      </c>
      <c r="F3917">
        <v>4</v>
      </c>
      <c r="G3917">
        <v>74.936325073242188</v>
      </c>
      <c r="H3917">
        <v>76.639656066894531</v>
      </c>
      <c r="I3917">
        <v>-1.7033325433731079</v>
      </c>
      <c r="J3917">
        <v>-2.2730398923158646E-2</v>
      </c>
      <c r="K3917">
        <v>-3.6002676486968994</v>
      </c>
      <c r="L3917">
        <v>-2.4795429706573486</v>
      </c>
      <c r="M3917">
        <v>-1.7033325433731079</v>
      </c>
      <c r="N3917">
        <v>-0.92712205648422241</v>
      </c>
      <c r="O3917">
        <v>0.19360257685184479</v>
      </c>
      <c r="P3917">
        <v>-4.1380224227905273</v>
      </c>
      <c r="Q3917">
        <v>0.73135733604431152</v>
      </c>
      <c r="R3917">
        <v>334</v>
      </c>
      <c r="S3917">
        <v>2.1909515857696533</v>
      </c>
      <c r="T3917">
        <v>1.4801863431930542</v>
      </c>
      <c r="U3917">
        <v>82.2818603515625</v>
      </c>
      <c r="V3917">
        <v>102.86714935302734</v>
      </c>
      <c r="W3917">
        <v>72.949295043945313</v>
      </c>
    </row>
    <row r="3918" spans="1:23" x14ac:dyDescent="0.25">
      <c r="A3918" t="s">
        <v>79</v>
      </c>
      <c r="B3918" t="s">
        <v>100</v>
      </c>
      <c r="C3918" t="s">
        <v>104</v>
      </c>
      <c r="D3918" t="s">
        <v>32</v>
      </c>
      <c r="E3918" t="s">
        <v>117</v>
      </c>
      <c r="F3918">
        <v>5</v>
      </c>
      <c r="G3918">
        <v>76.238784790039063</v>
      </c>
      <c r="H3918">
        <v>78.415817260742187</v>
      </c>
      <c r="I3918">
        <v>-2.177037239074707</v>
      </c>
      <c r="J3918">
        <v>-2.8555508702993393E-2</v>
      </c>
      <c r="K3918">
        <v>-4.1734752655029297</v>
      </c>
      <c r="L3918">
        <v>-2.9939634799957275</v>
      </c>
      <c r="M3918">
        <v>-2.177037239074707</v>
      </c>
      <c r="N3918">
        <v>-1.360110878944397</v>
      </c>
      <c r="O3918">
        <v>-0.18059901893138885</v>
      </c>
      <c r="P3918">
        <v>-4.7394380569458008</v>
      </c>
      <c r="Q3918">
        <v>0.38536348938941956</v>
      </c>
      <c r="R3918">
        <v>334</v>
      </c>
      <c r="S3918">
        <v>2.4268312454223633</v>
      </c>
      <c r="T3918">
        <v>1.5578290224075317</v>
      </c>
      <c r="U3918">
        <v>82.2818603515625</v>
      </c>
      <c r="V3918">
        <v>102.86714935302734</v>
      </c>
      <c r="W3918">
        <v>71.890274047851562</v>
      </c>
    </row>
    <row r="3919" spans="1:23" x14ac:dyDescent="0.25">
      <c r="A3919" t="s">
        <v>79</v>
      </c>
      <c r="B3919" t="s">
        <v>100</v>
      </c>
      <c r="C3919" t="s">
        <v>104</v>
      </c>
      <c r="D3919" t="s">
        <v>32</v>
      </c>
      <c r="E3919" t="s">
        <v>117</v>
      </c>
      <c r="F3919">
        <v>6</v>
      </c>
      <c r="G3919">
        <v>90.652717590332031</v>
      </c>
      <c r="H3919">
        <v>89.935569763183594</v>
      </c>
      <c r="I3919">
        <v>0.71715241670608521</v>
      </c>
      <c r="J3919">
        <v>7.9109864309430122E-3</v>
      </c>
      <c r="K3919">
        <v>-2.5235235691070557</v>
      </c>
      <c r="L3919">
        <v>-0.60890597105026245</v>
      </c>
      <c r="M3919">
        <v>0.71715241670608521</v>
      </c>
      <c r="N3919">
        <v>2.0432107448577881</v>
      </c>
      <c r="O3919">
        <v>3.9578285217285156</v>
      </c>
      <c r="P3919">
        <v>-3.4422101974487305</v>
      </c>
      <c r="Q3919">
        <v>4.8765149116516113</v>
      </c>
      <c r="R3919">
        <v>334</v>
      </c>
      <c r="S3919">
        <v>6.3943896293640137</v>
      </c>
      <c r="T3919">
        <v>2.5287129878997803</v>
      </c>
      <c r="U3919">
        <v>82.2818603515625</v>
      </c>
      <c r="V3919">
        <v>102.86714935302734</v>
      </c>
      <c r="W3919">
        <v>71.256210327148438</v>
      </c>
    </row>
    <row r="3920" spans="1:23" x14ac:dyDescent="0.25">
      <c r="A3920" t="s">
        <v>79</v>
      </c>
      <c r="B3920" t="s">
        <v>100</v>
      </c>
      <c r="C3920" t="s">
        <v>104</v>
      </c>
      <c r="D3920" t="s">
        <v>32</v>
      </c>
      <c r="E3920" t="s">
        <v>117</v>
      </c>
      <c r="F3920">
        <v>7</v>
      </c>
      <c r="G3920">
        <v>129.00634765625</v>
      </c>
      <c r="H3920">
        <v>124.33751678466797</v>
      </c>
      <c r="I3920">
        <v>4.6688361167907715</v>
      </c>
      <c r="J3920">
        <v>3.619074821472168E-2</v>
      </c>
      <c r="K3920">
        <v>0.91738754510879517</v>
      </c>
      <c r="L3920">
        <v>3.1337738037109375</v>
      </c>
      <c r="M3920">
        <v>4.6688361167907715</v>
      </c>
      <c r="N3920">
        <v>6.2038984298706055</v>
      </c>
      <c r="O3920">
        <v>8.4202842712402344</v>
      </c>
      <c r="P3920">
        <v>-0.14609602093696594</v>
      </c>
      <c r="Q3920">
        <v>9.4837684631347656</v>
      </c>
      <c r="R3920">
        <v>334</v>
      </c>
      <c r="S3920">
        <v>8.5689144134521484</v>
      </c>
      <c r="T3920">
        <v>2.9272708892822266</v>
      </c>
      <c r="U3920">
        <v>82.2818603515625</v>
      </c>
      <c r="V3920">
        <v>102.86714935302734</v>
      </c>
      <c r="W3920">
        <v>70.801666259765625</v>
      </c>
    </row>
    <row r="3921" spans="1:23" x14ac:dyDescent="0.25">
      <c r="A3921" t="s">
        <v>79</v>
      </c>
      <c r="B3921" t="s">
        <v>100</v>
      </c>
      <c r="C3921" t="s">
        <v>104</v>
      </c>
      <c r="D3921" t="s">
        <v>32</v>
      </c>
      <c r="E3921" t="s">
        <v>117</v>
      </c>
      <c r="F3921">
        <v>8</v>
      </c>
      <c r="G3921">
        <v>168.09814453125</v>
      </c>
      <c r="H3921">
        <v>162.18502807617187</v>
      </c>
      <c r="I3921">
        <v>5.9131217002868652</v>
      </c>
      <c r="J3921">
        <v>3.5176601260900497E-2</v>
      </c>
      <c r="K3921">
        <v>0.14502930641174316</v>
      </c>
      <c r="L3921">
        <v>3.5528650283813477</v>
      </c>
      <c r="M3921">
        <v>5.9131217002868652</v>
      </c>
      <c r="N3921">
        <v>8.2733783721923828</v>
      </c>
      <c r="O3921">
        <v>11.681214332580566</v>
      </c>
      <c r="P3921">
        <v>-1.4901447296142578</v>
      </c>
      <c r="Q3921">
        <v>13.316388130187988</v>
      </c>
      <c r="R3921">
        <v>334</v>
      </c>
      <c r="S3921">
        <v>20.25779914855957</v>
      </c>
      <c r="T3921">
        <v>4.5008664131164551</v>
      </c>
      <c r="U3921">
        <v>82.2818603515625</v>
      </c>
      <c r="V3921">
        <v>102.86714935302734</v>
      </c>
      <c r="W3921">
        <v>70.537605285644531</v>
      </c>
    </row>
    <row r="3922" spans="1:23" x14ac:dyDescent="0.25">
      <c r="A3922" t="s">
        <v>79</v>
      </c>
      <c r="B3922" t="s">
        <v>100</v>
      </c>
      <c r="C3922" t="s">
        <v>104</v>
      </c>
      <c r="D3922" t="s">
        <v>32</v>
      </c>
      <c r="E3922" t="s">
        <v>117</v>
      </c>
      <c r="F3922">
        <v>9</v>
      </c>
      <c r="G3922">
        <v>200.31462097167969</v>
      </c>
      <c r="H3922">
        <v>186.6800537109375</v>
      </c>
      <c r="I3922">
        <v>13.63455867767334</v>
      </c>
      <c r="J3922">
        <v>6.8065717816352844E-2</v>
      </c>
      <c r="K3922">
        <v>6.0097589492797852</v>
      </c>
      <c r="L3922">
        <v>10.514552116394043</v>
      </c>
      <c r="M3922">
        <v>13.63455867767334</v>
      </c>
      <c r="N3922">
        <v>16.75456428527832</v>
      </c>
      <c r="O3922">
        <v>21.259357452392578</v>
      </c>
      <c r="P3922">
        <v>3.8482344150543213</v>
      </c>
      <c r="Q3922">
        <v>23.420883178710937</v>
      </c>
      <c r="R3922">
        <v>334</v>
      </c>
      <c r="S3922">
        <v>35.398487091064453</v>
      </c>
      <c r="T3922">
        <v>5.9496626853942871</v>
      </c>
      <c r="U3922">
        <v>82.2818603515625</v>
      </c>
      <c r="V3922">
        <v>102.86714935302734</v>
      </c>
      <c r="W3922">
        <v>73.488777160644531</v>
      </c>
    </row>
    <row r="3923" spans="1:23" x14ac:dyDescent="0.25">
      <c r="A3923" t="s">
        <v>79</v>
      </c>
      <c r="B3923" t="s">
        <v>100</v>
      </c>
      <c r="C3923" t="s">
        <v>104</v>
      </c>
      <c r="D3923" t="s">
        <v>32</v>
      </c>
      <c r="E3923" t="s">
        <v>117</v>
      </c>
      <c r="F3923">
        <v>10</v>
      </c>
      <c r="G3923">
        <v>216.26222229003906</v>
      </c>
      <c r="H3923">
        <v>204.12324523925781</v>
      </c>
      <c r="I3923">
        <v>12.138978958129883</v>
      </c>
      <c r="J3923">
        <v>5.6130833923816681E-2</v>
      </c>
      <c r="K3923">
        <v>3.6523265838623047</v>
      </c>
      <c r="L3923">
        <v>8.6663093566894531</v>
      </c>
      <c r="M3923">
        <v>12.138978958129883</v>
      </c>
      <c r="N3923">
        <v>15.611648559570313</v>
      </c>
      <c r="O3923">
        <v>20.625631332397461</v>
      </c>
      <c r="P3923">
        <v>1.2464786767959595</v>
      </c>
      <c r="Q3923">
        <v>23.031478881835938</v>
      </c>
      <c r="R3923">
        <v>334</v>
      </c>
      <c r="S3923">
        <v>43.853137969970703</v>
      </c>
      <c r="T3923">
        <v>6.6221699714660645</v>
      </c>
      <c r="U3923">
        <v>82.2818603515625</v>
      </c>
      <c r="V3923">
        <v>102.86714935302734</v>
      </c>
      <c r="W3923">
        <v>77.731941223144531</v>
      </c>
    </row>
    <row r="3924" spans="1:23" x14ac:dyDescent="0.25">
      <c r="A3924" t="s">
        <v>79</v>
      </c>
      <c r="B3924" t="s">
        <v>100</v>
      </c>
      <c r="C3924" t="s">
        <v>104</v>
      </c>
      <c r="D3924" t="s">
        <v>32</v>
      </c>
      <c r="E3924" t="s">
        <v>117</v>
      </c>
      <c r="F3924">
        <v>11</v>
      </c>
      <c r="G3924">
        <v>233.46231079101562</v>
      </c>
      <c r="H3924">
        <v>220.59416198730469</v>
      </c>
      <c r="I3924">
        <v>12.868152618408203</v>
      </c>
      <c r="J3924">
        <v>5.5118758231401443E-2</v>
      </c>
      <c r="K3924">
        <v>4.0107054710388184</v>
      </c>
      <c r="L3924">
        <v>9.2437572479248047</v>
      </c>
      <c r="M3924">
        <v>12.868152618408203</v>
      </c>
      <c r="N3924">
        <v>16.492547988891602</v>
      </c>
      <c r="O3924">
        <v>21.72559928894043</v>
      </c>
      <c r="P3924">
        <v>1.4997421503067017</v>
      </c>
      <c r="Q3924">
        <v>24.236562728881836</v>
      </c>
      <c r="R3924">
        <v>334</v>
      </c>
      <c r="S3924">
        <v>47.768871307373047</v>
      </c>
      <c r="T3924">
        <v>6.9115028381347656</v>
      </c>
      <c r="U3924">
        <v>82.2818603515625</v>
      </c>
      <c r="V3924">
        <v>102.86714935302734</v>
      </c>
      <c r="W3924">
        <v>82.521278381347656</v>
      </c>
    </row>
    <row r="3925" spans="1:23" x14ac:dyDescent="0.25">
      <c r="A3925" t="s">
        <v>79</v>
      </c>
      <c r="B3925" t="s">
        <v>100</v>
      </c>
      <c r="C3925" t="s">
        <v>104</v>
      </c>
      <c r="D3925" t="s">
        <v>32</v>
      </c>
      <c r="E3925" t="s">
        <v>117</v>
      </c>
      <c r="F3925">
        <v>12</v>
      </c>
      <c r="G3925">
        <v>245.21791076660156</v>
      </c>
      <c r="H3925">
        <v>233.35005187988281</v>
      </c>
      <c r="I3925">
        <v>11.867861747741699</v>
      </c>
      <c r="J3925">
        <v>4.8397205770015717E-2</v>
      </c>
      <c r="K3925">
        <v>2.7532813549041748</v>
      </c>
      <c r="L3925">
        <v>8.138249397277832</v>
      </c>
      <c r="M3925">
        <v>11.867861747741699</v>
      </c>
      <c r="N3925">
        <v>15.597474098205566</v>
      </c>
      <c r="O3925">
        <v>20.982442855834961</v>
      </c>
      <c r="P3925">
        <v>0.16942434012889862</v>
      </c>
      <c r="Q3925">
        <v>23.566299438476562</v>
      </c>
      <c r="R3925">
        <v>334</v>
      </c>
      <c r="S3925">
        <v>50.582607269287109</v>
      </c>
      <c r="T3925">
        <v>7.112144947052002</v>
      </c>
      <c r="U3925">
        <v>82.2818603515625</v>
      </c>
      <c r="V3925">
        <v>102.86714935302734</v>
      </c>
      <c r="W3925">
        <v>86.69708251953125</v>
      </c>
    </row>
    <row r="3926" spans="1:23" x14ac:dyDescent="0.25">
      <c r="A3926" t="s">
        <v>79</v>
      </c>
      <c r="B3926" t="s">
        <v>100</v>
      </c>
      <c r="C3926" t="s">
        <v>104</v>
      </c>
      <c r="D3926" t="s">
        <v>32</v>
      </c>
      <c r="E3926" t="s">
        <v>117</v>
      </c>
      <c r="F3926">
        <v>13</v>
      </c>
      <c r="G3926">
        <v>249.69602966308594</v>
      </c>
      <c r="H3926">
        <v>239.08708190917969</v>
      </c>
      <c r="I3926">
        <v>10.608955383300781</v>
      </c>
      <c r="J3926">
        <v>4.2487479746341705E-2</v>
      </c>
      <c r="K3926">
        <v>1.4008437395095825</v>
      </c>
      <c r="L3926">
        <v>6.8410706520080566</v>
      </c>
      <c r="M3926">
        <v>10.608955383300781</v>
      </c>
      <c r="N3926">
        <v>14.376839637756348</v>
      </c>
      <c r="O3926">
        <v>19.817066192626953</v>
      </c>
      <c r="P3926">
        <v>-1.2095280885696411</v>
      </c>
      <c r="Q3926">
        <v>22.427438735961914</v>
      </c>
      <c r="R3926">
        <v>334</v>
      </c>
      <c r="S3926">
        <v>51.626060485839844</v>
      </c>
      <c r="T3926">
        <v>7.1851277351379395</v>
      </c>
      <c r="U3926">
        <v>82.2818603515625</v>
      </c>
      <c r="V3926">
        <v>102.86714935302734</v>
      </c>
      <c r="W3926">
        <v>89.969467163085938</v>
      </c>
    </row>
    <row r="3927" spans="1:23" x14ac:dyDescent="0.25">
      <c r="A3927" t="s">
        <v>79</v>
      </c>
      <c r="B3927" t="s">
        <v>100</v>
      </c>
      <c r="C3927" t="s">
        <v>104</v>
      </c>
      <c r="D3927" t="s">
        <v>32</v>
      </c>
      <c r="E3927" t="s">
        <v>117</v>
      </c>
      <c r="F3927">
        <v>14</v>
      </c>
      <c r="G3927">
        <v>258.25341796875</v>
      </c>
      <c r="H3927">
        <v>244.16433715820312</v>
      </c>
      <c r="I3927">
        <v>14.089092254638672</v>
      </c>
      <c r="J3927">
        <v>5.4555296897888184E-2</v>
      </c>
      <c r="K3927">
        <v>4.7309155464172363</v>
      </c>
      <c r="L3927">
        <v>10.259801864624023</v>
      </c>
      <c r="M3927">
        <v>14.089092254638672</v>
      </c>
      <c r="N3927">
        <v>17.91838264465332</v>
      </c>
      <c r="O3927">
        <v>23.447269439697266</v>
      </c>
      <c r="P3927">
        <v>2.0780024528503418</v>
      </c>
      <c r="Q3927">
        <v>26.100181579589844</v>
      </c>
      <c r="R3927">
        <v>334</v>
      </c>
      <c r="S3927">
        <v>53.322475433349609</v>
      </c>
      <c r="T3927">
        <v>7.3022241592407227</v>
      </c>
      <c r="U3927">
        <v>82.2818603515625</v>
      </c>
      <c r="V3927">
        <v>102.86714935302734</v>
      </c>
      <c r="W3927">
        <v>91.998680114746094</v>
      </c>
    </row>
    <row r="3928" spans="1:23" x14ac:dyDescent="0.25">
      <c r="A3928" t="s">
        <v>79</v>
      </c>
      <c r="B3928" t="s">
        <v>100</v>
      </c>
      <c r="C3928" t="s">
        <v>104</v>
      </c>
      <c r="D3928" t="s">
        <v>32</v>
      </c>
      <c r="E3928" t="s">
        <v>117</v>
      </c>
      <c r="F3928">
        <v>15</v>
      </c>
      <c r="G3928">
        <v>248.41978454589844</v>
      </c>
      <c r="H3928">
        <v>237.33346557617187</v>
      </c>
      <c r="I3928">
        <v>11.086328506469727</v>
      </c>
      <c r="J3928">
        <v>4.4627398252487183E-2</v>
      </c>
      <c r="K3928">
        <v>1.8187117576599121</v>
      </c>
      <c r="L3928">
        <v>7.2940950393676758</v>
      </c>
      <c r="M3928">
        <v>11.086328506469727</v>
      </c>
      <c r="N3928">
        <v>14.878561973571777</v>
      </c>
      <c r="O3928">
        <v>20.353944778442383</v>
      </c>
      <c r="P3928">
        <v>-0.80852878093719482</v>
      </c>
      <c r="Q3928">
        <v>22.981185913085938</v>
      </c>
      <c r="R3928">
        <v>334</v>
      </c>
      <c r="S3928">
        <v>52.295459747314453</v>
      </c>
      <c r="T3928">
        <v>7.2315597534179687</v>
      </c>
      <c r="U3928">
        <v>82.2818603515625</v>
      </c>
      <c r="V3928">
        <v>102.86714935302734</v>
      </c>
      <c r="W3928">
        <v>93.379875183105469</v>
      </c>
    </row>
    <row r="3929" spans="1:23" x14ac:dyDescent="0.25">
      <c r="A3929" t="s">
        <v>79</v>
      </c>
      <c r="B3929" t="s">
        <v>100</v>
      </c>
      <c r="C3929" t="s">
        <v>104</v>
      </c>
      <c r="D3929" t="s">
        <v>32</v>
      </c>
      <c r="E3929" t="s">
        <v>117</v>
      </c>
      <c r="F3929">
        <v>16</v>
      </c>
      <c r="G3929">
        <v>215.84971618652344</v>
      </c>
      <c r="H3929">
        <v>209.6961669921875</v>
      </c>
      <c r="I3929">
        <v>6.1535482406616211</v>
      </c>
      <c r="J3929">
        <v>2.8508484363555908E-2</v>
      </c>
      <c r="K3929">
        <v>-1.5864322185516357</v>
      </c>
      <c r="L3929">
        <v>2.9864108562469482</v>
      </c>
      <c r="M3929">
        <v>6.1535482406616211</v>
      </c>
      <c r="N3929">
        <v>9.3206853866577148</v>
      </c>
      <c r="O3929">
        <v>13.893528938293457</v>
      </c>
      <c r="P3929">
        <v>-3.780609130859375</v>
      </c>
      <c r="Q3929">
        <v>16.087705612182617</v>
      </c>
      <c r="R3929">
        <v>334</v>
      </c>
      <c r="S3929">
        <v>36.476028442382813</v>
      </c>
      <c r="T3929">
        <v>6.0395388603210449</v>
      </c>
      <c r="U3929">
        <v>82.2818603515625</v>
      </c>
      <c r="V3929">
        <v>102.86714935302734</v>
      </c>
      <c r="W3929">
        <v>94.335502624511719</v>
      </c>
    </row>
    <row r="3930" spans="1:23" x14ac:dyDescent="0.25">
      <c r="A3930" t="s">
        <v>79</v>
      </c>
      <c r="B3930" t="s">
        <v>100</v>
      </c>
      <c r="C3930" t="s">
        <v>104</v>
      </c>
      <c r="D3930" t="s">
        <v>32</v>
      </c>
      <c r="E3930" t="s">
        <v>117</v>
      </c>
      <c r="F3930">
        <v>17</v>
      </c>
      <c r="G3930">
        <v>168.95960998535156</v>
      </c>
      <c r="H3930">
        <v>167.99662780761719</v>
      </c>
      <c r="I3930">
        <v>0.96297085285186768</v>
      </c>
      <c r="J3930">
        <v>5.6994142942130566E-3</v>
      </c>
      <c r="K3930">
        <v>-4.7652196884155273</v>
      </c>
      <c r="L3930">
        <v>-1.3809583187103271</v>
      </c>
      <c r="M3930">
        <v>0.96297085285186768</v>
      </c>
      <c r="N3930">
        <v>3.3069000244140625</v>
      </c>
      <c r="O3930">
        <v>6.6911616325378418</v>
      </c>
      <c r="P3930">
        <v>-6.3890819549560547</v>
      </c>
      <c r="Q3930">
        <v>8.3150234222412109</v>
      </c>
      <c r="R3930">
        <v>334</v>
      </c>
      <c r="S3930">
        <v>19.978492736816406</v>
      </c>
      <c r="T3930">
        <v>4.4697308540344238</v>
      </c>
      <c r="U3930">
        <v>82.2818603515625</v>
      </c>
      <c r="V3930">
        <v>102.86714935302734</v>
      </c>
      <c r="W3930">
        <v>95.018959045410156</v>
      </c>
    </row>
    <row r="3931" spans="1:23" x14ac:dyDescent="0.25">
      <c r="A3931" t="s">
        <v>79</v>
      </c>
      <c r="B3931" t="s">
        <v>100</v>
      </c>
      <c r="C3931" t="s">
        <v>104</v>
      </c>
      <c r="D3931" t="s">
        <v>32</v>
      </c>
      <c r="E3931" t="s">
        <v>117</v>
      </c>
      <c r="F3931">
        <v>18</v>
      </c>
      <c r="G3931">
        <v>135.627197265625</v>
      </c>
      <c r="H3931">
        <v>132.57225036621094</v>
      </c>
      <c r="I3931">
        <v>3.0549478530883789</v>
      </c>
      <c r="J3931">
        <v>2.2524597123265266E-2</v>
      </c>
      <c r="K3931">
        <v>-1.9658151865005493</v>
      </c>
      <c r="L3931">
        <v>1.0004923343658447</v>
      </c>
      <c r="M3931">
        <v>3.0549478530883789</v>
      </c>
      <c r="N3931">
        <v>5.1094036102294922</v>
      </c>
      <c r="O3931">
        <v>8.0757112503051758</v>
      </c>
      <c r="P3931">
        <v>-3.3891317844390869</v>
      </c>
      <c r="Q3931">
        <v>9.4990272521972656</v>
      </c>
      <c r="R3931">
        <v>334</v>
      </c>
      <c r="S3931">
        <v>15.348546981811523</v>
      </c>
      <c r="T3931">
        <v>3.917722225189209</v>
      </c>
      <c r="U3931">
        <v>82.2818603515625</v>
      </c>
      <c r="V3931">
        <v>102.86714935302734</v>
      </c>
      <c r="W3931">
        <v>94.378807067871094</v>
      </c>
    </row>
    <row r="3932" spans="1:23" x14ac:dyDescent="0.25">
      <c r="A3932" t="s">
        <v>79</v>
      </c>
      <c r="B3932" t="s">
        <v>100</v>
      </c>
      <c r="C3932" t="s">
        <v>104</v>
      </c>
      <c r="D3932" t="s">
        <v>32</v>
      </c>
      <c r="E3932" t="s">
        <v>117</v>
      </c>
      <c r="F3932">
        <v>19</v>
      </c>
      <c r="G3932">
        <v>114.04729461669922</v>
      </c>
      <c r="H3932">
        <v>113.13640594482422</v>
      </c>
      <c r="I3932">
        <v>0.91088664531707764</v>
      </c>
      <c r="J3932">
        <v>7.986919954419136E-3</v>
      </c>
      <c r="K3932">
        <v>-4.0604724884033203</v>
      </c>
      <c r="L3932">
        <v>-1.1233532428741455</v>
      </c>
      <c r="M3932">
        <v>0.91088664531707764</v>
      </c>
      <c r="N3932">
        <v>2.9451265335083008</v>
      </c>
      <c r="O3932">
        <v>5.8822455406188965</v>
      </c>
      <c r="P3932">
        <v>-5.4697837829589844</v>
      </c>
      <c r="Q3932">
        <v>7.2915568351745605</v>
      </c>
      <c r="R3932">
        <v>334</v>
      </c>
      <c r="S3932">
        <v>15.047976493835449</v>
      </c>
      <c r="T3932">
        <v>3.8791720867156982</v>
      </c>
      <c r="U3932">
        <v>82.2818603515625</v>
      </c>
      <c r="V3932">
        <v>102.86714935302734</v>
      </c>
      <c r="W3932">
        <v>92.352203369140625</v>
      </c>
    </row>
    <row r="3933" spans="1:23" x14ac:dyDescent="0.25">
      <c r="A3933" t="s">
        <v>79</v>
      </c>
      <c r="B3933" t="s">
        <v>100</v>
      </c>
      <c r="C3933" t="s">
        <v>104</v>
      </c>
      <c r="D3933" t="s">
        <v>32</v>
      </c>
      <c r="E3933" t="s">
        <v>117</v>
      </c>
      <c r="F3933">
        <v>20</v>
      </c>
      <c r="G3933">
        <v>110.29744720458984</v>
      </c>
      <c r="H3933">
        <v>110.91810607910156</v>
      </c>
      <c r="I3933">
        <v>-0.62065494060516357</v>
      </c>
      <c r="J3933">
        <v>-5.6271017529070377E-3</v>
      </c>
      <c r="K3933">
        <v>-5.4037261009216309</v>
      </c>
      <c r="L3933">
        <v>-2.5778489112854004</v>
      </c>
      <c r="M3933">
        <v>-0.62065494060516357</v>
      </c>
      <c r="N3933">
        <v>1.3365390300750732</v>
      </c>
      <c r="O3933">
        <v>4.1624159812927246</v>
      </c>
      <c r="P3933">
        <v>-6.7596602439880371</v>
      </c>
      <c r="Q3933">
        <v>5.5183501243591309</v>
      </c>
      <c r="R3933">
        <v>334</v>
      </c>
      <c r="S3933">
        <v>13.929691314697266</v>
      </c>
      <c r="T3933">
        <v>3.7322502136230469</v>
      </c>
      <c r="U3933">
        <v>82.2818603515625</v>
      </c>
      <c r="V3933">
        <v>102.86714935302734</v>
      </c>
      <c r="W3933">
        <v>89.746307373046875</v>
      </c>
    </row>
    <row r="3934" spans="1:23" x14ac:dyDescent="0.25">
      <c r="A3934" t="s">
        <v>79</v>
      </c>
      <c r="B3934" t="s">
        <v>100</v>
      </c>
      <c r="C3934" t="s">
        <v>104</v>
      </c>
      <c r="D3934" t="s">
        <v>32</v>
      </c>
      <c r="E3934" t="s">
        <v>117</v>
      </c>
      <c r="F3934">
        <v>21</v>
      </c>
      <c r="G3934">
        <v>108.46183013916016</v>
      </c>
      <c r="H3934">
        <v>109.42877197265625</v>
      </c>
      <c r="I3934">
        <v>-0.9669453501701355</v>
      </c>
      <c r="J3934">
        <v>-8.9150751009583473E-3</v>
      </c>
      <c r="K3934">
        <v>-5.0864934921264648</v>
      </c>
      <c r="L3934">
        <v>-2.6526310443878174</v>
      </c>
      <c r="M3934">
        <v>-0.9669453501701355</v>
      </c>
      <c r="N3934">
        <v>0.71874034404754639</v>
      </c>
      <c r="O3934">
        <v>3.1526026725769043</v>
      </c>
      <c r="P3934">
        <v>-6.2543282508850098</v>
      </c>
      <c r="Q3934">
        <v>4.3204374313354492</v>
      </c>
      <c r="R3934">
        <v>334</v>
      </c>
      <c r="S3934">
        <v>10.333012580871582</v>
      </c>
      <c r="T3934">
        <v>3.2145004272460937</v>
      </c>
      <c r="U3934">
        <v>82.2818603515625</v>
      </c>
      <c r="V3934">
        <v>102.86714935302734</v>
      </c>
      <c r="W3934">
        <v>86.1431884765625</v>
      </c>
    </row>
    <row r="3935" spans="1:23" x14ac:dyDescent="0.25">
      <c r="A3935" t="s">
        <v>79</v>
      </c>
      <c r="B3935" t="s">
        <v>100</v>
      </c>
      <c r="C3935" t="s">
        <v>104</v>
      </c>
      <c r="D3935" t="s">
        <v>32</v>
      </c>
      <c r="E3935" t="s">
        <v>117</v>
      </c>
      <c r="F3935">
        <v>22</v>
      </c>
      <c r="G3935">
        <v>100.29093933105469</v>
      </c>
      <c r="H3935">
        <v>101.08034515380859</v>
      </c>
      <c r="I3935">
        <v>-0.78940498828887939</v>
      </c>
      <c r="J3935">
        <v>-7.8711500391364098E-3</v>
      </c>
      <c r="K3935">
        <v>-3.5623350143432617</v>
      </c>
      <c r="L3935">
        <v>-1.9240654706954956</v>
      </c>
      <c r="M3935">
        <v>-0.78940498828887939</v>
      </c>
      <c r="N3935">
        <v>0.34525546431541443</v>
      </c>
      <c r="O3935">
        <v>1.9835249185562134</v>
      </c>
      <c r="P3935">
        <v>-4.3484220504760742</v>
      </c>
      <c r="Q3935">
        <v>2.7696120738983154</v>
      </c>
      <c r="R3935">
        <v>334</v>
      </c>
      <c r="S3935">
        <v>4.6817216873168945</v>
      </c>
      <c r="T3935">
        <v>2.1637287139892578</v>
      </c>
      <c r="U3935">
        <v>82.2818603515625</v>
      </c>
      <c r="V3935">
        <v>102.86714935302734</v>
      </c>
      <c r="W3935">
        <v>83.322860717773438</v>
      </c>
    </row>
    <row r="3936" spans="1:23" x14ac:dyDescent="0.25">
      <c r="A3936" t="s">
        <v>79</v>
      </c>
      <c r="B3936" t="s">
        <v>100</v>
      </c>
      <c r="C3936" t="s">
        <v>104</v>
      </c>
      <c r="D3936" t="s">
        <v>32</v>
      </c>
      <c r="E3936" t="s">
        <v>117</v>
      </c>
      <c r="F3936">
        <v>23</v>
      </c>
      <c r="G3936">
        <v>87.081008911132813</v>
      </c>
      <c r="H3936">
        <v>89.100395202636719</v>
      </c>
      <c r="I3936">
        <v>-2.0193853378295898</v>
      </c>
      <c r="J3936">
        <v>-2.3189732804894447E-2</v>
      </c>
      <c r="K3936">
        <v>-4.4461841583251953</v>
      </c>
      <c r="L3936">
        <v>-3.0124115943908691</v>
      </c>
      <c r="M3936">
        <v>-2.0193853378295898</v>
      </c>
      <c r="N3936">
        <v>-1.026358962059021</v>
      </c>
      <c r="O3936">
        <v>0.40741339325904846</v>
      </c>
      <c r="P3936">
        <v>-5.1341476440429687</v>
      </c>
      <c r="Q3936">
        <v>1.0953770875930786</v>
      </c>
      <c r="R3936">
        <v>334</v>
      </c>
      <c r="S3936">
        <v>3.58587646484375</v>
      </c>
      <c r="T3936">
        <v>1.8936411142349243</v>
      </c>
      <c r="U3936">
        <v>82.2818603515625</v>
      </c>
      <c r="V3936">
        <v>102.86714935302734</v>
      </c>
      <c r="W3936">
        <v>81.244277954101563</v>
      </c>
    </row>
    <row r="3937" spans="1:23" x14ac:dyDescent="0.25">
      <c r="A3937" t="s">
        <v>79</v>
      </c>
      <c r="B3937" t="s">
        <v>100</v>
      </c>
      <c r="C3937" t="s">
        <v>104</v>
      </c>
      <c r="D3937" t="s">
        <v>32</v>
      </c>
      <c r="E3937" t="s">
        <v>117</v>
      </c>
      <c r="F3937">
        <v>24</v>
      </c>
      <c r="G3937">
        <v>81.337074279785156</v>
      </c>
      <c r="H3937">
        <v>82.153907775878906</v>
      </c>
      <c r="I3937">
        <v>-0.81683403253555298</v>
      </c>
      <c r="J3937">
        <v>-1.0042579844594002E-2</v>
      </c>
      <c r="K3937">
        <v>-2.6443789005279541</v>
      </c>
      <c r="L3937">
        <v>-1.5646505355834961</v>
      </c>
      <c r="M3937">
        <v>-0.81683403253555298</v>
      </c>
      <c r="N3937">
        <v>-6.9017522037029266E-2</v>
      </c>
      <c r="O3937">
        <v>1.0107107162475586</v>
      </c>
      <c r="P3937">
        <v>-3.1624624729156494</v>
      </c>
      <c r="Q3937">
        <v>1.5287942886352539</v>
      </c>
      <c r="R3937">
        <v>334</v>
      </c>
      <c r="S3937">
        <v>2.0335922241210937</v>
      </c>
      <c r="T3937">
        <v>1.4260407686233521</v>
      </c>
      <c r="U3937">
        <v>82.2818603515625</v>
      </c>
      <c r="V3937">
        <v>102.86714935302734</v>
      </c>
      <c r="W3937">
        <v>79.391921997070313</v>
      </c>
    </row>
    <row r="3938" spans="1:23" x14ac:dyDescent="0.25">
      <c r="A3938" t="s">
        <v>79</v>
      </c>
      <c r="B3938" t="s">
        <v>100</v>
      </c>
      <c r="C3938" t="s">
        <v>104</v>
      </c>
      <c r="D3938" t="s">
        <v>32</v>
      </c>
      <c r="E3938" t="s">
        <v>118</v>
      </c>
      <c r="F3938">
        <v>1</v>
      </c>
      <c r="G3938">
        <v>75.802467346191406</v>
      </c>
      <c r="H3938">
        <v>78.193794250488281</v>
      </c>
      <c r="I3938">
        <v>-2.3913309574127197</v>
      </c>
      <c r="J3938">
        <v>-3.1546875834465027E-2</v>
      </c>
      <c r="K3938">
        <v>-4.5307426452636719</v>
      </c>
      <c r="L3938">
        <v>-3.2667608261108398</v>
      </c>
      <c r="M3938">
        <v>-2.3913309574127197</v>
      </c>
      <c r="N3938">
        <v>-1.5159010887145996</v>
      </c>
      <c r="O3938">
        <v>-0.25191950798034668</v>
      </c>
      <c r="P3938">
        <v>-5.1372356414794922</v>
      </c>
      <c r="Q3938">
        <v>0.35457393527030945</v>
      </c>
      <c r="R3938">
        <v>333</v>
      </c>
      <c r="S3938">
        <v>2.7868685722351074</v>
      </c>
      <c r="T3938">
        <v>1.6693916320800781</v>
      </c>
      <c r="U3938">
        <v>77.281906127929688</v>
      </c>
      <c r="V3938">
        <v>105.40000152587891</v>
      </c>
      <c r="W3938">
        <v>75.070930480957031</v>
      </c>
    </row>
    <row r="3939" spans="1:23" x14ac:dyDescent="0.25">
      <c r="A3939" t="s">
        <v>79</v>
      </c>
      <c r="B3939" t="s">
        <v>100</v>
      </c>
      <c r="C3939" t="s">
        <v>104</v>
      </c>
      <c r="D3939" t="s">
        <v>32</v>
      </c>
      <c r="E3939" t="s">
        <v>118</v>
      </c>
      <c r="F3939">
        <v>2</v>
      </c>
      <c r="G3939">
        <v>74.839080810546875</v>
      </c>
      <c r="H3939">
        <v>76.436759948730469</v>
      </c>
      <c r="I3939">
        <v>-1.5976812839508057</v>
      </c>
      <c r="J3939">
        <v>-2.1348221227526665E-2</v>
      </c>
      <c r="K3939">
        <v>-3.8129615783691406</v>
      </c>
      <c r="L3939">
        <v>-2.5041561126708984</v>
      </c>
      <c r="M3939">
        <v>-1.5976812839508057</v>
      </c>
      <c r="N3939">
        <v>-0.69120657444000244</v>
      </c>
      <c r="O3939">
        <v>0.6175990104675293</v>
      </c>
      <c r="P3939">
        <v>-4.4409627914428711</v>
      </c>
      <c r="Q3939">
        <v>1.2456002235412598</v>
      </c>
      <c r="R3939">
        <v>333</v>
      </c>
      <c r="S3939">
        <v>2.9880316257476807</v>
      </c>
      <c r="T3939">
        <v>1.7285923957824707</v>
      </c>
      <c r="U3939">
        <v>77.281906127929688</v>
      </c>
      <c r="V3939">
        <v>105.40000152587891</v>
      </c>
      <c r="W3939">
        <v>73.860649108886719</v>
      </c>
    </row>
    <row r="3940" spans="1:23" x14ac:dyDescent="0.25">
      <c r="A3940" t="s">
        <v>79</v>
      </c>
      <c r="B3940" t="s">
        <v>100</v>
      </c>
      <c r="C3940" t="s">
        <v>104</v>
      </c>
      <c r="D3940" t="s">
        <v>32</v>
      </c>
      <c r="E3940" t="s">
        <v>118</v>
      </c>
      <c r="F3940">
        <v>3</v>
      </c>
      <c r="G3940">
        <v>74.454872131347656</v>
      </c>
      <c r="H3940">
        <v>75.03936767578125</v>
      </c>
      <c r="I3940">
        <v>-0.58449405431747437</v>
      </c>
      <c r="J3940">
        <v>-7.850312627851963E-3</v>
      </c>
      <c r="K3940">
        <v>-2.8279478549957275</v>
      </c>
      <c r="L3940">
        <v>-1.5024971961975098</v>
      </c>
      <c r="M3940">
        <v>-0.58449405431747437</v>
      </c>
      <c r="N3940">
        <v>0.33350908756256104</v>
      </c>
      <c r="O3940">
        <v>1.6589598655700684</v>
      </c>
      <c r="P3940">
        <v>-3.4639358520507813</v>
      </c>
      <c r="Q3940">
        <v>2.2949478626251221</v>
      </c>
      <c r="R3940">
        <v>333</v>
      </c>
      <c r="S3940">
        <v>3.0645174980163574</v>
      </c>
      <c r="T3940">
        <v>1.750576376914978</v>
      </c>
      <c r="U3940">
        <v>77.281906127929688</v>
      </c>
      <c r="V3940">
        <v>105.40000152587891</v>
      </c>
      <c r="W3940">
        <v>72.794654846191406</v>
      </c>
    </row>
    <row r="3941" spans="1:23" x14ac:dyDescent="0.25">
      <c r="A3941" t="s">
        <v>79</v>
      </c>
      <c r="B3941" t="s">
        <v>100</v>
      </c>
      <c r="C3941" t="s">
        <v>104</v>
      </c>
      <c r="D3941" t="s">
        <v>32</v>
      </c>
      <c r="E3941" t="s">
        <v>118</v>
      </c>
      <c r="F3941">
        <v>4</v>
      </c>
      <c r="G3941">
        <v>76.201248168945313</v>
      </c>
      <c r="H3941">
        <v>77.187019348144531</v>
      </c>
      <c r="I3941">
        <v>-0.98577553033828735</v>
      </c>
      <c r="J3941">
        <v>-1.293647475540638E-2</v>
      </c>
      <c r="K3941">
        <v>-3.1377677917480469</v>
      </c>
      <c r="L3941">
        <v>-1.8663533926010132</v>
      </c>
      <c r="M3941">
        <v>-0.98577553033828735</v>
      </c>
      <c r="N3941">
        <v>-0.1051977202296257</v>
      </c>
      <c r="O3941">
        <v>1.1662167310714722</v>
      </c>
      <c r="P3941">
        <v>-3.7478277683258057</v>
      </c>
      <c r="Q3941">
        <v>1.776276707649231</v>
      </c>
      <c r="R3941">
        <v>333</v>
      </c>
      <c r="S3941">
        <v>2.8197412490844727</v>
      </c>
      <c r="T3941">
        <v>1.679208517074585</v>
      </c>
      <c r="U3941">
        <v>77.281906127929688</v>
      </c>
      <c r="V3941">
        <v>105.40000152587891</v>
      </c>
      <c r="W3941">
        <v>71.907356262207031</v>
      </c>
    </row>
    <row r="3942" spans="1:23" x14ac:dyDescent="0.25">
      <c r="A3942" t="s">
        <v>79</v>
      </c>
      <c r="B3942" t="s">
        <v>100</v>
      </c>
      <c r="C3942" t="s">
        <v>104</v>
      </c>
      <c r="D3942" t="s">
        <v>32</v>
      </c>
      <c r="E3942" t="s">
        <v>118</v>
      </c>
      <c r="F3942">
        <v>5</v>
      </c>
      <c r="G3942">
        <v>80.927391052246094</v>
      </c>
      <c r="H3942">
        <v>80.294410705566406</v>
      </c>
      <c r="I3942">
        <v>0.63298159837722778</v>
      </c>
      <c r="J3942">
        <v>7.8215990215539932E-3</v>
      </c>
      <c r="K3942">
        <v>-1.7553530931472778</v>
      </c>
      <c r="L3942">
        <v>-0.34430557489395142</v>
      </c>
      <c r="M3942">
        <v>0.63298159837722778</v>
      </c>
      <c r="N3942">
        <v>1.6102688312530518</v>
      </c>
      <c r="O3942">
        <v>3.0213162899017334</v>
      </c>
      <c r="P3942">
        <v>-2.43241286277771</v>
      </c>
      <c r="Q3942">
        <v>3.698375940322876</v>
      </c>
      <c r="R3942">
        <v>333</v>
      </c>
      <c r="S3942">
        <v>3.4731073379516602</v>
      </c>
      <c r="T3942">
        <v>1.8636274337768555</v>
      </c>
      <c r="U3942">
        <v>77.281906127929688</v>
      </c>
      <c r="V3942">
        <v>105.40000152587891</v>
      </c>
      <c r="W3942">
        <v>71.423896789550781</v>
      </c>
    </row>
    <row r="3943" spans="1:23" x14ac:dyDescent="0.25">
      <c r="A3943" t="s">
        <v>79</v>
      </c>
      <c r="B3943" t="s">
        <v>100</v>
      </c>
      <c r="C3943" t="s">
        <v>104</v>
      </c>
      <c r="D3943" t="s">
        <v>32</v>
      </c>
      <c r="E3943" t="s">
        <v>118</v>
      </c>
      <c r="F3943">
        <v>6</v>
      </c>
      <c r="G3943">
        <v>99.707382202148438</v>
      </c>
      <c r="H3943">
        <v>97.491714477539063</v>
      </c>
      <c r="I3943">
        <v>2.2156643867492676</v>
      </c>
      <c r="J3943">
        <v>2.2221667692065239E-2</v>
      </c>
      <c r="K3943">
        <v>-1.2750126123428345</v>
      </c>
      <c r="L3943">
        <v>0.78730767965316772</v>
      </c>
      <c r="M3943">
        <v>2.2156643867492676</v>
      </c>
      <c r="N3943">
        <v>3.6440210342407227</v>
      </c>
      <c r="O3943">
        <v>5.7063412666320801</v>
      </c>
      <c r="P3943">
        <v>-2.264570951461792</v>
      </c>
      <c r="Q3943">
        <v>6.6958999633789063</v>
      </c>
      <c r="R3943">
        <v>333</v>
      </c>
      <c r="S3943">
        <v>7.419029712677002</v>
      </c>
      <c r="T3943">
        <v>2.7237896919250488</v>
      </c>
      <c r="U3943">
        <v>77.281906127929688</v>
      </c>
      <c r="V3943">
        <v>105.40000152587891</v>
      </c>
      <c r="W3943">
        <v>71.118080139160156</v>
      </c>
    </row>
    <row r="3944" spans="1:23" x14ac:dyDescent="0.25">
      <c r="A3944" t="s">
        <v>79</v>
      </c>
      <c r="B3944" t="s">
        <v>100</v>
      </c>
      <c r="C3944" t="s">
        <v>104</v>
      </c>
      <c r="D3944" t="s">
        <v>32</v>
      </c>
      <c r="E3944" t="s">
        <v>118</v>
      </c>
      <c r="F3944">
        <v>7</v>
      </c>
      <c r="G3944">
        <v>149.88868713378906</v>
      </c>
      <c r="H3944">
        <v>143.2020263671875</v>
      </c>
      <c r="I3944">
        <v>6.6866579055786133</v>
      </c>
      <c r="J3944">
        <v>4.4610824435949326E-2</v>
      </c>
      <c r="K3944">
        <v>1.6324574947357178</v>
      </c>
      <c r="L3944">
        <v>4.6185202598571777</v>
      </c>
      <c r="M3944">
        <v>6.6866579055786133</v>
      </c>
      <c r="N3944">
        <v>8.754796028137207</v>
      </c>
      <c r="O3944">
        <v>11.74085807800293</v>
      </c>
      <c r="P3944">
        <v>0.19966186583042145</v>
      </c>
      <c r="Q3944">
        <v>13.173653602600098</v>
      </c>
      <c r="R3944">
        <v>333</v>
      </c>
      <c r="S3944">
        <v>15.553666114807129</v>
      </c>
      <c r="T3944">
        <v>3.9438135623931885</v>
      </c>
      <c r="U3944">
        <v>77.281906127929688</v>
      </c>
      <c r="V3944">
        <v>105.40000152587891</v>
      </c>
      <c r="W3944">
        <v>70.868843078613281</v>
      </c>
    </row>
    <row r="3945" spans="1:23" x14ac:dyDescent="0.25">
      <c r="A3945" t="s">
        <v>79</v>
      </c>
      <c r="B3945" t="s">
        <v>100</v>
      </c>
      <c r="C3945" t="s">
        <v>104</v>
      </c>
      <c r="D3945" t="s">
        <v>32</v>
      </c>
      <c r="E3945" t="s">
        <v>118</v>
      </c>
      <c r="F3945">
        <v>8</v>
      </c>
      <c r="G3945">
        <v>200.78874206542969</v>
      </c>
      <c r="H3945">
        <v>197.03422546386719</v>
      </c>
      <c r="I3945">
        <v>3.7545366287231445</v>
      </c>
      <c r="J3945">
        <v>1.8698940053582191E-2</v>
      </c>
      <c r="K3945">
        <v>-2.7960760593414307</v>
      </c>
      <c r="L3945">
        <v>1.0740790367126465</v>
      </c>
      <c r="M3945">
        <v>3.7545366287231445</v>
      </c>
      <c r="N3945">
        <v>6.4349942207336426</v>
      </c>
      <c r="O3945">
        <v>10.305149078369141</v>
      </c>
      <c r="P3945">
        <v>-4.6530838012695313</v>
      </c>
      <c r="Q3945">
        <v>12.16215705871582</v>
      </c>
      <c r="R3945">
        <v>333</v>
      </c>
      <c r="S3945">
        <v>26.127128601074219</v>
      </c>
      <c r="T3945">
        <v>5.1114702224731445</v>
      </c>
      <c r="U3945">
        <v>77.281906127929688</v>
      </c>
      <c r="V3945">
        <v>105.40000152587891</v>
      </c>
      <c r="W3945">
        <v>70.952171325683594</v>
      </c>
    </row>
    <row r="3946" spans="1:23" x14ac:dyDescent="0.25">
      <c r="A3946" t="s">
        <v>79</v>
      </c>
      <c r="B3946" t="s">
        <v>100</v>
      </c>
      <c r="C3946" t="s">
        <v>104</v>
      </c>
      <c r="D3946" t="s">
        <v>32</v>
      </c>
      <c r="E3946" t="s">
        <v>118</v>
      </c>
      <c r="F3946">
        <v>9</v>
      </c>
      <c r="G3946">
        <v>232.96255493164062</v>
      </c>
      <c r="H3946">
        <v>228.51113891601562</v>
      </c>
      <c r="I3946">
        <v>4.4514222145080566</v>
      </c>
      <c r="J3946">
        <v>1.9107887521386147E-2</v>
      </c>
      <c r="K3946">
        <v>-4.1373453140258789</v>
      </c>
      <c r="L3946">
        <v>0.93696814775466919</v>
      </c>
      <c r="M3946">
        <v>4.4514222145080566</v>
      </c>
      <c r="N3946">
        <v>7.9658761024475098</v>
      </c>
      <c r="O3946">
        <v>13.040189743041992</v>
      </c>
      <c r="P3946">
        <v>-6.5721416473388672</v>
      </c>
      <c r="Q3946">
        <v>15.47498607635498</v>
      </c>
      <c r="R3946">
        <v>333</v>
      </c>
      <c r="S3946">
        <v>44.914802551269531</v>
      </c>
      <c r="T3946">
        <v>6.7018508911132813</v>
      </c>
      <c r="U3946">
        <v>77.281906127929688</v>
      </c>
      <c r="V3946">
        <v>105.40000152587891</v>
      </c>
      <c r="W3946">
        <v>73.000030517578125</v>
      </c>
    </row>
    <row r="3947" spans="1:23" x14ac:dyDescent="0.25">
      <c r="A3947" t="s">
        <v>79</v>
      </c>
      <c r="B3947" t="s">
        <v>100</v>
      </c>
      <c r="C3947" t="s">
        <v>104</v>
      </c>
      <c r="D3947" t="s">
        <v>32</v>
      </c>
      <c r="E3947" t="s">
        <v>118</v>
      </c>
      <c r="F3947">
        <v>10</v>
      </c>
      <c r="G3947">
        <v>245.94276428222656</v>
      </c>
      <c r="H3947">
        <v>244.71336364746094</v>
      </c>
      <c r="I3947">
        <v>1.2294020652770996</v>
      </c>
      <c r="J3947">
        <v>4.9987323582172394E-3</v>
      </c>
      <c r="K3947">
        <v>-7.1355710029602051</v>
      </c>
      <c r="L3947">
        <v>-2.1934771537780762</v>
      </c>
      <c r="M3947">
        <v>1.2294020652770996</v>
      </c>
      <c r="N3947">
        <v>4.6522812843322754</v>
      </c>
      <c r="O3947">
        <v>9.5943746566772461</v>
      </c>
      <c r="P3947">
        <v>-9.5069246292114258</v>
      </c>
      <c r="Q3947">
        <v>11.965728759765625</v>
      </c>
      <c r="R3947">
        <v>333</v>
      </c>
      <c r="S3947">
        <v>42.604640960693359</v>
      </c>
      <c r="T3947">
        <v>6.5272231101989746</v>
      </c>
      <c r="U3947">
        <v>77.281906127929688</v>
      </c>
      <c r="V3947">
        <v>105.40000152587891</v>
      </c>
      <c r="W3947">
        <v>77.029953002929688</v>
      </c>
    </row>
    <row r="3948" spans="1:23" x14ac:dyDescent="0.25">
      <c r="A3948" t="s">
        <v>79</v>
      </c>
      <c r="B3948" t="s">
        <v>100</v>
      </c>
      <c r="C3948" t="s">
        <v>104</v>
      </c>
      <c r="D3948" t="s">
        <v>32</v>
      </c>
      <c r="E3948" t="s">
        <v>118</v>
      </c>
      <c r="F3948">
        <v>11</v>
      </c>
      <c r="G3948">
        <v>257.89935302734375</v>
      </c>
      <c r="H3948">
        <v>256.04400634765625</v>
      </c>
      <c r="I3948">
        <v>1.855337381362915</v>
      </c>
      <c r="J3948">
        <v>7.1940366178750992E-3</v>
      </c>
      <c r="K3948">
        <v>-6.1957788467407227</v>
      </c>
      <c r="L3948">
        <v>-1.4391142129898071</v>
      </c>
      <c r="M3948">
        <v>1.855337381362915</v>
      </c>
      <c r="N3948">
        <v>5.1497888565063477</v>
      </c>
      <c r="O3948">
        <v>9.9064540863037109</v>
      </c>
      <c r="P3948">
        <v>-8.4781589508056641</v>
      </c>
      <c r="Q3948">
        <v>12.188833236694336</v>
      </c>
      <c r="R3948">
        <v>333</v>
      </c>
      <c r="S3948">
        <v>39.467540740966797</v>
      </c>
      <c r="T3948">
        <v>6.2823195457458496</v>
      </c>
      <c r="U3948">
        <v>77.281906127929688</v>
      </c>
      <c r="V3948">
        <v>105.40000152587891</v>
      </c>
      <c r="W3948">
        <v>80.919418334960938</v>
      </c>
    </row>
    <row r="3949" spans="1:23" x14ac:dyDescent="0.25">
      <c r="A3949" t="s">
        <v>79</v>
      </c>
      <c r="B3949" t="s">
        <v>100</v>
      </c>
      <c r="C3949" t="s">
        <v>104</v>
      </c>
      <c r="D3949" t="s">
        <v>32</v>
      </c>
      <c r="E3949" t="s">
        <v>118</v>
      </c>
      <c r="F3949">
        <v>12</v>
      </c>
      <c r="G3949">
        <v>264.94119262695312</v>
      </c>
      <c r="H3949">
        <v>260.652099609375</v>
      </c>
      <c r="I3949">
        <v>4.2891025543212891</v>
      </c>
      <c r="J3949">
        <v>1.6188886016607285E-2</v>
      </c>
      <c r="K3949">
        <v>-3.6652078628540039</v>
      </c>
      <c r="L3949">
        <v>1.0342632532119751</v>
      </c>
      <c r="M3949">
        <v>4.2891025543212891</v>
      </c>
      <c r="N3949">
        <v>7.5439419746398926</v>
      </c>
      <c r="O3949">
        <v>12.243412971496582</v>
      </c>
      <c r="P3949">
        <v>-5.9201445579528809</v>
      </c>
      <c r="Q3949">
        <v>14.498349189758301</v>
      </c>
      <c r="R3949">
        <v>333</v>
      </c>
      <c r="S3949">
        <v>38.524135589599609</v>
      </c>
      <c r="T3949">
        <v>6.2067813873291016</v>
      </c>
      <c r="U3949">
        <v>77.281906127929688</v>
      </c>
      <c r="V3949">
        <v>105.40000152587891</v>
      </c>
      <c r="W3949">
        <v>83.014320373535156</v>
      </c>
    </row>
    <row r="3950" spans="1:23" x14ac:dyDescent="0.25">
      <c r="A3950" t="s">
        <v>79</v>
      </c>
      <c r="B3950" t="s">
        <v>100</v>
      </c>
      <c r="C3950" t="s">
        <v>104</v>
      </c>
      <c r="D3950" t="s">
        <v>32</v>
      </c>
      <c r="E3950" t="s">
        <v>118</v>
      </c>
      <c r="F3950">
        <v>13</v>
      </c>
      <c r="G3950">
        <v>267.9427490234375</v>
      </c>
      <c r="H3950">
        <v>260.33889770507812</v>
      </c>
      <c r="I3950">
        <v>7.6038341522216797</v>
      </c>
      <c r="J3950">
        <v>2.8378577902913094E-2</v>
      </c>
      <c r="K3950">
        <v>-0.1868375837802887</v>
      </c>
      <c r="L3950">
        <v>4.41595458984375</v>
      </c>
      <c r="M3950">
        <v>7.6038341522216797</v>
      </c>
      <c r="N3950">
        <v>10.791713714599609</v>
      </c>
      <c r="O3950">
        <v>15.394505500793457</v>
      </c>
      <c r="P3950">
        <v>-2.3953847885131836</v>
      </c>
      <c r="Q3950">
        <v>17.603052139282227</v>
      </c>
      <c r="R3950">
        <v>333</v>
      </c>
      <c r="S3950">
        <v>36.955379486083984</v>
      </c>
      <c r="T3950">
        <v>6.0790934562683105</v>
      </c>
      <c r="U3950">
        <v>77.281906127929688</v>
      </c>
      <c r="V3950">
        <v>105.40000152587891</v>
      </c>
      <c r="W3950">
        <v>84.040412902832031</v>
      </c>
    </row>
    <row r="3951" spans="1:23" x14ac:dyDescent="0.25">
      <c r="A3951" t="s">
        <v>79</v>
      </c>
      <c r="B3951" t="s">
        <v>100</v>
      </c>
      <c r="C3951" t="s">
        <v>104</v>
      </c>
      <c r="D3951" t="s">
        <v>32</v>
      </c>
      <c r="E3951" t="s">
        <v>118</v>
      </c>
      <c r="F3951">
        <v>14</v>
      </c>
      <c r="G3951">
        <v>271.855712890625</v>
      </c>
      <c r="H3951">
        <v>262.23126220703125</v>
      </c>
      <c r="I3951">
        <v>9.6244287490844727</v>
      </c>
      <c r="J3951">
        <v>3.5402707755565643E-2</v>
      </c>
      <c r="K3951">
        <v>1.6689945459365845</v>
      </c>
      <c r="L3951">
        <v>6.3691296577453613</v>
      </c>
      <c r="M3951">
        <v>9.6244287490844727</v>
      </c>
      <c r="N3951">
        <v>12.879728317260742</v>
      </c>
      <c r="O3951">
        <v>17.579862594604492</v>
      </c>
      <c r="P3951">
        <v>-0.58626049757003784</v>
      </c>
      <c r="Q3951">
        <v>19.835117340087891</v>
      </c>
      <c r="R3951">
        <v>333</v>
      </c>
      <c r="S3951">
        <v>38.535018920898438</v>
      </c>
      <c r="T3951">
        <v>6.2076582908630371</v>
      </c>
      <c r="U3951">
        <v>77.281906127929688</v>
      </c>
      <c r="V3951">
        <v>105.40000152587891</v>
      </c>
      <c r="W3951">
        <v>84.677505493164063</v>
      </c>
    </row>
    <row r="3952" spans="1:23" x14ac:dyDescent="0.25">
      <c r="A3952" t="s">
        <v>79</v>
      </c>
      <c r="B3952" t="s">
        <v>100</v>
      </c>
      <c r="C3952" t="s">
        <v>104</v>
      </c>
      <c r="D3952" t="s">
        <v>32</v>
      </c>
      <c r="E3952" t="s">
        <v>118</v>
      </c>
      <c r="F3952">
        <v>15</v>
      </c>
      <c r="G3952">
        <v>260.58071899414063</v>
      </c>
      <c r="H3952">
        <v>251.11885070800781</v>
      </c>
      <c r="I3952">
        <v>9.4618587493896484</v>
      </c>
      <c r="J3952">
        <v>3.631066158413887E-2</v>
      </c>
      <c r="K3952">
        <v>2.1315159797668457</v>
      </c>
      <c r="L3952">
        <v>6.4623417854309082</v>
      </c>
      <c r="M3952">
        <v>9.4618587493896484</v>
      </c>
      <c r="N3952">
        <v>12.46137523651123</v>
      </c>
      <c r="O3952">
        <v>16.792201995849609</v>
      </c>
      <c r="P3952">
        <v>5.3465761244297028E-2</v>
      </c>
      <c r="Q3952">
        <v>18.87025260925293</v>
      </c>
      <c r="R3952">
        <v>333</v>
      </c>
      <c r="S3952">
        <v>32.717220306396484</v>
      </c>
      <c r="T3952">
        <v>5.7198967933654785</v>
      </c>
      <c r="U3952">
        <v>77.281906127929688</v>
      </c>
      <c r="V3952">
        <v>105.40000152587891</v>
      </c>
      <c r="W3952">
        <v>84.658897399902344</v>
      </c>
    </row>
    <row r="3953" spans="1:23" x14ac:dyDescent="0.25">
      <c r="A3953" t="s">
        <v>79</v>
      </c>
      <c r="B3953" t="s">
        <v>100</v>
      </c>
      <c r="C3953" t="s">
        <v>104</v>
      </c>
      <c r="D3953" t="s">
        <v>32</v>
      </c>
      <c r="E3953" t="s">
        <v>118</v>
      </c>
      <c r="F3953">
        <v>16</v>
      </c>
      <c r="G3953">
        <v>224.8050537109375</v>
      </c>
      <c r="H3953">
        <v>218.85374450683594</v>
      </c>
      <c r="I3953">
        <v>5.9513068199157715</v>
      </c>
      <c r="J3953">
        <v>2.6473188772797585E-2</v>
      </c>
      <c r="K3953">
        <v>0.2102154940366745</v>
      </c>
      <c r="L3953">
        <v>3.6020987033843994</v>
      </c>
      <c r="M3953">
        <v>5.9513068199157715</v>
      </c>
      <c r="N3953">
        <v>8.3005151748657227</v>
      </c>
      <c r="O3953">
        <v>11.692398071289063</v>
      </c>
      <c r="P3953">
        <v>-1.4173041582107544</v>
      </c>
      <c r="Q3953">
        <v>13.319917678833008</v>
      </c>
      <c r="R3953">
        <v>333</v>
      </c>
      <c r="S3953">
        <v>20.068584442138672</v>
      </c>
      <c r="T3953">
        <v>4.47979736328125</v>
      </c>
      <c r="U3953">
        <v>77.281906127929688</v>
      </c>
      <c r="V3953">
        <v>105.40000152587891</v>
      </c>
      <c r="W3953">
        <v>84.416053771972656</v>
      </c>
    </row>
    <row r="3954" spans="1:23" x14ac:dyDescent="0.25">
      <c r="A3954" t="s">
        <v>79</v>
      </c>
      <c r="B3954" t="s">
        <v>100</v>
      </c>
      <c r="C3954" t="s">
        <v>104</v>
      </c>
      <c r="D3954" t="s">
        <v>32</v>
      </c>
      <c r="E3954" t="s">
        <v>118</v>
      </c>
      <c r="F3954">
        <v>17</v>
      </c>
      <c r="G3954">
        <v>178.5069580078125</v>
      </c>
      <c r="H3954">
        <v>175.64698791503906</v>
      </c>
      <c r="I3954">
        <v>2.8599743843078613</v>
      </c>
      <c r="J3954">
        <v>1.6021640971302986E-2</v>
      </c>
      <c r="K3954">
        <v>-1.4129254817962646</v>
      </c>
      <c r="L3954">
        <v>1.1115384101867676</v>
      </c>
      <c r="M3954">
        <v>2.8599743843078613</v>
      </c>
      <c r="N3954">
        <v>4.6084103584289551</v>
      </c>
      <c r="O3954">
        <v>7.1328744888305664</v>
      </c>
      <c r="P3954">
        <v>-2.6242332458496094</v>
      </c>
      <c r="Q3954">
        <v>8.344182014465332</v>
      </c>
      <c r="R3954">
        <v>333</v>
      </c>
      <c r="S3954">
        <v>11.116633415222168</v>
      </c>
      <c r="T3954">
        <v>3.3341615200042725</v>
      </c>
      <c r="U3954">
        <v>77.281906127929688</v>
      </c>
      <c r="V3954">
        <v>105.40000152587891</v>
      </c>
      <c r="W3954">
        <v>84.223617553710938</v>
      </c>
    </row>
    <row r="3955" spans="1:23" x14ac:dyDescent="0.25">
      <c r="A3955" t="s">
        <v>79</v>
      </c>
      <c r="B3955" t="s">
        <v>100</v>
      </c>
      <c r="C3955" t="s">
        <v>104</v>
      </c>
      <c r="D3955" t="s">
        <v>32</v>
      </c>
      <c r="E3955" t="s">
        <v>118</v>
      </c>
      <c r="F3955">
        <v>18</v>
      </c>
      <c r="G3955">
        <v>146.29171752929687</v>
      </c>
      <c r="H3955">
        <v>140.91558837890625</v>
      </c>
      <c r="I3955">
        <v>5.3761320114135742</v>
      </c>
      <c r="J3955">
        <v>3.6749392747879028E-2</v>
      </c>
      <c r="K3955">
        <v>1.5196380615234375</v>
      </c>
      <c r="L3955">
        <v>3.7980859279632568</v>
      </c>
      <c r="M3955">
        <v>5.3761320114135742</v>
      </c>
      <c r="N3955">
        <v>6.9541778564453125</v>
      </c>
      <c r="O3955">
        <v>9.2326259613037109</v>
      </c>
      <c r="P3955">
        <v>0.42637556791305542</v>
      </c>
      <c r="Q3955">
        <v>10.325888633728027</v>
      </c>
      <c r="R3955">
        <v>333</v>
      </c>
      <c r="S3955">
        <v>9.0555143356323242</v>
      </c>
      <c r="T3955">
        <v>3.0092382431030273</v>
      </c>
      <c r="U3955">
        <v>77.281906127929688</v>
      </c>
      <c r="V3955">
        <v>105.40000152587891</v>
      </c>
      <c r="W3955">
        <v>83.553062438964844</v>
      </c>
    </row>
    <row r="3956" spans="1:23" x14ac:dyDescent="0.25">
      <c r="A3956" t="s">
        <v>79</v>
      </c>
      <c r="B3956" t="s">
        <v>100</v>
      </c>
      <c r="C3956" t="s">
        <v>104</v>
      </c>
      <c r="D3956" t="s">
        <v>32</v>
      </c>
      <c r="E3956" t="s">
        <v>118</v>
      </c>
      <c r="F3956">
        <v>19</v>
      </c>
      <c r="G3956">
        <v>124.6248779296875</v>
      </c>
      <c r="H3956">
        <v>121.09648895263672</v>
      </c>
      <c r="I3956">
        <v>3.5283949375152588</v>
      </c>
      <c r="J3956">
        <v>2.8312124311923981E-2</v>
      </c>
      <c r="K3956">
        <v>-0.80385172367095947</v>
      </c>
      <c r="L3956">
        <v>1.7556747198104858</v>
      </c>
      <c r="M3956">
        <v>3.5283949375152588</v>
      </c>
      <c r="N3956">
        <v>5.3011150360107422</v>
      </c>
      <c r="O3956">
        <v>7.8606414794921875</v>
      </c>
      <c r="P3956">
        <v>-2.0319833755493164</v>
      </c>
      <c r="Q3956">
        <v>9.0887737274169922</v>
      </c>
      <c r="R3956">
        <v>333</v>
      </c>
      <c r="S3956">
        <v>11.427577018737793</v>
      </c>
      <c r="T3956">
        <v>3.3804700374603271</v>
      </c>
      <c r="U3956">
        <v>77.281906127929688</v>
      </c>
      <c r="V3956">
        <v>105.40000152587891</v>
      </c>
      <c r="W3956">
        <v>82.115898132324219</v>
      </c>
    </row>
    <row r="3957" spans="1:23" x14ac:dyDescent="0.25">
      <c r="A3957" t="s">
        <v>79</v>
      </c>
      <c r="B3957" t="s">
        <v>100</v>
      </c>
      <c r="C3957" t="s">
        <v>104</v>
      </c>
      <c r="D3957" t="s">
        <v>32</v>
      </c>
      <c r="E3957" t="s">
        <v>118</v>
      </c>
      <c r="F3957">
        <v>20</v>
      </c>
      <c r="G3957">
        <v>121.32666015625</v>
      </c>
      <c r="H3957">
        <v>117.06907653808594</v>
      </c>
      <c r="I3957">
        <v>4.2575898170471191</v>
      </c>
      <c r="J3957">
        <v>3.5091955214738846E-2</v>
      </c>
      <c r="K3957">
        <v>-0.48439884185791016</v>
      </c>
      <c r="L3957">
        <v>2.3172063827514648</v>
      </c>
      <c r="M3957">
        <v>4.2575898170471191</v>
      </c>
      <c r="N3957">
        <v>6.1979732513427734</v>
      </c>
      <c r="O3957">
        <v>8.9995784759521484</v>
      </c>
      <c r="P3957">
        <v>-1.8286867141723633</v>
      </c>
      <c r="Q3957">
        <v>10.343866348266602</v>
      </c>
      <c r="R3957">
        <v>333</v>
      </c>
      <c r="S3957">
        <v>13.691431045532227</v>
      </c>
      <c r="T3957">
        <v>3.7001934051513672</v>
      </c>
      <c r="U3957">
        <v>77.281906127929688</v>
      </c>
      <c r="V3957">
        <v>105.40000152587891</v>
      </c>
      <c r="W3957">
        <v>79.40985107421875</v>
      </c>
    </row>
    <row r="3958" spans="1:23" x14ac:dyDescent="0.25">
      <c r="A3958" t="s">
        <v>79</v>
      </c>
      <c r="B3958" t="s">
        <v>100</v>
      </c>
      <c r="C3958" t="s">
        <v>104</v>
      </c>
      <c r="D3958" t="s">
        <v>32</v>
      </c>
      <c r="E3958" t="s">
        <v>118</v>
      </c>
      <c r="F3958">
        <v>21</v>
      </c>
      <c r="G3958">
        <v>115.92980194091797</v>
      </c>
      <c r="H3958">
        <v>112.73179626464844</v>
      </c>
      <c r="I3958">
        <v>3.1980009078979492</v>
      </c>
      <c r="J3958">
        <v>2.7585666626691818E-2</v>
      </c>
      <c r="K3958">
        <v>-1.0749317407608032</v>
      </c>
      <c r="L3958">
        <v>1.4495514631271362</v>
      </c>
      <c r="M3958">
        <v>3.1980009078979492</v>
      </c>
      <c r="N3958">
        <v>4.9464502334594727</v>
      </c>
      <c r="O3958">
        <v>7.4709334373474121</v>
      </c>
      <c r="P3958">
        <v>-2.2862486839294434</v>
      </c>
      <c r="Q3958">
        <v>8.6822509765625</v>
      </c>
      <c r="R3958">
        <v>333</v>
      </c>
      <c r="S3958">
        <v>11.116803169250488</v>
      </c>
      <c r="T3958">
        <v>3.3341870307922363</v>
      </c>
      <c r="U3958">
        <v>77.281906127929688</v>
      </c>
      <c r="V3958">
        <v>105.40000152587891</v>
      </c>
      <c r="W3958">
        <v>76.285057067871094</v>
      </c>
    </row>
    <row r="3959" spans="1:23" x14ac:dyDescent="0.25">
      <c r="A3959" t="s">
        <v>79</v>
      </c>
      <c r="B3959" t="s">
        <v>100</v>
      </c>
      <c r="C3959" t="s">
        <v>104</v>
      </c>
      <c r="D3959" t="s">
        <v>32</v>
      </c>
      <c r="E3959" t="s">
        <v>118</v>
      </c>
      <c r="F3959">
        <v>22</v>
      </c>
      <c r="G3959">
        <v>103.24020385742187</v>
      </c>
      <c r="H3959">
        <v>102.72067260742187</v>
      </c>
      <c r="I3959">
        <v>0.51953232288360596</v>
      </c>
      <c r="J3959">
        <v>5.0322674214839935E-3</v>
      </c>
      <c r="K3959">
        <v>-2.2423610687255859</v>
      </c>
      <c r="L3959">
        <v>-0.61061203479766846</v>
      </c>
      <c r="M3959">
        <v>0.51953232288360596</v>
      </c>
      <c r="N3959">
        <v>1.6496766805648804</v>
      </c>
      <c r="O3959">
        <v>3.2814257144927979</v>
      </c>
      <c r="P3959">
        <v>-3.0253193378448486</v>
      </c>
      <c r="Q3959">
        <v>4.0643839836120605</v>
      </c>
      <c r="R3959">
        <v>333</v>
      </c>
      <c r="S3959">
        <v>4.6445283889770508</v>
      </c>
      <c r="T3959">
        <v>2.1551167964935303</v>
      </c>
      <c r="U3959">
        <v>77.281906127929688</v>
      </c>
      <c r="V3959">
        <v>105.40000152587891</v>
      </c>
      <c r="W3959">
        <v>74.046791076660156</v>
      </c>
    </row>
    <row r="3960" spans="1:23" x14ac:dyDescent="0.25">
      <c r="A3960" t="s">
        <v>79</v>
      </c>
      <c r="B3960" t="s">
        <v>100</v>
      </c>
      <c r="C3960" t="s">
        <v>104</v>
      </c>
      <c r="D3960" t="s">
        <v>32</v>
      </c>
      <c r="E3960" t="s">
        <v>118</v>
      </c>
      <c r="F3960">
        <v>23</v>
      </c>
      <c r="G3960">
        <v>87.467796325683594</v>
      </c>
      <c r="H3960">
        <v>88.90582275390625</v>
      </c>
      <c r="I3960">
        <v>-1.4380278587341309</v>
      </c>
      <c r="J3960">
        <v>-1.6440654173493385E-2</v>
      </c>
      <c r="K3960">
        <v>-3.3654220104217529</v>
      </c>
      <c r="L3960">
        <v>-2.2267019748687744</v>
      </c>
      <c r="M3960">
        <v>-1.4380278587341309</v>
      </c>
      <c r="N3960">
        <v>-0.64935386180877686</v>
      </c>
      <c r="O3960">
        <v>0.48936620354652405</v>
      </c>
      <c r="P3960">
        <v>-3.911811351776123</v>
      </c>
      <c r="Q3960">
        <v>1.0357556343078613</v>
      </c>
      <c r="R3960">
        <v>333</v>
      </c>
      <c r="S3960">
        <v>2.2618763446807861</v>
      </c>
      <c r="T3960">
        <v>1.5039535760879517</v>
      </c>
      <c r="U3960">
        <v>77.281906127929688</v>
      </c>
      <c r="V3960">
        <v>105.40000152587891</v>
      </c>
      <c r="W3960">
        <v>72.665252685546875</v>
      </c>
    </row>
    <row r="3961" spans="1:23" x14ac:dyDescent="0.25">
      <c r="A3961" t="s">
        <v>79</v>
      </c>
      <c r="B3961" t="s">
        <v>100</v>
      </c>
      <c r="C3961" t="s">
        <v>104</v>
      </c>
      <c r="D3961" t="s">
        <v>32</v>
      </c>
      <c r="E3961" t="s">
        <v>118</v>
      </c>
      <c r="F3961">
        <v>24</v>
      </c>
      <c r="G3961">
        <v>81.241127014160156</v>
      </c>
      <c r="H3961">
        <v>82.615585327148438</v>
      </c>
      <c r="I3961">
        <v>-1.374455451965332</v>
      </c>
      <c r="J3961">
        <v>-1.6918221488595009E-2</v>
      </c>
      <c r="K3961">
        <v>-2.7629303932189941</v>
      </c>
      <c r="L3961">
        <v>-1.942608118057251</v>
      </c>
      <c r="M3961">
        <v>-1.374455451965332</v>
      </c>
      <c r="N3961">
        <v>-0.80630278587341309</v>
      </c>
      <c r="O3961">
        <v>1.4019387774169445E-2</v>
      </c>
      <c r="P3961">
        <v>-3.1565437316894531</v>
      </c>
      <c r="Q3961">
        <v>0.40763270854949951</v>
      </c>
      <c r="R3961">
        <v>333</v>
      </c>
      <c r="S3961">
        <v>1.1738264560699463</v>
      </c>
      <c r="T3961">
        <v>1.083432674407959</v>
      </c>
      <c r="U3961">
        <v>77.281906127929688</v>
      </c>
      <c r="V3961">
        <v>105.40000152587891</v>
      </c>
      <c r="W3961">
        <v>71.84979248046875</v>
      </c>
    </row>
    <row r="3962" spans="1:23" x14ac:dyDescent="0.25">
      <c r="A3962" t="s">
        <v>79</v>
      </c>
      <c r="B3962" t="s">
        <v>100</v>
      </c>
      <c r="C3962" t="s">
        <v>104</v>
      </c>
      <c r="D3962" t="s">
        <v>32</v>
      </c>
      <c r="E3962" t="s">
        <v>119</v>
      </c>
      <c r="F3962">
        <v>1</v>
      </c>
      <c r="G3962">
        <v>76.081398010253906</v>
      </c>
      <c r="H3962">
        <v>78.124130249023438</v>
      </c>
      <c r="I3962">
        <v>-2.0427348613739014</v>
      </c>
      <c r="J3962">
        <v>-2.6849333196878433E-2</v>
      </c>
      <c r="K3962">
        <v>-3.7737252712249756</v>
      </c>
      <c r="L3962">
        <v>-2.7510421276092529</v>
      </c>
      <c r="M3962">
        <v>-2.0427348613739014</v>
      </c>
      <c r="N3962">
        <v>-1.3344275951385498</v>
      </c>
      <c r="O3962">
        <v>-0.31174451112747192</v>
      </c>
      <c r="P3962">
        <v>-4.2644367218017578</v>
      </c>
      <c r="Q3962">
        <v>0.17896720767021179</v>
      </c>
      <c r="R3962">
        <v>332</v>
      </c>
      <c r="S3962">
        <v>1.824387788772583</v>
      </c>
      <c r="T3962">
        <v>1.3506989479064941</v>
      </c>
      <c r="U3962">
        <v>75.186843872070312</v>
      </c>
      <c r="V3962">
        <v>100.40000152587891</v>
      </c>
      <c r="W3962">
        <v>71.413986206054688</v>
      </c>
    </row>
    <row r="3963" spans="1:23" x14ac:dyDescent="0.25">
      <c r="A3963" t="s">
        <v>79</v>
      </c>
      <c r="B3963" t="s">
        <v>100</v>
      </c>
      <c r="C3963" t="s">
        <v>104</v>
      </c>
      <c r="D3963" t="s">
        <v>32</v>
      </c>
      <c r="E3963" t="s">
        <v>119</v>
      </c>
      <c r="F3963">
        <v>2</v>
      </c>
      <c r="G3963">
        <v>73.910789489746094</v>
      </c>
      <c r="H3963">
        <v>76.476974487304688</v>
      </c>
      <c r="I3963">
        <v>-2.5661845207214355</v>
      </c>
      <c r="J3963">
        <v>-3.4720025956630707E-2</v>
      </c>
      <c r="K3963">
        <v>-4.3668513298034668</v>
      </c>
      <c r="L3963">
        <v>-3.3030028343200684</v>
      </c>
      <c r="M3963">
        <v>-2.5661845207214355</v>
      </c>
      <c r="N3963">
        <v>-1.8293662071228027</v>
      </c>
      <c r="O3963">
        <v>-0.76551765203475952</v>
      </c>
      <c r="P3963">
        <v>-4.8773155212402344</v>
      </c>
      <c r="Q3963">
        <v>-0.25505363941192627</v>
      </c>
      <c r="R3963">
        <v>332</v>
      </c>
      <c r="S3963">
        <v>1.9742156267166138</v>
      </c>
      <c r="T3963">
        <v>1.4050678014755249</v>
      </c>
      <c r="U3963">
        <v>75.186843872070312</v>
      </c>
      <c r="V3963">
        <v>100.40000152587891</v>
      </c>
      <c r="W3963">
        <v>71.016654968261719</v>
      </c>
    </row>
    <row r="3964" spans="1:23" x14ac:dyDescent="0.25">
      <c r="A3964" t="s">
        <v>79</v>
      </c>
      <c r="B3964" t="s">
        <v>100</v>
      </c>
      <c r="C3964" t="s">
        <v>104</v>
      </c>
      <c r="D3964" t="s">
        <v>32</v>
      </c>
      <c r="E3964" t="s">
        <v>119</v>
      </c>
      <c r="F3964">
        <v>3</v>
      </c>
      <c r="G3964">
        <v>73.295730590820313</v>
      </c>
      <c r="H3964">
        <v>75.675300598144531</v>
      </c>
      <c r="I3964">
        <v>-2.379563570022583</v>
      </c>
      <c r="J3964">
        <v>-3.2465241849422455E-2</v>
      </c>
      <c r="K3964">
        <v>-4.1701421737670898</v>
      </c>
      <c r="L3964">
        <v>-3.1122539043426514</v>
      </c>
      <c r="M3964">
        <v>-2.379563570022583</v>
      </c>
      <c r="N3964">
        <v>-1.6468732357025146</v>
      </c>
      <c r="O3964">
        <v>-0.58898478746414185</v>
      </c>
      <c r="P3964">
        <v>-4.6777467727661133</v>
      </c>
      <c r="Q3964">
        <v>-8.1380575895309448E-2</v>
      </c>
      <c r="R3964">
        <v>332</v>
      </c>
      <c r="S3964">
        <v>1.952156662940979</v>
      </c>
      <c r="T3964">
        <v>1.3971960544586182</v>
      </c>
      <c r="U3964">
        <v>75.186843872070312</v>
      </c>
      <c r="V3964">
        <v>100.40000152587891</v>
      </c>
      <c r="W3964">
        <v>70.504081726074219</v>
      </c>
    </row>
    <row r="3965" spans="1:23" x14ac:dyDescent="0.25">
      <c r="A3965" t="s">
        <v>79</v>
      </c>
      <c r="B3965" t="s">
        <v>100</v>
      </c>
      <c r="C3965" t="s">
        <v>104</v>
      </c>
      <c r="D3965" t="s">
        <v>32</v>
      </c>
      <c r="E3965" t="s">
        <v>119</v>
      </c>
      <c r="F3965">
        <v>4</v>
      </c>
      <c r="G3965">
        <v>73.743125915527344</v>
      </c>
      <c r="H3965">
        <v>76.524154663085938</v>
      </c>
      <c r="I3965">
        <v>-2.7810304164886475</v>
      </c>
      <c r="J3965">
        <v>-3.7712402641773224E-2</v>
      </c>
      <c r="K3965">
        <v>-4.5097746849060059</v>
      </c>
      <c r="L3965">
        <v>-3.4884185791015625</v>
      </c>
      <c r="M3965">
        <v>-2.7810304164886475</v>
      </c>
      <c r="N3965">
        <v>-2.0736422538757324</v>
      </c>
      <c r="O3965">
        <v>-1.0522862672805786</v>
      </c>
      <c r="P3965">
        <v>-4.9998493194580078</v>
      </c>
      <c r="Q3965">
        <v>-0.56221133470535278</v>
      </c>
      <c r="R3965">
        <v>332</v>
      </c>
      <c r="S3965">
        <v>1.8196558952331543</v>
      </c>
      <c r="T3965">
        <v>1.348946213722229</v>
      </c>
      <c r="U3965">
        <v>75.186843872070312</v>
      </c>
      <c r="V3965">
        <v>100.40000152587891</v>
      </c>
      <c r="W3965">
        <v>70.158126831054687</v>
      </c>
    </row>
    <row r="3966" spans="1:23" x14ac:dyDescent="0.25">
      <c r="A3966" t="s">
        <v>79</v>
      </c>
      <c r="B3966" t="s">
        <v>100</v>
      </c>
      <c r="C3966" t="s">
        <v>104</v>
      </c>
      <c r="D3966" t="s">
        <v>32</v>
      </c>
      <c r="E3966" t="s">
        <v>119</v>
      </c>
      <c r="F3966">
        <v>5</v>
      </c>
      <c r="G3966">
        <v>76.577247619628906</v>
      </c>
      <c r="H3966">
        <v>79.668159484863281</v>
      </c>
      <c r="I3966">
        <v>-3.0909156799316406</v>
      </c>
      <c r="J3966">
        <v>-4.0363367646932602E-2</v>
      </c>
      <c r="K3966">
        <v>-5.0721569061279297</v>
      </c>
      <c r="L3966">
        <v>-3.9016234874725342</v>
      </c>
      <c r="M3966">
        <v>-3.0909156799316406</v>
      </c>
      <c r="N3966">
        <v>-2.2802078723907471</v>
      </c>
      <c r="O3966">
        <v>-1.1096745729446411</v>
      </c>
      <c r="P3966">
        <v>-5.6338109970092773</v>
      </c>
      <c r="Q3966">
        <v>-0.54802018404006958</v>
      </c>
      <c r="R3966">
        <v>332</v>
      </c>
      <c r="S3966">
        <v>2.3900253772735596</v>
      </c>
      <c r="T3966">
        <v>1.5459706783294678</v>
      </c>
      <c r="U3966">
        <v>75.186843872070312</v>
      </c>
      <c r="V3966">
        <v>100.40000152587891</v>
      </c>
      <c r="W3966">
        <v>69.811653137207031</v>
      </c>
    </row>
    <row r="3967" spans="1:23" x14ac:dyDescent="0.25">
      <c r="A3967" t="s">
        <v>79</v>
      </c>
      <c r="B3967" t="s">
        <v>100</v>
      </c>
      <c r="C3967" t="s">
        <v>104</v>
      </c>
      <c r="D3967" t="s">
        <v>32</v>
      </c>
      <c r="E3967" t="s">
        <v>119</v>
      </c>
      <c r="F3967">
        <v>6</v>
      </c>
      <c r="G3967">
        <v>93.376472473144531</v>
      </c>
      <c r="H3967">
        <v>95.076774597167969</v>
      </c>
      <c r="I3967">
        <v>-1.7003087997436523</v>
      </c>
      <c r="J3967">
        <v>-1.8209178000688553E-2</v>
      </c>
      <c r="K3967">
        <v>-4.4000658988952637</v>
      </c>
      <c r="L3967">
        <v>-2.8050274848937988</v>
      </c>
      <c r="M3967">
        <v>-1.7003087997436523</v>
      </c>
      <c r="N3967">
        <v>-0.59559005498886108</v>
      </c>
      <c r="O3967">
        <v>0.99944841861724854</v>
      </c>
      <c r="P3967">
        <v>-5.1654095649719238</v>
      </c>
      <c r="Q3967">
        <v>1.7647920846939087</v>
      </c>
      <c r="R3967">
        <v>332</v>
      </c>
      <c r="S3967">
        <v>4.4378976821899414</v>
      </c>
      <c r="T3967">
        <v>2.1066317558288574</v>
      </c>
      <c r="U3967">
        <v>75.186843872070312</v>
      </c>
      <c r="V3967">
        <v>100.40000152587891</v>
      </c>
      <c r="W3967">
        <v>69.568000793457031</v>
      </c>
    </row>
    <row r="3968" spans="1:23" x14ac:dyDescent="0.25">
      <c r="A3968" t="s">
        <v>79</v>
      </c>
      <c r="B3968" t="s">
        <v>100</v>
      </c>
      <c r="C3968" t="s">
        <v>104</v>
      </c>
      <c r="D3968" t="s">
        <v>32</v>
      </c>
      <c r="E3968" t="s">
        <v>119</v>
      </c>
      <c r="F3968">
        <v>7</v>
      </c>
      <c r="G3968">
        <v>135.4986572265625</v>
      </c>
      <c r="H3968">
        <v>133.28511047363281</v>
      </c>
      <c r="I3968">
        <v>2.2135510444641113</v>
      </c>
      <c r="J3968">
        <v>1.6336331143975258E-2</v>
      </c>
      <c r="K3968">
        <v>-1.5036278963088989</v>
      </c>
      <c r="L3968">
        <v>0.69251155853271484</v>
      </c>
      <c r="M3968">
        <v>2.2135510444641113</v>
      </c>
      <c r="N3968">
        <v>3.7345905303955078</v>
      </c>
      <c r="O3968">
        <v>5.930729866027832</v>
      </c>
      <c r="P3968">
        <v>-2.557396411895752</v>
      </c>
      <c r="Q3968">
        <v>6.9844985008239746</v>
      </c>
      <c r="R3968">
        <v>332</v>
      </c>
      <c r="S3968">
        <v>8.4130754470825195</v>
      </c>
      <c r="T3968">
        <v>2.9005300998687744</v>
      </c>
      <c r="U3968">
        <v>75.186843872070312</v>
      </c>
      <c r="V3968">
        <v>100.40000152587891</v>
      </c>
      <c r="W3968">
        <v>69.253654479980469</v>
      </c>
    </row>
    <row r="3969" spans="1:23" x14ac:dyDescent="0.25">
      <c r="A3969" t="s">
        <v>79</v>
      </c>
      <c r="B3969" t="s">
        <v>100</v>
      </c>
      <c r="C3969" t="s">
        <v>104</v>
      </c>
      <c r="D3969" t="s">
        <v>32</v>
      </c>
      <c r="E3969" t="s">
        <v>119</v>
      </c>
      <c r="F3969">
        <v>8</v>
      </c>
      <c r="G3969">
        <v>178.54739379882813</v>
      </c>
      <c r="H3969">
        <v>177.86941528320312</v>
      </c>
      <c r="I3969">
        <v>0.677978515625</v>
      </c>
      <c r="J3969">
        <v>3.7971907295286655E-3</v>
      </c>
      <c r="K3969">
        <v>-4.982907772064209</v>
      </c>
      <c r="L3969">
        <v>-1.638410210609436</v>
      </c>
      <c r="M3969">
        <v>0.677978515625</v>
      </c>
      <c r="N3969">
        <v>2.9943673610687256</v>
      </c>
      <c r="O3969">
        <v>6.338864803314209</v>
      </c>
      <c r="P3969">
        <v>-6.5876903533935547</v>
      </c>
      <c r="Q3969">
        <v>7.9436473846435547</v>
      </c>
      <c r="R3969">
        <v>332</v>
      </c>
      <c r="S3969">
        <v>19.511772155761719</v>
      </c>
      <c r="T3969">
        <v>4.417212963104248</v>
      </c>
      <c r="U3969">
        <v>75.186843872070312</v>
      </c>
      <c r="V3969">
        <v>100.40000152587891</v>
      </c>
      <c r="W3969">
        <v>69.343910217285156</v>
      </c>
    </row>
    <row r="3970" spans="1:23" x14ac:dyDescent="0.25">
      <c r="A3970" t="s">
        <v>79</v>
      </c>
      <c r="B3970" t="s">
        <v>100</v>
      </c>
      <c r="C3970" t="s">
        <v>104</v>
      </c>
      <c r="D3970" t="s">
        <v>32</v>
      </c>
      <c r="E3970" t="s">
        <v>119</v>
      </c>
      <c r="F3970">
        <v>9</v>
      </c>
      <c r="G3970">
        <v>213.2823486328125</v>
      </c>
      <c r="H3970">
        <v>209.25971984863281</v>
      </c>
      <c r="I3970">
        <v>4.0226378440856934</v>
      </c>
      <c r="J3970">
        <v>1.8860623240470886E-2</v>
      </c>
      <c r="K3970">
        <v>-3.3203513622283936</v>
      </c>
      <c r="L3970">
        <v>1.0179461240768433</v>
      </c>
      <c r="M3970">
        <v>4.0226378440856934</v>
      </c>
      <c r="N3970">
        <v>7.0273294448852539</v>
      </c>
      <c r="O3970">
        <v>11.365627288818359</v>
      </c>
      <c r="P3970">
        <v>-5.4019865989685059</v>
      </c>
      <c r="Q3970">
        <v>13.447262763977051</v>
      </c>
      <c r="R3970">
        <v>332</v>
      </c>
      <c r="S3970">
        <v>32.830207824707031</v>
      </c>
      <c r="T3970">
        <v>5.7297649383544922</v>
      </c>
      <c r="U3970">
        <v>75.186843872070312</v>
      </c>
      <c r="V3970">
        <v>100.40000152587891</v>
      </c>
      <c r="W3970">
        <v>70.606269836425781</v>
      </c>
    </row>
    <row r="3971" spans="1:23" x14ac:dyDescent="0.25">
      <c r="A3971" t="s">
        <v>79</v>
      </c>
      <c r="B3971" t="s">
        <v>100</v>
      </c>
      <c r="C3971" t="s">
        <v>104</v>
      </c>
      <c r="D3971" t="s">
        <v>32</v>
      </c>
      <c r="E3971" t="s">
        <v>119</v>
      </c>
      <c r="F3971">
        <v>10</v>
      </c>
      <c r="G3971">
        <v>224.36376953125</v>
      </c>
      <c r="H3971">
        <v>219.10498046875</v>
      </c>
      <c r="I3971">
        <v>5.2587738037109375</v>
      </c>
      <c r="J3971">
        <v>2.3438604548573494E-2</v>
      </c>
      <c r="K3971">
        <v>-1.8685435056686401</v>
      </c>
      <c r="L3971">
        <v>2.3423333168029785</v>
      </c>
      <c r="M3971">
        <v>5.2587738037109375</v>
      </c>
      <c r="N3971">
        <v>8.1752138137817383</v>
      </c>
      <c r="O3971">
        <v>12.386091232299805</v>
      </c>
      <c r="P3971">
        <v>-3.8890390396118164</v>
      </c>
      <c r="Q3971">
        <v>14.406586647033691</v>
      </c>
      <c r="R3971">
        <v>332</v>
      </c>
      <c r="S3971">
        <v>30.930009841918945</v>
      </c>
      <c r="T3971">
        <v>5.5614752769470215</v>
      </c>
      <c r="U3971">
        <v>75.186843872070312</v>
      </c>
      <c r="V3971">
        <v>100.40000152587891</v>
      </c>
      <c r="W3971">
        <v>72.616165161132813</v>
      </c>
    </row>
    <row r="3972" spans="1:23" x14ac:dyDescent="0.25">
      <c r="A3972" t="s">
        <v>79</v>
      </c>
      <c r="B3972" t="s">
        <v>100</v>
      </c>
      <c r="C3972" t="s">
        <v>104</v>
      </c>
      <c r="D3972" t="s">
        <v>32</v>
      </c>
      <c r="E3972" t="s">
        <v>119</v>
      </c>
      <c r="F3972">
        <v>11</v>
      </c>
      <c r="G3972">
        <v>232.78498840332031</v>
      </c>
      <c r="H3972">
        <v>228.72845458984375</v>
      </c>
      <c r="I3972">
        <v>4.0565247535705566</v>
      </c>
      <c r="J3972">
        <v>1.7426058650016785E-2</v>
      </c>
      <c r="K3972">
        <v>-3.1339428424835205</v>
      </c>
      <c r="L3972">
        <v>1.114243745803833</v>
      </c>
      <c r="M3972">
        <v>4.0565247535705566</v>
      </c>
      <c r="N3972">
        <v>6.9988059997558594</v>
      </c>
      <c r="O3972">
        <v>11.246992111206055</v>
      </c>
      <c r="P3972">
        <v>-5.1723403930664062</v>
      </c>
      <c r="Q3972">
        <v>13.28538990020752</v>
      </c>
      <c r="R3972">
        <v>332</v>
      </c>
      <c r="S3972">
        <v>31.480533599853516</v>
      </c>
      <c r="T3972">
        <v>5.6107516288757324</v>
      </c>
      <c r="U3972">
        <v>75.186843872070312</v>
      </c>
      <c r="V3972">
        <v>100.40000152587891</v>
      </c>
      <c r="W3972">
        <v>75.263809204101563</v>
      </c>
    </row>
    <row r="3973" spans="1:23" x14ac:dyDescent="0.25">
      <c r="A3973" t="s">
        <v>79</v>
      </c>
      <c r="B3973" t="s">
        <v>100</v>
      </c>
      <c r="C3973" t="s">
        <v>104</v>
      </c>
      <c r="D3973" t="s">
        <v>32</v>
      </c>
      <c r="E3973" t="s">
        <v>119</v>
      </c>
      <c r="F3973">
        <v>12</v>
      </c>
      <c r="G3973">
        <v>239.71769714355469</v>
      </c>
      <c r="H3973">
        <v>237.99754333496094</v>
      </c>
      <c r="I3973">
        <v>1.720146656036377</v>
      </c>
      <c r="J3973">
        <v>7.1757184341549873E-3</v>
      </c>
      <c r="K3973">
        <v>-5.2996296882629395</v>
      </c>
      <c r="L3973">
        <v>-1.1522889137268066</v>
      </c>
      <c r="M3973">
        <v>1.720146656036377</v>
      </c>
      <c r="N3973">
        <v>4.5925822257995605</v>
      </c>
      <c r="O3973">
        <v>8.7399225234985352</v>
      </c>
      <c r="P3973">
        <v>-7.2896385192871094</v>
      </c>
      <c r="Q3973">
        <v>10.729931831359863</v>
      </c>
      <c r="R3973">
        <v>332</v>
      </c>
      <c r="S3973">
        <v>30.003667831420898</v>
      </c>
      <c r="T3973">
        <v>5.4775605201721191</v>
      </c>
      <c r="U3973">
        <v>75.186843872070312</v>
      </c>
      <c r="V3973">
        <v>100.40000152587891</v>
      </c>
      <c r="W3973">
        <v>77.39990234375</v>
      </c>
    </row>
    <row r="3974" spans="1:23" x14ac:dyDescent="0.25">
      <c r="A3974" t="s">
        <v>79</v>
      </c>
      <c r="B3974" t="s">
        <v>100</v>
      </c>
      <c r="C3974" t="s">
        <v>104</v>
      </c>
      <c r="D3974" t="s">
        <v>32</v>
      </c>
      <c r="E3974" t="s">
        <v>119</v>
      </c>
      <c r="F3974">
        <v>13</v>
      </c>
      <c r="G3974">
        <v>244.17628479003906</v>
      </c>
      <c r="H3974">
        <v>240.63844299316406</v>
      </c>
      <c r="I3974">
        <v>3.537839412689209</v>
      </c>
      <c r="J3974">
        <v>1.448887400329113E-2</v>
      </c>
      <c r="K3974">
        <v>-3.4955408573150635</v>
      </c>
      <c r="L3974">
        <v>0.65983718633651733</v>
      </c>
      <c r="M3974">
        <v>3.537839412689209</v>
      </c>
      <c r="N3974">
        <v>6.4158415794372559</v>
      </c>
      <c r="O3974">
        <v>10.571219444274902</v>
      </c>
      <c r="P3974">
        <v>-5.4894065856933594</v>
      </c>
      <c r="Q3974">
        <v>12.565085411071777</v>
      </c>
      <c r="R3974">
        <v>332</v>
      </c>
      <c r="S3974">
        <v>30.120075225830078</v>
      </c>
      <c r="T3974">
        <v>5.4881758689880371</v>
      </c>
      <c r="U3974">
        <v>75.186843872070312</v>
      </c>
      <c r="V3974">
        <v>100.40000152587891</v>
      </c>
      <c r="W3974">
        <v>79.715301513671875</v>
      </c>
    </row>
    <row r="3975" spans="1:23" x14ac:dyDescent="0.25">
      <c r="A3975" t="s">
        <v>79</v>
      </c>
      <c r="B3975" t="s">
        <v>100</v>
      </c>
      <c r="C3975" t="s">
        <v>104</v>
      </c>
      <c r="D3975" t="s">
        <v>32</v>
      </c>
      <c r="E3975" t="s">
        <v>119</v>
      </c>
      <c r="F3975">
        <v>14</v>
      </c>
      <c r="G3975">
        <v>249.90213012695312</v>
      </c>
      <c r="H3975">
        <v>245.61746215820312</v>
      </c>
      <c r="I3975">
        <v>4.2846617698669434</v>
      </c>
      <c r="J3975">
        <v>1.7145359888672829E-2</v>
      </c>
      <c r="K3975">
        <v>-3.1425645351409912</v>
      </c>
      <c r="L3975">
        <v>1.245500922203064</v>
      </c>
      <c r="M3975">
        <v>4.2846617698669434</v>
      </c>
      <c r="N3975">
        <v>7.3238224983215332</v>
      </c>
      <c r="O3975">
        <v>11.711888313293457</v>
      </c>
      <c r="P3975">
        <v>-5.2480802536010742</v>
      </c>
      <c r="Q3975">
        <v>13.817403793334961</v>
      </c>
      <c r="R3975">
        <v>332</v>
      </c>
      <c r="S3975">
        <v>33.5877685546875</v>
      </c>
      <c r="T3975">
        <v>5.7954955101013184</v>
      </c>
      <c r="U3975">
        <v>75.186843872070312</v>
      </c>
      <c r="V3975">
        <v>100.40000152587891</v>
      </c>
      <c r="W3975">
        <v>81.7314453125</v>
      </c>
    </row>
    <row r="3976" spans="1:23" x14ac:dyDescent="0.25">
      <c r="A3976" t="s">
        <v>79</v>
      </c>
      <c r="B3976" t="s">
        <v>100</v>
      </c>
      <c r="C3976" t="s">
        <v>104</v>
      </c>
      <c r="D3976" t="s">
        <v>32</v>
      </c>
      <c r="E3976" t="s">
        <v>119</v>
      </c>
      <c r="F3976">
        <v>15</v>
      </c>
      <c r="G3976">
        <v>240.98701477050781</v>
      </c>
      <c r="H3976">
        <v>238.73760986328125</v>
      </c>
      <c r="I3976">
        <v>2.2493879795074463</v>
      </c>
      <c r="J3976">
        <v>9.3340631574392319E-3</v>
      </c>
      <c r="K3976">
        <v>-4.8860783576965332</v>
      </c>
      <c r="L3976">
        <v>-0.67038697004318237</v>
      </c>
      <c r="M3976">
        <v>2.2493879795074463</v>
      </c>
      <c r="N3976">
        <v>5.1691627502441406</v>
      </c>
      <c r="O3976">
        <v>9.3848543167114258</v>
      </c>
      <c r="P3976">
        <v>-6.9088835716247559</v>
      </c>
      <c r="Q3976">
        <v>11.407659530639648</v>
      </c>
      <c r="R3976">
        <v>332</v>
      </c>
      <c r="S3976">
        <v>31.000776290893555</v>
      </c>
      <c r="T3976">
        <v>5.5678339004516602</v>
      </c>
      <c r="U3976">
        <v>75.186843872070312</v>
      </c>
      <c r="V3976">
        <v>100.40000152587891</v>
      </c>
      <c r="W3976">
        <v>82.973800659179688</v>
      </c>
    </row>
    <row r="3977" spans="1:23" x14ac:dyDescent="0.25">
      <c r="A3977" t="s">
        <v>79</v>
      </c>
      <c r="B3977" t="s">
        <v>100</v>
      </c>
      <c r="C3977" t="s">
        <v>104</v>
      </c>
      <c r="D3977" t="s">
        <v>32</v>
      </c>
      <c r="E3977" t="s">
        <v>119</v>
      </c>
      <c r="F3977">
        <v>16</v>
      </c>
      <c r="G3977">
        <v>208.15077209472656</v>
      </c>
      <c r="H3977">
        <v>209.37533569335937</v>
      </c>
      <c r="I3977">
        <v>-1.2245696783065796</v>
      </c>
      <c r="J3977">
        <v>-5.8830897323787212E-3</v>
      </c>
      <c r="K3977">
        <v>-7.230900764465332</v>
      </c>
      <c r="L3977">
        <v>-3.6823117733001709</v>
      </c>
      <c r="M3977">
        <v>-1.2245696783065796</v>
      </c>
      <c r="N3977">
        <v>1.2331724166870117</v>
      </c>
      <c r="O3977">
        <v>4.781761646270752</v>
      </c>
      <c r="P3977">
        <v>-8.9336128234863281</v>
      </c>
      <c r="Q3977">
        <v>6.4844732284545898</v>
      </c>
      <c r="R3977">
        <v>332</v>
      </c>
      <c r="S3977">
        <v>21.965768814086914</v>
      </c>
      <c r="T3977">
        <v>4.686765193939209</v>
      </c>
      <c r="U3977">
        <v>75.186843872070312</v>
      </c>
      <c r="V3977">
        <v>100.40000152587891</v>
      </c>
      <c r="W3977">
        <v>83.531806945800781</v>
      </c>
    </row>
    <row r="3978" spans="1:23" x14ac:dyDescent="0.25">
      <c r="A3978" t="s">
        <v>79</v>
      </c>
      <c r="B3978" t="s">
        <v>100</v>
      </c>
      <c r="C3978" t="s">
        <v>104</v>
      </c>
      <c r="D3978" t="s">
        <v>32</v>
      </c>
      <c r="E3978" t="s">
        <v>119</v>
      </c>
      <c r="F3978">
        <v>17</v>
      </c>
      <c r="G3978">
        <v>164.09281921386719</v>
      </c>
      <c r="H3978">
        <v>167.93710327148437</v>
      </c>
      <c r="I3978">
        <v>-3.844290018081665</v>
      </c>
      <c r="J3978">
        <v>-2.3427532985806465E-2</v>
      </c>
      <c r="K3978">
        <v>-8.7563199996948242</v>
      </c>
      <c r="L3978">
        <v>-5.854252815246582</v>
      </c>
      <c r="M3978">
        <v>-3.844290018081665</v>
      </c>
      <c r="N3978">
        <v>-1.8343271017074585</v>
      </c>
      <c r="O3978">
        <v>1.0677399635314941</v>
      </c>
      <c r="P3978">
        <v>-10.148812294006348</v>
      </c>
      <c r="Q3978">
        <v>2.4602322578430176</v>
      </c>
      <c r="R3978">
        <v>332</v>
      </c>
      <c r="S3978">
        <v>14.690949440002441</v>
      </c>
      <c r="T3978">
        <v>3.8328773975372314</v>
      </c>
      <c r="U3978">
        <v>75.186843872070312</v>
      </c>
      <c r="V3978">
        <v>100.40000152587891</v>
      </c>
      <c r="W3978">
        <v>83.499664306640625</v>
      </c>
    </row>
    <row r="3979" spans="1:23" x14ac:dyDescent="0.25">
      <c r="A3979" t="s">
        <v>79</v>
      </c>
      <c r="B3979" t="s">
        <v>100</v>
      </c>
      <c r="C3979" t="s">
        <v>104</v>
      </c>
      <c r="D3979" t="s">
        <v>32</v>
      </c>
      <c r="E3979" t="s">
        <v>119</v>
      </c>
      <c r="F3979">
        <v>18</v>
      </c>
      <c r="G3979">
        <v>132.58317565917969</v>
      </c>
      <c r="H3979">
        <v>137.06449890136719</v>
      </c>
      <c r="I3979">
        <v>-4.4813294410705566</v>
      </c>
      <c r="J3979">
        <v>-3.3800136297941208E-2</v>
      </c>
      <c r="K3979">
        <v>-8.8503255844116211</v>
      </c>
      <c r="L3979">
        <v>-6.2690873146057129</v>
      </c>
      <c r="M3979">
        <v>-4.4813294410705566</v>
      </c>
      <c r="N3979">
        <v>-2.6935715675354004</v>
      </c>
      <c r="O3979">
        <v>-0.11233295500278473</v>
      </c>
      <c r="P3979">
        <v>-10.088875770568848</v>
      </c>
      <c r="Q3979">
        <v>1.1262168884277344</v>
      </c>
      <c r="R3979">
        <v>332</v>
      </c>
      <c r="S3979">
        <v>11.62227725982666</v>
      </c>
      <c r="T3979">
        <v>3.4091460704803467</v>
      </c>
      <c r="U3979">
        <v>75.186843872070312</v>
      </c>
      <c r="V3979">
        <v>100.40000152587891</v>
      </c>
      <c r="W3979">
        <v>82.653129577636719</v>
      </c>
    </row>
    <row r="3980" spans="1:23" x14ac:dyDescent="0.25">
      <c r="A3980" t="s">
        <v>79</v>
      </c>
      <c r="B3980" t="s">
        <v>100</v>
      </c>
      <c r="C3980" t="s">
        <v>104</v>
      </c>
      <c r="D3980" t="s">
        <v>32</v>
      </c>
      <c r="E3980" t="s">
        <v>119</v>
      </c>
      <c r="F3980">
        <v>19</v>
      </c>
      <c r="G3980">
        <v>113.69905853271484</v>
      </c>
      <c r="H3980">
        <v>120.00018310546875</v>
      </c>
      <c r="I3980">
        <v>-6.3011140823364258</v>
      </c>
      <c r="J3980">
        <v>-5.5419228971004486E-2</v>
      </c>
      <c r="K3980">
        <v>-11.228084564208984</v>
      </c>
      <c r="L3980">
        <v>-8.3171901702880859</v>
      </c>
      <c r="M3980">
        <v>-6.3011140823364258</v>
      </c>
      <c r="N3980">
        <v>-4.2850379943847656</v>
      </c>
      <c r="O3980">
        <v>-1.3741438388824463</v>
      </c>
      <c r="P3980">
        <v>-12.624812126159668</v>
      </c>
      <c r="Q3980">
        <v>2.2583832964301109E-2</v>
      </c>
      <c r="R3980">
        <v>332</v>
      </c>
      <c r="S3980">
        <v>14.780452728271484</v>
      </c>
      <c r="T3980">
        <v>3.8445353507995605</v>
      </c>
      <c r="U3980">
        <v>75.186843872070312</v>
      </c>
      <c r="V3980">
        <v>100.40000152587891</v>
      </c>
      <c r="W3980">
        <v>81.29449462890625</v>
      </c>
    </row>
    <row r="3981" spans="1:23" x14ac:dyDescent="0.25">
      <c r="A3981" t="s">
        <v>79</v>
      </c>
      <c r="B3981" t="s">
        <v>100</v>
      </c>
      <c r="C3981" t="s">
        <v>104</v>
      </c>
      <c r="D3981" t="s">
        <v>32</v>
      </c>
      <c r="E3981" t="s">
        <v>119</v>
      </c>
      <c r="F3981">
        <v>20</v>
      </c>
      <c r="G3981">
        <v>111.23527526855469</v>
      </c>
      <c r="H3981">
        <v>117.18804931640625</v>
      </c>
      <c r="I3981">
        <v>-5.9527759552001953</v>
      </c>
      <c r="J3981">
        <v>-5.3515180945396423E-2</v>
      </c>
      <c r="K3981">
        <v>-11.009127616882324</v>
      </c>
      <c r="L3981">
        <v>-8.021794319152832</v>
      </c>
      <c r="M3981">
        <v>-5.9527759552001953</v>
      </c>
      <c r="N3981">
        <v>-3.8837575912475586</v>
      </c>
      <c r="O3981">
        <v>-0.89642387628555298</v>
      </c>
      <c r="P3981">
        <v>-12.442533493041992</v>
      </c>
      <c r="Q3981">
        <v>0.53698170185089111</v>
      </c>
      <c r="R3981">
        <v>332</v>
      </c>
      <c r="S3981">
        <v>15.566910743713379</v>
      </c>
      <c r="T3981">
        <v>3.9454925060272217</v>
      </c>
      <c r="U3981">
        <v>75.186843872070312</v>
      </c>
      <c r="V3981">
        <v>100.40000152587891</v>
      </c>
      <c r="W3981">
        <v>78.973541259765625</v>
      </c>
    </row>
    <row r="3982" spans="1:23" x14ac:dyDescent="0.25">
      <c r="A3982" t="s">
        <v>79</v>
      </c>
      <c r="B3982" t="s">
        <v>100</v>
      </c>
      <c r="C3982" t="s">
        <v>104</v>
      </c>
      <c r="D3982" t="s">
        <v>32</v>
      </c>
      <c r="E3982" t="s">
        <v>119</v>
      </c>
      <c r="F3982">
        <v>21</v>
      </c>
      <c r="G3982">
        <v>109.19043731689453</v>
      </c>
      <c r="H3982">
        <v>110.67913818359375</v>
      </c>
      <c r="I3982">
        <v>-1.4886926412582397</v>
      </c>
      <c r="J3982">
        <v>-1.3633910566568375E-2</v>
      </c>
      <c r="K3982">
        <v>-5.1257166862487793</v>
      </c>
      <c r="L3982">
        <v>-2.9769332408905029</v>
      </c>
      <c r="M3982">
        <v>-1.4886926412582397</v>
      </c>
      <c r="N3982">
        <v>-4.5195690472610295E-4</v>
      </c>
      <c r="O3982">
        <v>2.1483311653137207</v>
      </c>
      <c r="P3982">
        <v>-6.1567621231079102</v>
      </c>
      <c r="Q3982">
        <v>3.1793768405914307</v>
      </c>
      <c r="R3982">
        <v>332</v>
      </c>
      <c r="S3982">
        <v>8.0541572570800781</v>
      </c>
      <c r="T3982">
        <v>2.8379848003387451</v>
      </c>
      <c r="U3982">
        <v>75.186843872070312</v>
      </c>
      <c r="V3982">
        <v>100.40000152587891</v>
      </c>
      <c r="W3982">
        <v>75.802162170410156</v>
      </c>
    </row>
    <row r="3983" spans="1:23" x14ac:dyDescent="0.25">
      <c r="A3983" t="s">
        <v>79</v>
      </c>
      <c r="B3983" t="s">
        <v>100</v>
      </c>
      <c r="C3983" t="s">
        <v>104</v>
      </c>
      <c r="D3983" t="s">
        <v>32</v>
      </c>
      <c r="E3983" t="s">
        <v>119</v>
      </c>
      <c r="F3983">
        <v>22</v>
      </c>
      <c r="G3983">
        <v>97.982048034667969</v>
      </c>
      <c r="H3983">
        <v>99.327011108398438</v>
      </c>
      <c r="I3983">
        <v>-1.3449615240097046</v>
      </c>
      <c r="J3983">
        <v>-1.3726611621677876E-2</v>
      </c>
      <c r="K3983">
        <v>-3.7854092121124268</v>
      </c>
      <c r="L3983">
        <v>-2.3435728549957275</v>
      </c>
      <c r="M3983">
        <v>-1.3449615240097046</v>
      </c>
      <c r="N3983">
        <v>-0.34635013341903687</v>
      </c>
      <c r="O3983">
        <v>1.095486044883728</v>
      </c>
      <c r="P3983">
        <v>-4.4772419929504395</v>
      </c>
      <c r="Q3983">
        <v>1.7873190641403198</v>
      </c>
      <c r="R3983">
        <v>332</v>
      </c>
      <c r="S3983">
        <v>3.6263258457183838</v>
      </c>
      <c r="T3983">
        <v>1.9042913913726807</v>
      </c>
      <c r="U3983">
        <v>75.186843872070312</v>
      </c>
      <c r="V3983">
        <v>100.40000152587891</v>
      </c>
      <c r="W3983">
        <v>73.497100830078125</v>
      </c>
    </row>
    <row r="3984" spans="1:23" x14ac:dyDescent="0.25">
      <c r="A3984" t="s">
        <v>79</v>
      </c>
      <c r="B3984" t="s">
        <v>100</v>
      </c>
      <c r="C3984" t="s">
        <v>104</v>
      </c>
      <c r="D3984" t="s">
        <v>32</v>
      </c>
      <c r="E3984" t="s">
        <v>119</v>
      </c>
      <c r="F3984">
        <v>23</v>
      </c>
      <c r="G3984">
        <v>84.601737976074219</v>
      </c>
      <c r="H3984">
        <v>87.596565246582031</v>
      </c>
      <c r="I3984">
        <v>-2.9948251247406006</v>
      </c>
      <c r="J3984">
        <v>-3.5399097949266434E-2</v>
      </c>
      <c r="K3984">
        <v>-4.9746408462524414</v>
      </c>
      <c r="L3984">
        <v>-3.8049497604370117</v>
      </c>
      <c r="M3984">
        <v>-2.9948251247406006</v>
      </c>
      <c r="N3984">
        <v>-2.1847004890441895</v>
      </c>
      <c r="O3984">
        <v>-1.0150091648101807</v>
      </c>
      <c r="P3984">
        <v>-5.5358915328979492</v>
      </c>
      <c r="Q3984">
        <v>-0.45375889539718628</v>
      </c>
      <c r="R3984">
        <v>332</v>
      </c>
      <c r="S3984">
        <v>2.3865880966186523</v>
      </c>
      <c r="T3984">
        <v>1.5448585748672485</v>
      </c>
      <c r="U3984">
        <v>75.186843872070312</v>
      </c>
      <c r="V3984">
        <v>100.40000152587891</v>
      </c>
      <c r="W3984">
        <v>72.106788635253906</v>
      </c>
    </row>
    <row r="3985" spans="1:23" x14ac:dyDescent="0.25">
      <c r="A3985" t="s">
        <v>79</v>
      </c>
      <c r="B3985" t="s">
        <v>100</v>
      </c>
      <c r="C3985" t="s">
        <v>104</v>
      </c>
      <c r="D3985" t="s">
        <v>32</v>
      </c>
      <c r="E3985" t="s">
        <v>119</v>
      </c>
      <c r="F3985">
        <v>24</v>
      </c>
      <c r="G3985">
        <v>78.122779846191406</v>
      </c>
      <c r="H3985">
        <v>80.278022766113281</v>
      </c>
      <c r="I3985">
        <v>-2.1552472114562988</v>
      </c>
      <c r="J3985">
        <v>-2.7587948366999626E-2</v>
      </c>
      <c r="K3985">
        <v>-3.5909454822540283</v>
      </c>
      <c r="L3985">
        <v>-2.7427232265472412</v>
      </c>
      <c r="M3985">
        <v>-2.1552472114562988</v>
      </c>
      <c r="N3985">
        <v>-1.5677710771560669</v>
      </c>
      <c r="O3985">
        <v>-0.71954888105392456</v>
      </c>
      <c r="P3985">
        <v>-3.99794602394104</v>
      </c>
      <c r="Q3985">
        <v>-0.31254839897155762</v>
      </c>
      <c r="R3985">
        <v>332</v>
      </c>
      <c r="S3985">
        <v>1.2550302743911743</v>
      </c>
      <c r="T3985">
        <v>1.1202813386917114</v>
      </c>
      <c r="U3985">
        <v>75.186843872070312</v>
      </c>
      <c r="V3985">
        <v>100.40000152587891</v>
      </c>
      <c r="W3985">
        <v>70.970993041992188</v>
      </c>
    </row>
    <row r="3986" spans="1:23" x14ac:dyDescent="0.25">
      <c r="A3986" t="s">
        <v>79</v>
      </c>
      <c r="B3986" t="s">
        <v>100</v>
      </c>
      <c r="C3986" t="s">
        <v>104</v>
      </c>
      <c r="D3986" t="s">
        <v>32</v>
      </c>
      <c r="E3986" t="s">
        <v>120</v>
      </c>
      <c r="F3986">
        <v>1</v>
      </c>
      <c r="G3986">
        <v>88.219024658203125</v>
      </c>
      <c r="H3986">
        <v>85.792709350585938</v>
      </c>
      <c r="I3986">
        <v>2.4263136386871338</v>
      </c>
      <c r="J3986">
        <v>2.7503293007612228E-2</v>
      </c>
      <c r="K3986">
        <v>-6.1863846778869629</v>
      </c>
      <c r="L3986">
        <v>-1.0979326963424683</v>
      </c>
      <c r="M3986">
        <v>2.4263136386871338</v>
      </c>
      <c r="N3986">
        <v>5.9505600929260254</v>
      </c>
      <c r="O3986">
        <v>11.03901195526123</v>
      </c>
      <c r="P3986">
        <v>-8.627964973449707</v>
      </c>
      <c r="Q3986">
        <v>13.480592727661133</v>
      </c>
      <c r="R3986">
        <v>333</v>
      </c>
      <c r="S3986">
        <v>45.165447235107422</v>
      </c>
      <c r="T3986">
        <v>6.7205243110656738</v>
      </c>
      <c r="U3986">
        <v>85.948814392089844</v>
      </c>
      <c r="V3986">
        <v>102.49407196044922</v>
      </c>
      <c r="W3986">
        <v>80.944175720214844</v>
      </c>
    </row>
    <row r="3987" spans="1:23" x14ac:dyDescent="0.25">
      <c r="A3987" t="s">
        <v>79</v>
      </c>
      <c r="B3987" t="s">
        <v>100</v>
      </c>
      <c r="C3987" t="s">
        <v>104</v>
      </c>
      <c r="D3987" t="s">
        <v>32</v>
      </c>
      <c r="E3987" t="s">
        <v>120</v>
      </c>
      <c r="F3987">
        <v>2</v>
      </c>
      <c r="G3987">
        <v>84.7049560546875</v>
      </c>
      <c r="H3987">
        <v>83.484039306640625</v>
      </c>
      <c r="I3987">
        <v>1.2209175825119019</v>
      </c>
      <c r="J3987">
        <v>1.4413768425583839E-2</v>
      </c>
      <c r="K3987">
        <v>-5.1896276473999023</v>
      </c>
      <c r="L3987">
        <v>-1.4022254943847656</v>
      </c>
      <c r="M3987">
        <v>1.2209175825119019</v>
      </c>
      <c r="N3987">
        <v>3.8440606594085693</v>
      </c>
      <c r="O3987">
        <v>7.631462574005127</v>
      </c>
      <c r="P3987">
        <v>-7.0069279670715332</v>
      </c>
      <c r="Q3987">
        <v>9.4487628936767578</v>
      </c>
      <c r="R3987">
        <v>333</v>
      </c>
      <c r="S3987">
        <v>25.021753311157227</v>
      </c>
      <c r="T3987">
        <v>5.0021748542785645</v>
      </c>
      <c r="U3987">
        <v>85.948814392089844</v>
      </c>
      <c r="V3987">
        <v>102.49407196044922</v>
      </c>
      <c r="W3987">
        <v>80.083244323730469</v>
      </c>
    </row>
    <row r="3988" spans="1:23" x14ac:dyDescent="0.25">
      <c r="A3988" t="s">
        <v>79</v>
      </c>
      <c r="B3988" t="s">
        <v>100</v>
      </c>
      <c r="C3988" t="s">
        <v>104</v>
      </c>
      <c r="D3988" t="s">
        <v>32</v>
      </c>
      <c r="E3988" t="s">
        <v>120</v>
      </c>
      <c r="F3988">
        <v>3</v>
      </c>
      <c r="G3988">
        <v>83.590751647949219</v>
      </c>
      <c r="H3988">
        <v>82.236366271972656</v>
      </c>
      <c r="I3988">
        <v>1.3543850183486938</v>
      </c>
      <c r="J3988">
        <v>1.6202570870518684E-2</v>
      </c>
      <c r="K3988">
        <v>-4.3594889640808105</v>
      </c>
      <c r="L3988">
        <v>-0.98368585109710693</v>
      </c>
      <c r="M3988">
        <v>1.3543850183486938</v>
      </c>
      <c r="N3988">
        <v>3.6924560070037842</v>
      </c>
      <c r="O3988">
        <v>7.0682587623596191</v>
      </c>
      <c r="P3988">
        <v>-5.9792928695678711</v>
      </c>
      <c r="Q3988">
        <v>8.6880626678466797</v>
      </c>
      <c r="R3988">
        <v>333</v>
      </c>
      <c r="S3988">
        <v>19.878753662109375</v>
      </c>
      <c r="T3988">
        <v>4.458559513092041</v>
      </c>
      <c r="U3988">
        <v>85.948814392089844</v>
      </c>
      <c r="V3988">
        <v>102.49407196044922</v>
      </c>
      <c r="W3988">
        <v>79.590499877929688</v>
      </c>
    </row>
    <row r="3989" spans="1:23" x14ac:dyDescent="0.25">
      <c r="A3989" t="s">
        <v>79</v>
      </c>
      <c r="B3989" t="s">
        <v>100</v>
      </c>
      <c r="C3989" t="s">
        <v>104</v>
      </c>
      <c r="D3989" t="s">
        <v>32</v>
      </c>
      <c r="E3989" t="s">
        <v>120</v>
      </c>
      <c r="F3989">
        <v>4</v>
      </c>
      <c r="G3989">
        <v>85.36077880859375</v>
      </c>
      <c r="H3989">
        <v>83.295364379882813</v>
      </c>
      <c r="I3989">
        <v>2.0654199123382568</v>
      </c>
      <c r="J3989">
        <v>2.4196356534957886E-2</v>
      </c>
      <c r="K3989">
        <v>-3.4217500686645508</v>
      </c>
      <c r="L3989">
        <v>-0.17988558113574982</v>
      </c>
      <c r="M3989">
        <v>2.0654199123382568</v>
      </c>
      <c r="N3989">
        <v>4.310725212097168</v>
      </c>
      <c r="O3989">
        <v>7.5525898933410645</v>
      </c>
      <c r="P3989">
        <v>-4.9772863388061523</v>
      </c>
      <c r="Q3989">
        <v>9.1081266403198242</v>
      </c>
      <c r="R3989">
        <v>333</v>
      </c>
      <c r="S3989">
        <v>18.332624435424805</v>
      </c>
      <c r="T3989">
        <v>4.2816615104675293</v>
      </c>
      <c r="U3989">
        <v>85.948814392089844</v>
      </c>
      <c r="V3989">
        <v>102.49407196044922</v>
      </c>
      <c r="W3989">
        <v>78.830047607421875</v>
      </c>
    </row>
    <row r="3990" spans="1:23" x14ac:dyDescent="0.25">
      <c r="A3990" t="s">
        <v>79</v>
      </c>
      <c r="B3990" t="s">
        <v>100</v>
      </c>
      <c r="C3990" t="s">
        <v>104</v>
      </c>
      <c r="D3990" t="s">
        <v>32</v>
      </c>
      <c r="E3990" t="s">
        <v>120</v>
      </c>
      <c r="F3990">
        <v>5</v>
      </c>
      <c r="G3990">
        <v>88.555572509765625</v>
      </c>
      <c r="H3990">
        <v>85.745376586914063</v>
      </c>
      <c r="I3990">
        <v>2.8101944923400879</v>
      </c>
      <c r="J3990">
        <v>3.1733684241771698E-2</v>
      </c>
      <c r="K3990">
        <v>-2.2582404613494873</v>
      </c>
      <c r="L3990">
        <v>0.73623204231262207</v>
      </c>
      <c r="M3990">
        <v>2.8101944923400879</v>
      </c>
      <c r="N3990">
        <v>4.8841571807861328</v>
      </c>
      <c r="O3990">
        <v>7.878629207611084</v>
      </c>
      <c r="P3990">
        <v>-3.6950712203979492</v>
      </c>
      <c r="Q3990">
        <v>9.315460205078125</v>
      </c>
      <c r="R3990">
        <v>333</v>
      </c>
      <c r="S3990">
        <v>15.641397476196289</v>
      </c>
      <c r="T3990">
        <v>3.954920768737793</v>
      </c>
      <c r="U3990">
        <v>85.948814392089844</v>
      </c>
      <c r="V3990">
        <v>102.49407196044922</v>
      </c>
      <c r="W3990">
        <v>78.345245361328125</v>
      </c>
    </row>
    <row r="3991" spans="1:23" x14ac:dyDescent="0.25">
      <c r="A3991" t="s">
        <v>79</v>
      </c>
      <c r="B3991" t="s">
        <v>100</v>
      </c>
      <c r="C3991" t="s">
        <v>104</v>
      </c>
      <c r="D3991" t="s">
        <v>32</v>
      </c>
      <c r="E3991" t="s">
        <v>120</v>
      </c>
      <c r="F3991">
        <v>6</v>
      </c>
      <c r="G3991">
        <v>110.39447784423828</v>
      </c>
      <c r="H3991">
        <v>104.01107788085937</v>
      </c>
      <c r="I3991">
        <v>6.383397102355957</v>
      </c>
      <c r="J3991">
        <v>5.7823516428470612E-2</v>
      </c>
      <c r="K3991">
        <v>1.1316004991531372</v>
      </c>
      <c r="L3991">
        <v>4.2344045639038086</v>
      </c>
      <c r="M3991">
        <v>6.383397102355957</v>
      </c>
      <c r="N3991">
        <v>8.5323896408081055</v>
      </c>
      <c r="O3991">
        <v>11.635193824768066</v>
      </c>
      <c r="P3991">
        <v>-0.35721078515052795</v>
      </c>
      <c r="Q3991">
        <v>13.124005317687988</v>
      </c>
      <c r="R3991">
        <v>333</v>
      </c>
      <c r="S3991">
        <v>16.793594360351563</v>
      </c>
      <c r="T3991">
        <v>4.0979986190795898</v>
      </c>
      <c r="U3991">
        <v>85.948814392089844</v>
      </c>
      <c r="V3991">
        <v>102.49407196044922</v>
      </c>
      <c r="W3991">
        <v>78.264541625976562</v>
      </c>
    </row>
    <row r="3992" spans="1:23" x14ac:dyDescent="0.25">
      <c r="A3992" t="s">
        <v>79</v>
      </c>
      <c r="B3992" t="s">
        <v>100</v>
      </c>
      <c r="C3992" t="s">
        <v>104</v>
      </c>
      <c r="D3992" t="s">
        <v>32</v>
      </c>
      <c r="E3992" t="s">
        <v>120</v>
      </c>
      <c r="F3992">
        <v>7</v>
      </c>
      <c r="G3992">
        <v>169.93244934082031</v>
      </c>
      <c r="H3992">
        <v>157.66522216796875</v>
      </c>
      <c r="I3992">
        <v>12.267223358154297</v>
      </c>
      <c r="J3992">
        <v>7.2188824415206909E-2</v>
      </c>
      <c r="K3992">
        <v>3.2054569721221924</v>
      </c>
      <c r="L3992">
        <v>8.5592222213745117</v>
      </c>
      <c r="M3992">
        <v>12.267223358154297</v>
      </c>
      <c r="N3992">
        <v>15.975224494934082</v>
      </c>
      <c r="O3992">
        <v>21.328989028930664</v>
      </c>
      <c r="P3992">
        <v>0.63657224178314209</v>
      </c>
      <c r="Q3992">
        <v>23.89787483215332</v>
      </c>
      <c r="R3992">
        <v>333</v>
      </c>
      <c r="S3992">
        <v>49.998104095458984</v>
      </c>
      <c r="T3992">
        <v>7.0709338188171387</v>
      </c>
      <c r="U3992">
        <v>85.948814392089844</v>
      </c>
      <c r="V3992">
        <v>102.49407196044922</v>
      </c>
      <c r="W3992">
        <v>77.825340270996094</v>
      </c>
    </row>
    <row r="3993" spans="1:23" x14ac:dyDescent="0.25">
      <c r="A3993" t="s">
        <v>79</v>
      </c>
      <c r="B3993" t="s">
        <v>100</v>
      </c>
      <c r="C3993" t="s">
        <v>104</v>
      </c>
      <c r="D3993" t="s">
        <v>32</v>
      </c>
      <c r="E3993" t="s">
        <v>120</v>
      </c>
      <c r="F3993">
        <v>8</v>
      </c>
      <c r="G3993">
        <v>238.03092956542969</v>
      </c>
      <c r="H3993">
        <v>236.70559692382812</v>
      </c>
      <c r="I3993">
        <v>1.3253430128097534</v>
      </c>
      <c r="J3993">
        <v>5.5679446086287498E-3</v>
      </c>
      <c r="K3993">
        <v>-11.1279296875</v>
      </c>
      <c r="L3993">
        <v>-3.7704353332519531</v>
      </c>
      <c r="M3993">
        <v>1.3253430128097534</v>
      </c>
      <c r="N3993">
        <v>6.4211211204528809</v>
      </c>
      <c r="O3993">
        <v>13.778615951538086</v>
      </c>
      <c r="P3993">
        <v>-14.658259391784668</v>
      </c>
      <c r="Q3993">
        <v>17.30894660949707</v>
      </c>
      <c r="R3993">
        <v>333</v>
      </c>
      <c r="S3993">
        <v>94.426704406738281</v>
      </c>
      <c r="T3993">
        <v>9.7173404693603516</v>
      </c>
      <c r="U3993">
        <v>85.948814392089844</v>
      </c>
      <c r="V3993">
        <v>102.49407196044922</v>
      </c>
      <c r="W3993">
        <v>77.627212524414063</v>
      </c>
    </row>
    <row r="3994" spans="1:23" x14ac:dyDescent="0.25">
      <c r="A3994" t="s">
        <v>79</v>
      </c>
      <c r="B3994" t="s">
        <v>100</v>
      </c>
      <c r="C3994" t="s">
        <v>104</v>
      </c>
      <c r="D3994" t="s">
        <v>32</v>
      </c>
      <c r="E3994" t="s">
        <v>120</v>
      </c>
      <c r="F3994">
        <v>9</v>
      </c>
      <c r="G3994">
        <v>307.11285400390625</v>
      </c>
      <c r="H3994">
        <v>307.27313232421875</v>
      </c>
      <c r="I3994">
        <v>-0.16025285422801971</v>
      </c>
      <c r="J3994">
        <v>-5.218044389039278E-4</v>
      </c>
      <c r="K3994">
        <v>-15.364714622497559</v>
      </c>
      <c r="L3994">
        <v>-6.3817954063415527</v>
      </c>
      <c r="M3994">
        <v>-0.16025285422801971</v>
      </c>
      <c r="N3994">
        <v>6.0612893104553223</v>
      </c>
      <c r="O3994">
        <v>15.044208526611328</v>
      </c>
      <c r="P3994">
        <v>-19.674968719482422</v>
      </c>
      <c r="Q3994">
        <v>19.354461669921875</v>
      </c>
      <c r="R3994">
        <v>333</v>
      </c>
      <c r="S3994">
        <v>140.75697326660156</v>
      </c>
      <c r="T3994">
        <v>11.864104270935059</v>
      </c>
      <c r="U3994">
        <v>85.948814392089844</v>
      </c>
      <c r="V3994">
        <v>102.49407196044922</v>
      </c>
      <c r="W3994">
        <v>79.64678955078125</v>
      </c>
    </row>
    <row r="3995" spans="1:23" x14ac:dyDescent="0.25">
      <c r="A3995" t="s">
        <v>79</v>
      </c>
      <c r="B3995" t="s">
        <v>100</v>
      </c>
      <c r="C3995" t="s">
        <v>104</v>
      </c>
      <c r="D3995" t="s">
        <v>32</v>
      </c>
      <c r="E3995" t="s">
        <v>120</v>
      </c>
      <c r="F3995">
        <v>10</v>
      </c>
      <c r="G3995">
        <v>333.49346923828125</v>
      </c>
      <c r="H3995">
        <v>333.72494506835937</v>
      </c>
      <c r="I3995">
        <v>-0.23146906495094299</v>
      </c>
      <c r="J3995">
        <v>-6.9407373666763306E-4</v>
      </c>
      <c r="K3995">
        <v>-17.652761459350586</v>
      </c>
      <c r="L3995">
        <v>-7.3601212501525879</v>
      </c>
      <c r="M3995">
        <v>-0.23146906495094299</v>
      </c>
      <c r="N3995">
        <v>6.8971829414367676</v>
      </c>
      <c r="O3995">
        <v>17.189825057983398</v>
      </c>
      <c r="P3995">
        <v>-22.591457366943359</v>
      </c>
      <c r="Q3995">
        <v>22.128519058227539</v>
      </c>
      <c r="R3995">
        <v>333</v>
      </c>
      <c r="S3995">
        <v>184.79432678222656</v>
      </c>
      <c r="T3995">
        <v>13.593907356262207</v>
      </c>
      <c r="U3995">
        <v>85.948814392089844</v>
      </c>
      <c r="V3995">
        <v>102.49407196044922</v>
      </c>
      <c r="W3995">
        <v>84.133735656738281</v>
      </c>
    </row>
    <row r="3996" spans="1:23" x14ac:dyDescent="0.25">
      <c r="A3996" t="s">
        <v>79</v>
      </c>
      <c r="B3996" t="s">
        <v>100</v>
      </c>
      <c r="C3996" t="s">
        <v>104</v>
      </c>
      <c r="D3996" t="s">
        <v>32</v>
      </c>
      <c r="E3996" t="s">
        <v>120</v>
      </c>
      <c r="F3996">
        <v>11</v>
      </c>
      <c r="G3996">
        <v>351.23568725585937</v>
      </c>
      <c r="H3996">
        <v>350.76702880859375</v>
      </c>
      <c r="I3996">
        <v>0.46866974234580994</v>
      </c>
      <c r="J3996">
        <v>1.3343454338610172E-3</v>
      </c>
      <c r="K3996">
        <v>-19.151792526245117</v>
      </c>
      <c r="L3996">
        <v>-7.5598645210266113</v>
      </c>
      <c r="M3996">
        <v>0.46866974234580994</v>
      </c>
      <c r="N3996">
        <v>8.4972038269042969</v>
      </c>
      <c r="O3996">
        <v>20.089132308959961</v>
      </c>
      <c r="P3996">
        <v>-24.713920593261719</v>
      </c>
      <c r="Q3996">
        <v>25.651260375976563</v>
      </c>
      <c r="R3996">
        <v>333</v>
      </c>
      <c r="S3996">
        <v>234.39389038085937</v>
      </c>
      <c r="T3996">
        <v>15.309927940368652</v>
      </c>
      <c r="U3996">
        <v>85.948814392089844</v>
      </c>
      <c r="V3996">
        <v>102.49407196044922</v>
      </c>
      <c r="W3996">
        <v>89.036155700683594</v>
      </c>
    </row>
    <row r="3997" spans="1:23" x14ac:dyDescent="0.25">
      <c r="A3997" t="s">
        <v>79</v>
      </c>
      <c r="B3997" t="s">
        <v>100</v>
      </c>
      <c r="C3997" t="s">
        <v>104</v>
      </c>
      <c r="D3997" t="s">
        <v>32</v>
      </c>
      <c r="E3997" t="s">
        <v>120</v>
      </c>
      <c r="F3997">
        <v>12</v>
      </c>
      <c r="G3997">
        <v>360.17117309570312</v>
      </c>
      <c r="H3997">
        <v>356.43572998046875</v>
      </c>
      <c r="I3997">
        <v>3.7354254722595215</v>
      </c>
      <c r="J3997">
        <v>1.0371250100433826E-2</v>
      </c>
      <c r="K3997">
        <v>-16.401718139648438</v>
      </c>
      <c r="L3997">
        <v>-4.5045304298400879</v>
      </c>
      <c r="M3997">
        <v>3.7354254722595215</v>
      </c>
      <c r="N3997">
        <v>11.975381851196289</v>
      </c>
      <c r="O3997">
        <v>23.872568130493164</v>
      </c>
      <c r="P3997">
        <v>-22.110319137573242</v>
      </c>
      <c r="Q3997">
        <v>29.581169128417969</v>
      </c>
      <c r="R3997">
        <v>333</v>
      </c>
      <c r="S3997">
        <v>246.90139770507812</v>
      </c>
      <c r="T3997">
        <v>15.713096618652344</v>
      </c>
      <c r="U3997">
        <v>85.948814392089844</v>
      </c>
      <c r="V3997">
        <v>102.49407196044922</v>
      </c>
      <c r="W3997">
        <v>92.933639526367188</v>
      </c>
    </row>
    <row r="3998" spans="1:23" x14ac:dyDescent="0.25">
      <c r="A3998" t="s">
        <v>79</v>
      </c>
      <c r="B3998" t="s">
        <v>100</v>
      </c>
      <c r="C3998" t="s">
        <v>104</v>
      </c>
      <c r="D3998" t="s">
        <v>32</v>
      </c>
      <c r="E3998" t="s">
        <v>120</v>
      </c>
      <c r="F3998">
        <v>13</v>
      </c>
      <c r="G3998">
        <v>359.95977783203125</v>
      </c>
      <c r="H3998">
        <v>355.91778564453125</v>
      </c>
      <c r="I3998">
        <v>4.0419740676879883</v>
      </c>
      <c r="J3998">
        <v>1.1228960007429123E-2</v>
      </c>
      <c r="K3998">
        <v>-15.804800987243652</v>
      </c>
      <c r="L3998">
        <v>-4.0791654586791992</v>
      </c>
      <c r="M3998">
        <v>4.0419740676879883</v>
      </c>
      <c r="N3998">
        <v>12.163113594055176</v>
      </c>
      <c r="O3998">
        <v>23.888748168945313</v>
      </c>
      <c r="P3998">
        <v>-21.431085586547852</v>
      </c>
      <c r="Q3998">
        <v>29.515033721923828</v>
      </c>
      <c r="R3998">
        <v>333</v>
      </c>
      <c r="S3998">
        <v>239.83233642578125</v>
      </c>
      <c r="T3998">
        <v>15.486520767211914</v>
      </c>
      <c r="U3998">
        <v>85.948814392089844</v>
      </c>
      <c r="V3998">
        <v>102.49407196044922</v>
      </c>
      <c r="W3998">
        <v>94.891990661621094</v>
      </c>
    </row>
    <row r="3999" spans="1:23" x14ac:dyDescent="0.25">
      <c r="A3999" t="s">
        <v>79</v>
      </c>
      <c r="B3999" t="s">
        <v>100</v>
      </c>
      <c r="C3999" t="s">
        <v>104</v>
      </c>
      <c r="D3999" t="s">
        <v>32</v>
      </c>
      <c r="E3999" t="s">
        <v>120</v>
      </c>
      <c r="F3999">
        <v>14</v>
      </c>
      <c r="G3999">
        <v>364.67715454101562</v>
      </c>
      <c r="H3999">
        <v>358.11300659179687</v>
      </c>
      <c r="I3999">
        <v>6.564173698425293</v>
      </c>
      <c r="J3999">
        <v>1.7999958246946335E-2</v>
      </c>
      <c r="K3999">
        <v>-13.447403907775879</v>
      </c>
      <c r="L3999">
        <v>-1.6244016885757446</v>
      </c>
      <c r="M3999">
        <v>6.564173698425293</v>
      </c>
      <c r="N3999">
        <v>14.752749443054199</v>
      </c>
      <c r="O3999">
        <v>26.575752258300781</v>
      </c>
      <c r="P3999">
        <v>-19.12040901184082</v>
      </c>
      <c r="Q3999">
        <v>32.248756408691406</v>
      </c>
      <c r="R3999">
        <v>333</v>
      </c>
      <c r="S3999">
        <v>243.83187866210937</v>
      </c>
      <c r="T3999">
        <v>15.615117073059082</v>
      </c>
      <c r="U3999">
        <v>85.948814392089844</v>
      </c>
      <c r="V3999">
        <v>102.49407196044922</v>
      </c>
      <c r="W3999">
        <v>96.458930969238281</v>
      </c>
    </row>
    <row r="4000" spans="1:23" x14ac:dyDescent="0.25">
      <c r="A4000" t="s">
        <v>79</v>
      </c>
      <c r="B4000" t="s">
        <v>100</v>
      </c>
      <c r="C4000" t="s">
        <v>104</v>
      </c>
      <c r="D4000" t="s">
        <v>32</v>
      </c>
      <c r="E4000" t="s">
        <v>120</v>
      </c>
      <c r="F4000">
        <v>15</v>
      </c>
      <c r="G4000">
        <v>332.3157958984375</v>
      </c>
      <c r="H4000">
        <v>324.3021240234375</v>
      </c>
      <c r="I4000">
        <v>8.0136833190917969</v>
      </c>
      <c r="J4000">
        <v>2.4114662781357765E-2</v>
      </c>
      <c r="K4000">
        <v>-4.803652286529541</v>
      </c>
      <c r="L4000">
        <v>2.7689335346221924</v>
      </c>
      <c r="M4000">
        <v>8.0136833190917969</v>
      </c>
      <c r="N4000">
        <v>13.25843334197998</v>
      </c>
      <c r="O4000">
        <v>20.831018447875977</v>
      </c>
      <c r="P4000">
        <v>-8.4371891021728516</v>
      </c>
      <c r="Q4000">
        <v>24.464555740356445</v>
      </c>
      <c r="R4000">
        <v>333</v>
      </c>
      <c r="S4000">
        <v>100.02840423583984</v>
      </c>
      <c r="T4000">
        <v>10.001420021057129</v>
      </c>
      <c r="U4000">
        <v>85.948814392089844</v>
      </c>
      <c r="V4000">
        <v>102.49407196044922</v>
      </c>
      <c r="W4000">
        <v>96.865135192871094</v>
      </c>
    </row>
    <row r="4001" spans="1:23" x14ac:dyDescent="0.25">
      <c r="A4001" t="s">
        <v>79</v>
      </c>
      <c r="B4001" t="s">
        <v>100</v>
      </c>
      <c r="C4001" t="s">
        <v>104</v>
      </c>
      <c r="D4001" t="s">
        <v>32</v>
      </c>
      <c r="E4001" t="s">
        <v>120</v>
      </c>
      <c r="F4001">
        <v>16</v>
      </c>
      <c r="G4001">
        <v>276.8970947265625</v>
      </c>
      <c r="H4001">
        <v>265.25848388671875</v>
      </c>
      <c r="I4001">
        <v>11.63859748840332</v>
      </c>
      <c r="J4001">
        <v>4.2032212018966675E-2</v>
      </c>
      <c r="K4001">
        <v>0.15620706975460052</v>
      </c>
      <c r="L4001">
        <v>6.940096378326416</v>
      </c>
      <c r="M4001">
        <v>11.63859748840332</v>
      </c>
      <c r="N4001">
        <v>16.337099075317383</v>
      </c>
      <c r="O4001">
        <v>23.120988845825195</v>
      </c>
      <c r="P4001">
        <v>-3.098891019821167</v>
      </c>
      <c r="Q4001">
        <v>26.37608528137207</v>
      </c>
      <c r="R4001">
        <v>333</v>
      </c>
      <c r="S4001">
        <v>80.277244567871094</v>
      </c>
      <c r="T4001">
        <v>8.9597568511962891</v>
      </c>
      <c r="U4001">
        <v>85.948814392089844</v>
      </c>
      <c r="V4001">
        <v>102.49407196044922</v>
      </c>
      <c r="W4001">
        <v>94.877128601074219</v>
      </c>
    </row>
    <row r="4002" spans="1:23" x14ac:dyDescent="0.25">
      <c r="A4002" t="s">
        <v>79</v>
      </c>
      <c r="B4002" t="s">
        <v>100</v>
      </c>
      <c r="C4002" t="s">
        <v>104</v>
      </c>
      <c r="D4002" t="s">
        <v>32</v>
      </c>
      <c r="E4002" t="s">
        <v>120</v>
      </c>
      <c r="F4002">
        <v>17</v>
      </c>
      <c r="G4002">
        <v>209.36860656738281</v>
      </c>
      <c r="H4002">
        <v>202.96244812011719</v>
      </c>
      <c r="I4002">
        <v>6.4061508178710938</v>
      </c>
      <c r="J4002">
        <v>3.0597476288676262E-2</v>
      </c>
      <c r="K4002">
        <v>-4.5475711822509766</v>
      </c>
      <c r="L4002">
        <v>1.9239766597747803</v>
      </c>
      <c r="M4002">
        <v>6.4061508178710938</v>
      </c>
      <c r="N4002">
        <v>10.888324737548828</v>
      </c>
      <c r="O4002">
        <v>17.359872817993164</v>
      </c>
      <c r="P4002">
        <v>-7.652799129486084</v>
      </c>
      <c r="Q4002">
        <v>20.46510124206543</v>
      </c>
      <c r="R4002">
        <v>333</v>
      </c>
      <c r="S4002">
        <v>73.055221557617188</v>
      </c>
      <c r="T4002">
        <v>8.5472345352172852</v>
      </c>
      <c r="U4002">
        <v>85.948814392089844</v>
      </c>
      <c r="V4002">
        <v>102.49407196044922</v>
      </c>
      <c r="W4002">
        <v>91.618614196777344</v>
      </c>
    </row>
    <row r="4003" spans="1:23" x14ac:dyDescent="0.25">
      <c r="A4003" t="s">
        <v>79</v>
      </c>
      <c r="B4003" t="s">
        <v>100</v>
      </c>
      <c r="C4003" t="s">
        <v>104</v>
      </c>
      <c r="D4003" t="s">
        <v>32</v>
      </c>
      <c r="E4003" t="s">
        <v>120</v>
      </c>
      <c r="F4003">
        <v>18</v>
      </c>
      <c r="G4003">
        <v>172.32058715820313</v>
      </c>
      <c r="H4003">
        <v>167.96098327636719</v>
      </c>
      <c r="I4003">
        <v>4.3595952987670898</v>
      </c>
      <c r="J4003">
        <v>2.5299329310655594E-2</v>
      </c>
      <c r="K4003">
        <v>-5.8635134696960449</v>
      </c>
      <c r="L4003">
        <v>0.17638202011585236</v>
      </c>
      <c r="M4003">
        <v>4.3595952987670898</v>
      </c>
      <c r="N4003">
        <v>8.5428085327148437</v>
      </c>
      <c r="O4003">
        <v>14.582704544067383</v>
      </c>
      <c r="P4003">
        <v>-8.761622428894043</v>
      </c>
      <c r="Q4003">
        <v>17.480813980102539</v>
      </c>
      <c r="R4003">
        <v>333</v>
      </c>
      <c r="S4003">
        <v>63.634674072265625</v>
      </c>
      <c r="T4003">
        <v>7.9771342277526855</v>
      </c>
      <c r="U4003">
        <v>85.948814392089844</v>
      </c>
      <c r="V4003">
        <v>102.49407196044922</v>
      </c>
      <c r="W4003">
        <v>88.329933166503906</v>
      </c>
    </row>
    <row r="4004" spans="1:23" x14ac:dyDescent="0.25">
      <c r="A4004" t="s">
        <v>79</v>
      </c>
      <c r="B4004" t="s">
        <v>100</v>
      </c>
      <c r="C4004" t="s">
        <v>104</v>
      </c>
      <c r="D4004" t="s">
        <v>32</v>
      </c>
      <c r="E4004" t="s">
        <v>120</v>
      </c>
      <c r="F4004">
        <v>19</v>
      </c>
      <c r="G4004">
        <v>154.12765502929687</v>
      </c>
      <c r="H4004">
        <v>152.41387939453125</v>
      </c>
      <c r="I4004">
        <v>1.7137765884399414</v>
      </c>
      <c r="J4004">
        <v>1.1119202710688114E-2</v>
      </c>
      <c r="K4004">
        <v>-8.5026226043701172</v>
      </c>
      <c r="L4004">
        <v>-2.4666910171508789</v>
      </c>
      <c r="M4004">
        <v>1.7137765884399414</v>
      </c>
      <c r="N4004">
        <v>5.8942441940307617</v>
      </c>
      <c r="O4004">
        <v>11.93017578125</v>
      </c>
      <c r="P4004">
        <v>-11.398829460144043</v>
      </c>
      <c r="Q4004">
        <v>14.826382637023926</v>
      </c>
      <c r="R4004">
        <v>333</v>
      </c>
      <c r="S4004">
        <v>63.551170349121094</v>
      </c>
      <c r="T4004">
        <v>7.9718985557556152</v>
      </c>
      <c r="U4004">
        <v>85.948814392089844</v>
      </c>
      <c r="V4004">
        <v>102.49407196044922</v>
      </c>
      <c r="W4004">
        <v>88.599220275878906</v>
      </c>
    </row>
    <row r="4005" spans="1:23" x14ac:dyDescent="0.25">
      <c r="A4005" t="s">
        <v>79</v>
      </c>
      <c r="B4005" t="s">
        <v>100</v>
      </c>
      <c r="C4005" t="s">
        <v>104</v>
      </c>
      <c r="D4005" t="s">
        <v>32</v>
      </c>
      <c r="E4005" t="s">
        <v>120</v>
      </c>
      <c r="F4005">
        <v>20</v>
      </c>
      <c r="G4005">
        <v>154.42134094238281</v>
      </c>
      <c r="H4005">
        <v>152.30366516113281</v>
      </c>
      <c r="I4005">
        <v>2.1176769733428955</v>
      </c>
      <c r="J4005">
        <v>1.3713628984987736E-2</v>
      </c>
      <c r="K4005">
        <v>-8.2618007659912109</v>
      </c>
      <c r="L4005">
        <v>-2.129521369934082</v>
      </c>
      <c r="M4005">
        <v>2.1176769733428955</v>
      </c>
      <c r="N4005">
        <v>6.364875316619873</v>
      </c>
      <c r="O4005">
        <v>12.49715518951416</v>
      </c>
      <c r="P4005">
        <v>-11.204238891601563</v>
      </c>
      <c r="Q4005">
        <v>15.439592361450195</v>
      </c>
      <c r="R4005">
        <v>333</v>
      </c>
      <c r="S4005">
        <v>65.596229553222656</v>
      </c>
      <c r="T4005">
        <v>8.0991497039794922</v>
      </c>
      <c r="U4005">
        <v>85.948814392089844</v>
      </c>
      <c r="V4005">
        <v>102.49407196044922</v>
      </c>
      <c r="W4005">
        <v>88.975448608398437</v>
      </c>
    </row>
    <row r="4006" spans="1:23" x14ac:dyDescent="0.25">
      <c r="A4006" t="s">
        <v>79</v>
      </c>
      <c r="B4006" t="s">
        <v>100</v>
      </c>
      <c r="C4006" t="s">
        <v>104</v>
      </c>
      <c r="D4006" t="s">
        <v>32</v>
      </c>
      <c r="E4006" t="s">
        <v>120</v>
      </c>
      <c r="F4006">
        <v>21</v>
      </c>
      <c r="G4006">
        <v>146.3192138671875</v>
      </c>
      <c r="H4006">
        <v>140.43983459472656</v>
      </c>
      <c r="I4006">
        <v>5.8793649673461914</v>
      </c>
      <c r="J4006">
        <v>4.0181770920753479E-2</v>
      </c>
      <c r="K4006">
        <v>-3.8099126815795898</v>
      </c>
      <c r="L4006">
        <v>1.9145910739898682</v>
      </c>
      <c r="M4006">
        <v>5.8793649673461914</v>
      </c>
      <c r="N4006">
        <v>9.8441390991210937</v>
      </c>
      <c r="O4006">
        <v>15.568642616271973</v>
      </c>
      <c r="P4006">
        <v>-6.5566883087158203</v>
      </c>
      <c r="Q4006">
        <v>18.315418243408203</v>
      </c>
      <c r="R4006">
        <v>333</v>
      </c>
      <c r="S4006">
        <v>57.162422180175781</v>
      </c>
      <c r="T4006">
        <v>7.5605835914611816</v>
      </c>
      <c r="U4006">
        <v>85.948814392089844</v>
      </c>
      <c r="V4006">
        <v>102.49407196044922</v>
      </c>
      <c r="W4006">
        <v>88.173324584960937</v>
      </c>
    </row>
    <row r="4007" spans="1:23" x14ac:dyDescent="0.25">
      <c r="A4007" t="s">
        <v>79</v>
      </c>
      <c r="B4007" t="s">
        <v>100</v>
      </c>
      <c r="C4007" t="s">
        <v>104</v>
      </c>
      <c r="D4007" t="s">
        <v>32</v>
      </c>
      <c r="E4007" t="s">
        <v>120</v>
      </c>
      <c r="F4007">
        <v>22</v>
      </c>
      <c r="G4007">
        <v>124.37338256835937</v>
      </c>
      <c r="H4007">
        <v>118.67948150634766</v>
      </c>
      <c r="I4007">
        <v>5.6938939094543457</v>
      </c>
      <c r="J4007">
        <v>4.5780647546052933E-2</v>
      </c>
      <c r="K4007">
        <v>-2.4372963905334473</v>
      </c>
      <c r="L4007">
        <v>2.3666768074035645</v>
      </c>
      <c r="M4007">
        <v>5.6938939094543457</v>
      </c>
      <c r="N4007">
        <v>9.0211114883422852</v>
      </c>
      <c r="O4007">
        <v>13.82508373260498</v>
      </c>
      <c r="P4007">
        <v>-4.7423758506774902</v>
      </c>
      <c r="Q4007">
        <v>16.130163192749023</v>
      </c>
      <c r="R4007">
        <v>333</v>
      </c>
      <c r="S4007">
        <v>40.256504058837891</v>
      </c>
      <c r="T4007">
        <v>6.3448014259338379</v>
      </c>
      <c r="U4007">
        <v>85.948814392089844</v>
      </c>
      <c r="V4007">
        <v>102.49407196044922</v>
      </c>
      <c r="W4007">
        <v>85.873283386230469</v>
      </c>
    </row>
    <row r="4008" spans="1:23" x14ac:dyDescent="0.25">
      <c r="A4008" t="s">
        <v>79</v>
      </c>
      <c r="B4008" t="s">
        <v>100</v>
      </c>
      <c r="C4008" t="s">
        <v>104</v>
      </c>
      <c r="D4008" t="s">
        <v>32</v>
      </c>
      <c r="E4008" t="s">
        <v>120</v>
      </c>
      <c r="F4008">
        <v>23</v>
      </c>
      <c r="G4008">
        <v>103.80416870117187</v>
      </c>
      <c r="H4008">
        <v>99.584281921386719</v>
      </c>
      <c r="I4008">
        <v>4.2198843955993652</v>
      </c>
      <c r="J4008">
        <v>4.0652360767126083E-2</v>
      </c>
      <c r="K4008">
        <v>-1.1475238800048828</v>
      </c>
      <c r="L4008">
        <v>2.0235843658447266</v>
      </c>
      <c r="M4008">
        <v>4.2198843955993652</v>
      </c>
      <c r="N4008">
        <v>6.4161844253540039</v>
      </c>
      <c r="O4008">
        <v>9.5872926712036133</v>
      </c>
      <c r="P4008">
        <v>-2.669109582901001</v>
      </c>
      <c r="Q4008">
        <v>11.108878135681152</v>
      </c>
      <c r="R4008">
        <v>333</v>
      </c>
      <c r="S4008">
        <v>17.541109085083008</v>
      </c>
      <c r="T4008">
        <v>4.1882109642028809</v>
      </c>
      <c r="U4008">
        <v>85.948814392089844</v>
      </c>
      <c r="V4008">
        <v>102.49407196044922</v>
      </c>
      <c r="W4008">
        <v>84.521148681640625</v>
      </c>
    </row>
    <row r="4009" spans="1:23" x14ac:dyDescent="0.25">
      <c r="A4009" t="s">
        <v>79</v>
      </c>
      <c r="B4009" t="s">
        <v>100</v>
      </c>
      <c r="C4009" t="s">
        <v>104</v>
      </c>
      <c r="D4009" t="s">
        <v>32</v>
      </c>
      <c r="E4009" t="s">
        <v>120</v>
      </c>
      <c r="F4009">
        <v>24</v>
      </c>
      <c r="G4009">
        <v>92.827919006347656</v>
      </c>
      <c r="H4009">
        <v>89.560127258300781</v>
      </c>
      <c r="I4009">
        <v>3.2677867412567139</v>
      </c>
      <c r="J4009">
        <v>3.5202629864215851E-2</v>
      </c>
      <c r="K4009">
        <v>-0.84806817770004272</v>
      </c>
      <c r="L4009">
        <v>1.583612322807312</v>
      </c>
      <c r="M4009">
        <v>3.2677867412567139</v>
      </c>
      <c r="N4009">
        <v>4.9519610404968262</v>
      </c>
      <c r="O4009">
        <v>7.3836417198181152</v>
      </c>
      <c r="P4009">
        <v>-2.0148558616638184</v>
      </c>
      <c r="Q4009">
        <v>8.5504293441772461</v>
      </c>
      <c r="R4009">
        <v>333</v>
      </c>
      <c r="S4009">
        <v>10.314494132995605</v>
      </c>
      <c r="T4009">
        <v>3.2116186618804932</v>
      </c>
      <c r="U4009">
        <v>85.948814392089844</v>
      </c>
      <c r="V4009">
        <v>102.49407196044922</v>
      </c>
      <c r="W4009">
        <v>83.404464721679688</v>
      </c>
    </row>
    <row r="4010" spans="1:23" x14ac:dyDescent="0.25">
      <c r="A4010" t="s">
        <v>79</v>
      </c>
      <c r="B4010" t="s">
        <v>100</v>
      </c>
      <c r="C4010" t="s">
        <v>104</v>
      </c>
      <c r="D4010" t="s">
        <v>32</v>
      </c>
      <c r="E4010" t="s">
        <v>121</v>
      </c>
      <c r="F4010">
        <v>1</v>
      </c>
      <c r="G4010">
        <v>85.034629821777344</v>
      </c>
      <c r="H4010">
        <v>86.143302917480469</v>
      </c>
      <c r="I4010">
        <v>-1.1086783409118652</v>
      </c>
      <c r="J4010">
        <v>-1.3037962839007378E-2</v>
      </c>
      <c r="K4010">
        <v>-4.3909072875976563</v>
      </c>
      <c r="L4010">
        <v>-2.4517397880554199</v>
      </c>
      <c r="M4010">
        <v>-1.1086783409118652</v>
      </c>
      <c r="N4010">
        <v>0.23438319563865662</v>
      </c>
      <c r="O4010">
        <v>2.1735508441925049</v>
      </c>
      <c r="P4010">
        <v>-5.3213739395141602</v>
      </c>
      <c r="Q4010">
        <v>3.1040170192718506</v>
      </c>
      <c r="R4010">
        <v>334</v>
      </c>
      <c r="S4010">
        <v>6.5594229698181152</v>
      </c>
      <c r="T4010">
        <v>2.5611369609832764</v>
      </c>
      <c r="U4010">
        <v>84.358650207519531</v>
      </c>
      <c r="V4010">
        <v>102</v>
      </c>
      <c r="W4010">
        <v>81.359634399414063</v>
      </c>
    </row>
    <row r="4011" spans="1:23" x14ac:dyDescent="0.25">
      <c r="A4011" t="s">
        <v>79</v>
      </c>
      <c r="B4011" t="s">
        <v>100</v>
      </c>
      <c r="C4011" t="s">
        <v>104</v>
      </c>
      <c r="D4011" t="s">
        <v>32</v>
      </c>
      <c r="E4011" t="s">
        <v>121</v>
      </c>
      <c r="F4011">
        <v>2</v>
      </c>
      <c r="G4011">
        <v>81.243141174316406</v>
      </c>
      <c r="H4011">
        <v>84.692787170410156</v>
      </c>
      <c r="I4011">
        <v>-3.4496486186981201</v>
      </c>
      <c r="J4011">
        <v>-4.2460799217224121E-2</v>
      </c>
      <c r="K4011">
        <v>-6.6240725517272949</v>
      </c>
      <c r="L4011">
        <v>-4.7485971450805664</v>
      </c>
      <c r="M4011">
        <v>-3.4496486186981201</v>
      </c>
      <c r="N4011">
        <v>-2.1507000923156738</v>
      </c>
      <c r="O4011">
        <v>-0.27522492408752441</v>
      </c>
      <c r="P4011">
        <v>-7.5239772796630859</v>
      </c>
      <c r="Q4011">
        <v>0.62468010187149048</v>
      </c>
      <c r="R4011">
        <v>334</v>
      </c>
      <c r="S4011">
        <v>6.1356077194213867</v>
      </c>
      <c r="T4011">
        <v>2.4770159721374512</v>
      </c>
      <c r="U4011">
        <v>84.358650207519531</v>
      </c>
      <c r="V4011">
        <v>102</v>
      </c>
      <c r="W4011">
        <v>79.967300415039063</v>
      </c>
    </row>
    <row r="4012" spans="1:23" x14ac:dyDescent="0.25">
      <c r="A4012" t="s">
        <v>79</v>
      </c>
      <c r="B4012" t="s">
        <v>100</v>
      </c>
      <c r="C4012" t="s">
        <v>104</v>
      </c>
      <c r="D4012" t="s">
        <v>32</v>
      </c>
      <c r="E4012" t="s">
        <v>121</v>
      </c>
      <c r="F4012">
        <v>3</v>
      </c>
      <c r="G4012">
        <v>80.521949768066406</v>
      </c>
      <c r="H4012">
        <v>84.1181640625</v>
      </c>
      <c r="I4012">
        <v>-3.5962181091308594</v>
      </c>
      <c r="J4012">
        <v>-4.4661339372396469E-2</v>
      </c>
      <c r="K4012">
        <v>-6.8521695137023926</v>
      </c>
      <c r="L4012">
        <v>-4.9285268783569336</v>
      </c>
      <c r="M4012">
        <v>-3.5962181091308594</v>
      </c>
      <c r="N4012">
        <v>-2.2639093399047852</v>
      </c>
      <c r="O4012">
        <v>-0.3402668833732605</v>
      </c>
      <c r="P4012">
        <v>-7.7751860618591309</v>
      </c>
      <c r="Q4012">
        <v>0.58275008201599121</v>
      </c>
      <c r="R4012">
        <v>334</v>
      </c>
      <c r="S4012">
        <v>6.4548120498657227</v>
      </c>
      <c r="T4012">
        <v>2.5406322479248047</v>
      </c>
      <c r="U4012">
        <v>84.358650207519531</v>
      </c>
      <c r="V4012">
        <v>102</v>
      </c>
      <c r="W4012">
        <v>78.963821411132813</v>
      </c>
    </row>
    <row r="4013" spans="1:23" x14ac:dyDescent="0.25">
      <c r="A4013" t="s">
        <v>79</v>
      </c>
      <c r="B4013" t="s">
        <v>100</v>
      </c>
      <c r="C4013" t="s">
        <v>104</v>
      </c>
      <c r="D4013" t="s">
        <v>32</v>
      </c>
      <c r="E4013" t="s">
        <v>121</v>
      </c>
      <c r="F4013">
        <v>4</v>
      </c>
      <c r="G4013">
        <v>81.76605224609375</v>
      </c>
      <c r="H4013">
        <v>85.362060546875</v>
      </c>
      <c r="I4013">
        <v>-3.5960085391998291</v>
      </c>
      <c r="J4013">
        <v>-4.3979234993457794E-2</v>
      </c>
      <c r="K4013">
        <v>-6.8304309844970703</v>
      </c>
      <c r="L4013">
        <v>-4.9195079803466797</v>
      </c>
      <c r="M4013">
        <v>-3.5960085391998291</v>
      </c>
      <c r="N4013">
        <v>-2.2725090980529785</v>
      </c>
      <c r="O4013">
        <v>-0.3615860641002655</v>
      </c>
      <c r="P4013">
        <v>-7.747344970703125</v>
      </c>
      <c r="Q4013">
        <v>0.55532777309417725</v>
      </c>
      <c r="R4013">
        <v>334</v>
      </c>
      <c r="S4013">
        <v>6.3697342872619629</v>
      </c>
      <c r="T4013">
        <v>2.5238332748413086</v>
      </c>
      <c r="U4013">
        <v>84.358650207519531</v>
      </c>
      <c r="V4013">
        <v>102</v>
      </c>
      <c r="W4013">
        <v>77.940849304199219</v>
      </c>
    </row>
    <row r="4014" spans="1:23" x14ac:dyDescent="0.25">
      <c r="A4014" t="s">
        <v>79</v>
      </c>
      <c r="B4014" t="s">
        <v>100</v>
      </c>
      <c r="C4014" t="s">
        <v>104</v>
      </c>
      <c r="D4014" t="s">
        <v>32</v>
      </c>
      <c r="E4014" t="s">
        <v>121</v>
      </c>
      <c r="F4014">
        <v>5</v>
      </c>
      <c r="G4014">
        <v>84.58935546875</v>
      </c>
      <c r="H4014">
        <v>88.437149047851563</v>
      </c>
      <c r="I4014">
        <v>-3.8477921485900879</v>
      </c>
      <c r="J4014">
        <v>-4.5487899333238602E-2</v>
      </c>
      <c r="K4014">
        <v>-7.2795987129211426</v>
      </c>
      <c r="L4014">
        <v>-5.2520594596862793</v>
      </c>
      <c r="M4014">
        <v>-3.8477921485900879</v>
      </c>
      <c r="N4014">
        <v>-2.4435248374938965</v>
      </c>
      <c r="O4014">
        <v>-0.41598561406135559</v>
      </c>
      <c r="P4014">
        <v>-8.2524681091308594</v>
      </c>
      <c r="Q4014">
        <v>0.55688387155532837</v>
      </c>
      <c r="R4014">
        <v>334</v>
      </c>
      <c r="S4014">
        <v>7.1708955764770508</v>
      </c>
      <c r="T4014">
        <v>2.6778528690338135</v>
      </c>
      <c r="U4014">
        <v>84.358650207519531</v>
      </c>
      <c r="V4014">
        <v>102</v>
      </c>
      <c r="W4014">
        <v>77.104232788085938</v>
      </c>
    </row>
    <row r="4015" spans="1:23" x14ac:dyDescent="0.25">
      <c r="A4015" t="s">
        <v>79</v>
      </c>
      <c r="B4015" t="s">
        <v>100</v>
      </c>
      <c r="C4015" t="s">
        <v>104</v>
      </c>
      <c r="D4015" t="s">
        <v>32</v>
      </c>
      <c r="E4015" t="s">
        <v>121</v>
      </c>
      <c r="F4015">
        <v>6</v>
      </c>
      <c r="G4015">
        <v>104.79237365722656</v>
      </c>
      <c r="H4015">
        <v>109.059326171875</v>
      </c>
      <c r="I4015">
        <v>-4.2669529914855957</v>
      </c>
      <c r="J4015">
        <v>-4.0718164294958115E-2</v>
      </c>
      <c r="K4015">
        <v>-8.2452516555786133</v>
      </c>
      <c r="L4015">
        <v>-5.8948407173156738</v>
      </c>
      <c r="M4015">
        <v>-4.2669529914855957</v>
      </c>
      <c r="N4015">
        <v>-2.6390652656555176</v>
      </c>
      <c r="O4015">
        <v>-0.28865411877632141</v>
      </c>
      <c r="P4015">
        <v>-9.3730440139770508</v>
      </c>
      <c r="Q4015">
        <v>0.83913832902908325</v>
      </c>
      <c r="R4015">
        <v>334</v>
      </c>
      <c r="S4015">
        <v>9.6365737915039063</v>
      </c>
      <c r="T4015">
        <v>3.1042830944061279</v>
      </c>
      <c r="U4015">
        <v>84.358650207519531</v>
      </c>
      <c r="V4015">
        <v>102</v>
      </c>
      <c r="W4015">
        <v>76.580818176269531</v>
      </c>
    </row>
    <row r="4016" spans="1:23" x14ac:dyDescent="0.25">
      <c r="A4016" t="s">
        <v>79</v>
      </c>
      <c r="B4016" t="s">
        <v>100</v>
      </c>
      <c r="C4016" t="s">
        <v>104</v>
      </c>
      <c r="D4016" t="s">
        <v>32</v>
      </c>
      <c r="E4016" t="s">
        <v>121</v>
      </c>
      <c r="F4016">
        <v>7</v>
      </c>
      <c r="G4016">
        <v>161.57135009765625</v>
      </c>
      <c r="H4016">
        <v>162.52870178222656</v>
      </c>
      <c r="I4016">
        <v>-0.95735400915145874</v>
      </c>
      <c r="J4016">
        <v>-5.9252707287669182E-3</v>
      </c>
      <c r="K4016">
        <v>-6.4684529304504395</v>
      </c>
      <c r="L4016">
        <v>-3.2124512195587158</v>
      </c>
      <c r="M4016">
        <v>-0.95735400915145874</v>
      </c>
      <c r="N4016">
        <v>1.2977430820465088</v>
      </c>
      <c r="O4016">
        <v>4.5537452697753906</v>
      </c>
      <c r="P4016">
        <v>-8.0307731628417969</v>
      </c>
      <c r="Q4016">
        <v>6.1160650253295898</v>
      </c>
      <c r="R4016">
        <v>334</v>
      </c>
      <c r="S4016">
        <v>18.492866516113281</v>
      </c>
      <c r="T4016">
        <v>4.3003334999084473</v>
      </c>
      <c r="U4016">
        <v>84.358650207519531</v>
      </c>
      <c r="V4016">
        <v>102</v>
      </c>
      <c r="W4016">
        <v>76.218826293945313</v>
      </c>
    </row>
    <row r="4017" spans="1:23" x14ac:dyDescent="0.25">
      <c r="A4017" t="s">
        <v>79</v>
      </c>
      <c r="B4017" t="s">
        <v>100</v>
      </c>
      <c r="C4017" t="s">
        <v>104</v>
      </c>
      <c r="D4017" t="s">
        <v>32</v>
      </c>
      <c r="E4017" t="s">
        <v>121</v>
      </c>
      <c r="F4017">
        <v>8</v>
      </c>
      <c r="G4017">
        <v>227.22894287109375</v>
      </c>
      <c r="H4017">
        <v>239.084228515625</v>
      </c>
      <c r="I4017">
        <v>-11.855284690856934</v>
      </c>
      <c r="J4017">
        <v>-5.2173305302858353E-2</v>
      </c>
      <c r="K4017">
        <v>-19.668584823608398</v>
      </c>
      <c r="L4017">
        <v>-15.052423477172852</v>
      </c>
      <c r="M4017">
        <v>-11.855284690856934</v>
      </c>
      <c r="N4017">
        <v>-8.6581459045410156</v>
      </c>
      <c r="O4017">
        <v>-4.0419840812683105</v>
      </c>
      <c r="P4017">
        <v>-21.883546829223633</v>
      </c>
      <c r="Q4017">
        <v>-1.8270220756530762</v>
      </c>
      <c r="R4017">
        <v>334</v>
      </c>
      <c r="S4017">
        <v>37.170372009277344</v>
      </c>
      <c r="T4017">
        <v>6.0967507362365723</v>
      </c>
      <c r="U4017">
        <v>84.358650207519531</v>
      </c>
      <c r="V4017">
        <v>102</v>
      </c>
      <c r="W4017">
        <v>76.671134948730469</v>
      </c>
    </row>
    <row r="4018" spans="1:23" x14ac:dyDescent="0.25">
      <c r="A4018" t="s">
        <v>79</v>
      </c>
      <c r="B4018" t="s">
        <v>100</v>
      </c>
      <c r="C4018" t="s">
        <v>104</v>
      </c>
      <c r="D4018" t="s">
        <v>32</v>
      </c>
      <c r="E4018" t="s">
        <v>121</v>
      </c>
      <c r="F4018">
        <v>9</v>
      </c>
      <c r="G4018">
        <v>293.4390869140625</v>
      </c>
      <c r="H4018">
        <v>304.3236083984375</v>
      </c>
      <c r="I4018">
        <v>-10.884537696838379</v>
      </c>
      <c r="J4018">
        <v>-3.7093006074428558E-2</v>
      </c>
      <c r="K4018">
        <v>-20.739900588989258</v>
      </c>
      <c r="L4018">
        <v>-14.917272567749023</v>
      </c>
      <c r="M4018">
        <v>-10.884537696838379</v>
      </c>
      <c r="N4018">
        <v>-6.8518028259277344</v>
      </c>
      <c r="O4018">
        <v>-1.0291738510131836</v>
      </c>
      <c r="P4018">
        <v>-23.533760070800781</v>
      </c>
      <c r="Q4018">
        <v>1.764684796333313</v>
      </c>
      <c r="R4018">
        <v>334</v>
      </c>
      <c r="S4018">
        <v>59.138889312744141</v>
      </c>
      <c r="T4018">
        <v>7.6901812553405762</v>
      </c>
      <c r="U4018">
        <v>84.358650207519531</v>
      </c>
      <c r="V4018">
        <v>102</v>
      </c>
      <c r="W4018">
        <v>77.723335266113281</v>
      </c>
    </row>
    <row r="4019" spans="1:23" x14ac:dyDescent="0.25">
      <c r="A4019" t="s">
        <v>79</v>
      </c>
      <c r="B4019" t="s">
        <v>100</v>
      </c>
      <c r="C4019" t="s">
        <v>104</v>
      </c>
      <c r="D4019" t="s">
        <v>32</v>
      </c>
      <c r="E4019" t="s">
        <v>121</v>
      </c>
      <c r="F4019">
        <v>10</v>
      </c>
      <c r="G4019">
        <v>315.18682861328125</v>
      </c>
      <c r="H4019">
        <v>324.23550415039062</v>
      </c>
      <c r="I4019">
        <v>-9.0486822128295898</v>
      </c>
      <c r="J4019">
        <v>-2.8708947822451591E-2</v>
      </c>
      <c r="K4019">
        <v>-19.885345458984375</v>
      </c>
      <c r="L4019">
        <v>-13.482956886291504</v>
      </c>
      <c r="M4019">
        <v>-9.0486822128295898</v>
      </c>
      <c r="N4019">
        <v>-4.614408016204834</v>
      </c>
      <c r="O4019">
        <v>1.7879800796508789</v>
      </c>
      <c r="P4019">
        <v>-22.957387924194336</v>
      </c>
      <c r="Q4019">
        <v>4.8600234985351563</v>
      </c>
      <c r="R4019">
        <v>334</v>
      </c>
      <c r="S4019">
        <v>71.502120971679687</v>
      </c>
      <c r="T4019">
        <v>8.4558925628662109</v>
      </c>
      <c r="U4019">
        <v>84.358650207519531</v>
      </c>
      <c r="V4019">
        <v>102</v>
      </c>
      <c r="W4019">
        <v>80.419677734375</v>
      </c>
    </row>
    <row r="4020" spans="1:23" x14ac:dyDescent="0.25">
      <c r="A4020" t="s">
        <v>79</v>
      </c>
      <c r="B4020" t="s">
        <v>100</v>
      </c>
      <c r="C4020" t="s">
        <v>104</v>
      </c>
      <c r="D4020" t="s">
        <v>32</v>
      </c>
      <c r="E4020" t="s">
        <v>121</v>
      </c>
      <c r="F4020">
        <v>11</v>
      </c>
      <c r="G4020">
        <v>329.85205078125</v>
      </c>
      <c r="H4020">
        <v>338.914306640625</v>
      </c>
      <c r="I4020">
        <v>-9.0622529983520508</v>
      </c>
      <c r="J4020">
        <v>-2.7473689988255501E-2</v>
      </c>
      <c r="K4020">
        <v>-20.636938095092773</v>
      </c>
      <c r="L4020">
        <v>-13.798520088195801</v>
      </c>
      <c r="M4020">
        <v>-9.0622529983520508</v>
      </c>
      <c r="N4020">
        <v>-4.3259859085083008</v>
      </c>
      <c r="O4020">
        <v>2.5124318599700928</v>
      </c>
      <c r="P4020">
        <v>-23.91819953918457</v>
      </c>
      <c r="Q4020">
        <v>5.793694019317627</v>
      </c>
      <c r="R4020">
        <v>334</v>
      </c>
      <c r="S4020">
        <v>81.572944641113281</v>
      </c>
      <c r="T4020">
        <v>9.0317745208740234</v>
      </c>
      <c r="U4020">
        <v>84.358650207519531</v>
      </c>
      <c r="V4020">
        <v>102</v>
      </c>
      <c r="W4020">
        <v>84.963462829589844</v>
      </c>
    </row>
    <row r="4021" spans="1:23" x14ac:dyDescent="0.25">
      <c r="A4021" t="s">
        <v>79</v>
      </c>
      <c r="B4021" t="s">
        <v>100</v>
      </c>
      <c r="C4021" t="s">
        <v>104</v>
      </c>
      <c r="D4021" t="s">
        <v>32</v>
      </c>
      <c r="E4021" t="s">
        <v>121</v>
      </c>
      <c r="F4021">
        <v>12</v>
      </c>
      <c r="G4021">
        <v>337.09976196289062</v>
      </c>
      <c r="H4021">
        <v>347.61807250976562</v>
      </c>
      <c r="I4021">
        <v>-10.51829719543457</v>
      </c>
      <c r="J4021">
        <v>-3.1202327460050583E-2</v>
      </c>
      <c r="K4021">
        <v>-21.986316680908203</v>
      </c>
      <c r="L4021">
        <v>-15.210918426513672</v>
      </c>
      <c r="M4021">
        <v>-10.51829719543457</v>
      </c>
      <c r="N4021">
        <v>-5.825676441192627</v>
      </c>
      <c r="O4021">
        <v>0.94972282648086548</v>
      </c>
      <c r="P4021">
        <v>-25.237340927124023</v>
      </c>
      <c r="Q4021">
        <v>4.200747013092041</v>
      </c>
      <c r="R4021">
        <v>334</v>
      </c>
      <c r="S4021">
        <v>80.076438903808594</v>
      </c>
      <c r="T4021">
        <v>8.9485435485839844</v>
      </c>
      <c r="U4021">
        <v>84.358650207519531</v>
      </c>
      <c r="V4021">
        <v>102</v>
      </c>
      <c r="W4021">
        <v>89.011276245117188</v>
      </c>
    </row>
    <row r="4022" spans="1:23" x14ac:dyDescent="0.25">
      <c r="A4022" t="s">
        <v>79</v>
      </c>
      <c r="B4022" t="s">
        <v>100</v>
      </c>
      <c r="C4022" t="s">
        <v>104</v>
      </c>
      <c r="D4022" t="s">
        <v>32</v>
      </c>
      <c r="E4022" t="s">
        <v>121</v>
      </c>
      <c r="F4022">
        <v>13</v>
      </c>
      <c r="G4022">
        <v>338.04037475585938</v>
      </c>
      <c r="H4022">
        <v>348.55593872070312</v>
      </c>
      <c r="I4022">
        <v>-10.515588760375977</v>
      </c>
      <c r="J4022">
        <v>-3.1107492744922638E-2</v>
      </c>
      <c r="K4022">
        <v>-22.231857299804688</v>
      </c>
      <c r="L4022">
        <v>-15.30979061126709</v>
      </c>
      <c r="M4022">
        <v>-10.515588760375977</v>
      </c>
      <c r="N4022">
        <v>-5.7213864326477051</v>
      </c>
      <c r="O4022">
        <v>1.2006797790527344</v>
      </c>
      <c r="P4022">
        <v>-25.553256988525391</v>
      </c>
      <c r="Q4022">
        <v>4.5220789909362793</v>
      </c>
      <c r="R4022">
        <v>334</v>
      </c>
      <c r="S4022">
        <v>83.580780029296875</v>
      </c>
      <c r="T4022">
        <v>9.1422529220581055</v>
      </c>
      <c r="U4022">
        <v>84.358650207519531</v>
      </c>
      <c r="V4022">
        <v>102</v>
      </c>
      <c r="W4022">
        <v>91.289154052734375</v>
      </c>
    </row>
    <row r="4023" spans="1:23" x14ac:dyDescent="0.25">
      <c r="A4023" t="s">
        <v>79</v>
      </c>
      <c r="B4023" t="s">
        <v>100</v>
      </c>
      <c r="C4023" t="s">
        <v>104</v>
      </c>
      <c r="D4023" t="s">
        <v>32</v>
      </c>
      <c r="E4023" t="s">
        <v>121</v>
      </c>
      <c r="F4023">
        <v>14</v>
      </c>
      <c r="G4023">
        <v>346.88958740234375</v>
      </c>
      <c r="H4023">
        <v>355.4683837890625</v>
      </c>
      <c r="I4023">
        <v>-8.5788068771362305</v>
      </c>
      <c r="J4023">
        <v>-2.4730656296014786E-2</v>
      </c>
      <c r="K4023">
        <v>-20.721107482910156</v>
      </c>
      <c r="L4023">
        <v>-13.547337532043457</v>
      </c>
      <c r="M4023">
        <v>-8.5788068771362305</v>
      </c>
      <c r="N4023">
        <v>-3.6102757453918457</v>
      </c>
      <c r="O4023">
        <v>3.5634937286376953</v>
      </c>
      <c r="P4023">
        <v>-24.163280487060547</v>
      </c>
      <c r="Q4023">
        <v>7.0056672096252441</v>
      </c>
      <c r="R4023">
        <v>334</v>
      </c>
      <c r="S4023">
        <v>89.769699096679688</v>
      </c>
      <c r="T4023">
        <v>9.4746875762939453</v>
      </c>
      <c r="U4023">
        <v>84.358650207519531</v>
      </c>
      <c r="V4023">
        <v>102</v>
      </c>
      <c r="W4023">
        <v>92.261436462402344</v>
      </c>
    </row>
    <row r="4024" spans="1:23" x14ac:dyDescent="0.25">
      <c r="A4024" t="s">
        <v>79</v>
      </c>
      <c r="B4024" t="s">
        <v>100</v>
      </c>
      <c r="C4024" t="s">
        <v>104</v>
      </c>
      <c r="D4024" t="s">
        <v>32</v>
      </c>
      <c r="E4024" t="s">
        <v>121</v>
      </c>
      <c r="F4024">
        <v>15</v>
      </c>
      <c r="G4024">
        <v>333.42147827148437</v>
      </c>
      <c r="H4024">
        <v>336.74334716796875</v>
      </c>
      <c r="I4024">
        <v>-3.3218562602996826</v>
      </c>
      <c r="J4024">
        <v>-9.9629340693354607E-3</v>
      </c>
      <c r="K4024">
        <v>-15.460100173950195</v>
      </c>
      <c r="L4024">
        <v>-8.2887277603149414</v>
      </c>
      <c r="M4024">
        <v>-3.3218562602996826</v>
      </c>
      <c r="N4024">
        <v>1.6450148820877075</v>
      </c>
      <c r="O4024">
        <v>8.8163881301879883</v>
      </c>
      <c r="P4024">
        <v>-18.901124954223633</v>
      </c>
      <c r="Q4024">
        <v>12.257411956787109</v>
      </c>
      <c r="R4024">
        <v>334</v>
      </c>
      <c r="S4024">
        <v>89.709732055664063</v>
      </c>
      <c r="T4024">
        <v>9.471522331237793</v>
      </c>
      <c r="U4024">
        <v>84.358650207519531</v>
      </c>
      <c r="V4024">
        <v>102</v>
      </c>
      <c r="W4024">
        <v>92.923133850097656</v>
      </c>
    </row>
    <row r="4025" spans="1:23" x14ac:dyDescent="0.25">
      <c r="A4025" t="s">
        <v>79</v>
      </c>
      <c r="B4025" t="s">
        <v>100</v>
      </c>
      <c r="C4025" t="s">
        <v>104</v>
      </c>
      <c r="D4025" t="s">
        <v>32</v>
      </c>
      <c r="E4025" t="s">
        <v>121</v>
      </c>
      <c r="F4025">
        <v>16</v>
      </c>
      <c r="G4025">
        <v>284.7720947265625</v>
      </c>
      <c r="H4025">
        <v>285.45840454101562</v>
      </c>
      <c r="I4025">
        <v>-0.68629401922225952</v>
      </c>
      <c r="J4025">
        <v>-2.4099764414131641E-3</v>
      </c>
      <c r="K4025">
        <v>-11.670962333679199</v>
      </c>
      <c r="L4025">
        <v>-5.1811313629150391</v>
      </c>
      <c r="M4025">
        <v>-0.68629401922225952</v>
      </c>
      <c r="N4025">
        <v>3.8085434436798096</v>
      </c>
      <c r="O4025">
        <v>10.298375129699707</v>
      </c>
      <c r="P4025">
        <v>-14.784963607788086</v>
      </c>
      <c r="Q4025">
        <v>13.412375450134277</v>
      </c>
      <c r="R4025">
        <v>334</v>
      </c>
      <c r="S4025">
        <v>73.468605041503906</v>
      </c>
      <c r="T4025">
        <v>8.5713825225830078</v>
      </c>
      <c r="U4025">
        <v>84.358650207519531</v>
      </c>
      <c r="V4025">
        <v>102</v>
      </c>
      <c r="W4025">
        <v>92.903923034667969</v>
      </c>
    </row>
    <row r="4026" spans="1:23" x14ac:dyDescent="0.25">
      <c r="A4026" t="s">
        <v>79</v>
      </c>
      <c r="B4026" t="s">
        <v>100</v>
      </c>
      <c r="C4026" t="s">
        <v>104</v>
      </c>
      <c r="D4026" t="s">
        <v>32</v>
      </c>
      <c r="E4026" t="s">
        <v>121</v>
      </c>
      <c r="F4026">
        <v>17</v>
      </c>
      <c r="G4026">
        <v>233.95463562011719</v>
      </c>
      <c r="H4026">
        <v>226.01225280761719</v>
      </c>
      <c r="I4026">
        <v>7.9423832893371582</v>
      </c>
      <c r="J4026">
        <v>3.3948391675949097E-2</v>
      </c>
      <c r="K4026">
        <v>-3.776066780090332</v>
      </c>
      <c r="L4026">
        <v>3.1472885608673096</v>
      </c>
      <c r="M4026">
        <v>7.9423832893371582</v>
      </c>
      <c r="N4026">
        <v>12.737478256225586</v>
      </c>
      <c r="O4026">
        <v>19.660833358764648</v>
      </c>
      <c r="P4026">
        <v>-7.0980844497680664</v>
      </c>
      <c r="Q4026">
        <v>22.982851028442383</v>
      </c>
      <c r="R4026">
        <v>334</v>
      </c>
      <c r="S4026">
        <v>83.611915588378906</v>
      </c>
      <c r="T4026">
        <v>9.1439552307128906</v>
      </c>
      <c r="U4026">
        <v>84.358650207519531</v>
      </c>
      <c r="V4026">
        <v>102</v>
      </c>
      <c r="W4026">
        <v>92.842620849609375</v>
      </c>
    </row>
    <row r="4027" spans="1:23" x14ac:dyDescent="0.25">
      <c r="A4027" t="s">
        <v>79</v>
      </c>
      <c r="B4027" t="s">
        <v>100</v>
      </c>
      <c r="C4027" t="s">
        <v>104</v>
      </c>
      <c r="D4027" t="s">
        <v>32</v>
      </c>
      <c r="E4027" t="s">
        <v>121</v>
      </c>
      <c r="F4027">
        <v>18</v>
      </c>
      <c r="G4027">
        <v>195.84791564941406</v>
      </c>
      <c r="H4027">
        <v>186.17436218261719</v>
      </c>
      <c r="I4027">
        <v>9.6735544204711914</v>
      </c>
      <c r="J4027">
        <v>4.9393195658922195E-2</v>
      </c>
      <c r="K4027">
        <v>-2.9881532192230225</v>
      </c>
      <c r="L4027">
        <v>4.4924864768981934</v>
      </c>
      <c r="M4027">
        <v>9.6735544204711914</v>
      </c>
      <c r="N4027">
        <v>14.854622840881348</v>
      </c>
      <c r="O4027">
        <v>22.335262298583984</v>
      </c>
      <c r="P4027">
        <v>-6.5775713920593262</v>
      </c>
      <c r="Q4027">
        <v>25.924680709838867</v>
      </c>
      <c r="R4027">
        <v>334</v>
      </c>
      <c r="S4027">
        <v>97.614059448242188</v>
      </c>
      <c r="T4027">
        <v>9.8799829483032227</v>
      </c>
      <c r="U4027">
        <v>84.358650207519531</v>
      </c>
      <c r="V4027">
        <v>102</v>
      </c>
      <c r="W4027">
        <v>92.1661376953125</v>
      </c>
    </row>
    <row r="4028" spans="1:23" x14ac:dyDescent="0.25">
      <c r="A4028" t="s">
        <v>79</v>
      </c>
      <c r="B4028" t="s">
        <v>100</v>
      </c>
      <c r="C4028" t="s">
        <v>104</v>
      </c>
      <c r="D4028" t="s">
        <v>32</v>
      </c>
      <c r="E4028" t="s">
        <v>121</v>
      </c>
      <c r="F4028">
        <v>19</v>
      </c>
      <c r="G4028">
        <v>170.58242797851562</v>
      </c>
      <c r="H4028">
        <v>165.55625915527344</v>
      </c>
      <c r="I4028">
        <v>5.026155948638916</v>
      </c>
      <c r="J4028">
        <v>2.9464675113558769E-2</v>
      </c>
      <c r="K4028">
        <v>-6.3798322677612305</v>
      </c>
      <c r="L4028">
        <v>0.35891807079315186</v>
      </c>
      <c r="M4028">
        <v>5.026155948638916</v>
      </c>
      <c r="N4028">
        <v>9.6933937072753906</v>
      </c>
      <c r="O4028">
        <v>16.432144165039062</v>
      </c>
      <c r="P4028">
        <v>-9.6132717132568359</v>
      </c>
      <c r="Q4028">
        <v>19.665582656860352</v>
      </c>
      <c r="R4028">
        <v>334</v>
      </c>
      <c r="S4028">
        <v>79.212486267089844</v>
      </c>
      <c r="T4028">
        <v>8.9001398086547852</v>
      </c>
      <c r="U4028">
        <v>84.358650207519531</v>
      </c>
      <c r="V4028">
        <v>102</v>
      </c>
      <c r="W4028">
        <v>90.421218872070312</v>
      </c>
    </row>
    <row r="4029" spans="1:23" x14ac:dyDescent="0.25">
      <c r="A4029" t="s">
        <v>79</v>
      </c>
      <c r="B4029" t="s">
        <v>100</v>
      </c>
      <c r="C4029" t="s">
        <v>104</v>
      </c>
      <c r="D4029" t="s">
        <v>32</v>
      </c>
      <c r="E4029" t="s">
        <v>121</v>
      </c>
      <c r="F4029">
        <v>20</v>
      </c>
      <c r="G4029">
        <v>164.19819641113281</v>
      </c>
      <c r="H4029">
        <v>161.82635498046875</v>
      </c>
      <c r="I4029">
        <v>2.3718400001525879</v>
      </c>
      <c r="J4029">
        <v>1.4444981701672077E-2</v>
      </c>
      <c r="K4029">
        <v>-8.314936637878418</v>
      </c>
      <c r="L4029">
        <v>-2.0011022090911865</v>
      </c>
      <c r="M4029">
        <v>2.3718400001525879</v>
      </c>
      <c r="N4029">
        <v>6.7447824478149414</v>
      </c>
      <c r="O4029">
        <v>13.058616638183594</v>
      </c>
      <c r="P4029">
        <v>-11.344489097595215</v>
      </c>
      <c r="Q4029">
        <v>16.088169097900391</v>
      </c>
      <c r="R4029">
        <v>334</v>
      </c>
      <c r="S4029">
        <v>69.537857055664062</v>
      </c>
      <c r="T4029">
        <v>8.3389358520507813</v>
      </c>
      <c r="U4029">
        <v>84.358650207519531</v>
      </c>
      <c r="V4029">
        <v>102</v>
      </c>
      <c r="W4029">
        <v>88.204864501953125</v>
      </c>
    </row>
    <row r="4030" spans="1:23" x14ac:dyDescent="0.25">
      <c r="A4030" t="s">
        <v>79</v>
      </c>
      <c r="B4030" t="s">
        <v>100</v>
      </c>
      <c r="C4030" t="s">
        <v>104</v>
      </c>
      <c r="D4030" t="s">
        <v>32</v>
      </c>
      <c r="E4030" t="s">
        <v>121</v>
      </c>
      <c r="F4030">
        <v>21</v>
      </c>
      <c r="G4030">
        <v>145.87124633789062</v>
      </c>
      <c r="H4030">
        <v>142.67837524414062</v>
      </c>
      <c r="I4030">
        <v>3.1928703784942627</v>
      </c>
      <c r="J4030">
        <v>2.1888278424739838E-2</v>
      </c>
      <c r="K4030">
        <v>-5.2776651382446289</v>
      </c>
      <c r="L4030">
        <v>-0.27320402860641479</v>
      </c>
      <c r="M4030">
        <v>3.1928703784942627</v>
      </c>
      <c r="N4030">
        <v>6.6589446067810059</v>
      </c>
      <c r="O4030">
        <v>11.663405418395996</v>
      </c>
      <c r="P4030">
        <v>-7.6789441108703613</v>
      </c>
      <c r="Q4030">
        <v>14.064684867858887</v>
      </c>
      <c r="R4030">
        <v>334</v>
      </c>
      <c r="S4030">
        <v>43.686729431152344</v>
      </c>
      <c r="T4030">
        <v>6.6095938682556152</v>
      </c>
      <c r="U4030">
        <v>84.358650207519531</v>
      </c>
      <c r="V4030">
        <v>102</v>
      </c>
      <c r="W4030">
        <v>85.12109375</v>
      </c>
    </row>
    <row r="4031" spans="1:23" x14ac:dyDescent="0.25">
      <c r="A4031" t="s">
        <v>79</v>
      </c>
      <c r="B4031" t="s">
        <v>100</v>
      </c>
      <c r="C4031" t="s">
        <v>104</v>
      </c>
      <c r="D4031" t="s">
        <v>32</v>
      </c>
      <c r="E4031" t="s">
        <v>121</v>
      </c>
      <c r="F4031">
        <v>22</v>
      </c>
      <c r="G4031">
        <v>123.91413879394531</v>
      </c>
      <c r="H4031">
        <v>122.3243408203125</v>
      </c>
      <c r="I4031">
        <v>1.5897934436798096</v>
      </c>
      <c r="J4031">
        <v>1.2829798273742199E-2</v>
      </c>
      <c r="K4031">
        <v>-4.9918370246887207</v>
      </c>
      <c r="L4031">
        <v>-1.1033563613891602</v>
      </c>
      <c r="M4031">
        <v>1.5897934436798096</v>
      </c>
      <c r="N4031">
        <v>4.2829432487487793</v>
      </c>
      <c r="O4031">
        <v>8.1714239120483398</v>
      </c>
      <c r="P4031">
        <v>-6.857637882232666</v>
      </c>
      <c r="Q4031">
        <v>10.037224769592285</v>
      </c>
      <c r="R4031">
        <v>334</v>
      </c>
      <c r="S4031">
        <v>26.375144958496094</v>
      </c>
      <c r="T4031">
        <v>5.1356735229492187</v>
      </c>
      <c r="U4031">
        <v>84.358650207519531</v>
      </c>
      <c r="V4031">
        <v>102</v>
      </c>
      <c r="W4031">
        <v>83.495071411132813</v>
      </c>
    </row>
    <row r="4032" spans="1:23" x14ac:dyDescent="0.25">
      <c r="A4032" t="s">
        <v>79</v>
      </c>
      <c r="B4032" t="s">
        <v>100</v>
      </c>
      <c r="C4032" t="s">
        <v>104</v>
      </c>
      <c r="D4032" t="s">
        <v>32</v>
      </c>
      <c r="E4032" t="s">
        <v>121</v>
      </c>
      <c r="F4032">
        <v>23</v>
      </c>
      <c r="G4032">
        <v>100.98653411865234</v>
      </c>
      <c r="H4032">
        <v>102.41167449951172</v>
      </c>
      <c r="I4032">
        <v>-1.4251362085342407</v>
      </c>
      <c r="J4032">
        <v>-1.4112140983343124E-2</v>
      </c>
      <c r="K4032">
        <v>-4.3955469131469727</v>
      </c>
      <c r="L4032">
        <v>-2.6406040191650391</v>
      </c>
      <c r="M4032">
        <v>-1.4251362085342407</v>
      </c>
      <c r="N4032">
        <v>-0.20966829359531403</v>
      </c>
      <c r="O4032">
        <v>1.5452742576599121</v>
      </c>
      <c r="P4032">
        <v>-5.237617015838623</v>
      </c>
      <c r="Q4032">
        <v>2.3873443603515625</v>
      </c>
      <c r="R4032">
        <v>334</v>
      </c>
      <c r="S4032">
        <v>5.3723063468933105</v>
      </c>
      <c r="T4032">
        <v>2.3178236484527588</v>
      </c>
      <c r="U4032">
        <v>84.358650207519531</v>
      </c>
      <c r="V4032">
        <v>102</v>
      </c>
      <c r="W4032">
        <v>81.994110107421875</v>
      </c>
    </row>
    <row r="4033" spans="1:23" x14ac:dyDescent="0.25">
      <c r="A4033" t="s">
        <v>79</v>
      </c>
      <c r="B4033" t="s">
        <v>100</v>
      </c>
      <c r="C4033" t="s">
        <v>104</v>
      </c>
      <c r="D4033" t="s">
        <v>32</v>
      </c>
      <c r="E4033" t="s">
        <v>121</v>
      </c>
      <c r="F4033">
        <v>24</v>
      </c>
      <c r="G4033">
        <v>88.461959838867188</v>
      </c>
      <c r="H4033">
        <v>91.613487243652344</v>
      </c>
      <c r="I4033">
        <v>-3.1515285968780518</v>
      </c>
      <c r="J4033">
        <v>-3.5625804215669632E-2</v>
      </c>
      <c r="K4033">
        <v>-5.1208934783935547</v>
      </c>
      <c r="L4033">
        <v>-3.9573767185211182</v>
      </c>
      <c r="M4033">
        <v>-3.1515285968780518</v>
      </c>
      <c r="N4033">
        <v>-2.3456804752349854</v>
      </c>
      <c r="O4033">
        <v>-1.1821635961532593</v>
      </c>
      <c r="P4033">
        <v>-5.6791810989379883</v>
      </c>
      <c r="Q4033">
        <v>-0.62387591600418091</v>
      </c>
      <c r="R4033">
        <v>334</v>
      </c>
      <c r="S4033">
        <v>2.3614583015441895</v>
      </c>
      <c r="T4033">
        <v>1.5367037057876587</v>
      </c>
      <c r="U4033">
        <v>84.358650207519531</v>
      </c>
      <c r="V4033">
        <v>102</v>
      </c>
      <c r="W4033">
        <v>80.905715942382813</v>
      </c>
    </row>
    <row r="4034" spans="1:23" x14ac:dyDescent="0.25">
      <c r="A4034" t="s">
        <v>79</v>
      </c>
      <c r="B4034" t="s">
        <v>100</v>
      </c>
      <c r="C4034" t="s">
        <v>104</v>
      </c>
      <c r="D4034" t="s">
        <v>32</v>
      </c>
      <c r="E4034" t="s">
        <v>122</v>
      </c>
      <c r="F4034">
        <v>1</v>
      </c>
      <c r="G4034">
        <v>74.269203186035156</v>
      </c>
      <c r="H4034">
        <v>73.16815185546875</v>
      </c>
      <c r="I4034">
        <v>1.1010477542877197</v>
      </c>
      <c r="J4034">
        <v>1.4825091697275639E-2</v>
      </c>
      <c r="K4034">
        <v>-2.3478357791900635</v>
      </c>
      <c r="L4034">
        <v>-0.31020742654800415</v>
      </c>
      <c r="M4034">
        <v>1.1010477542877197</v>
      </c>
      <c r="N4034">
        <v>2.5123028755187988</v>
      </c>
      <c r="O4034">
        <v>4.5499310493469238</v>
      </c>
      <c r="P4034">
        <v>-3.3255462646484375</v>
      </c>
      <c r="Q4034">
        <v>5.527641773223877</v>
      </c>
      <c r="R4034">
        <v>332</v>
      </c>
      <c r="S4034">
        <v>7.2424392700195313</v>
      </c>
      <c r="T4034">
        <v>2.6911780834197998</v>
      </c>
      <c r="U4034">
        <v>77.423210144042969</v>
      </c>
      <c r="V4034">
        <v>99.900001525878906</v>
      </c>
      <c r="W4034">
        <v>79.06793212890625</v>
      </c>
    </row>
    <row r="4035" spans="1:23" x14ac:dyDescent="0.25">
      <c r="A4035" t="s">
        <v>79</v>
      </c>
      <c r="B4035" t="s">
        <v>100</v>
      </c>
      <c r="C4035" t="s">
        <v>104</v>
      </c>
      <c r="D4035" t="s">
        <v>32</v>
      </c>
      <c r="E4035" t="s">
        <v>122</v>
      </c>
      <c r="F4035">
        <v>2</v>
      </c>
      <c r="G4035">
        <v>73.126251220703125</v>
      </c>
      <c r="H4035">
        <v>71.848037719726563</v>
      </c>
      <c r="I4035">
        <v>1.2782143354415894</v>
      </c>
      <c r="J4035">
        <v>1.7479555681347847E-2</v>
      </c>
      <c r="K4035">
        <v>-2.1693034172058105</v>
      </c>
      <c r="L4035">
        <v>-0.13248196244239807</v>
      </c>
      <c r="M4035">
        <v>1.2782143354415894</v>
      </c>
      <c r="N4035">
        <v>2.6889107227325439</v>
      </c>
      <c r="O4035">
        <v>4.7257318496704102</v>
      </c>
      <c r="P4035">
        <v>-3.1466267108917236</v>
      </c>
      <c r="Q4035">
        <v>5.7030553817749023</v>
      </c>
      <c r="R4035">
        <v>332</v>
      </c>
      <c r="S4035">
        <v>7.2367048263549805</v>
      </c>
      <c r="T4035">
        <v>2.6901123523712158</v>
      </c>
      <c r="U4035">
        <v>77.423210144042969</v>
      </c>
      <c r="V4035">
        <v>99.900001525878906</v>
      </c>
      <c r="W4035">
        <v>77.968803405761719</v>
      </c>
    </row>
    <row r="4036" spans="1:23" x14ac:dyDescent="0.25">
      <c r="A4036" t="s">
        <v>79</v>
      </c>
      <c r="B4036" t="s">
        <v>100</v>
      </c>
      <c r="C4036" t="s">
        <v>104</v>
      </c>
      <c r="D4036" t="s">
        <v>32</v>
      </c>
      <c r="E4036" t="s">
        <v>122</v>
      </c>
      <c r="F4036">
        <v>3</v>
      </c>
      <c r="G4036">
        <v>73.821693420410156</v>
      </c>
      <c r="H4036">
        <v>72.193359375</v>
      </c>
      <c r="I4036">
        <v>1.6283345222473145</v>
      </c>
      <c r="J4036">
        <v>2.205766923725605E-2</v>
      </c>
      <c r="K4036">
        <v>-1.9890341758728027</v>
      </c>
      <c r="L4036">
        <v>0.14813655614852905</v>
      </c>
      <c r="M4036">
        <v>1.6283345222473145</v>
      </c>
      <c r="N4036">
        <v>3.1085324287414551</v>
      </c>
      <c r="O4036">
        <v>5.2457032203674316</v>
      </c>
      <c r="P4036">
        <v>-3.0145080089569092</v>
      </c>
      <c r="Q4036">
        <v>6.271176815032959</v>
      </c>
      <c r="R4036">
        <v>332</v>
      </c>
      <c r="S4036">
        <v>7.9673404693603516</v>
      </c>
      <c r="T4036">
        <v>2.8226478099822998</v>
      </c>
      <c r="U4036">
        <v>77.423210144042969</v>
      </c>
      <c r="V4036">
        <v>99.900001525878906</v>
      </c>
      <c r="W4036">
        <v>76.607856750488281</v>
      </c>
    </row>
    <row r="4037" spans="1:23" x14ac:dyDescent="0.25">
      <c r="A4037" t="s">
        <v>79</v>
      </c>
      <c r="B4037" t="s">
        <v>100</v>
      </c>
      <c r="C4037" t="s">
        <v>104</v>
      </c>
      <c r="D4037" t="s">
        <v>32</v>
      </c>
      <c r="E4037" t="s">
        <v>122</v>
      </c>
      <c r="F4037">
        <v>4</v>
      </c>
      <c r="G4037">
        <v>76.580284118652344</v>
      </c>
      <c r="H4037">
        <v>74.570236206054688</v>
      </c>
      <c r="I4037">
        <v>2.0100498199462891</v>
      </c>
      <c r="J4037">
        <v>2.6247614994645119E-2</v>
      </c>
      <c r="K4037">
        <v>-1.7570420503616333</v>
      </c>
      <c r="L4037">
        <v>0.46858635544776917</v>
      </c>
      <c r="M4037">
        <v>2.0100498199462891</v>
      </c>
      <c r="N4037">
        <v>3.5515131950378418</v>
      </c>
      <c r="O4037">
        <v>5.7771415710449219</v>
      </c>
      <c r="P4037">
        <v>-2.8249602317810059</v>
      </c>
      <c r="Q4037">
        <v>6.845059871673584</v>
      </c>
      <c r="R4037">
        <v>332</v>
      </c>
      <c r="S4037">
        <v>8.6405277252197266</v>
      </c>
      <c r="T4037">
        <v>2.9394774436950684</v>
      </c>
      <c r="U4037">
        <v>77.423210144042969</v>
      </c>
      <c r="V4037">
        <v>99.900001525878906</v>
      </c>
      <c r="W4037">
        <v>76.014724731445312</v>
      </c>
    </row>
    <row r="4038" spans="1:23" x14ac:dyDescent="0.25">
      <c r="A4038" t="s">
        <v>79</v>
      </c>
      <c r="B4038" t="s">
        <v>100</v>
      </c>
      <c r="C4038" t="s">
        <v>104</v>
      </c>
      <c r="D4038" t="s">
        <v>32</v>
      </c>
      <c r="E4038" t="s">
        <v>122</v>
      </c>
      <c r="F4038">
        <v>5</v>
      </c>
      <c r="G4038">
        <v>82.181976318359375</v>
      </c>
      <c r="H4038">
        <v>77.526374816894531</v>
      </c>
      <c r="I4038">
        <v>4.6556038856506348</v>
      </c>
      <c r="J4038">
        <v>5.6649938225746155E-2</v>
      </c>
      <c r="K4038">
        <v>0.96004998683929443</v>
      </c>
      <c r="L4038">
        <v>3.1434133052825928</v>
      </c>
      <c r="M4038">
        <v>4.6556038856506348</v>
      </c>
      <c r="N4038">
        <v>6.1677947044372559</v>
      </c>
      <c r="O4038">
        <v>8.3511581420898437</v>
      </c>
      <c r="P4038">
        <v>-8.7588183581829071E-2</v>
      </c>
      <c r="Q4038">
        <v>9.3987960815429687</v>
      </c>
      <c r="R4038">
        <v>332</v>
      </c>
      <c r="S4038">
        <v>8.3154726028442383</v>
      </c>
      <c r="T4038">
        <v>2.8836560249328613</v>
      </c>
      <c r="U4038">
        <v>77.423210144042969</v>
      </c>
      <c r="V4038">
        <v>99.900001525878906</v>
      </c>
      <c r="W4038">
        <v>75.098312377929688</v>
      </c>
    </row>
    <row r="4039" spans="1:23" x14ac:dyDescent="0.25">
      <c r="A4039" t="s">
        <v>79</v>
      </c>
      <c r="B4039" t="s">
        <v>100</v>
      </c>
      <c r="C4039" t="s">
        <v>104</v>
      </c>
      <c r="D4039" t="s">
        <v>32</v>
      </c>
      <c r="E4039" t="s">
        <v>122</v>
      </c>
      <c r="F4039">
        <v>6</v>
      </c>
      <c r="G4039">
        <v>105.48886871337891</v>
      </c>
      <c r="H4039">
        <v>98.172416687011719</v>
      </c>
      <c r="I4039">
        <v>7.3164534568786621</v>
      </c>
      <c r="J4039">
        <v>6.9357588887214661E-2</v>
      </c>
      <c r="K4039">
        <v>3.1219544410705566</v>
      </c>
      <c r="L4039">
        <v>5.6000986099243164</v>
      </c>
      <c r="M4039">
        <v>7.3164534568786621</v>
      </c>
      <c r="N4039">
        <v>9.0328083038330078</v>
      </c>
      <c r="O4039">
        <v>11.510952949523926</v>
      </c>
      <c r="P4039">
        <v>1.9328722953796387</v>
      </c>
      <c r="Q4039">
        <v>12.700035095214844</v>
      </c>
      <c r="R4039">
        <v>332</v>
      </c>
      <c r="S4039">
        <v>10.712430953979492</v>
      </c>
      <c r="T4039">
        <v>3.2729849815368652</v>
      </c>
      <c r="U4039">
        <v>77.423210144042969</v>
      </c>
      <c r="V4039">
        <v>99.900001525878906</v>
      </c>
      <c r="W4039">
        <v>74.733299255371094</v>
      </c>
    </row>
    <row r="4040" spans="1:23" x14ac:dyDescent="0.25">
      <c r="A4040" t="s">
        <v>79</v>
      </c>
      <c r="B4040" t="s">
        <v>100</v>
      </c>
      <c r="C4040" t="s">
        <v>104</v>
      </c>
      <c r="D4040" t="s">
        <v>32</v>
      </c>
      <c r="E4040" t="s">
        <v>122</v>
      </c>
      <c r="F4040">
        <v>7</v>
      </c>
      <c r="G4040">
        <v>156.75202941894531</v>
      </c>
      <c r="H4040">
        <v>150.51258850097656</v>
      </c>
      <c r="I4040">
        <v>6.2394490242004395</v>
      </c>
      <c r="J4040">
        <v>3.9804581552743912E-2</v>
      </c>
      <c r="K4040">
        <v>0.60391521453857422</v>
      </c>
      <c r="L4040">
        <v>3.9334342479705811</v>
      </c>
      <c r="M4040">
        <v>6.2394490242004395</v>
      </c>
      <c r="N4040">
        <v>8.5454635620117188</v>
      </c>
      <c r="O4040">
        <v>11.874982833862305</v>
      </c>
      <c r="P4040">
        <v>-0.99368035793304443</v>
      </c>
      <c r="Q4040">
        <v>13.472578048706055</v>
      </c>
      <c r="R4040">
        <v>332</v>
      </c>
      <c r="S4040">
        <v>19.337392807006836</v>
      </c>
      <c r="T4040">
        <v>4.397430419921875</v>
      </c>
      <c r="U4040">
        <v>77.423210144042969</v>
      </c>
      <c r="V4040">
        <v>99.900001525878906</v>
      </c>
      <c r="W4040">
        <v>74.074790954589844</v>
      </c>
    </row>
    <row r="4041" spans="1:23" x14ac:dyDescent="0.25">
      <c r="A4041" t="s">
        <v>79</v>
      </c>
      <c r="B4041" t="s">
        <v>100</v>
      </c>
      <c r="C4041" t="s">
        <v>104</v>
      </c>
      <c r="D4041" t="s">
        <v>32</v>
      </c>
      <c r="E4041" t="s">
        <v>122</v>
      </c>
      <c r="F4041">
        <v>8</v>
      </c>
      <c r="G4041">
        <v>218.69635009765625</v>
      </c>
      <c r="H4041">
        <v>224.66481018066406</v>
      </c>
      <c r="I4041">
        <v>-5.9684457778930664</v>
      </c>
      <c r="J4041">
        <v>-2.7291016653180122E-2</v>
      </c>
      <c r="K4041">
        <v>-13.676571846008301</v>
      </c>
      <c r="L4041">
        <v>-9.1225481033325195</v>
      </c>
      <c r="M4041">
        <v>-5.9684457778930664</v>
      </c>
      <c r="N4041">
        <v>-2.8143429756164551</v>
      </c>
      <c r="O4041">
        <v>1.739680290222168</v>
      </c>
      <c r="P4041">
        <v>-15.86171817779541</v>
      </c>
      <c r="Q4041">
        <v>3.9248270988464355</v>
      </c>
      <c r="R4041">
        <v>332</v>
      </c>
      <c r="S4041">
        <v>36.176410675048828</v>
      </c>
      <c r="T4041">
        <v>6.0146827697753906</v>
      </c>
      <c r="U4041">
        <v>77.423210144042969</v>
      </c>
      <c r="V4041">
        <v>99.900001525878906</v>
      </c>
      <c r="W4041">
        <v>73.6829833984375</v>
      </c>
    </row>
    <row r="4042" spans="1:23" x14ac:dyDescent="0.25">
      <c r="A4042" t="s">
        <v>79</v>
      </c>
      <c r="B4042" t="s">
        <v>100</v>
      </c>
      <c r="C4042" t="s">
        <v>104</v>
      </c>
      <c r="D4042" t="s">
        <v>32</v>
      </c>
      <c r="E4042" t="s">
        <v>122</v>
      </c>
      <c r="F4042">
        <v>9</v>
      </c>
      <c r="G4042">
        <v>276.83380126953125</v>
      </c>
      <c r="H4042">
        <v>288.2728271484375</v>
      </c>
      <c r="I4042">
        <v>-11.439010620117188</v>
      </c>
      <c r="J4042">
        <v>-4.1320860385894775E-2</v>
      </c>
      <c r="K4042">
        <v>-19.988832473754883</v>
      </c>
      <c r="L4042">
        <v>-14.937528610229492</v>
      </c>
      <c r="M4042">
        <v>-11.439010620117188</v>
      </c>
      <c r="N4042">
        <v>-7.9404926300048828</v>
      </c>
      <c r="O4042">
        <v>-2.8891880512237549</v>
      </c>
      <c r="P4042">
        <v>-22.412590026855469</v>
      </c>
      <c r="Q4042">
        <v>-0.46543204784393311</v>
      </c>
      <c r="R4042">
        <v>332</v>
      </c>
      <c r="S4042">
        <v>44.508403778076172</v>
      </c>
      <c r="T4042">
        <v>6.6714620590209961</v>
      </c>
      <c r="U4042">
        <v>77.423210144042969</v>
      </c>
      <c r="V4042">
        <v>99.900001525878906</v>
      </c>
      <c r="W4042">
        <v>75.155265808105469</v>
      </c>
    </row>
    <row r="4043" spans="1:23" x14ac:dyDescent="0.25">
      <c r="A4043" t="s">
        <v>79</v>
      </c>
      <c r="B4043" t="s">
        <v>100</v>
      </c>
      <c r="C4043" t="s">
        <v>104</v>
      </c>
      <c r="D4043" t="s">
        <v>32</v>
      </c>
      <c r="E4043" t="s">
        <v>122</v>
      </c>
      <c r="F4043">
        <v>10</v>
      </c>
      <c r="G4043">
        <v>295.5926513671875</v>
      </c>
      <c r="H4043">
        <v>307.95849609375</v>
      </c>
      <c r="I4043">
        <v>-12.365864753723145</v>
      </c>
      <c r="J4043">
        <v>-4.1834142059087753E-2</v>
      </c>
      <c r="K4043">
        <v>-21.624679565429688</v>
      </c>
      <c r="L4043">
        <v>-16.154497146606445</v>
      </c>
      <c r="M4043">
        <v>-12.365864753723145</v>
      </c>
      <c r="N4043">
        <v>-8.5772333145141602</v>
      </c>
      <c r="O4043">
        <v>-3.1070501804351807</v>
      </c>
      <c r="P4043">
        <v>-24.249423980712891</v>
      </c>
      <c r="Q4043">
        <v>-0.4823049008846283</v>
      </c>
      <c r="R4043">
        <v>332</v>
      </c>
      <c r="S4043">
        <v>52.196163177490234</v>
      </c>
      <c r="T4043">
        <v>7.2246913909912109</v>
      </c>
      <c r="U4043">
        <v>77.423210144042969</v>
      </c>
      <c r="V4043">
        <v>99.900001525878906</v>
      </c>
      <c r="W4043">
        <v>78.657562255859375</v>
      </c>
    </row>
    <row r="4044" spans="1:23" x14ac:dyDescent="0.25">
      <c r="A4044" t="s">
        <v>79</v>
      </c>
      <c r="B4044" t="s">
        <v>100</v>
      </c>
      <c r="C4044" t="s">
        <v>104</v>
      </c>
      <c r="D4044" t="s">
        <v>32</v>
      </c>
      <c r="E4044" t="s">
        <v>122</v>
      </c>
      <c r="F4044">
        <v>11</v>
      </c>
      <c r="G4044">
        <v>305.51678466796875</v>
      </c>
      <c r="H4044">
        <v>313.93356323242187</v>
      </c>
      <c r="I4044">
        <v>-8.4167776107788086</v>
      </c>
      <c r="J4044">
        <v>-2.7549313381314278E-2</v>
      </c>
      <c r="K4044">
        <v>-17.794248580932617</v>
      </c>
      <c r="L4044">
        <v>-12.253962516784668</v>
      </c>
      <c r="M4044">
        <v>-8.4167776107788086</v>
      </c>
      <c r="N4044">
        <v>-4.5795927047729492</v>
      </c>
      <c r="O4044">
        <v>0.96069318056106567</v>
      </c>
      <c r="P4044">
        <v>-20.452630996704102</v>
      </c>
      <c r="Q4044">
        <v>3.6190757751464844</v>
      </c>
      <c r="R4044">
        <v>332</v>
      </c>
      <c r="S4044">
        <v>53.542579650878906</v>
      </c>
      <c r="T4044">
        <v>7.3172793388366699</v>
      </c>
      <c r="U4044">
        <v>77.423210144042969</v>
      </c>
      <c r="V4044">
        <v>99.900001525878906</v>
      </c>
      <c r="W4044">
        <v>81.425971984863281</v>
      </c>
    </row>
    <row r="4045" spans="1:23" x14ac:dyDescent="0.25">
      <c r="A4045" t="s">
        <v>79</v>
      </c>
      <c r="B4045" t="s">
        <v>100</v>
      </c>
      <c r="C4045" t="s">
        <v>104</v>
      </c>
      <c r="D4045" t="s">
        <v>32</v>
      </c>
      <c r="E4045" t="s">
        <v>122</v>
      </c>
      <c r="F4045">
        <v>12</v>
      </c>
      <c r="G4045">
        <v>307.77435302734375</v>
      </c>
      <c r="H4045">
        <v>313.4251708984375</v>
      </c>
      <c r="I4045">
        <v>-5.6508059501647949</v>
      </c>
      <c r="J4045">
        <v>-1.836022362112999E-2</v>
      </c>
      <c r="K4045">
        <v>-15.099040031433105</v>
      </c>
      <c r="L4045">
        <v>-9.5169467926025391</v>
      </c>
      <c r="M4045">
        <v>-5.6508059501647949</v>
      </c>
      <c r="N4045">
        <v>-1.7846652269363403</v>
      </c>
      <c r="O4045">
        <v>3.7974278926849365</v>
      </c>
      <c r="P4045">
        <v>-17.777482986450195</v>
      </c>
      <c r="Q4045">
        <v>6.4758710861206055</v>
      </c>
      <c r="R4045">
        <v>332</v>
      </c>
      <c r="S4045">
        <v>54.353702545166016</v>
      </c>
      <c r="T4045">
        <v>7.3724961280822754</v>
      </c>
      <c r="U4045">
        <v>77.423210144042969</v>
      </c>
      <c r="V4045">
        <v>99.900001525878906</v>
      </c>
      <c r="W4045">
        <v>82.554450988769531</v>
      </c>
    </row>
    <row r="4046" spans="1:23" x14ac:dyDescent="0.25">
      <c r="A4046" t="s">
        <v>79</v>
      </c>
      <c r="B4046" t="s">
        <v>100</v>
      </c>
      <c r="C4046" t="s">
        <v>104</v>
      </c>
      <c r="D4046" t="s">
        <v>32</v>
      </c>
      <c r="E4046" t="s">
        <v>122</v>
      </c>
      <c r="F4046">
        <v>13</v>
      </c>
      <c r="G4046">
        <v>300.96652221679687</v>
      </c>
      <c r="H4046">
        <v>307.0382080078125</v>
      </c>
      <c r="I4046">
        <v>-6.071683406829834</v>
      </c>
      <c r="J4046">
        <v>-2.0173950120806694E-2</v>
      </c>
      <c r="K4046">
        <v>-14.727768898010254</v>
      </c>
      <c r="L4046">
        <v>-9.6136837005615234</v>
      </c>
      <c r="M4046">
        <v>-6.071683406829834</v>
      </c>
      <c r="N4046">
        <v>-2.5296831130981445</v>
      </c>
      <c r="O4046">
        <v>2.5844025611877441</v>
      </c>
      <c r="P4046">
        <v>-17.181650161743164</v>
      </c>
      <c r="Q4046">
        <v>5.0382823944091797</v>
      </c>
      <c r="R4046">
        <v>332</v>
      </c>
      <c r="S4046">
        <v>45.62164306640625</v>
      </c>
      <c r="T4046">
        <v>6.7543797492980957</v>
      </c>
      <c r="U4046">
        <v>77.423210144042969</v>
      </c>
      <c r="V4046">
        <v>99.900001525878906</v>
      </c>
      <c r="W4046">
        <v>82.912506103515625</v>
      </c>
    </row>
    <row r="4047" spans="1:23" x14ac:dyDescent="0.25">
      <c r="A4047" t="s">
        <v>79</v>
      </c>
      <c r="B4047" t="s">
        <v>100</v>
      </c>
      <c r="C4047" t="s">
        <v>104</v>
      </c>
      <c r="D4047" t="s">
        <v>32</v>
      </c>
      <c r="E4047" t="s">
        <v>122</v>
      </c>
      <c r="F4047">
        <v>14</v>
      </c>
      <c r="G4047">
        <v>301.28164672851562</v>
      </c>
      <c r="H4047">
        <v>306.30136108398437</v>
      </c>
      <c r="I4047">
        <v>-5.0197272300720215</v>
      </c>
      <c r="J4047">
        <v>-1.6661245375871658E-2</v>
      </c>
      <c r="K4047">
        <v>-13.244890213012695</v>
      </c>
      <c r="L4047">
        <v>-8.3853969573974609</v>
      </c>
      <c r="M4047">
        <v>-5.0197272300720215</v>
      </c>
      <c r="N4047">
        <v>-1.6540573835372925</v>
      </c>
      <c r="O4047">
        <v>3.2054352760314941</v>
      </c>
      <c r="P4047">
        <v>-15.57660961151123</v>
      </c>
      <c r="Q4047">
        <v>5.5371546745300293</v>
      </c>
      <c r="R4047">
        <v>332</v>
      </c>
      <c r="S4047">
        <v>41.192375183105469</v>
      </c>
      <c r="T4047">
        <v>6.418128490447998</v>
      </c>
      <c r="U4047">
        <v>77.423210144042969</v>
      </c>
      <c r="V4047">
        <v>99.900001525878906</v>
      </c>
      <c r="W4047">
        <v>82.741592407226563</v>
      </c>
    </row>
    <row r="4048" spans="1:23" x14ac:dyDescent="0.25">
      <c r="A4048" t="s">
        <v>79</v>
      </c>
      <c r="B4048" t="s">
        <v>100</v>
      </c>
      <c r="C4048" t="s">
        <v>104</v>
      </c>
      <c r="D4048" t="s">
        <v>32</v>
      </c>
      <c r="E4048" t="s">
        <v>122</v>
      </c>
      <c r="F4048">
        <v>15</v>
      </c>
      <c r="G4048">
        <v>284.06756591796875</v>
      </c>
      <c r="H4048">
        <v>286.36383056640625</v>
      </c>
      <c r="I4048">
        <v>-2.2962882518768311</v>
      </c>
      <c r="J4048">
        <v>-8.0835986882448196E-3</v>
      </c>
      <c r="K4048">
        <v>-10.453131675720215</v>
      </c>
      <c r="L4048">
        <v>-5.634002685546875</v>
      </c>
      <c r="M4048">
        <v>-2.2962882518768311</v>
      </c>
      <c r="N4048">
        <v>1.0414260625839233</v>
      </c>
      <c r="O4048">
        <v>5.8605556488037109</v>
      </c>
      <c r="P4048">
        <v>-12.765483856201172</v>
      </c>
      <c r="Q4048">
        <v>8.172907829284668</v>
      </c>
      <c r="R4048">
        <v>332</v>
      </c>
      <c r="S4048">
        <v>40.510921478271484</v>
      </c>
      <c r="T4048">
        <v>6.3648190498352051</v>
      </c>
      <c r="U4048">
        <v>77.423210144042969</v>
      </c>
      <c r="V4048">
        <v>99.900001525878906</v>
      </c>
      <c r="W4048">
        <v>81.003494262695312</v>
      </c>
    </row>
    <row r="4049" spans="1:23" x14ac:dyDescent="0.25">
      <c r="A4049" t="s">
        <v>79</v>
      </c>
      <c r="B4049" t="s">
        <v>100</v>
      </c>
      <c r="C4049" t="s">
        <v>104</v>
      </c>
      <c r="D4049" t="s">
        <v>32</v>
      </c>
      <c r="E4049" t="s">
        <v>122</v>
      </c>
      <c r="F4049">
        <v>16</v>
      </c>
      <c r="G4049">
        <v>233.7335205078125</v>
      </c>
      <c r="H4049">
        <v>234.10899353027344</v>
      </c>
      <c r="I4049">
        <v>-0.37547117471694946</v>
      </c>
      <c r="J4049">
        <v>-1.6064069932326674E-3</v>
      </c>
      <c r="K4049">
        <v>-7.3000125885009766</v>
      </c>
      <c r="L4049">
        <v>-3.208937406539917</v>
      </c>
      <c r="M4049">
        <v>-0.37547117471694946</v>
      </c>
      <c r="N4049">
        <v>2.4579949378967285</v>
      </c>
      <c r="O4049">
        <v>6.5490703582763672</v>
      </c>
      <c r="P4049">
        <v>-9.2630233764648437</v>
      </c>
      <c r="Q4049">
        <v>8.5120811462402344</v>
      </c>
      <c r="R4049">
        <v>332</v>
      </c>
      <c r="S4049">
        <v>29.195093154907227</v>
      </c>
      <c r="T4049">
        <v>5.4032483100891113</v>
      </c>
      <c r="U4049">
        <v>77.423210144042969</v>
      </c>
      <c r="V4049">
        <v>99.900001525878906</v>
      </c>
      <c r="W4049">
        <v>80.300819396972656</v>
      </c>
    </row>
    <row r="4050" spans="1:23" x14ac:dyDescent="0.25">
      <c r="A4050" t="s">
        <v>79</v>
      </c>
      <c r="B4050" t="s">
        <v>100</v>
      </c>
      <c r="C4050" t="s">
        <v>104</v>
      </c>
      <c r="D4050" t="s">
        <v>32</v>
      </c>
      <c r="E4050" t="s">
        <v>122</v>
      </c>
      <c r="F4050">
        <v>17</v>
      </c>
      <c r="G4050">
        <v>178.78195190429687</v>
      </c>
      <c r="H4050">
        <v>176.80831909179687</v>
      </c>
      <c r="I4050">
        <v>1.9736411571502686</v>
      </c>
      <c r="J4050">
        <v>1.1039376258850098E-2</v>
      </c>
      <c r="K4050">
        <v>-3.8993775844573975</v>
      </c>
      <c r="L4050">
        <v>-0.42955046892166138</v>
      </c>
      <c r="M4050">
        <v>1.9736411571502686</v>
      </c>
      <c r="N4050">
        <v>4.3768329620361328</v>
      </c>
      <c r="O4050">
        <v>7.8466596603393555</v>
      </c>
      <c r="P4050">
        <v>-5.5642967224121094</v>
      </c>
      <c r="Q4050">
        <v>9.5115785598754883</v>
      </c>
      <c r="R4050">
        <v>332</v>
      </c>
      <c r="S4050">
        <v>21.00151252746582</v>
      </c>
      <c r="T4050">
        <v>4.5827407836914062</v>
      </c>
      <c r="U4050">
        <v>77.423210144042969</v>
      </c>
      <c r="V4050">
        <v>99.900001525878906</v>
      </c>
      <c r="W4050">
        <v>80.10382080078125</v>
      </c>
    </row>
    <row r="4051" spans="1:23" x14ac:dyDescent="0.25">
      <c r="A4051" t="s">
        <v>79</v>
      </c>
      <c r="B4051" t="s">
        <v>100</v>
      </c>
      <c r="C4051" t="s">
        <v>104</v>
      </c>
      <c r="D4051" t="s">
        <v>32</v>
      </c>
      <c r="E4051" t="s">
        <v>122</v>
      </c>
      <c r="F4051">
        <v>18</v>
      </c>
      <c r="G4051">
        <v>150.67874145507812</v>
      </c>
      <c r="H4051">
        <v>144.69190979003906</v>
      </c>
      <c r="I4051">
        <v>5.9868226051330566</v>
      </c>
      <c r="J4051">
        <v>3.9732363075017929E-2</v>
      </c>
      <c r="K4051">
        <v>1.0760794878005981</v>
      </c>
      <c r="L4051">
        <v>3.9773862361907959</v>
      </c>
      <c r="M4051">
        <v>5.9868226051330566</v>
      </c>
      <c r="N4051">
        <v>7.9962587356567383</v>
      </c>
      <c r="O4051">
        <v>10.897565841674805</v>
      </c>
      <c r="P4051">
        <v>-0.31604787707328796</v>
      </c>
      <c r="Q4051">
        <v>12.289692878723145</v>
      </c>
      <c r="R4051">
        <v>332</v>
      </c>
      <c r="S4051">
        <v>14.683252334594727</v>
      </c>
      <c r="T4051">
        <v>3.8318731784820557</v>
      </c>
      <c r="U4051">
        <v>77.423210144042969</v>
      </c>
      <c r="V4051">
        <v>99.900001525878906</v>
      </c>
      <c r="W4051">
        <v>79.101615905761719</v>
      </c>
    </row>
    <row r="4052" spans="1:23" x14ac:dyDescent="0.25">
      <c r="A4052" t="s">
        <v>79</v>
      </c>
      <c r="B4052" t="s">
        <v>100</v>
      </c>
      <c r="C4052" t="s">
        <v>104</v>
      </c>
      <c r="D4052" t="s">
        <v>32</v>
      </c>
      <c r="E4052" t="s">
        <v>122</v>
      </c>
      <c r="F4052">
        <v>19</v>
      </c>
      <c r="G4052">
        <v>132.93290710449219</v>
      </c>
      <c r="H4052">
        <v>129.4344482421875</v>
      </c>
      <c r="I4052">
        <v>3.4984579086303711</v>
      </c>
      <c r="J4052">
        <v>2.6317471638321877E-2</v>
      </c>
      <c r="K4052">
        <v>-1.6179072856903076</v>
      </c>
      <c r="L4052">
        <v>1.4048826694488525</v>
      </c>
      <c r="M4052">
        <v>3.4984579086303711</v>
      </c>
      <c r="N4052">
        <v>5.5920329093933105</v>
      </c>
      <c r="O4052">
        <v>8.6148233413696289</v>
      </c>
      <c r="P4052">
        <v>-3.0683257579803467</v>
      </c>
      <c r="Q4052">
        <v>10.065241813659668</v>
      </c>
      <c r="R4052">
        <v>332</v>
      </c>
      <c r="S4052">
        <v>15.938626289367676</v>
      </c>
      <c r="T4052">
        <v>3.9923210144042969</v>
      </c>
      <c r="U4052">
        <v>77.423210144042969</v>
      </c>
      <c r="V4052">
        <v>99.900001525878906</v>
      </c>
      <c r="W4052">
        <v>76.784774780273438</v>
      </c>
    </row>
    <row r="4053" spans="1:23" x14ac:dyDescent="0.25">
      <c r="A4053" t="s">
        <v>79</v>
      </c>
      <c r="B4053" t="s">
        <v>100</v>
      </c>
      <c r="C4053" t="s">
        <v>104</v>
      </c>
      <c r="D4053" t="s">
        <v>32</v>
      </c>
      <c r="E4053" t="s">
        <v>122</v>
      </c>
      <c r="F4053">
        <v>20</v>
      </c>
      <c r="G4053">
        <v>130.14515686035156</v>
      </c>
      <c r="H4053">
        <v>129.74168395996094</v>
      </c>
      <c r="I4053">
        <v>0.40345743298530579</v>
      </c>
      <c r="J4053">
        <v>3.1000571325421333E-3</v>
      </c>
      <c r="K4053">
        <v>-4.1731672286987305</v>
      </c>
      <c r="L4053">
        <v>-1.4692603349685669</v>
      </c>
      <c r="M4053">
        <v>0.40345743298530579</v>
      </c>
      <c r="N4053">
        <v>2.2761752605438232</v>
      </c>
      <c r="O4053">
        <v>4.9800825119018555</v>
      </c>
      <c r="P4053">
        <v>-5.4705767631530762</v>
      </c>
      <c r="Q4053">
        <v>6.2774920463562012</v>
      </c>
      <c r="R4053">
        <v>332</v>
      </c>
      <c r="S4053">
        <v>12.753179550170898</v>
      </c>
      <c r="T4053">
        <v>3.5711593627929687</v>
      </c>
      <c r="U4053">
        <v>77.423210144042969</v>
      </c>
      <c r="V4053">
        <v>99.900001525878906</v>
      </c>
      <c r="W4053">
        <v>75.165702819824219</v>
      </c>
    </row>
    <row r="4054" spans="1:23" x14ac:dyDescent="0.25">
      <c r="A4054" t="s">
        <v>79</v>
      </c>
      <c r="B4054" t="s">
        <v>100</v>
      </c>
      <c r="C4054" t="s">
        <v>104</v>
      </c>
      <c r="D4054" t="s">
        <v>32</v>
      </c>
      <c r="E4054" t="s">
        <v>122</v>
      </c>
      <c r="F4054">
        <v>21</v>
      </c>
      <c r="G4054">
        <v>120.39247894287109</v>
      </c>
      <c r="H4054">
        <v>119.9166259765625</v>
      </c>
      <c r="I4054">
        <v>0.47585597634315491</v>
      </c>
      <c r="J4054">
        <v>3.9525390602648258E-3</v>
      </c>
      <c r="K4054">
        <v>-3.2303102016448975</v>
      </c>
      <c r="L4054">
        <v>-1.0406771898269653</v>
      </c>
      <c r="M4054">
        <v>0.47585597634315491</v>
      </c>
      <c r="N4054">
        <v>1.9923890829086304</v>
      </c>
      <c r="O4054">
        <v>4.1820220947265625</v>
      </c>
      <c r="P4054">
        <v>-4.2809567451477051</v>
      </c>
      <c r="Q4054">
        <v>5.2326688766479492</v>
      </c>
      <c r="R4054">
        <v>332</v>
      </c>
      <c r="S4054">
        <v>8.3632984161376953</v>
      </c>
      <c r="T4054">
        <v>2.8919367790222168</v>
      </c>
      <c r="U4054">
        <v>77.423210144042969</v>
      </c>
      <c r="V4054">
        <v>99.900001525878906</v>
      </c>
      <c r="W4054">
        <v>73.988937377929687</v>
      </c>
    </row>
    <row r="4055" spans="1:23" x14ac:dyDescent="0.25">
      <c r="A4055" t="s">
        <v>79</v>
      </c>
      <c r="B4055" t="s">
        <v>100</v>
      </c>
      <c r="C4055" t="s">
        <v>104</v>
      </c>
      <c r="D4055" t="s">
        <v>32</v>
      </c>
      <c r="E4055" t="s">
        <v>122</v>
      </c>
      <c r="F4055">
        <v>22</v>
      </c>
      <c r="G4055">
        <v>108.67424774169922</v>
      </c>
      <c r="H4055">
        <v>105.10500335693359</v>
      </c>
      <c r="I4055">
        <v>3.5692360401153564</v>
      </c>
      <c r="J4055">
        <v>3.2843440771102905E-2</v>
      </c>
      <c r="K4055">
        <v>0.35233569145202637</v>
      </c>
      <c r="L4055">
        <v>2.2529065608978271</v>
      </c>
      <c r="M4055">
        <v>3.5692360401153564</v>
      </c>
      <c r="N4055">
        <v>4.8855657577514648</v>
      </c>
      <c r="O4055">
        <v>6.7861366271972656</v>
      </c>
      <c r="P4055">
        <v>-0.55961084365844727</v>
      </c>
      <c r="Q4055">
        <v>7.6980829238891602</v>
      </c>
      <c r="R4055">
        <v>332</v>
      </c>
      <c r="S4055">
        <v>6.3009061813354492</v>
      </c>
      <c r="T4055">
        <v>2.5101606845855713</v>
      </c>
      <c r="U4055">
        <v>77.423210144042969</v>
      </c>
      <c r="V4055">
        <v>99.900001525878906</v>
      </c>
      <c r="W4055">
        <v>73.350143432617188</v>
      </c>
    </row>
    <row r="4056" spans="1:23" x14ac:dyDescent="0.25">
      <c r="A4056" t="s">
        <v>79</v>
      </c>
      <c r="B4056" t="s">
        <v>100</v>
      </c>
      <c r="C4056" t="s">
        <v>104</v>
      </c>
      <c r="D4056" t="s">
        <v>32</v>
      </c>
      <c r="E4056" t="s">
        <v>122</v>
      </c>
      <c r="F4056">
        <v>23</v>
      </c>
      <c r="G4056">
        <v>92.648948669433594</v>
      </c>
      <c r="H4056">
        <v>90.233558654785156</v>
      </c>
      <c r="I4056">
        <v>2.4153859615325928</v>
      </c>
      <c r="J4056">
        <v>2.6070300489664078E-2</v>
      </c>
      <c r="K4056">
        <v>-4.0434420108795166E-2</v>
      </c>
      <c r="L4056">
        <v>1.4104841947555542</v>
      </c>
      <c r="M4056">
        <v>2.4153859615325928</v>
      </c>
      <c r="N4056">
        <v>3.4202878475189209</v>
      </c>
      <c r="O4056">
        <v>4.8712062835693359</v>
      </c>
      <c r="P4056">
        <v>-0.73662537336349487</v>
      </c>
      <c r="Q4056">
        <v>5.5673971176147461</v>
      </c>
      <c r="R4056">
        <v>332</v>
      </c>
      <c r="S4056">
        <v>3.6721551418304443</v>
      </c>
      <c r="T4056">
        <v>1.916286826133728</v>
      </c>
      <c r="U4056">
        <v>77.423210144042969</v>
      </c>
      <c r="V4056">
        <v>99.900001525878906</v>
      </c>
      <c r="W4056">
        <v>72.8870849609375</v>
      </c>
    </row>
    <row r="4057" spans="1:23" x14ac:dyDescent="0.25">
      <c r="A4057" t="s">
        <v>79</v>
      </c>
      <c r="B4057" t="s">
        <v>100</v>
      </c>
      <c r="C4057" t="s">
        <v>104</v>
      </c>
      <c r="D4057" t="s">
        <v>32</v>
      </c>
      <c r="E4057" t="s">
        <v>122</v>
      </c>
      <c r="F4057">
        <v>24</v>
      </c>
      <c r="G4057">
        <v>83.384986877441406</v>
      </c>
      <c r="H4057">
        <v>81.555763244628906</v>
      </c>
      <c r="I4057">
        <v>1.8292268514633179</v>
      </c>
      <c r="J4057">
        <v>2.193712443113327E-2</v>
      </c>
      <c r="K4057">
        <v>-0.40062308311462402</v>
      </c>
      <c r="L4057">
        <v>0.91679030656814575</v>
      </c>
      <c r="M4057">
        <v>1.8292268514633179</v>
      </c>
      <c r="N4057">
        <v>2.7416634559631348</v>
      </c>
      <c r="O4057">
        <v>4.0590767860412598</v>
      </c>
      <c r="P4057">
        <v>-1.0327545404434204</v>
      </c>
      <c r="Q4057">
        <v>4.6912083625793457</v>
      </c>
      <c r="R4057">
        <v>332</v>
      </c>
      <c r="S4057">
        <v>3.0274646282196045</v>
      </c>
      <c r="T4057">
        <v>1.7399611473083496</v>
      </c>
      <c r="U4057">
        <v>77.423210144042969</v>
      </c>
      <c r="V4057">
        <v>99.900001525878906</v>
      </c>
      <c r="W4057">
        <v>72.450202941894531</v>
      </c>
    </row>
    <row r="4058" spans="1:23" x14ac:dyDescent="0.25">
      <c r="A4058" t="s">
        <v>79</v>
      </c>
      <c r="B4058" t="s">
        <v>100</v>
      </c>
      <c r="C4058" t="s">
        <v>104</v>
      </c>
      <c r="D4058" t="s">
        <v>33</v>
      </c>
      <c r="E4058" t="s">
        <v>78</v>
      </c>
      <c r="F4058">
        <v>1</v>
      </c>
      <c r="G4058">
        <v>216.62397766113281</v>
      </c>
      <c r="H4058">
        <v>220.59017944335937</v>
      </c>
      <c r="I4058">
        <v>-3.9662041664123535</v>
      </c>
      <c r="J4058">
        <v>-1.8309164792299271E-2</v>
      </c>
      <c r="K4058">
        <v>-7.1748256683349609</v>
      </c>
      <c r="L4058">
        <v>-5.2791461944580078</v>
      </c>
      <c r="M4058">
        <v>-3.9662041664123535</v>
      </c>
      <c r="N4058">
        <v>-2.6532621383666992</v>
      </c>
      <c r="O4058">
        <v>-0.75758254528045654</v>
      </c>
      <c r="P4058">
        <v>-8.0844249725341797</v>
      </c>
      <c r="Q4058">
        <v>0.15201707184314728</v>
      </c>
      <c r="R4058">
        <v>447</v>
      </c>
      <c r="S4058">
        <v>6.268517017364502</v>
      </c>
      <c r="T4058">
        <v>2.5037007331848145</v>
      </c>
      <c r="U4058">
        <v>79.214752197265625</v>
      </c>
      <c r="V4058">
        <v>98.133331298828125</v>
      </c>
      <c r="W4058">
        <v>75.294570922851563</v>
      </c>
    </row>
    <row r="4059" spans="1:23" x14ac:dyDescent="0.25">
      <c r="A4059" t="s">
        <v>79</v>
      </c>
      <c r="B4059" t="s">
        <v>100</v>
      </c>
      <c r="C4059" t="s">
        <v>104</v>
      </c>
      <c r="D4059" t="s">
        <v>33</v>
      </c>
      <c r="E4059" t="s">
        <v>78</v>
      </c>
      <c r="F4059">
        <v>2</v>
      </c>
      <c r="G4059">
        <v>213.28134155273437</v>
      </c>
      <c r="H4059">
        <v>216.842041015625</v>
      </c>
      <c r="I4059">
        <v>-3.5606942176818848</v>
      </c>
      <c r="J4059">
        <v>-1.6694823279976845E-2</v>
      </c>
      <c r="K4059">
        <v>-6.3764438629150391</v>
      </c>
      <c r="L4059">
        <v>-4.7128763198852539</v>
      </c>
      <c r="M4059">
        <v>-3.5606942176818848</v>
      </c>
      <c r="N4059">
        <v>-2.4085123538970947</v>
      </c>
      <c r="O4059">
        <v>-0.74494451284408569</v>
      </c>
      <c r="P4059">
        <v>-7.1746697425842285</v>
      </c>
      <c r="Q4059">
        <v>5.3281404078006744E-2</v>
      </c>
      <c r="R4059">
        <v>447</v>
      </c>
      <c r="S4059">
        <v>4.8274288177490234</v>
      </c>
      <c r="T4059">
        <v>2.197141170501709</v>
      </c>
      <c r="U4059">
        <v>79.214752197265625</v>
      </c>
      <c r="V4059">
        <v>98.133331298828125</v>
      </c>
      <c r="W4059">
        <v>74.31719970703125</v>
      </c>
    </row>
    <row r="4060" spans="1:23" x14ac:dyDescent="0.25">
      <c r="A4060" t="s">
        <v>79</v>
      </c>
      <c r="B4060" t="s">
        <v>100</v>
      </c>
      <c r="C4060" t="s">
        <v>104</v>
      </c>
      <c r="D4060" t="s">
        <v>33</v>
      </c>
      <c r="E4060" t="s">
        <v>78</v>
      </c>
      <c r="F4060">
        <v>3</v>
      </c>
      <c r="G4060">
        <v>202.20774841308594</v>
      </c>
      <c r="H4060">
        <v>205.72854614257812</v>
      </c>
      <c r="I4060">
        <v>-3.5207939147949219</v>
      </c>
      <c r="J4060">
        <v>-1.7411764711141586E-2</v>
      </c>
      <c r="K4060">
        <v>-6.2713418006896973</v>
      </c>
      <c r="L4060">
        <v>-4.6462955474853516</v>
      </c>
      <c r="M4060">
        <v>-3.5207939147949219</v>
      </c>
      <c r="N4060">
        <v>-2.3952920436859131</v>
      </c>
      <c r="O4060">
        <v>-0.77024614810943604</v>
      </c>
      <c r="P4060">
        <v>-7.0510835647583008</v>
      </c>
      <c r="Q4060">
        <v>9.4959428533911705E-3</v>
      </c>
      <c r="R4060">
        <v>447</v>
      </c>
      <c r="S4060">
        <v>4.6064481735229492</v>
      </c>
      <c r="T4060">
        <v>2.1462638378143311</v>
      </c>
      <c r="U4060">
        <v>79.214752197265625</v>
      </c>
      <c r="V4060">
        <v>98.133331298828125</v>
      </c>
      <c r="W4060">
        <v>73.535110473632812</v>
      </c>
    </row>
    <row r="4061" spans="1:23" x14ac:dyDescent="0.25">
      <c r="A4061" t="s">
        <v>79</v>
      </c>
      <c r="B4061" t="s">
        <v>100</v>
      </c>
      <c r="C4061" t="s">
        <v>104</v>
      </c>
      <c r="D4061" t="s">
        <v>33</v>
      </c>
      <c r="E4061" t="s">
        <v>78</v>
      </c>
      <c r="F4061">
        <v>4</v>
      </c>
      <c r="G4061">
        <v>195.08248901367187</v>
      </c>
      <c r="H4061">
        <v>200.45327758789062</v>
      </c>
      <c r="I4061">
        <v>-5.370786190032959</v>
      </c>
      <c r="J4061">
        <v>-2.7530847117304802E-2</v>
      </c>
      <c r="K4061">
        <v>-8.1906681060791016</v>
      </c>
      <c r="L4061">
        <v>-6.5246586799621582</v>
      </c>
      <c r="M4061">
        <v>-5.370786190032959</v>
      </c>
      <c r="N4061">
        <v>-4.2169137001037598</v>
      </c>
      <c r="O4061">
        <v>-2.5509045124053955</v>
      </c>
      <c r="P4061">
        <v>-8.9900646209716797</v>
      </c>
      <c r="Q4061">
        <v>-1.7515072822570801</v>
      </c>
      <c r="R4061">
        <v>447</v>
      </c>
      <c r="S4061">
        <v>4.8416070938110352</v>
      </c>
      <c r="T4061">
        <v>2.2003653049468994</v>
      </c>
      <c r="U4061">
        <v>79.214752197265625</v>
      </c>
      <c r="V4061">
        <v>98.133331298828125</v>
      </c>
      <c r="W4061">
        <v>72.851531982421875</v>
      </c>
    </row>
    <row r="4062" spans="1:23" x14ac:dyDescent="0.25">
      <c r="A4062" t="s">
        <v>79</v>
      </c>
      <c r="B4062" t="s">
        <v>100</v>
      </c>
      <c r="C4062" t="s">
        <v>104</v>
      </c>
      <c r="D4062" t="s">
        <v>33</v>
      </c>
      <c r="E4062" t="s">
        <v>78</v>
      </c>
      <c r="F4062">
        <v>5</v>
      </c>
      <c r="G4062">
        <v>202.77101135253906</v>
      </c>
      <c r="H4062">
        <v>208.33908081054687</v>
      </c>
      <c r="I4062">
        <v>-5.5680785179138184</v>
      </c>
      <c r="J4062">
        <v>-2.745993435382843E-2</v>
      </c>
      <c r="K4062">
        <v>-8.2288017272949219</v>
      </c>
      <c r="L4062">
        <v>-6.6568245887756348</v>
      </c>
      <c r="M4062">
        <v>-5.5680785179138184</v>
      </c>
      <c r="N4062">
        <v>-4.479332447052002</v>
      </c>
      <c r="O4062">
        <v>-2.907355785369873</v>
      </c>
      <c r="P4062">
        <v>-8.9830789566040039</v>
      </c>
      <c r="Q4062">
        <v>-2.1530776023864746</v>
      </c>
      <c r="R4062">
        <v>447</v>
      </c>
      <c r="S4062">
        <v>4.3104944229125977</v>
      </c>
      <c r="T4062">
        <v>2.0761730670928955</v>
      </c>
      <c r="U4062">
        <v>79.214752197265625</v>
      </c>
      <c r="V4062">
        <v>98.133331298828125</v>
      </c>
      <c r="W4062">
        <v>72.278228759765625</v>
      </c>
    </row>
    <row r="4063" spans="1:23" x14ac:dyDescent="0.25">
      <c r="A4063" t="s">
        <v>79</v>
      </c>
      <c r="B4063" t="s">
        <v>100</v>
      </c>
      <c r="C4063" t="s">
        <v>104</v>
      </c>
      <c r="D4063" t="s">
        <v>33</v>
      </c>
      <c r="E4063" t="s">
        <v>78</v>
      </c>
      <c r="F4063">
        <v>6</v>
      </c>
      <c r="G4063">
        <v>222.4656982421875</v>
      </c>
      <c r="H4063">
        <v>227.39340209960937</v>
      </c>
      <c r="I4063">
        <v>-4.9276986122131348</v>
      </c>
      <c r="J4063">
        <v>-2.2150374948978424E-2</v>
      </c>
      <c r="K4063">
        <v>-7.4285306930541992</v>
      </c>
      <c r="L4063">
        <v>-5.9510188102722168</v>
      </c>
      <c r="M4063">
        <v>-4.9276986122131348</v>
      </c>
      <c r="N4063">
        <v>-3.9043784141540527</v>
      </c>
      <c r="O4063">
        <v>-2.4268667697906494</v>
      </c>
      <c r="P4063">
        <v>-8.137481689453125</v>
      </c>
      <c r="Q4063">
        <v>-1.7179156541824341</v>
      </c>
      <c r="R4063">
        <v>447</v>
      </c>
      <c r="S4063">
        <v>3.8079986572265625</v>
      </c>
      <c r="T4063">
        <v>1.9514094591140747</v>
      </c>
      <c r="U4063">
        <v>79.214752197265625</v>
      </c>
      <c r="V4063">
        <v>98.133331298828125</v>
      </c>
      <c r="W4063">
        <v>71.915878295898438</v>
      </c>
    </row>
    <row r="4064" spans="1:23" x14ac:dyDescent="0.25">
      <c r="A4064" t="s">
        <v>79</v>
      </c>
      <c r="B4064" t="s">
        <v>100</v>
      </c>
      <c r="C4064" t="s">
        <v>104</v>
      </c>
      <c r="D4064" t="s">
        <v>33</v>
      </c>
      <c r="E4064" t="s">
        <v>78</v>
      </c>
      <c r="F4064">
        <v>7</v>
      </c>
      <c r="G4064">
        <v>232.40391540527344</v>
      </c>
      <c r="H4064">
        <v>235.55441284179687</v>
      </c>
      <c r="I4064">
        <v>-3.1505024433135986</v>
      </c>
      <c r="J4064">
        <v>-1.355615071952343E-2</v>
      </c>
      <c r="K4064">
        <v>-6.4050345420837402</v>
      </c>
      <c r="L4064">
        <v>-4.4822306632995605</v>
      </c>
      <c r="M4064">
        <v>-3.1505024433135986</v>
      </c>
      <c r="N4064">
        <v>-1.8187742233276367</v>
      </c>
      <c r="O4064">
        <v>0.10402983427047729</v>
      </c>
      <c r="P4064">
        <v>-7.3276495933532715</v>
      </c>
      <c r="Q4064">
        <v>1.0266444683074951</v>
      </c>
      <c r="R4064">
        <v>447</v>
      </c>
      <c r="S4064">
        <v>6.4491877555847168</v>
      </c>
      <c r="T4064">
        <v>2.539525032043457</v>
      </c>
      <c r="U4064">
        <v>79.214752197265625</v>
      </c>
      <c r="V4064">
        <v>98.133331298828125</v>
      </c>
      <c r="W4064">
        <v>71.545242309570313</v>
      </c>
    </row>
    <row r="4065" spans="1:23" x14ac:dyDescent="0.25">
      <c r="A4065" t="s">
        <v>79</v>
      </c>
      <c r="B4065" t="s">
        <v>100</v>
      </c>
      <c r="C4065" t="s">
        <v>104</v>
      </c>
      <c r="D4065" t="s">
        <v>33</v>
      </c>
      <c r="E4065" t="s">
        <v>78</v>
      </c>
      <c r="F4065">
        <v>8</v>
      </c>
      <c r="G4065">
        <v>241.73051452636719</v>
      </c>
      <c r="H4065">
        <v>243.88551330566406</v>
      </c>
      <c r="I4065">
        <v>-2.1549885272979736</v>
      </c>
      <c r="J4065">
        <v>-8.914838545024395E-3</v>
      </c>
      <c r="K4065">
        <v>-5.9862542152404785</v>
      </c>
      <c r="L4065">
        <v>-3.7227113246917725</v>
      </c>
      <c r="M4065">
        <v>-2.1549885272979736</v>
      </c>
      <c r="N4065">
        <v>-0.58726567029953003</v>
      </c>
      <c r="O4065">
        <v>1.6762771606445313</v>
      </c>
      <c r="P4065">
        <v>-7.0723648071289062</v>
      </c>
      <c r="Q4065">
        <v>2.762387752532959</v>
      </c>
      <c r="R4065">
        <v>447</v>
      </c>
      <c r="S4065">
        <v>8.9374246597290039</v>
      </c>
      <c r="T4065">
        <v>2.9895524978637695</v>
      </c>
      <c r="U4065">
        <v>79.214752197265625</v>
      </c>
      <c r="V4065">
        <v>98.133331298828125</v>
      </c>
      <c r="W4065">
        <v>71.826576232910156</v>
      </c>
    </row>
    <row r="4066" spans="1:23" x14ac:dyDescent="0.25">
      <c r="A4066" t="s">
        <v>79</v>
      </c>
      <c r="B4066" t="s">
        <v>100</v>
      </c>
      <c r="C4066" t="s">
        <v>104</v>
      </c>
      <c r="D4066" t="s">
        <v>33</v>
      </c>
      <c r="E4066" t="s">
        <v>78</v>
      </c>
      <c r="F4066">
        <v>9</v>
      </c>
      <c r="G4066">
        <v>249.76280212402344</v>
      </c>
      <c r="H4066">
        <v>247.35403442382812</v>
      </c>
      <c r="I4066">
        <v>2.4087855815887451</v>
      </c>
      <c r="J4066">
        <v>9.6442922949790955E-3</v>
      </c>
      <c r="K4066">
        <v>-2.570274829864502</v>
      </c>
      <c r="L4066">
        <v>0.37139445543289185</v>
      </c>
      <c r="M4066">
        <v>2.4087855815887451</v>
      </c>
      <c r="N4066">
        <v>4.4461765289306641</v>
      </c>
      <c r="O4066">
        <v>7.3878459930419922</v>
      </c>
      <c r="P4066">
        <v>-3.9817690849304199</v>
      </c>
      <c r="Q4066">
        <v>8.7993402481079102</v>
      </c>
      <c r="R4066">
        <v>447</v>
      </c>
      <c r="S4066">
        <v>15.094634056091309</v>
      </c>
      <c r="T4066">
        <v>3.8851814270019531</v>
      </c>
      <c r="U4066">
        <v>79.214752197265625</v>
      </c>
      <c r="V4066">
        <v>98.133331298828125</v>
      </c>
      <c r="W4066">
        <v>73.835838317871094</v>
      </c>
    </row>
    <row r="4067" spans="1:23" x14ac:dyDescent="0.25">
      <c r="A4067" t="s">
        <v>79</v>
      </c>
      <c r="B4067" t="s">
        <v>100</v>
      </c>
      <c r="C4067" t="s">
        <v>104</v>
      </c>
      <c r="D4067" t="s">
        <v>33</v>
      </c>
      <c r="E4067" t="s">
        <v>78</v>
      </c>
      <c r="F4067">
        <v>10</v>
      </c>
      <c r="G4067">
        <v>246.45248413085937</v>
      </c>
      <c r="H4067">
        <v>243.42514038085937</v>
      </c>
      <c r="I4067">
        <v>3.0273525714874268</v>
      </c>
      <c r="J4067">
        <v>1.2283717282116413E-2</v>
      </c>
      <c r="K4067">
        <v>-1.4146534204483032</v>
      </c>
      <c r="L4067">
        <v>1.2097196578979492</v>
      </c>
      <c r="M4067">
        <v>3.0273525714874268</v>
      </c>
      <c r="N4067">
        <v>4.8449854850769043</v>
      </c>
      <c r="O4067">
        <v>7.4693584442138672</v>
      </c>
      <c r="P4067">
        <v>-2.6739003658294678</v>
      </c>
      <c r="Q4067">
        <v>8.7286052703857422</v>
      </c>
      <c r="R4067">
        <v>447</v>
      </c>
      <c r="S4067">
        <v>12.013958930969238</v>
      </c>
      <c r="T4067">
        <v>3.4661157131195068</v>
      </c>
      <c r="U4067">
        <v>79.214752197265625</v>
      </c>
      <c r="V4067">
        <v>98.133331298828125</v>
      </c>
      <c r="W4067">
        <v>76.998321533203125</v>
      </c>
    </row>
    <row r="4068" spans="1:23" x14ac:dyDescent="0.25">
      <c r="A4068" t="s">
        <v>79</v>
      </c>
      <c r="B4068" t="s">
        <v>100</v>
      </c>
      <c r="C4068" t="s">
        <v>104</v>
      </c>
      <c r="D4068" t="s">
        <v>33</v>
      </c>
      <c r="E4068" t="s">
        <v>78</v>
      </c>
      <c r="F4068">
        <v>11</v>
      </c>
      <c r="G4068">
        <v>247.19004821777344</v>
      </c>
      <c r="H4068">
        <v>245.25445556640625</v>
      </c>
      <c r="I4068">
        <v>1.9355744123458862</v>
      </c>
      <c r="J4068">
        <v>7.8303087502717972E-3</v>
      </c>
      <c r="K4068">
        <v>-1.408871054649353</v>
      </c>
      <c r="L4068">
        <v>0.5670543909072876</v>
      </c>
      <c r="M4068">
        <v>1.9355744123458862</v>
      </c>
      <c r="N4068">
        <v>3.3040943145751953</v>
      </c>
      <c r="O4068">
        <v>5.2800197601318359</v>
      </c>
      <c r="P4068">
        <v>-2.3569748401641846</v>
      </c>
      <c r="Q4068">
        <v>6.228123664855957</v>
      </c>
      <c r="R4068">
        <v>447</v>
      </c>
      <c r="S4068">
        <v>6.8104543685913086</v>
      </c>
      <c r="T4068">
        <v>2.6096847057342529</v>
      </c>
      <c r="U4068">
        <v>79.214752197265625</v>
      </c>
      <c r="V4068">
        <v>98.133331298828125</v>
      </c>
      <c r="W4068">
        <v>80.453102111816406</v>
      </c>
    </row>
    <row r="4069" spans="1:23" x14ac:dyDescent="0.25">
      <c r="A4069" t="s">
        <v>79</v>
      </c>
      <c r="B4069" t="s">
        <v>100</v>
      </c>
      <c r="C4069" t="s">
        <v>104</v>
      </c>
      <c r="D4069" t="s">
        <v>33</v>
      </c>
      <c r="E4069" t="s">
        <v>78</v>
      </c>
      <c r="F4069">
        <v>12</v>
      </c>
      <c r="G4069">
        <v>240.95564270019531</v>
      </c>
      <c r="H4069">
        <v>239.11222839355469</v>
      </c>
      <c r="I4069">
        <v>1.8434290885925293</v>
      </c>
      <c r="J4069">
        <v>7.6504913158714771E-3</v>
      </c>
      <c r="K4069">
        <v>-1.1292619705200195</v>
      </c>
      <c r="L4069">
        <v>0.62702798843383789</v>
      </c>
      <c r="M4069">
        <v>1.8434290885925293</v>
      </c>
      <c r="N4069">
        <v>3.0598301887512207</v>
      </c>
      <c r="O4069">
        <v>4.8161201477050781</v>
      </c>
      <c r="P4069">
        <v>-1.9719786643981934</v>
      </c>
      <c r="Q4069">
        <v>5.658836841583252</v>
      </c>
      <c r="R4069">
        <v>447</v>
      </c>
      <c r="S4069">
        <v>5.3805584907531738</v>
      </c>
      <c r="T4069">
        <v>2.3196032047271729</v>
      </c>
      <c r="U4069">
        <v>79.214752197265625</v>
      </c>
      <c r="V4069">
        <v>98.133331298828125</v>
      </c>
      <c r="W4069">
        <v>83.303245544433594</v>
      </c>
    </row>
    <row r="4070" spans="1:23" x14ac:dyDescent="0.25">
      <c r="A4070" t="s">
        <v>79</v>
      </c>
      <c r="B4070" t="s">
        <v>100</v>
      </c>
      <c r="C4070" t="s">
        <v>104</v>
      </c>
      <c r="D4070" t="s">
        <v>33</v>
      </c>
      <c r="E4070" t="s">
        <v>78</v>
      </c>
      <c r="F4070">
        <v>13</v>
      </c>
      <c r="G4070">
        <v>225.13594055175781</v>
      </c>
      <c r="H4070">
        <v>225.10075378417969</v>
      </c>
      <c r="I4070">
        <v>3.5191178321838379E-2</v>
      </c>
      <c r="J4070">
        <v>1.5631079440936446E-4</v>
      </c>
      <c r="K4070">
        <v>-2.5638382434844971</v>
      </c>
      <c r="L4070">
        <v>-1.0283106565475464</v>
      </c>
      <c r="M4070">
        <v>3.5191178321838379E-2</v>
      </c>
      <c r="N4070">
        <v>1.0986930131912231</v>
      </c>
      <c r="O4070">
        <v>2.6342206001281738</v>
      </c>
      <c r="P4070">
        <v>-3.3006269931793213</v>
      </c>
      <c r="Q4070">
        <v>3.371009349822998</v>
      </c>
      <c r="R4070">
        <v>447</v>
      </c>
      <c r="S4070">
        <v>4.112919807434082</v>
      </c>
      <c r="T4070">
        <v>2.0280334949493408</v>
      </c>
      <c r="U4070">
        <v>79.214752197265625</v>
      </c>
      <c r="V4070">
        <v>98.133331298828125</v>
      </c>
      <c r="W4070">
        <v>85.561691284179688</v>
      </c>
    </row>
    <row r="4071" spans="1:23" x14ac:dyDescent="0.25">
      <c r="A4071" t="s">
        <v>79</v>
      </c>
      <c r="B4071" t="s">
        <v>100</v>
      </c>
      <c r="C4071" t="s">
        <v>104</v>
      </c>
      <c r="D4071" t="s">
        <v>33</v>
      </c>
      <c r="E4071" t="s">
        <v>78</v>
      </c>
      <c r="F4071">
        <v>14</v>
      </c>
      <c r="G4071">
        <v>229.09561157226562</v>
      </c>
      <c r="H4071">
        <v>228.12472534179687</v>
      </c>
      <c r="I4071">
        <v>0.97087401151657104</v>
      </c>
      <c r="J4071">
        <v>4.2378553189337254E-3</v>
      </c>
      <c r="K4071">
        <v>-1.8386343717575073</v>
      </c>
      <c r="L4071">
        <v>-0.17875401675701141</v>
      </c>
      <c r="M4071">
        <v>0.97087401151657104</v>
      </c>
      <c r="N4071">
        <v>2.1205019950866699</v>
      </c>
      <c r="O4071">
        <v>3.7803823947906494</v>
      </c>
      <c r="P4071">
        <v>-2.6350908279418945</v>
      </c>
      <c r="Q4071">
        <v>4.5768389701843262</v>
      </c>
      <c r="R4071">
        <v>447</v>
      </c>
      <c r="S4071">
        <v>4.8060517311096191</v>
      </c>
      <c r="T4071">
        <v>2.1922709941864014</v>
      </c>
      <c r="U4071">
        <v>79.214752197265625</v>
      </c>
      <c r="V4071">
        <v>98.133331298828125</v>
      </c>
      <c r="W4071">
        <v>86.85919189453125</v>
      </c>
    </row>
    <row r="4072" spans="1:23" x14ac:dyDescent="0.25">
      <c r="A4072" t="s">
        <v>79</v>
      </c>
      <c r="B4072" t="s">
        <v>100</v>
      </c>
      <c r="C4072" t="s">
        <v>104</v>
      </c>
      <c r="D4072" t="s">
        <v>33</v>
      </c>
      <c r="E4072" t="s">
        <v>78</v>
      </c>
      <c r="F4072">
        <v>15</v>
      </c>
      <c r="G4072">
        <v>227.05068969726562</v>
      </c>
      <c r="H4072">
        <v>216.58198547363281</v>
      </c>
      <c r="I4072">
        <v>10.468696594238281</v>
      </c>
      <c r="J4072">
        <v>4.6107310801744461E-2</v>
      </c>
      <c r="K4072">
        <v>5.8288664817810059</v>
      </c>
      <c r="L4072">
        <v>8.5701160430908203</v>
      </c>
      <c r="M4072">
        <v>10.468696594238281</v>
      </c>
      <c r="N4072">
        <v>12.367277145385742</v>
      </c>
      <c r="O4072">
        <v>15.108526229858398</v>
      </c>
      <c r="P4072">
        <v>4.5135393142700195</v>
      </c>
      <c r="Q4072">
        <v>16.423854827880859</v>
      </c>
      <c r="R4072">
        <v>447</v>
      </c>
      <c r="S4072">
        <v>13.107865333557129</v>
      </c>
      <c r="T4072">
        <v>3.620478630065918</v>
      </c>
      <c r="U4072">
        <v>79.214752197265625</v>
      </c>
      <c r="V4072">
        <v>98.133331298828125</v>
      </c>
      <c r="W4072">
        <v>87.530128479003906</v>
      </c>
    </row>
    <row r="4073" spans="1:23" x14ac:dyDescent="0.25">
      <c r="A4073" t="s">
        <v>79</v>
      </c>
      <c r="B4073" t="s">
        <v>100</v>
      </c>
      <c r="C4073" t="s">
        <v>104</v>
      </c>
      <c r="D4073" t="s">
        <v>33</v>
      </c>
      <c r="E4073" t="s">
        <v>78</v>
      </c>
      <c r="F4073">
        <v>16</v>
      </c>
      <c r="G4073">
        <v>225.43804931640625</v>
      </c>
      <c r="H4073">
        <v>215.54725646972656</v>
      </c>
      <c r="I4073">
        <v>9.8908023834228516</v>
      </c>
      <c r="J4073">
        <v>4.3873704969882965E-2</v>
      </c>
      <c r="K4073">
        <v>4.6603789329528809</v>
      </c>
      <c r="L4073">
        <v>7.7505555152893066</v>
      </c>
      <c r="M4073">
        <v>9.8908023834228516</v>
      </c>
      <c r="N4073">
        <v>12.031049728393555</v>
      </c>
      <c r="O4073">
        <v>15.12122631072998</v>
      </c>
      <c r="P4073">
        <v>3.177626371383667</v>
      </c>
      <c r="Q4073">
        <v>16.603979110717773</v>
      </c>
      <c r="R4073">
        <v>447</v>
      </c>
      <c r="S4073">
        <v>16.657184600830078</v>
      </c>
      <c r="T4073">
        <v>4.0813212394714355</v>
      </c>
      <c r="U4073">
        <v>79.214752197265625</v>
      </c>
      <c r="V4073">
        <v>98.133331298828125</v>
      </c>
      <c r="W4073">
        <v>87.56805419921875</v>
      </c>
    </row>
    <row r="4074" spans="1:23" x14ac:dyDescent="0.25">
      <c r="A4074" t="s">
        <v>79</v>
      </c>
      <c r="B4074" t="s">
        <v>100</v>
      </c>
      <c r="C4074" t="s">
        <v>104</v>
      </c>
      <c r="D4074" t="s">
        <v>33</v>
      </c>
      <c r="E4074" t="s">
        <v>78</v>
      </c>
      <c r="F4074">
        <v>17</v>
      </c>
      <c r="G4074">
        <v>223.46560668945312</v>
      </c>
      <c r="H4074">
        <v>210.13941955566406</v>
      </c>
      <c r="I4074">
        <v>13.326192855834961</v>
      </c>
      <c r="J4074">
        <v>5.9634201228618622E-2</v>
      </c>
      <c r="K4074">
        <v>7.810936450958252</v>
      </c>
      <c r="L4074">
        <v>11.069395065307617</v>
      </c>
      <c r="M4074">
        <v>13.326192855834961</v>
      </c>
      <c r="N4074">
        <v>15.582990646362305</v>
      </c>
      <c r="O4074">
        <v>18.841449737548828</v>
      </c>
      <c r="P4074">
        <v>6.2474379539489746</v>
      </c>
      <c r="Q4074">
        <v>20.404947280883789</v>
      </c>
      <c r="R4074">
        <v>447</v>
      </c>
      <c r="S4074">
        <v>18.520780563354492</v>
      </c>
      <c r="T4074">
        <v>4.3035774230957031</v>
      </c>
      <c r="U4074">
        <v>79.214752197265625</v>
      </c>
      <c r="V4074">
        <v>98.133331298828125</v>
      </c>
      <c r="W4074">
        <v>87.323745727539063</v>
      </c>
    </row>
    <row r="4075" spans="1:23" x14ac:dyDescent="0.25">
      <c r="A4075" t="s">
        <v>79</v>
      </c>
      <c r="B4075" t="s">
        <v>100</v>
      </c>
      <c r="C4075" t="s">
        <v>104</v>
      </c>
      <c r="D4075" t="s">
        <v>33</v>
      </c>
      <c r="E4075" t="s">
        <v>78</v>
      </c>
      <c r="F4075">
        <v>18</v>
      </c>
      <c r="G4075">
        <v>219.95423889160156</v>
      </c>
      <c r="H4075">
        <v>206.41932678222656</v>
      </c>
      <c r="I4075">
        <v>13.534914016723633</v>
      </c>
      <c r="J4075">
        <v>6.153513491153717E-2</v>
      </c>
      <c r="K4075">
        <v>8.5988178253173828</v>
      </c>
      <c r="L4075">
        <v>11.515103340148926</v>
      </c>
      <c r="M4075">
        <v>13.534914016723633</v>
      </c>
      <c r="N4075">
        <v>15.55472469329834</v>
      </c>
      <c r="O4075">
        <v>18.471010208129883</v>
      </c>
      <c r="P4075">
        <v>7.1995034217834473</v>
      </c>
      <c r="Q4075">
        <v>19.870325088500977</v>
      </c>
      <c r="R4075">
        <v>447</v>
      </c>
      <c r="S4075">
        <v>14.83525562286377</v>
      </c>
      <c r="T4075">
        <v>3.8516561985015869</v>
      </c>
      <c r="U4075">
        <v>79.214752197265625</v>
      </c>
      <c r="V4075">
        <v>98.133331298828125</v>
      </c>
      <c r="W4075">
        <v>86.380455017089844</v>
      </c>
    </row>
    <row r="4076" spans="1:23" x14ac:dyDescent="0.25">
      <c r="A4076" t="s">
        <v>79</v>
      </c>
      <c r="B4076" t="s">
        <v>100</v>
      </c>
      <c r="C4076" t="s">
        <v>104</v>
      </c>
      <c r="D4076" t="s">
        <v>33</v>
      </c>
      <c r="E4076" t="s">
        <v>78</v>
      </c>
      <c r="F4076">
        <v>19</v>
      </c>
      <c r="G4076">
        <v>234.03173828125</v>
      </c>
      <c r="H4076">
        <v>225.2457275390625</v>
      </c>
      <c r="I4076">
        <v>8.7860078811645508</v>
      </c>
      <c r="J4076">
        <v>3.7541951984167099E-2</v>
      </c>
      <c r="K4076">
        <v>4.6187291145324707</v>
      </c>
      <c r="L4076">
        <v>7.0807909965515137</v>
      </c>
      <c r="M4076">
        <v>8.7860078811645508</v>
      </c>
      <c r="N4076">
        <v>10.49122428894043</v>
      </c>
      <c r="O4076">
        <v>12.953287124633789</v>
      </c>
      <c r="P4076">
        <v>3.4373633861541748</v>
      </c>
      <c r="Q4076">
        <v>14.134652137756348</v>
      </c>
      <c r="R4076">
        <v>447</v>
      </c>
      <c r="S4076">
        <v>10.573844909667969</v>
      </c>
      <c r="T4076">
        <v>3.2517449855804443</v>
      </c>
      <c r="U4076">
        <v>79.214752197265625</v>
      </c>
      <c r="V4076">
        <v>98.133331298828125</v>
      </c>
      <c r="W4076">
        <v>84.799545288085938</v>
      </c>
    </row>
    <row r="4077" spans="1:23" x14ac:dyDescent="0.25">
      <c r="A4077" t="s">
        <v>79</v>
      </c>
      <c r="B4077" t="s">
        <v>100</v>
      </c>
      <c r="C4077" t="s">
        <v>104</v>
      </c>
      <c r="D4077" t="s">
        <v>33</v>
      </c>
      <c r="E4077" t="s">
        <v>78</v>
      </c>
      <c r="F4077">
        <v>20</v>
      </c>
      <c r="G4077">
        <v>237.63249206542969</v>
      </c>
      <c r="H4077">
        <v>237.58407592773437</v>
      </c>
      <c r="I4077">
        <v>4.8421900719404221E-2</v>
      </c>
      <c r="J4077">
        <v>2.0376800966914743E-4</v>
      </c>
      <c r="K4077">
        <v>-3.6793627738952637</v>
      </c>
      <c r="L4077">
        <v>-1.4769573211669922</v>
      </c>
      <c r="M4077">
        <v>4.8421900719404221E-2</v>
      </c>
      <c r="N4077">
        <v>1.5738011598587036</v>
      </c>
      <c r="O4077">
        <v>3.7762064933776855</v>
      </c>
      <c r="P4077">
        <v>-4.736137866973877</v>
      </c>
      <c r="Q4077">
        <v>4.8329815864562988</v>
      </c>
      <c r="R4077">
        <v>447</v>
      </c>
      <c r="S4077">
        <v>8.461151123046875</v>
      </c>
      <c r="T4077">
        <v>2.9088058471679687</v>
      </c>
      <c r="U4077">
        <v>79.214752197265625</v>
      </c>
      <c r="V4077">
        <v>98.133331298828125</v>
      </c>
      <c r="W4077">
        <v>82.805519104003906</v>
      </c>
    </row>
    <row r="4078" spans="1:23" x14ac:dyDescent="0.25">
      <c r="A4078" t="s">
        <v>79</v>
      </c>
      <c r="B4078" t="s">
        <v>100</v>
      </c>
      <c r="C4078" t="s">
        <v>104</v>
      </c>
      <c r="D4078" t="s">
        <v>33</v>
      </c>
      <c r="E4078" t="s">
        <v>78</v>
      </c>
      <c r="F4078">
        <v>21</v>
      </c>
      <c r="G4078">
        <v>241.30680847167969</v>
      </c>
      <c r="H4078">
        <v>245.0401611328125</v>
      </c>
      <c r="I4078">
        <v>-3.7333517074584961</v>
      </c>
      <c r="J4078">
        <v>-1.5471389517188072E-2</v>
      </c>
      <c r="K4078">
        <v>-7.8826065063476562</v>
      </c>
      <c r="L4078">
        <v>-5.4311928749084473</v>
      </c>
      <c r="M4078">
        <v>-3.7333517074584961</v>
      </c>
      <c r="N4078">
        <v>-2.0355103015899658</v>
      </c>
      <c r="O4078">
        <v>0.41590303182601929</v>
      </c>
      <c r="P4078">
        <v>-9.0588626861572266</v>
      </c>
      <c r="Q4078">
        <v>1.5921590328216553</v>
      </c>
      <c r="R4078">
        <v>447</v>
      </c>
      <c r="S4078">
        <v>10.482575416564941</v>
      </c>
      <c r="T4078">
        <v>3.2376806735992432</v>
      </c>
      <c r="U4078">
        <v>79.214752197265625</v>
      </c>
      <c r="V4078">
        <v>98.133331298828125</v>
      </c>
      <c r="W4078">
        <v>79.982284545898437</v>
      </c>
    </row>
    <row r="4079" spans="1:23" x14ac:dyDescent="0.25">
      <c r="A4079" t="s">
        <v>79</v>
      </c>
      <c r="B4079" t="s">
        <v>100</v>
      </c>
      <c r="C4079" t="s">
        <v>104</v>
      </c>
      <c r="D4079" t="s">
        <v>33</v>
      </c>
      <c r="E4079" t="s">
        <v>78</v>
      </c>
      <c r="F4079">
        <v>22</v>
      </c>
      <c r="G4079">
        <v>237.81031799316406</v>
      </c>
      <c r="H4079">
        <v>243.18305969238281</v>
      </c>
      <c r="I4079">
        <v>-5.3727450370788574</v>
      </c>
      <c r="J4079">
        <v>-2.2592565044760704E-2</v>
      </c>
      <c r="K4079">
        <v>-8.7521114349365234</v>
      </c>
      <c r="L4079">
        <v>-6.7555546760559082</v>
      </c>
      <c r="M4079">
        <v>-5.3727450370788574</v>
      </c>
      <c r="N4079">
        <v>-3.9899356365203857</v>
      </c>
      <c r="O4079">
        <v>-1.9933784008026123</v>
      </c>
      <c r="P4079">
        <v>-9.7101154327392578</v>
      </c>
      <c r="Q4079">
        <v>-1.0353748798370361</v>
      </c>
      <c r="R4079">
        <v>447</v>
      </c>
      <c r="S4079">
        <v>6.9534196853637695</v>
      </c>
      <c r="T4079">
        <v>2.6369338035583496</v>
      </c>
      <c r="U4079">
        <v>79.214752197265625</v>
      </c>
      <c r="V4079">
        <v>98.133331298828125</v>
      </c>
      <c r="W4079">
        <v>77.570228576660156</v>
      </c>
    </row>
    <row r="4080" spans="1:23" x14ac:dyDescent="0.25">
      <c r="A4080" t="s">
        <v>79</v>
      </c>
      <c r="B4080" t="s">
        <v>100</v>
      </c>
      <c r="C4080" t="s">
        <v>104</v>
      </c>
      <c r="D4080" t="s">
        <v>33</v>
      </c>
      <c r="E4080" t="s">
        <v>78</v>
      </c>
      <c r="F4080">
        <v>23</v>
      </c>
      <c r="G4080">
        <v>228.80967712402344</v>
      </c>
      <c r="H4080">
        <v>233.53721618652344</v>
      </c>
      <c r="I4080">
        <v>-4.7275466918945313</v>
      </c>
      <c r="J4080">
        <v>-2.0661480724811554E-2</v>
      </c>
      <c r="K4080">
        <v>-8.5655927658081055</v>
      </c>
      <c r="L4080">
        <v>-6.2980442047119141</v>
      </c>
      <c r="M4080">
        <v>-4.7275466918945313</v>
      </c>
      <c r="N4080">
        <v>-3.1570491790771484</v>
      </c>
      <c r="O4080">
        <v>-0.88950031995773315</v>
      </c>
      <c r="P4080">
        <v>-9.65362548828125</v>
      </c>
      <c r="Q4080">
        <v>0.19853247702121735</v>
      </c>
      <c r="R4080">
        <v>447</v>
      </c>
      <c r="S4080">
        <v>8.9690876007080078</v>
      </c>
      <c r="T4080">
        <v>2.9948434829711914</v>
      </c>
      <c r="U4080">
        <v>79.214752197265625</v>
      </c>
      <c r="V4080">
        <v>98.133331298828125</v>
      </c>
      <c r="W4080">
        <v>76.082008361816406</v>
      </c>
    </row>
    <row r="4081" spans="1:23" x14ac:dyDescent="0.25">
      <c r="A4081" t="s">
        <v>79</v>
      </c>
      <c r="B4081" t="s">
        <v>100</v>
      </c>
      <c r="C4081" t="s">
        <v>104</v>
      </c>
      <c r="D4081" t="s">
        <v>33</v>
      </c>
      <c r="E4081" t="s">
        <v>78</v>
      </c>
      <c r="F4081">
        <v>24</v>
      </c>
      <c r="G4081">
        <v>231.36042785644531</v>
      </c>
      <c r="H4081">
        <v>233.30697631835937</v>
      </c>
      <c r="I4081">
        <v>-1.9465430974960327</v>
      </c>
      <c r="J4081">
        <v>-8.4134656935930252E-3</v>
      </c>
      <c r="K4081">
        <v>-5.4948549270629883</v>
      </c>
      <c r="L4081">
        <v>-3.3984835147857666</v>
      </c>
      <c r="M4081">
        <v>-1.9465430974960327</v>
      </c>
      <c r="N4081">
        <v>-0.49460271000862122</v>
      </c>
      <c r="O4081">
        <v>1.6017686128616333</v>
      </c>
      <c r="P4081">
        <v>-6.5007519721984863</v>
      </c>
      <c r="Q4081">
        <v>2.6076657772064209</v>
      </c>
      <c r="R4081">
        <v>447</v>
      </c>
      <c r="S4081">
        <v>7.6660447120666504</v>
      </c>
      <c r="T4081">
        <v>2.7687623500823975</v>
      </c>
      <c r="U4081">
        <v>79.214752197265625</v>
      </c>
      <c r="V4081">
        <v>98.133331298828125</v>
      </c>
      <c r="W4081">
        <v>74.939895629882813</v>
      </c>
    </row>
    <row r="4082" spans="1:23" x14ac:dyDescent="0.25">
      <c r="A4082" t="s">
        <v>79</v>
      </c>
      <c r="B4082" t="s">
        <v>100</v>
      </c>
      <c r="C4082" t="s">
        <v>104</v>
      </c>
      <c r="D4082" t="s">
        <v>33</v>
      </c>
      <c r="E4082" t="s">
        <v>111</v>
      </c>
      <c r="F4082">
        <v>1</v>
      </c>
      <c r="G4082">
        <v>217.00784301757812</v>
      </c>
      <c r="H4082">
        <v>239.27165222167969</v>
      </c>
      <c r="I4082">
        <v>-22.263805389404297</v>
      </c>
      <c r="J4082">
        <v>-0.10259447246789932</v>
      </c>
      <c r="K4082">
        <v>-32.496578216552734</v>
      </c>
      <c r="L4082">
        <v>-26.450971603393555</v>
      </c>
      <c r="M4082">
        <v>-22.263805389404297</v>
      </c>
      <c r="N4082">
        <v>-18.076639175415039</v>
      </c>
      <c r="O4082">
        <v>-12.031033515930176</v>
      </c>
      <c r="P4082">
        <v>-35.397426605224609</v>
      </c>
      <c r="Q4082">
        <v>-9.1301851272583008</v>
      </c>
      <c r="R4082">
        <v>445</v>
      </c>
      <c r="S4082">
        <v>63.755020141601563</v>
      </c>
      <c r="T4082">
        <v>7.9846739768981934</v>
      </c>
      <c r="U4082">
        <v>77.663276672363281</v>
      </c>
      <c r="V4082">
        <v>98.400001525878906</v>
      </c>
      <c r="W4082">
        <v>75.220085144042969</v>
      </c>
    </row>
    <row r="4083" spans="1:23" x14ac:dyDescent="0.25">
      <c r="A4083" t="s">
        <v>79</v>
      </c>
      <c r="B4083" t="s">
        <v>100</v>
      </c>
      <c r="C4083" t="s">
        <v>104</v>
      </c>
      <c r="D4083" t="s">
        <v>33</v>
      </c>
      <c r="E4083" t="s">
        <v>111</v>
      </c>
      <c r="F4083">
        <v>2</v>
      </c>
      <c r="G4083">
        <v>212.70497131347656</v>
      </c>
      <c r="H4083">
        <v>236.830810546875</v>
      </c>
      <c r="I4083">
        <v>-24.125843048095703</v>
      </c>
      <c r="J4083">
        <v>-0.11342397332191467</v>
      </c>
      <c r="K4083">
        <v>-34.710281372070313</v>
      </c>
      <c r="L4083">
        <v>-28.4569091796875</v>
      </c>
      <c r="M4083">
        <v>-24.125843048095703</v>
      </c>
      <c r="N4083">
        <v>-19.794776916503906</v>
      </c>
      <c r="O4083">
        <v>-13.541404724121094</v>
      </c>
      <c r="P4083">
        <v>-37.710823059082031</v>
      </c>
      <c r="Q4083">
        <v>-10.540863990783691</v>
      </c>
      <c r="R4083">
        <v>445</v>
      </c>
      <c r="S4083">
        <v>68.212417602539062</v>
      </c>
      <c r="T4083">
        <v>8.2590808868408203</v>
      </c>
      <c r="U4083">
        <v>77.663276672363281</v>
      </c>
      <c r="V4083">
        <v>98.400001525878906</v>
      </c>
      <c r="W4083">
        <v>73.981178283691406</v>
      </c>
    </row>
    <row r="4084" spans="1:23" x14ac:dyDescent="0.25">
      <c r="A4084" t="s">
        <v>79</v>
      </c>
      <c r="B4084" t="s">
        <v>100</v>
      </c>
      <c r="C4084" t="s">
        <v>104</v>
      </c>
      <c r="D4084" t="s">
        <v>33</v>
      </c>
      <c r="E4084" t="s">
        <v>111</v>
      </c>
      <c r="F4084">
        <v>3</v>
      </c>
      <c r="G4084">
        <v>202.78851318359375</v>
      </c>
      <c r="H4084">
        <v>223.03440856933594</v>
      </c>
      <c r="I4084">
        <v>-20.245895385742188</v>
      </c>
      <c r="J4084">
        <v>-9.9837489426136017E-2</v>
      </c>
      <c r="K4084">
        <v>-31.246618270874023</v>
      </c>
      <c r="L4084">
        <v>-24.74730110168457</v>
      </c>
      <c r="M4084">
        <v>-20.245895385742188</v>
      </c>
      <c r="N4084">
        <v>-15.744488716125488</v>
      </c>
      <c r="O4084">
        <v>-9.245173454284668</v>
      </c>
      <c r="P4084">
        <v>-34.365169525146484</v>
      </c>
      <c r="Q4084">
        <v>-6.1266212463378906</v>
      </c>
      <c r="R4084">
        <v>445</v>
      </c>
      <c r="S4084">
        <v>73.683502197265625</v>
      </c>
      <c r="T4084">
        <v>8.5839090347290039</v>
      </c>
      <c r="U4084">
        <v>77.663276672363281</v>
      </c>
      <c r="V4084">
        <v>98.400001525878906</v>
      </c>
      <c r="W4084">
        <v>73.278724670410156</v>
      </c>
    </row>
    <row r="4085" spans="1:23" x14ac:dyDescent="0.25">
      <c r="A4085" t="s">
        <v>79</v>
      </c>
      <c r="B4085" t="s">
        <v>100</v>
      </c>
      <c r="C4085" t="s">
        <v>104</v>
      </c>
      <c r="D4085" t="s">
        <v>33</v>
      </c>
      <c r="E4085" t="s">
        <v>111</v>
      </c>
      <c r="F4085">
        <v>4</v>
      </c>
      <c r="G4085">
        <v>196.56471252441406</v>
      </c>
      <c r="H4085">
        <v>213.01896667480469</v>
      </c>
      <c r="I4085">
        <v>-16.454257965087891</v>
      </c>
      <c r="J4085">
        <v>-8.3709113299846649E-2</v>
      </c>
      <c r="K4085">
        <v>-27.93194580078125</v>
      </c>
      <c r="L4085">
        <v>-21.150835037231445</v>
      </c>
      <c r="M4085">
        <v>-16.454257965087891</v>
      </c>
      <c r="N4085">
        <v>-11.757680892944336</v>
      </c>
      <c r="O4085">
        <v>-4.9765706062316895</v>
      </c>
      <c r="P4085">
        <v>-31.185710906982422</v>
      </c>
      <c r="Q4085">
        <v>-1.7228056192398071</v>
      </c>
      <c r="R4085">
        <v>445</v>
      </c>
      <c r="S4085">
        <v>80.211494445800781</v>
      </c>
      <c r="T4085">
        <v>8.9560871124267578</v>
      </c>
      <c r="U4085">
        <v>77.663276672363281</v>
      </c>
      <c r="V4085">
        <v>98.400001525878906</v>
      </c>
      <c r="W4085">
        <v>72.726272583007812</v>
      </c>
    </row>
    <row r="4086" spans="1:23" x14ac:dyDescent="0.25">
      <c r="A4086" t="s">
        <v>79</v>
      </c>
      <c r="B4086" t="s">
        <v>100</v>
      </c>
      <c r="C4086" t="s">
        <v>104</v>
      </c>
      <c r="D4086" t="s">
        <v>33</v>
      </c>
      <c r="E4086" t="s">
        <v>111</v>
      </c>
      <c r="F4086">
        <v>5</v>
      </c>
      <c r="G4086">
        <v>204.15386962890625</v>
      </c>
      <c r="H4086">
        <v>216.26103210449219</v>
      </c>
      <c r="I4086">
        <v>-12.107166290283203</v>
      </c>
      <c r="J4086">
        <v>-5.9304121881723404E-2</v>
      </c>
      <c r="K4086">
        <v>-22.515584945678711</v>
      </c>
      <c r="L4086">
        <v>-16.366207122802734</v>
      </c>
      <c r="M4086">
        <v>-12.107166290283203</v>
      </c>
      <c r="N4086">
        <v>-7.8481254577636719</v>
      </c>
      <c r="O4086">
        <v>-1.6987470388412476</v>
      </c>
      <c r="P4086">
        <v>-25.466228485107422</v>
      </c>
      <c r="Q4086">
        <v>1.2518951892852783</v>
      </c>
      <c r="R4086">
        <v>445</v>
      </c>
      <c r="S4086">
        <v>65.962539672851562</v>
      </c>
      <c r="T4086">
        <v>8.1217327117919922</v>
      </c>
      <c r="U4086">
        <v>77.663276672363281</v>
      </c>
      <c r="V4086">
        <v>98.400001525878906</v>
      </c>
      <c r="W4086">
        <v>72.788551330566406</v>
      </c>
    </row>
    <row r="4087" spans="1:23" x14ac:dyDescent="0.25">
      <c r="A4087" t="s">
        <v>79</v>
      </c>
      <c r="B4087" t="s">
        <v>100</v>
      </c>
      <c r="C4087" t="s">
        <v>104</v>
      </c>
      <c r="D4087" t="s">
        <v>33</v>
      </c>
      <c r="E4087" t="s">
        <v>111</v>
      </c>
      <c r="F4087">
        <v>6</v>
      </c>
      <c r="G4087">
        <v>223.02082824707031</v>
      </c>
      <c r="H4087">
        <v>230.00482177734375</v>
      </c>
      <c r="I4087">
        <v>-6.9839801788330078</v>
      </c>
      <c r="J4087">
        <v>-3.131537139415741E-2</v>
      </c>
      <c r="K4087">
        <v>-16.660316467285156</v>
      </c>
      <c r="L4087">
        <v>-10.943458557128906</v>
      </c>
      <c r="M4087">
        <v>-6.9839801788330078</v>
      </c>
      <c r="N4087">
        <v>-3.0245020389556885</v>
      </c>
      <c r="O4087">
        <v>2.6923551559448242</v>
      </c>
      <c r="P4087">
        <v>-19.403421401977539</v>
      </c>
      <c r="Q4087">
        <v>5.4354619979858398</v>
      </c>
      <c r="R4087">
        <v>445</v>
      </c>
      <c r="S4087">
        <v>57.009815216064453</v>
      </c>
      <c r="T4087">
        <v>7.5504846572875977</v>
      </c>
      <c r="U4087">
        <v>77.663276672363281</v>
      </c>
      <c r="V4087">
        <v>98.400001525878906</v>
      </c>
      <c r="W4087">
        <v>72.524581909179687</v>
      </c>
    </row>
    <row r="4088" spans="1:23" x14ac:dyDescent="0.25">
      <c r="A4088" t="s">
        <v>79</v>
      </c>
      <c r="B4088" t="s">
        <v>100</v>
      </c>
      <c r="C4088" t="s">
        <v>104</v>
      </c>
      <c r="D4088" t="s">
        <v>33</v>
      </c>
      <c r="E4088" t="s">
        <v>111</v>
      </c>
      <c r="F4088">
        <v>7</v>
      </c>
      <c r="G4088">
        <v>234.78498840332031</v>
      </c>
      <c r="H4088">
        <v>237.25924682617187</v>
      </c>
      <c r="I4088">
        <v>-2.4742691516876221</v>
      </c>
      <c r="J4088">
        <v>-1.0538446716964245E-2</v>
      </c>
      <c r="K4088">
        <v>-17.526565551757813</v>
      </c>
      <c r="L4088">
        <v>-8.6335468292236328</v>
      </c>
      <c r="M4088">
        <v>-2.4742691516876221</v>
      </c>
      <c r="N4088">
        <v>3.6850087642669678</v>
      </c>
      <c r="O4088">
        <v>12.578027725219727</v>
      </c>
      <c r="P4088">
        <v>-21.793684005737305</v>
      </c>
      <c r="Q4088">
        <v>16.845144271850586</v>
      </c>
      <c r="R4088">
        <v>445</v>
      </c>
      <c r="S4088">
        <v>137.95370483398437</v>
      </c>
      <c r="T4088">
        <v>11.745369911193848</v>
      </c>
      <c r="U4088">
        <v>77.663276672363281</v>
      </c>
      <c r="V4088">
        <v>98.400001525878906</v>
      </c>
      <c r="W4088">
        <v>71.72930908203125</v>
      </c>
    </row>
    <row r="4089" spans="1:23" x14ac:dyDescent="0.25">
      <c r="A4089" t="s">
        <v>79</v>
      </c>
      <c r="B4089" t="s">
        <v>100</v>
      </c>
      <c r="C4089" t="s">
        <v>104</v>
      </c>
      <c r="D4089" t="s">
        <v>33</v>
      </c>
      <c r="E4089" t="s">
        <v>111</v>
      </c>
      <c r="F4089">
        <v>8</v>
      </c>
      <c r="G4089">
        <v>238.170654296875</v>
      </c>
      <c r="H4089">
        <v>251.50311279296875</v>
      </c>
      <c r="I4089">
        <v>-13.332456588745117</v>
      </c>
      <c r="J4089">
        <v>-5.5978585034608841E-2</v>
      </c>
      <c r="K4089">
        <v>-30.048189163208008</v>
      </c>
      <c r="L4089">
        <v>-20.172399520874023</v>
      </c>
      <c r="M4089">
        <v>-13.332456588745117</v>
      </c>
      <c r="N4089">
        <v>-6.4925146102905273</v>
      </c>
      <c r="O4089">
        <v>3.3832755088806152</v>
      </c>
      <c r="P4089">
        <v>-34.786865234375</v>
      </c>
      <c r="Q4089">
        <v>8.121953010559082</v>
      </c>
      <c r="R4089">
        <v>445</v>
      </c>
      <c r="S4089">
        <v>170.12910461425781</v>
      </c>
      <c r="T4089">
        <v>13.043354988098145</v>
      </c>
      <c r="U4089">
        <v>77.663276672363281</v>
      </c>
      <c r="V4089">
        <v>98.400001525878906</v>
      </c>
      <c r="W4089">
        <v>72.733390808105469</v>
      </c>
    </row>
    <row r="4090" spans="1:23" x14ac:dyDescent="0.25">
      <c r="A4090" t="s">
        <v>79</v>
      </c>
      <c r="B4090" t="s">
        <v>100</v>
      </c>
      <c r="C4090" t="s">
        <v>104</v>
      </c>
      <c r="D4090" t="s">
        <v>33</v>
      </c>
      <c r="E4090" t="s">
        <v>111</v>
      </c>
      <c r="F4090">
        <v>9</v>
      </c>
      <c r="G4090">
        <v>250.88247680664062</v>
      </c>
      <c r="H4090">
        <v>259.30911254882812</v>
      </c>
      <c r="I4090">
        <v>-8.4266471862792969</v>
      </c>
      <c r="J4090">
        <v>-3.3588025718927383E-2</v>
      </c>
      <c r="K4090">
        <v>-19.826824188232422</v>
      </c>
      <c r="L4090">
        <v>-13.091507911682129</v>
      </c>
      <c r="M4090">
        <v>-8.4266471862792969</v>
      </c>
      <c r="N4090">
        <v>-3.7617866992950439</v>
      </c>
      <c r="O4090">
        <v>2.9735307693481445</v>
      </c>
      <c r="P4090">
        <v>-23.058616638183594</v>
      </c>
      <c r="Q4090">
        <v>6.2053227424621582</v>
      </c>
      <c r="R4090">
        <v>445</v>
      </c>
      <c r="S4090">
        <v>79.131805419921875</v>
      </c>
      <c r="T4090">
        <v>8.8956060409545898</v>
      </c>
      <c r="U4090">
        <v>77.663276672363281</v>
      </c>
      <c r="V4090">
        <v>98.400001525878906</v>
      </c>
      <c r="W4090">
        <v>75.016197204589844</v>
      </c>
    </row>
    <row r="4091" spans="1:23" x14ac:dyDescent="0.25">
      <c r="A4091" t="s">
        <v>79</v>
      </c>
      <c r="B4091" t="s">
        <v>100</v>
      </c>
      <c r="C4091" t="s">
        <v>104</v>
      </c>
      <c r="D4091" t="s">
        <v>33</v>
      </c>
      <c r="E4091" t="s">
        <v>111</v>
      </c>
      <c r="F4091">
        <v>10</v>
      </c>
      <c r="G4091">
        <v>248.34268188476562</v>
      </c>
      <c r="H4091">
        <v>256.85061645507812</v>
      </c>
      <c r="I4091">
        <v>-8.5079078674316406</v>
      </c>
      <c r="J4091">
        <v>-3.425874188542366E-2</v>
      </c>
      <c r="K4091">
        <v>-20.950544357299805</v>
      </c>
      <c r="L4091">
        <v>-13.599333763122559</v>
      </c>
      <c r="M4091">
        <v>-8.5079078674316406</v>
      </c>
      <c r="N4091">
        <v>-3.4164819717407227</v>
      </c>
      <c r="O4091">
        <v>3.9347283840179443</v>
      </c>
      <c r="P4091">
        <v>-24.477859497070313</v>
      </c>
      <c r="Q4091">
        <v>7.4620428085327148</v>
      </c>
      <c r="R4091">
        <v>445</v>
      </c>
      <c r="S4091">
        <v>94.265464782714844</v>
      </c>
      <c r="T4091">
        <v>9.709040641784668</v>
      </c>
      <c r="U4091">
        <v>77.663276672363281</v>
      </c>
      <c r="V4091">
        <v>98.400001525878906</v>
      </c>
      <c r="W4091">
        <v>77.601234436035156</v>
      </c>
    </row>
    <row r="4092" spans="1:23" x14ac:dyDescent="0.25">
      <c r="A4092" t="s">
        <v>79</v>
      </c>
      <c r="B4092" t="s">
        <v>100</v>
      </c>
      <c r="C4092" t="s">
        <v>104</v>
      </c>
      <c r="D4092" t="s">
        <v>33</v>
      </c>
      <c r="E4092" t="s">
        <v>111</v>
      </c>
      <c r="F4092">
        <v>11</v>
      </c>
      <c r="G4092">
        <v>249.03935241699219</v>
      </c>
      <c r="H4092">
        <v>259.3052978515625</v>
      </c>
      <c r="I4092">
        <v>-10.265938758850098</v>
      </c>
      <c r="J4092">
        <v>-4.1222155094146729E-2</v>
      </c>
      <c r="K4092">
        <v>-22.376270294189453</v>
      </c>
      <c r="L4092">
        <v>-15.221388816833496</v>
      </c>
      <c r="M4092">
        <v>-10.265938758850098</v>
      </c>
      <c r="N4092">
        <v>-5.3104891777038574</v>
      </c>
      <c r="O4092">
        <v>1.844393253326416</v>
      </c>
      <c r="P4092">
        <v>-25.809381484985352</v>
      </c>
      <c r="Q4092">
        <v>5.2775039672851562</v>
      </c>
      <c r="R4092">
        <v>445</v>
      </c>
      <c r="S4092">
        <v>89.297630310058594</v>
      </c>
      <c r="T4092">
        <v>9.449742317199707</v>
      </c>
      <c r="U4092">
        <v>77.663276672363281</v>
      </c>
      <c r="V4092">
        <v>98.400001525878906</v>
      </c>
      <c r="W4092">
        <v>79.044662475585937</v>
      </c>
    </row>
    <row r="4093" spans="1:23" x14ac:dyDescent="0.25">
      <c r="A4093" t="s">
        <v>79</v>
      </c>
      <c r="B4093" t="s">
        <v>100</v>
      </c>
      <c r="C4093" t="s">
        <v>104</v>
      </c>
      <c r="D4093" t="s">
        <v>33</v>
      </c>
      <c r="E4093" t="s">
        <v>111</v>
      </c>
      <c r="F4093">
        <v>12</v>
      </c>
      <c r="G4093">
        <v>240.55790710449219</v>
      </c>
      <c r="H4093">
        <v>254.89340209960937</v>
      </c>
      <c r="I4093">
        <v>-14.33548641204834</v>
      </c>
      <c r="J4093">
        <v>-5.9592664241790771E-2</v>
      </c>
      <c r="K4093">
        <v>-24.757396697998047</v>
      </c>
      <c r="L4093">
        <v>-18.600048065185547</v>
      </c>
      <c r="M4093">
        <v>-14.33548641204834</v>
      </c>
      <c r="N4093">
        <v>-10.070925712585449</v>
      </c>
      <c r="O4093">
        <v>-3.913576602935791</v>
      </c>
      <c r="P4093">
        <v>-27.711862564086914</v>
      </c>
      <c r="Q4093">
        <v>-0.9591100811958313</v>
      </c>
      <c r="R4093">
        <v>445</v>
      </c>
      <c r="S4093">
        <v>66.133636474609375</v>
      </c>
      <c r="T4093">
        <v>8.1322593688964844</v>
      </c>
      <c r="U4093">
        <v>77.663276672363281</v>
      </c>
      <c r="V4093">
        <v>98.400001525878906</v>
      </c>
      <c r="W4093">
        <v>80.485572814941406</v>
      </c>
    </row>
    <row r="4094" spans="1:23" x14ac:dyDescent="0.25">
      <c r="A4094" t="s">
        <v>79</v>
      </c>
      <c r="B4094" t="s">
        <v>100</v>
      </c>
      <c r="C4094" t="s">
        <v>104</v>
      </c>
      <c r="D4094" t="s">
        <v>33</v>
      </c>
      <c r="E4094" t="s">
        <v>111</v>
      </c>
      <c r="F4094">
        <v>13</v>
      </c>
      <c r="G4094">
        <v>229.72099304199219</v>
      </c>
      <c r="H4094">
        <v>235.36610412597656</v>
      </c>
      <c r="I4094">
        <v>-5.6451077461242676</v>
      </c>
      <c r="J4094">
        <v>-2.4573756381869316E-2</v>
      </c>
      <c r="K4094">
        <v>-19.09172248840332</v>
      </c>
      <c r="L4094">
        <v>-11.147353172302246</v>
      </c>
      <c r="M4094">
        <v>-5.6451077461242676</v>
      </c>
      <c r="N4094">
        <v>-0.14286221563816071</v>
      </c>
      <c r="O4094">
        <v>7.801506519317627</v>
      </c>
      <c r="P4094">
        <v>-22.903650283813477</v>
      </c>
      <c r="Q4094">
        <v>11.613434791564941</v>
      </c>
      <c r="R4094">
        <v>445</v>
      </c>
      <c r="S4094">
        <v>110.09147644042969</v>
      </c>
      <c r="T4094">
        <v>10.492448806762695</v>
      </c>
      <c r="U4094">
        <v>77.663276672363281</v>
      </c>
      <c r="V4094">
        <v>98.400001525878906</v>
      </c>
      <c r="W4094">
        <v>83.093391418457031</v>
      </c>
    </row>
    <row r="4095" spans="1:23" x14ac:dyDescent="0.25">
      <c r="A4095" t="s">
        <v>79</v>
      </c>
      <c r="B4095" t="s">
        <v>100</v>
      </c>
      <c r="C4095" t="s">
        <v>104</v>
      </c>
      <c r="D4095" t="s">
        <v>33</v>
      </c>
      <c r="E4095" t="s">
        <v>111</v>
      </c>
      <c r="F4095">
        <v>14</v>
      </c>
      <c r="G4095">
        <v>233.68986511230469</v>
      </c>
      <c r="H4095">
        <v>237.31101989746094</v>
      </c>
      <c r="I4095">
        <v>-3.6211600303649902</v>
      </c>
      <c r="J4095">
        <v>-1.5495579689741135E-2</v>
      </c>
      <c r="K4095">
        <v>-20.792287826538086</v>
      </c>
      <c r="L4095">
        <v>-10.647446632385254</v>
      </c>
      <c r="M4095">
        <v>-3.6211600303649902</v>
      </c>
      <c r="N4095">
        <v>3.4051265716552734</v>
      </c>
      <c r="O4095">
        <v>13.549968719482422</v>
      </c>
      <c r="P4095">
        <v>-25.660064697265625</v>
      </c>
      <c r="Q4095">
        <v>18.417743682861328</v>
      </c>
      <c r="R4095">
        <v>445</v>
      </c>
      <c r="S4095">
        <v>179.52523803710937</v>
      </c>
      <c r="T4095">
        <v>13.398702621459961</v>
      </c>
      <c r="U4095">
        <v>77.663276672363281</v>
      </c>
      <c r="V4095">
        <v>98.400001525878906</v>
      </c>
      <c r="W4095">
        <v>83.484146118164063</v>
      </c>
    </row>
    <row r="4096" spans="1:23" x14ac:dyDescent="0.25">
      <c r="A4096" t="s">
        <v>79</v>
      </c>
      <c r="B4096" t="s">
        <v>100</v>
      </c>
      <c r="C4096" t="s">
        <v>104</v>
      </c>
      <c r="D4096" t="s">
        <v>33</v>
      </c>
      <c r="E4096" t="s">
        <v>111</v>
      </c>
      <c r="F4096">
        <v>15</v>
      </c>
      <c r="G4096">
        <v>230.18453979492187</v>
      </c>
      <c r="H4096">
        <v>217.75541687011719</v>
      </c>
      <c r="I4096">
        <v>12.429118156433105</v>
      </c>
      <c r="J4096">
        <v>5.3996320813894272E-2</v>
      </c>
      <c r="K4096">
        <v>-4.3247494697570801</v>
      </c>
      <c r="L4096">
        <v>5.5735712051391602</v>
      </c>
      <c r="M4096">
        <v>12.429118156433105</v>
      </c>
      <c r="N4096">
        <v>19.284664154052734</v>
      </c>
      <c r="O4096">
        <v>29.182985305786133</v>
      </c>
      <c r="P4096">
        <v>-9.0742387771606445</v>
      </c>
      <c r="Q4096">
        <v>33.932476043701172</v>
      </c>
      <c r="R4096">
        <v>445</v>
      </c>
      <c r="S4096">
        <v>170.90628051757812</v>
      </c>
      <c r="T4096">
        <v>13.073112487792969</v>
      </c>
      <c r="U4096">
        <v>77.663276672363281</v>
      </c>
      <c r="V4096">
        <v>98.400001525878906</v>
      </c>
      <c r="W4096">
        <v>84.083259582519531</v>
      </c>
    </row>
    <row r="4097" spans="1:23" x14ac:dyDescent="0.25">
      <c r="A4097" t="s">
        <v>79</v>
      </c>
      <c r="B4097" t="s">
        <v>100</v>
      </c>
      <c r="C4097" t="s">
        <v>104</v>
      </c>
      <c r="D4097" t="s">
        <v>33</v>
      </c>
      <c r="E4097" t="s">
        <v>111</v>
      </c>
      <c r="F4097">
        <v>16</v>
      </c>
      <c r="G4097">
        <v>229.84402465820313</v>
      </c>
      <c r="H4097">
        <v>215.734619140625</v>
      </c>
      <c r="I4097">
        <v>14.109416007995605</v>
      </c>
      <c r="J4097">
        <v>6.1386916786432266E-2</v>
      </c>
      <c r="K4097">
        <v>-2.4570276737213135</v>
      </c>
      <c r="L4097">
        <v>7.330561637878418</v>
      </c>
      <c r="M4097">
        <v>14.109416007995605</v>
      </c>
      <c r="N4097">
        <v>20.888271331787109</v>
      </c>
      <c r="O4097">
        <v>30.675859451293945</v>
      </c>
      <c r="P4097">
        <v>-7.1533842086791992</v>
      </c>
      <c r="Q4097">
        <v>35.372215270996094</v>
      </c>
      <c r="R4097">
        <v>445</v>
      </c>
      <c r="S4097">
        <v>167.10383605957031</v>
      </c>
      <c r="T4097">
        <v>12.926864624023438</v>
      </c>
      <c r="U4097">
        <v>77.663276672363281</v>
      </c>
      <c r="V4097">
        <v>98.400001525878906</v>
      </c>
      <c r="W4097">
        <v>83.731735229492188</v>
      </c>
    </row>
    <row r="4098" spans="1:23" x14ac:dyDescent="0.25">
      <c r="A4098" t="s">
        <v>79</v>
      </c>
      <c r="B4098" t="s">
        <v>100</v>
      </c>
      <c r="C4098" t="s">
        <v>104</v>
      </c>
      <c r="D4098" t="s">
        <v>33</v>
      </c>
      <c r="E4098" t="s">
        <v>111</v>
      </c>
      <c r="F4098">
        <v>17</v>
      </c>
      <c r="G4098">
        <v>230.63066101074219</v>
      </c>
      <c r="H4098">
        <v>207.74961853027344</v>
      </c>
      <c r="I4098">
        <v>22.881036758422852</v>
      </c>
      <c r="J4098">
        <v>9.9210731685161591E-2</v>
      </c>
      <c r="K4098">
        <v>3.5951776504516602</v>
      </c>
      <c r="L4098">
        <v>14.989419937133789</v>
      </c>
      <c r="M4098">
        <v>22.881036758422852</v>
      </c>
      <c r="N4098">
        <v>30.772653579711914</v>
      </c>
      <c r="O4098">
        <v>42.166896820068359</v>
      </c>
      <c r="P4098">
        <v>-1.8720953464508057</v>
      </c>
      <c r="Q4098">
        <v>47.634170532226563</v>
      </c>
      <c r="R4098">
        <v>445</v>
      </c>
      <c r="S4098">
        <v>226.46746826171875</v>
      </c>
      <c r="T4098">
        <v>15.048835754394531</v>
      </c>
      <c r="U4098">
        <v>77.663276672363281</v>
      </c>
      <c r="V4098">
        <v>98.400001525878906</v>
      </c>
      <c r="W4098">
        <v>83.8302001953125</v>
      </c>
    </row>
    <row r="4099" spans="1:23" x14ac:dyDescent="0.25">
      <c r="A4099" t="s">
        <v>79</v>
      </c>
      <c r="B4099" t="s">
        <v>100</v>
      </c>
      <c r="C4099" t="s">
        <v>104</v>
      </c>
      <c r="D4099" t="s">
        <v>33</v>
      </c>
      <c r="E4099" t="s">
        <v>111</v>
      </c>
      <c r="F4099">
        <v>18</v>
      </c>
      <c r="G4099">
        <v>218.71426391601562</v>
      </c>
      <c r="H4099">
        <v>202.26223754882812</v>
      </c>
      <c r="I4099">
        <v>16.452037811279297</v>
      </c>
      <c r="J4099">
        <v>7.5221605598926544E-2</v>
      </c>
      <c r="K4099">
        <v>0.76702147722244263</v>
      </c>
      <c r="L4099">
        <v>10.033856391906738</v>
      </c>
      <c r="M4099">
        <v>16.452037811279297</v>
      </c>
      <c r="N4099">
        <v>22.870220184326172</v>
      </c>
      <c r="O4099">
        <v>32.137054443359375</v>
      </c>
      <c r="P4099">
        <v>-3.6794626712799072</v>
      </c>
      <c r="Q4099">
        <v>36.583538055419922</v>
      </c>
      <c r="R4099">
        <v>445</v>
      </c>
      <c r="S4099">
        <v>149.79515075683594</v>
      </c>
      <c r="T4099">
        <v>12.239083290100098</v>
      </c>
      <c r="U4099">
        <v>77.663276672363281</v>
      </c>
      <c r="V4099">
        <v>98.400001525878906</v>
      </c>
      <c r="W4099">
        <v>82.664398193359375</v>
      </c>
    </row>
    <row r="4100" spans="1:23" x14ac:dyDescent="0.25">
      <c r="A4100" t="s">
        <v>79</v>
      </c>
      <c r="B4100" t="s">
        <v>100</v>
      </c>
      <c r="C4100" t="s">
        <v>104</v>
      </c>
      <c r="D4100" t="s">
        <v>33</v>
      </c>
      <c r="E4100" t="s">
        <v>111</v>
      </c>
      <c r="F4100">
        <v>19</v>
      </c>
      <c r="G4100">
        <v>231.87606811523437</v>
      </c>
      <c r="H4100">
        <v>223.77690124511719</v>
      </c>
      <c r="I4100">
        <v>8.0991668701171875</v>
      </c>
      <c r="J4100">
        <v>3.4928862005472183E-2</v>
      </c>
      <c r="K4100">
        <v>-7.8180532455444336</v>
      </c>
      <c r="L4100">
        <v>1.5859694480895996</v>
      </c>
      <c r="M4100">
        <v>8.0991668701171875</v>
      </c>
      <c r="N4100">
        <v>14.612364768981934</v>
      </c>
      <c r="O4100">
        <v>24.016386032104492</v>
      </c>
      <c r="P4100">
        <v>-12.330364227294922</v>
      </c>
      <c r="Q4100">
        <v>28.528697967529297</v>
      </c>
      <c r="R4100">
        <v>445</v>
      </c>
      <c r="S4100">
        <v>154.26318359375</v>
      </c>
      <c r="T4100">
        <v>12.420272827148438</v>
      </c>
      <c r="U4100">
        <v>77.663276672363281</v>
      </c>
      <c r="V4100">
        <v>98.400001525878906</v>
      </c>
      <c r="W4100">
        <v>81.159461975097656</v>
      </c>
    </row>
    <row r="4101" spans="1:23" x14ac:dyDescent="0.25">
      <c r="A4101" t="s">
        <v>79</v>
      </c>
      <c r="B4101" t="s">
        <v>100</v>
      </c>
      <c r="C4101" t="s">
        <v>104</v>
      </c>
      <c r="D4101" t="s">
        <v>33</v>
      </c>
      <c r="E4101" t="s">
        <v>111</v>
      </c>
      <c r="F4101">
        <v>20</v>
      </c>
      <c r="G4101">
        <v>234.11317443847656</v>
      </c>
      <c r="H4101">
        <v>234.6953125</v>
      </c>
      <c r="I4101">
        <v>-0.58213573694229126</v>
      </c>
      <c r="J4101">
        <v>-2.4865570012480021E-3</v>
      </c>
      <c r="K4101">
        <v>-16.578777313232422</v>
      </c>
      <c r="L4101">
        <v>-7.1278319358825684</v>
      </c>
      <c r="M4101">
        <v>-0.58213573694229126</v>
      </c>
      <c r="N4101">
        <v>5.9635605812072754</v>
      </c>
      <c r="O4101">
        <v>15.414506912231445</v>
      </c>
      <c r="P4101">
        <v>-21.113603591918945</v>
      </c>
      <c r="Q4101">
        <v>19.949333190917969</v>
      </c>
      <c r="R4101">
        <v>445</v>
      </c>
      <c r="S4101">
        <v>155.80647277832031</v>
      </c>
      <c r="T4101">
        <v>12.482246398925781</v>
      </c>
      <c r="U4101">
        <v>77.663276672363281</v>
      </c>
      <c r="V4101">
        <v>98.400001525878906</v>
      </c>
      <c r="W4101">
        <v>79.169296264648437</v>
      </c>
    </row>
    <row r="4102" spans="1:23" x14ac:dyDescent="0.25">
      <c r="A4102" t="s">
        <v>79</v>
      </c>
      <c r="B4102" t="s">
        <v>100</v>
      </c>
      <c r="C4102" t="s">
        <v>104</v>
      </c>
      <c r="D4102" t="s">
        <v>33</v>
      </c>
      <c r="E4102" t="s">
        <v>111</v>
      </c>
      <c r="F4102">
        <v>21</v>
      </c>
      <c r="G4102">
        <v>237.9803466796875</v>
      </c>
      <c r="H4102">
        <v>251.96430969238281</v>
      </c>
      <c r="I4102">
        <v>-13.983963966369629</v>
      </c>
      <c r="J4102">
        <v>-5.8761004358530045E-2</v>
      </c>
      <c r="K4102">
        <v>-31.313144683837891</v>
      </c>
      <c r="L4102">
        <v>-21.074924468994141</v>
      </c>
      <c r="M4102">
        <v>-13.983963966369629</v>
      </c>
      <c r="N4102">
        <v>-6.8930034637451172</v>
      </c>
      <c r="O4102">
        <v>3.3452169895172119</v>
      </c>
      <c r="P4102">
        <v>-36.225727081298828</v>
      </c>
      <c r="Q4102">
        <v>8.2577991485595703</v>
      </c>
      <c r="R4102">
        <v>445</v>
      </c>
      <c r="S4102">
        <v>182.84535217285156</v>
      </c>
      <c r="T4102">
        <v>13.522031784057617</v>
      </c>
      <c r="U4102">
        <v>77.663276672363281</v>
      </c>
      <c r="V4102">
        <v>98.400001525878906</v>
      </c>
      <c r="W4102">
        <v>76.621505737304688</v>
      </c>
    </row>
    <row r="4103" spans="1:23" x14ac:dyDescent="0.25">
      <c r="A4103" t="s">
        <v>79</v>
      </c>
      <c r="B4103" t="s">
        <v>100</v>
      </c>
      <c r="C4103" t="s">
        <v>104</v>
      </c>
      <c r="D4103" t="s">
        <v>33</v>
      </c>
      <c r="E4103" t="s">
        <v>111</v>
      </c>
      <c r="F4103">
        <v>22</v>
      </c>
      <c r="G4103">
        <v>230.17625427246094</v>
      </c>
      <c r="H4103">
        <v>248.61750793457031</v>
      </c>
      <c r="I4103">
        <v>-18.441246032714844</v>
      </c>
      <c r="J4103">
        <v>-8.0117933452129364E-2</v>
      </c>
      <c r="K4103">
        <v>-28.94001579284668</v>
      </c>
      <c r="L4103">
        <v>-22.73725700378418</v>
      </c>
      <c r="M4103">
        <v>-18.441246032714844</v>
      </c>
      <c r="N4103">
        <v>-14.145234107971191</v>
      </c>
      <c r="O4103">
        <v>-7.9424757957458496</v>
      </c>
      <c r="P4103">
        <v>-31.916271209716797</v>
      </c>
      <c r="Q4103">
        <v>-4.9662203788757324</v>
      </c>
      <c r="R4103">
        <v>445</v>
      </c>
      <c r="S4103">
        <v>67.112693786621094</v>
      </c>
      <c r="T4103">
        <v>8.1922340393066406</v>
      </c>
      <c r="U4103">
        <v>77.663276672363281</v>
      </c>
      <c r="V4103">
        <v>98.400001525878906</v>
      </c>
      <c r="W4103">
        <v>74.799324035644531</v>
      </c>
    </row>
    <row r="4104" spans="1:23" x14ac:dyDescent="0.25">
      <c r="A4104" t="s">
        <v>79</v>
      </c>
      <c r="B4104" t="s">
        <v>100</v>
      </c>
      <c r="C4104" t="s">
        <v>104</v>
      </c>
      <c r="D4104" t="s">
        <v>33</v>
      </c>
      <c r="E4104" t="s">
        <v>111</v>
      </c>
      <c r="F4104">
        <v>23</v>
      </c>
      <c r="G4104">
        <v>218.19134521484375</v>
      </c>
      <c r="H4104">
        <v>238.31524658203125</v>
      </c>
      <c r="I4104">
        <v>-20.123905181884766</v>
      </c>
      <c r="J4104">
        <v>-9.2230536043643951E-2</v>
      </c>
      <c r="K4104">
        <v>-30.431873321533203</v>
      </c>
      <c r="L4104">
        <v>-24.341842651367188</v>
      </c>
      <c r="M4104">
        <v>-20.123905181884766</v>
      </c>
      <c r="N4104">
        <v>-15.90596866607666</v>
      </c>
      <c r="O4104">
        <v>-9.8159370422363281</v>
      </c>
      <c r="P4104">
        <v>-33.354038238525391</v>
      </c>
      <c r="Q4104">
        <v>-6.8937711715698242</v>
      </c>
      <c r="R4104">
        <v>445</v>
      </c>
      <c r="S4104">
        <v>64.695480346679688</v>
      </c>
      <c r="T4104">
        <v>8.0433502197265625</v>
      </c>
      <c r="U4104">
        <v>77.663276672363281</v>
      </c>
      <c r="V4104">
        <v>98.400001525878906</v>
      </c>
      <c r="W4104">
        <v>73.598060607910156</v>
      </c>
    </row>
    <row r="4105" spans="1:23" x14ac:dyDescent="0.25">
      <c r="A4105" t="s">
        <v>79</v>
      </c>
      <c r="B4105" t="s">
        <v>100</v>
      </c>
      <c r="C4105" t="s">
        <v>104</v>
      </c>
      <c r="D4105" t="s">
        <v>33</v>
      </c>
      <c r="E4105" t="s">
        <v>111</v>
      </c>
      <c r="F4105">
        <v>24</v>
      </c>
      <c r="G4105">
        <v>221.7764892578125</v>
      </c>
      <c r="H4105">
        <v>241.35758972167969</v>
      </c>
      <c r="I4105">
        <v>-19.581104278564453</v>
      </c>
      <c r="J4105">
        <v>-8.8292062282562256E-2</v>
      </c>
      <c r="K4105">
        <v>-28.852001190185547</v>
      </c>
      <c r="L4105">
        <v>-23.374679565429687</v>
      </c>
      <c r="M4105">
        <v>-19.581104278564453</v>
      </c>
      <c r="N4105">
        <v>-15.787528991699219</v>
      </c>
      <c r="O4105">
        <v>-10.310207366943359</v>
      </c>
      <c r="P4105">
        <v>-31.480171203613281</v>
      </c>
      <c r="Q4105">
        <v>-7.682037353515625</v>
      </c>
      <c r="R4105">
        <v>445</v>
      </c>
      <c r="S4105">
        <v>52.332477569580078</v>
      </c>
      <c r="T4105">
        <v>7.2341189384460449</v>
      </c>
      <c r="U4105">
        <v>77.663276672363281</v>
      </c>
      <c r="V4105">
        <v>98.400001525878906</v>
      </c>
      <c r="W4105">
        <v>72.744537353515625</v>
      </c>
    </row>
    <row r="4106" spans="1:23" x14ac:dyDescent="0.25">
      <c r="A4106" t="s">
        <v>79</v>
      </c>
      <c r="B4106" t="s">
        <v>100</v>
      </c>
      <c r="C4106" t="s">
        <v>104</v>
      </c>
      <c r="D4106" t="s">
        <v>33</v>
      </c>
      <c r="E4106" t="s">
        <v>112</v>
      </c>
      <c r="F4106">
        <v>1</v>
      </c>
      <c r="G4106">
        <v>215.78219604492188</v>
      </c>
      <c r="H4106">
        <v>235.19059753417969</v>
      </c>
      <c r="I4106">
        <v>-19.408409118652344</v>
      </c>
      <c r="J4106">
        <v>-8.9944444596767426E-2</v>
      </c>
      <c r="K4106">
        <v>-29.109394073486328</v>
      </c>
      <c r="L4106">
        <v>-23.377973556518555</v>
      </c>
      <c r="M4106">
        <v>-19.408409118652344</v>
      </c>
      <c r="N4106">
        <v>-15.438844680786133</v>
      </c>
      <c r="O4106">
        <v>-9.7074251174926758</v>
      </c>
      <c r="P4106">
        <v>-31.859487533569336</v>
      </c>
      <c r="Q4106">
        <v>-6.9573302268981934</v>
      </c>
      <c r="R4106">
        <v>445</v>
      </c>
      <c r="S4106">
        <v>57.300636291503906</v>
      </c>
      <c r="T4106">
        <v>7.5697183609008789</v>
      </c>
      <c r="U4106">
        <v>77.201789855957031</v>
      </c>
      <c r="V4106">
        <v>100.09999847412109</v>
      </c>
      <c r="W4106">
        <v>72.016204833984375</v>
      </c>
    </row>
    <row r="4107" spans="1:23" x14ac:dyDescent="0.25">
      <c r="A4107" t="s">
        <v>79</v>
      </c>
      <c r="B4107" t="s">
        <v>100</v>
      </c>
      <c r="C4107" t="s">
        <v>104</v>
      </c>
      <c r="D4107" t="s">
        <v>33</v>
      </c>
      <c r="E4107" t="s">
        <v>112</v>
      </c>
      <c r="F4107">
        <v>2</v>
      </c>
      <c r="G4107">
        <v>209.369873046875</v>
      </c>
      <c r="H4107">
        <v>228.65068054199219</v>
      </c>
      <c r="I4107">
        <v>-19.280803680419922</v>
      </c>
      <c r="J4107">
        <v>-9.208967536687851E-2</v>
      </c>
      <c r="K4107">
        <v>-29.078365325927734</v>
      </c>
      <c r="L4107">
        <v>-23.289886474609375</v>
      </c>
      <c r="M4107">
        <v>-19.280803680419922</v>
      </c>
      <c r="N4107">
        <v>-15.271720886230469</v>
      </c>
      <c r="O4107">
        <v>-9.4832420349121094</v>
      </c>
      <c r="P4107">
        <v>-31.855836868286133</v>
      </c>
      <c r="Q4107">
        <v>-6.7057700157165527</v>
      </c>
      <c r="R4107">
        <v>445</v>
      </c>
      <c r="S4107">
        <v>58.447216033935547</v>
      </c>
      <c r="T4107">
        <v>7.6450777053833008</v>
      </c>
      <c r="U4107">
        <v>77.201789855957031</v>
      </c>
      <c r="V4107">
        <v>100.09999847412109</v>
      </c>
      <c r="W4107">
        <v>71.608390808105469</v>
      </c>
    </row>
    <row r="4108" spans="1:23" x14ac:dyDescent="0.25">
      <c r="A4108" t="s">
        <v>79</v>
      </c>
      <c r="B4108" t="s">
        <v>100</v>
      </c>
      <c r="C4108" t="s">
        <v>104</v>
      </c>
      <c r="D4108" t="s">
        <v>33</v>
      </c>
      <c r="E4108" t="s">
        <v>112</v>
      </c>
      <c r="F4108">
        <v>3</v>
      </c>
      <c r="G4108">
        <v>195.23899841308594</v>
      </c>
      <c r="H4108">
        <v>220.45677185058594</v>
      </c>
      <c r="I4108">
        <v>-25.217771530151367</v>
      </c>
      <c r="J4108">
        <v>-0.12916359305381775</v>
      </c>
      <c r="K4108">
        <v>-34.854663848876953</v>
      </c>
      <c r="L4108">
        <v>-29.161109924316406</v>
      </c>
      <c r="M4108">
        <v>-25.217771530151367</v>
      </c>
      <c r="N4108">
        <v>-21.274433135986328</v>
      </c>
      <c r="O4108">
        <v>-15.580879211425781</v>
      </c>
      <c r="P4108">
        <v>-37.586589813232422</v>
      </c>
      <c r="Q4108">
        <v>-12.848954200744629</v>
      </c>
      <c r="R4108">
        <v>445</v>
      </c>
      <c r="S4108">
        <v>56.545993804931641</v>
      </c>
      <c r="T4108">
        <v>7.519707202911377</v>
      </c>
      <c r="U4108">
        <v>77.201789855957031</v>
      </c>
      <c r="V4108">
        <v>100.09999847412109</v>
      </c>
      <c r="W4108">
        <v>71.475715637207031</v>
      </c>
    </row>
    <row r="4109" spans="1:23" x14ac:dyDescent="0.25">
      <c r="A4109" t="s">
        <v>79</v>
      </c>
      <c r="B4109" t="s">
        <v>100</v>
      </c>
      <c r="C4109" t="s">
        <v>104</v>
      </c>
      <c r="D4109" t="s">
        <v>33</v>
      </c>
      <c r="E4109" t="s">
        <v>112</v>
      </c>
      <c r="F4109">
        <v>4</v>
      </c>
      <c r="G4109">
        <v>190.68148803710937</v>
      </c>
      <c r="H4109">
        <v>215.6146240234375</v>
      </c>
      <c r="I4109">
        <v>-24.933135986328125</v>
      </c>
      <c r="J4109">
        <v>-0.13075803220272064</v>
      </c>
      <c r="K4109">
        <v>-34.093471527099609</v>
      </c>
      <c r="L4109">
        <v>-28.68147087097168</v>
      </c>
      <c r="M4109">
        <v>-24.933135986328125</v>
      </c>
      <c r="N4109">
        <v>-21.18480110168457</v>
      </c>
      <c r="O4109">
        <v>-15.772800445556641</v>
      </c>
      <c r="P4109">
        <v>-36.690299987792969</v>
      </c>
      <c r="Q4109">
        <v>-13.175972938537598</v>
      </c>
      <c r="R4109">
        <v>445</v>
      </c>
      <c r="S4109">
        <v>51.091724395751953</v>
      </c>
      <c r="T4109">
        <v>7.1478476524353027</v>
      </c>
      <c r="U4109">
        <v>77.201789855957031</v>
      </c>
      <c r="V4109">
        <v>100.09999847412109</v>
      </c>
      <c r="W4109">
        <v>71.191085815429688</v>
      </c>
    </row>
    <row r="4110" spans="1:23" x14ac:dyDescent="0.25">
      <c r="A4110" t="s">
        <v>79</v>
      </c>
      <c r="B4110" t="s">
        <v>100</v>
      </c>
      <c r="C4110" t="s">
        <v>104</v>
      </c>
      <c r="D4110" t="s">
        <v>33</v>
      </c>
      <c r="E4110" t="s">
        <v>112</v>
      </c>
      <c r="F4110">
        <v>5</v>
      </c>
      <c r="G4110">
        <v>197.14971923828125</v>
      </c>
      <c r="H4110">
        <v>222.47665405273438</v>
      </c>
      <c r="I4110">
        <v>-25.326921463012695</v>
      </c>
      <c r="J4110">
        <v>-0.12846541404724121</v>
      </c>
      <c r="K4110">
        <v>-33.736965179443359</v>
      </c>
      <c r="L4110">
        <v>-28.768241882324219</v>
      </c>
      <c r="M4110">
        <v>-25.326921463012695</v>
      </c>
      <c r="N4110">
        <v>-21.885601043701172</v>
      </c>
      <c r="O4110">
        <v>-16.916879653930664</v>
      </c>
      <c r="P4110">
        <v>-36.12109375</v>
      </c>
      <c r="Q4110">
        <v>-14.532749176025391</v>
      </c>
      <c r="R4110">
        <v>445</v>
      </c>
      <c r="S4110">
        <v>43.064971923828125</v>
      </c>
      <c r="T4110">
        <v>6.5623908042907715</v>
      </c>
      <c r="U4110">
        <v>77.201789855957031</v>
      </c>
      <c r="V4110">
        <v>100.09999847412109</v>
      </c>
      <c r="W4110">
        <v>70.768173217773437</v>
      </c>
    </row>
    <row r="4111" spans="1:23" x14ac:dyDescent="0.25">
      <c r="A4111" t="s">
        <v>79</v>
      </c>
      <c r="B4111" t="s">
        <v>100</v>
      </c>
      <c r="C4111" t="s">
        <v>104</v>
      </c>
      <c r="D4111" t="s">
        <v>33</v>
      </c>
      <c r="E4111" t="s">
        <v>112</v>
      </c>
      <c r="F4111">
        <v>6</v>
      </c>
      <c r="G4111">
        <v>216.09872436523437</v>
      </c>
      <c r="H4111">
        <v>237.50459289550781</v>
      </c>
      <c r="I4111">
        <v>-21.405872344970703</v>
      </c>
      <c r="J4111">
        <v>-9.9055983126163483E-2</v>
      </c>
      <c r="K4111">
        <v>-29.763082504272461</v>
      </c>
      <c r="L4111">
        <v>-24.82557487487793</v>
      </c>
      <c r="M4111">
        <v>-21.405872344970703</v>
      </c>
      <c r="N4111">
        <v>-17.986169815063477</v>
      </c>
      <c r="O4111">
        <v>-13.048662185668945</v>
      </c>
      <c r="P4111">
        <v>-32.132236480712891</v>
      </c>
      <c r="Q4111">
        <v>-10.679510116577148</v>
      </c>
      <c r="R4111">
        <v>445</v>
      </c>
      <c r="S4111">
        <v>42.525600433349609</v>
      </c>
      <c r="T4111">
        <v>6.5211653709411621</v>
      </c>
      <c r="U4111">
        <v>77.201789855957031</v>
      </c>
      <c r="V4111">
        <v>100.09999847412109</v>
      </c>
      <c r="W4111">
        <v>70.559547424316406</v>
      </c>
    </row>
    <row r="4112" spans="1:23" x14ac:dyDescent="0.25">
      <c r="A4112" t="s">
        <v>79</v>
      </c>
      <c r="B4112" t="s">
        <v>100</v>
      </c>
      <c r="C4112" t="s">
        <v>104</v>
      </c>
      <c r="D4112" t="s">
        <v>33</v>
      </c>
      <c r="E4112" t="s">
        <v>112</v>
      </c>
      <c r="F4112">
        <v>7</v>
      </c>
      <c r="G4112">
        <v>220.66799926757813</v>
      </c>
      <c r="H4112">
        <v>239.3929443359375</v>
      </c>
      <c r="I4112">
        <v>-18.724933624267578</v>
      </c>
      <c r="J4112">
        <v>-8.4855683147907257E-2</v>
      </c>
      <c r="K4112">
        <v>-28.733903884887695</v>
      </c>
      <c r="L4112">
        <v>-22.820522308349609</v>
      </c>
      <c r="M4112">
        <v>-18.724933624267578</v>
      </c>
      <c r="N4112">
        <v>-14.62934398651123</v>
      </c>
      <c r="O4112">
        <v>-8.7159643173217773</v>
      </c>
      <c r="P4112">
        <v>-31.571306228637695</v>
      </c>
      <c r="Q4112">
        <v>-5.8785600662231445</v>
      </c>
      <c r="R4112">
        <v>445</v>
      </c>
      <c r="S4112">
        <v>60.996734619140625</v>
      </c>
      <c r="T4112">
        <v>7.8100404739379883</v>
      </c>
      <c r="U4112">
        <v>77.201789855957031</v>
      </c>
      <c r="V4112">
        <v>100.09999847412109</v>
      </c>
      <c r="W4112">
        <v>70.666336059570313</v>
      </c>
    </row>
    <row r="4113" spans="1:23" x14ac:dyDescent="0.25">
      <c r="A4113" t="s">
        <v>79</v>
      </c>
      <c r="B4113" t="s">
        <v>100</v>
      </c>
      <c r="C4113" t="s">
        <v>104</v>
      </c>
      <c r="D4113" t="s">
        <v>33</v>
      </c>
      <c r="E4113" t="s">
        <v>112</v>
      </c>
      <c r="F4113">
        <v>8</v>
      </c>
      <c r="G4113">
        <v>231.06875610351562</v>
      </c>
      <c r="H4113">
        <v>247.18675231933594</v>
      </c>
      <c r="I4113">
        <v>-16.118000030517578</v>
      </c>
      <c r="J4113">
        <v>-6.9754131138324738E-2</v>
      </c>
      <c r="K4113">
        <v>-27.835039138793945</v>
      </c>
      <c r="L4113">
        <v>-20.912517547607422</v>
      </c>
      <c r="M4113">
        <v>-16.118000030517578</v>
      </c>
      <c r="N4113">
        <v>-11.323482513427734</v>
      </c>
      <c r="O4113">
        <v>-4.4009604454040527</v>
      </c>
      <c r="P4113">
        <v>-31.156658172607422</v>
      </c>
      <c r="Q4113">
        <v>-1.0793423652648926</v>
      </c>
      <c r="R4113">
        <v>445</v>
      </c>
      <c r="S4113">
        <v>83.591789245605469</v>
      </c>
      <c r="T4113">
        <v>9.1428546905517578</v>
      </c>
      <c r="U4113">
        <v>77.201789855957031</v>
      </c>
      <c r="V4113">
        <v>100.09999847412109</v>
      </c>
      <c r="W4113">
        <v>71.308509826660156</v>
      </c>
    </row>
    <row r="4114" spans="1:23" x14ac:dyDescent="0.25">
      <c r="A4114" t="s">
        <v>79</v>
      </c>
      <c r="B4114" t="s">
        <v>100</v>
      </c>
      <c r="C4114" t="s">
        <v>104</v>
      </c>
      <c r="D4114" t="s">
        <v>33</v>
      </c>
      <c r="E4114" t="s">
        <v>112</v>
      </c>
      <c r="F4114">
        <v>9</v>
      </c>
      <c r="G4114">
        <v>253.78282165527344</v>
      </c>
      <c r="H4114">
        <v>247.703369140625</v>
      </c>
      <c r="I4114">
        <v>6.0794668197631836</v>
      </c>
      <c r="J4114">
        <v>2.3955391719937325E-2</v>
      </c>
      <c r="K4114">
        <v>-5.8610711097717285</v>
      </c>
      <c r="L4114">
        <v>1.193495512008667</v>
      </c>
      <c r="M4114">
        <v>6.0794668197631836</v>
      </c>
      <c r="N4114">
        <v>10.965437889099121</v>
      </c>
      <c r="O4114">
        <v>18.020004272460938</v>
      </c>
      <c r="P4114">
        <v>-9.2460479736328125</v>
      </c>
      <c r="Q4114">
        <v>21.40498161315918</v>
      </c>
      <c r="R4114">
        <v>445</v>
      </c>
      <c r="S4114">
        <v>86.811172485351562</v>
      </c>
      <c r="T4114">
        <v>9.3172512054443359</v>
      </c>
      <c r="U4114">
        <v>77.201789855957031</v>
      </c>
      <c r="V4114">
        <v>100.09999847412109</v>
      </c>
      <c r="W4114">
        <v>72.885490417480469</v>
      </c>
    </row>
    <row r="4115" spans="1:23" x14ac:dyDescent="0.25">
      <c r="A4115" t="s">
        <v>79</v>
      </c>
      <c r="B4115" t="s">
        <v>100</v>
      </c>
      <c r="C4115" t="s">
        <v>104</v>
      </c>
      <c r="D4115" t="s">
        <v>33</v>
      </c>
      <c r="E4115" t="s">
        <v>112</v>
      </c>
      <c r="F4115">
        <v>10</v>
      </c>
      <c r="G4115">
        <v>246.67308044433594</v>
      </c>
      <c r="H4115">
        <v>244.18423461914062</v>
      </c>
      <c r="I4115">
        <v>2.488849401473999</v>
      </c>
      <c r="J4115">
        <v>1.008966751396656E-2</v>
      </c>
      <c r="K4115">
        <v>-8.9394388198852539</v>
      </c>
      <c r="L4115">
        <v>-2.1875133514404297</v>
      </c>
      <c r="M4115">
        <v>2.488849401473999</v>
      </c>
      <c r="N4115">
        <v>7.1652121543884277</v>
      </c>
      <c r="O4115">
        <v>13.917137145996094</v>
      </c>
      <c r="P4115">
        <v>-12.17919921875</v>
      </c>
      <c r="Q4115">
        <v>17.156898498535156</v>
      </c>
      <c r="R4115">
        <v>445</v>
      </c>
      <c r="S4115">
        <v>79.522537231445312</v>
      </c>
      <c r="T4115">
        <v>8.9175405502319336</v>
      </c>
      <c r="U4115">
        <v>77.201789855957031</v>
      </c>
      <c r="V4115">
        <v>100.09999847412109</v>
      </c>
      <c r="W4115">
        <v>74.338249206542969</v>
      </c>
    </row>
    <row r="4116" spans="1:23" x14ac:dyDescent="0.25">
      <c r="A4116" t="s">
        <v>79</v>
      </c>
      <c r="B4116" t="s">
        <v>100</v>
      </c>
      <c r="C4116" t="s">
        <v>104</v>
      </c>
      <c r="D4116" t="s">
        <v>33</v>
      </c>
      <c r="E4116" t="s">
        <v>112</v>
      </c>
      <c r="F4116">
        <v>11</v>
      </c>
      <c r="G4116">
        <v>242.24046325683594</v>
      </c>
      <c r="H4116">
        <v>242.445556640625</v>
      </c>
      <c r="I4116">
        <v>-0.20510180294513702</v>
      </c>
      <c r="J4116">
        <v>-8.4668677300214767E-4</v>
      </c>
      <c r="K4116">
        <v>-11.77574634552002</v>
      </c>
      <c r="L4116">
        <v>-4.9397158622741699</v>
      </c>
      <c r="M4116">
        <v>-0.20510180294513702</v>
      </c>
      <c r="N4116">
        <v>4.5295119285583496</v>
      </c>
      <c r="O4116">
        <v>11.365542411804199</v>
      </c>
      <c r="P4116">
        <v>-15.055863380432129</v>
      </c>
      <c r="Q4116">
        <v>14.645659446716309</v>
      </c>
      <c r="R4116">
        <v>445</v>
      </c>
      <c r="S4116">
        <v>81.516014099121094</v>
      </c>
      <c r="T4116">
        <v>9.0286216735839844</v>
      </c>
      <c r="U4116">
        <v>77.201789855957031</v>
      </c>
      <c r="V4116">
        <v>100.09999847412109</v>
      </c>
      <c r="W4116">
        <v>76.95281982421875</v>
      </c>
    </row>
    <row r="4117" spans="1:23" x14ac:dyDescent="0.25">
      <c r="A4117" t="s">
        <v>79</v>
      </c>
      <c r="B4117" t="s">
        <v>100</v>
      </c>
      <c r="C4117" t="s">
        <v>104</v>
      </c>
      <c r="D4117" t="s">
        <v>33</v>
      </c>
      <c r="E4117" t="s">
        <v>112</v>
      </c>
      <c r="F4117">
        <v>12</v>
      </c>
      <c r="G4117">
        <v>233.04496765136719</v>
      </c>
      <c r="H4117">
        <v>236.86579895019531</v>
      </c>
      <c r="I4117">
        <v>-3.8208343982696533</v>
      </c>
      <c r="J4117">
        <v>-1.6395267099142075E-2</v>
      </c>
      <c r="K4117">
        <v>-12.89940357208252</v>
      </c>
      <c r="L4117">
        <v>-7.5357112884521484</v>
      </c>
      <c r="M4117">
        <v>-3.8208343982696533</v>
      </c>
      <c r="N4117">
        <v>-0.10595760494470596</v>
      </c>
      <c r="O4117">
        <v>5.2577342987060547</v>
      </c>
      <c r="P4117">
        <v>-15.473051071166992</v>
      </c>
      <c r="Q4117">
        <v>7.8313827514648438</v>
      </c>
      <c r="R4117">
        <v>445</v>
      </c>
      <c r="S4117">
        <v>50.183692932128906</v>
      </c>
      <c r="T4117">
        <v>7.0840449333190918</v>
      </c>
      <c r="U4117">
        <v>77.201789855957031</v>
      </c>
      <c r="V4117">
        <v>100.09999847412109</v>
      </c>
      <c r="W4117">
        <v>79.489845275878906</v>
      </c>
    </row>
    <row r="4118" spans="1:23" x14ac:dyDescent="0.25">
      <c r="A4118" t="s">
        <v>79</v>
      </c>
      <c r="B4118" t="s">
        <v>100</v>
      </c>
      <c r="C4118" t="s">
        <v>104</v>
      </c>
      <c r="D4118" t="s">
        <v>33</v>
      </c>
      <c r="E4118" t="s">
        <v>112</v>
      </c>
      <c r="F4118">
        <v>13</v>
      </c>
      <c r="G4118">
        <v>220.93428039550781</v>
      </c>
      <c r="H4118">
        <v>221.12289428710937</v>
      </c>
      <c r="I4118">
        <v>-0.18860559165477753</v>
      </c>
      <c r="J4118">
        <v>-8.5367279825732112E-4</v>
      </c>
      <c r="K4118">
        <v>-8.5634660720825195</v>
      </c>
      <c r="L4118">
        <v>-3.6155304908752441</v>
      </c>
      <c r="M4118">
        <v>-0.18860559165477753</v>
      </c>
      <c r="N4118">
        <v>3.2383193969726562</v>
      </c>
      <c r="O4118">
        <v>8.1862545013427734</v>
      </c>
      <c r="P4118">
        <v>-10.937623023986816</v>
      </c>
      <c r="Q4118">
        <v>10.56041145324707</v>
      </c>
      <c r="R4118">
        <v>445</v>
      </c>
      <c r="S4118">
        <v>42.705417633056641</v>
      </c>
      <c r="T4118">
        <v>6.5349383354187012</v>
      </c>
      <c r="U4118">
        <v>77.201789855957031</v>
      </c>
      <c r="V4118">
        <v>100.09999847412109</v>
      </c>
      <c r="W4118">
        <v>82.205833435058594</v>
      </c>
    </row>
    <row r="4119" spans="1:23" x14ac:dyDescent="0.25">
      <c r="A4119" t="s">
        <v>79</v>
      </c>
      <c r="B4119" t="s">
        <v>100</v>
      </c>
      <c r="C4119" t="s">
        <v>104</v>
      </c>
      <c r="D4119" t="s">
        <v>33</v>
      </c>
      <c r="E4119" t="s">
        <v>112</v>
      </c>
      <c r="F4119">
        <v>14</v>
      </c>
      <c r="G4119">
        <v>225.06175231933594</v>
      </c>
      <c r="H4119">
        <v>225.65200805664062</v>
      </c>
      <c r="I4119">
        <v>-0.5902518630027771</v>
      </c>
      <c r="J4119">
        <v>-2.6226218324154615E-3</v>
      </c>
      <c r="K4119">
        <v>-9.0216245651245117</v>
      </c>
      <c r="L4119">
        <v>-4.0403013229370117</v>
      </c>
      <c r="M4119">
        <v>-0.5902518630027771</v>
      </c>
      <c r="N4119">
        <v>2.8597977161407471</v>
      </c>
      <c r="O4119">
        <v>7.8411211967468262</v>
      </c>
      <c r="P4119">
        <v>-11.411802291870117</v>
      </c>
      <c r="Q4119">
        <v>10.231298446655273</v>
      </c>
      <c r="R4119">
        <v>445</v>
      </c>
      <c r="S4119">
        <v>43.283706665039062</v>
      </c>
      <c r="T4119">
        <v>6.5790352821350098</v>
      </c>
      <c r="U4119">
        <v>77.201789855957031</v>
      </c>
      <c r="V4119">
        <v>100.09999847412109</v>
      </c>
      <c r="W4119">
        <v>83.469924926757813</v>
      </c>
    </row>
    <row r="4120" spans="1:23" x14ac:dyDescent="0.25">
      <c r="A4120" t="s">
        <v>79</v>
      </c>
      <c r="B4120" t="s">
        <v>100</v>
      </c>
      <c r="C4120" t="s">
        <v>104</v>
      </c>
      <c r="D4120" t="s">
        <v>33</v>
      </c>
      <c r="E4120" t="s">
        <v>112</v>
      </c>
      <c r="F4120">
        <v>15</v>
      </c>
      <c r="G4120">
        <v>220.76077270507812</v>
      </c>
      <c r="H4120">
        <v>213.98908996582031</v>
      </c>
      <c r="I4120">
        <v>6.7716822624206543</v>
      </c>
      <c r="J4120">
        <v>3.0674301087856293E-2</v>
      </c>
      <c r="K4120">
        <v>-2.6396405696868896</v>
      </c>
      <c r="L4120">
        <v>2.9206452369689941</v>
      </c>
      <c r="M4120">
        <v>6.7716822624206543</v>
      </c>
      <c r="N4120">
        <v>10.622718811035156</v>
      </c>
      <c r="O4120">
        <v>16.183004379272461</v>
      </c>
      <c r="P4120">
        <v>-5.307619571685791</v>
      </c>
      <c r="Q4120">
        <v>18.850984573364258</v>
      </c>
      <c r="R4120">
        <v>445</v>
      </c>
      <c r="S4120">
        <v>53.929847717285156</v>
      </c>
      <c r="T4120">
        <v>7.3436942100524902</v>
      </c>
      <c r="U4120">
        <v>77.201789855957031</v>
      </c>
      <c r="V4120">
        <v>100.09999847412109</v>
      </c>
      <c r="W4120">
        <v>84.923507690429688</v>
      </c>
    </row>
    <row r="4121" spans="1:23" x14ac:dyDescent="0.25">
      <c r="A4121" t="s">
        <v>79</v>
      </c>
      <c r="B4121" t="s">
        <v>100</v>
      </c>
      <c r="C4121" t="s">
        <v>104</v>
      </c>
      <c r="D4121" t="s">
        <v>33</v>
      </c>
      <c r="E4121" t="s">
        <v>112</v>
      </c>
      <c r="F4121">
        <v>16</v>
      </c>
      <c r="G4121">
        <v>221.40895080566406</v>
      </c>
      <c r="H4121">
        <v>219.2191162109375</v>
      </c>
      <c r="I4121">
        <v>2.1898465156555176</v>
      </c>
      <c r="J4121">
        <v>9.8905060440301895E-3</v>
      </c>
      <c r="K4121">
        <v>-12.198684692382813</v>
      </c>
      <c r="L4121">
        <v>-3.6978237628936768</v>
      </c>
      <c r="M4121">
        <v>2.1898465156555176</v>
      </c>
      <c r="N4121">
        <v>8.0775165557861328</v>
      </c>
      <c r="O4121">
        <v>16.578376770019531</v>
      </c>
      <c r="P4121">
        <v>-16.277633666992188</v>
      </c>
      <c r="Q4121">
        <v>20.657325744628906</v>
      </c>
      <c r="R4121">
        <v>445</v>
      </c>
      <c r="S4121">
        <v>126.05518341064453</v>
      </c>
      <c r="T4121">
        <v>11.22743034362793</v>
      </c>
      <c r="U4121">
        <v>77.201789855957031</v>
      </c>
      <c r="V4121">
        <v>100.09999847412109</v>
      </c>
      <c r="W4121">
        <v>86.285980224609375</v>
      </c>
    </row>
    <row r="4122" spans="1:23" x14ac:dyDescent="0.25">
      <c r="A4122" t="s">
        <v>79</v>
      </c>
      <c r="B4122" t="s">
        <v>100</v>
      </c>
      <c r="C4122" t="s">
        <v>104</v>
      </c>
      <c r="D4122" t="s">
        <v>33</v>
      </c>
      <c r="E4122" t="s">
        <v>112</v>
      </c>
      <c r="F4122">
        <v>17</v>
      </c>
      <c r="G4122">
        <v>216.55546569824219</v>
      </c>
      <c r="H4122">
        <v>212.01551818847656</v>
      </c>
      <c r="I4122">
        <v>4.539940357208252</v>
      </c>
      <c r="J4122">
        <v>2.0964330062270164E-2</v>
      </c>
      <c r="K4122">
        <v>-7.3500018119812012</v>
      </c>
      <c r="L4122">
        <v>-0.32532751560211182</v>
      </c>
      <c r="M4122">
        <v>4.539940357208252</v>
      </c>
      <c r="N4122">
        <v>9.4052085876464844</v>
      </c>
      <c r="O4122">
        <v>16.429882049560547</v>
      </c>
      <c r="P4122">
        <v>-10.720634460449219</v>
      </c>
      <c r="Q4122">
        <v>19.800516128540039</v>
      </c>
      <c r="R4122">
        <v>445</v>
      </c>
      <c r="S4122">
        <v>86.077033996582031</v>
      </c>
      <c r="T4122">
        <v>9.27777099609375</v>
      </c>
      <c r="U4122">
        <v>77.201789855957031</v>
      </c>
      <c r="V4122">
        <v>100.09999847412109</v>
      </c>
      <c r="W4122">
        <v>86.178657531738281</v>
      </c>
    </row>
    <row r="4123" spans="1:23" x14ac:dyDescent="0.25">
      <c r="A4123" t="s">
        <v>79</v>
      </c>
      <c r="B4123" t="s">
        <v>100</v>
      </c>
      <c r="C4123" t="s">
        <v>104</v>
      </c>
      <c r="D4123" t="s">
        <v>33</v>
      </c>
      <c r="E4123" t="s">
        <v>112</v>
      </c>
      <c r="F4123">
        <v>18</v>
      </c>
      <c r="G4123">
        <v>211.08340454101562</v>
      </c>
      <c r="H4123">
        <v>212.08479309082031</v>
      </c>
      <c r="I4123">
        <v>-1.0013866424560547</v>
      </c>
      <c r="J4123">
        <v>-4.7440328635275364E-3</v>
      </c>
      <c r="K4123">
        <v>-17.139368057250977</v>
      </c>
      <c r="L4123">
        <v>-7.6049175262451172</v>
      </c>
      <c r="M4123">
        <v>-1.0013866424560547</v>
      </c>
      <c r="N4123">
        <v>5.6021442413330078</v>
      </c>
      <c r="O4123">
        <v>15.136593818664551</v>
      </c>
      <c r="P4123">
        <v>-21.714260101318359</v>
      </c>
      <c r="Q4123">
        <v>19.71148681640625</v>
      </c>
      <c r="R4123">
        <v>445</v>
      </c>
      <c r="S4123">
        <v>158.57188415527344</v>
      </c>
      <c r="T4123">
        <v>12.592533111572266</v>
      </c>
      <c r="U4123">
        <v>77.201789855957031</v>
      </c>
      <c r="V4123">
        <v>100.09999847412109</v>
      </c>
      <c r="W4123">
        <v>84.940940856933594</v>
      </c>
    </row>
    <row r="4124" spans="1:23" x14ac:dyDescent="0.25">
      <c r="A4124" t="s">
        <v>79</v>
      </c>
      <c r="B4124" t="s">
        <v>100</v>
      </c>
      <c r="C4124" t="s">
        <v>104</v>
      </c>
      <c r="D4124" t="s">
        <v>33</v>
      </c>
      <c r="E4124" t="s">
        <v>112</v>
      </c>
      <c r="F4124">
        <v>19</v>
      </c>
      <c r="G4124">
        <v>221.46891784667969</v>
      </c>
      <c r="H4124">
        <v>229.05990600585937</v>
      </c>
      <c r="I4124">
        <v>-7.5909891128540039</v>
      </c>
      <c r="J4124">
        <v>-3.4275639802217484E-2</v>
      </c>
      <c r="K4124">
        <v>-20.347869873046875</v>
      </c>
      <c r="L4124">
        <v>-12.811000823974609</v>
      </c>
      <c r="M4124">
        <v>-7.5909891128540039</v>
      </c>
      <c r="N4124">
        <v>-2.3709771633148193</v>
      </c>
      <c r="O4124">
        <v>5.165891170501709</v>
      </c>
      <c r="P4124">
        <v>-23.964267730712891</v>
      </c>
      <c r="Q4124">
        <v>8.7822895050048828</v>
      </c>
      <c r="R4124">
        <v>445</v>
      </c>
      <c r="S4124">
        <v>99.087020874023438</v>
      </c>
      <c r="T4124">
        <v>9.9542465209960937</v>
      </c>
      <c r="U4124">
        <v>77.201789855957031</v>
      </c>
      <c r="V4124">
        <v>100.09999847412109</v>
      </c>
      <c r="W4124">
        <v>83.651969909667969</v>
      </c>
    </row>
    <row r="4125" spans="1:23" x14ac:dyDescent="0.25">
      <c r="A4125" t="s">
        <v>79</v>
      </c>
      <c r="B4125" t="s">
        <v>100</v>
      </c>
      <c r="C4125" t="s">
        <v>104</v>
      </c>
      <c r="D4125" t="s">
        <v>33</v>
      </c>
      <c r="E4125" t="s">
        <v>112</v>
      </c>
      <c r="F4125">
        <v>20</v>
      </c>
      <c r="G4125">
        <v>224.60531616210937</v>
      </c>
      <c r="H4125">
        <v>247.16334533691406</v>
      </c>
      <c r="I4125">
        <v>-22.558034896850586</v>
      </c>
      <c r="J4125">
        <v>-0.10043410956859589</v>
      </c>
      <c r="K4125">
        <v>-40.332035064697266</v>
      </c>
      <c r="L4125">
        <v>-29.831012725830078</v>
      </c>
      <c r="M4125">
        <v>-22.558034896850586</v>
      </c>
      <c r="N4125">
        <v>-15.28505802154541</v>
      </c>
      <c r="O4125">
        <v>-4.784034252166748</v>
      </c>
      <c r="P4125">
        <v>-45.370716094970703</v>
      </c>
      <c r="Q4125">
        <v>0.25464782118797302</v>
      </c>
      <c r="R4125">
        <v>445</v>
      </c>
      <c r="S4125">
        <v>192.3526611328125</v>
      </c>
      <c r="T4125">
        <v>13.869126319885254</v>
      </c>
      <c r="U4125">
        <v>77.201789855957031</v>
      </c>
      <c r="V4125">
        <v>100.09999847412109</v>
      </c>
      <c r="W4125">
        <v>81.090354919433594</v>
      </c>
    </row>
    <row r="4126" spans="1:23" x14ac:dyDescent="0.25">
      <c r="A4126" t="s">
        <v>79</v>
      </c>
      <c r="B4126" t="s">
        <v>100</v>
      </c>
      <c r="C4126" t="s">
        <v>104</v>
      </c>
      <c r="D4126" t="s">
        <v>33</v>
      </c>
      <c r="E4126" t="s">
        <v>112</v>
      </c>
      <c r="F4126">
        <v>21</v>
      </c>
      <c r="G4126">
        <v>228.58805847167969</v>
      </c>
      <c r="H4126">
        <v>256.28652954101562</v>
      </c>
      <c r="I4126">
        <v>-27.698465347290039</v>
      </c>
      <c r="J4126">
        <v>-0.1211719736456871</v>
      </c>
      <c r="K4126">
        <v>-46.000308990478516</v>
      </c>
      <c r="L4126">
        <v>-35.187431335449219</v>
      </c>
      <c r="M4126">
        <v>-27.698465347290039</v>
      </c>
      <c r="N4126">
        <v>-20.209499359130859</v>
      </c>
      <c r="O4126">
        <v>-9.3966236114501953</v>
      </c>
      <c r="P4126">
        <v>-51.188625335693359</v>
      </c>
      <c r="Q4126">
        <v>-4.208305835723877</v>
      </c>
      <c r="R4126">
        <v>445</v>
      </c>
      <c r="S4126">
        <v>203.94703674316406</v>
      </c>
      <c r="T4126">
        <v>14.281002998352051</v>
      </c>
      <c r="U4126">
        <v>77.201789855957031</v>
      </c>
      <c r="V4126">
        <v>100.09999847412109</v>
      </c>
      <c r="W4126">
        <v>78.123764038085937</v>
      </c>
    </row>
    <row r="4127" spans="1:23" x14ac:dyDescent="0.25">
      <c r="A4127" t="s">
        <v>79</v>
      </c>
      <c r="B4127" t="s">
        <v>100</v>
      </c>
      <c r="C4127" t="s">
        <v>104</v>
      </c>
      <c r="D4127" t="s">
        <v>33</v>
      </c>
      <c r="E4127" t="s">
        <v>112</v>
      </c>
      <c r="F4127">
        <v>22</v>
      </c>
      <c r="G4127">
        <v>228.9866943359375</v>
      </c>
      <c r="H4127">
        <v>247.93574523925781</v>
      </c>
      <c r="I4127">
        <v>-18.949068069458008</v>
      </c>
      <c r="J4127">
        <v>-8.2751832902431488E-2</v>
      </c>
      <c r="K4127">
        <v>-36.264698028564453</v>
      </c>
      <c r="L4127">
        <v>-26.034482955932617</v>
      </c>
      <c r="M4127">
        <v>-18.949068069458008</v>
      </c>
      <c r="N4127">
        <v>-11.863653182983398</v>
      </c>
      <c r="O4127">
        <v>-1.6334398984909058</v>
      </c>
      <c r="P4127">
        <v>-41.173435211181641</v>
      </c>
      <c r="Q4127">
        <v>3.2753000259399414</v>
      </c>
      <c r="R4127">
        <v>445</v>
      </c>
      <c r="S4127">
        <v>182.5594482421875</v>
      </c>
      <c r="T4127">
        <v>13.511456489562988</v>
      </c>
      <c r="U4127">
        <v>77.201789855957031</v>
      </c>
      <c r="V4127">
        <v>100.09999847412109</v>
      </c>
      <c r="W4127">
        <v>75.130523681640625</v>
      </c>
    </row>
    <row r="4128" spans="1:23" x14ac:dyDescent="0.25">
      <c r="A4128" t="s">
        <v>79</v>
      </c>
      <c r="B4128" t="s">
        <v>100</v>
      </c>
      <c r="C4128" t="s">
        <v>104</v>
      </c>
      <c r="D4128" t="s">
        <v>33</v>
      </c>
      <c r="E4128" t="s">
        <v>112</v>
      </c>
      <c r="F4128">
        <v>23</v>
      </c>
      <c r="G4128">
        <v>222.24771118164062</v>
      </c>
      <c r="H4128">
        <v>239.63139343261719</v>
      </c>
      <c r="I4128">
        <v>-17.383686065673828</v>
      </c>
      <c r="J4128">
        <v>-7.821761816740036E-2</v>
      </c>
      <c r="K4128">
        <v>-34.584083557128906</v>
      </c>
      <c r="L4128">
        <v>-24.42194938659668</v>
      </c>
      <c r="M4128">
        <v>-17.383686065673828</v>
      </c>
      <c r="N4128">
        <v>-10.345422744750977</v>
      </c>
      <c r="O4128">
        <v>-0.18328891694545746</v>
      </c>
      <c r="P4128">
        <v>-39.460155487060547</v>
      </c>
      <c r="Q4128">
        <v>4.6927847862243652</v>
      </c>
      <c r="R4128">
        <v>445</v>
      </c>
      <c r="S4128">
        <v>180.13777160644531</v>
      </c>
      <c r="T4128">
        <v>13.421541213989258</v>
      </c>
      <c r="U4128">
        <v>77.201789855957031</v>
      </c>
      <c r="V4128">
        <v>100.09999847412109</v>
      </c>
      <c r="W4128">
        <v>73.311912536621094</v>
      </c>
    </row>
    <row r="4129" spans="1:23" x14ac:dyDescent="0.25">
      <c r="A4129" t="s">
        <v>79</v>
      </c>
      <c r="B4129" t="s">
        <v>100</v>
      </c>
      <c r="C4129" t="s">
        <v>104</v>
      </c>
      <c r="D4129" t="s">
        <v>33</v>
      </c>
      <c r="E4129" t="s">
        <v>112</v>
      </c>
      <c r="F4129">
        <v>24</v>
      </c>
      <c r="G4129">
        <v>224.85433959960937</v>
      </c>
      <c r="H4129">
        <v>235.73941040039063</v>
      </c>
      <c r="I4129">
        <v>-10.885069847106934</v>
      </c>
      <c r="J4129">
        <v>-4.840942844748497E-2</v>
      </c>
      <c r="K4129">
        <v>-23.861539840698242</v>
      </c>
      <c r="L4129">
        <v>-16.194936752319336</v>
      </c>
      <c r="M4129">
        <v>-10.885069847106934</v>
      </c>
      <c r="N4129">
        <v>-5.5752034187316895</v>
      </c>
      <c r="O4129">
        <v>2.0913999080657959</v>
      </c>
      <c r="P4129">
        <v>-27.540187835693359</v>
      </c>
      <c r="Q4129">
        <v>5.7700486183166504</v>
      </c>
      <c r="R4129">
        <v>445</v>
      </c>
      <c r="S4129">
        <v>102.52764129638672</v>
      </c>
      <c r="T4129">
        <v>10.125593185424805</v>
      </c>
      <c r="U4129">
        <v>77.201789855957031</v>
      </c>
      <c r="V4129">
        <v>100.09999847412109</v>
      </c>
      <c r="W4129">
        <v>72.255340576171875</v>
      </c>
    </row>
    <row r="4130" spans="1:23" x14ac:dyDescent="0.25">
      <c r="A4130" t="s">
        <v>79</v>
      </c>
      <c r="B4130" t="s">
        <v>100</v>
      </c>
      <c r="C4130" t="s">
        <v>104</v>
      </c>
      <c r="D4130" t="s">
        <v>33</v>
      </c>
      <c r="E4130" t="s">
        <v>113</v>
      </c>
      <c r="F4130">
        <v>1</v>
      </c>
      <c r="G4130">
        <v>218.06362915039062</v>
      </c>
      <c r="H4130">
        <v>219.17359924316406</v>
      </c>
      <c r="I4130">
        <v>-1.109972357749939</v>
      </c>
      <c r="J4130">
        <v>-5.0901304930448532E-3</v>
      </c>
      <c r="K4130">
        <v>-8.2004499435424805</v>
      </c>
      <c r="L4130">
        <v>-4.0113382339477539</v>
      </c>
      <c r="M4130">
        <v>-1.109972357749939</v>
      </c>
      <c r="N4130">
        <v>1.7913936376571655</v>
      </c>
      <c r="O4130">
        <v>5.9805054664611816</v>
      </c>
      <c r="P4130">
        <v>-10.210501670837402</v>
      </c>
      <c r="Q4130">
        <v>7.9905571937561035</v>
      </c>
      <c r="R4130">
        <v>447</v>
      </c>
      <c r="S4130">
        <v>30.611091613769531</v>
      </c>
      <c r="T4130">
        <v>5.5327291488647461</v>
      </c>
      <c r="U4130">
        <v>75.634147644042969</v>
      </c>
      <c r="V4130">
        <v>97</v>
      </c>
      <c r="W4130">
        <v>69.286163330078125</v>
      </c>
    </row>
    <row r="4131" spans="1:23" x14ac:dyDescent="0.25">
      <c r="A4131" t="s">
        <v>79</v>
      </c>
      <c r="B4131" t="s">
        <v>100</v>
      </c>
      <c r="C4131" t="s">
        <v>104</v>
      </c>
      <c r="D4131" t="s">
        <v>33</v>
      </c>
      <c r="E4131" t="s">
        <v>113</v>
      </c>
      <c r="F4131">
        <v>2</v>
      </c>
      <c r="G4131">
        <v>214.18759155273437</v>
      </c>
      <c r="H4131">
        <v>215.12544250488281</v>
      </c>
      <c r="I4131">
        <v>-0.93786031007766724</v>
      </c>
      <c r="J4131">
        <v>-4.3786866590380669E-3</v>
      </c>
      <c r="K4131">
        <v>-7.6099810600280762</v>
      </c>
      <c r="L4131">
        <v>-3.6680381298065186</v>
      </c>
      <c r="M4131">
        <v>-0.93786031007766724</v>
      </c>
      <c r="N4131">
        <v>1.7923175096511841</v>
      </c>
      <c r="O4131">
        <v>5.7342605590820313</v>
      </c>
      <c r="P4131">
        <v>-9.501434326171875</v>
      </c>
      <c r="Q4131">
        <v>7.6257143020629883</v>
      </c>
      <c r="R4131">
        <v>447</v>
      </c>
      <c r="S4131">
        <v>27.105388641357422</v>
      </c>
      <c r="T4131">
        <v>5.2062835693359375</v>
      </c>
      <c r="U4131">
        <v>75.634147644042969</v>
      </c>
      <c r="V4131">
        <v>97</v>
      </c>
      <c r="W4131">
        <v>68.386024475097656</v>
      </c>
    </row>
    <row r="4132" spans="1:23" x14ac:dyDescent="0.25">
      <c r="A4132" t="s">
        <v>79</v>
      </c>
      <c r="B4132" t="s">
        <v>100</v>
      </c>
      <c r="C4132" t="s">
        <v>104</v>
      </c>
      <c r="D4132" t="s">
        <v>33</v>
      </c>
      <c r="E4132" t="s">
        <v>113</v>
      </c>
      <c r="F4132">
        <v>3</v>
      </c>
      <c r="G4132">
        <v>203.64450073242187</v>
      </c>
      <c r="H4132">
        <v>202.34516906738281</v>
      </c>
      <c r="I4132">
        <v>1.2993272542953491</v>
      </c>
      <c r="J4132">
        <v>6.3803698867559433E-3</v>
      </c>
      <c r="K4132">
        <v>-5.1660008430480957</v>
      </c>
      <c r="L4132">
        <v>-1.3462326526641846</v>
      </c>
      <c r="M4132">
        <v>1.2993272542953491</v>
      </c>
      <c r="N4132">
        <v>3.9448871612548828</v>
      </c>
      <c r="O4132">
        <v>7.764655590057373</v>
      </c>
      <c r="P4132">
        <v>-6.9988317489624023</v>
      </c>
      <c r="Q4132">
        <v>9.5974864959716797</v>
      </c>
      <c r="R4132">
        <v>447</v>
      </c>
      <c r="S4132">
        <v>25.451240539550781</v>
      </c>
      <c r="T4132">
        <v>5.0449223518371582</v>
      </c>
      <c r="U4132">
        <v>75.634147644042969</v>
      </c>
      <c r="V4132">
        <v>97</v>
      </c>
      <c r="W4132">
        <v>67.995162963867188</v>
      </c>
    </row>
    <row r="4133" spans="1:23" x14ac:dyDescent="0.25">
      <c r="A4133" t="s">
        <v>79</v>
      </c>
      <c r="B4133" t="s">
        <v>100</v>
      </c>
      <c r="C4133" t="s">
        <v>104</v>
      </c>
      <c r="D4133" t="s">
        <v>33</v>
      </c>
      <c r="E4133" t="s">
        <v>113</v>
      </c>
      <c r="F4133">
        <v>4</v>
      </c>
      <c r="G4133">
        <v>198.54594421386719</v>
      </c>
      <c r="H4133">
        <v>197.01019287109375</v>
      </c>
      <c r="I4133">
        <v>1.5357621908187866</v>
      </c>
      <c r="J4133">
        <v>7.735047023743391E-3</v>
      </c>
      <c r="K4133">
        <v>-4.9030361175537109</v>
      </c>
      <c r="L4133">
        <v>-1.0989418029785156</v>
      </c>
      <c r="M4133">
        <v>1.5357621908187866</v>
      </c>
      <c r="N4133">
        <v>4.170466423034668</v>
      </c>
      <c r="O4133">
        <v>7.9745602607727051</v>
      </c>
      <c r="P4133">
        <v>-6.7283458709716797</v>
      </c>
      <c r="Q4133">
        <v>9.799870491027832</v>
      </c>
      <c r="R4133">
        <v>447</v>
      </c>
      <c r="S4133">
        <v>25.242794036865234</v>
      </c>
      <c r="T4133">
        <v>5.0242209434509277</v>
      </c>
      <c r="U4133">
        <v>75.634147644042969</v>
      </c>
      <c r="V4133">
        <v>97</v>
      </c>
      <c r="W4133">
        <v>67.661033630371094</v>
      </c>
    </row>
    <row r="4134" spans="1:23" x14ac:dyDescent="0.25">
      <c r="A4134" t="s">
        <v>79</v>
      </c>
      <c r="B4134" t="s">
        <v>100</v>
      </c>
      <c r="C4134" t="s">
        <v>104</v>
      </c>
      <c r="D4134" t="s">
        <v>33</v>
      </c>
      <c r="E4134" t="s">
        <v>113</v>
      </c>
      <c r="F4134">
        <v>5</v>
      </c>
      <c r="G4134">
        <v>205.7186279296875</v>
      </c>
      <c r="H4134">
        <v>206.08705139160156</v>
      </c>
      <c r="I4134">
        <v>-0.36842888593673706</v>
      </c>
      <c r="J4134">
        <v>-1.7909359885379672E-3</v>
      </c>
      <c r="K4134">
        <v>-7.214911937713623</v>
      </c>
      <c r="L4134">
        <v>-3.1699542999267578</v>
      </c>
      <c r="M4134">
        <v>-0.36842888593673706</v>
      </c>
      <c r="N4134">
        <v>2.4330964088439941</v>
      </c>
      <c r="O4134">
        <v>6.4780540466308594</v>
      </c>
      <c r="P4134">
        <v>-9.1557950973510742</v>
      </c>
      <c r="Q4134">
        <v>8.4189367294311523</v>
      </c>
      <c r="R4134">
        <v>447</v>
      </c>
      <c r="S4134">
        <v>28.540584564208984</v>
      </c>
      <c r="T4134">
        <v>5.342339038848877</v>
      </c>
      <c r="U4134">
        <v>75.634147644042969</v>
      </c>
      <c r="V4134">
        <v>97</v>
      </c>
      <c r="W4134">
        <v>67.167137145996094</v>
      </c>
    </row>
    <row r="4135" spans="1:23" x14ac:dyDescent="0.25">
      <c r="A4135" t="s">
        <v>79</v>
      </c>
      <c r="B4135" t="s">
        <v>100</v>
      </c>
      <c r="C4135" t="s">
        <v>104</v>
      </c>
      <c r="D4135" t="s">
        <v>33</v>
      </c>
      <c r="E4135" t="s">
        <v>113</v>
      </c>
      <c r="F4135">
        <v>6</v>
      </c>
      <c r="G4135">
        <v>222.83299255371094</v>
      </c>
      <c r="H4135">
        <v>224.32180786132812</v>
      </c>
      <c r="I4135">
        <v>-1.4888118505477905</v>
      </c>
      <c r="J4135">
        <v>-6.6812899895012379E-3</v>
      </c>
      <c r="K4135">
        <v>-8.2556495666503906</v>
      </c>
      <c r="L4135">
        <v>-4.2577471733093262</v>
      </c>
      <c r="M4135">
        <v>-1.4888118505477905</v>
      </c>
      <c r="N4135">
        <v>1.280123233795166</v>
      </c>
      <c r="O4135">
        <v>5.2780256271362305</v>
      </c>
      <c r="P4135">
        <v>-10.173954010009766</v>
      </c>
      <c r="Q4135">
        <v>7.1963300704956055</v>
      </c>
      <c r="R4135">
        <v>447</v>
      </c>
      <c r="S4135">
        <v>27.880420684814453</v>
      </c>
      <c r="T4135">
        <v>5.2801914215087891</v>
      </c>
      <c r="U4135">
        <v>75.634147644042969</v>
      </c>
      <c r="V4135">
        <v>97</v>
      </c>
      <c r="W4135">
        <v>66.74700927734375</v>
      </c>
    </row>
    <row r="4136" spans="1:23" x14ac:dyDescent="0.25">
      <c r="A4136" t="s">
        <v>79</v>
      </c>
      <c r="B4136" t="s">
        <v>100</v>
      </c>
      <c r="C4136" t="s">
        <v>104</v>
      </c>
      <c r="D4136" t="s">
        <v>33</v>
      </c>
      <c r="E4136" t="s">
        <v>113</v>
      </c>
      <c r="F4136">
        <v>7</v>
      </c>
      <c r="G4136">
        <v>230.88523864746094</v>
      </c>
      <c r="H4136">
        <v>226.55023193359375</v>
      </c>
      <c r="I4136">
        <v>4.335014820098877</v>
      </c>
      <c r="J4136">
        <v>1.877562515437603E-2</v>
      </c>
      <c r="K4136">
        <v>-2.0924286842346191</v>
      </c>
      <c r="L4136">
        <v>1.7049570083618164</v>
      </c>
      <c r="M4136">
        <v>4.335014820098877</v>
      </c>
      <c r="N4136">
        <v>6.9650726318359375</v>
      </c>
      <c r="O4136">
        <v>10.762458801269531</v>
      </c>
      <c r="P4136">
        <v>-3.9145195484161377</v>
      </c>
      <c r="Q4136">
        <v>12.584548950195312</v>
      </c>
      <c r="R4136">
        <v>447</v>
      </c>
      <c r="S4136">
        <v>25.153844833374023</v>
      </c>
      <c r="T4136">
        <v>5.0153608322143555</v>
      </c>
      <c r="U4136">
        <v>75.634147644042969</v>
      </c>
      <c r="V4136">
        <v>97</v>
      </c>
      <c r="W4136">
        <v>66.391860961914062</v>
      </c>
    </row>
    <row r="4137" spans="1:23" x14ac:dyDescent="0.25">
      <c r="A4137" t="s">
        <v>79</v>
      </c>
      <c r="B4137" t="s">
        <v>100</v>
      </c>
      <c r="C4137" t="s">
        <v>104</v>
      </c>
      <c r="D4137" t="s">
        <v>33</v>
      </c>
      <c r="E4137" t="s">
        <v>113</v>
      </c>
      <c r="F4137">
        <v>8</v>
      </c>
      <c r="G4137">
        <v>237.10911560058594</v>
      </c>
      <c r="H4137">
        <v>237.98130798339844</v>
      </c>
      <c r="I4137">
        <v>-0.87219744920730591</v>
      </c>
      <c r="J4137">
        <v>-3.6784643307328224E-3</v>
      </c>
      <c r="K4137">
        <v>-8.5179595947265625</v>
      </c>
      <c r="L4137">
        <v>-4.0007810592651367</v>
      </c>
      <c r="M4137">
        <v>-0.87219744920730591</v>
      </c>
      <c r="N4137">
        <v>2.2563862800598145</v>
      </c>
      <c r="O4137">
        <v>6.773564338684082</v>
      </c>
      <c r="P4137">
        <v>-10.685426712036133</v>
      </c>
      <c r="Q4137">
        <v>8.9410314559936523</v>
      </c>
      <c r="R4137">
        <v>447</v>
      </c>
      <c r="S4137">
        <v>35.593391418457031</v>
      </c>
      <c r="T4137">
        <v>5.9660196304321289</v>
      </c>
      <c r="U4137">
        <v>75.634147644042969</v>
      </c>
      <c r="V4137">
        <v>97</v>
      </c>
      <c r="W4137">
        <v>66.866073608398438</v>
      </c>
    </row>
    <row r="4138" spans="1:23" x14ac:dyDescent="0.25">
      <c r="A4138" t="s">
        <v>79</v>
      </c>
      <c r="B4138" t="s">
        <v>100</v>
      </c>
      <c r="C4138" t="s">
        <v>104</v>
      </c>
      <c r="D4138" t="s">
        <v>33</v>
      </c>
      <c r="E4138" t="s">
        <v>113</v>
      </c>
      <c r="F4138">
        <v>9</v>
      </c>
      <c r="G4138">
        <v>238.68685913085937</v>
      </c>
      <c r="H4138">
        <v>244.7510986328125</v>
      </c>
      <c r="I4138">
        <v>-6.0642280578613281</v>
      </c>
      <c r="J4138">
        <v>-2.5406626984477043E-2</v>
      </c>
      <c r="K4138">
        <v>-14.098945617675781</v>
      </c>
      <c r="L4138">
        <v>-9.3519687652587891</v>
      </c>
      <c r="M4138">
        <v>-6.0642280578613281</v>
      </c>
      <c r="N4138">
        <v>-2.776486873626709</v>
      </c>
      <c r="O4138">
        <v>1.9704891443252563</v>
      </c>
      <c r="P4138">
        <v>-16.376676559448242</v>
      </c>
      <c r="Q4138">
        <v>4.2482199668884277</v>
      </c>
      <c r="R4138">
        <v>447</v>
      </c>
      <c r="S4138">
        <v>39.306922912597656</v>
      </c>
      <c r="T4138">
        <v>6.2695231437683105</v>
      </c>
      <c r="U4138">
        <v>75.634147644042969</v>
      </c>
      <c r="V4138">
        <v>97</v>
      </c>
      <c r="W4138">
        <v>69.066009521484375</v>
      </c>
    </row>
    <row r="4139" spans="1:23" x14ac:dyDescent="0.25">
      <c r="A4139" t="s">
        <v>79</v>
      </c>
      <c r="B4139" t="s">
        <v>100</v>
      </c>
      <c r="C4139" t="s">
        <v>104</v>
      </c>
      <c r="D4139" t="s">
        <v>33</v>
      </c>
      <c r="E4139" t="s">
        <v>113</v>
      </c>
      <c r="F4139">
        <v>10</v>
      </c>
      <c r="G4139">
        <v>235.92343139648437</v>
      </c>
      <c r="H4139">
        <v>241.10443115234375</v>
      </c>
      <c r="I4139">
        <v>-5.1809906959533691</v>
      </c>
      <c r="J4139">
        <v>-2.196047455072403E-2</v>
      </c>
      <c r="K4139">
        <v>-13.484100341796875</v>
      </c>
      <c r="L4139">
        <v>-8.5785560607910156</v>
      </c>
      <c r="M4139">
        <v>-5.1809906959533691</v>
      </c>
      <c r="N4139">
        <v>-1.7834254503250122</v>
      </c>
      <c r="O4139">
        <v>3.1221191883087158</v>
      </c>
      <c r="P4139">
        <v>-15.837916374206543</v>
      </c>
      <c r="Q4139">
        <v>5.4759354591369629</v>
      </c>
      <c r="R4139">
        <v>447</v>
      </c>
      <c r="S4139">
        <v>41.976806640625</v>
      </c>
      <c r="T4139">
        <v>6.4789509773254395</v>
      </c>
      <c r="U4139">
        <v>75.634147644042969</v>
      </c>
      <c r="V4139">
        <v>97</v>
      </c>
      <c r="W4139">
        <v>71.923759460449219</v>
      </c>
    </row>
    <row r="4140" spans="1:23" x14ac:dyDescent="0.25">
      <c r="A4140" t="s">
        <v>79</v>
      </c>
      <c r="B4140" t="s">
        <v>100</v>
      </c>
      <c r="C4140" t="s">
        <v>104</v>
      </c>
      <c r="D4140" t="s">
        <v>33</v>
      </c>
      <c r="E4140" t="s">
        <v>113</v>
      </c>
      <c r="F4140">
        <v>11</v>
      </c>
      <c r="G4140">
        <v>236.15753173828125</v>
      </c>
      <c r="H4140">
        <v>236.29963684082031</v>
      </c>
      <c r="I4140">
        <v>-0.14209449291229248</v>
      </c>
      <c r="J4140">
        <v>-6.0169369680806994E-4</v>
      </c>
      <c r="K4140">
        <v>-8.1324338912963867</v>
      </c>
      <c r="L4140">
        <v>-3.4116766452789307</v>
      </c>
      <c r="M4140">
        <v>-0.14209449291229248</v>
      </c>
      <c r="N4140">
        <v>3.1274876594543457</v>
      </c>
      <c r="O4140">
        <v>7.8482451438903809</v>
      </c>
      <c r="P4140">
        <v>-10.397584915161133</v>
      </c>
      <c r="Q4140">
        <v>10.113395690917969</v>
      </c>
      <c r="R4140">
        <v>447</v>
      </c>
      <c r="S4140">
        <v>38.873916625976562</v>
      </c>
      <c r="T4140">
        <v>6.2348952293395996</v>
      </c>
      <c r="U4140">
        <v>75.634147644042969</v>
      </c>
      <c r="V4140">
        <v>97</v>
      </c>
      <c r="W4140">
        <v>75.154754638671875</v>
      </c>
    </row>
    <row r="4141" spans="1:23" x14ac:dyDescent="0.25">
      <c r="A4141" t="s">
        <v>79</v>
      </c>
      <c r="B4141" t="s">
        <v>100</v>
      </c>
      <c r="C4141" t="s">
        <v>104</v>
      </c>
      <c r="D4141" t="s">
        <v>33</v>
      </c>
      <c r="E4141" t="s">
        <v>113</v>
      </c>
      <c r="F4141">
        <v>12</v>
      </c>
      <c r="G4141">
        <v>231.23684692382812</v>
      </c>
      <c r="H4141">
        <v>227.20248413085937</v>
      </c>
      <c r="I4141">
        <v>4.0343446731567383</v>
      </c>
      <c r="J4141">
        <v>1.7446806654334068E-2</v>
      </c>
      <c r="K4141">
        <v>-4.4798378944396973</v>
      </c>
      <c r="L4141">
        <v>0.55041015148162842</v>
      </c>
      <c r="M4141">
        <v>4.0343446731567383</v>
      </c>
      <c r="N4141">
        <v>7.5182790756225586</v>
      </c>
      <c r="O4141">
        <v>12.548527717590332</v>
      </c>
      <c r="P4141">
        <v>-6.8934903144836426</v>
      </c>
      <c r="Q4141">
        <v>14.962180137634277</v>
      </c>
      <c r="R4141">
        <v>447</v>
      </c>
      <c r="S4141">
        <v>44.138111114501953</v>
      </c>
      <c r="T4141">
        <v>6.6436519622802734</v>
      </c>
      <c r="U4141">
        <v>75.634147644042969</v>
      </c>
      <c r="V4141">
        <v>97</v>
      </c>
      <c r="W4141">
        <v>78.540992736816406</v>
      </c>
    </row>
    <row r="4142" spans="1:23" x14ac:dyDescent="0.25">
      <c r="A4142" t="s">
        <v>79</v>
      </c>
      <c r="B4142" t="s">
        <v>100</v>
      </c>
      <c r="C4142" t="s">
        <v>104</v>
      </c>
      <c r="D4142" t="s">
        <v>33</v>
      </c>
      <c r="E4142" t="s">
        <v>113</v>
      </c>
      <c r="F4142">
        <v>13</v>
      </c>
      <c r="G4142">
        <v>219.33860778808594</v>
      </c>
      <c r="H4142">
        <v>210.96171569824219</v>
      </c>
      <c r="I4142">
        <v>8.3768997192382812</v>
      </c>
      <c r="J4142">
        <v>3.819163516163826E-2</v>
      </c>
      <c r="K4142">
        <v>0.39997527003288269</v>
      </c>
      <c r="L4142">
        <v>5.1128067970275879</v>
      </c>
      <c r="M4142">
        <v>8.3768997192382812</v>
      </c>
      <c r="N4142">
        <v>11.640992164611816</v>
      </c>
      <c r="O4142">
        <v>16.353824615478516</v>
      </c>
      <c r="P4142">
        <v>-1.8613719940185547</v>
      </c>
      <c r="Q4142">
        <v>18.615171432495117</v>
      </c>
      <c r="R4142">
        <v>447</v>
      </c>
      <c r="S4142">
        <v>38.743495941162109</v>
      </c>
      <c r="T4142">
        <v>6.2244272232055664</v>
      </c>
      <c r="U4142">
        <v>75.634147644042969</v>
      </c>
      <c r="V4142">
        <v>97</v>
      </c>
      <c r="W4142">
        <v>81.162155151367188</v>
      </c>
    </row>
    <row r="4143" spans="1:23" x14ac:dyDescent="0.25">
      <c r="A4143" t="s">
        <v>79</v>
      </c>
      <c r="B4143" t="s">
        <v>100</v>
      </c>
      <c r="C4143" t="s">
        <v>104</v>
      </c>
      <c r="D4143" t="s">
        <v>33</v>
      </c>
      <c r="E4143" t="s">
        <v>113</v>
      </c>
      <c r="F4143">
        <v>14</v>
      </c>
      <c r="G4143">
        <v>225.28349304199219</v>
      </c>
      <c r="H4143">
        <v>218.13735961914062</v>
      </c>
      <c r="I4143">
        <v>7.1461410522460937</v>
      </c>
      <c r="J4143">
        <v>3.1720660626888275E-2</v>
      </c>
      <c r="K4143">
        <v>0.27007332444190979</v>
      </c>
      <c r="L4143">
        <v>4.3325099945068359</v>
      </c>
      <c r="M4143">
        <v>7.1461410522460937</v>
      </c>
      <c r="N4143">
        <v>9.9597721099853516</v>
      </c>
      <c r="O4143">
        <v>14.022209167480469</v>
      </c>
      <c r="P4143">
        <v>-1.6791963577270508</v>
      </c>
      <c r="Q4143">
        <v>15.971478462219238</v>
      </c>
      <c r="R4143">
        <v>447</v>
      </c>
      <c r="S4143">
        <v>28.787776947021484</v>
      </c>
      <c r="T4143">
        <v>5.3654241561889648</v>
      </c>
      <c r="U4143">
        <v>75.634147644042969</v>
      </c>
      <c r="V4143">
        <v>97</v>
      </c>
      <c r="W4143">
        <v>83.006439208984375</v>
      </c>
    </row>
    <row r="4144" spans="1:23" x14ac:dyDescent="0.25">
      <c r="A4144" t="s">
        <v>79</v>
      </c>
      <c r="B4144" t="s">
        <v>100</v>
      </c>
      <c r="C4144" t="s">
        <v>104</v>
      </c>
      <c r="D4144" t="s">
        <v>33</v>
      </c>
      <c r="E4144" t="s">
        <v>113</v>
      </c>
      <c r="F4144">
        <v>15</v>
      </c>
      <c r="G4144">
        <v>225.30572509765625</v>
      </c>
      <c r="H4144">
        <v>210.36485290527344</v>
      </c>
      <c r="I4144">
        <v>14.940881729125977</v>
      </c>
      <c r="J4144">
        <v>6.6313810646533966E-2</v>
      </c>
      <c r="K4144">
        <v>7.5059413909912109</v>
      </c>
      <c r="L4144">
        <v>11.898564338684082</v>
      </c>
      <c r="M4144">
        <v>14.940881729125977</v>
      </c>
      <c r="N4144">
        <v>17.983198165893555</v>
      </c>
      <c r="O4144">
        <v>22.375822067260742</v>
      </c>
      <c r="P4144">
        <v>5.3982391357421875</v>
      </c>
      <c r="Q4144">
        <v>24.483524322509766</v>
      </c>
      <c r="R4144">
        <v>447</v>
      </c>
      <c r="S4144">
        <v>33.657573699951172</v>
      </c>
      <c r="T4144">
        <v>5.8015146255493164</v>
      </c>
      <c r="U4144">
        <v>75.634147644042969</v>
      </c>
      <c r="V4144">
        <v>97</v>
      </c>
      <c r="W4144">
        <v>85.215377807617188</v>
      </c>
    </row>
    <row r="4145" spans="1:23" x14ac:dyDescent="0.25">
      <c r="A4145" t="s">
        <v>79</v>
      </c>
      <c r="B4145" t="s">
        <v>100</v>
      </c>
      <c r="C4145" t="s">
        <v>104</v>
      </c>
      <c r="D4145" t="s">
        <v>33</v>
      </c>
      <c r="E4145" t="s">
        <v>113</v>
      </c>
      <c r="F4145">
        <v>16</v>
      </c>
      <c r="G4145">
        <v>223.97564697265625</v>
      </c>
      <c r="H4145">
        <v>212.02537536621094</v>
      </c>
      <c r="I4145">
        <v>11.950284004211426</v>
      </c>
      <c r="J4145">
        <v>5.3355284035205841E-2</v>
      </c>
      <c r="K4145">
        <v>3.7009210586547852</v>
      </c>
      <c r="L4145">
        <v>8.574711799621582</v>
      </c>
      <c r="M4145">
        <v>11.950284004211426</v>
      </c>
      <c r="N4145">
        <v>15.32585620880127</v>
      </c>
      <c r="O4145">
        <v>20.199647903442383</v>
      </c>
      <c r="P4145">
        <v>1.3623411655426025</v>
      </c>
      <c r="Q4145">
        <v>22.538227081298828</v>
      </c>
      <c r="R4145">
        <v>447</v>
      </c>
      <c r="S4145">
        <v>41.435127258300781</v>
      </c>
      <c r="T4145">
        <v>6.4370121955871582</v>
      </c>
      <c r="U4145">
        <v>75.634147644042969</v>
      </c>
      <c r="V4145">
        <v>97</v>
      </c>
      <c r="W4145">
        <v>86.149421691894531</v>
      </c>
    </row>
    <row r="4146" spans="1:23" x14ac:dyDescent="0.25">
      <c r="A4146" t="s">
        <v>79</v>
      </c>
      <c r="B4146" t="s">
        <v>100</v>
      </c>
      <c r="C4146" t="s">
        <v>104</v>
      </c>
      <c r="D4146" t="s">
        <v>33</v>
      </c>
      <c r="E4146" t="s">
        <v>113</v>
      </c>
      <c r="F4146">
        <v>17</v>
      </c>
      <c r="G4146">
        <v>220.49491882324219</v>
      </c>
      <c r="H4146">
        <v>205.57691955566406</v>
      </c>
      <c r="I4146">
        <v>14.917987823486328</v>
      </c>
      <c r="J4146">
        <v>6.7656829953193665E-2</v>
      </c>
      <c r="K4146">
        <v>7.4806160926818848</v>
      </c>
      <c r="L4146">
        <v>11.874675750732422</v>
      </c>
      <c r="M4146">
        <v>14.917987823486328</v>
      </c>
      <c r="N4146">
        <v>17.961299896240234</v>
      </c>
      <c r="O4146">
        <v>22.35536003112793</v>
      </c>
      <c r="P4146">
        <v>5.3722248077392578</v>
      </c>
      <c r="Q4146">
        <v>24.463750839233398</v>
      </c>
      <c r="R4146">
        <v>447</v>
      </c>
      <c r="S4146">
        <v>33.679592132568359</v>
      </c>
      <c r="T4146">
        <v>5.8034119606018066</v>
      </c>
      <c r="U4146">
        <v>75.634147644042969</v>
      </c>
      <c r="V4146">
        <v>97</v>
      </c>
      <c r="W4146">
        <v>86.496177673339844</v>
      </c>
    </row>
    <row r="4147" spans="1:23" x14ac:dyDescent="0.25">
      <c r="A4147" t="s">
        <v>79</v>
      </c>
      <c r="B4147" t="s">
        <v>100</v>
      </c>
      <c r="C4147" t="s">
        <v>104</v>
      </c>
      <c r="D4147" t="s">
        <v>33</v>
      </c>
      <c r="E4147" t="s">
        <v>113</v>
      </c>
      <c r="F4147">
        <v>18</v>
      </c>
      <c r="G4147">
        <v>217.35858154296875</v>
      </c>
      <c r="H4147">
        <v>204.36846923828125</v>
      </c>
      <c r="I4147">
        <v>12.990119934082031</v>
      </c>
      <c r="J4147">
        <v>5.9763547033071518E-2</v>
      </c>
      <c r="K4147">
        <v>5.985203742980957</v>
      </c>
      <c r="L4147">
        <v>10.123764991760254</v>
      </c>
      <c r="M4147">
        <v>12.990119934082031</v>
      </c>
      <c r="N4147">
        <v>15.856474876403809</v>
      </c>
      <c r="O4147">
        <v>19.995037078857422</v>
      </c>
      <c r="P4147">
        <v>3.9994070529937744</v>
      </c>
      <c r="Q4147">
        <v>21.980833053588867</v>
      </c>
      <c r="R4147">
        <v>447</v>
      </c>
      <c r="S4147">
        <v>29.876777648925781</v>
      </c>
      <c r="T4147">
        <v>5.4659652709960938</v>
      </c>
      <c r="U4147">
        <v>75.634147644042969</v>
      </c>
      <c r="V4147">
        <v>97</v>
      </c>
      <c r="W4147">
        <v>86.415962219238281</v>
      </c>
    </row>
    <row r="4148" spans="1:23" x14ac:dyDescent="0.25">
      <c r="A4148" t="s">
        <v>79</v>
      </c>
      <c r="B4148" t="s">
        <v>100</v>
      </c>
      <c r="C4148" t="s">
        <v>104</v>
      </c>
      <c r="D4148" t="s">
        <v>33</v>
      </c>
      <c r="E4148" t="s">
        <v>113</v>
      </c>
      <c r="F4148">
        <v>19</v>
      </c>
      <c r="G4148">
        <v>229.67803955078125</v>
      </c>
      <c r="H4148">
        <v>222.46186828613281</v>
      </c>
      <c r="I4148">
        <v>7.216179370880127</v>
      </c>
      <c r="J4148">
        <v>3.1418673694133759E-2</v>
      </c>
      <c r="K4148">
        <v>-0.8065219521522522</v>
      </c>
      <c r="L4148">
        <v>3.9333550930023193</v>
      </c>
      <c r="M4148">
        <v>7.216179370880127</v>
      </c>
      <c r="N4148">
        <v>10.499003410339355</v>
      </c>
      <c r="O4148">
        <v>15.23888111114502</v>
      </c>
      <c r="P4148">
        <v>-3.0808463096618652</v>
      </c>
      <c r="Q4148">
        <v>17.513204574584961</v>
      </c>
      <c r="R4148">
        <v>447</v>
      </c>
      <c r="S4148">
        <v>39.189441680908203</v>
      </c>
      <c r="T4148">
        <v>6.2601470947265625</v>
      </c>
      <c r="U4148">
        <v>75.634147644042969</v>
      </c>
      <c r="V4148">
        <v>97</v>
      </c>
      <c r="W4148">
        <v>84.476593017578125</v>
      </c>
    </row>
    <row r="4149" spans="1:23" x14ac:dyDescent="0.25">
      <c r="A4149" t="s">
        <v>79</v>
      </c>
      <c r="B4149" t="s">
        <v>100</v>
      </c>
      <c r="C4149" t="s">
        <v>104</v>
      </c>
      <c r="D4149" t="s">
        <v>33</v>
      </c>
      <c r="E4149" t="s">
        <v>113</v>
      </c>
      <c r="F4149">
        <v>20</v>
      </c>
      <c r="G4149">
        <v>232.53569030761719</v>
      </c>
      <c r="H4149">
        <v>234.28176879882813</v>
      </c>
      <c r="I4149">
        <v>-1.7460832595825195</v>
      </c>
      <c r="J4149">
        <v>-7.508882787078619E-3</v>
      </c>
      <c r="K4149">
        <v>-12.174715042114258</v>
      </c>
      <c r="L4149">
        <v>-6.013394832611084</v>
      </c>
      <c r="M4149">
        <v>-1.7460832595825195</v>
      </c>
      <c r="N4149">
        <v>2.5212283134460449</v>
      </c>
      <c r="O4149">
        <v>8.6825485229492187</v>
      </c>
      <c r="P4149">
        <v>-15.131087303161621</v>
      </c>
      <c r="Q4149">
        <v>11.638920783996582</v>
      </c>
      <c r="R4149">
        <v>447</v>
      </c>
      <c r="S4149">
        <v>66.218986511230469</v>
      </c>
      <c r="T4149">
        <v>8.1375045776367187</v>
      </c>
      <c r="U4149">
        <v>75.634147644042969</v>
      </c>
      <c r="V4149">
        <v>97</v>
      </c>
      <c r="W4149">
        <v>81.896156311035156</v>
      </c>
    </row>
    <row r="4150" spans="1:23" x14ac:dyDescent="0.25">
      <c r="A4150" t="s">
        <v>79</v>
      </c>
      <c r="B4150" t="s">
        <v>100</v>
      </c>
      <c r="C4150" t="s">
        <v>104</v>
      </c>
      <c r="D4150" t="s">
        <v>33</v>
      </c>
      <c r="E4150" t="s">
        <v>113</v>
      </c>
      <c r="F4150">
        <v>21</v>
      </c>
      <c r="G4150">
        <v>245.34994506835937</v>
      </c>
      <c r="H4150">
        <v>248.61984252929687</v>
      </c>
      <c r="I4150">
        <v>-3.2698981761932373</v>
      </c>
      <c r="J4150">
        <v>-1.332748681306839E-2</v>
      </c>
      <c r="K4150">
        <v>-13.10792064666748</v>
      </c>
      <c r="L4150">
        <v>-7.295536994934082</v>
      </c>
      <c r="M4150">
        <v>-3.2698981761932373</v>
      </c>
      <c r="N4150">
        <v>0.75574082136154175</v>
      </c>
      <c r="O4150">
        <v>6.5681242942810059</v>
      </c>
      <c r="P4150">
        <v>-15.896862983703613</v>
      </c>
      <c r="Q4150">
        <v>9.3570671081542969</v>
      </c>
      <c r="R4150">
        <v>447</v>
      </c>
      <c r="S4150">
        <v>58.930950164794922</v>
      </c>
      <c r="T4150">
        <v>7.6766495704650879</v>
      </c>
      <c r="U4150">
        <v>75.634147644042969</v>
      </c>
      <c r="V4150">
        <v>97</v>
      </c>
      <c r="W4150">
        <v>78.4173583984375</v>
      </c>
    </row>
    <row r="4151" spans="1:23" x14ac:dyDescent="0.25">
      <c r="A4151" t="s">
        <v>79</v>
      </c>
      <c r="B4151" t="s">
        <v>100</v>
      </c>
      <c r="C4151" t="s">
        <v>104</v>
      </c>
      <c r="D4151" t="s">
        <v>33</v>
      </c>
      <c r="E4151" t="s">
        <v>113</v>
      </c>
      <c r="F4151">
        <v>22</v>
      </c>
      <c r="G4151">
        <v>244.24073791503906</v>
      </c>
      <c r="H4151">
        <v>249.9818115234375</v>
      </c>
      <c r="I4151">
        <v>-5.7410697937011719</v>
      </c>
      <c r="J4151">
        <v>-2.3505782708525658E-2</v>
      </c>
      <c r="K4151">
        <v>-15.079461097717285</v>
      </c>
      <c r="L4151">
        <v>-9.5622634887695313</v>
      </c>
      <c r="M4151">
        <v>-5.7410697937011719</v>
      </c>
      <c r="N4151">
        <v>-1.9198759794235229</v>
      </c>
      <c r="O4151">
        <v>3.5973210334777832</v>
      </c>
      <c r="P4151">
        <v>-17.726764678955078</v>
      </c>
      <c r="Q4151">
        <v>6.2446250915527344</v>
      </c>
      <c r="R4151">
        <v>447</v>
      </c>
      <c r="S4151">
        <v>53.097236633300781</v>
      </c>
      <c r="T4151">
        <v>7.2867851257324219</v>
      </c>
      <c r="U4151">
        <v>75.634147644042969</v>
      </c>
      <c r="V4151">
        <v>97</v>
      </c>
      <c r="W4151">
        <v>75.112213134765625</v>
      </c>
    </row>
    <row r="4152" spans="1:23" x14ac:dyDescent="0.25">
      <c r="A4152" t="s">
        <v>79</v>
      </c>
      <c r="B4152" t="s">
        <v>100</v>
      </c>
      <c r="C4152" t="s">
        <v>104</v>
      </c>
      <c r="D4152" t="s">
        <v>33</v>
      </c>
      <c r="E4152" t="s">
        <v>113</v>
      </c>
      <c r="F4152">
        <v>23</v>
      </c>
      <c r="G4152">
        <v>233.38633728027344</v>
      </c>
      <c r="H4152">
        <v>236.26065063476562</v>
      </c>
      <c r="I4152">
        <v>-2.874316930770874</v>
      </c>
      <c r="J4152">
        <v>-1.2315703555941582E-2</v>
      </c>
      <c r="K4152">
        <v>-11.630134582519531</v>
      </c>
      <c r="L4152">
        <v>-6.4571266174316406</v>
      </c>
      <c r="M4152">
        <v>-2.874316930770874</v>
      </c>
      <c r="N4152">
        <v>0.70849275588989258</v>
      </c>
      <c r="O4152">
        <v>5.8815011978149414</v>
      </c>
      <c r="P4152">
        <v>-14.112287521362305</v>
      </c>
      <c r="Q4152">
        <v>8.3636541366577148</v>
      </c>
      <c r="R4152">
        <v>447</v>
      </c>
      <c r="S4152">
        <v>46.678970336914063</v>
      </c>
      <c r="T4152">
        <v>6.8322010040283203</v>
      </c>
      <c r="U4152">
        <v>75.634147644042969</v>
      </c>
      <c r="V4152">
        <v>97</v>
      </c>
      <c r="W4152">
        <v>72.982154846191406</v>
      </c>
    </row>
    <row r="4153" spans="1:23" x14ac:dyDescent="0.25">
      <c r="A4153" t="s">
        <v>79</v>
      </c>
      <c r="B4153" t="s">
        <v>100</v>
      </c>
      <c r="C4153" t="s">
        <v>104</v>
      </c>
      <c r="D4153" t="s">
        <v>33</v>
      </c>
      <c r="E4153" t="s">
        <v>113</v>
      </c>
      <c r="F4153">
        <v>24</v>
      </c>
      <c r="G4153">
        <v>236.46794128417969</v>
      </c>
      <c r="H4153">
        <v>238.89291381835937</v>
      </c>
      <c r="I4153">
        <v>-2.4249815940856934</v>
      </c>
      <c r="J4153">
        <v>-1.0255011729896069E-2</v>
      </c>
      <c r="K4153">
        <v>-10.654149055480957</v>
      </c>
      <c r="L4153">
        <v>-5.792290210723877</v>
      </c>
      <c r="M4153">
        <v>-2.4249815940856934</v>
      </c>
      <c r="N4153">
        <v>0.94232714176177979</v>
      </c>
      <c r="O4153">
        <v>5.8041863441467285</v>
      </c>
      <c r="P4153">
        <v>-12.987004280090332</v>
      </c>
      <c r="Q4153">
        <v>8.1370410919189453</v>
      </c>
      <c r="R4153">
        <v>447</v>
      </c>
      <c r="S4153">
        <v>41.232498168945313</v>
      </c>
      <c r="T4153">
        <v>6.4212536811828613</v>
      </c>
      <c r="U4153">
        <v>75.634147644042969</v>
      </c>
      <c r="V4153">
        <v>97</v>
      </c>
      <c r="W4153">
        <v>71.6492919921875</v>
      </c>
    </row>
    <row r="4154" spans="1:23" x14ac:dyDescent="0.25">
      <c r="A4154" t="s">
        <v>79</v>
      </c>
      <c r="B4154" t="s">
        <v>100</v>
      </c>
      <c r="C4154" t="s">
        <v>104</v>
      </c>
      <c r="D4154" t="s">
        <v>33</v>
      </c>
      <c r="E4154" t="s">
        <v>114</v>
      </c>
      <c r="F4154">
        <v>1</v>
      </c>
      <c r="G4154">
        <v>227.83500671386719</v>
      </c>
      <c r="H4154">
        <v>235.04658508300781</v>
      </c>
      <c r="I4154">
        <v>-7.2115764617919922</v>
      </c>
      <c r="J4154">
        <v>-3.1652625650167465E-2</v>
      </c>
      <c r="K4154">
        <v>-15.796900749206543</v>
      </c>
      <c r="L4154">
        <v>-10.724621772766113</v>
      </c>
      <c r="M4154">
        <v>-7.2115764617919922</v>
      </c>
      <c r="N4154">
        <v>-3.6985313892364502</v>
      </c>
      <c r="O4154">
        <v>1.3737475872039795</v>
      </c>
      <c r="P4154">
        <v>-18.230720520019531</v>
      </c>
      <c r="Q4154">
        <v>3.8075675964355469</v>
      </c>
      <c r="R4154">
        <v>447</v>
      </c>
      <c r="S4154">
        <v>44.878795623779297</v>
      </c>
      <c r="T4154">
        <v>6.6991639137268066</v>
      </c>
      <c r="U4154">
        <v>76.738304138183594</v>
      </c>
      <c r="V4154">
        <v>104.5</v>
      </c>
      <c r="W4154">
        <v>70.801368713378906</v>
      </c>
    </row>
    <row r="4155" spans="1:23" x14ac:dyDescent="0.25">
      <c r="A4155" t="s">
        <v>79</v>
      </c>
      <c r="B4155" t="s">
        <v>100</v>
      </c>
      <c r="C4155" t="s">
        <v>104</v>
      </c>
      <c r="D4155" t="s">
        <v>33</v>
      </c>
      <c r="E4155" t="s">
        <v>114</v>
      </c>
      <c r="F4155">
        <v>2</v>
      </c>
      <c r="G4155">
        <v>223.12159729003906</v>
      </c>
      <c r="H4155">
        <v>230.38917541503906</v>
      </c>
      <c r="I4155">
        <v>-7.2675824165344238</v>
      </c>
      <c r="J4155">
        <v>-3.2572295516729355E-2</v>
      </c>
      <c r="K4155">
        <v>-16.521257400512695</v>
      </c>
      <c r="L4155">
        <v>-11.054111480712891</v>
      </c>
      <c r="M4155">
        <v>-7.2675824165344238</v>
      </c>
      <c r="N4155">
        <v>-3.4810538291931152</v>
      </c>
      <c r="O4155">
        <v>1.986092209815979</v>
      </c>
      <c r="P4155">
        <v>-19.14454460144043</v>
      </c>
      <c r="Q4155">
        <v>4.6093802452087402</v>
      </c>
      <c r="R4155">
        <v>447</v>
      </c>
      <c r="S4155">
        <v>52.138233184814453</v>
      </c>
      <c r="T4155">
        <v>7.2206807136535645</v>
      </c>
      <c r="U4155">
        <v>76.738304138183594</v>
      </c>
      <c r="V4155">
        <v>104.5</v>
      </c>
      <c r="W4155">
        <v>70.054283142089844</v>
      </c>
    </row>
    <row r="4156" spans="1:23" x14ac:dyDescent="0.25">
      <c r="A4156" t="s">
        <v>79</v>
      </c>
      <c r="B4156" t="s">
        <v>100</v>
      </c>
      <c r="C4156" t="s">
        <v>104</v>
      </c>
      <c r="D4156" t="s">
        <v>33</v>
      </c>
      <c r="E4156" t="s">
        <v>114</v>
      </c>
      <c r="F4156">
        <v>3</v>
      </c>
      <c r="G4156">
        <v>211.539306640625</v>
      </c>
      <c r="H4156">
        <v>214.94692993164062</v>
      </c>
      <c r="I4156">
        <v>-3.4076142311096191</v>
      </c>
      <c r="J4156">
        <v>-1.6108658164739609E-2</v>
      </c>
      <c r="K4156">
        <v>-12.715621948242188</v>
      </c>
      <c r="L4156">
        <v>-7.2163753509521484</v>
      </c>
      <c r="M4156">
        <v>-3.4076142311096191</v>
      </c>
      <c r="N4156">
        <v>0.40114694833755493</v>
      </c>
      <c r="O4156">
        <v>5.900393009185791</v>
      </c>
      <c r="P4156">
        <v>-15.354311943054199</v>
      </c>
      <c r="Q4156">
        <v>8.5390834808349609</v>
      </c>
      <c r="R4156">
        <v>447</v>
      </c>
      <c r="S4156">
        <v>52.752285003662109</v>
      </c>
      <c r="T4156">
        <v>7.2630767822265625</v>
      </c>
      <c r="U4156">
        <v>76.738304138183594</v>
      </c>
      <c r="V4156">
        <v>104.5</v>
      </c>
      <c r="W4156">
        <v>69.486457824707031</v>
      </c>
    </row>
    <row r="4157" spans="1:23" x14ac:dyDescent="0.25">
      <c r="A4157" t="s">
        <v>79</v>
      </c>
      <c r="B4157" t="s">
        <v>100</v>
      </c>
      <c r="C4157" t="s">
        <v>104</v>
      </c>
      <c r="D4157" t="s">
        <v>33</v>
      </c>
      <c r="E4157" t="s">
        <v>114</v>
      </c>
      <c r="F4157">
        <v>4</v>
      </c>
      <c r="G4157">
        <v>207.54867553710937</v>
      </c>
      <c r="H4157">
        <v>206.92048645019531</v>
      </c>
      <c r="I4157">
        <v>0.6281856894493103</v>
      </c>
      <c r="J4157">
        <v>3.0266907997429371E-3</v>
      </c>
      <c r="K4157">
        <v>-8.1399221420288086</v>
      </c>
      <c r="L4157">
        <v>-2.9596529006958008</v>
      </c>
      <c r="M4157">
        <v>0.6281856894493103</v>
      </c>
      <c r="N4157">
        <v>4.2160243988037109</v>
      </c>
      <c r="O4157">
        <v>9.3962936401367188</v>
      </c>
      <c r="P4157">
        <v>-10.625558853149414</v>
      </c>
      <c r="Q4157">
        <v>11.881930351257324</v>
      </c>
      <c r="R4157">
        <v>447</v>
      </c>
      <c r="S4157">
        <v>46.810100555419922</v>
      </c>
      <c r="T4157">
        <v>6.8417906761169434</v>
      </c>
      <c r="U4157">
        <v>76.738304138183594</v>
      </c>
      <c r="V4157">
        <v>104.5</v>
      </c>
      <c r="W4157">
        <v>68.796539306640625</v>
      </c>
    </row>
    <row r="4158" spans="1:23" x14ac:dyDescent="0.25">
      <c r="A4158" t="s">
        <v>79</v>
      </c>
      <c r="B4158" t="s">
        <v>100</v>
      </c>
      <c r="C4158" t="s">
        <v>104</v>
      </c>
      <c r="D4158" t="s">
        <v>33</v>
      </c>
      <c r="E4158" t="s">
        <v>114</v>
      </c>
      <c r="F4158">
        <v>5</v>
      </c>
      <c r="G4158">
        <v>213.03428649902344</v>
      </c>
      <c r="H4158">
        <v>216.81674194335937</v>
      </c>
      <c r="I4158">
        <v>-3.7824640274047852</v>
      </c>
      <c r="J4158">
        <v>-1.7755189910531044E-2</v>
      </c>
      <c r="K4158">
        <v>-11.565905570983887</v>
      </c>
      <c r="L4158">
        <v>-6.9673852920532227</v>
      </c>
      <c r="M4158">
        <v>-3.7824640274047852</v>
      </c>
      <c r="N4158">
        <v>-0.59754270315170288</v>
      </c>
      <c r="O4158">
        <v>4.0009779930114746</v>
      </c>
      <c r="P4158">
        <v>-13.772403717041016</v>
      </c>
      <c r="Q4158">
        <v>6.2074756622314453</v>
      </c>
      <c r="R4158">
        <v>447</v>
      </c>
      <c r="S4158">
        <v>36.886821746826172</v>
      </c>
      <c r="T4158">
        <v>6.0734519958496094</v>
      </c>
      <c r="U4158">
        <v>76.738304138183594</v>
      </c>
      <c r="V4158">
        <v>104.5</v>
      </c>
      <c r="W4158">
        <v>68.318717956542969</v>
      </c>
    </row>
    <row r="4159" spans="1:23" x14ac:dyDescent="0.25">
      <c r="A4159" t="s">
        <v>79</v>
      </c>
      <c r="B4159" t="s">
        <v>100</v>
      </c>
      <c r="C4159" t="s">
        <v>104</v>
      </c>
      <c r="D4159" t="s">
        <v>33</v>
      </c>
      <c r="E4159" t="s">
        <v>114</v>
      </c>
      <c r="F4159">
        <v>6</v>
      </c>
      <c r="G4159">
        <v>229.51919555664062</v>
      </c>
      <c r="H4159">
        <v>232.97828674316406</v>
      </c>
      <c r="I4159">
        <v>-3.4591002464294434</v>
      </c>
      <c r="J4159">
        <v>-1.5071071684360504E-2</v>
      </c>
      <c r="K4159">
        <v>-10.629112243652344</v>
      </c>
      <c r="L4159">
        <v>-6.3930110931396484</v>
      </c>
      <c r="M4159">
        <v>-3.4591002464294434</v>
      </c>
      <c r="N4159">
        <v>-0.52518928050994873</v>
      </c>
      <c r="O4159">
        <v>3.7109122276306152</v>
      </c>
      <c r="P4159">
        <v>-12.661711692810059</v>
      </c>
      <c r="Q4159">
        <v>5.7435111999511719</v>
      </c>
      <c r="R4159">
        <v>447</v>
      </c>
      <c r="S4159">
        <v>31.301679611206055</v>
      </c>
      <c r="T4159">
        <v>5.5947904586791992</v>
      </c>
      <c r="U4159">
        <v>76.738304138183594</v>
      </c>
      <c r="V4159">
        <v>104.5</v>
      </c>
      <c r="W4159">
        <v>68.345870971679688</v>
      </c>
    </row>
    <row r="4160" spans="1:23" x14ac:dyDescent="0.25">
      <c r="A4160" t="s">
        <v>79</v>
      </c>
      <c r="B4160" t="s">
        <v>100</v>
      </c>
      <c r="C4160" t="s">
        <v>104</v>
      </c>
      <c r="D4160" t="s">
        <v>33</v>
      </c>
      <c r="E4160" t="s">
        <v>114</v>
      </c>
      <c r="F4160">
        <v>7</v>
      </c>
      <c r="G4160">
        <v>234.33688354492188</v>
      </c>
      <c r="H4160">
        <v>236.56837463378906</v>
      </c>
      <c r="I4160">
        <v>-2.2314939498901367</v>
      </c>
      <c r="J4160">
        <v>-9.5225898548960686E-3</v>
      </c>
      <c r="K4160">
        <v>-10.065042495727539</v>
      </c>
      <c r="L4160">
        <v>-5.4369187355041504</v>
      </c>
      <c r="M4160">
        <v>-2.2314939498901367</v>
      </c>
      <c r="N4160">
        <v>0.97393077611923218</v>
      </c>
      <c r="O4160">
        <v>5.6020550727844238</v>
      </c>
      <c r="P4160">
        <v>-12.285745620727539</v>
      </c>
      <c r="Q4160">
        <v>7.8227572441101074</v>
      </c>
      <c r="R4160">
        <v>447</v>
      </c>
      <c r="S4160">
        <v>37.363273620605469</v>
      </c>
      <c r="T4160">
        <v>6.1125507354736328</v>
      </c>
      <c r="U4160">
        <v>76.738304138183594</v>
      </c>
      <c r="V4160">
        <v>104.5</v>
      </c>
      <c r="W4160">
        <v>68.197158813476562</v>
      </c>
    </row>
    <row r="4161" spans="1:23" x14ac:dyDescent="0.25">
      <c r="A4161" t="s">
        <v>79</v>
      </c>
      <c r="B4161" t="s">
        <v>100</v>
      </c>
      <c r="C4161" t="s">
        <v>104</v>
      </c>
      <c r="D4161" t="s">
        <v>33</v>
      </c>
      <c r="E4161" t="s">
        <v>114</v>
      </c>
      <c r="F4161">
        <v>8</v>
      </c>
      <c r="G4161">
        <v>239.23704528808594</v>
      </c>
      <c r="H4161">
        <v>246.82466125488281</v>
      </c>
      <c r="I4161">
        <v>-7.5876178741455078</v>
      </c>
      <c r="J4161">
        <v>-3.1715899705886841E-2</v>
      </c>
      <c r="K4161">
        <v>-16.911281585693359</v>
      </c>
      <c r="L4161">
        <v>-11.402785301208496</v>
      </c>
      <c r="M4161">
        <v>-7.5876178741455078</v>
      </c>
      <c r="N4161">
        <v>-3.7724499702453613</v>
      </c>
      <c r="O4161">
        <v>1.736046314239502</v>
      </c>
      <c r="P4161">
        <v>-19.554410934448242</v>
      </c>
      <c r="Q4161">
        <v>4.3791756629943848</v>
      </c>
      <c r="R4161">
        <v>447</v>
      </c>
      <c r="S4161">
        <v>52.929897308349609</v>
      </c>
      <c r="T4161">
        <v>7.2752938270568848</v>
      </c>
      <c r="U4161">
        <v>76.738304138183594</v>
      </c>
      <c r="V4161">
        <v>104.5</v>
      </c>
      <c r="W4161">
        <v>68.55950927734375</v>
      </c>
    </row>
    <row r="4162" spans="1:23" x14ac:dyDescent="0.25">
      <c r="A4162" t="s">
        <v>79</v>
      </c>
      <c r="B4162" t="s">
        <v>100</v>
      </c>
      <c r="C4162" t="s">
        <v>104</v>
      </c>
      <c r="D4162" t="s">
        <v>33</v>
      </c>
      <c r="E4162" t="s">
        <v>114</v>
      </c>
      <c r="F4162">
        <v>9</v>
      </c>
      <c r="G4162">
        <v>236.91456604003906</v>
      </c>
      <c r="H4162">
        <v>244.42955017089844</v>
      </c>
      <c r="I4162">
        <v>-7.5149879455566406</v>
      </c>
      <c r="J4162">
        <v>-3.1720243394374847E-2</v>
      </c>
      <c r="K4162">
        <v>-15.844241142272949</v>
      </c>
      <c r="L4162">
        <v>-10.923251152038574</v>
      </c>
      <c r="M4162">
        <v>-7.5149879455566406</v>
      </c>
      <c r="N4162">
        <v>-4.106724739074707</v>
      </c>
      <c r="O4162">
        <v>0.81426554918289185</v>
      </c>
      <c r="P4162">
        <v>-18.205469131469727</v>
      </c>
      <c r="Q4162">
        <v>3.1754932403564453</v>
      </c>
      <c r="R4162">
        <v>447</v>
      </c>
      <c r="S4162">
        <v>42.241565704345703</v>
      </c>
      <c r="T4162">
        <v>6.4993510246276855</v>
      </c>
      <c r="U4162">
        <v>76.738304138183594</v>
      </c>
      <c r="V4162">
        <v>104.5</v>
      </c>
      <c r="W4162">
        <v>70.362335205078125</v>
      </c>
    </row>
    <row r="4163" spans="1:23" x14ac:dyDescent="0.25">
      <c r="A4163" t="s">
        <v>79</v>
      </c>
      <c r="B4163" t="s">
        <v>100</v>
      </c>
      <c r="C4163" t="s">
        <v>104</v>
      </c>
      <c r="D4163" t="s">
        <v>33</v>
      </c>
      <c r="E4163" t="s">
        <v>114</v>
      </c>
      <c r="F4163">
        <v>10</v>
      </c>
      <c r="G4163">
        <v>233.96302795410156</v>
      </c>
      <c r="H4163">
        <v>240.9359130859375</v>
      </c>
      <c r="I4163">
        <v>-6.972874641418457</v>
      </c>
      <c r="J4163">
        <v>-2.9803318902850151E-2</v>
      </c>
      <c r="K4163">
        <v>-15.179330825805664</v>
      </c>
      <c r="L4163">
        <v>-10.330889701843262</v>
      </c>
      <c r="M4163">
        <v>-6.972874641418457</v>
      </c>
      <c r="N4163">
        <v>-3.6148593425750732</v>
      </c>
      <c r="O4163">
        <v>1.2335811853408813</v>
      </c>
      <c r="P4163">
        <v>-17.505746841430664</v>
      </c>
      <c r="Q4163">
        <v>3.55999755859375</v>
      </c>
      <c r="R4163">
        <v>447</v>
      </c>
      <c r="S4163">
        <v>41.005218505859375</v>
      </c>
      <c r="T4163">
        <v>6.403531551361084</v>
      </c>
      <c r="U4163">
        <v>76.738304138183594</v>
      </c>
      <c r="V4163">
        <v>104.5</v>
      </c>
      <c r="W4163">
        <v>72.662673950195313</v>
      </c>
    </row>
    <row r="4164" spans="1:23" x14ac:dyDescent="0.25">
      <c r="A4164" t="s">
        <v>79</v>
      </c>
      <c r="B4164" t="s">
        <v>100</v>
      </c>
      <c r="C4164" t="s">
        <v>104</v>
      </c>
      <c r="D4164" t="s">
        <v>33</v>
      </c>
      <c r="E4164" t="s">
        <v>114</v>
      </c>
      <c r="F4164">
        <v>11</v>
      </c>
      <c r="G4164">
        <v>236.2523193359375</v>
      </c>
      <c r="H4164">
        <v>245.25932312011719</v>
      </c>
      <c r="I4164">
        <v>-9.0070018768310547</v>
      </c>
      <c r="J4164">
        <v>-3.8124501705169678E-2</v>
      </c>
      <c r="K4164">
        <v>-16.923233032226563</v>
      </c>
      <c r="L4164">
        <v>-12.246258735656738</v>
      </c>
      <c r="M4164">
        <v>-9.0070018768310547</v>
      </c>
      <c r="N4164">
        <v>-5.7677445411682129</v>
      </c>
      <c r="O4164">
        <v>-1.0907716751098633</v>
      </c>
      <c r="P4164">
        <v>-19.167373657226563</v>
      </c>
      <c r="Q4164">
        <v>1.153369665145874</v>
      </c>
      <c r="R4164">
        <v>447</v>
      </c>
      <c r="S4164">
        <v>38.156162261962891</v>
      </c>
      <c r="T4164">
        <v>6.1770672798156738</v>
      </c>
      <c r="U4164">
        <v>76.738304138183594</v>
      </c>
      <c r="V4164">
        <v>104.5</v>
      </c>
      <c r="W4164">
        <v>75.509696960449219</v>
      </c>
    </row>
    <row r="4165" spans="1:23" x14ac:dyDescent="0.25">
      <c r="A4165" t="s">
        <v>79</v>
      </c>
      <c r="B4165" t="s">
        <v>100</v>
      </c>
      <c r="C4165" t="s">
        <v>104</v>
      </c>
      <c r="D4165" t="s">
        <v>33</v>
      </c>
      <c r="E4165" t="s">
        <v>114</v>
      </c>
      <c r="F4165">
        <v>12</v>
      </c>
      <c r="G4165">
        <v>234.16824340820313</v>
      </c>
      <c r="H4165">
        <v>239.53839111328125</v>
      </c>
      <c r="I4165">
        <v>-5.3701467514038086</v>
      </c>
      <c r="J4165">
        <v>-2.2932857275009155E-2</v>
      </c>
      <c r="K4165">
        <v>-13.257465362548828</v>
      </c>
      <c r="L4165">
        <v>-8.5975732803344727</v>
      </c>
      <c r="M4165">
        <v>-5.3701467514038086</v>
      </c>
      <c r="N4165">
        <v>-2.1427197456359863</v>
      </c>
      <c r="O4165">
        <v>2.51717209815979</v>
      </c>
      <c r="P4165">
        <v>-15.493411064147949</v>
      </c>
      <c r="Q4165">
        <v>4.753117561340332</v>
      </c>
      <c r="R4165">
        <v>447</v>
      </c>
      <c r="S4165">
        <v>37.877964019775391</v>
      </c>
      <c r="T4165">
        <v>6.1545076370239258</v>
      </c>
      <c r="U4165">
        <v>76.738304138183594</v>
      </c>
      <c r="V4165">
        <v>104.5</v>
      </c>
      <c r="W4165">
        <v>78.723426818847656</v>
      </c>
    </row>
    <row r="4166" spans="1:23" x14ac:dyDescent="0.25">
      <c r="A4166" t="s">
        <v>79</v>
      </c>
      <c r="B4166" t="s">
        <v>100</v>
      </c>
      <c r="C4166" t="s">
        <v>104</v>
      </c>
      <c r="D4166" t="s">
        <v>33</v>
      </c>
      <c r="E4166" t="s">
        <v>114</v>
      </c>
      <c r="F4166">
        <v>13</v>
      </c>
      <c r="G4166">
        <v>223.23475646972656</v>
      </c>
      <c r="H4166">
        <v>225.95051574707031</v>
      </c>
      <c r="I4166">
        <v>-2.7157633304595947</v>
      </c>
      <c r="J4166">
        <v>-1.2165503576397896E-2</v>
      </c>
      <c r="K4166">
        <v>-9.0143470764160156</v>
      </c>
      <c r="L4166">
        <v>-5.2930927276611328</v>
      </c>
      <c r="M4166">
        <v>-2.7157633304595947</v>
      </c>
      <c r="N4166">
        <v>-0.13843409717082977</v>
      </c>
      <c r="O4166">
        <v>3.582819938659668</v>
      </c>
      <c r="P4166">
        <v>-10.799907684326172</v>
      </c>
      <c r="Q4166">
        <v>5.3683810234069824</v>
      </c>
      <c r="R4166">
        <v>447</v>
      </c>
      <c r="S4166">
        <v>24.155364990234375</v>
      </c>
      <c r="T4166">
        <v>4.9148106575012207</v>
      </c>
      <c r="U4166">
        <v>76.738304138183594</v>
      </c>
      <c r="V4166">
        <v>104.5</v>
      </c>
      <c r="W4166">
        <v>82.948883056640625</v>
      </c>
    </row>
    <row r="4167" spans="1:23" x14ac:dyDescent="0.25">
      <c r="A4167" t="s">
        <v>79</v>
      </c>
      <c r="B4167" t="s">
        <v>100</v>
      </c>
      <c r="C4167" t="s">
        <v>104</v>
      </c>
      <c r="D4167" t="s">
        <v>33</v>
      </c>
      <c r="E4167" t="s">
        <v>114</v>
      </c>
      <c r="F4167">
        <v>14</v>
      </c>
      <c r="G4167">
        <v>227.34683227539062</v>
      </c>
      <c r="H4167">
        <v>233.53788757324219</v>
      </c>
      <c r="I4167">
        <v>-6.1910405158996582</v>
      </c>
      <c r="J4167">
        <v>-2.7231698855757713E-2</v>
      </c>
      <c r="K4167">
        <v>-12.456608772277832</v>
      </c>
      <c r="L4167">
        <v>-8.7548599243164062</v>
      </c>
      <c r="M4167">
        <v>-6.1910405158996582</v>
      </c>
      <c r="N4167">
        <v>-3.6272208690643311</v>
      </c>
      <c r="O4167">
        <v>7.4527338147163391E-2</v>
      </c>
      <c r="P4167">
        <v>-14.232810020446777</v>
      </c>
      <c r="Q4167">
        <v>1.8507287502288818</v>
      </c>
      <c r="R4167">
        <v>447</v>
      </c>
      <c r="S4167">
        <v>23.902793884277344</v>
      </c>
      <c r="T4167">
        <v>4.8890485763549805</v>
      </c>
      <c r="U4167">
        <v>76.738304138183594</v>
      </c>
      <c r="V4167">
        <v>104.5</v>
      </c>
      <c r="W4167">
        <v>86.158195495605469</v>
      </c>
    </row>
    <row r="4168" spans="1:23" x14ac:dyDescent="0.25">
      <c r="A4168" t="s">
        <v>79</v>
      </c>
      <c r="B4168" t="s">
        <v>100</v>
      </c>
      <c r="C4168" t="s">
        <v>104</v>
      </c>
      <c r="D4168" t="s">
        <v>33</v>
      </c>
      <c r="E4168" t="s">
        <v>114</v>
      </c>
      <c r="F4168">
        <v>15</v>
      </c>
      <c r="G4168">
        <v>229.91792297363281</v>
      </c>
      <c r="H4168">
        <v>224.24203491210937</v>
      </c>
      <c r="I4168">
        <v>5.6758866310119629</v>
      </c>
      <c r="J4168">
        <v>2.4686576798558235E-2</v>
      </c>
      <c r="K4168">
        <v>-2.0830047130584717</v>
      </c>
      <c r="L4168">
        <v>2.5010111331939697</v>
      </c>
      <c r="M4168">
        <v>5.6758866310119629</v>
      </c>
      <c r="N4168">
        <v>8.8507623672485352</v>
      </c>
      <c r="O4168">
        <v>13.434778213500977</v>
      </c>
      <c r="P4168">
        <v>-4.2825427055358887</v>
      </c>
      <c r="Q4168">
        <v>15.634315490722656</v>
      </c>
      <c r="R4168">
        <v>447</v>
      </c>
      <c r="S4168">
        <v>36.654491424560547</v>
      </c>
      <c r="T4168">
        <v>6.0542950630187988</v>
      </c>
      <c r="U4168">
        <v>76.738304138183594</v>
      </c>
      <c r="V4168">
        <v>104.5</v>
      </c>
      <c r="W4168">
        <v>87.38970947265625</v>
      </c>
    </row>
    <row r="4169" spans="1:23" x14ac:dyDescent="0.25">
      <c r="A4169" t="s">
        <v>79</v>
      </c>
      <c r="B4169" t="s">
        <v>100</v>
      </c>
      <c r="C4169" t="s">
        <v>104</v>
      </c>
      <c r="D4169" t="s">
        <v>33</v>
      </c>
      <c r="E4169" t="s">
        <v>114</v>
      </c>
      <c r="F4169">
        <v>16</v>
      </c>
      <c r="G4169">
        <v>227.06719970703125</v>
      </c>
      <c r="H4169">
        <v>219.55311584472656</v>
      </c>
      <c r="I4169">
        <v>7.5140790939331055</v>
      </c>
      <c r="J4169">
        <v>3.3091872930526733E-2</v>
      </c>
      <c r="K4169">
        <v>-0.29274928569793701</v>
      </c>
      <c r="L4169">
        <v>4.3195881843566895</v>
      </c>
      <c r="M4169">
        <v>7.5140790939331055</v>
      </c>
      <c r="N4169">
        <v>10.708569526672363</v>
      </c>
      <c r="O4169">
        <v>15.320907592773438</v>
      </c>
      <c r="P4169">
        <v>-2.5058765411376953</v>
      </c>
      <c r="Q4169">
        <v>17.534034729003906</v>
      </c>
      <c r="R4169">
        <v>447</v>
      </c>
      <c r="S4169">
        <v>37.108814239501953</v>
      </c>
      <c r="T4169">
        <v>6.091700553894043</v>
      </c>
      <c r="U4169">
        <v>76.738304138183594</v>
      </c>
      <c r="V4169">
        <v>104.5</v>
      </c>
      <c r="W4169">
        <v>87.10186767578125</v>
      </c>
    </row>
    <row r="4170" spans="1:23" x14ac:dyDescent="0.25">
      <c r="A4170" t="s">
        <v>79</v>
      </c>
      <c r="B4170" t="s">
        <v>100</v>
      </c>
      <c r="C4170" t="s">
        <v>104</v>
      </c>
      <c r="D4170" t="s">
        <v>33</v>
      </c>
      <c r="E4170" t="s">
        <v>114</v>
      </c>
      <c r="F4170">
        <v>17</v>
      </c>
      <c r="G4170">
        <v>220.57542419433594</v>
      </c>
      <c r="H4170">
        <v>216.14103698730469</v>
      </c>
      <c r="I4170">
        <v>4.434384822845459</v>
      </c>
      <c r="J4170">
        <v>2.0103711634874344E-2</v>
      </c>
      <c r="K4170">
        <v>-4.1965370178222656</v>
      </c>
      <c r="L4170">
        <v>0.90268158912658691</v>
      </c>
      <c r="M4170">
        <v>4.434384822845459</v>
      </c>
      <c r="N4170">
        <v>7.9660882949829102</v>
      </c>
      <c r="O4170">
        <v>13.065306663513184</v>
      </c>
      <c r="P4170">
        <v>-6.6432833671569824</v>
      </c>
      <c r="Q4170">
        <v>15.512053489685059</v>
      </c>
      <c r="R4170">
        <v>447</v>
      </c>
      <c r="S4170">
        <v>45.356777191162109</v>
      </c>
      <c r="T4170">
        <v>6.7347440719604492</v>
      </c>
      <c r="U4170">
        <v>76.738304138183594</v>
      </c>
      <c r="V4170">
        <v>104.5</v>
      </c>
      <c r="W4170">
        <v>86.630424499511719</v>
      </c>
    </row>
    <row r="4171" spans="1:23" x14ac:dyDescent="0.25">
      <c r="A4171" t="s">
        <v>79</v>
      </c>
      <c r="B4171" t="s">
        <v>100</v>
      </c>
      <c r="C4171" t="s">
        <v>104</v>
      </c>
      <c r="D4171" t="s">
        <v>33</v>
      </c>
      <c r="E4171" t="s">
        <v>114</v>
      </c>
      <c r="F4171">
        <v>18</v>
      </c>
      <c r="G4171">
        <v>219.9354248046875</v>
      </c>
      <c r="H4171">
        <v>213.74943542480469</v>
      </c>
      <c r="I4171">
        <v>6.1859965324401855</v>
      </c>
      <c r="J4171">
        <v>2.8126422315835953E-2</v>
      </c>
      <c r="K4171">
        <v>-2.5905971527099609</v>
      </c>
      <c r="L4171">
        <v>2.5946855545043945</v>
      </c>
      <c r="M4171">
        <v>6.1859965324401855</v>
      </c>
      <c r="N4171">
        <v>9.7773075103759766</v>
      </c>
      <c r="O4171">
        <v>14.962590217590332</v>
      </c>
      <c r="P4171">
        <v>-5.0786395072937012</v>
      </c>
      <c r="Q4171">
        <v>17.450632095336914</v>
      </c>
      <c r="R4171">
        <v>447</v>
      </c>
      <c r="S4171">
        <v>46.9007568359375</v>
      </c>
      <c r="T4171">
        <v>6.8484125137329102</v>
      </c>
      <c r="U4171">
        <v>76.738304138183594</v>
      </c>
      <c r="V4171">
        <v>104.5</v>
      </c>
      <c r="W4171">
        <v>84.990707397460938</v>
      </c>
    </row>
    <row r="4172" spans="1:23" x14ac:dyDescent="0.25">
      <c r="A4172" t="s">
        <v>79</v>
      </c>
      <c r="B4172" t="s">
        <v>100</v>
      </c>
      <c r="C4172" t="s">
        <v>104</v>
      </c>
      <c r="D4172" t="s">
        <v>33</v>
      </c>
      <c r="E4172" t="s">
        <v>114</v>
      </c>
      <c r="F4172">
        <v>19</v>
      </c>
      <c r="G4172">
        <v>233.97601318359375</v>
      </c>
      <c r="H4172">
        <v>228.86868286132812</v>
      </c>
      <c r="I4172">
        <v>5.1073322296142578</v>
      </c>
      <c r="J4172">
        <v>2.1828442811965942E-2</v>
      </c>
      <c r="K4172">
        <v>-2.8225111961364746</v>
      </c>
      <c r="L4172">
        <v>1.8625044822692871</v>
      </c>
      <c r="M4172">
        <v>5.1073322296142578</v>
      </c>
      <c r="N4172">
        <v>8.3521595001220703</v>
      </c>
      <c r="O4172">
        <v>13.037176132202148</v>
      </c>
      <c r="P4172">
        <v>-5.0705118179321289</v>
      </c>
      <c r="Q4172">
        <v>15.285176277160645</v>
      </c>
      <c r="R4172">
        <v>447</v>
      </c>
      <c r="S4172">
        <v>38.287506103515625</v>
      </c>
      <c r="T4172">
        <v>6.1876897811889648</v>
      </c>
      <c r="U4172">
        <v>76.738304138183594</v>
      </c>
      <c r="V4172">
        <v>104.5</v>
      </c>
      <c r="W4172">
        <v>84.026397705078125</v>
      </c>
    </row>
    <row r="4173" spans="1:23" x14ac:dyDescent="0.25">
      <c r="A4173" t="s">
        <v>79</v>
      </c>
      <c r="B4173" t="s">
        <v>100</v>
      </c>
      <c r="C4173" t="s">
        <v>104</v>
      </c>
      <c r="D4173" t="s">
        <v>33</v>
      </c>
      <c r="E4173" t="s">
        <v>114</v>
      </c>
      <c r="F4173">
        <v>20</v>
      </c>
      <c r="G4173">
        <v>235.96385192871094</v>
      </c>
      <c r="H4173">
        <v>236.50492858886719</v>
      </c>
      <c r="I4173">
        <v>-0.54108208417892456</v>
      </c>
      <c r="J4173">
        <v>-2.2930719424039125E-3</v>
      </c>
      <c r="K4173">
        <v>-8.3893146514892578</v>
      </c>
      <c r="L4173">
        <v>-3.7525150775909424</v>
      </c>
      <c r="M4173">
        <v>-0.54108208417892456</v>
      </c>
      <c r="N4173">
        <v>2.6703510284423828</v>
      </c>
      <c r="O4173">
        <v>7.3071503639221191</v>
      </c>
      <c r="P4173">
        <v>-10.614179611206055</v>
      </c>
      <c r="Q4173">
        <v>9.5320148468017578</v>
      </c>
      <c r="R4173">
        <v>447</v>
      </c>
      <c r="S4173">
        <v>37.50347900390625</v>
      </c>
      <c r="T4173">
        <v>6.1240081787109375</v>
      </c>
      <c r="U4173">
        <v>76.738304138183594</v>
      </c>
      <c r="V4173">
        <v>104.5</v>
      </c>
      <c r="W4173">
        <v>82.112556457519531</v>
      </c>
    </row>
    <row r="4174" spans="1:23" x14ac:dyDescent="0.25">
      <c r="A4174" t="s">
        <v>79</v>
      </c>
      <c r="B4174" t="s">
        <v>100</v>
      </c>
      <c r="C4174" t="s">
        <v>104</v>
      </c>
      <c r="D4174" t="s">
        <v>33</v>
      </c>
      <c r="E4174" t="s">
        <v>114</v>
      </c>
      <c r="F4174">
        <v>21</v>
      </c>
      <c r="G4174">
        <v>240.83071899414062</v>
      </c>
      <c r="H4174">
        <v>247.41073608398438</v>
      </c>
      <c r="I4174">
        <v>-6.5800223350524902</v>
      </c>
      <c r="J4174">
        <v>-2.7322188019752502E-2</v>
      </c>
      <c r="K4174">
        <v>-16.358304977416992</v>
      </c>
      <c r="L4174">
        <v>-10.581215858459473</v>
      </c>
      <c r="M4174">
        <v>-6.5800223350524902</v>
      </c>
      <c r="N4174">
        <v>-2.5788283348083496</v>
      </c>
      <c r="O4174">
        <v>3.1982603073120117</v>
      </c>
      <c r="P4174">
        <v>-19.130311965942383</v>
      </c>
      <c r="Q4174">
        <v>5.9702672958374023</v>
      </c>
      <c r="R4174">
        <v>447</v>
      </c>
      <c r="S4174">
        <v>58.217422485351563</v>
      </c>
      <c r="T4174">
        <v>7.6300344467163086</v>
      </c>
      <c r="U4174">
        <v>76.738304138183594</v>
      </c>
      <c r="V4174">
        <v>104.5</v>
      </c>
      <c r="W4174">
        <v>78.767005920410156</v>
      </c>
    </row>
    <row r="4175" spans="1:23" x14ac:dyDescent="0.25">
      <c r="A4175" t="s">
        <v>79</v>
      </c>
      <c r="B4175" t="s">
        <v>100</v>
      </c>
      <c r="C4175" t="s">
        <v>104</v>
      </c>
      <c r="D4175" t="s">
        <v>33</v>
      </c>
      <c r="E4175" t="s">
        <v>114</v>
      </c>
      <c r="F4175">
        <v>22</v>
      </c>
      <c r="G4175">
        <v>238.44207763671875</v>
      </c>
      <c r="H4175">
        <v>249.56594848632812</v>
      </c>
      <c r="I4175">
        <v>-11.123867034912109</v>
      </c>
      <c r="J4175">
        <v>-4.6652283519506454E-2</v>
      </c>
      <c r="K4175">
        <v>-20.957113265991211</v>
      </c>
      <c r="L4175">
        <v>-15.147551536560059</v>
      </c>
      <c r="M4175">
        <v>-11.123867034912109</v>
      </c>
      <c r="N4175">
        <v>-7.1001825332641602</v>
      </c>
      <c r="O4175">
        <v>-1.2906210422515869</v>
      </c>
      <c r="P4175">
        <v>-23.744701385498047</v>
      </c>
      <c r="Q4175">
        <v>1.4969675540924072</v>
      </c>
      <c r="R4175">
        <v>447</v>
      </c>
      <c r="S4175">
        <v>58.873741149902344</v>
      </c>
      <c r="T4175">
        <v>7.6729226112365723</v>
      </c>
      <c r="U4175">
        <v>76.738304138183594</v>
      </c>
      <c r="V4175">
        <v>104.5</v>
      </c>
      <c r="W4175">
        <v>75.403640747070313</v>
      </c>
    </row>
    <row r="4176" spans="1:23" x14ac:dyDescent="0.25">
      <c r="A4176" t="s">
        <v>79</v>
      </c>
      <c r="B4176" t="s">
        <v>100</v>
      </c>
      <c r="C4176" t="s">
        <v>104</v>
      </c>
      <c r="D4176" t="s">
        <v>33</v>
      </c>
      <c r="E4176" t="s">
        <v>114</v>
      </c>
      <c r="F4176">
        <v>23</v>
      </c>
      <c r="G4176">
        <v>227.80235290527344</v>
      </c>
      <c r="H4176">
        <v>235.50163269042969</v>
      </c>
      <c r="I4176">
        <v>-7.6992654800415039</v>
      </c>
      <c r="J4176">
        <v>-3.3798005431890488E-2</v>
      </c>
      <c r="K4176">
        <v>-16.878334045410156</v>
      </c>
      <c r="L4176">
        <v>-11.455265998840332</v>
      </c>
      <c r="M4176">
        <v>-7.6992654800415039</v>
      </c>
      <c r="N4176">
        <v>-3.943265438079834</v>
      </c>
      <c r="O4176">
        <v>1.4798022508621216</v>
      </c>
      <c r="P4176">
        <v>-19.480470657348633</v>
      </c>
      <c r="Q4176">
        <v>4.0819406509399414</v>
      </c>
      <c r="R4176">
        <v>447</v>
      </c>
      <c r="S4176">
        <v>51.300899505615234</v>
      </c>
      <c r="T4176">
        <v>7.1624646186828613</v>
      </c>
      <c r="U4176">
        <v>76.738304138183594</v>
      </c>
      <c r="V4176">
        <v>104.5</v>
      </c>
      <c r="W4176">
        <v>73.893768310546875</v>
      </c>
    </row>
    <row r="4177" spans="1:23" x14ac:dyDescent="0.25">
      <c r="A4177" t="s">
        <v>79</v>
      </c>
      <c r="B4177" t="s">
        <v>100</v>
      </c>
      <c r="C4177" t="s">
        <v>104</v>
      </c>
      <c r="D4177" t="s">
        <v>33</v>
      </c>
      <c r="E4177" t="s">
        <v>114</v>
      </c>
      <c r="F4177">
        <v>24</v>
      </c>
      <c r="G4177">
        <v>230.34202575683594</v>
      </c>
      <c r="H4177">
        <v>237.5684814453125</v>
      </c>
      <c r="I4177">
        <v>-7.2264566421508789</v>
      </c>
      <c r="J4177">
        <v>-3.1372722238302231E-2</v>
      </c>
      <c r="K4177">
        <v>-15.725817680358887</v>
      </c>
      <c r="L4177">
        <v>-10.704326629638672</v>
      </c>
      <c r="M4177">
        <v>-7.2264566421508789</v>
      </c>
      <c r="N4177">
        <v>-3.748586893081665</v>
      </c>
      <c r="O4177">
        <v>1.2729045152664185</v>
      </c>
      <c r="P4177">
        <v>-18.135269165039063</v>
      </c>
      <c r="Q4177">
        <v>3.6823554039001465</v>
      </c>
      <c r="R4177">
        <v>447</v>
      </c>
      <c r="S4177">
        <v>43.984577178955078</v>
      </c>
      <c r="T4177">
        <v>6.6320867538452148</v>
      </c>
      <c r="U4177">
        <v>76.738304138183594</v>
      </c>
      <c r="V4177">
        <v>104.5</v>
      </c>
      <c r="W4177">
        <v>72.93670654296875</v>
      </c>
    </row>
    <row r="4178" spans="1:23" x14ac:dyDescent="0.25">
      <c r="A4178" t="s">
        <v>79</v>
      </c>
      <c r="B4178" t="s">
        <v>100</v>
      </c>
      <c r="C4178" t="s">
        <v>104</v>
      </c>
      <c r="D4178" t="s">
        <v>33</v>
      </c>
      <c r="E4178" t="s">
        <v>115</v>
      </c>
      <c r="F4178">
        <v>1</v>
      </c>
      <c r="G4178">
        <v>201.18328857421875</v>
      </c>
      <c r="H4178">
        <v>187.30545043945313</v>
      </c>
      <c r="I4178">
        <v>13.877843856811523</v>
      </c>
      <c r="J4178">
        <v>6.8981096148490906E-2</v>
      </c>
      <c r="K4178">
        <v>4.100245475769043</v>
      </c>
      <c r="L4178">
        <v>9.8769302368164062</v>
      </c>
      <c r="M4178">
        <v>13.877843856811523</v>
      </c>
      <c r="N4178">
        <v>17.878757476806641</v>
      </c>
      <c r="O4178">
        <v>23.655441284179687</v>
      </c>
      <c r="P4178">
        <v>1.3284324407577515</v>
      </c>
      <c r="Q4178">
        <v>26.427255630493164</v>
      </c>
      <c r="R4178">
        <v>447</v>
      </c>
      <c r="S4178">
        <v>58.209278106689453</v>
      </c>
      <c r="T4178">
        <v>7.6295003890991211</v>
      </c>
      <c r="U4178">
        <v>76.594924926757813</v>
      </c>
      <c r="V4178">
        <v>93.099998474121094</v>
      </c>
      <c r="W4178">
        <v>71.47509765625</v>
      </c>
    </row>
    <row r="4179" spans="1:23" x14ac:dyDescent="0.25">
      <c r="A4179" t="s">
        <v>79</v>
      </c>
      <c r="B4179" t="s">
        <v>100</v>
      </c>
      <c r="C4179" t="s">
        <v>104</v>
      </c>
      <c r="D4179" t="s">
        <v>33</v>
      </c>
      <c r="E4179" t="s">
        <v>115</v>
      </c>
      <c r="F4179">
        <v>2</v>
      </c>
      <c r="G4179">
        <v>202.17257690429687</v>
      </c>
      <c r="H4179">
        <v>186.05870056152344</v>
      </c>
      <c r="I4179">
        <v>16.113876342773438</v>
      </c>
      <c r="J4179">
        <v>7.9703569412231445E-2</v>
      </c>
      <c r="K4179">
        <v>6.3224420547485352</v>
      </c>
      <c r="L4179">
        <v>12.107300758361816</v>
      </c>
      <c r="M4179">
        <v>16.113876342773438</v>
      </c>
      <c r="N4179">
        <v>20.120452880859375</v>
      </c>
      <c r="O4179">
        <v>25.905311584472656</v>
      </c>
      <c r="P4179">
        <v>3.5467061996459961</v>
      </c>
      <c r="Q4179">
        <v>28.681045532226562</v>
      </c>
      <c r="R4179">
        <v>447</v>
      </c>
      <c r="S4179">
        <v>58.374134063720703</v>
      </c>
      <c r="T4179">
        <v>7.6402969360351562</v>
      </c>
      <c r="U4179">
        <v>76.594924926757813</v>
      </c>
      <c r="V4179">
        <v>93.099998474121094</v>
      </c>
      <c r="W4179">
        <v>70.35894775390625</v>
      </c>
    </row>
    <row r="4180" spans="1:23" x14ac:dyDescent="0.25">
      <c r="A4180" t="s">
        <v>79</v>
      </c>
      <c r="B4180" t="s">
        <v>100</v>
      </c>
      <c r="C4180" t="s">
        <v>104</v>
      </c>
      <c r="D4180" t="s">
        <v>33</v>
      </c>
      <c r="E4180" t="s">
        <v>115</v>
      </c>
      <c r="F4180">
        <v>3</v>
      </c>
      <c r="G4180">
        <v>192.61785888671875</v>
      </c>
      <c r="H4180">
        <v>179.02217102050781</v>
      </c>
      <c r="I4180">
        <v>13.595695495605469</v>
      </c>
      <c r="J4180">
        <v>7.0583775639533997E-2</v>
      </c>
      <c r="K4180">
        <v>3.7571127414703369</v>
      </c>
      <c r="L4180">
        <v>9.5698270797729492</v>
      </c>
      <c r="M4180">
        <v>13.595695495605469</v>
      </c>
      <c r="N4180">
        <v>17.621562957763672</v>
      </c>
      <c r="O4180">
        <v>23.43427848815918</v>
      </c>
      <c r="P4180">
        <v>0.96801137924194336</v>
      </c>
      <c r="Q4180">
        <v>26.223379135131836</v>
      </c>
      <c r="R4180">
        <v>447</v>
      </c>
      <c r="S4180">
        <v>58.937660217285156</v>
      </c>
      <c r="T4180">
        <v>7.6770868301391602</v>
      </c>
      <c r="U4180">
        <v>76.594924926757813</v>
      </c>
      <c r="V4180">
        <v>93.099998474121094</v>
      </c>
      <c r="W4180">
        <v>69.503684997558594</v>
      </c>
    </row>
    <row r="4181" spans="1:23" x14ac:dyDescent="0.25">
      <c r="A4181" t="s">
        <v>79</v>
      </c>
      <c r="B4181" t="s">
        <v>100</v>
      </c>
      <c r="C4181" t="s">
        <v>104</v>
      </c>
      <c r="D4181" t="s">
        <v>33</v>
      </c>
      <c r="E4181" t="s">
        <v>115</v>
      </c>
      <c r="F4181">
        <v>4</v>
      </c>
      <c r="G4181">
        <v>183.15290832519531</v>
      </c>
      <c r="H4181">
        <v>176.29684448242187</v>
      </c>
      <c r="I4181">
        <v>6.8560638427734375</v>
      </c>
      <c r="J4181">
        <v>3.7433549761772156E-2</v>
      </c>
      <c r="K4181">
        <v>-2.1212434768676758</v>
      </c>
      <c r="L4181">
        <v>3.1826224327087402</v>
      </c>
      <c r="M4181">
        <v>6.8560638427734375</v>
      </c>
      <c r="N4181">
        <v>10.529504776000977</v>
      </c>
      <c r="O4181">
        <v>15.833371162414551</v>
      </c>
      <c r="P4181">
        <v>-4.6661853790283203</v>
      </c>
      <c r="Q4181">
        <v>18.378313064575195</v>
      </c>
      <c r="R4181">
        <v>447</v>
      </c>
      <c r="S4181">
        <v>49.070446014404297</v>
      </c>
      <c r="T4181">
        <v>7.0050301551818848</v>
      </c>
      <c r="U4181">
        <v>76.594924926757813</v>
      </c>
      <c r="V4181">
        <v>93.099998474121094</v>
      </c>
      <c r="W4181">
        <v>68.837593078613281</v>
      </c>
    </row>
    <row r="4182" spans="1:23" x14ac:dyDescent="0.25">
      <c r="A4182" t="s">
        <v>79</v>
      </c>
      <c r="B4182" t="s">
        <v>100</v>
      </c>
      <c r="C4182" t="s">
        <v>104</v>
      </c>
      <c r="D4182" t="s">
        <v>33</v>
      </c>
      <c r="E4182" t="s">
        <v>115</v>
      </c>
      <c r="F4182">
        <v>5</v>
      </c>
      <c r="G4182">
        <v>190.25715637207031</v>
      </c>
      <c r="H4182">
        <v>186.48359680175781</v>
      </c>
      <c r="I4182">
        <v>3.7735602855682373</v>
      </c>
      <c r="J4182">
        <v>1.9833998754620552E-2</v>
      </c>
      <c r="K4182">
        <v>-5.0707192420959473</v>
      </c>
      <c r="L4182">
        <v>0.15455280244350433</v>
      </c>
      <c r="M4182">
        <v>3.7735602855682373</v>
      </c>
      <c r="N4182">
        <v>7.3925676345825195</v>
      </c>
      <c r="O4182">
        <v>12.617839813232422</v>
      </c>
      <c r="P4182">
        <v>-7.5779495239257812</v>
      </c>
      <c r="Q4182">
        <v>15.125070571899414</v>
      </c>
      <c r="R4182">
        <v>447</v>
      </c>
      <c r="S4182">
        <v>47.626949310302734</v>
      </c>
      <c r="T4182">
        <v>6.9012279510498047</v>
      </c>
      <c r="U4182">
        <v>76.594924926757813</v>
      </c>
      <c r="V4182">
        <v>93.099998474121094</v>
      </c>
      <c r="W4182">
        <v>68.314308166503906</v>
      </c>
    </row>
    <row r="4183" spans="1:23" x14ac:dyDescent="0.25">
      <c r="A4183" t="s">
        <v>79</v>
      </c>
      <c r="B4183" t="s">
        <v>100</v>
      </c>
      <c r="C4183" t="s">
        <v>104</v>
      </c>
      <c r="D4183" t="s">
        <v>33</v>
      </c>
      <c r="E4183" t="s">
        <v>115</v>
      </c>
      <c r="F4183">
        <v>6</v>
      </c>
      <c r="G4183">
        <v>209.58522033691406</v>
      </c>
      <c r="H4183">
        <v>206.63725280761719</v>
      </c>
      <c r="I4183">
        <v>2.9479544162750244</v>
      </c>
      <c r="J4183">
        <v>1.406565960496664E-2</v>
      </c>
      <c r="K4183">
        <v>-5.4776387214660645</v>
      </c>
      <c r="L4183">
        <v>-0.49973005056381226</v>
      </c>
      <c r="M4183">
        <v>2.9479544162750244</v>
      </c>
      <c r="N4183">
        <v>6.3956389427185059</v>
      </c>
      <c r="O4183">
        <v>11.373547554016113</v>
      </c>
      <c r="P4183">
        <v>-7.8661775588989258</v>
      </c>
      <c r="Q4183">
        <v>13.762085914611816</v>
      </c>
      <c r="R4183">
        <v>447</v>
      </c>
      <c r="S4183">
        <v>43.224384307861328</v>
      </c>
      <c r="T4183">
        <v>6.5745253562927246</v>
      </c>
      <c r="U4183">
        <v>76.594924926757813</v>
      </c>
      <c r="V4183">
        <v>93.099998474121094</v>
      </c>
      <c r="W4183">
        <v>67.986885070800781</v>
      </c>
    </row>
    <row r="4184" spans="1:23" x14ac:dyDescent="0.25">
      <c r="A4184" t="s">
        <v>79</v>
      </c>
      <c r="B4184" t="s">
        <v>100</v>
      </c>
      <c r="C4184" t="s">
        <v>104</v>
      </c>
      <c r="D4184" t="s">
        <v>33</v>
      </c>
      <c r="E4184" t="s">
        <v>115</v>
      </c>
      <c r="F4184">
        <v>7</v>
      </c>
      <c r="G4184">
        <v>222.02481079101562</v>
      </c>
      <c r="H4184">
        <v>212.96138000488281</v>
      </c>
      <c r="I4184">
        <v>9.0634346008300781</v>
      </c>
      <c r="J4184">
        <v>4.0821719914674759E-2</v>
      </c>
      <c r="K4184">
        <v>0.17304277420043945</v>
      </c>
      <c r="L4184">
        <v>5.4255580902099609</v>
      </c>
      <c r="M4184">
        <v>9.0634346008300781</v>
      </c>
      <c r="N4184">
        <v>12.701311111450195</v>
      </c>
      <c r="O4184">
        <v>17.953826904296875</v>
      </c>
      <c r="P4184">
        <v>-2.3472597599029541</v>
      </c>
      <c r="Q4184">
        <v>20.474128723144531</v>
      </c>
      <c r="R4184">
        <v>447</v>
      </c>
      <c r="S4184">
        <v>48.1248779296875</v>
      </c>
      <c r="T4184">
        <v>6.9372096061706543</v>
      </c>
      <c r="U4184">
        <v>76.594924926757813</v>
      </c>
      <c r="V4184">
        <v>93.099998474121094</v>
      </c>
      <c r="W4184">
        <v>67.907913208007812</v>
      </c>
    </row>
    <row r="4185" spans="1:23" x14ac:dyDescent="0.25">
      <c r="A4185" t="s">
        <v>79</v>
      </c>
      <c r="B4185" t="s">
        <v>100</v>
      </c>
      <c r="C4185" t="s">
        <v>104</v>
      </c>
      <c r="D4185" t="s">
        <v>33</v>
      </c>
      <c r="E4185" t="s">
        <v>115</v>
      </c>
      <c r="F4185">
        <v>8</v>
      </c>
      <c r="G4185">
        <v>229.455810546875</v>
      </c>
      <c r="H4185">
        <v>223.28073120117187</v>
      </c>
      <c r="I4185">
        <v>6.1750707626342773</v>
      </c>
      <c r="J4185">
        <v>2.6911808177828789E-2</v>
      </c>
      <c r="K4185">
        <v>-3.1296012401580811</v>
      </c>
      <c r="L4185">
        <v>2.3676743507385254</v>
      </c>
      <c r="M4185">
        <v>6.1750707626342773</v>
      </c>
      <c r="N4185">
        <v>9.9824666976928711</v>
      </c>
      <c r="O4185">
        <v>15.479743003845215</v>
      </c>
      <c r="P4185">
        <v>-5.7673463821411133</v>
      </c>
      <c r="Q4185">
        <v>18.117488861083984</v>
      </c>
      <c r="R4185">
        <v>447</v>
      </c>
      <c r="S4185">
        <v>52.714485168457031</v>
      </c>
      <c r="T4185">
        <v>7.2604742050170898</v>
      </c>
      <c r="U4185">
        <v>76.594924926757813</v>
      </c>
      <c r="V4185">
        <v>93.099998474121094</v>
      </c>
      <c r="W4185">
        <v>68.304428100585938</v>
      </c>
    </row>
    <row r="4186" spans="1:23" x14ac:dyDescent="0.25">
      <c r="A4186" t="s">
        <v>79</v>
      </c>
      <c r="B4186" t="s">
        <v>100</v>
      </c>
      <c r="C4186" t="s">
        <v>104</v>
      </c>
      <c r="D4186" t="s">
        <v>33</v>
      </c>
      <c r="E4186" t="s">
        <v>115</v>
      </c>
      <c r="F4186">
        <v>9</v>
      </c>
      <c r="G4186">
        <v>233.15202331542969</v>
      </c>
      <c r="H4186">
        <v>230.16969299316406</v>
      </c>
      <c r="I4186">
        <v>2.9823298454284668</v>
      </c>
      <c r="J4186">
        <v>1.2791353277862072E-2</v>
      </c>
      <c r="K4186">
        <v>-4.5505952835083008</v>
      </c>
      <c r="L4186">
        <v>-0.10008200258016586</v>
      </c>
      <c r="M4186">
        <v>2.9823298454284668</v>
      </c>
      <c r="N4186">
        <v>6.0647416114807129</v>
      </c>
      <c r="O4186">
        <v>10.515254974365234</v>
      </c>
      <c r="P4186">
        <v>-6.6860747337341309</v>
      </c>
      <c r="Q4186">
        <v>12.650733947753906</v>
      </c>
      <c r="R4186">
        <v>447</v>
      </c>
      <c r="S4186">
        <v>34.550563812255859</v>
      </c>
      <c r="T4186">
        <v>5.8779726028442383</v>
      </c>
      <c r="U4186">
        <v>76.594924926757813</v>
      </c>
      <c r="V4186">
        <v>93.099998474121094</v>
      </c>
      <c r="W4186">
        <v>69.889991760253906</v>
      </c>
    </row>
    <row r="4187" spans="1:23" x14ac:dyDescent="0.25">
      <c r="A4187" t="s">
        <v>79</v>
      </c>
      <c r="B4187" t="s">
        <v>100</v>
      </c>
      <c r="C4187" t="s">
        <v>104</v>
      </c>
      <c r="D4187" t="s">
        <v>33</v>
      </c>
      <c r="E4187" t="s">
        <v>115</v>
      </c>
      <c r="F4187">
        <v>10</v>
      </c>
      <c r="G4187">
        <v>246.34918212890625</v>
      </c>
      <c r="H4187">
        <v>230.72679138183594</v>
      </c>
      <c r="I4187">
        <v>15.622387886047363</v>
      </c>
      <c r="J4187">
        <v>6.341562420129776E-2</v>
      </c>
      <c r="K4187">
        <v>4.7575368881225586</v>
      </c>
      <c r="L4187">
        <v>11.176579475402832</v>
      </c>
      <c r="M4187">
        <v>15.622387886047363</v>
      </c>
      <c r="N4187">
        <v>20.068197250366211</v>
      </c>
      <c r="O4187">
        <v>26.487237930297852</v>
      </c>
      <c r="P4187">
        <v>1.6775028705596924</v>
      </c>
      <c r="Q4187">
        <v>29.567272186279297</v>
      </c>
      <c r="R4187">
        <v>447</v>
      </c>
      <c r="S4187">
        <v>71.874588012695313</v>
      </c>
      <c r="T4187">
        <v>8.4778881072998047</v>
      </c>
      <c r="U4187">
        <v>76.594924926757813</v>
      </c>
      <c r="V4187">
        <v>93.099998474121094</v>
      </c>
      <c r="W4187">
        <v>72.514106750488281</v>
      </c>
    </row>
    <row r="4188" spans="1:23" x14ac:dyDescent="0.25">
      <c r="A4188" t="s">
        <v>79</v>
      </c>
      <c r="B4188" t="s">
        <v>100</v>
      </c>
      <c r="C4188" t="s">
        <v>104</v>
      </c>
      <c r="D4188" t="s">
        <v>33</v>
      </c>
      <c r="E4188" t="s">
        <v>115</v>
      </c>
      <c r="F4188">
        <v>11</v>
      </c>
      <c r="G4188">
        <v>251.0765380859375</v>
      </c>
      <c r="H4188">
        <v>235.96441650390625</v>
      </c>
      <c r="I4188">
        <v>15.11212158203125</v>
      </c>
      <c r="J4188">
        <v>6.0189303010702133E-2</v>
      </c>
      <c r="K4188">
        <v>1.162156343460083</v>
      </c>
      <c r="L4188">
        <v>9.4039087295532227</v>
      </c>
      <c r="M4188">
        <v>15.11212158203125</v>
      </c>
      <c r="N4188">
        <v>20.820333480834961</v>
      </c>
      <c r="O4188">
        <v>29.06208610534668</v>
      </c>
      <c r="P4188">
        <v>-2.7924649715423584</v>
      </c>
      <c r="Q4188">
        <v>33.016708374023438</v>
      </c>
      <c r="R4188">
        <v>447</v>
      </c>
      <c r="S4188">
        <v>118.48793029785156</v>
      </c>
      <c r="T4188">
        <v>10.885215759277344</v>
      </c>
      <c r="U4188">
        <v>76.594924926757813</v>
      </c>
      <c r="V4188">
        <v>93.099998474121094</v>
      </c>
      <c r="W4188">
        <v>75.905021667480469</v>
      </c>
    </row>
    <row r="4189" spans="1:23" x14ac:dyDescent="0.25">
      <c r="A4189" t="s">
        <v>79</v>
      </c>
      <c r="B4189" t="s">
        <v>100</v>
      </c>
      <c r="C4189" t="s">
        <v>104</v>
      </c>
      <c r="D4189" t="s">
        <v>33</v>
      </c>
      <c r="E4189" t="s">
        <v>115</v>
      </c>
      <c r="F4189">
        <v>12</v>
      </c>
      <c r="G4189">
        <v>249.21034240722656</v>
      </c>
      <c r="H4189">
        <v>233.26554870605469</v>
      </c>
      <c r="I4189">
        <v>15.944779396057129</v>
      </c>
      <c r="J4189">
        <v>6.3981212675571442E-2</v>
      </c>
      <c r="K4189">
        <v>-8.2860015332698822E-2</v>
      </c>
      <c r="L4189">
        <v>9.3863992691040039</v>
      </c>
      <c r="M4189">
        <v>15.944779396057129</v>
      </c>
      <c r="N4189">
        <v>22.50316047668457</v>
      </c>
      <c r="O4189">
        <v>31.972419738769531</v>
      </c>
      <c r="P4189">
        <v>-4.6264729499816895</v>
      </c>
      <c r="Q4189">
        <v>36.516033172607422</v>
      </c>
      <c r="R4189">
        <v>447</v>
      </c>
      <c r="S4189">
        <v>156.41087341308594</v>
      </c>
      <c r="T4189">
        <v>12.506433486938477</v>
      </c>
      <c r="U4189">
        <v>76.594924926757813</v>
      </c>
      <c r="V4189">
        <v>93.099998474121094</v>
      </c>
      <c r="W4189">
        <v>79.517982482910156</v>
      </c>
    </row>
    <row r="4190" spans="1:23" x14ac:dyDescent="0.25">
      <c r="A4190" t="s">
        <v>79</v>
      </c>
      <c r="B4190" t="s">
        <v>100</v>
      </c>
      <c r="C4190" t="s">
        <v>104</v>
      </c>
      <c r="D4190" t="s">
        <v>33</v>
      </c>
      <c r="E4190" t="s">
        <v>115</v>
      </c>
      <c r="F4190">
        <v>13</v>
      </c>
      <c r="G4190">
        <v>235.30038452148437</v>
      </c>
      <c r="H4190">
        <v>216.54801940917969</v>
      </c>
      <c r="I4190">
        <v>18.752349853515625</v>
      </c>
      <c r="J4190">
        <v>7.9695366322994232E-2</v>
      </c>
      <c r="K4190">
        <v>4.2856931686401367</v>
      </c>
      <c r="L4190">
        <v>12.832711219787598</v>
      </c>
      <c r="M4190">
        <v>18.752349853515625</v>
      </c>
      <c r="N4190">
        <v>24.671987533569336</v>
      </c>
      <c r="O4190">
        <v>33.219005584716797</v>
      </c>
      <c r="P4190">
        <v>0.18459722399711609</v>
      </c>
      <c r="Q4190">
        <v>37.320102691650391</v>
      </c>
      <c r="R4190">
        <v>447</v>
      </c>
      <c r="S4190">
        <v>127.42779541015625</v>
      </c>
      <c r="T4190">
        <v>11.288392066955566</v>
      </c>
      <c r="U4190">
        <v>76.594924926757813</v>
      </c>
      <c r="V4190">
        <v>93.099998474121094</v>
      </c>
      <c r="W4190">
        <v>82.402015686035156</v>
      </c>
    </row>
    <row r="4191" spans="1:23" x14ac:dyDescent="0.25">
      <c r="A4191" t="s">
        <v>79</v>
      </c>
      <c r="B4191" t="s">
        <v>100</v>
      </c>
      <c r="C4191" t="s">
        <v>104</v>
      </c>
      <c r="D4191" t="s">
        <v>33</v>
      </c>
      <c r="E4191" t="s">
        <v>115</v>
      </c>
      <c r="F4191">
        <v>14</v>
      </c>
      <c r="G4191">
        <v>241.59458923339844</v>
      </c>
      <c r="H4191">
        <v>221.37423706054687</v>
      </c>
      <c r="I4191">
        <v>20.220348358154297</v>
      </c>
      <c r="J4191">
        <v>8.3695366978645325E-2</v>
      </c>
      <c r="K4191">
        <v>7.6432929039001465</v>
      </c>
      <c r="L4191">
        <v>15.073919296264648</v>
      </c>
      <c r="M4191">
        <v>20.220348358154297</v>
      </c>
      <c r="N4191">
        <v>25.366777420043945</v>
      </c>
      <c r="O4191">
        <v>32.797405242919922</v>
      </c>
      <c r="P4191">
        <v>4.0778722763061523</v>
      </c>
      <c r="Q4191">
        <v>36.362823486328125</v>
      </c>
      <c r="R4191">
        <v>447</v>
      </c>
      <c r="S4191">
        <v>96.313186645507813</v>
      </c>
      <c r="T4191">
        <v>9.8139286041259766</v>
      </c>
      <c r="U4191">
        <v>76.594924926757813</v>
      </c>
      <c r="V4191">
        <v>93.099998474121094</v>
      </c>
      <c r="W4191">
        <v>84.899505615234375</v>
      </c>
    </row>
    <row r="4192" spans="1:23" x14ac:dyDescent="0.25">
      <c r="A4192" t="s">
        <v>79</v>
      </c>
      <c r="B4192" t="s">
        <v>100</v>
      </c>
      <c r="C4192" t="s">
        <v>104</v>
      </c>
      <c r="D4192" t="s">
        <v>33</v>
      </c>
      <c r="E4192" t="s">
        <v>115</v>
      </c>
      <c r="F4192">
        <v>15</v>
      </c>
      <c r="G4192">
        <v>238.68695068359375</v>
      </c>
      <c r="H4192">
        <v>215.06814575195312</v>
      </c>
      <c r="I4192">
        <v>23.618803024291992</v>
      </c>
      <c r="J4192">
        <v>9.895305335521698E-2</v>
      </c>
      <c r="K4192">
        <v>11.083324432373047</v>
      </c>
      <c r="L4192">
        <v>18.489387512207031</v>
      </c>
      <c r="M4192">
        <v>23.618803024291992</v>
      </c>
      <c r="N4192">
        <v>28.748218536376953</v>
      </c>
      <c r="O4192">
        <v>36.154281616210937</v>
      </c>
      <c r="P4192">
        <v>7.529691219329834</v>
      </c>
      <c r="Q4192">
        <v>39.707916259765625</v>
      </c>
      <c r="R4192">
        <v>447</v>
      </c>
      <c r="S4192">
        <v>95.677467346191406</v>
      </c>
      <c r="T4192">
        <v>9.7814855575561523</v>
      </c>
      <c r="U4192">
        <v>76.594924926757813</v>
      </c>
      <c r="V4192">
        <v>93.099998474121094</v>
      </c>
      <c r="W4192">
        <v>85.469558715820313</v>
      </c>
    </row>
    <row r="4193" spans="1:23" x14ac:dyDescent="0.25">
      <c r="A4193" t="s">
        <v>79</v>
      </c>
      <c r="B4193" t="s">
        <v>100</v>
      </c>
      <c r="C4193" t="s">
        <v>104</v>
      </c>
      <c r="D4193" t="s">
        <v>33</v>
      </c>
      <c r="E4193" t="s">
        <v>115</v>
      </c>
      <c r="F4193">
        <v>16</v>
      </c>
      <c r="G4193">
        <v>236.20901489257812</v>
      </c>
      <c r="H4193">
        <v>211.93519592285156</v>
      </c>
      <c r="I4193">
        <v>24.273824691772461</v>
      </c>
      <c r="J4193">
        <v>0.10276417434215546</v>
      </c>
      <c r="K4193">
        <v>11.034404754638672</v>
      </c>
      <c r="L4193">
        <v>18.856361389160156</v>
      </c>
      <c r="M4193">
        <v>24.273824691772461</v>
      </c>
      <c r="N4193">
        <v>29.691287994384766</v>
      </c>
      <c r="O4193">
        <v>37.51324462890625</v>
      </c>
      <c r="P4193">
        <v>7.2812132835388184</v>
      </c>
      <c r="Q4193">
        <v>41.266437530517578</v>
      </c>
      <c r="R4193">
        <v>447</v>
      </c>
      <c r="S4193">
        <v>106.72489929199219</v>
      </c>
      <c r="T4193">
        <v>10.330774307250977</v>
      </c>
      <c r="U4193">
        <v>76.594924926757813</v>
      </c>
      <c r="V4193">
        <v>93.099998474121094</v>
      </c>
      <c r="W4193">
        <v>85.431068420410156</v>
      </c>
    </row>
    <row r="4194" spans="1:23" x14ac:dyDescent="0.25">
      <c r="A4194" t="s">
        <v>79</v>
      </c>
      <c r="B4194" t="s">
        <v>100</v>
      </c>
      <c r="C4194" t="s">
        <v>104</v>
      </c>
      <c r="D4194" t="s">
        <v>33</v>
      </c>
      <c r="E4194" t="s">
        <v>115</v>
      </c>
      <c r="F4194">
        <v>17</v>
      </c>
      <c r="G4194">
        <v>235.09812927246094</v>
      </c>
      <c r="H4194">
        <v>207.34553527832031</v>
      </c>
      <c r="I4194">
        <v>27.752592086791992</v>
      </c>
      <c r="J4194">
        <v>0.1180468425154686</v>
      </c>
      <c r="K4194">
        <v>14.691566467285156</v>
      </c>
      <c r="L4194">
        <v>22.408126831054688</v>
      </c>
      <c r="M4194">
        <v>27.752592086791992</v>
      </c>
      <c r="N4194">
        <v>33.097057342529297</v>
      </c>
      <c r="O4194">
        <v>40.813617706298828</v>
      </c>
      <c r="P4194">
        <v>10.988947868347168</v>
      </c>
      <c r="Q4194">
        <v>44.5162353515625</v>
      </c>
      <c r="R4194">
        <v>447</v>
      </c>
      <c r="S4194">
        <v>103.86814880371094</v>
      </c>
      <c r="T4194">
        <v>10.191572189331055</v>
      </c>
      <c r="U4194">
        <v>76.594924926757813</v>
      </c>
      <c r="V4194">
        <v>93.099998474121094</v>
      </c>
      <c r="W4194">
        <v>85.944717407226563</v>
      </c>
    </row>
    <row r="4195" spans="1:23" x14ac:dyDescent="0.25">
      <c r="A4195" t="s">
        <v>79</v>
      </c>
      <c r="B4195" t="s">
        <v>100</v>
      </c>
      <c r="C4195" t="s">
        <v>104</v>
      </c>
      <c r="D4195" t="s">
        <v>33</v>
      </c>
      <c r="E4195" t="s">
        <v>115</v>
      </c>
      <c r="F4195">
        <v>18</v>
      </c>
      <c r="G4195">
        <v>230.10636901855469</v>
      </c>
      <c r="H4195">
        <v>201.88539123535156</v>
      </c>
      <c r="I4195">
        <v>28.220979690551758</v>
      </c>
      <c r="J4195">
        <v>0.12264319509267807</v>
      </c>
      <c r="K4195">
        <v>15.39854621887207</v>
      </c>
      <c r="L4195">
        <v>22.974143981933594</v>
      </c>
      <c r="M4195">
        <v>28.220979690551758</v>
      </c>
      <c r="N4195">
        <v>33.467815399169922</v>
      </c>
      <c r="O4195">
        <v>41.043411254882813</v>
      </c>
      <c r="P4195">
        <v>11.763565063476563</v>
      </c>
      <c r="Q4195">
        <v>44.678394317626953</v>
      </c>
      <c r="R4195">
        <v>447</v>
      </c>
      <c r="S4195">
        <v>100.10797882080078</v>
      </c>
      <c r="T4195">
        <v>10.005397796630859</v>
      </c>
      <c r="U4195">
        <v>76.594924926757813</v>
      </c>
      <c r="V4195">
        <v>93.099998474121094</v>
      </c>
      <c r="W4195">
        <v>86.153305053710938</v>
      </c>
    </row>
    <row r="4196" spans="1:23" x14ac:dyDescent="0.25">
      <c r="A4196" t="s">
        <v>79</v>
      </c>
      <c r="B4196" t="s">
        <v>100</v>
      </c>
      <c r="C4196" t="s">
        <v>104</v>
      </c>
      <c r="D4196" t="s">
        <v>33</v>
      </c>
      <c r="E4196" t="s">
        <v>115</v>
      </c>
      <c r="F4196">
        <v>19</v>
      </c>
      <c r="G4196">
        <v>243.48185729980469</v>
      </c>
      <c r="H4196">
        <v>223.7396240234375</v>
      </c>
      <c r="I4196">
        <v>19.742225646972656</v>
      </c>
      <c r="J4196">
        <v>8.1082940101623535E-2</v>
      </c>
      <c r="K4196">
        <v>6.8880424499511719</v>
      </c>
      <c r="L4196">
        <v>14.48239803314209</v>
      </c>
      <c r="M4196">
        <v>19.742225646972656</v>
      </c>
      <c r="N4196">
        <v>25.002052307128906</v>
      </c>
      <c r="O4196">
        <v>32.596408843994141</v>
      </c>
      <c r="P4196">
        <v>3.2440602779388428</v>
      </c>
      <c r="Q4196">
        <v>36.240390777587891</v>
      </c>
      <c r="R4196">
        <v>447</v>
      </c>
      <c r="S4196">
        <v>100.60436248779297</v>
      </c>
      <c r="T4196">
        <v>10.030172348022461</v>
      </c>
      <c r="U4196">
        <v>76.594924926757813</v>
      </c>
      <c r="V4196">
        <v>93.099998474121094</v>
      </c>
      <c r="W4196">
        <v>84.57293701171875</v>
      </c>
    </row>
    <row r="4197" spans="1:23" x14ac:dyDescent="0.25">
      <c r="A4197" t="s">
        <v>79</v>
      </c>
      <c r="B4197" t="s">
        <v>100</v>
      </c>
      <c r="C4197" t="s">
        <v>104</v>
      </c>
      <c r="D4197" t="s">
        <v>33</v>
      </c>
      <c r="E4197" t="s">
        <v>115</v>
      </c>
      <c r="F4197">
        <v>20</v>
      </c>
      <c r="G4197">
        <v>249.94879150390625</v>
      </c>
      <c r="H4197">
        <v>233.59213256835937</v>
      </c>
      <c r="I4197">
        <v>16.356662750244141</v>
      </c>
      <c r="J4197">
        <v>6.5440058708190918E-2</v>
      </c>
      <c r="K4197">
        <v>1.9899526834487915</v>
      </c>
      <c r="L4197">
        <v>10.477921485900879</v>
      </c>
      <c r="M4197">
        <v>16.356662750244141</v>
      </c>
      <c r="N4197">
        <v>22.235404968261719</v>
      </c>
      <c r="O4197">
        <v>30.723373413085938</v>
      </c>
      <c r="P4197">
        <v>-2.0828099250793457</v>
      </c>
      <c r="Q4197">
        <v>34.796134948730469</v>
      </c>
      <c r="R4197">
        <v>447</v>
      </c>
      <c r="S4197">
        <v>125.67314910888672</v>
      </c>
      <c r="T4197">
        <v>11.210403442382813</v>
      </c>
      <c r="U4197">
        <v>76.594924926757813</v>
      </c>
      <c r="V4197">
        <v>93.099998474121094</v>
      </c>
      <c r="W4197">
        <v>82.346893310546875</v>
      </c>
    </row>
    <row r="4198" spans="1:23" x14ac:dyDescent="0.25">
      <c r="A4198" t="s">
        <v>79</v>
      </c>
      <c r="B4198" t="s">
        <v>100</v>
      </c>
      <c r="C4198" t="s">
        <v>104</v>
      </c>
      <c r="D4198" t="s">
        <v>33</v>
      </c>
      <c r="E4198" t="s">
        <v>115</v>
      </c>
      <c r="F4198">
        <v>21</v>
      </c>
      <c r="G4198">
        <v>255.77853393554688</v>
      </c>
      <c r="H4198">
        <v>249.1754150390625</v>
      </c>
      <c r="I4198">
        <v>6.6031298637390137</v>
      </c>
      <c r="J4198">
        <v>2.5815809145569801E-2</v>
      </c>
      <c r="K4198">
        <v>-8.7264480590820312</v>
      </c>
      <c r="L4198">
        <v>0.33039101958274841</v>
      </c>
      <c r="M4198">
        <v>6.6031298637390137</v>
      </c>
      <c r="N4198">
        <v>12.875868797302246</v>
      </c>
      <c r="O4198">
        <v>21.932706832885742</v>
      </c>
      <c r="P4198">
        <v>-13.072170257568359</v>
      </c>
      <c r="Q4198">
        <v>26.27842903137207</v>
      </c>
      <c r="R4198">
        <v>447</v>
      </c>
      <c r="S4198">
        <v>143.08305358886719</v>
      </c>
      <c r="T4198">
        <v>11.961732864379883</v>
      </c>
      <c r="U4198">
        <v>76.594924926757813</v>
      </c>
      <c r="V4198">
        <v>93.099998474121094</v>
      </c>
      <c r="W4198">
        <v>78.918228149414063</v>
      </c>
    </row>
    <row r="4199" spans="1:23" x14ac:dyDescent="0.25">
      <c r="A4199" t="s">
        <v>79</v>
      </c>
      <c r="B4199" t="s">
        <v>100</v>
      </c>
      <c r="C4199" t="s">
        <v>104</v>
      </c>
      <c r="D4199" t="s">
        <v>33</v>
      </c>
      <c r="E4199" t="s">
        <v>115</v>
      </c>
      <c r="F4199">
        <v>22</v>
      </c>
      <c r="G4199">
        <v>251.74887084960937</v>
      </c>
      <c r="H4199">
        <v>242.57713317871094</v>
      </c>
      <c r="I4199">
        <v>9.1717414855957031</v>
      </c>
      <c r="J4199">
        <v>3.6432106047868729E-2</v>
      </c>
      <c r="K4199">
        <v>-4.4096379280090332</v>
      </c>
      <c r="L4199">
        <v>3.6143510341644287</v>
      </c>
      <c r="M4199">
        <v>9.1717414855957031</v>
      </c>
      <c r="N4199">
        <v>14.729131698608398</v>
      </c>
      <c r="O4199">
        <v>22.753120422363281</v>
      </c>
      <c r="P4199">
        <v>-8.259770393371582</v>
      </c>
      <c r="Q4199">
        <v>26.603252410888672</v>
      </c>
      <c r="R4199">
        <v>447</v>
      </c>
      <c r="S4199">
        <v>112.30926513671875</v>
      </c>
      <c r="T4199">
        <v>10.597606658935547</v>
      </c>
      <c r="U4199">
        <v>76.594924926757813</v>
      </c>
      <c r="V4199">
        <v>93.099998474121094</v>
      </c>
      <c r="W4199">
        <v>76.600852966308594</v>
      </c>
    </row>
    <row r="4200" spans="1:23" x14ac:dyDescent="0.25">
      <c r="A4200" t="s">
        <v>79</v>
      </c>
      <c r="B4200" t="s">
        <v>100</v>
      </c>
      <c r="C4200" t="s">
        <v>104</v>
      </c>
      <c r="D4200" t="s">
        <v>33</v>
      </c>
      <c r="E4200" t="s">
        <v>115</v>
      </c>
      <c r="F4200">
        <v>23</v>
      </c>
      <c r="G4200">
        <v>240.94686889648437</v>
      </c>
      <c r="H4200">
        <v>229.0616455078125</v>
      </c>
      <c r="I4200">
        <v>11.885242462158203</v>
      </c>
      <c r="J4200">
        <v>4.932723194360733E-2</v>
      </c>
      <c r="K4200">
        <v>-1.3528820276260376</v>
      </c>
      <c r="L4200">
        <v>6.4683094024658203</v>
      </c>
      <c r="M4200">
        <v>11.885242462158203</v>
      </c>
      <c r="N4200">
        <v>17.302175521850586</v>
      </c>
      <c r="O4200">
        <v>25.123367309570312</v>
      </c>
      <c r="P4200">
        <v>-5.1057062149047852</v>
      </c>
      <c r="Q4200">
        <v>28.876192092895508</v>
      </c>
      <c r="R4200">
        <v>447</v>
      </c>
      <c r="S4200">
        <v>106.70401763916016</v>
      </c>
      <c r="T4200">
        <v>10.329763412475586</v>
      </c>
      <c r="U4200">
        <v>76.594924926757813</v>
      </c>
      <c r="V4200">
        <v>93.099998474121094</v>
      </c>
      <c r="W4200">
        <v>75.200187683105469</v>
      </c>
    </row>
    <row r="4201" spans="1:23" x14ac:dyDescent="0.25">
      <c r="A4201" t="s">
        <v>79</v>
      </c>
      <c r="B4201" t="s">
        <v>100</v>
      </c>
      <c r="C4201" t="s">
        <v>104</v>
      </c>
      <c r="D4201" t="s">
        <v>33</v>
      </c>
      <c r="E4201" t="s">
        <v>115</v>
      </c>
      <c r="F4201">
        <v>24</v>
      </c>
      <c r="G4201">
        <v>243.53671264648437</v>
      </c>
      <c r="H4201">
        <v>231.49270629882812</v>
      </c>
      <c r="I4201">
        <v>12.044013023376465</v>
      </c>
      <c r="J4201">
        <v>4.9454610794782639E-2</v>
      </c>
      <c r="K4201">
        <v>-0.80689948797225952</v>
      </c>
      <c r="L4201">
        <v>6.7855238914489746</v>
      </c>
      <c r="M4201">
        <v>12.044013023376465</v>
      </c>
      <c r="N4201">
        <v>17.302501678466797</v>
      </c>
      <c r="O4201">
        <v>24.894926071166992</v>
      </c>
      <c r="P4201">
        <v>-4.4499545097351074</v>
      </c>
      <c r="Q4201">
        <v>28.537981033325195</v>
      </c>
      <c r="R4201">
        <v>447</v>
      </c>
      <c r="S4201">
        <v>100.55317687988281</v>
      </c>
      <c r="T4201">
        <v>10.027620315551758</v>
      </c>
      <c r="U4201">
        <v>76.594924926757813</v>
      </c>
      <c r="V4201">
        <v>93.099998474121094</v>
      </c>
      <c r="W4201">
        <v>73.773757934570313</v>
      </c>
    </row>
    <row r="4202" spans="1:23" x14ac:dyDescent="0.25">
      <c r="A4202" t="s">
        <v>79</v>
      </c>
      <c r="B4202" t="s">
        <v>100</v>
      </c>
      <c r="C4202" t="s">
        <v>104</v>
      </c>
      <c r="D4202" t="s">
        <v>33</v>
      </c>
      <c r="E4202" t="s">
        <v>116</v>
      </c>
      <c r="F4202">
        <v>1</v>
      </c>
      <c r="G4202">
        <v>223.46714782714844</v>
      </c>
      <c r="H4202">
        <v>222.64363098144531</v>
      </c>
      <c r="I4202">
        <v>0.82351601123809814</v>
      </c>
      <c r="J4202">
        <v>3.6851770710200071E-3</v>
      </c>
      <c r="K4202">
        <v>-6.6819100379943848</v>
      </c>
      <c r="L4202">
        <v>-2.2476434707641602</v>
      </c>
      <c r="M4202">
        <v>0.82351601123809814</v>
      </c>
      <c r="N4202">
        <v>3.8946754932403564</v>
      </c>
      <c r="O4202">
        <v>8.3289422988891602</v>
      </c>
      <c r="P4202">
        <v>-8.8095941543579102</v>
      </c>
      <c r="Q4202">
        <v>10.456625938415527</v>
      </c>
      <c r="R4202">
        <v>446</v>
      </c>
      <c r="S4202">
        <v>34.29876708984375</v>
      </c>
      <c r="T4202">
        <v>5.8565149307250977</v>
      </c>
      <c r="U4202">
        <v>77.320457458496094</v>
      </c>
      <c r="V4202">
        <v>91.176467895507813</v>
      </c>
      <c r="W4202">
        <v>75.047019958496094</v>
      </c>
    </row>
    <row r="4203" spans="1:23" x14ac:dyDescent="0.25">
      <c r="A4203" t="s">
        <v>79</v>
      </c>
      <c r="B4203" t="s">
        <v>100</v>
      </c>
      <c r="C4203" t="s">
        <v>104</v>
      </c>
      <c r="D4203" t="s">
        <v>33</v>
      </c>
      <c r="E4203" t="s">
        <v>116</v>
      </c>
      <c r="F4203">
        <v>2</v>
      </c>
      <c r="G4203">
        <v>218.44096374511719</v>
      </c>
      <c r="H4203">
        <v>216.75602722167969</v>
      </c>
      <c r="I4203">
        <v>1.6849362850189209</v>
      </c>
      <c r="J4203">
        <v>7.71346315741539E-3</v>
      </c>
      <c r="K4203">
        <v>-5.8003668785095215</v>
      </c>
      <c r="L4203">
        <v>-1.3779891729354858</v>
      </c>
      <c r="M4203">
        <v>1.6849362850189209</v>
      </c>
      <c r="N4203">
        <v>4.7478618621826172</v>
      </c>
      <c r="O4203">
        <v>9.1702394485473633</v>
      </c>
      <c r="P4203">
        <v>-7.9223465919494629</v>
      </c>
      <c r="Q4203">
        <v>11.292219161987305</v>
      </c>
      <c r="R4203">
        <v>446</v>
      </c>
      <c r="S4203">
        <v>34.115097045898437</v>
      </c>
      <c r="T4203">
        <v>5.840813159942627</v>
      </c>
      <c r="U4203">
        <v>77.320457458496094</v>
      </c>
      <c r="V4203">
        <v>91.176467895507813</v>
      </c>
      <c r="W4203">
        <v>73.886711120605469</v>
      </c>
    </row>
    <row r="4204" spans="1:23" x14ac:dyDescent="0.25">
      <c r="A4204" t="s">
        <v>79</v>
      </c>
      <c r="B4204" t="s">
        <v>100</v>
      </c>
      <c r="C4204" t="s">
        <v>104</v>
      </c>
      <c r="D4204" t="s">
        <v>33</v>
      </c>
      <c r="E4204" t="s">
        <v>116</v>
      </c>
      <c r="F4204">
        <v>3</v>
      </c>
      <c r="G4204">
        <v>206.19691467285156</v>
      </c>
      <c r="H4204">
        <v>203.74455261230469</v>
      </c>
      <c r="I4204">
        <v>2.4523680210113525</v>
      </c>
      <c r="J4204">
        <v>1.189333014190197E-2</v>
      </c>
      <c r="K4204">
        <v>-5.095421314239502</v>
      </c>
      <c r="L4204">
        <v>-0.63612610101699829</v>
      </c>
      <c r="M4204">
        <v>2.4523680210113525</v>
      </c>
      <c r="N4204">
        <v>5.5408620834350586</v>
      </c>
      <c r="O4204">
        <v>10.000157356262207</v>
      </c>
      <c r="P4204">
        <v>-7.235114574432373</v>
      </c>
      <c r="Q4204">
        <v>12.139850616455078</v>
      </c>
      <c r="R4204">
        <v>446</v>
      </c>
      <c r="S4204">
        <v>34.687049865722656</v>
      </c>
      <c r="T4204">
        <v>5.8895711898803711</v>
      </c>
      <c r="U4204">
        <v>77.320457458496094</v>
      </c>
      <c r="V4204">
        <v>91.176467895507813</v>
      </c>
      <c r="W4204">
        <v>72.803543090820313</v>
      </c>
    </row>
    <row r="4205" spans="1:23" x14ac:dyDescent="0.25">
      <c r="A4205" t="s">
        <v>79</v>
      </c>
      <c r="B4205" t="s">
        <v>100</v>
      </c>
      <c r="C4205" t="s">
        <v>104</v>
      </c>
      <c r="D4205" t="s">
        <v>33</v>
      </c>
      <c r="E4205" t="s">
        <v>116</v>
      </c>
      <c r="F4205">
        <v>4</v>
      </c>
      <c r="G4205">
        <v>198.34396362304688</v>
      </c>
      <c r="H4205">
        <v>199.33152770996094</v>
      </c>
      <c r="I4205">
        <v>-0.98758190870285034</v>
      </c>
      <c r="J4205">
        <v>-4.979137796908617E-3</v>
      </c>
      <c r="K4205">
        <v>-8.3938970565795898</v>
      </c>
      <c r="L4205">
        <v>-4.018186092376709</v>
      </c>
      <c r="M4205">
        <v>-0.98758190870285034</v>
      </c>
      <c r="N4205">
        <v>2.0430221557617187</v>
      </c>
      <c r="O4205">
        <v>6.4187331199645996</v>
      </c>
      <c r="P4205">
        <v>-10.493484497070312</v>
      </c>
      <c r="Q4205">
        <v>8.5183200836181641</v>
      </c>
      <c r="R4205">
        <v>446</v>
      </c>
      <c r="S4205">
        <v>33.398899078369141</v>
      </c>
      <c r="T4205">
        <v>5.7791781425476074</v>
      </c>
      <c r="U4205">
        <v>77.320457458496094</v>
      </c>
      <c r="V4205">
        <v>91.176467895507813</v>
      </c>
      <c r="W4205">
        <v>71.951393127441406</v>
      </c>
    </row>
    <row r="4206" spans="1:23" x14ac:dyDescent="0.25">
      <c r="A4206" t="s">
        <v>79</v>
      </c>
      <c r="B4206" t="s">
        <v>100</v>
      </c>
      <c r="C4206" t="s">
        <v>104</v>
      </c>
      <c r="D4206" t="s">
        <v>33</v>
      </c>
      <c r="E4206" t="s">
        <v>116</v>
      </c>
      <c r="F4206">
        <v>5</v>
      </c>
      <c r="G4206">
        <v>206.03028869628906</v>
      </c>
      <c r="H4206">
        <v>206.25260925292969</v>
      </c>
      <c r="I4206">
        <v>-0.22233498096466064</v>
      </c>
      <c r="J4206">
        <v>-1.0791373206302524E-3</v>
      </c>
      <c r="K4206">
        <v>-7.4191570281982422</v>
      </c>
      <c r="L4206">
        <v>-3.1672163009643555</v>
      </c>
      <c r="M4206">
        <v>-0.22233498096466064</v>
      </c>
      <c r="N4206">
        <v>2.7225463390350342</v>
      </c>
      <c r="O4206">
        <v>6.9744873046875</v>
      </c>
      <c r="P4206">
        <v>-9.4593563079833984</v>
      </c>
      <c r="Q4206">
        <v>9.0146865844726562</v>
      </c>
      <c r="R4206">
        <v>446</v>
      </c>
      <c r="S4206">
        <v>31.536203384399414</v>
      </c>
      <c r="T4206">
        <v>5.6157102584838867</v>
      </c>
      <c r="U4206">
        <v>77.320457458496094</v>
      </c>
      <c r="V4206">
        <v>91.176467895507813</v>
      </c>
      <c r="W4206">
        <v>71.032417297363281</v>
      </c>
    </row>
    <row r="4207" spans="1:23" x14ac:dyDescent="0.25">
      <c r="A4207" t="s">
        <v>79</v>
      </c>
      <c r="B4207" t="s">
        <v>100</v>
      </c>
      <c r="C4207" t="s">
        <v>104</v>
      </c>
      <c r="D4207" t="s">
        <v>33</v>
      </c>
      <c r="E4207" t="s">
        <v>116</v>
      </c>
      <c r="F4207">
        <v>6</v>
      </c>
      <c r="G4207">
        <v>224.37521362304687</v>
      </c>
      <c r="H4207">
        <v>226.60174560546875</v>
      </c>
      <c r="I4207">
        <v>-2.2265527248382568</v>
      </c>
      <c r="J4207">
        <v>-9.9233454093337059E-3</v>
      </c>
      <c r="K4207">
        <v>-9.3623113632202148</v>
      </c>
      <c r="L4207">
        <v>-5.1464471817016602</v>
      </c>
      <c r="M4207">
        <v>-2.2265527248382568</v>
      </c>
      <c r="N4207">
        <v>0.69334173202514648</v>
      </c>
      <c r="O4207">
        <v>4.909205436706543</v>
      </c>
      <c r="P4207">
        <v>-11.385199546813965</v>
      </c>
      <c r="Q4207">
        <v>6.9320940971374512</v>
      </c>
      <c r="R4207">
        <v>446</v>
      </c>
      <c r="S4207">
        <v>31.003311157226563</v>
      </c>
      <c r="T4207">
        <v>5.5680618286132812</v>
      </c>
      <c r="U4207">
        <v>77.320457458496094</v>
      </c>
      <c r="V4207">
        <v>91.176467895507813</v>
      </c>
      <c r="W4207">
        <v>70.503578186035156</v>
      </c>
    </row>
    <row r="4208" spans="1:23" x14ac:dyDescent="0.25">
      <c r="A4208" t="s">
        <v>79</v>
      </c>
      <c r="B4208" t="s">
        <v>100</v>
      </c>
      <c r="C4208" t="s">
        <v>104</v>
      </c>
      <c r="D4208" t="s">
        <v>33</v>
      </c>
      <c r="E4208" t="s">
        <v>116</v>
      </c>
      <c r="F4208">
        <v>7</v>
      </c>
      <c r="G4208">
        <v>229.06675720214844</v>
      </c>
      <c r="H4208">
        <v>230.6810302734375</v>
      </c>
      <c r="I4208">
        <v>-1.6142803430557251</v>
      </c>
      <c r="J4208">
        <v>-7.0472047664225101E-3</v>
      </c>
      <c r="K4208">
        <v>-8.7611875534057617</v>
      </c>
      <c r="L4208">
        <v>-4.5387368202209473</v>
      </c>
      <c r="M4208">
        <v>-1.6142803430557251</v>
      </c>
      <c r="N4208">
        <v>1.3101761341094971</v>
      </c>
      <c r="O4208">
        <v>5.5326266288757324</v>
      </c>
      <c r="P4208">
        <v>-10.787236213684082</v>
      </c>
      <c r="Q4208">
        <v>7.5586757659912109</v>
      </c>
      <c r="R4208">
        <v>446</v>
      </c>
      <c r="S4208">
        <v>31.100263595581055</v>
      </c>
      <c r="T4208">
        <v>5.5767612457275391</v>
      </c>
      <c r="U4208">
        <v>77.320457458496094</v>
      </c>
      <c r="V4208">
        <v>91.176467895507813</v>
      </c>
      <c r="W4208">
        <v>69.782638549804688</v>
      </c>
    </row>
    <row r="4209" spans="1:23" x14ac:dyDescent="0.25">
      <c r="A4209" t="s">
        <v>79</v>
      </c>
      <c r="B4209" t="s">
        <v>100</v>
      </c>
      <c r="C4209" t="s">
        <v>104</v>
      </c>
      <c r="D4209" t="s">
        <v>33</v>
      </c>
      <c r="E4209" t="s">
        <v>116</v>
      </c>
      <c r="F4209">
        <v>8</v>
      </c>
      <c r="G4209">
        <v>235.01054382324219</v>
      </c>
      <c r="H4209">
        <v>239.91099548339844</v>
      </c>
      <c r="I4209">
        <v>-4.9004526138305664</v>
      </c>
      <c r="J4209">
        <v>-2.0852053537964821E-2</v>
      </c>
      <c r="K4209">
        <v>-12.669525146484375</v>
      </c>
      <c r="L4209">
        <v>-8.079493522644043</v>
      </c>
      <c r="M4209">
        <v>-4.9004526138305664</v>
      </c>
      <c r="N4209">
        <v>-1.7214112281799316</v>
      </c>
      <c r="O4209">
        <v>2.868619441986084</v>
      </c>
      <c r="P4209">
        <v>-14.8719482421875</v>
      </c>
      <c r="Q4209">
        <v>5.0710434913635254</v>
      </c>
      <c r="R4209">
        <v>446</v>
      </c>
      <c r="S4209">
        <v>36.750743865966797</v>
      </c>
      <c r="T4209">
        <v>6.0622391700744629</v>
      </c>
      <c r="U4209">
        <v>77.320457458496094</v>
      </c>
      <c r="V4209">
        <v>91.176467895507813</v>
      </c>
      <c r="W4209">
        <v>69.886802673339844</v>
      </c>
    </row>
    <row r="4210" spans="1:23" x14ac:dyDescent="0.25">
      <c r="A4210" t="s">
        <v>79</v>
      </c>
      <c r="B4210" t="s">
        <v>100</v>
      </c>
      <c r="C4210" t="s">
        <v>104</v>
      </c>
      <c r="D4210" t="s">
        <v>33</v>
      </c>
      <c r="E4210" t="s">
        <v>116</v>
      </c>
      <c r="F4210">
        <v>9</v>
      </c>
      <c r="G4210">
        <v>260.801025390625</v>
      </c>
      <c r="H4210">
        <v>240.81883239746094</v>
      </c>
      <c r="I4210">
        <v>19.98219108581543</v>
      </c>
      <c r="J4210">
        <v>7.6618529856204987E-2</v>
      </c>
      <c r="K4210">
        <v>0.81162792444229126</v>
      </c>
      <c r="L4210">
        <v>12.137751579284668</v>
      </c>
      <c r="M4210">
        <v>19.98219108581543</v>
      </c>
      <c r="N4210">
        <v>27.826629638671875</v>
      </c>
      <c r="O4210">
        <v>39.152755737304688</v>
      </c>
      <c r="P4210">
        <v>-4.6229605674743652</v>
      </c>
      <c r="Q4210">
        <v>44.58734130859375</v>
      </c>
      <c r="R4210">
        <v>446</v>
      </c>
      <c r="S4210">
        <v>223.76777648925781</v>
      </c>
      <c r="T4210">
        <v>14.958869934082031</v>
      </c>
      <c r="U4210">
        <v>77.320457458496094</v>
      </c>
      <c r="V4210">
        <v>91.176467895507813</v>
      </c>
      <c r="W4210">
        <v>72.040550231933594</v>
      </c>
    </row>
    <row r="4211" spans="1:23" x14ac:dyDescent="0.25">
      <c r="A4211" t="s">
        <v>79</v>
      </c>
      <c r="B4211" t="s">
        <v>100</v>
      </c>
      <c r="C4211" t="s">
        <v>104</v>
      </c>
      <c r="D4211" t="s">
        <v>33</v>
      </c>
      <c r="E4211" t="s">
        <v>116</v>
      </c>
      <c r="F4211">
        <v>10</v>
      </c>
      <c r="G4211">
        <v>235.16192626953125</v>
      </c>
      <c r="H4211">
        <v>231.40756225585937</v>
      </c>
      <c r="I4211">
        <v>3.7543666362762451</v>
      </c>
      <c r="J4211">
        <v>1.596502773463726E-2</v>
      </c>
      <c r="K4211">
        <v>-3.9212634563446045</v>
      </c>
      <c r="L4211">
        <v>0.61356103420257568</v>
      </c>
      <c r="M4211">
        <v>3.7543666362762451</v>
      </c>
      <c r="N4211">
        <v>6.895172119140625</v>
      </c>
      <c r="O4211">
        <v>11.429996490478516</v>
      </c>
      <c r="P4211">
        <v>-6.0971980094909668</v>
      </c>
      <c r="Q4211">
        <v>13.605931282043457</v>
      </c>
      <c r="R4211">
        <v>446</v>
      </c>
      <c r="S4211">
        <v>35.872028350830078</v>
      </c>
      <c r="T4211">
        <v>5.989326000213623</v>
      </c>
      <c r="U4211">
        <v>77.320457458496094</v>
      </c>
      <c r="V4211">
        <v>91.176467895507813</v>
      </c>
      <c r="W4211">
        <v>76.365791320800781</v>
      </c>
    </row>
    <row r="4212" spans="1:23" x14ac:dyDescent="0.25">
      <c r="A4212" t="s">
        <v>79</v>
      </c>
      <c r="B4212" t="s">
        <v>100</v>
      </c>
      <c r="C4212" t="s">
        <v>104</v>
      </c>
      <c r="D4212" t="s">
        <v>33</v>
      </c>
      <c r="E4212" t="s">
        <v>116</v>
      </c>
      <c r="F4212">
        <v>11</v>
      </c>
      <c r="G4212">
        <v>240.44390869140625</v>
      </c>
      <c r="H4212">
        <v>237.70639038085937</v>
      </c>
      <c r="I4212">
        <v>2.737513542175293</v>
      </c>
      <c r="J4212">
        <v>1.138524804264307E-2</v>
      </c>
      <c r="K4212">
        <v>-4.840090274810791</v>
      </c>
      <c r="L4212">
        <v>-0.3631804883480072</v>
      </c>
      <c r="M4212">
        <v>2.737513542175293</v>
      </c>
      <c r="N4212">
        <v>5.8382077217102051</v>
      </c>
      <c r="O4212">
        <v>10.315116882324219</v>
      </c>
      <c r="P4212">
        <v>-6.9882354736328125</v>
      </c>
      <c r="Q4212">
        <v>12.463262557983398</v>
      </c>
      <c r="R4212">
        <v>446</v>
      </c>
      <c r="S4212">
        <v>34.961624145507812</v>
      </c>
      <c r="T4212">
        <v>5.9128355979919434</v>
      </c>
      <c r="U4212">
        <v>77.320457458496094</v>
      </c>
      <c r="V4212">
        <v>91.176467895507813</v>
      </c>
      <c r="W4212">
        <v>79.610763549804687</v>
      </c>
    </row>
    <row r="4213" spans="1:23" x14ac:dyDescent="0.25">
      <c r="A4213" t="s">
        <v>79</v>
      </c>
      <c r="B4213" t="s">
        <v>100</v>
      </c>
      <c r="C4213" t="s">
        <v>104</v>
      </c>
      <c r="D4213" t="s">
        <v>33</v>
      </c>
      <c r="E4213" t="s">
        <v>116</v>
      </c>
      <c r="F4213">
        <v>12</v>
      </c>
      <c r="G4213">
        <v>246.21983337402344</v>
      </c>
      <c r="H4213">
        <v>232.742919921875</v>
      </c>
      <c r="I4213">
        <v>13.476910591125488</v>
      </c>
      <c r="J4213">
        <v>5.4735276848077774E-2</v>
      </c>
      <c r="K4213">
        <v>-0.50574076175689697</v>
      </c>
      <c r="L4213">
        <v>7.7553229331970215</v>
      </c>
      <c r="M4213">
        <v>13.476910591125488</v>
      </c>
      <c r="N4213">
        <v>19.198497772216797</v>
      </c>
      <c r="O4213">
        <v>27.459562301635742</v>
      </c>
      <c r="P4213">
        <v>-4.4696283340454102</v>
      </c>
      <c r="Q4213">
        <v>31.42344856262207</v>
      </c>
      <c r="R4213">
        <v>446</v>
      </c>
      <c r="S4213">
        <v>119.0438232421875</v>
      </c>
      <c r="T4213">
        <v>10.910720825195313</v>
      </c>
      <c r="U4213">
        <v>77.320457458496094</v>
      </c>
      <c r="V4213">
        <v>91.176467895507813</v>
      </c>
      <c r="W4213">
        <v>82.860336303710938</v>
      </c>
    </row>
    <row r="4214" spans="1:23" x14ac:dyDescent="0.25">
      <c r="A4214" t="s">
        <v>79</v>
      </c>
      <c r="B4214" t="s">
        <v>100</v>
      </c>
      <c r="C4214" t="s">
        <v>104</v>
      </c>
      <c r="D4214" t="s">
        <v>33</v>
      </c>
      <c r="E4214" t="s">
        <v>116</v>
      </c>
      <c r="F4214">
        <v>13</v>
      </c>
      <c r="G4214">
        <v>228.02685546875</v>
      </c>
      <c r="H4214">
        <v>219.56193542480469</v>
      </c>
      <c r="I4214">
        <v>8.4649219512939453</v>
      </c>
      <c r="J4214">
        <v>3.7122476845979691E-2</v>
      </c>
      <c r="K4214">
        <v>-2.3012950420379639</v>
      </c>
      <c r="L4214">
        <v>4.0594730377197266</v>
      </c>
      <c r="M4214">
        <v>8.4649219512939453</v>
      </c>
      <c r="N4214">
        <v>12.870370864868164</v>
      </c>
      <c r="O4214">
        <v>19.231138229370117</v>
      </c>
      <c r="P4214">
        <v>-5.353367805480957</v>
      </c>
      <c r="Q4214">
        <v>22.283212661743164</v>
      </c>
      <c r="R4214">
        <v>446</v>
      </c>
      <c r="S4214">
        <v>70.575515747070313</v>
      </c>
      <c r="T4214">
        <v>8.4009237289428711</v>
      </c>
      <c r="U4214">
        <v>77.320457458496094</v>
      </c>
      <c r="V4214">
        <v>91.176467895507813</v>
      </c>
      <c r="W4214">
        <v>83.77630615234375</v>
      </c>
    </row>
    <row r="4215" spans="1:23" x14ac:dyDescent="0.25">
      <c r="A4215" t="s">
        <v>79</v>
      </c>
      <c r="B4215" t="s">
        <v>100</v>
      </c>
      <c r="C4215" t="s">
        <v>104</v>
      </c>
      <c r="D4215" t="s">
        <v>33</v>
      </c>
      <c r="E4215" t="s">
        <v>116</v>
      </c>
      <c r="F4215">
        <v>14</v>
      </c>
      <c r="G4215">
        <v>229.71604919433594</v>
      </c>
      <c r="H4215">
        <v>220.44972229003906</v>
      </c>
      <c r="I4215">
        <v>9.2663326263427734</v>
      </c>
      <c r="J4215">
        <v>4.0338203310966492E-2</v>
      </c>
      <c r="K4215">
        <v>-0.81662732362747192</v>
      </c>
      <c r="L4215">
        <v>5.1404671669006348</v>
      </c>
      <c r="M4215">
        <v>9.2663326263427734</v>
      </c>
      <c r="N4215">
        <v>13.39219856262207</v>
      </c>
      <c r="O4215">
        <v>19.349292755126953</v>
      </c>
      <c r="P4215">
        <v>-3.6750063896179199</v>
      </c>
      <c r="Q4215">
        <v>22.207672119140625</v>
      </c>
      <c r="R4215">
        <v>446</v>
      </c>
      <c r="S4215">
        <v>61.901893615722656</v>
      </c>
      <c r="T4215">
        <v>7.8677754402160645</v>
      </c>
      <c r="U4215">
        <v>77.320457458496094</v>
      </c>
      <c r="V4215">
        <v>91.176467895507813</v>
      </c>
      <c r="W4215">
        <v>83.62841796875</v>
      </c>
    </row>
    <row r="4216" spans="1:23" x14ac:dyDescent="0.25">
      <c r="A4216" t="s">
        <v>79</v>
      </c>
      <c r="B4216" t="s">
        <v>100</v>
      </c>
      <c r="C4216" t="s">
        <v>104</v>
      </c>
      <c r="D4216" t="s">
        <v>33</v>
      </c>
      <c r="E4216" t="s">
        <v>116</v>
      </c>
      <c r="F4216">
        <v>15</v>
      </c>
      <c r="G4216">
        <v>228.29704284667969</v>
      </c>
      <c r="H4216">
        <v>205.8460693359375</v>
      </c>
      <c r="I4216">
        <v>22.450981140136719</v>
      </c>
      <c r="J4216">
        <v>9.8341092467308044E-2</v>
      </c>
      <c r="K4216">
        <v>11.586997985839844</v>
      </c>
      <c r="L4216">
        <v>18.005527496337891</v>
      </c>
      <c r="M4216">
        <v>22.450981140136719</v>
      </c>
      <c r="N4216">
        <v>26.896434783935547</v>
      </c>
      <c r="O4216">
        <v>33.314964294433594</v>
      </c>
      <c r="P4216">
        <v>8.5072097778320312</v>
      </c>
      <c r="Q4216">
        <v>36.394752502441406</v>
      </c>
      <c r="R4216">
        <v>446</v>
      </c>
      <c r="S4216">
        <v>71.863105773925781</v>
      </c>
      <c r="T4216">
        <v>8.4772109985351562</v>
      </c>
      <c r="U4216">
        <v>77.320457458496094</v>
      </c>
      <c r="V4216">
        <v>91.176467895507813</v>
      </c>
      <c r="W4216">
        <v>83.437210083007813</v>
      </c>
    </row>
    <row r="4217" spans="1:23" x14ac:dyDescent="0.25">
      <c r="A4217" t="s">
        <v>79</v>
      </c>
      <c r="B4217" t="s">
        <v>100</v>
      </c>
      <c r="C4217" t="s">
        <v>104</v>
      </c>
      <c r="D4217" t="s">
        <v>33</v>
      </c>
      <c r="E4217" t="s">
        <v>116</v>
      </c>
      <c r="F4217">
        <v>16</v>
      </c>
      <c r="G4217">
        <v>228.95082092285156</v>
      </c>
      <c r="H4217">
        <v>207.52978515625</v>
      </c>
      <c r="I4217">
        <v>21.421037673950195</v>
      </c>
      <c r="J4217">
        <v>9.3561738729476929E-2</v>
      </c>
      <c r="K4217">
        <v>11.171914100646973</v>
      </c>
      <c r="L4217">
        <v>17.227178573608398</v>
      </c>
      <c r="M4217">
        <v>21.421037673950195</v>
      </c>
      <c r="N4217">
        <v>25.614896774291992</v>
      </c>
      <c r="O4217">
        <v>31.670162200927734</v>
      </c>
      <c r="P4217">
        <v>8.2664299011230469</v>
      </c>
      <c r="Q4217">
        <v>34.575645446777344</v>
      </c>
      <c r="R4217">
        <v>446</v>
      </c>
      <c r="S4217">
        <v>63.958946228027344</v>
      </c>
      <c r="T4217">
        <v>7.9974336624145508</v>
      </c>
      <c r="U4217">
        <v>77.320457458496094</v>
      </c>
      <c r="V4217">
        <v>91.176467895507813</v>
      </c>
      <c r="W4217">
        <v>84.518898010253906</v>
      </c>
    </row>
    <row r="4218" spans="1:23" x14ac:dyDescent="0.25">
      <c r="A4218" t="s">
        <v>79</v>
      </c>
      <c r="B4218" t="s">
        <v>100</v>
      </c>
      <c r="C4218" t="s">
        <v>104</v>
      </c>
      <c r="D4218" t="s">
        <v>33</v>
      </c>
      <c r="E4218" t="s">
        <v>116</v>
      </c>
      <c r="F4218">
        <v>17</v>
      </c>
      <c r="G4218">
        <v>227.42218017578125</v>
      </c>
      <c r="H4218">
        <v>203.10018920898437</v>
      </c>
      <c r="I4218">
        <v>24.322002410888672</v>
      </c>
      <c r="J4218">
        <v>0.10694648325443268</v>
      </c>
      <c r="K4218">
        <v>12.80970287322998</v>
      </c>
      <c r="L4218">
        <v>19.611263275146484</v>
      </c>
      <c r="M4218">
        <v>24.322002410888672</v>
      </c>
      <c r="N4218">
        <v>29.032741546630859</v>
      </c>
      <c r="O4218">
        <v>35.834300994873047</v>
      </c>
      <c r="P4218">
        <v>9.5461254119873047</v>
      </c>
      <c r="Q4218">
        <v>39.097877502441406</v>
      </c>
      <c r="R4218">
        <v>446</v>
      </c>
      <c r="S4218">
        <v>80.695999145507813</v>
      </c>
      <c r="T4218">
        <v>8.9830951690673828</v>
      </c>
      <c r="U4218">
        <v>77.320457458496094</v>
      </c>
      <c r="V4218">
        <v>91.176467895507813</v>
      </c>
      <c r="W4218">
        <v>84.925994873046875</v>
      </c>
    </row>
    <row r="4219" spans="1:23" x14ac:dyDescent="0.25">
      <c r="A4219" t="s">
        <v>79</v>
      </c>
      <c r="B4219" t="s">
        <v>100</v>
      </c>
      <c r="C4219" t="s">
        <v>104</v>
      </c>
      <c r="D4219" t="s">
        <v>33</v>
      </c>
      <c r="E4219" t="s">
        <v>116</v>
      </c>
      <c r="F4219">
        <v>18</v>
      </c>
      <c r="G4219">
        <v>222.45950317382812</v>
      </c>
      <c r="H4219">
        <v>197.610107421875</v>
      </c>
      <c r="I4219">
        <v>24.849393844604492</v>
      </c>
      <c r="J4219">
        <v>0.11170300096273422</v>
      </c>
      <c r="K4219">
        <v>13.599869728088379</v>
      </c>
      <c r="L4219">
        <v>20.246179580688477</v>
      </c>
      <c r="M4219">
        <v>24.849393844604492</v>
      </c>
      <c r="N4219">
        <v>29.452608108520508</v>
      </c>
      <c r="O4219">
        <v>36.098918914794922</v>
      </c>
      <c r="P4219">
        <v>10.410785675048828</v>
      </c>
      <c r="Q4219">
        <v>39.288002014160156</v>
      </c>
      <c r="R4219">
        <v>446</v>
      </c>
      <c r="S4219">
        <v>77.054168701171875</v>
      </c>
      <c r="T4219">
        <v>8.778050422668457</v>
      </c>
      <c r="U4219">
        <v>77.320457458496094</v>
      </c>
      <c r="V4219">
        <v>91.176467895507813</v>
      </c>
      <c r="W4219">
        <v>84.239021301269531</v>
      </c>
    </row>
    <row r="4220" spans="1:23" x14ac:dyDescent="0.25">
      <c r="A4220" t="s">
        <v>79</v>
      </c>
      <c r="B4220" t="s">
        <v>100</v>
      </c>
      <c r="C4220" t="s">
        <v>104</v>
      </c>
      <c r="D4220" t="s">
        <v>33</v>
      </c>
      <c r="E4220" t="s">
        <v>116</v>
      </c>
      <c r="F4220">
        <v>19</v>
      </c>
      <c r="G4220">
        <v>232.04130554199219</v>
      </c>
      <c r="H4220">
        <v>214.54306030273437</v>
      </c>
      <c r="I4220">
        <v>17.498239517211914</v>
      </c>
      <c r="J4220">
        <v>7.5410023331642151E-2</v>
      </c>
      <c r="K4220">
        <v>8.3797321319580078</v>
      </c>
      <c r="L4220">
        <v>13.767020225524902</v>
      </c>
      <c r="M4220">
        <v>17.498239517211914</v>
      </c>
      <c r="N4220">
        <v>21.229459762573242</v>
      </c>
      <c r="O4220">
        <v>26.61674690246582</v>
      </c>
      <c r="P4220">
        <v>5.794762134552002</v>
      </c>
      <c r="Q4220">
        <v>29.201717376708984</v>
      </c>
      <c r="R4220">
        <v>446</v>
      </c>
      <c r="S4220">
        <v>50.626201629638672</v>
      </c>
      <c r="T4220">
        <v>7.1152091026306152</v>
      </c>
      <c r="U4220">
        <v>77.320457458496094</v>
      </c>
      <c r="V4220">
        <v>91.176467895507813</v>
      </c>
      <c r="W4220">
        <v>81.786567687988281</v>
      </c>
    </row>
    <row r="4221" spans="1:23" x14ac:dyDescent="0.25">
      <c r="A4221" t="s">
        <v>79</v>
      </c>
      <c r="B4221" t="s">
        <v>100</v>
      </c>
      <c r="C4221" t="s">
        <v>104</v>
      </c>
      <c r="D4221" t="s">
        <v>33</v>
      </c>
      <c r="E4221" t="s">
        <v>116</v>
      </c>
      <c r="F4221">
        <v>20</v>
      </c>
      <c r="G4221">
        <v>228.17051696777344</v>
      </c>
      <c r="H4221">
        <v>231.26383972167969</v>
      </c>
      <c r="I4221">
        <v>-3.0933120250701904</v>
      </c>
      <c r="J4221">
        <v>-1.3557018712162971E-2</v>
      </c>
      <c r="K4221">
        <v>-12.00892448425293</v>
      </c>
      <c r="L4221">
        <v>-6.7415084838867187</v>
      </c>
      <c r="M4221">
        <v>-3.0933120250701904</v>
      </c>
      <c r="N4221">
        <v>0.55488443374633789</v>
      </c>
      <c r="O4221">
        <v>5.822300910949707</v>
      </c>
      <c r="P4221">
        <v>-14.536376953125</v>
      </c>
      <c r="Q4221">
        <v>8.3497533798217773</v>
      </c>
      <c r="R4221">
        <v>446</v>
      </c>
      <c r="S4221">
        <v>48.3983154296875</v>
      </c>
      <c r="T4221">
        <v>6.9568896293640137</v>
      </c>
      <c r="U4221">
        <v>77.320457458496094</v>
      </c>
      <c r="V4221">
        <v>91.176467895507813</v>
      </c>
      <c r="W4221">
        <v>79.980361938476563</v>
      </c>
    </row>
    <row r="4222" spans="1:23" x14ac:dyDescent="0.25">
      <c r="A4222" t="s">
        <v>79</v>
      </c>
      <c r="B4222" t="s">
        <v>100</v>
      </c>
      <c r="C4222" t="s">
        <v>104</v>
      </c>
      <c r="D4222" t="s">
        <v>33</v>
      </c>
      <c r="E4222" t="s">
        <v>116</v>
      </c>
      <c r="F4222">
        <v>21</v>
      </c>
      <c r="G4222">
        <v>231.48025512695312</v>
      </c>
      <c r="H4222">
        <v>243.60736083984375</v>
      </c>
      <c r="I4222">
        <v>-12.127104759216309</v>
      </c>
      <c r="J4222">
        <v>-5.2389368414878845E-2</v>
      </c>
      <c r="K4222">
        <v>-23.232004165649414</v>
      </c>
      <c r="L4222">
        <v>-16.671138763427734</v>
      </c>
      <c r="M4222">
        <v>-12.127104759216309</v>
      </c>
      <c r="N4222">
        <v>-7.5830698013305664</v>
      </c>
      <c r="O4222">
        <v>-1.022205114364624</v>
      </c>
      <c r="P4222">
        <v>-26.380088806152344</v>
      </c>
      <c r="Q4222">
        <v>2.1258797645568848</v>
      </c>
      <c r="R4222">
        <v>446</v>
      </c>
      <c r="S4222">
        <v>75.085678100585937</v>
      </c>
      <c r="T4222">
        <v>8.6651992797851562</v>
      </c>
      <c r="U4222">
        <v>77.320457458496094</v>
      </c>
      <c r="V4222">
        <v>91.176467895507813</v>
      </c>
      <c r="W4222">
        <v>77.154365539550781</v>
      </c>
    </row>
    <row r="4223" spans="1:23" x14ac:dyDescent="0.25">
      <c r="A4223" t="s">
        <v>79</v>
      </c>
      <c r="B4223" t="s">
        <v>100</v>
      </c>
      <c r="C4223" t="s">
        <v>104</v>
      </c>
      <c r="D4223" t="s">
        <v>33</v>
      </c>
      <c r="E4223" t="s">
        <v>116</v>
      </c>
      <c r="F4223">
        <v>22</v>
      </c>
      <c r="G4223">
        <v>227.39207458496094</v>
      </c>
      <c r="H4223">
        <v>241.03532409667969</v>
      </c>
      <c r="I4223">
        <v>-13.643257141113281</v>
      </c>
      <c r="J4223">
        <v>-5.9998825192451477E-2</v>
      </c>
      <c r="K4223">
        <v>-22.76542854309082</v>
      </c>
      <c r="L4223">
        <v>-17.3759765625</v>
      </c>
      <c r="M4223">
        <v>-13.643257141113281</v>
      </c>
      <c r="N4223">
        <v>-9.9105386734008789</v>
      </c>
      <c r="O4223">
        <v>-4.521085262298584</v>
      </c>
      <c r="P4223">
        <v>-25.351438522338867</v>
      </c>
      <c r="Q4223">
        <v>-1.9350759983062744</v>
      </c>
      <c r="R4223">
        <v>446</v>
      </c>
      <c r="S4223">
        <v>50.666904449462891</v>
      </c>
      <c r="T4223">
        <v>7.1180686950683594</v>
      </c>
      <c r="U4223">
        <v>77.320457458496094</v>
      </c>
      <c r="V4223">
        <v>91.176467895507813</v>
      </c>
      <c r="W4223">
        <v>74.815956115722656</v>
      </c>
    </row>
    <row r="4224" spans="1:23" x14ac:dyDescent="0.25">
      <c r="A4224" t="s">
        <v>79</v>
      </c>
      <c r="B4224" t="s">
        <v>100</v>
      </c>
      <c r="C4224" t="s">
        <v>104</v>
      </c>
      <c r="D4224" t="s">
        <v>33</v>
      </c>
      <c r="E4224" t="s">
        <v>116</v>
      </c>
      <c r="F4224">
        <v>23</v>
      </c>
      <c r="G4224">
        <v>220.75009155273437</v>
      </c>
      <c r="H4224">
        <v>234.4188232421875</v>
      </c>
      <c r="I4224">
        <v>-13.668741226196289</v>
      </c>
      <c r="J4224">
        <v>-6.1919525265693665E-2</v>
      </c>
      <c r="K4224">
        <v>-23.579248428344727</v>
      </c>
      <c r="L4224">
        <v>-17.724040985107422</v>
      </c>
      <c r="M4224">
        <v>-13.668741226196289</v>
      </c>
      <c r="N4224">
        <v>-9.6134424209594727</v>
      </c>
      <c r="O4224">
        <v>-3.758234977722168</v>
      </c>
      <c r="P4224">
        <v>-26.388738632202148</v>
      </c>
      <c r="Q4224">
        <v>-0.94874411821365356</v>
      </c>
      <c r="R4224">
        <v>446</v>
      </c>
      <c r="S4224">
        <v>59.802524566650391</v>
      </c>
      <c r="T4224">
        <v>7.7332091331481934</v>
      </c>
      <c r="U4224">
        <v>77.320457458496094</v>
      </c>
      <c r="V4224">
        <v>91.176467895507813</v>
      </c>
      <c r="W4224">
        <v>73.463539123535156</v>
      </c>
    </row>
    <row r="4225" spans="1:23" x14ac:dyDescent="0.25">
      <c r="A4225" t="s">
        <v>79</v>
      </c>
      <c r="B4225" t="s">
        <v>100</v>
      </c>
      <c r="C4225" t="s">
        <v>104</v>
      </c>
      <c r="D4225" t="s">
        <v>33</v>
      </c>
      <c r="E4225" t="s">
        <v>116</v>
      </c>
      <c r="F4225">
        <v>24</v>
      </c>
      <c r="G4225">
        <v>227.64308166503906</v>
      </c>
      <c r="H4225">
        <v>228.46932983398437</v>
      </c>
      <c r="I4225">
        <v>-0.82624101638793945</v>
      </c>
      <c r="J4225">
        <v>-3.6295459140092134E-3</v>
      </c>
      <c r="K4225">
        <v>-8.9124984741210937</v>
      </c>
      <c r="L4225">
        <v>-4.1350722312927246</v>
      </c>
      <c r="M4225">
        <v>-0.82624101638793945</v>
      </c>
      <c r="N4225">
        <v>2.4825901985168457</v>
      </c>
      <c r="O4225">
        <v>7.260016918182373</v>
      </c>
      <c r="P4225">
        <v>-11.204840660095215</v>
      </c>
      <c r="Q4225">
        <v>9.5523586273193359</v>
      </c>
      <c r="R4225">
        <v>446</v>
      </c>
      <c r="S4225">
        <v>39.812824249267578</v>
      </c>
      <c r="T4225">
        <v>6.3097405433654785</v>
      </c>
      <c r="U4225">
        <v>77.320457458496094</v>
      </c>
      <c r="V4225">
        <v>91.176467895507813</v>
      </c>
      <c r="W4225">
        <v>72.182044982910156</v>
      </c>
    </row>
    <row r="4226" spans="1:23" x14ac:dyDescent="0.25">
      <c r="A4226" t="s">
        <v>79</v>
      </c>
      <c r="B4226" t="s">
        <v>100</v>
      </c>
      <c r="C4226" t="s">
        <v>104</v>
      </c>
      <c r="D4226" t="s">
        <v>33</v>
      </c>
      <c r="E4226" t="s">
        <v>117</v>
      </c>
      <c r="F4226">
        <v>1</v>
      </c>
      <c r="G4226">
        <v>219.53564453125</v>
      </c>
      <c r="H4226">
        <v>225.27119445800781</v>
      </c>
      <c r="I4226">
        <v>-5.7355670928955078</v>
      </c>
      <c r="J4226">
        <v>-2.612590417265892E-2</v>
      </c>
      <c r="K4226">
        <v>-12.528470039367676</v>
      </c>
      <c r="L4226">
        <v>-8.5151681900024414</v>
      </c>
      <c r="M4226">
        <v>-5.7355670928955078</v>
      </c>
      <c r="N4226">
        <v>-2.9559662342071533</v>
      </c>
      <c r="O4226">
        <v>1.0573359727859497</v>
      </c>
      <c r="P4226">
        <v>-14.454163551330566</v>
      </c>
      <c r="Q4226">
        <v>2.9830296039581299</v>
      </c>
      <c r="R4226">
        <v>447</v>
      </c>
      <c r="S4226">
        <v>28.095623016357422</v>
      </c>
      <c r="T4226">
        <v>5.3005304336547852</v>
      </c>
      <c r="U4226">
        <v>83.717132568359375</v>
      </c>
      <c r="V4226">
        <v>102.86714935302734</v>
      </c>
      <c r="W4226">
        <v>77.039321899414063</v>
      </c>
    </row>
    <row r="4227" spans="1:23" x14ac:dyDescent="0.25">
      <c r="A4227" t="s">
        <v>79</v>
      </c>
      <c r="B4227" t="s">
        <v>100</v>
      </c>
      <c r="C4227" t="s">
        <v>104</v>
      </c>
      <c r="D4227" t="s">
        <v>33</v>
      </c>
      <c r="E4227" t="s">
        <v>117</v>
      </c>
      <c r="F4227">
        <v>2</v>
      </c>
      <c r="G4227">
        <v>215.96974182128906</v>
      </c>
      <c r="H4227">
        <v>220.2088623046875</v>
      </c>
      <c r="I4227">
        <v>-4.2391009330749512</v>
      </c>
      <c r="J4227">
        <v>-1.9628217443823814E-2</v>
      </c>
      <c r="K4227">
        <v>-10.745013236999512</v>
      </c>
      <c r="L4227">
        <v>-6.9012675285339355</v>
      </c>
      <c r="M4227">
        <v>-4.2391009330749512</v>
      </c>
      <c r="N4227">
        <v>-1.5769344568252563</v>
      </c>
      <c r="O4227">
        <v>2.2668108940124512</v>
      </c>
      <c r="P4227">
        <v>-12.589348793029785</v>
      </c>
      <c r="Q4227">
        <v>4.1111464500427246</v>
      </c>
      <c r="R4227">
        <v>447</v>
      </c>
      <c r="S4227">
        <v>25.771766662597656</v>
      </c>
      <c r="T4227">
        <v>5.0765900611877441</v>
      </c>
      <c r="U4227">
        <v>83.717132568359375</v>
      </c>
      <c r="V4227">
        <v>102.86714935302734</v>
      </c>
      <c r="W4227">
        <v>75.934745788574219</v>
      </c>
    </row>
    <row r="4228" spans="1:23" x14ac:dyDescent="0.25">
      <c r="A4228" t="s">
        <v>79</v>
      </c>
      <c r="B4228" t="s">
        <v>100</v>
      </c>
      <c r="C4228" t="s">
        <v>104</v>
      </c>
      <c r="D4228" t="s">
        <v>33</v>
      </c>
      <c r="E4228" t="s">
        <v>117</v>
      </c>
      <c r="F4228">
        <v>3</v>
      </c>
      <c r="G4228">
        <v>200.28153991699219</v>
      </c>
      <c r="H4228">
        <v>209.99794006347656</v>
      </c>
      <c r="I4228">
        <v>-9.7164011001586914</v>
      </c>
      <c r="J4228">
        <v>-4.8513714224100113E-2</v>
      </c>
      <c r="K4228">
        <v>-16.164140701293945</v>
      </c>
      <c r="L4228">
        <v>-12.354763984680176</v>
      </c>
      <c r="M4228">
        <v>-9.7164011001586914</v>
      </c>
      <c r="N4228">
        <v>-7.078038215637207</v>
      </c>
      <c r="O4228">
        <v>-3.2686614990234375</v>
      </c>
      <c r="P4228">
        <v>-17.991985321044922</v>
      </c>
      <c r="Q4228">
        <v>-1.4408167600631714</v>
      </c>
      <c r="R4228">
        <v>447</v>
      </c>
      <c r="S4228">
        <v>25.312952041625977</v>
      </c>
      <c r="T4228">
        <v>5.0311980247497559</v>
      </c>
      <c r="U4228">
        <v>83.717132568359375</v>
      </c>
      <c r="V4228">
        <v>102.86714935302734</v>
      </c>
      <c r="W4228">
        <v>74.856864929199219</v>
      </c>
    </row>
    <row r="4229" spans="1:23" x14ac:dyDescent="0.25">
      <c r="A4229" t="s">
        <v>79</v>
      </c>
      <c r="B4229" t="s">
        <v>100</v>
      </c>
      <c r="C4229" t="s">
        <v>104</v>
      </c>
      <c r="D4229" t="s">
        <v>33</v>
      </c>
      <c r="E4229" t="s">
        <v>117</v>
      </c>
      <c r="F4229">
        <v>4</v>
      </c>
      <c r="G4229">
        <v>194.18569946289062</v>
      </c>
      <c r="H4229">
        <v>202.82377624511719</v>
      </c>
      <c r="I4229">
        <v>-8.6380720138549805</v>
      </c>
      <c r="J4229">
        <v>-4.4483564794063568E-2</v>
      </c>
      <c r="K4229">
        <v>-15.131696701049805</v>
      </c>
      <c r="L4229">
        <v>-11.295210838317871</v>
      </c>
      <c r="M4229">
        <v>-8.6380720138549805</v>
      </c>
      <c r="N4229">
        <v>-5.9809331893920898</v>
      </c>
      <c r="O4229">
        <v>-2.1444473266601562</v>
      </c>
      <c r="P4229">
        <v>-16.972549438476562</v>
      </c>
      <c r="Q4229">
        <v>-0.3035949170589447</v>
      </c>
      <c r="R4229">
        <v>447</v>
      </c>
      <c r="S4229">
        <v>25.67451286315918</v>
      </c>
      <c r="T4229">
        <v>5.0670022964477539</v>
      </c>
      <c r="U4229">
        <v>83.717132568359375</v>
      </c>
      <c r="V4229">
        <v>102.86714935302734</v>
      </c>
      <c r="W4229">
        <v>73.983070373535156</v>
      </c>
    </row>
    <row r="4230" spans="1:23" x14ac:dyDescent="0.25">
      <c r="A4230" t="s">
        <v>79</v>
      </c>
      <c r="B4230" t="s">
        <v>100</v>
      </c>
      <c r="C4230" t="s">
        <v>104</v>
      </c>
      <c r="D4230" t="s">
        <v>33</v>
      </c>
      <c r="E4230" t="s">
        <v>117</v>
      </c>
      <c r="F4230">
        <v>5</v>
      </c>
      <c r="G4230">
        <v>201.56936645507812</v>
      </c>
      <c r="H4230">
        <v>204.67729187011719</v>
      </c>
      <c r="I4230">
        <v>-3.1079220771789551</v>
      </c>
      <c r="J4230">
        <v>-1.5418622642755508E-2</v>
      </c>
      <c r="K4230">
        <v>-9.3855323791503906</v>
      </c>
      <c r="L4230">
        <v>-5.6766695976257324</v>
      </c>
      <c r="M4230">
        <v>-3.1079220771789551</v>
      </c>
      <c r="N4230">
        <v>-0.53917467594146729</v>
      </c>
      <c r="O4230">
        <v>3.1696884632110596</v>
      </c>
      <c r="P4230">
        <v>-11.16514778137207</v>
      </c>
      <c r="Q4230">
        <v>4.9493041038513184</v>
      </c>
      <c r="R4230">
        <v>447</v>
      </c>
      <c r="S4230">
        <v>23.994770050048828</v>
      </c>
      <c r="T4230">
        <v>4.8984456062316895</v>
      </c>
      <c r="U4230">
        <v>83.717132568359375</v>
      </c>
      <c r="V4230">
        <v>102.86714935302734</v>
      </c>
      <c r="W4230">
        <v>72.87750244140625</v>
      </c>
    </row>
    <row r="4231" spans="1:23" x14ac:dyDescent="0.25">
      <c r="A4231" t="s">
        <v>79</v>
      </c>
      <c r="B4231" t="s">
        <v>100</v>
      </c>
      <c r="C4231" t="s">
        <v>104</v>
      </c>
      <c r="D4231" t="s">
        <v>33</v>
      </c>
      <c r="E4231" t="s">
        <v>117</v>
      </c>
      <c r="F4231">
        <v>6</v>
      </c>
      <c r="G4231">
        <v>220.53421020507812</v>
      </c>
      <c r="H4231">
        <v>222.39039611816406</v>
      </c>
      <c r="I4231">
        <v>-1.8561984300613403</v>
      </c>
      <c r="J4231">
        <v>-8.4168277680873871E-3</v>
      </c>
      <c r="K4231">
        <v>-7.7492227554321289</v>
      </c>
      <c r="L4231">
        <v>-4.2675762176513672</v>
      </c>
      <c r="M4231">
        <v>-1.8561984300613403</v>
      </c>
      <c r="N4231">
        <v>0.5551794171333313</v>
      </c>
      <c r="O4231">
        <v>4.0368261337280273</v>
      </c>
      <c r="P4231">
        <v>-9.4198131561279297</v>
      </c>
      <c r="Q4231">
        <v>5.7074165344238281</v>
      </c>
      <c r="R4231">
        <v>447</v>
      </c>
      <c r="S4231">
        <v>21.144838333129883</v>
      </c>
      <c r="T4231">
        <v>4.5983514785766602</v>
      </c>
      <c r="U4231">
        <v>83.717132568359375</v>
      </c>
      <c r="V4231">
        <v>102.86714935302734</v>
      </c>
      <c r="W4231">
        <v>72.2982177734375</v>
      </c>
    </row>
    <row r="4232" spans="1:23" x14ac:dyDescent="0.25">
      <c r="A4232" t="s">
        <v>79</v>
      </c>
      <c r="B4232" t="s">
        <v>100</v>
      </c>
      <c r="C4232" t="s">
        <v>104</v>
      </c>
      <c r="D4232" t="s">
        <v>33</v>
      </c>
      <c r="E4232" t="s">
        <v>117</v>
      </c>
      <c r="F4232">
        <v>7</v>
      </c>
      <c r="G4232">
        <v>228.68792724609375</v>
      </c>
      <c r="H4232">
        <v>230.14643859863281</v>
      </c>
      <c r="I4232">
        <v>-1.4585111141204834</v>
      </c>
      <c r="J4232">
        <v>-6.3777356408536434E-3</v>
      </c>
      <c r="K4232">
        <v>-8.0783300399780273</v>
      </c>
      <c r="L4232">
        <v>-4.1672873497009277</v>
      </c>
      <c r="M4232">
        <v>-1.4585111141204834</v>
      </c>
      <c r="N4232">
        <v>1.25026535987854</v>
      </c>
      <c r="O4232">
        <v>5.1613082885742187</v>
      </c>
      <c r="P4232">
        <v>-9.9549570083618164</v>
      </c>
      <c r="Q4232">
        <v>7.0379352569580078</v>
      </c>
      <c r="R4232">
        <v>447</v>
      </c>
      <c r="S4232">
        <v>26.682107925415039</v>
      </c>
      <c r="T4232">
        <v>5.1654725074768066</v>
      </c>
      <c r="U4232">
        <v>83.717132568359375</v>
      </c>
      <c r="V4232">
        <v>102.86714935302734</v>
      </c>
      <c r="W4232">
        <v>71.833877563476563</v>
      </c>
    </row>
    <row r="4233" spans="1:23" x14ac:dyDescent="0.25">
      <c r="A4233" t="s">
        <v>79</v>
      </c>
      <c r="B4233" t="s">
        <v>100</v>
      </c>
      <c r="C4233" t="s">
        <v>104</v>
      </c>
      <c r="D4233" t="s">
        <v>33</v>
      </c>
      <c r="E4233" t="s">
        <v>117</v>
      </c>
      <c r="F4233">
        <v>8</v>
      </c>
      <c r="G4233">
        <v>248.95111083984375</v>
      </c>
      <c r="H4233">
        <v>236.01734924316406</v>
      </c>
      <c r="I4233">
        <v>12.933758735656738</v>
      </c>
      <c r="J4233">
        <v>5.1953006535768509E-2</v>
      </c>
      <c r="K4233">
        <v>1.402302622795105</v>
      </c>
      <c r="L4233">
        <v>8.2151803970336914</v>
      </c>
      <c r="M4233">
        <v>12.933758735656738</v>
      </c>
      <c r="N4233">
        <v>17.652338027954102</v>
      </c>
      <c r="O4233">
        <v>24.465215682983398</v>
      </c>
      <c r="P4233">
        <v>-1.866705060005188</v>
      </c>
      <c r="Q4233">
        <v>27.734222412109375</v>
      </c>
      <c r="R4233">
        <v>447</v>
      </c>
      <c r="S4233">
        <v>80.964775085449219</v>
      </c>
      <c r="T4233">
        <v>8.9980430603027344</v>
      </c>
      <c r="U4233">
        <v>83.717132568359375</v>
      </c>
      <c r="V4233">
        <v>102.86714935302734</v>
      </c>
      <c r="W4233">
        <v>71.770858764648438</v>
      </c>
    </row>
    <row r="4234" spans="1:23" x14ac:dyDescent="0.25">
      <c r="A4234" t="s">
        <v>79</v>
      </c>
      <c r="B4234" t="s">
        <v>100</v>
      </c>
      <c r="C4234" t="s">
        <v>104</v>
      </c>
      <c r="D4234" t="s">
        <v>33</v>
      </c>
      <c r="E4234" t="s">
        <v>117</v>
      </c>
      <c r="F4234">
        <v>9</v>
      </c>
      <c r="G4234">
        <v>249.24345397949219</v>
      </c>
      <c r="H4234">
        <v>240.18736267089844</v>
      </c>
      <c r="I4234">
        <v>9.056096076965332</v>
      </c>
      <c r="J4234">
        <v>3.6334339529275894E-2</v>
      </c>
      <c r="K4234">
        <v>-6.0184817314147949</v>
      </c>
      <c r="L4234">
        <v>2.8877010345458984</v>
      </c>
      <c r="M4234">
        <v>9.056096076965332</v>
      </c>
      <c r="N4234">
        <v>15.224491119384766</v>
      </c>
      <c r="O4234">
        <v>24.130674362182617</v>
      </c>
      <c r="P4234">
        <v>-10.291914939880371</v>
      </c>
      <c r="Q4234">
        <v>28.404106140136719</v>
      </c>
      <c r="R4234">
        <v>447</v>
      </c>
      <c r="S4234">
        <v>138.36241149902344</v>
      </c>
      <c r="T4234">
        <v>11.762755393981934</v>
      </c>
      <c r="U4234">
        <v>83.717132568359375</v>
      </c>
      <c r="V4234">
        <v>102.86714935302734</v>
      </c>
      <c r="W4234">
        <v>75.004287719726563</v>
      </c>
    </row>
    <row r="4235" spans="1:23" x14ac:dyDescent="0.25">
      <c r="A4235" t="s">
        <v>79</v>
      </c>
      <c r="B4235" t="s">
        <v>100</v>
      </c>
      <c r="C4235" t="s">
        <v>104</v>
      </c>
      <c r="D4235" t="s">
        <v>33</v>
      </c>
      <c r="E4235" t="s">
        <v>117</v>
      </c>
      <c r="F4235">
        <v>10</v>
      </c>
      <c r="G4235">
        <v>246.52107238769531</v>
      </c>
      <c r="H4235">
        <v>234.36433410644531</v>
      </c>
      <c r="I4235">
        <v>12.156755447387695</v>
      </c>
      <c r="J4235">
        <v>4.9313250929117203E-2</v>
      </c>
      <c r="K4235">
        <v>-2.5838239192962646</v>
      </c>
      <c r="L4235">
        <v>6.1250300407409668</v>
      </c>
      <c r="M4235">
        <v>12.156755447387695</v>
      </c>
      <c r="N4235">
        <v>18.188480377197266</v>
      </c>
      <c r="O4235">
        <v>26.897335052490234</v>
      </c>
      <c r="P4235">
        <v>-6.7625732421875</v>
      </c>
      <c r="Q4235">
        <v>31.076084136962891</v>
      </c>
      <c r="R4235">
        <v>447</v>
      </c>
      <c r="S4235">
        <v>132.29911804199219</v>
      </c>
      <c r="T4235">
        <v>11.502135276794434</v>
      </c>
      <c r="U4235">
        <v>83.717132568359375</v>
      </c>
      <c r="V4235">
        <v>102.86714935302734</v>
      </c>
      <c r="W4235">
        <v>79.387321472167969</v>
      </c>
    </row>
    <row r="4236" spans="1:23" x14ac:dyDescent="0.25">
      <c r="A4236" t="s">
        <v>79</v>
      </c>
      <c r="B4236" t="s">
        <v>100</v>
      </c>
      <c r="C4236" t="s">
        <v>104</v>
      </c>
      <c r="D4236" t="s">
        <v>33</v>
      </c>
      <c r="E4236" t="s">
        <v>117</v>
      </c>
      <c r="F4236">
        <v>11</v>
      </c>
      <c r="G4236">
        <v>248.8294677734375</v>
      </c>
      <c r="H4236">
        <v>237.80720520019531</v>
      </c>
      <c r="I4236">
        <v>11.022272109985352</v>
      </c>
      <c r="J4236">
        <v>4.4296491891145706E-2</v>
      </c>
      <c r="K4236">
        <v>-2.4613032341003418</v>
      </c>
      <c r="L4236">
        <v>5.5049023628234863</v>
      </c>
      <c r="M4236">
        <v>11.022272109985352</v>
      </c>
      <c r="N4236">
        <v>16.539642333984375</v>
      </c>
      <c r="O4236">
        <v>24.505847930908203</v>
      </c>
      <c r="P4236">
        <v>-6.2837095260620117</v>
      </c>
      <c r="Q4236">
        <v>28.328254699707031</v>
      </c>
      <c r="R4236">
        <v>447</v>
      </c>
      <c r="S4236">
        <v>110.69753265380859</v>
      </c>
      <c r="T4236">
        <v>10.521289825439453</v>
      </c>
      <c r="U4236">
        <v>83.717132568359375</v>
      </c>
      <c r="V4236">
        <v>102.86714935302734</v>
      </c>
      <c r="W4236">
        <v>84.486259460449219</v>
      </c>
    </row>
    <row r="4237" spans="1:23" x14ac:dyDescent="0.25">
      <c r="A4237" t="s">
        <v>79</v>
      </c>
      <c r="B4237" t="s">
        <v>100</v>
      </c>
      <c r="C4237" t="s">
        <v>104</v>
      </c>
      <c r="D4237" t="s">
        <v>33</v>
      </c>
      <c r="E4237" t="s">
        <v>117</v>
      </c>
      <c r="F4237">
        <v>12</v>
      </c>
      <c r="G4237">
        <v>239.47409057617187</v>
      </c>
      <c r="H4237">
        <v>232.03262329101562</v>
      </c>
      <c r="I4237">
        <v>7.4414610862731934</v>
      </c>
      <c r="J4237">
        <v>3.1074181199073792E-2</v>
      </c>
      <c r="K4237">
        <v>-3.7031607627868652</v>
      </c>
      <c r="L4237">
        <v>2.8811721801757813</v>
      </c>
      <c r="M4237">
        <v>7.4414610862731934</v>
      </c>
      <c r="N4237">
        <v>12.001749992370605</v>
      </c>
      <c r="O4237">
        <v>18.586082458496094</v>
      </c>
      <c r="P4237">
        <v>-6.8625063896179199</v>
      </c>
      <c r="Q4237">
        <v>21.745428085327148</v>
      </c>
      <c r="R4237">
        <v>447</v>
      </c>
      <c r="S4237">
        <v>75.623802185058594</v>
      </c>
      <c r="T4237">
        <v>8.6961946487426758</v>
      </c>
      <c r="U4237">
        <v>83.717132568359375</v>
      </c>
      <c r="V4237">
        <v>102.86714935302734</v>
      </c>
      <c r="W4237">
        <v>88.625267028808594</v>
      </c>
    </row>
    <row r="4238" spans="1:23" x14ac:dyDescent="0.25">
      <c r="A4238" t="s">
        <v>79</v>
      </c>
      <c r="B4238" t="s">
        <v>100</v>
      </c>
      <c r="C4238" t="s">
        <v>104</v>
      </c>
      <c r="D4238" t="s">
        <v>33</v>
      </c>
      <c r="E4238" t="s">
        <v>117</v>
      </c>
      <c r="F4238">
        <v>13</v>
      </c>
      <c r="G4238">
        <v>216.40625</v>
      </c>
      <c r="H4238">
        <v>217.48193359375</v>
      </c>
      <c r="I4238">
        <v>-1.075676441192627</v>
      </c>
      <c r="J4238">
        <v>-4.9706348218023777E-3</v>
      </c>
      <c r="K4238">
        <v>-7.6683650016784668</v>
      </c>
      <c r="L4238">
        <v>-3.7733511924743652</v>
      </c>
      <c r="M4238">
        <v>-1.075676441192627</v>
      </c>
      <c r="N4238">
        <v>1.6219983100891113</v>
      </c>
      <c r="O4238">
        <v>5.5170121192932129</v>
      </c>
      <c r="P4238">
        <v>-9.5373010635375977</v>
      </c>
      <c r="Q4238">
        <v>7.3859481811523437</v>
      </c>
      <c r="R4238">
        <v>447</v>
      </c>
      <c r="S4238">
        <v>26.463848114013672</v>
      </c>
      <c r="T4238">
        <v>5.1443023681640625</v>
      </c>
      <c r="U4238">
        <v>83.717132568359375</v>
      </c>
      <c r="V4238">
        <v>102.86714935302734</v>
      </c>
      <c r="W4238">
        <v>91.871627807617188</v>
      </c>
    </row>
    <row r="4239" spans="1:23" x14ac:dyDescent="0.25">
      <c r="A4239" t="s">
        <v>79</v>
      </c>
      <c r="B4239" t="s">
        <v>100</v>
      </c>
      <c r="C4239" t="s">
        <v>104</v>
      </c>
      <c r="D4239" t="s">
        <v>33</v>
      </c>
      <c r="E4239" t="s">
        <v>117</v>
      </c>
      <c r="F4239">
        <v>14</v>
      </c>
      <c r="G4239">
        <v>220.35356140136719</v>
      </c>
      <c r="H4239">
        <v>219.23262023925781</v>
      </c>
      <c r="I4239">
        <v>1.1209429502487183</v>
      </c>
      <c r="J4239">
        <v>5.0870198756456375E-3</v>
      </c>
      <c r="K4239">
        <v>-5.6138863563537598</v>
      </c>
      <c r="L4239">
        <v>-1.6348946094512939</v>
      </c>
      <c r="M4239">
        <v>1.1209429502487183</v>
      </c>
      <c r="N4239">
        <v>3.8767805099487305</v>
      </c>
      <c r="O4239">
        <v>7.8557720184326172</v>
      </c>
      <c r="P4239">
        <v>-7.5231165885925293</v>
      </c>
      <c r="Q4239">
        <v>9.7650022506713867</v>
      </c>
      <c r="R4239">
        <v>447</v>
      </c>
      <c r="S4239">
        <v>27.617288589477539</v>
      </c>
      <c r="T4239">
        <v>5.2552151679992676</v>
      </c>
      <c r="U4239">
        <v>83.717132568359375</v>
      </c>
      <c r="V4239">
        <v>102.86714935302734</v>
      </c>
      <c r="W4239">
        <v>93.734397888183594</v>
      </c>
    </row>
    <row r="4240" spans="1:23" x14ac:dyDescent="0.25">
      <c r="A4240" t="s">
        <v>79</v>
      </c>
      <c r="B4240" t="s">
        <v>100</v>
      </c>
      <c r="C4240" t="s">
        <v>104</v>
      </c>
      <c r="D4240" t="s">
        <v>33</v>
      </c>
      <c r="E4240" t="s">
        <v>117</v>
      </c>
      <c r="F4240">
        <v>15</v>
      </c>
      <c r="G4240">
        <v>218.8360595703125</v>
      </c>
      <c r="H4240">
        <v>210.28897094726562</v>
      </c>
      <c r="I4240">
        <v>8.5470867156982422</v>
      </c>
      <c r="J4240">
        <v>3.9057031273841858E-2</v>
      </c>
      <c r="K4240">
        <v>0.88491159677505493</v>
      </c>
      <c r="L4240">
        <v>5.4117865562438965</v>
      </c>
      <c r="M4240">
        <v>8.5470867156982422</v>
      </c>
      <c r="N4240">
        <v>11.68238639831543</v>
      </c>
      <c r="O4240">
        <v>16.209260940551758</v>
      </c>
      <c r="P4240">
        <v>-1.2872085571289062</v>
      </c>
      <c r="Q4240">
        <v>18.381381988525391</v>
      </c>
      <c r="R4240">
        <v>447</v>
      </c>
      <c r="S4240">
        <v>35.746372222900391</v>
      </c>
      <c r="T4240">
        <v>5.9788269996643066</v>
      </c>
      <c r="U4240">
        <v>83.717132568359375</v>
      </c>
      <c r="V4240">
        <v>102.86714935302734</v>
      </c>
      <c r="W4240">
        <v>95.219566345214844</v>
      </c>
    </row>
    <row r="4241" spans="1:23" x14ac:dyDescent="0.25">
      <c r="A4241" t="s">
        <v>79</v>
      </c>
      <c r="B4241" t="s">
        <v>100</v>
      </c>
      <c r="C4241" t="s">
        <v>104</v>
      </c>
      <c r="D4241" t="s">
        <v>33</v>
      </c>
      <c r="E4241" t="s">
        <v>117</v>
      </c>
      <c r="F4241">
        <v>16</v>
      </c>
      <c r="G4241">
        <v>219.39964294433594</v>
      </c>
      <c r="H4241">
        <v>205.88165283203125</v>
      </c>
      <c r="I4241">
        <v>13.517988204956055</v>
      </c>
      <c r="J4241">
        <v>6.16135373711586E-2</v>
      </c>
      <c r="K4241">
        <v>4.5727577209472656</v>
      </c>
      <c r="L4241">
        <v>9.8576726913452148</v>
      </c>
      <c r="M4241">
        <v>13.517988204956055</v>
      </c>
      <c r="N4241">
        <v>17.178304672241211</v>
      </c>
      <c r="O4241">
        <v>22.463218688964844</v>
      </c>
      <c r="P4241">
        <v>2.0369091033935547</v>
      </c>
      <c r="Q4241">
        <v>24.999067306518555</v>
      </c>
      <c r="R4241">
        <v>447</v>
      </c>
      <c r="S4241">
        <v>48.720409393310547</v>
      </c>
      <c r="T4241">
        <v>6.9800004959106445</v>
      </c>
      <c r="U4241">
        <v>83.717132568359375</v>
      </c>
      <c r="V4241">
        <v>102.86714935302734</v>
      </c>
      <c r="W4241">
        <v>95.959182739257813</v>
      </c>
    </row>
    <row r="4242" spans="1:23" x14ac:dyDescent="0.25">
      <c r="A4242" t="s">
        <v>79</v>
      </c>
      <c r="B4242" t="s">
        <v>100</v>
      </c>
      <c r="C4242" t="s">
        <v>104</v>
      </c>
      <c r="D4242" t="s">
        <v>33</v>
      </c>
      <c r="E4242" t="s">
        <v>117</v>
      </c>
      <c r="F4242">
        <v>17</v>
      </c>
      <c r="G4242">
        <v>215.34613037109375</v>
      </c>
      <c r="H4242">
        <v>202.08241271972656</v>
      </c>
      <c r="I4242">
        <v>13.263715744018555</v>
      </c>
      <c r="J4242">
        <v>6.1592541635036469E-2</v>
      </c>
      <c r="K4242">
        <v>4.8235297203063965</v>
      </c>
      <c r="L4242">
        <v>9.8100595474243164</v>
      </c>
      <c r="M4242">
        <v>13.263715744018555</v>
      </c>
      <c r="N4242">
        <v>16.717370986938477</v>
      </c>
      <c r="O4242">
        <v>21.703901290893555</v>
      </c>
      <c r="P4242">
        <v>2.4308540821075439</v>
      </c>
      <c r="Q4242">
        <v>24.096576690673828</v>
      </c>
      <c r="R4242">
        <v>447</v>
      </c>
      <c r="S4242">
        <v>43.374237060546875</v>
      </c>
      <c r="T4242">
        <v>6.5859122276306152</v>
      </c>
      <c r="U4242">
        <v>83.717132568359375</v>
      </c>
      <c r="V4242">
        <v>102.86714935302734</v>
      </c>
      <c r="W4242">
        <v>96.555435180664062</v>
      </c>
    </row>
    <row r="4243" spans="1:23" x14ac:dyDescent="0.25">
      <c r="A4243" t="s">
        <v>79</v>
      </c>
      <c r="B4243" t="s">
        <v>100</v>
      </c>
      <c r="C4243" t="s">
        <v>104</v>
      </c>
      <c r="D4243" t="s">
        <v>33</v>
      </c>
      <c r="E4243" t="s">
        <v>117</v>
      </c>
      <c r="F4243">
        <v>18</v>
      </c>
      <c r="G4243">
        <v>210.62359619140625</v>
      </c>
      <c r="H4243">
        <v>197.01457214355469</v>
      </c>
      <c r="I4243">
        <v>13.609006881713867</v>
      </c>
      <c r="J4243">
        <v>6.4612925052642822E-2</v>
      </c>
      <c r="K4243">
        <v>5.6194748878479004</v>
      </c>
      <c r="L4243">
        <v>10.339755058288574</v>
      </c>
      <c r="M4243">
        <v>13.609006881713867</v>
      </c>
      <c r="N4243">
        <v>16.878257751464844</v>
      </c>
      <c r="O4243">
        <v>21.598539352416992</v>
      </c>
      <c r="P4243">
        <v>3.3545536994934082</v>
      </c>
      <c r="Q4243">
        <v>23.863460540771484</v>
      </c>
      <c r="R4243">
        <v>447</v>
      </c>
      <c r="S4243">
        <v>38.866058349609375</v>
      </c>
      <c r="T4243">
        <v>6.2342648506164551</v>
      </c>
      <c r="U4243">
        <v>83.717132568359375</v>
      </c>
      <c r="V4243">
        <v>102.86714935302734</v>
      </c>
      <c r="W4243">
        <v>95.8138427734375</v>
      </c>
    </row>
    <row r="4244" spans="1:23" x14ac:dyDescent="0.25">
      <c r="A4244" t="s">
        <v>79</v>
      </c>
      <c r="B4244" t="s">
        <v>100</v>
      </c>
      <c r="C4244" t="s">
        <v>104</v>
      </c>
      <c r="D4244" t="s">
        <v>33</v>
      </c>
      <c r="E4244" t="s">
        <v>117</v>
      </c>
      <c r="F4244">
        <v>19</v>
      </c>
      <c r="G4244">
        <v>224.147216796875</v>
      </c>
      <c r="H4244">
        <v>218.05813598632812</v>
      </c>
      <c r="I4244">
        <v>6.0890932083129883</v>
      </c>
      <c r="J4244">
        <v>2.7165597304701805E-2</v>
      </c>
      <c r="K4244">
        <v>-0.41452285647392273</v>
      </c>
      <c r="L4244">
        <v>3.4278662204742432</v>
      </c>
      <c r="M4244">
        <v>6.0890932083129883</v>
      </c>
      <c r="N4244">
        <v>8.7503204345703125</v>
      </c>
      <c r="O4244">
        <v>12.592709541320801</v>
      </c>
      <c r="P4244">
        <v>-2.2582075595855713</v>
      </c>
      <c r="Q4244">
        <v>14.436393737792969</v>
      </c>
      <c r="R4244">
        <v>447</v>
      </c>
      <c r="S4244">
        <v>25.753582000732422</v>
      </c>
      <c r="T4244">
        <v>5.074798583984375</v>
      </c>
      <c r="U4244">
        <v>83.717132568359375</v>
      </c>
      <c r="V4244">
        <v>102.86714935302734</v>
      </c>
      <c r="W4244">
        <v>93.895256042480469</v>
      </c>
    </row>
    <row r="4245" spans="1:23" x14ac:dyDescent="0.25">
      <c r="A4245" t="s">
        <v>79</v>
      </c>
      <c r="B4245" t="s">
        <v>100</v>
      </c>
      <c r="C4245" t="s">
        <v>104</v>
      </c>
      <c r="D4245" t="s">
        <v>33</v>
      </c>
      <c r="E4245" t="s">
        <v>117</v>
      </c>
      <c r="F4245">
        <v>20</v>
      </c>
      <c r="G4245">
        <v>232.84858703613281</v>
      </c>
      <c r="H4245">
        <v>228.68994140625</v>
      </c>
      <c r="I4245">
        <v>4.1586418151855469</v>
      </c>
      <c r="J4245">
        <v>1.7859853804111481E-2</v>
      </c>
      <c r="K4245">
        <v>-3.4838714599609375</v>
      </c>
      <c r="L4245">
        <v>1.0313873291015625</v>
      </c>
      <c r="M4245">
        <v>4.1586418151855469</v>
      </c>
      <c r="N4245">
        <v>7.2858963012695313</v>
      </c>
      <c r="O4245">
        <v>11.801155090332031</v>
      </c>
      <c r="P4245">
        <v>-5.6504178047180176</v>
      </c>
      <c r="Q4245">
        <v>13.967700958251953</v>
      </c>
      <c r="R4245">
        <v>447</v>
      </c>
      <c r="S4245">
        <v>35.563148498535156</v>
      </c>
      <c r="T4245">
        <v>5.9634847640991211</v>
      </c>
      <c r="U4245">
        <v>83.717132568359375</v>
      </c>
      <c r="V4245">
        <v>102.86714935302734</v>
      </c>
      <c r="W4245">
        <v>91.21185302734375</v>
      </c>
    </row>
    <row r="4246" spans="1:23" x14ac:dyDescent="0.25">
      <c r="A4246" t="s">
        <v>79</v>
      </c>
      <c r="B4246" t="s">
        <v>100</v>
      </c>
      <c r="C4246" t="s">
        <v>104</v>
      </c>
      <c r="D4246" t="s">
        <v>33</v>
      </c>
      <c r="E4246" t="s">
        <v>117</v>
      </c>
      <c r="F4246">
        <v>21</v>
      </c>
      <c r="G4246">
        <v>233.39512634277344</v>
      </c>
      <c r="H4246">
        <v>236.38951110839844</v>
      </c>
      <c r="I4246">
        <v>-2.9943759441375732</v>
      </c>
      <c r="J4246">
        <v>-1.2829641811549664E-2</v>
      </c>
      <c r="K4246">
        <v>-11.761318206787109</v>
      </c>
      <c r="L4246">
        <v>-6.5817375183105469</v>
      </c>
      <c r="M4246">
        <v>-2.9943759441375732</v>
      </c>
      <c r="N4246">
        <v>0.59298574924468994</v>
      </c>
      <c r="O4246">
        <v>5.7725663185119629</v>
      </c>
      <c r="P4246">
        <v>-14.246623992919922</v>
      </c>
      <c r="Q4246">
        <v>8.2578725814819336</v>
      </c>
      <c r="R4246">
        <v>447</v>
      </c>
      <c r="S4246">
        <v>46.797657012939453</v>
      </c>
      <c r="T4246">
        <v>6.84088134765625</v>
      </c>
      <c r="U4246">
        <v>83.717132568359375</v>
      </c>
      <c r="V4246">
        <v>102.86714935302734</v>
      </c>
      <c r="W4246">
        <v>87.483909606933594</v>
      </c>
    </row>
    <row r="4247" spans="1:23" x14ac:dyDescent="0.25">
      <c r="A4247" t="s">
        <v>79</v>
      </c>
      <c r="B4247" t="s">
        <v>100</v>
      </c>
      <c r="C4247" t="s">
        <v>104</v>
      </c>
      <c r="D4247" t="s">
        <v>33</v>
      </c>
      <c r="E4247" t="s">
        <v>117</v>
      </c>
      <c r="F4247">
        <v>22</v>
      </c>
      <c r="G4247">
        <v>229.7646484375</v>
      </c>
      <c r="H4247">
        <v>235.67730712890625</v>
      </c>
      <c r="I4247">
        <v>-5.9126763343811035</v>
      </c>
      <c r="J4247">
        <v>-2.5733619928359985E-2</v>
      </c>
      <c r="K4247">
        <v>-14.784997940063477</v>
      </c>
      <c r="L4247">
        <v>-9.5431585311889648</v>
      </c>
      <c r="M4247">
        <v>-5.9126763343811035</v>
      </c>
      <c r="N4247">
        <v>-2.2821941375732422</v>
      </c>
      <c r="O4247">
        <v>2.9596455097198486</v>
      </c>
      <c r="P4247">
        <v>-17.300178527832031</v>
      </c>
      <c r="Q4247">
        <v>5.474825382232666</v>
      </c>
      <c r="R4247">
        <v>447</v>
      </c>
      <c r="S4247">
        <v>47.929443359375</v>
      </c>
      <c r="T4247">
        <v>6.9231095314025879</v>
      </c>
      <c r="U4247">
        <v>83.717132568359375</v>
      </c>
      <c r="V4247">
        <v>102.86714935302734</v>
      </c>
      <c r="W4247">
        <v>84.5584716796875</v>
      </c>
    </row>
    <row r="4248" spans="1:23" x14ac:dyDescent="0.25">
      <c r="A4248" t="s">
        <v>79</v>
      </c>
      <c r="B4248" t="s">
        <v>100</v>
      </c>
      <c r="C4248" t="s">
        <v>104</v>
      </c>
      <c r="D4248" t="s">
        <v>33</v>
      </c>
      <c r="E4248" t="s">
        <v>117</v>
      </c>
      <c r="F4248">
        <v>23</v>
      </c>
      <c r="G4248">
        <v>221.50906372070312</v>
      </c>
      <c r="H4248">
        <v>225.86360168457031</v>
      </c>
      <c r="I4248">
        <v>-4.3545417785644531</v>
      </c>
      <c r="J4248">
        <v>-1.9658526405692101E-2</v>
      </c>
      <c r="K4248">
        <v>-12.742220878601074</v>
      </c>
      <c r="L4248">
        <v>-7.7867116928100586</v>
      </c>
      <c r="M4248">
        <v>-4.3545417785644531</v>
      </c>
      <c r="N4248">
        <v>-0.92237162590026855</v>
      </c>
      <c r="O4248">
        <v>4.0331368446350098</v>
      </c>
      <c r="P4248">
        <v>-15.120010375976562</v>
      </c>
      <c r="Q4248">
        <v>6.4109272956848145</v>
      </c>
      <c r="R4248">
        <v>447</v>
      </c>
      <c r="S4248">
        <v>42.83624267578125</v>
      </c>
      <c r="T4248">
        <v>6.5449404716491699</v>
      </c>
      <c r="U4248">
        <v>83.717132568359375</v>
      </c>
      <c r="V4248">
        <v>102.86714935302734</v>
      </c>
      <c r="W4248">
        <v>82.488006591796875</v>
      </c>
    </row>
    <row r="4249" spans="1:23" x14ac:dyDescent="0.25">
      <c r="A4249" t="s">
        <v>79</v>
      </c>
      <c r="B4249" t="s">
        <v>100</v>
      </c>
      <c r="C4249" t="s">
        <v>104</v>
      </c>
      <c r="D4249" t="s">
        <v>33</v>
      </c>
      <c r="E4249" t="s">
        <v>117</v>
      </c>
      <c r="F4249">
        <v>24</v>
      </c>
      <c r="G4249">
        <v>224.64955139160156</v>
      </c>
      <c r="H4249">
        <v>223.76455688476562</v>
      </c>
      <c r="I4249">
        <v>0.88500118255615234</v>
      </c>
      <c r="J4249">
        <v>3.9394744671881199E-3</v>
      </c>
      <c r="K4249">
        <v>-6.919522762298584</v>
      </c>
      <c r="L4249">
        <v>-2.308546781539917</v>
      </c>
      <c r="M4249">
        <v>0.88500118255615234</v>
      </c>
      <c r="N4249">
        <v>4.0785489082336426</v>
      </c>
      <c r="O4249">
        <v>8.6895256042480469</v>
      </c>
      <c r="P4249">
        <v>-9.1319971084594727</v>
      </c>
      <c r="Q4249">
        <v>10.901999473571777</v>
      </c>
      <c r="R4249">
        <v>447</v>
      </c>
      <c r="S4249">
        <v>37.086910247802734</v>
      </c>
      <c r="T4249">
        <v>6.089902400970459</v>
      </c>
      <c r="U4249">
        <v>83.717132568359375</v>
      </c>
      <c r="V4249">
        <v>102.86714935302734</v>
      </c>
      <c r="W4249">
        <v>80.462020874023438</v>
      </c>
    </row>
    <row r="4250" spans="1:23" x14ac:dyDescent="0.25">
      <c r="A4250" t="s">
        <v>79</v>
      </c>
      <c r="B4250" t="s">
        <v>100</v>
      </c>
      <c r="C4250" t="s">
        <v>104</v>
      </c>
      <c r="D4250" t="s">
        <v>33</v>
      </c>
      <c r="E4250" t="s">
        <v>118</v>
      </c>
      <c r="F4250">
        <v>1</v>
      </c>
      <c r="G4250">
        <v>192.34976196289062</v>
      </c>
      <c r="H4250">
        <v>198.3253173828125</v>
      </c>
      <c r="I4250">
        <v>-5.9755616188049316</v>
      </c>
      <c r="J4250">
        <v>-3.1066123396158218E-2</v>
      </c>
      <c r="K4250">
        <v>-17.868549346923828</v>
      </c>
      <c r="L4250">
        <v>-10.842075347900391</v>
      </c>
      <c r="M4250">
        <v>-5.9755616188049316</v>
      </c>
      <c r="N4250">
        <v>-1.109047532081604</v>
      </c>
      <c r="O4250">
        <v>5.9174261093139648</v>
      </c>
      <c r="P4250">
        <v>-21.240045547485352</v>
      </c>
      <c r="Q4250">
        <v>9.2889223098754883</v>
      </c>
      <c r="R4250">
        <v>448</v>
      </c>
      <c r="S4250">
        <v>86.121147155761719</v>
      </c>
      <c r="T4250">
        <v>9.2801475524902344</v>
      </c>
      <c r="U4250">
        <v>78.754066467285156</v>
      </c>
      <c r="V4250">
        <v>105.40000152587891</v>
      </c>
      <c r="W4250">
        <v>76.283309936523438</v>
      </c>
    </row>
    <row r="4251" spans="1:23" x14ac:dyDescent="0.25">
      <c r="A4251" t="s">
        <v>79</v>
      </c>
      <c r="B4251" t="s">
        <v>100</v>
      </c>
      <c r="C4251" t="s">
        <v>104</v>
      </c>
      <c r="D4251" t="s">
        <v>33</v>
      </c>
      <c r="E4251" t="s">
        <v>118</v>
      </c>
      <c r="F4251">
        <v>2</v>
      </c>
      <c r="G4251">
        <v>195.27877807617187</v>
      </c>
      <c r="H4251">
        <v>195.18182373046875</v>
      </c>
      <c r="I4251">
        <v>9.6948578953742981E-2</v>
      </c>
      <c r="J4251">
        <v>4.9646245315670967E-4</v>
      </c>
      <c r="K4251">
        <v>-12.822700500488281</v>
      </c>
      <c r="L4251">
        <v>-5.1896672248840332</v>
      </c>
      <c r="M4251">
        <v>9.6948578953742981E-2</v>
      </c>
      <c r="N4251">
        <v>5.3835644721984863</v>
      </c>
      <c r="O4251">
        <v>13.016597747802734</v>
      </c>
      <c r="P4251">
        <v>-16.485240936279297</v>
      </c>
      <c r="Q4251">
        <v>16.67913818359375</v>
      </c>
      <c r="R4251">
        <v>448</v>
      </c>
      <c r="S4251">
        <v>101.6317138671875</v>
      </c>
      <c r="T4251">
        <v>10.081255912780762</v>
      </c>
      <c r="U4251">
        <v>78.754066467285156</v>
      </c>
      <c r="V4251">
        <v>105.40000152587891</v>
      </c>
      <c r="W4251">
        <v>74.956535339355469</v>
      </c>
    </row>
    <row r="4252" spans="1:23" x14ac:dyDescent="0.25">
      <c r="A4252" t="s">
        <v>79</v>
      </c>
      <c r="B4252" t="s">
        <v>100</v>
      </c>
      <c r="C4252" t="s">
        <v>104</v>
      </c>
      <c r="D4252" t="s">
        <v>33</v>
      </c>
      <c r="E4252" t="s">
        <v>118</v>
      </c>
      <c r="F4252">
        <v>3</v>
      </c>
      <c r="G4252">
        <v>188.06352233886719</v>
      </c>
      <c r="H4252">
        <v>189.474853515625</v>
      </c>
      <c r="I4252">
        <v>-1.4113517999649048</v>
      </c>
      <c r="J4252">
        <v>-7.5046545825898647E-3</v>
      </c>
      <c r="K4252">
        <v>-13.792984008789063</v>
      </c>
      <c r="L4252">
        <v>-6.4778151512145996</v>
      </c>
      <c r="M4252">
        <v>-1.4113517999649048</v>
      </c>
      <c r="N4252">
        <v>3.6551117897033691</v>
      </c>
      <c r="O4252">
        <v>10.970280647277832</v>
      </c>
      <c r="P4252">
        <v>-17.303005218505859</v>
      </c>
      <c r="Q4252">
        <v>14.480300903320313</v>
      </c>
      <c r="R4252">
        <v>448</v>
      </c>
      <c r="S4252">
        <v>93.343399047851563</v>
      </c>
      <c r="T4252">
        <v>9.6614389419555664</v>
      </c>
      <c r="U4252">
        <v>78.754066467285156</v>
      </c>
      <c r="V4252">
        <v>105.40000152587891</v>
      </c>
      <c r="W4252">
        <v>73.859245300292969</v>
      </c>
    </row>
    <row r="4253" spans="1:23" x14ac:dyDescent="0.25">
      <c r="A4253" t="s">
        <v>79</v>
      </c>
      <c r="B4253" t="s">
        <v>100</v>
      </c>
      <c r="C4253" t="s">
        <v>104</v>
      </c>
      <c r="D4253" t="s">
        <v>33</v>
      </c>
      <c r="E4253" t="s">
        <v>118</v>
      </c>
      <c r="F4253">
        <v>4</v>
      </c>
      <c r="G4253">
        <v>182.69485473632812</v>
      </c>
      <c r="H4253">
        <v>190.83026123046875</v>
      </c>
      <c r="I4253">
        <v>-8.1354179382324219</v>
      </c>
      <c r="J4253">
        <v>-4.453008621931076E-2</v>
      </c>
      <c r="K4253">
        <v>-18.834493637084961</v>
      </c>
      <c r="L4253">
        <v>-12.513393402099609</v>
      </c>
      <c r="M4253">
        <v>-8.1354179382324219</v>
      </c>
      <c r="N4253">
        <v>-3.7574427127838135</v>
      </c>
      <c r="O4253">
        <v>2.5636584758758545</v>
      </c>
      <c r="P4253">
        <v>-21.867534637451172</v>
      </c>
      <c r="Q4253">
        <v>5.5966978073120117</v>
      </c>
      <c r="R4253">
        <v>448</v>
      </c>
      <c r="S4253">
        <v>69.698020935058594</v>
      </c>
      <c r="T4253">
        <v>8.3485336303710937</v>
      </c>
      <c r="U4253">
        <v>78.754066467285156</v>
      </c>
      <c r="V4253">
        <v>105.40000152587891</v>
      </c>
      <c r="W4253">
        <v>72.645797729492187</v>
      </c>
    </row>
    <row r="4254" spans="1:23" x14ac:dyDescent="0.25">
      <c r="A4254" t="s">
        <v>79</v>
      </c>
      <c r="B4254" t="s">
        <v>100</v>
      </c>
      <c r="C4254" t="s">
        <v>104</v>
      </c>
      <c r="D4254" t="s">
        <v>33</v>
      </c>
      <c r="E4254" t="s">
        <v>118</v>
      </c>
      <c r="F4254">
        <v>5</v>
      </c>
      <c r="G4254">
        <v>192.4866943359375</v>
      </c>
      <c r="H4254">
        <v>203.83700561523437</v>
      </c>
      <c r="I4254">
        <v>-11.350309371948242</v>
      </c>
      <c r="J4254">
        <v>-5.8966722339391708E-2</v>
      </c>
      <c r="K4254">
        <v>-23.166835784912109</v>
      </c>
      <c r="L4254">
        <v>-16.185535430908203</v>
      </c>
      <c r="M4254">
        <v>-11.350309371948242</v>
      </c>
      <c r="N4254">
        <v>-6.5150823593139648</v>
      </c>
      <c r="O4254">
        <v>0.4662172794342041</v>
      </c>
      <c r="P4254">
        <v>-26.516656875610352</v>
      </c>
      <c r="Q4254">
        <v>3.8160383701324463</v>
      </c>
      <c r="R4254">
        <v>448</v>
      </c>
      <c r="S4254">
        <v>85.017341613769531</v>
      </c>
      <c r="T4254">
        <v>9.220484733581543</v>
      </c>
      <c r="U4254">
        <v>78.754066467285156</v>
      </c>
      <c r="V4254">
        <v>105.40000152587891</v>
      </c>
      <c r="W4254">
        <v>72.013671875</v>
      </c>
    </row>
    <row r="4255" spans="1:23" x14ac:dyDescent="0.25">
      <c r="A4255" t="s">
        <v>79</v>
      </c>
      <c r="B4255" t="s">
        <v>100</v>
      </c>
      <c r="C4255" t="s">
        <v>104</v>
      </c>
      <c r="D4255" t="s">
        <v>33</v>
      </c>
      <c r="E4255" t="s">
        <v>118</v>
      </c>
      <c r="F4255">
        <v>6</v>
      </c>
      <c r="G4255">
        <v>216.1778564453125</v>
      </c>
      <c r="H4255">
        <v>223.20423889160156</v>
      </c>
      <c r="I4255">
        <v>-7.0263876914978027</v>
      </c>
      <c r="J4255">
        <v>-3.2502807676792145E-2</v>
      </c>
      <c r="K4255">
        <v>-19.076217651367188</v>
      </c>
      <c r="L4255">
        <v>-11.957079887390137</v>
      </c>
      <c r="M4255">
        <v>-7.0263876914978027</v>
      </c>
      <c r="N4255">
        <v>-2.0956952571868896</v>
      </c>
      <c r="O4255">
        <v>5.0234413146972656</v>
      </c>
      <c r="P4255">
        <v>-22.492176055908203</v>
      </c>
      <c r="Q4255">
        <v>8.4394006729125977</v>
      </c>
      <c r="R4255">
        <v>448</v>
      </c>
      <c r="S4255">
        <v>88.407608032226563</v>
      </c>
      <c r="T4255">
        <v>9.402531623840332</v>
      </c>
      <c r="U4255">
        <v>78.754066467285156</v>
      </c>
      <c r="V4255">
        <v>105.40000152587891</v>
      </c>
      <c r="W4255">
        <v>71.6279296875</v>
      </c>
    </row>
    <row r="4256" spans="1:23" x14ac:dyDescent="0.25">
      <c r="A4256" t="s">
        <v>79</v>
      </c>
      <c r="B4256" t="s">
        <v>100</v>
      </c>
      <c r="C4256" t="s">
        <v>104</v>
      </c>
      <c r="D4256" t="s">
        <v>33</v>
      </c>
      <c r="E4256" t="s">
        <v>118</v>
      </c>
      <c r="F4256">
        <v>7</v>
      </c>
      <c r="G4256">
        <v>228.43830871582031</v>
      </c>
      <c r="H4256">
        <v>239.11820983886719</v>
      </c>
      <c r="I4256">
        <v>-10.679896354675293</v>
      </c>
      <c r="J4256">
        <v>-4.6751774847507477E-2</v>
      </c>
      <c r="K4256">
        <v>-23.151662826538086</v>
      </c>
      <c r="L4256">
        <v>-15.783242225646973</v>
      </c>
      <c r="M4256">
        <v>-10.679896354675293</v>
      </c>
      <c r="N4256">
        <v>-5.5765509605407715</v>
      </c>
      <c r="O4256">
        <v>1.7918694019317627</v>
      </c>
      <c r="P4256">
        <v>-26.687234878540039</v>
      </c>
      <c r="Q4256">
        <v>5.3274416923522949</v>
      </c>
      <c r="R4256">
        <v>448</v>
      </c>
      <c r="S4256">
        <v>94.707351684570313</v>
      </c>
      <c r="T4256">
        <v>9.7317705154418945</v>
      </c>
      <c r="U4256">
        <v>78.754066467285156</v>
      </c>
      <c r="V4256">
        <v>105.40000152587891</v>
      </c>
      <c r="W4256">
        <v>71.324974060058594</v>
      </c>
    </row>
    <row r="4257" spans="1:23" x14ac:dyDescent="0.25">
      <c r="A4257" t="s">
        <v>79</v>
      </c>
      <c r="B4257" t="s">
        <v>100</v>
      </c>
      <c r="C4257" t="s">
        <v>104</v>
      </c>
      <c r="D4257" t="s">
        <v>33</v>
      </c>
      <c r="E4257" t="s">
        <v>118</v>
      </c>
      <c r="F4257">
        <v>8</v>
      </c>
      <c r="G4257">
        <v>243.26240539550781</v>
      </c>
      <c r="H4257">
        <v>245.53094482421875</v>
      </c>
      <c r="I4257">
        <v>-2.2685337066650391</v>
      </c>
      <c r="J4257">
        <v>-9.3254595994949341E-3</v>
      </c>
      <c r="K4257">
        <v>-17.800649642944336</v>
      </c>
      <c r="L4257">
        <v>-8.624150276184082</v>
      </c>
      <c r="M4257">
        <v>-2.2685337066650391</v>
      </c>
      <c r="N4257">
        <v>4.0870823860168457</v>
      </c>
      <c r="O4257">
        <v>13.263582229614258</v>
      </c>
      <c r="P4257">
        <v>-22.203788757324219</v>
      </c>
      <c r="Q4257">
        <v>17.666721343994141</v>
      </c>
      <c r="R4257">
        <v>448</v>
      </c>
      <c r="S4257">
        <v>146.88893127441406</v>
      </c>
      <c r="T4257">
        <v>12.11977481842041</v>
      </c>
      <c r="U4257">
        <v>78.754066467285156</v>
      </c>
      <c r="V4257">
        <v>105.40000152587891</v>
      </c>
      <c r="W4257">
        <v>71.461494445800781</v>
      </c>
    </row>
    <row r="4258" spans="1:23" x14ac:dyDescent="0.25">
      <c r="A4258" t="s">
        <v>79</v>
      </c>
      <c r="B4258" t="s">
        <v>100</v>
      </c>
      <c r="C4258" t="s">
        <v>104</v>
      </c>
      <c r="D4258" t="s">
        <v>33</v>
      </c>
      <c r="E4258" t="s">
        <v>118</v>
      </c>
      <c r="F4258">
        <v>9</v>
      </c>
      <c r="G4258">
        <v>235.34806823730469</v>
      </c>
      <c r="H4258">
        <v>250.86286926269531</v>
      </c>
      <c r="I4258">
        <v>-15.514804840087891</v>
      </c>
      <c r="J4258">
        <v>-6.5922804176807404E-2</v>
      </c>
      <c r="K4258">
        <v>-26.868391036987305</v>
      </c>
      <c r="L4258">
        <v>-20.160600662231445</v>
      </c>
      <c r="M4258">
        <v>-15.514804840087891</v>
      </c>
      <c r="N4258">
        <v>-10.869009017944336</v>
      </c>
      <c r="O4258">
        <v>-4.1612176895141602</v>
      </c>
      <c r="P4258">
        <v>-30.08697509765625</v>
      </c>
      <c r="Q4258">
        <v>-0.94263368844985962</v>
      </c>
      <c r="R4258">
        <v>448</v>
      </c>
      <c r="S4258">
        <v>78.486335754394531</v>
      </c>
      <c r="T4258">
        <v>8.8592510223388672</v>
      </c>
      <c r="U4258">
        <v>78.754066467285156</v>
      </c>
      <c r="V4258">
        <v>105.40000152587891</v>
      </c>
      <c r="W4258">
        <v>74.001701354980469</v>
      </c>
    </row>
    <row r="4259" spans="1:23" x14ac:dyDescent="0.25">
      <c r="A4259" t="s">
        <v>79</v>
      </c>
      <c r="B4259" t="s">
        <v>100</v>
      </c>
      <c r="C4259" t="s">
        <v>104</v>
      </c>
      <c r="D4259" t="s">
        <v>33</v>
      </c>
      <c r="E4259" t="s">
        <v>118</v>
      </c>
      <c r="F4259">
        <v>10</v>
      </c>
      <c r="G4259">
        <v>239.43441772460937</v>
      </c>
      <c r="H4259">
        <v>248.24383544921875</v>
      </c>
      <c r="I4259">
        <v>-8.809422492980957</v>
      </c>
      <c r="J4259">
        <v>-3.6792632192373276E-2</v>
      </c>
      <c r="K4259">
        <v>-20.314920425415039</v>
      </c>
      <c r="L4259">
        <v>-13.517378807067871</v>
      </c>
      <c r="M4259">
        <v>-8.809422492980957</v>
      </c>
      <c r="N4259">
        <v>-4.101466178894043</v>
      </c>
      <c r="O4259">
        <v>2.6960744857788086</v>
      </c>
      <c r="P4259">
        <v>-23.576568603515625</v>
      </c>
      <c r="Q4259">
        <v>5.9577231407165527</v>
      </c>
      <c r="R4259">
        <v>448</v>
      </c>
      <c r="S4259">
        <v>80.600654602050781</v>
      </c>
      <c r="T4259">
        <v>8.9777870178222656</v>
      </c>
      <c r="U4259">
        <v>78.754066467285156</v>
      </c>
      <c r="V4259">
        <v>105.40000152587891</v>
      </c>
      <c r="W4259">
        <v>78.376205444335937</v>
      </c>
    </row>
    <row r="4260" spans="1:23" x14ac:dyDescent="0.25">
      <c r="A4260" t="s">
        <v>79</v>
      </c>
      <c r="B4260" t="s">
        <v>100</v>
      </c>
      <c r="C4260" t="s">
        <v>104</v>
      </c>
      <c r="D4260" t="s">
        <v>33</v>
      </c>
      <c r="E4260" t="s">
        <v>118</v>
      </c>
      <c r="F4260">
        <v>11</v>
      </c>
      <c r="G4260">
        <v>238.96849060058594</v>
      </c>
      <c r="H4260">
        <v>249.10372924804687</v>
      </c>
      <c r="I4260">
        <v>-10.13523006439209</v>
      </c>
      <c r="J4260">
        <v>-4.2412411421537399E-2</v>
      </c>
      <c r="K4260">
        <v>-21.373836517333984</v>
      </c>
      <c r="L4260">
        <v>-14.733976364135742</v>
      </c>
      <c r="M4260">
        <v>-10.13523006439209</v>
      </c>
      <c r="N4260">
        <v>-5.5364832878112793</v>
      </c>
      <c r="O4260">
        <v>1.1033763885498047</v>
      </c>
      <c r="P4260">
        <v>-24.559825897216797</v>
      </c>
      <c r="Q4260">
        <v>4.289365291595459</v>
      </c>
      <c r="R4260">
        <v>448</v>
      </c>
      <c r="S4260">
        <v>76.904678344726563</v>
      </c>
      <c r="T4260">
        <v>8.76953125</v>
      </c>
      <c r="U4260">
        <v>78.754066467285156</v>
      </c>
      <c r="V4260">
        <v>105.40000152587891</v>
      </c>
      <c r="W4260">
        <v>82.260688781738281</v>
      </c>
    </row>
    <row r="4261" spans="1:23" x14ac:dyDescent="0.25">
      <c r="A4261" t="s">
        <v>79</v>
      </c>
      <c r="B4261" t="s">
        <v>100</v>
      </c>
      <c r="C4261" t="s">
        <v>104</v>
      </c>
      <c r="D4261" t="s">
        <v>33</v>
      </c>
      <c r="E4261" t="s">
        <v>118</v>
      </c>
      <c r="F4261">
        <v>12</v>
      </c>
      <c r="G4261">
        <v>234.87742614746094</v>
      </c>
      <c r="H4261">
        <v>239.188720703125</v>
      </c>
      <c r="I4261">
        <v>-4.3112907409667969</v>
      </c>
      <c r="J4261">
        <v>-1.8355492502450943E-2</v>
      </c>
      <c r="K4261">
        <v>-13.706278800964355</v>
      </c>
      <c r="L4261">
        <v>-8.1556434631347656</v>
      </c>
      <c r="M4261">
        <v>-4.3112907409667969</v>
      </c>
      <c r="N4261">
        <v>-0.46693792939186096</v>
      </c>
      <c r="O4261">
        <v>5.0836968421936035</v>
      </c>
      <c r="P4261">
        <v>-16.369626998901367</v>
      </c>
      <c r="Q4261">
        <v>7.7470455169677734</v>
      </c>
      <c r="R4261">
        <v>448</v>
      </c>
      <c r="S4261">
        <v>53.742794036865234</v>
      </c>
      <c r="T4261">
        <v>7.3309478759765625</v>
      </c>
      <c r="U4261">
        <v>78.754066467285156</v>
      </c>
      <c r="V4261">
        <v>105.40000152587891</v>
      </c>
      <c r="W4261">
        <v>83.9439697265625</v>
      </c>
    </row>
    <row r="4262" spans="1:23" x14ac:dyDescent="0.25">
      <c r="A4262" t="s">
        <v>79</v>
      </c>
      <c r="B4262" t="s">
        <v>100</v>
      </c>
      <c r="C4262" t="s">
        <v>104</v>
      </c>
      <c r="D4262" t="s">
        <v>33</v>
      </c>
      <c r="E4262" t="s">
        <v>118</v>
      </c>
      <c r="F4262">
        <v>13</v>
      </c>
      <c r="G4262">
        <v>221.74282836914062</v>
      </c>
      <c r="H4262">
        <v>226.26962280273438</v>
      </c>
      <c r="I4262">
        <v>-4.5267972946166992</v>
      </c>
      <c r="J4262">
        <v>-2.0414628088474274E-2</v>
      </c>
      <c r="K4262">
        <v>-14.909123420715332</v>
      </c>
      <c r="L4262">
        <v>-8.7751607894897461</v>
      </c>
      <c r="M4262">
        <v>-4.5267972946166992</v>
      </c>
      <c r="N4262">
        <v>-0.27843379974365234</v>
      </c>
      <c r="O4262">
        <v>5.8555283546447754</v>
      </c>
      <c r="P4262">
        <v>-17.852367401123047</v>
      </c>
      <c r="Q4262">
        <v>8.7987737655639648</v>
      </c>
      <c r="R4262">
        <v>448</v>
      </c>
      <c r="S4262">
        <v>65.632225036621094</v>
      </c>
      <c r="T4262">
        <v>8.1013717651367187</v>
      </c>
      <c r="U4262">
        <v>78.754066467285156</v>
      </c>
      <c r="V4262">
        <v>105.40000152587891</v>
      </c>
      <c r="W4262">
        <v>85.467987060546875</v>
      </c>
    </row>
    <row r="4263" spans="1:23" x14ac:dyDescent="0.25">
      <c r="A4263" t="s">
        <v>79</v>
      </c>
      <c r="B4263" t="s">
        <v>100</v>
      </c>
      <c r="C4263" t="s">
        <v>104</v>
      </c>
      <c r="D4263" t="s">
        <v>33</v>
      </c>
      <c r="E4263" t="s">
        <v>118</v>
      </c>
      <c r="F4263">
        <v>14</v>
      </c>
      <c r="G4263">
        <v>223.92976379394531</v>
      </c>
      <c r="H4263">
        <v>229.09529113769531</v>
      </c>
      <c r="I4263">
        <v>-5.1655468940734863</v>
      </c>
      <c r="J4263">
        <v>-2.3067710921168327E-2</v>
      </c>
      <c r="K4263">
        <v>-15.838906288146973</v>
      </c>
      <c r="L4263">
        <v>-9.5329990386962891</v>
      </c>
      <c r="M4263">
        <v>-5.1655468940734863</v>
      </c>
      <c r="N4263">
        <v>-0.79809480905532837</v>
      </c>
      <c r="O4263">
        <v>5.5078125</v>
      </c>
      <c r="P4263">
        <v>-18.864654541015625</v>
      </c>
      <c r="Q4263">
        <v>8.5335617065429687</v>
      </c>
      <c r="R4263">
        <v>448</v>
      </c>
      <c r="S4263">
        <v>69.363349914550781</v>
      </c>
      <c r="T4263">
        <v>8.3284664154052734</v>
      </c>
      <c r="U4263">
        <v>78.754066467285156</v>
      </c>
      <c r="V4263">
        <v>105.40000152587891</v>
      </c>
      <c r="W4263">
        <v>86.003883361816406</v>
      </c>
    </row>
    <row r="4264" spans="1:23" x14ac:dyDescent="0.25">
      <c r="A4264" t="s">
        <v>79</v>
      </c>
      <c r="B4264" t="s">
        <v>100</v>
      </c>
      <c r="C4264" t="s">
        <v>104</v>
      </c>
      <c r="D4264" t="s">
        <v>33</v>
      </c>
      <c r="E4264" t="s">
        <v>118</v>
      </c>
      <c r="F4264">
        <v>15</v>
      </c>
      <c r="G4264">
        <v>221.98078918457031</v>
      </c>
      <c r="H4264">
        <v>217.8145751953125</v>
      </c>
      <c r="I4264">
        <v>4.1662178039550781</v>
      </c>
      <c r="J4264">
        <v>1.8768370151519775E-2</v>
      </c>
      <c r="K4264">
        <v>-7.7143230438232422</v>
      </c>
      <c r="L4264">
        <v>-0.69520324468612671</v>
      </c>
      <c r="M4264">
        <v>4.1662178039550781</v>
      </c>
      <c r="N4264">
        <v>9.0276384353637695</v>
      </c>
      <c r="O4264">
        <v>16.046758651733398</v>
      </c>
      <c r="P4264">
        <v>-11.082291603088379</v>
      </c>
      <c r="Q4264">
        <v>19.414726257324219</v>
      </c>
      <c r="R4264">
        <v>448</v>
      </c>
      <c r="S4264">
        <v>85.940971374511719</v>
      </c>
      <c r="T4264">
        <v>9.2704353332519531</v>
      </c>
      <c r="U4264">
        <v>78.754066467285156</v>
      </c>
      <c r="V4264">
        <v>105.40000152587891</v>
      </c>
      <c r="W4264">
        <v>85.937721252441406</v>
      </c>
    </row>
    <row r="4265" spans="1:23" x14ac:dyDescent="0.25">
      <c r="A4265" t="s">
        <v>79</v>
      </c>
      <c r="B4265" t="s">
        <v>100</v>
      </c>
      <c r="C4265" t="s">
        <v>104</v>
      </c>
      <c r="D4265" t="s">
        <v>33</v>
      </c>
      <c r="E4265" t="s">
        <v>118</v>
      </c>
      <c r="F4265">
        <v>16</v>
      </c>
      <c r="G4265">
        <v>218.68536376953125</v>
      </c>
      <c r="H4265">
        <v>216.99005126953125</v>
      </c>
      <c r="I4265">
        <v>1.6953039169311523</v>
      </c>
      <c r="J4265">
        <v>7.7522513456642628E-3</v>
      </c>
      <c r="K4265">
        <v>-7.4248437881469727</v>
      </c>
      <c r="L4265">
        <v>-2.0365865230560303</v>
      </c>
      <c r="M4265">
        <v>1.6953039169311523</v>
      </c>
      <c r="N4265">
        <v>5.4271945953369141</v>
      </c>
      <c r="O4265">
        <v>10.815451622009277</v>
      </c>
      <c r="P4265">
        <v>-10.010278701782227</v>
      </c>
      <c r="Q4265">
        <v>13.400886535644531</v>
      </c>
      <c r="R4265">
        <v>448</v>
      </c>
      <c r="S4265">
        <v>50.644412994384766</v>
      </c>
      <c r="T4265">
        <v>7.1164889335632324</v>
      </c>
      <c r="U4265">
        <v>78.754066467285156</v>
      </c>
      <c r="V4265">
        <v>105.40000152587891</v>
      </c>
      <c r="W4265">
        <v>85.6954345703125</v>
      </c>
    </row>
    <row r="4266" spans="1:23" x14ac:dyDescent="0.25">
      <c r="A4266" t="s">
        <v>79</v>
      </c>
      <c r="B4266" t="s">
        <v>100</v>
      </c>
      <c r="C4266" t="s">
        <v>104</v>
      </c>
      <c r="D4266" t="s">
        <v>33</v>
      </c>
      <c r="E4266" t="s">
        <v>118</v>
      </c>
      <c r="F4266">
        <v>17</v>
      </c>
      <c r="G4266">
        <v>213.55606079101562</v>
      </c>
      <c r="H4266">
        <v>207.64179992675781</v>
      </c>
      <c r="I4266">
        <v>5.9142742156982422</v>
      </c>
      <c r="J4266">
        <v>2.7694245800375938E-2</v>
      </c>
      <c r="K4266">
        <v>-1.2020593881607056</v>
      </c>
      <c r="L4266">
        <v>3.0023281574249268</v>
      </c>
      <c r="M4266">
        <v>5.9142742156982422</v>
      </c>
      <c r="N4266">
        <v>8.8262205123901367</v>
      </c>
      <c r="O4266">
        <v>13.030608177185059</v>
      </c>
      <c r="P4266">
        <v>-3.2194411754608154</v>
      </c>
      <c r="Q4266">
        <v>15.047989845275879</v>
      </c>
      <c r="R4266">
        <v>448</v>
      </c>
      <c r="S4266">
        <v>30.834751129150391</v>
      </c>
      <c r="T4266">
        <v>5.5529046058654785</v>
      </c>
      <c r="U4266">
        <v>78.754066467285156</v>
      </c>
      <c r="V4266">
        <v>105.40000152587891</v>
      </c>
      <c r="W4266">
        <v>85.507858276367188</v>
      </c>
    </row>
    <row r="4267" spans="1:23" x14ac:dyDescent="0.25">
      <c r="A4267" t="s">
        <v>79</v>
      </c>
      <c r="B4267" t="s">
        <v>100</v>
      </c>
      <c r="C4267" t="s">
        <v>104</v>
      </c>
      <c r="D4267" t="s">
        <v>33</v>
      </c>
      <c r="E4267" t="s">
        <v>118</v>
      </c>
      <c r="F4267">
        <v>18</v>
      </c>
      <c r="G4267">
        <v>212.11825561523437</v>
      </c>
      <c r="H4267">
        <v>203.34150695800781</v>
      </c>
      <c r="I4267">
        <v>8.7767400741577148</v>
      </c>
      <c r="J4267">
        <v>4.1376635432243347E-2</v>
      </c>
      <c r="K4267">
        <v>2.2692277431488037</v>
      </c>
      <c r="L4267">
        <v>6.1139187812805176</v>
      </c>
      <c r="M4267">
        <v>8.7767400741577148</v>
      </c>
      <c r="N4267">
        <v>11.43956184387207</v>
      </c>
      <c r="O4267">
        <v>15.284252166748047</v>
      </c>
      <c r="P4267">
        <v>0.42443835735321045</v>
      </c>
      <c r="Q4267">
        <v>17.12904167175293</v>
      </c>
      <c r="R4267">
        <v>448</v>
      </c>
      <c r="S4267">
        <v>25.784448623657227</v>
      </c>
      <c r="T4267">
        <v>5.0778388977050781</v>
      </c>
      <c r="U4267">
        <v>78.754066467285156</v>
      </c>
      <c r="V4267">
        <v>105.40000152587891</v>
      </c>
      <c r="W4267">
        <v>84.939407348632812</v>
      </c>
    </row>
    <row r="4268" spans="1:23" x14ac:dyDescent="0.25">
      <c r="A4268" t="s">
        <v>79</v>
      </c>
      <c r="B4268" t="s">
        <v>100</v>
      </c>
      <c r="C4268" t="s">
        <v>104</v>
      </c>
      <c r="D4268" t="s">
        <v>33</v>
      </c>
      <c r="E4268" t="s">
        <v>118</v>
      </c>
      <c r="F4268">
        <v>19</v>
      </c>
      <c r="G4268">
        <v>230.26242065429687</v>
      </c>
      <c r="H4268">
        <v>226.65695190429687</v>
      </c>
      <c r="I4268">
        <v>3.6054620742797852</v>
      </c>
      <c r="J4268">
        <v>1.5658056363463402E-2</v>
      </c>
      <c r="K4268">
        <v>-2.7416431903839111</v>
      </c>
      <c r="L4268">
        <v>1.0082781314849854</v>
      </c>
      <c r="M4268">
        <v>3.6054620742797852</v>
      </c>
      <c r="N4268">
        <v>6.2026462554931641</v>
      </c>
      <c r="O4268">
        <v>9.9525671005249023</v>
      </c>
      <c r="P4268">
        <v>-4.540959358215332</v>
      </c>
      <c r="Q4268">
        <v>11.751883506774902</v>
      </c>
      <c r="R4268">
        <v>448</v>
      </c>
      <c r="S4268">
        <v>24.528966903686523</v>
      </c>
      <c r="T4268">
        <v>4.9526724815368652</v>
      </c>
      <c r="U4268">
        <v>78.754066467285156</v>
      </c>
      <c r="V4268">
        <v>105.40000152587891</v>
      </c>
      <c r="W4268">
        <v>83.44439697265625</v>
      </c>
    </row>
    <row r="4269" spans="1:23" x14ac:dyDescent="0.25">
      <c r="A4269" t="s">
        <v>79</v>
      </c>
      <c r="B4269" t="s">
        <v>100</v>
      </c>
      <c r="C4269" t="s">
        <v>104</v>
      </c>
      <c r="D4269" t="s">
        <v>33</v>
      </c>
      <c r="E4269" t="s">
        <v>118</v>
      </c>
      <c r="F4269">
        <v>20</v>
      </c>
      <c r="G4269">
        <v>235.55088806152344</v>
      </c>
      <c r="H4269">
        <v>234.98065185546875</v>
      </c>
      <c r="I4269">
        <v>0.57023364305496216</v>
      </c>
      <c r="J4269">
        <v>2.4208512622863054E-3</v>
      </c>
      <c r="K4269">
        <v>-6.3820347785949707</v>
      </c>
      <c r="L4269">
        <v>-2.274578332901001</v>
      </c>
      <c r="M4269">
        <v>0.57023364305496216</v>
      </c>
      <c r="N4269">
        <v>3.4150454998016357</v>
      </c>
      <c r="O4269">
        <v>7.5225019454956055</v>
      </c>
      <c r="P4269">
        <v>-8.3529062271118164</v>
      </c>
      <c r="Q4269">
        <v>9.4933738708496094</v>
      </c>
      <c r="R4269">
        <v>448</v>
      </c>
      <c r="S4269">
        <v>29.429365158081055</v>
      </c>
      <c r="T4269">
        <v>5.4248838424682617</v>
      </c>
      <c r="U4269">
        <v>78.754066467285156</v>
      </c>
      <c r="V4269">
        <v>105.40000152587891</v>
      </c>
      <c r="W4269">
        <v>80.920707702636719</v>
      </c>
    </row>
    <row r="4270" spans="1:23" x14ac:dyDescent="0.25">
      <c r="A4270" t="s">
        <v>79</v>
      </c>
      <c r="B4270" t="s">
        <v>100</v>
      </c>
      <c r="C4270" t="s">
        <v>104</v>
      </c>
      <c r="D4270" t="s">
        <v>33</v>
      </c>
      <c r="E4270" t="s">
        <v>118</v>
      </c>
      <c r="F4270">
        <v>21</v>
      </c>
      <c r="G4270">
        <v>239.20689392089844</v>
      </c>
      <c r="H4270">
        <v>236.98359680175781</v>
      </c>
      <c r="I4270">
        <v>2.2232978343963623</v>
      </c>
      <c r="J4270">
        <v>9.2944558709859848E-3</v>
      </c>
      <c r="K4270">
        <v>-4.141261100769043</v>
      </c>
      <c r="L4270">
        <v>-0.38102817535400391</v>
      </c>
      <c r="M4270">
        <v>2.2232978343963623</v>
      </c>
      <c r="N4270">
        <v>4.8276238441467285</v>
      </c>
      <c r="O4270">
        <v>8.5878572463989258</v>
      </c>
      <c r="P4270">
        <v>-5.9455256462097168</v>
      </c>
      <c r="Q4270">
        <v>10.392121315002441</v>
      </c>
      <c r="R4270">
        <v>448</v>
      </c>
      <c r="S4270">
        <v>24.664052963256836</v>
      </c>
      <c r="T4270">
        <v>4.9662919044494629</v>
      </c>
      <c r="U4270">
        <v>78.754066467285156</v>
      </c>
      <c r="V4270">
        <v>105.40000152587891</v>
      </c>
      <c r="W4270">
        <v>77.660896301269531</v>
      </c>
    </row>
    <row r="4271" spans="1:23" x14ac:dyDescent="0.25">
      <c r="A4271" t="s">
        <v>79</v>
      </c>
      <c r="B4271" t="s">
        <v>100</v>
      </c>
      <c r="C4271" t="s">
        <v>104</v>
      </c>
      <c r="D4271" t="s">
        <v>33</v>
      </c>
      <c r="E4271" t="s">
        <v>118</v>
      </c>
      <c r="F4271">
        <v>22</v>
      </c>
      <c r="G4271">
        <v>236.47850036621094</v>
      </c>
      <c r="H4271">
        <v>232.71031188964844</v>
      </c>
      <c r="I4271">
        <v>3.7681806087493896</v>
      </c>
      <c r="J4271">
        <v>1.593455858528614E-2</v>
      </c>
      <c r="K4271">
        <v>-3.0873990058898926</v>
      </c>
      <c r="L4271">
        <v>0.9629330039024353</v>
      </c>
      <c r="M4271">
        <v>3.7681806087493896</v>
      </c>
      <c r="N4271">
        <v>6.5734281539916992</v>
      </c>
      <c r="O4271">
        <v>10.623760223388672</v>
      </c>
      <c r="P4271">
        <v>-5.030860424041748</v>
      </c>
      <c r="Q4271">
        <v>12.567221641540527</v>
      </c>
      <c r="R4271">
        <v>448</v>
      </c>
      <c r="S4271">
        <v>28.616477966308594</v>
      </c>
      <c r="T4271">
        <v>5.3494372367858887</v>
      </c>
      <c r="U4271">
        <v>78.754066467285156</v>
      </c>
      <c r="V4271">
        <v>105.40000152587891</v>
      </c>
      <c r="W4271">
        <v>75.017784118652344</v>
      </c>
    </row>
    <row r="4272" spans="1:23" x14ac:dyDescent="0.25">
      <c r="A4272" t="s">
        <v>79</v>
      </c>
      <c r="B4272" t="s">
        <v>100</v>
      </c>
      <c r="C4272" t="s">
        <v>104</v>
      </c>
      <c r="D4272" t="s">
        <v>33</v>
      </c>
      <c r="E4272" t="s">
        <v>118</v>
      </c>
      <c r="F4272">
        <v>23</v>
      </c>
      <c r="G4272">
        <v>229.55195617675781</v>
      </c>
      <c r="H4272">
        <v>225.039794921875</v>
      </c>
      <c r="I4272">
        <v>4.5121450424194336</v>
      </c>
      <c r="J4272">
        <v>1.9656313583254814E-2</v>
      </c>
      <c r="K4272">
        <v>-2.3424830436706543</v>
      </c>
      <c r="L4272">
        <v>1.7072867155075073</v>
      </c>
      <c r="M4272">
        <v>4.5121450424194336</v>
      </c>
      <c r="N4272">
        <v>7.3170032501220703</v>
      </c>
      <c r="O4272">
        <v>11.36677360534668</v>
      </c>
      <c r="P4272">
        <v>-4.285675048828125</v>
      </c>
      <c r="Q4272">
        <v>13.309965133666992</v>
      </c>
      <c r="R4272">
        <v>448</v>
      </c>
      <c r="S4272">
        <v>28.608537673950195</v>
      </c>
      <c r="T4272">
        <v>5.3486948013305664</v>
      </c>
      <c r="U4272">
        <v>78.754066467285156</v>
      </c>
      <c r="V4272">
        <v>105.40000152587891</v>
      </c>
      <c r="W4272">
        <v>73.24029541015625</v>
      </c>
    </row>
    <row r="4273" spans="1:23" x14ac:dyDescent="0.25">
      <c r="A4273" t="s">
        <v>79</v>
      </c>
      <c r="B4273" t="s">
        <v>100</v>
      </c>
      <c r="C4273" t="s">
        <v>104</v>
      </c>
      <c r="D4273" t="s">
        <v>33</v>
      </c>
      <c r="E4273" t="s">
        <v>118</v>
      </c>
      <c r="F4273">
        <v>24</v>
      </c>
      <c r="G4273">
        <v>233.51490783691406</v>
      </c>
      <c r="H4273">
        <v>225.55801391601562</v>
      </c>
      <c r="I4273">
        <v>7.9568886756896973</v>
      </c>
      <c r="J4273">
        <v>3.4074436873197556E-2</v>
      </c>
      <c r="K4273">
        <v>0.90216469764709473</v>
      </c>
      <c r="L4273">
        <v>5.070152759552002</v>
      </c>
      <c r="M4273">
        <v>7.9568886756896973</v>
      </c>
      <c r="N4273">
        <v>10.843624114990234</v>
      </c>
      <c r="O4273">
        <v>15.011612892150879</v>
      </c>
      <c r="P4273">
        <v>-1.0977514982223511</v>
      </c>
      <c r="Q4273">
        <v>17.011528015136719</v>
      </c>
      <c r="R4273">
        <v>448</v>
      </c>
      <c r="S4273">
        <v>30.303159713745117</v>
      </c>
      <c r="T4273">
        <v>5.5048303604125977</v>
      </c>
      <c r="U4273">
        <v>78.754066467285156</v>
      </c>
      <c r="V4273">
        <v>105.40000152587891</v>
      </c>
      <c r="W4273">
        <v>72.267669677734375</v>
      </c>
    </row>
    <row r="4274" spans="1:23" x14ac:dyDescent="0.25">
      <c r="A4274" t="s">
        <v>79</v>
      </c>
      <c r="B4274" t="s">
        <v>100</v>
      </c>
      <c r="C4274" t="s">
        <v>104</v>
      </c>
      <c r="D4274" t="s">
        <v>33</v>
      </c>
      <c r="E4274" t="s">
        <v>119</v>
      </c>
      <c r="F4274">
        <v>1</v>
      </c>
      <c r="G4274">
        <v>224.21638488769531</v>
      </c>
      <c r="H4274">
        <v>223.38565063476562</v>
      </c>
      <c r="I4274">
        <v>0.83073586225509644</v>
      </c>
      <c r="J4274">
        <v>3.7050631362944841E-3</v>
      </c>
      <c r="K4274">
        <v>-6.3075475692749023</v>
      </c>
      <c r="L4274">
        <v>-2.0901918411254883</v>
      </c>
      <c r="M4274">
        <v>0.83073586225509644</v>
      </c>
      <c r="N4274">
        <v>3.7516634464263916</v>
      </c>
      <c r="O4274">
        <v>7.9690194129943848</v>
      </c>
      <c r="P4274">
        <v>-8.3311519622802734</v>
      </c>
      <c r="Q4274">
        <v>9.9926233291625977</v>
      </c>
      <c r="R4274">
        <v>448</v>
      </c>
      <c r="S4274">
        <v>31.025257110595703</v>
      </c>
      <c r="T4274">
        <v>5.5700321197509766</v>
      </c>
      <c r="U4274">
        <v>76.320335388183594</v>
      </c>
      <c r="V4274">
        <v>100.40000152587891</v>
      </c>
      <c r="W4274">
        <v>71.704132080078125</v>
      </c>
    </row>
    <row r="4275" spans="1:23" x14ac:dyDescent="0.25">
      <c r="A4275" t="s">
        <v>79</v>
      </c>
      <c r="B4275" t="s">
        <v>100</v>
      </c>
      <c r="C4275" t="s">
        <v>104</v>
      </c>
      <c r="D4275" t="s">
        <v>33</v>
      </c>
      <c r="E4275" t="s">
        <v>119</v>
      </c>
      <c r="F4275">
        <v>2</v>
      </c>
      <c r="G4275">
        <v>218.0350341796875</v>
      </c>
      <c r="H4275">
        <v>219.06196594238281</v>
      </c>
      <c r="I4275">
        <v>-1.0269267559051514</v>
      </c>
      <c r="J4275">
        <v>-4.7099161893129349E-3</v>
      </c>
      <c r="K4275">
        <v>-7.9117612838745117</v>
      </c>
      <c r="L4275">
        <v>-3.8441452980041504</v>
      </c>
      <c r="M4275">
        <v>-1.0269267559051514</v>
      </c>
      <c r="N4275">
        <v>1.7902916669845581</v>
      </c>
      <c r="O4275">
        <v>5.857907772064209</v>
      </c>
      <c r="P4275">
        <v>-9.8635158538818359</v>
      </c>
      <c r="Q4275">
        <v>7.8096628189086914</v>
      </c>
      <c r="R4275">
        <v>448</v>
      </c>
      <c r="S4275">
        <v>28.861228942871094</v>
      </c>
      <c r="T4275">
        <v>5.3722648620605469</v>
      </c>
      <c r="U4275">
        <v>76.320335388183594</v>
      </c>
      <c r="V4275">
        <v>100.40000152587891</v>
      </c>
      <c r="W4275">
        <v>71.3309326171875</v>
      </c>
    </row>
    <row r="4276" spans="1:23" x14ac:dyDescent="0.25">
      <c r="A4276" t="s">
        <v>79</v>
      </c>
      <c r="B4276" t="s">
        <v>100</v>
      </c>
      <c r="C4276" t="s">
        <v>104</v>
      </c>
      <c r="D4276" t="s">
        <v>33</v>
      </c>
      <c r="E4276" t="s">
        <v>119</v>
      </c>
      <c r="F4276">
        <v>3</v>
      </c>
      <c r="G4276">
        <v>205.83541870117187</v>
      </c>
      <c r="H4276">
        <v>204.12498474121094</v>
      </c>
      <c r="I4276">
        <v>1.7104464769363403</v>
      </c>
      <c r="J4276">
        <v>8.3097768947482109E-3</v>
      </c>
      <c r="K4276">
        <v>-4.7943310737609863</v>
      </c>
      <c r="L4276">
        <v>-0.95125585794448853</v>
      </c>
      <c r="M4276">
        <v>1.7104464769363403</v>
      </c>
      <c r="N4276">
        <v>4.3721489906311035</v>
      </c>
      <c r="O4276">
        <v>8.2152242660522461</v>
      </c>
      <c r="P4276">
        <v>-6.6383452415466309</v>
      </c>
      <c r="Q4276">
        <v>10.059238433837891</v>
      </c>
      <c r="R4276">
        <v>448</v>
      </c>
      <c r="S4276">
        <v>25.762781143188477</v>
      </c>
      <c r="T4276">
        <v>5.0757050514221191</v>
      </c>
      <c r="U4276">
        <v>76.320335388183594</v>
      </c>
      <c r="V4276">
        <v>100.40000152587891</v>
      </c>
      <c r="W4276">
        <v>70.85565185546875</v>
      </c>
    </row>
    <row r="4277" spans="1:23" x14ac:dyDescent="0.25">
      <c r="A4277" t="s">
        <v>79</v>
      </c>
      <c r="B4277" t="s">
        <v>100</v>
      </c>
      <c r="C4277" t="s">
        <v>104</v>
      </c>
      <c r="D4277" t="s">
        <v>33</v>
      </c>
      <c r="E4277" t="s">
        <v>119</v>
      </c>
      <c r="F4277">
        <v>4</v>
      </c>
      <c r="G4277">
        <v>198.83656311035156</v>
      </c>
      <c r="H4277">
        <v>201.7093505859375</v>
      </c>
      <c r="I4277">
        <v>-2.8727924823760986</v>
      </c>
      <c r="J4277">
        <v>-1.4448009431362152E-2</v>
      </c>
      <c r="K4277">
        <v>-9.3870630264282227</v>
      </c>
      <c r="L4277">
        <v>-5.5383791923522949</v>
      </c>
      <c r="M4277">
        <v>-2.8727924823760986</v>
      </c>
      <c r="N4277">
        <v>-0.20720581710338593</v>
      </c>
      <c r="O4277">
        <v>3.6414780616760254</v>
      </c>
      <c r="P4277">
        <v>-11.233768463134766</v>
      </c>
      <c r="Q4277">
        <v>5.4881830215454102</v>
      </c>
      <c r="R4277">
        <v>448</v>
      </c>
      <c r="S4277">
        <v>25.838027954101563</v>
      </c>
      <c r="T4277">
        <v>5.0831122398376465</v>
      </c>
      <c r="U4277">
        <v>76.320335388183594</v>
      </c>
      <c r="V4277">
        <v>100.40000152587891</v>
      </c>
      <c r="W4277">
        <v>70.648231506347656</v>
      </c>
    </row>
    <row r="4278" spans="1:23" x14ac:dyDescent="0.25">
      <c r="A4278" t="s">
        <v>79</v>
      </c>
      <c r="B4278" t="s">
        <v>100</v>
      </c>
      <c r="C4278" t="s">
        <v>104</v>
      </c>
      <c r="D4278" t="s">
        <v>33</v>
      </c>
      <c r="E4278" t="s">
        <v>119</v>
      </c>
      <c r="F4278">
        <v>5</v>
      </c>
      <c r="G4278">
        <v>208.29304504394531</v>
      </c>
      <c r="H4278">
        <v>208.36734008789063</v>
      </c>
      <c r="I4278">
        <v>-7.4306927621364594E-2</v>
      </c>
      <c r="J4278">
        <v>-3.5674223909154534E-4</v>
      </c>
      <c r="K4278">
        <v>-7.4794759750366211</v>
      </c>
      <c r="L4278">
        <v>-3.1044421195983887</v>
      </c>
      <c r="M4278">
        <v>-7.4306927621364594E-2</v>
      </c>
      <c r="N4278">
        <v>2.9558281898498535</v>
      </c>
      <c r="O4278">
        <v>7.3308620452880859</v>
      </c>
      <c r="P4278">
        <v>-9.5787382125854492</v>
      </c>
      <c r="Q4278">
        <v>9.4301242828369141</v>
      </c>
      <c r="R4278">
        <v>448</v>
      </c>
      <c r="S4278">
        <v>33.388568878173828</v>
      </c>
      <c r="T4278">
        <v>5.7782840728759766</v>
      </c>
      <c r="U4278">
        <v>76.320335388183594</v>
      </c>
      <c r="V4278">
        <v>100.40000152587891</v>
      </c>
      <c r="W4278">
        <v>70.360977172851562</v>
      </c>
    </row>
    <row r="4279" spans="1:23" x14ac:dyDescent="0.25">
      <c r="A4279" t="s">
        <v>79</v>
      </c>
      <c r="B4279" t="s">
        <v>100</v>
      </c>
      <c r="C4279" t="s">
        <v>104</v>
      </c>
      <c r="D4279" t="s">
        <v>33</v>
      </c>
      <c r="E4279" t="s">
        <v>119</v>
      </c>
      <c r="F4279">
        <v>6</v>
      </c>
      <c r="G4279">
        <v>230.03543090820312</v>
      </c>
      <c r="H4279">
        <v>230.74311828613281</v>
      </c>
      <c r="I4279">
        <v>-0.70769256353378296</v>
      </c>
      <c r="J4279">
        <v>-3.0764502007514238E-3</v>
      </c>
      <c r="K4279">
        <v>-9.0113372802734375</v>
      </c>
      <c r="L4279">
        <v>-4.1054768562316895</v>
      </c>
      <c r="M4279">
        <v>-0.70769256353378296</v>
      </c>
      <c r="N4279">
        <v>2.690091609954834</v>
      </c>
      <c r="O4279">
        <v>7.5959525108337402</v>
      </c>
      <c r="P4279">
        <v>-11.36530590057373</v>
      </c>
      <c r="Q4279">
        <v>9.949920654296875</v>
      </c>
      <c r="R4279">
        <v>448</v>
      </c>
      <c r="S4279">
        <v>41.982219696044922</v>
      </c>
      <c r="T4279">
        <v>6.4793686866760254</v>
      </c>
      <c r="U4279">
        <v>76.320335388183594</v>
      </c>
      <c r="V4279">
        <v>100.40000152587891</v>
      </c>
      <c r="W4279">
        <v>70.10626220703125</v>
      </c>
    </row>
    <row r="4280" spans="1:23" x14ac:dyDescent="0.25">
      <c r="A4280" t="s">
        <v>79</v>
      </c>
      <c r="B4280" t="s">
        <v>100</v>
      </c>
      <c r="C4280" t="s">
        <v>104</v>
      </c>
      <c r="D4280" t="s">
        <v>33</v>
      </c>
      <c r="E4280" t="s">
        <v>119</v>
      </c>
      <c r="F4280">
        <v>7</v>
      </c>
      <c r="G4280">
        <v>247.24732971191406</v>
      </c>
      <c r="H4280">
        <v>239.20527648925781</v>
      </c>
      <c r="I4280">
        <v>8.042048454284668</v>
      </c>
      <c r="J4280">
        <v>3.2526329159736633E-2</v>
      </c>
      <c r="K4280">
        <v>-6.1369171142578125</v>
      </c>
      <c r="L4280">
        <v>2.2401306629180908</v>
      </c>
      <c r="M4280">
        <v>8.042048454284668</v>
      </c>
      <c r="N4280">
        <v>13.843966484069824</v>
      </c>
      <c r="O4280">
        <v>22.221014022827148</v>
      </c>
      <c r="P4280">
        <v>-10.15645694732666</v>
      </c>
      <c r="Q4280">
        <v>26.240554809570312</v>
      </c>
      <c r="R4280">
        <v>448</v>
      </c>
      <c r="S4280">
        <v>122.41000366210937</v>
      </c>
      <c r="T4280">
        <v>11.063905715942383</v>
      </c>
      <c r="U4280">
        <v>76.320335388183594</v>
      </c>
      <c r="V4280">
        <v>100.40000152587891</v>
      </c>
      <c r="W4280">
        <v>69.736251831054688</v>
      </c>
    </row>
    <row r="4281" spans="1:23" x14ac:dyDescent="0.25">
      <c r="A4281" t="s">
        <v>79</v>
      </c>
      <c r="B4281" t="s">
        <v>100</v>
      </c>
      <c r="C4281" t="s">
        <v>104</v>
      </c>
      <c r="D4281" t="s">
        <v>33</v>
      </c>
      <c r="E4281" t="s">
        <v>119</v>
      </c>
      <c r="F4281">
        <v>8</v>
      </c>
      <c r="G4281">
        <v>252.07606506347656</v>
      </c>
      <c r="H4281">
        <v>243.18989562988281</v>
      </c>
      <c r="I4281">
        <v>8.8861656188964844</v>
      </c>
      <c r="J4281">
        <v>3.5251922905445099E-2</v>
      </c>
      <c r="K4281">
        <v>-1.4807556867599487</v>
      </c>
      <c r="L4281">
        <v>4.6441054344177246</v>
      </c>
      <c r="M4281">
        <v>8.8861656188964844</v>
      </c>
      <c r="N4281">
        <v>13.128225326538086</v>
      </c>
      <c r="O4281">
        <v>19.253086090087891</v>
      </c>
      <c r="P4281">
        <v>-4.4196338653564453</v>
      </c>
      <c r="Q4281">
        <v>22.191965103149414</v>
      </c>
      <c r="R4281">
        <v>448</v>
      </c>
      <c r="S4281">
        <v>65.437614440917969</v>
      </c>
      <c r="T4281">
        <v>8.0893516540527344</v>
      </c>
      <c r="U4281">
        <v>76.320335388183594</v>
      </c>
      <c r="V4281">
        <v>100.40000152587891</v>
      </c>
      <c r="W4281">
        <v>69.883720397949219</v>
      </c>
    </row>
    <row r="4282" spans="1:23" x14ac:dyDescent="0.25">
      <c r="A4282" t="s">
        <v>79</v>
      </c>
      <c r="B4282" t="s">
        <v>100</v>
      </c>
      <c r="C4282" t="s">
        <v>104</v>
      </c>
      <c r="D4282" t="s">
        <v>33</v>
      </c>
      <c r="E4282" t="s">
        <v>119</v>
      </c>
      <c r="F4282">
        <v>9</v>
      </c>
      <c r="G4282">
        <v>246.81071472167969</v>
      </c>
      <c r="H4282">
        <v>244.67604064941406</v>
      </c>
      <c r="I4282">
        <v>2.134666919708252</v>
      </c>
      <c r="J4282">
        <v>8.6490046232938766E-3</v>
      </c>
      <c r="K4282">
        <v>-4.5622591972351074</v>
      </c>
      <c r="L4282">
        <v>-0.60566103458404541</v>
      </c>
      <c r="M4282">
        <v>2.134666919708252</v>
      </c>
      <c r="N4282">
        <v>4.8749947547912598</v>
      </c>
      <c r="O4282">
        <v>8.8315935134887695</v>
      </c>
      <c r="P4282">
        <v>-6.4607448577880859</v>
      </c>
      <c r="Q4282">
        <v>10.73007869720459</v>
      </c>
      <c r="R4282">
        <v>448</v>
      </c>
      <c r="S4282">
        <v>27.307308197021484</v>
      </c>
      <c r="T4282">
        <v>5.2256393432617188</v>
      </c>
      <c r="U4282">
        <v>76.320335388183594</v>
      </c>
      <c r="V4282">
        <v>100.40000152587891</v>
      </c>
      <c r="W4282">
        <v>71.422309875488281</v>
      </c>
    </row>
    <row r="4283" spans="1:23" x14ac:dyDescent="0.25">
      <c r="A4283" t="s">
        <v>79</v>
      </c>
      <c r="B4283" t="s">
        <v>100</v>
      </c>
      <c r="C4283" t="s">
        <v>104</v>
      </c>
      <c r="D4283" t="s">
        <v>33</v>
      </c>
      <c r="E4283" t="s">
        <v>119</v>
      </c>
      <c r="F4283">
        <v>10</v>
      </c>
      <c r="G4283">
        <v>237.05828857421875</v>
      </c>
      <c r="H4283">
        <v>239.238525390625</v>
      </c>
      <c r="I4283">
        <v>-2.1802380084991455</v>
      </c>
      <c r="J4283">
        <v>-9.1970544308423996E-3</v>
      </c>
      <c r="K4283">
        <v>-9.4858846664428711</v>
      </c>
      <c r="L4283">
        <v>-5.169649600982666</v>
      </c>
      <c r="M4283">
        <v>-2.1802380084991455</v>
      </c>
      <c r="N4283">
        <v>0.80917340517044067</v>
      </c>
      <c r="O4283">
        <v>5.1254086494445801</v>
      </c>
      <c r="P4283">
        <v>-11.556934356689453</v>
      </c>
      <c r="Q4283">
        <v>7.1964578628540039</v>
      </c>
      <c r="R4283">
        <v>448</v>
      </c>
      <c r="S4283">
        <v>32.497142791748047</v>
      </c>
      <c r="T4283">
        <v>5.7006263732910156</v>
      </c>
      <c r="U4283">
        <v>76.320335388183594</v>
      </c>
      <c r="V4283">
        <v>100.40000152587891</v>
      </c>
      <c r="W4283">
        <v>73.765800476074219</v>
      </c>
    </row>
    <row r="4284" spans="1:23" x14ac:dyDescent="0.25">
      <c r="A4284" t="s">
        <v>79</v>
      </c>
      <c r="B4284" t="s">
        <v>100</v>
      </c>
      <c r="C4284" t="s">
        <v>104</v>
      </c>
      <c r="D4284" t="s">
        <v>33</v>
      </c>
      <c r="E4284" t="s">
        <v>119</v>
      </c>
      <c r="F4284">
        <v>11</v>
      </c>
      <c r="G4284">
        <v>238.879150390625</v>
      </c>
      <c r="H4284">
        <v>238.29739379882813</v>
      </c>
      <c r="I4284">
        <v>0.58176207542419434</v>
      </c>
      <c r="J4284">
        <v>2.4353824555873871E-3</v>
      </c>
      <c r="K4284">
        <v>-6.4849343299865723</v>
      </c>
      <c r="L4284">
        <v>-2.3098728656768799</v>
      </c>
      <c r="M4284">
        <v>0.58176207542419434</v>
      </c>
      <c r="N4284">
        <v>3.4733970165252686</v>
      </c>
      <c r="O4284">
        <v>7.6484584808349609</v>
      </c>
      <c r="P4284">
        <v>-8.4882450103759766</v>
      </c>
      <c r="Q4284">
        <v>9.651768684387207</v>
      </c>
      <c r="R4284">
        <v>448</v>
      </c>
      <c r="S4284">
        <v>30.406097412109375</v>
      </c>
      <c r="T4284">
        <v>5.5141725540161133</v>
      </c>
      <c r="U4284">
        <v>76.320335388183594</v>
      </c>
      <c r="V4284">
        <v>100.40000152587891</v>
      </c>
      <c r="W4284">
        <v>76.763038635253906</v>
      </c>
    </row>
    <row r="4285" spans="1:23" x14ac:dyDescent="0.25">
      <c r="A4285" t="s">
        <v>79</v>
      </c>
      <c r="B4285" t="s">
        <v>100</v>
      </c>
      <c r="C4285" t="s">
        <v>104</v>
      </c>
      <c r="D4285" t="s">
        <v>33</v>
      </c>
      <c r="E4285" t="s">
        <v>119</v>
      </c>
      <c r="F4285">
        <v>12</v>
      </c>
      <c r="G4285">
        <v>232.10368347167969</v>
      </c>
      <c r="H4285">
        <v>231.80728149414062</v>
      </c>
      <c r="I4285">
        <v>0.29638686776161194</v>
      </c>
      <c r="J4285">
        <v>1.276958966627717E-3</v>
      </c>
      <c r="K4285">
        <v>-6.6273565292358398</v>
      </c>
      <c r="L4285">
        <v>-2.5367527008056641</v>
      </c>
      <c r="M4285">
        <v>0.29638686776161194</v>
      </c>
      <c r="N4285">
        <v>3.1295263767242432</v>
      </c>
      <c r="O4285">
        <v>7.2201299667358398</v>
      </c>
      <c r="P4285">
        <v>-8.5901412963867187</v>
      </c>
      <c r="Q4285">
        <v>9.1829147338867187</v>
      </c>
      <c r="R4285">
        <v>448</v>
      </c>
      <c r="S4285">
        <v>29.188364028930664</v>
      </c>
      <c r="T4285">
        <v>5.402625560760498</v>
      </c>
      <c r="U4285">
        <v>76.320335388183594</v>
      </c>
      <c r="V4285">
        <v>100.40000152587891</v>
      </c>
      <c r="W4285">
        <v>78.681938171386719</v>
      </c>
    </row>
    <row r="4286" spans="1:23" x14ac:dyDescent="0.25">
      <c r="A4286" t="s">
        <v>79</v>
      </c>
      <c r="B4286" t="s">
        <v>100</v>
      </c>
      <c r="C4286" t="s">
        <v>104</v>
      </c>
      <c r="D4286" t="s">
        <v>33</v>
      </c>
      <c r="E4286" t="s">
        <v>119</v>
      </c>
      <c r="F4286">
        <v>13</v>
      </c>
      <c r="G4286">
        <v>215.82530212402344</v>
      </c>
      <c r="H4286">
        <v>220.65084838867187</v>
      </c>
      <c r="I4286">
        <v>-4.8255453109741211</v>
      </c>
      <c r="J4286">
        <v>-2.2358570247888565E-2</v>
      </c>
      <c r="K4286">
        <v>-11.413823127746582</v>
      </c>
      <c r="L4286">
        <v>-7.5214152336120605</v>
      </c>
      <c r="M4286">
        <v>-4.8255453109741211</v>
      </c>
      <c r="N4286">
        <v>-2.1296753883361816</v>
      </c>
      <c r="O4286">
        <v>1.7627326250076294</v>
      </c>
      <c r="P4286">
        <v>-13.281508445739746</v>
      </c>
      <c r="Q4286">
        <v>3.6304178237915039</v>
      </c>
      <c r="R4286">
        <v>448</v>
      </c>
      <c r="S4286">
        <v>26.428447723388672</v>
      </c>
      <c r="T4286">
        <v>5.1408605575561523</v>
      </c>
      <c r="U4286">
        <v>76.320335388183594</v>
      </c>
      <c r="V4286">
        <v>100.40000152587891</v>
      </c>
      <c r="W4286">
        <v>80.662002563476562</v>
      </c>
    </row>
    <row r="4287" spans="1:23" x14ac:dyDescent="0.25">
      <c r="A4287" t="s">
        <v>79</v>
      </c>
      <c r="B4287" t="s">
        <v>100</v>
      </c>
      <c r="C4287" t="s">
        <v>104</v>
      </c>
      <c r="D4287" t="s">
        <v>33</v>
      </c>
      <c r="E4287" t="s">
        <v>119</v>
      </c>
      <c r="F4287">
        <v>14</v>
      </c>
      <c r="G4287">
        <v>220.42855834960937</v>
      </c>
      <c r="H4287">
        <v>219.84956359863281</v>
      </c>
      <c r="I4287">
        <v>0.5789790153503418</v>
      </c>
      <c r="J4287">
        <v>2.6266062632203102E-3</v>
      </c>
      <c r="K4287">
        <v>-5.6689901351928711</v>
      </c>
      <c r="L4287">
        <v>-1.9776393175125122</v>
      </c>
      <c r="M4287">
        <v>0.5789790153503418</v>
      </c>
      <c r="N4287">
        <v>3.1355972290039062</v>
      </c>
      <c r="O4287">
        <v>6.8269481658935547</v>
      </c>
      <c r="P4287">
        <v>-7.4402022361755371</v>
      </c>
      <c r="Q4287">
        <v>8.5981607437133789</v>
      </c>
      <c r="R4287">
        <v>448</v>
      </c>
      <c r="S4287">
        <v>23.768707275390625</v>
      </c>
      <c r="T4287">
        <v>4.8753161430358887</v>
      </c>
      <c r="U4287">
        <v>76.320335388183594</v>
      </c>
      <c r="V4287">
        <v>100.40000152587891</v>
      </c>
      <c r="W4287">
        <v>82.616676330566406</v>
      </c>
    </row>
    <row r="4288" spans="1:23" x14ac:dyDescent="0.25">
      <c r="A4288" t="s">
        <v>79</v>
      </c>
      <c r="B4288" t="s">
        <v>100</v>
      </c>
      <c r="C4288" t="s">
        <v>104</v>
      </c>
      <c r="D4288" t="s">
        <v>33</v>
      </c>
      <c r="E4288" t="s">
        <v>119</v>
      </c>
      <c r="F4288">
        <v>15</v>
      </c>
      <c r="G4288">
        <v>219.10255432128906</v>
      </c>
      <c r="H4288">
        <v>206.97090148925781</v>
      </c>
      <c r="I4288">
        <v>12.131655693054199</v>
      </c>
      <c r="J4288">
        <v>5.536976084113121E-2</v>
      </c>
      <c r="K4288">
        <v>4.9260654449462891</v>
      </c>
      <c r="L4288">
        <v>9.1831865310668945</v>
      </c>
      <c r="M4288">
        <v>12.131655693054199</v>
      </c>
      <c r="N4288">
        <v>15.080124855041504</v>
      </c>
      <c r="O4288">
        <v>19.337245941162109</v>
      </c>
      <c r="P4288">
        <v>2.8833808898925781</v>
      </c>
      <c r="Q4288">
        <v>21.37993049621582</v>
      </c>
      <c r="R4288">
        <v>448</v>
      </c>
      <c r="S4288">
        <v>31.613092422485352</v>
      </c>
      <c r="T4288">
        <v>5.6225519180297852</v>
      </c>
      <c r="U4288">
        <v>76.320335388183594</v>
      </c>
      <c r="V4288">
        <v>100.40000152587891</v>
      </c>
      <c r="W4288">
        <v>83.950042724609375</v>
      </c>
    </row>
    <row r="4289" spans="1:23" x14ac:dyDescent="0.25">
      <c r="A4289" t="s">
        <v>79</v>
      </c>
      <c r="B4289" t="s">
        <v>100</v>
      </c>
      <c r="C4289" t="s">
        <v>104</v>
      </c>
      <c r="D4289" t="s">
        <v>33</v>
      </c>
      <c r="E4289" t="s">
        <v>119</v>
      </c>
      <c r="F4289">
        <v>16</v>
      </c>
      <c r="G4289">
        <v>215.27763366699219</v>
      </c>
      <c r="H4289">
        <v>207.46856689453125</v>
      </c>
      <c r="I4289">
        <v>7.8090701103210449</v>
      </c>
      <c r="J4289">
        <v>3.6274414509534836E-2</v>
      </c>
      <c r="K4289">
        <v>3.0909860506653786E-2</v>
      </c>
      <c r="L4289">
        <v>4.626309871673584</v>
      </c>
      <c r="M4289">
        <v>7.8090701103210449</v>
      </c>
      <c r="N4289">
        <v>10.991829872131348</v>
      </c>
      <c r="O4289">
        <v>15.587230682373047</v>
      </c>
      <c r="P4289">
        <v>-2.1740903854370117</v>
      </c>
      <c r="Q4289">
        <v>17.792230606079102</v>
      </c>
      <c r="R4289">
        <v>448</v>
      </c>
      <c r="S4289">
        <v>36.836772918701172</v>
      </c>
      <c r="T4289">
        <v>6.0693306922912598</v>
      </c>
      <c r="U4289">
        <v>76.320335388183594</v>
      </c>
      <c r="V4289">
        <v>100.40000152587891</v>
      </c>
      <c r="W4289">
        <v>84.563301086425781</v>
      </c>
    </row>
    <row r="4290" spans="1:23" x14ac:dyDescent="0.25">
      <c r="A4290" t="s">
        <v>79</v>
      </c>
      <c r="B4290" t="s">
        <v>100</v>
      </c>
      <c r="C4290" t="s">
        <v>104</v>
      </c>
      <c r="D4290" t="s">
        <v>33</v>
      </c>
      <c r="E4290" t="s">
        <v>119</v>
      </c>
      <c r="F4290">
        <v>17</v>
      </c>
      <c r="G4290">
        <v>217.20988464355469</v>
      </c>
      <c r="H4290">
        <v>203.27732849121094</v>
      </c>
      <c r="I4290">
        <v>13.932563781738281</v>
      </c>
      <c r="J4290">
        <v>6.414332240819931E-2</v>
      </c>
      <c r="K4290">
        <v>7.4953179359436035</v>
      </c>
      <c r="L4290">
        <v>11.298495292663574</v>
      </c>
      <c r="M4290">
        <v>13.932563781738281</v>
      </c>
      <c r="N4290">
        <v>16.566633224487305</v>
      </c>
      <c r="O4290">
        <v>20.369810104370117</v>
      </c>
      <c r="P4290">
        <v>5.670447826385498</v>
      </c>
      <c r="Q4290">
        <v>22.194679260253906</v>
      </c>
      <c r="R4290">
        <v>448</v>
      </c>
      <c r="S4290">
        <v>25.230625152587891</v>
      </c>
      <c r="T4290">
        <v>5.0230097770690918</v>
      </c>
      <c r="U4290">
        <v>76.320335388183594</v>
      </c>
      <c r="V4290">
        <v>100.40000152587891</v>
      </c>
      <c r="W4290">
        <v>84.652763366699219</v>
      </c>
    </row>
    <row r="4291" spans="1:23" x14ac:dyDescent="0.25">
      <c r="A4291" t="s">
        <v>79</v>
      </c>
      <c r="B4291" t="s">
        <v>100</v>
      </c>
      <c r="C4291" t="s">
        <v>104</v>
      </c>
      <c r="D4291" t="s">
        <v>33</v>
      </c>
      <c r="E4291" t="s">
        <v>119</v>
      </c>
      <c r="F4291">
        <v>18</v>
      </c>
      <c r="G4291">
        <v>214.44155883789063</v>
      </c>
      <c r="H4291">
        <v>199.16744995117187</v>
      </c>
      <c r="I4291">
        <v>15.274107933044434</v>
      </c>
      <c r="J4291">
        <v>7.1227371692657471E-2</v>
      </c>
      <c r="K4291">
        <v>9.0327796936035156</v>
      </c>
      <c r="L4291">
        <v>12.720207214355469</v>
      </c>
      <c r="M4291">
        <v>15.274107933044434</v>
      </c>
      <c r="N4291">
        <v>17.828008651733398</v>
      </c>
      <c r="O4291">
        <v>21.515436172485352</v>
      </c>
      <c r="P4291">
        <v>7.2634496688842773</v>
      </c>
      <c r="Q4291">
        <v>23.284765243530273</v>
      </c>
      <c r="R4291">
        <v>448</v>
      </c>
      <c r="S4291">
        <v>23.718210220336914</v>
      </c>
      <c r="T4291">
        <v>4.8701343536376953</v>
      </c>
      <c r="U4291">
        <v>76.320335388183594</v>
      </c>
      <c r="V4291">
        <v>100.40000152587891</v>
      </c>
      <c r="W4291">
        <v>83.819793701171875</v>
      </c>
    </row>
    <row r="4292" spans="1:23" x14ac:dyDescent="0.25">
      <c r="A4292" t="s">
        <v>79</v>
      </c>
      <c r="B4292" t="s">
        <v>100</v>
      </c>
      <c r="C4292" t="s">
        <v>104</v>
      </c>
      <c r="D4292" t="s">
        <v>33</v>
      </c>
      <c r="E4292" t="s">
        <v>119</v>
      </c>
      <c r="F4292">
        <v>19</v>
      </c>
      <c r="G4292">
        <v>228.68513488769531</v>
      </c>
      <c r="H4292">
        <v>218.74981689453125</v>
      </c>
      <c r="I4292">
        <v>9.9353265762329102</v>
      </c>
      <c r="J4292">
        <v>4.3445441871881485E-2</v>
      </c>
      <c r="K4292">
        <v>3.4024178981781006</v>
      </c>
      <c r="L4292">
        <v>7.262113094329834</v>
      </c>
      <c r="M4292">
        <v>9.9353265762329102</v>
      </c>
      <c r="N4292">
        <v>12.608539581298828</v>
      </c>
      <c r="O4292">
        <v>16.468235015869141</v>
      </c>
      <c r="P4292">
        <v>1.5504289865493774</v>
      </c>
      <c r="Q4292">
        <v>18.320224761962891</v>
      </c>
      <c r="R4292">
        <v>448</v>
      </c>
      <c r="S4292">
        <v>25.986095428466797</v>
      </c>
      <c r="T4292">
        <v>5.0976557731628418</v>
      </c>
      <c r="U4292">
        <v>76.320335388183594</v>
      </c>
      <c r="V4292">
        <v>100.40000152587891</v>
      </c>
      <c r="W4292">
        <v>82.337043762207031</v>
      </c>
    </row>
    <row r="4293" spans="1:23" x14ac:dyDescent="0.25">
      <c r="A4293" t="s">
        <v>79</v>
      </c>
      <c r="B4293" t="s">
        <v>100</v>
      </c>
      <c r="C4293" t="s">
        <v>104</v>
      </c>
      <c r="D4293" t="s">
        <v>33</v>
      </c>
      <c r="E4293" t="s">
        <v>119</v>
      </c>
      <c r="F4293">
        <v>20</v>
      </c>
      <c r="G4293">
        <v>234.46914672851563</v>
      </c>
      <c r="H4293">
        <v>231.11045837402344</v>
      </c>
      <c r="I4293">
        <v>3.3586828708648682</v>
      </c>
      <c r="J4293">
        <v>1.4324625954031944E-2</v>
      </c>
      <c r="K4293">
        <v>-3.7825593948364258</v>
      </c>
      <c r="L4293">
        <v>0.43654441833496094</v>
      </c>
      <c r="M4293">
        <v>3.3586828708648682</v>
      </c>
      <c r="N4293">
        <v>6.2808213233947754</v>
      </c>
      <c r="O4293">
        <v>10.49992561340332</v>
      </c>
      <c r="P4293">
        <v>-5.8070025444030762</v>
      </c>
      <c r="Q4293">
        <v>12.524368286132812</v>
      </c>
      <c r="R4293">
        <v>448</v>
      </c>
      <c r="S4293">
        <v>31.050985336303711</v>
      </c>
      <c r="T4293">
        <v>5.5723409652709961</v>
      </c>
      <c r="U4293">
        <v>76.320335388183594</v>
      </c>
      <c r="V4293">
        <v>100.40000152587891</v>
      </c>
      <c r="W4293">
        <v>79.940948486328125</v>
      </c>
    </row>
    <row r="4294" spans="1:23" x14ac:dyDescent="0.25">
      <c r="A4294" t="s">
        <v>79</v>
      </c>
      <c r="B4294" t="s">
        <v>100</v>
      </c>
      <c r="C4294" t="s">
        <v>104</v>
      </c>
      <c r="D4294" t="s">
        <v>33</v>
      </c>
      <c r="E4294" t="s">
        <v>119</v>
      </c>
      <c r="F4294">
        <v>21</v>
      </c>
      <c r="G4294">
        <v>242.00193786621094</v>
      </c>
      <c r="H4294">
        <v>239.17292785644531</v>
      </c>
      <c r="I4294">
        <v>2.8290257453918457</v>
      </c>
      <c r="J4294">
        <v>1.1690095067024231E-2</v>
      </c>
      <c r="K4294">
        <v>-5.1251702308654785</v>
      </c>
      <c r="L4294">
        <v>-0.42576682567596436</v>
      </c>
      <c r="M4294">
        <v>2.8290257453918457</v>
      </c>
      <c r="N4294">
        <v>6.0838184356689453</v>
      </c>
      <c r="O4294">
        <v>10.783222198486328</v>
      </c>
      <c r="P4294">
        <v>-7.3800745010375977</v>
      </c>
      <c r="Q4294">
        <v>13.038125991821289</v>
      </c>
      <c r="R4294">
        <v>448</v>
      </c>
      <c r="S4294">
        <v>38.523029327392578</v>
      </c>
      <c r="T4294">
        <v>6.2066922187805176</v>
      </c>
      <c r="U4294">
        <v>76.320335388183594</v>
      </c>
      <c r="V4294">
        <v>100.40000152587891</v>
      </c>
      <c r="W4294">
        <v>76.685012817382813</v>
      </c>
    </row>
    <row r="4295" spans="1:23" x14ac:dyDescent="0.25">
      <c r="A4295" t="s">
        <v>79</v>
      </c>
      <c r="B4295" t="s">
        <v>100</v>
      </c>
      <c r="C4295" t="s">
        <v>104</v>
      </c>
      <c r="D4295" t="s">
        <v>33</v>
      </c>
      <c r="E4295" t="s">
        <v>119</v>
      </c>
      <c r="F4295">
        <v>22</v>
      </c>
      <c r="G4295">
        <v>238.15089416503906</v>
      </c>
      <c r="H4295">
        <v>239.36976623535156</v>
      </c>
      <c r="I4295">
        <v>-1.2188659906387329</v>
      </c>
      <c r="J4295">
        <v>-5.1180408336222172E-3</v>
      </c>
      <c r="K4295">
        <v>-9.1178960800170898</v>
      </c>
      <c r="L4295">
        <v>-4.451085090637207</v>
      </c>
      <c r="M4295">
        <v>-1.2188659906387329</v>
      </c>
      <c r="N4295">
        <v>2.0133531093597412</v>
      </c>
      <c r="O4295">
        <v>6.6801638603210449</v>
      </c>
      <c r="P4295">
        <v>-11.357161521911621</v>
      </c>
      <c r="Q4295">
        <v>8.919428825378418</v>
      </c>
      <c r="R4295">
        <v>448</v>
      </c>
      <c r="S4295">
        <v>37.990528106689453</v>
      </c>
      <c r="T4295">
        <v>6.1636457443237305</v>
      </c>
      <c r="U4295">
        <v>76.320335388183594</v>
      </c>
      <c r="V4295">
        <v>100.40000152587891</v>
      </c>
      <c r="W4295">
        <v>74.329757690429688</v>
      </c>
    </row>
    <row r="4296" spans="1:23" x14ac:dyDescent="0.25">
      <c r="A4296" t="s">
        <v>79</v>
      </c>
      <c r="B4296" t="s">
        <v>100</v>
      </c>
      <c r="C4296" t="s">
        <v>104</v>
      </c>
      <c r="D4296" t="s">
        <v>33</v>
      </c>
      <c r="E4296" t="s">
        <v>119</v>
      </c>
      <c r="F4296">
        <v>23</v>
      </c>
      <c r="G4296">
        <v>226.55630493164062</v>
      </c>
      <c r="H4296">
        <v>227.77653503417969</v>
      </c>
      <c r="I4296">
        <v>-1.2202261686325073</v>
      </c>
      <c r="J4296">
        <v>-5.3859730251133442E-3</v>
      </c>
      <c r="K4296">
        <v>-9.3172788619995117</v>
      </c>
      <c r="L4296">
        <v>-4.5334744453430176</v>
      </c>
      <c r="M4296">
        <v>-1.2202261686325073</v>
      </c>
      <c r="N4296">
        <v>2.0930221080780029</v>
      </c>
      <c r="O4296">
        <v>6.8768267631530762</v>
      </c>
      <c r="P4296">
        <v>-11.61268138885498</v>
      </c>
      <c r="Q4296">
        <v>9.1722288131713867</v>
      </c>
      <c r="R4296">
        <v>448</v>
      </c>
      <c r="S4296">
        <v>39.919197082519531</v>
      </c>
      <c r="T4296">
        <v>6.3181638717651367</v>
      </c>
      <c r="U4296">
        <v>76.320335388183594</v>
      </c>
      <c r="V4296">
        <v>100.40000152587891</v>
      </c>
      <c r="W4296">
        <v>72.834075927734375</v>
      </c>
    </row>
    <row r="4297" spans="1:23" x14ac:dyDescent="0.25">
      <c r="A4297" t="s">
        <v>79</v>
      </c>
      <c r="B4297" t="s">
        <v>100</v>
      </c>
      <c r="C4297" t="s">
        <v>104</v>
      </c>
      <c r="D4297" t="s">
        <v>33</v>
      </c>
      <c r="E4297" t="s">
        <v>119</v>
      </c>
      <c r="F4297">
        <v>24</v>
      </c>
      <c r="G4297">
        <v>226.10614013671875</v>
      </c>
      <c r="H4297">
        <v>227.52981567382812</v>
      </c>
      <c r="I4297">
        <v>-1.4236772060394287</v>
      </c>
      <c r="J4297">
        <v>-6.2964996322989464E-3</v>
      </c>
      <c r="K4297">
        <v>-9.6609420776367187</v>
      </c>
      <c r="L4297">
        <v>-4.7942996025085449</v>
      </c>
      <c r="M4297">
        <v>-1.4236772060394287</v>
      </c>
      <c r="N4297">
        <v>1.9469449520111084</v>
      </c>
      <c r="O4297">
        <v>6.8135881423950195</v>
      </c>
      <c r="P4297">
        <v>-11.996092796325684</v>
      </c>
      <c r="Q4297">
        <v>9.148737907409668</v>
      </c>
      <c r="R4297">
        <v>448</v>
      </c>
      <c r="S4297">
        <v>41.313686370849609</v>
      </c>
      <c r="T4297">
        <v>6.4275722503662109</v>
      </c>
      <c r="U4297">
        <v>76.320335388183594</v>
      </c>
      <c r="V4297">
        <v>100.40000152587891</v>
      </c>
      <c r="W4297">
        <v>71.670173645019531</v>
      </c>
    </row>
    <row r="4298" spans="1:23" x14ac:dyDescent="0.25">
      <c r="A4298" t="s">
        <v>79</v>
      </c>
      <c r="B4298" t="s">
        <v>100</v>
      </c>
      <c r="C4298" t="s">
        <v>104</v>
      </c>
      <c r="D4298" t="s">
        <v>33</v>
      </c>
      <c r="E4298" t="s">
        <v>120</v>
      </c>
      <c r="F4298">
        <v>1</v>
      </c>
      <c r="G4298">
        <v>230.62788391113281</v>
      </c>
      <c r="H4298">
        <v>231.43592834472656</v>
      </c>
      <c r="I4298">
        <v>-0.80803817510604858</v>
      </c>
      <c r="J4298">
        <v>-3.5036448389291763E-3</v>
      </c>
      <c r="K4298">
        <v>-9.5359306335449219</v>
      </c>
      <c r="L4298">
        <v>-4.3794207572937012</v>
      </c>
      <c r="M4298">
        <v>-0.80803817510604858</v>
      </c>
      <c r="N4298">
        <v>2.7633445262908936</v>
      </c>
      <c r="O4298">
        <v>7.9198541641235352</v>
      </c>
      <c r="P4298">
        <v>-12.010166168212891</v>
      </c>
      <c r="Q4298">
        <v>10.39409065246582</v>
      </c>
      <c r="R4298">
        <v>450</v>
      </c>
      <c r="S4298">
        <v>46.381690979003906</v>
      </c>
      <c r="T4298">
        <v>6.8104104995727539</v>
      </c>
      <c r="U4298">
        <v>86.720726013183594</v>
      </c>
      <c r="V4298">
        <v>102.49407196044922</v>
      </c>
      <c r="W4298">
        <v>82.327033996582031</v>
      </c>
    </row>
    <row r="4299" spans="1:23" x14ac:dyDescent="0.25">
      <c r="A4299" t="s">
        <v>79</v>
      </c>
      <c r="B4299" t="s">
        <v>100</v>
      </c>
      <c r="C4299" t="s">
        <v>104</v>
      </c>
      <c r="D4299" t="s">
        <v>33</v>
      </c>
      <c r="E4299" t="s">
        <v>120</v>
      </c>
      <c r="F4299">
        <v>2</v>
      </c>
      <c r="G4299">
        <v>228.09693908691406</v>
      </c>
      <c r="H4299">
        <v>228.3240966796875</v>
      </c>
      <c r="I4299">
        <v>-0.22717075049877167</v>
      </c>
      <c r="J4299">
        <v>-9.9593948107212782E-4</v>
      </c>
      <c r="K4299">
        <v>-9.0387687683105469</v>
      </c>
      <c r="L4299">
        <v>-3.8328051567077637</v>
      </c>
      <c r="M4299">
        <v>-0.22717075049877167</v>
      </c>
      <c r="N4299">
        <v>3.3784635066986084</v>
      </c>
      <c r="O4299">
        <v>8.5844268798828125</v>
      </c>
      <c r="P4299">
        <v>-11.536733627319336</v>
      </c>
      <c r="Q4299">
        <v>11.082392692565918</v>
      </c>
      <c r="R4299">
        <v>450</v>
      </c>
      <c r="S4299">
        <v>47.275611877441406</v>
      </c>
      <c r="T4299">
        <v>6.8757262229919434</v>
      </c>
      <c r="U4299">
        <v>86.720726013183594</v>
      </c>
      <c r="V4299">
        <v>102.49407196044922</v>
      </c>
      <c r="W4299">
        <v>81.336227416992188</v>
      </c>
    </row>
    <row r="4300" spans="1:23" x14ac:dyDescent="0.25">
      <c r="A4300" t="s">
        <v>79</v>
      </c>
      <c r="B4300" t="s">
        <v>100</v>
      </c>
      <c r="C4300" t="s">
        <v>104</v>
      </c>
      <c r="D4300" t="s">
        <v>33</v>
      </c>
      <c r="E4300" t="s">
        <v>120</v>
      </c>
      <c r="F4300">
        <v>3</v>
      </c>
      <c r="G4300">
        <v>215.89988708496094</v>
      </c>
      <c r="H4300">
        <v>217.96983337402344</v>
      </c>
      <c r="I4300">
        <v>-2.0699508190155029</v>
      </c>
      <c r="J4300">
        <v>-9.5875496044754982E-3</v>
      </c>
      <c r="K4300">
        <v>-10.734989166259766</v>
      </c>
      <c r="L4300">
        <v>-5.6156144142150879</v>
      </c>
      <c r="M4300">
        <v>-2.0699508190155029</v>
      </c>
      <c r="N4300">
        <v>1.4757126569747925</v>
      </c>
      <c r="O4300">
        <v>6.5950875282287598</v>
      </c>
      <c r="P4300">
        <v>-13.191407203674316</v>
      </c>
      <c r="Q4300">
        <v>9.0515060424804687</v>
      </c>
      <c r="R4300">
        <v>450</v>
      </c>
      <c r="S4300">
        <v>45.716064453125</v>
      </c>
      <c r="T4300">
        <v>6.7613654136657715</v>
      </c>
      <c r="U4300">
        <v>86.720726013183594</v>
      </c>
      <c r="V4300">
        <v>102.49407196044922</v>
      </c>
      <c r="W4300">
        <v>80.657066345214844</v>
      </c>
    </row>
    <row r="4301" spans="1:23" x14ac:dyDescent="0.25">
      <c r="A4301" t="s">
        <v>79</v>
      </c>
      <c r="B4301" t="s">
        <v>100</v>
      </c>
      <c r="C4301" t="s">
        <v>104</v>
      </c>
      <c r="D4301" t="s">
        <v>33</v>
      </c>
      <c r="E4301" t="s">
        <v>120</v>
      </c>
      <c r="F4301">
        <v>4</v>
      </c>
      <c r="G4301">
        <v>206.98089599609375</v>
      </c>
      <c r="H4301">
        <v>212.10992431640625</v>
      </c>
      <c r="I4301">
        <v>-5.129030704498291</v>
      </c>
      <c r="J4301">
        <v>-2.4780213832855225E-2</v>
      </c>
      <c r="K4301">
        <v>-13.047086715698242</v>
      </c>
      <c r="L4301">
        <v>-8.3690347671508789</v>
      </c>
      <c r="M4301">
        <v>-5.129030704498291</v>
      </c>
      <c r="N4301">
        <v>-1.8890262842178345</v>
      </c>
      <c r="O4301">
        <v>2.7890255451202393</v>
      </c>
      <c r="P4301">
        <v>-15.291746139526367</v>
      </c>
      <c r="Q4301">
        <v>5.033684253692627</v>
      </c>
      <c r="R4301">
        <v>450</v>
      </c>
      <c r="S4301">
        <v>38.17376708984375</v>
      </c>
      <c r="T4301">
        <v>6.1784920692443848</v>
      </c>
      <c r="U4301">
        <v>86.720726013183594</v>
      </c>
      <c r="V4301">
        <v>102.49407196044922</v>
      </c>
      <c r="W4301">
        <v>79.816055297851563</v>
      </c>
    </row>
    <row r="4302" spans="1:23" x14ac:dyDescent="0.25">
      <c r="A4302" t="s">
        <v>79</v>
      </c>
      <c r="B4302" t="s">
        <v>100</v>
      </c>
      <c r="C4302" t="s">
        <v>104</v>
      </c>
      <c r="D4302" t="s">
        <v>33</v>
      </c>
      <c r="E4302" t="s">
        <v>120</v>
      </c>
      <c r="F4302">
        <v>5</v>
      </c>
      <c r="G4302">
        <v>214.69737243652344</v>
      </c>
      <c r="H4302">
        <v>219.32235717773437</v>
      </c>
      <c r="I4302">
        <v>-4.6249761581420898</v>
      </c>
      <c r="J4302">
        <v>-2.1541839465498924E-2</v>
      </c>
      <c r="K4302">
        <v>-12.407902717590332</v>
      </c>
      <c r="L4302">
        <v>-7.8096866607666016</v>
      </c>
      <c r="M4302">
        <v>-4.6249761581420898</v>
      </c>
      <c r="N4302">
        <v>-1.4402656555175781</v>
      </c>
      <c r="O4302">
        <v>3.1579506397247314</v>
      </c>
      <c r="P4302">
        <v>-14.614254951477051</v>
      </c>
      <c r="Q4302">
        <v>5.3643021583557129</v>
      </c>
      <c r="R4302">
        <v>450</v>
      </c>
      <c r="S4302">
        <v>36.881938934326172</v>
      </c>
      <c r="T4302">
        <v>6.0730500221252441</v>
      </c>
      <c r="U4302">
        <v>86.720726013183594</v>
      </c>
      <c r="V4302">
        <v>102.49407196044922</v>
      </c>
      <c r="W4302">
        <v>79.3919677734375</v>
      </c>
    </row>
    <row r="4303" spans="1:23" x14ac:dyDescent="0.25">
      <c r="A4303" t="s">
        <v>79</v>
      </c>
      <c r="B4303" t="s">
        <v>100</v>
      </c>
      <c r="C4303" t="s">
        <v>104</v>
      </c>
      <c r="D4303" t="s">
        <v>33</v>
      </c>
      <c r="E4303" t="s">
        <v>120</v>
      </c>
      <c r="F4303">
        <v>6</v>
      </c>
      <c r="G4303">
        <v>234.77165222167969</v>
      </c>
      <c r="H4303">
        <v>237.87098693847656</v>
      </c>
      <c r="I4303">
        <v>-3.0993378162384033</v>
      </c>
      <c r="J4303">
        <v>-1.3201499357819557E-2</v>
      </c>
      <c r="K4303">
        <v>-11.09596061706543</v>
      </c>
      <c r="L4303">
        <v>-6.3714909553527832</v>
      </c>
      <c r="M4303">
        <v>-3.0993378162384033</v>
      </c>
      <c r="N4303">
        <v>0.17281548678874969</v>
      </c>
      <c r="O4303">
        <v>4.897284984588623</v>
      </c>
      <c r="P4303">
        <v>-13.362892150878906</v>
      </c>
      <c r="Q4303">
        <v>7.1642165184020996</v>
      </c>
      <c r="R4303">
        <v>450</v>
      </c>
      <c r="S4303">
        <v>38.935081481933594</v>
      </c>
      <c r="T4303">
        <v>6.2397980690002441</v>
      </c>
      <c r="U4303">
        <v>86.720726013183594</v>
      </c>
      <c r="V4303">
        <v>102.49407196044922</v>
      </c>
      <c r="W4303">
        <v>78.976318359375</v>
      </c>
    </row>
    <row r="4304" spans="1:23" x14ac:dyDescent="0.25">
      <c r="A4304" t="s">
        <v>79</v>
      </c>
      <c r="B4304" t="s">
        <v>100</v>
      </c>
      <c r="C4304" t="s">
        <v>104</v>
      </c>
      <c r="D4304" t="s">
        <v>33</v>
      </c>
      <c r="E4304" t="s">
        <v>120</v>
      </c>
      <c r="F4304">
        <v>7</v>
      </c>
      <c r="G4304">
        <v>248.36399841308594</v>
      </c>
      <c r="H4304">
        <v>247.64939880371094</v>
      </c>
      <c r="I4304">
        <v>0.71460676193237305</v>
      </c>
      <c r="J4304">
        <v>2.8772559016942978E-3</v>
      </c>
      <c r="K4304">
        <v>-7.0826964378356934</v>
      </c>
      <c r="L4304">
        <v>-2.4759864807128906</v>
      </c>
      <c r="M4304">
        <v>0.71460676193237305</v>
      </c>
      <c r="N4304">
        <v>3.9052000045776367</v>
      </c>
      <c r="O4304">
        <v>8.5119104385375977</v>
      </c>
      <c r="P4304">
        <v>-9.2931232452392578</v>
      </c>
      <c r="Q4304">
        <v>10.722336769104004</v>
      </c>
      <c r="R4304">
        <v>450</v>
      </c>
      <c r="S4304">
        <v>37.018318176269531</v>
      </c>
      <c r="T4304">
        <v>6.0842680931091309</v>
      </c>
      <c r="U4304">
        <v>86.720726013183594</v>
      </c>
      <c r="V4304">
        <v>102.49407196044922</v>
      </c>
      <c r="W4304">
        <v>78.716194152832031</v>
      </c>
    </row>
    <row r="4305" spans="1:23" x14ac:dyDescent="0.25">
      <c r="A4305" t="s">
        <v>79</v>
      </c>
      <c r="B4305" t="s">
        <v>100</v>
      </c>
      <c r="C4305" t="s">
        <v>104</v>
      </c>
      <c r="D4305" t="s">
        <v>33</v>
      </c>
      <c r="E4305" t="s">
        <v>120</v>
      </c>
      <c r="F4305">
        <v>8</v>
      </c>
      <c r="G4305">
        <v>258.60562133789062</v>
      </c>
      <c r="H4305">
        <v>256.084228515625</v>
      </c>
      <c r="I4305">
        <v>2.5213692188262939</v>
      </c>
      <c r="J4305">
        <v>9.749862365424633E-3</v>
      </c>
      <c r="K4305">
        <v>-12.375491142272949</v>
      </c>
      <c r="L4305">
        <v>-3.5743050575256348</v>
      </c>
      <c r="M4305">
        <v>2.5213692188262939</v>
      </c>
      <c r="N4305">
        <v>8.6170434951782227</v>
      </c>
      <c r="O4305">
        <v>17.418230056762695</v>
      </c>
      <c r="P4305">
        <v>-16.598543167114258</v>
      </c>
      <c r="Q4305">
        <v>21.641281127929687</v>
      </c>
      <c r="R4305">
        <v>450</v>
      </c>
      <c r="S4305">
        <v>135.1192626953125</v>
      </c>
      <c r="T4305">
        <v>11.624081611633301</v>
      </c>
      <c r="U4305">
        <v>86.720726013183594</v>
      </c>
      <c r="V4305">
        <v>102.49407196044922</v>
      </c>
      <c r="W4305">
        <v>78.667098999023437</v>
      </c>
    </row>
    <row r="4306" spans="1:23" x14ac:dyDescent="0.25">
      <c r="A4306" t="s">
        <v>79</v>
      </c>
      <c r="B4306" t="s">
        <v>100</v>
      </c>
      <c r="C4306" t="s">
        <v>104</v>
      </c>
      <c r="D4306" t="s">
        <v>33</v>
      </c>
      <c r="E4306" t="s">
        <v>120</v>
      </c>
      <c r="F4306">
        <v>9</v>
      </c>
      <c r="G4306">
        <v>266.32211303710937</v>
      </c>
      <c r="H4306">
        <v>261.13125610351562</v>
      </c>
      <c r="I4306">
        <v>5.1908588409423828</v>
      </c>
      <c r="J4306">
        <v>1.9490905106067657E-2</v>
      </c>
      <c r="K4306">
        <v>-5.2945504188537598</v>
      </c>
      <c r="L4306">
        <v>0.90031427145004272</v>
      </c>
      <c r="M4306">
        <v>5.1908588409423828</v>
      </c>
      <c r="N4306">
        <v>9.4814033508300781</v>
      </c>
      <c r="O4306">
        <v>15.676268577575684</v>
      </c>
      <c r="P4306">
        <v>-8.2670183181762695</v>
      </c>
      <c r="Q4306">
        <v>18.648736953735352</v>
      </c>
      <c r="R4306">
        <v>450</v>
      </c>
      <c r="S4306">
        <v>66.941986083984375</v>
      </c>
      <c r="T4306">
        <v>8.1818084716796875</v>
      </c>
      <c r="U4306">
        <v>86.720726013183594</v>
      </c>
      <c r="V4306">
        <v>102.49407196044922</v>
      </c>
      <c r="W4306">
        <v>80.983650207519531</v>
      </c>
    </row>
    <row r="4307" spans="1:23" x14ac:dyDescent="0.25">
      <c r="A4307" t="s">
        <v>79</v>
      </c>
      <c r="B4307" t="s">
        <v>100</v>
      </c>
      <c r="C4307" t="s">
        <v>104</v>
      </c>
      <c r="D4307" t="s">
        <v>33</v>
      </c>
      <c r="E4307" t="s">
        <v>120</v>
      </c>
      <c r="F4307">
        <v>10</v>
      </c>
      <c r="G4307">
        <v>271.164306640625</v>
      </c>
      <c r="H4307">
        <v>255.89071655273437</v>
      </c>
      <c r="I4307">
        <v>15.273608207702637</v>
      </c>
      <c r="J4307">
        <v>5.632602795958519E-2</v>
      </c>
      <c r="K4307">
        <v>2.78377366065979</v>
      </c>
      <c r="L4307">
        <v>10.162869453430176</v>
      </c>
      <c r="M4307">
        <v>15.273608207702637</v>
      </c>
      <c r="N4307">
        <v>20.384347915649414</v>
      </c>
      <c r="O4307">
        <v>27.763442993164063</v>
      </c>
      <c r="P4307">
        <v>-0.75692081451416016</v>
      </c>
      <c r="Q4307">
        <v>31.304136276245117</v>
      </c>
      <c r="R4307">
        <v>450</v>
      </c>
      <c r="S4307">
        <v>94.981971740722656</v>
      </c>
      <c r="T4307">
        <v>9.7458696365356445</v>
      </c>
      <c r="U4307">
        <v>86.720726013183594</v>
      </c>
      <c r="V4307">
        <v>102.49407196044922</v>
      </c>
      <c r="W4307">
        <v>85.302757263183594</v>
      </c>
    </row>
    <row r="4308" spans="1:23" x14ac:dyDescent="0.25">
      <c r="A4308" t="s">
        <v>79</v>
      </c>
      <c r="B4308" t="s">
        <v>100</v>
      </c>
      <c r="C4308" t="s">
        <v>104</v>
      </c>
      <c r="D4308" t="s">
        <v>33</v>
      </c>
      <c r="E4308" t="s">
        <v>120</v>
      </c>
      <c r="F4308">
        <v>11</v>
      </c>
      <c r="G4308">
        <v>273.48165893554687</v>
      </c>
      <c r="H4308">
        <v>257.73464965820312</v>
      </c>
      <c r="I4308">
        <v>15.747024536132812</v>
      </c>
      <c r="J4308">
        <v>5.7579819113016129E-2</v>
      </c>
      <c r="K4308">
        <v>3.4158830642700195</v>
      </c>
      <c r="L4308">
        <v>10.701221466064453</v>
      </c>
      <c r="M4308">
        <v>15.747024536132812</v>
      </c>
      <c r="N4308">
        <v>20.792827606201172</v>
      </c>
      <c r="O4308">
        <v>28.078165054321289</v>
      </c>
      <c r="P4308">
        <v>-7.9824090003967285E-2</v>
      </c>
      <c r="Q4308">
        <v>31.573873519897461</v>
      </c>
      <c r="R4308">
        <v>450</v>
      </c>
      <c r="S4308">
        <v>92.583671569824219</v>
      </c>
      <c r="T4308">
        <v>9.6220407485961914</v>
      </c>
      <c r="U4308">
        <v>86.720726013183594</v>
      </c>
      <c r="V4308">
        <v>102.49407196044922</v>
      </c>
      <c r="W4308">
        <v>90.487258911132813</v>
      </c>
    </row>
    <row r="4309" spans="1:23" x14ac:dyDescent="0.25">
      <c r="A4309" t="s">
        <v>79</v>
      </c>
      <c r="B4309" t="s">
        <v>100</v>
      </c>
      <c r="C4309" t="s">
        <v>104</v>
      </c>
      <c r="D4309" t="s">
        <v>33</v>
      </c>
      <c r="E4309" t="s">
        <v>120</v>
      </c>
      <c r="F4309">
        <v>12</v>
      </c>
      <c r="G4309">
        <v>252.03085327148437</v>
      </c>
      <c r="H4309">
        <v>251.41680908203125</v>
      </c>
      <c r="I4309">
        <v>0.61403381824493408</v>
      </c>
      <c r="J4309">
        <v>2.4363438133150339E-3</v>
      </c>
      <c r="K4309">
        <v>-7.5350399017333984</v>
      </c>
      <c r="L4309">
        <v>-2.720501184463501</v>
      </c>
      <c r="M4309">
        <v>0.61403381824493408</v>
      </c>
      <c r="N4309">
        <v>3.9485688209533691</v>
      </c>
      <c r="O4309">
        <v>8.7631072998046875</v>
      </c>
      <c r="P4309">
        <v>-9.845189094543457</v>
      </c>
      <c r="Q4309">
        <v>11.073256492614746</v>
      </c>
      <c r="R4309">
        <v>450</v>
      </c>
      <c r="S4309">
        <v>40.43377685546875</v>
      </c>
      <c r="T4309">
        <v>6.3587560653686523</v>
      </c>
      <c r="U4309">
        <v>86.720726013183594</v>
      </c>
      <c r="V4309">
        <v>102.49407196044922</v>
      </c>
      <c r="W4309">
        <v>94.264656066894531</v>
      </c>
    </row>
    <row r="4310" spans="1:23" x14ac:dyDescent="0.25">
      <c r="A4310" t="s">
        <v>79</v>
      </c>
      <c r="B4310" t="s">
        <v>100</v>
      </c>
      <c r="C4310" t="s">
        <v>104</v>
      </c>
      <c r="D4310" t="s">
        <v>33</v>
      </c>
      <c r="E4310" t="s">
        <v>120</v>
      </c>
      <c r="F4310">
        <v>13</v>
      </c>
      <c r="G4310">
        <v>236.12176513671875</v>
      </c>
      <c r="H4310">
        <v>239.79499816894531</v>
      </c>
      <c r="I4310">
        <v>-3.6732339859008789</v>
      </c>
      <c r="J4310">
        <v>-1.5556524507701397E-2</v>
      </c>
      <c r="K4310">
        <v>-10.894159317016602</v>
      </c>
      <c r="L4310">
        <v>-6.6279778480529785</v>
      </c>
      <c r="M4310">
        <v>-3.6732339859008789</v>
      </c>
      <c r="N4310">
        <v>-0.71849000453948975</v>
      </c>
      <c r="O4310">
        <v>3.5476908683776855</v>
      </c>
      <c r="P4310">
        <v>-12.941190719604492</v>
      </c>
      <c r="Q4310">
        <v>5.5947227478027344</v>
      </c>
      <c r="R4310">
        <v>450</v>
      </c>
      <c r="S4310">
        <v>31.747787475585938</v>
      </c>
      <c r="T4310">
        <v>5.6345176696777344</v>
      </c>
      <c r="U4310">
        <v>86.720726013183594</v>
      </c>
      <c r="V4310">
        <v>102.49407196044922</v>
      </c>
      <c r="W4310">
        <v>96.452980041503906</v>
      </c>
    </row>
    <row r="4311" spans="1:23" x14ac:dyDescent="0.25">
      <c r="A4311" t="s">
        <v>79</v>
      </c>
      <c r="B4311" t="s">
        <v>100</v>
      </c>
      <c r="C4311" t="s">
        <v>104</v>
      </c>
      <c r="D4311" t="s">
        <v>33</v>
      </c>
      <c r="E4311" t="s">
        <v>120</v>
      </c>
      <c r="F4311">
        <v>14</v>
      </c>
      <c r="G4311">
        <v>240.59149169921875</v>
      </c>
      <c r="H4311">
        <v>241.67356872558594</v>
      </c>
      <c r="I4311">
        <v>-1.0820635557174683</v>
      </c>
      <c r="J4311">
        <v>-4.4975136406719685E-3</v>
      </c>
      <c r="K4311">
        <v>-8.8162908554077148</v>
      </c>
      <c r="L4311">
        <v>-4.2468466758728027</v>
      </c>
      <c r="M4311">
        <v>-1.0820635557174683</v>
      </c>
      <c r="N4311">
        <v>2.0827198028564453</v>
      </c>
      <c r="O4311">
        <v>6.6521639823913574</v>
      </c>
      <c r="P4311">
        <v>-11.008837699890137</v>
      </c>
      <c r="Q4311">
        <v>8.8447103500366211</v>
      </c>
      <c r="R4311">
        <v>450</v>
      </c>
      <c r="S4311">
        <v>36.421825408935547</v>
      </c>
      <c r="T4311">
        <v>6.0350499153137207</v>
      </c>
      <c r="U4311">
        <v>86.720726013183594</v>
      </c>
      <c r="V4311">
        <v>102.49407196044922</v>
      </c>
      <c r="W4311">
        <v>98.104484558105469</v>
      </c>
    </row>
    <row r="4312" spans="1:23" x14ac:dyDescent="0.25">
      <c r="A4312" t="s">
        <v>79</v>
      </c>
      <c r="B4312" t="s">
        <v>100</v>
      </c>
      <c r="C4312" t="s">
        <v>104</v>
      </c>
      <c r="D4312" t="s">
        <v>33</v>
      </c>
      <c r="E4312" t="s">
        <v>120</v>
      </c>
      <c r="F4312">
        <v>15</v>
      </c>
      <c r="G4312">
        <v>236.45541381835937</v>
      </c>
      <c r="H4312">
        <v>232.48564147949219</v>
      </c>
      <c r="I4312">
        <v>3.9697585105895996</v>
      </c>
      <c r="J4312">
        <v>1.6788613051176071E-2</v>
      </c>
      <c r="K4312">
        <v>-5.3236870765686035</v>
      </c>
      <c r="L4312">
        <v>0.16695584356784821</v>
      </c>
      <c r="M4312">
        <v>3.9697585105895996</v>
      </c>
      <c r="N4312">
        <v>7.7725610733032227</v>
      </c>
      <c r="O4312">
        <v>13.263204574584961</v>
      </c>
      <c r="P4312">
        <v>-7.9582500457763672</v>
      </c>
      <c r="Q4312">
        <v>15.897767066955566</v>
      </c>
      <c r="R4312">
        <v>450</v>
      </c>
      <c r="S4312">
        <v>52.587360382080078</v>
      </c>
      <c r="T4312">
        <v>7.2517142295837402</v>
      </c>
      <c r="U4312">
        <v>86.720726013183594</v>
      </c>
      <c r="V4312">
        <v>102.49407196044922</v>
      </c>
      <c r="W4312">
        <v>98.362815856933594</v>
      </c>
    </row>
    <row r="4313" spans="1:23" x14ac:dyDescent="0.25">
      <c r="A4313" t="s">
        <v>79</v>
      </c>
      <c r="B4313" t="s">
        <v>100</v>
      </c>
      <c r="C4313" t="s">
        <v>104</v>
      </c>
      <c r="D4313" t="s">
        <v>33</v>
      </c>
      <c r="E4313" t="s">
        <v>120</v>
      </c>
      <c r="F4313">
        <v>16</v>
      </c>
      <c r="G4313">
        <v>235.63926696777344</v>
      </c>
      <c r="H4313">
        <v>229.77946472167969</v>
      </c>
      <c r="I4313">
        <v>5.8598051071166992</v>
      </c>
      <c r="J4313">
        <v>2.4867692962288857E-2</v>
      </c>
      <c r="K4313">
        <v>-3.1587111949920654</v>
      </c>
      <c r="L4313">
        <v>2.1695013046264648</v>
      </c>
      <c r="M4313">
        <v>5.8598051071166992</v>
      </c>
      <c r="N4313">
        <v>9.5501089096069336</v>
      </c>
      <c r="O4313">
        <v>14.878321647644043</v>
      </c>
      <c r="P4313">
        <v>-5.7153353691101074</v>
      </c>
      <c r="Q4313">
        <v>17.434946060180664</v>
      </c>
      <c r="R4313">
        <v>450</v>
      </c>
      <c r="S4313">
        <v>49.521984100341797</v>
      </c>
      <c r="T4313">
        <v>7.0371856689453125</v>
      </c>
      <c r="U4313">
        <v>86.720726013183594</v>
      </c>
      <c r="V4313">
        <v>102.49407196044922</v>
      </c>
      <c r="W4313">
        <v>96.069770812988281</v>
      </c>
    </row>
    <row r="4314" spans="1:23" x14ac:dyDescent="0.25">
      <c r="A4314" t="s">
        <v>79</v>
      </c>
      <c r="B4314" t="s">
        <v>100</v>
      </c>
      <c r="C4314" t="s">
        <v>104</v>
      </c>
      <c r="D4314" t="s">
        <v>33</v>
      </c>
      <c r="E4314" t="s">
        <v>120</v>
      </c>
      <c r="F4314">
        <v>17</v>
      </c>
      <c r="G4314">
        <v>237.02536010742187</v>
      </c>
      <c r="H4314">
        <v>221.31455993652344</v>
      </c>
      <c r="I4314">
        <v>15.710803985595703</v>
      </c>
      <c r="J4314">
        <v>6.6283218562602997E-2</v>
      </c>
      <c r="K4314">
        <v>2.874049186706543</v>
      </c>
      <c r="L4314">
        <v>10.458107948303223</v>
      </c>
      <c r="M4314">
        <v>15.710803985595703</v>
      </c>
      <c r="N4314">
        <v>20.963499069213867</v>
      </c>
      <c r="O4314">
        <v>28.547557830810547</v>
      </c>
      <c r="P4314">
        <v>-0.764992356300354</v>
      </c>
      <c r="Q4314">
        <v>32.186599731445313</v>
      </c>
      <c r="R4314">
        <v>450</v>
      </c>
      <c r="S4314">
        <v>100.33173370361328</v>
      </c>
      <c r="T4314">
        <v>10.016572952270508</v>
      </c>
      <c r="U4314">
        <v>86.720726013183594</v>
      </c>
      <c r="V4314">
        <v>102.49407196044922</v>
      </c>
      <c r="W4314">
        <v>91.81829833984375</v>
      </c>
    </row>
    <row r="4315" spans="1:23" x14ac:dyDescent="0.25">
      <c r="A4315" t="s">
        <v>79</v>
      </c>
      <c r="B4315" t="s">
        <v>100</v>
      </c>
      <c r="C4315" t="s">
        <v>104</v>
      </c>
      <c r="D4315" t="s">
        <v>33</v>
      </c>
      <c r="E4315" t="s">
        <v>120</v>
      </c>
      <c r="F4315">
        <v>18</v>
      </c>
      <c r="G4315">
        <v>234.55714416503906</v>
      </c>
      <c r="H4315">
        <v>220.83432006835937</v>
      </c>
      <c r="I4315">
        <v>13.722834587097168</v>
      </c>
      <c r="J4315">
        <v>5.8505292981863022E-2</v>
      </c>
      <c r="K4315">
        <v>3.2285497188568115</v>
      </c>
      <c r="L4315">
        <v>9.4286584854125977</v>
      </c>
      <c r="M4315">
        <v>13.722834587097168</v>
      </c>
      <c r="N4315">
        <v>18.017011642456055</v>
      </c>
      <c r="O4315">
        <v>24.217119216918945</v>
      </c>
      <c r="P4315">
        <v>0.25356566905975342</v>
      </c>
      <c r="Q4315">
        <v>27.192104339599609</v>
      </c>
      <c r="R4315">
        <v>450</v>
      </c>
      <c r="S4315">
        <v>67.05535888671875</v>
      </c>
      <c r="T4315">
        <v>8.1887340545654297</v>
      </c>
      <c r="U4315">
        <v>86.720726013183594</v>
      </c>
      <c r="V4315">
        <v>102.49407196044922</v>
      </c>
      <c r="W4315">
        <v>88.755935668945313</v>
      </c>
    </row>
    <row r="4316" spans="1:23" x14ac:dyDescent="0.25">
      <c r="A4316" t="s">
        <v>79</v>
      </c>
      <c r="B4316" t="s">
        <v>100</v>
      </c>
      <c r="C4316" t="s">
        <v>104</v>
      </c>
      <c r="D4316" t="s">
        <v>33</v>
      </c>
      <c r="E4316" t="s">
        <v>120</v>
      </c>
      <c r="F4316">
        <v>19</v>
      </c>
      <c r="G4316">
        <v>248.43942260742187</v>
      </c>
      <c r="H4316">
        <v>237.32530212402344</v>
      </c>
      <c r="I4316">
        <v>11.11412525177002</v>
      </c>
      <c r="J4316">
        <v>4.4735755771398544E-2</v>
      </c>
      <c r="K4316">
        <v>0.95623570680618286</v>
      </c>
      <c r="L4316">
        <v>6.9575991630554199</v>
      </c>
      <c r="M4316">
        <v>11.11412525177002</v>
      </c>
      <c r="N4316">
        <v>15.270650863647461</v>
      </c>
      <c r="O4316">
        <v>21.272014617919922</v>
      </c>
      <c r="P4316">
        <v>-1.9233847856521606</v>
      </c>
      <c r="Q4316">
        <v>24.151636123657227</v>
      </c>
      <c r="R4316">
        <v>450</v>
      </c>
      <c r="S4316">
        <v>62.825332641601563</v>
      </c>
      <c r="T4316">
        <v>7.9262433052062988</v>
      </c>
      <c r="U4316">
        <v>86.720726013183594</v>
      </c>
      <c r="V4316">
        <v>102.49407196044922</v>
      </c>
      <c r="W4316">
        <v>89.03216552734375</v>
      </c>
    </row>
    <row r="4317" spans="1:23" x14ac:dyDescent="0.25">
      <c r="A4317" t="s">
        <v>79</v>
      </c>
      <c r="B4317" t="s">
        <v>100</v>
      </c>
      <c r="C4317" t="s">
        <v>104</v>
      </c>
      <c r="D4317" t="s">
        <v>33</v>
      </c>
      <c r="E4317" t="s">
        <v>120</v>
      </c>
      <c r="F4317">
        <v>20</v>
      </c>
      <c r="G4317">
        <v>257.16519165039062</v>
      </c>
      <c r="H4317">
        <v>250.64712524414062</v>
      </c>
      <c r="I4317">
        <v>6.5180759429931641</v>
      </c>
      <c r="J4317">
        <v>2.5345871224999428E-2</v>
      </c>
      <c r="K4317">
        <v>-2.2514615058898926</v>
      </c>
      <c r="L4317">
        <v>2.929652214050293</v>
      </c>
      <c r="M4317">
        <v>6.5180759429931641</v>
      </c>
      <c r="N4317">
        <v>10.106499671936035</v>
      </c>
      <c r="O4317">
        <v>15.287613868713379</v>
      </c>
      <c r="P4317">
        <v>-4.7375035285949707</v>
      </c>
      <c r="Q4317">
        <v>17.773654937744141</v>
      </c>
      <c r="R4317">
        <v>450</v>
      </c>
      <c r="S4317">
        <v>46.825370788574219</v>
      </c>
      <c r="T4317">
        <v>6.8429064750671387</v>
      </c>
      <c r="U4317">
        <v>86.720726013183594</v>
      </c>
      <c r="V4317">
        <v>102.49407196044922</v>
      </c>
      <c r="W4317">
        <v>89.832931518554688</v>
      </c>
    </row>
    <row r="4318" spans="1:23" x14ac:dyDescent="0.25">
      <c r="A4318" t="s">
        <v>79</v>
      </c>
      <c r="B4318" t="s">
        <v>100</v>
      </c>
      <c r="C4318" t="s">
        <v>104</v>
      </c>
      <c r="D4318" t="s">
        <v>33</v>
      </c>
      <c r="E4318" t="s">
        <v>120</v>
      </c>
      <c r="F4318">
        <v>21</v>
      </c>
      <c r="G4318">
        <v>253.28848266601562</v>
      </c>
      <c r="H4318">
        <v>248.35845947265625</v>
      </c>
      <c r="I4318">
        <v>4.9300169944763184</v>
      </c>
      <c r="J4318">
        <v>1.9464040175080299E-2</v>
      </c>
      <c r="K4318">
        <v>-3.7872226238250732</v>
      </c>
      <c r="L4318">
        <v>1.3629931211471558</v>
      </c>
      <c r="M4318">
        <v>4.9300169944763184</v>
      </c>
      <c r="N4318">
        <v>8.4970407485961914</v>
      </c>
      <c r="O4318">
        <v>13.647256851196289</v>
      </c>
      <c r="P4318">
        <v>-6.2584390640258789</v>
      </c>
      <c r="Q4318">
        <v>16.118473052978516</v>
      </c>
      <c r="R4318">
        <v>450</v>
      </c>
      <c r="S4318">
        <v>46.268543243408203</v>
      </c>
      <c r="T4318">
        <v>6.802098274230957</v>
      </c>
      <c r="U4318">
        <v>86.720726013183594</v>
      </c>
      <c r="V4318">
        <v>102.49407196044922</v>
      </c>
      <c r="W4318">
        <v>89.100509643554688</v>
      </c>
    </row>
    <row r="4319" spans="1:23" x14ac:dyDescent="0.25">
      <c r="A4319" t="s">
        <v>79</v>
      </c>
      <c r="B4319" t="s">
        <v>100</v>
      </c>
      <c r="C4319" t="s">
        <v>104</v>
      </c>
      <c r="D4319" t="s">
        <v>33</v>
      </c>
      <c r="E4319" t="s">
        <v>120</v>
      </c>
      <c r="F4319">
        <v>22</v>
      </c>
      <c r="G4319">
        <v>247.71153259277344</v>
      </c>
      <c r="H4319">
        <v>240.82275390625</v>
      </c>
      <c r="I4319">
        <v>6.8887815475463867</v>
      </c>
      <c r="J4319">
        <v>2.7809692546725273E-2</v>
      </c>
      <c r="K4319">
        <v>-1.2917585372924805</v>
      </c>
      <c r="L4319">
        <v>3.5413708686828613</v>
      </c>
      <c r="M4319">
        <v>6.8887815475463867</v>
      </c>
      <c r="N4319">
        <v>10.23619270324707</v>
      </c>
      <c r="O4319">
        <v>15.069321632385254</v>
      </c>
      <c r="P4319">
        <v>-3.6108279228210449</v>
      </c>
      <c r="Q4319">
        <v>17.388391494750977</v>
      </c>
      <c r="R4319">
        <v>450</v>
      </c>
      <c r="S4319">
        <v>40.746639251708984</v>
      </c>
      <c r="T4319">
        <v>6.3833093643188477</v>
      </c>
      <c r="U4319">
        <v>86.720726013183594</v>
      </c>
      <c r="V4319">
        <v>102.49407196044922</v>
      </c>
      <c r="W4319">
        <v>86.629653930664063</v>
      </c>
    </row>
    <row r="4320" spans="1:23" x14ac:dyDescent="0.25">
      <c r="A4320" t="s">
        <v>79</v>
      </c>
      <c r="B4320" t="s">
        <v>100</v>
      </c>
      <c r="C4320" t="s">
        <v>104</v>
      </c>
      <c r="D4320" t="s">
        <v>33</v>
      </c>
      <c r="E4320" t="s">
        <v>120</v>
      </c>
      <c r="F4320">
        <v>23</v>
      </c>
      <c r="G4320">
        <v>238.79759216308594</v>
      </c>
      <c r="H4320">
        <v>235.23234558105469</v>
      </c>
      <c r="I4320">
        <v>3.5652506351470947</v>
      </c>
      <c r="J4320">
        <v>1.493001077324152E-2</v>
      </c>
      <c r="K4320">
        <v>-4.053441047668457</v>
      </c>
      <c r="L4320">
        <v>0.44774377346038818</v>
      </c>
      <c r="M4320">
        <v>3.5652506351470947</v>
      </c>
      <c r="N4320">
        <v>6.6827573776245117</v>
      </c>
      <c r="O4320">
        <v>11.183941841125488</v>
      </c>
      <c r="P4320">
        <v>-6.2132344245910645</v>
      </c>
      <c r="Q4320">
        <v>13.343735694885254</v>
      </c>
      <c r="R4320">
        <v>450</v>
      </c>
      <c r="S4320">
        <v>35.341796875</v>
      </c>
      <c r="T4320">
        <v>5.9448966979980469</v>
      </c>
      <c r="U4320">
        <v>86.720726013183594</v>
      </c>
      <c r="V4320">
        <v>102.49407196044922</v>
      </c>
      <c r="W4320">
        <v>85.162811279296875</v>
      </c>
    </row>
    <row r="4321" spans="1:23" x14ac:dyDescent="0.25">
      <c r="A4321" t="s">
        <v>79</v>
      </c>
      <c r="B4321" t="s">
        <v>100</v>
      </c>
      <c r="C4321" t="s">
        <v>104</v>
      </c>
      <c r="D4321" t="s">
        <v>33</v>
      </c>
      <c r="E4321" t="s">
        <v>120</v>
      </c>
      <c r="F4321">
        <v>24</v>
      </c>
      <c r="G4321">
        <v>239.68498229980469</v>
      </c>
      <c r="H4321">
        <v>237.2330322265625</v>
      </c>
      <c r="I4321">
        <v>2.4519634246826172</v>
      </c>
      <c r="J4321">
        <v>1.0229941457509995E-2</v>
      </c>
      <c r="K4321">
        <v>-5.3735928535461426</v>
      </c>
      <c r="L4321">
        <v>-0.7501908540725708</v>
      </c>
      <c r="M4321">
        <v>2.4519634246826172</v>
      </c>
      <c r="N4321">
        <v>5.6541175842285156</v>
      </c>
      <c r="O4321">
        <v>10.277520179748535</v>
      </c>
      <c r="P4321">
        <v>-7.5920295715332031</v>
      </c>
      <c r="Q4321">
        <v>12.495956420898438</v>
      </c>
      <c r="R4321">
        <v>450</v>
      </c>
      <c r="S4321">
        <v>37.287075042724609</v>
      </c>
      <c r="T4321">
        <v>6.1063141822814941</v>
      </c>
      <c r="U4321">
        <v>86.720726013183594</v>
      </c>
      <c r="V4321">
        <v>102.49407196044922</v>
      </c>
      <c r="W4321">
        <v>84.040901184082031</v>
      </c>
    </row>
    <row r="4322" spans="1:23" x14ac:dyDescent="0.25">
      <c r="A4322" t="s">
        <v>79</v>
      </c>
      <c r="B4322" t="s">
        <v>100</v>
      </c>
      <c r="C4322" t="s">
        <v>104</v>
      </c>
      <c r="D4322" t="s">
        <v>33</v>
      </c>
      <c r="E4322" t="s">
        <v>121</v>
      </c>
      <c r="F4322">
        <v>1</v>
      </c>
      <c r="G4322">
        <v>232.22686767578125</v>
      </c>
      <c r="H4322">
        <v>236.97233581542969</v>
      </c>
      <c r="I4322">
        <v>-4.7454614639282227</v>
      </c>
      <c r="J4322">
        <v>-2.0434591919183731E-2</v>
      </c>
      <c r="K4322">
        <v>-13.022611618041992</v>
      </c>
      <c r="L4322">
        <v>-8.1324043273925781</v>
      </c>
      <c r="M4322">
        <v>-4.7454614639282227</v>
      </c>
      <c r="N4322">
        <v>-1.3585187196731567</v>
      </c>
      <c r="O4322">
        <v>3.5316884517669678</v>
      </c>
      <c r="P4322">
        <v>-15.369068145751953</v>
      </c>
      <c r="Q4322">
        <v>5.878145694732666</v>
      </c>
      <c r="R4322">
        <v>450</v>
      </c>
      <c r="S4322">
        <v>41.714733123779297</v>
      </c>
      <c r="T4322">
        <v>6.4586944580078125</v>
      </c>
      <c r="U4322">
        <v>85.284751892089844</v>
      </c>
      <c r="V4322">
        <v>102</v>
      </c>
      <c r="W4322">
        <v>82.073280334472656</v>
      </c>
    </row>
    <row r="4323" spans="1:23" x14ac:dyDescent="0.25">
      <c r="A4323" t="s">
        <v>79</v>
      </c>
      <c r="B4323" t="s">
        <v>100</v>
      </c>
      <c r="C4323" t="s">
        <v>104</v>
      </c>
      <c r="D4323" t="s">
        <v>33</v>
      </c>
      <c r="E4323" t="s">
        <v>121</v>
      </c>
      <c r="F4323">
        <v>2</v>
      </c>
      <c r="G4323">
        <v>225.72250366210937</v>
      </c>
      <c r="H4323">
        <v>234.19059753417969</v>
      </c>
      <c r="I4323">
        <v>-8.4680919647216797</v>
      </c>
      <c r="J4323">
        <v>-3.7515498697757721E-2</v>
      </c>
      <c r="K4323">
        <v>-16.721014022827148</v>
      </c>
      <c r="L4323">
        <v>-11.845120429992676</v>
      </c>
      <c r="M4323">
        <v>-8.4680919647216797</v>
      </c>
      <c r="N4323">
        <v>-5.0910634994506836</v>
      </c>
      <c r="O4323">
        <v>-0.21517051756381989</v>
      </c>
      <c r="P4323">
        <v>-19.060602188110352</v>
      </c>
      <c r="Q4323">
        <v>2.1244180202484131</v>
      </c>
      <c r="R4323">
        <v>450</v>
      </c>
      <c r="S4323">
        <v>41.470878601074219</v>
      </c>
      <c r="T4323">
        <v>6.439788818359375</v>
      </c>
      <c r="U4323">
        <v>85.284751892089844</v>
      </c>
      <c r="V4323">
        <v>102</v>
      </c>
      <c r="W4323">
        <v>80.772346496582031</v>
      </c>
    </row>
    <row r="4324" spans="1:23" x14ac:dyDescent="0.25">
      <c r="A4324" t="s">
        <v>79</v>
      </c>
      <c r="B4324" t="s">
        <v>100</v>
      </c>
      <c r="C4324" t="s">
        <v>104</v>
      </c>
      <c r="D4324" t="s">
        <v>33</v>
      </c>
      <c r="E4324" t="s">
        <v>121</v>
      </c>
      <c r="F4324">
        <v>3</v>
      </c>
      <c r="G4324">
        <v>215.63088989257812</v>
      </c>
      <c r="H4324">
        <v>220.36653137207031</v>
      </c>
      <c r="I4324">
        <v>-4.7356491088867187</v>
      </c>
      <c r="J4324">
        <v>-2.196183055639267E-2</v>
      </c>
      <c r="K4324">
        <v>-12.864720344543457</v>
      </c>
      <c r="L4324">
        <v>-8.0619993209838867</v>
      </c>
      <c r="M4324">
        <v>-4.7356491088867187</v>
      </c>
      <c r="N4324">
        <v>-1.4092988967895508</v>
      </c>
      <c r="O4324">
        <v>3.3934223651885986</v>
      </c>
      <c r="P4324">
        <v>-15.16919994354248</v>
      </c>
      <c r="Q4324">
        <v>5.6979012489318848</v>
      </c>
      <c r="R4324">
        <v>450</v>
      </c>
      <c r="S4324">
        <v>40.235527038574219</v>
      </c>
      <c r="T4324">
        <v>6.3431482315063477</v>
      </c>
      <c r="U4324">
        <v>85.284751892089844</v>
      </c>
      <c r="V4324">
        <v>102</v>
      </c>
      <c r="W4324">
        <v>79.678199768066406</v>
      </c>
    </row>
    <row r="4325" spans="1:23" x14ac:dyDescent="0.25">
      <c r="A4325" t="s">
        <v>79</v>
      </c>
      <c r="B4325" t="s">
        <v>100</v>
      </c>
      <c r="C4325" t="s">
        <v>104</v>
      </c>
      <c r="D4325" t="s">
        <v>33</v>
      </c>
      <c r="E4325" t="s">
        <v>121</v>
      </c>
      <c r="F4325">
        <v>4</v>
      </c>
      <c r="G4325">
        <v>203.25474548339844</v>
      </c>
      <c r="H4325">
        <v>211.30299377441406</v>
      </c>
      <c r="I4325">
        <v>-8.0482473373413086</v>
      </c>
      <c r="J4325">
        <v>-3.959684818983078E-2</v>
      </c>
      <c r="K4325">
        <v>-15.659385681152344</v>
      </c>
      <c r="L4325">
        <v>-11.162663459777832</v>
      </c>
      <c r="M4325">
        <v>-8.0482473373413086</v>
      </c>
      <c r="N4325">
        <v>-4.9338312149047852</v>
      </c>
      <c r="O4325">
        <v>-0.43710938096046448</v>
      </c>
      <c r="P4325">
        <v>-17.817037582397461</v>
      </c>
      <c r="Q4325">
        <v>1.7205424308776855</v>
      </c>
      <c r="R4325">
        <v>450</v>
      </c>
      <c r="S4325">
        <v>35.271751403808594</v>
      </c>
      <c r="T4325">
        <v>5.939002513885498</v>
      </c>
      <c r="U4325">
        <v>85.284751892089844</v>
      </c>
      <c r="V4325">
        <v>102</v>
      </c>
      <c r="W4325">
        <v>78.632080078125</v>
      </c>
    </row>
    <row r="4326" spans="1:23" x14ac:dyDescent="0.25">
      <c r="A4326" t="s">
        <v>79</v>
      </c>
      <c r="B4326" t="s">
        <v>100</v>
      </c>
      <c r="C4326" t="s">
        <v>104</v>
      </c>
      <c r="D4326" t="s">
        <v>33</v>
      </c>
      <c r="E4326" t="s">
        <v>121</v>
      </c>
      <c r="F4326">
        <v>5</v>
      </c>
      <c r="G4326">
        <v>211.29446411132812</v>
      </c>
      <c r="H4326">
        <v>217.07524108886719</v>
      </c>
      <c r="I4326">
        <v>-5.7807655334472656</v>
      </c>
      <c r="J4326">
        <v>-2.7358811348676682E-2</v>
      </c>
      <c r="K4326">
        <v>-12.842101097106934</v>
      </c>
      <c r="L4326">
        <v>-8.6702070236206055</v>
      </c>
      <c r="M4326">
        <v>-5.7807655334472656</v>
      </c>
      <c r="N4326">
        <v>-2.8913242816925049</v>
      </c>
      <c r="O4326">
        <v>1.2805697917938232</v>
      </c>
      <c r="P4326">
        <v>-14.843891143798828</v>
      </c>
      <c r="Q4326">
        <v>3.282360315322876</v>
      </c>
      <c r="R4326">
        <v>450</v>
      </c>
      <c r="S4326">
        <v>30.359981536865234</v>
      </c>
      <c r="T4326">
        <v>5.5099892616271973</v>
      </c>
      <c r="U4326">
        <v>85.284751892089844</v>
      </c>
      <c r="V4326">
        <v>102</v>
      </c>
      <c r="W4326">
        <v>77.670257568359375</v>
      </c>
    </row>
    <row r="4327" spans="1:23" x14ac:dyDescent="0.25">
      <c r="A4327" t="s">
        <v>79</v>
      </c>
      <c r="B4327" t="s">
        <v>100</v>
      </c>
      <c r="C4327" t="s">
        <v>104</v>
      </c>
      <c r="D4327" t="s">
        <v>33</v>
      </c>
      <c r="E4327" t="s">
        <v>121</v>
      </c>
      <c r="F4327">
        <v>6</v>
      </c>
      <c r="G4327">
        <v>228.91928100585937</v>
      </c>
      <c r="H4327">
        <v>238.80265808105469</v>
      </c>
      <c r="I4327">
        <v>-9.8833799362182617</v>
      </c>
      <c r="J4327">
        <v>-4.3174084275960922E-2</v>
      </c>
      <c r="K4327">
        <v>-16.968833923339844</v>
      </c>
      <c r="L4327">
        <v>-12.782690048217773</v>
      </c>
      <c r="M4327">
        <v>-9.8833799362182617</v>
      </c>
      <c r="N4327">
        <v>-6.9840693473815918</v>
      </c>
      <c r="O4327">
        <v>-2.7979254722595215</v>
      </c>
      <c r="P4327">
        <v>-18.977462768554688</v>
      </c>
      <c r="Q4327">
        <v>-0.78929752111434937</v>
      </c>
      <c r="R4327">
        <v>450</v>
      </c>
      <c r="S4327">
        <v>30.567733764648438</v>
      </c>
      <c r="T4327">
        <v>5.5288095474243164</v>
      </c>
      <c r="U4327">
        <v>85.284751892089844</v>
      </c>
      <c r="V4327">
        <v>102</v>
      </c>
      <c r="W4327">
        <v>77.213829040527344</v>
      </c>
    </row>
    <row r="4328" spans="1:23" x14ac:dyDescent="0.25">
      <c r="A4328" t="s">
        <v>79</v>
      </c>
      <c r="B4328" t="s">
        <v>100</v>
      </c>
      <c r="C4328" t="s">
        <v>104</v>
      </c>
      <c r="D4328" t="s">
        <v>33</v>
      </c>
      <c r="E4328" t="s">
        <v>121</v>
      </c>
      <c r="F4328">
        <v>7</v>
      </c>
      <c r="G4328">
        <v>239.0223388671875</v>
      </c>
      <c r="H4328">
        <v>253.14454650878906</v>
      </c>
      <c r="I4328">
        <v>-14.122213363647461</v>
      </c>
      <c r="J4328">
        <v>-5.9083238244056702E-2</v>
      </c>
      <c r="K4328">
        <v>-21.600797653198242</v>
      </c>
      <c r="L4328">
        <v>-17.182390213012695</v>
      </c>
      <c r="M4328">
        <v>-14.122213363647461</v>
      </c>
      <c r="N4328">
        <v>-11.062037467956543</v>
      </c>
      <c r="O4328">
        <v>-6.6436290740966797</v>
      </c>
      <c r="P4328">
        <v>-23.72087287902832</v>
      </c>
      <c r="Q4328">
        <v>-4.5235543251037598</v>
      </c>
      <c r="R4328">
        <v>450</v>
      </c>
      <c r="S4328">
        <v>34.053878784179688</v>
      </c>
      <c r="T4328">
        <v>5.8355703353881836</v>
      </c>
      <c r="U4328">
        <v>85.284751892089844</v>
      </c>
      <c r="V4328">
        <v>102</v>
      </c>
      <c r="W4328">
        <v>77.000328063964844</v>
      </c>
    </row>
    <row r="4329" spans="1:23" x14ac:dyDescent="0.25">
      <c r="A4329" t="s">
        <v>79</v>
      </c>
      <c r="B4329" t="s">
        <v>100</v>
      </c>
      <c r="C4329" t="s">
        <v>104</v>
      </c>
      <c r="D4329" t="s">
        <v>33</v>
      </c>
      <c r="E4329" t="s">
        <v>121</v>
      </c>
      <c r="F4329">
        <v>8</v>
      </c>
      <c r="G4329">
        <v>244.76283264160156</v>
      </c>
      <c r="H4329">
        <v>259.00665283203125</v>
      </c>
      <c r="I4329">
        <v>-14.24382209777832</v>
      </c>
      <c r="J4329">
        <v>-5.8194383978843689E-2</v>
      </c>
      <c r="K4329">
        <v>-22.339927673339844</v>
      </c>
      <c r="L4329">
        <v>-17.556682586669922</v>
      </c>
      <c r="M4329">
        <v>-14.24382209777832</v>
      </c>
      <c r="N4329">
        <v>-10.930960655212402</v>
      </c>
      <c r="O4329">
        <v>-6.1477160453796387</v>
      </c>
      <c r="P4329">
        <v>-24.635061264038086</v>
      </c>
      <c r="Q4329">
        <v>-3.8525822162628174</v>
      </c>
      <c r="R4329">
        <v>450</v>
      </c>
      <c r="S4329">
        <v>39.909862518310547</v>
      </c>
      <c r="T4329">
        <v>6.3174252510070801</v>
      </c>
      <c r="U4329">
        <v>85.284751892089844</v>
      </c>
      <c r="V4329">
        <v>102</v>
      </c>
      <c r="W4329">
        <v>77.538604736328125</v>
      </c>
    </row>
    <row r="4330" spans="1:23" x14ac:dyDescent="0.25">
      <c r="A4330" t="s">
        <v>79</v>
      </c>
      <c r="B4330" t="s">
        <v>100</v>
      </c>
      <c r="C4330" t="s">
        <v>104</v>
      </c>
      <c r="D4330" t="s">
        <v>33</v>
      </c>
      <c r="E4330" t="s">
        <v>121</v>
      </c>
      <c r="F4330">
        <v>9</v>
      </c>
      <c r="G4330">
        <v>277.3997802734375</v>
      </c>
      <c r="H4330">
        <v>258.76214599609375</v>
      </c>
      <c r="I4330">
        <v>18.637655258178711</v>
      </c>
      <c r="J4330">
        <v>6.7186988890171051E-2</v>
      </c>
      <c r="K4330">
        <v>0.70243167877197266</v>
      </c>
      <c r="L4330">
        <v>11.298707008361816</v>
      </c>
      <c r="M4330">
        <v>18.637655258178711</v>
      </c>
      <c r="N4330">
        <v>25.976602554321289</v>
      </c>
      <c r="O4330">
        <v>36.572879791259766</v>
      </c>
      <c r="P4330">
        <v>-4.3819551467895508</v>
      </c>
      <c r="Q4330">
        <v>41.657264709472656</v>
      </c>
      <c r="R4330">
        <v>450</v>
      </c>
      <c r="S4330">
        <v>195.85804748535156</v>
      </c>
      <c r="T4330">
        <v>13.994929313659668</v>
      </c>
      <c r="U4330">
        <v>85.284751892089844</v>
      </c>
      <c r="V4330">
        <v>102</v>
      </c>
      <c r="W4330">
        <v>78.718544006347656</v>
      </c>
    </row>
    <row r="4331" spans="1:23" x14ac:dyDescent="0.25">
      <c r="A4331" t="s">
        <v>79</v>
      </c>
      <c r="B4331" t="s">
        <v>100</v>
      </c>
      <c r="C4331" t="s">
        <v>104</v>
      </c>
      <c r="D4331" t="s">
        <v>33</v>
      </c>
      <c r="E4331" t="s">
        <v>121</v>
      </c>
      <c r="F4331">
        <v>10</v>
      </c>
      <c r="G4331">
        <v>279.04986572265625</v>
      </c>
      <c r="H4331">
        <v>258.83804321289062</v>
      </c>
      <c r="I4331">
        <v>20.211828231811523</v>
      </c>
      <c r="J4331">
        <v>7.2430886328220367E-2</v>
      </c>
      <c r="K4331">
        <v>1.3627650737762451</v>
      </c>
      <c r="L4331">
        <v>12.498944282531738</v>
      </c>
      <c r="M4331">
        <v>20.211828231811523</v>
      </c>
      <c r="N4331">
        <v>27.924711227416992</v>
      </c>
      <c r="O4331">
        <v>39.060890197753906</v>
      </c>
      <c r="P4331">
        <v>-3.980682373046875</v>
      </c>
      <c r="Q4331">
        <v>44.404338836669922</v>
      </c>
      <c r="R4331">
        <v>450</v>
      </c>
      <c r="S4331">
        <v>216.32533264160156</v>
      </c>
      <c r="T4331">
        <v>14.708002090454102</v>
      </c>
      <c r="U4331">
        <v>85.284751892089844</v>
      </c>
      <c r="V4331">
        <v>102</v>
      </c>
      <c r="W4331">
        <v>81.643814086914063</v>
      </c>
    </row>
    <row r="4332" spans="1:23" x14ac:dyDescent="0.25">
      <c r="A4332" t="s">
        <v>79</v>
      </c>
      <c r="B4332" t="s">
        <v>100</v>
      </c>
      <c r="C4332" t="s">
        <v>104</v>
      </c>
      <c r="D4332" t="s">
        <v>33</v>
      </c>
      <c r="E4332" t="s">
        <v>121</v>
      </c>
      <c r="F4332">
        <v>11</v>
      </c>
      <c r="G4332">
        <v>272.48580932617187</v>
      </c>
      <c r="H4332">
        <v>261.61419677734375</v>
      </c>
      <c r="I4332">
        <v>10.871597290039063</v>
      </c>
      <c r="J4332">
        <v>3.9897847920656204E-2</v>
      </c>
      <c r="K4332">
        <v>-6.1627922058105469</v>
      </c>
      <c r="L4332">
        <v>3.9012632369995117</v>
      </c>
      <c r="M4332">
        <v>10.871597290039063</v>
      </c>
      <c r="N4332">
        <v>17.841930389404297</v>
      </c>
      <c r="O4332">
        <v>27.905986785888672</v>
      </c>
      <c r="P4332">
        <v>-10.991805076599121</v>
      </c>
      <c r="Q4332">
        <v>32.735000610351563</v>
      </c>
      <c r="R4332">
        <v>450</v>
      </c>
      <c r="S4332">
        <v>176.67738342285156</v>
      </c>
      <c r="T4332">
        <v>13.292004585266113</v>
      </c>
      <c r="U4332">
        <v>85.284751892089844</v>
      </c>
      <c r="V4332">
        <v>102</v>
      </c>
      <c r="W4332">
        <v>86.221847534179688</v>
      </c>
    </row>
    <row r="4333" spans="1:23" x14ac:dyDescent="0.25">
      <c r="A4333" t="s">
        <v>79</v>
      </c>
      <c r="B4333" t="s">
        <v>100</v>
      </c>
      <c r="C4333" t="s">
        <v>104</v>
      </c>
      <c r="D4333" t="s">
        <v>33</v>
      </c>
      <c r="E4333" t="s">
        <v>121</v>
      </c>
      <c r="F4333">
        <v>12</v>
      </c>
      <c r="G4333">
        <v>264.56781005859375</v>
      </c>
      <c r="H4333">
        <v>254.99948120117187</v>
      </c>
      <c r="I4333">
        <v>9.5683193206787109</v>
      </c>
      <c r="J4333">
        <v>3.616584837436676E-2</v>
      </c>
      <c r="K4333">
        <v>-14.422540664672852</v>
      </c>
      <c r="L4333">
        <v>-0.24854592978954315</v>
      </c>
      <c r="M4333">
        <v>9.5683193206787109</v>
      </c>
      <c r="N4333">
        <v>19.385185241699219</v>
      </c>
      <c r="O4333">
        <v>33.559177398681641</v>
      </c>
      <c r="P4333">
        <v>-21.223615646362305</v>
      </c>
      <c r="Q4333">
        <v>40.360252380371094</v>
      </c>
      <c r="R4333">
        <v>450</v>
      </c>
      <c r="S4333">
        <v>350.44464111328125</v>
      </c>
      <c r="T4333">
        <v>18.72016716003418</v>
      </c>
      <c r="U4333">
        <v>85.284751892089844</v>
      </c>
      <c r="V4333">
        <v>102</v>
      </c>
      <c r="W4333">
        <v>90.152351379394531</v>
      </c>
    </row>
    <row r="4334" spans="1:23" x14ac:dyDescent="0.25">
      <c r="A4334" t="s">
        <v>79</v>
      </c>
      <c r="B4334" t="s">
        <v>100</v>
      </c>
      <c r="C4334" t="s">
        <v>104</v>
      </c>
      <c r="D4334" t="s">
        <v>33</v>
      </c>
      <c r="E4334" t="s">
        <v>121</v>
      </c>
      <c r="F4334">
        <v>13</v>
      </c>
      <c r="G4334">
        <v>236.99278259277344</v>
      </c>
      <c r="H4334">
        <v>243.41812133789062</v>
      </c>
      <c r="I4334">
        <v>-6.4253363609313965</v>
      </c>
      <c r="J4334">
        <v>-2.7111949399113655E-2</v>
      </c>
      <c r="K4334">
        <v>-15.956710815429688</v>
      </c>
      <c r="L4334">
        <v>-10.325497627258301</v>
      </c>
      <c r="M4334">
        <v>-6.4253363609313965</v>
      </c>
      <c r="N4334">
        <v>-2.5251750946044922</v>
      </c>
      <c r="O4334">
        <v>3.1060383319854736</v>
      </c>
      <c r="P4334">
        <v>-18.658723831176758</v>
      </c>
      <c r="Q4334">
        <v>5.8080506324768066</v>
      </c>
      <c r="R4334">
        <v>450</v>
      </c>
      <c r="S4334">
        <v>55.314491271972656</v>
      </c>
      <c r="T4334">
        <v>7.4373712539672852</v>
      </c>
      <c r="U4334">
        <v>85.284751892089844</v>
      </c>
      <c r="V4334">
        <v>102</v>
      </c>
      <c r="W4334">
        <v>92.331474304199219</v>
      </c>
    </row>
    <row r="4335" spans="1:23" x14ac:dyDescent="0.25">
      <c r="A4335" t="s">
        <v>79</v>
      </c>
      <c r="B4335" t="s">
        <v>100</v>
      </c>
      <c r="C4335" t="s">
        <v>104</v>
      </c>
      <c r="D4335" t="s">
        <v>33</v>
      </c>
      <c r="E4335" t="s">
        <v>121</v>
      </c>
      <c r="F4335">
        <v>14</v>
      </c>
      <c r="G4335">
        <v>239.05966186523437</v>
      </c>
      <c r="H4335">
        <v>245.62548828125</v>
      </c>
      <c r="I4335">
        <v>-6.5658221244812012</v>
      </c>
      <c r="J4335">
        <v>-2.7465203776955605E-2</v>
      </c>
      <c r="K4335">
        <v>-13.830594062805176</v>
      </c>
      <c r="L4335">
        <v>-9.5385074615478516</v>
      </c>
      <c r="M4335">
        <v>-6.5658221244812012</v>
      </c>
      <c r="N4335">
        <v>-3.5931363105773926</v>
      </c>
      <c r="O4335">
        <v>0.69894987344741821</v>
      </c>
      <c r="P4335">
        <v>-15.890055656433105</v>
      </c>
      <c r="Q4335">
        <v>2.7584116458892822</v>
      </c>
      <c r="R4335">
        <v>450</v>
      </c>
      <c r="S4335">
        <v>32.134521484375</v>
      </c>
      <c r="T4335">
        <v>5.668731689453125</v>
      </c>
      <c r="U4335">
        <v>85.284751892089844</v>
      </c>
      <c r="V4335">
        <v>102</v>
      </c>
      <c r="W4335">
        <v>93.555519104003906</v>
      </c>
    </row>
    <row r="4336" spans="1:23" x14ac:dyDescent="0.25">
      <c r="A4336" t="s">
        <v>79</v>
      </c>
      <c r="B4336" t="s">
        <v>100</v>
      </c>
      <c r="C4336" t="s">
        <v>104</v>
      </c>
      <c r="D4336" t="s">
        <v>33</v>
      </c>
      <c r="E4336" t="s">
        <v>121</v>
      </c>
      <c r="F4336">
        <v>15</v>
      </c>
      <c r="G4336">
        <v>235.31423950195312</v>
      </c>
      <c r="H4336">
        <v>229.78155517578125</v>
      </c>
      <c r="I4336">
        <v>5.5326828956604004</v>
      </c>
      <c r="J4336">
        <v>2.3511892184615135E-2</v>
      </c>
      <c r="K4336">
        <v>-3.3201475143432617</v>
      </c>
      <c r="L4336">
        <v>1.9101763963699341</v>
      </c>
      <c r="M4336">
        <v>5.5326828956604004</v>
      </c>
      <c r="N4336">
        <v>9.1551895141601562</v>
      </c>
      <c r="O4336">
        <v>14.385513305664062</v>
      </c>
      <c r="P4336">
        <v>-5.8298020362854004</v>
      </c>
      <c r="Q4336">
        <v>16.895168304443359</v>
      </c>
      <c r="R4336">
        <v>450</v>
      </c>
      <c r="S4336">
        <v>47.719085693359375</v>
      </c>
      <c r="T4336">
        <v>6.907900333404541</v>
      </c>
      <c r="U4336">
        <v>85.284751892089844</v>
      </c>
      <c r="V4336">
        <v>102</v>
      </c>
      <c r="W4336">
        <v>94.533905029296875</v>
      </c>
    </row>
    <row r="4337" spans="1:23" x14ac:dyDescent="0.25">
      <c r="A4337" t="s">
        <v>79</v>
      </c>
      <c r="B4337" t="s">
        <v>100</v>
      </c>
      <c r="C4337" t="s">
        <v>104</v>
      </c>
      <c r="D4337" t="s">
        <v>33</v>
      </c>
      <c r="E4337" t="s">
        <v>121</v>
      </c>
      <c r="F4337">
        <v>16</v>
      </c>
      <c r="G4337">
        <v>230.00135803222656</v>
      </c>
      <c r="H4337">
        <v>227.50906372070312</v>
      </c>
      <c r="I4337">
        <v>2.4922966957092285</v>
      </c>
      <c r="J4337">
        <v>1.0836008936166763E-2</v>
      </c>
      <c r="K4337">
        <v>-6.5678524971008301</v>
      </c>
      <c r="L4337">
        <v>-1.2150429487228394</v>
      </c>
      <c r="M4337">
        <v>2.4922966957092285</v>
      </c>
      <c r="N4337">
        <v>6.1996364593505859</v>
      </c>
      <c r="O4337">
        <v>11.552446365356445</v>
      </c>
      <c r="P4337">
        <v>-9.1362791061401367</v>
      </c>
      <c r="Q4337">
        <v>14.120872497558594</v>
      </c>
      <c r="R4337">
        <v>450</v>
      </c>
      <c r="S4337">
        <v>49.980262756347656</v>
      </c>
      <c r="T4337">
        <v>7.0696721076965332</v>
      </c>
      <c r="U4337">
        <v>85.284751892089844</v>
      </c>
      <c r="V4337">
        <v>102</v>
      </c>
      <c r="W4337">
        <v>94.2037353515625</v>
      </c>
    </row>
    <row r="4338" spans="1:23" x14ac:dyDescent="0.25">
      <c r="A4338" t="s">
        <v>79</v>
      </c>
      <c r="B4338" t="s">
        <v>100</v>
      </c>
      <c r="C4338" t="s">
        <v>104</v>
      </c>
      <c r="D4338" t="s">
        <v>33</v>
      </c>
      <c r="E4338" t="s">
        <v>121</v>
      </c>
      <c r="F4338">
        <v>17</v>
      </c>
      <c r="G4338">
        <v>228.48335266113281</v>
      </c>
      <c r="H4338">
        <v>227.22322082519531</v>
      </c>
      <c r="I4338">
        <v>1.2601379156112671</v>
      </c>
      <c r="J4338">
        <v>5.5152284912765026E-3</v>
      </c>
      <c r="K4338">
        <v>-7.314702033996582</v>
      </c>
      <c r="L4338">
        <v>-2.2486171722412109</v>
      </c>
      <c r="M4338">
        <v>1.2601379156112671</v>
      </c>
      <c r="N4338">
        <v>4.768892765045166</v>
      </c>
      <c r="O4338">
        <v>9.8349781036376953</v>
      </c>
      <c r="P4338">
        <v>-9.7455501556396484</v>
      </c>
      <c r="Q4338">
        <v>12.265826225280762</v>
      </c>
      <c r="R4338">
        <v>450</v>
      </c>
      <c r="S4338">
        <v>44.769260406494141</v>
      </c>
      <c r="T4338">
        <v>6.6909832954406738</v>
      </c>
      <c r="U4338">
        <v>85.284751892089844</v>
      </c>
      <c r="V4338">
        <v>102</v>
      </c>
      <c r="W4338">
        <v>94.384567260742188</v>
      </c>
    </row>
    <row r="4339" spans="1:23" x14ac:dyDescent="0.25">
      <c r="A4339" t="s">
        <v>79</v>
      </c>
      <c r="B4339" t="s">
        <v>100</v>
      </c>
      <c r="C4339" t="s">
        <v>104</v>
      </c>
      <c r="D4339" t="s">
        <v>33</v>
      </c>
      <c r="E4339" t="s">
        <v>121</v>
      </c>
      <c r="F4339">
        <v>18</v>
      </c>
      <c r="G4339">
        <v>223.12968444824219</v>
      </c>
      <c r="H4339">
        <v>220.31224060058594</v>
      </c>
      <c r="I4339">
        <v>2.8174417018890381</v>
      </c>
      <c r="J4339">
        <v>1.2626924552023411E-2</v>
      </c>
      <c r="K4339">
        <v>-5.1564426422119141</v>
      </c>
      <c r="L4339">
        <v>-0.44540712237358093</v>
      </c>
      <c r="M4339">
        <v>2.8174417018890381</v>
      </c>
      <c r="N4339">
        <v>6.0802903175354004</v>
      </c>
      <c r="O4339">
        <v>10.791325569152832</v>
      </c>
      <c r="P4339">
        <v>-7.4169278144836426</v>
      </c>
      <c r="Q4339">
        <v>13.051811218261719</v>
      </c>
      <c r="R4339">
        <v>450</v>
      </c>
      <c r="S4339">
        <v>38.713966369628906</v>
      </c>
      <c r="T4339">
        <v>6.2220549583435059</v>
      </c>
      <c r="U4339">
        <v>85.284751892089844</v>
      </c>
      <c r="V4339">
        <v>102</v>
      </c>
      <c r="W4339">
        <v>93.950790405273438</v>
      </c>
    </row>
    <row r="4340" spans="1:23" x14ac:dyDescent="0.25">
      <c r="A4340" t="s">
        <v>79</v>
      </c>
      <c r="B4340" t="s">
        <v>100</v>
      </c>
      <c r="C4340" t="s">
        <v>104</v>
      </c>
      <c r="D4340" t="s">
        <v>33</v>
      </c>
      <c r="E4340" t="s">
        <v>121</v>
      </c>
      <c r="F4340">
        <v>19</v>
      </c>
      <c r="G4340">
        <v>247.27073669433594</v>
      </c>
      <c r="H4340">
        <v>240.57962036132812</v>
      </c>
      <c r="I4340">
        <v>6.6911153793334961</v>
      </c>
      <c r="J4340">
        <v>2.7059875428676605E-2</v>
      </c>
      <c r="K4340">
        <v>-7.3563203811645508</v>
      </c>
      <c r="L4340">
        <v>0.94301861524581909</v>
      </c>
      <c r="M4340">
        <v>6.6911153793334961</v>
      </c>
      <c r="N4340">
        <v>12.439211845397949</v>
      </c>
      <c r="O4340">
        <v>20.738550186157227</v>
      </c>
      <c r="P4340">
        <v>-11.338573455810547</v>
      </c>
      <c r="Q4340">
        <v>24.720804214477539</v>
      </c>
      <c r="R4340">
        <v>450</v>
      </c>
      <c r="S4340">
        <v>120.14949798583984</v>
      </c>
      <c r="T4340">
        <v>10.961272239685059</v>
      </c>
      <c r="U4340">
        <v>85.284751892089844</v>
      </c>
      <c r="V4340">
        <v>102</v>
      </c>
      <c r="W4340">
        <v>91.486030578613281</v>
      </c>
    </row>
    <row r="4341" spans="1:23" x14ac:dyDescent="0.25">
      <c r="A4341" t="s">
        <v>79</v>
      </c>
      <c r="B4341" t="s">
        <v>100</v>
      </c>
      <c r="C4341" t="s">
        <v>104</v>
      </c>
      <c r="D4341" t="s">
        <v>33</v>
      </c>
      <c r="E4341" t="s">
        <v>121</v>
      </c>
      <c r="F4341">
        <v>20</v>
      </c>
      <c r="G4341">
        <v>248.48158264160156</v>
      </c>
      <c r="H4341">
        <v>260.31460571289063</v>
      </c>
      <c r="I4341">
        <v>-11.833034515380859</v>
      </c>
      <c r="J4341">
        <v>-4.762137308716774E-2</v>
      </c>
      <c r="K4341">
        <v>-20.539176940917969</v>
      </c>
      <c r="L4341">
        <v>-15.395517349243164</v>
      </c>
      <c r="M4341">
        <v>-11.833034515380859</v>
      </c>
      <c r="N4341">
        <v>-8.2705516815185547</v>
      </c>
      <c r="O4341">
        <v>-3.1268923282623291</v>
      </c>
      <c r="P4341">
        <v>-23.007247924804688</v>
      </c>
      <c r="Q4341">
        <v>-0.65882188081741333</v>
      </c>
      <c r="R4341">
        <v>450</v>
      </c>
      <c r="S4341">
        <v>46.150814056396484</v>
      </c>
      <c r="T4341">
        <v>6.7934389114379883</v>
      </c>
      <c r="U4341">
        <v>85.284751892089844</v>
      </c>
      <c r="V4341">
        <v>102</v>
      </c>
      <c r="W4341">
        <v>89.08978271484375</v>
      </c>
    </row>
    <row r="4342" spans="1:23" x14ac:dyDescent="0.25">
      <c r="A4342" t="s">
        <v>79</v>
      </c>
      <c r="B4342" t="s">
        <v>100</v>
      </c>
      <c r="C4342" t="s">
        <v>104</v>
      </c>
      <c r="D4342" t="s">
        <v>33</v>
      </c>
      <c r="E4342" t="s">
        <v>121</v>
      </c>
      <c r="F4342">
        <v>21</v>
      </c>
      <c r="G4342">
        <v>246.38897705078125</v>
      </c>
      <c r="H4342">
        <v>256.59646606445313</v>
      </c>
      <c r="I4342">
        <v>-10.20749568939209</v>
      </c>
      <c r="J4342">
        <v>-4.1428379714488983E-2</v>
      </c>
      <c r="K4342">
        <v>-17.849737167358398</v>
      </c>
      <c r="L4342">
        <v>-13.334639549255371</v>
      </c>
      <c r="M4342">
        <v>-10.20749568939209</v>
      </c>
      <c r="N4342">
        <v>-7.0803523063659668</v>
      </c>
      <c r="O4342">
        <v>-2.565253734588623</v>
      </c>
      <c r="P4342">
        <v>-20.016206741333008</v>
      </c>
      <c r="Q4342">
        <v>-0.39878439903259277</v>
      </c>
      <c r="R4342">
        <v>450</v>
      </c>
      <c r="S4342">
        <v>35.560623168945313</v>
      </c>
      <c r="T4342">
        <v>5.9632730484008789</v>
      </c>
      <c r="U4342">
        <v>85.284751892089844</v>
      </c>
      <c r="V4342">
        <v>102</v>
      </c>
      <c r="W4342">
        <v>85.956802368164062</v>
      </c>
    </row>
    <row r="4343" spans="1:23" x14ac:dyDescent="0.25">
      <c r="A4343" t="s">
        <v>79</v>
      </c>
      <c r="B4343" t="s">
        <v>100</v>
      </c>
      <c r="C4343" t="s">
        <v>104</v>
      </c>
      <c r="D4343" t="s">
        <v>33</v>
      </c>
      <c r="E4343" t="s">
        <v>121</v>
      </c>
      <c r="F4343">
        <v>22</v>
      </c>
      <c r="G4343">
        <v>241.22076416015625</v>
      </c>
      <c r="H4343">
        <v>257.3848876953125</v>
      </c>
      <c r="I4343">
        <v>-16.16412353515625</v>
      </c>
      <c r="J4343">
        <v>-6.7009672522544861E-2</v>
      </c>
      <c r="K4343">
        <v>-23.613845825195313</v>
      </c>
      <c r="L4343">
        <v>-19.212490081787109</v>
      </c>
      <c r="M4343">
        <v>-16.16412353515625</v>
      </c>
      <c r="N4343">
        <v>-13.115756988525391</v>
      </c>
      <c r="O4343">
        <v>-8.7144002914428711</v>
      </c>
      <c r="P4343">
        <v>-25.725740432739258</v>
      </c>
      <c r="Q4343">
        <v>-6.6025075912475586</v>
      </c>
      <c r="R4343">
        <v>450</v>
      </c>
      <c r="S4343">
        <v>33.791545867919922</v>
      </c>
      <c r="T4343">
        <v>5.8130497932434082</v>
      </c>
      <c r="U4343">
        <v>85.284751892089844</v>
      </c>
      <c r="V4343">
        <v>102</v>
      </c>
      <c r="W4343">
        <v>84.32525634765625</v>
      </c>
    </row>
    <row r="4344" spans="1:23" x14ac:dyDescent="0.25">
      <c r="A4344" t="s">
        <v>79</v>
      </c>
      <c r="B4344" t="s">
        <v>100</v>
      </c>
      <c r="C4344" t="s">
        <v>104</v>
      </c>
      <c r="D4344" t="s">
        <v>33</v>
      </c>
      <c r="E4344" t="s">
        <v>121</v>
      </c>
      <c r="F4344">
        <v>23</v>
      </c>
      <c r="G4344">
        <v>237.06581115722656</v>
      </c>
      <c r="H4344">
        <v>248.7841796875</v>
      </c>
      <c r="I4344">
        <v>-11.718372344970703</v>
      </c>
      <c r="J4344">
        <v>-4.9430884420871735E-2</v>
      </c>
      <c r="K4344">
        <v>-19.416475296020508</v>
      </c>
      <c r="L4344">
        <v>-14.868373870849609</v>
      </c>
      <c r="M4344">
        <v>-11.718372344970703</v>
      </c>
      <c r="N4344">
        <v>-8.5683708190917969</v>
      </c>
      <c r="O4344">
        <v>-4.0202698707580566</v>
      </c>
      <c r="P4344">
        <v>-21.598779678344727</v>
      </c>
      <c r="Q4344">
        <v>-1.8379648923873901</v>
      </c>
      <c r="R4344">
        <v>450</v>
      </c>
      <c r="S4344">
        <v>36.082382202148438</v>
      </c>
      <c r="T4344">
        <v>6.0068612098693848</v>
      </c>
      <c r="U4344">
        <v>85.284751892089844</v>
      </c>
      <c r="V4344">
        <v>102</v>
      </c>
      <c r="W4344">
        <v>83.072914123535156</v>
      </c>
    </row>
    <row r="4345" spans="1:23" x14ac:dyDescent="0.25">
      <c r="A4345" t="s">
        <v>79</v>
      </c>
      <c r="B4345" t="s">
        <v>100</v>
      </c>
      <c r="C4345" t="s">
        <v>104</v>
      </c>
      <c r="D4345" t="s">
        <v>33</v>
      </c>
      <c r="E4345" t="s">
        <v>121</v>
      </c>
      <c r="F4345">
        <v>24</v>
      </c>
      <c r="G4345">
        <v>238.27287292480469</v>
      </c>
      <c r="H4345">
        <v>249.47860717773437</v>
      </c>
      <c r="I4345">
        <v>-11.205744743347168</v>
      </c>
      <c r="J4345">
        <v>-4.70290407538414E-2</v>
      </c>
      <c r="K4345">
        <v>-18.797405242919922</v>
      </c>
      <c r="L4345">
        <v>-14.312190055847168</v>
      </c>
      <c r="M4345">
        <v>-11.205744743347168</v>
      </c>
      <c r="N4345">
        <v>-8.099299430847168</v>
      </c>
      <c r="O4345">
        <v>-3.6140847206115723</v>
      </c>
      <c r="P4345">
        <v>-20.949535369873047</v>
      </c>
      <c r="Q4345">
        <v>-1.4619545936584473</v>
      </c>
      <c r="R4345">
        <v>450</v>
      </c>
      <c r="S4345">
        <v>35.091449737548828</v>
      </c>
      <c r="T4345">
        <v>5.9238038063049316</v>
      </c>
      <c r="U4345">
        <v>85.284751892089844</v>
      </c>
      <c r="V4345">
        <v>102</v>
      </c>
      <c r="W4345">
        <v>81.941581726074219</v>
      </c>
    </row>
    <row r="4346" spans="1:23" x14ac:dyDescent="0.25">
      <c r="A4346" t="s">
        <v>79</v>
      </c>
      <c r="B4346" t="s">
        <v>100</v>
      </c>
      <c r="C4346" t="s">
        <v>104</v>
      </c>
      <c r="D4346" t="s">
        <v>33</v>
      </c>
      <c r="E4346" t="s">
        <v>122</v>
      </c>
      <c r="F4346">
        <v>1</v>
      </c>
      <c r="G4346">
        <v>197.15606689453125</v>
      </c>
      <c r="H4346">
        <v>193.15382385253906</v>
      </c>
      <c r="I4346">
        <v>4.0022244453430176</v>
      </c>
      <c r="J4346">
        <v>2.0299777388572693E-2</v>
      </c>
      <c r="K4346">
        <v>-4.1122651100158691</v>
      </c>
      <c r="L4346">
        <v>0.68184101581573486</v>
      </c>
      <c r="M4346">
        <v>4.0022244453430176</v>
      </c>
      <c r="N4346">
        <v>7.3226079940795898</v>
      </c>
      <c r="O4346">
        <v>12.116714477539063</v>
      </c>
      <c r="P4346">
        <v>-6.4126105308532715</v>
      </c>
      <c r="Q4346">
        <v>14.417058944702148</v>
      </c>
      <c r="R4346">
        <v>449</v>
      </c>
      <c r="S4346">
        <v>40.09130859375</v>
      </c>
      <c r="T4346">
        <v>6.3317699432373047</v>
      </c>
      <c r="U4346">
        <v>78.490432739257813</v>
      </c>
      <c r="V4346">
        <v>99.900001525878906</v>
      </c>
      <c r="W4346">
        <v>80.138038635253906</v>
      </c>
    </row>
    <row r="4347" spans="1:23" x14ac:dyDescent="0.25">
      <c r="A4347" t="s">
        <v>79</v>
      </c>
      <c r="B4347" t="s">
        <v>100</v>
      </c>
      <c r="C4347" t="s">
        <v>104</v>
      </c>
      <c r="D4347" t="s">
        <v>33</v>
      </c>
      <c r="E4347" t="s">
        <v>122</v>
      </c>
      <c r="F4347">
        <v>2</v>
      </c>
      <c r="G4347">
        <v>196.24520874023437</v>
      </c>
      <c r="H4347">
        <v>191.43777465820312</v>
      </c>
      <c r="I4347">
        <v>4.8074288368225098</v>
      </c>
      <c r="J4347">
        <v>2.4497050791978836E-2</v>
      </c>
      <c r="K4347">
        <v>-4.0151228904724121</v>
      </c>
      <c r="L4347">
        <v>1.1973122358322144</v>
      </c>
      <c r="M4347">
        <v>4.8074288368225098</v>
      </c>
      <c r="N4347">
        <v>8.4175453186035156</v>
      </c>
      <c r="O4347">
        <v>13.629980087280273</v>
      </c>
      <c r="P4347">
        <v>-6.5161933898925781</v>
      </c>
      <c r="Q4347">
        <v>16.131052017211914</v>
      </c>
      <c r="R4347">
        <v>449</v>
      </c>
      <c r="S4347">
        <v>47.393218994140625</v>
      </c>
      <c r="T4347">
        <v>6.8842735290527344</v>
      </c>
      <c r="U4347">
        <v>78.490432739257813</v>
      </c>
      <c r="V4347">
        <v>99.900001525878906</v>
      </c>
      <c r="W4347">
        <v>79.079368591308594</v>
      </c>
    </row>
    <row r="4348" spans="1:23" x14ac:dyDescent="0.25">
      <c r="A4348" t="s">
        <v>79</v>
      </c>
      <c r="B4348" t="s">
        <v>100</v>
      </c>
      <c r="C4348" t="s">
        <v>104</v>
      </c>
      <c r="D4348" t="s">
        <v>33</v>
      </c>
      <c r="E4348" t="s">
        <v>122</v>
      </c>
      <c r="F4348">
        <v>3</v>
      </c>
      <c r="G4348">
        <v>188.7158203125</v>
      </c>
      <c r="H4348">
        <v>183.39778137207031</v>
      </c>
      <c r="I4348">
        <v>5.3180346488952637</v>
      </c>
      <c r="J4348">
        <v>2.8180120512843132E-2</v>
      </c>
      <c r="K4348">
        <v>-2.7722771167755127</v>
      </c>
      <c r="L4348">
        <v>2.0075445175170898</v>
      </c>
      <c r="M4348">
        <v>5.3180346488952637</v>
      </c>
      <c r="N4348">
        <v>8.6285247802734375</v>
      </c>
      <c r="O4348">
        <v>13.408346176147461</v>
      </c>
      <c r="P4348">
        <v>-5.0657682418823242</v>
      </c>
      <c r="Q4348">
        <v>15.701837539672852</v>
      </c>
      <c r="R4348">
        <v>449</v>
      </c>
      <c r="S4348">
        <v>39.852752685546875</v>
      </c>
      <c r="T4348">
        <v>6.312903881072998</v>
      </c>
      <c r="U4348">
        <v>78.490432739257813</v>
      </c>
      <c r="V4348">
        <v>99.900001525878906</v>
      </c>
      <c r="W4348">
        <v>77.856025695800781</v>
      </c>
    </row>
    <row r="4349" spans="1:23" x14ac:dyDescent="0.25">
      <c r="A4349" t="s">
        <v>79</v>
      </c>
      <c r="B4349" t="s">
        <v>100</v>
      </c>
      <c r="C4349" t="s">
        <v>104</v>
      </c>
      <c r="D4349" t="s">
        <v>33</v>
      </c>
      <c r="E4349" t="s">
        <v>122</v>
      </c>
      <c r="F4349">
        <v>4</v>
      </c>
      <c r="G4349">
        <v>180.21493530273437</v>
      </c>
      <c r="H4349">
        <v>178.65867614746094</v>
      </c>
      <c r="I4349">
        <v>1.5562670230865479</v>
      </c>
      <c r="J4349">
        <v>8.6356159299612045E-3</v>
      </c>
      <c r="K4349">
        <v>-6.3467941284179687</v>
      </c>
      <c r="L4349">
        <v>-1.6776015758514404</v>
      </c>
      <c r="M4349">
        <v>1.5562670230865479</v>
      </c>
      <c r="N4349">
        <v>4.790135383605957</v>
      </c>
      <c r="O4349">
        <v>9.4593286514282227</v>
      </c>
      <c r="P4349">
        <v>-8.5872020721435547</v>
      </c>
      <c r="Q4349">
        <v>11.699736595153809</v>
      </c>
      <c r="R4349">
        <v>449</v>
      </c>
      <c r="S4349">
        <v>38.029315948486328</v>
      </c>
      <c r="T4349">
        <v>6.1667914390563965</v>
      </c>
      <c r="U4349">
        <v>78.490432739257813</v>
      </c>
      <c r="V4349">
        <v>99.900001525878906</v>
      </c>
      <c r="W4349">
        <v>77.218727111816406</v>
      </c>
    </row>
    <row r="4350" spans="1:23" x14ac:dyDescent="0.25">
      <c r="A4350" t="s">
        <v>79</v>
      </c>
      <c r="B4350" t="s">
        <v>100</v>
      </c>
      <c r="C4350" t="s">
        <v>104</v>
      </c>
      <c r="D4350" t="s">
        <v>33</v>
      </c>
      <c r="E4350" t="s">
        <v>122</v>
      </c>
      <c r="F4350">
        <v>5</v>
      </c>
      <c r="G4350">
        <v>188.5672607421875</v>
      </c>
      <c r="H4350">
        <v>192.50648498535156</v>
      </c>
      <c r="I4350">
        <v>-3.9392266273498535</v>
      </c>
      <c r="J4350">
        <v>-2.089029923081398E-2</v>
      </c>
      <c r="K4350">
        <v>-11.824585914611816</v>
      </c>
      <c r="L4350">
        <v>-7.1658515930175781</v>
      </c>
      <c r="M4350">
        <v>-3.9392266273498535</v>
      </c>
      <c r="N4350">
        <v>-0.71260160207748413</v>
      </c>
      <c r="O4350">
        <v>3.9461324214935303</v>
      </c>
      <c r="P4350">
        <v>-14.059975624084473</v>
      </c>
      <c r="Q4350">
        <v>6.1815223693847656</v>
      </c>
      <c r="R4350">
        <v>449</v>
      </c>
      <c r="S4350">
        <v>37.859142303466797</v>
      </c>
      <c r="T4350">
        <v>6.1529784202575684</v>
      </c>
      <c r="U4350">
        <v>78.490432739257813</v>
      </c>
      <c r="V4350">
        <v>99.900001525878906</v>
      </c>
      <c r="W4350">
        <v>76.528961181640625</v>
      </c>
    </row>
    <row r="4351" spans="1:23" x14ac:dyDescent="0.25">
      <c r="A4351" t="s">
        <v>79</v>
      </c>
      <c r="B4351" t="s">
        <v>100</v>
      </c>
      <c r="C4351" t="s">
        <v>104</v>
      </c>
      <c r="D4351" t="s">
        <v>33</v>
      </c>
      <c r="E4351" t="s">
        <v>122</v>
      </c>
      <c r="F4351">
        <v>6</v>
      </c>
      <c r="G4351">
        <v>213.67274475097656</v>
      </c>
      <c r="H4351">
        <v>217.71298217773437</v>
      </c>
      <c r="I4351">
        <v>-4.0402302742004395</v>
      </c>
      <c r="J4351">
        <v>-1.890849694609642E-2</v>
      </c>
      <c r="K4351">
        <v>-12.082845687866211</v>
      </c>
      <c r="L4351">
        <v>-7.3312029838562012</v>
      </c>
      <c r="M4351">
        <v>-4.0402302742004395</v>
      </c>
      <c r="N4351">
        <v>-0.74925744533538818</v>
      </c>
      <c r="O4351">
        <v>4.0023846626281738</v>
      </c>
      <c r="P4351">
        <v>-14.362814903259277</v>
      </c>
      <c r="Q4351">
        <v>6.2823543548583984</v>
      </c>
      <c r="R4351">
        <v>449</v>
      </c>
      <c r="S4351">
        <v>39.384231567382812</v>
      </c>
      <c r="T4351">
        <v>6.2756857872009277</v>
      </c>
      <c r="U4351">
        <v>78.490432739257813</v>
      </c>
      <c r="V4351">
        <v>99.900001525878906</v>
      </c>
      <c r="W4351">
        <v>75.997383117675781</v>
      </c>
    </row>
    <row r="4352" spans="1:23" x14ac:dyDescent="0.25">
      <c r="A4352" t="s">
        <v>79</v>
      </c>
      <c r="B4352" t="s">
        <v>100</v>
      </c>
      <c r="C4352" t="s">
        <v>104</v>
      </c>
      <c r="D4352" t="s">
        <v>33</v>
      </c>
      <c r="E4352" t="s">
        <v>122</v>
      </c>
      <c r="F4352">
        <v>7</v>
      </c>
      <c r="G4352">
        <v>225.19827270507812</v>
      </c>
      <c r="H4352">
        <v>233.850830078125</v>
      </c>
      <c r="I4352">
        <v>-8.6525497436523437</v>
      </c>
      <c r="J4352">
        <v>-3.8421917706727982E-2</v>
      </c>
      <c r="K4352">
        <v>-16.352012634277344</v>
      </c>
      <c r="L4352">
        <v>-11.803107261657715</v>
      </c>
      <c r="M4352">
        <v>-8.6525497436523437</v>
      </c>
      <c r="N4352">
        <v>-5.5019917488098145</v>
      </c>
      <c r="O4352">
        <v>-0.95308643579483032</v>
      </c>
      <c r="P4352">
        <v>-18.534704208374023</v>
      </c>
      <c r="Q4352">
        <v>1.2296043634414673</v>
      </c>
      <c r="R4352">
        <v>449</v>
      </c>
      <c r="S4352">
        <v>36.095142364501953</v>
      </c>
      <c r="T4352">
        <v>6.0079231262207031</v>
      </c>
      <c r="U4352">
        <v>78.490432739257813</v>
      </c>
      <c r="V4352">
        <v>99.900001525878906</v>
      </c>
      <c r="W4352">
        <v>75.1524658203125</v>
      </c>
    </row>
    <row r="4353" spans="1:23" x14ac:dyDescent="0.25">
      <c r="A4353" t="s">
        <v>79</v>
      </c>
      <c r="B4353" t="s">
        <v>100</v>
      </c>
      <c r="C4353" t="s">
        <v>104</v>
      </c>
      <c r="D4353" t="s">
        <v>33</v>
      </c>
      <c r="E4353" t="s">
        <v>122</v>
      </c>
      <c r="F4353">
        <v>8</v>
      </c>
      <c r="G4353">
        <v>242.84881591796875</v>
      </c>
      <c r="H4353">
        <v>240.043212890625</v>
      </c>
      <c r="I4353">
        <v>2.8055949211120605</v>
      </c>
      <c r="J4353">
        <v>1.1552846059203148E-2</v>
      </c>
      <c r="K4353">
        <v>-7.6996846199035645</v>
      </c>
      <c r="L4353">
        <v>-1.4930803775787354</v>
      </c>
      <c r="M4353">
        <v>2.8055949211120605</v>
      </c>
      <c r="N4353">
        <v>7.1042704582214355</v>
      </c>
      <c r="O4353">
        <v>13.310874938964844</v>
      </c>
      <c r="P4353">
        <v>-10.677785873413086</v>
      </c>
      <c r="Q4353">
        <v>16.288974761962891</v>
      </c>
      <c r="R4353">
        <v>449</v>
      </c>
      <c r="S4353">
        <v>67.195938110351563</v>
      </c>
      <c r="T4353">
        <v>8.1973133087158203</v>
      </c>
      <c r="U4353">
        <v>78.490432739257813</v>
      </c>
      <c r="V4353">
        <v>99.900001525878906</v>
      </c>
      <c r="W4353">
        <v>74.843658447265625</v>
      </c>
    </row>
    <row r="4354" spans="1:23" x14ac:dyDescent="0.25">
      <c r="A4354" t="s">
        <v>79</v>
      </c>
      <c r="B4354" t="s">
        <v>100</v>
      </c>
      <c r="C4354" t="s">
        <v>104</v>
      </c>
      <c r="D4354" t="s">
        <v>33</v>
      </c>
      <c r="E4354" t="s">
        <v>122</v>
      </c>
      <c r="F4354">
        <v>9</v>
      </c>
      <c r="G4354">
        <v>247.6552734375</v>
      </c>
      <c r="H4354">
        <v>245.43417358398437</v>
      </c>
      <c r="I4354">
        <v>2.221095085144043</v>
      </c>
      <c r="J4354">
        <v>8.9684948325157166E-3</v>
      </c>
      <c r="K4354">
        <v>-6.8915019035339355</v>
      </c>
      <c r="L4354">
        <v>-1.5077056884765625</v>
      </c>
      <c r="M4354">
        <v>2.221095085144043</v>
      </c>
      <c r="N4354">
        <v>5.9498958587646484</v>
      </c>
      <c r="O4354">
        <v>11.333691596984863</v>
      </c>
      <c r="P4354">
        <v>-9.4747962951660156</v>
      </c>
      <c r="Q4354">
        <v>13.916986465454102</v>
      </c>
      <c r="R4354">
        <v>449</v>
      </c>
      <c r="S4354">
        <v>50.560588836669922</v>
      </c>
      <c r="T4354">
        <v>7.1105971336364746</v>
      </c>
      <c r="U4354">
        <v>78.490432739257813</v>
      </c>
      <c r="V4354">
        <v>99.900001525878906</v>
      </c>
      <c r="W4354">
        <v>76.548980712890625</v>
      </c>
    </row>
    <row r="4355" spans="1:23" x14ac:dyDescent="0.25">
      <c r="A4355" t="s">
        <v>79</v>
      </c>
      <c r="B4355" t="s">
        <v>100</v>
      </c>
      <c r="C4355" t="s">
        <v>104</v>
      </c>
      <c r="D4355" t="s">
        <v>33</v>
      </c>
      <c r="E4355" t="s">
        <v>122</v>
      </c>
      <c r="F4355">
        <v>10</v>
      </c>
      <c r="G4355">
        <v>237.56570434570312</v>
      </c>
      <c r="H4355">
        <v>239.28718566894531</v>
      </c>
      <c r="I4355">
        <v>-1.721484899520874</v>
      </c>
      <c r="J4355">
        <v>-7.2463527321815491E-3</v>
      </c>
      <c r="K4355">
        <v>-10.512653350830078</v>
      </c>
      <c r="L4355">
        <v>-5.3187599182128906</v>
      </c>
      <c r="M4355">
        <v>-1.721484899520874</v>
      </c>
      <c r="N4355">
        <v>1.8757901191711426</v>
      </c>
      <c r="O4355">
        <v>7.0696840286254883</v>
      </c>
      <c r="P4355">
        <v>-13.004828453063965</v>
      </c>
      <c r="Q4355">
        <v>9.5618581771850586</v>
      </c>
      <c r="R4355">
        <v>449</v>
      </c>
      <c r="S4355">
        <v>47.056655883789063</v>
      </c>
      <c r="T4355">
        <v>6.8597855567932129</v>
      </c>
      <c r="U4355">
        <v>78.490432739257813</v>
      </c>
      <c r="V4355">
        <v>99.900001525878906</v>
      </c>
      <c r="W4355">
        <v>79.991523742675781</v>
      </c>
    </row>
    <row r="4356" spans="1:23" x14ac:dyDescent="0.25">
      <c r="A4356" t="s">
        <v>79</v>
      </c>
      <c r="B4356" t="s">
        <v>100</v>
      </c>
      <c r="C4356" t="s">
        <v>104</v>
      </c>
      <c r="D4356" t="s">
        <v>33</v>
      </c>
      <c r="E4356" t="s">
        <v>122</v>
      </c>
      <c r="F4356">
        <v>11</v>
      </c>
      <c r="G4356">
        <v>238.22828674316406</v>
      </c>
      <c r="H4356">
        <v>241.45506286621094</v>
      </c>
      <c r="I4356">
        <v>-3.2267837524414062</v>
      </c>
      <c r="J4356">
        <v>-1.3544922694563866E-2</v>
      </c>
      <c r="K4356">
        <v>-10.959536552429199</v>
      </c>
      <c r="L4356">
        <v>-6.3909635543823242</v>
      </c>
      <c r="M4356">
        <v>-3.2267837524414062</v>
      </c>
      <c r="N4356">
        <v>-6.2604114413261414E-2</v>
      </c>
      <c r="O4356">
        <v>4.5059685707092285</v>
      </c>
      <c r="P4356">
        <v>-13.151663780212402</v>
      </c>
      <c r="Q4356">
        <v>6.698096752166748</v>
      </c>
      <c r="R4356">
        <v>449</v>
      </c>
      <c r="S4356">
        <v>36.407936096191406</v>
      </c>
      <c r="T4356">
        <v>6.0338988304138184</v>
      </c>
      <c r="U4356">
        <v>78.490432739257813</v>
      </c>
      <c r="V4356">
        <v>99.900001525878906</v>
      </c>
      <c r="W4356">
        <v>82.90380859375</v>
      </c>
    </row>
    <row r="4357" spans="1:23" x14ac:dyDescent="0.25">
      <c r="A4357" t="s">
        <v>79</v>
      </c>
      <c r="B4357" t="s">
        <v>100</v>
      </c>
      <c r="C4357" t="s">
        <v>104</v>
      </c>
      <c r="D4357" t="s">
        <v>33</v>
      </c>
      <c r="E4357" t="s">
        <v>122</v>
      </c>
      <c r="F4357">
        <v>12</v>
      </c>
      <c r="G4357">
        <v>233.92654418945312</v>
      </c>
      <c r="H4357">
        <v>235.36846923828125</v>
      </c>
      <c r="I4357">
        <v>-1.4419349431991577</v>
      </c>
      <c r="J4357">
        <v>-6.1640501953661442E-3</v>
      </c>
      <c r="K4357">
        <v>-8.5029535293579102</v>
      </c>
      <c r="L4357">
        <v>-4.3312463760375977</v>
      </c>
      <c r="M4357">
        <v>-1.4419349431991577</v>
      </c>
      <c r="N4357">
        <v>1.4473764896392822</v>
      </c>
      <c r="O4357">
        <v>5.6190834045410156</v>
      </c>
      <c r="P4357">
        <v>-10.504653930664062</v>
      </c>
      <c r="Q4357">
        <v>7.620783805847168</v>
      </c>
      <c r="R4357">
        <v>449</v>
      </c>
      <c r="S4357">
        <v>30.357255935668945</v>
      </c>
      <c r="T4357">
        <v>5.5097417831420898</v>
      </c>
      <c r="U4357">
        <v>78.490432739257813</v>
      </c>
      <c r="V4357">
        <v>99.900001525878906</v>
      </c>
      <c r="W4357">
        <v>84.205726623535156</v>
      </c>
    </row>
    <row r="4358" spans="1:23" x14ac:dyDescent="0.25">
      <c r="A4358" t="s">
        <v>79</v>
      </c>
      <c r="B4358" t="s">
        <v>100</v>
      </c>
      <c r="C4358" t="s">
        <v>104</v>
      </c>
      <c r="D4358" t="s">
        <v>33</v>
      </c>
      <c r="E4358" t="s">
        <v>122</v>
      </c>
      <c r="F4358">
        <v>13</v>
      </c>
      <c r="G4358">
        <v>218.02105712890625</v>
      </c>
      <c r="H4358">
        <v>223.97821044921875</v>
      </c>
      <c r="I4358">
        <v>-5.9571537971496582</v>
      </c>
      <c r="J4358">
        <v>-2.7323754504323006E-2</v>
      </c>
      <c r="K4358">
        <v>-12.362452507019043</v>
      </c>
      <c r="L4358">
        <v>-8.5781497955322266</v>
      </c>
      <c r="M4358">
        <v>-5.9571537971496582</v>
      </c>
      <c r="N4358">
        <v>-3.3361575603485107</v>
      </c>
      <c r="O4358">
        <v>0.44814500212669373</v>
      </c>
      <c r="P4358">
        <v>-14.178265571594238</v>
      </c>
      <c r="Q4358">
        <v>2.263958215713501</v>
      </c>
      <c r="R4358">
        <v>449</v>
      </c>
      <c r="S4358">
        <v>24.980815887451172</v>
      </c>
      <c r="T4358">
        <v>4.9980812072753906</v>
      </c>
      <c r="U4358">
        <v>78.490432739257813</v>
      </c>
      <c r="V4358">
        <v>99.900001525878906</v>
      </c>
      <c r="W4358">
        <v>84.232551574707031</v>
      </c>
    </row>
    <row r="4359" spans="1:23" x14ac:dyDescent="0.25">
      <c r="A4359" t="s">
        <v>79</v>
      </c>
      <c r="B4359" t="s">
        <v>100</v>
      </c>
      <c r="C4359" t="s">
        <v>104</v>
      </c>
      <c r="D4359" t="s">
        <v>33</v>
      </c>
      <c r="E4359" t="s">
        <v>122</v>
      </c>
      <c r="F4359">
        <v>14</v>
      </c>
      <c r="G4359">
        <v>222.15557861328125</v>
      </c>
      <c r="H4359">
        <v>225.43988037109375</v>
      </c>
      <c r="I4359">
        <v>-3.284304141998291</v>
      </c>
      <c r="J4359">
        <v>-1.4783802442252636E-2</v>
      </c>
      <c r="K4359">
        <v>-9.647709846496582</v>
      </c>
      <c r="L4359">
        <v>-5.8881583213806152</v>
      </c>
      <c r="M4359">
        <v>-3.284304141998291</v>
      </c>
      <c r="N4359">
        <v>-0.6804499626159668</v>
      </c>
      <c r="O4359">
        <v>3.0791018009185791</v>
      </c>
      <c r="P4359">
        <v>-11.451647758483887</v>
      </c>
      <c r="Q4359">
        <v>4.8830389976501465</v>
      </c>
      <c r="R4359">
        <v>449</v>
      </c>
      <c r="S4359">
        <v>24.655117034912109</v>
      </c>
      <c r="T4359">
        <v>4.9653921127319336</v>
      </c>
      <c r="U4359">
        <v>78.490432739257813</v>
      </c>
      <c r="V4359">
        <v>99.900001525878906</v>
      </c>
      <c r="W4359">
        <v>83.516876220703125</v>
      </c>
    </row>
    <row r="4360" spans="1:23" x14ac:dyDescent="0.25">
      <c r="A4360" t="s">
        <v>79</v>
      </c>
      <c r="B4360" t="s">
        <v>100</v>
      </c>
      <c r="C4360" t="s">
        <v>104</v>
      </c>
      <c r="D4360" t="s">
        <v>33</v>
      </c>
      <c r="E4360" t="s">
        <v>122</v>
      </c>
      <c r="F4360">
        <v>15</v>
      </c>
      <c r="G4360">
        <v>219.84461975097656</v>
      </c>
      <c r="H4360">
        <v>214.22236633300781</v>
      </c>
      <c r="I4360">
        <v>5.6222515106201172</v>
      </c>
      <c r="J4360">
        <v>2.5573750957846642E-2</v>
      </c>
      <c r="K4360">
        <v>-1.5740385055541992</v>
      </c>
      <c r="L4360">
        <v>2.6775879859924316</v>
      </c>
      <c r="M4360">
        <v>5.6222515106201172</v>
      </c>
      <c r="N4360">
        <v>8.5669155120849609</v>
      </c>
      <c r="O4360">
        <v>12.818541526794434</v>
      </c>
      <c r="P4360">
        <v>-3.6140866279602051</v>
      </c>
      <c r="Q4360">
        <v>14.858590126037598</v>
      </c>
      <c r="R4360">
        <v>449</v>
      </c>
      <c r="S4360">
        <v>31.531538009643555</v>
      </c>
      <c r="T4360">
        <v>5.6152949333190918</v>
      </c>
      <c r="U4360">
        <v>78.490432739257813</v>
      </c>
      <c r="V4360">
        <v>99.900001525878906</v>
      </c>
      <c r="W4360">
        <v>81.721885681152344</v>
      </c>
    </row>
    <row r="4361" spans="1:23" x14ac:dyDescent="0.25">
      <c r="A4361" t="s">
        <v>79</v>
      </c>
      <c r="B4361" t="s">
        <v>100</v>
      </c>
      <c r="C4361" t="s">
        <v>104</v>
      </c>
      <c r="D4361" t="s">
        <v>33</v>
      </c>
      <c r="E4361" t="s">
        <v>122</v>
      </c>
      <c r="F4361">
        <v>16</v>
      </c>
      <c r="G4361">
        <v>218.94477844238281</v>
      </c>
      <c r="H4361">
        <v>212.89141845703125</v>
      </c>
      <c r="I4361">
        <v>6.0533628463745117</v>
      </c>
      <c r="J4361">
        <v>2.7647897601127625E-2</v>
      </c>
      <c r="K4361">
        <v>-2.081174373626709</v>
      </c>
      <c r="L4361">
        <v>2.7247762680053711</v>
      </c>
      <c r="M4361">
        <v>6.0533628463745117</v>
      </c>
      <c r="N4361">
        <v>9.3819494247436523</v>
      </c>
      <c r="O4361">
        <v>14.187899589538574</v>
      </c>
      <c r="P4361">
        <v>-4.3872027397155762</v>
      </c>
      <c r="Q4361">
        <v>16.493928909301758</v>
      </c>
      <c r="R4361">
        <v>449</v>
      </c>
      <c r="S4361">
        <v>40.289649963378906</v>
      </c>
      <c r="T4361">
        <v>6.3474130630493164</v>
      </c>
      <c r="U4361">
        <v>78.490432739257813</v>
      </c>
      <c r="V4361">
        <v>99.900001525878906</v>
      </c>
      <c r="W4361">
        <v>81.017295837402344</v>
      </c>
    </row>
    <row r="4362" spans="1:23" x14ac:dyDescent="0.25">
      <c r="A4362" t="s">
        <v>79</v>
      </c>
      <c r="B4362" t="s">
        <v>100</v>
      </c>
      <c r="C4362" t="s">
        <v>104</v>
      </c>
      <c r="D4362" t="s">
        <v>33</v>
      </c>
      <c r="E4362" t="s">
        <v>122</v>
      </c>
      <c r="F4362">
        <v>17</v>
      </c>
      <c r="G4362">
        <v>219.27461242675781</v>
      </c>
      <c r="H4362">
        <v>208.08305358886719</v>
      </c>
      <c r="I4362">
        <v>11.191555023193359</v>
      </c>
      <c r="J4362">
        <v>5.1038991659879684E-2</v>
      </c>
      <c r="K4362">
        <v>2.8896355628967285</v>
      </c>
      <c r="L4362">
        <v>7.7944769859313965</v>
      </c>
      <c r="M4362">
        <v>11.191555023193359</v>
      </c>
      <c r="N4362">
        <v>14.58863353729248</v>
      </c>
      <c r="O4362">
        <v>19.493474960327148</v>
      </c>
      <c r="P4362">
        <v>0.53615689277648926</v>
      </c>
      <c r="Q4362">
        <v>21.846952438354492</v>
      </c>
      <c r="R4362">
        <v>449</v>
      </c>
      <c r="S4362">
        <v>41.964771270751953</v>
      </c>
      <c r="T4362">
        <v>6.4780220985412598</v>
      </c>
      <c r="U4362">
        <v>78.490432739257813</v>
      </c>
      <c r="V4362">
        <v>99.900001525878906</v>
      </c>
      <c r="W4362">
        <v>80.896949768066406</v>
      </c>
    </row>
    <row r="4363" spans="1:23" x14ac:dyDescent="0.25">
      <c r="A4363" t="s">
        <v>79</v>
      </c>
      <c r="B4363" t="s">
        <v>100</v>
      </c>
      <c r="C4363" t="s">
        <v>104</v>
      </c>
      <c r="D4363" t="s">
        <v>33</v>
      </c>
      <c r="E4363" t="s">
        <v>122</v>
      </c>
      <c r="F4363">
        <v>18</v>
      </c>
      <c r="G4363">
        <v>224.89486694335937</v>
      </c>
      <c r="H4363">
        <v>204.33087158203125</v>
      </c>
      <c r="I4363">
        <v>20.563995361328125</v>
      </c>
      <c r="J4363">
        <v>9.1438263654708862E-2</v>
      </c>
      <c r="K4363">
        <v>3.8007216453552246</v>
      </c>
      <c r="L4363">
        <v>13.704599380493164</v>
      </c>
      <c r="M4363">
        <v>20.563995361328125</v>
      </c>
      <c r="N4363">
        <v>27.423391342163086</v>
      </c>
      <c r="O4363">
        <v>37.3272705078125</v>
      </c>
      <c r="P4363">
        <v>-0.95143347978591919</v>
      </c>
      <c r="Q4363">
        <v>42.079425811767578</v>
      </c>
      <c r="R4363">
        <v>449</v>
      </c>
      <c r="S4363">
        <v>171.09823608398437</v>
      </c>
      <c r="T4363">
        <v>13.080451965332031</v>
      </c>
      <c r="U4363">
        <v>78.490432739257813</v>
      </c>
      <c r="V4363">
        <v>99.900001525878906</v>
      </c>
      <c r="W4363">
        <v>79.827537536621094</v>
      </c>
    </row>
    <row r="4364" spans="1:23" x14ac:dyDescent="0.25">
      <c r="A4364" t="s">
        <v>79</v>
      </c>
      <c r="B4364" t="s">
        <v>100</v>
      </c>
      <c r="C4364" t="s">
        <v>104</v>
      </c>
      <c r="D4364" t="s">
        <v>33</v>
      </c>
      <c r="E4364" t="s">
        <v>122</v>
      </c>
      <c r="F4364">
        <v>19</v>
      </c>
      <c r="G4364">
        <v>236.85557556152344</v>
      </c>
      <c r="H4364">
        <v>219.0213623046875</v>
      </c>
      <c r="I4364">
        <v>17.834213256835937</v>
      </c>
      <c r="J4364">
        <v>7.5295731425285339E-2</v>
      </c>
      <c r="K4364">
        <v>3.9307849407196045</v>
      </c>
      <c r="L4364">
        <v>12.14504337310791</v>
      </c>
      <c r="M4364">
        <v>17.834213256835937</v>
      </c>
      <c r="N4364">
        <v>23.523384094238281</v>
      </c>
      <c r="O4364">
        <v>31.737642288208008</v>
      </c>
      <c r="P4364">
        <v>-1.0643702000379562E-2</v>
      </c>
      <c r="Q4364">
        <v>35.679069519042969</v>
      </c>
      <c r="R4364">
        <v>449</v>
      </c>
      <c r="S4364">
        <v>117.69868469238281</v>
      </c>
      <c r="T4364">
        <v>10.848902702331543</v>
      </c>
      <c r="U4364">
        <v>78.490432739257813</v>
      </c>
      <c r="V4364">
        <v>99.900001525878906</v>
      </c>
      <c r="W4364">
        <v>77.666816711425781</v>
      </c>
    </row>
    <row r="4365" spans="1:23" x14ac:dyDescent="0.25">
      <c r="A4365" t="s">
        <v>79</v>
      </c>
      <c r="B4365" t="s">
        <v>100</v>
      </c>
      <c r="C4365" t="s">
        <v>104</v>
      </c>
      <c r="D4365" t="s">
        <v>33</v>
      </c>
      <c r="E4365" t="s">
        <v>122</v>
      </c>
      <c r="F4365">
        <v>20</v>
      </c>
      <c r="G4365">
        <v>237.57635498046875</v>
      </c>
      <c r="H4365">
        <v>227.73489379882813</v>
      </c>
      <c r="I4365">
        <v>9.8414602279663086</v>
      </c>
      <c r="J4365">
        <v>4.1424408555030823E-2</v>
      </c>
      <c r="K4365">
        <v>0.25587859749794006</v>
      </c>
      <c r="L4365">
        <v>5.9191179275512695</v>
      </c>
      <c r="M4365">
        <v>9.8414602279663086</v>
      </c>
      <c r="N4365">
        <v>13.763802528381348</v>
      </c>
      <c r="O4365">
        <v>19.427042007446289</v>
      </c>
      <c r="P4365">
        <v>-2.4615006446838379</v>
      </c>
      <c r="Q4365">
        <v>22.144420623779297</v>
      </c>
      <c r="R4365">
        <v>449</v>
      </c>
      <c r="S4365">
        <v>55.945449829101563</v>
      </c>
      <c r="T4365">
        <v>7.4796690940856934</v>
      </c>
      <c r="U4365">
        <v>78.490432739257813</v>
      </c>
      <c r="V4365">
        <v>99.900001525878906</v>
      </c>
      <c r="W4365">
        <v>75.998779296875</v>
      </c>
    </row>
    <row r="4366" spans="1:23" x14ac:dyDescent="0.25">
      <c r="A4366" t="s">
        <v>79</v>
      </c>
      <c r="B4366" t="s">
        <v>100</v>
      </c>
      <c r="C4366" t="s">
        <v>104</v>
      </c>
      <c r="D4366" t="s">
        <v>33</v>
      </c>
      <c r="E4366" t="s">
        <v>122</v>
      </c>
      <c r="F4366">
        <v>21</v>
      </c>
      <c r="G4366">
        <v>241.3238525390625</v>
      </c>
      <c r="H4366">
        <v>226.14567565917969</v>
      </c>
      <c r="I4366">
        <v>15.17817497253418</v>
      </c>
      <c r="J4366">
        <v>6.2895461916923523E-2</v>
      </c>
      <c r="K4366">
        <v>6.4764838218688965</v>
      </c>
      <c r="L4366">
        <v>11.617513656616211</v>
      </c>
      <c r="M4366">
        <v>15.17817497253418</v>
      </c>
      <c r="N4366">
        <v>18.738836288452148</v>
      </c>
      <c r="O4366">
        <v>23.879865646362305</v>
      </c>
      <c r="P4366">
        <v>4.0096755027770996</v>
      </c>
      <c r="Q4366">
        <v>26.346673965454102</v>
      </c>
      <c r="R4366">
        <v>449</v>
      </c>
      <c r="S4366">
        <v>46.103633880615234</v>
      </c>
      <c r="T4366">
        <v>6.7899656295776367</v>
      </c>
      <c r="U4366">
        <v>78.490432739257813</v>
      </c>
      <c r="V4366">
        <v>99.900001525878906</v>
      </c>
      <c r="W4366">
        <v>74.806060791015625</v>
      </c>
    </row>
    <row r="4367" spans="1:23" x14ac:dyDescent="0.25">
      <c r="A4367" t="s">
        <v>79</v>
      </c>
      <c r="B4367" t="s">
        <v>100</v>
      </c>
      <c r="C4367" t="s">
        <v>104</v>
      </c>
      <c r="D4367" t="s">
        <v>33</v>
      </c>
      <c r="E4367" t="s">
        <v>122</v>
      </c>
      <c r="F4367">
        <v>22</v>
      </c>
      <c r="G4367">
        <v>239.32794189453125</v>
      </c>
      <c r="H4367">
        <v>232.6614990234375</v>
      </c>
      <c r="I4367">
        <v>6.6664280891418457</v>
      </c>
      <c r="J4367">
        <v>2.7854783460497856E-2</v>
      </c>
      <c r="K4367">
        <v>-0.80202126502990723</v>
      </c>
      <c r="L4367">
        <v>3.6103992462158203</v>
      </c>
      <c r="M4367">
        <v>6.6664280891418457</v>
      </c>
      <c r="N4367">
        <v>9.7224569320678711</v>
      </c>
      <c r="O4367">
        <v>14.13487720489502</v>
      </c>
      <c r="P4367">
        <v>-2.9192228317260742</v>
      </c>
      <c r="Q4367">
        <v>16.252079010009766</v>
      </c>
      <c r="R4367">
        <v>449</v>
      </c>
      <c r="S4367">
        <v>33.961643218994141</v>
      </c>
      <c r="T4367">
        <v>5.8276619911193848</v>
      </c>
      <c r="U4367">
        <v>78.490432739257813</v>
      </c>
      <c r="V4367">
        <v>99.900001525878906</v>
      </c>
      <c r="W4367">
        <v>74.015487670898438</v>
      </c>
    </row>
    <row r="4368" spans="1:23" x14ac:dyDescent="0.25">
      <c r="A4368" t="s">
        <v>79</v>
      </c>
      <c r="B4368" t="s">
        <v>100</v>
      </c>
      <c r="C4368" t="s">
        <v>104</v>
      </c>
      <c r="D4368" t="s">
        <v>33</v>
      </c>
      <c r="E4368" t="s">
        <v>122</v>
      </c>
      <c r="F4368">
        <v>23</v>
      </c>
      <c r="G4368">
        <v>228.794189453125</v>
      </c>
      <c r="H4368">
        <v>226.57342529296875</v>
      </c>
      <c r="I4368">
        <v>2.2207744121551514</v>
      </c>
      <c r="J4368">
        <v>9.706428274512291E-3</v>
      </c>
      <c r="K4368">
        <v>-4.5992364883422852</v>
      </c>
      <c r="L4368">
        <v>-0.56991887092590332</v>
      </c>
      <c r="M4368">
        <v>2.2207744121551514</v>
      </c>
      <c r="N4368">
        <v>5.011467456817627</v>
      </c>
      <c r="O4368">
        <v>9.0407857894897461</v>
      </c>
      <c r="P4368">
        <v>-6.5326151847839355</v>
      </c>
      <c r="Q4368">
        <v>10.974164009094238</v>
      </c>
      <c r="R4368">
        <v>449</v>
      </c>
      <c r="S4368">
        <v>28.320308685302734</v>
      </c>
      <c r="T4368">
        <v>5.3216829299926758</v>
      </c>
      <c r="U4368">
        <v>78.490432739257813</v>
      </c>
      <c r="V4368">
        <v>99.900001525878906</v>
      </c>
      <c r="W4368">
        <v>73.62652587890625</v>
      </c>
    </row>
    <row r="4369" spans="1:23" x14ac:dyDescent="0.25">
      <c r="A4369" t="s">
        <v>79</v>
      </c>
      <c r="B4369" t="s">
        <v>100</v>
      </c>
      <c r="C4369" t="s">
        <v>104</v>
      </c>
      <c r="D4369" t="s">
        <v>33</v>
      </c>
      <c r="E4369" t="s">
        <v>122</v>
      </c>
      <c r="F4369">
        <v>24</v>
      </c>
      <c r="G4369">
        <v>229.40315246582031</v>
      </c>
      <c r="H4369">
        <v>222.54541015625</v>
      </c>
      <c r="I4369">
        <v>6.8577470779418945</v>
      </c>
      <c r="J4369">
        <v>2.9893865808844566E-2</v>
      </c>
      <c r="K4369">
        <v>-0.47655975818634033</v>
      </c>
      <c r="L4369">
        <v>3.8566081523895264</v>
      </c>
      <c r="M4369">
        <v>6.8577470779418945</v>
      </c>
      <c r="N4369">
        <v>9.8588857650756836</v>
      </c>
      <c r="O4369">
        <v>14.19205379486084</v>
      </c>
      <c r="P4369">
        <v>-2.5557339191436768</v>
      </c>
      <c r="Q4369">
        <v>16.271228790283203</v>
      </c>
      <c r="R4369">
        <v>449</v>
      </c>
      <c r="S4369">
        <v>32.752613067626953</v>
      </c>
      <c r="T4369">
        <v>5.7229900360107422</v>
      </c>
      <c r="U4369">
        <v>78.490432739257813</v>
      </c>
      <c r="V4369">
        <v>99.900001525878906</v>
      </c>
      <c r="W4369">
        <v>73.241851806640625</v>
      </c>
    </row>
    <row r="4370" spans="1:23" x14ac:dyDescent="0.25">
      <c r="A4370" t="s">
        <v>79</v>
      </c>
      <c r="B4370" t="s">
        <v>100</v>
      </c>
      <c r="C4370" t="s">
        <v>105</v>
      </c>
      <c r="D4370" t="s">
        <v>94</v>
      </c>
      <c r="E4370" t="s">
        <v>78</v>
      </c>
      <c r="F4370">
        <v>1</v>
      </c>
      <c r="G4370">
        <v>141.52386474609375</v>
      </c>
      <c r="H4370">
        <v>142.32453918457031</v>
      </c>
      <c r="I4370">
        <v>-0.80068027973175049</v>
      </c>
      <c r="J4370">
        <v>-5.6575639173388481E-3</v>
      </c>
      <c r="K4370">
        <v>-1.6827379465103149</v>
      </c>
      <c r="L4370">
        <v>-1.1616110801696777</v>
      </c>
      <c r="M4370">
        <v>-0.80068027973175049</v>
      </c>
      <c r="N4370">
        <v>-0.43974941968917847</v>
      </c>
      <c r="O4370">
        <v>8.1377379596233368E-2</v>
      </c>
      <c r="P4370">
        <v>-1.9327890872955322</v>
      </c>
      <c r="Q4370">
        <v>0.33142846822738647</v>
      </c>
      <c r="R4370">
        <v>2273</v>
      </c>
      <c r="S4370">
        <v>0.47372010350227356</v>
      </c>
      <c r="T4370">
        <v>0.68827325105667114</v>
      </c>
      <c r="U4370">
        <v>78.622772216796875</v>
      </c>
      <c r="V4370">
        <v>98.133331298828125</v>
      </c>
      <c r="W4370">
        <v>75.148368835449219</v>
      </c>
    </row>
    <row r="4371" spans="1:23" x14ac:dyDescent="0.25">
      <c r="A4371" t="s">
        <v>79</v>
      </c>
      <c r="B4371" t="s">
        <v>100</v>
      </c>
      <c r="C4371" t="s">
        <v>105</v>
      </c>
      <c r="D4371" t="s">
        <v>94</v>
      </c>
      <c r="E4371" t="s">
        <v>78</v>
      </c>
      <c r="F4371">
        <v>2</v>
      </c>
      <c r="G4371">
        <v>136.95082092285156</v>
      </c>
      <c r="H4371">
        <v>138.03736877441406</v>
      </c>
      <c r="I4371">
        <v>-1.0865516662597656</v>
      </c>
      <c r="J4371">
        <v>-7.9338820651173592E-3</v>
      </c>
      <c r="K4371">
        <v>-2.0617771148681641</v>
      </c>
      <c r="L4371">
        <v>-1.4856059551239014</v>
      </c>
      <c r="M4371">
        <v>-1.0865516662597656</v>
      </c>
      <c r="N4371">
        <v>-0.68749731779098511</v>
      </c>
      <c r="O4371">
        <v>-0.11132624745368958</v>
      </c>
      <c r="P4371">
        <v>-2.3382399082183838</v>
      </c>
      <c r="Q4371">
        <v>0.16513660550117493</v>
      </c>
      <c r="R4371">
        <v>2273</v>
      </c>
      <c r="S4371">
        <v>0.57907909154891968</v>
      </c>
      <c r="T4371">
        <v>0.76097244024276733</v>
      </c>
      <c r="U4371">
        <v>78.622772216796875</v>
      </c>
      <c r="V4371">
        <v>98.133331298828125</v>
      </c>
      <c r="W4371">
        <v>74.221611022949219</v>
      </c>
    </row>
    <row r="4372" spans="1:23" x14ac:dyDescent="0.25">
      <c r="A4372" t="s">
        <v>79</v>
      </c>
      <c r="B4372" t="s">
        <v>100</v>
      </c>
      <c r="C4372" t="s">
        <v>105</v>
      </c>
      <c r="D4372" t="s">
        <v>94</v>
      </c>
      <c r="E4372" t="s">
        <v>78</v>
      </c>
      <c r="F4372">
        <v>3</v>
      </c>
      <c r="G4372">
        <v>132.61306762695312</v>
      </c>
      <c r="H4372">
        <v>133.62138366699219</v>
      </c>
      <c r="I4372">
        <v>-1.0083181858062744</v>
      </c>
      <c r="J4372">
        <v>-7.6034604571759701E-3</v>
      </c>
      <c r="K4372">
        <v>-2.0955891609191895</v>
      </c>
      <c r="L4372">
        <v>-1.4532207250595093</v>
      </c>
      <c r="M4372">
        <v>-1.0083181858062744</v>
      </c>
      <c r="N4372">
        <v>-0.56341564655303955</v>
      </c>
      <c r="O4372">
        <v>7.8952908515930176E-2</v>
      </c>
      <c r="P4372">
        <v>-2.4038155078887939</v>
      </c>
      <c r="Q4372">
        <v>0.3871791660785675</v>
      </c>
      <c r="R4372">
        <v>2273</v>
      </c>
      <c r="S4372">
        <v>0.71978622674942017</v>
      </c>
      <c r="T4372">
        <v>0.84840214252471924</v>
      </c>
      <c r="U4372">
        <v>78.622772216796875</v>
      </c>
      <c r="V4372">
        <v>98.133331298828125</v>
      </c>
      <c r="W4372">
        <v>73.503852844238281</v>
      </c>
    </row>
    <row r="4373" spans="1:23" x14ac:dyDescent="0.25">
      <c r="A4373" t="s">
        <v>79</v>
      </c>
      <c r="B4373" t="s">
        <v>100</v>
      </c>
      <c r="C4373" t="s">
        <v>105</v>
      </c>
      <c r="D4373" t="s">
        <v>94</v>
      </c>
      <c r="E4373" t="s">
        <v>78</v>
      </c>
      <c r="F4373">
        <v>4</v>
      </c>
      <c r="G4373">
        <v>132.89900207519531</v>
      </c>
      <c r="H4373">
        <v>134.614501953125</v>
      </c>
      <c r="I4373">
        <v>-1.7154936790466309</v>
      </c>
      <c r="J4373">
        <v>-1.2908251024782658E-2</v>
      </c>
      <c r="K4373">
        <v>-2.8741364479064941</v>
      </c>
      <c r="L4373">
        <v>-2.189600944519043</v>
      </c>
      <c r="M4373">
        <v>-1.7154936790466309</v>
      </c>
      <c r="N4373">
        <v>-1.2413864135742187</v>
      </c>
      <c r="O4373">
        <v>-0.55685091018676758</v>
      </c>
      <c r="P4373">
        <v>-3.2025954723358154</v>
      </c>
      <c r="Q4373">
        <v>-0.22839181125164032</v>
      </c>
      <c r="R4373">
        <v>2273</v>
      </c>
      <c r="S4373">
        <v>0.81738549470901489</v>
      </c>
      <c r="T4373">
        <v>0.90409374237060547</v>
      </c>
      <c r="U4373">
        <v>78.622772216796875</v>
      </c>
      <c r="V4373">
        <v>98.133331298828125</v>
      </c>
      <c r="W4373">
        <v>72.886146545410156</v>
      </c>
    </row>
    <row r="4374" spans="1:23" x14ac:dyDescent="0.25">
      <c r="A4374" t="s">
        <v>79</v>
      </c>
      <c r="B4374" t="s">
        <v>100</v>
      </c>
      <c r="C4374" t="s">
        <v>105</v>
      </c>
      <c r="D4374" t="s">
        <v>94</v>
      </c>
      <c r="E4374" t="s">
        <v>78</v>
      </c>
      <c r="F4374">
        <v>5</v>
      </c>
      <c r="G4374">
        <v>144.398193359375</v>
      </c>
      <c r="H4374">
        <v>145.91371154785156</v>
      </c>
      <c r="I4374">
        <v>-1.5155177116394043</v>
      </c>
      <c r="J4374">
        <v>-1.0495406575500965E-2</v>
      </c>
      <c r="K4374">
        <v>-2.8225529193878174</v>
      </c>
      <c r="L4374">
        <v>-2.0503458976745605</v>
      </c>
      <c r="M4374">
        <v>-1.5155177116394043</v>
      </c>
      <c r="N4374">
        <v>-0.98068946599960327</v>
      </c>
      <c r="O4374">
        <v>-0.20848241448402405</v>
      </c>
      <c r="P4374">
        <v>-3.1930794715881348</v>
      </c>
      <c r="Q4374">
        <v>0.16204392910003662</v>
      </c>
      <c r="R4374">
        <v>2273</v>
      </c>
      <c r="S4374">
        <v>1.0401656627655029</v>
      </c>
      <c r="T4374">
        <v>1.0198850631713867</v>
      </c>
      <c r="U4374">
        <v>78.622772216796875</v>
      </c>
      <c r="V4374">
        <v>98.133331298828125</v>
      </c>
      <c r="W4374">
        <v>72.359245300292969</v>
      </c>
    </row>
    <row r="4375" spans="1:23" x14ac:dyDescent="0.25">
      <c r="A4375" t="s">
        <v>79</v>
      </c>
      <c r="B4375" t="s">
        <v>100</v>
      </c>
      <c r="C4375" t="s">
        <v>105</v>
      </c>
      <c r="D4375" t="s">
        <v>94</v>
      </c>
      <c r="E4375" t="s">
        <v>78</v>
      </c>
      <c r="F4375">
        <v>6</v>
      </c>
      <c r="G4375">
        <v>171.79354858398437</v>
      </c>
      <c r="H4375">
        <v>173.09983825683594</v>
      </c>
      <c r="I4375">
        <v>-1.306275486946106</v>
      </c>
      <c r="J4375">
        <v>-7.6037514954805374E-3</v>
      </c>
      <c r="K4375">
        <v>-2.613417387008667</v>
      </c>
      <c r="L4375">
        <v>-1.8411473035812378</v>
      </c>
      <c r="M4375">
        <v>-1.306275486946106</v>
      </c>
      <c r="N4375">
        <v>-0.77140367031097412</v>
      </c>
      <c r="O4375">
        <v>8.6629512952640653E-4</v>
      </c>
      <c r="P4375">
        <v>-2.9839737415313721</v>
      </c>
      <c r="Q4375">
        <v>0.37142282724380493</v>
      </c>
      <c r="R4375">
        <v>2273</v>
      </c>
      <c r="S4375">
        <v>1.0403350591659546</v>
      </c>
      <c r="T4375">
        <v>1.0199681520462036</v>
      </c>
      <c r="U4375">
        <v>78.622772216796875</v>
      </c>
      <c r="V4375">
        <v>98.133331298828125</v>
      </c>
      <c r="W4375">
        <v>72.051231384277344</v>
      </c>
    </row>
    <row r="4376" spans="1:23" x14ac:dyDescent="0.25">
      <c r="A4376" t="s">
        <v>79</v>
      </c>
      <c r="B4376" t="s">
        <v>100</v>
      </c>
      <c r="C4376" t="s">
        <v>105</v>
      </c>
      <c r="D4376" t="s">
        <v>94</v>
      </c>
      <c r="E4376" t="s">
        <v>78</v>
      </c>
      <c r="F4376">
        <v>7</v>
      </c>
      <c r="G4376">
        <v>200.80160522460937</v>
      </c>
      <c r="H4376">
        <v>201.14469909667969</v>
      </c>
      <c r="I4376">
        <v>-0.34308755397796631</v>
      </c>
      <c r="J4376">
        <v>-1.7085897270590067E-3</v>
      </c>
      <c r="K4376">
        <v>-1.8029806613922119</v>
      </c>
      <c r="L4376">
        <v>-0.94046396017074585</v>
      </c>
      <c r="M4376">
        <v>-0.34308755397796631</v>
      </c>
      <c r="N4376">
        <v>0.25428885221481323</v>
      </c>
      <c r="O4376">
        <v>1.1168055534362793</v>
      </c>
      <c r="P4376">
        <v>-2.2168400287628174</v>
      </c>
      <c r="Q4376">
        <v>1.5306649208068848</v>
      </c>
      <c r="R4376">
        <v>2273</v>
      </c>
      <c r="S4376">
        <v>1.2976868152618408</v>
      </c>
      <c r="T4376">
        <v>1.1391606330871582</v>
      </c>
      <c r="U4376">
        <v>78.622772216796875</v>
      </c>
      <c r="V4376">
        <v>98.133331298828125</v>
      </c>
      <c r="W4376">
        <v>71.754913330078125</v>
      </c>
    </row>
    <row r="4377" spans="1:23" x14ac:dyDescent="0.25">
      <c r="A4377" t="s">
        <v>79</v>
      </c>
      <c r="B4377" t="s">
        <v>100</v>
      </c>
      <c r="C4377" t="s">
        <v>105</v>
      </c>
      <c r="D4377" t="s">
        <v>94</v>
      </c>
      <c r="E4377" t="s">
        <v>78</v>
      </c>
      <c r="F4377">
        <v>8</v>
      </c>
      <c r="G4377">
        <v>219.90022277832031</v>
      </c>
      <c r="H4377">
        <v>220.27275085449219</v>
      </c>
      <c r="I4377">
        <v>-0.3725343644618988</v>
      </c>
      <c r="J4377">
        <v>-1.6941063804551959E-3</v>
      </c>
      <c r="K4377">
        <v>-1.9907982349395752</v>
      </c>
      <c r="L4377">
        <v>-1.0347148180007935</v>
      </c>
      <c r="M4377">
        <v>-0.3725343644618988</v>
      </c>
      <c r="N4377">
        <v>0.28964608907699585</v>
      </c>
      <c r="O4377">
        <v>1.2457294464111328</v>
      </c>
      <c r="P4377">
        <v>-2.4495534896850586</v>
      </c>
      <c r="Q4377">
        <v>1.7044848203659058</v>
      </c>
      <c r="R4377">
        <v>2273</v>
      </c>
      <c r="S4377">
        <v>1.594507098197937</v>
      </c>
      <c r="T4377">
        <v>1.2627379894256592</v>
      </c>
      <c r="U4377">
        <v>78.622772216796875</v>
      </c>
      <c r="V4377">
        <v>98.133331298828125</v>
      </c>
      <c r="W4377">
        <v>71.997489929199219</v>
      </c>
    </row>
    <row r="4378" spans="1:23" x14ac:dyDescent="0.25">
      <c r="A4378" t="s">
        <v>79</v>
      </c>
      <c r="B4378" t="s">
        <v>100</v>
      </c>
      <c r="C4378" t="s">
        <v>105</v>
      </c>
      <c r="D4378" t="s">
        <v>94</v>
      </c>
      <c r="E4378" t="s">
        <v>78</v>
      </c>
      <c r="F4378">
        <v>9</v>
      </c>
      <c r="G4378">
        <v>233.9542236328125</v>
      </c>
      <c r="H4378">
        <v>232.961669921875</v>
      </c>
      <c r="I4378">
        <v>0.99253928661346436</v>
      </c>
      <c r="J4378">
        <v>4.2424509301781654E-3</v>
      </c>
      <c r="K4378">
        <v>-0.75739139318466187</v>
      </c>
      <c r="L4378">
        <v>0.27648183703422546</v>
      </c>
      <c r="M4378">
        <v>0.99253928661346436</v>
      </c>
      <c r="N4378">
        <v>1.7085967063903809</v>
      </c>
      <c r="O4378">
        <v>2.7424700260162354</v>
      </c>
      <c r="P4378">
        <v>-1.2534724473953247</v>
      </c>
      <c r="Q4378">
        <v>3.2385509014129639</v>
      </c>
      <c r="R4378">
        <v>2273</v>
      </c>
      <c r="S4378">
        <v>1.8645304441452026</v>
      </c>
      <c r="T4378">
        <v>1.3654781579971313</v>
      </c>
      <c r="U4378">
        <v>78.622772216796875</v>
      </c>
      <c r="V4378">
        <v>98.133331298828125</v>
      </c>
      <c r="W4378">
        <v>73.831146240234375</v>
      </c>
    </row>
    <row r="4379" spans="1:23" x14ac:dyDescent="0.25">
      <c r="A4379" t="s">
        <v>79</v>
      </c>
      <c r="B4379" t="s">
        <v>100</v>
      </c>
      <c r="C4379" t="s">
        <v>105</v>
      </c>
      <c r="D4379" t="s">
        <v>94</v>
      </c>
      <c r="E4379" t="s">
        <v>78</v>
      </c>
      <c r="F4379">
        <v>10</v>
      </c>
      <c r="G4379">
        <v>241.12495422363281</v>
      </c>
      <c r="H4379">
        <v>240.06491088867187</v>
      </c>
      <c r="I4379">
        <v>1.0600439310073853</v>
      </c>
      <c r="J4379">
        <v>4.3962430208921432E-3</v>
      </c>
      <c r="K4379">
        <v>-0.62886649370193481</v>
      </c>
      <c r="L4379">
        <v>0.36895546317100525</v>
      </c>
      <c r="M4379">
        <v>1.0600439310073853</v>
      </c>
      <c r="N4379">
        <v>1.7511323690414429</v>
      </c>
      <c r="O4379">
        <v>2.7489542961120605</v>
      </c>
      <c r="P4379">
        <v>-1.1076492071151733</v>
      </c>
      <c r="Q4379">
        <v>3.2277369499206543</v>
      </c>
      <c r="R4379">
        <v>2273</v>
      </c>
      <c r="S4379">
        <v>1.7367650270462036</v>
      </c>
      <c r="T4379">
        <v>1.3178638219833374</v>
      </c>
      <c r="U4379">
        <v>78.622772216796875</v>
      </c>
      <c r="V4379">
        <v>98.133331298828125</v>
      </c>
      <c r="W4379">
        <v>76.763839721679688</v>
      </c>
    </row>
    <row r="4380" spans="1:23" x14ac:dyDescent="0.25">
      <c r="A4380" t="s">
        <v>79</v>
      </c>
      <c r="B4380" t="s">
        <v>100</v>
      </c>
      <c r="C4380" t="s">
        <v>105</v>
      </c>
      <c r="D4380" t="s">
        <v>94</v>
      </c>
      <c r="E4380" t="s">
        <v>78</v>
      </c>
      <c r="F4380">
        <v>11</v>
      </c>
      <c r="G4380">
        <v>248.20823669433594</v>
      </c>
      <c r="H4380">
        <v>247.77290344238281</v>
      </c>
      <c r="I4380">
        <v>0.43534329533576965</v>
      </c>
      <c r="J4380">
        <v>1.7539437394589186E-3</v>
      </c>
      <c r="K4380">
        <v>-1.1441370248794556</v>
      </c>
      <c r="L4380">
        <v>-0.21096724271774292</v>
      </c>
      <c r="M4380">
        <v>0.43534329533576965</v>
      </c>
      <c r="N4380">
        <v>1.0816538333892822</v>
      </c>
      <c r="O4380">
        <v>2.0148236751556396</v>
      </c>
      <c r="P4380">
        <v>-1.59189772605896</v>
      </c>
      <c r="Q4380">
        <v>2.4625842571258545</v>
      </c>
      <c r="R4380">
        <v>2273</v>
      </c>
      <c r="S4380">
        <v>1.5189948081970215</v>
      </c>
      <c r="T4380">
        <v>1.2324750423431396</v>
      </c>
      <c r="U4380">
        <v>78.622772216796875</v>
      </c>
      <c r="V4380">
        <v>98.133331298828125</v>
      </c>
      <c r="W4380">
        <v>79.938392639160156</v>
      </c>
    </row>
    <row r="4381" spans="1:23" x14ac:dyDescent="0.25">
      <c r="A4381" t="s">
        <v>79</v>
      </c>
      <c r="B4381" t="s">
        <v>100</v>
      </c>
      <c r="C4381" t="s">
        <v>105</v>
      </c>
      <c r="D4381" t="s">
        <v>94</v>
      </c>
      <c r="E4381" t="s">
        <v>78</v>
      </c>
      <c r="F4381">
        <v>12</v>
      </c>
      <c r="G4381">
        <v>248.89610290527344</v>
      </c>
      <c r="H4381">
        <v>248.38973999023437</v>
      </c>
      <c r="I4381">
        <v>0.50635087490081787</v>
      </c>
      <c r="J4381">
        <v>2.034386619925499E-3</v>
      </c>
      <c r="K4381">
        <v>-0.99177378416061401</v>
      </c>
      <c r="L4381">
        <v>-0.1066695898771286</v>
      </c>
      <c r="M4381">
        <v>0.50635087490081787</v>
      </c>
      <c r="N4381">
        <v>1.1193712949752808</v>
      </c>
      <c r="O4381">
        <v>2.0044755935668945</v>
      </c>
      <c r="P4381">
        <v>-1.4164712429046631</v>
      </c>
      <c r="Q4381">
        <v>2.4291729927062988</v>
      </c>
      <c r="R4381">
        <v>2273</v>
      </c>
      <c r="S4381">
        <v>1.366544246673584</v>
      </c>
      <c r="T4381">
        <v>1.1689928770065308</v>
      </c>
      <c r="U4381">
        <v>78.622772216796875</v>
      </c>
      <c r="V4381">
        <v>98.133331298828125</v>
      </c>
      <c r="W4381">
        <v>82.633102416992188</v>
      </c>
    </row>
    <row r="4382" spans="1:23" x14ac:dyDescent="0.25">
      <c r="A4382" t="s">
        <v>79</v>
      </c>
      <c r="B4382" t="s">
        <v>100</v>
      </c>
      <c r="C4382" t="s">
        <v>105</v>
      </c>
      <c r="D4382" t="s">
        <v>94</v>
      </c>
      <c r="E4382" t="s">
        <v>78</v>
      </c>
      <c r="F4382">
        <v>13</v>
      </c>
      <c r="G4382">
        <v>245.22474670410156</v>
      </c>
      <c r="H4382">
        <v>244.04766845703125</v>
      </c>
      <c r="I4382">
        <v>1.1770830154418945</v>
      </c>
      <c r="J4382">
        <v>4.8000174574553967E-3</v>
      </c>
      <c r="K4382">
        <v>-0.26619237661361694</v>
      </c>
      <c r="L4382">
        <v>0.5865064263343811</v>
      </c>
      <c r="M4382">
        <v>1.1770830154418945</v>
      </c>
      <c r="N4382">
        <v>1.7676595449447632</v>
      </c>
      <c r="O4382">
        <v>2.6203584671020508</v>
      </c>
      <c r="P4382">
        <v>-0.67534089088439941</v>
      </c>
      <c r="Q4382">
        <v>3.0295069217681885</v>
      </c>
      <c r="R4382">
        <v>2273</v>
      </c>
      <c r="S4382">
        <v>1.2683124542236328</v>
      </c>
      <c r="T4382">
        <v>1.1261937618255615</v>
      </c>
      <c r="U4382">
        <v>78.622772216796875</v>
      </c>
      <c r="V4382">
        <v>98.133331298828125</v>
      </c>
      <c r="W4382">
        <v>84.826034545898437</v>
      </c>
    </row>
    <row r="4383" spans="1:23" x14ac:dyDescent="0.25">
      <c r="A4383" t="s">
        <v>79</v>
      </c>
      <c r="B4383" t="s">
        <v>100</v>
      </c>
      <c r="C4383" t="s">
        <v>105</v>
      </c>
      <c r="D4383" t="s">
        <v>94</v>
      </c>
      <c r="E4383" t="s">
        <v>78</v>
      </c>
      <c r="F4383">
        <v>14</v>
      </c>
      <c r="G4383">
        <v>244.96249389648437</v>
      </c>
      <c r="H4383">
        <v>240.47251892089844</v>
      </c>
      <c r="I4383">
        <v>4.4899663925170898</v>
      </c>
      <c r="J4383">
        <v>1.8329199403524399E-2</v>
      </c>
      <c r="K4383">
        <v>2.9392533302307129</v>
      </c>
      <c r="L4383">
        <v>3.8554272651672363</v>
      </c>
      <c r="M4383">
        <v>4.4899663925170898</v>
      </c>
      <c r="N4383">
        <v>5.1245055198669434</v>
      </c>
      <c r="O4383">
        <v>6.0406794548034668</v>
      </c>
      <c r="P4383">
        <v>2.499647855758667</v>
      </c>
      <c r="Q4383">
        <v>6.4802851676940918</v>
      </c>
      <c r="R4383">
        <v>2273</v>
      </c>
      <c r="S4383">
        <v>1.4641672372817993</v>
      </c>
      <c r="T4383">
        <v>1.210027813911438</v>
      </c>
      <c r="U4383">
        <v>78.622772216796875</v>
      </c>
      <c r="V4383">
        <v>98.133331298828125</v>
      </c>
      <c r="W4383">
        <v>86.040840148925781</v>
      </c>
    </row>
    <row r="4384" spans="1:23" x14ac:dyDescent="0.25">
      <c r="A4384" t="s">
        <v>79</v>
      </c>
      <c r="B4384" t="s">
        <v>100</v>
      </c>
      <c r="C4384" t="s">
        <v>105</v>
      </c>
      <c r="D4384" t="s">
        <v>94</v>
      </c>
      <c r="E4384" t="s">
        <v>78</v>
      </c>
      <c r="F4384">
        <v>15</v>
      </c>
      <c r="G4384">
        <v>238.28749084472656</v>
      </c>
      <c r="H4384">
        <v>226.17349243164062</v>
      </c>
      <c r="I4384">
        <v>12.114004135131836</v>
      </c>
      <c r="J4384">
        <v>5.0837766379117966E-2</v>
      </c>
      <c r="K4384">
        <v>10.201399803161621</v>
      </c>
      <c r="L4384">
        <v>11.331381797790527</v>
      </c>
      <c r="M4384">
        <v>12.114004135131836</v>
      </c>
      <c r="N4384">
        <v>12.896626472473145</v>
      </c>
      <c r="O4384">
        <v>14.026608467102051</v>
      </c>
      <c r="P4384">
        <v>9.6592035293579102</v>
      </c>
      <c r="Q4384">
        <v>14.568804740905762</v>
      </c>
      <c r="R4384">
        <v>2273</v>
      </c>
      <c r="S4384">
        <v>2.2272958755493164</v>
      </c>
      <c r="T4384">
        <v>1.492412805557251</v>
      </c>
      <c r="U4384">
        <v>78.622772216796875</v>
      </c>
      <c r="V4384">
        <v>98.133331298828125</v>
      </c>
      <c r="W4384">
        <v>86.706085205078125</v>
      </c>
    </row>
    <row r="4385" spans="1:23" x14ac:dyDescent="0.25">
      <c r="A4385" t="s">
        <v>79</v>
      </c>
      <c r="B4385" t="s">
        <v>100</v>
      </c>
      <c r="C4385" t="s">
        <v>105</v>
      </c>
      <c r="D4385" t="s">
        <v>94</v>
      </c>
      <c r="E4385" t="s">
        <v>78</v>
      </c>
      <c r="F4385">
        <v>16</v>
      </c>
      <c r="G4385">
        <v>227.51420593261719</v>
      </c>
      <c r="H4385">
        <v>216.09730529785156</v>
      </c>
      <c r="I4385">
        <v>11.416909217834473</v>
      </c>
      <c r="J4385">
        <v>5.0181083381175995E-2</v>
      </c>
      <c r="K4385">
        <v>9.4783639907836914</v>
      </c>
      <c r="L4385">
        <v>10.623672485351562</v>
      </c>
      <c r="M4385">
        <v>11.416909217834473</v>
      </c>
      <c r="N4385">
        <v>12.210145950317383</v>
      </c>
      <c r="O4385">
        <v>13.355454444885254</v>
      </c>
      <c r="P4385">
        <v>8.9288139343261719</v>
      </c>
      <c r="Q4385">
        <v>13.905004501342773</v>
      </c>
      <c r="R4385">
        <v>2273</v>
      </c>
      <c r="S4385">
        <v>2.2881243228912354</v>
      </c>
      <c r="T4385">
        <v>1.5126547813415527</v>
      </c>
      <c r="U4385">
        <v>78.622772216796875</v>
      </c>
      <c r="V4385">
        <v>98.133331298828125</v>
      </c>
      <c r="W4385">
        <v>86.753562927246094</v>
      </c>
    </row>
    <row r="4386" spans="1:23" x14ac:dyDescent="0.25">
      <c r="A4386" t="s">
        <v>79</v>
      </c>
      <c r="B4386" t="s">
        <v>100</v>
      </c>
      <c r="C4386" t="s">
        <v>105</v>
      </c>
      <c r="D4386" t="s">
        <v>94</v>
      </c>
      <c r="E4386" t="s">
        <v>78</v>
      </c>
      <c r="F4386">
        <v>17</v>
      </c>
      <c r="G4386">
        <v>214.89277648925781</v>
      </c>
      <c r="H4386">
        <v>203.7579345703125</v>
      </c>
      <c r="I4386">
        <v>11.134835243225098</v>
      </c>
      <c r="J4386">
        <v>5.1815774291753769E-2</v>
      </c>
      <c r="K4386">
        <v>9.1981363296508789</v>
      </c>
      <c r="L4386">
        <v>10.342353820800781</v>
      </c>
      <c r="M4386">
        <v>11.134835243225098</v>
      </c>
      <c r="N4386">
        <v>11.927316665649414</v>
      </c>
      <c r="O4386">
        <v>13.071534156799316</v>
      </c>
      <c r="P4386">
        <v>8.64910888671875</v>
      </c>
      <c r="Q4386">
        <v>13.620561599731445</v>
      </c>
      <c r="R4386">
        <v>2273</v>
      </c>
      <c r="S4386">
        <v>2.2837686538696289</v>
      </c>
      <c r="T4386">
        <v>1.5112142562866211</v>
      </c>
      <c r="U4386">
        <v>78.622772216796875</v>
      </c>
      <c r="V4386">
        <v>98.133331298828125</v>
      </c>
      <c r="W4386">
        <v>86.496269226074219</v>
      </c>
    </row>
    <row r="4387" spans="1:23" x14ac:dyDescent="0.25">
      <c r="A4387" t="s">
        <v>79</v>
      </c>
      <c r="B4387" t="s">
        <v>100</v>
      </c>
      <c r="C4387" t="s">
        <v>105</v>
      </c>
      <c r="D4387" t="s">
        <v>94</v>
      </c>
      <c r="E4387" t="s">
        <v>78</v>
      </c>
      <c r="F4387">
        <v>18</v>
      </c>
      <c r="G4387">
        <v>202.1514892578125</v>
      </c>
      <c r="H4387">
        <v>192.08889770507812</v>
      </c>
      <c r="I4387">
        <v>10.062585830688477</v>
      </c>
      <c r="J4387">
        <v>4.9777451902627945E-2</v>
      </c>
      <c r="K4387">
        <v>8.1546630859375</v>
      </c>
      <c r="L4387">
        <v>9.2818794250488281</v>
      </c>
      <c r="M4387">
        <v>10.062585830688477</v>
      </c>
      <c r="N4387">
        <v>10.843292236328125</v>
      </c>
      <c r="O4387">
        <v>11.970508575439453</v>
      </c>
      <c r="P4387">
        <v>7.6137933731079102</v>
      </c>
      <c r="Q4387">
        <v>12.511378288269043</v>
      </c>
      <c r="R4387">
        <v>2273</v>
      </c>
      <c r="S4387">
        <v>2.2164065837860107</v>
      </c>
      <c r="T4387">
        <v>1.4887601137161255</v>
      </c>
      <c r="U4387">
        <v>78.622772216796875</v>
      </c>
      <c r="V4387">
        <v>98.133331298828125</v>
      </c>
      <c r="W4387">
        <v>85.505203247070312</v>
      </c>
    </row>
    <row r="4388" spans="1:23" x14ac:dyDescent="0.25">
      <c r="A4388" t="s">
        <v>79</v>
      </c>
      <c r="B4388" t="s">
        <v>100</v>
      </c>
      <c r="C4388" t="s">
        <v>105</v>
      </c>
      <c r="D4388" t="s">
        <v>94</v>
      </c>
      <c r="E4388" t="s">
        <v>78</v>
      </c>
      <c r="F4388">
        <v>19</v>
      </c>
      <c r="G4388">
        <v>191.88294982910156</v>
      </c>
      <c r="H4388">
        <v>188.07341003417969</v>
      </c>
      <c r="I4388">
        <v>3.8095250129699707</v>
      </c>
      <c r="J4388">
        <v>1.98533795773983E-2</v>
      </c>
      <c r="K4388">
        <v>2.2361717224121094</v>
      </c>
      <c r="L4388">
        <v>3.1657216548919678</v>
      </c>
      <c r="M4388">
        <v>3.8095250129699707</v>
      </c>
      <c r="N4388">
        <v>4.4533286094665527</v>
      </c>
      <c r="O4388">
        <v>5.382878303527832</v>
      </c>
      <c r="P4388">
        <v>1.7901477813720703</v>
      </c>
      <c r="Q4388">
        <v>5.8289022445678711</v>
      </c>
      <c r="R4388">
        <v>2273</v>
      </c>
      <c r="S4388">
        <v>1.5072330236434937</v>
      </c>
      <c r="T4388">
        <v>1.2276941537857056</v>
      </c>
      <c r="U4388">
        <v>78.622772216796875</v>
      </c>
      <c r="V4388">
        <v>98.133331298828125</v>
      </c>
      <c r="W4388">
        <v>84.060203552246094</v>
      </c>
    </row>
    <row r="4389" spans="1:23" x14ac:dyDescent="0.25">
      <c r="A4389" t="s">
        <v>79</v>
      </c>
      <c r="B4389" t="s">
        <v>100</v>
      </c>
      <c r="C4389" t="s">
        <v>105</v>
      </c>
      <c r="D4389" t="s">
        <v>94</v>
      </c>
      <c r="E4389" t="s">
        <v>78</v>
      </c>
      <c r="F4389">
        <v>20</v>
      </c>
      <c r="G4389">
        <v>186.76954650878906</v>
      </c>
      <c r="H4389">
        <v>186.60577392578125</v>
      </c>
      <c r="I4389">
        <v>0.16378006339073181</v>
      </c>
      <c r="J4389">
        <v>8.7690987857058644E-4</v>
      </c>
      <c r="K4389">
        <v>-1.2786130905151367</v>
      </c>
      <c r="L4389">
        <v>-0.42643550038337708</v>
      </c>
      <c r="M4389">
        <v>0.16378006339073181</v>
      </c>
      <c r="N4389">
        <v>0.75399565696716309</v>
      </c>
      <c r="O4389">
        <v>1.6061731576919556</v>
      </c>
      <c r="P4389">
        <v>-1.6875114440917969</v>
      </c>
      <c r="Q4389">
        <v>2.0150716304779053</v>
      </c>
      <c r="R4389">
        <v>2273</v>
      </c>
      <c r="S4389">
        <v>1.266762375831604</v>
      </c>
      <c r="T4389">
        <v>1.1255053281784058</v>
      </c>
      <c r="U4389">
        <v>78.622772216796875</v>
      </c>
      <c r="V4389">
        <v>98.133331298828125</v>
      </c>
      <c r="W4389">
        <v>82.179763793945313</v>
      </c>
    </row>
    <row r="4390" spans="1:23" x14ac:dyDescent="0.25">
      <c r="A4390" t="s">
        <v>79</v>
      </c>
      <c r="B4390" t="s">
        <v>100</v>
      </c>
      <c r="C4390" t="s">
        <v>105</v>
      </c>
      <c r="D4390" t="s">
        <v>94</v>
      </c>
      <c r="E4390" t="s">
        <v>78</v>
      </c>
      <c r="F4390">
        <v>21</v>
      </c>
      <c r="G4390">
        <v>183.05682373046875</v>
      </c>
      <c r="H4390">
        <v>183.59396362304687</v>
      </c>
      <c r="I4390">
        <v>-0.53713178634643555</v>
      </c>
      <c r="J4390">
        <v>-2.9342351481318474E-3</v>
      </c>
      <c r="K4390">
        <v>-1.966617226600647</v>
      </c>
      <c r="L4390">
        <v>-1.1220656633377075</v>
      </c>
      <c r="M4390">
        <v>-0.53713178634643555</v>
      </c>
      <c r="N4390">
        <v>4.7802090644836426E-2</v>
      </c>
      <c r="O4390">
        <v>0.89235371351242065</v>
      </c>
      <c r="P4390">
        <v>-2.3718564510345459</v>
      </c>
      <c r="Q4390">
        <v>1.2975929975509644</v>
      </c>
      <c r="R4390">
        <v>2273</v>
      </c>
      <c r="S4390">
        <v>1.2441918849945068</v>
      </c>
      <c r="T4390">
        <v>1.1154334545135498</v>
      </c>
      <c r="U4390">
        <v>78.622772216796875</v>
      </c>
      <c r="V4390">
        <v>98.133331298828125</v>
      </c>
      <c r="W4390">
        <v>79.458122253417969</v>
      </c>
    </row>
    <row r="4391" spans="1:23" x14ac:dyDescent="0.25">
      <c r="A4391" t="s">
        <v>79</v>
      </c>
      <c r="B4391" t="s">
        <v>100</v>
      </c>
      <c r="C4391" t="s">
        <v>105</v>
      </c>
      <c r="D4391" t="s">
        <v>94</v>
      </c>
      <c r="E4391" t="s">
        <v>78</v>
      </c>
      <c r="F4391">
        <v>22</v>
      </c>
      <c r="G4391">
        <v>173.45852661132813</v>
      </c>
      <c r="H4391">
        <v>174.57228088378906</v>
      </c>
      <c r="I4391">
        <v>-1.1137579679489136</v>
      </c>
      <c r="J4391">
        <v>-6.4208889380097389E-3</v>
      </c>
      <c r="K4391">
        <v>-2.5495529174804687</v>
      </c>
      <c r="L4391">
        <v>-1.7012735605239868</v>
      </c>
      <c r="M4391">
        <v>-1.1137579679489136</v>
      </c>
      <c r="N4391">
        <v>-0.52624237537384033</v>
      </c>
      <c r="O4391">
        <v>0.32203689217567444</v>
      </c>
      <c r="P4391">
        <v>-2.956580638885498</v>
      </c>
      <c r="Q4391">
        <v>0.72906476259231567</v>
      </c>
      <c r="R4391">
        <v>2273</v>
      </c>
      <c r="S4391">
        <v>1.2551990747451782</v>
      </c>
      <c r="T4391">
        <v>1.1203566789627075</v>
      </c>
      <c r="U4391">
        <v>78.622772216796875</v>
      </c>
      <c r="V4391">
        <v>98.133331298828125</v>
      </c>
      <c r="W4391">
        <v>77.152450561523437</v>
      </c>
    </row>
    <row r="4392" spans="1:23" x14ac:dyDescent="0.25">
      <c r="A4392" t="s">
        <v>79</v>
      </c>
      <c r="B4392" t="s">
        <v>100</v>
      </c>
      <c r="C4392" t="s">
        <v>105</v>
      </c>
      <c r="D4392" t="s">
        <v>94</v>
      </c>
      <c r="E4392" t="s">
        <v>78</v>
      </c>
      <c r="F4392">
        <v>23</v>
      </c>
      <c r="G4392">
        <v>160.93113708496094</v>
      </c>
      <c r="H4392">
        <v>162.2408447265625</v>
      </c>
      <c r="I4392">
        <v>-1.3097139596939087</v>
      </c>
      <c r="J4392">
        <v>-8.138350211083889E-3</v>
      </c>
      <c r="K4392">
        <v>-2.709979772567749</v>
      </c>
      <c r="L4392">
        <v>-1.8826913833618164</v>
      </c>
      <c r="M4392">
        <v>-1.3097139596939087</v>
      </c>
      <c r="N4392">
        <v>-0.73673659563064575</v>
      </c>
      <c r="O4392">
        <v>9.055173397064209E-2</v>
      </c>
      <c r="P4392">
        <v>-3.1069355010986328</v>
      </c>
      <c r="Q4392">
        <v>0.48750761151313782</v>
      </c>
      <c r="R4392">
        <v>2273</v>
      </c>
      <c r="S4392">
        <v>1.1938470602035522</v>
      </c>
      <c r="T4392">
        <v>1.0926331281661987</v>
      </c>
      <c r="U4392">
        <v>78.622772216796875</v>
      </c>
      <c r="V4392">
        <v>98.133331298828125</v>
      </c>
      <c r="W4392">
        <v>75.754234313964844</v>
      </c>
    </row>
    <row r="4393" spans="1:23" x14ac:dyDescent="0.25">
      <c r="A4393" t="s">
        <v>79</v>
      </c>
      <c r="B4393" t="s">
        <v>100</v>
      </c>
      <c r="C4393" t="s">
        <v>105</v>
      </c>
      <c r="D4393" t="s">
        <v>94</v>
      </c>
      <c r="E4393" t="s">
        <v>78</v>
      </c>
      <c r="F4393">
        <v>24</v>
      </c>
      <c r="G4393">
        <v>152.94010925292969</v>
      </c>
      <c r="H4393">
        <v>154.51350402832031</v>
      </c>
      <c r="I4393">
        <v>-1.5734103918075562</v>
      </c>
      <c r="J4393">
        <v>-1.02877551689744E-2</v>
      </c>
      <c r="K4393">
        <v>-3.5226562023162842</v>
      </c>
      <c r="L4393">
        <v>-2.3710260391235352</v>
      </c>
      <c r="M4393">
        <v>-1.5734103918075562</v>
      </c>
      <c r="N4393">
        <v>-0.77579480409622192</v>
      </c>
      <c r="O4393">
        <v>0.37583538889884949</v>
      </c>
      <c r="P4393">
        <v>-4.0752401351928711</v>
      </c>
      <c r="Q4393">
        <v>0.92841947078704834</v>
      </c>
      <c r="R4393">
        <v>2273</v>
      </c>
      <c r="S4393">
        <v>2.3134548664093018</v>
      </c>
      <c r="T4393">
        <v>1.5210045576095581</v>
      </c>
      <c r="U4393">
        <v>78.622772216796875</v>
      </c>
      <c r="V4393">
        <v>98.133331298828125</v>
      </c>
      <c r="W4393">
        <v>74.681541442871094</v>
      </c>
    </row>
    <row r="4394" spans="1:23" x14ac:dyDescent="0.25">
      <c r="A4394" t="s">
        <v>79</v>
      </c>
      <c r="B4394" t="s">
        <v>100</v>
      </c>
      <c r="C4394" t="s">
        <v>105</v>
      </c>
      <c r="D4394" t="s">
        <v>94</v>
      </c>
      <c r="E4394" t="s">
        <v>111</v>
      </c>
      <c r="F4394">
        <v>1</v>
      </c>
      <c r="G4394">
        <v>145.63621520996094</v>
      </c>
      <c r="H4394">
        <v>148.50164794921875</v>
      </c>
      <c r="I4394">
        <v>-2.8654327392578125</v>
      </c>
      <c r="J4394">
        <v>-1.9675275310873985E-2</v>
      </c>
      <c r="K4394">
        <v>-7.0186100006103516</v>
      </c>
      <c r="L4394">
        <v>-4.5648794174194336</v>
      </c>
      <c r="M4394">
        <v>-2.8654327392578125</v>
      </c>
      <c r="N4394">
        <v>-1.165986180305481</v>
      </c>
      <c r="O4394">
        <v>1.2877446413040161</v>
      </c>
      <c r="P4394">
        <v>-8.1959781646728516</v>
      </c>
      <c r="Q4394">
        <v>2.4651126861572266</v>
      </c>
      <c r="R4394">
        <v>2279</v>
      </c>
      <c r="S4394">
        <v>10.502406120300293</v>
      </c>
      <c r="T4394">
        <v>3.240741491317749</v>
      </c>
      <c r="U4394">
        <v>76.924667358398438</v>
      </c>
      <c r="V4394">
        <v>98.400001525878906</v>
      </c>
      <c r="W4394">
        <v>74.825347900390625</v>
      </c>
    </row>
    <row r="4395" spans="1:23" x14ac:dyDescent="0.25">
      <c r="A4395" t="s">
        <v>79</v>
      </c>
      <c r="B4395" t="s">
        <v>100</v>
      </c>
      <c r="C4395" t="s">
        <v>105</v>
      </c>
      <c r="D4395" t="s">
        <v>94</v>
      </c>
      <c r="E4395" t="s">
        <v>111</v>
      </c>
      <c r="F4395">
        <v>2</v>
      </c>
      <c r="G4395">
        <v>140.43972778320312</v>
      </c>
      <c r="H4395">
        <v>143.62086486816406</v>
      </c>
      <c r="I4395">
        <v>-3.1811518669128418</v>
      </c>
      <c r="J4395">
        <v>-2.2651366889476776E-2</v>
      </c>
      <c r="K4395">
        <v>-7.4929776191711426</v>
      </c>
      <c r="L4395">
        <v>-4.9455161094665527</v>
      </c>
      <c r="M4395">
        <v>-3.1811518669128418</v>
      </c>
      <c r="N4395">
        <v>-1.4167877435684204</v>
      </c>
      <c r="O4395">
        <v>1.1306740045547485</v>
      </c>
      <c r="P4395">
        <v>-8.7153205871582031</v>
      </c>
      <c r="Q4395">
        <v>2.3530166149139404</v>
      </c>
      <c r="R4395">
        <v>2279</v>
      </c>
      <c r="S4395">
        <v>11.320099830627441</v>
      </c>
      <c r="T4395">
        <v>3.3645355701446533</v>
      </c>
      <c r="U4395">
        <v>76.924667358398438</v>
      </c>
      <c r="V4395">
        <v>98.400001525878906</v>
      </c>
      <c r="W4395">
        <v>73.575897216796875</v>
      </c>
    </row>
    <row r="4396" spans="1:23" x14ac:dyDescent="0.25">
      <c r="A4396" t="s">
        <v>79</v>
      </c>
      <c r="B4396" t="s">
        <v>100</v>
      </c>
      <c r="C4396" t="s">
        <v>105</v>
      </c>
      <c r="D4396" t="s">
        <v>94</v>
      </c>
      <c r="E4396" t="s">
        <v>111</v>
      </c>
      <c r="F4396">
        <v>3</v>
      </c>
      <c r="G4396">
        <v>135.51431274414062</v>
      </c>
      <c r="H4396">
        <v>138.56587219238281</v>
      </c>
      <c r="I4396">
        <v>-3.0515506267547607</v>
      </c>
      <c r="J4396">
        <v>-2.251829020678997E-2</v>
      </c>
      <c r="K4396">
        <v>-7.662024974822998</v>
      </c>
      <c r="L4396">
        <v>-4.9381194114685059</v>
      </c>
      <c r="M4396">
        <v>-3.0515506267547607</v>
      </c>
      <c r="N4396">
        <v>-1.1649818420410156</v>
      </c>
      <c r="O4396">
        <v>1.5589238405227661</v>
      </c>
      <c r="P4396">
        <v>-8.9690303802490234</v>
      </c>
      <c r="Q4396">
        <v>2.8659293651580811</v>
      </c>
      <c r="R4396">
        <v>2279</v>
      </c>
      <c r="S4396">
        <v>12.942526817321777</v>
      </c>
      <c r="T4396">
        <v>3.5975723266601562</v>
      </c>
      <c r="U4396">
        <v>76.924667358398438</v>
      </c>
      <c r="V4396">
        <v>98.400001525878906</v>
      </c>
      <c r="W4396">
        <v>72.914459228515625</v>
      </c>
    </row>
    <row r="4397" spans="1:23" x14ac:dyDescent="0.25">
      <c r="A4397" t="s">
        <v>79</v>
      </c>
      <c r="B4397" t="s">
        <v>100</v>
      </c>
      <c r="C4397" t="s">
        <v>105</v>
      </c>
      <c r="D4397" t="s">
        <v>94</v>
      </c>
      <c r="E4397" t="s">
        <v>111</v>
      </c>
      <c r="F4397">
        <v>4</v>
      </c>
      <c r="G4397">
        <v>134.56242370605469</v>
      </c>
      <c r="H4397">
        <v>137.43209838867187</v>
      </c>
      <c r="I4397">
        <v>-2.869673490524292</v>
      </c>
      <c r="J4397">
        <v>-2.1325964480638504E-2</v>
      </c>
      <c r="K4397">
        <v>-7.0852928161621094</v>
      </c>
      <c r="L4397">
        <v>-4.5946707725524902</v>
      </c>
      <c r="M4397">
        <v>-2.869673490524292</v>
      </c>
      <c r="N4397">
        <v>-1.1446762084960937</v>
      </c>
      <c r="O4397">
        <v>1.3459457159042358</v>
      </c>
      <c r="P4397">
        <v>-8.2803621292114258</v>
      </c>
      <c r="Q4397">
        <v>2.5410151481628418</v>
      </c>
      <c r="R4397">
        <v>2279</v>
      </c>
      <c r="S4397">
        <v>10.820581436157227</v>
      </c>
      <c r="T4397">
        <v>3.2894651889801025</v>
      </c>
      <c r="U4397">
        <v>76.924667358398438</v>
      </c>
      <c r="V4397">
        <v>98.400001525878906</v>
      </c>
      <c r="W4397">
        <v>72.411827087402344</v>
      </c>
    </row>
    <row r="4398" spans="1:23" x14ac:dyDescent="0.25">
      <c r="A4398" t="s">
        <v>79</v>
      </c>
      <c r="B4398" t="s">
        <v>100</v>
      </c>
      <c r="C4398" t="s">
        <v>105</v>
      </c>
      <c r="D4398" t="s">
        <v>94</v>
      </c>
      <c r="E4398" t="s">
        <v>111</v>
      </c>
      <c r="F4398">
        <v>5</v>
      </c>
      <c r="G4398">
        <v>144.93902587890625</v>
      </c>
      <c r="H4398">
        <v>147.62138366699219</v>
      </c>
      <c r="I4398">
        <v>-2.6823492050170898</v>
      </c>
      <c r="J4398">
        <v>-1.8506743013858795E-2</v>
      </c>
      <c r="K4398">
        <v>-6.985837459564209</v>
      </c>
      <c r="L4398">
        <v>-4.4433016777038574</v>
      </c>
      <c r="M4398">
        <v>-2.6823492050170898</v>
      </c>
      <c r="N4398">
        <v>-0.92139673233032227</v>
      </c>
      <c r="O4398">
        <v>1.6211389303207397</v>
      </c>
      <c r="P4398">
        <v>-8.2058162689208984</v>
      </c>
      <c r="Q4398">
        <v>2.8411178588867187</v>
      </c>
      <c r="R4398">
        <v>2279</v>
      </c>
      <c r="S4398">
        <v>11.276363372802734</v>
      </c>
      <c r="T4398">
        <v>3.3580296039581299</v>
      </c>
      <c r="U4398">
        <v>76.924667358398438</v>
      </c>
      <c r="V4398">
        <v>98.400001525878906</v>
      </c>
      <c r="W4398">
        <v>72.54693603515625</v>
      </c>
    </row>
    <row r="4399" spans="1:23" x14ac:dyDescent="0.25">
      <c r="A4399" t="s">
        <v>79</v>
      </c>
      <c r="B4399" t="s">
        <v>100</v>
      </c>
      <c r="C4399" t="s">
        <v>105</v>
      </c>
      <c r="D4399" t="s">
        <v>94</v>
      </c>
      <c r="E4399" t="s">
        <v>111</v>
      </c>
      <c r="F4399">
        <v>6</v>
      </c>
      <c r="G4399">
        <v>170.58163452148437</v>
      </c>
      <c r="H4399">
        <v>172.51295471191406</v>
      </c>
      <c r="I4399">
        <v>-1.9313256740570068</v>
      </c>
      <c r="J4399">
        <v>-1.1322001926600933E-2</v>
      </c>
      <c r="K4399">
        <v>-6.528508186340332</v>
      </c>
      <c r="L4399">
        <v>-3.812455415725708</v>
      </c>
      <c r="M4399">
        <v>-1.9313256740570068</v>
      </c>
      <c r="N4399">
        <v>-5.0195943564176559E-2</v>
      </c>
      <c r="O4399">
        <v>2.6658565998077393</v>
      </c>
      <c r="P4399">
        <v>-7.8317451477050781</v>
      </c>
      <c r="Q4399">
        <v>3.9690940380096436</v>
      </c>
      <c r="R4399">
        <v>2279</v>
      </c>
      <c r="S4399">
        <v>12.868006706237793</v>
      </c>
      <c r="T4399">
        <v>3.587200403213501</v>
      </c>
      <c r="U4399">
        <v>76.924667358398438</v>
      </c>
      <c r="V4399">
        <v>98.400001525878906</v>
      </c>
      <c r="W4399">
        <v>72.36065673828125</v>
      </c>
    </row>
    <row r="4400" spans="1:23" x14ac:dyDescent="0.25">
      <c r="A4400" t="s">
        <v>79</v>
      </c>
      <c r="B4400" t="s">
        <v>100</v>
      </c>
      <c r="C4400" t="s">
        <v>105</v>
      </c>
      <c r="D4400" t="s">
        <v>94</v>
      </c>
      <c r="E4400" t="s">
        <v>111</v>
      </c>
      <c r="F4400">
        <v>7</v>
      </c>
      <c r="G4400">
        <v>197.257568359375</v>
      </c>
      <c r="H4400">
        <v>198.63542175292969</v>
      </c>
      <c r="I4400">
        <v>-1.3778532743453979</v>
      </c>
      <c r="J4400">
        <v>-6.9850464351475239E-3</v>
      </c>
      <c r="K4400">
        <v>-6.5939803123474121</v>
      </c>
      <c r="L4400">
        <v>-3.5122501850128174</v>
      </c>
      <c r="M4400">
        <v>-1.3778532743453979</v>
      </c>
      <c r="N4400">
        <v>0.75654369592666626</v>
      </c>
      <c r="O4400">
        <v>3.8382737636566162</v>
      </c>
      <c r="P4400">
        <v>-8.0726795196533203</v>
      </c>
      <c r="Q4400">
        <v>5.3169732093811035</v>
      </c>
      <c r="R4400">
        <v>2279</v>
      </c>
      <c r="S4400">
        <v>16.566247940063477</v>
      </c>
      <c r="T4400">
        <v>4.0701656341552734</v>
      </c>
      <c r="U4400">
        <v>76.924667358398438</v>
      </c>
      <c r="V4400">
        <v>98.400001525878906</v>
      </c>
      <c r="W4400">
        <v>71.750900268554688</v>
      </c>
    </row>
    <row r="4401" spans="1:23" x14ac:dyDescent="0.25">
      <c r="A4401" t="s">
        <v>79</v>
      </c>
      <c r="B4401" t="s">
        <v>100</v>
      </c>
      <c r="C4401" t="s">
        <v>105</v>
      </c>
      <c r="D4401" t="s">
        <v>94</v>
      </c>
      <c r="E4401" t="s">
        <v>111</v>
      </c>
      <c r="F4401">
        <v>8</v>
      </c>
      <c r="G4401">
        <v>214.79104614257812</v>
      </c>
      <c r="H4401">
        <v>216.89047241210937</v>
      </c>
      <c r="I4401">
        <v>-2.0994322299957275</v>
      </c>
      <c r="J4401">
        <v>-9.7743002697825432E-3</v>
      </c>
      <c r="K4401">
        <v>-7.8819470405578613</v>
      </c>
      <c r="L4401">
        <v>-4.4655904769897461</v>
      </c>
      <c r="M4401">
        <v>-2.0994322299957275</v>
      </c>
      <c r="N4401">
        <v>0.26672592759132385</v>
      </c>
      <c r="O4401">
        <v>3.6830825805664062</v>
      </c>
      <c r="P4401">
        <v>-9.521209716796875</v>
      </c>
      <c r="Q4401">
        <v>5.3223452568054199</v>
      </c>
      <c r="R4401">
        <v>2279</v>
      </c>
      <c r="S4401">
        <v>20.359230041503906</v>
      </c>
      <c r="T4401">
        <v>4.512120246887207</v>
      </c>
      <c r="U4401">
        <v>76.924667358398438</v>
      </c>
      <c r="V4401">
        <v>98.400001525878906</v>
      </c>
      <c r="W4401">
        <v>72.673538208007812</v>
      </c>
    </row>
    <row r="4402" spans="1:23" x14ac:dyDescent="0.25">
      <c r="A4402" t="s">
        <v>79</v>
      </c>
      <c r="B4402" t="s">
        <v>100</v>
      </c>
      <c r="C4402" t="s">
        <v>105</v>
      </c>
      <c r="D4402" t="s">
        <v>94</v>
      </c>
      <c r="E4402" t="s">
        <v>111</v>
      </c>
      <c r="F4402">
        <v>9</v>
      </c>
      <c r="G4402">
        <v>227.12068176269531</v>
      </c>
      <c r="H4402">
        <v>228.00100708007812</v>
      </c>
      <c r="I4402">
        <v>-0.88032853603363037</v>
      </c>
      <c r="J4402">
        <v>-3.8760385941714048E-3</v>
      </c>
      <c r="K4402">
        <v>-6.1379613876342773</v>
      </c>
      <c r="L4402">
        <v>-3.0317094326019287</v>
      </c>
      <c r="M4402">
        <v>-0.88032853603363037</v>
      </c>
      <c r="N4402">
        <v>1.271052360534668</v>
      </c>
      <c r="O4402">
        <v>4.3773045539855957</v>
      </c>
      <c r="P4402">
        <v>-7.6284275054931641</v>
      </c>
      <c r="Q4402">
        <v>5.8677706718444824</v>
      </c>
      <c r="R4402">
        <v>2279</v>
      </c>
      <c r="S4402">
        <v>16.830938339233398</v>
      </c>
      <c r="T4402">
        <v>4.1025528907775879</v>
      </c>
      <c r="U4402">
        <v>76.924667358398438</v>
      </c>
      <c r="V4402">
        <v>98.400001525878906</v>
      </c>
      <c r="W4402">
        <v>74.829887390136719</v>
      </c>
    </row>
    <row r="4403" spans="1:23" x14ac:dyDescent="0.25">
      <c r="A4403" t="s">
        <v>79</v>
      </c>
      <c r="B4403" t="s">
        <v>100</v>
      </c>
      <c r="C4403" t="s">
        <v>105</v>
      </c>
      <c r="D4403" t="s">
        <v>94</v>
      </c>
      <c r="E4403" t="s">
        <v>111</v>
      </c>
      <c r="F4403">
        <v>10</v>
      </c>
      <c r="G4403">
        <v>232.75993347167969</v>
      </c>
      <c r="H4403">
        <v>232.39303588867187</v>
      </c>
      <c r="I4403">
        <v>0.36690229177474976</v>
      </c>
      <c r="J4403">
        <v>1.576312119141221E-3</v>
      </c>
      <c r="K4403">
        <v>-4.9183492660522461</v>
      </c>
      <c r="L4403">
        <v>-1.7957797050476074</v>
      </c>
      <c r="M4403">
        <v>0.36690229177474976</v>
      </c>
      <c r="N4403">
        <v>2.5295844078063965</v>
      </c>
      <c r="O4403">
        <v>5.652153491973877</v>
      </c>
      <c r="P4403">
        <v>-6.4166445732116699</v>
      </c>
      <c r="Q4403">
        <v>7.1504487991333008</v>
      </c>
      <c r="R4403">
        <v>2279</v>
      </c>
      <c r="S4403">
        <v>17.008230209350586</v>
      </c>
      <c r="T4403">
        <v>4.1241035461425781</v>
      </c>
      <c r="U4403">
        <v>76.924667358398438</v>
      </c>
      <c r="V4403">
        <v>98.400001525878906</v>
      </c>
      <c r="W4403">
        <v>77.356224060058594</v>
      </c>
    </row>
    <row r="4404" spans="1:23" x14ac:dyDescent="0.25">
      <c r="A4404" t="s">
        <v>79</v>
      </c>
      <c r="B4404" t="s">
        <v>100</v>
      </c>
      <c r="C4404" t="s">
        <v>105</v>
      </c>
      <c r="D4404" t="s">
        <v>94</v>
      </c>
      <c r="E4404" t="s">
        <v>111</v>
      </c>
      <c r="F4404">
        <v>11</v>
      </c>
      <c r="G4404">
        <v>239.31471252441406</v>
      </c>
      <c r="H4404">
        <v>239.28146362304687</v>
      </c>
      <c r="I4404">
        <v>3.3256940543651581E-2</v>
      </c>
      <c r="J4404">
        <v>1.3896738528274E-4</v>
      </c>
      <c r="K4404">
        <v>-5.2560033798217773</v>
      </c>
      <c r="L4404">
        <v>-2.1310653686523437</v>
      </c>
      <c r="M4404">
        <v>3.3256940543651581E-2</v>
      </c>
      <c r="N4404">
        <v>2.1975793838500977</v>
      </c>
      <c r="O4404">
        <v>5.322516918182373</v>
      </c>
      <c r="P4404">
        <v>-6.7554349899291992</v>
      </c>
      <c r="Q4404">
        <v>6.8219490051269531</v>
      </c>
      <c r="R4404">
        <v>2279</v>
      </c>
      <c r="S4404">
        <v>17.034040451049805</v>
      </c>
      <c r="T4404">
        <v>4.1272315979003906</v>
      </c>
      <c r="U4404">
        <v>76.924667358398438</v>
      </c>
      <c r="V4404">
        <v>98.400001525878906</v>
      </c>
      <c r="W4404">
        <v>78.747749328613281</v>
      </c>
    </row>
    <row r="4405" spans="1:23" x14ac:dyDescent="0.25">
      <c r="A4405" t="s">
        <v>79</v>
      </c>
      <c r="B4405" t="s">
        <v>100</v>
      </c>
      <c r="C4405" t="s">
        <v>105</v>
      </c>
      <c r="D4405" t="s">
        <v>94</v>
      </c>
      <c r="E4405" t="s">
        <v>111</v>
      </c>
      <c r="F4405">
        <v>12</v>
      </c>
      <c r="G4405">
        <v>239.32707214355469</v>
      </c>
      <c r="H4405">
        <v>240.37033081054687</v>
      </c>
      <c r="I4405">
        <v>-1.0432599782943726</v>
      </c>
      <c r="J4405">
        <v>-4.3591391295194626E-3</v>
      </c>
      <c r="K4405">
        <v>-6.2441234588623047</v>
      </c>
      <c r="L4405">
        <v>-3.1714110374450684</v>
      </c>
      <c r="M4405">
        <v>-1.0432599782943726</v>
      </c>
      <c r="N4405">
        <v>1.0848910808563232</v>
      </c>
      <c r="O4405">
        <v>4.1576032638549805</v>
      </c>
      <c r="P4405">
        <v>-7.7184958457946777</v>
      </c>
      <c r="Q4405">
        <v>5.6319756507873535</v>
      </c>
      <c r="R4405">
        <v>2279</v>
      </c>
      <c r="S4405">
        <v>16.469436645507812</v>
      </c>
      <c r="T4405">
        <v>4.0582551956176758</v>
      </c>
      <c r="U4405">
        <v>76.924667358398438</v>
      </c>
      <c r="V4405">
        <v>98.400001525878906</v>
      </c>
      <c r="W4405">
        <v>80.240653991699219</v>
      </c>
    </row>
    <row r="4406" spans="1:23" x14ac:dyDescent="0.25">
      <c r="A4406" t="s">
        <v>79</v>
      </c>
      <c r="B4406" t="s">
        <v>100</v>
      </c>
      <c r="C4406" t="s">
        <v>105</v>
      </c>
      <c r="D4406" t="s">
        <v>94</v>
      </c>
      <c r="E4406" t="s">
        <v>111</v>
      </c>
      <c r="F4406">
        <v>13</v>
      </c>
      <c r="G4406">
        <v>235.79293823242187</v>
      </c>
      <c r="H4406">
        <v>232.99942016601562</v>
      </c>
      <c r="I4406">
        <v>2.7935256958007813</v>
      </c>
      <c r="J4406">
        <v>1.1847367510199547E-2</v>
      </c>
      <c r="K4406">
        <v>-2.75174880027771</v>
      </c>
      <c r="L4406">
        <v>0.5244443416595459</v>
      </c>
      <c r="M4406">
        <v>2.7935256958007813</v>
      </c>
      <c r="N4406">
        <v>5.0626068115234375</v>
      </c>
      <c r="O4406">
        <v>8.3388004302978516</v>
      </c>
      <c r="P4406">
        <v>-4.3237571716308594</v>
      </c>
      <c r="Q4406">
        <v>9.9108085632324219</v>
      </c>
      <c r="R4406">
        <v>2279</v>
      </c>
      <c r="S4406">
        <v>18.722932815551758</v>
      </c>
      <c r="T4406">
        <v>4.327000617980957</v>
      </c>
      <c r="U4406">
        <v>76.924667358398438</v>
      </c>
      <c r="V4406">
        <v>98.400001525878906</v>
      </c>
      <c r="W4406">
        <v>82.774002075195313</v>
      </c>
    </row>
    <row r="4407" spans="1:23" x14ac:dyDescent="0.25">
      <c r="A4407" t="s">
        <v>79</v>
      </c>
      <c r="B4407" t="s">
        <v>100</v>
      </c>
      <c r="C4407" t="s">
        <v>105</v>
      </c>
      <c r="D4407" t="s">
        <v>94</v>
      </c>
      <c r="E4407" t="s">
        <v>111</v>
      </c>
      <c r="F4407">
        <v>14</v>
      </c>
      <c r="G4407">
        <v>234.00285339355469</v>
      </c>
      <c r="H4407">
        <v>228.0992431640625</v>
      </c>
      <c r="I4407">
        <v>5.9036135673522949</v>
      </c>
      <c r="J4407">
        <v>2.522880956530571E-2</v>
      </c>
      <c r="K4407">
        <v>-0.12431184202432632</v>
      </c>
      <c r="L4407">
        <v>3.4370353221893311</v>
      </c>
      <c r="M4407">
        <v>5.9036135673522949</v>
      </c>
      <c r="N4407">
        <v>8.3701915740966797</v>
      </c>
      <c r="O4407">
        <v>11.931538581848145</v>
      </c>
      <c r="P4407">
        <v>-1.8331449031829834</v>
      </c>
      <c r="Q4407">
        <v>13.640372276306152</v>
      </c>
      <c r="R4407">
        <v>2279</v>
      </c>
      <c r="S4407">
        <v>22.123996734619141</v>
      </c>
      <c r="T4407">
        <v>4.7036151885986328</v>
      </c>
      <c r="U4407">
        <v>76.924667358398438</v>
      </c>
      <c r="V4407">
        <v>98.400001525878906</v>
      </c>
      <c r="W4407">
        <v>82.767410278320312</v>
      </c>
    </row>
    <row r="4408" spans="1:23" x14ac:dyDescent="0.25">
      <c r="A4408" t="s">
        <v>79</v>
      </c>
      <c r="B4408" t="s">
        <v>100</v>
      </c>
      <c r="C4408" t="s">
        <v>105</v>
      </c>
      <c r="D4408" t="s">
        <v>94</v>
      </c>
      <c r="E4408" t="s">
        <v>111</v>
      </c>
      <c r="F4408">
        <v>15</v>
      </c>
      <c r="G4408">
        <v>227.37142944335937</v>
      </c>
      <c r="H4408">
        <v>212.31681823730469</v>
      </c>
      <c r="I4408">
        <v>15.054609298706055</v>
      </c>
      <c r="J4408">
        <v>6.6211529076099396E-2</v>
      </c>
      <c r="K4408">
        <v>9.0364952087402344</v>
      </c>
      <c r="L4408">
        <v>12.592045783996582</v>
      </c>
      <c r="M4408">
        <v>15.054609298706055</v>
      </c>
      <c r="N4408">
        <v>17.517173767089844</v>
      </c>
      <c r="O4408">
        <v>21.072723388671875</v>
      </c>
      <c r="P4408">
        <v>7.3304433822631836</v>
      </c>
      <c r="Q4408">
        <v>22.778776168823242</v>
      </c>
      <c r="R4408">
        <v>2279</v>
      </c>
      <c r="S4408">
        <v>22.052034378051758</v>
      </c>
      <c r="T4408">
        <v>4.6959595680236816</v>
      </c>
      <c r="U4408">
        <v>76.924667358398438</v>
      </c>
      <c r="V4408">
        <v>98.400001525878906</v>
      </c>
      <c r="W4408">
        <v>83.34124755859375</v>
      </c>
    </row>
    <row r="4409" spans="1:23" x14ac:dyDescent="0.25">
      <c r="A4409" t="s">
        <v>79</v>
      </c>
      <c r="B4409" t="s">
        <v>100</v>
      </c>
      <c r="C4409" t="s">
        <v>105</v>
      </c>
      <c r="D4409" t="s">
        <v>94</v>
      </c>
      <c r="E4409" t="s">
        <v>111</v>
      </c>
      <c r="F4409">
        <v>16</v>
      </c>
      <c r="G4409">
        <v>219.61579895019531</v>
      </c>
      <c r="H4409">
        <v>204.75201416015625</v>
      </c>
      <c r="I4409">
        <v>14.863787651062012</v>
      </c>
      <c r="J4409">
        <v>6.7680865526199341E-2</v>
      </c>
      <c r="K4409">
        <v>8.8453741073608398</v>
      </c>
      <c r="L4409">
        <v>12.401102066040039</v>
      </c>
      <c r="M4409">
        <v>14.863787651062012</v>
      </c>
      <c r="N4409">
        <v>17.326473236083984</v>
      </c>
      <c r="O4409">
        <v>20.882200241088867</v>
      </c>
      <c r="P4409">
        <v>7.1392378807067871</v>
      </c>
      <c r="Q4409">
        <v>22.588336944580078</v>
      </c>
      <c r="R4409">
        <v>2279</v>
      </c>
      <c r="S4409">
        <v>22.054225921630859</v>
      </c>
      <c r="T4409">
        <v>4.696192741394043</v>
      </c>
      <c r="U4409">
        <v>76.924667358398438</v>
      </c>
      <c r="V4409">
        <v>98.400001525878906</v>
      </c>
      <c r="W4409">
        <v>83.274200439453125</v>
      </c>
    </row>
    <row r="4410" spans="1:23" x14ac:dyDescent="0.25">
      <c r="A4410" t="s">
        <v>79</v>
      </c>
      <c r="B4410" t="s">
        <v>100</v>
      </c>
      <c r="C4410" t="s">
        <v>105</v>
      </c>
      <c r="D4410" t="s">
        <v>94</v>
      </c>
      <c r="E4410" t="s">
        <v>111</v>
      </c>
      <c r="F4410">
        <v>17</v>
      </c>
      <c r="G4410">
        <v>209.34410095214844</v>
      </c>
      <c r="H4410">
        <v>193.5853271484375</v>
      </c>
      <c r="I4410">
        <v>15.758768081665039</v>
      </c>
      <c r="J4410">
        <v>7.5276866555213928E-2</v>
      </c>
      <c r="K4410">
        <v>9.5230541229248047</v>
      </c>
      <c r="L4410">
        <v>13.207164764404297</v>
      </c>
      <c r="M4410">
        <v>15.758768081665039</v>
      </c>
      <c r="N4410">
        <v>18.310371398925781</v>
      </c>
      <c r="O4410">
        <v>21.994482040405273</v>
      </c>
      <c r="P4410">
        <v>7.7553162574768066</v>
      </c>
      <c r="Q4410">
        <v>23.76222038269043</v>
      </c>
      <c r="R4410">
        <v>2279</v>
      </c>
      <c r="S4410">
        <v>23.675554275512695</v>
      </c>
      <c r="T4410">
        <v>4.865753173828125</v>
      </c>
      <c r="U4410">
        <v>76.924667358398438</v>
      </c>
      <c r="V4410">
        <v>98.400001525878906</v>
      </c>
      <c r="W4410">
        <v>83.197891235351562</v>
      </c>
    </row>
    <row r="4411" spans="1:23" x14ac:dyDescent="0.25">
      <c r="A4411" t="s">
        <v>79</v>
      </c>
      <c r="B4411" t="s">
        <v>100</v>
      </c>
      <c r="C4411" t="s">
        <v>105</v>
      </c>
      <c r="D4411" t="s">
        <v>94</v>
      </c>
      <c r="E4411" t="s">
        <v>111</v>
      </c>
      <c r="F4411">
        <v>18</v>
      </c>
      <c r="G4411">
        <v>195.39311218261719</v>
      </c>
      <c r="H4411">
        <v>182.32215881347656</v>
      </c>
      <c r="I4411">
        <v>13.070958137512207</v>
      </c>
      <c r="J4411">
        <v>6.689569354057312E-2</v>
      </c>
      <c r="K4411">
        <v>7.2000250816345215</v>
      </c>
      <c r="L4411">
        <v>10.668620109558105</v>
      </c>
      <c r="M4411">
        <v>13.070958137512207</v>
      </c>
      <c r="N4411">
        <v>15.473296165466309</v>
      </c>
      <c r="O4411">
        <v>18.941890716552734</v>
      </c>
      <c r="P4411">
        <v>5.5356974601745605</v>
      </c>
      <c r="Q4411">
        <v>20.606218338012695</v>
      </c>
      <c r="R4411">
        <v>2279</v>
      </c>
      <c r="S4411">
        <v>20.986600875854492</v>
      </c>
      <c r="T4411">
        <v>4.581113338470459</v>
      </c>
      <c r="U4411">
        <v>76.924667358398438</v>
      </c>
      <c r="V4411">
        <v>98.400001525878906</v>
      </c>
      <c r="W4411">
        <v>81.813720703125</v>
      </c>
    </row>
    <row r="4412" spans="1:23" x14ac:dyDescent="0.25">
      <c r="A4412" t="s">
        <v>79</v>
      </c>
      <c r="B4412" t="s">
        <v>100</v>
      </c>
      <c r="C4412" t="s">
        <v>105</v>
      </c>
      <c r="D4412" t="s">
        <v>94</v>
      </c>
      <c r="E4412" t="s">
        <v>111</v>
      </c>
      <c r="F4412">
        <v>19</v>
      </c>
      <c r="G4412">
        <v>186.1395263671875</v>
      </c>
      <c r="H4412">
        <v>180.81434631347656</v>
      </c>
      <c r="I4412">
        <v>5.3251867294311523</v>
      </c>
      <c r="J4412">
        <v>2.8608575463294983E-2</v>
      </c>
      <c r="K4412">
        <v>-0.41666296124458313</v>
      </c>
      <c r="L4412">
        <v>2.9756684303283691</v>
      </c>
      <c r="M4412">
        <v>5.3251867294311523</v>
      </c>
      <c r="N4412">
        <v>7.6747050285339355</v>
      </c>
      <c r="O4412">
        <v>11.067036628723145</v>
      </c>
      <c r="P4412">
        <v>-2.0443975925445557</v>
      </c>
      <c r="Q4412">
        <v>12.694770812988281</v>
      </c>
      <c r="R4412">
        <v>2279</v>
      </c>
      <c r="S4412">
        <v>20.073888778686523</v>
      </c>
      <c r="T4412">
        <v>4.4803891181945801</v>
      </c>
      <c r="U4412">
        <v>76.924667358398438</v>
      </c>
      <c r="V4412">
        <v>98.400001525878906</v>
      </c>
      <c r="W4412">
        <v>80.318923950195313</v>
      </c>
    </row>
    <row r="4413" spans="1:23" x14ac:dyDescent="0.25">
      <c r="A4413" t="s">
        <v>79</v>
      </c>
      <c r="B4413" t="s">
        <v>100</v>
      </c>
      <c r="C4413" t="s">
        <v>105</v>
      </c>
      <c r="D4413" t="s">
        <v>94</v>
      </c>
      <c r="E4413" t="s">
        <v>111</v>
      </c>
      <c r="F4413">
        <v>20</v>
      </c>
      <c r="G4413">
        <v>181.03622436523438</v>
      </c>
      <c r="H4413">
        <v>179.27391052246094</v>
      </c>
      <c r="I4413">
        <v>1.7623202800750732</v>
      </c>
      <c r="J4413">
        <v>9.734627790749073E-3</v>
      </c>
      <c r="K4413">
        <v>-4.0992417335510254</v>
      </c>
      <c r="L4413">
        <v>-0.63618332147598267</v>
      </c>
      <c r="M4413">
        <v>1.7623202800750732</v>
      </c>
      <c r="N4413">
        <v>4.1608238220214844</v>
      </c>
      <c r="O4413">
        <v>7.6238822937011719</v>
      </c>
      <c r="P4413">
        <v>-5.7609128952026367</v>
      </c>
      <c r="Q4413">
        <v>9.2855539321899414</v>
      </c>
      <c r="R4413">
        <v>2279</v>
      </c>
      <c r="S4413">
        <v>20.919654846191406</v>
      </c>
      <c r="T4413">
        <v>4.5738010406494141</v>
      </c>
      <c r="U4413">
        <v>76.924667358398438</v>
      </c>
      <c r="V4413">
        <v>98.400001525878906</v>
      </c>
      <c r="W4413">
        <v>78.300682067871094</v>
      </c>
    </row>
    <row r="4414" spans="1:23" x14ac:dyDescent="0.25">
      <c r="A4414" t="s">
        <v>79</v>
      </c>
      <c r="B4414" t="s">
        <v>100</v>
      </c>
      <c r="C4414" t="s">
        <v>105</v>
      </c>
      <c r="D4414" t="s">
        <v>94</v>
      </c>
      <c r="E4414" t="s">
        <v>111</v>
      </c>
      <c r="F4414">
        <v>21</v>
      </c>
      <c r="G4414">
        <v>179.68547058105469</v>
      </c>
      <c r="H4414">
        <v>179.90850830078125</v>
      </c>
      <c r="I4414">
        <v>-0.22304324805736542</v>
      </c>
      <c r="J4414">
        <v>-1.241298159584403E-3</v>
      </c>
      <c r="K4414">
        <v>-6.246640682220459</v>
      </c>
      <c r="L4414">
        <v>-2.6878504753112793</v>
      </c>
      <c r="M4414">
        <v>-0.22304324805736542</v>
      </c>
      <c r="N4414">
        <v>2.2417640686035156</v>
      </c>
      <c r="O4414">
        <v>5.8005542755126953</v>
      </c>
      <c r="P4414">
        <v>-7.954246997833252</v>
      </c>
      <c r="Q4414">
        <v>7.5081605911254883</v>
      </c>
      <c r="R4414">
        <v>2279</v>
      </c>
      <c r="S4414">
        <v>22.092241287231445</v>
      </c>
      <c r="T4414">
        <v>4.7002382278442383</v>
      </c>
      <c r="U4414">
        <v>76.924667358398438</v>
      </c>
      <c r="V4414">
        <v>98.400001525878906</v>
      </c>
      <c r="W4414">
        <v>75.685356140136719</v>
      </c>
    </row>
    <row r="4415" spans="1:23" x14ac:dyDescent="0.25">
      <c r="A4415" t="s">
        <v>79</v>
      </c>
      <c r="B4415" t="s">
        <v>100</v>
      </c>
      <c r="C4415" t="s">
        <v>105</v>
      </c>
      <c r="D4415" t="s">
        <v>94</v>
      </c>
      <c r="E4415" t="s">
        <v>111</v>
      </c>
      <c r="F4415">
        <v>22</v>
      </c>
      <c r="G4415">
        <v>171.08677673339844</v>
      </c>
      <c r="H4415">
        <v>172.908935546875</v>
      </c>
      <c r="I4415">
        <v>-1.8221551179885864</v>
      </c>
      <c r="J4415">
        <v>-1.0650472715497017E-2</v>
      </c>
      <c r="K4415">
        <v>-7.2603731155395508</v>
      </c>
      <c r="L4415">
        <v>-4.0474300384521484</v>
      </c>
      <c r="M4415">
        <v>-1.8221551179885864</v>
      </c>
      <c r="N4415">
        <v>0.40311956405639648</v>
      </c>
      <c r="O4415">
        <v>3.6160628795623779</v>
      </c>
      <c r="P4415">
        <v>-8.802032470703125</v>
      </c>
      <c r="Q4415">
        <v>5.157721996307373</v>
      </c>
      <c r="R4415">
        <v>2279</v>
      </c>
      <c r="S4415">
        <v>18.006986618041992</v>
      </c>
      <c r="T4415">
        <v>4.2434639930725098</v>
      </c>
      <c r="U4415">
        <v>76.924667358398438</v>
      </c>
      <c r="V4415">
        <v>98.400001525878906</v>
      </c>
      <c r="W4415">
        <v>74.024810791015625</v>
      </c>
    </row>
    <row r="4416" spans="1:23" x14ac:dyDescent="0.25">
      <c r="A4416" t="s">
        <v>79</v>
      </c>
      <c r="B4416" t="s">
        <v>100</v>
      </c>
      <c r="C4416" t="s">
        <v>105</v>
      </c>
      <c r="D4416" t="s">
        <v>94</v>
      </c>
      <c r="E4416" t="s">
        <v>111</v>
      </c>
      <c r="F4416">
        <v>23</v>
      </c>
      <c r="G4416">
        <v>159.17584228515625</v>
      </c>
      <c r="H4416">
        <v>161.76144409179687</v>
      </c>
      <c r="I4416">
        <v>-2.5856039524078369</v>
      </c>
      <c r="J4416">
        <v>-1.6243696212768555E-2</v>
      </c>
      <c r="K4416">
        <v>-7.9724216461181641</v>
      </c>
      <c r="L4416">
        <v>-4.7898459434509277</v>
      </c>
      <c r="M4416">
        <v>-2.5856039524078369</v>
      </c>
      <c r="N4416">
        <v>-0.38136178255081177</v>
      </c>
      <c r="O4416">
        <v>2.8012137413024902</v>
      </c>
      <c r="P4416">
        <v>-9.4995098114013672</v>
      </c>
      <c r="Q4416">
        <v>4.3283019065856934</v>
      </c>
      <c r="R4416">
        <v>2279</v>
      </c>
      <c r="S4416">
        <v>17.668203353881836</v>
      </c>
      <c r="T4416">
        <v>4.2033562660217285</v>
      </c>
      <c r="U4416">
        <v>76.924667358398438</v>
      </c>
      <c r="V4416">
        <v>98.400001525878906</v>
      </c>
      <c r="W4416">
        <v>73.044815063476562</v>
      </c>
    </row>
    <row r="4417" spans="1:23" x14ac:dyDescent="0.25">
      <c r="A4417" t="s">
        <v>79</v>
      </c>
      <c r="B4417" t="s">
        <v>100</v>
      </c>
      <c r="C4417" t="s">
        <v>105</v>
      </c>
      <c r="D4417" t="s">
        <v>94</v>
      </c>
      <c r="E4417" t="s">
        <v>111</v>
      </c>
      <c r="F4417">
        <v>24</v>
      </c>
      <c r="G4417">
        <v>151.69290161132812</v>
      </c>
      <c r="H4417">
        <v>154.70344543457031</v>
      </c>
      <c r="I4417">
        <v>-3.0105347633361816</v>
      </c>
      <c r="J4417">
        <v>-1.9846247509121895E-2</v>
      </c>
      <c r="K4417">
        <v>-8.5438079833984375</v>
      </c>
      <c r="L4417">
        <v>-5.2747054100036621</v>
      </c>
      <c r="M4417">
        <v>-3.0105347633361816</v>
      </c>
      <c r="N4417">
        <v>-0.74636423587799072</v>
      </c>
      <c r="O4417">
        <v>2.5227384567260742</v>
      </c>
      <c r="P4417">
        <v>-10.112414360046387</v>
      </c>
      <c r="Q4417">
        <v>4.0913443565368652</v>
      </c>
      <c r="R4417">
        <v>2279</v>
      </c>
      <c r="S4417">
        <v>18.64198112487793</v>
      </c>
      <c r="T4417">
        <v>4.3176360130310059</v>
      </c>
      <c r="U4417">
        <v>76.924667358398438</v>
      </c>
      <c r="V4417">
        <v>98.400001525878906</v>
      </c>
      <c r="W4417">
        <v>72.343803405761719</v>
      </c>
    </row>
    <row r="4418" spans="1:23" x14ac:dyDescent="0.25">
      <c r="A4418" t="s">
        <v>79</v>
      </c>
      <c r="B4418" t="s">
        <v>100</v>
      </c>
      <c r="C4418" t="s">
        <v>105</v>
      </c>
      <c r="D4418" t="s">
        <v>94</v>
      </c>
      <c r="E4418" t="s">
        <v>112</v>
      </c>
      <c r="F4418">
        <v>1</v>
      </c>
      <c r="G4418">
        <v>144.83094787597656</v>
      </c>
      <c r="H4418">
        <v>148.32789611816406</v>
      </c>
      <c r="I4418">
        <v>-3.4969491958618164</v>
      </c>
      <c r="J4418">
        <v>-2.4145040661096573E-2</v>
      </c>
      <c r="K4418">
        <v>-8.7163724899291992</v>
      </c>
      <c r="L4418">
        <v>-5.6326947212219238</v>
      </c>
      <c r="M4418">
        <v>-3.4969491958618164</v>
      </c>
      <c r="N4418">
        <v>-1.3612034320831299</v>
      </c>
      <c r="O4418">
        <v>1.722474217414856</v>
      </c>
      <c r="P4418">
        <v>-10.196006774902344</v>
      </c>
      <c r="Q4418">
        <v>3.2021081447601318</v>
      </c>
      <c r="R4418">
        <v>2281</v>
      </c>
      <c r="S4418">
        <v>16.587190628051758</v>
      </c>
      <c r="T4418">
        <v>4.0727376937866211</v>
      </c>
      <c r="U4418">
        <v>76.383659362792969</v>
      </c>
      <c r="V4418">
        <v>100.09999847412109</v>
      </c>
      <c r="W4418">
        <v>71.707466125488281</v>
      </c>
    </row>
    <row r="4419" spans="1:23" x14ac:dyDescent="0.25">
      <c r="A4419" t="s">
        <v>79</v>
      </c>
      <c r="B4419" t="s">
        <v>100</v>
      </c>
      <c r="C4419" t="s">
        <v>105</v>
      </c>
      <c r="D4419" t="s">
        <v>94</v>
      </c>
      <c r="E4419" t="s">
        <v>112</v>
      </c>
      <c r="F4419">
        <v>2</v>
      </c>
      <c r="G4419">
        <v>139.66209411621094</v>
      </c>
      <c r="H4419">
        <v>142.17488098144531</v>
      </c>
      <c r="I4419">
        <v>-2.5127937793731689</v>
      </c>
      <c r="J4419">
        <v>-1.799195259809494E-2</v>
      </c>
      <c r="K4419">
        <v>-7.802523136138916</v>
      </c>
      <c r="L4419">
        <v>-4.6773080825805664</v>
      </c>
      <c r="M4419">
        <v>-2.5127937793731689</v>
      </c>
      <c r="N4419">
        <v>-0.34827938675880432</v>
      </c>
      <c r="O4419">
        <v>2.7769355773925781</v>
      </c>
      <c r="P4419">
        <v>-9.3020877838134766</v>
      </c>
      <c r="Q4419">
        <v>4.2765002250671387</v>
      </c>
      <c r="R4419">
        <v>2281</v>
      </c>
      <c r="S4419">
        <v>17.037065505981445</v>
      </c>
      <c r="T4419">
        <v>4.1275978088378906</v>
      </c>
      <c r="U4419">
        <v>76.383659362792969</v>
      </c>
      <c r="V4419">
        <v>100.09999847412109</v>
      </c>
      <c r="W4419">
        <v>71.328071594238281</v>
      </c>
    </row>
    <row r="4420" spans="1:23" x14ac:dyDescent="0.25">
      <c r="A4420" t="s">
        <v>79</v>
      </c>
      <c r="B4420" t="s">
        <v>100</v>
      </c>
      <c r="C4420" t="s">
        <v>105</v>
      </c>
      <c r="D4420" t="s">
        <v>94</v>
      </c>
      <c r="E4420" t="s">
        <v>112</v>
      </c>
      <c r="F4420">
        <v>3</v>
      </c>
      <c r="G4420">
        <v>134.70674133300781</v>
      </c>
      <c r="H4420">
        <v>137.59736633300781</v>
      </c>
      <c r="I4420">
        <v>-2.8906137943267822</v>
      </c>
      <c r="J4420">
        <v>-2.1458568051457405E-2</v>
      </c>
      <c r="K4420">
        <v>-8.1819219589233398</v>
      </c>
      <c r="L4420">
        <v>-5.0557742118835449</v>
      </c>
      <c r="M4420">
        <v>-2.8906137943267822</v>
      </c>
      <c r="N4420">
        <v>-0.72545349597930908</v>
      </c>
      <c r="O4420">
        <v>2.4006941318511963</v>
      </c>
      <c r="P4420">
        <v>-9.6819343566894531</v>
      </c>
      <c r="Q4420">
        <v>3.9007062911987305</v>
      </c>
      <c r="R4420">
        <v>2281</v>
      </c>
      <c r="S4420">
        <v>17.047233581542969</v>
      </c>
      <c r="T4420">
        <v>4.1288294792175293</v>
      </c>
      <c r="U4420">
        <v>76.383659362792969</v>
      </c>
      <c r="V4420">
        <v>100.09999847412109</v>
      </c>
      <c r="W4420">
        <v>71.276618957519531</v>
      </c>
    </row>
    <row r="4421" spans="1:23" x14ac:dyDescent="0.25">
      <c r="A4421" t="s">
        <v>79</v>
      </c>
      <c r="B4421" t="s">
        <v>100</v>
      </c>
      <c r="C4421" t="s">
        <v>105</v>
      </c>
      <c r="D4421" t="s">
        <v>94</v>
      </c>
      <c r="E4421" t="s">
        <v>112</v>
      </c>
      <c r="F4421">
        <v>4</v>
      </c>
      <c r="G4421">
        <v>131.4891357421875</v>
      </c>
      <c r="H4421">
        <v>137.97651672363281</v>
      </c>
      <c r="I4421">
        <v>-6.4873843193054199</v>
      </c>
      <c r="J4421">
        <v>-4.9337796866893768E-2</v>
      </c>
      <c r="K4421">
        <v>-9.0251054763793945</v>
      </c>
      <c r="L4421">
        <v>-7.5257992744445801</v>
      </c>
      <c r="M4421">
        <v>-6.4873843193054199</v>
      </c>
      <c r="N4421">
        <v>-5.4489693641662598</v>
      </c>
      <c r="O4421">
        <v>-3.9496631622314453</v>
      </c>
      <c r="P4421">
        <v>-9.7445144653320312</v>
      </c>
      <c r="Q4421">
        <v>-3.2302544116973877</v>
      </c>
      <c r="R4421">
        <v>2281</v>
      </c>
      <c r="S4421">
        <v>3.9211695194244385</v>
      </c>
      <c r="T4421">
        <v>1.9801943302154541</v>
      </c>
      <c r="U4421">
        <v>76.383659362792969</v>
      </c>
      <c r="V4421">
        <v>100.09999847412109</v>
      </c>
      <c r="W4421">
        <v>71.024696350097656</v>
      </c>
    </row>
    <row r="4422" spans="1:23" x14ac:dyDescent="0.25">
      <c r="A4422" t="s">
        <v>79</v>
      </c>
      <c r="B4422" t="s">
        <v>100</v>
      </c>
      <c r="C4422" t="s">
        <v>105</v>
      </c>
      <c r="D4422" t="s">
        <v>94</v>
      </c>
      <c r="E4422" t="s">
        <v>112</v>
      </c>
      <c r="F4422">
        <v>5</v>
      </c>
      <c r="G4422">
        <v>140.49166870117187</v>
      </c>
      <c r="H4422">
        <v>147.49589538574219</v>
      </c>
      <c r="I4422">
        <v>-7.0042357444763184</v>
      </c>
      <c r="J4422">
        <v>-4.9855168908834457E-2</v>
      </c>
      <c r="K4422">
        <v>-9.6282815933227539</v>
      </c>
      <c r="L4422">
        <v>-8.0779743194580078</v>
      </c>
      <c r="M4422">
        <v>-7.0042357444763184</v>
      </c>
      <c r="N4422">
        <v>-5.9304976463317871</v>
      </c>
      <c r="O4422">
        <v>-4.3801898956298828</v>
      </c>
      <c r="P4422">
        <v>-10.372161865234375</v>
      </c>
      <c r="Q4422">
        <v>-3.6363093852996826</v>
      </c>
      <c r="R4422">
        <v>2281</v>
      </c>
      <c r="S4422">
        <v>4.192476749420166</v>
      </c>
      <c r="T4422">
        <v>2.0475537776947021</v>
      </c>
      <c r="U4422">
        <v>76.383659362792969</v>
      </c>
      <c r="V4422">
        <v>100.09999847412109</v>
      </c>
      <c r="W4422">
        <v>70.643608093261719</v>
      </c>
    </row>
    <row r="4423" spans="1:23" x14ac:dyDescent="0.25">
      <c r="A4423" t="s">
        <v>79</v>
      </c>
      <c r="B4423" t="s">
        <v>100</v>
      </c>
      <c r="C4423" t="s">
        <v>105</v>
      </c>
      <c r="D4423" t="s">
        <v>94</v>
      </c>
      <c r="E4423" t="s">
        <v>112</v>
      </c>
      <c r="F4423">
        <v>6</v>
      </c>
      <c r="G4423">
        <v>165.16596984863281</v>
      </c>
      <c r="H4423">
        <v>172.53550720214844</v>
      </c>
      <c r="I4423">
        <v>-7.3695354461669922</v>
      </c>
      <c r="J4423">
        <v>-4.4618971645832062E-2</v>
      </c>
      <c r="K4423">
        <v>-10.185721397399902</v>
      </c>
      <c r="L4423">
        <v>-8.5218963623046875</v>
      </c>
      <c r="M4423">
        <v>-7.3695354461669922</v>
      </c>
      <c r="N4423">
        <v>-6.2171750068664551</v>
      </c>
      <c r="O4423">
        <v>-4.5533490180969238</v>
      </c>
      <c r="P4423">
        <v>-10.984071731567383</v>
      </c>
      <c r="Q4423">
        <v>-3.7549993991851807</v>
      </c>
      <c r="R4423">
        <v>2281</v>
      </c>
      <c r="S4423">
        <v>4.8289265632629395</v>
      </c>
      <c r="T4423">
        <v>2.1974818706512451</v>
      </c>
      <c r="U4423">
        <v>76.383659362792969</v>
      </c>
      <c r="V4423">
        <v>100.09999847412109</v>
      </c>
      <c r="W4423">
        <v>70.456138610839844</v>
      </c>
    </row>
    <row r="4424" spans="1:23" x14ac:dyDescent="0.25">
      <c r="A4424" t="s">
        <v>79</v>
      </c>
      <c r="B4424" t="s">
        <v>100</v>
      </c>
      <c r="C4424" t="s">
        <v>105</v>
      </c>
      <c r="D4424" t="s">
        <v>94</v>
      </c>
      <c r="E4424" t="s">
        <v>112</v>
      </c>
      <c r="F4424">
        <v>7</v>
      </c>
      <c r="G4424">
        <v>189.03543090820312</v>
      </c>
      <c r="H4424">
        <v>195.16140747070312</v>
      </c>
      <c r="I4424">
        <v>-6.1259756088256836</v>
      </c>
      <c r="J4424">
        <v>-3.240649402141571E-2</v>
      </c>
      <c r="K4424">
        <v>-9.2033452987670898</v>
      </c>
      <c r="L4424">
        <v>-7.3852105140686035</v>
      </c>
      <c r="M4424">
        <v>-6.1259756088256836</v>
      </c>
      <c r="N4424">
        <v>-4.8667407035827637</v>
      </c>
      <c r="O4424">
        <v>-3.0486056804656982</v>
      </c>
      <c r="P4424">
        <v>-10.075736999511719</v>
      </c>
      <c r="Q4424">
        <v>-2.1762142181396484</v>
      </c>
      <c r="R4424">
        <v>2281</v>
      </c>
      <c r="S4424">
        <v>5.766167163848877</v>
      </c>
      <c r="T4424">
        <v>2.4012844562530518</v>
      </c>
      <c r="U4424">
        <v>76.383659362792969</v>
      </c>
      <c r="V4424">
        <v>100.09999847412109</v>
      </c>
      <c r="W4424">
        <v>70.541328430175781</v>
      </c>
    </row>
    <row r="4425" spans="1:23" x14ac:dyDescent="0.25">
      <c r="A4425" t="s">
        <v>79</v>
      </c>
      <c r="B4425" t="s">
        <v>100</v>
      </c>
      <c r="C4425" t="s">
        <v>105</v>
      </c>
      <c r="D4425" t="s">
        <v>94</v>
      </c>
      <c r="E4425" t="s">
        <v>112</v>
      </c>
      <c r="F4425">
        <v>8</v>
      </c>
      <c r="G4425">
        <v>206.35223388671875</v>
      </c>
      <c r="H4425">
        <v>210.80812072753906</v>
      </c>
      <c r="I4425">
        <v>-4.4558758735656738</v>
      </c>
      <c r="J4425">
        <v>-2.1593542769551277E-2</v>
      </c>
      <c r="K4425">
        <v>-7.7878460884094238</v>
      </c>
      <c r="L4425">
        <v>-5.8192911148071289</v>
      </c>
      <c r="M4425">
        <v>-4.4558758735656738</v>
      </c>
      <c r="N4425">
        <v>-3.0924606323242187</v>
      </c>
      <c r="O4425">
        <v>-1.1239057779312134</v>
      </c>
      <c r="P4425">
        <v>-8.7324132919311523</v>
      </c>
      <c r="Q4425">
        <v>-0.17933855950832367</v>
      </c>
      <c r="R4425">
        <v>2281</v>
      </c>
      <c r="S4425">
        <v>6.7597403526306152</v>
      </c>
      <c r="T4425">
        <v>2.5999500751495361</v>
      </c>
      <c r="U4425">
        <v>76.383659362792969</v>
      </c>
      <c r="V4425">
        <v>100.09999847412109</v>
      </c>
      <c r="W4425">
        <v>71.173873901367188</v>
      </c>
    </row>
    <row r="4426" spans="1:23" x14ac:dyDescent="0.25">
      <c r="A4426" t="s">
        <v>79</v>
      </c>
      <c r="B4426" t="s">
        <v>100</v>
      </c>
      <c r="C4426" t="s">
        <v>105</v>
      </c>
      <c r="D4426" t="s">
        <v>94</v>
      </c>
      <c r="E4426" t="s">
        <v>112</v>
      </c>
      <c r="F4426">
        <v>9</v>
      </c>
      <c r="G4426">
        <v>219.20756530761719</v>
      </c>
      <c r="H4426">
        <v>219.81008911132812</v>
      </c>
      <c r="I4426">
        <v>-0.60253018140792847</v>
      </c>
      <c r="J4426">
        <v>-2.7486742474138737E-3</v>
      </c>
      <c r="K4426">
        <v>-4.0046114921569824</v>
      </c>
      <c r="L4426">
        <v>-1.9946343898773193</v>
      </c>
      <c r="M4426">
        <v>-0.60253018140792847</v>
      </c>
      <c r="N4426">
        <v>0.7895740270614624</v>
      </c>
      <c r="O4426">
        <v>2.799551248550415</v>
      </c>
      <c r="P4426">
        <v>-4.9690546989440918</v>
      </c>
      <c r="Q4426">
        <v>3.7639942169189453</v>
      </c>
      <c r="R4426">
        <v>2281</v>
      </c>
      <c r="S4426">
        <v>7.0472102165222168</v>
      </c>
      <c r="T4426">
        <v>2.654658317565918</v>
      </c>
      <c r="U4426">
        <v>76.383659362792969</v>
      </c>
      <c r="V4426">
        <v>100.09999847412109</v>
      </c>
      <c r="W4426">
        <v>72.486442565917969</v>
      </c>
    </row>
    <row r="4427" spans="1:23" x14ac:dyDescent="0.25">
      <c r="A4427" t="s">
        <v>79</v>
      </c>
      <c r="B4427" t="s">
        <v>100</v>
      </c>
      <c r="C4427" t="s">
        <v>105</v>
      </c>
      <c r="D4427" t="s">
        <v>94</v>
      </c>
      <c r="E4427" t="s">
        <v>112</v>
      </c>
      <c r="F4427">
        <v>10</v>
      </c>
      <c r="G4427">
        <v>223.35893249511719</v>
      </c>
      <c r="H4427">
        <v>223.844970703125</v>
      </c>
      <c r="I4427">
        <v>-0.48603242635726929</v>
      </c>
      <c r="J4427">
        <v>-2.1760151721537113E-3</v>
      </c>
      <c r="K4427">
        <v>-3.9277312755584717</v>
      </c>
      <c r="L4427">
        <v>-1.8943476676940918</v>
      </c>
      <c r="M4427">
        <v>-0.48603242635726929</v>
      </c>
      <c r="N4427">
        <v>0.922282874584198</v>
      </c>
      <c r="O4427">
        <v>2.9556665420532227</v>
      </c>
      <c r="P4427">
        <v>-4.9034051895141602</v>
      </c>
      <c r="Q4427">
        <v>3.931340217590332</v>
      </c>
      <c r="R4427">
        <v>2281</v>
      </c>
      <c r="S4427">
        <v>7.2122960090637207</v>
      </c>
      <c r="T4427">
        <v>2.6855719089508057</v>
      </c>
      <c r="U4427">
        <v>76.383659362792969</v>
      </c>
      <c r="V4427">
        <v>100.09999847412109</v>
      </c>
      <c r="W4427">
        <v>73.962448120117188</v>
      </c>
    </row>
    <row r="4428" spans="1:23" x14ac:dyDescent="0.25">
      <c r="A4428" t="s">
        <v>79</v>
      </c>
      <c r="B4428" t="s">
        <v>100</v>
      </c>
      <c r="C4428" t="s">
        <v>105</v>
      </c>
      <c r="D4428" t="s">
        <v>94</v>
      </c>
      <c r="E4428" t="s">
        <v>112</v>
      </c>
      <c r="F4428">
        <v>11</v>
      </c>
      <c r="G4428">
        <v>229.28202819824219</v>
      </c>
      <c r="H4428">
        <v>229.95278930664062</v>
      </c>
      <c r="I4428">
        <v>-0.67078161239624023</v>
      </c>
      <c r="J4428">
        <v>-2.9255743138492107E-3</v>
      </c>
      <c r="K4428">
        <v>-4.052863597869873</v>
      </c>
      <c r="L4428">
        <v>-2.0547022819519043</v>
      </c>
      <c r="M4428">
        <v>-0.67078161239624023</v>
      </c>
      <c r="N4428">
        <v>0.71313893795013428</v>
      </c>
      <c r="O4428">
        <v>2.7113003730773926</v>
      </c>
      <c r="P4428">
        <v>-5.0116367340087891</v>
      </c>
      <c r="Q4428">
        <v>3.6700737476348877</v>
      </c>
      <c r="R4428">
        <v>2281</v>
      </c>
      <c r="S4428">
        <v>6.9645991325378418</v>
      </c>
      <c r="T4428">
        <v>2.6390526294708252</v>
      </c>
      <c r="U4428">
        <v>76.383659362792969</v>
      </c>
      <c r="V4428">
        <v>100.09999847412109</v>
      </c>
      <c r="W4428">
        <v>76.383110046386719</v>
      </c>
    </row>
    <row r="4429" spans="1:23" x14ac:dyDescent="0.25">
      <c r="A4429" t="s">
        <v>79</v>
      </c>
      <c r="B4429" t="s">
        <v>100</v>
      </c>
      <c r="C4429" t="s">
        <v>105</v>
      </c>
      <c r="D4429" t="s">
        <v>94</v>
      </c>
      <c r="E4429" t="s">
        <v>112</v>
      </c>
      <c r="F4429">
        <v>12</v>
      </c>
      <c r="G4429">
        <v>228.19989013671875</v>
      </c>
      <c r="H4429">
        <v>229.724365234375</v>
      </c>
      <c r="I4429">
        <v>-1.524491548538208</v>
      </c>
      <c r="J4429">
        <v>-6.6805095411837101E-3</v>
      </c>
      <c r="K4429">
        <v>-4.5734233856201172</v>
      </c>
      <c r="L4429">
        <v>-2.7720897197723389</v>
      </c>
      <c r="M4429">
        <v>-1.524491548538208</v>
      </c>
      <c r="N4429">
        <v>-0.27689337730407715</v>
      </c>
      <c r="O4429">
        <v>1.5244402885437012</v>
      </c>
      <c r="P4429">
        <v>-5.4377532005310059</v>
      </c>
      <c r="Q4429">
        <v>2.3887701034545898</v>
      </c>
      <c r="R4429">
        <v>2281</v>
      </c>
      <c r="S4429">
        <v>5.6600890159606934</v>
      </c>
      <c r="T4429">
        <v>2.379094123840332</v>
      </c>
      <c r="U4429">
        <v>76.383659362792969</v>
      </c>
      <c r="V4429">
        <v>100.09999847412109</v>
      </c>
      <c r="W4429">
        <v>78.687911987304688</v>
      </c>
    </row>
    <row r="4430" spans="1:23" x14ac:dyDescent="0.25">
      <c r="A4430" t="s">
        <v>79</v>
      </c>
      <c r="B4430" t="s">
        <v>100</v>
      </c>
      <c r="C4430" t="s">
        <v>105</v>
      </c>
      <c r="D4430" t="s">
        <v>94</v>
      </c>
      <c r="E4430" t="s">
        <v>112</v>
      </c>
      <c r="F4430">
        <v>13</v>
      </c>
      <c r="G4430">
        <v>225.80960083007812</v>
      </c>
      <c r="H4430">
        <v>224.44892883300781</v>
      </c>
      <c r="I4430">
        <v>1.3606781959533691</v>
      </c>
      <c r="J4430">
        <v>6.0257767327129841E-3</v>
      </c>
      <c r="K4430">
        <v>-1.7704570293426514</v>
      </c>
      <c r="L4430">
        <v>7.9443052411079407E-2</v>
      </c>
      <c r="M4430">
        <v>1.3606781959533691</v>
      </c>
      <c r="N4430">
        <v>2.6419134140014648</v>
      </c>
      <c r="O4430">
        <v>4.4918131828308105</v>
      </c>
      <c r="P4430">
        <v>-2.658090353012085</v>
      </c>
      <c r="Q4430">
        <v>5.3794465065002441</v>
      </c>
      <c r="R4430">
        <v>2281</v>
      </c>
      <c r="S4430">
        <v>5.9694108963012695</v>
      </c>
      <c r="T4430">
        <v>2.4432377815246582</v>
      </c>
      <c r="U4430">
        <v>76.383659362792969</v>
      </c>
      <c r="V4430">
        <v>100.09999847412109</v>
      </c>
      <c r="W4430">
        <v>81.174484252929687</v>
      </c>
    </row>
    <row r="4431" spans="1:23" x14ac:dyDescent="0.25">
      <c r="A4431" t="s">
        <v>79</v>
      </c>
      <c r="B4431" t="s">
        <v>100</v>
      </c>
      <c r="C4431" t="s">
        <v>105</v>
      </c>
      <c r="D4431" t="s">
        <v>94</v>
      </c>
      <c r="E4431" t="s">
        <v>112</v>
      </c>
      <c r="F4431">
        <v>14</v>
      </c>
      <c r="G4431">
        <v>225.87977600097656</v>
      </c>
      <c r="H4431">
        <v>221.04682922363281</v>
      </c>
      <c r="I4431">
        <v>4.8329381942749023</v>
      </c>
      <c r="J4431">
        <v>2.1396065130829811E-2</v>
      </c>
      <c r="K4431">
        <v>1.5971804857254028</v>
      </c>
      <c r="L4431">
        <v>3.508892297744751</v>
      </c>
      <c r="M4431">
        <v>4.8329381942749023</v>
      </c>
      <c r="N4431">
        <v>6.1569838523864746</v>
      </c>
      <c r="O4431">
        <v>8.0686960220336914</v>
      </c>
      <c r="P4431">
        <v>0.67988812923431396</v>
      </c>
      <c r="Q4431">
        <v>8.9859886169433594</v>
      </c>
      <c r="R4431">
        <v>2281</v>
      </c>
      <c r="S4431">
        <v>6.3749947547912598</v>
      </c>
      <c r="T4431">
        <v>2.5248751640319824</v>
      </c>
      <c r="U4431">
        <v>76.383659362792969</v>
      </c>
      <c r="V4431">
        <v>100.09999847412109</v>
      </c>
      <c r="W4431">
        <v>82.316299438476563</v>
      </c>
    </row>
    <row r="4432" spans="1:23" x14ac:dyDescent="0.25">
      <c r="A4432" t="s">
        <v>79</v>
      </c>
      <c r="B4432" t="s">
        <v>100</v>
      </c>
      <c r="C4432" t="s">
        <v>105</v>
      </c>
      <c r="D4432" t="s">
        <v>94</v>
      </c>
      <c r="E4432" t="s">
        <v>112</v>
      </c>
      <c r="F4432">
        <v>15</v>
      </c>
      <c r="G4432">
        <v>219.8734130859375</v>
      </c>
      <c r="H4432">
        <v>207.95458984375</v>
      </c>
      <c r="I4432">
        <v>11.918830871582031</v>
      </c>
      <c r="J4432">
        <v>5.4207693785429001E-2</v>
      </c>
      <c r="K4432">
        <v>8.4434690475463867</v>
      </c>
      <c r="L4432">
        <v>10.49674129486084</v>
      </c>
      <c r="M4432">
        <v>11.918830871582031</v>
      </c>
      <c r="N4432">
        <v>13.340920448303223</v>
      </c>
      <c r="O4432">
        <v>15.394192695617676</v>
      </c>
      <c r="P4432">
        <v>7.4582524299621582</v>
      </c>
      <c r="Q4432">
        <v>16.379409790039063</v>
      </c>
      <c r="R4432">
        <v>2281</v>
      </c>
      <c r="S4432">
        <v>7.354072093963623</v>
      </c>
      <c r="T4432">
        <v>2.7118391990661621</v>
      </c>
      <c r="U4432">
        <v>76.383659362792969</v>
      </c>
      <c r="V4432">
        <v>100.09999847412109</v>
      </c>
      <c r="W4432">
        <v>83.918937683105469</v>
      </c>
    </row>
    <row r="4433" spans="1:23" x14ac:dyDescent="0.25">
      <c r="A4433" t="s">
        <v>79</v>
      </c>
      <c r="B4433" t="s">
        <v>100</v>
      </c>
      <c r="C4433" t="s">
        <v>105</v>
      </c>
      <c r="D4433" t="s">
        <v>94</v>
      </c>
      <c r="E4433" t="s">
        <v>112</v>
      </c>
      <c r="F4433">
        <v>16</v>
      </c>
      <c r="G4433">
        <v>210.92135620117187</v>
      </c>
      <c r="H4433">
        <v>201.97346496582031</v>
      </c>
      <c r="I4433">
        <v>8.9478912353515625</v>
      </c>
      <c r="J4433">
        <v>4.2422879487276077E-2</v>
      </c>
      <c r="K4433">
        <v>5.0065975189208984</v>
      </c>
      <c r="L4433">
        <v>7.3351459503173828</v>
      </c>
      <c r="M4433">
        <v>8.9478912353515625</v>
      </c>
      <c r="N4433">
        <v>10.560636520385742</v>
      </c>
      <c r="O4433">
        <v>12.889184951782227</v>
      </c>
      <c r="P4433">
        <v>3.8892953395843506</v>
      </c>
      <c r="Q4433">
        <v>14.006486892700195</v>
      </c>
      <c r="R4433">
        <v>2281</v>
      </c>
      <c r="S4433">
        <v>9.458134651184082</v>
      </c>
      <c r="T4433">
        <v>3.0754079818725586</v>
      </c>
      <c r="U4433">
        <v>76.383659362792969</v>
      </c>
      <c r="V4433">
        <v>100.09999847412109</v>
      </c>
      <c r="W4433">
        <v>85.262557983398438</v>
      </c>
    </row>
    <row r="4434" spans="1:23" x14ac:dyDescent="0.25">
      <c r="A4434" t="s">
        <v>79</v>
      </c>
      <c r="B4434" t="s">
        <v>100</v>
      </c>
      <c r="C4434" t="s">
        <v>105</v>
      </c>
      <c r="D4434" t="s">
        <v>94</v>
      </c>
      <c r="E4434" t="s">
        <v>112</v>
      </c>
      <c r="F4434">
        <v>17</v>
      </c>
      <c r="G4434">
        <v>200.55642700195312</v>
      </c>
      <c r="H4434">
        <v>192.80717468261719</v>
      </c>
      <c r="I4434">
        <v>7.7492513656616211</v>
      </c>
      <c r="J4434">
        <v>3.8638759404420853E-2</v>
      </c>
      <c r="K4434">
        <v>4.1038517951965332</v>
      </c>
      <c r="L4434">
        <v>6.2575836181640625</v>
      </c>
      <c r="M4434">
        <v>7.7492513656616211</v>
      </c>
      <c r="N4434">
        <v>9.2409191131591797</v>
      </c>
      <c r="O4434">
        <v>11.394650459289551</v>
      </c>
      <c r="P4434">
        <v>3.0704317092895508</v>
      </c>
      <c r="Q4434">
        <v>12.428071022033691</v>
      </c>
      <c r="R4434">
        <v>2281</v>
      </c>
      <c r="S4434">
        <v>8.0912952423095703</v>
      </c>
      <c r="T4434">
        <v>2.8445203304290771</v>
      </c>
      <c r="U4434">
        <v>76.383659362792969</v>
      </c>
      <c r="V4434">
        <v>100.09999847412109</v>
      </c>
      <c r="W4434">
        <v>85.090408325195313</v>
      </c>
    </row>
    <row r="4435" spans="1:23" x14ac:dyDescent="0.25">
      <c r="A4435" t="s">
        <v>79</v>
      </c>
      <c r="B4435" t="s">
        <v>100</v>
      </c>
      <c r="C4435" t="s">
        <v>105</v>
      </c>
      <c r="D4435" t="s">
        <v>94</v>
      </c>
      <c r="E4435" t="s">
        <v>112</v>
      </c>
      <c r="F4435">
        <v>18</v>
      </c>
      <c r="G4435">
        <v>190.2301025390625</v>
      </c>
      <c r="H4435">
        <v>183.37615966796875</v>
      </c>
      <c r="I4435">
        <v>6.8539423942565918</v>
      </c>
      <c r="J4435">
        <v>3.6029744893312454E-2</v>
      </c>
      <c r="K4435">
        <v>2.5586392879486084</v>
      </c>
      <c r="L4435">
        <v>5.096339225769043</v>
      </c>
      <c r="M4435">
        <v>6.8539423942565918</v>
      </c>
      <c r="N4435">
        <v>8.6115455627441406</v>
      </c>
      <c r="O4435">
        <v>11.149245262145996</v>
      </c>
      <c r="P4435">
        <v>1.3409805297851563</v>
      </c>
      <c r="Q4435">
        <v>12.366904258728027</v>
      </c>
      <c r="R4435">
        <v>2281</v>
      </c>
      <c r="S4435">
        <v>11.233509063720703</v>
      </c>
      <c r="T4435">
        <v>3.3516428470611572</v>
      </c>
      <c r="U4435">
        <v>76.383659362792969</v>
      </c>
      <c r="V4435">
        <v>100.09999847412109</v>
      </c>
      <c r="W4435">
        <v>83.892303466796875</v>
      </c>
    </row>
    <row r="4436" spans="1:23" x14ac:dyDescent="0.25">
      <c r="A4436" t="s">
        <v>79</v>
      </c>
      <c r="B4436" t="s">
        <v>100</v>
      </c>
      <c r="C4436" t="s">
        <v>105</v>
      </c>
      <c r="D4436" t="s">
        <v>94</v>
      </c>
      <c r="E4436" t="s">
        <v>112</v>
      </c>
      <c r="F4436">
        <v>19</v>
      </c>
      <c r="G4436">
        <v>181.49240112304688</v>
      </c>
      <c r="H4436">
        <v>179.70777893066406</v>
      </c>
      <c r="I4436">
        <v>1.784623384475708</v>
      </c>
      <c r="J4436">
        <v>9.833047166466713E-3</v>
      </c>
      <c r="K4436">
        <v>-1.7918025255203247</v>
      </c>
      <c r="L4436">
        <v>0.32117888331413269</v>
      </c>
      <c r="M4436">
        <v>1.784623384475708</v>
      </c>
      <c r="N4436">
        <v>3.2480678558349609</v>
      </c>
      <c r="O4436">
        <v>5.3610491752624512</v>
      </c>
      <c r="P4436">
        <v>-2.8056695461273193</v>
      </c>
      <c r="Q4436">
        <v>6.3749165534973145</v>
      </c>
      <c r="R4436">
        <v>2281</v>
      </c>
      <c r="S4436">
        <v>7.7880063056945801</v>
      </c>
      <c r="T4436">
        <v>2.7906999588012695</v>
      </c>
      <c r="U4436">
        <v>76.383659362792969</v>
      </c>
      <c r="V4436">
        <v>100.09999847412109</v>
      </c>
      <c r="W4436">
        <v>82.790199279785156</v>
      </c>
    </row>
    <row r="4437" spans="1:23" x14ac:dyDescent="0.25">
      <c r="A4437" t="s">
        <v>79</v>
      </c>
      <c r="B4437" t="s">
        <v>100</v>
      </c>
      <c r="C4437" t="s">
        <v>105</v>
      </c>
      <c r="D4437" t="s">
        <v>94</v>
      </c>
      <c r="E4437" t="s">
        <v>112</v>
      </c>
      <c r="F4437">
        <v>20</v>
      </c>
      <c r="G4437">
        <v>174.761474609375</v>
      </c>
      <c r="H4437">
        <v>177.16490173339844</v>
      </c>
      <c r="I4437">
        <v>-2.4034402370452881</v>
      </c>
      <c r="J4437">
        <v>-1.3752689585089684E-2</v>
      </c>
      <c r="K4437">
        <v>-6.5927481651306152</v>
      </c>
      <c r="L4437">
        <v>-4.117671012878418</v>
      </c>
      <c r="M4437">
        <v>-2.4034402370452881</v>
      </c>
      <c r="N4437">
        <v>-0.6892094612121582</v>
      </c>
      <c r="O4437">
        <v>1.7858675718307495</v>
      </c>
      <c r="P4437">
        <v>-7.7803587913513184</v>
      </c>
      <c r="Q4437">
        <v>2.9734780788421631</v>
      </c>
      <c r="R4437">
        <v>2281</v>
      </c>
      <c r="S4437">
        <v>10.685931205749512</v>
      </c>
      <c r="T4437">
        <v>3.2689342498779297</v>
      </c>
      <c r="U4437">
        <v>76.383659362792969</v>
      </c>
      <c r="V4437">
        <v>100.09999847412109</v>
      </c>
      <c r="W4437">
        <v>80.366584777832031</v>
      </c>
    </row>
    <row r="4438" spans="1:23" x14ac:dyDescent="0.25">
      <c r="A4438" t="s">
        <v>79</v>
      </c>
      <c r="B4438" t="s">
        <v>100</v>
      </c>
      <c r="C4438" t="s">
        <v>105</v>
      </c>
      <c r="D4438" t="s">
        <v>94</v>
      </c>
      <c r="E4438" t="s">
        <v>112</v>
      </c>
      <c r="F4438">
        <v>21</v>
      </c>
      <c r="G4438">
        <v>172.14334106445312</v>
      </c>
      <c r="H4438">
        <v>175.00054931640625</v>
      </c>
      <c r="I4438">
        <v>-2.8572087287902832</v>
      </c>
      <c r="J4438">
        <v>-1.6597846522927284E-2</v>
      </c>
      <c r="K4438">
        <v>-7.1923961639404297</v>
      </c>
      <c r="L4438">
        <v>-4.6311321258544922</v>
      </c>
      <c r="M4438">
        <v>-2.8572087287902832</v>
      </c>
      <c r="N4438">
        <v>-1.0832850933074951</v>
      </c>
      <c r="O4438">
        <v>1.4779788255691528</v>
      </c>
      <c r="P4438">
        <v>-8.4213619232177734</v>
      </c>
      <c r="Q4438">
        <v>2.7069442272186279</v>
      </c>
      <c r="R4438">
        <v>2281</v>
      </c>
      <c r="S4438">
        <v>11.443098068237305</v>
      </c>
      <c r="T4438">
        <v>3.3827648162841797</v>
      </c>
      <c r="U4438">
        <v>76.383659362792969</v>
      </c>
      <c r="V4438">
        <v>100.09999847412109</v>
      </c>
      <c r="W4438">
        <v>77.54901123046875</v>
      </c>
    </row>
    <row r="4439" spans="1:23" x14ac:dyDescent="0.25">
      <c r="A4439" t="s">
        <v>79</v>
      </c>
      <c r="B4439" t="s">
        <v>100</v>
      </c>
      <c r="C4439" t="s">
        <v>105</v>
      </c>
      <c r="D4439" t="s">
        <v>94</v>
      </c>
      <c r="E4439" t="s">
        <v>112</v>
      </c>
      <c r="F4439">
        <v>22</v>
      </c>
      <c r="G4439">
        <v>163.59677124023437</v>
      </c>
      <c r="H4439">
        <v>164.6890869140625</v>
      </c>
      <c r="I4439">
        <v>-1.0923073291778564</v>
      </c>
      <c r="J4439">
        <v>-6.6768270917236805E-3</v>
      </c>
      <c r="K4439">
        <v>-5.24609375</v>
      </c>
      <c r="L4439">
        <v>-2.7920031547546387</v>
      </c>
      <c r="M4439">
        <v>-1.0923073291778564</v>
      </c>
      <c r="N4439">
        <v>0.60738849639892578</v>
      </c>
      <c r="O4439">
        <v>3.0614793300628662</v>
      </c>
      <c r="P4439">
        <v>-6.4236345291137695</v>
      </c>
      <c r="Q4439">
        <v>4.2390198707580566</v>
      </c>
      <c r="R4439">
        <v>2281</v>
      </c>
      <c r="S4439">
        <v>10.505486488342285</v>
      </c>
      <c r="T4439">
        <v>3.2412168979644775</v>
      </c>
      <c r="U4439">
        <v>76.383659362792969</v>
      </c>
      <c r="V4439">
        <v>100.09999847412109</v>
      </c>
      <c r="W4439">
        <v>74.735481262207031</v>
      </c>
    </row>
    <row r="4440" spans="1:23" x14ac:dyDescent="0.25">
      <c r="A4440" t="s">
        <v>79</v>
      </c>
      <c r="B4440" t="s">
        <v>100</v>
      </c>
      <c r="C4440" t="s">
        <v>105</v>
      </c>
      <c r="D4440" t="s">
        <v>94</v>
      </c>
      <c r="E4440" t="s">
        <v>112</v>
      </c>
      <c r="F4440">
        <v>23</v>
      </c>
      <c r="G4440">
        <v>150.73689270019531</v>
      </c>
      <c r="H4440">
        <v>152.11100769042969</v>
      </c>
      <c r="I4440">
        <v>-1.3741253614425659</v>
      </c>
      <c r="J4440">
        <v>-9.1160517185926437E-3</v>
      </c>
      <c r="K4440">
        <v>-5.5034894943237305</v>
      </c>
      <c r="L4440">
        <v>-3.0638277530670166</v>
      </c>
      <c r="M4440">
        <v>-1.3741253614425659</v>
      </c>
      <c r="N4440">
        <v>0.31557691097259521</v>
      </c>
      <c r="O4440">
        <v>2.7552387714385986</v>
      </c>
      <c r="P4440">
        <v>-6.6741065979003906</v>
      </c>
      <c r="Q4440">
        <v>3.9258558750152588</v>
      </c>
      <c r="R4440">
        <v>2281</v>
      </c>
      <c r="S4440">
        <v>10.382314682006836</v>
      </c>
      <c r="T4440">
        <v>3.2221598625183105</v>
      </c>
      <c r="U4440">
        <v>76.383659362792969</v>
      </c>
      <c r="V4440">
        <v>100.09999847412109</v>
      </c>
      <c r="W4440">
        <v>73.043472290039063</v>
      </c>
    </row>
    <row r="4441" spans="1:23" x14ac:dyDescent="0.25">
      <c r="A4441" t="s">
        <v>79</v>
      </c>
      <c r="B4441" t="s">
        <v>100</v>
      </c>
      <c r="C4441" t="s">
        <v>105</v>
      </c>
      <c r="D4441" t="s">
        <v>94</v>
      </c>
      <c r="E4441" t="s">
        <v>112</v>
      </c>
      <c r="F4441">
        <v>24</v>
      </c>
      <c r="G4441">
        <v>141.81700134277344</v>
      </c>
      <c r="H4441">
        <v>143.18606567382812</v>
      </c>
      <c r="I4441">
        <v>-1.3690592050552368</v>
      </c>
      <c r="J4441">
        <v>-9.6537033095955849E-3</v>
      </c>
      <c r="K4441">
        <v>-5.2833561897277832</v>
      </c>
      <c r="L4441">
        <v>-2.9707579612731934</v>
      </c>
      <c r="M4441">
        <v>-1.3690592050552368</v>
      </c>
      <c r="N4441">
        <v>0.23263944685459137</v>
      </c>
      <c r="O4441">
        <v>2.5452380180358887</v>
      </c>
      <c r="P4441">
        <v>-6.39300537109375</v>
      </c>
      <c r="Q4441">
        <v>3.6548867225646973</v>
      </c>
      <c r="R4441">
        <v>2281</v>
      </c>
      <c r="S4441">
        <v>9.3290061950683594</v>
      </c>
      <c r="T4441">
        <v>3.0543422698974609</v>
      </c>
      <c r="U4441">
        <v>76.383659362792969</v>
      </c>
      <c r="V4441">
        <v>100.09999847412109</v>
      </c>
      <c r="W4441">
        <v>71.916763305664063</v>
      </c>
    </row>
    <row r="4442" spans="1:23" x14ac:dyDescent="0.25">
      <c r="A4442" t="s">
        <v>79</v>
      </c>
      <c r="B4442" t="s">
        <v>100</v>
      </c>
      <c r="C4442" t="s">
        <v>105</v>
      </c>
      <c r="D4442" t="s">
        <v>94</v>
      </c>
      <c r="E4442" t="s">
        <v>113</v>
      </c>
      <c r="F4442">
        <v>1</v>
      </c>
      <c r="G4442">
        <v>141.47184753417969</v>
      </c>
      <c r="H4442">
        <v>142.90464782714844</v>
      </c>
      <c r="I4442">
        <v>-1.4328106641769409</v>
      </c>
      <c r="J4442">
        <v>-1.0127885267138481E-2</v>
      </c>
      <c r="K4442">
        <v>-3.3466260433197021</v>
      </c>
      <c r="L4442">
        <v>-2.215928316116333</v>
      </c>
      <c r="M4442">
        <v>-1.4328106641769409</v>
      </c>
      <c r="N4442">
        <v>-0.64969295263290405</v>
      </c>
      <c r="O4442">
        <v>0.48100462555885315</v>
      </c>
      <c r="P4442">
        <v>-3.8891661167144775</v>
      </c>
      <c r="Q4442">
        <v>1.0235446691513062</v>
      </c>
      <c r="R4442">
        <v>2276</v>
      </c>
      <c r="S4442">
        <v>2.2301180362701416</v>
      </c>
      <c r="T4442">
        <v>1.4933580160140991</v>
      </c>
      <c r="U4442">
        <v>75.044731140136719</v>
      </c>
      <c r="V4442">
        <v>97</v>
      </c>
      <c r="W4442">
        <v>69.301856994628906</v>
      </c>
    </row>
    <row r="4443" spans="1:23" x14ac:dyDescent="0.25">
      <c r="A4443" t="s">
        <v>79</v>
      </c>
      <c r="B4443" t="s">
        <v>100</v>
      </c>
      <c r="C4443" t="s">
        <v>105</v>
      </c>
      <c r="D4443" t="s">
        <v>94</v>
      </c>
      <c r="E4443" t="s">
        <v>113</v>
      </c>
      <c r="F4443">
        <v>2</v>
      </c>
      <c r="G4443">
        <v>136.11027526855469</v>
      </c>
      <c r="H4443">
        <v>137.73727416992187</v>
      </c>
      <c r="I4443">
        <v>-1.6269959211349487</v>
      </c>
      <c r="J4443">
        <v>-1.1953513137996197E-2</v>
      </c>
      <c r="K4443">
        <v>-3.5726394653320313</v>
      </c>
      <c r="L4443">
        <v>-2.4231374263763428</v>
      </c>
      <c r="M4443">
        <v>-1.6269959211349487</v>
      </c>
      <c r="N4443">
        <v>-0.83085435628890991</v>
      </c>
      <c r="O4443">
        <v>0.31864762306213379</v>
      </c>
      <c r="P4443">
        <v>-4.1242022514343262</v>
      </c>
      <c r="Q4443">
        <v>0.87021052837371826</v>
      </c>
      <c r="R4443">
        <v>2276</v>
      </c>
      <c r="S4443">
        <v>2.3049120903015137</v>
      </c>
      <c r="T4443">
        <v>1.5181937217712402</v>
      </c>
      <c r="U4443">
        <v>75.044731140136719</v>
      </c>
      <c r="V4443">
        <v>97</v>
      </c>
      <c r="W4443">
        <v>68.493026733398438</v>
      </c>
    </row>
    <row r="4444" spans="1:23" x14ac:dyDescent="0.25">
      <c r="A4444" t="s">
        <v>79</v>
      </c>
      <c r="B4444" t="s">
        <v>100</v>
      </c>
      <c r="C4444" t="s">
        <v>105</v>
      </c>
      <c r="D4444" t="s">
        <v>94</v>
      </c>
      <c r="E4444" t="s">
        <v>113</v>
      </c>
      <c r="F4444">
        <v>3</v>
      </c>
      <c r="G4444">
        <v>130.66963195800781</v>
      </c>
      <c r="H4444">
        <v>132.95436096191406</v>
      </c>
      <c r="I4444">
        <v>-2.2847352027893066</v>
      </c>
      <c r="J4444">
        <v>-1.7484821379184723E-2</v>
      </c>
      <c r="K4444">
        <v>-4.1154446601867676</v>
      </c>
      <c r="L4444">
        <v>-3.0338468551635742</v>
      </c>
      <c r="M4444">
        <v>-2.2847352027893066</v>
      </c>
      <c r="N4444">
        <v>-1.5356236696243286</v>
      </c>
      <c r="O4444">
        <v>-0.45402556657791138</v>
      </c>
      <c r="P4444">
        <v>-4.6344256401062012</v>
      </c>
      <c r="Q4444">
        <v>6.4955160021781921E-2</v>
      </c>
      <c r="R4444">
        <v>2276</v>
      </c>
      <c r="S4444">
        <v>2.0406417846679687</v>
      </c>
      <c r="T4444">
        <v>1.428510308265686</v>
      </c>
      <c r="U4444">
        <v>75.044731140136719</v>
      </c>
      <c r="V4444">
        <v>97</v>
      </c>
      <c r="W4444">
        <v>68.195236206054688</v>
      </c>
    </row>
    <row r="4445" spans="1:23" x14ac:dyDescent="0.25">
      <c r="A4445" t="s">
        <v>79</v>
      </c>
      <c r="B4445" t="s">
        <v>100</v>
      </c>
      <c r="C4445" t="s">
        <v>105</v>
      </c>
      <c r="D4445" t="s">
        <v>94</v>
      </c>
      <c r="E4445" t="s">
        <v>113</v>
      </c>
      <c r="F4445">
        <v>4</v>
      </c>
      <c r="G4445">
        <v>130.69633483886719</v>
      </c>
      <c r="H4445">
        <v>132.72933959960937</v>
      </c>
      <c r="I4445">
        <v>-2.0329978466033936</v>
      </c>
      <c r="J4445">
        <v>-1.555512472987175E-2</v>
      </c>
      <c r="K4445">
        <v>-3.9717297554016113</v>
      </c>
      <c r="L4445">
        <v>-2.8263113498687744</v>
      </c>
      <c r="M4445">
        <v>-2.0329978466033936</v>
      </c>
      <c r="N4445">
        <v>-1.2396844625473022</v>
      </c>
      <c r="O4445">
        <v>-9.4265900552272797E-2</v>
      </c>
      <c r="P4445">
        <v>-4.5213332176208496</v>
      </c>
      <c r="Q4445">
        <v>0.45533767342567444</v>
      </c>
      <c r="R4445">
        <v>2276</v>
      </c>
      <c r="S4445">
        <v>2.2885656356811523</v>
      </c>
      <c r="T4445">
        <v>1.5128005743026733</v>
      </c>
      <c r="U4445">
        <v>75.044731140136719</v>
      </c>
      <c r="V4445">
        <v>97</v>
      </c>
      <c r="W4445">
        <v>67.881477355957031</v>
      </c>
    </row>
    <row r="4446" spans="1:23" x14ac:dyDescent="0.25">
      <c r="A4446" t="s">
        <v>79</v>
      </c>
      <c r="B4446" t="s">
        <v>100</v>
      </c>
      <c r="C4446" t="s">
        <v>105</v>
      </c>
      <c r="D4446" t="s">
        <v>94</v>
      </c>
      <c r="E4446" t="s">
        <v>113</v>
      </c>
      <c r="F4446">
        <v>5</v>
      </c>
      <c r="G4446">
        <v>139.45040893554687</v>
      </c>
      <c r="H4446">
        <v>143.36830139160156</v>
      </c>
      <c r="I4446">
        <v>-3.9178991317749023</v>
      </c>
      <c r="J4446">
        <v>-2.8095286339521408E-2</v>
      </c>
      <c r="K4446">
        <v>-6.4038667678833008</v>
      </c>
      <c r="L4446">
        <v>-4.9351367950439453</v>
      </c>
      <c r="M4446">
        <v>-3.9178991317749023</v>
      </c>
      <c r="N4446">
        <v>-2.9006612300872803</v>
      </c>
      <c r="O4446">
        <v>-1.4319314956665039</v>
      </c>
      <c r="P4446">
        <v>-7.1086039543151855</v>
      </c>
      <c r="Q4446">
        <v>-0.72719419002532959</v>
      </c>
      <c r="R4446">
        <v>2276</v>
      </c>
      <c r="S4446">
        <v>3.7628660202026367</v>
      </c>
      <c r="T4446">
        <v>1.9398108720779419</v>
      </c>
      <c r="U4446">
        <v>75.044731140136719</v>
      </c>
      <c r="V4446">
        <v>97</v>
      </c>
      <c r="W4446">
        <v>67.42791748046875</v>
      </c>
    </row>
    <row r="4447" spans="1:23" x14ac:dyDescent="0.25">
      <c r="A4447" t="s">
        <v>79</v>
      </c>
      <c r="B4447" t="s">
        <v>100</v>
      </c>
      <c r="C4447" t="s">
        <v>105</v>
      </c>
      <c r="D4447" t="s">
        <v>94</v>
      </c>
      <c r="E4447" t="s">
        <v>113</v>
      </c>
      <c r="F4447">
        <v>6</v>
      </c>
      <c r="G4447">
        <v>164.60877990722656</v>
      </c>
      <c r="H4447">
        <v>168.78456115722656</v>
      </c>
      <c r="I4447">
        <v>-4.1757826805114746</v>
      </c>
      <c r="J4447">
        <v>-2.5367921218276024E-2</v>
      </c>
      <c r="K4447">
        <v>-6.734400749206543</v>
      </c>
      <c r="L4447">
        <v>-5.2227482795715332</v>
      </c>
      <c r="M4447">
        <v>-4.1757826805114746</v>
      </c>
      <c r="N4447">
        <v>-3.1288168430328369</v>
      </c>
      <c r="O4447">
        <v>-1.6171646118164063</v>
      </c>
      <c r="P4447">
        <v>-7.4597334861755371</v>
      </c>
      <c r="Q4447">
        <v>-0.89183199405670166</v>
      </c>
      <c r="R4447">
        <v>2276</v>
      </c>
      <c r="S4447">
        <v>3.9860131740570068</v>
      </c>
      <c r="T4447">
        <v>1.9965002536773682</v>
      </c>
      <c r="U4447">
        <v>75.044731140136719</v>
      </c>
      <c r="V4447">
        <v>97</v>
      </c>
      <c r="W4447">
        <v>67.02752685546875</v>
      </c>
    </row>
    <row r="4448" spans="1:23" x14ac:dyDescent="0.25">
      <c r="A4448" t="s">
        <v>79</v>
      </c>
      <c r="B4448" t="s">
        <v>100</v>
      </c>
      <c r="C4448" t="s">
        <v>105</v>
      </c>
      <c r="D4448" t="s">
        <v>94</v>
      </c>
      <c r="E4448" t="s">
        <v>113</v>
      </c>
      <c r="F4448">
        <v>7</v>
      </c>
      <c r="G4448">
        <v>190.64170837402344</v>
      </c>
      <c r="H4448">
        <v>192.86970520019531</v>
      </c>
      <c r="I4448">
        <v>-2.2280030250549316</v>
      </c>
      <c r="J4448">
        <v>-1.1686860583722591E-2</v>
      </c>
      <c r="K4448">
        <v>-4.7529311180114746</v>
      </c>
      <c r="L4448">
        <v>-3.2611832618713379</v>
      </c>
      <c r="M4448">
        <v>-2.2280030250549316</v>
      </c>
      <c r="N4448">
        <v>-1.1948229074478149</v>
      </c>
      <c r="O4448">
        <v>0.29692521691322327</v>
      </c>
      <c r="P4448">
        <v>-5.4687132835388184</v>
      </c>
      <c r="Q4448">
        <v>1.0127073526382446</v>
      </c>
      <c r="R4448">
        <v>2276</v>
      </c>
      <c r="S4448">
        <v>3.8817353248596191</v>
      </c>
      <c r="T4448">
        <v>1.9702119827270508</v>
      </c>
      <c r="U4448">
        <v>75.044731140136719</v>
      </c>
      <c r="V4448">
        <v>97</v>
      </c>
      <c r="W4448">
        <v>66.713325500488281</v>
      </c>
    </row>
    <row r="4449" spans="1:23" x14ac:dyDescent="0.25">
      <c r="A4449" t="s">
        <v>79</v>
      </c>
      <c r="B4449" t="s">
        <v>100</v>
      </c>
      <c r="C4449" t="s">
        <v>105</v>
      </c>
      <c r="D4449" t="s">
        <v>94</v>
      </c>
      <c r="E4449" t="s">
        <v>113</v>
      </c>
      <c r="F4449">
        <v>8</v>
      </c>
      <c r="G4449">
        <v>206.29257202148437</v>
      </c>
      <c r="H4449">
        <v>208.64564514160156</v>
      </c>
      <c r="I4449">
        <v>-2.3530771732330322</v>
      </c>
      <c r="J4449">
        <v>-1.1406504549086094E-2</v>
      </c>
      <c r="K4449">
        <v>-5.0165305137634277</v>
      </c>
      <c r="L4449">
        <v>-3.4429407119750977</v>
      </c>
      <c r="M4449">
        <v>-2.3530771732330322</v>
      </c>
      <c r="N4449">
        <v>-1.2632136344909668</v>
      </c>
      <c r="O4449">
        <v>0.31037634611129761</v>
      </c>
      <c r="P4449">
        <v>-5.7715826034545898</v>
      </c>
      <c r="Q4449">
        <v>1.0654283761978149</v>
      </c>
      <c r="R4449">
        <v>2276</v>
      </c>
      <c r="S4449">
        <v>4.3193464279174805</v>
      </c>
      <c r="T4449">
        <v>2.0783038139343262</v>
      </c>
      <c r="U4449">
        <v>75.044731140136719</v>
      </c>
      <c r="V4449">
        <v>97</v>
      </c>
      <c r="W4449">
        <v>67.111320495605469</v>
      </c>
    </row>
    <row r="4450" spans="1:23" x14ac:dyDescent="0.25">
      <c r="A4450" t="s">
        <v>79</v>
      </c>
      <c r="B4450" t="s">
        <v>100</v>
      </c>
      <c r="C4450" t="s">
        <v>105</v>
      </c>
      <c r="D4450" t="s">
        <v>94</v>
      </c>
      <c r="E4450" t="s">
        <v>113</v>
      </c>
      <c r="F4450">
        <v>9</v>
      </c>
      <c r="G4450">
        <v>217.02293395996094</v>
      </c>
      <c r="H4450">
        <v>219.1728515625</v>
      </c>
      <c r="I4450">
        <v>-2.1499168872833252</v>
      </c>
      <c r="J4450">
        <v>-9.9064037203788757E-3</v>
      </c>
      <c r="K4450">
        <v>-4.9340977668762207</v>
      </c>
      <c r="L4450">
        <v>-3.2891812324523926</v>
      </c>
      <c r="M4450">
        <v>-2.1499168872833252</v>
      </c>
      <c r="N4450">
        <v>-1.0106525421142578</v>
      </c>
      <c r="O4450">
        <v>0.63426417112350464</v>
      </c>
      <c r="P4450">
        <v>-5.7233743667602539</v>
      </c>
      <c r="Q4450">
        <v>1.4235408306121826</v>
      </c>
      <c r="R4450">
        <v>2276</v>
      </c>
      <c r="S4450">
        <v>4.7197914123535156</v>
      </c>
      <c r="T4450">
        <v>2.1725080013275146</v>
      </c>
      <c r="U4450">
        <v>75.044731140136719</v>
      </c>
      <c r="V4450">
        <v>97</v>
      </c>
      <c r="W4450">
        <v>69.046676635742188</v>
      </c>
    </row>
    <row r="4451" spans="1:23" x14ac:dyDescent="0.25">
      <c r="A4451" t="s">
        <v>79</v>
      </c>
      <c r="B4451" t="s">
        <v>100</v>
      </c>
      <c r="C4451" t="s">
        <v>105</v>
      </c>
      <c r="D4451" t="s">
        <v>94</v>
      </c>
      <c r="E4451" t="s">
        <v>113</v>
      </c>
      <c r="F4451">
        <v>10</v>
      </c>
      <c r="G4451">
        <v>223.06358337402344</v>
      </c>
      <c r="H4451">
        <v>226.51091003417969</v>
      </c>
      <c r="I4451">
        <v>-3.4473304748535156</v>
      </c>
      <c r="J4451">
        <v>-1.5454474836587906E-2</v>
      </c>
      <c r="K4451">
        <v>-6.2793912887573242</v>
      </c>
      <c r="L4451">
        <v>-4.6061868667602539</v>
      </c>
      <c r="M4451">
        <v>-3.4473304748535156</v>
      </c>
      <c r="N4451">
        <v>-2.2884740829467773</v>
      </c>
      <c r="O4451">
        <v>-0.61526954174041748</v>
      </c>
      <c r="P4451">
        <v>-7.0822415351867676</v>
      </c>
      <c r="Q4451">
        <v>0.187580406665802</v>
      </c>
      <c r="R4451">
        <v>2276</v>
      </c>
      <c r="S4451">
        <v>4.8835201263427734</v>
      </c>
      <c r="T4451">
        <v>2.2098689079284668</v>
      </c>
      <c r="U4451">
        <v>75.044731140136719</v>
      </c>
      <c r="V4451">
        <v>97</v>
      </c>
      <c r="W4451">
        <v>71.731002807617187</v>
      </c>
    </row>
    <row r="4452" spans="1:23" x14ac:dyDescent="0.25">
      <c r="A4452" t="s">
        <v>79</v>
      </c>
      <c r="B4452" t="s">
        <v>100</v>
      </c>
      <c r="C4452" t="s">
        <v>105</v>
      </c>
      <c r="D4452" t="s">
        <v>94</v>
      </c>
      <c r="E4452" t="s">
        <v>113</v>
      </c>
      <c r="F4452">
        <v>11</v>
      </c>
      <c r="G4452">
        <v>230.58619689941406</v>
      </c>
      <c r="H4452">
        <v>233.50859069824219</v>
      </c>
      <c r="I4452">
        <v>-2.9223825931549072</v>
      </c>
      <c r="J4452">
        <v>-1.2673710472881794E-2</v>
      </c>
      <c r="K4452">
        <v>-5.7639942169189453</v>
      </c>
      <c r="L4452">
        <v>-4.0851469039916992</v>
      </c>
      <c r="M4452">
        <v>-2.9223825931549072</v>
      </c>
      <c r="N4452">
        <v>-1.7596182823181152</v>
      </c>
      <c r="O4452">
        <v>-8.0771192908287048E-2</v>
      </c>
      <c r="P4452">
        <v>-6.5695514678955078</v>
      </c>
      <c r="Q4452">
        <v>0.72478616237640381</v>
      </c>
      <c r="R4452">
        <v>2276</v>
      </c>
      <c r="S4452">
        <v>4.9165134429931641</v>
      </c>
      <c r="T4452">
        <v>2.2173211574554443</v>
      </c>
      <c r="U4452">
        <v>75.044731140136719</v>
      </c>
      <c r="V4452">
        <v>97</v>
      </c>
      <c r="W4452">
        <v>74.811897277832031</v>
      </c>
    </row>
    <row r="4453" spans="1:23" x14ac:dyDescent="0.25">
      <c r="A4453" t="s">
        <v>79</v>
      </c>
      <c r="B4453" t="s">
        <v>100</v>
      </c>
      <c r="C4453" t="s">
        <v>105</v>
      </c>
      <c r="D4453" t="s">
        <v>94</v>
      </c>
      <c r="E4453" t="s">
        <v>113</v>
      </c>
      <c r="F4453">
        <v>12</v>
      </c>
      <c r="G4453">
        <v>231.41537475585937</v>
      </c>
      <c r="H4453">
        <v>234.30097961425781</v>
      </c>
      <c r="I4453">
        <v>-2.8856191635131836</v>
      </c>
      <c r="J4453">
        <v>-1.2469436042010784E-2</v>
      </c>
      <c r="K4453">
        <v>-5.7298774719238281</v>
      </c>
      <c r="L4453">
        <v>-4.049466609954834</v>
      </c>
      <c r="M4453">
        <v>-2.8856191635131836</v>
      </c>
      <c r="N4453">
        <v>-1.7217717170715332</v>
      </c>
      <c r="O4453">
        <v>-4.1360821574926376E-2</v>
      </c>
      <c r="P4453">
        <v>-6.5361852645874023</v>
      </c>
      <c r="Q4453">
        <v>0.76494687795639038</v>
      </c>
      <c r="R4453">
        <v>2276</v>
      </c>
      <c r="S4453">
        <v>4.9256763458251953</v>
      </c>
      <c r="T4453">
        <v>2.2193865776062012</v>
      </c>
      <c r="U4453">
        <v>75.044731140136719</v>
      </c>
      <c r="V4453">
        <v>97</v>
      </c>
      <c r="W4453">
        <v>77.995277404785156</v>
      </c>
    </row>
    <row r="4454" spans="1:23" x14ac:dyDescent="0.25">
      <c r="A4454" t="s">
        <v>79</v>
      </c>
      <c r="B4454" t="s">
        <v>100</v>
      </c>
      <c r="C4454" t="s">
        <v>105</v>
      </c>
      <c r="D4454" t="s">
        <v>94</v>
      </c>
      <c r="E4454" t="s">
        <v>113</v>
      </c>
      <c r="F4454">
        <v>13</v>
      </c>
      <c r="G4454">
        <v>228.88542175292969</v>
      </c>
      <c r="H4454">
        <v>230.00285339355469</v>
      </c>
      <c r="I4454">
        <v>-1.1174404621124268</v>
      </c>
      <c r="J4454">
        <v>-4.8820953816175461E-3</v>
      </c>
      <c r="K4454">
        <v>-3.9117097854614258</v>
      </c>
      <c r="L4454">
        <v>-2.2608327865600586</v>
      </c>
      <c r="M4454">
        <v>-1.1174404621124268</v>
      </c>
      <c r="N4454">
        <v>2.595185860991478E-2</v>
      </c>
      <c r="O4454">
        <v>1.6768287420272827</v>
      </c>
      <c r="P4454">
        <v>-4.7038459777832031</v>
      </c>
      <c r="Q4454">
        <v>2.4689652919769287</v>
      </c>
      <c r="R4454">
        <v>2276</v>
      </c>
      <c r="S4454">
        <v>4.754056453704834</v>
      </c>
      <c r="T4454">
        <v>2.1803798675537109</v>
      </c>
      <c r="U4454">
        <v>75.044731140136719</v>
      </c>
      <c r="V4454">
        <v>97</v>
      </c>
      <c r="W4454">
        <v>80.504814147949219</v>
      </c>
    </row>
    <row r="4455" spans="1:23" x14ac:dyDescent="0.25">
      <c r="A4455" t="s">
        <v>79</v>
      </c>
      <c r="B4455" t="s">
        <v>100</v>
      </c>
      <c r="C4455" t="s">
        <v>105</v>
      </c>
      <c r="D4455" t="s">
        <v>94</v>
      </c>
      <c r="E4455" t="s">
        <v>113</v>
      </c>
      <c r="F4455">
        <v>14</v>
      </c>
      <c r="G4455">
        <v>230.51394653320312</v>
      </c>
      <c r="H4455">
        <v>227.6004638671875</v>
      </c>
      <c r="I4455">
        <v>2.9134793281555176</v>
      </c>
      <c r="J4455">
        <v>1.2639058753848076E-2</v>
      </c>
      <c r="K4455">
        <v>0.20851835608482361</v>
      </c>
      <c r="L4455">
        <v>1.8066312074661255</v>
      </c>
      <c r="M4455">
        <v>2.9134793281555176</v>
      </c>
      <c r="N4455">
        <v>4.0203275680541992</v>
      </c>
      <c r="O4455">
        <v>5.6184401512145996</v>
      </c>
      <c r="P4455">
        <v>-0.55830049514770508</v>
      </c>
      <c r="Q4455">
        <v>6.3852591514587402</v>
      </c>
      <c r="R4455">
        <v>2276</v>
      </c>
      <c r="S4455">
        <v>4.455021858215332</v>
      </c>
      <c r="T4455">
        <v>2.1106922626495361</v>
      </c>
      <c r="U4455">
        <v>75.044731140136719</v>
      </c>
      <c r="V4455">
        <v>97</v>
      </c>
      <c r="W4455">
        <v>82.286415100097656</v>
      </c>
    </row>
    <row r="4456" spans="1:23" x14ac:dyDescent="0.25">
      <c r="A4456" t="s">
        <v>79</v>
      </c>
      <c r="B4456" t="s">
        <v>100</v>
      </c>
      <c r="C4456" t="s">
        <v>105</v>
      </c>
      <c r="D4456" t="s">
        <v>94</v>
      </c>
      <c r="E4456" t="s">
        <v>113</v>
      </c>
      <c r="F4456">
        <v>15</v>
      </c>
      <c r="G4456">
        <v>225.63774108886719</v>
      </c>
      <c r="H4456">
        <v>215.71514892578125</v>
      </c>
      <c r="I4456">
        <v>9.9225940704345703</v>
      </c>
      <c r="J4456">
        <v>4.3975774198770523E-2</v>
      </c>
      <c r="K4456">
        <v>7.0104808807373047</v>
      </c>
      <c r="L4456">
        <v>8.7309808731079102</v>
      </c>
      <c r="M4456">
        <v>9.9225940704345703</v>
      </c>
      <c r="N4456">
        <v>11.11420726776123</v>
      </c>
      <c r="O4456">
        <v>12.834707260131836</v>
      </c>
      <c r="P4456">
        <v>6.1849370002746582</v>
      </c>
      <c r="Q4456">
        <v>13.660250663757324</v>
      </c>
      <c r="R4456">
        <v>2276</v>
      </c>
      <c r="S4456">
        <v>5.1635026931762695</v>
      </c>
      <c r="T4456">
        <v>2.272334098815918</v>
      </c>
      <c r="U4456">
        <v>75.044731140136719</v>
      </c>
      <c r="V4456">
        <v>97</v>
      </c>
      <c r="W4456">
        <v>84.555572509765625</v>
      </c>
    </row>
    <row r="4457" spans="1:23" x14ac:dyDescent="0.25">
      <c r="A4457" t="s">
        <v>79</v>
      </c>
      <c r="B4457" t="s">
        <v>100</v>
      </c>
      <c r="C4457" t="s">
        <v>105</v>
      </c>
      <c r="D4457" t="s">
        <v>94</v>
      </c>
      <c r="E4457" t="s">
        <v>113</v>
      </c>
      <c r="F4457">
        <v>16</v>
      </c>
      <c r="G4457">
        <v>218.49456787109375</v>
      </c>
      <c r="H4457">
        <v>208.63064575195312</v>
      </c>
      <c r="I4457">
        <v>9.8639316558837891</v>
      </c>
      <c r="J4457">
        <v>4.5144975185394287E-2</v>
      </c>
      <c r="K4457">
        <v>6.935093879699707</v>
      </c>
      <c r="L4457">
        <v>8.6654748916625977</v>
      </c>
      <c r="M4457">
        <v>9.8639316558837891</v>
      </c>
      <c r="N4457">
        <v>11.06238842010498</v>
      </c>
      <c r="O4457">
        <v>12.792769432067871</v>
      </c>
      <c r="P4457">
        <v>6.1048088073730469</v>
      </c>
      <c r="Q4457">
        <v>13.623054504394531</v>
      </c>
      <c r="R4457">
        <v>2276</v>
      </c>
      <c r="S4457">
        <v>5.2229814529418945</v>
      </c>
      <c r="T4457">
        <v>2.2853844165802002</v>
      </c>
      <c r="U4457">
        <v>75.044731140136719</v>
      </c>
      <c r="V4457">
        <v>97</v>
      </c>
      <c r="W4457">
        <v>85.415313720703125</v>
      </c>
    </row>
    <row r="4458" spans="1:23" x14ac:dyDescent="0.25">
      <c r="A4458" t="s">
        <v>79</v>
      </c>
      <c r="B4458" t="s">
        <v>100</v>
      </c>
      <c r="C4458" t="s">
        <v>105</v>
      </c>
      <c r="D4458" t="s">
        <v>94</v>
      </c>
      <c r="E4458" t="s">
        <v>113</v>
      </c>
      <c r="F4458">
        <v>17</v>
      </c>
      <c r="G4458">
        <v>208.59957885742187</v>
      </c>
      <c r="H4458">
        <v>198.36293029785156</v>
      </c>
      <c r="I4458">
        <v>10.236641883850098</v>
      </c>
      <c r="J4458">
        <v>4.9073167145252228E-2</v>
      </c>
      <c r="K4458">
        <v>7.4080195426940918</v>
      </c>
      <c r="L4458">
        <v>9.0791921615600586</v>
      </c>
      <c r="M4458">
        <v>10.236641883850098</v>
      </c>
      <c r="N4458">
        <v>11.394091606140137</v>
      </c>
      <c r="O4458">
        <v>13.065264701843262</v>
      </c>
      <c r="P4458">
        <v>6.6061444282531738</v>
      </c>
      <c r="Q4458">
        <v>13.86713981628418</v>
      </c>
      <c r="R4458">
        <v>2276</v>
      </c>
      <c r="S4458">
        <v>4.8716692924499512</v>
      </c>
      <c r="T4458">
        <v>2.2071857452392578</v>
      </c>
      <c r="U4458">
        <v>75.044731140136719</v>
      </c>
      <c r="V4458">
        <v>97</v>
      </c>
      <c r="W4458">
        <v>85.548423767089844</v>
      </c>
    </row>
    <row r="4459" spans="1:23" x14ac:dyDescent="0.25">
      <c r="A4459" t="s">
        <v>79</v>
      </c>
      <c r="B4459" t="s">
        <v>100</v>
      </c>
      <c r="C4459" t="s">
        <v>105</v>
      </c>
      <c r="D4459" t="s">
        <v>94</v>
      </c>
      <c r="E4459" t="s">
        <v>113</v>
      </c>
      <c r="F4459">
        <v>18</v>
      </c>
      <c r="G4459">
        <v>197.72897338867187</v>
      </c>
      <c r="H4459">
        <v>188.37135314941406</v>
      </c>
      <c r="I4459">
        <v>9.3576335906982422</v>
      </c>
      <c r="J4459">
        <v>4.7325555235147476E-2</v>
      </c>
      <c r="K4459">
        <v>6.5490570068359375</v>
      </c>
      <c r="L4459">
        <v>8.2083864212036133</v>
      </c>
      <c r="M4459">
        <v>9.3576335906982422</v>
      </c>
      <c r="N4459">
        <v>10.506880760192871</v>
      </c>
      <c r="O4459">
        <v>12.166210174560547</v>
      </c>
      <c r="P4459">
        <v>5.7528648376464844</v>
      </c>
      <c r="Q4459">
        <v>12.96240234375</v>
      </c>
      <c r="R4459">
        <v>2276</v>
      </c>
      <c r="S4459">
        <v>4.8028640747070313</v>
      </c>
      <c r="T4459">
        <v>2.1915438175201416</v>
      </c>
      <c r="U4459">
        <v>75.044731140136719</v>
      </c>
      <c r="V4459">
        <v>97</v>
      </c>
      <c r="W4459">
        <v>85.323173522949219</v>
      </c>
    </row>
    <row r="4460" spans="1:23" x14ac:dyDescent="0.25">
      <c r="A4460" t="s">
        <v>79</v>
      </c>
      <c r="B4460" t="s">
        <v>100</v>
      </c>
      <c r="C4460" t="s">
        <v>105</v>
      </c>
      <c r="D4460" t="s">
        <v>94</v>
      </c>
      <c r="E4460" t="s">
        <v>113</v>
      </c>
      <c r="F4460">
        <v>19</v>
      </c>
      <c r="G4460">
        <v>187.59001159667969</v>
      </c>
      <c r="H4460">
        <v>185.05241394042969</v>
      </c>
      <c r="I4460">
        <v>2.5375962257385254</v>
      </c>
      <c r="J4460">
        <v>1.352735236287117E-2</v>
      </c>
      <c r="K4460">
        <v>-0.337384432554245</v>
      </c>
      <c r="L4460">
        <v>1.3611774444580078</v>
      </c>
      <c r="M4460">
        <v>2.5375962257385254</v>
      </c>
      <c r="N4460">
        <v>3.714015007019043</v>
      </c>
      <c r="O4460">
        <v>5.4125766754150391</v>
      </c>
      <c r="P4460">
        <v>-1.1524014472961426</v>
      </c>
      <c r="Q4460">
        <v>6.2275938987731934</v>
      </c>
      <c r="R4460">
        <v>2276</v>
      </c>
      <c r="S4460">
        <v>5.032660961151123</v>
      </c>
      <c r="T4460">
        <v>2.2433593273162842</v>
      </c>
      <c r="U4460">
        <v>75.044731140136719</v>
      </c>
      <c r="V4460">
        <v>97</v>
      </c>
      <c r="W4460">
        <v>83.468353271484375</v>
      </c>
    </row>
    <row r="4461" spans="1:23" x14ac:dyDescent="0.25">
      <c r="A4461" t="s">
        <v>79</v>
      </c>
      <c r="B4461" t="s">
        <v>100</v>
      </c>
      <c r="C4461" t="s">
        <v>105</v>
      </c>
      <c r="D4461" t="s">
        <v>94</v>
      </c>
      <c r="E4461" t="s">
        <v>113</v>
      </c>
      <c r="F4461">
        <v>20</v>
      </c>
      <c r="G4461">
        <v>181.49678039550781</v>
      </c>
      <c r="H4461">
        <v>182.96920776367187</v>
      </c>
      <c r="I4461">
        <v>-1.4724297523498535</v>
      </c>
      <c r="J4461">
        <v>-8.1127043813467026E-3</v>
      </c>
      <c r="K4461">
        <v>-4.4894742965698242</v>
      </c>
      <c r="L4461">
        <v>-2.7069799900054932</v>
      </c>
      <c r="M4461">
        <v>-1.4724297523498535</v>
      </c>
      <c r="N4461">
        <v>-0.23787961900234222</v>
      </c>
      <c r="O4461">
        <v>1.5446146726608276</v>
      </c>
      <c r="P4461">
        <v>-5.344764232635498</v>
      </c>
      <c r="Q4461">
        <v>2.3999049663543701</v>
      </c>
      <c r="R4461">
        <v>2276</v>
      </c>
      <c r="S4461">
        <v>5.5423150062561035</v>
      </c>
      <c r="T4461">
        <v>2.3542122840881348</v>
      </c>
      <c r="U4461">
        <v>75.044731140136719</v>
      </c>
      <c r="V4461">
        <v>97</v>
      </c>
      <c r="W4461">
        <v>81.004928588867187</v>
      </c>
    </row>
    <row r="4462" spans="1:23" x14ac:dyDescent="0.25">
      <c r="A4462" t="s">
        <v>79</v>
      </c>
      <c r="B4462" t="s">
        <v>100</v>
      </c>
      <c r="C4462" t="s">
        <v>105</v>
      </c>
      <c r="D4462" t="s">
        <v>94</v>
      </c>
      <c r="E4462" t="s">
        <v>113</v>
      </c>
      <c r="F4462">
        <v>21</v>
      </c>
      <c r="G4462">
        <v>180.65798950195312</v>
      </c>
      <c r="H4462">
        <v>182.71223449707031</v>
      </c>
      <c r="I4462">
        <v>-2.0542514324188232</v>
      </c>
      <c r="J4462">
        <v>-1.1370941065251827E-2</v>
      </c>
      <c r="K4462">
        <v>-4.9335269927978516</v>
      </c>
      <c r="L4462">
        <v>-3.2324275970458984</v>
      </c>
      <c r="M4462">
        <v>-2.0542514324188232</v>
      </c>
      <c r="N4462">
        <v>-0.8760751485824585</v>
      </c>
      <c r="O4462">
        <v>0.8250243067741394</v>
      </c>
      <c r="P4462">
        <v>-5.7497615814208984</v>
      </c>
      <c r="Q4462">
        <v>1.6412589550018311</v>
      </c>
      <c r="R4462">
        <v>2276</v>
      </c>
      <c r="S4462">
        <v>5.0477089881896973</v>
      </c>
      <c r="T4462">
        <v>2.2467107772827148</v>
      </c>
      <c r="U4462">
        <v>75.044731140136719</v>
      </c>
      <c r="V4462">
        <v>97</v>
      </c>
      <c r="W4462">
        <v>77.602508544921875</v>
      </c>
    </row>
    <row r="4463" spans="1:23" x14ac:dyDescent="0.25">
      <c r="A4463" t="s">
        <v>79</v>
      </c>
      <c r="B4463" t="s">
        <v>100</v>
      </c>
      <c r="C4463" t="s">
        <v>105</v>
      </c>
      <c r="D4463" t="s">
        <v>94</v>
      </c>
      <c r="E4463" t="s">
        <v>113</v>
      </c>
      <c r="F4463">
        <v>22</v>
      </c>
      <c r="G4463">
        <v>171.945068359375</v>
      </c>
      <c r="H4463">
        <v>174.33450317382812</v>
      </c>
      <c r="I4463">
        <v>-2.3894200325012207</v>
      </c>
      <c r="J4463">
        <v>-1.3896415010094643E-2</v>
      </c>
      <c r="K4463">
        <v>-5.301081657409668</v>
      </c>
      <c r="L4463">
        <v>-3.5808484554290771</v>
      </c>
      <c r="M4463">
        <v>-2.3894200325012207</v>
      </c>
      <c r="N4463">
        <v>-1.1979916095733643</v>
      </c>
      <c r="O4463">
        <v>0.52224171161651611</v>
      </c>
      <c r="P4463">
        <v>-6.1264972686767578</v>
      </c>
      <c r="Q4463">
        <v>1.347657322883606</v>
      </c>
      <c r="R4463">
        <v>2276</v>
      </c>
      <c r="S4463">
        <v>5.1619009971618652</v>
      </c>
      <c r="T4463">
        <v>2.2719817161560059</v>
      </c>
      <c r="U4463">
        <v>75.044731140136719</v>
      </c>
      <c r="V4463">
        <v>97</v>
      </c>
      <c r="W4463">
        <v>74.465003967285156</v>
      </c>
    </row>
    <row r="4464" spans="1:23" x14ac:dyDescent="0.25">
      <c r="A4464" t="s">
        <v>79</v>
      </c>
      <c r="B4464" t="s">
        <v>100</v>
      </c>
      <c r="C4464" t="s">
        <v>105</v>
      </c>
      <c r="D4464" t="s">
        <v>94</v>
      </c>
      <c r="E4464" t="s">
        <v>113</v>
      </c>
      <c r="F4464">
        <v>23</v>
      </c>
      <c r="G4464">
        <v>158.98806762695312</v>
      </c>
      <c r="H4464">
        <v>163.03721618652344</v>
      </c>
      <c r="I4464">
        <v>-4.0491557121276855</v>
      </c>
      <c r="J4464">
        <v>-2.546829916536808E-2</v>
      </c>
      <c r="K4464">
        <v>-6.7475171089172363</v>
      </c>
      <c r="L4464">
        <v>-5.1533031463623047</v>
      </c>
      <c r="M4464">
        <v>-4.0491557121276855</v>
      </c>
      <c r="N4464">
        <v>-2.9450082778930664</v>
      </c>
      <c r="O4464">
        <v>-1.3507945537567139</v>
      </c>
      <c r="P4464">
        <v>-7.5124650001525879</v>
      </c>
      <c r="Q4464">
        <v>-0.58584660291671753</v>
      </c>
      <c r="R4464">
        <v>2276</v>
      </c>
      <c r="S4464">
        <v>4.4333090782165527</v>
      </c>
      <c r="T4464">
        <v>2.1055424213409424</v>
      </c>
      <c r="U4464">
        <v>75.044731140136719</v>
      </c>
      <c r="V4464">
        <v>97</v>
      </c>
      <c r="W4464">
        <v>72.470100402832031</v>
      </c>
    </row>
    <row r="4465" spans="1:23" x14ac:dyDescent="0.25">
      <c r="A4465" t="s">
        <v>79</v>
      </c>
      <c r="B4465" t="s">
        <v>100</v>
      </c>
      <c r="C4465" t="s">
        <v>105</v>
      </c>
      <c r="D4465" t="s">
        <v>94</v>
      </c>
      <c r="E4465" t="s">
        <v>113</v>
      </c>
      <c r="F4465">
        <v>24</v>
      </c>
      <c r="G4465">
        <v>151.43240356445312</v>
      </c>
      <c r="H4465">
        <v>157.05036926269531</v>
      </c>
      <c r="I4465">
        <v>-5.6179671287536621</v>
      </c>
      <c r="J4465">
        <v>-3.7098843604326248E-2</v>
      </c>
      <c r="K4465">
        <v>-8.7604188919067383</v>
      </c>
      <c r="L4465">
        <v>-6.9038329124450684</v>
      </c>
      <c r="M4465">
        <v>-5.6179671287536621</v>
      </c>
      <c r="N4465">
        <v>-4.3321013450622559</v>
      </c>
      <c r="O4465">
        <v>-2.4755153656005859</v>
      </c>
      <c r="P4465">
        <v>-9.6512603759765625</v>
      </c>
      <c r="Q4465">
        <v>-1.5846740007400513</v>
      </c>
      <c r="R4465">
        <v>2276</v>
      </c>
      <c r="S4465">
        <v>6.0126376152038574</v>
      </c>
      <c r="T4465">
        <v>2.4520680904388428</v>
      </c>
      <c r="U4465">
        <v>75.044731140136719</v>
      </c>
      <c r="V4465">
        <v>97</v>
      </c>
      <c r="W4465">
        <v>71.258827209472656</v>
      </c>
    </row>
    <row r="4466" spans="1:23" x14ac:dyDescent="0.25">
      <c r="A4466" t="s">
        <v>79</v>
      </c>
      <c r="B4466" t="s">
        <v>100</v>
      </c>
      <c r="C4466" t="s">
        <v>105</v>
      </c>
      <c r="D4466" t="s">
        <v>94</v>
      </c>
      <c r="E4466" t="s">
        <v>114</v>
      </c>
      <c r="F4466">
        <v>1</v>
      </c>
      <c r="G4466">
        <v>144.19813537597656</v>
      </c>
      <c r="H4466">
        <v>150.92694091796875</v>
      </c>
      <c r="I4466">
        <v>-6.7288036346435547</v>
      </c>
      <c r="J4466">
        <v>-4.6663597226142883E-2</v>
      </c>
      <c r="K4466">
        <v>-8.9825935363769531</v>
      </c>
      <c r="L4466">
        <v>-7.651036262512207</v>
      </c>
      <c r="M4466">
        <v>-6.7288036346435547</v>
      </c>
      <c r="N4466">
        <v>-5.8065710067749023</v>
      </c>
      <c r="O4466">
        <v>-4.475013256072998</v>
      </c>
      <c r="P4466">
        <v>-9.6215124130249023</v>
      </c>
      <c r="Q4466">
        <v>-3.8360950946807861</v>
      </c>
      <c r="R4466">
        <v>2274</v>
      </c>
      <c r="S4466">
        <v>3.0928213596343994</v>
      </c>
      <c r="T4466">
        <v>1.7586419582366943</v>
      </c>
      <c r="U4466">
        <v>76.024810791015625</v>
      </c>
      <c r="V4466">
        <v>104.5</v>
      </c>
      <c r="W4466">
        <v>70.601806640625</v>
      </c>
    </row>
    <row r="4467" spans="1:23" x14ac:dyDescent="0.25">
      <c r="A4467" t="s">
        <v>79</v>
      </c>
      <c r="B4467" t="s">
        <v>100</v>
      </c>
      <c r="C4467" t="s">
        <v>105</v>
      </c>
      <c r="D4467" t="s">
        <v>94</v>
      </c>
      <c r="E4467" t="s">
        <v>114</v>
      </c>
      <c r="F4467">
        <v>2</v>
      </c>
      <c r="G4467">
        <v>138.94615173339844</v>
      </c>
      <c r="H4467">
        <v>145.53253173828125</v>
      </c>
      <c r="I4467">
        <v>-6.5863733291625977</v>
      </c>
      <c r="J4467">
        <v>-4.7402344644069672E-2</v>
      </c>
      <c r="K4467">
        <v>-9.1811275482177734</v>
      </c>
      <c r="L4467">
        <v>-7.6481256484985352</v>
      </c>
      <c r="M4467">
        <v>-6.5863733291625977</v>
      </c>
      <c r="N4467">
        <v>-5.5246210098266602</v>
      </c>
      <c r="O4467">
        <v>-3.9916186332702637</v>
      </c>
      <c r="P4467">
        <v>-9.9167051315307617</v>
      </c>
      <c r="Q4467">
        <v>-3.2560417652130127</v>
      </c>
      <c r="R4467">
        <v>2274</v>
      </c>
      <c r="S4467">
        <v>4.0994009971618652</v>
      </c>
      <c r="T4467">
        <v>2.0246977806091309</v>
      </c>
      <c r="U4467">
        <v>76.024810791015625</v>
      </c>
      <c r="V4467">
        <v>104.5</v>
      </c>
      <c r="W4467">
        <v>69.980644226074219</v>
      </c>
    </row>
    <row r="4468" spans="1:23" x14ac:dyDescent="0.25">
      <c r="A4468" t="s">
        <v>79</v>
      </c>
      <c r="B4468" t="s">
        <v>100</v>
      </c>
      <c r="C4468" t="s">
        <v>105</v>
      </c>
      <c r="D4468" t="s">
        <v>94</v>
      </c>
      <c r="E4468" t="s">
        <v>114</v>
      </c>
      <c r="F4468">
        <v>3</v>
      </c>
      <c r="G4468">
        <v>133.61395263671875</v>
      </c>
      <c r="H4468">
        <v>138.71653747558594</v>
      </c>
      <c r="I4468">
        <v>-5.1025824546813965</v>
      </c>
      <c r="J4468">
        <v>-3.818899393081665E-2</v>
      </c>
      <c r="K4468">
        <v>-7.7128047943115234</v>
      </c>
      <c r="L4468">
        <v>-6.1706643104553223</v>
      </c>
      <c r="M4468">
        <v>-5.1025824546813965</v>
      </c>
      <c r="N4468">
        <v>-4.0345005989074707</v>
      </c>
      <c r="O4468">
        <v>-2.4923601150512695</v>
      </c>
      <c r="P4468">
        <v>-8.4527664184570312</v>
      </c>
      <c r="Q4468">
        <v>-1.7523984909057617</v>
      </c>
      <c r="R4468">
        <v>2274</v>
      </c>
      <c r="S4468">
        <v>4.1484203338623047</v>
      </c>
      <c r="T4468">
        <v>2.0367672443389893</v>
      </c>
      <c r="U4468">
        <v>76.024810791015625</v>
      </c>
      <c r="V4468">
        <v>104.5</v>
      </c>
      <c r="W4468">
        <v>69.4954833984375</v>
      </c>
    </row>
    <row r="4469" spans="1:23" x14ac:dyDescent="0.25">
      <c r="A4469" t="s">
        <v>79</v>
      </c>
      <c r="B4469" t="s">
        <v>100</v>
      </c>
      <c r="C4469" t="s">
        <v>105</v>
      </c>
      <c r="D4469" t="s">
        <v>94</v>
      </c>
      <c r="E4469" t="s">
        <v>114</v>
      </c>
      <c r="F4469">
        <v>4</v>
      </c>
      <c r="G4469">
        <v>133.88063049316406</v>
      </c>
      <c r="H4469">
        <v>138.17646789550781</v>
      </c>
      <c r="I4469">
        <v>-4.2958312034606934</v>
      </c>
      <c r="J4469">
        <v>-3.2087024301290512E-2</v>
      </c>
      <c r="K4469">
        <v>-6.8897185325622559</v>
      </c>
      <c r="L4469">
        <v>-5.3572287559509277</v>
      </c>
      <c r="M4469">
        <v>-4.2958312034606934</v>
      </c>
      <c r="N4469">
        <v>-3.2344334125518799</v>
      </c>
      <c r="O4469">
        <v>-1.7019437551498413</v>
      </c>
      <c r="P4469">
        <v>-7.6250495910644531</v>
      </c>
      <c r="Q4469">
        <v>-0.96661269664764404</v>
      </c>
      <c r="R4469">
        <v>2274</v>
      </c>
      <c r="S4469">
        <v>4.0966620445251465</v>
      </c>
      <c r="T4469">
        <v>2.0240211486816406</v>
      </c>
      <c r="U4469">
        <v>76.024810791015625</v>
      </c>
      <c r="V4469">
        <v>104.5</v>
      </c>
      <c r="W4469">
        <v>68.9615478515625</v>
      </c>
    </row>
    <row r="4470" spans="1:23" x14ac:dyDescent="0.25">
      <c r="A4470" t="s">
        <v>79</v>
      </c>
      <c r="B4470" t="s">
        <v>100</v>
      </c>
      <c r="C4470" t="s">
        <v>105</v>
      </c>
      <c r="D4470" t="s">
        <v>94</v>
      </c>
      <c r="E4470" t="s">
        <v>114</v>
      </c>
      <c r="F4470">
        <v>5</v>
      </c>
      <c r="G4470">
        <v>144.16252136230469</v>
      </c>
      <c r="H4470">
        <v>147.78192138671875</v>
      </c>
      <c r="I4470">
        <v>-3.6194052696228027</v>
      </c>
      <c r="J4470">
        <v>-2.5106422603130341E-2</v>
      </c>
      <c r="K4470">
        <v>-6.2591056823730469</v>
      </c>
      <c r="L4470">
        <v>-4.6995491981506348</v>
      </c>
      <c r="M4470">
        <v>-3.6194052696228027</v>
      </c>
      <c r="N4470">
        <v>-2.5392613410949707</v>
      </c>
      <c r="O4470">
        <v>-0.97970485687255859</v>
      </c>
      <c r="P4470">
        <v>-7.0074238777160645</v>
      </c>
      <c r="Q4470">
        <v>-0.23138651251792908</v>
      </c>
      <c r="R4470">
        <v>2274</v>
      </c>
      <c r="S4470">
        <v>4.2426486015319824</v>
      </c>
      <c r="T4470">
        <v>2.0597691535949707</v>
      </c>
      <c r="U4470">
        <v>76.024810791015625</v>
      </c>
      <c r="V4470">
        <v>104.5</v>
      </c>
      <c r="W4470">
        <v>68.57440185546875</v>
      </c>
    </row>
    <row r="4471" spans="1:23" x14ac:dyDescent="0.25">
      <c r="A4471" t="s">
        <v>79</v>
      </c>
      <c r="B4471" t="s">
        <v>100</v>
      </c>
      <c r="C4471" t="s">
        <v>105</v>
      </c>
      <c r="D4471" t="s">
        <v>94</v>
      </c>
      <c r="E4471" t="s">
        <v>114</v>
      </c>
      <c r="F4471">
        <v>6</v>
      </c>
      <c r="G4471">
        <v>168.479736328125</v>
      </c>
      <c r="H4471">
        <v>173.23741149902344</v>
      </c>
      <c r="I4471">
        <v>-4.7576823234558105</v>
      </c>
      <c r="J4471">
        <v>-2.8238900005817413E-2</v>
      </c>
      <c r="K4471">
        <v>-7.2778358459472656</v>
      </c>
      <c r="L4471">
        <v>-5.7889084815979004</v>
      </c>
      <c r="M4471">
        <v>-4.7576823234558105</v>
      </c>
      <c r="N4471">
        <v>-3.7264559268951416</v>
      </c>
      <c r="O4471">
        <v>-2.2375288009643555</v>
      </c>
      <c r="P4471">
        <v>-7.9922642707824707</v>
      </c>
      <c r="Q4471">
        <v>-1.5231003761291504</v>
      </c>
      <c r="R4471">
        <v>2274</v>
      </c>
      <c r="S4471">
        <v>3.867067813873291</v>
      </c>
      <c r="T4471">
        <v>1.9664862155914307</v>
      </c>
      <c r="U4471">
        <v>76.024810791015625</v>
      </c>
      <c r="V4471">
        <v>104.5</v>
      </c>
      <c r="W4471">
        <v>68.577377319335938</v>
      </c>
    </row>
    <row r="4472" spans="1:23" x14ac:dyDescent="0.25">
      <c r="A4472" t="s">
        <v>79</v>
      </c>
      <c r="B4472" t="s">
        <v>100</v>
      </c>
      <c r="C4472" t="s">
        <v>105</v>
      </c>
      <c r="D4472" t="s">
        <v>94</v>
      </c>
      <c r="E4472" t="s">
        <v>114</v>
      </c>
      <c r="F4472">
        <v>7</v>
      </c>
      <c r="G4472">
        <v>193.90632629394531</v>
      </c>
      <c r="H4472">
        <v>199.07063293457031</v>
      </c>
      <c r="I4472">
        <v>-5.164304256439209</v>
      </c>
      <c r="J4472">
        <v>-2.6632985100150108E-2</v>
      </c>
      <c r="K4472">
        <v>-7.8561139106750488</v>
      </c>
      <c r="L4472">
        <v>-6.2657709121704102</v>
      </c>
      <c r="M4472">
        <v>-5.164304256439209</v>
      </c>
      <c r="N4472">
        <v>-4.0628376007080078</v>
      </c>
      <c r="O4472">
        <v>-2.4724946022033691</v>
      </c>
      <c r="P4472">
        <v>-8.6192045211791992</v>
      </c>
      <c r="Q4472">
        <v>-1.7094039916992188</v>
      </c>
      <c r="R4472">
        <v>2274</v>
      </c>
      <c r="S4472">
        <v>4.4118075370788574</v>
      </c>
      <c r="T4472">
        <v>2.1004302501678467</v>
      </c>
      <c r="U4472">
        <v>76.024810791015625</v>
      </c>
      <c r="V4472">
        <v>104.5</v>
      </c>
      <c r="W4472">
        <v>68.492103576660156</v>
      </c>
    </row>
    <row r="4473" spans="1:23" x14ac:dyDescent="0.25">
      <c r="A4473" t="s">
        <v>79</v>
      </c>
      <c r="B4473" t="s">
        <v>100</v>
      </c>
      <c r="C4473" t="s">
        <v>105</v>
      </c>
      <c r="D4473" t="s">
        <v>94</v>
      </c>
      <c r="E4473" t="s">
        <v>114</v>
      </c>
      <c r="F4473">
        <v>8</v>
      </c>
      <c r="G4473">
        <v>209.56825256347656</v>
      </c>
      <c r="H4473">
        <v>215.69526672363281</v>
      </c>
      <c r="I4473">
        <v>-6.1269969940185547</v>
      </c>
      <c r="J4473">
        <v>-2.9236285015940666E-2</v>
      </c>
      <c r="K4473">
        <v>-8.9910717010498047</v>
      </c>
      <c r="L4473">
        <v>-7.2989535331726074</v>
      </c>
      <c r="M4473">
        <v>-6.1269969940185547</v>
      </c>
      <c r="N4473">
        <v>-4.955040454864502</v>
      </c>
      <c r="O4473">
        <v>-3.2629218101501465</v>
      </c>
      <c r="P4473">
        <v>-9.8029975891113281</v>
      </c>
      <c r="Q4473">
        <v>-2.4509963989257812</v>
      </c>
      <c r="R4473">
        <v>2274</v>
      </c>
      <c r="S4473">
        <v>4.9945526123046875</v>
      </c>
      <c r="T4473">
        <v>2.2348496913909912</v>
      </c>
      <c r="U4473">
        <v>76.024810791015625</v>
      </c>
      <c r="V4473">
        <v>104.5</v>
      </c>
      <c r="W4473">
        <v>68.802345275878906</v>
      </c>
    </row>
    <row r="4474" spans="1:23" x14ac:dyDescent="0.25">
      <c r="A4474" t="s">
        <v>79</v>
      </c>
      <c r="B4474" t="s">
        <v>100</v>
      </c>
      <c r="C4474" t="s">
        <v>105</v>
      </c>
      <c r="D4474" t="s">
        <v>94</v>
      </c>
      <c r="E4474" t="s">
        <v>114</v>
      </c>
      <c r="F4474">
        <v>9</v>
      </c>
      <c r="G4474">
        <v>218.40023803710937</v>
      </c>
      <c r="H4474">
        <v>223.20002746582031</v>
      </c>
      <c r="I4474">
        <v>-4.7997946739196777</v>
      </c>
      <c r="J4474">
        <v>-2.1977057680487633E-2</v>
      </c>
      <c r="K4474">
        <v>-7.6174678802490234</v>
      </c>
      <c r="L4474">
        <v>-5.9527640342712402</v>
      </c>
      <c r="M4474">
        <v>-4.7997946739196777</v>
      </c>
      <c r="N4474">
        <v>-3.6468255519866943</v>
      </c>
      <c r="O4474">
        <v>-1.9821212291717529</v>
      </c>
      <c r="P4474">
        <v>-8.4162397384643555</v>
      </c>
      <c r="Q4474">
        <v>-1.1833499670028687</v>
      </c>
      <c r="R4474">
        <v>2274</v>
      </c>
      <c r="S4474">
        <v>4.8340277671813965</v>
      </c>
      <c r="T4474">
        <v>2.1986422538757324</v>
      </c>
      <c r="U4474">
        <v>76.024810791015625</v>
      </c>
      <c r="V4474">
        <v>104.5</v>
      </c>
      <c r="W4474">
        <v>70.354232788085938</v>
      </c>
    </row>
    <row r="4475" spans="1:23" x14ac:dyDescent="0.25">
      <c r="A4475" t="s">
        <v>79</v>
      </c>
      <c r="B4475" t="s">
        <v>100</v>
      </c>
      <c r="C4475" t="s">
        <v>105</v>
      </c>
      <c r="D4475" t="s">
        <v>94</v>
      </c>
      <c r="E4475" t="s">
        <v>114</v>
      </c>
      <c r="F4475">
        <v>10</v>
      </c>
      <c r="G4475">
        <v>224.13990783691406</v>
      </c>
      <c r="H4475">
        <v>228.51797485351562</v>
      </c>
      <c r="I4475">
        <v>-4.3780760765075684</v>
      </c>
      <c r="J4475">
        <v>-1.9532782956957817E-2</v>
      </c>
      <c r="K4475">
        <v>-7.1918530464172363</v>
      </c>
      <c r="L4475">
        <v>-5.5294508934020996</v>
      </c>
      <c r="M4475">
        <v>-4.3780760765075684</v>
      </c>
      <c r="N4475">
        <v>-3.2267014980316162</v>
      </c>
      <c r="O4475">
        <v>-1.5642992258071899</v>
      </c>
      <c r="P4475">
        <v>-7.9895195960998535</v>
      </c>
      <c r="Q4475">
        <v>-0.76663267612457275</v>
      </c>
      <c r="R4475">
        <v>2274</v>
      </c>
      <c r="S4475">
        <v>4.8206672668457031</v>
      </c>
      <c r="T4475">
        <v>2.1956017017364502</v>
      </c>
      <c r="U4475">
        <v>76.024810791015625</v>
      </c>
      <c r="V4475">
        <v>104.5</v>
      </c>
      <c r="W4475">
        <v>72.398239135742188</v>
      </c>
    </row>
    <row r="4476" spans="1:23" x14ac:dyDescent="0.25">
      <c r="A4476" t="s">
        <v>79</v>
      </c>
      <c r="B4476" t="s">
        <v>100</v>
      </c>
      <c r="C4476" t="s">
        <v>105</v>
      </c>
      <c r="D4476" t="s">
        <v>94</v>
      </c>
      <c r="E4476" t="s">
        <v>114</v>
      </c>
      <c r="F4476">
        <v>11</v>
      </c>
      <c r="G4476">
        <v>231.83193969726562</v>
      </c>
      <c r="H4476">
        <v>236.98127746582031</v>
      </c>
      <c r="I4476">
        <v>-5.1493330001831055</v>
      </c>
      <c r="J4476">
        <v>-2.2211490198969841E-2</v>
      </c>
      <c r="K4476">
        <v>-7.8018665313720703</v>
      </c>
      <c r="L4476">
        <v>-6.2347283363342285</v>
      </c>
      <c r="M4476">
        <v>-5.1493330001831055</v>
      </c>
      <c r="N4476">
        <v>-4.0639376640319824</v>
      </c>
      <c r="O4476">
        <v>-2.4967997074127197</v>
      </c>
      <c r="P4476">
        <v>-8.5538225173950195</v>
      </c>
      <c r="Q4476">
        <v>-1.7448433637619019</v>
      </c>
      <c r="R4476">
        <v>2274</v>
      </c>
      <c r="S4476">
        <v>4.2840003967285156</v>
      </c>
      <c r="T4476">
        <v>2.0697827339172363</v>
      </c>
      <c r="U4476">
        <v>76.024810791015625</v>
      </c>
      <c r="V4476">
        <v>104.5</v>
      </c>
      <c r="W4476">
        <v>74.976600646972656</v>
      </c>
    </row>
    <row r="4477" spans="1:23" x14ac:dyDescent="0.25">
      <c r="A4477" t="s">
        <v>79</v>
      </c>
      <c r="B4477" t="s">
        <v>100</v>
      </c>
      <c r="C4477" t="s">
        <v>105</v>
      </c>
      <c r="D4477" t="s">
        <v>94</v>
      </c>
      <c r="E4477" t="s">
        <v>114</v>
      </c>
      <c r="F4477">
        <v>12</v>
      </c>
      <c r="G4477">
        <v>234.79873657226562</v>
      </c>
      <c r="H4477">
        <v>238.9681396484375</v>
      </c>
      <c r="I4477">
        <v>-4.1693825721740723</v>
      </c>
      <c r="J4477">
        <v>-1.7757261171936989E-2</v>
      </c>
      <c r="K4477">
        <v>-6.9563388824462891</v>
      </c>
      <c r="L4477">
        <v>-5.3097825050354004</v>
      </c>
      <c r="M4477">
        <v>-4.1693825721740723</v>
      </c>
      <c r="N4477">
        <v>-3.0289826393127441</v>
      </c>
      <c r="O4477">
        <v>-1.3824262619018555</v>
      </c>
      <c r="P4477">
        <v>-7.7464022636413574</v>
      </c>
      <c r="Q4477">
        <v>-0.59236288070678711</v>
      </c>
      <c r="R4477">
        <v>2274</v>
      </c>
      <c r="S4477">
        <v>4.7292051315307617</v>
      </c>
      <c r="T4477">
        <v>2.1746735572814941</v>
      </c>
      <c r="U4477">
        <v>76.024810791015625</v>
      </c>
      <c r="V4477">
        <v>104.5</v>
      </c>
      <c r="W4477">
        <v>77.798805236816406</v>
      </c>
    </row>
    <row r="4478" spans="1:23" x14ac:dyDescent="0.25">
      <c r="A4478" t="s">
        <v>79</v>
      </c>
      <c r="B4478" t="s">
        <v>100</v>
      </c>
      <c r="C4478" t="s">
        <v>105</v>
      </c>
      <c r="D4478" t="s">
        <v>94</v>
      </c>
      <c r="E4478" t="s">
        <v>114</v>
      </c>
      <c r="F4478">
        <v>13</v>
      </c>
      <c r="G4478">
        <v>233.95387268066406</v>
      </c>
      <c r="H4478">
        <v>236.80386352539062</v>
      </c>
      <c r="I4478">
        <v>-2.849984884262085</v>
      </c>
      <c r="J4478">
        <v>-1.2181824073195457E-2</v>
      </c>
      <c r="K4478">
        <v>-5.4851856231689453</v>
      </c>
      <c r="L4478">
        <v>-3.9282875061035156</v>
      </c>
      <c r="M4478">
        <v>-2.849984884262085</v>
      </c>
      <c r="N4478">
        <v>-1.7716821432113647</v>
      </c>
      <c r="O4478">
        <v>-0.21478427946567535</v>
      </c>
      <c r="P4478">
        <v>-6.2322282791137695</v>
      </c>
      <c r="Q4478">
        <v>0.53225851058959961</v>
      </c>
      <c r="R4478">
        <v>2274</v>
      </c>
      <c r="S4478">
        <v>4.2281966209411621</v>
      </c>
      <c r="T4478">
        <v>2.056257963180542</v>
      </c>
      <c r="U4478">
        <v>76.024810791015625</v>
      </c>
      <c r="V4478">
        <v>104.5</v>
      </c>
      <c r="W4478">
        <v>81.964881896972656</v>
      </c>
    </row>
    <row r="4479" spans="1:23" x14ac:dyDescent="0.25">
      <c r="A4479" t="s">
        <v>79</v>
      </c>
      <c r="B4479" t="s">
        <v>100</v>
      </c>
      <c r="C4479" t="s">
        <v>105</v>
      </c>
      <c r="D4479" t="s">
        <v>94</v>
      </c>
      <c r="E4479" t="s">
        <v>114</v>
      </c>
      <c r="F4479">
        <v>14</v>
      </c>
      <c r="G4479">
        <v>234.23341369628906</v>
      </c>
      <c r="H4479">
        <v>235.56446838378906</v>
      </c>
      <c r="I4479">
        <v>-1.3310664892196655</v>
      </c>
      <c r="J4479">
        <v>-5.6826500222086906E-3</v>
      </c>
      <c r="K4479">
        <v>-3.98736572265625</v>
      </c>
      <c r="L4479">
        <v>-2.4180026054382324</v>
      </c>
      <c r="M4479">
        <v>-1.3310664892196655</v>
      </c>
      <c r="N4479">
        <v>-0.24413040280342102</v>
      </c>
      <c r="O4479">
        <v>1.3252326250076294</v>
      </c>
      <c r="P4479">
        <v>-4.740389347076416</v>
      </c>
      <c r="Q4479">
        <v>2.0782566070556641</v>
      </c>
      <c r="R4479">
        <v>2274</v>
      </c>
      <c r="S4479">
        <v>4.2961735725402832</v>
      </c>
      <c r="T4479">
        <v>2.0727212429046631</v>
      </c>
      <c r="U4479">
        <v>76.024810791015625</v>
      </c>
      <c r="V4479">
        <v>104.5</v>
      </c>
      <c r="W4479">
        <v>85.256233215332031</v>
      </c>
    </row>
    <row r="4480" spans="1:23" x14ac:dyDescent="0.25">
      <c r="A4480" t="s">
        <v>79</v>
      </c>
      <c r="B4480" t="s">
        <v>100</v>
      </c>
      <c r="C4480" t="s">
        <v>105</v>
      </c>
      <c r="D4480" t="s">
        <v>94</v>
      </c>
      <c r="E4480" t="s">
        <v>114</v>
      </c>
      <c r="F4480">
        <v>15</v>
      </c>
      <c r="G4480">
        <v>230.63331604003906</v>
      </c>
      <c r="H4480">
        <v>223.07131958007812</v>
      </c>
      <c r="I4480">
        <v>7.5619893074035645</v>
      </c>
      <c r="J4480">
        <v>3.2787930220365524E-2</v>
      </c>
      <c r="K4480">
        <v>4.6185836791992187</v>
      </c>
      <c r="L4480">
        <v>6.3575716018676758</v>
      </c>
      <c r="M4480">
        <v>7.5619893074035645</v>
      </c>
      <c r="N4480">
        <v>8.7664070129394531</v>
      </c>
      <c r="O4480">
        <v>10.50539493560791</v>
      </c>
      <c r="P4480">
        <v>3.7841691970825195</v>
      </c>
      <c r="Q4480">
        <v>11.339809417724609</v>
      </c>
      <c r="R4480">
        <v>2274</v>
      </c>
      <c r="S4480">
        <v>5.2750678062438965</v>
      </c>
      <c r="T4480">
        <v>2.2967514991760254</v>
      </c>
      <c r="U4480">
        <v>76.024810791015625</v>
      </c>
      <c r="V4480">
        <v>104.5</v>
      </c>
      <c r="W4480">
        <v>86.618324279785156</v>
      </c>
    </row>
    <row r="4481" spans="1:23" x14ac:dyDescent="0.25">
      <c r="A4481" t="s">
        <v>79</v>
      </c>
      <c r="B4481" t="s">
        <v>100</v>
      </c>
      <c r="C4481" t="s">
        <v>105</v>
      </c>
      <c r="D4481" t="s">
        <v>94</v>
      </c>
      <c r="E4481" t="s">
        <v>114</v>
      </c>
      <c r="F4481">
        <v>16</v>
      </c>
      <c r="G4481">
        <v>221.54119873046875</v>
      </c>
      <c r="H4481">
        <v>213.916015625</v>
      </c>
      <c r="I4481">
        <v>7.6251826286315918</v>
      </c>
      <c r="J4481">
        <v>3.4418802708387375E-2</v>
      </c>
      <c r="K4481">
        <v>4.8577508926391602</v>
      </c>
      <c r="L4481">
        <v>6.492772102355957</v>
      </c>
      <c r="M4481">
        <v>7.6251826286315918</v>
      </c>
      <c r="N4481">
        <v>8.7575931549072266</v>
      </c>
      <c r="O4481">
        <v>10.392614364624023</v>
      </c>
      <c r="P4481">
        <v>4.0732226371765137</v>
      </c>
      <c r="Q4481">
        <v>11.177143096923828</v>
      </c>
      <c r="R4481">
        <v>2274</v>
      </c>
      <c r="S4481">
        <v>4.6631736755371094</v>
      </c>
      <c r="T4481">
        <v>2.1594383716583252</v>
      </c>
      <c r="U4481">
        <v>76.024810791015625</v>
      </c>
      <c r="V4481">
        <v>104.5</v>
      </c>
      <c r="W4481">
        <v>86.272865295410156</v>
      </c>
    </row>
    <row r="4482" spans="1:23" x14ac:dyDescent="0.25">
      <c r="A4482" t="s">
        <v>79</v>
      </c>
      <c r="B4482" t="s">
        <v>100</v>
      </c>
      <c r="C4482" t="s">
        <v>105</v>
      </c>
      <c r="D4482" t="s">
        <v>94</v>
      </c>
      <c r="E4482" t="s">
        <v>114</v>
      </c>
      <c r="F4482">
        <v>17</v>
      </c>
      <c r="G4482">
        <v>211.58576965332031</v>
      </c>
      <c r="H4482">
        <v>204.24591064453125</v>
      </c>
      <c r="I4482">
        <v>7.3398571014404297</v>
      </c>
      <c r="J4482">
        <v>3.4689746797084808E-2</v>
      </c>
      <c r="K4482">
        <v>4.667510986328125</v>
      </c>
      <c r="L4482">
        <v>6.2463545799255371</v>
      </c>
      <c r="M4482">
        <v>7.3398571014404297</v>
      </c>
      <c r="N4482">
        <v>8.4333591461181641</v>
      </c>
      <c r="O4482">
        <v>10.012203216552734</v>
      </c>
      <c r="P4482">
        <v>3.9099380970001221</v>
      </c>
      <c r="Q4482">
        <v>10.769776344299316</v>
      </c>
      <c r="R4482">
        <v>2274</v>
      </c>
      <c r="S4482">
        <v>4.3482375144958496</v>
      </c>
      <c r="T4482">
        <v>2.085242748260498</v>
      </c>
      <c r="U4482">
        <v>76.024810791015625</v>
      </c>
      <c r="V4482">
        <v>104.5</v>
      </c>
      <c r="W4482">
        <v>85.713966369628906</v>
      </c>
    </row>
    <row r="4483" spans="1:23" x14ac:dyDescent="0.25">
      <c r="A4483" t="s">
        <v>79</v>
      </c>
      <c r="B4483" t="s">
        <v>100</v>
      </c>
      <c r="C4483" t="s">
        <v>105</v>
      </c>
      <c r="D4483" t="s">
        <v>94</v>
      </c>
      <c r="E4483" t="s">
        <v>114</v>
      </c>
      <c r="F4483">
        <v>18</v>
      </c>
      <c r="G4483">
        <v>201.38619995117187</v>
      </c>
      <c r="H4483">
        <v>193.89912414550781</v>
      </c>
      <c r="I4483">
        <v>7.4870796203613281</v>
      </c>
      <c r="J4483">
        <v>3.7177719175815582E-2</v>
      </c>
      <c r="K4483">
        <v>4.8120565414428711</v>
      </c>
      <c r="L4483">
        <v>6.392481803894043</v>
      </c>
      <c r="M4483">
        <v>7.4870796203613281</v>
      </c>
      <c r="N4483">
        <v>8.5816774368286133</v>
      </c>
      <c r="O4483">
        <v>10.162102699279785</v>
      </c>
      <c r="P4483">
        <v>4.0537242889404297</v>
      </c>
      <c r="Q4483">
        <v>10.920434951782227</v>
      </c>
      <c r="R4483">
        <v>2274</v>
      </c>
      <c r="S4483">
        <v>4.3569536209106445</v>
      </c>
      <c r="T4483">
        <v>2.0873317718505859</v>
      </c>
      <c r="U4483">
        <v>76.024810791015625</v>
      </c>
      <c r="V4483">
        <v>104.5</v>
      </c>
      <c r="W4483">
        <v>84.274032592773438</v>
      </c>
    </row>
    <row r="4484" spans="1:23" x14ac:dyDescent="0.25">
      <c r="A4484" t="s">
        <v>79</v>
      </c>
      <c r="B4484" t="s">
        <v>100</v>
      </c>
      <c r="C4484" t="s">
        <v>105</v>
      </c>
      <c r="D4484" t="s">
        <v>94</v>
      </c>
      <c r="E4484" t="s">
        <v>114</v>
      </c>
      <c r="F4484">
        <v>19</v>
      </c>
      <c r="G4484">
        <v>191.19883728027344</v>
      </c>
      <c r="H4484">
        <v>190.10684204101562</v>
      </c>
      <c r="I4484">
        <v>1.0919941663742065</v>
      </c>
      <c r="J4484">
        <v>5.7113012298941612E-3</v>
      </c>
      <c r="K4484">
        <v>-1.4386564493179321</v>
      </c>
      <c r="L4484">
        <v>5.6472428143024445E-2</v>
      </c>
      <c r="M4484">
        <v>1.0919941663742065</v>
      </c>
      <c r="N4484">
        <v>2.1275157928466797</v>
      </c>
      <c r="O4484">
        <v>3.6226449012756348</v>
      </c>
      <c r="P4484">
        <v>-2.1560606956481934</v>
      </c>
      <c r="Q4484">
        <v>4.3400492668151855</v>
      </c>
      <c r="R4484">
        <v>2274</v>
      </c>
      <c r="S4484">
        <v>3.8993501663208008</v>
      </c>
      <c r="T4484">
        <v>1.9746772050857544</v>
      </c>
      <c r="U4484">
        <v>76.024810791015625</v>
      </c>
      <c r="V4484">
        <v>104.5</v>
      </c>
      <c r="W4484">
        <v>83.287345886230469</v>
      </c>
    </row>
    <row r="4485" spans="1:23" x14ac:dyDescent="0.25">
      <c r="A4485" t="s">
        <v>79</v>
      </c>
      <c r="B4485" t="s">
        <v>100</v>
      </c>
      <c r="C4485" t="s">
        <v>105</v>
      </c>
      <c r="D4485" t="s">
        <v>94</v>
      </c>
      <c r="E4485" t="s">
        <v>114</v>
      </c>
      <c r="F4485">
        <v>20</v>
      </c>
      <c r="G4485">
        <v>185.3995361328125</v>
      </c>
      <c r="H4485">
        <v>186.86607360839844</v>
      </c>
      <c r="I4485">
        <v>-1.4665360450744629</v>
      </c>
      <c r="J4485">
        <v>-7.9101389274001122E-3</v>
      </c>
      <c r="K4485">
        <v>-3.7663450241088867</v>
      </c>
      <c r="L4485">
        <v>-2.4075992107391357</v>
      </c>
      <c r="M4485">
        <v>-1.4665360450744629</v>
      </c>
      <c r="N4485">
        <v>-0.52547281980514526</v>
      </c>
      <c r="O4485">
        <v>0.83327299356460571</v>
      </c>
      <c r="P4485">
        <v>-4.418309211730957</v>
      </c>
      <c r="Q4485">
        <v>1.4852368831634521</v>
      </c>
      <c r="R4485">
        <v>2274</v>
      </c>
      <c r="S4485">
        <v>3.2204117774963379</v>
      </c>
      <c r="T4485">
        <v>1.7945505380630493</v>
      </c>
      <c r="U4485">
        <v>76.024810791015625</v>
      </c>
      <c r="V4485">
        <v>104.5</v>
      </c>
      <c r="W4485">
        <v>81.258552551269531</v>
      </c>
    </row>
    <row r="4486" spans="1:23" x14ac:dyDescent="0.25">
      <c r="A4486" t="s">
        <v>79</v>
      </c>
      <c r="B4486" t="s">
        <v>100</v>
      </c>
      <c r="C4486" t="s">
        <v>105</v>
      </c>
      <c r="D4486" t="s">
        <v>94</v>
      </c>
      <c r="E4486" t="s">
        <v>114</v>
      </c>
      <c r="F4486">
        <v>21</v>
      </c>
      <c r="G4486">
        <v>182.6219482421875</v>
      </c>
      <c r="H4486">
        <v>185.50543212890625</v>
      </c>
      <c r="I4486">
        <v>-2.8834977149963379</v>
      </c>
      <c r="J4486">
        <v>-1.5789436176419258E-2</v>
      </c>
      <c r="K4486">
        <v>-5.340003490447998</v>
      </c>
      <c r="L4486">
        <v>-3.8886799812316895</v>
      </c>
      <c r="M4486">
        <v>-2.8834977149963379</v>
      </c>
      <c r="N4486">
        <v>-1.8783154487609863</v>
      </c>
      <c r="O4486">
        <v>-0.42699185013771057</v>
      </c>
      <c r="P4486">
        <v>-6.0363888740539551</v>
      </c>
      <c r="Q4486">
        <v>0.2693934440612793</v>
      </c>
      <c r="R4486">
        <v>2274</v>
      </c>
      <c r="S4486">
        <v>3.6742053031921387</v>
      </c>
      <c r="T4486">
        <v>1.9168217182159424</v>
      </c>
      <c r="U4486">
        <v>76.024810791015625</v>
      </c>
      <c r="V4486">
        <v>104.5</v>
      </c>
      <c r="W4486">
        <v>77.984336853027344</v>
      </c>
    </row>
    <row r="4487" spans="1:23" x14ac:dyDescent="0.25">
      <c r="A4487" t="s">
        <v>79</v>
      </c>
      <c r="B4487" t="s">
        <v>100</v>
      </c>
      <c r="C4487" t="s">
        <v>105</v>
      </c>
      <c r="D4487" t="s">
        <v>94</v>
      </c>
      <c r="E4487" t="s">
        <v>114</v>
      </c>
      <c r="F4487">
        <v>22</v>
      </c>
      <c r="G4487">
        <v>174.05926513671875</v>
      </c>
      <c r="H4487">
        <v>177.01638793945313</v>
      </c>
      <c r="I4487">
        <v>-2.9571256637573242</v>
      </c>
      <c r="J4487">
        <v>-1.6989188268780708E-2</v>
      </c>
      <c r="K4487">
        <v>-5.4254269599914551</v>
      </c>
      <c r="L4487">
        <v>-3.9671344757080078</v>
      </c>
      <c r="M4487">
        <v>-2.9571256637573242</v>
      </c>
      <c r="N4487">
        <v>-1.9471168518066406</v>
      </c>
      <c r="O4487">
        <v>-0.4888245165348053</v>
      </c>
      <c r="P4487">
        <v>-6.1251559257507324</v>
      </c>
      <c r="Q4487">
        <v>0.21090458333492279</v>
      </c>
      <c r="R4487">
        <v>2274</v>
      </c>
      <c r="S4487">
        <v>3.7095746994018555</v>
      </c>
      <c r="T4487">
        <v>1.9260256290435791</v>
      </c>
      <c r="U4487">
        <v>76.024810791015625</v>
      </c>
      <c r="V4487">
        <v>104.5</v>
      </c>
      <c r="W4487">
        <v>74.7647705078125</v>
      </c>
    </row>
    <row r="4488" spans="1:23" x14ac:dyDescent="0.25">
      <c r="A4488" t="s">
        <v>79</v>
      </c>
      <c r="B4488" t="s">
        <v>100</v>
      </c>
      <c r="C4488" t="s">
        <v>105</v>
      </c>
      <c r="D4488" t="s">
        <v>94</v>
      </c>
      <c r="E4488" t="s">
        <v>114</v>
      </c>
      <c r="F4488">
        <v>23</v>
      </c>
      <c r="G4488">
        <v>162.23500061035156</v>
      </c>
      <c r="H4488">
        <v>164.90670776367187</v>
      </c>
      <c r="I4488">
        <v>-2.6716992855072021</v>
      </c>
      <c r="J4488">
        <v>-1.6468081623315811E-2</v>
      </c>
      <c r="K4488">
        <v>-5.0893163681030273</v>
      </c>
      <c r="L4488">
        <v>-3.6609687805175781</v>
      </c>
      <c r="M4488">
        <v>-2.6716992855072021</v>
      </c>
      <c r="N4488">
        <v>-1.6824299097061157</v>
      </c>
      <c r="O4488">
        <v>-0.25408205389976501</v>
      </c>
      <c r="P4488">
        <v>-5.7746772766113281</v>
      </c>
      <c r="Q4488">
        <v>0.43127885460853577</v>
      </c>
      <c r="R4488">
        <v>2274</v>
      </c>
      <c r="S4488">
        <v>3.5587947368621826</v>
      </c>
      <c r="T4488">
        <v>1.8864767551422119</v>
      </c>
      <c r="U4488">
        <v>76.024810791015625</v>
      </c>
      <c r="V4488">
        <v>104.5</v>
      </c>
      <c r="W4488">
        <v>73.410659790039063</v>
      </c>
    </row>
    <row r="4489" spans="1:23" x14ac:dyDescent="0.25">
      <c r="A4489" t="s">
        <v>79</v>
      </c>
      <c r="B4489" t="s">
        <v>100</v>
      </c>
      <c r="C4489" t="s">
        <v>105</v>
      </c>
      <c r="D4489" t="s">
        <v>94</v>
      </c>
      <c r="E4489" t="s">
        <v>114</v>
      </c>
      <c r="F4489">
        <v>24</v>
      </c>
      <c r="G4489">
        <v>153.83662414550781</v>
      </c>
      <c r="H4489">
        <v>156.74427795410156</v>
      </c>
      <c r="I4489">
        <v>-2.9076569080352783</v>
      </c>
      <c r="J4489">
        <v>-1.890094019472599E-2</v>
      </c>
      <c r="K4489">
        <v>-5.6848011016845703</v>
      </c>
      <c r="L4489">
        <v>-4.044041633605957</v>
      </c>
      <c r="M4489">
        <v>-2.9076569080352783</v>
      </c>
      <c r="N4489">
        <v>-1.7712719440460205</v>
      </c>
      <c r="O4489">
        <v>-0.13051259517669678</v>
      </c>
      <c r="P4489">
        <v>-6.4720830917358398</v>
      </c>
      <c r="Q4489">
        <v>0.65676921606063843</v>
      </c>
      <c r="R4489">
        <v>2274</v>
      </c>
      <c r="S4489">
        <v>4.6959633827209473</v>
      </c>
      <c r="T4489">
        <v>2.1670172214508057</v>
      </c>
      <c r="U4489">
        <v>76.024810791015625</v>
      </c>
      <c r="V4489">
        <v>104.5</v>
      </c>
      <c r="W4489">
        <v>72.595077514648438</v>
      </c>
    </row>
    <row r="4490" spans="1:23" x14ac:dyDescent="0.25">
      <c r="A4490" t="s">
        <v>79</v>
      </c>
      <c r="B4490" t="s">
        <v>100</v>
      </c>
      <c r="C4490" t="s">
        <v>105</v>
      </c>
      <c r="D4490" t="s">
        <v>94</v>
      </c>
      <c r="E4490" t="s">
        <v>115</v>
      </c>
      <c r="F4490">
        <v>1</v>
      </c>
      <c r="G4490">
        <v>121.19763946533203</v>
      </c>
      <c r="H4490">
        <v>117.82517242431641</v>
      </c>
      <c r="I4490">
        <v>3.3724603652954102</v>
      </c>
      <c r="J4490">
        <v>2.7826122939586639E-2</v>
      </c>
      <c r="K4490">
        <v>0.53397196531295776</v>
      </c>
      <c r="L4490">
        <v>2.2109739780426025</v>
      </c>
      <c r="M4490">
        <v>3.3724603652954102</v>
      </c>
      <c r="N4490">
        <v>4.5339469909667969</v>
      </c>
      <c r="O4490">
        <v>6.2109489440917969</v>
      </c>
      <c r="P4490">
        <v>-0.27070006728172302</v>
      </c>
      <c r="Q4490">
        <v>7.0156207084655762</v>
      </c>
      <c r="R4490">
        <v>2266</v>
      </c>
      <c r="S4490">
        <v>4.9057121276855469</v>
      </c>
      <c r="T4490">
        <v>2.2148842811584473</v>
      </c>
      <c r="U4490">
        <v>76.009857177734375</v>
      </c>
      <c r="V4490">
        <v>93.099998474121094</v>
      </c>
      <c r="W4490">
        <v>71.259773254394531</v>
      </c>
    </row>
    <row r="4491" spans="1:23" x14ac:dyDescent="0.25">
      <c r="A4491" t="s">
        <v>79</v>
      </c>
      <c r="B4491" t="s">
        <v>100</v>
      </c>
      <c r="C4491" t="s">
        <v>105</v>
      </c>
      <c r="D4491" t="s">
        <v>94</v>
      </c>
      <c r="E4491" t="s">
        <v>115</v>
      </c>
      <c r="F4491">
        <v>2</v>
      </c>
      <c r="G4491">
        <v>118.75634765625</v>
      </c>
      <c r="H4491">
        <v>117.02862548828125</v>
      </c>
      <c r="I4491">
        <v>1.7277309894561768</v>
      </c>
      <c r="J4491">
        <v>1.4548535458743572E-2</v>
      </c>
      <c r="K4491">
        <v>-1.2413855791091919</v>
      </c>
      <c r="L4491">
        <v>0.51279258728027344</v>
      </c>
      <c r="M4491">
        <v>1.7277309894561768</v>
      </c>
      <c r="N4491">
        <v>2.9426693916320801</v>
      </c>
      <c r="O4491">
        <v>4.6968474388122559</v>
      </c>
      <c r="P4491">
        <v>-2.0830888748168945</v>
      </c>
      <c r="Q4491">
        <v>5.538550853729248</v>
      </c>
      <c r="R4491">
        <v>2266</v>
      </c>
      <c r="S4491">
        <v>5.3676271438598633</v>
      </c>
      <c r="T4491">
        <v>2.3168139457702637</v>
      </c>
      <c r="U4491">
        <v>76.009857177734375</v>
      </c>
      <c r="V4491">
        <v>93.099998474121094</v>
      </c>
      <c r="W4491">
        <v>70.265602111816406</v>
      </c>
    </row>
    <row r="4492" spans="1:23" x14ac:dyDescent="0.25">
      <c r="A4492" t="s">
        <v>79</v>
      </c>
      <c r="B4492" t="s">
        <v>100</v>
      </c>
      <c r="C4492" t="s">
        <v>105</v>
      </c>
      <c r="D4492" t="s">
        <v>94</v>
      </c>
      <c r="E4492" t="s">
        <v>115</v>
      </c>
      <c r="F4492">
        <v>3</v>
      </c>
      <c r="G4492">
        <v>117.87186431884766</v>
      </c>
      <c r="H4492">
        <v>115.59066772460937</v>
      </c>
      <c r="I4492">
        <v>2.2811925411224365</v>
      </c>
      <c r="J4492">
        <v>1.9353155046701431E-2</v>
      </c>
      <c r="K4492">
        <v>-0.68321371078491211</v>
      </c>
      <c r="L4492">
        <v>1.0681815147399902</v>
      </c>
      <c r="M4492">
        <v>2.2811925411224365</v>
      </c>
      <c r="N4492">
        <v>3.4942035675048828</v>
      </c>
      <c r="O4492">
        <v>5.2455987930297852</v>
      </c>
      <c r="P4492">
        <v>-1.5235817432403564</v>
      </c>
      <c r="Q4492">
        <v>6.0859665870666504</v>
      </c>
      <c r="R4492">
        <v>2266</v>
      </c>
      <c r="S4492">
        <v>5.350609302520752</v>
      </c>
      <c r="T4492">
        <v>2.313138484954834</v>
      </c>
      <c r="U4492">
        <v>76.009857177734375</v>
      </c>
      <c r="V4492">
        <v>93.099998474121094</v>
      </c>
      <c r="W4492">
        <v>69.503257751464844</v>
      </c>
    </row>
    <row r="4493" spans="1:23" x14ac:dyDescent="0.25">
      <c r="A4493" t="s">
        <v>79</v>
      </c>
      <c r="B4493" t="s">
        <v>100</v>
      </c>
      <c r="C4493" t="s">
        <v>105</v>
      </c>
      <c r="D4493" t="s">
        <v>94</v>
      </c>
      <c r="E4493" t="s">
        <v>115</v>
      </c>
      <c r="F4493">
        <v>4</v>
      </c>
      <c r="G4493">
        <v>120.09757995605469</v>
      </c>
      <c r="H4493">
        <v>119.37910461425781</v>
      </c>
      <c r="I4493">
        <v>0.71846872568130493</v>
      </c>
      <c r="J4493">
        <v>5.9823747724294662E-3</v>
      </c>
      <c r="K4493">
        <v>-2.2079043388366699</v>
      </c>
      <c r="L4493">
        <v>-0.4789794385433197</v>
      </c>
      <c r="M4493">
        <v>0.71846872568130493</v>
      </c>
      <c r="N4493">
        <v>1.915916919708252</v>
      </c>
      <c r="O4493">
        <v>3.6448419094085693</v>
      </c>
      <c r="P4493">
        <v>-3.0374906063079834</v>
      </c>
      <c r="Q4493">
        <v>4.4744281768798828</v>
      </c>
      <c r="R4493">
        <v>2266</v>
      </c>
      <c r="S4493">
        <v>5.2141942977905273</v>
      </c>
      <c r="T4493">
        <v>2.2834610939025879</v>
      </c>
      <c r="U4493">
        <v>76.009857177734375</v>
      </c>
      <c r="V4493">
        <v>93.099998474121094</v>
      </c>
      <c r="W4493">
        <v>68.976249694824219</v>
      </c>
    </row>
    <row r="4494" spans="1:23" x14ac:dyDescent="0.25">
      <c r="A4494" t="s">
        <v>79</v>
      </c>
      <c r="B4494" t="s">
        <v>100</v>
      </c>
      <c r="C4494" t="s">
        <v>105</v>
      </c>
      <c r="D4494" t="s">
        <v>94</v>
      </c>
      <c r="E4494" t="s">
        <v>115</v>
      </c>
      <c r="F4494">
        <v>5</v>
      </c>
      <c r="G4494">
        <v>133.31582641601562</v>
      </c>
      <c r="H4494">
        <v>133.64263916015625</v>
      </c>
      <c r="I4494">
        <v>-0.32683095335960388</v>
      </c>
      <c r="J4494">
        <v>-2.4515539407730103E-3</v>
      </c>
      <c r="K4494">
        <v>-3.2617783546447754</v>
      </c>
      <c r="L4494">
        <v>-1.5277875661849976</v>
      </c>
      <c r="M4494">
        <v>-0.32683095335960388</v>
      </c>
      <c r="N4494">
        <v>0.87412571907043457</v>
      </c>
      <c r="O4494">
        <v>2.6081163883209229</v>
      </c>
      <c r="P4494">
        <v>-4.0937952995300293</v>
      </c>
      <c r="Q4494">
        <v>3.4401330947875977</v>
      </c>
      <c r="R4494">
        <v>2266</v>
      </c>
      <c r="S4494">
        <v>5.2447943687438965</v>
      </c>
      <c r="T4494">
        <v>2.2901515960693359</v>
      </c>
      <c r="U4494">
        <v>76.009857177734375</v>
      </c>
      <c r="V4494">
        <v>93.099998474121094</v>
      </c>
      <c r="W4494">
        <v>68.549964904785156</v>
      </c>
    </row>
    <row r="4495" spans="1:23" x14ac:dyDescent="0.25">
      <c r="A4495" t="s">
        <v>79</v>
      </c>
      <c r="B4495" t="s">
        <v>100</v>
      </c>
      <c r="C4495" t="s">
        <v>105</v>
      </c>
      <c r="D4495" t="s">
        <v>94</v>
      </c>
      <c r="E4495" t="s">
        <v>115</v>
      </c>
      <c r="F4495">
        <v>6</v>
      </c>
      <c r="G4495">
        <v>161.48628234863281</v>
      </c>
      <c r="H4495">
        <v>162.4752197265625</v>
      </c>
      <c r="I4495">
        <v>-0.98893111944198608</v>
      </c>
      <c r="J4495">
        <v>-6.1239325441420078E-3</v>
      </c>
      <c r="K4495">
        <v>-3.9080369472503662</v>
      </c>
      <c r="L4495">
        <v>-2.1834056377410889</v>
      </c>
      <c r="M4495">
        <v>-0.98893111944198608</v>
      </c>
      <c r="N4495">
        <v>0.20554327964782715</v>
      </c>
      <c r="O4495">
        <v>1.9301745891571045</v>
      </c>
      <c r="P4495">
        <v>-4.735562801361084</v>
      </c>
      <c r="Q4495">
        <v>2.7577004432678223</v>
      </c>
      <c r="R4495">
        <v>2266</v>
      </c>
      <c r="S4495">
        <v>5.1883292198181152</v>
      </c>
      <c r="T4495">
        <v>2.2777903079986572</v>
      </c>
      <c r="U4495">
        <v>76.009857177734375</v>
      </c>
      <c r="V4495">
        <v>93.099998474121094</v>
      </c>
      <c r="W4495">
        <v>68.273483276367188</v>
      </c>
    </row>
    <row r="4496" spans="1:23" x14ac:dyDescent="0.25">
      <c r="A4496" t="s">
        <v>79</v>
      </c>
      <c r="B4496" t="s">
        <v>100</v>
      </c>
      <c r="C4496" t="s">
        <v>105</v>
      </c>
      <c r="D4496" t="s">
        <v>94</v>
      </c>
      <c r="E4496" t="s">
        <v>115</v>
      </c>
      <c r="F4496">
        <v>7</v>
      </c>
      <c r="G4496">
        <v>191.45429992675781</v>
      </c>
      <c r="H4496">
        <v>189.30746459960937</v>
      </c>
      <c r="I4496">
        <v>2.1468479633331299</v>
      </c>
      <c r="J4496">
        <v>1.1213370598852634E-2</v>
      </c>
      <c r="K4496">
        <v>-0.78789621591567993</v>
      </c>
      <c r="L4496">
        <v>0.94597440958023071</v>
      </c>
      <c r="M4496">
        <v>2.1468479633331299</v>
      </c>
      <c r="N4496">
        <v>3.3477215766906738</v>
      </c>
      <c r="O4496">
        <v>5.0815920829772949</v>
      </c>
      <c r="P4496">
        <v>-1.6198554039001465</v>
      </c>
      <c r="Q4496">
        <v>5.9135513305664062</v>
      </c>
      <c r="R4496">
        <v>2266</v>
      </c>
      <c r="S4496">
        <v>5.2440676689147949</v>
      </c>
      <c r="T4496">
        <v>2.2899930477142334</v>
      </c>
      <c r="U4496">
        <v>76.009857177734375</v>
      </c>
      <c r="V4496">
        <v>93.099998474121094</v>
      </c>
      <c r="W4496">
        <v>68.203094482421875</v>
      </c>
    </row>
    <row r="4497" spans="1:23" x14ac:dyDescent="0.25">
      <c r="A4497" t="s">
        <v>79</v>
      </c>
      <c r="B4497" t="s">
        <v>100</v>
      </c>
      <c r="C4497" t="s">
        <v>105</v>
      </c>
      <c r="D4497" t="s">
        <v>94</v>
      </c>
      <c r="E4497" t="s">
        <v>115</v>
      </c>
      <c r="F4497">
        <v>8</v>
      </c>
      <c r="G4497">
        <v>209.69413757324219</v>
      </c>
      <c r="H4497">
        <v>205.98405456542969</v>
      </c>
      <c r="I4497">
        <v>3.7100796699523926</v>
      </c>
      <c r="J4497">
        <v>1.7692815512418747E-2</v>
      </c>
      <c r="K4497">
        <v>0.75383824110031128</v>
      </c>
      <c r="L4497">
        <v>2.5004096031188965</v>
      </c>
      <c r="M4497">
        <v>3.7100796699523926</v>
      </c>
      <c r="N4497">
        <v>4.9197497367858887</v>
      </c>
      <c r="O4497">
        <v>6.6663212776184082</v>
      </c>
      <c r="P4497">
        <v>-8.4215156733989716E-2</v>
      </c>
      <c r="Q4497">
        <v>7.5043745040893555</v>
      </c>
      <c r="R4497">
        <v>2266</v>
      </c>
      <c r="S4497">
        <v>5.3211765289306641</v>
      </c>
      <c r="T4497">
        <v>2.306767463684082</v>
      </c>
      <c r="U4497">
        <v>76.009857177734375</v>
      </c>
      <c r="V4497">
        <v>93.099998474121094</v>
      </c>
      <c r="W4497">
        <v>68.535812377929687</v>
      </c>
    </row>
    <row r="4498" spans="1:23" x14ac:dyDescent="0.25">
      <c r="A4498" t="s">
        <v>79</v>
      </c>
      <c r="B4498" t="s">
        <v>100</v>
      </c>
      <c r="C4498" t="s">
        <v>105</v>
      </c>
      <c r="D4498" t="s">
        <v>94</v>
      </c>
      <c r="E4498" t="s">
        <v>115</v>
      </c>
      <c r="F4498">
        <v>9</v>
      </c>
      <c r="G4498">
        <v>220.91323852539062</v>
      </c>
      <c r="H4498">
        <v>216.04782104492187</v>
      </c>
      <c r="I4498">
        <v>4.8654046058654785</v>
      </c>
      <c r="J4498">
        <v>2.202405221760273E-2</v>
      </c>
      <c r="K4498">
        <v>2.115347146987915</v>
      </c>
      <c r="L4498">
        <v>3.7401034832000732</v>
      </c>
      <c r="M4498">
        <v>4.8654046058654785</v>
      </c>
      <c r="N4498">
        <v>5.9907059669494629</v>
      </c>
      <c r="O4498">
        <v>7.6154618263244629</v>
      </c>
      <c r="P4498">
        <v>1.3357441425323486</v>
      </c>
      <c r="Q4498">
        <v>8.3950653076171875</v>
      </c>
      <c r="R4498">
        <v>2266</v>
      </c>
      <c r="S4498">
        <v>4.6048064231872559</v>
      </c>
      <c r="T4498">
        <v>2.145881175994873</v>
      </c>
      <c r="U4498">
        <v>76.009857177734375</v>
      </c>
      <c r="V4498">
        <v>93.099998474121094</v>
      </c>
      <c r="W4498">
        <v>69.861625671386719</v>
      </c>
    </row>
    <row r="4499" spans="1:23" x14ac:dyDescent="0.25">
      <c r="A4499" t="s">
        <v>79</v>
      </c>
      <c r="B4499" t="s">
        <v>100</v>
      </c>
      <c r="C4499" t="s">
        <v>105</v>
      </c>
      <c r="D4499" t="s">
        <v>94</v>
      </c>
      <c r="E4499" t="s">
        <v>115</v>
      </c>
      <c r="F4499">
        <v>10</v>
      </c>
      <c r="G4499">
        <v>231.15110778808594</v>
      </c>
      <c r="H4499">
        <v>224.75567626953125</v>
      </c>
      <c r="I4499">
        <v>6.3954253196716309</v>
      </c>
      <c r="J4499">
        <v>2.7667725458741188E-2</v>
      </c>
      <c r="K4499">
        <v>3.2587671279907227</v>
      </c>
      <c r="L4499">
        <v>5.1119303703308105</v>
      </c>
      <c r="M4499">
        <v>6.3954253196716309</v>
      </c>
      <c r="N4499">
        <v>7.6789202690124512</v>
      </c>
      <c r="O4499">
        <v>9.5320835113525391</v>
      </c>
      <c r="P4499">
        <v>2.3695681095123291</v>
      </c>
      <c r="Q4499">
        <v>10.421282768249512</v>
      </c>
      <c r="R4499">
        <v>2266</v>
      </c>
      <c r="S4499">
        <v>5.9904880523681641</v>
      </c>
      <c r="T4499">
        <v>2.447547435760498</v>
      </c>
      <c r="U4499">
        <v>76.009857177734375</v>
      </c>
      <c r="V4499">
        <v>93.099998474121094</v>
      </c>
      <c r="W4499">
        <v>72.156494140625</v>
      </c>
    </row>
    <row r="4500" spans="1:23" x14ac:dyDescent="0.25">
      <c r="A4500" t="s">
        <v>79</v>
      </c>
      <c r="B4500" t="s">
        <v>100</v>
      </c>
      <c r="C4500" t="s">
        <v>105</v>
      </c>
      <c r="D4500" t="s">
        <v>94</v>
      </c>
      <c r="E4500" t="s">
        <v>115</v>
      </c>
      <c r="F4500">
        <v>11</v>
      </c>
      <c r="G4500">
        <v>238.78500366210937</v>
      </c>
      <c r="H4500">
        <v>233.49276733398437</v>
      </c>
      <c r="I4500">
        <v>5.2922139167785645</v>
      </c>
      <c r="J4500">
        <v>2.2163091227412224E-2</v>
      </c>
      <c r="K4500">
        <v>1.7209670543670654</v>
      </c>
      <c r="L4500">
        <v>3.8308887481689453</v>
      </c>
      <c r="M4500">
        <v>5.2922139167785645</v>
      </c>
      <c r="N4500">
        <v>6.7535390853881836</v>
      </c>
      <c r="O4500">
        <v>8.8634605407714844</v>
      </c>
      <c r="P4500">
        <v>0.70856815576553345</v>
      </c>
      <c r="Q4500">
        <v>9.875859260559082</v>
      </c>
      <c r="R4500">
        <v>2266</v>
      </c>
      <c r="S4500">
        <v>7.765467643737793</v>
      </c>
      <c r="T4500">
        <v>2.786658763885498</v>
      </c>
      <c r="U4500">
        <v>76.009857177734375</v>
      </c>
      <c r="V4500">
        <v>93.099998474121094</v>
      </c>
      <c r="W4500">
        <v>75.252418518066406</v>
      </c>
    </row>
    <row r="4501" spans="1:23" x14ac:dyDescent="0.25">
      <c r="A4501" t="s">
        <v>79</v>
      </c>
      <c r="B4501" t="s">
        <v>100</v>
      </c>
      <c r="C4501" t="s">
        <v>105</v>
      </c>
      <c r="D4501" t="s">
        <v>94</v>
      </c>
      <c r="E4501" t="s">
        <v>115</v>
      </c>
      <c r="F4501">
        <v>12</v>
      </c>
      <c r="G4501">
        <v>240.83949279785156</v>
      </c>
      <c r="H4501">
        <v>234.61636352539062</v>
      </c>
      <c r="I4501">
        <v>6.2231345176696777</v>
      </c>
      <c r="J4501">
        <v>2.5839343667030334E-2</v>
      </c>
      <c r="K4501">
        <v>2.3472933769226074</v>
      </c>
      <c r="L4501">
        <v>4.637171745300293</v>
      </c>
      <c r="M4501">
        <v>6.2231345176696777</v>
      </c>
      <c r="N4501">
        <v>7.8090972900390625</v>
      </c>
      <c r="O4501">
        <v>10.09897518157959</v>
      </c>
      <c r="P4501">
        <v>1.2485462427139282</v>
      </c>
      <c r="Q4501">
        <v>11.197722434997559</v>
      </c>
      <c r="R4501">
        <v>2266</v>
      </c>
      <c r="S4501">
        <v>9.146601676940918</v>
      </c>
      <c r="T4501">
        <v>3.0243349075317383</v>
      </c>
      <c r="U4501">
        <v>76.009857177734375</v>
      </c>
      <c r="V4501">
        <v>93.099998474121094</v>
      </c>
      <c r="W4501">
        <v>78.859321594238281</v>
      </c>
    </row>
    <row r="4502" spans="1:23" x14ac:dyDescent="0.25">
      <c r="A4502" t="s">
        <v>79</v>
      </c>
      <c r="B4502" t="s">
        <v>100</v>
      </c>
      <c r="C4502" t="s">
        <v>105</v>
      </c>
      <c r="D4502" t="s">
        <v>94</v>
      </c>
      <c r="E4502" t="s">
        <v>115</v>
      </c>
      <c r="F4502">
        <v>13</v>
      </c>
      <c r="G4502">
        <v>238.78443908691406</v>
      </c>
      <c r="H4502">
        <v>231.86769104003906</v>
      </c>
      <c r="I4502">
        <v>6.9167470932006836</v>
      </c>
      <c r="J4502">
        <v>2.8966490179300308E-2</v>
      </c>
      <c r="K4502">
        <v>3.3111181259155273</v>
      </c>
      <c r="L4502">
        <v>5.4413528442382812</v>
      </c>
      <c r="M4502">
        <v>6.9167470932006836</v>
      </c>
      <c r="N4502">
        <v>8.3921413421630859</v>
      </c>
      <c r="O4502">
        <v>10.52237606048584</v>
      </c>
      <c r="P4502">
        <v>2.2889723777770996</v>
      </c>
      <c r="Q4502">
        <v>11.544522285461426</v>
      </c>
      <c r="R4502">
        <v>2266</v>
      </c>
      <c r="S4502">
        <v>7.9157114028930664</v>
      </c>
      <c r="T4502">
        <v>2.8134872913360596</v>
      </c>
      <c r="U4502">
        <v>76.009857177734375</v>
      </c>
      <c r="V4502">
        <v>93.099998474121094</v>
      </c>
      <c r="W4502">
        <v>81.781867980957031</v>
      </c>
    </row>
    <row r="4503" spans="1:23" x14ac:dyDescent="0.25">
      <c r="A4503" t="s">
        <v>79</v>
      </c>
      <c r="B4503" t="s">
        <v>100</v>
      </c>
      <c r="C4503" t="s">
        <v>105</v>
      </c>
      <c r="D4503" t="s">
        <v>94</v>
      </c>
      <c r="E4503" t="s">
        <v>115</v>
      </c>
      <c r="F4503">
        <v>14</v>
      </c>
      <c r="G4503">
        <v>239.52963256835937</v>
      </c>
      <c r="H4503">
        <v>229.80006408691406</v>
      </c>
      <c r="I4503">
        <v>9.7295560836791992</v>
      </c>
      <c r="J4503">
        <v>4.0619425475597382E-2</v>
      </c>
      <c r="K4503">
        <v>6.4062752723693848</v>
      </c>
      <c r="L4503">
        <v>8.3696966171264648</v>
      </c>
      <c r="M4503">
        <v>9.7295560836791992</v>
      </c>
      <c r="N4503">
        <v>11.089415550231934</v>
      </c>
      <c r="O4503">
        <v>13.052836418151855</v>
      </c>
      <c r="P4503">
        <v>5.4641714096069336</v>
      </c>
      <c r="Q4503">
        <v>13.994940757751465</v>
      </c>
      <c r="R4503">
        <v>2266</v>
      </c>
      <c r="S4503">
        <v>6.7245287895202637</v>
      </c>
      <c r="T4503">
        <v>2.5931696891784668</v>
      </c>
      <c r="U4503">
        <v>76.009857177734375</v>
      </c>
      <c r="V4503">
        <v>93.099998474121094</v>
      </c>
      <c r="W4503">
        <v>84.267021179199219</v>
      </c>
    </row>
    <row r="4504" spans="1:23" x14ac:dyDescent="0.25">
      <c r="A4504" t="s">
        <v>79</v>
      </c>
      <c r="B4504" t="s">
        <v>100</v>
      </c>
      <c r="C4504" t="s">
        <v>105</v>
      </c>
      <c r="D4504" t="s">
        <v>94</v>
      </c>
      <c r="E4504" t="s">
        <v>115</v>
      </c>
      <c r="F4504">
        <v>15</v>
      </c>
      <c r="G4504">
        <v>232.97207641601562</v>
      </c>
      <c r="H4504">
        <v>217.5755615234375</v>
      </c>
      <c r="I4504">
        <v>15.39650821685791</v>
      </c>
      <c r="J4504">
        <v>6.6087357699871063E-2</v>
      </c>
      <c r="K4504">
        <v>11.934133529663086</v>
      </c>
      <c r="L4504">
        <v>13.979732513427734</v>
      </c>
      <c r="M4504">
        <v>15.39650821685791</v>
      </c>
      <c r="N4504">
        <v>16.813283920288086</v>
      </c>
      <c r="O4504">
        <v>18.858882904052734</v>
      </c>
      <c r="P4504">
        <v>10.952598571777344</v>
      </c>
      <c r="Q4504">
        <v>19.840417861938477</v>
      </c>
      <c r="R4504">
        <v>2266</v>
      </c>
      <c r="S4504">
        <v>7.2992100715637207</v>
      </c>
      <c r="T4504">
        <v>2.7017049789428711</v>
      </c>
      <c r="U4504">
        <v>76.009857177734375</v>
      </c>
      <c r="V4504">
        <v>93.099998474121094</v>
      </c>
      <c r="W4504">
        <v>84.679634094238281</v>
      </c>
    </row>
    <row r="4505" spans="1:23" x14ac:dyDescent="0.25">
      <c r="A4505" t="s">
        <v>79</v>
      </c>
      <c r="B4505" t="s">
        <v>100</v>
      </c>
      <c r="C4505" t="s">
        <v>105</v>
      </c>
      <c r="D4505" t="s">
        <v>94</v>
      </c>
      <c r="E4505" t="s">
        <v>115</v>
      </c>
      <c r="F4505">
        <v>16</v>
      </c>
      <c r="G4505">
        <v>224.23573303222656</v>
      </c>
      <c r="H4505">
        <v>209.37796020507812</v>
      </c>
      <c r="I4505">
        <v>14.857769012451172</v>
      </c>
      <c r="J4505">
        <v>6.6259592771530151E-2</v>
      </c>
      <c r="K4505">
        <v>11.32562255859375</v>
      </c>
      <c r="L4505">
        <v>13.412443161010742</v>
      </c>
      <c r="M4505">
        <v>14.857769012451172</v>
      </c>
      <c r="N4505">
        <v>16.303094863891602</v>
      </c>
      <c r="O4505">
        <v>18.389915466308594</v>
      </c>
      <c r="P4505">
        <v>10.324308395385742</v>
      </c>
      <c r="Q4505">
        <v>19.391229629516602</v>
      </c>
      <c r="R4505">
        <v>2266</v>
      </c>
      <c r="S4505">
        <v>7.5963540077209473</v>
      </c>
      <c r="T4505">
        <v>2.7561483383178711</v>
      </c>
      <c r="U4505">
        <v>76.009857177734375</v>
      </c>
      <c r="V4505">
        <v>93.099998474121094</v>
      </c>
      <c r="W4505">
        <v>84.473991394042969</v>
      </c>
    </row>
    <row r="4506" spans="1:23" x14ac:dyDescent="0.25">
      <c r="A4506" t="s">
        <v>79</v>
      </c>
      <c r="B4506" t="s">
        <v>100</v>
      </c>
      <c r="C4506" t="s">
        <v>105</v>
      </c>
      <c r="D4506" t="s">
        <v>94</v>
      </c>
      <c r="E4506" t="s">
        <v>115</v>
      </c>
      <c r="F4506">
        <v>17</v>
      </c>
      <c r="G4506">
        <v>213.95217895507812</v>
      </c>
      <c r="H4506">
        <v>199.6893310546875</v>
      </c>
      <c r="I4506">
        <v>14.262857437133789</v>
      </c>
      <c r="J4506">
        <v>6.6663764417171478E-2</v>
      </c>
      <c r="K4506">
        <v>10.758517265319824</v>
      </c>
      <c r="L4506">
        <v>12.828909873962402</v>
      </c>
      <c r="M4506">
        <v>14.262857437133789</v>
      </c>
      <c r="N4506">
        <v>15.696805000305176</v>
      </c>
      <c r="O4506">
        <v>17.76719856262207</v>
      </c>
      <c r="P4506">
        <v>9.7650852203369141</v>
      </c>
      <c r="Q4506">
        <v>18.760629653930664</v>
      </c>
      <c r="R4506">
        <v>2266</v>
      </c>
      <c r="S4506">
        <v>7.4772257804870605</v>
      </c>
      <c r="T4506">
        <v>2.7344515323638916</v>
      </c>
      <c r="U4506">
        <v>76.009857177734375</v>
      </c>
      <c r="V4506">
        <v>93.099998474121094</v>
      </c>
      <c r="W4506">
        <v>84.90625</v>
      </c>
    </row>
    <row r="4507" spans="1:23" x14ac:dyDescent="0.25">
      <c r="A4507" t="s">
        <v>79</v>
      </c>
      <c r="B4507" t="s">
        <v>100</v>
      </c>
      <c r="C4507" t="s">
        <v>105</v>
      </c>
      <c r="D4507" t="s">
        <v>94</v>
      </c>
      <c r="E4507" t="s">
        <v>115</v>
      </c>
      <c r="F4507">
        <v>18</v>
      </c>
      <c r="G4507">
        <v>201.85658264160156</v>
      </c>
      <c r="H4507">
        <v>189.05848693847656</v>
      </c>
      <c r="I4507">
        <v>12.798099517822266</v>
      </c>
      <c r="J4507">
        <v>6.3401944935321808E-2</v>
      </c>
      <c r="K4507">
        <v>9.3389558792114258</v>
      </c>
      <c r="L4507">
        <v>11.382645606994629</v>
      </c>
      <c r="M4507">
        <v>12.798099517822266</v>
      </c>
      <c r="N4507">
        <v>14.213553428649902</v>
      </c>
      <c r="O4507">
        <v>16.257244110107422</v>
      </c>
      <c r="P4507">
        <v>8.3583364486694336</v>
      </c>
      <c r="Q4507">
        <v>17.237863540649414</v>
      </c>
      <c r="R4507">
        <v>2266</v>
      </c>
      <c r="S4507">
        <v>7.2855963706970215</v>
      </c>
      <c r="T4507">
        <v>2.6991844177246094</v>
      </c>
      <c r="U4507">
        <v>76.009857177734375</v>
      </c>
      <c r="V4507">
        <v>93.099998474121094</v>
      </c>
      <c r="W4507">
        <v>85.059715270996094</v>
      </c>
    </row>
    <row r="4508" spans="1:23" x14ac:dyDescent="0.25">
      <c r="A4508" t="s">
        <v>79</v>
      </c>
      <c r="B4508" t="s">
        <v>100</v>
      </c>
      <c r="C4508" t="s">
        <v>105</v>
      </c>
      <c r="D4508" t="s">
        <v>94</v>
      </c>
      <c r="E4508" t="s">
        <v>115</v>
      </c>
      <c r="F4508">
        <v>19</v>
      </c>
      <c r="G4508">
        <v>190.01809692382812</v>
      </c>
      <c r="H4508">
        <v>185.02049255371094</v>
      </c>
      <c r="I4508">
        <v>4.9976105690002441</v>
      </c>
      <c r="J4508">
        <v>2.6300707831978798E-2</v>
      </c>
      <c r="K4508">
        <v>1.6636513471603394</v>
      </c>
      <c r="L4508">
        <v>3.6333816051483154</v>
      </c>
      <c r="M4508">
        <v>4.9976105690002441</v>
      </c>
      <c r="N4508">
        <v>6.361839771270752</v>
      </c>
      <c r="O4508">
        <v>8.3315696716308594</v>
      </c>
      <c r="P4508">
        <v>0.71852028369903564</v>
      </c>
      <c r="Q4508">
        <v>9.2767009735107422</v>
      </c>
      <c r="R4508">
        <v>2266</v>
      </c>
      <c r="S4508">
        <v>6.7678141593933105</v>
      </c>
      <c r="T4508">
        <v>2.6015021800994873</v>
      </c>
      <c r="U4508">
        <v>76.009857177734375</v>
      </c>
      <c r="V4508">
        <v>93.099998474121094</v>
      </c>
      <c r="W4508">
        <v>83.680679321289063</v>
      </c>
    </row>
    <row r="4509" spans="1:23" x14ac:dyDescent="0.25">
      <c r="A4509" t="s">
        <v>79</v>
      </c>
      <c r="B4509" t="s">
        <v>100</v>
      </c>
      <c r="C4509" t="s">
        <v>105</v>
      </c>
      <c r="D4509" t="s">
        <v>94</v>
      </c>
      <c r="E4509" t="s">
        <v>115</v>
      </c>
      <c r="F4509">
        <v>20</v>
      </c>
      <c r="G4509">
        <v>184.46298217773437</v>
      </c>
      <c r="H4509">
        <v>181.92658996582031</v>
      </c>
      <c r="I4509">
        <v>2.5363857746124268</v>
      </c>
      <c r="J4509">
        <v>1.3750107027590275E-2</v>
      </c>
      <c r="K4509">
        <v>-1.0139709711074829</v>
      </c>
      <c r="L4509">
        <v>1.0836086273193359</v>
      </c>
      <c r="M4509">
        <v>2.5363857746124268</v>
      </c>
      <c r="N4509">
        <v>3.9891629219055176</v>
      </c>
      <c r="O4509">
        <v>6.0867424011230469</v>
      </c>
      <c r="P4509">
        <v>-2.0204477310180664</v>
      </c>
      <c r="Q4509">
        <v>7.0932192802429199</v>
      </c>
      <c r="R4509">
        <v>2266</v>
      </c>
      <c r="S4509">
        <v>7.6748833656311035</v>
      </c>
      <c r="T4509">
        <v>2.7703580856323242</v>
      </c>
      <c r="U4509">
        <v>76.009857177734375</v>
      </c>
      <c r="V4509">
        <v>93.099998474121094</v>
      </c>
      <c r="W4509">
        <v>81.725875854492188</v>
      </c>
    </row>
    <row r="4510" spans="1:23" x14ac:dyDescent="0.25">
      <c r="A4510" t="s">
        <v>79</v>
      </c>
      <c r="B4510" t="s">
        <v>100</v>
      </c>
      <c r="C4510" t="s">
        <v>105</v>
      </c>
      <c r="D4510" t="s">
        <v>94</v>
      </c>
      <c r="E4510" t="s">
        <v>115</v>
      </c>
      <c r="F4510">
        <v>21</v>
      </c>
      <c r="G4510">
        <v>181.8994140625</v>
      </c>
      <c r="H4510">
        <v>180.91355895996094</v>
      </c>
      <c r="I4510">
        <v>0.98584252595901489</v>
      </c>
      <c r="J4510">
        <v>5.4197125136852264E-3</v>
      </c>
      <c r="K4510">
        <v>-2.6288957595825195</v>
      </c>
      <c r="L4510">
        <v>-0.49327906966209412</v>
      </c>
      <c r="M4510">
        <v>0.98584252595901489</v>
      </c>
      <c r="N4510">
        <v>2.4649641513824463</v>
      </c>
      <c r="O4510">
        <v>4.6005806922912598</v>
      </c>
      <c r="P4510">
        <v>-3.6536238193511963</v>
      </c>
      <c r="Q4510">
        <v>5.6253089904785156</v>
      </c>
      <c r="R4510">
        <v>2266</v>
      </c>
      <c r="S4510">
        <v>7.9557580947875977</v>
      </c>
      <c r="T4510">
        <v>2.8205952644348145</v>
      </c>
      <c r="U4510">
        <v>76.009857177734375</v>
      </c>
      <c r="V4510">
        <v>93.099998474121094</v>
      </c>
      <c r="W4510">
        <v>78.357833862304688</v>
      </c>
    </row>
    <row r="4511" spans="1:23" x14ac:dyDescent="0.25">
      <c r="A4511" t="s">
        <v>79</v>
      </c>
      <c r="B4511" t="s">
        <v>100</v>
      </c>
      <c r="C4511" t="s">
        <v>105</v>
      </c>
      <c r="D4511" t="s">
        <v>94</v>
      </c>
      <c r="E4511" t="s">
        <v>115</v>
      </c>
      <c r="F4511">
        <v>22</v>
      </c>
      <c r="G4511">
        <v>173.03825378417969</v>
      </c>
      <c r="H4511">
        <v>171.53536987304687</v>
      </c>
      <c r="I4511">
        <v>1.5028754472732544</v>
      </c>
      <c r="J4511">
        <v>8.6852209642529488E-3</v>
      </c>
      <c r="K4511">
        <v>-1.8869243860244751</v>
      </c>
      <c r="L4511">
        <v>0.11579684168100357</v>
      </c>
      <c r="M4511">
        <v>1.5028754472732544</v>
      </c>
      <c r="N4511">
        <v>2.8899540901184082</v>
      </c>
      <c r="O4511">
        <v>4.8926753997802734</v>
      </c>
      <c r="P4511">
        <v>-2.8478856086730957</v>
      </c>
      <c r="Q4511">
        <v>5.8536362648010254</v>
      </c>
      <c r="R4511">
        <v>2266</v>
      </c>
      <c r="S4511">
        <v>6.9964208602905273</v>
      </c>
      <c r="T4511">
        <v>2.6450748443603516</v>
      </c>
      <c r="U4511">
        <v>76.009857177734375</v>
      </c>
      <c r="V4511">
        <v>93.099998474121094</v>
      </c>
      <c r="W4511">
        <v>76.227584838867187</v>
      </c>
    </row>
    <row r="4512" spans="1:23" x14ac:dyDescent="0.25">
      <c r="A4512" t="s">
        <v>79</v>
      </c>
      <c r="B4512" t="s">
        <v>100</v>
      </c>
      <c r="C4512" t="s">
        <v>105</v>
      </c>
      <c r="D4512" t="s">
        <v>94</v>
      </c>
      <c r="E4512" t="s">
        <v>115</v>
      </c>
      <c r="F4512">
        <v>23</v>
      </c>
      <c r="G4512">
        <v>160.29560852050781</v>
      </c>
      <c r="H4512">
        <v>158.60588073730469</v>
      </c>
      <c r="I4512">
        <v>1.6897143125534058</v>
      </c>
      <c r="J4512">
        <v>1.0541238822042942E-2</v>
      </c>
      <c r="K4512">
        <v>-1.609465479850769</v>
      </c>
      <c r="L4512">
        <v>0.33971667289733887</v>
      </c>
      <c r="M4512">
        <v>1.6897143125534058</v>
      </c>
      <c r="N4512">
        <v>3.0397119522094727</v>
      </c>
      <c r="O4512">
        <v>4.988893985748291</v>
      </c>
      <c r="P4512">
        <v>-2.5447371006011963</v>
      </c>
      <c r="Q4512">
        <v>5.9241657257080078</v>
      </c>
      <c r="R4512">
        <v>2266</v>
      </c>
      <c r="S4512">
        <v>6.6273484230041504</v>
      </c>
      <c r="T4512">
        <v>2.5743637084960937</v>
      </c>
      <c r="U4512">
        <v>76.009857177734375</v>
      </c>
      <c r="V4512">
        <v>93.099998474121094</v>
      </c>
      <c r="W4512">
        <v>74.939186096191406</v>
      </c>
    </row>
    <row r="4513" spans="1:23" x14ac:dyDescent="0.25">
      <c r="A4513" t="s">
        <v>79</v>
      </c>
      <c r="B4513" t="s">
        <v>100</v>
      </c>
      <c r="C4513" t="s">
        <v>105</v>
      </c>
      <c r="D4513" t="s">
        <v>94</v>
      </c>
      <c r="E4513" t="s">
        <v>115</v>
      </c>
      <c r="F4513">
        <v>24</v>
      </c>
      <c r="G4513">
        <v>152.97833251953125</v>
      </c>
      <c r="H4513">
        <v>151.67918395996094</v>
      </c>
      <c r="I4513">
        <v>1.2991456985473633</v>
      </c>
      <c r="J4513">
        <v>8.4923505783081055E-3</v>
      </c>
      <c r="K4513">
        <v>-2.3602979183197021</v>
      </c>
      <c r="L4513">
        <v>-0.19826894998550415</v>
      </c>
      <c r="M4513">
        <v>1.2991456985473633</v>
      </c>
      <c r="N4513">
        <v>2.7965602874755859</v>
      </c>
      <c r="O4513">
        <v>4.9585890769958496</v>
      </c>
      <c r="P4513">
        <v>-3.3976993560791016</v>
      </c>
      <c r="Q4513">
        <v>5.9959907531738281</v>
      </c>
      <c r="R4513">
        <v>2266</v>
      </c>
      <c r="S4513">
        <v>8.1537609100341797</v>
      </c>
      <c r="T4513">
        <v>2.8554790019989014</v>
      </c>
      <c r="U4513">
        <v>76.009857177734375</v>
      </c>
      <c r="V4513">
        <v>93.099998474121094</v>
      </c>
      <c r="W4513">
        <v>73.581436157226562</v>
      </c>
    </row>
    <row r="4514" spans="1:23" x14ac:dyDescent="0.25">
      <c r="A4514" t="s">
        <v>79</v>
      </c>
      <c r="B4514" t="s">
        <v>100</v>
      </c>
      <c r="C4514" t="s">
        <v>105</v>
      </c>
      <c r="D4514" t="s">
        <v>94</v>
      </c>
      <c r="E4514" t="s">
        <v>116</v>
      </c>
      <c r="F4514">
        <v>1</v>
      </c>
      <c r="G4514">
        <v>147.53111267089844</v>
      </c>
      <c r="H4514">
        <v>147.05702209472656</v>
      </c>
      <c r="I4514">
        <v>0.47409233450889587</v>
      </c>
      <c r="J4514">
        <v>3.2135075889527798E-3</v>
      </c>
      <c r="K4514">
        <v>-1.6398600339889526</v>
      </c>
      <c r="L4514">
        <v>-0.39091983437538147</v>
      </c>
      <c r="M4514">
        <v>0.47409233450889587</v>
      </c>
      <c r="N4514">
        <v>1.3391045331954956</v>
      </c>
      <c r="O4514">
        <v>2.5880446434020996</v>
      </c>
      <c r="P4514">
        <v>-2.2391359806060791</v>
      </c>
      <c r="Q4514">
        <v>3.1873207092285156</v>
      </c>
      <c r="R4514">
        <v>2266</v>
      </c>
      <c r="S4514">
        <v>2.7209353446960449</v>
      </c>
      <c r="T4514">
        <v>1.6495257616043091</v>
      </c>
      <c r="U4514">
        <v>76.617568969726563</v>
      </c>
      <c r="V4514">
        <v>91.176467895507813</v>
      </c>
      <c r="W4514">
        <v>74.828651428222656</v>
      </c>
    </row>
    <row r="4515" spans="1:23" x14ac:dyDescent="0.25">
      <c r="A4515" t="s">
        <v>79</v>
      </c>
      <c r="B4515" t="s">
        <v>100</v>
      </c>
      <c r="C4515" t="s">
        <v>105</v>
      </c>
      <c r="D4515" t="s">
        <v>94</v>
      </c>
      <c r="E4515" t="s">
        <v>116</v>
      </c>
      <c r="F4515">
        <v>2</v>
      </c>
      <c r="G4515">
        <v>140.94482421875</v>
      </c>
      <c r="H4515">
        <v>141.73545837402344</v>
      </c>
      <c r="I4515">
        <v>-0.79063063859939575</v>
      </c>
      <c r="J4515">
        <v>-5.6095044128596783E-3</v>
      </c>
      <c r="K4515">
        <v>-2.7914350032806396</v>
      </c>
      <c r="L4515">
        <v>-1.6093436479568481</v>
      </c>
      <c r="M4515">
        <v>-0.79063063859939575</v>
      </c>
      <c r="N4515">
        <v>2.8082333505153656E-2</v>
      </c>
      <c r="O4515">
        <v>1.2101738452911377</v>
      </c>
      <c r="P4515">
        <v>-3.358635425567627</v>
      </c>
      <c r="Q4515">
        <v>1.7773741483688354</v>
      </c>
      <c r="R4515">
        <v>2266</v>
      </c>
      <c r="S4515">
        <v>2.4374580383300781</v>
      </c>
      <c r="T4515">
        <v>1.5612360239028931</v>
      </c>
      <c r="U4515">
        <v>76.617568969726563</v>
      </c>
      <c r="V4515">
        <v>91.176467895507813</v>
      </c>
      <c r="W4515">
        <v>73.647727966308594</v>
      </c>
    </row>
    <row r="4516" spans="1:23" x14ac:dyDescent="0.25">
      <c r="A4516" t="s">
        <v>79</v>
      </c>
      <c r="B4516" t="s">
        <v>100</v>
      </c>
      <c r="C4516" t="s">
        <v>105</v>
      </c>
      <c r="D4516" t="s">
        <v>94</v>
      </c>
      <c r="E4516" t="s">
        <v>116</v>
      </c>
      <c r="F4516">
        <v>3</v>
      </c>
      <c r="G4516">
        <v>135.8843994140625</v>
      </c>
      <c r="H4516">
        <v>135.98347473144531</v>
      </c>
      <c r="I4516">
        <v>-9.9070869386196136E-2</v>
      </c>
      <c r="J4516">
        <v>-7.2908197762444615E-4</v>
      </c>
      <c r="K4516">
        <v>-2.0916521549224854</v>
      </c>
      <c r="L4516">
        <v>-0.91441893577575684</v>
      </c>
      <c r="M4516">
        <v>-9.9070869386196136E-2</v>
      </c>
      <c r="N4516">
        <v>0.71627718210220337</v>
      </c>
      <c r="O4516">
        <v>1.8935103416442871</v>
      </c>
      <c r="P4516">
        <v>-2.6565210819244385</v>
      </c>
      <c r="Q4516">
        <v>2.4583792686462402</v>
      </c>
      <c r="R4516">
        <v>2266</v>
      </c>
      <c r="S4516">
        <v>2.4174630641937256</v>
      </c>
      <c r="T4516">
        <v>1.5548193454742432</v>
      </c>
      <c r="U4516">
        <v>76.617568969726563</v>
      </c>
      <c r="V4516">
        <v>91.176467895507813</v>
      </c>
      <c r="W4516">
        <v>72.704269409179688</v>
      </c>
    </row>
    <row r="4517" spans="1:23" x14ac:dyDescent="0.25">
      <c r="A4517" t="s">
        <v>79</v>
      </c>
      <c r="B4517" t="s">
        <v>100</v>
      </c>
      <c r="C4517" t="s">
        <v>105</v>
      </c>
      <c r="D4517" t="s">
        <v>94</v>
      </c>
      <c r="E4517" t="s">
        <v>116</v>
      </c>
      <c r="F4517">
        <v>4</v>
      </c>
      <c r="G4517">
        <v>134.38520812988281</v>
      </c>
      <c r="H4517">
        <v>135.06680297851562</v>
      </c>
      <c r="I4517">
        <v>-0.68159526586532593</v>
      </c>
      <c r="J4517">
        <v>-5.0719515420496464E-3</v>
      </c>
      <c r="K4517">
        <v>-2.6737632751464844</v>
      </c>
      <c r="L4517">
        <v>-1.4967743158340454</v>
      </c>
      <c r="M4517">
        <v>-0.68159526586532593</v>
      </c>
      <c r="N4517">
        <v>0.13358375430107117</v>
      </c>
      <c r="O4517">
        <v>1.3105727434158325</v>
      </c>
      <c r="P4517">
        <v>-3.2385153770446777</v>
      </c>
      <c r="Q4517">
        <v>1.8753247261047363</v>
      </c>
      <c r="R4517">
        <v>2266</v>
      </c>
      <c r="S4517">
        <v>2.4164609909057617</v>
      </c>
      <c r="T4517">
        <v>1.5544970035552979</v>
      </c>
      <c r="U4517">
        <v>76.617568969726563</v>
      </c>
      <c r="V4517">
        <v>91.176467895507813</v>
      </c>
      <c r="W4517">
        <v>71.920768737792969</v>
      </c>
    </row>
    <row r="4518" spans="1:23" x14ac:dyDescent="0.25">
      <c r="A4518" t="s">
        <v>79</v>
      </c>
      <c r="B4518" t="s">
        <v>100</v>
      </c>
      <c r="C4518" t="s">
        <v>105</v>
      </c>
      <c r="D4518" t="s">
        <v>94</v>
      </c>
      <c r="E4518" t="s">
        <v>116</v>
      </c>
      <c r="F4518">
        <v>5</v>
      </c>
      <c r="G4518">
        <v>144.80064392089844</v>
      </c>
      <c r="H4518">
        <v>144.71356201171875</v>
      </c>
      <c r="I4518">
        <v>8.709678053855896E-2</v>
      </c>
      <c r="J4518">
        <v>6.0149445198476315E-4</v>
      </c>
      <c r="K4518">
        <v>-1.9534457921981812</v>
      </c>
      <c r="L4518">
        <v>-0.74787670373916626</v>
      </c>
      <c r="M4518">
        <v>8.709678053855896E-2</v>
      </c>
      <c r="N4518">
        <v>0.92207026481628418</v>
      </c>
      <c r="O4518">
        <v>2.1276392936706543</v>
      </c>
      <c r="P4518">
        <v>-2.5319111347198486</v>
      </c>
      <c r="Q4518">
        <v>2.7061047554016113</v>
      </c>
      <c r="R4518">
        <v>2266</v>
      </c>
      <c r="S4518">
        <v>2.5352404117584229</v>
      </c>
      <c r="T4518">
        <v>1.5922437906265259</v>
      </c>
      <c r="U4518">
        <v>76.617568969726563</v>
      </c>
      <c r="V4518">
        <v>91.176467895507813</v>
      </c>
      <c r="W4518">
        <v>70.924392700195312</v>
      </c>
    </row>
    <row r="4519" spans="1:23" x14ac:dyDescent="0.25">
      <c r="A4519" t="s">
        <v>79</v>
      </c>
      <c r="B4519" t="s">
        <v>100</v>
      </c>
      <c r="C4519" t="s">
        <v>105</v>
      </c>
      <c r="D4519" t="s">
        <v>94</v>
      </c>
      <c r="E4519" t="s">
        <v>116</v>
      </c>
      <c r="F4519">
        <v>6</v>
      </c>
      <c r="G4519">
        <v>170.79743957519531</v>
      </c>
      <c r="H4519">
        <v>170.56809997558594</v>
      </c>
      <c r="I4519">
        <v>0.22933486104011536</v>
      </c>
      <c r="J4519">
        <v>1.3427301310002804E-3</v>
      </c>
      <c r="K4519">
        <v>-1.9022213220596313</v>
      </c>
      <c r="L4519">
        <v>-0.64288067817687988</v>
      </c>
      <c r="M4519">
        <v>0.22933486104011536</v>
      </c>
      <c r="N4519">
        <v>1.1015503406524658</v>
      </c>
      <c r="O4519">
        <v>2.3608911037445068</v>
      </c>
      <c r="P4519">
        <v>-2.5064878463745117</v>
      </c>
      <c r="Q4519">
        <v>2.9651575088500977</v>
      </c>
      <c r="R4519">
        <v>2266</v>
      </c>
      <c r="S4519">
        <v>2.7664408683776855</v>
      </c>
      <c r="T4519">
        <v>1.6632621288299561</v>
      </c>
      <c r="U4519">
        <v>76.617568969726563</v>
      </c>
      <c r="V4519">
        <v>91.176467895507813</v>
      </c>
      <c r="W4519">
        <v>70.411384582519531</v>
      </c>
    </row>
    <row r="4520" spans="1:23" x14ac:dyDescent="0.25">
      <c r="A4520" t="s">
        <v>79</v>
      </c>
      <c r="B4520" t="s">
        <v>100</v>
      </c>
      <c r="C4520" t="s">
        <v>105</v>
      </c>
      <c r="D4520" t="s">
        <v>94</v>
      </c>
      <c r="E4520" t="s">
        <v>116</v>
      </c>
      <c r="F4520">
        <v>7</v>
      </c>
      <c r="G4520">
        <v>198.58767700195312</v>
      </c>
      <c r="H4520">
        <v>196.50885009765625</v>
      </c>
      <c r="I4520">
        <v>2.0788261890411377</v>
      </c>
      <c r="J4520">
        <v>1.0468052700161934E-2</v>
      </c>
      <c r="K4520">
        <v>-0.13501238822937012</v>
      </c>
      <c r="L4520">
        <v>1.1729414463043213</v>
      </c>
      <c r="M4520">
        <v>2.0788261890411377</v>
      </c>
      <c r="N4520">
        <v>2.9847109317779541</v>
      </c>
      <c r="O4520">
        <v>4.2926645278930664</v>
      </c>
      <c r="P4520">
        <v>-0.76260483264923096</v>
      </c>
      <c r="Q4520">
        <v>4.9202570915222168</v>
      </c>
      <c r="R4520">
        <v>2266</v>
      </c>
      <c r="S4520">
        <v>2.9841437339782715</v>
      </c>
      <c r="T4520">
        <v>1.72746741771698</v>
      </c>
      <c r="U4520">
        <v>76.617568969726563</v>
      </c>
      <c r="V4520">
        <v>91.176467895507813</v>
      </c>
      <c r="W4520">
        <v>69.781745910644531</v>
      </c>
    </row>
    <row r="4521" spans="1:23" x14ac:dyDescent="0.25">
      <c r="A4521" t="s">
        <v>79</v>
      </c>
      <c r="B4521" t="s">
        <v>100</v>
      </c>
      <c r="C4521" t="s">
        <v>105</v>
      </c>
      <c r="D4521" t="s">
        <v>94</v>
      </c>
      <c r="E4521" t="s">
        <v>116</v>
      </c>
      <c r="F4521">
        <v>8</v>
      </c>
      <c r="G4521">
        <v>216.28727722167969</v>
      </c>
      <c r="H4521">
        <v>215.08740234375</v>
      </c>
      <c r="I4521">
        <v>1.1998814344406128</v>
      </c>
      <c r="J4521">
        <v>5.5476282723248005E-3</v>
      </c>
      <c r="K4521">
        <v>-1.2941950559616089</v>
      </c>
      <c r="L4521">
        <v>0.17932553589344025</v>
      </c>
      <c r="M4521">
        <v>1.1998814344406128</v>
      </c>
      <c r="N4521">
        <v>2.2204372882843018</v>
      </c>
      <c r="O4521">
        <v>3.693958044052124</v>
      </c>
      <c r="P4521">
        <v>-2.0012311935424805</v>
      </c>
      <c r="Q4521">
        <v>4.400993824005127</v>
      </c>
      <c r="R4521">
        <v>2266</v>
      </c>
      <c r="S4521">
        <v>3.7874541282653809</v>
      </c>
      <c r="T4521">
        <v>1.9461382627487183</v>
      </c>
      <c r="U4521">
        <v>76.617568969726563</v>
      </c>
      <c r="V4521">
        <v>91.176467895507813</v>
      </c>
      <c r="W4521">
        <v>69.9052734375</v>
      </c>
    </row>
    <row r="4522" spans="1:23" x14ac:dyDescent="0.25">
      <c r="A4522" t="s">
        <v>79</v>
      </c>
      <c r="B4522" t="s">
        <v>100</v>
      </c>
      <c r="C4522" t="s">
        <v>105</v>
      </c>
      <c r="D4522" t="s">
        <v>94</v>
      </c>
      <c r="E4522" t="s">
        <v>116</v>
      </c>
      <c r="F4522">
        <v>9</v>
      </c>
      <c r="G4522">
        <v>232.28645324707031</v>
      </c>
      <c r="H4522">
        <v>225.67160034179687</v>
      </c>
      <c r="I4522">
        <v>6.6148700714111328</v>
      </c>
      <c r="J4522">
        <v>2.847721055150032E-2</v>
      </c>
      <c r="K4522">
        <v>2.2674407958984375</v>
      </c>
      <c r="L4522">
        <v>4.8359375</v>
      </c>
      <c r="M4522">
        <v>6.6148700714111328</v>
      </c>
      <c r="N4522">
        <v>8.3938026428222656</v>
      </c>
      <c r="O4522">
        <v>10.962299346923828</v>
      </c>
      <c r="P4522">
        <v>1.0350050926208496</v>
      </c>
      <c r="Q4522">
        <v>12.194735527038574</v>
      </c>
      <c r="R4522">
        <v>2266</v>
      </c>
      <c r="S4522">
        <v>11.507815361022949</v>
      </c>
      <c r="T4522">
        <v>3.3923170566558838</v>
      </c>
      <c r="U4522">
        <v>76.617568969726563</v>
      </c>
      <c r="V4522">
        <v>91.176467895507813</v>
      </c>
      <c r="W4522">
        <v>72.018470764160156</v>
      </c>
    </row>
    <row r="4523" spans="1:23" x14ac:dyDescent="0.25">
      <c r="A4523" t="s">
        <v>79</v>
      </c>
      <c r="B4523" t="s">
        <v>100</v>
      </c>
      <c r="C4523" t="s">
        <v>105</v>
      </c>
      <c r="D4523" t="s">
        <v>94</v>
      </c>
      <c r="E4523" t="s">
        <v>116</v>
      </c>
      <c r="F4523">
        <v>10</v>
      </c>
      <c r="G4523">
        <v>235.05128479003906</v>
      </c>
      <c r="H4523">
        <v>231.25312805175781</v>
      </c>
      <c r="I4523">
        <v>3.7981693744659424</v>
      </c>
      <c r="J4523">
        <v>1.6158895567059517E-2</v>
      </c>
      <c r="K4523">
        <v>1.1198931932449341</v>
      </c>
      <c r="L4523">
        <v>2.7022404670715332</v>
      </c>
      <c r="M4523">
        <v>3.7981693744659424</v>
      </c>
      <c r="N4523">
        <v>4.8940982818603516</v>
      </c>
      <c r="O4523">
        <v>6.4764456748962402</v>
      </c>
      <c r="P4523">
        <v>0.36063915491104126</v>
      </c>
      <c r="Q4523">
        <v>7.2356996536254883</v>
      </c>
      <c r="R4523">
        <v>2266</v>
      </c>
      <c r="S4523">
        <v>4.367556095123291</v>
      </c>
      <c r="T4523">
        <v>2.0898699760437012</v>
      </c>
      <c r="U4523">
        <v>76.617568969726563</v>
      </c>
      <c r="V4523">
        <v>91.176467895507813</v>
      </c>
      <c r="W4523">
        <v>75.883140563964844</v>
      </c>
    </row>
    <row r="4524" spans="1:23" x14ac:dyDescent="0.25">
      <c r="A4524" t="s">
        <v>79</v>
      </c>
      <c r="B4524" t="s">
        <v>100</v>
      </c>
      <c r="C4524" t="s">
        <v>105</v>
      </c>
      <c r="D4524" t="s">
        <v>94</v>
      </c>
      <c r="E4524" t="s">
        <v>116</v>
      </c>
      <c r="F4524">
        <v>11</v>
      </c>
      <c r="G4524">
        <v>243.24143981933594</v>
      </c>
      <c r="H4524">
        <v>240.13623046875</v>
      </c>
      <c r="I4524">
        <v>3.1051905155181885</v>
      </c>
      <c r="J4524">
        <v>1.276587788015604E-2</v>
      </c>
      <c r="K4524">
        <v>0.43671321868896484</v>
      </c>
      <c r="L4524">
        <v>2.0132713317871094</v>
      </c>
      <c r="M4524">
        <v>3.1051905155181885</v>
      </c>
      <c r="N4524">
        <v>4.1971096992492676</v>
      </c>
      <c r="O4524">
        <v>5.7736678123474121</v>
      </c>
      <c r="P4524">
        <v>-0.31976300477981567</v>
      </c>
      <c r="Q4524">
        <v>6.530144214630127</v>
      </c>
      <c r="R4524">
        <v>2266</v>
      </c>
      <c r="S4524">
        <v>4.3356561660766602</v>
      </c>
      <c r="T4524">
        <v>2.0822238922119141</v>
      </c>
      <c r="U4524">
        <v>76.617568969726563</v>
      </c>
      <c r="V4524">
        <v>91.176467895507813</v>
      </c>
      <c r="W4524">
        <v>79.022315979003906</v>
      </c>
    </row>
    <row r="4525" spans="1:23" x14ac:dyDescent="0.25">
      <c r="A4525" t="s">
        <v>79</v>
      </c>
      <c r="B4525" t="s">
        <v>100</v>
      </c>
      <c r="C4525" t="s">
        <v>105</v>
      </c>
      <c r="D4525" t="s">
        <v>94</v>
      </c>
      <c r="E4525" t="s">
        <v>116</v>
      </c>
      <c r="F4525">
        <v>12</v>
      </c>
      <c r="G4525">
        <v>245.38618469238281</v>
      </c>
      <c r="H4525">
        <v>240.55622863769531</v>
      </c>
      <c r="I4525">
        <v>4.8299636840820313</v>
      </c>
      <c r="J4525">
        <v>1.96831114590168E-2</v>
      </c>
      <c r="K4525">
        <v>1.2661525011062622</v>
      </c>
      <c r="L4525">
        <v>3.3716809749603271</v>
      </c>
      <c r="M4525">
        <v>4.8299636840820313</v>
      </c>
      <c r="N4525">
        <v>6.2882461547851562</v>
      </c>
      <c r="O4525">
        <v>8.3937749862670898</v>
      </c>
      <c r="P4525">
        <v>0.25586161017417908</v>
      </c>
      <c r="Q4525">
        <v>9.4040660858154297</v>
      </c>
      <c r="R4525">
        <v>2266</v>
      </c>
      <c r="S4525">
        <v>7.7331628799438477</v>
      </c>
      <c r="T4525">
        <v>2.7808566093444824</v>
      </c>
      <c r="U4525">
        <v>76.617568969726563</v>
      </c>
      <c r="V4525">
        <v>91.176467895507813</v>
      </c>
      <c r="W4525">
        <v>82.182937622070313</v>
      </c>
    </row>
    <row r="4526" spans="1:23" x14ac:dyDescent="0.25">
      <c r="A4526" t="s">
        <v>79</v>
      </c>
      <c r="B4526" t="s">
        <v>100</v>
      </c>
      <c r="C4526" t="s">
        <v>105</v>
      </c>
      <c r="D4526" t="s">
        <v>94</v>
      </c>
      <c r="E4526" t="s">
        <v>116</v>
      </c>
      <c r="F4526">
        <v>13</v>
      </c>
      <c r="G4526">
        <v>240.77204895019531</v>
      </c>
      <c r="H4526">
        <v>234.77522277832031</v>
      </c>
      <c r="I4526">
        <v>5.9968142509460449</v>
      </c>
      <c r="J4526">
        <v>2.490660548210144E-2</v>
      </c>
      <c r="K4526">
        <v>3.0604910850524902</v>
      </c>
      <c r="L4526">
        <v>4.7952947616577148</v>
      </c>
      <c r="M4526">
        <v>5.9968142509460449</v>
      </c>
      <c r="N4526">
        <v>7.198333740234375</v>
      </c>
      <c r="O4526">
        <v>8.9331378936767578</v>
      </c>
      <c r="P4526">
        <v>2.2280840873718262</v>
      </c>
      <c r="Q4526">
        <v>9.7655439376831055</v>
      </c>
      <c r="R4526">
        <v>2266</v>
      </c>
      <c r="S4526">
        <v>5.2497124671936035</v>
      </c>
      <c r="T4526">
        <v>2.2912251949310303</v>
      </c>
      <c r="U4526">
        <v>76.617568969726563</v>
      </c>
      <c r="V4526">
        <v>91.176467895507813</v>
      </c>
      <c r="W4526">
        <v>83.013412475585938</v>
      </c>
    </row>
    <row r="4527" spans="1:23" x14ac:dyDescent="0.25">
      <c r="A4527" t="s">
        <v>79</v>
      </c>
      <c r="B4527" t="s">
        <v>100</v>
      </c>
      <c r="C4527" t="s">
        <v>105</v>
      </c>
      <c r="D4527" t="s">
        <v>94</v>
      </c>
      <c r="E4527" t="s">
        <v>116</v>
      </c>
      <c r="F4527">
        <v>14</v>
      </c>
      <c r="G4527">
        <v>238.30319213867187</v>
      </c>
      <c r="H4527">
        <v>230.06610107421875</v>
      </c>
      <c r="I4527">
        <v>8.2370815277099609</v>
      </c>
      <c r="J4527">
        <v>3.4565553069114685E-2</v>
      </c>
      <c r="K4527">
        <v>5.2429194450378418</v>
      </c>
      <c r="L4527">
        <v>7.011894702911377</v>
      </c>
      <c r="M4527">
        <v>8.2370815277099609</v>
      </c>
      <c r="N4527">
        <v>9.4622688293457031</v>
      </c>
      <c r="O4527">
        <v>11.231244087219238</v>
      </c>
      <c r="P4527">
        <v>4.3941159248352051</v>
      </c>
      <c r="Q4527">
        <v>12.080046653747559</v>
      </c>
      <c r="R4527">
        <v>2266</v>
      </c>
      <c r="S4527">
        <v>5.4585647583007813</v>
      </c>
      <c r="T4527">
        <v>2.3363571166992187</v>
      </c>
      <c r="U4527">
        <v>76.617568969726563</v>
      </c>
      <c r="V4527">
        <v>91.176467895507813</v>
      </c>
      <c r="W4527">
        <v>82.604904174804687</v>
      </c>
    </row>
    <row r="4528" spans="1:23" x14ac:dyDescent="0.25">
      <c r="A4528" t="s">
        <v>79</v>
      </c>
      <c r="B4528" t="s">
        <v>100</v>
      </c>
      <c r="C4528" t="s">
        <v>105</v>
      </c>
      <c r="D4528" t="s">
        <v>94</v>
      </c>
      <c r="E4528" t="s">
        <v>116</v>
      </c>
      <c r="F4528">
        <v>15</v>
      </c>
      <c r="G4528">
        <v>231.69209289550781</v>
      </c>
      <c r="H4528">
        <v>215.62982177734375</v>
      </c>
      <c r="I4528">
        <v>16.062278747558594</v>
      </c>
      <c r="J4528">
        <v>6.9325968623161316E-2</v>
      </c>
      <c r="K4528">
        <v>12.84150218963623</v>
      </c>
      <c r="L4528">
        <v>14.744362831115723</v>
      </c>
      <c r="M4528">
        <v>16.062278747558594</v>
      </c>
      <c r="N4528">
        <v>17.380193710327148</v>
      </c>
      <c r="O4528">
        <v>19.283056259155273</v>
      </c>
      <c r="P4528">
        <v>11.92845630645752</v>
      </c>
      <c r="Q4528">
        <v>20.196100234985352</v>
      </c>
      <c r="R4528">
        <v>2266</v>
      </c>
      <c r="S4528">
        <v>6.31610107421875</v>
      </c>
      <c r="T4528">
        <v>2.5131855010986328</v>
      </c>
      <c r="U4528">
        <v>76.617568969726563</v>
      </c>
      <c r="V4528">
        <v>91.176467895507813</v>
      </c>
      <c r="W4528">
        <v>82.351104736328125</v>
      </c>
    </row>
    <row r="4529" spans="1:23" x14ac:dyDescent="0.25">
      <c r="A4529" t="s">
        <v>79</v>
      </c>
      <c r="B4529" t="s">
        <v>100</v>
      </c>
      <c r="C4529" t="s">
        <v>105</v>
      </c>
      <c r="D4529" t="s">
        <v>94</v>
      </c>
      <c r="E4529" t="s">
        <v>116</v>
      </c>
      <c r="F4529">
        <v>16</v>
      </c>
      <c r="G4529">
        <v>222.96549987792969</v>
      </c>
      <c r="H4529">
        <v>207.90576171875</v>
      </c>
      <c r="I4529">
        <v>15.059738159179687</v>
      </c>
      <c r="J4529">
        <v>6.7542910575866699E-2</v>
      </c>
      <c r="K4529">
        <v>12.128170967102051</v>
      </c>
      <c r="L4529">
        <v>13.860164642333984</v>
      </c>
      <c r="M4529">
        <v>15.059738159179687</v>
      </c>
      <c r="N4529">
        <v>16.259311676025391</v>
      </c>
      <c r="O4529">
        <v>17.991304397583008</v>
      </c>
      <c r="P4529">
        <v>11.297112464904785</v>
      </c>
      <c r="Q4529">
        <v>18.822362899780273</v>
      </c>
      <c r="R4529">
        <v>2266</v>
      </c>
      <c r="S4529">
        <v>5.2327189445495605</v>
      </c>
      <c r="T4529">
        <v>2.2875137329101562</v>
      </c>
      <c r="U4529">
        <v>76.617568969726563</v>
      </c>
      <c r="V4529">
        <v>91.176467895507813</v>
      </c>
      <c r="W4529">
        <v>83.619667053222656</v>
      </c>
    </row>
    <row r="4530" spans="1:23" x14ac:dyDescent="0.25">
      <c r="A4530" t="s">
        <v>79</v>
      </c>
      <c r="B4530" t="s">
        <v>100</v>
      </c>
      <c r="C4530" t="s">
        <v>105</v>
      </c>
      <c r="D4530" t="s">
        <v>94</v>
      </c>
      <c r="E4530" t="s">
        <v>116</v>
      </c>
      <c r="F4530">
        <v>17</v>
      </c>
      <c r="G4530">
        <v>211.46945190429688</v>
      </c>
      <c r="H4530">
        <v>197.50961303710937</v>
      </c>
      <c r="I4530">
        <v>13.959833145141602</v>
      </c>
      <c r="J4530">
        <v>6.601347029209137E-2</v>
      </c>
      <c r="K4530">
        <v>10.915400505065918</v>
      </c>
      <c r="L4530">
        <v>12.714076042175293</v>
      </c>
      <c r="M4530">
        <v>13.959833145141602</v>
      </c>
      <c r="N4530">
        <v>15.20559024810791</v>
      </c>
      <c r="O4530">
        <v>17.004264831542969</v>
      </c>
      <c r="P4530">
        <v>10.052346229553223</v>
      </c>
      <c r="Q4530">
        <v>17.867319107055664</v>
      </c>
      <c r="R4530">
        <v>2266</v>
      </c>
      <c r="S4530">
        <v>5.6433954238891602</v>
      </c>
      <c r="T4530">
        <v>2.3755831718444824</v>
      </c>
      <c r="U4530">
        <v>76.617568969726563</v>
      </c>
      <c r="V4530">
        <v>91.176467895507813</v>
      </c>
      <c r="W4530">
        <v>84.040946960449219</v>
      </c>
    </row>
    <row r="4531" spans="1:23" x14ac:dyDescent="0.25">
      <c r="A4531" t="s">
        <v>79</v>
      </c>
      <c r="B4531" t="s">
        <v>100</v>
      </c>
      <c r="C4531" t="s">
        <v>105</v>
      </c>
      <c r="D4531" t="s">
        <v>94</v>
      </c>
      <c r="E4531" t="s">
        <v>116</v>
      </c>
      <c r="F4531">
        <v>18</v>
      </c>
      <c r="G4531">
        <v>198.4197998046875</v>
      </c>
      <c r="H4531">
        <v>186.12442016601562</v>
      </c>
      <c r="I4531">
        <v>12.295374870300293</v>
      </c>
      <c r="J4531">
        <v>6.1966471374034882E-2</v>
      </c>
      <c r="K4531">
        <v>9.3630714416503906</v>
      </c>
      <c r="L4531">
        <v>11.095499992370605</v>
      </c>
      <c r="M4531">
        <v>12.295374870300293</v>
      </c>
      <c r="N4531">
        <v>13.49524974822998</v>
      </c>
      <c r="O4531">
        <v>15.227678298950195</v>
      </c>
      <c r="P4531">
        <v>8.531804084777832</v>
      </c>
      <c r="Q4531">
        <v>16.058944702148438</v>
      </c>
      <c r="R4531">
        <v>2266</v>
      </c>
      <c r="S4531">
        <v>5.2353477478027344</v>
      </c>
      <c r="T4531">
        <v>2.288088321685791</v>
      </c>
      <c r="U4531">
        <v>76.617568969726563</v>
      </c>
      <c r="V4531">
        <v>91.176467895507813</v>
      </c>
      <c r="W4531">
        <v>83.245368957519531</v>
      </c>
    </row>
    <row r="4532" spans="1:23" x14ac:dyDescent="0.25">
      <c r="A4532" t="s">
        <v>79</v>
      </c>
      <c r="B4532" t="s">
        <v>100</v>
      </c>
      <c r="C4532" t="s">
        <v>105</v>
      </c>
      <c r="D4532" t="s">
        <v>94</v>
      </c>
      <c r="E4532" t="s">
        <v>116</v>
      </c>
      <c r="F4532">
        <v>19</v>
      </c>
      <c r="G4532">
        <v>187.97337341308594</v>
      </c>
      <c r="H4532">
        <v>182.31199645996094</v>
      </c>
      <c r="I4532">
        <v>5.6613740921020508</v>
      </c>
      <c r="J4532">
        <v>3.0117956921458244E-2</v>
      </c>
      <c r="K4532">
        <v>3.1229748725891113</v>
      </c>
      <c r="L4532">
        <v>4.6226816177368164</v>
      </c>
      <c r="M4532">
        <v>5.6613740921020508</v>
      </c>
      <c r="N4532">
        <v>6.7000665664672852</v>
      </c>
      <c r="O4532">
        <v>8.199772834777832</v>
      </c>
      <c r="P4532">
        <v>2.4033739566802979</v>
      </c>
      <c r="Q4532">
        <v>8.9193744659423828</v>
      </c>
      <c r="R4532">
        <v>2266</v>
      </c>
      <c r="S4532">
        <v>3.9232652187347412</v>
      </c>
      <c r="T4532">
        <v>1.9807233810424805</v>
      </c>
      <c r="U4532">
        <v>76.617568969726563</v>
      </c>
      <c r="V4532">
        <v>91.176467895507813</v>
      </c>
      <c r="W4532">
        <v>81.194770812988281</v>
      </c>
    </row>
    <row r="4533" spans="1:23" x14ac:dyDescent="0.25">
      <c r="A4533" t="s">
        <v>79</v>
      </c>
      <c r="B4533" t="s">
        <v>100</v>
      </c>
      <c r="C4533" t="s">
        <v>105</v>
      </c>
      <c r="D4533" t="s">
        <v>94</v>
      </c>
      <c r="E4533" t="s">
        <v>116</v>
      </c>
      <c r="F4533">
        <v>20</v>
      </c>
      <c r="G4533">
        <v>181.29611206054687</v>
      </c>
      <c r="H4533">
        <v>182.52560424804687</v>
      </c>
      <c r="I4533">
        <v>-1.2294899225234985</v>
      </c>
      <c r="J4533">
        <v>-6.7816674709320068E-3</v>
      </c>
      <c r="K4533">
        <v>-3.7150778770446777</v>
      </c>
      <c r="L4533">
        <v>-2.2465722560882568</v>
      </c>
      <c r="M4533">
        <v>-1.2294899225234985</v>
      </c>
      <c r="N4533">
        <v>-0.21240751445293427</v>
      </c>
      <c r="O4533">
        <v>1.2560979127883911</v>
      </c>
      <c r="P4533">
        <v>-4.4197072982788086</v>
      </c>
      <c r="Q4533">
        <v>1.9607275724411011</v>
      </c>
      <c r="R4533">
        <v>2266</v>
      </c>
      <c r="S4533">
        <v>3.7617166042327881</v>
      </c>
      <c r="T4533">
        <v>1.9395145177841187</v>
      </c>
      <c r="U4533">
        <v>76.617568969726563</v>
      </c>
      <c r="V4533">
        <v>91.176467895507813</v>
      </c>
      <c r="W4533">
        <v>79.568862915039063</v>
      </c>
    </row>
    <row r="4534" spans="1:23" x14ac:dyDescent="0.25">
      <c r="A4534" t="s">
        <v>79</v>
      </c>
      <c r="B4534" t="s">
        <v>100</v>
      </c>
      <c r="C4534" t="s">
        <v>105</v>
      </c>
      <c r="D4534" t="s">
        <v>94</v>
      </c>
      <c r="E4534" t="s">
        <v>116</v>
      </c>
      <c r="F4534">
        <v>21</v>
      </c>
      <c r="G4534">
        <v>178.49085998535156</v>
      </c>
      <c r="H4534">
        <v>181.05110168457031</v>
      </c>
      <c r="I4534">
        <v>-2.5602385997772217</v>
      </c>
      <c r="J4534">
        <v>-1.4343807473778725E-2</v>
      </c>
      <c r="K4534">
        <v>-5.5751299858093262</v>
      </c>
      <c r="L4534">
        <v>-3.7939078807830811</v>
      </c>
      <c r="M4534">
        <v>-2.5602385997772217</v>
      </c>
      <c r="N4534">
        <v>-1.3265694379806519</v>
      </c>
      <c r="O4534">
        <v>0.45465296506881714</v>
      </c>
      <c r="P4534">
        <v>-6.4298100471496582</v>
      </c>
      <c r="Q4534">
        <v>1.3093328475952148</v>
      </c>
      <c r="R4534">
        <v>2266</v>
      </c>
      <c r="S4534">
        <v>5.5344085693359375</v>
      </c>
      <c r="T4534">
        <v>2.3525323867797852</v>
      </c>
      <c r="U4534">
        <v>76.617568969726563</v>
      </c>
      <c r="V4534">
        <v>91.176467895507813</v>
      </c>
      <c r="W4534">
        <v>76.77362060546875</v>
      </c>
    </row>
    <row r="4535" spans="1:23" x14ac:dyDescent="0.25">
      <c r="A4535" t="s">
        <v>79</v>
      </c>
      <c r="B4535" t="s">
        <v>100</v>
      </c>
      <c r="C4535" t="s">
        <v>105</v>
      </c>
      <c r="D4535" t="s">
        <v>94</v>
      </c>
      <c r="E4535" t="s">
        <v>116</v>
      </c>
      <c r="F4535">
        <v>22</v>
      </c>
      <c r="G4535">
        <v>169.13713073730469</v>
      </c>
      <c r="H4535">
        <v>172.22476196289062</v>
      </c>
      <c r="I4535">
        <v>-3.0876367092132568</v>
      </c>
      <c r="J4535">
        <v>-1.8255226314067841E-2</v>
      </c>
      <c r="K4535">
        <v>-5.8904404640197754</v>
      </c>
      <c r="L4535">
        <v>-4.2345213890075684</v>
      </c>
      <c r="M4535">
        <v>-3.0876367092132568</v>
      </c>
      <c r="N4535">
        <v>-1.9407521486282349</v>
      </c>
      <c r="O4535">
        <v>-0.28483298420906067</v>
      </c>
      <c r="P4535">
        <v>-6.6849961280822754</v>
      </c>
      <c r="Q4535">
        <v>0.50972294807434082</v>
      </c>
      <c r="R4535">
        <v>2266</v>
      </c>
      <c r="S4535">
        <v>4.7831411361694336</v>
      </c>
      <c r="T4535">
        <v>2.1870393753051758</v>
      </c>
      <c r="U4535">
        <v>76.617568969726563</v>
      </c>
      <c r="V4535">
        <v>91.176467895507813</v>
      </c>
      <c r="W4535">
        <v>74.383743286132812</v>
      </c>
    </row>
    <row r="4536" spans="1:23" x14ac:dyDescent="0.25">
      <c r="A4536" t="s">
        <v>79</v>
      </c>
      <c r="B4536" t="s">
        <v>100</v>
      </c>
      <c r="C4536" t="s">
        <v>105</v>
      </c>
      <c r="D4536" t="s">
        <v>94</v>
      </c>
      <c r="E4536" t="s">
        <v>116</v>
      </c>
      <c r="F4536">
        <v>23</v>
      </c>
      <c r="G4536">
        <v>158.60086059570312</v>
      </c>
      <c r="H4536">
        <v>160.79423522949219</v>
      </c>
      <c r="I4536">
        <v>-2.1933772563934326</v>
      </c>
      <c r="J4536">
        <v>-1.3829542323946953E-2</v>
      </c>
      <c r="K4536">
        <v>-4.6803908348083496</v>
      </c>
      <c r="L4536">
        <v>-3.211043119430542</v>
      </c>
      <c r="M4536">
        <v>-2.1933772563934326</v>
      </c>
      <c r="N4536">
        <v>-1.1757113933563232</v>
      </c>
      <c r="O4536">
        <v>0.29363644123077393</v>
      </c>
      <c r="P4536">
        <v>-5.3854246139526367</v>
      </c>
      <c r="Q4536">
        <v>0.99867027997970581</v>
      </c>
      <c r="R4536">
        <v>2266</v>
      </c>
      <c r="S4536">
        <v>3.766033411026001</v>
      </c>
      <c r="T4536">
        <v>1.9406270980834961</v>
      </c>
      <c r="U4536">
        <v>76.617568969726563</v>
      </c>
      <c r="V4536">
        <v>91.176467895507813</v>
      </c>
      <c r="W4536">
        <v>73.087791442871094</v>
      </c>
    </row>
    <row r="4537" spans="1:23" x14ac:dyDescent="0.25">
      <c r="A4537" t="s">
        <v>79</v>
      </c>
      <c r="B4537" t="s">
        <v>100</v>
      </c>
      <c r="C4537" t="s">
        <v>105</v>
      </c>
      <c r="D4537" t="s">
        <v>94</v>
      </c>
      <c r="E4537" t="s">
        <v>116</v>
      </c>
      <c r="F4537">
        <v>24</v>
      </c>
      <c r="G4537">
        <v>150.518310546875</v>
      </c>
      <c r="H4537">
        <v>153.20562744140625</v>
      </c>
      <c r="I4537">
        <v>-2.6873247623443604</v>
      </c>
      <c r="J4537">
        <v>-1.7853805795311928E-2</v>
      </c>
      <c r="K4537">
        <v>-5.3879313468933105</v>
      </c>
      <c r="L4537">
        <v>-3.7923910617828369</v>
      </c>
      <c r="M4537">
        <v>-2.6873247623443604</v>
      </c>
      <c r="N4537">
        <v>-1.5822584629058838</v>
      </c>
      <c r="O4537">
        <v>1.3281879015266895E-2</v>
      </c>
      <c r="P4537">
        <v>-6.1535158157348633</v>
      </c>
      <c r="Q4537">
        <v>0.77886635065078735</v>
      </c>
      <c r="R4537">
        <v>2266</v>
      </c>
      <c r="S4537">
        <v>4.4406900405883789</v>
      </c>
      <c r="T4537">
        <v>2.1072945594787598</v>
      </c>
      <c r="U4537">
        <v>76.617568969726563</v>
      </c>
      <c r="V4537">
        <v>91.176467895507813</v>
      </c>
      <c r="W4537">
        <v>71.816291809082031</v>
      </c>
    </row>
    <row r="4538" spans="1:23" x14ac:dyDescent="0.25">
      <c r="A4538" t="s">
        <v>79</v>
      </c>
      <c r="B4538" t="s">
        <v>100</v>
      </c>
      <c r="C4538" t="s">
        <v>105</v>
      </c>
      <c r="D4538" t="s">
        <v>94</v>
      </c>
      <c r="E4538" t="s">
        <v>117</v>
      </c>
      <c r="F4538">
        <v>1</v>
      </c>
      <c r="G4538">
        <v>147.44960021972656</v>
      </c>
      <c r="H4538">
        <v>147.61785888671875</v>
      </c>
      <c r="I4538">
        <v>-0.16824646294116974</v>
      </c>
      <c r="J4538">
        <v>-1.141043845564127E-3</v>
      </c>
      <c r="K4538">
        <v>-2.2755119800567627</v>
      </c>
      <c r="L4538">
        <v>-1.030522346496582</v>
      </c>
      <c r="M4538">
        <v>-0.16824646294116974</v>
      </c>
      <c r="N4538">
        <v>0.69402945041656494</v>
      </c>
      <c r="O4538">
        <v>1.9390189647674561</v>
      </c>
      <c r="P4538">
        <v>-2.8728923797607422</v>
      </c>
      <c r="Q4538">
        <v>2.5363993644714355</v>
      </c>
      <c r="R4538">
        <v>2266</v>
      </c>
      <c r="S4538">
        <v>2.7037487030029297</v>
      </c>
      <c r="T4538">
        <v>1.6443079710006714</v>
      </c>
      <c r="U4538">
        <v>83.245643615722656</v>
      </c>
      <c r="V4538">
        <v>102.86714935302734</v>
      </c>
      <c r="W4538">
        <v>76.798965454101563</v>
      </c>
    </row>
    <row r="4539" spans="1:23" x14ac:dyDescent="0.25">
      <c r="A4539" t="s">
        <v>79</v>
      </c>
      <c r="B4539" t="s">
        <v>100</v>
      </c>
      <c r="C4539" t="s">
        <v>105</v>
      </c>
      <c r="D4539" t="s">
        <v>94</v>
      </c>
      <c r="E4539" t="s">
        <v>117</v>
      </c>
      <c r="F4539">
        <v>2</v>
      </c>
      <c r="G4539">
        <v>142.34510803222656</v>
      </c>
      <c r="H4539">
        <v>141.53823852539062</v>
      </c>
      <c r="I4539">
        <v>0.80687761306762695</v>
      </c>
      <c r="J4539">
        <v>5.6684603914618492E-3</v>
      </c>
      <c r="K4539">
        <v>-1.3278988599777222</v>
      </c>
      <c r="L4539">
        <v>-6.6655620932579041E-2</v>
      </c>
      <c r="M4539">
        <v>0.80687761306762695</v>
      </c>
      <c r="N4539">
        <v>1.6804108619689941</v>
      </c>
      <c r="O4539">
        <v>2.9416542053222656</v>
      </c>
      <c r="P4539">
        <v>-1.9330782890319824</v>
      </c>
      <c r="Q4539">
        <v>3.5468335151672363</v>
      </c>
      <c r="R4539">
        <v>2266</v>
      </c>
      <c r="S4539">
        <v>2.774806022644043</v>
      </c>
      <c r="T4539">
        <v>1.665774941444397</v>
      </c>
      <c r="U4539">
        <v>83.245643615722656</v>
      </c>
      <c r="V4539">
        <v>102.86714935302734</v>
      </c>
      <c r="W4539">
        <v>75.800521850585937</v>
      </c>
    </row>
    <row r="4540" spans="1:23" x14ac:dyDescent="0.25">
      <c r="A4540" t="s">
        <v>79</v>
      </c>
      <c r="B4540" t="s">
        <v>100</v>
      </c>
      <c r="C4540" t="s">
        <v>105</v>
      </c>
      <c r="D4540" t="s">
        <v>94</v>
      </c>
      <c r="E4540" t="s">
        <v>117</v>
      </c>
      <c r="F4540">
        <v>3</v>
      </c>
      <c r="G4540">
        <v>135.72848510742187</v>
      </c>
      <c r="H4540">
        <v>137.17034912109375</v>
      </c>
      <c r="I4540">
        <v>-1.4418784379959106</v>
      </c>
      <c r="J4540">
        <v>-1.0623255744576454E-2</v>
      </c>
      <c r="K4540">
        <v>-3.6103274822235107</v>
      </c>
      <c r="L4540">
        <v>-2.3291902542114258</v>
      </c>
      <c r="M4540">
        <v>-1.4418784379959106</v>
      </c>
      <c r="N4540">
        <v>-0.55456662178039551</v>
      </c>
      <c r="O4540">
        <v>0.726570725440979</v>
      </c>
      <c r="P4540">
        <v>-4.2250528335571289</v>
      </c>
      <c r="Q4540">
        <v>1.3412959575653076</v>
      </c>
      <c r="R4540">
        <v>2266</v>
      </c>
      <c r="S4540">
        <v>2.8630325794219971</v>
      </c>
      <c r="T4540">
        <v>1.6920498609542847</v>
      </c>
      <c r="U4540">
        <v>83.245643615722656</v>
      </c>
      <c r="V4540">
        <v>102.86714935302734</v>
      </c>
      <c r="W4540">
        <v>74.830146789550781</v>
      </c>
    </row>
    <row r="4541" spans="1:23" x14ac:dyDescent="0.25">
      <c r="A4541" t="s">
        <v>79</v>
      </c>
      <c r="B4541" t="s">
        <v>100</v>
      </c>
      <c r="C4541" t="s">
        <v>105</v>
      </c>
      <c r="D4541" t="s">
        <v>94</v>
      </c>
      <c r="E4541" t="s">
        <v>117</v>
      </c>
      <c r="F4541">
        <v>4</v>
      </c>
      <c r="G4541">
        <v>134.53256225585937</v>
      </c>
      <c r="H4541">
        <v>137.19448852539062</v>
      </c>
      <c r="I4541">
        <v>-2.6619265079498291</v>
      </c>
      <c r="J4541">
        <v>-1.978648453950882E-2</v>
      </c>
      <c r="K4541">
        <v>-4.8050541877746582</v>
      </c>
      <c r="L4541">
        <v>-3.538877010345459</v>
      </c>
      <c r="M4541">
        <v>-2.6619265079498291</v>
      </c>
      <c r="N4541">
        <v>-1.7849760055541992</v>
      </c>
      <c r="O4541">
        <v>-0.518798828125</v>
      </c>
      <c r="P4541">
        <v>-5.4126009941101074</v>
      </c>
      <c r="Q4541">
        <v>8.8748060166835785E-2</v>
      </c>
      <c r="R4541">
        <v>2266</v>
      </c>
      <c r="S4541">
        <v>2.7965583801269531</v>
      </c>
      <c r="T4541">
        <v>1.6722913980484009</v>
      </c>
      <c r="U4541">
        <v>83.245643615722656</v>
      </c>
      <c r="V4541">
        <v>102.86714935302734</v>
      </c>
      <c r="W4541">
        <v>74.011581420898438</v>
      </c>
    </row>
    <row r="4542" spans="1:23" x14ac:dyDescent="0.25">
      <c r="A4542" t="s">
        <v>79</v>
      </c>
      <c r="B4542" t="s">
        <v>100</v>
      </c>
      <c r="C4542" t="s">
        <v>105</v>
      </c>
      <c r="D4542" t="s">
        <v>94</v>
      </c>
      <c r="E4542" t="s">
        <v>117</v>
      </c>
      <c r="F4542">
        <v>5</v>
      </c>
      <c r="G4542">
        <v>143.80760192871094</v>
      </c>
      <c r="H4542">
        <v>145.13641357421875</v>
      </c>
      <c r="I4542">
        <v>-1.3288044929504395</v>
      </c>
      <c r="J4542">
        <v>-9.2401551082730293E-3</v>
      </c>
      <c r="K4542">
        <v>-3.4347224235534668</v>
      </c>
      <c r="L4542">
        <v>-2.1905291080474854</v>
      </c>
      <c r="M4542">
        <v>-1.3288044929504395</v>
      </c>
      <c r="N4542">
        <v>-0.46707990765571594</v>
      </c>
      <c r="O4542">
        <v>0.77711349725723267</v>
      </c>
      <c r="P4542">
        <v>-4.0317211151123047</v>
      </c>
      <c r="Q4542">
        <v>1.3741120100021362</v>
      </c>
      <c r="R4542">
        <v>2266</v>
      </c>
      <c r="S4542">
        <v>2.7002921104431152</v>
      </c>
      <c r="T4542">
        <v>1.6432565450668335</v>
      </c>
      <c r="U4542">
        <v>83.245643615722656</v>
      </c>
      <c r="V4542">
        <v>102.86714935302734</v>
      </c>
      <c r="W4542">
        <v>72.934028625488281</v>
      </c>
    </row>
    <row r="4543" spans="1:23" x14ac:dyDescent="0.25">
      <c r="A4543" t="s">
        <v>79</v>
      </c>
      <c r="B4543" t="s">
        <v>100</v>
      </c>
      <c r="C4543" t="s">
        <v>105</v>
      </c>
      <c r="D4543" t="s">
        <v>94</v>
      </c>
      <c r="E4543" t="s">
        <v>117</v>
      </c>
      <c r="F4543">
        <v>6</v>
      </c>
      <c r="G4543">
        <v>169.75262451171875</v>
      </c>
      <c r="H4543">
        <v>168.99391174316406</v>
      </c>
      <c r="I4543">
        <v>0.75871264934539795</v>
      </c>
      <c r="J4543">
        <v>4.4695194810628891E-3</v>
      </c>
      <c r="K4543">
        <v>-1.4729311466217041</v>
      </c>
      <c r="L4543">
        <v>-0.15445789694786072</v>
      </c>
      <c r="M4543">
        <v>0.75871264934539795</v>
      </c>
      <c r="N4543">
        <v>1.671883225440979</v>
      </c>
      <c r="O4543">
        <v>2.9903564453125</v>
      </c>
      <c r="P4543">
        <v>-2.1055710315704346</v>
      </c>
      <c r="Q4543">
        <v>3.6229963302612305</v>
      </c>
      <c r="R4543">
        <v>2266</v>
      </c>
      <c r="S4543">
        <v>3.0323376655578613</v>
      </c>
      <c r="T4543">
        <v>1.7413609027862549</v>
      </c>
      <c r="U4543">
        <v>83.245643615722656</v>
      </c>
      <c r="V4543">
        <v>102.86714935302734</v>
      </c>
      <c r="W4543">
        <v>72.460304260253906</v>
      </c>
    </row>
    <row r="4544" spans="1:23" x14ac:dyDescent="0.25">
      <c r="A4544" t="s">
        <v>79</v>
      </c>
      <c r="B4544" t="s">
        <v>100</v>
      </c>
      <c r="C4544" t="s">
        <v>105</v>
      </c>
      <c r="D4544" t="s">
        <v>94</v>
      </c>
      <c r="E4544" t="s">
        <v>117</v>
      </c>
      <c r="F4544">
        <v>7</v>
      </c>
      <c r="G4544">
        <v>197.27873229980469</v>
      </c>
      <c r="H4544">
        <v>194.943359375</v>
      </c>
      <c r="I4544">
        <v>2.3353583812713623</v>
      </c>
      <c r="J4544">
        <v>1.1837861500680447E-2</v>
      </c>
      <c r="K4544">
        <v>-8.7090909481048584E-2</v>
      </c>
      <c r="L4544">
        <v>1.3441118001937866</v>
      </c>
      <c r="M4544">
        <v>2.3353583812713623</v>
      </c>
      <c r="N4544">
        <v>3.3266050815582275</v>
      </c>
      <c r="O4544">
        <v>4.757807731628418</v>
      </c>
      <c r="P4544">
        <v>-0.77382165193557739</v>
      </c>
      <c r="Q4544">
        <v>5.4445385932922363</v>
      </c>
      <c r="R4544">
        <v>2266</v>
      </c>
      <c r="S4544">
        <v>3.5730347633361816</v>
      </c>
      <c r="T4544">
        <v>1.8902472257614136</v>
      </c>
      <c r="U4544">
        <v>83.245643615722656</v>
      </c>
      <c r="V4544">
        <v>102.86714935302734</v>
      </c>
      <c r="W4544">
        <v>72.070304870605469</v>
      </c>
    </row>
    <row r="4545" spans="1:23" x14ac:dyDescent="0.25">
      <c r="A4545" t="s">
        <v>79</v>
      </c>
      <c r="B4545" t="s">
        <v>100</v>
      </c>
      <c r="C4545" t="s">
        <v>105</v>
      </c>
      <c r="D4545" t="s">
        <v>94</v>
      </c>
      <c r="E4545" t="s">
        <v>117</v>
      </c>
      <c r="F4545">
        <v>8</v>
      </c>
      <c r="G4545">
        <v>217.07928466796875</v>
      </c>
      <c r="H4545">
        <v>213.92338562011719</v>
      </c>
      <c r="I4545">
        <v>3.1558995246887207</v>
      </c>
      <c r="J4545">
        <v>1.453800406306982E-2</v>
      </c>
      <c r="K4545">
        <v>-9.883350133895874E-2</v>
      </c>
      <c r="L4545">
        <v>1.8240891695022583</v>
      </c>
      <c r="M4545">
        <v>3.1558995246887207</v>
      </c>
      <c r="N4545">
        <v>4.4877099990844727</v>
      </c>
      <c r="O4545">
        <v>6.4106326103210449</v>
      </c>
      <c r="P4545">
        <v>-1.0215051174163818</v>
      </c>
      <c r="Q4545">
        <v>7.3333039283752441</v>
      </c>
      <c r="R4545">
        <v>2266</v>
      </c>
      <c r="S4545">
        <v>6.4499826431274414</v>
      </c>
      <c r="T4545">
        <v>2.5396816730499268</v>
      </c>
      <c r="U4545">
        <v>83.245643615722656</v>
      </c>
      <c r="V4545">
        <v>102.86714935302734</v>
      </c>
      <c r="W4545">
        <v>71.912498474121094</v>
      </c>
    </row>
    <row r="4546" spans="1:23" x14ac:dyDescent="0.25">
      <c r="A4546" t="s">
        <v>79</v>
      </c>
      <c r="B4546" t="s">
        <v>100</v>
      </c>
      <c r="C4546" t="s">
        <v>105</v>
      </c>
      <c r="D4546" t="s">
        <v>94</v>
      </c>
      <c r="E4546" t="s">
        <v>117</v>
      </c>
      <c r="F4546">
        <v>9</v>
      </c>
      <c r="G4546">
        <v>229.09510803222656</v>
      </c>
      <c r="H4546">
        <v>226.353271484375</v>
      </c>
      <c r="I4546">
        <v>2.7418479919433594</v>
      </c>
      <c r="J4546">
        <v>1.1968164704740047E-2</v>
      </c>
      <c r="K4546">
        <v>-1.2347276210784912</v>
      </c>
      <c r="L4546">
        <v>1.1146655082702637</v>
      </c>
      <c r="M4546">
        <v>2.7418479919433594</v>
      </c>
      <c r="N4546">
        <v>4.3690304756164551</v>
      </c>
      <c r="O4546">
        <v>6.7184233665466309</v>
      </c>
      <c r="P4546">
        <v>-2.3620314598083496</v>
      </c>
      <c r="Q4546">
        <v>7.8457274436950684</v>
      </c>
      <c r="R4546">
        <v>2266</v>
      </c>
      <c r="S4546">
        <v>9.6282262802124023</v>
      </c>
      <c r="T4546">
        <v>3.1029384136199951</v>
      </c>
      <c r="U4546">
        <v>83.245643615722656</v>
      </c>
      <c r="V4546">
        <v>102.86714935302734</v>
      </c>
      <c r="W4546">
        <v>74.954475402832031</v>
      </c>
    </row>
    <row r="4547" spans="1:23" x14ac:dyDescent="0.25">
      <c r="A4547" t="s">
        <v>79</v>
      </c>
      <c r="B4547" t="s">
        <v>100</v>
      </c>
      <c r="C4547" t="s">
        <v>105</v>
      </c>
      <c r="D4547" t="s">
        <v>94</v>
      </c>
      <c r="E4547" t="s">
        <v>117</v>
      </c>
      <c r="F4547">
        <v>10</v>
      </c>
      <c r="G4547">
        <v>237.89944458007812</v>
      </c>
      <c r="H4547">
        <v>233.30230712890625</v>
      </c>
      <c r="I4547">
        <v>4.597142219543457</v>
      </c>
      <c r="J4547">
        <v>1.9323887303471565E-2</v>
      </c>
      <c r="K4547">
        <v>0.64121544361114502</v>
      </c>
      <c r="L4547">
        <v>2.9784090518951416</v>
      </c>
      <c r="M4547">
        <v>4.597142219543457</v>
      </c>
      <c r="N4547">
        <v>6.2158756256103516</v>
      </c>
      <c r="O4547">
        <v>8.5530691146850586</v>
      </c>
      <c r="P4547">
        <v>-0.48023486137390137</v>
      </c>
      <c r="Q4547">
        <v>9.6745195388793945</v>
      </c>
      <c r="R4547">
        <v>2266</v>
      </c>
      <c r="S4547">
        <v>9.5284948348999023</v>
      </c>
      <c r="T4547">
        <v>3.0868260860443115</v>
      </c>
      <c r="U4547">
        <v>83.245643615722656</v>
      </c>
      <c r="V4547">
        <v>102.86714935302734</v>
      </c>
      <c r="W4547">
        <v>79.096748352050781</v>
      </c>
    </row>
    <row r="4548" spans="1:23" x14ac:dyDescent="0.25">
      <c r="A4548" t="s">
        <v>79</v>
      </c>
      <c r="B4548" t="s">
        <v>100</v>
      </c>
      <c r="C4548" t="s">
        <v>105</v>
      </c>
      <c r="D4548" t="s">
        <v>94</v>
      </c>
      <c r="E4548" t="s">
        <v>117</v>
      </c>
      <c r="F4548">
        <v>11</v>
      </c>
      <c r="G4548">
        <v>247.45191955566406</v>
      </c>
      <c r="H4548">
        <v>242.65646362304687</v>
      </c>
      <c r="I4548">
        <v>4.7954654693603516</v>
      </c>
      <c r="J4548">
        <v>1.9379382953047752E-2</v>
      </c>
      <c r="K4548">
        <v>0.95911949872970581</v>
      </c>
      <c r="L4548">
        <v>3.2256639003753662</v>
      </c>
      <c r="M4548">
        <v>4.7954654693603516</v>
      </c>
      <c r="N4548">
        <v>6.365267276763916</v>
      </c>
      <c r="O4548">
        <v>8.6318111419677734</v>
      </c>
      <c r="P4548">
        <v>-0.12843130528926849</v>
      </c>
      <c r="Q4548">
        <v>9.7193622589111328</v>
      </c>
      <c r="R4548">
        <v>2266</v>
      </c>
      <c r="S4548">
        <v>8.9611425399780273</v>
      </c>
      <c r="T4548">
        <v>2.9935166835784912</v>
      </c>
      <c r="U4548">
        <v>83.245643615722656</v>
      </c>
      <c r="V4548">
        <v>102.86714935302734</v>
      </c>
      <c r="W4548">
        <v>84.005622863769531</v>
      </c>
    </row>
    <row r="4549" spans="1:23" x14ac:dyDescent="0.25">
      <c r="A4549" t="s">
        <v>79</v>
      </c>
      <c r="B4549" t="s">
        <v>100</v>
      </c>
      <c r="C4549" t="s">
        <v>105</v>
      </c>
      <c r="D4549" t="s">
        <v>94</v>
      </c>
      <c r="E4549" t="s">
        <v>117</v>
      </c>
      <c r="F4549">
        <v>12</v>
      </c>
      <c r="G4549">
        <v>249.41984558105469</v>
      </c>
      <c r="H4549">
        <v>245.10737609863281</v>
      </c>
      <c r="I4549">
        <v>4.3124809265136719</v>
      </c>
      <c r="J4549">
        <v>1.7290046438574791E-2</v>
      </c>
      <c r="K4549">
        <v>0.74009007215499878</v>
      </c>
      <c r="L4549">
        <v>2.8506875038146973</v>
      </c>
      <c r="M4549">
        <v>4.3124809265136719</v>
      </c>
      <c r="N4549">
        <v>5.7742743492126465</v>
      </c>
      <c r="O4549">
        <v>7.8848719596862793</v>
      </c>
      <c r="P4549">
        <v>-0.27263310551643372</v>
      </c>
      <c r="Q4549">
        <v>8.8975954055786133</v>
      </c>
      <c r="R4549">
        <v>2266</v>
      </c>
      <c r="S4549">
        <v>7.7704429626464844</v>
      </c>
      <c r="T4549">
        <v>2.7875514030456543</v>
      </c>
      <c r="U4549">
        <v>83.245643615722656</v>
      </c>
      <c r="V4549">
        <v>102.86714935302734</v>
      </c>
      <c r="W4549">
        <v>88.015739440917969</v>
      </c>
    </row>
    <row r="4550" spans="1:23" x14ac:dyDescent="0.25">
      <c r="A4550" t="s">
        <v>79</v>
      </c>
      <c r="B4550" t="s">
        <v>100</v>
      </c>
      <c r="C4550" t="s">
        <v>105</v>
      </c>
      <c r="D4550" t="s">
        <v>94</v>
      </c>
      <c r="E4550" t="s">
        <v>117</v>
      </c>
      <c r="F4550">
        <v>13</v>
      </c>
      <c r="G4550">
        <v>243.90699768066406</v>
      </c>
      <c r="H4550">
        <v>241.14659118652344</v>
      </c>
      <c r="I4550">
        <v>2.7604057788848877</v>
      </c>
      <c r="J4550">
        <v>1.1317452415823936E-2</v>
      </c>
      <c r="K4550">
        <v>-0.43644803762435913</v>
      </c>
      <c r="L4550">
        <v>1.4522790908813477</v>
      </c>
      <c r="M4550">
        <v>2.7604057788848877</v>
      </c>
      <c r="N4550">
        <v>4.0685324668884277</v>
      </c>
      <c r="O4550">
        <v>5.9572596549987793</v>
      </c>
      <c r="P4550">
        <v>-1.3427116870880127</v>
      </c>
      <c r="Q4550">
        <v>6.863523006439209</v>
      </c>
      <c r="R4550">
        <v>2266</v>
      </c>
      <c r="S4550">
        <v>6.2226219177246094</v>
      </c>
      <c r="T4550">
        <v>2.4945182800292969</v>
      </c>
      <c r="U4550">
        <v>83.245643615722656</v>
      </c>
      <c r="V4550">
        <v>102.86714935302734</v>
      </c>
      <c r="W4550">
        <v>91.153114318847656</v>
      </c>
    </row>
    <row r="4551" spans="1:23" x14ac:dyDescent="0.25">
      <c r="A4551" t="s">
        <v>79</v>
      </c>
      <c r="B4551" t="s">
        <v>100</v>
      </c>
      <c r="C4551" t="s">
        <v>105</v>
      </c>
      <c r="D4551" t="s">
        <v>94</v>
      </c>
      <c r="E4551" t="s">
        <v>117</v>
      </c>
      <c r="F4551">
        <v>14</v>
      </c>
      <c r="G4551">
        <v>243.30548095703125</v>
      </c>
      <c r="H4551">
        <v>237.65518188476562</v>
      </c>
      <c r="I4551">
        <v>5.6503129005432129</v>
      </c>
      <c r="J4551">
        <v>2.3223122581839561E-2</v>
      </c>
      <c r="K4551">
        <v>2.5122232437133789</v>
      </c>
      <c r="L4551">
        <v>4.3662319183349609</v>
      </c>
      <c r="M4551">
        <v>5.6503129005432129</v>
      </c>
      <c r="N4551">
        <v>6.9343938827514648</v>
      </c>
      <c r="O4551">
        <v>8.7884025573730469</v>
      </c>
      <c r="P4551">
        <v>1.6226183176040649</v>
      </c>
      <c r="Q4551">
        <v>9.6780071258544922</v>
      </c>
      <c r="R4551">
        <v>2266</v>
      </c>
      <c r="S4551">
        <v>5.9959573745727539</v>
      </c>
      <c r="T4551">
        <v>2.4486644268035889</v>
      </c>
      <c r="U4551">
        <v>83.245643615722656</v>
      </c>
      <c r="V4551">
        <v>102.86714935302734</v>
      </c>
      <c r="W4551">
        <v>93.021278381347656</v>
      </c>
    </row>
    <row r="4552" spans="1:23" x14ac:dyDescent="0.25">
      <c r="A4552" t="s">
        <v>79</v>
      </c>
      <c r="B4552" t="s">
        <v>100</v>
      </c>
      <c r="C4552" t="s">
        <v>105</v>
      </c>
      <c r="D4552" t="s">
        <v>94</v>
      </c>
      <c r="E4552" t="s">
        <v>117</v>
      </c>
      <c r="F4552">
        <v>15</v>
      </c>
      <c r="G4552">
        <v>236.71870422363281</v>
      </c>
      <c r="H4552">
        <v>224.81942749023437</v>
      </c>
      <c r="I4552">
        <v>11.899277687072754</v>
      </c>
      <c r="J4552">
        <v>5.0267584621906281E-2</v>
      </c>
      <c r="K4552">
        <v>8.7142734527587891</v>
      </c>
      <c r="L4552">
        <v>10.595999717712402</v>
      </c>
      <c r="M4552">
        <v>11.899277687072754</v>
      </c>
      <c r="N4552">
        <v>13.202555656433105</v>
      </c>
      <c r="O4552">
        <v>15.084281921386719</v>
      </c>
      <c r="P4552">
        <v>7.8113689422607422</v>
      </c>
      <c r="Q4552">
        <v>15.987186431884766</v>
      </c>
      <c r="R4552">
        <v>2266</v>
      </c>
      <c r="S4552">
        <v>6.1765780448913574</v>
      </c>
      <c r="T4552">
        <v>2.4852721691131592</v>
      </c>
      <c r="U4552">
        <v>83.245643615722656</v>
      </c>
      <c r="V4552">
        <v>102.86714935302734</v>
      </c>
      <c r="W4552">
        <v>94.521095275878906</v>
      </c>
    </row>
    <row r="4553" spans="1:23" x14ac:dyDescent="0.25">
      <c r="A4553" t="s">
        <v>79</v>
      </c>
      <c r="B4553" t="s">
        <v>100</v>
      </c>
      <c r="C4553" t="s">
        <v>105</v>
      </c>
      <c r="D4553" t="s">
        <v>94</v>
      </c>
      <c r="E4553" t="s">
        <v>117</v>
      </c>
      <c r="F4553">
        <v>16</v>
      </c>
      <c r="G4553">
        <v>226.68360900878906</v>
      </c>
      <c r="H4553">
        <v>215.56723022460937</v>
      </c>
      <c r="I4553">
        <v>11.116377830505371</v>
      </c>
      <c r="J4553">
        <v>4.9039177596569061E-2</v>
      </c>
      <c r="K4553">
        <v>7.8942475318908691</v>
      </c>
      <c r="L4553">
        <v>9.797907829284668</v>
      </c>
      <c r="M4553">
        <v>11.116377830505371</v>
      </c>
      <c r="N4553">
        <v>12.434847831726074</v>
      </c>
      <c r="O4553">
        <v>14.338508605957031</v>
      </c>
      <c r="P4553">
        <v>6.9808182716369629</v>
      </c>
      <c r="Q4553">
        <v>15.251937866210938</v>
      </c>
      <c r="R4553">
        <v>2266</v>
      </c>
      <c r="S4553">
        <v>6.3214116096496582</v>
      </c>
      <c r="T4553">
        <v>2.5142416954040527</v>
      </c>
      <c r="U4553">
        <v>83.245643615722656</v>
      </c>
      <c r="V4553">
        <v>102.86714935302734</v>
      </c>
      <c r="W4553">
        <v>95.453643798828125</v>
      </c>
    </row>
    <row r="4554" spans="1:23" x14ac:dyDescent="0.25">
      <c r="A4554" t="s">
        <v>79</v>
      </c>
      <c r="B4554" t="s">
        <v>100</v>
      </c>
      <c r="C4554" t="s">
        <v>105</v>
      </c>
      <c r="D4554" t="s">
        <v>94</v>
      </c>
      <c r="E4554" t="s">
        <v>117</v>
      </c>
      <c r="F4554">
        <v>17</v>
      </c>
      <c r="G4554">
        <v>213.71405029296875</v>
      </c>
      <c r="H4554">
        <v>203.61793518066406</v>
      </c>
      <c r="I4554">
        <v>10.09610652923584</v>
      </c>
      <c r="J4554">
        <v>4.7241192311048508E-2</v>
      </c>
      <c r="K4554">
        <v>7.1336112022399902</v>
      </c>
      <c r="L4554">
        <v>8.8838777542114258</v>
      </c>
      <c r="M4554">
        <v>10.09610652923584</v>
      </c>
      <c r="N4554">
        <v>11.308335304260254</v>
      </c>
      <c r="O4554">
        <v>13.058602333068848</v>
      </c>
      <c r="P4554">
        <v>6.2937850952148437</v>
      </c>
      <c r="Q4554">
        <v>13.898427963256836</v>
      </c>
      <c r="R4554">
        <v>2266</v>
      </c>
      <c r="S4554">
        <v>5.3437132835388184</v>
      </c>
      <c r="T4554">
        <v>2.3116474151611328</v>
      </c>
      <c r="U4554">
        <v>83.245643615722656</v>
      </c>
      <c r="V4554">
        <v>102.86714935302734</v>
      </c>
      <c r="W4554">
        <v>96.117630004882813</v>
      </c>
    </row>
    <row r="4555" spans="1:23" x14ac:dyDescent="0.25">
      <c r="A4555" t="s">
        <v>79</v>
      </c>
      <c r="B4555" t="s">
        <v>100</v>
      </c>
      <c r="C4555" t="s">
        <v>105</v>
      </c>
      <c r="D4555" t="s">
        <v>94</v>
      </c>
      <c r="E4555" t="s">
        <v>117</v>
      </c>
      <c r="F4555">
        <v>18</v>
      </c>
      <c r="G4555">
        <v>200.80668640136719</v>
      </c>
      <c r="H4555">
        <v>191.66389465332031</v>
      </c>
      <c r="I4555">
        <v>9.1427936553955078</v>
      </c>
      <c r="J4555">
        <v>4.5530326664447784E-2</v>
      </c>
      <c r="K4555">
        <v>6.2658991813659668</v>
      </c>
      <c r="L4555">
        <v>7.9655919075012207</v>
      </c>
      <c r="M4555">
        <v>9.1427936553955078</v>
      </c>
      <c r="N4555">
        <v>10.319995880126953</v>
      </c>
      <c r="O4555">
        <v>12.019688606262207</v>
      </c>
      <c r="P4555">
        <v>5.4503393173217773</v>
      </c>
      <c r="Q4555">
        <v>12.835247993469238</v>
      </c>
      <c r="R4555">
        <v>2266</v>
      </c>
      <c r="S4555">
        <v>5.0393643379211426</v>
      </c>
      <c r="T4555">
        <v>2.2448527812957764</v>
      </c>
      <c r="U4555">
        <v>83.245643615722656</v>
      </c>
      <c r="V4555">
        <v>102.86714935302734</v>
      </c>
      <c r="W4555">
        <v>95.439483642578125</v>
      </c>
    </row>
    <row r="4556" spans="1:23" x14ac:dyDescent="0.25">
      <c r="A4556" t="s">
        <v>79</v>
      </c>
      <c r="B4556" t="s">
        <v>100</v>
      </c>
      <c r="C4556" t="s">
        <v>105</v>
      </c>
      <c r="D4556" t="s">
        <v>94</v>
      </c>
      <c r="E4556" t="s">
        <v>117</v>
      </c>
      <c r="F4556">
        <v>19</v>
      </c>
      <c r="G4556">
        <v>189.01350402832031</v>
      </c>
      <c r="H4556">
        <v>184.44302368164062</v>
      </c>
      <c r="I4556">
        <v>4.5704865455627441</v>
      </c>
      <c r="J4556">
        <v>2.4180740118026733E-2</v>
      </c>
      <c r="K4556">
        <v>1.9935932159423828</v>
      </c>
      <c r="L4556">
        <v>3.5160427093505859</v>
      </c>
      <c r="M4556">
        <v>4.5704865455627441</v>
      </c>
      <c r="N4556">
        <v>5.6249303817749023</v>
      </c>
      <c r="O4556">
        <v>7.1473798751831055</v>
      </c>
      <c r="P4556">
        <v>1.2630797624588013</v>
      </c>
      <c r="Q4556">
        <v>7.8778934478759766</v>
      </c>
      <c r="R4556">
        <v>2266</v>
      </c>
      <c r="S4556">
        <v>4.0431575775146484</v>
      </c>
      <c r="T4556">
        <v>2.0107605457305908</v>
      </c>
      <c r="U4556">
        <v>83.245643615722656</v>
      </c>
      <c r="V4556">
        <v>102.86714935302734</v>
      </c>
      <c r="W4556">
        <v>93.488174438476563</v>
      </c>
    </row>
    <row r="4557" spans="1:23" x14ac:dyDescent="0.25">
      <c r="A4557" t="s">
        <v>79</v>
      </c>
      <c r="B4557" t="s">
        <v>100</v>
      </c>
      <c r="C4557" t="s">
        <v>105</v>
      </c>
      <c r="D4557" t="s">
        <v>94</v>
      </c>
      <c r="E4557" t="s">
        <v>117</v>
      </c>
      <c r="F4557">
        <v>20</v>
      </c>
      <c r="G4557">
        <v>183.96258544921875</v>
      </c>
      <c r="H4557">
        <v>181.50039672851563</v>
      </c>
      <c r="I4557">
        <v>2.4621968269348145</v>
      </c>
      <c r="J4557">
        <v>1.3384225778281689E-2</v>
      </c>
      <c r="K4557">
        <v>-9.5946073532104492E-2</v>
      </c>
      <c r="L4557">
        <v>1.4154255390167236</v>
      </c>
      <c r="M4557">
        <v>2.4621968269348145</v>
      </c>
      <c r="N4557">
        <v>3.5089681148529053</v>
      </c>
      <c r="O4557">
        <v>5.0203399658203125</v>
      </c>
      <c r="P4557">
        <v>-0.82114404439926147</v>
      </c>
      <c r="Q4557">
        <v>5.7455377578735352</v>
      </c>
      <c r="R4557">
        <v>2266</v>
      </c>
      <c r="S4557">
        <v>3.9845330715179443</v>
      </c>
      <c r="T4557">
        <v>1.9961295127868652</v>
      </c>
      <c r="U4557">
        <v>83.245643615722656</v>
      </c>
      <c r="V4557">
        <v>102.86714935302734</v>
      </c>
      <c r="W4557">
        <v>90.926353454589844</v>
      </c>
    </row>
    <row r="4558" spans="1:23" x14ac:dyDescent="0.25">
      <c r="A4558" t="s">
        <v>79</v>
      </c>
      <c r="B4558" t="s">
        <v>100</v>
      </c>
      <c r="C4558" t="s">
        <v>105</v>
      </c>
      <c r="D4558" t="s">
        <v>94</v>
      </c>
      <c r="E4558" t="s">
        <v>117</v>
      </c>
      <c r="F4558">
        <v>21</v>
      </c>
      <c r="G4558">
        <v>179.84432983398438</v>
      </c>
      <c r="H4558">
        <v>179.1800537109375</v>
      </c>
      <c r="I4558">
        <v>0.66428875923156738</v>
      </c>
      <c r="J4558">
        <v>3.6936874967068434E-3</v>
      </c>
      <c r="K4558">
        <v>-1.9498814344406128</v>
      </c>
      <c r="L4558">
        <v>-0.40540850162506104</v>
      </c>
      <c r="M4558">
        <v>0.66428875923156738</v>
      </c>
      <c r="N4558">
        <v>1.7339860200881958</v>
      </c>
      <c r="O4558">
        <v>3.2784590721130371</v>
      </c>
      <c r="P4558">
        <v>-2.6909623146057129</v>
      </c>
      <c r="Q4558">
        <v>4.0195398330688477</v>
      </c>
      <c r="R4558">
        <v>2266</v>
      </c>
      <c r="S4558">
        <v>4.1609792709350586</v>
      </c>
      <c r="T4558">
        <v>2.0398478507995605</v>
      </c>
      <c r="U4558">
        <v>83.245643615722656</v>
      </c>
      <c r="V4558">
        <v>102.86714935302734</v>
      </c>
      <c r="W4558">
        <v>87.363494873046875</v>
      </c>
    </row>
    <row r="4559" spans="1:23" x14ac:dyDescent="0.25">
      <c r="A4559" t="s">
        <v>79</v>
      </c>
      <c r="B4559" t="s">
        <v>100</v>
      </c>
      <c r="C4559" t="s">
        <v>105</v>
      </c>
      <c r="D4559" t="s">
        <v>94</v>
      </c>
      <c r="E4559" t="s">
        <v>117</v>
      </c>
      <c r="F4559">
        <v>22</v>
      </c>
      <c r="G4559">
        <v>169.43853759765625</v>
      </c>
      <c r="H4559">
        <v>170.73335266113281</v>
      </c>
      <c r="I4559">
        <v>-1.2948068380355835</v>
      </c>
      <c r="J4559">
        <v>-7.6417494565248489E-3</v>
      </c>
      <c r="K4559">
        <v>-3.8584117889404297</v>
      </c>
      <c r="L4559">
        <v>-2.3438131809234619</v>
      </c>
      <c r="M4559">
        <v>-1.2948068380355835</v>
      </c>
      <c r="N4559">
        <v>-0.24580052495002747</v>
      </c>
      <c r="O4559">
        <v>1.2687979936599731</v>
      </c>
      <c r="P4559">
        <v>-4.5851578712463379</v>
      </c>
      <c r="Q4559">
        <v>1.9955443143844604</v>
      </c>
      <c r="R4559">
        <v>2266</v>
      </c>
      <c r="S4559">
        <v>4.0015664100646973</v>
      </c>
      <c r="T4559">
        <v>2.0003914833068848</v>
      </c>
      <c r="U4559">
        <v>83.245643615722656</v>
      </c>
      <c r="V4559">
        <v>102.86714935302734</v>
      </c>
      <c r="W4559">
        <v>84.501121520996094</v>
      </c>
    </row>
    <row r="4560" spans="1:23" x14ac:dyDescent="0.25">
      <c r="A4560" t="s">
        <v>79</v>
      </c>
      <c r="B4560" t="s">
        <v>100</v>
      </c>
      <c r="C4560" t="s">
        <v>105</v>
      </c>
      <c r="D4560" t="s">
        <v>94</v>
      </c>
      <c r="E4560" t="s">
        <v>117</v>
      </c>
      <c r="F4560">
        <v>23</v>
      </c>
      <c r="G4560">
        <v>156.34170532226562</v>
      </c>
      <c r="H4560">
        <v>157.30886840820313</v>
      </c>
      <c r="I4560">
        <v>-0.96716278791427612</v>
      </c>
      <c r="J4560">
        <v>-6.1862110160291195E-3</v>
      </c>
      <c r="K4560">
        <v>-3.4295444488525391</v>
      </c>
      <c r="L4560">
        <v>-1.9747494459152222</v>
      </c>
      <c r="M4560">
        <v>-0.96716278791427612</v>
      </c>
      <c r="N4560">
        <v>4.0423832833766937E-2</v>
      </c>
      <c r="O4560">
        <v>1.4952188730239868</v>
      </c>
      <c r="P4560">
        <v>-4.1275954246520996</v>
      </c>
      <c r="Q4560">
        <v>2.1932699680328369</v>
      </c>
      <c r="R4560">
        <v>2266</v>
      </c>
      <c r="S4560">
        <v>3.6918034553527832</v>
      </c>
      <c r="T4560">
        <v>1.921406626701355</v>
      </c>
      <c r="U4560">
        <v>83.245643615722656</v>
      </c>
      <c r="V4560">
        <v>102.86714935302734</v>
      </c>
      <c r="W4560">
        <v>82.361869812011719</v>
      </c>
    </row>
    <row r="4561" spans="1:23" x14ac:dyDescent="0.25">
      <c r="A4561" t="s">
        <v>79</v>
      </c>
      <c r="B4561" t="s">
        <v>100</v>
      </c>
      <c r="C4561" t="s">
        <v>105</v>
      </c>
      <c r="D4561" t="s">
        <v>94</v>
      </c>
      <c r="E4561" t="s">
        <v>117</v>
      </c>
      <c r="F4561">
        <v>24</v>
      </c>
      <c r="G4561">
        <v>148.10720825195312</v>
      </c>
      <c r="H4561">
        <v>148.31797790527344</v>
      </c>
      <c r="I4561">
        <v>-0.21077817678451538</v>
      </c>
      <c r="J4561">
        <v>-1.4231459936127067E-3</v>
      </c>
      <c r="K4561">
        <v>-2.8151431083679199</v>
      </c>
      <c r="L4561">
        <v>-1.2764631509780884</v>
      </c>
      <c r="M4561">
        <v>-0.21077817678451538</v>
      </c>
      <c r="N4561">
        <v>0.85490685701370239</v>
      </c>
      <c r="O4561">
        <v>2.3935868740081787</v>
      </c>
      <c r="P4561">
        <v>-3.5534443855285645</v>
      </c>
      <c r="Q4561">
        <v>3.1318881511688232</v>
      </c>
      <c r="R4561">
        <v>2266</v>
      </c>
      <c r="S4561">
        <v>4.1298232078552246</v>
      </c>
      <c r="T4561">
        <v>2.0321967601776123</v>
      </c>
      <c r="U4561">
        <v>83.245643615722656</v>
      </c>
      <c r="V4561">
        <v>102.86714935302734</v>
      </c>
      <c r="W4561">
        <v>80.390228271484375</v>
      </c>
    </row>
    <row r="4562" spans="1:23" x14ac:dyDescent="0.25">
      <c r="A4562" t="s">
        <v>79</v>
      </c>
      <c r="B4562" t="s">
        <v>100</v>
      </c>
      <c r="C4562" t="s">
        <v>105</v>
      </c>
      <c r="D4562" t="s">
        <v>94</v>
      </c>
      <c r="E4562" t="s">
        <v>118</v>
      </c>
      <c r="F4562">
        <v>1</v>
      </c>
      <c r="G4562">
        <v>125.81683349609375</v>
      </c>
      <c r="H4562">
        <v>124.12995910644531</v>
      </c>
      <c r="I4562">
        <v>1.6868686676025391</v>
      </c>
      <c r="J4562">
        <v>1.3407336547970772E-2</v>
      </c>
      <c r="K4562">
        <v>-1.6036838293075562</v>
      </c>
      <c r="L4562">
        <v>0.34040126204490662</v>
      </c>
      <c r="M4562">
        <v>1.6868686676025391</v>
      </c>
      <c r="N4562">
        <v>3.0333361625671387</v>
      </c>
      <c r="O4562">
        <v>4.9774212837219238</v>
      </c>
      <c r="P4562">
        <v>-2.5365097522735596</v>
      </c>
      <c r="Q4562">
        <v>5.9102468490600586</v>
      </c>
      <c r="R4562">
        <v>2266</v>
      </c>
      <c r="S4562">
        <v>6.5927324295043945</v>
      </c>
      <c r="T4562">
        <v>2.567631721496582</v>
      </c>
      <c r="U4562">
        <v>77.871437072753906</v>
      </c>
      <c r="V4562">
        <v>105.40000152587891</v>
      </c>
      <c r="W4562">
        <v>75.8905029296875</v>
      </c>
    </row>
    <row r="4563" spans="1:23" x14ac:dyDescent="0.25">
      <c r="A4563" t="s">
        <v>79</v>
      </c>
      <c r="B4563" t="s">
        <v>100</v>
      </c>
      <c r="C4563" t="s">
        <v>105</v>
      </c>
      <c r="D4563" t="s">
        <v>94</v>
      </c>
      <c r="E4563" t="s">
        <v>118</v>
      </c>
      <c r="F4563">
        <v>2</v>
      </c>
      <c r="G4563">
        <v>124.3701171875</v>
      </c>
      <c r="H4563">
        <v>122.90494537353516</v>
      </c>
      <c r="I4563">
        <v>1.4651731252670288</v>
      </c>
      <c r="J4563">
        <v>1.1780749075114727E-2</v>
      </c>
      <c r="K4563">
        <v>-1.8765552043914795</v>
      </c>
      <c r="L4563">
        <v>9.7764991223812103E-2</v>
      </c>
      <c r="M4563">
        <v>1.4651731252670288</v>
      </c>
      <c r="N4563">
        <v>2.8325812816619873</v>
      </c>
      <c r="O4563">
        <v>4.8069014549255371</v>
      </c>
      <c r="P4563">
        <v>-2.8238887786865234</v>
      </c>
      <c r="Q4563">
        <v>5.754234790802002</v>
      </c>
      <c r="R4563">
        <v>2266</v>
      </c>
      <c r="S4563">
        <v>6.7993917465209961</v>
      </c>
      <c r="T4563">
        <v>2.6075644493103027</v>
      </c>
      <c r="U4563">
        <v>77.871437072753906</v>
      </c>
      <c r="V4563">
        <v>105.40000152587891</v>
      </c>
      <c r="W4563">
        <v>74.688514709472656</v>
      </c>
    </row>
    <row r="4564" spans="1:23" x14ac:dyDescent="0.25">
      <c r="A4564" t="s">
        <v>79</v>
      </c>
      <c r="B4564" t="s">
        <v>100</v>
      </c>
      <c r="C4564" t="s">
        <v>105</v>
      </c>
      <c r="D4564" t="s">
        <v>94</v>
      </c>
      <c r="E4564" t="s">
        <v>118</v>
      </c>
      <c r="F4564">
        <v>3</v>
      </c>
      <c r="G4564">
        <v>122.74040222167969</v>
      </c>
      <c r="H4564">
        <v>121.70480346679687</v>
      </c>
      <c r="I4564">
        <v>1.0356012582778931</v>
      </c>
      <c r="J4564">
        <v>8.4373299032449722E-3</v>
      </c>
      <c r="K4564">
        <v>-2.1974730491638184</v>
      </c>
      <c r="L4564">
        <v>-0.28734660148620605</v>
      </c>
      <c r="M4564">
        <v>1.0356012582778931</v>
      </c>
      <c r="N4564">
        <v>2.3585491180419922</v>
      </c>
      <c r="O4564">
        <v>4.2686758041381836</v>
      </c>
      <c r="P4564">
        <v>-3.1140048503875732</v>
      </c>
      <c r="Q4564">
        <v>5.1852073669433594</v>
      </c>
      <c r="R4564">
        <v>2266</v>
      </c>
      <c r="S4564">
        <v>6.3644256591796875</v>
      </c>
      <c r="T4564">
        <v>2.5227813720703125</v>
      </c>
      <c r="U4564">
        <v>77.871437072753906</v>
      </c>
      <c r="V4564">
        <v>105.40000152587891</v>
      </c>
      <c r="W4564">
        <v>73.519844055175781</v>
      </c>
    </row>
    <row r="4565" spans="1:23" x14ac:dyDescent="0.25">
      <c r="A4565" t="s">
        <v>79</v>
      </c>
      <c r="B4565" t="s">
        <v>100</v>
      </c>
      <c r="C4565" t="s">
        <v>105</v>
      </c>
      <c r="D4565" t="s">
        <v>94</v>
      </c>
      <c r="E4565" t="s">
        <v>118</v>
      </c>
      <c r="F4565">
        <v>4</v>
      </c>
      <c r="G4565">
        <v>125.66921997070312</v>
      </c>
      <c r="H4565">
        <v>126.49441528320312</v>
      </c>
      <c r="I4565">
        <v>-0.82518815994262695</v>
      </c>
      <c r="J4565">
        <v>-6.5663508139550686E-3</v>
      </c>
      <c r="K4565">
        <v>-3.7543332576751709</v>
      </c>
      <c r="L4565">
        <v>-2.0237705707550049</v>
      </c>
      <c r="M4565">
        <v>-0.82518815994262695</v>
      </c>
      <c r="N4565">
        <v>0.37339425086975098</v>
      </c>
      <c r="O4565">
        <v>2.103956937789917</v>
      </c>
      <c r="P4565">
        <v>-4.5847053527832031</v>
      </c>
      <c r="Q4565">
        <v>2.9343287944793701</v>
      </c>
      <c r="R4565">
        <v>2266</v>
      </c>
      <c r="S4565">
        <v>5.2240772247314453</v>
      </c>
      <c r="T4565">
        <v>2.2856240272521973</v>
      </c>
      <c r="U4565">
        <v>77.871437072753906</v>
      </c>
      <c r="V4565">
        <v>105.40000152587891</v>
      </c>
      <c r="W4565">
        <v>72.450660705566406</v>
      </c>
    </row>
    <row r="4566" spans="1:23" x14ac:dyDescent="0.25">
      <c r="A4566" t="s">
        <v>79</v>
      </c>
      <c r="B4566" t="s">
        <v>100</v>
      </c>
      <c r="C4566" t="s">
        <v>105</v>
      </c>
      <c r="D4566" t="s">
        <v>94</v>
      </c>
      <c r="E4566" t="s">
        <v>118</v>
      </c>
      <c r="F4566">
        <v>5</v>
      </c>
      <c r="G4566">
        <v>140.36474609375</v>
      </c>
      <c r="H4566">
        <v>140.840087890625</v>
      </c>
      <c r="I4566">
        <v>-0.47533267736434937</v>
      </c>
      <c r="J4566">
        <v>-3.3864106517285109E-3</v>
      </c>
      <c r="K4566">
        <v>-3.6201748847961426</v>
      </c>
      <c r="L4566">
        <v>-1.7621766328811646</v>
      </c>
      <c r="M4566">
        <v>-0.47533267736434937</v>
      </c>
      <c r="N4566">
        <v>0.81151127815246582</v>
      </c>
      <c r="O4566">
        <v>2.6695096492767334</v>
      </c>
      <c r="P4566">
        <v>-4.5116939544677734</v>
      </c>
      <c r="Q4566">
        <v>3.5610287189483643</v>
      </c>
      <c r="R4566">
        <v>2266</v>
      </c>
      <c r="S4566">
        <v>6.02178955078125</v>
      </c>
      <c r="T4566">
        <v>2.4539334774017334</v>
      </c>
      <c r="U4566">
        <v>77.871437072753906</v>
      </c>
      <c r="V4566">
        <v>105.40000152587891</v>
      </c>
      <c r="W4566">
        <v>71.989524841308594</v>
      </c>
    </row>
    <row r="4567" spans="1:23" x14ac:dyDescent="0.25">
      <c r="A4567" t="s">
        <v>79</v>
      </c>
      <c r="B4567" t="s">
        <v>100</v>
      </c>
      <c r="C4567" t="s">
        <v>105</v>
      </c>
      <c r="D4567" t="s">
        <v>94</v>
      </c>
      <c r="E4567" t="s">
        <v>118</v>
      </c>
      <c r="F4567">
        <v>6</v>
      </c>
      <c r="G4567">
        <v>169.69332885742187</v>
      </c>
      <c r="H4567">
        <v>169.63534545898437</v>
      </c>
      <c r="I4567">
        <v>5.7975698262453079E-2</v>
      </c>
      <c r="J4567">
        <v>3.4164983662776649E-4</v>
      </c>
      <c r="K4567">
        <v>-3.1417586803436279</v>
      </c>
      <c r="L4567">
        <v>-1.2513296604156494</v>
      </c>
      <c r="M4567">
        <v>5.7975698262453079E-2</v>
      </c>
      <c r="N4567">
        <v>1.3672810792922974</v>
      </c>
      <c r="O4567">
        <v>3.2577102184295654</v>
      </c>
      <c r="P4567">
        <v>-4.0488390922546387</v>
      </c>
      <c r="Q4567">
        <v>4.1647906303405762</v>
      </c>
      <c r="R4567">
        <v>2266</v>
      </c>
      <c r="S4567">
        <v>6.2338414192199707</v>
      </c>
      <c r="T4567">
        <v>2.4967660903930664</v>
      </c>
      <c r="U4567">
        <v>77.871437072753906</v>
      </c>
      <c r="V4567">
        <v>105.40000152587891</v>
      </c>
      <c r="W4567">
        <v>71.709114074707031</v>
      </c>
    </row>
    <row r="4568" spans="1:23" x14ac:dyDescent="0.25">
      <c r="A4568" t="s">
        <v>79</v>
      </c>
      <c r="B4568" t="s">
        <v>100</v>
      </c>
      <c r="C4568" t="s">
        <v>105</v>
      </c>
      <c r="D4568" t="s">
        <v>94</v>
      </c>
      <c r="E4568" t="s">
        <v>118</v>
      </c>
      <c r="F4568">
        <v>7</v>
      </c>
      <c r="G4568">
        <v>202.49905395507812</v>
      </c>
      <c r="H4568">
        <v>202.60435485839844</v>
      </c>
      <c r="I4568">
        <v>-0.1052975058555603</v>
      </c>
      <c r="J4568">
        <v>-5.1999010611325502E-4</v>
      </c>
      <c r="K4568">
        <v>-3.3319964408874512</v>
      </c>
      <c r="L4568">
        <v>-1.4256365299224854</v>
      </c>
      <c r="M4568">
        <v>-0.1052975058555603</v>
      </c>
      <c r="N4568">
        <v>1.2150415182113647</v>
      </c>
      <c r="O4568">
        <v>3.121401309967041</v>
      </c>
      <c r="P4568">
        <v>-4.2467207908630371</v>
      </c>
      <c r="Q4568">
        <v>4.036125659942627</v>
      </c>
      <c r="R4568">
        <v>2266</v>
      </c>
      <c r="S4568">
        <v>6.3393492698669434</v>
      </c>
      <c r="T4568">
        <v>2.5178065299987793</v>
      </c>
      <c r="U4568">
        <v>77.871437072753906</v>
      </c>
      <c r="V4568">
        <v>105.40000152587891</v>
      </c>
      <c r="W4568">
        <v>71.427330017089844</v>
      </c>
    </row>
    <row r="4569" spans="1:23" x14ac:dyDescent="0.25">
      <c r="A4569" t="s">
        <v>79</v>
      </c>
      <c r="B4569" t="s">
        <v>100</v>
      </c>
      <c r="C4569" t="s">
        <v>105</v>
      </c>
      <c r="D4569" t="s">
        <v>94</v>
      </c>
      <c r="E4569" t="s">
        <v>118</v>
      </c>
      <c r="F4569">
        <v>8</v>
      </c>
      <c r="G4569">
        <v>225.61857604980469</v>
      </c>
      <c r="H4569">
        <v>224.58108520507812</v>
      </c>
      <c r="I4569">
        <v>1.037481427192688</v>
      </c>
      <c r="J4569">
        <v>4.5983865857124329E-3</v>
      </c>
      <c r="K4569">
        <v>-2.6465651988983154</v>
      </c>
      <c r="L4569">
        <v>-0.47000062465667725</v>
      </c>
      <c r="M4569">
        <v>1.037481427192688</v>
      </c>
      <c r="N4569">
        <v>2.5449635982513428</v>
      </c>
      <c r="O4569">
        <v>4.7215280532836914</v>
      </c>
      <c r="P4569">
        <v>-3.690941333770752</v>
      </c>
      <c r="Q4569">
        <v>5.765904426574707</v>
      </c>
      <c r="R4569">
        <v>2266</v>
      </c>
      <c r="S4569">
        <v>8.2637672424316406</v>
      </c>
      <c r="T4569">
        <v>2.8746769428253174</v>
      </c>
      <c r="U4569">
        <v>77.871437072753906</v>
      </c>
      <c r="V4569">
        <v>105.40000152587891</v>
      </c>
      <c r="W4569">
        <v>71.596153259277344</v>
      </c>
    </row>
    <row r="4570" spans="1:23" x14ac:dyDescent="0.25">
      <c r="A4570" t="s">
        <v>79</v>
      </c>
      <c r="B4570" t="s">
        <v>100</v>
      </c>
      <c r="C4570" t="s">
        <v>105</v>
      </c>
      <c r="D4570" t="s">
        <v>94</v>
      </c>
      <c r="E4570" t="s">
        <v>118</v>
      </c>
      <c r="F4570">
        <v>9</v>
      </c>
      <c r="G4570">
        <v>237.64472961425781</v>
      </c>
      <c r="H4570">
        <v>238.34422302246094</v>
      </c>
      <c r="I4570">
        <v>-0.6995081901550293</v>
      </c>
      <c r="J4570">
        <v>-2.9435039032250643E-3</v>
      </c>
      <c r="K4570">
        <v>-3.8614380359649658</v>
      </c>
      <c r="L4570">
        <v>-1.9933443069458008</v>
      </c>
      <c r="M4570">
        <v>-0.6995081901550293</v>
      </c>
      <c r="N4570">
        <v>0.59432792663574219</v>
      </c>
      <c r="O4570">
        <v>2.4624216556549072</v>
      </c>
      <c r="P4570">
        <v>-4.7578015327453613</v>
      </c>
      <c r="Q4570">
        <v>3.3587849140167236</v>
      </c>
      <c r="R4570">
        <v>2266</v>
      </c>
      <c r="S4570">
        <v>6.0874061584472656</v>
      </c>
      <c r="T4570">
        <v>2.4672670364379883</v>
      </c>
      <c r="U4570">
        <v>77.871437072753906</v>
      </c>
      <c r="V4570">
        <v>105.40000152587891</v>
      </c>
      <c r="W4570">
        <v>73.822769165039063</v>
      </c>
    </row>
    <row r="4571" spans="1:23" x14ac:dyDescent="0.25">
      <c r="A4571" t="s">
        <v>79</v>
      </c>
      <c r="B4571" t="s">
        <v>100</v>
      </c>
      <c r="C4571" t="s">
        <v>105</v>
      </c>
      <c r="D4571" t="s">
        <v>94</v>
      </c>
      <c r="E4571" t="s">
        <v>118</v>
      </c>
      <c r="F4571">
        <v>10</v>
      </c>
      <c r="G4571">
        <v>245.8770751953125</v>
      </c>
      <c r="H4571">
        <v>246.41822814941406</v>
      </c>
      <c r="I4571">
        <v>-0.54115438461303711</v>
      </c>
      <c r="J4571">
        <v>-2.2009143140166998E-3</v>
      </c>
      <c r="K4571">
        <v>-3.8284685611724854</v>
      </c>
      <c r="L4571">
        <v>-1.8862967491149902</v>
      </c>
      <c r="M4571">
        <v>-0.54115438461303711</v>
      </c>
      <c r="N4571">
        <v>0.80398797988891602</v>
      </c>
      <c r="O4571">
        <v>2.7461597919464111</v>
      </c>
      <c r="P4571">
        <v>-4.7603764533996582</v>
      </c>
      <c r="Q4571">
        <v>3.6780679225921631</v>
      </c>
      <c r="R4571">
        <v>2266</v>
      </c>
      <c r="S4571">
        <v>6.5797634124755859</v>
      </c>
      <c r="T4571">
        <v>2.5651049613952637</v>
      </c>
      <c r="U4571">
        <v>77.871437072753906</v>
      </c>
      <c r="V4571">
        <v>105.40000152587891</v>
      </c>
      <c r="W4571">
        <v>77.922691345214844</v>
      </c>
    </row>
    <row r="4572" spans="1:23" x14ac:dyDescent="0.25">
      <c r="A4572" t="s">
        <v>79</v>
      </c>
      <c r="B4572" t="s">
        <v>100</v>
      </c>
      <c r="C4572" t="s">
        <v>105</v>
      </c>
      <c r="D4572" t="s">
        <v>94</v>
      </c>
      <c r="E4572" t="s">
        <v>118</v>
      </c>
      <c r="F4572">
        <v>11</v>
      </c>
      <c r="G4572">
        <v>252.61915588378906</v>
      </c>
      <c r="H4572">
        <v>253.31524658203125</v>
      </c>
      <c r="I4572">
        <v>-0.69609665870666504</v>
      </c>
      <c r="J4572">
        <v>-2.7555180713534355E-3</v>
      </c>
      <c r="K4572">
        <v>-4.0489754676818848</v>
      </c>
      <c r="L4572">
        <v>-2.0680673122406006</v>
      </c>
      <c r="M4572">
        <v>-0.69609665870666504</v>
      </c>
      <c r="N4572">
        <v>0.67587405443191528</v>
      </c>
      <c r="O4572">
        <v>2.6567819118499756</v>
      </c>
      <c r="P4572">
        <v>-4.9994697570800781</v>
      </c>
      <c r="Q4572">
        <v>3.607276439666748</v>
      </c>
      <c r="R4572">
        <v>2266</v>
      </c>
      <c r="S4572">
        <v>6.8448429107666016</v>
      </c>
      <c r="T4572">
        <v>2.6162650585174561</v>
      </c>
      <c r="U4572">
        <v>77.871437072753906</v>
      </c>
      <c r="V4572">
        <v>105.40000152587891</v>
      </c>
      <c r="W4572">
        <v>81.55828857421875</v>
      </c>
    </row>
    <row r="4573" spans="1:23" x14ac:dyDescent="0.25">
      <c r="A4573" t="s">
        <v>79</v>
      </c>
      <c r="B4573" t="s">
        <v>100</v>
      </c>
      <c r="C4573" t="s">
        <v>105</v>
      </c>
      <c r="D4573" t="s">
        <v>94</v>
      </c>
      <c r="E4573" t="s">
        <v>118</v>
      </c>
      <c r="F4573">
        <v>12</v>
      </c>
      <c r="G4573">
        <v>253.17758178710937</v>
      </c>
      <c r="H4573">
        <v>251.62049865722656</v>
      </c>
      <c r="I4573">
        <v>1.5570963621139526</v>
      </c>
      <c r="J4573">
        <v>6.1502140015363693E-3</v>
      </c>
      <c r="K4573">
        <v>-1.6855199337005615</v>
      </c>
      <c r="L4573">
        <v>0.23024405539035797</v>
      </c>
      <c r="M4573">
        <v>1.5570963621139526</v>
      </c>
      <c r="N4573">
        <v>2.8839485645294189</v>
      </c>
      <c r="O4573">
        <v>4.7997126579284668</v>
      </c>
      <c r="P4573">
        <v>-2.6047565937042236</v>
      </c>
      <c r="Q4573">
        <v>5.7189493179321289</v>
      </c>
      <c r="R4573">
        <v>2266</v>
      </c>
      <c r="S4573">
        <v>6.4020481109619141</v>
      </c>
      <c r="T4573">
        <v>2.5302269458770752</v>
      </c>
      <c r="U4573">
        <v>77.871437072753906</v>
      </c>
      <c r="V4573">
        <v>105.40000152587891</v>
      </c>
      <c r="W4573">
        <v>83.041671752929687</v>
      </c>
    </row>
    <row r="4574" spans="1:23" x14ac:dyDescent="0.25">
      <c r="A4574" t="s">
        <v>79</v>
      </c>
      <c r="B4574" t="s">
        <v>100</v>
      </c>
      <c r="C4574" t="s">
        <v>105</v>
      </c>
      <c r="D4574" t="s">
        <v>94</v>
      </c>
      <c r="E4574" t="s">
        <v>118</v>
      </c>
      <c r="F4574">
        <v>13</v>
      </c>
      <c r="G4574">
        <v>249.15011596679687</v>
      </c>
      <c r="H4574">
        <v>248.48562622070312</v>
      </c>
      <c r="I4574">
        <v>0.66448056697845459</v>
      </c>
      <c r="J4574">
        <v>2.6669888757169247E-3</v>
      </c>
      <c r="K4574">
        <v>-2.6888284683227539</v>
      </c>
      <c r="L4574">
        <v>-0.70766633749008179</v>
      </c>
      <c r="M4574">
        <v>0.66448056697845459</v>
      </c>
      <c r="N4574">
        <v>2.0366275310516357</v>
      </c>
      <c r="O4574">
        <v>4.0177898406982422</v>
      </c>
      <c r="P4574">
        <v>-3.6394450664520264</v>
      </c>
      <c r="Q4574">
        <v>4.9684062004089355</v>
      </c>
      <c r="R4574">
        <v>2266</v>
      </c>
      <c r="S4574">
        <v>6.8466005325317383</v>
      </c>
      <c r="T4574">
        <v>2.6166009902954102</v>
      </c>
      <c r="U4574">
        <v>77.871437072753906</v>
      </c>
      <c r="V4574">
        <v>105.40000152587891</v>
      </c>
      <c r="W4574">
        <v>84.43115234375</v>
      </c>
    </row>
    <row r="4575" spans="1:23" x14ac:dyDescent="0.25">
      <c r="A4575" t="s">
        <v>79</v>
      </c>
      <c r="B4575" t="s">
        <v>100</v>
      </c>
      <c r="C4575" t="s">
        <v>105</v>
      </c>
      <c r="D4575" t="s">
        <v>94</v>
      </c>
      <c r="E4575" t="s">
        <v>118</v>
      </c>
      <c r="F4575">
        <v>14</v>
      </c>
      <c r="G4575">
        <v>248.11604309082031</v>
      </c>
      <c r="H4575">
        <v>243.89248657226562</v>
      </c>
      <c r="I4575">
        <v>4.2235517501831055</v>
      </c>
      <c r="J4575">
        <v>1.7022484913468361E-2</v>
      </c>
      <c r="K4575">
        <v>0.79702568054199219</v>
      </c>
      <c r="L4575">
        <v>2.8214449882507324</v>
      </c>
      <c r="M4575">
        <v>4.2235517501831055</v>
      </c>
      <c r="N4575">
        <v>5.6256585121154785</v>
      </c>
      <c r="O4575">
        <v>7.6500778198242188</v>
      </c>
      <c r="P4575">
        <v>-0.17434687912464142</v>
      </c>
      <c r="Q4575">
        <v>8.6214504241943359</v>
      </c>
      <c r="R4575">
        <v>2266</v>
      </c>
      <c r="S4575">
        <v>7.1488456726074219</v>
      </c>
      <c r="T4575">
        <v>2.6737325191497803</v>
      </c>
      <c r="U4575">
        <v>77.871437072753906</v>
      </c>
      <c r="V4575">
        <v>105.40000152587891</v>
      </c>
      <c r="W4575">
        <v>85.030342102050781</v>
      </c>
    </row>
    <row r="4576" spans="1:23" x14ac:dyDescent="0.25">
      <c r="A4576" t="s">
        <v>79</v>
      </c>
      <c r="B4576" t="s">
        <v>100</v>
      </c>
      <c r="C4576" t="s">
        <v>105</v>
      </c>
      <c r="D4576" t="s">
        <v>94</v>
      </c>
      <c r="E4576" t="s">
        <v>118</v>
      </c>
      <c r="F4576">
        <v>15</v>
      </c>
      <c r="G4576">
        <v>241.189453125</v>
      </c>
      <c r="H4576">
        <v>230.27671813964844</v>
      </c>
      <c r="I4576">
        <v>10.9127197265625</v>
      </c>
      <c r="J4576">
        <v>4.5245427638292313E-2</v>
      </c>
      <c r="K4576">
        <v>7.2890715599060059</v>
      </c>
      <c r="L4576">
        <v>9.4299526214599609</v>
      </c>
      <c r="M4576">
        <v>10.9127197265625</v>
      </c>
      <c r="N4576">
        <v>12.395486831665039</v>
      </c>
      <c r="O4576">
        <v>14.536367416381836</v>
      </c>
      <c r="P4576">
        <v>6.2618179321289062</v>
      </c>
      <c r="Q4576">
        <v>15.563621520996094</v>
      </c>
      <c r="R4576">
        <v>2266</v>
      </c>
      <c r="S4576">
        <v>7.995025634765625</v>
      </c>
      <c r="T4576">
        <v>2.827547550201416</v>
      </c>
      <c r="U4576">
        <v>77.871437072753906</v>
      </c>
      <c r="V4576">
        <v>105.40000152587891</v>
      </c>
      <c r="W4576">
        <v>84.901191711425781</v>
      </c>
    </row>
    <row r="4577" spans="1:23" x14ac:dyDescent="0.25">
      <c r="A4577" t="s">
        <v>79</v>
      </c>
      <c r="B4577" t="s">
        <v>100</v>
      </c>
      <c r="C4577" t="s">
        <v>105</v>
      </c>
      <c r="D4577" t="s">
        <v>94</v>
      </c>
      <c r="E4577" t="s">
        <v>118</v>
      </c>
      <c r="F4577">
        <v>16</v>
      </c>
      <c r="G4577">
        <v>230.10124206542969</v>
      </c>
      <c r="H4577">
        <v>219.48875427246094</v>
      </c>
      <c r="I4577">
        <v>10.612476348876953</v>
      </c>
      <c r="J4577">
        <v>4.612090066075325E-2</v>
      </c>
      <c r="K4577">
        <v>7.3717150688171387</v>
      </c>
      <c r="L4577">
        <v>9.2863826751708984</v>
      </c>
      <c r="M4577">
        <v>10.612476348876953</v>
      </c>
      <c r="N4577">
        <v>11.938570022583008</v>
      </c>
      <c r="O4577">
        <v>13.853238105773926</v>
      </c>
      <c r="P4577">
        <v>6.4530043601989746</v>
      </c>
      <c r="Q4577">
        <v>14.77194881439209</v>
      </c>
      <c r="R4577">
        <v>2266</v>
      </c>
      <c r="S4577">
        <v>6.3947257995605469</v>
      </c>
      <c r="T4577">
        <v>2.5287795066833496</v>
      </c>
      <c r="U4577">
        <v>77.871437072753906</v>
      </c>
      <c r="V4577">
        <v>105.40000152587891</v>
      </c>
      <c r="W4577">
        <v>84.686798095703125</v>
      </c>
    </row>
    <row r="4578" spans="1:23" x14ac:dyDescent="0.25">
      <c r="A4578" t="s">
        <v>79</v>
      </c>
      <c r="B4578" t="s">
        <v>100</v>
      </c>
      <c r="C4578" t="s">
        <v>105</v>
      </c>
      <c r="D4578" t="s">
        <v>94</v>
      </c>
      <c r="E4578" t="s">
        <v>118</v>
      </c>
      <c r="F4578">
        <v>17</v>
      </c>
      <c r="G4578">
        <v>216.56820678710937</v>
      </c>
      <c r="H4578">
        <v>205.81449890136719</v>
      </c>
      <c r="I4578">
        <v>10.753704071044922</v>
      </c>
      <c r="J4578">
        <v>4.9655046314001083E-2</v>
      </c>
      <c r="K4578">
        <v>8.0579776763916016</v>
      </c>
      <c r="L4578">
        <v>9.650634765625</v>
      </c>
      <c r="M4578">
        <v>10.753704071044922</v>
      </c>
      <c r="N4578">
        <v>11.856773376464844</v>
      </c>
      <c r="O4578">
        <v>13.449430465698242</v>
      </c>
      <c r="P4578">
        <v>7.2937760353088379</v>
      </c>
      <c r="Q4578">
        <v>14.213631629943848</v>
      </c>
      <c r="R4578">
        <v>2266</v>
      </c>
      <c r="S4578">
        <v>4.4246563911437988</v>
      </c>
      <c r="T4578">
        <v>2.1034867763519287</v>
      </c>
      <c r="U4578">
        <v>77.871437072753906</v>
      </c>
      <c r="V4578">
        <v>105.40000152587891</v>
      </c>
      <c r="W4578">
        <v>84.585975646972656</v>
      </c>
    </row>
    <row r="4579" spans="1:23" x14ac:dyDescent="0.25">
      <c r="A4579" t="s">
        <v>79</v>
      </c>
      <c r="B4579" t="s">
        <v>100</v>
      </c>
      <c r="C4579" t="s">
        <v>105</v>
      </c>
      <c r="D4579" t="s">
        <v>94</v>
      </c>
      <c r="E4579" t="s">
        <v>118</v>
      </c>
      <c r="F4579">
        <v>18</v>
      </c>
      <c r="G4579">
        <v>203.48272705078125</v>
      </c>
      <c r="H4579">
        <v>192.858154296875</v>
      </c>
      <c r="I4579">
        <v>10.624567985534668</v>
      </c>
      <c r="J4579">
        <v>5.2213612943887711E-2</v>
      </c>
      <c r="K4579">
        <v>8.0888957977294922</v>
      </c>
      <c r="L4579">
        <v>9.5869913101196289</v>
      </c>
      <c r="M4579">
        <v>10.624567985534668</v>
      </c>
      <c r="N4579">
        <v>11.662144660949707</v>
      </c>
      <c r="O4579">
        <v>13.160240173339844</v>
      </c>
      <c r="P4579">
        <v>7.3700680732727051</v>
      </c>
      <c r="Q4579">
        <v>13.879068374633789</v>
      </c>
      <c r="R4579">
        <v>2266</v>
      </c>
      <c r="S4579">
        <v>3.9148402214050293</v>
      </c>
      <c r="T4579">
        <v>1.978595495223999</v>
      </c>
      <c r="U4579">
        <v>77.871437072753906</v>
      </c>
      <c r="V4579">
        <v>105.40000152587891</v>
      </c>
      <c r="W4579">
        <v>84.126434326171875</v>
      </c>
    </row>
    <row r="4580" spans="1:23" x14ac:dyDescent="0.25">
      <c r="A4580" t="s">
        <v>79</v>
      </c>
      <c r="B4580" t="s">
        <v>100</v>
      </c>
      <c r="C4580" t="s">
        <v>105</v>
      </c>
      <c r="D4580" t="s">
        <v>94</v>
      </c>
      <c r="E4580" t="s">
        <v>118</v>
      </c>
      <c r="F4580">
        <v>19</v>
      </c>
      <c r="G4580">
        <v>191.92018127441406</v>
      </c>
      <c r="H4580">
        <v>187.96696472167969</v>
      </c>
      <c r="I4580">
        <v>3.9532186985015869</v>
      </c>
      <c r="J4580">
        <v>2.0598243921995163E-2</v>
      </c>
      <c r="K4580">
        <v>1.7127078771591187</v>
      </c>
      <c r="L4580">
        <v>3.0364198684692383</v>
      </c>
      <c r="M4580">
        <v>3.9532186985015869</v>
      </c>
      <c r="N4580">
        <v>4.8700175285339355</v>
      </c>
      <c r="O4580">
        <v>6.1937294006347656</v>
      </c>
      <c r="P4580">
        <v>1.0775541067123413</v>
      </c>
      <c r="Q4580">
        <v>6.828883171081543</v>
      </c>
      <c r="R4580">
        <v>2266</v>
      </c>
      <c r="S4580">
        <v>3.0564825534820557</v>
      </c>
      <c r="T4580">
        <v>1.7482799291610718</v>
      </c>
      <c r="U4580">
        <v>77.871437072753906</v>
      </c>
      <c r="V4580">
        <v>105.40000152587891</v>
      </c>
      <c r="W4580">
        <v>82.707847595214844</v>
      </c>
    </row>
    <row r="4581" spans="1:23" x14ac:dyDescent="0.25">
      <c r="A4581" t="s">
        <v>79</v>
      </c>
      <c r="B4581" t="s">
        <v>100</v>
      </c>
      <c r="C4581" t="s">
        <v>105</v>
      </c>
      <c r="D4581" t="s">
        <v>94</v>
      </c>
      <c r="E4581" t="s">
        <v>118</v>
      </c>
      <c r="F4581">
        <v>20</v>
      </c>
      <c r="G4581">
        <v>186.36357116699219</v>
      </c>
      <c r="H4581">
        <v>184.51329040527344</v>
      </c>
      <c r="I4581">
        <v>1.8502784967422485</v>
      </c>
      <c r="J4581">
        <v>9.9283270537853241E-3</v>
      </c>
      <c r="K4581">
        <v>-0.4333227276802063</v>
      </c>
      <c r="L4581">
        <v>0.91584736108779907</v>
      </c>
      <c r="M4581">
        <v>1.8502784967422485</v>
      </c>
      <c r="N4581">
        <v>2.7847096920013428</v>
      </c>
      <c r="O4581">
        <v>4.1338796615600586</v>
      </c>
      <c r="P4581">
        <v>-1.080691933631897</v>
      </c>
      <c r="Q4581">
        <v>4.7812490463256836</v>
      </c>
      <c r="R4581">
        <v>2266</v>
      </c>
      <c r="S4581">
        <v>3.1751799583435059</v>
      </c>
      <c r="T4581">
        <v>1.7819035053253174</v>
      </c>
      <c r="U4581">
        <v>77.871437072753906</v>
      </c>
      <c r="V4581">
        <v>105.40000152587891</v>
      </c>
      <c r="W4581">
        <v>80.101783752441406</v>
      </c>
    </row>
    <row r="4582" spans="1:23" x14ac:dyDescent="0.25">
      <c r="A4582" t="s">
        <v>79</v>
      </c>
      <c r="B4582" t="s">
        <v>100</v>
      </c>
      <c r="C4582" t="s">
        <v>105</v>
      </c>
      <c r="D4582" t="s">
        <v>94</v>
      </c>
      <c r="E4582" t="s">
        <v>118</v>
      </c>
      <c r="F4582">
        <v>21</v>
      </c>
      <c r="G4582">
        <v>182.44496154785156</v>
      </c>
      <c r="H4582">
        <v>180.98147583007812</v>
      </c>
      <c r="I4582">
        <v>1.4634954929351807</v>
      </c>
      <c r="J4582">
        <v>8.0215726047754288E-3</v>
      </c>
      <c r="K4582">
        <v>-0.67977118492126465</v>
      </c>
      <c r="L4582">
        <v>0.58648812770843506</v>
      </c>
      <c r="M4582">
        <v>1.4634954929351807</v>
      </c>
      <c r="N4582">
        <v>2.3405027389526367</v>
      </c>
      <c r="O4582">
        <v>3.606762170791626</v>
      </c>
      <c r="P4582">
        <v>-1.2873575687408447</v>
      </c>
      <c r="Q4582">
        <v>4.214348316192627</v>
      </c>
      <c r="R4582">
        <v>2266</v>
      </c>
      <c r="S4582">
        <v>2.7969214916229248</v>
      </c>
      <c r="T4582">
        <v>1.6723998785018921</v>
      </c>
      <c r="U4582">
        <v>77.871437072753906</v>
      </c>
      <c r="V4582">
        <v>105.40000152587891</v>
      </c>
      <c r="W4582">
        <v>76.885887145996094</v>
      </c>
    </row>
    <row r="4583" spans="1:23" x14ac:dyDescent="0.25">
      <c r="A4583" t="s">
        <v>79</v>
      </c>
      <c r="B4583" t="s">
        <v>100</v>
      </c>
      <c r="C4583" t="s">
        <v>105</v>
      </c>
      <c r="D4583" t="s">
        <v>94</v>
      </c>
      <c r="E4583" t="s">
        <v>118</v>
      </c>
      <c r="F4583">
        <v>22</v>
      </c>
      <c r="G4583">
        <v>172.33036804199219</v>
      </c>
      <c r="H4583">
        <v>172.24594116210937</v>
      </c>
      <c r="I4583">
        <v>8.4420256316661835E-2</v>
      </c>
      <c r="J4583">
        <v>4.8987451009452343E-4</v>
      </c>
      <c r="K4583">
        <v>-2.5795495510101318</v>
      </c>
      <c r="L4583">
        <v>-1.0056545734405518</v>
      </c>
      <c r="M4583">
        <v>8.4420256316661835E-2</v>
      </c>
      <c r="N4583">
        <v>1.1744951009750366</v>
      </c>
      <c r="O4583">
        <v>2.7483901977539062</v>
      </c>
      <c r="P4583">
        <v>-3.3347480297088623</v>
      </c>
      <c r="Q4583">
        <v>3.5035886764526367</v>
      </c>
      <c r="R4583">
        <v>2266</v>
      </c>
      <c r="S4583">
        <v>4.3210220336914062</v>
      </c>
      <c r="T4583">
        <v>2.0787067413330078</v>
      </c>
      <c r="U4583">
        <v>77.871437072753906</v>
      </c>
      <c r="V4583">
        <v>105.40000152587891</v>
      </c>
      <c r="W4583">
        <v>74.431205749511719</v>
      </c>
    </row>
    <row r="4584" spans="1:23" x14ac:dyDescent="0.25">
      <c r="A4584" t="s">
        <v>79</v>
      </c>
      <c r="B4584" t="s">
        <v>100</v>
      </c>
      <c r="C4584" t="s">
        <v>105</v>
      </c>
      <c r="D4584" t="s">
        <v>94</v>
      </c>
      <c r="E4584" t="s">
        <v>118</v>
      </c>
      <c r="F4584">
        <v>23</v>
      </c>
      <c r="G4584">
        <v>160.09725952148437</v>
      </c>
      <c r="H4584">
        <v>160.85514831542969</v>
      </c>
      <c r="I4584">
        <v>-0.75789850950241089</v>
      </c>
      <c r="J4584">
        <v>-4.7339880838990211E-3</v>
      </c>
      <c r="K4584">
        <v>-3.3546350002288818</v>
      </c>
      <c r="L4584">
        <v>-1.8204619884490967</v>
      </c>
      <c r="M4584">
        <v>-0.75789850950241089</v>
      </c>
      <c r="N4584">
        <v>0.3046649694442749</v>
      </c>
      <c r="O4584">
        <v>1.8388378620147705</v>
      </c>
      <c r="P4584">
        <v>-4.0907735824584961</v>
      </c>
      <c r="Q4584">
        <v>2.5749764442443848</v>
      </c>
      <c r="R4584">
        <v>2266</v>
      </c>
      <c r="S4584">
        <v>4.1056656837463379</v>
      </c>
      <c r="T4584">
        <v>2.0262441635131836</v>
      </c>
      <c r="U4584">
        <v>77.871437072753906</v>
      </c>
      <c r="V4584">
        <v>105.40000152587891</v>
      </c>
      <c r="W4584">
        <v>72.735328674316406</v>
      </c>
    </row>
    <row r="4585" spans="1:23" x14ac:dyDescent="0.25">
      <c r="A4585" t="s">
        <v>79</v>
      </c>
      <c r="B4585" t="s">
        <v>100</v>
      </c>
      <c r="C4585" t="s">
        <v>105</v>
      </c>
      <c r="D4585" t="s">
        <v>94</v>
      </c>
      <c r="E4585" t="s">
        <v>118</v>
      </c>
      <c r="F4585">
        <v>24</v>
      </c>
      <c r="G4585">
        <v>153.57304382324219</v>
      </c>
      <c r="H4585">
        <v>154.35932922363281</v>
      </c>
      <c r="I4585">
        <v>-0.78627055883407593</v>
      </c>
      <c r="J4585">
        <v>-5.1198475994169712E-3</v>
      </c>
      <c r="K4585">
        <v>-3.9203026294708252</v>
      </c>
      <c r="L4585">
        <v>-2.0686910152435303</v>
      </c>
      <c r="M4585">
        <v>-0.78627055883407593</v>
      </c>
      <c r="N4585">
        <v>0.49614995718002319</v>
      </c>
      <c r="O4585">
        <v>2.3477616310119629</v>
      </c>
      <c r="P4585">
        <v>-4.8087573051452637</v>
      </c>
      <c r="Q4585">
        <v>3.2362160682678223</v>
      </c>
      <c r="R4585">
        <v>2266</v>
      </c>
      <c r="S4585">
        <v>5.980461597442627</v>
      </c>
      <c r="T4585">
        <v>2.4454982280731201</v>
      </c>
      <c r="U4585">
        <v>77.871437072753906</v>
      </c>
      <c r="V4585">
        <v>105.40000152587891</v>
      </c>
      <c r="W4585">
        <v>71.849372863769531</v>
      </c>
    </row>
    <row r="4586" spans="1:23" x14ac:dyDescent="0.25">
      <c r="A4586" t="s">
        <v>79</v>
      </c>
      <c r="B4586" t="s">
        <v>100</v>
      </c>
      <c r="C4586" t="s">
        <v>105</v>
      </c>
      <c r="D4586" t="s">
        <v>94</v>
      </c>
      <c r="E4586" t="s">
        <v>119</v>
      </c>
      <c r="F4586">
        <v>1</v>
      </c>
      <c r="G4586">
        <v>145.86302185058594</v>
      </c>
      <c r="H4586">
        <v>148.3270263671875</v>
      </c>
      <c r="I4586">
        <v>-2.4640190601348877</v>
      </c>
      <c r="J4586">
        <v>-1.6892692074179649E-2</v>
      </c>
      <c r="K4586">
        <v>-4.5591306686401367</v>
      </c>
      <c r="L4586">
        <v>-3.3213217258453369</v>
      </c>
      <c r="M4586">
        <v>-2.4640190601348877</v>
      </c>
      <c r="N4586">
        <v>-1.6067163944244385</v>
      </c>
      <c r="O4586">
        <v>-0.36890760064125061</v>
      </c>
      <c r="P4586">
        <v>-5.1530656814575195</v>
      </c>
      <c r="Q4586">
        <v>0.22502738237380981</v>
      </c>
      <c r="R4586">
        <v>2265</v>
      </c>
      <c r="S4586">
        <v>2.6726500988006592</v>
      </c>
      <c r="T4586">
        <v>1.6348241567611694</v>
      </c>
      <c r="U4586">
        <v>75.540611267089844</v>
      </c>
      <c r="V4586">
        <v>100.40000152587891</v>
      </c>
      <c r="W4586">
        <v>71.393867492675781</v>
      </c>
    </row>
    <row r="4587" spans="1:23" x14ac:dyDescent="0.25">
      <c r="A4587" t="s">
        <v>79</v>
      </c>
      <c r="B4587" t="s">
        <v>100</v>
      </c>
      <c r="C4587" t="s">
        <v>105</v>
      </c>
      <c r="D4587" t="s">
        <v>94</v>
      </c>
      <c r="E4587" t="s">
        <v>119</v>
      </c>
      <c r="F4587">
        <v>2</v>
      </c>
      <c r="G4587">
        <v>140.91390991210937</v>
      </c>
      <c r="H4587">
        <v>142.53286743164062</v>
      </c>
      <c r="I4587">
        <v>-1.6189521551132202</v>
      </c>
      <c r="J4587">
        <v>-1.1488945223391056E-2</v>
      </c>
      <c r="K4587">
        <v>-3.960646390914917</v>
      </c>
      <c r="L4587">
        <v>-2.5771543979644775</v>
      </c>
      <c r="M4587">
        <v>-1.6189521551132202</v>
      </c>
      <c r="N4587">
        <v>-0.66074979305267334</v>
      </c>
      <c r="O4587">
        <v>0.72274219989776611</v>
      </c>
      <c r="P4587">
        <v>-4.6244840621948242</v>
      </c>
      <c r="Q4587">
        <v>1.3865799903869629</v>
      </c>
      <c r="R4587">
        <v>2265</v>
      </c>
      <c r="S4587">
        <v>3.3387835025787354</v>
      </c>
      <c r="T4587">
        <v>1.8272337913513184</v>
      </c>
      <c r="U4587">
        <v>75.540611267089844</v>
      </c>
      <c r="V4587">
        <v>100.40000152587891</v>
      </c>
      <c r="W4587">
        <v>71.129638671875</v>
      </c>
    </row>
    <row r="4588" spans="1:23" x14ac:dyDescent="0.25">
      <c r="A4588" t="s">
        <v>79</v>
      </c>
      <c r="B4588" t="s">
        <v>100</v>
      </c>
      <c r="C4588" t="s">
        <v>105</v>
      </c>
      <c r="D4588" t="s">
        <v>94</v>
      </c>
      <c r="E4588" t="s">
        <v>119</v>
      </c>
      <c r="F4588">
        <v>3</v>
      </c>
      <c r="G4588">
        <v>135.16642761230469</v>
      </c>
      <c r="H4588">
        <v>135.98274230957031</v>
      </c>
      <c r="I4588">
        <v>-0.81631255149841309</v>
      </c>
      <c r="J4588">
        <v>-6.0393144376575947E-3</v>
      </c>
      <c r="K4588">
        <v>-3.1928656101226807</v>
      </c>
      <c r="L4588">
        <v>-1.7887787818908691</v>
      </c>
      <c r="M4588">
        <v>-0.81631255149841309</v>
      </c>
      <c r="N4588">
        <v>0.15615372359752655</v>
      </c>
      <c r="O4588">
        <v>1.560240626335144</v>
      </c>
      <c r="P4588">
        <v>-3.8665854930877686</v>
      </c>
      <c r="Q4588">
        <v>2.2339603900909424</v>
      </c>
      <c r="R4588">
        <v>2265</v>
      </c>
      <c r="S4588">
        <v>3.4389262199401855</v>
      </c>
      <c r="T4588">
        <v>1.8544342517852783</v>
      </c>
      <c r="U4588">
        <v>75.540611267089844</v>
      </c>
      <c r="V4588">
        <v>100.40000152587891</v>
      </c>
      <c r="W4588">
        <v>70.748977661132813</v>
      </c>
    </row>
    <row r="4589" spans="1:23" x14ac:dyDescent="0.25">
      <c r="A4589" t="s">
        <v>79</v>
      </c>
      <c r="B4589" t="s">
        <v>100</v>
      </c>
      <c r="C4589" t="s">
        <v>105</v>
      </c>
      <c r="D4589" t="s">
        <v>94</v>
      </c>
      <c r="E4589" t="s">
        <v>119</v>
      </c>
      <c r="F4589">
        <v>4</v>
      </c>
      <c r="G4589">
        <v>134.92050170898437</v>
      </c>
      <c r="H4589">
        <v>136.78163146972656</v>
      </c>
      <c r="I4589">
        <v>-1.8611310720443726</v>
      </c>
      <c r="J4589">
        <v>-1.3794279657304287E-2</v>
      </c>
      <c r="K4589">
        <v>-4.3146343231201172</v>
      </c>
      <c r="L4589">
        <v>-2.8650848865509033</v>
      </c>
      <c r="M4589">
        <v>-1.8611310720443726</v>
      </c>
      <c r="N4589">
        <v>-0.85717737674713135</v>
      </c>
      <c r="O4589">
        <v>0.5923723578453064</v>
      </c>
      <c r="P4589">
        <v>-5.0101685523986816</v>
      </c>
      <c r="Q4589">
        <v>1.2879065275192261</v>
      </c>
      <c r="R4589">
        <v>2265</v>
      </c>
      <c r="S4589">
        <v>3.665229320526123</v>
      </c>
      <c r="T4589">
        <v>1.9144788980484009</v>
      </c>
      <c r="U4589">
        <v>75.540611267089844</v>
      </c>
      <c r="V4589">
        <v>100.40000152587891</v>
      </c>
      <c r="W4589">
        <v>70.48419189453125</v>
      </c>
    </row>
    <row r="4590" spans="1:23" x14ac:dyDescent="0.25">
      <c r="A4590" t="s">
        <v>79</v>
      </c>
      <c r="B4590" t="s">
        <v>100</v>
      </c>
      <c r="C4590" t="s">
        <v>105</v>
      </c>
      <c r="D4590" t="s">
        <v>94</v>
      </c>
      <c r="E4590" t="s">
        <v>119</v>
      </c>
      <c r="F4590">
        <v>5</v>
      </c>
      <c r="G4590">
        <v>146.21334838867187</v>
      </c>
      <c r="H4590">
        <v>146.67149353027344</v>
      </c>
      <c r="I4590">
        <v>-0.45813888311386108</v>
      </c>
      <c r="J4590">
        <v>-3.1333588995039463E-3</v>
      </c>
      <c r="K4590">
        <v>-3.0573947429656982</v>
      </c>
      <c r="L4590">
        <v>-1.521733283996582</v>
      </c>
      <c r="M4590">
        <v>-0.45813888311386108</v>
      </c>
      <c r="N4590">
        <v>0.60545557737350464</v>
      </c>
      <c r="O4590">
        <v>2.1411170959472656</v>
      </c>
      <c r="P4590">
        <v>-3.7942476272583008</v>
      </c>
      <c r="Q4590">
        <v>2.8779699802398682</v>
      </c>
      <c r="R4590">
        <v>2265</v>
      </c>
      <c r="S4590">
        <v>4.1136364936828613</v>
      </c>
      <c r="T4590">
        <v>2.0282101631164551</v>
      </c>
      <c r="U4590">
        <v>75.540611267089844</v>
      </c>
      <c r="V4590">
        <v>100.40000152587891</v>
      </c>
      <c r="W4590">
        <v>70.180595397949219</v>
      </c>
    </row>
    <row r="4591" spans="1:23" x14ac:dyDescent="0.25">
      <c r="A4591" t="s">
        <v>79</v>
      </c>
      <c r="B4591" t="s">
        <v>100</v>
      </c>
      <c r="C4591" t="s">
        <v>105</v>
      </c>
      <c r="D4591" t="s">
        <v>94</v>
      </c>
      <c r="E4591" t="s">
        <v>119</v>
      </c>
      <c r="F4591">
        <v>6</v>
      </c>
      <c r="G4591">
        <v>174.87098693847656</v>
      </c>
      <c r="H4591">
        <v>174.45668029785156</v>
      </c>
      <c r="I4591">
        <v>0.41430178284645081</v>
      </c>
      <c r="J4591">
        <v>2.3691854439675808E-3</v>
      </c>
      <c r="K4591">
        <v>-2.3562140464782715</v>
      </c>
      <c r="L4591">
        <v>-0.71937084197998047</v>
      </c>
      <c r="M4591">
        <v>0.41430178284645081</v>
      </c>
      <c r="N4591">
        <v>1.5479743480682373</v>
      </c>
      <c r="O4591">
        <v>3.1848175525665283</v>
      </c>
      <c r="P4591">
        <v>-3.1416168212890625</v>
      </c>
      <c r="Q4591">
        <v>3.9702203273773193</v>
      </c>
      <c r="R4591">
        <v>2265</v>
      </c>
      <c r="S4591">
        <v>4.6735734939575195</v>
      </c>
      <c r="T4591">
        <v>2.1618449687957764</v>
      </c>
      <c r="U4591">
        <v>75.540611267089844</v>
      </c>
      <c r="V4591">
        <v>100.40000152587891</v>
      </c>
      <c r="W4591">
        <v>69.99310302734375</v>
      </c>
    </row>
    <row r="4592" spans="1:23" x14ac:dyDescent="0.25">
      <c r="A4592" t="s">
        <v>79</v>
      </c>
      <c r="B4592" t="s">
        <v>100</v>
      </c>
      <c r="C4592" t="s">
        <v>105</v>
      </c>
      <c r="D4592" t="s">
        <v>94</v>
      </c>
      <c r="E4592" t="s">
        <v>119</v>
      </c>
      <c r="F4592">
        <v>7</v>
      </c>
      <c r="G4592">
        <v>206.87702941894531</v>
      </c>
      <c r="H4592">
        <v>204.03263854980469</v>
      </c>
      <c r="I4592">
        <v>2.844383716583252</v>
      </c>
      <c r="J4592">
        <v>1.3749152421951294E-2</v>
      </c>
      <c r="K4592">
        <v>-0.77383625507354736</v>
      </c>
      <c r="L4592">
        <v>1.3638374805450439</v>
      </c>
      <c r="M4592">
        <v>2.844383716583252</v>
      </c>
      <c r="N4592">
        <v>4.3249301910400391</v>
      </c>
      <c r="O4592">
        <v>6.4626035690307617</v>
      </c>
      <c r="P4592">
        <v>-1.7995513677597046</v>
      </c>
      <c r="Q4592">
        <v>7.488318920135498</v>
      </c>
      <c r="R4592">
        <v>2265</v>
      </c>
      <c r="S4592">
        <v>7.9710903167724609</v>
      </c>
      <c r="T4592">
        <v>2.8233120441436768</v>
      </c>
      <c r="U4592">
        <v>75.540611267089844</v>
      </c>
      <c r="V4592">
        <v>100.40000152587891</v>
      </c>
      <c r="W4592">
        <v>69.694381713867188</v>
      </c>
    </row>
    <row r="4593" spans="1:23" x14ac:dyDescent="0.25">
      <c r="A4593" t="s">
        <v>79</v>
      </c>
      <c r="B4593" t="s">
        <v>100</v>
      </c>
      <c r="C4593" t="s">
        <v>105</v>
      </c>
      <c r="D4593" t="s">
        <v>94</v>
      </c>
      <c r="E4593" t="s">
        <v>119</v>
      </c>
      <c r="F4593">
        <v>8</v>
      </c>
      <c r="G4593">
        <v>224.54159545898437</v>
      </c>
      <c r="H4593">
        <v>222.15493774414062</v>
      </c>
      <c r="I4593">
        <v>2.3866519927978516</v>
      </c>
      <c r="J4593">
        <v>1.0628997348248959E-2</v>
      </c>
      <c r="K4593">
        <v>-0.70640212297439575</v>
      </c>
      <c r="L4593">
        <v>1.1209993362426758</v>
      </c>
      <c r="M4593">
        <v>2.3866519927978516</v>
      </c>
      <c r="N4593">
        <v>3.6523046493530273</v>
      </c>
      <c r="O4593">
        <v>5.4797062873840332</v>
      </c>
      <c r="P4593">
        <v>-1.5832400321960449</v>
      </c>
      <c r="Q4593">
        <v>6.356544017791748</v>
      </c>
      <c r="R4593">
        <v>2265</v>
      </c>
      <c r="S4593">
        <v>5.8250927925109863</v>
      </c>
      <c r="T4593">
        <v>2.4135229587554932</v>
      </c>
      <c r="U4593">
        <v>75.540611267089844</v>
      </c>
      <c r="V4593">
        <v>100.40000152587891</v>
      </c>
      <c r="W4593">
        <v>69.885398864746094</v>
      </c>
    </row>
    <row r="4594" spans="1:23" x14ac:dyDescent="0.25">
      <c r="A4594" t="s">
        <v>79</v>
      </c>
      <c r="B4594" t="s">
        <v>100</v>
      </c>
      <c r="C4594" t="s">
        <v>105</v>
      </c>
      <c r="D4594" t="s">
        <v>94</v>
      </c>
      <c r="E4594" t="s">
        <v>119</v>
      </c>
      <c r="F4594">
        <v>9</v>
      </c>
      <c r="G4594">
        <v>234.8668212890625</v>
      </c>
      <c r="H4594">
        <v>232.18629455566406</v>
      </c>
      <c r="I4594">
        <v>2.6805124282836914</v>
      </c>
      <c r="J4594">
        <v>1.1412903666496277E-2</v>
      </c>
      <c r="K4594">
        <v>3.2034020870923996E-2</v>
      </c>
      <c r="L4594">
        <v>1.5967764854431152</v>
      </c>
      <c r="M4594">
        <v>2.6805124282836914</v>
      </c>
      <c r="N4594">
        <v>3.7642483711242676</v>
      </c>
      <c r="O4594">
        <v>5.3289909362792969</v>
      </c>
      <c r="P4594">
        <v>-0.71877282857894897</v>
      </c>
      <c r="Q4594">
        <v>6.0797977447509766</v>
      </c>
      <c r="R4594">
        <v>2265</v>
      </c>
      <c r="S4594">
        <v>4.2709126472473145</v>
      </c>
      <c r="T4594">
        <v>2.0666186809539795</v>
      </c>
      <c r="U4594">
        <v>75.540611267089844</v>
      </c>
      <c r="V4594">
        <v>100.40000152587891</v>
      </c>
      <c r="W4594">
        <v>71.318328857421875</v>
      </c>
    </row>
    <row r="4595" spans="1:23" x14ac:dyDescent="0.25">
      <c r="A4595" t="s">
        <v>79</v>
      </c>
      <c r="B4595" t="s">
        <v>100</v>
      </c>
      <c r="C4595" t="s">
        <v>105</v>
      </c>
      <c r="D4595" t="s">
        <v>94</v>
      </c>
      <c r="E4595" t="s">
        <v>119</v>
      </c>
      <c r="F4595">
        <v>10</v>
      </c>
      <c r="G4595">
        <v>238.9964599609375</v>
      </c>
      <c r="H4595">
        <v>238.59529113769531</v>
      </c>
      <c r="I4595">
        <v>0.40114739537239075</v>
      </c>
      <c r="J4595">
        <v>1.6784658655524254E-3</v>
      </c>
      <c r="K4595">
        <v>-2.274071216583252</v>
      </c>
      <c r="L4595">
        <v>-0.69353032112121582</v>
      </c>
      <c r="M4595">
        <v>0.40114739537239075</v>
      </c>
      <c r="N4595">
        <v>1.4958251714706421</v>
      </c>
      <c r="O4595">
        <v>3.0763659477233887</v>
      </c>
      <c r="P4595">
        <v>-3.0324585437774658</v>
      </c>
      <c r="Q4595">
        <v>3.8347532749176025</v>
      </c>
      <c r="R4595">
        <v>2265</v>
      </c>
      <c r="S4595">
        <v>4.3575901985168457</v>
      </c>
      <c r="T4595">
        <v>2.0874841213226318</v>
      </c>
      <c r="U4595">
        <v>75.540611267089844</v>
      </c>
      <c r="V4595">
        <v>100.40000152587891</v>
      </c>
      <c r="W4595">
        <v>73.333442687988281</v>
      </c>
    </row>
    <row r="4596" spans="1:23" x14ac:dyDescent="0.25">
      <c r="A4596" t="s">
        <v>79</v>
      </c>
      <c r="B4596" t="s">
        <v>100</v>
      </c>
      <c r="C4596" t="s">
        <v>105</v>
      </c>
      <c r="D4596" t="s">
        <v>94</v>
      </c>
      <c r="E4596" t="s">
        <v>119</v>
      </c>
      <c r="F4596">
        <v>11</v>
      </c>
      <c r="G4596">
        <v>244.90696716308594</v>
      </c>
      <c r="H4596">
        <v>244.16584777832031</v>
      </c>
      <c r="I4596">
        <v>0.74111998081207275</v>
      </c>
      <c r="J4596">
        <v>3.026128513738513E-3</v>
      </c>
      <c r="K4596">
        <v>-1.9318069219589233</v>
      </c>
      <c r="L4596">
        <v>-0.35262006521224976</v>
      </c>
      <c r="M4596">
        <v>0.74111998081207275</v>
      </c>
      <c r="N4596">
        <v>1.8348599672317505</v>
      </c>
      <c r="O4596">
        <v>3.4140470027923584</v>
      </c>
      <c r="P4596">
        <v>-2.689544677734375</v>
      </c>
      <c r="Q4596">
        <v>4.1717844009399414</v>
      </c>
      <c r="R4596">
        <v>2265</v>
      </c>
      <c r="S4596">
        <v>4.3501276969909668</v>
      </c>
      <c r="T4596">
        <v>2.0856959819793701</v>
      </c>
      <c r="U4596">
        <v>75.540611267089844</v>
      </c>
      <c r="V4596">
        <v>100.40000152587891</v>
      </c>
      <c r="W4596">
        <v>75.909042358398438</v>
      </c>
    </row>
    <row r="4597" spans="1:23" x14ac:dyDescent="0.25">
      <c r="A4597" t="s">
        <v>79</v>
      </c>
      <c r="B4597" t="s">
        <v>100</v>
      </c>
      <c r="C4597" t="s">
        <v>105</v>
      </c>
      <c r="D4597" t="s">
        <v>94</v>
      </c>
      <c r="E4597" t="s">
        <v>119</v>
      </c>
      <c r="F4597">
        <v>12</v>
      </c>
      <c r="G4597">
        <v>246.00602722167969</v>
      </c>
      <c r="H4597">
        <v>245.61683654785156</v>
      </c>
      <c r="I4597">
        <v>0.38917335867881775</v>
      </c>
      <c r="J4597">
        <v>1.5819667605683208E-3</v>
      </c>
      <c r="K4597">
        <v>-2.3993539810180664</v>
      </c>
      <c r="L4597">
        <v>-0.75186944007873535</v>
      </c>
      <c r="M4597">
        <v>0.38917335867881775</v>
      </c>
      <c r="N4597">
        <v>1.5302162170410156</v>
      </c>
      <c r="O4597">
        <v>3.1777007579803467</v>
      </c>
      <c r="P4597">
        <v>-3.1898627281188965</v>
      </c>
      <c r="Q4597">
        <v>3.9682095050811768</v>
      </c>
      <c r="R4597">
        <v>2265</v>
      </c>
      <c r="S4597">
        <v>4.7345385551452637</v>
      </c>
      <c r="T4597">
        <v>2.1758995056152344</v>
      </c>
      <c r="U4597">
        <v>75.540611267089844</v>
      </c>
      <c r="V4597">
        <v>100.40000152587891</v>
      </c>
      <c r="W4597">
        <v>77.568672180175781</v>
      </c>
    </row>
    <row r="4598" spans="1:23" x14ac:dyDescent="0.25">
      <c r="A4598" t="s">
        <v>79</v>
      </c>
      <c r="B4598" t="s">
        <v>100</v>
      </c>
      <c r="C4598" t="s">
        <v>105</v>
      </c>
      <c r="D4598" t="s">
        <v>94</v>
      </c>
      <c r="E4598" t="s">
        <v>119</v>
      </c>
      <c r="F4598">
        <v>13</v>
      </c>
      <c r="G4598">
        <v>243.13420104980469</v>
      </c>
      <c r="H4598">
        <v>242.00881958007812</v>
      </c>
      <c r="I4598">
        <v>1.1253716945648193</v>
      </c>
      <c r="J4598">
        <v>4.6286028809845448E-3</v>
      </c>
      <c r="K4598">
        <v>-1.6946214437484741</v>
      </c>
      <c r="L4598">
        <v>-2.8546635061502457E-2</v>
      </c>
      <c r="M4598">
        <v>1.1253716945648193</v>
      </c>
      <c r="N4598">
        <v>2.2792899608612061</v>
      </c>
      <c r="O4598">
        <v>3.9453647136688232</v>
      </c>
      <c r="P4598">
        <v>-2.4940502643585205</v>
      </c>
      <c r="Q4598">
        <v>4.7447938919067383</v>
      </c>
      <c r="R4598">
        <v>2265</v>
      </c>
      <c r="S4598">
        <v>4.8419899940490723</v>
      </c>
      <c r="T4598">
        <v>2.2004523277282715</v>
      </c>
      <c r="U4598">
        <v>75.540611267089844</v>
      </c>
      <c r="V4598">
        <v>100.40000152587891</v>
      </c>
      <c r="W4598">
        <v>79.502296447753906</v>
      </c>
    </row>
    <row r="4599" spans="1:23" x14ac:dyDescent="0.25">
      <c r="A4599" t="s">
        <v>79</v>
      </c>
      <c r="B4599" t="s">
        <v>100</v>
      </c>
      <c r="C4599" t="s">
        <v>105</v>
      </c>
      <c r="D4599" t="s">
        <v>94</v>
      </c>
      <c r="E4599" t="s">
        <v>119</v>
      </c>
      <c r="F4599">
        <v>14</v>
      </c>
      <c r="G4599">
        <v>243.6463623046875</v>
      </c>
      <c r="H4599">
        <v>238.53413391113281</v>
      </c>
      <c r="I4599">
        <v>5.1122198104858398</v>
      </c>
      <c r="J4599">
        <v>2.0982131361961365E-2</v>
      </c>
      <c r="K4599">
        <v>2.3129086494445801</v>
      </c>
      <c r="L4599">
        <v>3.9667644500732422</v>
      </c>
      <c r="M4599">
        <v>5.1122198104858398</v>
      </c>
      <c r="N4599">
        <v>6.2576751708984375</v>
      </c>
      <c r="O4599">
        <v>7.9115309715270996</v>
      </c>
      <c r="P4599">
        <v>1.5193430185317993</v>
      </c>
      <c r="Q4599">
        <v>8.7050962448120117</v>
      </c>
      <c r="R4599">
        <v>2265</v>
      </c>
      <c r="S4599">
        <v>4.7712278366088867</v>
      </c>
      <c r="T4599">
        <v>2.1843140125274658</v>
      </c>
      <c r="U4599">
        <v>75.540611267089844</v>
      </c>
      <c r="V4599">
        <v>100.40000152587891</v>
      </c>
      <c r="W4599">
        <v>81.509857177734375</v>
      </c>
    </row>
    <row r="4600" spans="1:23" x14ac:dyDescent="0.25">
      <c r="A4600" t="s">
        <v>79</v>
      </c>
      <c r="B4600" t="s">
        <v>100</v>
      </c>
      <c r="C4600" t="s">
        <v>105</v>
      </c>
      <c r="D4600" t="s">
        <v>94</v>
      </c>
      <c r="E4600" t="s">
        <v>119</v>
      </c>
      <c r="F4600">
        <v>15</v>
      </c>
      <c r="G4600">
        <v>238.02842712402344</v>
      </c>
      <c r="H4600">
        <v>225.46675109863281</v>
      </c>
      <c r="I4600">
        <v>12.561678886413574</v>
      </c>
      <c r="J4600">
        <v>5.2773859351873398E-2</v>
      </c>
      <c r="K4600">
        <v>9.6612176895141602</v>
      </c>
      <c r="L4600">
        <v>11.374834060668945</v>
      </c>
      <c r="M4600">
        <v>12.561678886413574</v>
      </c>
      <c r="N4600">
        <v>13.748523712158203</v>
      </c>
      <c r="O4600">
        <v>15.462140083312988</v>
      </c>
      <c r="P4600">
        <v>8.8389778137207031</v>
      </c>
      <c r="Q4600">
        <v>16.284379959106445</v>
      </c>
      <c r="R4600">
        <v>2265</v>
      </c>
      <c r="S4600">
        <v>5.1222634315490723</v>
      </c>
      <c r="T4600">
        <v>2.2632417678833008</v>
      </c>
      <c r="U4600">
        <v>75.540611267089844</v>
      </c>
      <c r="V4600">
        <v>100.40000152587891</v>
      </c>
      <c r="W4600">
        <v>82.920860290527344</v>
      </c>
    </row>
    <row r="4601" spans="1:23" x14ac:dyDescent="0.25">
      <c r="A4601" t="s">
        <v>79</v>
      </c>
      <c r="B4601" t="s">
        <v>100</v>
      </c>
      <c r="C4601" t="s">
        <v>105</v>
      </c>
      <c r="D4601" t="s">
        <v>94</v>
      </c>
      <c r="E4601" t="s">
        <v>119</v>
      </c>
      <c r="F4601">
        <v>16</v>
      </c>
      <c r="G4601">
        <v>226.62313842773437</v>
      </c>
      <c r="H4601">
        <v>215.55030822753906</v>
      </c>
      <c r="I4601">
        <v>11.072834968566895</v>
      </c>
      <c r="J4601">
        <v>4.8860125243663788E-2</v>
      </c>
      <c r="K4601">
        <v>8.2073345184326172</v>
      </c>
      <c r="L4601">
        <v>9.9002952575683594</v>
      </c>
      <c r="M4601">
        <v>11.072834968566895</v>
      </c>
      <c r="N4601">
        <v>12.24537467956543</v>
      </c>
      <c r="O4601">
        <v>13.938335418701172</v>
      </c>
      <c r="P4601">
        <v>7.3950047492980957</v>
      </c>
      <c r="Q4601">
        <v>14.750665664672852</v>
      </c>
      <c r="R4601">
        <v>2265</v>
      </c>
      <c r="S4601">
        <v>4.9995269775390625</v>
      </c>
      <c r="T4601">
        <v>2.2359621524810791</v>
      </c>
      <c r="U4601">
        <v>75.540611267089844</v>
      </c>
      <c r="V4601">
        <v>100.40000152587891</v>
      </c>
      <c r="W4601">
        <v>83.512313842773437</v>
      </c>
    </row>
    <row r="4602" spans="1:23" x14ac:dyDescent="0.25">
      <c r="A4602" t="s">
        <v>79</v>
      </c>
      <c r="B4602" t="s">
        <v>100</v>
      </c>
      <c r="C4602" t="s">
        <v>105</v>
      </c>
      <c r="D4602" t="s">
        <v>94</v>
      </c>
      <c r="E4602" t="s">
        <v>119</v>
      </c>
      <c r="F4602">
        <v>17</v>
      </c>
      <c r="G4602">
        <v>213.34359741210937</v>
      </c>
      <c r="H4602">
        <v>202.42979431152344</v>
      </c>
      <c r="I4602">
        <v>10.913810729980469</v>
      </c>
      <c r="J4602">
        <v>5.1156025379896164E-2</v>
      </c>
      <c r="K4602">
        <v>8.2154712677001953</v>
      </c>
      <c r="L4602">
        <v>9.8096723556518555</v>
      </c>
      <c r="M4602">
        <v>10.913810729980469</v>
      </c>
      <c r="N4602">
        <v>12.017949104309082</v>
      </c>
      <c r="O4602">
        <v>13.612150192260742</v>
      </c>
      <c r="P4602">
        <v>7.4505295753479004</v>
      </c>
      <c r="Q4602">
        <v>14.377092361450195</v>
      </c>
      <c r="R4602">
        <v>2265</v>
      </c>
      <c r="S4602">
        <v>4.4332380294799805</v>
      </c>
      <c r="T4602">
        <v>2.1055254936218262</v>
      </c>
      <c r="U4602">
        <v>75.540611267089844</v>
      </c>
      <c r="V4602">
        <v>100.40000152587891</v>
      </c>
      <c r="W4602">
        <v>83.604522705078125</v>
      </c>
    </row>
    <row r="4603" spans="1:23" x14ac:dyDescent="0.25">
      <c r="A4603" t="s">
        <v>79</v>
      </c>
      <c r="B4603" t="s">
        <v>100</v>
      </c>
      <c r="C4603" t="s">
        <v>105</v>
      </c>
      <c r="D4603" t="s">
        <v>94</v>
      </c>
      <c r="E4603" t="s">
        <v>119</v>
      </c>
      <c r="F4603">
        <v>18</v>
      </c>
      <c r="G4603">
        <v>199.52311706542969</v>
      </c>
      <c r="H4603">
        <v>190.53395080566406</v>
      </c>
      <c r="I4603">
        <v>8.9891567230224609</v>
      </c>
      <c r="J4603">
        <v>4.5053210109472275E-2</v>
      </c>
      <c r="K4603">
        <v>6.3093061447143555</v>
      </c>
      <c r="L4603">
        <v>7.8925833702087402</v>
      </c>
      <c r="M4603">
        <v>8.9891567230224609</v>
      </c>
      <c r="N4603">
        <v>10.085729598999023</v>
      </c>
      <c r="O4603">
        <v>11.669007301330566</v>
      </c>
      <c r="P4603">
        <v>5.5496058464050293</v>
      </c>
      <c r="Q4603">
        <v>12.428708076477051</v>
      </c>
      <c r="R4603">
        <v>2265</v>
      </c>
      <c r="S4603">
        <v>4.3726930618286133</v>
      </c>
      <c r="T4603">
        <v>2.0910985469818115</v>
      </c>
      <c r="U4603">
        <v>75.540611267089844</v>
      </c>
      <c r="V4603">
        <v>100.40000152587891</v>
      </c>
      <c r="W4603">
        <v>82.767807006835938</v>
      </c>
    </row>
    <row r="4604" spans="1:23" x14ac:dyDescent="0.25">
      <c r="A4604" t="s">
        <v>79</v>
      </c>
      <c r="B4604" t="s">
        <v>100</v>
      </c>
      <c r="C4604" t="s">
        <v>105</v>
      </c>
      <c r="D4604" t="s">
        <v>94</v>
      </c>
      <c r="E4604" t="s">
        <v>119</v>
      </c>
      <c r="F4604">
        <v>19</v>
      </c>
      <c r="G4604">
        <v>188.47978210449219</v>
      </c>
      <c r="H4604">
        <v>186.09841918945312</v>
      </c>
      <c r="I4604">
        <v>2.3813643455505371</v>
      </c>
      <c r="J4604">
        <v>1.2634587474167347E-2</v>
      </c>
      <c r="K4604">
        <v>-0.18566626310348511</v>
      </c>
      <c r="L4604">
        <v>1.3309562206268311</v>
      </c>
      <c r="M4604">
        <v>2.3813643455505371</v>
      </c>
      <c r="N4604">
        <v>3.4317724704742432</v>
      </c>
      <c r="O4604">
        <v>4.948394775390625</v>
      </c>
      <c r="P4604">
        <v>-0.91338378190994263</v>
      </c>
      <c r="Q4604">
        <v>5.6761126518249512</v>
      </c>
      <c r="R4604">
        <v>2265</v>
      </c>
      <c r="S4604">
        <v>4.01226806640625</v>
      </c>
      <c r="T4604">
        <v>2.0030646324157715</v>
      </c>
      <c r="U4604">
        <v>75.540611267089844</v>
      </c>
      <c r="V4604">
        <v>100.40000152587891</v>
      </c>
      <c r="W4604">
        <v>81.376991271972656</v>
      </c>
    </row>
    <row r="4605" spans="1:23" x14ac:dyDescent="0.25">
      <c r="A4605" t="s">
        <v>79</v>
      </c>
      <c r="B4605" t="s">
        <v>100</v>
      </c>
      <c r="C4605" t="s">
        <v>105</v>
      </c>
      <c r="D4605" t="s">
        <v>94</v>
      </c>
      <c r="E4605" t="s">
        <v>119</v>
      </c>
      <c r="F4605">
        <v>20</v>
      </c>
      <c r="G4605">
        <v>183.71255493164062</v>
      </c>
      <c r="H4605">
        <v>184.27510070800781</v>
      </c>
      <c r="I4605">
        <v>-0.56255608797073364</v>
      </c>
      <c r="J4605">
        <v>-3.0621537007391453E-3</v>
      </c>
      <c r="K4605">
        <v>-2.9454078674316406</v>
      </c>
      <c r="L4605">
        <v>-1.5375996828079224</v>
      </c>
      <c r="M4605">
        <v>-0.56255608797073364</v>
      </c>
      <c r="N4605">
        <v>0.41248753666877747</v>
      </c>
      <c r="O4605">
        <v>1.8202956914901733</v>
      </c>
      <c r="P4605">
        <v>-3.6209132671356201</v>
      </c>
      <c r="Q4605">
        <v>2.4958009719848633</v>
      </c>
      <c r="R4605">
        <v>2265</v>
      </c>
      <c r="S4605">
        <v>3.457179069519043</v>
      </c>
      <c r="T4605">
        <v>1.8593491315841675</v>
      </c>
      <c r="U4605">
        <v>75.540611267089844</v>
      </c>
      <c r="V4605">
        <v>100.40000152587891</v>
      </c>
      <c r="W4605">
        <v>79.091659545898437</v>
      </c>
    </row>
    <row r="4606" spans="1:23" x14ac:dyDescent="0.25">
      <c r="A4606" t="s">
        <v>79</v>
      </c>
      <c r="B4606" t="s">
        <v>100</v>
      </c>
      <c r="C4606" t="s">
        <v>105</v>
      </c>
      <c r="D4606" t="s">
        <v>94</v>
      </c>
      <c r="E4606" t="s">
        <v>119</v>
      </c>
      <c r="F4606">
        <v>21</v>
      </c>
      <c r="G4606">
        <v>181.8240966796875</v>
      </c>
      <c r="H4606">
        <v>181.99000549316406</v>
      </c>
      <c r="I4606">
        <v>-0.16590583324432373</v>
      </c>
      <c r="J4606">
        <v>-9.1245240764692426E-4</v>
      </c>
      <c r="K4606">
        <v>-2.3797392845153809</v>
      </c>
      <c r="L4606">
        <v>-1.0717885494232178</v>
      </c>
      <c r="M4606">
        <v>-0.16590583324432373</v>
      </c>
      <c r="N4606">
        <v>0.73997688293457031</v>
      </c>
      <c r="O4606">
        <v>2.0479276180267334</v>
      </c>
      <c r="P4606">
        <v>-3.0073304176330566</v>
      </c>
      <c r="Q4606">
        <v>2.6755187511444092</v>
      </c>
      <c r="R4606">
        <v>2265</v>
      </c>
      <c r="S4606">
        <v>2.9841299057006836</v>
      </c>
      <c r="T4606">
        <v>1.7274634838104248</v>
      </c>
      <c r="U4606">
        <v>75.540611267089844</v>
      </c>
      <c r="V4606">
        <v>100.40000152587891</v>
      </c>
      <c r="W4606">
        <v>76.037315368652344</v>
      </c>
    </row>
    <row r="4607" spans="1:23" x14ac:dyDescent="0.25">
      <c r="A4607" t="s">
        <v>79</v>
      </c>
      <c r="B4607" t="s">
        <v>100</v>
      </c>
      <c r="C4607" t="s">
        <v>105</v>
      </c>
      <c r="D4607" t="s">
        <v>94</v>
      </c>
      <c r="E4607" t="s">
        <v>119</v>
      </c>
      <c r="F4607">
        <v>22</v>
      </c>
      <c r="G4607">
        <v>172.45948791503906</v>
      </c>
      <c r="H4607">
        <v>172.94525146484375</v>
      </c>
      <c r="I4607">
        <v>-0.48576140403747559</v>
      </c>
      <c r="J4607">
        <v>-2.8166696429252625E-3</v>
      </c>
      <c r="K4607">
        <v>-2.6239364147186279</v>
      </c>
      <c r="L4607">
        <v>-1.3606852293014526</v>
      </c>
      <c r="M4607">
        <v>-0.48576140403747559</v>
      </c>
      <c r="N4607">
        <v>0.38916245102882385</v>
      </c>
      <c r="O4607">
        <v>1.6524134874343872</v>
      </c>
      <c r="P4607">
        <v>-3.230079174041748</v>
      </c>
      <c r="Q4607">
        <v>2.2585563659667969</v>
      </c>
      <c r="R4607">
        <v>2265</v>
      </c>
      <c r="S4607">
        <v>2.7836477756500244</v>
      </c>
      <c r="T4607">
        <v>1.6684267520904541</v>
      </c>
      <c r="U4607">
        <v>75.540611267089844</v>
      </c>
      <c r="V4607">
        <v>100.40000152587891</v>
      </c>
      <c r="W4607">
        <v>73.890289306640625</v>
      </c>
    </row>
    <row r="4608" spans="1:23" x14ac:dyDescent="0.25">
      <c r="A4608" t="s">
        <v>79</v>
      </c>
      <c r="B4608" t="s">
        <v>100</v>
      </c>
      <c r="C4608" t="s">
        <v>105</v>
      </c>
      <c r="D4608" t="s">
        <v>94</v>
      </c>
      <c r="E4608" t="s">
        <v>119</v>
      </c>
      <c r="F4608">
        <v>23</v>
      </c>
      <c r="G4608">
        <v>159.17207336425781</v>
      </c>
      <c r="H4608">
        <v>159.96525573730469</v>
      </c>
      <c r="I4608">
        <v>-0.79317808151245117</v>
      </c>
      <c r="J4608">
        <v>-4.9831485375761986E-3</v>
      </c>
      <c r="K4608">
        <v>-2.895158052444458</v>
      </c>
      <c r="L4608">
        <v>-1.6532912254333496</v>
      </c>
      <c r="M4608">
        <v>-0.79317808151245117</v>
      </c>
      <c r="N4608">
        <v>6.6935084760189056E-2</v>
      </c>
      <c r="O4608">
        <v>1.3088018894195557</v>
      </c>
      <c r="P4608">
        <v>-3.4910402297973633</v>
      </c>
      <c r="Q4608">
        <v>1.9046839475631714</v>
      </c>
      <c r="R4608">
        <v>2265</v>
      </c>
      <c r="S4608">
        <v>2.6902024745941162</v>
      </c>
      <c r="T4608">
        <v>1.640183687210083</v>
      </c>
      <c r="U4608">
        <v>75.540611267089844</v>
      </c>
      <c r="V4608">
        <v>100.40000152587891</v>
      </c>
      <c r="W4608">
        <v>72.484642028808594</v>
      </c>
    </row>
    <row r="4609" spans="1:23" x14ac:dyDescent="0.25">
      <c r="A4609" t="s">
        <v>79</v>
      </c>
      <c r="B4609" t="s">
        <v>100</v>
      </c>
      <c r="C4609" t="s">
        <v>105</v>
      </c>
      <c r="D4609" t="s">
        <v>94</v>
      </c>
      <c r="E4609" t="s">
        <v>119</v>
      </c>
      <c r="F4609">
        <v>24</v>
      </c>
      <c r="G4609">
        <v>150.85842895507812</v>
      </c>
      <c r="H4609">
        <v>152.81600952148437</v>
      </c>
      <c r="I4609">
        <v>-1.9575822353363037</v>
      </c>
      <c r="J4609">
        <v>-1.2976286932826042E-2</v>
      </c>
      <c r="K4609">
        <v>-4.3762021064758301</v>
      </c>
      <c r="L4609">
        <v>-2.9472618103027344</v>
      </c>
      <c r="M4609">
        <v>-1.9575822353363037</v>
      </c>
      <c r="N4609">
        <v>-0.96790266036987305</v>
      </c>
      <c r="O4609">
        <v>0.46103748679161072</v>
      </c>
      <c r="P4609">
        <v>-5.0618472099304199</v>
      </c>
      <c r="Q4609">
        <v>1.1466826200485229</v>
      </c>
      <c r="R4609">
        <v>2265</v>
      </c>
      <c r="S4609">
        <v>3.5617465972900391</v>
      </c>
      <c r="T4609">
        <v>1.8872590065002441</v>
      </c>
      <c r="U4609">
        <v>75.540611267089844</v>
      </c>
      <c r="V4609">
        <v>100.40000152587891</v>
      </c>
      <c r="W4609">
        <v>71.297744750976562</v>
      </c>
    </row>
    <row r="4610" spans="1:23" x14ac:dyDescent="0.25">
      <c r="A4610" t="s">
        <v>79</v>
      </c>
      <c r="B4610" t="s">
        <v>100</v>
      </c>
      <c r="C4610" t="s">
        <v>105</v>
      </c>
      <c r="D4610" t="s">
        <v>94</v>
      </c>
      <c r="E4610" t="s">
        <v>120</v>
      </c>
      <c r="F4610">
        <v>1</v>
      </c>
      <c r="G4610">
        <v>153.25700378417969</v>
      </c>
      <c r="H4610">
        <v>153.59437561035156</v>
      </c>
      <c r="I4610">
        <v>-0.33737406134605408</v>
      </c>
      <c r="J4610">
        <v>-2.2013613488525152E-3</v>
      </c>
      <c r="K4610">
        <v>-3.0543549060821533</v>
      </c>
      <c r="L4610">
        <v>-1.4491405487060547</v>
      </c>
      <c r="M4610">
        <v>-0.33737406134605408</v>
      </c>
      <c r="N4610">
        <v>0.77439248561859131</v>
      </c>
      <c r="O4610">
        <v>2.3796067237854004</v>
      </c>
      <c r="P4610">
        <v>-3.8245811462402344</v>
      </c>
      <c r="Q4610">
        <v>3.1498332023620605</v>
      </c>
      <c r="R4610">
        <v>2282</v>
      </c>
      <c r="S4610">
        <v>4.4947032928466797</v>
      </c>
      <c r="T4610">
        <v>2.1200714111328125</v>
      </c>
      <c r="U4610">
        <v>86.562835693359375</v>
      </c>
      <c r="V4610">
        <v>102.49407196044922</v>
      </c>
      <c r="W4610">
        <v>82.324371337890625</v>
      </c>
    </row>
    <row r="4611" spans="1:23" x14ac:dyDescent="0.25">
      <c r="A4611" t="s">
        <v>79</v>
      </c>
      <c r="B4611" t="s">
        <v>100</v>
      </c>
      <c r="C4611" t="s">
        <v>105</v>
      </c>
      <c r="D4611" t="s">
        <v>94</v>
      </c>
      <c r="E4611" t="s">
        <v>120</v>
      </c>
      <c r="F4611">
        <v>2</v>
      </c>
      <c r="G4611">
        <v>148.70491027832031</v>
      </c>
      <c r="H4611">
        <v>148.65934753417969</v>
      </c>
      <c r="I4611">
        <v>4.5560210943222046E-2</v>
      </c>
      <c r="J4611">
        <v>3.0638001044280827E-4</v>
      </c>
      <c r="K4611">
        <v>-2.6130616664886475</v>
      </c>
      <c r="L4611">
        <v>-1.0423263311386108</v>
      </c>
      <c r="M4611">
        <v>4.5560210943222046E-2</v>
      </c>
      <c r="N4611">
        <v>1.1334466934204102</v>
      </c>
      <c r="O4611">
        <v>2.7041821479797363</v>
      </c>
      <c r="P4611">
        <v>-3.3667440414428711</v>
      </c>
      <c r="Q4611">
        <v>3.45786452293396</v>
      </c>
      <c r="R4611">
        <v>2282</v>
      </c>
      <c r="S4611">
        <v>4.3036904335021973</v>
      </c>
      <c r="T4611">
        <v>2.0745337009429932</v>
      </c>
      <c r="U4611">
        <v>86.562835693359375</v>
      </c>
      <c r="V4611">
        <v>102.49407196044922</v>
      </c>
      <c r="W4611">
        <v>81.374229431152344</v>
      </c>
    </row>
    <row r="4612" spans="1:23" x14ac:dyDescent="0.25">
      <c r="A4612" t="s">
        <v>79</v>
      </c>
      <c r="B4612" t="s">
        <v>100</v>
      </c>
      <c r="C4612" t="s">
        <v>105</v>
      </c>
      <c r="D4612" t="s">
        <v>94</v>
      </c>
      <c r="E4612" t="s">
        <v>120</v>
      </c>
      <c r="F4612">
        <v>3</v>
      </c>
      <c r="G4612">
        <v>143.69236755371094</v>
      </c>
      <c r="H4612">
        <v>143.2496337890625</v>
      </c>
      <c r="I4612">
        <v>0.44272586703300476</v>
      </c>
      <c r="J4612">
        <v>3.0810674652457237E-3</v>
      </c>
      <c r="K4612">
        <v>-2.3027911186218262</v>
      </c>
      <c r="L4612">
        <v>-0.68071740865707397</v>
      </c>
      <c r="M4612">
        <v>0.44272586703300476</v>
      </c>
      <c r="N4612">
        <v>1.5661691427230835</v>
      </c>
      <c r="O4612">
        <v>3.1882429122924805</v>
      </c>
      <c r="P4612">
        <v>-3.0811069011688232</v>
      </c>
      <c r="Q4612">
        <v>3.9665586948394775</v>
      </c>
      <c r="R4612">
        <v>2282</v>
      </c>
      <c r="S4612">
        <v>4.5896129608154297</v>
      </c>
      <c r="T4612">
        <v>2.1423382759094238</v>
      </c>
      <c r="U4612">
        <v>86.562835693359375</v>
      </c>
      <c r="V4612">
        <v>102.49407196044922</v>
      </c>
      <c r="W4612">
        <v>80.741043090820312</v>
      </c>
    </row>
    <row r="4613" spans="1:23" x14ac:dyDescent="0.25">
      <c r="A4613" t="s">
        <v>79</v>
      </c>
      <c r="B4613" t="s">
        <v>100</v>
      </c>
      <c r="C4613" t="s">
        <v>105</v>
      </c>
      <c r="D4613" t="s">
        <v>94</v>
      </c>
      <c r="E4613" t="s">
        <v>120</v>
      </c>
      <c r="F4613">
        <v>4</v>
      </c>
      <c r="G4613">
        <v>144.91880798339844</v>
      </c>
      <c r="H4613">
        <v>144.48005676269531</v>
      </c>
      <c r="I4613">
        <v>0.43874916434288025</v>
      </c>
      <c r="J4613">
        <v>3.0275515746325254E-3</v>
      </c>
      <c r="K4613">
        <v>-2.3198449611663818</v>
      </c>
      <c r="L4613">
        <v>-0.69004517793655396</v>
      </c>
      <c r="M4613">
        <v>0.43874916434288025</v>
      </c>
      <c r="N4613">
        <v>1.5675435066223145</v>
      </c>
      <c r="O4613">
        <v>3.197343111038208</v>
      </c>
      <c r="P4613">
        <v>-3.1018679141998291</v>
      </c>
      <c r="Q4613">
        <v>3.9793663024902344</v>
      </c>
      <c r="R4613">
        <v>2282</v>
      </c>
      <c r="S4613">
        <v>4.6334390640258789</v>
      </c>
      <c r="T4613">
        <v>2.1525423526763916</v>
      </c>
      <c r="U4613">
        <v>86.562835693359375</v>
      </c>
      <c r="V4613">
        <v>102.49407196044922</v>
      </c>
      <c r="W4613">
        <v>79.893150329589844</v>
      </c>
    </row>
    <row r="4614" spans="1:23" x14ac:dyDescent="0.25">
      <c r="A4614" t="s">
        <v>79</v>
      </c>
      <c r="B4614" t="s">
        <v>100</v>
      </c>
      <c r="C4614" t="s">
        <v>105</v>
      </c>
      <c r="D4614" t="s">
        <v>94</v>
      </c>
      <c r="E4614" t="s">
        <v>120</v>
      </c>
      <c r="F4614">
        <v>5</v>
      </c>
      <c r="G4614">
        <v>156.49148559570312</v>
      </c>
      <c r="H4614">
        <v>156.16294860839844</v>
      </c>
      <c r="I4614">
        <v>0.32853761315345764</v>
      </c>
      <c r="J4614">
        <v>2.0993961952626705E-3</v>
      </c>
      <c r="K4614">
        <v>-2.2971034049987793</v>
      </c>
      <c r="L4614">
        <v>-0.74585342407226563</v>
      </c>
      <c r="M4614">
        <v>0.32853761315345764</v>
      </c>
      <c r="N4614">
        <v>1.4029285907745361</v>
      </c>
      <c r="O4614">
        <v>2.9541785717010498</v>
      </c>
      <c r="P4614">
        <v>-3.0414361953735352</v>
      </c>
      <c r="Q4614">
        <v>3.6985113620758057</v>
      </c>
      <c r="R4614">
        <v>2282</v>
      </c>
      <c r="S4614">
        <v>4.1975750923156738</v>
      </c>
      <c r="T4614">
        <v>2.0487985610961914</v>
      </c>
      <c r="U4614">
        <v>86.562835693359375</v>
      </c>
      <c r="V4614">
        <v>102.49407196044922</v>
      </c>
      <c r="W4614">
        <v>79.459686279296875</v>
      </c>
    </row>
    <row r="4615" spans="1:23" x14ac:dyDescent="0.25">
      <c r="A4615" t="s">
        <v>79</v>
      </c>
      <c r="B4615" t="s">
        <v>100</v>
      </c>
      <c r="C4615" t="s">
        <v>105</v>
      </c>
      <c r="D4615" t="s">
        <v>94</v>
      </c>
      <c r="E4615" t="s">
        <v>120</v>
      </c>
      <c r="F4615">
        <v>6</v>
      </c>
      <c r="G4615">
        <v>185.71949768066406</v>
      </c>
      <c r="H4615">
        <v>185.09315490722656</v>
      </c>
      <c r="I4615">
        <v>0.62634038925170898</v>
      </c>
      <c r="J4615">
        <v>3.3725074026733637E-3</v>
      </c>
      <c r="K4615">
        <v>-2.0545172691345215</v>
      </c>
      <c r="L4615">
        <v>-0.47064486145973206</v>
      </c>
      <c r="M4615">
        <v>0.62634038925170898</v>
      </c>
      <c r="N4615">
        <v>1.7233256101608276</v>
      </c>
      <c r="O4615">
        <v>3.3071980476379395</v>
      </c>
      <c r="P4615">
        <v>-2.8145031929016113</v>
      </c>
      <c r="Q4615">
        <v>4.0671839714050293</v>
      </c>
      <c r="R4615">
        <v>2282</v>
      </c>
      <c r="S4615">
        <v>4.3759799003601074</v>
      </c>
      <c r="T4615">
        <v>2.0918843746185303</v>
      </c>
      <c r="U4615">
        <v>86.562835693359375</v>
      </c>
      <c r="V4615">
        <v>102.49407196044922</v>
      </c>
      <c r="W4615">
        <v>79.252685546875</v>
      </c>
    </row>
    <row r="4616" spans="1:23" x14ac:dyDescent="0.25">
      <c r="A4616" t="s">
        <v>79</v>
      </c>
      <c r="B4616" t="s">
        <v>100</v>
      </c>
      <c r="C4616" t="s">
        <v>105</v>
      </c>
      <c r="D4616" t="s">
        <v>94</v>
      </c>
      <c r="E4616" t="s">
        <v>120</v>
      </c>
      <c r="F4616">
        <v>7</v>
      </c>
      <c r="G4616">
        <v>218.98326110839844</v>
      </c>
      <c r="H4616">
        <v>216.08723449707031</v>
      </c>
      <c r="I4616">
        <v>2.896031379699707</v>
      </c>
      <c r="J4616">
        <v>1.3224898837506771E-2</v>
      </c>
      <c r="K4616">
        <v>-8.9968696236610413E-2</v>
      </c>
      <c r="L4616">
        <v>1.6741843223571777</v>
      </c>
      <c r="M4616">
        <v>2.896031379699707</v>
      </c>
      <c r="N4616">
        <v>4.1178784370422363</v>
      </c>
      <c r="O4616">
        <v>5.8820314407348633</v>
      </c>
      <c r="P4616">
        <v>-0.93645823001861572</v>
      </c>
      <c r="Q4616">
        <v>6.7285208702087402</v>
      </c>
      <c r="R4616">
        <v>2282</v>
      </c>
      <c r="S4616">
        <v>5.4288454055786133</v>
      </c>
      <c r="T4616">
        <v>2.3299882411956787</v>
      </c>
      <c r="U4616">
        <v>86.562835693359375</v>
      </c>
      <c r="V4616">
        <v>102.49407196044922</v>
      </c>
      <c r="W4616">
        <v>79.067535400390625</v>
      </c>
    </row>
    <row r="4617" spans="1:23" x14ac:dyDescent="0.25">
      <c r="A4617" t="s">
        <v>79</v>
      </c>
      <c r="B4617" t="s">
        <v>100</v>
      </c>
      <c r="C4617" t="s">
        <v>105</v>
      </c>
      <c r="D4617" t="s">
        <v>94</v>
      </c>
      <c r="E4617" t="s">
        <v>120</v>
      </c>
      <c r="F4617">
        <v>8</v>
      </c>
      <c r="G4617">
        <v>241.96762084960937</v>
      </c>
      <c r="H4617">
        <v>239.79443359375</v>
      </c>
      <c r="I4617">
        <v>2.1731915473937988</v>
      </c>
      <c r="J4617">
        <v>8.9813321828842163E-3</v>
      </c>
      <c r="K4617">
        <v>-2.0910694599151611</v>
      </c>
      <c r="L4617">
        <v>0.42829054594039917</v>
      </c>
      <c r="M4617">
        <v>2.1731915473937988</v>
      </c>
      <c r="N4617">
        <v>3.9180924892425537</v>
      </c>
      <c r="O4617">
        <v>6.4374523162841797</v>
      </c>
      <c r="P4617">
        <v>-3.2999281883239746</v>
      </c>
      <c r="Q4617">
        <v>7.6463112831115723</v>
      </c>
      <c r="R4617">
        <v>2282</v>
      </c>
      <c r="S4617">
        <v>11.07172679901123</v>
      </c>
      <c r="T4617">
        <v>3.3274204730987549</v>
      </c>
      <c r="U4617">
        <v>86.562835693359375</v>
      </c>
      <c r="V4617">
        <v>102.49407196044922</v>
      </c>
      <c r="W4617">
        <v>79.004852294921875</v>
      </c>
    </row>
    <row r="4618" spans="1:23" x14ac:dyDescent="0.25">
      <c r="A4618" t="s">
        <v>79</v>
      </c>
      <c r="B4618" t="s">
        <v>100</v>
      </c>
      <c r="C4618" t="s">
        <v>105</v>
      </c>
      <c r="D4618" t="s">
        <v>94</v>
      </c>
      <c r="E4618" t="s">
        <v>120</v>
      </c>
      <c r="F4618">
        <v>9</v>
      </c>
      <c r="G4618">
        <v>261.81829833984375</v>
      </c>
      <c r="H4618">
        <v>260.18280029296875</v>
      </c>
      <c r="I4618">
        <v>1.6354672908782959</v>
      </c>
      <c r="J4618">
        <v>6.2465737573802471E-3</v>
      </c>
      <c r="K4618">
        <v>-2.2814102172851562</v>
      </c>
      <c r="L4618">
        <v>3.2712787389755249E-2</v>
      </c>
      <c r="M4618">
        <v>1.6354672908782959</v>
      </c>
      <c r="N4618">
        <v>3.2382218837738037</v>
      </c>
      <c r="O4618">
        <v>5.552344799041748</v>
      </c>
      <c r="P4618">
        <v>-3.3917903900146484</v>
      </c>
      <c r="Q4618">
        <v>6.6627249717712402</v>
      </c>
      <c r="R4618">
        <v>2282</v>
      </c>
      <c r="S4618">
        <v>9.3413095474243164</v>
      </c>
      <c r="T4618">
        <v>3.0563557147979736</v>
      </c>
      <c r="U4618">
        <v>86.562835693359375</v>
      </c>
      <c r="V4618">
        <v>102.49407196044922</v>
      </c>
      <c r="W4618">
        <v>81.072975158691406</v>
      </c>
    </row>
    <row r="4619" spans="1:23" x14ac:dyDescent="0.25">
      <c r="A4619" t="s">
        <v>79</v>
      </c>
      <c r="B4619" t="s">
        <v>100</v>
      </c>
      <c r="C4619" t="s">
        <v>105</v>
      </c>
      <c r="D4619" t="s">
        <v>94</v>
      </c>
      <c r="E4619" t="s">
        <v>120</v>
      </c>
      <c r="F4619">
        <v>10</v>
      </c>
      <c r="G4619">
        <v>274.17623901367187</v>
      </c>
      <c r="H4619">
        <v>270.077392578125</v>
      </c>
      <c r="I4619">
        <v>4.0988459587097168</v>
      </c>
      <c r="J4619">
        <v>1.4949675649404526E-2</v>
      </c>
      <c r="K4619">
        <v>-0.21578508615493774</v>
      </c>
      <c r="L4619">
        <v>2.3333339691162109</v>
      </c>
      <c r="M4619">
        <v>4.0988459587097168</v>
      </c>
      <c r="N4619">
        <v>5.8643579483032227</v>
      </c>
      <c r="O4619">
        <v>8.4134769439697266</v>
      </c>
      <c r="P4619">
        <v>-1.4389230012893677</v>
      </c>
      <c r="Q4619">
        <v>9.6366147994995117</v>
      </c>
      <c r="R4619">
        <v>2282</v>
      </c>
      <c r="S4619">
        <v>11.334834098815918</v>
      </c>
      <c r="T4619">
        <v>3.3667244911193848</v>
      </c>
      <c r="U4619">
        <v>86.562835693359375</v>
      </c>
      <c r="V4619">
        <v>102.49407196044922</v>
      </c>
      <c r="W4619">
        <v>85.166976928710938</v>
      </c>
    </row>
    <row r="4620" spans="1:23" x14ac:dyDescent="0.25">
      <c r="A4620" t="s">
        <v>79</v>
      </c>
      <c r="B4620" t="s">
        <v>100</v>
      </c>
      <c r="C4620" t="s">
        <v>105</v>
      </c>
      <c r="D4620" t="s">
        <v>94</v>
      </c>
      <c r="E4620" t="s">
        <v>120</v>
      </c>
      <c r="F4620">
        <v>11</v>
      </c>
      <c r="G4620">
        <v>282.31130981445312</v>
      </c>
      <c r="H4620">
        <v>278.60232543945313</v>
      </c>
      <c r="I4620">
        <v>3.7089736461639404</v>
      </c>
      <c r="J4620">
        <v>1.3137885369360447E-2</v>
      </c>
      <c r="K4620">
        <v>-0.65707093477249146</v>
      </c>
      <c r="L4620">
        <v>1.9224236011505127</v>
      </c>
      <c r="M4620">
        <v>3.7089736461639404</v>
      </c>
      <c r="N4620">
        <v>5.4955239295959473</v>
      </c>
      <c r="O4620">
        <v>8.0750179290771484</v>
      </c>
      <c r="P4620">
        <v>-1.8947839736938477</v>
      </c>
      <c r="Q4620">
        <v>9.3127307891845703</v>
      </c>
      <c r="R4620">
        <v>2282</v>
      </c>
      <c r="S4620">
        <v>11.60657787322998</v>
      </c>
      <c r="T4620">
        <v>3.4068427085876465</v>
      </c>
      <c r="U4620">
        <v>86.562835693359375</v>
      </c>
      <c r="V4620">
        <v>102.49407196044922</v>
      </c>
      <c r="W4620">
        <v>90.050811767578125</v>
      </c>
    </row>
    <row r="4621" spans="1:23" x14ac:dyDescent="0.25">
      <c r="A4621" t="s">
        <v>79</v>
      </c>
      <c r="B4621" t="s">
        <v>100</v>
      </c>
      <c r="C4621" t="s">
        <v>105</v>
      </c>
      <c r="D4621" t="s">
        <v>94</v>
      </c>
      <c r="E4621" t="s">
        <v>120</v>
      </c>
      <c r="F4621">
        <v>12</v>
      </c>
      <c r="G4621">
        <v>280.19705200195312</v>
      </c>
      <c r="H4621">
        <v>278.88290405273438</v>
      </c>
      <c r="I4621">
        <v>1.3141438961029053</v>
      </c>
      <c r="J4621">
        <v>4.6900701709091663E-3</v>
      </c>
      <c r="K4621">
        <v>-2.7016100883483887</v>
      </c>
      <c r="L4621">
        <v>-0.32907003164291382</v>
      </c>
      <c r="M4621">
        <v>1.3141438961029053</v>
      </c>
      <c r="N4621">
        <v>2.9573578834533691</v>
      </c>
      <c r="O4621">
        <v>5.3298978805541992</v>
      </c>
      <c r="P4621">
        <v>-3.8400204181671143</v>
      </c>
      <c r="Q4621">
        <v>6.4683079719543457</v>
      </c>
      <c r="R4621">
        <v>2282</v>
      </c>
      <c r="S4621">
        <v>9.8188810348510742</v>
      </c>
      <c r="T4621">
        <v>3.1335093975067139</v>
      </c>
      <c r="U4621">
        <v>86.562835693359375</v>
      </c>
      <c r="V4621">
        <v>102.49407196044922</v>
      </c>
      <c r="W4621">
        <v>93.808113098144531</v>
      </c>
    </row>
    <row r="4622" spans="1:23" x14ac:dyDescent="0.25">
      <c r="A4622" t="s">
        <v>79</v>
      </c>
      <c r="B4622" t="s">
        <v>100</v>
      </c>
      <c r="C4622" t="s">
        <v>105</v>
      </c>
      <c r="D4622" t="s">
        <v>94</v>
      </c>
      <c r="E4622" t="s">
        <v>120</v>
      </c>
      <c r="F4622">
        <v>13</v>
      </c>
      <c r="G4622">
        <v>276.17547607421875</v>
      </c>
      <c r="H4622">
        <v>275.30380249023437</v>
      </c>
      <c r="I4622">
        <v>0.87166935205459595</v>
      </c>
      <c r="J4622">
        <v>3.156215650960803E-3</v>
      </c>
      <c r="K4622">
        <v>-3.1276431083679199</v>
      </c>
      <c r="L4622">
        <v>-0.76481688022613525</v>
      </c>
      <c r="M4622">
        <v>0.87166935205459595</v>
      </c>
      <c r="N4622">
        <v>2.5081555843353271</v>
      </c>
      <c r="O4622">
        <v>4.8709816932678223</v>
      </c>
      <c r="P4622">
        <v>-4.2613925933837891</v>
      </c>
      <c r="Q4622">
        <v>6.0047311782836914</v>
      </c>
      <c r="R4622">
        <v>2282</v>
      </c>
      <c r="S4622">
        <v>9.7386436462402344</v>
      </c>
      <c r="T4622">
        <v>3.1206800937652588</v>
      </c>
      <c r="U4622">
        <v>86.562835693359375</v>
      </c>
      <c r="V4622">
        <v>102.49407196044922</v>
      </c>
      <c r="W4622">
        <v>95.941810607910156</v>
      </c>
    </row>
    <row r="4623" spans="1:23" x14ac:dyDescent="0.25">
      <c r="A4623" t="s">
        <v>79</v>
      </c>
      <c r="B4623" t="s">
        <v>100</v>
      </c>
      <c r="C4623" t="s">
        <v>105</v>
      </c>
      <c r="D4623" t="s">
        <v>94</v>
      </c>
      <c r="E4623" t="s">
        <v>120</v>
      </c>
      <c r="F4623">
        <v>14</v>
      </c>
      <c r="G4623">
        <v>276.63961791992187</v>
      </c>
      <c r="H4623">
        <v>271.987548828125</v>
      </c>
      <c r="I4623">
        <v>4.6520400047302246</v>
      </c>
      <c r="J4623">
        <v>1.6816247254610062E-2</v>
      </c>
      <c r="K4623">
        <v>0.59790253639221191</v>
      </c>
      <c r="L4623">
        <v>2.9931197166442871</v>
      </c>
      <c r="M4623">
        <v>4.6520400047302246</v>
      </c>
      <c r="N4623">
        <v>6.3109602928161621</v>
      </c>
      <c r="O4623">
        <v>8.7061777114868164</v>
      </c>
      <c r="P4623">
        <v>-0.55138909816741943</v>
      </c>
      <c r="Q4623">
        <v>9.85546875</v>
      </c>
      <c r="R4623">
        <v>2282</v>
      </c>
      <c r="S4623">
        <v>10.007480621337891</v>
      </c>
      <c r="T4623">
        <v>3.1634602546691895</v>
      </c>
      <c r="U4623">
        <v>86.562835693359375</v>
      </c>
      <c r="V4623">
        <v>102.49407196044922</v>
      </c>
      <c r="W4623">
        <v>97.502456665039063</v>
      </c>
    </row>
    <row r="4624" spans="1:23" x14ac:dyDescent="0.25">
      <c r="A4624" t="s">
        <v>79</v>
      </c>
      <c r="B4624" t="s">
        <v>100</v>
      </c>
      <c r="C4624" t="s">
        <v>105</v>
      </c>
      <c r="D4624" t="s">
        <v>94</v>
      </c>
      <c r="E4624" t="s">
        <v>120</v>
      </c>
      <c r="F4624">
        <v>15</v>
      </c>
      <c r="G4624">
        <v>266.28082275390625</v>
      </c>
      <c r="H4624">
        <v>251.45480346679687</v>
      </c>
      <c r="I4624">
        <v>14.826010704040527</v>
      </c>
      <c r="J4624">
        <v>5.5678103119134903E-2</v>
      </c>
      <c r="K4624">
        <v>10.883152961730957</v>
      </c>
      <c r="L4624">
        <v>13.212625503540039</v>
      </c>
      <c r="M4624">
        <v>14.826010704040527</v>
      </c>
      <c r="N4624">
        <v>16.439395904541016</v>
      </c>
      <c r="O4624">
        <v>18.768869400024414</v>
      </c>
      <c r="P4624">
        <v>9.7654075622558594</v>
      </c>
      <c r="Q4624">
        <v>19.886613845825195</v>
      </c>
      <c r="R4624">
        <v>2282</v>
      </c>
      <c r="S4624">
        <v>9.465641975402832</v>
      </c>
      <c r="T4624">
        <v>3.0766284465789795</v>
      </c>
      <c r="U4624">
        <v>86.562835693359375</v>
      </c>
      <c r="V4624">
        <v>102.49407196044922</v>
      </c>
      <c r="W4624">
        <v>97.756202697753906</v>
      </c>
    </row>
    <row r="4625" spans="1:23" x14ac:dyDescent="0.25">
      <c r="A4625" t="s">
        <v>79</v>
      </c>
      <c r="B4625" t="s">
        <v>100</v>
      </c>
      <c r="C4625" t="s">
        <v>105</v>
      </c>
      <c r="D4625" t="s">
        <v>94</v>
      </c>
      <c r="E4625" t="s">
        <v>120</v>
      </c>
      <c r="F4625">
        <v>16</v>
      </c>
      <c r="G4625">
        <v>247.961669921875</v>
      </c>
      <c r="H4625">
        <v>234.87350463867187</v>
      </c>
      <c r="I4625">
        <v>13.088174819946289</v>
      </c>
      <c r="J4625">
        <v>5.27830570936203E-2</v>
      </c>
      <c r="K4625">
        <v>9.3480291366577148</v>
      </c>
      <c r="L4625">
        <v>11.557737350463867</v>
      </c>
      <c r="M4625">
        <v>13.088174819946289</v>
      </c>
      <c r="N4625">
        <v>14.618612289428711</v>
      </c>
      <c r="O4625">
        <v>16.828319549560547</v>
      </c>
      <c r="P4625">
        <v>8.287750244140625</v>
      </c>
      <c r="Q4625">
        <v>17.888599395751953</v>
      </c>
      <c r="R4625">
        <v>2282</v>
      </c>
      <c r="S4625">
        <v>8.5173568725585938</v>
      </c>
      <c r="T4625">
        <v>2.9184510707855225</v>
      </c>
      <c r="U4625">
        <v>86.562835693359375</v>
      </c>
      <c r="V4625">
        <v>102.49407196044922</v>
      </c>
      <c r="W4625">
        <v>95.22509765625</v>
      </c>
    </row>
    <row r="4626" spans="1:23" x14ac:dyDescent="0.25">
      <c r="A4626" t="s">
        <v>79</v>
      </c>
      <c r="B4626" t="s">
        <v>100</v>
      </c>
      <c r="C4626" t="s">
        <v>105</v>
      </c>
      <c r="D4626" t="s">
        <v>94</v>
      </c>
      <c r="E4626" t="s">
        <v>120</v>
      </c>
      <c r="F4626">
        <v>17</v>
      </c>
      <c r="G4626">
        <v>230.11485290527344</v>
      </c>
      <c r="H4626">
        <v>216.46067810058594</v>
      </c>
      <c r="I4626">
        <v>13.654167175292969</v>
      </c>
      <c r="J4626">
        <v>5.9336315840482712E-2</v>
      </c>
      <c r="K4626">
        <v>9.6600933074951172</v>
      </c>
      <c r="L4626">
        <v>12.019824028015137</v>
      </c>
      <c r="M4626">
        <v>13.654167175292969</v>
      </c>
      <c r="N4626">
        <v>15.288510322570801</v>
      </c>
      <c r="O4626">
        <v>17.64824104309082</v>
      </c>
      <c r="P4626">
        <v>8.5278282165527344</v>
      </c>
      <c r="Q4626">
        <v>18.780506134033203</v>
      </c>
      <c r="R4626">
        <v>2282</v>
      </c>
      <c r="S4626">
        <v>9.7131490707397461</v>
      </c>
      <c r="T4626">
        <v>3.1165926456451416</v>
      </c>
      <c r="U4626">
        <v>86.562835693359375</v>
      </c>
      <c r="V4626">
        <v>102.49407196044922</v>
      </c>
      <c r="W4626">
        <v>91.369537353515625</v>
      </c>
    </row>
    <row r="4627" spans="1:23" x14ac:dyDescent="0.25">
      <c r="A4627" t="s">
        <v>79</v>
      </c>
      <c r="B4627" t="s">
        <v>100</v>
      </c>
      <c r="C4627" t="s">
        <v>105</v>
      </c>
      <c r="D4627" t="s">
        <v>94</v>
      </c>
      <c r="E4627" t="s">
        <v>120</v>
      </c>
      <c r="F4627">
        <v>18</v>
      </c>
      <c r="G4627">
        <v>215.79782104492187</v>
      </c>
      <c r="H4627">
        <v>205.19558715820313</v>
      </c>
      <c r="I4627">
        <v>10.602236747741699</v>
      </c>
      <c r="J4627">
        <v>4.913041740655899E-2</v>
      </c>
      <c r="K4627">
        <v>6.7895116806030273</v>
      </c>
      <c r="L4627">
        <v>9.0421009063720703</v>
      </c>
      <c r="M4627">
        <v>10.602236747741699</v>
      </c>
      <c r="N4627">
        <v>12.162372589111328</v>
      </c>
      <c r="O4627">
        <v>14.414961814880371</v>
      </c>
      <c r="P4627">
        <v>5.7086567878723145</v>
      </c>
      <c r="Q4627">
        <v>15.495816230773926</v>
      </c>
      <c r="R4627">
        <v>2282</v>
      </c>
      <c r="S4627">
        <v>8.8511323928833008</v>
      </c>
      <c r="T4627">
        <v>2.9750852584838867</v>
      </c>
      <c r="U4627">
        <v>86.562835693359375</v>
      </c>
      <c r="V4627">
        <v>102.49407196044922</v>
      </c>
      <c r="W4627">
        <v>87.932144165039063</v>
      </c>
    </row>
    <row r="4628" spans="1:23" x14ac:dyDescent="0.25">
      <c r="A4628" t="s">
        <v>79</v>
      </c>
      <c r="B4628" t="s">
        <v>100</v>
      </c>
      <c r="C4628" t="s">
        <v>105</v>
      </c>
      <c r="D4628" t="s">
        <v>94</v>
      </c>
      <c r="E4628" t="s">
        <v>120</v>
      </c>
      <c r="F4628">
        <v>19</v>
      </c>
      <c r="G4628">
        <v>207.13983154296875</v>
      </c>
      <c r="H4628">
        <v>201.73321533203125</v>
      </c>
      <c r="I4628">
        <v>5.4066238403320313</v>
      </c>
      <c r="J4628">
        <v>2.6101324707269669E-2</v>
      </c>
      <c r="K4628">
        <v>2.019014835357666</v>
      </c>
      <c r="L4628">
        <v>4.0204415321350098</v>
      </c>
      <c r="M4628">
        <v>5.4066238403320313</v>
      </c>
      <c r="N4628">
        <v>6.7928061485290527</v>
      </c>
      <c r="O4628">
        <v>8.7942333221435547</v>
      </c>
      <c r="P4628">
        <v>1.058674693107605</v>
      </c>
      <c r="Q4628">
        <v>9.754572868347168</v>
      </c>
      <c r="R4628">
        <v>2282</v>
      </c>
      <c r="S4628">
        <v>6.9873805046081543</v>
      </c>
      <c r="T4628">
        <v>2.6433653831481934</v>
      </c>
      <c r="U4628">
        <v>86.562835693359375</v>
      </c>
      <c r="V4628">
        <v>102.49407196044922</v>
      </c>
      <c r="W4628">
        <v>88.683784484863281</v>
      </c>
    </row>
    <row r="4629" spans="1:23" x14ac:dyDescent="0.25">
      <c r="A4629" t="s">
        <v>79</v>
      </c>
      <c r="B4629" t="s">
        <v>100</v>
      </c>
      <c r="C4629" t="s">
        <v>105</v>
      </c>
      <c r="D4629" t="s">
        <v>94</v>
      </c>
      <c r="E4629" t="s">
        <v>120</v>
      </c>
      <c r="F4629">
        <v>20</v>
      </c>
      <c r="G4629">
        <v>205.24575805664062</v>
      </c>
      <c r="H4629">
        <v>202.763427734375</v>
      </c>
      <c r="I4629">
        <v>2.4823274612426758</v>
      </c>
      <c r="J4629">
        <v>1.2094415724277496E-2</v>
      </c>
      <c r="K4629">
        <v>-0.76258194446563721</v>
      </c>
      <c r="L4629">
        <v>1.1545368432998657</v>
      </c>
      <c r="M4629">
        <v>2.4823274612426758</v>
      </c>
      <c r="N4629">
        <v>3.8101181983947754</v>
      </c>
      <c r="O4629">
        <v>5.7272367477416992</v>
      </c>
      <c r="P4629">
        <v>-1.6824686527252197</v>
      </c>
      <c r="Q4629">
        <v>6.6471238136291504</v>
      </c>
      <c r="R4629">
        <v>2282</v>
      </c>
      <c r="S4629">
        <v>6.4111061096191406</v>
      </c>
      <c r="T4629">
        <v>2.5320162773132324</v>
      </c>
      <c r="U4629">
        <v>86.562835693359375</v>
      </c>
      <c r="V4629">
        <v>102.49407196044922</v>
      </c>
      <c r="W4629">
        <v>89.807975769042969</v>
      </c>
    </row>
    <row r="4630" spans="1:23" x14ac:dyDescent="0.25">
      <c r="A4630" t="s">
        <v>79</v>
      </c>
      <c r="B4630" t="s">
        <v>100</v>
      </c>
      <c r="C4630" t="s">
        <v>105</v>
      </c>
      <c r="D4630" t="s">
        <v>94</v>
      </c>
      <c r="E4630" t="s">
        <v>120</v>
      </c>
      <c r="F4630">
        <v>21</v>
      </c>
      <c r="G4630">
        <v>197.69712829589844</v>
      </c>
      <c r="H4630">
        <v>195.33317565917969</v>
      </c>
      <c r="I4630">
        <v>2.3639388084411621</v>
      </c>
      <c r="J4630">
        <v>1.1957375332713127E-2</v>
      </c>
      <c r="K4630">
        <v>-0.76976358890533447</v>
      </c>
      <c r="L4630">
        <v>1.0816532373428345</v>
      </c>
      <c r="M4630">
        <v>2.3639388084411621</v>
      </c>
      <c r="N4630">
        <v>3.6462244987487793</v>
      </c>
      <c r="O4630">
        <v>5.4976410865783691</v>
      </c>
      <c r="P4630">
        <v>-1.6581246852874756</v>
      </c>
      <c r="Q4630">
        <v>6.3860020637512207</v>
      </c>
      <c r="R4630">
        <v>2282</v>
      </c>
      <c r="S4630">
        <v>5.9792032241821289</v>
      </c>
      <c r="T4630">
        <v>2.4452409744262695</v>
      </c>
      <c r="U4630">
        <v>86.562835693359375</v>
      </c>
      <c r="V4630">
        <v>102.49407196044922</v>
      </c>
      <c r="W4630">
        <v>89.362762451171875</v>
      </c>
    </row>
    <row r="4631" spans="1:23" x14ac:dyDescent="0.25">
      <c r="A4631" t="s">
        <v>79</v>
      </c>
      <c r="B4631" t="s">
        <v>100</v>
      </c>
      <c r="C4631" t="s">
        <v>105</v>
      </c>
      <c r="D4631" t="s">
        <v>94</v>
      </c>
      <c r="E4631" t="s">
        <v>120</v>
      </c>
      <c r="F4631">
        <v>22</v>
      </c>
      <c r="G4631">
        <v>186.02815246582031</v>
      </c>
      <c r="H4631">
        <v>184.02218627929687</v>
      </c>
      <c r="I4631">
        <v>2.0059659481048584</v>
      </c>
      <c r="J4631">
        <v>1.078313123434782E-2</v>
      </c>
      <c r="K4631">
        <v>-0.87099558115005493</v>
      </c>
      <c r="L4631">
        <v>0.82873660326004028</v>
      </c>
      <c r="M4631">
        <v>2.0059659481048584</v>
      </c>
      <c r="N4631">
        <v>3.1831953525543213</v>
      </c>
      <c r="O4631">
        <v>4.882927417755127</v>
      </c>
      <c r="P4631">
        <v>-1.6865742206573486</v>
      </c>
      <c r="Q4631">
        <v>5.6985058784484863</v>
      </c>
      <c r="R4631">
        <v>2282</v>
      </c>
      <c r="S4631">
        <v>5.0395989418029785</v>
      </c>
      <c r="T4631">
        <v>2.2449049949645996</v>
      </c>
      <c r="U4631">
        <v>86.562835693359375</v>
      </c>
      <c r="V4631">
        <v>102.49407196044922</v>
      </c>
      <c r="W4631">
        <v>86.680610656738281</v>
      </c>
    </row>
    <row r="4632" spans="1:23" x14ac:dyDescent="0.25">
      <c r="A4632" t="s">
        <v>79</v>
      </c>
      <c r="B4632" t="s">
        <v>100</v>
      </c>
      <c r="C4632" t="s">
        <v>105</v>
      </c>
      <c r="D4632" t="s">
        <v>94</v>
      </c>
      <c r="E4632" t="s">
        <v>120</v>
      </c>
      <c r="F4632">
        <v>23</v>
      </c>
      <c r="G4632">
        <v>172.61044311523438</v>
      </c>
      <c r="H4632">
        <v>171.42398071289062</v>
      </c>
      <c r="I4632">
        <v>1.1864801645278931</v>
      </c>
      <c r="J4632">
        <v>6.8737450055778027E-3</v>
      </c>
      <c r="K4632">
        <v>-1.3909610509872437</v>
      </c>
      <c r="L4632">
        <v>0.13181212544441223</v>
      </c>
      <c r="M4632">
        <v>1.1864801645278931</v>
      </c>
      <c r="N4632">
        <v>2.2411482334136963</v>
      </c>
      <c r="O4632">
        <v>3.7639212608337402</v>
      </c>
      <c r="P4632">
        <v>-2.1216297149658203</v>
      </c>
      <c r="Q4632">
        <v>4.4945902824401855</v>
      </c>
      <c r="R4632">
        <v>2282</v>
      </c>
      <c r="S4632">
        <v>4.0448770523071289</v>
      </c>
      <c r="T4632">
        <v>2.0111880302429199</v>
      </c>
      <c r="U4632">
        <v>86.562835693359375</v>
      </c>
      <c r="V4632">
        <v>102.49407196044922</v>
      </c>
      <c r="W4632">
        <v>85.284645080566406</v>
      </c>
    </row>
    <row r="4633" spans="1:23" x14ac:dyDescent="0.25">
      <c r="A4633" t="s">
        <v>79</v>
      </c>
      <c r="B4633" t="s">
        <v>100</v>
      </c>
      <c r="C4633" t="s">
        <v>105</v>
      </c>
      <c r="D4633" t="s">
        <v>94</v>
      </c>
      <c r="E4633" t="s">
        <v>120</v>
      </c>
      <c r="F4633">
        <v>24</v>
      </c>
      <c r="G4633">
        <v>163.94441223144531</v>
      </c>
      <c r="H4633">
        <v>163.98033142089844</v>
      </c>
      <c r="I4633">
        <v>-3.5911444574594498E-2</v>
      </c>
      <c r="J4633">
        <v>-2.1904647292103618E-4</v>
      </c>
      <c r="K4633">
        <v>-2.8777022361755371</v>
      </c>
      <c r="L4633">
        <v>-1.1987491846084595</v>
      </c>
      <c r="M4633">
        <v>-3.5911444574594498E-2</v>
      </c>
      <c r="N4633">
        <v>1.1269263029098511</v>
      </c>
      <c r="O4633">
        <v>2.8058793544769287</v>
      </c>
      <c r="P4633">
        <v>-3.6833105087280273</v>
      </c>
      <c r="Q4633">
        <v>3.6114873886108398</v>
      </c>
      <c r="R4633">
        <v>2282</v>
      </c>
      <c r="S4633">
        <v>4.9171333312988281</v>
      </c>
      <c r="T4633">
        <v>2.217461109161377</v>
      </c>
      <c r="U4633">
        <v>86.562835693359375</v>
      </c>
      <c r="V4633">
        <v>102.49407196044922</v>
      </c>
      <c r="W4633">
        <v>84.241287231445313</v>
      </c>
    </row>
    <row r="4634" spans="1:23" x14ac:dyDescent="0.25">
      <c r="A4634" t="s">
        <v>79</v>
      </c>
      <c r="B4634" t="s">
        <v>100</v>
      </c>
      <c r="C4634" t="s">
        <v>105</v>
      </c>
      <c r="D4634" t="s">
        <v>94</v>
      </c>
      <c r="E4634" t="s">
        <v>121</v>
      </c>
      <c r="F4634">
        <v>1</v>
      </c>
      <c r="G4634">
        <v>155.97138977050781</v>
      </c>
      <c r="H4634">
        <v>157.12515258789062</v>
      </c>
      <c r="I4634">
        <v>-1.1537681818008423</v>
      </c>
      <c r="J4634">
        <v>-7.3973066173493862E-3</v>
      </c>
      <c r="K4634">
        <v>-3.703012228012085</v>
      </c>
      <c r="L4634">
        <v>-2.1968982219696045</v>
      </c>
      <c r="M4634">
        <v>-1.1537681818008423</v>
      </c>
      <c r="N4634">
        <v>-0.11063818633556366</v>
      </c>
      <c r="O4634">
        <v>1.3954758644104004</v>
      </c>
      <c r="P4634">
        <v>-4.425687313079834</v>
      </c>
      <c r="Q4634">
        <v>2.1181511878967285</v>
      </c>
      <c r="R4634">
        <v>2282</v>
      </c>
      <c r="S4634">
        <v>3.9568595886230469</v>
      </c>
      <c r="T4634">
        <v>1.9891856908798218</v>
      </c>
      <c r="U4634">
        <v>85.096267700195312</v>
      </c>
      <c r="V4634">
        <v>102</v>
      </c>
      <c r="W4634">
        <v>82.269630432128906</v>
      </c>
    </row>
    <row r="4635" spans="1:23" x14ac:dyDescent="0.25">
      <c r="A4635" t="s">
        <v>79</v>
      </c>
      <c r="B4635" t="s">
        <v>100</v>
      </c>
      <c r="C4635" t="s">
        <v>105</v>
      </c>
      <c r="D4635" t="s">
        <v>94</v>
      </c>
      <c r="E4635" t="s">
        <v>121</v>
      </c>
      <c r="F4635">
        <v>2</v>
      </c>
      <c r="G4635">
        <v>150.29454040527344</v>
      </c>
      <c r="H4635">
        <v>152.61592102050781</v>
      </c>
      <c r="I4635">
        <v>-2.3213906288146973</v>
      </c>
      <c r="J4635">
        <v>-1.5445608645677567E-2</v>
      </c>
      <c r="K4635">
        <v>-4.8892354965209961</v>
      </c>
      <c r="L4635">
        <v>-3.3721320629119873</v>
      </c>
      <c r="M4635">
        <v>-2.3213906288146973</v>
      </c>
      <c r="N4635">
        <v>-1.2706493139266968</v>
      </c>
      <c r="O4635">
        <v>0.24645426869392395</v>
      </c>
      <c r="P4635">
        <v>-5.6171836853027344</v>
      </c>
      <c r="Q4635">
        <v>0.97440260648727417</v>
      </c>
      <c r="R4635">
        <v>2282</v>
      </c>
      <c r="S4635">
        <v>4.0148134231567383</v>
      </c>
      <c r="T4635">
        <v>2.0037000179290771</v>
      </c>
      <c r="U4635">
        <v>85.096267700195312</v>
      </c>
      <c r="V4635">
        <v>102</v>
      </c>
      <c r="W4635">
        <v>80.903411865234375</v>
      </c>
    </row>
    <row r="4636" spans="1:23" x14ac:dyDescent="0.25">
      <c r="A4636" t="s">
        <v>79</v>
      </c>
      <c r="B4636" t="s">
        <v>100</v>
      </c>
      <c r="C4636" t="s">
        <v>105</v>
      </c>
      <c r="D4636" t="s">
        <v>94</v>
      </c>
      <c r="E4636" t="s">
        <v>121</v>
      </c>
      <c r="F4636">
        <v>3</v>
      </c>
      <c r="G4636">
        <v>145.38099670410156</v>
      </c>
      <c r="H4636">
        <v>146.5662841796875</v>
      </c>
      <c r="I4636">
        <v>-1.1852856874465942</v>
      </c>
      <c r="J4636">
        <v>-8.1529617309570313E-3</v>
      </c>
      <c r="K4636">
        <v>-3.6892199516296387</v>
      </c>
      <c r="L4636">
        <v>-2.2098753452301025</v>
      </c>
      <c r="M4636">
        <v>-1.1852856874465942</v>
      </c>
      <c r="N4636">
        <v>-0.16069610416889191</v>
      </c>
      <c r="O4636">
        <v>1.3186485767364502</v>
      </c>
      <c r="P4636">
        <v>-4.399050235748291</v>
      </c>
      <c r="Q4636">
        <v>2.0284790992736816</v>
      </c>
      <c r="R4636">
        <v>2282</v>
      </c>
      <c r="S4636">
        <v>3.8174524307250977</v>
      </c>
      <c r="T4636">
        <v>1.9538302421569824</v>
      </c>
      <c r="U4636">
        <v>85.096267700195312</v>
      </c>
      <c r="V4636">
        <v>102</v>
      </c>
      <c r="W4636">
        <v>79.838577270507812</v>
      </c>
    </row>
    <row r="4637" spans="1:23" x14ac:dyDescent="0.25">
      <c r="A4637" t="s">
        <v>79</v>
      </c>
      <c r="B4637" t="s">
        <v>100</v>
      </c>
      <c r="C4637" t="s">
        <v>105</v>
      </c>
      <c r="D4637" t="s">
        <v>94</v>
      </c>
      <c r="E4637" t="s">
        <v>121</v>
      </c>
      <c r="F4637">
        <v>4</v>
      </c>
      <c r="G4637">
        <v>145.28732299804687</v>
      </c>
      <c r="H4637">
        <v>147.07643127441406</v>
      </c>
      <c r="I4637">
        <v>-1.7891041040420532</v>
      </c>
      <c r="J4637">
        <v>-1.2314247898757458E-2</v>
      </c>
      <c r="K4637">
        <v>-4.2816071510314941</v>
      </c>
      <c r="L4637">
        <v>-2.8090159893035889</v>
      </c>
      <c r="M4637">
        <v>-1.7891041040420532</v>
      </c>
      <c r="N4637">
        <v>-0.7691921591758728</v>
      </c>
      <c r="O4637">
        <v>0.70339870452880859</v>
      </c>
      <c r="P4637">
        <v>-4.988196849822998</v>
      </c>
      <c r="Q4637">
        <v>1.4099886417388916</v>
      </c>
      <c r="R4637">
        <v>2282</v>
      </c>
      <c r="S4637">
        <v>3.7826759815216064</v>
      </c>
      <c r="T4637">
        <v>1.9449102878570557</v>
      </c>
      <c r="U4637">
        <v>85.096267700195312</v>
      </c>
      <c r="V4637">
        <v>102</v>
      </c>
      <c r="W4637">
        <v>78.941459655761719</v>
      </c>
    </row>
    <row r="4638" spans="1:23" x14ac:dyDescent="0.25">
      <c r="A4638" t="s">
        <v>79</v>
      </c>
      <c r="B4638" t="s">
        <v>100</v>
      </c>
      <c r="C4638" t="s">
        <v>105</v>
      </c>
      <c r="D4638" t="s">
        <v>94</v>
      </c>
      <c r="E4638" t="s">
        <v>121</v>
      </c>
      <c r="F4638">
        <v>5</v>
      </c>
      <c r="G4638">
        <v>157.77888488769531</v>
      </c>
      <c r="H4638">
        <v>158.14311218261719</v>
      </c>
      <c r="I4638">
        <v>-0.36421495676040649</v>
      </c>
      <c r="J4638">
        <v>-2.3083884734660387E-3</v>
      </c>
      <c r="K4638">
        <v>-2.8866887092590332</v>
      </c>
      <c r="L4638">
        <v>-1.3963907957077026</v>
      </c>
      <c r="M4638">
        <v>-0.36421495676040649</v>
      </c>
      <c r="N4638">
        <v>0.66796088218688965</v>
      </c>
      <c r="O4638">
        <v>2.1582589149475098</v>
      </c>
      <c r="P4638">
        <v>-3.6017749309539795</v>
      </c>
      <c r="Q4638">
        <v>2.8733451366424561</v>
      </c>
      <c r="R4638">
        <v>2282</v>
      </c>
      <c r="S4638">
        <v>3.8741922378540039</v>
      </c>
      <c r="T4638">
        <v>1.9682967662811279</v>
      </c>
      <c r="U4638">
        <v>85.096267700195312</v>
      </c>
      <c r="V4638">
        <v>102</v>
      </c>
      <c r="W4638">
        <v>78.006919860839844</v>
      </c>
    </row>
    <row r="4639" spans="1:23" x14ac:dyDescent="0.25">
      <c r="A4639" t="s">
        <v>79</v>
      </c>
      <c r="B4639" t="s">
        <v>100</v>
      </c>
      <c r="C4639" t="s">
        <v>105</v>
      </c>
      <c r="D4639" t="s">
        <v>94</v>
      </c>
      <c r="E4639" t="s">
        <v>121</v>
      </c>
      <c r="F4639">
        <v>6</v>
      </c>
      <c r="G4639">
        <v>186.99642944335937</v>
      </c>
      <c r="H4639">
        <v>187.54139709472656</v>
      </c>
      <c r="I4639">
        <v>-0.54497313499450684</v>
      </c>
      <c r="J4639">
        <v>-2.9143504798412323E-3</v>
      </c>
      <c r="K4639">
        <v>-3.0161588191986084</v>
      </c>
      <c r="L4639">
        <v>-1.5561622381210327</v>
      </c>
      <c r="M4639">
        <v>-0.54497313499450684</v>
      </c>
      <c r="N4639">
        <v>0.46621599793434143</v>
      </c>
      <c r="O4639">
        <v>1.9262125492095947</v>
      </c>
      <c r="P4639">
        <v>-3.7167055606842041</v>
      </c>
      <c r="Q4639">
        <v>2.6267592906951904</v>
      </c>
      <c r="R4639">
        <v>2282</v>
      </c>
      <c r="S4639">
        <v>3.718250036239624</v>
      </c>
      <c r="T4639">
        <v>1.9282764196395874</v>
      </c>
      <c r="U4639">
        <v>85.096267700195312</v>
      </c>
      <c r="V4639">
        <v>102</v>
      </c>
      <c r="W4639">
        <v>77.505897521972656</v>
      </c>
    </row>
    <row r="4640" spans="1:23" x14ac:dyDescent="0.25">
      <c r="A4640" t="s">
        <v>79</v>
      </c>
      <c r="B4640" t="s">
        <v>100</v>
      </c>
      <c r="C4640" t="s">
        <v>105</v>
      </c>
      <c r="D4640" t="s">
        <v>94</v>
      </c>
      <c r="E4640" t="s">
        <v>121</v>
      </c>
      <c r="F4640">
        <v>7</v>
      </c>
      <c r="G4640">
        <v>219.80647277832031</v>
      </c>
      <c r="H4640">
        <v>220.49566650390625</v>
      </c>
      <c r="I4640">
        <v>-0.68919539451599121</v>
      </c>
      <c r="J4640">
        <v>-3.1354646198451519E-3</v>
      </c>
      <c r="K4640">
        <v>-3.3487026691436768</v>
      </c>
      <c r="L4640">
        <v>-1.7774442434310913</v>
      </c>
      <c r="M4640">
        <v>-0.68919539451599121</v>
      </c>
      <c r="N4640">
        <v>0.39905348420143127</v>
      </c>
      <c r="O4640">
        <v>1.9703119993209839</v>
      </c>
      <c r="P4640">
        <v>-4.1026363372802734</v>
      </c>
      <c r="Q4640">
        <v>2.7242453098297119</v>
      </c>
      <c r="R4640">
        <v>2282</v>
      </c>
      <c r="S4640">
        <v>4.3065576553344727</v>
      </c>
      <c r="T4640">
        <v>2.0752246379852295</v>
      </c>
      <c r="U4640">
        <v>85.096267700195312</v>
      </c>
      <c r="V4640">
        <v>102</v>
      </c>
      <c r="W4640">
        <v>77.427391052246094</v>
      </c>
    </row>
    <row r="4641" spans="1:23" x14ac:dyDescent="0.25">
      <c r="A4641" t="s">
        <v>79</v>
      </c>
      <c r="B4641" t="s">
        <v>100</v>
      </c>
      <c r="C4641" t="s">
        <v>105</v>
      </c>
      <c r="D4641" t="s">
        <v>94</v>
      </c>
      <c r="E4641" t="s">
        <v>121</v>
      </c>
      <c r="F4641">
        <v>8</v>
      </c>
      <c r="G4641">
        <v>239.96012878417969</v>
      </c>
      <c r="H4641">
        <v>242.33203125</v>
      </c>
      <c r="I4641">
        <v>-2.3719158172607422</v>
      </c>
      <c r="J4641">
        <v>-9.8846247419714928E-3</v>
      </c>
      <c r="K4641">
        <v>-5.2279396057128906</v>
      </c>
      <c r="L4641">
        <v>-3.5405776500701904</v>
      </c>
      <c r="M4641">
        <v>-2.3719158172607422</v>
      </c>
      <c r="N4641">
        <v>-1.2032539844512939</v>
      </c>
      <c r="O4641">
        <v>0.48410817980766296</v>
      </c>
      <c r="P4641">
        <v>-6.0375828742980957</v>
      </c>
      <c r="Q4641">
        <v>1.2937512397766113</v>
      </c>
      <c r="R4641">
        <v>2282</v>
      </c>
      <c r="S4641">
        <v>4.9665126800537109</v>
      </c>
      <c r="T4641">
        <v>2.228567361831665</v>
      </c>
      <c r="U4641">
        <v>85.096267700195312</v>
      </c>
      <c r="V4641">
        <v>102</v>
      </c>
      <c r="W4641">
        <v>77.980010986328125</v>
      </c>
    </row>
    <row r="4642" spans="1:23" x14ac:dyDescent="0.25">
      <c r="A4642" t="s">
        <v>79</v>
      </c>
      <c r="B4642" t="s">
        <v>100</v>
      </c>
      <c r="C4642" t="s">
        <v>105</v>
      </c>
      <c r="D4642" t="s">
        <v>94</v>
      </c>
      <c r="E4642" t="s">
        <v>121</v>
      </c>
      <c r="F4642">
        <v>9</v>
      </c>
      <c r="G4642">
        <v>262.70101928710937</v>
      </c>
      <c r="H4642">
        <v>259.41534423828125</v>
      </c>
      <c r="I4642">
        <v>3.2856569290161133</v>
      </c>
      <c r="J4642">
        <v>1.2507210485637188E-2</v>
      </c>
      <c r="K4642">
        <v>-1.1549191474914551</v>
      </c>
      <c r="L4642">
        <v>1.4686092138290405</v>
      </c>
      <c r="M4642">
        <v>3.2856569290161133</v>
      </c>
      <c r="N4642">
        <v>5.1027045249938965</v>
      </c>
      <c r="O4642">
        <v>7.7262330055236816</v>
      </c>
      <c r="P4642">
        <v>-2.4137606620788574</v>
      </c>
      <c r="Q4642">
        <v>8.9850749969482422</v>
      </c>
      <c r="R4642">
        <v>2282</v>
      </c>
      <c r="S4642">
        <v>12.006224632263184</v>
      </c>
      <c r="T4642">
        <v>3.4649999141693115</v>
      </c>
      <c r="U4642">
        <v>85.096267700195312</v>
      </c>
      <c r="V4642">
        <v>102</v>
      </c>
      <c r="W4642">
        <v>79.231033325195313</v>
      </c>
    </row>
    <row r="4643" spans="1:23" x14ac:dyDescent="0.25">
      <c r="A4643" t="s">
        <v>79</v>
      </c>
      <c r="B4643" t="s">
        <v>100</v>
      </c>
      <c r="C4643" t="s">
        <v>105</v>
      </c>
      <c r="D4643" t="s">
        <v>94</v>
      </c>
      <c r="E4643" t="s">
        <v>121</v>
      </c>
      <c r="F4643">
        <v>10</v>
      </c>
      <c r="G4643">
        <v>272.48526000976563</v>
      </c>
      <c r="H4643">
        <v>269.21893310546875</v>
      </c>
      <c r="I4643">
        <v>3.2663445472717285</v>
      </c>
      <c r="J4643">
        <v>1.1987233534455299E-2</v>
      </c>
      <c r="K4643">
        <v>-1.4494017362594604</v>
      </c>
      <c r="L4643">
        <v>1.336699366569519</v>
      </c>
      <c r="M4643">
        <v>3.2663445472717285</v>
      </c>
      <c r="N4643">
        <v>5.1959896087646484</v>
      </c>
      <c r="O4643">
        <v>7.982090950012207</v>
      </c>
      <c r="P4643">
        <v>-2.7862503528594971</v>
      </c>
      <c r="Q4643">
        <v>9.318939208984375</v>
      </c>
      <c r="R4643">
        <v>2282</v>
      </c>
      <c r="S4643">
        <v>13.540312767028809</v>
      </c>
      <c r="T4643">
        <v>3.6797163486480713</v>
      </c>
      <c r="U4643">
        <v>85.096267700195312</v>
      </c>
      <c r="V4643">
        <v>102</v>
      </c>
      <c r="W4643">
        <v>81.926643371582031</v>
      </c>
    </row>
    <row r="4644" spans="1:23" x14ac:dyDescent="0.25">
      <c r="A4644" t="s">
        <v>79</v>
      </c>
      <c r="B4644" t="s">
        <v>100</v>
      </c>
      <c r="C4644" t="s">
        <v>105</v>
      </c>
      <c r="D4644" t="s">
        <v>94</v>
      </c>
      <c r="E4644" t="s">
        <v>121</v>
      </c>
      <c r="F4644">
        <v>11</v>
      </c>
      <c r="G4644">
        <v>277.60403442382812</v>
      </c>
      <c r="H4644">
        <v>278.050048828125</v>
      </c>
      <c r="I4644">
        <v>-0.44601857662200928</v>
      </c>
      <c r="J4644">
        <v>-1.6066718380898237E-3</v>
      </c>
      <c r="K4644">
        <v>-4.9163556098937988</v>
      </c>
      <c r="L4644">
        <v>-2.2752442359924316</v>
      </c>
      <c r="M4644">
        <v>-0.44601857662200928</v>
      </c>
      <c r="N4644">
        <v>1.3832069635391235</v>
      </c>
      <c r="O4644">
        <v>4.0243182182312012</v>
      </c>
      <c r="P4644">
        <v>-6.1836338043212891</v>
      </c>
      <c r="Q4644">
        <v>5.2915964126586914</v>
      </c>
      <c r="R4644">
        <v>2282</v>
      </c>
      <c r="S4644">
        <v>12.167695999145508</v>
      </c>
      <c r="T4644">
        <v>3.4882223606109619</v>
      </c>
      <c r="U4644">
        <v>85.096267700195312</v>
      </c>
      <c r="V4644">
        <v>102</v>
      </c>
      <c r="W4644">
        <v>86.269485473632812</v>
      </c>
    </row>
    <row r="4645" spans="1:23" x14ac:dyDescent="0.25">
      <c r="A4645" t="s">
        <v>79</v>
      </c>
      <c r="B4645" t="s">
        <v>100</v>
      </c>
      <c r="C4645" t="s">
        <v>105</v>
      </c>
      <c r="D4645" t="s">
        <v>94</v>
      </c>
      <c r="E4645" t="s">
        <v>121</v>
      </c>
      <c r="F4645">
        <v>12</v>
      </c>
      <c r="G4645">
        <v>278.85858154296875</v>
      </c>
      <c r="H4645">
        <v>279.53775024414062</v>
      </c>
      <c r="I4645">
        <v>-0.67916369438171387</v>
      </c>
      <c r="J4645">
        <v>-2.4355130735784769E-3</v>
      </c>
      <c r="K4645">
        <v>-6.2287287712097168</v>
      </c>
      <c r="L4645">
        <v>-2.9500007629394531</v>
      </c>
      <c r="M4645">
        <v>-0.67916369438171387</v>
      </c>
      <c r="N4645">
        <v>1.5916732549667358</v>
      </c>
      <c r="O4645">
        <v>4.8704013824462891</v>
      </c>
      <c r="P4645">
        <v>-7.8019533157348633</v>
      </c>
      <c r="Q4645">
        <v>6.4436259269714355</v>
      </c>
      <c r="R4645">
        <v>2282</v>
      </c>
      <c r="S4645">
        <v>18.751916885375977</v>
      </c>
      <c r="T4645">
        <v>4.3303484916687012</v>
      </c>
      <c r="U4645">
        <v>85.096267700195312</v>
      </c>
      <c r="V4645">
        <v>102</v>
      </c>
      <c r="W4645">
        <v>90.04205322265625</v>
      </c>
    </row>
    <row r="4646" spans="1:23" x14ac:dyDescent="0.25">
      <c r="A4646" t="s">
        <v>79</v>
      </c>
      <c r="B4646" t="s">
        <v>100</v>
      </c>
      <c r="C4646" t="s">
        <v>105</v>
      </c>
      <c r="D4646" t="s">
        <v>94</v>
      </c>
      <c r="E4646" t="s">
        <v>121</v>
      </c>
      <c r="F4646">
        <v>13</v>
      </c>
      <c r="G4646">
        <v>273.06216430664062</v>
      </c>
      <c r="H4646">
        <v>275.47799682617187</v>
      </c>
      <c r="I4646">
        <v>-2.4158368110656738</v>
      </c>
      <c r="J4646">
        <v>-8.8472049683332443E-3</v>
      </c>
      <c r="K4646">
        <v>-5.9472126960754395</v>
      </c>
      <c r="L4646">
        <v>-3.8608472347259521</v>
      </c>
      <c r="M4646">
        <v>-2.4158368110656738</v>
      </c>
      <c r="N4646">
        <v>-0.97082638740539551</v>
      </c>
      <c r="O4646">
        <v>1.1155390739440918</v>
      </c>
      <c r="P4646">
        <v>-6.9483089447021484</v>
      </c>
      <c r="Q4646">
        <v>2.1166350841522217</v>
      </c>
      <c r="R4646">
        <v>2282</v>
      </c>
      <c r="S4646">
        <v>7.5930404663085938</v>
      </c>
      <c r="T4646">
        <v>2.7555472850799561</v>
      </c>
      <c r="U4646">
        <v>85.096267700195312</v>
      </c>
      <c r="V4646">
        <v>102</v>
      </c>
      <c r="W4646">
        <v>92.104301452636719</v>
      </c>
    </row>
    <row r="4647" spans="1:23" x14ac:dyDescent="0.25">
      <c r="A4647" t="s">
        <v>79</v>
      </c>
      <c r="B4647" t="s">
        <v>100</v>
      </c>
      <c r="C4647" t="s">
        <v>105</v>
      </c>
      <c r="D4647" t="s">
        <v>94</v>
      </c>
      <c r="E4647" t="s">
        <v>121</v>
      </c>
      <c r="F4647">
        <v>14</v>
      </c>
      <c r="G4647">
        <v>273.71749877929687</v>
      </c>
      <c r="H4647">
        <v>271.95062255859375</v>
      </c>
      <c r="I4647">
        <v>1.7668676376342773</v>
      </c>
      <c r="J4647">
        <v>6.4550773240625858E-3</v>
      </c>
      <c r="K4647">
        <v>-1.7920746803283691</v>
      </c>
      <c r="L4647">
        <v>0.31057730317115784</v>
      </c>
      <c r="M4647">
        <v>1.7668676376342773</v>
      </c>
      <c r="N4647">
        <v>3.2231578826904297</v>
      </c>
      <c r="O4647">
        <v>5.3258099555969238</v>
      </c>
      <c r="P4647">
        <v>-2.8009853363037109</v>
      </c>
      <c r="Q4647">
        <v>6.3347206115722656</v>
      </c>
      <c r="R4647">
        <v>2282</v>
      </c>
      <c r="S4647">
        <v>7.7120480537414551</v>
      </c>
      <c r="T4647">
        <v>2.777057409286499</v>
      </c>
      <c r="U4647">
        <v>85.096267700195312</v>
      </c>
      <c r="V4647">
        <v>102</v>
      </c>
      <c r="W4647">
        <v>93.135787963867188</v>
      </c>
    </row>
    <row r="4648" spans="1:23" x14ac:dyDescent="0.25">
      <c r="A4648" t="s">
        <v>79</v>
      </c>
      <c r="B4648" t="s">
        <v>100</v>
      </c>
      <c r="C4648" t="s">
        <v>105</v>
      </c>
      <c r="D4648" t="s">
        <v>94</v>
      </c>
      <c r="E4648" t="s">
        <v>121</v>
      </c>
      <c r="F4648">
        <v>15</v>
      </c>
      <c r="G4648">
        <v>265.67019653320312</v>
      </c>
      <c r="H4648">
        <v>256.29019165039062</v>
      </c>
      <c r="I4648">
        <v>9.3800163269042969</v>
      </c>
      <c r="J4648">
        <v>3.5306993871927261E-2</v>
      </c>
      <c r="K4648">
        <v>5.6886477470397949</v>
      </c>
      <c r="L4648">
        <v>7.8695383071899414</v>
      </c>
      <c r="M4648">
        <v>9.3800163269042969</v>
      </c>
      <c r="N4648">
        <v>10.890494346618652</v>
      </c>
      <c r="O4648">
        <v>13.071384429931641</v>
      </c>
      <c r="P4648">
        <v>4.6421961784362793</v>
      </c>
      <c r="Q4648">
        <v>14.117836952209473</v>
      </c>
      <c r="R4648">
        <v>2282</v>
      </c>
      <c r="S4648">
        <v>8.2966470718383789</v>
      </c>
      <c r="T4648">
        <v>2.8803901672363281</v>
      </c>
      <c r="U4648">
        <v>85.096267700195312</v>
      </c>
      <c r="V4648">
        <v>102</v>
      </c>
      <c r="W4648">
        <v>94.171714782714844</v>
      </c>
    </row>
    <row r="4649" spans="1:23" x14ac:dyDescent="0.25">
      <c r="A4649" t="s">
        <v>79</v>
      </c>
      <c r="B4649" t="s">
        <v>100</v>
      </c>
      <c r="C4649" t="s">
        <v>105</v>
      </c>
      <c r="D4649" t="s">
        <v>94</v>
      </c>
      <c r="E4649" t="s">
        <v>121</v>
      </c>
      <c r="F4649">
        <v>16</v>
      </c>
      <c r="G4649">
        <v>252.34320068359375</v>
      </c>
      <c r="H4649">
        <v>242.99696350097656</v>
      </c>
      <c r="I4649">
        <v>9.3462352752685547</v>
      </c>
      <c r="J4649">
        <v>3.7037793546915054E-2</v>
      </c>
      <c r="K4649">
        <v>5.7278866767883301</v>
      </c>
      <c r="L4649">
        <v>7.8656363487243652</v>
      </c>
      <c r="M4649">
        <v>9.3462352752685547</v>
      </c>
      <c r="N4649">
        <v>10.826833724975586</v>
      </c>
      <c r="O4649">
        <v>12.964584350585937</v>
      </c>
      <c r="P4649">
        <v>4.7021350860595703</v>
      </c>
      <c r="Q4649">
        <v>13.990335464477539</v>
      </c>
      <c r="R4649">
        <v>2282</v>
      </c>
      <c r="S4649">
        <v>7.9716577529907227</v>
      </c>
      <c r="T4649">
        <v>2.8234124183654785</v>
      </c>
      <c r="U4649">
        <v>85.096267700195312</v>
      </c>
      <c r="V4649">
        <v>102</v>
      </c>
      <c r="W4649">
        <v>93.796051025390625</v>
      </c>
    </row>
    <row r="4650" spans="1:23" x14ac:dyDescent="0.25">
      <c r="A4650" t="s">
        <v>79</v>
      </c>
      <c r="B4650" t="s">
        <v>100</v>
      </c>
      <c r="C4650" t="s">
        <v>105</v>
      </c>
      <c r="D4650" t="s">
        <v>94</v>
      </c>
      <c r="E4650" t="s">
        <v>121</v>
      </c>
      <c r="F4650">
        <v>17</v>
      </c>
      <c r="G4650">
        <v>237.03593444824219</v>
      </c>
      <c r="H4650">
        <v>228.501708984375</v>
      </c>
      <c r="I4650">
        <v>8.5342178344726563</v>
      </c>
      <c r="J4650">
        <v>3.6003898829221725E-2</v>
      </c>
      <c r="K4650">
        <v>5.1958775520324707</v>
      </c>
      <c r="L4650">
        <v>7.1681962013244629</v>
      </c>
      <c r="M4650">
        <v>8.5342178344726563</v>
      </c>
      <c r="N4650">
        <v>9.9002399444580078</v>
      </c>
      <c r="O4650">
        <v>11.87255859375</v>
      </c>
      <c r="P4650">
        <v>4.2495040893554687</v>
      </c>
      <c r="Q4650">
        <v>12.818931579589844</v>
      </c>
      <c r="R4650">
        <v>2282</v>
      </c>
      <c r="S4650">
        <v>6.7856125831604004</v>
      </c>
      <c r="T4650">
        <v>2.6049208641052246</v>
      </c>
      <c r="U4650">
        <v>85.096267700195312</v>
      </c>
      <c r="V4650">
        <v>102</v>
      </c>
      <c r="W4650">
        <v>93.758201599121094</v>
      </c>
    </row>
    <row r="4651" spans="1:23" x14ac:dyDescent="0.25">
      <c r="A4651" t="s">
        <v>79</v>
      </c>
      <c r="B4651" t="s">
        <v>100</v>
      </c>
      <c r="C4651" t="s">
        <v>105</v>
      </c>
      <c r="D4651" t="s">
        <v>94</v>
      </c>
      <c r="E4651" t="s">
        <v>121</v>
      </c>
      <c r="F4651">
        <v>18</v>
      </c>
      <c r="G4651">
        <v>221.21383666992187</v>
      </c>
      <c r="H4651">
        <v>212.83944702148437</v>
      </c>
      <c r="I4651">
        <v>8.3743858337402344</v>
      </c>
      <c r="J4651">
        <v>3.7856519222259521E-2</v>
      </c>
      <c r="K4651">
        <v>5.0699963569641113</v>
      </c>
      <c r="L4651">
        <v>7.0222563743591309</v>
      </c>
      <c r="M4651">
        <v>8.3743858337402344</v>
      </c>
      <c r="N4651">
        <v>9.7265148162841797</v>
      </c>
      <c r="O4651">
        <v>11.678774833679199</v>
      </c>
      <c r="P4651">
        <v>4.1332478523254395</v>
      </c>
      <c r="Q4651">
        <v>12.615523338317871</v>
      </c>
      <c r="R4651">
        <v>2282</v>
      </c>
      <c r="S4651">
        <v>6.6482949256896973</v>
      </c>
      <c r="T4651">
        <v>2.5784287452697754</v>
      </c>
      <c r="U4651">
        <v>85.096267700195312</v>
      </c>
      <c r="V4651">
        <v>102</v>
      </c>
      <c r="W4651">
        <v>93.168792724609375</v>
      </c>
    </row>
    <row r="4652" spans="1:23" x14ac:dyDescent="0.25">
      <c r="A4652" t="s">
        <v>79</v>
      </c>
      <c r="B4652" t="s">
        <v>100</v>
      </c>
      <c r="C4652" t="s">
        <v>105</v>
      </c>
      <c r="D4652" t="s">
        <v>94</v>
      </c>
      <c r="E4652" t="s">
        <v>121</v>
      </c>
      <c r="F4652">
        <v>19</v>
      </c>
      <c r="G4652">
        <v>210.8189697265625</v>
      </c>
      <c r="H4652">
        <v>207.43309020996094</v>
      </c>
      <c r="I4652">
        <v>3.3858754634857178</v>
      </c>
      <c r="J4652">
        <v>1.6060583293437958E-2</v>
      </c>
      <c r="K4652">
        <v>-0.37409418821334839</v>
      </c>
      <c r="L4652">
        <v>1.847326397895813</v>
      </c>
      <c r="M4652">
        <v>3.3858754634857178</v>
      </c>
      <c r="N4652">
        <v>4.9244246482849121</v>
      </c>
      <c r="O4652">
        <v>7.1458449363708496</v>
      </c>
      <c r="P4652">
        <v>-1.4399933815002441</v>
      </c>
      <c r="Q4652">
        <v>8.2117443084716797</v>
      </c>
      <c r="R4652">
        <v>2282</v>
      </c>
      <c r="S4652">
        <v>8.6078863143920898</v>
      </c>
      <c r="T4652">
        <v>2.9339199066162109</v>
      </c>
      <c r="U4652">
        <v>85.096267700195312</v>
      </c>
      <c r="V4652">
        <v>102</v>
      </c>
      <c r="W4652">
        <v>90.8714599609375</v>
      </c>
    </row>
    <row r="4653" spans="1:23" x14ac:dyDescent="0.25">
      <c r="A4653" t="s">
        <v>79</v>
      </c>
      <c r="B4653" t="s">
        <v>100</v>
      </c>
      <c r="C4653" t="s">
        <v>105</v>
      </c>
      <c r="D4653" t="s">
        <v>94</v>
      </c>
      <c r="E4653" t="s">
        <v>121</v>
      </c>
      <c r="F4653">
        <v>20</v>
      </c>
      <c r="G4653">
        <v>205.6983642578125</v>
      </c>
      <c r="H4653">
        <v>208.64718627929687</v>
      </c>
      <c r="I4653">
        <v>-2.9488282203674316</v>
      </c>
      <c r="J4653">
        <v>-1.4335690997540951E-2</v>
      </c>
      <c r="K4653">
        <v>-5.923332691192627</v>
      </c>
      <c r="L4653">
        <v>-4.1659712791442871</v>
      </c>
      <c r="M4653">
        <v>-2.9488282203674316</v>
      </c>
      <c r="N4653">
        <v>-1.7316850423812866</v>
      </c>
      <c r="O4653">
        <v>2.5676311925053596E-2</v>
      </c>
      <c r="P4653">
        <v>-6.7665634155273437</v>
      </c>
      <c r="Q4653">
        <v>0.86890703439712524</v>
      </c>
      <c r="R4653">
        <v>2282</v>
      </c>
      <c r="S4653">
        <v>5.3871259689331055</v>
      </c>
      <c r="T4653">
        <v>2.3210182189941406</v>
      </c>
      <c r="U4653">
        <v>85.096267700195312</v>
      </c>
      <c r="V4653">
        <v>102</v>
      </c>
      <c r="W4653">
        <v>88.613288879394531</v>
      </c>
    </row>
    <row r="4654" spans="1:23" x14ac:dyDescent="0.25">
      <c r="A4654" t="s">
        <v>79</v>
      </c>
      <c r="B4654" t="s">
        <v>100</v>
      </c>
      <c r="C4654" t="s">
        <v>105</v>
      </c>
      <c r="D4654" t="s">
        <v>94</v>
      </c>
      <c r="E4654" t="s">
        <v>121</v>
      </c>
      <c r="F4654">
        <v>21</v>
      </c>
      <c r="G4654">
        <v>196.99913024902344</v>
      </c>
      <c r="H4654">
        <v>200.23844909667969</v>
      </c>
      <c r="I4654">
        <v>-3.2393076419830322</v>
      </c>
      <c r="J4654">
        <v>-1.644325815141201E-2</v>
      </c>
      <c r="K4654">
        <v>-5.9009389877319336</v>
      </c>
      <c r="L4654">
        <v>-4.3284258842468262</v>
      </c>
      <c r="M4654">
        <v>-3.2393076419830322</v>
      </c>
      <c r="N4654">
        <v>-2.1501896381378174</v>
      </c>
      <c r="O4654">
        <v>-0.57767611742019653</v>
      </c>
      <c r="P4654">
        <v>-6.6554746627807617</v>
      </c>
      <c r="Q4654">
        <v>0.17685945332050323</v>
      </c>
      <c r="R4654">
        <v>2282</v>
      </c>
      <c r="S4654">
        <v>4.3134393692016602</v>
      </c>
      <c r="T4654">
        <v>2.0768821239471436</v>
      </c>
      <c r="U4654">
        <v>85.096267700195312</v>
      </c>
      <c r="V4654">
        <v>102</v>
      </c>
      <c r="W4654">
        <v>85.55340576171875</v>
      </c>
    </row>
    <row r="4655" spans="1:23" x14ac:dyDescent="0.25">
      <c r="A4655" t="s">
        <v>79</v>
      </c>
      <c r="B4655" t="s">
        <v>100</v>
      </c>
      <c r="C4655" t="s">
        <v>105</v>
      </c>
      <c r="D4655" t="s">
        <v>94</v>
      </c>
      <c r="E4655" t="s">
        <v>121</v>
      </c>
      <c r="F4655">
        <v>22</v>
      </c>
      <c r="G4655">
        <v>185.06141662597656</v>
      </c>
      <c r="H4655">
        <v>189.59846496582031</v>
      </c>
      <c r="I4655">
        <v>-4.5370450019836426</v>
      </c>
      <c r="J4655">
        <v>-2.4516427889466286E-2</v>
      </c>
      <c r="K4655">
        <v>-7.050480842590332</v>
      </c>
      <c r="L4655">
        <v>-5.5655226707458496</v>
      </c>
      <c r="M4655">
        <v>-4.5370450019836426</v>
      </c>
      <c r="N4655">
        <v>-3.5085673332214355</v>
      </c>
      <c r="O4655">
        <v>-2.0236091613769531</v>
      </c>
      <c r="P4655">
        <v>-7.763005256652832</v>
      </c>
      <c r="Q4655">
        <v>-1.3110849857330322</v>
      </c>
      <c r="R4655">
        <v>2282</v>
      </c>
      <c r="S4655">
        <v>3.8464796543121338</v>
      </c>
      <c r="T4655">
        <v>1.9612444639205933</v>
      </c>
      <c r="U4655">
        <v>85.096267700195312</v>
      </c>
      <c r="V4655">
        <v>102</v>
      </c>
      <c r="W4655">
        <v>84.047966003417969</v>
      </c>
    </row>
    <row r="4656" spans="1:23" x14ac:dyDescent="0.25">
      <c r="A4656" t="s">
        <v>79</v>
      </c>
      <c r="B4656" t="s">
        <v>100</v>
      </c>
      <c r="C4656" t="s">
        <v>105</v>
      </c>
      <c r="D4656" t="s">
        <v>94</v>
      </c>
      <c r="E4656" t="s">
        <v>121</v>
      </c>
      <c r="F4656">
        <v>23</v>
      </c>
      <c r="G4656">
        <v>171.48292541503906</v>
      </c>
      <c r="H4656">
        <v>175.38165283203125</v>
      </c>
      <c r="I4656">
        <v>-3.8987190723419189</v>
      </c>
      <c r="J4656">
        <v>-2.2735320031642914E-2</v>
      </c>
      <c r="K4656">
        <v>-6.3023834228515625</v>
      </c>
      <c r="L4656">
        <v>-4.8822789192199707</v>
      </c>
      <c r="M4656">
        <v>-3.8987190723419189</v>
      </c>
      <c r="N4656">
        <v>-2.9151589870452881</v>
      </c>
      <c r="O4656">
        <v>-1.4950546026229858</v>
      </c>
      <c r="P4656">
        <v>-6.9837889671325684</v>
      </c>
      <c r="Q4656">
        <v>-0.81364911794662476</v>
      </c>
      <c r="R4656">
        <v>2282</v>
      </c>
      <c r="S4656">
        <v>3.5178356170654297</v>
      </c>
      <c r="T4656">
        <v>1.8755893707275391</v>
      </c>
      <c r="U4656">
        <v>85.096267700195312</v>
      </c>
      <c r="V4656">
        <v>102</v>
      </c>
      <c r="W4656">
        <v>82.789886474609375</v>
      </c>
    </row>
    <row r="4657" spans="1:23" x14ac:dyDescent="0.25">
      <c r="A4657" t="s">
        <v>79</v>
      </c>
      <c r="B4657" t="s">
        <v>100</v>
      </c>
      <c r="C4657" t="s">
        <v>105</v>
      </c>
      <c r="D4657" t="s">
        <v>94</v>
      </c>
      <c r="E4657" t="s">
        <v>121</v>
      </c>
      <c r="F4657">
        <v>24</v>
      </c>
      <c r="G4657">
        <v>162.69474792480469</v>
      </c>
      <c r="H4657">
        <v>166.63020324707031</v>
      </c>
      <c r="I4657">
        <v>-3.9354639053344727</v>
      </c>
      <c r="J4657">
        <v>-2.418925054371357E-2</v>
      </c>
      <c r="K4657">
        <v>-6.5739102363586426</v>
      </c>
      <c r="L4657">
        <v>-5.0150947570800781</v>
      </c>
      <c r="M4657">
        <v>-3.9354639053344727</v>
      </c>
      <c r="N4657">
        <v>-2.8558330535888672</v>
      </c>
      <c r="O4657">
        <v>-1.2970174551010132</v>
      </c>
      <c r="P4657">
        <v>-7.3218731880187988</v>
      </c>
      <c r="Q4657">
        <v>-0.54905456304550171</v>
      </c>
      <c r="R4657">
        <v>2282</v>
      </c>
      <c r="S4657">
        <v>4.2386188507080078</v>
      </c>
      <c r="T4657">
        <v>2.0587906837463379</v>
      </c>
      <c r="U4657">
        <v>85.096267700195312</v>
      </c>
      <c r="V4657">
        <v>102</v>
      </c>
      <c r="W4657">
        <v>81.749160766601562</v>
      </c>
    </row>
    <row r="4658" spans="1:23" x14ac:dyDescent="0.25">
      <c r="A4658" t="s">
        <v>79</v>
      </c>
      <c r="B4658" t="s">
        <v>100</v>
      </c>
      <c r="C4658" t="s">
        <v>105</v>
      </c>
      <c r="D4658" t="s">
        <v>94</v>
      </c>
      <c r="E4658" t="s">
        <v>122</v>
      </c>
      <c r="F4658">
        <v>1</v>
      </c>
      <c r="G4658">
        <v>124.95557403564453</v>
      </c>
      <c r="H4658">
        <v>121.44478607177734</v>
      </c>
      <c r="I4658">
        <v>3.5107851028442383</v>
      </c>
      <c r="J4658">
        <v>2.8096266090869904E-2</v>
      </c>
      <c r="K4658">
        <v>0.5169227123260498</v>
      </c>
      <c r="L4658">
        <v>2.2857208251953125</v>
      </c>
      <c r="M4658">
        <v>3.5107851028442383</v>
      </c>
      <c r="N4658">
        <v>4.7358493804931641</v>
      </c>
      <c r="O4658">
        <v>6.5046472549438477</v>
      </c>
      <c r="P4658">
        <v>-0.33179566264152527</v>
      </c>
      <c r="Q4658">
        <v>7.3533658981323242</v>
      </c>
      <c r="R4658">
        <v>2281</v>
      </c>
      <c r="S4658">
        <v>5.4574718475341797</v>
      </c>
      <c r="T4658">
        <v>2.3361232280731201</v>
      </c>
      <c r="U4658">
        <v>78.119293212890625</v>
      </c>
      <c r="V4658">
        <v>99.900001525878906</v>
      </c>
      <c r="W4658">
        <v>80.510040283203125</v>
      </c>
    </row>
    <row r="4659" spans="1:23" x14ac:dyDescent="0.25">
      <c r="A4659" t="s">
        <v>79</v>
      </c>
      <c r="B4659" t="s">
        <v>100</v>
      </c>
      <c r="C4659" t="s">
        <v>105</v>
      </c>
      <c r="D4659" t="s">
        <v>94</v>
      </c>
      <c r="E4659" t="s">
        <v>122</v>
      </c>
      <c r="F4659">
        <v>2</v>
      </c>
      <c r="G4659">
        <v>121.82767486572266</v>
      </c>
      <c r="H4659">
        <v>120.26053619384766</v>
      </c>
      <c r="I4659">
        <v>1.5671367645263672</v>
      </c>
      <c r="J4659">
        <v>1.2863553129136562E-2</v>
      </c>
      <c r="K4659">
        <v>-1.3269606828689575</v>
      </c>
      <c r="L4659">
        <v>0.38289555907249451</v>
      </c>
      <c r="M4659">
        <v>1.5671367645263672</v>
      </c>
      <c r="N4659">
        <v>2.751378059387207</v>
      </c>
      <c r="O4659">
        <v>4.4612340927124023</v>
      </c>
      <c r="P4659">
        <v>-2.1473970413208008</v>
      </c>
      <c r="Q4659">
        <v>5.2816705703735352</v>
      </c>
      <c r="R4659">
        <v>2281</v>
      </c>
      <c r="S4659">
        <v>5.0998120307922363</v>
      </c>
      <c r="T4659">
        <v>2.2582762241363525</v>
      </c>
      <c r="U4659">
        <v>78.119293212890625</v>
      </c>
      <c r="V4659">
        <v>99.900001525878906</v>
      </c>
      <c r="W4659">
        <v>79.405105590820313</v>
      </c>
    </row>
    <row r="4660" spans="1:23" x14ac:dyDescent="0.25">
      <c r="A4660" t="s">
        <v>79</v>
      </c>
      <c r="B4660" t="s">
        <v>100</v>
      </c>
      <c r="C4660" t="s">
        <v>105</v>
      </c>
      <c r="D4660" t="s">
        <v>94</v>
      </c>
      <c r="E4660" t="s">
        <v>122</v>
      </c>
      <c r="F4660">
        <v>3</v>
      </c>
      <c r="G4660">
        <v>120.29887390136719</v>
      </c>
      <c r="H4660">
        <v>119.27448272705078</v>
      </c>
      <c r="I4660">
        <v>1.0243880748748779</v>
      </c>
      <c r="J4660">
        <v>8.5153589025139809E-3</v>
      </c>
      <c r="K4660">
        <v>-1.6671121120452881</v>
      </c>
      <c r="L4660">
        <v>-7.6951973140239716E-2</v>
      </c>
      <c r="M4660">
        <v>1.0243880748748779</v>
      </c>
      <c r="N4660">
        <v>2.1257281303405762</v>
      </c>
      <c r="O4660">
        <v>3.7158882617950439</v>
      </c>
      <c r="P4660">
        <v>-2.4301149845123291</v>
      </c>
      <c r="Q4660">
        <v>4.4788908958435059</v>
      </c>
      <c r="R4660">
        <v>2281</v>
      </c>
      <c r="S4660">
        <v>4.4107928276062012</v>
      </c>
      <c r="T4660">
        <v>2.1001887321472168</v>
      </c>
      <c r="U4660">
        <v>78.119293212890625</v>
      </c>
      <c r="V4660">
        <v>99.900001525878906</v>
      </c>
      <c r="W4660">
        <v>78.208915710449219</v>
      </c>
    </row>
    <row r="4661" spans="1:23" x14ac:dyDescent="0.25">
      <c r="A4661" t="s">
        <v>79</v>
      </c>
      <c r="B4661" t="s">
        <v>100</v>
      </c>
      <c r="C4661" t="s">
        <v>105</v>
      </c>
      <c r="D4661" t="s">
        <v>94</v>
      </c>
      <c r="E4661" t="s">
        <v>122</v>
      </c>
      <c r="F4661">
        <v>4</v>
      </c>
      <c r="G4661">
        <v>124.25871276855469</v>
      </c>
      <c r="H4661">
        <v>122.49368286132812</v>
      </c>
      <c r="I4661">
        <v>1.7650253772735596</v>
      </c>
      <c r="J4661">
        <v>1.4204439707100391E-2</v>
      </c>
      <c r="K4661">
        <v>-0.91321992874145508</v>
      </c>
      <c r="L4661">
        <v>0.66910910606384277</v>
      </c>
      <c r="M4661">
        <v>1.7650253772735596</v>
      </c>
      <c r="N4661">
        <v>2.8609416484832764</v>
      </c>
      <c r="O4661">
        <v>4.4432706832885742</v>
      </c>
      <c r="P4661">
        <v>-1.6724652051925659</v>
      </c>
      <c r="Q4661">
        <v>5.2025160789489746</v>
      </c>
      <c r="R4661">
        <v>2281</v>
      </c>
      <c r="S4661">
        <v>4.3674554824829102</v>
      </c>
      <c r="T4661">
        <v>2.0898458957672119</v>
      </c>
      <c r="U4661">
        <v>78.119293212890625</v>
      </c>
      <c r="V4661">
        <v>99.900001525878906</v>
      </c>
      <c r="W4661">
        <v>77.605720520019531</v>
      </c>
    </row>
    <row r="4662" spans="1:23" x14ac:dyDescent="0.25">
      <c r="A4662" t="s">
        <v>79</v>
      </c>
      <c r="B4662" t="s">
        <v>100</v>
      </c>
      <c r="C4662" t="s">
        <v>105</v>
      </c>
      <c r="D4662" t="s">
        <v>94</v>
      </c>
      <c r="E4662" t="s">
        <v>122</v>
      </c>
      <c r="F4662">
        <v>5</v>
      </c>
      <c r="G4662">
        <v>140.86640930175781</v>
      </c>
      <c r="H4662">
        <v>139.28849792480469</v>
      </c>
      <c r="I4662">
        <v>1.5779085159301758</v>
      </c>
      <c r="J4662">
        <v>1.1201453395187855E-2</v>
      </c>
      <c r="K4662">
        <v>-1.1529673337936401</v>
      </c>
      <c r="L4662">
        <v>0.4604562520980835</v>
      </c>
      <c r="M4662">
        <v>1.5779085159301758</v>
      </c>
      <c r="N4662">
        <v>2.6953606605529785</v>
      </c>
      <c r="O4662">
        <v>4.3087844848632812</v>
      </c>
      <c r="P4662">
        <v>-1.9271327257156372</v>
      </c>
      <c r="Q4662">
        <v>5.0829496383666992</v>
      </c>
      <c r="R4662">
        <v>2281</v>
      </c>
      <c r="S4662">
        <v>4.5407929420471191</v>
      </c>
      <c r="T4662">
        <v>2.1309137344360352</v>
      </c>
      <c r="U4662">
        <v>78.119293212890625</v>
      </c>
      <c r="V4662">
        <v>99.900001525878906</v>
      </c>
      <c r="W4662">
        <v>76.999725341796875</v>
      </c>
    </row>
    <row r="4663" spans="1:23" x14ac:dyDescent="0.25">
      <c r="A4663" t="s">
        <v>79</v>
      </c>
      <c r="B4663" t="s">
        <v>100</v>
      </c>
      <c r="C4663" t="s">
        <v>105</v>
      </c>
      <c r="D4663" t="s">
        <v>94</v>
      </c>
      <c r="E4663" t="s">
        <v>122</v>
      </c>
      <c r="F4663">
        <v>6</v>
      </c>
      <c r="G4663">
        <v>173.25785827636719</v>
      </c>
      <c r="H4663">
        <v>171.25520324707031</v>
      </c>
      <c r="I4663">
        <v>2.0026454925537109</v>
      </c>
      <c r="J4663">
        <v>1.1558757163584232E-2</v>
      </c>
      <c r="K4663">
        <v>-0.89855527877807617</v>
      </c>
      <c r="L4663">
        <v>0.81549763679504395</v>
      </c>
      <c r="M4663">
        <v>2.0026454925537109</v>
      </c>
      <c r="N4663">
        <v>3.1897933483123779</v>
      </c>
      <c r="O4663">
        <v>4.903846263885498</v>
      </c>
      <c r="P4663">
        <v>-1.7210053205490112</v>
      </c>
      <c r="Q4663">
        <v>5.7262964248657227</v>
      </c>
      <c r="R4663">
        <v>2281</v>
      </c>
      <c r="S4663">
        <v>5.1248764991760254</v>
      </c>
      <c r="T4663">
        <v>2.2638189792633057</v>
      </c>
      <c r="U4663">
        <v>78.119293212890625</v>
      </c>
      <c r="V4663">
        <v>99.900001525878906</v>
      </c>
      <c r="W4663">
        <v>76.513374328613281</v>
      </c>
    </row>
    <row r="4664" spans="1:23" x14ac:dyDescent="0.25">
      <c r="A4664" t="s">
        <v>79</v>
      </c>
      <c r="B4664" t="s">
        <v>100</v>
      </c>
      <c r="C4664" t="s">
        <v>105</v>
      </c>
      <c r="D4664" t="s">
        <v>94</v>
      </c>
      <c r="E4664" t="s">
        <v>122</v>
      </c>
      <c r="F4664">
        <v>7</v>
      </c>
      <c r="G4664">
        <v>203.201171875</v>
      </c>
      <c r="H4664">
        <v>203.88941955566406</v>
      </c>
      <c r="I4664">
        <v>-0.68824726343154907</v>
      </c>
      <c r="J4664">
        <v>-3.3870241604745388E-3</v>
      </c>
      <c r="K4664">
        <v>-3.7274127006530762</v>
      </c>
      <c r="L4664">
        <v>-1.9318491220474243</v>
      </c>
      <c r="M4664">
        <v>-0.68824726343154907</v>
      </c>
      <c r="N4664">
        <v>0.5553545355796814</v>
      </c>
      <c r="O4664">
        <v>2.3509180545806885</v>
      </c>
      <c r="P4664">
        <v>-4.5889735221862793</v>
      </c>
      <c r="Q4664">
        <v>3.2124791145324707</v>
      </c>
      <c r="R4664">
        <v>2281</v>
      </c>
      <c r="S4664">
        <v>5.6238851547241211</v>
      </c>
      <c r="T4664">
        <v>2.3714733123779297</v>
      </c>
      <c r="U4664">
        <v>78.119293212890625</v>
      </c>
      <c r="V4664">
        <v>99.900001525878906</v>
      </c>
      <c r="W4664">
        <v>75.814888000488281</v>
      </c>
    </row>
    <row r="4665" spans="1:23" x14ac:dyDescent="0.25">
      <c r="A4665" t="s">
        <v>79</v>
      </c>
      <c r="B4665" t="s">
        <v>100</v>
      </c>
      <c r="C4665" t="s">
        <v>105</v>
      </c>
      <c r="D4665" t="s">
        <v>94</v>
      </c>
      <c r="E4665" t="s">
        <v>122</v>
      </c>
      <c r="F4665">
        <v>8</v>
      </c>
      <c r="G4665">
        <v>226.53825378417969</v>
      </c>
      <c r="H4665">
        <v>227.20756530761719</v>
      </c>
      <c r="I4665">
        <v>-0.66929894685745239</v>
      </c>
      <c r="J4665">
        <v>-2.9544632416218519E-3</v>
      </c>
      <c r="K4665">
        <v>-4.2762532234191895</v>
      </c>
      <c r="L4665">
        <v>-2.145235538482666</v>
      </c>
      <c r="M4665">
        <v>-0.66929894685745239</v>
      </c>
      <c r="N4665">
        <v>0.80663758516311646</v>
      </c>
      <c r="O4665">
        <v>2.9376554489135742</v>
      </c>
      <c r="P4665">
        <v>-5.2987747192382812</v>
      </c>
      <c r="Q4665">
        <v>3.960176944732666</v>
      </c>
      <c r="R4665">
        <v>2281</v>
      </c>
      <c r="S4665">
        <v>7.921532154083252</v>
      </c>
      <c r="T4665">
        <v>2.8145215511322021</v>
      </c>
      <c r="U4665">
        <v>78.119293212890625</v>
      </c>
      <c r="V4665">
        <v>99.900001525878906</v>
      </c>
      <c r="W4665">
        <v>75.311653137207031</v>
      </c>
    </row>
    <row r="4666" spans="1:23" x14ac:dyDescent="0.25">
      <c r="A4666" t="s">
        <v>79</v>
      </c>
      <c r="B4666" t="s">
        <v>100</v>
      </c>
      <c r="C4666" t="s">
        <v>105</v>
      </c>
      <c r="D4666" t="s">
        <v>94</v>
      </c>
      <c r="E4666" t="s">
        <v>122</v>
      </c>
      <c r="F4666">
        <v>9</v>
      </c>
      <c r="G4666">
        <v>246.17706298828125</v>
      </c>
      <c r="H4666">
        <v>246.92439270019531</v>
      </c>
      <c r="I4666">
        <v>-0.74733632802963257</v>
      </c>
      <c r="J4666">
        <v>-3.0357674695551395E-3</v>
      </c>
      <c r="K4666">
        <v>-4.1563920974731445</v>
      </c>
      <c r="L4666">
        <v>-2.1422944068908691</v>
      </c>
      <c r="M4666">
        <v>-0.74733632802963257</v>
      </c>
      <c r="N4666">
        <v>0.64762169122695923</v>
      </c>
      <c r="O4666">
        <v>2.6617195606231689</v>
      </c>
      <c r="P4666">
        <v>-5.1228122711181641</v>
      </c>
      <c r="Q4666">
        <v>3.6281394958496094</v>
      </c>
      <c r="R4666">
        <v>2281</v>
      </c>
      <c r="S4666">
        <v>7.0761346817016602</v>
      </c>
      <c r="T4666">
        <v>2.6601004600524902</v>
      </c>
      <c r="U4666">
        <v>78.119293212890625</v>
      </c>
      <c r="V4666">
        <v>99.900001525878906</v>
      </c>
      <c r="W4666">
        <v>76.905479431152344</v>
      </c>
    </row>
    <row r="4667" spans="1:23" x14ac:dyDescent="0.25">
      <c r="A4667" t="s">
        <v>79</v>
      </c>
      <c r="B4667" t="s">
        <v>100</v>
      </c>
      <c r="C4667" t="s">
        <v>105</v>
      </c>
      <c r="D4667" t="s">
        <v>94</v>
      </c>
      <c r="E4667" t="s">
        <v>122</v>
      </c>
      <c r="F4667">
        <v>10</v>
      </c>
      <c r="G4667">
        <v>254.31884765625</v>
      </c>
      <c r="H4667">
        <v>255.64956665039063</v>
      </c>
      <c r="I4667">
        <v>-1.3307225704193115</v>
      </c>
      <c r="J4667">
        <v>-5.232496652752161E-3</v>
      </c>
      <c r="K4667">
        <v>-4.876124382019043</v>
      </c>
      <c r="L4667">
        <v>-2.7814724445343018</v>
      </c>
      <c r="M4667">
        <v>-1.3307225704193115</v>
      </c>
      <c r="N4667">
        <v>0.12002719193696976</v>
      </c>
      <c r="O4667">
        <v>2.214679479598999</v>
      </c>
      <c r="P4667">
        <v>-5.8811969757080078</v>
      </c>
      <c r="Q4667">
        <v>3.2197515964508057</v>
      </c>
      <c r="R4667">
        <v>2281</v>
      </c>
      <c r="S4667">
        <v>7.6534771919250488</v>
      </c>
      <c r="T4667">
        <v>2.7664918899536133</v>
      </c>
      <c r="U4667">
        <v>78.119293212890625</v>
      </c>
      <c r="V4667">
        <v>99.900001525878906</v>
      </c>
      <c r="W4667">
        <v>80.167442321777344</v>
      </c>
    </row>
    <row r="4668" spans="1:23" x14ac:dyDescent="0.25">
      <c r="A4668" t="s">
        <v>79</v>
      </c>
      <c r="B4668" t="s">
        <v>100</v>
      </c>
      <c r="C4668" t="s">
        <v>105</v>
      </c>
      <c r="D4668" t="s">
        <v>94</v>
      </c>
      <c r="E4668" t="s">
        <v>122</v>
      </c>
      <c r="F4668">
        <v>11</v>
      </c>
      <c r="G4668">
        <v>260.36544799804687</v>
      </c>
      <c r="H4668">
        <v>262.899169921875</v>
      </c>
      <c r="I4668">
        <v>-2.5337214469909668</v>
      </c>
      <c r="J4668">
        <v>-9.7314044833183289E-3</v>
      </c>
      <c r="K4668">
        <v>-6.1194686889648437</v>
      </c>
      <c r="L4668">
        <v>-4.0009799003601074</v>
      </c>
      <c r="M4668">
        <v>-2.5337214469909668</v>
      </c>
      <c r="N4668">
        <v>-1.0664627552032471</v>
      </c>
      <c r="O4668">
        <v>1.0520257949829102</v>
      </c>
      <c r="P4668">
        <v>-7.1359782218933105</v>
      </c>
      <c r="Q4668">
        <v>2.068535327911377</v>
      </c>
      <c r="R4668">
        <v>2281</v>
      </c>
      <c r="S4668">
        <v>7.8286552429199219</v>
      </c>
      <c r="T4668">
        <v>2.7979733943939209</v>
      </c>
      <c r="U4668">
        <v>78.119293212890625</v>
      </c>
      <c r="V4668">
        <v>99.900001525878906</v>
      </c>
      <c r="W4668">
        <v>82.213691711425781</v>
      </c>
    </row>
    <row r="4669" spans="1:23" x14ac:dyDescent="0.25">
      <c r="A4669" t="s">
        <v>79</v>
      </c>
      <c r="B4669" t="s">
        <v>100</v>
      </c>
      <c r="C4669" t="s">
        <v>105</v>
      </c>
      <c r="D4669" t="s">
        <v>94</v>
      </c>
      <c r="E4669" t="s">
        <v>122</v>
      </c>
      <c r="F4669">
        <v>12</v>
      </c>
      <c r="G4669">
        <v>258.97366333007812</v>
      </c>
      <c r="H4669">
        <v>261.14712524414062</v>
      </c>
      <c r="I4669">
        <v>-2.1734726428985596</v>
      </c>
      <c r="J4669">
        <v>-8.3926394581794739E-3</v>
      </c>
      <c r="K4669">
        <v>-5.6544766426086426</v>
      </c>
      <c r="L4669">
        <v>-3.5978713035583496</v>
      </c>
      <c r="M4669">
        <v>-2.1734726428985596</v>
      </c>
      <c r="N4669">
        <v>-0.74907404184341431</v>
      </c>
      <c r="O4669">
        <v>1.3075313568115234</v>
      </c>
      <c r="P4669">
        <v>-6.6412930488586426</v>
      </c>
      <c r="Q4669">
        <v>2.2943475246429443</v>
      </c>
      <c r="R4669">
        <v>2281</v>
      </c>
      <c r="S4669">
        <v>7.3779692649841309</v>
      </c>
      <c r="T4669">
        <v>2.7162418365478516</v>
      </c>
      <c r="U4669">
        <v>78.119293212890625</v>
      </c>
      <c r="V4669">
        <v>99.900001525878906</v>
      </c>
      <c r="W4669">
        <v>83.298812866210937</v>
      </c>
    </row>
    <row r="4670" spans="1:23" x14ac:dyDescent="0.25">
      <c r="A4670" t="s">
        <v>79</v>
      </c>
      <c r="B4670" t="s">
        <v>100</v>
      </c>
      <c r="C4670" t="s">
        <v>105</v>
      </c>
      <c r="D4670" t="s">
        <v>94</v>
      </c>
      <c r="E4670" t="s">
        <v>122</v>
      </c>
      <c r="F4670">
        <v>13</v>
      </c>
      <c r="G4670">
        <v>253.16078186035156</v>
      </c>
      <c r="H4670">
        <v>255.07470703125</v>
      </c>
      <c r="I4670">
        <v>-1.9139162302017212</v>
      </c>
      <c r="J4670">
        <v>-7.5600817799568176E-3</v>
      </c>
      <c r="K4670">
        <v>-4.8688817024230957</v>
      </c>
      <c r="L4670">
        <v>-3.1230640411376953</v>
      </c>
      <c r="M4670">
        <v>-1.9139162302017212</v>
      </c>
      <c r="N4670">
        <v>-0.70476830005645752</v>
      </c>
      <c r="O4670">
        <v>1.0410492420196533</v>
      </c>
      <c r="P4670">
        <v>-5.706573486328125</v>
      </c>
      <c r="Q4670">
        <v>1.8787409067153931</v>
      </c>
      <c r="R4670">
        <v>2281</v>
      </c>
      <c r="S4670">
        <v>5.3165836334228516</v>
      </c>
      <c r="T4670">
        <v>2.3057718276977539</v>
      </c>
      <c r="U4670">
        <v>78.119293212890625</v>
      </c>
      <c r="V4670">
        <v>99.900001525878906</v>
      </c>
      <c r="W4670">
        <v>83.517326354980469</v>
      </c>
    </row>
    <row r="4671" spans="1:23" x14ac:dyDescent="0.25">
      <c r="A4671" t="s">
        <v>79</v>
      </c>
      <c r="B4671" t="s">
        <v>100</v>
      </c>
      <c r="C4671" t="s">
        <v>105</v>
      </c>
      <c r="D4671" t="s">
        <v>94</v>
      </c>
      <c r="E4671" t="s">
        <v>122</v>
      </c>
      <c r="F4671">
        <v>14</v>
      </c>
      <c r="G4671">
        <v>251.54536437988281</v>
      </c>
      <c r="H4671">
        <v>249.30328369140625</v>
      </c>
      <c r="I4671">
        <v>2.242088794708252</v>
      </c>
      <c r="J4671">
        <v>8.9132580906152725E-3</v>
      </c>
      <c r="K4671">
        <v>-0.68232184648513794</v>
      </c>
      <c r="L4671">
        <v>1.0454436540603638</v>
      </c>
      <c r="M4671">
        <v>2.242088794708252</v>
      </c>
      <c r="N4671">
        <v>3.4387338161468506</v>
      </c>
      <c r="O4671">
        <v>5.1664996147155762</v>
      </c>
      <c r="P4671">
        <v>-1.5113515853881836</v>
      </c>
      <c r="Q4671">
        <v>5.9955291748046875</v>
      </c>
      <c r="R4671">
        <v>2281</v>
      </c>
      <c r="S4671">
        <v>5.2072033882141113</v>
      </c>
      <c r="T4671">
        <v>2.2819297313690186</v>
      </c>
      <c r="U4671">
        <v>78.119293212890625</v>
      </c>
      <c r="V4671">
        <v>99.900001525878906</v>
      </c>
      <c r="W4671">
        <v>82.752845764160156</v>
      </c>
    </row>
    <row r="4672" spans="1:23" x14ac:dyDescent="0.25">
      <c r="A4672" t="s">
        <v>79</v>
      </c>
      <c r="B4672" t="s">
        <v>100</v>
      </c>
      <c r="C4672" t="s">
        <v>105</v>
      </c>
      <c r="D4672" t="s">
        <v>94</v>
      </c>
      <c r="E4672" t="s">
        <v>122</v>
      </c>
      <c r="F4672">
        <v>15</v>
      </c>
      <c r="G4672">
        <v>243.28660583496094</v>
      </c>
      <c r="H4672">
        <v>233.38861083984375</v>
      </c>
      <c r="I4672">
        <v>9.8979816436767578</v>
      </c>
      <c r="J4672">
        <v>4.0684450417757034E-2</v>
      </c>
      <c r="K4672">
        <v>6.3968105316162109</v>
      </c>
      <c r="L4672">
        <v>8.4653310775756836</v>
      </c>
      <c r="M4672">
        <v>9.8979816436767578</v>
      </c>
      <c r="N4672">
        <v>11.330632209777832</v>
      </c>
      <c r="O4672">
        <v>13.399152755737305</v>
      </c>
      <c r="P4672">
        <v>5.4042773246765137</v>
      </c>
      <c r="Q4672">
        <v>14.391685485839844</v>
      </c>
      <c r="R4672">
        <v>2281</v>
      </c>
      <c r="S4672">
        <v>7.4637050628662109</v>
      </c>
      <c r="T4672">
        <v>2.731978178024292</v>
      </c>
      <c r="U4672">
        <v>78.119293212890625</v>
      </c>
      <c r="V4672">
        <v>99.900001525878906</v>
      </c>
      <c r="W4672">
        <v>80.701835632324219</v>
      </c>
    </row>
    <row r="4673" spans="1:23" x14ac:dyDescent="0.25">
      <c r="A4673" t="s">
        <v>79</v>
      </c>
      <c r="B4673" t="s">
        <v>100</v>
      </c>
      <c r="C4673" t="s">
        <v>105</v>
      </c>
      <c r="D4673" t="s">
        <v>94</v>
      </c>
      <c r="E4673" t="s">
        <v>122</v>
      </c>
      <c r="F4673">
        <v>16</v>
      </c>
      <c r="G4673">
        <v>228.62779235839844</v>
      </c>
      <c r="H4673">
        <v>218.05503845214844</v>
      </c>
      <c r="I4673">
        <v>10.572751998901367</v>
      </c>
      <c r="J4673">
        <v>4.6244386583566666E-2</v>
      </c>
      <c r="K4673">
        <v>7.6129293441772461</v>
      </c>
      <c r="L4673">
        <v>9.3616170883178711</v>
      </c>
      <c r="M4673">
        <v>10.572751998901367</v>
      </c>
      <c r="N4673">
        <v>11.783886909484863</v>
      </c>
      <c r="O4673">
        <v>13.532574653625488</v>
      </c>
      <c r="P4673">
        <v>6.7738609313964844</v>
      </c>
      <c r="Q4673">
        <v>14.37164306640625</v>
      </c>
      <c r="R4673">
        <v>2281</v>
      </c>
      <c r="S4673">
        <v>5.334075927734375</v>
      </c>
      <c r="T4673">
        <v>2.3095617294311523</v>
      </c>
      <c r="U4673">
        <v>78.119293212890625</v>
      </c>
      <c r="V4673">
        <v>99.900001525878906</v>
      </c>
      <c r="W4673">
        <v>80.030128479003906</v>
      </c>
    </row>
    <row r="4674" spans="1:23" x14ac:dyDescent="0.25">
      <c r="A4674" t="s">
        <v>79</v>
      </c>
      <c r="B4674" t="s">
        <v>100</v>
      </c>
      <c r="C4674" t="s">
        <v>105</v>
      </c>
      <c r="D4674" t="s">
        <v>94</v>
      </c>
      <c r="E4674" t="s">
        <v>122</v>
      </c>
      <c r="F4674">
        <v>17</v>
      </c>
      <c r="G4674">
        <v>212.40135192871094</v>
      </c>
      <c r="H4674">
        <v>202.02333068847656</v>
      </c>
      <c r="I4674">
        <v>10.378026962280273</v>
      </c>
      <c r="J4674">
        <v>4.8860456794500351E-2</v>
      </c>
      <c r="K4674">
        <v>7.6768312454223633</v>
      </c>
      <c r="L4674">
        <v>9.2727193832397461</v>
      </c>
      <c r="M4674">
        <v>10.378026962280273</v>
      </c>
      <c r="N4674">
        <v>11.483334541320801</v>
      </c>
      <c r="O4674">
        <v>13.079222679138184</v>
      </c>
      <c r="P4674">
        <v>6.9110798835754395</v>
      </c>
      <c r="Q4674">
        <v>13.844974517822266</v>
      </c>
      <c r="R4674">
        <v>2281</v>
      </c>
      <c r="S4674">
        <v>4.4426274299621582</v>
      </c>
      <c r="T4674">
        <v>2.1077542304992676</v>
      </c>
      <c r="U4674">
        <v>78.119293212890625</v>
      </c>
      <c r="V4674">
        <v>99.900001525878906</v>
      </c>
      <c r="W4674">
        <v>80.021942138671875</v>
      </c>
    </row>
    <row r="4675" spans="1:23" x14ac:dyDescent="0.25">
      <c r="A4675" t="s">
        <v>79</v>
      </c>
      <c r="B4675" t="s">
        <v>100</v>
      </c>
      <c r="C4675" t="s">
        <v>105</v>
      </c>
      <c r="D4675" t="s">
        <v>94</v>
      </c>
      <c r="E4675" t="s">
        <v>122</v>
      </c>
      <c r="F4675">
        <v>18</v>
      </c>
      <c r="G4675">
        <v>199.94720458984375</v>
      </c>
      <c r="H4675">
        <v>188.77960205078125</v>
      </c>
      <c r="I4675">
        <v>11.167599678039551</v>
      </c>
      <c r="J4675">
        <v>5.5852741003036499E-2</v>
      </c>
      <c r="K4675">
        <v>7.2784996032714844</v>
      </c>
      <c r="L4675">
        <v>9.5762109756469727</v>
      </c>
      <c r="M4675">
        <v>11.167599678039551</v>
      </c>
      <c r="N4675">
        <v>12.758988380432129</v>
      </c>
      <c r="O4675">
        <v>15.056699752807617</v>
      </c>
      <c r="P4675">
        <v>6.1759934425354004</v>
      </c>
      <c r="Q4675">
        <v>16.159206390380859</v>
      </c>
      <c r="R4675">
        <v>2281</v>
      </c>
      <c r="S4675">
        <v>9.2092885971069336</v>
      </c>
      <c r="T4675">
        <v>3.0346810817718506</v>
      </c>
      <c r="U4675">
        <v>78.119293212890625</v>
      </c>
      <c r="V4675">
        <v>99.900001525878906</v>
      </c>
      <c r="W4675">
        <v>79.037002563476562</v>
      </c>
    </row>
    <row r="4676" spans="1:23" x14ac:dyDescent="0.25">
      <c r="A4676" t="s">
        <v>79</v>
      </c>
      <c r="B4676" t="s">
        <v>100</v>
      </c>
      <c r="C4676" t="s">
        <v>105</v>
      </c>
      <c r="D4676" t="s">
        <v>94</v>
      </c>
      <c r="E4676" t="s">
        <v>122</v>
      </c>
      <c r="F4676">
        <v>19</v>
      </c>
      <c r="G4676">
        <v>190.7447509765625</v>
      </c>
      <c r="H4676">
        <v>186.12596130371094</v>
      </c>
      <c r="I4676">
        <v>4.6187973022460938</v>
      </c>
      <c r="J4676">
        <v>2.4214545264840126E-2</v>
      </c>
      <c r="K4676">
        <v>1.3483525514602661</v>
      </c>
      <c r="L4676">
        <v>3.2805578708648682</v>
      </c>
      <c r="M4676">
        <v>4.6187973022460938</v>
      </c>
      <c r="N4676">
        <v>5.9570369720458984</v>
      </c>
      <c r="O4676">
        <v>7.8892421722412109</v>
      </c>
      <c r="P4676">
        <v>0.4212268590927124</v>
      </c>
      <c r="Q4676">
        <v>8.8163681030273437</v>
      </c>
      <c r="R4676">
        <v>2281</v>
      </c>
      <c r="S4676">
        <v>6.5124063491821289</v>
      </c>
      <c r="T4676">
        <v>2.5519416332244873</v>
      </c>
      <c r="U4676">
        <v>78.119293212890625</v>
      </c>
      <c r="V4676">
        <v>99.900001525878906</v>
      </c>
      <c r="W4676">
        <v>76.86383056640625</v>
      </c>
    </row>
    <row r="4677" spans="1:23" x14ac:dyDescent="0.25">
      <c r="A4677" t="s">
        <v>79</v>
      </c>
      <c r="B4677" t="s">
        <v>100</v>
      </c>
      <c r="C4677" t="s">
        <v>105</v>
      </c>
      <c r="D4677" t="s">
        <v>94</v>
      </c>
      <c r="E4677" t="s">
        <v>122</v>
      </c>
      <c r="F4677">
        <v>20</v>
      </c>
      <c r="G4677">
        <v>187.71994018554687</v>
      </c>
      <c r="H4677">
        <v>186.74795532226562</v>
      </c>
      <c r="I4677">
        <v>0.97198015451431274</v>
      </c>
      <c r="J4677">
        <v>5.1778205670416355E-3</v>
      </c>
      <c r="K4677">
        <v>-1.6556047201156616</v>
      </c>
      <c r="L4677">
        <v>-0.10320628434419632</v>
      </c>
      <c r="M4677">
        <v>0.97198015451431274</v>
      </c>
      <c r="N4677">
        <v>2.0471665859222412</v>
      </c>
      <c r="O4677">
        <v>3.5995650291442871</v>
      </c>
      <c r="P4677">
        <v>-2.4004886150360107</v>
      </c>
      <c r="Q4677">
        <v>4.3444490432739258</v>
      </c>
      <c r="R4677">
        <v>2281</v>
      </c>
      <c r="S4677">
        <v>4.2037935256958008</v>
      </c>
      <c r="T4677">
        <v>2.0503153800964355</v>
      </c>
      <c r="U4677">
        <v>78.119293212890625</v>
      </c>
      <c r="V4677">
        <v>99.900001525878906</v>
      </c>
      <c r="W4677">
        <v>75.386032104492188</v>
      </c>
    </row>
    <row r="4678" spans="1:23" x14ac:dyDescent="0.25">
      <c r="A4678" t="s">
        <v>79</v>
      </c>
      <c r="B4678" t="s">
        <v>100</v>
      </c>
      <c r="C4678" t="s">
        <v>105</v>
      </c>
      <c r="D4678" t="s">
        <v>94</v>
      </c>
      <c r="E4678" t="s">
        <v>122</v>
      </c>
      <c r="F4678">
        <v>21</v>
      </c>
      <c r="G4678">
        <v>182.32109069824219</v>
      </c>
      <c r="H4678">
        <v>180.25794982910156</v>
      </c>
      <c r="I4678">
        <v>2.0631437301635742</v>
      </c>
      <c r="J4678">
        <v>1.131599023938179E-2</v>
      </c>
      <c r="K4678">
        <v>-0.59973138570785522</v>
      </c>
      <c r="L4678">
        <v>0.97351682186126709</v>
      </c>
      <c r="M4678">
        <v>2.0631437301635742</v>
      </c>
      <c r="N4678">
        <v>3.1527707576751709</v>
      </c>
      <c r="O4678">
        <v>4.7260189056396484</v>
      </c>
      <c r="P4678">
        <v>-1.3546195030212402</v>
      </c>
      <c r="Q4678">
        <v>5.4809069633483887</v>
      </c>
      <c r="R4678">
        <v>2281</v>
      </c>
      <c r="S4678">
        <v>4.3174710273742676</v>
      </c>
      <c r="T4678">
        <v>2.0778524875640869</v>
      </c>
      <c r="U4678">
        <v>78.119293212890625</v>
      </c>
      <c r="V4678">
        <v>99.900001525878906</v>
      </c>
      <c r="W4678">
        <v>74.317092895507812</v>
      </c>
    </row>
    <row r="4679" spans="1:23" x14ac:dyDescent="0.25">
      <c r="A4679" t="s">
        <v>79</v>
      </c>
      <c r="B4679" t="s">
        <v>100</v>
      </c>
      <c r="C4679" t="s">
        <v>105</v>
      </c>
      <c r="D4679" t="s">
        <v>94</v>
      </c>
      <c r="E4679" t="s">
        <v>122</v>
      </c>
      <c r="F4679">
        <v>22</v>
      </c>
      <c r="G4679">
        <v>173.27597045898437</v>
      </c>
      <c r="H4679">
        <v>172.57081604003906</v>
      </c>
      <c r="I4679">
        <v>0.705169677734375</v>
      </c>
      <c r="J4679">
        <v>4.0696333162486553E-3</v>
      </c>
      <c r="K4679">
        <v>-1.5382841825485229</v>
      </c>
      <c r="L4679">
        <v>-0.21283347904682159</v>
      </c>
      <c r="M4679">
        <v>0.705169677734375</v>
      </c>
      <c r="N4679">
        <v>1.6231728792190552</v>
      </c>
      <c r="O4679">
        <v>2.9486236572265625</v>
      </c>
      <c r="P4679">
        <v>-2.1742722988128662</v>
      </c>
      <c r="Q4679">
        <v>3.5846116542816162</v>
      </c>
      <c r="R4679">
        <v>2281</v>
      </c>
      <c r="S4679">
        <v>3.0645174980163574</v>
      </c>
      <c r="T4679">
        <v>1.750576376914978</v>
      </c>
      <c r="U4679">
        <v>78.119293212890625</v>
      </c>
      <c r="V4679">
        <v>99.900001525878906</v>
      </c>
      <c r="W4679">
        <v>73.646072387695312</v>
      </c>
    </row>
    <row r="4680" spans="1:23" x14ac:dyDescent="0.25">
      <c r="A4680" t="s">
        <v>79</v>
      </c>
      <c r="B4680" t="s">
        <v>100</v>
      </c>
      <c r="C4680" t="s">
        <v>105</v>
      </c>
      <c r="D4680" t="s">
        <v>94</v>
      </c>
      <c r="E4680" t="s">
        <v>122</v>
      </c>
      <c r="F4680">
        <v>23</v>
      </c>
      <c r="G4680">
        <v>161.39840698242187</v>
      </c>
      <c r="H4680">
        <v>160.69561767578125</v>
      </c>
      <c r="I4680">
        <v>0.70279628038406372</v>
      </c>
      <c r="J4680">
        <v>4.354418721050024E-3</v>
      </c>
      <c r="K4680">
        <v>-1.515783429145813</v>
      </c>
      <c r="L4680">
        <v>-0.20502856373786926</v>
      </c>
      <c r="M4680">
        <v>0.70279628038406372</v>
      </c>
      <c r="N4680">
        <v>1.6106210947036743</v>
      </c>
      <c r="O4680">
        <v>2.9213759899139404</v>
      </c>
      <c r="P4680">
        <v>-2.1447200775146484</v>
      </c>
      <c r="Q4680">
        <v>3.5503125190734863</v>
      </c>
      <c r="R4680">
        <v>2281</v>
      </c>
      <c r="S4680">
        <v>2.9969391822814941</v>
      </c>
      <c r="T4680">
        <v>1.7311669588088989</v>
      </c>
      <c r="U4680">
        <v>78.119293212890625</v>
      </c>
      <c r="V4680">
        <v>99.900001525878906</v>
      </c>
      <c r="W4680">
        <v>73.361541748046875</v>
      </c>
    </row>
    <row r="4681" spans="1:23" x14ac:dyDescent="0.25">
      <c r="A4681" t="s">
        <v>79</v>
      </c>
      <c r="B4681" t="s">
        <v>100</v>
      </c>
      <c r="C4681" t="s">
        <v>105</v>
      </c>
      <c r="D4681" t="s">
        <v>94</v>
      </c>
      <c r="E4681" t="s">
        <v>122</v>
      </c>
      <c r="F4681">
        <v>24</v>
      </c>
      <c r="G4681">
        <v>153.79879760742187</v>
      </c>
      <c r="H4681">
        <v>151.45433044433594</v>
      </c>
      <c r="I4681">
        <v>2.3444623947143555</v>
      </c>
      <c r="J4681">
        <v>1.5243697911500931E-2</v>
      </c>
      <c r="K4681">
        <v>-0.19314585626125336</v>
      </c>
      <c r="L4681">
        <v>1.306093692779541</v>
      </c>
      <c r="M4681">
        <v>2.3444623947143555</v>
      </c>
      <c r="N4681">
        <v>3.3828310966491699</v>
      </c>
      <c r="O4681">
        <v>4.8820705413818359</v>
      </c>
      <c r="P4681">
        <v>-0.91252255439758301</v>
      </c>
      <c r="Q4681">
        <v>5.6014471054077148</v>
      </c>
      <c r="R4681">
        <v>2281</v>
      </c>
      <c r="S4681">
        <v>3.9208207130432129</v>
      </c>
      <c r="T4681">
        <v>1.9801062345504761</v>
      </c>
      <c r="U4681">
        <v>78.119293212890625</v>
      </c>
      <c r="V4681">
        <v>99.900001525878906</v>
      </c>
      <c r="W4681">
        <v>73.093765258789063</v>
      </c>
    </row>
    <row r="4682" spans="1:23" x14ac:dyDescent="0.25">
      <c r="A4682" t="s">
        <v>79</v>
      </c>
      <c r="B4682" t="s">
        <v>100</v>
      </c>
      <c r="C4682" t="s">
        <v>105</v>
      </c>
      <c r="D4682" t="s">
        <v>95</v>
      </c>
      <c r="E4682" t="s">
        <v>78</v>
      </c>
      <c r="F4682">
        <v>1</v>
      </c>
      <c r="G4682">
        <v>137.39309692382812</v>
      </c>
      <c r="H4682">
        <v>137.41940307617188</v>
      </c>
      <c r="I4682">
        <v>-2.6311838999390602E-2</v>
      </c>
      <c r="J4682">
        <v>-1.9150771549902856E-4</v>
      </c>
      <c r="K4682">
        <v>-3.052706241607666</v>
      </c>
      <c r="L4682">
        <v>-1.2646878957748413</v>
      </c>
      <c r="M4682">
        <v>-2.6311838999390602E-2</v>
      </c>
      <c r="N4682">
        <v>1.212064266204834</v>
      </c>
      <c r="O4682">
        <v>3.0000824928283691</v>
      </c>
      <c r="P4682">
        <v>-3.9106471538543701</v>
      </c>
      <c r="Q4682">
        <v>3.8580234050750732</v>
      </c>
      <c r="R4682">
        <v>144</v>
      </c>
      <c r="S4682">
        <v>5.57672119140625</v>
      </c>
      <c r="T4682">
        <v>2.3615081310272217</v>
      </c>
      <c r="U4682">
        <v>79.96685791015625</v>
      </c>
      <c r="V4682">
        <v>98.133331298828125</v>
      </c>
      <c r="W4682">
        <v>75.880279541015625</v>
      </c>
    </row>
    <row r="4683" spans="1:23" x14ac:dyDescent="0.25">
      <c r="A4683" t="s">
        <v>79</v>
      </c>
      <c r="B4683" t="s">
        <v>100</v>
      </c>
      <c r="C4683" t="s">
        <v>105</v>
      </c>
      <c r="D4683" t="s">
        <v>95</v>
      </c>
      <c r="E4683" t="s">
        <v>78</v>
      </c>
      <c r="F4683">
        <v>2</v>
      </c>
      <c r="G4683">
        <v>133.84870910644531</v>
      </c>
      <c r="H4683">
        <v>134.260498046875</v>
      </c>
      <c r="I4683">
        <v>-0.41179519891738892</v>
      </c>
      <c r="J4683">
        <v>-3.0765719711780548E-3</v>
      </c>
      <c r="K4683">
        <v>-3.5453546047210693</v>
      </c>
      <c r="L4683">
        <v>-1.6940222978591919</v>
      </c>
      <c r="M4683">
        <v>-0.41179519891738892</v>
      </c>
      <c r="N4683">
        <v>0.87043190002441406</v>
      </c>
      <c r="O4683">
        <v>2.721764087677002</v>
      </c>
      <c r="P4683">
        <v>-4.4336752891540527</v>
      </c>
      <c r="Q4683">
        <v>3.6100847721099854</v>
      </c>
      <c r="R4683">
        <v>144</v>
      </c>
      <c r="S4683">
        <v>5.9786572456359863</v>
      </c>
      <c r="T4683">
        <v>2.44512939453125</v>
      </c>
      <c r="U4683">
        <v>79.96685791015625</v>
      </c>
      <c r="V4683">
        <v>98.133331298828125</v>
      </c>
      <c r="W4683">
        <v>74.658973693847656</v>
      </c>
    </row>
    <row r="4684" spans="1:23" x14ac:dyDescent="0.25">
      <c r="A4684" t="s">
        <v>79</v>
      </c>
      <c r="B4684" t="s">
        <v>100</v>
      </c>
      <c r="C4684" t="s">
        <v>105</v>
      </c>
      <c r="D4684" t="s">
        <v>95</v>
      </c>
      <c r="E4684" t="s">
        <v>78</v>
      </c>
      <c r="F4684">
        <v>3</v>
      </c>
      <c r="G4684">
        <v>132.58583068847656</v>
      </c>
      <c r="H4684">
        <v>133.32862854003906</v>
      </c>
      <c r="I4684">
        <v>-0.74279594421386719</v>
      </c>
      <c r="J4684">
        <v>-5.6023779325187206E-3</v>
      </c>
      <c r="K4684">
        <v>-3.8435578346252441</v>
      </c>
      <c r="L4684">
        <v>-2.0116026401519775</v>
      </c>
      <c r="M4684">
        <v>-0.74279594421386719</v>
      </c>
      <c r="N4684">
        <v>0.52601063251495361</v>
      </c>
      <c r="O4684">
        <v>2.3579659461975098</v>
      </c>
      <c r="P4684">
        <v>-4.7225804328918457</v>
      </c>
      <c r="Q4684">
        <v>3.2369887828826904</v>
      </c>
      <c r="R4684">
        <v>144</v>
      </c>
      <c r="S4684">
        <v>5.8541607856750488</v>
      </c>
      <c r="T4684">
        <v>2.4195373058319092</v>
      </c>
      <c r="U4684">
        <v>79.96685791015625</v>
      </c>
      <c r="V4684">
        <v>98.133331298828125</v>
      </c>
      <c r="W4684">
        <v>73.45867919921875</v>
      </c>
    </row>
    <row r="4685" spans="1:23" x14ac:dyDescent="0.25">
      <c r="A4685" t="s">
        <v>79</v>
      </c>
      <c r="B4685" t="s">
        <v>100</v>
      </c>
      <c r="C4685" t="s">
        <v>105</v>
      </c>
      <c r="D4685" t="s">
        <v>95</v>
      </c>
      <c r="E4685" t="s">
        <v>78</v>
      </c>
      <c r="F4685">
        <v>4</v>
      </c>
      <c r="G4685">
        <v>132.35523986816406</v>
      </c>
      <c r="H4685">
        <v>136.70899963378906</v>
      </c>
      <c r="I4685">
        <v>-4.3537635803222656</v>
      </c>
      <c r="J4685">
        <v>-3.289453312754631E-2</v>
      </c>
      <c r="K4685">
        <v>-7.5502157211303711</v>
      </c>
      <c r="L4685">
        <v>-5.6617259979248047</v>
      </c>
      <c r="M4685">
        <v>-4.3537635803222656</v>
      </c>
      <c r="N4685">
        <v>-3.0458014011383057</v>
      </c>
      <c r="O4685">
        <v>-1.1573115587234497</v>
      </c>
      <c r="P4685">
        <v>-8.4563655853271484</v>
      </c>
      <c r="Q4685">
        <v>-0.2511618435382843</v>
      </c>
      <c r="R4685">
        <v>144</v>
      </c>
      <c r="S4685">
        <v>6.2210578918457031</v>
      </c>
      <c r="T4685">
        <v>2.4942047595977783</v>
      </c>
      <c r="U4685">
        <v>79.96685791015625</v>
      </c>
      <c r="V4685">
        <v>98.133331298828125</v>
      </c>
      <c r="W4685">
        <v>72.465423583984375</v>
      </c>
    </row>
    <row r="4686" spans="1:23" x14ac:dyDescent="0.25">
      <c r="A4686" t="s">
        <v>79</v>
      </c>
      <c r="B4686" t="s">
        <v>100</v>
      </c>
      <c r="C4686" t="s">
        <v>105</v>
      </c>
      <c r="D4686" t="s">
        <v>95</v>
      </c>
      <c r="E4686" t="s">
        <v>78</v>
      </c>
      <c r="F4686">
        <v>5</v>
      </c>
      <c r="G4686">
        <v>139.76876831054687</v>
      </c>
      <c r="H4686">
        <v>144.06547546386719</v>
      </c>
      <c r="I4686">
        <v>-4.2967061996459961</v>
      </c>
      <c r="J4686">
        <v>-3.0741533264517784E-2</v>
      </c>
      <c r="K4686">
        <v>-7.427619457244873</v>
      </c>
      <c r="L4686">
        <v>-5.577850341796875</v>
      </c>
      <c r="M4686">
        <v>-4.2967061996459961</v>
      </c>
      <c r="N4686">
        <v>-3.0155618190765381</v>
      </c>
      <c r="O4686">
        <v>-1.1657928228378296</v>
      </c>
      <c r="P4686">
        <v>-8.315190315246582</v>
      </c>
      <c r="Q4686">
        <v>-0.27822238206863403</v>
      </c>
      <c r="R4686">
        <v>144</v>
      </c>
      <c r="S4686">
        <v>5.9685654640197754</v>
      </c>
      <c r="T4686">
        <v>2.4430646896362305</v>
      </c>
      <c r="U4686">
        <v>79.96685791015625</v>
      </c>
      <c r="V4686">
        <v>98.133331298828125</v>
      </c>
      <c r="W4686">
        <v>71.377365112304688</v>
      </c>
    </row>
    <row r="4687" spans="1:23" x14ac:dyDescent="0.25">
      <c r="A4687" t="s">
        <v>79</v>
      </c>
      <c r="B4687" t="s">
        <v>100</v>
      </c>
      <c r="C4687" t="s">
        <v>105</v>
      </c>
      <c r="D4687" t="s">
        <v>95</v>
      </c>
      <c r="E4687" t="s">
        <v>78</v>
      </c>
      <c r="F4687">
        <v>6</v>
      </c>
      <c r="G4687">
        <v>158.70156860351562</v>
      </c>
      <c r="H4687">
        <v>161.27618408203125</v>
      </c>
      <c r="I4687">
        <v>-2.5746164321899414</v>
      </c>
      <c r="J4687">
        <v>-1.6223005950450897E-2</v>
      </c>
      <c r="K4687">
        <v>-6.0354657173156738</v>
      </c>
      <c r="L4687">
        <v>-3.9907679557800293</v>
      </c>
      <c r="M4687">
        <v>-2.5746164321899414</v>
      </c>
      <c r="N4687">
        <v>-1.1584649085998535</v>
      </c>
      <c r="O4687">
        <v>0.88623285293579102</v>
      </c>
      <c r="P4687">
        <v>-7.0165681838989258</v>
      </c>
      <c r="Q4687">
        <v>1.8673355579376221</v>
      </c>
      <c r="R4687">
        <v>144</v>
      </c>
      <c r="S4687">
        <v>7.292780876159668</v>
      </c>
      <c r="T4687">
        <v>2.7005150318145752</v>
      </c>
      <c r="U4687">
        <v>79.96685791015625</v>
      </c>
      <c r="V4687">
        <v>98.133331298828125</v>
      </c>
      <c r="W4687">
        <v>70.545700073242187</v>
      </c>
    </row>
    <row r="4688" spans="1:23" x14ac:dyDescent="0.25">
      <c r="A4688" t="s">
        <v>79</v>
      </c>
      <c r="B4688" t="s">
        <v>100</v>
      </c>
      <c r="C4688" t="s">
        <v>105</v>
      </c>
      <c r="D4688" t="s">
        <v>95</v>
      </c>
      <c r="E4688" t="s">
        <v>78</v>
      </c>
      <c r="F4688">
        <v>7</v>
      </c>
      <c r="G4688">
        <v>184.10089111328125</v>
      </c>
      <c r="H4688">
        <v>184.05166625976562</v>
      </c>
      <c r="I4688">
        <v>4.9220167100429535E-2</v>
      </c>
      <c r="J4688">
        <v>2.6735430583357811E-4</v>
      </c>
      <c r="K4688">
        <v>-3.0660459995269775</v>
      </c>
      <c r="L4688">
        <v>-1.225521445274353</v>
      </c>
      <c r="M4688">
        <v>4.9220167100429535E-2</v>
      </c>
      <c r="N4688">
        <v>1.3239617347717285</v>
      </c>
      <c r="O4688">
        <v>3.1644861698150635</v>
      </c>
      <c r="P4688">
        <v>-3.9491806030273437</v>
      </c>
      <c r="Q4688">
        <v>4.0476207733154297</v>
      </c>
      <c r="R4688">
        <v>144</v>
      </c>
      <c r="S4688">
        <v>5.9090561866760254</v>
      </c>
      <c r="T4688">
        <v>2.4308550357818604</v>
      </c>
      <c r="U4688">
        <v>79.96685791015625</v>
      </c>
      <c r="V4688">
        <v>98.133331298828125</v>
      </c>
      <c r="W4688">
        <v>69.79241943359375</v>
      </c>
    </row>
    <row r="4689" spans="1:23" x14ac:dyDescent="0.25">
      <c r="A4689" t="s">
        <v>79</v>
      </c>
      <c r="B4689" t="s">
        <v>100</v>
      </c>
      <c r="C4689" t="s">
        <v>105</v>
      </c>
      <c r="D4689" t="s">
        <v>95</v>
      </c>
      <c r="E4689" t="s">
        <v>78</v>
      </c>
      <c r="F4689">
        <v>8</v>
      </c>
      <c r="G4689">
        <v>200.13323974609375</v>
      </c>
      <c r="H4689">
        <v>201.47456359863281</v>
      </c>
      <c r="I4689">
        <v>-1.3413251638412476</v>
      </c>
      <c r="J4689">
        <v>-6.7021609283983707E-3</v>
      </c>
      <c r="K4689">
        <v>-4.779787540435791</v>
      </c>
      <c r="L4689">
        <v>-2.7483160495758057</v>
      </c>
      <c r="M4689">
        <v>-1.3413251638412476</v>
      </c>
      <c r="N4689">
        <v>6.566571444272995E-2</v>
      </c>
      <c r="O4689">
        <v>2.0971369743347168</v>
      </c>
      <c r="P4689">
        <v>-5.7545437812805176</v>
      </c>
      <c r="Q4689">
        <v>3.0718934535980225</v>
      </c>
      <c r="R4689">
        <v>144</v>
      </c>
      <c r="S4689">
        <v>7.1987380981445313</v>
      </c>
      <c r="T4689">
        <v>2.6830463409423828</v>
      </c>
      <c r="U4689">
        <v>79.96685791015625</v>
      </c>
      <c r="V4689">
        <v>98.133331298828125</v>
      </c>
      <c r="W4689">
        <v>69.68402099609375</v>
      </c>
    </row>
    <row r="4690" spans="1:23" x14ac:dyDescent="0.25">
      <c r="A4690" t="s">
        <v>79</v>
      </c>
      <c r="B4690" t="s">
        <v>100</v>
      </c>
      <c r="C4690" t="s">
        <v>105</v>
      </c>
      <c r="D4690" t="s">
        <v>95</v>
      </c>
      <c r="E4690" t="s">
        <v>78</v>
      </c>
      <c r="F4690">
        <v>9</v>
      </c>
      <c r="G4690">
        <v>214.40788269042969</v>
      </c>
      <c r="H4690">
        <v>218.56031799316406</v>
      </c>
      <c r="I4690">
        <v>-4.1524419784545898</v>
      </c>
      <c r="J4690">
        <v>-1.9367020577192307E-2</v>
      </c>
      <c r="K4690">
        <v>-7.9836649894714355</v>
      </c>
      <c r="L4690">
        <v>-5.7201476097106934</v>
      </c>
      <c r="M4690">
        <v>-4.1524419784545898</v>
      </c>
      <c r="N4690">
        <v>-2.5847365856170654</v>
      </c>
      <c r="O4690">
        <v>-0.32121875882148743</v>
      </c>
      <c r="P4690">
        <v>-9.0697641372680664</v>
      </c>
      <c r="Q4690">
        <v>0.76487976312637329</v>
      </c>
      <c r="R4690">
        <v>144</v>
      </c>
      <c r="S4690">
        <v>8.937225341796875</v>
      </c>
      <c r="T4690">
        <v>2.9895193576812744</v>
      </c>
      <c r="U4690">
        <v>79.96685791015625</v>
      </c>
      <c r="V4690">
        <v>98.133331298828125</v>
      </c>
      <c r="W4690">
        <v>71.944740295410156</v>
      </c>
    </row>
    <row r="4691" spans="1:23" x14ac:dyDescent="0.25">
      <c r="A4691" t="s">
        <v>79</v>
      </c>
      <c r="B4691" t="s">
        <v>100</v>
      </c>
      <c r="C4691" t="s">
        <v>105</v>
      </c>
      <c r="D4691" t="s">
        <v>95</v>
      </c>
      <c r="E4691" t="s">
        <v>78</v>
      </c>
      <c r="F4691">
        <v>10</v>
      </c>
      <c r="G4691">
        <v>224.08609008789062</v>
      </c>
      <c r="H4691">
        <v>227.64225769042969</v>
      </c>
      <c r="I4691">
        <v>-3.5561444759368896</v>
      </c>
      <c r="J4691">
        <v>-1.5869546681642532E-2</v>
      </c>
      <c r="K4691">
        <v>-7.6119785308837891</v>
      </c>
      <c r="L4691">
        <v>-5.2157588005065918</v>
      </c>
      <c r="M4691">
        <v>-3.5561444759368896</v>
      </c>
      <c r="N4691">
        <v>-1.8965300321578979</v>
      </c>
      <c r="O4691">
        <v>0.49968966841697693</v>
      </c>
      <c r="P4691">
        <v>-8.7617511749267578</v>
      </c>
      <c r="Q4691">
        <v>1.6494622230529785</v>
      </c>
      <c r="R4691">
        <v>144</v>
      </c>
      <c r="S4691">
        <v>10.01585865020752</v>
      </c>
      <c r="T4691">
        <v>3.1647841930389404</v>
      </c>
      <c r="U4691">
        <v>79.96685791015625</v>
      </c>
      <c r="V4691">
        <v>98.133331298828125</v>
      </c>
      <c r="W4691">
        <v>75.946968078613281</v>
      </c>
    </row>
    <row r="4692" spans="1:23" x14ac:dyDescent="0.25">
      <c r="A4692" t="s">
        <v>79</v>
      </c>
      <c r="B4692" t="s">
        <v>100</v>
      </c>
      <c r="C4692" t="s">
        <v>105</v>
      </c>
      <c r="D4692" t="s">
        <v>95</v>
      </c>
      <c r="E4692" t="s">
        <v>78</v>
      </c>
      <c r="F4692">
        <v>11</v>
      </c>
      <c r="G4692">
        <v>235.08743286132812</v>
      </c>
      <c r="H4692">
        <v>241.12701416015625</v>
      </c>
      <c r="I4692">
        <v>-6.0395994186401367</v>
      </c>
      <c r="J4692">
        <v>-2.5690864771604538E-2</v>
      </c>
      <c r="K4692">
        <v>-10.003293991088867</v>
      </c>
      <c r="L4692">
        <v>-7.6615114212036133</v>
      </c>
      <c r="M4692">
        <v>-6.0395994186401367</v>
      </c>
      <c r="N4692">
        <v>-4.4176874160766602</v>
      </c>
      <c r="O4692">
        <v>-2.075904369354248</v>
      </c>
      <c r="P4692">
        <v>-11.126946449279785</v>
      </c>
      <c r="Q4692">
        <v>-0.95225197076797485</v>
      </c>
      <c r="R4692">
        <v>144</v>
      </c>
      <c r="S4692">
        <v>9.5659542083740234</v>
      </c>
      <c r="T4692">
        <v>3.0928876399993896</v>
      </c>
      <c r="U4692">
        <v>79.96685791015625</v>
      </c>
      <c r="V4692">
        <v>98.133331298828125</v>
      </c>
      <c r="W4692">
        <v>80.6929931640625</v>
      </c>
    </row>
    <row r="4693" spans="1:23" x14ac:dyDescent="0.25">
      <c r="A4693" t="s">
        <v>79</v>
      </c>
      <c r="B4693" t="s">
        <v>100</v>
      </c>
      <c r="C4693" t="s">
        <v>105</v>
      </c>
      <c r="D4693" t="s">
        <v>95</v>
      </c>
      <c r="E4693" t="s">
        <v>78</v>
      </c>
      <c r="F4693">
        <v>12</v>
      </c>
      <c r="G4693">
        <v>239.84695434570312</v>
      </c>
      <c r="H4693">
        <v>245.93856811523437</v>
      </c>
      <c r="I4693">
        <v>-6.0916380882263184</v>
      </c>
      <c r="J4693">
        <v>-2.5398021563887596E-2</v>
      </c>
      <c r="K4693">
        <v>-10.21403694152832</v>
      </c>
      <c r="L4693">
        <v>-7.7784900665283203</v>
      </c>
      <c r="M4693">
        <v>-6.0916380882263184</v>
      </c>
      <c r="N4693">
        <v>-4.4047861099243164</v>
      </c>
      <c r="O4693">
        <v>-1.9692395925521851</v>
      </c>
      <c r="P4693">
        <v>-11.382678985595703</v>
      </c>
      <c r="Q4693">
        <v>-0.80059689283370972</v>
      </c>
      <c r="R4693">
        <v>144</v>
      </c>
      <c r="S4693">
        <v>10.347317695617676</v>
      </c>
      <c r="T4693">
        <v>3.2167246341705322</v>
      </c>
      <c r="U4693">
        <v>79.96685791015625</v>
      </c>
      <c r="V4693">
        <v>98.133331298828125</v>
      </c>
      <c r="W4693">
        <v>85.228065490722656</v>
      </c>
    </row>
    <row r="4694" spans="1:23" x14ac:dyDescent="0.25">
      <c r="A4694" t="s">
        <v>79</v>
      </c>
      <c r="B4694" t="s">
        <v>100</v>
      </c>
      <c r="C4694" t="s">
        <v>105</v>
      </c>
      <c r="D4694" t="s">
        <v>95</v>
      </c>
      <c r="E4694" t="s">
        <v>78</v>
      </c>
      <c r="F4694">
        <v>13</v>
      </c>
      <c r="G4694">
        <v>234.92852783203125</v>
      </c>
      <c r="H4694">
        <v>239.24244689941406</v>
      </c>
      <c r="I4694">
        <v>-4.313908576965332</v>
      </c>
      <c r="J4694">
        <v>-1.8362643197178841E-2</v>
      </c>
      <c r="K4694">
        <v>-8.3461151123046875</v>
      </c>
      <c r="L4694">
        <v>-5.9638547897338867</v>
      </c>
      <c r="M4694">
        <v>-4.313908576965332</v>
      </c>
      <c r="N4694">
        <v>-2.6639623641967773</v>
      </c>
      <c r="O4694">
        <v>-0.28170198202133179</v>
      </c>
      <c r="P4694">
        <v>-9.4891901016235352</v>
      </c>
      <c r="Q4694">
        <v>0.86137253046035767</v>
      </c>
      <c r="R4694">
        <v>144</v>
      </c>
      <c r="S4694">
        <v>9.8995027542114258</v>
      </c>
      <c r="T4694">
        <v>3.1463475227355957</v>
      </c>
      <c r="U4694">
        <v>79.96685791015625</v>
      </c>
      <c r="V4694">
        <v>98.133331298828125</v>
      </c>
      <c r="W4694">
        <v>88.212371826171875</v>
      </c>
    </row>
    <row r="4695" spans="1:23" x14ac:dyDescent="0.25">
      <c r="A4695" t="s">
        <v>79</v>
      </c>
      <c r="B4695" t="s">
        <v>100</v>
      </c>
      <c r="C4695" t="s">
        <v>105</v>
      </c>
      <c r="D4695" t="s">
        <v>95</v>
      </c>
      <c r="E4695" t="s">
        <v>78</v>
      </c>
      <c r="F4695">
        <v>14</v>
      </c>
      <c r="G4695">
        <v>237.0732421875</v>
      </c>
      <c r="H4695">
        <v>239.03358459472656</v>
      </c>
      <c r="I4695">
        <v>-1.9603474140167236</v>
      </c>
      <c r="J4695">
        <v>-8.2689523696899414E-3</v>
      </c>
      <c r="K4695">
        <v>-5.5845870971679687</v>
      </c>
      <c r="L4695">
        <v>-3.443356990814209</v>
      </c>
      <c r="M4695">
        <v>-1.9603474140167236</v>
      </c>
      <c r="N4695">
        <v>-0.47733783721923828</v>
      </c>
      <c r="O4695">
        <v>1.663892388343811</v>
      </c>
      <c r="P4695">
        <v>-6.6120090484619141</v>
      </c>
      <c r="Q4695">
        <v>2.6913139820098877</v>
      </c>
      <c r="R4695">
        <v>144</v>
      </c>
      <c r="S4695">
        <v>7.9976367950439453</v>
      </c>
      <c r="T4695">
        <v>2.8280093669891357</v>
      </c>
      <c r="U4695">
        <v>79.96685791015625</v>
      </c>
      <c r="V4695">
        <v>98.133331298828125</v>
      </c>
      <c r="W4695">
        <v>90.317634582519531</v>
      </c>
    </row>
    <row r="4696" spans="1:23" x14ac:dyDescent="0.25">
      <c r="A4696" t="s">
        <v>79</v>
      </c>
      <c r="B4696" t="s">
        <v>100</v>
      </c>
      <c r="C4696" t="s">
        <v>105</v>
      </c>
      <c r="D4696" t="s">
        <v>95</v>
      </c>
      <c r="E4696" t="s">
        <v>78</v>
      </c>
      <c r="F4696">
        <v>15</v>
      </c>
      <c r="G4696">
        <v>228.64401245117187</v>
      </c>
      <c r="H4696">
        <v>218.20848083496094</v>
      </c>
      <c r="I4696">
        <v>10.435519218444824</v>
      </c>
      <c r="J4696">
        <v>4.5640904456377029E-2</v>
      </c>
      <c r="K4696">
        <v>4.9969167709350586</v>
      </c>
      <c r="L4696">
        <v>8.2100868225097656</v>
      </c>
      <c r="M4696">
        <v>10.435519218444824</v>
      </c>
      <c r="N4696">
        <v>12.660951614379883</v>
      </c>
      <c r="O4696">
        <v>15.87412166595459</v>
      </c>
      <c r="P4696">
        <v>3.4551486968994141</v>
      </c>
      <c r="Q4696">
        <v>17.415889739990234</v>
      </c>
      <c r="R4696">
        <v>144</v>
      </c>
      <c r="S4696">
        <v>18.009531021118164</v>
      </c>
      <c r="T4696">
        <v>4.2437639236450195</v>
      </c>
      <c r="U4696">
        <v>79.96685791015625</v>
      </c>
      <c r="V4696">
        <v>98.133331298828125</v>
      </c>
      <c r="W4696">
        <v>91.278419494628906</v>
      </c>
    </row>
    <row r="4697" spans="1:23" x14ac:dyDescent="0.25">
      <c r="A4697" t="s">
        <v>79</v>
      </c>
      <c r="B4697" t="s">
        <v>100</v>
      </c>
      <c r="C4697" t="s">
        <v>105</v>
      </c>
      <c r="D4697" t="s">
        <v>95</v>
      </c>
      <c r="E4697" t="s">
        <v>78</v>
      </c>
      <c r="F4697">
        <v>16</v>
      </c>
      <c r="G4697">
        <v>214.90261840820312</v>
      </c>
      <c r="H4697">
        <v>205.60348510742187</v>
      </c>
      <c r="I4697">
        <v>9.29913330078125</v>
      </c>
      <c r="J4697">
        <v>4.3271381407976151E-2</v>
      </c>
      <c r="K4697">
        <v>3.6196222305297852</v>
      </c>
      <c r="L4697">
        <v>6.975123405456543</v>
      </c>
      <c r="M4697">
        <v>9.29913330078125</v>
      </c>
      <c r="N4697">
        <v>11.623143196105957</v>
      </c>
      <c r="O4697">
        <v>14.978644371032715</v>
      </c>
      <c r="P4697">
        <v>2.0095598697662354</v>
      </c>
      <c r="Q4697">
        <v>16.588706970214844</v>
      </c>
      <c r="R4697">
        <v>144</v>
      </c>
      <c r="S4697">
        <v>19.640373229980469</v>
      </c>
      <c r="T4697">
        <v>4.4317460060119629</v>
      </c>
      <c r="U4697">
        <v>79.96685791015625</v>
      </c>
      <c r="V4697">
        <v>98.133331298828125</v>
      </c>
      <c r="W4697">
        <v>91.447151184082031</v>
      </c>
    </row>
    <row r="4698" spans="1:23" x14ac:dyDescent="0.25">
      <c r="A4698" t="s">
        <v>79</v>
      </c>
      <c r="B4698" t="s">
        <v>100</v>
      </c>
      <c r="C4698" t="s">
        <v>105</v>
      </c>
      <c r="D4698" t="s">
        <v>95</v>
      </c>
      <c r="E4698" t="s">
        <v>78</v>
      </c>
      <c r="F4698">
        <v>17</v>
      </c>
      <c r="G4698">
        <v>199.15560913085937</v>
      </c>
      <c r="H4698">
        <v>191.9757080078125</v>
      </c>
      <c r="I4698">
        <v>7.1798949241638184</v>
      </c>
      <c r="J4698">
        <v>3.6051683127880096E-2</v>
      </c>
      <c r="K4698">
        <v>1.3122330904006958</v>
      </c>
      <c r="L4698">
        <v>4.778895378112793</v>
      </c>
      <c r="M4698">
        <v>7.1798949241638184</v>
      </c>
      <c r="N4698">
        <v>9.5808944702148437</v>
      </c>
      <c r="O4698">
        <v>13.04755687713623</v>
      </c>
      <c r="P4698">
        <v>-0.3511674702167511</v>
      </c>
      <c r="Q4698">
        <v>14.710957527160645</v>
      </c>
      <c r="R4698">
        <v>144</v>
      </c>
      <c r="S4698">
        <v>20.963218688964844</v>
      </c>
      <c r="T4698">
        <v>4.5785608291625977</v>
      </c>
      <c r="U4698">
        <v>79.96685791015625</v>
      </c>
      <c r="V4698">
        <v>98.133331298828125</v>
      </c>
      <c r="W4698">
        <v>90.696456909179688</v>
      </c>
    </row>
    <row r="4699" spans="1:23" x14ac:dyDescent="0.25">
      <c r="A4699" t="s">
        <v>79</v>
      </c>
      <c r="B4699" t="s">
        <v>100</v>
      </c>
      <c r="C4699" t="s">
        <v>105</v>
      </c>
      <c r="D4699" t="s">
        <v>95</v>
      </c>
      <c r="E4699" t="s">
        <v>78</v>
      </c>
      <c r="F4699">
        <v>18</v>
      </c>
      <c r="G4699">
        <v>180.00238037109375</v>
      </c>
      <c r="H4699">
        <v>173.91285705566406</v>
      </c>
      <c r="I4699">
        <v>6.0895342826843262</v>
      </c>
      <c r="J4699">
        <v>3.3830299973487854E-2</v>
      </c>
      <c r="K4699">
        <v>0.76697760820388794</v>
      </c>
      <c r="L4699">
        <v>3.9115872383117676</v>
      </c>
      <c r="M4699">
        <v>6.0895342826843262</v>
      </c>
      <c r="N4699">
        <v>8.2674808502197266</v>
      </c>
      <c r="O4699">
        <v>11.412091255187988</v>
      </c>
      <c r="P4699">
        <v>-0.7418932318687439</v>
      </c>
      <c r="Q4699">
        <v>12.920961380004883</v>
      </c>
      <c r="R4699">
        <v>144</v>
      </c>
      <c r="S4699">
        <v>17.249179840087891</v>
      </c>
      <c r="T4699">
        <v>4.1532130241394043</v>
      </c>
      <c r="U4699">
        <v>79.96685791015625</v>
      </c>
      <c r="V4699">
        <v>98.133331298828125</v>
      </c>
      <c r="W4699">
        <v>89.7969970703125</v>
      </c>
    </row>
    <row r="4700" spans="1:23" x14ac:dyDescent="0.25">
      <c r="A4700" t="s">
        <v>79</v>
      </c>
      <c r="B4700" t="s">
        <v>100</v>
      </c>
      <c r="C4700" t="s">
        <v>105</v>
      </c>
      <c r="D4700" t="s">
        <v>95</v>
      </c>
      <c r="E4700" t="s">
        <v>78</v>
      </c>
      <c r="F4700">
        <v>19</v>
      </c>
      <c r="G4700">
        <v>174.06828308105469</v>
      </c>
      <c r="H4700">
        <v>169.63314819335937</v>
      </c>
      <c r="I4700">
        <v>4.4351224899291992</v>
      </c>
      <c r="J4700">
        <v>2.5479210540652275E-2</v>
      </c>
      <c r="K4700">
        <v>1.0547026395797729</v>
      </c>
      <c r="L4700">
        <v>3.0518820285797119</v>
      </c>
      <c r="M4700">
        <v>4.4351224899291992</v>
      </c>
      <c r="N4700">
        <v>5.8183627128601074</v>
      </c>
      <c r="O4700">
        <v>7.8155422210693359</v>
      </c>
      <c r="P4700">
        <v>9.640057384967804E-2</v>
      </c>
      <c r="Q4700">
        <v>8.7738447189331055</v>
      </c>
      <c r="R4700">
        <v>144</v>
      </c>
      <c r="S4700">
        <v>6.9577546119689941</v>
      </c>
      <c r="T4700">
        <v>2.6377556324005127</v>
      </c>
      <c r="U4700">
        <v>79.96685791015625</v>
      </c>
      <c r="V4700">
        <v>98.133331298828125</v>
      </c>
      <c r="W4700">
        <v>88.370857238769531</v>
      </c>
    </row>
    <row r="4701" spans="1:23" x14ac:dyDescent="0.25">
      <c r="A4701" t="s">
        <v>79</v>
      </c>
      <c r="B4701" t="s">
        <v>100</v>
      </c>
      <c r="C4701" t="s">
        <v>105</v>
      </c>
      <c r="D4701" t="s">
        <v>95</v>
      </c>
      <c r="E4701" t="s">
        <v>78</v>
      </c>
      <c r="F4701">
        <v>20</v>
      </c>
      <c r="G4701">
        <v>175.86180114746094</v>
      </c>
      <c r="H4701">
        <v>174.18928527832031</v>
      </c>
      <c r="I4701">
        <v>1.6725186109542847</v>
      </c>
      <c r="J4701">
        <v>9.5104146748781204E-3</v>
      </c>
      <c r="K4701">
        <v>-1.2052804231643677</v>
      </c>
      <c r="L4701">
        <v>0.49494656920433044</v>
      </c>
      <c r="M4701">
        <v>1.6725186109542847</v>
      </c>
      <c r="N4701">
        <v>2.8500907421112061</v>
      </c>
      <c r="O4701">
        <v>4.5503177642822266</v>
      </c>
      <c r="P4701">
        <v>-2.0210964679718018</v>
      </c>
      <c r="Q4701">
        <v>5.3661336898803711</v>
      </c>
      <c r="R4701">
        <v>144</v>
      </c>
      <c r="S4701">
        <v>5.0425324440002441</v>
      </c>
      <c r="T4701">
        <v>2.245558500289917</v>
      </c>
      <c r="U4701">
        <v>79.96685791015625</v>
      </c>
      <c r="V4701">
        <v>98.133331298828125</v>
      </c>
      <c r="W4701">
        <v>86.07391357421875</v>
      </c>
    </row>
    <row r="4702" spans="1:23" x14ac:dyDescent="0.25">
      <c r="A4702" t="s">
        <v>79</v>
      </c>
      <c r="B4702" t="s">
        <v>100</v>
      </c>
      <c r="C4702" t="s">
        <v>105</v>
      </c>
      <c r="D4702" t="s">
        <v>95</v>
      </c>
      <c r="E4702" t="s">
        <v>78</v>
      </c>
      <c r="F4702">
        <v>21</v>
      </c>
      <c r="G4702">
        <v>173.53427124023437</v>
      </c>
      <c r="H4702">
        <v>173.0394287109375</v>
      </c>
      <c r="I4702">
        <v>0.49484345316886902</v>
      </c>
      <c r="J4702">
        <v>2.8515604790300131E-3</v>
      </c>
      <c r="K4702">
        <v>-2.7474751472473145</v>
      </c>
      <c r="L4702">
        <v>-0.83188706636428833</v>
      </c>
      <c r="M4702">
        <v>0.49484345316886902</v>
      </c>
      <c r="N4702">
        <v>1.8215739727020264</v>
      </c>
      <c r="O4702">
        <v>3.7371621131896973</v>
      </c>
      <c r="P4702">
        <v>-3.6666276454925537</v>
      </c>
      <c r="Q4702">
        <v>4.6563143730163574</v>
      </c>
      <c r="R4702">
        <v>144</v>
      </c>
      <c r="S4702">
        <v>6.4008736610412598</v>
      </c>
      <c r="T4702">
        <v>2.5299947261810303</v>
      </c>
      <c r="U4702">
        <v>79.96685791015625</v>
      </c>
      <c r="V4702">
        <v>98.133331298828125</v>
      </c>
      <c r="W4702">
        <v>82.942344665527344</v>
      </c>
    </row>
    <row r="4703" spans="1:23" x14ac:dyDescent="0.25">
      <c r="A4703" t="s">
        <v>79</v>
      </c>
      <c r="B4703" t="s">
        <v>100</v>
      </c>
      <c r="C4703" t="s">
        <v>105</v>
      </c>
      <c r="D4703" t="s">
        <v>95</v>
      </c>
      <c r="E4703" t="s">
        <v>78</v>
      </c>
      <c r="F4703">
        <v>22</v>
      </c>
      <c r="G4703">
        <v>161.27339172363281</v>
      </c>
      <c r="H4703">
        <v>162.78901672363281</v>
      </c>
      <c r="I4703">
        <v>-1.5156208276748657</v>
      </c>
      <c r="J4703">
        <v>-9.3978354707360268E-3</v>
      </c>
      <c r="K4703">
        <v>-5.0560975074768066</v>
      </c>
      <c r="L4703">
        <v>-2.9643552303314209</v>
      </c>
      <c r="M4703">
        <v>-1.5156208276748657</v>
      </c>
      <c r="N4703">
        <v>-6.6886492073535919E-2</v>
      </c>
      <c r="O4703">
        <v>2.0248558521270752</v>
      </c>
      <c r="P4703">
        <v>-6.0597734451293945</v>
      </c>
      <c r="Q4703">
        <v>3.0285317897796631</v>
      </c>
      <c r="R4703">
        <v>144</v>
      </c>
      <c r="S4703">
        <v>7.6322274208068848</v>
      </c>
      <c r="T4703">
        <v>2.7626485824584961</v>
      </c>
      <c r="U4703">
        <v>79.96685791015625</v>
      </c>
      <c r="V4703">
        <v>98.133331298828125</v>
      </c>
      <c r="W4703">
        <v>80.082427978515625</v>
      </c>
    </row>
    <row r="4704" spans="1:23" x14ac:dyDescent="0.25">
      <c r="A4704" t="s">
        <v>79</v>
      </c>
      <c r="B4704" t="s">
        <v>100</v>
      </c>
      <c r="C4704" t="s">
        <v>105</v>
      </c>
      <c r="D4704" t="s">
        <v>95</v>
      </c>
      <c r="E4704" t="s">
        <v>78</v>
      </c>
      <c r="F4704">
        <v>23</v>
      </c>
      <c r="G4704">
        <v>150.36770629882812</v>
      </c>
      <c r="H4704">
        <v>152.84347534179687</v>
      </c>
      <c r="I4704">
        <v>-2.4757797718048096</v>
      </c>
      <c r="J4704">
        <v>-1.6464836895465851E-2</v>
      </c>
      <c r="K4704">
        <v>-5.9749608039855957</v>
      </c>
      <c r="L4704">
        <v>-3.9076163768768311</v>
      </c>
      <c r="M4704">
        <v>-2.4757797718048096</v>
      </c>
      <c r="N4704">
        <v>-1.0439431667327881</v>
      </c>
      <c r="O4704">
        <v>1.0234013795852661</v>
      </c>
      <c r="P4704">
        <v>-6.9669303894042969</v>
      </c>
      <c r="Q4704">
        <v>2.0153706073760986</v>
      </c>
      <c r="R4704">
        <v>144</v>
      </c>
      <c r="S4704">
        <v>7.4552245140075684</v>
      </c>
      <c r="T4704">
        <v>2.7304255962371826</v>
      </c>
      <c r="U4704">
        <v>79.96685791015625</v>
      </c>
      <c r="V4704">
        <v>98.133331298828125</v>
      </c>
      <c r="W4704">
        <v>77.935478210449219</v>
      </c>
    </row>
    <row r="4705" spans="1:23" x14ac:dyDescent="0.25">
      <c r="A4705" t="s">
        <v>79</v>
      </c>
      <c r="B4705" t="s">
        <v>100</v>
      </c>
      <c r="C4705" t="s">
        <v>105</v>
      </c>
      <c r="D4705" t="s">
        <v>95</v>
      </c>
      <c r="E4705" t="s">
        <v>78</v>
      </c>
      <c r="F4705">
        <v>24</v>
      </c>
      <c r="G4705">
        <v>142.18112182617187</v>
      </c>
      <c r="H4705">
        <v>144.71598815917969</v>
      </c>
      <c r="I4705">
        <v>-2.534867525100708</v>
      </c>
      <c r="J4705">
        <v>-1.7828440293669701E-2</v>
      </c>
      <c r="K4705">
        <v>-6.1208763122558594</v>
      </c>
      <c r="L4705">
        <v>-4.0022330284118652</v>
      </c>
      <c r="M4705">
        <v>-2.534867525100708</v>
      </c>
      <c r="N4705">
        <v>-1.0675017833709717</v>
      </c>
      <c r="O4705">
        <v>1.0511412620544434</v>
      </c>
      <c r="P4705">
        <v>-7.1374597549438477</v>
      </c>
      <c r="Q4705">
        <v>2.0677249431610107</v>
      </c>
      <c r="R4705">
        <v>144</v>
      </c>
      <c r="S4705">
        <v>7.8297972679138184</v>
      </c>
      <c r="T4705">
        <v>2.7981774806976318</v>
      </c>
      <c r="U4705">
        <v>79.96685791015625</v>
      </c>
      <c r="V4705">
        <v>98.133331298828125</v>
      </c>
      <c r="W4705">
        <v>76.208358764648438</v>
      </c>
    </row>
    <row r="4706" spans="1:23" x14ac:dyDescent="0.25">
      <c r="A4706" t="s">
        <v>79</v>
      </c>
      <c r="B4706" t="s">
        <v>100</v>
      </c>
      <c r="C4706" t="s">
        <v>105</v>
      </c>
      <c r="D4706" t="s">
        <v>95</v>
      </c>
      <c r="E4706" t="s">
        <v>111</v>
      </c>
      <c r="F4706">
        <v>1</v>
      </c>
      <c r="G4706">
        <v>157.70671081542969</v>
      </c>
      <c r="H4706">
        <v>154.08877563476562</v>
      </c>
      <c r="I4706">
        <v>3.6179325580596924</v>
      </c>
      <c r="J4706">
        <v>2.2940890863537788E-2</v>
      </c>
      <c r="K4706">
        <v>-15.592873573303223</v>
      </c>
      <c r="L4706">
        <v>-4.2429733276367188</v>
      </c>
      <c r="M4706">
        <v>3.6179325580596924</v>
      </c>
      <c r="N4706">
        <v>11.478838920593262</v>
      </c>
      <c r="O4706">
        <v>22.828739166259766</v>
      </c>
      <c r="P4706">
        <v>-21.038869857788086</v>
      </c>
      <c r="Q4706">
        <v>28.274734497070312</v>
      </c>
      <c r="R4706">
        <v>146</v>
      </c>
      <c r="S4706">
        <v>224.70823669433594</v>
      </c>
      <c r="T4706">
        <v>14.99027156829834</v>
      </c>
      <c r="U4706">
        <v>78.857322692871094</v>
      </c>
      <c r="V4706">
        <v>98.400001525878906</v>
      </c>
      <c r="W4706">
        <v>78.267776489257813</v>
      </c>
    </row>
    <row r="4707" spans="1:23" x14ac:dyDescent="0.25">
      <c r="A4707" t="s">
        <v>79</v>
      </c>
      <c r="B4707" t="s">
        <v>100</v>
      </c>
      <c r="C4707" t="s">
        <v>105</v>
      </c>
      <c r="D4707" t="s">
        <v>95</v>
      </c>
      <c r="E4707" t="s">
        <v>111</v>
      </c>
      <c r="F4707">
        <v>2</v>
      </c>
      <c r="G4707">
        <v>140.27024841308594</v>
      </c>
      <c r="H4707">
        <v>145.41921997070312</v>
      </c>
      <c r="I4707">
        <v>-5.1489605903625488</v>
      </c>
      <c r="J4707">
        <v>-3.6707431077957153E-2</v>
      </c>
      <c r="K4707">
        <v>-12.14192008972168</v>
      </c>
      <c r="L4707">
        <v>-8.0104227066040039</v>
      </c>
      <c r="M4707">
        <v>-5.1489605903625488</v>
      </c>
      <c r="N4707">
        <v>-2.2874982357025146</v>
      </c>
      <c r="O4707">
        <v>1.8439991474151611</v>
      </c>
      <c r="P4707">
        <v>-14.124327659606934</v>
      </c>
      <c r="Q4707">
        <v>3.8264060020446777</v>
      </c>
      <c r="R4707">
        <v>146</v>
      </c>
      <c r="S4707">
        <v>29.774869918823242</v>
      </c>
      <c r="T4707">
        <v>5.4566354751586914</v>
      </c>
      <c r="U4707">
        <v>78.857322692871094</v>
      </c>
      <c r="V4707">
        <v>98.400001525878906</v>
      </c>
      <c r="W4707">
        <v>77.671409606933594</v>
      </c>
    </row>
    <row r="4708" spans="1:23" x14ac:dyDescent="0.25">
      <c r="A4708" t="s">
        <v>79</v>
      </c>
      <c r="B4708" t="s">
        <v>100</v>
      </c>
      <c r="C4708" t="s">
        <v>105</v>
      </c>
      <c r="D4708" t="s">
        <v>95</v>
      </c>
      <c r="E4708" t="s">
        <v>111</v>
      </c>
      <c r="F4708">
        <v>3</v>
      </c>
      <c r="G4708">
        <v>141.46580505371094</v>
      </c>
      <c r="H4708">
        <v>141.16447448730469</v>
      </c>
      <c r="I4708">
        <v>0.30133798718452454</v>
      </c>
      <c r="J4708">
        <v>2.13011191226542E-3</v>
      </c>
      <c r="K4708">
        <v>-6.6348481178283691</v>
      </c>
      <c r="L4708">
        <v>-2.5368931293487549</v>
      </c>
      <c r="M4708">
        <v>0.30133798718452454</v>
      </c>
      <c r="N4708">
        <v>3.1395692825317383</v>
      </c>
      <c r="O4708">
        <v>7.2375245094299316</v>
      </c>
      <c r="P4708">
        <v>-8.601161003112793</v>
      </c>
      <c r="Q4708">
        <v>9.2038364410400391</v>
      </c>
      <c r="R4708">
        <v>146</v>
      </c>
      <c r="S4708">
        <v>29.293371200561523</v>
      </c>
      <c r="T4708">
        <v>5.4123349189758301</v>
      </c>
      <c r="U4708">
        <v>78.857322692871094</v>
      </c>
      <c r="V4708">
        <v>98.400001525878906</v>
      </c>
      <c r="W4708">
        <v>75.981742858886719</v>
      </c>
    </row>
    <row r="4709" spans="1:23" x14ac:dyDescent="0.25">
      <c r="A4709" t="s">
        <v>79</v>
      </c>
      <c r="B4709" t="s">
        <v>100</v>
      </c>
      <c r="C4709" t="s">
        <v>105</v>
      </c>
      <c r="D4709" t="s">
        <v>95</v>
      </c>
      <c r="E4709" t="s">
        <v>111</v>
      </c>
      <c r="F4709">
        <v>4</v>
      </c>
      <c r="G4709">
        <v>138.19880676269531</v>
      </c>
      <c r="H4709">
        <v>142.75506591796875</v>
      </c>
      <c r="I4709">
        <v>-4.5562634468078613</v>
      </c>
      <c r="J4709">
        <v>-3.2968904823064804E-2</v>
      </c>
      <c r="K4709">
        <v>-11.256401062011719</v>
      </c>
      <c r="L4709">
        <v>-7.297905445098877</v>
      </c>
      <c r="M4709">
        <v>-4.5562634468078613</v>
      </c>
      <c r="N4709">
        <v>-1.8146214485168457</v>
      </c>
      <c r="O4709">
        <v>2.1438741683959961</v>
      </c>
      <c r="P4709">
        <v>-13.155797004699707</v>
      </c>
      <c r="Q4709">
        <v>4.0432701110839844</v>
      </c>
      <c r="R4709">
        <v>146</v>
      </c>
      <c r="S4709">
        <v>27.333501815795898</v>
      </c>
      <c r="T4709">
        <v>5.2281451225280762</v>
      </c>
      <c r="U4709">
        <v>78.857322692871094</v>
      </c>
      <c r="V4709">
        <v>98.400001525878906</v>
      </c>
      <c r="W4709">
        <v>74.649894714355469</v>
      </c>
    </row>
    <row r="4710" spans="1:23" x14ac:dyDescent="0.25">
      <c r="A4710" t="s">
        <v>79</v>
      </c>
      <c r="B4710" t="s">
        <v>100</v>
      </c>
      <c r="C4710" t="s">
        <v>105</v>
      </c>
      <c r="D4710" t="s">
        <v>95</v>
      </c>
      <c r="E4710" t="s">
        <v>111</v>
      </c>
      <c r="F4710">
        <v>5</v>
      </c>
      <c r="G4710">
        <v>141.85565185546875</v>
      </c>
      <c r="H4710">
        <v>146.8724365234375</v>
      </c>
      <c r="I4710">
        <v>-5.016777515411377</v>
      </c>
      <c r="J4710">
        <v>-3.536536917090416E-2</v>
      </c>
      <c r="K4710">
        <v>-12.341607093811035</v>
      </c>
      <c r="L4710">
        <v>-8.0140380859375</v>
      </c>
      <c r="M4710">
        <v>-5.016777515411377</v>
      </c>
      <c r="N4710">
        <v>-2.0195167064666748</v>
      </c>
      <c r="O4710">
        <v>2.3080518245697021</v>
      </c>
      <c r="P4710">
        <v>-14.418094635009766</v>
      </c>
      <c r="Q4710">
        <v>4.3845391273498535</v>
      </c>
      <c r="R4710">
        <v>146</v>
      </c>
      <c r="S4710">
        <v>32.668025970458984</v>
      </c>
      <c r="T4710">
        <v>5.7155947685241699</v>
      </c>
      <c r="U4710">
        <v>78.857322692871094</v>
      </c>
      <c r="V4710">
        <v>98.400001525878906</v>
      </c>
      <c r="W4710">
        <v>73.640998840332031</v>
      </c>
    </row>
    <row r="4711" spans="1:23" x14ac:dyDescent="0.25">
      <c r="A4711" t="s">
        <v>79</v>
      </c>
      <c r="B4711" t="s">
        <v>100</v>
      </c>
      <c r="C4711" t="s">
        <v>105</v>
      </c>
      <c r="D4711" t="s">
        <v>95</v>
      </c>
      <c r="E4711" t="s">
        <v>111</v>
      </c>
      <c r="F4711">
        <v>6</v>
      </c>
      <c r="G4711">
        <v>159.65786743164062</v>
      </c>
      <c r="H4711">
        <v>162.48692321777344</v>
      </c>
      <c r="I4711">
        <v>-2.82906174659729</v>
      </c>
      <c r="J4711">
        <v>-1.7719525843858719E-2</v>
      </c>
      <c r="K4711">
        <v>-10.130443572998047</v>
      </c>
      <c r="L4711">
        <v>-5.8167281150817871</v>
      </c>
      <c r="M4711">
        <v>-2.82906174659729</v>
      </c>
      <c r="N4711">
        <v>0.15860451757907867</v>
      </c>
      <c r="O4711">
        <v>4.4723200798034668</v>
      </c>
      <c r="P4711">
        <v>-12.200284004211426</v>
      </c>
      <c r="Q4711">
        <v>6.5421605110168457</v>
      </c>
      <c r="R4711">
        <v>146</v>
      </c>
      <c r="S4711">
        <v>32.459209442138672</v>
      </c>
      <c r="T4711">
        <v>5.697298526763916</v>
      </c>
      <c r="U4711">
        <v>78.857322692871094</v>
      </c>
      <c r="V4711">
        <v>98.400001525878906</v>
      </c>
      <c r="W4711">
        <v>72.841484069824219</v>
      </c>
    </row>
    <row r="4712" spans="1:23" x14ac:dyDescent="0.25">
      <c r="A4712" t="s">
        <v>79</v>
      </c>
      <c r="B4712" t="s">
        <v>100</v>
      </c>
      <c r="C4712" t="s">
        <v>105</v>
      </c>
      <c r="D4712" t="s">
        <v>95</v>
      </c>
      <c r="E4712" t="s">
        <v>111</v>
      </c>
      <c r="F4712">
        <v>7</v>
      </c>
      <c r="G4712">
        <v>183.05650329589844</v>
      </c>
      <c r="H4712">
        <v>185.22824096679687</v>
      </c>
      <c r="I4712">
        <v>-2.1717314720153809</v>
      </c>
      <c r="J4712">
        <v>-1.1863722465932369E-2</v>
      </c>
      <c r="K4712">
        <v>-10.199627876281738</v>
      </c>
      <c r="L4712">
        <v>-5.4566817283630371</v>
      </c>
      <c r="M4712">
        <v>-2.1717314720153809</v>
      </c>
      <c r="N4712">
        <v>1.1132187843322754</v>
      </c>
      <c r="O4712">
        <v>5.8561654090881348</v>
      </c>
      <c r="P4712">
        <v>-12.475425720214844</v>
      </c>
      <c r="Q4712">
        <v>8.131962776184082</v>
      </c>
      <c r="R4712">
        <v>146</v>
      </c>
      <c r="S4712">
        <v>39.240215301513672</v>
      </c>
      <c r="T4712">
        <v>6.2642011642456055</v>
      </c>
      <c r="U4712">
        <v>78.857322692871094</v>
      </c>
      <c r="V4712">
        <v>98.400001525878906</v>
      </c>
      <c r="W4712">
        <v>72.774566650390625</v>
      </c>
    </row>
    <row r="4713" spans="1:23" x14ac:dyDescent="0.25">
      <c r="A4713" t="s">
        <v>79</v>
      </c>
      <c r="B4713" t="s">
        <v>100</v>
      </c>
      <c r="C4713" t="s">
        <v>105</v>
      </c>
      <c r="D4713" t="s">
        <v>95</v>
      </c>
      <c r="E4713" t="s">
        <v>111</v>
      </c>
      <c r="F4713">
        <v>8</v>
      </c>
      <c r="G4713">
        <v>188.45143127441406</v>
      </c>
      <c r="H4713">
        <v>194.52398681640625</v>
      </c>
      <c r="I4713">
        <v>-6.0725488662719727</v>
      </c>
      <c r="J4713">
        <v>-3.22234146296978E-2</v>
      </c>
      <c r="K4713">
        <v>-14.760626792907715</v>
      </c>
      <c r="L4713">
        <v>-9.6276397705078125</v>
      </c>
      <c r="M4713">
        <v>-6.0725488662719727</v>
      </c>
      <c r="N4713">
        <v>-2.5174579620361328</v>
      </c>
      <c r="O4713">
        <v>2.6155288219451904</v>
      </c>
      <c r="P4713">
        <v>-17.223575592041016</v>
      </c>
      <c r="Q4713">
        <v>5.0784783363342285</v>
      </c>
      <c r="R4713">
        <v>146</v>
      </c>
      <c r="S4713">
        <v>45.959495544433594</v>
      </c>
      <c r="T4713">
        <v>6.7793431282043457</v>
      </c>
      <c r="U4713">
        <v>78.857322692871094</v>
      </c>
      <c r="V4713">
        <v>98.400001525878906</v>
      </c>
      <c r="W4713">
        <v>72.69256591796875</v>
      </c>
    </row>
    <row r="4714" spans="1:23" x14ac:dyDescent="0.25">
      <c r="A4714" t="s">
        <v>79</v>
      </c>
      <c r="B4714" t="s">
        <v>100</v>
      </c>
      <c r="C4714" t="s">
        <v>105</v>
      </c>
      <c r="D4714" t="s">
        <v>95</v>
      </c>
      <c r="E4714" t="s">
        <v>111</v>
      </c>
      <c r="F4714">
        <v>9</v>
      </c>
      <c r="G4714">
        <v>195.67637634277344</v>
      </c>
      <c r="H4714">
        <v>208.33132934570312</v>
      </c>
      <c r="I4714">
        <v>-12.654952049255371</v>
      </c>
      <c r="J4714">
        <v>-6.4672864973545074E-2</v>
      </c>
      <c r="K4714">
        <v>-21.970386505126953</v>
      </c>
      <c r="L4714">
        <v>-16.466753005981445</v>
      </c>
      <c r="M4714">
        <v>-12.654952049255371</v>
      </c>
      <c r="N4714">
        <v>-8.8431520462036133</v>
      </c>
      <c r="O4714">
        <v>-3.33951735496521</v>
      </c>
      <c r="P4714">
        <v>-24.611183166503906</v>
      </c>
      <c r="Q4714">
        <v>-0.69872117042541504</v>
      </c>
      <c r="R4714">
        <v>146</v>
      </c>
      <c r="S4714">
        <v>52.836505889892578</v>
      </c>
      <c r="T4714">
        <v>7.2688722610473633</v>
      </c>
      <c r="U4714">
        <v>78.857322692871094</v>
      </c>
      <c r="V4714">
        <v>98.400001525878906</v>
      </c>
      <c r="W4714">
        <v>73.851898193359375</v>
      </c>
    </row>
    <row r="4715" spans="1:23" x14ac:dyDescent="0.25">
      <c r="A4715" t="s">
        <v>79</v>
      </c>
      <c r="B4715" t="s">
        <v>100</v>
      </c>
      <c r="C4715" t="s">
        <v>105</v>
      </c>
      <c r="D4715" t="s">
        <v>95</v>
      </c>
      <c r="E4715" t="s">
        <v>111</v>
      </c>
      <c r="F4715">
        <v>10</v>
      </c>
      <c r="G4715">
        <v>202.08473205566406</v>
      </c>
      <c r="H4715">
        <v>210.20106506347656</v>
      </c>
      <c r="I4715">
        <v>-8.1163368225097656</v>
      </c>
      <c r="J4715">
        <v>-4.0163036435842514E-2</v>
      </c>
      <c r="K4715">
        <v>-17.285980224609375</v>
      </c>
      <c r="L4715">
        <v>-11.868480682373047</v>
      </c>
      <c r="M4715">
        <v>-8.1163368225097656</v>
      </c>
      <c r="N4715">
        <v>-4.3641929626464844</v>
      </c>
      <c r="O4715">
        <v>1.0533066987991333</v>
      </c>
      <c r="P4715">
        <v>-19.885446548461914</v>
      </c>
      <c r="Q4715">
        <v>3.6527731418609619</v>
      </c>
      <c r="R4715">
        <v>146</v>
      </c>
      <c r="S4715">
        <v>51.195610046386719</v>
      </c>
      <c r="T4715">
        <v>7.1551108360290527</v>
      </c>
      <c r="U4715">
        <v>78.857322692871094</v>
      </c>
      <c r="V4715">
        <v>98.400001525878906</v>
      </c>
      <c r="W4715">
        <v>75.993171691894531</v>
      </c>
    </row>
    <row r="4716" spans="1:23" x14ac:dyDescent="0.25">
      <c r="A4716" t="s">
        <v>79</v>
      </c>
      <c r="B4716" t="s">
        <v>100</v>
      </c>
      <c r="C4716" t="s">
        <v>105</v>
      </c>
      <c r="D4716" t="s">
        <v>95</v>
      </c>
      <c r="E4716" t="s">
        <v>111</v>
      </c>
      <c r="F4716">
        <v>11</v>
      </c>
      <c r="G4716">
        <v>209.87942504882812</v>
      </c>
      <c r="H4716">
        <v>220.0230712890625</v>
      </c>
      <c r="I4716">
        <v>-10.143641471862793</v>
      </c>
      <c r="J4716">
        <v>-4.8330806195735931E-2</v>
      </c>
      <c r="K4716">
        <v>-19.579174041748047</v>
      </c>
      <c r="L4716">
        <v>-14.004584312438965</v>
      </c>
      <c r="M4716">
        <v>-10.143641471862793</v>
      </c>
      <c r="N4716">
        <v>-6.2826981544494629</v>
      </c>
      <c r="O4716">
        <v>-0.70810967683792114</v>
      </c>
      <c r="P4716">
        <v>-22.25401496887207</v>
      </c>
      <c r="Q4716">
        <v>1.9667325019836426</v>
      </c>
      <c r="R4716">
        <v>146</v>
      </c>
      <c r="S4716">
        <v>54.207649230957031</v>
      </c>
      <c r="T4716">
        <v>7.3625845909118652</v>
      </c>
      <c r="U4716">
        <v>78.857322692871094</v>
      </c>
      <c r="V4716">
        <v>98.400001525878906</v>
      </c>
      <c r="W4716">
        <v>78.359664916992188</v>
      </c>
    </row>
    <row r="4717" spans="1:23" x14ac:dyDescent="0.25">
      <c r="A4717" t="s">
        <v>79</v>
      </c>
      <c r="B4717" t="s">
        <v>100</v>
      </c>
      <c r="C4717" t="s">
        <v>105</v>
      </c>
      <c r="D4717" t="s">
        <v>95</v>
      </c>
      <c r="E4717" t="s">
        <v>111</v>
      </c>
      <c r="F4717">
        <v>12</v>
      </c>
      <c r="G4717">
        <v>216.14439392089844</v>
      </c>
      <c r="H4717">
        <v>221.20352172851562</v>
      </c>
      <c r="I4717">
        <v>-5.0591278076171875</v>
      </c>
      <c r="J4717">
        <v>-2.3406241089105606E-2</v>
      </c>
      <c r="K4717">
        <v>-14.332558631896973</v>
      </c>
      <c r="L4717">
        <v>-8.8537406921386719</v>
      </c>
      <c r="M4717">
        <v>-5.0591278076171875</v>
      </c>
      <c r="N4717">
        <v>-1.2645149230957031</v>
      </c>
      <c r="O4717">
        <v>4.2143034934997559</v>
      </c>
      <c r="P4717">
        <v>-16.961448669433594</v>
      </c>
      <c r="Q4717">
        <v>6.8431925773620605</v>
      </c>
      <c r="R4717">
        <v>146</v>
      </c>
      <c r="S4717">
        <v>52.361099243164063</v>
      </c>
      <c r="T4717">
        <v>7.2360968589782715</v>
      </c>
      <c r="U4717">
        <v>78.857322692871094</v>
      </c>
      <c r="V4717">
        <v>98.400001525878906</v>
      </c>
      <c r="W4717">
        <v>80.087631225585938</v>
      </c>
    </row>
    <row r="4718" spans="1:23" x14ac:dyDescent="0.25">
      <c r="A4718" t="s">
        <v>79</v>
      </c>
      <c r="B4718" t="s">
        <v>100</v>
      </c>
      <c r="C4718" t="s">
        <v>105</v>
      </c>
      <c r="D4718" t="s">
        <v>95</v>
      </c>
      <c r="E4718" t="s">
        <v>111</v>
      </c>
      <c r="F4718">
        <v>13</v>
      </c>
      <c r="G4718">
        <v>205.23368835449219</v>
      </c>
      <c r="H4718">
        <v>205.97323608398437</v>
      </c>
      <c r="I4718">
        <v>-0.73953849077224731</v>
      </c>
      <c r="J4718">
        <v>-3.6033971700817347E-3</v>
      </c>
      <c r="K4718">
        <v>-10.2237548828125</v>
      </c>
      <c r="L4718">
        <v>-4.6204028129577637</v>
      </c>
      <c r="M4718">
        <v>-0.73953849077224731</v>
      </c>
      <c r="N4718">
        <v>3.1413259506225586</v>
      </c>
      <c r="O4718">
        <v>8.7446775436401367</v>
      </c>
      <c r="P4718">
        <v>-12.912398338317871</v>
      </c>
      <c r="Q4718">
        <v>11.433320999145508</v>
      </c>
      <c r="R4718">
        <v>146</v>
      </c>
      <c r="S4718">
        <v>54.768486022949219</v>
      </c>
      <c r="T4718">
        <v>7.4005732536315918</v>
      </c>
      <c r="U4718">
        <v>78.857322692871094</v>
      </c>
      <c r="V4718">
        <v>98.400001525878906</v>
      </c>
      <c r="W4718">
        <v>81.851921081542969</v>
      </c>
    </row>
    <row r="4719" spans="1:23" x14ac:dyDescent="0.25">
      <c r="A4719" t="s">
        <v>79</v>
      </c>
      <c r="B4719" t="s">
        <v>100</v>
      </c>
      <c r="C4719" t="s">
        <v>105</v>
      </c>
      <c r="D4719" t="s">
        <v>95</v>
      </c>
      <c r="E4719" t="s">
        <v>111</v>
      </c>
      <c r="F4719">
        <v>14</v>
      </c>
      <c r="G4719">
        <v>203.01493835449219</v>
      </c>
      <c r="H4719">
        <v>206.25044250488281</v>
      </c>
      <c r="I4719">
        <v>-3.2355000972747803</v>
      </c>
      <c r="J4719">
        <v>-1.5937251970171928E-2</v>
      </c>
      <c r="K4719">
        <v>-13.230629920959473</v>
      </c>
      <c r="L4719">
        <v>-7.3254265785217285</v>
      </c>
      <c r="M4719">
        <v>-3.2355000972747803</v>
      </c>
      <c r="N4719">
        <v>0.85442614555358887</v>
      </c>
      <c r="O4719">
        <v>6.7596302032470703</v>
      </c>
      <c r="P4719">
        <v>-16.064111709594727</v>
      </c>
      <c r="Q4719">
        <v>9.5931110382080078</v>
      </c>
      <c r="R4719">
        <v>146</v>
      </c>
      <c r="S4719">
        <v>60.828170776367188</v>
      </c>
      <c r="T4719">
        <v>7.7992415428161621</v>
      </c>
      <c r="U4719">
        <v>78.857322692871094</v>
      </c>
      <c r="V4719">
        <v>98.400001525878906</v>
      </c>
      <c r="W4719">
        <v>84.042594909667969</v>
      </c>
    </row>
    <row r="4720" spans="1:23" x14ac:dyDescent="0.25">
      <c r="A4720" t="s">
        <v>79</v>
      </c>
      <c r="B4720" t="s">
        <v>100</v>
      </c>
      <c r="C4720" t="s">
        <v>105</v>
      </c>
      <c r="D4720" t="s">
        <v>95</v>
      </c>
      <c r="E4720" t="s">
        <v>111</v>
      </c>
      <c r="F4720">
        <v>15</v>
      </c>
      <c r="G4720">
        <v>198.14163208007812</v>
      </c>
      <c r="H4720">
        <v>187.85569763183594</v>
      </c>
      <c r="I4720">
        <v>10.285943984985352</v>
      </c>
      <c r="J4720">
        <v>5.1912076771259308E-2</v>
      </c>
      <c r="K4720">
        <v>0.98215371370315552</v>
      </c>
      <c r="L4720">
        <v>6.4789085388183594</v>
      </c>
      <c r="M4720">
        <v>10.285943984985352</v>
      </c>
      <c r="N4720">
        <v>14.092979431152344</v>
      </c>
      <c r="O4720">
        <v>19.58973503112793</v>
      </c>
      <c r="P4720">
        <v>-1.6553415060043335</v>
      </c>
      <c r="Q4720">
        <v>22.227230072021484</v>
      </c>
      <c r="R4720">
        <v>146</v>
      </c>
      <c r="S4720">
        <v>52.704494476318359</v>
      </c>
      <c r="T4720">
        <v>7.2597861289978027</v>
      </c>
      <c r="U4720">
        <v>78.857322692871094</v>
      </c>
      <c r="V4720">
        <v>98.400001525878906</v>
      </c>
      <c r="W4720">
        <v>84.14617919921875</v>
      </c>
    </row>
    <row r="4721" spans="1:23" x14ac:dyDescent="0.25">
      <c r="A4721" t="s">
        <v>79</v>
      </c>
      <c r="B4721" t="s">
        <v>100</v>
      </c>
      <c r="C4721" t="s">
        <v>105</v>
      </c>
      <c r="D4721" t="s">
        <v>95</v>
      </c>
      <c r="E4721" t="s">
        <v>111</v>
      </c>
      <c r="F4721">
        <v>16</v>
      </c>
      <c r="G4721">
        <v>187.44706726074219</v>
      </c>
      <c r="H4721">
        <v>187.28858947753906</v>
      </c>
      <c r="I4721">
        <v>0.15847232937812805</v>
      </c>
      <c r="J4721">
        <v>8.4542442345991731E-4</v>
      </c>
      <c r="K4721">
        <v>-8.2723846435546875</v>
      </c>
      <c r="L4721">
        <v>-3.2913661003112793</v>
      </c>
      <c r="M4721">
        <v>0.15847232937812805</v>
      </c>
      <c r="N4721">
        <v>3.6083106994628906</v>
      </c>
      <c r="O4721">
        <v>8.589329719543457</v>
      </c>
      <c r="P4721">
        <v>-10.662415504455566</v>
      </c>
      <c r="Q4721">
        <v>10.979360580444336</v>
      </c>
      <c r="R4721">
        <v>146</v>
      </c>
      <c r="S4721">
        <v>43.278408050537109</v>
      </c>
      <c r="T4721">
        <v>6.5786328315734863</v>
      </c>
      <c r="U4721">
        <v>78.857322692871094</v>
      </c>
      <c r="V4721">
        <v>98.400001525878906</v>
      </c>
      <c r="W4721">
        <v>84.023719787597656</v>
      </c>
    </row>
    <row r="4722" spans="1:23" x14ac:dyDescent="0.25">
      <c r="A4722" t="s">
        <v>79</v>
      </c>
      <c r="B4722" t="s">
        <v>100</v>
      </c>
      <c r="C4722" t="s">
        <v>105</v>
      </c>
      <c r="D4722" t="s">
        <v>95</v>
      </c>
      <c r="E4722" t="s">
        <v>111</v>
      </c>
      <c r="F4722">
        <v>17</v>
      </c>
      <c r="G4722">
        <v>173.96131896972656</v>
      </c>
      <c r="H4722">
        <v>171.12559509277344</v>
      </c>
      <c r="I4722">
        <v>2.8357334136962891</v>
      </c>
      <c r="J4722">
        <v>1.6300942748785019E-2</v>
      </c>
      <c r="K4722">
        <v>-5.5470671653747559</v>
      </c>
      <c r="L4722">
        <v>-0.5944405198097229</v>
      </c>
      <c r="M4722">
        <v>2.8357334136962891</v>
      </c>
      <c r="N4722">
        <v>6.2659072875976563</v>
      </c>
      <c r="O4722">
        <v>11.218533515930176</v>
      </c>
      <c r="P4722">
        <v>-7.9234743118286133</v>
      </c>
      <c r="Q4722">
        <v>13.594941139221191</v>
      </c>
      <c r="R4722">
        <v>146</v>
      </c>
      <c r="S4722">
        <v>42.786430358886719</v>
      </c>
      <c r="T4722">
        <v>6.5411338806152344</v>
      </c>
      <c r="U4722">
        <v>78.857322692871094</v>
      </c>
      <c r="V4722">
        <v>98.400001525878906</v>
      </c>
      <c r="W4722">
        <v>84.994529724121094</v>
      </c>
    </row>
    <row r="4723" spans="1:23" x14ac:dyDescent="0.25">
      <c r="A4723" t="s">
        <v>79</v>
      </c>
      <c r="B4723" t="s">
        <v>100</v>
      </c>
      <c r="C4723" t="s">
        <v>105</v>
      </c>
      <c r="D4723" t="s">
        <v>95</v>
      </c>
      <c r="E4723" t="s">
        <v>111</v>
      </c>
      <c r="F4723">
        <v>18</v>
      </c>
      <c r="G4723">
        <v>161.84713745117187</v>
      </c>
      <c r="H4723">
        <v>161.80963134765625</v>
      </c>
      <c r="I4723">
        <v>3.7520226091146469E-2</v>
      </c>
      <c r="J4723">
        <v>2.3182507720775902E-4</v>
      </c>
      <c r="K4723">
        <v>-6.9612197875976563</v>
      </c>
      <c r="L4723">
        <v>-2.8263075351715088</v>
      </c>
      <c r="M4723">
        <v>3.7520226091146469E-2</v>
      </c>
      <c r="N4723">
        <v>2.9013478755950928</v>
      </c>
      <c r="O4723">
        <v>7.0362601280212402</v>
      </c>
      <c r="P4723">
        <v>-8.9452657699584961</v>
      </c>
      <c r="Q4723">
        <v>9.0203056335449219</v>
      </c>
      <c r="R4723">
        <v>146</v>
      </c>
      <c r="S4723">
        <v>29.824115753173828</v>
      </c>
      <c r="T4723">
        <v>5.4611458778381348</v>
      </c>
      <c r="U4723">
        <v>78.857322692871094</v>
      </c>
      <c r="V4723">
        <v>98.400001525878906</v>
      </c>
      <c r="W4723">
        <v>85.301277160644531</v>
      </c>
    </row>
    <row r="4724" spans="1:23" x14ac:dyDescent="0.25">
      <c r="A4724" t="s">
        <v>79</v>
      </c>
      <c r="B4724" t="s">
        <v>100</v>
      </c>
      <c r="C4724" t="s">
        <v>105</v>
      </c>
      <c r="D4724" t="s">
        <v>95</v>
      </c>
      <c r="E4724" t="s">
        <v>111</v>
      </c>
      <c r="F4724">
        <v>19</v>
      </c>
      <c r="G4724">
        <v>159.06573486328125</v>
      </c>
      <c r="H4724">
        <v>161.96797180175781</v>
      </c>
      <c r="I4724">
        <v>-2.902233362197876</v>
      </c>
      <c r="J4724">
        <v>-1.8245497718453407E-2</v>
      </c>
      <c r="K4724">
        <v>-9.778630256652832</v>
      </c>
      <c r="L4724">
        <v>-5.7159991264343262</v>
      </c>
      <c r="M4724">
        <v>-2.902233362197876</v>
      </c>
      <c r="N4724">
        <v>-8.8467657566070557E-2</v>
      </c>
      <c r="O4724">
        <v>3.9741630554199219</v>
      </c>
      <c r="P4724">
        <v>-11.727993011474609</v>
      </c>
      <c r="Q4724">
        <v>5.9235258102416992</v>
      </c>
      <c r="R4724">
        <v>146</v>
      </c>
      <c r="S4724">
        <v>28.79052734375</v>
      </c>
      <c r="T4724">
        <v>5.3656806945800781</v>
      </c>
      <c r="U4724">
        <v>78.857322692871094</v>
      </c>
      <c r="V4724">
        <v>98.400001525878906</v>
      </c>
      <c r="W4724">
        <v>85.622901916503906</v>
      </c>
    </row>
    <row r="4725" spans="1:23" x14ac:dyDescent="0.25">
      <c r="A4725" t="s">
        <v>79</v>
      </c>
      <c r="B4725" t="s">
        <v>100</v>
      </c>
      <c r="C4725" t="s">
        <v>105</v>
      </c>
      <c r="D4725" t="s">
        <v>95</v>
      </c>
      <c r="E4725" t="s">
        <v>111</v>
      </c>
      <c r="F4725">
        <v>20</v>
      </c>
      <c r="G4725">
        <v>160.66722106933594</v>
      </c>
      <c r="H4725">
        <v>168.95375061035156</v>
      </c>
      <c r="I4725">
        <v>-8.286534309387207</v>
      </c>
      <c r="J4725">
        <v>-5.1575761288404465E-2</v>
      </c>
      <c r="K4725">
        <v>-15.373311996459961</v>
      </c>
      <c r="L4725">
        <v>-11.186386108398437</v>
      </c>
      <c r="M4725">
        <v>-8.286534309387207</v>
      </c>
      <c r="N4725">
        <v>-5.3866820335388184</v>
      </c>
      <c r="O4725">
        <v>-1.1997561454772949</v>
      </c>
      <c r="P4725">
        <v>-17.382314682006836</v>
      </c>
      <c r="Q4725">
        <v>0.80924695730209351</v>
      </c>
      <c r="R4725">
        <v>146</v>
      </c>
      <c r="S4725">
        <v>30.579154968261719</v>
      </c>
      <c r="T4725">
        <v>5.5298423767089844</v>
      </c>
      <c r="U4725">
        <v>78.857322692871094</v>
      </c>
      <c r="V4725">
        <v>98.400001525878906</v>
      </c>
      <c r="W4725">
        <v>84.24652099609375</v>
      </c>
    </row>
    <row r="4726" spans="1:23" x14ac:dyDescent="0.25">
      <c r="A4726" t="s">
        <v>79</v>
      </c>
      <c r="B4726" t="s">
        <v>100</v>
      </c>
      <c r="C4726" t="s">
        <v>105</v>
      </c>
      <c r="D4726" t="s">
        <v>95</v>
      </c>
      <c r="E4726" t="s">
        <v>111</v>
      </c>
      <c r="F4726">
        <v>21</v>
      </c>
      <c r="G4726">
        <v>158.99383544921875</v>
      </c>
      <c r="H4726">
        <v>172.14791870117187</v>
      </c>
      <c r="I4726">
        <v>-13.154084205627441</v>
      </c>
      <c r="J4726">
        <v>-8.2733295857906342E-2</v>
      </c>
      <c r="K4726">
        <v>-20.10944938659668</v>
      </c>
      <c r="L4726">
        <v>-16.000164031982422</v>
      </c>
      <c r="M4726">
        <v>-13.154084205627441</v>
      </c>
      <c r="N4726">
        <v>-10.308005332946777</v>
      </c>
      <c r="O4726">
        <v>-6.1987195014953613</v>
      </c>
      <c r="P4726">
        <v>-22.081197738647461</v>
      </c>
      <c r="Q4726">
        <v>-4.2269701957702637</v>
      </c>
      <c r="R4726">
        <v>146</v>
      </c>
      <c r="S4726">
        <v>29.455585479736328</v>
      </c>
      <c r="T4726">
        <v>5.427299976348877</v>
      </c>
      <c r="U4726">
        <v>78.857322692871094</v>
      </c>
      <c r="V4726">
        <v>98.400001525878906</v>
      </c>
      <c r="W4726">
        <v>82.113594055175781</v>
      </c>
    </row>
    <row r="4727" spans="1:23" x14ac:dyDescent="0.25">
      <c r="A4727" t="s">
        <v>79</v>
      </c>
      <c r="B4727" t="s">
        <v>100</v>
      </c>
      <c r="C4727" t="s">
        <v>105</v>
      </c>
      <c r="D4727" t="s">
        <v>95</v>
      </c>
      <c r="E4727" t="s">
        <v>111</v>
      </c>
      <c r="F4727">
        <v>22</v>
      </c>
      <c r="G4727">
        <v>150.66407775878906</v>
      </c>
      <c r="H4727">
        <v>154.08909606933594</v>
      </c>
      <c r="I4727">
        <v>-3.4250175952911377</v>
      </c>
      <c r="J4727">
        <v>-2.273280918598175E-2</v>
      </c>
      <c r="K4727">
        <v>-10.602471351623535</v>
      </c>
      <c r="L4727">
        <v>-6.3619732856750488</v>
      </c>
      <c r="M4727">
        <v>-3.4250175952911377</v>
      </c>
      <c r="N4727">
        <v>-0.48806169629096985</v>
      </c>
      <c r="O4727">
        <v>3.7524361610412598</v>
      </c>
      <c r="P4727">
        <v>-12.637179374694824</v>
      </c>
      <c r="Q4727">
        <v>5.787144660949707</v>
      </c>
      <c r="R4727">
        <v>146</v>
      </c>
      <c r="S4727">
        <v>31.366683959960937</v>
      </c>
      <c r="T4727">
        <v>5.6005969047546387</v>
      </c>
      <c r="U4727">
        <v>78.857322692871094</v>
      </c>
      <c r="V4727">
        <v>98.400001525878906</v>
      </c>
      <c r="W4727">
        <v>80.138046264648437</v>
      </c>
    </row>
    <row r="4728" spans="1:23" x14ac:dyDescent="0.25">
      <c r="A4728" t="s">
        <v>79</v>
      </c>
      <c r="B4728" t="s">
        <v>100</v>
      </c>
      <c r="C4728" t="s">
        <v>105</v>
      </c>
      <c r="D4728" t="s">
        <v>95</v>
      </c>
      <c r="E4728" t="s">
        <v>111</v>
      </c>
      <c r="F4728">
        <v>23</v>
      </c>
      <c r="G4728">
        <v>144.01388549804687</v>
      </c>
      <c r="H4728">
        <v>147.30226135253906</v>
      </c>
      <c r="I4728">
        <v>-3.2883799076080322</v>
      </c>
      <c r="J4728">
        <v>-2.2833770141005516E-2</v>
      </c>
      <c r="K4728">
        <v>-9.4410057067871094</v>
      </c>
      <c r="L4728">
        <v>-5.8059844970703125</v>
      </c>
      <c r="M4728">
        <v>-3.2883799076080322</v>
      </c>
      <c r="N4728">
        <v>-0.77077525854110718</v>
      </c>
      <c r="O4728">
        <v>2.864246129989624</v>
      </c>
      <c r="P4728">
        <v>-11.185190200805664</v>
      </c>
      <c r="Q4728">
        <v>4.6084299087524414</v>
      </c>
      <c r="R4728">
        <v>146</v>
      </c>
      <c r="S4728">
        <v>23.048826217651367</v>
      </c>
      <c r="T4728">
        <v>4.8009195327758789</v>
      </c>
      <c r="U4728">
        <v>78.857322692871094</v>
      </c>
      <c r="V4728">
        <v>98.400001525878906</v>
      </c>
      <c r="W4728">
        <v>77.682655334472656</v>
      </c>
    </row>
    <row r="4729" spans="1:23" x14ac:dyDescent="0.25">
      <c r="A4729" t="s">
        <v>79</v>
      </c>
      <c r="B4729" t="s">
        <v>100</v>
      </c>
      <c r="C4729" t="s">
        <v>105</v>
      </c>
      <c r="D4729" t="s">
        <v>95</v>
      </c>
      <c r="E4729" t="s">
        <v>111</v>
      </c>
      <c r="F4729">
        <v>24</v>
      </c>
      <c r="G4729">
        <v>134.10562133789062</v>
      </c>
      <c r="H4729">
        <v>141.16629028320312</v>
      </c>
      <c r="I4729">
        <v>-7.0606622695922852</v>
      </c>
      <c r="J4729">
        <v>-5.2650008350610733E-2</v>
      </c>
      <c r="K4729">
        <v>-13.434744834899902</v>
      </c>
      <c r="L4729">
        <v>-9.6688852310180664</v>
      </c>
      <c r="M4729">
        <v>-7.0606622695922852</v>
      </c>
      <c r="N4729">
        <v>-4.4524393081665039</v>
      </c>
      <c r="O4729">
        <v>-0.68657922744750977</v>
      </c>
      <c r="P4729">
        <v>-15.24170970916748</v>
      </c>
      <c r="Q4729">
        <v>1.120384693145752</v>
      </c>
      <c r="R4729">
        <v>146</v>
      </c>
      <c r="S4729">
        <v>24.737926483154297</v>
      </c>
      <c r="T4729">
        <v>4.9737234115600586</v>
      </c>
      <c r="U4729">
        <v>78.857322692871094</v>
      </c>
      <c r="V4729">
        <v>98.400001525878906</v>
      </c>
      <c r="W4729">
        <v>75.608566284179687</v>
      </c>
    </row>
    <row r="4730" spans="1:23" x14ac:dyDescent="0.25">
      <c r="A4730" t="s">
        <v>79</v>
      </c>
      <c r="B4730" t="s">
        <v>100</v>
      </c>
      <c r="C4730" t="s">
        <v>105</v>
      </c>
      <c r="D4730" t="s">
        <v>95</v>
      </c>
      <c r="E4730" t="s">
        <v>112</v>
      </c>
      <c r="F4730">
        <v>1</v>
      </c>
      <c r="G4730">
        <v>134.47843933105469</v>
      </c>
      <c r="H4730">
        <v>138.68853759765625</v>
      </c>
      <c r="I4730">
        <v>-4.2100996971130371</v>
      </c>
      <c r="J4730">
        <v>-3.1306874006986618E-2</v>
      </c>
      <c r="K4730">
        <v>-11.151069641113281</v>
      </c>
      <c r="L4730">
        <v>-7.050288200378418</v>
      </c>
      <c r="M4730">
        <v>-4.2100996971130371</v>
      </c>
      <c r="N4730">
        <v>-1.3699110746383667</v>
      </c>
      <c r="O4730">
        <v>2.730870246887207</v>
      </c>
      <c r="P4730">
        <v>-13.118738174438477</v>
      </c>
      <c r="Q4730">
        <v>4.6985387802124023</v>
      </c>
      <c r="R4730">
        <v>146</v>
      </c>
      <c r="S4730">
        <v>29.333786010742187</v>
      </c>
      <c r="T4730">
        <v>5.4160676002502441</v>
      </c>
      <c r="U4730">
        <v>78.917015075683594</v>
      </c>
      <c r="V4730">
        <v>100.09999847412109</v>
      </c>
      <c r="W4730">
        <v>73.914894104003906</v>
      </c>
    </row>
    <row r="4731" spans="1:23" x14ac:dyDescent="0.25">
      <c r="A4731" t="s">
        <v>79</v>
      </c>
      <c r="B4731" t="s">
        <v>100</v>
      </c>
      <c r="C4731" t="s">
        <v>105</v>
      </c>
      <c r="D4731" t="s">
        <v>95</v>
      </c>
      <c r="E4731" t="s">
        <v>112</v>
      </c>
      <c r="F4731">
        <v>2</v>
      </c>
      <c r="G4731">
        <v>130.49653625488281</v>
      </c>
      <c r="H4731">
        <v>138.64915466308594</v>
      </c>
      <c r="I4731">
        <v>-8.1526145935058594</v>
      </c>
      <c r="J4731">
        <v>-6.2473800033330917E-2</v>
      </c>
      <c r="K4731">
        <v>-15.311806678771973</v>
      </c>
      <c r="L4731">
        <v>-11.082098007202148</v>
      </c>
      <c r="M4731">
        <v>-8.1526145935058594</v>
      </c>
      <c r="N4731">
        <v>-5.2231311798095703</v>
      </c>
      <c r="O4731">
        <v>-0.9934227466583252</v>
      </c>
      <c r="P4731">
        <v>-17.341337203979492</v>
      </c>
      <c r="Q4731">
        <v>1.0361087322235107</v>
      </c>
      <c r="R4731">
        <v>146</v>
      </c>
      <c r="S4731">
        <v>31.207273483276367</v>
      </c>
      <c r="T4731">
        <v>5.5863471031188965</v>
      </c>
      <c r="U4731">
        <v>78.917015075683594</v>
      </c>
      <c r="V4731">
        <v>100.09999847412109</v>
      </c>
      <c r="W4731">
        <v>72.696891784667969</v>
      </c>
    </row>
    <row r="4732" spans="1:23" x14ac:dyDescent="0.25">
      <c r="A4732" t="s">
        <v>79</v>
      </c>
      <c r="B4732" t="s">
        <v>100</v>
      </c>
      <c r="C4732" t="s">
        <v>105</v>
      </c>
      <c r="D4732" t="s">
        <v>95</v>
      </c>
      <c r="E4732" t="s">
        <v>112</v>
      </c>
      <c r="F4732">
        <v>3</v>
      </c>
      <c r="G4732">
        <v>131.44392395019531</v>
      </c>
      <c r="H4732">
        <v>137.82756042480469</v>
      </c>
      <c r="I4732">
        <v>-6.3836350440979004</v>
      </c>
      <c r="J4732">
        <v>-4.8565462231636047E-2</v>
      </c>
      <c r="K4732">
        <v>-13.272395133972168</v>
      </c>
      <c r="L4732">
        <v>-9.2024602890014648</v>
      </c>
      <c r="M4732">
        <v>-6.3836350440979004</v>
      </c>
      <c r="N4732">
        <v>-3.5648102760314941</v>
      </c>
      <c r="O4732">
        <v>0.50512504577636719</v>
      </c>
      <c r="P4732">
        <v>-15.225262641906738</v>
      </c>
      <c r="Q4732">
        <v>2.4579927921295166</v>
      </c>
      <c r="R4732">
        <v>146</v>
      </c>
      <c r="S4732">
        <v>28.89415168762207</v>
      </c>
      <c r="T4732">
        <v>5.3753280639648438</v>
      </c>
      <c r="U4732">
        <v>78.917015075683594</v>
      </c>
      <c r="V4732">
        <v>100.09999847412109</v>
      </c>
      <c r="W4732">
        <v>71.507186889648437</v>
      </c>
    </row>
    <row r="4733" spans="1:23" x14ac:dyDescent="0.25">
      <c r="A4733" t="s">
        <v>79</v>
      </c>
      <c r="B4733" t="s">
        <v>100</v>
      </c>
      <c r="C4733" t="s">
        <v>105</v>
      </c>
      <c r="D4733" t="s">
        <v>95</v>
      </c>
      <c r="E4733" t="s">
        <v>112</v>
      </c>
      <c r="F4733">
        <v>4</v>
      </c>
      <c r="G4733">
        <v>128.92033386230469</v>
      </c>
      <c r="H4733">
        <v>140.92103576660156</v>
      </c>
      <c r="I4733">
        <v>-12.000688552856445</v>
      </c>
      <c r="J4733">
        <v>-9.3086078763008118E-2</v>
      </c>
      <c r="K4733">
        <v>-18.205497741699219</v>
      </c>
      <c r="L4733">
        <v>-14.539646148681641</v>
      </c>
      <c r="M4733">
        <v>-12.000688552856445</v>
      </c>
      <c r="N4733">
        <v>-9.46173095703125</v>
      </c>
      <c r="O4733">
        <v>-5.7958798408508301</v>
      </c>
      <c r="P4733">
        <v>-19.964473724365234</v>
      </c>
      <c r="Q4733">
        <v>-4.0369024276733398</v>
      </c>
      <c r="R4733">
        <v>146</v>
      </c>
      <c r="S4733">
        <v>23.441461563110352</v>
      </c>
      <c r="T4733">
        <v>4.8416380882263184</v>
      </c>
      <c r="U4733">
        <v>78.917015075683594</v>
      </c>
      <c r="V4733">
        <v>100.09999847412109</v>
      </c>
      <c r="W4733">
        <v>70.867958068847656</v>
      </c>
    </row>
    <row r="4734" spans="1:23" x14ac:dyDescent="0.25">
      <c r="A4734" t="s">
        <v>79</v>
      </c>
      <c r="B4734" t="s">
        <v>100</v>
      </c>
      <c r="C4734" t="s">
        <v>105</v>
      </c>
      <c r="D4734" t="s">
        <v>95</v>
      </c>
      <c r="E4734" t="s">
        <v>112</v>
      </c>
      <c r="F4734">
        <v>5</v>
      </c>
      <c r="G4734">
        <v>134.59591674804687</v>
      </c>
      <c r="H4734">
        <v>140.54287719726562</v>
      </c>
      <c r="I4734">
        <v>-5.9469647407531738</v>
      </c>
      <c r="J4734">
        <v>-4.4183842837810516E-2</v>
      </c>
      <c r="K4734">
        <v>-11.945062637329102</v>
      </c>
      <c r="L4734">
        <v>-8.4013376235961914</v>
      </c>
      <c r="M4734">
        <v>-5.9469647407531738</v>
      </c>
      <c r="N4734">
        <v>-3.4925918579101562</v>
      </c>
      <c r="O4734">
        <v>5.11326864361763E-2</v>
      </c>
      <c r="P4734">
        <v>-13.645439147949219</v>
      </c>
      <c r="Q4734">
        <v>1.7515099048614502</v>
      </c>
      <c r="R4734">
        <v>146</v>
      </c>
      <c r="S4734">
        <v>21.905586242675781</v>
      </c>
      <c r="T4734">
        <v>4.6803402900695801</v>
      </c>
      <c r="U4734">
        <v>78.917015075683594</v>
      </c>
      <c r="V4734">
        <v>100.09999847412109</v>
      </c>
      <c r="W4734">
        <v>70.430747985839844</v>
      </c>
    </row>
    <row r="4735" spans="1:23" x14ac:dyDescent="0.25">
      <c r="A4735" t="s">
        <v>79</v>
      </c>
      <c r="B4735" t="s">
        <v>100</v>
      </c>
      <c r="C4735" t="s">
        <v>105</v>
      </c>
      <c r="D4735" t="s">
        <v>95</v>
      </c>
      <c r="E4735" t="s">
        <v>112</v>
      </c>
      <c r="F4735">
        <v>6</v>
      </c>
      <c r="G4735">
        <v>152.52783203125</v>
      </c>
      <c r="H4735">
        <v>150.05949401855469</v>
      </c>
      <c r="I4735">
        <v>2.4683248996734619</v>
      </c>
      <c r="J4735">
        <v>1.6182783991098404E-2</v>
      </c>
      <c r="K4735">
        <v>-4.803065299987793</v>
      </c>
      <c r="L4735">
        <v>-0.50706899166107178</v>
      </c>
      <c r="M4735">
        <v>2.4683248996734619</v>
      </c>
      <c r="N4735">
        <v>5.4437189102172852</v>
      </c>
      <c r="O4735">
        <v>9.7397146224975586</v>
      </c>
      <c r="P4735">
        <v>-6.864403247833252</v>
      </c>
      <c r="Q4735">
        <v>11.801053047180176</v>
      </c>
      <c r="R4735">
        <v>146</v>
      </c>
      <c r="S4735">
        <v>32.193096160888672</v>
      </c>
      <c r="T4735">
        <v>5.6738958358764648</v>
      </c>
      <c r="U4735">
        <v>78.917015075683594</v>
      </c>
      <c r="V4735">
        <v>100.09999847412109</v>
      </c>
      <c r="W4735">
        <v>70.082412719726563</v>
      </c>
    </row>
    <row r="4736" spans="1:23" x14ac:dyDescent="0.25">
      <c r="A4736" t="s">
        <v>79</v>
      </c>
      <c r="B4736" t="s">
        <v>100</v>
      </c>
      <c r="C4736" t="s">
        <v>105</v>
      </c>
      <c r="D4736" t="s">
        <v>95</v>
      </c>
      <c r="E4736" t="s">
        <v>112</v>
      </c>
      <c r="F4736">
        <v>7</v>
      </c>
      <c r="G4736">
        <v>170.90536499023437</v>
      </c>
      <c r="H4736">
        <v>170.6270751953125</v>
      </c>
      <c r="I4736">
        <v>0.2782863974571228</v>
      </c>
      <c r="J4736">
        <v>1.6283069271594286E-3</v>
      </c>
      <c r="K4736">
        <v>-7.9305057525634766</v>
      </c>
      <c r="L4736">
        <v>-3.0806849002838135</v>
      </c>
      <c r="M4736">
        <v>0.2782863974571228</v>
      </c>
      <c r="N4736">
        <v>3.6372575759887695</v>
      </c>
      <c r="O4736">
        <v>8.4870786666870117</v>
      </c>
      <c r="P4736">
        <v>-10.257584571838379</v>
      </c>
      <c r="Q4736">
        <v>10.814156532287598</v>
      </c>
      <c r="R4736">
        <v>146</v>
      </c>
      <c r="S4736">
        <v>41.028564453125</v>
      </c>
      <c r="T4736">
        <v>6.4053544998168945</v>
      </c>
      <c r="U4736">
        <v>78.917015075683594</v>
      </c>
      <c r="V4736">
        <v>100.09999847412109</v>
      </c>
      <c r="W4736">
        <v>70.328514099121094</v>
      </c>
    </row>
    <row r="4737" spans="1:23" x14ac:dyDescent="0.25">
      <c r="A4737" t="s">
        <v>79</v>
      </c>
      <c r="B4737" t="s">
        <v>100</v>
      </c>
      <c r="C4737" t="s">
        <v>105</v>
      </c>
      <c r="D4737" t="s">
        <v>95</v>
      </c>
      <c r="E4737" t="s">
        <v>112</v>
      </c>
      <c r="F4737">
        <v>8</v>
      </c>
      <c r="G4737">
        <v>180.63433837890625</v>
      </c>
      <c r="H4737">
        <v>184.835205078125</v>
      </c>
      <c r="I4737">
        <v>-4.2008719444274902</v>
      </c>
      <c r="J4737">
        <v>-2.3256219923496246E-2</v>
      </c>
      <c r="K4737">
        <v>-12.707479476928711</v>
      </c>
      <c r="L4737">
        <v>-7.6817069053649902</v>
      </c>
      <c r="M4737">
        <v>-4.2008719444274902</v>
      </c>
      <c r="N4737">
        <v>-0.72003710269927979</v>
      </c>
      <c r="O4737">
        <v>4.3057355880737305</v>
      </c>
      <c r="P4737">
        <v>-15.118984222412109</v>
      </c>
      <c r="Q4737">
        <v>6.7172403335571289</v>
      </c>
      <c r="R4737">
        <v>146</v>
      </c>
      <c r="S4737">
        <v>44.059604644775391</v>
      </c>
      <c r="T4737">
        <v>6.6377410888671875</v>
      </c>
      <c r="U4737">
        <v>78.917015075683594</v>
      </c>
      <c r="V4737">
        <v>100.09999847412109</v>
      </c>
      <c r="W4737">
        <v>70.944465637207031</v>
      </c>
    </row>
    <row r="4738" spans="1:23" x14ac:dyDescent="0.25">
      <c r="A4738" t="s">
        <v>79</v>
      </c>
      <c r="B4738" t="s">
        <v>100</v>
      </c>
      <c r="C4738" t="s">
        <v>105</v>
      </c>
      <c r="D4738" t="s">
        <v>95</v>
      </c>
      <c r="E4738" t="s">
        <v>112</v>
      </c>
      <c r="F4738">
        <v>9</v>
      </c>
      <c r="G4738">
        <v>189.913818359375</v>
      </c>
      <c r="H4738">
        <v>197.7991943359375</v>
      </c>
      <c r="I4738">
        <v>-7.8853840827941895</v>
      </c>
      <c r="J4738">
        <v>-4.1520856320858002E-2</v>
      </c>
      <c r="K4738">
        <v>-17.474458694458008</v>
      </c>
      <c r="L4738">
        <v>-11.80915641784668</v>
      </c>
      <c r="M4738">
        <v>-7.8853840827941895</v>
      </c>
      <c r="N4738">
        <v>-3.9616122245788574</v>
      </c>
      <c r="O4738">
        <v>1.7036911249160767</v>
      </c>
      <c r="P4738">
        <v>-20.192829132080078</v>
      </c>
      <c r="Q4738">
        <v>4.4220609664916992</v>
      </c>
      <c r="R4738">
        <v>146</v>
      </c>
      <c r="S4738">
        <v>55.986240386962891</v>
      </c>
      <c r="T4738">
        <v>7.4823951721191406</v>
      </c>
      <c r="U4738">
        <v>78.917015075683594</v>
      </c>
      <c r="V4738">
        <v>100.09999847412109</v>
      </c>
      <c r="W4738">
        <v>72.663276672363281</v>
      </c>
    </row>
    <row r="4739" spans="1:23" x14ac:dyDescent="0.25">
      <c r="A4739" t="s">
        <v>79</v>
      </c>
      <c r="B4739" t="s">
        <v>100</v>
      </c>
      <c r="C4739" t="s">
        <v>105</v>
      </c>
      <c r="D4739" t="s">
        <v>95</v>
      </c>
      <c r="E4739" t="s">
        <v>112</v>
      </c>
      <c r="F4739">
        <v>10</v>
      </c>
      <c r="G4739">
        <v>196.64093017578125</v>
      </c>
      <c r="H4739">
        <v>209.36174011230469</v>
      </c>
      <c r="I4739">
        <v>-12.720812797546387</v>
      </c>
      <c r="J4739">
        <v>-6.4690567553043365E-2</v>
      </c>
      <c r="K4739">
        <v>-23.02587890625</v>
      </c>
      <c r="L4739">
        <v>-16.937562942504883</v>
      </c>
      <c r="M4739">
        <v>-12.720812797546387</v>
      </c>
      <c r="N4739">
        <v>-8.504063606262207</v>
      </c>
      <c r="O4739">
        <v>-2.4157474040985107</v>
      </c>
      <c r="P4739">
        <v>-25.947221755981445</v>
      </c>
      <c r="Q4739">
        <v>0.50559544563293457</v>
      </c>
      <c r="R4739">
        <v>146</v>
      </c>
      <c r="S4739">
        <v>64.659049987792969</v>
      </c>
      <c r="T4739">
        <v>8.0410852432250977</v>
      </c>
      <c r="U4739">
        <v>78.917015075683594</v>
      </c>
      <c r="V4739">
        <v>100.09999847412109</v>
      </c>
      <c r="W4739">
        <v>74.810203552246094</v>
      </c>
    </row>
    <row r="4740" spans="1:23" x14ac:dyDescent="0.25">
      <c r="A4740" t="s">
        <v>79</v>
      </c>
      <c r="B4740" t="s">
        <v>100</v>
      </c>
      <c r="C4740" t="s">
        <v>105</v>
      </c>
      <c r="D4740" t="s">
        <v>95</v>
      </c>
      <c r="E4740" t="s">
        <v>112</v>
      </c>
      <c r="F4740">
        <v>11</v>
      </c>
      <c r="G4740">
        <v>203.74166870117187</v>
      </c>
      <c r="H4740">
        <v>220.31721496582031</v>
      </c>
      <c r="I4740">
        <v>-16.575555801391602</v>
      </c>
      <c r="J4740">
        <v>-8.1355750560760498E-2</v>
      </c>
      <c r="K4740">
        <v>-26.876945495605469</v>
      </c>
      <c r="L4740">
        <v>-20.790800094604492</v>
      </c>
      <c r="M4740">
        <v>-16.575555801391602</v>
      </c>
      <c r="N4740">
        <v>-12.360310554504395</v>
      </c>
      <c r="O4740">
        <v>-6.2741665840148926</v>
      </c>
      <c r="P4740">
        <v>-29.797245025634766</v>
      </c>
      <c r="Q4740">
        <v>-3.3538661003112793</v>
      </c>
      <c r="R4740">
        <v>146</v>
      </c>
      <c r="S4740">
        <v>64.612930297851563</v>
      </c>
      <c r="T4740">
        <v>8.0382165908813477</v>
      </c>
      <c r="U4740">
        <v>78.917015075683594</v>
      </c>
      <c r="V4740">
        <v>100.09999847412109</v>
      </c>
      <c r="W4740">
        <v>78.868019104003906</v>
      </c>
    </row>
    <row r="4741" spans="1:23" x14ac:dyDescent="0.25">
      <c r="A4741" t="s">
        <v>79</v>
      </c>
      <c r="B4741" t="s">
        <v>100</v>
      </c>
      <c r="C4741" t="s">
        <v>105</v>
      </c>
      <c r="D4741" t="s">
        <v>95</v>
      </c>
      <c r="E4741" t="s">
        <v>112</v>
      </c>
      <c r="F4741">
        <v>12</v>
      </c>
      <c r="G4741">
        <v>208.63655090332031</v>
      </c>
      <c r="H4741">
        <v>223.13839721679687</v>
      </c>
      <c r="I4741">
        <v>-14.501836776733398</v>
      </c>
      <c r="J4741">
        <v>-6.9507651031017303E-2</v>
      </c>
      <c r="K4741">
        <v>-24.959184646606445</v>
      </c>
      <c r="L4741">
        <v>-18.780899047851563</v>
      </c>
      <c r="M4741">
        <v>-14.501836776733398</v>
      </c>
      <c r="N4741">
        <v>-10.222774505615234</v>
      </c>
      <c r="O4741">
        <v>-4.0444884300231934</v>
      </c>
      <c r="P4741">
        <v>-27.923698425292969</v>
      </c>
      <c r="Q4741">
        <v>-1.0799757242202759</v>
      </c>
      <c r="R4741">
        <v>146</v>
      </c>
      <c r="S4741">
        <v>66.584159851074219</v>
      </c>
      <c r="T4741">
        <v>8.159912109375</v>
      </c>
      <c r="U4741">
        <v>78.917015075683594</v>
      </c>
      <c r="V4741">
        <v>100.09999847412109</v>
      </c>
      <c r="W4741">
        <v>82.818305969238281</v>
      </c>
    </row>
    <row r="4742" spans="1:23" x14ac:dyDescent="0.25">
      <c r="A4742" t="s">
        <v>79</v>
      </c>
      <c r="B4742" t="s">
        <v>100</v>
      </c>
      <c r="C4742" t="s">
        <v>105</v>
      </c>
      <c r="D4742" t="s">
        <v>95</v>
      </c>
      <c r="E4742" t="s">
        <v>112</v>
      </c>
      <c r="F4742">
        <v>13</v>
      </c>
      <c r="G4742">
        <v>204.97569274902344</v>
      </c>
      <c r="H4742">
        <v>213.84757995605469</v>
      </c>
      <c r="I4742">
        <v>-8.8718767166137695</v>
      </c>
      <c r="J4742">
        <v>-4.3282579630613327E-2</v>
      </c>
      <c r="K4742">
        <v>-19.468852996826172</v>
      </c>
      <c r="L4742">
        <v>-13.208073616027832</v>
      </c>
      <c r="M4742">
        <v>-8.8718767166137695</v>
      </c>
      <c r="N4742">
        <v>-4.535679817199707</v>
      </c>
      <c r="O4742">
        <v>1.7250996828079224</v>
      </c>
      <c r="P4742">
        <v>-22.47294807434082</v>
      </c>
      <c r="Q4742">
        <v>4.7291951179504395</v>
      </c>
      <c r="R4742">
        <v>146</v>
      </c>
      <c r="S4742">
        <v>68.374114990234375</v>
      </c>
      <c r="T4742">
        <v>8.268864631652832</v>
      </c>
      <c r="U4742">
        <v>78.917015075683594</v>
      </c>
      <c r="V4742">
        <v>100.09999847412109</v>
      </c>
      <c r="W4742">
        <v>85.900482177734375</v>
      </c>
    </row>
    <row r="4743" spans="1:23" x14ac:dyDescent="0.25">
      <c r="A4743" t="s">
        <v>79</v>
      </c>
      <c r="B4743" t="s">
        <v>100</v>
      </c>
      <c r="C4743" t="s">
        <v>105</v>
      </c>
      <c r="D4743" t="s">
        <v>95</v>
      </c>
      <c r="E4743" t="s">
        <v>112</v>
      </c>
      <c r="F4743">
        <v>14</v>
      </c>
      <c r="G4743">
        <v>204.95388793945312</v>
      </c>
      <c r="H4743">
        <v>210.19415283203125</v>
      </c>
      <c r="I4743">
        <v>-5.2402791976928711</v>
      </c>
      <c r="J4743">
        <v>-2.5568088516592979E-2</v>
      </c>
      <c r="K4743">
        <v>-14.844148635864258</v>
      </c>
      <c r="L4743">
        <v>-9.17010498046875</v>
      </c>
      <c r="M4743">
        <v>-5.2402791976928711</v>
      </c>
      <c r="N4743">
        <v>-1.3104537725448608</v>
      </c>
      <c r="O4743">
        <v>4.3635897636413574</v>
      </c>
      <c r="P4743">
        <v>-17.56671142578125</v>
      </c>
      <c r="Q4743">
        <v>7.086153507232666</v>
      </c>
      <c r="R4743">
        <v>146</v>
      </c>
      <c r="S4743">
        <v>56.15911865234375</v>
      </c>
      <c r="T4743">
        <v>7.4939389228820801</v>
      </c>
      <c r="U4743">
        <v>78.917015075683594</v>
      </c>
      <c r="V4743">
        <v>100.09999847412109</v>
      </c>
      <c r="W4743">
        <v>89.038192749023437</v>
      </c>
    </row>
    <row r="4744" spans="1:23" x14ac:dyDescent="0.25">
      <c r="A4744" t="s">
        <v>79</v>
      </c>
      <c r="B4744" t="s">
        <v>100</v>
      </c>
      <c r="C4744" t="s">
        <v>105</v>
      </c>
      <c r="D4744" t="s">
        <v>95</v>
      </c>
      <c r="E4744" t="s">
        <v>112</v>
      </c>
      <c r="F4744">
        <v>15</v>
      </c>
      <c r="G4744">
        <v>197.50798034667969</v>
      </c>
      <c r="H4744">
        <v>191.3663330078125</v>
      </c>
      <c r="I4744">
        <v>6.1416511535644531</v>
      </c>
      <c r="J4744">
        <v>3.1095711514353752E-2</v>
      </c>
      <c r="K4744">
        <v>-4.0506024360656738</v>
      </c>
      <c r="L4744">
        <v>1.9710636138916016</v>
      </c>
      <c r="M4744">
        <v>6.1416511535644531</v>
      </c>
      <c r="N4744">
        <v>10.312238693237305</v>
      </c>
      <c r="O4744">
        <v>16.333904266357422</v>
      </c>
      <c r="P4744">
        <v>-6.939964771270752</v>
      </c>
      <c r="Q4744">
        <v>19.2232666015625</v>
      </c>
      <c r="R4744">
        <v>146</v>
      </c>
      <c r="S4744">
        <v>63.251125335693359</v>
      </c>
      <c r="T4744">
        <v>7.9530577659606934</v>
      </c>
      <c r="U4744">
        <v>78.917015075683594</v>
      </c>
      <c r="V4744">
        <v>100.09999847412109</v>
      </c>
      <c r="W4744">
        <v>90.227432250976562</v>
      </c>
    </row>
    <row r="4745" spans="1:23" x14ac:dyDescent="0.25">
      <c r="A4745" t="s">
        <v>79</v>
      </c>
      <c r="B4745" t="s">
        <v>100</v>
      </c>
      <c r="C4745" t="s">
        <v>105</v>
      </c>
      <c r="D4745" t="s">
        <v>95</v>
      </c>
      <c r="E4745" t="s">
        <v>112</v>
      </c>
      <c r="F4745">
        <v>16</v>
      </c>
      <c r="G4745">
        <v>184.69889831542969</v>
      </c>
      <c r="H4745">
        <v>186.22024536132812</v>
      </c>
      <c r="I4745">
        <v>-1.5213336944580078</v>
      </c>
      <c r="J4745">
        <v>-8.2368310540914536E-3</v>
      </c>
      <c r="K4745">
        <v>-10.833171844482422</v>
      </c>
      <c r="L4745">
        <v>-5.3316621780395508</v>
      </c>
      <c r="M4745">
        <v>-1.5213336944580078</v>
      </c>
      <c r="N4745">
        <v>2.2889947891235352</v>
      </c>
      <c r="O4745">
        <v>7.790503978729248</v>
      </c>
      <c r="P4745">
        <v>-13.47294807434082</v>
      </c>
      <c r="Q4745">
        <v>10.430280685424805</v>
      </c>
      <c r="R4745">
        <v>146</v>
      </c>
      <c r="S4745">
        <v>52.795711517333984</v>
      </c>
      <c r="T4745">
        <v>7.2660655975341797</v>
      </c>
      <c r="U4745">
        <v>78.917015075683594</v>
      </c>
      <c r="V4745">
        <v>100.09999847412109</v>
      </c>
      <c r="W4745">
        <v>90.831336975097656</v>
      </c>
    </row>
    <row r="4746" spans="1:23" x14ac:dyDescent="0.25">
      <c r="A4746" t="s">
        <v>79</v>
      </c>
      <c r="B4746" t="s">
        <v>100</v>
      </c>
      <c r="C4746" t="s">
        <v>105</v>
      </c>
      <c r="D4746" t="s">
        <v>95</v>
      </c>
      <c r="E4746" t="s">
        <v>112</v>
      </c>
      <c r="F4746">
        <v>17</v>
      </c>
      <c r="G4746">
        <v>173.19758605957031</v>
      </c>
      <c r="H4746">
        <v>177.68321228027344</v>
      </c>
      <c r="I4746">
        <v>-4.485626220703125</v>
      </c>
      <c r="J4746">
        <v>-2.5898896157741547E-2</v>
      </c>
      <c r="K4746">
        <v>-13.085238456726074</v>
      </c>
      <c r="L4746">
        <v>-8.0045175552368164</v>
      </c>
      <c r="M4746">
        <v>-4.485626220703125</v>
      </c>
      <c r="N4746">
        <v>-0.96673470735549927</v>
      </c>
      <c r="O4746">
        <v>4.113985538482666</v>
      </c>
      <c r="P4746">
        <v>-15.52310848236084</v>
      </c>
      <c r="Q4746">
        <v>6.5518560409545898</v>
      </c>
      <c r="R4746">
        <v>146</v>
      </c>
      <c r="S4746">
        <v>45.028297424316406</v>
      </c>
      <c r="T4746">
        <v>6.7103128433227539</v>
      </c>
      <c r="U4746">
        <v>78.917015075683594</v>
      </c>
      <c r="V4746">
        <v>100.09999847412109</v>
      </c>
      <c r="W4746">
        <v>90.594276428222656</v>
      </c>
    </row>
    <row r="4747" spans="1:23" x14ac:dyDescent="0.25">
      <c r="A4747" t="s">
        <v>79</v>
      </c>
      <c r="B4747" t="s">
        <v>100</v>
      </c>
      <c r="C4747" t="s">
        <v>105</v>
      </c>
      <c r="D4747" t="s">
        <v>95</v>
      </c>
      <c r="E4747" t="s">
        <v>112</v>
      </c>
      <c r="F4747">
        <v>18</v>
      </c>
      <c r="G4747">
        <v>162.24876403808594</v>
      </c>
      <c r="H4747">
        <v>166.96536254882812</v>
      </c>
      <c r="I4747">
        <v>-4.7166018486022949</v>
      </c>
      <c r="J4747">
        <v>-2.9070187360048294E-2</v>
      </c>
      <c r="K4747">
        <v>-12.243063926696777</v>
      </c>
      <c r="L4747">
        <v>-7.7963690757751465</v>
      </c>
      <c r="M4747">
        <v>-4.7166018486022949</v>
      </c>
      <c r="N4747">
        <v>-1.6368346214294434</v>
      </c>
      <c r="O4747">
        <v>2.8098602294921875</v>
      </c>
      <c r="P4747">
        <v>-14.376710891723633</v>
      </c>
      <c r="Q4747">
        <v>4.9435076713562012</v>
      </c>
      <c r="R4747">
        <v>146</v>
      </c>
      <c r="S4747">
        <v>34.491302490234375</v>
      </c>
      <c r="T4747">
        <v>5.872929573059082</v>
      </c>
      <c r="U4747">
        <v>78.917015075683594</v>
      </c>
      <c r="V4747">
        <v>100.09999847412109</v>
      </c>
      <c r="W4747">
        <v>89.3812255859375</v>
      </c>
    </row>
    <row r="4748" spans="1:23" x14ac:dyDescent="0.25">
      <c r="A4748" t="s">
        <v>79</v>
      </c>
      <c r="B4748" t="s">
        <v>100</v>
      </c>
      <c r="C4748" t="s">
        <v>105</v>
      </c>
      <c r="D4748" t="s">
        <v>95</v>
      </c>
      <c r="E4748" t="s">
        <v>112</v>
      </c>
      <c r="F4748">
        <v>19</v>
      </c>
      <c r="G4748">
        <v>159.93173217773437</v>
      </c>
      <c r="H4748">
        <v>166.0850830078125</v>
      </c>
      <c r="I4748">
        <v>-6.153355598449707</v>
      </c>
      <c r="J4748">
        <v>-3.8474887609481812E-2</v>
      </c>
      <c r="K4748">
        <v>-12.641068458557129</v>
      </c>
      <c r="L4748">
        <v>-8.808074951171875</v>
      </c>
      <c r="M4748">
        <v>-6.153355598449707</v>
      </c>
      <c r="N4748">
        <v>-3.4986362457275391</v>
      </c>
      <c r="O4748">
        <v>0.33435681462287903</v>
      </c>
      <c r="P4748">
        <v>-14.480244636535645</v>
      </c>
      <c r="Q4748">
        <v>2.1735332012176514</v>
      </c>
      <c r="R4748">
        <v>146</v>
      </c>
      <c r="S4748">
        <v>25.627779006958008</v>
      </c>
      <c r="T4748">
        <v>5.0623888969421387</v>
      </c>
      <c r="U4748">
        <v>78.917015075683594</v>
      </c>
      <c r="V4748">
        <v>100.09999847412109</v>
      </c>
      <c r="W4748">
        <v>87.931266784667969</v>
      </c>
    </row>
    <row r="4749" spans="1:23" x14ac:dyDescent="0.25">
      <c r="A4749" t="s">
        <v>79</v>
      </c>
      <c r="B4749" t="s">
        <v>100</v>
      </c>
      <c r="C4749" t="s">
        <v>105</v>
      </c>
      <c r="D4749" t="s">
        <v>95</v>
      </c>
      <c r="E4749" t="s">
        <v>112</v>
      </c>
      <c r="F4749">
        <v>20</v>
      </c>
      <c r="G4749">
        <v>159.7742919921875</v>
      </c>
      <c r="H4749">
        <v>165.16439819335937</v>
      </c>
      <c r="I4749">
        <v>-5.3901200294494629</v>
      </c>
      <c r="J4749">
        <v>-3.3735841512680054E-2</v>
      </c>
      <c r="K4749">
        <v>-11.786961555480957</v>
      </c>
      <c r="L4749">
        <v>-8.0076560974121094</v>
      </c>
      <c r="M4749">
        <v>-5.3901200294494629</v>
      </c>
      <c r="N4749">
        <v>-2.7725844383239746</v>
      </c>
      <c r="O4749">
        <v>1.0067212581634521</v>
      </c>
      <c r="P4749">
        <v>-13.600377082824707</v>
      </c>
      <c r="Q4749">
        <v>2.8201367855072021</v>
      </c>
      <c r="R4749">
        <v>146</v>
      </c>
      <c r="S4749">
        <v>24.914888381958008</v>
      </c>
      <c r="T4749">
        <v>4.9914817810058594</v>
      </c>
      <c r="U4749">
        <v>78.917015075683594</v>
      </c>
      <c r="V4749">
        <v>100.09999847412109</v>
      </c>
      <c r="W4749">
        <v>85.578811645507813</v>
      </c>
    </row>
    <row r="4750" spans="1:23" x14ac:dyDescent="0.25">
      <c r="A4750" t="s">
        <v>79</v>
      </c>
      <c r="B4750" t="s">
        <v>100</v>
      </c>
      <c r="C4750" t="s">
        <v>105</v>
      </c>
      <c r="D4750" t="s">
        <v>95</v>
      </c>
      <c r="E4750" t="s">
        <v>112</v>
      </c>
      <c r="F4750">
        <v>21</v>
      </c>
      <c r="G4750">
        <v>161.96266174316406</v>
      </c>
      <c r="H4750">
        <v>167.96498107910156</v>
      </c>
      <c r="I4750">
        <v>-6.0023155212402344</v>
      </c>
      <c r="J4750">
        <v>-3.7059873342514038E-2</v>
      </c>
      <c r="K4750">
        <v>-12.999382019042969</v>
      </c>
      <c r="L4750">
        <v>-8.8654584884643555</v>
      </c>
      <c r="M4750">
        <v>-6.0023155212402344</v>
      </c>
      <c r="N4750">
        <v>-3.1391725540161133</v>
      </c>
      <c r="O4750">
        <v>0.99475133419036865</v>
      </c>
      <c r="P4750">
        <v>-14.982954025268555</v>
      </c>
      <c r="Q4750">
        <v>2.9783225059509277</v>
      </c>
      <c r="R4750">
        <v>146</v>
      </c>
      <c r="S4750">
        <v>29.809854507446289</v>
      </c>
      <c r="T4750">
        <v>5.4598402976989746</v>
      </c>
      <c r="U4750">
        <v>78.917015075683594</v>
      </c>
      <c r="V4750">
        <v>100.09999847412109</v>
      </c>
      <c r="W4750">
        <v>82.450050354003906</v>
      </c>
    </row>
    <row r="4751" spans="1:23" x14ac:dyDescent="0.25">
      <c r="A4751" t="s">
        <v>79</v>
      </c>
      <c r="B4751" t="s">
        <v>100</v>
      </c>
      <c r="C4751" t="s">
        <v>105</v>
      </c>
      <c r="D4751" t="s">
        <v>95</v>
      </c>
      <c r="E4751" t="s">
        <v>112</v>
      </c>
      <c r="F4751">
        <v>22</v>
      </c>
      <c r="G4751">
        <v>152.91392517089844</v>
      </c>
      <c r="H4751">
        <v>160.57112121582031</v>
      </c>
      <c r="I4751">
        <v>-7.6571969985961914</v>
      </c>
      <c r="J4751">
        <v>-5.0075210630893707E-2</v>
      </c>
      <c r="K4751">
        <v>-14.324560165405273</v>
      </c>
      <c r="L4751">
        <v>-10.385427474975586</v>
      </c>
      <c r="M4751">
        <v>-7.6571969985961914</v>
      </c>
      <c r="N4751">
        <v>-4.9289660453796387</v>
      </c>
      <c r="O4751">
        <v>-0.98983407020568848</v>
      </c>
      <c r="P4751">
        <v>-16.214664459228516</v>
      </c>
      <c r="Q4751">
        <v>0.90027064085006714</v>
      </c>
      <c r="R4751">
        <v>146</v>
      </c>
      <c r="S4751">
        <v>27.066745758056641</v>
      </c>
      <c r="T4751">
        <v>5.202570915222168</v>
      </c>
      <c r="U4751">
        <v>78.917015075683594</v>
      </c>
      <c r="V4751">
        <v>100.09999847412109</v>
      </c>
      <c r="W4751">
        <v>79.16973876953125</v>
      </c>
    </row>
    <row r="4752" spans="1:23" x14ac:dyDescent="0.25">
      <c r="A4752" t="s">
        <v>79</v>
      </c>
      <c r="B4752" t="s">
        <v>100</v>
      </c>
      <c r="C4752" t="s">
        <v>105</v>
      </c>
      <c r="D4752" t="s">
        <v>95</v>
      </c>
      <c r="E4752" t="s">
        <v>112</v>
      </c>
      <c r="F4752">
        <v>23</v>
      </c>
      <c r="G4752">
        <v>141.25830078125</v>
      </c>
      <c r="H4752">
        <v>148.75155639648437</v>
      </c>
      <c r="I4752">
        <v>-7.4932670593261719</v>
      </c>
      <c r="J4752">
        <v>-5.3046561777591705E-2</v>
      </c>
      <c r="K4752">
        <v>-14.209150314331055</v>
      </c>
      <c r="L4752">
        <v>-10.241352081298828</v>
      </c>
      <c r="M4752">
        <v>-7.4932670593261719</v>
      </c>
      <c r="N4752">
        <v>-4.7451820373535156</v>
      </c>
      <c r="O4752">
        <v>-0.77738350629806519</v>
      </c>
      <c r="P4752">
        <v>-16.113010406494141</v>
      </c>
      <c r="Q4752">
        <v>1.1264761686325073</v>
      </c>
      <c r="R4752">
        <v>146</v>
      </c>
      <c r="S4752">
        <v>27.462123870849609</v>
      </c>
      <c r="T4752">
        <v>5.2404317855834961</v>
      </c>
      <c r="U4752">
        <v>78.917015075683594</v>
      </c>
      <c r="V4752">
        <v>100.09999847412109</v>
      </c>
      <c r="W4752">
        <v>76.334342956542969</v>
      </c>
    </row>
    <row r="4753" spans="1:23" x14ac:dyDescent="0.25">
      <c r="A4753" t="s">
        <v>79</v>
      </c>
      <c r="B4753" t="s">
        <v>100</v>
      </c>
      <c r="C4753" t="s">
        <v>105</v>
      </c>
      <c r="D4753" t="s">
        <v>95</v>
      </c>
      <c r="E4753" t="s">
        <v>112</v>
      </c>
      <c r="F4753">
        <v>24</v>
      </c>
      <c r="G4753">
        <v>133.52900695800781</v>
      </c>
      <c r="H4753">
        <v>139.27481079101562</v>
      </c>
      <c r="I4753">
        <v>-5.7458019256591797</v>
      </c>
      <c r="J4753">
        <v>-4.303036630153656E-2</v>
      </c>
      <c r="K4753">
        <v>-12.566168785095215</v>
      </c>
      <c r="L4753">
        <v>-8.5366411209106445</v>
      </c>
      <c r="M4753">
        <v>-5.7458019256591797</v>
      </c>
      <c r="N4753">
        <v>-2.954963207244873</v>
      </c>
      <c r="O4753">
        <v>1.0745648145675659</v>
      </c>
      <c r="P4753">
        <v>-14.499648094177246</v>
      </c>
      <c r="Q4753">
        <v>3.0080440044403076</v>
      </c>
      <c r="R4753">
        <v>146</v>
      </c>
      <c r="S4753">
        <v>28.323265075683594</v>
      </c>
      <c r="T4753">
        <v>5.32196044921875</v>
      </c>
      <c r="U4753">
        <v>78.917015075683594</v>
      </c>
      <c r="V4753">
        <v>100.09999847412109</v>
      </c>
      <c r="W4753">
        <v>74.644180297851563</v>
      </c>
    </row>
    <row r="4754" spans="1:23" x14ac:dyDescent="0.25">
      <c r="A4754" t="s">
        <v>79</v>
      </c>
      <c r="B4754" t="s">
        <v>100</v>
      </c>
      <c r="C4754" t="s">
        <v>105</v>
      </c>
      <c r="D4754" t="s">
        <v>95</v>
      </c>
      <c r="E4754" t="s">
        <v>113</v>
      </c>
      <c r="F4754">
        <v>1</v>
      </c>
      <c r="G4754">
        <v>133.49868774414062</v>
      </c>
      <c r="H4754">
        <v>133.7666015625</v>
      </c>
      <c r="I4754">
        <v>-0.26790136098861694</v>
      </c>
      <c r="J4754">
        <v>-2.0067715086042881E-3</v>
      </c>
      <c r="K4754">
        <v>-4.8416242599487305</v>
      </c>
      <c r="L4754">
        <v>-2.1394317150115967</v>
      </c>
      <c r="M4754">
        <v>-0.26790136098861694</v>
      </c>
      <c r="N4754">
        <v>1.6036289930343628</v>
      </c>
      <c r="O4754">
        <v>4.305821418762207</v>
      </c>
      <c r="P4754">
        <v>-6.1382112503051758</v>
      </c>
      <c r="Q4754">
        <v>5.6024084091186523</v>
      </c>
      <c r="R4754">
        <v>144</v>
      </c>
      <c r="S4754">
        <v>12.737010955810547</v>
      </c>
      <c r="T4754">
        <v>3.5688948631286621</v>
      </c>
      <c r="U4754">
        <v>77.060890197753906</v>
      </c>
      <c r="V4754">
        <v>97</v>
      </c>
      <c r="W4754">
        <v>69.125648498535156</v>
      </c>
    </row>
    <row r="4755" spans="1:23" x14ac:dyDescent="0.25">
      <c r="A4755" t="s">
        <v>79</v>
      </c>
      <c r="B4755" t="s">
        <v>100</v>
      </c>
      <c r="C4755" t="s">
        <v>105</v>
      </c>
      <c r="D4755" t="s">
        <v>95</v>
      </c>
      <c r="E4755" t="s">
        <v>113</v>
      </c>
      <c r="F4755">
        <v>2</v>
      </c>
      <c r="G4755">
        <v>131.54804992675781</v>
      </c>
      <c r="H4755">
        <v>133.11244201660156</v>
      </c>
      <c r="I4755">
        <v>-1.5643826723098755</v>
      </c>
      <c r="J4755">
        <v>-1.1892100796103477E-2</v>
      </c>
      <c r="K4755">
        <v>-7.2480392456054687</v>
      </c>
      <c r="L4755">
        <v>-3.8900887966156006</v>
      </c>
      <c r="M4755">
        <v>-1.5643826723098755</v>
      </c>
      <c r="N4755">
        <v>0.76132357120513916</v>
      </c>
      <c r="O4755">
        <v>4.1192741394042969</v>
      </c>
      <c r="P4755">
        <v>-8.8592767715454102</v>
      </c>
      <c r="Q4755">
        <v>5.7305116653442383</v>
      </c>
      <c r="R4755">
        <v>144</v>
      </c>
      <c r="S4755">
        <v>19.669055938720703</v>
      </c>
      <c r="T4755">
        <v>4.4349808692932129</v>
      </c>
      <c r="U4755">
        <v>77.060890197753906</v>
      </c>
      <c r="V4755">
        <v>97</v>
      </c>
      <c r="W4755">
        <v>67.924232482910156</v>
      </c>
    </row>
    <row r="4756" spans="1:23" x14ac:dyDescent="0.25">
      <c r="A4756" t="s">
        <v>79</v>
      </c>
      <c r="B4756" t="s">
        <v>100</v>
      </c>
      <c r="C4756" t="s">
        <v>105</v>
      </c>
      <c r="D4756" t="s">
        <v>95</v>
      </c>
      <c r="E4756" t="s">
        <v>113</v>
      </c>
      <c r="F4756">
        <v>3</v>
      </c>
      <c r="G4756">
        <v>129.77761840820312</v>
      </c>
      <c r="H4756">
        <v>130.58335876464844</v>
      </c>
      <c r="I4756">
        <v>-0.80573755502700806</v>
      </c>
      <c r="J4756">
        <v>-6.2086018733680248E-3</v>
      </c>
      <c r="K4756">
        <v>-5.7900867462158203</v>
      </c>
      <c r="L4756">
        <v>-2.8452928066253662</v>
      </c>
      <c r="M4756">
        <v>-0.80573755502700806</v>
      </c>
      <c r="N4756">
        <v>1.2338176965713501</v>
      </c>
      <c r="O4756">
        <v>4.1786112785339355</v>
      </c>
      <c r="P4756">
        <v>-7.2030801773071289</v>
      </c>
      <c r="Q4756">
        <v>5.5916051864624023</v>
      </c>
      <c r="R4756">
        <v>144</v>
      </c>
      <c r="S4756">
        <v>15.126718521118164</v>
      </c>
      <c r="T4756">
        <v>3.8893082141876221</v>
      </c>
      <c r="U4756">
        <v>77.060890197753906</v>
      </c>
      <c r="V4756">
        <v>97</v>
      </c>
      <c r="W4756">
        <v>66.812225341796875</v>
      </c>
    </row>
    <row r="4757" spans="1:23" x14ac:dyDescent="0.25">
      <c r="A4757" t="s">
        <v>79</v>
      </c>
      <c r="B4757" t="s">
        <v>100</v>
      </c>
      <c r="C4757" t="s">
        <v>105</v>
      </c>
      <c r="D4757" t="s">
        <v>95</v>
      </c>
      <c r="E4757" t="s">
        <v>113</v>
      </c>
      <c r="F4757">
        <v>4</v>
      </c>
      <c r="G4757">
        <v>128.24549865722656</v>
      </c>
      <c r="H4757">
        <v>132.06666564941406</v>
      </c>
      <c r="I4757">
        <v>-3.8211605548858643</v>
      </c>
      <c r="J4757">
        <v>-2.9795670881867409E-2</v>
      </c>
      <c r="K4757">
        <v>-8.9200401306152344</v>
      </c>
      <c r="L4757">
        <v>-5.9075808525085449</v>
      </c>
      <c r="M4757">
        <v>-3.8211605548858643</v>
      </c>
      <c r="N4757">
        <v>-1.7347403764724731</v>
      </c>
      <c r="O4757">
        <v>1.2777189016342163</v>
      </c>
      <c r="P4757">
        <v>-10.365501403808594</v>
      </c>
      <c r="Q4757">
        <v>2.7231802940368652</v>
      </c>
      <c r="R4757">
        <v>144</v>
      </c>
      <c r="S4757">
        <v>15.829868316650391</v>
      </c>
      <c r="T4757">
        <v>3.9786767959594727</v>
      </c>
      <c r="U4757">
        <v>77.060890197753906</v>
      </c>
      <c r="V4757">
        <v>97</v>
      </c>
      <c r="W4757">
        <v>65.887939453125</v>
      </c>
    </row>
    <row r="4758" spans="1:23" x14ac:dyDescent="0.25">
      <c r="A4758" t="s">
        <v>79</v>
      </c>
      <c r="B4758" t="s">
        <v>100</v>
      </c>
      <c r="C4758" t="s">
        <v>105</v>
      </c>
      <c r="D4758" t="s">
        <v>95</v>
      </c>
      <c r="E4758" t="s">
        <v>113</v>
      </c>
      <c r="F4758">
        <v>5</v>
      </c>
      <c r="G4758">
        <v>134.30677795410156</v>
      </c>
      <c r="H4758">
        <v>135.673828125</v>
      </c>
      <c r="I4758">
        <v>-1.3670436143875122</v>
      </c>
      <c r="J4758">
        <v>-1.0178515687584877E-2</v>
      </c>
      <c r="K4758">
        <v>-6.1887884140014648</v>
      </c>
      <c r="L4758">
        <v>-3.3400623798370361</v>
      </c>
      <c r="M4758">
        <v>-1.3670436143875122</v>
      </c>
      <c r="N4758">
        <v>0.60597521066665649</v>
      </c>
      <c r="O4758">
        <v>3.4547009468078613</v>
      </c>
      <c r="P4758">
        <v>-7.5556859970092773</v>
      </c>
      <c r="Q4758">
        <v>4.8215985298156738</v>
      </c>
      <c r="R4758">
        <v>144</v>
      </c>
      <c r="S4758">
        <v>14.155858993530273</v>
      </c>
      <c r="T4758">
        <v>3.7624273300170898</v>
      </c>
      <c r="U4758">
        <v>77.060890197753906</v>
      </c>
      <c r="V4758">
        <v>97</v>
      </c>
      <c r="W4758">
        <v>64.997421264648437</v>
      </c>
    </row>
    <row r="4759" spans="1:23" x14ac:dyDescent="0.25">
      <c r="A4759" t="s">
        <v>79</v>
      </c>
      <c r="B4759" t="s">
        <v>100</v>
      </c>
      <c r="C4759" t="s">
        <v>105</v>
      </c>
      <c r="D4759" t="s">
        <v>95</v>
      </c>
      <c r="E4759" t="s">
        <v>113</v>
      </c>
      <c r="F4759">
        <v>6</v>
      </c>
      <c r="G4759">
        <v>149.34170532226562</v>
      </c>
      <c r="H4759">
        <v>144.45649719238281</v>
      </c>
      <c r="I4759">
        <v>4.8852090835571289</v>
      </c>
      <c r="J4759">
        <v>3.271162137389183E-2</v>
      </c>
      <c r="K4759">
        <v>2.251276932656765E-2</v>
      </c>
      <c r="L4759">
        <v>2.8954331874847412</v>
      </c>
      <c r="M4759">
        <v>4.8852090835571289</v>
      </c>
      <c r="N4759">
        <v>6.8749852180480957</v>
      </c>
      <c r="O4759">
        <v>9.7479057312011719</v>
      </c>
      <c r="P4759">
        <v>-1.3559941053390503</v>
      </c>
      <c r="Q4759">
        <v>11.126412391662598</v>
      </c>
      <c r="R4759">
        <v>144</v>
      </c>
      <c r="S4759">
        <v>14.397336006164551</v>
      </c>
      <c r="T4759">
        <v>3.7943820953369141</v>
      </c>
      <c r="U4759">
        <v>77.060890197753906</v>
      </c>
      <c r="V4759">
        <v>97</v>
      </c>
      <c r="W4759">
        <v>64.205787658691406</v>
      </c>
    </row>
    <row r="4760" spans="1:23" x14ac:dyDescent="0.25">
      <c r="A4760" t="s">
        <v>79</v>
      </c>
      <c r="B4760" t="s">
        <v>100</v>
      </c>
      <c r="C4760" t="s">
        <v>105</v>
      </c>
      <c r="D4760" t="s">
        <v>95</v>
      </c>
      <c r="E4760" t="s">
        <v>113</v>
      </c>
      <c r="F4760">
        <v>7</v>
      </c>
      <c r="G4760">
        <v>168.71452331542969</v>
      </c>
      <c r="H4760">
        <v>166.74139404296875</v>
      </c>
      <c r="I4760">
        <v>1.9731236696243286</v>
      </c>
      <c r="J4760">
        <v>1.1695043183863163E-2</v>
      </c>
      <c r="K4760">
        <v>-3.817838191986084</v>
      </c>
      <c r="L4760">
        <v>-0.39649099111557007</v>
      </c>
      <c r="M4760">
        <v>1.9731236696243286</v>
      </c>
      <c r="N4760">
        <v>4.342738151550293</v>
      </c>
      <c r="O4760">
        <v>7.7640857696533203</v>
      </c>
      <c r="P4760">
        <v>-5.4594955444335938</v>
      </c>
      <c r="Q4760">
        <v>9.4057426452636719</v>
      </c>
      <c r="R4760">
        <v>144</v>
      </c>
      <c r="S4760">
        <v>20.418752670288086</v>
      </c>
      <c r="T4760">
        <v>4.5187115669250488</v>
      </c>
      <c r="U4760">
        <v>77.060890197753906</v>
      </c>
      <c r="V4760">
        <v>97</v>
      </c>
      <c r="W4760">
        <v>63.174129486083984</v>
      </c>
    </row>
    <row r="4761" spans="1:23" x14ac:dyDescent="0.25">
      <c r="A4761" t="s">
        <v>79</v>
      </c>
      <c r="B4761" t="s">
        <v>100</v>
      </c>
      <c r="C4761" t="s">
        <v>105</v>
      </c>
      <c r="D4761" t="s">
        <v>95</v>
      </c>
      <c r="E4761" t="s">
        <v>113</v>
      </c>
      <c r="F4761">
        <v>8</v>
      </c>
      <c r="G4761">
        <v>181.72407531738281</v>
      </c>
      <c r="H4761">
        <v>180.11541748046875</v>
      </c>
      <c r="I4761">
        <v>1.6086519956588745</v>
      </c>
      <c r="J4761">
        <v>8.8521679863333702E-3</v>
      </c>
      <c r="K4761">
        <v>-5.4248933792114258</v>
      </c>
      <c r="L4761">
        <v>-1.2694177627563477</v>
      </c>
      <c r="M4761">
        <v>1.6086519956588745</v>
      </c>
      <c r="N4761">
        <v>4.4867215156555176</v>
      </c>
      <c r="O4761">
        <v>8.6421976089477539</v>
      </c>
      <c r="P4761">
        <v>-7.4188055992126465</v>
      </c>
      <c r="Q4761">
        <v>10.636109352111816</v>
      </c>
      <c r="R4761">
        <v>144</v>
      </c>
      <c r="S4761">
        <v>30.121488571166992</v>
      </c>
      <c r="T4761">
        <v>5.488304615020752</v>
      </c>
      <c r="U4761">
        <v>77.060890197753906</v>
      </c>
      <c r="V4761">
        <v>97</v>
      </c>
      <c r="W4761">
        <v>63.704906463623047</v>
      </c>
    </row>
    <row r="4762" spans="1:23" x14ac:dyDescent="0.25">
      <c r="A4762" t="s">
        <v>79</v>
      </c>
      <c r="B4762" t="s">
        <v>100</v>
      </c>
      <c r="C4762" t="s">
        <v>105</v>
      </c>
      <c r="D4762" t="s">
        <v>95</v>
      </c>
      <c r="E4762" t="s">
        <v>113</v>
      </c>
      <c r="F4762">
        <v>9</v>
      </c>
      <c r="G4762">
        <v>190.78497314453125</v>
      </c>
      <c r="H4762">
        <v>197.03744506835937</v>
      </c>
      <c r="I4762">
        <v>-6.252476692199707</v>
      </c>
      <c r="J4762">
        <v>-3.2772373408079147E-2</v>
      </c>
      <c r="K4762">
        <v>-15.225350379943848</v>
      </c>
      <c r="L4762">
        <v>-9.9241037368774414</v>
      </c>
      <c r="M4762">
        <v>-6.252476692199707</v>
      </c>
      <c r="N4762">
        <v>-2.5808494091033936</v>
      </c>
      <c r="O4762">
        <v>2.7203972339630127</v>
      </c>
      <c r="P4762">
        <v>-17.769035339355469</v>
      </c>
      <c r="Q4762">
        <v>5.2640824317932129</v>
      </c>
      <c r="R4762">
        <v>144</v>
      </c>
      <c r="S4762">
        <v>49.021991729736328</v>
      </c>
      <c r="T4762">
        <v>7.0015707015991211</v>
      </c>
      <c r="U4762">
        <v>77.060890197753906</v>
      </c>
      <c r="V4762">
        <v>97</v>
      </c>
      <c r="W4762">
        <v>66.760086059570313</v>
      </c>
    </row>
    <row r="4763" spans="1:23" x14ac:dyDescent="0.25">
      <c r="A4763" t="s">
        <v>79</v>
      </c>
      <c r="B4763" t="s">
        <v>100</v>
      </c>
      <c r="C4763" t="s">
        <v>105</v>
      </c>
      <c r="D4763" t="s">
        <v>95</v>
      </c>
      <c r="E4763" t="s">
        <v>113</v>
      </c>
      <c r="F4763">
        <v>10</v>
      </c>
      <c r="G4763">
        <v>200.66773986816406</v>
      </c>
      <c r="H4763">
        <v>199.04627990722656</v>
      </c>
      <c r="I4763">
        <v>1.6214665174484253</v>
      </c>
      <c r="J4763">
        <v>8.0803548917174339E-3</v>
      </c>
      <c r="K4763">
        <v>-6.8478097915649414</v>
      </c>
      <c r="L4763">
        <v>-1.8440927267074585</v>
      </c>
      <c r="M4763">
        <v>1.6214665174484253</v>
      </c>
      <c r="N4763">
        <v>5.0870256423950195</v>
      </c>
      <c r="O4763">
        <v>10.090743064880371</v>
      </c>
      <c r="P4763">
        <v>-9.2487325668334961</v>
      </c>
      <c r="Q4763">
        <v>12.491664886474609</v>
      </c>
      <c r="R4763">
        <v>144</v>
      </c>
      <c r="S4763">
        <v>43.673748016357422</v>
      </c>
      <c r="T4763">
        <v>6.6086115837097168</v>
      </c>
      <c r="U4763">
        <v>77.060890197753906</v>
      </c>
      <c r="V4763">
        <v>97</v>
      </c>
      <c r="W4763">
        <v>70.850723266601563</v>
      </c>
    </row>
    <row r="4764" spans="1:23" x14ac:dyDescent="0.25">
      <c r="A4764" t="s">
        <v>79</v>
      </c>
      <c r="B4764" t="s">
        <v>100</v>
      </c>
      <c r="C4764" t="s">
        <v>105</v>
      </c>
      <c r="D4764" t="s">
        <v>95</v>
      </c>
      <c r="E4764" t="s">
        <v>113</v>
      </c>
      <c r="F4764">
        <v>11</v>
      </c>
      <c r="G4764">
        <v>210.21749877929687</v>
      </c>
      <c r="H4764">
        <v>208.01246643066406</v>
      </c>
      <c r="I4764">
        <v>2.2050309181213379</v>
      </c>
      <c r="J4764">
        <v>1.0489283129572868E-2</v>
      </c>
      <c r="K4764">
        <v>-6.5213279724121094</v>
      </c>
      <c r="L4764">
        <v>-1.3657244443893433</v>
      </c>
      <c r="M4764">
        <v>2.2050309181213379</v>
      </c>
      <c r="N4764">
        <v>5.7757863998413086</v>
      </c>
      <c r="O4764">
        <v>10.931389808654785</v>
      </c>
      <c r="P4764">
        <v>-8.9951295852661133</v>
      </c>
      <c r="Q4764">
        <v>13.405191421508789</v>
      </c>
      <c r="R4764">
        <v>144</v>
      </c>
      <c r="S4764">
        <v>46.365398406982422</v>
      </c>
      <c r="T4764">
        <v>6.8092141151428223</v>
      </c>
      <c r="U4764">
        <v>77.060890197753906</v>
      </c>
      <c r="V4764">
        <v>97</v>
      </c>
      <c r="W4764">
        <v>75.167945861816406</v>
      </c>
    </row>
    <row r="4765" spans="1:23" x14ac:dyDescent="0.25">
      <c r="A4765" t="s">
        <v>79</v>
      </c>
      <c r="B4765" t="s">
        <v>100</v>
      </c>
      <c r="C4765" t="s">
        <v>105</v>
      </c>
      <c r="D4765" t="s">
        <v>95</v>
      </c>
      <c r="E4765" t="s">
        <v>113</v>
      </c>
      <c r="F4765">
        <v>12</v>
      </c>
      <c r="G4765">
        <v>211.55874633789062</v>
      </c>
      <c r="H4765">
        <v>215.78042602539062</v>
      </c>
      <c r="I4765">
        <v>-4.2216720581054687</v>
      </c>
      <c r="J4765">
        <v>-1.995508186519146E-2</v>
      </c>
      <c r="K4765">
        <v>-13.172297477722168</v>
      </c>
      <c r="L4765">
        <v>-7.8841958045959473</v>
      </c>
      <c r="M4765">
        <v>-4.2216720581054687</v>
      </c>
      <c r="N4765">
        <v>-0.55914849042892456</v>
      </c>
      <c r="O4765">
        <v>4.7289538383483887</v>
      </c>
      <c r="P4765">
        <v>-15.709675788879395</v>
      </c>
      <c r="Q4765">
        <v>7.266331672668457</v>
      </c>
      <c r="R4765">
        <v>144</v>
      </c>
      <c r="S4765">
        <v>48.779197692871094</v>
      </c>
      <c r="T4765">
        <v>6.9842104911804199</v>
      </c>
      <c r="U4765">
        <v>77.060890197753906</v>
      </c>
      <c r="V4765">
        <v>97</v>
      </c>
      <c r="W4765">
        <v>80.056205749511719</v>
      </c>
    </row>
    <row r="4766" spans="1:23" x14ac:dyDescent="0.25">
      <c r="A4766" t="s">
        <v>79</v>
      </c>
      <c r="B4766" t="s">
        <v>100</v>
      </c>
      <c r="C4766" t="s">
        <v>105</v>
      </c>
      <c r="D4766" t="s">
        <v>95</v>
      </c>
      <c r="E4766" t="s">
        <v>113</v>
      </c>
      <c r="F4766">
        <v>13</v>
      </c>
      <c r="G4766">
        <v>207.53959655761719</v>
      </c>
      <c r="H4766">
        <v>214.85427856445312</v>
      </c>
      <c r="I4766">
        <v>-7.3146753311157227</v>
      </c>
      <c r="J4766">
        <v>-3.5244721919298172E-2</v>
      </c>
      <c r="K4766">
        <v>-16.229001998901367</v>
      </c>
      <c r="L4766">
        <v>-10.962346076965332</v>
      </c>
      <c r="M4766">
        <v>-7.3146753311157227</v>
      </c>
      <c r="N4766">
        <v>-3.6670050621032715</v>
      </c>
      <c r="O4766">
        <v>1.5996516942977905</v>
      </c>
      <c r="P4766">
        <v>-18.75609016418457</v>
      </c>
      <c r="Q4766">
        <v>4.126739501953125</v>
      </c>
      <c r="R4766">
        <v>144</v>
      </c>
      <c r="S4766">
        <v>48.384357452392578</v>
      </c>
      <c r="T4766">
        <v>6.9558863639831543</v>
      </c>
      <c r="U4766">
        <v>77.060890197753906</v>
      </c>
      <c r="V4766">
        <v>97</v>
      </c>
      <c r="W4766">
        <v>84.394645690917969</v>
      </c>
    </row>
    <row r="4767" spans="1:23" x14ac:dyDescent="0.25">
      <c r="A4767" t="s">
        <v>79</v>
      </c>
      <c r="B4767" t="s">
        <v>100</v>
      </c>
      <c r="C4767" t="s">
        <v>105</v>
      </c>
      <c r="D4767" t="s">
        <v>95</v>
      </c>
      <c r="E4767" t="s">
        <v>113</v>
      </c>
      <c r="F4767">
        <v>14</v>
      </c>
      <c r="G4767">
        <v>208.80593872070313</v>
      </c>
      <c r="H4767">
        <v>219.53268432617187</v>
      </c>
      <c r="I4767">
        <v>-10.726730346679688</v>
      </c>
      <c r="J4767">
        <v>-5.1371768116950989E-2</v>
      </c>
      <c r="K4767">
        <v>-19.4912109375</v>
      </c>
      <c r="L4767">
        <v>-14.313084602355957</v>
      </c>
      <c r="M4767">
        <v>-10.726730346679688</v>
      </c>
      <c r="N4767">
        <v>-7.140376091003418</v>
      </c>
      <c r="O4767">
        <v>-1.9622496366500854</v>
      </c>
      <c r="P4767">
        <v>-21.975818634033203</v>
      </c>
      <c r="Q4767">
        <v>0.52235889434814453</v>
      </c>
      <c r="R4767">
        <v>144</v>
      </c>
      <c r="S4767">
        <v>46.771385192871094</v>
      </c>
      <c r="T4767">
        <v>6.8389606475830078</v>
      </c>
      <c r="U4767">
        <v>77.060890197753906</v>
      </c>
      <c r="V4767">
        <v>97</v>
      </c>
      <c r="W4767">
        <v>88.070304870605469</v>
      </c>
    </row>
    <row r="4768" spans="1:23" x14ac:dyDescent="0.25">
      <c r="A4768" t="s">
        <v>79</v>
      </c>
      <c r="B4768" t="s">
        <v>100</v>
      </c>
      <c r="C4768" t="s">
        <v>105</v>
      </c>
      <c r="D4768" t="s">
        <v>95</v>
      </c>
      <c r="E4768" t="s">
        <v>113</v>
      </c>
      <c r="F4768">
        <v>15</v>
      </c>
      <c r="G4768">
        <v>204.34161376953125</v>
      </c>
      <c r="H4768">
        <v>206.989013671875</v>
      </c>
      <c r="I4768">
        <v>-2.6473991870880127</v>
      </c>
      <c r="J4768">
        <v>-1.2955751270055771E-2</v>
      </c>
      <c r="K4768">
        <v>-11.922578811645508</v>
      </c>
      <c r="L4768">
        <v>-6.4427275657653809</v>
      </c>
      <c r="M4768">
        <v>-2.6473991870880127</v>
      </c>
      <c r="N4768">
        <v>1.1479290723800659</v>
      </c>
      <c r="O4768">
        <v>6.6277804374694824</v>
      </c>
      <c r="P4768">
        <v>-14.551962852478027</v>
      </c>
      <c r="Q4768">
        <v>9.2571649551391602</v>
      </c>
      <c r="R4768">
        <v>144</v>
      </c>
      <c r="S4768">
        <v>52.380844116210938</v>
      </c>
      <c r="T4768">
        <v>7.2374610900878906</v>
      </c>
      <c r="U4768">
        <v>77.060890197753906</v>
      </c>
      <c r="V4768">
        <v>97</v>
      </c>
      <c r="W4768">
        <v>90.551292419433594</v>
      </c>
    </row>
    <row r="4769" spans="1:23" x14ac:dyDescent="0.25">
      <c r="A4769" t="s">
        <v>79</v>
      </c>
      <c r="B4769" t="s">
        <v>100</v>
      </c>
      <c r="C4769" t="s">
        <v>105</v>
      </c>
      <c r="D4769" t="s">
        <v>95</v>
      </c>
      <c r="E4769" t="s">
        <v>113</v>
      </c>
      <c r="F4769">
        <v>16</v>
      </c>
      <c r="G4769">
        <v>194.46705627441406</v>
      </c>
      <c r="H4769">
        <v>195.19757080078125</v>
      </c>
      <c r="I4769">
        <v>-0.73050296306610107</v>
      </c>
      <c r="J4769">
        <v>-3.7564355880022049E-3</v>
      </c>
      <c r="K4769">
        <v>-8.937382698059082</v>
      </c>
      <c r="L4769">
        <v>-4.0886917114257812</v>
      </c>
      <c r="M4769">
        <v>-0.73050296306610107</v>
      </c>
      <c r="N4769">
        <v>2.627685546875</v>
      </c>
      <c r="O4769">
        <v>7.4763765335083008</v>
      </c>
      <c r="P4769">
        <v>-11.263918876647949</v>
      </c>
      <c r="Q4769">
        <v>9.802912712097168</v>
      </c>
      <c r="R4769">
        <v>144</v>
      </c>
      <c r="S4769">
        <v>41.009449005126953</v>
      </c>
      <c r="T4769">
        <v>6.4038619995117187</v>
      </c>
      <c r="U4769">
        <v>77.060890197753906</v>
      </c>
      <c r="V4769">
        <v>97</v>
      </c>
      <c r="W4769">
        <v>92.162132263183594</v>
      </c>
    </row>
    <row r="4770" spans="1:23" x14ac:dyDescent="0.25">
      <c r="A4770" t="s">
        <v>79</v>
      </c>
      <c r="B4770" t="s">
        <v>100</v>
      </c>
      <c r="C4770" t="s">
        <v>105</v>
      </c>
      <c r="D4770" t="s">
        <v>95</v>
      </c>
      <c r="E4770" t="s">
        <v>113</v>
      </c>
      <c r="F4770">
        <v>17</v>
      </c>
      <c r="G4770">
        <v>180.49362182617187</v>
      </c>
      <c r="H4770">
        <v>185.25588989257812</v>
      </c>
      <c r="I4770">
        <v>-4.7622666358947754</v>
      </c>
      <c r="J4770">
        <v>-2.6384681463241577E-2</v>
      </c>
      <c r="K4770">
        <v>-12.921599388122559</v>
      </c>
      <c r="L4770">
        <v>-8.1009998321533203</v>
      </c>
      <c r="M4770">
        <v>-4.7622666358947754</v>
      </c>
      <c r="N4770">
        <v>-1.4235337972640991</v>
      </c>
      <c r="O4770">
        <v>3.3970661163330078</v>
      </c>
      <c r="P4770">
        <v>-15.234657287597656</v>
      </c>
      <c r="Q4770">
        <v>5.7101235389709473</v>
      </c>
      <c r="R4770">
        <v>144</v>
      </c>
      <c r="S4770">
        <v>40.535648345947266</v>
      </c>
      <c r="T4770">
        <v>6.3667612075805664</v>
      </c>
      <c r="U4770">
        <v>77.060890197753906</v>
      </c>
      <c r="V4770">
        <v>97</v>
      </c>
      <c r="W4770">
        <v>92.346946716308594</v>
      </c>
    </row>
    <row r="4771" spans="1:23" x14ac:dyDescent="0.25">
      <c r="A4771" t="s">
        <v>79</v>
      </c>
      <c r="B4771" t="s">
        <v>100</v>
      </c>
      <c r="C4771" t="s">
        <v>105</v>
      </c>
      <c r="D4771" t="s">
        <v>95</v>
      </c>
      <c r="E4771" t="s">
        <v>113</v>
      </c>
      <c r="F4771">
        <v>18</v>
      </c>
      <c r="G4771">
        <v>167.70646667480469</v>
      </c>
      <c r="H4771">
        <v>174.63508605957031</v>
      </c>
      <c r="I4771">
        <v>-6.9286069869995117</v>
      </c>
      <c r="J4771">
        <v>-4.1313894093036652E-2</v>
      </c>
      <c r="K4771">
        <v>-14.533365249633789</v>
      </c>
      <c r="L4771">
        <v>-10.040411949157715</v>
      </c>
      <c r="M4771">
        <v>-6.9286069869995117</v>
      </c>
      <c r="N4771">
        <v>-3.8168015480041504</v>
      </c>
      <c r="O4771">
        <v>0.67615121603012085</v>
      </c>
      <c r="P4771">
        <v>-16.689208984375</v>
      </c>
      <c r="Q4771">
        <v>2.8319945335388184</v>
      </c>
      <c r="R4771">
        <v>144</v>
      </c>
      <c r="S4771">
        <v>35.212646484375</v>
      </c>
      <c r="T4771">
        <v>5.9340243339538574</v>
      </c>
      <c r="U4771">
        <v>77.060890197753906</v>
      </c>
      <c r="V4771">
        <v>97</v>
      </c>
      <c r="W4771">
        <v>91.664115905761719</v>
      </c>
    </row>
    <row r="4772" spans="1:23" x14ac:dyDescent="0.25">
      <c r="A4772" t="s">
        <v>79</v>
      </c>
      <c r="B4772" t="s">
        <v>100</v>
      </c>
      <c r="C4772" t="s">
        <v>105</v>
      </c>
      <c r="D4772" t="s">
        <v>95</v>
      </c>
      <c r="E4772" t="s">
        <v>113</v>
      </c>
      <c r="F4772">
        <v>19</v>
      </c>
      <c r="G4772">
        <v>165.55429077148437</v>
      </c>
      <c r="H4772">
        <v>166.39437866210937</v>
      </c>
      <c r="I4772">
        <v>-0.8400757908821106</v>
      </c>
      <c r="J4772">
        <v>-5.0743222236633301E-3</v>
      </c>
      <c r="K4772">
        <v>-7.9129033088684082</v>
      </c>
      <c r="L4772">
        <v>-3.7342195510864258</v>
      </c>
      <c r="M4772">
        <v>-0.8400757908821106</v>
      </c>
      <c r="N4772">
        <v>2.054067850112915</v>
      </c>
      <c r="O4772">
        <v>6.2327518463134766</v>
      </c>
      <c r="P4772">
        <v>-9.9179515838623047</v>
      </c>
      <c r="Q4772">
        <v>8.2377996444702148</v>
      </c>
      <c r="R4772">
        <v>144</v>
      </c>
      <c r="S4772">
        <v>30.458883285522461</v>
      </c>
      <c r="T4772">
        <v>5.5189566612243652</v>
      </c>
      <c r="U4772">
        <v>77.060890197753906</v>
      </c>
      <c r="V4772">
        <v>97</v>
      </c>
      <c r="W4772">
        <v>91.063056945800781</v>
      </c>
    </row>
    <row r="4773" spans="1:23" x14ac:dyDescent="0.25">
      <c r="A4773" t="s">
        <v>79</v>
      </c>
      <c r="B4773" t="s">
        <v>100</v>
      </c>
      <c r="C4773" t="s">
        <v>105</v>
      </c>
      <c r="D4773" t="s">
        <v>95</v>
      </c>
      <c r="E4773" t="s">
        <v>113</v>
      </c>
      <c r="F4773">
        <v>20</v>
      </c>
      <c r="G4773">
        <v>170.77214050292969</v>
      </c>
      <c r="H4773">
        <v>171.94482421875</v>
      </c>
      <c r="I4773">
        <v>-1.1726905107498169</v>
      </c>
      <c r="J4773">
        <v>-6.8669896572828293E-3</v>
      </c>
      <c r="K4773">
        <v>-7.3844766616821289</v>
      </c>
      <c r="L4773">
        <v>-3.7145030498504639</v>
      </c>
      <c r="M4773">
        <v>-1.1726905107498169</v>
      </c>
      <c r="N4773">
        <v>1.3691221475601196</v>
      </c>
      <c r="O4773">
        <v>5.0390958786010742</v>
      </c>
      <c r="P4773">
        <v>-9.1454315185546875</v>
      </c>
      <c r="Q4773">
        <v>6.8000507354736328</v>
      </c>
      <c r="R4773">
        <v>144</v>
      </c>
      <c r="S4773">
        <v>23.494211196899414</v>
      </c>
      <c r="T4773">
        <v>4.8470826148986816</v>
      </c>
      <c r="U4773">
        <v>77.060890197753906</v>
      </c>
      <c r="V4773">
        <v>97</v>
      </c>
      <c r="W4773">
        <v>89.102005004882813</v>
      </c>
    </row>
    <row r="4774" spans="1:23" x14ac:dyDescent="0.25">
      <c r="A4774" t="s">
        <v>79</v>
      </c>
      <c r="B4774" t="s">
        <v>100</v>
      </c>
      <c r="C4774" t="s">
        <v>105</v>
      </c>
      <c r="D4774" t="s">
        <v>95</v>
      </c>
      <c r="E4774" t="s">
        <v>113</v>
      </c>
      <c r="F4774">
        <v>21</v>
      </c>
      <c r="G4774">
        <v>173.94902038574219</v>
      </c>
      <c r="H4774">
        <v>170.79144287109375</v>
      </c>
      <c r="I4774">
        <v>3.1575746536254883</v>
      </c>
      <c r="J4774">
        <v>1.8152298405766487E-2</v>
      </c>
      <c r="K4774">
        <v>-3.2020237445831299</v>
      </c>
      <c r="L4774">
        <v>0.55527853965759277</v>
      </c>
      <c r="M4774">
        <v>3.1575746536254883</v>
      </c>
      <c r="N4774">
        <v>5.7598705291748047</v>
      </c>
      <c r="O4774">
        <v>9.5171728134155273</v>
      </c>
      <c r="P4774">
        <v>-5.0048813819885254</v>
      </c>
      <c r="Q4774">
        <v>11.32003116607666</v>
      </c>
      <c r="R4774">
        <v>144</v>
      </c>
      <c r="S4774">
        <v>24.625621795654297</v>
      </c>
      <c r="T4774">
        <v>4.9624209403991699</v>
      </c>
      <c r="U4774">
        <v>77.060890197753906</v>
      </c>
      <c r="V4774">
        <v>97</v>
      </c>
      <c r="W4774">
        <v>85.601539611816406</v>
      </c>
    </row>
    <row r="4775" spans="1:23" x14ac:dyDescent="0.25">
      <c r="A4775" t="s">
        <v>79</v>
      </c>
      <c r="B4775" t="s">
        <v>100</v>
      </c>
      <c r="C4775" t="s">
        <v>105</v>
      </c>
      <c r="D4775" t="s">
        <v>95</v>
      </c>
      <c r="E4775" t="s">
        <v>113</v>
      </c>
      <c r="F4775">
        <v>22</v>
      </c>
      <c r="G4775">
        <v>154.67828369140625</v>
      </c>
      <c r="H4775">
        <v>165.39006042480469</v>
      </c>
      <c r="I4775">
        <v>-10.711771965026855</v>
      </c>
      <c r="J4775">
        <v>-6.9251947104930878E-2</v>
      </c>
      <c r="K4775">
        <v>-19.511905670166016</v>
      </c>
      <c r="L4775">
        <v>-14.312715530395508</v>
      </c>
      <c r="M4775">
        <v>-10.711771965026855</v>
      </c>
      <c r="N4775">
        <v>-7.1108288764953613</v>
      </c>
      <c r="O4775">
        <v>-1.9116389751434326</v>
      </c>
      <c r="P4775">
        <v>-22.006620407104492</v>
      </c>
      <c r="Q4775">
        <v>0.58307647705078125</v>
      </c>
      <c r="R4775">
        <v>144</v>
      </c>
      <c r="S4775">
        <v>47.152671813964844</v>
      </c>
      <c r="T4775">
        <v>6.8667802810668945</v>
      </c>
      <c r="U4775">
        <v>77.060890197753906</v>
      </c>
      <c r="V4775">
        <v>97</v>
      </c>
      <c r="W4775">
        <v>81.141494750976562</v>
      </c>
    </row>
    <row r="4776" spans="1:23" x14ac:dyDescent="0.25">
      <c r="A4776" t="s">
        <v>79</v>
      </c>
      <c r="B4776" t="s">
        <v>100</v>
      </c>
      <c r="C4776" t="s">
        <v>105</v>
      </c>
      <c r="D4776" t="s">
        <v>95</v>
      </c>
      <c r="E4776" t="s">
        <v>113</v>
      </c>
      <c r="F4776">
        <v>23</v>
      </c>
      <c r="G4776">
        <v>146.77091979980469</v>
      </c>
      <c r="H4776">
        <v>156.76347351074219</v>
      </c>
      <c r="I4776">
        <v>-9.9925613403320312</v>
      </c>
      <c r="J4776">
        <v>-6.8082705140113831E-2</v>
      </c>
      <c r="K4776">
        <v>-17.439369201660156</v>
      </c>
      <c r="L4776">
        <v>-13.039734840393066</v>
      </c>
      <c r="M4776">
        <v>-9.9925613403320312</v>
      </c>
      <c r="N4776">
        <v>-6.9453878402709961</v>
      </c>
      <c r="O4776">
        <v>-2.5457537174224854</v>
      </c>
      <c r="P4776">
        <v>-19.550436019897461</v>
      </c>
      <c r="Q4776">
        <v>-0.43468731641769409</v>
      </c>
      <c r="R4776">
        <v>144</v>
      </c>
      <c r="S4776">
        <v>33.765102386474609</v>
      </c>
      <c r="T4776">
        <v>5.8107748031616211</v>
      </c>
      <c r="U4776">
        <v>77.060890197753906</v>
      </c>
      <c r="V4776">
        <v>97</v>
      </c>
      <c r="W4776">
        <v>78.082382202148437</v>
      </c>
    </row>
    <row r="4777" spans="1:23" x14ac:dyDescent="0.25">
      <c r="A4777" t="s">
        <v>79</v>
      </c>
      <c r="B4777" t="s">
        <v>100</v>
      </c>
      <c r="C4777" t="s">
        <v>105</v>
      </c>
      <c r="D4777" t="s">
        <v>95</v>
      </c>
      <c r="E4777" t="s">
        <v>113</v>
      </c>
      <c r="F4777">
        <v>24</v>
      </c>
      <c r="G4777">
        <v>137.43875122070312</v>
      </c>
      <c r="H4777">
        <v>143.86105346679687</v>
      </c>
      <c r="I4777">
        <v>-6.4223108291625977</v>
      </c>
      <c r="J4777">
        <v>-4.6728529036045074E-2</v>
      </c>
      <c r="K4777">
        <v>-12.445240020751953</v>
      </c>
      <c r="L4777">
        <v>-8.8868446350097656</v>
      </c>
      <c r="M4777">
        <v>-6.4223108291625977</v>
      </c>
      <c r="N4777">
        <v>-3.9577770233154297</v>
      </c>
      <c r="O4777">
        <v>-0.39938169717788696</v>
      </c>
      <c r="P4777">
        <v>-14.152656555175781</v>
      </c>
      <c r="Q4777">
        <v>1.3080350160598755</v>
      </c>
      <c r="R4777">
        <v>144</v>
      </c>
      <c r="S4777">
        <v>22.087335586547852</v>
      </c>
      <c r="T4777">
        <v>4.6997165679931641</v>
      </c>
      <c r="U4777">
        <v>77.060890197753906</v>
      </c>
      <c r="V4777">
        <v>97</v>
      </c>
      <c r="W4777">
        <v>75.455459594726563</v>
      </c>
    </row>
    <row r="4778" spans="1:23" x14ac:dyDescent="0.25">
      <c r="A4778" t="s">
        <v>79</v>
      </c>
      <c r="B4778" t="s">
        <v>100</v>
      </c>
      <c r="C4778" t="s">
        <v>105</v>
      </c>
      <c r="D4778" t="s">
        <v>95</v>
      </c>
      <c r="E4778" t="s">
        <v>114</v>
      </c>
      <c r="F4778">
        <v>1</v>
      </c>
      <c r="G4778">
        <v>138.64570617675781</v>
      </c>
      <c r="H4778">
        <v>141.95210266113281</v>
      </c>
      <c r="I4778">
        <v>-3.306391716003418</v>
      </c>
      <c r="J4778">
        <v>-2.3847775533795357E-2</v>
      </c>
      <c r="K4778">
        <v>-9.4523735046386719</v>
      </c>
      <c r="L4778">
        <v>-5.8212776184082031</v>
      </c>
      <c r="M4778">
        <v>-3.306391716003418</v>
      </c>
      <c r="N4778">
        <v>-0.79150563478469849</v>
      </c>
      <c r="O4778">
        <v>2.8395905494689941</v>
      </c>
      <c r="P4778">
        <v>-11.194674491882324</v>
      </c>
      <c r="Q4778">
        <v>4.5818910598754883</v>
      </c>
      <c r="R4778">
        <v>144</v>
      </c>
      <c r="S4778">
        <v>22.999078750610352</v>
      </c>
      <c r="T4778">
        <v>4.7957353591918945</v>
      </c>
      <c r="U4778">
        <v>79.084999084472656</v>
      </c>
      <c r="V4778">
        <v>104.5</v>
      </c>
      <c r="W4778">
        <v>73.532608032226562</v>
      </c>
    </row>
    <row r="4779" spans="1:23" x14ac:dyDescent="0.25">
      <c r="A4779" t="s">
        <v>79</v>
      </c>
      <c r="B4779" t="s">
        <v>100</v>
      </c>
      <c r="C4779" t="s">
        <v>105</v>
      </c>
      <c r="D4779" t="s">
        <v>95</v>
      </c>
      <c r="E4779" t="s">
        <v>114</v>
      </c>
      <c r="F4779">
        <v>2</v>
      </c>
      <c r="G4779">
        <v>137.0877685546875</v>
      </c>
      <c r="H4779">
        <v>138.7142333984375</v>
      </c>
      <c r="I4779">
        <v>-1.6264582872390747</v>
      </c>
      <c r="J4779">
        <v>-1.1864357627928257E-2</v>
      </c>
      <c r="K4779">
        <v>-8.8344612121582031</v>
      </c>
      <c r="L4779">
        <v>-4.5759143829345703</v>
      </c>
      <c r="M4779">
        <v>-1.6264582872390747</v>
      </c>
      <c r="N4779">
        <v>1.322998046875</v>
      </c>
      <c r="O4779">
        <v>5.5815443992614746</v>
      </c>
      <c r="P4779">
        <v>-10.877829551696777</v>
      </c>
      <c r="Q4779">
        <v>7.624913215637207</v>
      </c>
      <c r="R4779">
        <v>144</v>
      </c>
      <c r="S4779">
        <v>31.634262084960938</v>
      </c>
      <c r="T4779">
        <v>5.6244344711303711</v>
      </c>
      <c r="U4779">
        <v>79.084999084472656</v>
      </c>
      <c r="V4779">
        <v>104.5</v>
      </c>
      <c r="W4779">
        <v>72.328590393066406</v>
      </c>
    </row>
    <row r="4780" spans="1:23" x14ac:dyDescent="0.25">
      <c r="A4780" t="s">
        <v>79</v>
      </c>
      <c r="B4780" t="s">
        <v>100</v>
      </c>
      <c r="C4780" t="s">
        <v>105</v>
      </c>
      <c r="D4780" t="s">
        <v>95</v>
      </c>
      <c r="E4780" t="s">
        <v>114</v>
      </c>
      <c r="F4780">
        <v>3</v>
      </c>
      <c r="G4780">
        <v>135.13978576660156</v>
      </c>
      <c r="H4780">
        <v>131.00030517578125</v>
      </c>
      <c r="I4780">
        <v>4.1394782066345215</v>
      </c>
      <c r="J4780">
        <v>3.0631083995103836E-2</v>
      </c>
      <c r="K4780">
        <v>-1.5502270460128784</v>
      </c>
      <c r="L4780">
        <v>1.8112969398498535</v>
      </c>
      <c r="M4780">
        <v>4.1394782066345215</v>
      </c>
      <c r="N4780">
        <v>6.4676594734191895</v>
      </c>
      <c r="O4780">
        <v>9.8291835784912109</v>
      </c>
      <c r="P4780">
        <v>-3.1631793975830078</v>
      </c>
      <c r="Q4780">
        <v>11.442135810852051</v>
      </c>
      <c r="R4780">
        <v>144</v>
      </c>
      <c r="S4780">
        <v>19.710941314697266</v>
      </c>
      <c r="T4780">
        <v>4.4397006034851074</v>
      </c>
      <c r="U4780">
        <v>79.084999084472656</v>
      </c>
      <c r="V4780">
        <v>104.5</v>
      </c>
      <c r="W4780">
        <v>70.791877746582031</v>
      </c>
    </row>
    <row r="4781" spans="1:23" x14ac:dyDescent="0.25">
      <c r="A4781" t="s">
        <v>79</v>
      </c>
      <c r="B4781" t="s">
        <v>100</v>
      </c>
      <c r="C4781" t="s">
        <v>105</v>
      </c>
      <c r="D4781" t="s">
        <v>95</v>
      </c>
      <c r="E4781" t="s">
        <v>114</v>
      </c>
      <c r="F4781">
        <v>4</v>
      </c>
      <c r="G4781">
        <v>134.98065185546875</v>
      </c>
      <c r="H4781">
        <v>128.05101013183594</v>
      </c>
      <c r="I4781">
        <v>6.9296374320983887</v>
      </c>
      <c r="J4781">
        <v>5.1338005810976028E-2</v>
      </c>
      <c r="K4781">
        <v>1.1146150827407837</v>
      </c>
      <c r="L4781">
        <v>4.5501775741577148</v>
      </c>
      <c r="M4781">
        <v>6.9296374320983887</v>
      </c>
      <c r="N4781">
        <v>9.3090972900390625</v>
      </c>
      <c r="O4781">
        <v>12.744659423828125</v>
      </c>
      <c r="P4781">
        <v>-0.53386300802230835</v>
      </c>
      <c r="Q4781">
        <v>14.39313793182373</v>
      </c>
      <c r="R4781">
        <v>144</v>
      </c>
      <c r="S4781">
        <v>20.588781356811523</v>
      </c>
      <c r="T4781">
        <v>4.5374860763549805</v>
      </c>
      <c r="U4781">
        <v>79.084999084472656</v>
      </c>
      <c r="V4781">
        <v>104.5</v>
      </c>
      <c r="W4781">
        <v>69.229232788085937</v>
      </c>
    </row>
    <row r="4782" spans="1:23" x14ac:dyDescent="0.25">
      <c r="A4782" t="s">
        <v>79</v>
      </c>
      <c r="B4782" t="s">
        <v>100</v>
      </c>
      <c r="C4782" t="s">
        <v>105</v>
      </c>
      <c r="D4782" t="s">
        <v>95</v>
      </c>
      <c r="E4782" t="s">
        <v>114</v>
      </c>
      <c r="F4782">
        <v>5</v>
      </c>
      <c r="G4782">
        <v>142.04869079589844</v>
      </c>
      <c r="H4782">
        <v>131.38844299316406</v>
      </c>
      <c r="I4782">
        <v>10.660242080688477</v>
      </c>
      <c r="J4782">
        <v>7.5046397745609283E-2</v>
      </c>
      <c r="K4782">
        <v>4.7218341827392578</v>
      </c>
      <c r="L4782">
        <v>8.2302932739257813</v>
      </c>
      <c r="M4782">
        <v>10.660242080688477</v>
      </c>
      <c r="N4782">
        <v>13.090190887451172</v>
      </c>
      <c r="O4782">
        <v>16.598649978637695</v>
      </c>
      <c r="P4782">
        <v>3.0383782386779785</v>
      </c>
      <c r="Q4782">
        <v>18.282106399536133</v>
      </c>
      <c r="R4782">
        <v>144</v>
      </c>
      <c r="S4782">
        <v>21.471773147583008</v>
      </c>
      <c r="T4782">
        <v>4.6337642669677734</v>
      </c>
      <c r="U4782">
        <v>79.084999084472656</v>
      </c>
      <c r="V4782">
        <v>104.5</v>
      </c>
      <c r="W4782">
        <v>68.0421142578125</v>
      </c>
    </row>
    <row r="4783" spans="1:23" x14ac:dyDescent="0.25">
      <c r="A4783" t="s">
        <v>79</v>
      </c>
      <c r="B4783" t="s">
        <v>100</v>
      </c>
      <c r="C4783" t="s">
        <v>105</v>
      </c>
      <c r="D4783" t="s">
        <v>95</v>
      </c>
      <c r="E4783" t="s">
        <v>114</v>
      </c>
      <c r="F4783">
        <v>6</v>
      </c>
      <c r="G4783">
        <v>154.37158203125</v>
      </c>
      <c r="H4783">
        <v>143.57733154296875</v>
      </c>
      <c r="I4783">
        <v>10.794256210327148</v>
      </c>
      <c r="J4783">
        <v>6.9923855364322662E-2</v>
      </c>
      <c r="K4783">
        <v>4.4738855361938477</v>
      </c>
      <c r="L4783">
        <v>8.2080116271972656</v>
      </c>
      <c r="M4783">
        <v>10.794256210327148</v>
      </c>
      <c r="N4783">
        <v>13.380500793457031</v>
      </c>
      <c r="O4783">
        <v>17.114625930786133</v>
      </c>
      <c r="P4783">
        <v>2.6821484565734863</v>
      </c>
      <c r="Q4783">
        <v>18.906364440917969</v>
      </c>
      <c r="R4783">
        <v>144</v>
      </c>
      <c r="S4783">
        <v>24.322761535644531</v>
      </c>
      <c r="T4783">
        <v>4.9318113327026367</v>
      </c>
      <c r="U4783">
        <v>79.084999084472656</v>
      </c>
      <c r="V4783">
        <v>104.5</v>
      </c>
      <c r="W4783">
        <v>67.248855590820313</v>
      </c>
    </row>
    <row r="4784" spans="1:23" x14ac:dyDescent="0.25">
      <c r="A4784" t="s">
        <v>79</v>
      </c>
      <c r="B4784" t="s">
        <v>100</v>
      </c>
      <c r="C4784" t="s">
        <v>105</v>
      </c>
      <c r="D4784" t="s">
        <v>95</v>
      </c>
      <c r="E4784" t="s">
        <v>114</v>
      </c>
      <c r="F4784">
        <v>7</v>
      </c>
      <c r="G4784">
        <v>171.85221862792969</v>
      </c>
      <c r="H4784">
        <v>165.14244079589844</v>
      </c>
      <c r="I4784">
        <v>6.7097673416137695</v>
      </c>
      <c r="J4784">
        <v>3.9043821394443512E-2</v>
      </c>
      <c r="K4784">
        <v>6.1450324952602386E-2</v>
      </c>
      <c r="L4784">
        <v>3.9893298149108887</v>
      </c>
      <c r="M4784">
        <v>6.7097673416137695</v>
      </c>
      <c r="N4784">
        <v>9.4302043914794922</v>
      </c>
      <c r="O4784">
        <v>13.358084678649902</v>
      </c>
      <c r="P4784">
        <v>-1.823255181312561</v>
      </c>
      <c r="Q4784">
        <v>15.242790222167969</v>
      </c>
      <c r="R4784">
        <v>144</v>
      </c>
      <c r="S4784">
        <v>26.912328720092773</v>
      </c>
      <c r="T4784">
        <v>5.1877093315124512</v>
      </c>
      <c r="U4784">
        <v>79.084999084472656</v>
      </c>
      <c r="V4784">
        <v>104.5</v>
      </c>
      <c r="W4784">
        <v>66.597877502441406</v>
      </c>
    </row>
    <row r="4785" spans="1:23" x14ac:dyDescent="0.25">
      <c r="A4785" t="s">
        <v>79</v>
      </c>
      <c r="B4785" t="s">
        <v>100</v>
      </c>
      <c r="C4785" t="s">
        <v>105</v>
      </c>
      <c r="D4785" t="s">
        <v>95</v>
      </c>
      <c r="E4785" t="s">
        <v>114</v>
      </c>
      <c r="F4785">
        <v>8</v>
      </c>
      <c r="G4785">
        <v>180.08639526367188</v>
      </c>
      <c r="H4785">
        <v>177.75001525878906</v>
      </c>
      <c r="I4785">
        <v>2.3363878726959229</v>
      </c>
      <c r="J4785">
        <v>1.2973705306649208E-2</v>
      </c>
      <c r="K4785">
        <v>-5.5637364387512207</v>
      </c>
      <c r="L4785">
        <v>-0.896278977394104</v>
      </c>
      <c r="M4785">
        <v>2.3363878726959229</v>
      </c>
      <c r="N4785">
        <v>5.5690546035766602</v>
      </c>
      <c r="O4785">
        <v>10.236512184143066</v>
      </c>
      <c r="P4785">
        <v>-7.803311824798584</v>
      </c>
      <c r="Q4785">
        <v>12.47608757019043</v>
      </c>
      <c r="R4785">
        <v>144</v>
      </c>
      <c r="S4785">
        <v>38.001056671142578</v>
      </c>
      <c r="T4785">
        <v>6.1644997596740723</v>
      </c>
      <c r="U4785">
        <v>79.084999084472656</v>
      </c>
      <c r="V4785">
        <v>104.5</v>
      </c>
      <c r="W4785">
        <v>66.506271362304688</v>
      </c>
    </row>
    <row r="4786" spans="1:23" x14ac:dyDescent="0.25">
      <c r="A4786" t="s">
        <v>79</v>
      </c>
      <c r="B4786" t="s">
        <v>100</v>
      </c>
      <c r="C4786" t="s">
        <v>105</v>
      </c>
      <c r="D4786" t="s">
        <v>95</v>
      </c>
      <c r="E4786" t="s">
        <v>114</v>
      </c>
      <c r="F4786">
        <v>9</v>
      </c>
      <c r="G4786">
        <v>185.84072875976562</v>
      </c>
      <c r="H4786">
        <v>194.55238342285156</v>
      </c>
      <c r="I4786">
        <v>-8.7116422653198242</v>
      </c>
      <c r="J4786">
        <v>-4.6876925975084305E-2</v>
      </c>
      <c r="K4786">
        <v>-17.822715759277344</v>
      </c>
      <c r="L4786">
        <v>-12.439820289611816</v>
      </c>
      <c r="M4786">
        <v>-8.7116422653198242</v>
      </c>
      <c r="N4786">
        <v>-4.9834647178649902</v>
      </c>
      <c r="O4786">
        <v>0.39943179488182068</v>
      </c>
      <c r="P4786">
        <v>-20.40557861328125</v>
      </c>
      <c r="Q4786">
        <v>2.9822945594787598</v>
      </c>
      <c r="R4786">
        <v>144</v>
      </c>
      <c r="S4786">
        <v>50.543693542480469</v>
      </c>
      <c r="T4786">
        <v>7.1094088554382324</v>
      </c>
      <c r="U4786">
        <v>79.084999084472656</v>
      </c>
      <c r="V4786">
        <v>104.5</v>
      </c>
      <c r="W4786">
        <v>70.175262451171875</v>
      </c>
    </row>
    <row r="4787" spans="1:23" x14ac:dyDescent="0.25">
      <c r="A4787" t="s">
        <v>79</v>
      </c>
      <c r="B4787" t="s">
        <v>100</v>
      </c>
      <c r="C4787" t="s">
        <v>105</v>
      </c>
      <c r="D4787" t="s">
        <v>95</v>
      </c>
      <c r="E4787" t="s">
        <v>114</v>
      </c>
      <c r="F4787">
        <v>10</v>
      </c>
      <c r="G4787">
        <v>194.49075317382812</v>
      </c>
      <c r="H4787">
        <v>194.89958190917969</v>
      </c>
      <c r="I4787">
        <v>-0.40882652997970581</v>
      </c>
      <c r="J4787">
        <v>-2.1020357962697744E-3</v>
      </c>
      <c r="K4787">
        <v>-16.666543960571289</v>
      </c>
      <c r="L4787">
        <v>-7.0613527297973633</v>
      </c>
      <c r="M4787">
        <v>-0.40882652997970581</v>
      </c>
      <c r="N4787">
        <v>6.2437000274658203</v>
      </c>
      <c r="O4787">
        <v>15.848891258239746</v>
      </c>
      <c r="P4787">
        <v>-21.275381088256836</v>
      </c>
      <c r="Q4787">
        <v>20.457727432250977</v>
      </c>
      <c r="R4787">
        <v>144</v>
      </c>
      <c r="S4787">
        <v>160.93370056152344</v>
      </c>
      <c r="T4787">
        <v>12.685964584350586</v>
      </c>
      <c r="U4787">
        <v>79.084999084472656</v>
      </c>
      <c r="V4787">
        <v>104.5</v>
      </c>
      <c r="W4787">
        <v>74.918525695800781</v>
      </c>
    </row>
    <row r="4788" spans="1:23" x14ac:dyDescent="0.25">
      <c r="A4788" t="s">
        <v>79</v>
      </c>
      <c r="B4788" t="s">
        <v>100</v>
      </c>
      <c r="C4788" t="s">
        <v>105</v>
      </c>
      <c r="D4788" t="s">
        <v>95</v>
      </c>
      <c r="E4788" t="s">
        <v>114</v>
      </c>
      <c r="F4788">
        <v>11</v>
      </c>
      <c r="G4788">
        <v>205.00334167480469</v>
      </c>
      <c r="H4788">
        <v>225.07878112792969</v>
      </c>
      <c r="I4788">
        <v>-20.075433731079102</v>
      </c>
      <c r="J4788">
        <v>-9.792734682559967E-2</v>
      </c>
      <c r="K4788">
        <v>-29.800758361816406</v>
      </c>
      <c r="L4788">
        <v>-24.054958343505859</v>
      </c>
      <c r="M4788">
        <v>-20.075433731079102</v>
      </c>
      <c r="N4788">
        <v>-16.095909118652344</v>
      </c>
      <c r="O4788">
        <v>-10.350109100341797</v>
      </c>
      <c r="P4788">
        <v>-32.557754516601563</v>
      </c>
      <c r="Q4788">
        <v>-7.5931143760681152</v>
      </c>
      <c r="R4788">
        <v>144</v>
      </c>
      <c r="S4788">
        <v>57.588539123535156</v>
      </c>
      <c r="T4788">
        <v>7.5887112617492676</v>
      </c>
      <c r="U4788">
        <v>79.084999084472656</v>
      </c>
      <c r="V4788">
        <v>104.5</v>
      </c>
      <c r="W4788">
        <v>79.875343322753906</v>
      </c>
    </row>
    <row r="4789" spans="1:23" x14ac:dyDescent="0.25">
      <c r="A4789" t="s">
        <v>79</v>
      </c>
      <c r="B4789" t="s">
        <v>100</v>
      </c>
      <c r="C4789" t="s">
        <v>105</v>
      </c>
      <c r="D4789" t="s">
        <v>95</v>
      </c>
      <c r="E4789" t="s">
        <v>114</v>
      </c>
      <c r="F4789">
        <v>12</v>
      </c>
      <c r="G4789">
        <v>212.52914428710937</v>
      </c>
      <c r="H4789">
        <v>230.48342895507812</v>
      </c>
      <c r="I4789">
        <v>-17.954299926757813</v>
      </c>
      <c r="J4789">
        <v>-8.4479235112667084E-2</v>
      </c>
      <c r="K4789">
        <v>-27.033346176147461</v>
      </c>
      <c r="L4789">
        <v>-21.66937255859375</v>
      </c>
      <c r="M4789">
        <v>-17.954299926757813</v>
      </c>
      <c r="N4789">
        <v>-14.239227294921875</v>
      </c>
      <c r="O4789">
        <v>-8.8752527236938477</v>
      </c>
      <c r="P4789">
        <v>-29.60713005065918</v>
      </c>
      <c r="Q4789">
        <v>-6.3014698028564453</v>
      </c>
      <c r="R4789">
        <v>144</v>
      </c>
      <c r="S4789">
        <v>50.188972473144531</v>
      </c>
      <c r="T4789">
        <v>7.0844178199768066</v>
      </c>
      <c r="U4789">
        <v>79.084999084472656</v>
      </c>
      <c r="V4789">
        <v>104.5</v>
      </c>
      <c r="W4789">
        <v>85.939132690429687</v>
      </c>
    </row>
    <row r="4790" spans="1:23" x14ac:dyDescent="0.25">
      <c r="A4790" t="s">
        <v>79</v>
      </c>
      <c r="B4790" t="s">
        <v>100</v>
      </c>
      <c r="C4790" t="s">
        <v>105</v>
      </c>
      <c r="D4790" t="s">
        <v>95</v>
      </c>
      <c r="E4790" t="s">
        <v>114</v>
      </c>
      <c r="F4790">
        <v>13</v>
      </c>
      <c r="G4790">
        <v>210.68008422851562</v>
      </c>
      <c r="H4790">
        <v>214.9822998046875</v>
      </c>
      <c r="I4790">
        <v>-4.3022241592407227</v>
      </c>
      <c r="J4790">
        <v>-2.0420650020241737E-2</v>
      </c>
      <c r="K4790">
        <v>-12.590734481811523</v>
      </c>
      <c r="L4790">
        <v>-7.6938152313232422</v>
      </c>
      <c r="M4790">
        <v>-4.3022241592407227</v>
      </c>
      <c r="N4790">
        <v>-0.91063296794891357</v>
      </c>
      <c r="O4790">
        <v>3.986285924911499</v>
      </c>
      <c r="P4790">
        <v>-14.940411567687988</v>
      </c>
      <c r="Q4790">
        <v>6.3359637260437012</v>
      </c>
      <c r="R4790">
        <v>144</v>
      </c>
      <c r="S4790">
        <v>41.829315185546875</v>
      </c>
      <c r="T4790">
        <v>6.4675588607788086</v>
      </c>
      <c r="U4790">
        <v>79.084999084472656</v>
      </c>
      <c r="V4790">
        <v>104.5</v>
      </c>
      <c r="W4790">
        <v>89.20635986328125</v>
      </c>
    </row>
    <row r="4791" spans="1:23" x14ac:dyDescent="0.25">
      <c r="A4791" t="s">
        <v>79</v>
      </c>
      <c r="B4791" t="s">
        <v>100</v>
      </c>
      <c r="C4791" t="s">
        <v>105</v>
      </c>
      <c r="D4791" t="s">
        <v>95</v>
      </c>
      <c r="E4791" t="s">
        <v>114</v>
      </c>
      <c r="F4791">
        <v>14</v>
      </c>
      <c r="G4791">
        <v>215.02903747558594</v>
      </c>
      <c r="H4791">
        <v>213.71815490722656</v>
      </c>
      <c r="I4791">
        <v>1.3108748197555542</v>
      </c>
      <c r="J4791">
        <v>6.096269004046917E-3</v>
      </c>
      <c r="K4791">
        <v>-6.9363913536071777</v>
      </c>
      <c r="L4791">
        <v>-2.0638396739959717</v>
      </c>
      <c r="M4791">
        <v>1.3108748197555542</v>
      </c>
      <c r="N4791">
        <v>4.6855893135070801</v>
      </c>
      <c r="O4791">
        <v>9.558140754699707</v>
      </c>
      <c r="P4791">
        <v>-9.2743768692016602</v>
      </c>
      <c r="Q4791">
        <v>11.896126747131348</v>
      </c>
      <c r="R4791">
        <v>144</v>
      </c>
      <c r="S4791">
        <v>41.414066314697266</v>
      </c>
      <c r="T4791">
        <v>6.4353761672973633</v>
      </c>
      <c r="U4791">
        <v>79.084999084472656</v>
      </c>
      <c r="V4791">
        <v>104.5</v>
      </c>
      <c r="W4791">
        <v>90.673126220703125</v>
      </c>
    </row>
    <row r="4792" spans="1:23" x14ac:dyDescent="0.25">
      <c r="A4792" t="s">
        <v>79</v>
      </c>
      <c r="B4792" t="s">
        <v>100</v>
      </c>
      <c r="C4792" t="s">
        <v>105</v>
      </c>
      <c r="D4792" t="s">
        <v>95</v>
      </c>
      <c r="E4792" t="s">
        <v>114</v>
      </c>
      <c r="F4792">
        <v>15</v>
      </c>
      <c r="G4792">
        <v>213.01652526855469</v>
      </c>
      <c r="H4792">
        <v>202.82276916503906</v>
      </c>
      <c r="I4792">
        <v>10.193760871887207</v>
      </c>
      <c r="J4792">
        <v>4.7854319214820862E-2</v>
      </c>
      <c r="K4792">
        <v>0.49989810585975647</v>
      </c>
      <c r="L4792">
        <v>6.2271108627319336</v>
      </c>
      <c r="M4792">
        <v>10.193760871887207</v>
      </c>
      <c r="N4792">
        <v>14.16041088104248</v>
      </c>
      <c r="O4792">
        <v>19.887622833251953</v>
      </c>
      <c r="P4792">
        <v>-2.2481772899627686</v>
      </c>
      <c r="Q4792">
        <v>22.635698318481445</v>
      </c>
      <c r="R4792">
        <v>144</v>
      </c>
      <c r="S4792">
        <v>57.216533660888672</v>
      </c>
      <c r="T4792">
        <v>7.5641613006591797</v>
      </c>
      <c r="U4792">
        <v>79.084999084472656</v>
      </c>
      <c r="V4792">
        <v>104.5</v>
      </c>
      <c r="W4792">
        <v>91.781715393066406</v>
      </c>
    </row>
    <row r="4793" spans="1:23" x14ac:dyDescent="0.25">
      <c r="A4793" t="s">
        <v>79</v>
      </c>
      <c r="B4793" t="s">
        <v>100</v>
      </c>
      <c r="C4793" t="s">
        <v>105</v>
      </c>
      <c r="D4793" t="s">
        <v>95</v>
      </c>
      <c r="E4793" t="s">
        <v>114</v>
      </c>
      <c r="F4793">
        <v>16</v>
      </c>
      <c r="G4793">
        <v>199.20402526855469</v>
      </c>
      <c r="H4793">
        <v>197.87934875488281</v>
      </c>
      <c r="I4793">
        <v>1.3246768712997437</v>
      </c>
      <c r="J4793">
        <v>6.6498499363660812E-3</v>
      </c>
      <c r="K4793">
        <v>-7.8868255615234375</v>
      </c>
      <c r="L4793">
        <v>-2.4445953369140625</v>
      </c>
      <c r="M4793">
        <v>1.3246768712997437</v>
      </c>
      <c r="N4793">
        <v>5.0939493179321289</v>
      </c>
      <c r="O4793">
        <v>10.536179542541504</v>
      </c>
      <c r="P4793">
        <v>-10.49815845489502</v>
      </c>
      <c r="Q4793">
        <v>13.147512435913086</v>
      </c>
      <c r="R4793">
        <v>144</v>
      </c>
      <c r="S4793">
        <v>51.664093017578125</v>
      </c>
      <c r="T4793">
        <v>7.1877737045288086</v>
      </c>
      <c r="U4793">
        <v>79.084999084472656</v>
      </c>
      <c r="V4793">
        <v>104.5</v>
      </c>
      <c r="W4793">
        <v>92.423713684082031</v>
      </c>
    </row>
    <row r="4794" spans="1:23" x14ac:dyDescent="0.25">
      <c r="A4794" t="s">
        <v>79</v>
      </c>
      <c r="B4794" t="s">
        <v>100</v>
      </c>
      <c r="C4794" t="s">
        <v>105</v>
      </c>
      <c r="D4794" t="s">
        <v>95</v>
      </c>
      <c r="E4794" t="s">
        <v>114</v>
      </c>
      <c r="F4794">
        <v>17</v>
      </c>
      <c r="G4794">
        <v>186.72244262695312</v>
      </c>
      <c r="H4794">
        <v>188.96363830566406</v>
      </c>
      <c r="I4794">
        <v>-2.2411880493164062</v>
      </c>
      <c r="J4794">
        <v>-1.2002778239548206E-2</v>
      </c>
      <c r="K4794">
        <v>-11.726046562194824</v>
      </c>
      <c r="L4794">
        <v>-6.1223154067993164</v>
      </c>
      <c r="M4794">
        <v>-2.2411880493164062</v>
      </c>
      <c r="N4794">
        <v>1.6399391889572144</v>
      </c>
      <c r="O4794">
        <v>7.2436704635620117</v>
      </c>
      <c r="P4794">
        <v>-14.414872169494629</v>
      </c>
      <c r="Q4794">
        <v>9.9324960708618164</v>
      </c>
      <c r="R4794">
        <v>144</v>
      </c>
      <c r="S4794">
        <v>54.775905609130859</v>
      </c>
      <c r="T4794">
        <v>7.4010744094848633</v>
      </c>
      <c r="U4794">
        <v>79.084999084472656</v>
      </c>
      <c r="V4794">
        <v>104.5</v>
      </c>
      <c r="W4794">
        <v>92.751800537109375</v>
      </c>
    </row>
    <row r="4795" spans="1:23" x14ac:dyDescent="0.25">
      <c r="A4795" t="s">
        <v>79</v>
      </c>
      <c r="B4795" t="s">
        <v>100</v>
      </c>
      <c r="C4795" t="s">
        <v>105</v>
      </c>
      <c r="D4795" t="s">
        <v>95</v>
      </c>
      <c r="E4795" t="s">
        <v>114</v>
      </c>
      <c r="F4795">
        <v>18</v>
      </c>
      <c r="G4795">
        <v>170.79388427734375</v>
      </c>
      <c r="H4795">
        <v>176.06892395019531</v>
      </c>
      <c r="I4795">
        <v>-5.2750420570373535</v>
      </c>
      <c r="J4795">
        <v>-3.0885426327586174E-2</v>
      </c>
      <c r="K4795">
        <v>-14.714887619018555</v>
      </c>
      <c r="L4795">
        <v>-9.1377506256103516</v>
      </c>
      <c r="M4795">
        <v>-5.2750420570373535</v>
      </c>
      <c r="N4795">
        <v>-1.4123338460922241</v>
      </c>
      <c r="O4795">
        <v>4.1648035049438477</v>
      </c>
      <c r="P4795">
        <v>-17.390953063964844</v>
      </c>
      <c r="Q4795">
        <v>6.8408684730529785</v>
      </c>
      <c r="R4795">
        <v>144</v>
      </c>
      <c r="S4795">
        <v>54.257225036621094</v>
      </c>
      <c r="T4795">
        <v>7.3659505844116211</v>
      </c>
      <c r="U4795">
        <v>79.084999084472656</v>
      </c>
      <c r="V4795">
        <v>104.5</v>
      </c>
      <c r="W4795">
        <v>90.631385803222656</v>
      </c>
    </row>
    <row r="4796" spans="1:23" x14ac:dyDescent="0.25">
      <c r="A4796" t="s">
        <v>79</v>
      </c>
      <c r="B4796" t="s">
        <v>100</v>
      </c>
      <c r="C4796" t="s">
        <v>105</v>
      </c>
      <c r="D4796" t="s">
        <v>95</v>
      </c>
      <c r="E4796" t="s">
        <v>114</v>
      </c>
      <c r="F4796">
        <v>19</v>
      </c>
      <c r="G4796">
        <v>170.8563232421875</v>
      </c>
      <c r="H4796">
        <v>168.05046081542969</v>
      </c>
      <c r="I4796">
        <v>2.8058626651763916</v>
      </c>
      <c r="J4796">
        <v>1.6422351822257042E-2</v>
      </c>
      <c r="K4796">
        <v>-4.3734836578369141</v>
      </c>
      <c r="L4796">
        <v>-0.13186763226985931</v>
      </c>
      <c r="M4796">
        <v>2.8058626651763916</v>
      </c>
      <c r="N4796">
        <v>5.7435927391052246</v>
      </c>
      <c r="O4796">
        <v>9.9852085113525391</v>
      </c>
      <c r="P4796">
        <v>-6.4087285995483398</v>
      </c>
      <c r="Q4796">
        <v>12.020453453063965</v>
      </c>
      <c r="R4796">
        <v>144</v>
      </c>
      <c r="S4796">
        <v>31.383228302001953</v>
      </c>
      <c r="T4796">
        <v>5.6020736694335938</v>
      </c>
      <c r="U4796">
        <v>79.084999084472656</v>
      </c>
      <c r="V4796">
        <v>104.5</v>
      </c>
      <c r="W4796">
        <v>87.534446716308594</v>
      </c>
    </row>
    <row r="4797" spans="1:23" x14ac:dyDescent="0.25">
      <c r="A4797" t="s">
        <v>79</v>
      </c>
      <c r="B4797" t="s">
        <v>100</v>
      </c>
      <c r="C4797" t="s">
        <v>105</v>
      </c>
      <c r="D4797" t="s">
        <v>95</v>
      </c>
      <c r="E4797" t="s">
        <v>114</v>
      </c>
      <c r="F4797">
        <v>20</v>
      </c>
      <c r="G4797">
        <v>172.20571899414062</v>
      </c>
      <c r="H4797">
        <v>173.4246826171875</v>
      </c>
      <c r="I4797">
        <v>-1.2189569473266602</v>
      </c>
      <c r="J4797">
        <v>-7.0784930139780045E-3</v>
      </c>
      <c r="K4797">
        <v>-7.3329086303710937</v>
      </c>
      <c r="L4797">
        <v>-3.7207365036010742</v>
      </c>
      <c r="M4797">
        <v>-1.2189569473266602</v>
      </c>
      <c r="N4797">
        <v>1.2828226089477539</v>
      </c>
      <c r="O4797">
        <v>4.8949947357177734</v>
      </c>
      <c r="P4797">
        <v>-9.0661287307739258</v>
      </c>
      <c r="Q4797">
        <v>6.6282153129577637</v>
      </c>
      <c r="R4797">
        <v>144</v>
      </c>
      <c r="S4797">
        <v>22.759979248046875</v>
      </c>
      <c r="T4797">
        <v>4.7707419395446777</v>
      </c>
      <c r="U4797">
        <v>79.084999084472656</v>
      </c>
      <c r="V4797">
        <v>104.5</v>
      </c>
      <c r="W4797">
        <v>87.226234436035156</v>
      </c>
    </row>
    <row r="4798" spans="1:23" x14ac:dyDescent="0.25">
      <c r="A4798" t="s">
        <v>79</v>
      </c>
      <c r="B4798" t="s">
        <v>100</v>
      </c>
      <c r="C4798" t="s">
        <v>105</v>
      </c>
      <c r="D4798" t="s">
        <v>95</v>
      </c>
      <c r="E4798" t="s">
        <v>114</v>
      </c>
      <c r="F4798">
        <v>21</v>
      </c>
      <c r="G4798">
        <v>170.43971252441406</v>
      </c>
      <c r="H4798">
        <v>170.1240234375</v>
      </c>
      <c r="I4798">
        <v>0.31570005416870117</v>
      </c>
      <c r="J4798">
        <v>1.8522681202739477E-3</v>
      </c>
      <c r="K4798">
        <v>-6.2725896835327148</v>
      </c>
      <c r="L4798">
        <v>-2.3801746368408203</v>
      </c>
      <c r="M4798">
        <v>0.31570005416870117</v>
      </c>
      <c r="N4798">
        <v>3.0115747451782227</v>
      </c>
      <c r="O4798">
        <v>6.9039897918701172</v>
      </c>
      <c r="P4798">
        <v>-8.1402778625488281</v>
      </c>
      <c r="Q4798">
        <v>8.7716779708862305</v>
      </c>
      <c r="R4798">
        <v>144</v>
      </c>
      <c r="S4798">
        <v>26.428539276123047</v>
      </c>
      <c r="T4798">
        <v>5.1408696174621582</v>
      </c>
      <c r="U4798">
        <v>79.084999084472656</v>
      </c>
      <c r="V4798">
        <v>104.5</v>
      </c>
      <c r="W4798">
        <v>84.334709167480469</v>
      </c>
    </row>
    <row r="4799" spans="1:23" x14ac:dyDescent="0.25">
      <c r="A4799" t="s">
        <v>79</v>
      </c>
      <c r="B4799" t="s">
        <v>100</v>
      </c>
      <c r="C4799" t="s">
        <v>105</v>
      </c>
      <c r="D4799" t="s">
        <v>95</v>
      </c>
      <c r="E4799" t="s">
        <v>114</v>
      </c>
      <c r="F4799">
        <v>22</v>
      </c>
      <c r="G4799">
        <v>163.73973083496094</v>
      </c>
      <c r="H4799">
        <v>166.12629699707031</v>
      </c>
      <c r="I4799">
        <v>-2.3865668773651123</v>
      </c>
      <c r="J4799">
        <v>-1.4575368724763393E-2</v>
      </c>
      <c r="K4799">
        <v>-8.0397529602050781</v>
      </c>
      <c r="L4799">
        <v>-4.6998047828674316</v>
      </c>
      <c r="M4799">
        <v>-2.3865668773651123</v>
      </c>
      <c r="N4799">
        <v>-7.3328807950019836E-2</v>
      </c>
      <c r="O4799">
        <v>3.2666194438934326</v>
      </c>
      <c r="P4799">
        <v>-9.6423530578613281</v>
      </c>
      <c r="Q4799">
        <v>4.8692193031311035</v>
      </c>
      <c r="R4799">
        <v>144</v>
      </c>
      <c r="S4799">
        <v>19.458728790283203</v>
      </c>
      <c r="T4799">
        <v>4.4112048149108887</v>
      </c>
      <c r="U4799">
        <v>79.084999084472656</v>
      </c>
      <c r="V4799">
        <v>104.5</v>
      </c>
      <c r="W4799">
        <v>81.173812866210937</v>
      </c>
    </row>
    <row r="4800" spans="1:23" x14ac:dyDescent="0.25">
      <c r="A4800" t="s">
        <v>79</v>
      </c>
      <c r="B4800" t="s">
        <v>100</v>
      </c>
      <c r="C4800" t="s">
        <v>105</v>
      </c>
      <c r="D4800" t="s">
        <v>95</v>
      </c>
      <c r="E4800" t="s">
        <v>114</v>
      </c>
      <c r="F4800">
        <v>23</v>
      </c>
      <c r="G4800">
        <v>151.29927062988281</v>
      </c>
      <c r="H4800">
        <v>159.12660217285156</v>
      </c>
      <c r="I4800">
        <v>-7.8273286819458008</v>
      </c>
      <c r="J4800">
        <v>-5.1734082400798798E-2</v>
      </c>
      <c r="K4800">
        <v>-13.685942649841309</v>
      </c>
      <c r="L4800">
        <v>-10.224625587463379</v>
      </c>
      <c r="M4800">
        <v>-7.8273286819458008</v>
      </c>
      <c r="N4800">
        <v>-5.4300312995910645</v>
      </c>
      <c r="O4800">
        <v>-1.968714714050293</v>
      </c>
      <c r="P4800">
        <v>-15.34677791595459</v>
      </c>
      <c r="Q4800">
        <v>-0.30787906050682068</v>
      </c>
      <c r="R4800">
        <v>144</v>
      </c>
      <c r="S4800">
        <v>20.89862060546875</v>
      </c>
      <c r="T4800">
        <v>4.5715007781982422</v>
      </c>
      <c r="U4800">
        <v>79.084999084472656</v>
      </c>
      <c r="V4800">
        <v>104.5</v>
      </c>
      <c r="W4800">
        <v>78.692733764648437</v>
      </c>
    </row>
    <row r="4801" spans="1:23" x14ac:dyDescent="0.25">
      <c r="A4801" t="s">
        <v>79</v>
      </c>
      <c r="B4801" t="s">
        <v>100</v>
      </c>
      <c r="C4801" t="s">
        <v>105</v>
      </c>
      <c r="D4801" t="s">
        <v>95</v>
      </c>
      <c r="E4801" t="s">
        <v>114</v>
      </c>
      <c r="F4801">
        <v>24</v>
      </c>
      <c r="G4801">
        <v>139.94508361816406</v>
      </c>
      <c r="H4801">
        <v>152.1947021484375</v>
      </c>
      <c r="I4801">
        <v>-12.249611854553223</v>
      </c>
      <c r="J4801">
        <v>-8.753155916929245E-2</v>
      </c>
      <c r="K4801">
        <v>-18.130453109741211</v>
      </c>
      <c r="L4801">
        <v>-14.656004905700684</v>
      </c>
      <c r="M4801">
        <v>-12.249611854553223</v>
      </c>
      <c r="N4801">
        <v>-9.8432188034057617</v>
      </c>
      <c r="O4801">
        <v>-6.3687701225280762</v>
      </c>
      <c r="P4801">
        <v>-19.797590255737305</v>
      </c>
      <c r="Q4801">
        <v>-4.7016329765319824</v>
      </c>
      <c r="R4801">
        <v>144</v>
      </c>
      <c r="S4801">
        <v>21.057500839233398</v>
      </c>
      <c r="T4801">
        <v>4.5888452529907227</v>
      </c>
      <c r="U4801">
        <v>79.084999084472656</v>
      </c>
      <c r="V4801">
        <v>104.5</v>
      </c>
      <c r="W4801">
        <v>76.665672302246094</v>
      </c>
    </row>
    <row r="4802" spans="1:23" x14ac:dyDescent="0.25">
      <c r="A4802" t="s">
        <v>79</v>
      </c>
      <c r="B4802" t="s">
        <v>100</v>
      </c>
      <c r="C4802" t="s">
        <v>105</v>
      </c>
      <c r="D4802" t="s">
        <v>95</v>
      </c>
      <c r="E4802" t="s">
        <v>115</v>
      </c>
      <c r="F4802">
        <v>1</v>
      </c>
      <c r="G4802">
        <v>118.16751098632812</v>
      </c>
      <c r="H4802">
        <v>122.29944610595703</v>
      </c>
      <c r="I4802">
        <v>-4.1319379806518555</v>
      </c>
      <c r="J4802">
        <v>-3.4966785460710526E-2</v>
      </c>
      <c r="K4802">
        <v>-14.011101722717285</v>
      </c>
      <c r="L4802">
        <v>-8.1744117736816406</v>
      </c>
      <c r="M4802">
        <v>-4.1319379806518555</v>
      </c>
      <c r="N4802">
        <v>-8.9464396238327026E-2</v>
      </c>
      <c r="O4802">
        <v>5.747225284576416</v>
      </c>
      <c r="P4802">
        <v>-16.81170654296875</v>
      </c>
      <c r="Q4802">
        <v>8.5478305816650391</v>
      </c>
      <c r="R4802">
        <v>144</v>
      </c>
      <c r="S4802">
        <v>59.424858093261719</v>
      </c>
      <c r="T4802">
        <v>7.7087521553039551</v>
      </c>
      <c r="U4802">
        <v>78.314132690429687</v>
      </c>
      <c r="V4802">
        <v>93.099998474121094</v>
      </c>
      <c r="W4802">
        <v>73.773788452148438</v>
      </c>
    </row>
    <row r="4803" spans="1:23" x14ac:dyDescent="0.25">
      <c r="A4803" t="s">
        <v>79</v>
      </c>
      <c r="B4803" t="s">
        <v>100</v>
      </c>
      <c r="C4803" t="s">
        <v>105</v>
      </c>
      <c r="D4803" t="s">
        <v>95</v>
      </c>
      <c r="E4803" t="s">
        <v>115</v>
      </c>
      <c r="F4803">
        <v>2</v>
      </c>
      <c r="G4803">
        <v>117.31394195556641</v>
      </c>
      <c r="H4803">
        <v>116.40566253662109</v>
      </c>
      <c r="I4803">
        <v>0.90828412771224976</v>
      </c>
      <c r="J4803">
        <v>7.742337416857481E-3</v>
      </c>
      <c r="K4803">
        <v>-9.9135055541992187</v>
      </c>
      <c r="L4803">
        <v>-3.5199043750762939</v>
      </c>
      <c r="M4803">
        <v>0.90828412771224976</v>
      </c>
      <c r="N4803">
        <v>5.3364725112915039</v>
      </c>
      <c r="O4803">
        <v>11.730073928833008</v>
      </c>
      <c r="P4803">
        <v>-12.981332778930664</v>
      </c>
      <c r="Q4803">
        <v>14.797901153564453</v>
      </c>
      <c r="R4803">
        <v>144</v>
      </c>
      <c r="S4803">
        <v>71.305984497070313</v>
      </c>
      <c r="T4803">
        <v>8.4442873001098633</v>
      </c>
      <c r="U4803">
        <v>78.314132690429687</v>
      </c>
      <c r="V4803">
        <v>93.099998474121094</v>
      </c>
      <c r="W4803">
        <v>72.333816528320312</v>
      </c>
    </row>
    <row r="4804" spans="1:23" x14ac:dyDescent="0.25">
      <c r="A4804" t="s">
        <v>79</v>
      </c>
      <c r="B4804" t="s">
        <v>100</v>
      </c>
      <c r="C4804" t="s">
        <v>105</v>
      </c>
      <c r="D4804" t="s">
        <v>95</v>
      </c>
      <c r="E4804" t="s">
        <v>115</v>
      </c>
      <c r="F4804">
        <v>3</v>
      </c>
      <c r="G4804">
        <v>115.64977264404297</v>
      </c>
      <c r="H4804">
        <v>118.83646392822266</v>
      </c>
      <c r="I4804">
        <v>-3.1866898536682129</v>
      </c>
      <c r="J4804">
        <v>-2.7554657310247421E-2</v>
      </c>
      <c r="K4804">
        <v>-13.474754333496094</v>
      </c>
      <c r="L4804">
        <v>-7.3964824676513672</v>
      </c>
      <c r="M4804">
        <v>-3.1866898536682129</v>
      </c>
      <c r="N4804">
        <v>1.023102879524231</v>
      </c>
      <c r="O4804">
        <v>7.1013751029968262</v>
      </c>
      <c r="P4804">
        <v>-16.391277313232422</v>
      </c>
      <c r="Q4804">
        <v>10.017898559570312</v>
      </c>
      <c r="R4804">
        <v>144</v>
      </c>
      <c r="S4804">
        <v>64.445884704589844</v>
      </c>
      <c r="T4804">
        <v>8.0278196334838867</v>
      </c>
      <c r="U4804">
        <v>78.314132690429687</v>
      </c>
      <c r="V4804">
        <v>93.099998474121094</v>
      </c>
      <c r="W4804">
        <v>70.932350158691406</v>
      </c>
    </row>
    <row r="4805" spans="1:23" x14ac:dyDescent="0.25">
      <c r="A4805" t="s">
        <v>79</v>
      </c>
      <c r="B4805" t="s">
        <v>100</v>
      </c>
      <c r="C4805" t="s">
        <v>105</v>
      </c>
      <c r="D4805" t="s">
        <v>95</v>
      </c>
      <c r="E4805" t="s">
        <v>115</v>
      </c>
      <c r="F4805">
        <v>4</v>
      </c>
      <c r="G4805">
        <v>116.97122955322266</v>
      </c>
      <c r="H4805">
        <v>123.44261169433594</v>
      </c>
      <c r="I4805">
        <v>-6.4713811874389648</v>
      </c>
      <c r="J4805">
        <v>-5.5324554443359375E-2</v>
      </c>
      <c r="K4805">
        <v>-15.996848106384277</v>
      </c>
      <c r="L4805">
        <v>-10.369125366210937</v>
      </c>
      <c r="M4805">
        <v>-6.4713811874389648</v>
      </c>
      <c r="N4805">
        <v>-2.5736372470855713</v>
      </c>
      <c r="O4805">
        <v>3.0540862083435059</v>
      </c>
      <c r="P4805">
        <v>-18.697185516357422</v>
      </c>
      <c r="Q4805">
        <v>5.7544236183166504</v>
      </c>
      <c r="R4805">
        <v>144</v>
      </c>
      <c r="S4805">
        <v>55.245944976806641</v>
      </c>
      <c r="T4805">
        <v>7.4327616691589355</v>
      </c>
      <c r="U4805">
        <v>78.314132690429687</v>
      </c>
      <c r="V4805">
        <v>93.099998474121094</v>
      </c>
      <c r="W4805">
        <v>69.688682556152344</v>
      </c>
    </row>
    <row r="4806" spans="1:23" x14ac:dyDescent="0.25">
      <c r="A4806" t="s">
        <v>79</v>
      </c>
      <c r="B4806" t="s">
        <v>100</v>
      </c>
      <c r="C4806" t="s">
        <v>105</v>
      </c>
      <c r="D4806" t="s">
        <v>95</v>
      </c>
      <c r="E4806" t="s">
        <v>115</v>
      </c>
      <c r="F4806">
        <v>5</v>
      </c>
      <c r="G4806">
        <v>126.47769165039062</v>
      </c>
      <c r="H4806">
        <v>131.976806640625</v>
      </c>
      <c r="I4806">
        <v>-5.4991178512573242</v>
      </c>
      <c r="J4806">
        <v>-4.3478954583406448E-2</v>
      </c>
      <c r="K4806">
        <v>-14.32139778137207</v>
      </c>
      <c r="L4806">
        <v>-9.1091232299804687</v>
      </c>
      <c r="M4806">
        <v>-5.4991178512573242</v>
      </c>
      <c r="N4806">
        <v>-1.8891123533248901</v>
      </c>
      <c r="O4806">
        <v>3.323162317276001</v>
      </c>
      <c r="P4806">
        <v>-16.822391510009766</v>
      </c>
      <c r="Q4806">
        <v>5.8241562843322754</v>
      </c>
      <c r="R4806">
        <v>144</v>
      </c>
      <c r="S4806">
        <v>47.390308380126953</v>
      </c>
      <c r="T4806">
        <v>6.8840618133544922</v>
      </c>
      <c r="U4806">
        <v>78.314132690429687</v>
      </c>
      <c r="V4806">
        <v>93.099998474121094</v>
      </c>
      <c r="W4806">
        <v>68.750450134277344</v>
      </c>
    </row>
    <row r="4807" spans="1:23" x14ac:dyDescent="0.25">
      <c r="A4807" t="s">
        <v>79</v>
      </c>
      <c r="B4807" t="s">
        <v>100</v>
      </c>
      <c r="C4807" t="s">
        <v>105</v>
      </c>
      <c r="D4807" t="s">
        <v>95</v>
      </c>
      <c r="E4807" t="s">
        <v>115</v>
      </c>
      <c r="F4807">
        <v>6</v>
      </c>
      <c r="G4807">
        <v>144.94491577148437</v>
      </c>
      <c r="H4807">
        <v>146.96035766601562</v>
      </c>
      <c r="I4807">
        <v>-2.0154430866241455</v>
      </c>
      <c r="J4807">
        <v>-1.3904890045523643E-2</v>
      </c>
      <c r="K4807">
        <v>-11.068233489990234</v>
      </c>
      <c r="L4807">
        <v>-5.7197713851928711</v>
      </c>
      <c r="M4807">
        <v>-2.0154430866241455</v>
      </c>
      <c r="N4807">
        <v>1.6888854503631592</v>
      </c>
      <c r="O4807">
        <v>7.0373473167419434</v>
      </c>
      <c r="P4807">
        <v>-13.634573936462402</v>
      </c>
      <c r="Q4807">
        <v>9.6036882400512695</v>
      </c>
      <c r="R4807">
        <v>144</v>
      </c>
      <c r="S4807">
        <v>49.89910888671875</v>
      </c>
      <c r="T4807">
        <v>7.0639300346374512</v>
      </c>
      <c r="U4807">
        <v>78.314132690429687</v>
      </c>
      <c r="V4807">
        <v>93.099998474121094</v>
      </c>
      <c r="W4807">
        <v>67.542961120605469</v>
      </c>
    </row>
    <row r="4808" spans="1:23" x14ac:dyDescent="0.25">
      <c r="A4808" t="s">
        <v>79</v>
      </c>
      <c r="B4808" t="s">
        <v>100</v>
      </c>
      <c r="C4808" t="s">
        <v>105</v>
      </c>
      <c r="D4808" t="s">
        <v>95</v>
      </c>
      <c r="E4808" t="s">
        <v>115</v>
      </c>
      <c r="F4808">
        <v>7</v>
      </c>
      <c r="G4808">
        <v>168.57510375976562</v>
      </c>
      <c r="H4808">
        <v>165.744384765625</v>
      </c>
      <c r="I4808">
        <v>2.8307135105133057</v>
      </c>
      <c r="J4808">
        <v>1.6792003065347672E-2</v>
      </c>
      <c r="K4808">
        <v>-5.5395336151123047</v>
      </c>
      <c r="L4808">
        <v>-0.59432387351989746</v>
      </c>
      <c r="M4808">
        <v>2.8307135105133057</v>
      </c>
      <c r="N4808">
        <v>6.2557506561279297</v>
      </c>
      <c r="O4808">
        <v>11.200961112976074</v>
      </c>
      <c r="P4808">
        <v>-7.9123826026916504</v>
      </c>
      <c r="Q4808">
        <v>13.573809623718262</v>
      </c>
      <c r="R4808">
        <v>144</v>
      </c>
      <c r="S4808">
        <v>42.658382415771484</v>
      </c>
      <c r="T4808">
        <v>6.5313386917114258</v>
      </c>
      <c r="U4808">
        <v>78.314132690429687</v>
      </c>
      <c r="V4808">
        <v>93.099998474121094</v>
      </c>
      <c r="W4808">
        <v>66.668388366699219</v>
      </c>
    </row>
    <row r="4809" spans="1:23" x14ac:dyDescent="0.25">
      <c r="A4809" t="s">
        <v>79</v>
      </c>
      <c r="B4809" t="s">
        <v>100</v>
      </c>
      <c r="C4809" t="s">
        <v>105</v>
      </c>
      <c r="D4809" t="s">
        <v>95</v>
      </c>
      <c r="E4809" t="s">
        <v>115</v>
      </c>
      <c r="F4809">
        <v>8</v>
      </c>
      <c r="G4809">
        <v>191.73980712890625</v>
      </c>
      <c r="H4809">
        <v>185.38916015625</v>
      </c>
      <c r="I4809">
        <v>6.3506402969360352</v>
      </c>
      <c r="J4809">
        <v>3.3121135085821152E-2</v>
      </c>
      <c r="K4809">
        <v>-4.1198229789733887</v>
      </c>
      <c r="L4809">
        <v>2.066211462020874</v>
      </c>
      <c r="M4809">
        <v>6.3506402969360352</v>
      </c>
      <c r="N4809">
        <v>10.635068893432617</v>
      </c>
      <c r="O4809">
        <v>16.821104049682617</v>
      </c>
      <c r="P4809">
        <v>-7.0880541801452637</v>
      </c>
      <c r="Q4809">
        <v>19.789335250854492</v>
      </c>
      <c r="R4809">
        <v>144</v>
      </c>
      <c r="S4809">
        <v>66.75128173828125</v>
      </c>
      <c r="T4809">
        <v>8.1701459884643555</v>
      </c>
      <c r="U4809">
        <v>78.314132690429687</v>
      </c>
      <c r="V4809">
        <v>93.099998474121094</v>
      </c>
      <c r="W4809">
        <v>66.06634521484375</v>
      </c>
    </row>
    <row r="4810" spans="1:23" x14ac:dyDescent="0.25">
      <c r="A4810" t="s">
        <v>79</v>
      </c>
      <c r="B4810" t="s">
        <v>100</v>
      </c>
      <c r="C4810" t="s">
        <v>105</v>
      </c>
      <c r="D4810" t="s">
        <v>95</v>
      </c>
      <c r="E4810" t="s">
        <v>115</v>
      </c>
      <c r="F4810">
        <v>9</v>
      </c>
      <c r="G4810">
        <v>201.84432983398437</v>
      </c>
      <c r="H4810">
        <v>200.00198364257812</v>
      </c>
      <c r="I4810">
        <v>1.8423504829406738</v>
      </c>
      <c r="J4810">
        <v>9.1275814920663834E-3</v>
      </c>
      <c r="K4810">
        <v>-7.4248194694519043</v>
      </c>
      <c r="L4810">
        <v>-1.9497003555297852</v>
      </c>
      <c r="M4810">
        <v>1.8423504829406738</v>
      </c>
      <c r="N4810">
        <v>5.6344013214111328</v>
      </c>
      <c r="O4810">
        <v>11.10952091217041</v>
      </c>
      <c r="P4810">
        <v>-10.051933288574219</v>
      </c>
      <c r="Q4810">
        <v>13.736634254455566</v>
      </c>
      <c r="R4810">
        <v>144</v>
      </c>
      <c r="S4810">
        <v>52.290416717529297</v>
      </c>
      <c r="T4810">
        <v>7.2312111854553223</v>
      </c>
      <c r="U4810">
        <v>78.314132690429687</v>
      </c>
      <c r="V4810">
        <v>93.099998474121094</v>
      </c>
      <c r="W4810">
        <v>68.709342956542969</v>
      </c>
    </row>
    <row r="4811" spans="1:23" x14ac:dyDescent="0.25">
      <c r="A4811" t="s">
        <v>79</v>
      </c>
      <c r="B4811" t="s">
        <v>100</v>
      </c>
      <c r="C4811" t="s">
        <v>105</v>
      </c>
      <c r="D4811" t="s">
        <v>95</v>
      </c>
      <c r="E4811" t="s">
        <v>115</v>
      </c>
      <c r="F4811">
        <v>10</v>
      </c>
      <c r="G4811">
        <v>213.04483032226562</v>
      </c>
      <c r="H4811">
        <v>217.3385009765625</v>
      </c>
      <c r="I4811">
        <v>-4.2936735153198242</v>
      </c>
      <c r="J4811">
        <v>-2.0153850317001343E-2</v>
      </c>
      <c r="K4811">
        <v>-12.233223915100098</v>
      </c>
      <c r="L4811">
        <v>-7.542473316192627</v>
      </c>
      <c r="M4811">
        <v>-4.2936735153198242</v>
      </c>
      <c r="N4811">
        <v>-1.0448737144470215</v>
      </c>
      <c r="O4811">
        <v>3.6458771228790283</v>
      </c>
      <c r="P4811">
        <v>-14.483976364135742</v>
      </c>
      <c r="Q4811">
        <v>5.8966293334960937</v>
      </c>
      <c r="R4811">
        <v>144</v>
      </c>
      <c r="S4811">
        <v>38.381298065185547</v>
      </c>
      <c r="T4811">
        <v>6.1952643394470215</v>
      </c>
      <c r="U4811">
        <v>78.314132690429687</v>
      </c>
      <c r="V4811">
        <v>93.099998474121094</v>
      </c>
      <c r="W4811">
        <v>72.73870849609375</v>
      </c>
    </row>
    <row r="4812" spans="1:23" x14ac:dyDescent="0.25">
      <c r="A4812" t="s">
        <v>79</v>
      </c>
      <c r="B4812" t="s">
        <v>100</v>
      </c>
      <c r="C4812" t="s">
        <v>105</v>
      </c>
      <c r="D4812" t="s">
        <v>95</v>
      </c>
      <c r="E4812" t="s">
        <v>115</v>
      </c>
      <c r="F4812">
        <v>11</v>
      </c>
      <c r="G4812">
        <v>223.46261596679687</v>
      </c>
      <c r="H4812">
        <v>230.75985717773437</v>
      </c>
      <c r="I4812">
        <v>-7.2972550392150879</v>
      </c>
      <c r="J4812">
        <v>-3.2655373215675354E-2</v>
      </c>
      <c r="K4812">
        <v>-15.831598281860352</v>
      </c>
      <c r="L4812">
        <v>-10.78943920135498</v>
      </c>
      <c r="M4812">
        <v>-7.2972550392150879</v>
      </c>
      <c r="N4812">
        <v>-3.8050708770751953</v>
      </c>
      <c r="O4812">
        <v>1.237088680267334</v>
      </c>
      <c r="P4812">
        <v>-18.250967025756836</v>
      </c>
      <c r="Q4812">
        <v>3.656456470489502</v>
      </c>
      <c r="R4812">
        <v>144</v>
      </c>
      <c r="S4812">
        <v>44.347393035888672</v>
      </c>
      <c r="T4812">
        <v>6.6593837738037109</v>
      </c>
      <c r="U4812">
        <v>78.314132690429687</v>
      </c>
      <c r="V4812">
        <v>93.099998474121094</v>
      </c>
      <c r="W4812">
        <v>78.137794494628906</v>
      </c>
    </row>
    <row r="4813" spans="1:23" x14ac:dyDescent="0.25">
      <c r="A4813" t="s">
        <v>79</v>
      </c>
      <c r="B4813" t="s">
        <v>100</v>
      </c>
      <c r="C4813" t="s">
        <v>105</v>
      </c>
      <c r="D4813" t="s">
        <v>95</v>
      </c>
      <c r="E4813" t="s">
        <v>115</v>
      </c>
      <c r="F4813">
        <v>12</v>
      </c>
      <c r="G4813">
        <v>229.04487609863281</v>
      </c>
      <c r="H4813">
        <v>237.09815979003906</v>
      </c>
      <c r="I4813">
        <v>-8.0532665252685547</v>
      </c>
      <c r="J4813">
        <v>-3.5160213708877563E-2</v>
      </c>
      <c r="K4813">
        <v>-15.506651878356934</v>
      </c>
      <c r="L4813">
        <v>-11.103131294250488</v>
      </c>
      <c r="M4813">
        <v>-8.0532665252685547</v>
      </c>
      <c r="N4813">
        <v>-5.0034017562866211</v>
      </c>
      <c r="O4813">
        <v>-0.59988117218017578</v>
      </c>
      <c r="P4813">
        <v>-17.619583129882813</v>
      </c>
      <c r="Q4813">
        <v>1.5130499601364136</v>
      </c>
      <c r="R4813">
        <v>144</v>
      </c>
      <c r="S4813">
        <v>33.824779510498047</v>
      </c>
      <c r="T4813">
        <v>5.8159074783325195</v>
      </c>
      <c r="U4813">
        <v>78.314132690429687</v>
      </c>
      <c r="V4813">
        <v>93.099998474121094</v>
      </c>
      <c r="W4813">
        <v>82.776100158691406</v>
      </c>
    </row>
    <row r="4814" spans="1:23" x14ac:dyDescent="0.25">
      <c r="A4814" t="s">
        <v>79</v>
      </c>
      <c r="B4814" t="s">
        <v>100</v>
      </c>
      <c r="C4814" t="s">
        <v>105</v>
      </c>
      <c r="D4814" t="s">
        <v>95</v>
      </c>
      <c r="E4814" t="s">
        <v>115</v>
      </c>
      <c r="F4814">
        <v>13</v>
      </c>
      <c r="G4814">
        <v>224.89085388183594</v>
      </c>
      <c r="H4814">
        <v>229.52981567382812</v>
      </c>
      <c r="I4814">
        <v>-4.6389570236206055</v>
      </c>
      <c r="J4814">
        <v>-2.0627593621611595E-2</v>
      </c>
      <c r="K4814">
        <v>-12.059990882873535</v>
      </c>
      <c r="L4814">
        <v>-7.6755838394165039</v>
      </c>
      <c r="M4814">
        <v>-4.6389570236206055</v>
      </c>
      <c r="N4814">
        <v>-1.602330207824707</v>
      </c>
      <c r="O4814">
        <v>2.7820765972137451</v>
      </c>
      <c r="P4814">
        <v>-14.163750648498535</v>
      </c>
      <c r="Q4814">
        <v>4.8858366012573242</v>
      </c>
      <c r="R4814">
        <v>144</v>
      </c>
      <c r="S4814">
        <v>33.531780242919922</v>
      </c>
      <c r="T4814">
        <v>5.7906632423400879</v>
      </c>
      <c r="U4814">
        <v>78.314132690429687</v>
      </c>
      <c r="V4814">
        <v>93.099998474121094</v>
      </c>
      <c r="W4814">
        <v>87.063568115234375</v>
      </c>
    </row>
    <row r="4815" spans="1:23" x14ac:dyDescent="0.25">
      <c r="A4815" t="s">
        <v>79</v>
      </c>
      <c r="B4815" t="s">
        <v>100</v>
      </c>
      <c r="C4815" t="s">
        <v>105</v>
      </c>
      <c r="D4815" t="s">
        <v>95</v>
      </c>
      <c r="E4815" t="s">
        <v>115</v>
      </c>
      <c r="F4815">
        <v>14</v>
      </c>
      <c r="G4815">
        <v>232.26895141601562</v>
      </c>
      <c r="H4815">
        <v>225.1939697265625</v>
      </c>
      <c r="I4815">
        <v>7.0749783515930176</v>
      </c>
      <c r="J4815">
        <v>3.0460285022854805E-2</v>
      </c>
      <c r="K4815">
        <v>0.33392333984375</v>
      </c>
      <c r="L4815">
        <v>4.3165931701660156</v>
      </c>
      <c r="M4815">
        <v>7.0749783515930176</v>
      </c>
      <c r="N4815">
        <v>9.8333635330200195</v>
      </c>
      <c r="O4815">
        <v>13.816033363342285</v>
      </c>
      <c r="P4815">
        <v>-1.5770721435546875</v>
      </c>
      <c r="Q4815">
        <v>15.727028846740723</v>
      </c>
      <c r="R4815">
        <v>144</v>
      </c>
      <c r="S4815">
        <v>27.668371200561523</v>
      </c>
      <c r="T4815">
        <v>5.260073184967041</v>
      </c>
      <c r="U4815">
        <v>78.314132690429687</v>
      </c>
      <c r="V4815">
        <v>93.099998474121094</v>
      </c>
      <c r="W4815">
        <v>90.129623413085938</v>
      </c>
    </row>
    <row r="4816" spans="1:23" x14ac:dyDescent="0.25">
      <c r="A4816" t="s">
        <v>79</v>
      </c>
      <c r="B4816" t="s">
        <v>100</v>
      </c>
      <c r="C4816" t="s">
        <v>105</v>
      </c>
      <c r="D4816" t="s">
        <v>95</v>
      </c>
      <c r="E4816" t="s">
        <v>115</v>
      </c>
      <c r="F4816">
        <v>15</v>
      </c>
      <c r="G4816">
        <v>222.46981811523437</v>
      </c>
      <c r="H4816">
        <v>209.41105651855469</v>
      </c>
      <c r="I4816">
        <v>13.058765411376953</v>
      </c>
      <c r="J4816">
        <v>5.8699041604995728E-2</v>
      </c>
      <c r="K4816">
        <v>4.1513681411743164</v>
      </c>
      <c r="L4816">
        <v>9.4139308929443359</v>
      </c>
      <c r="M4816">
        <v>13.058765411376953</v>
      </c>
      <c r="N4816">
        <v>16.70359992980957</v>
      </c>
      <c r="O4816">
        <v>21.966163635253906</v>
      </c>
      <c r="P4816">
        <v>1.6262447834014893</v>
      </c>
      <c r="Q4816">
        <v>24.49128532409668</v>
      </c>
      <c r="R4816">
        <v>144</v>
      </c>
      <c r="S4816">
        <v>48.309158325195313</v>
      </c>
      <c r="T4816">
        <v>6.9504790306091309</v>
      </c>
      <c r="U4816">
        <v>78.314132690429687</v>
      </c>
      <c r="V4816">
        <v>93.099998474121094</v>
      </c>
      <c r="W4816">
        <v>91.386131286621094</v>
      </c>
    </row>
    <row r="4817" spans="1:23" x14ac:dyDescent="0.25">
      <c r="A4817" t="s">
        <v>79</v>
      </c>
      <c r="B4817" t="s">
        <v>100</v>
      </c>
      <c r="C4817" t="s">
        <v>105</v>
      </c>
      <c r="D4817" t="s">
        <v>95</v>
      </c>
      <c r="E4817" t="s">
        <v>115</v>
      </c>
      <c r="F4817">
        <v>16</v>
      </c>
      <c r="G4817">
        <v>212.93205261230469</v>
      </c>
      <c r="H4817">
        <v>190.72933959960937</v>
      </c>
      <c r="I4817">
        <v>22.202716827392578</v>
      </c>
      <c r="J4817">
        <v>0.10427136719226837</v>
      </c>
      <c r="K4817">
        <v>13.969566345214844</v>
      </c>
      <c r="L4817">
        <v>18.833778381347656</v>
      </c>
      <c r="M4817">
        <v>22.202716827392578</v>
      </c>
      <c r="N4817">
        <v>25.5716552734375</v>
      </c>
      <c r="O4817">
        <v>30.435867309570313</v>
      </c>
      <c r="P4817">
        <v>11.63558292388916</v>
      </c>
      <c r="Q4817">
        <v>32.769851684570313</v>
      </c>
      <c r="R4817">
        <v>144</v>
      </c>
      <c r="S4817">
        <v>41.272418975830078</v>
      </c>
      <c r="T4817">
        <v>6.4243612289428711</v>
      </c>
      <c r="U4817">
        <v>78.314132690429687</v>
      </c>
      <c r="V4817">
        <v>93.099998474121094</v>
      </c>
      <c r="W4817">
        <v>90.888015747070313</v>
      </c>
    </row>
    <row r="4818" spans="1:23" x14ac:dyDescent="0.25">
      <c r="A4818" t="s">
        <v>79</v>
      </c>
      <c r="B4818" t="s">
        <v>100</v>
      </c>
      <c r="C4818" t="s">
        <v>105</v>
      </c>
      <c r="D4818" t="s">
        <v>95</v>
      </c>
      <c r="E4818" t="s">
        <v>115</v>
      </c>
      <c r="F4818">
        <v>17</v>
      </c>
      <c r="G4818">
        <v>198.28752136230469</v>
      </c>
      <c r="H4818">
        <v>181.71502685546875</v>
      </c>
      <c r="I4818">
        <v>16.572492599487305</v>
      </c>
      <c r="J4818">
        <v>8.3578094840049744E-2</v>
      </c>
      <c r="K4818">
        <v>8.8904762268066406</v>
      </c>
      <c r="L4818">
        <v>13.429073333740234</v>
      </c>
      <c r="M4818">
        <v>16.572492599487305</v>
      </c>
      <c r="N4818">
        <v>19.715911865234375</v>
      </c>
      <c r="O4818">
        <v>24.254508972167969</v>
      </c>
      <c r="P4818">
        <v>6.712730884552002</v>
      </c>
      <c r="Q4818">
        <v>26.432254791259766</v>
      </c>
      <c r="R4818">
        <v>144</v>
      </c>
      <c r="S4818">
        <v>35.931747436523438</v>
      </c>
      <c r="T4818">
        <v>5.9943094253540039</v>
      </c>
      <c r="U4818">
        <v>78.314132690429687</v>
      </c>
      <c r="V4818">
        <v>93.099998474121094</v>
      </c>
      <c r="W4818">
        <v>90.552108764648438</v>
      </c>
    </row>
    <row r="4819" spans="1:23" x14ac:dyDescent="0.25">
      <c r="A4819" t="s">
        <v>79</v>
      </c>
      <c r="B4819" t="s">
        <v>100</v>
      </c>
      <c r="C4819" t="s">
        <v>105</v>
      </c>
      <c r="D4819" t="s">
        <v>95</v>
      </c>
      <c r="E4819" t="s">
        <v>115</v>
      </c>
      <c r="F4819">
        <v>18</v>
      </c>
      <c r="G4819">
        <v>176.28053283691406</v>
      </c>
      <c r="H4819">
        <v>176.99250793457031</v>
      </c>
      <c r="I4819">
        <v>-0.71198958158493042</v>
      </c>
      <c r="J4819">
        <v>-4.0389574132859707E-3</v>
      </c>
      <c r="K4819">
        <v>-9.0112028121948242</v>
      </c>
      <c r="L4819">
        <v>-4.1079602241516113</v>
      </c>
      <c r="M4819">
        <v>-0.71198958158493042</v>
      </c>
      <c r="N4819">
        <v>2.68398118019104</v>
      </c>
      <c r="O4819">
        <v>7.587224006652832</v>
      </c>
      <c r="P4819">
        <v>-11.363914489746094</v>
      </c>
      <c r="Q4819">
        <v>9.9399356842041016</v>
      </c>
      <c r="R4819">
        <v>144</v>
      </c>
      <c r="S4819">
        <v>41.937419891357422</v>
      </c>
      <c r="T4819">
        <v>6.4759106636047363</v>
      </c>
      <c r="U4819">
        <v>78.314132690429687</v>
      </c>
      <c r="V4819">
        <v>93.099998474121094</v>
      </c>
      <c r="W4819">
        <v>90.807601928710938</v>
      </c>
    </row>
    <row r="4820" spans="1:23" x14ac:dyDescent="0.25">
      <c r="A4820" t="s">
        <v>79</v>
      </c>
      <c r="B4820" t="s">
        <v>100</v>
      </c>
      <c r="C4820" t="s">
        <v>105</v>
      </c>
      <c r="D4820" t="s">
        <v>95</v>
      </c>
      <c r="E4820" t="s">
        <v>115</v>
      </c>
      <c r="F4820">
        <v>19</v>
      </c>
      <c r="G4820">
        <v>171.40483093261719</v>
      </c>
      <c r="H4820">
        <v>172.52287292480469</v>
      </c>
      <c r="I4820">
        <v>-1.1180398464202881</v>
      </c>
      <c r="J4820">
        <v>-6.5228026360273361E-3</v>
      </c>
      <c r="K4820">
        <v>-7.9766635894775391</v>
      </c>
      <c r="L4820">
        <v>-3.9245328903198242</v>
      </c>
      <c r="M4820">
        <v>-1.1180398464202881</v>
      </c>
      <c r="N4820">
        <v>1.6884533166885376</v>
      </c>
      <c r="O4820">
        <v>5.7405838966369629</v>
      </c>
      <c r="P4820">
        <v>-9.9209880828857422</v>
      </c>
      <c r="Q4820">
        <v>7.6849079132080078</v>
      </c>
      <c r="R4820">
        <v>144</v>
      </c>
      <c r="S4820">
        <v>28.64189338684082</v>
      </c>
      <c r="T4820">
        <v>5.3518123626708984</v>
      </c>
      <c r="U4820">
        <v>78.314132690429687</v>
      </c>
      <c r="V4820">
        <v>93.099998474121094</v>
      </c>
      <c r="W4820">
        <v>89.799293518066406</v>
      </c>
    </row>
    <row r="4821" spans="1:23" x14ac:dyDescent="0.25">
      <c r="A4821" t="s">
        <v>79</v>
      </c>
      <c r="B4821" t="s">
        <v>100</v>
      </c>
      <c r="C4821" t="s">
        <v>105</v>
      </c>
      <c r="D4821" t="s">
        <v>95</v>
      </c>
      <c r="E4821" t="s">
        <v>115</v>
      </c>
      <c r="F4821">
        <v>20</v>
      </c>
      <c r="G4821">
        <v>172.91424560546875</v>
      </c>
      <c r="H4821">
        <v>172.62876892089844</v>
      </c>
      <c r="I4821">
        <v>0.28547796607017517</v>
      </c>
      <c r="J4821">
        <v>1.6509799752384424E-3</v>
      </c>
      <c r="K4821">
        <v>-6.429328441619873</v>
      </c>
      <c r="L4821">
        <v>-2.4621663093566895</v>
      </c>
      <c r="M4821">
        <v>0.28547796607017517</v>
      </c>
      <c r="N4821">
        <v>3.0331223011016846</v>
      </c>
      <c r="O4821">
        <v>7.0002841949462891</v>
      </c>
      <c r="P4821">
        <v>-8.3328828811645508</v>
      </c>
      <c r="Q4821">
        <v>8.9038381576538086</v>
      </c>
      <c r="R4821">
        <v>144</v>
      </c>
      <c r="S4821">
        <v>27.453313827514648</v>
      </c>
      <c r="T4821">
        <v>5.239591121673584</v>
      </c>
      <c r="U4821">
        <v>78.314132690429687</v>
      </c>
      <c r="V4821">
        <v>93.099998474121094</v>
      </c>
      <c r="W4821">
        <v>86.586708068847656</v>
      </c>
    </row>
    <row r="4822" spans="1:23" x14ac:dyDescent="0.25">
      <c r="A4822" t="s">
        <v>79</v>
      </c>
      <c r="B4822" t="s">
        <v>100</v>
      </c>
      <c r="C4822" t="s">
        <v>105</v>
      </c>
      <c r="D4822" t="s">
        <v>95</v>
      </c>
      <c r="E4822" t="s">
        <v>115</v>
      </c>
      <c r="F4822">
        <v>21</v>
      </c>
      <c r="G4822">
        <v>169.77978515625</v>
      </c>
      <c r="H4822">
        <v>175.25987243652344</v>
      </c>
      <c r="I4822">
        <v>-5.4800853729248047</v>
      </c>
      <c r="J4822">
        <v>-3.2277606427669525E-2</v>
      </c>
      <c r="K4822">
        <v>-12.317326545715332</v>
      </c>
      <c r="L4822">
        <v>-8.2778291702270508</v>
      </c>
      <c r="M4822">
        <v>-5.4800853729248047</v>
      </c>
      <c r="N4822">
        <v>-2.6823415756225586</v>
      </c>
      <c r="O4822">
        <v>1.3571560382843018</v>
      </c>
      <c r="P4822">
        <v>-14.255589485168457</v>
      </c>
      <c r="Q4822">
        <v>3.2954189777374268</v>
      </c>
      <c r="R4822">
        <v>144</v>
      </c>
      <c r="S4822">
        <v>28.463590621948242</v>
      </c>
      <c r="T4822">
        <v>5.3351278305053711</v>
      </c>
      <c r="U4822">
        <v>78.314132690429687</v>
      </c>
      <c r="V4822">
        <v>93.099998474121094</v>
      </c>
      <c r="W4822">
        <v>82.817680358886719</v>
      </c>
    </row>
    <row r="4823" spans="1:23" x14ac:dyDescent="0.25">
      <c r="A4823" t="s">
        <v>79</v>
      </c>
      <c r="B4823" t="s">
        <v>100</v>
      </c>
      <c r="C4823" t="s">
        <v>105</v>
      </c>
      <c r="D4823" t="s">
        <v>95</v>
      </c>
      <c r="E4823" t="s">
        <v>115</v>
      </c>
      <c r="F4823">
        <v>22</v>
      </c>
      <c r="G4823">
        <v>156.93080139160156</v>
      </c>
      <c r="H4823">
        <v>163.26817321777344</v>
      </c>
      <c r="I4823">
        <v>-6.3373684883117676</v>
      </c>
      <c r="J4823">
        <v>-4.0383204817771912E-2</v>
      </c>
      <c r="K4823">
        <v>-11.094974517822266</v>
      </c>
      <c r="L4823">
        <v>-8.2841424942016602</v>
      </c>
      <c r="M4823">
        <v>-6.3373684883117676</v>
      </c>
      <c r="N4823">
        <v>-4.3905949592590332</v>
      </c>
      <c r="O4823">
        <v>-1.5797628164291382</v>
      </c>
      <c r="P4823">
        <v>-12.443689346313477</v>
      </c>
      <c r="Q4823">
        <v>-0.23104767501354218</v>
      </c>
      <c r="R4823">
        <v>144</v>
      </c>
      <c r="S4823">
        <v>13.781761169433594</v>
      </c>
      <c r="T4823">
        <v>3.7123794555664062</v>
      </c>
      <c r="U4823">
        <v>78.314132690429687</v>
      </c>
      <c r="V4823">
        <v>93.099998474121094</v>
      </c>
      <c r="W4823">
        <v>79.218040466308594</v>
      </c>
    </row>
    <row r="4824" spans="1:23" x14ac:dyDescent="0.25">
      <c r="A4824" t="s">
        <v>79</v>
      </c>
      <c r="B4824" t="s">
        <v>100</v>
      </c>
      <c r="C4824" t="s">
        <v>105</v>
      </c>
      <c r="D4824" t="s">
        <v>95</v>
      </c>
      <c r="E4824" t="s">
        <v>115</v>
      </c>
      <c r="F4824">
        <v>23</v>
      </c>
      <c r="G4824">
        <v>146.84555053710937</v>
      </c>
      <c r="H4824">
        <v>150.83332824707031</v>
      </c>
      <c r="I4824">
        <v>-3.9877774715423584</v>
      </c>
      <c r="J4824">
        <v>-2.7156271040439606E-2</v>
      </c>
      <c r="K4824">
        <v>-8.6150150299072266</v>
      </c>
      <c r="L4824">
        <v>-5.8812055587768555</v>
      </c>
      <c r="M4824">
        <v>-3.9877774715423584</v>
      </c>
      <c r="N4824">
        <v>-2.0943493843078613</v>
      </c>
      <c r="O4824">
        <v>0.63945984840393066</v>
      </c>
      <c r="P4824">
        <v>-9.9267721176147461</v>
      </c>
      <c r="Q4824">
        <v>1.9512172937393188</v>
      </c>
      <c r="R4824">
        <v>144</v>
      </c>
      <c r="S4824">
        <v>13.036811828613281</v>
      </c>
      <c r="T4824">
        <v>3.6106524467468262</v>
      </c>
      <c r="U4824">
        <v>78.314132690429687</v>
      </c>
      <c r="V4824">
        <v>93.099998474121094</v>
      </c>
      <c r="W4824">
        <v>76.870986938476563</v>
      </c>
    </row>
    <row r="4825" spans="1:23" x14ac:dyDescent="0.25">
      <c r="A4825" t="s">
        <v>79</v>
      </c>
      <c r="B4825" t="s">
        <v>100</v>
      </c>
      <c r="C4825" t="s">
        <v>105</v>
      </c>
      <c r="D4825" t="s">
        <v>95</v>
      </c>
      <c r="E4825" t="s">
        <v>115</v>
      </c>
      <c r="F4825">
        <v>24</v>
      </c>
      <c r="G4825">
        <v>138.9244384765625</v>
      </c>
      <c r="H4825">
        <v>142.91395568847656</v>
      </c>
      <c r="I4825">
        <v>-3.9895281791687012</v>
      </c>
      <c r="J4825">
        <v>-2.8717253357172012E-2</v>
      </c>
      <c r="K4825">
        <v>-9.5305385589599609</v>
      </c>
      <c r="L4825">
        <v>-6.2568645477294922</v>
      </c>
      <c r="M4825">
        <v>-3.9895281791687012</v>
      </c>
      <c r="N4825">
        <v>-1.7221916913986206</v>
      </c>
      <c r="O4825">
        <v>1.551482081413269</v>
      </c>
      <c r="P4825">
        <v>-11.101337432861328</v>
      </c>
      <c r="Q4825">
        <v>3.122281551361084</v>
      </c>
      <c r="R4825">
        <v>144</v>
      </c>
      <c r="S4825">
        <v>18.694149017333984</v>
      </c>
      <c r="T4825">
        <v>4.3236732482910156</v>
      </c>
      <c r="U4825">
        <v>78.314132690429687</v>
      </c>
      <c r="V4825">
        <v>93.099998474121094</v>
      </c>
      <c r="W4825">
        <v>75.353401184082031</v>
      </c>
    </row>
    <row r="4826" spans="1:23" x14ac:dyDescent="0.25">
      <c r="A4826" t="s">
        <v>79</v>
      </c>
      <c r="B4826" t="s">
        <v>100</v>
      </c>
      <c r="C4826" t="s">
        <v>105</v>
      </c>
      <c r="D4826" t="s">
        <v>95</v>
      </c>
      <c r="E4826" t="s">
        <v>116</v>
      </c>
      <c r="F4826">
        <v>1</v>
      </c>
      <c r="G4826">
        <v>143.068359375</v>
      </c>
      <c r="H4826">
        <v>131.95463562011719</v>
      </c>
      <c r="I4826">
        <v>11.113727569580078</v>
      </c>
      <c r="J4826">
        <v>7.7681243419647217E-2</v>
      </c>
      <c r="K4826">
        <v>6.0181403160095215</v>
      </c>
      <c r="L4826">
        <v>9.0286550521850586</v>
      </c>
      <c r="M4826">
        <v>11.113727569580078</v>
      </c>
      <c r="N4826">
        <v>13.198800086975098</v>
      </c>
      <c r="O4826">
        <v>16.209314346313477</v>
      </c>
      <c r="P4826">
        <v>4.5736122131347656</v>
      </c>
      <c r="Q4826">
        <v>17.653842926025391</v>
      </c>
      <c r="R4826">
        <v>144</v>
      </c>
      <c r="S4826">
        <v>15.809433937072754</v>
      </c>
      <c r="T4826">
        <v>3.9761078357696533</v>
      </c>
      <c r="U4826">
        <v>79.555198669433594</v>
      </c>
      <c r="V4826">
        <v>91.176467895507813</v>
      </c>
      <c r="W4826">
        <v>76.630195617675781</v>
      </c>
    </row>
    <row r="4827" spans="1:23" x14ac:dyDescent="0.25">
      <c r="A4827" t="s">
        <v>79</v>
      </c>
      <c r="B4827" t="s">
        <v>100</v>
      </c>
      <c r="C4827" t="s">
        <v>105</v>
      </c>
      <c r="D4827" t="s">
        <v>95</v>
      </c>
      <c r="E4827" t="s">
        <v>116</v>
      </c>
      <c r="F4827">
        <v>2</v>
      </c>
      <c r="G4827">
        <v>136.21186828613281</v>
      </c>
      <c r="H4827">
        <v>132.12429809570312</v>
      </c>
      <c r="I4827">
        <v>4.087557315826416</v>
      </c>
      <c r="J4827">
        <v>3.0008818954229355E-2</v>
      </c>
      <c r="K4827">
        <v>-0.33168280124664307</v>
      </c>
      <c r="L4827">
        <v>2.2792401313781738</v>
      </c>
      <c r="M4827">
        <v>4.087557315826416</v>
      </c>
      <c r="N4827">
        <v>5.8958745002746582</v>
      </c>
      <c r="O4827">
        <v>8.5067977905273437</v>
      </c>
      <c r="P4827">
        <v>-1.5844759941101074</v>
      </c>
      <c r="Q4827">
        <v>9.7595901489257812</v>
      </c>
      <c r="R4827">
        <v>144</v>
      </c>
      <c r="S4827">
        <v>11.89112663269043</v>
      </c>
      <c r="T4827">
        <v>3.4483513832092285</v>
      </c>
      <c r="U4827">
        <v>79.555198669433594</v>
      </c>
      <c r="V4827">
        <v>91.176467895507813</v>
      </c>
      <c r="W4827">
        <v>75.692314147949219</v>
      </c>
    </row>
    <row r="4828" spans="1:23" x14ac:dyDescent="0.25">
      <c r="A4828" t="s">
        <v>79</v>
      </c>
      <c r="B4828" t="s">
        <v>100</v>
      </c>
      <c r="C4828" t="s">
        <v>105</v>
      </c>
      <c r="D4828" t="s">
        <v>95</v>
      </c>
      <c r="E4828" t="s">
        <v>116</v>
      </c>
      <c r="F4828">
        <v>3</v>
      </c>
      <c r="G4828">
        <v>131.55877685546875</v>
      </c>
      <c r="H4828">
        <v>135.828369140625</v>
      </c>
      <c r="I4828">
        <v>-4.2695908546447754</v>
      </c>
      <c r="J4828">
        <v>-3.2453864812850952E-2</v>
      </c>
      <c r="K4828">
        <v>-9.239527702331543</v>
      </c>
      <c r="L4828">
        <v>-6.303248405456543</v>
      </c>
      <c r="M4828">
        <v>-4.2695908546447754</v>
      </c>
      <c r="N4828">
        <v>-2.2359330654144287</v>
      </c>
      <c r="O4828">
        <v>0.70034557580947876</v>
      </c>
      <c r="P4828">
        <v>-10.648435592651367</v>
      </c>
      <c r="Q4828">
        <v>2.1092534065246582</v>
      </c>
      <c r="R4828">
        <v>144</v>
      </c>
      <c r="S4828">
        <v>15.039364814758301</v>
      </c>
      <c r="T4828">
        <v>3.8780620098114014</v>
      </c>
      <c r="U4828">
        <v>79.555198669433594</v>
      </c>
      <c r="V4828">
        <v>91.176467895507813</v>
      </c>
      <c r="W4828">
        <v>74.107345581054688</v>
      </c>
    </row>
    <row r="4829" spans="1:23" x14ac:dyDescent="0.25">
      <c r="A4829" t="s">
        <v>79</v>
      </c>
      <c r="B4829" t="s">
        <v>100</v>
      </c>
      <c r="C4829" t="s">
        <v>105</v>
      </c>
      <c r="D4829" t="s">
        <v>95</v>
      </c>
      <c r="E4829" t="s">
        <v>116</v>
      </c>
      <c r="F4829">
        <v>4</v>
      </c>
      <c r="G4829">
        <v>132.92047119140625</v>
      </c>
      <c r="H4829">
        <v>141.63624572753906</v>
      </c>
      <c r="I4829">
        <v>-8.7157726287841797</v>
      </c>
      <c r="J4829">
        <v>-6.5571330487728119E-2</v>
      </c>
      <c r="K4829">
        <v>-13.538359642028809</v>
      </c>
      <c r="L4829">
        <v>-10.689136505126953</v>
      </c>
      <c r="M4829">
        <v>-8.7157726287841797</v>
      </c>
      <c r="N4829">
        <v>-6.7424092292785645</v>
      </c>
      <c r="O4829">
        <v>-3.8931856155395508</v>
      </c>
      <c r="P4829">
        <v>-14.905495643615723</v>
      </c>
      <c r="Q4829">
        <v>-2.5260491371154785</v>
      </c>
      <c r="R4829">
        <v>144</v>
      </c>
      <c r="S4829">
        <v>14.160806655883789</v>
      </c>
      <c r="T4829">
        <v>3.7630846500396729</v>
      </c>
      <c r="U4829">
        <v>79.555198669433594</v>
      </c>
      <c r="V4829">
        <v>91.176467895507813</v>
      </c>
      <c r="W4829">
        <v>73.474105834960938</v>
      </c>
    </row>
    <row r="4830" spans="1:23" x14ac:dyDescent="0.25">
      <c r="A4830" t="s">
        <v>79</v>
      </c>
      <c r="B4830" t="s">
        <v>100</v>
      </c>
      <c r="C4830" t="s">
        <v>105</v>
      </c>
      <c r="D4830" t="s">
        <v>95</v>
      </c>
      <c r="E4830" t="s">
        <v>116</v>
      </c>
      <c r="F4830">
        <v>5</v>
      </c>
      <c r="G4830">
        <v>140.59088134765625</v>
      </c>
      <c r="H4830">
        <v>147.05165100097656</v>
      </c>
      <c r="I4830">
        <v>-6.4607663154602051</v>
      </c>
      <c r="J4830">
        <v>-4.5954376459121704E-2</v>
      </c>
      <c r="K4830">
        <v>-12.41846752166748</v>
      </c>
      <c r="L4830">
        <v>-8.8986091613769531</v>
      </c>
      <c r="M4830">
        <v>-6.4607663154602051</v>
      </c>
      <c r="N4830">
        <v>-4.022923469543457</v>
      </c>
      <c r="O4830">
        <v>-0.50306510925292969</v>
      </c>
      <c r="P4830">
        <v>-14.107393264770508</v>
      </c>
      <c r="Q4830">
        <v>1.1858603954315186</v>
      </c>
      <c r="R4830">
        <v>144</v>
      </c>
      <c r="S4830">
        <v>21.611516952514648</v>
      </c>
      <c r="T4830">
        <v>4.6488189697265625</v>
      </c>
      <c r="U4830">
        <v>79.555198669433594</v>
      </c>
      <c r="V4830">
        <v>91.176467895507813</v>
      </c>
      <c r="W4830">
        <v>72.7708740234375</v>
      </c>
    </row>
    <row r="4831" spans="1:23" x14ac:dyDescent="0.25">
      <c r="A4831" t="s">
        <v>79</v>
      </c>
      <c r="B4831" t="s">
        <v>100</v>
      </c>
      <c r="C4831" t="s">
        <v>105</v>
      </c>
      <c r="D4831" t="s">
        <v>95</v>
      </c>
      <c r="E4831" t="s">
        <v>116</v>
      </c>
      <c r="F4831">
        <v>6</v>
      </c>
      <c r="G4831">
        <v>159.72868347167969</v>
      </c>
      <c r="H4831">
        <v>165.33918762207031</v>
      </c>
      <c r="I4831">
        <v>-5.610508918762207</v>
      </c>
      <c r="J4831">
        <v>-3.5125244408845901E-2</v>
      </c>
      <c r="K4831">
        <v>-11.397476196289063</v>
      </c>
      <c r="L4831">
        <v>-7.9784889221191406</v>
      </c>
      <c r="M4831">
        <v>-5.610508918762207</v>
      </c>
      <c r="N4831">
        <v>-3.2425289154052734</v>
      </c>
      <c r="O4831">
        <v>0.17645825445652008</v>
      </c>
      <c r="P4831">
        <v>-13.03800106048584</v>
      </c>
      <c r="Q4831">
        <v>1.8169829845428467</v>
      </c>
      <c r="R4831">
        <v>144</v>
      </c>
      <c r="S4831">
        <v>20.390592575073242</v>
      </c>
      <c r="T4831">
        <v>4.515594482421875</v>
      </c>
      <c r="U4831">
        <v>79.555198669433594</v>
      </c>
      <c r="V4831">
        <v>91.176467895507813</v>
      </c>
      <c r="W4831">
        <v>72.108932495117188</v>
      </c>
    </row>
    <row r="4832" spans="1:23" x14ac:dyDescent="0.25">
      <c r="A4832" t="s">
        <v>79</v>
      </c>
      <c r="B4832" t="s">
        <v>100</v>
      </c>
      <c r="C4832" t="s">
        <v>105</v>
      </c>
      <c r="D4832" t="s">
        <v>95</v>
      </c>
      <c r="E4832" t="s">
        <v>116</v>
      </c>
      <c r="F4832">
        <v>7</v>
      </c>
      <c r="G4832">
        <v>182.04248046875</v>
      </c>
      <c r="H4832">
        <v>187.97074890136719</v>
      </c>
      <c r="I4832">
        <v>-5.9282617568969727</v>
      </c>
      <c r="J4832">
        <v>-3.2565265893936157E-2</v>
      </c>
      <c r="K4832">
        <v>-11.855255126953125</v>
      </c>
      <c r="L4832">
        <v>-8.3535394668579102</v>
      </c>
      <c r="M4832">
        <v>-5.9282617568969727</v>
      </c>
      <c r="N4832">
        <v>-3.5029840469360352</v>
      </c>
      <c r="O4832">
        <v>-1.2684825342148542E-3</v>
      </c>
      <c r="P4832">
        <v>-13.535475730895996</v>
      </c>
      <c r="Q4832">
        <v>1.6789517402648926</v>
      </c>
      <c r="R4832">
        <v>144</v>
      </c>
      <c r="S4832">
        <v>21.389305114746094</v>
      </c>
      <c r="T4832">
        <v>4.6248574256896973</v>
      </c>
      <c r="U4832">
        <v>79.555198669433594</v>
      </c>
      <c r="V4832">
        <v>91.176467895507813</v>
      </c>
      <c r="W4832">
        <v>71.406394958496094</v>
      </c>
    </row>
    <row r="4833" spans="1:23" x14ac:dyDescent="0.25">
      <c r="A4833" t="s">
        <v>79</v>
      </c>
      <c r="B4833" t="s">
        <v>100</v>
      </c>
      <c r="C4833" t="s">
        <v>105</v>
      </c>
      <c r="D4833" t="s">
        <v>95</v>
      </c>
      <c r="E4833" t="s">
        <v>116</v>
      </c>
      <c r="F4833">
        <v>8</v>
      </c>
      <c r="G4833">
        <v>198.57331848144531</v>
      </c>
      <c r="H4833">
        <v>196.73161315917969</v>
      </c>
      <c r="I4833">
        <v>1.8417106866836548</v>
      </c>
      <c r="J4833">
        <v>9.2747136950492859E-3</v>
      </c>
      <c r="K4833">
        <v>-4.3190388679504395</v>
      </c>
      <c r="L4833">
        <v>-0.67921817302703857</v>
      </c>
      <c r="M4833">
        <v>1.8417106866836548</v>
      </c>
      <c r="N4833">
        <v>4.3626394271850586</v>
      </c>
      <c r="O4833">
        <v>8.0024604797363281</v>
      </c>
      <c r="P4833">
        <v>-6.065526008605957</v>
      </c>
      <c r="Q4833">
        <v>9.7489471435546875</v>
      </c>
      <c r="R4833">
        <v>144</v>
      </c>
      <c r="S4833">
        <v>23.109733581542969</v>
      </c>
      <c r="T4833">
        <v>4.8072586059570312</v>
      </c>
      <c r="U4833">
        <v>79.555198669433594</v>
      </c>
      <c r="V4833">
        <v>91.176467895507813</v>
      </c>
      <c r="W4833">
        <v>71.156021118164063</v>
      </c>
    </row>
    <row r="4834" spans="1:23" x14ac:dyDescent="0.25">
      <c r="A4834" t="s">
        <v>79</v>
      </c>
      <c r="B4834" t="s">
        <v>100</v>
      </c>
      <c r="C4834" t="s">
        <v>105</v>
      </c>
      <c r="D4834" t="s">
        <v>95</v>
      </c>
      <c r="E4834" t="s">
        <v>116</v>
      </c>
      <c r="F4834">
        <v>9</v>
      </c>
      <c r="G4834">
        <v>213.54266357421875</v>
      </c>
      <c r="H4834">
        <v>205.27638244628906</v>
      </c>
      <c r="I4834">
        <v>8.2662801742553711</v>
      </c>
      <c r="J4834">
        <v>3.8710203021764755E-2</v>
      </c>
      <c r="K4834">
        <v>1.0741651058197021</v>
      </c>
      <c r="L4834">
        <v>5.3233251571655273</v>
      </c>
      <c r="M4834">
        <v>8.2662801742553711</v>
      </c>
      <c r="N4834">
        <v>11.209235191345215</v>
      </c>
      <c r="O4834">
        <v>15.458395004272461</v>
      </c>
      <c r="P4834">
        <v>-0.96469956636428833</v>
      </c>
      <c r="Q4834">
        <v>17.497259140014648</v>
      </c>
      <c r="R4834">
        <v>144</v>
      </c>
      <c r="S4834">
        <v>31.494958877563477</v>
      </c>
      <c r="T4834">
        <v>5.612037181854248</v>
      </c>
      <c r="U4834">
        <v>79.555198669433594</v>
      </c>
      <c r="V4834">
        <v>91.176467895507813</v>
      </c>
      <c r="W4834">
        <v>73.205810546875</v>
      </c>
    </row>
    <row r="4835" spans="1:23" x14ac:dyDescent="0.25">
      <c r="A4835" t="s">
        <v>79</v>
      </c>
      <c r="B4835" t="s">
        <v>100</v>
      </c>
      <c r="C4835" t="s">
        <v>105</v>
      </c>
      <c r="D4835" t="s">
        <v>95</v>
      </c>
      <c r="E4835" t="s">
        <v>116</v>
      </c>
      <c r="F4835">
        <v>10</v>
      </c>
      <c r="G4835">
        <v>226.16708374023437</v>
      </c>
      <c r="H4835">
        <v>209.70967102050781</v>
      </c>
      <c r="I4835">
        <v>16.457412719726563</v>
      </c>
      <c r="J4835">
        <v>7.2766616940498352E-2</v>
      </c>
      <c r="K4835">
        <v>8.0593938827514648</v>
      </c>
      <c r="L4835">
        <v>13.021011352539063</v>
      </c>
      <c r="M4835">
        <v>16.457412719726563</v>
      </c>
      <c r="N4835">
        <v>19.893814086914062</v>
      </c>
      <c r="O4835">
        <v>24.855432510375977</v>
      </c>
      <c r="P4835">
        <v>5.6786718368530273</v>
      </c>
      <c r="Q4835">
        <v>27.236152648925781</v>
      </c>
      <c r="R4835">
        <v>144</v>
      </c>
      <c r="S4835">
        <v>42.941928863525391</v>
      </c>
      <c r="T4835">
        <v>6.553009033203125</v>
      </c>
      <c r="U4835">
        <v>79.555198669433594</v>
      </c>
      <c r="V4835">
        <v>91.176467895507813</v>
      </c>
      <c r="W4835">
        <v>77.755325317382813</v>
      </c>
    </row>
    <row r="4836" spans="1:23" x14ac:dyDescent="0.25">
      <c r="A4836" t="s">
        <v>79</v>
      </c>
      <c r="B4836" t="s">
        <v>100</v>
      </c>
      <c r="C4836" t="s">
        <v>105</v>
      </c>
      <c r="D4836" t="s">
        <v>95</v>
      </c>
      <c r="E4836" t="s">
        <v>116</v>
      </c>
      <c r="F4836">
        <v>11</v>
      </c>
      <c r="G4836">
        <v>238.58648681640625</v>
      </c>
      <c r="H4836">
        <v>229.07896423339844</v>
      </c>
      <c r="I4836">
        <v>9.5075178146362305</v>
      </c>
      <c r="J4836">
        <v>3.9849355816841125E-2</v>
      </c>
      <c r="K4836">
        <v>0.90387082099914551</v>
      </c>
      <c r="L4836">
        <v>5.9869751930236816</v>
      </c>
      <c r="M4836">
        <v>9.5075178146362305</v>
      </c>
      <c r="N4836">
        <v>13.028059959411621</v>
      </c>
      <c r="O4836">
        <v>18.111164093017578</v>
      </c>
      <c r="P4836">
        <v>-1.5351434946060181</v>
      </c>
      <c r="Q4836">
        <v>20.550178527832031</v>
      </c>
      <c r="R4836">
        <v>144</v>
      </c>
      <c r="S4836">
        <v>45.070564270019531</v>
      </c>
      <c r="T4836">
        <v>6.7134613990783691</v>
      </c>
      <c r="U4836">
        <v>79.555198669433594</v>
      </c>
      <c r="V4836">
        <v>91.176467895507813</v>
      </c>
      <c r="W4836">
        <v>81.990074157714844</v>
      </c>
    </row>
    <row r="4837" spans="1:23" x14ac:dyDescent="0.25">
      <c r="A4837" t="s">
        <v>79</v>
      </c>
      <c r="B4837" t="s">
        <v>100</v>
      </c>
      <c r="C4837" t="s">
        <v>105</v>
      </c>
      <c r="D4837" t="s">
        <v>95</v>
      </c>
      <c r="E4837" t="s">
        <v>116</v>
      </c>
      <c r="F4837">
        <v>12</v>
      </c>
      <c r="G4837">
        <v>245.25291442871094</v>
      </c>
      <c r="H4837">
        <v>230.49400329589844</v>
      </c>
      <c r="I4837">
        <v>14.758923530578613</v>
      </c>
      <c r="J4837">
        <v>6.0178380459547043E-2</v>
      </c>
      <c r="K4837">
        <v>6.7843189239501953</v>
      </c>
      <c r="L4837">
        <v>11.495779991149902</v>
      </c>
      <c r="M4837">
        <v>14.758923530578613</v>
      </c>
      <c r="N4837">
        <v>18.022068023681641</v>
      </c>
      <c r="O4837">
        <v>22.733528137207031</v>
      </c>
      <c r="P4837">
        <v>4.5236291885375977</v>
      </c>
      <c r="Q4837">
        <v>24.994218826293945</v>
      </c>
      <c r="R4837">
        <v>144</v>
      </c>
      <c r="S4837">
        <v>38.720962524414063</v>
      </c>
      <c r="T4837">
        <v>6.2226171493530273</v>
      </c>
      <c r="U4837">
        <v>79.555198669433594</v>
      </c>
      <c r="V4837">
        <v>91.176467895507813</v>
      </c>
      <c r="W4837">
        <v>85.902496337890625</v>
      </c>
    </row>
    <row r="4838" spans="1:23" x14ac:dyDescent="0.25">
      <c r="A4838" t="s">
        <v>79</v>
      </c>
      <c r="B4838" t="s">
        <v>100</v>
      </c>
      <c r="C4838" t="s">
        <v>105</v>
      </c>
      <c r="D4838" t="s">
        <v>95</v>
      </c>
      <c r="E4838" t="s">
        <v>116</v>
      </c>
      <c r="F4838">
        <v>13</v>
      </c>
      <c r="G4838">
        <v>236.80702209472656</v>
      </c>
      <c r="H4838">
        <v>230.30056762695312</v>
      </c>
      <c r="I4838">
        <v>6.5064425468444824</v>
      </c>
      <c r="J4838">
        <v>2.7475716546177864E-2</v>
      </c>
      <c r="K4838">
        <v>-1.4298840761184692</v>
      </c>
      <c r="L4838">
        <v>3.2589619159698486</v>
      </c>
      <c r="M4838">
        <v>6.5064425468444824</v>
      </c>
      <c r="N4838">
        <v>9.7539234161376953</v>
      </c>
      <c r="O4838">
        <v>14.442769050598145</v>
      </c>
      <c r="P4838">
        <v>-3.6797223091125488</v>
      </c>
      <c r="Q4838">
        <v>16.692607879638672</v>
      </c>
      <c r="R4838">
        <v>144</v>
      </c>
      <c r="S4838">
        <v>38.350131988525391</v>
      </c>
      <c r="T4838">
        <v>6.1927485466003418</v>
      </c>
      <c r="U4838">
        <v>79.555198669433594</v>
      </c>
      <c r="V4838">
        <v>91.176467895507813</v>
      </c>
      <c r="W4838">
        <v>89.501411437988281</v>
      </c>
    </row>
    <row r="4839" spans="1:23" x14ac:dyDescent="0.25">
      <c r="A4839" t="s">
        <v>79</v>
      </c>
      <c r="B4839" t="s">
        <v>100</v>
      </c>
      <c r="C4839" t="s">
        <v>105</v>
      </c>
      <c r="D4839" t="s">
        <v>95</v>
      </c>
      <c r="E4839" t="s">
        <v>116</v>
      </c>
      <c r="F4839">
        <v>14</v>
      </c>
      <c r="G4839">
        <v>234.86634826660156</v>
      </c>
      <c r="H4839">
        <v>233.75196838378906</v>
      </c>
      <c r="I4839">
        <v>1.1143926382064819</v>
      </c>
      <c r="J4839">
        <v>4.7447946853935719E-3</v>
      </c>
      <c r="K4839">
        <v>-6.948326587677002</v>
      </c>
      <c r="L4839">
        <v>-2.1848068237304687</v>
      </c>
      <c r="M4839">
        <v>1.1143926382064819</v>
      </c>
      <c r="N4839">
        <v>4.4135918617248535</v>
      </c>
      <c r="O4839">
        <v>9.1771116256713867</v>
      </c>
      <c r="P4839">
        <v>-9.2339954376220703</v>
      </c>
      <c r="Q4839">
        <v>11.462780952453613</v>
      </c>
      <c r="R4839">
        <v>144</v>
      </c>
      <c r="S4839">
        <v>39.581375122070313</v>
      </c>
      <c r="T4839">
        <v>6.2913732528686523</v>
      </c>
      <c r="U4839">
        <v>79.555198669433594</v>
      </c>
      <c r="V4839">
        <v>91.176467895507813</v>
      </c>
      <c r="W4839">
        <v>91.065132141113281</v>
      </c>
    </row>
    <row r="4840" spans="1:23" x14ac:dyDescent="0.25">
      <c r="A4840" t="s">
        <v>79</v>
      </c>
      <c r="B4840" t="s">
        <v>100</v>
      </c>
      <c r="C4840" t="s">
        <v>105</v>
      </c>
      <c r="D4840" t="s">
        <v>95</v>
      </c>
      <c r="E4840" t="s">
        <v>116</v>
      </c>
      <c r="F4840">
        <v>15</v>
      </c>
      <c r="G4840">
        <v>225.99685668945312</v>
      </c>
      <c r="H4840">
        <v>214.53170776367187</v>
      </c>
      <c r="I4840">
        <v>11.465144157409668</v>
      </c>
      <c r="J4840">
        <v>5.0731431692838669E-2</v>
      </c>
      <c r="K4840">
        <v>1.9353545904159546</v>
      </c>
      <c r="L4840">
        <v>7.5656313896179199</v>
      </c>
      <c r="M4840">
        <v>11.465144157409668</v>
      </c>
      <c r="N4840">
        <v>15.364656448364258</v>
      </c>
      <c r="O4840">
        <v>20.99493408203125</v>
      </c>
      <c r="P4840">
        <v>-0.76620835065841675</v>
      </c>
      <c r="Q4840">
        <v>23.696496963500977</v>
      </c>
      <c r="R4840">
        <v>144</v>
      </c>
      <c r="S4840">
        <v>55.296096801757813</v>
      </c>
      <c r="T4840">
        <v>7.4361343383789062</v>
      </c>
      <c r="U4840">
        <v>79.555198669433594</v>
      </c>
      <c r="V4840">
        <v>91.176467895507813</v>
      </c>
      <c r="W4840">
        <v>90.67529296875</v>
      </c>
    </row>
    <row r="4841" spans="1:23" x14ac:dyDescent="0.25">
      <c r="A4841" t="s">
        <v>79</v>
      </c>
      <c r="B4841" t="s">
        <v>100</v>
      </c>
      <c r="C4841" t="s">
        <v>105</v>
      </c>
      <c r="D4841" t="s">
        <v>95</v>
      </c>
      <c r="E4841" t="s">
        <v>116</v>
      </c>
      <c r="F4841">
        <v>16</v>
      </c>
      <c r="G4841">
        <v>214.49423217773437</v>
      </c>
      <c r="H4841">
        <v>205.44575500488281</v>
      </c>
      <c r="I4841">
        <v>9.0484714508056641</v>
      </c>
      <c r="J4841">
        <v>4.218515008687973E-2</v>
      </c>
      <c r="K4841">
        <v>-0.26692467927932739</v>
      </c>
      <c r="L4841">
        <v>5.2366867065429687</v>
      </c>
      <c r="M4841">
        <v>9.0484714508056641</v>
      </c>
      <c r="N4841">
        <v>12.860256195068359</v>
      </c>
      <c r="O4841">
        <v>18.363866806030273</v>
      </c>
      <c r="P4841">
        <v>-2.907710075378418</v>
      </c>
      <c r="Q4841">
        <v>21.00465202331543</v>
      </c>
      <c r="R4841">
        <v>144</v>
      </c>
      <c r="S4841">
        <v>52.836067199707031</v>
      </c>
      <c r="T4841">
        <v>7.2688422203063965</v>
      </c>
      <c r="U4841">
        <v>79.555198669433594</v>
      </c>
      <c r="V4841">
        <v>91.176467895507813</v>
      </c>
      <c r="W4841">
        <v>90.517997741699219</v>
      </c>
    </row>
    <row r="4842" spans="1:23" x14ac:dyDescent="0.25">
      <c r="A4842" t="s">
        <v>79</v>
      </c>
      <c r="B4842" t="s">
        <v>100</v>
      </c>
      <c r="C4842" t="s">
        <v>105</v>
      </c>
      <c r="D4842" t="s">
        <v>95</v>
      </c>
      <c r="E4842" t="s">
        <v>116</v>
      </c>
      <c r="F4842">
        <v>17</v>
      </c>
      <c r="G4842">
        <v>198.77218627929687</v>
      </c>
      <c r="H4842">
        <v>190.59928894042969</v>
      </c>
      <c r="I4842">
        <v>8.1728906631469727</v>
      </c>
      <c r="J4842">
        <v>4.1116870939731598E-2</v>
      </c>
      <c r="K4842">
        <v>-1.5390323400497437</v>
      </c>
      <c r="L4842">
        <v>4.1988506317138672</v>
      </c>
      <c r="M4842">
        <v>8.1728906631469727</v>
      </c>
      <c r="N4842">
        <v>12.146930694580078</v>
      </c>
      <c r="O4842">
        <v>17.88481330871582</v>
      </c>
      <c r="P4842">
        <v>-4.2922272682189941</v>
      </c>
      <c r="Q4842">
        <v>20.638008117675781</v>
      </c>
      <c r="R4842">
        <v>144</v>
      </c>
      <c r="S4842">
        <v>57.429931640625</v>
      </c>
      <c r="T4842">
        <v>7.5782537460327148</v>
      </c>
      <c r="U4842">
        <v>79.555198669433594</v>
      </c>
      <c r="V4842">
        <v>91.176467895507813</v>
      </c>
      <c r="W4842">
        <v>89.239601135253906</v>
      </c>
    </row>
    <row r="4843" spans="1:23" x14ac:dyDescent="0.25">
      <c r="A4843" t="s">
        <v>79</v>
      </c>
      <c r="B4843" t="s">
        <v>100</v>
      </c>
      <c r="C4843" t="s">
        <v>105</v>
      </c>
      <c r="D4843" t="s">
        <v>95</v>
      </c>
      <c r="E4843" t="s">
        <v>116</v>
      </c>
      <c r="F4843">
        <v>18</v>
      </c>
      <c r="G4843">
        <v>175.57177734375</v>
      </c>
      <c r="H4843">
        <v>166.9765625</v>
      </c>
      <c r="I4843">
        <v>8.595219612121582</v>
      </c>
      <c r="J4843">
        <v>4.8955589532852173E-2</v>
      </c>
      <c r="K4843">
        <v>1.2098499536514282</v>
      </c>
      <c r="L4843">
        <v>5.5731863975524902</v>
      </c>
      <c r="M4843">
        <v>8.595219612121582</v>
      </c>
      <c r="N4843">
        <v>11.617253303527832</v>
      </c>
      <c r="O4843">
        <v>15.980588912963867</v>
      </c>
      <c r="P4843">
        <v>-0.88379967212677002</v>
      </c>
      <c r="Q4843">
        <v>18.074239730834961</v>
      </c>
      <c r="R4843">
        <v>144</v>
      </c>
      <c r="S4843">
        <v>33.210262298583984</v>
      </c>
      <c r="T4843">
        <v>5.7628345489501953</v>
      </c>
      <c r="U4843">
        <v>79.555198669433594</v>
      </c>
      <c r="V4843">
        <v>91.176467895507813</v>
      </c>
      <c r="W4843">
        <v>87.284530639648438</v>
      </c>
    </row>
    <row r="4844" spans="1:23" x14ac:dyDescent="0.25">
      <c r="A4844" t="s">
        <v>79</v>
      </c>
      <c r="B4844" t="s">
        <v>100</v>
      </c>
      <c r="C4844" t="s">
        <v>105</v>
      </c>
      <c r="D4844" t="s">
        <v>95</v>
      </c>
      <c r="E4844" t="s">
        <v>116</v>
      </c>
      <c r="F4844">
        <v>19</v>
      </c>
      <c r="G4844">
        <v>170.96331787109375</v>
      </c>
      <c r="H4844">
        <v>166.04122924804687</v>
      </c>
      <c r="I4844">
        <v>4.9220943450927734</v>
      </c>
      <c r="J4844">
        <v>2.8790352866053581E-2</v>
      </c>
      <c r="K4844">
        <v>-0.89927119016647339</v>
      </c>
      <c r="L4844">
        <v>2.5400388240814209</v>
      </c>
      <c r="M4844">
        <v>4.9220943450927734</v>
      </c>
      <c r="N4844">
        <v>7.3041501045227051</v>
      </c>
      <c r="O4844">
        <v>10.743459701538086</v>
      </c>
      <c r="P4844">
        <v>-2.5495474338531494</v>
      </c>
      <c r="Q4844">
        <v>12.393735885620117</v>
      </c>
      <c r="R4844">
        <v>144</v>
      </c>
      <c r="S4844">
        <v>20.633720397949219</v>
      </c>
      <c r="T4844">
        <v>4.5424356460571289</v>
      </c>
      <c r="U4844">
        <v>79.555198669433594</v>
      </c>
      <c r="V4844">
        <v>91.176467895507813</v>
      </c>
      <c r="W4844">
        <v>85.12255859375</v>
      </c>
    </row>
    <row r="4845" spans="1:23" x14ac:dyDescent="0.25">
      <c r="A4845" t="s">
        <v>79</v>
      </c>
      <c r="B4845" t="s">
        <v>100</v>
      </c>
      <c r="C4845" t="s">
        <v>105</v>
      </c>
      <c r="D4845" t="s">
        <v>95</v>
      </c>
      <c r="E4845" t="s">
        <v>116</v>
      </c>
      <c r="F4845">
        <v>20</v>
      </c>
      <c r="G4845">
        <v>169.99911499023437</v>
      </c>
      <c r="H4845">
        <v>174.87535095214844</v>
      </c>
      <c r="I4845">
        <v>-4.8762297630310059</v>
      </c>
      <c r="J4845">
        <v>-2.8683854267001152E-2</v>
      </c>
      <c r="K4845">
        <v>-10.916569709777832</v>
      </c>
      <c r="L4845">
        <v>-7.3478879928588867</v>
      </c>
      <c r="M4845">
        <v>-4.8762297630310059</v>
      </c>
      <c r="N4845">
        <v>-2.404571533203125</v>
      </c>
      <c r="O4845">
        <v>1.164110541343689</v>
      </c>
      <c r="P4845">
        <v>-12.628922462463379</v>
      </c>
      <c r="Q4845">
        <v>2.8764631748199463</v>
      </c>
      <c r="R4845">
        <v>144</v>
      </c>
      <c r="S4845">
        <v>22.215219497680664</v>
      </c>
      <c r="T4845">
        <v>4.7133026123046875</v>
      </c>
      <c r="U4845">
        <v>79.555198669433594</v>
      </c>
      <c r="V4845">
        <v>91.176467895507813</v>
      </c>
      <c r="W4845">
        <v>82.566581726074219</v>
      </c>
    </row>
    <row r="4846" spans="1:23" x14ac:dyDescent="0.25">
      <c r="A4846" t="s">
        <v>79</v>
      </c>
      <c r="B4846" t="s">
        <v>100</v>
      </c>
      <c r="C4846" t="s">
        <v>105</v>
      </c>
      <c r="D4846" t="s">
        <v>95</v>
      </c>
      <c r="E4846" t="s">
        <v>116</v>
      </c>
      <c r="F4846">
        <v>21</v>
      </c>
      <c r="G4846">
        <v>173.02372741699219</v>
      </c>
      <c r="H4846">
        <v>173.55387878417969</v>
      </c>
      <c r="I4846">
        <v>-0.5301443338394165</v>
      </c>
      <c r="J4846">
        <v>-3.0639979522675276E-3</v>
      </c>
      <c r="K4846">
        <v>-8.1200494766235352</v>
      </c>
      <c r="L4846">
        <v>-3.6358718872070313</v>
      </c>
      <c r="M4846">
        <v>-0.5301443338394165</v>
      </c>
      <c r="N4846">
        <v>2.5755832195281982</v>
      </c>
      <c r="O4846">
        <v>7.059760570526123</v>
      </c>
      <c r="P4846">
        <v>-10.271681785583496</v>
      </c>
      <c r="Q4846">
        <v>9.2113933563232422</v>
      </c>
      <c r="R4846">
        <v>144</v>
      </c>
      <c r="S4846">
        <v>35.075225830078125</v>
      </c>
      <c r="T4846">
        <v>5.9224343299865723</v>
      </c>
      <c r="U4846">
        <v>79.555198669433594</v>
      </c>
      <c r="V4846">
        <v>91.176467895507813</v>
      </c>
      <c r="W4846">
        <v>79.653968811035156</v>
      </c>
    </row>
    <row r="4847" spans="1:23" x14ac:dyDescent="0.25">
      <c r="A4847" t="s">
        <v>79</v>
      </c>
      <c r="B4847" t="s">
        <v>100</v>
      </c>
      <c r="C4847" t="s">
        <v>105</v>
      </c>
      <c r="D4847" t="s">
        <v>95</v>
      </c>
      <c r="E4847" t="s">
        <v>116</v>
      </c>
      <c r="F4847">
        <v>22</v>
      </c>
      <c r="G4847">
        <v>159.82170104980469</v>
      </c>
      <c r="H4847">
        <v>167.58523559570312</v>
      </c>
      <c r="I4847">
        <v>-7.7635245323181152</v>
      </c>
      <c r="J4847">
        <v>-4.857616126537323E-2</v>
      </c>
      <c r="K4847">
        <v>-13.217270851135254</v>
      </c>
      <c r="L4847">
        <v>-9.9951534271240234</v>
      </c>
      <c r="M4847">
        <v>-7.7635245323181152</v>
      </c>
      <c r="N4847">
        <v>-5.531895637512207</v>
      </c>
      <c r="O4847">
        <v>-2.3097782135009766</v>
      </c>
      <c r="P4847">
        <v>-14.763332366943359</v>
      </c>
      <c r="Q4847">
        <v>-0.76371687650680542</v>
      </c>
      <c r="R4847">
        <v>144</v>
      </c>
      <c r="S4847">
        <v>18.109968185424805</v>
      </c>
      <c r="T4847">
        <v>4.2555809020996094</v>
      </c>
      <c r="U4847">
        <v>79.555198669433594</v>
      </c>
      <c r="V4847">
        <v>91.176467895507813</v>
      </c>
      <c r="W4847">
        <v>77.952362060546875</v>
      </c>
    </row>
    <row r="4848" spans="1:23" x14ac:dyDescent="0.25">
      <c r="A4848" t="s">
        <v>79</v>
      </c>
      <c r="B4848" t="s">
        <v>100</v>
      </c>
      <c r="C4848" t="s">
        <v>105</v>
      </c>
      <c r="D4848" t="s">
        <v>95</v>
      </c>
      <c r="E4848" t="s">
        <v>116</v>
      </c>
      <c r="F4848">
        <v>23</v>
      </c>
      <c r="G4848">
        <v>147.09324645996094</v>
      </c>
      <c r="H4848">
        <v>155.4404296875</v>
      </c>
      <c r="I4848">
        <v>-8.3471736907958984</v>
      </c>
      <c r="J4848">
        <v>-5.6747496128082275E-2</v>
      </c>
      <c r="K4848">
        <v>-13.693875312805176</v>
      </c>
      <c r="L4848">
        <v>-10.535000801086426</v>
      </c>
      <c r="M4848">
        <v>-8.3471736907958984</v>
      </c>
      <c r="N4848">
        <v>-6.1593465805053711</v>
      </c>
      <c r="O4848">
        <v>-3.0004715919494629</v>
      </c>
      <c r="P4848">
        <v>-15.209591865539551</v>
      </c>
      <c r="Q4848">
        <v>-1.4847558736801147</v>
      </c>
      <c r="R4848">
        <v>144</v>
      </c>
      <c r="S4848">
        <v>17.406032562255859</v>
      </c>
      <c r="T4848">
        <v>4.1720538139343262</v>
      </c>
      <c r="U4848">
        <v>79.555198669433594</v>
      </c>
      <c r="V4848">
        <v>91.176467895507813</v>
      </c>
      <c r="W4848">
        <v>76.156463623046875</v>
      </c>
    </row>
    <row r="4849" spans="1:23" x14ac:dyDescent="0.25">
      <c r="A4849" t="s">
        <v>79</v>
      </c>
      <c r="B4849" t="s">
        <v>100</v>
      </c>
      <c r="C4849" t="s">
        <v>105</v>
      </c>
      <c r="D4849" t="s">
        <v>95</v>
      </c>
      <c r="E4849" t="s">
        <v>116</v>
      </c>
      <c r="F4849">
        <v>24</v>
      </c>
      <c r="G4849">
        <v>140.71800231933594</v>
      </c>
      <c r="H4849">
        <v>150.23457336425781</v>
      </c>
      <c r="I4849">
        <v>-9.5165634155273437</v>
      </c>
      <c r="J4849">
        <v>-6.7628614604473114E-2</v>
      </c>
      <c r="K4849">
        <v>-15.242048263549805</v>
      </c>
      <c r="L4849">
        <v>-11.85938549041748</v>
      </c>
      <c r="M4849">
        <v>-9.5165634155273437</v>
      </c>
      <c r="N4849">
        <v>-7.173741340637207</v>
      </c>
      <c r="O4849">
        <v>-3.7910788059234619</v>
      </c>
      <c r="P4849">
        <v>-16.865142822265625</v>
      </c>
      <c r="Q4849">
        <v>-2.1679832935333252</v>
      </c>
      <c r="R4849">
        <v>144</v>
      </c>
      <c r="S4849">
        <v>19.959625244140625</v>
      </c>
      <c r="T4849">
        <v>4.4676194190979004</v>
      </c>
      <c r="U4849">
        <v>79.555198669433594</v>
      </c>
      <c r="V4849">
        <v>91.176467895507813</v>
      </c>
      <c r="W4849">
        <v>75.068290710449219</v>
      </c>
    </row>
    <row r="4850" spans="1:23" x14ac:dyDescent="0.25">
      <c r="A4850" t="s">
        <v>79</v>
      </c>
      <c r="B4850" t="s">
        <v>100</v>
      </c>
      <c r="C4850" t="s">
        <v>105</v>
      </c>
      <c r="D4850" t="s">
        <v>95</v>
      </c>
      <c r="E4850" t="s">
        <v>117</v>
      </c>
      <c r="F4850">
        <v>1</v>
      </c>
      <c r="G4850">
        <v>146.3829345703125</v>
      </c>
      <c r="H4850">
        <v>148.45101928710937</v>
      </c>
      <c r="I4850">
        <v>-2.0680818557739258</v>
      </c>
      <c r="J4850">
        <v>-1.4127888716757298E-2</v>
      </c>
      <c r="K4850">
        <v>-7.6645641326904297</v>
      </c>
      <c r="L4850">
        <v>-4.3581171035766602</v>
      </c>
      <c r="M4850">
        <v>-2.0680818557739258</v>
      </c>
      <c r="N4850">
        <v>0.22195322811603546</v>
      </c>
      <c r="O4850">
        <v>3.528400182723999</v>
      </c>
      <c r="P4850">
        <v>-9.2510890960693359</v>
      </c>
      <c r="Q4850">
        <v>5.1149249076843262</v>
      </c>
      <c r="R4850">
        <v>145</v>
      </c>
      <c r="S4850">
        <v>19.070322036743164</v>
      </c>
      <c r="T4850">
        <v>4.3669581413269043</v>
      </c>
      <c r="U4850">
        <v>84.675544738769531</v>
      </c>
      <c r="V4850">
        <v>102.86714935302734</v>
      </c>
      <c r="W4850">
        <v>79.262825012207031</v>
      </c>
    </row>
    <row r="4851" spans="1:23" x14ac:dyDescent="0.25">
      <c r="A4851" t="s">
        <v>79</v>
      </c>
      <c r="B4851" t="s">
        <v>100</v>
      </c>
      <c r="C4851" t="s">
        <v>105</v>
      </c>
      <c r="D4851" t="s">
        <v>95</v>
      </c>
      <c r="E4851" t="s">
        <v>117</v>
      </c>
      <c r="F4851">
        <v>2</v>
      </c>
      <c r="G4851">
        <v>142.97618103027344</v>
      </c>
      <c r="H4851">
        <v>140.681396484375</v>
      </c>
      <c r="I4851">
        <v>2.2947933673858643</v>
      </c>
      <c r="J4851">
        <v>1.6050178557634354E-2</v>
      </c>
      <c r="K4851">
        <v>-3.2833633422851562</v>
      </c>
      <c r="L4851">
        <v>1.225688774138689E-2</v>
      </c>
      <c r="M4851">
        <v>2.2947933673858643</v>
      </c>
      <c r="N4851">
        <v>4.5773296356201172</v>
      </c>
      <c r="O4851">
        <v>7.8729500770568848</v>
      </c>
      <c r="P4851">
        <v>-4.8646931648254395</v>
      </c>
      <c r="Q4851">
        <v>9.454279899597168</v>
      </c>
      <c r="R4851">
        <v>145</v>
      </c>
      <c r="S4851">
        <v>18.945636749267578</v>
      </c>
      <c r="T4851">
        <v>4.352658748626709</v>
      </c>
      <c r="U4851">
        <v>84.675544738769531</v>
      </c>
      <c r="V4851">
        <v>102.86714935302734</v>
      </c>
      <c r="W4851">
        <v>77.906578063964844</v>
      </c>
    </row>
    <row r="4852" spans="1:23" x14ac:dyDescent="0.25">
      <c r="A4852" t="s">
        <v>79</v>
      </c>
      <c r="B4852" t="s">
        <v>100</v>
      </c>
      <c r="C4852" t="s">
        <v>105</v>
      </c>
      <c r="D4852" t="s">
        <v>95</v>
      </c>
      <c r="E4852" t="s">
        <v>117</v>
      </c>
      <c r="F4852">
        <v>3</v>
      </c>
      <c r="G4852">
        <v>139.56307983398437</v>
      </c>
      <c r="H4852">
        <v>140.09881591796875</v>
      </c>
      <c r="I4852">
        <v>-0.53574955463409424</v>
      </c>
      <c r="J4852">
        <v>-3.8387628737837076E-3</v>
      </c>
      <c r="K4852">
        <v>-5.6469388008117676</v>
      </c>
      <c r="L4852">
        <v>-2.6272068023681641</v>
      </c>
      <c r="M4852">
        <v>-0.53574955463409424</v>
      </c>
      <c r="N4852">
        <v>1.5557076930999756</v>
      </c>
      <c r="O4852">
        <v>4.5754399299621582</v>
      </c>
      <c r="P4852">
        <v>-7.0958900451660156</v>
      </c>
      <c r="Q4852">
        <v>6.024390697479248</v>
      </c>
      <c r="R4852">
        <v>145</v>
      </c>
      <c r="S4852">
        <v>15.906394958496094</v>
      </c>
      <c r="T4852">
        <v>3.9882822036743164</v>
      </c>
      <c r="U4852">
        <v>84.675544738769531</v>
      </c>
      <c r="V4852">
        <v>102.86714935302734</v>
      </c>
      <c r="W4852">
        <v>76.427810668945313</v>
      </c>
    </row>
    <row r="4853" spans="1:23" x14ac:dyDescent="0.25">
      <c r="A4853" t="s">
        <v>79</v>
      </c>
      <c r="B4853" t="s">
        <v>100</v>
      </c>
      <c r="C4853" t="s">
        <v>105</v>
      </c>
      <c r="D4853" t="s">
        <v>95</v>
      </c>
      <c r="E4853" t="s">
        <v>117</v>
      </c>
      <c r="F4853">
        <v>4</v>
      </c>
      <c r="G4853">
        <v>138.69377136230469</v>
      </c>
      <c r="H4853">
        <v>138.77890014648437</v>
      </c>
      <c r="I4853">
        <v>-8.5131734609603882E-2</v>
      </c>
      <c r="J4853">
        <v>-6.1381078558042645E-4</v>
      </c>
      <c r="K4853">
        <v>-6.4401388168334961</v>
      </c>
      <c r="L4853">
        <v>-2.685549259185791</v>
      </c>
      <c r="M4853">
        <v>-8.5131734609603882E-2</v>
      </c>
      <c r="N4853">
        <v>2.5152857303619385</v>
      </c>
      <c r="O4853">
        <v>6.2698755264282227</v>
      </c>
      <c r="P4853">
        <v>-8.2416954040527344</v>
      </c>
      <c r="Q4853">
        <v>8.0714321136474609</v>
      </c>
      <c r="R4853">
        <v>145</v>
      </c>
      <c r="S4853">
        <v>24.590078353881836</v>
      </c>
      <c r="T4853">
        <v>4.9588384628295898</v>
      </c>
      <c r="U4853">
        <v>84.675544738769531</v>
      </c>
      <c r="V4853">
        <v>102.86714935302734</v>
      </c>
      <c r="W4853">
        <v>75.54754638671875</v>
      </c>
    </row>
    <row r="4854" spans="1:23" x14ac:dyDescent="0.25">
      <c r="A4854" t="s">
        <v>79</v>
      </c>
      <c r="B4854" t="s">
        <v>100</v>
      </c>
      <c r="C4854" t="s">
        <v>105</v>
      </c>
      <c r="D4854" t="s">
        <v>95</v>
      </c>
      <c r="E4854" t="s">
        <v>117</v>
      </c>
      <c r="F4854">
        <v>5</v>
      </c>
      <c r="G4854">
        <v>147.24722290039062</v>
      </c>
      <c r="H4854">
        <v>147.39523315429687</v>
      </c>
      <c r="I4854">
        <v>-0.14800561964511871</v>
      </c>
      <c r="J4854">
        <v>-1.0051504941657186E-3</v>
      </c>
      <c r="K4854">
        <v>-6.5023980140686035</v>
      </c>
      <c r="L4854">
        <v>-2.7481715679168701</v>
      </c>
      <c r="M4854">
        <v>-0.14800561964511871</v>
      </c>
      <c r="N4854">
        <v>2.4521603584289551</v>
      </c>
      <c r="O4854">
        <v>6.2063870429992676</v>
      </c>
      <c r="P4854">
        <v>-8.3037796020507812</v>
      </c>
      <c r="Q4854">
        <v>8.0077686309814453</v>
      </c>
      <c r="R4854">
        <v>145</v>
      </c>
      <c r="S4854">
        <v>24.585323333740234</v>
      </c>
      <c r="T4854">
        <v>4.9583587646484375</v>
      </c>
      <c r="U4854">
        <v>84.675544738769531</v>
      </c>
      <c r="V4854">
        <v>102.86714935302734</v>
      </c>
      <c r="W4854">
        <v>73.78131103515625</v>
      </c>
    </row>
    <row r="4855" spans="1:23" x14ac:dyDescent="0.25">
      <c r="A4855" t="s">
        <v>79</v>
      </c>
      <c r="B4855" t="s">
        <v>100</v>
      </c>
      <c r="C4855" t="s">
        <v>105</v>
      </c>
      <c r="D4855" t="s">
        <v>95</v>
      </c>
      <c r="E4855" t="s">
        <v>117</v>
      </c>
      <c r="F4855">
        <v>6</v>
      </c>
      <c r="G4855">
        <v>166.19342041015625</v>
      </c>
      <c r="H4855">
        <v>165.17399597167969</v>
      </c>
      <c r="I4855">
        <v>1.0194219350814819</v>
      </c>
      <c r="J4855">
        <v>6.1339489184319973E-3</v>
      </c>
      <c r="K4855">
        <v>-5.5823321342468262</v>
      </c>
      <c r="L4855">
        <v>-1.6819623708724976</v>
      </c>
      <c r="M4855">
        <v>1.0194219350814819</v>
      </c>
      <c r="N4855">
        <v>3.720806360244751</v>
      </c>
      <c r="O4855">
        <v>7.6211762428283691</v>
      </c>
      <c r="P4855">
        <v>-7.4538378715515137</v>
      </c>
      <c r="Q4855">
        <v>9.4926815032958984</v>
      </c>
      <c r="R4855">
        <v>145</v>
      </c>
      <c r="S4855">
        <v>26.536678314208984</v>
      </c>
      <c r="T4855">
        <v>5.1513762474060059</v>
      </c>
      <c r="U4855">
        <v>84.675544738769531</v>
      </c>
      <c r="V4855">
        <v>102.86714935302734</v>
      </c>
      <c r="W4855">
        <v>72.498649597167969</v>
      </c>
    </row>
    <row r="4856" spans="1:23" x14ac:dyDescent="0.25">
      <c r="A4856" t="s">
        <v>79</v>
      </c>
      <c r="B4856" t="s">
        <v>100</v>
      </c>
      <c r="C4856" t="s">
        <v>105</v>
      </c>
      <c r="D4856" t="s">
        <v>95</v>
      </c>
      <c r="E4856" t="s">
        <v>117</v>
      </c>
      <c r="F4856">
        <v>7</v>
      </c>
      <c r="G4856">
        <v>188.49761962890625</v>
      </c>
      <c r="H4856">
        <v>189.41557312011719</v>
      </c>
      <c r="I4856">
        <v>-0.9179503321647644</v>
      </c>
      <c r="J4856">
        <v>-4.8698247410356998E-3</v>
      </c>
      <c r="K4856">
        <v>-7.1069483757019043</v>
      </c>
      <c r="L4856">
        <v>-3.4504382610321045</v>
      </c>
      <c r="M4856">
        <v>-0.9179503321647644</v>
      </c>
      <c r="N4856">
        <v>1.6145374774932861</v>
      </c>
      <c r="O4856">
        <v>5.2710475921630859</v>
      </c>
      <c r="P4856">
        <v>-8.8614435195922852</v>
      </c>
      <c r="Q4856">
        <v>7.0255427360534668</v>
      </c>
      <c r="R4856">
        <v>145</v>
      </c>
      <c r="S4856">
        <v>23.322145462036133</v>
      </c>
      <c r="T4856">
        <v>4.8293008804321289</v>
      </c>
      <c r="U4856">
        <v>84.675544738769531</v>
      </c>
      <c r="V4856">
        <v>102.86714935302734</v>
      </c>
      <c r="W4856">
        <v>71.817344665527344</v>
      </c>
    </row>
    <row r="4857" spans="1:23" x14ac:dyDescent="0.25">
      <c r="A4857" t="s">
        <v>79</v>
      </c>
      <c r="B4857" t="s">
        <v>100</v>
      </c>
      <c r="C4857" t="s">
        <v>105</v>
      </c>
      <c r="D4857" t="s">
        <v>95</v>
      </c>
      <c r="E4857" t="s">
        <v>117</v>
      </c>
      <c r="F4857">
        <v>8</v>
      </c>
      <c r="G4857">
        <v>202.45869445800781</v>
      </c>
      <c r="H4857">
        <v>215.9873046875</v>
      </c>
      <c r="I4857">
        <v>-13.528604507446289</v>
      </c>
      <c r="J4857">
        <v>-6.6821552813053131E-2</v>
      </c>
      <c r="K4857">
        <v>-20.877347946166992</v>
      </c>
      <c r="L4857">
        <v>-16.535650253295898</v>
      </c>
      <c r="M4857">
        <v>-13.528604507446289</v>
      </c>
      <c r="N4857">
        <v>-10.52155876159668</v>
      </c>
      <c r="O4857">
        <v>-6.1798620223999023</v>
      </c>
      <c r="P4857">
        <v>-22.960613250732422</v>
      </c>
      <c r="Q4857">
        <v>-4.096595287322998</v>
      </c>
      <c r="R4857">
        <v>145</v>
      </c>
      <c r="S4857">
        <v>32.881675720214844</v>
      </c>
      <c r="T4857">
        <v>5.7342543601989746</v>
      </c>
      <c r="U4857">
        <v>84.675544738769531</v>
      </c>
      <c r="V4857">
        <v>102.86714935302734</v>
      </c>
      <c r="W4857">
        <v>71.619392395019531</v>
      </c>
    </row>
    <row r="4858" spans="1:23" x14ac:dyDescent="0.25">
      <c r="A4858" t="s">
        <v>79</v>
      </c>
      <c r="B4858" t="s">
        <v>100</v>
      </c>
      <c r="C4858" t="s">
        <v>105</v>
      </c>
      <c r="D4858" t="s">
        <v>95</v>
      </c>
      <c r="E4858" t="s">
        <v>117</v>
      </c>
      <c r="F4858">
        <v>9</v>
      </c>
      <c r="G4858">
        <v>217.32157897949219</v>
      </c>
      <c r="H4858">
        <v>234.21170043945312</v>
      </c>
      <c r="I4858">
        <v>-16.890121459960937</v>
      </c>
      <c r="J4858">
        <v>-7.7719487249851227E-2</v>
      </c>
      <c r="K4858">
        <v>-24.876077651977539</v>
      </c>
      <c r="L4858">
        <v>-20.157909393310547</v>
      </c>
      <c r="M4858">
        <v>-16.890121459960937</v>
      </c>
      <c r="N4858">
        <v>-13.622332572937012</v>
      </c>
      <c r="O4858">
        <v>-8.9041643142700195</v>
      </c>
      <c r="P4858">
        <v>-27.139986038208008</v>
      </c>
      <c r="Q4858">
        <v>-6.640256404876709</v>
      </c>
      <c r="R4858">
        <v>145</v>
      </c>
      <c r="S4858">
        <v>38.831287384033203</v>
      </c>
      <c r="T4858">
        <v>6.2314753532409668</v>
      </c>
      <c r="U4858">
        <v>84.675544738769531</v>
      </c>
      <c r="V4858">
        <v>102.86714935302734</v>
      </c>
      <c r="W4858">
        <v>74.327552795410156</v>
      </c>
    </row>
    <row r="4859" spans="1:23" x14ac:dyDescent="0.25">
      <c r="A4859" t="s">
        <v>79</v>
      </c>
      <c r="B4859" t="s">
        <v>100</v>
      </c>
      <c r="C4859" t="s">
        <v>105</v>
      </c>
      <c r="D4859" t="s">
        <v>95</v>
      </c>
      <c r="E4859" t="s">
        <v>117</v>
      </c>
      <c r="F4859">
        <v>10</v>
      </c>
      <c r="G4859">
        <v>230.43778991699219</v>
      </c>
      <c r="H4859">
        <v>240.07254028320312</v>
      </c>
      <c r="I4859">
        <v>-9.6347465515136719</v>
      </c>
      <c r="J4859">
        <v>-4.1810616850852966E-2</v>
      </c>
      <c r="K4859">
        <v>-17.655357360839844</v>
      </c>
      <c r="L4859">
        <v>-12.916715621948242</v>
      </c>
      <c r="M4859">
        <v>-9.6347465515136719</v>
      </c>
      <c r="N4859">
        <v>-6.3527774810791016</v>
      </c>
      <c r="O4859">
        <v>-1.6141357421875</v>
      </c>
      <c r="P4859">
        <v>-19.929088592529297</v>
      </c>
      <c r="Q4859">
        <v>0.65959590673446655</v>
      </c>
      <c r="R4859">
        <v>145</v>
      </c>
      <c r="S4859">
        <v>39.169017791748047</v>
      </c>
      <c r="T4859">
        <v>6.2585158348083496</v>
      </c>
      <c r="U4859">
        <v>84.675544738769531</v>
      </c>
      <c r="V4859">
        <v>102.86714935302734</v>
      </c>
      <c r="W4859">
        <v>79.026748657226563</v>
      </c>
    </row>
    <row r="4860" spans="1:23" x14ac:dyDescent="0.25">
      <c r="A4860" t="s">
        <v>79</v>
      </c>
      <c r="B4860" t="s">
        <v>100</v>
      </c>
      <c r="C4860" t="s">
        <v>105</v>
      </c>
      <c r="D4860" t="s">
        <v>95</v>
      </c>
      <c r="E4860" t="s">
        <v>117</v>
      </c>
      <c r="F4860">
        <v>11</v>
      </c>
      <c r="G4860">
        <v>245.77120971679687</v>
      </c>
      <c r="H4860">
        <v>257.19256591796875</v>
      </c>
      <c r="I4860">
        <v>-11.421359062194824</v>
      </c>
      <c r="J4860">
        <v>-4.6471510082483292E-2</v>
      </c>
      <c r="K4860">
        <v>-20.664573669433594</v>
      </c>
      <c r="L4860">
        <v>-15.203607559204102</v>
      </c>
      <c r="M4860">
        <v>-11.421359062194824</v>
      </c>
      <c r="N4860">
        <v>-7.6391105651855469</v>
      </c>
      <c r="O4860">
        <v>-2.1781444549560547</v>
      </c>
      <c r="P4860">
        <v>-23.284896850585938</v>
      </c>
      <c r="Q4860">
        <v>0.44217845797538757</v>
      </c>
      <c r="R4860">
        <v>145</v>
      </c>
      <c r="S4860">
        <v>52.020427703857422</v>
      </c>
      <c r="T4860">
        <v>7.2125186920166016</v>
      </c>
      <c r="U4860">
        <v>84.675544738769531</v>
      </c>
      <c r="V4860">
        <v>102.86714935302734</v>
      </c>
      <c r="W4860">
        <v>84.257118225097656</v>
      </c>
    </row>
    <row r="4861" spans="1:23" x14ac:dyDescent="0.25">
      <c r="A4861" t="s">
        <v>79</v>
      </c>
      <c r="B4861" t="s">
        <v>100</v>
      </c>
      <c r="C4861" t="s">
        <v>105</v>
      </c>
      <c r="D4861" t="s">
        <v>95</v>
      </c>
      <c r="E4861" t="s">
        <v>117</v>
      </c>
      <c r="F4861">
        <v>12</v>
      </c>
      <c r="G4861">
        <v>252.33506774902344</v>
      </c>
      <c r="H4861">
        <v>263.035400390625</v>
      </c>
      <c r="I4861">
        <v>-10.700314521789551</v>
      </c>
      <c r="J4861">
        <v>-4.2405180633068085E-2</v>
      </c>
      <c r="K4861">
        <v>-20.036504745483398</v>
      </c>
      <c r="L4861">
        <v>-14.520607948303223</v>
      </c>
      <c r="M4861">
        <v>-10.700314521789551</v>
      </c>
      <c r="N4861">
        <v>-6.8800210952758789</v>
      </c>
      <c r="O4861">
        <v>-1.3641241788864136</v>
      </c>
      <c r="P4861">
        <v>-22.683185577392578</v>
      </c>
      <c r="Q4861">
        <v>1.2825560569763184</v>
      </c>
      <c r="R4861">
        <v>145</v>
      </c>
      <c r="S4861">
        <v>53.072216033935547</v>
      </c>
      <c r="T4861">
        <v>7.2850680351257324</v>
      </c>
      <c r="U4861">
        <v>84.675544738769531</v>
      </c>
      <c r="V4861">
        <v>102.86714935302734</v>
      </c>
      <c r="W4861">
        <v>89.446357727050781</v>
      </c>
    </row>
    <row r="4862" spans="1:23" x14ac:dyDescent="0.25">
      <c r="A4862" t="s">
        <v>79</v>
      </c>
      <c r="B4862" t="s">
        <v>100</v>
      </c>
      <c r="C4862" t="s">
        <v>105</v>
      </c>
      <c r="D4862" t="s">
        <v>95</v>
      </c>
      <c r="E4862" t="s">
        <v>117</v>
      </c>
      <c r="F4862">
        <v>13</v>
      </c>
      <c r="G4862">
        <v>247.39289855957031</v>
      </c>
      <c r="H4862">
        <v>251.96397399902344</v>
      </c>
      <c r="I4862">
        <v>-4.5710659027099609</v>
      </c>
      <c r="J4862">
        <v>-1.8476948142051697E-2</v>
      </c>
      <c r="K4862">
        <v>-14.042562484741211</v>
      </c>
      <c r="L4862">
        <v>-8.4467258453369141</v>
      </c>
      <c r="M4862">
        <v>-4.5710659027099609</v>
      </c>
      <c r="N4862">
        <v>-0.69540613889694214</v>
      </c>
      <c r="O4862">
        <v>4.9004311561584473</v>
      </c>
      <c r="P4862">
        <v>-16.72760009765625</v>
      </c>
      <c r="Q4862">
        <v>7.5854687690734863</v>
      </c>
      <c r="R4862">
        <v>145</v>
      </c>
      <c r="S4862">
        <v>54.621685028076172</v>
      </c>
      <c r="T4862">
        <v>7.390648365020752</v>
      </c>
      <c r="U4862">
        <v>84.675544738769531</v>
      </c>
      <c r="V4862">
        <v>102.86714935302734</v>
      </c>
      <c r="W4862">
        <v>94.240966796875</v>
      </c>
    </row>
    <row r="4863" spans="1:23" x14ac:dyDescent="0.25">
      <c r="A4863" t="s">
        <v>79</v>
      </c>
      <c r="B4863" t="s">
        <v>100</v>
      </c>
      <c r="C4863" t="s">
        <v>105</v>
      </c>
      <c r="D4863" t="s">
        <v>95</v>
      </c>
      <c r="E4863" t="s">
        <v>117</v>
      </c>
      <c r="F4863">
        <v>14</v>
      </c>
      <c r="G4863">
        <v>253.26919555664063</v>
      </c>
      <c r="H4863">
        <v>245.60536193847656</v>
      </c>
      <c r="I4863">
        <v>7.663823127746582</v>
      </c>
      <c r="J4863">
        <v>3.0259594321250916E-2</v>
      </c>
      <c r="K4863">
        <v>-1.1280497312545776</v>
      </c>
      <c r="L4863">
        <v>4.0662598609924316</v>
      </c>
      <c r="M4863">
        <v>7.663823127746582</v>
      </c>
      <c r="N4863">
        <v>11.261385917663574</v>
      </c>
      <c r="O4863">
        <v>16.455696105957031</v>
      </c>
      <c r="P4863">
        <v>-3.6204235553741455</v>
      </c>
      <c r="Q4863">
        <v>18.948070526123047</v>
      </c>
      <c r="R4863">
        <v>145</v>
      </c>
      <c r="S4863">
        <v>47.064193725585938</v>
      </c>
      <c r="T4863">
        <v>6.8603348731994629</v>
      </c>
      <c r="U4863">
        <v>84.675544738769531</v>
      </c>
      <c r="V4863">
        <v>102.86714935302734</v>
      </c>
      <c r="W4863">
        <v>96.530509948730469</v>
      </c>
    </row>
    <row r="4864" spans="1:23" x14ac:dyDescent="0.25">
      <c r="A4864" t="s">
        <v>79</v>
      </c>
      <c r="B4864" t="s">
        <v>100</v>
      </c>
      <c r="C4864" t="s">
        <v>105</v>
      </c>
      <c r="D4864" t="s">
        <v>95</v>
      </c>
      <c r="E4864" t="s">
        <v>117</v>
      </c>
      <c r="F4864">
        <v>15</v>
      </c>
      <c r="G4864">
        <v>243.26161193847656</v>
      </c>
      <c r="H4864">
        <v>229.1328125</v>
      </c>
      <c r="I4864">
        <v>14.128810882568359</v>
      </c>
      <c r="J4864">
        <v>5.8080725371837616E-2</v>
      </c>
      <c r="K4864">
        <v>4.2245993614196777</v>
      </c>
      <c r="L4864">
        <v>10.076087951660156</v>
      </c>
      <c r="M4864">
        <v>14.128810882568359</v>
      </c>
      <c r="N4864">
        <v>18.181533813476563</v>
      </c>
      <c r="O4864">
        <v>24.033021926879883</v>
      </c>
      <c r="P4864">
        <v>1.4168931245803833</v>
      </c>
      <c r="Q4864">
        <v>26.840728759765625</v>
      </c>
      <c r="R4864">
        <v>145</v>
      </c>
      <c r="S4864">
        <v>59.726581573486328</v>
      </c>
      <c r="T4864">
        <v>7.728297233581543</v>
      </c>
      <c r="U4864">
        <v>84.675544738769531</v>
      </c>
      <c r="V4864">
        <v>102.86714935302734</v>
      </c>
      <c r="W4864">
        <v>97.619964599609375</v>
      </c>
    </row>
    <row r="4865" spans="1:23" x14ac:dyDescent="0.25">
      <c r="A4865" t="s">
        <v>79</v>
      </c>
      <c r="B4865" t="s">
        <v>100</v>
      </c>
      <c r="C4865" t="s">
        <v>105</v>
      </c>
      <c r="D4865" t="s">
        <v>95</v>
      </c>
      <c r="E4865" t="s">
        <v>117</v>
      </c>
      <c r="F4865">
        <v>16</v>
      </c>
      <c r="G4865">
        <v>231.95925903320312</v>
      </c>
      <c r="H4865">
        <v>209.86923217773437</v>
      </c>
      <c r="I4865">
        <v>22.090023040771484</v>
      </c>
      <c r="J4865">
        <v>9.5232337713241577E-2</v>
      </c>
      <c r="K4865">
        <v>12.042606353759766</v>
      </c>
      <c r="L4865">
        <v>17.978702545166016</v>
      </c>
      <c r="M4865">
        <v>22.090023040771484</v>
      </c>
      <c r="N4865">
        <v>26.201343536376953</v>
      </c>
      <c r="O4865">
        <v>32.137439727783203</v>
      </c>
      <c r="P4865">
        <v>9.1943035125732422</v>
      </c>
      <c r="Q4865">
        <v>34.985740661621094</v>
      </c>
      <c r="R4865">
        <v>145</v>
      </c>
      <c r="S4865">
        <v>61.466239929199219</v>
      </c>
      <c r="T4865">
        <v>7.8400406837463379</v>
      </c>
      <c r="U4865">
        <v>84.675544738769531</v>
      </c>
      <c r="V4865">
        <v>102.86714935302734</v>
      </c>
      <c r="W4865">
        <v>98.691383361816406</v>
      </c>
    </row>
    <row r="4866" spans="1:23" x14ac:dyDescent="0.25">
      <c r="A4866" t="s">
        <v>79</v>
      </c>
      <c r="B4866" t="s">
        <v>100</v>
      </c>
      <c r="C4866" t="s">
        <v>105</v>
      </c>
      <c r="D4866" t="s">
        <v>95</v>
      </c>
      <c r="E4866" t="s">
        <v>117</v>
      </c>
      <c r="F4866">
        <v>17</v>
      </c>
      <c r="G4866">
        <v>211.97879028320312</v>
      </c>
      <c r="H4866">
        <v>197.00537109375</v>
      </c>
      <c r="I4866">
        <v>14.973413467407227</v>
      </c>
      <c r="J4866">
        <v>7.0636376738548279E-2</v>
      </c>
      <c r="K4866">
        <v>5.5245909690856934</v>
      </c>
      <c r="L4866">
        <v>11.10703182220459</v>
      </c>
      <c r="M4866">
        <v>14.973413467407227</v>
      </c>
      <c r="N4866">
        <v>18.839794158935547</v>
      </c>
      <c r="O4866">
        <v>24.422235488891602</v>
      </c>
      <c r="P4866">
        <v>2.8459811210632324</v>
      </c>
      <c r="Q4866">
        <v>27.100845336914063</v>
      </c>
      <c r="R4866">
        <v>145</v>
      </c>
      <c r="S4866">
        <v>54.360469818115234</v>
      </c>
      <c r="T4866">
        <v>7.372955322265625</v>
      </c>
      <c r="U4866">
        <v>84.675544738769531</v>
      </c>
      <c r="V4866">
        <v>102.86714935302734</v>
      </c>
      <c r="W4866">
        <v>98.625900268554688</v>
      </c>
    </row>
    <row r="4867" spans="1:23" x14ac:dyDescent="0.25">
      <c r="A4867" t="s">
        <v>79</v>
      </c>
      <c r="B4867" t="s">
        <v>100</v>
      </c>
      <c r="C4867" t="s">
        <v>105</v>
      </c>
      <c r="D4867" t="s">
        <v>95</v>
      </c>
      <c r="E4867" t="s">
        <v>117</v>
      </c>
      <c r="F4867">
        <v>18</v>
      </c>
      <c r="G4867">
        <v>189.98860168457031</v>
      </c>
      <c r="H4867">
        <v>173.36080932617187</v>
      </c>
      <c r="I4867">
        <v>16.627799987792969</v>
      </c>
      <c r="J4867">
        <v>8.7519988417625427E-2</v>
      </c>
      <c r="K4867">
        <v>7.8277716636657715</v>
      </c>
      <c r="L4867">
        <v>13.026899337768555</v>
      </c>
      <c r="M4867">
        <v>16.627799987792969</v>
      </c>
      <c r="N4867">
        <v>20.228700637817383</v>
      </c>
      <c r="O4867">
        <v>25.427827835083008</v>
      </c>
      <c r="P4867">
        <v>5.3330855369567871</v>
      </c>
      <c r="Q4867">
        <v>27.922513961791992</v>
      </c>
      <c r="R4867">
        <v>145</v>
      </c>
      <c r="S4867">
        <v>47.151554107666016</v>
      </c>
      <c r="T4867">
        <v>6.8666987419128418</v>
      </c>
      <c r="U4867">
        <v>84.675544738769531</v>
      </c>
      <c r="V4867">
        <v>102.86714935302734</v>
      </c>
      <c r="W4867">
        <v>98.037361145019531</v>
      </c>
    </row>
    <row r="4868" spans="1:23" x14ac:dyDescent="0.25">
      <c r="A4868" t="s">
        <v>79</v>
      </c>
      <c r="B4868" t="s">
        <v>100</v>
      </c>
      <c r="C4868" t="s">
        <v>105</v>
      </c>
      <c r="D4868" t="s">
        <v>95</v>
      </c>
      <c r="E4868" t="s">
        <v>117</v>
      </c>
      <c r="F4868">
        <v>19</v>
      </c>
      <c r="G4868">
        <v>180.06837463378906</v>
      </c>
      <c r="H4868">
        <v>172.73171997070312</v>
      </c>
      <c r="I4868">
        <v>7.3366446495056152</v>
      </c>
      <c r="J4868">
        <v>4.0743660181760788E-2</v>
      </c>
      <c r="K4868">
        <v>0.61175543069839478</v>
      </c>
      <c r="L4868">
        <v>4.5848746299743652</v>
      </c>
      <c r="M4868">
        <v>7.3366446495056152</v>
      </c>
      <c r="N4868">
        <v>10.088415145874023</v>
      </c>
      <c r="O4868">
        <v>14.06153392791748</v>
      </c>
      <c r="P4868">
        <v>-1.2946572303771973</v>
      </c>
      <c r="Q4868">
        <v>15.96794605255127</v>
      </c>
      <c r="R4868">
        <v>145</v>
      </c>
      <c r="S4868">
        <v>27.535825729370117</v>
      </c>
      <c r="T4868">
        <v>5.2474589347839355</v>
      </c>
      <c r="U4868">
        <v>84.675544738769531</v>
      </c>
      <c r="V4868">
        <v>102.86714935302734</v>
      </c>
      <c r="W4868">
        <v>96.434341430664063</v>
      </c>
    </row>
    <row r="4869" spans="1:23" x14ac:dyDescent="0.25">
      <c r="A4869" t="s">
        <v>79</v>
      </c>
      <c r="B4869" t="s">
        <v>100</v>
      </c>
      <c r="C4869" t="s">
        <v>105</v>
      </c>
      <c r="D4869" t="s">
        <v>95</v>
      </c>
      <c r="E4869" t="s">
        <v>117</v>
      </c>
      <c r="F4869">
        <v>20</v>
      </c>
      <c r="G4869">
        <v>177.13456726074219</v>
      </c>
      <c r="H4869">
        <v>176.29212951660156</v>
      </c>
      <c r="I4869">
        <v>0.84244167804718018</v>
      </c>
      <c r="J4869">
        <v>4.7559416852891445E-3</v>
      </c>
      <c r="K4869">
        <v>-5.8809523582458496</v>
      </c>
      <c r="L4869">
        <v>-1.9087165594100952</v>
      </c>
      <c r="M4869">
        <v>0.84244167804718018</v>
      </c>
      <c r="N4869">
        <v>3.5936000347137451</v>
      </c>
      <c r="O4869">
        <v>7.5658354759216309</v>
      </c>
      <c r="P4869">
        <v>-7.7869410514831543</v>
      </c>
      <c r="Q4869">
        <v>9.4718246459960937</v>
      </c>
      <c r="R4869">
        <v>145</v>
      </c>
      <c r="S4869">
        <v>27.523582458496094</v>
      </c>
      <c r="T4869">
        <v>5.2462921142578125</v>
      </c>
      <c r="U4869">
        <v>84.675544738769531</v>
      </c>
      <c r="V4869">
        <v>102.86714935302734</v>
      </c>
      <c r="W4869">
        <v>94.176673889160156</v>
      </c>
    </row>
    <row r="4870" spans="1:23" x14ac:dyDescent="0.25">
      <c r="A4870" t="s">
        <v>79</v>
      </c>
      <c r="B4870" t="s">
        <v>100</v>
      </c>
      <c r="C4870" t="s">
        <v>105</v>
      </c>
      <c r="D4870" t="s">
        <v>95</v>
      </c>
      <c r="E4870" t="s">
        <v>117</v>
      </c>
      <c r="F4870">
        <v>21</v>
      </c>
      <c r="G4870">
        <v>173.71072387695312</v>
      </c>
      <c r="H4870">
        <v>174.2955322265625</v>
      </c>
      <c r="I4870">
        <v>-0.58480393886566162</v>
      </c>
      <c r="J4870">
        <v>-3.3665390219539404E-3</v>
      </c>
      <c r="K4870">
        <v>-7.7685661315917969</v>
      </c>
      <c r="L4870">
        <v>-3.5243411064147949</v>
      </c>
      <c r="M4870">
        <v>-0.58480393886566162</v>
      </c>
      <c r="N4870">
        <v>2.3547332286834717</v>
      </c>
      <c r="O4870">
        <v>6.5989580154418945</v>
      </c>
      <c r="P4870">
        <v>-9.8050622940063477</v>
      </c>
      <c r="Q4870">
        <v>8.6354551315307617</v>
      </c>
      <c r="R4870">
        <v>145</v>
      </c>
      <c r="S4870">
        <v>31.421848297119141</v>
      </c>
      <c r="T4870">
        <v>5.6055192947387695</v>
      </c>
      <c r="U4870">
        <v>84.675544738769531</v>
      </c>
      <c r="V4870">
        <v>102.86714935302734</v>
      </c>
      <c r="W4870">
        <v>90.347999572753906</v>
      </c>
    </row>
    <row r="4871" spans="1:23" x14ac:dyDescent="0.25">
      <c r="A4871" t="s">
        <v>79</v>
      </c>
      <c r="B4871" t="s">
        <v>100</v>
      </c>
      <c r="C4871" t="s">
        <v>105</v>
      </c>
      <c r="D4871" t="s">
        <v>95</v>
      </c>
      <c r="E4871" t="s">
        <v>117</v>
      </c>
      <c r="F4871">
        <v>22</v>
      </c>
      <c r="G4871">
        <v>163.01806640625</v>
      </c>
      <c r="H4871">
        <v>162.05537414550781</v>
      </c>
      <c r="I4871">
        <v>0.96269863843917847</v>
      </c>
      <c r="J4871">
        <v>5.905472207814455E-3</v>
      </c>
      <c r="K4871">
        <v>-6.9895119667053223</v>
      </c>
      <c r="L4871">
        <v>-2.2912814617156982</v>
      </c>
      <c r="M4871">
        <v>0.96269863843917847</v>
      </c>
      <c r="N4871">
        <v>4.2166786193847656</v>
      </c>
      <c r="O4871">
        <v>8.9149093627929687</v>
      </c>
      <c r="P4871">
        <v>-9.2438535690307617</v>
      </c>
      <c r="Q4871">
        <v>11.16925048828125</v>
      </c>
      <c r="R4871">
        <v>145</v>
      </c>
      <c r="S4871">
        <v>38.503799438476562</v>
      </c>
      <c r="T4871">
        <v>6.2051429748535156</v>
      </c>
      <c r="U4871">
        <v>84.675544738769531</v>
      </c>
      <c r="V4871">
        <v>102.86714935302734</v>
      </c>
      <c r="W4871">
        <v>85.902748107910156</v>
      </c>
    </row>
    <row r="4872" spans="1:23" x14ac:dyDescent="0.25">
      <c r="A4872" t="s">
        <v>79</v>
      </c>
      <c r="B4872" t="s">
        <v>100</v>
      </c>
      <c r="C4872" t="s">
        <v>105</v>
      </c>
      <c r="D4872" t="s">
        <v>95</v>
      </c>
      <c r="E4872" t="s">
        <v>117</v>
      </c>
      <c r="F4872">
        <v>23</v>
      </c>
      <c r="G4872">
        <v>153.71669006347656</v>
      </c>
      <c r="H4872">
        <v>150.36589050292969</v>
      </c>
      <c r="I4872">
        <v>3.3508052825927734</v>
      </c>
      <c r="J4872">
        <v>2.1798579022288322E-2</v>
      </c>
      <c r="K4872">
        <v>-3.5015966892242432</v>
      </c>
      <c r="L4872">
        <v>0.54685795307159424</v>
      </c>
      <c r="M4872">
        <v>3.3508052825927734</v>
      </c>
      <c r="N4872">
        <v>6.1547527313232422</v>
      </c>
      <c r="O4872">
        <v>10.203207015991211</v>
      </c>
      <c r="P4872">
        <v>-5.444157600402832</v>
      </c>
      <c r="Q4872">
        <v>12.145768165588379</v>
      </c>
      <c r="R4872">
        <v>145</v>
      </c>
      <c r="S4872">
        <v>28.589954376220703</v>
      </c>
      <c r="T4872">
        <v>5.3469576835632324</v>
      </c>
      <c r="U4872">
        <v>84.675544738769531</v>
      </c>
      <c r="V4872">
        <v>102.86714935302734</v>
      </c>
      <c r="W4872">
        <v>83.585525512695313</v>
      </c>
    </row>
    <row r="4873" spans="1:23" x14ac:dyDescent="0.25">
      <c r="A4873" t="s">
        <v>79</v>
      </c>
      <c r="B4873" t="s">
        <v>100</v>
      </c>
      <c r="C4873" t="s">
        <v>105</v>
      </c>
      <c r="D4873" t="s">
        <v>95</v>
      </c>
      <c r="E4873" t="s">
        <v>117</v>
      </c>
      <c r="F4873">
        <v>24</v>
      </c>
      <c r="G4873">
        <v>148.36351013183594</v>
      </c>
      <c r="H4873">
        <v>150.08119201660156</v>
      </c>
      <c r="I4873">
        <v>-1.7176905870437622</v>
      </c>
      <c r="J4873">
        <v>-1.157758105546236E-2</v>
      </c>
      <c r="K4873">
        <v>-10.242856025695801</v>
      </c>
      <c r="L4873">
        <v>-5.2061190605163574</v>
      </c>
      <c r="M4873">
        <v>-1.7176905870437622</v>
      </c>
      <c r="N4873">
        <v>1.770737886428833</v>
      </c>
      <c r="O4873">
        <v>6.8074746131896973</v>
      </c>
      <c r="P4873">
        <v>-12.659621238708496</v>
      </c>
      <c r="Q4873">
        <v>9.2242403030395508</v>
      </c>
      <c r="R4873">
        <v>145</v>
      </c>
      <c r="S4873">
        <v>44.252056121826172</v>
      </c>
      <c r="T4873">
        <v>6.6522216796875</v>
      </c>
      <c r="U4873">
        <v>84.675544738769531</v>
      </c>
      <c r="V4873">
        <v>102.86714935302734</v>
      </c>
      <c r="W4873">
        <v>81.31060791015625</v>
      </c>
    </row>
    <row r="4874" spans="1:23" x14ac:dyDescent="0.25">
      <c r="A4874" t="s">
        <v>79</v>
      </c>
      <c r="B4874" t="s">
        <v>100</v>
      </c>
      <c r="C4874" t="s">
        <v>105</v>
      </c>
      <c r="D4874" t="s">
        <v>95</v>
      </c>
      <c r="E4874" t="s">
        <v>118</v>
      </c>
      <c r="F4874">
        <v>1</v>
      </c>
      <c r="G4874">
        <v>122.06639099121094</v>
      </c>
      <c r="H4874">
        <v>132.98101806640625</v>
      </c>
      <c r="I4874">
        <v>-10.914623260498047</v>
      </c>
      <c r="J4874">
        <v>-8.9415468275547028E-2</v>
      </c>
      <c r="K4874">
        <v>-21.909786224365234</v>
      </c>
      <c r="L4874">
        <v>-15.413754463195801</v>
      </c>
      <c r="M4874">
        <v>-10.914623260498047</v>
      </c>
      <c r="N4874">
        <v>-6.415492057800293</v>
      </c>
      <c r="O4874">
        <v>8.0539092421531677E-2</v>
      </c>
      <c r="P4874">
        <v>-25.026762008666992</v>
      </c>
      <c r="Q4874">
        <v>3.1975147724151611</v>
      </c>
      <c r="R4874">
        <v>145</v>
      </c>
      <c r="S4874">
        <v>73.609039306640625</v>
      </c>
      <c r="T4874">
        <v>8.5795707702636719</v>
      </c>
      <c r="U4874">
        <v>82.37933349609375</v>
      </c>
      <c r="V4874">
        <v>105.40000152587891</v>
      </c>
      <c r="W4874">
        <v>80.420181274414063</v>
      </c>
    </row>
    <row r="4875" spans="1:23" x14ac:dyDescent="0.25">
      <c r="A4875" t="s">
        <v>79</v>
      </c>
      <c r="B4875" t="s">
        <v>100</v>
      </c>
      <c r="C4875" t="s">
        <v>105</v>
      </c>
      <c r="D4875" t="s">
        <v>95</v>
      </c>
      <c r="E4875" t="s">
        <v>118</v>
      </c>
      <c r="F4875">
        <v>2</v>
      </c>
      <c r="G4875">
        <v>121.70784759521484</v>
      </c>
      <c r="H4875">
        <v>130.62809753417969</v>
      </c>
      <c r="I4875">
        <v>-8.9202547073364258</v>
      </c>
      <c r="J4875">
        <v>-7.3292352259159088E-2</v>
      </c>
      <c r="K4875">
        <v>-20.478643417358398</v>
      </c>
      <c r="L4875">
        <v>-13.649853706359863</v>
      </c>
      <c r="M4875">
        <v>-8.9202547073364258</v>
      </c>
      <c r="N4875">
        <v>-4.1906552314758301</v>
      </c>
      <c r="O4875">
        <v>2.6381347179412842</v>
      </c>
      <c r="P4875">
        <v>-23.755287170410156</v>
      </c>
      <c r="Q4875">
        <v>5.9147772789001465</v>
      </c>
      <c r="R4875">
        <v>145</v>
      </c>
      <c r="S4875">
        <v>81.343421936035156</v>
      </c>
      <c r="T4875">
        <v>9.0190591812133789</v>
      </c>
      <c r="U4875">
        <v>82.37933349609375</v>
      </c>
      <c r="V4875">
        <v>105.40000152587891</v>
      </c>
      <c r="W4875">
        <v>78.899215698242187</v>
      </c>
    </row>
    <row r="4876" spans="1:23" x14ac:dyDescent="0.25">
      <c r="A4876" t="s">
        <v>79</v>
      </c>
      <c r="B4876" t="s">
        <v>100</v>
      </c>
      <c r="C4876" t="s">
        <v>105</v>
      </c>
      <c r="D4876" t="s">
        <v>95</v>
      </c>
      <c r="E4876" t="s">
        <v>118</v>
      </c>
      <c r="F4876">
        <v>3</v>
      </c>
      <c r="G4876">
        <v>121.38204193115234</v>
      </c>
      <c r="H4876">
        <v>135.45663452148437</v>
      </c>
      <c r="I4876">
        <v>-14.074604988098145</v>
      </c>
      <c r="J4876">
        <v>-0.11595294624567032</v>
      </c>
      <c r="K4876">
        <v>-25.605607986450195</v>
      </c>
      <c r="L4876">
        <v>-18.792997360229492</v>
      </c>
      <c r="M4876">
        <v>-14.074604988098145</v>
      </c>
      <c r="N4876">
        <v>-9.3562116622924805</v>
      </c>
      <c r="O4876">
        <v>-2.5436022281646729</v>
      </c>
      <c r="P4876">
        <v>-28.874486923217773</v>
      </c>
      <c r="Q4876">
        <v>0.72527682781219482</v>
      </c>
      <c r="R4876">
        <v>145</v>
      </c>
      <c r="S4876">
        <v>80.958412170410156</v>
      </c>
      <c r="T4876">
        <v>8.9976892471313477</v>
      </c>
      <c r="U4876">
        <v>82.37933349609375</v>
      </c>
      <c r="V4876">
        <v>105.40000152587891</v>
      </c>
      <c r="W4876">
        <v>77.915664672851563</v>
      </c>
    </row>
    <row r="4877" spans="1:23" x14ac:dyDescent="0.25">
      <c r="A4877" t="s">
        <v>79</v>
      </c>
      <c r="B4877" t="s">
        <v>100</v>
      </c>
      <c r="C4877" t="s">
        <v>105</v>
      </c>
      <c r="D4877" t="s">
        <v>95</v>
      </c>
      <c r="E4877" t="s">
        <v>118</v>
      </c>
      <c r="F4877">
        <v>4</v>
      </c>
      <c r="G4877">
        <v>124.89348602294922</v>
      </c>
      <c r="H4877">
        <v>146.49624633789063</v>
      </c>
      <c r="I4877">
        <v>-21.602766036987305</v>
      </c>
      <c r="J4877">
        <v>-0.1729695200920105</v>
      </c>
      <c r="K4877">
        <v>-32.739143371582031</v>
      </c>
      <c r="L4877">
        <v>-26.15968132019043</v>
      </c>
      <c r="M4877">
        <v>-21.602766036987305</v>
      </c>
      <c r="N4877">
        <v>-17.04585075378418</v>
      </c>
      <c r="O4877">
        <v>-10.466390609741211</v>
      </c>
      <c r="P4877">
        <v>-35.896148681640625</v>
      </c>
      <c r="Q4877">
        <v>-7.309382438659668</v>
      </c>
      <c r="R4877">
        <v>145</v>
      </c>
      <c r="S4877">
        <v>75.511940002441406</v>
      </c>
      <c r="T4877">
        <v>8.6897602081298828</v>
      </c>
      <c r="U4877">
        <v>82.37933349609375</v>
      </c>
      <c r="V4877">
        <v>105.40000152587891</v>
      </c>
      <c r="W4877">
        <v>76.596992492675781</v>
      </c>
    </row>
    <row r="4878" spans="1:23" x14ac:dyDescent="0.25">
      <c r="A4878" t="s">
        <v>79</v>
      </c>
      <c r="B4878" t="s">
        <v>100</v>
      </c>
      <c r="C4878" t="s">
        <v>105</v>
      </c>
      <c r="D4878" t="s">
        <v>95</v>
      </c>
      <c r="E4878" t="s">
        <v>118</v>
      </c>
      <c r="F4878">
        <v>5</v>
      </c>
      <c r="G4878">
        <v>134.34947204589844</v>
      </c>
      <c r="H4878">
        <v>154.48031616210937</v>
      </c>
      <c r="I4878">
        <v>-20.130844116210938</v>
      </c>
      <c r="J4878">
        <v>-0.14983940124511719</v>
      </c>
      <c r="K4878">
        <v>-29.759616851806641</v>
      </c>
      <c r="L4878">
        <v>-24.070859909057617</v>
      </c>
      <c r="M4878">
        <v>-20.130844116210938</v>
      </c>
      <c r="N4878">
        <v>-16.190828323364258</v>
      </c>
      <c r="O4878">
        <v>-10.502071380615234</v>
      </c>
      <c r="P4878">
        <v>-32.489238739013672</v>
      </c>
      <c r="Q4878">
        <v>-7.7724485397338867</v>
      </c>
      <c r="R4878">
        <v>145</v>
      </c>
      <c r="S4878">
        <v>56.45074462890625</v>
      </c>
      <c r="T4878">
        <v>7.5133709907531738</v>
      </c>
      <c r="U4878">
        <v>82.37933349609375</v>
      </c>
      <c r="V4878">
        <v>105.40000152587891</v>
      </c>
      <c r="W4878">
        <v>74.557220458984375</v>
      </c>
    </row>
    <row r="4879" spans="1:23" x14ac:dyDescent="0.25">
      <c r="A4879" t="s">
        <v>79</v>
      </c>
      <c r="B4879" t="s">
        <v>100</v>
      </c>
      <c r="C4879" t="s">
        <v>105</v>
      </c>
      <c r="D4879" t="s">
        <v>95</v>
      </c>
      <c r="E4879" t="s">
        <v>118</v>
      </c>
      <c r="F4879">
        <v>6</v>
      </c>
      <c r="G4879">
        <v>156.19244384765625</v>
      </c>
      <c r="H4879">
        <v>176.47917175292969</v>
      </c>
      <c r="I4879">
        <v>-20.28672981262207</v>
      </c>
      <c r="J4879">
        <v>-0.12988291680812836</v>
      </c>
      <c r="K4879">
        <v>-29.789829254150391</v>
      </c>
      <c r="L4879">
        <v>-24.175321578979492</v>
      </c>
      <c r="M4879">
        <v>-20.28672981262207</v>
      </c>
      <c r="N4879">
        <v>-16.398138046264648</v>
      </c>
      <c r="O4879">
        <v>-10.783631324768066</v>
      </c>
      <c r="P4879">
        <v>-32.48382568359375</v>
      </c>
      <c r="Q4879">
        <v>-8.0896339416503906</v>
      </c>
      <c r="R4879">
        <v>145</v>
      </c>
      <c r="S4879">
        <v>54.986785888671875</v>
      </c>
      <c r="T4879">
        <v>7.4153075218200684</v>
      </c>
      <c r="U4879">
        <v>82.37933349609375</v>
      </c>
      <c r="V4879">
        <v>105.40000152587891</v>
      </c>
      <c r="W4879">
        <v>73.555740356445313</v>
      </c>
    </row>
    <row r="4880" spans="1:23" x14ac:dyDescent="0.25">
      <c r="A4880" t="s">
        <v>79</v>
      </c>
      <c r="B4880" t="s">
        <v>100</v>
      </c>
      <c r="C4880" t="s">
        <v>105</v>
      </c>
      <c r="D4880" t="s">
        <v>95</v>
      </c>
      <c r="E4880" t="s">
        <v>118</v>
      </c>
      <c r="F4880">
        <v>7</v>
      </c>
      <c r="G4880">
        <v>185.93771362304688</v>
      </c>
      <c r="H4880">
        <v>200.48069763183594</v>
      </c>
      <c r="I4880">
        <v>-14.542980194091797</v>
      </c>
      <c r="J4880">
        <v>-7.8214257955551147E-2</v>
      </c>
      <c r="K4880">
        <v>-23.632057189941406</v>
      </c>
      <c r="L4880">
        <v>-18.262157440185547</v>
      </c>
      <c r="M4880">
        <v>-14.542980194091797</v>
      </c>
      <c r="N4880">
        <v>-10.823803901672363</v>
      </c>
      <c r="O4880">
        <v>-5.4539031982421875</v>
      </c>
      <c r="P4880">
        <v>-26.208684921264648</v>
      </c>
      <c r="Q4880">
        <v>-2.8772759437561035</v>
      </c>
      <c r="R4880">
        <v>145</v>
      </c>
      <c r="S4880">
        <v>50.299930572509766</v>
      </c>
      <c r="T4880">
        <v>7.0922446250915527</v>
      </c>
      <c r="U4880">
        <v>82.37933349609375</v>
      </c>
      <c r="V4880">
        <v>105.40000152587891</v>
      </c>
      <c r="W4880">
        <v>72.887420654296875</v>
      </c>
    </row>
    <row r="4881" spans="1:23" x14ac:dyDescent="0.25">
      <c r="A4881" t="s">
        <v>79</v>
      </c>
      <c r="B4881" t="s">
        <v>100</v>
      </c>
      <c r="C4881" t="s">
        <v>105</v>
      </c>
      <c r="D4881" t="s">
        <v>95</v>
      </c>
      <c r="E4881" t="s">
        <v>118</v>
      </c>
      <c r="F4881">
        <v>8</v>
      </c>
      <c r="G4881">
        <v>212.13796997070312</v>
      </c>
      <c r="H4881">
        <v>222.12641906738281</v>
      </c>
      <c r="I4881">
        <v>-9.9884424209594727</v>
      </c>
      <c r="J4881">
        <v>-4.708465188741684E-2</v>
      </c>
      <c r="K4881">
        <v>-19.158695220947266</v>
      </c>
      <c r="L4881">
        <v>-13.740836143493652</v>
      </c>
      <c r="M4881">
        <v>-9.9884424209594727</v>
      </c>
      <c r="N4881">
        <v>-6.2360491752624512</v>
      </c>
      <c r="O4881">
        <v>-0.81818908452987671</v>
      </c>
      <c r="P4881">
        <v>-21.758335113525391</v>
      </c>
      <c r="Q4881">
        <v>1.7814503908157349</v>
      </c>
      <c r="R4881">
        <v>145</v>
      </c>
      <c r="S4881">
        <v>51.202423095703125</v>
      </c>
      <c r="T4881">
        <v>7.1555867195129395</v>
      </c>
      <c r="U4881">
        <v>82.37933349609375</v>
      </c>
      <c r="V4881">
        <v>105.40000152587891</v>
      </c>
      <c r="W4881">
        <v>72.753890991210938</v>
      </c>
    </row>
    <row r="4882" spans="1:23" x14ac:dyDescent="0.25">
      <c r="A4882" t="s">
        <v>79</v>
      </c>
      <c r="B4882" t="s">
        <v>100</v>
      </c>
      <c r="C4882" t="s">
        <v>105</v>
      </c>
      <c r="D4882" t="s">
        <v>95</v>
      </c>
      <c r="E4882" t="s">
        <v>118</v>
      </c>
      <c r="F4882">
        <v>9</v>
      </c>
      <c r="G4882">
        <v>229.07817077636719</v>
      </c>
      <c r="H4882">
        <v>243.08845520019531</v>
      </c>
      <c r="I4882">
        <v>-14.010279655456543</v>
      </c>
      <c r="J4882">
        <v>-6.1159383505582809E-2</v>
      </c>
      <c r="K4882">
        <v>-23.27781867980957</v>
      </c>
      <c r="L4882">
        <v>-17.802480697631836</v>
      </c>
      <c r="M4882">
        <v>-14.010279655456543</v>
      </c>
      <c r="N4882">
        <v>-10.218077659606934</v>
      </c>
      <c r="O4882">
        <v>-4.7427406311035156</v>
      </c>
      <c r="P4882">
        <v>-25.905036926269531</v>
      </c>
      <c r="Q4882">
        <v>-2.1155219078063965</v>
      </c>
      <c r="R4882">
        <v>145</v>
      </c>
      <c r="S4882">
        <v>52.294582366943359</v>
      </c>
      <c r="T4882">
        <v>7.231499195098877</v>
      </c>
      <c r="U4882">
        <v>82.37933349609375</v>
      </c>
      <c r="V4882">
        <v>105.40000152587891</v>
      </c>
      <c r="W4882">
        <v>76.510963439941406</v>
      </c>
    </row>
    <row r="4883" spans="1:23" x14ac:dyDescent="0.25">
      <c r="A4883" t="s">
        <v>79</v>
      </c>
      <c r="B4883" t="s">
        <v>100</v>
      </c>
      <c r="C4883" t="s">
        <v>105</v>
      </c>
      <c r="D4883" t="s">
        <v>95</v>
      </c>
      <c r="E4883" t="s">
        <v>118</v>
      </c>
      <c r="F4883">
        <v>10</v>
      </c>
      <c r="G4883">
        <v>239.26536560058594</v>
      </c>
      <c r="H4883">
        <v>257.29580688476562</v>
      </c>
      <c r="I4883">
        <v>-18.03044319152832</v>
      </c>
      <c r="J4883">
        <v>-7.5357511639595032E-2</v>
      </c>
      <c r="K4883">
        <v>-26.700773239135742</v>
      </c>
      <c r="L4883">
        <v>-21.578271865844727</v>
      </c>
      <c r="M4883">
        <v>-18.03044319152832</v>
      </c>
      <c r="N4883">
        <v>-14.482614517211914</v>
      </c>
      <c r="O4883">
        <v>-9.3601131439208984</v>
      </c>
      <c r="P4883">
        <v>-29.15869140625</v>
      </c>
      <c r="Q4883">
        <v>-6.9021954536437988</v>
      </c>
      <c r="R4883">
        <v>145</v>
      </c>
      <c r="S4883">
        <v>45.77191162109375</v>
      </c>
      <c r="T4883">
        <v>6.7654943466186523</v>
      </c>
      <c r="U4883">
        <v>82.37933349609375</v>
      </c>
      <c r="V4883">
        <v>105.40000152587891</v>
      </c>
      <c r="W4883">
        <v>81.193565368652344</v>
      </c>
    </row>
    <row r="4884" spans="1:23" x14ac:dyDescent="0.25">
      <c r="A4884" t="s">
        <v>79</v>
      </c>
      <c r="B4884" t="s">
        <v>100</v>
      </c>
      <c r="C4884" t="s">
        <v>105</v>
      </c>
      <c r="D4884" t="s">
        <v>95</v>
      </c>
      <c r="E4884" t="s">
        <v>118</v>
      </c>
      <c r="F4884">
        <v>11</v>
      </c>
      <c r="G4884">
        <v>248.74452209472656</v>
      </c>
      <c r="H4884">
        <v>268.028564453125</v>
      </c>
      <c r="I4884">
        <v>-19.28404426574707</v>
      </c>
      <c r="J4884">
        <v>-7.7525503933429718E-2</v>
      </c>
      <c r="K4884">
        <v>-27.75731086730957</v>
      </c>
      <c r="L4884">
        <v>-22.751235961914063</v>
      </c>
      <c r="M4884">
        <v>-19.28404426574707</v>
      </c>
      <c r="N4884">
        <v>-15.816852569580078</v>
      </c>
      <c r="O4884">
        <v>-10.81077766418457</v>
      </c>
      <c r="P4884">
        <v>-30.159364700317383</v>
      </c>
      <c r="Q4884">
        <v>-8.4087238311767578</v>
      </c>
      <c r="R4884">
        <v>145</v>
      </c>
      <c r="S4884">
        <v>43.714912414550781</v>
      </c>
      <c r="T4884">
        <v>6.6117253303527832</v>
      </c>
      <c r="U4884">
        <v>82.37933349609375</v>
      </c>
      <c r="V4884">
        <v>105.40000152587891</v>
      </c>
      <c r="W4884">
        <v>85.986106872558594</v>
      </c>
    </row>
    <row r="4885" spans="1:23" x14ac:dyDescent="0.25">
      <c r="A4885" t="s">
        <v>79</v>
      </c>
      <c r="B4885" t="s">
        <v>100</v>
      </c>
      <c r="C4885" t="s">
        <v>105</v>
      </c>
      <c r="D4885" t="s">
        <v>95</v>
      </c>
      <c r="E4885" t="s">
        <v>118</v>
      </c>
      <c r="F4885">
        <v>12</v>
      </c>
      <c r="G4885">
        <v>255.608642578125</v>
      </c>
      <c r="H4885">
        <v>273.9725341796875</v>
      </c>
      <c r="I4885">
        <v>-18.363895416259766</v>
      </c>
      <c r="J4885">
        <v>-7.1843795478343964E-2</v>
      </c>
      <c r="K4885">
        <v>-27.284233093261719</v>
      </c>
      <c r="L4885">
        <v>-22.01402473449707</v>
      </c>
      <c r="M4885">
        <v>-18.363895416259766</v>
      </c>
      <c r="N4885">
        <v>-14.713765144348145</v>
      </c>
      <c r="O4885">
        <v>-9.4435567855834961</v>
      </c>
      <c r="P4885">
        <v>-29.813026428222656</v>
      </c>
      <c r="Q4885">
        <v>-6.9147648811340332</v>
      </c>
      <c r="R4885">
        <v>145</v>
      </c>
      <c r="S4885">
        <v>48.449634552001953</v>
      </c>
      <c r="T4885">
        <v>6.9605770111083984</v>
      </c>
      <c r="U4885">
        <v>82.37933349609375</v>
      </c>
      <c r="V4885">
        <v>105.40000152587891</v>
      </c>
      <c r="W4885">
        <v>91.131401062011719</v>
      </c>
    </row>
    <row r="4886" spans="1:23" x14ac:dyDescent="0.25">
      <c r="A4886" t="s">
        <v>79</v>
      </c>
      <c r="B4886" t="s">
        <v>100</v>
      </c>
      <c r="C4886" t="s">
        <v>105</v>
      </c>
      <c r="D4886" t="s">
        <v>95</v>
      </c>
      <c r="E4886" t="s">
        <v>118</v>
      </c>
      <c r="F4886">
        <v>13</v>
      </c>
      <c r="G4886">
        <v>253.53851318359375</v>
      </c>
      <c r="H4886">
        <v>271.52651977539062</v>
      </c>
      <c r="I4886">
        <v>-17.988031387329102</v>
      </c>
      <c r="J4886">
        <v>-7.0947922766208649E-2</v>
      </c>
      <c r="K4886">
        <v>-27.059370040893555</v>
      </c>
      <c r="L4886">
        <v>-21.699949264526367</v>
      </c>
      <c r="M4886">
        <v>-17.988031387329102</v>
      </c>
      <c r="N4886">
        <v>-14.276113510131836</v>
      </c>
      <c r="O4886">
        <v>-8.9166927337646484</v>
      </c>
      <c r="P4886">
        <v>-29.63096809387207</v>
      </c>
      <c r="Q4886">
        <v>-6.3450946807861328</v>
      </c>
      <c r="R4886">
        <v>145</v>
      </c>
      <c r="S4886">
        <v>50.103786468505859</v>
      </c>
      <c r="T4886">
        <v>7.0784029960632324</v>
      </c>
      <c r="U4886">
        <v>82.37933349609375</v>
      </c>
      <c r="V4886">
        <v>105.40000152587891</v>
      </c>
      <c r="W4886">
        <v>92.625503540039063</v>
      </c>
    </row>
    <row r="4887" spans="1:23" x14ac:dyDescent="0.25">
      <c r="A4887" t="s">
        <v>79</v>
      </c>
      <c r="B4887" t="s">
        <v>100</v>
      </c>
      <c r="C4887" t="s">
        <v>105</v>
      </c>
      <c r="D4887" t="s">
        <v>95</v>
      </c>
      <c r="E4887" t="s">
        <v>118</v>
      </c>
      <c r="F4887">
        <v>14</v>
      </c>
      <c r="G4887">
        <v>255.17601013183594</v>
      </c>
      <c r="H4887">
        <v>272.52682495117187</v>
      </c>
      <c r="I4887">
        <v>-17.350791931152344</v>
      </c>
      <c r="J4887">
        <v>-6.799539178609848E-2</v>
      </c>
      <c r="K4887">
        <v>-26.252954483032227</v>
      </c>
      <c r="L4887">
        <v>-20.993484497070313</v>
      </c>
      <c r="M4887">
        <v>-17.350791931152344</v>
      </c>
      <c r="N4887">
        <v>-13.708099365234375</v>
      </c>
      <c r="O4887">
        <v>-8.4486303329467773</v>
      </c>
      <c r="P4887">
        <v>-28.776594161987305</v>
      </c>
      <c r="Q4887">
        <v>-5.9249906539916992</v>
      </c>
      <c r="R4887">
        <v>145</v>
      </c>
      <c r="S4887">
        <v>48.252391815185547</v>
      </c>
      <c r="T4887">
        <v>6.9463939666748047</v>
      </c>
      <c r="U4887">
        <v>82.37933349609375</v>
      </c>
      <c r="V4887">
        <v>105.40000152587891</v>
      </c>
      <c r="W4887">
        <v>92.971885681152344</v>
      </c>
    </row>
    <row r="4888" spans="1:23" x14ac:dyDescent="0.25">
      <c r="A4888" t="s">
        <v>79</v>
      </c>
      <c r="B4888" t="s">
        <v>100</v>
      </c>
      <c r="C4888" t="s">
        <v>105</v>
      </c>
      <c r="D4888" t="s">
        <v>95</v>
      </c>
      <c r="E4888" t="s">
        <v>118</v>
      </c>
      <c r="F4888">
        <v>15</v>
      </c>
      <c r="G4888">
        <v>249.22828674316406</v>
      </c>
      <c r="H4888">
        <v>240.14839172363281</v>
      </c>
      <c r="I4888">
        <v>9.0799160003662109</v>
      </c>
      <c r="J4888">
        <v>3.6432124674320221E-2</v>
      </c>
      <c r="K4888">
        <v>-0.98207801580429077</v>
      </c>
      <c r="L4888">
        <v>4.9626297950744629</v>
      </c>
      <c r="M4888">
        <v>9.0799160003662109</v>
      </c>
      <c r="N4888">
        <v>13.197202682495117</v>
      </c>
      <c r="O4888">
        <v>19.141910552978516</v>
      </c>
      <c r="P4888">
        <v>-3.8345134258270264</v>
      </c>
      <c r="Q4888">
        <v>21.994344711303711</v>
      </c>
      <c r="R4888">
        <v>145</v>
      </c>
      <c r="S4888">
        <v>61.644729614257813</v>
      </c>
      <c r="T4888">
        <v>7.8514156341552734</v>
      </c>
      <c r="U4888">
        <v>82.37933349609375</v>
      </c>
      <c r="V4888">
        <v>105.40000152587891</v>
      </c>
      <c r="W4888">
        <v>93.959564208984375</v>
      </c>
    </row>
    <row r="4889" spans="1:23" x14ac:dyDescent="0.25">
      <c r="A4889" t="s">
        <v>79</v>
      </c>
      <c r="B4889" t="s">
        <v>100</v>
      </c>
      <c r="C4889" t="s">
        <v>105</v>
      </c>
      <c r="D4889" t="s">
        <v>95</v>
      </c>
      <c r="E4889" t="s">
        <v>118</v>
      </c>
      <c r="F4889">
        <v>16</v>
      </c>
      <c r="G4889">
        <v>230.05862426757812</v>
      </c>
      <c r="H4889">
        <v>228.3238525390625</v>
      </c>
      <c r="I4889">
        <v>1.734766960144043</v>
      </c>
      <c r="J4889">
        <v>7.5405430980026722E-3</v>
      </c>
      <c r="K4889">
        <v>-7.6872124671936035</v>
      </c>
      <c r="L4889">
        <v>-2.1206307411193848</v>
      </c>
      <c r="M4889">
        <v>1.734766960144043</v>
      </c>
      <c r="N4889">
        <v>5.5901646614074707</v>
      </c>
      <c r="O4889">
        <v>11.156746864318848</v>
      </c>
      <c r="P4889">
        <v>-10.358213424682617</v>
      </c>
      <c r="Q4889">
        <v>13.827747344970703</v>
      </c>
      <c r="R4889">
        <v>145</v>
      </c>
      <c r="S4889">
        <v>54.052047729492188</v>
      </c>
      <c r="T4889">
        <v>7.3520097732543945</v>
      </c>
      <c r="U4889">
        <v>82.37933349609375</v>
      </c>
      <c r="V4889">
        <v>105.40000152587891</v>
      </c>
      <c r="W4889">
        <v>93.594535827636719</v>
      </c>
    </row>
    <row r="4890" spans="1:23" x14ac:dyDescent="0.25">
      <c r="A4890" t="s">
        <v>79</v>
      </c>
      <c r="B4890" t="s">
        <v>100</v>
      </c>
      <c r="C4890" t="s">
        <v>105</v>
      </c>
      <c r="D4890" t="s">
        <v>95</v>
      </c>
      <c r="E4890" t="s">
        <v>118</v>
      </c>
      <c r="F4890">
        <v>17</v>
      </c>
      <c r="G4890">
        <v>209.19596862792969</v>
      </c>
      <c r="H4890">
        <v>210.49690246582031</v>
      </c>
      <c r="I4890">
        <v>-1.3009346723556519</v>
      </c>
      <c r="J4890">
        <v>-6.2187369912862778E-3</v>
      </c>
      <c r="K4890">
        <v>-10.621404647827148</v>
      </c>
      <c r="L4890">
        <v>-5.1147956848144531</v>
      </c>
      <c r="M4890">
        <v>-1.3009346723556519</v>
      </c>
      <c r="N4890">
        <v>2.5129261016845703</v>
      </c>
      <c r="O4890">
        <v>8.0195350646972656</v>
      </c>
      <c r="P4890">
        <v>-13.263628005981445</v>
      </c>
      <c r="Q4890">
        <v>10.661759376525879</v>
      </c>
      <c r="R4890">
        <v>145</v>
      </c>
      <c r="S4890">
        <v>52.893642425537109</v>
      </c>
      <c r="T4890">
        <v>7.272801399230957</v>
      </c>
      <c r="U4890">
        <v>82.37933349609375</v>
      </c>
      <c r="V4890">
        <v>105.40000152587891</v>
      </c>
      <c r="W4890">
        <v>92.914642333984375</v>
      </c>
    </row>
    <row r="4891" spans="1:23" x14ac:dyDescent="0.25">
      <c r="A4891" t="s">
        <v>79</v>
      </c>
      <c r="B4891" t="s">
        <v>100</v>
      </c>
      <c r="C4891" t="s">
        <v>105</v>
      </c>
      <c r="D4891" t="s">
        <v>95</v>
      </c>
      <c r="E4891" t="s">
        <v>118</v>
      </c>
      <c r="F4891">
        <v>18</v>
      </c>
      <c r="G4891">
        <v>189.21087646484375</v>
      </c>
      <c r="H4891">
        <v>183.3497314453125</v>
      </c>
      <c r="I4891">
        <v>5.8611440658569336</v>
      </c>
      <c r="J4891">
        <v>3.0976781621575356E-2</v>
      </c>
      <c r="K4891">
        <v>-2.5370330810546875</v>
      </c>
      <c r="L4891">
        <v>2.4246780872344971</v>
      </c>
      <c r="M4891">
        <v>5.8611440658569336</v>
      </c>
      <c r="N4891">
        <v>9.2976102828979492</v>
      </c>
      <c r="O4891">
        <v>14.259321212768555</v>
      </c>
      <c r="P4891">
        <v>-4.9177999496459961</v>
      </c>
      <c r="Q4891">
        <v>16.640087127685547</v>
      </c>
      <c r="R4891">
        <v>145</v>
      </c>
      <c r="S4891">
        <v>42.943546295166016</v>
      </c>
      <c r="T4891">
        <v>6.5531325340270996</v>
      </c>
      <c r="U4891">
        <v>82.37933349609375</v>
      </c>
      <c r="V4891">
        <v>105.40000152587891</v>
      </c>
      <c r="W4891">
        <v>91.644309997558594</v>
      </c>
    </row>
    <row r="4892" spans="1:23" x14ac:dyDescent="0.25">
      <c r="A4892" t="s">
        <v>79</v>
      </c>
      <c r="B4892" t="s">
        <v>100</v>
      </c>
      <c r="C4892" t="s">
        <v>105</v>
      </c>
      <c r="D4892" t="s">
        <v>95</v>
      </c>
      <c r="E4892" t="s">
        <v>118</v>
      </c>
      <c r="F4892">
        <v>19</v>
      </c>
      <c r="G4892">
        <v>183.58509826660156</v>
      </c>
      <c r="H4892">
        <v>175.61337280273437</v>
      </c>
      <c r="I4892">
        <v>7.9717216491699219</v>
      </c>
      <c r="J4892">
        <v>4.3422486633062363E-2</v>
      </c>
      <c r="K4892">
        <v>0.31630215048789978</v>
      </c>
      <c r="L4892">
        <v>4.8391861915588379</v>
      </c>
      <c r="M4892">
        <v>7.9717216491699219</v>
      </c>
      <c r="N4892">
        <v>11.104257583618164</v>
      </c>
      <c r="O4892">
        <v>15.627140998840332</v>
      </c>
      <c r="P4892">
        <v>-1.8539029359817505</v>
      </c>
      <c r="Q4892">
        <v>17.797346115112305</v>
      </c>
      <c r="R4892">
        <v>145</v>
      </c>
      <c r="S4892">
        <v>35.683368682861328</v>
      </c>
      <c r="T4892">
        <v>5.9735555648803711</v>
      </c>
      <c r="U4892">
        <v>82.37933349609375</v>
      </c>
      <c r="V4892">
        <v>105.40000152587891</v>
      </c>
      <c r="W4892">
        <v>89.896003723144531</v>
      </c>
    </row>
    <row r="4893" spans="1:23" x14ac:dyDescent="0.25">
      <c r="A4893" t="s">
        <v>79</v>
      </c>
      <c r="B4893" t="s">
        <v>100</v>
      </c>
      <c r="C4893" t="s">
        <v>105</v>
      </c>
      <c r="D4893" t="s">
        <v>95</v>
      </c>
      <c r="E4893" t="s">
        <v>118</v>
      </c>
      <c r="F4893">
        <v>20</v>
      </c>
      <c r="G4893">
        <v>183.9949951171875</v>
      </c>
      <c r="H4893">
        <v>176.75445556640625</v>
      </c>
      <c r="I4893">
        <v>7.2405333518981934</v>
      </c>
      <c r="J4893">
        <v>3.9351794868707657E-2</v>
      </c>
      <c r="K4893">
        <v>-0.99158227443695068</v>
      </c>
      <c r="L4893">
        <v>3.8720183372497559</v>
      </c>
      <c r="M4893">
        <v>7.2405333518981934</v>
      </c>
      <c r="N4893">
        <v>10.609047889709473</v>
      </c>
      <c r="O4893">
        <v>15.472648620605469</v>
      </c>
      <c r="P4893">
        <v>-3.3252725601196289</v>
      </c>
      <c r="Q4893">
        <v>17.806339263916016</v>
      </c>
      <c r="R4893">
        <v>145</v>
      </c>
      <c r="S4893">
        <v>41.262042999267578</v>
      </c>
      <c r="T4893">
        <v>6.4235539436340332</v>
      </c>
      <c r="U4893">
        <v>82.37933349609375</v>
      </c>
      <c r="V4893">
        <v>105.40000152587891</v>
      </c>
      <c r="W4893">
        <v>87.301551818847656</v>
      </c>
    </row>
    <row r="4894" spans="1:23" x14ac:dyDescent="0.25">
      <c r="A4894" t="s">
        <v>79</v>
      </c>
      <c r="B4894" t="s">
        <v>100</v>
      </c>
      <c r="C4894" t="s">
        <v>105</v>
      </c>
      <c r="D4894" t="s">
        <v>95</v>
      </c>
      <c r="E4894" t="s">
        <v>118</v>
      </c>
      <c r="F4894">
        <v>21</v>
      </c>
      <c r="G4894">
        <v>177.33724975585938</v>
      </c>
      <c r="H4894">
        <v>185.2958984375</v>
      </c>
      <c r="I4894">
        <v>-7.9586467742919922</v>
      </c>
      <c r="J4894">
        <v>-4.4878594577312469E-2</v>
      </c>
      <c r="K4894">
        <v>-17.454433441162109</v>
      </c>
      <c r="L4894">
        <v>-11.844245910644531</v>
      </c>
      <c r="M4894">
        <v>-7.9586467742919922</v>
      </c>
      <c r="N4894">
        <v>-4.0730481147766113</v>
      </c>
      <c r="O4894">
        <v>1.5371392965316772</v>
      </c>
      <c r="P4894">
        <v>-20.146356582641602</v>
      </c>
      <c r="Q4894">
        <v>4.229062557220459</v>
      </c>
      <c r="R4894">
        <v>145</v>
      </c>
      <c r="S4894">
        <v>54.902187347412109</v>
      </c>
      <c r="T4894">
        <v>7.4096012115478516</v>
      </c>
      <c r="U4894">
        <v>82.37933349609375</v>
      </c>
      <c r="V4894">
        <v>105.40000152587891</v>
      </c>
      <c r="W4894">
        <v>82.963836669921875</v>
      </c>
    </row>
    <row r="4895" spans="1:23" x14ac:dyDescent="0.25">
      <c r="A4895" t="s">
        <v>79</v>
      </c>
      <c r="B4895" t="s">
        <v>100</v>
      </c>
      <c r="C4895" t="s">
        <v>105</v>
      </c>
      <c r="D4895" t="s">
        <v>95</v>
      </c>
      <c r="E4895" t="s">
        <v>118</v>
      </c>
      <c r="F4895">
        <v>22</v>
      </c>
      <c r="G4895">
        <v>164.9713134765625</v>
      </c>
      <c r="H4895">
        <v>172.25001525878906</v>
      </c>
      <c r="I4895">
        <v>-7.2786965370178223</v>
      </c>
      <c r="J4895">
        <v>-4.412098228931427E-2</v>
      </c>
      <c r="K4895">
        <v>-13.654655456542969</v>
      </c>
      <c r="L4895">
        <v>-9.8876867294311523</v>
      </c>
      <c r="M4895">
        <v>-7.2786965370178223</v>
      </c>
      <c r="N4895">
        <v>-4.669705867767334</v>
      </c>
      <c r="O4895">
        <v>-0.90273809432983398</v>
      </c>
      <c r="P4895">
        <v>-15.462150573730469</v>
      </c>
      <c r="Q4895">
        <v>0.90475755929946899</v>
      </c>
      <c r="R4895">
        <v>145</v>
      </c>
      <c r="S4895">
        <v>24.752485275268555</v>
      </c>
      <c r="T4895">
        <v>4.975186824798584</v>
      </c>
      <c r="U4895">
        <v>82.37933349609375</v>
      </c>
      <c r="V4895">
        <v>105.40000152587891</v>
      </c>
      <c r="W4895">
        <v>79.589256286621094</v>
      </c>
    </row>
    <row r="4896" spans="1:23" x14ac:dyDescent="0.25">
      <c r="A4896" t="s">
        <v>79</v>
      </c>
      <c r="B4896" t="s">
        <v>100</v>
      </c>
      <c r="C4896" t="s">
        <v>105</v>
      </c>
      <c r="D4896" t="s">
        <v>95</v>
      </c>
      <c r="E4896" t="s">
        <v>118</v>
      </c>
      <c r="F4896">
        <v>23</v>
      </c>
      <c r="G4896">
        <v>149.97259521484375</v>
      </c>
      <c r="H4896">
        <v>154.51412963867187</v>
      </c>
      <c r="I4896">
        <v>-4.5415458679199219</v>
      </c>
      <c r="J4896">
        <v>-3.0282504856586456E-2</v>
      </c>
      <c r="K4896">
        <v>-10.272830963134766</v>
      </c>
      <c r="L4896">
        <v>-6.8867411613464355</v>
      </c>
      <c r="M4896">
        <v>-4.5415458679199219</v>
      </c>
      <c r="N4896">
        <v>-2.1963503360748291</v>
      </c>
      <c r="O4896">
        <v>1.1897392272949219</v>
      </c>
      <c r="P4896">
        <v>-11.897570610046387</v>
      </c>
      <c r="Q4896">
        <v>2.814478874206543</v>
      </c>
      <c r="R4896">
        <v>145</v>
      </c>
      <c r="S4896">
        <v>20.000085830688477</v>
      </c>
      <c r="T4896">
        <v>4.4721455574035645</v>
      </c>
      <c r="U4896">
        <v>82.37933349609375</v>
      </c>
      <c r="V4896">
        <v>105.40000152587891</v>
      </c>
      <c r="W4896">
        <v>77.37353515625</v>
      </c>
    </row>
    <row r="4897" spans="1:23" x14ac:dyDescent="0.25">
      <c r="A4897" t="s">
        <v>79</v>
      </c>
      <c r="B4897" t="s">
        <v>100</v>
      </c>
      <c r="C4897" t="s">
        <v>105</v>
      </c>
      <c r="D4897" t="s">
        <v>95</v>
      </c>
      <c r="E4897" t="s">
        <v>118</v>
      </c>
      <c r="F4897">
        <v>24</v>
      </c>
      <c r="G4897">
        <v>141.52732849121094</v>
      </c>
      <c r="H4897">
        <v>147.29959106445312</v>
      </c>
      <c r="I4897">
        <v>-5.7722563743591309</v>
      </c>
      <c r="J4897">
        <v>-4.0785454213619232E-2</v>
      </c>
      <c r="K4897">
        <v>-11.707472801208496</v>
      </c>
      <c r="L4897">
        <v>-8.2008991241455078</v>
      </c>
      <c r="M4897">
        <v>-5.7722563743591309</v>
      </c>
      <c r="N4897">
        <v>-3.3436141014099121</v>
      </c>
      <c r="O4897">
        <v>0.1629597395658493</v>
      </c>
      <c r="P4897">
        <v>-13.390024185180664</v>
      </c>
      <c r="Q4897">
        <v>1.8455110788345337</v>
      </c>
      <c r="R4897">
        <v>145</v>
      </c>
      <c r="S4897">
        <v>21.448696136474609</v>
      </c>
      <c r="T4897">
        <v>4.6312737464904785</v>
      </c>
      <c r="U4897">
        <v>82.37933349609375</v>
      </c>
      <c r="V4897">
        <v>105.40000152587891</v>
      </c>
      <c r="W4897">
        <v>75.546470642089844</v>
      </c>
    </row>
    <row r="4898" spans="1:23" x14ac:dyDescent="0.25">
      <c r="A4898" t="s">
        <v>79</v>
      </c>
      <c r="B4898" t="s">
        <v>100</v>
      </c>
      <c r="C4898" t="s">
        <v>105</v>
      </c>
      <c r="D4898" t="s">
        <v>95</v>
      </c>
      <c r="E4898" t="s">
        <v>119</v>
      </c>
      <c r="F4898">
        <v>1</v>
      </c>
      <c r="G4898">
        <v>139.99176025390625</v>
      </c>
      <c r="H4898">
        <v>143.4891357421875</v>
      </c>
      <c r="I4898">
        <v>-3.4973800182342529</v>
      </c>
      <c r="J4898">
        <v>-2.498275600373745E-2</v>
      </c>
      <c r="K4898">
        <v>-10.165283203125</v>
      </c>
      <c r="L4898">
        <v>-6.2258319854736328</v>
      </c>
      <c r="M4898">
        <v>-3.4973800182342529</v>
      </c>
      <c r="N4898">
        <v>-0.76892811059951782</v>
      </c>
      <c r="O4898">
        <v>3.1705231666564941</v>
      </c>
      <c r="P4898">
        <v>-12.055541038513184</v>
      </c>
      <c r="Q4898">
        <v>5.0607810020446777</v>
      </c>
      <c r="R4898">
        <v>145</v>
      </c>
      <c r="S4898">
        <v>27.071128845214844</v>
      </c>
      <c r="T4898">
        <v>5.2029924392700195</v>
      </c>
      <c r="U4898">
        <v>78.571548461914063</v>
      </c>
      <c r="V4898">
        <v>100.40000152587891</v>
      </c>
      <c r="W4898">
        <v>73.901985168457031</v>
      </c>
    </row>
    <row r="4899" spans="1:23" x14ac:dyDescent="0.25">
      <c r="A4899" t="s">
        <v>79</v>
      </c>
      <c r="B4899" t="s">
        <v>100</v>
      </c>
      <c r="C4899" t="s">
        <v>105</v>
      </c>
      <c r="D4899" t="s">
        <v>95</v>
      </c>
      <c r="E4899" t="s">
        <v>119</v>
      </c>
      <c r="F4899">
        <v>2</v>
      </c>
      <c r="G4899">
        <v>134.45181274414062</v>
      </c>
      <c r="H4899">
        <v>141.90461730957031</v>
      </c>
      <c r="I4899">
        <v>-7.4528145790100098</v>
      </c>
      <c r="J4899">
        <v>-5.5431120097637177E-2</v>
      </c>
      <c r="K4899">
        <v>-13.929454803466797</v>
      </c>
      <c r="L4899">
        <v>-10.10300350189209</v>
      </c>
      <c r="M4899">
        <v>-7.4528145790100098</v>
      </c>
      <c r="N4899">
        <v>-4.8026256561279297</v>
      </c>
      <c r="O4899">
        <v>-0.97617393732070923</v>
      </c>
      <c r="P4899">
        <v>-15.76549243927002</v>
      </c>
      <c r="Q4899">
        <v>0.85986369848251343</v>
      </c>
      <c r="R4899">
        <v>145</v>
      </c>
      <c r="S4899">
        <v>25.540386199951172</v>
      </c>
      <c r="T4899">
        <v>5.0537495613098145</v>
      </c>
      <c r="U4899">
        <v>78.571548461914063</v>
      </c>
      <c r="V4899">
        <v>100.40000152587891</v>
      </c>
      <c r="W4899">
        <v>72.37225341796875</v>
      </c>
    </row>
    <row r="4900" spans="1:23" x14ac:dyDescent="0.25">
      <c r="A4900" t="s">
        <v>79</v>
      </c>
      <c r="B4900" t="s">
        <v>100</v>
      </c>
      <c r="C4900" t="s">
        <v>105</v>
      </c>
      <c r="D4900" t="s">
        <v>95</v>
      </c>
      <c r="E4900" t="s">
        <v>119</v>
      </c>
      <c r="F4900">
        <v>3</v>
      </c>
      <c r="G4900">
        <v>132.61614990234375</v>
      </c>
      <c r="H4900">
        <v>141.43870544433594</v>
      </c>
      <c r="I4900">
        <v>-8.8225564956665039</v>
      </c>
      <c r="J4900">
        <v>-6.6527016460895538E-2</v>
      </c>
      <c r="K4900">
        <v>-16.095056533813477</v>
      </c>
      <c r="L4900">
        <v>-11.798404693603516</v>
      </c>
      <c r="M4900">
        <v>-8.8225564956665039</v>
      </c>
      <c r="N4900">
        <v>-5.8467087745666504</v>
      </c>
      <c r="O4900">
        <v>-1.5500572919845581</v>
      </c>
      <c r="P4900">
        <v>-18.156707763671875</v>
      </c>
      <c r="Q4900">
        <v>0.51159518957138062</v>
      </c>
      <c r="R4900">
        <v>145</v>
      </c>
      <c r="S4900">
        <v>32.202915191650391</v>
      </c>
      <c r="T4900">
        <v>5.6747612953186035</v>
      </c>
      <c r="U4900">
        <v>78.571548461914063</v>
      </c>
      <c r="V4900">
        <v>100.40000152587891</v>
      </c>
      <c r="W4900">
        <v>71.811126708984375</v>
      </c>
    </row>
    <row r="4901" spans="1:23" x14ac:dyDescent="0.25">
      <c r="A4901" t="s">
        <v>79</v>
      </c>
      <c r="B4901" t="s">
        <v>100</v>
      </c>
      <c r="C4901" t="s">
        <v>105</v>
      </c>
      <c r="D4901" t="s">
        <v>95</v>
      </c>
      <c r="E4901" t="s">
        <v>119</v>
      </c>
      <c r="F4901">
        <v>4</v>
      </c>
      <c r="G4901">
        <v>131.98268127441406</v>
      </c>
      <c r="H4901">
        <v>140.70556640625</v>
      </c>
      <c r="I4901">
        <v>-8.7228755950927734</v>
      </c>
      <c r="J4901">
        <v>-6.6091060638427734E-2</v>
      </c>
      <c r="K4901">
        <v>-15.357566833496094</v>
      </c>
      <c r="L4901">
        <v>-11.437737464904785</v>
      </c>
      <c r="M4901">
        <v>-8.7228755950927734</v>
      </c>
      <c r="N4901">
        <v>-6.0080137252807617</v>
      </c>
      <c r="O4901">
        <v>-2.0881845951080322</v>
      </c>
      <c r="P4901">
        <v>-17.238409042358398</v>
      </c>
      <c r="Q4901">
        <v>-0.20734201371669769</v>
      </c>
      <c r="R4901">
        <v>145</v>
      </c>
      <c r="S4901">
        <v>26.8021240234375</v>
      </c>
      <c r="T4901">
        <v>5.1770768165588379</v>
      </c>
      <c r="U4901">
        <v>78.571548461914063</v>
      </c>
      <c r="V4901">
        <v>100.40000152587891</v>
      </c>
      <c r="W4901">
        <v>71.59246826171875</v>
      </c>
    </row>
    <row r="4902" spans="1:23" x14ac:dyDescent="0.25">
      <c r="A4902" t="s">
        <v>79</v>
      </c>
      <c r="B4902" t="s">
        <v>100</v>
      </c>
      <c r="C4902" t="s">
        <v>105</v>
      </c>
      <c r="D4902" t="s">
        <v>95</v>
      </c>
      <c r="E4902" t="s">
        <v>119</v>
      </c>
      <c r="F4902">
        <v>5</v>
      </c>
      <c r="G4902">
        <v>144.078369140625</v>
      </c>
      <c r="H4902">
        <v>150.46481323242187</v>
      </c>
      <c r="I4902">
        <v>-6.386439323425293</v>
      </c>
      <c r="J4902">
        <v>-4.4326148927211761E-2</v>
      </c>
      <c r="K4902">
        <v>-12.993677139282227</v>
      </c>
      <c r="L4902">
        <v>-9.0900678634643555</v>
      </c>
      <c r="M4902">
        <v>-6.386439323425293</v>
      </c>
      <c r="N4902">
        <v>-3.6828112602233887</v>
      </c>
      <c r="O4902">
        <v>0.2207982987165451</v>
      </c>
      <c r="P4902">
        <v>-14.866737365722656</v>
      </c>
      <c r="Q4902">
        <v>2.0938582420349121</v>
      </c>
      <c r="R4902">
        <v>145</v>
      </c>
      <c r="S4902">
        <v>26.580778121948242</v>
      </c>
      <c r="T4902">
        <v>5.1556549072265625</v>
      </c>
      <c r="U4902">
        <v>78.571548461914063</v>
      </c>
      <c r="V4902">
        <v>100.40000152587891</v>
      </c>
      <c r="W4902">
        <v>70.435279846191406</v>
      </c>
    </row>
    <row r="4903" spans="1:23" x14ac:dyDescent="0.25">
      <c r="A4903" t="s">
        <v>79</v>
      </c>
      <c r="B4903" t="s">
        <v>100</v>
      </c>
      <c r="C4903" t="s">
        <v>105</v>
      </c>
      <c r="D4903" t="s">
        <v>95</v>
      </c>
      <c r="E4903" t="s">
        <v>119</v>
      </c>
      <c r="F4903">
        <v>6</v>
      </c>
      <c r="G4903">
        <v>166.050048828125</v>
      </c>
      <c r="H4903">
        <v>173.20939636230469</v>
      </c>
      <c r="I4903">
        <v>-7.1593484878540039</v>
      </c>
      <c r="J4903">
        <v>-4.3115604668855667E-2</v>
      </c>
      <c r="K4903">
        <v>-13.216995239257813</v>
      </c>
      <c r="L4903">
        <v>-9.6380882263183594</v>
      </c>
      <c r="M4903">
        <v>-7.1593484878540039</v>
      </c>
      <c r="N4903">
        <v>-4.6806087493896484</v>
      </c>
      <c r="O4903">
        <v>-1.101702094078064</v>
      </c>
      <c r="P4903">
        <v>-14.934253692626953</v>
      </c>
      <c r="Q4903">
        <v>0.61555653810501099</v>
      </c>
      <c r="R4903">
        <v>145</v>
      </c>
      <c r="S4903">
        <v>22.342702865600586</v>
      </c>
      <c r="T4903">
        <v>4.726806640625</v>
      </c>
      <c r="U4903">
        <v>78.571548461914063</v>
      </c>
      <c r="V4903">
        <v>100.40000152587891</v>
      </c>
      <c r="W4903">
        <v>69.57440185546875</v>
      </c>
    </row>
    <row r="4904" spans="1:23" x14ac:dyDescent="0.25">
      <c r="A4904" t="s">
        <v>79</v>
      </c>
      <c r="B4904" t="s">
        <v>100</v>
      </c>
      <c r="C4904" t="s">
        <v>105</v>
      </c>
      <c r="D4904" t="s">
        <v>95</v>
      </c>
      <c r="E4904" t="s">
        <v>119</v>
      </c>
      <c r="F4904">
        <v>7</v>
      </c>
      <c r="G4904">
        <v>192.50137329101562</v>
      </c>
      <c r="H4904">
        <v>194.77005004882813</v>
      </c>
      <c r="I4904">
        <v>-2.2686841487884521</v>
      </c>
      <c r="J4904">
        <v>-1.1785288341343403E-2</v>
      </c>
      <c r="K4904">
        <v>-8.6507320404052734</v>
      </c>
      <c r="L4904">
        <v>-4.8801665306091309</v>
      </c>
      <c r="M4904">
        <v>-2.2686841487884521</v>
      </c>
      <c r="N4904">
        <v>0.3427981436252594</v>
      </c>
      <c r="O4904">
        <v>4.1133637428283691</v>
      </c>
      <c r="P4904">
        <v>-10.459954261779785</v>
      </c>
      <c r="Q4904">
        <v>5.9225859642028809</v>
      </c>
      <c r="R4904">
        <v>145</v>
      </c>
      <c r="S4904">
        <v>24.799789428710938</v>
      </c>
      <c r="T4904">
        <v>4.9799385070800781</v>
      </c>
      <c r="U4904">
        <v>78.571548461914063</v>
      </c>
      <c r="V4904">
        <v>100.40000152587891</v>
      </c>
      <c r="W4904">
        <v>69.087631225585937</v>
      </c>
    </row>
    <row r="4905" spans="1:23" x14ac:dyDescent="0.25">
      <c r="A4905" t="s">
        <v>79</v>
      </c>
      <c r="B4905" t="s">
        <v>100</v>
      </c>
      <c r="C4905" t="s">
        <v>105</v>
      </c>
      <c r="D4905" t="s">
        <v>95</v>
      </c>
      <c r="E4905" t="s">
        <v>119</v>
      </c>
      <c r="F4905">
        <v>8</v>
      </c>
      <c r="G4905">
        <v>210.90017700195312</v>
      </c>
      <c r="H4905">
        <v>215.95623779296875</v>
      </c>
      <c r="I4905">
        <v>-5.0560469627380371</v>
      </c>
      <c r="J4905">
        <v>-2.3973649367690086E-2</v>
      </c>
      <c r="K4905">
        <v>-11.50860595703125</v>
      </c>
      <c r="L4905">
        <v>-7.6963820457458496</v>
      </c>
      <c r="M4905">
        <v>-5.0560469627380371</v>
      </c>
      <c r="N4905">
        <v>-2.4157118797302246</v>
      </c>
      <c r="O4905">
        <v>1.3965123891830444</v>
      </c>
      <c r="P4905">
        <v>-13.337817192077637</v>
      </c>
      <c r="Q4905">
        <v>3.2257232666015625</v>
      </c>
      <c r="R4905">
        <v>145</v>
      </c>
      <c r="S4905">
        <v>25.350811004638672</v>
      </c>
      <c r="T4905">
        <v>5.0349588394165039</v>
      </c>
      <c r="U4905">
        <v>78.571548461914063</v>
      </c>
      <c r="V4905">
        <v>100.40000152587891</v>
      </c>
      <c r="W4905">
        <v>68.18719482421875</v>
      </c>
    </row>
    <row r="4906" spans="1:23" x14ac:dyDescent="0.25">
      <c r="A4906" t="s">
        <v>79</v>
      </c>
      <c r="B4906" t="s">
        <v>100</v>
      </c>
      <c r="C4906" t="s">
        <v>105</v>
      </c>
      <c r="D4906" t="s">
        <v>95</v>
      </c>
      <c r="E4906" t="s">
        <v>119</v>
      </c>
      <c r="F4906">
        <v>9</v>
      </c>
      <c r="G4906">
        <v>226.12709045410156</v>
      </c>
      <c r="H4906">
        <v>235.6112060546875</v>
      </c>
      <c r="I4906">
        <v>-9.4841098785400391</v>
      </c>
      <c r="J4906">
        <v>-4.1941501200199127E-2</v>
      </c>
      <c r="K4906">
        <v>-16.828226089477539</v>
      </c>
      <c r="L4906">
        <v>-12.489262580871582</v>
      </c>
      <c r="M4906">
        <v>-9.4841098785400391</v>
      </c>
      <c r="N4906">
        <v>-6.4789566993713379</v>
      </c>
      <c r="O4906">
        <v>-2.1399931907653809</v>
      </c>
      <c r="P4906">
        <v>-18.910181045532227</v>
      </c>
      <c r="Q4906">
        <v>-5.8038152754306793E-2</v>
      </c>
      <c r="R4906">
        <v>145</v>
      </c>
      <c r="S4906">
        <v>32.840286254882813</v>
      </c>
      <c r="T4906">
        <v>5.730644702911377</v>
      </c>
      <c r="U4906">
        <v>78.571548461914063</v>
      </c>
      <c r="V4906">
        <v>100.40000152587891</v>
      </c>
      <c r="W4906">
        <v>70.049102783203125</v>
      </c>
    </row>
    <row r="4907" spans="1:23" x14ac:dyDescent="0.25">
      <c r="A4907" t="s">
        <v>79</v>
      </c>
      <c r="B4907" t="s">
        <v>100</v>
      </c>
      <c r="C4907" t="s">
        <v>105</v>
      </c>
      <c r="D4907" t="s">
        <v>95</v>
      </c>
      <c r="E4907" t="s">
        <v>119</v>
      </c>
      <c r="F4907">
        <v>10</v>
      </c>
      <c r="G4907">
        <v>232.69161987304687</v>
      </c>
      <c r="H4907">
        <v>243.60467529296875</v>
      </c>
      <c r="I4907">
        <v>-10.913064956665039</v>
      </c>
      <c r="J4907">
        <v>-4.6899259090423584E-2</v>
      </c>
      <c r="K4907">
        <v>-18.102588653564453</v>
      </c>
      <c r="L4907">
        <v>-13.854959487915039</v>
      </c>
      <c r="M4907">
        <v>-10.913064956665039</v>
      </c>
      <c r="N4907">
        <v>-7.9711704254150391</v>
      </c>
      <c r="O4907">
        <v>-3.7235414981842041</v>
      </c>
      <c r="P4907">
        <v>-20.140718460083008</v>
      </c>
      <c r="Q4907">
        <v>-1.6854115724563599</v>
      </c>
      <c r="R4907">
        <v>145</v>
      </c>
      <c r="S4907">
        <v>31.472267150878906</v>
      </c>
      <c r="T4907">
        <v>5.6100149154663086</v>
      </c>
      <c r="U4907">
        <v>78.571548461914063</v>
      </c>
      <c r="V4907">
        <v>100.40000152587891</v>
      </c>
      <c r="W4907">
        <v>74.7518310546875</v>
      </c>
    </row>
    <row r="4908" spans="1:23" x14ac:dyDescent="0.25">
      <c r="A4908" t="s">
        <v>79</v>
      </c>
      <c r="B4908" t="s">
        <v>100</v>
      </c>
      <c r="C4908" t="s">
        <v>105</v>
      </c>
      <c r="D4908" t="s">
        <v>95</v>
      </c>
      <c r="E4908" t="s">
        <v>119</v>
      </c>
      <c r="F4908">
        <v>11</v>
      </c>
      <c r="G4908">
        <v>245.18902587890625</v>
      </c>
      <c r="H4908">
        <v>251.69740295410156</v>
      </c>
      <c r="I4908">
        <v>-6.5083785057067871</v>
      </c>
      <c r="J4908">
        <v>-2.6544330641627312E-2</v>
      </c>
      <c r="K4908">
        <v>-13.802523612976074</v>
      </c>
      <c r="L4908">
        <v>-9.4930830001831055</v>
      </c>
      <c r="M4908">
        <v>-6.5083785057067871</v>
      </c>
      <c r="N4908">
        <v>-3.5236735343933105</v>
      </c>
      <c r="O4908">
        <v>0.78576618432998657</v>
      </c>
      <c r="P4908">
        <v>-15.870311737060547</v>
      </c>
      <c r="Q4908">
        <v>2.8535549640655518</v>
      </c>
      <c r="R4908">
        <v>145</v>
      </c>
      <c r="S4908">
        <v>32.394893646240234</v>
      </c>
      <c r="T4908">
        <v>5.6916513442993164</v>
      </c>
      <c r="U4908">
        <v>78.571548461914063</v>
      </c>
      <c r="V4908">
        <v>100.40000152587891</v>
      </c>
      <c r="W4908">
        <v>79.89990234375</v>
      </c>
    </row>
    <row r="4909" spans="1:23" x14ac:dyDescent="0.25">
      <c r="A4909" t="s">
        <v>79</v>
      </c>
      <c r="B4909" t="s">
        <v>100</v>
      </c>
      <c r="C4909" t="s">
        <v>105</v>
      </c>
      <c r="D4909" t="s">
        <v>95</v>
      </c>
      <c r="E4909" t="s">
        <v>119</v>
      </c>
      <c r="F4909">
        <v>12</v>
      </c>
      <c r="G4909">
        <v>249.85383605957031</v>
      </c>
      <c r="H4909">
        <v>258.2379150390625</v>
      </c>
      <c r="I4909">
        <v>-8.3840751647949219</v>
      </c>
      <c r="J4909">
        <v>-3.3555921167135239E-2</v>
      </c>
      <c r="K4909">
        <v>-15.636996269226074</v>
      </c>
      <c r="L4909">
        <v>-11.351911544799805</v>
      </c>
      <c r="M4909">
        <v>-8.3840751647949219</v>
      </c>
      <c r="N4909">
        <v>-5.4162387847900391</v>
      </c>
      <c r="O4909">
        <v>-1.1311540603637695</v>
      </c>
      <c r="P4909">
        <v>-17.693098068237305</v>
      </c>
      <c r="Q4909">
        <v>0.92494827508926392</v>
      </c>
      <c r="R4909">
        <v>145</v>
      </c>
      <c r="S4909">
        <v>32.029766082763672</v>
      </c>
      <c r="T4909">
        <v>5.6594843864440918</v>
      </c>
      <c r="U4909">
        <v>78.571548461914063</v>
      </c>
      <c r="V4909">
        <v>100.40000152587891</v>
      </c>
      <c r="W4909">
        <v>84.488800048828125</v>
      </c>
    </row>
    <row r="4910" spans="1:23" x14ac:dyDescent="0.25">
      <c r="A4910" t="s">
        <v>79</v>
      </c>
      <c r="B4910" t="s">
        <v>100</v>
      </c>
      <c r="C4910" t="s">
        <v>105</v>
      </c>
      <c r="D4910" t="s">
        <v>95</v>
      </c>
      <c r="E4910" t="s">
        <v>119</v>
      </c>
      <c r="F4910">
        <v>13</v>
      </c>
      <c r="G4910">
        <v>244.52763366699219</v>
      </c>
      <c r="H4910">
        <v>255.45790100097656</v>
      </c>
      <c r="I4910">
        <v>-10.930252075195313</v>
      </c>
      <c r="J4910">
        <v>-4.4699456542730331E-2</v>
      </c>
      <c r="K4910">
        <v>-18.430925369262695</v>
      </c>
      <c r="L4910">
        <v>-13.999466896057129</v>
      </c>
      <c r="M4910">
        <v>-10.930252075195313</v>
      </c>
      <c r="N4910">
        <v>-7.8610372543334961</v>
      </c>
      <c r="O4910">
        <v>-3.4295785427093506</v>
      </c>
      <c r="P4910">
        <v>-20.557262420654297</v>
      </c>
      <c r="Q4910">
        <v>-1.3032419681549072</v>
      </c>
      <c r="R4910">
        <v>145</v>
      </c>
      <c r="S4910">
        <v>34.255344390869141</v>
      </c>
      <c r="T4910">
        <v>5.852806568145752</v>
      </c>
      <c r="U4910">
        <v>78.571548461914063</v>
      </c>
      <c r="V4910">
        <v>100.40000152587891</v>
      </c>
      <c r="W4910">
        <v>87.447181701660156</v>
      </c>
    </row>
    <row r="4911" spans="1:23" x14ac:dyDescent="0.25">
      <c r="A4911" t="s">
        <v>79</v>
      </c>
      <c r="B4911" t="s">
        <v>100</v>
      </c>
      <c r="C4911" t="s">
        <v>105</v>
      </c>
      <c r="D4911" t="s">
        <v>95</v>
      </c>
      <c r="E4911" t="s">
        <v>119</v>
      </c>
      <c r="F4911">
        <v>14</v>
      </c>
      <c r="G4911">
        <v>247.20884704589844</v>
      </c>
      <c r="H4911">
        <v>260.12347412109375</v>
      </c>
      <c r="I4911">
        <v>-12.914638519287109</v>
      </c>
      <c r="J4911">
        <v>-5.2241813391447067E-2</v>
      </c>
      <c r="K4911">
        <v>-20.819242477416992</v>
      </c>
      <c r="L4911">
        <v>-16.149139404296875</v>
      </c>
      <c r="M4911">
        <v>-12.914638519287109</v>
      </c>
      <c r="N4911">
        <v>-9.6801385879516602</v>
      </c>
      <c r="O4911">
        <v>-5.0100340843200684</v>
      </c>
      <c r="P4911">
        <v>-23.060089111328125</v>
      </c>
      <c r="Q4911">
        <v>-2.7691888809204102</v>
      </c>
      <c r="R4911">
        <v>145</v>
      </c>
      <c r="S4911">
        <v>38.044166564941406</v>
      </c>
      <c r="T4911">
        <v>6.1679954528808594</v>
      </c>
      <c r="U4911">
        <v>78.571548461914063</v>
      </c>
      <c r="V4911">
        <v>100.40000152587891</v>
      </c>
      <c r="W4911">
        <v>89.160507202148438</v>
      </c>
    </row>
    <row r="4912" spans="1:23" x14ac:dyDescent="0.25">
      <c r="A4912" t="s">
        <v>79</v>
      </c>
      <c r="B4912" t="s">
        <v>100</v>
      </c>
      <c r="C4912" t="s">
        <v>105</v>
      </c>
      <c r="D4912" t="s">
        <v>95</v>
      </c>
      <c r="E4912" t="s">
        <v>119</v>
      </c>
      <c r="F4912">
        <v>15</v>
      </c>
      <c r="G4912">
        <v>237.99613952636719</v>
      </c>
      <c r="H4912">
        <v>237.69415283203125</v>
      </c>
      <c r="I4912">
        <v>0.30197864770889282</v>
      </c>
      <c r="J4912">
        <v>1.2688384158536792E-3</v>
      </c>
      <c r="K4912">
        <v>-9.0202865600585938</v>
      </c>
      <c r="L4912">
        <v>-3.5126168727874756</v>
      </c>
      <c r="M4912">
        <v>0.30197864770889282</v>
      </c>
      <c r="N4912">
        <v>4.1165742874145508</v>
      </c>
      <c r="O4912">
        <v>9.6242437362670898</v>
      </c>
      <c r="P4912">
        <v>-11.663019180297852</v>
      </c>
      <c r="Q4912">
        <v>12.266976356506348</v>
      </c>
      <c r="R4912">
        <v>145</v>
      </c>
      <c r="S4912">
        <v>52.914016723632813</v>
      </c>
      <c r="T4912">
        <v>7.2742023468017578</v>
      </c>
      <c r="U4912">
        <v>78.571548461914063</v>
      </c>
      <c r="V4912">
        <v>100.40000152587891</v>
      </c>
      <c r="W4912">
        <v>91.0946044921875</v>
      </c>
    </row>
    <row r="4913" spans="1:23" x14ac:dyDescent="0.25">
      <c r="A4913" t="s">
        <v>79</v>
      </c>
      <c r="B4913" t="s">
        <v>100</v>
      </c>
      <c r="C4913" t="s">
        <v>105</v>
      </c>
      <c r="D4913" t="s">
        <v>95</v>
      </c>
      <c r="E4913" t="s">
        <v>119</v>
      </c>
      <c r="F4913">
        <v>16</v>
      </c>
      <c r="G4913">
        <v>222.44096374511719</v>
      </c>
      <c r="H4913">
        <v>223.600830078125</v>
      </c>
      <c r="I4913">
        <v>-1.15987229347229</v>
      </c>
      <c r="J4913">
        <v>-5.2142925560474396E-3</v>
      </c>
      <c r="K4913">
        <v>-9.9197196960449219</v>
      </c>
      <c r="L4913">
        <v>-4.744330883026123</v>
      </c>
      <c r="M4913">
        <v>-1.15987229347229</v>
      </c>
      <c r="N4913">
        <v>2.424586296081543</v>
      </c>
      <c r="O4913">
        <v>7.5999751091003418</v>
      </c>
      <c r="P4913">
        <v>-12.40301513671875</v>
      </c>
      <c r="Q4913">
        <v>10.083270072937012</v>
      </c>
      <c r="R4913">
        <v>145</v>
      </c>
      <c r="S4913">
        <v>46.721942901611328</v>
      </c>
      <c r="T4913">
        <v>6.8353452682495117</v>
      </c>
      <c r="U4913">
        <v>78.571548461914063</v>
      </c>
      <c r="V4913">
        <v>100.40000152587891</v>
      </c>
      <c r="W4913">
        <v>91.989334106445312</v>
      </c>
    </row>
    <row r="4914" spans="1:23" x14ac:dyDescent="0.25">
      <c r="A4914" t="s">
        <v>79</v>
      </c>
      <c r="B4914" t="s">
        <v>100</v>
      </c>
      <c r="C4914" t="s">
        <v>105</v>
      </c>
      <c r="D4914" t="s">
        <v>95</v>
      </c>
      <c r="E4914" t="s">
        <v>119</v>
      </c>
      <c r="F4914">
        <v>17</v>
      </c>
      <c r="G4914">
        <v>207.64334106445312</v>
      </c>
      <c r="H4914">
        <v>206.47608947753906</v>
      </c>
      <c r="I4914">
        <v>1.1672478914260864</v>
      </c>
      <c r="J4914">
        <v>5.6214076466858387E-3</v>
      </c>
      <c r="K4914">
        <v>-6.9256930351257324</v>
      </c>
      <c r="L4914">
        <v>-2.1443178653717041</v>
      </c>
      <c r="M4914">
        <v>1.1672478914260864</v>
      </c>
      <c r="N4914">
        <v>4.478813648223877</v>
      </c>
      <c r="O4914">
        <v>9.2601890563964844</v>
      </c>
      <c r="P4914">
        <v>-9.2199287414550781</v>
      </c>
      <c r="Q4914">
        <v>11.554425239562988</v>
      </c>
      <c r="R4914">
        <v>145</v>
      </c>
      <c r="S4914">
        <v>39.878658294677734</v>
      </c>
      <c r="T4914">
        <v>6.3149552345275879</v>
      </c>
      <c r="U4914">
        <v>78.571548461914063</v>
      </c>
      <c r="V4914">
        <v>100.40000152587891</v>
      </c>
      <c r="W4914">
        <v>91.691505432128906</v>
      </c>
    </row>
    <row r="4915" spans="1:23" x14ac:dyDescent="0.25">
      <c r="A4915" t="s">
        <v>79</v>
      </c>
      <c r="B4915" t="s">
        <v>100</v>
      </c>
      <c r="C4915" t="s">
        <v>105</v>
      </c>
      <c r="D4915" t="s">
        <v>95</v>
      </c>
      <c r="E4915" t="s">
        <v>119</v>
      </c>
      <c r="F4915">
        <v>18</v>
      </c>
      <c r="G4915">
        <v>184.0477294921875</v>
      </c>
      <c r="H4915">
        <v>184.427978515625</v>
      </c>
      <c r="I4915">
        <v>-0.3802625834941864</v>
      </c>
      <c r="J4915">
        <v>-2.0661086309701204E-3</v>
      </c>
      <c r="K4915">
        <v>-8.6470909118652344</v>
      </c>
      <c r="L4915">
        <v>-3.762981653213501</v>
      </c>
      <c r="M4915">
        <v>-0.3802625834941864</v>
      </c>
      <c r="N4915">
        <v>3.0024564266204834</v>
      </c>
      <c r="O4915">
        <v>7.8865656852722168</v>
      </c>
      <c r="P4915">
        <v>-10.990621566772461</v>
      </c>
      <c r="Q4915">
        <v>10.230096817016602</v>
      </c>
      <c r="R4915">
        <v>145</v>
      </c>
      <c r="S4915">
        <v>41.610759735107422</v>
      </c>
      <c r="T4915">
        <v>6.4506402015686035</v>
      </c>
      <c r="U4915">
        <v>78.571548461914063</v>
      </c>
      <c r="V4915">
        <v>100.40000152587891</v>
      </c>
      <c r="W4915">
        <v>90.652122497558594</v>
      </c>
    </row>
    <row r="4916" spans="1:23" x14ac:dyDescent="0.25">
      <c r="A4916" t="s">
        <v>79</v>
      </c>
      <c r="B4916" t="s">
        <v>100</v>
      </c>
      <c r="C4916" t="s">
        <v>105</v>
      </c>
      <c r="D4916" t="s">
        <v>95</v>
      </c>
      <c r="E4916" t="s">
        <v>119</v>
      </c>
      <c r="F4916">
        <v>19</v>
      </c>
      <c r="G4916">
        <v>178.78474426269531</v>
      </c>
      <c r="H4916">
        <v>178.80645751953125</v>
      </c>
      <c r="I4916">
        <v>-2.1701630204916E-2</v>
      </c>
      <c r="J4916">
        <v>-1.2138412421336398E-4</v>
      </c>
      <c r="K4916">
        <v>-6.194969654083252</v>
      </c>
      <c r="L4916">
        <v>-2.547752857208252</v>
      </c>
      <c r="M4916">
        <v>-2.1701630204916E-2</v>
      </c>
      <c r="N4916">
        <v>2.5043497085571289</v>
      </c>
      <c r="O4916">
        <v>6.1515665054321289</v>
      </c>
      <c r="P4916">
        <v>-7.9450054168701172</v>
      </c>
      <c r="Q4916">
        <v>7.9016022682189941</v>
      </c>
      <c r="R4916">
        <v>145</v>
      </c>
      <c r="S4916">
        <v>23.203744888305664</v>
      </c>
      <c r="T4916">
        <v>4.8170266151428223</v>
      </c>
      <c r="U4916">
        <v>78.571548461914063</v>
      </c>
      <c r="V4916">
        <v>100.40000152587891</v>
      </c>
      <c r="W4916">
        <v>88.084365844726563</v>
      </c>
    </row>
    <row r="4917" spans="1:23" x14ac:dyDescent="0.25">
      <c r="A4917" t="s">
        <v>79</v>
      </c>
      <c r="B4917" t="s">
        <v>100</v>
      </c>
      <c r="C4917" t="s">
        <v>105</v>
      </c>
      <c r="D4917" t="s">
        <v>95</v>
      </c>
      <c r="E4917" t="s">
        <v>119</v>
      </c>
      <c r="F4917">
        <v>20</v>
      </c>
      <c r="G4917">
        <v>178.9407958984375</v>
      </c>
      <c r="H4917">
        <v>179.85470581054687</v>
      </c>
      <c r="I4917">
        <v>-0.9139178991317749</v>
      </c>
      <c r="J4917">
        <v>-5.107375793159008E-3</v>
      </c>
      <c r="K4917">
        <v>-6.9081239700317383</v>
      </c>
      <c r="L4917">
        <v>-3.3666985034942627</v>
      </c>
      <c r="M4917">
        <v>-0.9139178991317749</v>
      </c>
      <c r="N4917">
        <v>1.5388625860214233</v>
      </c>
      <c r="O4917">
        <v>5.0802879333496094</v>
      </c>
      <c r="P4917">
        <v>-8.6073980331420898</v>
      </c>
      <c r="Q4917">
        <v>6.7795619964599609</v>
      </c>
      <c r="R4917">
        <v>145</v>
      </c>
      <c r="S4917">
        <v>21.877170562744141</v>
      </c>
      <c r="T4917">
        <v>4.6773037910461426</v>
      </c>
      <c r="U4917">
        <v>78.571548461914063</v>
      </c>
      <c r="V4917">
        <v>100.40000152587891</v>
      </c>
      <c r="W4917">
        <v>84.597221374511719</v>
      </c>
    </row>
    <row r="4918" spans="1:23" x14ac:dyDescent="0.25">
      <c r="A4918" t="s">
        <v>79</v>
      </c>
      <c r="B4918" t="s">
        <v>100</v>
      </c>
      <c r="C4918" t="s">
        <v>105</v>
      </c>
      <c r="D4918" t="s">
        <v>95</v>
      </c>
      <c r="E4918" t="s">
        <v>119</v>
      </c>
      <c r="F4918">
        <v>21</v>
      </c>
      <c r="G4918">
        <v>174.46015930175781</v>
      </c>
      <c r="H4918">
        <v>179.28422546386719</v>
      </c>
      <c r="I4918">
        <v>-4.8240675926208496</v>
      </c>
      <c r="J4918">
        <v>-2.7651399374008179E-2</v>
      </c>
      <c r="K4918">
        <v>-11.140293121337891</v>
      </c>
      <c r="L4918">
        <v>-7.4086160659790039</v>
      </c>
      <c r="M4918">
        <v>-4.8240675926208496</v>
      </c>
      <c r="N4918">
        <v>-2.2395193576812744</v>
      </c>
      <c r="O4918">
        <v>1.4921579360961914</v>
      </c>
      <c r="P4918">
        <v>-12.930854797363281</v>
      </c>
      <c r="Q4918">
        <v>3.2827200889587402</v>
      </c>
      <c r="R4918">
        <v>145</v>
      </c>
      <c r="S4918">
        <v>24.290870666503906</v>
      </c>
      <c r="T4918">
        <v>4.9285769462585449</v>
      </c>
      <c r="U4918">
        <v>78.571548461914063</v>
      </c>
      <c r="V4918">
        <v>100.40000152587891</v>
      </c>
      <c r="W4918">
        <v>80.314430236816406</v>
      </c>
    </row>
    <row r="4919" spans="1:23" x14ac:dyDescent="0.25">
      <c r="A4919" t="s">
        <v>79</v>
      </c>
      <c r="B4919" t="s">
        <v>100</v>
      </c>
      <c r="C4919" t="s">
        <v>105</v>
      </c>
      <c r="D4919" t="s">
        <v>95</v>
      </c>
      <c r="E4919" t="s">
        <v>119</v>
      </c>
      <c r="F4919">
        <v>22</v>
      </c>
      <c r="G4919">
        <v>161.69377136230469</v>
      </c>
      <c r="H4919">
        <v>166.42408752441406</v>
      </c>
      <c r="I4919">
        <v>-4.7303109169006348</v>
      </c>
      <c r="J4919">
        <v>-2.9254751279950142E-2</v>
      </c>
      <c r="K4919">
        <v>-9.7838907241821289</v>
      </c>
      <c r="L4919">
        <v>-6.7981948852539062</v>
      </c>
      <c r="M4919">
        <v>-4.7303109169006348</v>
      </c>
      <c r="N4919">
        <v>-2.6624271869659424</v>
      </c>
      <c r="O4919">
        <v>0.32326865196228027</v>
      </c>
      <c r="P4919">
        <v>-11.216509819030762</v>
      </c>
      <c r="Q4919">
        <v>1.7558882236480713</v>
      </c>
      <c r="R4919">
        <v>145</v>
      </c>
      <c r="S4919">
        <v>15.549844741821289</v>
      </c>
      <c r="T4919">
        <v>3.9433290958404541</v>
      </c>
      <c r="U4919">
        <v>78.571548461914063</v>
      </c>
      <c r="V4919">
        <v>100.40000152587891</v>
      </c>
      <c r="W4919">
        <v>77.202003479003906</v>
      </c>
    </row>
    <row r="4920" spans="1:23" x14ac:dyDescent="0.25">
      <c r="A4920" t="s">
        <v>79</v>
      </c>
      <c r="B4920" t="s">
        <v>100</v>
      </c>
      <c r="C4920" t="s">
        <v>105</v>
      </c>
      <c r="D4920" t="s">
        <v>95</v>
      </c>
      <c r="E4920" t="s">
        <v>119</v>
      </c>
      <c r="F4920">
        <v>23</v>
      </c>
      <c r="G4920">
        <v>149.84800720214844</v>
      </c>
      <c r="H4920">
        <v>158.78805541992187</v>
      </c>
      <c r="I4920">
        <v>-8.9400434494018555</v>
      </c>
      <c r="J4920">
        <v>-5.9660743921995163E-2</v>
      </c>
      <c r="K4920">
        <v>-14.377530097961426</v>
      </c>
      <c r="L4920">
        <v>-11.165019035339355</v>
      </c>
      <c r="M4920">
        <v>-8.9400434494018555</v>
      </c>
      <c r="N4920">
        <v>-6.7150678634643555</v>
      </c>
      <c r="O4920">
        <v>-3.5025570392608643</v>
      </c>
      <c r="P4920">
        <v>-15.918981552124023</v>
      </c>
      <c r="Q4920">
        <v>-1.9611051082611084</v>
      </c>
      <c r="R4920">
        <v>145</v>
      </c>
      <c r="S4920">
        <v>18.002141952514648</v>
      </c>
      <c r="T4920">
        <v>4.2428932189941406</v>
      </c>
      <c r="U4920">
        <v>78.571548461914063</v>
      </c>
      <c r="V4920">
        <v>100.40000152587891</v>
      </c>
      <c r="W4920">
        <v>75.112617492675781</v>
      </c>
    </row>
    <row r="4921" spans="1:23" x14ac:dyDescent="0.25">
      <c r="A4921" t="s">
        <v>79</v>
      </c>
      <c r="B4921" t="s">
        <v>100</v>
      </c>
      <c r="C4921" t="s">
        <v>105</v>
      </c>
      <c r="D4921" t="s">
        <v>95</v>
      </c>
      <c r="E4921" t="s">
        <v>119</v>
      </c>
      <c r="F4921">
        <v>24</v>
      </c>
      <c r="G4921">
        <v>138.14047241210937</v>
      </c>
      <c r="H4921">
        <v>147.65695190429687</v>
      </c>
      <c r="I4921">
        <v>-9.5164909362792969</v>
      </c>
      <c r="J4921">
        <v>-6.8889953196048737E-2</v>
      </c>
      <c r="K4921">
        <v>-16.195074081420898</v>
      </c>
      <c r="L4921">
        <v>-12.249313354492188</v>
      </c>
      <c r="M4921">
        <v>-9.5164909362792969</v>
      </c>
      <c r="N4921">
        <v>-6.7836685180664062</v>
      </c>
      <c r="O4921">
        <v>-2.837907075881958</v>
      </c>
      <c r="P4921">
        <v>-18.088359832763672</v>
      </c>
      <c r="Q4921">
        <v>-0.9446215033531189</v>
      </c>
      <c r="R4921">
        <v>145</v>
      </c>
      <c r="S4921">
        <v>27.157926559448242</v>
      </c>
      <c r="T4921">
        <v>5.2113265991210937</v>
      </c>
      <c r="U4921">
        <v>78.571548461914063</v>
      </c>
      <c r="V4921">
        <v>100.40000152587891</v>
      </c>
      <c r="W4921">
        <v>73.533866882324219</v>
      </c>
    </row>
    <row r="4922" spans="1:23" x14ac:dyDescent="0.25">
      <c r="A4922" t="s">
        <v>79</v>
      </c>
      <c r="B4922" t="s">
        <v>100</v>
      </c>
      <c r="C4922" t="s">
        <v>105</v>
      </c>
      <c r="D4922" t="s">
        <v>95</v>
      </c>
      <c r="E4922" t="s">
        <v>120</v>
      </c>
      <c r="F4922">
        <v>1</v>
      </c>
      <c r="G4922">
        <v>146.89256286621094</v>
      </c>
      <c r="H4922">
        <v>141.35958862304688</v>
      </c>
      <c r="I4922">
        <v>5.5329742431640625</v>
      </c>
      <c r="J4922">
        <v>3.7666808813810349E-2</v>
      </c>
      <c r="K4922">
        <v>-2.5612008571624756</v>
      </c>
      <c r="L4922">
        <v>2.2209033966064453</v>
      </c>
      <c r="M4922">
        <v>5.5329742431640625</v>
      </c>
      <c r="N4922">
        <v>8.8450450897216797</v>
      </c>
      <c r="O4922">
        <v>13.62714958190918</v>
      </c>
      <c r="P4922">
        <v>-4.8557872772216797</v>
      </c>
      <c r="Q4922">
        <v>15.921735763549805</v>
      </c>
      <c r="R4922">
        <v>144</v>
      </c>
      <c r="S4922">
        <v>39.890827178955078</v>
      </c>
      <c r="T4922">
        <v>6.3159184455871582</v>
      </c>
      <c r="U4922">
        <v>83.261695861816406</v>
      </c>
      <c r="V4922">
        <v>102.49407196044922</v>
      </c>
      <c r="W4922">
        <v>78.530494689941406</v>
      </c>
    </row>
    <row r="4923" spans="1:23" x14ac:dyDescent="0.25">
      <c r="A4923" t="s">
        <v>79</v>
      </c>
      <c r="B4923" t="s">
        <v>100</v>
      </c>
      <c r="C4923" t="s">
        <v>105</v>
      </c>
      <c r="D4923" t="s">
        <v>95</v>
      </c>
      <c r="E4923" t="s">
        <v>120</v>
      </c>
      <c r="F4923">
        <v>2</v>
      </c>
      <c r="G4923">
        <v>144.51521301269531</v>
      </c>
      <c r="H4923">
        <v>136.86370849609375</v>
      </c>
      <c r="I4923">
        <v>7.6514892578125</v>
      </c>
      <c r="J4923">
        <v>5.2945908159017563E-2</v>
      </c>
      <c r="K4923">
        <v>-0.27347591519355774</v>
      </c>
      <c r="L4923">
        <v>4.4086575508117676</v>
      </c>
      <c r="M4923">
        <v>7.6514892578125</v>
      </c>
      <c r="N4923">
        <v>10.894320487976074</v>
      </c>
      <c r="O4923">
        <v>15.576454162597656</v>
      </c>
      <c r="P4923">
        <v>-2.5200934410095215</v>
      </c>
      <c r="Q4923">
        <v>17.82307243347168</v>
      </c>
      <c r="R4923">
        <v>144</v>
      </c>
      <c r="S4923">
        <v>38.240409851074219</v>
      </c>
      <c r="T4923">
        <v>6.1838831901550293</v>
      </c>
      <c r="U4923">
        <v>83.261695861816406</v>
      </c>
      <c r="V4923">
        <v>102.49407196044922</v>
      </c>
      <c r="W4923">
        <v>77.878646850585938</v>
      </c>
    </row>
    <row r="4924" spans="1:23" x14ac:dyDescent="0.25">
      <c r="A4924" t="s">
        <v>79</v>
      </c>
      <c r="B4924" t="s">
        <v>100</v>
      </c>
      <c r="C4924" t="s">
        <v>105</v>
      </c>
      <c r="D4924" t="s">
        <v>95</v>
      </c>
      <c r="E4924" t="s">
        <v>120</v>
      </c>
      <c r="F4924">
        <v>3</v>
      </c>
      <c r="G4924">
        <v>141.82952880859375</v>
      </c>
      <c r="H4924">
        <v>131.71826171875</v>
      </c>
      <c r="I4924">
        <v>10.111257553100586</v>
      </c>
      <c r="J4924">
        <v>7.1291625499725342E-2</v>
      </c>
      <c r="K4924">
        <v>1.9070999622344971</v>
      </c>
      <c r="L4924">
        <v>6.7541828155517578</v>
      </c>
      <c r="M4924">
        <v>10.111257553100586</v>
      </c>
      <c r="N4924">
        <v>13.468332290649414</v>
      </c>
      <c r="O4924">
        <v>18.315414428710937</v>
      </c>
      <c r="P4924">
        <v>-0.41866469383239746</v>
      </c>
      <c r="Q4924">
        <v>20.641180038452148</v>
      </c>
      <c r="R4924">
        <v>144</v>
      </c>
      <c r="S4924">
        <v>40.982254028320312</v>
      </c>
      <c r="T4924">
        <v>6.401738166809082</v>
      </c>
      <c r="U4924">
        <v>83.261695861816406</v>
      </c>
      <c r="V4924">
        <v>102.49407196044922</v>
      </c>
      <c r="W4924">
        <v>77.395309448242188</v>
      </c>
    </row>
    <row r="4925" spans="1:23" x14ac:dyDescent="0.25">
      <c r="A4925" t="s">
        <v>79</v>
      </c>
      <c r="B4925" t="s">
        <v>100</v>
      </c>
      <c r="C4925" t="s">
        <v>105</v>
      </c>
      <c r="D4925" t="s">
        <v>95</v>
      </c>
      <c r="E4925" t="s">
        <v>120</v>
      </c>
      <c r="F4925">
        <v>4</v>
      </c>
      <c r="G4925">
        <v>141.14750671386719</v>
      </c>
      <c r="H4925">
        <v>142.91896057128906</v>
      </c>
      <c r="I4925">
        <v>-1.7714558839797974</v>
      </c>
      <c r="J4925">
        <v>-1.2550387531518936E-2</v>
      </c>
      <c r="K4925">
        <v>-8.8656778335571289</v>
      </c>
      <c r="L4925">
        <v>-4.674354076385498</v>
      </c>
      <c r="M4925">
        <v>-1.7714558839797974</v>
      </c>
      <c r="N4925">
        <v>1.1314421892166138</v>
      </c>
      <c r="O4925">
        <v>5.3227658271789551</v>
      </c>
      <c r="P4925">
        <v>-10.876791000366211</v>
      </c>
      <c r="Q4925">
        <v>7.3338794708251953</v>
      </c>
      <c r="R4925">
        <v>144</v>
      </c>
      <c r="S4925">
        <v>30.643428802490234</v>
      </c>
      <c r="T4925">
        <v>5.5356507301330566</v>
      </c>
      <c r="U4925">
        <v>83.261695861816406</v>
      </c>
      <c r="V4925">
        <v>102.49407196044922</v>
      </c>
      <c r="W4925">
        <v>77.177574157714844</v>
      </c>
    </row>
    <row r="4926" spans="1:23" x14ac:dyDescent="0.25">
      <c r="A4926" t="s">
        <v>79</v>
      </c>
      <c r="B4926" t="s">
        <v>100</v>
      </c>
      <c r="C4926" t="s">
        <v>105</v>
      </c>
      <c r="D4926" t="s">
        <v>95</v>
      </c>
      <c r="E4926" t="s">
        <v>120</v>
      </c>
      <c r="F4926">
        <v>5</v>
      </c>
      <c r="G4926">
        <v>147.8551025390625</v>
      </c>
      <c r="H4926">
        <v>155.3768310546875</v>
      </c>
      <c r="I4926">
        <v>-7.521728515625</v>
      </c>
      <c r="J4926">
        <v>-5.0872296094894409E-2</v>
      </c>
      <c r="K4926">
        <v>-14.772581100463867</v>
      </c>
      <c r="L4926">
        <v>-10.48871898651123</v>
      </c>
      <c r="M4926">
        <v>-7.521728515625</v>
      </c>
      <c r="N4926">
        <v>-4.5547385215759277</v>
      </c>
      <c r="O4926">
        <v>-0.27087599039077759</v>
      </c>
      <c r="P4926">
        <v>-16.828096389770508</v>
      </c>
      <c r="Q4926">
        <v>1.7846399545669556</v>
      </c>
      <c r="R4926">
        <v>144</v>
      </c>
      <c r="S4926">
        <v>32.011497497558594</v>
      </c>
      <c r="T4926">
        <v>5.6578702926635742</v>
      </c>
      <c r="U4926">
        <v>83.261695861816406</v>
      </c>
      <c r="V4926">
        <v>102.49407196044922</v>
      </c>
      <c r="W4926">
        <v>76.089271545410156</v>
      </c>
    </row>
    <row r="4927" spans="1:23" x14ac:dyDescent="0.25">
      <c r="A4927" t="s">
        <v>79</v>
      </c>
      <c r="B4927" t="s">
        <v>100</v>
      </c>
      <c r="C4927" t="s">
        <v>105</v>
      </c>
      <c r="D4927" t="s">
        <v>95</v>
      </c>
      <c r="E4927" t="s">
        <v>120</v>
      </c>
      <c r="F4927">
        <v>6</v>
      </c>
      <c r="G4927">
        <v>170.3701171875</v>
      </c>
      <c r="H4927">
        <v>169.58734130859375</v>
      </c>
      <c r="I4927">
        <v>0.78277444839477539</v>
      </c>
      <c r="J4927">
        <v>4.5945523306727409E-3</v>
      </c>
      <c r="K4927">
        <v>-6.4174456596374512</v>
      </c>
      <c r="L4927">
        <v>-2.1634972095489502</v>
      </c>
      <c r="M4927">
        <v>0.78277444839477539</v>
      </c>
      <c r="N4927">
        <v>3.729046106338501</v>
      </c>
      <c r="O4927">
        <v>7.982994556427002</v>
      </c>
      <c r="P4927">
        <v>-8.4586076736450195</v>
      </c>
      <c r="Q4927">
        <v>10.02415657043457</v>
      </c>
      <c r="R4927">
        <v>144</v>
      </c>
      <c r="S4927">
        <v>31.565984725952148</v>
      </c>
      <c r="T4927">
        <v>5.6183614730834961</v>
      </c>
      <c r="U4927">
        <v>83.261695861816406</v>
      </c>
      <c r="V4927">
        <v>102.49407196044922</v>
      </c>
      <c r="W4927">
        <v>75.52752685546875</v>
      </c>
    </row>
    <row r="4928" spans="1:23" x14ac:dyDescent="0.25">
      <c r="A4928" t="s">
        <v>79</v>
      </c>
      <c r="B4928" t="s">
        <v>100</v>
      </c>
      <c r="C4928" t="s">
        <v>105</v>
      </c>
      <c r="D4928" t="s">
        <v>95</v>
      </c>
      <c r="E4928" t="s">
        <v>120</v>
      </c>
      <c r="F4928">
        <v>7</v>
      </c>
      <c r="G4928">
        <v>204.24534606933594</v>
      </c>
      <c r="H4928">
        <v>197.76582336425781</v>
      </c>
      <c r="I4928">
        <v>6.4795284271240234</v>
      </c>
      <c r="J4928">
        <v>3.1724240630865097E-2</v>
      </c>
      <c r="K4928">
        <v>-1.4973134994506836</v>
      </c>
      <c r="L4928">
        <v>3.2154693603515625</v>
      </c>
      <c r="M4928">
        <v>6.4795284271240234</v>
      </c>
      <c r="N4928">
        <v>9.7435874938964844</v>
      </c>
      <c r="O4928">
        <v>14.45637035369873</v>
      </c>
      <c r="P4928">
        <v>-3.7586374282836914</v>
      </c>
      <c r="Q4928">
        <v>16.717693328857422</v>
      </c>
      <c r="R4928">
        <v>144</v>
      </c>
      <c r="S4928">
        <v>38.742694854736328</v>
      </c>
      <c r="T4928">
        <v>6.224362850189209</v>
      </c>
      <c r="U4928">
        <v>83.261695861816406</v>
      </c>
      <c r="V4928">
        <v>102.49407196044922</v>
      </c>
      <c r="W4928">
        <v>73.907882690429687</v>
      </c>
    </row>
    <row r="4929" spans="1:23" x14ac:dyDescent="0.25">
      <c r="A4929" t="s">
        <v>79</v>
      </c>
      <c r="B4929" t="s">
        <v>100</v>
      </c>
      <c r="C4929" t="s">
        <v>105</v>
      </c>
      <c r="D4929" t="s">
        <v>95</v>
      </c>
      <c r="E4929" t="s">
        <v>120</v>
      </c>
      <c r="F4929">
        <v>8</v>
      </c>
      <c r="G4929">
        <v>218.18885803222656</v>
      </c>
      <c r="H4929">
        <v>216.97491455078125</v>
      </c>
      <c r="I4929">
        <v>1.2139589786529541</v>
      </c>
      <c r="J4929">
        <v>5.5637992918491364E-3</v>
      </c>
      <c r="K4929">
        <v>-8.6808500289916992</v>
      </c>
      <c r="L4929">
        <v>-2.8349165916442871</v>
      </c>
      <c r="M4929">
        <v>1.2139589786529541</v>
      </c>
      <c r="N4929">
        <v>5.2628345489501953</v>
      </c>
      <c r="O4929">
        <v>11.108767509460449</v>
      </c>
      <c r="P4929">
        <v>-11.48589038848877</v>
      </c>
      <c r="Q4929">
        <v>13.91380786895752</v>
      </c>
      <c r="R4929">
        <v>144</v>
      </c>
      <c r="S4929">
        <v>59.613227844238281</v>
      </c>
      <c r="T4929">
        <v>7.7209601402282715</v>
      </c>
      <c r="U4929">
        <v>83.261695861816406</v>
      </c>
      <c r="V4929">
        <v>102.49407196044922</v>
      </c>
      <c r="W4929">
        <v>73.415573120117187</v>
      </c>
    </row>
    <row r="4930" spans="1:23" x14ac:dyDescent="0.25">
      <c r="A4930" t="s">
        <v>79</v>
      </c>
      <c r="B4930" t="s">
        <v>100</v>
      </c>
      <c r="C4930" t="s">
        <v>105</v>
      </c>
      <c r="D4930" t="s">
        <v>95</v>
      </c>
      <c r="E4930" t="s">
        <v>120</v>
      </c>
      <c r="F4930">
        <v>9</v>
      </c>
      <c r="G4930">
        <v>241.85594177246094</v>
      </c>
      <c r="H4930">
        <v>241.59178161621094</v>
      </c>
      <c r="I4930">
        <v>0.26415833830833435</v>
      </c>
      <c r="J4930">
        <v>1.092213555239141E-3</v>
      </c>
      <c r="K4930">
        <v>-10.428582191467285</v>
      </c>
      <c r="L4930">
        <v>-4.1112246513366699</v>
      </c>
      <c r="M4930">
        <v>0.26415833830833435</v>
      </c>
      <c r="N4930">
        <v>4.6395411491394043</v>
      </c>
      <c r="O4930">
        <v>10.95689868927002</v>
      </c>
      <c r="P4930">
        <v>-13.45982551574707</v>
      </c>
      <c r="Q4930">
        <v>13.988142013549805</v>
      </c>
      <c r="R4930">
        <v>144</v>
      </c>
      <c r="S4930">
        <v>69.615493774414063</v>
      </c>
      <c r="T4930">
        <v>8.3435897827148437</v>
      </c>
      <c r="U4930">
        <v>83.261695861816406</v>
      </c>
      <c r="V4930">
        <v>102.49407196044922</v>
      </c>
      <c r="W4930">
        <v>75.129013061523438</v>
      </c>
    </row>
    <row r="4931" spans="1:23" x14ac:dyDescent="0.25">
      <c r="A4931" t="s">
        <v>79</v>
      </c>
      <c r="B4931" t="s">
        <v>100</v>
      </c>
      <c r="C4931" t="s">
        <v>105</v>
      </c>
      <c r="D4931" t="s">
        <v>95</v>
      </c>
      <c r="E4931" t="s">
        <v>120</v>
      </c>
      <c r="F4931">
        <v>10</v>
      </c>
      <c r="G4931">
        <v>255.78688049316406</v>
      </c>
      <c r="H4931">
        <v>252.521240234375</v>
      </c>
      <c r="I4931">
        <v>3.2656610012054443</v>
      </c>
      <c r="J4931">
        <v>1.2767116539180279E-2</v>
      </c>
      <c r="K4931">
        <v>-8.0246257781982422</v>
      </c>
      <c r="L4931">
        <v>-1.3542326688766479</v>
      </c>
      <c r="M4931">
        <v>3.2656610012054443</v>
      </c>
      <c r="N4931">
        <v>7.8855547904968262</v>
      </c>
      <c r="O4931">
        <v>14.555947303771973</v>
      </c>
      <c r="P4931">
        <v>-11.225264549255371</v>
      </c>
      <c r="Q4931">
        <v>17.756586074829102</v>
      </c>
      <c r="R4931">
        <v>144</v>
      </c>
      <c r="S4931">
        <v>77.613594055175781</v>
      </c>
      <c r="T4931">
        <v>8.8098573684692383</v>
      </c>
      <c r="U4931">
        <v>83.261695861816406</v>
      </c>
      <c r="V4931">
        <v>102.49407196044922</v>
      </c>
      <c r="W4931">
        <v>79.863304138183594</v>
      </c>
    </row>
    <row r="4932" spans="1:23" x14ac:dyDescent="0.25">
      <c r="A4932" t="s">
        <v>79</v>
      </c>
      <c r="B4932" t="s">
        <v>100</v>
      </c>
      <c r="C4932" t="s">
        <v>105</v>
      </c>
      <c r="D4932" t="s">
        <v>95</v>
      </c>
      <c r="E4932" t="s">
        <v>120</v>
      </c>
      <c r="F4932">
        <v>11</v>
      </c>
      <c r="G4932">
        <v>269.07293701171875</v>
      </c>
      <c r="H4932">
        <v>266.7843017578125</v>
      </c>
      <c r="I4932">
        <v>2.2886531352996826</v>
      </c>
      <c r="J4932">
        <v>8.5056982934474945E-3</v>
      </c>
      <c r="K4932">
        <v>-8.9673776626586914</v>
      </c>
      <c r="L4932">
        <v>-2.3172235488891602</v>
      </c>
      <c r="M4932">
        <v>2.2886531352996826</v>
      </c>
      <c r="N4932">
        <v>6.8945298194885254</v>
      </c>
      <c r="O4932">
        <v>13.544684410095215</v>
      </c>
      <c r="P4932">
        <v>-12.158306121826172</v>
      </c>
      <c r="Q4932">
        <v>16.735612869262695</v>
      </c>
      <c r="R4932">
        <v>144</v>
      </c>
      <c r="S4932">
        <v>77.143333435058594</v>
      </c>
      <c r="T4932">
        <v>8.7831277847290039</v>
      </c>
      <c r="U4932">
        <v>83.261695861816406</v>
      </c>
      <c r="V4932">
        <v>102.49407196044922</v>
      </c>
      <c r="W4932">
        <v>84.636772155761719</v>
      </c>
    </row>
    <row r="4933" spans="1:23" x14ac:dyDescent="0.25">
      <c r="A4933" t="s">
        <v>79</v>
      </c>
      <c r="B4933" t="s">
        <v>100</v>
      </c>
      <c r="C4933" t="s">
        <v>105</v>
      </c>
      <c r="D4933" t="s">
        <v>95</v>
      </c>
      <c r="E4933" t="s">
        <v>120</v>
      </c>
      <c r="F4933">
        <v>12</v>
      </c>
      <c r="G4933">
        <v>271.99066162109375</v>
      </c>
      <c r="H4933">
        <v>268.8616943359375</v>
      </c>
      <c r="I4933">
        <v>3.1289498805999756</v>
      </c>
      <c r="J4933">
        <v>1.1503887362778187E-2</v>
      </c>
      <c r="K4933">
        <v>-7.6180777549743652</v>
      </c>
      <c r="L4933">
        <v>-1.2686465978622437</v>
      </c>
      <c r="M4933">
        <v>3.1289498805999756</v>
      </c>
      <c r="N4933">
        <v>7.5265464782714844</v>
      </c>
      <c r="O4933">
        <v>13.875977516174316</v>
      </c>
      <c r="P4933">
        <v>-10.664710998535156</v>
      </c>
      <c r="Q4933">
        <v>16.922611236572266</v>
      </c>
      <c r="R4933">
        <v>144</v>
      </c>
      <c r="S4933">
        <v>70.32415771484375</v>
      </c>
      <c r="T4933">
        <v>8.3859500885009766</v>
      </c>
      <c r="U4933">
        <v>83.261695861816406</v>
      </c>
      <c r="V4933">
        <v>102.49407196044922</v>
      </c>
      <c r="W4933">
        <v>89.254364013671875</v>
      </c>
    </row>
    <row r="4934" spans="1:23" x14ac:dyDescent="0.25">
      <c r="A4934" t="s">
        <v>79</v>
      </c>
      <c r="B4934" t="s">
        <v>100</v>
      </c>
      <c r="C4934" t="s">
        <v>105</v>
      </c>
      <c r="D4934" t="s">
        <v>95</v>
      </c>
      <c r="E4934" t="s">
        <v>120</v>
      </c>
      <c r="F4934">
        <v>13</v>
      </c>
      <c r="G4934">
        <v>267.62396240234375</v>
      </c>
      <c r="H4934">
        <v>261.09927368164062</v>
      </c>
      <c r="I4934">
        <v>6.5247030258178711</v>
      </c>
      <c r="J4934">
        <v>2.4380115792155266E-2</v>
      </c>
      <c r="K4934">
        <v>-4.1003198623657227</v>
      </c>
      <c r="L4934">
        <v>2.1770296096801758</v>
      </c>
      <c r="M4934">
        <v>6.5247030258178711</v>
      </c>
      <c r="N4934">
        <v>10.872376441955566</v>
      </c>
      <c r="O4934">
        <v>17.149726867675781</v>
      </c>
      <c r="P4934">
        <v>-7.1123666763305664</v>
      </c>
      <c r="Q4934">
        <v>20.161771774291992</v>
      </c>
      <c r="R4934">
        <v>144</v>
      </c>
      <c r="S4934">
        <v>68.736526489257813</v>
      </c>
      <c r="T4934">
        <v>8.2907495498657227</v>
      </c>
      <c r="U4934">
        <v>83.261695861816406</v>
      </c>
      <c r="V4934">
        <v>102.49407196044922</v>
      </c>
      <c r="W4934">
        <v>92.202743530273438</v>
      </c>
    </row>
    <row r="4935" spans="1:23" x14ac:dyDescent="0.25">
      <c r="A4935" t="s">
        <v>79</v>
      </c>
      <c r="B4935" t="s">
        <v>100</v>
      </c>
      <c r="C4935" t="s">
        <v>105</v>
      </c>
      <c r="D4935" t="s">
        <v>95</v>
      </c>
      <c r="E4935" t="s">
        <v>120</v>
      </c>
      <c r="F4935">
        <v>14</v>
      </c>
      <c r="G4935">
        <v>270.3812255859375</v>
      </c>
      <c r="H4935">
        <v>259.61862182617188</v>
      </c>
      <c r="I4935">
        <v>10.762580871582031</v>
      </c>
      <c r="J4935">
        <v>3.9805207401514053E-2</v>
      </c>
      <c r="K4935">
        <v>-0.67709672451019287</v>
      </c>
      <c r="L4935">
        <v>6.0815577507019043</v>
      </c>
      <c r="M4935">
        <v>10.762580871582031</v>
      </c>
      <c r="N4935">
        <v>15.443604469299316</v>
      </c>
      <c r="O4935">
        <v>22.202259063720703</v>
      </c>
      <c r="P4935">
        <v>-3.9200863838195801</v>
      </c>
      <c r="Q4935">
        <v>25.445247650146484</v>
      </c>
      <c r="R4935">
        <v>144</v>
      </c>
      <c r="S4935">
        <v>79.681106567382813</v>
      </c>
      <c r="T4935">
        <v>8.9264278411865234</v>
      </c>
      <c r="U4935">
        <v>83.261695861816406</v>
      </c>
      <c r="V4935">
        <v>102.49407196044922</v>
      </c>
      <c r="W4935">
        <v>94.426231384277344</v>
      </c>
    </row>
    <row r="4936" spans="1:23" x14ac:dyDescent="0.25">
      <c r="A4936" t="s">
        <v>79</v>
      </c>
      <c r="B4936" t="s">
        <v>100</v>
      </c>
      <c r="C4936" t="s">
        <v>105</v>
      </c>
      <c r="D4936" t="s">
        <v>95</v>
      </c>
      <c r="E4936" t="s">
        <v>120</v>
      </c>
      <c r="F4936">
        <v>15</v>
      </c>
      <c r="G4936">
        <v>257.85400390625</v>
      </c>
      <c r="H4936">
        <v>228.89439392089844</v>
      </c>
      <c r="I4936">
        <v>28.959600448608398</v>
      </c>
      <c r="J4936">
        <v>0.11231006681919098</v>
      </c>
      <c r="K4936">
        <v>16.233627319335938</v>
      </c>
      <c r="L4936">
        <v>23.752235412597656</v>
      </c>
      <c r="M4936">
        <v>28.959600448608398</v>
      </c>
      <c r="N4936">
        <v>34.166965484619141</v>
      </c>
      <c r="O4936">
        <v>41.685573577880859</v>
      </c>
      <c r="P4936">
        <v>12.62598991394043</v>
      </c>
      <c r="Q4936">
        <v>45.293209075927734</v>
      </c>
      <c r="R4936">
        <v>144</v>
      </c>
      <c r="S4936">
        <v>98.607475280761719</v>
      </c>
      <c r="T4936">
        <v>9.9301300048828125</v>
      </c>
      <c r="U4936">
        <v>83.261695861816406</v>
      </c>
      <c r="V4936">
        <v>102.49407196044922</v>
      </c>
      <c r="W4936">
        <v>95.748908996582031</v>
      </c>
    </row>
    <row r="4937" spans="1:23" x14ac:dyDescent="0.25">
      <c r="A4937" t="s">
        <v>79</v>
      </c>
      <c r="B4937" t="s">
        <v>100</v>
      </c>
      <c r="C4937" t="s">
        <v>105</v>
      </c>
      <c r="D4937" t="s">
        <v>95</v>
      </c>
      <c r="E4937" t="s">
        <v>120</v>
      </c>
      <c r="F4937">
        <v>16</v>
      </c>
      <c r="G4937">
        <v>235.57644653320312</v>
      </c>
      <c r="H4937">
        <v>207.18539428710937</v>
      </c>
      <c r="I4937">
        <v>28.391054153442383</v>
      </c>
      <c r="J4937">
        <v>0.12051737308502197</v>
      </c>
      <c r="K4937">
        <v>16.489303588867188</v>
      </c>
      <c r="L4937">
        <v>23.520954132080078</v>
      </c>
      <c r="M4937">
        <v>28.391054153442383</v>
      </c>
      <c r="N4937">
        <v>33.261154174804688</v>
      </c>
      <c r="O4937">
        <v>40.292804718017578</v>
      </c>
      <c r="P4937">
        <v>13.115322113037109</v>
      </c>
      <c r="Q4937">
        <v>43.666786193847656</v>
      </c>
      <c r="R4937">
        <v>144</v>
      </c>
      <c r="S4937">
        <v>86.248100280761719</v>
      </c>
      <c r="T4937">
        <v>9.2869853973388672</v>
      </c>
      <c r="U4937">
        <v>83.261695861816406</v>
      </c>
      <c r="V4937">
        <v>102.49407196044922</v>
      </c>
      <c r="W4937">
        <v>94.797187805175781</v>
      </c>
    </row>
    <row r="4938" spans="1:23" x14ac:dyDescent="0.25">
      <c r="A4938" t="s">
        <v>79</v>
      </c>
      <c r="B4938" t="s">
        <v>100</v>
      </c>
      <c r="C4938" t="s">
        <v>105</v>
      </c>
      <c r="D4938" t="s">
        <v>95</v>
      </c>
      <c r="E4938" t="s">
        <v>120</v>
      </c>
      <c r="F4938">
        <v>17</v>
      </c>
      <c r="G4938">
        <v>217.77523803710937</v>
      </c>
      <c r="H4938">
        <v>194.27934265136719</v>
      </c>
      <c r="I4938">
        <v>23.49589729309082</v>
      </c>
      <c r="J4938">
        <v>0.10789058357477188</v>
      </c>
      <c r="K4938">
        <v>12.509902954101563</v>
      </c>
      <c r="L4938">
        <v>19.000516891479492</v>
      </c>
      <c r="M4938">
        <v>23.49589729309082</v>
      </c>
      <c r="N4938">
        <v>27.991277694702148</v>
      </c>
      <c r="O4938">
        <v>34.481891632080078</v>
      </c>
      <c r="P4938">
        <v>9.3955259323120117</v>
      </c>
      <c r="Q4938">
        <v>37.596267700195313</v>
      </c>
      <c r="R4938">
        <v>144</v>
      </c>
      <c r="S4938">
        <v>73.486335754394531</v>
      </c>
      <c r="T4938">
        <v>8.5724172592163086</v>
      </c>
      <c r="U4938">
        <v>83.261695861816406</v>
      </c>
      <c r="V4938">
        <v>102.49407196044922</v>
      </c>
      <c r="W4938">
        <v>87.929244995117188</v>
      </c>
    </row>
    <row r="4939" spans="1:23" x14ac:dyDescent="0.25">
      <c r="A4939" t="s">
        <v>79</v>
      </c>
      <c r="B4939" t="s">
        <v>100</v>
      </c>
      <c r="C4939" t="s">
        <v>105</v>
      </c>
      <c r="D4939" t="s">
        <v>95</v>
      </c>
      <c r="E4939" t="s">
        <v>120</v>
      </c>
      <c r="F4939">
        <v>18</v>
      </c>
      <c r="G4939">
        <v>195.42326354980469</v>
      </c>
      <c r="H4939">
        <v>171.57185363769531</v>
      </c>
      <c r="I4939">
        <v>23.851417541503906</v>
      </c>
      <c r="J4939">
        <v>0.12205003947019577</v>
      </c>
      <c r="K4939">
        <v>12.945856094360352</v>
      </c>
      <c r="L4939">
        <v>19.388950347900391</v>
      </c>
      <c r="M4939">
        <v>23.851417541503906</v>
      </c>
      <c r="N4939">
        <v>28.313884735107422</v>
      </c>
      <c r="O4939">
        <v>34.756980895996094</v>
      </c>
      <c r="P4939">
        <v>9.8542804718017578</v>
      </c>
      <c r="Q4939">
        <v>37.848552703857422</v>
      </c>
      <c r="R4939">
        <v>144</v>
      </c>
      <c r="S4939">
        <v>72.414230346679688</v>
      </c>
      <c r="T4939">
        <v>8.5096549987792969</v>
      </c>
      <c r="U4939">
        <v>83.261695861816406</v>
      </c>
      <c r="V4939">
        <v>102.49407196044922</v>
      </c>
      <c r="W4939">
        <v>87.674484252929688</v>
      </c>
    </row>
    <row r="4940" spans="1:23" x14ac:dyDescent="0.25">
      <c r="A4940" t="s">
        <v>79</v>
      </c>
      <c r="B4940" t="s">
        <v>100</v>
      </c>
      <c r="C4940" t="s">
        <v>105</v>
      </c>
      <c r="D4940" t="s">
        <v>95</v>
      </c>
      <c r="E4940" t="s">
        <v>120</v>
      </c>
      <c r="F4940">
        <v>19</v>
      </c>
      <c r="G4940">
        <v>187.2291259765625</v>
      </c>
      <c r="H4940">
        <v>166.22149658203125</v>
      </c>
      <c r="I4940">
        <v>21.007617950439453</v>
      </c>
      <c r="J4940">
        <v>0.1122027263045311</v>
      </c>
      <c r="K4940">
        <v>8.2196168899536133</v>
      </c>
      <c r="L4940">
        <v>15.774871826171875</v>
      </c>
      <c r="M4940">
        <v>21.007617950439453</v>
      </c>
      <c r="N4940">
        <v>26.240364074707031</v>
      </c>
      <c r="O4940">
        <v>33.795619964599609</v>
      </c>
      <c r="P4940">
        <v>4.5943965911865234</v>
      </c>
      <c r="Q4940">
        <v>37.42083740234375</v>
      </c>
      <c r="R4940">
        <v>144</v>
      </c>
      <c r="S4940">
        <v>99.571067810058594</v>
      </c>
      <c r="T4940">
        <v>9.9785299301147461</v>
      </c>
      <c r="U4940">
        <v>83.261695861816406</v>
      </c>
      <c r="V4940">
        <v>102.49407196044922</v>
      </c>
      <c r="W4940">
        <v>87.993789672851563</v>
      </c>
    </row>
    <row r="4941" spans="1:23" x14ac:dyDescent="0.25">
      <c r="A4941" t="s">
        <v>79</v>
      </c>
      <c r="B4941" t="s">
        <v>100</v>
      </c>
      <c r="C4941" t="s">
        <v>105</v>
      </c>
      <c r="D4941" t="s">
        <v>95</v>
      </c>
      <c r="E4941" t="s">
        <v>120</v>
      </c>
      <c r="F4941">
        <v>20</v>
      </c>
      <c r="G4941">
        <v>193.03929138183594</v>
      </c>
      <c r="H4941">
        <v>175.14045715332031</v>
      </c>
      <c r="I4941">
        <v>17.898838043212891</v>
      </c>
      <c r="J4941">
        <v>9.2721216380596161E-2</v>
      </c>
      <c r="K4941">
        <v>5.4286966323852539</v>
      </c>
      <c r="L4941">
        <v>12.796156883239746</v>
      </c>
      <c r="M4941">
        <v>17.898838043212891</v>
      </c>
      <c r="N4941">
        <v>23.001518249511719</v>
      </c>
      <c r="O4941">
        <v>30.368980407714844</v>
      </c>
      <c r="P4941">
        <v>1.8935847282409668</v>
      </c>
      <c r="Q4941">
        <v>33.904090881347656</v>
      </c>
      <c r="R4941">
        <v>144</v>
      </c>
      <c r="S4941">
        <v>94.682693481445313</v>
      </c>
      <c r="T4941">
        <v>9.7305030822753906</v>
      </c>
      <c r="U4941">
        <v>83.261695861816406</v>
      </c>
      <c r="V4941">
        <v>102.49407196044922</v>
      </c>
      <c r="W4941">
        <v>85.219451904296875</v>
      </c>
    </row>
    <row r="4942" spans="1:23" x14ac:dyDescent="0.25">
      <c r="A4942" t="s">
        <v>79</v>
      </c>
      <c r="B4942" t="s">
        <v>100</v>
      </c>
      <c r="C4942" t="s">
        <v>105</v>
      </c>
      <c r="D4942" t="s">
        <v>95</v>
      </c>
      <c r="E4942" t="s">
        <v>120</v>
      </c>
      <c r="F4942">
        <v>21</v>
      </c>
      <c r="G4942">
        <v>187.22607421875</v>
      </c>
      <c r="H4942">
        <v>170.00270080566406</v>
      </c>
      <c r="I4942">
        <v>17.223373413085938</v>
      </c>
      <c r="J4942">
        <v>9.1992385685443878E-2</v>
      </c>
      <c r="K4942">
        <v>5.6021795272827148</v>
      </c>
      <c r="L4942">
        <v>12.468074798583984</v>
      </c>
      <c r="M4942">
        <v>17.223373413085938</v>
      </c>
      <c r="N4942">
        <v>21.978672027587891</v>
      </c>
      <c r="O4942">
        <v>28.844566345214844</v>
      </c>
      <c r="P4942">
        <v>2.3077328205108643</v>
      </c>
      <c r="Q4942">
        <v>32.139015197753906</v>
      </c>
      <c r="R4942">
        <v>144</v>
      </c>
      <c r="S4942">
        <v>82.229820251464844</v>
      </c>
      <c r="T4942">
        <v>9.0680656433105469</v>
      </c>
      <c r="U4942">
        <v>83.261695861816406</v>
      </c>
      <c r="V4942">
        <v>102.49407196044922</v>
      </c>
      <c r="W4942">
        <v>83.531265258789063</v>
      </c>
    </row>
    <row r="4943" spans="1:23" x14ac:dyDescent="0.25">
      <c r="A4943" t="s">
        <v>79</v>
      </c>
      <c r="B4943" t="s">
        <v>100</v>
      </c>
      <c r="C4943" t="s">
        <v>105</v>
      </c>
      <c r="D4943" t="s">
        <v>95</v>
      </c>
      <c r="E4943" t="s">
        <v>120</v>
      </c>
      <c r="F4943">
        <v>22</v>
      </c>
      <c r="G4943">
        <v>174.90914916992187</v>
      </c>
      <c r="H4943">
        <v>150.99858093261719</v>
      </c>
      <c r="I4943">
        <v>23.910562515258789</v>
      </c>
      <c r="J4943">
        <v>0.136702761054039</v>
      </c>
      <c r="K4943">
        <v>15.73635196685791</v>
      </c>
      <c r="L4943">
        <v>20.565742492675781</v>
      </c>
      <c r="M4943">
        <v>23.910562515258789</v>
      </c>
      <c r="N4943">
        <v>27.255382537841797</v>
      </c>
      <c r="O4943">
        <v>32.084774017333984</v>
      </c>
      <c r="P4943">
        <v>13.419076919555664</v>
      </c>
      <c r="Q4943">
        <v>34.402046203613281</v>
      </c>
      <c r="R4943">
        <v>144</v>
      </c>
      <c r="S4943">
        <v>40.683609008789063</v>
      </c>
      <c r="T4943">
        <v>6.3783702850341797</v>
      </c>
      <c r="U4943">
        <v>83.261695861816406</v>
      </c>
      <c r="V4943">
        <v>102.49407196044922</v>
      </c>
      <c r="W4943">
        <v>82.099212646484375</v>
      </c>
    </row>
    <row r="4944" spans="1:23" x14ac:dyDescent="0.25">
      <c r="A4944" t="s">
        <v>79</v>
      </c>
      <c r="B4944" t="s">
        <v>100</v>
      </c>
      <c r="C4944" t="s">
        <v>105</v>
      </c>
      <c r="D4944" t="s">
        <v>95</v>
      </c>
      <c r="E4944" t="s">
        <v>120</v>
      </c>
      <c r="F4944">
        <v>23</v>
      </c>
      <c r="G4944">
        <v>161.3909912109375</v>
      </c>
      <c r="H4944">
        <v>141.28782653808594</v>
      </c>
      <c r="I4944">
        <v>20.103166580200195</v>
      </c>
      <c r="J4944">
        <v>0.12456189095973969</v>
      </c>
      <c r="K4944">
        <v>12.887119293212891</v>
      </c>
      <c r="L4944">
        <v>17.150419235229492</v>
      </c>
      <c r="M4944">
        <v>20.103166580200195</v>
      </c>
      <c r="N4944">
        <v>23.055913925170898</v>
      </c>
      <c r="O4944">
        <v>27.3192138671875</v>
      </c>
      <c r="P4944">
        <v>10.841470718383789</v>
      </c>
      <c r="Q4944">
        <v>29.364862442016602</v>
      </c>
      <c r="R4944">
        <v>144</v>
      </c>
      <c r="S4944">
        <v>31.704914093017578</v>
      </c>
      <c r="T4944">
        <v>5.630711555480957</v>
      </c>
      <c r="U4944">
        <v>83.261695861816406</v>
      </c>
      <c r="V4944">
        <v>102.49407196044922</v>
      </c>
      <c r="W4944">
        <v>80.632545471191406</v>
      </c>
    </row>
    <row r="4945" spans="1:23" x14ac:dyDescent="0.25">
      <c r="A4945" t="s">
        <v>79</v>
      </c>
      <c r="B4945" t="s">
        <v>100</v>
      </c>
      <c r="C4945" t="s">
        <v>105</v>
      </c>
      <c r="D4945" t="s">
        <v>95</v>
      </c>
      <c r="E4945" t="s">
        <v>120</v>
      </c>
      <c r="F4945">
        <v>24</v>
      </c>
      <c r="G4945">
        <v>151.08831787109375</v>
      </c>
      <c r="H4945">
        <v>135.02186584472656</v>
      </c>
      <c r="I4945">
        <v>16.066457748413086</v>
      </c>
      <c r="J4945">
        <v>0.10633818805217743</v>
      </c>
      <c r="K4945">
        <v>8.8458003997802734</v>
      </c>
      <c r="L4945">
        <v>13.111823081970215</v>
      </c>
      <c r="M4945">
        <v>16.066457748413086</v>
      </c>
      <c r="N4945">
        <v>19.021091461181641</v>
      </c>
      <c r="O4945">
        <v>23.287115097045898</v>
      </c>
      <c r="P4945">
        <v>6.7988443374633789</v>
      </c>
      <c r="Q4945">
        <v>25.334070205688477</v>
      </c>
      <c r="R4945">
        <v>144</v>
      </c>
      <c r="S4945">
        <v>31.74543571472168</v>
      </c>
      <c r="T4945">
        <v>5.6343088150024414</v>
      </c>
      <c r="U4945">
        <v>83.261695861816406</v>
      </c>
      <c r="V4945">
        <v>102.49407196044922</v>
      </c>
      <c r="W4945">
        <v>78.996757507324219</v>
      </c>
    </row>
    <row r="4946" spans="1:23" x14ac:dyDescent="0.25">
      <c r="A4946" t="s">
        <v>79</v>
      </c>
      <c r="B4946" t="s">
        <v>100</v>
      </c>
      <c r="C4946" t="s">
        <v>105</v>
      </c>
      <c r="D4946" t="s">
        <v>95</v>
      </c>
      <c r="E4946" t="s">
        <v>121</v>
      </c>
      <c r="F4946">
        <v>1</v>
      </c>
      <c r="G4946">
        <v>149.47772216796875</v>
      </c>
      <c r="H4946">
        <v>131.49955749511719</v>
      </c>
      <c r="I4946">
        <v>17.978176116943359</v>
      </c>
      <c r="J4946">
        <v>0.12027328461408615</v>
      </c>
      <c r="K4946">
        <v>10.237383842468262</v>
      </c>
      <c r="L4946">
        <v>14.81070613861084</v>
      </c>
      <c r="M4946">
        <v>17.978176116943359</v>
      </c>
      <c r="N4946">
        <v>21.145645141601563</v>
      </c>
      <c r="O4946">
        <v>25.718969345092773</v>
      </c>
      <c r="P4946">
        <v>8.0429763793945312</v>
      </c>
      <c r="Q4946">
        <v>27.913375854492188</v>
      </c>
      <c r="R4946">
        <v>144</v>
      </c>
      <c r="S4946">
        <v>36.483684539794922</v>
      </c>
      <c r="T4946">
        <v>6.0401725769042969</v>
      </c>
      <c r="U4946">
        <v>81.898284912109375</v>
      </c>
      <c r="V4946">
        <v>102</v>
      </c>
      <c r="W4946">
        <v>77.821365356445312</v>
      </c>
    </row>
    <row r="4947" spans="1:23" x14ac:dyDescent="0.25">
      <c r="A4947" t="s">
        <v>79</v>
      </c>
      <c r="B4947" t="s">
        <v>100</v>
      </c>
      <c r="C4947" t="s">
        <v>105</v>
      </c>
      <c r="D4947" t="s">
        <v>95</v>
      </c>
      <c r="E4947" t="s">
        <v>121</v>
      </c>
      <c r="F4947">
        <v>2</v>
      </c>
      <c r="G4947">
        <v>147.24710083007812</v>
      </c>
      <c r="H4947">
        <v>129.4271240234375</v>
      </c>
      <c r="I4947">
        <v>17.819969177246094</v>
      </c>
      <c r="J4947">
        <v>0.1210208460688591</v>
      </c>
      <c r="K4947">
        <v>10.766060829162598</v>
      </c>
      <c r="L4947">
        <v>14.933567047119141</v>
      </c>
      <c r="M4947">
        <v>17.819969177246094</v>
      </c>
      <c r="N4947">
        <v>20.706371307373047</v>
      </c>
      <c r="O4947">
        <v>24.873878479003906</v>
      </c>
      <c r="P4947">
        <v>8.7663755416870117</v>
      </c>
      <c r="Q4947">
        <v>26.873563766479492</v>
      </c>
      <c r="R4947">
        <v>144</v>
      </c>
      <c r="S4947">
        <v>30.29615592956543</v>
      </c>
      <c r="T4947">
        <v>5.5041942596435547</v>
      </c>
      <c r="U4947">
        <v>81.898284912109375</v>
      </c>
      <c r="V4947">
        <v>102</v>
      </c>
      <c r="W4947">
        <v>75.935203552246094</v>
      </c>
    </row>
    <row r="4948" spans="1:23" x14ac:dyDescent="0.25">
      <c r="A4948" t="s">
        <v>79</v>
      </c>
      <c r="B4948" t="s">
        <v>100</v>
      </c>
      <c r="C4948" t="s">
        <v>105</v>
      </c>
      <c r="D4948" t="s">
        <v>95</v>
      </c>
      <c r="E4948" t="s">
        <v>121</v>
      </c>
      <c r="F4948">
        <v>3</v>
      </c>
      <c r="G4948">
        <v>144.36705017089844</v>
      </c>
      <c r="H4948">
        <v>127.06616973876953</v>
      </c>
      <c r="I4948">
        <v>17.300868988037109</v>
      </c>
      <c r="J4948">
        <v>0.11983945965766907</v>
      </c>
      <c r="K4948">
        <v>9.9664745330810547</v>
      </c>
      <c r="L4948">
        <v>14.299694061279297</v>
      </c>
      <c r="M4948">
        <v>17.300868988037109</v>
      </c>
      <c r="N4948">
        <v>20.302043914794922</v>
      </c>
      <c r="O4948">
        <v>24.635263442993164</v>
      </c>
      <c r="P4948">
        <v>7.887275218963623</v>
      </c>
      <c r="Q4948">
        <v>26.714462280273438</v>
      </c>
      <c r="R4948">
        <v>144</v>
      </c>
      <c r="S4948">
        <v>32.753402709960938</v>
      </c>
      <c r="T4948">
        <v>5.7230587005615234</v>
      </c>
      <c r="U4948">
        <v>81.898284912109375</v>
      </c>
      <c r="V4948">
        <v>102</v>
      </c>
      <c r="W4948">
        <v>75.244163513183594</v>
      </c>
    </row>
    <row r="4949" spans="1:23" x14ac:dyDescent="0.25">
      <c r="A4949" t="s">
        <v>79</v>
      </c>
      <c r="B4949" t="s">
        <v>100</v>
      </c>
      <c r="C4949" t="s">
        <v>105</v>
      </c>
      <c r="D4949" t="s">
        <v>95</v>
      </c>
      <c r="E4949" t="s">
        <v>121</v>
      </c>
      <c r="F4949">
        <v>4</v>
      </c>
      <c r="G4949">
        <v>145.625</v>
      </c>
      <c r="H4949">
        <v>131.32444763183594</v>
      </c>
      <c r="I4949">
        <v>14.300562858581543</v>
      </c>
      <c r="J4949">
        <v>9.8201289772987366E-2</v>
      </c>
      <c r="K4949">
        <v>4.9379329681396484</v>
      </c>
      <c r="L4949">
        <v>10.469450950622559</v>
      </c>
      <c r="M4949">
        <v>14.300562858581543</v>
      </c>
      <c r="N4949">
        <v>18.131675720214844</v>
      </c>
      <c r="O4949">
        <v>23.663192749023438</v>
      </c>
      <c r="P4949">
        <v>2.2837576866149902</v>
      </c>
      <c r="Q4949">
        <v>26.317367553710937</v>
      </c>
      <c r="R4949">
        <v>144</v>
      </c>
      <c r="S4949">
        <v>53.373233795166016</v>
      </c>
      <c r="T4949">
        <v>7.3056988716125488</v>
      </c>
      <c r="U4949">
        <v>81.898284912109375</v>
      </c>
      <c r="V4949">
        <v>102</v>
      </c>
      <c r="W4949">
        <v>73.661338806152344</v>
      </c>
    </row>
    <row r="4950" spans="1:23" x14ac:dyDescent="0.25">
      <c r="A4950" t="s">
        <v>79</v>
      </c>
      <c r="B4950" t="s">
        <v>100</v>
      </c>
      <c r="C4950" t="s">
        <v>105</v>
      </c>
      <c r="D4950" t="s">
        <v>95</v>
      </c>
      <c r="E4950" t="s">
        <v>121</v>
      </c>
      <c r="F4950">
        <v>5</v>
      </c>
      <c r="G4950">
        <v>151.69393920898437</v>
      </c>
      <c r="H4950">
        <v>145.099365234375</v>
      </c>
      <c r="I4950">
        <v>6.5945801734924316</v>
      </c>
      <c r="J4950">
        <v>4.3472930788993835E-2</v>
      </c>
      <c r="K4950">
        <v>-0.9971623420715332</v>
      </c>
      <c r="L4950">
        <v>3.4881007671356201</v>
      </c>
      <c r="M4950">
        <v>6.5945801734924316</v>
      </c>
      <c r="N4950">
        <v>9.7010593414306641</v>
      </c>
      <c r="O4950">
        <v>14.186323165893555</v>
      </c>
      <c r="P4950">
        <v>-3.1493158340454102</v>
      </c>
      <c r="Q4950">
        <v>16.338476181030273</v>
      </c>
      <c r="R4950">
        <v>144</v>
      </c>
      <c r="S4950">
        <v>35.092212677001953</v>
      </c>
      <c r="T4950">
        <v>5.9238681793212891</v>
      </c>
      <c r="U4950">
        <v>81.898284912109375</v>
      </c>
      <c r="V4950">
        <v>102</v>
      </c>
      <c r="W4950">
        <v>73.058662414550781</v>
      </c>
    </row>
    <row r="4951" spans="1:23" x14ac:dyDescent="0.25">
      <c r="A4951" t="s">
        <v>79</v>
      </c>
      <c r="B4951" t="s">
        <v>100</v>
      </c>
      <c r="C4951" t="s">
        <v>105</v>
      </c>
      <c r="D4951" t="s">
        <v>95</v>
      </c>
      <c r="E4951" t="s">
        <v>121</v>
      </c>
      <c r="F4951">
        <v>6</v>
      </c>
      <c r="G4951">
        <v>173.22093200683594</v>
      </c>
      <c r="H4951">
        <v>172.35746765136719</v>
      </c>
      <c r="I4951">
        <v>0.86345922946929932</v>
      </c>
      <c r="J4951">
        <v>4.9847280606627464E-3</v>
      </c>
      <c r="K4951">
        <v>-7.1537094116210938</v>
      </c>
      <c r="L4951">
        <v>-2.4171011447906494</v>
      </c>
      <c r="M4951">
        <v>0.86345922946929932</v>
      </c>
      <c r="N4951">
        <v>4.144019603729248</v>
      </c>
      <c r="O4951">
        <v>8.8806276321411133</v>
      </c>
      <c r="P4951">
        <v>-9.4264650344848633</v>
      </c>
      <c r="Q4951">
        <v>11.153383255004883</v>
      </c>
      <c r="R4951">
        <v>144</v>
      </c>
      <c r="S4951">
        <v>39.135406494140625</v>
      </c>
      <c r="T4951">
        <v>6.2558298110961914</v>
      </c>
      <c r="U4951">
        <v>81.898284912109375</v>
      </c>
      <c r="V4951">
        <v>102</v>
      </c>
      <c r="W4951">
        <v>71.962753295898437</v>
      </c>
    </row>
    <row r="4952" spans="1:23" x14ac:dyDescent="0.25">
      <c r="A4952" t="s">
        <v>79</v>
      </c>
      <c r="B4952" t="s">
        <v>100</v>
      </c>
      <c r="C4952" t="s">
        <v>105</v>
      </c>
      <c r="D4952" t="s">
        <v>95</v>
      </c>
      <c r="E4952" t="s">
        <v>121</v>
      </c>
      <c r="F4952">
        <v>7</v>
      </c>
      <c r="G4952">
        <v>203.9676513671875</v>
      </c>
      <c r="H4952">
        <v>199.87155151367188</v>
      </c>
      <c r="I4952">
        <v>4.0961012840270996</v>
      </c>
      <c r="J4952">
        <v>2.0082112401723862E-2</v>
      </c>
      <c r="K4952">
        <v>-4.2109217643737793</v>
      </c>
      <c r="L4952">
        <v>0.69693470001220703</v>
      </c>
      <c r="M4952">
        <v>4.0961012840270996</v>
      </c>
      <c r="N4952">
        <v>7.4952678680419922</v>
      </c>
      <c r="O4952">
        <v>12.403124809265137</v>
      </c>
      <c r="P4952">
        <v>-6.5658473968505859</v>
      </c>
      <c r="Q4952">
        <v>14.758049964904785</v>
      </c>
      <c r="R4952">
        <v>144</v>
      </c>
      <c r="S4952">
        <v>42.016384124755859</v>
      </c>
      <c r="T4952">
        <v>6.4820046424865723</v>
      </c>
      <c r="U4952">
        <v>81.898284912109375</v>
      </c>
      <c r="V4952">
        <v>102</v>
      </c>
      <c r="W4952">
        <v>70.63751220703125</v>
      </c>
    </row>
    <row r="4953" spans="1:23" x14ac:dyDescent="0.25">
      <c r="A4953" t="s">
        <v>79</v>
      </c>
      <c r="B4953" t="s">
        <v>100</v>
      </c>
      <c r="C4953" t="s">
        <v>105</v>
      </c>
      <c r="D4953" t="s">
        <v>95</v>
      </c>
      <c r="E4953" t="s">
        <v>121</v>
      </c>
      <c r="F4953">
        <v>8</v>
      </c>
      <c r="G4953">
        <v>223.57015991210937</v>
      </c>
      <c r="H4953">
        <v>221.66888427734375</v>
      </c>
      <c r="I4953">
        <v>1.9012778997421265</v>
      </c>
      <c r="J4953">
        <v>8.504166267812252E-3</v>
      </c>
      <c r="K4953">
        <v>-8.5782527923583984</v>
      </c>
      <c r="L4953">
        <v>-2.3868610858917236</v>
      </c>
      <c r="M4953">
        <v>1.9012778997421265</v>
      </c>
      <c r="N4953">
        <v>6.1894168853759766</v>
      </c>
      <c r="O4953">
        <v>12.38080883026123</v>
      </c>
      <c r="P4953">
        <v>-11.549054145812988</v>
      </c>
      <c r="Q4953">
        <v>15.35161018371582</v>
      </c>
      <c r="R4953">
        <v>144</v>
      </c>
      <c r="S4953">
        <v>66.866943359375</v>
      </c>
      <c r="T4953">
        <v>8.1772212982177734</v>
      </c>
      <c r="U4953">
        <v>81.898284912109375</v>
      </c>
      <c r="V4953">
        <v>102</v>
      </c>
      <c r="W4953">
        <v>70.871955871582031</v>
      </c>
    </row>
    <row r="4954" spans="1:23" x14ac:dyDescent="0.25">
      <c r="A4954" t="s">
        <v>79</v>
      </c>
      <c r="B4954" t="s">
        <v>100</v>
      </c>
      <c r="C4954" t="s">
        <v>105</v>
      </c>
      <c r="D4954" t="s">
        <v>95</v>
      </c>
      <c r="E4954" t="s">
        <v>121</v>
      </c>
      <c r="F4954">
        <v>9</v>
      </c>
      <c r="G4954">
        <v>244.34674072265625</v>
      </c>
      <c r="H4954">
        <v>242.13514709472656</v>
      </c>
      <c r="I4954">
        <v>2.2115814685821533</v>
      </c>
      <c r="J4954">
        <v>9.0509960427880287E-3</v>
      </c>
      <c r="K4954">
        <v>-9.8450613021850586</v>
      </c>
      <c r="L4954">
        <v>-2.7218990325927734</v>
      </c>
      <c r="M4954">
        <v>2.2115814685821533</v>
      </c>
      <c r="N4954">
        <v>7.1450619697570801</v>
      </c>
      <c r="O4954">
        <v>14.268224716186523</v>
      </c>
      <c r="P4954">
        <v>-13.262951850891113</v>
      </c>
      <c r="Q4954">
        <v>17.686115264892578</v>
      </c>
      <c r="R4954">
        <v>144</v>
      </c>
      <c r="S4954">
        <v>88.507614135742188</v>
      </c>
      <c r="T4954">
        <v>9.4078483581542969</v>
      </c>
      <c r="U4954">
        <v>81.898284912109375</v>
      </c>
      <c r="V4954">
        <v>102</v>
      </c>
      <c r="W4954">
        <v>72.048622131347656</v>
      </c>
    </row>
    <row r="4955" spans="1:23" x14ac:dyDescent="0.25">
      <c r="A4955" t="s">
        <v>79</v>
      </c>
      <c r="B4955" t="s">
        <v>100</v>
      </c>
      <c r="C4955" t="s">
        <v>105</v>
      </c>
      <c r="D4955" t="s">
        <v>95</v>
      </c>
      <c r="E4955" t="s">
        <v>121</v>
      </c>
      <c r="F4955">
        <v>10</v>
      </c>
      <c r="G4955">
        <v>254.84268188476562</v>
      </c>
      <c r="H4955">
        <v>252.28096008300781</v>
      </c>
      <c r="I4955">
        <v>2.5617058277130127</v>
      </c>
      <c r="J4955">
        <v>1.0052106343209743E-2</v>
      </c>
      <c r="K4955">
        <v>-8.1284084320068359</v>
      </c>
      <c r="L4955">
        <v>-1.812602162361145</v>
      </c>
      <c r="M4955">
        <v>2.5617058277130127</v>
      </c>
      <c r="N4955">
        <v>6.9360136985778809</v>
      </c>
      <c r="O4955">
        <v>13.251819610595703</v>
      </c>
      <c r="P4955">
        <v>-11.158906936645508</v>
      </c>
      <c r="Q4955">
        <v>16.282318115234375</v>
      </c>
      <c r="R4955">
        <v>144</v>
      </c>
      <c r="S4955">
        <v>69.581291198730469</v>
      </c>
      <c r="T4955">
        <v>8.3415403366088867</v>
      </c>
      <c r="U4955">
        <v>81.898284912109375</v>
      </c>
      <c r="V4955">
        <v>102</v>
      </c>
      <c r="W4955">
        <v>75.235832214355469</v>
      </c>
    </row>
    <row r="4956" spans="1:23" x14ac:dyDescent="0.25">
      <c r="A4956" t="s">
        <v>79</v>
      </c>
      <c r="B4956" t="s">
        <v>100</v>
      </c>
      <c r="C4956" t="s">
        <v>105</v>
      </c>
      <c r="D4956" t="s">
        <v>95</v>
      </c>
      <c r="E4956" t="s">
        <v>121</v>
      </c>
      <c r="F4956">
        <v>11</v>
      </c>
      <c r="G4956">
        <v>263.1068115234375</v>
      </c>
      <c r="H4956">
        <v>260.99154663085937</v>
      </c>
      <c r="I4956">
        <v>2.1152348518371582</v>
      </c>
      <c r="J4956">
        <v>8.0394530668854713E-3</v>
      </c>
      <c r="K4956">
        <v>-8.78717041015625</v>
      </c>
      <c r="L4956">
        <v>-2.3459408283233643</v>
      </c>
      <c r="M4956">
        <v>2.1152348518371582</v>
      </c>
      <c r="N4956">
        <v>6.5764102935791016</v>
      </c>
      <c r="O4956">
        <v>13.017640113830566</v>
      </c>
      <c r="P4956">
        <v>-11.877850532531738</v>
      </c>
      <c r="Q4956">
        <v>16.108320236206055</v>
      </c>
      <c r="R4956">
        <v>144</v>
      </c>
      <c r="S4956">
        <v>72.372306823730469</v>
      </c>
      <c r="T4956">
        <v>8.5071916580200195</v>
      </c>
      <c r="U4956">
        <v>81.898284912109375</v>
      </c>
      <c r="V4956">
        <v>102</v>
      </c>
      <c r="W4956">
        <v>80.380325317382813</v>
      </c>
    </row>
    <row r="4957" spans="1:23" x14ac:dyDescent="0.25">
      <c r="A4957" t="s">
        <v>79</v>
      </c>
      <c r="B4957" t="s">
        <v>100</v>
      </c>
      <c r="C4957" t="s">
        <v>105</v>
      </c>
      <c r="D4957" t="s">
        <v>95</v>
      </c>
      <c r="E4957" t="s">
        <v>121</v>
      </c>
      <c r="F4957">
        <v>12</v>
      </c>
      <c r="G4957">
        <v>265.28656005859375</v>
      </c>
      <c r="H4957">
        <v>269.11651611328125</v>
      </c>
      <c r="I4957">
        <v>-3.8299241065979004</v>
      </c>
      <c r="J4957">
        <v>-1.4436932280659676E-2</v>
      </c>
      <c r="K4957">
        <v>-15.398330688476563</v>
      </c>
      <c r="L4957">
        <v>-8.5636224746704102</v>
      </c>
      <c r="M4957">
        <v>-3.8299241065979004</v>
      </c>
      <c r="N4957">
        <v>0.90377402305603027</v>
      </c>
      <c r="O4957">
        <v>7.7384824752807617</v>
      </c>
      <c r="P4957">
        <v>-18.677812576293945</v>
      </c>
      <c r="Q4957">
        <v>11.017964363098145</v>
      </c>
      <c r="R4957">
        <v>144</v>
      </c>
      <c r="S4957">
        <v>81.484474182128906</v>
      </c>
      <c r="T4957">
        <v>9.0268754959106445</v>
      </c>
      <c r="U4957">
        <v>81.898284912109375</v>
      </c>
      <c r="V4957">
        <v>102</v>
      </c>
      <c r="W4957">
        <v>84.208984375</v>
      </c>
    </row>
    <row r="4958" spans="1:23" x14ac:dyDescent="0.25">
      <c r="A4958" t="s">
        <v>79</v>
      </c>
      <c r="B4958" t="s">
        <v>100</v>
      </c>
      <c r="C4958" t="s">
        <v>105</v>
      </c>
      <c r="D4958" t="s">
        <v>95</v>
      </c>
      <c r="E4958" t="s">
        <v>121</v>
      </c>
      <c r="F4958">
        <v>13</v>
      </c>
      <c r="G4958">
        <v>264.884033203125</v>
      </c>
      <c r="H4958">
        <v>260.3138427734375</v>
      </c>
      <c r="I4958">
        <v>4.5702066421508789</v>
      </c>
      <c r="J4958">
        <v>1.7253613099455833E-2</v>
      </c>
      <c r="K4958">
        <v>-8.0339756011962891</v>
      </c>
      <c r="L4958">
        <v>-0.5873224139213562</v>
      </c>
      <c r="M4958">
        <v>4.5702066421508789</v>
      </c>
      <c r="N4958">
        <v>9.7277355194091797</v>
      </c>
      <c r="O4958">
        <v>17.174388885498047</v>
      </c>
      <c r="P4958">
        <v>-11.607086181640625</v>
      </c>
      <c r="Q4958">
        <v>20.747499465942383</v>
      </c>
      <c r="R4958">
        <v>144</v>
      </c>
      <c r="S4958">
        <v>96.729110717773438</v>
      </c>
      <c r="T4958">
        <v>9.8350954055786133</v>
      </c>
      <c r="U4958">
        <v>81.898284912109375</v>
      </c>
      <c r="V4958">
        <v>102</v>
      </c>
      <c r="W4958">
        <v>88.213935852050781</v>
      </c>
    </row>
    <row r="4959" spans="1:23" x14ac:dyDescent="0.25">
      <c r="A4959" t="s">
        <v>79</v>
      </c>
      <c r="B4959" t="s">
        <v>100</v>
      </c>
      <c r="C4959" t="s">
        <v>105</v>
      </c>
      <c r="D4959" t="s">
        <v>95</v>
      </c>
      <c r="E4959" t="s">
        <v>121</v>
      </c>
      <c r="F4959">
        <v>14</v>
      </c>
      <c r="G4959">
        <v>268.63479614257813</v>
      </c>
      <c r="H4959">
        <v>263.559814453125</v>
      </c>
      <c r="I4959">
        <v>5.0749702453613281</v>
      </c>
      <c r="J4959">
        <v>1.8891708925366402E-2</v>
      </c>
      <c r="K4959">
        <v>-6.4467134475708008</v>
      </c>
      <c r="L4959">
        <v>0.36039072275161743</v>
      </c>
      <c r="M4959">
        <v>5.0749702453613281</v>
      </c>
      <c r="N4959">
        <v>9.7895498275756836</v>
      </c>
      <c r="O4959">
        <v>16.596652984619141</v>
      </c>
      <c r="P4959">
        <v>-9.7129507064819336</v>
      </c>
      <c r="Q4959">
        <v>19.862890243530273</v>
      </c>
      <c r="R4959">
        <v>144</v>
      </c>
      <c r="S4959">
        <v>80.827613830566406</v>
      </c>
      <c r="T4959">
        <v>8.99041748046875</v>
      </c>
      <c r="U4959">
        <v>81.898284912109375</v>
      </c>
      <c r="V4959">
        <v>102</v>
      </c>
      <c r="W4959">
        <v>90.387474060058594</v>
      </c>
    </row>
    <row r="4960" spans="1:23" x14ac:dyDescent="0.25">
      <c r="A4960" t="s">
        <v>79</v>
      </c>
      <c r="B4960" t="s">
        <v>100</v>
      </c>
      <c r="C4960" t="s">
        <v>105</v>
      </c>
      <c r="D4960" t="s">
        <v>95</v>
      </c>
      <c r="E4960" t="s">
        <v>121</v>
      </c>
      <c r="F4960">
        <v>15</v>
      </c>
      <c r="G4960">
        <v>253.66429138183594</v>
      </c>
      <c r="H4960">
        <v>234.26690673828125</v>
      </c>
      <c r="I4960">
        <v>19.397390365600586</v>
      </c>
      <c r="J4960">
        <v>7.646874338388443E-2</v>
      </c>
      <c r="K4960">
        <v>8.33245849609375</v>
      </c>
      <c r="L4960">
        <v>14.869709968566895</v>
      </c>
      <c r="M4960">
        <v>19.397390365600586</v>
      </c>
      <c r="N4960">
        <v>23.925071716308594</v>
      </c>
      <c r="O4960">
        <v>30.462322235107422</v>
      </c>
      <c r="P4960">
        <v>5.1957039833068848</v>
      </c>
      <c r="Q4960">
        <v>33.599075317382813</v>
      </c>
      <c r="R4960">
        <v>144</v>
      </c>
      <c r="S4960">
        <v>74.546165466308594</v>
      </c>
      <c r="T4960">
        <v>8.6340122222900391</v>
      </c>
      <c r="U4960">
        <v>81.898284912109375</v>
      </c>
      <c r="V4960">
        <v>102</v>
      </c>
      <c r="W4960">
        <v>91.111251831054688</v>
      </c>
    </row>
    <row r="4961" spans="1:23" x14ac:dyDescent="0.25">
      <c r="A4961" t="s">
        <v>79</v>
      </c>
      <c r="B4961" t="s">
        <v>100</v>
      </c>
      <c r="C4961" t="s">
        <v>105</v>
      </c>
      <c r="D4961" t="s">
        <v>95</v>
      </c>
      <c r="E4961" t="s">
        <v>121</v>
      </c>
      <c r="F4961">
        <v>16</v>
      </c>
      <c r="G4961">
        <v>237.3856201171875</v>
      </c>
      <c r="H4961">
        <v>215.1304931640625</v>
      </c>
      <c r="I4961">
        <v>22.255123138427734</v>
      </c>
      <c r="J4961">
        <v>9.3750931322574615E-2</v>
      </c>
      <c r="K4961">
        <v>10.742282867431641</v>
      </c>
      <c r="L4961">
        <v>17.544162750244141</v>
      </c>
      <c r="M4961">
        <v>22.255123138427734</v>
      </c>
      <c r="N4961">
        <v>26.966083526611328</v>
      </c>
      <c r="O4961">
        <v>33.767963409423828</v>
      </c>
      <c r="P4961">
        <v>7.478553295135498</v>
      </c>
      <c r="Q4961">
        <v>37.031692504882813</v>
      </c>
      <c r="R4961">
        <v>144</v>
      </c>
      <c r="S4961">
        <v>80.703575134277344</v>
      </c>
      <c r="T4961">
        <v>8.9835166931152344</v>
      </c>
      <c r="U4961">
        <v>81.898284912109375</v>
      </c>
      <c r="V4961">
        <v>102</v>
      </c>
      <c r="W4961">
        <v>91.948768615722656</v>
      </c>
    </row>
    <row r="4962" spans="1:23" x14ac:dyDescent="0.25">
      <c r="A4962" t="s">
        <v>79</v>
      </c>
      <c r="B4962" t="s">
        <v>100</v>
      </c>
      <c r="C4962" t="s">
        <v>105</v>
      </c>
      <c r="D4962" t="s">
        <v>95</v>
      </c>
      <c r="E4962" t="s">
        <v>121</v>
      </c>
      <c r="F4962">
        <v>17</v>
      </c>
      <c r="G4962">
        <v>220.08439636230469</v>
      </c>
      <c r="H4962">
        <v>201.17233276367188</v>
      </c>
      <c r="I4962">
        <v>18.912059783935547</v>
      </c>
      <c r="J4962">
        <v>8.5930943489074707E-2</v>
      </c>
      <c r="K4962">
        <v>8.0526199340820312</v>
      </c>
      <c r="L4962">
        <v>14.468464851379395</v>
      </c>
      <c r="M4962">
        <v>18.912059783935547</v>
      </c>
      <c r="N4962">
        <v>23.355653762817383</v>
      </c>
      <c r="O4962">
        <v>29.771499633789063</v>
      </c>
      <c r="P4962">
        <v>4.9741191864013672</v>
      </c>
      <c r="Q4962">
        <v>32.849998474121094</v>
      </c>
      <c r="R4962">
        <v>144</v>
      </c>
      <c r="S4962">
        <v>71.803024291992188</v>
      </c>
      <c r="T4962">
        <v>8.4736661911010742</v>
      </c>
      <c r="U4962">
        <v>81.898284912109375</v>
      </c>
      <c r="V4962">
        <v>102</v>
      </c>
      <c r="W4962">
        <v>92.716835021972656</v>
      </c>
    </row>
    <row r="4963" spans="1:23" x14ac:dyDescent="0.25">
      <c r="A4963" t="s">
        <v>79</v>
      </c>
      <c r="B4963" t="s">
        <v>100</v>
      </c>
      <c r="C4963" t="s">
        <v>105</v>
      </c>
      <c r="D4963" t="s">
        <v>95</v>
      </c>
      <c r="E4963" t="s">
        <v>121</v>
      </c>
      <c r="F4963">
        <v>18</v>
      </c>
      <c r="G4963">
        <v>197.86892700195312</v>
      </c>
      <c r="H4963">
        <v>176.03956604003906</v>
      </c>
      <c r="I4963">
        <v>21.829372406005859</v>
      </c>
      <c r="J4963">
        <v>0.11032238602638245</v>
      </c>
      <c r="K4963">
        <v>11.627231597900391</v>
      </c>
      <c r="L4963">
        <v>17.654739379882812</v>
      </c>
      <c r="M4963">
        <v>21.829372406005859</v>
      </c>
      <c r="N4963">
        <v>26.004005432128906</v>
      </c>
      <c r="O4963">
        <v>32.031513214111328</v>
      </c>
      <c r="P4963">
        <v>8.7350664138793945</v>
      </c>
      <c r="Q4963">
        <v>34.923679351806641</v>
      </c>
      <c r="R4963">
        <v>144</v>
      </c>
      <c r="S4963">
        <v>63.373908996582031</v>
      </c>
      <c r="T4963">
        <v>7.9607729911804199</v>
      </c>
      <c r="U4963">
        <v>81.898284912109375</v>
      </c>
      <c r="V4963">
        <v>102</v>
      </c>
      <c r="W4963">
        <v>92.030487060546875</v>
      </c>
    </row>
    <row r="4964" spans="1:23" x14ac:dyDescent="0.25">
      <c r="A4964" t="s">
        <v>79</v>
      </c>
      <c r="B4964" t="s">
        <v>100</v>
      </c>
      <c r="C4964" t="s">
        <v>105</v>
      </c>
      <c r="D4964" t="s">
        <v>95</v>
      </c>
      <c r="E4964" t="s">
        <v>121</v>
      </c>
      <c r="F4964">
        <v>19</v>
      </c>
      <c r="G4964">
        <v>185.62495422363281</v>
      </c>
      <c r="H4964">
        <v>176.04486083984375</v>
      </c>
      <c r="I4964">
        <v>9.5801067352294922</v>
      </c>
      <c r="J4964">
        <v>5.1610015332698822E-2</v>
      </c>
      <c r="K4964">
        <v>1.4407835006713867</v>
      </c>
      <c r="L4964">
        <v>6.2495617866516113</v>
      </c>
      <c r="M4964">
        <v>9.5801067352294922</v>
      </c>
      <c r="N4964">
        <v>12.910652160644531</v>
      </c>
      <c r="O4964">
        <v>17.719429016113281</v>
      </c>
      <c r="P4964">
        <v>-0.86660152673721313</v>
      </c>
      <c r="Q4964">
        <v>20.026815414428711</v>
      </c>
      <c r="R4964">
        <v>144</v>
      </c>
      <c r="S4964">
        <v>40.337078094482422</v>
      </c>
      <c r="T4964">
        <v>6.3511476516723633</v>
      </c>
      <c r="U4964">
        <v>81.898284912109375</v>
      </c>
      <c r="V4964">
        <v>102</v>
      </c>
      <c r="W4964">
        <v>90.765357971191406</v>
      </c>
    </row>
    <row r="4965" spans="1:23" x14ac:dyDescent="0.25">
      <c r="A4965" t="s">
        <v>79</v>
      </c>
      <c r="B4965" t="s">
        <v>100</v>
      </c>
      <c r="C4965" t="s">
        <v>105</v>
      </c>
      <c r="D4965" t="s">
        <v>95</v>
      </c>
      <c r="E4965" t="s">
        <v>121</v>
      </c>
      <c r="F4965">
        <v>20</v>
      </c>
      <c r="G4965">
        <v>188.91140747070312</v>
      </c>
      <c r="H4965">
        <v>183.36314392089844</v>
      </c>
      <c r="I4965">
        <v>5.5482587814331055</v>
      </c>
      <c r="J4965">
        <v>2.936963364481926E-2</v>
      </c>
      <c r="K4965">
        <v>-2.5829241275787354</v>
      </c>
      <c r="L4965">
        <v>2.2210447788238525</v>
      </c>
      <c r="M4965">
        <v>5.5482587814331055</v>
      </c>
      <c r="N4965">
        <v>8.8754730224609375</v>
      </c>
      <c r="O4965">
        <v>13.679441452026367</v>
      </c>
      <c r="P4965">
        <v>-4.8880014419555664</v>
      </c>
      <c r="Q4965">
        <v>15.984519004821777</v>
      </c>
      <c r="R4965">
        <v>144</v>
      </c>
      <c r="S4965">
        <v>40.256431579589844</v>
      </c>
      <c r="T4965">
        <v>6.3447957038879395</v>
      </c>
      <c r="U4965">
        <v>81.898284912109375</v>
      </c>
      <c r="V4965">
        <v>102</v>
      </c>
      <c r="W4965">
        <v>88.580360412597656</v>
      </c>
    </row>
    <row r="4966" spans="1:23" x14ac:dyDescent="0.25">
      <c r="A4966" t="s">
        <v>79</v>
      </c>
      <c r="B4966" t="s">
        <v>100</v>
      </c>
      <c r="C4966" t="s">
        <v>105</v>
      </c>
      <c r="D4966" t="s">
        <v>95</v>
      </c>
      <c r="E4966" t="s">
        <v>121</v>
      </c>
      <c r="F4966">
        <v>21</v>
      </c>
      <c r="G4966">
        <v>180.58761596679687</v>
      </c>
      <c r="H4966">
        <v>175.09776306152344</v>
      </c>
      <c r="I4966">
        <v>5.4898490905761719</v>
      </c>
      <c r="J4966">
        <v>3.0399920418858528E-2</v>
      </c>
      <c r="K4966">
        <v>-2.7905316352844238</v>
      </c>
      <c r="L4966">
        <v>2.1015844345092773</v>
      </c>
      <c r="M4966">
        <v>5.4898490905761719</v>
      </c>
      <c r="N4966">
        <v>8.8781137466430664</v>
      </c>
      <c r="O4966">
        <v>13.770230293273926</v>
      </c>
      <c r="P4966">
        <v>-5.1379046440124512</v>
      </c>
      <c r="Q4966">
        <v>16.117603302001953</v>
      </c>
      <c r="R4966">
        <v>144</v>
      </c>
      <c r="S4966">
        <v>41.747303009033203</v>
      </c>
      <c r="T4966">
        <v>6.4612154960632324</v>
      </c>
      <c r="U4966">
        <v>81.898284912109375</v>
      </c>
      <c r="V4966">
        <v>102</v>
      </c>
      <c r="W4966">
        <v>85.415946960449219</v>
      </c>
    </row>
    <row r="4967" spans="1:23" x14ac:dyDescent="0.25">
      <c r="A4967" t="s">
        <v>79</v>
      </c>
      <c r="B4967" t="s">
        <v>100</v>
      </c>
      <c r="C4967" t="s">
        <v>105</v>
      </c>
      <c r="D4967" t="s">
        <v>95</v>
      </c>
      <c r="E4967" t="s">
        <v>121</v>
      </c>
      <c r="F4967">
        <v>22</v>
      </c>
      <c r="G4967">
        <v>163.26318359375</v>
      </c>
      <c r="H4967">
        <v>165.73728942871094</v>
      </c>
      <c r="I4967">
        <v>-2.4740967750549316</v>
      </c>
      <c r="J4967">
        <v>-1.5154039487242699E-2</v>
      </c>
      <c r="K4967">
        <v>-10.75316047668457</v>
      </c>
      <c r="L4967">
        <v>-5.8618226051330566</v>
      </c>
      <c r="M4967">
        <v>-2.4740967750549316</v>
      </c>
      <c r="N4967">
        <v>0.91362905502319336</v>
      </c>
      <c r="O4967">
        <v>5.804966926574707</v>
      </c>
      <c r="P4967">
        <v>-13.100160598754883</v>
      </c>
      <c r="Q4967">
        <v>8.1519670486450195</v>
      </c>
      <c r="R4967">
        <v>144</v>
      </c>
      <c r="S4967">
        <v>41.734027862548828</v>
      </c>
      <c r="T4967">
        <v>6.4601879119873047</v>
      </c>
      <c r="U4967">
        <v>81.898284912109375</v>
      </c>
      <c r="V4967">
        <v>102</v>
      </c>
      <c r="W4967">
        <v>83.039169311523438</v>
      </c>
    </row>
    <row r="4968" spans="1:23" x14ac:dyDescent="0.25">
      <c r="A4968" t="s">
        <v>79</v>
      </c>
      <c r="B4968" t="s">
        <v>100</v>
      </c>
      <c r="C4968" t="s">
        <v>105</v>
      </c>
      <c r="D4968" t="s">
        <v>95</v>
      </c>
      <c r="E4968" t="s">
        <v>121</v>
      </c>
      <c r="F4968">
        <v>23</v>
      </c>
      <c r="G4968">
        <v>157.79701232910156</v>
      </c>
      <c r="H4968">
        <v>154.8935546875</v>
      </c>
      <c r="I4968">
        <v>2.9034578800201416</v>
      </c>
      <c r="J4968">
        <v>1.8399953842163086E-2</v>
      </c>
      <c r="K4968">
        <v>-3.7530875205993652</v>
      </c>
      <c r="L4968">
        <v>0.17965348064899445</v>
      </c>
      <c r="M4968">
        <v>2.9034578800201416</v>
      </c>
      <c r="N4968">
        <v>5.6272621154785156</v>
      </c>
      <c r="O4968">
        <v>9.5600032806396484</v>
      </c>
      <c r="P4968">
        <v>-5.6401257514953613</v>
      </c>
      <c r="Q4968">
        <v>11.447041511535645</v>
      </c>
      <c r="R4968">
        <v>144</v>
      </c>
      <c r="S4968">
        <v>26.978986740112305</v>
      </c>
      <c r="T4968">
        <v>5.1941299438476563</v>
      </c>
      <c r="U4968">
        <v>81.898284912109375</v>
      </c>
      <c r="V4968">
        <v>102</v>
      </c>
      <c r="W4968">
        <v>81.477256774902344</v>
      </c>
    </row>
    <row r="4969" spans="1:23" x14ac:dyDescent="0.25">
      <c r="A4969" t="s">
        <v>79</v>
      </c>
      <c r="B4969" t="s">
        <v>100</v>
      </c>
      <c r="C4969" t="s">
        <v>105</v>
      </c>
      <c r="D4969" t="s">
        <v>95</v>
      </c>
      <c r="E4969" t="s">
        <v>121</v>
      </c>
      <c r="F4969">
        <v>24</v>
      </c>
      <c r="G4969">
        <v>148.45608520507812</v>
      </c>
      <c r="H4969">
        <v>144.04302978515625</v>
      </c>
      <c r="I4969">
        <v>4.4130549430847168</v>
      </c>
      <c r="J4969">
        <v>2.9726332053542137E-2</v>
      </c>
      <c r="K4969">
        <v>-2.3655591011047363</v>
      </c>
      <c r="L4969">
        <v>1.639301061630249</v>
      </c>
      <c r="M4969">
        <v>4.4130549430847168</v>
      </c>
      <c r="N4969">
        <v>7.1868085861206055</v>
      </c>
      <c r="O4969">
        <v>11.191668510437012</v>
      </c>
      <c r="P4969">
        <v>-4.2872018814086914</v>
      </c>
      <c r="Q4969">
        <v>13.113311767578125</v>
      </c>
      <c r="R4969">
        <v>144</v>
      </c>
      <c r="S4969">
        <v>27.977548599243164</v>
      </c>
      <c r="T4969">
        <v>5.2893805503845215</v>
      </c>
      <c r="U4969">
        <v>81.898284912109375</v>
      </c>
      <c r="V4969">
        <v>102</v>
      </c>
      <c r="W4969">
        <v>79.996994018554688</v>
      </c>
    </row>
    <row r="4970" spans="1:23" x14ac:dyDescent="0.25">
      <c r="A4970" t="s">
        <v>79</v>
      </c>
      <c r="B4970" t="s">
        <v>100</v>
      </c>
      <c r="C4970" t="s">
        <v>105</v>
      </c>
      <c r="D4970" t="s">
        <v>95</v>
      </c>
      <c r="E4970" t="s">
        <v>122</v>
      </c>
      <c r="F4970">
        <v>1</v>
      </c>
      <c r="G4970">
        <v>118.15867614746094</v>
      </c>
      <c r="H4970">
        <v>128.26687622070312</v>
      </c>
      <c r="I4970">
        <v>-10.108205795288086</v>
      </c>
      <c r="J4970">
        <v>-8.554772287607193E-2</v>
      </c>
      <c r="K4970">
        <v>-24.210348129272461</v>
      </c>
      <c r="L4970">
        <v>-15.878687858581543</v>
      </c>
      <c r="M4970">
        <v>-10.108205795288086</v>
      </c>
      <c r="N4970">
        <v>-4.3377237319946289</v>
      </c>
      <c r="O4970">
        <v>3.9939358234405518</v>
      </c>
      <c r="P4970">
        <v>-28.208108901977539</v>
      </c>
      <c r="Q4970">
        <v>7.9916973114013672</v>
      </c>
      <c r="R4970">
        <v>145</v>
      </c>
      <c r="S4970">
        <v>121.08713531494141</v>
      </c>
      <c r="T4970">
        <v>11.003959655761719</v>
      </c>
      <c r="U4970">
        <v>77.01763916015625</v>
      </c>
      <c r="V4970">
        <v>99.900001525878906</v>
      </c>
      <c r="W4970">
        <v>75.334335327148438</v>
      </c>
    </row>
    <row r="4971" spans="1:23" x14ac:dyDescent="0.25">
      <c r="A4971" t="s">
        <v>79</v>
      </c>
      <c r="B4971" t="s">
        <v>100</v>
      </c>
      <c r="C4971" t="s">
        <v>105</v>
      </c>
      <c r="D4971" t="s">
        <v>95</v>
      </c>
      <c r="E4971" t="s">
        <v>122</v>
      </c>
      <c r="F4971">
        <v>2</v>
      </c>
      <c r="G4971">
        <v>122.31214904785156</v>
      </c>
      <c r="H4971">
        <v>127.03035736083984</v>
      </c>
      <c r="I4971">
        <v>-4.7182092666625977</v>
      </c>
      <c r="J4971">
        <v>-3.8575146347284317E-2</v>
      </c>
      <c r="K4971">
        <v>-19.776082992553711</v>
      </c>
      <c r="L4971">
        <v>-10.879769325256348</v>
      </c>
      <c r="M4971">
        <v>-4.7182092666625977</v>
      </c>
      <c r="N4971">
        <v>1.4433506727218628</v>
      </c>
      <c r="O4971">
        <v>10.339664459228516</v>
      </c>
      <c r="P4971">
        <v>-24.044780731201172</v>
      </c>
      <c r="Q4971">
        <v>14.608363151550293</v>
      </c>
      <c r="R4971">
        <v>145</v>
      </c>
      <c r="S4971">
        <v>138.05595397949219</v>
      </c>
      <c r="T4971">
        <v>11.749721527099609</v>
      </c>
      <c r="U4971">
        <v>77.01763916015625</v>
      </c>
      <c r="V4971">
        <v>99.900001525878906</v>
      </c>
      <c r="W4971">
        <v>74.217613220214844</v>
      </c>
    </row>
    <row r="4972" spans="1:23" x14ac:dyDescent="0.25">
      <c r="A4972" t="s">
        <v>79</v>
      </c>
      <c r="B4972" t="s">
        <v>100</v>
      </c>
      <c r="C4972" t="s">
        <v>105</v>
      </c>
      <c r="D4972" t="s">
        <v>95</v>
      </c>
      <c r="E4972" t="s">
        <v>122</v>
      </c>
      <c r="F4972">
        <v>3</v>
      </c>
      <c r="G4972">
        <v>126.10009765625</v>
      </c>
      <c r="H4972">
        <v>128.73516845703125</v>
      </c>
      <c r="I4972">
        <v>-2.635061502456665</v>
      </c>
      <c r="J4972">
        <v>-2.0896585658192635E-2</v>
      </c>
      <c r="K4972">
        <v>-19.145103454589844</v>
      </c>
      <c r="L4972">
        <v>-9.3908367156982422</v>
      </c>
      <c r="M4972">
        <v>-2.635061502456665</v>
      </c>
      <c r="N4972">
        <v>4.1207141876220703</v>
      </c>
      <c r="O4972">
        <v>13.874980926513672</v>
      </c>
      <c r="P4972">
        <v>-23.825471878051758</v>
      </c>
      <c r="Q4972">
        <v>18.555347442626953</v>
      </c>
      <c r="R4972">
        <v>145</v>
      </c>
      <c r="S4972">
        <v>165.96794128417969</v>
      </c>
      <c r="T4972">
        <v>12.882854461669922</v>
      </c>
      <c r="U4972">
        <v>77.01763916015625</v>
      </c>
      <c r="V4972">
        <v>99.900001525878906</v>
      </c>
      <c r="W4972">
        <v>72.530357360839844</v>
      </c>
    </row>
    <row r="4973" spans="1:23" x14ac:dyDescent="0.25">
      <c r="A4973" t="s">
        <v>79</v>
      </c>
      <c r="B4973" t="s">
        <v>100</v>
      </c>
      <c r="C4973" t="s">
        <v>105</v>
      </c>
      <c r="D4973" t="s">
        <v>95</v>
      </c>
      <c r="E4973" t="s">
        <v>122</v>
      </c>
      <c r="F4973">
        <v>4</v>
      </c>
      <c r="G4973">
        <v>125.64204406738281</v>
      </c>
      <c r="H4973">
        <v>131.28428649902344</v>
      </c>
      <c r="I4973">
        <v>-5.6422481536865234</v>
      </c>
      <c r="J4973">
        <v>-4.4907324016094208E-2</v>
      </c>
      <c r="K4973">
        <v>-21.152135848999023</v>
      </c>
      <c r="L4973">
        <v>-11.988768577575684</v>
      </c>
      <c r="M4973">
        <v>-5.6422481536865234</v>
      </c>
      <c r="N4973">
        <v>0.70427250862121582</v>
      </c>
      <c r="O4973">
        <v>9.867640495300293</v>
      </c>
      <c r="P4973">
        <v>-25.548974990844727</v>
      </c>
      <c r="Q4973">
        <v>14.26447868347168</v>
      </c>
      <c r="R4973">
        <v>145</v>
      </c>
      <c r="S4973">
        <v>146.46882629394531</v>
      </c>
      <c r="T4973">
        <v>12.10243034362793</v>
      </c>
      <c r="U4973">
        <v>77.01763916015625</v>
      </c>
      <c r="V4973">
        <v>99.900001525878906</v>
      </c>
      <c r="W4973">
        <v>71.159942626953125</v>
      </c>
    </row>
    <row r="4974" spans="1:23" x14ac:dyDescent="0.25">
      <c r="A4974" t="s">
        <v>79</v>
      </c>
      <c r="B4974" t="s">
        <v>100</v>
      </c>
      <c r="C4974" t="s">
        <v>105</v>
      </c>
      <c r="D4974" t="s">
        <v>95</v>
      </c>
      <c r="E4974" t="s">
        <v>122</v>
      </c>
      <c r="F4974">
        <v>5</v>
      </c>
      <c r="G4974">
        <v>132.15054321289062</v>
      </c>
      <c r="H4974">
        <v>142.36772155761719</v>
      </c>
      <c r="I4974">
        <v>-10.217182159423828</v>
      </c>
      <c r="J4974">
        <v>-7.7314719557762146E-2</v>
      </c>
      <c r="K4974">
        <v>-24.102231979370117</v>
      </c>
      <c r="L4974">
        <v>-15.898832321166992</v>
      </c>
      <c r="M4974">
        <v>-10.217182159423828</v>
      </c>
      <c r="N4974">
        <v>-4.5355319976806641</v>
      </c>
      <c r="O4974">
        <v>3.6678681373596191</v>
      </c>
      <c r="P4974">
        <v>-28.0384521484375</v>
      </c>
      <c r="Q4974">
        <v>7.6040868759155273</v>
      </c>
      <c r="R4974">
        <v>145</v>
      </c>
      <c r="S4974">
        <v>117.38773345947266</v>
      </c>
      <c r="T4974">
        <v>10.834562301635742</v>
      </c>
      <c r="U4974">
        <v>77.01763916015625</v>
      </c>
      <c r="V4974">
        <v>99.900001525878906</v>
      </c>
      <c r="W4974">
        <v>69.924018859863281</v>
      </c>
    </row>
    <row r="4975" spans="1:23" x14ac:dyDescent="0.25">
      <c r="A4975" t="s">
        <v>79</v>
      </c>
      <c r="B4975" t="s">
        <v>100</v>
      </c>
      <c r="C4975" t="s">
        <v>105</v>
      </c>
      <c r="D4975" t="s">
        <v>95</v>
      </c>
      <c r="E4975" t="s">
        <v>122</v>
      </c>
      <c r="F4975">
        <v>6</v>
      </c>
      <c r="G4975">
        <v>151.81036376953125</v>
      </c>
      <c r="H4975">
        <v>165.5194091796875</v>
      </c>
      <c r="I4975">
        <v>-13.709053993225098</v>
      </c>
      <c r="J4975">
        <v>-9.0303808450698853E-2</v>
      </c>
      <c r="K4975">
        <v>-28.386898040771484</v>
      </c>
      <c r="L4975">
        <v>-19.715108871459961</v>
      </c>
      <c r="M4975">
        <v>-13.709053993225098</v>
      </c>
      <c r="N4975">
        <v>-7.7029986381530762</v>
      </c>
      <c r="O4975">
        <v>0.96879082918167114</v>
      </c>
      <c r="P4975">
        <v>-32.547863006591797</v>
      </c>
      <c r="Q4975">
        <v>5.129755973815918</v>
      </c>
      <c r="R4975">
        <v>145</v>
      </c>
      <c r="S4975">
        <v>131.17539978027344</v>
      </c>
      <c r="T4975">
        <v>11.453183174133301</v>
      </c>
      <c r="U4975">
        <v>77.01763916015625</v>
      </c>
      <c r="V4975">
        <v>99.900001525878906</v>
      </c>
      <c r="W4975">
        <v>69.345077514648438</v>
      </c>
    </row>
    <row r="4976" spans="1:23" x14ac:dyDescent="0.25">
      <c r="A4976" t="s">
        <v>79</v>
      </c>
      <c r="B4976" t="s">
        <v>100</v>
      </c>
      <c r="C4976" t="s">
        <v>105</v>
      </c>
      <c r="D4976" t="s">
        <v>95</v>
      </c>
      <c r="E4976" t="s">
        <v>122</v>
      </c>
      <c r="F4976">
        <v>7</v>
      </c>
      <c r="G4976">
        <v>188.88175964355469</v>
      </c>
      <c r="H4976">
        <v>184.78700256347656</v>
      </c>
      <c r="I4976">
        <v>4.0947542190551758</v>
      </c>
      <c r="J4976">
        <v>2.1678928285837173E-2</v>
      </c>
      <c r="K4976">
        <v>-9.3476982116699219</v>
      </c>
      <c r="L4976">
        <v>-1.4057884216308594</v>
      </c>
      <c r="M4976">
        <v>4.0947542190551758</v>
      </c>
      <c r="N4976">
        <v>9.5952968597412109</v>
      </c>
      <c r="O4976">
        <v>17.537206649780273</v>
      </c>
      <c r="P4976">
        <v>-13.158447265625</v>
      </c>
      <c r="Q4976">
        <v>21.347955703735352</v>
      </c>
      <c r="R4976">
        <v>145</v>
      </c>
      <c r="S4976">
        <v>110.02335357666016</v>
      </c>
      <c r="T4976">
        <v>10.489201545715332</v>
      </c>
      <c r="U4976">
        <v>77.01763916015625</v>
      </c>
      <c r="V4976">
        <v>99.900001525878906</v>
      </c>
      <c r="W4976">
        <v>68.140022277832031</v>
      </c>
    </row>
    <row r="4977" spans="1:23" x14ac:dyDescent="0.25">
      <c r="A4977" t="s">
        <v>79</v>
      </c>
      <c r="B4977" t="s">
        <v>100</v>
      </c>
      <c r="C4977" t="s">
        <v>105</v>
      </c>
      <c r="D4977" t="s">
        <v>95</v>
      </c>
      <c r="E4977" t="s">
        <v>122</v>
      </c>
      <c r="F4977">
        <v>8</v>
      </c>
      <c r="G4977">
        <v>213.16534423828125</v>
      </c>
      <c r="H4977">
        <v>205.55110168457031</v>
      </c>
      <c r="I4977">
        <v>7.6142406463623047</v>
      </c>
      <c r="J4977">
        <v>3.5719878971576691E-2</v>
      </c>
      <c r="K4977">
        <v>-6.6646556854248047</v>
      </c>
      <c r="L4977">
        <v>1.7714320421218872</v>
      </c>
      <c r="M4977">
        <v>7.6142406463623047</v>
      </c>
      <c r="N4977">
        <v>13.457049369812012</v>
      </c>
      <c r="O4977">
        <v>21.893136978149414</v>
      </c>
      <c r="P4977">
        <v>-10.7125244140625</v>
      </c>
      <c r="Q4977">
        <v>25.941005706787109</v>
      </c>
      <c r="R4977">
        <v>145</v>
      </c>
      <c r="S4977">
        <v>124.14153289794922</v>
      </c>
      <c r="T4977">
        <v>11.141881942749023</v>
      </c>
      <c r="U4977">
        <v>77.01763916015625</v>
      </c>
      <c r="V4977">
        <v>99.900001525878906</v>
      </c>
      <c r="W4977">
        <v>68.204338073730469</v>
      </c>
    </row>
    <row r="4978" spans="1:23" x14ac:dyDescent="0.25">
      <c r="A4978" t="s">
        <v>79</v>
      </c>
      <c r="B4978" t="s">
        <v>100</v>
      </c>
      <c r="C4978" t="s">
        <v>105</v>
      </c>
      <c r="D4978" t="s">
        <v>95</v>
      </c>
      <c r="E4978" t="s">
        <v>122</v>
      </c>
      <c r="F4978">
        <v>9</v>
      </c>
      <c r="G4978">
        <v>236.61328125</v>
      </c>
      <c r="H4978">
        <v>223.06312561035156</v>
      </c>
      <c r="I4978">
        <v>13.550144195556641</v>
      </c>
      <c r="J4978">
        <v>5.7267047464847565E-2</v>
      </c>
      <c r="K4978">
        <v>-2.0284457206726074</v>
      </c>
      <c r="L4978">
        <v>7.175511360168457</v>
      </c>
      <c r="M4978">
        <v>13.550144195556641</v>
      </c>
      <c r="N4978">
        <v>19.924776077270508</v>
      </c>
      <c r="O4978">
        <v>29.128734588623047</v>
      </c>
      <c r="P4978">
        <v>-6.4447593688964844</v>
      </c>
      <c r="Q4978">
        <v>33.545047760009766</v>
      </c>
      <c r="R4978">
        <v>145</v>
      </c>
      <c r="S4978">
        <v>147.76925659179687</v>
      </c>
      <c r="T4978">
        <v>12.156038284301758</v>
      </c>
      <c r="U4978">
        <v>77.01763916015625</v>
      </c>
      <c r="V4978">
        <v>99.900001525878906</v>
      </c>
      <c r="W4978">
        <v>69.832908630371094</v>
      </c>
    </row>
    <row r="4979" spans="1:23" x14ac:dyDescent="0.25">
      <c r="A4979" t="s">
        <v>79</v>
      </c>
      <c r="B4979" t="s">
        <v>100</v>
      </c>
      <c r="C4979" t="s">
        <v>105</v>
      </c>
      <c r="D4979" t="s">
        <v>95</v>
      </c>
      <c r="E4979" t="s">
        <v>122</v>
      </c>
      <c r="F4979">
        <v>10</v>
      </c>
      <c r="G4979">
        <v>243.07363891601562</v>
      </c>
      <c r="H4979">
        <v>245.42037963867187</v>
      </c>
      <c r="I4979">
        <v>-2.3467514514923096</v>
      </c>
      <c r="J4979">
        <v>-9.6544874832034111E-3</v>
      </c>
      <c r="K4979">
        <v>-17.210977554321289</v>
      </c>
      <c r="L4979">
        <v>-8.429072380065918</v>
      </c>
      <c r="M4979">
        <v>-2.3467514514923096</v>
      </c>
      <c r="N4979">
        <v>3.7355694770812988</v>
      </c>
      <c r="O4979">
        <v>12.517475128173828</v>
      </c>
      <c r="P4979">
        <v>-21.424779891967773</v>
      </c>
      <c r="Q4979">
        <v>16.731277465820313</v>
      </c>
      <c r="R4979">
        <v>145</v>
      </c>
      <c r="S4979">
        <v>134.52792358398438</v>
      </c>
      <c r="T4979">
        <v>11.598617553710938</v>
      </c>
      <c r="U4979">
        <v>77.01763916015625</v>
      </c>
      <c r="V4979">
        <v>99.900001525878906</v>
      </c>
      <c r="W4979">
        <v>74.19061279296875</v>
      </c>
    </row>
    <row r="4980" spans="1:23" x14ac:dyDescent="0.25">
      <c r="A4980" t="s">
        <v>79</v>
      </c>
      <c r="B4980" t="s">
        <v>100</v>
      </c>
      <c r="C4980" t="s">
        <v>105</v>
      </c>
      <c r="D4980" t="s">
        <v>95</v>
      </c>
      <c r="E4980" t="s">
        <v>122</v>
      </c>
      <c r="F4980">
        <v>11</v>
      </c>
      <c r="G4980">
        <v>258.45068359375</v>
      </c>
      <c r="H4980">
        <v>255.74650573730469</v>
      </c>
      <c r="I4980">
        <v>2.7041702270507813</v>
      </c>
      <c r="J4980">
        <v>1.0463003069162369E-2</v>
      </c>
      <c r="K4980">
        <v>-13.174819946289063</v>
      </c>
      <c r="L4980">
        <v>-3.7933838367462158</v>
      </c>
      <c r="M4980">
        <v>2.7041702270507813</v>
      </c>
      <c r="N4980">
        <v>9.2017240524291992</v>
      </c>
      <c r="O4980">
        <v>18.583160400390625</v>
      </c>
      <c r="P4980">
        <v>-17.676292419433594</v>
      </c>
      <c r="Q4980">
        <v>23.084632873535156</v>
      </c>
      <c r="R4980">
        <v>145</v>
      </c>
      <c r="S4980">
        <v>153.52305603027344</v>
      </c>
      <c r="T4980">
        <v>12.39044189453125</v>
      </c>
      <c r="U4980">
        <v>77.01763916015625</v>
      </c>
      <c r="V4980">
        <v>99.900001525878906</v>
      </c>
      <c r="W4980">
        <v>80.758209228515625</v>
      </c>
    </row>
    <row r="4981" spans="1:23" x14ac:dyDescent="0.25">
      <c r="A4981" t="s">
        <v>79</v>
      </c>
      <c r="B4981" t="s">
        <v>100</v>
      </c>
      <c r="C4981" t="s">
        <v>105</v>
      </c>
      <c r="D4981" t="s">
        <v>95</v>
      </c>
      <c r="E4981" t="s">
        <v>122</v>
      </c>
      <c r="F4981">
        <v>12</v>
      </c>
      <c r="G4981">
        <v>260.06668090820312</v>
      </c>
      <c r="H4981">
        <v>260.04815673828125</v>
      </c>
      <c r="I4981">
        <v>1.8507694825530052E-2</v>
      </c>
      <c r="J4981">
        <v>7.1165188273880631E-5</v>
      </c>
      <c r="K4981">
        <v>-15.132545471191406</v>
      </c>
      <c r="L4981">
        <v>-6.181180477142334</v>
      </c>
      <c r="M4981">
        <v>1.8507694825530052E-2</v>
      </c>
      <c r="N4981">
        <v>6.218195915222168</v>
      </c>
      <c r="O4981">
        <v>15.169561386108398</v>
      </c>
      <c r="P4981">
        <v>-19.427658081054687</v>
      </c>
      <c r="Q4981">
        <v>19.46467399597168</v>
      </c>
      <c r="R4981">
        <v>145</v>
      </c>
      <c r="S4981">
        <v>139.76983642578125</v>
      </c>
      <c r="T4981">
        <v>11.822429656982422</v>
      </c>
      <c r="U4981">
        <v>77.01763916015625</v>
      </c>
      <c r="V4981">
        <v>99.900001525878906</v>
      </c>
      <c r="W4981">
        <v>86.666351318359375</v>
      </c>
    </row>
    <row r="4982" spans="1:23" x14ac:dyDescent="0.25">
      <c r="A4982" t="s">
        <v>79</v>
      </c>
      <c r="B4982" t="s">
        <v>100</v>
      </c>
      <c r="C4982" t="s">
        <v>105</v>
      </c>
      <c r="D4982" t="s">
        <v>95</v>
      </c>
      <c r="E4982" t="s">
        <v>122</v>
      </c>
      <c r="F4982">
        <v>13</v>
      </c>
      <c r="G4982">
        <v>251.2965087890625</v>
      </c>
      <c r="H4982">
        <v>261.29156494140625</v>
      </c>
      <c r="I4982">
        <v>-9.9950666427612305</v>
      </c>
      <c r="J4982">
        <v>-3.9773996919393539E-2</v>
      </c>
      <c r="K4982">
        <v>-25.063827514648438</v>
      </c>
      <c r="L4982">
        <v>-16.161081314086914</v>
      </c>
      <c r="M4982">
        <v>-9.9950666427612305</v>
      </c>
      <c r="N4982">
        <v>-3.829052209854126</v>
      </c>
      <c r="O4982">
        <v>5.0736932754516602</v>
      </c>
      <c r="P4982">
        <v>-29.335611343383789</v>
      </c>
      <c r="Q4982">
        <v>9.3454771041870117</v>
      </c>
      <c r="R4982">
        <v>145</v>
      </c>
      <c r="S4982">
        <v>138.25564575195312</v>
      </c>
      <c r="T4982">
        <v>11.75821590423584</v>
      </c>
      <c r="U4982">
        <v>77.01763916015625</v>
      </c>
      <c r="V4982">
        <v>99.900001525878906</v>
      </c>
      <c r="W4982">
        <v>85.952033996582031</v>
      </c>
    </row>
    <row r="4983" spans="1:23" x14ac:dyDescent="0.25">
      <c r="A4983" t="s">
        <v>79</v>
      </c>
      <c r="B4983" t="s">
        <v>100</v>
      </c>
      <c r="C4983" t="s">
        <v>105</v>
      </c>
      <c r="D4983" t="s">
        <v>95</v>
      </c>
      <c r="E4983" t="s">
        <v>122</v>
      </c>
      <c r="F4983">
        <v>14</v>
      </c>
      <c r="G4983">
        <v>251.5911865234375</v>
      </c>
      <c r="H4983">
        <v>258.60501098632812</v>
      </c>
      <c r="I4983">
        <v>-7.0138134956359863</v>
      </c>
      <c r="J4983">
        <v>-2.7877818793058395E-2</v>
      </c>
      <c r="K4983">
        <v>-22.221807479858398</v>
      </c>
      <c r="L4983">
        <v>-13.236802101135254</v>
      </c>
      <c r="M4983">
        <v>-7.0138134956359863</v>
      </c>
      <c r="N4983">
        <v>-0.79082530736923218</v>
      </c>
      <c r="O4983">
        <v>8.1941814422607422</v>
      </c>
      <c r="P4983">
        <v>-26.533063888549805</v>
      </c>
      <c r="Q4983">
        <v>12.505436897277832</v>
      </c>
      <c r="R4983">
        <v>145</v>
      </c>
      <c r="S4983">
        <v>140.82240295410156</v>
      </c>
      <c r="T4983">
        <v>11.866861343383789</v>
      </c>
      <c r="U4983">
        <v>77.01763916015625</v>
      </c>
      <c r="V4983">
        <v>99.900001525878906</v>
      </c>
      <c r="W4983">
        <v>87.366035461425781</v>
      </c>
    </row>
    <row r="4984" spans="1:23" x14ac:dyDescent="0.25">
      <c r="A4984" t="s">
        <v>79</v>
      </c>
      <c r="B4984" t="s">
        <v>100</v>
      </c>
      <c r="C4984" t="s">
        <v>105</v>
      </c>
      <c r="D4984" t="s">
        <v>95</v>
      </c>
      <c r="E4984" t="s">
        <v>122</v>
      </c>
      <c r="F4984">
        <v>15</v>
      </c>
      <c r="G4984">
        <v>240.5458984375</v>
      </c>
      <c r="H4984">
        <v>235.63716125488281</v>
      </c>
      <c r="I4984">
        <v>4.908747673034668</v>
      </c>
      <c r="J4984">
        <v>2.0406698808073997E-2</v>
      </c>
      <c r="K4984">
        <v>-10.976665496826172</v>
      </c>
      <c r="L4984">
        <v>-1.5914344787597656</v>
      </c>
      <c r="M4984">
        <v>4.908747673034668</v>
      </c>
      <c r="N4984">
        <v>11.408929824829102</v>
      </c>
      <c r="O4984">
        <v>20.794160842895508</v>
      </c>
      <c r="P4984">
        <v>-15.479958534240723</v>
      </c>
      <c r="Q4984">
        <v>25.297454833984375</v>
      </c>
      <c r="R4984">
        <v>145</v>
      </c>
      <c r="S4984">
        <v>153.64727783203125</v>
      </c>
      <c r="T4984">
        <v>12.395453453063965</v>
      </c>
      <c r="U4984">
        <v>77.01763916015625</v>
      </c>
      <c r="V4984">
        <v>99.900001525878906</v>
      </c>
      <c r="W4984">
        <v>87.090560913085938</v>
      </c>
    </row>
    <row r="4985" spans="1:23" x14ac:dyDescent="0.25">
      <c r="A4985" t="s">
        <v>79</v>
      </c>
      <c r="B4985" t="s">
        <v>100</v>
      </c>
      <c r="C4985" t="s">
        <v>105</v>
      </c>
      <c r="D4985" t="s">
        <v>95</v>
      </c>
      <c r="E4985" t="s">
        <v>122</v>
      </c>
      <c r="F4985">
        <v>16</v>
      </c>
      <c r="G4985">
        <v>228.40481567382812</v>
      </c>
      <c r="H4985">
        <v>220.431884765625</v>
      </c>
      <c r="I4985">
        <v>7.9729194641113281</v>
      </c>
      <c r="J4985">
        <v>3.4906968474388123E-2</v>
      </c>
      <c r="K4985">
        <v>-9.1312112808227539</v>
      </c>
      <c r="L4985">
        <v>0.97404783964157104</v>
      </c>
      <c r="M4985">
        <v>7.9729194641113281</v>
      </c>
      <c r="N4985">
        <v>14.97179126739502</v>
      </c>
      <c r="O4985">
        <v>25.077049255371094</v>
      </c>
      <c r="P4985">
        <v>-13.979994773864746</v>
      </c>
      <c r="Q4985">
        <v>29.925832748413086</v>
      </c>
      <c r="R4985">
        <v>145</v>
      </c>
      <c r="S4985">
        <v>178.12702941894531</v>
      </c>
      <c r="T4985">
        <v>13.346424102783203</v>
      </c>
      <c r="U4985">
        <v>77.01763916015625</v>
      </c>
      <c r="V4985">
        <v>99.900001525878906</v>
      </c>
      <c r="W4985">
        <v>85.539932250976562</v>
      </c>
    </row>
    <row r="4986" spans="1:23" x14ac:dyDescent="0.25">
      <c r="A4986" t="s">
        <v>79</v>
      </c>
      <c r="B4986" t="s">
        <v>100</v>
      </c>
      <c r="C4986" t="s">
        <v>105</v>
      </c>
      <c r="D4986" t="s">
        <v>95</v>
      </c>
      <c r="E4986" t="s">
        <v>122</v>
      </c>
      <c r="F4986">
        <v>17</v>
      </c>
      <c r="G4986">
        <v>211.9693603515625</v>
      </c>
      <c r="H4986">
        <v>199.05647277832031</v>
      </c>
      <c r="I4986">
        <v>12.912899971008301</v>
      </c>
      <c r="J4986">
        <v>6.0918711125850677E-2</v>
      </c>
      <c r="K4986">
        <v>-6.2970504760742187</v>
      </c>
      <c r="L4986">
        <v>5.0523438453674316</v>
      </c>
      <c r="M4986">
        <v>12.912899971008301</v>
      </c>
      <c r="N4986">
        <v>20.773456573486328</v>
      </c>
      <c r="O4986">
        <v>32.122852325439453</v>
      </c>
      <c r="P4986">
        <v>-11.742804527282715</v>
      </c>
      <c r="Q4986">
        <v>37.568603515625</v>
      </c>
      <c r="R4986">
        <v>145</v>
      </c>
      <c r="S4986">
        <v>224.68821716308594</v>
      </c>
      <c r="T4986">
        <v>14.989603996276855</v>
      </c>
      <c r="U4986">
        <v>77.01763916015625</v>
      </c>
      <c r="V4986">
        <v>99.900001525878906</v>
      </c>
      <c r="W4986">
        <v>84.001686096191406</v>
      </c>
    </row>
    <row r="4987" spans="1:23" x14ac:dyDescent="0.25">
      <c r="A4987" t="s">
        <v>79</v>
      </c>
      <c r="B4987" t="s">
        <v>100</v>
      </c>
      <c r="C4987" t="s">
        <v>105</v>
      </c>
      <c r="D4987" t="s">
        <v>95</v>
      </c>
      <c r="E4987" t="s">
        <v>122</v>
      </c>
      <c r="F4987">
        <v>18</v>
      </c>
      <c r="G4987">
        <v>189.16877746582031</v>
      </c>
      <c r="H4987">
        <v>174.80908203125</v>
      </c>
      <c r="I4987">
        <v>14.359699249267578</v>
      </c>
      <c r="J4987">
        <v>7.5909458100795746E-2</v>
      </c>
      <c r="K4987">
        <v>-2.2379186153411865</v>
      </c>
      <c r="L4987">
        <v>7.5680885314941406</v>
      </c>
      <c r="M4987">
        <v>14.359699249267578</v>
      </c>
      <c r="N4987">
        <v>21.151309967041016</v>
      </c>
      <c r="O4987">
        <v>30.957317352294922</v>
      </c>
      <c r="P4987">
        <v>-6.9431123733520508</v>
      </c>
      <c r="Q4987">
        <v>35.662509918212891</v>
      </c>
      <c r="R4987">
        <v>145</v>
      </c>
      <c r="S4987">
        <v>167.73332214355469</v>
      </c>
      <c r="T4987">
        <v>12.951189994812012</v>
      </c>
      <c r="U4987">
        <v>77.01763916015625</v>
      </c>
      <c r="V4987">
        <v>99.900001525878906</v>
      </c>
      <c r="W4987">
        <v>82.447059631347656</v>
      </c>
    </row>
    <row r="4988" spans="1:23" x14ac:dyDescent="0.25">
      <c r="A4988" t="s">
        <v>79</v>
      </c>
      <c r="B4988" t="s">
        <v>100</v>
      </c>
      <c r="C4988" t="s">
        <v>105</v>
      </c>
      <c r="D4988" t="s">
        <v>95</v>
      </c>
      <c r="E4988" t="s">
        <v>122</v>
      </c>
      <c r="F4988">
        <v>19</v>
      </c>
      <c r="G4988">
        <v>175.90585327148437</v>
      </c>
      <c r="H4988">
        <v>165.1702880859375</v>
      </c>
      <c r="I4988">
        <v>10.735564231872559</v>
      </c>
      <c r="J4988">
        <v>6.1030171811580658E-2</v>
      </c>
      <c r="K4988">
        <v>-4.1068253517150879</v>
      </c>
      <c r="L4988">
        <v>4.6621785163879395</v>
      </c>
      <c r="M4988">
        <v>10.735564231872559</v>
      </c>
      <c r="N4988">
        <v>16.808950424194336</v>
      </c>
      <c r="O4988">
        <v>25.577953338623047</v>
      </c>
      <c r="P4988">
        <v>-8.3144369125366211</v>
      </c>
      <c r="Q4988">
        <v>29.785564422607422</v>
      </c>
      <c r="R4988">
        <v>145</v>
      </c>
      <c r="S4988">
        <v>134.13294982910156</v>
      </c>
      <c r="T4988">
        <v>11.581578254699707</v>
      </c>
      <c r="U4988">
        <v>77.01763916015625</v>
      </c>
      <c r="V4988">
        <v>99.900001525878906</v>
      </c>
      <c r="W4988">
        <v>80.183433532714844</v>
      </c>
    </row>
    <row r="4989" spans="1:23" x14ac:dyDescent="0.25">
      <c r="A4989" t="s">
        <v>79</v>
      </c>
      <c r="B4989" t="s">
        <v>100</v>
      </c>
      <c r="C4989" t="s">
        <v>105</v>
      </c>
      <c r="D4989" t="s">
        <v>95</v>
      </c>
      <c r="E4989" t="s">
        <v>122</v>
      </c>
      <c r="F4989">
        <v>20</v>
      </c>
      <c r="G4989">
        <v>182.20181274414062</v>
      </c>
      <c r="H4989">
        <v>171.98353576660156</v>
      </c>
      <c r="I4989">
        <v>10.218282699584961</v>
      </c>
      <c r="J4989">
        <v>5.6082222610712051E-2</v>
      </c>
      <c r="K4989">
        <v>-5.1499133110046387</v>
      </c>
      <c r="L4989">
        <v>3.929741382598877</v>
      </c>
      <c r="M4989">
        <v>10.218282699584961</v>
      </c>
      <c r="N4989">
        <v>16.506824493408203</v>
      </c>
      <c r="O4989">
        <v>25.586479187011719</v>
      </c>
      <c r="P4989">
        <v>-9.5065832138061523</v>
      </c>
      <c r="Q4989">
        <v>29.943149566650391</v>
      </c>
      <c r="R4989">
        <v>145</v>
      </c>
      <c r="S4989">
        <v>143.80487060546875</v>
      </c>
      <c r="T4989">
        <v>11.991867065429688</v>
      </c>
      <c r="U4989">
        <v>77.01763916015625</v>
      </c>
      <c r="V4989">
        <v>99.900001525878906</v>
      </c>
      <c r="W4989">
        <v>77.683372497558594</v>
      </c>
    </row>
    <row r="4990" spans="1:23" x14ac:dyDescent="0.25">
      <c r="A4990" t="s">
        <v>79</v>
      </c>
      <c r="B4990" t="s">
        <v>100</v>
      </c>
      <c r="C4990" t="s">
        <v>105</v>
      </c>
      <c r="D4990" t="s">
        <v>95</v>
      </c>
      <c r="E4990" t="s">
        <v>122</v>
      </c>
      <c r="F4990">
        <v>21</v>
      </c>
      <c r="G4990">
        <v>181.08544921875</v>
      </c>
      <c r="H4990">
        <v>162.63789367675781</v>
      </c>
      <c r="I4990">
        <v>18.447559356689453</v>
      </c>
      <c r="J4990">
        <v>0.10187212377786636</v>
      </c>
      <c r="K4990">
        <v>2.8283843994140625</v>
      </c>
      <c r="L4990">
        <v>12.056319236755371</v>
      </c>
      <c r="M4990">
        <v>18.447559356689453</v>
      </c>
      <c r="N4990">
        <v>24.838798522949219</v>
      </c>
      <c r="O4990">
        <v>34.066734313964844</v>
      </c>
      <c r="P4990">
        <v>-1.5994346141815186</v>
      </c>
      <c r="Q4990">
        <v>38.494552612304688</v>
      </c>
      <c r="R4990">
        <v>145</v>
      </c>
      <c r="S4990">
        <v>148.54020690917969</v>
      </c>
      <c r="T4990">
        <v>12.18770694732666</v>
      </c>
      <c r="U4990">
        <v>77.01763916015625</v>
      </c>
      <c r="V4990">
        <v>99.900001525878906</v>
      </c>
      <c r="W4990">
        <v>75.748764038085938</v>
      </c>
    </row>
    <row r="4991" spans="1:23" x14ac:dyDescent="0.25">
      <c r="A4991" t="s">
        <v>79</v>
      </c>
      <c r="B4991" t="s">
        <v>100</v>
      </c>
      <c r="C4991" t="s">
        <v>105</v>
      </c>
      <c r="D4991" t="s">
        <v>95</v>
      </c>
      <c r="E4991" t="s">
        <v>122</v>
      </c>
      <c r="F4991">
        <v>22</v>
      </c>
      <c r="G4991">
        <v>168.76124572753906</v>
      </c>
      <c r="H4991">
        <v>158.98298645019531</v>
      </c>
      <c r="I4991">
        <v>9.77825927734375</v>
      </c>
      <c r="J4991">
        <v>5.794137716293335E-2</v>
      </c>
      <c r="K4991">
        <v>-4.3333091735839844</v>
      </c>
      <c r="L4991">
        <v>4.0039200782775879</v>
      </c>
      <c r="M4991">
        <v>9.77825927734375</v>
      </c>
      <c r="N4991">
        <v>15.55259895324707</v>
      </c>
      <c r="O4991">
        <v>23.889827728271484</v>
      </c>
      <c r="P4991">
        <v>-8.3337430953979492</v>
      </c>
      <c r="Q4991">
        <v>27.890260696411133</v>
      </c>
      <c r="R4991">
        <v>145</v>
      </c>
      <c r="S4991">
        <v>121.24906158447266</v>
      </c>
      <c r="T4991">
        <v>11.01131534576416</v>
      </c>
      <c r="U4991">
        <v>77.01763916015625</v>
      </c>
      <c r="V4991">
        <v>99.900001525878906</v>
      </c>
      <c r="W4991">
        <v>74.35845947265625</v>
      </c>
    </row>
    <row r="4992" spans="1:23" x14ac:dyDescent="0.25">
      <c r="A4992" t="s">
        <v>79</v>
      </c>
      <c r="B4992" t="s">
        <v>100</v>
      </c>
      <c r="C4992" t="s">
        <v>105</v>
      </c>
      <c r="D4992" t="s">
        <v>95</v>
      </c>
      <c r="E4992" t="s">
        <v>122</v>
      </c>
      <c r="F4992">
        <v>23</v>
      </c>
      <c r="G4992">
        <v>154.50849914550781</v>
      </c>
      <c r="H4992">
        <v>156.07322692871094</v>
      </c>
      <c r="I4992">
        <v>-1.5647319555282593</v>
      </c>
      <c r="J4992">
        <v>-1.0127157904207706E-2</v>
      </c>
      <c r="K4992">
        <v>-15.748610496520996</v>
      </c>
      <c r="L4992">
        <v>-7.3686604499816895</v>
      </c>
      <c r="M4992">
        <v>-1.5647319555282593</v>
      </c>
      <c r="N4992">
        <v>4.2391963005065918</v>
      </c>
      <c r="O4992">
        <v>12.619147300720215</v>
      </c>
      <c r="P4992">
        <v>-19.769542694091797</v>
      </c>
      <c r="Q4992">
        <v>16.640079498291016</v>
      </c>
      <c r="R4992">
        <v>145</v>
      </c>
      <c r="S4992">
        <v>122.49485015869141</v>
      </c>
      <c r="T4992">
        <v>11.067739486694336</v>
      </c>
      <c r="U4992">
        <v>77.01763916015625</v>
      </c>
      <c r="V4992">
        <v>99.900001525878906</v>
      </c>
      <c r="W4992">
        <v>73.235389709472656</v>
      </c>
    </row>
    <row r="4993" spans="1:23" x14ac:dyDescent="0.25">
      <c r="A4993" t="s">
        <v>79</v>
      </c>
      <c r="B4993" t="s">
        <v>100</v>
      </c>
      <c r="C4993" t="s">
        <v>105</v>
      </c>
      <c r="D4993" t="s">
        <v>95</v>
      </c>
      <c r="E4993" t="s">
        <v>122</v>
      </c>
      <c r="F4993">
        <v>24</v>
      </c>
      <c r="G4993">
        <v>153.98770141601562</v>
      </c>
      <c r="H4993">
        <v>142.91281127929687</v>
      </c>
      <c r="I4993">
        <v>11.074892997741699</v>
      </c>
      <c r="J4993">
        <v>7.1920633316040039E-2</v>
      </c>
      <c r="K4993">
        <v>-4.0023550987243652</v>
      </c>
      <c r="L4993">
        <v>4.9054055213928223</v>
      </c>
      <c r="M4993">
        <v>11.074892997741699</v>
      </c>
      <c r="N4993">
        <v>17.244380950927734</v>
      </c>
      <c r="O4993">
        <v>26.152141571044922</v>
      </c>
      <c r="P4993">
        <v>-8.276545524597168</v>
      </c>
      <c r="Q4993">
        <v>30.42633056640625</v>
      </c>
      <c r="R4993">
        <v>145</v>
      </c>
      <c r="S4993">
        <v>138.41143798828125</v>
      </c>
      <c r="T4993">
        <v>11.764839172363281</v>
      </c>
      <c r="U4993">
        <v>77.01763916015625</v>
      </c>
      <c r="V4993">
        <v>99.900001525878906</v>
      </c>
      <c r="W4993">
        <v>72.338592529296875</v>
      </c>
    </row>
    <row r="4994" spans="1:23" x14ac:dyDescent="0.25">
      <c r="A4994" t="s">
        <v>79</v>
      </c>
      <c r="B4994" t="s">
        <v>100</v>
      </c>
      <c r="C4994" t="s">
        <v>105</v>
      </c>
      <c r="D4994" t="s">
        <v>96</v>
      </c>
      <c r="E4994" t="s">
        <v>78</v>
      </c>
      <c r="F4994">
        <v>1</v>
      </c>
      <c r="G4994">
        <v>124.61284637451172</v>
      </c>
      <c r="H4994">
        <v>124.52523803710937</v>
      </c>
      <c r="I4994">
        <v>8.7606467306613922E-2</v>
      </c>
      <c r="J4994">
        <v>7.0302915992215276E-4</v>
      </c>
      <c r="K4994">
        <v>-1.9524085521697998</v>
      </c>
      <c r="L4994">
        <v>-0.74715113639831543</v>
      </c>
      <c r="M4994">
        <v>8.7606467306613922E-2</v>
      </c>
      <c r="N4994">
        <v>0.92236405611038208</v>
      </c>
      <c r="O4994">
        <v>2.1276214122772217</v>
      </c>
      <c r="P4994">
        <v>-2.5307245254516602</v>
      </c>
      <c r="Q4994">
        <v>2.705937385559082</v>
      </c>
      <c r="R4994">
        <v>258</v>
      </c>
      <c r="S4994">
        <v>2.5339295864105225</v>
      </c>
      <c r="T4994">
        <v>1.591832160949707</v>
      </c>
      <c r="U4994">
        <v>76.192176818847656</v>
      </c>
      <c r="V4994">
        <v>98.133331298828125</v>
      </c>
      <c r="W4994">
        <v>72.01531982421875</v>
      </c>
    </row>
    <row r="4995" spans="1:23" x14ac:dyDescent="0.25">
      <c r="A4995" t="s">
        <v>79</v>
      </c>
      <c r="B4995" t="s">
        <v>100</v>
      </c>
      <c r="C4995" t="s">
        <v>105</v>
      </c>
      <c r="D4995" t="s">
        <v>96</v>
      </c>
      <c r="E4995" t="s">
        <v>78</v>
      </c>
      <c r="F4995">
        <v>2</v>
      </c>
      <c r="G4995">
        <v>121.81113433837891</v>
      </c>
      <c r="H4995">
        <v>122.05107116699219</v>
      </c>
      <c r="I4995">
        <v>-0.23993653059005737</v>
      </c>
      <c r="J4995">
        <v>-1.9697421230375767E-3</v>
      </c>
      <c r="K4995">
        <v>-2.0943288803100586</v>
      </c>
      <c r="L4995">
        <v>-0.99873882532119751</v>
      </c>
      <c r="M4995">
        <v>-0.23993653059005737</v>
      </c>
      <c r="N4995">
        <v>0.51886576414108276</v>
      </c>
      <c r="O4995">
        <v>1.6144558191299438</v>
      </c>
      <c r="P4995">
        <v>-2.620023250579834</v>
      </c>
      <c r="Q4995">
        <v>2.1401503086090088</v>
      </c>
      <c r="R4995">
        <v>258</v>
      </c>
      <c r="S4995">
        <v>2.0937800407409668</v>
      </c>
      <c r="T4995">
        <v>1.4469900131225586</v>
      </c>
      <c r="U4995">
        <v>76.192176818847656</v>
      </c>
      <c r="V4995">
        <v>98.133331298828125</v>
      </c>
      <c r="W4995">
        <v>70.883354187011719</v>
      </c>
    </row>
    <row r="4996" spans="1:23" x14ac:dyDescent="0.25">
      <c r="A4996" t="s">
        <v>79</v>
      </c>
      <c r="B4996" t="s">
        <v>100</v>
      </c>
      <c r="C4996" t="s">
        <v>105</v>
      </c>
      <c r="D4996" t="s">
        <v>96</v>
      </c>
      <c r="E4996" t="s">
        <v>78</v>
      </c>
      <c r="F4996">
        <v>3</v>
      </c>
      <c r="G4996">
        <v>120.96240997314453</v>
      </c>
      <c r="H4996">
        <v>122.50541687011719</v>
      </c>
      <c r="I4996">
        <v>-1.5430020093917847</v>
      </c>
      <c r="J4996">
        <v>-1.2756045907735825E-2</v>
      </c>
      <c r="K4996">
        <v>-3.3396098613739014</v>
      </c>
      <c r="L4996">
        <v>-2.2781593799591064</v>
      </c>
      <c r="M4996">
        <v>-1.5430020093917847</v>
      </c>
      <c r="N4996">
        <v>-0.80784463882446289</v>
      </c>
      <c r="O4996">
        <v>0.25360581278800964</v>
      </c>
      <c r="P4996">
        <v>-3.8489232063293457</v>
      </c>
      <c r="Q4996">
        <v>0.76291918754577637</v>
      </c>
      <c r="R4996">
        <v>258</v>
      </c>
      <c r="S4996">
        <v>1.9653249979019165</v>
      </c>
      <c r="T4996">
        <v>1.4019005298614502</v>
      </c>
      <c r="U4996">
        <v>76.192176818847656</v>
      </c>
      <c r="V4996">
        <v>98.133331298828125</v>
      </c>
      <c r="W4996">
        <v>69.888938903808594</v>
      </c>
    </row>
    <row r="4997" spans="1:23" x14ac:dyDescent="0.25">
      <c r="A4997" t="s">
        <v>79</v>
      </c>
      <c r="B4997" t="s">
        <v>100</v>
      </c>
      <c r="C4997" t="s">
        <v>105</v>
      </c>
      <c r="D4997" t="s">
        <v>96</v>
      </c>
      <c r="E4997" t="s">
        <v>78</v>
      </c>
      <c r="F4997">
        <v>4</v>
      </c>
      <c r="G4997">
        <v>125.46653747558594</v>
      </c>
      <c r="H4997">
        <v>126.3414306640625</v>
      </c>
      <c r="I4997">
        <v>-0.87489467859268188</v>
      </c>
      <c r="J4997">
        <v>-6.9731315597891808E-3</v>
      </c>
      <c r="K4997">
        <v>-3.106935977935791</v>
      </c>
      <c r="L4997">
        <v>-1.788227915763855</v>
      </c>
      <c r="M4997">
        <v>-0.87489467859268188</v>
      </c>
      <c r="N4997">
        <v>3.8438532501459122E-2</v>
      </c>
      <c r="O4997">
        <v>1.3571466207504272</v>
      </c>
      <c r="P4997">
        <v>-3.7396886348724365</v>
      </c>
      <c r="Q4997">
        <v>1.9898992776870728</v>
      </c>
      <c r="R4997">
        <v>258</v>
      </c>
      <c r="S4997">
        <v>3.0334181785583496</v>
      </c>
      <c r="T4997">
        <v>1.741671085357666</v>
      </c>
      <c r="U4997">
        <v>76.192176818847656</v>
      </c>
      <c r="V4997">
        <v>98.133331298828125</v>
      </c>
      <c r="W4997">
        <v>69.264625549316406</v>
      </c>
    </row>
    <row r="4998" spans="1:23" x14ac:dyDescent="0.25">
      <c r="A4998" t="s">
        <v>79</v>
      </c>
      <c r="B4998" t="s">
        <v>100</v>
      </c>
      <c r="C4998" t="s">
        <v>105</v>
      </c>
      <c r="D4998" t="s">
        <v>96</v>
      </c>
      <c r="E4998" t="s">
        <v>78</v>
      </c>
      <c r="F4998">
        <v>5</v>
      </c>
      <c r="G4998">
        <v>132.29420471191406</v>
      </c>
      <c r="H4998">
        <v>133.240966796875</v>
      </c>
      <c r="I4998">
        <v>-0.9467654824256897</v>
      </c>
      <c r="J4998">
        <v>-7.1565150283277035E-3</v>
      </c>
      <c r="K4998">
        <v>-2.9291648864746094</v>
      </c>
      <c r="L4998">
        <v>-1.7579472064971924</v>
      </c>
      <c r="M4998">
        <v>-0.9467654824256897</v>
      </c>
      <c r="N4998">
        <v>-0.13558375835418701</v>
      </c>
      <c r="O4998">
        <v>1.0356338024139404</v>
      </c>
      <c r="P4998">
        <v>-3.491147518157959</v>
      </c>
      <c r="Q4998">
        <v>1.59761643409729</v>
      </c>
      <c r="R4998">
        <v>258</v>
      </c>
      <c r="S4998">
        <v>2.3928203582763672</v>
      </c>
      <c r="T4998">
        <v>1.5468744039535522</v>
      </c>
      <c r="U4998">
        <v>76.192176818847656</v>
      </c>
      <c r="V4998">
        <v>98.133331298828125</v>
      </c>
      <c r="W4998">
        <v>68.659477233886719</v>
      </c>
    </row>
    <row r="4999" spans="1:23" x14ac:dyDescent="0.25">
      <c r="A4999" t="s">
        <v>79</v>
      </c>
      <c r="B4999" t="s">
        <v>100</v>
      </c>
      <c r="C4999" t="s">
        <v>105</v>
      </c>
      <c r="D4999" t="s">
        <v>96</v>
      </c>
      <c r="E4999" t="s">
        <v>78</v>
      </c>
      <c r="F4999">
        <v>6</v>
      </c>
      <c r="G4999">
        <v>146.89454650878906</v>
      </c>
      <c r="H4999">
        <v>148.40357971191406</v>
      </c>
      <c r="I4999">
        <v>-1.5090292692184448</v>
      </c>
      <c r="J4999">
        <v>-1.0272874496877193E-2</v>
      </c>
      <c r="K4999">
        <v>-3.1425256729125977</v>
      </c>
      <c r="L4999">
        <v>-2.1774427890777588</v>
      </c>
      <c r="M4999">
        <v>-1.5090292692184448</v>
      </c>
      <c r="N4999">
        <v>-0.84061580896377563</v>
      </c>
      <c r="O4999">
        <v>0.12446709722280502</v>
      </c>
      <c r="P4999">
        <v>-3.6055991649627686</v>
      </c>
      <c r="Q4999">
        <v>0.58754062652587891</v>
      </c>
      <c r="R4999">
        <v>258</v>
      </c>
      <c r="S4999">
        <v>1.6246663331985474</v>
      </c>
      <c r="T4999">
        <v>1.2746239900588989</v>
      </c>
      <c r="U4999">
        <v>76.192176818847656</v>
      </c>
      <c r="V4999">
        <v>98.133331298828125</v>
      </c>
      <c r="W4999">
        <v>68.004753112792969</v>
      </c>
    </row>
    <row r="5000" spans="1:23" x14ac:dyDescent="0.25">
      <c r="A5000" t="s">
        <v>79</v>
      </c>
      <c r="B5000" t="s">
        <v>100</v>
      </c>
      <c r="C5000" t="s">
        <v>105</v>
      </c>
      <c r="D5000" t="s">
        <v>96</v>
      </c>
      <c r="E5000" t="s">
        <v>78</v>
      </c>
      <c r="F5000">
        <v>7</v>
      </c>
      <c r="G5000">
        <v>176.17146301269531</v>
      </c>
      <c r="H5000">
        <v>176.1624755859375</v>
      </c>
      <c r="I5000">
        <v>8.9882779866456985E-3</v>
      </c>
      <c r="J5000">
        <v>5.1020055252593011E-5</v>
      </c>
      <c r="K5000">
        <v>-1.7852823734283447</v>
      </c>
      <c r="L5000">
        <v>-0.72521275281906128</v>
      </c>
      <c r="M5000">
        <v>8.9882779866456985E-3</v>
      </c>
      <c r="N5000">
        <v>0.74318927526473999</v>
      </c>
      <c r="O5000">
        <v>1.803259015083313</v>
      </c>
      <c r="P5000">
        <v>-2.2939331531524658</v>
      </c>
      <c r="Q5000">
        <v>2.3119096755981445</v>
      </c>
      <c r="R5000">
        <v>258</v>
      </c>
      <c r="S5000">
        <v>1.9602153301239014</v>
      </c>
      <c r="T5000">
        <v>1.4000768661499023</v>
      </c>
      <c r="U5000">
        <v>76.192176818847656</v>
      </c>
      <c r="V5000">
        <v>98.133331298828125</v>
      </c>
      <c r="W5000">
        <v>67.198219299316406</v>
      </c>
    </row>
    <row r="5001" spans="1:23" x14ac:dyDescent="0.25">
      <c r="A5001" t="s">
        <v>79</v>
      </c>
      <c r="B5001" t="s">
        <v>100</v>
      </c>
      <c r="C5001" t="s">
        <v>105</v>
      </c>
      <c r="D5001" t="s">
        <v>96</v>
      </c>
      <c r="E5001" t="s">
        <v>78</v>
      </c>
      <c r="F5001">
        <v>8</v>
      </c>
      <c r="G5001">
        <v>194.83892822265625</v>
      </c>
      <c r="H5001">
        <v>194.13029479980469</v>
      </c>
      <c r="I5001">
        <v>0.70864748954772949</v>
      </c>
      <c r="J5001">
        <v>3.6370940506458282E-3</v>
      </c>
      <c r="K5001">
        <v>-1.6804206371307373</v>
      </c>
      <c r="L5001">
        <v>-0.26893982291221619</v>
      </c>
      <c r="M5001">
        <v>0.70864748954772949</v>
      </c>
      <c r="N5001">
        <v>1.6862348318099976</v>
      </c>
      <c r="O5001">
        <v>3.0977156162261963</v>
      </c>
      <c r="P5001">
        <v>-2.3576881885528564</v>
      </c>
      <c r="Q5001">
        <v>3.7749831676483154</v>
      </c>
      <c r="R5001">
        <v>258</v>
      </c>
      <c r="S5001">
        <v>3.4752407073974609</v>
      </c>
      <c r="T5001">
        <v>1.8641997575759888</v>
      </c>
      <c r="U5001">
        <v>76.192176818847656</v>
      </c>
      <c r="V5001">
        <v>98.133331298828125</v>
      </c>
      <c r="W5001">
        <v>67.263023376464844</v>
      </c>
    </row>
    <row r="5002" spans="1:23" x14ac:dyDescent="0.25">
      <c r="A5002" t="s">
        <v>79</v>
      </c>
      <c r="B5002" t="s">
        <v>100</v>
      </c>
      <c r="C5002" t="s">
        <v>105</v>
      </c>
      <c r="D5002" t="s">
        <v>96</v>
      </c>
      <c r="E5002" t="s">
        <v>78</v>
      </c>
      <c r="F5002">
        <v>9</v>
      </c>
      <c r="G5002">
        <v>208.57707214355469</v>
      </c>
      <c r="H5002">
        <v>206.94789123535156</v>
      </c>
      <c r="I5002">
        <v>1.6291913986206055</v>
      </c>
      <c r="J5002">
        <v>7.8109800815582275E-3</v>
      </c>
      <c r="K5002">
        <v>-0.65424954891204834</v>
      </c>
      <c r="L5002">
        <v>0.69482588768005371</v>
      </c>
      <c r="M5002">
        <v>1.6291913986206055</v>
      </c>
      <c r="N5002">
        <v>2.5635569095611572</v>
      </c>
      <c r="O5002">
        <v>3.9126324653625488</v>
      </c>
      <c r="P5002">
        <v>-1.3015733957290649</v>
      </c>
      <c r="Q5002">
        <v>4.5599560737609863</v>
      </c>
      <c r="R5002">
        <v>258</v>
      </c>
      <c r="S5002">
        <v>3.1747345924377441</v>
      </c>
      <c r="T5002">
        <v>1.7817784547805786</v>
      </c>
      <c r="U5002">
        <v>76.192176818847656</v>
      </c>
      <c r="V5002">
        <v>98.133331298828125</v>
      </c>
      <c r="W5002">
        <v>69.034500122070312</v>
      </c>
    </row>
    <row r="5003" spans="1:23" x14ac:dyDescent="0.25">
      <c r="A5003" t="s">
        <v>79</v>
      </c>
      <c r="B5003" t="s">
        <v>100</v>
      </c>
      <c r="C5003" t="s">
        <v>105</v>
      </c>
      <c r="D5003" t="s">
        <v>96</v>
      </c>
      <c r="E5003" t="s">
        <v>78</v>
      </c>
      <c r="F5003">
        <v>10</v>
      </c>
      <c r="G5003">
        <v>218.01692199707031</v>
      </c>
      <c r="H5003">
        <v>216.08071899414062</v>
      </c>
      <c r="I5003">
        <v>1.9362043142318726</v>
      </c>
      <c r="J5003">
        <v>8.8809821754693985E-3</v>
      </c>
      <c r="K5003">
        <v>-0.17781202495098114</v>
      </c>
      <c r="L5003">
        <v>1.071165919303894</v>
      </c>
      <c r="M5003">
        <v>1.9362043142318726</v>
      </c>
      <c r="N5003">
        <v>2.8012425899505615</v>
      </c>
      <c r="O5003">
        <v>4.0502204895019531</v>
      </c>
      <c r="P5003">
        <v>-0.77710628509521484</v>
      </c>
      <c r="Q5003">
        <v>4.6495146751403809</v>
      </c>
      <c r="R5003">
        <v>258</v>
      </c>
      <c r="S5003">
        <v>2.721099853515625</v>
      </c>
      <c r="T5003">
        <v>1.6495757102966309</v>
      </c>
      <c r="U5003">
        <v>76.192176818847656</v>
      </c>
      <c r="V5003">
        <v>98.133331298828125</v>
      </c>
      <c r="W5003">
        <v>73.128364562988281</v>
      </c>
    </row>
    <row r="5004" spans="1:23" x14ac:dyDescent="0.25">
      <c r="A5004" t="s">
        <v>79</v>
      </c>
      <c r="B5004" t="s">
        <v>100</v>
      </c>
      <c r="C5004" t="s">
        <v>105</v>
      </c>
      <c r="D5004" t="s">
        <v>96</v>
      </c>
      <c r="E5004" t="s">
        <v>78</v>
      </c>
      <c r="F5004">
        <v>11</v>
      </c>
      <c r="G5004">
        <v>226.44827270507812</v>
      </c>
      <c r="H5004">
        <v>226.206298828125</v>
      </c>
      <c r="I5004">
        <v>0.24196980893611908</v>
      </c>
      <c r="J5004">
        <v>1.0685434099286795E-3</v>
      </c>
      <c r="K5004">
        <v>-1.8380939960479736</v>
      </c>
      <c r="L5004">
        <v>-0.60917544364929199</v>
      </c>
      <c r="M5004">
        <v>0.24196980893611908</v>
      </c>
      <c r="N5004">
        <v>1.0931150913238525</v>
      </c>
      <c r="O5004">
        <v>2.3220336437225342</v>
      </c>
      <c r="P5004">
        <v>-2.4277632236480713</v>
      </c>
      <c r="Q5004">
        <v>2.9117028713226318</v>
      </c>
      <c r="R5004">
        <v>258</v>
      </c>
      <c r="S5004">
        <v>2.6343963146209717</v>
      </c>
      <c r="T5004">
        <v>1.6230823993682861</v>
      </c>
      <c r="U5004">
        <v>76.192176818847656</v>
      </c>
      <c r="V5004">
        <v>98.133331298828125</v>
      </c>
      <c r="W5004">
        <v>77.421699523925781</v>
      </c>
    </row>
    <row r="5005" spans="1:23" x14ac:dyDescent="0.25">
      <c r="A5005" t="s">
        <v>79</v>
      </c>
      <c r="B5005" t="s">
        <v>100</v>
      </c>
      <c r="C5005" t="s">
        <v>105</v>
      </c>
      <c r="D5005" t="s">
        <v>96</v>
      </c>
      <c r="E5005" t="s">
        <v>78</v>
      </c>
      <c r="F5005">
        <v>12</v>
      </c>
      <c r="G5005">
        <v>225.24638366699219</v>
      </c>
      <c r="H5005">
        <v>225.29132080078125</v>
      </c>
      <c r="I5005">
        <v>-4.4935312122106552E-2</v>
      </c>
      <c r="J5005">
        <v>-1.9949403940699995E-4</v>
      </c>
      <c r="K5005">
        <v>-2.2976512908935547</v>
      </c>
      <c r="L5005">
        <v>-0.96672838926315308</v>
      </c>
      <c r="M5005">
        <v>-4.4935312122106552E-2</v>
      </c>
      <c r="N5005">
        <v>0.87685775756835938</v>
      </c>
      <c r="O5005">
        <v>2.2077805995941162</v>
      </c>
      <c r="P5005">
        <v>-2.9362647533416748</v>
      </c>
      <c r="Q5005">
        <v>2.8463943004608154</v>
      </c>
      <c r="R5005">
        <v>258</v>
      </c>
      <c r="S5005">
        <v>3.0898733139038086</v>
      </c>
      <c r="T5005">
        <v>1.7578035593032837</v>
      </c>
      <c r="U5005">
        <v>76.192176818847656</v>
      </c>
      <c r="V5005">
        <v>98.133331298828125</v>
      </c>
      <c r="W5005">
        <v>80.618911743164063</v>
      </c>
    </row>
    <row r="5006" spans="1:23" x14ac:dyDescent="0.25">
      <c r="A5006" t="s">
        <v>79</v>
      </c>
      <c r="B5006" t="s">
        <v>100</v>
      </c>
      <c r="C5006" t="s">
        <v>105</v>
      </c>
      <c r="D5006" t="s">
        <v>96</v>
      </c>
      <c r="E5006" t="s">
        <v>78</v>
      </c>
      <c r="F5006">
        <v>13</v>
      </c>
      <c r="G5006">
        <v>216.49517822265625</v>
      </c>
      <c r="H5006">
        <v>216.53678894042969</v>
      </c>
      <c r="I5006">
        <v>-4.1616365313529968E-2</v>
      </c>
      <c r="J5006">
        <v>-1.9222767150495201E-4</v>
      </c>
      <c r="K5006">
        <v>-2.3223052024841309</v>
      </c>
      <c r="L5006">
        <v>-0.97485578060150146</v>
      </c>
      <c r="M5006">
        <v>-4.1616365313529968E-2</v>
      </c>
      <c r="N5006">
        <v>0.89162307977676392</v>
      </c>
      <c r="O5006">
        <v>2.2390725612640381</v>
      </c>
      <c r="P5006">
        <v>-2.9688489437103271</v>
      </c>
      <c r="Q5006">
        <v>2.8856160640716553</v>
      </c>
      <c r="R5006">
        <v>258</v>
      </c>
      <c r="S5006">
        <v>3.1670866012573242</v>
      </c>
      <c r="T5006">
        <v>1.7796310186386108</v>
      </c>
      <c r="U5006">
        <v>76.192176818847656</v>
      </c>
      <c r="V5006">
        <v>98.133331298828125</v>
      </c>
      <c r="W5006">
        <v>82.778068542480469</v>
      </c>
    </row>
    <row r="5007" spans="1:23" x14ac:dyDescent="0.25">
      <c r="A5007" t="s">
        <v>79</v>
      </c>
      <c r="B5007" t="s">
        <v>100</v>
      </c>
      <c r="C5007" t="s">
        <v>105</v>
      </c>
      <c r="D5007" t="s">
        <v>96</v>
      </c>
      <c r="E5007" t="s">
        <v>78</v>
      </c>
      <c r="F5007">
        <v>14</v>
      </c>
      <c r="G5007">
        <v>216.71324157714844</v>
      </c>
      <c r="H5007">
        <v>215.15507507324219</v>
      </c>
      <c r="I5007">
        <v>1.5581587553024292</v>
      </c>
      <c r="J5007">
        <v>7.1899564936757088E-3</v>
      </c>
      <c r="K5007">
        <v>-0.95968633890151978</v>
      </c>
      <c r="L5007">
        <v>0.52787697315216064</v>
      </c>
      <c r="M5007">
        <v>1.5581587553024292</v>
      </c>
      <c r="N5007">
        <v>2.5884406566619873</v>
      </c>
      <c r="O5007">
        <v>4.0760040283203125</v>
      </c>
      <c r="P5007">
        <v>-1.6734604835510254</v>
      </c>
      <c r="Q5007">
        <v>4.7897777557373047</v>
      </c>
      <c r="R5007">
        <v>258</v>
      </c>
      <c r="S5007">
        <v>3.8599867820739746</v>
      </c>
      <c r="T5007">
        <v>1.9646849632263184</v>
      </c>
      <c r="U5007">
        <v>76.192176818847656</v>
      </c>
      <c r="V5007">
        <v>98.133331298828125</v>
      </c>
      <c r="W5007">
        <v>84.110466003417969</v>
      </c>
    </row>
    <row r="5008" spans="1:23" x14ac:dyDescent="0.25">
      <c r="A5008" t="s">
        <v>79</v>
      </c>
      <c r="B5008" t="s">
        <v>100</v>
      </c>
      <c r="C5008" t="s">
        <v>105</v>
      </c>
      <c r="D5008" t="s">
        <v>96</v>
      </c>
      <c r="E5008" t="s">
        <v>78</v>
      </c>
      <c r="F5008">
        <v>15</v>
      </c>
      <c r="G5008">
        <v>210.93177795410156</v>
      </c>
      <c r="H5008">
        <v>201.05990600585937</v>
      </c>
      <c r="I5008">
        <v>9.8718538284301758</v>
      </c>
      <c r="J5008">
        <v>4.6801168471574783E-2</v>
      </c>
      <c r="K5008">
        <v>5.7853221893310547</v>
      </c>
      <c r="L5008">
        <v>8.1996784210205078</v>
      </c>
      <c r="M5008">
        <v>9.8718538284301758</v>
      </c>
      <c r="N5008">
        <v>11.544029235839844</v>
      </c>
      <c r="O5008">
        <v>13.958385467529297</v>
      </c>
      <c r="P5008">
        <v>4.6268472671508789</v>
      </c>
      <c r="Q5008">
        <v>15.116860389709473</v>
      </c>
      <c r="R5008">
        <v>258</v>
      </c>
      <c r="S5008">
        <v>10.168047904968262</v>
      </c>
      <c r="T5008">
        <v>3.1887376308441162</v>
      </c>
      <c r="U5008">
        <v>76.192176818847656</v>
      </c>
      <c r="V5008">
        <v>98.133331298828125</v>
      </c>
      <c r="W5008">
        <v>84.757926940917969</v>
      </c>
    </row>
    <row r="5009" spans="1:23" x14ac:dyDescent="0.25">
      <c r="A5009" t="s">
        <v>79</v>
      </c>
      <c r="B5009" t="s">
        <v>100</v>
      </c>
      <c r="C5009" t="s">
        <v>105</v>
      </c>
      <c r="D5009" t="s">
        <v>96</v>
      </c>
      <c r="E5009" t="s">
        <v>78</v>
      </c>
      <c r="F5009">
        <v>16</v>
      </c>
      <c r="G5009">
        <v>201.24403381347656</v>
      </c>
      <c r="H5009">
        <v>190.97879028320312</v>
      </c>
      <c r="I5009">
        <v>10.265236854553223</v>
      </c>
      <c r="J5009">
        <v>5.1008898764848709E-2</v>
      </c>
      <c r="K5009">
        <v>6.2249040603637695</v>
      </c>
      <c r="L5009">
        <v>8.6119651794433594</v>
      </c>
      <c r="M5009">
        <v>10.265236854553223</v>
      </c>
      <c r="N5009">
        <v>11.918508529663086</v>
      </c>
      <c r="O5009">
        <v>14.305569648742676</v>
      </c>
      <c r="P5009">
        <v>5.0795259475708008</v>
      </c>
      <c r="Q5009">
        <v>15.450947761535645</v>
      </c>
      <c r="R5009">
        <v>258</v>
      </c>
      <c r="S5009">
        <v>9.9394454956054687</v>
      </c>
      <c r="T5009">
        <v>3.1526885032653809</v>
      </c>
      <c r="U5009">
        <v>76.192176818847656</v>
      </c>
      <c r="V5009">
        <v>98.133331298828125</v>
      </c>
      <c r="W5009">
        <v>85.203170776367188</v>
      </c>
    </row>
    <row r="5010" spans="1:23" x14ac:dyDescent="0.25">
      <c r="A5010" t="s">
        <v>79</v>
      </c>
      <c r="B5010" t="s">
        <v>100</v>
      </c>
      <c r="C5010" t="s">
        <v>105</v>
      </c>
      <c r="D5010" t="s">
        <v>96</v>
      </c>
      <c r="E5010" t="s">
        <v>78</v>
      </c>
      <c r="F5010">
        <v>17</v>
      </c>
      <c r="G5010">
        <v>187.17440795898437</v>
      </c>
      <c r="H5010">
        <v>178.47470092773437</v>
      </c>
      <c r="I5010">
        <v>8.6997089385986328</v>
      </c>
      <c r="J5010">
        <v>4.6479158103466034E-2</v>
      </c>
      <c r="K5010">
        <v>4.8712005615234375</v>
      </c>
      <c r="L5010">
        <v>7.1331143379211426</v>
      </c>
      <c r="M5010">
        <v>8.6997089385986328</v>
      </c>
      <c r="N5010">
        <v>10.266304016113281</v>
      </c>
      <c r="O5010">
        <v>12.528217315673828</v>
      </c>
      <c r="P5010">
        <v>3.7858715057373047</v>
      </c>
      <c r="Q5010">
        <v>13.613546371459961</v>
      </c>
      <c r="R5010">
        <v>258</v>
      </c>
      <c r="S5010">
        <v>8.924565315246582</v>
      </c>
      <c r="T5010">
        <v>2.987401008605957</v>
      </c>
      <c r="U5010">
        <v>76.192176818847656</v>
      </c>
      <c r="V5010">
        <v>98.133331298828125</v>
      </c>
      <c r="W5010">
        <v>85.187049865722656</v>
      </c>
    </row>
    <row r="5011" spans="1:23" x14ac:dyDescent="0.25">
      <c r="A5011" t="s">
        <v>79</v>
      </c>
      <c r="B5011" t="s">
        <v>100</v>
      </c>
      <c r="C5011" t="s">
        <v>105</v>
      </c>
      <c r="D5011" t="s">
        <v>96</v>
      </c>
      <c r="E5011" t="s">
        <v>78</v>
      </c>
      <c r="F5011">
        <v>18</v>
      </c>
      <c r="G5011">
        <v>174.1724853515625</v>
      </c>
      <c r="H5011">
        <v>166.09396362304687</v>
      </c>
      <c r="I5011">
        <v>8.0785188674926758</v>
      </c>
      <c r="J5011">
        <v>4.6382289379835129E-2</v>
      </c>
      <c r="K5011">
        <v>4.4332475662231445</v>
      </c>
      <c r="L5011">
        <v>6.5869035720825195</v>
      </c>
      <c r="M5011">
        <v>8.0785188674926758</v>
      </c>
      <c r="N5011">
        <v>9.570134162902832</v>
      </c>
      <c r="O5011">
        <v>11.723790168762207</v>
      </c>
      <c r="P5011">
        <v>3.3998639583587646</v>
      </c>
      <c r="Q5011">
        <v>12.757173538208008</v>
      </c>
      <c r="R5011">
        <v>258</v>
      </c>
      <c r="S5011">
        <v>8.0907268524169922</v>
      </c>
      <c r="T5011">
        <v>2.8444201946258545</v>
      </c>
      <c r="U5011">
        <v>76.192176818847656</v>
      </c>
      <c r="V5011">
        <v>98.133331298828125</v>
      </c>
      <c r="W5011">
        <v>84.750755310058594</v>
      </c>
    </row>
    <row r="5012" spans="1:23" x14ac:dyDescent="0.25">
      <c r="A5012" t="s">
        <v>79</v>
      </c>
      <c r="B5012" t="s">
        <v>100</v>
      </c>
      <c r="C5012" t="s">
        <v>105</v>
      </c>
      <c r="D5012" t="s">
        <v>96</v>
      </c>
      <c r="E5012" t="s">
        <v>78</v>
      </c>
      <c r="F5012">
        <v>19</v>
      </c>
      <c r="G5012">
        <v>163.65618896484375</v>
      </c>
      <c r="H5012">
        <v>160.15718078613281</v>
      </c>
      <c r="I5012">
        <v>3.4990005493164062</v>
      </c>
      <c r="J5012">
        <v>2.1380191668868065E-2</v>
      </c>
      <c r="K5012">
        <v>0.69248414039611816</v>
      </c>
      <c r="L5012">
        <v>2.3505966663360596</v>
      </c>
      <c r="M5012">
        <v>3.4990005493164062</v>
      </c>
      <c r="N5012">
        <v>4.6474041938781738</v>
      </c>
      <c r="O5012">
        <v>6.3055171966552734</v>
      </c>
      <c r="P5012">
        <v>-0.10312428325414658</v>
      </c>
      <c r="Q5012">
        <v>7.1011252403259277</v>
      </c>
      <c r="R5012">
        <v>258</v>
      </c>
      <c r="S5012">
        <v>4.7958211898803711</v>
      </c>
      <c r="T5012">
        <v>2.1899363994598389</v>
      </c>
      <c r="U5012">
        <v>76.192176818847656</v>
      </c>
      <c r="V5012">
        <v>98.133331298828125</v>
      </c>
      <c r="W5012">
        <v>83.344612121582031</v>
      </c>
    </row>
    <row r="5013" spans="1:23" x14ac:dyDescent="0.25">
      <c r="A5013" t="s">
        <v>79</v>
      </c>
      <c r="B5013" t="s">
        <v>100</v>
      </c>
      <c r="C5013" t="s">
        <v>105</v>
      </c>
      <c r="D5013" t="s">
        <v>96</v>
      </c>
      <c r="E5013" t="s">
        <v>78</v>
      </c>
      <c r="F5013">
        <v>20</v>
      </c>
      <c r="G5013">
        <v>155.41018676757812</v>
      </c>
      <c r="H5013">
        <v>153.98062133789062</v>
      </c>
      <c r="I5013">
        <v>1.4295628070831299</v>
      </c>
      <c r="J5013">
        <v>9.1986432671546936E-3</v>
      </c>
      <c r="K5013">
        <v>-0.95966237783432007</v>
      </c>
      <c r="L5013">
        <v>0.45191124081611633</v>
      </c>
      <c r="M5013">
        <v>1.4295628070831299</v>
      </c>
      <c r="N5013">
        <v>2.4072144031524658</v>
      </c>
      <c r="O5013">
        <v>3.8187880516052246</v>
      </c>
      <c r="P5013">
        <v>-1.6369744539260864</v>
      </c>
      <c r="Q5013">
        <v>4.4960999488830566</v>
      </c>
      <c r="R5013">
        <v>258</v>
      </c>
      <c r="S5013">
        <v>3.4756977558135986</v>
      </c>
      <c r="T5013">
        <v>1.864322304725647</v>
      </c>
      <c r="U5013">
        <v>76.192176818847656</v>
      </c>
      <c r="V5013">
        <v>98.133331298828125</v>
      </c>
      <c r="W5013">
        <v>81.162300109863281</v>
      </c>
    </row>
    <row r="5014" spans="1:23" x14ac:dyDescent="0.25">
      <c r="A5014" t="s">
        <v>79</v>
      </c>
      <c r="B5014" t="s">
        <v>100</v>
      </c>
      <c r="C5014" t="s">
        <v>105</v>
      </c>
      <c r="D5014" t="s">
        <v>96</v>
      </c>
      <c r="E5014" t="s">
        <v>78</v>
      </c>
      <c r="F5014">
        <v>21</v>
      </c>
      <c r="G5014">
        <v>151.25276184082031</v>
      </c>
      <c r="H5014">
        <v>150.80023193359375</v>
      </c>
      <c r="I5014">
        <v>0.45252662897109985</v>
      </c>
      <c r="J5014">
        <v>2.9918570071458817E-3</v>
      </c>
      <c r="K5014">
        <v>-1.4100879430770874</v>
      </c>
      <c r="L5014">
        <v>-0.30964013934135437</v>
      </c>
      <c r="M5014">
        <v>0.45252662897109985</v>
      </c>
      <c r="N5014">
        <v>1.2146934270858765</v>
      </c>
      <c r="O5014">
        <v>2.3151412010192871</v>
      </c>
      <c r="P5014">
        <v>-1.9381132125854492</v>
      </c>
      <c r="Q5014">
        <v>2.8431665897369385</v>
      </c>
      <c r="R5014">
        <v>258</v>
      </c>
      <c r="S5014">
        <v>2.1123886108398438</v>
      </c>
      <c r="T5014">
        <v>1.4534058570861816</v>
      </c>
      <c r="U5014">
        <v>76.192176818847656</v>
      </c>
      <c r="V5014">
        <v>98.133331298828125</v>
      </c>
      <c r="W5014">
        <v>78.505790710449219</v>
      </c>
    </row>
    <row r="5015" spans="1:23" x14ac:dyDescent="0.25">
      <c r="A5015" t="s">
        <v>79</v>
      </c>
      <c r="B5015" t="s">
        <v>100</v>
      </c>
      <c r="C5015" t="s">
        <v>105</v>
      </c>
      <c r="D5015" t="s">
        <v>96</v>
      </c>
      <c r="E5015" t="s">
        <v>78</v>
      </c>
      <c r="F5015">
        <v>22</v>
      </c>
      <c r="G5015">
        <v>143.29397583007812</v>
      </c>
      <c r="H5015">
        <v>144.12799072265625</v>
      </c>
      <c r="I5015">
        <v>-0.83401530981063843</v>
      </c>
      <c r="J5015">
        <v>-5.8203097432851791E-3</v>
      </c>
      <c r="K5015">
        <v>-2.5578255653381348</v>
      </c>
      <c r="L5015">
        <v>-1.5393844842910767</v>
      </c>
      <c r="M5015">
        <v>-0.83401530981063843</v>
      </c>
      <c r="N5015">
        <v>-0.12864615023136139</v>
      </c>
      <c r="O5015">
        <v>0.88979488611221313</v>
      </c>
      <c r="P5015">
        <v>-3.046501636505127</v>
      </c>
      <c r="Q5015">
        <v>1.3784711360931396</v>
      </c>
      <c r="R5015">
        <v>258</v>
      </c>
      <c r="S5015">
        <v>1.8092837333679199</v>
      </c>
      <c r="T5015">
        <v>1.345096230506897</v>
      </c>
      <c r="U5015">
        <v>76.192176818847656</v>
      </c>
      <c r="V5015">
        <v>98.133331298828125</v>
      </c>
      <c r="W5015">
        <v>76.292366027832031</v>
      </c>
    </row>
    <row r="5016" spans="1:23" x14ac:dyDescent="0.25">
      <c r="A5016" t="s">
        <v>79</v>
      </c>
      <c r="B5016" t="s">
        <v>100</v>
      </c>
      <c r="C5016" t="s">
        <v>105</v>
      </c>
      <c r="D5016" t="s">
        <v>96</v>
      </c>
      <c r="E5016" t="s">
        <v>78</v>
      </c>
      <c r="F5016">
        <v>23</v>
      </c>
      <c r="G5016">
        <v>135.77838134765625</v>
      </c>
      <c r="H5016">
        <v>137.25755310058594</v>
      </c>
      <c r="I5016">
        <v>-1.4791591167449951</v>
      </c>
      <c r="J5016">
        <v>-1.0893922299146652E-2</v>
      </c>
      <c r="K5016">
        <v>-3.2773807048797607</v>
      </c>
      <c r="L5016">
        <v>-2.2149767875671387</v>
      </c>
      <c r="M5016">
        <v>-1.4791591167449951</v>
      </c>
      <c r="N5016">
        <v>-0.74334144592285156</v>
      </c>
      <c r="O5016">
        <v>0.31906244158744812</v>
      </c>
      <c r="P5016">
        <v>-3.787151575088501</v>
      </c>
      <c r="Q5016">
        <v>0.82883328199386597</v>
      </c>
      <c r="R5016">
        <v>258</v>
      </c>
      <c r="S5016">
        <v>1.9688572883605957</v>
      </c>
      <c r="T5016">
        <v>1.4031597375869751</v>
      </c>
      <c r="U5016">
        <v>76.192176818847656</v>
      </c>
      <c r="V5016">
        <v>98.133331298828125</v>
      </c>
      <c r="W5016">
        <v>74.571800231933594</v>
      </c>
    </row>
    <row r="5017" spans="1:23" x14ac:dyDescent="0.25">
      <c r="A5017" t="s">
        <v>79</v>
      </c>
      <c r="B5017" t="s">
        <v>100</v>
      </c>
      <c r="C5017" t="s">
        <v>105</v>
      </c>
      <c r="D5017" t="s">
        <v>96</v>
      </c>
      <c r="E5017" t="s">
        <v>78</v>
      </c>
      <c r="F5017">
        <v>24</v>
      </c>
      <c r="G5017">
        <v>129.67985534667969</v>
      </c>
      <c r="H5017">
        <v>131.98419189453125</v>
      </c>
      <c r="I5017">
        <v>-2.3043406009674072</v>
      </c>
      <c r="J5017">
        <v>-1.7769457772374153E-2</v>
      </c>
      <c r="K5017">
        <v>-4.4809646606445313</v>
      </c>
      <c r="L5017">
        <v>-3.1949975490570068</v>
      </c>
      <c r="M5017">
        <v>-2.3043406009674072</v>
      </c>
      <c r="N5017">
        <v>-1.4136836528778076</v>
      </c>
      <c r="O5017">
        <v>-0.12771642208099365</v>
      </c>
      <c r="P5017">
        <v>-5.0980076789855957</v>
      </c>
      <c r="Q5017">
        <v>0.48932629823684692</v>
      </c>
      <c r="R5017">
        <v>258</v>
      </c>
      <c r="S5017">
        <v>2.8846607208251953</v>
      </c>
      <c r="T5017">
        <v>1.6984288692474365</v>
      </c>
      <c r="U5017">
        <v>76.192176818847656</v>
      </c>
      <c r="V5017">
        <v>98.133331298828125</v>
      </c>
      <c r="W5017">
        <v>73.191558837890625</v>
      </c>
    </row>
    <row r="5018" spans="1:23" x14ac:dyDescent="0.25">
      <c r="A5018" t="s">
        <v>79</v>
      </c>
      <c r="B5018" t="s">
        <v>100</v>
      </c>
      <c r="C5018" t="s">
        <v>105</v>
      </c>
      <c r="D5018" t="s">
        <v>96</v>
      </c>
      <c r="E5018" t="s">
        <v>111</v>
      </c>
      <c r="F5018">
        <v>1</v>
      </c>
      <c r="G5018">
        <v>144.8526611328125</v>
      </c>
      <c r="H5018">
        <v>140.93408203125</v>
      </c>
      <c r="I5018">
        <v>3.9185764789581299</v>
      </c>
      <c r="J5018">
        <v>2.7052154764533043E-2</v>
      </c>
      <c r="K5018">
        <v>-4.5787229537963867</v>
      </c>
      <c r="L5018">
        <v>0.44155046343803406</v>
      </c>
      <c r="M5018">
        <v>3.9185764789581299</v>
      </c>
      <c r="N5018">
        <v>7.3956027030944824</v>
      </c>
      <c r="O5018">
        <v>12.415875434875488</v>
      </c>
      <c r="P5018">
        <v>-6.9875893592834473</v>
      </c>
      <c r="Q5018">
        <v>14.824742317199707</v>
      </c>
      <c r="R5018">
        <v>265</v>
      </c>
      <c r="S5018">
        <v>43.963237762451172</v>
      </c>
      <c r="T5018">
        <v>6.6304779052734375</v>
      </c>
      <c r="U5018">
        <v>74.863906860351563</v>
      </c>
      <c r="V5018">
        <v>98.400001525878906</v>
      </c>
      <c r="W5018">
        <v>72.808456420898438</v>
      </c>
    </row>
    <row r="5019" spans="1:23" x14ac:dyDescent="0.25">
      <c r="A5019" t="s">
        <v>79</v>
      </c>
      <c r="B5019" t="s">
        <v>100</v>
      </c>
      <c r="C5019" t="s">
        <v>105</v>
      </c>
      <c r="D5019" t="s">
        <v>96</v>
      </c>
      <c r="E5019" t="s">
        <v>111</v>
      </c>
      <c r="F5019">
        <v>2</v>
      </c>
      <c r="G5019">
        <v>140.39936828613281</v>
      </c>
      <c r="H5019">
        <v>139.59721374511719</v>
      </c>
      <c r="I5019">
        <v>0.80216473340988159</v>
      </c>
      <c r="J5019">
        <v>5.7134497910737991E-3</v>
      </c>
      <c r="K5019">
        <v>-7.5641617774963379</v>
      </c>
      <c r="L5019">
        <v>-2.6212682723999023</v>
      </c>
      <c r="M5019">
        <v>0.80216473340988159</v>
      </c>
      <c r="N5019">
        <v>4.2255978584289551</v>
      </c>
      <c r="O5019">
        <v>9.1684913635253906</v>
      </c>
      <c r="P5019">
        <v>-9.9358987808227539</v>
      </c>
      <c r="Q5019">
        <v>11.540228843688965</v>
      </c>
      <c r="R5019">
        <v>265</v>
      </c>
      <c r="S5019">
        <v>42.618431091308594</v>
      </c>
      <c r="T5019">
        <v>6.5282793045043945</v>
      </c>
      <c r="U5019">
        <v>74.863906860351563</v>
      </c>
      <c r="V5019">
        <v>98.400001525878906</v>
      </c>
      <c r="W5019">
        <v>71.653755187988281</v>
      </c>
    </row>
    <row r="5020" spans="1:23" x14ac:dyDescent="0.25">
      <c r="A5020" t="s">
        <v>79</v>
      </c>
      <c r="B5020" t="s">
        <v>100</v>
      </c>
      <c r="C5020" t="s">
        <v>105</v>
      </c>
      <c r="D5020" t="s">
        <v>96</v>
      </c>
      <c r="E5020" t="s">
        <v>111</v>
      </c>
      <c r="F5020">
        <v>3</v>
      </c>
      <c r="G5020">
        <v>135.68977355957031</v>
      </c>
      <c r="H5020">
        <v>140.0946044921875</v>
      </c>
      <c r="I5020">
        <v>-4.404839038848877</v>
      </c>
      <c r="J5020">
        <v>-3.2462570816278458E-2</v>
      </c>
      <c r="K5020">
        <v>-12.483393669128418</v>
      </c>
      <c r="L5020">
        <v>-7.7105183601379395</v>
      </c>
      <c r="M5020">
        <v>-4.404839038848877</v>
      </c>
      <c r="N5020">
        <v>-1.099159836769104</v>
      </c>
      <c r="O5020">
        <v>3.6737160682678223</v>
      </c>
      <c r="P5020">
        <v>-14.773551940917969</v>
      </c>
      <c r="Q5020">
        <v>5.963874340057373</v>
      </c>
      <c r="R5020">
        <v>265</v>
      </c>
      <c r="S5020">
        <v>39.737014770507813</v>
      </c>
      <c r="T5020">
        <v>6.3037300109863281</v>
      </c>
      <c r="U5020">
        <v>74.863906860351563</v>
      </c>
      <c r="V5020">
        <v>98.400001525878906</v>
      </c>
      <c r="W5020">
        <v>71.064933776855469</v>
      </c>
    </row>
    <row r="5021" spans="1:23" x14ac:dyDescent="0.25">
      <c r="A5021" t="s">
        <v>79</v>
      </c>
      <c r="B5021" t="s">
        <v>100</v>
      </c>
      <c r="C5021" t="s">
        <v>105</v>
      </c>
      <c r="D5021" t="s">
        <v>96</v>
      </c>
      <c r="E5021" t="s">
        <v>111</v>
      </c>
      <c r="F5021">
        <v>4</v>
      </c>
      <c r="G5021">
        <v>138.05538940429687</v>
      </c>
      <c r="H5021">
        <v>143.09184265136719</v>
      </c>
      <c r="I5021">
        <v>-5.0364422798156738</v>
      </c>
      <c r="J5021">
        <v>-3.6481317132711411E-2</v>
      </c>
      <c r="K5021">
        <v>-13.509543418884277</v>
      </c>
      <c r="L5021">
        <v>-8.5035667419433594</v>
      </c>
      <c r="M5021">
        <v>-5.0364422798156738</v>
      </c>
      <c r="N5021">
        <v>-1.5693181753158569</v>
      </c>
      <c r="O5021">
        <v>3.4366583824157715</v>
      </c>
      <c r="P5021">
        <v>-15.91154956817627</v>
      </c>
      <c r="Q5021">
        <v>5.8386650085449219</v>
      </c>
      <c r="R5021">
        <v>265</v>
      </c>
      <c r="S5021">
        <v>43.71319580078125</v>
      </c>
      <c r="T5021">
        <v>6.611595630645752</v>
      </c>
      <c r="U5021">
        <v>74.863906860351563</v>
      </c>
      <c r="V5021">
        <v>98.400001525878906</v>
      </c>
      <c r="W5021">
        <v>70.444259643554688</v>
      </c>
    </row>
    <row r="5022" spans="1:23" x14ac:dyDescent="0.25">
      <c r="A5022" t="s">
        <v>79</v>
      </c>
      <c r="B5022" t="s">
        <v>100</v>
      </c>
      <c r="C5022" t="s">
        <v>105</v>
      </c>
      <c r="D5022" t="s">
        <v>96</v>
      </c>
      <c r="E5022" t="s">
        <v>111</v>
      </c>
      <c r="F5022">
        <v>5</v>
      </c>
      <c r="G5022">
        <v>146.2496337890625</v>
      </c>
      <c r="H5022">
        <v>146.25186157226562</v>
      </c>
      <c r="I5022">
        <v>-2.2284388542175293E-3</v>
      </c>
      <c r="J5022">
        <v>-1.5237226762110367E-5</v>
      </c>
      <c r="K5022">
        <v>-8.112335205078125</v>
      </c>
      <c r="L5022">
        <v>-3.3208184242248535</v>
      </c>
      <c r="M5022">
        <v>-2.2284388542175293E-3</v>
      </c>
      <c r="N5022">
        <v>3.316361665725708</v>
      </c>
      <c r="O5022">
        <v>8.1078786849975586</v>
      </c>
      <c r="P5022">
        <v>-10.41143798828125</v>
      </c>
      <c r="Q5022">
        <v>10.406981468200684</v>
      </c>
      <c r="R5022">
        <v>265</v>
      </c>
      <c r="S5022">
        <v>40.048015594482422</v>
      </c>
      <c r="T5022">
        <v>6.3283500671386719</v>
      </c>
      <c r="U5022">
        <v>74.863906860351563</v>
      </c>
      <c r="V5022">
        <v>98.400001525878906</v>
      </c>
      <c r="W5022">
        <v>70.474815368652344</v>
      </c>
    </row>
    <row r="5023" spans="1:23" x14ac:dyDescent="0.25">
      <c r="A5023" t="s">
        <v>79</v>
      </c>
      <c r="B5023" t="s">
        <v>100</v>
      </c>
      <c r="C5023" t="s">
        <v>105</v>
      </c>
      <c r="D5023" t="s">
        <v>96</v>
      </c>
      <c r="E5023" t="s">
        <v>111</v>
      </c>
      <c r="F5023">
        <v>6</v>
      </c>
      <c r="G5023">
        <v>157.27363586425781</v>
      </c>
      <c r="H5023">
        <v>158.98371887207031</v>
      </c>
      <c r="I5023">
        <v>-1.7100827693939209</v>
      </c>
      <c r="J5023">
        <v>-1.0873296298086643E-2</v>
      </c>
      <c r="K5023">
        <v>-8.9960880279541016</v>
      </c>
      <c r="L5023">
        <v>-4.6914572715759277</v>
      </c>
      <c r="M5023">
        <v>-1.7100827693939209</v>
      </c>
      <c r="N5023">
        <v>1.2712916135787964</v>
      </c>
      <c r="O5023">
        <v>5.575922966003418</v>
      </c>
      <c r="P5023">
        <v>-11.061569213867188</v>
      </c>
      <c r="Q5023">
        <v>7.6414041519165039</v>
      </c>
      <c r="R5023">
        <v>265</v>
      </c>
      <c r="S5023">
        <v>32.322639465332031</v>
      </c>
      <c r="T5023">
        <v>5.685300350189209</v>
      </c>
      <c r="U5023">
        <v>74.863906860351563</v>
      </c>
      <c r="V5023">
        <v>98.400001525878906</v>
      </c>
      <c r="W5023">
        <v>69.757293701171875</v>
      </c>
    </row>
    <row r="5024" spans="1:23" x14ac:dyDescent="0.25">
      <c r="A5024" t="s">
        <v>79</v>
      </c>
      <c r="B5024" t="s">
        <v>100</v>
      </c>
      <c r="C5024" t="s">
        <v>105</v>
      </c>
      <c r="D5024" t="s">
        <v>96</v>
      </c>
      <c r="E5024" t="s">
        <v>111</v>
      </c>
      <c r="F5024">
        <v>7</v>
      </c>
      <c r="G5024">
        <v>181.05078125</v>
      </c>
      <c r="H5024">
        <v>178.7052001953125</v>
      </c>
      <c r="I5024">
        <v>2.3455805778503418</v>
      </c>
      <c r="J5024">
        <v>1.2955374084413052E-2</v>
      </c>
      <c r="K5024">
        <v>-5.7284355163574219</v>
      </c>
      <c r="L5024">
        <v>-0.95824128389358521</v>
      </c>
      <c r="M5024">
        <v>2.3455805778503418</v>
      </c>
      <c r="N5024">
        <v>5.6494026184082031</v>
      </c>
      <c r="O5024">
        <v>10.419596672058105</v>
      </c>
      <c r="P5024">
        <v>-8.0173063278198242</v>
      </c>
      <c r="Q5024">
        <v>12.708467483520508</v>
      </c>
      <c r="R5024">
        <v>265</v>
      </c>
      <c r="S5024">
        <v>39.692367553710937</v>
      </c>
      <c r="T5024">
        <v>6.3001880645751953</v>
      </c>
      <c r="U5024">
        <v>74.863906860351563</v>
      </c>
      <c r="V5024">
        <v>98.400001525878906</v>
      </c>
      <c r="W5024">
        <v>69.1082763671875</v>
      </c>
    </row>
    <row r="5025" spans="1:23" x14ac:dyDescent="0.25">
      <c r="A5025" t="s">
        <v>79</v>
      </c>
      <c r="B5025" t="s">
        <v>100</v>
      </c>
      <c r="C5025" t="s">
        <v>105</v>
      </c>
      <c r="D5025" t="s">
        <v>96</v>
      </c>
      <c r="E5025" t="s">
        <v>111</v>
      </c>
      <c r="F5025">
        <v>8</v>
      </c>
      <c r="G5025">
        <v>202.40017700195312</v>
      </c>
      <c r="H5025">
        <v>201.79978942871094</v>
      </c>
      <c r="I5025">
        <v>0.60038918256759644</v>
      </c>
      <c r="J5025">
        <v>2.9663471505045891E-3</v>
      </c>
      <c r="K5025">
        <v>-8.8368167877197266</v>
      </c>
      <c r="L5025">
        <v>-3.2612388134002686</v>
      </c>
      <c r="M5025">
        <v>0.60038918256759644</v>
      </c>
      <c r="N5025">
        <v>4.4620170593261719</v>
      </c>
      <c r="O5025">
        <v>10.037594795227051</v>
      </c>
      <c r="P5025">
        <v>-11.51213264465332</v>
      </c>
      <c r="Q5025">
        <v>12.712911605834961</v>
      </c>
      <c r="R5025">
        <v>265</v>
      </c>
      <c r="S5025">
        <v>54.226882934570312</v>
      </c>
      <c r="T5025">
        <v>7.3638906478881836</v>
      </c>
      <c r="U5025">
        <v>74.863906860351563</v>
      </c>
      <c r="V5025">
        <v>98.400001525878906</v>
      </c>
      <c r="W5025">
        <v>69.269256591796875</v>
      </c>
    </row>
    <row r="5026" spans="1:23" x14ac:dyDescent="0.25">
      <c r="A5026" t="s">
        <v>79</v>
      </c>
      <c r="B5026" t="s">
        <v>100</v>
      </c>
      <c r="C5026" t="s">
        <v>105</v>
      </c>
      <c r="D5026" t="s">
        <v>96</v>
      </c>
      <c r="E5026" t="s">
        <v>111</v>
      </c>
      <c r="F5026">
        <v>9</v>
      </c>
      <c r="G5026">
        <v>212.15603637695312</v>
      </c>
      <c r="H5026">
        <v>212.888671875</v>
      </c>
      <c r="I5026">
        <v>-0.73263818025588989</v>
      </c>
      <c r="J5026">
        <v>-3.4532987046986818E-3</v>
      </c>
      <c r="K5026">
        <v>-10.579766273498535</v>
      </c>
      <c r="L5026">
        <v>-4.7620034217834473</v>
      </c>
      <c r="M5026">
        <v>-0.73263818025588989</v>
      </c>
      <c r="N5026">
        <v>3.2967269420623779</v>
      </c>
      <c r="O5026">
        <v>9.1144895553588867</v>
      </c>
      <c r="P5026">
        <v>-13.37129020690918</v>
      </c>
      <c r="Q5026">
        <v>11.906014442443848</v>
      </c>
      <c r="R5026">
        <v>265</v>
      </c>
      <c r="S5026">
        <v>59.040088653564453</v>
      </c>
      <c r="T5026">
        <v>7.6837549209594727</v>
      </c>
      <c r="U5026">
        <v>74.863906860351563</v>
      </c>
      <c r="V5026">
        <v>98.400001525878906</v>
      </c>
      <c r="W5026">
        <v>70.012863159179687</v>
      </c>
    </row>
    <row r="5027" spans="1:23" x14ac:dyDescent="0.25">
      <c r="A5027" t="s">
        <v>79</v>
      </c>
      <c r="B5027" t="s">
        <v>100</v>
      </c>
      <c r="C5027" t="s">
        <v>105</v>
      </c>
      <c r="D5027" t="s">
        <v>96</v>
      </c>
      <c r="E5027" t="s">
        <v>111</v>
      </c>
      <c r="F5027">
        <v>10</v>
      </c>
      <c r="G5027">
        <v>217.54966735839844</v>
      </c>
      <c r="H5027">
        <v>218.83718872070312</v>
      </c>
      <c r="I5027">
        <v>-1.2875306606292725</v>
      </c>
      <c r="J5027">
        <v>-5.918329581618309E-3</v>
      </c>
      <c r="K5027">
        <v>-9.8538579940795898</v>
      </c>
      <c r="L5027">
        <v>-4.7928023338317871</v>
      </c>
      <c r="M5027">
        <v>-1.2875306606292725</v>
      </c>
      <c r="N5027">
        <v>2.2177412509918213</v>
      </c>
      <c r="O5027">
        <v>7.2787971496582031</v>
      </c>
      <c r="P5027">
        <v>-12.282293319702148</v>
      </c>
      <c r="Q5027">
        <v>9.7072315216064453</v>
      </c>
      <c r="R5027">
        <v>265</v>
      </c>
      <c r="S5027">
        <v>44.680412292480469</v>
      </c>
      <c r="T5027">
        <v>6.6843409538269043</v>
      </c>
      <c r="U5027">
        <v>74.863906860351563</v>
      </c>
      <c r="V5027">
        <v>98.400001525878906</v>
      </c>
      <c r="W5027">
        <v>71.907516479492188</v>
      </c>
    </row>
    <row r="5028" spans="1:23" x14ac:dyDescent="0.25">
      <c r="A5028" t="s">
        <v>79</v>
      </c>
      <c r="B5028" t="s">
        <v>100</v>
      </c>
      <c r="C5028" t="s">
        <v>105</v>
      </c>
      <c r="D5028" t="s">
        <v>96</v>
      </c>
      <c r="E5028" t="s">
        <v>111</v>
      </c>
      <c r="F5028">
        <v>11</v>
      </c>
      <c r="G5028">
        <v>225.6690673828125</v>
      </c>
      <c r="H5028">
        <v>225.99607849121094</v>
      </c>
      <c r="I5028">
        <v>-0.32700437307357788</v>
      </c>
      <c r="J5028">
        <v>-1.4490438625216484E-3</v>
      </c>
      <c r="K5028">
        <v>-9.335515022277832</v>
      </c>
      <c r="L5028">
        <v>-4.013214111328125</v>
      </c>
      <c r="M5028">
        <v>-0.32700437307357788</v>
      </c>
      <c r="N5028">
        <v>3.3592052459716797</v>
      </c>
      <c r="O5028">
        <v>8.6815061569213867</v>
      </c>
      <c r="P5028">
        <v>-11.889303207397461</v>
      </c>
      <c r="Q5028">
        <v>11.235294342041016</v>
      </c>
      <c r="R5028">
        <v>265</v>
      </c>
      <c r="S5028">
        <v>49.412162780761719</v>
      </c>
      <c r="T5028">
        <v>7.0293784141540527</v>
      </c>
      <c r="U5028">
        <v>74.863906860351563</v>
      </c>
      <c r="V5028">
        <v>98.400001525878906</v>
      </c>
      <c r="W5028">
        <v>74.335159301757813</v>
      </c>
    </row>
    <row r="5029" spans="1:23" x14ac:dyDescent="0.25">
      <c r="A5029" t="s">
        <v>79</v>
      </c>
      <c r="B5029" t="s">
        <v>100</v>
      </c>
      <c r="C5029" t="s">
        <v>105</v>
      </c>
      <c r="D5029" t="s">
        <v>96</v>
      </c>
      <c r="E5029" t="s">
        <v>111</v>
      </c>
      <c r="F5029">
        <v>12</v>
      </c>
      <c r="G5029">
        <v>223.0076904296875</v>
      </c>
      <c r="H5029">
        <v>222.51960754394531</v>
      </c>
      <c r="I5029">
        <v>0.48809555172920227</v>
      </c>
      <c r="J5029">
        <v>2.1886937320232391E-3</v>
      </c>
      <c r="K5029">
        <v>-8.2329435348510742</v>
      </c>
      <c r="L5029">
        <v>-3.0804831981658936</v>
      </c>
      <c r="M5029">
        <v>0.48809555172920227</v>
      </c>
      <c r="N5029">
        <v>4.0566740036010742</v>
      </c>
      <c r="O5029">
        <v>9.2091350555419922</v>
      </c>
      <c r="P5029">
        <v>-10.70523738861084</v>
      </c>
      <c r="Q5029">
        <v>11.681428909301758</v>
      </c>
      <c r="R5029">
        <v>265</v>
      </c>
      <c r="S5029">
        <v>46.308883666992188</v>
      </c>
      <c r="T5029">
        <v>6.8050632476806641</v>
      </c>
      <c r="U5029">
        <v>74.863906860351563</v>
      </c>
      <c r="V5029">
        <v>98.400001525878906</v>
      </c>
      <c r="W5029">
        <v>76.096549987792969</v>
      </c>
    </row>
    <row r="5030" spans="1:23" x14ac:dyDescent="0.25">
      <c r="A5030" t="s">
        <v>79</v>
      </c>
      <c r="B5030" t="s">
        <v>100</v>
      </c>
      <c r="C5030" t="s">
        <v>105</v>
      </c>
      <c r="D5030" t="s">
        <v>96</v>
      </c>
      <c r="E5030" t="s">
        <v>111</v>
      </c>
      <c r="F5030">
        <v>13</v>
      </c>
      <c r="G5030">
        <v>209.80177307128906</v>
      </c>
      <c r="H5030">
        <v>213.9117431640625</v>
      </c>
      <c r="I5030">
        <v>-4.1099648475646973</v>
      </c>
      <c r="J5030">
        <v>-1.9589751958847046E-2</v>
      </c>
      <c r="K5030">
        <v>-11.05247688293457</v>
      </c>
      <c r="L5030">
        <v>-6.9507842063903809</v>
      </c>
      <c r="M5030">
        <v>-4.1099648475646973</v>
      </c>
      <c r="N5030">
        <v>-1.2691453695297241</v>
      </c>
      <c r="O5030">
        <v>2.8325469493865967</v>
      </c>
      <c r="P5030">
        <v>-13.02058219909668</v>
      </c>
      <c r="Q5030">
        <v>4.8006525039672852</v>
      </c>
      <c r="R5030">
        <v>265</v>
      </c>
      <c r="S5030">
        <v>29.346818923950195</v>
      </c>
      <c r="T5030">
        <v>5.4172706604003906</v>
      </c>
      <c r="U5030">
        <v>74.863906860351563</v>
      </c>
      <c r="V5030">
        <v>98.400001525878906</v>
      </c>
      <c r="W5030">
        <v>79.189750671386719</v>
      </c>
    </row>
    <row r="5031" spans="1:23" x14ac:dyDescent="0.25">
      <c r="A5031" t="s">
        <v>79</v>
      </c>
      <c r="B5031" t="s">
        <v>100</v>
      </c>
      <c r="C5031" t="s">
        <v>105</v>
      </c>
      <c r="D5031" t="s">
        <v>96</v>
      </c>
      <c r="E5031" t="s">
        <v>111</v>
      </c>
      <c r="F5031">
        <v>14</v>
      </c>
      <c r="G5031">
        <v>211.07424926757812</v>
      </c>
      <c r="H5031">
        <v>210.28050231933594</v>
      </c>
      <c r="I5031">
        <v>0.79374337196350098</v>
      </c>
      <c r="J5031">
        <v>3.7604935932904482E-3</v>
      </c>
      <c r="K5031">
        <v>-6.5788021087646484</v>
      </c>
      <c r="L5031">
        <v>-2.2230424880981445</v>
      </c>
      <c r="M5031">
        <v>0.79374337196350098</v>
      </c>
      <c r="N5031">
        <v>3.8105292320251465</v>
      </c>
      <c r="O5031">
        <v>8.1662883758544922</v>
      </c>
      <c r="P5031">
        <v>-8.6688156127929687</v>
      </c>
      <c r="Q5031">
        <v>10.256302833557129</v>
      </c>
      <c r="R5031">
        <v>265</v>
      </c>
      <c r="S5031">
        <v>33.095027923583984</v>
      </c>
      <c r="T5031">
        <v>5.7528276443481445</v>
      </c>
      <c r="U5031">
        <v>74.863906860351563</v>
      </c>
      <c r="V5031">
        <v>98.400001525878906</v>
      </c>
      <c r="W5031">
        <v>81.886314392089844</v>
      </c>
    </row>
    <row r="5032" spans="1:23" x14ac:dyDescent="0.25">
      <c r="A5032" t="s">
        <v>79</v>
      </c>
      <c r="B5032" t="s">
        <v>100</v>
      </c>
      <c r="C5032" t="s">
        <v>105</v>
      </c>
      <c r="D5032" t="s">
        <v>96</v>
      </c>
      <c r="E5032" t="s">
        <v>111</v>
      </c>
      <c r="F5032">
        <v>15</v>
      </c>
      <c r="G5032">
        <v>205.39328002929687</v>
      </c>
      <c r="H5032">
        <v>195.02183532714844</v>
      </c>
      <c r="I5032">
        <v>10.371453285217285</v>
      </c>
      <c r="J5032">
        <v>5.0495583564043045E-2</v>
      </c>
      <c r="K5032">
        <v>1.95323646068573</v>
      </c>
      <c r="L5032">
        <v>6.9267873764038086</v>
      </c>
      <c r="M5032">
        <v>10.371453285217285</v>
      </c>
      <c r="N5032">
        <v>13.816119194030762</v>
      </c>
      <c r="O5032">
        <v>18.789670944213867</v>
      </c>
      <c r="P5032">
        <v>-0.43321096897125244</v>
      </c>
      <c r="Q5032">
        <v>21.176116943359375</v>
      </c>
      <c r="R5032">
        <v>265</v>
      </c>
      <c r="S5032">
        <v>43.148735046386719</v>
      </c>
      <c r="T5032">
        <v>6.5687694549560547</v>
      </c>
      <c r="U5032">
        <v>74.863906860351563</v>
      </c>
      <c r="V5032">
        <v>98.400001525878906</v>
      </c>
      <c r="W5032">
        <v>82.412834167480469</v>
      </c>
    </row>
    <row r="5033" spans="1:23" x14ac:dyDescent="0.25">
      <c r="A5033" t="s">
        <v>79</v>
      </c>
      <c r="B5033" t="s">
        <v>100</v>
      </c>
      <c r="C5033" t="s">
        <v>105</v>
      </c>
      <c r="D5033" t="s">
        <v>96</v>
      </c>
      <c r="E5033" t="s">
        <v>111</v>
      </c>
      <c r="F5033">
        <v>16</v>
      </c>
      <c r="G5033">
        <v>196.2176513671875</v>
      </c>
      <c r="H5033">
        <v>186.20555114746094</v>
      </c>
      <c r="I5033">
        <v>10.012093544006348</v>
      </c>
      <c r="J5033">
        <v>5.1025446504354477E-2</v>
      </c>
      <c r="K5033">
        <v>1.8792533874511719</v>
      </c>
      <c r="L5033">
        <v>6.6842012405395508</v>
      </c>
      <c r="M5033">
        <v>10.012093544006348</v>
      </c>
      <c r="N5033">
        <v>13.339985847473145</v>
      </c>
      <c r="O5033">
        <v>18.144933700561523</v>
      </c>
      <c r="P5033">
        <v>-0.42629379034042358</v>
      </c>
      <c r="Q5033">
        <v>20.450481414794922</v>
      </c>
      <c r="R5033">
        <v>265</v>
      </c>
      <c r="S5033">
        <v>40.272846221923828</v>
      </c>
      <c r="T5033">
        <v>6.3460888862609863</v>
      </c>
      <c r="U5033">
        <v>74.863906860351563</v>
      </c>
      <c r="V5033">
        <v>98.400001525878906</v>
      </c>
      <c r="W5033">
        <v>80.310371398925781</v>
      </c>
    </row>
    <row r="5034" spans="1:23" x14ac:dyDescent="0.25">
      <c r="A5034" t="s">
        <v>79</v>
      </c>
      <c r="B5034" t="s">
        <v>100</v>
      </c>
      <c r="C5034" t="s">
        <v>105</v>
      </c>
      <c r="D5034" t="s">
        <v>96</v>
      </c>
      <c r="E5034" t="s">
        <v>111</v>
      </c>
      <c r="F5034">
        <v>17</v>
      </c>
      <c r="G5034">
        <v>184.05825805664062</v>
      </c>
      <c r="H5034">
        <v>175.88485717773437</v>
      </c>
      <c r="I5034">
        <v>8.1734132766723633</v>
      </c>
      <c r="J5034">
        <v>4.4406663626432419E-2</v>
      </c>
      <c r="K5034">
        <v>0.14445194602012634</v>
      </c>
      <c r="L5034">
        <v>4.8880271911621094</v>
      </c>
      <c r="M5034">
        <v>8.1734132766723633</v>
      </c>
      <c r="N5034">
        <v>11.458799362182617</v>
      </c>
      <c r="O5034">
        <v>16.202375411987305</v>
      </c>
      <c r="P5034">
        <v>-2.1316471099853516</v>
      </c>
      <c r="Q5034">
        <v>18.478473663330078</v>
      </c>
      <c r="R5034">
        <v>265</v>
      </c>
      <c r="S5034">
        <v>39.250621795654297</v>
      </c>
      <c r="T5034">
        <v>6.2650318145751953</v>
      </c>
      <c r="U5034">
        <v>74.863906860351563</v>
      </c>
      <c r="V5034">
        <v>98.400001525878906</v>
      </c>
      <c r="W5034">
        <v>80.397041320800781</v>
      </c>
    </row>
    <row r="5035" spans="1:23" x14ac:dyDescent="0.25">
      <c r="A5035" t="s">
        <v>79</v>
      </c>
      <c r="B5035" t="s">
        <v>100</v>
      </c>
      <c r="C5035" t="s">
        <v>105</v>
      </c>
      <c r="D5035" t="s">
        <v>96</v>
      </c>
      <c r="E5035" t="s">
        <v>111</v>
      </c>
      <c r="F5035">
        <v>18</v>
      </c>
      <c r="G5035">
        <v>171.98483276367188</v>
      </c>
      <c r="H5035">
        <v>165.89727783203125</v>
      </c>
      <c r="I5035">
        <v>6.0875577926635742</v>
      </c>
      <c r="J5035">
        <v>3.5395897924900055E-2</v>
      </c>
      <c r="K5035">
        <v>-2.011864185333252</v>
      </c>
      <c r="L5035">
        <v>2.7733399868011475</v>
      </c>
      <c r="M5035">
        <v>6.0875577926635742</v>
      </c>
      <c r="N5035">
        <v>9.4017753601074219</v>
      </c>
      <c r="O5035">
        <v>14.186980247497559</v>
      </c>
      <c r="P5035">
        <v>-4.3079376220703125</v>
      </c>
      <c r="Q5035">
        <v>16.483053207397461</v>
      </c>
      <c r="R5035">
        <v>265</v>
      </c>
      <c r="S5035">
        <v>39.942558288574219</v>
      </c>
      <c r="T5035">
        <v>6.3200125694274902</v>
      </c>
      <c r="U5035">
        <v>74.863906860351563</v>
      </c>
      <c r="V5035">
        <v>98.400001525878906</v>
      </c>
      <c r="W5035">
        <v>80.981063842773438</v>
      </c>
    </row>
    <row r="5036" spans="1:23" x14ac:dyDescent="0.25">
      <c r="A5036" t="s">
        <v>79</v>
      </c>
      <c r="B5036" t="s">
        <v>100</v>
      </c>
      <c r="C5036" t="s">
        <v>105</v>
      </c>
      <c r="D5036" t="s">
        <v>96</v>
      </c>
      <c r="E5036" t="s">
        <v>111</v>
      </c>
      <c r="F5036">
        <v>19</v>
      </c>
      <c r="G5036">
        <v>165.37455749511719</v>
      </c>
      <c r="H5036">
        <v>168.7171630859375</v>
      </c>
      <c r="I5036">
        <v>-3.3426089286804199</v>
      </c>
      <c r="J5036">
        <v>-2.0212352275848389E-2</v>
      </c>
      <c r="K5036">
        <v>-11.008303642272949</v>
      </c>
      <c r="L5036">
        <v>-6.4793491363525391</v>
      </c>
      <c r="M5036">
        <v>-3.3426089286804199</v>
      </c>
      <c r="N5036">
        <v>-0.2058686763048172</v>
      </c>
      <c r="O5036">
        <v>4.3230862617492676</v>
      </c>
      <c r="P5036">
        <v>-13.181422233581543</v>
      </c>
      <c r="Q5036">
        <v>6.4962038993835449</v>
      </c>
      <c r="R5036">
        <v>265</v>
      </c>
      <c r="S5036">
        <v>35.779224395751953</v>
      </c>
      <c r="T5036">
        <v>5.9815735816955566</v>
      </c>
      <c r="U5036">
        <v>74.863906860351563</v>
      </c>
      <c r="V5036">
        <v>98.400001525878906</v>
      </c>
      <c r="W5036">
        <v>80.238945007324219</v>
      </c>
    </row>
    <row r="5037" spans="1:23" x14ac:dyDescent="0.25">
      <c r="A5037" t="s">
        <v>79</v>
      </c>
      <c r="B5037" t="s">
        <v>100</v>
      </c>
      <c r="C5037" t="s">
        <v>105</v>
      </c>
      <c r="D5037" t="s">
        <v>96</v>
      </c>
      <c r="E5037" t="s">
        <v>111</v>
      </c>
      <c r="F5037">
        <v>20</v>
      </c>
      <c r="G5037">
        <v>156.93499755859375</v>
      </c>
      <c r="H5037">
        <v>164.77772521972656</v>
      </c>
      <c r="I5037">
        <v>-7.8427329063415527</v>
      </c>
      <c r="J5037">
        <v>-4.9974404275417328E-2</v>
      </c>
      <c r="K5037">
        <v>-15.389223098754883</v>
      </c>
      <c r="L5037">
        <v>-10.930695533752441</v>
      </c>
      <c r="M5037">
        <v>-7.8427329063415527</v>
      </c>
      <c r="N5037">
        <v>-4.7547702789306641</v>
      </c>
      <c r="O5037">
        <v>-0.29624292254447937</v>
      </c>
      <c r="P5037">
        <v>-17.528547286987305</v>
      </c>
      <c r="Q5037">
        <v>1.8430821895599365</v>
      </c>
      <c r="R5037">
        <v>265</v>
      </c>
      <c r="S5037">
        <v>34.67510986328125</v>
      </c>
      <c r="T5037">
        <v>5.8885574340820313</v>
      </c>
      <c r="U5037">
        <v>74.863906860351563</v>
      </c>
      <c r="V5037">
        <v>98.400001525878906</v>
      </c>
      <c r="W5037">
        <v>79.065567016601563</v>
      </c>
    </row>
    <row r="5038" spans="1:23" x14ac:dyDescent="0.25">
      <c r="A5038" t="s">
        <v>79</v>
      </c>
      <c r="B5038" t="s">
        <v>100</v>
      </c>
      <c r="C5038" t="s">
        <v>105</v>
      </c>
      <c r="D5038" t="s">
        <v>96</v>
      </c>
      <c r="E5038" t="s">
        <v>111</v>
      </c>
      <c r="F5038">
        <v>21</v>
      </c>
      <c r="G5038">
        <v>157.33059692382812</v>
      </c>
      <c r="H5038">
        <v>167.6435546875</v>
      </c>
      <c r="I5038">
        <v>-10.312953948974609</v>
      </c>
      <c r="J5038">
        <v>-6.5549574792385101E-2</v>
      </c>
      <c r="K5038">
        <v>-18.339162826538086</v>
      </c>
      <c r="L5038">
        <v>-13.597213745117188</v>
      </c>
      <c r="M5038">
        <v>-10.312953948974609</v>
      </c>
      <c r="N5038">
        <v>-7.0286941528320313</v>
      </c>
      <c r="O5038">
        <v>-2.2867450714111328</v>
      </c>
      <c r="P5038">
        <v>-20.614480972290039</v>
      </c>
      <c r="Q5038">
        <v>-1.1426256038248539E-2</v>
      </c>
      <c r="R5038">
        <v>265</v>
      </c>
      <c r="S5038">
        <v>39.223720550537109</v>
      </c>
      <c r="T5038">
        <v>6.2628841400146484</v>
      </c>
      <c r="U5038">
        <v>74.863906860351563</v>
      </c>
      <c r="V5038">
        <v>98.400001525878906</v>
      </c>
      <c r="W5038">
        <v>77.211906433105469</v>
      </c>
    </row>
    <row r="5039" spans="1:23" x14ac:dyDescent="0.25">
      <c r="A5039" t="s">
        <v>79</v>
      </c>
      <c r="B5039" t="s">
        <v>100</v>
      </c>
      <c r="C5039" t="s">
        <v>105</v>
      </c>
      <c r="D5039" t="s">
        <v>96</v>
      </c>
      <c r="E5039" t="s">
        <v>111</v>
      </c>
      <c r="F5039">
        <v>22</v>
      </c>
      <c r="G5039">
        <v>151.68775939941406</v>
      </c>
      <c r="H5039">
        <v>159.05751037597656</v>
      </c>
      <c r="I5039">
        <v>-7.3697547912597656</v>
      </c>
      <c r="J5039">
        <v>-4.8585031181573868E-2</v>
      </c>
      <c r="K5039">
        <v>-14.440780639648437</v>
      </c>
      <c r="L5039">
        <v>-10.263160705566406</v>
      </c>
      <c r="M5039">
        <v>-7.3697547912597656</v>
      </c>
      <c r="N5039">
        <v>-4.4763484001159668</v>
      </c>
      <c r="O5039">
        <v>-0.29872936010360718</v>
      </c>
      <c r="P5039">
        <v>-16.445318222045898</v>
      </c>
      <c r="Q5039">
        <v>1.705808162689209</v>
      </c>
      <c r="R5039">
        <v>265</v>
      </c>
      <c r="S5039">
        <v>30.443363189697266</v>
      </c>
      <c r="T5039">
        <v>5.5175504684448242</v>
      </c>
      <c r="U5039">
        <v>74.863906860351563</v>
      </c>
      <c r="V5039">
        <v>98.400001525878906</v>
      </c>
      <c r="W5039">
        <v>74.731529235839844</v>
      </c>
    </row>
    <row r="5040" spans="1:23" x14ac:dyDescent="0.25">
      <c r="A5040" t="s">
        <v>79</v>
      </c>
      <c r="B5040" t="s">
        <v>100</v>
      </c>
      <c r="C5040" t="s">
        <v>105</v>
      </c>
      <c r="D5040" t="s">
        <v>96</v>
      </c>
      <c r="E5040" t="s">
        <v>111</v>
      </c>
      <c r="F5040">
        <v>23</v>
      </c>
      <c r="G5040">
        <v>147.19795227050781</v>
      </c>
      <c r="H5040">
        <v>152.60302734375</v>
      </c>
      <c r="I5040">
        <v>-5.4050726890563965</v>
      </c>
      <c r="J5040">
        <v>-3.6719754338264465E-2</v>
      </c>
      <c r="K5040">
        <v>-12.661951065063477</v>
      </c>
      <c r="L5040">
        <v>-8.3745288848876953</v>
      </c>
      <c r="M5040">
        <v>-5.4050726890563965</v>
      </c>
      <c r="N5040">
        <v>-2.4356167316436768</v>
      </c>
      <c r="O5040">
        <v>1.8518058061599731</v>
      </c>
      <c r="P5040">
        <v>-14.719175338745117</v>
      </c>
      <c r="Q5040">
        <v>3.9090299606323242</v>
      </c>
      <c r="R5040">
        <v>265</v>
      </c>
      <c r="S5040">
        <v>32.064723968505859</v>
      </c>
      <c r="T5040">
        <v>5.6625723838806152</v>
      </c>
      <c r="U5040">
        <v>74.863906860351563</v>
      </c>
      <c r="V5040">
        <v>98.400001525878906</v>
      </c>
      <c r="W5040">
        <v>73.172569274902344</v>
      </c>
    </row>
    <row r="5041" spans="1:23" x14ac:dyDescent="0.25">
      <c r="A5041" t="s">
        <v>79</v>
      </c>
      <c r="B5041" t="s">
        <v>100</v>
      </c>
      <c r="C5041" t="s">
        <v>105</v>
      </c>
      <c r="D5041" t="s">
        <v>96</v>
      </c>
      <c r="E5041" t="s">
        <v>111</v>
      </c>
      <c r="F5041">
        <v>24</v>
      </c>
      <c r="G5041">
        <v>141.5831298828125</v>
      </c>
      <c r="H5041">
        <v>149.0963134765625</v>
      </c>
      <c r="I5041">
        <v>-7.5131826400756836</v>
      </c>
      <c r="J5041">
        <v>-5.3065519779920578E-2</v>
      </c>
      <c r="K5041">
        <v>-14.856328010559082</v>
      </c>
      <c r="L5041">
        <v>-10.517938613891602</v>
      </c>
      <c r="M5041">
        <v>-7.5131826400756836</v>
      </c>
      <c r="N5041">
        <v>-4.5084271430969238</v>
      </c>
      <c r="O5041">
        <v>-0.17003697156906128</v>
      </c>
      <c r="P5041">
        <v>-16.938007354736328</v>
      </c>
      <c r="Q5041">
        <v>1.9116427898406982</v>
      </c>
      <c r="R5041">
        <v>265</v>
      </c>
      <c r="S5041">
        <v>32.83160400390625</v>
      </c>
      <c r="T5041">
        <v>5.7298870086669922</v>
      </c>
      <c r="U5041">
        <v>74.863906860351563</v>
      </c>
      <c r="V5041">
        <v>98.400001525878906</v>
      </c>
      <c r="W5041">
        <v>71.955657958984375</v>
      </c>
    </row>
    <row r="5042" spans="1:23" x14ac:dyDescent="0.25">
      <c r="A5042" t="s">
        <v>79</v>
      </c>
      <c r="B5042" t="s">
        <v>100</v>
      </c>
      <c r="C5042" t="s">
        <v>105</v>
      </c>
      <c r="D5042" t="s">
        <v>96</v>
      </c>
      <c r="E5042" t="s">
        <v>112</v>
      </c>
      <c r="F5042">
        <v>1</v>
      </c>
      <c r="G5042">
        <v>141.15577697753906</v>
      </c>
      <c r="H5042">
        <v>143.34442138671875</v>
      </c>
      <c r="I5042">
        <v>-2.1886427402496338</v>
      </c>
      <c r="J5042">
        <v>-1.5505159273743629E-2</v>
      </c>
      <c r="K5042">
        <v>-9.5735836029052734</v>
      </c>
      <c r="L5042">
        <v>-5.2105007171630859</v>
      </c>
      <c r="M5042">
        <v>-2.1886427402496338</v>
      </c>
      <c r="N5042">
        <v>0.83321511745452881</v>
      </c>
      <c r="O5042">
        <v>5.1962981224060059</v>
      </c>
      <c r="P5042">
        <v>-11.667111396789551</v>
      </c>
      <c r="Q5042">
        <v>7.2898259162902832</v>
      </c>
      <c r="R5042">
        <v>265</v>
      </c>
      <c r="S5042">
        <v>33.206405639648438</v>
      </c>
      <c r="T5042">
        <v>5.7624998092651367</v>
      </c>
      <c r="U5042">
        <v>74.714668273925781</v>
      </c>
      <c r="V5042">
        <v>100.09999847412109</v>
      </c>
      <c r="W5042">
        <v>70.8648681640625</v>
      </c>
    </row>
    <row r="5043" spans="1:23" x14ac:dyDescent="0.25">
      <c r="A5043" t="s">
        <v>79</v>
      </c>
      <c r="B5043" t="s">
        <v>100</v>
      </c>
      <c r="C5043" t="s">
        <v>105</v>
      </c>
      <c r="D5043" t="s">
        <v>96</v>
      </c>
      <c r="E5043" t="s">
        <v>112</v>
      </c>
      <c r="F5043">
        <v>2</v>
      </c>
      <c r="G5043">
        <v>135.4237060546875</v>
      </c>
      <c r="H5043">
        <v>139.329345703125</v>
      </c>
      <c r="I5043">
        <v>-3.9056386947631836</v>
      </c>
      <c r="J5043">
        <v>-2.8840139508247375E-2</v>
      </c>
      <c r="K5043">
        <v>-11.034999847412109</v>
      </c>
      <c r="L5043">
        <v>-6.8229155540466309</v>
      </c>
      <c r="M5043">
        <v>-3.9056386947631836</v>
      </c>
      <c r="N5043">
        <v>-0.98836201429367065</v>
      </c>
      <c r="O5043">
        <v>3.2237222194671631</v>
      </c>
      <c r="P5043">
        <v>-13.056074142456055</v>
      </c>
      <c r="Q5043">
        <v>5.2447967529296875</v>
      </c>
      <c r="R5043">
        <v>265</v>
      </c>
      <c r="S5043">
        <v>30.947748184204102</v>
      </c>
      <c r="T5043">
        <v>5.5630698204040527</v>
      </c>
      <c r="U5043">
        <v>74.714668273925781</v>
      </c>
      <c r="V5043">
        <v>100.09999847412109</v>
      </c>
      <c r="W5043">
        <v>70.380119323730469</v>
      </c>
    </row>
    <row r="5044" spans="1:23" x14ac:dyDescent="0.25">
      <c r="A5044" t="s">
        <v>79</v>
      </c>
      <c r="B5044" t="s">
        <v>100</v>
      </c>
      <c r="C5044" t="s">
        <v>105</v>
      </c>
      <c r="D5044" t="s">
        <v>96</v>
      </c>
      <c r="E5044" t="s">
        <v>112</v>
      </c>
      <c r="F5044">
        <v>3</v>
      </c>
      <c r="G5044">
        <v>134.70762634277344</v>
      </c>
      <c r="H5044">
        <v>137.76242065429687</v>
      </c>
      <c r="I5044">
        <v>-3.0548038482666016</v>
      </c>
      <c r="J5044">
        <v>-2.2677289322018623E-2</v>
      </c>
      <c r="K5044">
        <v>-10.306264877319336</v>
      </c>
      <c r="L5044">
        <v>-6.0220427513122559</v>
      </c>
      <c r="M5044">
        <v>-3.0548038482666016</v>
      </c>
      <c r="N5044">
        <v>-8.7564714252948761E-2</v>
      </c>
      <c r="O5044">
        <v>4.1966571807861328</v>
      </c>
      <c r="P5044">
        <v>-12.361953735351563</v>
      </c>
      <c r="Q5044">
        <v>6.2523460388183594</v>
      </c>
      <c r="R5044">
        <v>265</v>
      </c>
      <c r="S5044">
        <v>32.016872406005859</v>
      </c>
      <c r="T5044">
        <v>5.6583452224731445</v>
      </c>
      <c r="U5044">
        <v>74.714668273925781</v>
      </c>
      <c r="V5044">
        <v>100.09999847412109</v>
      </c>
      <c r="W5044">
        <v>70.279037475585937</v>
      </c>
    </row>
    <row r="5045" spans="1:23" x14ac:dyDescent="0.25">
      <c r="A5045" t="s">
        <v>79</v>
      </c>
      <c r="B5045" t="s">
        <v>100</v>
      </c>
      <c r="C5045" t="s">
        <v>105</v>
      </c>
      <c r="D5045" t="s">
        <v>96</v>
      </c>
      <c r="E5045" t="s">
        <v>112</v>
      </c>
      <c r="F5045">
        <v>4</v>
      </c>
      <c r="G5045">
        <v>137.4239501953125</v>
      </c>
      <c r="H5045">
        <v>141.78782653808594</v>
      </c>
      <c r="I5045">
        <v>-4.3638715744018555</v>
      </c>
      <c r="J5045">
        <v>-3.1754810363054276E-2</v>
      </c>
      <c r="K5045">
        <v>-11.77259635925293</v>
      </c>
      <c r="L5045">
        <v>-7.3954615592956543</v>
      </c>
      <c r="M5045">
        <v>-4.3638715744018555</v>
      </c>
      <c r="N5045">
        <v>-1.3322813510894775</v>
      </c>
      <c r="O5045">
        <v>3.0448534488677979</v>
      </c>
      <c r="P5045">
        <v>-13.872866630554199</v>
      </c>
      <c r="Q5045">
        <v>5.1451239585876465</v>
      </c>
      <c r="R5045">
        <v>265</v>
      </c>
      <c r="S5045">
        <v>33.420642852783203</v>
      </c>
      <c r="T5045">
        <v>5.7810587882995605</v>
      </c>
      <c r="U5045">
        <v>74.714668273925781</v>
      </c>
      <c r="V5045">
        <v>100.09999847412109</v>
      </c>
      <c r="W5045">
        <v>69.70465087890625</v>
      </c>
    </row>
    <row r="5046" spans="1:23" x14ac:dyDescent="0.25">
      <c r="A5046" t="s">
        <v>79</v>
      </c>
      <c r="B5046" t="s">
        <v>100</v>
      </c>
      <c r="C5046" t="s">
        <v>105</v>
      </c>
      <c r="D5046" t="s">
        <v>96</v>
      </c>
      <c r="E5046" t="s">
        <v>112</v>
      </c>
      <c r="F5046">
        <v>5</v>
      </c>
      <c r="G5046">
        <v>143.80088806152344</v>
      </c>
      <c r="H5046">
        <v>147.5675048828125</v>
      </c>
      <c r="I5046">
        <v>-3.7666137218475342</v>
      </c>
      <c r="J5046">
        <v>-2.6193257421255112E-2</v>
      </c>
      <c r="K5046">
        <v>-8.8147907257080078</v>
      </c>
      <c r="L5046">
        <v>-5.8322868347167969</v>
      </c>
      <c r="M5046">
        <v>-3.7666137218475342</v>
      </c>
      <c r="N5046">
        <v>-1.700940728187561</v>
      </c>
      <c r="O5046">
        <v>1.2815629243850708</v>
      </c>
      <c r="P5046">
        <v>-10.245878219604492</v>
      </c>
      <c r="Q5046">
        <v>2.7126507759094238</v>
      </c>
      <c r="R5046">
        <v>265</v>
      </c>
      <c r="S5046">
        <v>15.51661205291748</v>
      </c>
      <c r="T5046">
        <v>3.9391131401062012</v>
      </c>
      <c r="U5046">
        <v>74.714668273925781</v>
      </c>
      <c r="V5046">
        <v>100.09999847412109</v>
      </c>
      <c r="W5046">
        <v>69.281234741210937</v>
      </c>
    </row>
    <row r="5047" spans="1:23" x14ac:dyDescent="0.25">
      <c r="A5047" t="s">
        <v>79</v>
      </c>
      <c r="B5047" t="s">
        <v>100</v>
      </c>
      <c r="C5047" t="s">
        <v>105</v>
      </c>
      <c r="D5047" t="s">
        <v>96</v>
      </c>
      <c r="E5047" t="s">
        <v>112</v>
      </c>
      <c r="F5047">
        <v>6</v>
      </c>
      <c r="G5047">
        <v>155.81690979003906</v>
      </c>
      <c r="H5047">
        <v>158.61103820800781</v>
      </c>
      <c r="I5047">
        <v>-2.7941353321075439</v>
      </c>
      <c r="J5047">
        <v>-1.7932171002030373E-2</v>
      </c>
      <c r="K5047">
        <v>-8.3501510620117188</v>
      </c>
      <c r="L5047">
        <v>-5.0676121711730957</v>
      </c>
      <c r="M5047">
        <v>-2.7941353321075439</v>
      </c>
      <c r="N5047">
        <v>-0.52065855264663696</v>
      </c>
      <c r="O5047">
        <v>2.7618808746337891</v>
      </c>
      <c r="P5047">
        <v>-9.9252052307128906</v>
      </c>
      <c r="Q5047">
        <v>4.3369340896606445</v>
      </c>
      <c r="R5047">
        <v>265</v>
      </c>
      <c r="S5047">
        <v>18.795539855957031</v>
      </c>
      <c r="T5047">
        <v>4.3353824615478516</v>
      </c>
      <c r="U5047">
        <v>74.714668273925781</v>
      </c>
      <c r="V5047">
        <v>100.09999847412109</v>
      </c>
      <c r="W5047">
        <v>69.024650573730469</v>
      </c>
    </row>
    <row r="5048" spans="1:23" x14ac:dyDescent="0.25">
      <c r="A5048" t="s">
        <v>79</v>
      </c>
      <c r="B5048" t="s">
        <v>100</v>
      </c>
      <c r="C5048" t="s">
        <v>105</v>
      </c>
      <c r="D5048" t="s">
        <v>96</v>
      </c>
      <c r="E5048" t="s">
        <v>112</v>
      </c>
      <c r="F5048">
        <v>7</v>
      </c>
      <c r="G5048">
        <v>180.02702331542969</v>
      </c>
      <c r="H5048">
        <v>186.15472412109375</v>
      </c>
      <c r="I5048">
        <v>-6.1277060508728027</v>
      </c>
      <c r="J5048">
        <v>-3.4037701785564423E-2</v>
      </c>
      <c r="K5048">
        <v>-13.119553565979004</v>
      </c>
      <c r="L5048">
        <v>-8.988713264465332</v>
      </c>
      <c r="M5048">
        <v>-6.1277060508728027</v>
      </c>
      <c r="N5048">
        <v>-3.2666985988616943</v>
      </c>
      <c r="O5048">
        <v>0.86414152383804321</v>
      </c>
      <c r="P5048">
        <v>-15.101645469665527</v>
      </c>
      <c r="Q5048">
        <v>2.8462331295013428</v>
      </c>
      <c r="R5048">
        <v>265</v>
      </c>
      <c r="S5048">
        <v>29.765401840209961</v>
      </c>
      <c r="T5048">
        <v>5.4557676315307617</v>
      </c>
      <c r="U5048">
        <v>74.714668273925781</v>
      </c>
      <c r="V5048">
        <v>100.09999847412109</v>
      </c>
      <c r="W5048">
        <v>68.458992004394531</v>
      </c>
    </row>
    <row r="5049" spans="1:23" x14ac:dyDescent="0.25">
      <c r="A5049" t="s">
        <v>79</v>
      </c>
      <c r="B5049" t="s">
        <v>100</v>
      </c>
      <c r="C5049" t="s">
        <v>105</v>
      </c>
      <c r="D5049" t="s">
        <v>96</v>
      </c>
      <c r="E5049" t="s">
        <v>112</v>
      </c>
      <c r="F5049">
        <v>8</v>
      </c>
      <c r="G5049">
        <v>198.27267456054687</v>
      </c>
      <c r="H5049">
        <v>203.55439758300781</v>
      </c>
      <c r="I5049">
        <v>-5.2817230224609375</v>
      </c>
      <c r="J5049">
        <v>-2.6638682931661606E-2</v>
      </c>
      <c r="K5049">
        <v>-14.023720741271973</v>
      </c>
      <c r="L5049">
        <v>-8.8588771820068359</v>
      </c>
      <c r="M5049">
        <v>-5.2817230224609375</v>
      </c>
      <c r="N5049">
        <v>-1.7045685052871704</v>
      </c>
      <c r="O5049">
        <v>3.4602744579315186</v>
      </c>
      <c r="P5049">
        <v>-16.501955032348633</v>
      </c>
      <c r="Q5049">
        <v>5.938509464263916</v>
      </c>
      <c r="R5049">
        <v>265</v>
      </c>
      <c r="S5049">
        <v>46.531730651855469</v>
      </c>
      <c r="T5049">
        <v>6.8214168548583984</v>
      </c>
      <c r="U5049">
        <v>74.714668273925781</v>
      </c>
      <c r="V5049">
        <v>100.09999847412109</v>
      </c>
      <c r="W5049">
        <v>68.552940368652344</v>
      </c>
    </row>
    <row r="5050" spans="1:23" x14ac:dyDescent="0.25">
      <c r="A5050" t="s">
        <v>79</v>
      </c>
      <c r="B5050" t="s">
        <v>100</v>
      </c>
      <c r="C5050" t="s">
        <v>105</v>
      </c>
      <c r="D5050" t="s">
        <v>96</v>
      </c>
      <c r="E5050" t="s">
        <v>112</v>
      </c>
      <c r="F5050">
        <v>9</v>
      </c>
      <c r="G5050">
        <v>207.20840454101562</v>
      </c>
      <c r="H5050">
        <v>211.92710876464844</v>
      </c>
      <c r="I5050">
        <v>-4.7186985015869141</v>
      </c>
      <c r="J5050">
        <v>-2.2772718220949173E-2</v>
      </c>
      <c r="K5050">
        <v>-13.413629531860352</v>
      </c>
      <c r="L5050">
        <v>-8.2765941619873047</v>
      </c>
      <c r="M5050">
        <v>-4.7186985015869141</v>
      </c>
      <c r="N5050">
        <v>-1.1608030796051025</v>
      </c>
      <c r="O5050">
        <v>3.9762327671051025</v>
      </c>
      <c r="P5050">
        <v>-15.878521919250488</v>
      </c>
      <c r="Q5050">
        <v>6.4411249160766602</v>
      </c>
      <c r="R5050">
        <v>265</v>
      </c>
      <c r="S5050">
        <v>46.032028198242188</v>
      </c>
      <c r="T5050">
        <v>6.7846908569335937</v>
      </c>
      <c r="U5050">
        <v>74.714668273925781</v>
      </c>
      <c r="V5050">
        <v>100.09999847412109</v>
      </c>
      <c r="W5050">
        <v>69.871856689453125</v>
      </c>
    </row>
    <row r="5051" spans="1:23" x14ac:dyDescent="0.25">
      <c r="A5051" t="s">
        <v>79</v>
      </c>
      <c r="B5051" t="s">
        <v>100</v>
      </c>
      <c r="C5051" t="s">
        <v>105</v>
      </c>
      <c r="D5051" t="s">
        <v>96</v>
      </c>
      <c r="E5051" t="s">
        <v>112</v>
      </c>
      <c r="F5051">
        <v>10</v>
      </c>
      <c r="G5051">
        <v>210.2467041015625</v>
      </c>
      <c r="H5051">
        <v>215.58964538574219</v>
      </c>
      <c r="I5051">
        <v>-5.3429288864135742</v>
      </c>
      <c r="J5051">
        <v>-2.5412663817405701E-2</v>
      </c>
      <c r="K5051">
        <v>-13.774401664733887</v>
      </c>
      <c r="L5051">
        <v>-8.7930192947387695</v>
      </c>
      <c r="M5051">
        <v>-5.3429288864135742</v>
      </c>
      <c r="N5051">
        <v>-1.8928383588790894</v>
      </c>
      <c r="O5051">
        <v>3.0885443687438965</v>
      </c>
      <c r="P5051">
        <v>-16.164608001708984</v>
      </c>
      <c r="Q5051">
        <v>5.4787497520446777</v>
      </c>
      <c r="R5051">
        <v>265</v>
      </c>
      <c r="S5051">
        <v>43.284736633300781</v>
      </c>
      <c r="T5051">
        <v>6.5791134834289551</v>
      </c>
      <c r="U5051">
        <v>74.714668273925781</v>
      </c>
      <c r="V5051">
        <v>100.09999847412109</v>
      </c>
      <c r="W5051">
        <v>72.139671325683594</v>
      </c>
    </row>
    <row r="5052" spans="1:23" x14ac:dyDescent="0.25">
      <c r="A5052" t="s">
        <v>79</v>
      </c>
      <c r="B5052" t="s">
        <v>100</v>
      </c>
      <c r="C5052" t="s">
        <v>105</v>
      </c>
      <c r="D5052" t="s">
        <v>96</v>
      </c>
      <c r="E5052" t="s">
        <v>112</v>
      </c>
      <c r="F5052">
        <v>11</v>
      </c>
      <c r="G5052">
        <v>220.15101623535156</v>
      </c>
      <c r="H5052">
        <v>219.53836059570312</v>
      </c>
      <c r="I5052">
        <v>0.61266404390335083</v>
      </c>
      <c r="J5052">
        <v>2.7829261962324381E-3</v>
      </c>
      <c r="K5052">
        <v>-7.9699935913085937</v>
      </c>
      <c r="L5052">
        <v>-2.8992898464202881</v>
      </c>
      <c r="M5052">
        <v>0.61266404390335083</v>
      </c>
      <c r="N5052">
        <v>4.1246180534362793</v>
      </c>
      <c r="O5052">
        <v>9.1953220367431641</v>
      </c>
      <c r="P5052">
        <v>-10.403058052062988</v>
      </c>
      <c r="Q5052">
        <v>11.628386497497559</v>
      </c>
      <c r="R5052">
        <v>265</v>
      </c>
      <c r="S5052">
        <v>44.850925445556641</v>
      </c>
      <c r="T5052">
        <v>6.6970834732055664</v>
      </c>
      <c r="U5052">
        <v>74.714668273925781</v>
      </c>
      <c r="V5052">
        <v>100.09999847412109</v>
      </c>
      <c r="W5052">
        <v>73.677947998046875</v>
      </c>
    </row>
    <row r="5053" spans="1:23" x14ac:dyDescent="0.25">
      <c r="A5053" t="s">
        <v>79</v>
      </c>
      <c r="B5053" t="s">
        <v>100</v>
      </c>
      <c r="C5053" t="s">
        <v>105</v>
      </c>
      <c r="D5053" t="s">
        <v>96</v>
      </c>
      <c r="E5053" t="s">
        <v>112</v>
      </c>
      <c r="F5053">
        <v>12</v>
      </c>
      <c r="G5053">
        <v>219.66023254394531</v>
      </c>
      <c r="H5053">
        <v>216.44631958007812</v>
      </c>
      <c r="I5053">
        <v>3.2139081954956055</v>
      </c>
      <c r="J5053">
        <v>1.4631270430982113E-2</v>
      </c>
      <c r="K5053">
        <v>-4.9931125640869141</v>
      </c>
      <c r="L5053">
        <v>-0.14433808624744415</v>
      </c>
      <c r="M5053">
        <v>3.2139081954956055</v>
      </c>
      <c r="N5053">
        <v>6.5721545219421387</v>
      </c>
      <c r="O5053">
        <v>11.420928955078125</v>
      </c>
      <c r="P5053">
        <v>-7.3196887969970703</v>
      </c>
      <c r="Q5053">
        <v>13.747505187988281</v>
      </c>
      <c r="R5053">
        <v>265</v>
      </c>
      <c r="S5053">
        <v>41.010856628417969</v>
      </c>
      <c r="T5053">
        <v>6.4039721488952637</v>
      </c>
      <c r="U5053">
        <v>74.714668273925781</v>
      </c>
      <c r="V5053">
        <v>100.09999847412109</v>
      </c>
      <c r="W5053">
        <v>76.961410522460938</v>
      </c>
    </row>
    <row r="5054" spans="1:23" x14ac:dyDescent="0.25">
      <c r="A5054" t="s">
        <v>79</v>
      </c>
      <c r="B5054" t="s">
        <v>100</v>
      </c>
      <c r="C5054" t="s">
        <v>105</v>
      </c>
      <c r="D5054" t="s">
        <v>96</v>
      </c>
      <c r="E5054" t="s">
        <v>112</v>
      </c>
      <c r="F5054">
        <v>13</v>
      </c>
      <c r="G5054">
        <v>210.72621154785156</v>
      </c>
      <c r="H5054">
        <v>209.04231262207031</v>
      </c>
      <c r="I5054">
        <v>1.6839041709899902</v>
      </c>
      <c r="J5054">
        <v>7.9909572377800941E-3</v>
      </c>
      <c r="K5054">
        <v>-6.4293737411499023</v>
      </c>
      <c r="L5054">
        <v>-1.6359833478927612</v>
      </c>
      <c r="M5054">
        <v>1.6839041709899902</v>
      </c>
      <c r="N5054">
        <v>5.0037918090820313</v>
      </c>
      <c r="O5054">
        <v>9.7971820831298828</v>
      </c>
      <c r="P5054">
        <v>-8.729374885559082</v>
      </c>
      <c r="Q5054">
        <v>12.097183227539063</v>
      </c>
      <c r="R5054">
        <v>265</v>
      </c>
      <c r="S5054">
        <v>40.079334259033203</v>
      </c>
      <c r="T5054">
        <v>6.3308243751525879</v>
      </c>
      <c r="U5054">
        <v>74.714668273925781</v>
      </c>
      <c r="V5054">
        <v>100.09999847412109</v>
      </c>
      <c r="W5054">
        <v>80.240234375</v>
      </c>
    </row>
    <row r="5055" spans="1:23" x14ac:dyDescent="0.25">
      <c r="A5055" t="s">
        <v>79</v>
      </c>
      <c r="B5055" t="s">
        <v>100</v>
      </c>
      <c r="C5055" t="s">
        <v>105</v>
      </c>
      <c r="D5055" t="s">
        <v>96</v>
      </c>
      <c r="E5055" t="s">
        <v>112</v>
      </c>
      <c r="F5055">
        <v>14</v>
      </c>
      <c r="G5055">
        <v>209.83128356933594</v>
      </c>
      <c r="H5055">
        <v>208.91796875</v>
      </c>
      <c r="I5055">
        <v>0.91331511735916138</v>
      </c>
      <c r="J5055">
        <v>4.3526166118681431E-3</v>
      </c>
      <c r="K5055">
        <v>-6.591681957244873</v>
      </c>
      <c r="L5055">
        <v>-2.1576688289642334</v>
      </c>
      <c r="M5055">
        <v>0.91331511735916138</v>
      </c>
      <c r="N5055">
        <v>3.9842989444732666</v>
      </c>
      <c r="O5055">
        <v>8.4183120727539063</v>
      </c>
      <c r="P5055">
        <v>-8.7192440032958984</v>
      </c>
      <c r="Q5055">
        <v>10.54587459564209</v>
      </c>
      <c r="R5055">
        <v>265</v>
      </c>
      <c r="S5055">
        <v>34.294845581054687</v>
      </c>
      <c r="T5055">
        <v>5.8561801910400391</v>
      </c>
      <c r="U5055">
        <v>74.714668273925781</v>
      </c>
      <c r="V5055">
        <v>100.09999847412109</v>
      </c>
      <c r="W5055">
        <v>81.884910583496094</v>
      </c>
    </row>
    <row r="5056" spans="1:23" x14ac:dyDescent="0.25">
      <c r="A5056" t="s">
        <v>79</v>
      </c>
      <c r="B5056" t="s">
        <v>100</v>
      </c>
      <c r="C5056" t="s">
        <v>105</v>
      </c>
      <c r="D5056" t="s">
        <v>96</v>
      </c>
      <c r="E5056" t="s">
        <v>112</v>
      </c>
      <c r="F5056">
        <v>15</v>
      </c>
      <c r="G5056">
        <v>203.30984497070312</v>
      </c>
      <c r="H5056">
        <v>192.8480224609375</v>
      </c>
      <c r="I5056">
        <v>10.461822509765625</v>
      </c>
      <c r="J5056">
        <v>5.1457531750202179E-2</v>
      </c>
      <c r="K5056">
        <v>3.3842473030090332</v>
      </c>
      <c r="L5056">
        <v>7.5657362937927246</v>
      </c>
      <c r="M5056">
        <v>10.461822509765625</v>
      </c>
      <c r="N5056">
        <v>13.357909202575684</v>
      </c>
      <c r="O5056">
        <v>17.539398193359375</v>
      </c>
      <c r="P5056">
        <v>1.3778531551361084</v>
      </c>
      <c r="Q5056">
        <v>19.545791625976563</v>
      </c>
      <c r="R5056">
        <v>265</v>
      </c>
      <c r="S5056">
        <v>30.499784469604492</v>
      </c>
      <c r="T5056">
        <v>5.5226612091064453</v>
      </c>
      <c r="U5056">
        <v>74.714668273925781</v>
      </c>
      <c r="V5056">
        <v>100.09999847412109</v>
      </c>
      <c r="W5056">
        <v>84.493789672851563</v>
      </c>
    </row>
    <row r="5057" spans="1:23" x14ac:dyDescent="0.25">
      <c r="A5057" t="s">
        <v>79</v>
      </c>
      <c r="B5057" t="s">
        <v>100</v>
      </c>
      <c r="C5057" t="s">
        <v>105</v>
      </c>
      <c r="D5057" t="s">
        <v>96</v>
      </c>
      <c r="E5057" t="s">
        <v>112</v>
      </c>
      <c r="F5057">
        <v>16</v>
      </c>
      <c r="G5057">
        <v>196.77290344238281</v>
      </c>
      <c r="H5057">
        <v>184.30158996582031</v>
      </c>
      <c r="I5057">
        <v>12.471318244934082</v>
      </c>
      <c r="J5057">
        <v>6.3379243016242981E-2</v>
      </c>
      <c r="K5057">
        <v>5.0929598808288574</v>
      </c>
      <c r="L5057">
        <v>9.4521541595458984</v>
      </c>
      <c r="M5057">
        <v>12.471318244934082</v>
      </c>
      <c r="N5057">
        <v>15.490482330322266</v>
      </c>
      <c r="O5057">
        <v>19.849676132202148</v>
      </c>
      <c r="P5057">
        <v>3.0012974739074707</v>
      </c>
      <c r="Q5057">
        <v>21.941339492797852</v>
      </c>
      <c r="R5057">
        <v>265</v>
      </c>
      <c r="S5057">
        <v>33.147239685058594</v>
      </c>
      <c r="T5057">
        <v>5.7573637962341309</v>
      </c>
      <c r="U5057">
        <v>74.714668273925781</v>
      </c>
      <c r="V5057">
        <v>100.09999847412109</v>
      </c>
      <c r="W5057">
        <v>84.961875915527344</v>
      </c>
    </row>
    <row r="5058" spans="1:23" x14ac:dyDescent="0.25">
      <c r="A5058" t="s">
        <v>79</v>
      </c>
      <c r="B5058" t="s">
        <v>100</v>
      </c>
      <c r="C5058" t="s">
        <v>105</v>
      </c>
      <c r="D5058" t="s">
        <v>96</v>
      </c>
      <c r="E5058" t="s">
        <v>112</v>
      </c>
      <c r="F5058">
        <v>17</v>
      </c>
      <c r="G5058">
        <v>185.83184814453125</v>
      </c>
      <c r="H5058">
        <v>177.20042419433594</v>
      </c>
      <c r="I5058">
        <v>8.6314153671264648</v>
      </c>
      <c r="J5058">
        <v>4.6447448432445526E-2</v>
      </c>
      <c r="K5058">
        <v>1.0855578184127808</v>
      </c>
      <c r="L5058">
        <v>5.5437116622924805</v>
      </c>
      <c r="M5058">
        <v>8.6314153671264648</v>
      </c>
      <c r="N5058">
        <v>11.719119071960449</v>
      </c>
      <c r="O5058">
        <v>16.177272796630859</v>
      </c>
      <c r="P5058">
        <v>-1.0535879135131836</v>
      </c>
      <c r="Q5058">
        <v>18.316417694091797</v>
      </c>
      <c r="R5058">
        <v>265</v>
      </c>
      <c r="S5058">
        <v>34.669296264648438</v>
      </c>
      <c r="T5058">
        <v>5.888063907623291</v>
      </c>
      <c r="U5058">
        <v>74.714668273925781</v>
      </c>
      <c r="V5058">
        <v>100.09999847412109</v>
      </c>
      <c r="W5058">
        <v>83.219337463378906</v>
      </c>
    </row>
    <row r="5059" spans="1:23" x14ac:dyDescent="0.25">
      <c r="A5059" t="s">
        <v>79</v>
      </c>
      <c r="B5059" t="s">
        <v>100</v>
      </c>
      <c r="C5059" t="s">
        <v>105</v>
      </c>
      <c r="D5059" t="s">
        <v>96</v>
      </c>
      <c r="E5059" t="s">
        <v>112</v>
      </c>
      <c r="F5059">
        <v>18</v>
      </c>
      <c r="G5059">
        <v>176.70556640625</v>
      </c>
      <c r="H5059">
        <v>167.98443603515625</v>
      </c>
      <c r="I5059">
        <v>8.7211265563964844</v>
      </c>
      <c r="J5059">
        <v>4.9354001879692078E-2</v>
      </c>
      <c r="K5059">
        <v>1.7275404930114746</v>
      </c>
      <c r="L5059">
        <v>5.859407901763916</v>
      </c>
      <c r="M5059">
        <v>8.7211265563964844</v>
      </c>
      <c r="N5059">
        <v>11.582845687866211</v>
      </c>
      <c r="O5059">
        <v>15.714713096618652</v>
      </c>
      <c r="P5059">
        <v>-0.25504404306411743</v>
      </c>
      <c r="Q5059">
        <v>17.697298049926758</v>
      </c>
      <c r="R5059">
        <v>265</v>
      </c>
      <c r="S5059">
        <v>29.780202865600586</v>
      </c>
      <c r="T5059">
        <v>5.4571242332458496</v>
      </c>
      <c r="U5059">
        <v>74.714668273925781</v>
      </c>
      <c r="V5059">
        <v>100.09999847412109</v>
      </c>
      <c r="W5059">
        <v>82.920219421386719</v>
      </c>
    </row>
    <row r="5060" spans="1:23" x14ac:dyDescent="0.25">
      <c r="A5060" t="s">
        <v>79</v>
      </c>
      <c r="B5060" t="s">
        <v>100</v>
      </c>
      <c r="C5060" t="s">
        <v>105</v>
      </c>
      <c r="D5060" t="s">
        <v>96</v>
      </c>
      <c r="E5060" t="s">
        <v>112</v>
      </c>
      <c r="F5060">
        <v>19</v>
      </c>
      <c r="G5060">
        <v>169.29902648925781</v>
      </c>
      <c r="H5060">
        <v>165.71040344238281</v>
      </c>
      <c r="I5060">
        <v>3.5886287689208984</v>
      </c>
      <c r="J5060">
        <v>2.1196983754634857E-2</v>
      </c>
      <c r="K5060">
        <v>-2.9626250267028809</v>
      </c>
      <c r="L5060">
        <v>0.9079088568687439</v>
      </c>
      <c r="M5060">
        <v>3.5886287689208984</v>
      </c>
      <c r="N5060">
        <v>6.2693486213684082</v>
      </c>
      <c r="O5060">
        <v>10.13988208770752</v>
      </c>
      <c r="P5060">
        <v>-4.8198142051696777</v>
      </c>
      <c r="Q5060">
        <v>11.997072219848633</v>
      </c>
      <c r="R5060">
        <v>265</v>
      </c>
      <c r="S5060">
        <v>26.132240295410156</v>
      </c>
      <c r="T5060">
        <v>5.1119704246520996</v>
      </c>
      <c r="U5060">
        <v>74.714668273925781</v>
      </c>
      <c r="V5060">
        <v>100.09999847412109</v>
      </c>
      <c r="W5060">
        <v>80.576957702636719</v>
      </c>
    </row>
    <row r="5061" spans="1:23" x14ac:dyDescent="0.25">
      <c r="A5061" t="s">
        <v>79</v>
      </c>
      <c r="B5061" t="s">
        <v>100</v>
      </c>
      <c r="C5061" t="s">
        <v>105</v>
      </c>
      <c r="D5061" t="s">
        <v>96</v>
      </c>
      <c r="E5061" t="s">
        <v>112</v>
      </c>
      <c r="F5061">
        <v>20</v>
      </c>
      <c r="G5061">
        <v>158.95977783203125</v>
      </c>
      <c r="H5061">
        <v>160.27488708496094</v>
      </c>
      <c r="I5061">
        <v>-1.3151091337203979</v>
      </c>
      <c r="J5061">
        <v>-8.2732196897268295E-3</v>
      </c>
      <c r="K5061">
        <v>-8.9982643127441406</v>
      </c>
      <c r="L5061">
        <v>-4.4589939117431641</v>
      </c>
      <c r="M5061">
        <v>-1.3151091337203979</v>
      </c>
      <c r="N5061">
        <v>1.8287756443023682</v>
      </c>
      <c r="O5061">
        <v>6.3680458068847656</v>
      </c>
      <c r="P5061">
        <v>-11.176331520080566</v>
      </c>
      <c r="Q5061">
        <v>8.5461139678955078</v>
      </c>
      <c r="R5061">
        <v>265</v>
      </c>
      <c r="S5061">
        <v>35.942394256591797</v>
      </c>
      <c r="T5061">
        <v>5.9951977729797363</v>
      </c>
      <c r="U5061">
        <v>74.714668273925781</v>
      </c>
      <c r="V5061">
        <v>100.09999847412109</v>
      </c>
      <c r="W5061">
        <v>77.957321166992188</v>
      </c>
    </row>
    <row r="5062" spans="1:23" x14ac:dyDescent="0.25">
      <c r="A5062" t="s">
        <v>79</v>
      </c>
      <c r="B5062" t="s">
        <v>100</v>
      </c>
      <c r="C5062" t="s">
        <v>105</v>
      </c>
      <c r="D5062" t="s">
        <v>96</v>
      </c>
      <c r="E5062" t="s">
        <v>112</v>
      </c>
      <c r="F5062">
        <v>21</v>
      </c>
      <c r="G5062">
        <v>157.2530517578125</v>
      </c>
      <c r="H5062">
        <v>159.01583862304687</v>
      </c>
      <c r="I5062">
        <v>-1.7627894878387451</v>
      </c>
      <c r="J5062">
        <v>-1.1209890246391296E-2</v>
      </c>
      <c r="K5062">
        <v>-9.7912921905517578</v>
      </c>
      <c r="L5062">
        <v>-5.0479874610900879</v>
      </c>
      <c r="M5062">
        <v>-1.7627894878387451</v>
      </c>
      <c r="N5062">
        <v>1.5224086046218872</v>
      </c>
      <c r="O5062">
        <v>6.2657127380371094</v>
      </c>
      <c r="P5062">
        <v>-12.0672607421875</v>
      </c>
      <c r="Q5062">
        <v>8.541682243347168</v>
      </c>
      <c r="R5062">
        <v>265</v>
      </c>
      <c r="S5062">
        <v>39.246139526367188</v>
      </c>
      <c r="T5062">
        <v>6.2646737098693848</v>
      </c>
      <c r="U5062">
        <v>74.714668273925781</v>
      </c>
      <c r="V5062">
        <v>100.09999847412109</v>
      </c>
      <c r="W5062">
        <v>75.352462768554688</v>
      </c>
    </row>
    <row r="5063" spans="1:23" x14ac:dyDescent="0.25">
      <c r="A5063" t="s">
        <v>79</v>
      </c>
      <c r="B5063" t="s">
        <v>100</v>
      </c>
      <c r="C5063" t="s">
        <v>105</v>
      </c>
      <c r="D5063" t="s">
        <v>96</v>
      </c>
      <c r="E5063" t="s">
        <v>112</v>
      </c>
      <c r="F5063">
        <v>22</v>
      </c>
      <c r="G5063">
        <v>148.96951293945313</v>
      </c>
      <c r="H5063">
        <v>152.77456665039062</v>
      </c>
      <c r="I5063">
        <v>-3.8050541877746582</v>
      </c>
      <c r="J5063">
        <v>-2.5542503222823143E-2</v>
      </c>
      <c r="K5063">
        <v>-11.129802703857422</v>
      </c>
      <c r="L5063">
        <v>-6.8022818565368652</v>
      </c>
      <c r="M5063">
        <v>-3.8050541877746582</v>
      </c>
      <c r="N5063">
        <v>-0.80782663822174072</v>
      </c>
      <c r="O5063">
        <v>3.5196938514709473</v>
      </c>
      <c r="P5063">
        <v>-13.206266403198242</v>
      </c>
      <c r="Q5063">
        <v>5.596158504486084</v>
      </c>
      <c r="R5063">
        <v>265</v>
      </c>
      <c r="S5063">
        <v>32.667301177978516</v>
      </c>
      <c r="T5063">
        <v>5.7155313491821289</v>
      </c>
      <c r="U5063">
        <v>74.714668273925781</v>
      </c>
      <c r="V5063">
        <v>100.09999847412109</v>
      </c>
      <c r="W5063">
        <v>73.102943420410156</v>
      </c>
    </row>
    <row r="5064" spans="1:23" x14ac:dyDescent="0.25">
      <c r="A5064" t="s">
        <v>79</v>
      </c>
      <c r="B5064" t="s">
        <v>100</v>
      </c>
      <c r="C5064" t="s">
        <v>105</v>
      </c>
      <c r="D5064" t="s">
        <v>96</v>
      </c>
      <c r="E5064" t="s">
        <v>112</v>
      </c>
      <c r="F5064">
        <v>23</v>
      </c>
      <c r="G5064">
        <v>141.33189392089844</v>
      </c>
      <c r="H5064">
        <v>146.35859680175781</v>
      </c>
      <c r="I5064">
        <v>-5.0267143249511719</v>
      </c>
      <c r="J5064">
        <v>-3.556673601269722E-2</v>
      </c>
      <c r="K5064">
        <v>-12.538881301879883</v>
      </c>
      <c r="L5064">
        <v>-8.1006326675415039</v>
      </c>
      <c r="M5064">
        <v>-5.0267143249511719</v>
      </c>
      <c r="N5064">
        <v>-1.9527963399887085</v>
      </c>
      <c r="O5064">
        <v>2.4854531288146973</v>
      </c>
      <c r="P5064">
        <v>-14.668477058410645</v>
      </c>
      <c r="Q5064">
        <v>4.6150484085083008</v>
      </c>
      <c r="R5064">
        <v>265</v>
      </c>
      <c r="S5064">
        <v>34.360408782958984</v>
      </c>
      <c r="T5064">
        <v>5.8617753982543945</v>
      </c>
      <c r="U5064">
        <v>74.714668273925781</v>
      </c>
      <c r="V5064">
        <v>100.09999847412109</v>
      </c>
      <c r="W5064">
        <v>71.890724182128906</v>
      </c>
    </row>
    <row r="5065" spans="1:23" x14ac:dyDescent="0.25">
      <c r="A5065" t="s">
        <v>79</v>
      </c>
      <c r="B5065" t="s">
        <v>100</v>
      </c>
      <c r="C5065" t="s">
        <v>105</v>
      </c>
      <c r="D5065" t="s">
        <v>96</v>
      </c>
      <c r="E5065" t="s">
        <v>112</v>
      </c>
      <c r="F5065">
        <v>24</v>
      </c>
      <c r="G5065">
        <v>134.98973083496094</v>
      </c>
      <c r="H5065">
        <v>141.16265869140625</v>
      </c>
      <c r="I5065">
        <v>-6.1729202270507812</v>
      </c>
      <c r="J5065">
        <v>-4.5728813856840134E-2</v>
      </c>
      <c r="K5065">
        <v>-13.938311576843262</v>
      </c>
      <c r="L5065">
        <v>-9.3504552841186523</v>
      </c>
      <c r="M5065">
        <v>-6.1729202270507812</v>
      </c>
      <c r="N5065">
        <v>-2.9953851699829102</v>
      </c>
      <c r="O5065">
        <v>1.592470645904541</v>
      </c>
      <c r="P5065">
        <v>-16.139692306518555</v>
      </c>
      <c r="Q5065">
        <v>3.7938511371612549</v>
      </c>
      <c r="R5065">
        <v>265</v>
      </c>
      <c r="S5065">
        <v>36.715923309326172</v>
      </c>
      <c r="T5065">
        <v>6.0593667030334473</v>
      </c>
      <c r="U5065">
        <v>74.714668273925781</v>
      </c>
      <c r="V5065">
        <v>100.09999847412109</v>
      </c>
      <c r="W5065">
        <v>70.844123840332031</v>
      </c>
    </row>
    <row r="5066" spans="1:23" x14ac:dyDescent="0.25">
      <c r="A5066" t="s">
        <v>79</v>
      </c>
      <c r="B5066" t="s">
        <v>100</v>
      </c>
      <c r="C5066" t="s">
        <v>105</v>
      </c>
      <c r="D5066" t="s">
        <v>96</v>
      </c>
      <c r="E5066" t="s">
        <v>113</v>
      </c>
      <c r="F5066">
        <v>1</v>
      </c>
      <c r="G5066">
        <v>125.19902038574219</v>
      </c>
      <c r="H5066">
        <v>119.36467742919922</v>
      </c>
      <c r="I5066">
        <v>5.8343467712402344</v>
      </c>
      <c r="J5066">
        <v>4.6600580215454102E-2</v>
      </c>
      <c r="K5066">
        <v>0.64425945281982422</v>
      </c>
      <c r="L5066">
        <v>3.7106051445007324</v>
      </c>
      <c r="M5066">
        <v>5.8343467712402344</v>
      </c>
      <c r="N5066">
        <v>7.9580883979797363</v>
      </c>
      <c r="O5066">
        <v>11.024434089660645</v>
      </c>
      <c r="P5066">
        <v>-0.82705819606781006</v>
      </c>
      <c r="Q5066">
        <v>12.49575138092041</v>
      </c>
      <c r="R5066">
        <v>259</v>
      </c>
      <c r="S5066">
        <v>16.401256561279297</v>
      </c>
      <c r="T5066">
        <v>4.0498466491699219</v>
      </c>
      <c r="U5066">
        <v>72.698699951171875</v>
      </c>
      <c r="V5066">
        <v>97</v>
      </c>
      <c r="W5066">
        <v>67.939979553222656</v>
      </c>
    </row>
    <row r="5067" spans="1:23" x14ac:dyDescent="0.25">
      <c r="A5067" t="s">
        <v>79</v>
      </c>
      <c r="B5067" t="s">
        <v>100</v>
      </c>
      <c r="C5067" t="s">
        <v>105</v>
      </c>
      <c r="D5067" t="s">
        <v>96</v>
      </c>
      <c r="E5067" t="s">
        <v>113</v>
      </c>
      <c r="F5067">
        <v>2</v>
      </c>
      <c r="G5067">
        <v>122.00445556640625</v>
      </c>
      <c r="H5067">
        <v>117.54833984375</v>
      </c>
      <c r="I5067">
        <v>4.4561090469360352</v>
      </c>
      <c r="J5067">
        <v>3.6524150520563126E-2</v>
      </c>
      <c r="K5067">
        <v>-0.79564839601516724</v>
      </c>
      <c r="L5067">
        <v>2.3071324825286865</v>
      </c>
      <c r="M5067">
        <v>4.4561090469360352</v>
      </c>
      <c r="N5067">
        <v>6.6050858497619629</v>
      </c>
      <c r="O5067">
        <v>9.7078666687011719</v>
      </c>
      <c r="P5067">
        <v>-2.2844486236572266</v>
      </c>
      <c r="Q5067">
        <v>11.196666717529297</v>
      </c>
      <c r="R5067">
        <v>259</v>
      </c>
      <c r="S5067">
        <v>16.793342590332031</v>
      </c>
      <c r="T5067">
        <v>4.0979681015014648</v>
      </c>
      <c r="U5067">
        <v>72.698699951171875</v>
      </c>
      <c r="V5067">
        <v>97</v>
      </c>
      <c r="W5067">
        <v>66.679481506347656</v>
      </c>
    </row>
    <row r="5068" spans="1:23" x14ac:dyDescent="0.25">
      <c r="A5068" t="s">
        <v>79</v>
      </c>
      <c r="B5068" t="s">
        <v>100</v>
      </c>
      <c r="C5068" t="s">
        <v>105</v>
      </c>
      <c r="D5068" t="s">
        <v>96</v>
      </c>
      <c r="E5068" t="s">
        <v>113</v>
      </c>
      <c r="F5068">
        <v>3</v>
      </c>
      <c r="G5068">
        <v>119.66000366210937</v>
      </c>
      <c r="H5068">
        <v>114.79717254638672</v>
      </c>
      <c r="I5068">
        <v>4.8628387451171875</v>
      </c>
      <c r="J5068">
        <v>4.0638796985149384E-2</v>
      </c>
      <c r="K5068">
        <v>-0.56126052141189575</v>
      </c>
      <c r="L5068">
        <v>2.6433413028717041</v>
      </c>
      <c r="M5068">
        <v>4.8628387451171875</v>
      </c>
      <c r="N5068">
        <v>7.08233642578125</v>
      </c>
      <c r="O5068">
        <v>10.286937713623047</v>
      </c>
      <c r="P5068">
        <v>-2.0989172458648682</v>
      </c>
      <c r="Q5068">
        <v>11.824594497680664</v>
      </c>
      <c r="R5068">
        <v>259</v>
      </c>
      <c r="S5068">
        <v>17.913608551025391</v>
      </c>
      <c r="T5068">
        <v>4.2324471473693848</v>
      </c>
      <c r="U5068">
        <v>72.698699951171875</v>
      </c>
      <c r="V5068">
        <v>97</v>
      </c>
      <c r="W5068">
        <v>65.294425964355469</v>
      </c>
    </row>
    <row r="5069" spans="1:23" x14ac:dyDescent="0.25">
      <c r="A5069" t="s">
        <v>79</v>
      </c>
      <c r="B5069" t="s">
        <v>100</v>
      </c>
      <c r="C5069" t="s">
        <v>105</v>
      </c>
      <c r="D5069" t="s">
        <v>96</v>
      </c>
      <c r="E5069" t="s">
        <v>113</v>
      </c>
      <c r="F5069">
        <v>4</v>
      </c>
      <c r="G5069">
        <v>123.27185821533203</v>
      </c>
      <c r="H5069">
        <v>116.54734802246094</v>
      </c>
      <c r="I5069">
        <v>6.7245097160339355</v>
      </c>
      <c r="J5069">
        <v>5.4550241678953171E-2</v>
      </c>
      <c r="K5069">
        <v>0.89847731590270996</v>
      </c>
      <c r="L5069">
        <v>4.3405447006225586</v>
      </c>
      <c r="M5069">
        <v>6.7245097160339355</v>
      </c>
      <c r="N5069">
        <v>9.1084747314453125</v>
      </c>
      <c r="O5069">
        <v>12.550541877746582</v>
      </c>
      <c r="P5069">
        <v>-0.75312191247940063</v>
      </c>
      <c r="Q5069">
        <v>14.202141761779785</v>
      </c>
      <c r="R5069">
        <v>259</v>
      </c>
      <c r="S5069">
        <v>20.666816711425781</v>
      </c>
      <c r="T5069">
        <v>4.5460772514343262</v>
      </c>
      <c r="U5069">
        <v>72.698699951171875</v>
      </c>
      <c r="V5069">
        <v>97</v>
      </c>
      <c r="W5069">
        <v>64.712821960449219</v>
      </c>
    </row>
    <row r="5070" spans="1:23" x14ac:dyDescent="0.25">
      <c r="A5070" t="s">
        <v>79</v>
      </c>
      <c r="B5070" t="s">
        <v>100</v>
      </c>
      <c r="C5070" t="s">
        <v>105</v>
      </c>
      <c r="D5070" t="s">
        <v>96</v>
      </c>
      <c r="E5070" t="s">
        <v>113</v>
      </c>
      <c r="F5070">
        <v>5</v>
      </c>
      <c r="G5070">
        <v>129.45542907714844</v>
      </c>
      <c r="H5070">
        <v>121.72281646728516</v>
      </c>
      <c r="I5070">
        <v>7.7326059341430664</v>
      </c>
      <c r="J5070">
        <v>5.9731800109148026E-2</v>
      </c>
      <c r="K5070">
        <v>2.2183096408843994</v>
      </c>
      <c r="L5070">
        <v>5.4762005805969238</v>
      </c>
      <c r="M5070">
        <v>7.7326059341430664</v>
      </c>
      <c r="N5070">
        <v>9.9890117645263672</v>
      </c>
      <c r="O5070">
        <v>13.246902465820313</v>
      </c>
      <c r="P5070">
        <v>0.65508317947387695</v>
      </c>
      <c r="Q5070">
        <v>14.810129165649414</v>
      </c>
      <c r="R5070">
        <v>259</v>
      </c>
      <c r="S5070">
        <v>18.51432991027832</v>
      </c>
      <c r="T5070">
        <v>4.302828311920166</v>
      </c>
      <c r="U5070">
        <v>72.698699951171875</v>
      </c>
      <c r="V5070">
        <v>97</v>
      </c>
      <c r="W5070">
        <v>64.004219055175781</v>
      </c>
    </row>
    <row r="5071" spans="1:23" x14ac:dyDescent="0.25">
      <c r="A5071" t="s">
        <v>79</v>
      </c>
      <c r="B5071" t="s">
        <v>100</v>
      </c>
      <c r="C5071" t="s">
        <v>105</v>
      </c>
      <c r="D5071" t="s">
        <v>96</v>
      </c>
      <c r="E5071" t="s">
        <v>113</v>
      </c>
      <c r="F5071">
        <v>6</v>
      </c>
      <c r="G5071">
        <v>142.86296081542969</v>
      </c>
      <c r="H5071">
        <v>137.49395751953125</v>
      </c>
      <c r="I5071">
        <v>5.3690071105957031</v>
      </c>
      <c r="J5071">
        <v>3.7581518292427063E-2</v>
      </c>
      <c r="K5071">
        <v>7.8170992434024811E-2</v>
      </c>
      <c r="L5071">
        <v>3.2040398120880127</v>
      </c>
      <c r="M5071">
        <v>5.3690071105957031</v>
      </c>
      <c r="N5071">
        <v>7.5339741706848145</v>
      </c>
      <c r="O5071">
        <v>10.659843444824219</v>
      </c>
      <c r="P5071">
        <v>-1.4217075109481812</v>
      </c>
      <c r="Q5071">
        <v>12.159721374511719</v>
      </c>
      <c r="R5071">
        <v>259</v>
      </c>
      <c r="S5071">
        <v>17.044195175170898</v>
      </c>
      <c r="T5071">
        <v>4.1284613609313965</v>
      </c>
      <c r="U5071">
        <v>72.698699951171875</v>
      </c>
      <c r="V5071">
        <v>97</v>
      </c>
      <c r="W5071">
        <v>63.250797271728516</v>
      </c>
    </row>
    <row r="5072" spans="1:23" x14ac:dyDescent="0.25">
      <c r="A5072" t="s">
        <v>79</v>
      </c>
      <c r="B5072" t="s">
        <v>100</v>
      </c>
      <c r="C5072" t="s">
        <v>105</v>
      </c>
      <c r="D5072" t="s">
        <v>96</v>
      </c>
      <c r="E5072" t="s">
        <v>113</v>
      </c>
      <c r="F5072">
        <v>7</v>
      </c>
      <c r="G5072">
        <v>168.63734436035156</v>
      </c>
      <c r="H5072">
        <v>161.87774658203125</v>
      </c>
      <c r="I5072">
        <v>6.7596011161804199</v>
      </c>
      <c r="J5072">
        <v>4.0083654224872589E-2</v>
      </c>
      <c r="K5072">
        <v>0.85091733932495117</v>
      </c>
      <c r="L5072">
        <v>4.3418154716491699</v>
      </c>
      <c r="M5072">
        <v>6.7596011161804199</v>
      </c>
      <c r="N5072">
        <v>9.1773862838745117</v>
      </c>
      <c r="O5072">
        <v>12.66828441619873</v>
      </c>
      <c r="P5072">
        <v>-0.82411235570907593</v>
      </c>
      <c r="Q5072">
        <v>14.343314170837402</v>
      </c>
      <c r="R5072">
        <v>259</v>
      </c>
      <c r="S5072">
        <v>21.257360458374023</v>
      </c>
      <c r="T5072">
        <v>4.6105704307556152</v>
      </c>
      <c r="U5072">
        <v>72.698699951171875</v>
      </c>
      <c r="V5072">
        <v>97</v>
      </c>
      <c r="W5072">
        <v>62.139469146728516</v>
      </c>
    </row>
    <row r="5073" spans="1:23" x14ac:dyDescent="0.25">
      <c r="A5073" t="s">
        <v>79</v>
      </c>
      <c r="B5073" t="s">
        <v>100</v>
      </c>
      <c r="C5073" t="s">
        <v>105</v>
      </c>
      <c r="D5073" t="s">
        <v>96</v>
      </c>
      <c r="E5073" t="s">
        <v>113</v>
      </c>
      <c r="F5073">
        <v>8</v>
      </c>
      <c r="G5073">
        <v>182.744873046875</v>
      </c>
      <c r="H5073">
        <v>180.20674133300781</v>
      </c>
      <c r="I5073">
        <v>2.538130521774292</v>
      </c>
      <c r="J5073">
        <v>1.3888929039239883E-2</v>
      </c>
      <c r="K5073">
        <v>-3.4415872097015381</v>
      </c>
      <c r="L5073">
        <v>9.1278538107872009E-2</v>
      </c>
      <c r="M5073">
        <v>2.538130521774292</v>
      </c>
      <c r="N5073">
        <v>4.9849824905395508</v>
      </c>
      <c r="O5073">
        <v>8.517848014831543</v>
      </c>
      <c r="P5073">
        <v>-5.136754035949707</v>
      </c>
      <c r="Q5073">
        <v>10.213014602661133</v>
      </c>
      <c r="R5073">
        <v>259</v>
      </c>
      <c r="S5073">
        <v>21.771543502807617</v>
      </c>
      <c r="T5073">
        <v>4.6659984588623047</v>
      </c>
      <c r="U5073">
        <v>72.698699951171875</v>
      </c>
      <c r="V5073">
        <v>97</v>
      </c>
      <c r="W5073">
        <v>62.450267791748047</v>
      </c>
    </row>
    <row r="5074" spans="1:23" x14ac:dyDescent="0.25">
      <c r="A5074" t="s">
        <v>79</v>
      </c>
      <c r="B5074" t="s">
        <v>100</v>
      </c>
      <c r="C5074" t="s">
        <v>105</v>
      </c>
      <c r="D5074" t="s">
        <v>96</v>
      </c>
      <c r="E5074" t="s">
        <v>113</v>
      </c>
      <c r="F5074">
        <v>9</v>
      </c>
      <c r="G5074">
        <v>193.64457702636719</v>
      </c>
      <c r="H5074">
        <v>188.10699462890625</v>
      </c>
      <c r="I5074">
        <v>5.5375785827636719</v>
      </c>
      <c r="J5074">
        <v>2.8596609830856323E-2</v>
      </c>
      <c r="K5074">
        <v>-0.25497213006019592</v>
      </c>
      <c r="L5074">
        <v>3.167313814163208</v>
      </c>
      <c r="M5074">
        <v>5.5375785827636719</v>
      </c>
      <c r="N5074">
        <v>7.9078435897827148</v>
      </c>
      <c r="O5074">
        <v>11.330129623413086</v>
      </c>
      <c r="P5074">
        <v>-1.8970798254013062</v>
      </c>
      <c r="Q5074">
        <v>12.972236633300781</v>
      </c>
      <c r="R5074">
        <v>259</v>
      </c>
      <c r="S5074">
        <v>20.429962158203125</v>
      </c>
      <c r="T5074">
        <v>4.519951343536377</v>
      </c>
      <c r="U5074">
        <v>72.698699951171875</v>
      </c>
      <c r="V5074">
        <v>97</v>
      </c>
      <c r="W5074">
        <v>65.098495483398437</v>
      </c>
    </row>
    <row r="5075" spans="1:23" x14ac:dyDescent="0.25">
      <c r="A5075" t="s">
        <v>79</v>
      </c>
      <c r="B5075" t="s">
        <v>100</v>
      </c>
      <c r="C5075" t="s">
        <v>105</v>
      </c>
      <c r="D5075" t="s">
        <v>96</v>
      </c>
      <c r="E5075" t="s">
        <v>113</v>
      </c>
      <c r="F5075">
        <v>10</v>
      </c>
      <c r="G5075">
        <v>200.01277160644531</v>
      </c>
      <c r="H5075">
        <v>197.91047668457031</v>
      </c>
      <c r="I5075">
        <v>2.1022999286651611</v>
      </c>
      <c r="J5075">
        <v>1.0510828346014023E-2</v>
      </c>
      <c r="K5075">
        <v>-3.659090518951416</v>
      </c>
      <c r="L5075">
        <v>-0.2552143931388855</v>
      </c>
      <c r="M5075">
        <v>2.1022999286651611</v>
      </c>
      <c r="N5075">
        <v>4.4598140716552734</v>
      </c>
      <c r="O5075">
        <v>7.8636903762817383</v>
      </c>
      <c r="P5075">
        <v>-5.2923645973205566</v>
      </c>
      <c r="Q5075">
        <v>9.4969644546508789</v>
      </c>
      <c r="R5075">
        <v>259</v>
      </c>
      <c r="S5075">
        <v>20.210752487182617</v>
      </c>
      <c r="T5075">
        <v>4.4956369400024414</v>
      </c>
      <c r="U5075">
        <v>72.698699951171875</v>
      </c>
      <c r="V5075">
        <v>97</v>
      </c>
      <c r="W5075">
        <v>68.56988525390625</v>
      </c>
    </row>
    <row r="5076" spans="1:23" x14ac:dyDescent="0.25">
      <c r="A5076" t="s">
        <v>79</v>
      </c>
      <c r="B5076" t="s">
        <v>100</v>
      </c>
      <c r="C5076" t="s">
        <v>105</v>
      </c>
      <c r="D5076" t="s">
        <v>96</v>
      </c>
      <c r="E5076" t="s">
        <v>113</v>
      </c>
      <c r="F5076">
        <v>11</v>
      </c>
      <c r="G5076">
        <v>209.46778869628906</v>
      </c>
      <c r="H5076">
        <v>208.2681884765625</v>
      </c>
      <c r="I5076">
        <v>1.1996076107025146</v>
      </c>
      <c r="J5076">
        <v>5.7269311510026455E-3</v>
      </c>
      <c r="K5076">
        <v>-4.858954906463623</v>
      </c>
      <c r="L5076">
        <v>-1.279507040977478</v>
      </c>
      <c r="M5076">
        <v>1.1996076107025146</v>
      </c>
      <c r="N5076">
        <v>3.6787223815917969</v>
      </c>
      <c r="O5076">
        <v>7.2581701278686523</v>
      </c>
      <c r="P5076">
        <v>-6.5764732360839844</v>
      </c>
      <c r="Q5076">
        <v>8.9756879806518555</v>
      </c>
      <c r="R5076">
        <v>259</v>
      </c>
      <c r="S5076">
        <v>22.349460601806641</v>
      </c>
      <c r="T5076">
        <v>4.7275214195251465</v>
      </c>
      <c r="U5076">
        <v>72.698699951171875</v>
      </c>
      <c r="V5076">
        <v>97</v>
      </c>
      <c r="W5076">
        <v>72.520561218261719</v>
      </c>
    </row>
    <row r="5077" spans="1:23" x14ac:dyDescent="0.25">
      <c r="A5077" t="s">
        <v>79</v>
      </c>
      <c r="B5077" t="s">
        <v>100</v>
      </c>
      <c r="C5077" t="s">
        <v>105</v>
      </c>
      <c r="D5077" t="s">
        <v>96</v>
      </c>
      <c r="E5077" t="s">
        <v>113</v>
      </c>
      <c r="F5077">
        <v>12</v>
      </c>
      <c r="G5077">
        <v>210.2052001953125</v>
      </c>
      <c r="H5077">
        <v>211.14564514160156</v>
      </c>
      <c r="I5077">
        <v>-0.94045031070709229</v>
      </c>
      <c r="J5077">
        <v>-4.4739632867276669E-3</v>
      </c>
      <c r="K5077">
        <v>-7.1248660087585449</v>
      </c>
      <c r="L5077">
        <v>-3.4710628986358643</v>
      </c>
      <c r="M5077">
        <v>-0.94045031070709229</v>
      </c>
      <c r="N5077">
        <v>1.5901623964309692</v>
      </c>
      <c r="O5077">
        <v>5.2439651489257812</v>
      </c>
      <c r="P5077">
        <v>-8.8780612945556641</v>
      </c>
      <c r="Q5077">
        <v>6.9971609115600586</v>
      </c>
      <c r="R5077">
        <v>259</v>
      </c>
      <c r="S5077">
        <v>23.287624359130859</v>
      </c>
      <c r="T5077">
        <v>4.8257250785827637</v>
      </c>
      <c r="U5077">
        <v>72.698699951171875</v>
      </c>
      <c r="V5077">
        <v>97</v>
      </c>
      <c r="W5077">
        <v>76.431144714355469</v>
      </c>
    </row>
    <row r="5078" spans="1:23" x14ac:dyDescent="0.25">
      <c r="A5078" t="s">
        <v>79</v>
      </c>
      <c r="B5078" t="s">
        <v>100</v>
      </c>
      <c r="C5078" t="s">
        <v>105</v>
      </c>
      <c r="D5078" t="s">
        <v>96</v>
      </c>
      <c r="E5078" t="s">
        <v>113</v>
      </c>
      <c r="F5078">
        <v>13</v>
      </c>
      <c r="G5078">
        <v>201.8377685546875</v>
      </c>
      <c r="H5078">
        <v>203.08978271484375</v>
      </c>
      <c r="I5078">
        <v>-1.252023458480835</v>
      </c>
      <c r="J5078">
        <v>-6.2031177803874016E-3</v>
      </c>
      <c r="K5078">
        <v>-6.8888611793518066</v>
      </c>
      <c r="L5078">
        <v>-3.5585718154907227</v>
      </c>
      <c r="M5078">
        <v>-1.252023458480835</v>
      </c>
      <c r="N5078">
        <v>1.0545248985290527</v>
      </c>
      <c r="O5078">
        <v>4.3848142623901367</v>
      </c>
      <c r="P5078">
        <v>-8.4868268966674805</v>
      </c>
      <c r="Q5078">
        <v>5.9827795028686523</v>
      </c>
      <c r="R5078">
        <v>259</v>
      </c>
      <c r="S5078">
        <v>19.346345901489258</v>
      </c>
      <c r="T5078">
        <v>4.3984479904174805</v>
      </c>
      <c r="U5078">
        <v>72.698699951171875</v>
      </c>
      <c r="V5078">
        <v>97</v>
      </c>
      <c r="W5078">
        <v>79.099906921386719</v>
      </c>
    </row>
    <row r="5079" spans="1:23" x14ac:dyDescent="0.25">
      <c r="A5079" t="s">
        <v>79</v>
      </c>
      <c r="B5079" t="s">
        <v>100</v>
      </c>
      <c r="C5079" t="s">
        <v>105</v>
      </c>
      <c r="D5079" t="s">
        <v>96</v>
      </c>
      <c r="E5079" t="s">
        <v>113</v>
      </c>
      <c r="F5079">
        <v>14</v>
      </c>
      <c r="G5079">
        <v>203.69186401367187</v>
      </c>
      <c r="H5079">
        <v>201.58425903320312</v>
      </c>
      <c r="I5079">
        <v>2.1076056957244873</v>
      </c>
      <c r="J5079">
        <v>1.0347029194235802E-2</v>
      </c>
      <c r="K5079">
        <v>-3.6511566638946533</v>
      </c>
      <c r="L5079">
        <v>-0.24883313477039337</v>
      </c>
      <c r="M5079">
        <v>2.1076056957244873</v>
      </c>
      <c r="N5079">
        <v>4.4640445709228516</v>
      </c>
      <c r="O5079">
        <v>7.8663678169250488</v>
      </c>
      <c r="P5079">
        <v>-5.2836856842041016</v>
      </c>
      <c r="Q5079">
        <v>9.498896598815918</v>
      </c>
      <c r="R5079">
        <v>259</v>
      </c>
      <c r="S5079">
        <v>20.192314147949219</v>
      </c>
      <c r="T5079">
        <v>4.4935860633850098</v>
      </c>
      <c r="U5079">
        <v>72.698699951171875</v>
      </c>
      <c r="V5079">
        <v>97</v>
      </c>
      <c r="W5079">
        <v>80.914222717285156</v>
      </c>
    </row>
    <row r="5080" spans="1:23" x14ac:dyDescent="0.25">
      <c r="A5080" t="s">
        <v>79</v>
      </c>
      <c r="B5080" t="s">
        <v>100</v>
      </c>
      <c r="C5080" t="s">
        <v>105</v>
      </c>
      <c r="D5080" t="s">
        <v>96</v>
      </c>
      <c r="E5080" t="s">
        <v>113</v>
      </c>
      <c r="F5080">
        <v>15</v>
      </c>
      <c r="G5080">
        <v>200.34260559082031</v>
      </c>
      <c r="H5080">
        <v>185.28388977050781</v>
      </c>
      <c r="I5080">
        <v>15.058704376220703</v>
      </c>
      <c r="J5080">
        <v>7.5164765119552612E-2</v>
      </c>
      <c r="K5080">
        <v>8.6588811874389648</v>
      </c>
      <c r="L5080">
        <v>12.439948081970215</v>
      </c>
      <c r="M5080">
        <v>15.058704376220703</v>
      </c>
      <c r="N5080">
        <v>17.677459716796875</v>
      </c>
      <c r="O5080">
        <v>21.458528518676758</v>
      </c>
      <c r="P5080">
        <v>6.8446197509765625</v>
      </c>
      <c r="Q5080">
        <v>23.272789001464844</v>
      </c>
      <c r="R5080">
        <v>259</v>
      </c>
      <c r="S5080">
        <v>24.938125610351563</v>
      </c>
      <c r="T5080">
        <v>4.9938087463378906</v>
      </c>
      <c r="U5080">
        <v>72.698699951171875</v>
      </c>
      <c r="V5080">
        <v>97</v>
      </c>
      <c r="W5080">
        <v>81.662277221679687</v>
      </c>
    </row>
    <row r="5081" spans="1:23" x14ac:dyDescent="0.25">
      <c r="A5081" t="s">
        <v>79</v>
      </c>
      <c r="B5081" t="s">
        <v>100</v>
      </c>
      <c r="C5081" t="s">
        <v>105</v>
      </c>
      <c r="D5081" t="s">
        <v>96</v>
      </c>
      <c r="E5081" t="s">
        <v>113</v>
      </c>
      <c r="F5081">
        <v>16</v>
      </c>
      <c r="G5081">
        <v>193.75132751464844</v>
      </c>
      <c r="H5081">
        <v>178.98089599609375</v>
      </c>
      <c r="I5081">
        <v>14.770427703857422</v>
      </c>
      <c r="J5081">
        <v>7.6233945786952972E-2</v>
      </c>
      <c r="K5081">
        <v>7.7473130226135254</v>
      </c>
      <c r="L5081">
        <v>11.896626472473145</v>
      </c>
      <c r="M5081">
        <v>14.770427703857422</v>
      </c>
      <c r="N5081">
        <v>17.644229888916016</v>
      </c>
      <c r="O5081">
        <v>21.793542861938477</v>
      </c>
      <c r="P5081">
        <v>5.7563576698303223</v>
      </c>
      <c r="Q5081">
        <v>23.78449821472168</v>
      </c>
      <c r="R5081">
        <v>259</v>
      </c>
      <c r="S5081">
        <v>30.03221321105957</v>
      </c>
      <c r="T5081">
        <v>5.4801654815673828</v>
      </c>
      <c r="U5081">
        <v>72.698699951171875</v>
      </c>
      <c r="V5081">
        <v>97</v>
      </c>
      <c r="W5081">
        <v>82.414512634277344</v>
      </c>
    </row>
    <row r="5082" spans="1:23" x14ac:dyDescent="0.25">
      <c r="A5082" t="s">
        <v>79</v>
      </c>
      <c r="B5082" t="s">
        <v>100</v>
      </c>
      <c r="C5082" t="s">
        <v>105</v>
      </c>
      <c r="D5082" t="s">
        <v>96</v>
      </c>
      <c r="E5082" t="s">
        <v>113</v>
      </c>
      <c r="F5082">
        <v>17</v>
      </c>
      <c r="G5082">
        <v>182.7568359375</v>
      </c>
      <c r="H5082">
        <v>168.8868408203125</v>
      </c>
      <c r="I5082">
        <v>13.869997978210449</v>
      </c>
      <c r="J5082">
        <v>7.5893186032772064E-2</v>
      </c>
      <c r="K5082">
        <v>7.0803251266479492</v>
      </c>
      <c r="L5082">
        <v>11.091718673706055</v>
      </c>
      <c r="M5082">
        <v>13.869997978210449</v>
      </c>
      <c r="N5082">
        <v>16.648277282714844</v>
      </c>
      <c r="O5082">
        <v>20.659669876098633</v>
      </c>
      <c r="P5082">
        <v>5.1555471420288086</v>
      </c>
      <c r="Q5082">
        <v>22.584447860717773</v>
      </c>
      <c r="R5082">
        <v>259</v>
      </c>
      <c r="S5082">
        <v>28.068906784057617</v>
      </c>
      <c r="T5082">
        <v>5.2980098724365234</v>
      </c>
      <c r="U5082">
        <v>72.698699951171875</v>
      </c>
      <c r="V5082">
        <v>97</v>
      </c>
      <c r="W5082">
        <v>83.097099304199219</v>
      </c>
    </row>
    <row r="5083" spans="1:23" x14ac:dyDescent="0.25">
      <c r="A5083" t="s">
        <v>79</v>
      </c>
      <c r="B5083" t="s">
        <v>100</v>
      </c>
      <c r="C5083" t="s">
        <v>105</v>
      </c>
      <c r="D5083" t="s">
        <v>96</v>
      </c>
      <c r="E5083" t="s">
        <v>113</v>
      </c>
      <c r="F5083">
        <v>18</v>
      </c>
      <c r="G5083">
        <v>171.87931823730469</v>
      </c>
      <c r="H5083">
        <v>158.83966064453125</v>
      </c>
      <c r="I5083">
        <v>13.039666175842285</v>
      </c>
      <c r="J5083">
        <v>7.5865238904953003E-2</v>
      </c>
      <c r="K5083">
        <v>6.6458196640014648</v>
      </c>
      <c r="L5083">
        <v>10.423356056213379</v>
      </c>
      <c r="M5083">
        <v>13.039666175842285</v>
      </c>
      <c r="N5083">
        <v>15.655976295471191</v>
      </c>
      <c r="O5083">
        <v>19.433511734008789</v>
      </c>
      <c r="P5083">
        <v>4.8332533836364746</v>
      </c>
      <c r="Q5083">
        <v>21.246078491210937</v>
      </c>
      <c r="R5083">
        <v>259</v>
      </c>
      <c r="S5083">
        <v>24.891565322875977</v>
      </c>
      <c r="T5083">
        <v>4.9891448020935059</v>
      </c>
      <c r="U5083">
        <v>72.698699951171875</v>
      </c>
      <c r="V5083">
        <v>97</v>
      </c>
      <c r="W5083">
        <v>82.935340881347656</v>
      </c>
    </row>
    <row r="5084" spans="1:23" x14ac:dyDescent="0.25">
      <c r="A5084" t="s">
        <v>79</v>
      </c>
      <c r="B5084" t="s">
        <v>100</v>
      </c>
      <c r="C5084" t="s">
        <v>105</v>
      </c>
      <c r="D5084" t="s">
        <v>96</v>
      </c>
      <c r="E5084" t="s">
        <v>113</v>
      </c>
      <c r="F5084">
        <v>19</v>
      </c>
      <c r="G5084">
        <v>162.57235717773437</v>
      </c>
      <c r="H5084">
        <v>152.13594055175781</v>
      </c>
      <c r="I5084">
        <v>10.43641471862793</v>
      </c>
      <c r="J5084">
        <v>6.4195506274700165E-2</v>
      </c>
      <c r="K5084">
        <v>4.2456045150756836</v>
      </c>
      <c r="L5084">
        <v>7.9031853675842285</v>
      </c>
      <c r="M5084">
        <v>10.43641471862793</v>
      </c>
      <c r="N5084">
        <v>12.969643592834473</v>
      </c>
      <c r="O5084">
        <v>16.627223968505859</v>
      </c>
      <c r="P5084">
        <v>2.4905960559844971</v>
      </c>
      <c r="Q5084">
        <v>18.382232666015625</v>
      </c>
      <c r="R5084">
        <v>259</v>
      </c>
      <c r="S5084">
        <v>23.335803985595703</v>
      </c>
      <c r="T5084">
        <v>4.8307147026062012</v>
      </c>
      <c r="U5084">
        <v>72.698699951171875</v>
      </c>
      <c r="V5084">
        <v>97</v>
      </c>
      <c r="W5084">
        <v>81.890052795410156</v>
      </c>
    </row>
    <row r="5085" spans="1:23" x14ac:dyDescent="0.25">
      <c r="A5085" t="s">
        <v>79</v>
      </c>
      <c r="B5085" t="s">
        <v>100</v>
      </c>
      <c r="C5085" t="s">
        <v>105</v>
      </c>
      <c r="D5085" t="s">
        <v>96</v>
      </c>
      <c r="E5085" t="s">
        <v>113</v>
      </c>
      <c r="F5085">
        <v>20</v>
      </c>
      <c r="G5085">
        <v>153.03887939453125</v>
      </c>
      <c r="H5085">
        <v>145.72747802734375</v>
      </c>
      <c r="I5085">
        <v>7.3113894462585449</v>
      </c>
      <c r="J5085">
        <v>4.7774717211723328E-2</v>
      </c>
      <c r="K5085">
        <v>1.7923779487609863</v>
      </c>
      <c r="L5085">
        <v>5.0530548095703125</v>
      </c>
      <c r="M5085">
        <v>7.3113894462585449</v>
      </c>
      <c r="N5085">
        <v>9.5697240829467773</v>
      </c>
      <c r="O5085">
        <v>12.830401420593262</v>
      </c>
      <c r="P5085">
        <v>0.22781482338905334</v>
      </c>
      <c r="Q5085">
        <v>14.394964218139648</v>
      </c>
      <c r="R5085">
        <v>259</v>
      </c>
      <c r="S5085">
        <v>18.546009063720703</v>
      </c>
      <c r="T5085">
        <v>4.3065075874328613</v>
      </c>
      <c r="U5085">
        <v>72.698699951171875</v>
      </c>
      <c r="V5085">
        <v>97</v>
      </c>
      <c r="W5085">
        <v>79.807273864746094</v>
      </c>
    </row>
    <row r="5086" spans="1:23" x14ac:dyDescent="0.25">
      <c r="A5086" t="s">
        <v>79</v>
      </c>
      <c r="B5086" t="s">
        <v>100</v>
      </c>
      <c r="C5086" t="s">
        <v>105</v>
      </c>
      <c r="D5086" t="s">
        <v>96</v>
      </c>
      <c r="E5086" t="s">
        <v>113</v>
      </c>
      <c r="F5086">
        <v>21</v>
      </c>
      <c r="G5086">
        <v>150.68878173828125</v>
      </c>
      <c r="H5086">
        <v>141.38578796386719</v>
      </c>
      <c r="I5086">
        <v>9.3029928207397461</v>
      </c>
      <c r="J5086">
        <v>6.1736464500427246E-2</v>
      </c>
      <c r="K5086">
        <v>4.0711021423339844</v>
      </c>
      <c r="L5086">
        <v>7.1621456146240234</v>
      </c>
      <c r="M5086">
        <v>9.3029928207397461</v>
      </c>
      <c r="N5086">
        <v>11.443840026855469</v>
      </c>
      <c r="O5086">
        <v>14.534883499145508</v>
      </c>
      <c r="P5086">
        <v>2.5879335403442383</v>
      </c>
      <c r="Q5086">
        <v>16.018051147460938</v>
      </c>
      <c r="R5086">
        <v>259</v>
      </c>
      <c r="S5086">
        <v>16.666528701782227</v>
      </c>
      <c r="T5086">
        <v>4.0824661254882812</v>
      </c>
      <c r="U5086">
        <v>72.698699951171875</v>
      </c>
      <c r="V5086">
        <v>97</v>
      </c>
      <c r="W5086">
        <v>77.310386657714844</v>
      </c>
    </row>
    <row r="5087" spans="1:23" x14ac:dyDescent="0.25">
      <c r="A5087" t="s">
        <v>79</v>
      </c>
      <c r="B5087" t="s">
        <v>100</v>
      </c>
      <c r="C5087" t="s">
        <v>105</v>
      </c>
      <c r="D5087" t="s">
        <v>96</v>
      </c>
      <c r="E5087" t="s">
        <v>113</v>
      </c>
      <c r="F5087">
        <v>22</v>
      </c>
      <c r="G5087">
        <v>144.67764282226562</v>
      </c>
      <c r="H5087">
        <v>137.649169921875</v>
      </c>
      <c r="I5087">
        <v>7.0284829139709473</v>
      </c>
      <c r="J5087">
        <v>4.8580296337604523E-2</v>
      </c>
      <c r="K5087">
        <v>2.0747749805450439</v>
      </c>
      <c r="L5087">
        <v>5.0014657974243164</v>
      </c>
      <c r="M5087">
        <v>7.0284829139709473</v>
      </c>
      <c r="N5087">
        <v>9.0555000305175781</v>
      </c>
      <c r="O5087">
        <v>11.98219108581543</v>
      </c>
      <c r="P5087">
        <v>0.6704675555229187</v>
      </c>
      <c r="Q5087">
        <v>13.38649845123291</v>
      </c>
      <c r="R5087">
        <v>259</v>
      </c>
      <c r="S5087">
        <v>14.94130802154541</v>
      </c>
      <c r="T5087">
        <v>3.8653988838195801</v>
      </c>
      <c r="U5087">
        <v>72.698699951171875</v>
      </c>
      <c r="V5087">
        <v>97</v>
      </c>
      <c r="W5087">
        <v>74.359748840332031</v>
      </c>
    </row>
    <row r="5088" spans="1:23" x14ac:dyDescent="0.25">
      <c r="A5088" t="s">
        <v>79</v>
      </c>
      <c r="B5088" t="s">
        <v>100</v>
      </c>
      <c r="C5088" t="s">
        <v>105</v>
      </c>
      <c r="D5088" t="s">
        <v>96</v>
      </c>
      <c r="E5088" t="s">
        <v>113</v>
      </c>
      <c r="F5088">
        <v>23</v>
      </c>
      <c r="G5088">
        <v>137.00833129882813</v>
      </c>
      <c r="H5088">
        <v>130.632080078125</v>
      </c>
      <c r="I5088">
        <v>6.3762540817260742</v>
      </c>
      <c r="J5088">
        <v>4.6539168804883957E-2</v>
      </c>
      <c r="K5088">
        <v>1.2122468948364258</v>
      </c>
      <c r="L5088">
        <v>4.2631840705871582</v>
      </c>
      <c r="M5088">
        <v>6.3762540817260742</v>
      </c>
      <c r="N5088">
        <v>8.489323616027832</v>
      </c>
      <c r="O5088">
        <v>11.540261268615723</v>
      </c>
      <c r="P5088">
        <v>-0.25167733430862427</v>
      </c>
      <c r="Q5088">
        <v>13.004185676574707</v>
      </c>
      <c r="R5088">
        <v>259</v>
      </c>
      <c r="S5088">
        <v>16.236839294433594</v>
      </c>
      <c r="T5088">
        <v>4.0294961929321289</v>
      </c>
      <c r="U5088">
        <v>72.698699951171875</v>
      </c>
      <c r="V5088">
        <v>97</v>
      </c>
      <c r="W5088">
        <v>72.50103759765625</v>
      </c>
    </row>
    <row r="5089" spans="1:23" x14ac:dyDescent="0.25">
      <c r="A5089" t="s">
        <v>79</v>
      </c>
      <c r="B5089" t="s">
        <v>100</v>
      </c>
      <c r="C5089" t="s">
        <v>105</v>
      </c>
      <c r="D5089" t="s">
        <v>96</v>
      </c>
      <c r="E5089" t="s">
        <v>113</v>
      </c>
      <c r="F5089">
        <v>24</v>
      </c>
      <c r="G5089">
        <v>130.21211242675781</v>
      </c>
      <c r="H5089">
        <v>126.08892822265625</v>
      </c>
      <c r="I5089">
        <v>4.1231927871704102</v>
      </c>
      <c r="J5089">
        <v>3.1665202230215073E-2</v>
      </c>
      <c r="K5089">
        <v>-0.59456396102905273</v>
      </c>
      <c r="L5089">
        <v>2.1927249431610107</v>
      </c>
      <c r="M5089">
        <v>4.1231927871704102</v>
      </c>
      <c r="N5089">
        <v>6.0536603927612305</v>
      </c>
      <c r="O5089">
        <v>8.8409490585327148</v>
      </c>
      <c r="P5089">
        <v>-1.9319823980331421</v>
      </c>
      <c r="Q5089">
        <v>10.178367614746094</v>
      </c>
      <c r="R5089">
        <v>259</v>
      </c>
      <c r="S5089">
        <v>13.551860809326172</v>
      </c>
      <c r="T5089">
        <v>3.6812851428985596</v>
      </c>
      <c r="U5089">
        <v>72.698699951171875</v>
      </c>
      <c r="V5089">
        <v>97</v>
      </c>
      <c r="W5089">
        <v>70.966911315917969</v>
      </c>
    </row>
    <row r="5090" spans="1:23" x14ac:dyDescent="0.25">
      <c r="A5090" t="s">
        <v>79</v>
      </c>
      <c r="B5090" t="s">
        <v>100</v>
      </c>
      <c r="C5090" t="s">
        <v>105</v>
      </c>
      <c r="D5090" t="s">
        <v>96</v>
      </c>
      <c r="E5090" t="s">
        <v>114</v>
      </c>
      <c r="F5090">
        <v>1</v>
      </c>
      <c r="G5090">
        <v>131.21525573730469</v>
      </c>
      <c r="H5090">
        <v>121.09113311767578</v>
      </c>
      <c r="I5090">
        <v>10.124123573303223</v>
      </c>
      <c r="J5090">
        <v>7.7156603336334229E-2</v>
      </c>
      <c r="K5090">
        <v>5.2655115127563477</v>
      </c>
      <c r="L5090">
        <v>8.1360187530517578</v>
      </c>
      <c r="M5090">
        <v>10.124123573303223</v>
      </c>
      <c r="N5090">
        <v>12.112228393554688</v>
      </c>
      <c r="O5090">
        <v>14.982735633850098</v>
      </c>
      <c r="P5090">
        <v>3.88816237449646</v>
      </c>
      <c r="Q5090">
        <v>16.360084533691406</v>
      </c>
      <c r="R5090">
        <v>258</v>
      </c>
      <c r="S5090">
        <v>14.373161315917969</v>
      </c>
      <c r="T5090">
        <v>3.7911951541900635</v>
      </c>
      <c r="U5090">
        <v>73.586784362792969</v>
      </c>
      <c r="V5090">
        <v>104.5</v>
      </c>
      <c r="W5090">
        <v>69.053474426269531</v>
      </c>
    </row>
    <row r="5091" spans="1:23" x14ac:dyDescent="0.25">
      <c r="A5091" t="s">
        <v>79</v>
      </c>
      <c r="B5091" t="s">
        <v>100</v>
      </c>
      <c r="C5091" t="s">
        <v>105</v>
      </c>
      <c r="D5091" t="s">
        <v>96</v>
      </c>
      <c r="E5091" t="s">
        <v>114</v>
      </c>
      <c r="F5091">
        <v>2</v>
      </c>
      <c r="G5091">
        <v>127.86556243896484</v>
      </c>
      <c r="H5091">
        <v>118.86371612548828</v>
      </c>
      <c r="I5091">
        <v>9.0018444061279297</v>
      </c>
      <c r="J5091">
        <v>7.0400848984718323E-2</v>
      </c>
      <c r="K5091">
        <v>4.0499191284179687</v>
      </c>
      <c r="L5091">
        <v>6.9755568504333496</v>
      </c>
      <c r="M5091">
        <v>9.0018444061279297</v>
      </c>
      <c r="N5091">
        <v>11.028132438659668</v>
      </c>
      <c r="O5091">
        <v>13.953769683837891</v>
      </c>
      <c r="P5091">
        <v>2.6461169719696045</v>
      </c>
      <c r="Q5091">
        <v>15.357571601867676</v>
      </c>
      <c r="R5091">
        <v>258</v>
      </c>
      <c r="S5091">
        <v>14.930557250976563</v>
      </c>
      <c r="T5091">
        <v>3.8640079498291016</v>
      </c>
      <c r="U5091">
        <v>73.586784362792969</v>
      </c>
      <c r="V5091">
        <v>104.5</v>
      </c>
      <c r="W5091">
        <v>67.692222595214844</v>
      </c>
    </row>
    <row r="5092" spans="1:23" x14ac:dyDescent="0.25">
      <c r="A5092" t="s">
        <v>79</v>
      </c>
      <c r="B5092" t="s">
        <v>100</v>
      </c>
      <c r="C5092" t="s">
        <v>105</v>
      </c>
      <c r="D5092" t="s">
        <v>96</v>
      </c>
      <c r="E5092" t="s">
        <v>114</v>
      </c>
      <c r="F5092">
        <v>3</v>
      </c>
      <c r="G5092">
        <v>124.186279296875</v>
      </c>
      <c r="H5092">
        <v>119.08879089355469</v>
      </c>
      <c r="I5092">
        <v>5.0974922180175781</v>
      </c>
      <c r="J5092">
        <v>4.1047144681215286E-2</v>
      </c>
      <c r="K5092">
        <v>0.67828172445297241</v>
      </c>
      <c r="L5092">
        <v>3.2891871929168701</v>
      </c>
      <c r="M5092">
        <v>5.0974922180175781</v>
      </c>
      <c r="N5092">
        <v>6.9057974815368652</v>
      </c>
      <c r="O5092">
        <v>9.5167026519775391</v>
      </c>
      <c r="P5092">
        <v>-0.57450300455093384</v>
      </c>
      <c r="Q5092">
        <v>10.769487380981445</v>
      </c>
      <c r="R5092">
        <v>258</v>
      </c>
      <c r="S5092">
        <v>11.89096736907959</v>
      </c>
      <c r="T5092">
        <v>3.4483282566070557</v>
      </c>
      <c r="U5092">
        <v>73.586784362792969</v>
      </c>
      <c r="V5092">
        <v>104.5</v>
      </c>
      <c r="W5092">
        <v>67.563987731933594</v>
      </c>
    </row>
    <row r="5093" spans="1:23" x14ac:dyDescent="0.25">
      <c r="A5093" t="s">
        <v>79</v>
      </c>
      <c r="B5093" t="s">
        <v>100</v>
      </c>
      <c r="C5093" t="s">
        <v>105</v>
      </c>
      <c r="D5093" t="s">
        <v>96</v>
      </c>
      <c r="E5093" t="s">
        <v>114</v>
      </c>
      <c r="F5093">
        <v>4</v>
      </c>
      <c r="G5093">
        <v>126.98725891113281</v>
      </c>
      <c r="H5093">
        <v>124.90530395507812</v>
      </c>
      <c r="I5093">
        <v>2.0819616317749023</v>
      </c>
      <c r="J5093">
        <v>1.6395043581724167E-2</v>
      </c>
      <c r="K5093">
        <v>-2.2612051963806152</v>
      </c>
      <c r="L5093">
        <v>0.30477294325828552</v>
      </c>
      <c r="M5093">
        <v>2.0819616317749023</v>
      </c>
      <c r="N5093">
        <v>3.8591504096984863</v>
      </c>
      <c r="O5093">
        <v>6.4251284599304199</v>
      </c>
      <c r="P5093">
        <v>-3.4924325942993164</v>
      </c>
      <c r="Q5093">
        <v>7.6563558578491211</v>
      </c>
      <c r="R5093">
        <v>258</v>
      </c>
      <c r="S5093">
        <v>11.485260963439941</v>
      </c>
      <c r="T5093">
        <v>3.388991117477417</v>
      </c>
      <c r="U5093">
        <v>73.586784362792969</v>
      </c>
      <c r="V5093">
        <v>104.5</v>
      </c>
      <c r="W5093">
        <v>66.835220336914062</v>
      </c>
    </row>
    <row r="5094" spans="1:23" x14ac:dyDescent="0.25">
      <c r="A5094" t="s">
        <v>79</v>
      </c>
      <c r="B5094" t="s">
        <v>100</v>
      </c>
      <c r="C5094" t="s">
        <v>105</v>
      </c>
      <c r="D5094" t="s">
        <v>96</v>
      </c>
      <c r="E5094" t="s">
        <v>114</v>
      </c>
      <c r="F5094">
        <v>5</v>
      </c>
      <c r="G5094">
        <v>132.46037292480469</v>
      </c>
      <c r="H5094">
        <v>134.64228820800781</v>
      </c>
      <c r="I5094">
        <v>-2.1819064617156982</v>
      </c>
      <c r="J5094">
        <v>-1.6472144052386284E-2</v>
      </c>
      <c r="K5094">
        <v>-7.0584173202514648</v>
      </c>
      <c r="L5094">
        <v>-4.177335262298584</v>
      </c>
      <c r="M5094">
        <v>-2.1819064617156982</v>
      </c>
      <c r="N5094">
        <v>-0.18647783994674683</v>
      </c>
      <c r="O5094">
        <v>2.6946041584014893</v>
      </c>
      <c r="P5094">
        <v>-8.4408397674560547</v>
      </c>
      <c r="Q5094">
        <v>4.0770273208618164</v>
      </c>
      <c r="R5094">
        <v>258</v>
      </c>
      <c r="S5094">
        <v>14.479253768920898</v>
      </c>
      <c r="T5094">
        <v>3.8051614761352539</v>
      </c>
      <c r="U5094">
        <v>73.586784362792969</v>
      </c>
      <c r="V5094">
        <v>104.5</v>
      </c>
      <c r="W5094">
        <v>65.959999084472656</v>
      </c>
    </row>
    <row r="5095" spans="1:23" x14ac:dyDescent="0.25">
      <c r="A5095" t="s">
        <v>79</v>
      </c>
      <c r="B5095" t="s">
        <v>100</v>
      </c>
      <c r="C5095" t="s">
        <v>105</v>
      </c>
      <c r="D5095" t="s">
        <v>96</v>
      </c>
      <c r="E5095" t="s">
        <v>114</v>
      </c>
      <c r="F5095">
        <v>6</v>
      </c>
      <c r="G5095">
        <v>147.67132568359375</v>
      </c>
      <c r="H5095">
        <v>149.52983093261719</v>
      </c>
      <c r="I5095">
        <v>-1.85849928855896</v>
      </c>
      <c r="J5095">
        <v>-1.258537732064724E-2</v>
      </c>
      <c r="K5095">
        <v>-7.673675537109375</v>
      </c>
      <c r="L5095">
        <v>-4.2380223274230957</v>
      </c>
      <c r="M5095">
        <v>-1.85849928855896</v>
      </c>
      <c r="N5095">
        <v>0.52102375030517578</v>
      </c>
      <c r="O5095">
        <v>3.9566771984100342</v>
      </c>
      <c r="P5095">
        <v>-9.3221969604492187</v>
      </c>
      <c r="Q5095">
        <v>5.605198860168457</v>
      </c>
      <c r="R5095">
        <v>258</v>
      </c>
      <c r="S5095">
        <v>20.589872360229492</v>
      </c>
      <c r="T5095">
        <v>4.5376062393188477</v>
      </c>
      <c r="U5095">
        <v>73.586784362792969</v>
      </c>
      <c r="V5095">
        <v>104.5</v>
      </c>
      <c r="W5095">
        <v>65.813346862792969</v>
      </c>
    </row>
    <row r="5096" spans="1:23" x14ac:dyDescent="0.25">
      <c r="A5096" t="s">
        <v>79</v>
      </c>
      <c r="B5096" t="s">
        <v>100</v>
      </c>
      <c r="C5096" t="s">
        <v>105</v>
      </c>
      <c r="D5096" t="s">
        <v>96</v>
      </c>
      <c r="E5096" t="s">
        <v>114</v>
      </c>
      <c r="F5096">
        <v>7</v>
      </c>
      <c r="G5096">
        <v>174.49903869628906</v>
      </c>
      <c r="H5096">
        <v>173.36503601074219</v>
      </c>
      <c r="I5096">
        <v>1.1340066194534302</v>
      </c>
      <c r="J5096">
        <v>6.4986408688127995E-3</v>
      </c>
      <c r="K5096">
        <v>-4.0823092460632324</v>
      </c>
      <c r="L5096">
        <v>-1.0004675388336182</v>
      </c>
      <c r="M5096">
        <v>1.1340066194534302</v>
      </c>
      <c r="N5096">
        <v>3.2684807777404785</v>
      </c>
      <c r="O5096">
        <v>6.3503227233886719</v>
      </c>
      <c r="P5096">
        <v>-5.5610623359680176</v>
      </c>
      <c r="Q5096">
        <v>7.829075813293457</v>
      </c>
      <c r="R5096">
        <v>258</v>
      </c>
      <c r="S5096">
        <v>16.567447662353516</v>
      </c>
      <c r="T5096">
        <v>4.0703129768371582</v>
      </c>
      <c r="U5096">
        <v>73.586784362792969</v>
      </c>
      <c r="V5096">
        <v>104.5</v>
      </c>
      <c r="W5096">
        <v>65.055702209472656</v>
      </c>
    </row>
    <row r="5097" spans="1:23" x14ac:dyDescent="0.25">
      <c r="A5097" t="s">
        <v>79</v>
      </c>
      <c r="B5097" t="s">
        <v>100</v>
      </c>
      <c r="C5097" t="s">
        <v>105</v>
      </c>
      <c r="D5097" t="s">
        <v>96</v>
      </c>
      <c r="E5097" t="s">
        <v>114</v>
      </c>
      <c r="F5097">
        <v>8</v>
      </c>
      <c r="G5097">
        <v>189.847412109375</v>
      </c>
      <c r="H5097">
        <v>186.4503173828125</v>
      </c>
      <c r="I5097">
        <v>3.3970956802368164</v>
      </c>
      <c r="J5097">
        <v>1.7893821001052856E-2</v>
      </c>
      <c r="K5097">
        <v>-2.9498164653778076</v>
      </c>
      <c r="L5097">
        <v>0.79999071359634399</v>
      </c>
      <c r="M5097">
        <v>3.3970956802368164</v>
      </c>
      <c r="N5097">
        <v>5.9942007064819336</v>
      </c>
      <c r="O5097">
        <v>9.7440080642700195</v>
      </c>
      <c r="P5097">
        <v>-4.7490777969360352</v>
      </c>
      <c r="Q5097">
        <v>11.543269157409668</v>
      </c>
      <c r="R5097">
        <v>258</v>
      </c>
      <c r="S5097">
        <v>24.527473449707031</v>
      </c>
      <c r="T5097">
        <v>4.952521800994873</v>
      </c>
      <c r="U5097">
        <v>73.586784362792969</v>
      </c>
      <c r="V5097">
        <v>104.5</v>
      </c>
      <c r="W5097">
        <v>64.894279479980469</v>
      </c>
    </row>
    <row r="5098" spans="1:23" x14ac:dyDescent="0.25">
      <c r="A5098" t="s">
        <v>79</v>
      </c>
      <c r="B5098" t="s">
        <v>100</v>
      </c>
      <c r="C5098" t="s">
        <v>105</v>
      </c>
      <c r="D5098" t="s">
        <v>96</v>
      </c>
      <c r="E5098" t="s">
        <v>114</v>
      </c>
      <c r="F5098">
        <v>9</v>
      </c>
      <c r="G5098">
        <v>198.98361206054687</v>
      </c>
      <c r="H5098">
        <v>195.80378723144531</v>
      </c>
      <c r="I5098">
        <v>3.1798264980316162</v>
      </c>
      <c r="J5098">
        <v>1.5980344265699387E-2</v>
      </c>
      <c r="K5098">
        <v>-3.170224666595459</v>
      </c>
      <c r="L5098">
        <v>0.58143699169158936</v>
      </c>
      <c r="M5098">
        <v>3.1798264980316162</v>
      </c>
      <c r="N5098">
        <v>5.7782158851623535</v>
      </c>
      <c r="O5098">
        <v>9.5298776626586914</v>
      </c>
      <c r="P5098">
        <v>-4.9703760147094727</v>
      </c>
      <c r="Q5098">
        <v>11.330029487609863</v>
      </c>
      <c r="R5098">
        <v>258</v>
      </c>
      <c r="S5098">
        <v>24.551740646362305</v>
      </c>
      <c r="T5098">
        <v>4.9549713134765625</v>
      </c>
      <c r="U5098">
        <v>73.586784362792969</v>
      </c>
      <c r="V5098">
        <v>104.5</v>
      </c>
      <c r="W5098">
        <v>65.7119140625</v>
      </c>
    </row>
    <row r="5099" spans="1:23" x14ac:dyDescent="0.25">
      <c r="A5099" t="s">
        <v>79</v>
      </c>
      <c r="B5099" t="s">
        <v>100</v>
      </c>
      <c r="C5099" t="s">
        <v>105</v>
      </c>
      <c r="D5099" t="s">
        <v>96</v>
      </c>
      <c r="E5099" t="s">
        <v>114</v>
      </c>
      <c r="F5099">
        <v>10</v>
      </c>
      <c r="G5099">
        <v>206.60096740722656</v>
      </c>
      <c r="H5099">
        <v>203.0355224609375</v>
      </c>
      <c r="I5099">
        <v>3.5654613971710205</v>
      </c>
      <c r="J5099">
        <v>1.7257718369364738E-2</v>
      </c>
      <c r="K5099">
        <v>-2.1744706630706787</v>
      </c>
      <c r="L5099">
        <v>1.2167277336120605</v>
      </c>
      <c r="M5099">
        <v>3.5654613971710205</v>
      </c>
      <c r="N5099">
        <v>5.9141950607299805</v>
      </c>
      <c r="O5099">
        <v>9.3053932189941406</v>
      </c>
      <c r="P5099">
        <v>-3.8016617298126221</v>
      </c>
      <c r="Q5099">
        <v>10.932584762573242</v>
      </c>
      <c r="R5099">
        <v>258</v>
      </c>
      <c r="S5099">
        <v>20.060480117797852</v>
      </c>
      <c r="T5099">
        <v>4.4788928031921387</v>
      </c>
      <c r="U5099">
        <v>73.586784362792969</v>
      </c>
      <c r="V5099">
        <v>104.5</v>
      </c>
      <c r="W5099">
        <v>67.982894897460938</v>
      </c>
    </row>
    <row r="5100" spans="1:23" x14ac:dyDescent="0.25">
      <c r="A5100" t="s">
        <v>79</v>
      </c>
      <c r="B5100" t="s">
        <v>100</v>
      </c>
      <c r="C5100" t="s">
        <v>105</v>
      </c>
      <c r="D5100" t="s">
        <v>96</v>
      </c>
      <c r="E5100" t="s">
        <v>114</v>
      </c>
      <c r="F5100">
        <v>11</v>
      </c>
      <c r="G5100">
        <v>215.50808715820312</v>
      </c>
      <c r="H5100">
        <v>211.65815734863281</v>
      </c>
      <c r="I5100">
        <v>3.8499240875244141</v>
      </c>
      <c r="J5100">
        <v>1.7864406108856201E-2</v>
      </c>
      <c r="K5100">
        <v>-1.8032042980194092</v>
      </c>
      <c r="L5100">
        <v>1.5367097854614258</v>
      </c>
      <c r="M5100">
        <v>3.8499240875244141</v>
      </c>
      <c r="N5100">
        <v>6.1631383895874023</v>
      </c>
      <c r="O5100">
        <v>9.5030527114868164</v>
      </c>
      <c r="P5100">
        <v>-3.4057877063751221</v>
      </c>
      <c r="Q5100">
        <v>11.105635643005371</v>
      </c>
      <c r="R5100">
        <v>258</v>
      </c>
      <c r="S5100">
        <v>19.45832633972168</v>
      </c>
      <c r="T5100">
        <v>4.4111595153808594</v>
      </c>
      <c r="U5100">
        <v>73.586784362792969</v>
      </c>
      <c r="V5100">
        <v>104.5</v>
      </c>
      <c r="W5100">
        <v>71.204940795898438</v>
      </c>
    </row>
    <row r="5101" spans="1:23" x14ac:dyDescent="0.25">
      <c r="A5101" t="s">
        <v>79</v>
      </c>
      <c r="B5101" t="s">
        <v>100</v>
      </c>
      <c r="C5101" t="s">
        <v>105</v>
      </c>
      <c r="D5101" t="s">
        <v>96</v>
      </c>
      <c r="E5101" t="s">
        <v>114</v>
      </c>
      <c r="F5101">
        <v>12</v>
      </c>
      <c r="G5101">
        <v>216.4193115234375</v>
      </c>
      <c r="H5101">
        <v>211.55314636230469</v>
      </c>
      <c r="I5101">
        <v>4.866152286529541</v>
      </c>
      <c r="J5101">
        <v>2.2484833374619484E-2</v>
      </c>
      <c r="K5101">
        <v>-1.336518406867981</v>
      </c>
      <c r="L5101">
        <v>2.3280696868896484</v>
      </c>
      <c r="M5101">
        <v>4.866152286529541</v>
      </c>
      <c r="N5101">
        <v>7.4042348861694336</v>
      </c>
      <c r="O5101">
        <v>11.068822860717773</v>
      </c>
      <c r="P5101">
        <v>-3.0948894023895264</v>
      </c>
      <c r="Q5101">
        <v>12.827194213867188</v>
      </c>
      <c r="R5101">
        <v>258</v>
      </c>
      <c r="S5101">
        <v>23.425304412841797</v>
      </c>
      <c r="T5101">
        <v>4.8399696350097656</v>
      </c>
      <c r="U5101">
        <v>73.586784362792969</v>
      </c>
      <c r="V5101">
        <v>104.5</v>
      </c>
      <c r="W5101">
        <v>76.186622619628906</v>
      </c>
    </row>
    <row r="5102" spans="1:23" x14ac:dyDescent="0.25">
      <c r="A5102" t="s">
        <v>79</v>
      </c>
      <c r="B5102" t="s">
        <v>100</v>
      </c>
      <c r="C5102" t="s">
        <v>105</v>
      </c>
      <c r="D5102" t="s">
        <v>96</v>
      </c>
      <c r="E5102" t="s">
        <v>114</v>
      </c>
      <c r="F5102">
        <v>13</v>
      </c>
      <c r="G5102">
        <v>208.37577819824219</v>
      </c>
      <c r="H5102">
        <v>199.86135864257812</v>
      </c>
      <c r="I5102">
        <v>8.5144166946411133</v>
      </c>
      <c r="J5102">
        <v>4.0860876441001892E-2</v>
      </c>
      <c r="K5102">
        <v>2.917017936706543</v>
      </c>
      <c r="L5102">
        <v>6.2240066528320313</v>
      </c>
      <c r="M5102">
        <v>8.5144166946411133</v>
      </c>
      <c r="N5102">
        <v>10.804826736450195</v>
      </c>
      <c r="O5102">
        <v>14.111815452575684</v>
      </c>
      <c r="P5102">
        <v>1.3302332162857056</v>
      </c>
      <c r="Q5102">
        <v>15.698599815368652</v>
      </c>
      <c r="R5102">
        <v>258</v>
      </c>
      <c r="S5102">
        <v>19.076572418212891</v>
      </c>
      <c r="T5102">
        <v>4.367673397064209</v>
      </c>
      <c r="U5102">
        <v>73.586784362792969</v>
      </c>
      <c r="V5102">
        <v>104.5</v>
      </c>
      <c r="W5102">
        <v>79.784019470214844</v>
      </c>
    </row>
    <row r="5103" spans="1:23" x14ac:dyDescent="0.25">
      <c r="A5103" t="s">
        <v>79</v>
      </c>
      <c r="B5103" t="s">
        <v>100</v>
      </c>
      <c r="C5103" t="s">
        <v>105</v>
      </c>
      <c r="D5103" t="s">
        <v>96</v>
      </c>
      <c r="E5103" t="s">
        <v>114</v>
      </c>
      <c r="F5103">
        <v>14</v>
      </c>
      <c r="G5103">
        <v>210.99949645996094</v>
      </c>
      <c r="H5103">
        <v>203.29849243164062</v>
      </c>
      <c r="I5103">
        <v>7.7010011672973633</v>
      </c>
      <c r="J5103">
        <v>3.6497723311185837E-2</v>
      </c>
      <c r="K5103">
        <v>1.8261669874191284</v>
      </c>
      <c r="L5103">
        <v>5.2970666885375977</v>
      </c>
      <c r="M5103">
        <v>7.7010011672973633</v>
      </c>
      <c r="N5103">
        <v>10.104935646057129</v>
      </c>
      <c r="O5103">
        <v>13.575835227966309</v>
      </c>
      <c r="P5103">
        <v>0.16073313355445862</v>
      </c>
      <c r="Q5103">
        <v>15.241269111633301</v>
      </c>
      <c r="R5103">
        <v>258</v>
      </c>
      <c r="S5103">
        <v>21.014501571655273</v>
      </c>
      <c r="T5103">
        <v>4.5841574668884277</v>
      </c>
      <c r="U5103">
        <v>73.586784362792969</v>
      </c>
      <c r="V5103">
        <v>104.5</v>
      </c>
      <c r="W5103">
        <v>81.190887451171875</v>
      </c>
    </row>
    <row r="5104" spans="1:23" x14ac:dyDescent="0.25">
      <c r="A5104" t="s">
        <v>79</v>
      </c>
      <c r="B5104" t="s">
        <v>100</v>
      </c>
      <c r="C5104" t="s">
        <v>105</v>
      </c>
      <c r="D5104" t="s">
        <v>96</v>
      </c>
      <c r="E5104" t="s">
        <v>114</v>
      </c>
      <c r="F5104">
        <v>15</v>
      </c>
      <c r="G5104">
        <v>208.93887329101562</v>
      </c>
      <c r="H5104">
        <v>189.73432922363281</v>
      </c>
      <c r="I5104">
        <v>19.204549789428711</v>
      </c>
      <c r="J5104">
        <v>9.191468358039856E-2</v>
      </c>
      <c r="K5104">
        <v>12.813405990600586</v>
      </c>
      <c r="L5104">
        <v>16.589345932006836</v>
      </c>
      <c r="M5104">
        <v>19.204549789428711</v>
      </c>
      <c r="N5104">
        <v>21.819753646850586</v>
      </c>
      <c r="O5104">
        <v>25.595693588256836</v>
      </c>
      <c r="P5104">
        <v>11.001605987548828</v>
      </c>
      <c r="Q5104">
        <v>27.407493591308594</v>
      </c>
      <c r="R5104">
        <v>258</v>
      </c>
      <c r="S5104">
        <v>24.870523452758789</v>
      </c>
      <c r="T5104">
        <v>4.9870357513427734</v>
      </c>
      <c r="U5104">
        <v>73.586784362792969</v>
      </c>
      <c r="V5104">
        <v>104.5</v>
      </c>
      <c r="W5104">
        <v>82.599876403808594</v>
      </c>
    </row>
    <row r="5105" spans="1:23" x14ac:dyDescent="0.25">
      <c r="A5105" t="s">
        <v>79</v>
      </c>
      <c r="B5105" t="s">
        <v>100</v>
      </c>
      <c r="C5105" t="s">
        <v>105</v>
      </c>
      <c r="D5105" t="s">
        <v>96</v>
      </c>
      <c r="E5105" t="s">
        <v>114</v>
      </c>
      <c r="F5105">
        <v>16</v>
      </c>
      <c r="G5105">
        <v>200.3255615234375</v>
      </c>
      <c r="H5105">
        <v>180.06880187988281</v>
      </c>
      <c r="I5105">
        <v>20.256759643554687</v>
      </c>
      <c r="J5105">
        <v>0.10111919790506363</v>
      </c>
      <c r="K5105">
        <v>13.749704360961914</v>
      </c>
      <c r="L5105">
        <v>17.594125747680664</v>
      </c>
      <c r="M5105">
        <v>20.256759643554687</v>
      </c>
      <c r="N5105">
        <v>22.919393539428711</v>
      </c>
      <c r="O5105">
        <v>26.763814926147461</v>
      </c>
      <c r="P5105">
        <v>11.905044555664063</v>
      </c>
      <c r="Q5105">
        <v>28.608474731445312</v>
      </c>
      <c r="R5105">
        <v>258</v>
      </c>
      <c r="S5105">
        <v>25.780824661254883</v>
      </c>
      <c r="T5105">
        <v>5.0774822235107422</v>
      </c>
      <c r="U5105">
        <v>73.586784362792969</v>
      </c>
      <c r="V5105">
        <v>104.5</v>
      </c>
      <c r="W5105">
        <v>83.430099487304688</v>
      </c>
    </row>
    <row r="5106" spans="1:23" x14ac:dyDescent="0.25">
      <c r="A5106" t="s">
        <v>79</v>
      </c>
      <c r="B5106" t="s">
        <v>100</v>
      </c>
      <c r="C5106" t="s">
        <v>105</v>
      </c>
      <c r="D5106" t="s">
        <v>96</v>
      </c>
      <c r="E5106" t="s">
        <v>114</v>
      </c>
      <c r="F5106">
        <v>17</v>
      </c>
      <c r="G5106">
        <v>187.46640014648437</v>
      </c>
      <c r="H5106">
        <v>171.36026000976562</v>
      </c>
      <c r="I5106">
        <v>16.106130599975586</v>
      </c>
      <c r="J5106">
        <v>8.5914760828018188E-2</v>
      </c>
      <c r="K5106">
        <v>9.6153755187988281</v>
      </c>
      <c r="L5106">
        <v>13.450166702270508</v>
      </c>
      <c r="M5106">
        <v>16.106130599975586</v>
      </c>
      <c r="N5106">
        <v>18.762094497680664</v>
      </c>
      <c r="O5106">
        <v>22.596885681152344</v>
      </c>
      <c r="P5106">
        <v>7.775336742401123</v>
      </c>
      <c r="Q5106">
        <v>24.436923980712891</v>
      </c>
      <c r="R5106">
        <v>258</v>
      </c>
      <c r="S5106">
        <v>25.651826858520508</v>
      </c>
      <c r="T5106">
        <v>5.064763069152832</v>
      </c>
      <c r="U5106">
        <v>73.586784362792969</v>
      </c>
      <c r="V5106">
        <v>104.5</v>
      </c>
      <c r="W5106">
        <v>82.881210327148438</v>
      </c>
    </row>
    <row r="5107" spans="1:23" x14ac:dyDescent="0.25">
      <c r="A5107" t="s">
        <v>79</v>
      </c>
      <c r="B5107" t="s">
        <v>100</v>
      </c>
      <c r="C5107" t="s">
        <v>105</v>
      </c>
      <c r="D5107" t="s">
        <v>96</v>
      </c>
      <c r="E5107" t="s">
        <v>114</v>
      </c>
      <c r="F5107">
        <v>18</v>
      </c>
      <c r="G5107">
        <v>176.45913696289062</v>
      </c>
      <c r="H5107">
        <v>160.55226135253906</v>
      </c>
      <c r="I5107">
        <v>15.906878471374512</v>
      </c>
      <c r="J5107">
        <v>9.0144827961921692E-2</v>
      </c>
      <c r="K5107">
        <v>9.6799154281616211</v>
      </c>
      <c r="L5107">
        <v>13.358855247497559</v>
      </c>
      <c r="M5107">
        <v>15.906878471374512</v>
      </c>
      <c r="N5107">
        <v>18.454900741577148</v>
      </c>
      <c r="O5107">
        <v>22.133842468261719</v>
      </c>
      <c r="P5107">
        <v>7.9146575927734375</v>
      </c>
      <c r="Q5107">
        <v>23.899099349975586</v>
      </c>
      <c r="R5107">
        <v>258</v>
      </c>
      <c r="S5107">
        <v>23.609155654907227</v>
      </c>
      <c r="T5107">
        <v>4.8589253425598145</v>
      </c>
      <c r="U5107">
        <v>73.586784362792969</v>
      </c>
      <c r="V5107">
        <v>104.5</v>
      </c>
      <c r="W5107">
        <v>81.920387268066406</v>
      </c>
    </row>
    <row r="5108" spans="1:23" x14ac:dyDescent="0.25">
      <c r="A5108" t="s">
        <v>79</v>
      </c>
      <c r="B5108" t="s">
        <v>100</v>
      </c>
      <c r="C5108" t="s">
        <v>105</v>
      </c>
      <c r="D5108" t="s">
        <v>96</v>
      </c>
      <c r="E5108" t="s">
        <v>114</v>
      </c>
      <c r="F5108">
        <v>19</v>
      </c>
      <c r="G5108">
        <v>165.33744812011719</v>
      </c>
      <c r="H5108">
        <v>154.70809936523437</v>
      </c>
      <c r="I5108">
        <v>10.629353523254395</v>
      </c>
      <c r="J5108">
        <v>6.4288847148418427E-2</v>
      </c>
      <c r="K5108">
        <v>4.6755251884460449</v>
      </c>
      <c r="L5108">
        <v>8.1930952072143555</v>
      </c>
      <c r="M5108">
        <v>10.629353523254395</v>
      </c>
      <c r="N5108">
        <v>13.065611839294434</v>
      </c>
      <c r="O5108">
        <v>16.583181381225586</v>
      </c>
      <c r="P5108">
        <v>2.9876978397369385</v>
      </c>
      <c r="Q5108">
        <v>18.27100944519043</v>
      </c>
      <c r="R5108">
        <v>258</v>
      </c>
      <c r="S5108">
        <v>21.583425521850586</v>
      </c>
      <c r="T5108">
        <v>4.6457967758178711</v>
      </c>
      <c r="U5108">
        <v>73.586784362792969</v>
      </c>
      <c r="V5108">
        <v>104.5</v>
      </c>
      <c r="W5108">
        <v>81.799919128417969</v>
      </c>
    </row>
    <row r="5109" spans="1:23" x14ac:dyDescent="0.25">
      <c r="A5109" t="s">
        <v>79</v>
      </c>
      <c r="B5109" t="s">
        <v>100</v>
      </c>
      <c r="C5109" t="s">
        <v>105</v>
      </c>
      <c r="D5109" t="s">
        <v>96</v>
      </c>
      <c r="E5109" t="s">
        <v>114</v>
      </c>
      <c r="F5109">
        <v>20</v>
      </c>
      <c r="G5109">
        <v>155.47169494628906</v>
      </c>
      <c r="H5109">
        <v>149.44850158691406</v>
      </c>
      <c r="I5109">
        <v>6.023190975189209</v>
      </c>
      <c r="J5109">
        <v>3.8741398602724075E-2</v>
      </c>
      <c r="K5109">
        <v>0.33747309446334839</v>
      </c>
      <c r="L5109">
        <v>3.696641206741333</v>
      </c>
      <c r="M5109">
        <v>6.023190975189209</v>
      </c>
      <c r="N5109">
        <v>8.3497409820556641</v>
      </c>
      <c r="O5109">
        <v>11.708909034729004</v>
      </c>
      <c r="P5109">
        <v>-1.2743489742279053</v>
      </c>
      <c r="Q5109">
        <v>13.320731163024902</v>
      </c>
      <c r="R5109">
        <v>258</v>
      </c>
      <c r="S5109">
        <v>19.683322906494141</v>
      </c>
      <c r="T5109">
        <v>4.436589241027832</v>
      </c>
      <c r="U5109">
        <v>73.586784362792969</v>
      </c>
      <c r="V5109">
        <v>104.5</v>
      </c>
      <c r="W5109">
        <v>81.239891052246094</v>
      </c>
    </row>
    <row r="5110" spans="1:23" x14ac:dyDescent="0.25">
      <c r="A5110" t="s">
        <v>79</v>
      </c>
      <c r="B5110" t="s">
        <v>100</v>
      </c>
      <c r="C5110" t="s">
        <v>105</v>
      </c>
      <c r="D5110" t="s">
        <v>96</v>
      </c>
      <c r="E5110" t="s">
        <v>114</v>
      </c>
      <c r="F5110">
        <v>21</v>
      </c>
      <c r="G5110">
        <v>153.62889099121094</v>
      </c>
      <c r="H5110">
        <v>147.62828063964844</v>
      </c>
      <c r="I5110">
        <v>6.0006198883056641</v>
      </c>
      <c r="J5110">
        <v>3.9059188216924667E-2</v>
      </c>
      <c r="K5110">
        <v>0.5762743353843689</v>
      </c>
      <c r="L5110">
        <v>3.7810215950012207</v>
      </c>
      <c r="M5110">
        <v>6.0006198883056641</v>
      </c>
      <c r="N5110">
        <v>8.2202177047729492</v>
      </c>
      <c r="O5110">
        <v>11.424965858459473</v>
      </c>
      <c r="P5110">
        <v>-0.96145224571228027</v>
      </c>
      <c r="Q5110">
        <v>12.962692260742188</v>
      </c>
      <c r="R5110">
        <v>258</v>
      </c>
      <c r="S5110">
        <v>17.91523551940918</v>
      </c>
      <c r="T5110">
        <v>4.2326393127441406</v>
      </c>
      <c r="U5110">
        <v>73.586784362792969</v>
      </c>
      <c r="V5110">
        <v>104.5</v>
      </c>
      <c r="W5110">
        <v>78.859359741210937</v>
      </c>
    </row>
    <row r="5111" spans="1:23" x14ac:dyDescent="0.25">
      <c r="A5111" t="s">
        <v>79</v>
      </c>
      <c r="B5111" t="s">
        <v>100</v>
      </c>
      <c r="C5111" t="s">
        <v>105</v>
      </c>
      <c r="D5111" t="s">
        <v>96</v>
      </c>
      <c r="E5111" t="s">
        <v>114</v>
      </c>
      <c r="F5111">
        <v>22</v>
      </c>
      <c r="G5111">
        <v>144.2720947265625</v>
      </c>
      <c r="H5111">
        <v>142.0128173828125</v>
      </c>
      <c r="I5111">
        <v>2.259293794631958</v>
      </c>
      <c r="J5111">
        <v>1.565995067358017E-2</v>
      </c>
      <c r="K5111">
        <v>-2.8817288875579834</v>
      </c>
      <c r="L5111">
        <v>0.15562894940376282</v>
      </c>
      <c r="M5111">
        <v>2.259293794631958</v>
      </c>
      <c r="N5111">
        <v>4.3629584312438965</v>
      </c>
      <c r="O5111">
        <v>7.4003167152404785</v>
      </c>
      <c r="P5111">
        <v>-4.3391375541687012</v>
      </c>
      <c r="Q5111">
        <v>8.8577251434326172</v>
      </c>
      <c r="R5111">
        <v>258</v>
      </c>
      <c r="S5111">
        <v>16.092624664306641</v>
      </c>
      <c r="T5111">
        <v>4.011561393737793</v>
      </c>
      <c r="U5111">
        <v>73.586784362792969</v>
      </c>
      <c r="V5111">
        <v>104.5</v>
      </c>
      <c r="W5111">
        <v>75.614860534667969</v>
      </c>
    </row>
    <row r="5112" spans="1:23" x14ac:dyDescent="0.25">
      <c r="A5112" t="s">
        <v>79</v>
      </c>
      <c r="B5112" t="s">
        <v>100</v>
      </c>
      <c r="C5112" t="s">
        <v>105</v>
      </c>
      <c r="D5112" t="s">
        <v>96</v>
      </c>
      <c r="E5112" t="s">
        <v>114</v>
      </c>
      <c r="F5112">
        <v>23</v>
      </c>
      <c r="G5112">
        <v>136.70431518554687</v>
      </c>
      <c r="H5112">
        <v>134.8428955078125</v>
      </c>
      <c r="I5112">
        <v>1.8614094257354736</v>
      </c>
      <c r="J5112">
        <v>1.3616317883133888E-2</v>
      </c>
      <c r="K5112">
        <v>-3.5584812164306641</v>
      </c>
      <c r="L5112">
        <v>-0.35636591911315918</v>
      </c>
      <c r="M5112">
        <v>1.8614094257354736</v>
      </c>
      <c r="N5112">
        <v>4.0791845321655273</v>
      </c>
      <c r="O5112">
        <v>7.2813000679016113</v>
      </c>
      <c r="P5112">
        <v>-5.094944953918457</v>
      </c>
      <c r="Q5112">
        <v>8.8177633285522461</v>
      </c>
      <c r="R5112">
        <v>258</v>
      </c>
      <c r="S5112">
        <v>17.885820388793945</v>
      </c>
      <c r="T5112">
        <v>4.2291631698608398</v>
      </c>
      <c r="U5112">
        <v>73.586784362792969</v>
      </c>
      <c r="V5112">
        <v>104.5</v>
      </c>
      <c r="W5112">
        <v>73.67169189453125</v>
      </c>
    </row>
    <row r="5113" spans="1:23" x14ac:dyDescent="0.25">
      <c r="A5113" t="s">
        <v>79</v>
      </c>
      <c r="B5113" t="s">
        <v>100</v>
      </c>
      <c r="C5113" t="s">
        <v>105</v>
      </c>
      <c r="D5113" t="s">
        <v>96</v>
      </c>
      <c r="E5113" t="s">
        <v>114</v>
      </c>
      <c r="F5113">
        <v>24</v>
      </c>
      <c r="G5113">
        <v>131.21957397460937</v>
      </c>
      <c r="H5113">
        <v>130.41493225097656</v>
      </c>
      <c r="I5113">
        <v>0.80462461709976196</v>
      </c>
      <c r="J5113">
        <v>6.1318948864936829E-3</v>
      </c>
      <c r="K5113">
        <v>-4.1423821449279785</v>
      </c>
      <c r="L5113">
        <v>-1.2196505069732666</v>
      </c>
      <c r="M5113">
        <v>0.80462461709976196</v>
      </c>
      <c r="N5113">
        <v>2.828899621963501</v>
      </c>
      <c r="O5113">
        <v>5.7516312599182129</v>
      </c>
      <c r="P5113">
        <v>-5.5447897911071777</v>
      </c>
      <c r="Q5113">
        <v>7.1540389060974121</v>
      </c>
      <c r="R5113">
        <v>258</v>
      </c>
      <c r="S5113">
        <v>14.900911331176758</v>
      </c>
      <c r="T5113">
        <v>3.8601698875427246</v>
      </c>
      <c r="U5113">
        <v>73.586784362792969</v>
      </c>
      <c r="V5113">
        <v>104.5</v>
      </c>
      <c r="W5113">
        <v>72.592330932617188</v>
      </c>
    </row>
    <row r="5114" spans="1:23" x14ac:dyDescent="0.25">
      <c r="A5114" t="s">
        <v>79</v>
      </c>
      <c r="B5114" t="s">
        <v>100</v>
      </c>
      <c r="C5114" t="s">
        <v>105</v>
      </c>
      <c r="D5114" t="s">
        <v>96</v>
      </c>
      <c r="E5114" t="s">
        <v>115</v>
      </c>
      <c r="F5114">
        <v>1</v>
      </c>
      <c r="G5114">
        <v>104.54022216796875</v>
      </c>
      <c r="H5114">
        <v>110.29465484619141</v>
      </c>
      <c r="I5114">
        <v>-5.754429817199707</v>
      </c>
      <c r="J5114">
        <v>-5.5045127868652344E-2</v>
      </c>
      <c r="K5114">
        <v>-12.047250747680664</v>
      </c>
      <c r="L5114">
        <v>-8.3294010162353516</v>
      </c>
      <c r="M5114">
        <v>-5.754429817199707</v>
      </c>
      <c r="N5114">
        <v>-3.1794583797454834</v>
      </c>
      <c r="O5114">
        <v>0.53839147090911865</v>
      </c>
      <c r="P5114">
        <v>-13.831178665161133</v>
      </c>
      <c r="Q5114">
        <v>2.3223187923431396</v>
      </c>
      <c r="R5114">
        <v>257</v>
      </c>
      <c r="S5114">
        <v>24.111186981201172</v>
      </c>
      <c r="T5114">
        <v>4.9103145599365234</v>
      </c>
      <c r="U5114">
        <v>73.859039306640625</v>
      </c>
      <c r="V5114">
        <v>93.099998474121094</v>
      </c>
      <c r="W5114">
        <v>70.081809997558594</v>
      </c>
    </row>
    <row r="5115" spans="1:23" x14ac:dyDescent="0.25">
      <c r="A5115" t="s">
        <v>79</v>
      </c>
      <c r="B5115" t="s">
        <v>100</v>
      </c>
      <c r="C5115" t="s">
        <v>105</v>
      </c>
      <c r="D5115" t="s">
        <v>96</v>
      </c>
      <c r="E5115" t="s">
        <v>115</v>
      </c>
      <c r="F5115">
        <v>2</v>
      </c>
      <c r="G5115">
        <v>104.54872894287109</v>
      </c>
      <c r="H5115">
        <v>108.06544494628906</v>
      </c>
      <c r="I5115">
        <v>-3.5167179107666016</v>
      </c>
      <c r="J5115">
        <v>-3.3637117594480515E-2</v>
      </c>
      <c r="K5115">
        <v>-9.3348283767700195</v>
      </c>
      <c r="L5115">
        <v>-5.8974418640136719</v>
      </c>
      <c r="M5115">
        <v>-3.5167179107666016</v>
      </c>
      <c r="N5115">
        <v>-1.1359940767288208</v>
      </c>
      <c r="O5115">
        <v>2.3013930320739746</v>
      </c>
      <c r="P5115">
        <v>-10.984182357788086</v>
      </c>
      <c r="Q5115">
        <v>3.9507465362548828</v>
      </c>
      <c r="R5115">
        <v>257</v>
      </c>
      <c r="S5115">
        <v>20.610654830932617</v>
      </c>
      <c r="T5115">
        <v>4.5398960113525391</v>
      </c>
      <c r="U5115">
        <v>73.859039306640625</v>
      </c>
      <c r="V5115">
        <v>93.099998474121094</v>
      </c>
      <c r="W5115">
        <v>68.52923583984375</v>
      </c>
    </row>
    <row r="5116" spans="1:23" x14ac:dyDescent="0.25">
      <c r="A5116" t="s">
        <v>79</v>
      </c>
      <c r="B5116" t="s">
        <v>100</v>
      </c>
      <c r="C5116" t="s">
        <v>105</v>
      </c>
      <c r="D5116" t="s">
        <v>96</v>
      </c>
      <c r="E5116" t="s">
        <v>115</v>
      </c>
      <c r="F5116">
        <v>3</v>
      </c>
      <c r="G5116">
        <v>106.99916839599609</v>
      </c>
      <c r="H5116">
        <v>109.23356628417969</v>
      </c>
      <c r="I5116">
        <v>-2.2343997955322266</v>
      </c>
      <c r="J5116">
        <v>-2.088240347802639E-2</v>
      </c>
      <c r="K5116">
        <v>-7.5887932777404785</v>
      </c>
      <c r="L5116">
        <v>-4.4253740310668945</v>
      </c>
      <c r="M5116">
        <v>-2.2343997955322266</v>
      </c>
      <c r="N5116">
        <v>-4.3425459414720535E-2</v>
      </c>
      <c r="O5116">
        <v>3.1199934482574463</v>
      </c>
      <c r="P5116">
        <v>-9.106689453125</v>
      </c>
      <c r="Q5116">
        <v>4.6378893852233887</v>
      </c>
      <c r="R5116">
        <v>257</v>
      </c>
      <c r="S5116">
        <v>17.456144332885742</v>
      </c>
      <c r="T5116">
        <v>4.1780552864074707</v>
      </c>
      <c r="U5116">
        <v>73.859039306640625</v>
      </c>
      <c r="V5116">
        <v>93.099998474121094</v>
      </c>
      <c r="W5116">
        <v>67.445114135742187</v>
      </c>
    </row>
    <row r="5117" spans="1:23" x14ac:dyDescent="0.25">
      <c r="A5117" t="s">
        <v>79</v>
      </c>
      <c r="B5117" t="s">
        <v>100</v>
      </c>
      <c r="C5117" t="s">
        <v>105</v>
      </c>
      <c r="D5117" t="s">
        <v>96</v>
      </c>
      <c r="E5117" t="s">
        <v>115</v>
      </c>
      <c r="F5117">
        <v>4</v>
      </c>
      <c r="G5117">
        <v>113.6214599609375</v>
      </c>
      <c r="H5117">
        <v>116.60381317138672</v>
      </c>
      <c r="I5117">
        <v>-2.9823534488677979</v>
      </c>
      <c r="J5117">
        <v>-2.6248153299093246E-2</v>
      </c>
      <c r="K5117">
        <v>-8.1881465911865234</v>
      </c>
      <c r="L5117">
        <v>-5.1125216484069824</v>
      </c>
      <c r="M5117">
        <v>-2.9823534488677979</v>
      </c>
      <c r="N5117">
        <v>-0.85218518972396851</v>
      </c>
      <c r="O5117">
        <v>2.2234394550323486</v>
      </c>
      <c r="P5117">
        <v>-9.6639165878295898</v>
      </c>
      <c r="Q5117">
        <v>3.699209451675415</v>
      </c>
      <c r="R5117">
        <v>257</v>
      </c>
      <c r="S5117">
        <v>16.500673294067383</v>
      </c>
      <c r="T5117">
        <v>4.0621018409729004</v>
      </c>
      <c r="U5117">
        <v>73.859039306640625</v>
      </c>
      <c r="V5117">
        <v>93.099998474121094</v>
      </c>
      <c r="W5117">
        <v>66.400436401367187</v>
      </c>
    </row>
    <row r="5118" spans="1:23" x14ac:dyDescent="0.25">
      <c r="A5118" t="s">
        <v>79</v>
      </c>
      <c r="B5118" t="s">
        <v>100</v>
      </c>
      <c r="C5118" t="s">
        <v>105</v>
      </c>
      <c r="D5118" t="s">
        <v>96</v>
      </c>
      <c r="E5118" t="s">
        <v>115</v>
      </c>
      <c r="F5118">
        <v>5</v>
      </c>
      <c r="G5118">
        <v>120.726318359375</v>
      </c>
      <c r="H5118">
        <v>123.58898162841797</v>
      </c>
      <c r="I5118">
        <v>-2.8626673221588135</v>
      </c>
      <c r="J5118">
        <v>-2.3712040856480598E-2</v>
      </c>
      <c r="K5118">
        <v>-8.0710258483886719</v>
      </c>
      <c r="L5118">
        <v>-4.9938855171203613</v>
      </c>
      <c r="M5118">
        <v>-2.8626673221588135</v>
      </c>
      <c r="N5118">
        <v>-0.73144906759262085</v>
      </c>
      <c r="O5118">
        <v>2.3456916809082031</v>
      </c>
      <c r="P5118">
        <v>-9.5475234985351562</v>
      </c>
      <c r="Q5118">
        <v>3.8221890926361084</v>
      </c>
      <c r="R5118">
        <v>257</v>
      </c>
      <c r="S5118">
        <v>16.516942977905273</v>
      </c>
      <c r="T5118">
        <v>4.0641040802001953</v>
      </c>
      <c r="U5118">
        <v>73.859039306640625</v>
      </c>
      <c r="V5118">
        <v>93.099998474121094</v>
      </c>
      <c r="W5118">
        <v>65.079879760742188</v>
      </c>
    </row>
    <row r="5119" spans="1:23" x14ac:dyDescent="0.25">
      <c r="A5119" t="s">
        <v>79</v>
      </c>
      <c r="B5119" t="s">
        <v>100</v>
      </c>
      <c r="C5119" t="s">
        <v>105</v>
      </c>
      <c r="D5119" t="s">
        <v>96</v>
      </c>
      <c r="E5119" t="s">
        <v>115</v>
      </c>
      <c r="F5119">
        <v>6</v>
      </c>
      <c r="G5119">
        <v>137.27001953125</v>
      </c>
      <c r="H5119">
        <v>142.34765625</v>
      </c>
      <c r="I5119">
        <v>-5.0776405334472656</v>
      </c>
      <c r="J5119">
        <v>-3.6990165710449219E-2</v>
      </c>
      <c r="K5119">
        <v>-10.262959480285645</v>
      </c>
      <c r="L5119">
        <v>-7.1994309425354004</v>
      </c>
      <c r="M5119">
        <v>-5.0776405334472656</v>
      </c>
      <c r="N5119">
        <v>-2.9558501243591309</v>
      </c>
      <c r="O5119">
        <v>0.10767843574285507</v>
      </c>
      <c r="P5119">
        <v>-11.732925415039063</v>
      </c>
      <c r="Q5119">
        <v>1.5776443481445313</v>
      </c>
      <c r="R5119">
        <v>257</v>
      </c>
      <c r="S5119">
        <v>16.371133804321289</v>
      </c>
      <c r="T5119">
        <v>4.0461258888244629</v>
      </c>
      <c r="U5119">
        <v>73.859039306640625</v>
      </c>
      <c r="V5119">
        <v>93.099998474121094</v>
      </c>
      <c r="W5119">
        <v>64.259384155273437</v>
      </c>
    </row>
    <row r="5120" spans="1:23" x14ac:dyDescent="0.25">
      <c r="A5120" t="s">
        <v>79</v>
      </c>
      <c r="B5120" t="s">
        <v>100</v>
      </c>
      <c r="C5120" t="s">
        <v>105</v>
      </c>
      <c r="D5120" t="s">
        <v>96</v>
      </c>
      <c r="E5120" t="s">
        <v>115</v>
      </c>
      <c r="F5120">
        <v>7</v>
      </c>
      <c r="G5120">
        <v>167.1939697265625</v>
      </c>
      <c r="H5120">
        <v>165.41314697265625</v>
      </c>
      <c r="I5120">
        <v>1.780829906463623</v>
      </c>
      <c r="J5120">
        <v>1.0651281103491783E-2</v>
      </c>
      <c r="K5120">
        <v>-3.4278247356414795</v>
      </c>
      <c r="L5120">
        <v>-0.35050937533378601</v>
      </c>
      <c r="M5120">
        <v>1.780829906463623</v>
      </c>
      <c r="N5120">
        <v>3.9121692180633545</v>
      </c>
      <c r="O5120">
        <v>6.9894847869873047</v>
      </c>
      <c r="P5120">
        <v>-4.9044060707092285</v>
      </c>
      <c r="Q5120">
        <v>8.4660654067993164</v>
      </c>
      <c r="R5120">
        <v>257</v>
      </c>
      <c r="S5120">
        <v>16.518819808959961</v>
      </c>
      <c r="T5120">
        <v>4.0643348693847656</v>
      </c>
      <c r="U5120">
        <v>73.859039306640625</v>
      </c>
      <c r="V5120">
        <v>93.099998474121094</v>
      </c>
      <c r="W5120">
        <v>63.155647277832031</v>
      </c>
    </row>
    <row r="5121" spans="1:23" x14ac:dyDescent="0.25">
      <c r="A5121" t="s">
        <v>79</v>
      </c>
      <c r="B5121" t="s">
        <v>100</v>
      </c>
      <c r="C5121" t="s">
        <v>105</v>
      </c>
      <c r="D5121" t="s">
        <v>96</v>
      </c>
      <c r="E5121" t="s">
        <v>115</v>
      </c>
      <c r="F5121">
        <v>8</v>
      </c>
      <c r="G5121">
        <v>184.11387634277344</v>
      </c>
      <c r="H5121">
        <v>187.4874267578125</v>
      </c>
      <c r="I5121">
        <v>-3.3735606670379639</v>
      </c>
      <c r="J5121">
        <v>-1.8323229625821114E-2</v>
      </c>
      <c r="K5121">
        <v>-8.8568716049194336</v>
      </c>
      <c r="L5121">
        <v>-5.6172871589660645</v>
      </c>
      <c r="M5121">
        <v>-3.3735606670379639</v>
      </c>
      <c r="N5121">
        <v>-1.1298342943191528</v>
      </c>
      <c r="O5121">
        <v>2.1097502708435059</v>
      </c>
      <c r="P5121">
        <v>-10.411314010620117</v>
      </c>
      <c r="Q5121">
        <v>3.6641926765441895</v>
      </c>
      <c r="R5121">
        <v>257</v>
      </c>
      <c r="S5121">
        <v>18.306846618652344</v>
      </c>
      <c r="T5121">
        <v>4.2786502838134766</v>
      </c>
      <c r="U5121">
        <v>73.859039306640625</v>
      </c>
      <c r="V5121">
        <v>93.099998474121094</v>
      </c>
      <c r="W5121">
        <v>63.426548004150391</v>
      </c>
    </row>
    <row r="5122" spans="1:23" x14ac:dyDescent="0.25">
      <c r="A5122" t="s">
        <v>79</v>
      </c>
      <c r="B5122" t="s">
        <v>100</v>
      </c>
      <c r="C5122" t="s">
        <v>105</v>
      </c>
      <c r="D5122" t="s">
        <v>96</v>
      </c>
      <c r="E5122" t="s">
        <v>115</v>
      </c>
      <c r="F5122">
        <v>9</v>
      </c>
      <c r="G5122">
        <v>197.07151794433594</v>
      </c>
      <c r="H5122">
        <v>198.5364990234375</v>
      </c>
      <c r="I5122">
        <v>-1.4649807214736938</v>
      </c>
      <c r="J5122">
        <v>-7.4337515980005264E-3</v>
      </c>
      <c r="K5122">
        <v>-7.2030611038208008</v>
      </c>
      <c r="L5122">
        <v>-3.8129568099975586</v>
      </c>
      <c r="M5122">
        <v>-1.4649807214736938</v>
      </c>
      <c r="N5122">
        <v>0.88299530744552612</v>
      </c>
      <c r="O5122">
        <v>4.2730998992919922</v>
      </c>
      <c r="P5122">
        <v>-8.8297271728515625</v>
      </c>
      <c r="Q5122">
        <v>5.8997659683227539</v>
      </c>
      <c r="R5122">
        <v>257</v>
      </c>
      <c r="S5122">
        <v>20.047542572021484</v>
      </c>
      <c r="T5122">
        <v>4.4774479866027832</v>
      </c>
      <c r="U5122">
        <v>73.859039306640625</v>
      </c>
      <c r="V5122">
        <v>93.099998474121094</v>
      </c>
      <c r="W5122">
        <v>66.754257202148437</v>
      </c>
    </row>
    <row r="5123" spans="1:23" x14ac:dyDescent="0.25">
      <c r="A5123" t="s">
        <v>79</v>
      </c>
      <c r="B5123" t="s">
        <v>100</v>
      </c>
      <c r="C5123" t="s">
        <v>105</v>
      </c>
      <c r="D5123" t="s">
        <v>96</v>
      </c>
      <c r="E5123" t="s">
        <v>115</v>
      </c>
      <c r="F5123">
        <v>10</v>
      </c>
      <c r="G5123">
        <v>206.32994079589844</v>
      </c>
      <c r="H5123">
        <v>205.5784912109375</v>
      </c>
      <c r="I5123">
        <v>0.75143778324127197</v>
      </c>
      <c r="J5123">
        <v>3.6419231910258532E-3</v>
      </c>
      <c r="K5123">
        <v>-5.4251723289489746</v>
      </c>
      <c r="L5123">
        <v>-1.7759809494018555</v>
      </c>
      <c r="M5123">
        <v>0.75143778324127197</v>
      </c>
      <c r="N5123">
        <v>3.2788565158843994</v>
      </c>
      <c r="O5123">
        <v>6.9280476570129395</v>
      </c>
      <c r="P5123">
        <v>-7.1761555671691895</v>
      </c>
      <c r="Q5123">
        <v>8.6790313720703125</v>
      </c>
      <c r="R5123">
        <v>257</v>
      </c>
      <c r="S5123">
        <v>23.228878021240234</v>
      </c>
      <c r="T5123">
        <v>4.8196344375610352</v>
      </c>
      <c r="U5123">
        <v>73.859039306640625</v>
      </c>
      <c r="V5123">
        <v>93.099998474121094</v>
      </c>
      <c r="W5123">
        <v>71.088569641113281</v>
      </c>
    </row>
    <row r="5124" spans="1:23" x14ac:dyDescent="0.25">
      <c r="A5124" t="s">
        <v>79</v>
      </c>
      <c r="B5124" t="s">
        <v>100</v>
      </c>
      <c r="C5124" t="s">
        <v>105</v>
      </c>
      <c r="D5124" t="s">
        <v>96</v>
      </c>
      <c r="E5124" t="s">
        <v>115</v>
      </c>
      <c r="F5124">
        <v>11</v>
      </c>
      <c r="G5124">
        <v>215.81716918945312</v>
      </c>
      <c r="H5124">
        <v>217.85273742675781</v>
      </c>
      <c r="I5124">
        <v>-2.0355663299560547</v>
      </c>
      <c r="J5124">
        <v>-9.4319013878703117E-3</v>
      </c>
      <c r="K5124">
        <v>-8.2782630920410156</v>
      </c>
      <c r="L5124">
        <v>-4.5900273323059082</v>
      </c>
      <c r="M5124">
        <v>-2.0355663299560547</v>
      </c>
      <c r="N5124">
        <v>0.5188944935798645</v>
      </c>
      <c r="O5124">
        <v>4.2071304321289062</v>
      </c>
      <c r="P5124">
        <v>-10.047980308532715</v>
      </c>
      <c r="Q5124">
        <v>5.9768481254577637</v>
      </c>
      <c r="R5124">
        <v>257</v>
      </c>
      <c r="S5124">
        <v>23.728610992431641</v>
      </c>
      <c r="T5124">
        <v>4.8712019920349121</v>
      </c>
      <c r="U5124">
        <v>73.859039306640625</v>
      </c>
      <c r="V5124">
        <v>93.099998474121094</v>
      </c>
      <c r="W5124">
        <v>74.634933471679688</v>
      </c>
    </row>
    <row r="5125" spans="1:23" x14ac:dyDescent="0.25">
      <c r="A5125" t="s">
        <v>79</v>
      </c>
      <c r="B5125" t="s">
        <v>100</v>
      </c>
      <c r="C5125" t="s">
        <v>105</v>
      </c>
      <c r="D5125" t="s">
        <v>96</v>
      </c>
      <c r="E5125" t="s">
        <v>115</v>
      </c>
      <c r="F5125">
        <v>12</v>
      </c>
      <c r="G5125">
        <v>214.8663330078125</v>
      </c>
      <c r="H5125">
        <v>216.44558715820313</v>
      </c>
      <c r="I5125">
        <v>-1.579264760017395</v>
      </c>
      <c r="J5125">
        <v>-7.3499870486557484E-3</v>
      </c>
      <c r="K5125">
        <v>-7.8937158584594727</v>
      </c>
      <c r="L5125">
        <v>-4.1630868911743164</v>
      </c>
      <c r="M5125">
        <v>-1.579264760017395</v>
      </c>
      <c r="N5125">
        <v>1.0045573711395264</v>
      </c>
      <c r="O5125">
        <v>4.7351861000061035</v>
      </c>
      <c r="P5125">
        <v>-9.6837749481201172</v>
      </c>
      <c r="Q5125">
        <v>6.525245189666748</v>
      </c>
      <c r="R5125">
        <v>257</v>
      </c>
      <c r="S5125">
        <v>24.2772216796875</v>
      </c>
      <c r="T5125">
        <v>4.927192211151123</v>
      </c>
      <c r="U5125">
        <v>73.859039306640625</v>
      </c>
      <c r="V5125">
        <v>93.099998474121094</v>
      </c>
      <c r="W5125">
        <v>77.532051086425781</v>
      </c>
    </row>
    <row r="5126" spans="1:23" x14ac:dyDescent="0.25">
      <c r="A5126" t="s">
        <v>79</v>
      </c>
      <c r="B5126" t="s">
        <v>100</v>
      </c>
      <c r="C5126" t="s">
        <v>105</v>
      </c>
      <c r="D5126" t="s">
        <v>96</v>
      </c>
      <c r="E5126" t="s">
        <v>115</v>
      </c>
      <c r="F5126">
        <v>13</v>
      </c>
      <c r="G5126">
        <v>208.8912353515625</v>
      </c>
      <c r="H5126">
        <v>206.18963623046875</v>
      </c>
      <c r="I5126">
        <v>2.7015962600708008</v>
      </c>
      <c r="J5126">
        <v>1.2933027930557728E-2</v>
      </c>
      <c r="K5126">
        <v>-2.8648293018341064</v>
      </c>
      <c r="L5126">
        <v>0.42386007308959961</v>
      </c>
      <c r="M5126">
        <v>2.7015962600708008</v>
      </c>
      <c r="N5126">
        <v>4.979332447052002</v>
      </c>
      <c r="O5126">
        <v>8.2680215835571289</v>
      </c>
      <c r="P5126">
        <v>-4.442833423614502</v>
      </c>
      <c r="Q5126">
        <v>9.8460264205932617</v>
      </c>
      <c r="R5126">
        <v>257</v>
      </c>
      <c r="S5126">
        <v>18.866033554077148</v>
      </c>
      <c r="T5126">
        <v>4.3435049057006836</v>
      </c>
      <c r="U5126">
        <v>73.859039306640625</v>
      </c>
      <c r="V5126">
        <v>93.099998474121094</v>
      </c>
      <c r="W5126">
        <v>79.637046813964844</v>
      </c>
    </row>
    <row r="5127" spans="1:23" x14ac:dyDescent="0.25">
      <c r="A5127" t="s">
        <v>79</v>
      </c>
      <c r="B5127" t="s">
        <v>100</v>
      </c>
      <c r="C5127" t="s">
        <v>105</v>
      </c>
      <c r="D5127" t="s">
        <v>96</v>
      </c>
      <c r="E5127" t="s">
        <v>115</v>
      </c>
      <c r="F5127">
        <v>14</v>
      </c>
      <c r="G5127">
        <v>209.70750427246094</v>
      </c>
      <c r="H5127">
        <v>204.4141845703125</v>
      </c>
      <c r="I5127">
        <v>5.2933192253112793</v>
      </c>
      <c r="J5127">
        <v>2.5241438299417496E-2</v>
      </c>
      <c r="K5127">
        <v>-0.72107112407684326</v>
      </c>
      <c r="L5127">
        <v>2.8322794437408447</v>
      </c>
      <c r="M5127">
        <v>5.2933192253112793</v>
      </c>
      <c r="N5127">
        <v>7.7543587684631348</v>
      </c>
      <c r="O5127">
        <v>11.307709693908691</v>
      </c>
      <c r="P5127">
        <v>-2.4260671138763428</v>
      </c>
      <c r="Q5127">
        <v>13.01270580291748</v>
      </c>
      <c r="R5127">
        <v>257</v>
      </c>
      <c r="S5127">
        <v>22.024755477905273</v>
      </c>
      <c r="T5127">
        <v>4.6930537223815918</v>
      </c>
      <c r="U5127">
        <v>73.859039306640625</v>
      </c>
      <c r="V5127">
        <v>93.099998474121094</v>
      </c>
      <c r="W5127">
        <v>80.854904174804687</v>
      </c>
    </row>
    <row r="5128" spans="1:23" x14ac:dyDescent="0.25">
      <c r="A5128" t="s">
        <v>79</v>
      </c>
      <c r="B5128" t="s">
        <v>100</v>
      </c>
      <c r="C5128" t="s">
        <v>105</v>
      </c>
      <c r="D5128" t="s">
        <v>96</v>
      </c>
      <c r="E5128" t="s">
        <v>115</v>
      </c>
      <c r="F5128">
        <v>15</v>
      </c>
      <c r="G5128">
        <v>204.34226989746094</v>
      </c>
      <c r="H5128">
        <v>193.8101806640625</v>
      </c>
      <c r="I5128">
        <v>10.532078742980957</v>
      </c>
      <c r="J5128">
        <v>5.1541361957788467E-2</v>
      </c>
      <c r="K5128">
        <v>3.9636759757995605</v>
      </c>
      <c r="L5128">
        <v>7.8443417549133301</v>
      </c>
      <c r="M5128">
        <v>10.532078742980957</v>
      </c>
      <c r="N5128">
        <v>13.219816207885742</v>
      </c>
      <c r="O5128">
        <v>17.100481033325195</v>
      </c>
      <c r="P5128">
        <v>2.1016249656677246</v>
      </c>
      <c r="Q5128">
        <v>18.962532043457031</v>
      </c>
      <c r="R5128">
        <v>257</v>
      </c>
      <c r="S5128">
        <v>26.269229888916016</v>
      </c>
      <c r="T5128">
        <v>5.1253519058227539</v>
      </c>
      <c r="U5128">
        <v>73.859039306640625</v>
      </c>
      <c r="V5128">
        <v>93.099998474121094</v>
      </c>
      <c r="W5128">
        <v>81.988540649414063</v>
      </c>
    </row>
    <row r="5129" spans="1:23" x14ac:dyDescent="0.25">
      <c r="A5129" t="s">
        <v>79</v>
      </c>
      <c r="B5129" t="s">
        <v>100</v>
      </c>
      <c r="C5129" t="s">
        <v>105</v>
      </c>
      <c r="D5129" t="s">
        <v>96</v>
      </c>
      <c r="E5129" t="s">
        <v>115</v>
      </c>
      <c r="F5129">
        <v>16</v>
      </c>
      <c r="G5129">
        <v>196.76716613769531</v>
      </c>
      <c r="H5129">
        <v>184.20675659179687</v>
      </c>
      <c r="I5129">
        <v>12.560398101806641</v>
      </c>
      <c r="J5129">
        <v>6.3833810389041901E-2</v>
      </c>
      <c r="K5129">
        <v>6.4874396324157715</v>
      </c>
      <c r="L5129">
        <v>10.075392723083496</v>
      </c>
      <c r="M5129">
        <v>12.560398101806641</v>
      </c>
      <c r="N5129">
        <v>15.045403480529785</v>
      </c>
      <c r="O5129">
        <v>18.633356094360352</v>
      </c>
      <c r="P5129">
        <v>4.7658400535583496</v>
      </c>
      <c r="Q5129">
        <v>20.354955673217773</v>
      </c>
      <c r="R5129">
        <v>257</v>
      </c>
      <c r="S5129">
        <v>22.455795288085938</v>
      </c>
      <c r="T5129">
        <v>4.7387547492980957</v>
      </c>
      <c r="U5129">
        <v>73.859039306640625</v>
      </c>
      <c r="V5129">
        <v>93.099998474121094</v>
      </c>
      <c r="W5129">
        <v>82.6978759765625</v>
      </c>
    </row>
    <row r="5130" spans="1:23" x14ac:dyDescent="0.25">
      <c r="A5130" t="s">
        <v>79</v>
      </c>
      <c r="B5130" t="s">
        <v>100</v>
      </c>
      <c r="C5130" t="s">
        <v>105</v>
      </c>
      <c r="D5130" t="s">
        <v>96</v>
      </c>
      <c r="E5130" t="s">
        <v>115</v>
      </c>
      <c r="F5130">
        <v>17</v>
      </c>
      <c r="G5130">
        <v>183.8197021484375</v>
      </c>
      <c r="H5130">
        <v>174.03509521484375</v>
      </c>
      <c r="I5130">
        <v>9.7846136093139648</v>
      </c>
      <c r="J5130">
        <v>5.3229406476020813E-2</v>
      </c>
      <c r="K5130">
        <v>4.0661444664001465</v>
      </c>
      <c r="L5130">
        <v>7.4446620941162109</v>
      </c>
      <c r="M5130">
        <v>9.7846136093139648</v>
      </c>
      <c r="N5130">
        <v>12.124565124511719</v>
      </c>
      <c r="O5130">
        <v>15.503083229064941</v>
      </c>
      <c r="P5130">
        <v>2.4450376033782959</v>
      </c>
      <c r="Q5130">
        <v>17.124189376831055</v>
      </c>
      <c r="R5130">
        <v>257</v>
      </c>
      <c r="S5130">
        <v>19.910741806030273</v>
      </c>
      <c r="T5130">
        <v>4.4621453285217285</v>
      </c>
      <c r="U5130">
        <v>73.859039306640625</v>
      </c>
      <c r="V5130">
        <v>93.099998474121094</v>
      </c>
      <c r="W5130">
        <v>83.633537292480469</v>
      </c>
    </row>
    <row r="5131" spans="1:23" x14ac:dyDescent="0.25">
      <c r="A5131" t="s">
        <v>79</v>
      </c>
      <c r="B5131" t="s">
        <v>100</v>
      </c>
      <c r="C5131" t="s">
        <v>105</v>
      </c>
      <c r="D5131" t="s">
        <v>96</v>
      </c>
      <c r="E5131" t="s">
        <v>115</v>
      </c>
      <c r="F5131">
        <v>18</v>
      </c>
      <c r="G5131">
        <v>172.2445068359375</v>
      </c>
      <c r="H5131">
        <v>162.64410400390625</v>
      </c>
      <c r="I5131">
        <v>9.6004209518432617</v>
      </c>
      <c r="J5131">
        <v>5.5737167596817017E-2</v>
      </c>
      <c r="K5131">
        <v>4.1121931076049805</v>
      </c>
      <c r="L5131">
        <v>7.354682445526123</v>
      </c>
      <c r="M5131">
        <v>9.6004209518432617</v>
      </c>
      <c r="N5131">
        <v>11.846158981323242</v>
      </c>
      <c r="O5131">
        <v>15.088648796081543</v>
      </c>
      <c r="P5131">
        <v>2.5563569068908691</v>
      </c>
      <c r="Q5131">
        <v>16.644485473632812</v>
      </c>
      <c r="R5131">
        <v>257</v>
      </c>
      <c r="S5131">
        <v>18.339694976806641</v>
      </c>
      <c r="T5131">
        <v>4.2824869155883789</v>
      </c>
      <c r="U5131">
        <v>73.859039306640625</v>
      </c>
      <c r="V5131">
        <v>93.099998474121094</v>
      </c>
      <c r="W5131">
        <v>84.230133056640625</v>
      </c>
    </row>
    <row r="5132" spans="1:23" x14ac:dyDescent="0.25">
      <c r="A5132" t="s">
        <v>79</v>
      </c>
      <c r="B5132" t="s">
        <v>100</v>
      </c>
      <c r="C5132" t="s">
        <v>105</v>
      </c>
      <c r="D5132" t="s">
        <v>96</v>
      </c>
      <c r="E5132" t="s">
        <v>115</v>
      </c>
      <c r="F5132">
        <v>19</v>
      </c>
      <c r="G5132">
        <v>162.65354919433594</v>
      </c>
      <c r="H5132">
        <v>155.56889343261719</v>
      </c>
      <c r="I5132">
        <v>7.08465576171875</v>
      </c>
      <c r="J5132">
        <v>4.3556723743677139E-2</v>
      </c>
      <c r="K5132">
        <v>2.4036073684692383</v>
      </c>
      <c r="L5132">
        <v>5.1692085266113281</v>
      </c>
      <c r="M5132">
        <v>7.08465576171875</v>
      </c>
      <c r="N5132">
        <v>9.0001029968261719</v>
      </c>
      <c r="O5132">
        <v>11.765704154968262</v>
      </c>
      <c r="P5132">
        <v>1.0765950679779053</v>
      </c>
      <c r="Q5132">
        <v>13.092716217041016</v>
      </c>
      <c r="R5132">
        <v>257</v>
      </c>
      <c r="S5132">
        <v>13.341790199279785</v>
      </c>
      <c r="T5132">
        <v>3.6526415348052979</v>
      </c>
      <c r="U5132">
        <v>73.859039306640625</v>
      </c>
      <c r="V5132">
        <v>93.099998474121094</v>
      </c>
      <c r="W5132">
        <v>82.419662475585938</v>
      </c>
    </row>
    <row r="5133" spans="1:23" x14ac:dyDescent="0.25">
      <c r="A5133" t="s">
        <v>79</v>
      </c>
      <c r="B5133" t="s">
        <v>100</v>
      </c>
      <c r="C5133" t="s">
        <v>105</v>
      </c>
      <c r="D5133" t="s">
        <v>96</v>
      </c>
      <c r="E5133" t="s">
        <v>115</v>
      </c>
      <c r="F5133">
        <v>20</v>
      </c>
      <c r="G5133">
        <v>154.74082946777344</v>
      </c>
      <c r="H5133">
        <v>146.87248229980469</v>
      </c>
      <c r="I5133">
        <v>7.8683428764343262</v>
      </c>
      <c r="J5133">
        <v>5.0848525017499924E-2</v>
      </c>
      <c r="K5133">
        <v>3.0626933574676514</v>
      </c>
      <c r="L5133">
        <v>5.9019103050231934</v>
      </c>
      <c r="M5133">
        <v>7.8683428764343262</v>
      </c>
      <c r="N5133">
        <v>9.8347759246826172</v>
      </c>
      <c r="O5133">
        <v>12.673992156982422</v>
      </c>
      <c r="P5133">
        <v>1.7003586292266846</v>
      </c>
      <c r="Q5133">
        <v>14.036327362060547</v>
      </c>
      <c r="R5133">
        <v>257</v>
      </c>
      <c r="S5133">
        <v>14.061511039733887</v>
      </c>
      <c r="T5133">
        <v>3.7498681545257568</v>
      </c>
      <c r="U5133">
        <v>73.859039306640625</v>
      </c>
      <c r="V5133">
        <v>93.099998474121094</v>
      </c>
      <c r="W5133">
        <v>80.532722473144531</v>
      </c>
    </row>
    <row r="5134" spans="1:23" x14ac:dyDescent="0.25">
      <c r="A5134" t="s">
        <v>79</v>
      </c>
      <c r="B5134" t="s">
        <v>100</v>
      </c>
      <c r="C5134" t="s">
        <v>105</v>
      </c>
      <c r="D5134" t="s">
        <v>96</v>
      </c>
      <c r="E5134" t="s">
        <v>115</v>
      </c>
      <c r="F5134">
        <v>21</v>
      </c>
      <c r="G5134">
        <v>149.65318298339844</v>
      </c>
      <c r="H5134">
        <v>143.79096984863281</v>
      </c>
      <c r="I5134">
        <v>5.8622078895568848</v>
      </c>
      <c r="J5134">
        <v>3.9171956479549408E-2</v>
      </c>
      <c r="K5134">
        <v>0.88371586799621582</v>
      </c>
      <c r="L5134">
        <v>3.8250494003295898</v>
      </c>
      <c r="M5134">
        <v>5.8622078895568848</v>
      </c>
      <c r="N5134">
        <v>7.8993663787841797</v>
      </c>
      <c r="O5134">
        <v>10.840700149536133</v>
      </c>
      <c r="P5134">
        <v>-0.52761745452880859</v>
      </c>
      <c r="Q5134">
        <v>12.252033233642578</v>
      </c>
      <c r="R5134">
        <v>257</v>
      </c>
      <c r="S5134">
        <v>15.091188430786133</v>
      </c>
      <c r="T5134">
        <v>3.8847379684448242</v>
      </c>
      <c r="U5134">
        <v>73.859039306640625</v>
      </c>
      <c r="V5134">
        <v>93.099998474121094</v>
      </c>
      <c r="W5134">
        <v>78.000732421875</v>
      </c>
    </row>
    <row r="5135" spans="1:23" x14ac:dyDescent="0.25">
      <c r="A5135" t="s">
        <v>79</v>
      </c>
      <c r="B5135" t="s">
        <v>100</v>
      </c>
      <c r="C5135" t="s">
        <v>105</v>
      </c>
      <c r="D5135" t="s">
        <v>96</v>
      </c>
      <c r="E5135" t="s">
        <v>115</v>
      </c>
      <c r="F5135">
        <v>22</v>
      </c>
      <c r="G5135">
        <v>142.4005126953125</v>
      </c>
      <c r="H5135">
        <v>137.43855285644531</v>
      </c>
      <c r="I5135">
        <v>4.9619617462158203</v>
      </c>
      <c r="J5135">
        <v>3.4845110028982162E-2</v>
      </c>
      <c r="K5135">
        <v>0.21155531704425812</v>
      </c>
      <c r="L5135">
        <v>3.0181338787078857</v>
      </c>
      <c r="M5135">
        <v>4.9619617462158203</v>
      </c>
      <c r="N5135">
        <v>6.9057893753051758</v>
      </c>
      <c r="O5135">
        <v>9.7123680114746094</v>
      </c>
      <c r="P5135">
        <v>-1.1351189613342285</v>
      </c>
      <c r="Q5135">
        <v>11.059041976928711</v>
      </c>
      <c r="R5135">
        <v>257</v>
      </c>
      <c r="S5135">
        <v>13.740082740783691</v>
      </c>
      <c r="T5135">
        <v>3.7067618370056152</v>
      </c>
      <c r="U5135">
        <v>73.859039306640625</v>
      </c>
      <c r="V5135">
        <v>93.099998474121094</v>
      </c>
      <c r="W5135">
        <v>74.99798583984375</v>
      </c>
    </row>
    <row r="5136" spans="1:23" x14ac:dyDescent="0.25">
      <c r="A5136" t="s">
        <v>79</v>
      </c>
      <c r="B5136" t="s">
        <v>100</v>
      </c>
      <c r="C5136" t="s">
        <v>105</v>
      </c>
      <c r="D5136" t="s">
        <v>96</v>
      </c>
      <c r="E5136" t="s">
        <v>115</v>
      </c>
      <c r="F5136">
        <v>23</v>
      </c>
      <c r="G5136">
        <v>134.78079223632812</v>
      </c>
      <c r="H5136">
        <v>132.13253784179687</v>
      </c>
      <c r="I5136">
        <v>2.6482546329498291</v>
      </c>
      <c r="J5136">
        <v>1.9648605957627296E-2</v>
      </c>
      <c r="K5136">
        <v>-1.6954426765441895</v>
      </c>
      <c r="L5136">
        <v>0.8708488941192627</v>
      </c>
      <c r="M5136">
        <v>2.6482546329498291</v>
      </c>
      <c r="N5136">
        <v>4.4256601333618164</v>
      </c>
      <c r="O5136">
        <v>6.9919519424438477</v>
      </c>
      <c r="P5136">
        <v>-2.9268205165863037</v>
      </c>
      <c r="Q5136">
        <v>8.2233295440673828</v>
      </c>
      <c r="R5136">
        <v>257</v>
      </c>
      <c r="S5136">
        <v>11.488066673278809</v>
      </c>
      <c r="T5136">
        <v>3.3894050121307373</v>
      </c>
      <c r="U5136">
        <v>73.859039306640625</v>
      </c>
      <c r="V5136">
        <v>93.099998474121094</v>
      </c>
      <c r="W5136">
        <v>73.196022033691406</v>
      </c>
    </row>
    <row r="5137" spans="1:23" x14ac:dyDescent="0.25">
      <c r="A5137" t="s">
        <v>79</v>
      </c>
      <c r="B5137" t="s">
        <v>100</v>
      </c>
      <c r="C5137" t="s">
        <v>105</v>
      </c>
      <c r="D5137" t="s">
        <v>96</v>
      </c>
      <c r="E5137" t="s">
        <v>115</v>
      </c>
      <c r="F5137">
        <v>24</v>
      </c>
      <c r="G5137">
        <v>129.34378051757813</v>
      </c>
      <c r="H5137">
        <v>127.811767578125</v>
      </c>
      <c r="I5137">
        <v>1.5320084095001221</v>
      </c>
      <c r="J5137">
        <v>1.1844469234347343E-2</v>
      </c>
      <c r="K5137">
        <v>-2.9881100654602051</v>
      </c>
      <c r="L5137">
        <v>-0.31758743524551392</v>
      </c>
      <c r="M5137">
        <v>1.5320084095001221</v>
      </c>
      <c r="N5137">
        <v>3.3816041946411133</v>
      </c>
      <c r="O5137">
        <v>6.0521268844604492</v>
      </c>
      <c r="P5137">
        <v>-4.269500732421875</v>
      </c>
      <c r="Q5137">
        <v>7.3335175514221191</v>
      </c>
      <c r="R5137">
        <v>257</v>
      </c>
      <c r="S5137">
        <v>12.440202713012695</v>
      </c>
      <c r="T5137">
        <v>3.5270671844482422</v>
      </c>
      <c r="U5137">
        <v>73.859039306640625</v>
      </c>
      <c r="V5137">
        <v>93.099998474121094</v>
      </c>
      <c r="W5137">
        <v>71.399810791015625</v>
      </c>
    </row>
    <row r="5138" spans="1:23" x14ac:dyDescent="0.25">
      <c r="A5138" t="s">
        <v>79</v>
      </c>
      <c r="B5138" t="s">
        <v>100</v>
      </c>
      <c r="C5138" t="s">
        <v>105</v>
      </c>
      <c r="D5138" t="s">
        <v>96</v>
      </c>
      <c r="E5138" t="s">
        <v>116</v>
      </c>
      <c r="F5138">
        <v>1</v>
      </c>
      <c r="G5138">
        <v>124.54924774169922</v>
      </c>
      <c r="H5138">
        <v>127.45753479003906</v>
      </c>
      <c r="I5138">
        <v>-2.9082863330841064</v>
      </c>
      <c r="J5138">
        <v>-2.3350492119789124E-2</v>
      </c>
      <c r="K5138">
        <v>-8.7990875244140625</v>
      </c>
      <c r="L5138">
        <v>-5.3187541961669922</v>
      </c>
      <c r="M5138">
        <v>-2.9082863330841064</v>
      </c>
      <c r="N5138">
        <v>-0.49781841039657593</v>
      </c>
      <c r="O5138">
        <v>2.9825143814086914</v>
      </c>
      <c r="P5138">
        <v>-10.469047546386719</v>
      </c>
      <c r="Q5138">
        <v>4.6524744033813477</v>
      </c>
      <c r="R5138">
        <v>257</v>
      </c>
      <c r="S5138">
        <v>21.128879547119141</v>
      </c>
      <c r="T5138">
        <v>4.596616268157959</v>
      </c>
      <c r="U5138">
        <v>73.705436706542969</v>
      </c>
      <c r="V5138">
        <v>91.176467895507813</v>
      </c>
      <c r="W5138">
        <v>69.949363708496094</v>
      </c>
    </row>
    <row r="5139" spans="1:23" x14ac:dyDescent="0.25">
      <c r="A5139" t="s">
        <v>79</v>
      </c>
      <c r="B5139" t="s">
        <v>100</v>
      </c>
      <c r="C5139" t="s">
        <v>105</v>
      </c>
      <c r="D5139" t="s">
        <v>96</v>
      </c>
      <c r="E5139" t="s">
        <v>116</v>
      </c>
      <c r="F5139">
        <v>2</v>
      </c>
      <c r="G5139">
        <v>122.17411804199219</v>
      </c>
      <c r="H5139">
        <v>124.59706878662109</v>
      </c>
      <c r="I5139">
        <v>-2.4229474067687988</v>
      </c>
      <c r="J5139">
        <v>-1.983192004263401E-2</v>
      </c>
      <c r="K5139">
        <v>-8.5048599243164062</v>
      </c>
      <c r="L5139">
        <v>-4.9116168022155762</v>
      </c>
      <c r="M5139">
        <v>-2.4229474067687988</v>
      </c>
      <c r="N5139">
        <v>6.5722048282623291E-2</v>
      </c>
      <c r="O5139">
        <v>3.6589655876159668</v>
      </c>
      <c r="P5139">
        <v>-10.228998184204102</v>
      </c>
      <c r="Q5139">
        <v>5.3831033706665039</v>
      </c>
      <c r="R5139">
        <v>257</v>
      </c>
      <c r="S5139">
        <v>22.522066116333008</v>
      </c>
      <c r="T5139">
        <v>4.7457418441772461</v>
      </c>
      <c r="U5139">
        <v>73.705436706542969</v>
      </c>
      <c r="V5139">
        <v>91.176467895507813</v>
      </c>
      <c r="W5139">
        <v>68.876296997070312</v>
      </c>
    </row>
    <row r="5140" spans="1:23" x14ac:dyDescent="0.25">
      <c r="A5140" t="s">
        <v>79</v>
      </c>
      <c r="B5140" t="s">
        <v>100</v>
      </c>
      <c r="C5140" t="s">
        <v>105</v>
      </c>
      <c r="D5140" t="s">
        <v>96</v>
      </c>
      <c r="E5140" t="s">
        <v>116</v>
      </c>
      <c r="F5140">
        <v>3</v>
      </c>
      <c r="G5140">
        <v>120.65222930908203</v>
      </c>
      <c r="H5140">
        <v>123.59308624267578</v>
      </c>
      <c r="I5140">
        <v>-2.9408555030822754</v>
      </c>
      <c r="J5140">
        <v>-2.4374647065997124E-2</v>
      </c>
      <c r="K5140">
        <v>-9.5405673980712891</v>
      </c>
      <c r="L5140">
        <v>-5.6414041519165039</v>
      </c>
      <c r="M5140">
        <v>-2.9408555030822754</v>
      </c>
      <c r="N5140">
        <v>-0.24030683934688568</v>
      </c>
      <c r="O5140">
        <v>3.6588566303253174</v>
      </c>
      <c r="P5140">
        <v>-11.411494255065918</v>
      </c>
      <c r="Q5140">
        <v>5.5297832489013672</v>
      </c>
      <c r="R5140">
        <v>257</v>
      </c>
      <c r="S5140">
        <v>26.520259857177734</v>
      </c>
      <c r="T5140">
        <v>5.149782657623291</v>
      </c>
      <c r="U5140">
        <v>73.705436706542969</v>
      </c>
      <c r="V5140">
        <v>91.176467895507813</v>
      </c>
      <c r="W5140">
        <v>67.763221740722656</v>
      </c>
    </row>
    <row r="5141" spans="1:23" x14ac:dyDescent="0.25">
      <c r="A5141" t="s">
        <v>79</v>
      </c>
      <c r="B5141" t="s">
        <v>100</v>
      </c>
      <c r="C5141" t="s">
        <v>105</v>
      </c>
      <c r="D5141" t="s">
        <v>96</v>
      </c>
      <c r="E5141" t="s">
        <v>116</v>
      </c>
      <c r="F5141">
        <v>4</v>
      </c>
      <c r="G5141">
        <v>124.91027069091797</v>
      </c>
      <c r="H5141">
        <v>129.39756774902344</v>
      </c>
      <c r="I5141">
        <v>-4.4872932434082031</v>
      </c>
      <c r="J5141">
        <v>-3.5924132913351059E-2</v>
      </c>
      <c r="K5141">
        <v>-11.500381469726563</v>
      </c>
      <c r="L5141">
        <v>-7.356992244720459</v>
      </c>
      <c r="M5141">
        <v>-4.4872932434082031</v>
      </c>
      <c r="N5141">
        <v>-1.6175942420959473</v>
      </c>
      <c r="O5141">
        <v>2.5257952213287354</v>
      </c>
      <c r="P5141">
        <v>-13.488494873046875</v>
      </c>
      <c r="Q5141">
        <v>4.5139083862304687</v>
      </c>
      <c r="R5141">
        <v>257</v>
      </c>
      <c r="S5141">
        <v>29.946529388427734</v>
      </c>
      <c r="T5141">
        <v>5.4723420143127441</v>
      </c>
      <c r="U5141">
        <v>73.705436706542969</v>
      </c>
      <c r="V5141">
        <v>91.176467895507813</v>
      </c>
      <c r="W5141">
        <v>66.943435668945313</v>
      </c>
    </row>
    <row r="5142" spans="1:23" x14ac:dyDescent="0.25">
      <c r="A5142" t="s">
        <v>79</v>
      </c>
      <c r="B5142" t="s">
        <v>100</v>
      </c>
      <c r="C5142" t="s">
        <v>105</v>
      </c>
      <c r="D5142" t="s">
        <v>96</v>
      </c>
      <c r="E5142" t="s">
        <v>116</v>
      </c>
      <c r="F5142">
        <v>5</v>
      </c>
      <c r="G5142">
        <v>131.40805053710937</v>
      </c>
      <c r="H5142">
        <v>134.27769470214844</v>
      </c>
      <c r="I5142">
        <v>-2.8696436882019043</v>
      </c>
      <c r="J5142">
        <v>-2.1837655454874039E-2</v>
      </c>
      <c r="K5142">
        <v>-9.6671228408813477</v>
      </c>
      <c r="L5142">
        <v>-5.6511173248291016</v>
      </c>
      <c r="M5142">
        <v>-2.8696436882019043</v>
      </c>
      <c r="N5142">
        <v>-8.8170155882835388E-2</v>
      </c>
      <c r="O5142">
        <v>3.9278359413146973</v>
      </c>
      <c r="P5142">
        <v>-11.594114303588867</v>
      </c>
      <c r="Q5142">
        <v>5.8548269271850586</v>
      </c>
      <c r="R5142">
        <v>257</v>
      </c>
      <c r="S5142">
        <v>28.133493423461914</v>
      </c>
      <c r="T5142">
        <v>5.3041014671325684</v>
      </c>
      <c r="U5142">
        <v>73.705436706542969</v>
      </c>
      <c r="V5142">
        <v>91.176467895507813</v>
      </c>
      <c r="W5142">
        <v>67.169265747070313</v>
      </c>
    </row>
    <row r="5143" spans="1:23" x14ac:dyDescent="0.25">
      <c r="A5143" t="s">
        <v>79</v>
      </c>
      <c r="B5143" t="s">
        <v>100</v>
      </c>
      <c r="C5143" t="s">
        <v>105</v>
      </c>
      <c r="D5143" t="s">
        <v>96</v>
      </c>
      <c r="E5143" t="s">
        <v>116</v>
      </c>
      <c r="F5143">
        <v>6</v>
      </c>
      <c r="G5143">
        <v>143.37098693847656</v>
      </c>
      <c r="H5143">
        <v>151.45584106445312</v>
      </c>
      <c r="I5143">
        <v>-8.0848455429077148</v>
      </c>
      <c r="J5143">
        <v>-5.6391086429357529E-2</v>
      </c>
      <c r="K5143">
        <v>-14.789831161499023</v>
      </c>
      <c r="L5143">
        <v>-10.828471183776855</v>
      </c>
      <c r="M5143">
        <v>-8.0848455429077148</v>
      </c>
      <c r="N5143">
        <v>-5.3412199020385742</v>
      </c>
      <c r="O5143">
        <v>-1.3798601627349854</v>
      </c>
      <c r="P5143">
        <v>-16.690601348876953</v>
      </c>
      <c r="Q5143">
        <v>0.52090996503829956</v>
      </c>
      <c r="R5143">
        <v>257</v>
      </c>
      <c r="S5143">
        <v>27.373069763183594</v>
      </c>
      <c r="T5143">
        <v>5.2319278717041016</v>
      </c>
      <c r="U5143">
        <v>73.705436706542969</v>
      </c>
      <c r="V5143">
        <v>91.176467895507813</v>
      </c>
      <c r="W5143">
        <v>66.87261962890625</v>
      </c>
    </row>
    <row r="5144" spans="1:23" x14ac:dyDescent="0.25">
      <c r="A5144" t="s">
        <v>79</v>
      </c>
      <c r="B5144" t="s">
        <v>100</v>
      </c>
      <c r="C5144" t="s">
        <v>105</v>
      </c>
      <c r="D5144" t="s">
        <v>96</v>
      </c>
      <c r="E5144" t="s">
        <v>116</v>
      </c>
      <c r="F5144">
        <v>7</v>
      </c>
      <c r="G5144">
        <v>170.064208984375</v>
      </c>
      <c r="H5144">
        <v>175.60740661621094</v>
      </c>
      <c r="I5144">
        <v>-5.5431962013244629</v>
      </c>
      <c r="J5144">
        <v>-3.2594725489616394E-2</v>
      </c>
      <c r="K5144">
        <v>-12.27783203125</v>
      </c>
      <c r="L5144">
        <v>-8.2989540100097656</v>
      </c>
      <c r="M5144">
        <v>-5.5431962013244629</v>
      </c>
      <c r="N5144">
        <v>-2.787437915802002</v>
      </c>
      <c r="O5144">
        <v>1.1914392709732056</v>
      </c>
      <c r="P5144">
        <v>-14.187006950378418</v>
      </c>
      <c r="Q5144">
        <v>3.1006147861480713</v>
      </c>
      <c r="R5144">
        <v>257</v>
      </c>
      <c r="S5144">
        <v>27.615695953369141</v>
      </c>
      <c r="T5144">
        <v>5.2550640106201172</v>
      </c>
      <c r="U5144">
        <v>73.705436706542969</v>
      </c>
      <c r="V5144">
        <v>91.176467895507813</v>
      </c>
      <c r="W5144">
        <v>66.732032775878906</v>
      </c>
    </row>
    <row r="5145" spans="1:23" x14ac:dyDescent="0.25">
      <c r="A5145" t="s">
        <v>79</v>
      </c>
      <c r="B5145" t="s">
        <v>100</v>
      </c>
      <c r="C5145" t="s">
        <v>105</v>
      </c>
      <c r="D5145" t="s">
        <v>96</v>
      </c>
      <c r="E5145" t="s">
        <v>116</v>
      </c>
      <c r="F5145">
        <v>8</v>
      </c>
      <c r="G5145">
        <v>188.05662536621094</v>
      </c>
      <c r="H5145">
        <v>191.77879333496094</v>
      </c>
      <c r="I5145">
        <v>-3.7221636772155762</v>
      </c>
      <c r="J5145">
        <v>-1.9792782142758369E-2</v>
      </c>
      <c r="K5145">
        <v>-10.528191566467285</v>
      </c>
      <c r="L5145">
        <v>-6.5071353912353516</v>
      </c>
      <c r="M5145">
        <v>-3.7221636772155762</v>
      </c>
      <c r="N5145">
        <v>-0.93719214200973511</v>
      </c>
      <c r="O5145">
        <v>3.0838644504547119</v>
      </c>
      <c r="P5145">
        <v>-12.457606315612793</v>
      </c>
      <c r="Q5145">
        <v>5.0132789611816406</v>
      </c>
      <c r="R5145">
        <v>257</v>
      </c>
      <c r="S5145">
        <v>28.204296112060547</v>
      </c>
      <c r="T5145">
        <v>5.3107719421386719</v>
      </c>
      <c r="U5145">
        <v>73.705436706542969</v>
      </c>
      <c r="V5145">
        <v>91.176467895507813</v>
      </c>
      <c r="W5145">
        <v>67.056556701660156</v>
      </c>
    </row>
    <row r="5146" spans="1:23" x14ac:dyDescent="0.25">
      <c r="A5146" t="s">
        <v>79</v>
      </c>
      <c r="B5146" t="s">
        <v>100</v>
      </c>
      <c r="C5146" t="s">
        <v>105</v>
      </c>
      <c r="D5146" t="s">
        <v>96</v>
      </c>
      <c r="E5146" t="s">
        <v>116</v>
      </c>
      <c r="F5146">
        <v>9</v>
      </c>
      <c r="G5146">
        <v>202.08949279785156</v>
      </c>
      <c r="H5146">
        <v>200.10601806640625</v>
      </c>
      <c r="I5146">
        <v>1.9834882020950317</v>
      </c>
      <c r="J5146">
        <v>9.8149003461003304E-3</v>
      </c>
      <c r="K5146">
        <v>-4.6077480316162109</v>
      </c>
      <c r="L5146">
        <v>-0.71359223127365112</v>
      </c>
      <c r="M5146">
        <v>1.9834882020950317</v>
      </c>
      <c r="N5146">
        <v>4.6805686950683594</v>
      </c>
      <c r="O5146">
        <v>8.5747241973876953</v>
      </c>
      <c r="P5146">
        <v>-6.4762716293334961</v>
      </c>
      <c r="Q5146">
        <v>10.44324779510498</v>
      </c>
      <c r="R5146">
        <v>257</v>
      </c>
      <c r="S5146">
        <v>26.452184677124023</v>
      </c>
      <c r="T5146">
        <v>5.1431689262390137</v>
      </c>
      <c r="U5146">
        <v>73.705436706542969</v>
      </c>
      <c r="V5146">
        <v>91.176467895507813</v>
      </c>
      <c r="W5146">
        <v>68.526878356933594</v>
      </c>
    </row>
    <row r="5147" spans="1:23" x14ac:dyDescent="0.25">
      <c r="A5147" t="s">
        <v>79</v>
      </c>
      <c r="B5147" t="s">
        <v>100</v>
      </c>
      <c r="C5147" t="s">
        <v>105</v>
      </c>
      <c r="D5147" t="s">
        <v>96</v>
      </c>
      <c r="E5147" t="s">
        <v>116</v>
      </c>
      <c r="F5147">
        <v>10</v>
      </c>
      <c r="G5147">
        <v>211.309326171875</v>
      </c>
      <c r="H5147">
        <v>214.05827331542969</v>
      </c>
      <c r="I5147">
        <v>-2.7489566802978516</v>
      </c>
      <c r="J5147">
        <v>-1.300915889441967E-2</v>
      </c>
      <c r="K5147">
        <v>-9.6584806442260742</v>
      </c>
      <c r="L5147">
        <v>-5.5762782096862793</v>
      </c>
      <c r="M5147">
        <v>-2.7489566802978516</v>
      </c>
      <c r="N5147">
        <v>7.836468517780304E-2</v>
      </c>
      <c r="O5147">
        <v>4.1605677604675293</v>
      </c>
      <c r="P5147">
        <v>-11.61723518371582</v>
      </c>
      <c r="Q5147">
        <v>6.1193218231201172</v>
      </c>
      <c r="R5147">
        <v>257</v>
      </c>
      <c r="S5147">
        <v>29.068599700927734</v>
      </c>
      <c r="T5147">
        <v>5.3915305137634277</v>
      </c>
      <c r="U5147">
        <v>73.705436706542969</v>
      </c>
      <c r="V5147">
        <v>91.176467895507813</v>
      </c>
      <c r="W5147">
        <v>73.115570068359375</v>
      </c>
    </row>
    <row r="5148" spans="1:23" x14ac:dyDescent="0.25">
      <c r="A5148" t="s">
        <v>79</v>
      </c>
      <c r="B5148" t="s">
        <v>100</v>
      </c>
      <c r="C5148" t="s">
        <v>105</v>
      </c>
      <c r="D5148" t="s">
        <v>96</v>
      </c>
      <c r="E5148" t="s">
        <v>116</v>
      </c>
      <c r="F5148">
        <v>11</v>
      </c>
      <c r="G5148">
        <v>219.12541198730469</v>
      </c>
      <c r="H5148">
        <v>219.64720153808594</v>
      </c>
      <c r="I5148">
        <v>-0.52178424596786499</v>
      </c>
      <c r="J5148">
        <v>-2.3812127765268087E-3</v>
      </c>
      <c r="K5148">
        <v>-7.1233062744140625</v>
      </c>
      <c r="L5148">
        <v>-3.2230734825134277</v>
      </c>
      <c r="M5148">
        <v>-0.52178424596786499</v>
      </c>
      <c r="N5148">
        <v>2.1795051097869873</v>
      </c>
      <c r="O5148">
        <v>6.079737663269043</v>
      </c>
      <c r="P5148">
        <v>-8.994746208190918</v>
      </c>
      <c r="Q5148">
        <v>7.9511775970458984</v>
      </c>
      <c r="R5148">
        <v>257</v>
      </c>
      <c r="S5148">
        <v>26.534809112548828</v>
      </c>
      <c r="T5148">
        <v>5.1511950492858887</v>
      </c>
      <c r="U5148">
        <v>73.705436706542969</v>
      </c>
      <c r="V5148">
        <v>91.176467895507813</v>
      </c>
      <c r="W5148">
        <v>76.445426940917969</v>
      </c>
    </row>
    <row r="5149" spans="1:23" x14ac:dyDescent="0.25">
      <c r="A5149" t="s">
        <v>79</v>
      </c>
      <c r="B5149" t="s">
        <v>100</v>
      </c>
      <c r="C5149" t="s">
        <v>105</v>
      </c>
      <c r="D5149" t="s">
        <v>96</v>
      </c>
      <c r="E5149" t="s">
        <v>116</v>
      </c>
      <c r="F5149">
        <v>12</v>
      </c>
      <c r="G5149">
        <v>216.60636901855469</v>
      </c>
      <c r="H5149">
        <v>215.98480224609375</v>
      </c>
      <c r="I5149">
        <v>0.62156432867050171</v>
      </c>
      <c r="J5149">
        <v>2.8695571236312389E-3</v>
      </c>
      <c r="K5149">
        <v>-5.6779732704162598</v>
      </c>
      <c r="L5149">
        <v>-1.95615553855896</v>
      </c>
      <c r="M5149">
        <v>0.62156432867050171</v>
      </c>
      <c r="N5149">
        <v>3.1992840766906738</v>
      </c>
      <c r="O5149">
        <v>6.9211020469665527</v>
      </c>
      <c r="P5149">
        <v>-7.4638047218322754</v>
      </c>
      <c r="Q5149">
        <v>8.7069339752197266</v>
      </c>
      <c r="R5149">
        <v>257</v>
      </c>
      <c r="S5149">
        <v>24.162685394287109</v>
      </c>
      <c r="T5149">
        <v>4.915555477142334</v>
      </c>
      <c r="U5149">
        <v>73.705436706542969</v>
      </c>
      <c r="V5149">
        <v>91.176467895507813</v>
      </c>
      <c r="W5149">
        <v>78.43023681640625</v>
      </c>
    </row>
    <row r="5150" spans="1:23" x14ac:dyDescent="0.25">
      <c r="A5150" t="s">
        <v>79</v>
      </c>
      <c r="B5150" t="s">
        <v>100</v>
      </c>
      <c r="C5150" t="s">
        <v>105</v>
      </c>
      <c r="D5150" t="s">
        <v>96</v>
      </c>
      <c r="E5150" t="s">
        <v>116</v>
      </c>
      <c r="F5150">
        <v>13</v>
      </c>
      <c r="G5150">
        <v>204.74421691894531</v>
      </c>
      <c r="H5150">
        <v>205.99461364746094</v>
      </c>
      <c r="I5150">
        <v>-1.2504076957702637</v>
      </c>
      <c r="J5150">
        <v>-6.1071696691215038E-3</v>
      </c>
      <c r="K5150">
        <v>-7.9375948905944824</v>
      </c>
      <c r="L5150">
        <v>-3.986750602722168</v>
      </c>
      <c r="M5150">
        <v>-1.2504076957702637</v>
      </c>
      <c r="N5150">
        <v>1.4859350919723511</v>
      </c>
      <c r="O5150">
        <v>5.4367794990539551</v>
      </c>
      <c r="P5150">
        <v>-9.8333196640014648</v>
      </c>
      <c r="Q5150">
        <v>7.3325042724609375</v>
      </c>
      <c r="R5150">
        <v>257</v>
      </c>
      <c r="S5150">
        <v>27.227939605712891</v>
      </c>
      <c r="T5150">
        <v>5.2180399894714355</v>
      </c>
      <c r="U5150">
        <v>73.705436706542969</v>
      </c>
      <c r="V5150">
        <v>91.176467895507813</v>
      </c>
      <c r="W5150">
        <v>79.848365783691406</v>
      </c>
    </row>
    <row r="5151" spans="1:23" x14ac:dyDescent="0.25">
      <c r="A5151" t="s">
        <v>79</v>
      </c>
      <c r="B5151" t="s">
        <v>100</v>
      </c>
      <c r="C5151" t="s">
        <v>105</v>
      </c>
      <c r="D5151" t="s">
        <v>96</v>
      </c>
      <c r="E5151" t="s">
        <v>116</v>
      </c>
      <c r="F5151">
        <v>14</v>
      </c>
      <c r="G5151">
        <v>204.40350341796875</v>
      </c>
      <c r="H5151">
        <v>203.68203735351562</v>
      </c>
      <c r="I5151">
        <v>0.72146302461624146</v>
      </c>
      <c r="J5151">
        <v>3.529601963236928E-3</v>
      </c>
      <c r="K5151">
        <v>-5.7042717933654785</v>
      </c>
      <c r="L5151">
        <v>-1.907895565032959</v>
      </c>
      <c r="M5151">
        <v>0.72146302461624146</v>
      </c>
      <c r="N5151">
        <v>3.3508217334747314</v>
      </c>
      <c r="O5151">
        <v>7.1471977233886719</v>
      </c>
      <c r="P5151">
        <v>-7.5258784294128418</v>
      </c>
      <c r="Q5151">
        <v>8.9688043594360352</v>
      </c>
      <c r="R5151">
        <v>257</v>
      </c>
      <c r="S5151">
        <v>25.140474319458008</v>
      </c>
      <c r="T5151">
        <v>5.0140275955200195</v>
      </c>
      <c r="U5151">
        <v>73.705436706542969</v>
      </c>
      <c r="V5151">
        <v>91.176467895507813</v>
      </c>
      <c r="W5151">
        <v>80.521217346191406</v>
      </c>
    </row>
    <row r="5152" spans="1:23" x14ac:dyDescent="0.25">
      <c r="A5152" t="s">
        <v>79</v>
      </c>
      <c r="B5152" t="s">
        <v>100</v>
      </c>
      <c r="C5152" t="s">
        <v>105</v>
      </c>
      <c r="D5152" t="s">
        <v>96</v>
      </c>
      <c r="E5152" t="s">
        <v>116</v>
      </c>
      <c r="F5152">
        <v>15</v>
      </c>
      <c r="G5152">
        <v>198.21244812011719</v>
      </c>
      <c r="H5152">
        <v>189.39830017089844</v>
      </c>
      <c r="I5152">
        <v>8.8141508102416992</v>
      </c>
      <c r="J5152">
        <v>4.4468201696872711E-2</v>
      </c>
      <c r="K5152">
        <v>1.5602666139602661</v>
      </c>
      <c r="L5152">
        <v>5.8459200859069824</v>
      </c>
      <c r="M5152">
        <v>8.8141508102416992</v>
      </c>
      <c r="N5152">
        <v>11.782381057739258</v>
      </c>
      <c r="O5152">
        <v>16.068035125732422</v>
      </c>
      <c r="P5152">
        <v>-0.49610871076583862</v>
      </c>
      <c r="Q5152">
        <v>18.124410629272461</v>
      </c>
      <c r="R5152">
        <v>257</v>
      </c>
      <c r="S5152">
        <v>32.038272857666016</v>
      </c>
      <c r="T5152">
        <v>5.6602358818054199</v>
      </c>
      <c r="U5152">
        <v>73.705436706542969</v>
      </c>
      <c r="V5152">
        <v>91.176467895507813</v>
      </c>
      <c r="W5152">
        <v>80.086311340332031</v>
      </c>
    </row>
    <row r="5153" spans="1:23" x14ac:dyDescent="0.25">
      <c r="A5153" t="s">
        <v>79</v>
      </c>
      <c r="B5153" t="s">
        <v>100</v>
      </c>
      <c r="C5153" t="s">
        <v>105</v>
      </c>
      <c r="D5153" t="s">
        <v>96</v>
      </c>
      <c r="E5153" t="s">
        <v>116</v>
      </c>
      <c r="F5153">
        <v>16</v>
      </c>
      <c r="G5153">
        <v>190.77647399902344</v>
      </c>
      <c r="H5153">
        <v>181.25709533691406</v>
      </c>
      <c r="I5153">
        <v>9.5193777084350586</v>
      </c>
      <c r="J5153">
        <v>4.9898069351911545E-2</v>
      </c>
      <c r="K5153">
        <v>3.0237882137298584</v>
      </c>
      <c r="L5153">
        <v>6.8614354133605957</v>
      </c>
      <c r="M5153">
        <v>9.5193777084350586</v>
      </c>
      <c r="N5153">
        <v>12.17732048034668</v>
      </c>
      <c r="O5153">
        <v>16.01496696472168</v>
      </c>
      <c r="P5153">
        <v>1.1823790073394775</v>
      </c>
      <c r="Q5153">
        <v>17.856376647949219</v>
      </c>
      <c r="R5153">
        <v>257</v>
      </c>
      <c r="S5153">
        <v>25.69005012512207</v>
      </c>
      <c r="T5153">
        <v>5.068535327911377</v>
      </c>
      <c r="U5153">
        <v>73.705436706542969</v>
      </c>
      <c r="V5153">
        <v>91.176467895507813</v>
      </c>
      <c r="W5153">
        <v>80.168296813964844</v>
      </c>
    </row>
    <row r="5154" spans="1:23" x14ac:dyDescent="0.25">
      <c r="A5154" t="s">
        <v>79</v>
      </c>
      <c r="B5154" t="s">
        <v>100</v>
      </c>
      <c r="C5154" t="s">
        <v>105</v>
      </c>
      <c r="D5154" t="s">
        <v>96</v>
      </c>
      <c r="E5154" t="s">
        <v>116</v>
      </c>
      <c r="F5154">
        <v>17</v>
      </c>
      <c r="G5154">
        <v>178.54722595214844</v>
      </c>
      <c r="H5154">
        <v>167.30763244628906</v>
      </c>
      <c r="I5154">
        <v>11.239583969116211</v>
      </c>
      <c r="J5154">
        <v>6.2950201332569122E-2</v>
      </c>
      <c r="K5154">
        <v>5.0369057655334473</v>
      </c>
      <c r="L5154">
        <v>8.7014980316162109</v>
      </c>
      <c r="M5154">
        <v>11.239583969116211</v>
      </c>
      <c r="N5154">
        <v>13.777669906616211</v>
      </c>
      <c r="O5154">
        <v>17.442262649536133</v>
      </c>
      <c r="P5154">
        <v>3.2785329818725586</v>
      </c>
      <c r="Q5154">
        <v>19.20063591003418</v>
      </c>
      <c r="R5154">
        <v>257</v>
      </c>
      <c r="S5154">
        <v>23.425361633300781</v>
      </c>
      <c r="T5154">
        <v>4.8399753570556641</v>
      </c>
      <c r="U5154">
        <v>73.705436706542969</v>
      </c>
      <c r="V5154">
        <v>91.176467895507813</v>
      </c>
      <c r="W5154">
        <v>80.32177734375</v>
      </c>
    </row>
    <row r="5155" spans="1:23" x14ac:dyDescent="0.25">
      <c r="A5155" t="s">
        <v>79</v>
      </c>
      <c r="B5155" t="s">
        <v>100</v>
      </c>
      <c r="C5155" t="s">
        <v>105</v>
      </c>
      <c r="D5155" t="s">
        <v>96</v>
      </c>
      <c r="E5155" t="s">
        <v>116</v>
      </c>
      <c r="F5155">
        <v>18</v>
      </c>
      <c r="G5155">
        <v>164.58357238769531</v>
      </c>
      <c r="H5155">
        <v>154.0711669921875</v>
      </c>
      <c r="I5155">
        <v>10.512408256530762</v>
      </c>
      <c r="J5155">
        <v>6.3872769474983215E-2</v>
      </c>
      <c r="K5155">
        <v>4.3771886825561523</v>
      </c>
      <c r="L5155">
        <v>8.0019264221191406</v>
      </c>
      <c r="M5155">
        <v>10.512408256530762</v>
      </c>
      <c r="N5155">
        <v>13.022890090942383</v>
      </c>
      <c r="O5155">
        <v>16.647628784179687</v>
      </c>
      <c r="P5155">
        <v>2.6379392147064209</v>
      </c>
      <c r="Q5155">
        <v>18.386877059936523</v>
      </c>
      <c r="R5155">
        <v>257</v>
      </c>
      <c r="S5155">
        <v>22.918600082397461</v>
      </c>
      <c r="T5155">
        <v>4.7873373031616211</v>
      </c>
      <c r="U5155">
        <v>73.705436706542969</v>
      </c>
      <c r="V5155">
        <v>91.176467895507813</v>
      </c>
      <c r="W5155">
        <v>80.191299438476563</v>
      </c>
    </row>
    <row r="5156" spans="1:23" x14ac:dyDescent="0.25">
      <c r="A5156" t="s">
        <v>79</v>
      </c>
      <c r="B5156" t="s">
        <v>100</v>
      </c>
      <c r="C5156" t="s">
        <v>105</v>
      </c>
      <c r="D5156" t="s">
        <v>96</v>
      </c>
      <c r="E5156" t="s">
        <v>116</v>
      </c>
      <c r="F5156">
        <v>19</v>
      </c>
      <c r="G5156">
        <v>155.3201904296875</v>
      </c>
      <c r="H5156">
        <v>152.0628662109375</v>
      </c>
      <c r="I5156">
        <v>3.2573072910308838</v>
      </c>
      <c r="J5156">
        <v>2.0971564576029778E-2</v>
      </c>
      <c r="K5156">
        <v>-2.9773740768432617</v>
      </c>
      <c r="L5156">
        <v>0.70612615346908569</v>
      </c>
      <c r="M5156">
        <v>3.2573072910308838</v>
      </c>
      <c r="N5156">
        <v>5.8084883689880371</v>
      </c>
      <c r="O5156">
        <v>9.4919891357421875</v>
      </c>
      <c r="P5156">
        <v>-4.7448196411132812</v>
      </c>
      <c r="Q5156">
        <v>11.259434700012207</v>
      </c>
      <c r="R5156">
        <v>257</v>
      </c>
      <c r="S5156">
        <v>23.667718887329102</v>
      </c>
      <c r="T5156">
        <v>4.8649477958679199</v>
      </c>
      <c r="U5156">
        <v>73.705436706542969</v>
      </c>
      <c r="V5156">
        <v>91.176467895507813</v>
      </c>
      <c r="W5156">
        <v>78.84381103515625</v>
      </c>
    </row>
    <row r="5157" spans="1:23" x14ac:dyDescent="0.25">
      <c r="A5157" t="s">
        <v>79</v>
      </c>
      <c r="B5157" t="s">
        <v>100</v>
      </c>
      <c r="C5157" t="s">
        <v>105</v>
      </c>
      <c r="D5157" t="s">
        <v>96</v>
      </c>
      <c r="E5157" t="s">
        <v>116</v>
      </c>
      <c r="F5157">
        <v>20</v>
      </c>
      <c r="G5157">
        <v>146.49050903320312</v>
      </c>
      <c r="H5157">
        <v>147.55790710449219</v>
      </c>
      <c r="I5157">
        <v>-1.0673999786376953</v>
      </c>
      <c r="J5157">
        <v>-7.286478765308857E-3</v>
      </c>
      <c r="K5157">
        <v>-7.2834610939025879</v>
      </c>
      <c r="L5157">
        <v>-3.6109616756439209</v>
      </c>
      <c r="M5157">
        <v>-1.0673999786376953</v>
      </c>
      <c r="N5157">
        <v>1.4761617183685303</v>
      </c>
      <c r="O5157">
        <v>5.1486611366271973</v>
      </c>
      <c r="P5157">
        <v>-9.0456275939941406</v>
      </c>
      <c r="Q5157">
        <v>6.91082763671875</v>
      </c>
      <c r="R5157">
        <v>257</v>
      </c>
      <c r="S5157">
        <v>23.526557922363281</v>
      </c>
      <c r="T5157">
        <v>4.8504180908203125</v>
      </c>
      <c r="U5157">
        <v>73.705436706542969</v>
      </c>
      <c r="V5157">
        <v>91.176467895507813</v>
      </c>
      <c r="W5157">
        <v>76.860130310058594</v>
      </c>
    </row>
    <row r="5158" spans="1:23" x14ac:dyDescent="0.25">
      <c r="A5158" t="s">
        <v>79</v>
      </c>
      <c r="B5158" t="s">
        <v>100</v>
      </c>
      <c r="C5158" t="s">
        <v>105</v>
      </c>
      <c r="D5158" t="s">
        <v>96</v>
      </c>
      <c r="E5158" t="s">
        <v>116</v>
      </c>
      <c r="F5158">
        <v>21</v>
      </c>
      <c r="G5158">
        <v>143.27078247070312</v>
      </c>
      <c r="H5158">
        <v>146.64094543457031</v>
      </c>
      <c r="I5158">
        <v>-3.3701534271240234</v>
      </c>
      <c r="J5158">
        <v>-2.3522963747382164E-2</v>
      </c>
      <c r="K5158">
        <v>-9.174199104309082</v>
      </c>
      <c r="L5158">
        <v>-5.745121955871582</v>
      </c>
      <c r="M5158">
        <v>-3.3701534271240234</v>
      </c>
      <c r="N5158">
        <v>-0.99518513679504395</v>
      </c>
      <c r="O5158">
        <v>2.4338920116424561</v>
      </c>
      <c r="P5158">
        <v>-10.819564819335938</v>
      </c>
      <c r="Q5158">
        <v>4.0792579650878906</v>
      </c>
      <c r="R5158">
        <v>257</v>
      </c>
      <c r="S5158">
        <v>20.51112174987793</v>
      </c>
      <c r="T5158">
        <v>4.5289206504821777</v>
      </c>
      <c r="U5158">
        <v>73.705436706542969</v>
      </c>
      <c r="V5158">
        <v>91.176467895507813</v>
      </c>
      <c r="W5158">
        <v>75.031639099121094</v>
      </c>
    </row>
    <row r="5159" spans="1:23" x14ac:dyDescent="0.25">
      <c r="A5159" t="s">
        <v>79</v>
      </c>
      <c r="B5159" t="s">
        <v>100</v>
      </c>
      <c r="C5159" t="s">
        <v>105</v>
      </c>
      <c r="D5159" t="s">
        <v>96</v>
      </c>
      <c r="E5159" t="s">
        <v>116</v>
      </c>
      <c r="F5159">
        <v>22</v>
      </c>
      <c r="G5159">
        <v>135.67420959472656</v>
      </c>
      <c r="H5159">
        <v>139.79576110839844</v>
      </c>
      <c r="I5159">
        <v>-4.1215329170227051</v>
      </c>
      <c r="J5159">
        <v>-3.0378160998225212E-2</v>
      </c>
      <c r="K5159">
        <v>-10.157772064208984</v>
      </c>
      <c r="L5159">
        <v>-6.5915131568908691</v>
      </c>
      <c r="M5159">
        <v>-4.1215329170227051</v>
      </c>
      <c r="N5159">
        <v>-1.651552677154541</v>
      </c>
      <c r="O5159">
        <v>1.9147063493728638</v>
      </c>
      <c r="P5159">
        <v>-11.868962287902832</v>
      </c>
      <c r="Q5159">
        <v>3.6258964538574219</v>
      </c>
      <c r="R5159">
        <v>257</v>
      </c>
      <c r="S5159">
        <v>22.185068130493164</v>
      </c>
      <c r="T5159">
        <v>4.7101025581359863</v>
      </c>
      <c r="U5159">
        <v>73.705436706542969</v>
      </c>
      <c r="V5159">
        <v>91.176467895507813</v>
      </c>
      <c r="W5159">
        <v>73.26177978515625</v>
      </c>
    </row>
    <row r="5160" spans="1:23" x14ac:dyDescent="0.25">
      <c r="A5160" t="s">
        <v>79</v>
      </c>
      <c r="B5160" t="s">
        <v>100</v>
      </c>
      <c r="C5160" t="s">
        <v>105</v>
      </c>
      <c r="D5160" t="s">
        <v>96</v>
      </c>
      <c r="E5160" t="s">
        <v>116</v>
      </c>
      <c r="F5160">
        <v>23</v>
      </c>
      <c r="G5160">
        <v>128.89048767089844</v>
      </c>
      <c r="H5160">
        <v>134.96427917480469</v>
      </c>
      <c r="I5160">
        <v>-6.073798656463623</v>
      </c>
      <c r="J5160">
        <v>-4.7123715281486511E-2</v>
      </c>
      <c r="K5160">
        <v>-12.571342468261719</v>
      </c>
      <c r="L5160">
        <v>-8.7325410842895508</v>
      </c>
      <c r="M5160">
        <v>-6.073798656463623</v>
      </c>
      <c r="N5160">
        <v>-3.4150562286376953</v>
      </c>
      <c r="O5160">
        <v>0.42374560236930847</v>
      </c>
      <c r="P5160">
        <v>-14.41330623626709</v>
      </c>
      <c r="Q5160">
        <v>2.2657091617584229</v>
      </c>
      <c r="R5160">
        <v>257</v>
      </c>
      <c r="S5160">
        <v>25.705514907836914</v>
      </c>
      <c r="T5160">
        <v>5.0700607299804687</v>
      </c>
      <c r="U5160">
        <v>73.705436706542969</v>
      </c>
      <c r="V5160">
        <v>91.176467895507813</v>
      </c>
      <c r="W5160">
        <v>71.663932800292969</v>
      </c>
    </row>
    <row r="5161" spans="1:23" x14ac:dyDescent="0.25">
      <c r="A5161" t="s">
        <v>79</v>
      </c>
      <c r="B5161" t="s">
        <v>100</v>
      </c>
      <c r="C5161" t="s">
        <v>105</v>
      </c>
      <c r="D5161" t="s">
        <v>96</v>
      </c>
      <c r="E5161" t="s">
        <v>116</v>
      </c>
      <c r="F5161">
        <v>24</v>
      </c>
      <c r="G5161">
        <v>123.17500305175781</v>
      </c>
      <c r="H5161">
        <v>128.95980834960937</v>
      </c>
      <c r="I5161">
        <v>-5.7847919464111328</v>
      </c>
      <c r="J5161">
        <v>-4.6964008361101151E-2</v>
      </c>
      <c r="K5161">
        <v>-11.803654670715332</v>
      </c>
      <c r="L5161">
        <v>-8.2476615905761719</v>
      </c>
      <c r="M5161">
        <v>-5.7847919464111328</v>
      </c>
      <c r="N5161">
        <v>-3.3219223022460937</v>
      </c>
      <c r="O5161">
        <v>0.23407036066055298</v>
      </c>
      <c r="P5161">
        <v>-13.509918212890625</v>
      </c>
      <c r="Q5161">
        <v>1.9403342008590698</v>
      </c>
      <c r="R5161">
        <v>257</v>
      </c>
      <c r="S5161">
        <v>22.057519912719727</v>
      </c>
      <c r="T5161">
        <v>4.6965432167053223</v>
      </c>
      <c r="U5161">
        <v>73.705436706542969</v>
      </c>
      <c r="V5161">
        <v>91.176467895507813</v>
      </c>
      <c r="W5161">
        <v>70.248802185058594</v>
      </c>
    </row>
    <row r="5162" spans="1:23" x14ac:dyDescent="0.25">
      <c r="A5162" t="s">
        <v>79</v>
      </c>
      <c r="B5162" t="s">
        <v>100</v>
      </c>
      <c r="C5162" t="s">
        <v>105</v>
      </c>
      <c r="D5162" t="s">
        <v>96</v>
      </c>
      <c r="E5162" t="s">
        <v>117</v>
      </c>
      <c r="F5162">
        <v>1</v>
      </c>
      <c r="G5162">
        <v>123.54425048828125</v>
      </c>
      <c r="H5162">
        <v>125.88216400146484</v>
      </c>
      <c r="I5162">
        <v>-2.3379206657409668</v>
      </c>
      <c r="J5162">
        <v>-1.8923752009868622E-2</v>
      </c>
      <c r="K5162">
        <v>-7.9397258758544922</v>
      </c>
      <c r="L5162">
        <v>-4.630134105682373</v>
      </c>
      <c r="M5162">
        <v>-2.3379206657409668</v>
      </c>
      <c r="N5162">
        <v>-4.5707359910011292E-2</v>
      </c>
      <c r="O5162">
        <v>3.2638845443725586</v>
      </c>
      <c r="P5162">
        <v>-9.5277595520019531</v>
      </c>
      <c r="Q5162">
        <v>4.8519186973571777</v>
      </c>
      <c r="R5162">
        <v>258</v>
      </c>
      <c r="S5162">
        <v>19.106616973876953</v>
      </c>
      <c r="T5162">
        <v>4.3711118698120117</v>
      </c>
      <c r="U5162">
        <v>77.263710021972656</v>
      </c>
      <c r="V5162">
        <v>102.86714935302734</v>
      </c>
      <c r="W5162">
        <v>72.15924072265625</v>
      </c>
    </row>
    <row r="5163" spans="1:23" x14ac:dyDescent="0.25">
      <c r="A5163" t="s">
        <v>79</v>
      </c>
      <c r="B5163" t="s">
        <v>100</v>
      </c>
      <c r="C5163" t="s">
        <v>105</v>
      </c>
      <c r="D5163" t="s">
        <v>96</v>
      </c>
      <c r="E5163" t="s">
        <v>117</v>
      </c>
      <c r="F5163">
        <v>2</v>
      </c>
      <c r="G5163">
        <v>120.95405578613281</v>
      </c>
      <c r="H5163">
        <v>122.13064575195312</v>
      </c>
      <c r="I5163">
        <v>-1.1765867471694946</v>
      </c>
      <c r="J5163">
        <v>-9.72755067050457E-3</v>
      </c>
      <c r="K5163">
        <v>-5.9115786552429199</v>
      </c>
      <c r="L5163">
        <v>-3.1141071319580078</v>
      </c>
      <c r="M5163">
        <v>-1.1765867471694946</v>
      </c>
      <c r="N5163">
        <v>0.76093357801437378</v>
      </c>
      <c r="O5163">
        <v>3.5584051609039307</v>
      </c>
      <c r="P5163">
        <v>-7.2538833618164062</v>
      </c>
      <c r="Q5163">
        <v>4.9007096290588379</v>
      </c>
      <c r="R5163">
        <v>258</v>
      </c>
      <c r="S5163">
        <v>13.651059150695801</v>
      </c>
      <c r="T5163">
        <v>3.6947338581085205</v>
      </c>
      <c r="U5163">
        <v>77.263710021972656</v>
      </c>
      <c r="V5163">
        <v>102.86714935302734</v>
      </c>
      <c r="W5163">
        <v>70.851493835449219</v>
      </c>
    </row>
    <row r="5164" spans="1:23" x14ac:dyDescent="0.25">
      <c r="A5164" t="s">
        <v>79</v>
      </c>
      <c r="B5164" t="s">
        <v>100</v>
      </c>
      <c r="C5164" t="s">
        <v>105</v>
      </c>
      <c r="D5164" t="s">
        <v>96</v>
      </c>
      <c r="E5164" t="s">
        <v>117</v>
      </c>
      <c r="F5164">
        <v>3</v>
      </c>
      <c r="G5164">
        <v>119.36840057373047</v>
      </c>
      <c r="H5164">
        <v>121.23175048828125</v>
      </c>
      <c r="I5164">
        <v>-1.863345742225647</v>
      </c>
      <c r="J5164">
        <v>-1.5610042028129101E-2</v>
      </c>
      <c r="K5164">
        <v>-6.0471944808959961</v>
      </c>
      <c r="L5164">
        <v>-3.5753426551818848</v>
      </c>
      <c r="M5164">
        <v>-1.863345742225647</v>
      </c>
      <c r="N5164">
        <v>-0.15134879946708679</v>
      </c>
      <c r="O5164">
        <v>2.3205029964447021</v>
      </c>
      <c r="P5164">
        <v>-7.2332572937011719</v>
      </c>
      <c r="Q5164">
        <v>3.5065658092498779</v>
      </c>
      <c r="R5164">
        <v>258</v>
      </c>
      <c r="S5164">
        <v>10.658099174499512</v>
      </c>
      <c r="T5164">
        <v>3.2646744251251221</v>
      </c>
      <c r="U5164">
        <v>77.263710021972656</v>
      </c>
      <c r="V5164">
        <v>102.86714935302734</v>
      </c>
      <c r="W5164">
        <v>69.59771728515625</v>
      </c>
    </row>
    <row r="5165" spans="1:23" x14ac:dyDescent="0.25">
      <c r="A5165" t="s">
        <v>79</v>
      </c>
      <c r="B5165" t="s">
        <v>100</v>
      </c>
      <c r="C5165" t="s">
        <v>105</v>
      </c>
      <c r="D5165" t="s">
        <v>96</v>
      </c>
      <c r="E5165" t="s">
        <v>117</v>
      </c>
      <c r="F5165">
        <v>4</v>
      </c>
      <c r="G5165">
        <v>123.10440826416016</v>
      </c>
      <c r="H5165">
        <v>123.54617309570312</v>
      </c>
      <c r="I5165">
        <v>-0.44176560640335083</v>
      </c>
      <c r="J5165">
        <v>-3.5885442048311234E-3</v>
      </c>
      <c r="K5165">
        <v>-4.4778337478637695</v>
      </c>
      <c r="L5165">
        <v>-2.0932919979095459</v>
      </c>
      <c r="M5165">
        <v>-0.44176560640335083</v>
      </c>
      <c r="N5165">
        <v>1.2097607851028442</v>
      </c>
      <c r="O5165">
        <v>3.5943024158477783</v>
      </c>
      <c r="P5165">
        <v>-5.6220030784606934</v>
      </c>
      <c r="Q5165">
        <v>4.738471508026123</v>
      </c>
      <c r="R5165">
        <v>258</v>
      </c>
      <c r="S5165">
        <v>9.9184732437133789</v>
      </c>
      <c r="T5165">
        <v>3.1493606567382813</v>
      </c>
      <c r="U5165">
        <v>77.263710021972656</v>
      </c>
      <c r="V5165">
        <v>102.86714935302734</v>
      </c>
      <c r="W5165">
        <v>68.277069091796875</v>
      </c>
    </row>
    <row r="5166" spans="1:23" x14ac:dyDescent="0.25">
      <c r="A5166" t="s">
        <v>79</v>
      </c>
      <c r="B5166" t="s">
        <v>100</v>
      </c>
      <c r="C5166" t="s">
        <v>105</v>
      </c>
      <c r="D5166" t="s">
        <v>96</v>
      </c>
      <c r="E5166" t="s">
        <v>117</v>
      </c>
      <c r="F5166">
        <v>5</v>
      </c>
      <c r="G5166">
        <v>127.78851318359375</v>
      </c>
      <c r="H5166">
        <v>127.22845458984375</v>
      </c>
      <c r="I5166">
        <v>0.56005293130874634</v>
      </c>
      <c r="J5166">
        <v>4.3826545588672161E-3</v>
      </c>
      <c r="K5166">
        <v>-4.6257715225219727</v>
      </c>
      <c r="L5166">
        <v>-1.5619443655014038</v>
      </c>
      <c r="M5166">
        <v>0.56005293130874634</v>
      </c>
      <c r="N5166">
        <v>2.6820502281188965</v>
      </c>
      <c r="O5166">
        <v>5.7458772659301758</v>
      </c>
      <c r="P5166">
        <v>-6.0958805084228516</v>
      </c>
      <c r="Q5166">
        <v>7.2159862518310547</v>
      </c>
      <c r="R5166">
        <v>258</v>
      </c>
      <c r="S5166">
        <v>16.374326705932617</v>
      </c>
      <c r="T5166">
        <v>4.0465202331542969</v>
      </c>
      <c r="U5166">
        <v>77.263710021972656</v>
      </c>
      <c r="V5166">
        <v>102.86714935302734</v>
      </c>
      <c r="W5166">
        <v>67.446685791015625</v>
      </c>
    </row>
    <row r="5167" spans="1:23" x14ac:dyDescent="0.25">
      <c r="A5167" t="s">
        <v>79</v>
      </c>
      <c r="B5167" t="s">
        <v>100</v>
      </c>
      <c r="C5167" t="s">
        <v>105</v>
      </c>
      <c r="D5167" t="s">
        <v>96</v>
      </c>
      <c r="E5167" t="s">
        <v>117</v>
      </c>
      <c r="F5167">
        <v>6</v>
      </c>
      <c r="G5167">
        <v>141.08702087402344</v>
      </c>
      <c r="H5167">
        <v>141.92793273925781</v>
      </c>
      <c r="I5167">
        <v>-0.84092652797698975</v>
      </c>
      <c r="J5167">
        <v>-5.9603392146527767E-3</v>
      </c>
      <c r="K5167">
        <v>-7.3215031623840332</v>
      </c>
      <c r="L5167">
        <v>-3.4927260875701904</v>
      </c>
      <c r="M5167">
        <v>-0.84092652797698975</v>
      </c>
      <c r="N5167">
        <v>1.8108729124069214</v>
      </c>
      <c r="O5167">
        <v>5.6396503448486328</v>
      </c>
      <c r="P5167">
        <v>-9.1586570739746094</v>
      </c>
      <c r="Q5167">
        <v>7.4768037796020508</v>
      </c>
      <c r="R5167">
        <v>258</v>
      </c>
      <c r="S5167">
        <v>25.571435928344727</v>
      </c>
      <c r="T5167">
        <v>5.0568208694458008</v>
      </c>
      <c r="U5167">
        <v>77.263710021972656</v>
      </c>
      <c r="V5167">
        <v>102.86714935302734</v>
      </c>
      <c r="W5167">
        <v>66.34295654296875</v>
      </c>
    </row>
    <row r="5168" spans="1:23" x14ac:dyDescent="0.25">
      <c r="A5168" t="s">
        <v>79</v>
      </c>
      <c r="B5168" t="s">
        <v>100</v>
      </c>
      <c r="C5168" t="s">
        <v>105</v>
      </c>
      <c r="D5168" t="s">
        <v>96</v>
      </c>
      <c r="E5168" t="s">
        <v>117</v>
      </c>
      <c r="F5168">
        <v>7</v>
      </c>
      <c r="G5168">
        <v>169.92884826660156</v>
      </c>
      <c r="H5168">
        <v>168.82591247558594</v>
      </c>
      <c r="I5168">
        <v>1.1029354333877563</v>
      </c>
      <c r="J5168">
        <v>6.4905718900263309E-3</v>
      </c>
      <c r="K5168">
        <v>-6.3617300987243652</v>
      </c>
      <c r="L5168">
        <v>-1.9515451192855835</v>
      </c>
      <c r="M5168">
        <v>1.1029354333877563</v>
      </c>
      <c r="N5168">
        <v>4.1574158668518066</v>
      </c>
      <c r="O5168">
        <v>8.567601203918457</v>
      </c>
      <c r="P5168">
        <v>-8.4778585433959961</v>
      </c>
      <c r="Q5168">
        <v>10.683730125427246</v>
      </c>
      <c r="R5168">
        <v>258</v>
      </c>
      <c r="S5168">
        <v>33.927238464355469</v>
      </c>
      <c r="T5168">
        <v>5.824709415435791</v>
      </c>
      <c r="U5168">
        <v>77.263710021972656</v>
      </c>
      <c r="V5168">
        <v>102.86714935302734</v>
      </c>
      <c r="W5168">
        <v>65.33978271484375</v>
      </c>
    </row>
    <row r="5169" spans="1:23" x14ac:dyDescent="0.25">
      <c r="A5169" t="s">
        <v>79</v>
      </c>
      <c r="B5169" t="s">
        <v>100</v>
      </c>
      <c r="C5169" t="s">
        <v>105</v>
      </c>
      <c r="D5169" t="s">
        <v>96</v>
      </c>
      <c r="E5169" t="s">
        <v>117</v>
      </c>
      <c r="F5169">
        <v>8</v>
      </c>
      <c r="G5169">
        <v>184.53451538085937</v>
      </c>
      <c r="H5169">
        <v>181.38505554199219</v>
      </c>
      <c r="I5169">
        <v>3.1494619846343994</v>
      </c>
      <c r="J5169">
        <v>1.7067061737179756E-2</v>
      </c>
      <c r="K5169">
        <v>-4.7035312652587891</v>
      </c>
      <c r="L5169">
        <v>-6.3919208943843842E-2</v>
      </c>
      <c r="M5169">
        <v>3.1494619846343994</v>
      </c>
      <c r="N5169">
        <v>6.3628430366516113</v>
      </c>
      <c r="O5169">
        <v>11.002455711364746</v>
      </c>
      <c r="P5169">
        <v>-6.9297456741333008</v>
      </c>
      <c r="Q5169">
        <v>13.228670120239258</v>
      </c>
      <c r="R5169">
        <v>258</v>
      </c>
      <c r="S5169">
        <v>37.548992156982422</v>
      </c>
      <c r="T5169">
        <v>6.127723217010498</v>
      </c>
      <c r="U5169">
        <v>77.263710021972656</v>
      </c>
      <c r="V5169">
        <v>102.86714935302734</v>
      </c>
      <c r="W5169">
        <v>64.895660400390625</v>
      </c>
    </row>
    <row r="5170" spans="1:23" x14ac:dyDescent="0.25">
      <c r="A5170" t="s">
        <v>79</v>
      </c>
      <c r="B5170" t="s">
        <v>100</v>
      </c>
      <c r="C5170" t="s">
        <v>105</v>
      </c>
      <c r="D5170" t="s">
        <v>96</v>
      </c>
      <c r="E5170" t="s">
        <v>117</v>
      </c>
      <c r="F5170">
        <v>9</v>
      </c>
      <c r="G5170">
        <v>197.04087829589844</v>
      </c>
      <c r="H5170">
        <v>192.870361328125</v>
      </c>
      <c r="I5170">
        <v>4.1705045700073242</v>
      </c>
      <c r="J5170">
        <v>2.1165682002902031E-2</v>
      </c>
      <c r="K5170">
        <v>-3.6852073669433594</v>
      </c>
      <c r="L5170">
        <v>0.95601087808609009</v>
      </c>
      <c r="M5170">
        <v>4.1705045700073242</v>
      </c>
      <c r="N5170">
        <v>7.3849983215332031</v>
      </c>
      <c r="O5170">
        <v>12.026216506958008</v>
      </c>
      <c r="P5170">
        <v>-5.9121928215026855</v>
      </c>
      <c r="Q5170">
        <v>14.253201484680176</v>
      </c>
      <c r="R5170">
        <v>258</v>
      </c>
      <c r="S5170">
        <v>37.574993133544922</v>
      </c>
      <c r="T5170">
        <v>6.1298446655273437</v>
      </c>
      <c r="U5170">
        <v>77.263710021972656</v>
      </c>
      <c r="V5170">
        <v>102.86714935302734</v>
      </c>
      <c r="W5170">
        <v>67.980384826660156</v>
      </c>
    </row>
    <row r="5171" spans="1:23" x14ac:dyDescent="0.25">
      <c r="A5171" t="s">
        <v>79</v>
      </c>
      <c r="B5171" t="s">
        <v>100</v>
      </c>
      <c r="C5171" t="s">
        <v>105</v>
      </c>
      <c r="D5171" t="s">
        <v>96</v>
      </c>
      <c r="E5171" t="s">
        <v>117</v>
      </c>
      <c r="F5171">
        <v>10</v>
      </c>
      <c r="G5171">
        <v>209.82861328125</v>
      </c>
      <c r="H5171">
        <v>206.22163391113281</v>
      </c>
      <c r="I5171">
        <v>3.6069719791412354</v>
      </c>
      <c r="J5171">
        <v>1.7190085723996162E-2</v>
      </c>
      <c r="K5171">
        <v>-4.1667580604553223</v>
      </c>
      <c r="L5171">
        <v>0.42602473497390747</v>
      </c>
      <c r="M5171">
        <v>3.6069719791412354</v>
      </c>
      <c r="N5171">
        <v>6.7879190444946289</v>
      </c>
      <c r="O5171">
        <v>11.380702018737793</v>
      </c>
      <c r="P5171">
        <v>-6.3705024719238281</v>
      </c>
      <c r="Q5171">
        <v>13.584445953369141</v>
      </c>
      <c r="R5171">
        <v>258</v>
      </c>
      <c r="S5171">
        <v>36.794822692871094</v>
      </c>
      <c r="T5171">
        <v>6.0658736228942871</v>
      </c>
      <c r="U5171">
        <v>77.263710021972656</v>
      </c>
      <c r="V5171">
        <v>102.86714935302734</v>
      </c>
      <c r="W5171">
        <v>73.14605712890625</v>
      </c>
    </row>
    <row r="5172" spans="1:23" x14ac:dyDescent="0.25">
      <c r="A5172" t="s">
        <v>79</v>
      </c>
      <c r="B5172" t="s">
        <v>100</v>
      </c>
      <c r="C5172" t="s">
        <v>105</v>
      </c>
      <c r="D5172" t="s">
        <v>96</v>
      </c>
      <c r="E5172" t="s">
        <v>117</v>
      </c>
      <c r="F5172">
        <v>11</v>
      </c>
      <c r="G5172">
        <v>218.82089233398437</v>
      </c>
      <c r="H5172">
        <v>218.05917358398438</v>
      </c>
      <c r="I5172">
        <v>0.76172357797622681</v>
      </c>
      <c r="J5172">
        <v>3.4810367505997419E-3</v>
      </c>
      <c r="K5172">
        <v>-7.0012698173522949</v>
      </c>
      <c r="L5172">
        <v>-2.4148304462432861</v>
      </c>
      <c r="M5172">
        <v>0.76172357797622681</v>
      </c>
      <c r="N5172">
        <v>3.9382777214050293</v>
      </c>
      <c r="O5172">
        <v>8.5247173309326172</v>
      </c>
      <c r="P5172">
        <v>-9.2019710540771484</v>
      </c>
      <c r="Q5172">
        <v>10.725418090820313</v>
      </c>
      <c r="R5172">
        <v>258</v>
      </c>
      <c r="S5172">
        <v>36.693256378173828</v>
      </c>
      <c r="T5172">
        <v>6.0574960708618164</v>
      </c>
      <c r="U5172">
        <v>77.263710021972656</v>
      </c>
      <c r="V5172">
        <v>102.86714935302734</v>
      </c>
      <c r="W5172">
        <v>77.504859924316406</v>
      </c>
    </row>
    <row r="5173" spans="1:23" x14ac:dyDescent="0.25">
      <c r="A5173" t="s">
        <v>79</v>
      </c>
      <c r="B5173" t="s">
        <v>100</v>
      </c>
      <c r="C5173" t="s">
        <v>105</v>
      </c>
      <c r="D5173" t="s">
        <v>96</v>
      </c>
      <c r="E5173" t="s">
        <v>117</v>
      </c>
      <c r="F5173">
        <v>12</v>
      </c>
      <c r="G5173">
        <v>216.55715942382812</v>
      </c>
      <c r="H5173">
        <v>217.63600158691406</v>
      </c>
      <c r="I5173">
        <v>-1.0788487195968628</v>
      </c>
      <c r="J5173">
        <v>-4.9818195402622223E-3</v>
      </c>
      <c r="K5173">
        <v>-8.767186164855957</v>
      </c>
      <c r="L5173">
        <v>-4.2248539924621582</v>
      </c>
      <c r="M5173">
        <v>-1.0788487195968628</v>
      </c>
      <c r="N5173">
        <v>2.0671565532684326</v>
      </c>
      <c r="O5173">
        <v>6.6094884872436523</v>
      </c>
      <c r="P5173">
        <v>-10.946722984313965</v>
      </c>
      <c r="Q5173">
        <v>8.7890253067016602</v>
      </c>
      <c r="R5173">
        <v>258</v>
      </c>
      <c r="S5173">
        <v>35.990894317626953</v>
      </c>
      <c r="T5173">
        <v>5.9992413520812988</v>
      </c>
      <c r="U5173">
        <v>77.263710021972656</v>
      </c>
      <c r="V5173">
        <v>102.86714935302734</v>
      </c>
      <c r="W5173">
        <v>80.940277099609375</v>
      </c>
    </row>
    <row r="5174" spans="1:23" x14ac:dyDescent="0.25">
      <c r="A5174" t="s">
        <v>79</v>
      </c>
      <c r="B5174" t="s">
        <v>100</v>
      </c>
      <c r="C5174" t="s">
        <v>105</v>
      </c>
      <c r="D5174" t="s">
        <v>96</v>
      </c>
      <c r="E5174" t="s">
        <v>117</v>
      </c>
      <c r="F5174">
        <v>13</v>
      </c>
      <c r="G5174">
        <v>208.2796630859375</v>
      </c>
      <c r="H5174">
        <v>208.8909912109375</v>
      </c>
      <c r="I5174">
        <v>-0.61133521795272827</v>
      </c>
      <c r="J5174">
        <v>-2.9351653065532446E-3</v>
      </c>
      <c r="K5174">
        <v>-7.9443955421447754</v>
      </c>
      <c r="L5174">
        <v>-3.6119639873504639</v>
      </c>
      <c r="M5174">
        <v>-0.61133521795272827</v>
      </c>
      <c r="N5174">
        <v>2.3892936706542969</v>
      </c>
      <c r="O5174">
        <v>6.7217249870300293</v>
      </c>
      <c r="P5174">
        <v>-10.023216247558594</v>
      </c>
      <c r="Q5174">
        <v>8.8005456924438477</v>
      </c>
      <c r="R5174">
        <v>258</v>
      </c>
      <c r="S5174">
        <v>32.741481781005859</v>
      </c>
      <c r="T5174">
        <v>5.7220172882080078</v>
      </c>
      <c r="U5174">
        <v>77.263710021972656</v>
      </c>
      <c r="V5174">
        <v>102.86714935302734</v>
      </c>
      <c r="W5174">
        <v>82.676033020019531</v>
      </c>
    </row>
    <row r="5175" spans="1:23" x14ac:dyDescent="0.25">
      <c r="A5175" t="s">
        <v>79</v>
      </c>
      <c r="B5175" t="s">
        <v>100</v>
      </c>
      <c r="C5175" t="s">
        <v>105</v>
      </c>
      <c r="D5175" t="s">
        <v>96</v>
      </c>
      <c r="E5175" t="s">
        <v>117</v>
      </c>
      <c r="F5175">
        <v>14</v>
      </c>
      <c r="G5175">
        <v>208.660400390625</v>
      </c>
      <c r="H5175">
        <v>206.68116760253906</v>
      </c>
      <c r="I5175">
        <v>1.9792370796203613</v>
      </c>
      <c r="J5175">
        <v>9.4854468479752541E-3</v>
      </c>
      <c r="K5175">
        <v>-4.8690471649169922</v>
      </c>
      <c r="L5175">
        <v>-0.8230254054069519</v>
      </c>
      <c r="M5175">
        <v>1.9792370796203613</v>
      </c>
      <c r="N5175">
        <v>4.7814993858337402</v>
      </c>
      <c r="O5175">
        <v>8.8275213241577148</v>
      </c>
      <c r="P5175">
        <v>-6.8104410171508789</v>
      </c>
      <c r="Q5175">
        <v>10.768915176391602</v>
      </c>
      <c r="R5175">
        <v>258</v>
      </c>
      <c r="S5175">
        <v>28.555606842041016</v>
      </c>
      <c r="T5175">
        <v>5.3437447547912598</v>
      </c>
      <c r="U5175">
        <v>77.263710021972656</v>
      </c>
      <c r="V5175">
        <v>102.86714935302734</v>
      </c>
      <c r="W5175">
        <v>84.3082275390625</v>
      </c>
    </row>
    <row r="5176" spans="1:23" x14ac:dyDescent="0.25">
      <c r="A5176" t="s">
        <v>79</v>
      </c>
      <c r="B5176" t="s">
        <v>100</v>
      </c>
      <c r="C5176" t="s">
        <v>105</v>
      </c>
      <c r="D5176" t="s">
        <v>96</v>
      </c>
      <c r="E5176" t="s">
        <v>117</v>
      </c>
      <c r="F5176">
        <v>15</v>
      </c>
      <c r="G5176">
        <v>203.7640380859375</v>
      </c>
      <c r="H5176">
        <v>197.24061584472656</v>
      </c>
      <c r="I5176">
        <v>6.5234112739562988</v>
      </c>
      <c r="J5176">
        <v>3.201453760266304E-2</v>
      </c>
      <c r="K5176">
        <v>-0.29643359780311584</v>
      </c>
      <c r="L5176">
        <v>3.7327859401702881</v>
      </c>
      <c r="M5176">
        <v>6.5234112739562988</v>
      </c>
      <c r="N5176">
        <v>9.3140363693237305</v>
      </c>
      <c r="O5176">
        <v>13.343255996704102</v>
      </c>
      <c r="P5176">
        <v>-2.2297649383544922</v>
      </c>
      <c r="Q5176">
        <v>15.27658748626709</v>
      </c>
      <c r="R5176">
        <v>258</v>
      </c>
      <c r="S5176">
        <v>28.318929672241211</v>
      </c>
      <c r="T5176">
        <v>5.3215532302856445</v>
      </c>
      <c r="U5176">
        <v>77.263710021972656</v>
      </c>
      <c r="V5176">
        <v>102.86714935302734</v>
      </c>
      <c r="W5176">
        <v>86.110328674316406</v>
      </c>
    </row>
    <row r="5177" spans="1:23" x14ac:dyDescent="0.25">
      <c r="A5177" t="s">
        <v>79</v>
      </c>
      <c r="B5177" t="s">
        <v>100</v>
      </c>
      <c r="C5177" t="s">
        <v>105</v>
      </c>
      <c r="D5177" t="s">
        <v>96</v>
      </c>
      <c r="E5177" t="s">
        <v>117</v>
      </c>
      <c r="F5177">
        <v>16</v>
      </c>
      <c r="G5177">
        <v>193.73661804199219</v>
      </c>
      <c r="H5177">
        <v>186.3294677734375</v>
      </c>
      <c r="I5177">
        <v>7.407137393951416</v>
      </c>
      <c r="J5177">
        <v>3.823302686214447E-2</v>
      </c>
      <c r="K5177">
        <v>0.12346070259809494</v>
      </c>
      <c r="L5177">
        <v>4.4267158508300781</v>
      </c>
      <c r="M5177">
        <v>7.407137393951416</v>
      </c>
      <c r="N5177">
        <v>10.387558937072754</v>
      </c>
      <c r="O5177">
        <v>14.690814018249512</v>
      </c>
      <c r="P5177">
        <v>-1.9413604736328125</v>
      </c>
      <c r="Q5177">
        <v>16.755634307861328</v>
      </c>
      <c r="R5177">
        <v>258</v>
      </c>
      <c r="S5177">
        <v>32.301979064941406</v>
      </c>
      <c r="T5177">
        <v>5.6834831237792969</v>
      </c>
      <c r="U5177">
        <v>77.263710021972656</v>
      </c>
      <c r="V5177">
        <v>102.86714935302734</v>
      </c>
      <c r="W5177">
        <v>87.319206237792969</v>
      </c>
    </row>
    <row r="5178" spans="1:23" x14ac:dyDescent="0.25">
      <c r="A5178" t="s">
        <v>79</v>
      </c>
      <c r="B5178" t="s">
        <v>100</v>
      </c>
      <c r="C5178" t="s">
        <v>105</v>
      </c>
      <c r="D5178" t="s">
        <v>96</v>
      </c>
      <c r="E5178" t="s">
        <v>117</v>
      </c>
      <c r="F5178">
        <v>17</v>
      </c>
      <c r="G5178">
        <v>178.86305236816406</v>
      </c>
      <c r="H5178">
        <v>174.20704650878906</v>
      </c>
      <c r="I5178">
        <v>4.6560115814208984</v>
      </c>
      <c r="J5178">
        <v>2.6031153276562691E-2</v>
      </c>
      <c r="K5178">
        <v>-2.76348876953125</v>
      </c>
      <c r="L5178">
        <v>1.6200121641159058</v>
      </c>
      <c r="M5178">
        <v>4.6560115814208984</v>
      </c>
      <c r="N5178">
        <v>7.6920108795166016</v>
      </c>
      <c r="O5178">
        <v>12.075511932373047</v>
      </c>
      <c r="P5178">
        <v>-4.866814136505127</v>
      </c>
      <c r="Q5178">
        <v>14.178836822509766</v>
      </c>
      <c r="R5178">
        <v>258</v>
      </c>
      <c r="S5178">
        <v>33.517929077148438</v>
      </c>
      <c r="T5178">
        <v>5.7894668579101562</v>
      </c>
      <c r="U5178">
        <v>77.263710021972656</v>
      </c>
      <c r="V5178">
        <v>102.86714935302734</v>
      </c>
      <c r="W5178">
        <v>87.87615966796875</v>
      </c>
    </row>
    <row r="5179" spans="1:23" x14ac:dyDescent="0.25">
      <c r="A5179" t="s">
        <v>79</v>
      </c>
      <c r="B5179" t="s">
        <v>100</v>
      </c>
      <c r="C5179" t="s">
        <v>105</v>
      </c>
      <c r="D5179" t="s">
        <v>96</v>
      </c>
      <c r="E5179" t="s">
        <v>117</v>
      </c>
      <c r="F5179">
        <v>18</v>
      </c>
      <c r="G5179">
        <v>167.52755737304688</v>
      </c>
      <c r="H5179">
        <v>161.11296081542969</v>
      </c>
      <c r="I5179">
        <v>6.4145956039428711</v>
      </c>
      <c r="J5179">
        <v>3.8289792835712433E-2</v>
      </c>
      <c r="K5179">
        <v>-0.68959498405456543</v>
      </c>
      <c r="L5179">
        <v>3.5076184272766113</v>
      </c>
      <c r="M5179">
        <v>6.4145956039428711</v>
      </c>
      <c r="N5179">
        <v>9.3215732574462891</v>
      </c>
      <c r="O5179">
        <v>13.518786430358887</v>
      </c>
      <c r="P5179">
        <v>-2.7035343647003174</v>
      </c>
      <c r="Q5179">
        <v>15.53272533416748</v>
      </c>
      <c r="R5179">
        <v>258</v>
      </c>
      <c r="S5179">
        <v>30.729610443115234</v>
      </c>
      <c r="T5179">
        <v>5.5434293746948242</v>
      </c>
      <c r="U5179">
        <v>77.263710021972656</v>
      </c>
      <c r="V5179">
        <v>102.86714935302734</v>
      </c>
      <c r="W5179">
        <v>87.592231750488281</v>
      </c>
    </row>
    <row r="5180" spans="1:23" x14ac:dyDescent="0.25">
      <c r="A5180" t="s">
        <v>79</v>
      </c>
      <c r="B5180" t="s">
        <v>100</v>
      </c>
      <c r="C5180" t="s">
        <v>105</v>
      </c>
      <c r="D5180" t="s">
        <v>96</v>
      </c>
      <c r="E5180" t="s">
        <v>117</v>
      </c>
      <c r="F5180">
        <v>19</v>
      </c>
      <c r="G5180">
        <v>156.11979675292969</v>
      </c>
      <c r="H5180">
        <v>154.24932861328125</v>
      </c>
      <c r="I5180">
        <v>1.8704694509506226</v>
      </c>
      <c r="J5180">
        <v>1.1980988085269928E-2</v>
      </c>
      <c r="K5180">
        <v>-5.2384986877441406</v>
      </c>
      <c r="L5180">
        <v>-1.0384626388549805</v>
      </c>
      <c r="M5180">
        <v>1.8704694509506226</v>
      </c>
      <c r="N5180">
        <v>4.7794017791748047</v>
      </c>
      <c r="O5180">
        <v>8.9794378280639648</v>
      </c>
      <c r="P5180">
        <v>-7.2537922859191895</v>
      </c>
      <c r="Q5180">
        <v>10.994730949401855</v>
      </c>
      <c r="R5180">
        <v>258</v>
      </c>
      <c r="S5180">
        <v>30.770954132080078</v>
      </c>
      <c r="T5180">
        <v>5.5471572875976562</v>
      </c>
      <c r="U5180">
        <v>77.263710021972656</v>
      </c>
      <c r="V5180">
        <v>102.86714935302734</v>
      </c>
      <c r="W5180">
        <v>85.628349304199219</v>
      </c>
    </row>
    <row r="5181" spans="1:23" x14ac:dyDescent="0.25">
      <c r="A5181" t="s">
        <v>79</v>
      </c>
      <c r="B5181" t="s">
        <v>100</v>
      </c>
      <c r="C5181" t="s">
        <v>105</v>
      </c>
      <c r="D5181" t="s">
        <v>96</v>
      </c>
      <c r="E5181" t="s">
        <v>117</v>
      </c>
      <c r="F5181">
        <v>20</v>
      </c>
      <c r="G5181">
        <v>144.7843017578125</v>
      </c>
      <c r="H5181">
        <v>145.38468933105469</v>
      </c>
      <c r="I5181">
        <v>-0.60039657354354858</v>
      </c>
      <c r="J5181">
        <v>-4.1468348354101181E-3</v>
      </c>
      <c r="K5181">
        <v>-7.318267822265625</v>
      </c>
      <c r="L5181">
        <v>-3.3492951393127441</v>
      </c>
      <c r="M5181">
        <v>-0.60039657354354858</v>
      </c>
      <c r="N5181">
        <v>2.1485018730163574</v>
      </c>
      <c r="O5181">
        <v>6.1174750328063965</v>
      </c>
      <c r="P5181">
        <v>-9.222691535949707</v>
      </c>
      <c r="Q5181">
        <v>8.0218982696533203</v>
      </c>
      <c r="R5181">
        <v>258</v>
      </c>
      <c r="S5181">
        <v>27.478385925292969</v>
      </c>
      <c r="T5181">
        <v>5.2419829368591309</v>
      </c>
      <c r="U5181">
        <v>77.263710021972656</v>
      </c>
      <c r="V5181">
        <v>102.86714935302734</v>
      </c>
      <c r="W5181">
        <v>83.093330383300781</v>
      </c>
    </row>
    <row r="5182" spans="1:23" x14ac:dyDescent="0.25">
      <c r="A5182" t="s">
        <v>79</v>
      </c>
      <c r="B5182" t="s">
        <v>100</v>
      </c>
      <c r="C5182" t="s">
        <v>105</v>
      </c>
      <c r="D5182" t="s">
        <v>96</v>
      </c>
      <c r="E5182" t="s">
        <v>117</v>
      </c>
      <c r="F5182">
        <v>21</v>
      </c>
      <c r="G5182">
        <v>141.06234741210937</v>
      </c>
      <c r="H5182">
        <v>143.2606201171875</v>
      </c>
      <c r="I5182">
        <v>-2.1982893943786621</v>
      </c>
      <c r="J5182">
        <v>-1.558381412178278E-2</v>
      </c>
      <c r="K5182">
        <v>-9.1332111358642578</v>
      </c>
      <c r="L5182">
        <v>-5.0360031127929687</v>
      </c>
      <c r="M5182">
        <v>-2.1982893943786621</v>
      </c>
      <c r="N5182">
        <v>0.63942420482635498</v>
      </c>
      <c r="O5182">
        <v>4.7366318702697754</v>
      </c>
      <c r="P5182">
        <v>-11.099164962768555</v>
      </c>
      <c r="Q5182">
        <v>6.7025856971740723</v>
      </c>
      <c r="R5182">
        <v>258</v>
      </c>
      <c r="S5182">
        <v>29.282686233520508</v>
      </c>
      <c r="T5182">
        <v>5.4113478660583496</v>
      </c>
      <c r="U5182">
        <v>77.263710021972656</v>
      </c>
      <c r="V5182">
        <v>102.86714935302734</v>
      </c>
      <c r="W5182">
        <v>79.485542297363281</v>
      </c>
    </row>
    <row r="5183" spans="1:23" x14ac:dyDescent="0.25">
      <c r="A5183" t="s">
        <v>79</v>
      </c>
      <c r="B5183" t="s">
        <v>100</v>
      </c>
      <c r="C5183" t="s">
        <v>105</v>
      </c>
      <c r="D5183" t="s">
        <v>96</v>
      </c>
      <c r="E5183" t="s">
        <v>117</v>
      </c>
      <c r="F5183">
        <v>22</v>
      </c>
      <c r="G5183">
        <v>132.94969177246094</v>
      </c>
      <c r="H5183">
        <v>136.78678894042969</v>
      </c>
      <c r="I5183">
        <v>-3.8371021747589111</v>
      </c>
      <c r="J5183">
        <v>-2.8861308470368385E-2</v>
      </c>
      <c r="K5183">
        <v>-10.157978057861328</v>
      </c>
      <c r="L5183">
        <v>-6.423553466796875</v>
      </c>
      <c r="M5183">
        <v>-3.8371021747589111</v>
      </c>
      <c r="N5183">
        <v>-1.2506510019302368</v>
      </c>
      <c r="O5183">
        <v>2.4837737083435059</v>
      </c>
      <c r="P5183">
        <v>-11.949858665466309</v>
      </c>
      <c r="Q5183">
        <v>4.2756543159484863</v>
      </c>
      <c r="R5183">
        <v>258</v>
      </c>
      <c r="S5183">
        <v>24.326654434204102</v>
      </c>
      <c r="T5183">
        <v>4.9322056770324707</v>
      </c>
      <c r="U5183">
        <v>77.263710021972656</v>
      </c>
      <c r="V5183">
        <v>102.86714935302734</v>
      </c>
      <c r="W5183">
        <v>76.938613891601563</v>
      </c>
    </row>
    <row r="5184" spans="1:23" x14ac:dyDescent="0.25">
      <c r="A5184" t="s">
        <v>79</v>
      </c>
      <c r="B5184" t="s">
        <v>100</v>
      </c>
      <c r="C5184" t="s">
        <v>105</v>
      </c>
      <c r="D5184" t="s">
        <v>96</v>
      </c>
      <c r="E5184" t="s">
        <v>117</v>
      </c>
      <c r="F5184">
        <v>23</v>
      </c>
      <c r="G5184">
        <v>125.35504150390625</v>
      </c>
      <c r="H5184">
        <v>131.55577087402344</v>
      </c>
      <c r="I5184">
        <v>-6.2007198333740234</v>
      </c>
      <c r="J5184">
        <v>-4.9465261399745941E-2</v>
      </c>
      <c r="K5184">
        <v>-12.834022521972656</v>
      </c>
      <c r="L5184">
        <v>-8.915013313293457</v>
      </c>
      <c r="M5184">
        <v>-6.2007198333740234</v>
      </c>
      <c r="N5184">
        <v>-3.4864258766174316</v>
      </c>
      <c r="O5184">
        <v>0.4325832724571228</v>
      </c>
      <c r="P5184">
        <v>-14.714471817016602</v>
      </c>
      <c r="Q5184">
        <v>2.3130326271057129</v>
      </c>
      <c r="R5184">
        <v>258</v>
      </c>
      <c r="S5184">
        <v>26.790912628173828</v>
      </c>
      <c r="T5184">
        <v>5.1759939193725586</v>
      </c>
      <c r="U5184">
        <v>77.263710021972656</v>
      </c>
      <c r="V5184">
        <v>102.86714935302734</v>
      </c>
      <c r="W5184">
        <v>75.192939758300781</v>
      </c>
    </row>
    <row r="5185" spans="1:23" x14ac:dyDescent="0.25">
      <c r="A5185" t="s">
        <v>79</v>
      </c>
      <c r="B5185" t="s">
        <v>100</v>
      </c>
      <c r="C5185" t="s">
        <v>105</v>
      </c>
      <c r="D5185" t="s">
        <v>96</v>
      </c>
      <c r="E5185" t="s">
        <v>117</v>
      </c>
      <c r="F5185">
        <v>24</v>
      </c>
      <c r="G5185">
        <v>118.59401702880859</v>
      </c>
      <c r="H5185">
        <v>124.05120086669922</v>
      </c>
      <c r="I5185">
        <v>-5.4571819305419922</v>
      </c>
      <c r="J5185">
        <v>-4.6015661209821701E-2</v>
      </c>
      <c r="K5185">
        <v>-11.964641571044922</v>
      </c>
      <c r="L5185">
        <v>-8.1199817657470703</v>
      </c>
      <c r="M5185">
        <v>-5.4571819305419922</v>
      </c>
      <c r="N5185">
        <v>-2.7943823337554932</v>
      </c>
      <c r="O5185">
        <v>1.0502773523330688</v>
      </c>
      <c r="P5185">
        <v>-13.809415817260742</v>
      </c>
      <c r="Q5185">
        <v>2.8950514793395996</v>
      </c>
      <c r="R5185">
        <v>258</v>
      </c>
      <c r="S5185">
        <v>25.784027099609375</v>
      </c>
      <c r="T5185">
        <v>5.0777974128723145</v>
      </c>
      <c r="U5185">
        <v>77.263710021972656</v>
      </c>
      <c r="V5185">
        <v>102.86714935302734</v>
      </c>
      <c r="W5185">
        <v>73.854782104492188</v>
      </c>
    </row>
    <row r="5186" spans="1:23" x14ac:dyDescent="0.25">
      <c r="A5186" t="s">
        <v>79</v>
      </c>
      <c r="B5186" t="s">
        <v>100</v>
      </c>
      <c r="C5186" t="s">
        <v>105</v>
      </c>
      <c r="D5186" t="s">
        <v>96</v>
      </c>
      <c r="E5186" t="s">
        <v>118</v>
      </c>
      <c r="F5186">
        <v>1</v>
      </c>
      <c r="G5186">
        <v>104.21573638916016</v>
      </c>
      <c r="H5186">
        <v>111.65176391601562</v>
      </c>
      <c r="I5186">
        <v>-7.4360270500183105</v>
      </c>
      <c r="J5186">
        <v>-7.1352250874042511E-2</v>
      </c>
      <c r="K5186">
        <v>-13.889592170715332</v>
      </c>
      <c r="L5186">
        <v>-10.076773643493652</v>
      </c>
      <c r="M5186">
        <v>-7.4360270500183105</v>
      </c>
      <c r="N5186">
        <v>-4.7952804565429687</v>
      </c>
      <c r="O5186">
        <v>-0.98246181011199951</v>
      </c>
      <c r="P5186">
        <v>-15.719088554382324</v>
      </c>
      <c r="Q5186">
        <v>0.8470342755317688</v>
      </c>
      <c r="R5186">
        <v>258</v>
      </c>
      <c r="S5186">
        <v>25.35871696472168</v>
      </c>
      <c r="T5186">
        <v>5.0357437133789062</v>
      </c>
      <c r="U5186">
        <v>76.2552490234375</v>
      </c>
      <c r="V5186">
        <v>105.40000152587891</v>
      </c>
      <c r="W5186">
        <v>73.050605773925781</v>
      </c>
    </row>
    <row r="5187" spans="1:23" x14ac:dyDescent="0.25">
      <c r="A5187" t="s">
        <v>79</v>
      </c>
      <c r="B5187" t="s">
        <v>100</v>
      </c>
      <c r="C5187" t="s">
        <v>105</v>
      </c>
      <c r="D5187" t="s">
        <v>96</v>
      </c>
      <c r="E5187" t="s">
        <v>118</v>
      </c>
      <c r="F5187">
        <v>2</v>
      </c>
      <c r="G5187">
        <v>104.05708312988281</v>
      </c>
      <c r="H5187">
        <v>110.12336730957031</v>
      </c>
      <c r="I5187">
        <v>-6.0662851333618164</v>
      </c>
      <c r="J5187">
        <v>-5.8297667652368546E-2</v>
      </c>
      <c r="K5187">
        <v>-12.26435661315918</v>
      </c>
      <c r="L5187">
        <v>-8.6024856567382812</v>
      </c>
      <c r="M5187">
        <v>-6.0662851333618164</v>
      </c>
      <c r="N5187">
        <v>-3.5300843715667725</v>
      </c>
      <c r="O5187">
        <v>0.13178645074367523</v>
      </c>
      <c r="P5187">
        <v>-14.021424293518066</v>
      </c>
      <c r="Q5187">
        <v>1.8888536691665649</v>
      </c>
      <c r="R5187">
        <v>258</v>
      </c>
      <c r="S5187">
        <v>23.390579223632813</v>
      </c>
      <c r="T5187">
        <v>4.8363809585571289</v>
      </c>
      <c r="U5187">
        <v>76.2552490234375</v>
      </c>
      <c r="V5187">
        <v>105.40000152587891</v>
      </c>
      <c r="W5187">
        <v>71.437477111816406</v>
      </c>
    </row>
    <row r="5188" spans="1:23" x14ac:dyDescent="0.25">
      <c r="A5188" t="s">
        <v>79</v>
      </c>
      <c r="B5188" t="s">
        <v>100</v>
      </c>
      <c r="C5188" t="s">
        <v>105</v>
      </c>
      <c r="D5188" t="s">
        <v>96</v>
      </c>
      <c r="E5188" t="s">
        <v>118</v>
      </c>
      <c r="F5188">
        <v>3</v>
      </c>
      <c r="G5188">
        <v>105.99869537353516</v>
      </c>
      <c r="H5188">
        <v>116.30963897705078</v>
      </c>
      <c r="I5188">
        <v>-10.31095027923584</v>
      </c>
      <c r="J5188">
        <v>-9.7274310886859894E-2</v>
      </c>
      <c r="K5188">
        <v>-16.444149017333984</v>
      </c>
      <c r="L5188">
        <v>-12.820605278015137</v>
      </c>
      <c r="M5188">
        <v>-10.31095027923584</v>
      </c>
      <c r="N5188">
        <v>-7.8012948036193848</v>
      </c>
      <c r="O5188">
        <v>-4.1777510643005371</v>
      </c>
      <c r="P5188">
        <v>-18.182826995849609</v>
      </c>
      <c r="Q5188">
        <v>-2.4390740394592285</v>
      </c>
      <c r="R5188">
        <v>258</v>
      </c>
      <c r="S5188">
        <v>22.903505325317383</v>
      </c>
      <c r="T5188">
        <v>4.7857608795166016</v>
      </c>
      <c r="U5188">
        <v>76.2552490234375</v>
      </c>
      <c r="V5188">
        <v>105.40000152587891</v>
      </c>
      <c r="W5188">
        <v>70.698387145996094</v>
      </c>
    </row>
    <row r="5189" spans="1:23" x14ac:dyDescent="0.25">
      <c r="A5189" t="s">
        <v>79</v>
      </c>
      <c r="B5189" t="s">
        <v>100</v>
      </c>
      <c r="C5189" t="s">
        <v>105</v>
      </c>
      <c r="D5189" t="s">
        <v>96</v>
      </c>
      <c r="E5189" t="s">
        <v>118</v>
      </c>
      <c r="F5189">
        <v>4</v>
      </c>
      <c r="G5189">
        <v>113.12568664550781</v>
      </c>
      <c r="H5189">
        <v>121.45748901367187</v>
      </c>
      <c r="I5189">
        <v>-8.3318033218383789</v>
      </c>
      <c r="J5189">
        <v>-7.3650851845741272E-2</v>
      </c>
      <c r="K5189">
        <v>-14.474660873413086</v>
      </c>
      <c r="L5189">
        <v>-10.84541130065918</v>
      </c>
      <c r="M5189">
        <v>-8.3318033218383789</v>
      </c>
      <c r="N5189">
        <v>-5.8181958198547363</v>
      </c>
      <c r="O5189">
        <v>-2.1889457702636719</v>
      </c>
      <c r="P5189">
        <v>-16.216075897216797</v>
      </c>
      <c r="Q5189">
        <v>-0.44753089547157288</v>
      </c>
      <c r="R5189">
        <v>258</v>
      </c>
      <c r="S5189">
        <v>22.975698471069336</v>
      </c>
      <c r="T5189">
        <v>4.793297290802002</v>
      </c>
      <c r="U5189">
        <v>76.2552490234375</v>
      </c>
      <c r="V5189">
        <v>105.40000152587891</v>
      </c>
      <c r="W5189">
        <v>70.051277160644531</v>
      </c>
    </row>
    <row r="5190" spans="1:23" x14ac:dyDescent="0.25">
      <c r="A5190" t="s">
        <v>79</v>
      </c>
      <c r="B5190" t="s">
        <v>100</v>
      </c>
      <c r="C5190" t="s">
        <v>105</v>
      </c>
      <c r="D5190" t="s">
        <v>96</v>
      </c>
      <c r="E5190" t="s">
        <v>118</v>
      </c>
      <c r="F5190">
        <v>5</v>
      </c>
      <c r="G5190">
        <v>119.92820739746094</v>
      </c>
      <c r="H5190">
        <v>129.32183837890625</v>
      </c>
      <c r="I5190">
        <v>-9.3936319351196289</v>
      </c>
      <c r="J5190">
        <v>-7.8327126801013947E-2</v>
      </c>
      <c r="K5190">
        <v>-15.251416206359863</v>
      </c>
      <c r="L5190">
        <v>-11.790590286254883</v>
      </c>
      <c r="M5190">
        <v>-9.3936319351196289</v>
      </c>
      <c r="N5190">
        <v>-6.9966740608215332</v>
      </c>
      <c r="O5190">
        <v>-3.5358471870422363</v>
      </c>
      <c r="P5190">
        <v>-16.912017822265625</v>
      </c>
      <c r="Q5190">
        <v>-1.8752466440200806</v>
      </c>
      <c r="R5190">
        <v>258</v>
      </c>
      <c r="S5190">
        <v>20.892704010009766</v>
      </c>
      <c r="T5190">
        <v>4.5708537101745605</v>
      </c>
      <c r="U5190">
        <v>76.2552490234375</v>
      </c>
      <c r="V5190">
        <v>105.40000152587891</v>
      </c>
      <c r="W5190">
        <v>68.873634338378906</v>
      </c>
    </row>
    <row r="5191" spans="1:23" x14ac:dyDescent="0.25">
      <c r="A5191" t="s">
        <v>79</v>
      </c>
      <c r="B5191" t="s">
        <v>100</v>
      </c>
      <c r="C5191" t="s">
        <v>105</v>
      </c>
      <c r="D5191" t="s">
        <v>96</v>
      </c>
      <c r="E5191" t="s">
        <v>118</v>
      </c>
      <c r="F5191">
        <v>6</v>
      </c>
      <c r="G5191">
        <v>138.54551696777344</v>
      </c>
      <c r="H5191">
        <v>145.24034118652344</v>
      </c>
      <c r="I5191">
        <v>-6.6948204040527344</v>
      </c>
      <c r="J5191">
        <v>-4.8322170972824097E-2</v>
      </c>
      <c r="K5191">
        <v>-12.878302574157715</v>
      </c>
      <c r="L5191">
        <v>-9.2250509262084961</v>
      </c>
      <c r="M5191">
        <v>-6.6948204040527344</v>
      </c>
      <c r="N5191">
        <v>-4.1645894050598145</v>
      </c>
      <c r="O5191">
        <v>-0.5113379955291748</v>
      </c>
      <c r="P5191">
        <v>-14.631234169006348</v>
      </c>
      <c r="Q5191">
        <v>1.2415933609008789</v>
      </c>
      <c r="R5191">
        <v>258</v>
      </c>
      <c r="S5191">
        <v>23.280597686767578</v>
      </c>
      <c r="T5191">
        <v>4.8249969482421875</v>
      </c>
      <c r="U5191">
        <v>76.2552490234375</v>
      </c>
      <c r="V5191">
        <v>105.40000152587891</v>
      </c>
      <c r="W5191">
        <v>67.575485229492187</v>
      </c>
    </row>
    <row r="5192" spans="1:23" x14ac:dyDescent="0.25">
      <c r="A5192" t="s">
        <v>79</v>
      </c>
      <c r="B5192" t="s">
        <v>100</v>
      </c>
      <c r="C5192" t="s">
        <v>105</v>
      </c>
      <c r="D5192" t="s">
        <v>96</v>
      </c>
      <c r="E5192" t="s">
        <v>118</v>
      </c>
      <c r="F5192">
        <v>7</v>
      </c>
      <c r="G5192">
        <v>172.19873046875</v>
      </c>
      <c r="H5192">
        <v>174.78840637207031</v>
      </c>
      <c r="I5192">
        <v>-2.5896682739257813</v>
      </c>
      <c r="J5192">
        <v>-1.5038834884762764E-2</v>
      </c>
      <c r="K5192">
        <v>-8.9762353897094727</v>
      </c>
      <c r="L5192">
        <v>-5.2029995918273926</v>
      </c>
      <c r="M5192">
        <v>-2.5896682739257813</v>
      </c>
      <c r="N5192">
        <v>2.3663179948925972E-2</v>
      </c>
      <c r="O5192">
        <v>3.7968988418579102</v>
      </c>
      <c r="P5192">
        <v>-10.786738395690918</v>
      </c>
      <c r="Q5192">
        <v>5.6074018478393555</v>
      </c>
      <c r="R5192">
        <v>258</v>
      </c>
      <c r="S5192">
        <v>24.834922790527344</v>
      </c>
      <c r="T5192">
        <v>4.9834647178649902</v>
      </c>
      <c r="U5192">
        <v>76.2552490234375</v>
      </c>
      <c r="V5192">
        <v>105.40000152587891</v>
      </c>
      <c r="W5192">
        <v>67.148025512695312</v>
      </c>
    </row>
    <row r="5193" spans="1:23" x14ac:dyDescent="0.25">
      <c r="A5193" t="s">
        <v>79</v>
      </c>
      <c r="B5193" t="s">
        <v>100</v>
      </c>
      <c r="C5193" t="s">
        <v>105</v>
      </c>
      <c r="D5193" t="s">
        <v>96</v>
      </c>
      <c r="E5193" t="s">
        <v>118</v>
      </c>
      <c r="F5193">
        <v>8</v>
      </c>
      <c r="G5193">
        <v>192.28092956542969</v>
      </c>
      <c r="H5193">
        <v>187.95643615722656</v>
      </c>
      <c r="I5193">
        <v>4.3244848251342773</v>
      </c>
      <c r="J5193">
        <v>2.2490451112389565E-2</v>
      </c>
      <c r="K5193">
        <v>-2.0492420196533203</v>
      </c>
      <c r="L5193">
        <v>1.7164075374603271</v>
      </c>
      <c r="M5193">
        <v>4.3244848251342773</v>
      </c>
      <c r="N5193">
        <v>6.9325623512268066</v>
      </c>
      <c r="O5193">
        <v>10.698211669921875</v>
      </c>
      <c r="P5193">
        <v>-3.856104850769043</v>
      </c>
      <c r="Q5193">
        <v>12.505074501037598</v>
      </c>
      <c r="R5193">
        <v>258</v>
      </c>
      <c r="S5193">
        <v>24.735160827636719</v>
      </c>
      <c r="T5193">
        <v>4.9734454154968262</v>
      </c>
      <c r="U5193">
        <v>76.2552490234375</v>
      </c>
      <c r="V5193">
        <v>105.40000152587891</v>
      </c>
      <c r="W5193">
        <v>66.889335632324219</v>
      </c>
    </row>
    <row r="5194" spans="1:23" x14ac:dyDescent="0.25">
      <c r="A5194" t="s">
        <v>79</v>
      </c>
      <c r="B5194" t="s">
        <v>100</v>
      </c>
      <c r="C5194" t="s">
        <v>105</v>
      </c>
      <c r="D5194" t="s">
        <v>96</v>
      </c>
      <c r="E5194" t="s">
        <v>118</v>
      </c>
      <c r="F5194">
        <v>9</v>
      </c>
      <c r="G5194">
        <v>207.85874938964844</v>
      </c>
      <c r="H5194">
        <v>203.82066345214844</v>
      </c>
      <c r="I5194">
        <v>4.038078784942627</v>
      </c>
      <c r="J5194">
        <v>1.9427033141255379E-2</v>
      </c>
      <c r="K5194">
        <v>-2.6451902389526367</v>
      </c>
      <c r="L5194">
        <v>1.3033392429351807</v>
      </c>
      <c r="M5194">
        <v>4.038078784942627</v>
      </c>
      <c r="N5194">
        <v>6.7728180885314941</v>
      </c>
      <c r="O5194">
        <v>10.721347808837891</v>
      </c>
      <c r="P5194">
        <v>-4.5398039817810059</v>
      </c>
      <c r="Q5194">
        <v>12.615962028503418</v>
      </c>
      <c r="R5194">
        <v>258</v>
      </c>
      <c r="S5194">
        <v>27.196043014526367</v>
      </c>
      <c r="T5194">
        <v>5.2149825096130371</v>
      </c>
      <c r="U5194">
        <v>76.2552490234375</v>
      </c>
      <c r="V5194">
        <v>105.40000152587891</v>
      </c>
      <c r="W5194">
        <v>69.031036376953125</v>
      </c>
    </row>
    <row r="5195" spans="1:23" x14ac:dyDescent="0.25">
      <c r="A5195" t="s">
        <v>79</v>
      </c>
      <c r="B5195" t="s">
        <v>100</v>
      </c>
      <c r="C5195" t="s">
        <v>105</v>
      </c>
      <c r="D5195" t="s">
        <v>96</v>
      </c>
      <c r="E5195" t="s">
        <v>118</v>
      </c>
      <c r="F5195">
        <v>10</v>
      </c>
      <c r="G5195">
        <v>221.2052001953125</v>
      </c>
      <c r="H5195">
        <v>216.79798889160156</v>
      </c>
      <c r="I5195">
        <v>4.4071931838989258</v>
      </c>
      <c r="J5195">
        <v>1.9923551008105278E-2</v>
      </c>
      <c r="K5195">
        <v>-2.1998004913330078</v>
      </c>
      <c r="L5195">
        <v>1.7036648988723755</v>
      </c>
      <c r="M5195">
        <v>4.4071931838989258</v>
      </c>
      <c r="N5195">
        <v>7.1107215881347656</v>
      </c>
      <c r="O5195">
        <v>11.014186859130859</v>
      </c>
      <c r="P5195">
        <v>-4.072791576385498</v>
      </c>
      <c r="Q5195">
        <v>12.887177467346191</v>
      </c>
      <c r="R5195">
        <v>258</v>
      </c>
      <c r="S5195">
        <v>26.578817367553711</v>
      </c>
      <c r="T5195">
        <v>5.1554646492004395</v>
      </c>
      <c r="U5195">
        <v>76.2552490234375</v>
      </c>
      <c r="V5195">
        <v>105.40000152587891</v>
      </c>
      <c r="W5195">
        <v>73.973503112792969</v>
      </c>
    </row>
    <row r="5196" spans="1:23" x14ac:dyDescent="0.25">
      <c r="A5196" t="s">
        <v>79</v>
      </c>
      <c r="B5196" t="s">
        <v>100</v>
      </c>
      <c r="C5196" t="s">
        <v>105</v>
      </c>
      <c r="D5196" t="s">
        <v>96</v>
      </c>
      <c r="E5196" t="s">
        <v>118</v>
      </c>
      <c r="F5196">
        <v>11</v>
      </c>
      <c r="G5196">
        <v>230.13360595703125</v>
      </c>
      <c r="H5196">
        <v>226.3673095703125</v>
      </c>
      <c r="I5196">
        <v>3.7662918567657471</v>
      </c>
      <c r="J5196">
        <v>1.6365675255656242E-2</v>
      </c>
      <c r="K5196">
        <v>-2.6881716251373291</v>
      </c>
      <c r="L5196">
        <v>1.1251777410507202</v>
      </c>
      <c r="M5196">
        <v>3.7662918567657471</v>
      </c>
      <c r="N5196">
        <v>6.4074058532714844</v>
      </c>
      <c r="O5196">
        <v>10.220755577087402</v>
      </c>
      <c r="P5196">
        <v>-4.5179224014282227</v>
      </c>
      <c r="Q5196">
        <v>12.050506591796875</v>
      </c>
      <c r="R5196">
        <v>258</v>
      </c>
      <c r="S5196">
        <v>25.365776062011719</v>
      </c>
      <c r="T5196">
        <v>5.0364446640014648</v>
      </c>
      <c r="U5196">
        <v>76.2552490234375</v>
      </c>
      <c r="V5196">
        <v>105.40000152587891</v>
      </c>
      <c r="W5196">
        <v>79.210693359375</v>
      </c>
    </row>
    <row r="5197" spans="1:23" x14ac:dyDescent="0.25">
      <c r="A5197" t="s">
        <v>79</v>
      </c>
      <c r="B5197" t="s">
        <v>100</v>
      </c>
      <c r="C5197" t="s">
        <v>105</v>
      </c>
      <c r="D5197" t="s">
        <v>96</v>
      </c>
      <c r="E5197" t="s">
        <v>118</v>
      </c>
      <c r="F5197">
        <v>12</v>
      </c>
      <c r="G5197">
        <v>230.3828125</v>
      </c>
      <c r="H5197">
        <v>223.21321105957031</v>
      </c>
      <c r="I5197">
        <v>7.1696028709411621</v>
      </c>
      <c r="J5197">
        <v>3.1120389699935913E-2</v>
      </c>
      <c r="K5197">
        <v>0.7217983603477478</v>
      </c>
      <c r="L5197">
        <v>4.5312137603759766</v>
      </c>
      <c r="M5197">
        <v>7.1696028709411621</v>
      </c>
      <c r="N5197">
        <v>9.8079919815063477</v>
      </c>
      <c r="O5197">
        <v>13.61740779876709</v>
      </c>
      <c r="P5197">
        <v>-1.1060645580291748</v>
      </c>
      <c r="Q5197">
        <v>15.445270538330078</v>
      </c>
      <c r="R5197">
        <v>258</v>
      </c>
      <c r="S5197">
        <v>25.31346321105957</v>
      </c>
      <c r="T5197">
        <v>5.0312485694885254</v>
      </c>
      <c r="U5197">
        <v>76.2552490234375</v>
      </c>
      <c r="V5197">
        <v>105.40000152587891</v>
      </c>
      <c r="W5197">
        <v>82.446418762207031</v>
      </c>
    </row>
    <row r="5198" spans="1:23" x14ac:dyDescent="0.25">
      <c r="A5198" t="s">
        <v>79</v>
      </c>
      <c r="B5198" t="s">
        <v>100</v>
      </c>
      <c r="C5198" t="s">
        <v>105</v>
      </c>
      <c r="D5198" t="s">
        <v>96</v>
      </c>
      <c r="E5198" t="s">
        <v>118</v>
      </c>
      <c r="F5198">
        <v>13</v>
      </c>
      <c r="G5198">
        <v>221.52424621582031</v>
      </c>
      <c r="H5198">
        <v>216.98623657226562</v>
      </c>
      <c r="I5198">
        <v>4.5380020141601563</v>
      </c>
      <c r="J5198">
        <v>2.0485350862145424E-2</v>
      </c>
      <c r="K5198">
        <v>-1.7329502105712891</v>
      </c>
      <c r="L5198">
        <v>1.9719792604446411</v>
      </c>
      <c r="M5198">
        <v>4.5380020141601563</v>
      </c>
      <c r="N5198">
        <v>7.1040248870849609</v>
      </c>
      <c r="O5198">
        <v>10.808954238891602</v>
      </c>
      <c r="P5198">
        <v>-3.5106780529022217</v>
      </c>
      <c r="Q5198">
        <v>12.586682319641113</v>
      </c>
      <c r="R5198">
        <v>258</v>
      </c>
      <c r="S5198">
        <v>23.943893432617188</v>
      </c>
      <c r="T5198">
        <v>4.8932499885559082</v>
      </c>
      <c r="U5198">
        <v>76.2552490234375</v>
      </c>
      <c r="V5198">
        <v>105.40000152587891</v>
      </c>
      <c r="W5198">
        <v>83.677536010742188</v>
      </c>
    </row>
    <row r="5199" spans="1:23" x14ac:dyDescent="0.25">
      <c r="A5199" t="s">
        <v>79</v>
      </c>
      <c r="B5199" t="s">
        <v>100</v>
      </c>
      <c r="C5199" t="s">
        <v>105</v>
      </c>
      <c r="D5199" t="s">
        <v>96</v>
      </c>
      <c r="E5199" t="s">
        <v>118</v>
      </c>
      <c r="F5199">
        <v>14</v>
      </c>
      <c r="G5199">
        <v>219.69970703125</v>
      </c>
      <c r="H5199">
        <v>218.75205993652344</v>
      </c>
      <c r="I5199">
        <v>0.94765156507492065</v>
      </c>
      <c r="J5199">
        <v>4.3133948929607868E-3</v>
      </c>
      <c r="K5199">
        <v>-5.77874755859375</v>
      </c>
      <c r="L5199">
        <v>-1.8047364950180054</v>
      </c>
      <c r="M5199">
        <v>0.94765156507492065</v>
      </c>
      <c r="N5199">
        <v>3.7000396251678467</v>
      </c>
      <c r="O5199">
        <v>7.6740508079528809</v>
      </c>
      <c r="P5199">
        <v>-7.6855883598327637</v>
      </c>
      <c r="Q5199">
        <v>9.5808916091918945</v>
      </c>
      <c r="R5199">
        <v>258</v>
      </c>
      <c r="S5199">
        <v>27.548192977905273</v>
      </c>
      <c r="T5199">
        <v>5.2486371994018555</v>
      </c>
      <c r="U5199">
        <v>76.2552490234375</v>
      </c>
      <c r="V5199">
        <v>105.40000152587891</v>
      </c>
      <c r="W5199">
        <v>84.204231262207031</v>
      </c>
    </row>
    <row r="5200" spans="1:23" x14ac:dyDescent="0.25">
      <c r="A5200" t="s">
        <v>79</v>
      </c>
      <c r="B5200" t="s">
        <v>100</v>
      </c>
      <c r="C5200" t="s">
        <v>105</v>
      </c>
      <c r="D5200" t="s">
        <v>96</v>
      </c>
      <c r="E5200" t="s">
        <v>118</v>
      </c>
      <c r="F5200">
        <v>15</v>
      </c>
      <c r="G5200">
        <v>214.51986694335937</v>
      </c>
      <c r="H5200">
        <v>203.26991271972656</v>
      </c>
      <c r="I5200">
        <v>11.249948501586914</v>
      </c>
      <c r="J5200">
        <v>5.2442453801631927E-2</v>
      </c>
      <c r="K5200">
        <v>3.4722385406494141</v>
      </c>
      <c r="L5200">
        <v>8.0673723220825195</v>
      </c>
      <c r="M5200">
        <v>11.249948501586914</v>
      </c>
      <c r="N5200">
        <v>14.432524681091309</v>
      </c>
      <c r="O5200">
        <v>19.027658462524414</v>
      </c>
      <c r="P5200">
        <v>1.2673659324645996</v>
      </c>
      <c r="Q5200">
        <v>21.23253059387207</v>
      </c>
      <c r="R5200">
        <v>258</v>
      </c>
      <c r="S5200">
        <v>36.832508087158203</v>
      </c>
      <c r="T5200">
        <v>6.0689792633056641</v>
      </c>
      <c r="U5200">
        <v>76.2552490234375</v>
      </c>
      <c r="V5200">
        <v>105.40000152587891</v>
      </c>
      <c r="W5200">
        <v>85.373611450195313</v>
      </c>
    </row>
    <row r="5201" spans="1:23" x14ac:dyDescent="0.25">
      <c r="A5201" t="s">
        <v>79</v>
      </c>
      <c r="B5201" t="s">
        <v>100</v>
      </c>
      <c r="C5201" t="s">
        <v>105</v>
      </c>
      <c r="D5201" t="s">
        <v>96</v>
      </c>
      <c r="E5201" t="s">
        <v>118</v>
      </c>
      <c r="F5201">
        <v>16</v>
      </c>
      <c r="G5201">
        <v>202.64990234375</v>
      </c>
      <c r="H5201">
        <v>194.03744506835937</v>
      </c>
      <c r="I5201">
        <v>8.6124658584594727</v>
      </c>
      <c r="J5201">
        <v>4.2499236762523651E-2</v>
      </c>
      <c r="K5201">
        <v>0.99753177165985107</v>
      </c>
      <c r="L5201">
        <v>5.4964966773986816</v>
      </c>
      <c r="M5201">
        <v>8.6124658584594727</v>
      </c>
      <c r="N5201">
        <v>11.728435516357422</v>
      </c>
      <c r="O5201">
        <v>16.227399826049805</v>
      </c>
      <c r="P5201">
        <v>-1.161196231842041</v>
      </c>
      <c r="Q5201">
        <v>18.386127471923828</v>
      </c>
      <c r="R5201">
        <v>258</v>
      </c>
      <c r="S5201">
        <v>35.306941986083984</v>
      </c>
      <c r="T5201">
        <v>5.9419646263122559</v>
      </c>
      <c r="U5201">
        <v>76.2552490234375</v>
      </c>
      <c r="V5201">
        <v>105.40000152587891</v>
      </c>
      <c r="W5201">
        <v>85.696609497070312</v>
      </c>
    </row>
    <row r="5202" spans="1:23" x14ac:dyDescent="0.25">
      <c r="A5202" t="s">
        <v>79</v>
      </c>
      <c r="B5202" t="s">
        <v>100</v>
      </c>
      <c r="C5202" t="s">
        <v>105</v>
      </c>
      <c r="D5202" t="s">
        <v>96</v>
      </c>
      <c r="E5202" t="s">
        <v>118</v>
      </c>
      <c r="F5202">
        <v>17</v>
      </c>
      <c r="G5202">
        <v>187.6708984375</v>
      </c>
      <c r="H5202">
        <v>178.7291259765625</v>
      </c>
      <c r="I5202">
        <v>8.9417781829833984</v>
      </c>
      <c r="J5202">
        <v>4.7646056860685349E-2</v>
      </c>
      <c r="K5202">
        <v>1.6720930337905884</v>
      </c>
      <c r="L5202">
        <v>5.9670820236206055</v>
      </c>
      <c r="M5202">
        <v>8.9417781829833984</v>
      </c>
      <c r="N5202">
        <v>11.916474342346191</v>
      </c>
      <c r="O5202">
        <v>16.211463928222656</v>
      </c>
      <c r="P5202">
        <v>-0.38876169919967651</v>
      </c>
      <c r="Q5202">
        <v>18.272317886352539</v>
      </c>
      <c r="R5202">
        <v>258</v>
      </c>
      <c r="S5202">
        <v>32.177997589111328</v>
      </c>
      <c r="T5202">
        <v>5.6725654602050781</v>
      </c>
      <c r="U5202">
        <v>76.2552490234375</v>
      </c>
      <c r="V5202">
        <v>105.40000152587891</v>
      </c>
      <c r="W5202">
        <v>85.490036010742188</v>
      </c>
    </row>
    <row r="5203" spans="1:23" x14ac:dyDescent="0.25">
      <c r="A5203" t="s">
        <v>79</v>
      </c>
      <c r="B5203" t="s">
        <v>100</v>
      </c>
      <c r="C5203" t="s">
        <v>105</v>
      </c>
      <c r="D5203" t="s">
        <v>96</v>
      </c>
      <c r="E5203" t="s">
        <v>118</v>
      </c>
      <c r="F5203">
        <v>18</v>
      </c>
      <c r="G5203">
        <v>174.53617858886719</v>
      </c>
      <c r="H5203">
        <v>163.88160705566406</v>
      </c>
      <c r="I5203">
        <v>10.654566764831543</v>
      </c>
      <c r="J5203">
        <v>6.1045031994581223E-2</v>
      </c>
      <c r="K5203">
        <v>3.6358463764190674</v>
      </c>
      <c r="L5203">
        <v>7.7825632095336914</v>
      </c>
      <c r="M5203">
        <v>10.654566764831543</v>
      </c>
      <c r="N5203">
        <v>13.526570320129395</v>
      </c>
      <c r="O5203">
        <v>17.673286437988281</v>
      </c>
      <c r="P5203">
        <v>1.6461367607116699</v>
      </c>
      <c r="Q5203">
        <v>19.662996292114258</v>
      </c>
      <c r="R5203">
        <v>258</v>
      </c>
      <c r="S5203">
        <v>29.994644165039063</v>
      </c>
      <c r="T5203">
        <v>5.4767365455627441</v>
      </c>
      <c r="U5203">
        <v>76.2552490234375</v>
      </c>
      <c r="V5203">
        <v>105.40000152587891</v>
      </c>
      <c r="W5203">
        <v>83.964591979980469</v>
      </c>
    </row>
    <row r="5204" spans="1:23" x14ac:dyDescent="0.25">
      <c r="A5204" t="s">
        <v>79</v>
      </c>
      <c r="B5204" t="s">
        <v>100</v>
      </c>
      <c r="C5204" t="s">
        <v>105</v>
      </c>
      <c r="D5204" t="s">
        <v>96</v>
      </c>
      <c r="E5204" t="s">
        <v>118</v>
      </c>
      <c r="F5204">
        <v>19</v>
      </c>
      <c r="G5204">
        <v>161.8165283203125</v>
      </c>
      <c r="H5204">
        <v>156.6253662109375</v>
      </c>
      <c r="I5204">
        <v>5.1911578178405762</v>
      </c>
      <c r="J5204">
        <v>3.2080516219139099E-2</v>
      </c>
      <c r="K5204">
        <v>-1.5589663982391357</v>
      </c>
      <c r="L5204">
        <v>2.4290616512298584</v>
      </c>
      <c r="M5204">
        <v>5.1911578178405762</v>
      </c>
      <c r="N5204">
        <v>7.9532537460327148</v>
      </c>
      <c r="O5204">
        <v>11.941282272338867</v>
      </c>
      <c r="P5204">
        <v>-3.4725327491760254</v>
      </c>
      <c r="Q5204">
        <v>13.854848861694336</v>
      </c>
      <c r="R5204">
        <v>258</v>
      </c>
      <c r="S5204">
        <v>27.742866516113281</v>
      </c>
      <c r="T5204">
        <v>5.2671499252319336</v>
      </c>
      <c r="U5204">
        <v>76.2552490234375</v>
      </c>
      <c r="V5204">
        <v>105.40000152587891</v>
      </c>
      <c r="W5204">
        <v>82.58453369140625</v>
      </c>
    </row>
    <row r="5205" spans="1:23" x14ac:dyDescent="0.25">
      <c r="A5205" t="s">
        <v>79</v>
      </c>
      <c r="B5205" t="s">
        <v>100</v>
      </c>
      <c r="C5205" t="s">
        <v>105</v>
      </c>
      <c r="D5205" t="s">
        <v>96</v>
      </c>
      <c r="E5205" t="s">
        <v>118</v>
      </c>
      <c r="F5205">
        <v>20</v>
      </c>
      <c r="G5205">
        <v>155.98957824707031</v>
      </c>
      <c r="H5205">
        <v>149.2867431640625</v>
      </c>
      <c r="I5205">
        <v>6.7028193473815918</v>
      </c>
      <c r="J5205">
        <v>4.2969662696123123E-2</v>
      </c>
      <c r="K5205">
        <v>0.55973190069198608</v>
      </c>
      <c r="L5205">
        <v>4.1891179084777832</v>
      </c>
      <c r="M5205">
        <v>6.7028193473815918</v>
      </c>
      <c r="N5205">
        <v>9.2165212631225586</v>
      </c>
      <c r="O5205">
        <v>12.845907211303711</v>
      </c>
      <c r="P5205">
        <v>-1.1817480325698853</v>
      </c>
      <c r="Q5205">
        <v>14.587387084960937</v>
      </c>
      <c r="R5205">
        <v>258</v>
      </c>
      <c r="S5205">
        <v>22.9774169921875</v>
      </c>
      <c r="T5205">
        <v>4.7934765815734863</v>
      </c>
      <c r="U5205">
        <v>76.2552490234375</v>
      </c>
      <c r="V5205">
        <v>105.40000152587891</v>
      </c>
      <c r="W5205">
        <v>80.684295654296875</v>
      </c>
    </row>
    <row r="5206" spans="1:23" x14ac:dyDescent="0.25">
      <c r="A5206" t="s">
        <v>79</v>
      </c>
      <c r="B5206" t="s">
        <v>100</v>
      </c>
      <c r="C5206" t="s">
        <v>105</v>
      </c>
      <c r="D5206" t="s">
        <v>96</v>
      </c>
      <c r="E5206" t="s">
        <v>118</v>
      </c>
      <c r="F5206">
        <v>21</v>
      </c>
      <c r="G5206">
        <v>151.99958801269531</v>
      </c>
      <c r="H5206">
        <v>145.2353515625</v>
      </c>
      <c r="I5206">
        <v>6.7642388343811035</v>
      </c>
      <c r="J5206">
        <v>4.4501692056655884E-2</v>
      </c>
      <c r="K5206">
        <v>1.223330020904541</v>
      </c>
      <c r="L5206">
        <v>4.4969439506530762</v>
      </c>
      <c r="M5206">
        <v>6.7642388343811035</v>
      </c>
      <c r="N5206">
        <v>9.0315341949462891</v>
      </c>
      <c r="O5206">
        <v>12.305147171020508</v>
      </c>
      <c r="P5206">
        <v>-0.34744060039520264</v>
      </c>
      <c r="Q5206">
        <v>13.875918388366699</v>
      </c>
      <c r="R5206">
        <v>258</v>
      </c>
      <c r="S5206">
        <v>18.693466186523438</v>
      </c>
      <c r="T5206">
        <v>4.3235940933227539</v>
      </c>
      <c r="U5206">
        <v>76.2552490234375</v>
      </c>
      <c r="V5206">
        <v>105.40000152587891</v>
      </c>
      <c r="W5206">
        <v>78.458038330078125</v>
      </c>
    </row>
    <row r="5207" spans="1:23" x14ac:dyDescent="0.25">
      <c r="A5207" t="s">
        <v>79</v>
      </c>
      <c r="B5207" t="s">
        <v>100</v>
      </c>
      <c r="C5207" t="s">
        <v>105</v>
      </c>
      <c r="D5207" t="s">
        <v>96</v>
      </c>
      <c r="E5207" t="s">
        <v>118</v>
      </c>
      <c r="F5207">
        <v>22</v>
      </c>
      <c r="G5207">
        <v>141.62869262695312</v>
      </c>
      <c r="H5207">
        <v>138.66183471679687</v>
      </c>
      <c r="I5207">
        <v>2.9668490886688232</v>
      </c>
      <c r="J5207">
        <v>2.0948078483343124E-2</v>
      </c>
      <c r="K5207">
        <v>-1.8552398681640625</v>
      </c>
      <c r="L5207">
        <v>0.99368935823440552</v>
      </c>
      <c r="M5207">
        <v>2.9668490886688232</v>
      </c>
      <c r="N5207">
        <v>4.9400086402893066</v>
      </c>
      <c r="O5207">
        <v>7.788938045501709</v>
      </c>
      <c r="P5207">
        <v>-3.2222352027893066</v>
      </c>
      <c r="Q5207">
        <v>9.1559333801269531</v>
      </c>
      <c r="R5207">
        <v>258</v>
      </c>
      <c r="S5207">
        <v>14.157881736755371</v>
      </c>
      <c r="T5207">
        <v>3.7626960277557373</v>
      </c>
      <c r="U5207">
        <v>76.2552490234375</v>
      </c>
      <c r="V5207">
        <v>105.40000152587891</v>
      </c>
      <c r="W5207">
        <v>76.077728271484375</v>
      </c>
    </row>
    <row r="5208" spans="1:23" x14ac:dyDescent="0.25">
      <c r="A5208" t="s">
        <v>79</v>
      </c>
      <c r="B5208" t="s">
        <v>100</v>
      </c>
      <c r="C5208" t="s">
        <v>105</v>
      </c>
      <c r="D5208" t="s">
        <v>96</v>
      </c>
      <c r="E5208" t="s">
        <v>118</v>
      </c>
      <c r="F5208">
        <v>23</v>
      </c>
      <c r="G5208">
        <v>132.95333862304688</v>
      </c>
      <c r="H5208">
        <v>134.41474914550781</v>
      </c>
      <c r="I5208">
        <v>-1.4614109992980957</v>
      </c>
      <c r="J5208">
        <v>-1.0991908609867096E-2</v>
      </c>
      <c r="K5208">
        <v>-6.0849995613098145</v>
      </c>
      <c r="L5208">
        <v>-3.3533461093902588</v>
      </c>
      <c r="M5208">
        <v>-1.4614109992980957</v>
      </c>
      <c r="N5208">
        <v>0.43052405118942261</v>
      </c>
      <c r="O5208">
        <v>3.1621778011322021</v>
      </c>
      <c r="P5208">
        <v>-7.3957228660583496</v>
      </c>
      <c r="Q5208">
        <v>4.4729008674621582</v>
      </c>
      <c r="R5208">
        <v>258</v>
      </c>
      <c r="S5208">
        <v>13.016261100769043</v>
      </c>
      <c r="T5208">
        <v>3.6078054904937744</v>
      </c>
      <c r="U5208">
        <v>76.2552490234375</v>
      </c>
      <c r="V5208">
        <v>105.40000152587891</v>
      </c>
      <c r="W5208">
        <v>74.744430541992188</v>
      </c>
    </row>
    <row r="5209" spans="1:23" x14ac:dyDescent="0.25">
      <c r="A5209" t="s">
        <v>79</v>
      </c>
      <c r="B5209" t="s">
        <v>100</v>
      </c>
      <c r="C5209" t="s">
        <v>105</v>
      </c>
      <c r="D5209" t="s">
        <v>96</v>
      </c>
      <c r="E5209" t="s">
        <v>118</v>
      </c>
      <c r="F5209">
        <v>24</v>
      </c>
      <c r="G5209">
        <v>127.07818603515625</v>
      </c>
      <c r="H5209">
        <v>132.60026550292969</v>
      </c>
      <c r="I5209">
        <v>-5.522087574005127</v>
      </c>
      <c r="J5209">
        <v>-4.3454252183437347E-2</v>
      </c>
      <c r="K5209">
        <v>-11.001211166381836</v>
      </c>
      <c r="L5209">
        <v>-7.7641005516052246</v>
      </c>
      <c r="M5209">
        <v>-5.522087574005127</v>
      </c>
      <c r="N5209">
        <v>-3.2800745964050293</v>
      </c>
      <c r="O5209">
        <v>-4.2963802814483643E-2</v>
      </c>
      <c r="P5209">
        <v>-12.55446720123291</v>
      </c>
      <c r="Q5209">
        <v>1.5102916955947876</v>
      </c>
      <c r="R5209">
        <v>258</v>
      </c>
      <c r="S5209">
        <v>18.278900146484375</v>
      </c>
      <c r="T5209">
        <v>4.2753829956054687</v>
      </c>
      <c r="U5209">
        <v>76.2552490234375</v>
      </c>
      <c r="V5209">
        <v>105.40000152587891</v>
      </c>
      <c r="W5209">
        <v>73.750312805175781</v>
      </c>
    </row>
    <row r="5210" spans="1:23" x14ac:dyDescent="0.25">
      <c r="A5210" t="s">
        <v>79</v>
      </c>
      <c r="B5210" t="s">
        <v>100</v>
      </c>
      <c r="C5210" t="s">
        <v>105</v>
      </c>
      <c r="D5210" t="s">
        <v>96</v>
      </c>
      <c r="E5210" t="s">
        <v>119</v>
      </c>
      <c r="F5210">
        <v>1</v>
      </c>
      <c r="G5210">
        <v>127.12845611572266</v>
      </c>
      <c r="H5210">
        <v>127.69636535644531</v>
      </c>
      <c r="I5210">
        <v>-0.56791114807128906</v>
      </c>
      <c r="J5210">
        <v>-4.4672228395938873E-3</v>
      </c>
      <c r="K5210">
        <v>-5.9532322883605957</v>
      </c>
      <c r="L5210">
        <v>-2.7715408802032471</v>
      </c>
      <c r="M5210">
        <v>-0.56791114807128906</v>
      </c>
      <c r="N5210">
        <v>1.6357187032699585</v>
      </c>
      <c r="O5210">
        <v>4.8174099922180176</v>
      </c>
      <c r="P5210">
        <v>-7.479896068572998</v>
      </c>
      <c r="Q5210">
        <v>6.3440737724304199</v>
      </c>
      <c r="R5210">
        <v>257</v>
      </c>
      <c r="S5210">
        <v>17.658388137817383</v>
      </c>
      <c r="T5210">
        <v>4.2021884918212891</v>
      </c>
      <c r="U5210">
        <v>75.453933715820313</v>
      </c>
      <c r="V5210">
        <v>100.40000152587891</v>
      </c>
      <c r="W5210">
        <v>72.887306213378906</v>
      </c>
    </row>
    <row r="5211" spans="1:23" x14ac:dyDescent="0.25">
      <c r="A5211" t="s">
        <v>79</v>
      </c>
      <c r="B5211" t="s">
        <v>100</v>
      </c>
      <c r="C5211" t="s">
        <v>105</v>
      </c>
      <c r="D5211" t="s">
        <v>96</v>
      </c>
      <c r="E5211" t="s">
        <v>119</v>
      </c>
      <c r="F5211">
        <v>2</v>
      </c>
      <c r="G5211">
        <v>123.96677398681641</v>
      </c>
      <c r="H5211">
        <v>125.21233367919922</v>
      </c>
      <c r="I5211">
        <v>-1.2455573081970215</v>
      </c>
      <c r="J5211">
        <v>-1.0047509334981441E-2</v>
      </c>
      <c r="K5211">
        <v>-6.5659623146057129</v>
      </c>
      <c r="L5211">
        <v>-3.422623872756958</v>
      </c>
      <c r="M5211">
        <v>-1.2455573081970215</v>
      </c>
      <c r="N5211">
        <v>0.93150931596755981</v>
      </c>
      <c r="O5211">
        <v>4.0748476982116699</v>
      </c>
      <c r="P5211">
        <v>-8.074223518371582</v>
      </c>
      <c r="Q5211">
        <v>5.5831084251403809</v>
      </c>
      <c r="R5211">
        <v>257</v>
      </c>
      <c r="S5211">
        <v>17.235235214233398</v>
      </c>
      <c r="T5211">
        <v>4.1515340805053711</v>
      </c>
      <c r="U5211">
        <v>75.453933715820313</v>
      </c>
      <c r="V5211">
        <v>100.40000152587891</v>
      </c>
      <c r="W5211">
        <v>71.557594299316406</v>
      </c>
    </row>
    <row r="5212" spans="1:23" x14ac:dyDescent="0.25">
      <c r="A5212" t="s">
        <v>79</v>
      </c>
      <c r="B5212" t="s">
        <v>100</v>
      </c>
      <c r="C5212" t="s">
        <v>105</v>
      </c>
      <c r="D5212" t="s">
        <v>96</v>
      </c>
      <c r="E5212" t="s">
        <v>119</v>
      </c>
      <c r="F5212">
        <v>3</v>
      </c>
      <c r="G5212">
        <v>123.31543731689453</v>
      </c>
      <c r="H5212">
        <v>126.56825256347656</v>
      </c>
      <c r="I5212">
        <v>-3.2528104782104492</v>
      </c>
      <c r="J5212">
        <v>-2.63779666274786E-2</v>
      </c>
      <c r="K5212">
        <v>-8.0674715042114258</v>
      </c>
      <c r="L5212">
        <v>-5.2229304313659668</v>
      </c>
      <c r="M5212">
        <v>-3.2528104782104492</v>
      </c>
      <c r="N5212">
        <v>-1.2826904058456421</v>
      </c>
      <c r="O5212">
        <v>1.5618500709533691</v>
      </c>
      <c r="P5212">
        <v>-9.4323606491088867</v>
      </c>
      <c r="Q5212">
        <v>2.9267394542694092</v>
      </c>
      <c r="R5212">
        <v>257</v>
      </c>
      <c r="S5212">
        <v>14.114294052124023</v>
      </c>
      <c r="T5212">
        <v>3.7568995952606201</v>
      </c>
      <c r="U5212">
        <v>75.453933715820313</v>
      </c>
      <c r="V5212">
        <v>100.40000152587891</v>
      </c>
      <c r="W5212">
        <v>70.245079040527344</v>
      </c>
    </row>
    <row r="5213" spans="1:23" x14ac:dyDescent="0.25">
      <c r="A5213" t="s">
        <v>79</v>
      </c>
      <c r="B5213" t="s">
        <v>100</v>
      </c>
      <c r="C5213" t="s">
        <v>105</v>
      </c>
      <c r="D5213" t="s">
        <v>96</v>
      </c>
      <c r="E5213" t="s">
        <v>119</v>
      </c>
      <c r="F5213">
        <v>4</v>
      </c>
      <c r="G5213">
        <v>126.61206817626953</v>
      </c>
      <c r="H5213">
        <v>128.98915100097656</v>
      </c>
      <c r="I5213">
        <v>-2.3770790100097656</v>
      </c>
      <c r="J5213">
        <v>-1.8774505704641342E-2</v>
      </c>
      <c r="K5213">
        <v>-6.7524619102478027</v>
      </c>
      <c r="L5213">
        <v>-4.1674504280090332</v>
      </c>
      <c r="M5213">
        <v>-2.3770790100097656</v>
      </c>
      <c r="N5213">
        <v>-0.58670777082443237</v>
      </c>
      <c r="O5213">
        <v>1.998304009437561</v>
      </c>
      <c r="P5213">
        <v>-7.9928221702575684</v>
      </c>
      <c r="Q5213">
        <v>3.2386643886566162</v>
      </c>
      <c r="R5213">
        <v>257</v>
      </c>
      <c r="S5213">
        <v>11.656279563903809</v>
      </c>
      <c r="T5213">
        <v>3.4141294956207275</v>
      </c>
      <c r="U5213">
        <v>75.453933715820313</v>
      </c>
      <c r="V5213">
        <v>100.40000152587891</v>
      </c>
      <c r="W5213">
        <v>69.988082885742187</v>
      </c>
    </row>
    <row r="5214" spans="1:23" x14ac:dyDescent="0.25">
      <c r="A5214" t="s">
        <v>79</v>
      </c>
      <c r="B5214" t="s">
        <v>100</v>
      </c>
      <c r="C5214" t="s">
        <v>105</v>
      </c>
      <c r="D5214" t="s">
        <v>96</v>
      </c>
      <c r="E5214" t="s">
        <v>119</v>
      </c>
      <c r="F5214">
        <v>5</v>
      </c>
      <c r="G5214">
        <v>133.85383605957031</v>
      </c>
      <c r="H5214">
        <v>136.69155883789062</v>
      </c>
      <c r="I5214">
        <v>-2.8377220630645752</v>
      </c>
      <c r="J5214">
        <v>-2.1200155839323997E-2</v>
      </c>
      <c r="K5214">
        <v>-6.8220729827880859</v>
      </c>
      <c r="L5214">
        <v>-4.4680862426757812</v>
      </c>
      <c r="M5214">
        <v>-2.8377220630645752</v>
      </c>
      <c r="N5214">
        <v>-1.2073580026626587</v>
      </c>
      <c r="O5214">
        <v>1.146628737449646</v>
      </c>
      <c r="P5214">
        <v>-7.9515810012817383</v>
      </c>
      <c r="Q5214">
        <v>2.2761368751525879</v>
      </c>
      <c r="R5214">
        <v>257</v>
      </c>
      <c r="S5214">
        <v>9.6659154891967773</v>
      </c>
      <c r="T5214">
        <v>3.1090054512023926</v>
      </c>
      <c r="U5214">
        <v>75.453933715820313</v>
      </c>
      <c r="V5214">
        <v>100.40000152587891</v>
      </c>
      <c r="W5214">
        <v>69.619491577148438</v>
      </c>
    </row>
    <row r="5215" spans="1:23" x14ac:dyDescent="0.25">
      <c r="A5215" t="s">
        <v>79</v>
      </c>
      <c r="B5215" t="s">
        <v>100</v>
      </c>
      <c r="C5215" t="s">
        <v>105</v>
      </c>
      <c r="D5215" t="s">
        <v>96</v>
      </c>
      <c r="E5215" t="s">
        <v>119</v>
      </c>
      <c r="F5215">
        <v>6</v>
      </c>
      <c r="G5215">
        <v>149.54638671875</v>
      </c>
      <c r="H5215">
        <v>148.13175964355469</v>
      </c>
      <c r="I5215">
        <v>1.4146246910095215</v>
      </c>
      <c r="J5215">
        <v>9.4594378024339676E-3</v>
      </c>
      <c r="K5215">
        <v>-2.9728820323944092</v>
      </c>
      <c r="L5215">
        <v>-0.3807075023651123</v>
      </c>
      <c r="M5215">
        <v>1.4146246910095215</v>
      </c>
      <c r="N5215">
        <v>3.2099568843841553</v>
      </c>
      <c r="O5215">
        <v>5.8021316528320313</v>
      </c>
      <c r="P5215">
        <v>-4.2166790962219238</v>
      </c>
      <c r="Q5215">
        <v>7.0459284782409668</v>
      </c>
      <c r="R5215">
        <v>257</v>
      </c>
      <c r="S5215">
        <v>11.720967292785645</v>
      </c>
      <c r="T5215">
        <v>3.4235897064208984</v>
      </c>
      <c r="U5215">
        <v>75.453933715820313</v>
      </c>
      <c r="V5215">
        <v>100.40000152587891</v>
      </c>
      <c r="W5215">
        <v>68.995559692382813</v>
      </c>
    </row>
    <row r="5216" spans="1:23" x14ac:dyDescent="0.25">
      <c r="A5216" t="s">
        <v>79</v>
      </c>
      <c r="B5216" t="s">
        <v>100</v>
      </c>
      <c r="C5216" t="s">
        <v>105</v>
      </c>
      <c r="D5216" t="s">
        <v>96</v>
      </c>
      <c r="E5216" t="s">
        <v>119</v>
      </c>
      <c r="F5216">
        <v>7</v>
      </c>
      <c r="G5216">
        <v>177.58146667480469</v>
      </c>
      <c r="H5216">
        <v>179.70732116699219</v>
      </c>
      <c r="I5216">
        <v>-2.1258509159088135</v>
      </c>
      <c r="J5216">
        <v>-1.1971130967140198E-2</v>
      </c>
      <c r="K5216">
        <v>-6.4827713966369629</v>
      </c>
      <c r="L5216">
        <v>-3.9086673259735107</v>
      </c>
      <c r="M5216">
        <v>-2.1258509159088135</v>
      </c>
      <c r="N5216">
        <v>-0.34303441643714905</v>
      </c>
      <c r="O5216">
        <v>2.2310695648193359</v>
      </c>
      <c r="P5216">
        <v>-7.717897891998291</v>
      </c>
      <c r="Q5216">
        <v>3.466195821762085</v>
      </c>
      <c r="R5216">
        <v>257</v>
      </c>
      <c r="S5216">
        <v>11.558116912841797</v>
      </c>
      <c r="T5216">
        <v>3.3997230529785156</v>
      </c>
      <c r="U5216">
        <v>75.453933715820313</v>
      </c>
      <c r="V5216">
        <v>100.40000152587891</v>
      </c>
      <c r="W5216">
        <v>68.276687622070313</v>
      </c>
    </row>
    <row r="5217" spans="1:23" x14ac:dyDescent="0.25">
      <c r="A5217" t="s">
        <v>79</v>
      </c>
      <c r="B5217" t="s">
        <v>100</v>
      </c>
      <c r="C5217" t="s">
        <v>105</v>
      </c>
      <c r="D5217" t="s">
        <v>96</v>
      </c>
      <c r="E5217" t="s">
        <v>119</v>
      </c>
      <c r="F5217">
        <v>8</v>
      </c>
      <c r="G5217">
        <v>195.78955078125</v>
      </c>
      <c r="H5217">
        <v>198.49581909179687</v>
      </c>
      <c r="I5217">
        <v>-2.7062714099884033</v>
      </c>
      <c r="J5217">
        <v>-1.3822348788380623E-2</v>
      </c>
      <c r="K5217">
        <v>-8.3330869674682617</v>
      </c>
      <c r="L5217">
        <v>-5.0087184906005859</v>
      </c>
      <c r="M5217">
        <v>-2.7062714099884033</v>
      </c>
      <c r="N5217">
        <v>-0.40382415056228638</v>
      </c>
      <c r="O5217">
        <v>2.920543909072876</v>
      </c>
      <c r="P5217">
        <v>-9.9282112121582031</v>
      </c>
      <c r="Q5217">
        <v>4.5156679153442383</v>
      </c>
      <c r="R5217">
        <v>257</v>
      </c>
      <c r="S5217">
        <v>19.277608871459961</v>
      </c>
      <c r="T5217">
        <v>4.390627384185791</v>
      </c>
      <c r="U5217">
        <v>75.453933715820313</v>
      </c>
      <c r="V5217">
        <v>100.40000152587891</v>
      </c>
      <c r="W5217">
        <v>68.167129516601562</v>
      </c>
    </row>
    <row r="5218" spans="1:23" x14ac:dyDescent="0.25">
      <c r="A5218" t="s">
        <v>79</v>
      </c>
      <c r="B5218" t="s">
        <v>100</v>
      </c>
      <c r="C5218" t="s">
        <v>105</v>
      </c>
      <c r="D5218" t="s">
        <v>96</v>
      </c>
      <c r="E5218" t="s">
        <v>119</v>
      </c>
      <c r="F5218">
        <v>9</v>
      </c>
      <c r="G5218">
        <v>208.57783508300781</v>
      </c>
      <c r="H5218">
        <v>211.68534851074219</v>
      </c>
      <c r="I5218">
        <v>-3.1075146198272705</v>
      </c>
      <c r="J5218">
        <v>-1.489858515560627E-2</v>
      </c>
      <c r="K5218">
        <v>-8.8858528137207031</v>
      </c>
      <c r="L5218">
        <v>-5.4719638824462891</v>
      </c>
      <c r="M5218">
        <v>-3.1075146198272705</v>
      </c>
      <c r="N5218">
        <v>-0.74306529760360718</v>
      </c>
      <c r="O5218">
        <v>2.6708240509033203</v>
      </c>
      <c r="P5218">
        <v>-10.523931503295898</v>
      </c>
      <c r="Q5218">
        <v>4.3089027404785156</v>
      </c>
      <c r="R5218">
        <v>257</v>
      </c>
      <c r="S5218">
        <v>20.329832077026367</v>
      </c>
      <c r="T5218">
        <v>4.5088615417480469</v>
      </c>
      <c r="U5218">
        <v>75.453933715820313</v>
      </c>
      <c r="V5218">
        <v>100.40000152587891</v>
      </c>
      <c r="W5218">
        <v>69.048301696777344</v>
      </c>
    </row>
    <row r="5219" spans="1:23" x14ac:dyDescent="0.25">
      <c r="A5219" t="s">
        <v>79</v>
      </c>
      <c r="B5219" t="s">
        <v>100</v>
      </c>
      <c r="C5219" t="s">
        <v>105</v>
      </c>
      <c r="D5219" t="s">
        <v>96</v>
      </c>
      <c r="E5219" t="s">
        <v>119</v>
      </c>
      <c r="F5219">
        <v>10</v>
      </c>
      <c r="G5219">
        <v>218.42202758789063</v>
      </c>
      <c r="H5219">
        <v>214.90542602539062</v>
      </c>
      <c r="I5219">
        <v>3.5166053771972656</v>
      </c>
      <c r="J5219">
        <v>1.6100049018859863E-2</v>
      </c>
      <c r="K5219">
        <v>-2.125659704208374</v>
      </c>
      <c r="L5219">
        <v>1.2078362703323364</v>
      </c>
      <c r="M5219">
        <v>3.5166053771972656</v>
      </c>
      <c r="N5219">
        <v>5.8253746032714844</v>
      </c>
      <c r="O5219">
        <v>9.1588706970214844</v>
      </c>
      <c r="P5219">
        <v>-3.725163459777832</v>
      </c>
      <c r="Q5219">
        <v>10.758374214172363</v>
      </c>
      <c r="R5219">
        <v>257</v>
      </c>
      <c r="S5219">
        <v>19.383617401123047</v>
      </c>
      <c r="T5219">
        <v>4.4026827812194824</v>
      </c>
      <c r="U5219">
        <v>75.453933715820313</v>
      </c>
      <c r="V5219">
        <v>100.40000152587891</v>
      </c>
      <c r="W5219">
        <v>71.999031066894531</v>
      </c>
    </row>
    <row r="5220" spans="1:23" x14ac:dyDescent="0.25">
      <c r="A5220" t="s">
        <v>79</v>
      </c>
      <c r="B5220" t="s">
        <v>100</v>
      </c>
      <c r="C5220" t="s">
        <v>105</v>
      </c>
      <c r="D5220" t="s">
        <v>96</v>
      </c>
      <c r="E5220" t="s">
        <v>119</v>
      </c>
      <c r="F5220">
        <v>11</v>
      </c>
      <c r="G5220">
        <v>226.11019897460937</v>
      </c>
      <c r="H5220">
        <v>225.07537841796875</v>
      </c>
      <c r="I5220">
        <v>1.0348206758499146</v>
      </c>
      <c r="J5220">
        <v>4.5766211114823818E-3</v>
      </c>
      <c r="K5220">
        <v>-4.4532780647277832</v>
      </c>
      <c r="L5220">
        <v>-1.2108649015426636</v>
      </c>
      <c r="M5220">
        <v>1.0348206758499146</v>
      </c>
      <c r="N5220">
        <v>3.2805061340332031</v>
      </c>
      <c r="O5220">
        <v>6.5229196548461914</v>
      </c>
      <c r="P5220">
        <v>-6.0090780258178711</v>
      </c>
      <c r="Q5220">
        <v>8.0787191390991211</v>
      </c>
      <c r="R5220">
        <v>257</v>
      </c>
      <c r="S5220">
        <v>18.338830947875977</v>
      </c>
      <c r="T5220">
        <v>4.282386302947998</v>
      </c>
      <c r="U5220">
        <v>75.453933715820313</v>
      </c>
      <c r="V5220">
        <v>100.40000152587891</v>
      </c>
      <c r="W5220">
        <v>75.620674133300781</v>
      </c>
    </row>
    <row r="5221" spans="1:23" x14ac:dyDescent="0.25">
      <c r="A5221" t="s">
        <v>79</v>
      </c>
      <c r="B5221" t="s">
        <v>100</v>
      </c>
      <c r="C5221" t="s">
        <v>105</v>
      </c>
      <c r="D5221" t="s">
        <v>96</v>
      </c>
      <c r="E5221" t="s">
        <v>119</v>
      </c>
      <c r="F5221">
        <v>12</v>
      </c>
      <c r="G5221">
        <v>223.51516723632812</v>
      </c>
      <c r="H5221">
        <v>226.59492492675781</v>
      </c>
      <c r="I5221">
        <v>-3.079754114151001</v>
      </c>
      <c r="J5221">
        <v>-1.3778725638985634E-2</v>
      </c>
      <c r="K5221">
        <v>-8.7191905975341797</v>
      </c>
      <c r="L5221">
        <v>-5.3873658180236816</v>
      </c>
      <c r="M5221">
        <v>-3.079754114151001</v>
      </c>
      <c r="N5221">
        <v>-0.77214223146438599</v>
      </c>
      <c r="O5221">
        <v>2.5596828460693359</v>
      </c>
      <c r="P5221">
        <v>-10.317893028259277</v>
      </c>
      <c r="Q5221">
        <v>4.1583847999572754</v>
      </c>
      <c r="R5221">
        <v>257</v>
      </c>
      <c r="S5221">
        <v>19.364189147949219</v>
      </c>
      <c r="T5221">
        <v>4.4004759788513184</v>
      </c>
      <c r="U5221">
        <v>75.453933715820313</v>
      </c>
      <c r="V5221">
        <v>100.40000152587891</v>
      </c>
      <c r="W5221">
        <v>79.618423461914063</v>
      </c>
    </row>
    <row r="5222" spans="1:23" x14ac:dyDescent="0.25">
      <c r="A5222" t="s">
        <v>79</v>
      </c>
      <c r="B5222" t="s">
        <v>100</v>
      </c>
      <c r="C5222" t="s">
        <v>105</v>
      </c>
      <c r="D5222" t="s">
        <v>96</v>
      </c>
      <c r="E5222" t="s">
        <v>119</v>
      </c>
      <c r="F5222">
        <v>13</v>
      </c>
      <c r="G5222">
        <v>214.36497497558594</v>
      </c>
      <c r="H5222">
        <v>221.7890625</v>
      </c>
      <c r="I5222">
        <v>-7.4240903854370117</v>
      </c>
      <c r="J5222">
        <v>-3.4632943570613861E-2</v>
      </c>
      <c r="K5222">
        <v>-13.048665046691895</v>
      </c>
      <c r="L5222">
        <v>-9.7256202697753906</v>
      </c>
      <c r="M5222">
        <v>-7.4240903854370117</v>
      </c>
      <c r="N5222">
        <v>-5.1225600242614746</v>
      </c>
      <c r="O5222">
        <v>-1.7995158433914185</v>
      </c>
      <c r="P5222">
        <v>-14.643153190612793</v>
      </c>
      <c r="Q5222">
        <v>-0.20502713322639465</v>
      </c>
      <c r="R5222">
        <v>257</v>
      </c>
      <c r="S5222">
        <v>19.262256622314453</v>
      </c>
      <c r="T5222">
        <v>4.3888788223266602</v>
      </c>
      <c r="U5222">
        <v>75.453933715820313</v>
      </c>
      <c r="V5222">
        <v>100.40000152587891</v>
      </c>
      <c r="W5222">
        <v>82.782615661621094</v>
      </c>
    </row>
    <row r="5223" spans="1:23" x14ac:dyDescent="0.25">
      <c r="A5223" t="s">
        <v>79</v>
      </c>
      <c r="B5223" t="s">
        <v>100</v>
      </c>
      <c r="C5223" t="s">
        <v>105</v>
      </c>
      <c r="D5223" t="s">
        <v>96</v>
      </c>
      <c r="E5223" t="s">
        <v>119</v>
      </c>
      <c r="F5223">
        <v>14</v>
      </c>
      <c r="G5223">
        <v>215.83782958984375</v>
      </c>
      <c r="H5223">
        <v>218.56695556640625</v>
      </c>
      <c r="I5223">
        <v>-2.7291214466094971</v>
      </c>
      <c r="J5223">
        <v>-1.2644315138459206E-2</v>
      </c>
      <c r="K5223">
        <v>-8.1101398468017578</v>
      </c>
      <c r="L5223">
        <v>-4.9309902191162109</v>
      </c>
      <c r="M5223">
        <v>-2.7291214466094971</v>
      </c>
      <c r="N5223">
        <v>-0.52725249528884888</v>
      </c>
      <c r="O5223">
        <v>2.6518964767456055</v>
      </c>
      <c r="P5223">
        <v>-9.6355829238891602</v>
      </c>
      <c r="Q5223">
        <v>4.1773405075073242</v>
      </c>
      <c r="R5223">
        <v>257</v>
      </c>
      <c r="S5223">
        <v>17.630176544189453</v>
      </c>
      <c r="T5223">
        <v>4.1988306045532227</v>
      </c>
      <c r="U5223">
        <v>75.453933715820313</v>
      </c>
      <c r="V5223">
        <v>100.40000152587891</v>
      </c>
      <c r="W5223">
        <v>84.15911865234375</v>
      </c>
    </row>
    <row r="5224" spans="1:23" x14ac:dyDescent="0.25">
      <c r="A5224" t="s">
        <v>79</v>
      </c>
      <c r="B5224" t="s">
        <v>100</v>
      </c>
      <c r="C5224" t="s">
        <v>105</v>
      </c>
      <c r="D5224" t="s">
        <v>96</v>
      </c>
      <c r="E5224" t="s">
        <v>119</v>
      </c>
      <c r="F5224">
        <v>15</v>
      </c>
      <c r="G5224">
        <v>209.86929321289062</v>
      </c>
      <c r="H5224">
        <v>204.59365844726562</v>
      </c>
      <c r="I5224">
        <v>5.2756257057189941</v>
      </c>
      <c r="J5224">
        <v>2.5137674063444138E-2</v>
      </c>
      <c r="K5224">
        <v>-1.2278205156326294</v>
      </c>
      <c r="L5224">
        <v>2.6144683361053467</v>
      </c>
      <c r="M5224">
        <v>5.2756257057189941</v>
      </c>
      <c r="N5224">
        <v>7.9367833137512207</v>
      </c>
      <c r="O5224">
        <v>11.779071807861328</v>
      </c>
      <c r="P5224">
        <v>-3.0714571475982666</v>
      </c>
      <c r="Q5224">
        <v>13.622708320617676</v>
      </c>
      <c r="R5224">
        <v>257</v>
      </c>
      <c r="S5224">
        <v>25.752237319946289</v>
      </c>
      <c r="T5224">
        <v>5.0746660232543945</v>
      </c>
      <c r="U5224">
        <v>75.453933715820313</v>
      </c>
      <c r="V5224">
        <v>100.40000152587891</v>
      </c>
      <c r="W5224">
        <v>83.780021667480469</v>
      </c>
    </row>
    <row r="5225" spans="1:23" x14ac:dyDescent="0.25">
      <c r="A5225" t="s">
        <v>79</v>
      </c>
      <c r="B5225" t="s">
        <v>100</v>
      </c>
      <c r="C5225" t="s">
        <v>105</v>
      </c>
      <c r="D5225" t="s">
        <v>96</v>
      </c>
      <c r="E5225" t="s">
        <v>119</v>
      </c>
      <c r="F5225">
        <v>16</v>
      </c>
      <c r="G5225">
        <v>199.20964050292969</v>
      </c>
      <c r="H5225">
        <v>190.50758361816406</v>
      </c>
      <c r="I5225">
        <v>8.702061653137207</v>
      </c>
      <c r="J5225">
        <v>4.368293285369873E-2</v>
      </c>
      <c r="K5225">
        <v>1.6437536478042603</v>
      </c>
      <c r="L5225">
        <v>5.8138594627380371</v>
      </c>
      <c r="M5225">
        <v>8.702061653137207</v>
      </c>
      <c r="N5225">
        <v>11.590264320373535</v>
      </c>
      <c r="O5225">
        <v>15.760369300842285</v>
      </c>
      <c r="P5225">
        <v>-0.35717859864234924</v>
      </c>
      <c r="Q5225">
        <v>17.761301040649414</v>
      </c>
      <c r="R5225">
        <v>257</v>
      </c>
      <c r="S5225">
        <v>30.333957672119141</v>
      </c>
      <c r="T5225">
        <v>5.507627010345459</v>
      </c>
      <c r="U5225">
        <v>75.453933715820313</v>
      </c>
      <c r="V5225">
        <v>100.40000152587891</v>
      </c>
      <c r="W5225">
        <v>84.652572631835938</v>
      </c>
    </row>
    <row r="5226" spans="1:23" x14ac:dyDescent="0.25">
      <c r="A5226" t="s">
        <v>79</v>
      </c>
      <c r="B5226" t="s">
        <v>100</v>
      </c>
      <c r="C5226" t="s">
        <v>105</v>
      </c>
      <c r="D5226" t="s">
        <v>96</v>
      </c>
      <c r="E5226" t="s">
        <v>119</v>
      </c>
      <c r="F5226">
        <v>17</v>
      </c>
      <c r="G5226">
        <v>186.10762023925781</v>
      </c>
      <c r="H5226">
        <v>175.84365844726562</v>
      </c>
      <c r="I5226">
        <v>10.263957023620605</v>
      </c>
      <c r="J5226">
        <v>5.5150654166936874E-2</v>
      </c>
      <c r="K5226">
        <v>3.6315150260925293</v>
      </c>
      <c r="L5226">
        <v>7.5500154495239258</v>
      </c>
      <c r="M5226">
        <v>10.263957023620605</v>
      </c>
      <c r="N5226">
        <v>12.977898597717285</v>
      </c>
      <c r="O5226">
        <v>16.896398544311523</v>
      </c>
      <c r="P5226">
        <v>1.7513097524642944</v>
      </c>
      <c r="Q5226">
        <v>18.776603698730469</v>
      </c>
      <c r="R5226">
        <v>257</v>
      </c>
      <c r="S5226">
        <v>26.783958435058594</v>
      </c>
      <c r="T5226">
        <v>5.1753220558166504</v>
      </c>
      <c r="U5226">
        <v>75.453933715820313</v>
      </c>
      <c r="V5226">
        <v>100.40000152587891</v>
      </c>
      <c r="W5226">
        <v>84.593467712402344</v>
      </c>
    </row>
    <row r="5227" spans="1:23" x14ac:dyDescent="0.25">
      <c r="A5227" t="s">
        <v>79</v>
      </c>
      <c r="B5227" t="s">
        <v>100</v>
      </c>
      <c r="C5227" t="s">
        <v>105</v>
      </c>
      <c r="D5227" t="s">
        <v>96</v>
      </c>
      <c r="E5227" t="s">
        <v>119</v>
      </c>
      <c r="F5227">
        <v>18</v>
      </c>
      <c r="G5227">
        <v>172.70310974121094</v>
      </c>
      <c r="H5227">
        <v>162.76397705078125</v>
      </c>
      <c r="I5227">
        <v>9.9391317367553711</v>
      </c>
      <c r="J5227">
        <v>5.7550393044948578E-2</v>
      </c>
      <c r="K5227">
        <v>3.5205667018890381</v>
      </c>
      <c r="L5227">
        <v>7.3127069473266602</v>
      </c>
      <c r="M5227">
        <v>9.9391317367553711</v>
      </c>
      <c r="N5227">
        <v>12.565556526184082</v>
      </c>
      <c r="O5227">
        <v>16.357696533203125</v>
      </c>
      <c r="P5227">
        <v>1.7009928226470947</v>
      </c>
      <c r="Q5227">
        <v>18.177270889282227</v>
      </c>
      <c r="R5227">
        <v>257</v>
      </c>
      <c r="S5227">
        <v>25.08439826965332</v>
      </c>
      <c r="T5227">
        <v>5.0084328651428223</v>
      </c>
      <c r="U5227">
        <v>75.453933715820313</v>
      </c>
      <c r="V5227">
        <v>100.40000152587891</v>
      </c>
      <c r="W5227">
        <v>84.106636047363281</v>
      </c>
    </row>
    <row r="5228" spans="1:23" x14ac:dyDescent="0.25">
      <c r="A5228" t="s">
        <v>79</v>
      </c>
      <c r="B5228" t="s">
        <v>100</v>
      </c>
      <c r="C5228" t="s">
        <v>105</v>
      </c>
      <c r="D5228" t="s">
        <v>96</v>
      </c>
      <c r="E5228" t="s">
        <v>119</v>
      </c>
      <c r="F5228">
        <v>19</v>
      </c>
      <c r="G5228">
        <v>160.98492431640625</v>
      </c>
      <c r="H5228">
        <v>160.072998046875</v>
      </c>
      <c r="I5228">
        <v>0.91192424297332764</v>
      </c>
      <c r="J5228">
        <v>5.664655938744545E-3</v>
      </c>
      <c r="K5228">
        <v>-5.3789544105529785</v>
      </c>
      <c r="L5228">
        <v>-1.6622523069381714</v>
      </c>
      <c r="M5228">
        <v>0.91192424297332764</v>
      </c>
      <c r="N5228">
        <v>3.4861009120941162</v>
      </c>
      <c r="O5228">
        <v>7.2028026580810547</v>
      </c>
      <c r="P5228">
        <v>-7.1623311042785645</v>
      </c>
      <c r="Q5228">
        <v>8.9861793518066406</v>
      </c>
      <c r="R5228">
        <v>257</v>
      </c>
      <c r="S5228">
        <v>24.096303939819336</v>
      </c>
      <c r="T5228">
        <v>4.9087986946105957</v>
      </c>
      <c r="U5228">
        <v>75.453933715820313</v>
      </c>
      <c r="V5228">
        <v>100.40000152587891</v>
      </c>
      <c r="W5228">
        <v>83.026565551757813</v>
      </c>
    </row>
    <row r="5229" spans="1:23" x14ac:dyDescent="0.25">
      <c r="A5229" t="s">
        <v>79</v>
      </c>
      <c r="B5229" t="s">
        <v>100</v>
      </c>
      <c r="C5229" t="s">
        <v>105</v>
      </c>
      <c r="D5229" t="s">
        <v>96</v>
      </c>
      <c r="E5229" t="s">
        <v>119</v>
      </c>
      <c r="F5229">
        <v>20</v>
      </c>
      <c r="G5229">
        <v>155.13099670410156</v>
      </c>
      <c r="H5229">
        <v>155.03302001953125</v>
      </c>
      <c r="I5229">
        <v>9.7972169518470764E-2</v>
      </c>
      <c r="J5229">
        <v>6.3154479721561074E-4</v>
      </c>
      <c r="K5229">
        <v>-6.0908656120300293</v>
      </c>
      <c r="L5229">
        <v>-2.4344501495361328</v>
      </c>
      <c r="M5229">
        <v>9.7972169518470764E-2</v>
      </c>
      <c r="N5229">
        <v>2.630394458770752</v>
      </c>
      <c r="O5229">
        <v>6.2868103981018066</v>
      </c>
      <c r="P5229">
        <v>-7.8453154563903809</v>
      </c>
      <c r="Q5229">
        <v>8.041259765625</v>
      </c>
      <c r="R5229">
        <v>257</v>
      </c>
      <c r="S5229">
        <v>23.320940017700195</v>
      </c>
      <c r="T5229">
        <v>4.8291759490966797</v>
      </c>
      <c r="U5229">
        <v>75.453933715820313</v>
      </c>
      <c r="V5229">
        <v>100.40000152587891</v>
      </c>
      <c r="W5229">
        <v>80.695846557617188</v>
      </c>
    </row>
    <row r="5230" spans="1:23" x14ac:dyDescent="0.25">
      <c r="A5230" t="s">
        <v>79</v>
      </c>
      <c r="B5230" t="s">
        <v>100</v>
      </c>
      <c r="C5230" t="s">
        <v>105</v>
      </c>
      <c r="D5230" t="s">
        <v>96</v>
      </c>
      <c r="E5230" t="s">
        <v>119</v>
      </c>
      <c r="F5230">
        <v>21</v>
      </c>
      <c r="G5230">
        <v>150.12629699707031</v>
      </c>
      <c r="H5230">
        <v>149.00877380371094</v>
      </c>
      <c r="I5230">
        <v>1.1175190210342407</v>
      </c>
      <c r="J5230">
        <v>7.4438592419028282E-3</v>
      </c>
      <c r="K5230">
        <v>-4.2787189483642578</v>
      </c>
      <c r="L5230">
        <v>-1.0905777215957642</v>
      </c>
      <c r="M5230">
        <v>1.1175190210342407</v>
      </c>
      <c r="N5230">
        <v>3.3256158828735352</v>
      </c>
      <c r="O5230">
        <v>6.5137567520141602</v>
      </c>
      <c r="P5230">
        <v>-5.8084774017333984</v>
      </c>
      <c r="Q5230">
        <v>8.0435152053833008</v>
      </c>
      <c r="R5230">
        <v>257</v>
      </c>
      <c r="S5230">
        <v>17.730049133300781</v>
      </c>
      <c r="T5230">
        <v>4.2107067108154297</v>
      </c>
      <c r="U5230">
        <v>75.453933715820313</v>
      </c>
      <c r="V5230">
        <v>100.40000152587891</v>
      </c>
      <c r="W5230">
        <v>77.145591735839844</v>
      </c>
    </row>
    <row r="5231" spans="1:23" x14ac:dyDescent="0.25">
      <c r="A5231" t="s">
        <v>79</v>
      </c>
      <c r="B5231" t="s">
        <v>100</v>
      </c>
      <c r="C5231" t="s">
        <v>105</v>
      </c>
      <c r="D5231" t="s">
        <v>96</v>
      </c>
      <c r="E5231" t="s">
        <v>119</v>
      </c>
      <c r="F5231">
        <v>22</v>
      </c>
      <c r="G5231">
        <v>142.16943359375</v>
      </c>
      <c r="H5231">
        <v>141.43997192382812</v>
      </c>
      <c r="I5231">
        <v>0.72946351766586304</v>
      </c>
      <c r="J5231">
        <v>5.1309447735548019E-3</v>
      </c>
      <c r="K5231">
        <v>-4.4382638931274414</v>
      </c>
      <c r="L5231">
        <v>-1.3851287364959717</v>
      </c>
      <c r="M5231">
        <v>0.72946351766586304</v>
      </c>
      <c r="N5231">
        <v>2.8440556526184082</v>
      </c>
      <c r="O5231">
        <v>5.897191047668457</v>
      </c>
      <c r="P5231">
        <v>-5.9032430648803711</v>
      </c>
      <c r="Q5231">
        <v>7.3621697425842285</v>
      </c>
      <c r="R5231">
        <v>257</v>
      </c>
      <c r="S5231">
        <v>16.260242462158203</v>
      </c>
      <c r="T5231">
        <v>4.0323991775512695</v>
      </c>
      <c r="U5231">
        <v>75.453933715820313</v>
      </c>
      <c r="V5231">
        <v>100.40000152587891</v>
      </c>
      <c r="W5231">
        <v>74.526611328125</v>
      </c>
    </row>
    <row r="5232" spans="1:23" x14ac:dyDescent="0.25">
      <c r="A5232" t="s">
        <v>79</v>
      </c>
      <c r="B5232" t="s">
        <v>100</v>
      </c>
      <c r="C5232" t="s">
        <v>105</v>
      </c>
      <c r="D5232" t="s">
        <v>96</v>
      </c>
      <c r="E5232" t="s">
        <v>119</v>
      </c>
      <c r="F5232">
        <v>23</v>
      </c>
      <c r="G5232">
        <v>134.13783264160156</v>
      </c>
      <c r="H5232">
        <v>134.64079284667969</v>
      </c>
      <c r="I5232">
        <v>-0.50296556949615479</v>
      </c>
      <c r="J5232">
        <v>-3.7496176082640886E-3</v>
      </c>
      <c r="K5232">
        <v>-5.573094367980957</v>
      </c>
      <c r="L5232">
        <v>-2.5776212215423584</v>
      </c>
      <c r="M5232">
        <v>-0.50296556949615479</v>
      </c>
      <c r="N5232">
        <v>1.5716900825500488</v>
      </c>
      <c r="O5232">
        <v>4.5671634674072266</v>
      </c>
      <c r="P5232">
        <v>-7.0104055404663086</v>
      </c>
      <c r="Q5232">
        <v>6.0044741630554199</v>
      </c>
      <c r="R5232">
        <v>257</v>
      </c>
      <c r="S5232">
        <v>15.651854515075684</v>
      </c>
      <c r="T5232">
        <v>3.956242561340332</v>
      </c>
      <c r="U5232">
        <v>75.453933715820313</v>
      </c>
      <c r="V5232">
        <v>100.40000152587891</v>
      </c>
      <c r="W5232">
        <v>73.347175598144531</v>
      </c>
    </row>
    <row r="5233" spans="1:23" x14ac:dyDescent="0.25">
      <c r="A5233" t="s">
        <v>79</v>
      </c>
      <c r="B5233" t="s">
        <v>100</v>
      </c>
      <c r="C5233" t="s">
        <v>105</v>
      </c>
      <c r="D5233" t="s">
        <v>96</v>
      </c>
      <c r="E5233" t="s">
        <v>119</v>
      </c>
      <c r="F5233">
        <v>24</v>
      </c>
      <c r="G5233">
        <v>125.87776947021484</v>
      </c>
      <c r="H5233">
        <v>126.83861541748047</v>
      </c>
      <c r="I5233">
        <v>-0.96085721254348755</v>
      </c>
      <c r="J5233">
        <v>-7.6332557946443558E-3</v>
      </c>
      <c r="K5233">
        <v>-6.0745930671691895</v>
      </c>
      <c r="L5233">
        <v>-3.053356409072876</v>
      </c>
      <c r="M5233">
        <v>-0.96085721254348755</v>
      </c>
      <c r="N5233">
        <v>1.1316419839859009</v>
      </c>
      <c r="O5233">
        <v>4.1528782844543457</v>
      </c>
      <c r="P5233">
        <v>-7.5242657661437988</v>
      </c>
      <c r="Q5233">
        <v>5.6025514602661133</v>
      </c>
      <c r="R5233">
        <v>257</v>
      </c>
      <c r="S5233">
        <v>15.922248840332031</v>
      </c>
      <c r="T5233">
        <v>3.9902691841125488</v>
      </c>
      <c r="U5233">
        <v>75.453933715820313</v>
      </c>
      <c r="V5233">
        <v>100.40000152587891</v>
      </c>
      <c r="W5233">
        <v>72.697929382324219</v>
      </c>
    </row>
    <row r="5234" spans="1:23" x14ac:dyDescent="0.25">
      <c r="A5234" t="s">
        <v>79</v>
      </c>
      <c r="B5234" t="s">
        <v>100</v>
      </c>
      <c r="C5234" t="s">
        <v>105</v>
      </c>
      <c r="D5234" t="s">
        <v>96</v>
      </c>
      <c r="E5234" t="s">
        <v>120</v>
      </c>
      <c r="F5234">
        <v>1</v>
      </c>
      <c r="G5234">
        <v>135.8592529296875</v>
      </c>
      <c r="H5234">
        <v>127.99491119384766</v>
      </c>
      <c r="I5234">
        <v>7.8643479347229004</v>
      </c>
      <c r="J5234">
        <v>5.7885993272066116E-2</v>
      </c>
      <c r="K5234">
        <v>1.2524428367614746</v>
      </c>
      <c r="L5234">
        <v>5.1588101387023926</v>
      </c>
      <c r="M5234">
        <v>7.8643479347229004</v>
      </c>
      <c r="N5234">
        <v>10.569886207580566</v>
      </c>
      <c r="O5234">
        <v>14.476253509521484</v>
      </c>
      <c r="P5234">
        <v>-0.62194043397903442</v>
      </c>
      <c r="Q5234">
        <v>16.350635528564453</v>
      </c>
      <c r="R5234">
        <v>258</v>
      </c>
      <c r="S5234">
        <v>26.618345260620117</v>
      </c>
      <c r="T5234">
        <v>5.159296989440918</v>
      </c>
      <c r="U5234">
        <v>82.665267944335937</v>
      </c>
      <c r="V5234">
        <v>102.49407196044922</v>
      </c>
      <c r="W5234">
        <v>75.82135009765625</v>
      </c>
    </row>
    <row r="5235" spans="1:23" x14ac:dyDescent="0.25">
      <c r="A5235" t="s">
        <v>79</v>
      </c>
      <c r="B5235" t="s">
        <v>100</v>
      </c>
      <c r="C5235" t="s">
        <v>105</v>
      </c>
      <c r="D5235" t="s">
        <v>96</v>
      </c>
      <c r="E5235" t="s">
        <v>120</v>
      </c>
      <c r="F5235">
        <v>2</v>
      </c>
      <c r="G5235">
        <v>133.533203125</v>
      </c>
      <c r="H5235">
        <v>125.35884094238281</v>
      </c>
      <c r="I5235">
        <v>8.1743688583374023</v>
      </c>
      <c r="J5235">
        <v>6.1216000467538834E-2</v>
      </c>
      <c r="K5235">
        <v>2.2414064407348633</v>
      </c>
      <c r="L5235">
        <v>5.7466487884521484</v>
      </c>
      <c r="M5235">
        <v>8.1743688583374023</v>
      </c>
      <c r="N5235">
        <v>10.602088928222656</v>
      </c>
      <c r="O5235">
        <v>14.107331275939941</v>
      </c>
      <c r="P5235">
        <v>0.5594940185546875</v>
      </c>
      <c r="Q5235">
        <v>15.789243698120117</v>
      </c>
      <c r="R5235">
        <v>258</v>
      </c>
      <c r="S5235">
        <v>21.432411193847656</v>
      </c>
      <c r="T5235">
        <v>4.6295151710510254</v>
      </c>
      <c r="U5235">
        <v>82.665267944335937</v>
      </c>
      <c r="V5235">
        <v>102.49407196044922</v>
      </c>
      <c r="W5235">
        <v>74.669464111328125</v>
      </c>
    </row>
    <row r="5236" spans="1:23" x14ac:dyDescent="0.25">
      <c r="A5236" t="s">
        <v>79</v>
      </c>
      <c r="B5236" t="s">
        <v>100</v>
      </c>
      <c r="C5236" t="s">
        <v>105</v>
      </c>
      <c r="D5236" t="s">
        <v>96</v>
      </c>
      <c r="E5236" t="s">
        <v>120</v>
      </c>
      <c r="F5236">
        <v>3</v>
      </c>
      <c r="G5236">
        <v>129.97077941894531</v>
      </c>
      <c r="H5236">
        <v>126.85590362548828</v>
      </c>
      <c r="I5236">
        <v>3.1148824691772461</v>
      </c>
      <c r="J5236">
        <v>2.3966021835803986E-2</v>
      </c>
      <c r="K5236">
        <v>-2.4288935661315918</v>
      </c>
      <c r="L5236">
        <v>0.84641426801681519</v>
      </c>
      <c r="M5236">
        <v>3.1148824691772461</v>
      </c>
      <c r="N5236">
        <v>5.3833508491516113</v>
      </c>
      <c r="O5236">
        <v>8.6586580276489258</v>
      </c>
      <c r="P5236">
        <v>-4.0004768371582031</v>
      </c>
      <c r="Q5236">
        <v>10.230241775512695</v>
      </c>
      <c r="R5236">
        <v>258</v>
      </c>
      <c r="S5236">
        <v>18.712818145751953</v>
      </c>
      <c r="T5236">
        <v>4.325831413269043</v>
      </c>
      <c r="U5236">
        <v>82.665267944335937</v>
      </c>
      <c r="V5236">
        <v>102.49407196044922</v>
      </c>
      <c r="W5236">
        <v>74.119873046875</v>
      </c>
    </row>
    <row r="5237" spans="1:23" x14ac:dyDescent="0.25">
      <c r="A5237" t="s">
        <v>79</v>
      </c>
      <c r="B5237" t="s">
        <v>100</v>
      </c>
      <c r="C5237" t="s">
        <v>105</v>
      </c>
      <c r="D5237" t="s">
        <v>96</v>
      </c>
      <c r="E5237" t="s">
        <v>120</v>
      </c>
      <c r="F5237">
        <v>4</v>
      </c>
      <c r="G5237">
        <v>136.80303955078125</v>
      </c>
      <c r="H5237">
        <v>125.95227813720703</v>
      </c>
      <c r="I5237">
        <v>10.850774765014648</v>
      </c>
      <c r="J5237">
        <v>7.9316765069961548E-2</v>
      </c>
      <c r="K5237">
        <v>5.7940540313720703</v>
      </c>
      <c r="L5237">
        <v>8.7816057205200195</v>
      </c>
      <c r="M5237">
        <v>10.850774765014648</v>
      </c>
      <c r="N5237">
        <v>12.919943809509277</v>
      </c>
      <c r="O5237">
        <v>15.907495498657227</v>
      </c>
      <c r="P5237">
        <v>4.3605442047119141</v>
      </c>
      <c r="Q5237">
        <v>17.341005325317383</v>
      </c>
      <c r="R5237">
        <v>258</v>
      </c>
      <c r="S5237">
        <v>15.569179534912109</v>
      </c>
      <c r="T5237">
        <v>3.9457800388336182</v>
      </c>
      <c r="U5237">
        <v>82.665267944335937</v>
      </c>
      <c r="V5237">
        <v>102.49407196044922</v>
      </c>
      <c r="W5237">
        <v>73.073898315429687</v>
      </c>
    </row>
    <row r="5238" spans="1:23" x14ac:dyDescent="0.25">
      <c r="A5238" t="s">
        <v>79</v>
      </c>
      <c r="B5238" t="s">
        <v>100</v>
      </c>
      <c r="C5238" t="s">
        <v>105</v>
      </c>
      <c r="D5238" t="s">
        <v>96</v>
      </c>
      <c r="E5238" t="s">
        <v>120</v>
      </c>
      <c r="F5238">
        <v>5</v>
      </c>
      <c r="G5238">
        <v>143.19168090820312</v>
      </c>
      <c r="H5238">
        <v>135.55140686035156</v>
      </c>
      <c r="I5238">
        <v>7.6402764320373535</v>
      </c>
      <c r="J5238">
        <v>5.3356986492872238E-2</v>
      </c>
      <c r="K5238">
        <v>2.3844473361968994</v>
      </c>
      <c r="L5238">
        <v>5.4896335601806641</v>
      </c>
      <c r="M5238">
        <v>7.6402764320373535</v>
      </c>
      <c r="N5238">
        <v>9.790919303894043</v>
      </c>
      <c r="O5238">
        <v>12.896105766296387</v>
      </c>
      <c r="P5238">
        <v>0.8944927453994751</v>
      </c>
      <c r="Q5238">
        <v>14.386059761047363</v>
      </c>
      <c r="R5238">
        <v>258</v>
      </c>
      <c r="S5238">
        <v>16.819391250610352</v>
      </c>
      <c r="T5238">
        <v>4.1011452674865723</v>
      </c>
      <c r="U5238">
        <v>82.665267944335937</v>
      </c>
      <c r="V5238">
        <v>102.49407196044922</v>
      </c>
      <c r="W5238">
        <v>72.875541687011719</v>
      </c>
    </row>
    <row r="5239" spans="1:23" x14ac:dyDescent="0.25">
      <c r="A5239" t="s">
        <v>79</v>
      </c>
      <c r="B5239" t="s">
        <v>100</v>
      </c>
      <c r="C5239" t="s">
        <v>105</v>
      </c>
      <c r="D5239" t="s">
        <v>96</v>
      </c>
      <c r="E5239" t="s">
        <v>120</v>
      </c>
      <c r="F5239">
        <v>6</v>
      </c>
      <c r="G5239">
        <v>155.73583984375</v>
      </c>
      <c r="H5239">
        <v>150.58023071289062</v>
      </c>
      <c r="I5239">
        <v>5.155616283416748</v>
      </c>
      <c r="J5239">
        <v>3.3104881644248962E-2</v>
      </c>
      <c r="K5239">
        <v>-0.37076440453529358</v>
      </c>
      <c r="L5239">
        <v>2.8942661285400391</v>
      </c>
      <c r="M5239">
        <v>5.155616283416748</v>
      </c>
      <c r="N5239">
        <v>7.416966438293457</v>
      </c>
      <c r="O5239">
        <v>10.681997299194336</v>
      </c>
      <c r="P5239">
        <v>-1.9374165534973145</v>
      </c>
      <c r="Q5239">
        <v>12.248648643493652</v>
      </c>
      <c r="R5239">
        <v>258</v>
      </c>
      <c r="S5239">
        <v>18.595565795898438</v>
      </c>
      <c r="T5239">
        <v>4.3122577667236328</v>
      </c>
      <c r="U5239">
        <v>82.665267944335937</v>
      </c>
      <c r="V5239">
        <v>102.49407196044922</v>
      </c>
      <c r="W5239">
        <v>71.76043701171875</v>
      </c>
    </row>
    <row r="5240" spans="1:23" x14ac:dyDescent="0.25">
      <c r="A5240" t="s">
        <v>79</v>
      </c>
      <c r="B5240" t="s">
        <v>100</v>
      </c>
      <c r="C5240" t="s">
        <v>105</v>
      </c>
      <c r="D5240" t="s">
        <v>96</v>
      </c>
      <c r="E5240" t="s">
        <v>120</v>
      </c>
      <c r="F5240">
        <v>7</v>
      </c>
      <c r="G5240">
        <v>189.5411376953125</v>
      </c>
      <c r="H5240">
        <v>185.20527648925781</v>
      </c>
      <c r="I5240">
        <v>4.3358621597290039</v>
      </c>
      <c r="J5240">
        <v>2.2875573486089706E-2</v>
      </c>
      <c r="K5240">
        <v>-2.4123988151550293</v>
      </c>
      <c r="L5240">
        <v>1.5745284557342529</v>
      </c>
      <c r="M5240">
        <v>4.3358621597290039</v>
      </c>
      <c r="N5240">
        <v>7.097196102142334</v>
      </c>
      <c r="O5240">
        <v>11.084123611450195</v>
      </c>
      <c r="P5240">
        <v>-4.325437068939209</v>
      </c>
      <c r="Q5240">
        <v>12.997161865234375</v>
      </c>
      <c r="R5240">
        <v>258</v>
      </c>
      <c r="S5240">
        <v>27.727554321289063</v>
      </c>
      <c r="T5240">
        <v>5.2656960487365723</v>
      </c>
      <c r="U5240">
        <v>82.665267944335937</v>
      </c>
      <c r="V5240">
        <v>102.49407196044922</v>
      </c>
      <c r="W5240">
        <v>71.095237731933594</v>
      </c>
    </row>
    <row r="5241" spans="1:23" x14ac:dyDescent="0.25">
      <c r="A5241" t="s">
        <v>79</v>
      </c>
      <c r="B5241" t="s">
        <v>100</v>
      </c>
      <c r="C5241" t="s">
        <v>105</v>
      </c>
      <c r="D5241" t="s">
        <v>96</v>
      </c>
      <c r="E5241" t="s">
        <v>120</v>
      </c>
      <c r="F5241">
        <v>8</v>
      </c>
      <c r="G5241">
        <v>213.76283264160156</v>
      </c>
      <c r="H5241">
        <v>207.24710083007812</v>
      </c>
      <c r="I5241">
        <v>6.5157318115234375</v>
      </c>
      <c r="J5241">
        <v>3.048112615942955E-2</v>
      </c>
      <c r="K5241">
        <v>-1.1708588600158691</v>
      </c>
      <c r="L5241">
        <v>3.370441198348999</v>
      </c>
      <c r="M5241">
        <v>6.5157318115234375</v>
      </c>
      <c r="N5241">
        <v>9.6610221862792969</v>
      </c>
      <c r="O5241">
        <v>14.202322006225586</v>
      </c>
      <c r="P5241">
        <v>-3.349900484085083</v>
      </c>
      <c r="Q5241">
        <v>16.381364822387695</v>
      </c>
      <c r="R5241">
        <v>258</v>
      </c>
      <c r="S5241">
        <v>35.97454833984375</v>
      </c>
      <c r="T5241">
        <v>5.9978785514831543</v>
      </c>
      <c r="U5241">
        <v>82.665267944335937</v>
      </c>
      <c r="V5241">
        <v>102.49407196044922</v>
      </c>
      <c r="W5241">
        <v>70.884475708007813</v>
      </c>
    </row>
    <row r="5242" spans="1:23" x14ac:dyDescent="0.25">
      <c r="A5242" t="s">
        <v>79</v>
      </c>
      <c r="B5242" t="s">
        <v>100</v>
      </c>
      <c r="C5242" t="s">
        <v>105</v>
      </c>
      <c r="D5242" t="s">
        <v>96</v>
      </c>
      <c r="E5242" t="s">
        <v>120</v>
      </c>
      <c r="F5242">
        <v>9</v>
      </c>
      <c r="G5242">
        <v>232.52488708496094</v>
      </c>
      <c r="H5242">
        <v>221.29127502441406</v>
      </c>
      <c r="I5242">
        <v>11.233621597290039</v>
      </c>
      <c r="J5242">
        <v>4.8311479389667511E-2</v>
      </c>
      <c r="K5242">
        <v>2.4914720058441162</v>
      </c>
      <c r="L5242">
        <v>7.656404972076416</v>
      </c>
      <c r="M5242">
        <v>11.233621597290039</v>
      </c>
      <c r="N5242">
        <v>14.81083869934082</v>
      </c>
      <c r="O5242">
        <v>19.975770950317383</v>
      </c>
      <c r="P5242">
        <v>1.3194045051932335E-2</v>
      </c>
      <c r="Q5242">
        <v>22.454050064086914</v>
      </c>
      <c r="R5242">
        <v>258</v>
      </c>
      <c r="S5242">
        <v>46.533348083496094</v>
      </c>
      <c r="T5242">
        <v>6.821535587310791</v>
      </c>
      <c r="U5242">
        <v>82.665267944335937</v>
      </c>
      <c r="V5242">
        <v>102.49407196044922</v>
      </c>
      <c r="W5242">
        <v>74.04559326171875</v>
      </c>
    </row>
    <row r="5243" spans="1:23" x14ac:dyDescent="0.25">
      <c r="A5243" t="s">
        <v>79</v>
      </c>
      <c r="B5243" t="s">
        <v>100</v>
      </c>
      <c r="C5243" t="s">
        <v>105</v>
      </c>
      <c r="D5243" t="s">
        <v>96</v>
      </c>
      <c r="E5243" t="s">
        <v>120</v>
      </c>
      <c r="F5243">
        <v>10</v>
      </c>
      <c r="G5243">
        <v>245.67660522460937</v>
      </c>
      <c r="H5243">
        <v>234.23118591308594</v>
      </c>
      <c r="I5243">
        <v>11.445418357849121</v>
      </c>
      <c r="J5243">
        <v>4.6587336808443069E-2</v>
      </c>
      <c r="K5243">
        <v>1.7201571464538574</v>
      </c>
      <c r="L5243">
        <v>7.4659204483032227</v>
      </c>
      <c r="M5243">
        <v>11.445418357849121</v>
      </c>
      <c r="N5243">
        <v>15.42491626739502</v>
      </c>
      <c r="O5243">
        <v>21.170679092407227</v>
      </c>
      <c r="P5243">
        <v>-1.0368193387985229</v>
      </c>
      <c r="Q5243">
        <v>23.927656173706055</v>
      </c>
      <c r="R5243">
        <v>258</v>
      </c>
      <c r="S5243">
        <v>57.587783813476563</v>
      </c>
      <c r="T5243">
        <v>7.5886616706848145</v>
      </c>
      <c r="U5243">
        <v>82.665267944335937</v>
      </c>
      <c r="V5243">
        <v>102.49407196044922</v>
      </c>
      <c r="W5243">
        <v>80.541664123535156</v>
      </c>
    </row>
    <row r="5244" spans="1:23" x14ac:dyDescent="0.25">
      <c r="A5244" t="s">
        <v>79</v>
      </c>
      <c r="B5244" t="s">
        <v>100</v>
      </c>
      <c r="C5244" t="s">
        <v>105</v>
      </c>
      <c r="D5244" t="s">
        <v>96</v>
      </c>
      <c r="E5244" t="s">
        <v>120</v>
      </c>
      <c r="F5244">
        <v>11</v>
      </c>
      <c r="G5244">
        <v>254.89541625976562</v>
      </c>
      <c r="H5244">
        <v>250.22122192382812</v>
      </c>
      <c r="I5244">
        <v>4.6741824150085449</v>
      </c>
      <c r="J5244">
        <v>1.833764836192131E-2</v>
      </c>
      <c r="K5244">
        <v>-5.7879199981689453</v>
      </c>
      <c r="L5244">
        <v>0.3931749165058136</v>
      </c>
      <c r="M5244">
        <v>4.6741824150085449</v>
      </c>
      <c r="N5244">
        <v>8.9551897048950195</v>
      </c>
      <c r="O5244">
        <v>15.136284828186035</v>
      </c>
      <c r="P5244">
        <v>-8.7537803649902344</v>
      </c>
      <c r="Q5244">
        <v>18.102146148681641</v>
      </c>
      <c r="R5244">
        <v>258</v>
      </c>
      <c r="S5244">
        <v>66.644721984863281</v>
      </c>
      <c r="T5244">
        <v>8.1636219024658203</v>
      </c>
      <c r="U5244">
        <v>82.665267944335937</v>
      </c>
      <c r="V5244">
        <v>102.49407196044922</v>
      </c>
      <c r="W5244">
        <v>87.050079345703125</v>
      </c>
    </row>
    <row r="5245" spans="1:23" x14ac:dyDescent="0.25">
      <c r="A5245" t="s">
        <v>79</v>
      </c>
      <c r="B5245" t="s">
        <v>100</v>
      </c>
      <c r="C5245" t="s">
        <v>105</v>
      </c>
      <c r="D5245" t="s">
        <v>96</v>
      </c>
      <c r="E5245" t="s">
        <v>120</v>
      </c>
      <c r="F5245">
        <v>12</v>
      </c>
      <c r="G5245">
        <v>254.95799255371094</v>
      </c>
      <c r="H5245">
        <v>257.61077880859375</v>
      </c>
      <c r="I5245">
        <v>-2.6527788639068604</v>
      </c>
      <c r="J5245">
        <v>-1.0404768399894238E-2</v>
      </c>
      <c r="K5245">
        <v>-13.665988922119141</v>
      </c>
      <c r="L5245">
        <v>-7.1592950820922852</v>
      </c>
      <c r="M5245">
        <v>-2.6527788639068604</v>
      </c>
      <c r="N5245">
        <v>1.853737473487854</v>
      </c>
      <c r="O5245">
        <v>8.3604316711425781</v>
      </c>
      <c r="P5245">
        <v>-16.788082122802734</v>
      </c>
      <c r="Q5245">
        <v>11.482523918151855</v>
      </c>
      <c r="R5245">
        <v>258</v>
      </c>
      <c r="S5245">
        <v>73.850875854492188</v>
      </c>
      <c r="T5245">
        <v>8.593653678894043</v>
      </c>
      <c r="U5245">
        <v>82.665267944335937</v>
      </c>
      <c r="V5245">
        <v>102.49407196044922</v>
      </c>
      <c r="W5245">
        <v>90.006134033203125</v>
      </c>
    </row>
    <row r="5246" spans="1:23" x14ac:dyDescent="0.25">
      <c r="A5246" t="s">
        <v>79</v>
      </c>
      <c r="B5246" t="s">
        <v>100</v>
      </c>
      <c r="C5246" t="s">
        <v>105</v>
      </c>
      <c r="D5246" t="s">
        <v>96</v>
      </c>
      <c r="E5246" t="s">
        <v>120</v>
      </c>
      <c r="F5246">
        <v>13</v>
      </c>
      <c r="G5246">
        <v>245.90846252441406</v>
      </c>
      <c r="H5246">
        <v>247.01205444335937</v>
      </c>
      <c r="I5246">
        <v>-1.1035745143890381</v>
      </c>
      <c r="J5246">
        <v>-4.4877449981868267E-3</v>
      </c>
      <c r="K5246">
        <v>-11.838010787963867</v>
      </c>
      <c r="L5246">
        <v>-5.4960188865661621</v>
      </c>
      <c r="M5246">
        <v>-1.1035745143890381</v>
      </c>
      <c r="N5246">
        <v>3.2888698577880859</v>
      </c>
      <c r="O5246">
        <v>9.6308622360229492</v>
      </c>
      <c r="P5246">
        <v>-14.881074905395508</v>
      </c>
      <c r="Q5246">
        <v>12.673925399780273</v>
      </c>
      <c r="R5246">
        <v>258</v>
      </c>
      <c r="S5246">
        <v>70.159477233886719</v>
      </c>
      <c r="T5246">
        <v>8.3761253356933594</v>
      </c>
      <c r="U5246">
        <v>82.665267944335937</v>
      </c>
      <c r="V5246">
        <v>102.49407196044922</v>
      </c>
      <c r="W5246">
        <v>91.62677001953125</v>
      </c>
    </row>
    <row r="5247" spans="1:23" x14ac:dyDescent="0.25">
      <c r="A5247" t="s">
        <v>79</v>
      </c>
      <c r="B5247" t="s">
        <v>100</v>
      </c>
      <c r="C5247" t="s">
        <v>105</v>
      </c>
      <c r="D5247" t="s">
        <v>96</v>
      </c>
      <c r="E5247" t="s">
        <v>120</v>
      </c>
      <c r="F5247">
        <v>14</v>
      </c>
      <c r="G5247">
        <v>247.19398498535156</v>
      </c>
      <c r="H5247">
        <v>240.69667053222656</v>
      </c>
      <c r="I5247">
        <v>6.4973130226135254</v>
      </c>
      <c r="J5247">
        <v>2.6284268125891685E-2</v>
      </c>
      <c r="K5247">
        <v>-3.9974949359893799</v>
      </c>
      <c r="L5247">
        <v>2.2029225826263428</v>
      </c>
      <c r="M5247">
        <v>6.4973130226135254</v>
      </c>
      <c r="N5247">
        <v>10.791703224182129</v>
      </c>
      <c r="O5247">
        <v>16.992120742797852</v>
      </c>
      <c r="P5247">
        <v>-6.9726271629333496</v>
      </c>
      <c r="Q5247">
        <v>19.967252731323242</v>
      </c>
      <c r="R5247">
        <v>258</v>
      </c>
      <c r="S5247">
        <v>67.062057495117188</v>
      </c>
      <c r="T5247">
        <v>8.1891422271728516</v>
      </c>
      <c r="U5247">
        <v>82.665267944335937</v>
      </c>
      <c r="V5247">
        <v>102.49407196044922</v>
      </c>
      <c r="W5247">
        <v>92.656227111816406</v>
      </c>
    </row>
    <row r="5248" spans="1:23" x14ac:dyDescent="0.25">
      <c r="A5248" t="s">
        <v>79</v>
      </c>
      <c r="B5248" t="s">
        <v>100</v>
      </c>
      <c r="C5248" t="s">
        <v>105</v>
      </c>
      <c r="D5248" t="s">
        <v>96</v>
      </c>
      <c r="E5248" t="s">
        <v>120</v>
      </c>
      <c r="F5248">
        <v>15</v>
      </c>
      <c r="G5248">
        <v>237.20953369140625</v>
      </c>
      <c r="H5248">
        <v>227.07388305664062</v>
      </c>
      <c r="I5248">
        <v>10.135651588439941</v>
      </c>
      <c r="J5248">
        <v>4.2728684842586517E-2</v>
      </c>
      <c r="K5248">
        <v>1.15196692943573</v>
      </c>
      <c r="L5248">
        <v>6.4596004486083984</v>
      </c>
      <c r="M5248">
        <v>10.135651588439941</v>
      </c>
      <c r="N5248">
        <v>13.811702728271484</v>
      </c>
      <c r="O5248">
        <v>19.11933708190918</v>
      </c>
      <c r="P5248">
        <v>-1.3947829008102417</v>
      </c>
      <c r="Q5248">
        <v>21.666086196899414</v>
      </c>
      <c r="R5248">
        <v>258</v>
      </c>
      <c r="S5248">
        <v>49.140190124511719</v>
      </c>
      <c r="T5248">
        <v>7.0100064277648926</v>
      </c>
      <c r="U5248">
        <v>82.665267944335937</v>
      </c>
      <c r="V5248">
        <v>102.49407196044922</v>
      </c>
      <c r="W5248">
        <v>92.922966003417969</v>
      </c>
    </row>
    <row r="5249" spans="1:23" x14ac:dyDescent="0.25">
      <c r="A5249" t="s">
        <v>79</v>
      </c>
      <c r="B5249" t="s">
        <v>100</v>
      </c>
      <c r="C5249" t="s">
        <v>105</v>
      </c>
      <c r="D5249" t="s">
        <v>96</v>
      </c>
      <c r="E5249" t="s">
        <v>120</v>
      </c>
      <c r="F5249">
        <v>16</v>
      </c>
      <c r="G5249">
        <v>220.86099243164062</v>
      </c>
      <c r="H5249">
        <v>212.11924743652344</v>
      </c>
      <c r="I5249">
        <v>8.7417354583740234</v>
      </c>
      <c r="J5249">
        <v>3.9580259472131729E-2</v>
      </c>
      <c r="K5249">
        <v>0.67662197351455688</v>
      </c>
      <c r="L5249">
        <v>5.441556453704834</v>
      </c>
      <c r="M5249">
        <v>8.7417354583740234</v>
      </c>
      <c r="N5249">
        <v>12.041914939880371</v>
      </c>
      <c r="O5249">
        <v>16.806848526000977</v>
      </c>
      <c r="P5249">
        <v>-1.6097255945205688</v>
      </c>
      <c r="Q5249">
        <v>19.093196868896484</v>
      </c>
      <c r="R5249">
        <v>258</v>
      </c>
      <c r="S5249">
        <v>39.604888916015625</v>
      </c>
      <c r="T5249">
        <v>6.2932415008544922</v>
      </c>
      <c r="U5249">
        <v>82.665267944335937</v>
      </c>
      <c r="V5249">
        <v>102.49407196044922</v>
      </c>
      <c r="W5249">
        <v>94.095954895019531</v>
      </c>
    </row>
    <row r="5250" spans="1:23" x14ac:dyDescent="0.25">
      <c r="A5250" t="s">
        <v>79</v>
      </c>
      <c r="B5250" t="s">
        <v>100</v>
      </c>
      <c r="C5250" t="s">
        <v>105</v>
      </c>
      <c r="D5250" t="s">
        <v>96</v>
      </c>
      <c r="E5250" t="s">
        <v>120</v>
      </c>
      <c r="F5250">
        <v>17</v>
      </c>
      <c r="G5250">
        <v>200.75651550292969</v>
      </c>
      <c r="H5250">
        <v>192.64041137695312</v>
      </c>
      <c r="I5250">
        <v>8.1161031723022461</v>
      </c>
      <c r="J5250">
        <v>4.0427595376968384E-2</v>
      </c>
      <c r="K5250">
        <v>0.56187433004379272</v>
      </c>
      <c r="L5250">
        <v>5.0249738693237305</v>
      </c>
      <c r="M5250">
        <v>8.1161031723022461</v>
      </c>
      <c r="N5250">
        <v>11.207232475280762</v>
      </c>
      <c r="O5250">
        <v>15.670331954956055</v>
      </c>
      <c r="P5250">
        <v>-1.5796445608139038</v>
      </c>
      <c r="Q5250">
        <v>17.811851501464844</v>
      </c>
      <c r="R5250">
        <v>258</v>
      </c>
      <c r="S5250">
        <v>34.746265411376953</v>
      </c>
      <c r="T5250">
        <v>5.8945960998535156</v>
      </c>
      <c r="U5250">
        <v>82.665267944335937</v>
      </c>
      <c r="V5250">
        <v>102.49407196044922</v>
      </c>
      <c r="W5250">
        <v>93.495147705078125</v>
      </c>
    </row>
    <row r="5251" spans="1:23" x14ac:dyDescent="0.25">
      <c r="A5251" t="s">
        <v>79</v>
      </c>
      <c r="B5251" t="s">
        <v>100</v>
      </c>
      <c r="C5251" t="s">
        <v>105</v>
      </c>
      <c r="D5251" t="s">
        <v>96</v>
      </c>
      <c r="E5251" t="s">
        <v>120</v>
      </c>
      <c r="F5251">
        <v>18</v>
      </c>
      <c r="G5251">
        <v>184.76957702636719</v>
      </c>
      <c r="H5251">
        <v>179.793701171875</v>
      </c>
      <c r="I5251">
        <v>4.9758687019348145</v>
      </c>
      <c r="J5251">
        <v>2.6930129155516624E-2</v>
      </c>
      <c r="K5251">
        <v>-1.8919199705123901</v>
      </c>
      <c r="L5251">
        <v>2.1656253337860107</v>
      </c>
      <c r="M5251">
        <v>4.9758687019348145</v>
      </c>
      <c r="N5251">
        <v>7.7861123085021973</v>
      </c>
      <c r="O5251">
        <v>11.843657493591309</v>
      </c>
      <c r="P5251">
        <v>-3.8388426303863525</v>
      </c>
      <c r="Q5251">
        <v>13.790579795837402</v>
      </c>
      <c r="R5251">
        <v>258</v>
      </c>
      <c r="S5251">
        <v>28.718494415283203</v>
      </c>
      <c r="T5251">
        <v>5.3589639663696289</v>
      </c>
      <c r="U5251">
        <v>82.665267944335937</v>
      </c>
      <c r="V5251">
        <v>102.49407196044922</v>
      </c>
      <c r="W5251">
        <v>91.876388549804688</v>
      </c>
    </row>
    <row r="5252" spans="1:23" x14ac:dyDescent="0.25">
      <c r="A5252" t="s">
        <v>79</v>
      </c>
      <c r="B5252" t="s">
        <v>100</v>
      </c>
      <c r="C5252" t="s">
        <v>105</v>
      </c>
      <c r="D5252" t="s">
        <v>96</v>
      </c>
      <c r="E5252" t="s">
        <v>120</v>
      </c>
      <c r="F5252">
        <v>19</v>
      </c>
      <c r="G5252">
        <v>172.30433654785156</v>
      </c>
      <c r="H5252">
        <v>169.29495239257812</v>
      </c>
      <c r="I5252">
        <v>3.0093834400177002</v>
      </c>
      <c r="J5252">
        <v>1.7465511336922646E-2</v>
      </c>
      <c r="K5252">
        <v>-3.9949188232421875</v>
      </c>
      <c r="L5252">
        <v>0.14327974617481232</v>
      </c>
      <c r="M5252">
        <v>3.0093834400177002</v>
      </c>
      <c r="N5252">
        <v>5.8754873275756836</v>
      </c>
      <c r="O5252">
        <v>10.01368522644043</v>
      </c>
      <c r="P5252">
        <v>-5.9805412292480469</v>
      </c>
      <c r="Q5252">
        <v>11.999307632446289</v>
      </c>
      <c r="R5252">
        <v>258</v>
      </c>
      <c r="S5252">
        <v>29.871540069580078</v>
      </c>
      <c r="T5252">
        <v>5.4654860496520996</v>
      </c>
      <c r="U5252">
        <v>82.665267944335937</v>
      </c>
      <c r="V5252">
        <v>102.49407196044922</v>
      </c>
      <c r="W5252">
        <v>90.338676452636719</v>
      </c>
    </row>
    <row r="5253" spans="1:23" x14ac:dyDescent="0.25">
      <c r="A5253" t="s">
        <v>79</v>
      </c>
      <c r="B5253" t="s">
        <v>100</v>
      </c>
      <c r="C5253" t="s">
        <v>105</v>
      </c>
      <c r="D5253" t="s">
        <v>96</v>
      </c>
      <c r="E5253" t="s">
        <v>120</v>
      </c>
      <c r="F5253">
        <v>20</v>
      </c>
      <c r="G5253">
        <v>166.73193359375</v>
      </c>
      <c r="H5253">
        <v>161.77142333984375</v>
      </c>
      <c r="I5253">
        <v>4.960515022277832</v>
      </c>
      <c r="J5253">
        <v>2.9751438647508621E-2</v>
      </c>
      <c r="K5253">
        <v>-1.7562754154205322</v>
      </c>
      <c r="L5253">
        <v>2.2120587825775146</v>
      </c>
      <c r="M5253">
        <v>4.960515022277832</v>
      </c>
      <c r="N5253">
        <v>7.7089710235595703</v>
      </c>
      <c r="O5253">
        <v>11.677305221557617</v>
      </c>
      <c r="P5253">
        <v>-3.6603920459747314</v>
      </c>
      <c r="Q5253">
        <v>13.581421852111816</v>
      </c>
      <c r="R5253">
        <v>258</v>
      </c>
      <c r="S5253">
        <v>27.46954345703125</v>
      </c>
      <c r="T5253">
        <v>5.2411394119262695</v>
      </c>
      <c r="U5253">
        <v>82.665267944335937</v>
      </c>
      <c r="V5253">
        <v>102.49407196044922</v>
      </c>
      <c r="W5253">
        <v>86.273887634277344</v>
      </c>
    </row>
    <row r="5254" spans="1:23" x14ac:dyDescent="0.25">
      <c r="A5254" t="s">
        <v>79</v>
      </c>
      <c r="B5254" t="s">
        <v>100</v>
      </c>
      <c r="C5254" t="s">
        <v>105</v>
      </c>
      <c r="D5254" t="s">
        <v>96</v>
      </c>
      <c r="E5254" t="s">
        <v>120</v>
      </c>
      <c r="F5254">
        <v>21</v>
      </c>
      <c r="G5254">
        <v>159.18365478515625</v>
      </c>
      <c r="H5254">
        <v>157.09414672851562</v>
      </c>
      <c r="I5254">
        <v>2.0894958972930908</v>
      </c>
      <c r="J5254">
        <v>1.3126322068274021E-2</v>
      </c>
      <c r="K5254">
        <v>-4.4419236183166504</v>
      </c>
      <c r="L5254">
        <v>-0.58310800790786743</v>
      </c>
      <c r="M5254">
        <v>2.0894958972930908</v>
      </c>
      <c r="N5254">
        <v>4.7620997428894043</v>
      </c>
      <c r="O5254">
        <v>8.620915412902832</v>
      </c>
      <c r="P5254">
        <v>-6.2934904098510742</v>
      </c>
      <c r="Q5254">
        <v>10.472481727600098</v>
      </c>
      <c r="R5254">
        <v>258</v>
      </c>
      <c r="S5254">
        <v>25.974246978759766</v>
      </c>
      <c r="T5254">
        <v>5.0964937210083008</v>
      </c>
      <c r="U5254">
        <v>82.665267944335937</v>
      </c>
      <c r="V5254">
        <v>102.49407196044922</v>
      </c>
      <c r="W5254">
        <v>82.504402160644531</v>
      </c>
    </row>
    <row r="5255" spans="1:23" x14ac:dyDescent="0.25">
      <c r="A5255" t="s">
        <v>79</v>
      </c>
      <c r="B5255" t="s">
        <v>100</v>
      </c>
      <c r="C5255" t="s">
        <v>105</v>
      </c>
      <c r="D5255" t="s">
        <v>96</v>
      </c>
      <c r="E5255" t="s">
        <v>120</v>
      </c>
      <c r="F5255">
        <v>22</v>
      </c>
      <c r="G5255">
        <v>149.36465454101562</v>
      </c>
      <c r="H5255">
        <v>150.79350280761719</v>
      </c>
      <c r="I5255">
        <v>-1.4288481473922729</v>
      </c>
      <c r="J5255">
        <v>-9.5661729574203491E-3</v>
      </c>
      <c r="K5255">
        <v>-7.8717765808105469</v>
      </c>
      <c r="L5255">
        <v>-4.0652422904968262</v>
      </c>
      <c r="M5255">
        <v>-1.4288481473922729</v>
      </c>
      <c r="N5255">
        <v>1.2075459957122803</v>
      </c>
      <c r="O5255">
        <v>5.0140805244445801</v>
      </c>
      <c r="P5255">
        <v>-9.6982574462890625</v>
      </c>
      <c r="Q5255">
        <v>6.8405613899230957</v>
      </c>
      <c r="R5255">
        <v>258</v>
      </c>
      <c r="S5255">
        <v>25.27519416809082</v>
      </c>
      <c r="T5255">
        <v>5.0274438858032227</v>
      </c>
      <c r="U5255">
        <v>82.665267944335937</v>
      </c>
      <c r="V5255">
        <v>102.49407196044922</v>
      </c>
      <c r="W5255">
        <v>82.03369140625</v>
      </c>
    </row>
    <row r="5256" spans="1:23" x14ac:dyDescent="0.25">
      <c r="A5256" t="s">
        <v>79</v>
      </c>
      <c r="B5256" t="s">
        <v>100</v>
      </c>
      <c r="C5256" t="s">
        <v>105</v>
      </c>
      <c r="D5256" t="s">
        <v>96</v>
      </c>
      <c r="E5256" t="s">
        <v>120</v>
      </c>
      <c r="F5256">
        <v>23</v>
      </c>
      <c r="G5256">
        <v>141.10403442382812</v>
      </c>
      <c r="H5256">
        <v>140.96575927734375</v>
      </c>
      <c r="I5256">
        <v>0.1382707953453064</v>
      </c>
      <c r="J5256">
        <v>9.7992096561938524E-4</v>
      </c>
      <c r="K5256">
        <v>-6.2146306037902832</v>
      </c>
      <c r="L5256">
        <v>-2.461284875869751</v>
      </c>
      <c r="M5256">
        <v>0.1382707953453064</v>
      </c>
      <c r="N5256">
        <v>2.7378265857696533</v>
      </c>
      <c r="O5256">
        <v>6.4911723136901855</v>
      </c>
      <c r="P5256">
        <v>-8.015589714050293</v>
      </c>
      <c r="Q5256">
        <v>8.2921314239501953</v>
      </c>
      <c r="R5256">
        <v>258</v>
      </c>
      <c r="S5256">
        <v>24.573783874511719</v>
      </c>
      <c r="T5256">
        <v>4.9571952819824219</v>
      </c>
      <c r="U5256">
        <v>82.665267944335937</v>
      </c>
      <c r="V5256">
        <v>102.49407196044922</v>
      </c>
      <c r="W5256">
        <v>80.06884765625</v>
      </c>
    </row>
    <row r="5257" spans="1:23" x14ac:dyDescent="0.25">
      <c r="A5257" t="s">
        <v>79</v>
      </c>
      <c r="B5257" t="s">
        <v>100</v>
      </c>
      <c r="C5257" t="s">
        <v>105</v>
      </c>
      <c r="D5257" t="s">
        <v>96</v>
      </c>
      <c r="E5257" t="s">
        <v>120</v>
      </c>
      <c r="F5257">
        <v>24</v>
      </c>
      <c r="G5257">
        <v>134.93476867675781</v>
      </c>
      <c r="H5257">
        <v>135.99053955078125</v>
      </c>
      <c r="I5257">
        <v>-1.0557880401611328</v>
      </c>
      <c r="J5257">
        <v>-7.8244330361485481E-3</v>
      </c>
      <c r="K5257">
        <v>-7.8371868133544922</v>
      </c>
      <c r="L5257">
        <v>-3.830681324005127</v>
      </c>
      <c r="M5257">
        <v>-1.0557880401611328</v>
      </c>
      <c r="N5257">
        <v>1.7191053628921509</v>
      </c>
      <c r="O5257">
        <v>5.7256107330322266</v>
      </c>
      <c r="P5257">
        <v>-9.7596187591552734</v>
      </c>
      <c r="Q5257">
        <v>7.648043155670166</v>
      </c>
      <c r="R5257">
        <v>258</v>
      </c>
      <c r="S5257">
        <v>28.000537872314453</v>
      </c>
      <c r="T5257">
        <v>5.2915534973144531</v>
      </c>
      <c r="U5257">
        <v>82.665267944335937</v>
      </c>
      <c r="V5257">
        <v>102.49407196044922</v>
      </c>
      <c r="W5257">
        <v>78.580902099609375</v>
      </c>
    </row>
    <row r="5258" spans="1:23" x14ac:dyDescent="0.25">
      <c r="A5258" t="s">
        <v>79</v>
      </c>
      <c r="B5258" t="s">
        <v>100</v>
      </c>
      <c r="C5258" t="s">
        <v>105</v>
      </c>
      <c r="D5258" t="s">
        <v>96</v>
      </c>
      <c r="E5258" t="s">
        <v>121</v>
      </c>
      <c r="F5258">
        <v>1</v>
      </c>
      <c r="G5258">
        <v>133.92829895019531</v>
      </c>
      <c r="H5258">
        <v>129.83180236816406</v>
      </c>
      <c r="I5258">
        <v>4.0964975357055664</v>
      </c>
      <c r="J5258">
        <v>3.0587242916226387E-2</v>
      </c>
      <c r="K5258">
        <v>-2.8047819137573242</v>
      </c>
      <c r="L5258">
        <v>1.2725498676300049</v>
      </c>
      <c r="M5258">
        <v>4.0964975357055664</v>
      </c>
      <c r="N5258">
        <v>6.9204449653625488</v>
      </c>
      <c r="O5258">
        <v>10.997776985168457</v>
      </c>
      <c r="P5258">
        <v>-4.7611989974975586</v>
      </c>
      <c r="Q5258">
        <v>12.954194068908691</v>
      </c>
      <c r="R5258">
        <v>258</v>
      </c>
      <c r="S5258">
        <v>28.999267578125</v>
      </c>
      <c r="T5258">
        <v>5.3850970268249512</v>
      </c>
      <c r="U5258">
        <v>82.61395263671875</v>
      </c>
      <c r="V5258">
        <v>102</v>
      </c>
      <c r="W5258">
        <v>77.136184692382813</v>
      </c>
    </row>
    <row r="5259" spans="1:23" x14ac:dyDescent="0.25">
      <c r="A5259" t="s">
        <v>79</v>
      </c>
      <c r="B5259" t="s">
        <v>100</v>
      </c>
      <c r="C5259" t="s">
        <v>105</v>
      </c>
      <c r="D5259" t="s">
        <v>96</v>
      </c>
      <c r="E5259" t="s">
        <v>121</v>
      </c>
      <c r="F5259">
        <v>2</v>
      </c>
      <c r="G5259">
        <v>129.63299560546875</v>
      </c>
      <c r="H5259">
        <v>127.13895416259766</v>
      </c>
      <c r="I5259">
        <v>2.4940495491027832</v>
      </c>
      <c r="J5259">
        <v>1.9239312037825584E-2</v>
      </c>
      <c r="K5259">
        <v>-3.7509043216705322</v>
      </c>
      <c r="L5259">
        <v>-6.1334971338510513E-2</v>
      </c>
      <c r="M5259">
        <v>2.4940495491027832</v>
      </c>
      <c r="N5259">
        <v>5.0494341850280762</v>
      </c>
      <c r="O5259">
        <v>8.7390031814575195</v>
      </c>
      <c r="P5259">
        <v>-5.5212621688842773</v>
      </c>
      <c r="Q5259">
        <v>10.509361267089844</v>
      </c>
      <c r="R5259">
        <v>258</v>
      </c>
      <c r="S5259">
        <v>23.745773315429688</v>
      </c>
      <c r="T5259">
        <v>4.8729634284973145</v>
      </c>
      <c r="U5259">
        <v>82.61395263671875</v>
      </c>
      <c r="V5259">
        <v>102</v>
      </c>
      <c r="W5259">
        <v>76.523780822753906</v>
      </c>
    </row>
    <row r="5260" spans="1:23" x14ac:dyDescent="0.25">
      <c r="A5260" t="s">
        <v>79</v>
      </c>
      <c r="B5260" t="s">
        <v>100</v>
      </c>
      <c r="C5260" t="s">
        <v>105</v>
      </c>
      <c r="D5260" t="s">
        <v>96</v>
      </c>
      <c r="E5260" t="s">
        <v>121</v>
      </c>
      <c r="F5260">
        <v>3</v>
      </c>
      <c r="G5260">
        <v>128.96968078613281</v>
      </c>
      <c r="H5260">
        <v>126.26374053955078</v>
      </c>
      <c r="I5260">
        <v>2.7059550285339355</v>
      </c>
      <c r="J5260">
        <v>2.0981326699256897E-2</v>
      </c>
      <c r="K5260">
        <v>-2.7574081420898437</v>
      </c>
      <c r="L5260">
        <v>0.47039112448692322</v>
      </c>
      <c r="M5260">
        <v>2.7059550285339355</v>
      </c>
      <c r="N5260">
        <v>4.9415187835693359</v>
      </c>
      <c r="O5260">
        <v>8.1693181991577148</v>
      </c>
      <c r="P5260">
        <v>-4.3061957359313965</v>
      </c>
      <c r="Q5260">
        <v>9.7181053161621094</v>
      </c>
      <c r="R5260">
        <v>258</v>
      </c>
      <c r="S5260">
        <v>18.173891067504883</v>
      </c>
      <c r="T5260">
        <v>4.263084888458252</v>
      </c>
      <c r="U5260">
        <v>82.61395263671875</v>
      </c>
      <c r="V5260">
        <v>102</v>
      </c>
      <c r="W5260">
        <v>75.88201904296875</v>
      </c>
    </row>
    <row r="5261" spans="1:23" x14ac:dyDescent="0.25">
      <c r="A5261" t="s">
        <v>79</v>
      </c>
      <c r="B5261" t="s">
        <v>100</v>
      </c>
      <c r="C5261" t="s">
        <v>105</v>
      </c>
      <c r="D5261" t="s">
        <v>96</v>
      </c>
      <c r="E5261" t="s">
        <v>121</v>
      </c>
      <c r="F5261">
        <v>4</v>
      </c>
      <c r="G5261">
        <v>132.00746154785156</v>
      </c>
      <c r="H5261">
        <v>128.51870727539062</v>
      </c>
      <c r="I5261">
        <v>3.4887597560882568</v>
      </c>
      <c r="J5261">
        <v>2.6428503915667534E-2</v>
      </c>
      <c r="K5261">
        <v>-2.1545844078063965</v>
      </c>
      <c r="L5261">
        <v>1.1795490980148315</v>
      </c>
      <c r="M5261">
        <v>3.4887597560882568</v>
      </c>
      <c r="N5261">
        <v>5.7979702949523926</v>
      </c>
      <c r="O5261">
        <v>9.1321039199829102</v>
      </c>
      <c r="P5261">
        <v>-3.7543940544128418</v>
      </c>
      <c r="Q5261">
        <v>10.731913566589355</v>
      </c>
      <c r="R5261">
        <v>258</v>
      </c>
      <c r="S5261">
        <v>19.391033172607422</v>
      </c>
      <c r="T5261">
        <v>4.4035248756408691</v>
      </c>
      <c r="U5261">
        <v>82.61395263671875</v>
      </c>
      <c r="V5261">
        <v>102</v>
      </c>
      <c r="W5261">
        <v>75.415771484375</v>
      </c>
    </row>
    <row r="5262" spans="1:23" x14ac:dyDescent="0.25">
      <c r="A5262" t="s">
        <v>79</v>
      </c>
      <c r="B5262" t="s">
        <v>100</v>
      </c>
      <c r="C5262" t="s">
        <v>105</v>
      </c>
      <c r="D5262" t="s">
        <v>96</v>
      </c>
      <c r="E5262" t="s">
        <v>121</v>
      </c>
      <c r="F5262">
        <v>5</v>
      </c>
      <c r="G5262">
        <v>140.13967895507812</v>
      </c>
      <c r="H5262">
        <v>137.77165222167969</v>
      </c>
      <c r="I5262">
        <v>2.3680245876312256</v>
      </c>
      <c r="J5262">
        <v>1.6897602006793022E-2</v>
      </c>
      <c r="K5262">
        <v>-3.0112583637237549</v>
      </c>
      <c r="L5262">
        <v>0.16686557233333588</v>
      </c>
      <c r="M5262">
        <v>2.3680245876312256</v>
      </c>
      <c r="N5262">
        <v>4.5691838264465332</v>
      </c>
      <c r="O5262">
        <v>7.7473077774047852</v>
      </c>
      <c r="P5262">
        <v>-4.5362105369567871</v>
      </c>
      <c r="Q5262">
        <v>9.2722597122192383</v>
      </c>
      <c r="R5262">
        <v>258</v>
      </c>
      <c r="S5262">
        <v>17.618810653686523</v>
      </c>
      <c r="T5262">
        <v>4.197476863861084</v>
      </c>
      <c r="U5262">
        <v>82.61395263671875</v>
      </c>
      <c r="V5262">
        <v>102</v>
      </c>
      <c r="W5262">
        <v>75.135017395019531</v>
      </c>
    </row>
    <row r="5263" spans="1:23" x14ac:dyDescent="0.25">
      <c r="A5263" t="s">
        <v>79</v>
      </c>
      <c r="B5263" t="s">
        <v>100</v>
      </c>
      <c r="C5263" t="s">
        <v>105</v>
      </c>
      <c r="D5263" t="s">
        <v>96</v>
      </c>
      <c r="E5263" t="s">
        <v>121</v>
      </c>
      <c r="F5263">
        <v>6</v>
      </c>
      <c r="G5263">
        <v>154.73031616210937</v>
      </c>
      <c r="H5263">
        <v>156.36175537109375</v>
      </c>
      <c r="I5263">
        <v>-1.6314449310302734</v>
      </c>
      <c r="J5263">
        <v>-1.0543796233832836E-2</v>
      </c>
      <c r="K5263">
        <v>-7.4797449111938477</v>
      </c>
      <c r="L5263">
        <v>-4.0245218276977539</v>
      </c>
      <c r="M5263">
        <v>-1.6314449310302734</v>
      </c>
      <c r="N5263">
        <v>0.76163202524185181</v>
      </c>
      <c r="O5263">
        <v>4.2168550491333008</v>
      </c>
      <c r="P5263">
        <v>-9.1376571655273437</v>
      </c>
      <c r="Q5263">
        <v>5.8747668266296387</v>
      </c>
      <c r="R5263">
        <v>258</v>
      </c>
      <c r="S5263">
        <v>20.825099945068359</v>
      </c>
      <c r="T5263">
        <v>4.5634527206420898</v>
      </c>
      <c r="U5263">
        <v>82.61395263671875</v>
      </c>
      <c r="V5263">
        <v>102</v>
      </c>
      <c r="W5263">
        <v>75.119209289550781</v>
      </c>
    </row>
    <row r="5264" spans="1:23" x14ac:dyDescent="0.25">
      <c r="A5264" t="s">
        <v>79</v>
      </c>
      <c r="B5264" t="s">
        <v>100</v>
      </c>
      <c r="C5264" t="s">
        <v>105</v>
      </c>
      <c r="D5264" t="s">
        <v>96</v>
      </c>
      <c r="E5264" t="s">
        <v>121</v>
      </c>
      <c r="F5264">
        <v>7</v>
      </c>
      <c r="G5264">
        <v>187.76298522949219</v>
      </c>
      <c r="H5264">
        <v>191.99964904785156</v>
      </c>
      <c r="I5264">
        <v>-4.2366657257080078</v>
      </c>
      <c r="J5264">
        <v>-2.2563902661204338E-2</v>
      </c>
      <c r="K5264">
        <v>-11.376357078552246</v>
      </c>
      <c r="L5264">
        <v>-7.1581697463989258</v>
      </c>
      <c r="M5264">
        <v>-4.2366657257080078</v>
      </c>
      <c r="N5264">
        <v>-1.3151619434356689</v>
      </c>
      <c r="O5264">
        <v>2.9030256271362305</v>
      </c>
      <c r="P5264">
        <v>-13.400360107421875</v>
      </c>
      <c r="Q5264">
        <v>4.9270291328430176</v>
      </c>
      <c r="R5264">
        <v>258</v>
      </c>
      <c r="S5264">
        <v>31.037496566772461</v>
      </c>
      <c r="T5264">
        <v>5.5711307525634766</v>
      </c>
      <c r="U5264">
        <v>82.61395263671875</v>
      </c>
      <c r="V5264">
        <v>102</v>
      </c>
      <c r="W5264">
        <v>73.421737670898438</v>
      </c>
    </row>
    <row r="5265" spans="1:23" x14ac:dyDescent="0.25">
      <c r="A5265" t="s">
        <v>79</v>
      </c>
      <c r="B5265" t="s">
        <v>100</v>
      </c>
      <c r="C5265" t="s">
        <v>105</v>
      </c>
      <c r="D5265" t="s">
        <v>96</v>
      </c>
      <c r="E5265" t="s">
        <v>121</v>
      </c>
      <c r="F5265">
        <v>8</v>
      </c>
      <c r="G5265">
        <v>207.95590209960937</v>
      </c>
      <c r="H5265">
        <v>209.09194946289062</v>
      </c>
      <c r="I5265">
        <v>-1.1360421180725098</v>
      </c>
      <c r="J5265">
        <v>-5.4628993384540081E-3</v>
      </c>
      <c r="K5265">
        <v>-8.0315399169921875</v>
      </c>
      <c r="L5265">
        <v>-3.9576239585876465</v>
      </c>
      <c r="M5265">
        <v>-1.1360421180725098</v>
      </c>
      <c r="N5265">
        <v>1.685539722442627</v>
      </c>
      <c r="O5265">
        <v>5.759455680847168</v>
      </c>
      <c r="P5265">
        <v>-9.9863176345825195</v>
      </c>
      <c r="Q5265">
        <v>7.7142338752746582</v>
      </c>
      <c r="R5265">
        <v>258</v>
      </c>
      <c r="S5265">
        <v>28.950702667236328</v>
      </c>
      <c r="T5265">
        <v>5.3805856704711914</v>
      </c>
      <c r="U5265">
        <v>82.61395263671875</v>
      </c>
      <c r="V5265">
        <v>102</v>
      </c>
      <c r="W5265">
        <v>72.881027221679688</v>
      </c>
    </row>
    <row r="5266" spans="1:23" x14ac:dyDescent="0.25">
      <c r="A5266" t="s">
        <v>79</v>
      </c>
      <c r="B5266" t="s">
        <v>100</v>
      </c>
      <c r="C5266" t="s">
        <v>105</v>
      </c>
      <c r="D5266" t="s">
        <v>96</v>
      </c>
      <c r="E5266" t="s">
        <v>121</v>
      </c>
      <c r="F5266">
        <v>9</v>
      </c>
      <c r="G5266">
        <v>227.45919799804687</v>
      </c>
      <c r="H5266">
        <v>227.73135375976562</v>
      </c>
      <c r="I5266">
        <v>-0.27216151356697083</v>
      </c>
      <c r="J5266">
        <v>-1.1965289013460279E-3</v>
      </c>
      <c r="K5266">
        <v>-7.7069215774536133</v>
      </c>
      <c r="L5266">
        <v>-3.3144049644470215</v>
      </c>
      <c r="M5266">
        <v>-0.27216151356697083</v>
      </c>
      <c r="N5266">
        <v>2.7700819969177246</v>
      </c>
      <c r="O5266">
        <v>7.1625981330871582</v>
      </c>
      <c r="P5266">
        <v>-9.8145723342895508</v>
      </c>
      <c r="Q5266">
        <v>9.2702493667602539</v>
      </c>
      <c r="R5266">
        <v>258</v>
      </c>
      <c r="S5266">
        <v>33.655937194824219</v>
      </c>
      <c r="T5266">
        <v>5.8013739585876465</v>
      </c>
      <c r="U5266">
        <v>82.61395263671875</v>
      </c>
      <c r="V5266">
        <v>102</v>
      </c>
      <c r="W5266">
        <v>72.555450439453125</v>
      </c>
    </row>
    <row r="5267" spans="1:23" x14ac:dyDescent="0.25">
      <c r="A5267" t="s">
        <v>79</v>
      </c>
      <c r="B5267" t="s">
        <v>100</v>
      </c>
      <c r="C5267" t="s">
        <v>105</v>
      </c>
      <c r="D5267" t="s">
        <v>96</v>
      </c>
      <c r="E5267" t="s">
        <v>121</v>
      </c>
      <c r="F5267">
        <v>10</v>
      </c>
      <c r="G5267">
        <v>237.59735107421875</v>
      </c>
      <c r="H5267">
        <v>237.83172607421875</v>
      </c>
      <c r="I5267">
        <v>-0.23437783122062683</v>
      </c>
      <c r="J5267">
        <v>-9.8644965328276157E-4</v>
      </c>
      <c r="K5267">
        <v>-8.3325281143188477</v>
      </c>
      <c r="L5267">
        <v>-3.5480751991271973</v>
      </c>
      <c r="M5267">
        <v>-0.23437783122062683</v>
      </c>
      <c r="N5267">
        <v>3.0793197154998779</v>
      </c>
      <c r="O5267">
        <v>7.8637723922729492</v>
      </c>
      <c r="P5267">
        <v>-10.628241539001465</v>
      </c>
      <c r="Q5267">
        <v>10.159485816955566</v>
      </c>
      <c r="R5267">
        <v>258</v>
      </c>
      <c r="S5267">
        <v>39.930019378662109</v>
      </c>
      <c r="T5267">
        <v>6.3190202713012695</v>
      </c>
      <c r="U5267">
        <v>82.61395263671875</v>
      </c>
      <c r="V5267">
        <v>102</v>
      </c>
      <c r="W5267">
        <v>76.986648559570313</v>
      </c>
    </row>
    <row r="5268" spans="1:23" x14ac:dyDescent="0.25">
      <c r="A5268" t="s">
        <v>79</v>
      </c>
      <c r="B5268" t="s">
        <v>100</v>
      </c>
      <c r="C5268" t="s">
        <v>105</v>
      </c>
      <c r="D5268" t="s">
        <v>96</v>
      </c>
      <c r="E5268" t="s">
        <v>121</v>
      </c>
      <c r="F5268">
        <v>11</v>
      </c>
      <c r="G5268">
        <v>245.41548156738281</v>
      </c>
      <c r="H5268">
        <v>253.51092529296875</v>
      </c>
      <c r="I5268">
        <v>-8.0954446792602539</v>
      </c>
      <c r="J5268">
        <v>-3.2986689358949661E-2</v>
      </c>
      <c r="K5268">
        <v>-16.114294052124023</v>
      </c>
      <c r="L5268">
        <v>-11.376692771911621</v>
      </c>
      <c r="M5268">
        <v>-8.0954446792602539</v>
      </c>
      <c r="N5268">
        <v>-4.8141965866088867</v>
      </c>
      <c r="O5268">
        <v>-7.6595686376094818E-2</v>
      </c>
      <c r="P5268">
        <v>-18.38752555847168</v>
      </c>
      <c r="Q5268">
        <v>2.1966366767883301</v>
      </c>
      <c r="R5268">
        <v>258</v>
      </c>
      <c r="S5268">
        <v>39.151813507080078</v>
      </c>
      <c r="T5268">
        <v>6.25714111328125</v>
      </c>
      <c r="U5268">
        <v>82.61395263671875</v>
      </c>
      <c r="V5268">
        <v>102</v>
      </c>
      <c r="W5268">
        <v>82.410354614257813</v>
      </c>
    </row>
    <row r="5269" spans="1:23" x14ac:dyDescent="0.25">
      <c r="A5269" t="s">
        <v>79</v>
      </c>
      <c r="B5269" t="s">
        <v>100</v>
      </c>
      <c r="C5269" t="s">
        <v>105</v>
      </c>
      <c r="D5269" t="s">
        <v>96</v>
      </c>
      <c r="E5269" t="s">
        <v>121</v>
      </c>
      <c r="F5269">
        <v>12</v>
      </c>
      <c r="G5269">
        <v>244.08432006835937</v>
      </c>
      <c r="H5269">
        <v>250.70794677734375</v>
      </c>
      <c r="I5269">
        <v>-6.6236205101013184</v>
      </c>
      <c r="J5269">
        <v>-2.7136607095599174E-2</v>
      </c>
      <c r="K5269">
        <v>-14.534048080444336</v>
      </c>
      <c r="L5269">
        <v>-9.8605031967163086</v>
      </c>
      <c r="M5269">
        <v>-6.6236205101013184</v>
      </c>
      <c r="N5269">
        <v>-3.3867378234863281</v>
      </c>
      <c r="O5269">
        <v>1.2868068218231201</v>
      </c>
      <c r="P5269">
        <v>-16.776544570922852</v>
      </c>
      <c r="Q5269">
        <v>3.5293030738830566</v>
      </c>
      <c r="R5269">
        <v>258</v>
      </c>
      <c r="S5269">
        <v>38.100242614746094</v>
      </c>
      <c r="T5269">
        <v>6.172539234161377</v>
      </c>
      <c r="U5269">
        <v>82.61395263671875</v>
      </c>
      <c r="V5269">
        <v>102</v>
      </c>
      <c r="W5269">
        <v>87.750831604003906</v>
      </c>
    </row>
    <row r="5270" spans="1:23" x14ac:dyDescent="0.25">
      <c r="A5270" t="s">
        <v>79</v>
      </c>
      <c r="B5270" t="s">
        <v>100</v>
      </c>
      <c r="C5270" t="s">
        <v>105</v>
      </c>
      <c r="D5270" t="s">
        <v>96</v>
      </c>
      <c r="E5270" t="s">
        <v>121</v>
      </c>
      <c r="F5270">
        <v>13</v>
      </c>
      <c r="G5270">
        <v>238.03291320800781</v>
      </c>
      <c r="H5270">
        <v>239.73870849609375</v>
      </c>
      <c r="I5270">
        <v>-1.7058074474334717</v>
      </c>
      <c r="J5270">
        <v>-7.1662673726677895E-3</v>
      </c>
      <c r="K5270">
        <v>-10.241977691650391</v>
      </c>
      <c r="L5270">
        <v>-5.1987390518188477</v>
      </c>
      <c r="M5270">
        <v>-1.7058074474334717</v>
      </c>
      <c r="N5270">
        <v>1.7871242761611938</v>
      </c>
      <c r="O5270">
        <v>6.8303627967834473</v>
      </c>
      <c r="P5270">
        <v>-12.661863327026367</v>
      </c>
      <c r="Q5270">
        <v>9.250248908996582</v>
      </c>
      <c r="R5270">
        <v>258</v>
      </c>
      <c r="S5270">
        <v>44.366374969482422</v>
      </c>
      <c r="T5270">
        <v>6.6608090400695801</v>
      </c>
      <c r="U5270">
        <v>82.61395263671875</v>
      </c>
      <c r="V5270">
        <v>102</v>
      </c>
      <c r="W5270">
        <v>89.908592224121094</v>
      </c>
    </row>
    <row r="5271" spans="1:23" x14ac:dyDescent="0.25">
      <c r="A5271" t="s">
        <v>79</v>
      </c>
      <c r="B5271" t="s">
        <v>100</v>
      </c>
      <c r="C5271" t="s">
        <v>105</v>
      </c>
      <c r="D5271" t="s">
        <v>96</v>
      </c>
      <c r="E5271" t="s">
        <v>121</v>
      </c>
      <c r="F5271">
        <v>14</v>
      </c>
      <c r="G5271">
        <v>237.48551940917969</v>
      </c>
      <c r="H5271">
        <v>239.94502258300781</v>
      </c>
      <c r="I5271">
        <v>-2.4595141410827637</v>
      </c>
      <c r="J5271">
        <v>-1.0356480255723E-2</v>
      </c>
      <c r="K5271">
        <v>-10.726484298706055</v>
      </c>
      <c r="L5271">
        <v>-5.8422913551330566</v>
      </c>
      <c r="M5271">
        <v>-2.4595141410827637</v>
      </c>
      <c r="N5271">
        <v>0.92326313257217407</v>
      </c>
      <c r="O5271">
        <v>5.8074564933776855</v>
      </c>
      <c r="P5271">
        <v>-13.070055961608887</v>
      </c>
      <c r="Q5271">
        <v>8.1510276794433594</v>
      </c>
      <c r="R5271">
        <v>258</v>
      </c>
      <c r="S5271">
        <v>41.612190246582031</v>
      </c>
      <c r="T5271">
        <v>6.4507513046264648</v>
      </c>
      <c r="U5271">
        <v>82.61395263671875</v>
      </c>
      <c r="V5271">
        <v>102</v>
      </c>
      <c r="W5271">
        <v>91.1885986328125</v>
      </c>
    </row>
    <row r="5272" spans="1:23" x14ac:dyDescent="0.25">
      <c r="A5272" t="s">
        <v>79</v>
      </c>
      <c r="B5272" t="s">
        <v>100</v>
      </c>
      <c r="C5272" t="s">
        <v>105</v>
      </c>
      <c r="D5272" t="s">
        <v>96</v>
      </c>
      <c r="E5272" t="s">
        <v>121</v>
      </c>
      <c r="F5272">
        <v>15</v>
      </c>
      <c r="G5272">
        <v>231.2208251953125</v>
      </c>
      <c r="H5272">
        <v>222.87350463867187</v>
      </c>
      <c r="I5272">
        <v>8.3473186492919922</v>
      </c>
      <c r="J5272">
        <v>3.6101069301366806E-2</v>
      </c>
      <c r="K5272">
        <v>9.3373626470565796E-2</v>
      </c>
      <c r="L5272">
        <v>4.9698710441589355</v>
      </c>
      <c r="M5272">
        <v>8.3473186492919922</v>
      </c>
      <c r="N5272">
        <v>11.724765777587891</v>
      </c>
      <c r="O5272">
        <v>16.601263046264648</v>
      </c>
      <c r="P5272">
        <v>-2.2465050220489502</v>
      </c>
      <c r="Q5272">
        <v>18.941143035888672</v>
      </c>
      <c r="R5272">
        <v>258</v>
      </c>
      <c r="S5272">
        <v>41.481166839599609</v>
      </c>
      <c r="T5272">
        <v>6.4405875205993652</v>
      </c>
      <c r="U5272">
        <v>82.61395263671875</v>
      </c>
      <c r="V5272">
        <v>102</v>
      </c>
      <c r="W5272">
        <v>90.508834838867188</v>
      </c>
    </row>
    <row r="5273" spans="1:23" x14ac:dyDescent="0.25">
      <c r="A5273" t="s">
        <v>79</v>
      </c>
      <c r="B5273" t="s">
        <v>100</v>
      </c>
      <c r="C5273" t="s">
        <v>105</v>
      </c>
      <c r="D5273" t="s">
        <v>96</v>
      </c>
      <c r="E5273" t="s">
        <v>121</v>
      </c>
      <c r="F5273">
        <v>16</v>
      </c>
      <c r="G5273">
        <v>221.49891662597656</v>
      </c>
      <c r="H5273">
        <v>212.74992370605469</v>
      </c>
      <c r="I5273">
        <v>8.7489948272705078</v>
      </c>
      <c r="J5273">
        <v>3.9499040693044662E-2</v>
      </c>
      <c r="K5273">
        <v>1.2314289808273315</v>
      </c>
      <c r="L5273">
        <v>5.6728677749633789</v>
      </c>
      <c r="M5273">
        <v>8.7489948272705078</v>
      </c>
      <c r="N5273">
        <v>11.825121879577637</v>
      </c>
      <c r="O5273">
        <v>16.266561508178711</v>
      </c>
      <c r="P5273">
        <v>-0.8996964693069458</v>
      </c>
      <c r="Q5273">
        <v>18.397686004638672</v>
      </c>
      <c r="R5273">
        <v>258</v>
      </c>
      <c r="S5273">
        <v>34.409812927246094</v>
      </c>
      <c r="T5273">
        <v>5.8659877777099609</v>
      </c>
      <c r="U5273">
        <v>82.61395263671875</v>
      </c>
      <c r="V5273">
        <v>102</v>
      </c>
      <c r="W5273">
        <v>91.500946044921875</v>
      </c>
    </row>
    <row r="5274" spans="1:23" x14ac:dyDescent="0.25">
      <c r="A5274" t="s">
        <v>79</v>
      </c>
      <c r="B5274" t="s">
        <v>100</v>
      </c>
      <c r="C5274" t="s">
        <v>105</v>
      </c>
      <c r="D5274" t="s">
        <v>96</v>
      </c>
      <c r="E5274" t="s">
        <v>121</v>
      </c>
      <c r="F5274">
        <v>17</v>
      </c>
      <c r="G5274">
        <v>204.88563537597656</v>
      </c>
      <c r="H5274">
        <v>199.45054626464844</v>
      </c>
      <c r="I5274">
        <v>5.4350924491882324</v>
      </c>
      <c r="J5274">
        <v>2.6527445763349533E-2</v>
      </c>
      <c r="K5274">
        <v>-2.0599155426025391</v>
      </c>
      <c r="L5274">
        <v>2.3681960105895996</v>
      </c>
      <c r="M5274">
        <v>5.4350924491882324</v>
      </c>
      <c r="N5274">
        <v>8.5019893646240234</v>
      </c>
      <c r="O5274">
        <v>12.930100440979004</v>
      </c>
      <c r="P5274">
        <v>-4.1846461296081543</v>
      </c>
      <c r="Q5274">
        <v>15.054831504821777</v>
      </c>
      <c r="R5274">
        <v>258</v>
      </c>
      <c r="S5274">
        <v>34.203617095947266</v>
      </c>
      <c r="T5274">
        <v>5.8483858108520508</v>
      </c>
      <c r="U5274">
        <v>82.61395263671875</v>
      </c>
      <c r="V5274">
        <v>102</v>
      </c>
      <c r="W5274">
        <v>92.302520751953125</v>
      </c>
    </row>
    <row r="5275" spans="1:23" x14ac:dyDescent="0.25">
      <c r="A5275" t="s">
        <v>79</v>
      </c>
      <c r="B5275" t="s">
        <v>100</v>
      </c>
      <c r="C5275" t="s">
        <v>105</v>
      </c>
      <c r="D5275" t="s">
        <v>96</v>
      </c>
      <c r="E5275" t="s">
        <v>121</v>
      </c>
      <c r="F5275">
        <v>18</v>
      </c>
      <c r="G5275">
        <v>187.34902954101562</v>
      </c>
      <c r="H5275">
        <v>183.66876220703125</v>
      </c>
      <c r="I5275">
        <v>3.6802642345428467</v>
      </c>
      <c r="J5275">
        <v>1.9643893465399742E-2</v>
      </c>
      <c r="K5275">
        <v>-2.9199554920196533</v>
      </c>
      <c r="L5275">
        <v>0.97950774431228638</v>
      </c>
      <c r="M5275">
        <v>3.6802642345428467</v>
      </c>
      <c r="N5275">
        <v>6.3810205459594727</v>
      </c>
      <c r="O5275">
        <v>10.280484199523926</v>
      </c>
      <c r="P5275">
        <v>-4.7910261154174805</v>
      </c>
      <c r="Q5275">
        <v>12.151555061340332</v>
      </c>
      <c r="R5275">
        <v>258</v>
      </c>
      <c r="S5275">
        <v>26.524341583251953</v>
      </c>
      <c r="T5275">
        <v>5.1501789093017578</v>
      </c>
      <c r="U5275">
        <v>82.61395263671875</v>
      </c>
      <c r="V5275">
        <v>102</v>
      </c>
      <c r="W5275">
        <v>92.116722106933594</v>
      </c>
    </row>
    <row r="5276" spans="1:23" x14ac:dyDescent="0.25">
      <c r="A5276" t="s">
        <v>79</v>
      </c>
      <c r="B5276" t="s">
        <v>100</v>
      </c>
      <c r="C5276" t="s">
        <v>105</v>
      </c>
      <c r="D5276" t="s">
        <v>96</v>
      </c>
      <c r="E5276" t="s">
        <v>121</v>
      </c>
      <c r="F5276">
        <v>19</v>
      </c>
      <c r="G5276">
        <v>173.11434936523437</v>
      </c>
      <c r="H5276">
        <v>174.15322875976563</v>
      </c>
      <c r="I5276">
        <v>-1.0388731956481934</v>
      </c>
      <c r="J5276">
        <v>-6.0010808520019054E-3</v>
      </c>
      <c r="K5276">
        <v>-7.6517891883850098</v>
      </c>
      <c r="L5276">
        <v>-3.7448248863220215</v>
      </c>
      <c r="M5276">
        <v>-1.0388731956481934</v>
      </c>
      <c r="N5276">
        <v>1.6670783758163452</v>
      </c>
      <c r="O5276">
        <v>5.574042797088623</v>
      </c>
      <c r="P5276">
        <v>-9.526458740234375</v>
      </c>
      <c r="Q5276">
        <v>7.4487123489379883</v>
      </c>
      <c r="R5276">
        <v>258</v>
      </c>
      <c r="S5276">
        <v>26.626483917236328</v>
      </c>
      <c r="T5276">
        <v>5.1600856781005859</v>
      </c>
      <c r="U5276">
        <v>82.61395263671875</v>
      </c>
      <c r="V5276">
        <v>102</v>
      </c>
      <c r="W5276">
        <v>90.602409362792969</v>
      </c>
    </row>
    <row r="5277" spans="1:23" x14ac:dyDescent="0.25">
      <c r="A5277" t="s">
        <v>79</v>
      </c>
      <c r="B5277" t="s">
        <v>100</v>
      </c>
      <c r="C5277" t="s">
        <v>105</v>
      </c>
      <c r="D5277" t="s">
        <v>96</v>
      </c>
      <c r="E5277" t="s">
        <v>121</v>
      </c>
      <c r="F5277">
        <v>20</v>
      </c>
      <c r="G5277">
        <v>166.07095336914062</v>
      </c>
      <c r="H5277">
        <v>168.66130065917969</v>
      </c>
      <c r="I5277">
        <v>-2.5903468132019043</v>
      </c>
      <c r="J5277">
        <v>-1.5597831457853317E-2</v>
      </c>
      <c r="K5277">
        <v>-9.1899318695068359</v>
      </c>
      <c r="L5277">
        <v>-5.2908434867858887</v>
      </c>
      <c r="M5277">
        <v>-2.5903468132019043</v>
      </c>
      <c r="N5277">
        <v>0.11014983803033829</v>
      </c>
      <c r="O5277">
        <v>4.0092382431030273</v>
      </c>
      <c r="P5277">
        <v>-11.060822486877441</v>
      </c>
      <c r="Q5277">
        <v>5.8801288604736328</v>
      </c>
      <c r="R5277">
        <v>258</v>
      </c>
      <c r="S5277">
        <v>26.519237518310547</v>
      </c>
      <c r="T5277">
        <v>5.1496834754943848</v>
      </c>
      <c r="U5277">
        <v>82.61395263671875</v>
      </c>
      <c r="V5277">
        <v>102</v>
      </c>
      <c r="W5277">
        <v>88.258941650390625</v>
      </c>
    </row>
    <row r="5278" spans="1:23" x14ac:dyDescent="0.25">
      <c r="A5278" t="s">
        <v>79</v>
      </c>
      <c r="B5278" t="s">
        <v>100</v>
      </c>
      <c r="C5278" t="s">
        <v>105</v>
      </c>
      <c r="D5278" t="s">
        <v>96</v>
      </c>
      <c r="E5278" t="s">
        <v>121</v>
      </c>
      <c r="F5278">
        <v>21</v>
      </c>
      <c r="G5278">
        <v>155.65733337402344</v>
      </c>
      <c r="H5278">
        <v>161.79681396484375</v>
      </c>
      <c r="I5278">
        <v>-6.1394796371459961</v>
      </c>
      <c r="J5278">
        <v>-3.9442278444766998E-2</v>
      </c>
      <c r="K5278">
        <v>-12.422116279602051</v>
      </c>
      <c r="L5278">
        <v>-8.7102832794189453</v>
      </c>
      <c r="M5278">
        <v>-6.1394796371459961</v>
      </c>
      <c r="N5278">
        <v>-3.5686757564544678</v>
      </c>
      <c r="O5278">
        <v>0.14315661787986755</v>
      </c>
      <c r="P5278">
        <v>-14.203155517578125</v>
      </c>
      <c r="Q5278">
        <v>1.924196720123291</v>
      </c>
      <c r="R5278">
        <v>258</v>
      </c>
      <c r="S5278">
        <v>24.033201217651367</v>
      </c>
      <c r="T5278">
        <v>4.902367115020752</v>
      </c>
      <c r="U5278">
        <v>82.61395263671875</v>
      </c>
      <c r="V5278">
        <v>102</v>
      </c>
      <c r="W5278">
        <v>85.508316040039063</v>
      </c>
    </row>
    <row r="5279" spans="1:23" x14ac:dyDescent="0.25">
      <c r="A5279" t="s">
        <v>79</v>
      </c>
      <c r="B5279" t="s">
        <v>100</v>
      </c>
      <c r="C5279" t="s">
        <v>105</v>
      </c>
      <c r="D5279" t="s">
        <v>96</v>
      </c>
      <c r="E5279" t="s">
        <v>121</v>
      </c>
      <c r="F5279">
        <v>22</v>
      </c>
      <c r="G5279">
        <v>147.9891357421875</v>
      </c>
      <c r="H5279">
        <v>152.68991088867187</v>
      </c>
      <c r="I5279">
        <v>-4.7007780075073242</v>
      </c>
      <c r="J5279">
        <v>-3.1764347106218338E-2</v>
      </c>
      <c r="K5279">
        <v>-10.967121124267578</v>
      </c>
      <c r="L5279">
        <v>-7.2649145126342773</v>
      </c>
      <c r="M5279">
        <v>-4.7007780075073242</v>
      </c>
      <c r="N5279">
        <v>-2.136641263961792</v>
      </c>
      <c r="O5279">
        <v>1.565564751625061</v>
      </c>
      <c r="P5279">
        <v>-12.743541717529297</v>
      </c>
      <c r="Q5279">
        <v>3.3419857025146484</v>
      </c>
      <c r="R5279">
        <v>258</v>
      </c>
      <c r="S5279">
        <v>23.908710479736328</v>
      </c>
      <c r="T5279">
        <v>4.889653205871582</v>
      </c>
      <c r="U5279">
        <v>82.61395263671875</v>
      </c>
      <c r="V5279">
        <v>102</v>
      </c>
      <c r="W5279">
        <v>83.85272216796875</v>
      </c>
    </row>
    <row r="5280" spans="1:23" x14ac:dyDescent="0.25">
      <c r="A5280" t="s">
        <v>79</v>
      </c>
      <c r="B5280" t="s">
        <v>100</v>
      </c>
      <c r="C5280" t="s">
        <v>105</v>
      </c>
      <c r="D5280" t="s">
        <v>96</v>
      </c>
      <c r="E5280" t="s">
        <v>121</v>
      </c>
      <c r="F5280">
        <v>23</v>
      </c>
      <c r="G5280">
        <v>138.86758422851562</v>
      </c>
      <c r="H5280">
        <v>143.13510131835937</v>
      </c>
      <c r="I5280">
        <v>-4.2675175666809082</v>
      </c>
      <c r="J5280">
        <v>-3.0730839818716049E-2</v>
      </c>
      <c r="K5280">
        <v>-9.9013156890869141</v>
      </c>
      <c r="L5280">
        <v>-6.572822093963623</v>
      </c>
      <c r="M5280">
        <v>-4.2675175666809082</v>
      </c>
      <c r="N5280">
        <v>-1.9622129201889038</v>
      </c>
      <c r="O5280">
        <v>1.3662807941436768</v>
      </c>
      <c r="P5280">
        <v>-11.498419761657715</v>
      </c>
      <c r="Q5280">
        <v>2.9633843898773193</v>
      </c>
      <c r="R5280">
        <v>258</v>
      </c>
      <c r="S5280">
        <v>19.32548713684082</v>
      </c>
      <c r="T5280">
        <v>4.3960762023925781</v>
      </c>
      <c r="U5280">
        <v>82.61395263671875</v>
      </c>
      <c r="V5280">
        <v>102</v>
      </c>
      <c r="W5280">
        <v>81.5667724609375</v>
      </c>
    </row>
    <row r="5281" spans="1:23" x14ac:dyDescent="0.25">
      <c r="A5281" t="s">
        <v>79</v>
      </c>
      <c r="B5281" t="s">
        <v>100</v>
      </c>
      <c r="C5281" t="s">
        <v>105</v>
      </c>
      <c r="D5281" t="s">
        <v>96</v>
      </c>
      <c r="E5281" t="s">
        <v>121</v>
      </c>
      <c r="F5281">
        <v>24</v>
      </c>
      <c r="G5281">
        <v>131.95907592773437</v>
      </c>
      <c r="H5281">
        <v>135.83920288085937</v>
      </c>
      <c r="I5281">
        <v>-3.8801250457763672</v>
      </c>
      <c r="J5281">
        <v>-2.9404003173112869E-2</v>
      </c>
      <c r="K5281">
        <v>-9.5940065383911133</v>
      </c>
      <c r="L5281">
        <v>-6.2181987762451172</v>
      </c>
      <c r="M5281">
        <v>-3.8801250457763672</v>
      </c>
      <c r="N5281">
        <v>-1.5420511960983276</v>
      </c>
      <c r="O5281">
        <v>1.8337562084197998</v>
      </c>
      <c r="P5281">
        <v>-11.213811874389648</v>
      </c>
      <c r="Q5281">
        <v>3.4535622596740723</v>
      </c>
      <c r="R5281">
        <v>258</v>
      </c>
      <c r="S5281">
        <v>19.878805160522461</v>
      </c>
      <c r="T5281">
        <v>4.4585652351379395</v>
      </c>
      <c r="U5281">
        <v>82.61395263671875</v>
      </c>
      <c r="V5281">
        <v>102</v>
      </c>
      <c r="W5281">
        <v>79.858551025390625</v>
      </c>
    </row>
    <row r="5282" spans="1:23" x14ac:dyDescent="0.25">
      <c r="A5282" t="s">
        <v>79</v>
      </c>
      <c r="B5282" t="s">
        <v>100</v>
      </c>
      <c r="C5282" t="s">
        <v>105</v>
      </c>
      <c r="D5282" t="s">
        <v>96</v>
      </c>
      <c r="E5282" t="s">
        <v>122</v>
      </c>
      <c r="F5282">
        <v>1</v>
      </c>
      <c r="G5282">
        <v>97.834938049316406</v>
      </c>
      <c r="H5282">
        <v>107.6234130859375</v>
      </c>
      <c r="I5282">
        <v>-9.7884798049926758</v>
      </c>
      <c r="J5282">
        <v>-0.10005096346139908</v>
      </c>
      <c r="K5282">
        <v>-15.530125617980957</v>
      </c>
      <c r="L5282">
        <v>-12.137914657592773</v>
      </c>
      <c r="M5282">
        <v>-9.7884798049926758</v>
      </c>
      <c r="N5282">
        <v>-7.4390449523925781</v>
      </c>
      <c r="O5282">
        <v>-4.0468335151672363</v>
      </c>
      <c r="P5282">
        <v>-17.157802581787109</v>
      </c>
      <c r="Q5282">
        <v>-2.4191567897796631</v>
      </c>
      <c r="R5282">
        <v>256</v>
      </c>
      <c r="S5282">
        <v>20.07246208190918</v>
      </c>
      <c r="T5282">
        <v>4.4802303314208984</v>
      </c>
      <c r="U5282">
        <v>76.66986083984375</v>
      </c>
      <c r="V5282">
        <v>99.900001525878906</v>
      </c>
      <c r="W5282">
        <v>72.459693908691406</v>
      </c>
    </row>
    <row r="5283" spans="1:23" x14ac:dyDescent="0.25">
      <c r="A5283" t="s">
        <v>79</v>
      </c>
      <c r="B5283" t="s">
        <v>100</v>
      </c>
      <c r="C5283" t="s">
        <v>105</v>
      </c>
      <c r="D5283" t="s">
        <v>96</v>
      </c>
      <c r="E5283" t="s">
        <v>122</v>
      </c>
      <c r="F5283">
        <v>2</v>
      </c>
      <c r="G5283">
        <v>95.984703063964844</v>
      </c>
      <c r="H5283">
        <v>105.53558349609375</v>
      </c>
      <c r="I5283">
        <v>-9.550877571105957</v>
      </c>
      <c r="J5283">
        <v>-9.9504165351390839E-2</v>
      </c>
      <c r="K5283">
        <v>-15.549392700195313</v>
      </c>
      <c r="L5283">
        <v>-12.00542163848877</v>
      </c>
      <c r="M5283">
        <v>-9.550877571105957</v>
      </c>
      <c r="N5283">
        <v>-7.0963339805603027</v>
      </c>
      <c r="O5283">
        <v>-3.5523626804351807</v>
      </c>
      <c r="P5283">
        <v>-17.249887466430664</v>
      </c>
      <c r="Q5283">
        <v>-1.8518671989440918</v>
      </c>
      <c r="R5283">
        <v>256</v>
      </c>
      <c r="S5283">
        <v>21.908636093139648</v>
      </c>
      <c r="T5283">
        <v>4.6806659698486328</v>
      </c>
      <c r="U5283">
        <v>76.66986083984375</v>
      </c>
      <c r="V5283">
        <v>99.900001525878906</v>
      </c>
      <c r="W5283">
        <v>71.760848999023437</v>
      </c>
    </row>
    <row r="5284" spans="1:23" x14ac:dyDescent="0.25">
      <c r="A5284" t="s">
        <v>79</v>
      </c>
      <c r="B5284" t="s">
        <v>100</v>
      </c>
      <c r="C5284" t="s">
        <v>105</v>
      </c>
      <c r="D5284" t="s">
        <v>96</v>
      </c>
      <c r="E5284" t="s">
        <v>122</v>
      </c>
      <c r="F5284">
        <v>3</v>
      </c>
      <c r="G5284">
        <v>100.96360778808594</v>
      </c>
      <c r="H5284">
        <v>107.23685455322266</v>
      </c>
      <c r="I5284">
        <v>-6.2732501029968262</v>
      </c>
      <c r="J5284">
        <v>-6.2133774161338806E-2</v>
      </c>
      <c r="K5284">
        <v>-12.252223968505859</v>
      </c>
      <c r="L5284">
        <v>-8.7197980880737305</v>
      </c>
      <c r="M5284">
        <v>-6.2732501029968262</v>
      </c>
      <c r="N5284">
        <v>-3.826702356338501</v>
      </c>
      <c r="O5284">
        <v>-0.29427617788314819</v>
      </c>
      <c r="P5284">
        <v>-13.947179794311523</v>
      </c>
      <c r="Q5284">
        <v>1.4006798267364502</v>
      </c>
      <c r="R5284">
        <v>256</v>
      </c>
      <c r="S5284">
        <v>21.766124725341797</v>
      </c>
      <c r="T5284">
        <v>4.6654181480407715</v>
      </c>
      <c r="U5284">
        <v>76.66986083984375</v>
      </c>
      <c r="V5284">
        <v>99.900001525878906</v>
      </c>
      <c r="W5284">
        <v>68.673553466796875</v>
      </c>
    </row>
    <row r="5285" spans="1:23" x14ac:dyDescent="0.25">
      <c r="A5285" t="s">
        <v>79</v>
      </c>
      <c r="B5285" t="s">
        <v>100</v>
      </c>
      <c r="C5285" t="s">
        <v>105</v>
      </c>
      <c r="D5285" t="s">
        <v>96</v>
      </c>
      <c r="E5285" t="s">
        <v>122</v>
      </c>
      <c r="F5285">
        <v>4</v>
      </c>
      <c r="G5285">
        <v>108.70099639892578</v>
      </c>
      <c r="H5285">
        <v>114.34857940673828</v>
      </c>
      <c r="I5285">
        <v>-5.6475763320922852</v>
      </c>
      <c r="J5285">
        <v>-5.1955148577690125E-2</v>
      </c>
      <c r="K5285">
        <v>-11.523159027099609</v>
      </c>
      <c r="L5285">
        <v>-8.0518169403076172</v>
      </c>
      <c r="M5285">
        <v>-5.6475763320922852</v>
      </c>
      <c r="N5285">
        <v>-3.243335485458374</v>
      </c>
      <c r="O5285">
        <v>0.22800643742084503</v>
      </c>
      <c r="P5285">
        <v>-13.18880558013916</v>
      </c>
      <c r="Q5285">
        <v>1.8936525583267212</v>
      </c>
      <c r="R5285">
        <v>256</v>
      </c>
      <c r="S5285">
        <v>21.019855499267578</v>
      </c>
      <c r="T5285">
        <v>4.5847415924072266</v>
      </c>
      <c r="U5285">
        <v>76.66986083984375</v>
      </c>
      <c r="V5285">
        <v>99.900001525878906</v>
      </c>
      <c r="W5285">
        <v>69.292984008789063</v>
      </c>
    </row>
    <row r="5286" spans="1:23" x14ac:dyDescent="0.25">
      <c r="A5286" t="s">
        <v>79</v>
      </c>
      <c r="B5286" t="s">
        <v>100</v>
      </c>
      <c r="C5286" t="s">
        <v>105</v>
      </c>
      <c r="D5286" t="s">
        <v>96</v>
      </c>
      <c r="E5286" t="s">
        <v>122</v>
      </c>
      <c r="F5286">
        <v>5</v>
      </c>
      <c r="G5286">
        <v>117.59922027587891</v>
      </c>
      <c r="H5286">
        <v>123.53520202636719</v>
      </c>
      <c r="I5286">
        <v>-5.9359807968139648</v>
      </c>
      <c r="J5286">
        <v>-5.0476361066102982E-2</v>
      </c>
      <c r="K5286">
        <v>-11.735748291015625</v>
      </c>
      <c r="L5286">
        <v>-8.3091983795166016</v>
      </c>
      <c r="M5286">
        <v>-5.9359807968139648</v>
      </c>
      <c r="N5286">
        <v>-3.562762975692749</v>
      </c>
      <c r="O5286">
        <v>-0.13621309399604797</v>
      </c>
      <c r="P5286">
        <v>-13.379901885986328</v>
      </c>
      <c r="Q5286">
        <v>1.507940411567688</v>
      </c>
      <c r="R5286">
        <v>256</v>
      </c>
      <c r="S5286">
        <v>20.480897903442383</v>
      </c>
      <c r="T5286">
        <v>4.5255827903747559</v>
      </c>
      <c r="U5286">
        <v>76.66986083984375</v>
      </c>
      <c r="V5286">
        <v>99.900001525878906</v>
      </c>
      <c r="W5286">
        <v>67.932098388671875</v>
      </c>
    </row>
    <row r="5287" spans="1:23" x14ac:dyDescent="0.25">
      <c r="A5287" t="s">
        <v>79</v>
      </c>
      <c r="B5287" t="s">
        <v>100</v>
      </c>
      <c r="C5287" t="s">
        <v>105</v>
      </c>
      <c r="D5287" t="s">
        <v>96</v>
      </c>
      <c r="E5287" t="s">
        <v>122</v>
      </c>
      <c r="F5287">
        <v>6</v>
      </c>
      <c r="G5287">
        <v>138.14712524414062</v>
      </c>
      <c r="H5287">
        <v>139.61422729492187</v>
      </c>
      <c r="I5287">
        <v>-1.4671132564544678</v>
      </c>
      <c r="J5287">
        <v>-1.0619933716952801E-2</v>
      </c>
      <c r="K5287">
        <v>-8.2028141021728516</v>
      </c>
      <c r="L5287">
        <v>-4.2233071327209473</v>
      </c>
      <c r="M5287">
        <v>-1.4671132564544678</v>
      </c>
      <c r="N5287">
        <v>1.2890808582305908</v>
      </c>
      <c r="O5287">
        <v>5.268587589263916</v>
      </c>
      <c r="P5287">
        <v>-10.11229133605957</v>
      </c>
      <c r="Q5287">
        <v>7.1780648231506348</v>
      </c>
      <c r="R5287">
        <v>256</v>
      </c>
      <c r="S5287">
        <v>27.624431610107422</v>
      </c>
      <c r="T5287">
        <v>5.2558951377868652</v>
      </c>
      <c r="U5287">
        <v>76.66986083984375</v>
      </c>
      <c r="V5287">
        <v>99.900001525878906</v>
      </c>
      <c r="W5287">
        <v>67.212448120117188</v>
      </c>
    </row>
    <row r="5288" spans="1:23" x14ac:dyDescent="0.25">
      <c r="A5288" t="s">
        <v>79</v>
      </c>
      <c r="B5288" t="s">
        <v>100</v>
      </c>
      <c r="C5288" t="s">
        <v>105</v>
      </c>
      <c r="D5288" t="s">
        <v>96</v>
      </c>
      <c r="E5288" t="s">
        <v>122</v>
      </c>
      <c r="F5288">
        <v>7</v>
      </c>
      <c r="G5288">
        <v>175.19831848144531</v>
      </c>
      <c r="H5288">
        <v>171.98971557617187</v>
      </c>
      <c r="I5288">
        <v>3.2086160182952881</v>
      </c>
      <c r="J5288">
        <v>1.8314193934202194E-2</v>
      </c>
      <c r="K5288">
        <v>-4.3251557350158691</v>
      </c>
      <c r="L5288">
        <v>0.12585759162902832</v>
      </c>
      <c r="M5288">
        <v>3.2086160182952881</v>
      </c>
      <c r="N5288">
        <v>6.2913742065429687</v>
      </c>
      <c r="O5288">
        <v>10.742387771606445</v>
      </c>
      <c r="P5288">
        <v>-6.4608755111694336</v>
      </c>
      <c r="Q5288">
        <v>12.878108024597168</v>
      </c>
      <c r="R5288">
        <v>256</v>
      </c>
      <c r="S5288">
        <v>34.558334350585938</v>
      </c>
      <c r="T5288">
        <v>5.8786334991455078</v>
      </c>
      <c r="U5288">
        <v>76.66986083984375</v>
      </c>
      <c r="V5288">
        <v>99.900001525878906</v>
      </c>
      <c r="W5288">
        <v>66.365806579589844</v>
      </c>
    </row>
    <row r="5289" spans="1:23" x14ac:dyDescent="0.25">
      <c r="A5289" t="s">
        <v>79</v>
      </c>
      <c r="B5289" t="s">
        <v>100</v>
      </c>
      <c r="C5289" t="s">
        <v>105</v>
      </c>
      <c r="D5289" t="s">
        <v>96</v>
      </c>
      <c r="E5289" t="s">
        <v>122</v>
      </c>
      <c r="F5289">
        <v>8</v>
      </c>
      <c r="G5289">
        <v>197.87217712402344</v>
      </c>
      <c r="H5289">
        <v>193.66914367675781</v>
      </c>
      <c r="I5289">
        <v>4.2030220031738281</v>
      </c>
      <c r="J5289">
        <v>2.1241096779704094E-2</v>
      </c>
      <c r="K5289">
        <v>-4.027122974395752</v>
      </c>
      <c r="L5289">
        <v>0.83531343936920166</v>
      </c>
      <c r="M5289">
        <v>4.2030220031738281</v>
      </c>
      <c r="N5289">
        <v>7.5707306861877441</v>
      </c>
      <c r="O5289">
        <v>12.43316650390625</v>
      </c>
      <c r="P5289">
        <v>-6.3602547645568848</v>
      </c>
      <c r="Q5289">
        <v>14.766298294067383</v>
      </c>
      <c r="R5289">
        <v>256</v>
      </c>
      <c r="S5289">
        <v>41.242290496826172</v>
      </c>
      <c r="T5289">
        <v>6.4220161437988281</v>
      </c>
      <c r="U5289">
        <v>76.66986083984375</v>
      </c>
      <c r="V5289">
        <v>99.900001525878906</v>
      </c>
      <c r="W5289">
        <v>67.712043762207031</v>
      </c>
    </row>
    <row r="5290" spans="1:23" x14ac:dyDescent="0.25">
      <c r="A5290" t="s">
        <v>79</v>
      </c>
      <c r="B5290" t="s">
        <v>100</v>
      </c>
      <c r="C5290" t="s">
        <v>105</v>
      </c>
      <c r="D5290" t="s">
        <v>96</v>
      </c>
      <c r="E5290" t="s">
        <v>122</v>
      </c>
      <c r="F5290">
        <v>9</v>
      </c>
      <c r="G5290">
        <v>218.19284057617187</v>
      </c>
      <c r="H5290">
        <v>218.38398742675781</v>
      </c>
      <c r="I5290">
        <v>-0.19113585352897644</v>
      </c>
      <c r="J5290">
        <v>-8.7599508697167039E-4</v>
      </c>
      <c r="K5290">
        <v>-8.8837108612060547</v>
      </c>
      <c r="L5290">
        <v>-3.7480673789978027</v>
      </c>
      <c r="M5290">
        <v>-0.19113585352897644</v>
      </c>
      <c r="N5290">
        <v>3.3657956123352051</v>
      </c>
      <c r="O5290">
        <v>8.5014400482177734</v>
      </c>
      <c r="P5290">
        <v>-11.347935676574707</v>
      </c>
      <c r="Q5290">
        <v>10.965663909912109</v>
      </c>
      <c r="R5290">
        <v>256</v>
      </c>
      <c r="S5290">
        <v>46.007087707519531</v>
      </c>
      <c r="T5290">
        <v>6.7828526496887207</v>
      </c>
      <c r="U5290">
        <v>76.66986083984375</v>
      </c>
      <c r="V5290">
        <v>99.900001525878906</v>
      </c>
      <c r="W5290">
        <v>69.7431640625</v>
      </c>
    </row>
    <row r="5291" spans="1:23" x14ac:dyDescent="0.25">
      <c r="A5291" t="s">
        <v>79</v>
      </c>
      <c r="B5291" t="s">
        <v>100</v>
      </c>
      <c r="C5291" t="s">
        <v>105</v>
      </c>
      <c r="D5291" t="s">
        <v>96</v>
      </c>
      <c r="E5291" t="s">
        <v>122</v>
      </c>
      <c r="F5291">
        <v>10</v>
      </c>
      <c r="G5291">
        <v>231.61819458007812</v>
      </c>
      <c r="H5291">
        <v>227.97225952148437</v>
      </c>
      <c r="I5291">
        <v>3.6459412574768066</v>
      </c>
      <c r="J5291">
        <v>1.5741169452667236E-2</v>
      </c>
      <c r="K5291">
        <v>-5.265953540802002</v>
      </c>
      <c r="L5291">
        <v>-7.3390459874644876E-4</v>
      </c>
      <c r="M5291">
        <v>3.6459412574768066</v>
      </c>
      <c r="N5291">
        <v>7.2926163673400879</v>
      </c>
      <c r="O5291">
        <v>12.557836532592773</v>
      </c>
      <c r="P5291">
        <v>-7.7923521995544434</v>
      </c>
      <c r="Q5291">
        <v>15.084234237670898</v>
      </c>
      <c r="R5291">
        <v>256</v>
      </c>
      <c r="S5291">
        <v>48.357959747314453</v>
      </c>
      <c r="T5291">
        <v>6.9539885520935059</v>
      </c>
      <c r="U5291">
        <v>76.66986083984375</v>
      </c>
      <c r="V5291">
        <v>99.900001525878906</v>
      </c>
      <c r="W5291">
        <v>76.192611694335938</v>
      </c>
    </row>
    <row r="5292" spans="1:23" x14ac:dyDescent="0.25">
      <c r="A5292" t="s">
        <v>79</v>
      </c>
      <c r="B5292" t="s">
        <v>100</v>
      </c>
      <c r="C5292" t="s">
        <v>105</v>
      </c>
      <c r="D5292" t="s">
        <v>96</v>
      </c>
      <c r="E5292" t="s">
        <v>122</v>
      </c>
      <c r="F5292">
        <v>11</v>
      </c>
      <c r="G5292">
        <v>236.46731567382812</v>
      </c>
      <c r="H5292">
        <v>238.52925109863281</v>
      </c>
      <c r="I5292">
        <v>-2.0619218349456787</v>
      </c>
      <c r="J5292">
        <v>-8.7196910753846169E-3</v>
      </c>
      <c r="K5292">
        <v>-11.005528450012207</v>
      </c>
      <c r="L5292">
        <v>-5.7215728759765625</v>
      </c>
      <c r="M5292">
        <v>-2.0619218349456787</v>
      </c>
      <c r="N5292">
        <v>1.5977293252944946</v>
      </c>
      <c r="O5292">
        <v>6.8816843032836914</v>
      </c>
      <c r="P5292">
        <v>-13.540916442871094</v>
      </c>
      <c r="Q5292">
        <v>9.4170722961425781</v>
      </c>
      <c r="R5292">
        <v>256</v>
      </c>
      <c r="S5292">
        <v>48.702716827392578</v>
      </c>
      <c r="T5292">
        <v>6.9787330627441406</v>
      </c>
      <c r="U5292">
        <v>76.66986083984375</v>
      </c>
      <c r="V5292">
        <v>99.900001525878906</v>
      </c>
      <c r="W5292">
        <v>84.701492309570313</v>
      </c>
    </row>
    <row r="5293" spans="1:23" x14ac:dyDescent="0.25">
      <c r="A5293" t="s">
        <v>79</v>
      </c>
      <c r="B5293" t="s">
        <v>100</v>
      </c>
      <c r="C5293" t="s">
        <v>105</v>
      </c>
      <c r="D5293" t="s">
        <v>96</v>
      </c>
      <c r="E5293" t="s">
        <v>122</v>
      </c>
      <c r="F5293">
        <v>12</v>
      </c>
      <c r="G5293">
        <v>232.89678955078125</v>
      </c>
      <c r="H5293">
        <v>233.876953125</v>
      </c>
      <c r="I5293">
        <v>-0.98015522956848145</v>
      </c>
      <c r="J5293">
        <v>-4.2085391469299793E-3</v>
      </c>
      <c r="K5293">
        <v>-9.94091796875</v>
      </c>
      <c r="L5293">
        <v>-4.6468267440795898</v>
      </c>
      <c r="M5293">
        <v>-0.98015522956848145</v>
      </c>
      <c r="N5293">
        <v>2.686516284942627</v>
      </c>
      <c r="O5293">
        <v>7.9806075096130371</v>
      </c>
      <c r="P5293">
        <v>-12.481169700622559</v>
      </c>
      <c r="Q5293">
        <v>10.520858764648437</v>
      </c>
      <c r="R5293">
        <v>256</v>
      </c>
      <c r="S5293">
        <v>48.889743804931641</v>
      </c>
      <c r="T5293">
        <v>6.9921202659606934</v>
      </c>
      <c r="U5293">
        <v>76.66986083984375</v>
      </c>
      <c r="V5293">
        <v>99.900001525878906</v>
      </c>
      <c r="W5293">
        <v>85.290237426757813</v>
      </c>
    </row>
    <row r="5294" spans="1:23" x14ac:dyDescent="0.25">
      <c r="A5294" t="s">
        <v>79</v>
      </c>
      <c r="B5294" t="s">
        <v>100</v>
      </c>
      <c r="C5294" t="s">
        <v>105</v>
      </c>
      <c r="D5294" t="s">
        <v>96</v>
      </c>
      <c r="E5294" t="s">
        <v>122</v>
      </c>
      <c r="F5294">
        <v>13</v>
      </c>
      <c r="G5294">
        <v>225.74368286132812</v>
      </c>
      <c r="H5294">
        <v>226.26480102539062</v>
      </c>
      <c r="I5294">
        <v>-0.52112042903900146</v>
      </c>
      <c r="J5294">
        <v>-2.3084606509655714E-3</v>
      </c>
      <c r="K5294">
        <v>-9.7532548904418945</v>
      </c>
      <c r="L5294">
        <v>-4.298835277557373</v>
      </c>
      <c r="M5294">
        <v>-0.52112042903900146</v>
      </c>
      <c r="N5294">
        <v>3.2565944194793701</v>
      </c>
      <c r="O5294">
        <v>8.7110147476196289</v>
      </c>
      <c r="P5294">
        <v>-12.370437622070313</v>
      </c>
      <c r="Q5294">
        <v>11.32819652557373</v>
      </c>
      <c r="R5294">
        <v>256</v>
      </c>
      <c r="S5294">
        <v>51.895790100097656</v>
      </c>
      <c r="T5294">
        <v>7.2038731575012207</v>
      </c>
      <c r="U5294">
        <v>76.66986083984375</v>
      </c>
      <c r="V5294">
        <v>99.900001525878906</v>
      </c>
      <c r="W5294">
        <v>85.044364929199219</v>
      </c>
    </row>
    <row r="5295" spans="1:23" x14ac:dyDescent="0.25">
      <c r="A5295" t="s">
        <v>79</v>
      </c>
      <c r="B5295" t="s">
        <v>100</v>
      </c>
      <c r="C5295" t="s">
        <v>105</v>
      </c>
      <c r="D5295" t="s">
        <v>96</v>
      </c>
      <c r="E5295" t="s">
        <v>122</v>
      </c>
      <c r="F5295">
        <v>14</v>
      </c>
      <c r="G5295">
        <v>222.26786804199219</v>
      </c>
      <c r="H5295">
        <v>225.37147521972656</v>
      </c>
      <c r="I5295">
        <v>-3.1035966873168945</v>
      </c>
      <c r="J5295">
        <v>-1.3963316567242146E-2</v>
      </c>
      <c r="K5295">
        <v>-12.131020545959473</v>
      </c>
      <c r="L5295">
        <v>-6.7975454330444336</v>
      </c>
      <c r="M5295">
        <v>-3.1035966873168945</v>
      </c>
      <c r="N5295">
        <v>0.59035211801528931</v>
      </c>
      <c r="O5295">
        <v>5.9238276481628418</v>
      </c>
      <c r="P5295">
        <v>-14.690170288085938</v>
      </c>
      <c r="Q5295">
        <v>8.4829769134521484</v>
      </c>
      <c r="R5295">
        <v>256</v>
      </c>
      <c r="S5295">
        <v>49.619857788085938</v>
      </c>
      <c r="T5295">
        <v>7.0441365242004395</v>
      </c>
      <c r="U5295">
        <v>76.66986083984375</v>
      </c>
      <c r="V5295">
        <v>99.900001525878906</v>
      </c>
      <c r="W5295">
        <v>85.673858642578125</v>
      </c>
    </row>
    <row r="5296" spans="1:23" x14ac:dyDescent="0.25">
      <c r="A5296" t="s">
        <v>79</v>
      </c>
      <c r="B5296" t="s">
        <v>100</v>
      </c>
      <c r="C5296" t="s">
        <v>105</v>
      </c>
      <c r="D5296" t="s">
        <v>96</v>
      </c>
      <c r="E5296" t="s">
        <v>122</v>
      </c>
      <c r="F5296">
        <v>15</v>
      </c>
      <c r="G5296">
        <v>214.40055847167969</v>
      </c>
      <c r="H5296">
        <v>212.02012634277344</v>
      </c>
      <c r="I5296">
        <v>2.3804404735565186</v>
      </c>
      <c r="J5296">
        <v>1.1102771386504173E-2</v>
      </c>
      <c r="K5296">
        <v>-6.2576923370361328</v>
      </c>
      <c r="L5296">
        <v>-1.1542134284973145</v>
      </c>
      <c r="M5296">
        <v>2.3804404735565186</v>
      </c>
      <c r="N5296">
        <v>5.9150943756103516</v>
      </c>
      <c r="O5296">
        <v>11.018572807312012</v>
      </c>
      <c r="P5296">
        <v>-8.7064828872680664</v>
      </c>
      <c r="Q5296">
        <v>13.467363357543945</v>
      </c>
      <c r="R5296">
        <v>256</v>
      </c>
      <c r="S5296">
        <v>45.432598114013672</v>
      </c>
      <c r="T5296">
        <v>6.7403707504272461</v>
      </c>
      <c r="U5296">
        <v>76.66986083984375</v>
      </c>
      <c r="V5296">
        <v>99.900001525878906</v>
      </c>
      <c r="W5296">
        <v>85.205879211425781</v>
      </c>
    </row>
    <row r="5297" spans="1:23" x14ac:dyDescent="0.25">
      <c r="A5297" t="s">
        <v>79</v>
      </c>
      <c r="B5297" t="s">
        <v>100</v>
      </c>
      <c r="C5297" t="s">
        <v>105</v>
      </c>
      <c r="D5297" t="s">
        <v>96</v>
      </c>
      <c r="E5297" t="s">
        <v>122</v>
      </c>
      <c r="F5297">
        <v>16</v>
      </c>
      <c r="G5297">
        <v>202.59463500976562</v>
      </c>
      <c r="H5297">
        <v>201.33058166503906</v>
      </c>
      <c r="I5297">
        <v>1.2640559673309326</v>
      </c>
      <c r="J5297">
        <v>6.2393359839916229E-3</v>
      </c>
      <c r="K5297">
        <v>-6.9367976188659668</v>
      </c>
      <c r="L5297">
        <v>-2.0916666984558105</v>
      </c>
      <c r="M5297">
        <v>1.2640559673309326</v>
      </c>
      <c r="N5297">
        <v>4.6197786331176758</v>
      </c>
      <c r="O5297">
        <v>9.464909553527832</v>
      </c>
      <c r="P5297">
        <v>-9.2616252899169922</v>
      </c>
      <c r="Q5297">
        <v>11.789737701416016</v>
      </c>
      <c r="R5297">
        <v>256</v>
      </c>
      <c r="S5297">
        <v>40.949249267578125</v>
      </c>
      <c r="T5297">
        <v>6.3991599082946777</v>
      </c>
      <c r="U5297">
        <v>76.66986083984375</v>
      </c>
      <c r="V5297">
        <v>99.900001525878906</v>
      </c>
      <c r="W5297">
        <v>85.308242797851563</v>
      </c>
    </row>
    <row r="5298" spans="1:23" x14ac:dyDescent="0.25">
      <c r="A5298" t="s">
        <v>79</v>
      </c>
      <c r="B5298" t="s">
        <v>100</v>
      </c>
      <c r="C5298" t="s">
        <v>105</v>
      </c>
      <c r="D5298" t="s">
        <v>96</v>
      </c>
      <c r="E5298" t="s">
        <v>122</v>
      </c>
      <c r="F5298">
        <v>17</v>
      </c>
      <c r="G5298">
        <v>185.40975952148437</v>
      </c>
      <c r="H5298">
        <v>186.20060729980469</v>
      </c>
      <c r="I5298">
        <v>-0.79085040092468262</v>
      </c>
      <c r="J5298">
        <v>-4.2654196731746197E-3</v>
      </c>
      <c r="K5298">
        <v>-9.1791152954101562</v>
      </c>
      <c r="L5298">
        <v>-4.2232604026794434</v>
      </c>
      <c r="M5298">
        <v>-0.79085040092468262</v>
      </c>
      <c r="N5298">
        <v>2.6415598392486572</v>
      </c>
      <c r="O5298">
        <v>7.5974149703979492</v>
      </c>
      <c r="P5298">
        <v>-11.557072639465332</v>
      </c>
      <c r="Q5298">
        <v>9.9753713607788086</v>
      </c>
      <c r="R5298">
        <v>256</v>
      </c>
      <c r="S5298">
        <v>42.842239379882813</v>
      </c>
      <c r="T5298">
        <v>6.5453982353210449</v>
      </c>
      <c r="U5298">
        <v>76.66986083984375</v>
      </c>
      <c r="V5298">
        <v>99.900001525878906</v>
      </c>
      <c r="W5298">
        <v>85.100303649902344</v>
      </c>
    </row>
    <row r="5299" spans="1:23" x14ac:dyDescent="0.25">
      <c r="A5299" t="s">
        <v>79</v>
      </c>
      <c r="B5299" t="s">
        <v>100</v>
      </c>
      <c r="C5299" t="s">
        <v>105</v>
      </c>
      <c r="D5299" t="s">
        <v>96</v>
      </c>
      <c r="E5299" t="s">
        <v>122</v>
      </c>
      <c r="F5299">
        <v>18</v>
      </c>
      <c r="G5299">
        <v>169.28564453125</v>
      </c>
      <c r="H5299">
        <v>171.77088928222656</v>
      </c>
      <c r="I5299">
        <v>-2.4852371215820313</v>
      </c>
      <c r="J5299">
        <v>-1.4680732041597366E-2</v>
      </c>
      <c r="K5299">
        <v>-9.5997047424316406</v>
      </c>
      <c r="L5299">
        <v>-5.3964195251464844</v>
      </c>
      <c r="M5299">
        <v>-2.4852371215820313</v>
      </c>
      <c r="N5299">
        <v>0.42594549059867859</v>
      </c>
      <c r="O5299">
        <v>4.6292309761047363</v>
      </c>
      <c r="P5299">
        <v>-11.616558074951172</v>
      </c>
      <c r="Q5299">
        <v>6.6460838317871094</v>
      </c>
      <c r="R5299">
        <v>256</v>
      </c>
      <c r="S5299">
        <v>30.818582534790039</v>
      </c>
      <c r="T5299">
        <v>5.5514488220214844</v>
      </c>
      <c r="U5299">
        <v>76.66986083984375</v>
      </c>
      <c r="V5299">
        <v>99.900001525878906</v>
      </c>
      <c r="W5299">
        <v>84.308013916015625</v>
      </c>
    </row>
    <row r="5300" spans="1:23" x14ac:dyDescent="0.25">
      <c r="A5300" t="s">
        <v>79</v>
      </c>
      <c r="B5300" t="s">
        <v>100</v>
      </c>
      <c r="C5300" t="s">
        <v>105</v>
      </c>
      <c r="D5300" t="s">
        <v>96</v>
      </c>
      <c r="E5300" t="s">
        <v>122</v>
      </c>
      <c r="F5300">
        <v>19</v>
      </c>
      <c r="G5300">
        <v>158.61439514160156</v>
      </c>
      <c r="H5300">
        <v>158.03269958496094</v>
      </c>
      <c r="I5300">
        <v>0.58168971538543701</v>
      </c>
      <c r="J5300">
        <v>3.6673198919743299E-3</v>
      </c>
      <c r="K5300">
        <v>-6.3749756813049316</v>
      </c>
      <c r="L5300">
        <v>-2.2649211883544922</v>
      </c>
      <c r="M5300">
        <v>0.58168971538543701</v>
      </c>
      <c r="N5300">
        <v>3.4283006191253662</v>
      </c>
      <c r="O5300">
        <v>7.5383548736572266</v>
      </c>
      <c r="P5300">
        <v>-8.3470935821533203</v>
      </c>
      <c r="Q5300">
        <v>9.5104732513427734</v>
      </c>
      <c r="R5300">
        <v>256</v>
      </c>
      <c r="S5300">
        <v>29.466602325439453</v>
      </c>
      <c r="T5300">
        <v>5.4283146858215332</v>
      </c>
      <c r="U5300">
        <v>76.66986083984375</v>
      </c>
      <c r="V5300">
        <v>99.900001525878906</v>
      </c>
      <c r="W5300">
        <v>82.318923950195313</v>
      </c>
    </row>
    <row r="5301" spans="1:23" x14ac:dyDescent="0.25">
      <c r="A5301" t="s">
        <v>79</v>
      </c>
      <c r="B5301" t="s">
        <v>100</v>
      </c>
      <c r="C5301" t="s">
        <v>105</v>
      </c>
      <c r="D5301" t="s">
        <v>96</v>
      </c>
      <c r="E5301" t="s">
        <v>122</v>
      </c>
      <c r="F5301">
        <v>20</v>
      </c>
      <c r="G5301">
        <v>150.25674438476562</v>
      </c>
      <c r="H5301">
        <v>152.28335571289062</v>
      </c>
      <c r="I5301">
        <v>-2.0266084671020508</v>
      </c>
      <c r="J5301">
        <v>-1.3487637042999268E-2</v>
      </c>
      <c r="K5301">
        <v>-9.2481832504272461</v>
      </c>
      <c r="L5301">
        <v>-4.9816184043884277</v>
      </c>
      <c r="M5301">
        <v>-2.0266084671020508</v>
      </c>
      <c r="N5301">
        <v>0.92840152978897095</v>
      </c>
      <c r="O5301">
        <v>5.1949667930603027</v>
      </c>
      <c r="P5301">
        <v>-11.29539966583252</v>
      </c>
      <c r="Q5301">
        <v>7.242182731628418</v>
      </c>
      <c r="R5301">
        <v>256</v>
      </c>
      <c r="S5301">
        <v>31.753509521484375</v>
      </c>
      <c r="T5301">
        <v>5.6350250244140625</v>
      </c>
      <c r="U5301">
        <v>76.66986083984375</v>
      </c>
      <c r="V5301">
        <v>99.900001525878906</v>
      </c>
      <c r="W5301">
        <v>79.59552001953125</v>
      </c>
    </row>
    <row r="5302" spans="1:23" x14ac:dyDescent="0.25">
      <c r="A5302" t="s">
        <v>79</v>
      </c>
      <c r="B5302" t="s">
        <v>100</v>
      </c>
      <c r="C5302" t="s">
        <v>105</v>
      </c>
      <c r="D5302" t="s">
        <v>96</v>
      </c>
      <c r="E5302" t="s">
        <v>122</v>
      </c>
      <c r="F5302">
        <v>21</v>
      </c>
      <c r="G5302">
        <v>144.66477966308594</v>
      </c>
      <c r="H5302">
        <v>146.18336486816406</v>
      </c>
      <c r="I5302">
        <v>-1.518580436706543</v>
      </c>
      <c r="J5302">
        <v>-1.0497236624360085E-2</v>
      </c>
      <c r="K5302">
        <v>-9.0812664031982422</v>
      </c>
      <c r="L5302">
        <v>-4.6131701469421387</v>
      </c>
      <c r="M5302">
        <v>-1.518580436706543</v>
      </c>
      <c r="N5302">
        <v>1.5760092735290527</v>
      </c>
      <c r="O5302">
        <v>6.0441055297851562</v>
      </c>
      <c r="P5302">
        <v>-11.22518253326416</v>
      </c>
      <c r="Q5302">
        <v>8.1880216598510742</v>
      </c>
      <c r="R5302">
        <v>256</v>
      </c>
      <c r="S5302">
        <v>34.824100494384766</v>
      </c>
      <c r="T5302">
        <v>5.9011950492858887</v>
      </c>
      <c r="U5302">
        <v>76.66986083984375</v>
      </c>
      <c r="V5302">
        <v>99.900001525878906</v>
      </c>
      <c r="W5302">
        <v>77.298065185546875</v>
      </c>
    </row>
    <row r="5303" spans="1:23" x14ac:dyDescent="0.25">
      <c r="A5303" t="s">
        <v>79</v>
      </c>
      <c r="B5303" t="s">
        <v>100</v>
      </c>
      <c r="C5303" t="s">
        <v>105</v>
      </c>
      <c r="D5303" t="s">
        <v>96</v>
      </c>
      <c r="E5303" t="s">
        <v>122</v>
      </c>
      <c r="F5303">
        <v>22</v>
      </c>
      <c r="G5303">
        <v>137.17562866210937</v>
      </c>
      <c r="H5303">
        <v>139.57008361816406</v>
      </c>
      <c r="I5303">
        <v>-2.3944613933563232</v>
      </c>
      <c r="J5303">
        <v>-1.7455443739891052E-2</v>
      </c>
      <c r="K5303">
        <v>-9.8795871734619141</v>
      </c>
      <c r="L5303">
        <v>-5.4573140144348145</v>
      </c>
      <c r="M5303">
        <v>-2.3944613933563232</v>
      </c>
      <c r="N5303">
        <v>0.66839122772216797</v>
      </c>
      <c r="O5303">
        <v>5.0906639099121094</v>
      </c>
      <c r="P5303">
        <v>-12.00151538848877</v>
      </c>
      <c r="Q5303">
        <v>7.2125930786132812</v>
      </c>
      <c r="R5303">
        <v>256</v>
      </c>
      <c r="S5303">
        <v>34.113479614257813</v>
      </c>
      <c r="T5303">
        <v>5.8406744003295898</v>
      </c>
      <c r="U5303">
        <v>76.66986083984375</v>
      </c>
      <c r="V5303">
        <v>99.900001525878906</v>
      </c>
      <c r="W5303">
        <v>76.123886108398438</v>
      </c>
    </row>
    <row r="5304" spans="1:23" x14ac:dyDescent="0.25">
      <c r="A5304" t="s">
        <v>79</v>
      </c>
      <c r="B5304" t="s">
        <v>100</v>
      </c>
      <c r="C5304" t="s">
        <v>105</v>
      </c>
      <c r="D5304" t="s">
        <v>96</v>
      </c>
      <c r="E5304" t="s">
        <v>122</v>
      </c>
      <c r="F5304">
        <v>23</v>
      </c>
      <c r="G5304">
        <v>130.36973571777344</v>
      </c>
      <c r="H5304">
        <v>130.01545715332031</v>
      </c>
      <c r="I5304">
        <v>0.35428458452224731</v>
      </c>
      <c r="J5304">
        <v>2.7175371069461107E-3</v>
      </c>
      <c r="K5304">
        <v>-6.7167773246765137</v>
      </c>
      <c r="L5304">
        <v>-2.5391366481781006</v>
      </c>
      <c r="M5304">
        <v>0.35428458452224731</v>
      </c>
      <c r="N5304">
        <v>3.2477059364318848</v>
      </c>
      <c r="O5304">
        <v>7.425346851348877</v>
      </c>
      <c r="P5304">
        <v>-8.7213249206542969</v>
      </c>
      <c r="Q5304">
        <v>9.4298944473266602</v>
      </c>
      <c r="R5304">
        <v>256</v>
      </c>
      <c r="S5304">
        <v>30.443679809570312</v>
      </c>
      <c r="T5304">
        <v>5.5175790786743164</v>
      </c>
      <c r="U5304">
        <v>76.66986083984375</v>
      </c>
      <c r="V5304">
        <v>99.900001525878906</v>
      </c>
      <c r="W5304">
        <v>73.943580627441406</v>
      </c>
    </row>
    <row r="5305" spans="1:23" x14ac:dyDescent="0.25">
      <c r="A5305" t="s">
        <v>79</v>
      </c>
      <c r="B5305" t="s">
        <v>100</v>
      </c>
      <c r="C5305" t="s">
        <v>105</v>
      </c>
      <c r="D5305" t="s">
        <v>96</v>
      </c>
      <c r="E5305" t="s">
        <v>122</v>
      </c>
      <c r="F5305">
        <v>24</v>
      </c>
      <c r="G5305">
        <v>126.52760314941406</v>
      </c>
      <c r="H5305">
        <v>124.06423187255859</v>
      </c>
      <c r="I5305">
        <v>2.4633762836456299</v>
      </c>
      <c r="J5305">
        <v>1.9469082355499268E-2</v>
      </c>
      <c r="K5305">
        <v>-5.0785527229309082</v>
      </c>
      <c r="L5305">
        <v>-0.62271982431411743</v>
      </c>
      <c r="M5305">
        <v>2.4633762836456299</v>
      </c>
      <c r="N5305">
        <v>5.5494723320007324</v>
      </c>
      <c r="O5305">
        <v>10.005305290222168</v>
      </c>
      <c r="P5305">
        <v>-7.2165846824645996</v>
      </c>
      <c r="Q5305">
        <v>12.143337249755859</v>
      </c>
      <c r="R5305">
        <v>256</v>
      </c>
      <c r="S5305">
        <v>34.633205413818359</v>
      </c>
      <c r="T5305">
        <v>5.8849983215332031</v>
      </c>
      <c r="U5305">
        <v>76.66986083984375</v>
      </c>
      <c r="V5305">
        <v>99.900001525878906</v>
      </c>
      <c r="W5305">
        <v>71.629341125488281</v>
      </c>
    </row>
    <row r="5306" spans="1:23" x14ac:dyDescent="0.25">
      <c r="A5306" t="s">
        <v>79</v>
      </c>
      <c r="B5306" t="s">
        <v>100</v>
      </c>
      <c r="C5306" t="s">
        <v>106</v>
      </c>
      <c r="D5306" t="s">
        <v>61</v>
      </c>
      <c r="E5306" t="s">
        <v>78</v>
      </c>
      <c r="F5306">
        <v>1</v>
      </c>
      <c r="G5306">
        <v>120.11000061035156</v>
      </c>
      <c r="H5306">
        <v>142.27000427246094</v>
      </c>
      <c r="I5306">
        <v>-22.160001754760742</v>
      </c>
      <c r="J5306">
        <v>-0.18449756503105164</v>
      </c>
      <c r="K5306">
        <v>-22.160001754760742</v>
      </c>
      <c r="L5306">
        <v>-22.160001754760742</v>
      </c>
      <c r="M5306">
        <v>-22.160001754760742</v>
      </c>
      <c r="N5306">
        <v>-22.160001754760742</v>
      </c>
      <c r="O5306">
        <v>-22.160001754760742</v>
      </c>
      <c r="P5306">
        <v>-22.160001754760742</v>
      </c>
      <c r="Q5306">
        <v>-22.160001754760742</v>
      </c>
      <c r="R5306">
        <v>1</v>
      </c>
      <c r="S5306">
        <v>0</v>
      </c>
      <c r="T5306">
        <v>0</v>
      </c>
      <c r="U5306">
        <v>86.079307556152344</v>
      </c>
      <c r="V5306">
        <v>98.108329772949219</v>
      </c>
      <c r="W5306">
        <v>80.783332824707031</v>
      </c>
    </row>
    <row r="5307" spans="1:23" x14ac:dyDescent="0.25">
      <c r="A5307" t="s">
        <v>79</v>
      </c>
      <c r="B5307" t="s">
        <v>100</v>
      </c>
      <c r="C5307" t="s">
        <v>106</v>
      </c>
      <c r="D5307" t="s">
        <v>61</v>
      </c>
      <c r="E5307" t="s">
        <v>78</v>
      </c>
      <c r="F5307">
        <v>2</v>
      </c>
      <c r="G5307">
        <v>113.96500396728516</v>
      </c>
      <c r="H5307">
        <v>142.30000305175781</v>
      </c>
      <c r="I5307">
        <v>-28.335000991821289</v>
      </c>
      <c r="J5307">
        <v>-0.24862895905971527</v>
      </c>
      <c r="K5307">
        <v>-28.335000991821289</v>
      </c>
      <c r="L5307">
        <v>-28.335000991821289</v>
      </c>
      <c r="M5307">
        <v>-28.335000991821289</v>
      </c>
      <c r="N5307">
        <v>-28.335000991821289</v>
      </c>
      <c r="O5307">
        <v>-28.335000991821289</v>
      </c>
      <c r="P5307">
        <v>-28.335000991821289</v>
      </c>
      <c r="Q5307">
        <v>-28.335000991821289</v>
      </c>
      <c r="R5307">
        <v>1</v>
      </c>
      <c r="S5307">
        <v>0</v>
      </c>
      <c r="T5307">
        <v>0</v>
      </c>
      <c r="U5307">
        <v>86.079307556152344</v>
      </c>
      <c r="V5307">
        <v>98.108329772949219</v>
      </c>
      <c r="W5307">
        <v>79.608329772949219</v>
      </c>
    </row>
    <row r="5308" spans="1:23" x14ac:dyDescent="0.25">
      <c r="A5308" t="s">
        <v>79</v>
      </c>
      <c r="B5308" t="s">
        <v>100</v>
      </c>
      <c r="C5308" t="s">
        <v>106</v>
      </c>
      <c r="D5308" t="s">
        <v>61</v>
      </c>
      <c r="E5308" t="s">
        <v>78</v>
      </c>
      <c r="F5308">
        <v>3</v>
      </c>
      <c r="G5308">
        <v>127.84000396728516</v>
      </c>
      <c r="H5308">
        <v>133.58000183105469</v>
      </c>
      <c r="I5308">
        <v>-5.7399997711181641</v>
      </c>
      <c r="J5308">
        <v>-4.4899873435497284E-2</v>
      </c>
      <c r="K5308">
        <v>-5.7400002479553223</v>
      </c>
      <c r="L5308">
        <v>-5.7399997711181641</v>
      </c>
      <c r="M5308">
        <v>-5.7399997711181641</v>
      </c>
      <c r="N5308">
        <v>-5.7399997711181641</v>
      </c>
      <c r="O5308">
        <v>-5.7399992942810059</v>
      </c>
      <c r="P5308">
        <v>-5.7400007247924805</v>
      </c>
      <c r="Q5308">
        <v>-5.7399988174438477</v>
      </c>
      <c r="R5308">
        <v>1</v>
      </c>
      <c r="S5308">
        <v>1.8947807190437815E-13</v>
      </c>
      <c r="T5308">
        <v>4.3529078652682074E-7</v>
      </c>
      <c r="U5308">
        <v>86.079307556152344</v>
      </c>
      <c r="V5308">
        <v>98.108329772949219</v>
      </c>
      <c r="W5308">
        <v>78.525001525878906</v>
      </c>
    </row>
    <row r="5309" spans="1:23" x14ac:dyDescent="0.25">
      <c r="A5309" t="s">
        <v>79</v>
      </c>
      <c r="B5309" t="s">
        <v>100</v>
      </c>
      <c r="C5309" t="s">
        <v>106</v>
      </c>
      <c r="D5309" t="s">
        <v>61</v>
      </c>
      <c r="E5309" t="s">
        <v>78</v>
      </c>
      <c r="F5309">
        <v>4</v>
      </c>
      <c r="G5309">
        <v>130.10499572753906</v>
      </c>
      <c r="H5309">
        <v>129.50999450683594</v>
      </c>
      <c r="I5309">
        <v>0.59499925374984741</v>
      </c>
      <c r="J5309">
        <v>4.5732236467301846E-3</v>
      </c>
      <c r="K5309">
        <v>0.59499925374984741</v>
      </c>
      <c r="L5309">
        <v>0.59499925374984741</v>
      </c>
      <c r="M5309">
        <v>0.59499925374984741</v>
      </c>
      <c r="N5309">
        <v>0.59499925374984741</v>
      </c>
      <c r="O5309">
        <v>0.59499925374984741</v>
      </c>
      <c r="P5309">
        <v>0.59499925374984741</v>
      </c>
      <c r="Q5309">
        <v>0.59499925374984741</v>
      </c>
      <c r="R5309">
        <v>1</v>
      </c>
      <c r="S5309">
        <v>0</v>
      </c>
      <c r="T5309">
        <v>0</v>
      </c>
      <c r="U5309">
        <v>86.079307556152344</v>
      </c>
      <c r="V5309">
        <v>98.108329772949219</v>
      </c>
      <c r="W5309">
        <v>77.406661987304688</v>
      </c>
    </row>
    <row r="5310" spans="1:23" x14ac:dyDescent="0.25">
      <c r="A5310" t="s">
        <v>79</v>
      </c>
      <c r="B5310" t="s">
        <v>100</v>
      </c>
      <c r="C5310" t="s">
        <v>106</v>
      </c>
      <c r="D5310" t="s">
        <v>61</v>
      </c>
      <c r="E5310" t="s">
        <v>78</v>
      </c>
      <c r="F5310">
        <v>5</v>
      </c>
      <c r="G5310">
        <v>112.25000762939453</v>
      </c>
      <c r="H5310">
        <v>129.40000915527344</v>
      </c>
      <c r="I5310">
        <v>-17.150001525878906</v>
      </c>
      <c r="J5310">
        <v>-0.15278397500514984</v>
      </c>
      <c r="K5310">
        <v>-17.150001525878906</v>
      </c>
      <c r="L5310">
        <v>-17.150001525878906</v>
      </c>
      <c r="M5310">
        <v>-17.150001525878906</v>
      </c>
      <c r="N5310">
        <v>-17.150001525878906</v>
      </c>
      <c r="O5310">
        <v>-17.150001525878906</v>
      </c>
      <c r="P5310">
        <v>-17.150001525878906</v>
      </c>
      <c r="Q5310">
        <v>-17.150001525878906</v>
      </c>
      <c r="R5310">
        <v>1</v>
      </c>
      <c r="S5310">
        <v>2.2737367544323206E-13</v>
      </c>
      <c r="T5310">
        <v>4.76837158203125E-7</v>
      </c>
      <c r="U5310">
        <v>86.079307556152344</v>
      </c>
      <c r="V5310">
        <v>98.108329772949219</v>
      </c>
      <c r="W5310">
        <v>76.677497863769531</v>
      </c>
    </row>
    <row r="5311" spans="1:23" x14ac:dyDescent="0.25">
      <c r="A5311" t="s">
        <v>79</v>
      </c>
      <c r="B5311" t="s">
        <v>100</v>
      </c>
      <c r="C5311" t="s">
        <v>106</v>
      </c>
      <c r="D5311" t="s">
        <v>61</v>
      </c>
      <c r="E5311" t="s">
        <v>78</v>
      </c>
      <c r="F5311">
        <v>6</v>
      </c>
      <c r="G5311">
        <v>115.3800048828125</v>
      </c>
      <c r="H5311">
        <v>137.39500427246094</v>
      </c>
      <c r="I5311">
        <v>-22.01500129699707</v>
      </c>
      <c r="J5311">
        <v>-0.19080430269241333</v>
      </c>
      <c r="K5311">
        <v>-22.01500129699707</v>
      </c>
      <c r="L5311">
        <v>-22.01500129699707</v>
      </c>
      <c r="M5311">
        <v>-22.01500129699707</v>
      </c>
      <c r="N5311">
        <v>-22.01500129699707</v>
      </c>
      <c r="O5311">
        <v>-22.01500129699707</v>
      </c>
      <c r="P5311">
        <v>-22.01500129699707</v>
      </c>
      <c r="Q5311">
        <v>-22.01500129699707</v>
      </c>
      <c r="R5311">
        <v>1</v>
      </c>
      <c r="S5311">
        <v>0</v>
      </c>
      <c r="T5311">
        <v>0</v>
      </c>
      <c r="U5311">
        <v>86.079307556152344</v>
      </c>
      <c r="V5311">
        <v>98.108329772949219</v>
      </c>
      <c r="W5311">
        <v>76.02166748046875</v>
      </c>
    </row>
    <row r="5312" spans="1:23" x14ac:dyDescent="0.25">
      <c r="A5312" t="s">
        <v>79</v>
      </c>
      <c r="B5312" t="s">
        <v>100</v>
      </c>
      <c r="C5312" t="s">
        <v>106</v>
      </c>
      <c r="D5312" t="s">
        <v>61</v>
      </c>
      <c r="E5312" t="s">
        <v>78</v>
      </c>
      <c r="F5312">
        <v>7</v>
      </c>
      <c r="G5312">
        <v>114.94499206542969</v>
      </c>
      <c r="H5312">
        <v>142.33999633789063</v>
      </c>
      <c r="I5312">
        <v>-27.395000457763672</v>
      </c>
      <c r="J5312">
        <v>-0.2383313924074173</v>
      </c>
      <c r="K5312">
        <v>-27.395000457763672</v>
      </c>
      <c r="L5312">
        <v>-27.395000457763672</v>
      </c>
      <c r="M5312">
        <v>-27.395000457763672</v>
      </c>
      <c r="N5312">
        <v>-27.395000457763672</v>
      </c>
      <c r="O5312">
        <v>-27.395000457763672</v>
      </c>
      <c r="P5312">
        <v>-27.395000457763672</v>
      </c>
      <c r="Q5312">
        <v>-27.395000457763672</v>
      </c>
      <c r="R5312">
        <v>1</v>
      </c>
      <c r="S5312">
        <v>0</v>
      </c>
      <c r="T5312">
        <v>0</v>
      </c>
      <c r="U5312">
        <v>86.079307556152344</v>
      </c>
      <c r="V5312">
        <v>98.108329772949219</v>
      </c>
      <c r="W5312">
        <v>75.119171142578125</v>
      </c>
    </row>
    <row r="5313" spans="1:23" x14ac:dyDescent="0.25">
      <c r="A5313" t="s">
        <v>79</v>
      </c>
      <c r="B5313" t="s">
        <v>100</v>
      </c>
      <c r="C5313" t="s">
        <v>106</v>
      </c>
      <c r="D5313" t="s">
        <v>61</v>
      </c>
      <c r="E5313" t="s">
        <v>78</v>
      </c>
      <c r="F5313">
        <v>8</v>
      </c>
      <c r="G5313">
        <v>127.47000122070312</v>
      </c>
      <c r="H5313">
        <v>142.30999755859375</v>
      </c>
      <c r="I5313">
        <v>-14.839997291564941</v>
      </c>
      <c r="J5313">
        <v>-0.11641952395439148</v>
      </c>
      <c r="K5313">
        <v>-14.839998245239258</v>
      </c>
      <c r="L5313">
        <v>-14.839997291564941</v>
      </c>
      <c r="M5313">
        <v>-14.839997291564941</v>
      </c>
      <c r="N5313">
        <v>-14.839997291564941</v>
      </c>
      <c r="O5313">
        <v>-14.839996337890625</v>
      </c>
      <c r="P5313">
        <v>-14.839998245239258</v>
      </c>
      <c r="Q5313">
        <v>-14.839996337890625</v>
      </c>
      <c r="R5313">
        <v>1</v>
      </c>
      <c r="S5313">
        <v>3.0316488252093987E-13</v>
      </c>
      <c r="T5313">
        <v>5.506041134140105E-7</v>
      </c>
      <c r="U5313">
        <v>86.079307556152344</v>
      </c>
      <c r="V5313">
        <v>98.108329772949219</v>
      </c>
      <c r="W5313">
        <v>76.044998168945313</v>
      </c>
    </row>
    <row r="5314" spans="1:23" x14ac:dyDescent="0.25">
      <c r="A5314" t="s">
        <v>79</v>
      </c>
      <c r="B5314" t="s">
        <v>100</v>
      </c>
      <c r="C5314" t="s">
        <v>106</v>
      </c>
      <c r="D5314" t="s">
        <v>61</v>
      </c>
      <c r="E5314" t="s">
        <v>78</v>
      </c>
      <c r="F5314">
        <v>9</v>
      </c>
      <c r="G5314">
        <v>141.83500671386719</v>
      </c>
      <c r="H5314">
        <v>149.72000122070312</v>
      </c>
      <c r="I5314">
        <v>-7.8850016593933105</v>
      </c>
      <c r="J5314">
        <v>-5.5592775344848633E-2</v>
      </c>
      <c r="K5314">
        <v>-7.8850021362304687</v>
      </c>
      <c r="L5314">
        <v>-7.8850016593933105</v>
      </c>
      <c r="M5314">
        <v>-7.8850016593933105</v>
      </c>
      <c r="N5314">
        <v>-7.8850016593933105</v>
      </c>
      <c r="O5314">
        <v>-7.8850011825561523</v>
      </c>
      <c r="P5314">
        <v>-7.8850021362304687</v>
      </c>
      <c r="Q5314">
        <v>-7.8850011825561523</v>
      </c>
      <c r="R5314">
        <v>1</v>
      </c>
      <c r="S5314">
        <v>9.4739022399661921E-14</v>
      </c>
      <c r="T5314">
        <v>3.0779705184613704E-7</v>
      </c>
      <c r="U5314">
        <v>86.079307556152344</v>
      </c>
      <c r="V5314">
        <v>98.108329772949219</v>
      </c>
      <c r="W5314">
        <v>79.949996948242188</v>
      </c>
    </row>
    <row r="5315" spans="1:23" x14ac:dyDescent="0.25">
      <c r="A5315" t="s">
        <v>79</v>
      </c>
      <c r="B5315" t="s">
        <v>100</v>
      </c>
      <c r="C5315" t="s">
        <v>106</v>
      </c>
      <c r="D5315" t="s">
        <v>61</v>
      </c>
      <c r="E5315" t="s">
        <v>78</v>
      </c>
      <c r="F5315">
        <v>10</v>
      </c>
      <c r="G5315">
        <v>145.31999206542969</v>
      </c>
      <c r="H5315">
        <v>155.14999389648437</v>
      </c>
      <c r="I5315">
        <v>-9.8299999237060547</v>
      </c>
      <c r="J5315">
        <v>-6.7643821239471436E-2</v>
      </c>
      <c r="K5315">
        <v>-9.8299999237060547</v>
      </c>
      <c r="L5315">
        <v>-9.8299999237060547</v>
      </c>
      <c r="M5315">
        <v>-9.8299999237060547</v>
      </c>
      <c r="N5315">
        <v>-9.8299999237060547</v>
      </c>
      <c r="O5315">
        <v>-9.8299999237060547</v>
      </c>
      <c r="P5315">
        <v>-9.8299999237060547</v>
      </c>
      <c r="Q5315">
        <v>-9.8299999237060547</v>
      </c>
      <c r="R5315">
        <v>1</v>
      </c>
      <c r="S5315">
        <v>7.5791220630234968E-14</v>
      </c>
      <c r="T5315">
        <v>2.7530205670700525E-7</v>
      </c>
      <c r="U5315">
        <v>86.079307556152344</v>
      </c>
      <c r="V5315">
        <v>98.108329772949219</v>
      </c>
      <c r="W5315">
        <v>84.800003051757813</v>
      </c>
    </row>
    <row r="5316" spans="1:23" x14ac:dyDescent="0.25">
      <c r="A5316" t="s">
        <v>79</v>
      </c>
      <c r="B5316" t="s">
        <v>100</v>
      </c>
      <c r="C5316" t="s">
        <v>106</v>
      </c>
      <c r="D5316" t="s">
        <v>61</v>
      </c>
      <c r="E5316" t="s">
        <v>78</v>
      </c>
      <c r="F5316">
        <v>11</v>
      </c>
      <c r="G5316">
        <v>133.81500244140625</v>
      </c>
      <c r="H5316">
        <v>151.83999633789062</v>
      </c>
      <c r="I5316">
        <v>-18.024997711181641</v>
      </c>
      <c r="J5316">
        <v>-0.13470087945461273</v>
      </c>
      <c r="K5316">
        <v>-18.024997711181641</v>
      </c>
      <c r="L5316">
        <v>-18.024997711181641</v>
      </c>
      <c r="M5316">
        <v>-18.024997711181641</v>
      </c>
      <c r="N5316">
        <v>-18.024997711181641</v>
      </c>
      <c r="O5316">
        <v>-18.024997711181641</v>
      </c>
      <c r="P5316">
        <v>-18.024997711181641</v>
      </c>
      <c r="Q5316">
        <v>-18.024997711181641</v>
      </c>
      <c r="R5316">
        <v>1</v>
      </c>
      <c r="S5316">
        <v>0</v>
      </c>
      <c r="T5316">
        <v>0</v>
      </c>
      <c r="U5316">
        <v>86.079307556152344</v>
      </c>
      <c r="V5316">
        <v>98.108329772949219</v>
      </c>
      <c r="W5316">
        <v>89.5</v>
      </c>
    </row>
    <row r="5317" spans="1:23" x14ac:dyDescent="0.25">
      <c r="A5317" t="s">
        <v>79</v>
      </c>
      <c r="B5317" t="s">
        <v>100</v>
      </c>
      <c r="C5317" t="s">
        <v>106</v>
      </c>
      <c r="D5317" t="s">
        <v>61</v>
      </c>
      <c r="E5317" t="s">
        <v>78</v>
      </c>
      <c r="F5317">
        <v>12</v>
      </c>
      <c r="G5317">
        <v>129.66999816894531</v>
      </c>
      <c r="H5317">
        <v>139.43499755859375</v>
      </c>
      <c r="I5317">
        <v>-9.7649993896484375</v>
      </c>
      <c r="J5317">
        <v>-7.5306542217731476E-2</v>
      </c>
      <c r="K5317">
        <v>-9.7649993896484375</v>
      </c>
      <c r="L5317">
        <v>-9.7649993896484375</v>
      </c>
      <c r="M5317">
        <v>-9.7649993896484375</v>
      </c>
      <c r="N5317">
        <v>-9.7649993896484375</v>
      </c>
      <c r="O5317">
        <v>-9.7649993896484375</v>
      </c>
      <c r="P5317">
        <v>-9.7649993896484375</v>
      </c>
      <c r="Q5317">
        <v>-9.7649993896484375</v>
      </c>
      <c r="R5317">
        <v>1</v>
      </c>
      <c r="S5317">
        <v>0</v>
      </c>
      <c r="T5317">
        <v>0</v>
      </c>
      <c r="U5317">
        <v>86.079307556152344</v>
      </c>
      <c r="V5317">
        <v>98.108329772949219</v>
      </c>
      <c r="W5317">
        <v>92.533332824707031</v>
      </c>
    </row>
    <row r="5318" spans="1:23" x14ac:dyDescent="0.25">
      <c r="A5318" t="s">
        <v>79</v>
      </c>
      <c r="B5318" t="s">
        <v>100</v>
      </c>
      <c r="C5318" t="s">
        <v>106</v>
      </c>
      <c r="D5318" t="s">
        <v>61</v>
      </c>
      <c r="E5318" t="s">
        <v>78</v>
      </c>
      <c r="F5318">
        <v>13</v>
      </c>
      <c r="G5318">
        <v>117.04000091552734</v>
      </c>
      <c r="H5318">
        <v>129.36500549316406</v>
      </c>
      <c r="I5318">
        <v>-12.325002670288086</v>
      </c>
      <c r="J5318">
        <v>-0.10530590265989304</v>
      </c>
      <c r="K5318">
        <v>-12.325002670288086</v>
      </c>
      <c r="L5318">
        <v>-12.325002670288086</v>
      </c>
      <c r="M5318">
        <v>-12.325002670288086</v>
      </c>
      <c r="N5318">
        <v>-12.325002670288086</v>
      </c>
      <c r="O5318">
        <v>-12.325002670288086</v>
      </c>
      <c r="P5318">
        <v>-12.325002670288086</v>
      </c>
      <c r="Q5318">
        <v>-12.325002670288086</v>
      </c>
      <c r="R5318">
        <v>1</v>
      </c>
      <c r="S5318">
        <v>0</v>
      </c>
      <c r="T5318">
        <v>0</v>
      </c>
      <c r="U5318">
        <v>86.079307556152344</v>
      </c>
      <c r="V5318">
        <v>98.108329772949219</v>
      </c>
      <c r="W5318">
        <v>95.583335876464844</v>
      </c>
    </row>
    <row r="5319" spans="1:23" x14ac:dyDescent="0.25">
      <c r="A5319" t="s">
        <v>79</v>
      </c>
      <c r="B5319" t="s">
        <v>100</v>
      </c>
      <c r="C5319" t="s">
        <v>106</v>
      </c>
      <c r="D5319" t="s">
        <v>61</v>
      </c>
      <c r="E5319" t="s">
        <v>78</v>
      </c>
      <c r="F5319">
        <v>14</v>
      </c>
      <c r="G5319">
        <v>115.76000213623047</v>
      </c>
      <c r="H5319">
        <v>120.95999908447266</v>
      </c>
      <c r="I5319">
        <v>-5.1999988555908203</v>
      </c>
      <c r="J5319">
        <v>-4.4920515269041061E-2</v>
      </c>
      <c r="K5319">
        <v>-5.1999988555908203</v>
      </c>
      <c r="L5319">
        <v>-5.1999988555908203</v>
      </c>
      <c r="M5319">
        <v>-5.1999988555908203</v>
      </c>
      <c r="N5319">
        <v>-5.1999988555908203</v>
      </c>
      <c r="O5319">
        <v>-5.1999988555908203</v>
      </c>
      <c r="P5319">
        <v>-5.1999988555908203</v>
      </c>
      <c r="Q5319">
        <v>-5.1999988555908203</v>
      </c>
      <c r="R5319">
        <v>1</v>
      </c>
      <c r="S5319">
        <v>0</v>
      </c>
      <c r="T5319">
        <v>0</v>
      </c>
      <c r="U5319">
        <v>86.079307556152344</v>
      </c>
      <c r="V5319">
        <v>98.108329772949219</v>
      </c>
      <c r="W5319">
        <v>97.324996948242188</v>
      </c>
    </row>
    <row r="5320" spans="1:23" x14ac:dyDescent="0.25">
      <c r="A5320" t="s">
        <v>79</v>
      </c>
      <c r="B5320" t="s">
        <v>100</v>
      </c>
      <c r="C5320" t="s">
        <v>106</v>
      </c>
      <c r="D5320" t="s">
        <v>61</v>
      </c>
      <c r="E5320" t="s">
        <v>78</v>
      </c>
      <c r="F5320">
        <v>15</v>
      </c>
      <c r="G5320">
        <v>97.540000915527344</v>
      </c>
      <c r="H5320">
        <v>113.81999969482422</v>
      </c>
      <c r="I5320">
        <v>-16.279998779296875</v>
      </c>
      <c r="J5320">
        <v>-0.16690586507320404</v>
      </c>
      <c r="K5320">
        <v>-16.279998779296875</v>
      </c>
      <c r="L5320">
        <v>-16.279998779296875</v>
      </c>
      <c r="M5320">
        <v>-16.279998779296875</v>
      </c>
      <c r="N5320">
        <v>-16.279998779296875</v>
      </c>
      <c r="O5320">
        <v>-16.279998779296875</v>
      </c>
      <c r="P5320">
        <v>-16.280000686645508</v>
      </c>
      <c r="Q5320">
        <v>-16.279996871948242</v>
      </c>
      <c r="R5320">
        <v>1</v>
      </c>
      <c r="S5320">
        <v>4.5474732378140981E-13</v>
      </c>
      <c r="T5320">
        <v>6.7434956463330309E-7</v>
      </c>
      <c r="U5320">
        <v>86.079307556152344</v>
      </c>
      <c r="V5320">
        <v>98.108329772949219</v>
      </c>
      <c r="W5320">
        <v>98.108329772949219</v>
      </c>
    </row>
    <row r="5321" spans="1:23" x14ac:dyDescent="0.25">
      <c r="A5321" t="s">
        <v>79</v>
      </c>
      <c r="B5321" t="s">
        <v>100</v>
      </c>
      <c r="C5321" t="s">
        <v>106</v>
      </c>
      <c r="D5321" t="s">
        <v>61</v>
      </c>
      <c r="E5321" t="s">
        <v>78</v>
      </c>
      <c r="F5321">
        <v>16</v>
      </c>
      <c r="G5321">
        <v>76.090003967285156</v>
      </c>
      <c r="H5321">
        <v>99.290000915527344</v>
      </c>
      <c r="I5321">
        <v>-23.19999885559082</v>
      </c>
      <c r="J5321">
        <v>-0.30490204691886902</v>
      </c>
      <c r="K5321">
        <v>-23.19999885559082</v>
      </c>
      <c r="L5321">
        <v>-23.19999885559082</v>
      </c>
      <c r="M5321">
        <v>-23.19999885559082</v>
      </c>
      <c r="N5321">
        <v>-23.19999885559082</v>
      </c>
      <c r="O5321">
        <v>-23.19999885559082</v>
      </c>
      <c r="P5321">
        <v>-23.200000762939453</v>
      </c>
      <c r="Q5321">
        <v>-23.199996948242188</v>
      </c>
      <c r="R5321">
        <v>1</v>
      </c>
      <c r="S5321">
        <v>4.0264089263240821E-13</v>
      </c>
      <c r="T5321">
        <v>6.3453990151174366E-7</v>
      </c>
      <c r="U5321">
        <v>86.079307556152344</v>
      </c>
      <c r="V5321">
        <v>98.108329772949219</v>
      </c>
      <c r="W5321">
        <v>97.525001525878906</v>
      </c>
    </row>
    <row r="5322" spans="1:23" x14ac:dyDescent="0.25">
      <c r="A5322" t="s">
        <v>79</v>
      </c>
      <c r="B5322" t="s">
        <v>100</v>
      </c>
      <c r="C5322" t="s">
        <v>106</v>
      </c>
      <c r="D5322" t="s">
        <v>61</v>
      </c>
      <c r="E5322" t="s">
        <v>78</v>
      </c>
      <c r="F5322">
        <v>17</v>
      </c>
      <c r="G5322">
        <v>69.704994201660156</v>
      </c>
      <c r="H5322">
        <v>75.659996032714844</v>
      </c>
      <c r="I5322">
        <v>-5.9550004005432129</v>
      </c>
      <c r="J5322">
        <v>-8.5431471467018127E-2</v>
      </c>
      <c r="K5322">
        <v>-5.9550004005432129</v>
      </c>
      <c r="L5322">
        <v>-5.9550004005432129</v>
      </c>
      <c r="M5322">
        <v>-5.9550004005432129</v>
      </c>
      <c r="N5322">
        <v>-5.9550004005432129</v>
      </c>
      <c r="O5322">
        <v>-5.9550004005432129</v>
      </c>
      <c r="P5322">
        <v>-5.9550004005432129</v>
      </c>
      <c r="Q5322">
        <v>-5.9550004005432129</v>
      </c>
      <c r="R5322">
        <v>1</v>
      </c>
      <c r="S5322">
        <v>0</v>
      </c>
      <c r="T5322">
        <v>0</v>
      </c>
      <c r="U5322">
        <v>86.079307556152344</v>
      </c>
      <c r="V5322">
        <v>98.108329772949219</v>
      </c>
      <c r="W5322">
        <v>97.01666259765625</v>
      </c>
    </row>
    <row r="5323" spans="1:23" x14ac:dyDescent="0.25">
      <c r="A5323" t="s">
        <v>79</v>
      </c>
      <c r="B5323" t="s">
        <v>100</v>
      </c>
      <c r="C5323" t="s">
        <v>106</v>
      </c>
      <c r="D5323" t="s">
        <v>61</v>
      </c>
      <c r="E5323" t="s">
        <v>78</v>
      </c>
      <c r="F5323">
        <v>18</v>
      </c>
      <c r="G5323">
        <v>74.954994201660156</v>
      </c>
      <c r="H5323">
        <v>65.029998779296875</v>
      </c>
      <c r="I5323">
        <v>9.9249982833862305</v>
      </c>
      <c r="J5323">
        <v>0.13241276144981384</v>
      </c>
      <c r="K5323">
        <v>9.9249982833862305</v>
      </c>
      <c r="L5323">
        <v>9.9249982833862305</v>
      </c>
      <c r="M5323">
        <v>9.9249982833862305</v>
      </c>
      <c r="N5323">
        <v>9.9249982833862305</v>
      </c>
      <c r="O5323">
        <v>9.9249982833862305</v>
      </c>
      <c r="P5323">
        <v>9.9249982833862305</v>
      </c>
      <c r="Q5323">
        <v>9.9249982833862305</v>
      </c>
      <c r="R5323">
        <v>1</v>
      </c>
      <c r="S5323">
        <v>0</v>
      </c>
      <c r="T5323">
        <v>0</v>
      </c>
      <c r="U5323">
        <v>86.079307556152344</v>
      </c>
      <c r="V5323">
        <v>98.108329772949219</v>
      </c>
      <c r="W5323">
        <v>96.083335876464844</v>
      </c>
    </row>
    <row r="5324" spans="1:23" x14ac:dyDescent="0.25">
      <c r="A5324" t="s">
        <v>79</v>
      </c>
      <c r="B5324" t="s">
        <v>100</v>
      </c>
      <c r="C5324" t="s">
        <v>106</v>
      </c>
      <c r="D5324" t="s">
        <v>61</v>
      </c>
      <c r="E5324" t="s">
        <v>78</v>
      </c>
      <c r="F5324">
        <v>19</v>
      </c>
      <c r="G5324">
        <v>50.674999237060547</v>
      </c>
      <c r="H5324">
        <v>53.465000152587891</v>
      </c>
      <c r="I5324">
        <v>-2.7900009155273437</v>
      </c>
      <c r="J5324">
        <v>-5.5056754499673843E-2</v>
      </c>
      <c r="K5324">
        <v>-2.7900009155273437</v>
      </c>
      <c r="L5324">
        <v>-2.7900009155273437</v>
      </c>
      <c r="M5324">
        <v>-2.7900009155273437</v>
      </c>
      <c r="N5324">
        <v>-2.7900009155273437</v>
      </c>
      <c r="O5324">
        <v>-2.7900009155273437</v>
      </c>
      <c r="P5324">
        <v>-2.7900009155273437</v>
      </c>
      <c r="Q5324">
        <v>-2.7900009155273437</v>
      </c>
      <c r="R5324">
        <v>1</v>
      </c>
      <c r="S5324">
        <v>0</v>
      </c>
      <c r="T5324">
        <v>0</v>
      </c>
      <c r="U5324">
        <v>86.079307556152344</v>
      </c>
      <c r="V5324">
        <v>98.108329772949219</v>
      </c>
      <c r="W5324">
        <v>93.849998474121094</v>
      </c>
    </row>
    <row r="5325" spans="1:23" x14ac:dyDescent="0.25">
      <c r="A5325" t="s">
        <v>79</v>
      </c>
      <c r="B5325" t="s">
        <v>100</v>
      </c>
      <c r="C5325" t="s">
        <v>106</v>
      </c>
      <c r="D5325" t="s">
        <v>61</v>
      </c>
      <c r="E5325" t="s">
        <v>78</v>
      </c>
      <c r="F5325">
        <v>20</v>
      </c>
      <c r="G5325">
        <v>27.305000305175781</v>
      </c>
      <c r="H5325">
        <v>50.380001068115234</v>
      </c>
      <c r="I5325">
        <v>-23.075000762939453</v>
      </c>
      <c r="J5325">
        <v>-0.84508335590362549</v>
      </c>
      <c r="K5325">
        <v>-23.075000762939453</v>
      </c>
      <c r="L5325">
        <v>-23.075000762939453</v>
      </c>
      <c r="M5325">
        <v>-23.075000762939453</v>
      </c>
      <c r="N5325">
        <v>-23.075000762939453</v>
      </c>
      <c r="O5325">
        <v>-23.075000762939453</v>
      </c>
      <c r="P5325">
        <v>-23.075000762939453</v>
      </c>
      <c r="Q5325">
        <v>-23.075000762939453</v>
      </c>
      <c r="R5325">
        <v>1</v>
      </c>
      <c r="S5325">
        <v>0</v>
      </c>
      <c r="T5325">
        <v>0</v>
      </c>
      <c r="U5325">
        <v>86.079307556152344</v>
      </c>
      <c r="V5325">
        <v>98.108329772949219</v>
      </c>
      <c r="W5325">
        <v>91.01666259765625</v>
      </c>
    </row>
    <row r="5326" spans="1:23" x14ac:dyDescent="0.25">
      <c r="A5326" t="s">
        <v>79</v>
      </c>
      <c r="B5326" t="s">
        <v>100</v>
      </c>
      <c r="C5326" t="s">
        <v>106</v>
      </c>
      <c r="D5326" t="s">
        <v>61</v>
      </c>
      <c r="E5326" t="s">
        <v>78</v>
      </c>
      <c r="F5326">
        <v>21</v>
      </c>
      <c r="G5326">
        <v>18.019996643066406</v>
      </c>
      <c r="H5326">
        <v>25.654998779296875</v>
      </c>
      <c r="I5326">
        <v>-7.6350011825561523</v>
      </c>
      <c r="J5326">
        <v>-0.42369604110717773</v>
      </c>
      <c r="K5326">
        <v>-7.6350011825561523</v>
      </c>
      <c r="L5326">
        <v>-7.6350011825561523</v>
      </c>
      <c r="M5326">
        <v>-7.6350011825561523</v>
      </c>
      <c r="N5326">
        <v>-7.6350011825561523</v>
      </c>
      <c r="O5326">
        <v>-7.6350011825561523</v>
      </c>
      <c r="P5326">
        <v>-7.6350011825561523</v>
      </c>
      <c r="Q5326">
        <v>-7.6350011825561523</v>
      </c>
      <c r="R5326">
        <v>1</v>
      </c>
      <c r="S5326">
        <v>0</v>
      </c>
      <c r="T5326">
        <v>0</v>
      </c>
      <c r="U5326">
        <v>86.079307556152344</v>
      </c>
      <c r="V5326">
        <v>98.108329772949219</v>
      </c>
      <c r="W5326">
        <v>87.25</v>
      </c>
    </row>
    <row r="5327" spans="1:23" x14ac:dyDescent="0.25">
      <c r="A5327" t="s">
        <v>79</v>
      </c>
      <c r="B5327" t="s">
        <v>100</v>
      </c>
      <c r="C5327" t="s">
        <v>106</v>
      </c>
      <c r="D5327" t="s">
        <v>61</v>
      </c>
      <c r="E5327" t="s">
        <v>78</v>
      </c>
      <c r="F5327">
        <v>22</v>
      </c>
      <c r="G5327">
        <v>60.319999694824219</v>
      </c>
      <c r="H5327">
        <v>30.960000991821289</v>
      </c>
      <c r="I5327">
        <v>29.35999870300293</v>
      </c>
      <c r="J5327">
        <v>0.48673737049102783</v>
      </c>
      <c r="K5327">
        <v>29.35999870300293</v>
      </c>
      <c r="L5327">
        <v>29.35999870300293</v>
      </c>
      <c r="M5327">
        <v>29.35999870300293</v>
      </c>
      <c r="N5327">
        <v>29.35999870300293</v>
      </c>
      <c r="O5327">
        <v>29.35999870300293</v>
      </c>
      <c r="P5327">
        <v>29.35999870300293</v>
      </c>
      <c r="Q5327">
        <v>29.35999870300293</v>
      </c>
      <c r="R5327">
        <v>1</v>
      </c>
      <c r="S5327">
        <v>0</v>
      </c>
      <c r="T5327">
        <v>0</v>
      </c>
      <c r="U5327">
        <v>86.079307556152344</v>
      </c>
      <c r="V5327">
        <v>98.108329772949219</v>
      </c>
      <c r="W5327">
        <v>83.849998474121094</v>
      </c>
    </row>
    <row r="5328" spans="1:23" x14ac:dyDescent="0.25">
      <c r="A5328" t="s">
        <v>79</v>
      </c>
      <c r="B5328" t="s">
        <v>100</v>
      </c>
      <c r="C5328" t="s">
        <v>106</v>
      </c>
      <c r="D5328" t="s">
        <v>61</v>
      </c>
      <c r="E5328" t="s">
        <v>78</v>
      </c>
      <c r="F5328">
        <v>23</v>
      </c>
      <c r="G5328">
        <v>80.214996337890625</v>
      </c>
      <c r="H5328">
        <v>64.919998168945313</v>
      </c>
      <c r="I5328">
        <v>15.295000076293945</v>
      </c>
      <c r="J5328">
        <v>0.19067506492137909</v>
      </c>
      <c r="K5328">
        <v>15.295000076293945</v>
      </c>
      <c r="L5328">
        <v>15.295000076293945</v>
      </c>
      <c r="M5328">
        <v>15.295000076293945</v>
      </c>
      <c r="N5328">
        <v>15.295000076293945</v>
      </c>
      <c r="O5328">
        <v>15.295000076293945</v>
      </c>
      <c r="P5328">
        <v>15.295000076293945</v>
      </c>
      <c r="Q5328">
        <v>15.295000076293945</v>
      </c>
      <c r="R5328">
        <v>1</v>
      </c>
      <c r="S5328">
        <v>0</v>
      </c>
      <c r="T5328">
        <v>0</v>
      </c>
      <c r="U5328">
        <v>86.079307556152344</v>
      </c>
      <c r="V5328">
        <v>98.108329772949219</v>
      </c>
      <c r="W5328">
        <v>81.474998474121094</v>
      </c>
    </row>
    <row r="5329" spans="1:23" x14ac:dyDescent="0.25">
      <c r="A5329" t="s">
        <v>79</v>
      </c>
      <c r="B5329" t="s">
        <v>100</v>
      </c>
      <c r="C5329" t="s">
        <v>106</v>
      </c>
      <c r="D5329" t="s">
        <v>61</v>
      </c>
      <c r="E5329" t="s">
        <v>78</v>
      </c>
      <c r="F5329">
        <v>24</v>
      </c>
      <c r="G5329">
        <v>109.39499664306641</v>
      </c>
      <c r="H5329">
        <v>104.12999725341797</v>
      </c>
      <c r="I5329">
        <v>5.2650012969970703</v>
      </c>
      <c r="J5329">
        <v>4.8128355294466019E-2</v>
      </c>
      <c r="K5329">
        <v>5.2650003433227539</v>
      </c>
      <c r="L5329">
        <v>5.2650008201599121</v>
      </c>
      <c r="M5329">
        <v>5.2650012969970703</v>
      </c>
      <c r="N5329">
        <v>5.2650017738342285</v>
      </c>
      <c r="O5329">
        <v>5.2650022506713867</v>
      </c>
      <c r="P5329">
        <v>5.2649998664855957</v>
      </c>
      <c r="Q5329">
        <v>5.2650027275085449</v>
      </c>
      <c r="R5329">
        <v>1</v>
      </c>
      <c r="S5329">
        <v>5.3053855796417193E-13</v>
      </c>
      <c r="T5329">
        <v>7.2838076903281035E-7</v>
      </c>
      <c r="U5329">
        <v>86.079307556152344</v>
      </c>
      <c r="V5329">
        <v>98.108329772949219</v>
      </c>
      <c r="W5329">
        <v>79.849998474121094</v>
      </c>
    </row>
    <row r="5330" spans="1:23" x14ac:dyDescent="0.25">
      <c r="A5330" t="s">
        <v>79</v>
      </c>
      <c r="B5330" t="s">
        <v>100</v>
      </c>
      <c r="C5330" t="s">
        <v>106</v>
      </c>
      <c r="D5330" t="s">
        <v>61</v>
      </c>
      <c r="E5330" t="s">
        <v>111</v>
      </c>
      <c r="F5330">
        <v>1</v>
      </c>
      <c r="G5330">
        <v>183.92500305175781</v>
      </c>
      <c r="H5330">
        <v>155.27999877929687</v>
      </c>
      <c r="I5330">
        <v>28.645004272460937</v>
      </c>
      <c r="J5330">
        <v>0.15574285387992859</v>
      </c>
      <c r="K5330">
        <v>28.645004272460937</v>
      </c>
      <c r="L5330">
        <v>28.645004272460937</v>
      </c>
      <c r="M5330">
        <v>28.645004272460937</v>
      </c>
      <c r="N5330">
        <v>28.645004272460937</v>
      </c>
      <c r="O5330">
        <v>28.645004272460937</v>
      </c>
      <c r="P5330">
        <v>28.645004272460937</v>
      </c>
      <c r="Q5330">
        <v>28.645004272460937</v>
      </c>
      <c r="R5330">
        <v>1</v>
      </c>
      <c r="S5330">
        <v>0</v>
      </c>
      <c r="T5330">
        <v>0</v>
      </c>
      <c r="U5330">
        <v>85.333335876464844</v>
      </c>
      <c r="V5330">
        <v>94</v>
      </c>
      <c r="W5330">
        <v>83.599998474121094</v>
      </c>
    </row>
    <row r="5331" spans="1:23" x14ac:dyDescent="0.25">
      <c r="A5331" t="s">
        <v>79</v>
      </c>
      <c r="B5331" t="s">
        <v>100</v>
      </c>
      <c r="C5331" t="s">
        <v>106</v>
      </c>
      <c r="D5331" t="s">
        <v>61</v>
      </c>
      <c r="E5331" t="s">
        <v>111</v>
      </c>
      <c r="F5331">
        <v>2</v>
      </c>
      <c r="G5331">
        <v>119.05000305175781</v>
      </c>
      <c r="H5331">
        <v>155.39999389648437</v>
      </c>
      <c r="I5331">
        <v>-36.349994659423828</v>
      </c>
      <c r="J5331">
        <v>-0.30533385276794434</v>
      </c>
      <c r="K5331">
        <v>-36.349994659423828</v>
      </c>
      <c r="L5331">
        <v>-36.349994659423828</v>
      </c>
      <c r="M5331">
        <v>-36.349994659423828</v>
      </c>
      <c r="N5331">
        <v>-36.349994659423828</v>
      </c>
      <c r="O5331">
        <v>-36.349994659423828</v>
      </c>
      <c r="P5331">
        <v>-36.349994659423828</v>
      </c>
      <c r="Q5331">
        <v>-36.349994659423828</v>
      </c>
      <c r="R5331">
        <v>1</v>
      </c>
      <c r="S5331">
        <v>0</v>
      </c>
      <c r="T5331">
        <v>0</v>
      </c>
      <c r="U5331">
        <v>85.333335876464844</v>
      </c>
      <c r="V5331">
        <v>94</v>
      </c>
      <c r="W5331">
        <v>82</v>
      </c>
    </row>
    <row r="5332" spans="1:23" x14ac:dyDescent="0.25">
      <c r="A5332" t="s">
        <v>79</v>
      </c>
      <c r="B5332" t="s">
        <v>100</v>
      </c>
      <c r="C5332" t="s">
        <v>106</v>
      </c>
      <c r="D5332" t="s">
        <v>61</v>
      </c>
      <c r="E5332" t="s">
        <v>111</v>
      </c>
      <c r="F5332">
        <v>3</v>
      </c>
      <c r="G5332">
        <v>129.69500732421875</v>
      </c>
      <c r="H5332">
        <v>155.33999633789063</v>
      </c>
      <c r="I5332">
        <v>-25.644996643066406</v>
      </c>
      <c r="J5332">
        <v>-0.19773310422897339</v>
      </c>
      <c r="K5332">
        <v>-25.644996643066406</v>
      </c>
      <c r="L5332">
        <v>-25.644996643066406</v>
      </c>
      <c r="M5332">
        <v>-25.644996643066406</v>
      </c>
      <c r="N5332">
        <v>-25.644996643066406</v>
      </c>
      <c r="O5332">
        <v>-25.644996643066406</v>
      </c>
      <c r="P5332">
        <v>-25.644996643066406</v>
      </c>
      <c r="Q5332">
        <v>-25.644996643066406</v>
      </c>
      <c r="R5332">
        <v>1</v>
      </c>
      <c r="S5332">
        <v>2.1849328551683201E-27</v>
      </c>
      <c r="T5332">
        <v>4.6743265860607966E-14</v>
      </c>
      <c r="U5332">
        <v>85.333335876464844</v>
      </c>
      <c r="V5332">
        <v>94</v>
      </c>
      <c r="W5332">
        <v>80.900001525878906</v>
      </c>
    </row>
    <row r="5333" spans="1:23" x14ac:dyDescent="0.25">
      <c r="A5333" t="s">
        <v>79</v>
      </c>
      <c r="B5333" t="s">
        <v>100</v>
      </c>
      <c r="C5333" t="s">
        <v>106</v>
      </c>
      <c r="D5333" t="s">
        <v>61</v>
      </c>
      <c r="E5333" t="s">
        <v>111</v>
      </c>
      <c r="F5333">
        <v>4</v>
      </c>
      <c r="G5333">
        <v>131.45500183105469</v>
      </c>
      <c r="H5333">
        <v>155.39999389648437</v>
      </c>
      <c r="I5333">
        <v>-23.94499397277832</v>
      </c>
      <c r="J5333">
        <v>-0.18215353786945343</v>
      </c>
      <c r="K5333">
        <v>-23.94499397277832</v>
      </c>
      <c r="L5333">
        <v>-23.94499397277832</v>
      </c>
      <c r="M5333">
        <v>-23.94499397277832</v>
      </c>
      <c r="N5333">
        <v>-23.94499397277832</v>
      </c>
      <c r="O5333">
        <v>-23.94499397277832</v>
      </c>
      <c r="P5333">
        <v>-23.94499397277832</v>
      </c>
      <c r="Q5333">
        <v>-23.94499397277832</v>
      </c>
      <c r="R5333">
        <v>1</v>
      </c>
      <c r="S5333">
        <v>1.7181113181801645E-27</v>
      </c>
      <c r="T5333">
        <v>4.1450106151239008E-14</v>
      </c>
      <c r="U5333">
        <v>85.333335876464844</v>
      </c>
      <c r="V5333">
        <v>94</v>
      </c>
      <c r="W5333">
        <v>79.699996948242187</v>
      </c>
    </row>
    <row r="5334" spans="1:23" x14ac:dyDescent="0.25">
      <c r="A5334" t="s">
        <v>79</v>
      </c>
      <c r="B5334" t="s">
        <v>100</v>
      </c>
      <c r="C5334" t="s">
        <v>106</v>
      </c>
      <c r="D5334" t="s">
        <v>61</v>
      </c>
      <c r="E5334" t="s">
        <v>111</v>
      </c>
      <c r="F5334">
        <v>5</v>
      </c>
      <c r="G5334">
        <v>113.20500183105469</v>
      </c>
      <c r="H5334">
        <v>155.27999877929687</v>
      </c>
      <c r="I5334">
        <v>-42.074996948242188</v>
      </c>
      <c r="J5334">
        <v>-0.37167084217071533</v>
      </c>
      <c r="K5334">
        <v>-42.074996948242188</v>
      </c>
      <c r="L5334">
        <v>-42.074996948242188</v>
      </c>
      <c r="M5334">
        <v>-42.074996948242188</v>
      </c>
      <c r="N5334">
        <v>-42.074996948242188</v>
      </c>
      <c r="O5334">
        <v>-42.074996948242188</v>
      </c>
      <c r="P5334">
        <v>-42.074996948242188</v>
      </c>
      <c r="Q5334">
        <v>-42.074996948242188</v>
      </c>
      <c r="R5334">
        <v>1</v>
      </c>
      <c r="S5334">
        <v>7.5844269064216203E-27</v>
      </c>
      <c r="T5334">
        <v>8.7088614043797502E-14</v>
      </c>
      <c r="U5334">
        <v>85.333335876464844</v>
      </c>
      <c r="V5334">
        <v>94</v>
      </c>
      <c r="W5334">
        <v>79.900001525878906</v>
      </c>
    </row>
    <row r="5335" spans="1:23" x14ac:dyDescent="0.25">
      <c r="A5335" t="s">
        <v>79</v>
      </c>
      <c r="B5335" t="s">
        <v>100</v>
      </c>
      <c r="C5335" t="s">
        <v>106</v>
      </c>
      <c r="D5335" t="s">
        <v>61</v>
      </c>
      <c r="E5335" t="s">
        <v>111</v>
      </c>
      <c r="F5335">
        <v>6</v>
      </c>
      <c r="G5335">
        <v>136.17999267578125</v>
      </c>
      <c r="H5335">
        <v>155.16000366210937</v>
      </c>
      <c r="I5335">
        <v>-18.980003356933594</v>
      </c>
      <c r="J5335">
        <v>-0.13937439024448395</v>
      </c>
      <c r="K5335">
        <v>-18.980003356933594</v>
      </c>
      <c r="L5335">
        <v>-18.980003356933594</v>
      </c>
      <c r="M5335">
        <v>-18.980003356933594</v>
      </c>
      <c r="N5335">
        <v>-18.980003356933594</v>
      </c>
      <c r="O5335">
        <v>-18.980003356933594</v>
      </c>
      <c r="P5335">
        <v>-18.980003356933594</v>
      </c>
      <c r="Q5335">
        <v>-18.980003356933594</v>
      </c>
      <c r="R5335">
        <v>1</v>
      </c>
      <c r="S5335">
        <v>9.2503783409551431E-26</v>
      </c>
      <c r="T5335">
        <v>3.0414435076356328E-13</v>
      </c>
      <c r="U5335">
        <v>85.333335876464844</v>
      </c>
      <c r="V5335">
        <v>94</v>
      </c>
      <c r="W5335">
        <v>80.199996948242188</v>
      </c>
    </row>
    <row r="5336" spans="1:23" x14ac:dyDescent="0.25">
      <c r="A5336" t="s">
        <v>79</v>
      </c>
      <c r="B5336" t="s">
        <v>100</v>
      </c>
      <c r="C5336" t="s">
        <v>106</v>
      </c>
      <c r="D5336" t="s">
        <v>61</v>
      </c>
      <c r="E5336" t="s">
        <v>111</v>
      </c>
      <c r="F5336">
        <v>7</v>
      </c>
      <c r="G5336">
        <v>130.93499755859375</v>
      </c>
      <c r="H5336">
        <v>155.27999877929687</v>
      </c>
      <c r="I5336">
        <v>-24.344999313354492</v>
      </c>
      <c r="J5336">
        <v>-0.18593195080757141</v>
      </c>
      <c r="K5336">
        <v>-24.344999313354492</v>
      </c>
      <c r="L5336">
        <v>-24.344999313354492</v>
      </c>
      <c r="M5336">
        <v>-24.344999313354492</v>
      </c>
      <c r="N5336">
        <v>-24.344999313354492</v>
      </c>
      <c r="O5336">
        <v>-24.344999313354492</v>
      </c>
      <c r="P5336">
        <v>-24.344999313354492</v>
      </c>
      <c r="Q5336">
        <v>-24.344999313354492</v>
      </c>
      <c r="R5336">
        <v>1</v>
      </c>
      <c r="S5336">
        <v>2.3806228990320139E-26</v>
      </c>
      <c r="T5336">
        <v>1.5429267564114058E-13</v>
      </c>
      <c r="U5336">
        <v>85.333335876464844</v>
      </c>
      <c r="V5336">
        <v>94</v>
      </c>
      <c r="W5336">
        <v>77.300003051757812</v>
      </c>
    </row>
    <row r="5337" spans="1:23" x14ac:dyDescent="0.25">
      <c r="A5337" t="s">
        <v>79</v>
      </c>
      <c r="B5337" t="s">
        <v>100</v>
      </c>
      <c r="C5337" t="s">
        <v>106</v>
      </c>
      <c r="D5337" t="s">
        <v>61</v>
      </c>
      <c r="E5337" t="s">
        <v>111</v>
      </c>
      <c r="F5337">
        <v>8</v>
      </c>
      <c r="G5337">
        <v>192.260009765625</v>
      </c>
      <c r="H5337">
        <v>155.22000122070312</v>
      </c>
      <c r="I5337">
        <v>37.040000915527344</v>
      </c>
      <c r="J5337">
        <v>0.1926557719707489</v>
      </c>
      <c r="K5337">
        <v>37.040000915527344</v>
      </c>
      <c r="L5337">
        <v>37.040000915527344</v>
      </c>
      <c r="M5337">
        <v>37.040000915527344</v>
      </c>
      <c r="N5337">
        <v>37.040000915527344</v>
      </c>
      <c r="O5337">
        <v>37.040000915527344</v>
      </c>
      <c r="P5337">
        <v>37.040000915527344</v>
      </c>
      <c r="Q5337">
        <v>37.040000915527344</v>
      </c>
      <c r="R5337">
        <v>1</v>
      </c>
      <c r="S5337">
        <v>1.8601448613485926E-25</v>
      </c>
      <c r="T5337">
        <v>4.3129397080642062E-13</v>
      </c>
      <c r="U5337">
        <v>85.333335876464844</v>
      </c>
      <c r="V5337">
        <v>94</v>
      </c>
      <c r="W5337">
        <v>79.900001525878906</v>
      </c>
    </row>
    <row r="5338" spans="1:23" x14ac:dyDescent="0.25">
      <c r="A5338" t="s">
        <v>79</v>
      </c>
      <c r="B5338" t="s">
        <v>100</v>
      </c>
      <c r="C5338" t="s">
        <v>106</v>
      </c>
      <c r="D5338" t="s">
        <v>61</v>
      </c>
      <c r="E5338" t="s">
        <v>111</v>
      </c>
      <c r="F5338">
        <v>9</v>
      </c>
      <c r="G5338">
        <v>197.52999877929687</v>
      </c>
      <c r="H5338">
        <v>155.16000366210937</v>
      </c>
      <c r="I5338">
        <v>42.3699951171875</v>
      </c>
      <c r="J5338">
        <v>0.21449904143810272</v>
      </c>
      <c r="K5338">
        <v>42.3699951171875</v>
      </c>
      <c r="L5338">
        <v>42.3699951171875</v>
      </c>
      <c r="M5338">
        <v>42.3699951171875</v>
      </c>
      <c r="N5338">
        <v>42.3699951171875</v>
      </c>
      <c r="O5338">
        <v>42.3699951171875</v>
      </c>
      <c r="P5338">
        <v>42.3699951171875</v>
      </c>
      <c r="Q5338">
        <v>42.3699951171875</v>
      </c>
      <c r="R5338">
        <v>1</v>
      </c>
      <c r="S5338">
        <v>2.0357121420408673E-25</v>
      </c>
      <c r="T5338">
        <v>4.5118867409571495E-13</v>
      </c>
      <c r="U5338">
        <v>85.333335876464844</v>
      </c>
      <c r="V5338">
        <v>94</v>
      </c>
      <c r="W5338">
        <v>84.099998474121094</v>
      </c>
    </row>
    <row r="5339" spans="1:23" x14ac:dyDescent="0.25">
      <c r="A5339" t="s">
        <v>79</v>
      </c>
      <c r="B5339" t="s">
        <v>100</v>
      </c>
      <c r="C5339" t="s">
        <v>106</v>
      </c>
      <c r="D5339" t="s">
        <v>61</v>
      </c>
      <c r="E5339" t="s">
        <v>111</v>
      </c>
      <c r="F5339">
        <v>10</v>
      </c>
      <c r="G5339">
        <v>162.1199951171875</v>
      </c>
      <c r="H5339">
        <v>155.39999389648437</v>
      </c>
      <c r="I5339">
        <v>6.7200040817260742</v>
      </c>
      <c r="J5339">
        <v>4.1450802236795425E-2</v>
      </c>
      <c r="K5339">
        <v>6.7200040817260742</v>
      </c>
      <c r="L5339">
        <v>6.7200040817260742</v>
      </c>
      <c r="M5339">
        <v>6.7200040817260742</v>
      </c>
      <c r="N5339">
        <v>6.7200040817260742</v>
      </c>
      <c r="O5339">
        <v>6.7200040817260742</v>
      </c>
      <c r="P5339">
        <v>6.7200040817260742</v>
      </c>
      <c r="Q5339">
        <v>6.7200040817260742</v>
      </c>
      <c r="R5339">
        <v>1</v>
      </c>
      <c r="S5339">
        <v>1.1948405434104258E-26</v>
      </c>
      <c r="T5339">
        <v>1.0930876158648378E-13</v>
      </c>
      <c r="U5339">
        <v>85.333335876464844</v>
      </c>
      <c r="V5339">
        <v>94</v>
      </c>
      <c r="W5339">
        <v>86.900001525878906</v>
      </c>
    </row>
    <row r="5340" spans="1:23" x14ac:dyDescent="0.25">
      <c r="A5340" t="s">
        <v>79</v>
      </c>
      <c r="B5340" t="s">
        <v>100</v>
      </c>
      <c r="C5340" t="s">
        <v>106</v>
      </c>
      <c r="D5340" t="s">
        <v>61</v>
      </c>
      <c r="E5340" t="s">
        <v>111</v>
      </c>
      <c r="F5340">
        <v>11</v>
      </c>
      <c r="G5340">
        <v>128.01499938964844</v>
      </c>
      <c r="H5340">
        <v>155.33999633789063</v>
      </c>
      <c r="I5340">
        <v>-27.324993133544922</v>
      </c>
      <c r="J5340">
        <v>-0.21345148980617523</v>
      </c>
      <c r="K5340">
        <v>-27.324993133544922</v>
      </c>
      <c r="L5340">
        <v>-27.324993133544922</v>
      </c>
      <c r="M5340">
        <v>-27.324993133544922</v>
      </c>
      <c r="N5340">
        <v>-27.324993133544922</v>
      </c>
      <c r="O5340">
        <v>-27.324993133544922</v>
      </c>
      <c r="P5340">
        <v>-27.324993133544922</v>
      </c>
      <c r="Q5340">
        <v>-27.324993133544922</v>
      </c>
      <c r="R5340">
        <v>1</v>
      </c>
      <c r="S5340">
        <v>1.0726154824613719E-26</v>
      </c>
      <c r="T5340">
        <v>1.035671521416523E-13</v>
      </c>
      <c r="U5340">
        <v>85.333335876464844</v>
      </c>
      <c r="V5340">
        <v>94</v>
      </c>
      <c r="W5340">
        <v>87.699996948242187</v>
      </c>
    </row>
    <row r="5341" spans="1:23" x14ac:dyDescent="0.25">
      <c r="A5341" t="s">
        <v>79</v>
      </c>
      <c r="B5341" t="s">
        <v>100</v>
      </c>
      <c r="C5341" t="s">
        <v>106</v>
      </c>
      <c r="D5341" t="s">
        <v>61</v>
      </c>
      <c r="E5341" t="s">
        <v>111</v>
      </c>
      <c r="F5341">
        <v>12</v>
      </c>
      <c r="G5341">
        <v>123.78500366210937</v>
      </c>
      <c r="H5341">
        <v>155.33999633789063</v>
      </c>
      <c r="I5341">
        <v>-31.554996490478516</v>
      </c>
      <c r="J5341">
        <v>-0.25491777062416077</v>
      </c>
      <c r="K5341">
        <v>-31.554996490478516</v>
      </c>
      <c r="L5341">
        <v>-31.554996490478516</v>
      </c>
      <c r="M5341">
        <v>-31.554996490478516</v>
      </c>
      <c r="N5341">
        <v>-31.554996490478516</v>
      </c>
      <c r="O5341">
        <v>-31.554996490478516</v>
      </c>
      <c r="P5341">
        <v>-31.554996490478516</v>
      </c>
      <c r="Q5341">
        <v>-31.554996490478516</v>
      </c>
      <c r="R5341">
        <v>1</v>
      </c>
      <c r="S5341">
        <v>5.2385941599794129E-27</v>
      </c>
      <c r="T5341">
        <v>7.2378131862459866E-14</v>
      </c>
      <c r="U5341">
        <v>85.333335876464844</v>
      </c>
      <c r="V5341">
        <v>94</v>
      </c>
      <c r="W5341">
        <v>88.199996948242188</v>
      </c>
    </row>
    <row r="5342" spans="1:23" x14ac:dyDescent="0.25">
      <c r="A5342" t="s">
        <v>79</v>
      </c>
      <c r="B5342" t="s">
        <v>100</v>
      </c>
      <c r="C5342" t="s">
        <v>106</v>
      </c>
      <c r="D5342" t="s">
        <v>61</v>
      </c>
      <c r="E5342" t="s">
        <v>111</v>
      </c>
      <c r="F5342">
        <v>13</v>
      </c>
      <c r="G5342">
        <v>112.64499664306641</v>
      </c>
      <c r="H5342">
        <v>155.52000427246094</v>
      </c>
      <c r="I5342">
        <v>-42.875007629394531</v>
      </c>
      <c r="J5342">
        <v>-0.38062059879302979</v>
      </c>
      <c r="K5342">
        <v>-42.875007629394531</v>
      </c>
      <c r="L5342">
        <v>-42.875007629394531</v>
      </c>
      <c r="M5342">
        <v>-42.875007629394531</v>
      </c>
      <c r="N5342">
        <v>-42.875007629394531</v>
      </c>
      <c r="O5342">
        <v>-42.875007629394531</v>
      </c>
      <c r="P5342">
        <v>-42.875007629394531</v>
      </c>
      <c r="Q5342">
        <v>-42.875007629394531</v>
      </c>
      <c r="R5342">
        <v>1</v>
      </c>
      <c r="S5342">
        <v>7.8699699022083384E-28</v>
      </c>
      <c r="T5342">
        <v>2.8053466938782884E-14</v>
      </c>
      <c r="U5342">
        <v>85.333335876464844</v>
      </c>
      <c r="V5342">
        <v>94</v>
      </c>
      <c r="W5342">
        <v>90.800003051757812</v>
      </c>
    </row>
    <row r="5343" spans="1:23" x14ac:dyDescent="0.25">
      <c r="A5343" t="s">
        <v>79</v>
      </c>
      <c r="B5343" t="s">
        <v>100</v>
      </c>
      <c r="C5343" t="s">
        <v>106</v>
      </c>
      <c r="D5343" t="s">
        <v>61</v>
      </c>
      <c r="E5343" t="s">
        <v>111</v>
      </c>
      <c r="F5343">
        <v>14</v>
      </c>
      <c r="G5343">
        <v>111.46499633789062</v>
      </c>
      <c r="H5343">
        <v>155.39999389648437</v>
      </c>
      <c r="I5343">
        <v>-43.934993743896484</v>
      </c>
      <c r="J5343">
        <v>-0.39415955543518066</v>
      </c>
      <c r="K5343">
        <v>-43.934993743896484</v>
      </c>
      <c r="L5343">
        <v>-43.934993743896484</v>
      </c>
      <c r="M5343">
        <v>-43.934993743896484</v>
      </c>
      <c r="N5343">
        <v>-43.934993743896484</v>
      </c>
      <c r="O5343">
        <v>-43.934993743896484</v>
      </c>
      <c r="P5343">
        <v>-43.934993743896484</v>
      </c>
      <c r="Q5343">
        <v>-43.934993743896484</v>
      </c>
      <c r="R5343">
        <v>1</v>
      </c>
      <c r="S5343">
        <v>1.5922601163318184E-26</v>
      </c>
      <c r="T5343">
        <v>1.261847885295625E-13</v>
      </c>
      <c r="U5343">
        <v>85.333335876464844</v>
      </c>
      <c r="V5343">
        <v>94</v>
      </c>
      <c r="W5343">
        <v>91.300003051757813</v>
      </c>
    </row>
    <row r="5344" spans="1:23" x14ac:dyDescent="0.25">
      <c r="A5344" t="s">
        <v>79</v>
      </c>
      <c r="B5344" t="s">
        <v>100</v>
      </c>
      <c r="C5344" t="s">
        <v>106</v>
      </c>
      <c r="D5344" t="s">
        <v>61</v>
      </c>
      <c r="E5344" t="s">
        <v>111</v>
      </c>
      <c r="F5344">
        <v>15</v>
      </c>
      <c r="G5344">
        <v>92.915000915527344</v>
      </c>
      <c r="H5344">
        <v>155.52000427246094</v>
      </c>
      <c r="I5344">
        <v>-62.605003356933594</v>
      </c>
      <c r="J5344">
        <v>-0.67378789186477661</v>
      </c>
      <c r="K5344">
        <v>-62.605003356933594</v>
      </c>
      <c r="L5344">
        <v>-62.605003356933594</v>
      </c>
      <c r="M5344">
        <v>-62.605003356933594</v>
      </c>
      <c r="N5344">
        <v>-62.605003356933594</v>
      </c>
      <c r="O5344">
        <v>-62.605003356933594</v>
      </c>
      <c r="P5344">
        <v>-62.605003356933594</v>
      </c>
      <c r="Q5344">
        <v>-62.605003356933594</v>
      </c>
      <c r="R5344">
        <v>1</v>
      </c>
      <c r="S5344">
        <v>1.1993788201388194E-25</v>
      </c>
      <c r="T5344">
        <v>3.463204928996072E-13</v>
      </c>
      <c r="U5344">
        <v>85.333335876464844</v>
      </c>
      <c r="V5344">
        <v>94</v>
      </c>
      <c r="W5344">
        <v>94</v>
      </c>
    </row>
    <row r="5345" spans="1:23" x14ac:dyDescent="0.25">
      <c r="A5345" t="s">
        <v>79</v>
      </c>
      <c r="B5345" t="s">
        <v>100</v>
      </c>
      <c r="C5345" t="s">
        <v>106</v>
      </c>
      <c r="D5345" t="s">
        <v>61</v>
      </c>
      <c r="E5345" t="s">
        <v>111</v>
      </c>
      <c r="F5345">
        <v>16</v>
      </c>
      <c r="G5345">
        <v>73.330001831054688</v>
      </c>
      <c r="H5345">
        <v>155.39999389648437</v>
      </c>
      <c r="I5345">
        <v>-82.069992065429687</v>
      </c>
      <c r="J5345">
        <v>-1.1191871166229248</v>
      </c>
      <c r="K5345">
        <v>-82.069992065429687</v>
      </c>
      <c r="L5345">
        <v>-82.069992065429687</v>
      </c>
      <c r="M5345">
        <v>-82.069992065429687</v>
      </c>
      <c r="N5345">
        <v>-82.069992065429687</v>
      </c>
      <c r="O5345">
        <v>-82.069992065429687</v>
      </c>
      <c r="P5345">
        <v>-82.069992065429687</v>
      </c>
      <c r="Q5345">
        <v>-82.069992065429687</v>
      </c>
      <c r="R5345">
        <v>1</v>
      </c>
      <c r="S5345">
        <v>1.3560751921235266E-25</v>
      </c>
      <c r="T5345">
        <v>3.6824926788470158E-13</v>
      </c>
      <c r="U5345">
        <v>85.333335876464844</v>
      </c>
      <c r="V5345">
        <v>94</v>
      </c>
      <c r="W5345">
        <v>93.400001525878906</v>
      </c>
    </row>
    <row r="5346" spans="1:23" x14ac:dyDescent="0.25">
      <c r="A5346" t="s">
        <v>79</v>
      </c>
      <c r="B5346" t="s">
        <v>100</v>
      </c>
      <c r="C5346" t="s">
        <v>106</v>
      </c>
      <c r="D5346" t="s">
        <v>61</v>
      </c>
      <c r="E5346" t="s">
        <v>111</v>
      </c>
      <c r="F5346">
        <v>17</v>
      </c>
      <c r="G5346">
        <v>69.824996948242187</v>
      </c>
      <c r="H5346">
        <v>4.8600006103515625</v>
      </c>
      <c r="I5346">
        <v>64.964996337890625</v>
      </c>
      <c r="J5346">
        <v>0.9303973913192749</v>
      </c>
      <c r="K5346">
        <v>64.964996337890625</v>
      </c>
      <c r="L5346">
        <v>64.964996337890625</v>
      </c>
      <c r="M5346">
        <v>64.964996337890625</v>
      </c>
      <c r="N5346">
        <v>64.964996337890625</v>
      </c>
      <c r="O5346">
        <v>64.964996337890625</v>
      </c>
      <c r="P5346">
        <v>64.964996337890625</v>
      </c>
      <c r="Q5346">
        <v>64.964996337890625</v>
      </c>
      <c r="R5346">
        <v>1</v>
      </c>
      <c r="S5346">
        <v>0</v>
      </c>
      <c r="T5346">
        <v>0</v>
      </c>
      <c r="U5346">
        <v>85.333335876464844</v>
      </c>
      <c r="V5346">
        <v>94</v>
      </c>
      <c r="W5346">
        <v>92.699996948242188</v>
      </c>
    </row>
    <row r="5347" spans="1:23" x14ac:dyDescent="0.25">
      <c r="A5347" t="s">
        <v>79</v>
      </c>
      <c r="B5347" t="s">
        <v>100</v>
      </c>
      <c r="C5347" t="s">
        <v>106</v>
      </c>
      <c r="D5347" t="s">
        <v>61</v>
      </c>
      <c r="E5347" t="s">
        <v>111</v>
      </c>
      <c r="F5347">
        <v>18</v>
      </c>
      <c r="G5347">
        <v>71.68499755859375</v>
      </c>
      <c r="H5347">
        <v>0.4199981689453125</v>
      </c>
      <c r="I5347">
        <v>71.264999389648438</v>
      </c>
      <c r="J5347">
        <v>0.99414104223251343</v>
      </c>
      <c r="K5347">
        <v>71.264999389648438</v>
      </c>
      <c r="L5347">
        <v>71.264999389648438</v>
      </c>
      <c r="M5347">
        <v>71.264999389648438</v>
      </c>
      <c r="N5347">
        <v>71.264999389648438</v>
      </c>
      <c r="O5347">
        <v>71.264999389648438</v>
      </c>
      <c r="P5347">
        <v>71.264999389648438</v>
      </c>
      <c r="Q5347">
        <v>71.264999389648438</v>
      </c>
      <c r="R5347">
        <v>1</v>
      </c>
      <c r="S5347">
        <v>0</v>
      </c>
      <c r="T5347">
        <v>0</v>
      </c>
      <c r="U5347">
        <v>85.333335876464844</v>
      </c>
      <c r="V5347">
        <v>94</v>
      </c>
      <c r="W5347">
        <v>92.400001525878906</v>
      </c>
    </row>
    <row r="5348" spans="1:23" x14ac:dyDescent="0.25">
      <c r="A5348" t="s">
        <v>79</v>
      </c>
      <c r="B5348" t="s">
        <v>100</v>
      </c>
      <c r="C5348" t="s">
        <v>106</v>
      </c>
      <c r="D5348" t="s">
        <v>61</v>
      </c>
      <c r="E5348" t="s">
        <v>111</v>
      </c>
      <c r="F5348">
        <v>19</v>
      </c>
      <c r="G5348">
        <v>44.915000915527344</v>
      </c>
      <c r="H5348">
        <v>0.47999954223632813</v>
      </c>
      <c r="I5348">
        <v>44.435001373291016</v>
      </c>
      <c r="J5348">
        <v>0.98931318521499634</v>
      </c>
      <c r="K5348">
        <v>44.435001373291016</v>
      </c>
      <c r="L5348">
        <v>44.435001373291016</v>
      </c>
      <c r="M5348">
        <v>44.435001373291016</v>
      </c>
      <c r="N5348">
        <v>44.435001373291016</v>
      </c>
      <c r="O5348">
        <v>44.435001373291016</v>
      </c>
      <c r="P5348">
        <v>44.435001373291016</v>
      </c>
      <c r="Q5348">
        <v>44.435001373291016</v>
      </c>
      <c r="R5348">
        <v>1</v>
      </c>
      <c r="S5348">
        <v>0</v>
      </c>
      <c r="T5348">
        <v>0</v>
      </c>
      <c r="U5348">
        <v>85.333335876464844</v>
      </c>
      <c r="V5348">
        <v>94</v>
      </c>
      <c r="W5348">
        <v>90.400001525878906</v>
      </c>
    </row>
    <row r="5349" spans="1:23" x14ac:dyDescent="0.25">
      <c r="A5349" t="s">
        <v>79</v>
      </c>
      <c r="B5349" t="s">
        <v>100</v>
      </c>
      <c r="C5349" t="s">
        <v>106</v>
      </c>
      <c r="D5349" t="s">
        <v>61</v>
      </c>
      <c r="E5349" t="s">
        <v>111</v>
      </c>
      <c r="F5349">
        <v>20</v>
      </c>
      <c r="G5349">
        <v>12.430000305175781</v>
      </c>
      <c r="H5349">
        <v>137.94000244140625</v>
      </c>
      <c r="I5349">
        <v>-125.51000213623047</v>
      </c>
      <c r="J5349">
        <v>-10.097345352172852</v>
      </c>
      <c r="K5349">
        <v>-125.51000213623047</v>
      </c>
      <c r="L5349">
        <v>-125.51000213623047</v>
      </c>
      <c r="M5349">
        <v>-125.51000213623047</v>
      </c>
      <c r="N5349">
        <v>-125.51000213623047</v>
      </c>
      <c r="O5349">
        <v>-125.51000213623047</v>
      </c>
      <c r="P5349">
        <v>-125.51000213623047</v>
      </c>
      <c r="Q5349">
        <v>-125.51000213623047</v>
      </c>
      <c r="R5349">
        <v>1</v>
      </c>
      <c r="S5349">
        <v>1.190657100014986E-25</v>
      </c>
      <c r="T5349">
        <v>3.4505899656686601E-13</v>
      </c>
      <c r="U5349">
        <v>85.333335876464844</v>
      </c>
      <c r="V5349">
        <v>94</v>
      </c>
      <c r="W5349">
        <v>87.800003051757813</v>
      </c>
    </row>
    <row r="5350" spans="1:23" x14ac:dyDescent="0.25">
      <c r="A5350" t="s">
        <v>79</v>
      </c>
      <c r="B5350" t="s">
        <v>100</v>
      </c>
      <c r="C5350" t="s">
        <v>106</v>
      </c>
      <c r="D5350" t="s">
        <v>61</v>
      </c>
      <c r="E5350" t="s">
        <v>111</v>
      </c>
      <c r="F5350">
        <v>21</v>
      </c>
      <c r="G5350">
        <v>4.1699981689453125</v>
      </c>
      <c r="H5350">
        <v>155.69999694824219</v>
      </c>
      <c r="I5350">
        <v>-151.52999877929687</v>
      </c>
      <c r="J5350">
        <v>-36.338146209716797</v>
      </c>
      <c r="K5350">
        <v>-151.52999877929687</v>
      </c>
      <c r="L5350">
        <v>-151.52999877929687</v>
      </c>
      <c r="M5350">
        <v>-151.52999877929687</v>
      </c>
      <c r="N5350">
        <v>-151.52999877929687</v>
      </c>
      <c r="O5350">
        <v>-151.52999877929687</v>
      </c>
      <c r="P5350">
        <v>-151.52999877929687</v>
      </c>
      <c r="Q5350">
        <v>-151.52999877929687</v>
      </c>
      <c r="R5350">
        <v>1</v>
      </c>
      <c r="S5350">
        <v>0</v>
      </c>
      <c r="T5350">
        <v>0</v>
      </c>
      <c r="U5350">
        <v>85.333335876464844</v>
      </c>
      <c r="V5350">
        <v>94</v>
      </c>
      <c r="W5350">
        <v>84.300003051757813</v>
      </c>
    </row>
    <row r="5351" spans="1:23" x14ac:dyDescent="0.25">
      <c r="A5351" t="s">
        <v>79</v>
      </c>
      <c r="B5351" t="s">
        <v>100</v>
      </c>
      <c r="C5351" t="s">
        <v>106</v>
      </c>
      <c r="D5351" t="s">
        <v>61</v>
      </c>
      <c r="E5351" t="s">
        <v>111</v>
      </c>
      <c r="F5351">
        <v>22</v>
      </c>
      <c r="G5351">
        <v>115.67499542236328</v>
      </c>
      <c r="H5351">
        <v>155.69999694824219</v>
      </c>
      <c r="I5351">
        <v>-40.025001525878906</v>
      </c>
      <c r="J5351">
        <v>-0.34601256251335144</v>
      </c>
      <c r="K5351">
        <v>-40.025001525878906</v>
      </c>
      <c r="L5351">
        <v>-40.025001525878906</v>
      </c>
      <c r="M5351">
        <v>-40.025001525878906</v>
      </c>
      <c r="N5351">
        <v>-40.025001525878906</v>
      </c>
      <c r="O5351">
        <v>-40.025001525878906</v>
      </c>
      <c r="P5351">
        <v>-40.025001525878906</v>
      </c>
      <c r="Q5351">
        <v>-40.025001525878906</v>
      </c>
      <c r="R5351">
        <v>1</v>
      </c>
      <c r="S5351">
        <v>0</v>
      </c>
      <c r="T5351">
        <v>0</v>
      </c>
      <c r="U5351">
        <v>85.333335876464844</v>
      </c>
      <c r="V5351">
        <v>94</v>
      </c>
      <c r="W5351">
        <v>82</v>
      </c>
    </row>
    <row r="5352" spans="1:23" x14ac:dyDescent="0.25">
      <c r="A5352" t="s">
        <v>79</v>
      </c>
      <c r="B5352" t="s">
        <v>100</v>
      </c>
      <c r="C5352" t="s">
        <v>106</v>
      </c>
      <c r="D5352" t="s">
        <v>61</v>
      </c>
      <c r="E5352" t="s">
        <v>111</v>
      </c>
      <c r="F5352">
        <v>23</v>
      </c>
      <c r="G5352">
        <v>132.46499633789063</v>
      </c>
      <c r="H5352">
        <v>155.63999938964844</v>
      </c>
      <c r="I5352">
        <v>-23.174997329711914</v>
      </c>
      <c r="J5352">
        <v>-0.17495185136795044</v>
      </c>
      <c r="K5352">
        <v>-23.174997329711914</v>
      </c>
      <c r="L5352">
        <v>-23.174997329711914</v>
      </c>
      <c r="M5352">
        <v>-23.174997329711914</v>
      </c>
      <c r="N5352">
        <v>-23.174997329711914</v>
      </c>
      <c r="O5352">
        <v>-23.174997329711914</v>
      </c>
      <c r="P5352">
        <v>-23.174997329711914</v>
      </c>
      <c r="Q5352">
        <v>-23.174997329711914</v>
      </c>
      <c r="R5352">
        <v>1</v>
      </c>
      <c r="S5352">
        <v>4.6090376748514789E-25</v>
      </c>
      <c r="T5352">
        <v>6.7889894010339513E-13</v>
      </c>
      <c r="U5352">
        <v>85.333335876464844</v>
      </c>
      <c r="V5352">
        <v>94</v>
      </c>
      <c r="W5352">
        <v>80.199996948242188</v>
      </c>
    </row>
    <row r="5353" spans="1:23" x14ac:dyDescent="0.25">
      <c r="A5353" t="s">
        <v>79</v>
      </c>
      <c r="B5353" t="s">
        <v>100</v>
      </c>
      <c r="C5353" t="s">
        <v>106</v>
      </c>
      <c r="D5353" t="s">
        <v>61</v>
      </c>
      <c r="E5353" t="s">
        <v>111</v>
      </c>
      <c r="F5353">
        <v>24</v>
      </c>
      <c r="G5353">
        <v>125</v>
      </c>
      <c r="H5353">
        <v>155.58000183105469</v>
      </c>
      <c r="I5353">
        <v>-30.579998016357422</v>
      </c>
      <c r="J5353">
        <v>-0.24463997781276703</v>
      </c>
      <c r="K5353">
        <v>-30.579998016357422</v>
      </c>
      <c r="L5353">
        <v>-30.579998016357422</v>
      </c>
      <c r="M5353">
        <v>-30.579998016357422</v>
      </c>
      <c r="N5353">
        <v>-30.579998016357422</v>
      </c>
      <c r="O5353">
        <v>-30.579998016357422</v>
      </c>
      <c r="P5353">
        <v>-30.579998016357422</v>
      </c>
      <c r="Q5353">
        <v>-30.579998016357422</v>
      </c>
      <c r="R5353">
        <v>1</v>
      </c>
      <c r="S5353">
        <v>1.1878181868323219E-25</v>
      </c>
      <c r="T5353">
        <v>3.4464737921208188E-13</v>
      </c>
      <c r="U5353">
        <v>85.333335876464844</v>
      </c>
      <c r="V5353">
        <v>94</v>
      </c>
      <c r="W5353">
        <v>78.300003051757812</v>
      </c>
    </row>
    <row r="5354" spans="1:23" x14ac:dyDescent="0.25">
      <c r="A5354" t="s">
        <v>79</v>
      </c>
      <c r="B5354" t="s">
        <v>100</v>
      </c>
      <c r="C5354" t="s">
        <v>106</v>
      </c>
      <c r="D5354" t="s">
        <v>61</v>
      </c>
      <c r="E5354" t="s">
        <v>112</v>
      </c>
      <c r="F5354">
        <v>1</v>
      </c>
      <c r="G5354">
        <v>100.94499969482422</v>
      </c>
      <c r="H5354">
        <v>155.46000671386719</v>
      </c>
      <c r="I5354">
        <v>-54.515007019042969</v>
      </c>
      <c r="J5354">
        <v>-0.54004663228988647</v>
      </c>
      <c r="K5354">
        <v>-54.515007019042969</v>
      </c>
      <c r="L5354">
        <v>-54.515007019042969</v>
      </c>
      <c r="M5354">
        <v>-54.515007019042969</v>
      </c>
      <c r="N5354">
        <v>-54.515007019042969</v>
      </c>
      <c r="O5354">
        <v>-54.515007019042969</v>
      </c>
      <c r="P5354">
        <v>-54.515007019042969</v>
      </c>
      <c r="Q5354">
        <v>-54.515007019042969</v>
      </c>
      <c r="R5354">
        <v>1</v>
      </c>
      <c r="S5354">
        <v>0</v>
      </c>
      <c r="T5354">
        <v>0</v>
      </c>
      <c r="U5354">
        <v>84.4375</v>
      </c>
      <c r="V5354">
        <v>95.699996948242188</v>
      </c>
      <c r="W5354">
        <v>76.699996948242188</v>
      </c>
    </row>
    <row r="5355" spans="1:23" x14ac:dyDescent="0.25">
      <c r="A5355" t="s">
        <v>79</v>
      </c>
      <c r="B5355" t="s">
        <v>100</v>
      </c>
      <c r="C5355" t="s">
        <v>106</v>
      </c>
      <c r="D5355" t="s">
        <v>61</v>
      </c>
      <c r="E5355" t="s">
        <v>112</v>
      </c>
      <c r="F5355">
        <v>2</v>
      </c>
      <c r="G5355">
        <v>114.06999969482422</v>
      </c>
      <c r="H5355">
        <v>155.58000183105469</v>
      </c>
      <c r="I5355">
        <v>-41.510002136230469</v>
      </c>
      <c r="J5355">
        <v>-0.36389937996864319</v>
      </c>
      <c r="K5355">
        <v>-41.510002136230469</v>
      </c>
      <c r="L5355">
        <v>-41.510002136230469</v>
      </c>
      <c r="M5355">
        <v>-41.510002136230469</v>
      </c>
      <c r="N5355">
        <v>-41.510002136230469</v>
      </c>
      <c r="O5355">
        <v>-41.510002136230469</v>
      </c>
      <c r="P5355">
        <v>-41.510002136230469</v>
      </c>
      <c r="Q5355">
        <v>-41.510002136230469</v>
      </c>
      <c r="R5355">
        <v>1</v>
      </c>
      <c r="S5355">
        <v>0</v>
      </c>
      <c r="T5355">
        <v>0</v>
      </c>
      <c r="U5355">
        <v>84.4375</v>
      </c>
      <c r="V5355">
        <v>95.699996948242188</v>
      </c>
      <c r="W5355">
        <v>76.199996948242188</v>
      </c>
    </row>
    <row r="5356" spans="1:23" x14ac:dyDescent="0.25">
      <c r="A5356" t="s">
        <v>79</v>
      </c>
      <c r="B5356" t="s">
        <v>100</v>
      </c>
      <c r="C5356" t="s">
        <v>106</v>
      </c>
      <c r="D5356" t="s">
        <v>61</v>
      </c>
      <c r="E5356" t="s">
        <v>112</v>
      </c>
      <c r="F5356">
        <v>3</v>
      </c>
      <c r="G5356">
        <v>128.375</v>
      </c>
      <c r="H5356">
        <v>155.52000427246094</v>
      </c>
      <c r="I5356">
        <v>-27.145004272460938</v>
      </c>
      <c r="J5356">
        <v>-0.21145085990428925</v>
      </c>
      <c r="K5356">
        <v>-27.145004272460938</v>
      </c>
      <c r="L5356">
        <v>-27.145004272460938</v>
      </c>
      <c r="M5356">
        <v>-27.145004272460938</v>
      </c>
      <c r="N5356">
        <v>-27.145004272460938</v>
      </c>
      <c r="O5356">
        <v>-27.145004272460938</v>
      </c>
      <c r="P5356">
        <v>-27.145004272460938</v>
      </c>
      <c r="Q5356">
        <v>-27.145004272460938</v>
      </c>
      <c r="R5356">
        <v>1</v>
      </c>
      <c r="S5356">
        <v>1.8853709382792095E-26</v>
      </c>
      <c r="T5356">
        <v>1.3730881123948102E-13</v>
      </c>
      <c r="U5356">
        <v>84.4375</v>
      </c>
      <c r="V5356">
        <v>95.699996948242188</v>
      </c>
      <c r="W5356">
        <v>75.800003051757813</v>
      </c>
    </row>
    <row r="5357" spans="1:23" x14ac:dyDescent="0.25">
      <c r="A5357" t="s">
        <v>79</v>
      </c>
      <c r="B5357" t="s">
        <v>100</v>
      </c>
      <c r="C5357" t="s">
        <v>106</v>
      </c>
      <c r="D5357" t="s">
        <v>61</v>
      </c>
      <c r="E5357" t="s">
        <v>112</v>
      </c>
      <c r="F5357">
        <v>4</v>
      </c>
      <c r="G5357">
        <v>130.97500610351562</v>
      </c>
      <c r="H5357">
        <v>155.52000427246094</v>
      </c>
      <c r="I5357">
        <v>-24.545003890991211</v>
      </c>
      <c r="J5357">
        <v>-0.18740220367908478</v>
      </c>
      <c r="K5357">
        <v>-24.545003890991211</v>
      </c>
      <c r="L5357">
        <v>-24.545003890991211</v>
      </c>
      <c r="M5357">
        <v>-24.545003890991211</v>
      </c>
      <c r="N5357">
        <v>-24.545003890991211</v>
      </c>
      <c r="O5357">
        <v>-24.545003890991211</v>
      </c>
      <c r="P5357">
        <v>-24.545003890991211</v>
      </c>
      <c r="Q5357">
        <v>-24.545003890991211</v>
      </c>
      <c r="R5357">
        <v>1</v>
      </c>
      <c r="S5357">
        <v>1.8840172406398986E-26</v>
      </c>
      <c r="T5357">
        <v>1.3725950714568724E-13</v>
      </c>
      <c r="U5357">
        <v>84.4375</v>
      </c>
      <c r="V5357">
        <v>95.699996948242188</v>
      </c>
      <c r="W5357">
        <v>75.199996948242187</v>
      </c>
    </row>
    <row r="5358" spans="1:23" x14ac:dyDescent="0.25">
      <c r="A5358" t="s">
        <v>79</v>
      </c>
      <c r="B5358" t="s">
        <v>100</v>
      </c>
      <c r="C5358" t="s">
        <v>106</v>
      </c>
      <c r="D5358" t="s">
        <v>61</v>
      </c>
      <c r="E5358" t="s">
        <v>112</v>
      </c>
      <c r="F5358">
        <v>5</v>
      </c>
      <c r="G5358">
        <v>113.20500183105469</v>
      </c>
      <c r="H5358">
        <v>155.22000122070312</v>
      </c>
      <c r="I5358">
        <v>-42.014999389648438</v>
      </c>
      <c r="J5358">
        <v>-0.37114083766937256</v>
      </c>
      <c r="K5358">
        <v>-42.014999389648438</v>
      </c>
      <c r="L5358">
        <v>-42.014999389648438</v>
      </c>
      <c r="M5358">
        <v>-42.014999389648438</v>
      </c>
      <c r="N5358">
        <v>-42.014999389648438</v>
      </c>
      <c r="O5358">
        <v>-42.014999389648438</v>
      </c>
      <c r="P5358">
        <v>-42.014999389648438</v>
      </c>
      <c r="Q5358">
        <v>-42.014999389648438</v>
      </c>
      <c r="R5358">
        <v>1</v>
      </c>
      <c r="S5358">
        <v>5.1366024568029048E-26</v>
      </c>
      <c r="T5358">
        <v>2.266407412221047E-13</v>
      </c>
      <c r="U5358">
        <v>84.4375</v>
      </c>
      <c r="V5358">
        <v>95.699996948242188</v>
      </c>
      <c r="W5358">
        <v>74.800003051757813</v>
      </c>
    </row>
    <row r="5359" spans="1:23" x14ac:dyDescent="0.25">
      <c r="A5359" t="s">
        <v>79</v>
      </c>
      <c r="B5359" t="s">
        <v>100</v>
      </c>
      <c r="C5359" t="s">
        <v>106</v>
      </c>
      <c r="D5359" t="s">
        <v>61</v>
      </c>
      <c r="E5359" t="s">
        <v>112</v>
      </c>
      <c r="F5359">
        <v>6</v>
      </c>
      <c r="G5359">
        <v>98.739997863769531</v>
      </c>
      <c r="H5359">
        <v>155.39999389648437</v>
      </c>
      <c r="I5359">
        <v>-56.659996032714844</v>
      </c>
      <c r="J5359">
        <v>-0.573830246925354</v>
      </c>
      <c r="K5359">
        <v>-56.659996032714844</v>
      </c>
      <c r="L5359">
        <v>-56.659996032714844</v>
      </c>
      <c r="M5359">
        <v>-56.659996032714844</v>
      </c>
      <c r="N5359">
        <v>-56.659996032714844</v>
      </c>
      <c r="O5359">
        <v>-56.659996032714844</v>
      </c>
      <c r="P5359">
        <v>-56.659996032714844</v>
      </c>
      <c r="Q5359">
        <v>-56.659996032714844</v>
      </c>
      <c r="R5359">
        <v>1</v>
      </c>
      <c r="S5359">
        <v>9.2836245140271333E-26</v>
      </c>
      <c r="T5359">
        <v>3.046904091877356E-13</v>
      </c>
      <c r="U5359">
        <v>84.4375</v>
      </c>
      <c r="V5359">
        <v>95.699996948242188</v>
      </c>
      <c r="W5359">
        <v>74.300003051757813</v>
      </c>
    </row>
    <row r="5360" spans="1:23" x14ac:dyDescent="0.25">
      <c r="A5360" t="s">
        <v>79</v>
      </c>
      <c r="B5360" t="s">
        <v>100</v>
      </c>
      <c r="C5360" t="s">
        <v>106</v>
      </c>
      <c r="D5360" t="s">
        <v>61</v>
      </c>
      <c r="E5360" t="s">
        <v>112</v>
      </c>
      <c r="F5360">
        <v>7</v>
      </c>
      <c r="G5360">
        <v>94.754997253417969</v>
      </c>
      <c r="H5360">
        <v>155.27999877929687</v>
      </c>
      <c r="I5360">
        <v>-60.525001525878906</v>
      </c>
      <c r="J5360">
        <v>-0.63875257968902588</v>
      </c>
      <c r="K5360">
        <v>-60.525001525878906</v>
      </c>
      <c r="L5360">
        <v>-60.525001525878906</v>
      </c>
      <c r="M5360">
        <v>-60.525001525878906</v>
      </c>
      <c r="N5360">
        <v>-60.525001525878906</v>
      </c>
      <c r="O5360">
        <v>-60.525001525878906</v>
      </c>
      <c r="P5360">
        <v>-60.525001525878906</v>
      </c>
      <c r="Q5360">
        <v>-60.525001525878906</v>
      </c>
      <c r="R5360">
        <v>1</v>
      </c>
      <c r="S5360">
        <v>7.6035634085722385E-26</v>
      </c>
      <c r="T5360">
        <v>2.7574559931416165E-13</v>
      </c>
      <c r="U5360">
        <v>84.4375</v>
      </c>
      <c r="V5360">
        <v>95.699996948242188</v>
      </c>
      <c r="W5360">
        <v>74.400001525878906</v>
      </c>
    </row>
    <row r="5361" spans="1:23" x14ac:dyDescent="0.25">
      <c r="A5361" t="s">
        <v>79</v>
      </c>
      <c r="B5361" t="s">
        <v>100</v>
      </c>
      <c r="C5361" t="s">
        <v>106</v>
      </c>
      <c r="D5361" t="s">
        <v>61</v>
      </c>
      <c r="E5361" t="s">
        <v>112</v>
      </c>
      <c r="F5361">
        <v>8</v>
      </c>
      <c r="G5361">
        <v>101.72000122070312</v>
      </c>
      <c r="H5361">
        <v>155.27999877929687</v>
      </c>
      <c r="I5361">
        <v>-53.55999755859375</v>
      </c>
      <c r="J5361">
        <v>-0.52654343843460083</v>
      </c>
      <c r="K5361">
        <v>-53.55999755859375</v>
      </c>
      <c r="L5361">
        <v>-53.55999755859375</v>
      </c>
      <c r="M5361">
        <v>-53.55999755859375</v>
      </c>
      <c r="N5361">
        <v>-53.55999755859375</v>
      </c>
      <c r="O5361">
        <v>-53.55999755859375</v>
      </c>
      <c r="P5361">
        <v>-53.55999755859375</v>
      </c>
      <c r="Q5361">
        <v>-53.55999755859375</v>
      </c>
      <c r="R5361">
        <v>1</v>
      </c>
      <c r="S5361">
        <v>1.5035238956277476E-26</v>
      </c>
      <c r="T5361">
        <v>1.2261826482558996E-13</v>
      </c>
      <c r="U5361">
        <v>84.4375</v>
      </c>
      <c r="V5361">
        <v>95.699996948242188</v>
      </c>
      <c r="W5361">
        <v>75.699996948242188</v>
      </c>
    </row>
    <row r="5362" spans="1:23" x14ac:dyDescent="0.25">
      <c r="A5362" t="s">
        <v>79</v>
      </c>
      <c r="B5362" t="s">
        <v>100</v>
      </c>
      <c r="C5362" t="s">
        <v>106</v>
      </c>
      <c r="D5362" t="s">
        <v>61</v>
      </c>
      <c r="E5362" t="s">
        <v>112</v>
      </c>
      <c r="F5362">
        <v>9</v>
      </c>
      <c r="G5362">
        <v>119.58999633789062</v>
      </c>
      <c r="H5362">
        <v>155.33999633789063</v>
      </c>
      <c r="I5362">
        <v>-35.749996185302734</v>
      </c>
      <c r="J5362">
        <v>-0.29893800616264343</v>
      </c>
      <c r="K5362">
        <v>-35.749996185302734</v>
      </c>
      <c r="L5362">
        <v>-35.749996185302734</v>
      </c>
      <c r="M5362">
        <v>-35.749996185302734</v>
      </c>
      <c r="N5362">
        <v>-35.749996185302734</v>
      </c>
      <c r="O5362">
        <v>-35.749996185302734</v>
      </c>
      <c r="P5362">
        <v>-35.749996185302734</v>
      </c>
      <c r="Q5362">
        <v>-35.749996185302734</v>
      </c>
      <c r="R5362">
        <v>1</v>
      </c>
      <c r="S5362">
        <v>3.2260438985622079E-26</v>
      </c>
      <c r="T5362">
        <v>1.79611913449923E-13</v>
      </c>
      <c r="U5362">
        <v>84.4375</v>
      </c>
      <c r="V5362">
        <v>95.699996948242188</v>
      </c>
      <c r="W5362">
        <v>80.699996948242188</v>
      </c>
    </row>
    <row r="5363" spans="1:23" x14ac:dyDescent="0.25">
      <c r="A5363" t="s">
        <v>79</v>
      </c>
      <c r="B5363" t="s">
        <v>100</v>
      </c>
      <c r="C5363" t="s">
        <v>106</v>
      </c>
      <c r="D5363" t="s">
        <v>61</v>
      </c>
      <c r="E5363" t="s">
        <v>112</v>
      </c>
      <c r="F5363">
        <v>10</v>
      </c>
      <c r="G5363">
        <v>131.94000244140625</v>
      </c>
      <c r="H5363">
        <v>155.22000122070312</v>
      </c>
      <c r="I5363">
        <v>-23.280002593994141</v>
      </c>
      <c r="J5363">
        <v>-0.17644385993480682</v>
      </c>
      <c r="K5363">
        <v>-23.280002593994141</v>
      </c>
      <c r="L5363">
        <v>-23.280002593994141</v>
      </c>
      <c r="M5363">
        <v>-23.280002593994141</v>
      </c>
      <c r="N5363">
        <v>-23.280002593994141</v>
      </c>
      <c r="O5363">
        <v>-23.280002593994141</v>
      </c>
      <c r="P5363">
        <v>-23.280002593994141</v>
      </c>
      <c r="Q5363">
        <v>-23.280002593994141</v>
      </c>
      <c r="R5363">
        <v>1</v>
      </c>
      <c r="S5363">
        <v>1.9419006799324681E-26</v>
      </c>
      <c r="T5363">
        <v>1.393520986537472E-13</v>
      </c>
      <c r="U5363">
        <v>84.4375</v>
      </c>
      <c r="V5363">
        <v>95.699996948242188</v>
      </c>
      <c r="W5363">
        <v>82.300003051757812</v>
      </c>
    </row>
    <row r="5364" spans="1:23" x14ac:dyDescent="0.25">
      <c r="A5364" t="s">
        <v>79</v>
      </c>
      <c r="B5364" t="s">
        <v>100</v>
      </c>
      <c r="C5364" t="s">
        <v>106</v>
      </c>
      <c r="D5364" t="s">
        <v>61</v>
      </c>
      <c r="E5364" t="s">
        <v>112</v>
      </c>
      <c r="F5364">
        <v>11</v>
      </c>
      <c r="G5364">
        <v>126.7550048828125</v>
      </c>
      <c r="H5364">
        <v>155.16000366210937</v>
      </c>
      <c r="I5364">
        <v>-28.405000686645508</v>
      </c>
      <c r="J5364">
        <v>-0.2240937203168869</v>
      </c>
      <c r="K5364">
        <v>-28.405000686645508</v>
      </c>
      <c r="L5364">
        <v>-28.405000686645508</v>
      </c>
      <c r="M5364">
        <v>-28.405000686645508</v>
      </c>
      <c r="N5364">
        <v>-28.405000686645508</v>
      </c>
      <c r="O5364">
        <v>-28.405000686645508</v>
      </c>
      <c r="P5364">
        <v>-28.405000686645508</v>
      </c>
      <c r="Q5364">
        <v>-28.405000686645508</v>
      </c>
      <c r="R5364">
        <v>1</v>
      </c>
      <c r="S5364">
        <v>2.7329022948052652E-26</v>
      </c>
      <c r="T5364">
        <v>1.6531491887211702E-13</v>
      </c>
      <c r="U5364">
        <v>84.4375</v>
      </c>
      <c r="V5364">
        <v>95.699996948242188</v>
      </c>
      <c r="W5364">
        <v>87.099998474121094</v>
      </c>
    </row>
    <row r="5365" spans="1:23" x14ac:dyDescent="0.25">
      <c r="A5365" t="s">
        <v>79</v>
      </c>
      <c r="B5365" t="s">
        <v>100</v>
      </c>
      <c r="C5365" t="s">
        <v>106</v>
      </c>
      <c r="D5365" t="s">
        <v>61</v>
      </c>
      <c r="E5365" t="s">
        <v>112</v>
      </c>
      <c r="F5365">
        <v>12</v>
      </c>
      <c r="G5365">
        <v>123.54499816894531</v>
      </c>
      <c r="H5365">
        <v>155.16000366210937</v>
      </c>
      <c r="I5365">
        <v>-31.61500358581543</v>
      </c>
      <c r="J5365">
        <v>-0.25589868426322937</v>
      </c>
      <c r="K5365">
        <v>-31.61500358581543</v>
      </c>
      <c r="L5365">
        <v>-31.61500358581543</v>
      </c>
      <c r="M5365">
        <v>-31.61500358581543</v>
      </c>
      <c r="N5365">
        <v>-31.61500358581543</v>
      </c>
      <c r="O5365">
        <v>-31.61500358581543</v>
      </c>
      <c r="P5365">
        <v>-31.61500358581543</v>
      </c>
      <c r="Q5365">
        <v>-31.61500358581543</v>
      </c>
      <c r="R5365">
        <v>1</v>
      </c>
      <c r="S5365">
        <v>2.0314001851920985E-26</v>
      </c>
      <c r="T5365">
        <v>1.4252719826839816E-13</v>
      </c>
      <c r="U5365">
        <v>84.4375</v>
      </c>
      <c r="V5365">
        <v>95.699996948242188</v>
      </c>
      <c r="W5365">
        <v>88.800003051757813</v>
      </c>
    </row>
    <row r="5366" spans="1:23" x14ac:dyDescent="0.25">
      <c r="A5366" t="s">
        <v>79</v>
      </c>
      <c r="B5366" t="s">
        <v>100</v>
      </c>
      <c r="C5366" t="s">
        <v>106</v>
      </c>
      <c r="D5366" t="s">
        <v>61</v>
      </c>
      <c r="E5366" t="s">
        <v>112</v>
      </c>
      <c r="F5366">
        <v>13</v>
      </c>
      <c r="G5366">
        <v>112.76499938964844</v>
      </c>
      <c r="H5366">
        <v>155.16000366210937</v>
      </c>
      <c r="I5366">
        <v>-42.395004272460938</v>
      </c>
      <c r="J5366">
        <v>-0.3759588897228241</v>
      </c>
      <c r="K5366">
        <v>-42.395004272460938</v>
      </c>
      <c r="L5366">
        <v>-42.395004272460938</v>
      </c>
      <c r="M5366">
        <v>-42.395004272460938</v>
      </c>
      <c r="N5366">
        <v>-42.395004272460938</v>
      </c>
      <c r="O5366">
        <v>-42.395004272460938</v>
      </c>
      <c r="P5366">
        <v>-42.395004272460938</v>
      </c>
      <c r="Q5366">
        <v>-42.395004272460938</v>
      </c>
      <c r="R5366">
        <v>1</v>
      </c>
      <c r="S5366">
        <v>4.8036452228269106E-26</v>
      </c>
      <c r="T5366">
        <v>2.1917220100441115E-13</v>
      </c>
      <c r="U5366">
        <v>84.4375</v>
      </c>
      <c r="V5366">
        <v>95.699996948242188</v>
      </c>
      <c r="W5366">
        <v>92.800003051757813</v>
      </c>
    </row>
    <row r="5367" spans="1:23" x14ac:dyDescent="0.25">
      <c r="A5367" t="s">
        <v>79</v>
      </c>
      <c r="B5367" t="s">
        <v>100</v>
      </c>
      <c r="C5367" t="s">
        <v>106</v>
      </c>
      <c r="D5367" t="s">
        <v>61</v>
      </c>
      <c r="E5367" t="s">
        <v>112</v>
      </c>
      <c r="F5367">
        <v>14</v>
      </c>
      <c r="G5367">
        <v>111.40499877929687</v>
      </c>
      <c r="H5367">
        <v>155.22000122070312</v>
      </c>
      <c r="I5367">
        <v>-43.81500244140625</v>
      </c>
      <c r="J5367">
        <v>-0.39329475164413452</v>
      </c>
      <c r="K5367">
        <v>-43.81500244140625</v>
      </c>
      <c r="L5367">
        <v>-43.81500244140625</v>
      </c>
      <c r="M5367">
        <v>-43.81500244140625</v>
      </c>
      <c r="N5367">
        <v>-43.81500244140625</v>
      </c>
      <c r="O5367">
        <v>-43.81500244140625</v>
      </c>
      <c r="P5367">
        <v>-43.81500244140625</v>
      </c>
      <c r="Q5367">
        <v>-43.81500244140625</v>
      </c>
      <c r="R5367">
        <v>1</v>
      </c>
      <c r="S5367">
        <v>1.8423817167301576E-26</v>
      </c>
      <c r="T5367">
        <v>1.3573435994965188E-13</v>
      </c>
      <c r="U5367">
        <v>84.4375</v>
      </c>
      <c r="V5367">
        <v>95.699996948242188</v>
      </c>
      <c r="W5367">
        <v>94.5</v>
      </c>
    </row>
    <row r="5368" spans="1:23" x14ac:dyDescent="0.25">
      <c r="A5368" t="s">
        <v>79</v>
      </c>
      <c r="B5368" t="s">
        <v>100</v>
      </c>
      <c r="C5368" t="s">
        <v>106</v>
      </c>
      <c r="D5368" t="s">
        <v>61</v>
      </c>
      <c r="E5368" t="s">
        <v>112</v>
      </c>
      <c r="F5368">
        <v>15</v>
      </c>
      <c r="G5368">
        <v>92.854995727539062</v>
      </c>
      <c r="H5368">
        <v>155.46000671386719</v>
      </c>
      <c r="I5368">
        <v>-62.605007171630859</v>
      </c>
      <c r="J5368">
        <v>-0.67422336339950562</v>
      </c>
      <c r="K5368">
        <v>-62.605007171630859</v>
      </c>
      <c r="L5368">
        <v>-62.605007171630859</v>
      </c>
      <c r="M5368">
        <v>-62.605007171630859</v>
      </c>
      <c r="N5368">
        <v>-62.605007171630859</v>
      </c>
      <c r="O5368">
        <v>-62.605007171630859</v>
      </c>
      <c r="P5368">
        <v>-62.605007171630859</v>
      </c>
      <c r="Q5368">
        <v>-62.605007171630859</v>
      </c>
      <c r="R5368">
        <v>1</v>
      </c>
      <c r="S5368">
        <v>3.4781700684764235E-25</v>
      </c>
      <c r="T5368">
        <v>5.8976012008021828E-13</v>
      </c>
      <c r="U5368">
        <v>84.4375</v>
      </c>
      <c r="V5368">
        <v>95.699996948242188</v>
      </c>
      <c r="W5368">
        <v>95.699996948242188</v>
      </c>
    </row>
    <row r="5369" spans="1:23" x14ac:dyDescent="0.25">
      <c r="A5369" t="s">
        <v>79</v>
      </c>
      <c r="B5369" t="s">
        <v>100</v>
      </c>
      <c r="C5369" t="s">
        <v>106</v>
      </c>
      <c r="D5369" t="s">
        <v>61</v>
      </c>
      <c r="E5369" t="s">
        <v>112</v>
      </c>
      <c r="F5369">
        <v>16</v>
      </c>
      <c r="G5369">
        <v>73.330001831054688</v>
      </c>
      <c r="H5369">
        <v>155.46000671386719</v>
      </c>
      <c r="I5369">
        <v>-82.1300048828125</v>
      </c>
      <c r="J5369">
        <v>-1.1200054883956909</v>
      </c>
      <c r="K5369">
        <v>-82.1300048828125</v>
      </c>
      <c r="L5369">
        <v>-82.1300048828125</v>
      </c>
      <c r="M5369">
        <v>-82.1300048828125</v>
      </c>
      <c r="N5369">
        <v>-82.1300048828125</v>
      </c>
      <c r="O5369">
        <v>-82.1300048828125</v>
      </c>
      <c r="P5369">
        <v>-82.1300048828125</v>
      </c>
      <c r="Q5369">
        <v>-82.1300048828125</v>
      </c>
      <c r="R5369">
        <v>1</v>
      </c>
      <c r="S5369">
        <v>1.9471283625437546E-25</v>
      </c>
      <c r="T5369">
        <v>4.4126277610155584E-13</v>
      </c>
      <c r="U5369">
        <v>84.4375</v>
      </c>
      <c r="V5369">
        <v>95.699996948242188</v>
      </c>
      <c r="W5369">
        <v>95.400001525878906</v>
      </c>
    </row>
    <row r="5370" spans="1:23" x14ac:dyDescent="0.25">
      <c r="A5370" t="s">
        <v>79</v>
      </c>
      <c r="B5370" t="s">
        <v>100</v>
      </c>
      <c r="C5370" t="s">
        <v>106</v>
      </c>
      <c r="D5370" t="s">
        <v>61</v>
      </c>
      <c r="E5370" t="s">
        <v>112</v>
      </c>
      <c r="F5370">
        <v>17</v>
      </c>
      <c r="G5370">
        <v>69.824996948242187</v>
      </c>
      <c r="H5370">
        <v>155.52000427246094</v>
      </c>
      <c r="I5370">
        <v>-85.69500732421875</v>
      </c>
      <c r="J5370">
        <v>-1.2272826433181763</v>
      </c>
      <c r="K5370">
        <v>-85.69500732421875</v>
      </c>
      <c r="L5370">
        <v>-85.69500732421875</v>
      </c>
      <c r="M5370">
        <v>-85.69500732421875</v>
      </c>
      <c r="N5370">
        <v>-85.69500732421875</v>
      </c>
      <c r="O5370">
        <v>-85.69500732421875</v>
      </c>
      <c r="P5370">
        <v>-85.69500732421875</v>
      </c>
      <c r="Q5370">
        <v>-85.69500732421875</v>
      </c>
      <c r="R5370">
        <v>1</v>
      </c>
      <c r="S5370">
        <v>0</v>
      </c>
      <c r="T5370">
        <v>0</v>
      </c>
      <c r="U5370">
        <v>84.4375</v>
      </c>
      <c r="V5370">
        <v>95.699996948242188</v>
      </c>
      <c r="W5370">
        <v>95.5</v>
      </c>
    </row>
    <row r="5371" spans="1:23" x14ac:dyDescent="0.25">
      <c r="A5371" t="s">
        <v>79</v>
      </c>
      <c r="B5371" t="s">
        <v>100</v>
      </c>
      <c r="C5371" t="s">
        <v>106</v>
      </c>
      <c r="D5371" t="s">
        <v>61</v>
      </c>
      <c r="E5371" t="s">
        <v>112</v>
      </c>
      <c r="F5371">
        <v>18</v>
      </c>
      <c r="G5371">
        <v>71.625</v>
      </c>
      <c r="H5371">
        <v>155.63999938964844</v>
      </c>
      <c r="I5371">
        <v>-84.014999389648437</v>
      </c>
      <c r="J5371">
        <v>-1.17298424243927</v>
      </c>
      <c r="K5371">
        <v>-84.014999389648437</v>
      </c>
      <c r="L5371">
        <v>-84.014999389648437</v>
      </c>
      <c r="M5371">
        <v>-84.014999389648437</v>
      </c>
      <c r="N5371">
        <v>-84.014999389648437</v>
      </c>
      <c r="O5371">
        <v>-84.014999389648437</v>
      </c>
      <c r="P5371">
        <v>-84.014999389648437</v>
      </c>
      <c r="Q5371">
        <v>-84.014999389648437</v>
      </c>
      <c r="R5371">
        <v>1</v>
      </c>
      <c r="S5371">
        <v>0</v>
      </c>
      <c r="T5371">
        <v>0</v>
      </c>
      <c r="U5371">
        <v>84.4375</v>
      </c>
      <c r="V5371">
        <v>95.699996948242188</v>
      </c>
      <c r="W5371">
        <v>95.099998474121094</v>
      </c>
    </row>
    <row r="5372" spans="1:23" x14ac:dyDescent="0.25">
      <c r="A5372" t="s">
        <v>79</v>
      </c>
      <c r="B5372" t="s">
        <v>100</v>
      </c>
      <c r="C5372" t="s">
        <v>106</v>
      </c>
      <c r="D5372" t="s">
        <v>61</v>
      </c>
      <c r="E5372" t="s">
        <v>112</v>
      </c>
      <c r="F5372">
        <v>19</v>
      </c>
      <c r="G5372">
        <v>44.915000915527344</v>
      </c>
      <c r="H5372">
        <v>155.69999694824219</v>
      </c>
      <c r="I5372">
        <v>-110.78499603271484</v>
      </c>
      <c r="J5372">
        <v>-2.4665477275848389</v>
      </c>
      <c r="K5372">
        <v>-110.78499603271484</v>
      </c>
      <c r="L5372">
        <v>-110.78499603271484</v>
      </c>
      <c r="M5372">
        <v>-110.78499603271484</v>
      </c>
      <c r="N5372">
        <v>-110.78499603271484</v>
      </c>
      <c r="O5372">
        <v>-110.78499603271484</v>
      </c>
      <c r="P5372">
        <v>-110.78499603271484</v>
      </c>
      <c r="Q5372">
        <v>-110.78499603271484</v>
      </c>
      <c r="R5372">
        <v>1</v>
      </c>
      <c r="S5372">
        <v>0</v>
      </c>
      <c r="T5372">
        <v>0</v>
      </c>
      <c r="U5372">
        <v>84.4375</v>
      </c>
      <c r="V5372">
        <v>95.699996948242188</v>
      </c>
      <c r="W5372">
        <v>94.599998474121094</v>
      </c>
    </row>
    <row r="5373" spans="1:23" x14ac:dyDescent="0.25">
      <c r="A5373" t="s">
        <v>79</v>
      </c>
      <c r="B5373" t="s">
        <v>100</v>
      </c>
      <c r="C5373" t="s">
        <v>106</v>
      </c>
      <c r="D5373" t="s">
        <v>61</v>
      </c>
      <c r="E5373" t="s">
        <v>112</v>
      </c>
      <c r="F5373">
        <v>20</v>
      </c>
      <c r="G5373">
        <v>12.3699951171875</v>
      </c>
      <c r="H5373">
        <v>152.10000610351562</v>
      </c>
      <c r="I5373">
        <v>-139.73001098632812</v>
      </c>
      <c r="J5373">
        <v>-11.295882225036621</v>
      </c>
      <c r="K5373">
        <v>-139.73001098632812</v>
      </c>
      <c r="L5373">
        <v>-139.73001098632812</v>
      </c>
      <c r="M5373">
        <v>-139.73001098632812</v>
      </c>
      <c r="N5373">
        <v>-139.73001098632812</v>
      </c>
      <c r="O5373">
        <v>-139.73001098632812</v>
      </c>
      <c r="P5373">
        <v>-139.73001098632812</v>
      </c>
      <c r="Q5373">
        <v>-139.73001098632812</v>
      </c>
      <c r="R5373">
        <v>1</v>
      </c>
      <c r="S5373">
        <v>2.1348444709549822E-25</v>
      </c>
      <c r="T5373">
        <v>4.6204376045674844E-13</v>
      </c>
      <c r="U5373">
        <v>84.4375</v>
      </c>
      <c r="V5373">
        <v>95.699996948242188</v>
      </c>
      <c r="W5373">
        <v>91.099998474121094</v>
      </c>
    </row>
    <row r="5374" spans="1:23" x14ac:dyDescent="0.25">
      <c r="A5374" t="s">
        <v>79</v>
      </c>
      <c r="B5374" t="s">
        <v>100</v>
      </c>
      <c r="C5374" t="s">
        <v>106</v>
      </c>
      <c r="D5374" t="s">
        <v>61</v>
      </c>
      <c r="E5374" t="s">
        <v>112</v>
      </c>
      <c r="F5374">
        <v>21</v>
      </c>
      <c r="G5374">
        <v>-21.570001602172852</v>
      </c>
      <c r="H5374">
        <v>0.47999954223632813</v>
      </c>
      <c r="I5374">
        <v>-22.05000114440918</v>
      </c>
      <c r="J5374">
        <v>1.022253155708313</v>
      </c>
      <c r="K5374">
        <v>-22.05000114440918</v>
      </c>
      <c r="L5374">
        <v>-22.05000114440918</v>
      </c>
      <c r="M5374">
        <v>-22.05000114440918</v>
      </c>
      <c r="N5374">
        <v>-22.05000114440918</v>
      </c>
      <c r="O5374">
        <v>-22.05000114440918</v>
      </c>
      <c r="P5374">
        <v>-22.05000114440918</v>
      </c>
      <c r="Q5374">
        <v>-22.05000114440918</v>
      </c>
      <c r="R5374">
        <v>1</v>
      </c>
      <c r="S5374">
        <v>0</v>
      </c>
      <c r="T5374">
        <v>0</v>
      </c>
      <c r="U5374">
        <v>84.4375</v>
      </c>
      <c r="V5374">
        <v>95.699996948242188</v>
      </c>
      <c r="W5374">
        <v>87.199996948242188</v>
      </c>
    </row>
    <row r="5375" spans="1:23" x14ac:dyDescent="0.25">
      <c r="A5375" t="s">
        <v>79</v>
      </c>
      <c r="B5375" t="s">
        <v>100</v>
      </c>
      <c r="C5375" t="s">
        <v>106</v>
      </c>
      <c r="D5375" t="s">
        <v>61</v>
      </c>
      <c r="E5375" t="s">
        <v>112</v>
      </c>
      <c r="F5375">
        <v>22</v>
      </c>
      <c r="G5375">
        <v>13.495000839233398</v>
      </c>
      <c r="H5375">
        <v>0.42000007629394531</v>
      </c>
      <c r="I5375">
        <v>13.075000762939453</v>
      </c>
      <c r="J5375">
        <v>0.96887737512588501</v>
      </c>
      <c r="K5375">
        <v>13.075000762939453</v>
      </c>
      <c r="L5375">
        <v>13.075000762939453</v>
      </c>
      <c r="M5375">
        <v>13.075000762939453</v>
      </c>
      <c r="N5375">
        <v>13.075000762939453</v>
      </c>
      <c r="O5375">
        <v>13.075000762939453</v>
      </c>
      <c r="P5375">
        <v>13.075000762939453</v>
      </c>
      <c r="Q5375">
        <v>13.075000762939453</v>
      </c>
      <c r="R5375">
        <v>1</v>
      </c>
      <c r="S5375">
        <v>0</v>
      </c>
      <c r="T5375">
        <v>0</v>
      </c>
      <c r="U5375">
        <v>84.4375</v>
      </c>
      <c r="V5375">
        <v>95.699996948242188</v>
      </c>
      <c r="W5375">
        <v>83.099998474121094</v>
      </c>
    </row>
    <row r="5376" spans="1:23" x14ac:dyDescent="0.25">
      <c r="A5376" t="s">
        <v>79</v>
      </c>
      <c r="B5376" t="s">
        <v>100</v>
      </c>
      <c r="C5376" t="s">
        <v>106</v>
      </c>
      <c r="D5376" t="s">
        <v>61</v>
      </c>
      <c r="E5376" t="s">
        <v>112</v>
      </c>
      <c r="F5376">
        <v>23</v>
      </c>
      <c r="G5376">
        <v>35.624996185302734</v>
      </c>
      <c r="H5376">
        <v>0.4199981689453125</v>
      </c>
      <c r="I5376">
        <v>35.204998016357422</v>
      </c>
      <c r="J5376">
        <v>0.98821055889129639</v>
      </c>
      <c r="K5376">
        <v>35.204998016357422</v>
      </c>
      <c r="L5376">
        <v>35.204998016357422</v>
      </c>
      <c r="M5376">
        <v>35.204998016357422</v>
      </c>
      <c r="N5376">
        <v>35.204998016357422</v>
      </c>
      <c r="O5376">
        <v>35.204998016357422</v>
      </c>
      <c r="P5376">
        <v>35.204998016357422</v>
      </c>
      <c r="Q5376">
        <v>35.204998016357422</v>
      </c>
      <c r="R5376">
        <v>1</v>
      </c>
      <c r="S5376">
        <v>3.561249000932093E-27</v>
      </c>
      <c r="T5376">
        <v>5.9676201968287407E-14</v>
      </c>
      <c r="U5376">
        <v>84.4375</v>
      </c>
      <c r="V5376">
        <v>95.699996948242188</v>
      </c>
      <c r="W5376">
        <v>80.5</v>
      </c>
    </row>
    <row r="5377" spans="1:23" x14ac:dyDescent="0.25">
      <c r="A5377" t="s">
        <v>79</v>
      </c>
      <c r="B5377" t="s">
        <v>100</v>
      </c>
      <c r="C5377" t="s">
        <v>106</v>
      </c>
      <c r="D5377" t="s">
        <v>61</v>
      </c>
      <c r="E5377" t="s">
        <v>112</v>
      </c>
      <c r="F5377">
        <v>24</v>
      </c>
      <c r="G5377">
        <v>80.600006103515625</v>
      </c>
      <c r="H5377">
        <v>115.3800048828125</v>
      </c>
      <c r="I5377">
        <v>-34.779994964599609</v>
      </c>
      <c r="J5377">
        <v>-0.43151354789733887</v>
      </c>
      <c r="K5377">
        <v>-34.779994964599609</v>
      </c>
      <c r="L5377">
        <v>-34.779994964599609</v>
      </c>
      <c r="M5377">
        <v>-34.779994964599609</v>
      </c>
      <c r="N5377">
        <v>-34.779994964599609</v>
      </c>
      <c r="O5377">
        <v>-34.779994964599609</v>
      </c>
      <c r="P5377">
        <v>-34.779994964599609</v>
      </c>
      <c r="Q5377">
        <v>-34.779994964599609</v>
      </c>
      <c r="R5377">
        <v>1</v>
      </c>
      <c r="S5377">
        <v>1.6442224149736056E-25</v>
      </c>
      <c r="T5377">
        <v>4.0549012173159149E-13</v>
      </c>
      <c r="U5377">
        <v>84.4375</v>
      </c>
      <c r="V5377">
        <v>95.699996948242188</v>
      </c>
      <c r="W5377">
        <v>79</v>
      </c>
    </row>
    <row r="5378" spans="1:23" x14ac:dyDescent="0.25">
      <c r="A5378" t="s">
        <v>79</v>
      </c>
      <c r="B5378" t="s">
        <v>100</v>
      </c>
      <c r="C5378" t="s">
        <v>106</v>
      </c>
      <c r="D5378" t="s">
        <v>61</v>
      </c>
      <c r="E5378" t="s">
        <v>113</v>
      </c>
      <c r="F5378">
        <v>1</v>
      </c>
      <c r="G5378">
        <v>141.625</v>
      </c>
      <c r="H5378">
        <v>155.27999877929687</v>
      </c>
      <c r="I5378">
        <v>-13.654997825622559</v>
      </c>
      <c r="J5378">
        <v>-9.6416577696800232E-2</v>
      </c>
      <c r="K5378">
        <v>-13.654997825622559</v>
      </c>
      <c r="L5378">
        <v>-13.654997825622559</v>
      </c>
      <c r="M5378">
        <v>-13.654997825622559</v>
      </c>
      <c r="N5378">
        <v>-13.654997825622559</v>
      </c>
      <c r="O5378">
        <v>-13.654997825622559</v>
      </c>
      <c r="P5378">
        <v>-13.654997825622559</v>
      </c>
      <c r="Q5378">
        <v>-13.654997825622559</v>
      </c>
      <c r="R5378">
        <v>1</v>
      </c>
      <c r="S5378">
        <v>0</v>
      </c>
      <c r="T5378">
        <v>0</v>
      </c>
      <c r="U5378">
        <v>82.182083129882813</v>
      </c>
      <c r="V5378">
        <v>100.40000152587891</v>
      </c>
      <c r="W5378">
        <v>72.5</v>
      </c>
    </row>
    <row r="5379" spans="1:23" x14ac:dyDescent="0.25">
      <c r="A5379" t="s">
        <v>79</v>
      </c>
      <c r="B5379" t="s">
        <v>100</v>
      </c>
      <c r="C5379" t="s">
        <v>106</v>
      </c>
      <c r="D5379" t="s">
        <v>61</v>
      </c>
      <c r="E5379" t="s">
        <v>113</v>
      </c>
      <c r="F5379">
        <v>2</v>
      </c>
      <c r="G5379">
        <v>113.52999877929687</v>
      </c>
      <c r="H5379">
        <v>155.10000610351562</v>
      </c>
      <c r="I5379">
        <v>-41.57000732421875</v>
      </c>
      <c r="J5379">
        <v>-0.36615878343582153</v>
      </c>
      <c r="K5379">
        <v>-41.57000732421875</v>
      </c>
      <c r="L5379">
        <v>-41.57000732421875</v>
      </c>
      <c r="M5379">
        <v>-41.57000732421875</v>
      </c>
      <c r="N5379">
        <v>-41.57000732421875</v>
      </c>
      <c r="O5379">
        <v>-41.57000732421875</v>
      </c>
      <c r="P5379">
        <v>-41.57000732421875</v>
      </c>
      <c r="Q5379">
        <v>-41.57000732421875</v>
      </c>
      <c r="R5379">
        <v>1</v>
      </c>
      <c r="S5379">
        <v>0</v>
      </c>
      <c r="T5379">
        <v>0</v>
      </c>
      <c r="U5379">
        <v>82.182083129882813</v>
      </c>
      <c r="V5379">
        <v>100.40000152587891</v>
      </c>
      <c r="W5379">
        <v>71.199996948242187</v>
      </c>
    </row>
    <row r="5380" spans="1:23" x14ac:dyDescent="0.25">
      <c r="A5380" t="s">
        <v>79</v>
      </c>
      <c r="B5380" t="s">
        <v>100</v>
      </c>
      <c r="C5380" t="s">
        <v>106</v>
      </c>
      <c r="D5380" t="s">
        <v>61</v>
      </c>
      <c r="E5380" t="s">
        <v>113</v>
      </c>
      <c r="F5380">
        <v>3</v>
      </c>
      <c r="G5380">
        <v>127.35500335693359</v>
      </c>
      <c r="H5380">
        <v>155.10000610351562</v>
      </c>
      <c r="I5380">
        <v>-27.745004653930664</v>
      </c>
      <c r="J5380">
        <v>-0.21785563230514526</v>
      </c>
      <c r="K5380">
        <v>-27.745004653930664</v>
      </c>
      <c r="L5380">
        <v>-27.745004653930664</v>
      </c>
      <c r="M5380">
        <v>-27.745004653930664</v>
      </c>
      <c r="N5380">
        <v>-27.745004653930664</v>
      </c>
      <c r="O5380">
        <v>-27.745004653930664</v>
      </c>
      <c r="P5380">
        <v>-27.745004653930664</v>
      </c>
      <c r="Q5380">
        <v>-27.745004653930664</v>
      </c>
      <c r="R5380">
        <v>1</v>
      </c>
      <c r="S5380">
        <v>1.3493525872819672E-26</v>
      </c>
      <c r="T5380">
        <v>1.1616163760053144E-13</v>
      </c>
      <c r="U5380">
        <v>82.182083129882813</v>
      </c>
      <c r="V5380">
        <v>100.40000152587891</v>
      </c>
      <c r="W5380">
        <v>70.5</v>
      </c>
    </row>
    <row r="5381" spans="1:23" x14ac:dyDescent="0.25">
      <c r="A5381" t="s">
        <v>79</v>
      </c>
      <c r="B5381" t="s">
        <v>100</v>
      </c>
      <c r="C5381" t="s">
        <v>106</v>
      </c>
      <c r="D5381" t="s">
        <v>61</v>
      </c>
      <c r="E5381" t="s">
        <v>113</v>
      </c>
      <c r="F5381">
        <v>4</v>
      </c>
      <c r="G5381">
        <v>129.95500183105469</v>
      </c>
      <c r="H5381">
        <v>154.97999572753906</v>
      </c>
      <c r="I5381">
        <v>-25.024995803833008</v>
      </c>
      <c r="J5381">
        <v>-0.19256661832332611</v>
      </c>
      <c r="K5381">
        <v>-25.024995803833008</v>
      </c>
      <c r="L5381">
        <v>-25.024995803833008</v>
      </c>
      <c r="M5381">
        <v>-25.024995803833008</v>
      </c>
      <c r="N5381">
        <v>-25.024995803833008</v>
      </c>
      <c r="O5381">
        <v>-25.024995803833008</v>
      </c>
      <c r="P5381">
        <v>-25.024995803833008</v>
      </c>
      <c r="Q5381">
        <v>-25.024995803833008</v>
      </c>
      <c r="R5381">
        <v>1</v>
      </c>
      <c r="S5381">
        <v>1.6483693889596184E-26</v>
      </c>
      <c r="T5381">
        <v>1.2838883602095397E-13</v>
      </c>
      <c r="U5381">
        <v>82.182083129882813</v>
      </c>
      <c r="V5381">
        <v>100.40000152587891</v>
      </c>
      <c r="W5381">
        <v>69.580001831054687</v>
      </c>
    </row>
    <row r="5382" spans="1:23" x14ac:dyDescent="0.25">
      <c r="A5382" t="s">
        <v>79</v>
      </c>
      <c r="B5382" t="s">
        <v>100</v>
      </c>
      <c r="C5382" t="s">
        <v>106</v>
      </c>
      <c r="D5382" t="s">
        <v>61</v>
      </c>
      <c r="E5382" t="s">
        <v>113</v>
      </c>
      <c r="F5382">
        <v>5</v>
      </c>
      <c r="G5382">
        <v>112.18499755859375</v>
      </c>
      <c r="H5382">
        <v>154.86000061035156</v>
      </c>
      <c r="I5382">
        <v>-42.674999237060547</v>
      </c>
      <c r="J5382">
        <v>-0.3803984522819519</v>
      </c>
      <c r="K5382">
        <v>-42.674999237060547</v>
      </c>
      <c r="L5382">
        <v>-42.674999237060547</v>
      </c>
      <c r="M5382">
        <v>-42.674999237060547</v>
      </c>
      <c r="N5382">
        <v>-42.674999237060547</v>
      </c>
      <c r="O5382">
        <v>-42.674999237060547</v>
      </c>
      <c r="P5382">
        <v>-42.674999237060547</v>
      </c>
      <c r="Q5382">
        <v>-42.674999237060547</v>
      </c>
      <c r="R5382">
        <v>1</v>
      </c>
      <c r="S5382">
        <v>3.8588339122146912E-26</v>
      </c>
      <c r="T5382">
        <v>1.9643915129523987E-13</v>
      </c>
      <c r="U5382">
        <v>82.182083129882813</v>
      </c>
      <c r="V5382">
        <v>100.40000152587891</v>
      </c>
      <c r="W5382">
        <v>69.129997253417969</v>
      </c>
    </row>
    <row r="5383" spans="1:23" x14ac:dyDescent="0.25">
      <c r="A5383" t="s">
        <v>79</v>
      </c>
      <c r="B5383" t="s">
        <v>100</v>
      </c>
      <c r="C5383" t="s">
        <v>106</v>
      </c>
      <c r="D5383" t="s">
        <v>61</v>
      </c>
      <c r="E5383" t="s">
        <v>113</v>
      </c>
      <c r="F5383">
        <v>6</v>
      </c>
      <c r="G5383">
        <v>97.660003662109375</v>
      </c>
      <c r="H5383">
        <v>154.97999572753906</v>
      </c>
      <c r="I5383">
        <v>-57.319995880126953</v>
      </c>
      <c r="J5383">
        <v>-0.58693420886993408</v>
      </c>
      <c r="K5383">
        <v>-57.319995880126953</v>
      </c>
      <c r="L5383">
        <v>-57.319995880126953</v>
      </c>
      <c r="M5383">
        <v>-57.319995880126953</v>
      </c>
      <c r="N5383">
        <v>-57.319995880126953</v>
      </c>
      <c r="O5383">
        <v>-57.319995880126953</v>
      </c>
      <c r="P5383">
        <v>-57.319995880126953</v>
      </c>
      <c r="Q5383">
        <v>-57.319995880126953</v>
      </c>
      <c r="R5383">
        <v>1</v>
      </c>
      <c r="S5383">
        <v>9.9919870942509985E-26</v>
      </c>
      <c r="T5383">
        <v>3.1610104074195067E-13</v>
      </c>
      <c r="U5383">
        <v>82.182083129882813</v>
      </c>
      <c r="V5383">
        <v>100.40000152587891</v>
      </c>
      <c r="W5383">
        <v>68.660003662109375</v>
      </c>
    </row>
    <row r="5384" spans="1:23" x14ac:dyDescent="0.25">
      <c r="A5384" t="s">
        <v>79</v>
      </c>
      <c r="B5384" t="s">
        <v>100</v>
      </c>
      <c r="C5384" t="s">
        <v>106</v>
      </c>
      <c r="D5384" t="s">
        <v>61</v>
      </c>
      <c r="E5384" t="s">
        <v>113</v>
      </c>
      <c r="F5384">
        <v>7</v>
      </c>
      <c r="G5384">
        <v>93.794998168945313</v>
      </c>
      <c r="H5384">
        <v>155.03999328613281</v>
      </c>
      <c r="I5384">
        <v>-61.2449951171875</v>
      </c>
      <c r="J5384">
        <v>-0.65296655893325806</v>
      </c>
      <c r="K5384">
        <v>-61.2449951171875</v>
      </c>
      <c r="L5384">
        <v>-61.2449951171875</v>
      </c>
      <c r="M5384">
        <v>-61.2449951171875</v>
      </c>
      <c r="N5384">
        <v>-61.2449951171875</v>
      </c>
      <c r="O5384">
        <v>-61.2449951171875</v>
      </c>
      <c r="P5384">
        <v>-61.2449951171875</v>
      </c>
      <c r="Q5384">
        <v>-61.2449951171875</v>
      </c>
      <c r="R5384">
        <v>1</v>
      </c>
      <c r="S5384">
        <v>6.560450784705748E-26</v>
      </c>
      <c r="T5384">
        <v>2.5613376437166879E-13</v>
      </c>
      <c r="U5384">
        <v>82.182083129882813</v>
      </c>
      <c r="V5384">
        <v>100.40000152587891</v>
      </c>
      <c r="W5384">
        <v>68.05999755859375</v>
      </c>
    </row>
    <row r="5385" spans="1:23" x14ac:dyDescent="0.25">
      <c r="A5385" t="s">
        <v>79</v>
      </c>
      <c r="B5385" t="s">
        <v>100</v>
      </c>
      <c r="C5385" t="s">
        <v>106</v>
      </c>
      <c r="D5385" t="s">
        <v>61</v>
      </c>
      <c r="E5385" t="s">
        <v>113</v>
      </c>
      <c r="F5385">
        <v>8</v>
      </c>
      <c r="G5385">
        <v>100.63999938964844</v>
      </c>
      <c r="H5385">
        <v>154.97999572753906</v>
      </c>
      <c r="I5385">
        <v>-54.339992523193359</v>
      </c>
      <c r="J5385">
        <v>-0.53994429111480713</v>
      </c>
      <c r="K5385">
        <v>-54.339992523193359</v>
      </c>
      <c r="L5385">
        <v>-54.339992523193359</v>
      </c>
      <c r="M5385">
        <v>-54.339992523193359</v>
      </c>
      <c r="N5385">
        <v>-54.339992523193359</v>
      </c>
      <c r="O5385">
        <v>-54.339992523193359</v>
      </c>
      <c r="P5385">
        <v>-54.339992523193359</v>
      </c>
      <c r="Q5385">
        <v>-54.339992523193359</v>
      </c>
      <c r="R5385">
        <v>1</v>
      </c>
      <c r="S5385">
        <v>1.9748091219294106E-26</v>
      </c>
      <c r="T5385">
        <v>1.4052790235728058E-13</v>
      </c>
      <c r="U5385">
        <v>82.182083129882813</v>
      </c>
      <c r="V5385">
        <v>100.40000152587891</v>
      </c>
      <c r="W5385">
        <v>69.239997863769531</v>
      </c>
    </row>
    <row r="5386" spans="1:23" x14ac:dyDescent="0.25">
      <c r="A5386" t="s">
        <v>79</v>
      </c>
      <c r="B5386" t="s">
        <v>100</v>
      </c>
      <c r="C5386" t="s">
        <v>106</v>
      </c>
      <c r="D5386" t="s">
        <v>61</v>
      </c>
      <c r="E5386" t="s">
        <v>113</v>
      </c>
      <c r="F5386">
        <v>9</v>
      </c>
      <c r="G5386">
        <v>118.56999969482422</v>
      </c>
      <c r="H5386">
        <v>154.91999816894531</v>
      </c>
      <c r="I5386">
        <v>-36.349998474121094</v>
      </c>
      <c r="J5386">
        <v>-0.30656993389129639</v>
      </c>
      <c r="K5386">
        <v>-36.349998474121094</v>
      </c>
      <c r="L5386">
        <v>-36.349998474121094</v>
      </c>
      <c r="M5386">
        <v>-36.349998474121094</v>
      </c>
      <c r="N5386">
        <v>-36.349998474121094</v>
      </c>
      <c r="O5386">
        <v>-36.349998474121094</v>
      </c>
      <c r="P5386">
        <v>-36.349998474121094</v>
      </c>
      <c r="Q5386">
        <v>-36.349998474121094</v>
      </c>
      <c r="R5386">
        <v>1</v>
      </c>
      <c r="S5386">
        <v>2.0273876257087643E-26</v>
      </c>
      <c r="T5386">
        <v>1.4238636040619229E-13</v>
      </c>
      <c r="U5386">
        <v>82.182083129882813</v>
      </c>
      <c r="V5386">
        <v>100.40000152587891</v>
      </c>
      <c r="W5386">
        <v>74.099998474121094</v>
      </c>
    </row>
    <row r="5387" spans="1:23" x14ac:dyDescent="0.25">
      <c r="A5387" t="s">
        <v>79</v>
      </c>
      <c r="B5387" t="s">
        <v>100</v>
      </c>
      <c r="C5387" t="s">
        <v>106</v>
      </c>
      <c r="D5387" t="s">
        <v>61</v>
      </c>
      <c r="E5387" t="s">
        <v>113</v>
      </c>
      <c r="F5387">
        <v>10</v>
      </c>
      <c r="G5387">
        <v>131.16000366210937</v>
      </c>
      <c r="H5387">
        <v>154.80000305175781</v>
      </c>
      <c r="I5387">
        <v>-23.640003204345703</v>
      </c>
      <c r="J5387">
        <v>-0.18023790419101715</v>
      </c>
      <c r="K5387">
        <v>-23.640003204345703</v>
      </c>
      <c r="L5387">
        <v>-23.640003204345703</v>
      </c>
      <c r="M5387">
        <v>-23.640003204345703</v>
      </c>
      <c r="N5387">
        <v>-23.640003204345703</v>
      </c>
      <c r="O5387">
        <v>-23.640003204345703</v>
      </c>
      <c r="P5387">
        <v>-23.640003204345703</v>
      </c>
      <c r="Q5387">
        <v>-23.640003204345703</v>
      </c>
      <c r="R5387">
        <v>1</v>
      </c>
      <c r="S5387">
        <v>2.013855579696313E-26</v>
      </c>
      <c r="T5387">
        <v>1.41910382099944E-13</v>
      </c>
      <c r="U5387">
        <v>82.182083129882813</v>
      </c>
      <c r="V5387">
        <v>100.40000152587891</v>
      </c>
      <c r="W5387">
        <v>78.5</v>
      </c>
    </row>
    <row r="5388" spans="1:23" x14ac:dyDescent="0.25">
      <c r="A5388" t="s">
        <v>79</v>
      </c>
      <c r="B5388" t="s">
        <v>100</v>
      </c>
      <c r="C5388" t="s">
        <v>106</v>
      </c>
      <c r="D5388" t="s">
        <v>61</v>
      </c>
      <c r="E5388" t="s">
        <v>113</v>
      </c>
      <c r="F5388">
        <v>11</v>
      </c>
      <c r="G5388">
        <v>127.05500030517578</v>
      </c>
      <c r="H5388">
        <v>154.80000305175781</v>
      </c>
      <c r="I5388">
        <v>-27.745000839233398</v>
      </c>
      <c r="J5388">
        <v>-0.21837000548839569</v>
      </c>
      <c r="K5388">
        <v>-27.745000839233398</v>
      </c>
      <c r="L5388">
        <v>-27.745000839233398</v>
      </c>
      <c r="M5388">
        <v>-27.745000839233398</v>
      </c>
      <c r="N5388">
        <v>-27.745000839233398</v>
      </c>
      <c r="O5388">
        <v>-27.745000839233398</v>
      </c>
      <c r="P5388">
        <v>-27.745000839233398</v>
      </c>
      <c r="Q5388">
        <v>-27.745000839233398</v>
      </c>
      <c r="R5388">
        <v>1</v>
      </c>
      <c r="S5388">
        <v>1.566440791348572E-26</v>
      </c>
      <c r="T5388">
        <v>1.2515753407618679E-13</v>
      </c>
      <c r="U5388">
        <v>82.182083129882813</v>
      </c>
      <c r="V5388">
        <v>100.40000152587891</v>
      </c>
      <c r="W5388">
        <v>82.400001525878906</v>
      </c>
    </row>
    <row r="5389" spans="1:23" x14ac:dyDescent="0.25">
      <c r="A5389" t="s">
        <v>79</v>
      </c>
      <c r="B5389" t="s">
        <v>100</v>
      </c>
      <c r="C5389" t="s">
        <v>106</v>
      </c>
      <c r="D5389" t="s">
        <v>61</v>
      </c>
      <c r="E5389" t="s">
        <v>113</v>
      </c>
      <c r="F5389">
        <v>12</v>
      </c>
      <c r="G5389">
        <v>123.48500061035156</v>
      </c>
      <c r="H5389">
        <v>154.80000305175781</v>
      </c>
      <c r="I5389">
        <v>-31.31500244140625</v>
      </c>
      <c r="J5389">
        <v>-0.2535935640335083</v>
      </c>
      <c r="K5389">
        <v>-31.31500244140625</v>
      </c>
      <c r="L5389">
        <v>-31.31500244140625</v>
      </c>
      <c r="M5389">
        <v>-31.31500244140625</v>
      </c>
      <c r="N5389">
        <v>-31.31500244140625</v>
      </c>
      <c r="O5389">
        <v>-31.31500244140625</v>
      </c>
      <c r="P5389">
        <v>-31.31500244140625</v>
      </c>
      <c r="Q5389">
        <v>-31.31500244140625</v>
      </c>
      <c r="R5389">
        <v>1</v>
      </c>
      <c r="S5389">
        <v>1.0643104103179875E-26</v>
      </c>
      <c r="T5389">
        <v>1.0316542135542853E-13</v>
      </c>
      <c r="U5389">
        <v>82.182083129882813</v>
      </c>
      <c r="V5389">
        <v>100.40000152587891</v>
      </c>
      <c r="W5389">
        <v>86.699996948242188</v>
      </c>
    </row>
    <row r="5390" spans="1:23" x14ac:dyDescent="0.25">
      <c r="A5390" t="s">
        <v>79</v>
      </c>
      <c r="B5390" t="s">
        <v>100</v>
      </c>
      <c r="C5390" t="s">
        <v>106</v>
      </c>
      <c r="D5390" t="s">
        <v>61</v>
      </c>
      <c r="E5390" t="s">
        <v>113</v>
      </c>
      <c r="F5390">
        <v>13</v>
      </c>
      <c r="G5390">
        <v>112.64499664306641</v>
      </c>
      <c r="H5390">
        <v>154.86000061035156</v>
      </c>
      <c r="I5390">
        <v>-42.215003967285156</v>
      </c>
      <c r="J5390">
        <v>-0.37476146221160889</v>
      </c>
      <c r="K5390">
        <v>-42.215003967285156</v>
      </c>
      <c r="L5390">
        <v>-42.215003967285156</v>
      </c>
      <c r="M5390">
        <v>-42.215003967285156</v>
      </c>
      <c r="N5390">
        <v>-42.215003967285156</v>
      </c>
      <c r="O5390">
        <v>-42.215003967285156</v>
      </c>
      <c r="P5390">
        <v>-42.215003967285156</v>
      </c>
      <c r="Q5390">
        <v>-42.215003967285156</v>
      </c>
      <c r="R5390">
        <v>1</v>
      </c>
      <c r="S5390">
        <v>4.1013507085974252E-26</v>
      </c>
      <c r="T5390">
        <v>2.0251792051066003E-13</v>
      </c>
      <c r="U5390">
        <v>82.182083129882813</v>
      </c>
      <c r="V5390">
        <v>100.40000152587891</v>
      </c>
      <c r="W5390">
        <v>90.400001525878906</v>
      </c>
    </row>
    <row r="5391" spans="1:23" x14ac:dyDescent="0.25">
      <c r="A5391" t="s">
        <v>79</v>
      </c>
      <c r="B5391" t="s">
        <v>100</v>
      </c>
      <c r="C5391" t="s">
        <v>106</v>
      </c>
      <c r="D5391" t="s">
        <v>61</v>
      </c>
      <c r="E5391" t="s">
        <v>113</v>
      </c>
      <c r="F5391">
        <v>14</v>
      </c>
      <c r="G5391">
        <v>111.40499877929687</v>
      </c>
      <c r="H5391">
        <v>154.91999816894531</v>
      </c>
      <c r="I5391">
        <v>-43.514999389648438</v>
      </c>
      <c r="J5391">
        <v>-0.39060184359550476</v>
      </c>
      <c r="K5391">
        <v>-43.514999389648438</v>
      </c>
      <c r="L5391">
        <v>-43.514999389648438</v>
      </c>
      <c r="M5391">
        <v>-43.514999389648438</v>
      </c>
      <c r="N5391">
        <v>-43.514999389648438</v>
      </c>
      <c r="O5391">
        <v>-43.514999389648438</v>
      </c>
      <c r="P5391">
        <v>-43.514999389648438</v>
      </c>
      <c r="Q5391">
        <v>-43.514999389648438</v>
      </c>
      <c r="R5391">
        <v>1</v>
      </c>
      <c r="S5391">
        <v>9.0224463809296603E-27</v>
      </c>
      <c r="T5391">
        <v>9.4986559308167517E-14</v>
      </c>
      <c r="U5391">
        <v>82.182083129882813</v>
      </c>
      <c r="V5391">
        <v>100.40000152587891</v>
      </c>
      <c r="W5391">
        <v>93.199996948242188</v>
      </c>
    </row>
    <row r="5392" spans="1:23" x14ac:dyDescent="0.25">
      <c r="A5392" t="s">
        <v>79</v>
      </c>
      <c r="B5392" t="s">
        <v>100</v>
      </c>
      <c r="C5392" t="s">
        <v>106</v>
      </c>
      <c r="D5392" t="s">
        <v>61</v>
      </c>
      <c r="E5392" t="s">
        <v>113</v>
      </c>
      <c r="F5392">
        <v>15</v>
      </c>
      <c r="G5392">
        <v>92.794998168945313</v>
      </c>
      <c r="H5392">
        <v>154.97999572753906</v>
      </c>
      <c r="I5392">
        <v>-62.184993743896484</v>
      </c>
      <c r="J5392">
        <v>-0.67013305425643921</v>
      </c>
      <c r="K5392">
        <v>-62.184993743896484</v>
      </c>
      <c r="L5392">
        <v>-62.184993743896484</v>
      </c>
      <c r="M5392">
        <v>-62.184993743896484</v>
      </c>
      <c r="N5392">
        <v>-62.184993743896484</v>
      </c>
      <c r="O5392">
        <v>-62.184993743896484</v>
      </c>
      <c r="P5392">
        <v>-62.184993743896484</v>
      </c>
      <c r="Q5392">
        <v>-62.184993743896484</v>
      </c>
      <c r="R5392">
        <v>1</v>
      </c>
      <c r="S5392">
        <v>2.6380144689695469E-25</v>
      </c>
      <c r="T5392">
        <v>5.1361605940547506E-13</v>
      </c>
      <c r="U5392">
        <v>82.182083129882813</v>
      </c>
      <c r="V5392">
        <v>100.40000152587891</v>
      </c>
      <c r="W5392">
        <v>96.5</v>
      </c>
    </row>
    <row r="5393" spans="1:23" x14ac:dyDescent="0.25">
      <c r="A5393" t="s">
        <v>79</v>
      </c>
      <c r="B5393" t="s">
        <v>100</v>
      </c>
      <c r="C5393" t="s">
        <v>106</v>
      </c>
      <c r="D5393" t="s">
        <v>61</v>
      </c>
      <c r="E5393" t="s">
        <v>113</v>
      </c>
      <c r="F5393">
        <v>16</v>
      </c>
      <c r="G5393">
        <v>73.269996643066406</v>
      </c>
      <c r="H5393">
        <v>155.03999328613281</v>
      </c>
      <c r="I5393">
        <v>-81.769996643066406</v>
      </c>
      <c r="J5393">
        <v>-1.1160092353820801</v>
      </c>
      <c r="K5393">
        <v>-81.769996643066406</v>
      </c>
      <c r="L5393">
        <v>-81.769996643066406</v>
      </c>
      <c r="M5393">
        <v>-81.769996643066406</v>
      </c>
      <c r="N5393">
        <v>-81.769996643066406</v>
      </c>
      <c r="O5393">
        <v>-81.769996643066406</v>
      </c>
      <c r="P5393">
        <v>-81.769996643066406</v>
      </c>
      <c r="Q5393">
        <v>-81.769996643066406</v>
      </c>
      <c r="R5393">
        <v>1</v>
      </c>
      <c r="S5393">
        <v>1.5794358572776491E-25</v>
      </c>
      <c r="T5393">
        <v>3.9742116390330262E-13</v>
      </c>
      <c r="U5393">
        <v>82.182083129882813</v>
      </c>
      <c r="V5393">
        <v>100.40000152587891</v>
      </c>
      <c r="W5393">
        <v>98.900001525878906</v>
      </c>
    </row>
    <row r="5394" spans="1:23" x14ac:dyDescent="0.25">
      <c r="A5394" t="s">
        <v>79</v>
      </c>
      <c r="B5394" t="s">
        <v>100</v>
      </c>
      <c r="C5394" t="s">
        <v>106</v>
      </c>
      <c r="D5394" t="s">
        <v>61</v>
      </c>
      <c r="E5394" t="s">
        <v>113</v>
      </c>
      <c r="F5394">
        <v>17</v>
      </c>
      <c r="G5394">
        <v>69.824996948242187</v>
      </c>
      <c r="H5394">
        <v>155.03999328613281</v>
      </c>
      <c r="I5394">
        <v>-85.214996337890625</v>
      </c>
      <c r="J5394">
        <v>-1.2204082012176514</v>
      </c>
      <c r="K5394">
        <v>-85.214996337890625</v>
      </c>
      <c r="L5394">
        <v>-85.214996337890625</v>
      </c>
      <c r="M5394">
        <v>-85.214996337890625</v>
      </c>
      <c r="N5394">
        <v>-85.214996337890625</v>
      </c>
      <c r="O5394">
        <v>-85.214996337890625</v>
      </c>
      <c r="P5394">
        <v>-85.214996337890625</v>
      </c>
      <c r="Q5394">
        <v>-85.214996337890625</v>
      </c>
      <c r="R5394">
        <v>1</v>
      </c>
      <c r="S5394">
        <v>0</v>
      </c>
      <c r="T5394">
        <v>0</v>
      </c>
      <c r="U5394">
        <v>82.182083129882813</v>
      </c>
      <c r="V5394">
        <v>100.40000152587891</v>
      </c>
      <c r="W5394">
        <v>100.19999694824219</v>
      </c>
    </row>
    <row r="5395" spans="1:23" x14ac:dyDescent="0.25">
      <c r="A5395" t="s">
        <v>79</v>
      </c>
      <c r="B5395" t="s">
        <v>100</v>
      </c>
      <c r="C5395" t="s">
        <v>106</v>
      </c>
      <c r="D5395" t="s">
        <v>61</v>
      </c>
      <c r="E5395" t="s">
        <v>113</v>
      </c>
      <c r="F5395">
        <v>18</v>
      </c>
      <c r="G5395">
        <v>71.56500244140625</v>
      </c>
      <c r="H5395">
        <v>155.27999877929687</v>
      </c>
      <c r="I5395">
        <v>-83.714996337890625</v>
      </c>
      <c r="J5395">
        <v>-1.1697756052017212</v>
      </c>
      <c r="K5395">
        <v>-83.714996337890625</v>
      </c>
      <c r="L5395">
        <v>-83.714996337890625</v>
      </c>
      <c r="M5395">
        <v>-83.714996337890625</v>
      </c>
      <c r="N5395">
        <v>-83.714996337890625</v>
      </c>
      <c r="O5395">
        <v>-83.714996337890625</v>
      </c>
      <c r="P5395">
        <v>-83.714996337890625</v>
      </c>
      <c r="Q5395">
        <v>-83.714996337890625</v>
      </c>
      <c r="R5395">
        <v>1</v>
      </c>
      <c r="S5395">
        <v>0</v>
      </c>
      <c r="T5395">
        <v>0</v>
      </c>
      <c r="U5395">
        <v>82.182083129882813</v>
      </c>
      <c r="V5395">
        <v>100.40000152587891</v>
      </c>
      <c r="W5395">
        <v>100.40000152587891</v>
      </c>
    </row>
    <row r="5396" spans="1:23" x14ac:dyDescent="0.25">
      <c r="A5396" t="s">
        <v>79</v>
      </c>
      <c r="B5396" t="s">
        <v>100</v>
      </c>
      <c r="C5396" t="s">
        <v>106</v>
      </c>
      <c r="D5396" t="s">
        <v>61</v>
      </c>
      <c r="E5396" t="s">
        <v>113</v>
      </c>
      <c r="F5396">
        <v>19</v>
      </c>
      <c r="G5396">
        <v>44.915000915527344</v>
      </c>
      <c r="H5396">
        <v>61.560005187988281</v>
      </c>
      <c r="I5396">
        <v>-16.645002365112305</v>
      </c>
      <c r="J5396">
        <v>-0.37058892846107483</v>
      </c>
      <c r="K5396">
        <v>-16.645002365112305</v>
      </c>
      <c r="L5396">
        <v>-16.645002365112305</v>
      </c>
      <c r="M5396">
        <v>-16.645002365112305</v>
      </c>
      <c r="N5396">
        <v>-16.645002365112305</v>
      </c>
      <c r="O5396">
        <v>-16.645002365112305</v>
      </c>
      <c r="P5396">
        <v>-16.645002365112305</v>
      </c>
      <c r="Q5396">
        <v>-16.645002365112305</v>
      </c>
      <c r="R5396">
        <v>1</v>
      </c>
      <c r="S5396">
        <v>0</v>
      </c>
      <c r="T5396">
        <v>0</v>
      </c>
      <c r="U5396">
        <v>82.182083129882813</v>
      </c>
      <c r="V5396">
        <v>100.40000152587891</v>
      </c>
      <c r="W5396">
        <v>96.599998474121094</v>
      </c>
    </row>
    <row r="5397" spans="1:23" x14ac:dyDescent="0.25">
      <c r="A5397" t="s">
        <v>79</v>
      </c>
      <c r="B5397" t="s">
        <v>100</v>
      </c>
      <c r="C5397" t="s">
        <v>106</v>
      </c>
      <c r="D5397" t="s">
        <v>61</v>
      </c>
      <c r="E5397" t="s">
        <v>113</v>
      </c>
      <c r="F5397">
        <v>20</v>
      </c>
      <c r="G5397">
        <v>12.369999885559082</v>
      </c>
      <c r="H5397">
        <v>0.42000007629394531</v>
      </c>
      <c r="I5397">
        <v>11.949999809265137</v>
      </c>
      <c r="J5397">
        <v>0.96604686975479126</v>
      </c>
      <c r="K5397">
        <v>11.949999809265137</v>
      </c>
      <c r="L5397">
        <v>11.949999809265137</v>
      </c>
      <c r="M5397">
        <v>11.949999809265137</v>
      </c>
      <c r="N5397">
        <v>11.949999809265137</v>
      </c>
      <c r="O5397">
        <v>11.949999809265137</v>
      </c>
      <c r="P5397">
        <v>11.949999809265137</v>
      </c>
      <c r="Q5397">
        <v>11.949999809265137</v>
      </c>
      <c r="R5397">
        <v>1</v>
      </c>
      <c r="S5397">
        <v>3.6923374225968102E-26</v>
      </c>
      <c r="T5397">
        <v>1.9215456049243018E-13</v>
      </c>
      <c r="U5397">
        <v>82.182083129882813</v>
      </c>
      <c r="V5397">
        <v>100.40000152587891</v>
      </c>
      <c r="W5397">
        <v>92.099998474121094</v>
      </c>
    </row>
    <row r="5398" spans="1:23" x14ac:dyDescent="0.25">
      <c r="A5398" t="s">
        <v>79</v>
      </c>
      <c r="B5398" t="s">
        <v>100</v>
      </c>
      <c r="C5398" t="s">
        <v>106</v>
      </c>
      <c r="D5398" t="s">
        <v>61</v>
      </c>
      <c r="E5398" t="s">
        <v>113</v>
      </c>
      <c r="F5398">
        <v>21</v>
      </c>
      <c r="G5398">
        <v>-21.630001068115234</v>
      </c>
      <c r="H5398">
        <v>0.47999954223632813</v>
      </c>
      <c r="I5398">
        <v>-22.110000610351563</v>
      </c>
      <c r="J5398">
        <v>1.0221914052963257</v>
      </c>
      <c r="K5398">
        <v>-22.110000610351563</v>
      </c>
      <c r="L5398">
        <v>-22.110000610351563</v>
      </c>
      <c r="M5398">
        <v>-22.110000610351563</v>
      </c>
      <c r="N5398">
        <v>-22.110000610351563</v>
      </c>
      <c r="O5398">
        <v>-22.110000610351563</v>
      </c>
      <c r="P5398">
        <v>-22.110000610351563</v>
      </c>
      <c r="Q5398">
        <v>-22.110000610351563</v>
      </c>
      <c r="R5398">
        <v>1</v>
      </c>
      <c r="S5398">
        <v>0</v>
      </c>
      <c r="T5398">
        <v>0</v>
      </c>
      <c r="U5398">
        <v>82.182083129882813</v>
      </c>
      <c r="V5398">
        <v>100.40000152587891</v>
      </c>
      <c r="W5398">
        <v>86.599998474121094</v>
      </c>
    </row>
    <row r="5399" spans="1:23" x14ac:dyDescent="0.25">
      <c r="A5399" t="s">
        <v>79</v>
      </c>
      <c r="B5399" t="s">
        <v>100</v>
      </c>
      <c r="C5399" t="s">
        <v>106</v>
      </c>
      <c r="D5399" t="s">
        <v>61</v>
      </c>
      <c r="E5399" t="s">
        <v>113</v>
      </c>
      <c r="F5399">
        <v>22</v>
      </c>
      <c r="G5399">
        <v>13.555000305175781</v>
      </c>
      <c r="H5399">
        <v>0.42000007629394531</v>
      </c>
      <c r="I5399">
        <v>13.135000228881836</v>
      </c>
      <c r="J5399">
        <v>0.96901512145996094</v>
      </c>
      <c r="K5399">
        <v>13.135000228881836</v>
      </c>
      <c r="L5399">
        <v>13.135000228881836</v>
      </c>
      <c r="M5399">
        <v>13.135000228881836</v>
      </c>
      <c r="N5399">
        <v>13.135000228881836</v>
      </c>
      <c r="O5399">
        <v>13.135000228881836</v>
      </c>
      <c r="P5399">
        <v>13.135000228881836</v>
      </c>
      <c r="Q5399">
        <v>13.135000228881836</v>
      </c>
      <c r="R5399">
        <v>1</v>
      </c>
      <c r="S5399">
        <v>0</v>
      </c>
      <c r="T5399">
        <v>0</v>
      </c>
      <c r="U5399">
        <v>82.182083129882813</v>
      </c>
      <c r="V5399">
        <v>100.40000152587891</v>
      </c>
      <c r="W5399">
        <v>81.699996948242188</v>
      </c>
    </row>
    <row r="5400" spans="1:23" x14ac:dyDescent="0.25">
      <c r="A5400" t="s">
        <v>79</v>
      </c>
      <c r="B5400" t="s">
        <v>100</v>
      </c>
      <c r="C5400" t="s">
        <v>106</v>
      </c>
      <c r="D5400" t="s">
        <v>61</v>
      </c>
      <c r="E5400" t="s">
        <v>113</v>
      </c>
      <c r="F5400">
        <v>23</v>
      </c>
      <c r="G5400">
        <v>35.864997863769531</v>
      </c>
      <c r="H5400">
        <v>10.319997787475586</v>
      </c>
      <c r="I5400">
        <v>25.545000076293945</v>
      </c>
      <c r="J5400">
        <v>0.71225434541702271</v>
      </c>
      <c r="K5400">
        <v>25.545000076293945</v>
      </c>
      <c r="L5400">
        <v>25.545000076293945</v>
      </c>
      <c r="M5400">
        <v>25.545000076293945</v>
      </c>
      <c r="N5400">
        <v>25.545000076293945</v>
      </c>
      <c r="O5400">
        <v>25.545000076293945</v>
      </c>
      <c r="P5400">
        <v>25.545000076293945</v>
      </c>
      <c r="Q5400">
        <v>25.545000076293945</v>
      </c>
      <c r="R5400">
        <v>1</v>
      </c>
      <c r="S5400">
        <v>3.6303329554464387E-26</v>
      </c>
      <c r="T5400">
        <v>1.9053432876586784E-13</v>
      </c>
      <c r="U5400">
        <v>82.182083129882813</v>
      </c>
      <c r="V5400">
        <v>100.40000152587891</v>
      </c>
      <c r="W5400">
        <v>78.599998474121094</v>
      </c>
    </row>
    <row r="5401" spans="1:23" x14ac:dyDescent="0.25">
      <c r="A5401" t="s">
        <v>79</v>
      </c>
      <c r="B5401" t="s">
        <v>100</v>
      </c>
      <c r="C5401" t="s">
        <v>106</v>
      </c>
      <c r="D5401" t="s">
        <v>61</v>
      </c>
      <c r="E5401" t="s">
        <v>113</v>
      </c>
      <c r="F5401">
        <v>24</v>
      </c>
      <c r="G5401">
        <v>81.620002746582031</v>
      </c>
      <c r="H5401">
        <v>155.22000122070312</v>
      </c>
      <c r="I5401">
        <v>-73.599998474121094</v>
      </c>
      <c r="J5401">
        <v>-0.90173971652984619</v>
      </c>
      <c r="K5401">
        <v>-73.599998474121094</v>
      </c>
      <c r="L5401">
        <v>-73.599998474121094</v>
      </c>
      <c r="M5401">
        <v>-73.599998474121094</v>
      </c>
      <c r="N5401">
        <v>-73.599998474121094</v>
      </c>
      <c r="O5401">
        <v>-73.599998474121094</v>
      </c>
      <c r="P5401">
        <v>-73.599998474121094</v>
      </c>
      <c r="Q5401">
        <v>-73.599998474121094</v>
      </c>
      <c r="R5401">
        <v>1</v>
      </c>
      <c r="S5401">
        <v>2.7858992646429354E-25</v>
      </c>
      <c r="T5401">
        <v>5.2781618051916945E-13</v>
      </c>
      <c r="U5401">
        <v>82.182083129882813</v>
      </c>
      <c r="V5401">
        <v>100.40000152587891</v>
      </c>
      <c r="W5401">
        <v>76.599998474121094</v>
      </c>
    </row>
    <row r="5402" spans="1:23" x14ac:dyDescent="0.25">
      <c r="A5402" t="s">
        <v>79</v>
      </c>
      <c r="B5402" t="s">
        <v>100</v>
      </c>
      <c r="C5402" t="s">
        <v>106</v>
      </c>
      <c r="D5402" t="s">
        <v>61</v>
      </c>
      <c r="E5402" t="s">
        <v>114</v>
      </c>
      <c r="F5402">
        <v>1</v>
      </c>
      <c r="G5402">
        <v>101.60499572753906</v>
      </c>
      <c r="H5402">
        <v>155.16000366210937</v>
      </c>
      <c r="I5402">
        <v>-53.555004119873047</v>
      </c>
      <c r="J5402">
        <v>-0.52709025144577026</v>
      </c>
      <c r="K5402">
        <v>-53.555004119873047</v>
      </c>
      <c r="L5402">
        <v>-53.555004119873047</v>
      </c>
      <c r="M5402">
        <v>-53.555004119873047</v>
      </c>
      <c r="N5402">
        <v>-53.555004119873047</v>
      </c>
      <c r="O5402">
        <v>-53.555004119873047</v>
      </c>
      <c r="P5402">
        <v>-53.555004119873047</v>
      </c>
      <c r="Q5402">
        <v>-53.555004119873047</v>
      </c>
      <c r="R5402">
        <v>1</v>
      </c>
      <c r="S5402">
        <v>0</v>
      </c>
      <c r="T5402">
        <v>0</v>
      </c>
      <c r="U5402">
        <v>84.29083251953125</v>
      </c>
      <c r="V5402">
        <v>102.69999694824219</v>
      </c>
      <c r="W5402">
        <v>75.400001525878906</v>
      </c>
    </row>
    <row r="5403" spans="1:23" x14ac:dyDescent="0.25">
      <c r="A5403" t="s">
        <v>79</v>
      </c>
      <c r="B5403" t="s">
        <v>100</v>
      </c>
      <c r="C5403" t="s">
        <v>106</v>
      </c>
      <c r="D5403" t="s">
        <v>61</v>
      </c>
      <c r="E5403" t="s">
        <v>114</v>
      </c>
      <c r="F5403">
        <v>2</v>
      </c>
      <c r="G5403">
        <v>113.58999633789062</v>
      </c>
      <c r="H5403">
        <v>155.10000610351562</v>
      </c>
      <c r="I5403">
        <v>-41.510005950927734</v>
      </c>
      <c r="J5403">
        <v>-0.36543715000152588</v>
      </c>
      <c r="K5403">
        <v>-41.510005950927734</v>
      </c>
      <c r="L5403">
        <v>-41.510005950927734</v>
      </c>
      <c r="M5403">
        <v>-41.510005950927734</v>
      </c>
      <c r="N5403">
        <v>-41.510005950927734</v>
      </c>
      <c r="O5403">
        <v>-41.510005950927734</v>
      </c>
      <c r="P5403">
        <v>-41.510005950927734</v>
      </c>
      <c r="Q5403">
        <v>-41.510005950927734</v>
      </c>
      <c r="R5403">
        <v>1</v>
      </c>
      <c r="S5403">
        <v>0</v>
      </c>
      <c r="T5403">
        <v>0</v>
      </c>
      <c r="U5403">
        <v>84.29083251953125</v>
      </c>
      <c r="V5403">
        <v>102.69999694824219</v>
      </c>
      <c r="W5403">
        <v>74.599998474121094</v>
      </c>
    </row>
    <row r="5404" spans="1:23" x14ac:dyDescent="0.25">
      <c r="A5404" t="s">
        <v>79</v>
      </c>
      <c r="B5404" t="s">
        <v>100</v>
      </c>
      <c r="C5404" t="s">
        <v>106</v>
      </c>
      <c r="D5404" t="s">
        <v>61</v>
      </c>
      <c r="E5404" t="s">
        <v>114</v>
      </c>
      <c r="F5404">
        <v>3</v>
      </c>
      <c r="G5404">
        <v>127.59500122070312</v>
      </c>
      <c r="H5404">
        <v>155.22000122070312</v>
      </c>
      <c r="I5404">
        <v>-27.625</v>
      </c>
      <c r="J5404">
        <v>-0.21650534868240356</v>
      </c>
      <c r="K5404">
        <v>-27.625</v>
      </c>
      <c r="L5404">
        <v>-27.625</v>
      </c>
      <c r="M5404">
        <v>-27.625</v>
      </c>
      <c r="N5404">
        <v>-27.625</v>
      </c>
      <c r="O5404">
        <v>-27.625</v>
      </c>
      <c r="P5404">
        <v>-27.625</v>
      </c>
      <c r="Q5404">
        <v>-27.625</v>
      </c>
      <c r="R5404">
        <v>1</v>
      </c>
      <c r="S5404">
        <v>1.3530902780436384E-26</v>
      </c>
      <c r="T5404">
        <v>1.1632241123018389E-13</v>
      </c>
      <c r="U5404">
        <v>84.29083251953125</v>
      </c>
      <c r="V5404">
        <v>102.69999694824219</v>
      </c>
      <c r="W5404">
        <v>73.699996948242188</v>
      </c>
    </row>
    <row r="5405" spans="1:23" x14ac:dyDescent="0.25">
      <c r="A5405" t="s">
        <v>79</v>
      </c>
      <c r="B5405" t="s">
        <v>100</v>
      </c>
      <c r="C5405" t="s">
        <v>106</v>
      </c>
      <c r="D5405" t="s">
        <v>61</v>
      </c>
      <c r="E5405" t="s">
        <v>114</v>
      </c>
      <c r="F5405">
        <v>4</v>
      </c>
      <c r="G5405">
        <v>129.89500427246094</v>
      </c>
      <c r="H5405">
        <v>155.16000366210937</v>
      </c>
      <c r="I5405">
        <v>-25.265005111694336</v>
      </c>
      <c r="J5405">
        <v>-0.1945032924413681</v>
      </c>
      <c r="K5405">
        <v>-25.265005111694336</v>
      </c>
      <c r="L5405">
        <v>-25.265005111694336</v>
      </c>
      <c r="M5405">
        <v>-25.265005111694336</v>
      </c>
      <c r="N5405">
        <v>-25.265005111694336</v>
      </c>
      <c r="O5405">
        <v>-25.265005111694336</v>
      </c>
      <c r="P5405">
        <v>-25.265005111694336</v>
      </c>
      <c r="Q5405">
        <v>-25.265005111694336</v>
      </c>
      <c r="R5405">
        <v>1</v>
      </c>
      <c r="S5405">
        <v>5.1639936487695622E-27</v>
      </c>
      <c r="T5405">
        <v>7.186093354486639E-14</v>
      </c>
      <c r="U5405">
        <v>84.29083251953125</v>
      </c>
      <c r="V5405">
        <v>102.69999694824219</v>
      </c>
      <c r="W5405">
        <v>71.900001525878906</v>
      </c>
    </row>
    <row r="5406" spans="1:23" x14ac:dyDescent="0.25">
      <c r="A5406" t="s">
        <v>79</v>
      </c>
      <c r="B5406" t="s">
        <v>100</v>
      </c>
      <c r="C5406" t="s">
        <v>106</v>
      </c>
      <c r="D5406" t="s">
        <v>61</v>
      </c>
      <c r="E5406" t="s">
        <v>114</v>
      </c>
      <c r="F5406">
        <v>5</v>
      </c>
      <c r="G5406">
        <v>112.2449951171875</v>
      </c>
      <c r="H5406">
        <v>155.22000122070312</v>
      </c>
      <c r="I5406">
        <v>-42.975002288818359</v>
      </c>
      <c r="J5406">
        <v>-0.38286787271499634</v>
      </c>
      <c r="K5406">
        <v>-42.975002288818359</v>
      </c>
      <c r="L5406">
        <v>-42.975002288818359</v>
      </c>
      <c r="M5406">
        <v>-42.975002288818359</v>
      </c>
      <c r="N5406">
        <v>-42.975002288818359</v>
      </c>
      <c r="O5406">
        <v>-42.975002288818359</v>
      </c>
      <c r="P5406">
        <v>-42.975002288818359</v>
      </c>
      <c r="Q5406">
        <v>-42.975002288818359</v>
      </c>
      <c r="R5406">
        <v>1</v>
      </c>
      <c r="S5406">
        <v>3.2942057948563787E-26</v>
      </c>
      <c r="T5406">
        <v>1.8149946877463879E-13</v>
      </c>
      <c r="U5406">
        <v>84.29083251953125</v>
      </c>
      <c r="V5406">
        <v>102.69999694824219</v>
      </c>
      <c r="W5406">
        <v>70.599998474121094</v>
      </c>
    </row>
    <row r="5407" spans="1:23" x14ac:dyDescent="0.25">
      <c r="A5407" t="s">
        <v>79</v>
      </c>
      <c r="B5407" t="s">
        <v>100</v>
      </c>
      <c r="C5407" t="s">
        <v>106</v>
      </c>
      <c r="D5407" t="s">
        <v>61</v>
      </c>
      <c r="E5407" t="s">
        <v>114</v>
      </c>
      <c r="F5407">
        <v>6</v>
      </c>
      <c r="G5407">
        <v>97.660003662109375</v>
      </c>
      <c r="H5407">
        <v>155.22000122070312</v>
      </c>
      <c r="I5407">
        <v>-57.560001373291016</v>
      </c>
      <c r="J5407">
        <v>-0.58939176797866821</v>
      </c>
      <c r="K5407">
        <v>-57.560001373291016</v>
      </c>
      <c r="L5407">
        <v>-57.560001373291016</v>
      </c>
      <c r="M5407">
        <v>-57.560001373291016</v>
      </c>
      <c r="N5407">
        <v>-57.560001373291016</v>
      </c>
      <c r="O5407">
        <v>-57.560001373291016</v>
      </c>
      <c r="P5407">
        <v>-57.560001373291016</v>
      </c>
      <c r="Q5407">
        <v>-57.560001373291016</v>
      </c>
      <c r="R5407">
        <v>1</v>
      </c>
      <c r="S5407">
        <v>8.7601777092604775E-26</v>
      </c>
      <c r="T5407">
        <v>2.9597597159605749E-13</v>
      </c>
      <c r="U5407">
        <v>84.29083251953125</v>
      </c>
      <c r="V5407">
        <v>102.69999694824219</v>
      </c>
      <c r="W5407">
        <v>70.599998474121094</v>
      </c>
    </row>
    <row r="5408" spans="1:23" x14ac:dyDescent="0.25">
      <c r="A5408" t="s">
        <v>79</v>
      </c>
      <c r="B5408" t="s">
        <v>100</v>
      </c>
      <c r="C5408" t="s">
        <v>106</v>
      </c>
      <c r="D5408" t="s">
        <v>61</v>
      </c>
      <c r="E5408" t="s">
        <v>114</v>
      </c>
      <c r="F5408">
        <v>7</v>
      </c>
      <c r="G5408">
        <v>93.794998168945313</v>
      </c>
      <c r="H5408">
        <v>155.27999877929687</v>
      </c>
      <c r="I5408">
        <v>-61.485000610351563</v>
      </c>
      <c r="J5408">
        <v>-0.65552538633346558</v>
      </c>
      <c r="K5408">
        <v>-61.485000610351563</v>
      </c>
      <c r="L5408">
        <v>-61.485000610351563</v>
      </c>
      <c r="M5408">
        <v>-61.485000610351563</v>
      </c>
      <c r="N5408">
        <v>-61.485000610351563</v>
      </c>
      <c r="O5408">
        <v>-61.485000610351563</v>
      </c>
      <c r="P5408">
        <v>-61.485000610351563</v>
      </c>
      <c r="Q5408">
        <v>-61.485000610351563</v>
      </c>
      <c r="R5408">
        <v>1</v>
      </c>
      <c r="S5408">
        <v>3.2600336346671271E-26</v>
      </c>
      <c r="T5408">
        <v>1.8055563012590869E-13</v>
      </c>
      <c r="U5408">
        <v>84.29083251953125</v>
      </c>
      <c r="V5408">
        <v>102.69999694824219</v>
      </c>
      <c r="W5408">
        <v>69.680000305175781</v>
      </c>
    </row>
    <row r="5409" spans="1:23" x14ac:dyDescent="0.25">
      <c r="A5409" t="s">
        <v>79</v>
      </c>
      <c r="B5409" t="s">
        <v>100</v>
      </c>
      <c r="C5409" t="s">
        <v>106</v>
      </c>
      <c r="D5409" t="s">
        <v>61</v>
      </c>
      <c r="E5409" t="s">
        <v>114</v>
      </c>
      <c r="F5409">
        <v>8</v>
      </c>
      <c r="G5409">
        <v>100.63999938964844</v>
      </c>
      <c r="H5409">
        <v>155.16000366210937</v>
      </c>
      <c r="I5409">
        <v>-54.520000457763672</v>
      </c>
      <c r="J5409">
        <v>-0.54173290729522705</v>
      </c>
      <c r="K5409">
        <v>-54.520000457763672</v>
      </c>
      <c r="L5409">
        <v>-54.520000457763672</v>
      </c>
      <c r="M5409">
        <v>-54.520000457763672</v>
      </c>
      <c r="N5409">
        <v>-54.520000457763672</v>
      </c>
      <c r="O5409">
        <v>-54.520000457763672</v>
      </c>
      <c r="P5409">
        <v>-54.520000457763672</v>
      </c>
      <c r="Q5409">
        <v>-54.520000457763672</v>
      </c>
      <c r="R5409">
        <v>1</v>
      </c>
      <c r="S5409">
        <v>1.412538034674237E-26</v>
      </c>
      <c r="T5409">
        <v>1.18850242147861E-13</v>
      </c>
      <c r="U5409">
        <v>84.29083251953125</v>
      </c>
      <c r="V5409">
        <v>102.69999694824219</v>
      </c>
      <c r="W5409">
        <v>71</v>
      </c>
    </row>
    <row r="5410" spans="1:23" x14ac:dyDescent="0.25">
      <c r="A5410" t="s">
        <v>79</v>
      </c>
      <c r="B5410" t="s">
        <v>100</v>
      </c>
      <c r="C5410" t="s">
        <v>106</v>
      </c>
      <c r="D5410" t="s">
        <v>61</v>
      </c>
      <c r="E5410" t="s">
        <v>114</v>
      </c>
      <c r="F5410">
        <v>9</v>
      </c>
      <c r="G5410">
        <v>118.50999450683594</v>
      </c>
      <c r="H5410">
        <v>155.22000122070312</v>
      </c>
      <c r="I5410">
        <v>-36.710002899169922</v>
      </c>
      <c r="J5410">
        <v>-0.30976292490959167</v>
      </c>
      <c r="K5410">
        <v>-36.710002899169922</v>
      </c>
      <c r="L5410">
        <v>-36.710002899169922</v>
      </c>
      <c r="M5410">
        <v>-36.710002899169922</v>
      </c>
      <c r="N5410">
        <v>-36.710002899169922</v>
      </c>
      <c r="O5410">
        <v>-36.710002899169922</v>
      </c>
      <c r="P5410">
        <v>-36.710002899169922</v>
      </c>
      <c r="Q5410">
        <v>-36.710002899169922</v>
      </c>
      <c r="R5410">
        <v>1</v>
      </c>
      <c r="S5410">
        <v>2.9666615025448815E-26</v>
      </c>
      <c r="T5410">
        <v>1.7223998919832506E-13</v>
      </c>
      <c r="U5410">
        <v>84.29083251953125</v>
      </c>
      <c r="V5410">
        <v>102.69999694824219</v>
      </c>
      <c r="W5410">
        <v>75.699996948242188</v>
      </c>
    </row>
    <row r="5411" spans="1:23" x14ac:dyDescent="0.25">
      <c r="A5411" t="s">
        <v>79</v>
      </c>
      <c r="B5411" t="s">
        <v>100</v>
      </c>
      <c r="C5411" t="s">
        <v>106</v>
      </c>
      <c r="D5411" t="s">
        <v>61</v>
      </c>
      <c r="E5411" t="s">
        <v>114</v>
      </c>
      <c r="F5411">
        <v>10</v>
      </c>
      <c r="G5411">
        <v>130.91999816894531</v>
      </c>
      <c r="H5411">
        <v>155.22000122070312</v>
      </c>
      <c r="I5411">
        <v>-24.30000114440918</v>
      </c>
      <c r="J5411">
        <v>-0.18560954928398132</v>
      </c>
      <c r="K5411">
        <v>-24.30000114440918</v>
      </c>
      <c r="L5411">
        <v>-24.30000114440918</v>
      </c>
      <c r="M5411">
        <v>-24.30000114440918</v>
      </c>
      <c r="N5411">
        <v>-24.30000114440918</v>
      </c>
      <c r="O5411">
        <v>-24.30000114440918</v>
      </c>
      <c r="P5411">
        <v>-24.30000114440918</v>
      </c>
      <c r="Q5411">
        <v>-24.30000114440918</v>
      </c>
      <c r="R5411">
        <v>1</v>
      </c>
      <c r="S5411">
        <v>1.8622426766886565E-26</v>
      </c>
      <c r="T5411">
        <v>1.3646401445920747E-13</v>
      </c>
      <c r="U5411">
        <v>84.29083251953125</v>
      </c>
      <c r="V5411">
        <v>102.69999694824219</v>
      </c>
      <c r="W5411">
        <v>80.199996948242188</v>
      </c>
    </row>
    <row r="5412" spans="1:23" x14ac:dyDescent="0.25">
      <c r="A5412" t="s">
        <v>79</v>
      </c>
      <c r="B5412" t="s">
        <v>100</v>
      </c>
      <c r="C5412" t="s">
        <v>106</v>
      </c>
      <c r="D5412" t="s">
        <v>61</v>
      </c>
      <c r="E5412" t="s">
        <v>114</v>
      </c>
      <c r="F5412">
        <v>11</v>
      </c>
      <c r="G5412">
        <v>126.81500244140625</v>
      </c>
      <c r="H5412">
        <v>155.22000122070312</v>
      </c>
      <c r="I5412">
        <v>-28.404998779296875</v>
      </c>
      <c r="J5412">
        <v>-0.22398768365383148</v>
      </c>
      <c r="K5412">
        <v>-28.404998779296875</v>
      </c>
      <c r="L5412">
        <v>-28.404998779296875</v>
      </c>
      <c r="M5412">
        <v>-28.404998779296875</v>
      </c>
      <c r="N5412">
        <v>-28.404998779296875</v>
      </c>
      <c r="O5412">
        <v>-28.404998779296875</v>
      </c>
      <c r="P5412">
        <v>-28.404998779296875</v>
      </c>
      <c r="Q5412">
        <v>-28.404998779296875</v>
      </c>
      <c r="R5412">
        <v>1</v>
      </c>
      <c r="S5412">
        <v>2.478824372077968E-26</v>
      </c>
      <c r="T5412">
        <v>1.5744282505329721E-13</v>
      </c>
      <c r="U5412">
        <v>84.29083251953125</v>
      </c>
      <c r="V5412">
        <v>102.69999694824219</v>
      </c>
      <c r="W5412">
        <v>84.599998474121094</v>
      </c>
    </row>
    <row r="5413" spans="1:23" x14ac:dyDescent="0.25">
      <c r="A5413" t="s">
        <v>79</v>
      </c>
      <c r="B5413" t="s">
        <v>100</v>
      </c>
      <c r="C5413" t="s">
        <v>106</v>
      </c>
      <c r="D5413" t="s">
        <v>61</v>
      </c>
      <c r="E5413" t="s">
        <v>114</v>
      </c>
      <c r="F5413">
        <v>12</v>
      </c>
      <c r="G5413">
        <v>123.06500244140625</v>
      </c>
      <c r="H5413">
        <v>155.22000122070312</v>
      </c>
      <c r="I5413">
        <v>-32.155002593994141</v>
      </c>
      <c r="J5413">
        <v>-0.26128470897674561</v>
      </c>
      <c r="K5413">
        <v>-32.155002593994141</v>
      </c>
      <c r="L5413">
        <v>-32.155002593994141</v>
      </c>
      <c r="M5413">
        <v>-32.155002593994141</v>
      </c>
      <c r="N5413">
        <v>-32.155002593994141</v>
      </c>
      <c r="O5413">
        <v>-32.155002593994141</v>
      </c>
      <c r="P5413">
        <v>-32.155002593994141</v>
      </c>
      <c r="Q5413">
        <v>-32.155002593994141</v>
      </c>
      <c r="R5413">
        <v>1</v>
      </c>
      <c r="S5413">
        <v>8.315984462449312E-27</v>
      </c>
      <c r="T5413">
        <v>9.1192021111057703E-14</v>
      </c>
      <c r="U5413">
        <v>84.29083251953125</v>
      </c>
      <c r="V5413">
        <v>102.69999694824219</v>
      </c>
      <c r="W5413">
        <v>88.300003051757813</v>
      </c>
    </row>
    <row r="5414" spans="1:23" x14ac:dyDescent="0.25">
      <c r="A5414" t="s">
        <v>79</v>
      </c>
      <c r="B5414" t="s">
        <v>100</v>
      </c>
      <c r="C5414" t="s">
        <v>106</v>
      </c>
      <c r="D5414" t="s">
        <v>61</v>
      </c>
      <c r="E5414" t="s">
        <v>114</v>
      </c>
      <c r="F5414">
        <v>13</v>
      </c>
      <c r="G5414">
        <v>112.58499908447266</v>
      </c>
      <c r="H5414">
        <v>155.16000366210937</v>
      </c>
      <c r="I5414">
        <v>-42.575004577636719</v>
      </c>
      <c r="J5414">
        <v>-0.37815877795219421</v>
      </c>
      <c r="K5414">
        <v>-42.575004577636719</v>
      </c>
      <c r="L5414">
        <v>-42.575004577636719</v>
      </c>
      <c r="M5414">
        <v>-42.575004577636719</v>
      </c>
      <c r="N5414">
        <v>-42.575004577636719</v>
      </c>
      <c r="O5414">
        <v>-42.575004577636719</v>
      </c>
      <c r="P5414">
        <v>-42.575004577636719</v>
      </c>
      <c r="Q5414">
        <v>-42.575004577636719</v>
      </c>
      <c r="R5414">
        <v>1</v>
      </c>
      <c r="S5414">
        <v>2.3880076848107723E-26</v>
      </c>
      <c r="T5414">
        <v>1.5453179643028225E-13</v>
      </c>
      <c r="U5414">
        <v>84.29083251953125</v>
      </c>
      <c r="V5414">
        <v>102.69999694824219</v>
      </c>
      <c r="W5414">
        <v>95.599998474121094</v>
      </c>
    </row>
    <row r="5415" spans="1:23" x14ac:dyDescent="0.25">
      <c r="A5415" t="s">
        <v>79</v>
      </c>
      <c r="B5415" t="s">
        <v>100</v>
      </c>
      <c r="C5415" t="s">
        <v>106</v>
      </c>
      <c r="D5415" t="s">
        <v>61</v>
      </c>
      <c r="E5415" t="s">
        <v>114</v>
      </c>
      <c r="F5415">
        <v>14</v>
      </c>
      <c r="G5415">
        <v>111.40499877929687</v>
      </c>
      <c r="H5415">
        <v>154.97999572753906</v>
      </c>
      <c r="I5415">
        <v>-43.574996948242188</v>
      </c>
      <c r="J5415">
        <v>-0.3911404013633728</v>
      </c>
      <c r="K5415">
        <v>-43.574996948242188</v>
      </c>
      <c r="L5415">
        <v>-43.574996948242188</v>
      </c>
      <c r="M5415">
        <v>-43.574996948242188</v>
      </c>
      <c r="N5415">
        <v>-43.574996948242188</v>
      </c>
      <c r="O5415">
        <v>-43.574996948242188</v>
      </c>
      <c r="P5415">
        <v>-43.574996948242188</v>
      </c>
      <c r="Q5415">
        <v>-43.574996948242188</v>
      </c>
      <c r="R5415">
        <v>1</v>
      </c>
      <c r="S5415">
        <v>7.3192109456399428E-27</v>
      </c>
      <c r="T5415">
        <v>8.5552387656812057E-14</v>
      </c>
      <c r="U5415">
        <v>84.29083251953125</v>
      </c>
      <c r="V5415">
        <v>102.69999694824219</v>
      </c>
      <c r="W5415">
        <v>101.40000152587891</v>
      </c>
    </row>
    <row r="5416" spans="1:23" x14ac:dyDescent="0.25">
      <c r="A5416" t="s">
        <v>79</v>
      </c>
      <c r="B5416" t="s">
        <v>100</v>
      </c>
      <c r="C5416" t="s">
        <v>106</v>
      </c>
      <c r="D5416" t="s">
        <v>61</v>
      </c>
      <c r="E5416" t="s">
        <v>114</v>
      </c>
      <c r="F5416">
        <v>15</v>
      </c>
      <c r="G5416">
        <v>92.854995727539062</v>
      </c>
      <c r="H5416">
        <v>155.22000122070312</v>
      </c>
      <c r="I5416">
        <v>-62.365001678466797</v>
      </c>
      <c r="J5416">
        <v>-0.6716386079788208</v>
      </c>
      <c r="K5416">
        <v>-62.365001678466797</v>
      </c>
      <c r="L5416">
        <v>-62.365001678466797</v>
      </c>
      <c r="M5416">
        <v>-62.365001678466797</v>
      </c>
      <c r="N5416">
        <v>-62.365001678466797</v>
      </c>
      <c r="O5416">
        <v>-62.365001678466797</v>
      </c>
      <c r="P5416">
        <v>-62.365001678466797</v>
      </c>
      <c r="Q5416">
        <v>-62.365001678466797</v>
      </c>
      <c r="R5416">
        <v>1</v>
      </c>
      <c r="S5416">
        <v>3.458369906274409E-25</v>
      </c>
      <c r="T5416">
        <v>5.880790646117795E-13</v>
      </c>
      <c r="U5416">
        <v>84.29083251953125</v>
      </c>
      <c r="V5416">
        <v>102.69999694824219</v>
      </c>
      <c r="W5416">
        <v>102.69999694824219</v>
      </c>
    </row>
    <row r="5417" spans="1:23" x14ac:dyDescent="0.25">
      <c r="A5417" t="s">
        <v>79</v>
      </c>
      <c r="B5417" t="s">
        <v>100</v>
      </c>
      <c r="C5417" t="s">
        <v>106</v>
      </c>
      <c r="D5417" t="s">
        <v>61</v>
      </c>
      <c r="E5417" t="s">
        <v>114</v>
      </c>
      <c r="F5417">
        <v>16</v>
      </c>
      <c r="G5417">
        <v>73.269996643066406</v>
      </c>
      <c r="H5417">
        <v>155.10000610351562</v>
      </c>
      <c r="I5417">
        <v>-81.830009460449219</v>
      </c>
      <c r="J5417">
        <v>-1.1168283224105835</v>
      </c>
      <c r="K5417">
        <v>-81.830009460449219</v>
      </c>
      <c r="L5417">
        <v>-81.830009460449219</v>
      </c>
      <c r="M5417">
        <v>-81.830009460449219</v>
      </c>
      <c r="N5417">
        <v>-81.830009460449219</v>
      </c>
      <c r="O5417">
        <v>-81.830009460449219</v>
      </c>
      <c r="P5417">
        <v>-81.830009460449219</v>
      </c>
      <c r="Q5417">
        <v>-81.830009460449219</v>
      </c>
      <c r="R5417">
        <v>1</v>
      </c>
      <c r="S5417">
        <v>1.6965920555023504E-25</v>
      </c>
      <c r="T5417">
        <v>4.1189707894462302E-13</v>
      </c>
      <c r="U5417">
        <v>84.29083251953125</v>
      </c>
      <c r="V5417">
        <v>102.69999694824219</v>
      </c>
      <c r="W5417">
        <v>101.90000152587891</v>
      </c>
    </row>
    <row r="5418" spans="1:23" x14ac:dyDescent="0.25">
      <c r="A5418" t="s">
        <v>79</v>
      </c>
      <c r="B5418" t="s">
        <v>100</v>
      </c>
      <c r="C5418" t="s">
        <v>106</v>
      </c>
      <c r="D5418" t="s">
        <v>61</v>
      </c>
      <c r="E5418" t="s">
        <v>114</v>
      </c>
      <c r="F5418">
        <v>17</v>
      </c>
      <c r="G5418">
        <v>69.824996948242187</v>
      </c>
      <c r="H5418">
        <v>155.39999389648437</v>
      </c>
      <c r="I5418">
        <v>-85.574996948242188</v>
      </c>
      <c r="J5418">
        <v>-1.2255638837814331</v>
      </c>
      <c r="K5418">
        <v>-85.574996948242188</v>
      </c>
      <c r="L5418">
        <v>-85.574996948242188</v>
      </c>
      <c r="M5418">
        <v>-85.574996948242188</v>
      </c>
      <c r="N5418">
        <v>-85.574996948242188</v>
      </c>
      <c r="O5418">
        <v>-85.574996948242188</v>
      </c>
      <c r="P5418">
        <v>-85.574996948242188</v>
      </c>
      <c r="Q5418">
        <v>-85.574996948242188</v>
      </c>
      <c r="R5418">
        <v>1</v>
      </c>
      <c r="S5418">
        <v>0</v>
      </c>
      <c r="T5418">
        <v>0</v>
      </c>
      <c r="U5418">
        <v>84.29083251953125</v>
      </c>
      <c r="V5418">
        <v>102.69999694824219</v>
      </c>
      <c r="W5418">
        <v>100.69999694824219</v>
      </c>
    </row>
    <row r="5419" spans="1:23" x14ac:dyDescent="0.25">
      <c r="A5419" t="s">
        <v>79</v>
      </c>
      <c r="B5419" t="s">
        <v>100</v>
      </c>
      <c r="C5419" t="s">
        <v>106</v>
      </c>
      <c r="D5419" t="s">
        <v>61</v>
      </c>
      <c r="E5419" t="s">
        <v>114</v>
      </c>
      <c r="F5419">
        <v>18</v>
      </c>
      <c r="G5419">
        <v>71.625</v>
      </c>
      <c r="H5419">
        <v>155.58000183105469</v>
      </c>
      <c r="I5419">
        <v>-83.955001831054688</v>
      </c>
      <c r="J5419">
        <v>-1.1721466779708862</v>
      </c>
      <c r="K5419">
        <v>-83.955001831054688</v>
      </c>
      <c r="L5419">
        <v>-83.955001831054688</v>
      </c>
      <c r="M5419">
        <v>-83.955001831054688</v>
      </c>
      <c r="N5419">
        <v>-83.955001831054688</v>
      </c>
      <c r="O5419">
        <v>-83.955001831054688</v>
      </c>
      <c r="P5419">
        <v>-83.955001831054688</v>
      </c>
      <c r="Q5419">
        <v>-83.955001831054688</v>
      </c>
      <c r="R5419">
        <v>1</v>
      </c>
      <c r="S5419">
        <v>0</v>
      </c>
      <c r="T5419">
        <v>0</v>
      </c>
      <c r="U5419">
        <v>84.29083251953125</v>
      </c>
      <c r="V5419">
        <v>102.69999694824219</v>
      </c>
      <c r="W5419">
        <v>96.599998474121094</v>
      </c>
    </row>
    <row r="5420" spans="1:23" x14ac:dyDescent="0.25">
      <c r="A5420" t="s">
        <v>79</v>
      </c>
      <c r="B5420" t="s">
        <v>100</v>
      </c>
      <c r="C5420" t="s">
        <v>106</v>
      </c>
      <c r="D5420" t="s">
        <v>61</v>
      </c>
      <c r="E5420" t="s">
        <v>114</v>
      </c>
      <c r="F5420">
        <v>19</v>
      </c>
      <c r="G5420">
        <v>44.915000915527344</v>
      </c>
      <c r="H5420">
        <v>110.09999847412109</v>
      </c>
      <c r="I5420">
        <v>-65.18499755859375</v>
      </c>
      <c r="J5420">
        <v>-1.4512968063354492</v>
      </c>
      <c r="K5420">
        <v>-65.18499755859375</v>
      </c>
      <c r="L5420">
        <v>-65.18499755859375</v>
      </c>
      <c r="M5420">
        <v>-65.18499755859375</v>
      </c>
      <c r="N5420">
        <v>-65.18499755859375</v>
      </c>
      <c r="O5420">
        <v>-65.18499755859375</v>
      </c>
      <c r="P5420">
        <v>-65.18499755859375</v>
      </c>
      <c r="Q5420">
        <v>-65.18499755859375</v>
      </c>
      <c r="R5420">
        <v>1</v>
      </c>
      <c r="S5420">
        <v>0</v>
      </c>
      <c r="T5420">
        <v>0</v>
      </c>
      <c r="U5420">
        <v>84.29083251953125</v>
      </c>
      <c r="V5420">
        <v>102.69999694824219</v>
      </c>
      <c r="W5420">
        <v>96.199996948242187</v>
      </c>
    </row>
    <row r="5421" spans="1:23" x14ac:dyDescent="0.25">
      <c r="A5421" t="s">
        <v>79</v>
      </c>
      <c r="B5421" t="s">
        <v>100</v>
      </c>
      <c r="C5421" t="s">
        <v>106</v>
      </c>
      <c r="D5421" t="s">
        <v>61</v>
      </c>
      <c r="E5421" t="s">
        <v>114</v>
      </c>
      <c r="F5421">
        <v>20</v>
      </c>
      <c r="G5421">
        <v>12.369999885559082</v>
      </c>
      <c r="H5421">
        <v>0.42000007629394531</v>
      </c>
      <c r="I5421">
        <v>11.949999809265137</v>
      </c>
      <c r="J5421">
        <v>0.96604686975479126</v>
      </c>
      <c r="K5421">
        <v>11.949999809265137</v>
      </c>
      <c r="L5421">
        <v>11.949999809265137</v>
      </c>
      <c r="M5421">
        <v>11.949999809265137</v>
      </c>
      <c r="N5421">
        <v>11.949999809265137</v>
      </c>
      <c r="O5421">
        <v>11.949999809265137</v>
      </c>
      <c r="P5421">
        <v>11.949999809265137</v>
      </c>
      <c r="Q5421">
        <v>11.949999809265137</v>
      </c>
      <c r="R5421">
        <v>1</v>
      </c>
      <c r="S5421">
        <v>4.9355418417334905E-26</v>
      </c>
      <c r="T5421">
        <v>2.2216079074034029E-13</v>
      </c>
      <c r="U5421">
        <v>84.29083251953125</v>
      </c>
      <c r="V5421">
        <v>102.69999694824219</v>
      </c>
      <c r="W5421">
        <v>93</v>
      </c>
    </row>
    <row r="5422" spans="1:23" x14ac:dyDescent="0.25">
      <c r="A5422" t="s">
        <v>79</v>
      </c>
      <c r="B5422" t="s">
        <v>100</v>
      </c>
      <c r="C5422" t="s">
        <v>106</v>
      </c>
      <c r="D5422" t="s">
        <v>61</v>
      </c>
      <c r="E5422" t="s">
        <v>114</v>
      </c>
      <c r="F5422">
        <v>21</v>
      </c>
      <c r="G5422">
        <v>-21.510002136230469</v>
      </c>
      <c r="H5422">
        <v>0.47999954223632813</v>
      </c>
      <c r="I5422">
        <v>-21.990001678466797</v>
      </c>
      <c r="J5422">
        <v>1.0223151445388794</v>
      </c>
      <c r="K5422">
        <v>-21.990001678466797</v>
      </c>
      <c r="L5422">
        <v>-21.990001678466797</v>
      </c>
      <c r="M5422">
        <v>-21.990001678466797</v>
      </c>
      <c r="N5422">
        <v>-21.990001678466797</v>
      </c>
      <c r="O5422">
        <v>-21.990001678466797</v>
      </c>
      <c r="P5422">
        <v>-21.990001678466797</v>
      </c>
      <c r="Q5422">
        <v>-21.990001678466797</v>
      </c>
      <c r="R5422">
        <v>1</v>
      </c>
      <c r="S5422">
        <v>0</v>
      </c>
      <c r="T5422">
        <v>0</v>
      </c>
      <c r="U5422">
        <v>84.29083251953125</v>
      </c>
      <c r="V5422">
        <v>102.69999694824219</v>
      </c>
      <c r="W5422">
        <v>88.599998474121094</v>
      </c>
    </row>
    <row r="5423" spans="1:23" x14ac:dyDescent="0.25">
      <c r="A5423" t="s">
        <v>79</v>
      </c>
      <c r="B5423" t="s">
        <v>100</v>
      </c>
      <c r="C5423" t="s">
        <v>106</v>
      </c>
      <c r="D5423" t="s">
        <v>61</v>
      </c>
      <c r="E5423" t="s">
        <v>114</v>
      </c>
      <c r="F5423">
        <v>22</v>
      </c>
      <c r="G5423">
        <v>13.555000305175781</v>
      </c>
      <c r="H5423">
        <v>0.42000007629394531</v>
      </c>
      <c r="I5423">
        <v>13.135000228881836</v>
      </c>
      <c r="J5423">
        <v>0.96901512145996094</v>
      </c>
      <c r="K5423">
        <v>13.135000228881836</v>
      </c>
      <c r="L5423">
        <v>13.135000228881836</v>
      </c>
      <c r="M5423">
        <v>13.135000228881836</v>
      </c>
      <c r="N5423">
        <v>13.135000228881836</v>
      </c>
      <c r="O5423">
        <v>13.135000228881836</v>
      </c>
      <c r="P5423">
        <v>13.135000228881836</v>
      </c>
      <c r="Q5423">
        <v>13.135000228881836</v>
      </c>
      <c r="R5423">
        <v>1</v>
      </c>
      <c r="S5423">
        <v>0</v>
      </c>
      <c r="T5423">
        <v>0</v>
      </c>
      <c r="U5423">
        <v>84.29083251953125</v>
      </c>
      <c r="V5423">
        <v>102.69999694824219</v>
      </c>
      <c r="W5423">
        <v>82.699996948242188</v>
      </c>
    </row>
    <row r="5424" spans="1:23" x14ac:dyDescent="0.25">
      <c r="A5424" t="s">
        <v>79</v>
      </c>
      <c r="B5424" t="s">
        <v>100</v>
      </c>
      <c r="C5424" t="s">
        <v>106</v>
      </c>
      <c r="D5424" t="s">
        <v>61</v>
      </c>
      <c r="E5424" t="s">
        <v>114</v>
      </c>
      <c r="F5424">
        <v>23</v>
      </c>
      <c r="G5424">
        <v>35.864997863769531</v>
      </c>
      <c r="H5424">
        <v>115.31999969482422</v>
      </c>
      <c r="I5424">
        <v>-79.455001831054687</v>
      </c>
      <c r="J5424">
        <v>-2.2153911590576172</v>
      </c>
      <c r="K5424">
        <v>-79.455001831054687</v>
      </c>
      <c r="L5424">
        <v>-79.455001831054687</v>
      </c>
      <c r="M5424">
        <v>-79.455001831054687</v>
      </c>
      <c r="N5424">
        <v>-79.455001831054687</v>
      </c>
      <c r="O5424">
        <v>-79.455001831054687</v>
      </c>
      <c r="P5424">
        <v>-79.455001831054687</v>
      </c>
      <c r="Q5424">
        <v>-79.455001831054687</v>
      </c>
      <c r="R5424">
        <v>1</v>
      </c>
      <c r="S5424">
        <v>3.264870214832747E-25</v>
      </c>
      <c r="T5424">
        <v>5.7139042846168775E-13</v>
      </c>
      <c r="U5424">
        <v>84.29083251953125</v>
      </c>
      <c r="V5424">
        <v>102.69999694824219</v>
      </c>
      <c r="W5424">
        <v>79.5</v>
      </c>
    </row>
    <row r="5425" spans="1:23" x14ac:dyDescent="0.25">
      <c r="A5425" t="s">
        <v>79</v>
      </c>
      <c r="B5425" t="s">
        <v>100</v>
      </c>
      <c r="C5425" t="s">
        <v>106</v>
      </c>
      <c r="D5425" t="s">
        <v>61</v>
      </c>
      <c r="E5425" t="s">
        <v>114</v>
      </c>
      <c r="F5425">
        <v>24</v>
      </c>
      <c r="G5425">
        <v>81.620002746582031</v>
      </c>
      <c r="H5425">
        <v>155.52000427246094</v>
      </c>
      <c r="I5425">
        <v>-73.900001525878906</v>
      </c>
      <c r="J5425">
        <v>-0.90541535615921021</v>
      </c>
      <c r="K5425">
        <v>-73.900001525878906</v>
      </c>
      <c r="L5425">
        <v>-73.900001525878906</v>
      </c>
      <c r="M5425">
        <v>-73.900001525878906</v>
      </c>
      <c r="N5425">
        <v>-73.900001525878906</v>
      </c>
      <c r="O5425">
        <v>-73.900001525878906</v>
      </c>
      <c r="P5425">
        <v>-73.900001525878906</v>
      </c>
      <c r="Q5425">
        <v>-73.900001525878906</v>
      </c>
      <c r="R5425">
        <v>1</v>
      </c>
      <c r="S5425">
        <v>2.73716417747548E-25</v>
      </c>
      <c r="T5425">
        <v>5.231791562476662E-13</v>
      </c>
      <c r="U5425">
        <v>84.29083251953125</v>
      </c>
      <c r="V5425">
        <v>102.69999694824219</v>
      </c>
      <c r="W5425">
        <v>77.800003051757812</v>
      </c>
    </row>
    <row r="5426" spans="1:23" x14ac:dyDescent="0.25">
      <c r="A5426" t="s">
        <v>79</v>
      </c>
      <c r="B5426" t="s">
        <v>100</v>
      </c>
      <c r="C5426" t="s">
        <v>106</v>
      </c>
      <c r="D5426" t="s">
        <v>61</v>
      </c>
      <c r="E5426" t="s">
        <v>115</v>
      </c>
      <c r="F5426">
        <v>1</v>
      </c>
      <c r="G5426">
        <v>100.94499969482422</v>
      </c>
      <c r="H5426">
        <v>155.10000610351562</v>
      </c>
      <c r="I5426">
        <v>-54.155006408691406</v>
      </c>
      <c r="J5426">
        <v>-0.53648030757904053</v>
      </c>
      <c r="K5426">
        <v>-54.155006408691406</v>
      </c>
      <c r="L5426">
        <v>-54.155006408691406</v>
      </c>
      <c r="M5426">
        <v>-54.155006408691406</v>
      </c>
      <c r="N5426">
        <v>-54.155006408691406</v>
      </c>
      <c r="O5426">
        <v>-54.155006408691406</v>
      </c>
      <c r="P5426">
        <v>-54.155006408691406</v>
      </c>
      <c r="Q5426">
        <v>-54.155006408691406</v>
      </c>
      <c r="R5426">
        <v>1</v>
      </c>
      <c r="S5426">
        <v>0</v>
      </c>
      <c r="T5426">
        <v>0</v>
      </c>
      <c r="U5426">
        <v>82.712081909179687</v>
      </c>
      <c r="V5426">
        <v>96.699996948242188</v>
      </c>
      <c r="W5426">
        <v>75.300003051757813</v>
      </c>
    </row>
    <row r="5427" spans="1:23" x14ac:dyDescent="0.25">
      <c r="A5427" t="s">
        <v>79</v>
      </c>
      <c r="B5427" t="s">
        <v>100</v>
      </c>
      <c r="C5427" t="s">
        <v>106</v>
      </c>
      <c r="D5427" t="s">
        <v>61</v>
      </c>
      <c r="E5427" t="s">
        <v>115</v>
      </c>
      <c r="F5427">
        <v>2</v>
      </c>
      <c r="G5427">
        <v>113.22999572753906</v>
      </c>
      <c r="H5427">
        <v>155.16000366210937</v>
      </c>
      <c r="I5427">
        <v>-41.930004119873047</v>
      </c>
      <c r="J5427">
        <v>-0.3703082799911499</v>
      </c>
      <c r="K5427">
        <v>-41.930004119873047</v>
      </c>
      <c r="L5427">
        <v>-41.930004119873047</v>
      </c>
      <c r="M5427">
        <v>-41.930004119873047</v>
      </c>
      <c r="N5427">
        <v>-41.930004119873047</v>
      </c>
      <c r="O5427">
        <v>-41.930004119873047</v>
      </c>
      <c r="P5427">
        <v>-41.930004119873047</v>
      </c>
      <c r="Q5427">
        <v>-41.930004119873047</v>
      </c>
      <c r="R5427">
        <v>1</v>
      </c>
      <c r="S5427">
        <v>0</v>
      </c>
      <c r="T5427">
        <v>0</v>
      </c>
      <c r="U5427">
        <v>82.712081909179687</v>
      </c>
      <c r="V5427">
        <v>96.699996948242188</v>
      </c>
      <c r="W5427">
        <v>74.400001525878906</v>
      </c>
    </row>
    <row r="5428" spans="1:23" x14ac:dyDescent="0.25">
      <c r="A5428" t="s">
        <v>79</v>
      </c>
      <c r="B5428" t="s">
        <v>100</v>
      </c>
      <c r="C5428" t="s">
        <v>106</v>
      </c>
      <c r="D5428" t="s">
        <v>61</v>
      </c>
      <c r="E5428" t="s">
        <v>115</v>
      </c>
      <c r="F5428">
        <v>3</v>
      </c>
      <c r="G5428">
        <v>127.41500091552734</v>
      </c>
      <c r="H5428">
        <v>155.27999877929687</v>
      </c>
      <c r="I5428">
        <v>-27.864997863769531</v>
      </c>
      <c r="J5428">
        <v>-0.21869479119777679</v>
      </c>
      <c r="K5428">
        <v>-27.864997863769531</v>
      </c>
      <c r="L5428">
        <v>-27.864997863769531</v>
      </c>
      <c r="M5428">
        <v>-27.864997863769531</v>
      </c>
      <c r="N5428">
        <v>-27.864997863769531</v>
      </c>
      <c r="O5428">
        <v>-27.864997863769531</v>
      </c>
      <c r="P5428">
        <v>-27.864997863769531</v>
      </c>
      <c r="Q5428">
        <v>-27.864997863769531</v>
      </c>
      <c r="R5428">
        <v>1</v>
      </c>
      <c r="S5428">
        <v>2.0105232586693364E-26</v>
      </c>
      <c r="T5428">
        <v>1.4179292234708235E-13</v>
      </c>
      <c r="U5428">
        <v>82.712081909179687</v>
      </c>
      <c r="V5428">
        <v>96.699996948242188</v>
      </c>
      <c r="W5428">
        <v>73.5</v>
      </c>
    </row>
    <row r="5429" spans="1:23" x14ac:dyDescent="0.25">
      <c r="A5429" t="s">
        <v>79</v>
      </c>
      <c r="B5429" t="s">
        <v>100</v>
      </c>
      <c r="C5429" t="s">
        <v>106</v>
      </c>
      <c r="D5429" t="s">
        <v>61</v>
      </c>
      <c r="E5429" t="s">
        <v>115</v>
      </c>
      <c r="F5429">
        <v>4</v>
      </c>
      <c r="G5429">
        <v>129.89500427246094</v>
      </c>
      <c r="H5429">
        <v>155.22000122070312</v>
      </c>
      <c r="I5429">
        <v>-25.325002670288086</v>
      </c>
      <c r="J5429">
        <v>-0.1949651837348938</v>
      </c>
      <c r="K5429">
        <v>-25.325002670288086</v>
      </c>
      <c r="L5429">
        <v>-25.325002670288086</v>
      </c>
      <c r="M5429">
        <v>-25.325002670288086</v>
      </c>
      <c r="N5429">
        <v>-25.325002670288086</v>
      </c>
      <c r="O5429">
        <v>-25.325002670288086</v>
      </c>
      <c r="P5429">
        <v>-25.325002670288086</v>
      </c>
      <c r="Q5429">
        <v>-25.325002670288086</v>
      </c>
      <c r="R5429">
        <v>1</v>
      </c>
      <c r="S5429">
        <v>1.7371938942923399E-26</v>
      </c>
      <c r="T5429">
        <v>1.3180264984893192E-13</v>
      </c>
      <c r="U5429">
        <v>82.712081909179687</v>
      </c>
      <c r="V5429">
        <v>96.699996948242188</v>
      </c>
      <c r="W5429">
        <v>72</v>
      </c>
    </row>
    <row r="5430" spans="1:23" x14ac:dyDescent="0.25">
      <c r="A5430" t="s">
        <v>79</v>
      </c>
      <c r="B5430" t="s">
        <v>100</v>
      </c>
      <c r="C5430" t="s">
        <v>106</v>
      </c>
      <c r="D5430" t="s">
        <v>61</v>
      </c>
      <c r="E5430" t="s">
        <v>115</v>
      </c>
      <c r="F5430">
        <v>5</v>
      </c>
      <c r="G5430">
        <v>112.18499755859375</v>
      </c>
      <c r="H5430">
        <v>155.16000366210937</v>
      </c>
      <c r="I5430">
        <v>-42.975002288818359</v>
      </c>
      <c r="J5430">
        <v>-0.38307264447212219</v>
      </c>
      <c r="K5430">
        <v>-42.975002288818359</v>
      </c>
      <c r="L5430">
        <v>-42.975002288818359</v>
      </c>
      <c r="M5430">
        <v>-42.975002288818359</v>
      </c>
      <c r="N5430">
        <v>-42.975002288818359</v>
      </c>
      <c r="O5430">
        <v>-42.975002288818359</v>
      </c>
      <c r="P5430">
        <v>-42.975002288818359</v>
      </c>
      <c r="Q5430">
        <v>-42.975002288818359</v>
      </c>
      <c r="R5430">
        <v>1</v>
      </c>
      <c r="S5430">
        <v>3.842642850283821E-26</v>
      </c>
      <c r="T5430">
        <v>1.9602659881608198E-13</v>
      </c>
      <c r="U5430">
        <v>82.712081909179687</v>
      </c>
      <c r="V5430">
        <v>96.699996948242188</v>
      </c>
      <c r="W5430">
        <v>71.199996948242187</v>
      </c>
    </row>
    <row r="5431" spans="1:23" x14ac:dyDescent="0.25">
      <c r="A5431" t="s">
        <v>79</v>
      </c>
      <c r="B5431" t="s">
        <v>100</v>
      </c>
      <c r="C5431" t="s">
        <v>106</v>
      </c>
      <c r="D5431" t="s">
        <v>61</v>
      </c>
      <c r="E5431" t="s">
        <v>115</v>
      </c>
      <c r="F5431">
        <v>6</v>
      </c>
      <c r="G5431">
        <v>97.660003662109375</v>
      </c>
      <c r="H5431">
        <v>155.10000610351562</v>
      </c>
      <c r="I5431">
        <v>-57.440006256103516</v>
      </c>
      <c r="J5431">
        <v>-0.58816307783126831</v>
      </c>
      <c r="K5431">
        <v>-57.440006256103516</v>
      </c>
      <c r="L5431">
        <v>-57.440006256103516</v>
      </c>
      <c r="M5431">
        <v>-57.440006256103516</v>
      </c>
      <c r="N5431">
        <v>-57.440006256103516</v>
      </c>
      <c r="O5431">
        <v>-57.440006256103516</v>
      </c>
      <c r="P5431">
        <v>-57.440006256103516</v>
      </c>
      <c r="Q5431">
        <v>-57.440006256103516</v>
      </c>
      <c r="R5431">
        <v>1</v>
      </c>
      <c r="S5431">
        <v>1.3570961506982056E-25</v>
      </c>
      <c r="T5431">
        <v>3.6838785602739954E-13</v>
      </c>
      <c r="U5431">
        <v>82.712081909179687</v>
      </c>
      <c r="V5431">
        <v>96.699996948242188</v>
      </c>
      <c r="W5431">
        <v>70.800003051757813</v>
      </c>
    </row>
    <row r="5432" spans="1:23" x14ac:dyDescent="0.25">
      <c r="A5432" t="s">
        <v>79</v>
      </c>
      <c r="B5432" t="s">
        <v>100</v>
      </c>
      <c r="C5432" t="s">
        <v>106</v>
      </c>
      <c r="D5432" t="s">
        <v>61</v>
      </c>
      <c r="E5432" t="s">
        <v>115</v>
      </c>
      <c r="F5432">
        <v>7</v>
      </c>
      <c r="G5432">
        <v>93.2550048828125</v>
      </c>
      <c r="H5432">
        <v>155.27999877929687</v>
      </c>
      <c r="I5432">
        <v>-62.024997711181641</v>
      </c>
      <c r="J5432">
        <v>-0.6651117205619812</v>
      </c>
      <c r="K5432">
        <v>-62.024997711181641</v>
      </c>
      <c r="L5432">
        <v>-62.024997711181641</v>
      </c>
      <c r="M5432">
        <v>-62.024997711181641</v>
      </c>
      <c r="N5432">
        <v>-62.024997711181641</v>
      </c>
      <c r="O5432">
        <v>-62.024997711181641</v>
      </c>
      <c r="P5432">
        <v>-62.024997711181641</v>
      </c>
      <c r="Q5432">
        <v>-62.024997711181641</v>
      </c>
      <c r="R5432">
        <v>1</v>
      </c>
      <c r="S5432">
        <v>8.5080472868929447E-26</v>
      </c>
      <c r="T5432">
        <v>2.9168556675909785E-13</v>
      </c>
      <c r="U5432">
        <v>82.712081909179687</v>
      </c>
      <c r="V5432">
        <v>96.699996948242188</v>
      </c>
      <c r="W5432">
        <v>69.889999389648438</v>
      </c>
    </row>
    <row r="5433" spans="1:23" x14ac:dyDescent="0.25">
      <c r="A5433" t="s">
        <v>79</v>
      </c>
      <c r="B5433" t="s">
        <v>100</v>
      </c>
      <c r="C5433" t="s">
        <v>106</v>
      </c>
      <c r="D5433" t="s">
        <v>61</v>
      </c>
      <c r="E5433" t="s">
        <v>115</v>
      </c>
      <c r="F5433">
        <v>8</v>
      </c>
      <c r="G5433">
        <v>99.860000610351563</v>
      </c>
      <c r="H5433">
        <v>155.33999633789063</v>
      </c>
      <c r="I5433">
        <v>-55.479995727539063</v>
      </c>
      <c r="J5433">
        <v>-0.55557775497436523</v>
      </c>
      <c r="K5433">
        <v>-55.479995727539063</v>
      </c>
      <c r="L5433">
        <v>-55.479995727539063</v>
      </c>
      <c r="M5433">
        <v>-55.479995727539063</v>
      </c>
      <c r="N5433">
        <v>-55.479995727539063</v>
      </c>
      <c r="O5433">
        <v>-55.479995727539063</v>
      </c>
      <c r="P5433">
        <v>-55.479995727539063</v>
      </c>
      <c r="Q5433">
        <v>-55.479995727539063</v>
      </c>
      <c r="R5433">
        <v>1</v>
      </c>
      <c r="S5433">
        <v>3.1106156754984899E-26</v>
      </c>
      <c r="T5433">
        <v>1.7636937646014345E-13</v>
      </c>
      <c r="U5433">
        <v>82.712081909179687</v>
      </c>
      <c r="V5433">
        <v>96.699996948242188</v>
      </c>
      <c r="W5433">
        <v>70.900001525878906</v>
      </c>
    </row>
    <row r="5434" spans="1:23" x14ac:dyDescent="0.25">
      <c r="A5434" t="s">
        <v>79</v>
      </c>
      <c r="B5434" t="s">
        <v>100</v>
      </c>
      <c r="C5434" t="s">
        <v>106</v>
      </c>
      <c r="D5434" t="s">
        <v>61</v>
      </c>
      <c r="E5434" t="s">
        <v>115</v>
      </c>
      <c r="F5434">
        <v>9</v>
      </c>
      <c r="G5434">
        <v>118.6300048828125</v>
      </c>
      <c r="H5434">
        <v>155.10000610351562</v>
      </c>
      <c r="I5434">
        <v>-36.470005035400391</v>
      </c>
      <c r="J5434">
        <v>-0.30742648243904114</v>
      </c>
      <c r="K5434">
        <v>-36.470005035400391</v>
      </c>
      <c r="L5434">
        <v>-36.470005035400391</v>
      </c>
      <c r="M5434">
        <v>-36.470005035400391</v>
      </c>
      <c r="N5434">
        <v>-36.470005035400391</v>
      </c>
      <c r="O5434">
        <v>-36.470005035400391</v>
      </c>
      <c r="P5434">
        <v>-36.470005035400391</v>
      </c>
      <c r="Q5434">
        <v>-36.470005035400391</v>
      </c>
      <c r="R5434">
        <v>1</v>
      </c>
      <c r="S5434">
        <v>2.0734666551861956E-26</v>
      </c>
      <c r="T5434">
        <v>1.439953706402694E-13</v>
      </c>
      <c r="U5434">
        <v>82.712081909179687</v>
      </c>
      <c r="V5434">
        <v>96.699996948242188</v>
      </c>
      <c r="W5434">
        <v>74.400001525878906</v>
      </c>
    </row>
    <row r="5435" spans="1:23" x14ac:dyDescent="0.25">
      <c r="A5435" t="s">
        <v>79</v>
      </c>
      <c r="B5435" t="s">
        <v>100</v>
      </c>
      <c r="C5435" t="s">
        <v>106</v>
      </c>
      <c r="D5435" t="s">
        <v>61</v>
      </c>
      <c r="E5435" t="s">
        <v>115</v>
      </c>
      <c r="F5435">
        <v>10</v>
      </c>
      <c r="G5435">
        <v>131.10000610351562</v>
      </c>
      <c r="H5435">
        <v>155.04000854492187</v>
      </c>
      <c r="I5435">
        <v>-23.939994812011719</v>
      </c>
      <c r="J5435">
        <v>-0.18260864913463593</v>
      </c>
      <c r="K5435">
        <v>-23.939994812011719</v>
      </c>
      <c r="L5435">
        <v>-23.939994812011719</v>
      </c>
      <c r="M5435">
        <v>-23.939994812011719</v>
      </c>
      <c r="N5435">
        <v>-23.939994812011719</v>
      </c>
      <c r="O5435">
        <v>-23.939994812011719</v>
      </c>
      <c r="P5435">
        <v>-23.939994812011719</v>
      </c>
      <c r="Q5435">
        <v>-23.939994812011719</v>
      </c>
      <c r="R5435">
        <v>1</v>
      </c>
      <c r="S5435">
        <v>2.0431323341157233E-26</v>
      </c>
      <c r="T5435">
        <v>1.4293817865440595E-13</v>
      </c>
      <c r="U5435">
        <v>82.712081909179687</v>
      </c>
      <c r="V5435">
        <v>96.699996948242188</v>
      </c>
      <c r="W5435">
        <v>79.5</v>
      </c>
    </row>
    <row r="5436" spans="1:23" x14ac:dyDescent="0.25">
      <c r="A5436" t="s">
        <v>79</v>
      </c>
      <c r="B5436" t="s">
        <v>100</v>
      </c>
      <c r="C5436" t="s">
        <v>106</v>
      </c>
      <c r="D5436" t="s">
        <v>61</v>
      </c>
      <c r="E5436" t="s">
        <v>115</v>
      </c>
      <c r="F5436">
        <v>11</v>
      </c>
      <c r="G5436">
        <v>128.01499938964844</v>
      </c>
      <c r="H5436">
        <v>155.16000366210937</v>
      </c>
      <c r="I5436">
        <v>-27.145000457763672</v>
      </c>
      <c r="J5436">
        <v>-0.21204546093940735</v>
      </c>
      <c r="K5436">
        <v>-27.145000457763672</v>
      </c>
      <c r="L5436">
        <v>-27.145000457763672</v>
      </c>
      <c r="M5436">
        <v>-27.145000457763672</v>
      </c>
      <c r="N5436">
        <v>-27.145000457763672</v>
      </c>
      <c r="O5436">
        <v>-27.145000457763672</v>
      </c>
      <c r="P5436">
        <v>-27.145000457763672</v>
      </c>
      <c r="Q5436">
        <v>-27.145000457763672</v>
      </c>
      <c r="R5436">
        <v>1</v>
      </c>
      <c r="S5436">
        <v>1.715924694358505E-26</v>
      </c>
      <c r="T5436">
        <v>1.3099330647969865E-13</v>
      </c>
      <c r="U5436">
        <v>82.712081909179687</v>
      </c>
      <c r="V5436">
        <v>96.699996948242188</v>
      </c>
      <c r="W5436">
        <v>84</v>
      </c>
    </row>
    <row r="5437" spans="1:23" x14ac:dyDescent="0.25">
      <c r="A5437" t="s">
        <v>79</v>
      </c>
      <c r="B5437" t="s">
        <v>100</v>
      </c>
      <c r="C5437" t="s">
        <v>106</v>
      </c>
      <c r="D5437" t="s">
        <v>61</v>
      </c>
      <c r="E5437" t="s">
        <v>115</v>
      </c>
      <c r="F5437">
        <v>12</v>
      </c>
      <c r="G5437">
        <v>124.44499969482422</v>
      </c>
      <c r="H5437">
        <v>121.13999938964844</v>
      </c>
      <c r="I5437">
        <v>3.3050010204315186</v>
      </c>
      <c r="J5437">
        <v>2.6557926088571548E-2</v>
      </c>
      <c r="K5437">
        <v>3.3050010204315186</v>
      </c>
      <c r="L5437">
        <v>3.3050010204315186</v>
      </c>
      <c r="M5437">
        <v>3.3050010204315186</v>
      </c>
      <c r="N5437">
        <v>3.3050010204315186</v>
      </c>
      <c r="O5437">
        <v>3.3050010204315186</v>
      </c>
      <c r="P5437">
        <v>3.3050010204315186</v>
      </c>
      <c r="Q5437">
        <v>3.3050010204315186</v>
      </c>
      <c r="R5437">
        <v>1</v>
      </c>
      <c r="S5437">
        <v>7.2833755523507184E-27</v>
      </c>
      <c r="T5437">
        <v>8.5342696180389782E-14</v>
      </c>
      <c r="U5437">
        <v>82.712081909179687</v>
      </c>
      <c r="V5437">
        <v>96.699996948242188</v>
      </c>
      <c r="W5437">
        <v>88.199996948242188</v>
      </c>
    </row>
    <row r="5438" spans="1:23" x14ac:dyDescent="0.25">
      <c r="A5438" t="s">
        <v>79</v>
      </c>
      <c r="B5438" t="s">
        <v>100</v>
      </c>
      <c r="C5438" t="s">
        <v>106</v>
      </c>
      <c r="D5438" t="s">
        <v>61</v>
      </c>
      <c r="E5438" t="s">
        <v>115</v>
      </c>
      <c r="F5438">
        <v>13</v>
      </c>
      <c r="G5438">
        <v>110.18499755859375</v>
      </c>
      <c r="H5438">
        <v>0.4199981689453125</v>
      </c>
      <c r="I5438">
        <v>109.76499938964844</v>
      </c>
      <c r="J5438">
        <v>0.99618822336196899</v>
      </c>
      <c r="K5438">
        <v>109.76499938964844</v>
      </c>
      <c r="L5438">
        <v>109.76499938964844</v>
      </c>
      <c r="M5438">
        <v>109.76499938964844</v>
      </c>
      <c r="N5438">
        <v>109.76499938964844</v>
      </c>
      <c r="O5438">
        <v>109.76499938964844</v>
      </c>
      <c r="P5438">
        <v>109.76499938964844</v>
      </c>
      <c r="Q5438">
        <v>109.76499938964844</v>
      </c>
      <c r="R5438">
        <v>1</v>
      </c>
      <c r="S5438">
        <v>1.993102559802453E-25</v>
      </c>
      <c r="T5438">
        <v>4.4644176593403029E-13</v>
      </c>
      <c r="U5438">
        <v>82.712081909179687</v>
      </c>
      <c r="V5438">
        <v>96.699996948242188</v>
      </c>
      <c r="W5438">
        <v>91.400001525878906</v>
      </c>
    </row>
    <row r="5439" spans="1:23" x14ac:dyDescent="0.25">
      <c r="A5439" t="s">
        <v>79</v>
      </c>
      <c r="B5439" t="s">
        <v>100</v>
      </c>
      <c r="C5439" t="s">
        <v>106</v>
      </c>
      <c r="D5439" t="s">
        <v>61</v>
      </c>
      <c r="E5439" t="s">
        <v>115</v>
      </c>
      <c r="F5439">
        <v>14</v>
      </c>
      <c r="G5439">
        <v>108.16500091552734</v>
      </c>
      <c r="H5439">
        <v>0.4199981689453125</v>
      </c>
      <c r="I5439">
        <v>107.74500274658203</v>
      </c>
      <c r="J5439">
        <v>0.99611705541610718</v>
      </c>
      <c r="K5439">
        <v>107.74500274658203</v>
      </c>
      <c r="L5439">
        <v>107.74500274658203</v>
      </c>
      <c r="M5439">
        <v>107.74500274658203</v>
      </c>
      <c r="N5439">
        <v>107.74500274658203</v>
      </c>
      <c r="O5439">
        <v>107.74500274658203</v>
      </c>
      <c r="P5439">
        <v>107.74500274658203</v>
      </c>
      <c r="Q5439">
        <v>107.74500274658203</v>
      </c>
      <c r="R5439">
        <v>1</v>
      </c>
      <c r="S5439">
        <v>3.7293273569616564E-25</v>
      </c>
      <c r="T5439">
        <v>6.1068218624310555E-13</v>
      </c>
      <c r="U5439">
        <v>82.712081909179687</v>
      </c>
      <c r="V5439">
        <v>96.699996948242188</v>
      </c>
      <c r="W5439">
        <v>94.699996948242188</v>
      </c>
    </row>
    <row r="5440" spans="1:23" x14ac:dyDescent="0.25">
      <c r="A5440" t="s">
        <v>79</v>
      </c>
      <c r="B5440" t="s">
        <v>100</v>
      </c>
      <c r="C5440" t="s">
        <v>106</v>
      </c>
      <c r="D5440" t="s">
        <v>61</v>
      </c>
      <c r="E5440" t="s">
        <v>115</v>
      </c>
      <c r="F5440">
        <v>15</v>
      </c>
      <c r="G5440">
        <v>90.035003662109375</v>
      </c>
      <c r="H5440">
        <v>0.48000335693359375</v>
      </c>
      <c r="I5440">
        <v>89.555000305175781</v>
      </c>
      <c r="J5440">
        <v>0.99466872215270996</v>
      </c>
      <c r="K5440">
        <v>89.555000305175781</v>
      </c>
      <c r="L5440">
        <v>89.555000305175781</v>
      </c>
      <c r="M5440">
        <v>89.555000305175781</v>
      </c>
      <c r="N5440">
        <v>89.555000305175781</v>
      </c>
      <c r="O5440">
        <v>89.555000305175781</v>
      </c>
      <c r="P5440">
        <v>89.555000305175781</v>
      </c>
      <c r="Q5440">
        <v>89.555000305175781</v>
      </c>
      <c r="R5440">
        <v>1</v>
      </c>
      <c r="S5440">
        <v>2.6315287997334658E-25</v>
      </c>
      <c r="T5440">
        <v>5.1298429479956775E-13</v>
      </c>
      <c r="U5440">
        <v>82.712081909179687</v>
      </c>
      <c r="V5440">
        <v>96.699996948242188</v>
      </c>
      <c r="W5440">
        <v>96.699996948242188</v>
      </c>
    </row>
    <row r="5441" spans="1:23" x14ac:dyDescent="0.25">
      <c r="A5441" t="s">
        <v>79</v>
      </c>
      <c r="B5441" t="s">
        <v>100</v>
      </c>
      <c r="C5441" t="s">
        <v>106</v>
      </c>
      <c r="D5441" t="s">
        <v>61</v>
      </c>
      <c r="E5441" t="s">
        <v>115</v>
      </c>
      <c r="F5441">
        <v>16</v>
      </c>
      <c r="G5441">
        <v>71.290000915527344</v>
      </c>
      <c r="H5441">
        <v>0.4199981689453125</v>
      </c>
      <c r="I5441">
        <v>70.870002746582031</v>
      </c>
      <c r="J5441">
        <v>0.99410861730575562</v>
      </c>
      <c r="K5441">
        <v>70.870002746582031</v>
      </c>
      <c r="L5441">
        <v>70.870002746582031</v>
      </c>
      <c r="M5441">
        <v>70.870002746582031</v>
      </c>
      <c r="N5441">
        <v>70.870002746582031</v>
      </c>
      <c r="O5441">
        <v>70.870002746582031</v>
      </c>
      <c r="P5441">
        <v>70.870002746582031</v>
      </c>
      <c r="Q5441">
        <v>70.870002746582031</v>
      </c>
      <c r="R5441">
        <v>1</v>
      </c>
      <c r="S5441">
        <v>1.7301734944590596E-26</v>
      </c>
      <c r="T5441">
        <v>1.3153605808724489E-13</v>
      </c>
      <c r="U5441">
        <v>82.712081909179687</v>
      </c>
      <c r="V5441">
        <v>96.699996948242188</v>
      </c>
      <c r="W5441">
        <v>96.5</v>
      </c>
    </row>
    <row r="5442" spans="1:23" x14ac:dyDescent="0.25">
      <c r="A5442" t="s">
        <v>79</v>
      </c>
      <c r="B5442" t="s">
        <v>100</v>
      </c>
      <c r="C5442" t="s">
        <v>106</v>
      </c>
      <c r="D5442" t="s">
        <v>61</v>
      </c>
      <c r="E5442" t="s">
        <v>115</v>
      </c>
      <c r="F5442">
        <v>17</v>
      </c>
      <c r="G5442">
        <v>69.764999389648437</v>
      </c>
      <c r="H5442">
        <v>0.48000335693359375</v>
      </c>
      <c r="I5442">
        <v>69.284996032714844</v>
      </c>
      <c r="J5442">
        <v>0.99311971664428711</v>
      </c>
      <c r="K5442">
        <v>69.284996032714844</v>
      </c>
      <c r="L5442">
        <v>69.284996032714844</v>
      </c>
      <c r="M5442">
        <v>69.284996032714844</v>
      </c>
      <c r="N5442">
        <v>69.284996032714844</v>
      </c>
      <c r="O5442">
        <v>69.284996032714844</v>
      </c>
      <c r="P5442">
        <v>69.284996032714844</v>
      </c>
      <c r="Q5442">
        <v>69.284996032714844</v>
      </c>
      <c r="R5442">
        <v>1</v>
      </c>
      <c r="S5442">
        <v>0</v>
      </c>
      <c r="T5442">
        <v>0</v>
      </c>
      <c r="U5442">
        <v>82.712081909179687</v>
      </c>
      <c r="V5442">
        <v>96.699996948242188</v>
      </c>
      <c r="W5442">
        <v>96.5</v>
      </c>
    </row>
    <row r="5443" spans="1:23" x14ac:dyDescent="0.25">
      <c r="A5443" t="s">
        <v>79</v>
      </c>
      <c r="B5443" t="s">
        <v>100</v>
      </c>
      <c r="C5443" t="s">
        <v>106</v>
      </c>
      <c r="D5443" t="s">
        <v>61</v>
      </c>
      <c r="E5443" t="s">
        <v>115</v>
      </c>
      <c r="F5443">
        <v>18</v>
      </c>
      <c r="G5443">
        <v>71.625</v>
      </c>
      <c r="H5443">
        <v>0.4199981689453125</v>
      </c>
      <c r="I5443">
        <v>71.205001831054687</v>
      </c>
      <c r="J5443">
        <v>0.99413615465164185</v>
      </c>
      <c r="K5443">
        <v>71.205001831054687</v>
      </c>
      <c r="L5443">
        <v>71.205001831054687</v>
      </c>
      <c r="M5443">
        <v>71.205001831054687</v>
      </c>
      <c r="N5443">
        <v>71.205001831054687</v>
      </c>
      <c r="O5443">
        <v>71.205001831054687</v>
      </c>
      <c r="P5443">
        <v>71.205001831054687</v>
      </c>
      <c r="Q5443">
        <v>71.205001831054687</v>
      </c>
      <c r="R5443">
        <v>1</v>
      </c>
      <c r="S5443">
        <v>0</v>
      </c>
      <c r="T5443">
        <v>0</v>
      </c>
      <c r="U5443">
        <v>82.712081909179687</v>
      </c>
      <c r="V5443">
        <v>96.699996948242188</v>
      </c>
      <c r="W5443">
        <v>96.699996948242188</v>
      </c>
    </row>
    <row r="5444" spans="1:23" x14ac:dyDescent="0.25">
      <c r="A5444" t="s">
        <v>79</v>
      </c>
      <c r="B5444" t="s">
        <v>100</v>
      </c>
      <c r="C5444" t="s">
        <v>106</v>
      </c>
      <c r="D5444" t="s">
        <v>61</v>
      </c>
      <c r="E5444" t="s">
        <v>115</v>
      </c>
      <c r="F5444">
        <v>19</v>
      </c>
      <c r="G5444">
        <v>44.915000915527344</v>
      </c>
      <c r="H5444">
        <v>0.47999954223632813</v>
      </c>
      <c r="I5444">
        <v>44.435001373291016</v>
      </c>
      <c r="J5444">
        <v>0.98931318521499634</v>
      </c>
      <c r="K5444">
        <v>44.435001373291016</v>
      </c>
      <c r="L5444">
        <v>44.435001373291016</v>
      </c>
      <c r="M5444">
        <v>44.435001373291016</v>
      </c>
      <c r="N5444">
        <v>44.435001373291016</v>
      </c>
      <c r="O5444">
        <v>44.435001373291016</v>
      </c>
      <c r="P5444">
        <v>44.435001373291016</v>
      </c>
      <c r="Q5444">
        <v>44.435001373291016</v>
      </c>
      <c r="R5444">
        <v>1</v>
      </c>
      <c r="S5444">
        <v>0</v>
      </c>
      <c r="T5444">
        <v>0</v>
      </c>
      <c r="U5444">
        <v>82.712081909179687</v>
      </c>
      <c r="V5444">
        <v>96.699996948242188</v>
      </c>
      <c r="W5444">
        <v>93.900001525878906</v>
      </c>
    </row>
    <row r="5445" spans="1:23" x14ac:dyDescent="0.25">
      <c r="A5445" t="s">
        <v>79</v>
      </c>
      <c r="B5445" t="s">
        <v>100</v>
      </c>
      <c r="C5445" t="s">
        <v>106</v>
      </c>
      <c r="D5445" t="s">
        <v>61</v>
      </c>
      <c r="E5445" t="s">
        <v>115</v>
      </c>
      <c r="F5445">
        <v>20</v>
      </c>
      <c r="G5445">
        <v>12.369998931884766</v>
      </c>
      <c r="H5445">
        <v>0.47999954223632813</v>
      </c>
      <c r="I5445">
        <v>11.889999389648438</v>
      </c>
      <c r="J5445">
        <v>0.96119648218154907</v>
      </c>
      <c r="K5445">
        <v>11.889999389648438</v>
      </c>
      <c r="L5445">
        <v>11.889999389648438</v>
      </c>
      <c r="M5445">
        <v>11.889999389648438</v>
      </c>
      <c r="N5445">
        <v>11.889999389648438</v>
      </c>
      <c r="O5445">
        <v>11.889999389648438</v>
      </c>
      <c r="P5445">
        <v>11.889999389648438</v>
      </c>
      <c r="Q5445">
        <v>11.889999389648438</v>
      </c>
      <c r="R5445">
        <v>1</v>
      </c>
      <c r="S5445">
        <v>6.1468393024443096E-26</v>
      </c>
      <c r="T5445">
        <v>2.4792819706964675E-13</v>
      </c>
      <c r="U5445">
        <v>82.712081909179687</v>
      </c>
      <c r="V5445">
        <v>96.699996948242188</v>
      </c>
      <c r="W5445">
        <v>90.199996948242188</v>
      </c>
    </row>
    <row r="5446" spans="1:23" x14ac:dyDescent="0.25">
      <c r="A5446" t="s">
        <v>79</v>
      </c>
      <c r="B5446" t="s">
        <v>100</v>
      </c>
      <c r="C5446" t="s">
        <v>106</v>
      </c>
      <c r="D5446" t="s">
        <v>61</v>
      </c>
      <c r="E5446" t="s">
        <v>115</v>
      </c>
      <c r="F5446">
        <v>21</v>
      </c>
      <c r="G5446">
        <v>71.129997253417969</v>
      </c>
      <c r="H5446">
        <v>28.259998321533203</v>
      </c>
      <c r="I5446">
        <v>42.869998931884766</v>
      </c>
      <c r="J5446">
        <v>0.60269927978515625</v>
      </c>
      <c r="K5446">
        <v>42.869998931884766</v>
      </c>
      <c r="L5446">
        <v>42.869998931884766</v>
      </c>
      <c r="M5446">
        <v>42.869998931884766</v>
      </c>
      <c r="N5446">
        <v>42.869998931884766</v>
      </c>
      <c r="O5446">
        <v>42.869998931884766</v>
      </c>
      <c r="P5446">
        <v>42.869998931884766</v>
      </c>
      <c r="Q5446">
        <v>42.869998931884766</v>
      </c>
      <c r="R5446">
        <v>1</v>
      </c>
      <c r="S5446">
        <v>0</v>
      </c>
      <c r="T5446">
        <v>0</v>
      </c>
      <c r="U5446">
        <v>82.712081909179687</v>
      </c>
      <c r="V5446">
        <v>96.699996948242188</v>
      </c>
      <c r="W5446">
        <v>85.400001525878906</v>
      </c>
    </row>
    <row r="5447" spans="1:23" x14ac:dyDescent="0.25">
      <c r="A5447" t="s">
        <v>79</v>
      </c>
      <c r="B5447" t="s">
        <v>100</v>
      </c>
      <c r="C5447" t="s">
        <v>106</v>
      </c>
      <c r="D5447" t="s">
        <v>61</v>
      </c>
      <c r="E5447" t="s">
        <v>115</v>
      </c>
      <c r="F5447">
        <v>22</v>
      </c>
      <c r="G5447">
        <v>112.55500030517578</v>
      </c>
      <c r="H5447">
        <v>155.46000671386719</v>
      </c>
      <c r="I5447">
        <v>-42.905006408691406</v>
      </c>
      <c r="J5447">
        <v>-0.38119146227836609</v>
      </c>
      <c r="K5447">
        <v>-42.905006408691406</v>
      </c>
      <c r="L5447">
        <v>-42.905006408691406</v>
      </c>
      <c r="M5447">
        <v>-42.905006408691406</v>
      </c>
      <c r="N5447">
        <v>-42.905006408691406</v>
      </c>
      <c r="O5447">
        <v>-42.905006408691406</v>
      </c>
      <c r="P5447">
        <v>-42.905006408691406</v>
      </c>
      <c r="Q5447">
        <v>-42.905006408691406</v>
      </c>
      <c r="R5447">
        <v>1</v>
      </c>
      <c r="S5447">
        <v>0</v>
      </c>
      <c r="T5447">
        <v>0</v>
      </c>
      <c r="U5447">
        <v>82.712081909179687</v>
      </c>
      <c r="V5447">
        <v>96.699996948242188</v>
      </c>
      <c r="W5447">
        <v>82.099998474121094</v>
      </c>
    </row>
    <row r="5448" spans="1:23" x14ac:dyDescent="0.25">
      <c r="A5448" t="s">
        <v>79</v>
      </c>
      <c r="B5448" t="s">
        <v>100</v>
      </c>
      <c r="C5448" t="s">
        <v>106</v>
      </c>
      <c r="D5448" t="s">
        <v>61</v>
      </c>
      <c r="E5448" t="s">
        <v>115</v>
      </c>
      <c r="F5448">
        <v>23</v>
      </c>
      <c r="G5448">
        <v>127.72499847412109</v>
      </c>
      <c r="H5448">
        <v>155.03999328613281</v>
      </c>
      <c r="I5448">
        <v>-27.314996719360352</v>
      </c>
      <c r="J5448">
        <v>-0.21385787427425385</v>
      </c>
      <c r="K5448">
        <v>-27.314996719360352</v>
      </c>
      <c r="L5448">
        <v>-27.314996719360352</v>
      </c>
      <c r="M5448">
        <v>-27.314996719360352</v>
      </c>
      <c r="N5448">
        <v>-27.314996719360352</v>
      </c>
      <c r="O5448">
        <v>-27.314996719360352</v>
      </c>
      <c r="P5448">
        <v>-27.314996719360352</v>
      </c>
      <c r="Q5448">
        <v>-27.314996719360352</v>
      </c>
      <c r="R5448">
        <v>1</v>
      </c>
      <c r="S5448">
        <v>4.5304582540062823E-25</v>
      </c>
      <c r="T5448">
        <v>6.7308680330724346E-13</v>
      </c>
      <c r="U5448">
        <v>82.712081909179687</v>
      </c>
      <c r="V5448">
        <v>96.699996948242188</v>
      </c>
      <c r="W5448">
        <v>79.099998474121094</v>
      </c>
    </row>
    <row r="5449" spans="1:23" x14ac:dyDescent="0.25">
      <c r="A5449" t="s">
        <v>79</v>
      </c>
      <c r="B5449" t="s">
        <v>100</v>
      </c>
      <c r="C5449" t="s">
        <v>106</v>
      </c>
      <c r="D5449" t="s">
        <v>61</v>
      </c>
      <c r="E5449" t="s">
        <v>115</v>
      </c>
      <c r="F5449">
        <v>24</v>
      </c>
      <c r="G5449">
        <v>152.05999755859375</v>
      </c>
      <c r="H5449">
        <v>46.080001831054688</v>
      </c>
      <c r="I5449">
        <v>105.97999572753906</v>
      </c>
      <c r="J5449">
        <v>0.69696170091629028</v>
      </c>
      <c r="K5449">
        <v>105.97999572753906</v>
      </c>
      <c r="L5449">
        <v>105.97999572753906</v>
      </c>
      <c r="M5449">
        <v>105.97999572753906</v>
      </c>
      <c r="N5449">
        <v>105.97999572753906</v>
      </c>
      <c r="O5449">
        <v>105.97999572753906</v>
      </c>
      <c r="P5449">
        <v>105.97999572753906</v>
      </c>
      <c r="Q5449">
        <v>105.97999572753906</v>
      </c>
      <c r="R5449">
        <v>1</v>
      </c>
      <c r="S5449">
        <v>1.7600804131562734E-26</v>
      </c>
      <c r="T5449">
        <v>1.3266801936542838E-13</v>
      </c>
      <c r="U5449">
        <v>82.712081909179687</v>
      </c>
      <c r="V5449">
        <v>96.699996948242188</v>
      </c>
      <c r="W5449">
        <v>77.800003051757812</v>
      </c>
    </row>
    <row r="5450" spans="1:23" x14ac:dyDescent="0.25">
      <c r="A5450" t="s">
        <v>79</v>
      </c>
      <c r="B5450" t="s">
        <v>100</v>
      </c>
      <c r="C5450" t="s">
        <v>106</v>
      </c>
      <c r="D5450" t="s">
        <v>61</v>
      </c>
      <c r="E5450" t="s">
        <v>116</v>
      </c>
      <c r="F5450">
        <v>1</v>
      </c>
      <c r="G5450">
        <v>99.68499755859375</v>
      </c>
      <c r="H5450">
        <v>155.10000610351562</v>
      </c>
      <c r="I5450">
        <v>-55.415004730224609</v>
      </c>
      <c r="J5450">
        <v>-0.5559011697769165</v>
      </c>
      <c r="K5450">
        <v>-55.415004730224609</v>
      </c>
      <c r="L5450">
        <v>-55.415004730224609</v>
      </c>
      <c r="M5450">
        <v>-55.415004730224609</v>
      </c>
      <c r="N5450">
        <v>-55.415004730224609</v>
      </c>
      <c r="O5450">
        <v>-55.415004730224609</v>
      </c>
      <c r="P5450">
        <v>-55.415004730224609</v>
      </c>
      <c r="Q5450">
        <v>-55.415004730224609</v>
      </c>
      <c r="R5450">
        <v>1</v>
      </c>
      <c r="S5450">
        <v>0</v>
      </c>
      <c r="T5450">
        <v>0</v>
      </c>
      <c r="U5450">
        <v>85.383331298828125</v>
      </c>
      <c r="V5450">
        <v>97.300003051757813</v>
      </c>
      <c r="W5450">
        <v>81.900001525878906</v>
      </c>
    </row>
    <row r="5451" spans="1:23" x14ac:dyDescent="0.25">
      <c r="A5451" t="s">
        <v>79</v>
      </c>
      <c r="B5451" t="s">
        <v>100</v>
      </c>
      <c r="C5451" t="s">
        <v>106</v>
      </c>
      <c r="D5451" t="s">
        <v>61</v>
      </c>
      <c r="E5451" t="s">
        <v>116</v>
      </c>
      <c r="F5451">
        <v>2</v>
      </c>
      <c r="G5451">
        <v>113.05000305175781</v>
      </c>
      <c r="H5451">
        <v>155.10000610351562</v>
      </c>
      <c r="I5451">
        <v>-42.050006866455078</v>
      </c>
      <c r="J5451">
        <v>-0.37195935845375061</v>
      </c>
      <c r="K5451">
        <v>-42.050006866455078</v>
      </c>
      <c r="L5451">
        <v>-42.050006866455078</v>
      </c>
      <c r="M5451">
        <v>-42.050006866455078</v>
      </c>
      <c r="N5451">
        <v>-42.050006866455078</v>
      </c>
      <c r="O5451">
        <v>-42.050006866455078</v>
      </c>
      <c r="P5451">
        <v>-42.050006866455078</v>
      </c>
      <c r="Q5451">
        <v>-42.050006866455078</v>
      </c>
      <c r="R5451">
        <v>1</v>
      </c>
      <c r="S5451">
        <v>0</v>
      </c>
      <c r="T5451">
        <v>0</v>
      </c>
      <c r="U5451">
        <v>85.383331298828125</v>
      </c>
      <c r="V5451">
        <v>97.300003051757813</v>
      </c>
      <c r="W5451">
        <v>80.699996948242188</v>
      </c>
    </row>
    <row r="5452" spans="1:23" x14ac:dyDescent="0.25">
      <c r="A5452" t="s">
        <v>79</v>
      </c>
      <c r="B5452" t="s">
        <v>100</v>
      </c>
      <c r="C5452" t="s">
        <v>106</v>
      </c>
      <c r="D5452" t="s">
        <v>61</v>
      </c>
      <c r="E5452" t="s">
        <v>116</v>
      </c>
      <c r="F5452">
        <v>3</v>
      </c>
      <c r="G5452">
        <v>127.35500335693359</v>
      </c>
      <c r="H5452">
        <v>155.27999877929687</v>
      </c>
      <c r="I5452">
        <v>-27.924997329711914</v>
      </c>
      <c r="J5452">
        <v>-0.21926894783973694</v>
      </c>
      <c r="K5452">
        <v>-27.924997329711914</v>
      </c>
      <c r="L5452">
        <v>-27.924997329711914</v>
      </c>
      <c r="M5452">
        <v>-27.924997329711914</v>
      </c>
      <c r="N5452">
        <v>-27.924997329711914</v>
      </c>
      <c r="O5452">
        <v>-27.924997329711914</v>
      </c>
      <c r="P5452">
        <v>-27.924997329711914</v>
      </c>
      <c r="Q5452">
        <v>-27.924997329711914</v>
      </c>
      <c r="R5452">
        <v>1</v>
      </c>
      <c r="S5452">
        <v>5.3923993105241665E-27</v>
      </c>
      <c r="T5452">
        <v>7.3432958932334591E-14</v>
      </c>
      <c r="U5452">
        <v>85.383331298828125</v>
      </c>
      <c r="V5452">
        <v>97.300003051757813</v>
      </c>
      <c r="W5452">
        <v>78.900001525878906</v>
      </c>
    </row>
    <row r="5453" spans="1:23" x14ac:dyDescent="0.25">
      <c r="A5453" t="s">
        <v>79</v>
      </c>
      <c r="B5453" t="s">
        <v>100</v>
      </c>
      <c r="C5453" t="s">
        <v>106</v>
      </c>
      <c r="D5453" t="s">
        <v>61</v>
      </c>
      <c r="E5453" t="s">
        <v>116</v>
      </c>
      <c r="F5453">
        <v>4</v>
      </c>
      <c r="G5453">
        <v>129.29499816894531</v>
      </c>
      <c r="H5453">
        <v>155.46000671386719</v>
      </c>
      <c r="I5453">
        <v>-26.165006637573242</v>
      </c>
      <c r="J5453">
        <v>-0.20236673951148987</v>
      </c>
      <c r="K5453">
        <v>-26.165006637573242</v>
      </c>
      <c r="L5453">
        <v>-26.165006637573242</v>
      </c>
      <c r="M5453">
        <v>-26.165006637573242</v>
      </c>
      <c r="N5453">
        <v>-26.165006637573242</v>
      </c>
      <c r="O5453">
        <v>-26.165006637573242</v>
      </c>
      <c r="P5453">
        <v>-26.165006637573242</v>
      </c>
      <c r="Q5453">
        <v>-26.165006637573242</v>
      </c>
      <c r="R5453">
        <v>1</v>
      </c>
      <c r="S5453">
        <v>1.155003298808358E-26</v>
      </c>
      <c r="T5453">
        <v>1.0747107956170232E-13</v>
      </c>
      <c r="U5453">
        <v>85.383331298828125</v>
      </c>
      <c r="V5453">
        <v>97.300003051757813</v>
      </c>
      <c r="W5453">
        <v>77.699996948242188</v>
      </c>
    </row>
    <row r="5454" spans="1:23" x14ac:dyDescent="0.25">
      <c r="A5454" t="s">
        <v>79</v>
      </c>
      <c r="B5454" t="s">
        <v>100</v>
      </c>
      <c r="C5454" t="s">
        <v>106</v>
      </c>
      <c r="D5454" t="s">
        <v>61</v>
      </c>
      <c r="E5454" t="s">
        <v>116</v>
      </c>
      <c r="F5454">
        <v>5</v>
      </c>
      <c r="G5454">
        <v>111.16500091552734</v>
      </c>
      <c r="H5454">
        <v>155.33999633789063</v>
      </c>
      <c r="I5454">
        <v>-44.174995422363281</v>
      </c>
      <c r="J5454">
        <v>-0.3973822295665741</v>
      </c>
      <c r="K5454">
        <v>-44.174995422363281</v>
      </c>
      <c r="L5454">
        <v>-44.174995422363281</v>
      </c>
      <c r="M5454">
        <v>-44.174995422363281</v>
      </c>
      <c r="N5454">
        <v>-44.174995422363281</v>
      </c>
      <c r="O5454">
        <v>-44.174995422363281</v>
      </c>
      <c r="P5454">
        <v>-44.174995422363281</v>
      </c>
      <c r="Q5454">
        <v>-44.174995422363281</v>
      </c>
      <c r="R5454">
        <v>1</v>
      </c>
      <c r="S5454">
        <v>1.9378824196964986E-26</v>
      </c>
      <c r="T5454">
        <v>1.3920784555469801E-13</v>
      </c>
      <c r="U5454">
        <v>85.383331298828125</v>
      </c>
      <c r="V5454">
        <v>97.300003051757813</v>
      </c>
      <c r="W5454">
        <v>76</v>
      </c>
    </row>
    <row r="5455" spans="1:23" x14ac:dyDescent="0.25">
      <c r="A5455" t="s">
        <v>79</v>
      </c>
      <c r="B5455" t="s">
        <v>100</v>
      </c>
      <c r="C5455" t="s">
        <v>106</v>
      </c>
      <c r="D5455" t="s">
        <v>61</v>
      </c>
      <c r="E5455" t="s">
        <v>116</v>
      </c>
      <c r="F5455">
        <v>6</v>
      </c>
      <c r="G5455">
        <v>96.699996948242188</v>
      </c>
      <c r="H5455">
        <v>155.39999389648437</v>
      </c>
      <c r="I5455">
        <v>-58.699993133544922</v>
      </c>
      <c r="J5455">
        <v>-0.60703200101852417</v>
      </c>
      <c r="K5455">
        <v>-58.699993133544922</v>
      </c>
      <c r="L5455">
        <v>-58.699993133544922</v>
      </c>
      <c r="M5455">
        <v>-58.699993133544922</v>
      </c>
      <c r="N5455">
        <v>-58.699993133544922</v>
      </c>
      <c r="O5455">
        <v>-58.699993133544922</v>
      </c>
      <c r="P5455">
        <v>-58.699993133544922</v>
      </c>
      <c r="Q5455">
        <v>-58.699993133544922</v>
      </c>
      <c r="R5455">
        <v>1</v>
      </c>
      <c r="S5455">
        <v>5.1258570003083884E-26</v>
      </c>
      <c r="T5455">
        <v>2.2640355844434634E-13</v>
      </c>
      <c r="U5455">
        <v>85.383331298828125</v>
      </c>
      <c r="V5455">
        <v>97.300003051757813</v>
      </c>
      <c r="W5455">
        <v>75.800003051757813</v>
      </c>
    </row>
    <row r="5456" spans="1:23" x14ac:dyDescent="0.25">
      <c r="A5456" t="s">
        <v>79</v>
      </c>
      <c r="B5456" t="s">
        <v>100</v>
      </c>
      <c r="C5456" t="s">
        <v>106</v>
      </c>
      <c r="D5456" t="s">
        <v>61</v>
      </c>
      <c r="E5456" t="s">
        <v>116</v>
      </c>
      <c r="F5456">
        <v>7</v>
      </c>
      <c r="G5456">
        <v>92.774993896484375</v>
      </c>
      <c r="H5456">
        <v>155.46000671386719</v>
      </c>
      <c r="I5456">
        <v>-62.685009002685547</v>
      </c>
      <c r="J5456">
        <v>-0.67566710710525513</v>
      </c>
      <c r="K5456">
        <v>-62.685009002685547</v>
      </c>
      <c r="L5456">
        <v>-62.685009002685547</v>
      </c>
      <c r="M5456">
        <v>-62.685009002685547</v>
      </c>
      <c r="N5456">
        <v>-62.685009002685547</v>
      </c>
      <c r="O5456">
        <v>-62.685009002685547</v>
      </c>
      <c r="P5456">
        <v>-62.685009002685547</v>
      </c>
      <c r="Q5456">
        <v>-62.685009002685547</v>
      </c>
      <c r="R5456">
        <v>1</v>
      </c>
      <c r="S5456">
        <v>5.2761279153307958E-26</v>
      </c>
      <c r="T5456">
        <v>2.2969823200609529E-13</v>
      </c>
      <c r="U5456">
        <v>85.383331298828125</v>
      </c>
      <c r="V5456">
        <v>97.300003051757813</v>
      </c>
      <c r="W5456">
        <v>74.300003051757813</v>
      </c>
    </row>
    <row r="5457" spans="1:23" x14ac:dyDescent="0.25">
      <c r="A5457" t="s">
        <v>79</v>
      </c>
      <c r="B5457" t="s">
        <v>100</v>
      </c>
      <c r="C5457" t="s">
        <v>106</v>
      </c>
      <c r="D5457" t="s">
        <v>61</v>
      </c>
      <c r="E5457" t="s">
        <v>116</v>
      </c>
      <c r="F5457">
        <v>8</v>
      </c>
      <c r="G5457">
        <v>99.680000305175781</v>
      </c>
      <c r="H5457">
        <v>155.39999389648437</v>
      </c>
      <c r="I5457">
        <v>-55.719993591308594</v>
      </c>
      <c r="J5457">
        <v>-0.55898869037628174</v>
      </c>
      <c r="K5457">
        <v>-55.719993591308594</v>
      </c>
      <c r="L5457">
        <v>-55.719993591308594</v>
      </c>
      <c r="M5457">
        <v>-55.719993591308594</v>
      </c>
      <c r="N5457">
        <v>-55.719993591308594</v>
      </c>
      <c r="O5457">
        <v>-55.719993591308594</v>
      </c>
      <c r="P5457">
        <v>-55.719993591308594</v>
      </c>
      <c r="Q5457">
        <v>-55.719993591308594</v>
      </c>
      <c r="R5457">
        <v>1</v>
      </c>
      <c r="S5457">
        <v>1.5922864630534576E-26</v>
      </c>
      <c r="T5457">
        <v>1.2618583207415351E-13</v>
      </c>
      <c r="U5457">
        <v>85.383331298828125</v>
      </c>
      <c r="V5457">
        <v>97.300003051757813</v>
      </c>
      <c r="W5457">
        <v>75.099998474121094</v>
      </c>
    </row>
    <row r="5458" spans="1:23" x14ac:dyDescent="0.25">
      <c r="A5458" t="s">
        <v>79</v>
      </c>
      <c r="B5458" t="s">
        <v>100</v>
      </c>
      <c r="C5458" t="s">
        <v>106</v>
      </c>
      <c r="D5458" t="s">
        <v>61</v>
      </c>
      <c r="E5458" t="s">
        <v>116</v>
      </c>
      <c r="F5458">
        <v>9</v>
      </c>
      <c r="G5458">
        <v>117.55000305175781</v>
      </c>
      <c r="H5458">
        <v>155.33999633789063</v>
      </c>
      <c r="I5458">
        <v>-37.789997100830078</v>
      </c>
      <c r="J5458">
        <v>-0.32148018479347229</v>
      </c>
      <c r="K5458">
        <v>-37.789997100830078</v>
      </c>
      <c r="L5458">
        <v>-37.789997100830078</v>
      </c>
      <c r="M5458">
        <v>-37.789997100830078</v>
      </c>
      <c r="N5458">
        <v>-37.789997100830078</v>
      </c>
      <c r="O5458">
        <v>-37.789997100830078</v>
      </c>
      <c r="P5458">
        <v>-37.789997100830078</v>
      </c>
      <c r="Q5458">
        <v>-37.789997100830078</v>
      </c>
      <c r="R5458">
        <v>1</v>
      </c>
      <c r="S5458">
        <v>2.5259511074451459E-26</v>
      </c>
      <c r="T5458">
        <v>1.5893241041807504E-13</v>
      </c>
      <c r="U5458">
        <v>85.383331298828125</v>
      </c>
      <c r="V5458">
        <v>97.300003051757813</v>
      </c>
      <c r="W5458">
        <v>77.5</v>
      </c>
    </row>
    <row r="5459" spans="1:23" x14ac:dyDescent="0.25">
      <c r="A5459" t="s">
        <v>79</v>
      </c>
      <c r="B5459" t="s">
        <v>100</v>
      </c>
      <c r="C5459" t="s">
        <v>106</v>
      </c>
      <c r="D5459" t="s">
        <v>61</v>
      </c>
      <c r="E5459" t="s">
        <v>116</v>
      </c>
      <c r="F5459">
        <v>10</v>
      </c>
      <c r="G5459">
        <v>129.89999389648437</v>
      </c>
      <c r="H5459">
        <v>155.33999633789063</v>
      </c>
      <c r="I5459">
        <v>-25.439996719360352</v>
      </c>
      <c r="J5459">
        <v>-0.1958429366350174</v>
      </c>
      <c r="K5459">
        <v>-25.439996719360352</v>
      </c>
      <c r="L5459">
        <v>-25.439996719360352</v>
      </c>
      <c r="M5459">
        <v>-25.439996719360352</v>
      </c>
      <c r="N5459">
        <v>-25.439996719360352</v>
      </c>
      <c r="O5459">
        <v>-25.439996719360352</v>
      </c>
      <c r="P5459">
        <v>-25.439996719360352</v>
      </c>
      <c r="Q5459">
        <v>-25.439996719360352</v>
      </c>
      <c r="R5459">
        <v>1</v>
      </c>
      <c r="S5459">
        <v>1.5886855903550357E-26</v>
      </c>
      <c r="T5459">
        <v>1.2604306975309149E-13</v>
      </c>
      <c r="U5459">
        <v>85.383331298828125</v>
      </c>
      <c r="V5459">
        <v>97.300003051757813</v>
      </c>
      <c r="W5459">
        <v>85.400001525878906</v>
      </c>
    </row>
    <row r="5460" spans="1:23" x14ac:dyDescent="0.25">
      <c r="A5460" t="s">
        <v>79</v>
      </c>
      <c r="B5460" t="s">
        <v>100</v>
      </c>
      <c r="C5460" t="s">
        <v>106</v>
      </c>
      <c r="D5460" t="s">
        <v>61</v>
      </c>
      <c r="E5460" t="s">
        <v>116</v>
      </c>
      <c r="F5460">
        <v>11</v>
      </c>
      <c r="G5460">
        <v>124.77500152587891</v>
      </c>
      <c r="H5460">
        <v>155.33999633789063</v>
      </c>
      <c r="I5460">
        <v>-30.564992904663086</v>
      </c>
      <c r="J5460">
        <v>-0.24496087431907654</v>
      </c>
      <c r="K5460">
        <v>-30.564992904663086</v>
      </c>
      <c r="L5460">
        <v>-30.564992904663086</v>
      </c>
      <c r="M5460">
        <v>-30.564992904663086</v>
      </c>
      <c r="N5460">
        <v>-30.564992904663086</v>
      </c>
      <c r="O5460">
        <v>-30.564992904663086</v>
      </c>
      <c r="P5460">
        <v>-30.564992904663086</v>
      </c>
      <c r="Q5460">
        <v>-30.564992904663086</v>
      </c>
      <c r="R5460">
        <v>1</v>
      </c>
      <c r="S5460">
        <v>2.1628179408773059E-26</v>
      </c>
      <c r="T5460">
        <v>1.4706522132902633E-13</v>
      </c>
      <c r="U5460">
        <v>85.383331298828125</v>
      </c>
      <c r="V5460">
        <v>97.300003051757813</v>
      </c>
      <c r="W5460">
        <v>89.800003051757812</v>
      </c>
    </row>
    <row r="5461" spans="1:23" x14ac:dyDescent="0.25">
      <c r="A5461" t="s">
        <v>79</v>
      </c>
      <c r="B5461" t="s">
        <v>100</v>
      </c>
      <c r="C5461" t="s">
        <v>106</v>
      </c>
      <c r="D5461" t="s">
        <v>61</v>
      </c>
      <c r="E5461" t="s">
        <v>116</v>
      </c>
      <c r="F5461">
        <v>12</v>
      </c>
      <c r="G5461">
        <v>120.18499755859375</v>
      </c>
      <c r="H5461">
        <v>155.27999877929687</v>
      </c>
      <c r="I5461">
        <v>-35.094997406005859</v>
      </c>
      <c r="J5461">
        <v>-0.29200813174247742</v>
      </c>
      <c r="K5461">
        <v>-35.094997406005859</v>
      </c>
      <c r="L5461">
        <v>-35.094997406005859</v>
      </c>
      <c r="M5461">
        <v>-35.094997406005859</v>
      </c>
      <c r="N5461">
        <v>-35.094997406005859</v>
      </c>
      <c r="O5461">
        <v>-35.094997406005859</v>
      </c>
      <c r="P5461">
        <v>-35.094997406005859</v>
      </c>
      <c r="Q5461">
        <v>-35.094997406005859</v>
      </c>
      <c r="R5461">
        <v>1</v>
      </c>
      <c r="S5461">
        <v>1.3547530489204245E-26</v>
      </c>
      <c r="T5461">
        <v>1.1639386015335068E-13</v>
      </c>
      <c r="U5461">
        <v>85.383331298828125</v>
      </c>
      <c r="V5461">
        <v>97.300003051757813</v>
      </c>
      <c r="W5461">
        <v>94.400001525878906</v>
      </c>
    </row>
    <row r="5462" spans="1:23" x14ac:dyDescent="0.25">
      <c r="A5462" t="s">
        <v>79</v>
      </c>
      <c r="B5462" t="s">
        <v>100</v>
      </c>
      <c r="C5462" t="s">
        <v>106</v>
      </c>
      <c r="D5462" t="s">
        <v>61</v>
      </c>
      <c r="E5462" t="s">
        <v>116</v>
      </c>
      <c r="F5462">
        <v>13</v>
      </c>
      <c r="G5462">
        <v>109.34500122070312</v>
      </c>
      <c r="H5462">
        <v>155.33999633789063</v>
      </c>
      <c r="I5462">
        <v>-45.994998931884766</v>
      </c>
      <c r="J5462">
        <v>-0.42064106464385986</v>
      </c>
      <c r="K5462">
        <v>-45.994998931884766</v>
      </c>
      <c r="L5462">
        <v>-45.994998931884766</v>
      </c>
      <c r="M5462">
        <v>-45.994998931884766</v>
      </c>
      <c r="N5462">
        <v>-45.994998931884766</v>
      </c>
      <c r="O5462">
        <v>-45.994998931884766</v>
      </c>
      <c r="P5462">
        <v>-45.994998931884766</v>
      </c>
      <c r="Q5462">
        <v>-45.994998931884766</v>
      </c>
      <c r="R5462">
        <v>1</v>
      </c>
      <c r="S5462">
        <v>1.1611690479695171E-26</v>
      </c>
      <c r="T5462">
        <v>1.077575528807273E-13</v>
      </c>
      <c r="U5462">
        <v>85.383331298828125</v>
      </c>
      <c r="V5462">
        <v>97.300003051757813</v>
      </c>
      <c r="W5462">
        <v>95.599998474121094</v>
      </c>
    </row>
    <row r="5463" spans="1:23" x14ac:dyDescent="0.25">
      <c r="A5463" t="s">
        <v>79</v>
      </c>
      <c r="B5463" t="s">
        <v>100</v>
      </c>
      <c r="C5463" t="s">
        <v>106</v>
      </c>
      <c r="D5463" t="s">
        <v>61</v>
      </c>
      <c r="E5463" t="s">
        <v>116</v>
      </c>
      <c r="F5463">
        <v>14</v>
      </c>
      <c r="G5463">
        <v>108.46499633789063</v>
      </c>
      <c r="H5463">
        <v>155.46000671386719</v>
      </c>
      <c r="I5463">
        <v>-46.995006561279297</v>
      </c>
      <c r="J5463">
        <v>-0.43327349424362183</v>
      </c>
      <c r="K5463">
        <v>-46.995006561279297</v>
      </c>
      <c r="L5463">
        <v>-46.995006561279297</v>
      </c>
      <c r="M5463">
        <v>-46.995006561279297</v>
      </c>
      <c r="N5463">
        <v>-46.995006561279297</v>
      </c>
      <c r="O5463">
        <v>-46.995006561279297</v>
      </c>
      <c r="P5463">
        <v>-46.995006561279297</v>
      </c>
      <c r="Q5463">
        <v>-46.995006561279297</v>
      </c>
      <c r="R5463">
        <v>1</v>
      </c>
      <c r="S5463">
        <v>3.4615552403280299E-26</v>
      </c>
      <c r="T5463">
        <v>1.8605254869293736E-13</v>
      </c>
      <c r="U5463">
        <v>85.383331298828125</v>
      </c>
      <c r="V5463">
        <v>97.300003051757813</v>
      </c>
      <c r="W5463">
        <v>97.300003051757813</v>
      </c>
    </row>
    <row r="5464" spans="1:23" x14ac:dyDescent="0.25">
      <c r="A5464" t="s">
        <v>79</v>
      </c>
      <c r="B5464" t="s">
        <v>100</v>
      </c>
      <c r="C5464" t="s">
        <v>106</v>
      </c>
      <c r="D5464" t="s">
        <v>61</v>
      </c>
      <c r="E5464" t="s">
        <v>116</v>
      </c>
      <c r="F5464">
        <v>15</v>
      </c>
      <c r="G5464">
        <v>89.675003051757813</v>
      </c>
      <c r="H5464">
        <v>155.33999633789063</v>
      </c>
      <c r="I5464">
        <v>-65.664993286132813</v>
      </c>
      <c r="J5464">
        <v>-0.73225528001785278</v>
      </c>
      <c r="K5464">
        <v>-65.664993286132813</v>
      </c>
      <c r="L5464">
        <v>-65.664993286132813</v>
      </c>
      <c r="M5464">
        <v>-65.664993286132813</v>
      </c>
      <c r="N5464">
        <v>-65.664993286132813</v>
      </c>
      <c r="O5464">
        <v>-65.664993286132813</v>
      </c>
      <c r="P5464">
        <v>-65.664993286132813</v>
      </c>
      <c r="Q5464">
        <v>-65.664993286132813</v>
      </c>
      <c r="R5464">
        <v>1</v>
      </c>
      <c r="S5464">
        <v>2.1629609527312563E-25</v>
      </c>
      <c r="T5464">
        <v>4.6507643656351627E-13</v>
      </c>
      <c r="U5464">
        <v>85.383331298828125</v>
      </c>
      <c r="V5464">
        <v>97.300003051757813</v>
      </c>
      <c r="W5464">
        <v>96.599998474121094</v>
      </c>
    </row>
    <row r="5465" spans="1:23" x14ac:dyDescent="0.25">
      <c r="A5465" t="s">
        <v>79</v>
      </c>
      <c r="B5465" t="s">
        <v>100</v>
      </c>
      <c r="C5465" t="s">
        <v>106</v>
      </c>
      <c r="D5465" t="s">
        <v>61</v>
      </c>
      <c r="E5465" t="s">
        <v>116</v>
      </c>
      <c r="F5465">
        <v>16</v>
      </c>
      <c r="G5465">
        <v>73.090003967285156</v>
      </c>
      <c r="H5465">
        <v>155.22000122070312</v>
      </c>
      <c r="I5465">
        <v>-82.129997253417969</v>
      </c>
      <c r="J5465">
        <v>-1.123682975769043</v>
      </c>
      <c r="K5465">
        <v>-82.129997253417969</v>
      </c>
      <c r="L5465">
        <v>-82.129997253417969</v>
      </c>
      <c r="M5465">
        <v>-82.129997253417969</v>
      </c>
      <c r="N5465">
        <v>-82.129997253417969</v>
      </c>
      <c r="O5465">
        <v>-82.129997253417969</v>
      </c>
      <c r="P5465">
        <v>-82.129997253417969</v>
      </c>
      <c r="Q5465">
        <v>-82.129997253417969</v>
      </c>
      <c r="R5465">
        <v>1</v>
      </c>
      <c r="S5465">
        <v>2.3224669021337147E-25</v>
      </c>
      <c r="T5465">
        <v>4.819197883636217E-13</v>
      </c>
      <c r="U5465">
        <v>85.383331298828125</v>
      </c>
      <c r="V5465">
        <v>97.300003051757813</v>
      </c>
      <c r="W5465">
        <v>96.099998474121094</v>
      </c>
    </row>
    <row r="5466" spans="1:23" x14ac:dyDescent="0.25">
      <c r="A5466" t="s">
        <v>79</v>
      </c>
      <c r="B5466" t="s">
        <v>100</v>
      </c>
      <c r="C5466" t="s">
        <v>106</v>
      </c>
      <c r="D5466" t="s">
        <v>61</v>
      </c>
      <c r="E5466" t="s">
        <v>116</v>
      </c>
      <c r="F5466">
        <v>17</v>
      </c>
      <c r="G5466">
        <v>69.824996948242187</v>
      </c>
      <c r="H5466">
        <v>155.39999389648437</v>
      </c>
      <c r="I5466">
        <v>-85.574996948242188</v>
      </c>
      <c r="J5466">
        <v>-1.2255638837814331</v>
      </c>
      <c r="K5466">
        <v>-85.574996948242188</v>
      </c>
      <c r="L5466">
        <v>-85.574996948242188</v>
      </c>
      <c r="M5466">
        <v>-85.574996948242188</v>
      </c>
      <c r="N5466">
        <v>-85.574996948242188</v>
      </c>
      <c r="O5466">
        <v>-85.574996948242188</v>
      </c>
      <c r="P5466">
        <v>-85.574996948242188</v>
      </c>
      <c r="Q5466">
        <v>-85.574996948242188</v>
      </c>
      <c r="R5466">
        <v>1</v>
      </c>
      <c r="S5466">
        <v>0</v>
      </c>
      <c r="T5466">
        <v>0</v>
      </c>
      <c r="U5466">
        <v>85.383331298828125</v>
      </c>
      <c r="V5466">
        <v>97.300003051757813</v>
      </c>
      <c r="W5466">
        <v>96.5</v>
      </c>
    </row>
    <row r="5467" spans="1:23" x14ac:dyDescent="0.25">
      <c r="A5467" t="s">
        <v>79</v>
      </c>
      <c r="B5467" t="s">
        <v>100</v>
      </c>
      <c r="C5467" t="s">
        <v>106</v>
      </c>
      <c r="D5467" t="s">
        <v>61</v>
      </c>
      <c r="E5467" t="s">
        <v>116</v>
      </c>
      <c r="F5467">
        <v>18</v>
      </c>
      <c r="G5467">
        <v>71.625</v>
      </c>
      <c r="H5467">
        <v>155.33999633789063</v>
      </c>
      <c r="I5467">
        <v>-83.714996337890625</v>
      </c>
      <c r="J5467">
        <v>-1.1687957048416138</v>
      </c>
      <c r="K5467">
        <v>-83.714996337890625</v>
      </c>
      <c r="L5467">
        <v>-83.714996337890625</v>
      </c>
      <c r="M5467">
        <v>-83.714996337890625</v>
      </c>
      <c r="N5467">
        <v>-83.714996337890625</v>
      </c>
      <c r="O5467">
        <v>-83.714996337890625</v>
      </c>
      <c r="P5467">
        <v>-83.714996337890625</v>
      </c>
      <c r="Q5467">
        <v>-83.714996337890625</v>
      </c>
      <c r="R5467">
        <v>1</v>
      </c>
      <c r="S5467">
        <v>0</v>
      </c>
      <c r="T5467">
        <v>0</v>
      </c>
      <c r="U5467">
        <v>85.383331298828125</v>
      </c>
      <c r="V5467">
        <v>97.300003051757813</v>
      </c>
      <c r="W5467">
        <v>96.5</v>
      </c>
    </row>
    <row r="5468" spans="1:23" x14ac:dyDescent="0.25">
      <c r="A5468" t="s">
        <v>79</v>
      </c>
      <c r="B5468" t="s">
        <v>100</v>
      </c>
      <c r="C5468" t="s">
        <v>106</v>
      </c>
      <c r="D5468" t="s">
        <v>61</v>
      </c>
      <c r="E5468" t="s">
        <v>116</v>
      </c>
      <c r="F5468">
        <v>19</v>
      </c>
      <c r="G5468">
        <v>44.614997863769531</v>
      </c>
      <c r="H5468">
        <v>155.52000427246094</v>
      </c>
      <c r="I5468">
        <v>-110.90500640869141</v>
      </c>
      <c r="J5468">
        <v>-2.485823392868042</v>
      </c>
      <c r="K5468">
        <v>-110.90500640869141</v>
      </c>
      <c r="L5468">
        <v>-110.90500640869141</v>
      </c>
      <c r="M5468">
        <v>-110.90500640869141</v>
      </c>
      <c r="N5468">
        <v>-110.90500640869141</v>
      </c>
      <c r="O5468">
        <v>-110.90500640869141</v>
      </c>
      <c r="P5468">
        <v>-110.90500640869141</v>
      </c>
      <c r="Q5468">
        <v>-110.90500640869141</v>
      </c>
      <c r="R5468">
        <v>1</v>
      </c>
      <c r="S5468">
        <v>0</v>
      </c>
      <c r="T5468">
        <v>0</v>
      </c>
      <c r="U5468">
        <v>85.383331298828125</v>
      </c>
      <c r="V5468">
        <v>97.300003051757813</v>
      </c>
      <c r="W5468">
        <v>90</v>
      </c>
    </row>
    <row r="5469" spans="1:23" x14ac:dyDescent="0.25">
      <c r="A5469" t="s">
        <v>79</v>
      </c>
      <c r="B5469" t="s">
        <v>100</v>
      </c>
      <c r="C5469" t="s">
        <v>106</v>
      </c>
      <c r="D5469" t="s">
        <v>61</v>
      </c>
      <c r="E5469" t="s">
        <v>116</v>
      </c>
      <c r="F5469">
        <v>20</v>
      </c>
      <c r="G5469">
        <v>11.050003051757813</v>
      </c>
      <c r="H5469">
        <v>155.33999633789063</v>
      </c>
      <c r="I5469">
        <v>-144.28999328613281</v>
      </c>
      <c r="J5469">
        <v>-13.057914733886719</v>
      </c>
      <c r="K5469">
        <v>-144.28999328613281</v>
      </c>
      <c r="L5469">
        <v>-144.28999328613281</v>
      </c>
      <c r="M5469">
        <v>-144.28999328613281</v>
      </c>
      <c r="N5469">
        <v>-144.28999328613281</v>
      </c>
      <c r="O5469">
        <v>-144.28999328613281</v>
      </c>
      <c r="P5469">
        <v>-144.28999328613281</v>
      </c>
      <c r="Q5469">
        <v>-144.28999328613281</v>
      </c>
      <c r="R5469">
        <v>1</v>
      </c>
      <c r="S5469">
        <v>1.7309667927068724E-25</v>
      </c>
      <c r="T5469">
        <v>4.160488956388847E-13</v>
      </c>
      <c r="U5469">
        <v>85.383331298828125</v>
      </c>
      <c r="V5469">
        <v>97.300003051757813</v>
      </c>
      <c r="W5469">
        <v>86.900001525878906</v>
      </c>
    </row>
    <row r="5470" spans="1:23" x14ac:dyDescent="0.25">
      <c r="A5470" t="s">
        <v>79</v>
      </c>
      <c r="B5470" t="s">
        <v>100</v>
      </c>
      <c r="C5470" t="s">
        <v>106</v>
      </c>
      <c r="D5470" t="s">
        <v>61</v>
      </c>
      <c r="E5470" t="s">
        <v>116</v>
      </c>
      <c r="F5470">
        <v>21</v>
      </c>
      <c r="G5470">
        <v>-23.310005187988281</v>
      </c>
      <c r="H5470">
        <v>105.95999908447266</v>
      </c>
      <c r="I5470">
        <v>-129.27000427246094</v>
      </c>
      <c r="J5470">
        <v>5.5456876754760742</v>
      </c>
      <c r="K5470">
        <v>-129.27000427246094</v>
      </c>
      <c r="L5470">
        <v>-129.27000427246094</v>
      </c>
      <c r="M5470">
        <v>-129.27000427246094</v>
      </c>
      <c r="N5470">
        <v>-129.27000427246094</v>
      </c>
      <c r="O5470">
        <v>-129.27000427246094</v>
      </c>
      <c r="P5470">
        <v>-129.27000427246094</v>
      </c>
      <c r="Q5470">
        <v>-129.27000427246094</v>
      </c>
      <c r="R5470">
        <v>1</v>
      </c>
      <c r="S5470">
        <v>0</v>
      </c>
      <c r="T5470">
        <v>0</v>
      </c>
      <c r="U5470">
        <v>85.383331298828125</v>
      </c>
      <c r="V5470">
        <v>97.300003051757813</v>
      </c>
      <c r="W5470">
        <v>84.900001525878906</v>
      </c>
    </row>
    <row r="5471" spans="1:23" x14ac:dyDescent="0.25">
      <c r="A5471" t="s">
        <v>79</v>
      </c>
      <c r="B5471" t="s">
        <v>100</v>
      </c>
      <c r="C5471" t="s">
        <v>106</v>
      </c>
      <c r="D5471" t="s">
        <v>61</v>
      </c>
      <c r="E5471" t="s">
        <v>116</v>
      </c>
      <c r="F5471">
        <v>22</v>
      </c>
      <c r="G5471">
        <v>10.855000495910645</v>
      </c>
      <c r="H5471">
        <v>0.47999954223632813</v>
      </c>
      <c r="I5471">
        <v>10.375000953674316</v>
      </c>
      <c r="J5471">
        <v>0.95578080415725708</v>
      </c>
      <c r="K5471">
        <v>10.375000953674316</v>
      </c>
      <c r="L5471">
        <v>10.375000953674316</v>
      </c>
      <c r="M5471">
        <v>10.375000953674316</v>
      </c>
      <c r="N5471">
        <v>10.375000953674316</v>
      </c>
      <c r="O5471">
        <v>10.375000953674316</v>
      </c>
      <c r="P5471">
        <v>10.375000953674316</v>
      </c>
      <c r="Q5471">
        <v>10.375000953674316</v>
      </c>
      <c r="R5471">
        <v>1</v>
      </c>
      <c r="S5471">
        <v>0</v>
      </c>
      <c r="T5471">
        <v>0</v>
      </c>
      <c r="U5471">
        <v>85.383331298828125</v>
      </c>
      <c r="V5471">
        <v>97.300003051757813</v>
      </c>
      <c r="W5471">
        <v>82.599998474121094</v>
      </c>
    </row>
    <row r="5472" spans="1:23" x14ac:dyDescent="0.25">
      <c r="A5472" t="s">
        <v>79</v>
      </c>
      <c r="B5472" t="s">
        <v>100</v>
      </c>
      <c r="C5472" t="s">
        <v>106</v>
      </c>
      <c r="D5472" t="s">
        <v>61</v>
      </c>
      <c r="E5472" t="s">
        <v>116</v>
      </c>
      <c r="F5472">
        <v>23</v>
      </c>
      <c r="G5472">
        <v>32.56500244140625</v>
      </c>
      <c r="H5472">
        <v>129.36000061035156</v>
      </c>
      <c r="I5472">
        <v>-96.794998168945313</v>
      </c>
      <c r="J5472">
        <v>-2.972362756729126</v>
      </c>
      <c r="K5472">
        <v>-96.794998168945313</v>
      </c>
      <c r="L5472">
        <v>-96.794998168945313</v>
      </c>
      <c r="M5472">
        <v>-96.794998168945313</v>
      </c>
      <c r="N5472">
        <v>-96.794998168945313</v>
      </c>
      <c r="O5472">
        <v>-96.794998168945313</v>
      </c>
      <c r="P5472">
        <v>-96.794998168945313</v>
      </c>
      <c r="Q5472">
        <v>-96.794998168945313</v>
      </c>
      <c r="R5472">
        <v>1</v>
      </c>
      <c r="S5472">
        <v>3.8651973080104631E-25</v>
      </c>
      <c r="T5472">
        <v>6.217071128744589E-13</v>
      </c>
      <c r="U5472">
        <v>85.383331298828125</v>
      </c>
      <c r="V5472">
        <v>97.300003051757813</v>
      </c>
      <c r="W5472">
        <v>80.400001525878906</v>
      </c>
    </row>
    <row r="5473" spans="1:23" x14ac:dyDescent="0.25">
      <c r="A5473" t="s">
        <v>79</v>
      </c>
      <c r="B5473" t="s">
        <v>100</v>
      </c>
      <c r="C5473" t="s">
        <v>106</v>
      </c>
      <c r="D5473" t="s">
        <v>61</v>
      </c>
      <c r="E5473" t="s">
        <v>116</v>
      </c>
      <c r="F5473">
        <v>24</v>
      </c>
      <c r="G5473">
        <v>78.319999694824219</v>
      </c>
      <c r="H5473">
        <v>155.16000366210937</v>
      </c>
      <c r="I5473">
        <v>-76.840003967285156</v>
      </c>
      <c r="J5473">
        <v>-0.98110324144363403</v>
      </c>
      <c r="K5473">
        <v>-76.840003967285156</v>
      </c>
      <c r="L5473">
        <v>-76.840003967285156</v>
      </c>
      <c r="M5473">
        <v>-76.840003967285156</v>
      </c>
      <c r="N5473">
        <v>-76.840003967285156</v>
      </c>
      <c r="O5473">
        <v>-76.840003967285156</v>
      </c>
      <c r="P5473">
        <v>-76.840003967285156</v>
      </c>
      <c r="Q5473">
        <v>-76.840003967285156</v>
      </c>
      <c r="R5473">
        <v>1</v>
      </c>
      <c r="S5473">
        <v>2.8223313264363706E-25</v>
      </c>
      <c r="T5473">
        <v>5.3125619138214009E-13</v>
      </c>
      <c r="U5473">
        <v>85.383331298828125</v>
      </c>
      <c r="V5473">
        <v>97.300003051757813</v>
      </c>
      <c r="W5473">
        <v>78.300003051757812</v>
      </c>
    </row>
    <row r="5474" spans="1:23" x14ac:dyDescent="0.25">
      <c r="A5474" t="s">
        <v>79</v>
      </c>
      <c r="B5474" t="s">
        <v>100</v>
      </c>
      <c r="C5474" t="s">
        <v>106</v>
      </c>
      <c r="D5474" t="s">
        <v>61</v>
      </c>
      <c r="E5474" t="s">
        <v>117</v>
      </c>
      <c r="F5474">
        <v>1</v>
      </c>
      <c r="G5474">
        <v>173.96499633789062</v>
      </c>
      <c r="H5474">
        <v>155.10009765625</v>
      </c>
      <c r="I5474">
        <v>18.864898681640625</v>
      </c>
      <c r="J5474">
        <v>0.10844077169895172</v>
      </c>
      <c r="K5474">
        <v>18.864898681640625</v>
      </c>
      <c r="L5474">
        <v>18.864898681640625</v>
      </c>
      <c r="M5474">
        <v>18.864898681640625</v>
      </c>
      <c r="N5474">
        <v>18.864898681640625</v>
      </c>
      <c r="O5474">
        <v>18.864898681640625</v>
      </c>
      <c r="P5474">
        <v>18.864898681640625</v>
      </c>
      <c r="Q5474">
        <v>18.864898681640625</v>
      </c>
      <c r="R5474">
        <v>1</v>
      </c>
      <c r="S5474">
        <v>0</v>
      </c>
      <c r="T5474">
        <v>0</v>
      </c>
      <c r="U5474">
        <v>93.0625</v>
      </c>
      <c r="V5474">
        <v>107.69999694824219</v>
      </c>
      <c r="W5474">
        <v>85.699996948242188</v>
      </c>
    </row>
    <row r="5475" spans="1:23" x14ac:dyDescent="0.25">
      <c r="A5475" t="s">
        <v>79</v>
      </c>
      <c r="B5475" t="s">
        <v>100</v>
      </c>
      <c r="C5475" t="s">
        <v>106</v>
      </c>
      <c r="D5475" t="s">
        <v>61</v>
      </c>
      <c r="E5475" t="s">
        <v>117</v>
      </c>
      <c r="F5475">
        <v>2</v>
      </c>
      <c r="G5475">
        <v>112.38999938964844</v>
      </c>
      <c r="H5475">
        <v>155.22000122070312</v>
      </c>
      <c r="I5475">
        <v>-42.830001831054687</v>
      </c>
      <c r="J5475">
        <v>-0.38108375668525696</v>
      </c>
      <c r="K5475">
        <v>-42.830001831054687</v>
      </c>
      <c r="L5475">
        <v>-42.830001831054687</v>
      </c>
      <c r="M5475">
        <v>-42.830001831054687</v>
      </c>
      <c r="N5475">
        <v>-42.830001831054687</v>
      </c>
      <c r="O5475">
        <v>-42.830001831054687</v>
      </c>
      <c r="P5475">
        <v>-42.830001831054687</v>
      </c>
      <c r="Q5475">
        <v>-42.830001831054687</v>
      </c>
      <c r="R5475">
        <v>1</v>
      </c>
      <c r="S5475">
        <v>0</v>
      </c>
      <c r="T5475">
        <v>0</v>
      </c>
      <c r="U5475">
        <v>93.0625</v>
      </c>
      <c r="V5475">
        <v>107.69999694824219</v>
      </c>
      <c r="W5475">
        <v>84.099998474121094</v>
      </c>
    </row>
    <row r="5476" spans="1:23" x14ac:dyDescent="0.25">
      <c r="A5476" t="s">
        <v>79</v>
      </c>
      <c r="B5476" t="s">
        <v>100</v>
      </c>
      <c r="C5476" t="s">
        <v>106</v>
      </c>
      <c r="D5476" t="s">
        <v>61</v>
      </c>
      <c r="E5476" t="s">
        <v>117</v>
      </c>
      <c r="F5476">
        <v>3</v>
      </c>
      <c r="G5476">
        <v>126.51499938964844</v>
      </c>
      <c r="H5476">
        <v>155.33999633789063</v>
      </c>
      <c r="I5476">
        <v>-28.824995040893555</v>
      </c>
      <c r="J5476">
        <v>-0.22783856093883514</v>
      </c>
      <c r="K5476">
        <v>-28.824995040893555</v>
      </c>
      <c r="L5476">
        <v>-28.824995040893555</v>
      </c>
      <c r="M5476">
        <v>-28.824995040893555</v>
      </c>
      <c r="N5476">
        <v>-28.824995040893555</v>
      </c>
      <c r="O5476">
        <v>-28.824995040893555</v>
      </c>
      <c r="P5476">
        <v>-28.824995040893555</v>
      </c>
      <c r="Q5476">
        <v>-28.824995040893555</v>
      </c>
      <c r="R5476">
        <v>1</v>
      </c>
      <c r="S5476">
        <v>2.4735470158815559E-26</v>
      </c>
      <c r="T5476">
        <v>1.5727513963479517E-13</v>
      </c>
      <c r="U5476">
        <v>93.0625</v>
      </c>
      <c r="V5476">
        <v>107.69999694824219</v>
      </c>
      <c r="W5476">
        <v>83</v>
      </c>
    </row>
    <row r="5477" spans="1:23" x14ac:dyDescent="0.25">
      <c r="A5477" t="s">
        <v>79</v>
      </c>
      <c r="B5477" t="s">
        <v>100</v>
      </c>
      <c r="C5477" t="s">
        <v>106</v>
      </c>
      <c r="D5477" t="s">
        <v>61</v>
      </c>
      <c r="E5477" t="s">
        <v>117</v>
      </c>
      <c r="F5477">
        <v>4</v>
      </c>
      <c r="G5477">
        <v>129.05499267578125</v>
      </c>
      <c r="H5477">
        <v>155.33999633789063</v>
      </c>
      <c r="I5477">
        <v>-26.284997940063477</v>
      </c>
      <c r="J5477">
        <v>-0.20367284119129181</v>
      </c>
      <c r="K5477">
        <v>-26.284997940063477</v>
      </c>
      <c r="L5477">
        <v>-26.284997940063477</v>
      </c>
      <c r="M5477">
        <v>-26.284997940063477</v>
      </c>
      <c r="N5477">
        <v>-26.284997940063477</v>
      </c>
      <c r="O5477">
        <v>-26.284997940063477</v>
      </c>
      <c r="P5477">
        <v>-26.284997940063477</v>
      </c>
      <c r="Q5477">
        <v>-26.284997940063477</v>
      </c>
      <c r="R5477">
        <v>1</v>
      </c>
      <c r="S5477">
        <v>2.1382164199164945E-26</v>
      </c>
      <c r="T5477">
        <v>1.4622641476575576E-13</v>
      </c>
      <c r="U5477">
        <v>93.0625</v>
      </c>
      <c r="V5477">
        <v>107.69999694824219</v>
      </c>
      <c r="W5477">
        <v>81</v>
      </c>
    </row>
    <row r="5478" spans="1:23" x14ac:dyDescent="0.25">
      <c r="A5478" t="s">
        <v>79</v>
      </c>
      <c r="B5478" t="s">
        <v>100</v>
      </c>
      <c r="C5478" t="s">
        <v>106</v>
      </c>
      <c r="D5478" t="s">
        <v>61</v>
      </c>
      <c r="E5478" t="s">
        <v>117</v>
      </c>
      <c r="F5478">
        <v>5</v>
      </c>
      <c r="G5478">
        <v>111.22499847412109</v>
      </c>
      <c r="H5478">
        <v>155.16000366210937</v>
      </c>
      <c r="I5478">
        <v>-43.935005187988281</v>
      </c>
      <c r="J5478">
        <v>-0.39501017332077026</v>
      </c>
      <c r="K5478">
        <v>-43.935005187988281</v>
      </c>
      <c r="L5478">
        <v>-43.935005187988281</v>
      </c>
      <c r="M5478">
        <v>-43.935005187988281</v>
      </c>
      <c r="N5478">
        <v>-43.935005187988281</v>
      </c>
      <c r="O5478">
        <v>-43.935005187988281</v>
      </c>
      <c r="P5478">
        <v>-43.935005187988281</v>
      </c>
      <c r="Q5478">
        <v>-43.935005187988281</v>
      </c>
      <c r="R5478">
        <v>1</v>
      </c>
      <c r="S5478">
        <v>4.2931280331861019E-26</v>
      </c>
      <c r="T5478">
        <v>2.0719865168224161E-13</v>
      </c>
      <c r="U5478">
        <v>93.0625</v>
      </c>
      <c r="V5478">
        <v>107.69999694824219</v>
      </c>
      <c r="W5478">
        <v>79.400001525878906</v>
      </c>
    </row>
    <row r="5479" spans="1:23" x14ac:dyDescent="0.25">
      <c r="A5479" t="s">
        <v>79</v>
      </c>
      <c r="B5479" t="s">
        <v>100</v>
      </c>
      <c r="C5479" t="s">
        <v>106</v>
      </c>
      <c r="D5479" t="s">
        <v>61</v>
      </c>
      <c r="E5479" t="s">
        <v>117</v>
      </c>
      <c r="F5479">
        <v>6</v>
      </c>
      <c r="G5479">
        <v>127.95999908447266</v>
      </c>
      <c r="H5479">
        <v>155.16000366210937</v>
      </c>
      <c r="I5479">
        <v>-27.200004577636719</v>
      </c>
      <c r="J5479">
        <v>-0.21256646513938904</v>
      </c>
      <c r="K5479">
        <v>-27.200004577636719</v>
      </c>
      <c r="L5479">
        <v>-27.200004577636719</v>
      </c>
      <c r="M5479">
        <v>-27.200004577636719</v>
      </c>
      <c r="N5479">
        <v>-27.200004577636719</v>
      </c>
      <c r="O5479">
        <v>-27.200004577636719</v>
      </c>
      <c r="P5479">
        <v>-27.200004577636719</v>
      </c>
      <c r="Q5479">
        <v>-27.200004577636719</v>
      </c>
      <c r="R5479">
        <v>1</v>
      </c>
      <c r="S5479">
        <v>2.013299124609341E-25</v>
      </c>
      <c r="T5479">
        <v>4.4869801776002693E-13</v>
      </c>
      <c r="U5479">
        <v>93.0625</v>
      </c>
      <c r="V5479">
        <v>107.69999694824219</v>
      </c>
      <c r="W5479">
        <v>78.900001525878906</v>
      </c>
    </row>
    <row r="5480" spans="1:23" x14ac:dyDescent="0.25">
      <c r="A5480" t="s">
        <v>79</v>
      </c>
      <c r="B5480" t="s">
        <v>100</v>
      </c>
      <c r="C5480" t="s">
        <v>106</v>
      </c>
      <c r="D5480" t="s">
        <v>61</v>
      </c>
      <c r="E5480" t="s">
        <v>117</v>
      </c>
      <c r="F5480">
        <v>7</v>
      </c>
      <c r="G5480">
        <v>146.17500305175781</v>
      </c>
      <c r="H5480">
        <v>155.33999633789063</v>
      </c>
      <c r="I5480">
        <v>-9.1649980545043945</v>
      </c>
      <c r="J5480">
        <v>-6.2698803842067719E-2</v>
      </c>
      <c r="K5480">
        <v>-9.1649980545043945</v>
      </c>
      <c r="L5480">
        <v>-9.1649980545043945</v>
      </c>
      <c r="M5480">
        <v>-9.1649980545043945</v>
      </c>
      <c r="N5480">
        <v>-9.1649980545043945</v>
      </c>
      <c r="O5480">
        <v>-9.1649980545043945</v>
      </c>
      <c r="P5480">
        <v>-9.1649980545043945</v>
      </c>
      <c r="Q5480">
        <v>-9.1649980545043945</v>
      </c>
      <c r="R5480">
        <v>1</v>
      </c>
      <c r="S5480">
        <v>1.4530968250781095E-25</v>
      </c>
      <c r="T5480">
        <v>3.811950755050475E-13</v>
      </c>
      <c r="U5480">
        <v>93.0625</v>
      </c>
      <c r="V5480">
        <v>107.69999694824219</v>
      </c>
      <c r="W5480">
        <v>78.5</v>
      </c>
    </row>
    <row r="5481" spans="1:23" x14ac:dyDescent="0.25">
      <c r="A5481" t="s">
        <v>79</v>
      </c>
      <c r="B5481" t="s">
        <v>100</v>
      </c>
      <c r="C5481" t="s">
        <v>106</v>
      </c>
      <c r="D5481" t="s">
        <v>61</v>
      </c>
      <c r="E5481" t="s">
        <v>117</v>
      </c>
      <c r="F5481">
        <v>8</v>
      </c>
      <c r="G5481">
        <v>188.54000854492187</v>
      </c>
      <c r="H5481">
        <v>155.27999877929687</v>
      </c>
      <c r="I5481">
        <v>33.260002136230469</v>
      </c>
      <c r="J5481">
        <v>0.17640818655490875</v>
      </c>
      <c r="K5481">
        <v>33.260002136230469</v>
      </c>
      <c r="L5481">
        <v>33.260002136230469</v>
      </c>
      <c r="M5481">
        <v>33.260002136230469</v>
      </c>
      <c r="N5481">
        <v>33.260002136230469</v>
      </c>
      <c r="O5481">
        <v>33.260002136230469</v>
      </c>
      <c r="P5481">
        <v>33.260002136230469</v>
      </c>
      <c r="Q5481">
        <v>33.260002136230469</v>
      </c>
      <c r="R5481">
        <v>1</v>
      </c>
      <c r="S5481">
        <v>3.700903219432346E-25</v>
      </c>
      <c r="T5481">
        <v>6.0835050105095823E-13</v>
      </c>
      <c r="U5481">
        <v>93.0625</v>
      </c>
      <c r="V5481">
        <v>107.69999694824219</v>
      </c>
      <c r="W5481">
        <v>78.900001525878906</v>
      </c>
    </row>
    <row r="5482" spans="1:23" x14ac:dyDescent="0.25">
      <c r="A5482" t="s">
        <v>79</v>
      </c>
      <c r="B5482" t="s">
        <v>100</v>
      </c>
      <c r="C5482" t="s">
        <v>106</v>
      </c>
      <c r="D5482" t="s">
        <v>61</v>
      </c>
      <c r="E5482" t="s">
        <v>117</v>
      </c>
      <c r="F5482">
        <v>9</v>
      </c>
      <c r="G5482">
        <v>196.510009765625</v>
      </c>
      <c r="H5482">
        <v>155.16000366210937</v>
      </c>
      <c r="I5482">
        <v>41.349998474121094</v>
      </c>
      <c r="J5482">
        <v>0.2104218453168869</v>
      </c>
      <c r="K5482">
        <v>41.349998474121094</v>
      </c>
      <c r="L5482">
        <v>41.349998474121094</v>
      </c>
      <c r="M5482">
        <v>41.349998474121094</v>
      </c>
      <c r="N5482">
        <v>41.349998474121094</v>
      </c>
      <c r="O5482">
        <v>41.349998474121094</v>
      </c>
      <c r="P5482">
        <v>41.349998474121094</v>
      </c>
      <c r="Q5482">
        <v>41.349998474121094</v>
      </c>
      <c r="R5482">
        <v>1</v>
      </c>
      <c r="S5482">
        <v>3.5958693481305629E-25</v>
      </c>
      <c r="T5482">
        <v>5.996556875186021E-13</v>
      </c>
      <c r="U5482">
        <v>93.0625</v>
      </c>
      <c r="V5482">
        <v>107.69999694824219</v>
      </c>
      <c r="W5482">
        <v>83.699996948242187</v>
      </c>
    </row>
    <row r="5483" spans="1:23" x14ac:dyDescent="0.25">
      <c r="A5483" t="s">
        <v>79</v>
      </c>
      <c r="B5483" t="s">
        <v>100</v>
      </c>
      <c r="C5483" t="s">
        <v>106</v>
      </c>
      <c r="D5483" t="s">
        <v>61</v>
      </c>
      <c r="E5483" t="s">
        <v>117</v>
      </c>
      <c r="F5483">
        <v>10</v>
      </c>
      <c r="G5483">
        <v>204.89999389648437</v>
      </c>
      <c r="H5483">
        <v>155.22000122070312</v>
      </c>
      <c r="I5483">
        <v>49.680000305175781</v>
      </c>
      <c r="J5483">
        <v>0.2424597442150116</v>
      </c>
      <c r="K5483">
        <v>49.680000305175781</v>
      </c>
      <c r="L5483">
        <v>49.680000305175781</v>
      </c>
      <c r="M5483">
        <v>49.680000305175781</v>
      </c>
      <c r="N5483">
        <v>49.680000305175781</v>
      </c>
      <c r="O5483">
        <v>49.680000305175781</v>
      </c>
      <c r="P5483">
        <v>49.680000305175781</v>
      </c>
      <c r="Q5483">
        <v>49.680000305175781</v>
      </c>
      <c r="R5483">
        <v>1</v>
      </c>
      <c r="S5483">
        <v>1.7897689776201124E-25</v>
      </c>
      <c r="T5483">
        <v>4.2305660927569044E-13</v>
      </c>
      <c r="U5483">
        <v>93.0625</v>
      </c>
      <c r="V5483">
        <v>107.69999694824219</v>
      </c>
      <c r="W5483">
        <v>89.699996948242188</v>
      </c>
    </row>
    <row r="5484" spans="1:23" x14ac:dyDescent="0.25">
      <c r="A5484" t="s">
        <v>79</v>
      </c>
      <c r="B5484" t="s">
        <v>100</v>
      </c>
      <c r="C5484" t="s">
        <v>106</v>
      </c>
      <c r="D5484" t="s">
        <v>61</v>
      </c>
      <c r="E5484" t="s">
        <v>117</v>
      </c>
      <c r="F5484">
        <v>11</v>
      </c>
      <c r="G5484">
        <v>205.77499389648437</v>
      </c>
      <c r="H5484">
        <v>155.22000122070312</v>
      </c>
      <c r="I5484">
        <v>50.555000305175781</v>
      </c>
      <c r="J5484">
        <v>0.24568097293376923</v>
      </c>
      <c r="K5484">
        <v>50.555000305175781</v>
      </c>
      <c r="L5484">
        <v>50.555000305175781</v>
      </c>
      <c r="M5484">
        <v>50.555000305175781</v>
      </c>
      <c r="N5484">
        <v>50.555000305175781</v>
      </c>
      <c r="O5484">
        <v>50.555000305175781</v>
      </c>
      <c r="P5484">
        <v>50.555000305175781</v>
      </c>
      <c r="Q5484">
        <v>50.555000305175781</v>
      </c>
      <c r="R5484">
        <v>1</v>
      </c>
      <c r="S5484">
        <v>2.6471292636913099E-25</v>
      </c>
      <c r="T5484">
        <v>5.1450261152191645E-13</v>
      </c>
      <c r="U5484">
        <v>93.0625</v>
      </c>
      <c r="V5484">
        <v>107.69999694824219</v>
      </c>
      <c r="W5484">
        <v>96.699996948242188</v>
      </c>
    </row>
    <row r="5485" spans="1:23" x14ac:dyDescent="0.25">
      <c r="A5485" t="s">
        <v>79</v>
      </c>
      <c r="B5485" t="s">
        <v>100</v>
      </c>
      <c r="C5485" t="s">
        <v>106</v>
      </c>
      <c r="D5485" t="s">
        <v>61</v>
      </c>
      <c r="E5485" t="s">
        <v>117</v>
      </c>
      <c r="F5485">
        <v>12</v>
      </c>
      <c r="G5485">
        <v>201.36500549316406</v>
      </c>
      <c r="H5485">
        <v>155.22000122070312</v>
      </c>
      <c r="I5485">
        <v>46.145000457763672</v>
      </c>
      <c r="J5485">
        <v>0.22916097939014435</v>
      </c>
      <c r="K5485">
        <v>46.145000457763672</v>
      </c>
      <c r="L5485">
        <v>46.145000457763672</v>
      </c>
      <c r="M5485">
        <v>46.145000457763672</v>
      </c>
      <c r="N5485">
        <v>46.145000457763672</v>
      </c>
      <c r="O5485">
        <v>46.145000457763672</v>
      </c>
      <c r="P5485">
        <v>46.145000457763672</v>
      </c>
      <c r="Q5485">
        <v>46.145000457763672</v>
      </c>
      <c r="R5485">
        <v>1</v>
      </c>
      <c r="S5485">
        <v>2.6848242424901974E-25</v>
      </c>
      <c r="T5485">
        <v>5.1815290339624065E-13</v>
      </c>
      <c r="U5485">
        <v>93.0625</v>
      </c>
      <c r="V5485">
        <v>107.69999694824219</v>
      </c>
      <c r="W5485">
        <v>100.90000152587891</v>
      </c>
    </row>
    <row r="5486" spans="1:23" x14ac:dyDescent="0.25">
      <c r="A5486" t="s">
        <v>79</v>
      </c>
      <c r="B5486" t="s">
        <v>100</v>
      </c>
      <c r="C5486" t="s">
        <v>106</v>
      </c>
      <c r="D5486" t="s">
        <v>61</v>
      </c>
      <c r="E5486" t="s">
        <v>117</v>
      </c>
      <c r="F5486">
        <v>13</v>
      </c>
      <c r="G5486">
        <v>176.42500305175781</v>
      </c>
      <c r="H5486">
        <v>155.16000366210937</v>
      </c>
      <c r="I5486">
        <v>21.264995574951172</v>
      </c>
      <c r="J5486">
        <v>0.12053277343511581</v>
      </c>
      <c r="K5486">
        <v>21.264995574951172</v>
      </c>
      <c r="L5486">
        <v>21.264995574951172</v>
      </c>
      <c r="M5486">
        <v>21.264995574951172</v>
      </c>
      <c r="N5486">
        <v>21.264995574951172</v>
      </c>
      <c r="O5486">
        <v>21.264995574951172</v>
      </c>
      <c r="P5486">
        <v>21.264995574951172</v>
      </c>
      <c r="Q5486">
        <v>21.264995574951172</v>
      </c>
      <c r="R5486">
        <v>1</v>
      </c>
      <c r="S5486">
        <v>3.5834376398213784E-25</v>
      </c>
      <c r="T5486">
        <v>5.9861821445975072E-13</v>
      </c>
      <c r="U5486">
        <v>93.0625</v>
      </c>
      <c r="V5486">
        <v>107.69999694824219</v>
      </c>
      <c r="W5486">
        <v>104.19999694824219</v>
      </c>
    </row>
    <row r="5487" spans="1:23" x14ac:dyDescent="0.25">
      <c r="A5487" t="s">
        <v>79</v>
      </c>
      <c r="B5487" t="s">
        <v>100</v>
      </c>
      <c r="C5487" t="s">
        <v>106</v>
      </c>
      <c r="D5487" t="s">
        <v>61</v>
      </c>
      <c r="E5487" t="s">
        <v>117</v>
      </c>
      <c r="F5487">
        <v>14</v>
      </c>
      <c r="G5487">
        <v>173.38499450683594</v>
      </c>
      <c r="H5487">
        <v>155.27999877929687</v>
      </c>
      <c r="I5487">
        <v>18.105001449584961</v>
      </c>
      <c r="J5487">
        <v>0.10442081093788147</v>
      </c>
      <c r="K5487">
        <v>18.105001449584961</v>
      </c>
      <c r="L5487">
        <v>18.105001449584961</v>
      </c>
      <c r="M5487">
        <v>18.105001449584961</v>
      </c>
      <c r="N5487">
        <v>18.105001449584961</v>
      </c>
      <c r="O5487">
        <v>18.105001449584961</v>
      </c>
      <c r="P5487">
        <v>18.105001449584961</v>
      </c>
      <c r="Q5487">
        <v>18.105001449584961</v>
      </c>
      <c r="R5487">
        <v>1</v>
      </c>
      <c r="S5487">
        <v>1.6171731140906757E-25</v>
      </c>
      <c r="T5487">
        <v>4.0214091280056652E-13</v>
      </c>
      <c r="U5487">
        <v>93.0625</v>
      </c>
      <c r="V5487">
        <v>107.69999694824219</v>
      </c>
      <c r="W5487">
        <v>105.40000152587891</v>
      </c>
    </row>
    <row r="5488" spans="1:23" x14ac:dyDescent="0.25">
      <c r="A5488" t="s">
        <v>79</v>
      </c>
      <c r="B5488" t="s">
        <v>100</v>
      </c>
      <c r="C5488" t="s">
        <v>106</v>
      </c>
      <c r="D5488" t="s">
        <v>61</v>
      </c>
      <c r="E5488" t="s">
        <v>117</v>
      </c>
      <c r="F5488">
        <v>15</v>
      </c>
      <c r="G5488">
        <v>155.49501037597656</v>
      </c>
      <c r="H5488">
        <v>155.27999877929687</v>
      </c>
      <c r="I5488">
        <v>0.21500502526760101</v>
      </c>
      <c r="J5488">
        <v>1.3827133225277066E-3</v>
      </c>
      <c r="K5488">
        <v>0.21500502526760101</v>
      </c>
      <c r="L5488">
        <v>0.21500502526760101</v>
      </c>
      <c r="M5488">
        <v>0.21500502526760101</v>
      </c>
      <c r="N5488">
        <v>0.21500502526760101</v>
      </c>
      <c r="O5488">
        <v>0.21500502526760101</v>
      </c>
      <c r="P5488">
        <v>0.21500502526760101</v>
      </c>
      <c r="Q5488">
        <v>0.21500502526760101</v>
      </c>
      <c r="R5488">
        <v>1</v>
      </c>
      <c r="S5488">
        <v>7.2620667552972269E-26</v>
      </c>
      <c r="T5488">
        <v>2.6948221757382151E-13</v>
      </c>
      <c r="U5488">
        <v>93.0625</v>
      </c>
      <c r="V5488">
        <v>107.69999694824219</v>
      </c>
      <c r="W5488">
        <v>107.19999694824219</v>
      </c>
    </row>
    <row r="5489" spans="1:23" x14ac:dyDescent="0.25">
      <c r="A5489" t="s">
        <v>79</v>
      </c>
      <c r="B5489" t="s">
        <v>100</v>
      </c>
      <c r="C5489" t="s">
        <v>106</v>
      </c>
      <c r="D5489" t="s">
        <v>61</v>
      </c>
      <c r="E5489" t="s">
        <v>117</v>
      </c>
      <c r="F5489">
        <v>16</v>
      </c>
      <c r="G5489">
        <v>110.05000305175781</v>
      </c>
      <c r="H5489">
        <v>155.27999877929687</v>
      </c>
      <c r="I5489">
        <v>-45.229999542236328</v>
      </c>
      <c r="J5489">
        <v>-0.41099497675895691</v>
      </c>
      <c r="K5489">
        <v>-45.229999542236328</v>
      </c>
      <c r="L5489">
        <v>-45.229999542236328</v>
      </c>
      <c r="M5489">
        <v>-45.229999542236328</v>
      </c>
      <c r="N5489">
        <v>-45.229999542236328</v>
      </c>
      <c r="O5489">
        <v>-45.229999542236328</v>
      </c>
      <c r="P5489">
        <v>-45.229999542236328</v>
      </c>
      <c r="Q5489">
        <v>-45.229999542236328</v>
      </c>
      <c r="R5489">
        <v>1</v>
      </c>
      <c r="S5489">
        <v>4.3638303081141173E-26</v>
      </c>
      <c r="T5489">
        <v>2.0889782687948805E-13</v>
      </c>
      <c r="U5489">
        <v>93.0625</v>
      </c>
      <c r="V5489">
        <v>107.69999694824219</v>
      </c>
      <c r="W5489">
        <v>107.69999694824219</v>
      </c>
    </row>
    <row r="5490" spans="1:23" x14ac:dyDescent="0.25">
      <c r="A5490" t="s">
        <v>79</v>
      </c>
      <c r="B5490" t="s">
        <v>100</v>
      </c>
      <c r="C5490" t="s">
        <v>106</v>
      </c>
      <c r="D5490" t="s">
        <v>61</v>
      </c>
      <c r="E5490" t="s">
        <v>117</v>
      </c>
      <c r="F5490">
        <v>17</v>
      </c>
      <c r="G5490">
        <v>69.705001831054688</v>
      </c>
      <c r="H5490">
        <v>155.22000122070312</v>
      </c>
      <c r="I5490">
        <v>-85.514999389648438</v>
      </c>
      <c r="J5490">
        <v>-1.2268129587173462</v>
      </c>
      <c r="K5490">
        <v>-85.514999389648438</v>
      </c>
      <c r="L5490">
        <v>-85.514999389648438</v>
      </c>
      <c r="M5490">
        <v>-85.514999389648438</v>
      </c>
      <c r="N5490">
        <v>-85.514999389648438</v>
      </c>
      <c r="O5490">
        <v>-85.514999389648438</v>
      </c>
      <c r="P5490">
        <v>-85.514999389648438</v>
      </c>
      <c r="Q5490">
        <v>-85.514999389648438</v>
      </c>
      <c r="R5490">
        <v>1</v>
      </c>
      <c r="S5490">
        <v>0</v>
      </c>
      <c r="T5490">
        <v>0</v>
      </c>
      <c r="U5490">
        <v>93.0625</v>
      </c>
      <c r="V5490">
        <v>107.69999694824219</v>
      </c>
      <c r="W5490">
        <v>107.69999694824219</v>
      </c>
    </row>
    <row r="5491" spans="1:23" x14ac:dyDescent="0.25">
      <c r="A5491" t="s">
        <v>79</v>
      </c>
      <c r="B5491" t="s">
        <v>100</v>
      </c>
      <c r="C5491" t="s">
        <v>106</v>
      </c>
      <c r="D5491" t="s">
        <v>61</v>
      </c>
      <c r="E5491" t="s">
        <v>117</v>
      </c>
      <c r="F5491">
        <v>18</v>
      </c>
      <c r="G5491">
        <v>113.44499969482422</v>
      </c>
      <c r="H5491">
        <v>155.46000671386719</v>
      </c>
      <c r="I5491">
        <v>-42.015007019042969</v>
      </c>
      <c r="J5491">
        <v>-0.3703557550907135</v>
      </c>
      <c r="K5491">
        <v>-42.015007019042969</v>
      </c>
      <c r="L5491">
        <v>-42.015007019042969</v>
      </c>
      <c r="M5491">
        <v>-42.015007019042969</v>
      </c>
      <c r="N5491">
        <v>-42.015007019042969</v>
      </c>
      <c r="O5491">
        <v>-42.015007019042969</v>
      </c>
      <c r="P5491">
        <v>-42.015007019042969</v>
      </c>
      <c r="Q5491">
        <v>-42.015007019042969</v>
      </c>
      <c r="R5491">
        <v>1</v>
      </c>
      <c r="S5491">
        <v>0</v>
      </c>
      <c r="T5491">
        <v>0</v>
      </c>
      <c r="U5491">
        <v>93.0625</v>
      </c>
      <c r="V5491">
        <v>107.69999694824219</v>
      </c>
      <c r="W5491">
        <v>106.5</v>
      </c>
    </row>
    <row r="5492" spans="1:23" x14ac:dyDescent="0.25">
      <c r="A5492" t="s">
        <v>79</v>
      </c>
      <c r="B5492" t="s">
        <v>100</v>
      </c>
      <c r="C5492" t="s">
        <v>106</v>
      </c>
      <c r="D5492" t="s">
        <v>61</v>
      </c>
      <c r="E5492" t="s">
        <v>117</v>
      </c>
      <c r="F5492">
        <v>19</v>
      </c>
      <c r="G5492">
        <v>117.875</v>
      </c>
      <c r="H5492">
        <v>155.46000671386719</v>
      </c>
      <c r="I5492">
        <v>-37.585006713867188</v>
      </c>
      <c r="J5492">
        <v>-0.31885477900505066</v>
      </c>
      <c r="K5492">
        <v>-37.585006713867188</v>
      </c>
      <c r="L5492">
        <v>-37.585006713867188</v>
      </c>
      <c r="M5492">
        <v>-37.585006713867188</v>
      </c>
      <c r="N5492">
        <v>-37.585006713867188</v>
      </c>
      <c r="O5492">
        <v>-37.585006713867188</v>
      </c>
      <c r="P5492">
        <v>-37.585006713867188</v>
      </c>
      <c r="Q5492">
        <v>-37.585006713867188</v>
      </c>
      <c r="R5492">
        <v>1</v>
      </c>
      <c r="S5492">
        <v>0</v>
      </c>
      <c r="T5492">
        <v>0</v>
      </c>
      <c r="U5492">
        <v>93.0625</v>
      </c>
      <c r="V5492">
        <v>107.69999694824219</v>
      </c>
      <c r="W5492">
        <v>104.80000305175781</v>
      </c>
    </row>
    <row r="5493" spans="1:23" x14ac:dyDescent="0.25">
      <c r="A5493" t="s">
        <v>79</v>
      </c>
      <c r="B5493" t="s">
        <v>100</v>
      </c>
      <c r="C5493" t="s">
        <v>106</v>
      </c>
      <c r="D5493" t="s">
        <v>61</v>
      </c>
      <c r="E5493" t="s">
        <v>117</v>
      </c>
      <c r="F5493">
        <v>20</v>
      </c>
      <c r="G5493">
        <v>110.95000457763672</v>
      </c>
      <c r="H5493">
        <v>155.58000183105469</v>
      </c>
      <c r="I5493">
        <v>-44.629997253417969</v>
      </c>
      <c r="J5493">
        <v>-0.40225324034690857</v>
      </c>
      <c r="K5493">
        <v>-44.629997253417969</v>
      </c>
      <c r="L5493">
        <v>-44.629997253417969</v>
      </c>
      <c r="M5493">
        <v>-44.629997253417969</v>
      </c>
      <c r="N5493">
        <v>-44.629997253417969</v>
      </c>
      <c r="O5493">
        <v>-44.629997253417969</v>
      </c>
      <c r="P5493">
        <v>-44.629997253417969</v>
      </c>
      <c r="Q5493">
        <v>-44.629997253417969</v>
      </c>
      <c r="R5493">
        <v>1</v>
      </c>
      <c r="S5493">
        <v>1.3183559311999004E-25</v>
      </c>
      <c r="T5493">
        <v>3.6309171815018804E-13</v>
      </c>
      <c r="U5493">
        <v>93.0625</v>
      </c>
      <c r="V5493">
        <v>107.69999694824219</v>
      </c>
      <c r="W5493">
        <v>101.5</v>
      </c>
    </row>
    <row r="5494" spans="1:23" x14ac:dyDescent="0.25">
      <c r="A5494" t="s">
        <v>79</v>
      </c>
      <c r="B5494" t="s">
        <v>100</v>
      </c>
      <c r="C5494" t="s">
        <v>106</v>
      </c>
      <c r="D5494" t="s">
        <v>61</v>
      </c>
      <c r="E5494" t="s">
        <v>117</v>
      </c>
      <c r="F5494">
        <v>21</v>
      </c>
      <c r="G5494">
        <v>75.930000305175781</v>
      </c>
      <c r="H5494">
        <v>14.220001220703125</v>
      </c>
      <c r="I5494">
        <v>61.709999084472656</v>
      </c>
      <c r="J5494">
        <v>0.81272220611572266</v>
      </c>
      <c r="K5494">
        <v>61.709999084472656</v>
      </c>
      <c r="L5494">
        <v>61.709999084472656</v>
      </c>
      <c r="M5494">
        <v>61.709999084472656</v>
      </c>
      <c r="N5494">
        <v>61.709999084472656</v>
      </c>
      <c r="O5494">
        <v>61.709999084472656</v>
      </c>
      <c r="P5494">
        <v>61.709999084472656</v>
      </c>
      <c r="Q5494">
        <v>61.709999084472656</v>
      </c>
      <c r="R5494">
        <v>1</v>
      </c>
      <c r="S5494">
        <v>0</v>
      </c>
      <c r="T5494">
        <v>0</v>
      </c>
      <c r="U5494">
        <v>93.0625</v>
      </c>
      <c r="V5494">
        <v>107.69999694824219</v>
      </c>
      <c r="W5494">
        <v>97.199996948242188</v>
      </c>
    </row>
    <row r="5495" spans="1:23" x14ac:dyDescent="0.25">
      <c r="A5495" t="s">
        <v>79</v>
      </c>
      <c r="B5495" t="s">
        <v>100</v>
      </c>
      <c r="C5495" t="s">
        <v>106</v>
      </c>
      <c r="D5495" t="s">
        <v>61</v>
      </c>
      <c r="E5495" t="s">
        <v>117</v>
      </c>
      <c r="F5495">
        <v>22</v>
      </c>
      <c r="G5495">
        <v>104.27500152587891</v>
      </c>
      <c r="H5495">
        <v>56.400001525878906</v>
      </c>
      <c r="I5495">
        <v>47.875</v>
      </c>
      <c r="J5495">
        <v>0.45912250876426697</v>
      </c>
      <c r="K5495">
        <v>47.875</v>
      </c>
      <c r="L5495">
        <v>47.875</v>
      </c>
      <c r="M5495">
        <v>47.875</v>
      </c>
      <c r="N5495">
        <v>47.875</v>
      </c>
      <c r="O5495">
        <v>47.875</v>
      </c>
      <c r="P5495">
        <v>47.875</v>
      </c>
      <c r="Q5495">
        <v>47.875</v>
      </c>
      <c r="R5495">
        <v>1</v>
      </c>
      <c r="S5495">
        <v>0</v>
      </c>
      <c r="T5495">
        <v>0</v>
      </c>
      <c r="U5495">
        <v>93.0625</v>
      </c>
      <c r="V5495">
        <v>107.69999694824219</v>
      </c>
      <c r="W5495">
        <v>92.699996948242188</v>
      </c>
    </row>
    <row r="5496" spans="1:23" x14ac:dyDescent="0.25">
      <c r="A5496" t="s">
        <v>79</v>
      </c>
      <c r="B5496" t="s">
        <v>100</v>
      </c>
      <c r="C5496" t="s">
        <v>106</v>
      </c>
      <c r="D5496" t="s">
        <v>61</v>
      </c>
      <c r="E5496" t="s">
        <v>117</v>
      </c>
      <c r="F5496">
        <v>23</v>
      </c>
      <c r="G5496">
        <v>129.70500183105469</v>
      </c>
      <c r="H5496">
        <v>154.91999816894531</v>
      </c>
      <c r="I5496">
        <v>-25.214998245239258</v>
      </c>
      <c r="J5496">
        <v>-0.19440266489982605</v>
      </c>
      <c r="K5496">
        <v>-25.214998245239258</v>
      </c>
      <c r="L5496">
        <v>-25.214998245239258</v>
      </c>
      <c r="M5496">
        <v>-25.214998245239258</v>
      </c>
      <c r="N5496">
        <v>-25.214998245239258</v>
      </c>
      <c r="O5496">
        <v>-25.214998245239258</v>
      </c>
      <c r="P5496">
        <v>-25.214998245239258</v>
      </c>
      <c r="Q5496">
        <v>-25.214998245239258</v>
      </c>
      <c r="R5496">
        <v>1</v>
      </c>
      <c r="S5496">
        <v>2.4620661931119538E-25</v>
      </c>
      <c r="T5496">
        <v>4.9619211734200364E-13</v>
      </c>
      <c r="U5496">
        <v>93.0625</v>
      </c>
      <c r="V5496">
        <v>107.69999694824219</v>
      </c>
      <c r="W5496">
        <v>90</v>
      </c>
    </row>
    <row r="5497" spans="1:23" x14ac:dyDescent="0.25">
      <c r="A5497" t="s">
        <v>79</v>
      </c>
      <c r="B5497" t="s">
        <v>100</v>
      </c>
      <c r="C5497" t="s">
        <v>106</v>
      </c>
      <c r="D5497" t="s">
        <v>61</v>
      </c>
      <c r="E5497" t="s">
        <v>117</v>
      </c>
      <c r="F5497">
        <v>24</v>
      </c>
      <c r="G5497">
        <v>144.3800048828125</v>
      </c>
      <c r="H5497">
        <v>155.03999328613281</v>
      </c>
      <c r="I5497">
        <v>-10.659993171691895</v>
      </c>
      <c r="J5497">
        <v>-7.3832891881465912E-2</v>
      </c>
      <c r="K5497">
        <v>-10.659993171691895</v>
      </c>
      <c r="L5497">
        <v>-10.659993171691895</v>
      </c>
      <c r="M5497">
        <v>-10.659993171691895</v>
      </c>
      <c r="N5497">
        <v>-10.659993171691895</v>
      </c>
      <c r="O5497">
        <v>-10.659993171691895</v>
      </c>
      <c r="P5497">
        <v>-10.659993171691895</v>
      </c>
      <c r="Q5497">
        <v>-10.659993171691895</v>
      </c>
      <c r="R5497">
        <v>1</v>
      </c>
      <c r="S5497">
        <v>9.9667564875331524E-26</v>
      </c>
      <c r="T5497">
        <v>3.1570170197676994E-13</v>
      </c>
      <c r="U5497">
        <v>93.0625</v>
      </c>
      <c r="V5497">
        <v>107.69999694824219</v>
      </c>
      <c r="W5497">
        <v>88.099998474121094</v>
      </c>
    </row>
    <row r="5498" spans="1:23" x14ac:dyDescent="0.25">
      <c r="A5498" t="s">
        <v>79</v>
      </c>
      <c r="B5498" t="s">
        <v>100</v>
      </c>
      <c r="C5498" t="s">
        <v>106</v>
      </c>
      <c r="D5498" t="s">
        <v>61</v>
      </c>
      <c r="E5498" t="s">
        <v>118</v>
      </c>
      <c r="F5498">
        <v>1</v>
      </c>
      <c r="G5498">
        <v>99.865005493164063</v>
      </c>
      <c r="H5498">
        <v>155.46000671386719</v>
      </c>
      <c r="I5498">
        <v>-55.595005035400391</v>
      </c>
      <c r="J5498">
        <v>-0.55670154094696045</v>
      </c>
      <c r="K5498">
        <v>-55.595005035400391</v>
      </c>
      <c r="L5498">
        <v>-55.595005035400391</v>
      </c>
      <c r="M5498">
        <v>-55.595005035400391</v>
      </c>
      <c r="N5498">
        <v>-55.595005035400391</v>
      </c>
      <c r="O5498">
        <v>-55.595005035400391</v>
      </c>
      <c r="P5498">
        <v>-55.595005035400391</v>
      </c>
      <c r="Q5498">
        <v>-55.595005035400391</v>
      </c>
      <c r="R5498">
        <v>1</v>
      </c>
      <c r="S5498">
        <v>0</v>
      </c>
      <c r="T5498">
        <v>0</v>
      </c>
      <c r="U5498">
        <v>86.833335876464844</v>
      </c>
      <c r="V5498">
        <v>98.400001525878906</v>
      </c>
      <c r="W5498">
        <v>85.599998474121094</v>
      </c>
    </row>
    <row r="5499" spans="1:23" x14ac:dyDescent="0.25">
      <c r="A5499" t="s">
        <v>79</v>
      </c>
      <c r="B5499" t="s">
        <v>100</v>
      </c>
      <c r="C5499" t="s">
        <v>106</v>
      </c>
      <c r="D5499" t="s">
        <v>61</v>
      </c>
      <c r="E5499" t="s">
        <v>118</v>
      </c>
      <c r="F5499">
        <v>2</v>
      </c>
      <c r="G5499">
        <v>113.05000305175781</v>
      </c>
      <c r="H5499">
        <v>155.39999389648437</v>
      </c>
      <c r="I5499">
        <v>-42.349994659423828</v>
      </c>
      <c r="J5499">
        <v>-0.374612957239151</v>
      </c>
      <c r="K5499">
        <v>-42.349994659423828</v>
      </c>
      <c r="L5499">
        <v>-42.349994659423828</v>
      </c>
      <c r="M5499">
        <v>-42.349994659423828</v>
      </c>
      <c r="N5499">
        <v>-42.349994659423828</v>
      </c>
      <c r="O5499">
        <v>-42.349994659423828</v>
      </c>
      <c r="P5499">
        <v>-42.349994659423828</v>
      </c>
      <c r="Q5499">
        <v>-42.349994659423828</v>
      </c>
      <c r="R5499">
        <v>1</v>
      </c>
      <c r="S5499">
        <v>0</v>
      </c>
      <c r="T5499">
        <v>0</v>
      </c>
      <c r="U5499">
        <v>86.833335876464844</v>
      </c>
      <c r="V5499">
        <v>98.400001525878906</v>
      </c>
      <c r="W5499">
        <v>83.400001525878906</v>
      </c>
    </row>
    <row r="5500" spans="1:23" x14ac:dyDescent="0.25">
      <c r="A5500" t="s">
        <v>79</v>
      </c>
      <c r="B5500" t="s">
        <v>100</v>
      </c>
      <c r="C5500" t="s">
        <v>106</v>
      </c>
      <c r="D5500" t="s">
        <v>61</v>
      </c>
      <c r="E5500" t="s">
        <v>118</v>
      </c>
      <c r="F5500">
        <v>3</v>
      </c>
      <c r="G5500">
        <v>127.35500335693359</v>
      </c>
      <c r="H5500">
        <v>155.39999389648437</v>
      </c>
      <c r="I5500">
        <v>-28.044992446899414</v>
      </c>
      <c r="J5500">
        <v>-0.22021114826202393</v>
      </c>
      <c r="K5500">
        <v>-28.044992446899414</v>
      </c>
      <c r="L5500">
        <v>-28.044992446899414</v>
      </c>
      <c r="M5500">
        <v>-28.044992446899414</v>
      </c>
      <c r="N5500">
        <v>-28.044992446899414</v>
      </c>
      <c r="O5500">
        <v>-28.044992446899414</v>
      </c>
      <c r="P5500">
        <v>-28.044992446899414</v>
      </c>
      <c r="Q5500">
        <v>-28.044992446899414</v>
      </c>
      <c r="R5500">
        <v>1</v>
      </c>
      <c r="S5500">
        <v>2.1098094539785683E-27</v>
      </c>
      <c r="T5500">
        <v>4.5932662106349179E-14</v>
      </c>
      <c r="U5500">
        <v>86.833335876464844</v>
      </c>
      <c r="V5500">
        <v>98.400001525878906</v>
      </c>
      <c r="W5500">
        <v>81.199996948242188</v>
      </c>
    </row>
    <row r="5501" spans="1:23" x14ac:dyDescent="0.25">
      <c r="A5501" t="s">
        <v>79</v>
      </c>
      <c r="B5501" t="s">
        <v>100</v>
      </c>
      <c r="C5501" t="s">
        <v>106</v>
      </c>
      <c r="D5501" t="s">
        <v>61</v>
      </c>
      <c r="E5501" t="s">
        <v>118</v>
      </c>
      <c r="F5501">
        <v>4</v>
      </c>
      <c r="G5501">
        <v>129.95500183105469</v>
      </c>
      <c r="H5501">
        <v>155.58000183105469</v>
      </c>
      <c r="I5501">
        <v>-25.625001907348633</v>
      </c>
      <c r="J5501">
        <v>-0.19718365371227264</v>
      </c>
      <c r="K5501">
        <v>-25.625001907348633</v>
      </c>
      <c r="L5501">
        <v>-25.625001907348633</v>
      </c>
      <c r="M5501">
        <v>-25.625001907348633</v>
      </c>
      <c r="N5501">
        <v>-25.625001907348633</v>
      </c>
      <c r="O5501">
        <v>-25.625001907348633</v>
      </c>
      <c r="P5501">
        <v>-25.625001907348633</v>
      </c>
      <c r="Q5501">
        <v>-25.625001907348633</v>
      </c>
      <c r="R5501">
        <v>1</v>
      </c>
      <c r="S5501">
        <v>4.9847827859564189E-27</v>
      </c>
      <c r="T5501">
        <v>7.0602994750503661E-14</v>
      </c>
      <c r="U5501">
        <v>86.833335876464844</v>
      </c>
      <c r="V5501">
        <v>98.400001525878906</v>
      </c>
      <c r="W5501">
        <v>78.599998474121094</v>
      </c>
    </row>
    <row r="5502" spans="1:23" x14ac:dyDescent="0.25">
      <c r="A5502" t="s">
        <v>79</v>
      </c>
      <c r="B5502" t="s">
        <v>100</v>
      </c>
      <c r="C5502" t="s">
        <v>106</v>
      </c>
      <c r="D5502" t="s">
        <v>61</v>
      </c>
      <c r="E5502" t="s">
        <v>118</v>
      </c>
      <c r="F5502">
        <v>5</v>
      </c>
      <c r="G5502">
        <v>112.18499755859375</v>
      </c>
      <c r="H5502">
        <v>155.46000671386719</v>
      </c>
      <c r="I5502">
        <v>-43.275005340576172</v>
      </c>
      <c r="J5502">
        <v>-0.38574680685997009</v>
      </c>
      <c r="K5502">
        <v>-43.275005340576172</v>
      </c>
      <c r="L5502">
        <v>-43.275005340576172</v>
      </c>
      <c r="M5502">
        <v>-43.275005340576172</v>
      </c>
      <c r="N5502">
        <v>-43.275005340576172</v>
      </c>
      <c r="O5502">
        <v>-43.275005340576172</v>
      </c>
      <c r="P5502">
        <v>-43.275005340576172</v>
      </c>
      <c r="Q5502">
        <v>-43.275005340576172</v>
      </c>
      <c r="R5502">
        <v>1</v>
      </c>
      <c r="S5502">
        <v>7.6745850797222311E-27</v>
      </c>
      <c r="T5502">
        <v>8.7604707830427758E-14</v>
      </c>
      <c r="U5502">
        <v>86.833335876464844</v>
      </c>
      <c r="V5502">
        <v>98.400001525878906</v>
      </c>
      <c r="W5502">
        <v>76.699996948242188</v>
      </c>
    </row>
    <row r="5503" spans="1:23" x14ac:dyDescent="0.25">
      <c r="A5503" t="s">
        <v>79</v>
      </c>
      <c r="B5503" t="s">
        <v>100</v>
      </c>
      <c r="C5503" t="s">
        <v>106</v>
      </c>
      <c r="D5503" t="s">
        <v>61</v>
      </c>
      <c r="E5503" t="s">
        <v>118</v>
      </c>
      <c r="F5503">
        <v>6</v>
      </c>
      <c r="G5503">
        <v>169.17999267578125</v>
      </c>
      <c r="H5503">
        <v>155.52000427246094</v>
      </c>
      <c r="I5503">
        <v>13.659992218017578</v>
      </c>
      <c r="J5503">
        <v>8.0742359161376953E-2</v>
      </c>
      <c r="K5503">
        <v>13.659992218017578</v>
      </c>
      <c r="L5503">
        <v>13.659992218017578</v>
      </c>
      <c r="M5503">
        <v>13.659992218017578</v>
      </c>
      <c r="N5503">
        <v>13.659992218017578</v>
      </c>
      <c r="O5503">
        <v>13.659992218017578</v>
      </c>
      <c r="P5503">
        <v>13.659992218017578</v>
      </c>
      <c r="Q5503">
        <v>13.659992218017578</v>
      </c>
      <c r="R5503">
        <v>1</v>
      </c>
      <c r="S5503">
        <v>2.1424564856522992E-25</v>
      </c>
      <c r="T5503">
        <v>4.6286677832588219E-13</v>
      </c>
      <c r="U5503">
        <v>86.833335876464844</v>
      </c>
      <c r="V5503">
        <v>98.400001525878906</v>
      </c>
      <c r="W5503">
        <v>75.599998474121094</v>
      </c>
    </row>
    <row r="5504" spans="1:23" x14ac:dyDescent="0.25">
      <c r="A5504" t="s">
        <v>79</v>
      </c>
      <c r="B5504" t="s">
        <v>100</v>
      </c>
      <c r="C5504" t="s">
        <v>106</v>
      </c>
      <c r="D5504" t="s">
        <v>61</v>
      </c>
      <c r="E5504" t="s">
        <v>118</v>
      </c>
      <c r="F5504">
        <v>7</v>
      </c>
      <c r="G5504">
        <v>166.69499206542969</v>
      </c>
      <c r="H5504">
        <v>155.52000427246094</v>
      </c>
      <c r="I5504">
        <v>11.174994468688965</v>
      </c>
      <c r="J5504">
        <v>6.7038573324680328E-2</v>
      </c>
      <c r="K5504">
        <v>11.174994468688965</v>
      </c>
      <c r="L5504">
        <v>11.174994468688965</v>
      </c>
      <c r="M5504">
        <v>11.174994468688965</v>
      </c>
      <c r="N5504">
        <v>11.174994468688965</v>
      </c>
      <c r="O5504">
        <v>11.174994468688965</v>
      </c>
      <c r="P5504">
        <v>11.174994468688965</v>
      </c>
      <c r="Q5504">
        <v>11.174994468688965</v>
      </c>
      <c r="R5504">
        <v>1</v>
      </c>
      <c r="S5504">
        <v>9.6969432549370248E-26</v>
      </c>
      <c r="T5504">
        <v>3.1139915407547847E-13</v>
      </c>
      <c r="U5504">
        <v>86.833335876464844</v>
      </c>
      <c r="V5504">
        <v>98.400001525878906</v>
      </c>
      <c r="W5504">
        <v>74.400001525878906</v>
      </c>
    </row>
    <row r="5505" spans="1:23" x14ac:dyDescent="0.25">
      <c r="A5505" t="s">
        <v>79</v>
      </c>
      <c r="B5505" t="s">
        <v>100</v>
      </c>
      <c r="C5505" t="s">
        <v>106</v>
      </c>
      <c r="D5505" t="s">
        <v>61</v>
      </c>
      <c r="E5505" t="s">
        <v>118</v>
      </c>
      <c r="F5505">
        <v>8</v>
      </c>
      <c r="G5505">
        <v>163.8800048828125</v>
      </c>
      <c r="H5505">
        <v>155.39999389648437</v>
      </c>
      <c r="I5505">
        <v>8.480010986328125</v>
      </c>
      <c r="J5505">
        <v>5.174524337053299E-2</v>
      </c>
      <c r="K5505">
        <v>8.480010986328125</v>
      </c>
      <c r="L5505">
        <v>8.480010986328125</v>
      </c>
      <c r="M5505">
        <v>8.480010986328125</v>
      </c>
      <c r="N5505">
        <v>8.480010986328125</v>
      </c>
      <c r="O5505">
        <v>8.480010986328125</v>
      </c>
      <c r="P5505">
        <v>8.480010986328125</v>
      </c>
      <c r="Q5505">
        <v>8.480010986328125</v>
      </c>
      <c r="R5505">
        <v>1</v>
      </c>
      <c r="S5505">
        <v>5.5386953372529519E-26</v>
      </c>
      <c r="T5505">
        <v>2.3534432323953081E-13</v>
      </c>
      <c r="U5505">
        <v>86.833335876464844</v>
      </c>
      <c r="V5505">
        <v>98.400001525878906</v>
      </c>
      <c r="W5505">
        <v>75.400001525878906</v>
      </c>
    </row>
    <row r="5506" spans="1:23" x14ac:dyDescent="0.25">
      <c r="A5506" t="s">
        <v>79</v>
      </c>
      <c r="B5506" t="s">
        <v>100</v>
      </c>
      <c r="C5506" t="s">
        <v>106</v>
      </c>
      <c r="D5506" t="s">
        <v>61</v>
      </c>
      <c r="E5506" t="s">
        <v>118</v>
      </c>
      <c r="F5506">
        <v>9</v>
      </c>
      <c r="G5506">
        <v>177.00999450683594</v>
      </c>
      <c r="H5506">
        <v>155.46000671386719</v>
      </c>
      <c r="I5506">
        <v>21.549993515014648</v>
      </c>
      <c r="J5506">
        <v>0.12174449861049652</v>
      </c>
      <c r="K5506">
        <v>21.549993515014648</v>
      </c>
      <c r="L5506">
        <v>21.549993515014648</v>
      </c>
      <c r="M5506">
        <v>21.549993515014648</v>
      </c>
      <c r="N5506">
        <v>21.549993515014648</v>
      </c>
      <c r="O5506">
        <v>21.549993515014648</v>
      </c>
      <c r="P5506">
        <v>21.549993515014648</v>
      </c>
      <c r="Q5506">
        <v>21.549993515014648</v>
      </c>
      <c r="R5506">
        <v>1</v>
      </c>
      <c r="S5506">
        <v>5.614951685991789E-26</v>
      </c>
      <c r="T5506">
        <v>2.3695889000974191E-13</v>
      </c>
      <c r="U5506">
        <v>86.833335876464844</v>
      </c>
      <c r="V5506">
        <v>98.400001525878906</v>
      </c>
      <c r="W5506">
        <v>80.599998474121094</v>
      </c>
    </row>
    <row r="5507" spans="1:23" x14ac:dyDescent="0.25">
      <c r="A5507" t="s">
        <v>79</v>
      </c>
      <c r="B5507" t="s">
        <v>100</v>
      </c>
      <c r="C5507" t="s">
        <v>106</v>
      </c>
      <c r="D5507" t="s">
        <v>61</v>
      </c>
      <c r="E5507" t="s">
        <v>118</v>
      </c>
      <c r="F5507">
        <v>10</v>
      </c>
      <c r="G5507">
        <v>161.45999145507812</v>
      </c>
      <c r="H5507">
        <v>155.33999633789063</v>
      </c>
      <c r="I5507">
        <v>6.1200017929077148</v>
      </c>
      <c r="J5507">
        <v>3.790413960814476E-2</v>
      </c>
      <c r="K5507">
        <v>6.1200017929077148</v>
      </c>
      <c r="L5507">
        <v>6.1200017929077148</v>
      </c>
      <c r="M5507">
        <v>6.1200017929077148</v>
      </c>
      <c r="N5507">
        <v>6.1200017929077148</v>
      </c>
      <c r="O5507">
        <v>6.1200017929077148</v>
      </c>
      <c r="P5507">
        <v>6.1200017929077148</v>
      </c>
      <c r="Q5507">
        <v>6.1200017929077148</v>
      </c>
      <c r="R5507">
        <v>1</v>
      </c>
      <c r="S5507">
        <v>1.9445093135235417E-26</v>
      </c>
      <c r="T5507">
        <v>1.394456653012327E-13</v>
      </c>
      <c r="U5507">
        <v>86.833335876464844</v>
      </c>
      <c r="V5507">
        <v>98.400001525878906</v>
      </c>
      <c r="W5507">
        <v>87.699996948242187</v>
      </c>
    </row>
    <row r="5508" spans="1:23" x14ac:dyDescent="0.25">
      <c r="A5508" t="s">
        <v>79</v>
      </c>
      <c r="B5508" t="s">
        <v>100</v>
      </c>
      <c r="C5508" t="s">
        <v>106</v>
      </c>
      <c r="D5508" t="s">
        <v>61</v>
      </c>
      <c r="E5508" t="s">
        <v>118</v>
      </c>
      <c r="F5508">
        <v>11</v>
      </c>
      <c r="G5508">
        <v>126.99500274658203</v>
      </c>
      <c r="H5508">
        <v>155.39999389648437</v>
      </c>
      <c r="I5508">
        <v>-28.404991149902344</v>
      </c>
      <c r="J5508">
        <v>-0.22367015480995178</v>
      </c>
      <c r="K5508">
        <v>-28.404991149902344</v>
      </c>
      <c r="L5508">
        <v>-28.404991149902344</v>
      </c>
      <c r="M5508">
        <v>-28.404991149902344</v>
      </c>
      <c r="N5508">
        <v>-28.404991149902344</v>
      </c>
      <c r="O5508">
        <v>-28.404991149902344</v>
      </c>
      <c r="P5508">
        <v>-28.404991149902344</v>
      </c>
      <c r="Q5508">
        <v>-28.404991149902344</v>
      </c>
      <c r="R5508">
        <v>1</v>
      </c>
      <c r="S5508">
        <v>7.9783658617103185E-27</v>
      </c>
      <c r="T5508">
        <v>8.9321697824620849E-14</v>
      </c>
      <c r="U5508">
        <v>86.833335876464844</v>
      </c>
      <c r="V5508">
        <v>98.400001525878906</v>
      </c>
      <c r="W5508">
        <v>92.900001525878906</v>
      </c>
    </row>
    <row r="5509" spans="1:23" x14ac:dyDescent="0.25">
      <c r="A5509" t="s">
        <v>79</v>
      </c>
      <c r="B5509" t="s">
        <v>100</v>
      </c>
      <c r="C5509" t="s">
        <v>106</v>
      </c>
      <c r="D5509" t="s">
        <v>61</v>
      </c>
      <c r="E5509" t="s">
        <v>118</v>
      </c>
      <c r="F5509">
        <v>12</v>
      </c>
      <c r="G5509">
        <v>122.52500152587891</v>
      </c>
      <c r="H5509">
        <v>155.39999389648437</v>
      </c>
      <c r="I5509">
        <v>-32.874992370605469</v>
      </c>
      <c r="J5509">
        <v>-0.26831251382827759</v>
      </c>
      <c r="K5509">
        <v>-32.874992370605469</v>
      </c>
      <c r="L5509">
        <v>-32.874992370605469</v>
      </c>
      <c r="M5509">
        <v>-32.874992370605469</v>
      </c>
      <c r="N5509">
        <v>-32.874992370605469</v>
      </c>
      <c r="O5509">
        <v>-32.874992370605469</v>
      </c>
      <c r="P5509">
        <v>-32.874992370605469</v>
      </c>
      <c r="Q5509">
        <v>-32.874992370605469</v>
      </c>
      <c r="R5509">
        <v>1</v>
      </c>
      <c r="S5509">
        <v>5.2180914801634442E-27</v>
      </c>
      <c r="T5509">
        <v>7.223635887588023E-14</v>
      </c>
      <c r="U5509">
        <v>86.833335876464844</v>
      </c>
      <c r="V5509">
        <v>98.400001525878906</v>
      </c>
      <c r="W5509">
        <v>93.900001525878906</v>
      </c>
    </row>
    <row r="5510" spans="1:23" x14ac:dyDescent="0.25">
      <c r="A5510" t="s">
        <v>79</v>
      </c>
      <c r="B5510" t="s">
        <v>100</v>
      </c>
      <c r="C5510" t="s">
        <v>106</v>
      </c>
      <c r="D5510" t="s">
        <v>61</v>
      </c>
      <c r="E5510" t="s">
        <v>118</v>
      </c>
      <c r="F5510">
        <v>13</v>
      </c>
      <c r="G5510">
        <v>111.92500305175781</v>
      </c>
      <c r="H5510">
        <v>155.27999877929687</v>
      </c>
      <c r="I5510">
        <v>-43.354999542236328</v>
      </c>
      <c r="J5510">
        <v>-0.38735759258270264</v>
      </c>
      <c r="K5510">
        <v>-43.354999542236328</v>
      </c>
      <c r="L5510">
        <v>-43.354999542236328</v>
      </c>
      <c r="M5510">
        <v>-43.354999542236328</v>
      </c>
      <c r="N5510">
        <v>-43.354999542236328</v>
      </c>
      <c r="O5510">
        <v>-43.354999542236328</v>
      </c>
      <c r="P5510">
        <v>-43.354999542236328</v>
      </c>
      <c r="Q5510">
        <v>-43.354999542236328</v>
      </c>
      <c r="R5510">
        <v>1</v>
      </c>
      <c r="S5510">
        <v>4.7628212857957344E-27</v>
      </c>
      <c r="T5510">
        <v>6.9013195223670276E-14</v>
      </c>
      <c r="U5510">
        <v>86.833335876464844</v>
      </c>
      <c r="V5510">
        <v>98.400001525878906</v>
      </c>
      <c r="W5510">
        <v>98.199996948242188</v>
      </c>
    </row>
    <row r="5511" spans="1:23" x14ac:dyDescent="0.25">
      <c r="A5511" t="s">
        <v>79</v>
      </c>
      <c r="B5511" t="s">
        <v>100</v>
      </c>
      <c r="C5511" t="s">
        <v>106</v>
      </c>
      <c r="D5511" t="s">
        <v>61</v>
      </c>
      <c r="E5511" t="s">
        <v>118</v>
      </c>
      <c r="F5511">
        <v>14</v>
      </c>
      <c r="G5511">
        <v>111.40499877929687</v>
      </c>
      <c r="H5511">
        <v>155.33999633789063</v>
      </c>
      <c r="I5511">
        <v>-43.93499755859375</v>
      </c>
      <c r="J5511">
        <v>-0.39437186717987061</v>
      </c>
      <c r="K5511">
        <v>-43.93499755859375</v>
      </c>
      <c r="L5511">
        <v>-43.93499755859375</v>
      </c>
      <c r="M5511">
        <v>-43.93499755859375</v>
      </c>
      <c r="N5511">
        <v>-43.93499755859375</v>
      </c>
      <c r="O5511">
        <v>-43.93499755859375</v>
      </c>
      <c r="P5511">
        <v>-43.93499755859375</v>
      </c>
      <c r="Q5511">
        <v>-43.93499755859375</v>
      </c>
      <c r="R5511">
        <v>1</v>
      </c>
      <c r="S5511">
        <v>1.5911076398530971E-26</v>
      </c>
      <c r="T5511">
        <v>1.2613911651304655E-13</v>
      </c>
      <c r="U5511">
        <v>86.833335876464844</v>
      </c>
      <c r="V5511">
        <v>98.400001525878906</v>
      </c>
      <c r="W5511">
        <v>98.400001525878906</v>
      </c>
    </row>
    <row r="5512" spans="1:23" x14ac:dyDescent="0.25">
      <c r="A5512" t="s">
        <v>79</v>
      </c>
      <c r="B5512" t="s">
        <v>100</v>
      </c>
      <c r="C5512" t="s">
        <v>106</v>
      </c>
      <c r="D5512" t="s">
        <v>61</v>
      </c>
      <c r="E5512" t="s">
        <v>118</v>
      </c>
      <c r="F5512">
        <v>15</v>
      </c>
      <c r="G5512">
        <v>92.915000915527344</v>
      </c>
      <c r="H5512">
        <v>122.40000152587891</v>
      </c>
      <c r="I5512">
        <v>-29.485000610351563</v>
      </c>
      <c r="J5512">
        <v>-0.31733304262161255</v>
      </c>
      <c r="K5512">
        <v>-29.485000610351563</v>
      </c>
      <c r="L5512">
        <v>-29.485000610351563</v>
      </c>
      <c r="M5512">
        <v>-29.485000610351563</v>
      </c>
      <c r="N5512">
        <v>-29.485000610351563</v>
      </c>
      <c r="O5512">
        <v>-29.485000610351563</v>
      </c>
      <c r="P5512">
        <v>-29.485000610351563</v>
      </c>
      <c r="Q5512">
        <v>-29.485000610351563</v>
      </c>
      <c r="R5512">
        <v>1</v>
      </c>
      <c r="S5512">
        <v>6.6188190961211164E-26</v>
      </c>
      <c r="T5512">
        <v>2.5727065876973709E-13</v>
      </c>
      <c r="U5512">
        <v>86.833335876464844</v>
      </c>
      <c r="V5512">
        <v>98.400001525878906</v>
      </c>
      <c r="W5512">
        <v>97.900001525878906</v>
      </c>
    </row>
    <row r="5513" spans="1:23" x14ac:dyDescent="0.25">
      <c r="A5513" t="s">
        <v>79</v>
      </c>
      <c r="B5513" t="s">
        <v>100</v>
      </c>
      <c r="C5513" t="s">
        <v>106</v>
      </c>
      <c r="D5513" t="s">
        <v>61</v>
      </c>
      <c r="E5513" t="s">
        <v>118</v>
      </c>
      <c r="F5513">
        <v>16</v>
      </c>
      <c r="G5513">
        <v>73.269996643066406</v>
      </c>
      <c r="H5513">
        <v>0.4199981689453125</v>
      </c>
      <c r="I5513">
        <v>72.849998474121094</v>
      </c>
      <c r="J5513">
        <v>0.99426782131195068</v>
      </c>
      <c r="K5513">
        <v>72.849998474121094</v>
      </c>
      <c r="L5513">
        <v>72.849998474121094</v>
      </c>
      <c r="M5513">
        <v>72.849998474121094</v>
      </c>
      <c r="N5513">
        <v>72.849998474121094</v>
      </c>
      <c r="O5513">
        <v>72.849998474121094</v>
      </c>
      <c r="P5513">
        <v>72.849998474121094</v>
      </c>
      <c r="Q5513">
        <v>72.849998474121094</v>
      </c>
      <c r="R5513">
        <v>1</v>
      </c>
      <c r="S5513">
        <v>2.5466357491222604E-26</v>
      </c>
      <c r="T5513">
        <v>1.5958182041433955E-13</v>
      </c>
      <c r="U5513">
        <v>86.833335876464844</v>
      </c>
      <c r="V5513">
        <v>98.400001525878906</v>
      </c>
      <c r="W5513">
        <v>97.199996948242188</v>
      </c>
    </row>
    <row r="5514" spans="1:23" x14ac:dyDescent="0.25">
      <c r="A5514" t="s">
        <v>79</v>
      </c>
      <c r="B5514" t="s">
        <v>100</v>
      </c>
      <c r="C5514" t="s">
        <v>106</v>
      </c>
      <c r="D5514" t="s">
        <v>61</v>
      </c>
      <c r="E5514" t="s">
        <v>118</v>
      </c>
      <c r="F5514">
        <v>17</v>
      </c>
      <c r="G5514">
        <v>69.825004577636719</v>
      </c>
      <c r="H5514">
        <v>0.48000335693359375</v>
      </c>
      <c r="I5514">
        <v>69.345001220703125</v>
      </c>
      <c r="J5514">
        <v>0.99312561750411987</v>
      </c>
      <c r="K5514">
        <v>69.345001220703125</v>
      </c>
      <c r="L5514">
        <v>69.345001220703125</v>
      </c>
      <c r="M5514">
        <v>69.345001220703125</v>
      </c>
      <c r="N5514">
        <v>69.345001220703125</v>
      </c>
      <c r="O5514">
        <v>69.345001220703125</v>
      </c>
      <c r="P5514">
        <v>69.345001220703125</v>
      </c>
      <c r="Q5514">
        <v>69.345001220703125</v>
      </c>
      <c r="R5514">
        <v>1</v>
      </c>
      <c r="S5514">
        <v>0</v>
      </c>
      <c r="T5514">
        <v>0</v>
      </c>
      <c r="U5514">
        <v>86.833335876464844</v>
      </c>
      <c r="V5514">
        <v>98.400001525878906</v>
      </c>
      <c r="W5514">
        <v>96.400001525878906</v>
      </c>
    </row>
    <row r="5515" spans="1:23" x14ac:dyDescent="0.25">
      <c r="A5515" t="s">
        <v>79</v>
      </c>
      <c r="B5515" t="s">
        <v>100</v>
      </c>
      <c r="C5515" t="s">
        <v>106</v>
      </c>
      <c r="D5515" t="s">
        <v>61</v>
      </c>
      <c r="E5515" t="s">
        <v>118</v>
      </c>
      <c r="F5515">
        <v>18</v>
      </c>
      <c r="G5515">
        <v>71.625</v>
      </c>
      <c r="H5515">
        <v>0.4199981689453125</v>
      </c>
      <c r="I5515">
        <v>71.205001831054687</v>
      </c>
      <c r="J5515">
        <v>0.99413615465164185</v>
      </c>
      <c r="K5515">
        <v>71.205001831054687</v>
      </c>
      <c r="L5515">
        <v>71.205001831054687</v>
      </c>
      <c r="M5515">
        <v>71.205001831054687</v>
      </c>
      <c r="N5515">
        <v>71.205001831054687</v>
      </c>
      <c r="O5515">
        <v>71.205001831054687</v>
      </c>
      <c r="P5515">
        <v>71.205001831054687</v>
      </c>
      <c r="Q5515">
        <v>71.205001831054687</v>
      </c>
      <c r="R5515">
        <v>1</v>
      </c>
      <c r="S5515">
        <v>0</v>
      </c>
      <c r="T5515">
        <v>0</v>
      </c>
      <c r="U5515">
        <v>86.833335876464844</v>
      </c>
      <c r="V5515">
        <v>98.400001525878906</v>
      </c>
      <c r="W5515">
        <v>96.699996948242188</v>
      </c>
    </row>
    <row r="5516" spans="1:23" x14ac:dyDescent="0.25">
      <c r="A5516" t="s">
        <v>79</v>
      </c>
      <c r="B5516" t="s">
        <v>100</v>
      </c>
      <c r="C5516" t="s">
        <v>106</v>
      </c>
      <c r="D5516" t="s">
        <v>61</v>
      </c>
      <c r="E5516" t="s">
        <v>118</v>
      </c>
      <c r="F5516">
        <v>19</v>
      </c>
      <c r="G5516">
        <v>44.314998626708984</v>
      </c>
      <c r="H5516">
        <v>0.47999954223632813</v>
      </c>
      <c r="I5516">
        <v>43.834999084472656</v>
      </c>
      <c r="J5516">
        <v>0.98916846513748169</v>
      </c>
      <c r="K5516">
        <v>43.834999084472656</v>
      </c>
      <c r="L5516">
        <v>43.834999084472656</v>
      </c>
      <c r="M5516">
        <v>43.834999084472656</v>
      </c>
      <c r="N5516">
        <v>43.834999084472656</v>
      </c>
      <c r="O5516">
        <v>43.834999084472656</v>
      </c>
      <c r="P5516">
        <v>43.834999084472656</v>
      </c>
      <c r="Q5516">
        <v>43.834999084472656</v>
      </c>
      <c r="R5516">
        <v>1</v>
      </c>
      <c r="S5516">
        <v>0</v>
      </c>
      <c r="T5516">
        <v>0</v>
      </c>
      <c r="U5516">
        <v>86.833335876464844</v>
      </c>
      <c r="V5516">
        <v>98.400001525878906</v>
      </c>
      <c r="W5516">
        <v>95</v>
      </c>
    </row>
    <row r="5517" spans="1:23" x14ac:dyDescent="0.25">
      <c r="A5517" t="s">
        <v>79</v>
      </c>
      <c r="B5517" t="s">
        <v>100</v>
      </c>
      <c r="C5517" t="s">
        <v>106</v>
      </c>
      <c r="D5517" t="s">
        <v>61</v>
      </c>
      <c r="E5517" t="s">
        <v>118</v>
      </c>
      <c r="F5517">
        <v>20</v>
      </c>
      <c r="G5517">
        <v>98.050003051757813</v>
      </c>
      <c r="H5517">
        <v>0.4199981689453125</v>
      </c>
      <c r="I5517">
        <v>97.6300048828125</v>
      </c>
      <c r="J5517">
        <v>0.99571651220321655</v>
      </c>
      <c r="K5517">
        <v>97.6300048828125</v>
      </c>
      <c r="L5517">
        <v>97.6300048828125</v>
      </c>
      <c r="M5517">
        <v>97.6300048828125</v>
      </c>
      <c r="N5517">
        <v>97.6300048828125</v>
      </c>
      <c r="O5517">
        <v>97.6300048828125</v>
      </c>
      <c r="P5517">
        <v>97.6300048828125</v>
      </c>
      <c r="Q5517">
        <v>97.6300048828125</v>
      </c>
      <c r="R5517">
        <v>1</v>
      </c>
      <c r="S5517">
        <v>4.9153673403800453E-26</v>
      </c>
      <c r="T5517">
        <v>2.2170627963710721E-13</v>
      </c>
      <c r="U5517">
        <v>86.833335876464844</v>
      </c>
      <c r="V5517">
        <v>98.400001525878906</v>
      </c>
      <c r="W5517">
        <v>93.199996948242188</v>
      </c>
    </row>
    <row r="5518" spans="1:23" x14ac:dyDescent="0.25">
      <c r="A5518" t="s">
        <v>79</v>
      </c>
      <c r="B5518" t="s">
        <v>100</v>
      </c>
      <c r="C5518" t="s">
        <v>106</v>
      </c>
      <c r="D5518" t="s">
        <v>61</v>
      </c>
      <c r="E5518" t="s">
        <v>118</v>
      </c>
      <c r="F5518">
        <v>21</v>
      </c>
      <c r="G5518">
        <v>75.269996643066406</v>
      </c>
      <c r="H5518">
        <v>0.48000335693359375</v>
      </c>
      <c r="I5518">
        <v>74.789993286132813</v>
      </c>
      <c r="J5518">
        <v>0.99362289905548096</v>
      </c>
      <c r="K5518">
        <v>74.789993286132813</v>
      </c>
      <c r="L5518">
        <v>74.789993286132813</v>
      </c>
      <c r="M5518">
        <v>74.789993286132813</v>
      </c>
      <c r="N5518">
        <v>74.789993286132813</v>
      </c>
      <c r="O5518">
        <v>74.789993286132813</v>
      </c>
      <c r="P5518">
        <v>74.789993286132813</v>
      </c>
      <c r="Q5518">
        <v>74.789993286132813</v>
      </c>
      <c r="R5518">
        <v>1</v>
      </c>
      <c r="S5518">
        <v>0</v>
      </c>
      <c r="T5518">
        <v>0</v>
      </c>
      <c r="U5518">
        <v>86.833335876464844</v>
      </c>
      <c r="V5518">
        <v>98.400001525878906</v>
      </c>
      <c r="W5518">
        <v>88.199996948242188</v>
      </c>
    </row>
    <row r="5519" spans="1:23" x14ac:dyDescent="0.25">
      <c r="A5519" t="s">
        <v>79</v>
      </c>
      <c r="B5519" t="s">
        <v>100</v>
      </c>
      <c r="C5519" t="s">
        <v>106</v>
      </c>
      <c r="D5519" t="s">
        <v>61</v>
      </c>
      <c r="E5519" t="s">
        <v>118</v>
      </c>
      <c r="F5519">
        <v>22</v>
      </c>
      <c r="G5519">
        <v>109.31499481201172</v>
      </c>
      <c r="H5519">
        <v>0.4199981689453125</v>
      </c>
      <c r="I5519">
        <v>108.89499664306641</v>
      </c>
      <c r="J5519">
        <v>0.99615788459777832</v>
      </c>
      <c r="K5519">
        <v>108.89499664306641</v>
      </c>
      <c r="L5519">
        <v>108.89499664306641</v>
      </c>
      <c r="M5519">
        <v>108.89499664306641</v>
      </c>
      <c r="N5519">
        <v>108.89499664306641</v>
      </c>
      <c r="O5519">
        <v>108.89499664306641</v>
      </c>
      <c r="P5519">
        <v>108.89499664306641</v>
      </c>
      <c r="Q5519">
        <v>108.89499664306641</v>
      </c>
      <c r="R5519">
        <v>1</v>
      </c>
      <c r="S5519">
        <v>0</v>
      </c>
      <c r="T5519">
        <v>0</v>
      </c>
      <c r="U5519">
        <v>86.833335876464844</v>
      </c>
      <c r="V5519">
        <v>98.400001525878906</v>
      </c>
      <c r="W5519">
        <v>82.599998474121094</v>
      </c>
    </row>
    <row r="5520" spans="1:23" x14ac:dyDescent="0.25">
      <c r="A5520" t="s">
        <v>79</v>
      </c>
      <c r="B5520" t="s">
        <v>100</v>
      </c>
      <c r="C5520" t="s">
        <v>106</v>
      </c>
      <c r="D5520" t="s">
        <v>61</v>
      </c>
      <c r="E5520" t="s">
        <v>118</v>
      </c>
      <c r="F5520">
        <v>23</v>
      </c>
      <c r="G5520">
        <v>127.90499877929687</v>
      </c>
      <c r="H5520">
        <v>27.720001220703125</v>
      </c>
      <c r="I5520">
        <v>100.18499755859375</v>
      </c>
      <c r="J5520">
        <v>0.78327661752700806</v>
      </c>
      <c r="K5520">
        <v>100.18499755859375</v>
      </c>
      <c r="L5520">
        <v>100.18499755859375</v>
      </c>
      <c r="M5520">
        <v>100.18499755859375</v>
      </c>
      <c r="N5520">
        <v>100.18499755859375</v>
      </c>
      <c r="O5520">
        <v>100.18499755859375</v>
      </c>
      <c r="P5520">
        <v>100.18499755859375</v>
      </c>
      <c r="Q5520">
        <v>100.18499755859375</v>
      </c>
      <c r="R5520">
        <v>1</v>
      </c>
      <c r="S5520">
        <v>1.8761912782369195E-25</v>
      </c>
      <c r="T5520">
        <v>4.3315023334593306E-13</v>
      </c>
      <c r="U5520">
        <v>86.833335876464844</v>
      </c>
      <c r="V5520">
        <v>98.400001525878906</v>
      </c>
      <c r="W5520">
        <v>78.300003051757812</v>
      </c>
    </row>
    <row r="5521" spans="1:23" x14ac:dyDescent="0.25">
      <c r="A5521" t="s">
        <v>79</v>
      </c>
      <c r="B5521" t="s">
        <v>100</v>
      </c>
      <c r="C5521" t="s">
        <v>106</v>
      </c>
      <c r="D5521" t="s">
        <v>61</v>
      </c>
      <c r="E5521" t="s">
        <v>118</v>
      </c>
      <c r="F5521">
        <v>24</v>
      </c>
      <c r="G5521">
        <v>149.60000610351562</v>
      </c>
      <c r="H5521">
        <v>155.22000122070312</v>
      </c>
      <c r="I5521">
        <v>-5.6199994087219238</v>
      </c>
      <c r="J5521">
        <v>-3.7566840648651123E-2</v>
      </c>
      <c r="K5521">
        <v>-5.6199994087219238</v>
      </c>
      <c r="L5521">
        <v>-5.6199994087219238</v>
      </c>
      <c r="M5521">
        <v>-5.6199994087219238</v>
      </c>
      <c r="N5521">
        <v>-5.6199994087219238</v>
      </c>
      <c r="O5521">
        <v>-5.6199994087219238</v>
      </c>
      <c r="P5521">
        <v>-5.6199994087219238</v>
      </c>
      <c r="Q5521">
        <v>-5.6199994087219238</v>
      </c>
      <c r="R5521">
        <v>1</v>
      </c>
      <c r="S5521">
        <v>2.6194614465548802E-25</v>
      </c>
      <c r="T5521">
        <v>5.1180674282003125E-13</v>
      </c>
      <c r="U5521">
        <v>86.833335876464844</v>
      </c>
      <c r="V5521">
        <v>98.400001525878906</v>
      </c>
      <c r="W5521">
        <v>75.900001525878906</v>
      </c>
    </row>
    <row r="5522" spans="1:23" x14ac:dyDescent="0.25">
      <c r="A5522" t="s">
        <v>79</v>
      </c>
      <c r="B5522" t="s">
        <v>100</v>
      </c>
      <c r="C5522" t="s">
        <v>106</v>
      </c>
      <c r="D5522" t="s">
        <v>61</v>
      </c>
      <c r="E5522" t="s">
        <v>119</v>
      </c>
      <c r="F5522">
        <v>1</v>
      </c>
      <c r="G5522">
        <v>135.08509826660156</v>
      </c>
      <c r="H5522">
        <v>154.91999816894531</v>
      </c>
      <c r="I5522">
        <v>-19.834897994995117</v>
      </c>
      <c r="J5522">
        <v>-0.14683261513710022</v>
      </c>
      <c r="K5522">
        <v>-19.834897994995117</v>
      </c>
      <c r="L5522">
        <v>-19.834897994995117</v>
      </c>
      <c r="M5522">
        <v>-19.834897994995117</v>
      </c>
      <c r="N5522">
        <v>-19.834897994995117</v>
      </c>
      <c r="O5522">
        <v>-19.834897994995117</v>
      </c>
      <c r="P5522">
        <v>-19.834897994995117</v>
      </c>
      <c r="Q5522">
        <v>-19.834897994995117</v>
      </c>
      <c r="R5522">
        <v>1</v>
      </c>
      <c r="S5522">
        <v>0</v>
      </c>
      <c r="T5522">
        <v>0</v>
      </c>
      <c r="U5522">
        <v>81.816665649414063</v>
      </c>
      <c r="V5522">
        <v>94.900001525878906</v>
      </c>
      <c r="W5522">
        <v>74.400001525878906</v>
      </c>
    </row>
    <row r="5523" spans="1:23" x14ac:dyDescent="0.25">
      <c r="A5523" t="s">
        <v>79</v>
      </c>
      <c r="B5523" t="s">
        <v>100</v>
      </c>
      <c r="C5523" t="s">
        <v>106</v>
      </c>
      <c r="D5523" t="s">
        <v>61</v>
      </c>
      <c r="E5523" t="s">
        <v>119</v>
      </c>
      <c r="F5523">
        <v>2</v>
      </c>
      <c r="G5523">
        <v>112.08999633789062</v>
      </c>
      <c r="H5523">
        <v>155.03999328613281</v>
      </c>
      <c r="I5523">
        <v>-42.949993133544922</v>
      </c>
      <c r="J5523">
        <v>-0.38317418098449707</v>
      </c>
      <c r="K5523">
        <v>-42.949993133544922</v>
      </c>
      <c r="L5523">
        <v>-42.949993133544922</v>
      </c>
      <c r="M5523">
        <v>-42.949993133544922</v>
      </c>
      <c r="N5523">
        <v>-42.949993133544922</v>
      </c>
      <c r="O5523">
        <v>-42.949993133544922</v>
      </c>
      <c r="P5523">
        <v>-42.949993133544922</v>
      </c>
      <c r="Q5523">
        <v>-42.949993133544922</v>
      </c>
      <c r="R5523">
        <v>1</v>
      </c>
      <c r="S5523">
        <v>0</v>
      </c>
      <c r="T5523">
        <v>0</v>
      </c>
      <c r="U5523">
        <v>81.816665649414063</v>
      </c>
      <c r="V5523">
        <v>94.900001525878906</v>
      </c>
      <c r="W5523">
        <v>73.599998474121094</v>
      </c>
    </row>
    <row r="5524" spans="1:23" x14ac:dyDescent="0.25">
      <c r="A5524" t="s">
        <v>79</v>
      </c>
      <c r="B5524" t="s">
        <v>100</v>
      </c>
      <c r="C5524" t="s">
        <v>106</v>
      </c>
      <c r="D5524" t="s">
        <v>61</v>
      </c>
      <c r="E5524" t="s">
        <v>119</v>
      </c>
      <c r="F5524">
        <v>3</v>
      </c>
      <c r="G5524">
        <v>126.39500427246094</v>
      </c>
      <c r="H5524">
        <v>155.16000366210937</v>
      </c>
      <c r="I5524">
        <v>-28.765003204345703</v>
      </c>
      <c r="J5524">
        <v>-0.22758021950721741</v>
      </c>
      <c r="K5524">
        <v>-28.765003204345703</v>
      </c>
      <c r="L5524">
        <v>-28.765003204345703</v>
      </c>
      <c r="M5524">
        <v>-28.765003204345703</v>
      </c>
      <c r="N5524">
        <v>-28.765003204345703</v>
      </c>
      <c r="O5524">
        <v>-28.765003204345703</v>
      </c>
      <c r="P5524">
        <v>-28.765003204345703</v>
      </c>
      <c r="Q5524">
        <v>-28.765003204345703</v>
      </c>
      <c r="R5524">
        <v>1</v>
      </c>
      <c r="S5524">
        <v>3.3346587207430682E-27</v>
      </c>
      <c r="T5524">
        <v>5.7746505060379816E-14</v>
      </c>
      <c r="U5524">
        <v>81.816665649414063</v>
      </c>
      <c r="V5524">
        <v>94.900001525878906</v>
      </c>
      <c r="W5524">
        <v>72.699996948242188</v>
      </c>
    </row>
    <row r="5525" spans="1:23" x14ac:dyDescent="0.25">
      <c r="A5525" t="s">
        <v>79</v>
      </c>
      <c r="B5525" t="s">
        <v>100</v>
      </c>
      <c r="C5525" t="s">
        <v>106</v>
      </c>
      <c r="D5525" t="s">
        <v>61</v>
      </c>
      <c r="E5525" t="s">
        <v>119</v>
      </c>
      <c r="F5525">
        <v>4</v>
      </c>
      <c r="G5525">
        <v>128.93499755859375</v>
      </c>
      <c r="H5525">
        <v>155.27999877929687</v>
      </c>
      <c r="I5525">
        <v>-26.344999313354492</v>
      </c>
      <c r="J5525">
        <v>-0.20432776212692261</v>
      </c>
      <c r="K5525">
        <v>-26.344999313354492</v>
      </c>
      <c r="L5525">
        <v>-26.344999313354492</v>
      </c>
      <c r="M5525">
        <v>-26.344999313354492</v>
      </c>
      <c r="N5525">
        <v>-26.344999313354492</v>
      </c>
      <c r="O5525">
        <v>-26.344999313354492</v>
      </c>
      <c r="P5525">
        <v>-26.344999313354492</v>
      </c>
      <c r="Q5525">
        <v>-26.344999313354492</v>
      </c>
      <c r="R5525">
        <v>1</v>
      </c>
      <c r="S5525">
        <v>6.6348987622640032E-27</v>
      </c>
      <c r="T5525">
        <v>8.1454889491391902E-14</v>
      </c>
      <c r="U5525">
        <v>81.816665649414063</v>
      </c>
      <c r="V5525">
        <v>94.900001525878906</v>
      </c>
      <c r="W5525">
        <v>72.699996948242188</v>
      </c>
    </row>
    <row r="5526" spans="1:23" x14ac:dyDescent="0.25">
      <c r="A5526" t="s">
        <v>79</v>
      </c>
      <c r="B5526" t="s">
        <v>100</v>
      </c>
      <c r="C5526" t="s">
        <v>106</v>
      </c>
      <c r="D5526" t="s">
        <v>61</v>
      </c>
      <c r="E5526" t="s">
        <v>119</v>
      </c>
      <c r="F5526">
        <v>5</v>
      </c>
      <c r="G5526">
        <v>111.40499877929687</v>
      </c>
      <c r="H5526">
        <v>155.10000610351562</v>
      </c>
      <c r="I5526">
        <v>-43.69500732421875</v>
      </c>
      <c r="J5526">
        <v>-0.39221766591072083</v>
      </c>
      <c r="K5526">
        <v>-43.69500732421875</v>
      </c>
      <c r="L5526">
        <v>-43.69500732421875</v>
      </c>
      <c r="M5526">
        <v>-43.69500732421875</v>
      </c>
      <c r="N5526">
        <v>-43.69500732421875</v>
      </c>
      <c r="O5526">
        <v>-43.69500732421875</v>
      </c>
      <c r="P5526">
        <v>-43.69500732421875</v>
      </c>
      <c r="Q5526">
        <v>-43.69500732421875</v>
      </c>
      <c r="R5526">
        <v>1</v>
      </c>
      <c r="S5526">
        <v>2.1706911424899609E-26</v>
      </c>
      <c r="T5526">
        <v>1.4733265334739704E-13</v>
      </c>
      <c r="U5526">
        <v>81.816665649414063</v>
      </c>
      <c r="V5526">
        <v>94.900001525878906</v>
      </c>
      <c r="W5526">
        <v>72.699996948242188</v>
      </c>
    </row>
    <row r="5527" spans="1:23" x14ac:dyDescent="0.25">
      <c r="A5527" t="s">
        <v>79</v>
      </c>
      <c r="B5527" t="s">
        <v>100</v>
      </c>
      <c r="C5527" t="s">
        <v>106</v>
      </c>
      <c r="D5527" t="s">
        <v>61</v>
      </c>
      <c r="E5527" t="s">
        <v>119</v>
      </c>
      <c r="F5527">
        <v>6</v>
      </c>
      <c r="G5527">
        <v>96.759994506835938</v>
      </c>
      <c r="H5527">
        <v>155.10000610351562</v>
      </c>
      <c r="I5527">
        <v>-58.340007781982422</v>
      </c>
      <c r="J5527">
        <v>-0.60293519496917725</v>
      </c>
      <c r="K5527">
        <v>-58.340007781982422</v>
      </c>
      <c r="L5527">
        <v>-58.340007781982422</v>
      </c>
      <c r="M5527">
        <v>-58.340007781982422</v>
      </c>
      <c r="N5527">
        <v>-58.340007781982422</v>
      </c>
      <c r="O5527">
        <v>-58.340007781982422</v>
      </c>
      <c r="P5527">
        <v>-58.340007781982422</v>
      </c>
      <c r="Q5527">
        <v>-58.340007781982422</v>
      </c>
      <c r="R5527">
        <v>1</v>
      </c>
      <c r="S5527">
        <v>2.9681849901680896E-26</v>
      </c>
      <c r="T5527">
        <v>1.7228421109443531E-13</v>
      </c>
      <c r="U5527">
        <v>81.816665649414063</v>
      </c>
      <c r="V5527">
        <v>94.900001525878906</v>
      </c>
      <c r="W5527">
        <v>72.199996948242188</v>
      </c>
    </row>
    <row r="5528" spans="1:23" x14ac:dyDescent="0.25">
      <c r="A5528" t="s">
        <v>79</v>
      </c>
      <c r="B5528" t="s">
        <v>100</v>
      </c>
      <c r="C5528" t="s">
        <v>106</v>
      </c>
      <c r="D5528" t="s">
        <v>61</v>
      </c>
      <c r="E5528" t="s">
        <v>119</v>
      </c>
      <c r="F5528">
        <v>7</v>
      </c>
      <c r="G5528">
        <v>96.794998168945313</v>
      </c>
      <c r="H5528">
        <v>155.03999328613281</v>
      </c>
      <c r="I5528">
        <v>-58.2449951171875</v>
      </c>
      <c r="J5528">
        <v>-0.60173559188842773</v>
      </c>
      <c r="K5528">
        <v>-58.2449951171875</v>
      </c>
      <c r="L5528">
        <v>-58.2449951171875</v>
      </c>
      <c r="M5528">
        <v>-58.2449951171875</v>
      </c>
      <c r="N5528">
        <v>-58.2449951171875</v>
      </c>
      <c r="O5528">
        <v>-58.2449951171875</v>
      </c>
      <c r="P5528">
        <v>-58.2449951171875</v>
      </c>
      <c r="Q5528">
        <v>-58.2449951171875</v>
      </c>
      <c r="R5528">
        <v>1</v>
      </c>
      <c r="S5528">
        <v>2.0827027989018946E-26</v>
      </c>
      <c r="T5528">
        <v>1.4431572527718456E-13</v>
      </c>
      <c r="U5528">
        <v>81.816665649414063</v>
      </c>
      <c r="V5528">
        <v>94.900001525878906</v>
      </c>
      <c r="W5528">
        <v>71.5</v>
      </c>
    </row>
    <row r="5529" spans="1:23" x14ac:dyDescent="0.25">
      <c r="A5529" t="s">
        <v>79</v>
      </c>
      <c r="B5529" t="s">
        <v>100</v>
      </c>
      <c r="C5529" t="s">
        <v>106</v>
      </c>
      <c r="D5529" t="s">
        <v>61</v>
      </c>
      <c r="E5529" t="s">
        <v>119</v>
      </c>
      <c r="F5529">
        <v>8</v>
      </c>
      <c r="G5529">
        <v>99.860000610351563</v>
      </c>
      <c r="H5529">
        <v>155.16000366210937</v>
      </c>
      <c r="I5529">
        <v>-55.300003051757813</v>
      </c>
      <c r="J5529">
        <v>-0.55377531051635742</v>
      </c>
      <c r="K5529">
        <v>-55.300003051757813</v>
      </c>
      <c r="L5529">
        <v>-55.300003051757813</v>
      </c>
      <c r="M5529">
        <v>-55.300003051757813</v>
      </c>
      <c r="N5529">
        <v>-55.300003051757813</v>
      </c>
      <c r="O5529">
        <v>-55.300003051757813</v>
      </c>
      <c r="P5529">
        <v>-55.300003051757813</v>
      </c>
      <c r="Q5529">
        <v>-55.300003051757813</v>
      </c>
      <c r="R5529">
        <v>1</v>
      </c>
      <c r="S5529">
        <v>2.8597295579494268E-26</v>
      </c>
      <c r="T5529">
        <v>1.6910734965125407E-13</v>
      </c>
      <c r="U5529">
        <v>81.816665649414063</v>
      </c>
      <c r="V5529">
        <v>94.900001525878906</v>
      </c>
      <c r="W5529">
        <v>72.400001525878906</v>
      </c>
    </row>
    <row r="5530" spans="1:23" x14ac:dyDescent="0.25">
      <c r="A5530" t="s">
        <v>79</v>
      </c>
      <c r="B5530" t="s">
        <v>100</v>
      </c>
      <c r="C5530" t="s">
        <v>106</v>
      </c>
      <c r="D5530" t="s">
        <v>61</v>
      </c>
      <c r="E5530" t="s">
        <v>119</v>
      </c>
      <c r="F5530">
        <v>9</v>
      </c>
      <c r="G5530">
        <v>117.61000061035156</v>
      </c>
      <c r="H5530">
        <v>154.97999572753906</v>
      </c>
      <c r="I5530">
        <v>-37.3699951171875</v>
      </c>
      <c r="J5530">
        <v>-0.31774505972862244</v>
      </c>
      <c r="K5530">
        <v>-37.3699951171875</v>
      </c>
      <c r="L5530">
        <v>-37.3699951171875</v>
      </c>
      <c r="M5530">
        <v>-37.3699951171875</v>
      </c>
      <c r="N5530">
        <v>-37.3699951171875</v>
      </c>
      <c r="O5530">
        <v>-37.3699951171875</v>
      </c>
      <c r="P5530">
        <v>-37.3699951171875</v>
      </c>
      <c r="Q5530">
        <v>-37.3699951171875</v>
      </c>
      <c r="R5530">
        <v>1</v>
      </c>
      <c r="S5530">
        <v>1.4355635286429574E-26</v>
      </c>
      <c r="T5530">
        <v>1.1981500589852007E-13</v>
      </c>
      <c r="U5530">
        <v>81.816665649414063</v>
      </c>
      <c r="V5530">
        <v>94.900001525878906</v>
      </c>
      <c r="W5530">
        <v>75.699996948242188</v>
      </c>
    </row>
    <row r="5531" spans="1:23" x14ac:dyDescent="0.25">
      <c r="A5531" t="s">
        <v>79</v>
      </c>
      <c r="B5531" t="s">
        <v>100</v>
      </c>
      <c r="C5531" t="s">
        <v>106</v>
      </c>
      <c r="D5531" t="s">
        <v>61</v>
      </c>
      <c r="E5531" t="s">
        <v>119</v>
      </c>
      <c r="F5531">
        <v>10</v>
      </c>
      <c r="G5531">
        <v>131.82000732421875</v>
      </c>
      <c r="H5531">
        <v>155.04000854492187</v>
      </c>
      <c r="I5531">
        <v>-23.219993591308594</v>
      </c>
      <c r="J5531">
        <v>-0.17614923417568207</v>
      </c>
      <c r="K5531">
        <v>-23.219993591308594</v>
      </c>
      <c r="L5531">
        <v>-23.219993591308594</v>
      </c>
      <c r="M5531">
        <v>-23.219993591308594</v>
      </c>
      <c r="N5531">
        <v>-23.219993591308594</v>
      </c>
      <c r="O5531">
        <v>-23.219993591308594</v>
      </c>
      <c r="P5531">
        <v>-23.219993591308594</v>
      </c>
      <c r="Q5531">
        <v>-23.219993591308594</v>
      </c>
      <c r="R5531">
        <v>1</v>
      </c>
      <c r="S5531">
        <v>1.5764241958826933E-26</v>
      </c>
      <c r="T5531">
        <v>1.2555573442908641E-13</v>
      </c>
      <c r="U5531">
        <v>81.816665649414063</v>
      </c>
      <c r="V5531">
        <v>94.900001525878906</v>
      </c>
      <c r="W5531">
        <v>80.599998474121094</v>
      </c>
    </row>
    <row r="5532" spans="1:23" x14ac:dyDescent="0.25">
      <c r="A5532" t="s">
        <v>79</v>
      </c>
      <c r="B5532" t="s">
        <v>100</v>
      </c>
      <c r="C5532" t="s">
        <v>106</v>
      </c>
      <c r="D5532" t="s">
        <v>61</v>
      </c>
      <c r="E5532" t="s">
        <v>119</v>
      </c>
      <c r="F5532">
        <v>11</v>
      </c>
      <c r="G5532">
        <v>124.71500396728516</v>
      </c>
      <c r="H5532">
        <v>154.91999816894531</v>
      </c>
      <c r="I5532">
        <v>-30.204996109008789</v>
      </c>
      <c r="J5532">
        <v>-0.24219216406345367</v>
      </c>
      <c r="K5532">
        <v>-30.204996109008789</v>
      </c>
      <c r="L5532">
        <v>-30.204996109008789</v>
      </c>
      <c r="M5532">
        <v>-30.204996109008789</v>
      </c>
      <c r="N5532">
        <v>-30.204996109008789</v>
      </c>
      <c r="O5532">
        <v>-30.204996109008789</v>
      </c>
      <c r="P5532">
        <v>-30.204996109008789</v>
      </c>
      <c r="Q5532">
        <v>-30.204996109008789</v>
      </c>
      <c r="R5532">
        <v>1</v>
      </c>
      <c r="S5532">
        <v>1.1235280568388307E-26</v>
      </c>
      <c r="T5532">
        <v>1.059966052647035E-13</v>
      </c>
      <c r="U5532">
        <v>81.816665649414063</v>
      </c>
      <c r="V5532">
        <v>94.900001525878906</v>
      </c>
      <c r="W5532">
        <v>85.300003051757813</v>
      </c>
    </row>
    <row r="5533" spans="1:23" x14ac:dyDescent="0.25">
      <c r="A5533" t="s">
        <v>79</v>
      </c>
      <c r="B5533" t="s">
        <v>100</v>
      </c>
      <c r="C5533" t="s">
        <v>106</v>
      </c>
      <c r="D5533" t="s">
        <v>61</v>
      </c>
      <c r="E5533" t="s">
        <v>119</v>
      </c>
      <c r="F5533">
        <v>12</v>
      </c>
      <c r="G5533">
        <v>121.5050048828125</v>
      </c>
      <c r="H5533">
        <v>154.97999572753906</v>
      </c>
      <c r="I5533">
        <v>-33.474994659423828</v>
      </c>
      <c r="J5533">
        <v>-0.275503009557724</v>
      </c>
      <c r="K5533">
        <v>-33.474994659423828</v>
      </c>
      <c r="L5533">
        <v>-33.474994659423828</v>
      </c>
      <c r="M5533">
        <v>-33.474994659423828</v>
      </c>
      <c r="N5533">
        <v>-33.474994659423828</v>
      </c>
      <c r="O5533">
        <v>-33.474994659423828</v>
      </c>
      <c r="P5533">
        <v>-33.474994659423828</v>
      </c>
      <c r="Q5533">
        <v>-33.474994659423828</v>
      </c>
      <c r="R5533">
        <v>1</v>
      </c>
      <c r="S5533">
        <v>1.2532937498177428E-26</v>
      </c>
      <c r="T5533">
        <v>1.1195060313886132E-13</v>
      </c>
      <c r="U5533">
        <v>81.816665649414063</v>
      </c>
      <c r="V5533">
        <v>94.900001525878906</v>
      </c>
      <c r="W5533">
        <v>87.099998474121094</v>
      </c>
    </row>
    <row r="5534" spans="1:23" x14ac:dyDescent="0.25">
      <c r="A5534" t="s">
        <v>79</v>
      </c>
      <c r="B5534" t="s">
        <v>100</v>
      </c>
      <c r="C5534" t="s">
        <v>106</v>
      </c>
      <c r="D5534" t="s">
        <v>61</v>
      </c>
      <c r="E5534" t="s">
        <v>119</v>
      </c>
      <c r="F5534">
        <v>13</v>
      </c>
      <c r="G5534">
        <v>109.28500366210937</v>
      </c>
      <c r="H5534">
        <v>155.03999328613281</v>
      </c>
      <c r="I5534">
        <v>-45.754993438720703</v>
      </c>
      <c r="J5534">
        <v>-0.41867586970329285</v>
      </c>
      <c r="K5534">
        <v>-45.754993438720703</v>
      </c>
      <c r="L5534">
        <v>-45.754993438720703</v>
      </c>
      <c r="M5534">
        <v>-45.754993438720703</v>
      </c>
      <c r="N5534">
        <v>-45.754993438720703</v>
      </c>
      <c r="O5534">
        <v>-45.754993438720703</v>
      </c>
      <c r="P5534">
        <v>-45.754993438720703</v>
      </c>
      <c r="Q5534">
        <v>-45.754993438720703</v>
      </c>
      <c r="R5534">
        <v>1</v>
      </c>
      <c r="S5534">
        <v>1.6468324583453985E-27</v>
      </c>
      <c r="T5534">
        <v>4.0581182484495867E-14</v>
      </c>
      <c r="U5534">
        <v>81.816665649414063</v>
      </c>
      <c r="V5534">
        <v>94.900001525878906</v>
      </c>
      <c r="W5534">
        <v>88.800003051757813</v>
      </c>
    </row>
    <row r="5535" spans="1:23" x14ac:dyDescent="0.25">
      <c r="A5535" t="s">
        <v>79</v>
      </c>
      <c r="B5535" t="s">
        <v>100</v>
      </c>
      <c r="C5535" t="s">
        <v>106</v>
      </c>
      <c r="D5535" t="s">
        <v>61</v>
      </c>
      <c r="E5535" t="s">
        <v>119</v>
      </c>
      <c r="F5535">
        <v>14</v>
      </c>
      <c r="G5535">
        <v>109.0050048828125</v>
      </c>
      <c r="H5535">
        <v>154.97999572753906</v>
      </c>
      <c r="I5535">
        <v>-45.974994659423828</v>
      </c>
      <c r="J5535">
        <v>-0.42176958918571472</v>
      </c>
      <c r="K5535">
        <v>-45.974994659423828</v>
      </c>
      <c r="L5535">
        <v>-45.974994659423828</v>
      </c>
      <c r="M5535">
        <v>-45.974994659423828</v>
      </c>
      <c r="N5535">
        <v>-45.974994659423828</v>
      </c>
      <c r="O5535">
        <v>-45.974994659423828</v>
      </c>
      <c r="P5535">
        <v>-45.974994659423828</v>
      </c>
      <c r="Q5535">
        <v>-45.974994659423828</v>
      </c>
      <c r="R5535">
        <v>1</v>
      </c>
      <c r="S5535">
        <v>1.3676840507158315E-26</v>
      </c>
      <c r="T5535">
        <v>1.1694802298876233E-13</v>
      </c>
      <c r="U5535">
        <v>81.816665649414063</v>
      </c>
      <c r="V5535">
        <v>94.900001525878906</v>
      </c>
      <c r="W5535">
        <v>91</v>
      </c>
    </row>
    <row r="5536" spans="1:23" x14ac:dyDescent="0.25">
      <c r="A5536" t="s">
        <v>79</v>
      </c>
      <c r="B5536" t="s">
        <v>100</v>
      </c>
      <c r="C5536" t="s">
        <v>106</v>
      </c>
      <c r="D5536" t="s">
        <v>61</v>
      </c>
      <c r="E5536" t="s">
        <v>119</v>
      </c>
      <c r="F5536">
        <v>15</v>
      </c>
      <c r="G5536">
        <v>92.854995727539062</v>
      </c>
      <c r="H5536">
        <v>154.91999816894531</v>
      </c>
      <c r="I5536">
        <v>-62.064998626708984</v>
      </c>
      <c r="J5536">
        <v>-0.66840773820877075</v>
      </c>
      <c r="K5536">
        <v>-62.064998626708984</v>
      </c>
      <c r="L5536">
        <v>-62.064998626708984</v>
      </c>
      <c r="M5536">
        <v>-62.064998626708984</v>
      </c>
      <c r="N5536">
        <v>-62.064998626708984</v>
      </c>
      <c r="O5536">
        <v>-62.064998626708984</v>
      </c>
      <c r="P5536">
        <v>-62.064998626708984</v>
      </c>
      <c r="Q5536">
        <v>-62.064998626708984</v>
      </c>
      <c r="R5536">
        <v>1</v>
      </c>
      <c r="S5536">
        <v>1.9819377128032468E-25</v>
      </c>
      <c r="T5536">
        <v>4.4518959373997247E-13</v>
      </c>
      <c r="U5536">
        <v>81.816665649414063</v>
      </c>
      <c r="V5536">
        <v>94.900001525878906</v>
      </c>
      <c r="W5536">
        <v>93.099998474121094</v>
      </c>
    </row>
    <row r="5537" spans="1:23" x14ac:dyDescent="0.25">
      <c r="A5537" t="s">
        <v>79</v>
      </c>
      <c r="B5537" t="s">
        <v>100</v>
      </c>
      <c r="C5537" t="s">
        <v>106</v>
      </c>
      <c r="D5537" t="s">
        <v>61</v>
      </c>
      <c r="E5537" t="s">
        <v>119</v>
      </c>
      <c r="F5537">
        <v>16</v>
      </c>
      <c r="G5537">
        <v>73.269996643066406</v>
      </c>
      <c r="H5537">
        <v>154.97999572753906</v>
      </c>
      <c r="I5537">
        <v>-81.709999084472656</v>
      </c>
      <c r="J5537">
        <v>-1.1151903867721558</v>
      </c>
      <c r="K5537">
        <v>-81.709999084472656</v>
      </c>
      <c r="L5537">
        <v>-81.709999084472656</v>
      </c>
      <c r="M5537">
        <v>-81.709999084472656</v>
      </c>
      <c r="N5537">
        <v>-81.709999084472656</v>
      </c>
      <c r="O5537">
        <v>-81.709999084472656</v>
      </c>
      <c r="P5537">
        <v>-81.709999084472656</v>
      </c>
      <c r="Q5537">
        <v>-81.709999084472656</v>
      </c>
      <c r="R5537">
        <v>1</v>
      </c>
      <c r="S5537">
        <v>6.2088881430205998E-26</v>
      </c>
      <c r="T5537">
        <v>2.49176411925775E-13</v>
      </c>
      <c r="U5537">
        <v>81.816665649414063</v>
      </c>
      <c r="V5537">
        <v>94.900001525878906</v>
      </c>
      <c r="W5537">
        <v>94.599998474121094</v>
      </c>
    </row>
    <row r="5538" spans="1:23" x14ac:dyDescent="0.25">
      <c r="A5538" t="s">
        <v>79</v>
      </c>
      <c r="B5538" t="s">
        <v>100</v>
      </c>
      <c r="C5538" t="s">
        <v>106</v>
      </c>
      <c r="D5538" t="s">
        <v>61</v>
      </c>
      <c r="E5538" t="s">
        <v>119</v>
      </c>
      <c r="F5538">
        <v>17</v>
      </c>
      <c r="G5538">
        <v>69.824996948242187</v>
      </c>
      <c r="H5538">
        <v>124.13999938964844</v>
      </c>
      <c r="I5538">
        <v>-54.31500244140625</v>
      </c>
      <c r="J5538">
        <v>-0.77787333726882935</v>
      </c>
      <c r="K5538">
        <v>-54.31500244140625</v>
      </c>
      <c r="L5538">
        <v>-54.31500244140625</v>
      </c>
      <c r="M5538">
        <v>-54.31500244140625</v>
      </c>
      <c r="N5538">
        <v>-54.31500244140625</v>
      </c>
      <c r="O5538">
        <v>-54.31500244140625</v>
      </c>
      <c r="P5538">
        <v>-54.31500244140625</v>
      </c>
      <c r="Q5538">
        <v>-54.31500244140625</v>
      </c>
      <c r="R5538">
        <v>1</v>
      </c>
      <c r="S5538">
        <v>0</v>
      </c>
      <c r="T5538">
        <v>0</v>
      </c>
      <c r="U5538">
        <v>81.816665649414063</v>
      </c>
      <c r="V5538">
        <v>94.900001525878906</v>
      </c>
      <c r="W5538">
        <v>94.900001525878906</v>
      </c>
    </row>
    <row r="5539" spans="1:23" x14ac:dyDescent="0.25">
      <c r="A5539" t="s">
        <v>79</v>
      </c>
      <c r="B5539" t="s">
        <v>100</v>
      </c>
      <c r="C5539" t="s">
        <v>106</v>
      </c>
      <c r="D5539" t="s">
        <v>61</v>
      </c>
      <c r="E5539" t="s">
        <v>119</v>
      </c>
      <c r="F5539">
        <v>18</v>
      </c>
      <c r="G5539">
        <v>71.625</v>
      </c>
      <c r="H5539">
        <v>0.4199981689453125</v>
      </c>
      <c r="I5539">
        <v>71.205001831054687</v>
      </c>
      <c r="J5539">
        <v>0.99413615465164185</v>
      </c>
      <c r="K5539">
        <v>71.205001831054687</v>
      </c>
      <c r="L5539">
        <v>71.205001831054687</v>
      </c>
      <c r="M5539">
        <v>71.205001831054687</v>
      </c>
      <c r="N5539">
        <v>71.205001831054687</v>
      </c>
      <c r="O5539">
        <v>71.205001831054687</v>
      </c>
      <c r="P5539">
        <v>71.205001831054687</v>
      </c>
      <c r="Q5539">
        <v>71.205001831054687</v>
      </c>
      <c r="R5539">
        <v>1</v>
      </c>
      <c r="S5539">
        <v>0</v>
      </c>
      <c r="T5539">
        <v>0</v>
      </c>
      <c r="U5539">
        <v>81.816665649414063</v>
      </c>
      <c r="V5539">
        <v>94.900001525878906</v>
      </c>
      <c r="W5539">
        <v>93.5</v>
      </c>
    </row>
    <row r="5540" spans="1:23" x14ac:dyDescent="0.25">
      <c r="A5540" t="s">
        <v>79</v>
      </c>
      <c r="B5540" t="s">
        <v>100</v>
      </c>
      <c r="C5540" t="s">
        <v>106</v>
      </c>
      <c r="D5540" t="s">
        <v>61</v>
      </c>
      <c r="E5540" t="s">
        <v>119</v>
      </c>
      <c r="F5540">
        <v>19</v>
      </c>
      <c r="G5540">
        <v>44.494998931884766</v>
      </c>
      <c r="H5540">
        <v>0.47999954223632813</v>
      </c>
      <c r="I5540">
        <v>44.014999389648438</v>
      </c>
      <c r="J5540">
        <v>0.9892122745513916</v>
      </c>
      <c r="K5540">
        <v>44.014999389648438</v>
      </c>
      <c r="L5540">
        <v>44.014999389648438</v>
      </c>
      <c r="M5540">
        <v>44.014999389648438</v>
      </c>
      <c r="N5540">
        <v>44.014999389648438</v>
      </c>
      <c r="O5540">
        <v>44.014999389648438</v>
      </c>
      <c r="P5540">
        <v>44.014999389648438</v>
      </c>
      <c r="Q5540">
        <v>44.014999389648438</v>
      </c>
      <c r="R5540">
        <v>1</v>
      </c>
      <c r="S5540">
        <v>0</v>
      </c>
      <c r="T5540">
        <v>0</v>
      </c>
      <c r="U5540">
        <v>81.816665649414063</v>
      </c>
      <c r="V5540">
        <v>94.900001525878906</v>
      </c>
      <c r="W5540">
        <v>90.900001525878906</v>
      </c>
    </row>
    <row r="5541" spans="1:23" x14ac:dyDescent="0.25">
      <c r="A5541" t="s">
        <v>79</v>
      </c>
      <c r="B5541" t="s">
        <v>100</v>
      </c>
      <c r="C5541" t="s">
        <v>106</v>
      </c>
      <c r="D5541" t="s">
        <v>61</v>
      </c>
      <c r="E5541" t="s">
        <v>119</v>
      </c>
      <c r="F5541">
        <v>20</v>
      </c>
      <c r="G5541">
        <v>11.170000076293945</v>
      </c>
      <c r="H5541">
        <v>0.42000007629394531</v>
      </c>
      <c r="I5541">
        <v>10.75</v>
      </c>
      <c r="J5541">
        <v>0.96239930391311646</v>
      </c>
      <c r="K5541">
        <v>10.75</v>
      </c>
      <c r="L5541">
        <v>10.75</v>
      </c>
      <c r="M5541">
        <v>10.75</v>
      </c>
      <c r="N5541">
        <v>10.75</v>
      </c>
      <c r="O5541">
        <v>10.75</v>
      </c>
      <c r="P5541">
        <v>10.75</v>
      </c>
      <c r="Q5541">
        <v>10.75</v>
      </c>
      <c r="R5541">
        <v>1</v>
      </c>
      <c r="S5541">
        <v>6.8882206419323318E-26</v>
      </c>
      <c r="T5541">
        <v>2.6245420225133598E-13</v>
      </c>
      <c r="U5541">
        <v>81.816665649414063</v>
      </c>
      <c r="V5541">
        <v>94.900001525878906</v>
      </c>
      <c r="W5541">
        <v>86.800003051757813</v>
      </c>
    </row>
    <row r="5542" spans="1:23" x14ac:dyDescent="0.25">
      <c r="A5542" t="s">
        <v>79</v>
      </c>
      <c r="B5542" t="s">
        <v>100</v>
      </c>
      <c r="C5542" t="s">
        <v>106</v>
      </c>
      <c r="D5542" t="s">
        <v>61</v>
      </c>
      <c r="E5542" t="s">
        <v>119</v>
      </c>
      <c r="F5542">
        <v>21</v>
      </c>
      <c r="G5542">
        <v>58.049995422363281</v>
      </c>
      <c r="H5542">
        <v>0.47999954223632813</v>
      </c>
      <c r="I5542">
        <v>57.569995880126953</v>
      </c>
      <c r="J5542">
        <v>0.99173128604888916</v>
      </c>
      <c r="K5542">
        <v>57.569995880126953</v>
      </c>
      <c r="L5542">
        <v>57.569995880126953</v>
      </c>
      <c r="M5542">
        <v>57.569995880126953</v>
      </c>
      <c r="N5542">
        <v>57.569995880126953</v>
      </c>
      <c r="O5542">
        <v>57.569995880126953</v>
      </c>
      <c r="P5542">
        <v>57.569995880126953</v>
      </c>
      <c r="Q5542">
        <v>57.569995880126953</v>
      </c>
      <c r="R5542">
        <v>1</v>
      </c>
      <c r="S5542">
        <v>0</v>
      </c>
      <c r="T5542">
        <v>0</v>
      </c>
      <c r="U5542">
        <v>81.816665649414063</v>
      </c>
      <c r="V5542">
        <v>94.900001525878906</v>
      </c>
      <c r="W5542">
        <v>82.699996948242188</v>
      </c>
    </row>
    <row r="5543" spans="1:23" x14ac:dyDescent="0.25">
      <c r="A5543" t="s">
        <v>79</v>
      </c>
      <c r="B5543" t="s">
        <v>100</v>
      </c>
      <c r="C5543" t="s">
        <v>106</v>
      </c>
      <c r="D5543" t="s">
        <v>61</v>
      </c>
      <c r="E5543" t="s">
        <v>119</v>
      </c>
      <c r="F5543">
        <v>22</v>
      </c>
      <c r="G5543">
        <v>95.034996032714844</v>
      </c>
      <c r="H5543">
        <v>0.4199981689453125</v>
      </c>
      <c r="I5543">
        <v>94.614997863769531</v>
      </c>
      <c r="J5543">
        <v>0.99558061361312866</v>
      </c>
      <c r="K5543">
        <v>94.614997863769531</v>
      </c>
      <c r="L5543">
        <v>94.614997863769531</v>
      </c>
      <c r="M5543">
        <v>94.614997863769531</v>
      </c>
      <c r="N5543">
        <v>94.614997863769531</v>
      </c>
      <c r="O5543">
        <v>94.614997863769531</v>
      </c>
      <c r="P5543">
        <v>94.614997863769531</v>
      </c>
      <c r="Q5543">
        <v>94.614997863769531</v>
      </c>
      <c r="R5543">
        <v>1</v>
      </c>
      <c r="S5543">
        <v>0</v>
      </c>
      <c r="T5543">
        <v>0</v>
      </c>
      <c r="U5543">
        <v>81.816665649414063</v>
      </c>
      <c r="V5543">
        <v>94.900001525878906</v>
      </c>
      <c r="W5543">
        <v>80.400001525878906</v>
      </c>
    </row>
    <row r="5544" spans="1:23" x14ac:dyDescent="0.25">
      <c r="A5544" t="s">
        <v>79</v>
      </c>
      <c r="B5544" t="s">
        <v>100</v>
      </c>
      <c r="C5544" t="s">
        <v>106</v>
      </c>
      <c r="D5544" t="s">
        <v>61</v>
      </c>
      <c r="E5544" t="s">
        <v>119</v>
      </c>
      <c r="F5544">
        <v>23</v>
      </c>
      <c r="G5544">
        <v>109.90499877929687</v>
      </c>
      <c r="H5544">
        <v>28.980003356933594</v>
      </c>
      <c r="I5544">
        <v>80.924995422363281</v>
      </c>
      <c r="J5544">
        <v>0.73631769418716431</v>
      </c>
      <c r="K5544">
        <v>80.924995422363281</v>
      </c>
      <c r="L5544">
        <v>80.924995422363281</v>
      </c>
      <c r="M5544">
        <v>80.924995422363281</v>
      </c>
      <c r="N5544">
        <v>80.924995422363281</v>
      </c>
      <c r="O5544">
        <v>80.924995422363281</v>
      </c>
      <c r="P5544">
        <v>80.924995422363281</v>
      </c>
      <c r="Q5544">
        <v>80.924995422363281</v>
      </c>
      <c r="R5544">
        <v>1</v>
      </c>
      <c r="S5544">
        <v>1.9081508684763009E-25</v>
      </c>
      <c r="T5544">
        <v>4.3682386267202E-13</v>
      </c>
      <c r="U5544">
        <v>81.816665649414063</v>
      </c>
      <c r="V5544">
        <v>94.900001525878906</v>
      </c>
      <c r="W5544">
        <v>78.699996948242188</v>
      </c>
    </row>
    <row r="5545" spans="1:23" x14ac:dyDescent="0.25">
      <c r="A5545" t="s">
        <v>79</v>
      </c>
      <c r="B5545" t="s">
        <v>100</v>
      </c>
      <c r="C5545" t="s">
        <v>106</v>
      </c>
      <c r="D5545" t="s">
        <v>61</v>
      </c>
      <c r="E5545" t="s">
        <v>119</v>
      </c>
      <c r="F5545">
        <v>24</v>
      </c>
      <c r="G5545">
        <v>120.55999755859375</v>
      </c>
      <c r="H5545">
        <v>154.97999572753906</v>
      </c>
      <c r="I5545">
        <v>-34.419994354248047</v>
      </c>
      <c r="J5545">
        <v>-0.28550094366073608</v>
      </c>
      <c r="K5545">
        <v>-34.419994354248047</v>
      </c>
      <c r="L5545">
        <v>-34.419994354248047</v>
      </c>
      <c r="M5545">
        <v>-34.419994354248047</v>
      </c>
      <c r="N5545">
        <v>-34.419994354248047</v>
      </c>
      <c r="O5545">
        <v>-34.419994354248047</v>
      </c>
      <c r="P5545">
        <v>-34.419994354248047</v>
      </c>
      <c r="Q5545">
        <v>-34.419994354248047</v>
      </c>
      <c r="R5545">
        <v>1</v>
      </c>
      <c r="S5545">
        <v>1.3924927092940217E-25</v>
      </c>
      <c r="T5545">
        <v>3.7316119161703853E-13</v>
      </c>
      <c r="U5545">
        <v>81.816665649414063</v>
      </c>
      <c r="V5545">
        <v>94.900001525878906</v>
      </c>
      <c r="W5545">
        <v>77.300003051757812</v>
      </c>
    </row>
    <row r="5546" spans="1:23" x14ac:dyDescent="0.25">
      <c r="A5546" t="s">
        <v>79</v>
      </c>
      <c r="B5546" t="s">
        <v>100</v>
      </c>
      <c r="C5546" t="s">
        <v>106</v>
      </c>
      <c r="D5546" t="s">
        <v>61</v>
      </c>
      <c r="E5546" t="s">
        <v>120</v>
      </c>
      <c r="F5546">
        <v>1</v>
      </c>
      <c r="G5546">
        <v>101.84500122070312</v>
      </c>
      <c r="H5546">
        <v>155.16000366210937</v>
      </c>
      <c r="I5546">
        <v>-53.31500244140625</v>
      </c>
      <c r="J5546">
        <v>-0.52349162101745605</v>
      </c>
      <c r="K5546">
        <v>-53.31500244140625</v>
      </c>
      <c r="L5546">
        <v>-53.31500244140625</v>
      </c>
      <c r="M5546">
        <v>-53.31500244140625</v>
      </c>
      <c r="N5546">
        <v>-53.31500244140625</v>
      </c>
      <c r="O5546">
        <v>-53.31500244140625</v>
      </c>
      <c r="P5546">
        <v>-53.31500244140625</v>
      </c>
      <c r="Q5546">
        <v>-53.31500244140625</v>
      </c>
      <c r="R5546">
        <v>1</v>
      </c>
      <c r="S5546">
        <v>0</v>
      </c>
      <c r="T5546">
        <v>0</v>
      </c>
      <c r="U5546">
        <v>92.083335876464844</v>
      </c>
      <c r="V5546">
        <v>107.5</v>
      </c>
      <c r="W5546">
        <v>88.400001525878906</v>
      </c>
    </row>
    <row r="5547" spans="1:23" x14ac:dyDescent="0.25">
      <c r="A5547" t="s">
        <v>79</v>
      </c>
      <c r="B5547" t="s">
        <v>100</v>
      </c>
      <c r="C5547" t="s">
        <v>106</v>
      </c>
      <c r="D5547" t="s">
        <v>61</v>
      </c>
      <c r="E5547" t="s">
        <v>120</v>
      </c>
      <c r="F5547">
        <v>2</v>
      </c>
      <c r="G5547">
        <v>114.91000366210937</v>
      </c>
      <c r="H5547">
        <v>155.16000366210937</v>
      </c>
      <c r="I5547">
        <v>-40.250003814697266</v>
      </c>
      <c r="J5547">
        <v>-0.35027414560317993</v>
      </c>
      <c r="K5547">
        <v>-40.250003814697266</v>
      </c>
      <c r="L5547">
        <v>-40.250003814697266</v>
      </c>
      <c r="M5547">
        <v>-40.250003814697266</v>
      </c>
      <c r="N5547">
        <v>-40.250003814697266</v>
      </c>
      <c r="O5547">
        <v>-40.250003814697266</v>
      </c>
      <c r="P5547">
        <v>-40.250003814697266</v>
      </c>
      <c r="Q5547">
        <v>-40.250003814697266</v>
      </c>
      <c r="R5547">
        <v>1</v>
      </c>
      <c r="S5547">
        <v>0</v>
      </c>
      <c r="T5547">
        <v>0</v>
      </c>
      <c r="U5547">
        <v>92.083335876464844</v>
      </c>
      <c r="V5547">
        <v>107.5</v>
      </c>
      <c r="W5547">
        <v>86.800003051757813</v>
      </c>
    </row>
    <row r="5548" spans="1:23" x14ac:dyDescent="0.25">
      <c r="A5548" t="s">
        <v>79</v>
      </c>
      <c r="B5548" t="s">
        <v>100</v>
      </c>
      <c r="C5548" t="s">
        <v>106</v>
      </c>
      <c r="D5548" t="s">
        <v>61</v>
      </c>
      <c r="E5548" t="s">
        <v>120</v>
      </c>
      <c r="F5548">
        <v>3</v>
      </c>
      <c r="G5548">
        <v>128.67500305175781</v>
      </c>
      <c r="H5548">
        <v>155.16000366210937</v>
      </c>
      <c r="I5548">
        <v>-26.485002517700195</v>
      </c>
      <c r="J5548">
        <v>-0.20582865178585052</v>
      </c>
      <c r="K5548">
        <v>-26.485002517700195</v>
      </c>
      <c r="L5548">
        <v>-26.485002517700195</v>
      </c>
      <c r="M5548">
        <v>-26.485002517700195</v>
      </c>
      <c r="N5548">
        <v>-26.485002517700195</v>
      </c>
      <c r="O5548">
        <v>-26.485002517700195</v>
      </c>
      <c r="P5548">
        <v>-26.485002517700195</v>
      </c>
      <c r="Q5548">
        <v>-26.485002517700195</v>
      </c>
      <c r="R5548">
        <v>1</v>
      </c>
      <c r="S5548">
        <v>1.0740866040493921E-27</v>
      </c>
      <c r="T5548">
        <v>3.2773259881760039E-14</v>
      </c>
      <c r="U5548">
        <v>92.083335876464844</v>
      </c>
      <c r="V5548">
        <v>107.5</v>
      </c>
      <c r="W5548">
        <v>85.699996948242188</v>
      </c>
    </row>
    <row r="5549" spans="1:23" x14ac:dyDescent="0.25">
      <c r="A5549" t="s">
        <v>79</v>
      </c>
      <c r="B5549" t="s">
        <v>100</v>
      </c>
      <c r="C5549" t="s">
        <v>106</v>
      </c>
      <c r="D5549" t="s">
        <v>61</v>
      </c>
      <c r="E5549" t="s">
        <v>120</v>
      </c>
      <c r="F5549">
        <v>4</v>
      </c>
      <c r="G5549">
        <v>131.15499877929687</v>
      </c>
      <c r="H5549">
        <v>155.27999877929687</v>
      </c>
      <c r="I5549">
        <v>-24.125</v>
      </c>
      <c r="J5549">
        <v>-0.18394266068935394</v>
      </c>
      <c r="K5549">
        <v>-24.125</v>
      </c>
      <c r="L5549">
        <v>-24.125</v>
      </c>
      <c r="M5549">
        <v>-24.125</v>
      </c>
      <c r="N5549">
        <v>-24.125</v>
      </c>
      <c r="O5549">
        <v>-24.125</v>
      </c>
      <c r="P5549">
        <v>-24.125</v>
      </c>
      <c r="Q5549">
        <v>-24.125</v>
      </c>
      <c r="R5549">
        <v>1</v>
      </c>
      <c r="S5549">
        <v>9.0488054285205218E-27</v>
      </c>
      <c r="T5549">
        <v>9.5125208437237679E-14</v>
      </c>
      <c r="U5549">
        <v>92.083335876464844</v>
      </c>
      <c r="V5549">
        <v>107.5</v>
      </c>
      <c r="W5549">
        <v>84.699996948242188</v>
      </c>
    </row>
    <row r="5550" spans="1:23" x14ac:dyDescent="0.25">
      <c r="A5550" t="s">
        <v>79</v>
      </c>
      <c r="B5550" t="s">
        <v>100</v>
      </c>
      <c r="C5550" t="s">
        <v>106</v>
      </c>
      <c r="D5550" t="s">
        <v>61</v>
      </c>
      <c r="E5550" t="s">
        <v>120</v>
      </c>
      <c r="F5550">
        <v>5</v>
      </c>
      <c r="G5550">
        <v>113.5050048828125</v>
      </c>
      <c r="H5550">
        <v>155.16000366210937</v>
      </c>
      <c r="I5550">
        <v>-41.655002593994141</v>
      </c>
      <c r="J5550">
        <v>-0.36698824167251587</v>
      </c>
      <c r="K5550">
        <v>-41.655002593994141</v>
      </c>
      <c r="L5550">
        <v>-41.655002593994141</v>
      </c>
      <c r="M5550">
        <v>-41.655002593994141</v>
      </c>
      <c r="N5550">
        <v>-41.655002593994141</v>
      </c>
      <c r="O5550">
        <v>-41.655002593994141</v>
      </c>
      <c r="P5550">
        <v>-41.655002593994141</v>
      </c>
      <c r="Q5550">
        <v>-41.655002593994141</v>
      </c>
      <c r="R5550">
        <v>1</v>
      </c>
      <c r="S5550">
        <v>7.0746571316736293E-27</v>
      </c>
      <c r="T5550">
        <v>8.4110981526074047E-14</v>
      </c>
      <c r="U5550">
        <v>92.083335876464844</v>
      </c>
      <c r="V5550">
        <v>107.5</v>
      </c>
      <c r="W5550">
        <v>85.300003051757813</v>
      </c>
    </row>
    <row r="5551" spans="1:23" x14ac:dyDescent="0.25">
      <c r="A5551" t="s">
        <v>79</v>
      </c>
      <c r="B5551" t="s">
        <v>100</v>
      </c>
      <c r="C5551" t="s">
        <v>106</v>
      </c>
      <c r="D5551" t="s">
        <v>61</v>
      </c>
      <c r="E5551" t="s">
        <v>120</v>
      </c>
      <c r="F5551">
        <v>6</v>
      </c>
      <c r="G5551">
        <v>98.919998168945313</v>
      </c>
      <c r="H5551">
        <v>154.97999572753906</v>
      </c>
      <c r="I5551">
        <v>-56.05999755859375</v>
      </c>
      <c r="J5551">
        <v>-0.56672054529190063</v>
      </c>
      <c r="K5551">
        <v>-56.05999755859375</v>
      </c>
      <c r="L5551">
        <v>-56.05999755859375</v>
      </c>
      <c r="M5551">
        <v>-56.05999755859375</v>
      </c>
      <c r="N5551">
        <v>-56.05999755859375</v>
      </c>
      <c r="O5551">
        <v>-56.05999755859375</v>
      </c>
      <c r="P5551">
        <v>-56.05999755859375</v>
      </c>
      <c r="Q5551">
        <v>-56.05999755859375</v>
      </c>
      <c r="R5551">
        <v>1</v>
      </c>
      <c r="S5551">
        <v>6.2445514352099938E-26</v>
      </c>
      <c r="T5551">
        <v>2.4989100957766019E-13</v>
      </c>
      <c r="U5551">
        <v>92.083335876464844</v>
      </c>
      <c r="V5551">
        <v>107.5</v>
      </c>
      <c r="W5551">
        <v>82.800003051757813</v>
      </c>
    </row>
    <row r="5552" spans="1:23" x14ac:dyDescent="0.25">
      <c r="A5552" t="s">
        <v>79</v>
      </c>
      <c r="B5552" t="s">
        <v>100</v>
      </c>
      <c r="C5552" t="s">
        <v>106</v>
      </c>
      <c r="D5552" t="s">
        <v>61</v>
      </c>
      <c r="E5552" t="s">
        <v>120</v>
      </c>
      <c r="F5552">
        <v>7</v>
      </c>
      <c r="G5552">
        <v>94.634994506835938</v>
      </c>
      <c r="H5552">
        <v>154.86000061035156</v>
      </c>
      <c r="I5552">
        <v>-60.225002288818359</v>
      </c>
      <c r="J5552">
        <v>-0.63639253377914429</v>
      </c>
      <c r="K5552">
        <v>-60.225002288818359</v>
      </c>
      <c r="L5552">
        <v>-60.225002288818359</v>
      </c>
      <c r="M5552">
        <v>-60.225002288818359</v>
      </c>
      <c r="N5552">
        <v>-60.225002288818359</v>
      </c>
      <c r="O5552">
        <v>-60.225002288818359</v>
      </c>
      <c r="P5552">
        <v>-60.225002288818359</v>
      </c>
      <c r="Q5552">
        <v>-60.225002288818359</v>
      </c>
      <c r="R5552">
        <v>1</v>
      </c>
      <c r="S5552">
        <v>1.6206182792049538E-26</v>
      </c>
      <c r="T5552">
        <v>1.2730350898871451E-13</v>
      </c>
      <c r="U5552">
        <v>92.083335876464844</v>
      </c>
      <c r="V5552">
        <v>107.5</v>
      </c>
      <c r="W5552">
        <v>82.800003051757813</v>
      </c>
    </row>
    <row r="5553" spans="1:23" x14ac:dyDescent="0.25">
      <c r="A5553" t="s">
        <v>79</v>
      </c>
      <c r="B5553" t="s">
        <v>100</v>
      </c>
      <c r="C5553" t="s">
        <v>106</v>
      </c>
      <c r="D5553" t="s">
        <v>61</v>
      </c>
      <c r="E5553" t="s">
        <v>120</v>
      </c>
      <c r="F5553">
        <v>8</v>
      </c>
      <c r="G5553">
        <v>101.41999816894531</v>
      </c>
      <c r="H5553">
        <v>154.91999816894531</v>
      </c>
      <c r="I5553">
        <v>-53.499996185302734</v>
      </c>
      <c r="J5553">
        <v>-0.52750933170318604</v>
      </c>
      <c r="K5553">
        <v>-53.499996185302734</v>
      </c>
      <c r="L5553">
        <v>-53.499996185302734</v>
      </c>
      <c r="M5553">
        <v>-53.499996185302734</v>
      </c>
      <c r="N5553">
        <v>-53.499996185302734</v>
      </c>
      <c r="O5553">
        <v>-53.499996185302734</v>
      </c>
      <c r="P5553">
        <v>-53.499996185302734</v>
      </c>
      <c r="Q5553">
        <v>-53.499996185302734</v>
      </c>
      <c r="R5553">
        <v>1</v>
      </c>
      <c r="S5553">
        <v>6.5151128530709169E-27</v>
      </c>
      <c r="T5553">
        <v>8.071624965633184E-14</v>
      </c>
      <c r="U5553">
        <v>92.083335876464844</v>
      </c>
      <c r="V5553">
        <v>107.5</v>
      </c>
      <c r="W5553">
        <v>83.099998474121094</v>
      </c>
    </row>
    <row r="5554" spans="1:23" x14ac:dyDescent="0.25">
      <c r="A5554" t="s">
        <v>79</v>
      </c>
      <c r="B5554" t="s">
        <v>100</v>
      </c>
      <c r="C5554" t="s">
        <v>106</v>
      </c>
      <c r="D5554" t="s">
        <v>61</v>
      </c>
      <c r="E5554" t="s">
        <v>120</v>
      </c>
      <c r="F5554">
        <v>9</v>
      </c>
      <c r="G5554">
        <v>119.83000183105469</v>
      </c>
      <c r="H5554">
        <v>155.22000122070312</v>
      </c>
      <c r="I5554">
        <v>-35.389999389648437</v>
      </c>
      <c r="J5554">
        <v>-0.29533505439758301</v>
      </c>
      <c r="K5554">
        <v>-35.389999389648437</v>
      </c>
      <c r="L5554">
        <v>-35.389999389648437</v>
      </c>
      <c r="M5554">
        <v>-35.389999389648437</v>
      </c>
      <c r="N5554">
        <v>-35.389999389648437</v>
      </c>
      <c r="O5554">
        <v>-35.389999389648437</v>
      </c>
      <c r="P5554">
        <v>-35.389999389648437</v>
      </c>
      <c r="Q5554">
        <v>-35.389999389648437</v>
      </c>
      <c r="R5554">
        <v>1</v>
      </c>
      <c r="S5554">
        <v>1.9739430697520185E-26</v>
      </c>
      <c r="T5554">
        <v>1.4049708391052768E-13</v>
      </c>
      <c r="U5554">
        <v>92.083335876464844</v>
      </c>
      <c r="V5554">
        <v>107.5</v>
      </c>
      <c r="W5554">
        <v>87.300003051757813</v>
      </c>
    </row>
    <row r="5555" spans="1:23" x14ac:dyDescent="0.25">
      <c r="A5555" t="s">
        <v>79</v>
      </c>
      <c r="B5555" t="s">
        <v>100</v>
      </c>
      <c r="C5555" t="s">
        <v>106</v>
      </c>
      <c r="D5555" t="s">
        <v>61</v>
      </c>
      <c r="E5555" t="s">
        <v>120</v>
      </c>
      <c r="F5555">
        <v>10</v>
      </c>
      <c r="G5555">
        <v>132.53999328613281</v>
      </c>
      <c r="H5555">
        <v>155.27999877929687</v>
      </c>
      <c r="I5555">
        <v>-22.739999771118164</v>
      </c>
      <c r="J5555">
        <v>-0.17157085239887238</v>
      </c>
      <c r="K5555">
        <v>-22.739999771118164</v>
      </c>
      <c r="L5555">
        <v>-22.739999771118164</v>
      </c>
      <c r="M5555">
        <v>-22.739999771118164</v>
      </c>
      <c r="N5555">
        <v>-22.739999771118164</v>
      </c>
      <c r="O5555">
        <v>-22.739999771118164</v>
      </c>
      <c r="P5555">
        <v>-22.739999771118164</v>
      </c>
      <c r="Q5555">
        <v>-22.739999771118164</v>
      </c>
      <c r="R5555">
        <v>1</v>
      </c>
      <c r="S5555">
        <v>1.2352490958711966E-26</v>
      </c>
      <c r="T5555">
        <v>1.1114176121313282E-13</v>
      </c>
      <c r="U5555">
        <v>92.083335876464844</v>
      </c>
      <c r="V5555">
        <v>107.5</v>
      </c>
      <c r="W5555">
        <v>91.5</v>
      </c>
    </row>
    <row r="5556" spans="1:23" x14ac:dyDescent="0.25">
      <c r="A5556" t="s">
        <v>79</v>
      </c>
      <c r="B5556" t="s">
        <v>100</v>
      </c>
      <c r="C5556" t="s">
        <v>106</v>
      </c>
      <c r="D5556" t="s">
        <v>61</v>
      </c>
      <c r="E5556" t="s">
        <v>120</v>
      </c>
      <c r="F5556">
        <v>11</v>
      </c>
      <c r="G5556">
        <v>127.95500183105469</v>
      </c>
      <c r="H5556">
        <v>155.10000610351562</v>
      </c>
      <c r="I5556">
        <v>-27.145004272460938</v>
      </c>
      <c r="J5556">
        <v>-0.21214492619037628</v>
      </c>
      <c r="K5556">
        <v>-27.145004272460938</v>
      </c>
      <c r="L5556">
        <v>-27.145004272460938</v>
      </c>
      <c r="M5556">
        <v>-27.145004272460938</v>
      </c>
      <c r="N5556">
        <v>-27.145004272460938</v>
      </c>
      <c r="O5556">
        <v>-27.145004272460938</v>
      </c>
      <c r="P5556">
        <v>-27.145004272460938</v>
      </c>
      <c r="Q5556">
        <v>-27.145004272460938</v>
      </c>
      <c r="R5556">
        <v>1</v>
      </c>
      <c r="S5556">
        <v>8.033524495317569E-27</v>
      </c>
      <c r="T5556">
        <v>8.96299297259949E-14</v>
      </c>
      <c r="U5556">
        <v>92.083335876464844</v>
      </c>
      <c r="V5556">
        <v>107.5</v>
      </c>
      <c r="W5556">
        <v>97.699996948242188</v>
      </c>
    </row>
    <row r="5557" spans="1:23" x14ac:dyDescent="0.25">
      <c r="A5557" t="s">
        <v>79</v>
      </c>
      <c r="B5557" t="s">
        <v>100</v>
      </c>
      <c r="C5557" t="s">
        <v>106</v>
      </c>
      <c r="D5557" t="s">
        <v>61</v>
      </c>
      <c r="E5557" t="s">
        <v>120</v>
      </c>
      <c r="F5557">
        <v>12</v>
      </c>
      <c r="G5557">
        <v>123.42500305175781</v>
      </c>
      <c r="H5557">
        <v>155.10000610351562</v>
      </c>
      <c r="I5557">
        <v>-31.675004959106445</v>
      </c>
      <c r="J5557">
        <v>-0.25663360953330994</v>
      </c>
      <c r="K5557">
        <v>-31.675004959106445</v>
      </c>
      <c r="L5557">
        <v>-31.675004959106445</v>
      </c>
      <c r="M5557">
        <v>-31.675004959106445</v>
      </c>
      <c r="N5557">
        <v>-31.675004959106445</v>
      </c>
      <c r="O5557">
        <v>-31.675004959106445</v>
      </c>
      <c r="P5557">
        <v>-31.675004959106445</v>
      </c>
      <c r="Q5557">
        <v>-31.675004959106445</v>
      </c>
      <c r="R5557">
        <v>1</v>
      </c>
      <c r="S5557">
        <v>3.5243243016663232E-27</v>
      </c>
      <c r="T5557">
        <v>5.9366018503002882E-14</v>
      </c>
      <c r="U5557">
        <v>92.083335876464844</v>
      </c>
      <c r="V5557">
        <v>107.5</v>
      </c>
      <c r="W5557">
        <v>102.30000305175781</v>
      </c>
    </row>
    <row r="5558" spans="1:23" x14ac:dyDescent="0.25">
      <c r="A5558" t="s">
        <v>79</v>
      </c>
      <c r="B5558" t="s">
        <v>100</v>
      </c>
      <c r="C5558" t="s">
        <v>106</v>
      </c>
      <c r="D5558" t="s">
        <v>61</v>
      </c>
      <c r="E5558" t="s">
        <v>120</v>
      </c>
      <c r="F5558">
        <v>13</v>
      </c>
      <c r="G5558">
        <v>112.46499633789062</v>
      </c>
      <c r="H5558">
        <v>154.86000061035156</v>
      </c>
      <c r="I5558">
        <v>-42.395000457763672</v>
      </c>
      <c r="J5558">
        <v>-0.37696173787117004</v>
      </c>
      <c r="K5558">
        <v>-42.395000457763672</v>
      </c>
      <c r="L5558">
        <v>-42.395000457763672</v>
      </c>
      <c r="M5558">
        <v>-42.395000457763672</v>
      </c>
      <c r="N5558">
        <v>-42.395000457763672</v>
      </c>
      <c r="O5558">
        <v>-42.395000457763672</v>
      </c>
      <c r="P5558">
        <v>-42.395000457763672</v>
      </c>
      <c r="Q5558">
        <v>-42.395000457763672</v>
      </c>
      <c r="R5558">
        <v>1</v>
      </c>
      <c r="S5558">
        <v>4.638207840604047E-27</v>
      </c>
      <c r="T5558">
        <v>6.8104389857638614E-14</v>
      </c>
      <c r="U5558">
        <v>92.083335876464844</v>
      </c>
      <c r="V5558">
        <v>107.5</v>
      </c>
      <c r="W5558">
        <v>106.30000305175781</v>
      </c>
    </row>
    <row r="5559" spans="1:23" x14ac:dyDescent="0.25">
      <c r="A5559" t="s">
        <v>79</v>
      </c>
      <c r="B5559" t="s">
        <v>100</v>
      </c>
      <c r="C5559" t="s">
        <v>106</v>
      </c>
      <c r="D5559" t="s">
        <v>61</v>
      </c>
      <c r="E5559" t="s">
        <v>120</v>
      </c>
      <c r="F5559">
        <v>14</v>
      </c>
      <c r="G5559">
        <v>111.34500122070312</v>
      </c>
      <c r="H5559">
        <v>154.91999816894531</v>
      </c>
      <c r="I5559">
        <v>-43.574996948242188</v>
      </c>
      <c r="J5559">
        <v>-0.39135116338729858</v>
      </c>
      <c r="K5559">
        <v>-43.574996948242188</v>
      </c>
      <c r="L5559">
        <v>-43.574996948242188</v>
      </c>
      <c r="M5559">
        <v>-43.574996948242188</v>
      </c>
      <c r="N5559">
        <v>-43.574996948242188</v>
      </c>
      <c r="O5559">
        <v>-43.574996948242188</v>
      </c>
      <c r="P5559">
        <v>-43.574996948242188</v>
      </c>
      <c r="Q5559">
        <v>-43.574996948242188</v>
      </c>
      <c r="R5559">
        <v>1</v>
      </c>
      <c r="S5559">
        <v>1.6100726572014671E-26</v>
      </c>
      <c r="T5559">
        <v>1.2688863902741293E-13</v>
      </c>
      <c r="U5559">
        <v>92.083335876464844</v>
      </c>
      <c r="V5559">
        <v>107.5</v>
      </c>
      <c r="W5559">
        <v>107.5</v>
      </c>
    </row>
    <row r="5560" spans="1:23" x14ac:dyDescent="0.25">
      <c r="A5560" t="s">
        <v>79</v>
      </c>
      <c r="B5560" t="s">
        <v>100</v>
      </c>
      <c r="C5560" t="s">
        <v>106</v>
      </c>
      <c r="D5560" t="s">
        <v>61</v>
      </c>
      <c r="E5560" t="s">
        <v>120</v>
      </c>
      <c r="F5560">
        <v>15</v>
      </c>
      <c r="G5560">
        <v>92.735000610351563</v>
      </c>
      <c r="H5560">
        <v>155.33999633789063</v>
      </c>
      <c r="I5560">
        <v>-62.604995727539063</v>
      </c>
      <c r="J5560">
        <v>-0.67509567737579346</v>
      </c>
      <c r="K5560">
        <v>-62.604995727539063</v>
      </c>
      <c r="L5560">
        <v>-62.604995727539063</v>
      </c>
      <c r="M5560">
        <v>-62.604995727539063</v>
      </c>
      <c r="N5560">
        <v>-62.604995727539063</v>
      </c>
      <c r="O5560">
        <v>-62.604995727539063</v>
      </c>
      <c r="P5560">
        <v>-62.604995727539063</v>
      </c>
      <c r="Q5560">
        <v>-62.604995727539063</v>
      </c>
      <c r="R5560">
        <v>1</v>
      </c>
      <c r="S5560">
        <v>2.4729344777146034E-25</v>
      </c>
      <c r="T5560">
        <v>4.9728607733404151E-13</v>
      </c>
      <c r="U5560">
        <v>92.083335876464844</v>
      </c>
      <c r="V5560">
        <v>107.5</v>
      </c>
      <c r="W5560">
        <v>105.30000305175781</v>
      </c>
    </row>
    <row r="5561" spans="1:23" x14ac:dyDescent="0.25">
      <c r="A5561" t="s">
        <v>79</v>
      </c>
      <c r="B5561" t="s">
        <v>100</v>
      </c>
      <c r="C5561" t="s">
        <v>106</v>
      </c>
      <c r="D5561" t="s">
        <v>61</v>
      </c>
      <c r="E5561" t="s">
        <v>120</v>
      </c>
      <c r="F5561">
        <v>16</v>
      </c>
      <c r="G5561">
        <v>73.389999389648438</v>
      </c>
      <c r="H5561">
        <v>103.26000213623047</v>
      </c>
      <c r="I5561">
        <v>-29.870002746582031</v>
      </c>
      <c r="J5561">
        <v>-0.4070037305355072</v>
      </c>
      <c r="K5561">
        <v>-29.870002746582031</v>
      </c>
      <c r="L5561">
        <v>-29.870002746582031</v>
      </c>
      <c r="M5561">
        <v>-29.870002746582031</v>
      </c>
      <c r="N5561">
        <v>-29.870002746582031</v>
      </c>
      <c r="O5561">
        <v>-29.870002746582031</v>
      </c>
      <c r="P5561">
        <v>-29.870002746582031</v>
      </c>
      <c r="Q5561">
        <v>-29.870002746582031</v>
      </c>
      <c r="R5561">
        <v>1</v>
      </c>
      <c r="S5561">
        <v>7.4662325857345756E-26</v>
      </c>
      <c r="T5561">
        <v>2.7324407385169447E-13</v>
      </c>
      <c r="U5561">
        <v>92.083335876464844</v>
      </c>
      <c r="V5561">
        <v>107.5</v>
      </c>
      <c r="W5561">
        <v>101.19999694824219</v>
      </c>
    </row>
    <row r="5562" spans="1:23" x14ac:dyDescent="0.25">
      <c r="A5562" t="s">
        <v>79</v>
      </c>
      <c r="B5562" t="s">
        <v>100</v>
      </c>
      <c r="C5562" t="s">
        <v>106</v>
      </c>
      <c r="D5562" t="s">
        <v>61</v>
      </c>
      <c r="E5562" t="s">
        <v>120</v>
      </c>
      <c r="F5562">
        <v>17</v>
      </c>
      <c r="G5562">
        <v>69.705001831054688</v>
      </c>
      <c r="H5562">
        <v>0.48000335693359375</v>
      </c>
      <c r="I5562">
        <v>69.224998474121094</v>
      </c>
      <c r="J5562">
        <v>0.99311381578445435</v>
      </c>
      <c r="K5562">
        <v>69.224998474121094</v>
      </c>
      <c r="L5562">
        <v>69.224998474121094</v>
      </c>
      <c r="M5562">
        <v>69.224998474121094</v>
      </c>
      <c r="N5562">
        <v>69.224998474121094</v>
      </c>
      <c r="O5562">
        <v>69.224998474121094</v>
      </c>
      <c r="P5562">
        <v>69.224998474121094</v>
      </c>
      <c r="Q5562">
        <v>69.224998474121094</v>
      </c>
      <c r="R5562">
        <v>1</v>
      </c>
      <c r="S5562">
        <v>0</v>
      </c>
      <c r="T5562">
        <v>0</v>
      </c>
      <c r="U5562">
        <v>92.083335876464844</v>
      </c>
      <c r="V5562">
        <v>107.5</v>
      </c>
      <c r="W5562">
        <v>94.300003051757812</v>
      </c>
    </row>
    <row r="5563" spans="1:23" x14ac:dyDescent="0.25">
      <c r="A5563" t="s">
        <v>79</v>
      </c>
      <c r="B5563" t="s">
        <v>100</v>
      </c>
      <c r="C5563" t="s">
        <v>106</v>
      </c>
      <c r="D5563" t="s">
        <v>61</v>
      </c>
      <c r="E5563" t="s">
        <v>120</v>
      </c>
      <c r="F5563">
        <v>18</v>
      </c>
      <c r="G5563">
        <v>71.56500244140625</v>
      </c>
      <c r="H5563">
        <v>0.48000335693359375</v>
      </c>
      <c r="I5563">
        <v>71.084999084472656</v>
      </c>
      <c r="J5563">
        <v>0.99329274892807007</v>
      </c>
      <c r="K5563">
        <v>71.084999084472656</v>
      </c>
      <c r="L5563">
        <v>71.084999084472656</v>
      </c>
      <c r="M5563">
        <v>71.084999084472656</v>
      </c>
      <c r="N5563">
        <v>71.084999084472656</v>
      </c>
      <c r="O5563">
        <v>71.084999084472656</v>
      </c>
      <c r="P5563">
        <v>71.084999084472656</v>
      </c>
      <c r="Q5563">
        <v>71.084999084472656</v>
      </c>
      <c r="R5563">
        <v>1</v>
      </c>
      <c r="S5563">
        <v>0</v>
      </c>
      <c r="T5563">
        <v>0</v>
      </c>
      <c r="U5563">
        <v>92.083335876464844</v>
      </c>
      <c r="V5563">
        <v>107.5</v>
      </c>
      <c r="W5563">
        <v>91.099998474121094</v>
      </c>
    </row>
    <row r="5564" spans="1:23" x14ac:dyDescent="0.25">
      <c r="A5564" t="s">
        <v>79</v>
      </c>
      <c r="B5564" t="s">
        <v>100</v>
      </c>
      <c r="C5564" t="s">
        <v>106</v>
      </c>
      <c r="D5564" t="s">
        <v>61</v>
      </c>
      <c r="E5564" t="s">
        <v>120</v>
      </c>
      <c r="F5564">
        <v>19</v>
      </c>
      <c r="G5564">
        <v>44.794998168945313</v>
      </c>
      <c r="H5564">
        <v>0.4199981689453125</v>
      </c>
      <c r="I5564">
        <v>44.375</v>
      </c>
      <c r="J5564">
        <v>0.99062401056289673</v>
      </c>
      <c r="K5564">
        <v>44.375</v>
      </c>
      <c r="L5564">
        <v>44.375</v>
      </c>
      <c r="M5564">
        <v>44.375</v>
      </c>
      <c r="N5564">
        <v>44.375</v>
      </c>
      <c r="O5564">
        <v>44.375</v>
      </c>
      <c r="P5564">
        <v>44.375</v>
      </c>
      <c r="Q5564">
        <v>44.375</v>
      </c>
      <c r="R5564">
        <v>1</v>
      </c>
      <c r="S5564">
        <v>0</v>
      </c>
      <c r="T5564">
        <v>0</v>
      </c>
      <c r="U5564">
        <v>92.083335876464844</v>
      </c>
      <c r="V5564">
        <v>107.5</v>
      </c>
      <c r="W5564">
        <v>93.199996948242188</v>
      </c>
    </row>
    <row r="5565" spans="1:23" x14ac:dyDescent="0.25">
      <c r="A5565" t="s">
        <v>79</v>
      </c>
      <c r="B5565" t="s">
        <v>100</v>
      </c>
      <c r="C5565" t="s">
        <v>106</v>
      </c>
      <c r="D5565" t="s">
        <v>61</v>
      </c>
      <c r="E5565" t="s">
        <v>120</v>
      </c>
      <c r="F5565">
        <v>20</v>
      </c>
      <c r="G5565">
        <v>12.249999046325684</v>
      </c>
      <c r="H5565">
        <v>0.47999954223632813</v>
      </c>
      <c r="I5565">
        <v>11.769999504089355</v>
      </c>
      <c r="J5565">
        <v>0.96081638336181641</v>
      </c>
      <c r="K5565">
        <v>11.769999504089355</v>
      </c>
      <c r="L5565">
        <v>11.769999504089355</v>
      </c>
      <c r="M5565">
        <v>11.769999504089355</v>
      </c>
      <c r="N5565">
        <v>11.769999504089355</v>
      </c>
      <c r="O5565">
        <v>11.769999504089355</v>
      </c>
      <c r="P5565">
        <v>11.769999504089355</v>
      </c>
      <c r="Q5565">
        <v>11.769999504089355</v>
      </c>
      <c r="R5565">
        <v>1</v>
      </c>
      <c r="S5565">
        <v>4.1824764245332554E-26</v>
      </c>
      <c r="T5565">
        <v>2.0451103646939445E-13</v>
      </c>
      <c r="U5565">
        <v>92.083335876464844</v>
      </c>
      <c r="V5565">
        <v>107.5</v>
      </c>
      <c r="W5565">
        <v>94.599998474121094</v>
      </c>
    </row>
    <row r="5566" spans="1:23" x14ac:dyDescent="0.25">
      <c r="A5566" t="s">
        <v>79</v>
      </c>
      <c r="B5566" t="s">
        <v>100</v>
      </c>
      <c r="C5566" t="s">
        <v>106</v>
      </c>
      <c r="D5566" t="s">
        <v>61</v>
      </c>
      <c r="E5566" t="s">
        <v>120</v>
      </c>
      <c r="F5566">
        <v>21</v>
      </c>
      <c r="G5566">
        <v>-21.690000534057617</v>
      </c>
      <c r="H5566">
        <v>0.42000007629394531</v>
      </c>
      <c r="I5566">
        <v>-22.110000610351563</v>
      </c>
      <c r="J5566">
        <v>1.0193637609481812</v>
      </c>
      <c r="K5566">
        <v>-22.110000610351563</v>
      </c>
      <c r="L5566">
        <v>-22.110000610351563</v>
      </c>
      <c r="M5566">
        <v>-22.110000610351563</v>
      </c>
      <c r="N5566">
        <v>-22.110000610351563</v>
      </c>
      <c r="O5566">
        <v>-22.110000610351563</v>
      </c>
      <c r="P5566">
        <v>-22.110000610351563</v>
      </c>
      <c r="Q5566">
        <v>-22.110000610351563</v>
      </c>
      <c r="R5566">
        <v>1</v>
      </c>
      <c r="S5566">
        <v>0</v>
      </c>
      <c r="T5566">
        <v>0</v>
      </c>
      <c r="U5566">
        <v>92.083335876464844</v>
      </c>
      <c r="V5566">
        <v>107.5</v>
      </c>
      <c r="W5566">
        <v>92.900001525878906</v>
      </c>
    </row>
    <row r="5567" spans="1:23" x14ac:dyDescent="0.25">
      <c r="A5567" t="s">
        <v>79</v>
      </c>
      <c r="B5567" t="s">
        <v>100</v>
      </c>
      <c r="C5567" t="s">
        <v>106</v>
      </c>
      <c r="D5567" t="s">
        <v>61</v>
      </c>
      <c r="E5567" t="s">
        <v>120</v>
      </c>
      <c r="F5567">
        <v>22</v>
      </c>
      <c r="G5567">
        <v>13.494999885559082</v>
      </c>
      <c r="H5567">
        <v>0.47999954223632813</v>
      </c>
      <c r="I5567">
        <v>13.015000343322754</v>
      </c>
      <c r="J5567">
        <v>0.9644312858581543</v>
      </c>
      <c r="K5567">
        <v>13.015000343322754</v>
      </c>
      <c r="L5567">
        <v>13.015000343322754</v>
      </c>
      <c r="M5567">
        <v>13.015000343322754</v>
      </c>
      <c r="N5567">
        <v>13.015000343322754</v>
      </c>
      <c r="O5567">
        <v>13.015000343322754</v>
      </c>
      <c r="P5567">
        <v>13.015000343322754</v>
      </c>
      <c r="Q5567">
        <v>13.015000343322754</v>
      </c>
      <c r="R5567">
        <v>1</v>
      </c>
      <c r="S5567">
        <v>0</v>
      </c>
      <c r="T5567">
        <v>0</v>
      </c>
      <c r="U5567">
        <v>92.083335876464844</v>
      </c>
      <c r="V5567">
        <v>107.5</v>
      </c>
      <c r="W5567">
        <v>90.599998474121094</v>
      </c>
    </row>
    <row r="5568" spans="1:23" x14ac:dyDescent="0.25">
      <c r="A5568" t="s">
        <v>79</v>
      </c>
      <c r="B5568" t="s">
        <v>100</v>
      </c>
      <c r="C5568" t="s">
        <v>106</v>
      </c>
      <c r="D5568" t="s">
        <v>61</v>
      </c>
      <c r="E5568" t="s">
        <v>120</v>
      </c>
      <c r="F5568">
        <v>23</v>
      </c>
      <c r="G5568">
        <v>35.804996490478516</v>
      </c>
      <c r="H5568">
        <v>0.4199981689453125</v>
      </c>
      <c r="I5568">
        <v>35.384998321533203</v>
      </c>
      <c r="J5568">
        <v>0.9882698655128479</v>
      </c>
      <c r="K5568">
        <v>35.384998321533203</v>
      </c>
      <c r="L5568">
        <v>35.384998321533203</v>
      </c>
      <c r="M5568">
        <v>35.384998321533203</v>
      </c>
      <c r="N5568">
        <v>35.384998321533203</v>
      </c>
      <c r="O5568">
        <v>35.384998321533203</v>
      </c>
      <c r="P5568">
        <v>35.384998321533203</v>
      </c>
      <c r="Q5568">
        <v>35.384998321533203</v>
      </c>
      <c r="R5568">
        <v>1</v>
      </c>
      <c r="S5568">
        <v>1.2826946111627694E-25</v>
      </c>
      <c r="T5568">
        <v>3.5814726835267652E-13</v>
      </c>
      <c r="U5568">
        <v>92.083335876464844</v>
      </c>
      <c r="V5568">
        <v>107.5</v>
      </c>
      <c r="W5568">
        <v>87.800003051757813</v>
      </c>
    </row>
    <row r="5569" spans="1:23" x14ac:dyDescent="0.25">
      <c r="A5569" t="s">
        <v>79</v>
      </c>
      <c r="B5569" t="s">
        <v>100</v>
      </c>
      <c r="C5569" t="s">
        <v>106</v>
      </c>
      <c r="D5569" t="s">
        <v>61</v>
      </c>
      <c r="E5569" t="s">
        <v>120</v>
      </c>
      <c r="F5569">
        <v>24</v>
      </c>
      <c r="G5569">
        <v>80.720001220703125</v>
      </c>
      <c r="H5569">
        <v>0.48000335693359375</v>
      </c>
      <c r="I5569">
        <v>80.239997863769531</v>
      </c>
      <c r="J5569">
        <v>0.99405348300933838</v>
      </c>
      <c r="K5569">
        <v>80.239997863769531</v>
      </c>
      <c r="L5569">
        <v>80.239997863769531</v>
      </c>
      <c r="M5569">
        <v>80.239997863769531</v>
      </c>
      <c r="N5569">
        <v>80.239997863769531</v>
      </c>
      <c r="O5569">
        <v>80.239997863769531</v>
      </c>
      <c r="P5569">
        <v>80.239997863769531</v>
      </c>
      <c r="Q5569">
        <v>80.239997863769531</v>
      </c>
      <c r="R5569">
        <v>1</v>
      </c>
      <c r="S5569">
        <v>2.6604698029338112E-27</v>
      </c>
      <c r="T5569">
        <v>5.1579742674267084E-14</v>
      </c>
      <c r="U5569">
        <v>92.083335876464844</v>
      </c>
      <c r="V5569">
        <v>107.5</v>
      </c>
      <c r="W5569">
        <v>86.800003051757813</v>
      </c>
    </row>
    <row r="5570" spans="1:23" x14ac:dyDescent="0.25">
      <c r="A5570" t="s">
        <v>79</v>
      </c>
      <c r="B5570" t="s">
        <v>100</v>
      </c>
      <c r="C5570" t="s">
        <v>106</v>
      </c>
      <c r="D5570" t="s">
        <v>61</v>
      </c>
      <c r="E5570" t="s">
        <v>121</v>
      </c>
      <c r="F5570">
        <v>1</v>
      </c>
      <c r="G5570">
        <v>100.88500213623047</v>
      </c>
      <c r="H5570">
        <v>0.4199981689453125</v>
      </c>
      <c r="I5570">
        <v>100.46500396728516</v>
      </c>
      <c r="J5570">
        <v>0.99583685398101807</v>
      </c>
      <c r="K5570">
        <v>100.46500396728516</v>
      </c>
      <c r="L5570">
        <v>100.46500396728516</v>
      </c>
      <c r="M5570">
        <v>100.46500396728516</v>
      </c>
      <c r="N5570">
        <v>100.46500396728516</v>
      </c>
      <c r="O5570">
        <v>100.46500396728516</v>
      </c>
      <c r="P5570">
        <v>100.46500396728516</v>
      </c>
      <c r="Q5570">
        <v>100.46500396728516</v>
      </c>
      <c r="R5570">
        <v>1</v>
      </c>
      <c r="S5570">
        <v>0</v>
      </c>
      <c r="T5570">
        <v>0</v>
      </c>
      <c r="U5570">
        <v>90.816665649414063</v>
      </c>
      <c r="V5570">
        <v>103.09999847412109</v>
      </c>
      <c r="W5570">
        <v>86.199996948242188</v>
      </c>
    </row>
    <row r="5571" spans="1:23" x14ac:dyDescent="0.25">
      <c r="A5571" t="s">
        <v>79</v>
      </c>
      <c r="B5571" t="s">
        <v>100</v>
      </c>
      <c r="C5571" t="s">
        <v>106</v>
      </c>
      <c r="D5571" t="s">
        <v>61</v>
      </c>
      <c r="E5571" t="s">
        <v>121</v>
      </c>
      <c r="F5571">
        <v>2</v>
      </c>
      <c r="G5571">
        <v>114.31000518798828</v>
      </c>
      <c r="H5571">
        <v>0.48000335693359375</v>
      </c>
      <c r="I5571">
        <v>113.83000183105469</v>
      </c>
      <c r="J5571">
        <v>0.99580085277557373</v>
      </c>
      <c r="K5571">
        <v>113.83000183105469</v>
      </c>
      <c r="L5571">
        <v>113.83000183105469</v>
      </c>
      <c r="M5571">
        <v>113.83000183105469</v>
      </c>
      <c r="N5571">
        <v>113.83000183105469</v>
      </c>
      <c r="O5571">
        <v>113.83000183105469</v>
      </c>
      <c r="P5571">
        <v>113.83000183105469</v>
      </c>
      <c r="Q5571">
        <v>113.83000183105469</v>
      </c>
      <c r="R5571">
        <v>1</v>
      </c>
      <c r="S5571">
        <v>0</v>
      </c>
      <c r="T5571">
        <v>0</v>
      </c>
      <c r="U5571">
        <v>90.816665649414063</v>
      </c>
      <c r="V5571">
        <v>103.09999847412109</v>
      </c>
      <c r="W5571">
        <v>85.099998474121094</v>
      </c>
    </row>
    <row r="5572" spans="1:23" x14ac:dyDescent="0.25">
      <c r="A5572" t="s">
        <v>79</v>
      </c>
      <c r="B5572" t="s">
        <v>100</v>
      </c>
      <c r="C5572" t="s">
        <v>106</v>
      </c>
      <c r="D5572" t="s">
        <v>61</v>
      </c>
      <c r="E5572" t="s">
        <v>121</v>
      </c>
      <c r="F5572">
        <v>3</v>
      </c>
      <c r="G5572">
        <v>128.67500305175781</v>
      </c>
      <c r="H5572">
        <v>0.4199981689453125</v>
      </c>
      <c r="I5572">
        <v>128.2550048828125</v>
      </c>
      <c r="J5572">
        <v>0.99673599004745483</v>
      </c>
      <c r="K5572">
        <v>128.2550048828125</v>
      </c>
      <c r="L5572">
        <v>128.2550048828125</v>
      </c>
      <c r="M5572">
        <v>128.2550048828125</v>
      </c>
      <c r="N5572">
        <v>128.2550048828125</v>
      </c>
      <c r="O5572">
        <v>128.2550048828125</v>
      </c>
      <c r="P5572">
        <v>128.2550048828125</v>
      </c>
      <c r="Q5572">
        <v>128.2550048828125</v>
      </c>
      <c r="R5572">
        <v>1</v>
      </c>
      <c r="S5572">
        <v>1.260172755578226E-25</v>
      </c>
      <c r="T5572">
        <v>3.549891229494978E-13</v>
      </c>
      <c r="U5572">
        <v>90.816665649414063</v>
      </c>
      <c r="V5572">
        <v>103.09999847412109</v>
      </c>
      <c r="W5572">
        <v>84</v>
      </c>
    </row>
    <row r="5573" spans="1:23" x14ac:dyDescent="0.25">
      <c r="A5573" t="s">
        <v>79</v>
      </c>
      <c r="B5573" t="s">
        <v>100</v>
      </c>
      <c r="C5573" t="s">
        <v>106</v>
      </c>
      <c r="D5573" t="s">
        <v>61</v>
      </c>
      <c r="E5573" t="s">
        <v>121</v>
      </c>
      <c r="F5573">
        <v>4</v>
      </c>
      <c r="G5573">
        <v>130.67500305175781</v>
      </c>
      <c r="H5573">
        <v>0.4199981689453125</v>
      </c>
      <c r="I5573">
        <v>130.2550048828125</v>
      </c>
      <c r="J5573">
        <v>0.99678593873977661</v>
      </c>
      <c r="K5573">
        <v>130.2550048828125</v>
      </c>
      <c r="L5573">
        <v>130.2550048828125</v>
      </c>
      <c r="M5573">
        <v>130.2550048828125</v>
      </c>
      <c r="N5573">
        <v>130.2550048828125</v>
      </c>
      <c r="O5573">
        <v>130.2550048828125</v>
      </c>
      <c r="P5573">
        <v>130.2550048828125</v>
      </c>
      <c r="Q5573">
        <v>130.2550048828125</v>
      </c>
      <c r="R5573">
        <v>1</v>
      </c>
      <c r="S5573">
        <v>7.5027217166841228E-26</v>
      </c>
      <c r="T5573">
        <v>2.739109666079903E-13</v>
      </c>
      <c r="U5573">
        <v>90.816665649414063</v>
      </c>
      <c r="V5573">
        <v>103.09999847412109</v>
      </c>
      <c r="W5573">
        <v>83.800003051757813</v>
      </c>
    </row>
    <row r="5574" spans="1:23" x14ac:dyDescent="0.25">
      <c r="A5574" t="s">
        <v>79</v>
      </c>
      <c r="B5574" t="s">
        <v>100</v>
      </c>
      <c r="C5574" t="s">
        <v>106</v>
      </c>
      <c r="D5574" t="s">
        <v>61</v>
      </c>
      <c r="E5574" t="s">
        <v>121</v>
      </c>
      <c r="F5574">
        <v>5</v>
      </c>
      <c r="G5574">
        <v>112.18499755859375</v>
      </c>
      <c r="H5574">
        <v>0.4199981689453125</v>
      </c>
      <c r="I5574">
        <v>111.76499938964844</v>
      </c>
      <c r="J5574">
        <v>0.99625617265701294</v>
      </c>
      <c r="K5574">
        <v>111.76499938964844</v>
      </c>
      <c r="L5574">
        <v>111.76499938964844</v>
      </c>
      <c r="M5574">
        <v>111.76499938964844</v>
      </c>
      <c r="N5574">
        <v>111.76499938964844</v>
      </c>
      <c r="O5574">
        <v>111.76499938964844</v>
      </c>
      <c r="P5574">
        <v>111.76499938964844</v>
      </c>
      <c r="Q5574">
        <v>111.76499938964844</v>
      </c>
      <c r="R5574">
        <v>1</v>
      </c>
      <c r="S5574">
        <v>6.5003633111848217E-27</v>
      </c>
      <c r="T5574">
        <v>8.0624831084400578E-14</v>
      </c>
      <c r="U5574">
        <v>90.816665649414063</v>
      </c>
      <c r="V5574">
        <v>103.09999847412109</v>
      </c>
      <c r="W5574">
        <v>81.800003051757812</v>
      </c>
    </row>
    <row r="5575" spans="1:23" x14ac:dyDescent="0.25">
      <c r="A5575" t="s">
        <v>79</v>
      </c>
      <c r="B5575" t="s">
        <v>100</v>
      </c>
      <c r="C5575" t="s">
        <v>106</v>
      </c>
      <c r="D5575" t="s">
        <v>61</v>
      </c>
      <c r="E5575" t="s">
        <v>121</v>
      </c>
      <c r="F5575">
        <v>6</v>
      </c>
      <c r="G5575">
        <v>97.659996032714844</v>
      </c>
      <c r="H5575">
        <v>96.300003051757813</v>
      </c>
      <c r="I5575">
        <v>1.3599963188171387</v>
      </c>
      <c r="J5575">
        <v>1.3925828039646149E-2</v>
      </c>
      <c r="K5575">
        <v>1.3599963188171387</v>
      </c>
      <c r="L5575">
        <v>1.3599963188171387</v>
      </c>
      <c r="M5575">
        <v>1.3599963188171387</v>
      </c>
      <c r="N5575">
        <v>1.3599963188171387</v>
      </c>
      <c r="O5575">
        <v>1.3599963188171387</v>
      </c>
      <c r="P5575">
        <v>1.3599963188171387</v>
      </c>
      <c r="Q5575">
        <v>1.3599963188171387</v>
      </c>
      <c r="R5575">
        <v>1</v>
      </c>
      <c r="S5575">
        <v>7.967485281970904E-26</v>
      </c>
      <c r="T5575">
        <v>2.8226734643220508E-13</v>
      </c>
      <c r="U5575">
        <v>90.816665649414063</v>
      </c>
      <c r="V5575">
        <v>103.09999847412109</v>
      </c>
      <c r="W5575">
        <v>81.199996948242188</v>
      </c>
    </row>
    <row r="5576" spans="1:23" x14ac:dyDescent="0.25">
      <c r="A5576" t="s">
        <v>79</v>
      </c>
      <c r="B5576" t="s">
        <v>100</v>
      </c>
      <c r="C5576" t="s">
        <v>106</v>
      </c>
      <c r="D5576" t="s">
        <v>61</v>
      </c>
      <c r="E5576" t="s">
        <v>121</v>
      </c>
      <c r="F5576">
        <v>7</v>
      </c>
      <c r="G5576">
        <v>93.735000610351563</v>
      </c>
      <c r="H5576">
        <v>155.22000122070312</v>
      </c>
      <c r="I5576">
        <v>-61.485000610351563</v>
      </c>
      <c r="J5576">
        <v>-0.65594494342803955</v>
      </c>
      <c r="K5576">
        <v>-61.485000610351563</v>
      </c>
      <c r="L5576">
        <v>-61.485000610351563</v>
      </c>
      <c r="M5576">
        <v>-61.485000610351563</v>
      </c>
      <c r="N5576">
        <v>-61.485000610351563</v>
      </c>
      <c r="O5576">
        <v>-61.485000610351563</v>
      </c>
      <c r="P5576">
        <v>-61.485000610351563</v>
      </c>
      <c r="Q5576">
        <v>-61.485000610351563</v>
      </c>
      <c r="R5576">
        <v>1</v>
      </c>
      <c r="S5576">
        <v>5.0781718993317337E-26</v>
      </c>
      <c r="T5576">
        <v>2.2534799276174161E-13</v>
      </c>
      <c r="U5576">
        <v>90.816665649414063</v>
      </c>
      <c r="V5576">
        <v>103.09999847412109</v>
      </c>
      <c r="W5576">
        <v>80.900001525878906</v>
      </c>
    </row>
    <row r="5577" spans="1:23" x14ac:dyDescent="0.25">
      <c r="A5577" t="s">
        <v>79</v>
      </c>
      <c r="B5577" t="s">
        <v>100</v>
      </c>
      <c r="C5577" t="s">
        <v>106</v>
      </c>
      <c r="D5577" t="s">
        <v>61</v>
      </c>
      <c r="E5577" t="s">
        <v>121</v>
      </c>
      <c r="F5577">
        <v>8</v>
      </c>
      <c r="G5577">
        <v>100.58000183105469</v>
      </c>
      <c r="H5577">
        <v>155.16000366210937</v>
      </c>
      <c r="I5577">
        <v>-54.580001831054688</v>
      </c>
      <c r="J5577">
        <v>-0.54265260696411133</v>
      </c>
      <c r="K5577">
        <v>-54.580001831054688</v>
      </c>
      <c r="L5577">
        <v>-54.580001831054688</v>
      </c>
      <c r="M5577">
        <v>-54.580001831054688</v>
      </c>
      <c r="N5577">
        <v>-54.580001831054688</v>
      </c>
      <c r="O5577">
        <v>-54.580001831054688</v>
      </c>
      <c r="P5577">
        <v>-54.580001831054688</v>
      </c>
      <c r="Q5577">
        <v>-54.580001831054688</v>
      </c>
      <c r="R5577">
        <v>1</v>
      </c>
      <c r="S5577">
        <v>3.5132983527347063E-26</v>
      </c>
      <c r="T5577">
        <v>1.8743794222893934E-13</v>
      </c>
      <c r="U5577">
        <v>90.816665649414063</v>
      </c>
      <c r="V5577">
        <v>103.09999847412109</v>
      </c>
      <c r="W5577">
        <v>81</v>
      </c>
    </row>
    <row r="5578" spans="1:23" x14ac:dyDescent="0.25">
      <c r="A5578" t="s">
        <v>79</v>
      </c>
      <c r="B5578" t="s">
        <v>100</v>
      </c>
      <c r="C5578" t="s">
        <v>106</v>
      </c>
      <c r="D5578" t="s">
        <v>61</v>
      </c>
      <c r="E5578" t="s">
        <v>121</v>
      </c>
      <c r="F5578">
        <v>9</v>
      </c>
      <c r="G5578">
        <v>118.56999969482422</v>
      </c>
      <c r="H5578">
        <v>155.16000366210937</v>
      </c>
      <c r="I5578">
        <v>-36.590003967285156</v>
      </c>
      <c r="J5578">
        <v>-0.30859410762786865</v>
      </c>
      <c r="K5578">
        <v>-36.590003967285156</v>
      </c>
      <c r="L5578">
        <v>-36.590003967285156</v>
      </c>
      <c r="M5578">
        <v>-36.590003967285156</v>
      </c>
      <c r="N5578">
        <v>-36.590003967285156</v>
      </c>
      <c r="O5578">
        <v>-36.590003967285156</v>
      </c>
      <c r="P5578">
        <v>-36.590003967285156</v>
      </c>
      <c r="Q5578">
        <v>-36.590003967285156</v>
      </c>
      <c r="R5578">
        <v>1</v>
      </c>
      <c r="S5578">
        <v>9.7308057255912189E-27</v>
      </c>
      <c r="T5578">
        <v>9.8644847173513794E-14</v>
      </c>
      <c r="U5578">
        <v>90.816665649414063</v>
      </c>
      <c r="V5578">
        <v>103.09999847412109</v>
      </c>
      <c r="W5578">
        <v>82.400001525878906</v>
      </c>
    </row>
    <row r="5579" spans="1:23" x14ac:dyDescent="0.25">
      <c r="A5579" t="s">
        <v>79</v>
      </c>
      <c r="B5579" t="s">
        <v>100</v>
      </c>
      <c r="C5579" t="s">
        <v>106</v>
      </c>
      <c r="D5579" t="s">
        <v>61</v>
      </c>
      <c r="E5579" t="s">
        <v>121</v>
      </c>
      <c r="F5579">
        <v>10</v>
      </c>
      <c r="G5579">
        <v>132.17999267578125</v>
      </c>
      <c r="H5579">
        <v>155.16000366210937</v>
      </c>
      <c r="I5579">
        <v>-22.980005264282227</v>
      </c>
      <c r="J5579">
        <v>-0.17385388910770416</v>
      </c>
      <c r="K5579">
        <v>-22.980005264282227</v>
      </c>
      <c r="L5579">
        <v>-22.980005264282227</v>
      </c>
      <c r="M5579">
        <v>-22.980005264282227</v>
      </c>
      <c r="N5579">
        <v>-22.980005264282227</v>
      </c>
      <c r="O5579">
        <v>-22.980005264282227</v>
      </c>
      <c r="P5579">
        <v>-22.980005264282227</v>
      </c>
      <c r="Q5579">
        <v>-22.980005264282227</v>
      </c>
      <c r="R5579">
        <v>1</v>
      </c>
      <c r="S5579">
        <v>1.9712170314715351E-26</v>
      </c>
      <c r="T5579">
        <v>1.4040003426356307E-13</v>
      </c>
      <c r="U5579">
        <v>90.816665649414063</v>
      </c>
      <c r="V5579">
        <v>103.09999847412109</v>
      </c>
      <c r="W5579">
        <v>87.400001525878906</v>
      </c>
    </row>
    <row r="5580" spans="1:23" x14ac:dyDescent="0.25">
      <c r="A5580" t="s">
        <v>79</v>
      </c>
      <c r="B5580" t="s">
        <v>100</v>
      </c>
      <c r="C5580" t="s">
        <v>106</v>
      </c>
      <c r="D5580" t="s">
        <v>61</v>
      </c>
      <c r="E5580" t="s">
        <v>121</v>
      </c>
      <c r="F5580">
        <v>11</v>
      </c>
      <c r="G5580">
        <v>127.41500091552734</v>
      </c>
      <c r="H5580">
        <v>155.22000122070312</v>
      </c>
      <c r="I5580">
        <v>-27.804998397827148</v>
      </c>
      <c r="J5580">
        <v>-0.21822389960289001</v>
      </c>
      <c r="K5580">
        <v>-27.804998397827148</v>
      </c>
      <c r="L5580">
        <v>-27.804998397827148</v>
      </c>
      <c r="M5580">
        <v>-27.804998397827148</v>
      </c>
      <c r="N5580">
        <v>-27.804998397827148</v>
      </c>
      <c r="O5580">
        <v>-27.804998397827148</v>
      </c>
      <c r="P5580">
        <v>-27.804998397827148</v>
      </c>
      <c r="Q5580">
        <v>-27.804998397827148</v>
      </c>
      <c r="R5580">
        <v>1</v>
      </c>
      <c r="S5580">
        <v>1.9070451997989479E-26</v>
      </c>
      <c r="T5580">
        <v>1.3809580649143394E-13</v>
      </c>
      <c r="U5580">
        <v>90.816665649414063</v>
      </c>
      <c r="V5580">
        <v>103.09999847412109</v>
      </c>
      <c r="W5580">
        <v>93.400001525878906</v>
      </c>
    </row>
    <row r="5581" spans="1:23" x14ac:dyDescent="0.25">
      <c r="A5581" t="s">
        <v>79</v>
      </c>
      <c r="B5581" t="s">
        <v>100</v>
      </c>
      <c r="C5581" t="s">
        <v>106</v>
      </c>
      <c r="D5581" t="s">
        <v>61</v>
      </c>
      <c r="E5581" t="s">
        <v>121</v>
      </c>
      <c r="F5581">
        <v>12</v>
      </c>
      <c r="G5581">
        <v>124.08499908447266</v>
      </c>
      <c r="H5581">
        <v>155.16000366210937</v>
      </c>
      <c r="I5581">
        <v>-31.075002670288086</v>
      </c>
      <c r="J5581">
        <v>-0.25043320655822754</v>
      </c>
      <c r="K5581">
        <v>-31.075002670288086</v>
      </c>
      <c r="L5581">
        <v>-31.075002670288086</v>
      </c>
      <c r="M5581">
        <v>-31.075002670288086</v>
      </c>
      <c r="N5581">
        <v>-31.075002670288086</v>
      </c>
      <c r="O5581">
        <v>-31.075002670288086</v>
      </c>
      <c r="P5581">
        <v>-31.075002670288086</v>
      </c>
      <c r="Q5581">
        <v>-31.075002670288086</v>
      </c>
      <c r="R5581">
        <v>1</v>
      </c>
      <c r="S5581">
        <v>1.5581384925443075E-26</v>
      </c>
      <c r="T5581">
        <v>1.2482541584570017E-13</v>
      </c>
      <c r="U5581">
        <v>90.816665649414063</v>
      </c>
      <c r="V5581">
        <v>103.09999847412109</v>
      </c>
      <c r="W5581">
        <v>96.800003051757813</v>
      </c>
    </row>
    <row r="5582" spans="1:23" x14ac:dyDescent="0.25">
      <c r="A5582" t="s">
        <v>79</v>
      </c>
      <c r="B5582" t="s">
        <v>100</v>
      </c>
      <c r="C5582" t="s">
        <v>106</v>
      </c>
      <c r="D5582" t="s">
        <v>61</v>
      </c>
      <c r="E5582" t="s">
        <v>121</v>
      </c>
      <c r="F5582">
        <v>13</v>
      </c>
      <c r="G5582">
        <v>112.52499389648437</v>
      </c>
      <c r="H5582">
        <v>155.10000610351562</v>
      </c>
      <c r="I5582">
        <v>-42.575008392333984</v>
      </c>
      <c r="J5582">
        <v>-0.37836045026779175</v>
      </c>
      <c r="K5582">
        <v>-42.575008392333984</v>
      </c>
      <c r="L5582">
        <v>-42.575008392333984</v>
      </c>
      <c r="M5582">
        <v>-42.575008392333984</v>
      </c>
      <c r="N5582">
        <v>-42.575008392333984</v>
      </c>
      <c r="O5582">
        <v>-42.575008392333984</v>
      </c>
      <c r="P5582">
        <v>-42.575008392333984</v>
      </c>
      <c r="Q5582">
        <v>-42.575008392333984</v>
      </c>
      <c r="R5582">
        <v>1</v>
      </c>
      <c r="S5582">
        <v>4.2123619268894877E-26</v>
      </c>
      <c r="T5582">
        <v>2.052403928233526E-13</v>
      </c>
      <c r="U5582">
        <v>90.816665649414063</v>
      </c>
      <c r="V5582">
        <v>103.09999847412109</v>
      </c>
      <c r="W5582">
        <v>99</v>
      </c>
    </row>
    <row r="5583" spans="1:23" x14ac:dyDescent="0.25">
      <c r="A5583" t="s">
        <v>79</v>
      </c>
      <c r="B5583" t="s">
        <v>100</v>
      </c>
      <c r="C5583" t="s">
        <v>106</v>
      </c>
      <c r="D5583" t="s">
        <v>61</v>
      </c>
      <c r="E5583" t="s">
        <v>121</v>
      </c>
      <c r="F5583">
        <v>14</v>
      </c>
      <c r="G5583">
        <v>111.28500366210937</v>
      </c>
      <c r="H5583">
        <v>54.180004119873047</v>
      </c>
      <c r="I5583">
        <v>57.104999542236328</v>
      </c>
      <c r="J5583">
        <v>0.513141930103302</v>
      </c>
      <c r="K5583">
        <v>57.104999542236328</v>
      </c>
      <c r="L5583">
        <v>57.104999542236328</v>
      </c>
      <c r="M5583">
        <v>57.104999542236328</v>
      </c>
      <c r="N5583">
        <v>57.104999542236328</v>
      </c>
      <c r="O5583">
        <v>57.104999542236328</v>
      </c>
      <c r="P5583">
        <v>57.104999542236328</v>
      </c>
      <c r="Q5583">
        <v>57.104999542236328</v>
      </c>
      <c r="R5583">
        <v>1</v>
      </c>
      <c r="S5583">
        <v>4.9749186350044541E-26</v>
      </c>
      <c r="T5583">
        <v>2.2304525576759965E-13</v>
      </c>
      <c r="U5583">
        <v>90.816665649414063</v>
      </c>
      <c r="V5583">
        <v>103.09999847412109</v>
      </c>
      <c r="W5583">
        <v>101.5</v>
      </c>
    </row>
    <row r="5584" spans="1:23" x14ac:dyDescent="0.25">
      <c r="A5584" t="s">
        <v>79</v>
      </c>
      <c r="B5584" t="s">
        <v>100</v>
      </c>
      <c r="C5584" t="s">
        <v>106</v>
      </c>
      <c r="D5584" t="s">
        <v>61</v>
      </c>
      <c r="E5584" t="s">
        <v>121</v>
      </c>
      <c r="F5584">
        <v>15</v>
      </c>
      <c r="G5584">
        <v>92.854995727539062</v>
      </c>
      <c r="H5584">
        <v>0.4199981689453125</v>
      </c>
      <c r="I5584">
        <v>92.43499755859375</v>
      </c>
      <c r="J5584">
        <v>0.99547684192657471</v>
      </c>
      <c r="K5584">
        <v>92.43499755859375</v>
      </c>
      <c r="L5584">
        <v>92.43499755859375</v>
      </c>
      <c r="M5584">
        <v>92.43499755859375</v>
      </c>
      <c r="N5584">
        <v>92.43499755859375</v>
      </c>
      <c r="O5584">
        <v>92.43499755859375</v>
      </c>
      <c r="P5584">
        <v>92.43499755859375</v>
      </c>
      <c r="Q5584">
        <v>92.43499755859375</v>
      </c>
      <c r="R5584">
        <v>1</v>
      </c>
      <c r="S5584">
        <v>1.7391466639964321E-25</v>
      </c>
      <c r="T5584">
        <v>4.1703077623134188E-13</v>
      </c>
      <c r="U5584">
        <v>90.816665649414063</v>
      </c>
      <c r="V5584">
        <v>103.09999847412109</v>
      </c>
      <c r="W5584">
        <v>103.09999847412109</v>
      </c>
    </row>
    <row r="5585" spans="1:23" x14ac:dyDescent="0.25">
      <c r="A5585" t="s">
        <v>79</v>
      </c>
      <c r="B5585" t="s">
        <v>100</v>
      </c>
      <c r="C5585" t="s">
        <v>106</v>
      </c>
      <c r="D5585" t="s">
        <v>61</v>
      </c>
      <c r="E5585" t="s">
        <v>121</v>
      </c>
      <c r="F5585">
        <v>16</v>
      </c>
      <c r="G5585">
        <v>73.209999084472656</v>
      </c>
      <c r="H5585">
        <v>0.4199981689453125</v>
      </c>
      <c r="I5585">
        <v>72.790000915527344</v>
      </c>
      <c r="J5585">
        <v>0.99426311254501343</v>
      </c>
      <c r="K5585">
        <v>72.790000915527344</v>
      </c>
      <c r="L5585">
        <v>72.790000915527344</v>
      </c>
      <c r="M5585">
        <v>72.790000915527344</v>
      </c>
      <c r="N5585">
        <v>72.790000915527344</v>
      </c>
      <c r="O5585">
        <v>72.790000915527344</v>
      </c>
      <c r="P5585">
        <v>72.790000915527344</v>
      </c>
      <c r="Q5585">
        <v>72.790000915527344</v>
      </c>
      <c r="R5585">
        <v>1</v>
      </c>
      <c r="S5585">
        <v>1.1021117158572447E-26</v>
      </c>
      <c r="T5585">
        <v>1.0498150742818679E-13</v>
      </c>
      <c r="U5585">
        <v>90.816665649414063</v>
      </c>
      <c r="V5585">
        <v>103.09999847412109</v>
      </c>
      <c r="W5585">
        <v>101.19999694824219</v>
      </c>
    </row>
    <row r="5586" spans="1:23" x14ac:dyDescent="0.25">
      <c r="A5586" t="s">
        <v>79</v>
      </c>
      <c r="B5586" t="s">
        <v>100</v>
      </c>
      <c r="C5586" t="s">
        <v>106</v>
      </c>
      <c r="D5586" t="s">
        <v>61</v>
      </c>
      <c r="E5586" t="s">
        <v>121</v>
      </c>
      <c r="F5586">
        <v>17</v>
      </c>
      <c r="G5586">
        <v>69.705001831054688</v>
      </c>
      <c r="H5586">
        <v>0.48000335693359375</v>
      </c>
      <c r="I5586">
        <v>69.224998474121094</v>
      </c>
      <c r="J5586">
        <v>0.99311381578445435</v>
      </c>
      <c r="K5586">
        <v>69.224998474121094</v>
      </c>
      <c r="L5586">
        <v>69.224998474121094</v>
      </c>
      <c r="M5586">
        <v>69.224998474121094</v>
      </c>
      <c r="N5586">
        <v>69.224998474121094</v>
      </c>
      <c r="O5586">
        <v>69.224998474121094</v>
      </c>
      <c r="P5586">
        <v>69.224998474121094</v>
      </c>
      <c r="Q5586">
        <v>69.224998474121094</v>
      </c>
      <c r="R5586">
        <v>1</v>
      </c>
      <c r="S5586">
        <v>0</v>
      </c>
      <c r="T5586">
        <v>0</v>
      </c>
      <c r="U5586">
        <v>90.816665649414063</v>
      </c>
      <c r="V5586">
        <v>103.09999847412109</v>
      </c>
      <c r="W5586">
        <v>103.09999847412109</v>
      </c>
    </row>
    <row r="5587" spans="1:23" x14ac:dyDescent="0.25">
      <c r="A5587" t="s">
        <v>79</v>
      </c>
      <c r="B5587" t="s">
        <v>100</v>
      </c>
      <c r="C5587" t="s">
        <v>106</v>
      </c>
      <c r="D5587" t="s">
        <v>61</v>
      </c>
      <c r="E5587" t="s">
        <v>121</v>
      </c>
      <c r="F5587">
        <v>18</v>
      </c>
      <c r="G5587">
        <v>71.564994812011719</v>
      </c>
      <c r="H5587">
        <v>0.4199981689453125</v>
      </c>
      <c r="I5587">
        <v>71.144996643066406</v>
      </c>
      <c r="J5587">
        <v>0.99413120746612549</v>
      </c>
      <c r="K5587">
        <v>71.144996643066406</v>
      </c>
      <c r="L5587">
        <v>71.144996643066406</v>
      </c>
      <c r="M5587">
        <v>71.144996643066406</v>
      </c>
      <c r="N5587">
        <v>71.144996643066406</v>
      </c>
      <c r="O5587">
        <v>71.144996643066406</v>
      </c>
      <c r="P5587">
        <v>71.144996643066406</v>
      </c>
      <c r="Q5587">
        <v>71.144996643066406</v>
      </c>
      <c r="R5587">
        <v>1</v>
      </c>
      <c r="S5587">
        <v>0</v>
      </c>
      <c r="T5587">
        <v>0</v>
      </c>
      <c r="U5587">
        <v>90.816665649414063</v>
      </c>
      <c r="V5587">
        <v>103.09999847412109</v>
      </c>
      <c r="W5587">
        <v>103.09999847412109</v>
      </c>
    </row>
    <row r="5588" spans="1:23" x14ac:dyDescent="0.25">
      <c r="A5588" t="s">
        <v>79</v>
      </c>
      <c r="B5588" t="s">
        <v>100</v>
      </c>
      <c r="C5588" t="s">
        <v>106</v>
      </c>
      <c r="D5588" t="s">
        <v>61</v>
      </c>
      <c r="E5588" t="s">
        <v>121</v>
      </c>
      <c r="F5588">
        <v>19</v>
      </c>
      <c r="G5588">
        <v>44.794998168945313</v>
      </c>
      <c r="H5588">
        <v>0.47999954223632813</v>
      </c>
      <c r="I5588">
        <v>44.314998626708984</v>
      </c>
      <c r="J5588">
        <v>0.98928451538085938</v>
      </c>
      <c r="K5588">
        <v>44.314998626708984</v>
      </c>
      <c r="L5588">
        <v>44.314998626708984</v>
      </c>
      <c r="M5588">
        <v>44.314998626708984</v>
      </c>
      <c r="N5588">
        <v>44.314998626708984</v>
      </c>
      <c r="O5588">
        <v>44.314998626708984</v>
      </c>
      <c r="P5588">
        <v>44.314998626708984</v>
      </c>
      <c r="Q5588">
        <v>44.314998626708984</v>
      </c>
      <c r="R5588">
        <v>1</v>
      </c>
      <c r="S5588">
        <v>0</v>
      </c>
      <c r="T5588">
        <v>0</v>
      </c>
      <c r="U5588">
        <v>90.816665649414063</v>
      </c>
      <c r="V5588">
        <v>103.09999847412109</v>
      </c>
      <c r="W5588">
        <v>97.199996948242188</v>
      </c>
    </row>
    <row r="5589" spans="1:23" x14ac:dyDescent="0.25">
      <c r="A5589" t="s">
        <v>79</v>
      </c>
      <c r="B5589" t="s">
        <v>100</v>
      </c>
      <c r="C5589" t="s">
        <v>106</v>
      </c>
      <c r="D5589" t="s">
        <v>61</v>
      </c>
      <c r="E5589" t="s">
        <v>121</v>
      </c>
      <c r="F5589">
        <v>20</v>
      </c>
      <c r="G5589">
        <v>12.249999046325684</v>
      </c>
      <c r="H5589">
        <v>0.47999954223632813</v>
      </c>
      <c r="I5589">
        <v>11.769999504089355</v>
      </c>
      <c r="J5589">
        <v>0.96081638336181641</v>
      </c>
      <c r="K5589">
        <v>11.769999504089355</v>
      </c>
      <c r="L5589">
        <v>11.769999504089355</v>
      </c>
      <c r="M5589">
        <v>11.769999504089355</v>
      </c>
      <c r="N5589">
        <v>11.769999504089355</v>
      </c>
      <c r="O5589">
        <v>11.769999504089355</v>
      </c>
      <c r="P5589">
        <v>11.769999504089355</v>
      </c>
      <c r="Q5589">
        <v>11.769999504089355</v>
      </c>
      <c r="R5589">
        <v>1</v>
      </c>
      <c r="S5589">
        <v>1.3405056663043091E-25</v>
      </c>
      <c r="T5589">
        <v>3.661291647465148E-13</v>
      </c>
      <c r="U5589">
        <v>90.816665649414063</v>
      </c>
      <c r="V5589">
        <v>103.09999847412109</v>
      </c>
      <c r="W5589">
        <v>94.099998474121094</v>
      </c>
    </row>
    <row r="5590" spans="1:23" x14ac:dyDescent="0.25">
      <c r="A5590" t="s">
        <v>79</v>
      </c>
      <c r="B5590" t="s">
        <v>100</v>
      </c>
      <c r="C5590" t="s">
        <v>106</v>
      </c>
      <c r="D5590" t="s">
        <v>61</v>
      </c>
      <c r="E5590" t="s">
        <v>121</v>
      </c>
      <c r="F5590">
        <v>21</v>
      </c>
      <c r="G5590">
        <v>-21.630001068115234</v>
      </c>
      <c r="H5590">
        <v>0.42000007629394531</v>
      </c>
      <c r="I5590">
        <v>-22.05000114440918</v>
      </c>
      <c r="J5590">
        <v>1.0194175243377686</v>
      </c>
      <c r="K5590">
        <v>-22.05000114440918</v>
      </c>
      <c r="L5590">
        <v>-22.05000114440918</v>
      </c>
      <c r="M5590">
        <v>-22.05000114440918</v>
      </c>
      <c r="N5590">
        <v>-22.05000114440918</v>
      </c>
      <c r="O5590">
        <v>-22.05000114440918</v>
      </c>
      <c r="P5590">
        <v>-22.05000114440918</v>
      </c>
      <c r="Q5590">
        <v>-22.05000114440918</v>
      </c>
      <c r="R5590">
        <v>1</v>
      </c>
      <c r="S5590">
        <v>0</v>
      </c>
      <c r="T5590">
        <v>0</v>
      </c>
      <c r="U5590">
        <v>90.816665649414063</v>
      </c>
      <c r="V5590">
        <v>103.09999847412109</v>
      </c>
      <c r="W5590">
        <v>90.300003051757812</v>
      </c>
    </row>
    <row r="5591" spans="1:23" x14ac:dyDescent="0.25">
      <c r="A5591" t="s">
        <v>79</v>
      </c>
      <c r="B5591" t="s">
        <v>100</v>
      </c>
      <c r="C5591" t="s">
        <v>106</v>
      </c>
      <c r="D5591" t="s">
        <v>61</v>
      </c>
      <c r="E5591" t="s">
        <v>121</v>
      </c>
      <c r="F5591">
        <v>22</v>
      </c>
      <c r="G5591">
        <v>13.494999885559082</v>
      </c>
      <c r="H5591">
        <v>0.47999954223632813</v>
      </c>
      <c r="I5591">
        <v>13.015000343322754</v>
      </c>
      <c r="J5591">
        <v>0.9644312858581543</v>
      </c>
      <c r="K5591">
        <v>13.015000343322754</v>
      </c>
      <c r="L5591">
        <v>13.015000343322754</v>
      </c>
      <c r="M5591">
        <v>13.015000343322754</v>
      </c>
      <c r="N5591">
        <v>13.015000343322754</v>
      </c>
      <c r="O5591">
        <v>13.015000343322754</v>
      </c>
      <c r="P5591">
        <v>13.015000343322754</v>
      </c>
      <c r="Q5591">
        <v>13.015000343322754</v>
      </c>
      <c r="R5591">
        <v>1</v>
      </c>
      <c r="S5591">
        <v>0</v>
      </c>
      <c r="T5591">
        <v>0</v>
      </c>
      <c r="U5591">
        <v>90.816665649414063</v>
      </c>
      <c r="V5591">
        <v>103.09999847412109</v>
      </c>
      <c r="W5591">
        <v>88.599998474121094</v>
      </c>
    </row>
    <row r="5592" spans="1:23" x14ac:dyDescent="0.25">
      <c r="A5592" t="s">
        <v>79</v>
      </c>
      <c r="B5592" t="s">
        <v>100</v>
      </c>
      <c r="C5592" t="s">
        <v>106</v>
      </c>
      <c r="D5592" t="s">
        <v>61</v>
      </c>
      <c r="E5592" t="s">
        <v>121</v>
      </c>
      <c r="F5592">
        <v>23</v>
      </c>
      <c r="G5592">
        <v>35.864997863769531</v>
      </c>
      <c r="H5592">
        <v>0.4199981689453125</v>
      </c>
      <c r="I5592">
        <v>35.444999694824219</v>
      </c>
      <c r="J5592">
        <v>0.988289475440979</v>
      </c>
      <c r="K5592">
        <v>35.444999694824219</v>
      </c>
      <c r="L5592">
        <v>35.444999694824219</v>
      </c>
      <c r="M5592">
        <v>35.444999694824219</v>
      </c>
      <c r="N5592">
        <v>35.444999694824219</v>
      </c>
      <c r="O5592">
        <v>35.444999694824219</v>
      </c>
      <c r="P5592">
        <v>35.444999694824219</v>
      </c>
      <c r="Q5592">
        <v>35.444999694824219</v>
      </c>
      <c r="R5592">
        <v>1</v>
      </c>
      <c r="S5592">
        <v>7.9084069957408366E-26</v>
      </c>
      <c r="T5592">
        <v>2.8121889582635728E-13</v>
      </c>
      <c r="U5592">
        <v>90.816665649414063</v>
      </c>
      <c r="V5592">
        <v>103.09999847412109</v>
      </c>
      <c r="W5592">
        <v>88.099998474121094</v>
      </c>
    </row>
    <row r="5593" spans="1:23" x14ac:dyDescent="0.25">
      <c r="A5593" t="s">
        <v>79</v>
      </c>
      <c r="B5593" t="s">
        <v>100</v>
      </c>
      <c r="C5593" t="s">
        <v>106</v>
      </c>
      <c r="D5593" t="s">
        <v>61</v>
      </c>
      <c r="E5593" t="s">
        <v>121</v>
      </c>
      <c r="F5593">
        <v>24</v>
      </c>
      <c r="G5593">
        <v>81.500007629394531</v>
      </c>
      <c r="H5593">
        <v>0.48000335693359375</v>
      </c>
      <c r="I5593">
        <v>81.020004272460938</v>
      </c>
      <c r="J5593">
        <v>0.99411040544509888</v>
      </c>
      <c r="K5593">
        <v>81.020004272460938</v>
      </c>
      <c r="L5593">
        <v>81.020004272460938</v>
      </c>
      <c r="M5593">
        <v>81.020004272460938</v>
      </c>
      <c r="N5593">
        <v>81.020004272460938</v>
      </c>
      <c r="O5593">
        <v>81.020004272460938</v>
      </c>
      <c r="P5593">
        <v>81.020004272460938</v>
      </c>
      <c r="Q5593">
        <v>81.020004272460938</v>
      </c>
      <c r="R5593">
        <v>1</v>
      </c>
      <c r="S5593">
        <v>1.3836905007059525E-25</v>
      </c>
      <c r="T5593">
        <v>3.7197989914000695E-13</v>
      </c>
      <c r="U5593">
        <v>90.816665649414063</v>
      </c>
      <c r="V5593">
        <v>103.09999847412109</v>
      </c>
      <c r="W5593">
        <v>86.300003051757812</v>
      </c>
    </row>
    <row r="5594" spans="1:23" x14ac:dyDescent="0.25">
      <c r="A5594" t="s">
        <v>79</v>
      </c>
      <c r="B5594" t="s">
        <v>100</v>
      </c>
      <c r="C5594" t="s">
        <v>106</v>
      </c>
      <c r="D5594" t="s">
        <v>61</v>
      </c>
      <c r="E5594" t="s">
        <v>122</v>
      </c>
      <c r="F5594">
        <v>1</v>
      </c>
      <c r="G5594">
        <v>100.94499969482422</v>
      </c>
      <c r="H5594">
        <v>154.80000305175781</v>
      </c>
      <c r="I5594">
        <v>-53.855003356933594</v>
      </c>
      <c r="J5594">
        <v>-0.53350836038589478</v>
      </c>
      <c r="K5594">
        <v>-53.855003356933594</v>
      </c>
      <c r="L5594">
        <v>-53.855003356933594</v>
      </c>
      <c r="M5594">
        <v>-53.855003356933594</v>
      </c>
      <c r="N5594">
        <v>-53.855003356933594</v>
      </c>
      <c r="O5594">
        <v>-53.855003356933594</v>
      </c>
      <c r="P5594">
        <v>-53.855003356933594</v>
      </c>
      <c r="Q5594">
        <v>-53.855003356933594</v>
      </c>
      <c r="R5594">
        <v>1</v>
      </c>
      <c r="S5594">
        <v>0</v>
      </c>
      <c r="T5594">
        <v>0</v>
      </c>
      <c r="U5594">
        <v>84</v>
      </c>
      <c r="V5594">
        <v>94.800003051757812</v>
      </c>
      <c r="W5594">
        <v>83.699996948242187</v>
      </c>
    </row>
    <row r="5595" spans="1:23" x14ac:dyDescent="0.25">
      <c r="A5595" t="s">
        <v>79</v>
      </c>
      <c r="B5595" t="s">
        <v>100</v>
      </c>
      <c r="C5595" t="s">
        <v>106</v>
      </c>
      <c r="D5595" t="s">
        <v>61</v>
      </c>
      <c r="E5595" t="s">
        <v>122</v>
      </c>
      <c r="F5595">
        <v>2</v>
      </c>
      <c r="G5595">
        <v>114.30999755859375</v>
      </c>
      <c r="H5595">
        <v>154.86000061035156</v>
      </c>
      <c r="I5595">
        <v>-40.549999237060547</v>
      </c>
      <c r="J5595">
        <v>-0.35473713278770447</v>
      </c>
      <c r="K5595">
        <v>-40.549999237060547</v>
      </c>
      <c r="L5595">
        <v>-40.549999237060547</v>
      </c>
      <c r="M5595">
        <v>-40.549999237060547</v>
      </c>
      <c r="N5595">
        <v>-40.549999237060547</v>
      </c>
      <c r="O5595">
        <v>-40.549999237060547</v>
      </c>
      <c r="P5595">
        <v>-40.549999237060547</v>
      </c>
      <c r="Q5595">
        <v>-40.549999237060547</v>
      </c>
      <c r="R5595">
        <v>1</v>
      </c>
      <c r="S5595">
        <v>0</v>
      </c>
      <c r="T5595">
        <v>0</v>
      </c>
      <c r="U5595">
        <v>84</v>
      </c>
      <c r="V5595">
        <v>94.800003051757812</v>
      </c>
      <c r="W5595">
        <v>83.199996948242187</v>
      </c>
    </row>
    <row r="5596" spans="1:23" x14ac:dyDescent="0.25">
      <c r="A5596" t="s">
        <v>79</v>
      </c>
      <c r="B5596" t="s">
        <v>100</v>
      </c>
      <c r="C5596" t="s">
        <v>106</v>
      </c>
      <c r="D5596" t="s">
        <v>61</v>
      </c>
      <c r="E5596" t="s">
        <v>122</v>
      </c>
      <c r="F5596">
        <v>3</v>
      </c>
      <c r="G5596">
        <v>128.67500305175781</v>
      </c>
      <c r="H5596">
        <v>49.740005493164063</v>
      </c>
      <c r="I5596">
        <v>78.93499755859375</v>
      </c>
      <c r="J5596">
        <v>0.61344468593597412</v>
      </c>
      <c r="K5596">
        <v>78.93499755859375</v>
      </c>
      <c r="L5596">
        <v>78.93499755859375</v>
      </c>
      <c r="M5596">
        <v>78.93499755859375</v>
      </c>
      <c r="N5596">
        <v>78.93499755859375</v>
      </c>
      <c r="O5596">
        <v>78.93499755859375</v>
      </c>
      <c r="P5596">
        <v>78.93499755859375</v>
      </c>
      <c r="Q5596">
        <v>78.93499755859375</v>
      </c>
      <c r="R5596">
        <v>1</v>
      </c>
      <c r="S5596">
        <v>3.1931779810984375E-26</v>
      </c>
      <c r="T5596">
        <v>1.7869465130694595E-13</v>
      </c>
      <c r="U5596">
        <v>84</v>
      </c>
      <c r="V5596">
        <v>94.800003051757812</v>
      </c>
      <c r="W5596">
        <v>82.400001525878906</v>
      </c>
    </row>
    <row r="5597" spans="1:23" x14ac:dyDescent="0.25">
      <c r="A5597" t="s">
        <v>79</v>
      </c>
      <c r="B5597" t="s">
        <v>100</v>
      </c>
      <c r="C5597" t="s">
        <v>106</v>
      </c>
      <c r="D5597" t="s">
        <v>61</v>
      </c>
      <c r="E5597" t="s">
        <v>122</v>
      </c>
      <c r="F5597">
        <v>4</v>
      </c>
      <c r="G5597">
        <v>130.01499938964844</v>
      </c>
      <c r="H5597">
        <v>0.4799957275390625</v>
      </c>
      <c r="I5597">
        <v>129.53500366210937</v>
      </c>
      <c r="J5597">
        <v>0.99630814790725708</v>
      </c>
      <c r="K5597">
        <v>129.53500366210937</v>
      </c>
      <c r="L5597">
        <v>129.53500366210937</v>
      </c>
      <c r="M5597">
        <v>129.53500366210937</v>
      </c>
      <c r="N5597">
        <v>129.53500366210937</v>
      </c>
      <c r="O5597">
        <v>129.53500366210937</v>
      </c>
      <c r="P5597">
        <v>129.53500366210937</v>
      </c>
      <c r="Q5597">
        <v>129.53500366210937</v>
      </c>
      <c r="R5597">
        <v>1</v>
      </c>
      <c r="S5597">
        <v>1.1716778461924671E-25</v>
      </c>
      <c r="T5597">
        <v>3.4229780468408855E-13</v>
      </c>
      <c r="U5597">
        <v>84</v>
      </c>
      <c r="V5597">
        <v>94.800003051757812</v>
      </c>
      <c r="W5597">
        <v>82</v>
      </c>
    </row>
    <row r="5598" spans="1:23" x14ac:dyDescent="0.25">
      <c r="A5598" t="s">
        <v>79</v>
      </c>
      <c r="B5598" t="s">
        <v>100</v>
      </c>
      <c r="C5598" t="s">
        <v>106</v>
      </c>
      <c r="D5598" t="s">
        <v>61</v>
      </c>
      <c r="E5598" t="s">
        <v>122</v>
      </c>
      <c r="F5598">
        <v>5</v>
      </c>
      <c r="G5598">
        <v>112.30500030517578</v>
      </c>
      <c r="H5598">
        <v>0.4199981689453125</v>
      </c>
      <c r="I5598">
        <v>111.88500213623047</v>
      </c>
      <c r="J5598">
        <v>0.99626022577285767</v>
      </c>
      <c r="K5598">
        <v>111.88500213623047</v>
      </c>
      <c r="L5598">
        <v>111.88500213623047</v>
      </c>
      <c r="M5598">
        <v>111.88500213623047</v>
      </c>
      <c r="N5598">
        <v>111.88500213623047</v>
      </c>
      <c r="O5598">
        <v>111.88500213623047</v>
      </c>
      <c r="P5598">
        <v>111.88500213623047</v>
      </c>
      <c r="Q5598">
        <v>111.88500213623047</v>
      </c>
      <c r="R5598">
        <v>1</v>
      </c>
      <c r="S5598">
        <v>6.6346690373402367E-26</v>
      </c>
      <c r="T5598">
        <v>2.5757851797661435E-13</v>
      </c>
      <c r="U5598">
        <v>84</v>
      </c>
      <c r="V5598">
        <v>94.800003051757812</v>
      </c>
      <c r="W5598">
        <v>82.599998474121094</v>
      </c>
    </row>
    <row r="5599" spans="1:23" x14ac:dyDescent="0.25">
      <c r="A5599" t="s">
        <v>79</v>
      </c>
      <c r="B5599" t="s">
        <v>100</v>
      </c>
      <c r="C5599" t="s">
        <v>106</v>
      </c>
      <c r="D5599" t="s">
        <v>61</v>
      </c>
      <c r="E5599" t="s">
        <v>122</v>
      </c>
      <c r="F5599">
        <v>6</v>
      </c>
      <c r="G5599">
        <v>169.47999572753906</v>
      </c>
      <c r="H5599">
        <v>0.4199981689453125</v>
      </c>
      <c r="I5599">
        <v>169.05999755859375</v>
      </c>
      <c r="J5599">
        <v>0.99752181768417358</v>
      </c>
      <c r="K5599">
        <v>169.05999755859375</v>
      </c>
      <c r="L5599">
        <v>169.05999755859375</v>
      </c>
      <c r="M5599">
        <v>169.05999755859375</v>
      </c>
      <c r="N5599">
        <v>169.05999755859375</v>
      </c>
      <c r="O5599">
        <v>169.05999755859375</v>
      </c>
      <c r="P5599">
        <v>169.05999755859375</v>
      </c>
      <c r="Q5599">
        <v>169.05999755859375</v>
      </c>
      <c r="R5599">
        <v>1</v>
      </c>
      <c r="S5599">
        <v>4.7843122141922067E-25</v>
      </c>
      <c r="T5599">
        <v>6.9168721314807891E-13</v>
      </c>
      <c r="U5599">
        <v>84</v>
      </c>
      <c r="V5599">
        <v>94.800003051757812</v>
      </c>
      <c r="W5599">
        <v>81.199996948242188</v>
      </c>
    </row>
    <row r="5600" spans="1:23" x14ac:dyDescent="0.25">
      <c r="A5600" t="s">
        <v>79</v>
      </c>
      <c r="B5600" t="s">
        <v>100</v>
      </c>
      <c r="C5600" t="s">
        <v>106</v>
      </c>
      <c r="D5600" t="s">
        <v>61</v>
      </c>
      <c r="E5600" t="s">
        <v>122</v>
      </c>
      <c r="F5600">
        <v>7</v>
      </c>
      <c r="G5600">
        <v>181.9949951171875</v>
      </c>
      <c r="H5600">
        <v>0.4799957275390625</v>
      </c>
      <c r="I5600">
        <v>181.51499938964844</v>
      </c>
      <c r="J5600">
        <v>0.99736261367797852</v>
      </c>
      <c r="K5600">
        <v>181.51499938964844</v>
      </c>
      <c r="L5600">
        <v>181.51499938964844</v>
      </c>
      <c r="M5600">
        <v>181.51499938964844</v>
      </c>
      <c r="N5600">
        <v>181.51499938964844</v>
      </c>
      <c r="O5600">
        <v>181.51499938964844</v>
      </c>
      <c r="P5600">
        <v>181.51499938964844</v>
      </c>
      <c r="Q5600">
        <v>181.51499938964844</v>
      </c>
      <c r="R5600">
        <v>1</v>
      </c>
      <c r="S5600">
        <v>2.1624178713018182E-25</v>
      </c>
      <c r="T5600">
        <v>4.6501805227652793E-13</v>
      </c>
      <c r="U5600">
        <v>84</v>
      </c>
      <c r="V5600">
        <v>94.800003051757812</v>
      </c>
      <c r="W5600">
        <v>79.699996948242187</v>
      </c>
    </row>
    <row r="5601" spans="1:23" x14ac:dyDescent="0.25">
      <c r="A5601" t="s">
        <v>79</v>
      </c>
      <c r="B5601" t="s">
        <v>100</v>
      </c>
      <c r="C5601" t="s">
        <v>106</v>
      </c>
      <c r="D5601" t="s">
        <v>61</v>
      </c>
      <c r="E5601" t="s">
        <v>122</v>
      </c>
      <c r="F5601">
        <v>8</v>
      </c>
      <c r="G5601">
        <v>180.55999755859375</v>
      </c>
      <c r="H5601">
        <v>0.4199981689453125</v>
      </c>
      <c r="I5601">
        <v>180.13999938964844</v>
      </c>
      <c r="J5601">
        <v>0.99767392873764038</v>
      </c>
      <c r="K5601">
        <v>180.13999938964844</v>
      </c>
      <c r="L5601">
        <v>180.13999938964844</v>
      </c>
      <c r="M5601">
        <v>180.13999938964844</v>
      </c>
      <c r="N5601">
        <v>180.13999938964844</v>
      </c>
      <c r="O5601">
        <v>180.13999938964844</v>
      </c>
      <c r="P5601">
        <v>180.13999938964844</v>
      </c>
      <c r="Q5601">
        <v>180.13999938964844</v>
      </c>
      <c r="R5601">
        <v>1</v>
      </c>
      <c r="S5601">
        <v>2.4276708715681862E-25</v>
      </c>
      <c r="T5601">
        <v>4.9271399677267014E-13</v>
      </c>
      <c r="U5601">
        <v>84</v>
      </c>
      <c r="V5601">
        <v>94.800003051757812</v>
      </c>
      <c r="W5601">
        <v>79.900001525878906</v>
      </c>
    </row>
    <row r="5602" spans="1:23" x14ac:dyDescent="0.25">
      <c r="A5602" t="s">
        <v>79</v>
      </c>
      <c r="B5602" t="s">
        <v>100</v>
      </c>
      <c r="C5602" t="s">
        <v>106</v>
      </c>
      <c r="D5602" t="s">
        <v>61</v>
      </c>
      <c r="E5602" t="s">
        <v>122</v>
      </c>
      <c r="F5602">
        <v>9</v>
      </c>
      <c r="G5602">
        <v>182.11000061035156</v>
      </c>
      <c r="H5602">
        <v>89.580001831054687</v>
      </c>
      <c r="I5602">
        <v>92.529998779296875</v>
      </c>
      <c r="J5602">
        <v>0.50809949636459351</v>
      </c>
      <c r="K5602">
        <v>92.529998779296875</v>
      </c>
      <c r="L5602">
        <v>92.529998779296875</v>
      </c>
      <c r="M5602">
        <v>92.529998779296875</v>
      </c>
      <c r="N5602">
        <v>92.529998779296875</v>
      </c>
      <c r="O5602">
        <v>92.529998779296875</v>
      </c>
      <c r="P5602">
        <v>92.529998779296875</v>
      </c>
      <c r="Q5602">
        <v>92.529998779296875</v>
      </c>
      <c r="R5602">
        <v>1</v>
      </c>
      <c r="S5602">
        <v>6.5359899336680746E-26</v>
      </c>
      <c r="T5602">
        <v>2.5565582094898287E-13</v>
      </c>
      <c r="U5602">
        <v>84</v>
      </c>
      <c r="V5602">
        <v>94.800003051757812</v>
      </c>
      <c r="W5602">
        <v>83.199996948242187</v>
      </c>
    </row>
    <row r="5603" spans="1:23" x14ac:dyDescent="0.25">
      <c r="A5603" t="s">
        <v>79</v>
      </c>
      <c r="B5603" t="s">
        <v>100</v>
      </c>
      <c r="C5603" t="s">
        <v>106</v>
      </c>
      <c r="D5603" t="s">
        <v>61</v>
      </c>
      <c r="E5603" t="s">
        <v>122</v>
      </c>
      <c r="F5603">
        <v>10</v>
      </c>
      <c r="G5603">
        <v>163.80000305175781</v>
      </c>
      <c r="H5603">
        <v>154.74000549316406</v>
      </c>
      <c r="I5603">
        <v>9.059992790222168</v>
      </c>
      <c r="J5603">
        <v>5.5311311036348343E-2</v>
      </c>
      <c r="K5603">
        <v>9.059992790222168</v>
      </c>
      <c r="L5603">
        <v>9.059992790222168</v>
      </c>
      <c r="M5603">
        <v>9.059992790222168</v>
      </c>
      <c r="N5603">
        <v>9.059992790222168</v>
      </c>
      <c r="O5603">
        <v>9.059992790222168</v>
      </c>
      <c r="P5603">
        <v>9.059992790222168</v>
      </c>
      <c r="Q5603">
        <v>9.059992790222168</v>
      </c>
      <c r="R5603">
        <v>1</v>
      </c>
      <c r="S5603">
        <v>2.5803843587981423E-26</v>
      </c>
      <c r="T5603">
        <v>1.6063574624115839E-13</v>
      </c>
      <c r="U5603">
        <v>84</v>
      </c>
      <c r="V5603">
        <v>94.800003051757812</v>
      </c>
      <c r="W5603">
        <v>87.900001525878906</v>
      </c>
    </row>
    <row r="5604" spans="1:23" x14ac:dyDescent="0.25">
      <c r="A5604" t="s">
        <v>79</v>
      </c>
      <c r="B5604" t="s">
        <v>100</v>
      </c>
      <c r="C5604" t="s">
        <v>106</v>
      </c>
      <c r="D5604" t="s">
        <v>61</v>
      </c>
      <c r="E5604" t="s">
        <v>122</v>
      </c>
      <c r="F5604">
        <v>11</v>
      </c>
      <c r="G5604">
        <v>131.4949951171875</v>
      </c>
      <c r="H5604">
        <v>115.19998931884766</v>
      </c>
      <c r="I5604">
        <v>16.295005798339844</v>
      </c>
      <c r="J5604">
        <v>0.12392111122608185</v>
      </c>
      <c r="K5604">
        <v>16.295005798339844</v>
      </c>
      <c r="L5604">
        <v>16.295005798339844</v>
      </c>
      <c r="M5604">
        <v>16.295005798339844</v>
      </c>
      <c r="N5604">
        <v>16.295005798339844</v>
      </c>
      <c r="O5604">
        <v>16.295005798339844</v>
      </c>
      <c r="P5604">
        <v>16.295005798339844</v>
      </c>
      <c r="Q5604">
        <v>16.295005798339844</v>
      </c>
      <c r="R5604">
        <v>1</v>
      </c>
      <c r="S5604">
        <v>7.5539811317852663E-28</v>
      </c>
      <c r="T5604">
        <v>2.7484506437782698E-14</v>
      </c>
      <c r="U5604">
        <v>84</v>
      </c>
      <c r="V5604">
        <v>94.800003051757812</v>
      </c>
      <c r="W5604">
        <v>92.400001525878906</v>
      </c>
    </row>
    <row r="5605" spans="1:23" x14ac:dyDescent="0.25">
      <c r="A5605" t="s">
        <v>79</v>
      </c>
      <c r="B5605" t="s">
        <v>100</v>
      </c>
      <c r="C5605" t="s">
        <v>106</v>
      </c>
      <c r="D5605" t="s">
        <v>61</v>
      </c>
      <c r="E5605" t="s">
        <v>122</v>
      </c>
      <c r="F5605">
        <v>12</v>
      </c>
      <c r="G5605">
        <v>124.625</v>
      </c>
      <c r="H5605">
        <v>0.4199981689453125</v>
      </c>
      <c r="I5605">
        <v>124.20500183105469</v>
      </c>
      <c r="J5605">
        <v>0.99662989377975464</v>
      </c>
      <c r="K5605">
        <v>124.20500183105469</v>
      </c>
      <c r="L5605">
        <v>124.20500183105469</v>
      </c>
      <c r="M5605">
        <v>124.20500183105469</v>
      </c>
      <c r="N5605">
        <v>124.20500183105469</v>
      </c>
      <c r="O5605">
        <v>124.20500183105469</v>
      </c>
      <c r="P5605">
        <v>124.20500183105469</v>
      </c>
      <c r="Q5605">
        <v>124.20500183105469</v>
      </c>
      <c r="R5605">
        <v>1</v>
      </c>
      <c r="S5605">
        <v>5.1929616381002884E-26</v>
      </c>
      <c r="T5605">
        <v>2.2788070258919491E-13</v>
      </c>
      <c r="U5605">
        <v>84</v>
      </c>
      <c r="V5605">
        <v>94.800003051757812</v>
      </c>
      <c r="W5605">
        <v>94.800003051757812</v>
      </c>
    </row>
    <row r="5606" spans="1:23" x14ac:dyDescent="0.25">
      <c r="A5606" t="s">
        <v>79</v>
      </c>
      <c r="B5606" t="s">
        <v>100</v>
      </c>
      <c r="C5606" t="s">
        <v>106</v>
      </c>
      <c r="D5606" t="s">
        <v>61</v>
      </c>
      <c r="E5606" t="s">
        <v>122</v>
      </c>
      <c r="F5606">
        <v>13</v>
      </c>
      <c r="G5606">
        <v>111.68500518798828</v>
      </c>
      <c r="H5606">
        <v>0.48000335693359375</v>
      </c>
      <c r="I5606">
        <v>111.20500183105469</v>
      </c>
      <c r="J5606">
        <v>0.99570214748382568</v>
      </c>
      <c r="K5606">
        <v>111.20500183105469</v>
      </c>
      <c r="L5606">
        <v>111.20500183105469</v>
      </c>
      <c r="M5606">
        <v>111.20500183105469</v>
      </c>
      <c r="N5606">
        <v>111.20500183105469</v>
      </c>
      <c r="O5606">
        <v>111.20500183105469</v>
      </c>
      <c r="P5606">
        <v>111.20500183105469</v>
      </c>
      <c r="Q5606">
        <v>111.20500183105469</v>
      </c>
      <c r="R5606">
        <v>1</v>
      </c>
      <c r="S5606">
        <v>7.8987446822470436E-26</v>
      </c>
      <c r="T5606">
        <v>2.8104704978201833E-13</v>
      </c>
      <c r="U5606">
        <v>84</v>
      </c>
      <c r="V5606">
        <v>94.800003051757812</v>
      </c>
      <c r="W5606">
        <v>93.900001525878906</v>
      </c>
    </row>
    <row r="5607" spans="1:23" x14ac:dyDescent="0.25">
      <c r="A5607" t="s">
        <v>79</v>
      </c>
      <c r="B5607" t="s">
        <v>100</v>
      </c>
      <c r="C5607" t="s">
        <v>106</v>
      </c>
      <c r="D5607" t="s">
        <v>61</v>
      </c>
      <c r="E5607" t="s">
        <v>122</v>
      </c>
      <c r="F5607">
        <v>14</v>
      </c>
      <c r="G5607">
        <v>110.38499450683594</v>
      </c>
      <c r="H5607">
        <v>0.4199981689453125</v>
      </c>
      <c r="I5607">
        <v>109.96499633789062</v>
      </c>
      <c r="J5607">
        <v>0.99619513750076294</v>
      </c>
      <c r="K5607">
        <v>109.96499633789062</v>
      </c>
      <c r="L5607">
        <v>109.96499633789062</v>
      </c>
      <c r="M5607">
        <v>109.96499633789062</v>
      </c>
      <c r="N5607">
        <v>109.96499633789062</v>
      </c>
      <c r="O5607">
        <v>109.96499633789062</v>
      </c>
      <c r="P5607">
        <v>109.96499633789062</v>
      </c>
      <c r="Q5607">
        <v>109.96499633789062</v>
      </c>
      <c r="R5607">
        <v>1</v>
      </c>
      <c r="S5607">
        <v>1.5176676786202946E-25</v>
      </c>
      <c r="T5607">
        <v>3.8957254306151712E-13</v>
      </c>
      <c r="U5607">
        <v>84</v>
      </c>
      <c r="V5607">
        <v>94.800003051757812</v>
      </c>
      <c r="W5607">
        <v>91.699996948242187</v>
      </c>
    </row>
    <row r="5608" spans="1:23" x14ac:dyDescent="0.25">
      <c r="A5608" t="s">
        <v>79</v>
      </c>
      <c r="B5608" t="s">
        <v>100</v>
      </c>
      <c r="C5608" t="s">
        <v>106</v>
      </c>
      <c r="D5608" t="s">
        <v>61</v>
      </c>
      <c r="E5608" t="s">
        <v>122</v>
      </c>
      <c r="F5608">
        <v>15</v>
      </c>
      <c r="G5608">
        <v>92.495002746582031</v>
      </c>
      <c r="H5608">
        <v>0.48000335693359375</v>
      </c>
      <c r="I5608">
        <v>92.014999389648437</v>
      </c>
      <c r="J5608">
        <v>0.99481052160263062</v>
      </c>
      <c r="K5608">
        <v>92.014999389648437</v>
      </c>
      <c r="L5608">
        <v>92.014999389648437</v>
      </c>
      <c r="M5608">
        <v>92.014999389648437</v>
      </c>
      <c r="N5608">
        <v>92.014999389648437</v>
      </c>
      <c r="O5608">
        <v>92.014999389648437</v>
      </c>
      <c r="P5608">
        <v>92.014999389648437</v>
      </c>
      <c r="Q5608">
        <v>92.014999389648437</v>
      </c>
      <c r="R5608">
        <v>1</v>
      </c>
      <c r="S5608">
        <v>1.0336020428374361E-25</v>
      </c>
      <c r="T5608">
        <v>3.2149681679881359E-13</v>
      </c>
      <c r="U5608">
        <v>84</v>
      </c>
      <c r="V5608">
        <v>94.800003051757812</v>
      </c>
      <c r="W5608">
        <v>88.5</v>
      </c>
    </row>
    <row r="5609" spans="1:23" x14ac:dyDescent="0.25">
      <c r="A5609" t="s">
        <v>79</v>
      </c>
      <c r="B5609" t="s">
        <v>100</v>
      </c>
      <c r="C5609" t="s">
        <v>106</v>
      </c>
      <c r="D5609" t="s">
        <v>61</v>
      </c>
      <c r="E5609" t="s">
        <v>122</v>
      </c>
      <c r="F5609">
        <v>16</v>
      </c>
      <c r="G5609">
        <v>72.310005187988281</v>
      </c>
      <c r="H5609">
        <v>0.48000335693359375</v>
      </c>
      <c r="I5609">
        <v>71.830001831054687</v>
      </c>
      <c r="J5609">
        <v>0.99336189031600952</v>
      </c>
      <c r="K5609">
        <v>71.830001831054687</v>
      </c>
      <c r="L5609">
        <v>71.830001831054687</v>
      </c>
      <c r="M5609">
        <v>71.830001831054687</v>
      </c>
      <c r="N5609">
        <v>71.830001831054687</v>
      </c>
      <c r="O5609">
        <v>71.830001831054687</v>
      </c>
      <c r="P5609">
        <v>71.830001831054687</v>
      </c>
      <c r="Q5609">
        <v>71.830001831054687</v>
      </c>
      <c r="R5609">
        <v>1</v>
      </c>
      <c r="S5609">
        <v>2.5368303005150005E-26</v>
      </c>
      <c r="T5609">
        <v>1.5927430002064119E-13</v>
      </c>
      <c r="U5609">
        <v>84</v>
      </c>
      <c r="V5609">
        <v>94.800003051757812</v>
      </c>
      <c r="W5609">
        <v>86.199996948242188</v>
      </c>
    </row>
    <row r="5610" spans="1:23" x14ac:dyDescent="0.25">
      <c r="A5610" t="s">
        <v>79</v>
      </c>
      <c r="B5610" t="s">
        <v>100</v>
      </c>
      <c r="C5610" t="s">
        <v>106</v>
      </c>
      <c r="D5610" t="s">
        <v>61</v>
      </c>
      <c r="E5610" t="s">
        <v>122</v>
      </c>
      <c r="F5610">
        <v>17</v>
      </c>
      <c r="G5610">
        <v>68.805000305175781</v>
      </c>
      <c r="H5610">
        <v>0.4199981689453125</v>
      </c>
      <c r="I5610">
        <v>68.385002136230469</v>
      </c>
      <c r="J5610">
        <v>0.99389582872390747</v>
      </c>
      <c r="K5610">
        <v>68.385002136230469</v>
      </c>
      <c r="L5610">
        <v>68.385002136230469</v>
      </c>
      <c r="M5610">
        <v>68.385002136230469</v>
      </c>
      <c r="N5610">
        <v>68.385002136230469</v>
      </c>
      <c r="O5610">
        <v>68.385002136230469</v>
      </c>
      <c r="P5610">
        <v>68.385002136230469</v>
      </c>
      <c r="Q5610">
        <v>68.385002136230469</v>
      </c>
      <c r="R5610">
        <v>1</v>
      </c>
      <c r="S5610">
        <v>0</v>
      </c>
      <c r="T5610">
        <v>0</v>
      </c>
      <c r="U5610">
        <v>84</v>
      </c>
      <c r="V5610">
        <v>94.800003051757812</v>
      </c>
      <c r="W5610">
        <v>85.699996948242188</v>
      </c>
    </row>
    <row r="5611" spans="1:23" x14ac:dyDescent="0.25">
      <c r="A5611" t="s">
        <v>79</v>
      </c>
      <c r="B5611" t="s">
        <v>100</v>
      </c>
      <c r="C5611" t="s">
        <v>106</v>
      </c>
      <c r="D5611" t="s">
        <v>61</v>
      </c>
      <c r="E5611" t="s">
        <v>122</v>
      </c>
      <c r="F5611">
        <v>18</v>
      </c>
      <c r="G5611">
        <v>69.885002136230469</v>
      </c>
      <c r="H5611">
        <v>0.48000335693359375</v>
      </c>
      <c r="I5611">
        <v>69.404998779296875</v>
      </c>
      <c r="J5611">
        <v>0.99313151836395264</v>
      </c>
      <c r="K5611">
        <v>69.404998779296875</v>
      </c>
      <c r="L5611">
        <v>69.404998779296875</v>
      </c>
      <c r="M5611">
        <v>69.404998779296875</v>
      </c>
      <c r="N5611">
        <v>69.404998779296875</v>
      </c>
      <c r="O5611">
        <v>69.404998779296875</v>
      </c>
      <c r="P5611">
        <v>69.404998779296875</v>
      </c>
      <c r="Q5611">
        <v>69.404998779296875</v>
      </c>
      <c r="R5611">
        <v>1</v>
      </c>
      <c r="S5611">
        <v>0</v>
      </c>
      <c r="T5611">
        <v>0</v>
      </c>
      <c r="U5611">
        <v>84</v>
      </c>
      <c r="V5611">
        <v>94.800003051757812</v>
      </c>
      <c r="W5611">
        <v>84.400001525878906</v>
      </c>
    </row>
    <row r="5612" spans="1:23" x14ac:dyDescent="0.25">
      <c r="A5612" t="s">
        <v>79</v>
      </c>
      <c r="B5612" t="s">
        <v>100</v>
      </c>
      <c r="C5612" t="s">
        <v>106</v>
      </c>
      <c r="D5612" t="s">
        <v>61</v>
      </c>
      <c r="E5612" t="s">
        <v>122</v>
      </c>
      <c r="F5612">
        <v>19</v>
      </c>
      <c r="G5612">
        <v>42.634998321533203</v>
      </c>
      <c r="H5612">
        <v>0.4199981689453125</v>
      </c>
      <c r="I5612">
        <v>42.215000152587891</v>
      </c>
      <c r="J5612">
        <v>0.99014896154403687</v>
      </c>
      <c r="K5612">
        <v>42.215000152587891</v>
      </c>
      <c r="L5612">
        <v>42.215000152587891</v>
      </c>
      <c r="M5612">
        <v>42.215000152587891</v>
      </c>
      <c r="N5612">
        <v>42.215000152587891</v>
      </c>
      <c r="O5612">
        <v>42.215000152587891</v>
      </c>
      <c r="P5612">
        <v>42.215000152587891</v>
      </c>
      <c r="Q5612">
        <v>42.215000152587891</v>
      </c>
      <c r="R5612">
        <v>1</v>
      </c>
      <c r="S5612">
        <v>0</v>
      </c>
      <c r="T5612">
        <v>0</v>
      </c>
      <c r="U5612">
        <v>84</v>
      </c>
      <c r="V5612">
        <v>94.800003051757812</v>
      </c>
      <c r="W5612">
        <v>83.400001525878906</v>
      </c>
    </row>
    <row r="5613" spans="1:23" x14ac:dyDescent="0.25">
      <c r="A5613" t="s">
        <v>79</v>
      </c>
      <c r="B5613" t="s">
        <v>100</v>
      </c>
      <c r="C5613" t="s">
        <v>106</v>
      </c>
      <c r="D5613" t="s">
        <v>61</v>
      </c>
      <c r="E5613" t="s">
        <v>122</v>
      </c>
      <c r="F5613">
        <v>20</v>
      </c>
      <c r="G5613">
        <v>10.029998779296875</v>
      </c>
      <c r="H5613">
        <v>0.47999954223632813</v>
      </c>
      <c r="I5613">
        <v>9.5499992370605469</v>
      </c>
      <c r="J5613">
        <v>0.95214360952377319</v>
      </c>
      <c r="K5613">
        <v>9.5499992370605469</v>
      </c>
      <c r="L5613">
        <v>9.5499992370605469</v>
      </c>
      <c r="M5613">
        <v>9.5499992370605469</v>
      </c>
      <c r="N5613">
        <v>9.5499992370605469</v>
      </c>
      <c r="O5613">
        <v>9.5499992370605469</v>
      </c>
      <c r="P5613">
        <v>9.5499992370605469</v>
      </c>
      <c r="Q5613">
        <v>9.5499992370605469</v>
      </c>
      <c r="R5613">
        <v>1</v>
      </c>
      <c r="S5613">
        <v>3.2220293361117316E-26</v>
      </c>
      <c r="T5613">
        <v>1.7950011865341259E-13</v>
      </c>
      <c r="U5613">
        <v>84</v>
      </c>
      <c r="V5613">
        <v>94.800003051757812</v>
      </c>
      <c r="W5613">
        <v>80.900001525878906</v>
      </c>
    </row>
    <row r="5614" spans="1:23" x14ac:dyDescent="0.25">
      <c r="A5614" t="s">
        <v>79</v>
      </c>
      <c r="B5614" t="s">
        <v>100</v>
      </c>
      <c r="C5614" t="s">
        <v>106</v>
      </c>
      <c r="D5614" t="s">
        <v>61</v>
      </c>
      <c r="E5614" t="s">
        <v>122</v>
      </c>
      <c r="F5614">
        <v>21</v>
      </c>
      <c r="G5614">
        <v>63.029998779296875</v>
      </c>
      <c r="H5614">
        <v>0.47999954223632813</v>
      </c>
      <c r="I5614">
        <v>62.549999237060547</v>
      </c>
      <c r="J5614">
        <v>0.99238461256027222</v>
      </c>
      <c r="K5614">
        <v>62.549999237060547</v>
      </c>
      <c r="L5614">
        <v>62.549999237060547</v>
      </c>
      <c r="M5614">
        <v>62.549999237060547</v>
      </c>
      <c r="N5614">
        <v>62.549999237060547</v>
      </c>
      <c r="O5614">
        <v>62.549999237060547</v>
      </c>
      <c r="P5614">
        <v>62.549999237060547</v>
      </c>
      <c r="Q5614">
        <v>62.549999237060547</v>
      </c>
      <c r="R5614">
        <v>1</v>
      </c>
      <c r="S5614">
        <v>0</v>
      </c>
      <c r="T5614">
        <v>0</v>
      </c>
      <c r="U5614">
        <v>84</v>
      </c>
      <c r="V5614">
        <v>94.800003051757812</v>
      </c>
      <c r="W5614">
        <v>78.699996948242188</v>
      </c>
    </row>
    <row r="5615" spans="1:23" x14ac:dyDescent="0.25">
      <c r="A5615" t="s">
        <v>79</v>
      </c>
      <c r="B5615" t="s">
        <v>100</v>
      </c>
      <c r="C5615" t="s">
        <v>106</v>
      </c>
      <c r="D5615" t="s">
        <v>61</v>
      </c>
      <c r="E5615" t="s">
        <v>122</v>
      </c>
      <c r="F5615">
        <v>22</v>
      </c>
      <c r="G5615">
        <v>108.53499603271484</v>
      </c>
      <c r="H5615">
        <v>0.4199981689453125</v>
      </c>
      <c r="I5615">
        <v>108.11499786376953</v>
      </c>
      <c r="J5615">
        <v>0.99613028764724731</v>
      </c>
      <c r="K5615">
        <v>108.11499786376953</v>
      </c>
      <c r="L5615">
        <v>108.11499786376953</v>
      </c>
      <c r="M5615">
        <v>108.11499786376953</v>
      </c>
      <c r="N5615">
        <v>108.11499786376953</v>
      </c>
      <c r="O5615">
        <v>108.11499786376953</v>
      </c>
      <c r="P5615">
        <v>108.11499786376953</v>
      </c>
      <c r="Q5615">
        <v>108.11499786376953</v>
      </c>
      <c r="R5615">
        <v>1</v>
      </c>
      <c r="S5615">
        <v>0</v>
      </c>
      <c r="T5615">
        <v>0</v>
      </c>
      <c r="U5615">
        <v>84</v>
      </c>
      <c r="V5615">
        <v>94.800003051757812</v>
      </c>
      <c r="W5615">
        <v>77.099998474121094</v>
      </c>
    </row>
    <row r="5616" spans="1:23" x14ac:dyDescent="0.25">
      <c r="A5616" t="s">
        <v>79</v>
      </c>
      <c r="B5616" t="s">
        <v>100</v>
      </c>
      <c r="C5616" t="s">
        <v>106</v>
      </c>
      <c r="D5616" t="s">
        <v>61</v>
      </c>
      <c r="E5616" t="s">
        <v>122</v>
      </c>
      <c r="F5616">
        <v>23</v>
      </c>
      <c r="G5616">
        <v>123.28500366210937</v>
      </c>
      <c r="H5616">
        <v>0.48000335693359375</v>
      </c>
      <c r="I5616">
        <v>122.80500030517578</v>
      </c>
      <c r="J5616">
        <v>0.99610656499862671</v>
      </c>
      <c r="K5616">
        <v>122.80500030517578</v>
      </c>
      <c r="L5616">
        <v>122.80500030517578</v>
      </c>
      <c r="M5616">
        <v>122.80500030517578</v>
      </c>
      <c r="N5616">
        <v>122.80500030517578</v>
      </c>
      <c r="O5616">
        <v>122.80500030517578</v>
      </c>
      <c r="P5616">
        <v>122.80500030517578</v>
      </c>
      <c r="Q5616">
        <v>122.80500030517578</v>
      </c>
      <c r="R5616">
        <v>1</v>
      </c>
      <c r="S5616">
        <v>2.8244836841124595E-25</v>
      </c>
      <c r="T5616">
        <v>5.3145872034796038E-13</v>
      </c>
      <c r="U5616">
        <v>84</v>
      </c>
      <c r="V5616">
        <v>94.800003051757812</v>
      </c>
      <c r="W5616">
        <v>76.5</v>
      </c>
    </row>
    <row r="5617" spans="1:23" x14ac:dyDescent="0.25">
      <c r="A5617" t="s">
        <v>79</v>
      </c>
      <c r="B5617" t="s">
        <v>100</v>
      </c>
      <c r="C5617" t="s">
        <v>106</v>
      </c>
      <c r="D5617" t="s">
        <v>61</v>
      </c>
      <c r="E5617" t="s">
        <v>122</v>
      </c>
      <c r="F5617">
        <v>24</v>
      </c>
      <c r="G5617">
        <v>136.75999450683594</v>
      </c>
      <c r="H5617">
        <v>0.4199981689453125</v>
      </c>
      <c r="I5617">
        <v>136.33999633789062</v>
      </c>
      <c r="J5617">
        <v>0.99692893028259277</v>
      </c>
      <c r="K5617">
        <v>136.33999633789062</v>
      </c>
      <c r="L5617">
        <v>136.33999633789062</v>
      </c>
      <c r="M5617">
        <v>136.33999633789062</v>
      </c>
      <c r="N5617">
        <v>136.33999633789062</v>
      </c>
      <c r="O5617">
        <v>136.33999633789062</v>
      </c>
      <c r="P5617">
        <v>136.33999633789062</v>
      </c>
      <c r="Q5617">
        <v>136.33999633789062</v>
      </c>
      <c r="R5617">
        <v>1</v>
      </c>
      <c r="S5617">
        <v>3.7519451084499907E-26</v>
      </c>
      <c r="T5617">
        <v>1.9369938595789615E-13</v>
      </c>
      <c r="U5617">
        <v>84</v>
      </c>
      <c r="V5617">
        <v>94.800003051757812</v>
      </c>
      <c r="W5617">
        <v>76</v>
      </c>
    </row>
    <row r="5618" spans="1:23" x14ac:dyDescent="0.25">
      <c r="A5618" t="s">
        <v>79</v>
      </c>
      <c r="B5618" t="s">
        <v>100</v>
      </c>
      <c r="C5618" t="s">
        <v>106</v>
      </c>
      <c r="D5618" t="s">
        <v>62</v>
      </c>
      <c r="E5618" t="s">
        <v>78</v>
      </c>
      <c r="F5618">
        <v>1</v>
      </c>
      <c r="G5618">
        <v>329.69705200195312</v>
      </c>
      <c r="H5618">
        <v>323.47830200195313</v>
      </c>
      <c r="I5618">
        <v>6.2187333106994629</v>
      </c>
      <c r="J5618">
        <v>1.8861962482333183E-2</v>
      </c>
      <c r="K5618">
        <v>-9.0274696350097656</v>
      </c>
      <c r="L5618">
        <v>-1.9889216870069504E-2</v>
      </c>
      <c r="M5618">
        <v>6.2187333106994629</v>
      </c>
      <c r="N5618">
        <v>12.457355499267578</v>
      </c>
      <c r="O5618">
        <v>21.464935302734375</v>
      </c>
      <c r="P5618">
        <v>-13.349555969238281</v>
      </c>
      <c r="Q5618">
        <v>25.787021636962891</v>
      </c>
      <c r="R5618">
        <v>41</v>
      </c>
      <c r="S5618">
        <v>141.5308837890625</v>
      </c>
      <c r="T5618">
        <v>11.896675109863281</v>
      </c>
      <c r="U5618">
        <v>78.710662841796875</v>
      </c>
      <c r="V5618">
        <v>98.133331298828125</v>
      </c>
      <c r="W5618">
        <v>75.609992980957031</v>
      </c>
    </row>
    <row r="5619" spans="1:23" x14ac:dyDescent="0.25">
      <c r="A5619" t="s">
        <v>79</v>
      </c>
      <c r="B5619" t="s">
        <v>100</v>
      </c>
      <c r="C5619" t="s">
        <v>106</v>
      </c>
      <c r="D5619" t="s">
        <v>62</v>
      </c>
      <c r="E5619" t="s">
        <v>78</v>
      </c>
      <c r="F5619">
        <v>2</v>
      </c>
      <c r="G5619">
        <v>326.70108032226562</v>
      </c>
      <c r="H5619">
        <v>314.20181274414062</v>
      </c>
      <c r="I5619">
        <v>12.499247550964355</v>
      </c>
      <c r="J5619">
        <v>3.8258973509073257E-2</v>
      </c>
      <c r="K5619">
        <v>-2.5755805969238281</v>
      </c>
      <c r="L5619">
        <v>6.3307499885559082</v>
      </c>
      <c r="M5619">
        <v>12.499247550964355</v>
      </c>
      <c r="N5619">
        <v>18.667745590209961</v>
      </c>
      <c r="O5619">
        <v>27.574075698852539</v>
      </c>
      <c r="P5619">
        <v>-6.8490848541259766</v>
      </c>
      <c r="Q5619">
        <v>31.847579956054687</v>
      </c>
      <c r="R5619">
        <v>41</v>
      </c>
      <c r="S5619">
        <v>138.36701965332031</v>
      </c>
      <c r="T5619">
        <v>11.762950897216797</v>
      </c>
      <c r="U5619">
        <v>78.710662841796875</v>
      </c>
      <c r="V5619">
        <v>98.133331298828125</v>
      </c>
      <c r="W5619">
        <v>74.590202331542969</v>
      </c>
    </row>
    <row r="5620" spans="1:23" x14ac:dyDescent="0.25">
      <c r="A5620" t="s">
        <v>79</v>
      </c>
      <c r="B5620" t="s">
        <v>100</v>
      </c>
      <c r="C5620" t="s">
        <v>106</v>
      </c>
      <c r="D5620" t="s">
        <v>62</v>
      </c>
      <c r="E5620" t="s">
        <v>78</v>
      </c>
      <c r="F5620">
        <v>3</v>
      </c>
      <c r="G5620">
        <v>314.48931884765625</v>
      </c>
      <c r="H5620">
        <v>302.22528076171875</v>
      </c>
      <c r="I5620">
        <v>12.264039993286133</v>
      </c>
      <c r="J5620">
        <v>3.8996681571006775E-2</v>
      </c>
      <c r="K5620">
        <v>-1.1708509922027588</v>
      </c>
      <c r="L5620">
        <v>6.7665915489196777</v>
      </c>
      <c r="M5620">
        <v>12.264039993286133</v>
      </c>
      <c r="N5620">
        <v>17.76148796081543</v>
      </c>
      <c r="O5620">
        <v>25.698930740356445</v>
      </c>
      <c r="P5620">
        <v>-4.9794559478759766</v>
      </c>
      <c r="Q5620">
        <v>29.507535934448242</v>
      </c>
      <c r="R5620">
        <v>41</v>
      </c>
      <c r="S5620">
        <v>109.89961242675781</v>
      </c>
      <c r="T5620">
        <v>10.483301162719727</v>
      </c>
      <c r="U5620">
        <v>78.710662841796875</v>
      </c>
      <c r="V5620">
        <v>98.133331298828125</v>
      </c>
      <c r="W5620">
        <v>73.754791259765625</v>
      </c>
    </row>
    <row r="5621" spans="1:23" x14ac:dyDescent="0.25">
      <c r="A5621" t="s">
        <v>79</v>
      </c>
      <c r="B5621" t="s">
        <v>100</v>
      </c>
      <c r="C5621" t="s">
        <v>106</v>
      </c>
      <c r="D5621" t="s">
        <v>62</v>
      </c>
      <c r="E5621" t="s">
        <v>78</v>
      </c>
      <c r="F5621">
        <v>4</v>
      </c>
      <c r="G5621">
        <v>328.51193237304687</v>
      </c>
      <c r="H5621">
        <v>328.21194458007813</v>
      </c>
      <c r="I5621">
        <v>0.29999974370002747</v>
      </c>
      <c r="J5621">
        <v>9.1320805950090289E-4</v>
      </c>
      <c r="K5621">
        <v>-13.455886840820313</v>
      </c>
      <c r="L5621">
        <v>-5.3287973403930664</v>
      </c>
      <c r="M5621">
        <v>0.29999974370002747</v>
      </c>
      <c r="N5621">
        <v>5.9287967681884766</v>
      </c>
      <c r="O5621">
        <v>14.055886268615723</v>
      </c>
      <c r="P5621">
        <v>-17.355489730834961</v>
      </c>
      <c r="Q5621">
        <v>17.955488204956055</v>
      </c>
      <c r="R5621">
        <v>41</v>
      </c>
      <c r="S5621">
        <v>115.21393585205078</v>
      </c>
      <c r="T5621">
        <v>10.73377513885498</v>
      </c>
      <c r="U5621">
        <v>78.710662841796875</v>
      </c>
      <c r="V5621">
        <v>98.133331298828125</v>
      </c>
      <c r="W5621">
        <v>73.08111572265625</v>
      </c>
    </row>
    <row r="5622" spans="1:23" x14ac:dyDescent="0.25">
      <c r="A5622" t="s">
        <v>79</v>
      </c>
      <c r="B5622" t="s">
        <v>100</v>
      </c>
      <c r="C5622" t="s">
        <v>106</v>
      </c>
      <c r="D5622" t="s">
        <v>62</v>
      </c>
      <c r="E5622" t="s">
        <v>78</v>
      </c>
      <c r="F5622">
        <v>5</v>
      </c>
      <c r="G5622">
        <v>375.99142456054687</v>
      </c>
      <c r="H5622">
        <v>375.75961303710937</v>
      </c>
      <c r="I5622">
        <v>0.23180164396762848</v>
      </c>
      <c r="J5622">
        <v>6.1650777934119105E-4</v>
      </c>
      <c r="K5622">
        <v>-17.933391571044922</v>
      </c>
      <c r="L5622">
        <v>-7.2012481689453125</v>
      </c>
      <c r="M5622">
        <v>0.23180164396762848</v>
      </c>
      <c r="N5622">
        <v>7.6648516654968262</v>
      </c>
      <c r="O5622">
        <v>18.396995544433594</v>
      </c>
      <c r="P5622">
        <v>-23.082971572875977</v>
      </c>
      <c r="Q5622">
        <v>23.546575546264648</v>
      </c>
      <c r="R5622">
        <v>41</v>
      </c>
      <c r="S5622">
        <v>200.91293334960937</v>
      </c>
      <c r="T5622">
        <v>14.174375534057617</v>
      </c>
      <c r="U5622">
        <v>78.710662841796875</v>
      </c>
      <c r="V5622">
        <v>98.133331298828125</v>
      </c>
      <c r="W5622">
        <v>72.473831176757812</v>
      </c>
    </row>
    <row r="5623" spans="1:23" x14ac:dyDescent="0.25">
      <c r="A5623" t="s">
        <v>79</v>
      </c>
      <c r="B5623" t="s">
        <v>100</v>
      </c>
      <c r="C5623" t="s">
        <v>106</v>
      </c>
      <c r="D5623" t="s">
        <v>62</v>
      </c>
      <c r="E5623" t="s">
        <v>78</v>
      </c>
      <c r="F5623">
        <v>6</v>
      </c>
      <c r="G5623">
        <v>438.868896484375</v>
      </c>
      <c r="H5623">
        <v>437.888671875</v>
      </c>
      <c r="I5623">
        <v>0.98020976781845093</v>
      </c>
      <c r="J5623">
        <v>2.2334910463541746E-3</v>
      </c>
      <c r="K5623">
        <v>-16.700525283813477</v>
      </c>
      <c r="L5623">
        <v>-6.254603385925293</v>
      </c>
      <c r="M5623">
        <v>0.98020976781845093</v>
      </c>
      <c r="N5623">
        <v>8.2150230407714844</v>
      </c>
      <c r="O5623">
        <v>18.660943984985352</v>
      </c>
      <c r="P5623">
        <v>-21.712766647338867</v>
      </c>
      <c r="Q5623">
        <v>23.673187255859375</v>
      </c>
      <c r="R5623">
        <v>41</v>
      </c>
      <c r="S5623">
        <v>190.33929443359375</v>
      </c>
      <c r="T5623">
        <v>13.796350479125977</v>
      </c>
      <c r="U5623">
        <v>78.710662841796875</v>
      </c>
      <c r="V5623">
        <v>98.133331298828125</v>
      </c>
      <c r="W5623">
        <v>72.080390930175781</v>
      </c>
    </row>
    <row r="5624" spans="1:23" x14ac:dyDescent="0.25">
      <c r="A5624" t="s">
        <v>79</v>
      </c>
      <c r="B5624" t="s">
        <v>100</v>
      </c>
      <c r="C5624" t="s">
        <v>106</v>
      </c>
      <c r="D5624" t="s">
        <v>62</v>
      </c>
      <c r="E5624" t="s">
        <v>78</v>
      </c>
      <c r="F5624">
        <v>7</v>
      </c>
      <c r="G5624">
        <v>481.0618896484375</v>
      </c>
      <c r="H5624">
        <v>462.17715454101562</v>
      </c>
      <c r="I5624">
        <v>18.884723663330078</v>
      </c>
      <c r="J5624">
        <v>3.9256326854228973E-2</v>
      </c>
      <c r="K5624">
        <v>3.5691561698913574</v>
      </c>
      <c r="L5624">
        <v>12.617717742919922</v>
      </c>
      <c r="M5624">
        <v>18.884723663330078</v>
      </c>
      <c r="N5624">
        <v>25.151729583740234</v>
      </c>
      <c r="O5624">
        <v>34.200290679931641</v>
      </c>
      <c r="P5624">
        <v>-0.77259451150894165</v>
      </c>
      <c r="Q5624">
        <v>38.542041778564453</v>
      </c>
      <c r="R5624">
        <v>41</v>
      </c>
      <c r="S5624">
        <v>142.82164001464844</v>
      </c>
      <c r="T5624">
        <v>11.950800895690918</v>
      </c>
      <c r="U5624">
        <v>78.710662841796875</v>
      </c>
      <c r="V5624">
        <v>98.133331298828125</v>
      </c>
      <c r="W5624">
        <v>71.6795654296875</v>
      </c>
    </row>
    <row r="5625" spans="1:23" x14ac:dyDescent="0.25">
      <c r="A5625" t="s">
        <v>79</v>
      </c>
      <c r="B5625" t="s">
        <v>100</v>
      </c>
      <c r="C5625" t="s">
        <v>106</v>
      </c>
      <c r="D5625" t="s">
        <v>62</v>
      </c>
      <c r="E5625" t="s">
        <v>78</v>
      </c>
      <c r="F5625">
        <v>8</v>
      </c>
      <c r="G5625">
        <v>502.02804565429687</v>
      </c>
      <c r="H5625">
        <v>478.56906127929687</v>
      </c>
      <c r="I5625">
        <v>23.458972930908203</v>
      </c>
      <c r="J5625">
        <v>4.6728409826755524E-2</v>
      </c>
      <c r="K5625">
        <v>8.55517578125</v>
      </c>
      <c r="L5625">
        <v>17.36046028137207</v>
      </c>
      <c r="M5625">
        <v>23.458972930908203</v>
      </c>
      <c r="N5625">
        <v>29.557485580444336</v>
      </c>
      <c r="O5625">
        <v>38.362770080566406</v>
      </c>
      <c r="P5625">
        <v>4.3301563262939453</v>
      </c>
      <c r="Q5625">
        <v>42.587787628173828</v>
      </c>
      <c r="R5625">
        <v>41</v>
      </c>
      <c r="S5625">
        <v>135.24514770507812</v>
      </c>
      <c r="T5625">
        <v>11.629494667053223</v>
      </c>
      <c r="U5625">
        <v>78.710662841796875</v>
      </c>
      <c r="V5625">
        <v>98.133331298828125</v>
      </c>
      <c r="W5625">
        <v>71.994865417480469</v>
      </c>
    </row>
    <row r="5626" spans="1:23" x14ac:dyDescent="0.25">
      <c r="A5626" t="s">
        <v>79</v>
      </c>
      <c r="B5626" t="s">
        <v>100</v>
      </c>
      <c r="C5626" t="s">
        <v>106</v>
      </c>
      <c r="D5626" t="s">
        <v>62</v>
      </c>
      <c r="E5626" t="s">
        <v>78</v>
      </c>
      <c r="F5626">
        <v>9</v>
      </c>
      <c r="G5626">
        <v>499.14279174804687</v>
      </c>
      <c r="H5626">
        <v>472.98037719726562</v>
      </c>
      <c r="I5626">
        <v>26.162405014038086</v>
      </c>
      <c r="J5626">
        <v>5.2414670586585999E-2</v>
      </c>
      <c r="K5626">
        <v>8.5794963836669922</v>
      </c>
      <c r="L5626">
        <v>18.967620849609375</v>
      </c>
      <c r="M5626">
        <v>26.162405014038086</v>
      </c>
      <c r="N5626">
        <v>33.357189178466797</v>
      </c>
      <c r="O5626">
        <v>43.745311737060547</v>
      </c>
      <c r="P5626">
        <v>3.5949862003326416</v>
      </c>
      <c r="Q5626">
        <v>48.729824066162109</v>
      </c>
      <c r="R5626">
        <v>41</v>
      </c>
      <c r="S5626">
        <v>188.23886108398438</v>
      </c>
      <c r="T5626">
        <v>13.720016479492187</v>
      </c>
      <c r="U5626">
        <v>78.710662841796875</v>
      </c>
      <c r="V5626">
        <v>98.133331298828125</v>
      </c>
      <c r="W5626">
        <v>74.00469970703125</v>
      </c>
    </row>
    <row r="5627" spans="1:23" x14ac:dyDescent="0.25">
      <c r="A5627" t="s">
        <v>79</v>
      </c>
      <c r="B5627" t="s">
        <v>100</v>
      </c>
      <c r="C5627" t="s">
        <v>106</v>
      </c>
      <c r="D5627" t="s">
        <v>62</v>
      </c>
      <c r="E5627" t="s">
        <v>78</v>
      </c>
      <c r="F5627">
        <v>10</v>
      </c>
      <c r="G5627">
        <v>497.16629028320312</v>
      </c>
      <c r="H5627">
        <v>472.15960693359375</v>
      </c>
      <c r="I5627">
        <v>25.006704330444336</v>
      </c>
      <c r="J5627">
        <v>5.0298471003770828E-2</v>
      </c>
      <c r="K5627">
        <v>8.6173419952392578</v>
      </c>
      <c r="L5627">
        <v>18.300310134887695</v>
      </c>
      <c r="M5627">
        <v>25.006704330444336</v>
      </c>
      <c r="N5627">
        <v>31.713098526000977</v>
      </c>
      <c r="O5627">
        <v>41.396068572998047</v>
      </c>
      <c r="P5627">
        <v>3.9711849689483643</v>
      </c>
      <c r="Q5627">
        <v>46.042224884033203</v>
      </c>
      <c r="R5627">
        <v>41</v>
      </c>
      <c r="S5627">
        <v>163.550537109375</v>
      </c>
      <c r="T5627">
        <v>12.788687705993652</v>
      </c>
      <c r="U5627">
        <v>78.710662841796875</v>
      </c>
      <c r="V5627">
        <v>98.133331298828125</v>
      </c>
      <c r="W5627">
        <v>77.208015441894531</v>
      </c>
    </row>
    <row r="5628" spans="1:23" x14ac:dyDescent="0.25">
      <c r="A5628" t="s">
        <v>79</v>
      </c>
      <c r="B5628" t="s">
        <v>100</v>
      </c>
      <c r="C5628" t="s">
        <v>106</v>
      </c>
      <c r="D5628" t="s">
        <v>62</v>
      </c>
      <c r="E5628" t="s">
        <v>78</v>
      </c>
      <c r="F5628">
        <v>11</v>
      </c>
      <c r="G5628">
        <v>507.42315673828125</v>
      </c>
      <c r="H5628">
        <v>485.60415649414062</v>
      </c>
      <c r="I5628">
        <v>21.81901741027832</v>
      </c>
      <c r="J5628">
        <v>4.2999647557735443E-2</v>
      </c>
      <c r="K5628">
        <v>4.1578669548034668</v>
      </c>
      <c r="L5628">
        <v>14.592217445373535</v>
      </c>
      <c r="M5628">
        <v>21.81901741027832</v>
      </c>
      <c r="N5628">
        <v>29.045816421508789</v>
      </c>
      <c r="O5628">
        <v>39.480167388916016</v>
      </c>
      <c r="P5628">
        <v>-0.84882360696792603</v>
      </c>
      <c r="Q5628">
        <v>44.486858367919922</v>
      </c>
      <c r="R5628">
        <v>41</v>
      </c>
      <c r="S5628">
        <v>189.9178466796875</v>
      </c>
      <c r="T5628">
        <v>13.781068801879883</v>
      </c>
      <c r="U5628">
        <v>78.710662841796875</v>
      </c>
      <c r="V5628">
        <v>98.133331298828125</v>
      </c>
      <c r="W5628">
        <v>80.636573791503906</v>
      </c>
    </row>
    <row r="5629" spans="1:23" x14ac:dyDescent="0.25">
      <c r="A5629" t="s">
        <v>79</v>
      </c>
      <c r="B5629" t="s">
        <v>100</v>
      </c>
      <c r="C5629" t="s">
        <v>106</v>
      </c>
      <c r="D5629" t="s">
        <v>62</v>
      </c>
      <c r="E5629" t="s">
        <v>78</v>
      </c>
      <c r="F5629">
        <v>12</v>
      </c>
      <c r="G5629">
        <v>495.06903076171875</v>
      </c>
      <c r="H5629">
        <v>466.62896728515625</v>
      </c>
      <c r="I5629">
        <v>28.440065383911133</v>
      </c>
      <c r="J5629">
        <v>5.7446666061878204E-2</v>
      </c>
      <c r="K5629">
        <v>9.294224739074707</v>
      </c>
      <c r="L5629">
        <v>20.605743408203125</v>
      </c>
      <c r="M5629">
        <v>28.440065383911133</v>
      </c>
      <c r="N5629">
        <v>36.274387359619141</v>
      </c>
      <c r="O5629">
        <v>47.585906982421875</v>
      </c>
      <c r="P5629">
        <v>3.8666446208953857</v>
      </c>
      <c r="Q5629">
        <v>53.013484954833984</v>
      </c>
      <c r="R5629">
        <v>41</v>
      </c>
      <c r="S5629">
        <v>223.19100952148437</v>
      </c>
      <c r="T5629">
        <v>14.939579010009766</v>
      </c>
      <c r="U5629">
        <v>78.710662841796875</v>
      </c>
      <c r="V5629">
        <v>98.133331298828125</v>
      </c>
      <c r="W5629">
        <v>83.576736450195313</v>
      </c>
    </row>
    <row r="5630" spans="1:23" x14ac:dyDescent="0.25">
      <c r="A5630" t="s">
        <v>79</v>
      </c>
      <c r="B5630" t="s">
        <v>100</v>
      </c>
      <c r="C5630" t="s">
        <v>106</v>
      </c>
      <c r="D5630" t="s">
        <v>62</v>
      </c>
      <c r="E5630" t="s">
        <v>78</v>
      </c>
      <c r="F5630">
        <v>13</v>
      </c>
      <c r="G5630">
        <v>468.30087280273437</v>
      </c>
      <c r="H5630">
        <v>434.258056640625</v>
      </c>
      <c r="I5630">
        <v>34.042831420898438</v>
      </c>
      <c r="J5630">
        <v>7.2694361209869385E-2</v>
      </c>
      <c r="K5630">
        <v>13.639431953430176</v>
      </c>
      <c r="L5630">
        <v>25.693925857543945</v>
      </c>
      <c r="M5630">
        <v>34.042831420898438</v>
      </c>
      <c r="N5630">
        <v>42.391738891601563</v>
      </c>
      <c r="O5630">
        <v>54.446231842041016</v>
      </c>
      <c r="P5630">
        <v>7.855351448059082</v>
      </c>
      <c r="Q5630">
        <v>60.230312347412109</v>
      </c>
      <c r="R5630">
        <v>41</v>
      </c>
      <c r="S5630">
        <v>253.47369384765625</v>
      </c>
      <c r="T5630">
        <v>15.920857429504395</v>
      </c>
      <c r="U5630">
        <v>78.710662841796875</v>
      </c>
      <c r="V5630">
        <v>98.133331298828125</v>
      </c>
      <c r="W5630">
        <v>85.998886108398438</v>
      </c>
    </row>
    <row r="5631" spans="1:23" x14ac:dyDescent="0.25">
      <c r="A5631" t="s">
        <v>79</v>
      </c>
      <c r="B5631" t="s">
        <v>100</v>
      </c>
      <c r="C5631" t="s">
        <v>106</v>
      </c>
      <c r="D5631" t="s">
        <v>62</v>
      </c>
      <c r="E5631" t="s">
        <v>78</v>
      </c>
      <c r="F5631">
        <v>14</v>
      </c>
      <c r="G5631">
        <v>444.61642456054687</v>
      </c>
      <c r="H5631">
        <v>364.168701171875</v>
      </c>
      <c r="I5631">
        <v>80.447731018066406</v>
      </c>
      <c r="J5631">
        <v>0.18093737959861755</v>
      </c>
      <c r="K5631">
        <v>55.929195404052734</v>
      </c>
      <c r="L5631">
        <v>70.414947509765625</v>
      </c>
      <c r="M5631">
        <v>80.447731018066406</v>
      </c>
      <c r="N5631">
        <v>90.480514526367188</v>
      </c>
      <c r="O5631">
        <v>104.96627044677734</v>
      </c>
      <c r="P5631">
        <v>48.978530883789063</v>
      </c>
      <c r="Q5631">
        <v>111.91693115234375</v>
      </c>
      <c r="R5631">
        <v>41</v>
      </c>
      <c r="S5631">
        <v>366.03018188476562</v>
      </c>
      <c r="T5631">
        <v>19.131916046142578</v>
      </c>
      <c r="U5631">
        <v>78.710662841796875</v>
      </c>
      <c r="V5631">
        <v>98.133331298828125</v>
      </c>
      <c r="W5631">
        <v>87.437828063964844</v>
      </c>
    </row>
    <row r="5632" spans="1:23" x14ac:dyDescent="0.25">
      <c r="A5632" t="s">
        <v>79</v>
      </c>
      <c r="B5632" t="s">
        <v>100</v>
      </c>
      <c r="C5632" t="s">
        <v>106</v>
      </c>
      <c r="D5632" t="s">
        <v>62</v>
      </c>
      <c r="E5632" t="s">
        <v>78</v>
      </c>
      <c r="F5632">
        <v>15</v>
      </c>
      <c r="G5632">
        <v>408.0968017578125</v>
      </c>
      <c r="H5632">
        <v>239.58917236328125</v>
      </c>
      <c r="I5632">
        <v>168.50762939453125</v>
      </c>
      <c r="J5632">
        <v>0.41291093826293945</v>
      </c>
      <c r="K5632">
        <v>134.14230346679687</v>
      </c>
      <c r="L5632">
        <v>154.44561767578125</v>
      </c>
      <c r="M5632">
        <v>168.50762939453125</v>
      </c>
      <c r="N5632">
        <v>182.56964111328125</v>
      </c>
      <c r="O5632">
        <v>202.87295532226562</v>
      </c>
      <c r="P5632">
        <v>124.40020751953125</v>
      </c>
      <c r="Q5632">
        <v>212.61505126953125</v>
      </c>
      <c r="R5632">
        <v>41</v>
      </c>
      <c r="S5632">
        <v>719.0660400390625</v>
      </c>
      <c r="T5632">
        <v>26.815406799316406</v>
      </c>
      <c r="U5632">
        <v>78.710662841796875</v>
      </c>
      <c r="V5632">
        <v>98.133331298828125</v>
      </c>
      <c r="W5632">
        <v>88.181221008300781</v>
      </c>
    </row>
    <row r="5633" spans="1:23" x14ac:dyDescent="0.25">
      <c r="A5633" t="s">
        <v>79</v>
      </c>
      <c r="B5633" t="s">
        <v>100</v>
      </c>
      <c r="C5633" t="s">
        <v>106</v>
      </c>
      <c r="D5633" t="s">
        <v>62</v>
      </c>
      <c r="E5633" t="s">
        <v>78</v>
      </c>
      <c r="F5633">
        <v>16</v>
      </c>
      <c r="G5633">
        <v>370.33749389648437</v>
      </c>
      <c r="H5633">
        <v>211.79876708984375</v>
      </c>
      <c r="I5633">
        <v>158.53874206542969</v>
      </c>
      <c r="J5633">
        <v>0.4280925989151001</v>
      </c>
      <c r="K5633">
        <v>123.11934661865234</v>
      </c>
      <c r="L5633">
        <v>144.04541015625</v>
      </c>
      <c r="M5633">
        <v>158.53874206542969</v>
      </c>
      <c r="N5633">
        <v>173.03207397460937</v>
      </c>
      <c r="O5633">
        <v>193.95814514160156</v>
      </c>
      <c r="P5633">
        <v>113.07843780517578</v>
      </c>
      <c r="Q5633">
        <v>203.99905395507812</v>
      </c>
      <c r="R5633">
        <v>41</v>
      </c>
      <c r="S5633">
        <v>763.85369873046875</v>
      </c>
      <c r="T5633">
        <v>27.637903213500977</v>
      </c>
      <c r="U5633">
        <v>78.710662841796875</v>
      </c>
      <c r="V5633">
        <v>98.133331298828125</v>
      </c>
      <c r="W5633">
        <v>88.222755432128906</v>
      </c>
    </row>
    <row r="5634" spans="1:23" x14ac:dyDescent="0.25">
      <c r="A5634" t="s">
        <v>79</v>
      </c>
      <c r="B5634" t="s">
        <v>100</v>
      </c>
      <c r="C5634" t="s">
        <v>106</v>
      </c>
      <c r="D5634" t="s">
        <v>62</v>
      </c>
      <c r="E5634" t="s">
        <v>78</v>
      </c>
      <c r="F5634">
        <v>17</v>
      </c>
      <c r="G5634">
        <v>356.35366821289062</v>
      </c>
      <c r="H5634">
        <v>208.214599609375</v>
      </c>
      <c r="I5634">
        <v>148.13905334472656</v>
      </c>
      <c r="J5634">
        <v>0.41570794582366943</v>
      </c>
      <c r="K5634">
        <v>110.20339965820312</v>
      </c>
      <c r="L5634">
        <v>132.6160888671875</v>
      </c>
      <c r="M5634">
        <v>148.13905334472656</v>
      </c>
      <c r="N5634">
        <v>163.66201782226562</v>
      </c>
      <c r="O5634">
        <v>186.07470703125</v>
      </c>
      <c r="P5634">
        <v>99.449165344238281</v>
      </c>
      <c r="Q5634">
        <v>196.82893371582031</v>
      </c>
      <c r="R5634">
        <v>41</v>
      </c>
      <c r="S5634">
        <v>876.2398681640625</v>
      </c>
      <c r="T5634">
        <v>29.601348876953125</v>
      </c>
      <c r="U5634">
        <v>78.710662841796875</v>
      </c>
      <c r="V5634">
        <v>98.133331298828125</v>
      </c>
      <c r="W5634">
        <v>87.973487854003906</v>
      </c>
    </row>
    <row r="5635" spans="1:23" x14ac:dyDescent="0.25">
      <c r="A5635" t="s">
        <v>79</v>
      </c>
      <c r="B5635" t="s">
        <v>100</v>
      </c>
      <c r="C5635" t="s">
        <v>106</v>
      </c>
      <c r="D5635" t="s">
        <v>62</v>
      </c>
      <c r="E5635" t="s">
        <v>78</v>
      </c>
      <c r="F5635">
        <v>18</v>
      </c>
      <c r="G5635">
        <v>354.8004150390625</v>
      </c>
      <c r="H5635">
        <v>210.82940673828125</v>
      </c>
      <c r="I5635">
        <v>143.97100830078125</v>
      </c>
      <c r="J5635">
        <v>0.40578025579452515</v>
      </c>
      <c r="K5635">
        <v>104.33643341064453</v>
      </c>
      <c r="L5635">
        <v>127.75286102294922</v>
      </c>
      <c r="M5635">
        <v>143.97100830078125</v>
      </c>
      <c r="N5635">
        <v>160.18916320800781</v>
      </c>
      <c r="O5635">
        <v>183.6055908203125</v>
      </c>
      <c r="P5635">
        <v>93.100578308105469</v>
      </c>
      <c r="Q5635">
        <v>194.8414306640625</v>
      </c>
      <c r="R5635">
        <v>41</v>
      </c>
      <c r="S5635">
        <v>956.48089599609375</v>
      </c>
      <c r="T5635">
        <v>30.927024841308594</v>
      </c>
      <c r="U5635">
        <v>78.710662841796875</v>
      </c>
      <c r="V5635">
        <v>98.133331298828125</v>
      </c>
      <c r="W5635">
        <v>87.044197082519531</v>
      </c>
    </row>
    <row r="5636" spans="1:23" x14ac:dyDescent="0.25">
      <c r="A5636" t="s">
        <v>79</v>
      </c>
      <c r="B5636" t="s">
        <v>100</v>
      </c>
      <c r="C5636" t="s">
        <v>106</v>
      </c>
      <c r="D5636" t="s">
        <v>62</v>
      </c>
      <c r="E5636" t="s">
        <v>78</v>
      </c>
      <c r="F5636">
        <v>19</v>
      </c>
      <c r="G5636">
        <v>388.2703857421875</v>
      </c>
      <c r="H5636">
        <v>314.31600952148437</v>
      </c>
      <c r="I5636">
        <v>73.954399108886719</v>
      </c>
      <c r="J5636">
        <v>0.19047138094902039</v>
      </c>
      <c r="K5636">
        <v>44.114482879638672</v>
      </c>
      <c r="L5636">
        <v>61.744148254394531</v>
      </c>
      <c r="M5636">
        <v>73.954399108886719</v>
      </c>
      <c r="N5636">
        <v>86.164649963378906</v>
      </c>
      <c r="O5636">
        <v>103.7943115234375</v>
      </c>
      <c r="P5636">
        <v>35.655281066894531</v>
      </c>
      <c r="Q5636">
        <v>112.25351715087891</v>
      </c>
      <c r="R5636">
        <v>41</v>
      </c>
      <c r="S5636">
        <v>542.15447998046875</v>
      </c>
      <c r="T5636">
        <v>23.284210205078125</v>
      </c>
      <c r="U5636">
        <v>78.710662841796875</v>
      </c>
      <c r="V5636">
        <v>98.133331298828125</v>
      </c>
      <c r="W5636">
        <v>85.504631042480469</v>
      </c>
    </row>
    <row r="5637" spans="1:23" x14ac:dyDescent="0.25">
      <c r="A5637" t="s">
        <v>79</v>
      </c>
      <c r="B5637" t="s">
        <v>100</v>
      </c>
      <c r="C5637" t="s">
        <v>106</v>
      </c>
      <c r="D5637" t="s">
        <v>62</v>
      </c>
      <c r="E5637" t="s">
        <v>78</v>
      </c>
      <c r="F5637">
        <v>20</v>
      </c>
      <c r="G5637">
        <v>393.59329223632812</v>
      </c>
      <c r="H5637">
        <v>359.23690795898437</v>
      </c>
      <c r="I5637">
        <v>34.356357574462891</v>
      </c>
      <c r="J5637">
        <v>8.7288983166217804E-2</v>
      </c>
      <c r="K5637">
        <v>9.6073293685913086</v>
      </c>
      <c r="L5637">
        <v>24.229255676269531</v>
      </c>
      <c r="M5637">
        <v>34.356357574462891</v>
      </c>
      <c r="N5637">
        <v>44.48345947265625</v>
      </c>
      <c r="O5637">
        <v>59.105384826660156</v>
      </c>
      <c r="P5637">
        <v>2.5913233757019043</v>
      </c>
      <c r="Q5637">
        <v>66.121391296386719</v>
      </c>
      <c r="R5637">
        <v>41</v>
      </c>
      <c r="S5637">
        <v>372.9444580078125</v>
      </c>
      <c r="T5637">
        <v>19.311769485473633</v>
      </c>
      <c r="U5637">
        <v>78.710662841796875</v>
      </c>
      <c r="V5637">
        <v>98.133331298828125</v>
      </c>
      <c r="W5637">
        <v>83.504951477050781</v>
      </c>
    </row>
    <row r="5638" spans="1:23" x14ac:dyDescent="0.25">
      <c r="A5638" t="s">
        <v>79</v>
      </c>
      <c r="B5638" t="s">
        <v>100</v>
      </c>
      <c r="C5638" t="s">
        <v>106</v>
      </c>
      <c r="D5638" t="s">
        <v>62</v>
      </c>
      <c r="E5638" t="s">
        <v>78</v>
      </c>
      <c r="F5638">
        <v>21</v>
      </c>
      <c r="G5638">
        <v>393.46932983398437</v>
      </c>
      <c r="H5638">
        <v>365.17770385742187</v>
      </c>
      <c r="I5638">
        <v>28.291622161865234</v>
      </c>
      <c r="J5638">
        <v>7.1902990341186523E-2</v>
      </c>
      <c r="K5638">
        <v>3.2951653003692627</v>
      </c>
      <c r="L5638">
        <v>18.063274383544922</v>
      </c>
      <c r="M5638">
        <v>28.291622161865234</v>
      </c>
      <c r="N5638">
        <v>38.519969940185547</v>
      </c>
      <c r="O5638">
        <v>53.288078308105469</v>
      </c>
      <c r="P5638">
        <v>-3.7909829616546631</v>
      </c>
      <c r="Q5638">
        <v>60.374225616455078</v>
      </c>
      <c r="R5638">
        <v>41</v>
      </c>
      <c r="S5638">
        <v>380.438720703125</v>
      </c>
      <c r="T5638">
        <v>19.504838943481445</v>
      </c>
      <c r="U5638">
        <v>78.710662841796875</v>
      </c>
      <c r="V5638">
        <v>98.133331298828125</v>
      </c>
      <c r="W5638">
        <v>80.614395141601562</v>
      </c>
    </row>
    <row r="5639" spans="1:23" x14ac:dyDescent="0.25">
      <c r="A5639" t="s">
        <v>79</v>
      </c>
      <c r="B5639" t="s">
        <v>100</v>
      </c>
      <c r="C5639" t="s">
        <v>106</v>
      </c>
      <c r="D5639" t="s">
        <v>62</v>
      </c>
      <c r="E5639" t="s">
        <v>78</v>
      </c>
      <c r="F5639">
        <v>22</v>
      </c>
      <c r="G5639">
        <v>393.06723022460937</v>
      </c>
      <c r="H5639">
        <v>371.35177612304687</v>
      </c>
      <c r="I5639">
        <v>21.715471267700195</v>
      </c>
      <c r="J5639">
        <v>5.5246200412511826E-2</v>
      </c>
      <c r="K5639">
        <v>-2.589907169342041</v>
      </c>
      <c r="L5639">
        <v>11.769906997680664</v>
      </c>
      <c r="M5639">
        <v>21.715471267700195</v>
      </c>
      <c r="N5639">
        <v>31.661035537719727</v>
      </c>
      <c r="O5639">
        <v>46.020851135253906</v>
      </c>
      <c r="P5639">
        <v>-9.4801445007324219</v>
      </c>
      <c r="Q5639">
        <v>52.911087036132813</v>
      </c>
      <c r="R5639">
        <v>41</v>
      </c>
      <c r="S5639">
        <v>359.69351196289062</v>
      </c>
      <c r="T5639">
        <v>18.965587615966797</v>
      </c>
      <c r="U5639">
        <v>78.710662841796875</v>
      </c>
      <c r="V5639">
        <v>98.133331298828125</v>
      </c>
      <c r="W5639">
        <v>78.124351501464844</v>
      </c>
    </row>
    <row r="5640" spans="1:23" x14ac:dyDescent="0.25">
      <c r="A5640" t="s">
        <v>79</v>
      </c>
      <c r="B5640" t="s">
        <v>100</v>
      </c>
      <c r="C5640" t="s">
        <v>106</v>
      </c>
      <c r="D5640" t="s">
        <v>62</v>
      </c>
      <c r="E5640" t="s">
        <v>78</v>
      </c>
      <c r="F5640">
        <v>23</v>
      </c>
      <c r="G5640">
        <v>373.31112670898437</v>
      </c>
      <c r="H5640">
        <v>360.83172607421875</v>
      </c>
      <c r="I5640">
        <v>12.479410171508789</v>
      </c>
      <c r="J5640">
        <v>3.342897817492485E-2</v>
      </c>
      <c r="K5640">
        <v>-11.941799163818359</v>
      </c>
      <c r="L5640">
        <v>2.4864492416381836</v>
      </c>
      <c r="M5640">
        <v>12.479410171508789</v>
      </c>
      <c r="N5640">
        <v>22.472372055053711</v>
      </c>
      <c r="O5640">
        <v>36.900619506835937</v>
      </c>
      <c r="P5640">
        <v>-18.864873886108398</v>
      </c>
      <c r="Q5640">
        <v>43.823692321777344</v>
      </c>
      <c r="R5640">
        <v>41</v>
      </c>
      <c r="S5640">
        <v>363.13006591796875</v>
      </c>
      <c r="T5640">
        <v>19.055971145629883</v>
      </c>
      <c r="U5640">
        <v>78.710662841796875</v>
      </c>
      <c r="V5640">
        <v>98.133331298828125</v>
      </c>
      <c r="W5640">
        <v>76.509002685546875</v>
      </c>
    </row>
    <row r="5641" spans="1:23" x14ac:dyDescent="0.25">
      <c r="A5641" t="s">
        <v>79</v>
      </c>
      <c r="B5641" t="s">
        <v>100</v>
      </c>
      <c r="C5641" t="s">
        <v>106</v>
      </c>
      <c r="D5641" t="s">
        <v>62</v>
      </c>
      <c r="E5641" t="s">
        <v>78</v>
      </c>
      <c r="F5641">
        <v>24</v>
      </c>
      <c r="G5641">
        <v>376.44656372070312</v>
      </c>
      <c r="H5641">
        <v>363.831787109375</v>
      </c>
      <c r="I5641">
        <v>12.614801406860352</v>
      </c>
      <c r="J5641">
        <v>3.3510204404592514E-2</v>
      </c>
      <c r="K5641">
        <v>-12.32544994354248</v>
      </c>
      <c r="L5641">
        <v>2.4094529151916504</v>
      </c>
      <c r="M5641">
        <v>12.614801406860352</v>
      </c>
      <c r="N5641">
        <v>22.820150375366211</v>
      </c>
      <c r="O5641">
        <v>37.5550537109375</v>
      </c>
      <c r="P5641">
        <v>-19.395664215087891</v>
      </c>
      <c r="Q5641">
        <v>44.625267028808594</v>
      </c>
      <c r="R5641">
        <v>41</v>
      </c>
      <c r="S5641">
        <v>378.72976684570312</v>
      </c>
      <c r="T5641">
        <v>19.460981369018555</v>
      </c>
      <c r="U5641">
        <v>78.710662841796875</v>
      </c>
      <c r="V5641">
        <v>98.133331298828125</v>
      </c>
      <c r="W5641">
        <v>75.297004699707031</v>
      </c>
    </row>
    <row r="5642" spans="1:23" x14ac:dyDescent="0.25">
      <c r="A5642" t="s">
        <v>79</v>
      </c>
      <c r="B5642" t="s">
        <v>100</v>
      </c>
      <c r="C5642" t="s">
        <v>106</v>
      </c>
      <c r="D5642" t="s">
        <v>62</v>
      </c>
      <c r="E5642" t="s">
        <v>111</v>
      </c>
      <c r="F5642">
        <v>1</v>
      </c>
      <c r="G5642">
        <v>339.11355590820312</v>
      </c>
      <c r="H5642">
        <v>342.9034423828125</v>
      </c>
      <c r="I5642">
        <v>-3.7898647785186768</v>
      </c>
      <c r="J5642">
        <v>-1.1175798252224922E-2</v>
      </c>
      <c r="K5642">
        <v>-29.886232376098633</v>
      </c>
      <c r="L5642">
        <v>-14.468286514282227</v>
      </c>
      <c r="M5642">
        <v>-3.7898647785186768</v>
      </c>
      <c r="N5642">
        <v>6.8885574340820313</v>
      </c>
      <c r="O5642">
        <v>22.306503295898438</v>
      </c>
      <c r="P5642">
        <v>-37.284191131591797</v>
      </c>
      <c r="Q5642">
        <v>29.704460144042969</v>
      </c>
      <c r="R5642">
        <v>41</v>
      </c>
      <c r="S5642">
        <v>414.65603637695312</v>
      </c>
      <c r="T5642">
        <v>20.363103866577148</v>
      </c>
      <c r="U5642">
        <v>77.108924865722656</v>
      </c>
      <c r="V5642">
        <v>98.400001525878906</v>
      </c>
      <c r="W5642">
        <v>75.726829528808594</v>
      </c>
    </row>
    <row r="5643" spans="1:23" x14ac:dyDescent="0.25">
      <c r="A5643" t="s">
        <v>79</v>
      </c>
      <c r="B5643" t="s">
        <v>100</v>
      </c>
      <c r="C5643" t="s">
        <v>106</v>
      </c>
      <c r="D5643" t="s">
        <v>62</v>
      </c>
      <c r="E5643" t="s">
        <v>111</v>
      </c>
      <c r="F5643">
        <v>2</v>
      </c>
      <c r="G5643">
        <v>340.72555541992187</v>
      </c>
      <c r="H5643">
        <v>336.56927490234375</v>
      </c>
      <c r="I5643">
        <v>4.1563024520874023</v>
      </c>
      <c r="J5643">
        <v>1.2198387645184994E-2</v>
      </c>
      <c r="K5643">
        <v>-18.86700439453125</v>
      </c>
      <c r="L5643">
        <v>-5.2646479606628418</v>
      </c>
      <c r="M5643">
        <v>4.1563024520874023</v>
      </c>
      <c r="N5643">
        <v>13.577252388000488</v>
      </c>
      <c r="O5643">
        <v>27.179609298706055</v>
      </c>
      <c r="P5643">
        <v>-25.393791198730469</v>
      </c>
      <c r="Q5643">
        <v>33.706398010253906</v>
      </c>
      <c r="R5643">
        <v>41</v>
      </c>
      <c r="S5643">
        <v>322.74777221679687</v>
      </c>
      <c r="T5643">
        <v>17.965181350708008</v>
      </c>
      <c r="U5643">
        <v>77.108924865722656</v>
      </c>
      <c r="V5643">
        <v>98.400001525878906</v>
      </c>
      <c r="W5643">
        <v>74.3812255859375</v>
      </c>
    </row>
    <row r="5644" spans="1:23" x14ac:dyDescent="0.25">
      <c r="A5644" t="s">
        <v>79</v>
      </c>
      <c r="B5644" t="s">
        <v>100</v>
      </c>
      <c r="C5644" t="s">
        <v>106</v>
      </c>
      <c r="D5644" t="s">
        <v>62</v>
      </c>
      <c r="E5644" t="s">
        <v>111</v>
      </c>
      <c r="F5644">
        <v>3</v>
      </c>
      <c r="G5644">
        <v>324.69287109375</v>
      </c>
      <c r="H5644">
        <v>294.98046875</v>
      </c>
      <c r="I5644">
        <v>29.712385177612305</v>
      </c>
      <c r="J5644">
        <v>9.1509200632572174E-2</v>
      </c>
      <c r="K5644">
        <v>-2.4819071292877197</v>
      </c>
      <c r="L5644">
        <v>16.538742065429687</v>
      </c>
      <c r="M5644">
        <v>29.712385177612305</v>
      </c>
      <c r="N5644">
        <v>42.886028289794922</v>
      </c>
      <c r="O5644">
        <v>61.90667724609375</v>
      </c>
      <c r="P5644">
        <v>-11.608541488647461</v>
      </c>
      <c r="Q5644">
        <v>71.033309936523438</v>
      </c>
      <c r="R5644">
        <v>41</v>
      </c>
      <c r="S5644">
        <v>631.08172607421875</v>
      </c>
      <c r="T5644">
        <v>25.121339797973633</v>
      </c>
      <c r="U5644">
        <v>77.108924865722656</v>
      </c>
      <c r="V5644">
        <v>98.400001525878906</v>
      </c>
      <c r="W5644">
        <v>73.652435302734375</v>
      </c>
    </row>
    <row r="5645" spans="1:23" x14ac:dyDescent="0.25">
      <c r="A5645" t="s">
        <v>79</v>
      </c>
      <c r="B5645" t="s">
        <v>100</v>
      </c>
      <c r="C5645" t="s">
        <v>106</v>
      </c>
      <c r="D5645" t="s">
        <v>62</v>
      </c>
      <c r="E5645" t="s">
        <v>111</v>
      </c>
      <c r="F5645">
        <v>4</v>
      </c>
      <c r="G5645">
        <v>330.94390869140625</v>
      </c>
      <c r="H5645">
        <v>307.6214599609375</v>
      </c>
      <c r="I5645">
        <v>23.322439193725586</v>
      </c>
      <c r="J5645">
        <v>7.0472486317157745E-2</v>
      </c>
      <c r="K5645">
        <v>-9.5353908538818359</v>
      </c>
      <c r="L5645">
        <v>9.8772811889648438</v>
      </c>
      <c r="M5645">
        <v>23.322439193725586</v>
      </c>
      <c r="N5645">
        <v>36.767597198486328</v>
      </c>
      <c r="O5645">
        <v>56.180271148681641</v>
      </c>
      <c r="P5645">
        <v>-18.850128173828125</v>
      </c>
      <c r="Q5645">
        <v>65.495010375976563</v>
      </c>
      <c r="R5645">
        <v>41</v>
      </c>
      <c r="S5645">
        <v>657.36346435546875</v>
      </c>
      <c r="T5645">
        <v>25.639101028442383</v>
      </c>
      <c r="U5645">
        <v>77.108924865722656</v>
      </c>
      <c r="V5645">
        <v>98.400001525878906</v>
      </c>
      <c r="W5645">
        <v>73.070243835449219</v>
      </c>
    </row>
    <row r="5646" spans="1:23" x14ac:dyDescent="0.25">
      <c r="A5646" t="s">
        <v>79</v>
      </c>
      <c r="B5646" t="s">
        <v>100</v>
      </c>
      <c r="C5646" t="s">
        <v>106</v>
      </c>
      <c r="D5646" t="s">
        <v>62</v>
      </c>
      <c r="E5646" t="s">
        <v>111</v>
      </c>
      <c r="F5646">
        <v>5</v>
      </c>
      <c r="G5646">
        <v>384.52560424804687</v>
      </c>
      <c r="H5646">
        <v>354.86099243164062</v>
      </c>
      <c r="I5646">
        <v>29.664608001708984</v>
      </c>
      <c r="J5646">
        <v>7.7145986258983612E-2</v>
      </c>
      <c r="K5646">
        <v>-11.428262710571289</v>
      </c>
      <c r="L5646">
        <v>12.849738121032715</v>
      </c>
      <c r="M5646">
        <v>29.664608001708984</v>
      </c>
      <c r="N5646">
        <v>46.479476928710937</v>
      </c>
      <c r="O5646">
        <v>70.757476806640625</v>
      </c>
      <c r="P5646">
        <v>-23.077520370483398</v>
      </c>
      <c r="Q5646">
        <v>82.40673828125</v>
      </c>
      <c r="R5646">
        <v>41</v>
      </c>
      <c r="S5646">
        <v>1028.16015625</v>
      </c>
      <c r="T5646">
        <v>32.064937591552734</v>
      </c>
      <c r="U5646">
        <v>77.108924865722656</v>
      </c>
      <c r="V5646">
        <v>98.400001525878906</v>
      </c>
      <c r="W5646">
        <v>73.172439575195313</v>
      </c>
    </row>
    <row r="5647" spans="1:23" x14ac:dyDescent="0.25">
      <c r="A5647" t="s">
        <v>79</v>
      </c>
      <c r="B5647" t="s">
        <v>100</v>
      </c>
      <c r="C5647" t="s">
        <v>106</v>
      </c>
      <c r="D5647" t="s">
        <v>62</v>
      </c>
      <c r="E5647" t="s">
        <v>111</v>
      </c>
      <c r="F5647">
        <v>6</v>
      </c>
      <c r="G5647">
        <v>449.60699462890625</v>
      </c>
      <c r="H5647">
        <v>423.1571044921875</v>
      </c>
      <c r="I5647">
        <v>26.449893951416016</v>
      </c>
      <c r="J5647">
        <v>5.8828920125961304E-2</v>
      </c>
      <c r="K5647">
        <v>-18.923280715942383</v>
      </c>
      <c r="L5647">
        <v>7.8835582733154297</v>
      </c>
      <c r="M5647">
        <v>26.449893951416016</v>
      </c>
      <c r="N5647">
        <v>45.016227722167969</v>
      </c>
      <c r="O5647">
        <v>71.823066711425781</v>
      </c>
      <c r="P5647">
        <v>-31.785945892333984</v>
      </c>
      <c r="Q5647">
        <v>84.685737609863281</v>
      </c>
      <c r="R5647">
        <v>41</v>
      </c>
      <c r="S5647">
        <v>1253.5052490234375</v>
      </c>
      <c r="T5647">
        <v>35.404876708984375</v>
      </c>
      <c r="U5647">
        <v>77.108924865722656</v>
      </c>
      <c r="V5647">
        <v>98.400001525878906</v>
      </c>
      <c r="W5647">
        <v>72.891464233398438</v>
      </c>
    </row>
    <row r="5648" spans="1:23" x14ac:dyDescent="0.25">
      <c r="A5648" t="s">
        <v>79</v>
      </c>
      <c r="B5648" t="s">
        <v>100</v>
      </c>
      <c r="C5648" t="s">
        <v>106</v>
      </c>
      <c r="D5648" t="s">
        <v>62</v>
      </c>
      <c r="E5648" t="s">
        <v>111</v>
      </c>
      <c r="F5648">
        <v>7</v>
      </c>
      <c r="G5648">
        <v>488.59512329101562</v>
      </c>
      <c r="H5648">
        <v>463.45465087890625</v>
      </c>
      <c r="I5648">
        <v>25.140485763549805</v>
      </c>
      <c r="J5648">
        <v>5.1454640924930573E-2</v>
      </c>
      <c r="K5648">
        <v>-12.65255069732666</v>
      </c>
      <c r="L5648">
        <v>9.6758813858032227</v>
      </c>
      <c r="M5648">
        <v>25.140485763549805</v>
      </c>
      <c r="N5648">
        <v>40.605091094970703</v>
      </c>
      <c r="O5648">
        <v>62.933521270751953</v>
      </c>
      <c r="P5648">
        <v>-23.366350173950195</v>
      </c>
      <c r="Q5648">
        <v>73.647323608398437</v>
      </c>
      <c r="R5648">
        <v>41</v>
      </c>
      <c r="S5648">
        <v>869.66375732421875</v>
      </c>
      <c r="T5648">
        <v>29.490062713623047</v>
      </c>
      <c r="U5648">
        <v>77.108924865722656</v>
      </c>
      <c r="V5648">
        <v>98.400001525878906</v>
      </c>
      <c r="W5648">
        <v>72.150001525878906</v>
      </c>
    </row>
    <row r="5649" spans="1:23" x14ac:dyDescent="0.25">
      <c r="A5649" t="s">
        <v>79</v>
      </c>
      <c r="B5649" t="s">
        <v>100</v>
      </c>
      <c r="C5649" t="s">
        <v>106</v>
      </c>
      <c r="D5649" t="s">
        <v>62</v>
      </c>
      <c r="E5649" t="s">
        <v>111</v>
      </c>
      <c r="F5649">
        <v>8</v>
      </c>
      <c r="G5649">
        <v>499.73666381835937</v>
      </c>
      <c r="H5649">
        <v>484.22927856445312</v>
      </c>
      <c r="I5649">
        <v>15.507369041442871</v>
      </c>
      <c r="J5649">
        <v>3.1031081452965736E-2</v>
      </c>
      <c r="K5649">
        <v>-19.254848480224609</v>
      </c>
      <c r="L5649">
        <v>1.2829511165618896</v>
      </c>
      <c r="M5649">
        <v>15.507369041442871</v>
      </c>
      <c r="N5649">
        <v>29.731786727905273</v>
      </c>
      <c r="O5649">
        <v>50.269588470458984</v>
      </c>
      <c r="P5649">
        <v>-29.109455108642578</v>
      </c>
      <c r="Q5649">
        <v>60.124191284179688</v>
      </c>
      <c r="R5649">
        <v>41</v>
      </c>
      <c r="S5649">
        <v>735.771240234375</v>
      </c>
      <c r="T5649">
        <v>27.125102996826172</v>
      </c>
      <c r="U5649">
        <v>77.108924865722656</v>
      </c>
      <c r="V5649">
        <v>98.400001525878906</v>
      </c>
      <c r="W5649">
        <v>73.317558288574219</v>
      </c>
    </row>
    <row r="5650" spans="1:23" x14ac:dyDescent="0.25">
      <c r="A5650" t="s">
        <v>79</v>
      </c>
      <c r="B5650" t="s">
        <v>100</v>
      </c>
      <c r="C5650" t="s">
        <v>106</v>
      </c>
      <c r="D5650" t="s">
        <v>62</v>
      </c>
      <c r="E5650" t="s">
        <v>111</v>
      </c>
      <c r="F5650">
        <v>9</v>
      </c>
      <c r="G5650">
        <v>499.80767822265625</v>
      </c>
      <c r="H5650">
        <v>478.23703002929687</v>
      </c>
      <c r="I5650">
        <v>21.57063102722168</v>
      </c>
      <c r="J5650">
        <v>4.3157860636711121E-2</v>
      </c>
      <c r="K5650">
        <v>-14.080084800720215</v>
      </c>
      <c r="L5650">
        <v>6.9826469421386719</v>
      </c>
      <c r="M5650">
        <v>21.57063102722168</v>
      </c>
      <c r="N5650">
        <v>36.158615112304687</v>
      </c>
      <c r="O5650">
        <v>57.221347808837891</v>
      </c>
      <c r="P5650">
        <v>-24.186567306518555</v>
      </c>
      <c r="Q5650">
        <v>67.327827453613281</v>
      </c>
      <c r="R5650">
        <v>41</v>
      </c>
      <c r="S5650">
        <v>773.8634033203125</v>
      </c>
      <c r="T5650">
        <v>27.818401336669922</v>
      </c>
      <c r="U5650">
        <v>77.108924865722656</v>
      </c>
      <c r="V5650">
        <v>98.400001525878906</v>
      </c>
      <c r="W5650">
        <v>75.801223754882813</v>
      </c>
    </row>
    <row r="5651" spans="1:23" x14ac:dyDescent="0.25">
      <c r="A5651" t="s">
        <v>79</v>
      </c>
      <c r="B5651" t="s">
        <v>100</v>
      </c>
      <c r="C5651" t="s">
        <v>106</v>
      </c>
      <c r="D5651" t="s">
        <v>62</v>
      </c>
      <c r="E5651" t="s">
        <v>111</v>
      </c>
      <c r="F5651">
        <v>10</v>
      </c>
      <c r="G5651">
        <v>491.90640258789062</v>
      </c>
      <c r="H5651">
        <v>479.19268798828125</v>
      </c>
      <c r="I5651">
        <v>12.713705062866211</v>
      </c>
      <c r="J5651">
        <v>2.5845780968666077E-2</v>
      </c>
      <c r="K5651">
        <v>-21.501365661621094</v>
      </c>
      <c r="L5651">
        <v>-1.2868248224258423</v>
      </c>
      <c r="M5651">
        <v>12.713705062866211</v>
      </c>
      <c r="N5651">
        <v>26.714235305786133</v>
      </c>
      <c r="O5651">
        <v>46.928775787353516</v>
      </c>
      <c r="P5651">
        <v>-31.200862884521484</v>
      </c>
      <c r="Q5651">
        <v>56.628273010253906</v>
      </c>
      <c r="R5651">
        <v>41</v>
      </c>
      <c r="S5651">
        <v>712.7918701171875</v>
      </c>
      <c r="T5651">
        <v>26.698162078857422</v>
      </c>
      <c r="U5651">
        <v>77.108924865722656</v>
      </c>
      <c r="V5651">
        <v>98.400001525878906</v>
      </c>
      <c r="W5651">
        <v>78.486099243164062</v>
      </c>
    </row>
    <row r="5652" spans="1:23" x14ac:dyDescent="0.25">
      <c r="A5652" t="s">
        <v>79</v>
      </c>
      <c r="B5652" t="s">
        <v>100</v>
      </c>
      <c r="C5652" t="s">
        <v>106</v>
      </c>
      <c r="D5652" t="s">
        <v>62</v>
      </c>
      <c r="E5652" t="s">
        <v>111</v>
      </c>
      <c r="F5652">
        <v>11</v>
      </c>
      <c r="G5652">
        <v>513.18890380859375</v>
      </c>
      <c r="H5652">
        <v>506.12289428710937</v>
      </c>
      <c r="I5652">
        <v>7.0660429000854492</v>
      </c>
      <c r="J5652">
        <v>1.3768892735242844E-2</v>
      </c>
      <c r="K5652">
        <v>-34.4088134765625</v>
      </c>
      <c r="L5652">
        <v>-9.9051322937011719</v>
      </c>
      <c r="M5652">
        <v>7.0660429000854492</v>
      </c>
      <c r="N5652">
        <v>24.03721809387207</v>
      </c>
      <c r="O5652">
        <v>48.540901184082031</v>
      </c>
      <c r="P5652">
        <v>-46.166358947753906</v>
      </c>
      <c r="Q5652">
        <v>60.298446655273437</v>
      </c>
      <c r="R5652">
        <v>41</v>
      </c>
      <c r="S5652">
        <v>1047.364013671875</v>
      </c>
      <c r="T5652">
        <v>32.363002777099609</v>
      </c>
      <c r="U5652">
        <v>77.108924865722656</v>
      </c>
      <c r="V5652">
        <v>98.400001525878906</v>
      </c>
      <c r="W5652">
        <v>79.855361938476562</v>
      </c>
    </row>
    <row r="5653" spans="1:23" x14ac:dyDescent="0.25">
      <c r="A5653" t="s">
        <v>79</v>
      </c>
      <c r="B5653" t="s">
        <v>100</v>
      </c>
      <c r="C5653" t="s">
        <v>106</v>
      </c>
      <c r="D5653" t="s">
        <v>62</v>
      </c>
      <c r="E5653" t="s">
        <v>111</v>
      </c>
      <c r="F5653">
        <v>12</v>
      </c>
      <c r="G5653">
        <v>498.04830932617187</v>
      </c>
      <c r="H5653">
        <v>497.68826293945312</v>
      </c>
      <c r="I5653">
        <v>0.36003503203392029</v>
      </c>
      <c r="J5653">
        <v>7.2289176750928164E-4</v>
      </c>
      <c r="K5653">
        <v>-36.852767944335938</v>
      </c>
      <c r="L5653">
        <v>-14.867141723632812</v>
      </c>
      <c r="M5653">
        <v>0.36003503203392029</v>
      </c>
      <c r="N5653">
        <v>15.587212562561035</v>
      </c>
      <c r="O5653">
        <v>37.572837829589844</v>
      </c>
      <c r="P5653">
        <v>-47.402080535888672</v>
      </c>
      <c r="Q5653">
        <v>48.122150421142578</v>
      </c>
      <c r="R5653">
        <v>41</v>
      </c>
      <c r="S5653">
        <v>843.16497802734375</v>
      </c>
      <c r="T5653">
        <v>29.037303924560547</v>
      </c>
      <c r="U5653">
        <v>77.108924865722656</v>
      </c>
      <c r="V5653">
        <v>98.400001525878906</v>
      </c>
      <c r="W5653">
        <v>81.250244140625</v>
      </c>
    </row>
    <row r="5654" spans="1:23" x14ac:dyDescent="0.25">
      <c r="A5654" t="s">
        <v>79</v>
      </c>
      <c r="B5654" t="s">
        <v>100</v>
      </c>
      <c r="C5654" t="s">
        <v>106</v>
      </c>
      <c r="D5654" t="s">
        <v>62</v>
      </c>
      <c r="E5654" t="s">
        <v>111</v>
      </c>
      <c r="F5654">
        <v>13</v>
      </c>
      <c r="G5654">
        <v>459.41323852539062</v>
      </c>
      <c r="H5654">
        <v>457.63070678710937</v>
      </c>
      <c r="I5654">
        <v>1.7825125455856323</v>
      </c>
      <c r="J5654">
        <v>3.8799764588475227E-3</v>
      </c>
      <c r="K5654">
        <v>-31.479467391967773</v>
      </c>
      <c r="L5654">
        <v>-11.828020095825195</v>
      </c>
      <c r="M5654">
        <v>1.7825125455856323</v>
      </c>
      <c r="N5654">
        <v>15.393044471740723</v>
      </c>
      <c r="O5654">
        <v>35.044490814208984</v>
      </c>
      <c r="P5654">
        <v>-40.908775329589844</v>
      </c>
      <c r="Q5654">
        <v>44.473800659179688</v>
      </c>
      <c r="R5654">
        <v>41</v>
      </c>
      <c r="S5654">
        <v>673.63397216796875</v>
      </c>
      <c r="T5654">
        <v>25.954460144042969</v>
      </c>
      <c r="U5654">
        <v>77.108924865722656</v>
      </c>
      <c r="V5654">
        <v>98.400001525878906</v>
      </c>
      <c r="W5654">
        <v>84.019515991210937</v>
      </c>
    </row>
    <row r="5655" spans="1:23" x14ac:dyDescent="0.25">
      <c r="A5655" t="s">
        <v>79</v>
      </c>
      <c r="B5655" t="s">
        <v>100</v>
      </c>
      <c r="C5655" t="s">
        <v>106</v>
      </c>
      <c r="D5655" t="s">
        <v>62</v>
      </c>
      <c r="E5655" t="s">
        <v>111</v>
      </c>
      <c r="F5655">
        <v>14</v>
      </c>
      <c r="G5655">
        <v>438.34576416015625</v>
      </c>
      <c r="H5655">
        <v>392.45849609375</v>
      </c>
      <c r="I5655">
        <v>45.887241363525391</v>
      </c>
      <c r="J5655">
        <v>0.10468275099992752</v>
      </c>
      <c r="K5655">
        <v>10.538710594177246</v>
      </c>
      <c r="L5655">
        <v>31.422908782958984</v>
      </c>
      <c r="M5655">
        <v>45.887241363525391</v>
      </c>
      <c r="N5655">
        <v>60.351573944091797</v>
      </c>
      <c r="O5655">
        <v>81.235771179199219</v>
      </c>
      <c r="P5655">
        <v>0.51789289712905884</v>
      </c>
      <c r="Q5655">
        <v>91.256591796875</v>
      </c>
      <c r="R5655">
        <v>41</v>
      </c>
      <c r="S5655">
        <v>760.80010986328125</v>
      </c>
      <c r="T5655">
        <v>27.582605361938477</v>
      </c>
      <c r="U5655">
        <v>77.108924865722656</v>
      </c>
      <c r="V5655">
        <v>98.400001525878906</v>
      </c>
      <c r="W5655">
        <v>84.274879455566406</v>
      </c>
    </row>
    <row r="5656" spans="1:23" x14ac:dyDescent="0.25">
      <c r="A5656" t="s">
        <v>79</v>
      </c>
      <c r="B5656" t="s">
        <v>100</v>
      </c>
      <c r="C5656" t="s">
        <v>106</v>
      </c>
      <c r="D5656" t="s">
        <v>62</v>
      </c>
      <c r="E5656" t="s">
        <v>111</v>
      </c>
      <c r="F5656">
        <v>15</v>
      </c>
      <c r="G5656">
        <v>408.19625854492187</v>
      </c>
      <c r="H5656">
        <v>274.45462036132812</v>
      </c>
      <c r="I5656">
        <v>133.74163818359375</v>
      </c>
      <c r="J5656">
        <v>0.32764053344726563</v>
      </c>
      <c r="K5656">
        <v>87.934532165527344</v>
      </c>
      <c r="L5656">
        <v>114.99774169921875</v>
      </c>
      <c r="M5656">
        <v>133.74163818359375</v>
      </c>
      <c r="N5656">
        <v>152.48553466796875</v>
      </c>
      <c r="O5656">
        <v>179.54875183105469</v>
      </c>
      <c r="P5656">
        <v>74.9488525390625</v>
      </c>
      <c r="Q5656">
        <v>192.534423828125</v>
      </c>
      <c r="R5656">
        <v>41</v>
      </c>
      <c r="S5656">
        <v>1277.59619140625</v>
      </c>
      <c r="T5656">
        <v>35.743476867675781</v>
      </c>
      <c r="U5656">
        <v>77.108924865722656</v>
      </c>
      <c r="V5656">
        <v>98.400001525878906</v>
      </c>
      <c r="W5656">
        <v>85.038047790527344</v>
      </c>
    </row>
    <row r="5657" spans="1:23" x14ac:dyDescent="0.25">
      <c r="A5657" t="s">
        <v>79</v>
      </c>
      <c r="B5657" t="s">
        <v>100</v>
      </c>
      <c r="C5657" t="s">
        <v>106</v>
      </c>
      <c r="D5657" t="s">
        <v>62</v>
      </c>
      <c r="E5657" t="s">
        <v>111</v>
      </c>
      <c r="F5657">
        <v>16</v>
      </c>
      <c r="G5657">
        <v>368.19729614257812</v>
      </c>
      <c r="H5657">
        <v>233.46878051757812</v>
      </c>
      <c r="I5657">
        <v>134.728515625</v>
      </c>
      <c r="J5657">
        <v>0.36591392755508423</v>
      </c>
      <c r="K5657">
        <v>85.164039611816406</v>
      </c>
      <c r="L5657">
        <v>114.44713592529297</v>
      </c>
      <c r="M5657">
        <v>134.728515625</v>
      </c>
      <c r="N5657">
        <v>155.00990295410156</v>
      </c>
      <c r="O5657">
        <v>184.29298400878906</v>
      </c>
      <c r="P5657">
        <v>71.113197326660156</v>
      </c>
      <c r="Q5657">
        <v>198.34382629394531</v>
      </c>
      <c r="R5657">
        <v>41</v>
      </c>
      <c r="S5657">
        <v>1495.783935546875</v>
      </c>
      <c r="T5657">
        <v>38.675365447998047</v>
      </c>
      <c r="U5657">
        <v>77.108924865722656</v>
      </c>
      <c r="V5657">
        <v>98.400001525878906</v>
      </c>
      <c r="W5657">
        <v>84.93634033203125</v>
      </c>
    </row>
    <row r="5658" spans="1:23" x14ac:dyDescent="0.25">
      <c r="A5658" t="s">
        <v>79</v>
      </c>
      <c r="B5658" t="s">
        <v>100</v>
      </c>
      <c r="C5658" t="s">
        <v>106</v>
      </c>
      <c r="D5658" t="s">
        <v>62</v>
      </c>
      <c r="E5658" t="s">
        <v>111</v>
      </c>
      <c r="F5658">
        <v>17</v>
      </c>
      <c r="G5658">
        <v>354.03652954101562</v>
      </c>
      <c r="H5658">
        <v>213.72927856445312</v>
      </c>
      <c r="I5658">
        <v>140.30726623535156</v>
      </c>
      <c r="J5658">
        <v>0.3963073194026947</v>
      </c>
      <c r="K5658">
        <v>86.598434448242188</v>
      </c>
      <c r="L5658">
        <v>118.33004760742187</v>
      </c>
      <c r="M5658">
        <v>140.30726623535156</v>
      </c>
      <c r="N5658">
        <v>162.28448486328125</v>
      </c>
      <c r="O5658">
        <v>194.01609802246094</v>
      </c>
      <c r="P5658">
        <v>71.372726440429687</v>
      </c>
      <c r="Q5658">
        <v>209.24180603027344</v>
      </c>
      <c r="R5658">
        <v>41</v>
      </c>
      <c r="S5658">
        <v>1756.383056640625</v>
      </c>
      <c r="T5658">
        <v>41.909225463867188</v>
      </c>
      <c r="U5658">
        <v>77.108924865722656</v>
      </c>
      <c r="V5658">
        <v>98.400001525878906</v>
      </c>
      <c r="W5658">
        <v>84.768051147460938</v>
      </c>
    </row>
    <row r="5659" spans="1:23" x14ac:dyDescent="0.25">
      <c r="A5659" t="s">
        <v>79</v>
      </c>
      <c r="B5659" t="s">
        <v>100</v>
      </c>
      <c r="C5659" t="s">
        <v>106</v>
      </c>
      <c r="D5659" t="s">
        <v>62</v>
      </c>
      <c r="E5659" t="s">
        <v>111</v>
      </c>
      <c r="F5659">
        <v>18</v>
      </c>
      <c r="G5659">
        <v>350.4573974609375</v>
      </c>
      <c r="H5659">
        <v>198.54438781738281</v>
      </c>
      <c r="I5659">
        <v>151.91302490234375</v>
      </c>
      <c r="J5659">
        <v>0.43347072601318359</v>
      </c>
      <c r="K5659">
        <v>99.638832092285156</v>
      </c>
      <c r="L5659">
        <v>130.52284240722656</v>
      </c>
      <c r="M5659">
        <v>151.91302490234375</v>
      </c>
      <c r="N5659">
        <v>173.30320739746094</v>
      </c>
      <c r="O5659">
        <v>204.18722534179687</v>
      </c>
      <c r="P5659">
        <v>84.81982421875</v>
      </c>
      <c r="Q5659">
        <v>219.0062255859375</v>
      </c>
      <c r="R5659">
        <v>41</v>
      </c>
      <c r="S5659">
        <v>1663.805419921875</v>
      </c>
      <c r="T5659">
        <v>40.789772033691406</v>
      </c>
      <c r="U5659">
        <v>77.108924865722656</v>
      </c>
      <c r="V5659">
        <v>98.400001525878906</v>
      </c>
      <c r="W5659">
        <v>83.530487060546875</v>
      </c>
    </row>
    <row r="5660" spans="1:23" x14ac:dyDescent="0.25">
      <c r="A5660" t="s">
        <v>79</v>
      </c>
      <c r="B5660" t="s">
        <v>100</v>
      </c>
      <c r="C5660" t="s">
        <v>106</v>
      </c>
      <c r="D5660" t="s">
        <v>62</v>
      </c>
      <c r="E5660" t="s">
        <v>111</v>
      </c>
      <c r="F5660">
        <v>19</v>
      </c>
      <c r="G5660">
        <v>378.49911499023437</v>
      </c>
      <c r="H5660">
        <v>338.3936767578125</v>
      </c>
      <c r="I5660">
        <v>40.105449676513672</v>
      </c>
      <c r="J5660">
        <v>0.10595916211605072</v>
      </c>
      <c r="K5660">
        <v>-0.9994426965713501</v>
      </c>
      <c r="L5660">
        <v>23.285661697387695</v>
      </c>
      <c r="M5660">
        <v>40.105449676513672</v>
      </c>
      <c r="N5660">
        <v>56.925239562988281</v>
      </c>
      <c r="O5660">
        <v>81.210342407226562</v>
      </c>
      <c r="P5660">
        <v>-12.652108192443848</v>
      </c>
      <c r="Q5660">
        <v>92.863006591796875</v>
      </c>
      <c r="R5660">
        <v>41</v>
      </c>
      <c r="S5660">
        <v>1028.7618408203125</v>
      </c>
      <c r="T5660">
        <v>32.074317932128906</v>
      </c>
      <c r="U5660">
        <v>77.108924865722656</v>
      </c>
      <c r="V5660">
        <v>98.400001525878906</v>
      </c>
      <c r="W5660">
        <v>82.049758911132812</v>
      </c>
    </row>
    <row r="5661" spans="1:23" x14ac:dyDescent="0.25">
      <c r="A5661" t="s">
        <v>79</v>
      </c>
      <c r="B5661" t="s">
        <v>100</v>
      </c>
      <c r="C5661" t="s">
        <v>106</v>
      </c>
      <c r="D5661" t="s">
        <v>62</v>
      </c>
      <c r="E5661" t="s">
        <v>111</v>
      </c>
      <c r="F5661">
        <v>20</v>
      </c>
      <c r="G5661">
        <v>380.43240356445312</v>
      </c>
      <c r="H5661">
        <v>388.00393676757812</v>
      </c>
      <c r="I5661">
        <v>-7.5715160369873047</v>
      </c>
      <c r="J5661">
        <v>-1.9902395084500313E-2</v>
      </c>
      <c r="K5661">
        <v>-40.483913421630859</v>
      </c>
      <c r="L5661">
        <v>-21.039003372192383</v>
      </c>
      <c r="M5661">
        <v>-7.5715160369873047</v>
      </c>
      <c r="N5661">
        <v>5.895970344543457</v>
      </c>
      <c r="O5661">
        <v>25.34088134765625</v>
      </c>
      <c r="P5661">
        <v>-49.814121246337891</v>
      </c>
      <c r="Q5661">
        <v>34.671089172363281</v>
      </c>
      <c r="R5661">
        <v>41</v>
      </c>
      <c r="S5661">
        <v>659.54876708984375</v>
      </c>
      <c r="T5661">
        <v>25.681680679321289</v>
      </c>
      <c r="U5661">
        <v>77.108924865722656</v>
      </c>
      <c r="V5661">
        <v>98.400001525878906</v>
      </c>
      <c r="W5661">
        <v>80.036338806152344</v>
      </c>
    </row>
    <row r="5662" spans="1:23" x14ac:dyDescent="0.25">
      <c r="A5662" t="s">
        <v>79</v>
      </c>
      <c r="B5662" t="s">
        <v>100</v>
      </c>
      <c r="C5662" t="s">
        <v>106</v>
      </c>
      <c r="D5662" t="s">
        <v>62</v>
      </c>
      <c r="E5662" t="s">
        <v>111</v>
      </c>
      <c r="F5662">
        <v>21</v>
      </c>
      <c r="G5662">
        <v>383.44769287109375</v>
      </c>
      <c r="H5662">
        <v>377.79315185546875</v>
      </c>
      <c r="I5662">
        <v>5.6545357704162598</v>
      </c>
      <c r="J5662">
        <v>1.4746563509106636E-2</v>
      </c>
      <c r="K5662">
        <v>-28.273017883300781</v>
      </c>
      <c r="L5662">
        <v>-8.2283439636230469</v>
      </c>
      <c r="M5662">
        <v>5.6545357704162598</v>
      </c>
      <c r="N5662">
        <v>19.53741455078125</v>
      </c>
      <c r="O5662">
        <v>39.582088470458984</v>
      </c>
      <c r="P5662">
        <v>-37.891006469726563</v>
      </c>
      <c r="Q5662">
        <v>49.200077056884766</v>
      </c>
      <c r="R5662">
        <v>41</v>
      </c>
      <c r="S5662">
        <v>700.8626708984375</v>
      </c>
      <c r="T5662">
        <v>26.473810195922852</v>
      </c>
      <c r="U5662">
        <v>77.108924865722656</v>
      </c>
      <c r="V5662">
        <v>98.400001525878906</v>
      </c>
      <c r="W5662">
        <v>77.301223754882812</v>
      </c>
    </row>
    <row r="5663" spans="1:23" x14ac:dyDescent="0.25">
      <c r="A5663" t="s">
        <v>79</v>
      </c>
      <c r="B5663" t="s">
        <v>100</v>
      </c>
      <c r="C5663" t="s">
        <v>106</v>
      </c>
      <c r="D5663" t="s">
        <v>62</v>
      </c>
      <c r="E5663" t="s">
        <v>111</v>
      </c>
      <c r="F5663">
        <v>22</v>
      </c>
      <c r="G5663">
        <v>385.9539794921875</v>
      </c>
      <c r="H5663">
        <v>383.45318603515625</v>
      </c>
      <c r="I5663">
        <v>2.5008106231689453</v>
      </c>
      <c r="J5663">
        <v>6.4795566722750664E-3</v>
      </c>
      <c r="K5663">
        <v>-32.626136779785156</v>
      </c>
      <c r="L5663">
        <v>-11.872851371765137</v>
      </c>
      <c r="M5663">
        <v>2.5008106231689453</v>
      </c>
      <c r="N5663">
        <v>16.874471664428711</v>
      </c>
      <c r="O5663">
        <v>37.627758026123047</v>
      </c>
      <c r="P5663">
        <v>-42.584136962890625</v>
      </c>
      <c r="Q5663">
        <v>47.585758209228516</v>
      </c>
      <c r="R5663">
        <v>41</v>
      </c>
      <c r="S5663">
        <v>751.29180908203125</v>
      </c>
      <c r="T5663">
        <v>27.409702301025391</v>
      </c>
      <c r="U5663">
        <v>77.108924865722656</v>
      </c>
      <c r="V5663">
        <v>98.400001525878906</v>
      </c>
      <c r="W5663">
        <v>75.426582336425781</v>
      </c>
    </row>
    <row r="5664" spans="1:23" x14ac:dyDescent="0.25">
      <c r="A5664" t="s">
        <v>79</v>
      </c>
      <c r="B5664" t="s">
        <v>100</v>
      </c>
      <c r="C5664" t="s">
        <v>106</v>
      </c>
      <c r="D5664" t="s">
        <v>62</v>
      </c>
      <c r="E5664" t="s">
        <v>111</v>
      </c>
      <c r="F5664">
        <v>23</v>
      </c>
      <c r="G5664">
        <v>367.12005615234375</v>
      </c>
      <c r="H5664">
        <v>347.66439819335938</v>
      </c>
      <c r="I5664">
        <v>19.455684661865234</v>
      </c>
      <c r="J5664">
        <v>5.2995428442955017E-2</v>
      </c>
      <c r="K5664">
        <v>-15.41574764251709</v>
      </c>
      <c r="L5664">
        <v>5.186577320098877</v>
      </c>
      <c r="M5664">
        <v>19.455684661865234</v>
      </c>
      <c r="N5664">
        <v>33.72479248046875</v>
      </c>
      <c r="O5664">
        <v>54.327117919921875</v>
      </c>
      <c r="P5664">
        <v>-25.301315307617187</v>
      </c>
      <c r="Q5664">
        <v>64.212684631347656</v>
      </c>
      <c r="R5664">
        <v>41</v>
      </c>
      <c r="S5664">
        <v>740.40167236328125</v>
      </c>
      <c r="T5664">
        <v>27.210323333740234</v>
      </c>
      <c r="U5664">
        <v>77.108924865722656</v>
      </c>
      <c r="V5664">
        <v>98.400001525878906</v>
      </c>
      <c r="W5664">
        <v>74.245368957519531</v>
      </c>
    </row>
    <row r="5665" spans="1:23" x14ac:dyDescent="0.25">
      <c r="A5665" t="s">
        <v>79</v>
      </c>
      <c r="B5665" t="s">
        <v>100</v>
      </c>
      <c r="C5665" t="s">
        <v>106</v>
      </c>
      <c r="D5665" t="s">
        <v>62</v>
      </c>
      <c r="E5665" t="s">
        <v>111</v>
      </c>
      <c r="F5665">
        <v>24</v>
      </c>
      <c r="G5665">
        <v>370.2879638671875</v>
      </c>
      <c r="H5665">
        <v>353.43319702148437</v>
      </c>
      <c r="I5665">
        <v>16.85478401184082</v>
      </c>
      <c r="J5665">
        <v>4.5518044382333755E-2</v>
      </c>
      <c r="K5665">
        <v>-24.283430099487305</v>
      </c>
      <c r="L5665">
        <v>2.1360317245125771E-2</v>
      </c>
      <c r="M5665">
        <v>16.85478401184082</v>
      </c>
      <c r="N5665">
        <v>33.688209533691406</v>
      </c>
      <c r="O5665">
        <v>57.992996215820313</v>
      </c>
      <c r="P5665">
        <v>-35.945541381835938</v>
      </c>
      <c r="Q5665">
        <v>69.655113220214844</v>
      </c>
      <c r="R5665">
        <v>41</v>
      </c>
      <c r="S5665">
        <v>1030.430419921875</v>
      </c>
      <c r="T5665">
        <v>32.100318908691406</v>
      </c>
      <c r="U5665">
        <v>77.108924865722656</v>
      </c>
      <c r="V5665">
        <v>98.400001525878906</v>
      </c>
      <c r="W5665">
        <v>73.413169860839844</v>
      </c>
    </row>
    <row r="5666" spans="1:23" x14ac:dyDescent="0.25">
      <c r="A5666" t="s">
        <v>79</v>
      </c>
      <c r="B5666" t="s">
        <v>100</v>
      </c>
      <c r="C5666" t="s">
        <v>106</v>
      </c>
      <c r="D5666" t="s">
        <v>62</v>
      </c>
      <c r="E5666" t="s">
        <v>112</v>
      </c>
      <c r="F5666">
        <v>1</v>
      </c>
      <c r="G5666">
        <v>336.85870361328125</v>
      </c>
      <c r="H5666">
        <v>344.24148559570312</v>
      </c>
      <c r="I5666">
        <v>-7.3827657699584961</v>
      </c>
      <c r="J5666">
        <v>-2.1916506811976433E-2</v>
      </c>
      <c r="K5666">
        <v>-32.550327301025391</v>
      </c>
      <c r="L5666">
        <v>-17.681127548217773</v>
      </c>
      <c r="M5666">
        <v>-7.3827657699584961</v>
      </c>
      <c r="N5666">
        <v>2.9155967235565186</v>
      </c>
      <c r="O5666">
        <v>17.784795761108398</v>
      </c>
      <c r="P5666">
        <v>-39.684982299804688</v>
      </c>
      <c r="Q5666">
        <v>24.919450759887695</v>
      </c>
      <c r="R5666">
        <v>41</v>
      </c>
      <c r="S5666">
        <v>385.6649169921875</v>
      </c>
      <c r="T5666">
        <v>19.63835334777832</v>
      </c>
      <c r="U5666">
        <v>76.575119018554688</v>
      </c>
      <c r="V5666">
        <v>100.09999847412109</v>
      </c>
      <c r="W5666">
        <v>72.584144592285156</v>
      </c>
    </row>
    <row r="5667" spans="1:23" x14ac:dyDescent="0.25">
      <c r="A5667" t="s">
        <v>79</v>
      </c>
      <c r="B5667" t="s">
        <v>100</v>
      </c>
      <c r="C5667" t="s">
        <v>106</v>
      </c>
      <c r="D5667" t="s">
        <v>62</v>
      </c>
      <c r="E5667" t="s">
        <v>112</v>
      </c>
      <c r="F5667">
        <v>2</v>
      </c>
      <c r="G5667">
        <v>335.14852905273437</v>
      </c>
      <c r="H5667">
        <v>351.07269287109375</v>
      </c>
      <c r="I5667">
        <v>-15.924164772033691</v>
      </c>
      <c r="J5667">
        <v>-4.7513753175735474E-2</v>
      </c>
      <c r="K5667">
        <v>-41.288749694824219</v>
      </c>
      <c r="L5667">
        <v>-26.30314826965332</v>
      </c>
      <c r="M5667">
        <v>-15.924164772033691</v>
      </c>
      <c r="N5667">
        <v>-5.5451817512512207</v>
      </c>
      <c r="O5667">
        <v>9.4404211044311523</v>
      </c>
      <c r="P5667">
        <v>-48.479259490966797</v>
      </c>
      <c r="Q5667">
        <v>16.630928039550781</v>
      </c>
      <c r="R5667">
        <v>41</v>
      </c>
      <c r="S5667">
        <v>391.72686767578125</v>
      </c>
      <c r="T5667">
        <v>19.792091369628906</v>
      </c>
      <c r="U5667">
        <v>76.575119018554688</v>
      </c>
      <c r="V5667">
        <v>100.09999847412109</v>
      </c>
      <c r="W5667">
        <v>72.100975036621094</v>
      </c>
    </row>
    <row r="5668" spans="1:23" x14ac:dyDescent="0.25">
      <c r="A5668" t="s">
        <v>79</v>
      </c>
      <c r="B5668" t="s">
        <v>100</v>
      </c>
      <c r="C5668" t="s">
        <v>106</v>
      </c>
      <c r="D5668" t="s">
        <v>62</v>
      </c>
      <c r="E5668" t="s">
        <v>112</v>
      </c>
      <c r="F5668">
        <v>3</v>
      </c>
      <c r="G5668">
        <v>320.24966430664062</v>
      </c>
      <c r="H5668">
        <v>323.20147705078125</v>
      </c>
      <c r="I5668">
        <v>-2.9518182277679443</v>
      </c>
      <c r="J5668">
        <v>-9.2172408476471901E-3</v>
      </c>
      <c r="K5668">
        <v>-29.835973739624023</v>
      </c>
      <c r="L5668">
        <v>-13.952596664428711</v>
      </c>
      <c r="M5668">
        <v>-2.9518182277679443</v>
      </c>
      <c r="N5668">
        <v>8.0489597320556641</v>
      </c>
      <c r="O5668">
        <v>23.932336807250977</v>
      </c>
      <c r="P5668">
        <v>-37.457256317138672</v>
      </c>
      <c r="Q5668">
        <v>31.553621292114258</v>
      </c>
      <c r="R5668">
        <v>41</v>
      </c>
      <c r="S5668">
        <v>440.06881713867187</v>
      </c>
      <c r="T5668">
        <v>20.977817535400391</v>
      </c>
      <c r="U5668">
        <v>76.575119018554688</v>
      </c>
      <c r="V5668">
        <v>100.09999847412109</v>
      </c>
      <c r="W5668">
        <v>71.978050231933594</v>
      </c>
    </row>
    <row r="5669" spans="1:23" x14ac:dyDescent="0.25">
      <c r="A5669" t="s">
        <v>79</v>
      </c>
      <c r="B5669" t="s">
        <v>100</v>
      </c>
      <c r="C5669" t="s">
        <v>106</v>
      </c>
      <c r="D5669" t="s">
        <v>62</v>
      </c>
      <c r="E5669" t="s">
        <v>112</v>
      </c>
      <c r="F5669">
        <v>4</v>
      </c>
      <c r="G5669">
        <v>328.4246826171875</v>
      </c>
      <c r="H5669">
        <v>339.95318603515625</v>
      </c>
      <c r="I5669">
        <v>-11.528483390808105</v>
      </c>
      <c r="J5669">
        <v>-3.5102367401123047E-2</v>
      </c>
      <c r="K5669">
        <v>-42.589698791503906</v>
      </c>
      <c r="L5669">
        <v>-24.238481521606445</v>
      </c>
      <c r="M5669">
        <v>-11.528483390808105</v>
      </c>
      <c r="N5669">
        <v>1.1815146207809448</v>
      </c>
      <c r="O5669">
        <v>19.532733917236328</v>
      </c>
      <c r="P5669">
        <v>-51.395122528076172</v>
      </c>
      <c r="Q5669">
        <v>28.338155746459961</v>
      </c>
      <c r="R5669">
        <v>41</v>
      </c>
      <c r="S5669">
        <v>587.441650390625</v>
      </c>
      <c r="T5669">
        <v>24.23719596862793</v>
      </c>
      <c r="U5669">
        <v>76.575119018554688</v>
      </c>
      <c r="V5669">
        <v>100.09999847412109</v>
      </c>
      <c r="W5669">
        <v>71.649757385253906</v>
      </c>
    </row>
    <row r="5670" spans="1:23" x14ac:dyDescent="0.25">
      <c r="A5670" t="s">
        <v>79</v>
      </c>
      <c r="B5670" t="s">
        <v>100</v>
      </c>
      <c r="C5670" t="s">
        <v>106</v>
      </c>
      <c r="D5670" t="s">
        <v>62</v>
      </c>
      <c r="E5670" t="s">
        <v>112</v>
      </c>
      <c r="F5670">
        <v>5</v>
      </c>
      <c r="G5670">
        <v>376.2725830078125</v>
      </c>
      <c r="H5670">
        <v>374.1331787109375</v>
      </c>
      <c r="I5670">
        <v>2.1394033432006836</v>
      </c>
      <c r="J5670">
        <v>5.6857806630432606E-3</v>
      </c>
      <c r="K5670">
        <v>-31.889411926269531</v>
      </c>
      <c r="L5670">
        <v>-11.784912109375</v>
      </c>
      <c r="M5670">
        <v>2.1394033432006836</v>
      </c>
      <c r="N5670">
        <v>16.063718795776367</v>
      </c>
      <c r="O5670">
        <v>36.168220520019531</v>
      </c>
      <c r="P5670">
        <v>-41.536109924316406</v>
      </c>
      <c r="Q5670">
        <v>45.814914703369141</v>
      </c>
      <c r="R5670">
        <v>41</v>
      </c>
      <c r="S5670">
        <v>705.05255126953125</v>
      </c>
      <c r="T5670">
        <v>26.552825927734375</v>
      </c>
      <c r="U5670">
        <v>76.575119018554688</v>
      </c>
      <c r="V5670">
        <v>100.09999847412109</v>
      </c>
      <c r="W5670">
        <v>71.218292236328125</v>
      </c>
    </row>
    <row r="5671" spans="1:23" x14ac:dyDescent="0.25">
      <c r="A5671" t="s">
        <v>79</v>
      </c>
      <c r="B5671" t="s">
        <v>100</v>
      </c>
      <c r="C5671" t="s">
        <v>106</v>
      </c>
      <c r="D5671" t="s">
        <v>62</v>
      </c>
      <c r="E5671" t="s">
        <v>112</v>
      </c>
      <c r="F5671">
        <v>6</v>
      </c>
      <c r="G5671">
        <v>428.95379638671875</v>
      </c>
      <c r="H5671">
        <v>429.8878173828125</v>
      </c>
      <c r="I5671">
        <v>-0.93403887748718262</v>
      </c>
      <c r="J5671">
        <v>-2.1774813067167997E-3</v>
      </c>
      <c r="K5671">
        <v>-36.794227600097656</v>
      </c>
      <c r="L5671">
        <v>-15.607738494873047</v>
      </c>
      <c r="M5671">
        <v>-0.93403887748718262</v>
      </c>
      <c r="N5671">
        <v>13.739660263061523</v>
      </c>
      <c r="O5671">
        <v>34.926151275634766</v>
      </c>
      <c r="P5671">
        <v>-46.960094451904297</v>
      </c>
      <c r="Q5671">
        <v>45.092018127441406</v>
      </c>
      <c r="R5671">
        <v>41</v>
      </c>
      <c r="S5671">
        <v>782.9842529296875</v>
      </c>
      <c r="T5671">
        <v>27.981855392456055</v>
      </c>
      <c r="U5671">
        <v>76.575119018554688</v>
      </c>
      <c r="V5671">
        <v>100.09999847412109</v>
      </c>
      <c r="W5671">
        <v>70.962440490722656</v>
      </c>
    </row>
    <row r="5672" spans="1:23" x14ac:dyDescent="0.25">
      <c r="A5672" t="s">
        <v>79</v>
      </c>
      <c r="B5672" t="s">
        <v>100</v>
      </c>
      <c r="C5672" t="s">
        <v>106</v>
      </c>
      <c r="D5672" t="s">
        <v>62</v>
      </c>
      <c r="E5672" t="s">
        <v>112</v>
      </c>
      <c r="F5672">
        <v>7</v>
      </c>
      <c r="G5672">
        <v>460.37161254882812</v>
      </c>
      <c r="H5672">
        <v>448.73709106445312</v>
      </c>
      <c r="I5672">
        <v>11.634542465209961</v>
      </c>
      <c r="J5672">
        <v>2.527206763625145E-2</v>
      </c>
      <c r="K5672">
        <v>-24.191221237182617</v>
      </c>
      <c r="L5672">
        <v>-3.0250697135925293</v>
      </c>
      <c r="M5672">
        <v>11.634542465209961</v>
      </c>
      <c r="N5672">
        <v>26.294155120849609</v>
      </c>
      <c r="O5672">
        <v>47.460308074951172</v>
      </c>
      <c r="P5672">
        <v>-34.347328186035156</v>
      </c>
      <c r="Q5672">
        <v>57.616413116455078</v>
      </c>
      <c r="R5672">
        <v>41</v>
      </c>
      <c r="S5672">
        <v>781.4815673828125</v>
      </c>
      <c r="T5672">
        <v>27.954992294311523</v>
      </c>
      <c r="U5672">
        <v>76.575119018554688</v>
      </c>
      <c r="V5672">
        <v>100.09999847412109</v>
      </c>
      <c r="W5672">
        <v>70.973419189453125</v>
      </c>
    </row>
    <row r="5673" spans="1:23" x14ac:dyDescent="0.25">
      <c r="A5673" t="s">
        <v>79</v>
      </c>
      <c r="B5673" t="s">
        <v>100</v>
      </c>
      <c r="C5673" t="s">
        <v>106</v>
      </c>
      <c r="D5673" t="s">
        <v>62</v>
      </c>
      <c r="E5673" t="s">
        <v>112</v>
      </c>
      <c r="F5673">
        <v>8</v>
      </c>
      <c r="G5673">
        <v>474.86126708984375</v>
      </c>
      <c r="H5673">
        <v>469.56973266601562</v>
      </c>
      <c r="I5673">
        <v>5.2915401458740234</v>
      </c>
      <c r="J5673">
        <v>1.1143338866531849E-2</v>
      </c>
      <c r="K5673">
        <v>-31.863653182983398</v>
      </c>
      <c r="L5673">
        <v>-9.9120635986328125</v>
      </c>
      <c r="M5673">
        <v>5.2915401458740234</v>
      </c>
      <c r="N5673">
        <v>20.495143890380859</v>
      </c>
      <c r="O5673">
        <v>42.446735382080078</v>
      </c>
      <c r="P5673">
        <v>-42.396633148193359</v>
      </c>
      <c r="Q5673">
        <v>52.979713439941406</v>
      </c>
      <c r="R5673">
        <v>41</v>
      </c>
      <c r="S5673">
        <v>840.55645751953125</v>
      </c>
      <c r="T5673">
        <v>28.992351531982422</v>
      </c>
      <c r="U5673">
        <v>76.575119018554688</v>
      </c>
      <c r="V5673">
        <v>100.09999847412109</v>
      </c>
      <c r="W5673">
        <v>71.670730590820312</v>
      </c>
    </row>
    <row r="5674" spans="1:23" x14ac:dyDescent="0.25">
      <c r="A5674" t="s">
        <v>79</v>
      </c>
      <c r="B5674" t="s">
        <v>100</v>
      </c>
      <c r="C5674" t="s">
        <v>106</v>
      </c>
      <c r="D5674" t="s">
        <v>62</v>
      </c>
      <c r="E5674" t="s">
        <v>112</v>
      </c>
      <c r="F5674">
        <v>9</v>
      </c>
      <c r="G5674">
        <v>471.32192993164062</v>
      </c>
      <c r="H5674">
        <v>468.63168334960937</v>
      </c>
      <c r="I5674">
        <v>2.6902475357055664</v>
      </c>
      <c r="J5674">
        <v>5.7078767567873001E-3</v>
      </c>
      <c r="K5674">
        <v>-38.027793884277344</v>
      </c>
      <c r="L5674">
        <v>-13.971244812011719</v>
      </c>
      <c r="M5674">
        <v>2.6902475357055664</v>
      </c>
      <c r="N5674">
        <v>19.351739883422852</v>
      </c>
      <c r="O5674">
        <v>43.408290863037109</v>
      </c>
      <c r="P5674">
        <v>-49.570793151855469</v>
      </c>
      <c r="Q5674">
        <v>54.951290130615234</v>
      </c>
      <c r="R5674">
        <v>41</v>
      </c>
      <c r="S5674">
        <v>1009.4890747070312</v>
      </c>
      <c r="T5674">
        <v>31.772457122802734</v>
      </c>
      <c r="U5674">
        <v>76.575119018554688</v>
      </c>
      <c r="V5674">
        <v>100.09999847412109</v>
      </c>
      <c r="W5674">
        <v>73.19464111328125</v>
      </c>
    </row>
    <row r="5675" spans="1:23" x14ac:dyDescent="0.25">
      <c r="A5675" t="s">
        <v>79</v>
      </c>
      <c r="B5675" t="s">
        <v>100</v>
      </c>
      <c r="C5675" t="s">
        <v>106</v>
      </c>
      <c r="D5675" t="s">
        <v>62</v>
      </c>
      <c r="E5675" t="s">
        <v>112</v>
      </c>
      <c r="F5675">
        <v>10</v>
      </c>
      <c r="G5675">
        <v>465.43026733398437</v>
      </c>
      <c r="H5675">
        <v>441.78778076171875</v>
      </c>
      <c r="I5675">
        <v>23.642482757568359</v>
      </c>
      <c r="J5675">
        <v>5.0797045230865479E-2</v>
      </c>
      <c r="K5675">
        <v>-19.258333206176758</v>
      </c>
      <c r="L5675">
        <v>6.0878162384033203</v>
      </c>
      <c r="M5675">
        <v>23.642482757568359</v>
      </c>
      <c r="N5675">
        <v>41.197147369384766</v>
      </c>
      <c r="O5675">
        <v>66.543296813964844</v>
      </c>
      <c r="P5675">
        <v>-31.420120239257813</v>
      </c>
      <c r="Q5675">
        <v>78.705085754394531</v>
      </c>
      <c r="R5675">
        <v>41</v>
      </c>
      <c r="S5675">
        <v>1120.62158203125</v>
      </c>
      <c r="T5675">
        <v>33.475685119628906</v>
      </c>
      <c r="U5675">
        <v>76.575119018554688</v>
      </c>
      <c r="V5675">
        <v>100.09999847412109</v>
      </c>
      <c r="W5675">
        <v>74.8731689453125</v>
      </c>
    </row>
    <row r="5676" spans="1:23" x14ac:dyDescent="0.25">
      <c r="A5676" t="s">
        <v>79</v>
      </c>
      <c r="B5676" t="s">
        <v>100</v>
      </c>
      <c r="C5676" t="s">
        <v>106</v>
      </c>
      <c r="D5676" t="s">
        <v>62</v>
      </c>
      <c r="E5676" t="s">
        <v>112</v>
      </c>
      <c r="F5676">
        <v>11</v>
      </c>
      <c r="G5676">
        <v>480.26162719726562</v>
      </c>
      <c r="H5676">
        <v>460.76046752929687</v>
      </c>
      <c r="I5676">
        <v>19.501121520996094</v>
      </c>
      <c r="J5676">
        <v>4.0605206042528152E-2</v>
      </c>
      <c r="K5676">
        <v>-27.270851135253906</v>
      </c>
      <c r="L5676">
        <v>0.36240920424461365</v>
      </c>
      <c r="M5676">
        <v>19.501121520996094</v>
      </c>
      <c r="N5676">
        <v>38.639835357666016</v>
      </c>
      <c r="O5676">
        <v>66.273094177246094</v>
      </c>
      <c r="P5676">
        <v>-40.530055999755859</v>
      </c>
      <c r="Q5676">
        <v>79.532302856445313</v>
      </c>
      <c r="R5676">
        <v>41</v>
      </c>
      <c r="S5676">
        <v>1331.9844970703125</v>
      </c>
      <c r="T5676">
        <v>36.496364593505859</v>
      </c>
      <c r="U5676">
        <v>76.575119018554688</v>
      </c>
      <c r="V5676">
        <v>100.09999847412109</v>
      </c>
      <c r="W5676">
        <v>77.540733337402344</v>
      </c>
    </row>
    <row r="5677" spans="1:23" x14ac:dyDescent="0.25">
      <c r="A5677" t="s">
        <v>79</v>
      </c>
      <c r="B5677" t="s">
        <v>100</v>
      </c>
      <c r="C5677" t="s">
        <v>106</v>
      </c>
      <c r="D5677" t="s">
        <v>62</v>
      </c>
      <c r="E5677" t="s">
        <v>112</v>
      </c>
      <c r="F5677">
        <v>12</v>
      </c>
      <c r="G5677">
        <v>472.68582153320312</v>
      </c>
      <c r="H5677">
        <v>436.88052368164062</v>
      </c>
      <c r="I5677">
        <v>35.805316925048828</v>
      </c>
      <c r="J5677">
        <v>7.5748659670352936E-2</v>
      </c>
      <c r="K5677">
        <v>-9.6713771820068359</v>
      </c>
      <c r="L5677">
        <v>17.196622848510742</v>
      </c>
      <c r="M5677">
        <v>35.805316925048828</v>
      </c>
      <c r="N5677">
        <v>54.414012908935547</v>
      </c>
      <c r="O5677">
        <v>81.282012939453125</v>
      </c>
      <c r="P5677">
        <v>-22.563388824462891</v>
      </c>
      <c r="Q5677">
        <v>94.174018859863281</v>
      </c>
      <c r="R5677">
        <v>41</v>
      </c>
      <c r="S5677">
        <v>1259.231689453125</v>
      </c>
      <c r="T5677">
        <v>35.485652923583984</v>
      </c>
      <c r="U5677">
        <v>76.575119018554688</v>
      </c>
      <c r="V5677">
        <v>100.09999847412109</v>
      </c>
      <c r="W5677">
        <v>79.946586608886719</v>
      </c>
    </row>
    <row r="5678" spans="1:23" x14ac:dyDescent="0.25">
      <c r="A5678" t="s">
        <v>79</v>
      </c>
      <c r="B5678" t="s">
        <v>100</v>
      </c>
      <c r="C5678" t="s">
        <v>106</v>
      </c>
      <c r="D5678" t="s">
        <v>62</v>
      </c>
      <c r="E5678" t="s">
        <v>112</v>
      </c>
      <c r="F5678">
        <v>13</v>
      </c>
      <c r="G5678">
        <v>450.33456420898437</v>
      </c>
      <c r="H5678">
        <v>414.58831787109375</v>
      </c>
      <c r="I5678">
        <v>35.746246337890625</v>
      </c>
      <c r="J5678">
        <v>7.9377084970474243E-2</v>
      </c>
      <c r="K5678">
        <v>-12.491764068603516</v>
      </c>
      <c r="L5678">
        <v>16.00764274597168</v>
      </c>
      <c r="M5678">
        <v>35.746246337890625</v>
      </c>
      <c r="N5678">
        <v>55.484848022460938</v>
      </c>
      <c r="O5678">
        <v>83.984260559082031</v>
      </c>
      <c r="P5678">
        <v>-26.166570663452148</v>
      </c>
      <c r="Q5678">
        <v>97.659065246582031</v>
      </c>
      <c r="R5678">
        <v>41</v>
      </c>
      <c r="S5678">
        <v>1416.7935791015625</v>
      </c>
      <c r="T5678">
        <v>37.64031982421875</v>
      </c>
      <c r="U5678">
        <v>76.575119018554688</v>
      </c>
      <c r="V5678">
        <v>100.09999847412109</v>
      </c>
      <c r="W5678">
        <v>82.467811584472656</v>
      </c>
    </row>
    <row r="5679" spans="1:23" x14ac:dyDescent="0.25">
      <c r="A5679" t="s">
        <v>79</v>
      </c>
      <c r="B5679" t="s">
        <v>100</v>
      </c>
      <c r="C5679" t="s">
        <v>106</v>
      </c>
      <c r="D5679" t="s">
        <v>62</v>
      </c>
      <c r="E5679" t="s">
        <v>112</v>
      </c>
      <c r="F5679">
        <v>14</v>
      </c>
      <c r="G5679">
        <v>429.23538208007813</v>
      </c>
      <c r="H5679">
        <v>340.01220703125</v>
      </c>
      <c r="I5679">
        <v>89.223167419433594</v>
      </c>
      <c r="J5679">
        <v>0.20786535739898682</v>
      </c>
      <c r="K5679">
        <v>36.618732452392578</v>
      </c>
      <c r="L5679">
        <v>67.697860717773438</v>
      </c>
      <c r="M5679">
        <v>89.223167419433594</v>
      </c>
      <c r="N5679">
        <v>110.74847412109375</v>
      </c>
      <c r="O5679">
        <v>141.82760620117187</v>
      </c>
      <c r="P5679">
        <v>21.706106185913086</v>
      </c>
      <c r="Q5679">
        <v>156.740234375</v>
      </c>
      <c r="R5679">
        <v>41</v>
      </c>
      <c r="S5679">
        <v>1684.8939208984375</v>
      </c>
      <c r="T5679">
        <v>41.047458648681641</v>
      </c>
      <c r="U5679">
        <v>76.575119018554688</v>
      </c>
      <c r="V5679">
        <v>100.09999847412109</v>
      </c>
      <c r="W5679">
        <v>83.754875183105469</v>
      </c>
    </row>
    <row r="5680" spans="1:23" x14ac:dyDescent="0.25">
      <c r="A5680" t="s">
        <v>79</v>
      </c>
      <c r="B5680" t="s">
        <v>100</v>
      </c>
      <c r="C5680" t="s">
        <v>106</v>
      </c>
      <c r="D5680" t="s">
        <v>62</v>
      </c>
      <c r="E5680" t="s">
        <v>112</v>
      </c>
      <c r="F5680">
        <v>15</v>
      </c>
      <c r="G5680">
        <v>397.286865234375</v>
      </c>
      <c r="H5680">
        <v>221.12535095214844</v>
      </c>
      <c r="I5680">
        <v>176.16151428222656</v>
      </c>
      <c r="J5680">
        <v>0.44341138005256653</v>
      </c>
      <c r="K5680">
        <v>118.42112731933594</v>
      </c>
      <c r="L5680">
        <v>152.53462219238281</v>
      </c>
      <c r="M5680">
        <v>176.16151428222656</v>
      </c>
      <c r="N5680">
        <v>199.78840637207031</v>
      </c>
      <c r="O5680">
        <v>233.90190124511719</v>
      </c>
      <c r="P5680">
        <v>102.05252838134766</v>
      </c>
      <c r="Q5680">
        <v>250.2705078125</v>
      </c>
      <c r="R5680">
        <v>41</v>
      </c>
      <c r="S5680">
        <v>2029.958984375</v>
      </c>
      <c r="T5680">
        <v>45.055065155029297</v>
      </c>
      <c r="U5680">
        <v>76.575119018554688</v>
      </c>
      <c r="V5680">
        <v>100.09999847412109</v>
      </c>
      <c r="W5680">
        <v>85.616828918457031</v>
      </c>
    </row>
    <row r="5681" spans="1:23" x14ac:dyDescent="0.25">
      <c r="A5681" t="s">
        <v>79</v>
      </c>
      <c r="B5681" t="s">
        <v>100</v>
      </c>
      <c r="C5681" t="s">
        <v>106</v>
      </c>
      <c r="D5681" t="s">
        <v>62</v>
      </c>
      <c r="E5681" t="s">
        <v>112</v>
      </c>
      <c r="F5681">
        <v>16</v>
      </c>
      <c r="G5681">
        <v>352.834716796875</v>
      </c>
      <c r="H5681">
        <v>205.29708862304687</v>
      </c>
      <c r="I5681">
        <v>147.53762817382812</v>
      </c>
      <c r="J5681">
        <v>0.41814941167831421</v>
      </c>
      <c r="K5681">
        <v>87.488319396972656</v>
      </c>
      <c r="L5681">
        <v>122.96593475341797</v>
      </c>
      <c r="M5681">
        <v>147.53762817382812</v>
      </c>
      <c r="N5681">
        <v>172.10931396484375</v>
      </c>
      <c r="O5681">
        <v>207.58692932128906</v>
      </c>
      <c r="P5681">
        <v>70.465179443359375</v>
      </c>
      <c r="Q5681">
        <v>224.61007690429687</v>
      </c>
      <c r="R5681">
        <v>41</v>
      </c>
      <c r="S5681">
        <v>2195.552734375</v>
      </c>
      <c r="T5681">
        <v>46.856723785400391</v>
      </c>
      <c r="U5681">
        <v>76.575119018554688</v>
      </c>
      <c r="V5681">
        <v>100.09999847412109</v>
      </c>
      <c r="W5681">
        <v>87.054145812988281</v>
      </c>
    </row>
    <row r="5682" spans="1:23" x14ac:dyDescent="0.25">
      <c r="A5682" t="s">
        <v>79</v>
      </c>
      <c r="B5682" t="s">
        <v>100</v>
      </c>
      <c r="C5682" t="s">
        <v>106</v>
      </c>
      <c r="D5682" t="s">
        <v>62</v>
      </c>
      <c r="E5682" t="s">
        <v>112</v>
      </c>
      <c r="F5682">
        <v>17</v>
      </c>
      <c r="G5682">
        <v>338.07620239257812</v>
      </c>
      <c r="H5682">
        <v>211.51609802246094</v>
      </c>
      <c r="I5682">
        <v>126.56009674072266</v>
      </c>
      <c r="J5682">
        <v>0.37435376644134521</v>
      </c>
      <c r="K5682">
        <v>60.273921966552734</v>
      </c>
      <c r="L5682">
        <v>99.436332702636719</v>
      </c>
      <c r="M5682">
        <v>126.56009674072266</v>
      </c>
      <c r="N5682">
        <v>153.68386840820312</v>
      </c>
      <c r="O5682">
        <v>192.84626770019531</v>
      </c>
      <c r="P5682">
        <v>41.482711791992188</v>
      </c>
      <c r="Q5682">
        <v>211.63748168945312</v>
      </c>
      <c r="R5682">
        <v>41</v>
      </c>
      <c r="S5682">
        <v>2675.3076171875</v>
      </c>
      <c r="T5682">
        <v>51.723377227783203</v>
      </c>
      <c r="U5682">
        <v>76.575119018554688</v>
      </c>
      <c r="V5682">
        <v>100.09999847412109</v>
      </c>
      <c r="W5682">
        <v>86.793174743652344</v>
      </c>
    </row>
    <row r="5683" spans="1:23" x14ac:dyDescent="0.25">
      <c r="A5683" t="s">
        <v>79</v>
      </c>
      <c r="B5683" t="s">
        <v>100</v>
      </c>
      <c r="C5683" t="s">
        <v>106</v>
      </c>
      <c r="D5683" t="s">
        <v>62</v>
      </c>
      <c r="E5683" t="s">
        <v>112</v>
      </c>
      <c r="F5683">
        <v>18</v>
      </c>
      <c r="G5683">
        <v>339.86587524414062</v>
      </c>
      <c r="H5683">
        <v>208.23123168945313</v>
      </c>
      <c r="I5683">
        <v>131.63465881347656</v>
      </c>
      <c r="J5683">
        <v>0.38731354475021362</v>
      </c>
      <c r="K5683">
        <v>63.100498199462891</v>
      </c>
      <c r="L5683">
        <v>103.59103393554687</v>
      </c>
      <c r="M5683">
        <v>131.63465881347656</v>
      </c>
      <c r="N5683">
        <v>159.67828369140625</v>
      </c>
      <c r="O5683">
        <v>200.1688232421875</v>
      </c>
      <c r="P5683">
        <v>43.672016143798828</v>
      </c>
      <c r="Q5683">
        <v>219.59730529785156</v>
      </c>
      <c r="R5683">
        <v>41</v>
      </c>
      <c r="S5683">
        <v>2859.842041015625</v>
      </c>
      <c r="T5683">
        <v>53.477489471435547</v>
      </c>
      <c r="U5683">
        <v>76.575119018554688</v>
      </c>
      <c r="V5683">
        <v>100.09999847412109</v>
      </c>
      <c r="W5683">
        <v>85.573905944824219</v>
      </c>
    </row>
    <row r="5684" spans="1:23" x14ac:dyDescent="0.25">
      <c r="A5684" t="s">
        <v>79</v>
      </c>
      <c r="B5684" t="s">
        <v>100</v>
      </c>
      <c r="C5684" t="s">
        <v>106</v>
      </c>
      <c r="D5684" t="s">
        <v>62</v>
      </c>
      <c r="E5684" t="s">
        <v>112</v>
      </c>
      <c r="F5684">
        <v>19</v>
      </c>
      <c r="G5684">
        <v>368.6373291015625</v>
      </c>
      <c r="H5684">
        <v>270.26730346679687</v>
      </c>
      <c r="I5684">
        <v>98.370040893554688</v>
      </c>
      <c r="J5684">
        <v>0.26684775948524475</v>
      </c>
      <c r="K5684">
        <v>27.888101577758789</v>
      </c>
      <c r="L5684">
        <v>69.529403686523438</v>
      </c>
      <c r="M5684">
        <v>98.370040893554688</v>
      </c>
      <c r="N5684">
        <v>127.21067810058594</v>
      </c>
      <c r="O5684">
        <v>168.85197448730469</v>
      </c>
      <c r="P5684">
        <v>7.9074521064758301</v>
      </c>
      <c r="Q5684">
        <v>188.83262634277344</v>
      </c>
      <c r="R5684">
        <v>41</v>
      </c>
      <c r="S5684">
        <v>3024.70849609375</v>
      </c>
      <c r="T5684">
        <v>54.997348785400391</v>
      </c>
      <c r="U5684">
        <v>76.575119018554688</v>
      </c>
      <c r="V5684">
        <v>100.09999847412109</v>
      </c>
      <c r="W5684">
        <v>84.286094665527344</v>
      </c>
    </row>
    <row r="5685" spans="1:23" x14ac:dyDescent="0.25">
      <c r="A5685" t="s">
        <v>79</v>
      </c>
      <c r="B5685" t="s">
        <v>100</v>
      </c>
      <c r="C5685" t="s">
        <v>106</v>
      </c>
      <c r="D5685" t="s">
        <v>62</v>
      </c>
      <c r="E5685" t="s">
        <v>112</v>
      </c>
      <c r="F5685">
        <v>20</v>
      </c>
      <c r="G5685">
        <v>374.11508178710937</v>
      </c>
      <c r="H5685">
        <v>292.43560791015625</v>
      </c>
      <c r="I5685">
        <v>81.679481506347656</v>
      </c>
      <c r="J5685">
        <v>0.21832714974880219</v>
      </c>
      <c r="K5685">
        <v>10.270463943481445</v>
      </c>
      <c r="L5685">
        <v>52.459491729736328</v>
      </c>
      <c r="M5685">
        <v>81.679481506347656</v>
      </c>
      <c r="N5685">
        <v>110.89947509765625</v>
      </c>
      <c r="O5685">
        <v>153.0885009765625</v>
      </c>
      <c r="P5685">
        <v>-9.9730005264282227</v>
      </c>
      <c r="Q5685">
        <v>173.33197021484375</v>
      </c>
      <c r="R5685">
        <v>41</v>
      </c>
      <c r="S5685">
        <v>3104.80224609375</v>
      </c>
      <c r="T5685">
        <v>55.720752716064453</v>
      </c>
      <c r="U5685">
        <v>76.575119018554688</v>
      </c>
      <c r="V5685">
        <v>100.09999847412109</v>
      </c>
      <c r="W5685">
        <v>81.647796630859375</v>
      </c>
    </row>
    <row r="5686" spans="1:23" x14ac:dyDescent="0.25">
      <c r="A5686" t="s">
        <v>79</v>
      </c>
      <c r="B5686" t="s">
        <v>100</v>
      </c>
      <c r="C5686" t="s">
        <v>106</v>
      </c>
      <c r="D5686" t="s">
        <v>62</v>
      </c>
      <c r="E5686" t="s">
        <v>112</v>
      </c>
      <c r="F5686">
        <v>21</v>
      </c>
      <c r="G5686">
        <v>374.62982177734375</v>
      </c>
      <c r="H5686">
        <v>271.81610107421875</v>
      </c>
      <c r="I5686">
        <v>102.81373596191406</v>
      </c>
      <c r="J5686">
        <v>0.27444088459014893</v>
      </c>
      <c r="K5686">
        <v>27.793827056884766</v>
      </c>
      <c r="L5686">
        <v>72.116195678710937</v>
      </c>
      <c r="M5686">
        <v>102.81373596191406</v>
      </c>
      <c r="N5686">
        <v>133.51127624511719</v>
      </c>
      <c r="O5686">
        <v>177.83364868164062</v>
      </c>
      <c r="P5686">
        <v>6.526726245880127</v>
      </c>
      <c r="Q5686">
        <v>199.10073852539062</v>
      </c>
      <c r="R5686">
        <v>41</v>
      </c>
      <c r="S5686">
        <v>3426.738037109375</v>
      </c>
      <c r="T5686">
        <v>58.538345336914062</v>
      </c>
      <c r="U5686">
        <v>76.575119018554688</v>
      </c>
      <c r="V5686">
        <v>100.09999847412109</v>
      </c>
      <c r="W5686">
        <v>78.830245971679687</v>
      </c>
    </row>
    <row r="5687" spans="1:23" x14ac:dyDescent="0.25">
      <c r="A5687" t="s">
        <v>79</v>
      </c>
      <c r="B5687" t="s">
        <v>100</v>
      </c>
      <c r="C5687" t="s">
        <v>106</v>
      </c>
      <c r="D5687" t="s">
        <v>62</v>
      </c>
      <c r="E5687" t="s">
        <v>112</v>
      </c>
      <c r="F5687">
        <v>22</v>
      </c>
      <c r="G5687">
        <v>372.39596557617187</v>
      </c>
      <c r="H5687">
        <v>284.22195434570312</v>
      </c>
      <c r="I5687">
        <v>88.174018859863281</v>
      </c>
      <c r="J5687">
        <v>0.23677490651607513</v>
      </c>
      <c r="K5687">
        <v>14.807005882263184</v>
      </c>
      <c r="L5687">
        <v>58.15283203125</v>
      </c>
      <c r="M5687">
        <v>88.174018859863281</v>
      </c>
      <c r="N5687">
        <v>118.19520568847656</v>
      </c>
      <c r="O5687">
        <v>161.54103088378906</v>
      </c>
      <c r="P5687">
        <v>-5.991523265838623</v>
      </c>
      <c r="Q5687">
        <v>182.33955383300781</v>
      </c>
      <c r="R5687">
        <v>41</v>
      </c>
      <c r="S5687">
        <v>3277.400634765625</v>
      </c>
      <c r="T5687">
        <v>57.248584747314453</v>
      </c>
      <c r="U5687">
        <v>76.575119018554688</v>
      </c>
      <c r="V5687">
        <v>100.09999847412109</v>
      </c>
      <c r="W5687">
        <v>75.8673095703125</v>
      </c>
    </row>
    <row r="5688" spans="1:23" x14ac:dyDescent="0.25">
      <c r="A5688" t="s">
        <v>79</v>
      </c>
      <c r="B5688" t="s">
        <v>100</v>
      </c>
      <c r="C5688" t="s">
        <v>106</v>
      </c>
      <c r="D5688" t="s">
        <v>62</v>
      </c>
      <c r="E5688" t="s">
        <v>112</v>
      </c>
      <c r="F5688">
        <v>23</v>
      </c>
      <c r="G5688">
        <v>356.23831176757812</v>
      </c>
      <c r="H5688">
        <v>274.99072265625</v>
      </c>
      <c r="I5688">
        <v>81.247573852539063</v>
      </c>
      <c r="J5688">
        <v>0.22807085514068604</v>
      </c>
      <c r="K5688">
        <v>8.1222248077392578</v>
      </c>
      <c r="L5688">
        <v>51.325275421142578</v>
      </c>
      <c r="M5688">
        <v>81.247573852539063</v>
      </c>
      <c r="N5688">
        <v>111.16987609863281</v>
      </c>
      <c r="O5688">
        <v>154.3729248046875</v>
      </c>
      <c r="P5688">
        <v>-12.607794761657715</v>
      </c>
      <c r="Q5688">
        <v>175.10293579101562</v>
      </c>
      <c r="R5688">
        <v>41</v>
      </c>
      <c r="S5688">
        <v>3255.84521484375</v>
      </c>
      <c r="T5688">
        <v>57.060012817382813</v>
      </c>
      <c r="U5688">
        <v>76.575119018554688</v>
      </c>
      <c r="V5688">
        <v>100.09999847412109</v>
      </c>
      <c r="W5688">
        <v>73.967559814453125</v>
      </c>
    </row>
    <row r="5689" spans="1:23" x14ac:dyDescent="0.25">
      <c r="A5689" t="s">
        <v>79</v>
      </c>
      <c r="B5689" t="s">
        <v>100</v>
      </c>
      <c r="C5689" t="s">
        <v>106</v>
      </c>
      <c r="D5689" t="s">
        <v>62</v>
      </c>
      <c r="E5689" t="s">
        <v>112</v>
      </c>
      <c r="F5689">
        <v>24</v>
      </c>
      <c r="G5689">
        <v>356.39019775390625</v>
      </c>
      <c r="H5689">
        <v>268.8927001953125</v>
      </c>
      <c r="I5689">
        <v>87.49749755859375</v>
      </c>
      <c r="J5689">
        <v>0.24551039934158325</v>
      </c>
      <c r="K5689">
        <v>13.608407020568848</v>
      </c>
      <c r="L5689">
        <v>57.262680053710938</v>
      </c>
      <c r="M5689">
        <v>87.49749755859375</v>
      </c>
      <c r="N5689">
        <v>117.73231506347656</v>
      </c>
      <c r="O5689">
        <v>161.38658142089844</v>
      </c>
      <c r="P5689">
        <v>-7.3381237983703613</v>
      </c>
      <c r="Q5689">
        <v>182.33311462402344</v>
      </c>
      <c r="R5689">
        <v>41</v>
      </c>
      <c r="S5689">
        <v>3324.2099609375</v>
      </c>
      <c r="T5689">
        <v>57.655963897705078</v>
      </c>
      <c r="U5689">
        <v>76.575119018554688</v>
      </c>
      <c r="V5689">
        <v>100.09999847412109</v>
      </c>
      <c r="W5689">
        <v>72.739753723144531</v>
      </c>
    </row>
    <row r="5690" spans="1:23" x14ac:dyDescent="0.25">
      <c r="A5690" t="s">
        <v>79</v>
      </c>
      <c r="B5690" t="s">
        <v>100</v>
      </c>
      <c r="C5690" t="s">
        <v>106</v>
      </c>
      <c r="D5690" t="s">
        <v>62</v>
      </c>
      <c r="E5690" t="s">
        <v>113</v>
      </c>
      <c r="F5690">
        <v>1</v>
      </c>
      <c r="G5690">
        <v>336.89804077148437</v>
      </c>
      <c r="H5690">
        <v>361.29202270507812</v>
      </c>
      <c r="I5690">
        <v>-24.393976211547852</v>
      </c>
      <c r="J5690">
        <v>-7.2407595813274384E-2</v>
      </c>
      <c r="K5690">
        <v>-46.416934967041016</v>
      </c>
      <c r="L5690">
        <v>-33.405590057373047</v>
      </c>
      <c r="M5690">
        <v>-24.393976211547852</v>
      </c>
      <c r="N5690">
        <v>-15.382360458374023</v>
      </c>
      <c r="O5690">
        <v>-2.3710191249847412</v>
      </c>
      <c r="P5690">
        <v>-52.660137176513672</v>
      </c>
      <c r="Q5690">
        <v>3.872183084487915</v>
      </c>
      <c r="R5690">
        <v>41</v>
      </c>
      <c r="S5690">
        <v>295.31063842773437</v>
      </c>
      <c r="T5690">
        <v>17.184604644775391</v>
      </c>
      <c r="U5690">
        <v>75.175025939941406</v>
      </c>
      <c r="V5690">
        <v>97</v>
      </c>
      <c r="W5690">
        <v>69.709632873535156</v>
      </c>
    </row>
    <row r="5691" spans="1:23" x14ac:dyDescent="0.25">
      <c r="A5691" t="s">
        <v>79</v>
      </c>
      <c r="B5691" t="s">
        <v>100</v>
      </c>
      <c r="C5691" t="s">
        <v>106</v>
      </c>
      <c r="D5691" t="s">
        <v>62</v>
      </c>
      <c r="E5691" t="s">
        <v>113</v>
      </c>
      <c r="F5691">
        <v>2</v>
      </c>
      <c r="G5691">
        <v>333.2022705078125</v>
      </c>
      <c r="H5691">
        <v>353.96249389648437</v>
      </c>
      <c r="I5691">
        <v>-20.760238647460938</v>
      </c>
      <c r="J5691">
        <v>-6.2305212020874023E-2</v>
      </c>
      <c r="K5691">
        <v>-38.328098297119141</v>
      </c>
      <c r="L5691">
        <v>-27.94886589050293</v>
      </c>
      <c r="M5691">
        <v>-20.760238647460938</v>
      </c>
      <c r="N5691">
        <v>-13.571612358093262</v>
      </c>
      <c r="O5691">
        <v>-3.1923775672912598</v>
      </c>
      <c r="P5691">
        <v>-43.308345794677734</v>
      </c>
      <c r="Q5691">
        <v>1.7878669500350952</v>
      </c>
      <c r="R5691">
        <v>41</v>
      </c>
      <c r="S5691">
        <v>187.91680908203125</v>
      </c>
      <c r="T5691">
        <v>13.708274841308594</v>
      </c>
      <c r="U5691">
        <v>75.175025939941406</v>
      </c>
      <c r="V5691">
        <v>97</v>
      </c>
      <c r="W5691">
        <v>68.798446655273438</v>
      </c>
    </row>
    <row r="5692" spans="1:23" x14ac:dyDescent="0.25">
      <c r="A5692" t="s">
        <v>79</v>
      </c>
      <c r="B5692" t="s">
        <v>100</v>
      </c>
      <c r="C5692" t="s">
        <v>106</v>
      </c>
      <c r="D5692" t="s">
        <v>62</v>
      </c>
      <c r="E5692" t="s">
        <v>113</v>
      </c>
      <c r="F5692">
        <v>3</v>
      </c>
      <c r="G5692">
        <v>318.04412841796875</v>
      </c>
      <c r="H5692">
        <v>353.6212158203125</v>
      </c>
      <c r="I5692">
        <v>-35.57708740234375</v>
      </c>
      <c r="J5692">
        <v>-0.11186210811138153</v>
      </c>
      <c r="K5692">
        <v>-56.086109161376953</v>
      </c>
      <c r="L5692">
        <v>-43.969211578369141</v>
      </c>
      <c r="M5692">
        <v>-35.57708740234375</v>
      </c>
      <c r="N5692">
        <v>-27.184961318969727</v>
      </c>
      <c r="O5692">
        <v>-15.068065643310547</v>
      </c>
      <c r="P5692">
        <v>-61.900131225585938</v>
      </c>
      <c r="Q5692">
        <v>-9.2540426254272461</v>
      </c>
      <c r="R5692">
        <v>41</v>
      </c>
      <c r="S5692">
        <v>256.10479736328125</v>
      </c>
      <c r="T5692">
        <v>16.003274917602539</v>
      </c>
      <c r="U5692">
        <v>75.175025939941406</v>
      </c>
      <c r="V5692">
        <v>97</v>
      </c>
      <c r="W5692">
        <v>68.415077209472656</v>
      </c>
    </row>
    <row r="5693" spans="1:23" x14ac:dyDescent="0.25">
      <c r="A5693" t="s">
        <v>79</v>
      </c>
      <c r="B5693" t="s">
        <v>100</v>
      </c>
      <c r="C5693" t="s">
        <v>106</v>
      </c>
      <c r="D5693" t="s">
        <v>62</v>
      </c>
      <c r="E5693" t="s">
        <v>113</v>
      </c>
      <c r="F5693">
        <v>4</v>
      </c>
      <c r="G5693">
        <v>327.99468994140625</v>
      </c>
      <c r="H5693">
        <v>349.89935302734375</v>
      </c>
      <c r="I5693">
        <v>-21.904659271240234</v>
      </c>
      <c r="J5693">
        <v>-6.678357720375061E-2</v>
      </c>
      <c r="K5693">
        <v>-38.258602142333984</v>
      </c>
      <c r="L5693">
        <v>-28.596559524536133</v>
      </c>
      <c r="M5693">
        <v>-21.904659271240234</v>
      </c>
      <c r="N5693">
        <v>-15.212759017944336</v>
      </c>
      <c r="O5693">
        <v>-5.550717830657959</v>
      </c>
      <c r="P5693">
        <v>-42.89471435546875</v>
      </c>
      <c r="Q5693">
        <v>-0.91460263729095459</v>
      </c>
      <c r="R5693">
        <v>41</v>
      </c>
      <c r="S5693">
        <v>162.84434509277344</v>
      </c>
      <c r="T5693">
        <v>12.761048316955566</v>
      </c>
      <c r="U5693">
        <v>75.175025939941406</v>
      </c>
      <c r="V5693">
        <v>97</v>
      </c>
      <c r="W5693">
        <v>68.113639831542969</v>
      </c>
    </row>
    <row r="5694" spans="1:23" x14ac:dyDescent="0.25">
      <c r="A5694" t="s">
        <v>79</v>
      </c>
      <c r="B5694" t="s">
        <v>100</v>
      </c>
      <c r="C5694" t="s">
        <v>106</v>
      </c>
      <c r="D5694" t="s">
        <v>62</v>
      </c>
      <c r="E5694" t="s">
        <v>113</v>
      </c>
      <c r="F5694">
        <v>5</v>
      </c>
      <c r="G5694">
        <v>368.30377197265625</v>
      </c>
      <c r="H5694">
        <v>403.33346557617187</v>
      </c>
      <c r="I5694">
        <v>-35.029708862304687</v>
      </c>
      <c r="J5694">
        <v>-9.511091560125351E-2</v>
      </c>
      <c r="K5694">
        <v>-56.335659027099609</v>
      </c>
      <c r="L5694">
        <v>-43.747928619384766</v>
      </c>
      <c r="M5694">
        <v>-35.029708862304687</v>
      </c>
      <c r="N5694">
        <v>-26.311487197875977</v>
      </c>
      <c r="O5694">
        <v>-13.723759651184082</v>
      </c>
      <c r="P5694">
        <v>-62.375598907470703</v>
      </c>
      <c r="Q5694">
        <v>-7.6838197708129883</v>
      </c>
      <c r="R5694">
        <v>41</v>
      </c>
      <c r="S5694">
        <v>276.39462280273437</v>
      </c>
      <c r="T5694">
        <v>16.625120162963867</v>
      </c>
      <c r="U5694">
        <v>75.175025939941406</v>
      </c>
      <c r="V5694">
        <v>97</v>
      </c>
      <c r="W5694">
        <v>67.615318298339844</v>
      </c>
    </row>
    <row r="5695" spans="1:23" x14ac:dyDescent="0.25">
      <c r="A5695" t="s">
        <v>79</v>
      </c>
      <c r="B5695" t="s">
        <v>100</v>
      </c>
      <c r="C5695" t="s">
        <v>106</v>
      </c>
      <c r="D5695" t="s">
        <v>62</v>
      </c>
      <c r="E5695" t="s">
        <v>113</v>
      </c>
      <c r="F5695">
        <v>6</v>
      </c>
      <c r="G5695">
        <v>429.59393310546875</v>
      </c>
      <c r="H5695">
        <v>454.16033935546875</v>
      </c>
      <c r="I5695">
        <v>-24.566417694091797</v>
      </c>
      <c r="J5695">
        <v>-5.7185206562280655E-2</v>
      </c>
      <c r="K5695">
        <v>-46.409961700439453</v>
      </c>
      <c r="L5695">
        <v>-33.504619598388672</v>
      </c>
      <c r="M5695">
        <v>-24.566417694091797</v>
      </c>
      <c r="N5695">
        <v>-15.628216743469238</v>
      </c>
      <c r="O5695">
        <v>-2.722874641418457</v>
      </c>
      <c r="P5695">
        <v>-52.602302551269531</v>
      </c>
      <c r="Q5695">
        <v>3.4694662094116211</v>
      </c>
      <c r="R5695">
        <v>41</v>
      </c>
      <c r="S5695">
        <v>290.51864624023437</v>
      </c>
      <c r="T5695">
        <v>17.044607162475586</v>
      </c>
      <c r="U5695">
        <v>75.175025939941406</v>
      </c>
      <c r="V5695">
        <v>97</v>
      </c>
      <c r="W5695">
        <v>67.162864685058594</v>
      </c>
    </row>
    <row r="5696" spans="1:23" x14ac:dyDescent="0.25">
      <c r="A5696" t="s">
        <v>79</v>
      </c>
      <c r="B5696" t="s">
        <v>100</v>
      </c>
      <c r="C5696" t="s">
        <v>106</v>
      </c>
      <c r="D5696" t="s">
        <v>62</v>
      </c>
      <c r="E5696" t="s">
        <v>113</v>
      </c>
      <c r="F5696">
        <v>7</v>
      </c>
      <c r="G5696">
        <v>461.20745849609375</v>
      </c>
      <c r="H5696">
        <v>470.63247680664062</v>
      </c>
      <c r="I5696">
        <v>-9.4250421524047852</v>
      </c>
      <c r="J5696">
        <v>-2.0435580983757973E-2</v>
      </c>
      <c r="K5696">
        <v>-27.989171981811523</v>
      </c>
      <c r="L5696">
        <v>-17.021333694458008</v>
      </c>
      <c r="M5696">
        <v>-9.4250421524047852</v>
      </c>
      <c r="N5696">
        <v>-1.8287508487701416</v>
      </c>
      <c r="O5696">
        <v>9.1390876770019531</v>
      </c>
      <c r="P5696">
        <v>-33.251846313476563</v>
      </c>
      <c r="Q5696">
        <v>14.401760101318359</v>
      </c>
      <c r="R5696">
        <v>41</v>
      </c>
      <c r="S5696">
        <v>209.83454895019531</v>
      </c>
      <c r="T5696">
        <v>14.48566722869873</v>
      </c>
      <c r="U5696">
        <v>75.175025939941406</v>
      </c>
      <c r="V5696">
        <v>97</v>
      </c>
      <c r="W5696">
        <v>66.70306396484375</v>
      </c>
    </row>
    <row r="5697" spans="1:23" x14ac:dyDescent="0.25">
      <c r="A5697" t="s">
        <v>79</v>
      </c>
      <c r="B5697" t="s">
        <v>100</v>
      </c>
      <c r="C5697" t="s">
        <v>106</v>
      </c>
      <c r="D5697" t="s">
        <v>62</v>
      </c>
      <c r="E5697" t="s">
        <v>113</v>
      </c>
      <c r="F5697">
        <v>8</v>
      </c>
      <c r="G5697">
        <v>477.76382446289062</v>
      </c>
      <c r="H5697">
        <v>480.84527587890625</v>
      </c>
      <c r="I5697">
        <v>-3.081470251083374</v>
      </c>
      <c r="J5697">
        <v>-6.4497771672904491E-3</v>
      </c>
      <c r="K5697">
        <v>-21.410697937011719</v>
      </c>
      <c r="L5697">
        <v>-10.581642150878906</v>
      </c>
      <c r="M5697">
        <v>-3.081470251083374</v>
      </c>
      <c r="N5697">
        <v>4.4187016487121582</v>
      </c>
      <c r="O5697">
        <v>15.247757911682129</v>
      </c>
      <c r="P5697">
        <v>-26.606781005859375</v>
      </c>
      <c r="Q5697">
        <v>20.443840026855469</v>
      </c>
      <c r="R5697">
        <v>41</v>
      </c>
      <c r="S5697">
        <v>204.557861328125</v>
      </c>
      <c r="T5697">
        <v>14.302372932434082</v>
      </c>
      <c r="U5697">
        <v>75.175025939941406</v>
      </c>
      <c r="V5697">
        <v>97</v>
      </c>
      <c r="W5697">
        <v>67.0479736328125</v>
      </c>
    </row>
    <row r="5698" spans="1:23" x14ac:dyDescent="0.25">
      <c r="A5698" t="s">
        <v>79</v>
      </c>
      <c r="B5698" t="s">
        <v>100</v>
      </c>
      <c r="C5698" t="s">
        <v>106</v>
      </c>
      <c r="D5698" t="s">
        <v>62</v>
      </c>
      <c r="E5698" t="s">
        <v>113</v>
      </c>
      <c r="F5698">
        <v>9</v>
      </c>
      <c r="G5698">
        <v>467.76165771484375</v>
      </c>
      <c r="H5698">
        <v>474.79580688476562</v>
      </c>
      <c r="I5698">
        <v>-7.0341362953186035</v>
      </c>
      <c r="J5698">
        <v>-1.5037864446640015E-2</v>
      </c>
      <c r="K5698">
        <v>-26.626829147338867</v>
      </c>
      <c r="L5698">
        <v>-15.051307678222656</v>
      </c>
      <c r="M5698">
        <v>-7.0341362953186035</v>
      </c>
      <c r="N5698">
        <v>0.98303484916687012</v>
      </c>
      <c r="O5698">
        <v>12.55855655670166</v>
      </c>
      <c r="P5698">
        <v>-32.181083679199219</v>
      </c>
      <c r="Q5698">
        <v>18.112812042236328</v>
      </c>
      <c r="R5698">
        <v>41</v>
      </c>
      <c r="S5698">
        <v>233.73086547851562</v>
      </c>
      <c r="T5698">
        <v>15.288259506225586</v>
      </c>
      <c r="U5698">
        <v>75.175025939941406</v>
      </c>
      <c r="V5698">
        <v>97</v>
      </c>
      <c r="W5698">
        <v>69.268440246582031</v>
      </c>
    </row>
    <row r="5699" spans="1:23" x14ac:dyDescent="0.25">
      <c r="A5699" t="s">
        <v>79</v>
      </c>
      <c r="B5699" t="s">
        <v>100</v>
      </c>
      <c r="C5699" t="s">
        <v>106</v>
      </c>
      <c r="D5699" t="s">
        <v>62</v>
      </c>
      <c r="E5699" t="s">
        <v>113</v>
      </c>
      <c r="F5699">
        <v>10</v>
      </c>
      <c r="G5699">
        <v>468.8092041015625</v>
      </c>
      <c r="H5699">
        <v>467.98507690429688</v>
      </c>
      <c r="I5699">
        <v>0.82413744926452637</v>
      </c>
      <c r="J5699">
        <v>1.7579378327354789E-3</v>
      </c>
      <c r="K5699">
        <v>-26.233932495117188</v>
      </c>
      <c r="L5699">
        <v>-10.247804641723633</v>
      </c>
      <c r="M5699">
        <v>0.82413744926452637</v>
      </c>
      <c r="N5699">
        <v>11.896080017089844</v>
      </c>
      <c r="O5699">
        <v>27.882205963134766</v>
      </c>
      <c r="P5699">
        <v>-33.904518127441406</v>
      </c>
      <c r="Q5699">
        <v>35.552791595458984</v>
      </c>
      <c r="R5699">
        <v>41</v>
      </c>
      <c r="S5699">
        <v>445.7808837890625</v>
      </c>
      <c r="T5699">
        <v>21.113523483276367</v>
      </c>
      <c r="U5699">
        <v>75.175025939941406</v>
      </c>
      <c r="V5699">
        <v>97</v>
      </c>
      <c r="W5699">
        <v>72.089218139648437</v>
      </c>
    </row>
    <row r="5700" spans="1:23" x14ac:dyDescent="0.25">
      <c r="A5700" t="s">
        <v>79</v>
      </c>
      <c r="B5700" t="s">
        <v>100</v>
      </c>
      <c r="C5700" t="s">
        <v>106</v>
      </c>
      <c r="D5700" t="s">
        <v>62</v>
      </c>
      <c r="E5700" t="s">
        <v>113</v>
      </c>
      <c r="F5700">
        <v>11</v>
      </c>
      <c r="G5700">
        <v>484.64285278320312</v>
      </c>
      <c r="H5700">
        <v>501.9761962890625</v>
      </c>
      <c r="I5700">
        <v>-17.333349227905273</v>
      </c>
      <c r="J5700">
        <v>-3.5765200853347778E-2</v>
      </c>
      <c r="K5700">
        <v>-44.913646697998047</v>
      </c>
      <c r="L5700">
        <v>-28.618982315063477</v>
      </c>
      <c r="M5700">
        <v>-17.333349227905273</v>
      </c>
      <c r="N5700">
        <v>-6.0477156639099121</v>
      </c>
      <c r="O5700">
        <v>10.246946334838867</v>
      </c>
      <c r="P5700">
        <v>-52.732276916503906</v>
      </c>
      <c r="Q5700">
        <v>18.065576553344727</v>
      </c>
      <c r="R5700">
        <v>41</v>
      </c>
      <c r="S5700">
        <v>463.15426635742187</v>
      </c>
      <c r="T5700">
        <v>21.521018981933594</v>
      </c>
      <c r="U5700">
        <v>75.175025939941406</v>
      </c>
      <c r="V5700">
        <v>97</v>
      </c>
      <c r="W5700">
        <v>75.3580322265625</v>
      </c>
    </row>
    <row r="5701" spans="1:23" x14ac:dyDescent="0.25">
      <c r="A5701" t="s">
        <v>79</v>
      </c>
      <c r="B5701" t="s">
        <v>100</v>
      </c>
      <c r="C5701" t="s">
        <v>106</v>
      </c>
      <c r="D5701" t="s">
        <v>62</v>
      </c>
      <c r="E5701" t="s">
        <v>113</v>
      </c>
      <c r="F5701">
        <v>12</v>
      </c>
      <c r="G5701">
        <v>472.03268432617187</v>
      </c>
      <c r="H5701">
        <v>494.19439697265625</v>
      </c>
      <c r="I5701">
        <v>-22.161693572998047</v>
      </c>
      <c r="J5701">
        <v>-4.6949490904808044E-2</v>
      </c>
      <c r="K5701">
        <v>-46.509475708007813</v>
      </c>
      <c r="L5701">
        <v>-32.124607086181641</v>
      </c>
      <c r="M5701">
        <v>-22.161693572998047</v>
      </c>
      <c r="N5701">
        <v>-12.198779106140137</v>
      </c>
      <c r="O5701">
        <v>2.1860873699188232</v>
      </c>
      <c r="P5701">
        <v>-53.411731719970703</v>
      </c>
      <c r="Q5701">
        <v>9.0883445739746094</v>
      </c>
      <c r="R5701">
        <v>41</v>
      </c>
      <c r="S5701">
        <v>360.94961547851562</v>
      </c>
      <c r="T5701">
        <v>18.998674392700195</v>
      </c>
      <c r="U5701">
        <v>75.175025939941406</v>
      </c>
      <c r="V5701">
        <v>97</v>
      </c>
      <c r="W5701">
        <v>78.836563110351563</v>
      </c>
    </row>
    <row r="5702" spans="1:23" x14ac:dyDescent="0.25">
      <c r="A5702" t="s">
        <v>79</v>
      </c>
      <c r="B5702" t="s">
        <v>100</v>
      </c>
      <c r="C5702" t="s">
        <v>106</v>
      </c>
      <c r="D5702" t="s">
        <v>62</v>
      </c>
      <c r="E5702" t="s">
        <v>113</v>
      </c>
      <c r="F5702">
        <v>13</v>
      </c>
      <c r="G5702">
        <v>448.10049438476562</v>
      </c>
      <c r="H5702">
        <v>467.979248046875</v>
      </c>
      <c r="I5702">
        <v>-19.878763198852539</v>
      </c>
      <c r="J5702">
        <v>-4.4362287968397141E-2</v>
      </c>
      <c r="K5702">
        <v>-43.323493957519531</v>
      </c>
      <c r="L5702">
        <v>-29.472156524658203</v>
      </c>
      <c r="M5702">
        <v>-19.878763198852539</v>
      </c>
      <c r="N5702">
        <v>-10.285369873046875</v>
      </c>
      <c r="O5702">
        <v>3.5659663677215576</v>
      </c>
      <c r="P5702">
        <v>-49.969749450683594</v>
      </c>
      <c r="Q5702">
        <v>10.212221145629883</v>
      </c>
      <c r="R5702">
        <v>41</v>
      </c>
      <c r="S5702">
        <v>334.671142578125</v>
      </c>
      <c r="T5702">
        <v>18.29401969909668</v>
      </c>
      <c r="U5702">
        <v>75.175025939941406</v>
      </c>
      <c r="V5702">
        <v>97</v>
      </c>
      <c r="W5702">
        <v>81.695236206054688</v>
      </c>
    </row>
    <row r="5703" spans="1:23" x14ac:dyDescent="0.25">
      <c r="A5703" t="s">
        <v>79</v>
      </c>
      <c r="B5703" t="s">
        <v>100</v>
      </c>
      <c r="C5703" t="s">
        <v>106</v>
      </c>
      <c r="D5703" t="s">
        <v>62</v>
      </c>
      <c r="E5703" t="s">
        <v>113</v>
      </c>
      <c r="F5703">
        <v>14</v>
      </c>
      <c r="G5703">
        <v>429.82003784179687</v>
      </c>
      <c r="H5703">
        <v>379.09576416015625</v>
      </c>
      <c r="I5703">
        <v>50.724285125732422</v>
      </c>
      <c r="J5703">
        <v>0.11801284551620483</v>
      </c>
      <c r="K5703">
        <v>18.714038848876953</v>
      </c>
      <c r="L5703">
        <v>37.625953674316406</v>
      </c>
      <c r="M5703">
        <v>50.724285125732422</v>
      </c>
      <c r="N5703">
        <v>63.822616577148438</v>
      </c>
      <c r="O5703">
        <v>82.734535217285156</v>
      </c>
      <c r="P5703">
        <v>9.6395788192749023</v>
      </c>
      <c r="Q5703">
        <v>91.808990478515625</v>
      </c>
      <c r="R5703">
        <v>41</v>
      </c>
      <c r="S5703">
        <v>623.88690185546875</v>
      </c>
      <c r="T5703">
        <v>24.977727890014648</v>
      </c>
      <c r="U5703">
        <v>75.175025939941406</v>
      </c>
      <c r="V5703">
        <v>97</v>
      </c>
      <c r="W5703">
        <v>83.760765075683594</v>
      </c>
    </row>
    <row r="5704" spans="1:23" x14ac:dyDescent="0.25">
      <c r="A5704" t="s">
        <v>79</v>
      </c>
      <c r="B5704" t="s">
        <v>100</v>
      </c>
      <c r="C5704" t="s">
        <v>106</v>
      </c>
      <c r="D5704" t="s">
        <v>62</v>
      </c>
      <c r="E5704" t="s">
        <v>113</v>
      </c>
      <c r="F5704">
        <v>15</v>
      </c>
      <c r="G5704">
        <v>393.13882446289062</v>
      </c>
      <c r="H5704">
        <v>246.3138427734375</v>
      </c>
      <c r="I5704">
        <v>146.82496643066406</v>
      </c>
      <c r="J5704">
        <v>0.37346848845481873</v>
      </c>
      <c r="K5704">
        <v>102.33872222900391</v>
      </c>
      <c r="L5704">
        <v>128.62155151367187</v>
      </c>
      <c r="M5704">
        <v>146.82496643066406</v>
      </c>
      <c r="N5704">
        <v>165.02838134765625</v>
      </c>
      <c r="O5704">
        <v>191.31121826171875</v>
      </c>
      <c r="P5704">
        <v>89.727485656738281</v>
      </c>
      <c r="Q5704">
        <v>203.92243957519531</v>
      </c>
      <c r="R5704">
        <v>41</v>
      </c>
      <c r="S5704">
        <v>1204.9786376953125</v>
      </c>
      <c r="T5704">
        <v>34.712802886962891</v>
      </c>
      <c r="U5704">
        <v>75.175025939941406</v>
      </c>
      <c r="V5704">
        <v>97</v>
      </c>
      <c r="W5704">
        <v>86.128120422363281</v>
      </c>
    </row>
    <row r="5705" spans="1:23" x14ac:dyDescent="0.25">
      <c r="A5705" t="s">
        <v>79</v>
      </c>
      <c r="B5705" t="s">
        <v>100</v>
      </c>
      <c r="C5705" t="s">
        <v>106</v>
      </c>
      <c r="D5705" t="s">
        <v>62</v>
      </c>
      <c r="E5705" t="s">
        <v>113</v>
      </c>
      <c r="F5705">
        <v>16</v>
      </c>
      <c r="G5705">
        <v>346.35903930664062</v>
      </c>
      <c r="H5705">
        <v>210.00381469726562</v>
      </c>
      <c r="I5705">
        <v>136.35523986816406</v>
      </c>
      <c r="J5705">
        <v>0.39368176460266113</v>
      </c>
      <c r="K5705">
        <v>91.531120300292969</v>
      </c>
      <c r="L5705">
        <v>118.01357269287109</v>
      </c>
      <c r="M5705">
        <v>136.35523986816406</v>
      </c>
      <c r="N5705">
        <v>154.69691467285156</v>
      </c>
      <c r="O5705">
        <v>181.17936706542969</v>
      </c>
      <c r="P5705">
        <v>78.824104309082031</v>
      </c>
      <c r="Q5705">
        <v>193.88638305664062</v>
      </c>
      <c r="R5705">
        <v>41</v>
      </c>
      <c r="S5705">
        <v>1223.3519287109375</v>
      </c>
      <c r="T5705">
        <v>34.976448059082031</v>
      </c>
      <c r="U5705">
        <v>75.175025939941406</v>
      </c>
      <c r="V5705">
        <v>97</v>
      </c>
      <c r="W5705">
        <v>87.029510498046875</v>
      </c>
    </row>
    <row r="5706" spans="1:23" x14ac:dyDescent="0.25">
      <c r="A5706" t="s">
        <v>79</v>
      </c>
      <c r="B5706" t="s">
        <v>100</v>
      </c>
      <c r="C5706" t="s">
        <v>106</v>
      </c>
      <c r="D5706" t="s">
        <v>62</v>
      </c>
      <c r="E5706" t="s">
        <v>113</v>
      </c>
      <c r="F5706">
        <v>17</v>
      </c>
      <c r="G5706">
        <v>333.31716918945312</v>
      </c>
      <c r="H5706">
        <v>202.4140625</v>
      </c>
      <c r="I5706">
        <v>130.90312194824219</v>
      </c>
      <c r="J5706">
        <v>0.39272841811180115</v>
      </c>
      <c r="K5706">
        <v>82.331748962402344</v>
      </c>
      <c r="L5706">
        <v>111.02810668945312</v>
      </c>
      <c r="M5706">
        <v>130.90312194824219</v>
      </c>
      <c r="N5706">
        <v>150.77813720703125</v>
      </c>
      <c r="O5706">
        <v>179.47450256347656</v>
      </c>
      <c r="P5706">
        <v>68.56243896484375</v>
      </c>
      <c r="Q5706">
        <v>193.24380493164062</v>
      </c>
      <c r="R5706">
        <v>41</v>
      </c>
      <c r="S5706">
        <v>1436.443603515625</v>
      </c>
      <c r="T5706">
        <v>37.900444030761719</v>
      </c>
      <c r="U5706">
        <v>75.175025939941406</v>
      </c>
      <c r="V5706">
        <v>97</v>
      </c>
      <c r="W5706">
        <v>87.210807800292969</v>
      </c>
    </row>
    <row r="5707" spans="1:23" x14ac:dyDescent="0.25">
      <c r="A5707" t="s">
        <v>79</v>
      </c>
      <c r="B5707" t="s">
        <v>100</v>
      </c>
      <c r="C5707" t="s">
        <v>106</v>
      </c>
      <c r="D5707" t="s">
        <v>62</v>
      </c>
      <c r="E5707" t="s">
        <v>113</v>
      </c>
      <c r="F5707">
        <v>18</v>
      </c>
      <c r="G5707">
        <v>335.614990234375</v>
      </c>
      <c r="H5707">
        <v>220.71182250976562</v>
      </c>
      <c r="I5707">
        <v>114.90316009521484</v>
      </c>
      <c r="J5707">
        <v>0.34236600995063782</v>
      </c>
      <c r="K5707">
        <v>62.870574951171875</v>
      </c>
      <c r="L5707">
        <v>93.611846923828125</v>
      </c>
      <c r="M5707">
        <v>114.90316009521484</v>
      </c>
      <c r="N5707">
        <v>136.19447326660156</v>
      </c>
      <c r="O5707">
        <v>166.93574523925781</v>
      </c>
      <c r="P5707">
        <v>48.120059967041016</v>
      </c>
      <c r="Q5707">
        <v>181.68626403808594</v>
      </c>
      <c r="R5707">
        <v>41</v>
      </c>
      <c r="S5707">
        <v>1648.4609375</v>
      </c>
      <c r="T5707">
        <v>40.601242065429688</v>
      </c>
      <c r="U5707">
        <v>75.175025939941406</v>
      </c>
      <c r="V5707">
        <v>97</v>
      </c>
      <c r="W5707">
        <v>87.095542907714844</v>
      </c>
    </row>
    <row r="5708" spans="1:23" x14ac:dyDescent="0.25">
      <c r="A5708" t="s">
        <v>79</v>
      </c>
      <c r="B5708" t="s">
        <v>100</v>
      </c>
      <c r="C5708" t="s">
        <v>106</v>
      </c>
      <c r="D5708" t="s">
        <v>62</v>
      </c>
      <c r="E5708" t="s">
        <v>113</v>
      </c>
      <c r="F5708">
        <v>19</v>
      </c>
      <c r="G5708">
        <v>371.23919677734375</v>
      </c>
      <c r="H5708">
        <v>308.61688232421875</v>
      </c>
      <c r="I5708">
        <v>62.622322082519531</v>
      </c>
      <c r="J5708">
        <v>0.16868455708026886</v>
      </c>
      <c r="K5708">
        <v>16.551656723022461</v>
      </c>
      <c r="L5708">
        <v>43.770580291748047</v>
      </c>
      <c r="M5708">
        <v>62.622322082519531</v>
      </c>
      <c r="N5708">
        <v>81.474067687988281</v>
      </c>
      <c r="O5708">
        <v>108.69298553466797</v>
      </c>
      <c r="P5708">
        <v>3.4912636280059814</v>
      </c>
      <c r="Q5708">
        <v>121.75337982177734</v>
      </c>
      <c r="R5708">
        <v>41</v>
      </c>
      <c r="S5708">
        <v>1292.340087890625</v>
      </c>
      <c r="T5708">
        <v>35.949131011962891</v>
      </c>
      <c r="U5708">
        <v>75.175025939941406</v>
      </c>
      <c r="V5708">
        <v>97</v>
      </c>
      <c r="W5708">
        <v>85.035667419433594</v>
      </c>
    </row>
    <row r="5709" spans="1:23" x14ac:dyDescent="0.25">
      <c r="A5709" t="s">
        <v>79</v>
      </c>
      <c r="B5709" t="s">
        <v>100</v>
      </c>
      <c r="C5709" t="s">
        <v>106</v>
      </c>
      <c r="D5709" t="s">
        <v>62</v>
      </c>
      <c r="E5709" t="s">
        <v>113</v>
      </c>
      <c r="F5709">
        <v>20</v>
      </c>
      <c r="G5709">
        <v>375.10781860351562</v>
      </c>
      <c r="H5709">
        <v>370.0140380859375</v>
      </c>
      <c r="I5709">
        <v>5.0937628746032715</v>
      </c>
      <c r="J5709">
        <v>1.3579463586211205E-2</v>
      </c>
      <c r="K5709">
        <v>-20.929758071899414</v>
      </c>
      <c r="L5709">
        <v>-5.5548510551452637</v>
      </c>
      <c r="M5709">
        <v>5.0937628746032715</v>
      </c>
      <c r="N5709">
        <v>15.742376327514648</v>
      </c>
      <c r="O5709">
        <v>31.117282867431641</v>
      </c>
      <c r="P5709">
        <v>-28.307064056396484</v>
      </c>
      <c r="Q5709">
        <v>38.494590759277344</v>
      </c>
      <c r="R5709">
        <v>41</v>
      </c>
      <c r="S5709">
        <v>412.34426879882812</v>
      </c>
      <c r="T5709">
        <v>20.30626106262207</v>
      </c>
      <c r="U5709">
        <v>75.175025939941406</v>
      </c>
      <c r="V5709">
        <v>97</v>
      </c>
      <c r="W5709">
        <v>82.372421264648438</v>
      </c>
    </row>
    <row r="5710" spans="1:23" x14ac:dyDescent="0.25">
      <c r="A5710" t="s">
        <v>79</v>
      </c>
      <c r="B5710" t="s">
        <v>100</v>
      </c>
      <c r="C5710" t="s">
        <v>106</v>
      </c>
      <c r="D5710" t="s">
        <v>62</v>
      </c>
      <c r="E5710" t="s">
        <v>113</v>
      </c>
      <c r="F5710">
        <v>21</v>
      </c>
      <c r="G5710">
        <v>376.83901977539062</v>
      </c>
      <c r="H5710">
        <v>384.53561401367187</v>
      </c>
      <c r="I5710">
        <v>-7.6965994834899902</v>
      </c>
      <c r="J5710">
        <v>-2.0424105226993561E-2</v>
      </c>
      <c r="K5710">
        <v>-38.196842193603516</v>
      </c>
      <c r="L5710">
        <v>-20.177051544189453</v>
      </c>
      <c r="M5710">
        <v>-7.6965994834899902</v>
      </c>
      <c r="N5710">
        <v>4.7838530540466309</v>
      </c>
      <c r="O5710">
        <v>22.803644180297852</v>
      </c>
      <c r="P5710">
        <v>-46.843238830566406</v>
      </c>
      <c r="Q5710">
        <v>31.450040817260742</v>
      </c>
      <c r="R5710">
        <v>41</v>
      </c>
      <c r="S5710">
        <v>566.41461181640625</v>
      </c>
      <c r="T5710">
        <v>23.799467086791992</v>
      </c>
      <c r="U5710">
        <v>75.175025939941406</v>
      </c>
      <c r="V5710">
        <v>97</v>
      </c>
      <c r="W5710">
        <v>78.773117065429688</v>
      </c>
    </row>
    <row r="5711" spans="1:23" x14ac:dyDescent="0.25">
      <c r="A5711" t="s">
        <v>79</v>
      </c>
      <c r="B5711" t="s">
        <v>100</v>
      </c>
      <c r="C5711" t="s">
        <v>106</v>
      </c>
      <c r="D5711" t="s">
        <v>62</v>
      </c>
      <c r="E5711" t="s">
        <v>113</v>
      </c>
      <c r="F5711">
        <v>22</v>
      </c>
      <c r="G5711">
        <v>377.34225463867187</v>
      </c>
      <c r="H5711">
        <v>364.05062866210937</v>
      </c>
      <c r="I5711">
        <v>13.291648864746094</v>
      </c>
      <c r="J5711">
        <v>3.5224385559558868E-2</v>
      </c>
      <c r="K5711">
        <v>-18.24981689453125</v>
      </c>
      <c r="L5711">
        <v>0.38513672351837158</v>
      </c>
      <c r="M5711">
        <v>13.291648864746094</v>
      </c>
      <c r="N5711">
        <v>26.198160171508789</v>
      </c>
      <c r="O5711">
        <v>44.833114624023438</v>
      </c>
      <c r="P5711">
        <v>-27.191383361816406</v>
      </c>
      <c r="Q5711">
        <v>53.774681091308594</v>
      </c>
      <c r="R5711">
        <v>41</v>
      </c>
      <c r="S5711">
        <v>605.74737548828125</v>
      </c>
      <c r="T5711">
        <v>24.611936569213867</v>
      </c>
      <c r="U5711">
        <v>75.175025939941406</v>
      </c>
      <c r="V5711">
        <v>97</v>
      </c>
      <c r="W5711">
        <v>75.43646240234375</v>
      </c>
    </row>
    <row r="5712" spans="1:23" x14ac:dyDescent="0.25">
      <c r="A5712" t="s">
        <v>79</v>
      </c>
      <c r="B5712" t="s">
        <v>100</v>
      </c>
      <c r="C5712" t="s">
        <v>106</v>
      </c>
      <c r="D5712" t="s">
        <v>62</v>
      </c>
      <c r="E5712" t="s">
        <v>113</v>
      </c>
      <c r="F5712">
        <v>23</v>
      </c>
      <c r="G5712">
        <v>359.6934814453125</v>
      </c>
      <c r="H5712">
        <v>372.95394897460937</v>
      </c>
      <c r="I5712">
        <v>-13.260490417480469</v>
      </c>
      <c r="J5712">
        <v>-3.6866083741188049E-2</v>
      </c>
      <c r="K5712">
        <v>-34.5679931640625</v>
      </c>
      <c r="L5712">
        <v>-21.979347229003906</v>
      </c>
      <c r="M5712">
        <v>-13.260490417480469</v>
      </c>
      <c r="N5712">
        <v>-4.5416336059570313</v>
      </c>
      <c r="O5712">
        <v>8.0470104217529297</v>
      </c>
      <c r="P5712">
        <v>-40.608371734619141</v>
      </c>
      <c r="Q5712">
        <v>14.087390899658203</v>
      </c>
      <c r="R5712">
        <v>41</v>
      </c>
      <c r="S5712">
        <v>276.43487548828125</v>
      </c>
      <c r="T5712">
        <v>16.626331329345703</v>
      </c>
      <c r="U5712">
        <v>75.175025939941406</v>
      </c>
      <c r="V5712">
        <v>97</v>
      </c>
      <c r="W5712">
        <v>73.262496948242188</v>
      </c>
    </row>
    <row r="5713" spans="1:23" x14ac:dyDescent="0.25">
      <c r="A5713" t="s">
        <v>79</v>
      </c>
      <c r="B5713" t="s">
        <v>100</v>
      </c>
      <c r="C5713" t="s">
        <v>106</v>
      </c>
      <c r="D5713" t="s">
        <v>62</v>
      </c>
      <c r="E5713" t="s">
        <v>113</v>
      </c>
      <c r="F5713">
        <v>24</v>
      </c>
      <c r="G5713">
        <v>362.17208862304688</v>
      </c>
      <c r="H5713">
        <v>385.27255249023437</v>
      </c>
      <c r="I5713">
        <v>-23.100473403930664</v>
      </c>
      <c r="J5713">
        <v>-6.3783138990402222E-2</v>
      </c>
      <c r="K5713">
        <v>-47.520824432373047</v>
      </c>
      <c r="L5713">
        <v>-33.093082427978516</v>
      </c>
      <c r="M5713">
        <v>-23.100473403930664</v>
      </c>
      <c r="N5713">
        <v>-13.107863426208496</v>
      </c>
      <c r="O5713">
        <v>1.3198782205581665</v>
      </c>
      <c r="P5713">
        <v>-54.443656921386719</v>
      </c>
      <c r="Q5713">
        <v>8.2427082061767578</v>
      </c>
      <c r="R5713">
        <v>41</v>
      </c>
      <c r="S5713">
        <v>363.1044921875</v>
      </c>
      <c r="T5713">
        <v>19.055301666259766</v>
      </c>
      <c r="U5713">
        <v>75.175025939941406</v>
      </c>
      <c r="V5713">
        <v>97</v>
      </c>
      <c r="W5713">
        <v>71.929542541503906</v>
      </c>
    </row>
    <row r="5714" spans="1:23" x14ac:dyDescent="0.25">
      <c r="A5714" t="s">
        <v>79</v>
      </c>
      <c r="B5714" t="s">
        <v>100</v>
      </c>
      <c r="C5714" t="s">
        <v>106</v>
      </c>
      <c r="D5714" t="s">
        <v>62</v>
      </c>
      <c r="E5714" t="s">
        <v>114</v>
      </c>
      <c r="F5714">
        <v>1</v>
      </c>
      <c r="G5714">
        <v>333.38037109375</v>
      </c>
      <c r="H5714">
        <v>383.23550415039062</v>
      </c>
      <c r="I5714">
        <v>-49.855121612548828</v>
      </c>
      <c r="J5714">
        <v>-0.14954426884651184</v>
      </c>
      <c r="K5714">
        <v>-81.544326782226562</v>
      </c>
      <c r="L5714">
        <v>-62.822090148925781</v>
      </c>
      <c r="M5714">
        <v>-49.855121612548828</v>
      </c>
      <c r="N5714">
        <v>-36.888153076171875</v>
      </c>
      <c r="O5714">
        <v>-18.165912628173828</v>
      </c>
      <c r="P5714">
        <v>-90.527778625488281</v>
      </c>
      <c r="Q5714">
        <v>-9.1824636459350586</v>
      </c>
      <c r="R5714">
        <v>41</v>
      </c>
      <c r="S5714">
        <v>611.4354248046875</v>
      </c>
      <c r="T5714">
        <v>24.72722053527832</v>
      </c>
      <c r="U5714">
        <v>76.325576782226563</v>
      </c>
      <c r="V5714">
        <v>104.5</v>
      </c>
      <c r="W5714">
        <v>71.063735961914062</v>
      </c>
    </row>
    <row r="5715" spans="1:23" x14ac:dyDescent="0.25">
      <c r="A5715" t="s">
        <v>79</v>
      </c>
      <c r="B5715" t="s">
        <v>100</v>
      </c>
      <c r="C5715" t="s">
        <v>106</v>
      </c>
      <c r="D5715" t="s">
        <v>62</v>
      </c>
      <c r="E5715" t="s">
        <v>114</v>
      </c>
      <c r="F5715">
        <v>2</v>
      </c>
      <c r="G5715">
        <v>332.70120239257812</v>
      </c>
      <c r="H5715">
        <v>375.88198852539062</v>
      </c>
      <c r="I5715">
        <v>-43.180789947509766</v>
      </c>
      <c r="J5715">
        <v>-0.12978850305080414</v>
      </c>
      <c r="K5715">
        <v>-71.650039672851562</v>
      </c>
      <c r="L5715">
        <v>-54.830177307128906</v>
      </c>
      <c r="M5715">
        <v>-43.180789947509766</v>
      </c>
      <c r="N5715">
        <v>-31.531402587890625</v>
      </c>
      <c r="O5715">
        <v>-14.711539268493652</v>
      </c>
      <c r="P5715">
        <v>-79.720680236816406</v>
      </c>
      <c r="Q5715">
        <v>-6.6409029960632324</v>
      </c>
      <c r="R5715">
        <v>41</v>
      </c>
      <c r="S5715">
        <v>493.49172973632812</v>
      </c>
      <c r="T5715">
        <v>22.21467399597168</v>
      </c>
      <c r="U5715">
        <v>76.325576782226563</v>
      </c>
      <c r="V5715">
        <v>104.5</v>
      </c>
      <c r="W5715">
        <v>70.366172790527344</v>
      </c>
    </row>
    <row r="5716" spans="1:23" x14ac:dyDescent="0.25">
      <c r="A5716" t="s">
        <v>79</v>
      </c>
      <c r="B5716" t="s">
        <v>100</v>
      </c>
      <c r="C5716" t="s">
        <v>106</v>
      </c>
      <c r="D5716" t="s">
        <v>62</v>
      </c>
      <c r="E5716" t="s">
        <v>114</v>
      </c>
      <c r="F5716">
        <v>3</v>
      </c>
      <c r="G5716">
        <v>320.65817260742187</v>
      </c>
      <c r="H5716">
        <v>360.87542724609375</v>
      </c>
      <c r="I5716">
        <v>-40.217254638671875</v>
      </c>
      <c r="J5716">
        <v>-0.1254209578037262</v>
      </c>
      <c r="K5716">
        <v>-64.604682922363281</v>
      </c>
      <c r="L5716">
        <v>-50.196392059326172</v>
      </c>
      <c r="M5716">
        <v>-40.217254638671875</v>
      </c>
      <c r="N5716">
        <v>-30.238115310668945</v>
      </c>
      <c r="O5716">
        <v>-15.82982349395752</v>
      </c>
      <c r="P5716">
        <v>-71.518180847167969</v>
      </c>
      <c r="Q5716">
        <v>-8.916325569152832</v>
      </c>
      <c r="R5716">
        <v>41</v>
      </c>
      <c r="S5716">
        <v>362.12619018554687</v>
      </c>
      <c r="T5716">
        <v>19.029613494873047</v>
      </c>
      <c r="U5716">
        <v>76.325576782226563</v>
      </c>
      <c r="V5716">
        <v>104.5</v>
      </c>
      <c r="W5716">
        <v>69.847724914550781</v>
      </c>
    </row>
    <row r="5717" spans="1:23" x14ac:dyDescent="0.25">
      <c r="A5717" t="s">
        <v>79</v>
      </c>
      <c r="B5717" t="s">
        <v>100</v>
      </c>
      <c r="C5717" t="s">
        <v>106</v>
      </c>
      <c r="D5717" t="s">
        <v>62</v>
      </c>
      <c r="E5717" t="s">
        <v>114</v>
      </c>
      <c r="F5717">
        <v>4</v>
      </c>
      <c r="G5717">
        <v>333.51742553710937</v>
      </c>
      <c r="H5717">
        <v>398.029541015625</v>
      </c>
      <c r="I5717">
        <v>-64.512100219726563</v>
      </c>
      <c r="J5717">
        <v>-0.19342947006225586</v>
      </c>
      <c r="K5717">
        <v>-87.034957885742188</v>
      </c>
      <c r="L5717">
        <v>-73.728271484375</v>
      </c>
      <c r="M5717">
        <v>-64.512100219726563</v>
      </c>
      <c r="N5717">
        <v>-55.295928955078125</v>
      </c>
      <c r="O5717">
        <v>-41.989246368408203</v>
      </c>
      <c r="P5717">
        <v>-93.419868469238281</v>
      </c>
      <c r="Q5717">
        <v>-35.604328155517578</v>
      </c>
      <c r="R5717">
        <v>41</v>
      </c>
      <c r="S5717">
        <v>308.8692626953125</v>
      </c>
      <c r="T5717">
        <v>17.574676513671875</v>
      </c>
      <c r="U5717">
        <v>76.325576782226563</v>
      </c>
      <c r="V5717">
        <v>104.5</v>
      </c>
      <c r="W5717">
        <v>69.107139587402344</v>
      </c>
    </row>
    <row r="5718" spans="1:23" x14ac:dyDescent="0.25">
      <c r="A5718" t="s">
        <v>79</v>
      </c>
      <c r="B5718" t="s">
        <v>100</v>
      </c>
      <c r="C5718" t="s">
        <v>106</v>
      </c>
      <c r="D5718" t="s">
        <v>62</v>
      </c>
      <c r="E5718" t="s">
        <v>114</v>
      </c>
      <c r="F5718">
        <v>5</v>
      </c>
      <c r="G5718">
        <v>381.28253173828125</v>
      </c>
      <c r="H5718">
        <v>430.49847412109375</v>
      </c>
      <c r="I5718">
        <v>-49.215934753417969</v>
      </c>
      <c r="J5718">
        <v>-0.12907996773719788</v>
      </c>
      <c r="K5718">
        <v>-75.756515502929688</v>
      </c>
      <c r="L5718">
        <v>-60.076122283935547</v>
      </c>
      <c r="M5718">
        <v>-49.215934753417969</v>
      </c>
      <c r="N5718">
        <v>-38.355747222900391</v>
      </c>
      <c r="O5718">
        <v>-22.675357818603516</v>
      </c>
      <c r="P5718">
        <v>-83.2803955078125</v>
      </c>
      <c r="Q5718">
        <v>-15.151472091674805</v>
      </c>
      <c r="R5718">
        <v>41</v>
      </c>
      <c r="S5718">
        <v>428.89263916015625</v>
      </c>
      <c r="T5718">
        <v>20.709722518920898</v>
      </c>
      <c r="U5718">
        <v>76.325576782226563</v>
      </c>
      <c r="V5718">
        <v>104.5</v>
      </c>
      <c r="W5718">
        <v>68.507377624511719</v>
      </c>
    </row>
    <row r="5719" spans="1:23" x14ac:dyDescent="0.25">
      <c r="A5719" t="s">
        <v>79</v>
      </c>
      <c r="B5719" t="s">
        <v>100</v>
      </c>
      <c r="C5719" t="s">
        <v>106</v>
      </c>
      <c r="D5719" t="s">
        <v>62</v>
      </c>
      <c r="E5719" t="s">
        <v>114</v>
      </c>
      <c r="F5719">
        <v>6</v>
      </c>
      <c r="G5719">
        <v>439.3140869140625</v>
      </c>
      <c r="H5719">
        <v>468.40386962890625</v>
      </c>
      <c r="I5719">
        <v>-29.089788436889648</v>
      </c>
      <c r="J5719">
        <v>-6.6216379404067993E-2</v>
      </c>
      <c r="K5719">
        <v>-57.972545623779297</v>
      </c>
      <c r="L5719">
        <v>-40.908378601074219</v>
      </c>
      <c r="M5719">
        <v>-29.089788436889648</v>
      </c>
      <c r="N5719">
        <v>-17.271198272705078</v>
      </c>
      <c r="O5719">
        <v>-0.20702975988388062</v>
      </c>
      <c r="P5719">
        <v>-66.160408020019531</v>
      </c>
      <c r="Q5719">
        <v>7.9808311462402344</v>
      </c>
      <c r="R5719">
        <v>41</v>
      </c>
      <c r="S5719">
        <v>507.93148803710937</v>
      </c>
      <c r="T5719">
        <v>22.537336349487305</v>
      </c>
      <c r="U5719">
        <v>76.325576782226563</v>
      </c>
      <c r="V5719">
        <v>104.5</v>
      </c>
      <c r="W5719">
        <v>68.575790405273437</v>
      </c>
    </row>
    <row r="5720" spans="1:23" x14ac:dyDescent="0.25">
      <c r="A5720" t="s">
        <v>79</v>
      </c>
      <c r="B5720" t="s">
        <v>100</v>
      </c>
      <c r="C5720" t="s">
        <v>106</v>
      </c>
      <c r="D5720" t="s">
        <v>62</v>
      </c>
      <c r="E5720" t="s">
        <v>114</v>
      </c>
      <c r="F5720">
        <v>7</v>
      </c>
      <c r="G5720">
        <v>476.71768188476562</v>
      </c>
      <c r="H5720">
        <v>484.0546875</v>
      </c>
      <c r="I5720">
        <v>-7.3369917869567871</v>
      </c>
      <c r="J5720">
        <v>-1.5390642918646336E-2</v>
      </c>
      <c r="K5720">
        <v>-36.588134765625</v>
      </c>
      <c r="L5720">
        <v>-19.30632209777832</v>
      </c>
      <c r="M5720">
        <v>-7.3369917869567871</v>
      </c>
      <c r="N5720">
        <v>4.6323385238647461</v>
      </c>
      <c r="O5720">
        <v>21.914150238037109</v>
      </c>
      <c r="P5720">
        <v>-44.880424499511719</v>
      </c>
      <c r="Q5720">
        <v>30.206441879272461</v>
      </c>
      <c r="R5720">
        <v>41</v>
      </c>
      <c r="S5720">
        <v>520.97088623046875</v>
      </c>
      <c r="T5720">
        <v>22.824787139892578</v>
      </c>
      <c r="U5720">
        <v>76.325576782226563</v>
      </c>
      <c r="V5720">
        <v>104.5</v>
      </c>
      <c r="W5720">
        <v>68.402137756347656</v>
      </c>
    </row>
    <row r="5721" spans="1:23" x14ac:dyDescent="0.25">
      <c r="A5721" t="s">
        <v>79</v>
      </c>
      <c r="B5721" t="s">
        <v>100</v>
      </c>
      <c r="C5721" t="s">
        <v>106</v>
      </c>
      <c r="D5721" t="s">
        <v>62</v>
      </c>
      <c r="E5721" t="s">
        <v>114</v>
      </c>
      <c r="F5721">
        <v>8</v>
      </c>
      <c r="G5721">
        <v>493.10247802734375</v>
      </c>
      <c r="H5721">
        <v>515.1468505859375</v>
      </c>
      <c r="I5721">
        <v>-22.044357299804687</v>
      </c>
      <c r="J5721">
        <v>-4.4705428183078766E-2</v>
      </c>
      <c r="K5721">
        <v>-44.923637390136719</v>
      </c>
      <c r="L5721">
        <v>-31.406373977661133</v>
      </c>
      <c r="M5721">
        <v>-22.044357299804687</v>
      </c>
      <c r="N5721">
        <v>-12.682340621948242</v>
      </c>
      <c r="O5721">
        <v>0.83492451906204224</v>
      </c>
      <c r="P5721">
        <v>-51.409599304199219</v>
      </c>
      <c r="Q5721">
        <v>7.3208827972412109</v>
      </c>
      <c r="R5721">
        <v>41</v>
      </c>
      <c r="S5721">
        <v>318.722412109375</v>
      </c>
      <c r="T5721">
        <v>17.852798461914063</v>
      </c>
      <c r="U5721">
        <v>76.325576782226563</v>
      </c>
      <c r="V5721">
        <v>104.5</v>
      </c>
      <c r="W5721">
        <v>68.776290893554688</v>
      </c>
    </row>
    <row r="5722" spans="1:23" x14ac:dyDescent="0.25">
      <c r="A5722" t="s">
        <v>79</v>
      </c>
      <c r="B5722" t="s">
        <v>100</v>
      </c>
      <c r="C5722" t="s">
        <v>106</v>
      </c>
      <c r="D5722" t="s">
        <v>62</v>
      </c>
      <c r="E5722" t="s">
        <v>114</v>
      </c>
      <c r="F5722">
        <v>9</v>
      </c>
      <c r="G5722">
        <v>485.13699340820312</v>
      </c>
      <c r="H5722">
        <v>496.07662963867187</v>
      </c>
      <c r="I5722">
        <v>-10.939656257629395</v>
      </c>
      <c r="J5722">
        <v>-2.2549623623490334E-2</v>
      </c>
      <c r="K5722">
        <v>-34.923183441162109</v>
      </c>
      <c r="L5722">
        <v>-20.753520965576172</v>
      </c>
      <c r="M5722">
        <v>-10.939656257629395</v>
      </c>
      <c r="N5722">
        <v>-1.1257905960083008</v>
      </c>
      <c r="O5722">
        <v>13.043872833251953</v>
      </c>
      <c r="P5722">
        <v>-41.722183227539063</v>
      </c>
      <c r="Q5722">
        <v>19.842870712280273</v>
      </c>
      <c r="R5722">
        <v>41</v>
      </c>
      <c r="S5722">
        <v>350.23049926757812</v>
      </c>
      <c r="T5722">
        <v>18.714447021484375</v>
      </c>
      <c r="U5722">
        <v>76.325576782226563</v>
      </c>
      <c r="V5722">
        <v>104.5</v>
      </c>
      <c r="W5722">
        <v>70.605186462402344</v>
      </c>
    </row>
    <row r="5723" spans="1:23" x14ac:dyDescent="0.25">
      <c r="A5723" t="s">
        <v>79</v>
      </c>
      <c r="B5723" t="s">
        <v>100</v>
      </c>
      <c r="C5723" t="s">
        <v>106</v>
      </c>
      <c r="D5723" t="s">
        <v>62</v>
      </c>
      <c r="E5723" t="s">
        <v>114</v>
      </c>
      <c r="F5723">
        <v>10</v>
      </c>
      <c r="G5723">
        <v>483.71148681640625</v>
      </c>
      <c r="H5723">
        <v>502.09622192382813</v>
      </c>
      <c r="I5723">
        <v>-18.38471794128418</v>
      </c>
      <c r="J5723">
        <v>-3.800760954618454E-2</v>
      </c>
      <c r="K5723">
        <v>-44.910491943359375</v>
      </c>
      <c r="L5723">
        <v>-29.238849639892578</v>
      </c>
      <c r="M5723">
        <v>-18.38471794128418</v>
      </c>
      <c r="N5723">
        <v>-7.5305862426757812</v>
      </c>
      <c r="O5723">
        <v>8.1410560607910156</v>
      </c>
      <c r="P5723">
        <v>-52.430179595947266</v>
      </c>
      <c r="Q5723">
        <v>15.660744667053223</v>
      </c>
      <c r="R5723">
        <v>41</v>
      </c>
      <c r="S5723">
        <v>428.414306640625</v>
      </c>
      <c r="T5723">
        <v>20.698171615600586</v>
      </c>
      <c r="U5723">
        <v>76.325576782226563</v>
      </c>
      <c r="V5723">
        <v>104.5</v>
      </c>
      <c r="W5723">
        <v>73.02386474609375</v>
      </c>
    </row>
    <row r="5724" spans="1:23" x14ac:dyDescent="0.25">
      <c r="A5724" t="s">
        <v>79</v>
      </c>
      <c r="B5724" t="s">
        <v>100</v>
      </c>
      <c r="C5724" t="s">
        <v>106</v>
      </c>
      <c r="D5724" t="s">
        <v>62</v>
      </c>
      <c r="E5724" t="s">
        <v>114</v>
      </c>
      <c r="F5724">
        <v>11</v>
      </c>
      <c r="G5724">
        <v>498.85592651367187</v>
      </c>
      <c r="H5724">
        <v>516.43975830078125</v>
      </c>
      <c r="I5724">
        <v>-17.583786010742188</v>
      </c>
      <c r="J5724">
        <v>-3.5248223692178726E-2</v>
      </c>
      <c r="K5724">
        <v>-44.454593658447266</v>
      </c>
      <c r="L5724">
        <v>-28.579103469848633</v>
      </c>
      <c r="M5724">
        <v>-17.583786010742188</v>
      </c>
      <c r="N5724">
        <v>-6.5884690284729004</v>
      </c>
      <c r="O5724">
        <v>9.287022590637207</v>
      </c>
      <c r="P5724">
        <v>-52.072093963623047</v>
      </c>
      <c r="Q5724">
        <v>16.904523849487305</v>
      </c>
      <c r="R5724">
        <v>41</v>
      </c>
      <c r="S5724">
        <v>439.63201904296875</v>
      </c>
      <c r="T5724">
        <v>20.967403411865234</v>
      </c>
      <c r="U5724">
        <v>76.325576782226563</v>
      </c>
      <c r="V5724">
        <v>104.5</v>
      </c>
      <c r="W5724">
        <v>75.977188110351563</v>
      </c>
    </row>
    <row r="5725" spans="1:23" x14ac:dyDescent="0.25">
      <c r="A5725" t="s">
        <v>79</v>
      </c>
      <c r="B5725" t="s">
        <v>100</v>
      </c>
      <c r="C5725" t="s">
        <v>106</v>
      </c>
      <c r="D5725" t="s">
        <v>62</v>
      </c>
      <c r="E5725" t="s">
        <v>114</v>
      </c>
      <c r="F5725">
        <v>12</v>
      </c>
      <c r="G5725">
        <v>485.01010131835937</v>
      </c>
      <c r="H5725">
        <v>478.01669311523437</v>
      </c>
      <c r="I5725">
        <v>6.9933929443359375</v>
      </c>
      <c r="J5725">
        <v>1.4419066719710827E-2</v>
      </c>
      <c r="K5725">
        <v>-18.276718139648437</v>
      </c>
      <c r="L5725">
        <v>-3.3469316959381104</v>
      </c>
      <c r="M5725">
        <v>6.9933929443359375</v>
      </c>
      <c r="N5725">
        <v>17.333717346191406</v>
      </c>
      <c r="O5725">
        <v>32.263504028320313</v>
      </c>
      <c r="P5725">
        <v>-25.44044303894043</v>
      </c>
      <c r="Q5725">
        <v>39.427230834960938</v>
      </c>
      <c r="R5725">
        <v>41</v>
      </c>
      <c r="S5725">
        <v>388.81423950195312</v>
      </c>
      <c r="T5725">
        <v>19.718372344970703</v>
      </c>
      <c r="U5725">
        <v>76.325576782226563</v>
      </c>
      <c r="V5725">
        <v>104.5</v>
      </c>
      <c r="W5725">
        <v>79.142509460449219</v>
      </c>
    </row>
    <row r="5726" spans="1:23" x14ac:dyDescent="0.25">
      <c r="A5726" t="s">
        <v>79</v>
      </c>
      <c r="B5726" t="s">
        <v>100</v>
      </c>
      <c r="C5726" t="s">
        <v>106</v>
      </c>
      <c r="D5726" t="s">
        <v>62</v>
      </c>
      <c r="E5726" t="s">
        <v>114</v>
      </c>
      <c r="F5726">
        <v>13</v>
      </c>
      <c r="G5726">
        <v>461.92056274414062</v>
      </c>
      <c r="H5726">
        <v>449.2513427734375</v>
      </c>
      <c r="I5726">
        <v>12.669215202331543</v>
      </c>
      <c r="J5726">
        <v>2.7427259832620621E-2</v>
      </c>
      <c r="K5726">
        <v>-11.520546913146973</v>
      </c>
      <c r="L5726">
        <v>2.7709605693817139</v>
      </c>
      <c r="M5726">
        <v>12.669215202331543</v>
      </c>
      <c r="N5726">
        <v>22.567470550537109</v>
      </c>
      <c r="O5726">
        <v>36.858978271484375</v>
      </c>
      <c r="P5726">
        <v>-18.378007888793945</v>
      </c>
      <c r="Q5726">
        <v>43.716438293457031</v>
      </c>
      <c r="R5726">
        <v>41</v>
      </c>
      <c r="S5726">
        <v>356.27969360351562</v>
      </c>
      <c r="T5726">
        <v>18.875371932983398</v>
      </c>
      <c r="U5726">
        <v>76.325576782226563</v>
      </c>
      <c r="V5726">
        <v>104.5</v>
      </c>
      <c r="W5726">
        <v>83.624107360839844</v>
      </c>
    </row>
    <row r="5727" spans="1:23" x14ac:dyDescent="0.25">
      <c r="A5727" t="s">
        <v>79</v>
      </c>
      <c r="B5727" t="s">
        <v>100</v>
      </c>
      <c r="C5727" t="s">
        <v>106</v>
      </c>
      <c r="D5727" t="s">
        <v>62</v>
      </c>
      <c r="E5727" t="s">
        <v>114</v>
      </c>
      <c r="F5727">
        <v>14</v>
      </c>
      <c r="G5727">
        <v>439.68685913085937</v>
      </c>
      <c r="H5727">
        <v>368.27996826171875</v>
      </c>
      <c r="I5727">
        <v>71.406883239746094</v>
      </c>
      <c r="J5727">
        <v>0.16240395605564117</v>
      </c>
      <c r="K5727">
        <v>42.440540313720703</v>
      </c>
      <c r="L5727">
        <v>59.554092407226563</v>
      </c>
      <c r="M5727">
        <v>71.406883239746094</v>
      </c>
      <c r="N5727">
        <v>83.259674072265625</v>
      </c>
      <c r="O5727">
        <v>100.37322235107422</v>
      </c>
      <c r="P5727">
        <v>34.228984832763672</v>
      </c>
      <c r="Q5727">
        <v>108.58477783203125</v>
      </c>
      <c r="R5727">
        <v>41</v>
      </c>
      <c r="S5727">
        <v>510.87551879882812</v>
      </c>
      <c r="T5727">
        <v>22.602556228637695</v>
      </c>
      <c r="U5727">
        <v>76.325576782226563</v>
      </c>
      <c r="V5727">
        <v>104.5</v>
      </c>
      <c r="W5727">
        <v>87.291366577148438</v>
      </c>
    </row>
    <row r="5728" spans="1:23" x14ac:dyDescent="0.25">
      <c r="A5728" t="s">
        <v>79</v>
      </c>
      <c r="B5728" t="s">
        <v>100</v>
      </c>
      <c r="C5728" t="s">
        <v>106</v>
      </c>
      <c r="D5728" t="s">
        <v>62</v>
      </c>
      <c r="E5728" t="s">
        <v>114</v>
      </c>
      <c r="F5728">
        <v>15</v>
      </c>
      <c r="G5728">
        <v>403.66635131835937</v>
      </c>
      <c r="H5728">
        <v>226.70135498046875</v>
      </c>
      <c r="I5728">
        <v>176.96498107910156</v>
      </c>
      <c r="J5728">
        <v>0.43839418888092041</v>
      </c>
      <c r="K5728">
        <v>131.49945068359375</v>
      </c>
      <c r="L5728">
        <v>158.36085510253906</v>
      </c>
      <c r="M5728">
        <v>176.96498107910156</v>
      </c>
      <c r="N5728">
        <v>195.56910705566406</v>
      </c>
      <c r="O5728">
        <v>222.43051147460937</v>
      </c>
      <c r="P5728">
        <v>118.61061096191406</v>
      </c>
      <c r="Q5728">
        <v>235.31935119628906</v>
      </c>
      <c r="R5728">
        <v>41</v>
      </c>
      <c r="S5728">
        <v>1258.613037109375</v>
      </c>
      <c r="T5728">
        <v>35.476936340332031</v>
      </c>
      <c r="U5728">
        <v>76.325576782226563</v>
      </c>
      <c r="V5728">
        <v>104.5</v>
      </c>
      <c r="W5728">
        <v>88.752578735351563</v>
      </c>
    </row>
    <row r="5729" spans="1:23" x14ac:dyDescent="0.25">
      <c r="A5729" t="s">
        <v>79</v>
      </c>
      <c r="B5729" t="s">
        <v>100</v>
      </c>
      <c r="C5729" t="s">
        <v>106</v>
      </c>
      <c r="D5729" t="s">
        <v>62</v>
      </c>
      <c r="E5729" t="s">
        <v>114</v>
      </c>
      <c r="F5729">
        <v>16</v>
      </c>
      <c r="G5729">
        <v>363.440673828125</v>
      </c>
      <c r="H5729">
        <v>203.94026184082031</v>
      </c>
      <c r="I5729">
        <v>159.50041198730469</v>
      </c>
      <c r="J5729">
        <v>0.43886229395866394</v>
      </c>
      <c r="K5729">
        <v>114.25555419921875</v>
      </c>
      <c r="L5729">
        <v>140.98658752441406</v>
      </c>
      <c r="M5729">
        <v>159.50041198730469</v>
      </c>
      <c r="N5729">
        <v>178.01423645019531</v>
      </c>
      <c r="O5729">
        <v>204.74526977539062</v>
      </c>
      <c r="P5729">
        <v>101.42926788330078</v>
      </c>
      <c r="Q5729">
        <v>217.57154846191406</v>
      </c>
      <c r="R5729">
        <v>41</v>
      </c>
      <c r="S5729">
        <v>1246.4251708984375</v>
      </c>
      <c r="T5729">
        <v>35.30474853515625</v>
      </c>
      <c r="U5729">
        <v>76.325576782226563</v>
      </c>
      <c r="V5729">
        <v>104.5</v>
      </c>
      <c r="W5729">
        <v>88.355697631835938</v>
      </c>
    </row>
    <row r="5730" spans="1:23" x14ac:dyDescent="0.25">
      <c r="A5730" t="s">
        <v>79</v>
      </c>
      <c r="B5730" t="s">
        <v>100</v>
      </c>
      <c r="C5730" t="s">
        <v>106</v>
      </c>
      <c r="D5730" t="s">
        <v>62</v>
      </c>
      <c r="E5730" t="s">
        <v>114</v>
      </c>
      <c r="F5730">
        <v>17</v>
      </c>
      <c r="G5730">
        <v>349.330322265625</v>
      </c>
      <c r="H5730">
        <v>205.77450561523437</v>
      </c>
      <c r="I5730">
        <v>143.55583190917969</v>
      </c>
      <c r="J5730">
        <v>0.41094580292701721</v>
      </c>
      <c r="K5730">
        <v>94.302864074707031</v>
      </c>
      <c r="L5730">
        <v>123.40191650390625</v>
      </c>
      <c r="M5730">
        <v>143.55583190917969</v>
      </c>
      <c r="N5730">
        <v>163.70974731445312</v>
      </c>
      <c r="O5730">
        <v>192.80880737304688</v>
      </c>
      <c r="P5730">
        <v>80.34033203125</v>
      </c>
      <c r="Q5730">
        <v>206.77133178710937</v>
      </c>
      <c r="R5730">
        <v>41</v>
      </c>
      <c r="S5730">
        <v>1477.04150390625</v>
      </c>
      <c r="T5730">
        <v>38.432296752929688</v>
      </c>
      <c r="U5730">
        <v>76.325576782226563</v>
      </c>
      <c r="V5730">
        <v>104.5</v>
      </c>
      <c r="W5730">
        <v>87.746673583984375</v>
      </c>
    </row>
    <row r="5731" spans="1:23" x14ac:dyDescent="0.25">
      <c r="A5731" t="s">
        <v>79</v>
      </c>
      <c r="B5731" t="s">
        <v>100</v>
      </c>
      <c r="C5731" t="s">
        <v>106</v>
      </c>
      <c r="D5731" t="s">
        <v>62</v>
      </c>
      <c r="E5731" t="s">
        <v>114</v>
      </c>
      <c r="F5731">
        <v>18</v>
      </c>
      <c r="G5731">
        <v>350.50152587890625</v>
      </c>
      <c r="H5731">
        <v>222.8408203125</v>
      </c>
      <c r="I5731">
        <v>127.66070556640625</v>
      </c>
      <c r="J5731">
        <v>0.36422297358512878</v>
      </c>
      <c r="K5731">
        <v>74.653701782226563</v>
      </c>
      <c r="L5731">
        <v>105.97067260742187</v>
      </c>
      <c r="M5731">
        <v>127.66070556640625</v>
      </c>
      <c r="N5731">
        <v>149.35073852539062</v>
      </c>
      <c r="O5731">
        <v>180.66770935058594</v>
      </c>
      <c r="P5731">
        <v>59.626953125</v>
      </c>
      <c r="Q5731">
        <v>195.6944580078125</v>
      </c>
      <c r="R5731">
        <v>41</v>
      </c>
      <c r="S5731">
        <v>1710.78076171875</v>
      </c>
      <c r="T5731">
        <v>41.361583709716797</v>
      </c>
      <c r="U5731">
        <v>76.325576782226563</v>
      </c>
      <c r="V5731">
        <v>104.5</v>
      </c>
      <c r="W5731">
        <v>86.139633178710938</v>
      </c>
    </row>
    <row r="5732" spans="1:23" x14ac:dyDescent="0.25">
      <c r="A5732" t="s">
        <v>79</v>
      </c>
      <c r="B5732" t="s">
        <v>100</v>
      </c>
      <c r="C5732" t="s">
        <v>106</v>
      </c>
      <c r="D5732" t="s">
        <v>62</v>
      </c>
      <c r="E5732" t="s">
        <v>114</v>
      </c>
      <c r="F5732">
        <v>19</v>
      </c>
      <c r="G5732">
        <v>384.79489135742187</v>
      </c>
      <c r="H5732">
        <v>327.05380249023437</v>
      </c>
      <c r="I5732">
        <v>57.741107940673828</v>
      </c>
      <c r="J5732">
        <v>0.15005685389041901</v>
      </c>
      <c r="K5732">
        <v>14.320521354675293</v>
      </c>
      <c r="L5732">
        <v>39.9737548828125</v>
      </c>
      <c r="M5732">
        <v>57.741107940673828</v>
      </c>
      <c r="N5732">
        <v>75.508460998535156</v>
      </c>
      <c r="O5732">
        <v>101.16169738769531</v>
      </c>
      <c r="P5732">
        <v>2.0113883018493652</v>
      </c>
      <c r="Q5732">
        <v>113.4708251953125</v>
      </c>
      <c r="R5732">
        <v>41</v>
      </c>
      <c r="S5732">
        <v>1147.93994140625</v>
      </c>
      <c r="T5732">
        <v>33.881263732910156</v>
      </c>
      <c r="U5732">
        <v>76.325576782226563</v>
      </c>
      <c r="V5732">
        <v>104.5</v>
      </c>
      <c r="W5732">
        <v>85.219200134277344</v>
      </c>
    </row>
    <row r="5733" spans="1:23" x14ac:dyDescent="0.25">
      <c r="A5733" t="s">
        <v>79</v>
      </c>
      <c r="B5733" t="s">
        <v>100</v>
      </c>
      <c r="C5733" t="s">
        <v>106</v>
      </c>
      <c r="D5733" t="s">
        <v>62</v>
      </c>
      <c r="E5733" t="s">
        <v>114</v>
      </c>
      <c r="F5733">
        <v>20</v>
      </c>
      <c r="G5733">
        <v>388.60385131835937</v>
      </c>
      <c r="H5733">
        <v>368.451416015625</v>
      </c>
      <c r="I5733">
        <v>20.152450561523437</v>
      </c>
      <c r="J5733">
        <v>5.1858596503734589E-2</v>
      </c>
      <c r="K5733">
        <v>-9.0817537307739258</v>
      </c>
      <c r="L5733">
        <v>8.1900510787963867</v>
      </c>
      <c r="M5733">
        <v>20.152450561523437</v>
      </c>
      <c r="N5733">
        <v>32.114849090576172</v>
      </c>
      <c r="O5733">
        <v>49.386653900146484</v>
      </c>
      <c r="P5733">
        <v>-17.369245529174805</v>
      </c>
      <c r="Q5733">
        <v>57.674144744873047</v>
      </c>
      <c r="R5733">
        <v>41</v>
      </c>
      <c r="S5733">
        <v>520.3677978515625</v>
      </c>
      <c r="T5733">
        <v>22.81157112121582</v>
      </c>
      <c r="U5733">
        <v>76.325576782226563</v>
      </c>
      <c r="V5733">
        <v>104.5</v>
      </c>
      <c r="W5733">
        <v>83.089729309082031</v>
      </c>
    </row>
    <row r="5734" spans="1:23" x14ac:dyDescent="0.25">
      <c r="A5734" t="s">
        <v>79</v>
      </c>
      <c r="B5734" t="s">
        <v>100</v>
      </c>
      <c r="C5734" t="s">
        <v>106</v>
      </c>
      <c r="D5734" t="s">
        <v>62</v>
      </c>
      <c r="E5734" t="s">
        <v>114</v>
      </c>
      <c r="F5734">
        <v>21</v>
      </c>
      <c r="G5734">
        <v>388.6915283203125</v>
      </c>
      <c r="H5734">
        <v>398.09170532226562</v>
      </c>
      <c r="I5734">
        <v>-9.4001789093017578</v>
      </c>
      <c r="J5734">
        <v>-2.4184161797165871E-2</v>
      </c>
      <c r="K5734">
        <v>-25.402000427246094</v>
      </c>
      <c r="L5734">
        <v>-15.947994232177734</v>
      </c>
      <c r="M5734">
        <v>-9.4001789093017578</v>
      </c>
      <c r="N5734">
        <v>-2.8523635864257813</v>
      </c>
      <c r="O5734">
        <v>6.6016416549682617</v>
      </c>
      <c r="P5734">
        <v>-29.93829345703125</v>
      </c>
      <c r="Q5734">
        <v>11.137935638427734</v>
      </c>
      <c r="R5734">
        <v>41</v>
      </c>
      <c r="S5734">
        <v>155.90736389160156</v>
      </c>
      <c r="T5734">
        <v>12.486287117004395</v>
      </c>
      <c r="U5734">
        <v>76.325576782226563</v>
      </c>
      <c r="V5734">
        <v>104.5</v>
      </c>
      <c r="W5734">
        <v>79.631996154785156</v>
      </c>
    </row>
    <row r="5735" spans="1:23" x14ac:dyDescent="0.25">
      <c r="A5735" t="s">
        <v>79</v>
      </c>
      <c r="B5735" t="s">
        <v>100</v>
      </c>
      <c r="C5735" t="s">
        <v>106</v>
      </c>
      <c r="D5735" t="s">
        <v>62</v>
      </c>
      <c r="E5735" t="s">
        <v>114</v>
      </c>
      <c r="F5735">
        <v>22</v>
      </c>
      <c r="G5735">
        <v>388.65618896484375</v>
      </c>
      <c r="H5735">
        <v>399.10955810546875</v>
      </c>
      <c r="I5735">
        <v>-10.453362464904785</v>
      </c>
      <c r="J5735">
        <v>-2.6896169409155846E-2</v>
      </c>
      <c r="K5735">
        <v>-28.352523803710938</v>
      </c>
      <c r="L5735">
        <v>-17.777553558349609</v>
      </c>
      <c r="M5735">
        <v>-10.453362464904785</v>
      </c>
      <c r="N5735">
        <v>-3.1291704177856445</v>
      </c>
      <c r="O5735">
        <v>7.4457993507385254</v>
      </c>
      <c r="P5735">
        <v>-33.426689147949219</v>
      </c>
      <c r="Q5735">
        <v>12.519963264465332</v>
      </c>
      <c r="R5735">
        <v>41</v>
      </c>
      <c r="S5735">
        <v>195.07122802734375</v>
      </c>
      <c r="T5735">
        <v>13.966790199279785</v>
      </c>
      <c r="U5735">
        <v>76.325576782226563</v>
      </c>
      <c r="V5735">
        <v>104.5</v>
      </c>
      <c r="W5735">
        <v>76.084678649902344</v>
      </c>
    </row>
    <row r="5736" spans="1:23" x14ac:dyDescent="0.25">
      <c r="A5736" t="s">
        <v>79</v>
      </c>
      <c r="B5736" t="s">
        <v>100</v>
      </c>
      <c r="C5736" t="s">
        <v>106</v>
      </c>
      <c r="D5736" t="s">
        <v>62</v>
      </c>
      <c r="E5736" t="s">
        <v>114</v>
      </c>
      <c r="F5736">
        <v>23</v>
      </c>
      <c r="G5736">
        <v>368.17156982421875</v>
      </c>
      <c r="H5736">
        <v>392.378173828125</v>
      </c>
      <c r="I5736">
        <v>-24.206565856933594</v>
      </c>
      <c r="J5736">
        <v>-6.5748058259487152E-2</v>
      </c>
      <c r="K5736">
        <v>-42.586032867431641</v>
      </c>
      <c r="L5736">
        <v>-31.727294921875</v>
      </c>
      <c r="M5736">
        <v>-24.206565856933594</v>
      </c>
      <c r="N5736">
        <v>-16.685836791992188</v>
      </c>
      <c r="O5736">
        <v>-5.8270969390869141</v>
      </c>
      <c r="P5736">
        <v>-47.796360015869141</v>
      </c>
      <c r="Q5736">
        <v>-0.61677318811416626</v>
      </c>
      <c r="R5736">
        <v>41</v>
      </c>
      <c r="S5736">
        <v>205.68080139160156</v>
      </c>
      <c r="T5736">
        <v>14.341575622558594</v>
      </c>
      <c r="U5736">
        <v>76.325576782226563</v>
      </c>
      <c r="V5736">
        <v>104.5</v>
      </c>
      <c r="W5736">
        <v>74.3765869140625</v>
      </c>
    </row>
    <row r="5737" spans="1:23" x14ac:dyDescent="0.25">
      <c r="A5737" t="s">
        <v>79</v>
      </c>
      <c r="B5737" t="s">
        <v>100</v>
      </c>
      <c r="C5737" t="s">
        <v>106</v>
      </c>
      <c r="D5737" t="s">
        <v>62</v>
      </c>
      <c r="E5737" t="s">
        <v>114</v>
      </c>
      <c r="F5737">
        <v>24</v>
      </c>
      <c r="G5737">
        <v>371.37973022460937</v>
      </c>
      <c r="H5737">
        <v>385.71786499023437</v>
      </c>
      <c r="I5737">
        <v>-14.338117599487305</v>
      </c>
      <c r="J5737">
        <v>-3.8607701659202576E-2</v>
      </c>
      <c r="K5737">
        <v>-43.340888977050781</v>
      </c>
      <c r="L5737">
        <v>-26.205816268920898</v>
      </c>
      <c r="M5737">
        <v>-14.338117599487305</v>
      </c>
      <c r="N5737">
        <v>-2.4704182147979736</v>
      </c>
      <c r="O5737">
        <v>14.664654731750488</v>
      </c>
      <c r="P5737">
        <v>-51.562770843505859</v>
      </c>
      <c r="Q5737">
        <v>22.886537551879883</v>
      </c>
      <c r="R5737">
        <v>41</v>
      </c>
      <c r="S5737">
        <v>512.161376953125</v>
      </c>
      <c r="T5737">
        <v>22.630983352661133</v>
      </c>
      <c r="U5737">
        <v>76.325576782226563</v>
      </c>
      <c r="V5737">
        <v>104.5</v>
      </c>
      <c r="W5737">
        <v>73.319755554199219</v>
      </c>
    </row>
    <row r="5738" spans="1:23" x14ac:dyDescent="0.25">
      <c r="A5738" t="s">
        <v>79</v>
      </c>
      <c r="B5738" t="s">
        <v>100</v>
      </c>
      <c r="C5738" t="s">
        <v>106</v>
      </c>
      <c r="D5738" t="s">
        <v>62</v>
      </c>
      <c r="E5738" t="s">
        <v>115</v>
      </c>
      <c r="F5738">
        <v>1</v>
      </c>
      <c r="G5738">
        <v>283.18368530273437</v>
      </c>
      <c r="H5738">
        <v>220.06282043457031</v>
      </c>
      <c r="I5738">
        <v>63.120868682861328</v>
      </c>
      <c r="J5738">
        <v>0.22289726138114929</v>
      </c>
      <c r="K5738">
        <v>21.603610992431641</v>
      </c>
      <c r="L5738">
        <v>46.132343292236328</v>
      </c>
      <c r="M5738">
        <v>63.120868682861328</v>
      </c>
      <c r="N5738">
        <v>80.109390258789063</v>
      </c>
      <c r="O5738">
        <v>104.63812255859375</v>
      </c>
      <c r="P5738">
        <v>9.8340463638305664</v>
      </c>
      <c r="Q5738">
        <v>116.40769195556641</v>
      </c>
      <c r="R5738">
        <v>41</v>
      </c>
      <c r="S5738">
        <v>1049.5064697265625</v>
      </c>
      <c r="T5738">
        <v>32.396087646484375</v>
      </c>
      <c r="U5738">
        <v>76.073959350585937</v>
      </c>
      <c r="V5738">
        <v>93.099998474121094</v>
      </c>
      <c r="W5738">
        <v>71.590187072753906</v>
      </c>
    </row>
    <row r="5739" spans="1:23" x14ac:dyDescent="0.25">
      <c r="A5739" t="s">
        <v>79</v>
      </c>
      <c r="B5739" t="s">
        <v>100</v>
      </c>
      <c r="C5739" t="s">
        <v>106</v>
      </c>
      <c r="D5739" t="s">
        <v>62</v>
      </c>
      <c r="E5739" t="s">
        <v>115</v>
      </c>
      <c r="F5739">
        <v>2</v>
      </c>
      <c r="G5739">
        <v>281.84130859375</v>
      </c>
      <c r="H5739">
        <v>224.67994689941406</v>
      </c>
      <c r="I5739">
        <v>57.161365509033203</v>
      </c>
      <c r="J5739">
        <v>0.2028140127658844</v>
      </c>
      <c r="K5739">
        <v>16.148601531982422</v>
      </c>
      <c r="L5739">
        <v>40.379276275634766</v>
      </c>
      <c r="M5739">
        <v>57.161365509033203</v>
      </c>
      <c r="N5739">
        <v>73.943458557128906</v>
      </c>
      <c r="O5739">
        <v>98.17413330078125</v>
      </c>
      <c r="P5739">
        <v>4.5220522880554199</v>
      </c>
      <c r="Q5739">
        <v>109.80068206787109</v>
      </c>
      <c r="R5739">
        <v>41</v>
      </c>
      <c r="S5739">
        <v>1024.1556396484375</v>
      </c>
      <c r="T5739">
        <v>32.002429962158203</v>
      </c>
      <c r="U5739">
        <v>76.073959350585937</v>
      </c>
      <c r="V5739">
        <v>93.099998474121094</v>
      </c>
      <c r="W5739">
        <v>70.480247497558594</v>
      </c>
    </row>
    <row r="5740" spans="1:23" x14ac:dyDescent="0.25">
      <c r="A5740" t="s">
        <v>79</v>
      </c>
      <c r="B5740" t="s">
        <v>100</v>
      </c>
      <c r="C5740" t="s">
        <v>106</v>
      </c>
      <c r="D5740" t="s">
        <v>62</v>
      </c>
      <c r="E5740" t="s">
        <v>115</v>
      </c>
      <c r="F5740">
        <v>3</v>
      </c>
      <c r="G5740">
        <v>276.7498779296875</v>
      </c>
      <c r="H5740">
        <v>226.44415283203125</v>
      </c>
      <c r="I5740">
        <v>50.305732727050781</v>
      </c>
      <c r="J5740">
        <v>0.18177327513694763</v>
      </c>
      <c r="K5740">
        <v>11.918332099914551</v>
      </c>
      <c r="L5740">
        <v>34.597919464111328</v>
      </c>
      <c r="M5740">
        <v>50.305732727050781</v>
      </c>
      <c r="N5740">
        <v>66.013542175292969</v>
      </c>
      <c r="O5740">
        <v>88.693130493164063</v>
      </c>
      <c r="P5740">
        <v>1.0360374450683594</v>
      </c>
      <c r="Q5740">
        <v>99.575431823730469</v>
      </c>
      <c r="R5740">
        <v>41</v>
      </c>
      <c r="S5740">
        <v>897.23297119140625</v>
      </c>
      <c r="T5740">
        <v>29.953847885131836</v>
      </c>
      <c r="U5740">
        <v>76.073959350585937</v>
      </c>
      <c r="V5740">
        <v>93.099998474121094</v>
      </c>
      <c r="W5740">
        <v>69.6156005859375</v>
      </c>
    </row>
    <row r="5741" spans="1:23" x14ac:dyDescent="0.25">
      <c r="A5741" t="s">
        <v>79</v>
      </c>
      <c r="B5741" t="s">
        <v>100</v>
      </c>
      <c r="C5741" t="s">
        <v>106</v>
      </c>
      <c r="D5741" t="s">
        <v>62</v>
      </c>
      <c r="E5741" t="s">
        <v>115</v>
      </c>
      <c r="F5741">
        <v>4</v>
      </c>
      <c r="G5741">
        <v>299.3448486328125</v>
      </c>
      <c r="H5741">
        <v>267.23471069335937</v>
      </c>
      <c r="I5741">
        <v>32.110149383544922</v>
      </c>
      <c r="J5741">
        <v>0.1072680875658989</v>
      </c>
      <c r="K5741">
        <v>-5.7361640930175781</v>
      </c>
      <c r="L5741">
        <v>16.623744964599609</v>
      </c>
      <c r="M5741">
        <v>32.110149383544922</v>
      </c>
      <c r="N5741">
        <v>47.596553802490234</v>
      </c>
      <c r="O5741">
        <v>69.956459045410156</v>
      </c>
      <c r="P5741">
        <v>-16.465068817138672</v>
      </c>
      <c r="Q5741">
        <v>80.68536376953125</v>
      </c>
      <c r="R5741">
        <v>41</v>
      </c>
      <c r="S5741">
        <v>872.117431640625</v>
      </c>
      <c r="T5741">
        <v>29.531635284423828</v>
      </c>
      <c r="U5741">
        <v>76.073959350585937</v>
      </c>
      <c r="V5741">
        <v>93.099998474121094</v>
      </c>
      <c r="W5741">
        <v>68.941627502441406</v>
      </c>
    </row>
    <row r="5742" spans="1:23" x14ac:dyDescent="0.25">
      <c r="A5742" t="s">
        <v>79</v>
      </c>
      <c r="B5742" t="s">
        <v>100</v>
      </c>
      <c r="C5742" t="s">
        <v>106</v>
      </c>
      <c r="D5742" t="s">
        <v>62</v>
      </c>
      <c r="E5742" t="s">
        <v>115</v>
      </c>
      <c r="F5742">
        <v>5</v>
      </c>
      <c r="G5742">
        <v>349.9212646484375</v>
      </c>
      <c r="H5742">
        <v>339.29095458984375</v>
      </c>
      <c r="I5742">
        <v>10.630302429199219</v>
      </c>
      <c r="J5742">
        <v>3.0379125848412514E-2</v>
      </c>
      <c r="K5742">
        <v>-18.288579940795898</v>
      </c>
      <c r="L5742">
        <v>-1.2030694484710693</v>
      </c>
      <c r="M5742">
        <v>10.630302429199219</v>
      </c>
      <c r="N5742">
        <v>22.463674545288086</v>
      </c>
      <c r="O5742">
        <v>39.549182891845703</v>
      </c>
      <c r="P5742">
        <v>-26.48668098449707</v>
      </c>
      <c r="Q5742">
        <v>47.747283935546875</v>
      </c>
      <c r="R5742">
        <v>41</v>
      </c>
      <c r="S5742">
        <v>509.20285034179687</v>
      </c>
      <c r="T5742">
        <v>22.565523147583008</v>
      </c>
      <c r="U5742">
        <v>76.073959350585937</v>
      </c>
      <c r="V5742">
        <v>93.099998474121094</v>
      </c>
      <c r="W5742">
        <v>68.481620788574219</v>
      </c>
    </row>
    <row r="5743" spans="1:23" x14ac:dyDescent="0.25">
      <c r="A5743" t="s">
        <v>79</v>
      </c>
      <c r="B5743" t="s">
        <v>100</v>
      </c>
      <c r="C5743" t="s">
        <v>106</v>
      </c>
      <c r="D5743" t="s">
        <v>62</v>
      </c>
      <c r="E5743" t="s">
        <v>115</v>
      </c>
      <c r="F5743">
        <v>6</v>
      </c>
      <c r="G5743">
        <v>423.25363159179687</v>
      </c>
      <c r="H5743">
        <v>399.26553344726562</v>
      </c>
      <c r="I5743">
        <v>23.988090515136719</v>
      </c>
      <c r="J5743">
        <v>5.667545273900032E-2</v>
      </c>
      <c r="K5743">
        <v>-7.8571290969848633</v>
      </c>
      <c r="L5743">
        <v>10.957284927368164</v>
      </c>
      <c r="M5743">
        <v>23.988090515136719</v>
      </c>
      <c r="N5743">
        <v>37.018898010253906</v>
      </c>
      <c r="O5743">
        <v>55.833309173583984</v>
      </c>
      <c r="P5743">
        <v>-16.884807586669922</v>
      </c>
      <c r="Q5743">
        <v>64.860984802246094</v>
      </c>
      <c r="R5743">
        <v>41</v>
      </c>
      <c r="S5743">
        <v>617.47064208984375</v>
      </c>
      <c r="T5743">
        <v>24.848957061767578</v>
      </c>
      <c r="U5743">
        <v>76.073959350585937</v>
      </c>
      <c r="V5743">
        <v>93.099998474121094</v>
      </c>
      <c r="W5743">
        <v>68.151649475097656</v>
      </c>
    </row>
    <row r="5744" spans="1:23" x14ac:dyDescent="0.25">
      <c r="A5744" t="s">
        <v>79</v>
      </c>
      <c r="B5744" t="s">
        <v>100</v>
      </c>
      <c r="C5744" t="s">
        <v>106</v>
      </c>
      <c r="D5744" t="s">
        <v>62</v>
      </c>
      <c r="E5744" t="s">
        <v>115</v>
      </c>
      <c r="F5744">
        <v>7</v>
      </c>
      <c r="G5744">
        <v>460.58444213867187</v>
      </c>
      <c r="H5744">
        <v>418.75177001953125</v>
      </c>
      <c r="I5744">
        <v>41.832672119140625</v>
      </c>
      <c r="J5744">
        <v>9.0825192630290985E-2</v>
      </c>
      <c r="K5744">
        <v>10.608111381530762</v>
      </c>
      <c r="L5744">
        <v>29.055835723876953</v>
      </c>
      <c r="M5744">
        <v>41.832672119140625</v>
      </c>
      <c r="N5744">
        <v>54.609508514404297</v>
      </c>
      <c r="O5744">
        <v>73.057235717773438</v>
      </c>
      <c r="P5744">
        <v>1.7563817501068115</v>
      </c>
      <c r="Q5744">
        <v>81.908966064453125</v>
      </c>
      <c r="R5744">
        <v>41</v>
      </c>
      <c r="S5744">
        <v>593.63641357421875</v>
      </c>
      <c r="T5744">
        <v>24.364654541015625</v>
      </c>
      <c r="U5744">
        <v>76.073959350585937</v>
      </c>
      <c r="V5744">
        <v>93.099998474121094</v>
      </c>
      <c r="W5744">
        <v>67.985389709472656</v>
      </c>
    </row>
    <row r="5745" spans="1:23" x14ac:dyDescent="0.25">
      <c r="A5745" t="s">
        <v>79</v>
      </c>
      <c r="B5745" t="s">
        <v>100</v>
      </c>
      <c r="C5745" t="s">
        <v>106</v>
      </c>
      <c r="D5745" t="s">
        <v>62</v>
      </c>
      <c r="E5745" t="s">
        <v>115</v>
      </c>
      <c r="F5745">
        <v>8</v>
      </c>
      <c r="G5745">
        <v>494.59652709960937</v>
      </c>
      <c r="H5745">
        <v>423.39523315429687</v>
      </c>
      <c r="I5745">
        <v>71.201332092285156</v>
      </c>
      <c r="J5745">
        <v>0.14395841956138611</v>
      </c>
      <c r="K5745">
        <v>38.597072601318359</v>
      </c>
      <c r="L5745">
        <v>57.859931945800781</v>
      </c>
      <c r="M5745">
        <v>71.201332092285156</v>
      </c>
      <c r="N5745">
        <v>84.542732238769531</v>
      </c>
      <c r="O5745">
        <v>103.80559539794922</v>
      </c>
      <c r="P5745">
        <v>29.354215621948242</v>
      </c>
      <c r="Q5745">
        <v>113.04844665527344</v>
      </c>
      <c r="R5745">
        <v>41</v>
      </c>
      <c r="S5745">
        <v>647.2567138671875</v>
      </c>
      <c r="T5745">
        <v>25.441240310668945</v>
      </c>
      <c r="U5745">
        <v>76.073959350585937</v>
      </c>
      <c r="V5745">
        <v>93.099998474121094</v>
      </c>
      <c r="W5745">
        <v>68.329574584960938</v>
      </c>
    </row>
    <row r="5746" spans="1:23" x14ac:dyDescent="0.25">
      <c r="A5746" t="s">
        <v>79</v>
      </c>
      <c r="B5746" t="s">
        <v>100</v>
      </c>
      <c r="C5746" t="s">
        <v>106</v>
      </c>
      <c r="D5746" t="s">
        <v>62</v>
      </c>
      <c r="E5746" t="s">
        <v>115</v>
      </c>
      <c r="F5746">
        <v>9</v>
      </c>
      <c r="G5746">
        <v>494.66671752929687</v>
      </c>
      <c r="H5746">
        <v>397.74008178710937</v>
      </c>
      <c r="I5746">
        <v>96.926628112792969</v>
      </c>
      <c r="J5746">
        <v>0.19594329595565796</v>
      </c>
      <c r="K5746">
        <v>63.391571044921875</v>
      </c>
      <c r="L5746">
        <v>83.204353332519531</v>
      </c>
      <c r="M5746">
        <v>96.926628112792969</v>
      </c>
      <c r="N5746">
        <v>110.64890289306641</v>
      </c>
      <c r="O5746">
        <v>130.46168518066406</v>
      </c>
      <c r="P5746">
        <v>53.884845733642578</v>
      </c>
      <c r="Q5746">
        <v>139.96841430664062</v>
      </c>
      <c r="R5746">
        <v>41</v>
      </c>
      <c r="S5746">
        <v>684.74041748046875</v>
      </c>
      <c r="T5746">
        <v>26.167545318603516</v>
      </c>
      <c r="U5746">
        <v>76.073959350585937</v>
      </c>
      <c r="V5746">
        <v>93.099998474121094</v>
      </c>
      <c r="W5746">
        <v>69.88641357421875</v>
      </c>
    </row>
    <row r="5747" spans="1:23" x14ac:dyDescent="0.25">
      <c r="A5747" t="s">
        <v>79</v>
      </c>
      <c r="B5747" t="s">
        <v>100</v>
      </c>
      <c r="C5747" t="s">
        <v>106</v>
      </c>
      <c r="D5747" t="s">
        <v>62</v>
      </c>
      <c r="E5747" t="s">
        <v>115</v>
      </c>
      <c r="F5747">
        <v>10</v>
      </c>
      <c r="G5747">
        <v>508.17123413085937</v>
      </c>
      <c r="H5747">
        <v>403.08477783203125</v>
      </c>
      <c r="I5747">
        <v>105.08646392822266</v>
      </c>
      <c r="J5747">
        <v>0.206793412566185</v>
      </c>
      <c r="K5747">
        <v>68.604896545410156</v>
      </c>
      <c r="L5747">
        <v>90.158500671386719</v>
      </c>
      <c r="M5747">
        <v>105.08646392822266</v>
      </c>
      <c r="N5747">
        <v>120.01442718505859</v>
      </c>
      <c r="O5747">
        <v>141.56803894042969</v>
      </c>
      <c r="P5747">
        <v>58.26287841796875</v>
      </c>
      <c r="Q5747">
        <v>151.91004943847656</v>
      </c>
      <c r="R5747">
        <v>41</v>
      </c>
      <c r="S5747">
        <v>810.3541259765625</v>
      </c>
      <c r="T5747">
        <v>28.466718673706055</v>
      </c>
      <c r="U5747">
        <v>76.073959350585937</v>
      </c>
      <c r="V5747">
        <v>93.099998474121094</v>
      </c>
      <c r="W5747">
        <v>72.43145751953125</v>
      </c>
    </row>
    <row r="5748" spans="1:23" x14ac:dyDescent="0.25">
      <c r="A5748" t="s">
        <v>79</v>
      </c>
      <c r="B5748" t="s">
        <v>100</v>
      </c>
      <c r="C5748" t="s">
        <v>106</v>
      </c>
      <c r="D5748" t="s">
        <v>62</v>
      </c>
      <c r="E5748" t="s">
        <v>115</v>
      </c>
      <c r="F5748">
        <v>11</v>
      </c>
      <c r="G5748">
        <v>517.40966796875</v>
      </c>
      <c r="H5748">
        <v>425.98931884765625</v>
      </c>
      <c r="I5748">
        <v>91.420372009277344</v>
      </c>
      <c r="J5748">
        <v>0.17668856680393219</v>
      </c>
      <c r="K5748">
        <v>54.314113616943359</v>
      </c>
      <c r="L5748">
        <v>76.236793518066406</v>
      </c>
      <c r="M5748">
        <v>91.420372009277344</v>
      </c>
      <c r="N5748">
        <v>106.60395050048828</v>
      </c>
      <c r="O5748">
        <v>128.52662658691406</v>
      </c>
      <c r="P5748">
        <v>43.795001983642578</v>
      </c>
      <c r="Q5748">
        <v>139.04574584960937</v>
      </c>
      <c r="R5748">
        <v>41</v>
      </c>
      <c r="S5748">
        <v>838.34381103515625</v>
      </c>
      <c r="T5748">
        <v>28.954168319702148</v>
      </c>
      <c r="U5748">
        <v>76.073959350585937</v>
      </c>
      <c r="V5748">
        <v>93.099998474121094</v>
      </c>
      <c r="W5748">
        <v>75.71343994140625</v>
      </c>
    </row>
    <row r="5749" spans="1:23" x14ac:dyDescent="0.25">
      <c r="A5749" t="s">
        <v>79</v>
      </c>
      <c r="B5749" t="s">
        <v>100</v>
      </c>
      <c r="C5749" t="s">
        <v>106</v>
      </c>
      <c r="D5749" t="s">
        <v>62</v>
      </c>
      <c r="E5749" t="s">
        <v>115</v>
      </c>
      <c r="F5749">
        <v>12</v>
      </c>
      <c r="G5749">
        <v>503.74298095703125</v>
      </c>
      <c r="H5749">
        <v>402.47760009765625</v>
      </c>
      <c r="I5749">
        <v>101.26539611816406</v>
      </c>
      <c r="J5749">
        <v>0.20102591812610626</v>
      </c>
      <c r="K5749">
        <v>66.160247802734375</v>
      </c>
      <c r="L5749">
        <v>86.900657653808594</v>
      </c>
      <c r="M5749">
        <v>101.26539611816406</v>
      </c>
      <c r="N5749">
        <v>115.63013458251953</v>
      </c>
      <c r="O5749">
        <v>136.37054443359375</v>
      </c>
      <c r="P5749">
        <v>56.208427429199219</v>
      </c>
      <c r="Q5749">
        <v>146.32237243652344</v>
      </c>
      <c r="R5749">
        <v>41</v>
      </c>
      <c r="S5749">
        <v>750.35955810546875</v>
      </c>
      <c r="T5749">
        <v>27.392692565917969</v>
      </c>
      <c r="U5749">
        <v>76.073959350585937</v>
      </c>
      <c r="V5749">
        <v>93.099998474121094</v>
      </c>
      <c r="W5749">
        <v>79.416763305664062</v>
      </c>
    </row>
    <row r="5750" spans="1:23" x14ac:dyDescent="0.25">
      <c r="A5750" t="s">
        <v>79</v>
      </c>
      <c r="B5750" t="s">
        <v>100</v>
      </c>
      <c r="C5750" t="s">
        <v>106</v>
      </c>
      <c r="D5750" t="s">
        <v>62</v>
      </c>
      <c r="E5750" t="s">
        <v>115</v>
      </c>
      <c r="F5750">
        <v>13</v>
      </c>
      <c r="G5750">
        <v>479.12542724609375</v>
      </c>
      <c r="H5750">
        <v>384.32632446289062</v>
      </c>
      <c r="I5750">
        <v>94.799102783203125</v>
      </c>
      <c r="J5750">
        <v>0.19785863161087036</v>
      </c>
      <c r="K5750">
        <v>59.853473663330078</v>
      </c>
      <c r="L5750">
        <v>80.4996337890625</v>
      </c>
      <c r="M5750">
        <v>94.799102783203125</v>
      </c>
      <c r="N5750">
        <v>109.09857177734375</v>
      </c>
      <c r="O5750">
        <v>129.74473571777344</v>
      </c>
      <c r="P5750">
        <v>49.946872711181641</v>
      </c>
      <c r="Q5750">
        <v>139.65133666992187</v>
      </c>
      <c r="R5750">
        <v>41</v>
      </c>
      <c r="S5750">
        <v>743.55572509765625</v>
      </c>
      <c r="T5750">
        <v>27.268218994140625</v>
      </c>
      <c r="U5750">
        <v>76.073959350585937</v>
      </c>
      <c r="V5750">
        <v>93.099998474121094</v>
      </c>
      <c r="W5750">
        <v>82.598014831542969</v>
      </c>
    </row>
    <row r="5751" spans="1:23" x14ac:dyDescent="0.25">
      <c r="A5751" t="s">
        <v>79</v>
      </c>
      <c r="B5751" t="s">
        <v>100</v>
      </c>
      <c r="C5751" t="s">
        <v>106</v>
      </c>
      <c r="D5751" t="s">
        <v>62</v>
      </c>
      <c r="E5751" t="s">
        <v>115</v>
      </c>
      <c r="F5751">
        <v>14</v>
      </c>
      <c r="G5751">
        <v>454.64779663085937</v>
      </c>
      <c r="H5751">
        <v>356.24655151367187</v>
      </c>
      <c r="I5751">
        <v>98.401214599609375</v>
      </c>
      <c r="J5751">
        <v>0.21643394231796265</v>
      </c>
      <c r="K5751">
        <v>69.281044006347656</v>
      </c>
      <c r="L5751">
        <v>86.4854736328125</v>
      </c>
      <c r="M5751">
        <v>98.401214599609375</v>
      </c>
      <c r="N5751">
        <v>110.31695556640625</v>
      </c>
      <c r="O5751">
        <v>127.52138519287109</v>
      </c>
      <c r="P5751">
        <v>61.025882720947266</v>
      </c>
      <c r="Q5751">
        <v>135.77655029296875</v>
      </c>
      <c r="R5751">
        <v>41</v>
      </c>
      <c r="S5751">
        <v>516.3160400390625</v>
      </c>
      <c r="T5751">
        <v>22.722589492797852</v>
      </c>
      <c r="U5751">
        <v>76.073959350585937</v>
      </c>
      <c r="V5751">
        <v>93.099998474121094</v>
      </c>
      <c r="W5751">
        <v>85.368247985839844</v>
      </c>
    </row>
    <row r="5752" spans="1:23" x14ac:dyDescent="0.25">
      <c r="A5752" t="s">
        <v>79</v>
      </c>
      <c r="B5752" t="s">
        <v>100</v>
      </c>
      <c r="C5752" t="s">
        <v>106</v>
      </c>
      <c r="D5752" t="s">
        <v>62</v>
      </c>
      <c r="E5752" t="s">
        <v>115</v>
      </c>
      <c r="F5752">
        <v>15</v>
      </c>
      <c r="G5752">
        <v>413.8170166015625</v>
      </c>
      <c r="H5752">
        <v>242.9140625</v>
      </c>
      <c r="I5752">
        <v>170.90293884277344</v>
      </c>
      <c r="J5752">
        <v>0.41299158334732056</v>
      </c>
      <c r="K5752">
        <v>129.61033630371094</v>
      </c>
      <c r="L5752">
        <v>154.00633239746094</v>
      </c>
      <c r="M5752">
        <v>170.90293884277344</v>
      </c>
      <c r="N5752">
        <v>187.79954528808594</v>
      </c>
      <c r="O5752">
        <v>212.19554138183594</v>
      </c>
      <c r="P5752">
        <v>117.90445709228516</v>
      </c>
      <c r="Q5752">
        <v>223.90142822265625</v>
      </c>
      <c r="R5752">
        <v>41</v>
      </c>
      <c r="S5752">
        <v>1038.1793212890625</v>
      </c>
      <c r="T5752">
        <v>32.220790863037109</v>
      </c>
      <c r="U5752">
        <v>76.073959350585937</v>
      </c>
      <c r="V5752">
        <v>93.099998474121094</v>
      </c>
      <c r="W5752">
        <v>85.828178405761719</v>
      </c>
    </row>
    <row r="5753" spans="1:23" x14ac:dyDescent="0.25">
      <c r="A5753" t="s">
        <v>79</v>
      </c>
      <c r="B5753" t="s">
        <v>100</v>
      </c>
      <c r="C5753" t="s">
        <v>106</v>
      </c>
      <c r="D5753" t="s">
        <v>62</v>
      </c>
      <c r="E5753" t="s">
        <v>115</v>
      </c>
      <c r="F5753">
        <v>16</v>
      </c>
      <c r="G5753">
        <v>382.92739868164062</v>
      </c>
      <c r="H5753">
        <v>211.18589782714844</v>
      </c>
      <c r="I5753">
        <v>171.74151611328125</v>
      </c>
      <c r="J5753">
        <v>0.44849628210067749</v>
      </c>
      <c r="K5753">
        <v>133.29292297363281</v>
      </c>
      <c r="L5753">
        <v>156.0086669921875</v>
      </c>
      <c r="M5753">
        <v>171.74151611328125</v>
      </c>
      <c r="N5753">
        <v>187.474365234375</v>
      </c>
      <c r="O5753">
        <v>210.19010925292969</v>
      </c>
      <c r="P5753">
        <v>122.39327239990234</v>
      </c>
      <c r="Q5753">
        <v>221.08976745605469</v>
      </c>
      <c r="R5753">
        <v>41</v>
      </c>
      <c r="S5753">
        <v>900.09613037109375</v>
      </c>
      <c r="T5753">
        <v>30.001602172851562</v>
      </c>
      <c r="U5753">
        <v>76.073959350585937</v>
      </c>
      <c r="V5753">
        <v>93.099998474121094</v>
      </c>
      <c r="W5753">
        <v>85.53363037109375</v>
      </c>
    </row>
    <row r="5754" spans="1:23" x14ac:dyDescent="0.25">
      <c r="A5754" t="s">
        <v>79</v>
      </c>
      <c r="B5754" t="s">
        <v>100</v>
      </c>
      <c r="C5754" t="s">
        <v>106</v>
      </c>
      <c r="D5754" t="s">
        <v>62</v>
      </c>
      <c r="E5754" t="s">
        <v>115</v>
      </c>
      <c r="F5754">
        <v>17</v>
      </c>
      <c r="G5754">
        <v>364.25326538085937</v>
      </c>
      <c r="H5754">
        <v>223.00729370117187</v>
      </c>
      <c r="I5754">
        <v>141.24594116210937</v>
      </c>
      <c r="J5754">
        <v>0.38776850700378418</v>
      </c>
      <c r="K5754">
        <v>102.91904449462891</v>
      </c>
      <c r="L5754">
        <v>125.56288909912109</v>
      </c>
      <c r="M5754">
        <v>141.24594116210937</v>
      </c>
      <c r="N5754">
        <v>156.92900085449219</v>
      </c>
      <c r="O5754">
        <v>179.57283020019531</v>
      </c>
      <c r="P5754">
        <v>92.053901672363281</v>
      </c>
      <c r="Q5754">
        <v>190.43797302246094</v>
      </c>
      <c r="R5754">
        <v>41</v>
      </c>
      <c r="S5754">
        <v>894.4068603515625</v>
      </c>
      <c r="T5754">
        <v>29.906635284423828</v>
      </c>
      <c r="U5754">
        <v>76.073959350585937</v>
      </c>
      <c r="V5754">
        <v>93.099998474121094</v>
      </c>
      <c r="W5754">
        <v>86.161407470703125</v>
      </c>
    </row>
    <row r="5755" spans="1:23" x14ac:dyDescent="0.25">
      <c r="A5755" t="s">
        <v>79</v>
      </c>
      <c r="B5755" t="s">
        <v>100</v>
      </c>
      <c r="C5755" t="s">
        <v>106</v>
      </c>
      <c r="D5755" t="s">
        <v>62</v>
      </c>
      <c r="E5755" t="s">
        <v>115</v>
      </c>
      <c r="F5755">
        <v>18</v>
      </c>
      <c r="G5755">
        <v>364.49136352539062</v>
      </c>
      <c r="H5755">
        <v>233.21568298339844</v>
      </c>
      <c r="I5755">
        <v>131.27568054199219</v>
      </c>
      <c r="J5755">
        <v>0.36016130447387695</v>
      </c>
      <c r="K5755">
        <v>91.032325744628906</v>
      </c>
      <c r="L5755">
        <v>114.80842590332031</v>
      </c>
      <c r="M5755">
        <v>131.27568054199219</v>
      </c>
      <c r="N5755">
        <v>147.74293518066406</v>
      </c>
      <c r="O5755">
        <v>171.51904296875</v>
      </c>
      <c r="P5755">
        <v>79.623893737792969</v>
      </c>
      <c r="Q5755">
        <v>182.92747497558594</v>
      </c>
      <c r="R5755">
        <v>41</v>
      </c>
      <c r="S5755">
        <v>986.08917236328125</v>
      </c>
      <c r="T5755">
        <v>31.402057647705078</v>
      </c>
      <c r="U5755">
        <v>76.073959350585937</v>
      </c>
      <c r="V5755">
        <v>93.099998474121094</v>
      </c>
      <c r="W5755">
        <v>86.361709594726563</v>
      </c>
    </row>
    <row r="5756" spans="1:23" x14ac:dyDescent="0.25">
      <c r="A5756" t="s">
        <v>79</v>
      </c>
      <c r="B5756" t="s">
        <v>100</v>
      </c>
      <c r="C5756" t="s">
        <v>106</v>
      </c>
      <c r="D5756" t="s">
        <v>62</v>
      </c>
      <c r="E5756" t="s">
        <v>115</v>
      </c>
      <c r="F5756">
        <v>19</v>
      </c>
      <c r="G5756">
        <v>406.24331665039062</v>
      </c>
      <c r="H5756">
        <v>344.61672973632812</v>
      </c>
      <c r="I5756">
        <v>61.6265869140625</v>
      </c>
      <c r="J5756">
        <v>0.15169870853424072</v>
      </c>
      <c r="K5756">
        <v>31.218067169189453</v>
      </c>
      <c r="L5756">
        <v>49.183666229248047</v>
      </c>
      <c r="M5756">
        <v>61.6265869140625</v>
      </c>
      <c r="N5756">
        <v>74.069503784179687</v>
      </c>
      <c r="O5756">
        <v>92.035102844238281</v>
      </c>
      <c r="P5756">
        <v>22.597675323486328</v>
      </c>
      <c r="Q5756">
        <v>100.65550231933594</v>
      </c>
      <c r="R5756">
        <v>41</v>
      </c>
      <c r="S5756">
        <v>563.012939453125</v>
      </c>
      <c r="T5756">
        <v>23.727893829345703</v>
      </c>
      <c r="U5756">
        <v>76.073959350585937</v>
      </c>
      <c r="V5756">
        <v>93.099998474121094</v>
      </c>
      <c r="W5756">
        <v>84.841468811035156</v>
      </c>
    </row>
    <row r="5757" spans="1:23" x14ac:dyDescent="0.25">
      <c r="A5757" t="s">
        <v>79</v>
      </c>
      <c r="B5757" t="s">
        <v>100</v>
      </c>
      <c r="C5757" t="s">
        <v>106</v>
      </c>
      <c r="D5757" t="s">
        <v>62</v>
      </c>
      <c r="E5757" t="s">
        <v>115</v>
      </c>
      <c r="F5757">
        <v>20</v>
      </c>
      <c r="G5757">
        <v>413.1077880859375</v>
      </c>
      <c r="H5757">
        <v>376.74685668945312</v>
      </c>
      <c r="I5757">
        <v>36.360942840576172</v>
      </c>
      <c r="J5757">
        <v>8.8018052279949188E-2</v>
      </c>
      <c r="K5757">
        <v>5.6139497756958008</v>
      </c>
      <c r="L5757">
        <v>23.779521942138672</v>
      </c>
      <c r="M5757">
        <v>36.360942840576172</v>
      </c>
      <c r="N5757">
        <v>48.942363739013672</v>
      </c>
      <c r="O5757">
        <v>67.107933044433594</v>
      </c>
      <c r="P5757">
        <v>-3.10239577293396</v>
      </c>
      <c r="Q5757">
        <v>75.82427978515625</v>
      </c>
      <c r="R5757">
        <v>41</v>
      </c>
      <c r="S5757">
        <v>575.6163330078125</v>
      </c>
      <c r="T5757">
        <v>23.992006301879883</v>
      </c>
      <c r="U5757">
        <v>76.073959350585937</v>
      </c>
      <c r="V5757">
        <v>93.099998474121094</v>
      </c>
      <c r="W5757">
        <v>82.762901306152344</v>
      </c>
    </row>
    <row r="5758" spans="1:23" x14ac:dyDescent="0.25">
      <c r="A5758" t="s">
        <v>79</v>
      </c>
      <c r="B5758" t="s">
        <v>100</v>
      </c>
      <c r="C5758" t="s">
        <v>106</v>
      </c>
      <c r="D5758" t="s">
        <v>62</v>
      </c>
      <c r="E5758" t="s">
        <v>115</v>
      </c>
      <c r="F5758">
        <v>21</v>
      </c>
      <c r="G5758">
        <v>415.12338256835937</v>
      </c>
      <c r="H5758">
        <v>373.25445556640625</v>
      </c>
      <c r="I5758">
        <v>41.868927001953125</v>
      </c>
      <c r="J5758">
        <v>0.10085899382829666</v>
      </c>
      <c r="K5758">
        <v>11.497417449951172</v>
      </c>
      <c r="L5758">
        <v>29.441150665283203</v>
      </c>
      <c r="M5758">
        <v>41.868927001953125</v>
      </c>
      <c r="N5758">
        <v>54.296703338623047</v>
      </c>
      <c r="O5758">
        <v>72.240432739257813</v>
      </c>
      <c r="P5758">
        <v>2.8875167369842529</v>
      </c>
      <c r="Q5758">
        <v>80.850334167480469</v>
      </c>
      <c r="R5758">
        <v>41</v>
      </c>
      <c r="S5758">
        <v>561.643310546875</v>
      </c>
      <c r="T5758">
        <v>23.699014663696289</v>
      </c>
      <c r="U5758">
        <v>76.073959350585937</v>
      </c>
      <c r="V5758">
        <v>93.099998474121094</v>
      </c>
      <c r="W5758">
        <v>79.118606567382813</v>
      </c>
    </row>
    <row r="5759" spans="1:23" x14ac:dyDescent="0.25">
      <c r="A5759" t="s">
        <v>79</v>
      </c>
      <c r="B5759" t="s">
        <v>100</v>
      </c>
      <c r="C5759" t="s">
        <v>106</v>
      </c>
      <c r="D5759" t="s">
        <v>62</v>
      </c>
      <c r="E5759" t="s">
        <v>115</v>
      </c>
      <c r="F5759">
        <v>22</v>
      </c>
      <c r="G5759">
        <v>414.692626953125</v>
      </c>
      <c r="H5759">
        <v>382.62359619140625</v>
      </c>
      <c r="I5759">
        <v>32.069042205810547</v>
      </c>
      <c r="J5759">
        <v>7.7332079410552979E-2</v>
      </c>
      <c r="K5759">
        <v>2.8664162158966064</v>
      </c>
      <c r="L5759">
        <v>20.119564056396484</v>
      </c>
      <c r="M5759">
        <v>32.069042205810547</v>
      </c>
      <c r="N5759">
        <v>44.018520355224609</v>
      </c>
      <c r="O5759">
        <v>61.27166748046875</v>
      </c>
      <c r="P5759">
        <v>-5.4121222496032715</v>
      </c>
      <c r="Q5759">
        <v>69.550209045410156</v>
      </c>
      <c r="R5759">
        <v>41</v>
      </c>
      <c r="S5759">
        <v>519.244140625</v>
      </c>
      <c r="T5759">
        <v>22.786930084228516</v>
      </c>
      <c r="U5759">
        <v>76.073959350585937</v>
      </c>
      <c r="V5759">
        <v>93.099998474121094</v>
      </c>
      <c r="W5759">
        <v>76.798614501953125</v>
      </c>
    </row>
    <row r="5760" spans="1:23" x14ac:dyDescent="0.25">
      <c r="A5760" t="s">
        <v>79</v>
      </c>
      <c r="B5760" t="s">
        <v>100</v>
      </c>
      <c r="C5760" t="s">
        <v>106</v>
      </c>
      <c r="D5760" t="s">
        <v>62</v>
      </c>
      <c r="E5760" t="s">
        <v>115</v>
      </c>
      <c r="F5760">
        <v>23</v>
      </c>
      <c r="G5760">
        <v>384.65667724609375</v>
      </c>
      <c r="H5760">
        <v>381.561279296875</v>
      </c>
      <c r="I5760">
        <v>3.0954008102416992</v>
      </c>
      <c r="J5760">
        <v>8.0471783876419067E-3</v>
      </c>
      <c r="K5760">
        <v>-25.957612991333008</v>
      </c>
      <c r="L5760">
        <v>-8.7928571701049805</v>
      </c>
      <c r="M5760">
        <v>3.0954008102416992</v>
      </c>
      <c r="N5760">
        <v>14.983658790588379</v>
      </c>
      <c r="O5760">
        <v>32.148414611816406</v>
      </c>
      <c r="P5760">
        <v>-34.193737030029297</v>
      </c>
      <c r="Q5760">
        <v>40.384540557861328</v>
      </c>
      <c r="R5760">
        <v>41</v>
      </c>
      <c r="S5760">
        <v>513.9373779296875</v>
      </c>
      <c r="T5760">
        <v>22.670186996459961</v>
      </c>
      <c r="U5760">
        <v>76.073959350585937</v>
      </c>
      <c r="V5760">
        <v>93.099998474121094</v>
      </c>
      <c r="W5760">
        <v>75.322074890136719</v>
      </c>
    </row>
    <row r="5761" spans="1:23" x14ac:dyDescent="0.25">
      <c r="A5761" t="s">
        <v>79</v>
      </c>
      <c r="B5761" t="s">
        <v>100</v>
      </c>
      <c r="C5761" t="s">
        <v>106</v>
      </c>
      <c r="D5761" t="s">
        <v>62</v>
      </c>
      <c r="E5761" t="s">
        <v>115</v>
      </c>
      <c r="F5761">
        <v>24</v>
      </c>
      <c r="G5761">
        <v>390.26119995117187</v>
      </c>
      <c r="H5761">
        <v>379.093017578125</v>
      </c>
      <c r="I5761">
        <v>11.168198585510254</v>
      </c>
      <c r="J5761">
        <v>2.8617240488529205E-2</v>
      </c>
      <c r="K5761">
        <v>-18.223134994506836</v>
      </c>
      <c r="L5761">
        <v>-0.85849678516387939</v>
      </c>
      <c r="M5761">
        <v>11.168198585510254</v>
      </c>
      <c r="N5761">
        <v>23.194894790649414</v>
      </c>
      <c r="O5761">
        <v>40.559532165527344</v>
      </c>
      <c r="P5761">
        <v>-26.555170059204102</v>
      </c>
      <c r="Q5761">
        <v>48.891567230224609</v>
      </c>
      <c r="R5761">
        <v>41</v>
      </c>
      <c r="S5761">
        <v>525.97662353515625</v>
      </c>
      <c r="T5761">
        <v>22.934179306030273</v>
      </c>
      <c r="U5761">
        <v>76.073959350585937</v>
      </c>
      <c r="V5761">
        <v>93.099998474121094</v>
      </c>
      <c r="W5761">
        <v>73.954017639160156</v>
      </c>
    </row>
    <row r="5762" spans="1:23" x14ac:dyDescent="0.25">
      <c r="A5762" t="s">
        <v>79</v>
      </c>
      <c r="B5762" t="s">
        <v>100</v>
      </c>
      <c r="C5762" t="s">
        <v>106</v>
      </c>
      <c r="D5762" t="s">
        <v>62</v>
      </c>
      <c r="E5762" t="s">
        <v>116</v>
      </c>
      <c r="F5762">
        <v>1</v>
      </c>
      <c r="G5762">
        <v>358.68316650390625</v>
      </c>
      <c r="H5762">
        <v>387.41448974609375</v>
      </c>
      <c r="I5762">
        <v>-28.731327056884766</v>
      </c>
      <c r="J5762">
        <v>-8.0102242529392242E-2</v>
      </c>
      <c r="K5762">
        <v>-61.174365997314453</v>
      </c>
      <c r="L5762">
        <v>-42.006755828857422</v>
      </c>
      <c r="M5762">
        <v>-28.731327056884766</v>
      </c>
      <c r="N5762">
        <v>-15.455898284912109</v>
      </c>
      <c r="O5762">
        <v>3.7117111682891846</v>
      </c>
      <c r="P5762">
        <v>-70.371513366699219</v>
      </c>
      <c r="Q5762">
        <v>12.908862113952637</v>
      </c>
      <c r="R5762">
        <v>41</v>
      </c>
      <c r="S5762">
        <v>640.871337890625</v>
      </c>
      <c r="T5762">
        <v>25.315437316894531</v>
      </c>
      <c r="U5762">
        <v>76.736686706542969</v>
      </c>
      <c r="V5762">
        <v>91.176467895507813</v>
      </c>
      <c r="W5762">
        <v>75.16021728515625</v>
      </c>
    </row>
    <row r="5763" spans="1:23" x14ac:dyDescent="0.25">
      <c r="A5763" t="s">
        <v>79</v>
      </c>
      <c r="B5763" t="s">
        <v>100</v>
      </c>
      <c r="C5763" t="s">
        <v>106</v>
      </c>
      <c r="D5763" t="s">
        <v>62</v>
      </c>
      <c r="E5763" t="s">
        <v>116</v>
      </c>
      <c r="F5763">
        <v>2</v>
      </c>
      <c r="G5763">
        <v>354.132568359375</v>
      </c>
      <c r="H5763">
        <v>375.58807373046875</v>
      </c>
      <c r="I5763">
        <v>-21.455490112304688</v>
      </c>
      <c r="J5763">
        <v>-6.058603897690773E-2</v>
      </c>
      <c r="K5763">
        <v>-52.008430480957031</v>
      </c>
      <c r="L5763">
        <v>-33.957504272460938</v>
      </c>
      <c r="M5763">
        <v>-21.455490112304688</v>
      </c>
      <c r="N5763">
        <v>-8.9534749984741211</v>
      </c>
      <c r="O5763">
        <v>9.0974502563476563</v>
      </c>
      <c r="P5763">
        <v>-60.669765472412109</v>
      </c>
      <c r="Q5763">
        <v>17.758783340454102</v>
      </c>
      <c r="R5763">
        <v>41</v>
      </c>
      <c r="S5763">
        <v>568.37353515625</v>
      </c>
      <c r="T5763">
        <v>23.840585708618164</v>
      </c>
      <c r="U5763">
        <v>76.736686706542969</v>
      </c>
      <c r="V5763">
        <v>91.176467895507813</v>
      </c>
      <c r="W5763">
        <v>73.966865539550781</v>
      </c>
    </row>
    <row r="5764" spans="1:23" x14ac:dyDescent="0.25">
      <c r="A5764" t="s">
        <v>79</v>
      </c>
      <c r="B5764" t="s">
        <v>100</v>
      </c>
      <c r="C5764" t="s">
        <v>106</v>
      </c>
      <c r="D5764" t="s">
        <v>62</v>
      </c>
      <c r="E5764" t="s">
        <v>116</v>
      </c>
      <c r="F5764">
        <v>3</v>
      </c>
      <c r="G5764">
        <v>338.69146728515625</v>
      </c>
      <c r="H5764">
        <v>358.67974853515625</v>
      </c>
      <c r="I5764">
        <v>-19.988264083862305</v>
      </c>
      <c r="J5764">
        <v>-5.9016142040491104E-2</v>
      </c>
      <c r="K5764">
        <v>-53.650264739990234</v>
      </c>
      <c r="L5764">
        <v>-33.762481689453125</v>
      </c>
      <c r="M5764">
        <v>-19.988264083862305</v>
      </c>
      <c r="N5764">
        <v>-6.2140469551086426</v>
      </c>
      <c r="O5764">
        <v>13.673735618591309</v>
      </c>
      <c r="P5764">
        <v>-63.192974090576172</v>
      </c>
      <c r="Q5764">
        <v>23.21644401550293</v>
      </c>
      <c r="R5764">
        <v>41</v>
      </c>
      <c r="S5764">
        <v>689.93414306640625</v>
      </c>
      <c r="T5764">
        <v>26.266597747802734</v>
      </c>
      <c r="U5764">
        <v>76.736686706542969</v>
      </c>
      <c r="V5764">
        <v>91.176467895507813</v>
      </c>
      <c r="W5764">
        <v>72.866371154785156</v>
      </c>
    </row>
    <row r="5765" spans="1:23" x14ac:dyDescent="0.25">
      <c r="A5765" t="s">
        <v>79</v>
      </c>
      <c r="B5765" t="s">
        <v>100</v>
      </c>
      <c r="C5765" t="s">
        <v>106</v>
      </c>
      <c r="D5765" t="s">
        <v>62</v>
      </c>
      <c r="E5765" t="s">
        <v>116</v>
      </c>
      <c r="F5765">
        <v>4</v>
      </c>
      <c r="G5765">
        <v>343.63925170898437</v>
      </c>
      <c r="H5765">
        <v>367.33172607421875</v>
      </c>
      <c r="I5765">
        <v>-23.692474365234375</v>
      </c>
      <c r="J5765">
        <v>-6.894577294588089E-2</v>
      </c>
      <c r="K5765">
        <v>-56.079193115234375</v>
      </c>
      <c r="L5765">
        <v>-36.944858551025391</v>
      </c>
      <c r="M5765">
        <v>-23.692474365234375</v>
      </c>
      <c r="N5765">
        <v>-10.440092086791992</v>
      </c>
      <c r="O5765">
        <v>8.6942434310913086</v>
      </c>
      <c r="P5765">
        <v>-65.2603759765625</v>
      </c>
      <c r="Q5765">
        <v>17.87542724609375</v>
      </c>
      <c r="R5765">
        <v>41</v>
      </c>
      <c r="S5765">
        <v>638.64825439453125</v>
      </c>
      <c r="T5765">
        <v>25.271490097045898</v>
      </c>
      <c r="U5765">
        <v>76.736686706542969</v>
      </c>
      <c r="V5765">
        <v>91.176467895507813</v>
      </c>
      <c r="W5765">
        <v>72.07098388671875</v>
      </c>
    </row>
    <row r="5766" spans="1:23" x14ac:dyDescent="0.25">
      <c r="A5766" t="s">
        <v>79</v>
      </c>
      <c r="B5766" t="s">
        <v>100</v>
      </c>
      <c r="C5766" t="s">
        <v>106</v>
      </c>
      <c r="D5766" t="s">
        <v>62</v>
      </c>
      <c r="E5766" t="s">
        <v>116</v>
      </c>
      <c r="F5766">
        <v>5</v>
      </c>
      <c r="G5766">
        <v>387.3662109375</v>
      </c>
      <c r="H5766">
        <v>411.74713134765625</v>
      </c>
      <c r="I5766">
        <v>-24.380897521972656</v>
      </c>
      <c r="J5766">
        <v>-6.2940172851085663E-2</v>
      </c>
      <c r="K5766">
        <v>-54.893383026123047</v>
      </c>
      <c r="L5766">
        <v>-36.866359710693359</v>
      </c>
      <c r="M5766">
        <v>-24.380897521972656</v>
      </c>
      <c r="N5766">
        <v>-11.895435333251953</v>
      </c>
      <c r="O5766">
        <v>6.1315879821777344</v>
      </c>
      <c r="P5766">
        <v>-63.543247222900391</v>
      </c>
      <c r="Q5766">
        <v>14.781454086303711</v>
      </c>
      <c r="R5766">
        <v>41</v>
      </c>
      <c r="S5766">
        <v>566.869384765625</v>
      </c>
      <c r="T5766">
        <v>23.809019088745117</v>
      </c>
      <c r="U5766">
        <v>76.736686706542969</v>
      </c>
      <c r="V5766">
        <v>91.176467895507813</v>
      </c>
      <c r="W5766">
        <v>71.185928344726563</v>
      </c>
    </row>
    <row r="5767" spans="1:23" x14ac:dyDescent="0.25">
      <c r="A5767" t="s">
        <v>79</v>
      </c>
      <c r="B5767" t="s">
        <v>100</v>
      </c>
      <c r="C5767" t="s">
        <v>106</v>
      </c>
      <c r="D5767" t="s">
        <v>62</v>
      </c>
      <c r="E5767" t="s">
        <v>116</v>
      </c>
      <c r="F5767">
        <v>6</v>
      </c>
      <c r="G5767">
        <v>448.00277709960937</v>
      </c>
      <c r="H5767">
        <v>486.635986328125</v>
      </c>
      <c r="I5767">
        <v>-38.633190155029297</v>
      </c>
      <c r="J5767">
        <v>-8.6234264075756073E-2</v>
      </c>
      <c r="K5767">
        <v>-70.32666015625</v>
      </c>
      <c r="L5767">
        <v>-51.601902008056641</v>
      </c>
      <c r="M5767">
        <v>-38.633190155029297</v>
      </c>
      <c r="N5767">
        <v>-25.664478302001953</v>
      </c>
      <c r="O5767">
        <v>-6.9397192001342773</v>
      </c>
      <c r="P5767">
        <v>-79.311317443847656</v>
      </c>
      <c r="Q5767">
        <v>2.0449397563934326</v>
      </c>
      <c r="R5767">
        <v>41</v>
      </c>
      <c r="S5767">
        <v>611.5999755859375</v>
      </c>
      <c r="T5767">
        <v>24.730546951293945</v>
      </c>
      <c r="U5767">
        <v>76.736686706542969</v>
      </c>
      <c r="V5767">
        <v>91.176467895507813</v>
      </c>
      <c r="W5767">
        <v>70.590156555175781</v>
      </c>
    </row>
    <row r="5768" spans="1:23" x14ac:dyDescent="0.25">
      <c r="A5768" t="s">
        <v>79</v>
      </c>
      <c r="B5768" t="s">
        <v>100</v>
      </c>
      <c r="C5768" t="s">
        <v>106</v>
      </c>
      <c r="D5768" t="s">
        <v>62</v>
      </c>
      <c r="E5768" t="s">
        <v>116</v>
      </c>
      <c r="F5768">
        <v>7</v>
      </c>
      <c r="G5768">
        <v>494.4517822265625</v>
      </c>
      <c r="H5768">
        <v>511.54348754882812</v>
      </c>
      <c r="I5768">
        <v>-17.091714859008789</v>
      </c>
      <c r="J5768">
        <v>-3.4566998481750488E-2</v>
      </c>
      <c r="K5768">
        <v>-45.142002105712891</v>
      </c>
      <c r="L5768">
        <v>-28.569665908813477</v>
      </c>
      <c r="M5768">
        <v>-17.091714859008789</v>
      </c>
      <c r="N5768">
        <v>-5.6137642860412598</v>
      </c>
      <c r="O5768">
        <v>10.958573341369629</v>
      </c>
      <c r="P5768">
        <v>-53.0938720703125</v>
      </c>
      <c r="Q5768">
        <v>18.910440444946289</v>
      </c>
      <c r="R5768">
        <v>41</v>
      </c>
      <c r="S5768">
        <v>479.0738525390625</v>
      </c>
      <c r="T5768">
        <v>21.88775634765625</v>
      </c>
      <c r="U5768">
        <v>76.736686706542969</v>
      </c>
      <c r="V5768">
        <v>91.176467895507813</v>
      </c>
      <c r="W5768">
        <v>69.937782287597656</v>
      </c>
    </row>
    <row r="5769" spans="1:23" x14ac:dyDescent="0.25">
      <c r="A5769" t="s">
        <v>79</v>
      </c>
      <c r="B5769" t="s">
        <v>100</v>
      </c>
      <c r="C5769" t="s">
        <v>106</v>
      </c>
      <c r="D5769" t="s">
        <v>62</v>
      </c>
      <c r="E5769" t="s">
        <v>116</v>
      </c>
      <c r="F5769">
        <v>8</v>
      </c>
      <c r="G5769">
        <v>511.43441772460937</v>
      </c>
      <c r="H5769">
        <v>500.42828369140625</v>
      </c>
      <c r="I5769">
        <v>11.006152153015137</v>
      </c>
      <c r="J5769">
        <v>2.1520163863897324E-2</v>
      </c>
      <c r="K5769">
        <v>-15.736452102661133</v>
      </c>
      <c r="L5769">
        <v>6.3295312225818634E-2</v>
      </c>
      <c r="M5769">
        <v>11.006152153015137</v>
      </c>
      <c r="N5769">
        <v>21.949008941650391</v>
      </c>
      <c r="O5769">
        <v>37.748756408691406</v>
      </c>
      <c r="P5769">
        <v>-23.317607879638672</v>
      </c>
      <c r="Q5769">
        <v>45.329914093017578</v>
      </c>
      <c r="R5769">
        <v>41</v>
      </c>
      <c r="S5769">
        <v>435.4468994140625</v>
      </c>
      <c r="T5769">
        <v>20.867364883422852</v>
      </c>
      <c r="U5769">
        <v>76.736686706542969</v>
      </c>
      <c r="V5769">
        <v>91.176467895507813</v>
      </c>
      <c r="W5769">
        <v>70.114372253417969</v>
      </c>
    </row>
    <row r="5770" spans="1:23" x14ac:dyDescent="0.25">
      <c r="A5770" t="s">
        <v>79</v>
      </c>
      <c r="B5770" t="s">
        <v>100</v>
      </c>
      <c r="C5770" t="s">
        <v>106</v>
      </c>
      <c r="D5770" t="s">
        <v>62</v>
      </c>
      <c r="E5770" t="s">
        <v>116</v>
      </c>
      <c r="F5770">
        <v>9</v>
      </c>
      <c r="G5770">
        <v>499.061767578125</v>
      </c>
      <c r="H5770">
        <v>489.20306396484375</v>
      </c>
      <c r="I5770">
        <v>9.8586864471435547</v>
      </c>
      <c r="J5770">
        <v>1.9754441455006599E-2</v>
      </c>
      <c r="K5770">
        <v>-9.8373594284057617</v>
      </c>
      <c r="L5770">
        <v>1.7992242574691772</v>
      </c>
      <c r="M5770">
        <v>9.8586864471435547</v>
      </c>
      <c r="N5770">
        <v>17.918148040771484</v>
      </c>
      <c r="O5770">
        <v>29.554731369018555</v>
      </c>
      <c r="P5770">
        <v>-15.420914649963379</v>
      </c>
      <c r="Q5770">
        <v>35.138286590576172</v>
      </c>
      <c r="R5770">
        <v>41</v>
      </c>
      <c r="S5770">
        <v>236.20326232910156</v>
      </c>
      <c r="T5770">
        <v>15.368906021118164</v>
      </c>
      <c r="U5770">
        <v>76.736686706542969</v>
      </c>
      <c r="V5770">
        <v>91.176467895507813</v>
      </c>
      <c r="W5770">
        <v>72.134971618652344</v>
      </c>
    </row>
    <row r="5771" spans="1:23" x14ac:dyDescent="0.25">
      <c r="A5771" t="s">
        <v>79</v>
      </c>
      <c r="B5771" t="s">
        <v>100</v>
      </c>
      <c r="C5771" t="s">
        <v>106</v>
      </c>
      <c r="D5771" t="s">
        <v>62</v>
      </c>
      <c r="E5771" t="s">
        <v>116</v>
      </c>
      <c r="F5771">
        <v>10</v>
      </c>
      <c r="G5771">
        <v>497.45010375976562</v>
      </c>
      <c r="H5771">
        <v>500.886962890625</v>
      </c>
      <c r="I5771">
        <v>-3.43682861328125</v>
      </c>
      <c r="J5771">
        <v>-6.9088912568986416E-3</v>
      </c>
      <c r="K5771">
        <v>-21.704935073852539</v>
      </c>
      <c r="L5771">
        <v>-10.911989212036133</v>
      </c>
      <c r="M5771">
        <v>-3.43682861328125</v>
      </c>
      <c r="N5771">
        <v>4.0383319854736328</v>
      </c>
      <c r="O5771">
        <v>14.831276893615723</v>
      </c>
      <c r="P5771">
        <v>-26.883687973022461</v>
      </c>
      <c r="Q5771">
        <v>20.010030746459961</v>
      </c>
      <c r="R5771">
        <v>41</v>
      </c>
      <c r="S5771">
        <v>203.19586181640625</v>
      </c>
      <c r="T5771">
        <v>14.254678726196289</v>
      </c>
      <c r="U5771">
        <v>76.736686706542969</v>
      </c>
      <c r="V5771">
        <v>91.176467895507813</v>
      </c>
      <c r="W5771">
        <v>76.535964965820313</v>
      </c>
    </row>
    <row r="5772" spans="1:23" x14ac:dyDescent="0.25">
      <c r="A5772" t="s">
        <v>79</v>
      </c>
      <c r="B5772" t="s">
        <v>100</v>
      </c>
      <c r="C5772" t="s">
        <v>106</v>
      </c>
      <c r="D5772" t="s">
        <v>62</v>
      </c>
      <c r="E5772" t="s">
        <v>116</v>
      </c>
      <c r="F5772">
        <v>11</v>
      </c>
      <c r="G5772">
        <v>509.82537841796875</v>
      </c>
      <c r="H5772">
        <v>521.41241455078125</v>
      </c>
      <c r="I5772">
        <v>-11.58702564239502</v>
      </c>
      <c r="J5772">
        <v>-2.2727439180016518E-2</v>
      </c>
      <c r="K5772">
        <v>-29.086332321166992</v>
      </c>
      <c r="L5772">
        <v>-18.747600555419922</v>
      </c>
      <c r="M5772">
        <v>-11.58702564239502</v>
      </c>
      <c r="N5772">
        <v>-4.4264507293701172</v>
      </c>
      <c r="O5772">
        <v>5.9122819900512695</v>
      </c>
      <c r="P5772">
        <v>-34.047142028808594</v>
      </c>
      <c r="Q5772">
        <v>10.873092651367188</v>
      </c>
      <c r="R5772">
        <v>41</v>
      </c>
      <c r="S5772">
        <v>186.45307922363281</v>
      </c>
      <c r="T5772">
        <v>13.654782295227051</v>
      </c>
      <c r="U5772">
        <v>76.736686706542969</v>
      </c>
      <c r="V5772">
        <v>91.176467895507813</v>
      </c>
      <c r="W5772">
        <v>79.865280151367188</v>
      </c>
    </row>
    <row r="5773" spans="1:23" x14ac:dyDescent="0.25">
      <c r="A5773" t="s">
        <v>79</v>
      </c>
      <c r="B5773" t="s">
        <v>100</v>
      </c>
      <c r="C5773" t="s">
        <v>106</v>
      </c>
      <c r="D5773" t="s">
        <v>62</v>
      </c>
      <c r="E5773" t="s">
        <v>116</v>
      </c>
      <c r="F5773">
        <v>12</v>
      </c>
      <c r="G5773">
        <v>501.4935302734375</v>
      </c>
      <c r="H5773">
        <v>500.13677978515625</v>
      </c>
      <c r="I5773">
        <v>1.3567583560943604</v>
      </c>
      <c r="J5773">
        <v>2.7054355014115572E-3</v>
      </c>
      <c r="K5773">
        <v>-16.383153915405273</v>
      </c>
      <c r="L5773">
        <v>-5.9022698402404785</v>
      </c>
      <c r="M5773">
        <v>1.3567583560943604</v>
      </c>
      <c r="N5773">
        <v>8.6157865524291992</v>
      </c>
      <c r="O5773">
        <v>19.096670150756836</v>
      </c>
      <c r="P5773">
        <v>-21.412172317504883</v>
      </c>
      <c r="Q5773">
        <v>24.125688552856445</v>
      </c>
      <c r="R5773">
        <v>41</v>
      </c>
      <c r="S5773">
        <v>191.61553955078125</v>
      </c>
      <c r="T5773">
        <v>13.842526435852051</v>
      </c>
      <c r="U5773">
        <v>76.736686706542969</v>
      </c>
      <c r="V5773">
        <v>91.176467895507813</v>
      </c>
      <c r="W5773">
        <v>83.288291931152344</v>
      </c>
    </row>
    <row r="5774" spans="1:23" x14ac:dyDescent="0.25">
      <c r="A5774" t="s">
        <v>79</v>
      </c>
      <c r="B5774" t="s">
        <v>100</v>
      </c>
      <c r="C5774" t="s">
        <v>106</v>
      </c>
      <c r="D5774" t="s">
        <v>62</v>
      </c>
      <c r="E5774" t="s">
        <v>116</v>
      </c>
      <c r="F5774">
        <v>13</v>
      </c>
      <c r="G5774">
        <v>473.77023315429687</v>
      </c>
      <c r="H5774">
        <v>471.12615966796875</v>
      </c>
      <c r="I5774">
        <v>2.6440691947937012</v>
      </c>
      <c r="J5774">
        <v>5.5809104815125465E-3</v>
      </c>
      <c r="K5774">
        <v>-16.496871948242188</v>
      </c>
      <c r="L5774">
        <v>-5.1882486343383789</v>
      </c>
      <c r="M5774">
        <v>2.6440691947937012</v>
      </c>
      <c r="N5774">
        <v>10.476387023925781</v>
      </c>
      <c r="O5774">
        <v>21.785009384155273</v>
      </c>
      <c r="P5774">
        <v>-21.923063278198242</v>
      </c>
      <c r="Q5774">
        <v>27.211200714111328</v>
      </c>
      <c r="R5774">
        <v>41</v>
      </c>
      <c r="S5774">
        <v>223.07681274414062</v>
      </c>
      <c r="T5774">
        <v>14.935755729675293</v>
      </c>
      <c r="U5774">
        <v>76.736686706542969</v>
      </c>
      <c r="V5774">
        <v>91.176467895507813</v>
      </c>
      <c r="W5774">
        <v>84.252777099609375</v>
      </c>
    </row>
    <row r="5775" spans="1:23" x14ac:dyDescent="0.25">
      <c r="A5775" t="s">
        <v>79</v>
      </c>
      <c r="B5775" t="s">
        <v>100</v>
      </c>
      <c r="C5775" t="s">
        <v>106</v>
      </c>
      <c r="D5775" t="s">
        <v>62</v>
      </c>
      <c r="E5775" t="s">
        <v>116</v>
      </c>
      <c r="F5775">
        <v>14</v>
      </c>
      <c r="G5775">
        <v>447.74600219726562</v>
      </c>
      <c r="H5775">
        <v>395.21908569335937</v>
      </c>
      <c r="I5775">
        <v>52.526935577392578</v>
      </c>
      <c r="J5775">
        <v>0.11731413751840591</v>
      </c>
      <c r="K5775">
        <v>29.654535293579102</v>
      </c>
      <c r="L5775">
        <v>43.167736053466797</v>
      </c>
      <c r="M5775">
        <v>52.526935577392578</v>
      </c>
      <c r="N5775">
        <v>61.886135101318359</v>
      </c>
      <c r="O5775">
        <v>75.399337768554688</v>
      </c>
      <c r="P5775">
        <v>23.170526504516602</v>
      </c>
      <c r="Q5775">
        <v>81.883346557617187</v>
      </c>
      <c r="R5775">
        <v>41</v>
      </c>
      <c r="S5775">
        <v>318.53073120117187</v>
      </c>
      <c r="T5775">
        <v>17.847429275512695</v>
      </c>
      <c r="U5775">
        <v>76.736686706542969</v>
      </c>
      <c r="V5775">
        <v>91.176467895507813</v>
      </c>
      <c r="W5775">
        <v>84.095535278320313</v>
      </c>
    </row>
    <row r="5776" spans="1:23" x14ac:dyDescent="0.25">
      <c r="A5776" t="s">
        <v>79</v>
      </c>
      <c r="B5776" t="s">
        <v>100</v>
      </c>
      <c r="C5776" t="s">
        <v>106</v>
      </c>
      <c r="D5776" t="s">
        <v>62</v>
      </c>
      <c r="E5776" t="s">
        <v>116</v>
      </c>
      <c r="F5776">
        <v>15</v>
      </c>
      <c r="G5776">
        <v>414.83432006835937</v>
      </c>
      <c r="H5776">
        <v>280.82232666015625</v>
      </c>
      <c r="I5776">
        <v>134.01199340820312</v>
      </c>
      <c r="J5776">
        <v>0.32304942607879639</v>
      </c>
      <c r="K5776">
        <v>94.687858581542969</v>
      </c>
      <c r="L5776">
        <v>117.92087554931641</v>
      </c>
      <c r="M5776">
        <v>134.01199340820312</v>
      </c>
      <c r="N5776">
        <v>150.10310363769531</v>
      </c>
      <c r="O5776">
        <v>173.33612060546875</v>
      </c>
      <c r="P5776">
        <v>83.540016174316406</v>
      </c>
      <c r="Q5776">
        <v>184.48397827148437</v>
      </c>
      <c r="R5776">
        <v>41</v>
      </c>
      <c r="S5776">
        <v>941.555908203125</v>
      </c>
      <c r="T5776">
        <v>30.684783935546875</v>
      </c>
      <c r="U5776">
        <v>76.736686706542969</v>
      </c>
      <c r="V5776">
        <v>91.176467895507813</v>
      </c>
      <c r="W5776">
        <v>83.73175048828125</v>
      </c>
    </row>
    <row r="5777" spans="1:23" x14ac:dyDescent="0.25">
      <c r="A5777" t="s">
        <v>79</v>
      </c>
      <c r="B5777" t="s">
        <v>100</v>
      </c>
      <c r="C5777" t="s">
        <v>106</v>
      </c>
      <c r="D5777" t="s">
        <v>62</v>
      </c>
      <c r="E5777" t="s">
        <v>116</v>
      </c>
      <c r="F5777">
        <v>16</v>
      </c>
      <c r="G5777">
        <v>372.78787231445312</v>
      </c>
      <c r="H5777">
        <v>246.43243408203125</v>
      </c>
      <c r="I5777">
        <v>126.35545349121094</v>
      </c>
      <c r="J5777">
        <v>0.33894732594490051</v>
      </c>
      <c r="K5777">
        <v>90.362823486328125</v>
      </c>
      <c r="L5777">
        <v>111.62755584716797</v>
      </c>
      <c r="M5777">
        <v>126.35545349121094</v>
      </c>
      <c r="N5777">
        <v>141.08334350585937</v>
      </c>
      <c r="O5777">
        <v>162.34808349609375</v>
      </c>
      <c r="P5777">
        <v>80.159408569335937</v>
      </c>
      <c r="Q5777">
        <v>172.55149841308594</v>
      </c>
      <c r="R5777">
        <v>41</v>
      </c>
      <c r="S5777">
        <v>788.77850341796875</v>
      </c>
      <c r="T5777">
        <v>28.085201263427734</v>
      </c>
      <c r="U5777">
        <v>76.736686706542969</v>
      </c>
      <c r="V5777">
        <v>91.176467895507813</v>
      </c>
      <c r="W5777">
        <v>84.86468505859375</v>
      </c>
    </row>
    <row r="5778" spans="1:23" x14ac:dyDescent="0.25">
      <c r="A5778" t="s">
        <v>79</v>
      </c>
      <c r="B5778" t="s">
        <v>100</v>
      </c>
      <c r="C5778" t="s">
        <v>106</v>
      </c>
      <c r="D5778" t="s">
        <v>62</v>
      </c>
      <c r="E5778" t="s">
        <v>116</v>
      </c>
      <c r="F5778">
        <v>17</v>
      </c>
      <c r="G5778">
        <v>363.29486083984375</v>
      </c>
      <c r="H5778">
        <v>236.60746765136719</v>
      </c>
      <c r="I5778">
        <v>126.68739318847656</v>
      </c>
      <c r="J5778">
        <v>0.34871780872344971</v>
      </c>
      <c r="K5778">
        <v>90.420387268066406</v>
      </c>
      <c r="L5778">
        <v>111.84722900390625</v>
      </c>
      <c r="M5778">
        <v>126.68739318847656</v>
      </c>
      <c r="N5778">
        <v>141.52755737304687</v>
      </c>
      <c r="O5778">
        <v>162.95440673828125</v>
      </c>
      <c r="P5778">
        <v>80.139190673828125</v>
      </c>
      <c r="Q5778">
        <v>173.235595703125</v>
      </c>
      <c r="R5778">
        <v>41</v>
      </c>
      <c r="S5778">
        <v>800.85009765625</v>
      </c>
      <c r="T5778">
        <v>28.299295425415039</v>
      </c>
      <c r="U5778">
        <v>76.736686706542969</v>
      </c>
      <c r="V5778">
        <v>91.176467895507813</v>
      </c>
      <c r="W5778">
        <v>85.40069580078125</v>
      </c>
    </row>
    <row r="5779" spans="1:23" x14ac:dyDescent="0.25">
      <c r="A5779" t="s">
        <v>79</v>
      </c>
      <c r="B5779" t="s">
        <v>100</v>
      </c>
      <c r="C5779" t="s">
        <v>106</v>
      </c>
      <c r="D5779" t="s">
        <v>62</v>
      </c>
      <c r="E5779" t="s">
        <v>116</v>
      </c>
      <c r="F5779">
        <v>18</v>
      </c>
      <c r="G5779">
        <v>364.98568725585938</v>
      </c>
      <c r="H5779">
        <v>234.02961730957031</v>
      </c>
      <c r="I5779">
        <v>130.95606994628906</v>
      </c>
      <c r="J5779">
        <v>0.3587978184223175</v>
      </c>
      <c r="K5779">
        <v>95.424354553222656</v>
      </c>
      <c r="L5779">
        <v>116.41677856445312</v>
      </c>
      <c r="M5779">
        <v>130.95606994628906</v>
      </c>
      <c r="N5779">
        <v>145.495361328125</v>
      </c>
      <c r="O5779">
        <v>166.48779296875</v>
      </c>
      <c r="P5779">
        <v>85.351608276367188</v>
      </c>
      <c r="Q5779">
        <v>176.56053161621094</v>
      </c>
      <c r="R5779">
        <v>41</v>
      </c>
      <c r="S5779">
        <v>768.70587158203125</v>
      </c>
      <c r="T5779">
        <v>27.725545883178711</v>
      </c>
      <c r="U5779">
        <v>76.736686706542969</v>
      </c>
      <c r="V5779">
        <v>91.176467895507813</v>
      </c>
      <c r="W5779">
        <v>84.692710876464844</v>
      </c>
    </row>
    <row r="5780" spans="1:23" x14ac:dyDescent="0.25">
      <c r="A5780" t="s">
        <v>79</v>
      </c>
      <c r="B5780" t="s">
        <v>100</v>
      </c>
      <c r="C5780" t="s">
        <v>106</v>
      </c>
      <c r="D5780" t="s">
        <v>62</v>
      </c>
      <c r="E5780" t="s">
        <v>116</v>
      </c>
      <c r="F5780">
        <v>19</v>
      </c>
      <c r="G5780">
        <v>392.62701416015625</v>
      </c>
      <c r="H5780">
        <v>349.54269409179687</v>
      </c>
      <c r="I5780">
        <v>43.084300994873047</v>
      </c>
      <c r="J5780">
        <v>0.10973341017961502</v>
      </c>
      <c r="K5780">
        <v>19.056037902832031</v>
      </c>
      <c r="L5780">
        <v>33.252128601074219</v>
      </c>
      <c r="M5780">
        <v>43.084300994873047</v>
      </c>
      <c r="N5780">
        <v>52.916473388671875</v>
      </c>
      <c r="O5780">
        <v>67.112564086914062</v>
      </c>
      <c r="P5780">
        <v>12.244359016418457</v>
      </c>
      <c r="Q5780">
        <v>73.924240112304688</v>
      </c>
      <c r="R5780">
        <v>41</v>
      </c>
      <c r="S5780">
        <v>351.53823852539062</v>
      </c>
      <c r="T5780">
        <v>18.749353408813477</v>
      </c>
      <c r="U5780">
        <v>76.736686706542969</v>
      </c>
      <c r="V5780">
        <v>91.176467895507813</v>
      </c>
      <c r="W5780">
        <v>82.288047790527344</v>
      </c>
    </row>
    <row r="5781" spans="1:23" x14ac:dyDescent="0.25">
      <c r="A5781" t="s">
        <v>79</v>
      </c>
      <c r="B5781" t="s">
        <v>100</v>
      </c>
      <c r="C5781" t="s">
        <v>106</v>
      </c>
      <c r="D5781" t="s">
        <v>62</v>
      </c>
      <c r="E5781" t="s">
        <v>116</v>
      </c>
      <c r="F5781">
        <v>20</v>
      </c>
      <c r="G5781">
        <v>412.63949584960937</v>
      </c>
      <c r="H5781">
        <v>411.79144287109375</v>
      </c>
      <c r="I5781">
        <v>0.848052978515625</v>
      </c>
      <c r="J5781">
        <v>2.0551909692585468E-3</v>
      </c>
      <c r="K5781">
        <v>-20.387283325195313</v>
      </c>
      <c r="L5781">
        <v>-7.8412742614746094</v>
      </c>
      <c r="M5781">
        <v>0.848052978515625</v>
      </c>
      <c r="N5781">
        <v>9.5373802185058594</v>
      </c>
      <c r="O5781">
        <v>22.083389282226563</v>
      </c>
      <c r="P5781">
        <v>-26.407205581665039</v>
      </c>
      <c r="Q5781">
        <v>28.103311538696289</v>
      </c>
      <c r="R5781">
        <v>41</v>
      </c>
      <c r="S5781">
        <v>274.56558227539062</v>
      </c>
      <c r="T5781">
        <v>16.57002067565918</v>
      </c>
      <c r="U5781">
        <v>76.736686706542969</v>
      </c>
      <c r="V5781">
        <v>91.176467895507813</v>
      </c>
      <c r="W5781">
        <v>80.516960144042969</v>
      </c>
    </row>
    <row r="5782" spans="1:23" x14ac:dyDescent="0.25">
      <c r="A5782" t="s">
        <v>79</v>
      </c>
      <c r="B5782" t="s">
        <v>100</v>
      </c>
      <c r="C5782" t="s">
        <v>106</v>
      </c>
      <c r="D5782" t="s">
        <v>62</v>
      </c>
      <c r="E5782" t="s">
        <v>116</v>
      </c>
      <c r="F5782">
        <v>21</v>
      </c>
      <c r="G5782">
        <v>417.52395629882812</v>
      </c>
      <c r="H5782">
        <v>424.40267944335937</v>
      </c>
      <c r="I5782">
        <v>-6.8787050247192383</v>
      </c>
      <c r="J5782">
        <v>-1.6474995762109756E-2</v>
      </c>
      <c r="K5782">
        <v>-28.866748809814453</v>
      </c>
      <c r="L5782">
        <v>-15.876034736633301</v>
      </c>
      <c r="M5782">
        <v>-6.8787050247192383</v>
      </c>
      <c r="N5782">
        <v>2.1186244487762451</v>
      </c>
      <c r="O5782">
        <v>15.109338760375977</v>
      </c>
      <c r="P5782">
        <v>-35.100055694580078</v>
      </c>
      <c r="Q5782">
        <v>21.342643737792969</v>
      </c>
      <c r="R5782">
        <v>41</v>
      </c>
      <c r="S5782">
        <v>294.37506103515625</v>
      </c>
      <c r="T5782">
        <v>17.15736198425293</v>
      </c>
      <c r="U5782">
        <v>76.736686706542969</v>
      </c>
      <c r="V5782">
        <v>91.176467895507813</v>
      </c>
      <c r="W5782">
        <v>77.694297790527344</v>
      </c>
    </row>
    <row r="5783" spans="1:23" x14ac:dyDescent="0.25">
      <c r="A5783" t="s">
        <v>79</v>
      </c>
      <c r="B5783" t="s">
        <v>100</v>
      </c>
      <c r="C5783" t="s">
        <v>106</v>
      </c>
      <c r="D5783" t="s">
        <v>62</v>
      </c>
      <c r="E5783" t="s">
        <v>116</v>
      </c>
      <c r="F5783">
        <v>22</v>
      </c>
      <c r="G5783">
        <v>415.08114624023437</v>
      </c>
      <c r="H5783">
        <v>428.95614624023437</v>
      </c>
      <c r="I5783">
        <v>-13.874982833862305</v>
      </c>
      <c r="J5783">
        <v>-3.3427156507968903E-2</v>
      </c>
      <c r="K5783">
        <v>-36.077472686767578</v>
      </c>
      <c r="L5783">
        <v>-22.960062026977539</v>
      </c>
      <c r="M5783">
        <v>-13.874982833862305</v>
      </c>
      <c r="N5783">
        <v>-4.7899036407470703</v>
      </c>
      <c r="O5783">
        <v>8.3275079727172852</v>
      </c>
      <c r="P5783">
        <v>-42.371570587158203</v>
      </c>
      <c r="Q5783">
        <v>14.62160587310791</v>
      </c>
      <c r="R5783">
        <v>41</v>
      </c>
      <c r="S5783">
        <v>300.14508056640625</v>
      </c>
      <c r="T5783">
        <v>17.324695587158203</v>
      </c>
      <c r="U5783">
        <v>76.736686706542969</v>
      </c>
      <c r="V5783">
        <v>91.176467895507813</v>
      </c>
      <c r="W5783">
        <v>75.269744873046875</v>
      </c>
    </row>
    <row r="5784" spans="1:23" x14ac:dyDescent="0.25">
      <c r="A5784" t="s">
        <v>79</v>
      </c>
      <c r="B5784" t="s">
        <v>100</v>
      </c>
      <c r="C5784" t="s">
        <v>106</v>
      </c>
      <c r="D5784" t="s">
        <v>62</v>
      </c>
      <c r="E5784" t="s">
        <v>116</v>
      </c>
      <c r="F5784">
        <v>23</v>
      </c>
      <c r="G5784">
        <v>398.24166870117187</v>
      </c>
      <c r="H5784">
        <v>410.61099243164062</v>
      </c>
      <c r="I5784">
        <v>-12.369318962097168</v>
      </c>
      <c r="J5784">
        <v>-3.1059831380844116E-2</v>
      </c>
      <c r="K5784">
        <v>-34.158485412597656</v>
      </c>
      <c r="L5784">
        <v>-21.285268783569336</v>
      </c>
      <c r="M5784">
        <v>-12.369318962097168</v>
      </c>
      <c r="N5784">
        <v>-3.4533689022064209</v>
      </c>
      <c r="O5784">
        <v>9.4198465347290039</v>
      </c>
      <c r="P5784">
        <v>-40.335411071777344</v>
      </c>
      <c r="Q5784">
        <v>15.596772193908691</v>
      </c>
      <c r="R5784">
        <v>41</v>
      </c>
      <c r="S5784">
        <v>289.073974609375</v>
      </c>
      <c r="T5784">
        <v>17.002176284790039</v>
      </c>
      <c r="U5784">
        <v>76.736686706542969</v>
      </c>
      <c r="V5784">
        <v>91.176467895507813</v>
      </c>
      <c r="W5784">
        <v>73.82684326171875</v>
      </c>
    </row>
    <row r="5785" spans="1:23" x14ac:dyDescent="0.25">
      <c r="A5785" t="s">
        <v>79</v>
      </c>
      <c r="B5785" t="s">
        <v>100</v>
      </c>
      <c r="C5785" t="s">
        <v>106</v>
      </c>
      <c r="D5785" t="s">
        <v>62</v>
      </c>
      <c r="E5785" t="s">
        <v>116</v>
      </c>
      <c r="F5785">
        <v>24</v>
      </c>
      <c r="G5785">
        <v>400.10040283203125</v>
      </c>
      <c r="H5785">
        <v>422.63449096679687</v>
      </c>
      <c r="I5785">
        <v>-22.534078598022461</v>
      </c>
      <c r="J5785">
        <v>-5.6321058422327042E-2</v>
      </c>
      <c r="K5785">
        <v>-45.419757843017578</v>
      </c>
      <c r="L5785">
        <v>-31.898712158203125</v>
      </c>
      <c r="M5785">
        <v>-22.534078598022461</v>
      </c>
      <c r="N5785">
        <v>-13.16944408416748</v>
      </c>
      <c r="O5785">
        <v>0.35160011053085327</v>
      </c>
      <c r="P5785">
        <v>-51.907527923583984</v>
      </c>
      <c r="Q5785">
        <v>6.8393721580505371</v>
      </c>
      <c r="R5785">
        <v>41</v>
      </c>
      <c r="S5785">
        <v>318.90066528320313</v>
      </c>
      <c r="T5785">
        <v>17.857789993286133</v>
      </c>
      <c r="U5785">
        <v>76.736686706542969</v>
      </c>
      <c r="V5785">
        <v>91.176467895507813</v>
      </c>
      <c r="W5785">
        <v>72.430442810058594</v>
      </c>
    </row>
    <row r="5786" spans="1:23" x14ac:dyDescent="0.25">
      <c r="A5786" t="s">
        <v>79</v>
      </c>
      <c r="B5786" t="s">
        <v>100</v>
      </c>
      <c r="C5786" t="s">
        <v>106</v>
      </c>
      <c r="D5786" t="s">
        <v>62</v>
      </c>
      <c r="E5786" t="s">
        <v>117</v>
      </c>
      <c r="F5786">
        <v>1</v>
      </c>
      <c r="G5786">
        <v>357.17999267578125</v>
      </c>
      <c r="H5786">
        <v>408.93246459960937</v>
      </c>
      <c r="I5786">
        <v>-51.752498626708984</v>
      </c>
      <c r="J5786">
        <v>-0.14489193260669708</v>
      </c>
      <c r="K5786">
        <v>-78.806617736816406</v>
      </c>
      <c r="L5786">
        <v>-62.822826385498047</v>
      </c>
      <c r="M5786">
        <v>-51.752498626708984</v>
      </c>
      <c r="N5786">
        <v>-40.682170867919922</v>
      </c>
      <c r="O5786">
        <v>-24.698379516601563</v>
      </c>
      <c r="P5786">
        <v>-86.476081848144531</v>
      </c>
      <c r="Q5786">
        <v>-17.028913497924805</v>
      </c>
      <c r="R5786">
        <v>41</v>
      </c>
      <c r="S5786">
        <v>445.65069580078125</v>
      </c>
      <c r="T5786">
        <v>21.110441207885742</v>
      </c>
      <c r="U5786">
        <v>83.141181945800781</v>
      </c>
      <c r="V5786">
        <v>102.86714935302734</v>
      </c>
      <c r="W5786">
        <v>77.225601196289062</v>
      </c>
    </row>
    <row r="5787" spans="1:23" x14ac:dyDescent="0.25">
      <c r="A5787" t="s">
        <v>79</v>
      </c>
      <c r="B5787" t="s">
        <v>100</v>
      </c>
      <c r="C5787" t="s">
        <v>106</v>
      </c>
      <c r="D5787" t="s">
        <v>62</v>
      </c>
      <c r="E5787" t="s">
        <v>117</v>
      </c>
      <c r="F5787">
        <v>2</v>
      </c>
      <c r="G5787">
        <v>348.9730224609375</v>
      </c>
      <c r="H5787">
        <v>360.83303833007812</v>
      </c>
      <c r="I5787">
        <v>-11.860011100769043</v>
      </c>
      <c r="J5787">
        <v>-3.398546576499939E-2</v>
      </c>
      <c r="K5787">
        <v>-57.647167205810547</v>
      </c>
      <c r="L5787">
        <v>-30.595745086669922</v>
      </c>
      <c r="M5787">
        <v>-11.860011100769043</v>
      </c>
      <c r="N5787">
        <v>6.8757228851318359</v>
      </c>
      <c r="O5787">
        <v>33.927146911621094</v>
      </c>
      <c r="P5787">
        <v>-70.627189636230469</v>
      </c>
      <c r="Q5787">
        <v>46.907169342041016</v>
      </c>
      <c r="R5787">
        <v>41</v>
      </c>
      <c r="S5787">
        <v>1276.4835205078125</v>
      </c>
      <c r="T5787">
        <v>35.727909088134766</v>
      </c>
      <c r="U5787">
        <v>83.141181945800781</v>
      </c>
      <c r="V5787">
        <v>102.86714935302734</v>
      </c>
      <c r="W5787">
        <v>76.108352661132813</v>
      </c>
    </row>
    <row r="5788" spans="1:23" x14ac:dyDescent="0.25">
      <c r="A5788" t="s">
        <v>79</v>
      </c>
      <c r="B5788" t="s">
        <v>100</v>
      </c>
      <c r="C5788" t="s">
        <v>106</v>
      </c>
      <c r="D5788" t="s">
        <v>62</v>
      </c>
      <c r="E5788" t="s">
        <v>117</v>
      </c>
      <c r="F5788">
        <v>3</v>
      </c>
      <c r="G5788">
        <v>332.48971557617187</v>
      </c>
      <c r="H5788">
        <v>340.2962646484375</v>
      </c>
      <c r="I5788">
        <v>-7.8065528869628906</v>
      </c>
      <c r="J5788">
        <v>-2.3479081690311432E-2</v>
      </c>
      <c r="K5788">
        <v>-65.15472412109375</v>
      </c>
      <c r="L5788">
        <v>-31.272960662841797</v>
      </c>
      <c r="M5788">
        <v>-7.8065528869628906</v>
      </c>
      <c r="N5788">
        <v>15.659853935241699</v>
      </c>
      <c r="O5788">
        <v>49.541618347167969</v>
      </c>
      <c r="P5788">
        <v>-81.412132263183594</v>
      </c>
      <c r="Q5788">
        <v>65.799026489257813</v>
      </c>
      <c r="R5788">
        <v>41</v>
      </c>
      <c r="S5788">
        <v>2002.4744873046875</v>
      </c>
      <c r="T5788">
        <v>44.749015808105469</v>
      </c>
      <c r="U5788">
        <v>83.141181945800781</v>
      </c>
      <c r="V5788">
        <v>102.86714935302734</v>
      </c>
      <c r="W5788">
        <v>75.048919677734375</v>
      </c>
    </row>
    <row r="5789" spans="1:23" x14ac:dyDescent="0.25">
      <c r="A5789" t="s">
        <v>79</v>
      </c>
      <c r="B5789" t="s">
        <v>100</v>
      </c>
      <c r="C5789" t="s">
        <v>106</v>
      </c>
      <c r="D5789" t="s">
        <v>62</v>
      </c>
      <c r="E5789" t="s">
        <v>117</v>
      </c>
      <c r="F5789">
        <v>4</v>
      </c>
      <c r="G5789">
        <v>335.02484130859375</v>
      </c>
      <c r="H5789">
        <v>347.43716430664062</v>
      </c>
      <c r="I5789">
        <v>-12.412308692932129</v>
      </c>
      <c r="J5789">
        <v>-3.704892098903656E-2</v>
      </c>
      <c r="K5789">
        <v>-69.752723693847656</v>
      </c>
      <c r="L5789">
        <v>-35.875541687011719</v>
      </c>
      <c r="M5789">
        <v>-12.412308692932129</v>
      </c>
      <c r="N5789">
        <v>11.050925254821777</v>
      </c>
      <c r="O5789">
        <v>44.928108215332031</v>
      </c>
      <c r="P5789">
        <v>-86.0079345703125</v>
      </c>
      <c r="Q5789">
        <v>61.183319091796875</v>
      </c>
      <c r="R5789">
        <v>41</v>
      </c>
      <c r="S5789">
        <v>2001.932861328125</v>
      </c>
      <c r="T5789">
        <v>44.742965698242188</v>
      </c>
      <c r="U5789">
        <v>83.141181945800781</v>
      </c>
      <c r="V5789">
        <v>102.86714935302734</v>
      </c>
      <c r="W5789">
        <v>74.09564208984375</v>
      </c>
    </row>
    <row r="5790" spans="1:23" x14ac:dyDescent="0.25">
      <c r="A5790" t="s">
        <v>79</v>
      </c>
      <c r="B5790" t="s">
        <v>100</v>
      </c>
      <c r="C5790" t="s">
        <v>106</v>
      </c>
      <c r="D5790" t="s">
        <v>62</v>
      </c>
      <c r="E5790" t="s">
        <v>117</v>
      </c>
      <c r="F5790">
        <v>5</v>
      </c>
      <c r="G5790">
        <v>376.6888427734375</v>
      </c>
      <c r="H5790">
        <v>369.32034301757812</v>
      </c>
      <c r="I5790">
        <v>7.3685202598571777</v>
      </c>
      <c r="J5790">
        <v>1.9561290740966797E-2</v>
      </c>
      <c r="K5790">
        <v>-46.150947570800781</v>
      </c>
      <c r="L5790">
        <v>-14.53121280670166</v>
      </c>
      <c r="M5790">
        <v>7.3685202598571777</v>
      </c>
      <c r="N5790">
        <v>29.268253326416016</v>
      </c>
      <c r="O5790">
        <v>60.887989044189453</v>
      </c>
      <c r="P5790">
        <v>-61.322975158691406</v>
      </c>
      <c r="Q5790">
        <v>76.060012817382812</v>
      </c>
      <c r="R5790">
        <v>41</v>
      </c>
      <c r="S5790">
        <v>1744.0198974609375</v>
      </c>
      <c r="T5790">
        <v>41.761463165283203</v>
      </c>
      <c r="U5790">
        <v>83.141181945800781</v>
      </c>
      <c r="V5790">
        <v>102.86714935302734</v>
      </c>
      <c r="W5790">
        <v>72.939773559570313</v>
      </c>
    </row>
    <row r="5791" spans="1:23" x14ac:dyDescent="0.25">
      <c r="A5791" t="s">
        <v>79</v>
      </c>
      <c r="B5791" t="s">
        <v>100</v>
      </c>
      <c r="C5791" t="s">
        <v>106</v>
      </c>
      <c r="D5791" t="s">
        <v>62</v>
      </c>
      <c r="E5791" t="s">
        <v>117</v>
      </c>
      <c r="F5791">
        <v>6</v>
      </c>
      <c r="G5791">
        <v>436.67047119140625</v>
      </c>
      <c r="H5791">
        <v>433.89712524414062</v>
      </c>
      <c r="I5791">
        <v>2.7733273506164551</v>
      </c>
      <c r="J5791">
        <v>6.351076066493988E-3</v>
      </c>
      <c r="K5791">
        <v>-51.548507690429687</v>
      </c>
      <c r="L5791">
        <v>-19.454727172851563</v>
      </c>
      <c r="M5791">
        <v>2.7733273506164551</v>
      </c>
      <c r="N5791">
        <v>25.001382827758789</v>
      </c>
      <c r="O5791">
        <v>57.095165252685547</v>
      </c>
      <c r="P5791">
        <v>-66.947998046875</v>
      </c>
      <c r="Q5791">
        <v>72.494651794433594</v>
      </c>
      <c r="R5791">
        <v>41</v>
      </c>
      <c r="S5791">
        <v>1796.70458984375</v>
      </c>
      <c r="T5791">
        <v>42.387554168701172</v>
      </c>
      <c r="U5791">
        <v>83.141181945800781</v>
      </c>
      <c r="V5791">
        <v>102.86714935302734</v>
      </c>
      <c r="W5791">
        <v>72.39483642578125</v>
      </c>
    </row>
    <row r="5792" spans="1:23" x14ac:dyDescent="0.25">
      <c r="A5792" t="s">
        <v>79</v>
      </c>
      <c r="B5792" t="s">
        <v>100</v>
      </c>
      <c r="C5792" t="s">
        <v>106</v>
      </c>
      <c r="D5792" t="s">
        <v>62</v>
      </c>
      <c r="E5792" t="s">
        <v>117</v>
      </c>
      <c r="F5792">
        <v>7</v>
      </c>
      <c r="G5792">
        <v>474.64187622070312</v>
      </c>
      <c r="H5792">
        <v>455.67178344726562</v>
      </c>
      <c r="I5792">
        <v>18.970088958740234</v>
      </c>
      <c r="J5792">
        <v>3.9967160671949387E-2</v>
      </c>
      <c r="K5792">
        <v>-35.069236755371094</v>
      </c>
      <c r="L5792">
        <v>-3.1423654556274414</v>
      </c>
      <c r="M5792">
        <v>18.970088958740234</v>
      </c>
      <c r="N5792">
        <v>41.082542419433594</v>
      </c>
      <c r="O5792">
        <v>73.009414672851562</v>
      </c>
      <c r="P5792">
        <v>-50.388633728027344</v>
      </c>
      <c r="Q5792">
        <v>88.328811645507813</v>
      </c>
      <c r="R5792">
        <v>41</v>
      </c>
      <c r="S5792">
        <v>1778.065185546875</v>
      </c>
      <c r="T5792">
        <v>42.167110443115234</v>
      </c>
      <c r="U5792">
        <v>83.141181945800781</v>
      </c>
      <c r="V5792">
        <v>102.86714935302734</v>
      </c>
      <c r="W5792">
        <v>71.860771179199219</v>
      </c>
    </row>
    <row r="5793" spans="1:23" x14ac:dyDescent="0.25">
      <c r="A5793" t="s">
        <v>79</v>
      </c>
      <c r="B5793" t="s">
        <v>100</v>
      </c>
      <c r="C5793" t="s">
        <v>106</v>
      </c>
      <c r="D5793" t="s">
        <v>62</v>
      </c>
      <c r="E5793" t="s">
        <v>117</v>
      </c>
      <c r="F5793">
        <v>8</v>
      </c>
      <c r="G5793">
        <v>484.853271484375</v>
      </c>
      <c r="H5793">
        <v>488.39105224609375</v>
      </c>
      <c r="I5793">
        <v>-3.5377490520477295</v>
      </c>
      <c r="J5793">
        <v>-7.2965351864695549E-3</v>
      </c>
      <c r="K5793">
        <v>-57.709663391113281</v>
      </c>
      <c r="L5793">
        <v>-25.704456329345703</v>
      </c>
      <c r="M5793">
        <v>-3.5377490520477295</v>
      </c>
      <c r="N5793">
        <v>18.628959655761719</v>
      </c>
      <c r="O5793">
        <v>50.634162902832031</v>
      </c>
      <c r="P5793">
        <v>-73.066650390625</v>
      </c>
      <c r="Q5793">
        <v>65.99114990234375</v>
      </c>
      <c r="R5793">
        <v>41</v>
      </c>
      <c r="S5793">
        <v>1786.8009033203125</v>
      </c>
      <c r="T5793">
        <v>42.27056884765625</v>
      </c>
      <c r="U5793">
        <v>83.141181945800781</v>
      </c>
      <c r="V5793">
        <v>102.86714935302734</v>
      </c>
      <c r="W5793">
        <v>71.784072875976563</v>
      </c>
    </row>
    <row r="5794" spans="1:23" x14ac:dyDescent="0.25">
      <c r="A5794" t="s">
        <v>79</v>
      </c>
      <c r="B5794" t="s">
        <v>100</v>
      </c>
      <c r="C5794" t="s">
        <v>106</v>
      </c>
      <c r="D5794" t="s">
        <v>62</v>
      </c>
      <c r="E5794" t="s">
        <v>117</v>
      </c>
      <c r="F5794">
        <v>9</v>
      </c>
      <c r="G5794">
        <v>477.66317749023437</v>
      </c>
      <c r="H5794">
        <v>484.167236328125</v>
      </c>
      <c r="I5794">
        <v>-6.5040507316589355</v>
      </c>
      <c r="J5794">
        <v>-1.3616395182907581E-2</v>
      </c>
      <c r="K5794">
        <v>-58.980377197265625</v>
      </c>
      <c r="L5794">
        <v>-27.976938247680664</v>
      </c>
      <c r="M5794">
        <v>-6.5040507316589355</v>
      </c>
      <c r="N5794">
        <v>14.968836784362793</v>
      </c>
      <c r="O5794">
        <v>45.972274780273438</v>
      </c>
      <c r="P5794">
        <v>-73.856681823730469</v>
      </c>
      <c r="Q5794">
        <v>60.848583221435547</v>
      </c>
      <c r="R5794">
        <v>41</v>
      </c>
      <c r="S5794">
        <v>1676.6973876953125</v>
      </c>
      <c r="T5794">
        <v>40.947494506835938</v>
      </c>
      <c r="U5794">
        <v>83.141181945800781</v>
      </c>
      <c r="V5794">
        <v>102.86714935302734</v>
      </c>
      <c r="W5794">
        <v>74.894081115722656</v>
      </c>
    </row>
    <row r="5795" spans="1:23" x14ac:dyDescent="0.25">
      <c r="A5795" t="s">
        <v>79</v>
      </c>
      <c r="B5795" t="s">
        <v>100</v>
      </c>
      <c r="C5795" t="s">
        <v>106</v>
      </c>
      <c r="D5795" t="s">
        <v>62</v>
      </c>
      <c r="E5795" t="s">
        <v>117</v>
      </c>
      <c r="F5795">
        <v>10</v>
      </c>
      <c r="G5795">
        <v>481.11566162109375</v>
      </c>
      <c r="H5795">
        <v>463.92294311523437</v>
      </c>
      <c r="I5795">
        <v>17.192712783813477</v>
      </c>
      <c r="J5795">
        <v>3.5735093057155609E-2</v>
      </c>
      <c r="K5795">
        <v>-35.300251007080078</v>
      </c>
      <c r="L5795">
        <v>-4.2869815826416016</v>
      </c>
      <c r="M5795">
        <v>17.192712783813477</v>
      </c>
      <c r="N5795">
        <v>38.672409057617187</v>
      </c>
      <c r="O5795">
        <v>69.685676574707031</v>
      </c>
      <c r="P5795">
        <v>-50.1812744140625</v>
      </c>
      <c r="Q5795">
        <v>84.566703796386719</v>
      </c>
      <c r="R5795">
        <v>41</v>
      </c>
      <c r="S5795">
        <v>1677.760498046875</v>
      </c>
      <c r="T5795">
        <v>40.960475921630859</v>
      </c>
      <c r="U5795">
        <v>83.141181945800781</v>
      </c>
      <c r="V5795">
        <v>102.86714935302734</v>
      </c>
      <c r="W5795">
        <v>79.214286804199219</v>
      </c>
    </row>
    <row r="5796" spans="1:23" x14ac:dyDescent="0.25">
      <c r="A5796" t="s">
        <v>79</v>
      </c>
      <c r="B5796" t="s">
        <v>100</v>
      </c>
      <c r="C5796" t="s">
        <v>106</v>
      </c>
      <c r="D5796" t="s">
        <v>62</v>
      </c>
      <c r="E5796" t="s">
        <v>117</v>
      </c>
      <c r="F5796">
        <v>11</v>
      </c>
      <c r="G5796">
        <v>486.46368408203125</v>
      </c>
      <c r="H5796">
        <v>484.62472534179687</v>
      </c>
      <c r="I5796">
        <v>1.8389605283737183</v>
      </c>
      <c r="J5796">
        <v>3.780262777581811E-3</v>
      </c>
      <c r="K5796">
        <v>-49.903919219970703</v>
      </c>
      <c r="L5796">
        <v>-19.333806991577148</v>
      </c>
      <c r="M5796">
        <v>1.8389605283737183</v>
      </c>
      <c r="N5796">
        <v>23.011726379394531</v>
      </c>
      <c r="O5796">
        <v>53.581840515136719</v>
      </c>
      <c r="P5796">
        <v>-64.572303771972656</v>
      </c>
      <c r="Q5796">
        <v>68.250228881835938</v>
      </c>
      <c r="R5796">
        <v>41</v>
      </c>
      <c r="S5796">
        <v>1630.1552734375</v>
      </c>
      <c r="T5796">
        <v>40.37518310546875</v>
      </c>
      <c r="U5796">
        <v>83.141181945800781</v>
      </c>
      <c r="V5796">
        <v>102.86714935302734</v>
      </c>
      <c r="W5796">
        <v>84.265426635742187</v>
      </c>
    </row>
    <row r="5797" spans="1:23" x14ac:dyDescent="0.25">
      <c r="A5797" t="s">
        <v>79</v>
      </c>
      <c r="B5797" t="s">
        <v>100</v>
      </c>
      <c r="C5797" t="s">
        <v>106</v>
      </c>
      <c r="D5797" t="s">
        <v>62</v>
      </c>
      <c r="E5797" t="s">
        <v>117</v>
      </c>
      <c r="F5797">
        <v>12</v>
      </c>
      <c r="G5797">
        <v>470.09152221679687</v>
      </c>
      <c r="H5797">
        <v>466.00677490234375</v>
      </c>
      <c r="I5797">
        <v>4.0847353935241699</v>
      </c>
      <c r="J5797">
        <v>8.6892340332269669E-3</v>
      </c>
      <c r="K5797">
        <v>-45.600719451904297</v>
      </c>
      <c r="L5797">
        <v>-16.246150970458984</v>
      </c>
      <c r="M5797">
        <v>4.0847353935241699</v>
      </c>
      <c r="N5797">
        <v>24.415620803833008</v>
      </c>
      <c r="O5797">
        <v>53.770191192626953</v>
      </c>
      <c r="P5797">
        <v>-59.685855865478516</v>
      </c>
      <c r="Q5797">
        <v>67.855331420898438</v>
      </c>
      <c r="R5797">
        <v>41</v>
      </c>
      <c r="S5797">
        <v>1503.0948486328125</v>
      </c>
      <c r="T5797">
        <v>38.769767761230469</v>
      </c>
      <c r="U5797">
        <v>83.141181945800781</v>
      </c>
      <c r="V5797">
        <v>102.86714935302734</v>
      </c>
      <c r="W5797">
        <v>88.587348937988281</v>
      </c>
    </row>
    <row r="5798" spans="1:23" x14ac:dyDescent="0.25">
      <c r="A5798" t="s">
        <v>79</v>
      </c>
      <c r="B5798" t="s">
        <v>100</v>
      </c>
      <c r="C5798" t="s">
        <v>106</v>
      </c>
      <c r="D5798" t="s">
        <v>62</v>
      </c>
      <c r="E5798" t="s">
        <v>117</v>
      </c>
      <c r="F5798">
        <v>13</v>
      </c>
      <c r="G5798">
        <v>437.18704223632812</v>
      </c>
      <c r="H5798">
        <v>417.17550659179687</v>
      </c>
      <c r="I5798">
        <v>20.011508941650391</v>
      </c>
      <c r="J5798">
        <v>4.5773334801197052E-2</v>
      </c>
      <c r="K5798">
        <v>-24.443998336791992</v>
      </c>
      <c r="L5798">
        <v>1.8206759691238403</v>
      </c>
      <c r="M5798">
        <v>20.011508941650391</v>
      </c>
      <c r="N5798">
        <v>38.202342987060547</v>
      </c>
      <c r="O5798">
        <v>64.467018127441406</v>
      </c>
      <c r="P5798">
        <v>-37.046516418457031</v>
      </c>
      <c r="Q5798">
        <v>77.069534301757813</v>
      </c>
      <c r="R5798">
        <v>41</v>
      </c>
      <c r="S5798">
        <v>1203.3140869140625</v>
      </c>
      <c r="T5798">
        <v>34.688816070556641</v>
      </c>
      <c r="U5798">
        <v>83.141181945800781</v>
      </c>
      <c r="V5798">
        <v>102.86714935302734</v>
      </c>
      <c r="W5798">
        <v>91.93695068359375</v>
      </c>
    </row>
    <row r="5799" spans="1:23" x14ac:dyDescent="0.25">
      <c r="A5799" t="s">
        <v>79</v>
      </c>
      <c r="B5799" t="s">
        <v>100</v>
      </c>
      <c r="C5799" t="s">
        <v>106</v>
      </c>
      <c r="D5799" t="s">
        <v>62</v>
      </c>
      <c r="E5799" t="s">
        <v>117</v>
      </c>
      <c r="F5799">
        <v>14</v>
      </c>
      <c r="G5799">
        <v>404.839111328125</v>
      </c>
      <c r="H5799">
        <v>368.987060546875</v>
      </c>
      <c r="I5799">
        <v>35.852031707763672</v>
      </c>
      <c r="J5799">
        <v>8.855871856212616E-2</v>
      </c>
      <c r="K5799">
        <v>-6.7323079109191895</v>
      </c>
      <c r="L5799">
        <v>18.426864624023438</v>
      </c>
      <c r="M5799">
        <v>35.852031707763672</v>
      </c>
      <c r="N5799">
        <v>53.277198791503906</v>
      </c>
      <c r="O5799">
        <v>78.436370849609375</v>
      </c>
      <c r="P5799">
        <v>-18.804376602172852</v>
      </c>
      <c r="Q5799">
        <v>90.508438110351563</v>
      </c>
      <c r="R5799">
        <v>41</v>
      </c>
      <c r="S5799">
        <v>1104.14892578125</v>
      </c>
      <c r="T5799">
        <v>33.228736877441406</v>
      </c>
      <c r="U5799">
        <v>83.141181945800781</v>
      </c>
      <c r="V5799">
        <v>102.86714935302734</v>
      </c>
      <c r="W5799">
        <v>94.044792175292969</v>
      </c>
    </row>
    <row r="5800" spans="1:23" x14ac:dyDescent="0.25">
      <c r="A5800" t="s">
        <v>79</v>
      </c>
      <c r="B5800" t="s">
        <v>100</v>
      </c>
      <c r="C5800" t="s">
        <v>106</v>
      </c>
      <c r="D5800" t="s">
        <v>62</v>
      </c>
      <c r="E5800" t="s">
        <v>117</v>
      </c>
      <c r="F5800">
        <v>15</v>
      </c>
      <c r="G5800">
        <v>362.29751586914063</v>
      </c>
      <c r="H5800">
        <v>248.36634826660156</v>
      </c>
      <c r="I5800">
        <v>113.93113708496094</v>
      </c>
      <c r="J5800">
        <v>0.31446844339370728</v>
      </c>
      <c r="K5800">
        <v>67.280059814453125</v>
      </c>
      <c r="L5800">
        <v>94.841896057128906</v>
      </c>
      <c r="M5800">
        <v>113.93113708496094</v>
      </c>
      <c r="N5800">
        <v>133.0203857421875</v>
      </c>
      <c r="O5800">
        <v>160.58221435546875</v>
      </c>
      <c r="P5800">
        <v>54.055130004882812</v>
      </c>
      <c r="Q5800">
        <v>173.80714416503906</v>
      </c>
      <c r="R5800">
        <v>41</v>
      </c>
      <c r="S5800">
        <v>1325.1075439453125</v>
      </c>
      <c r="T5800">
        <v>36.402027130126953</v>
      </c>
      <c r="U5800">
        <v>83.141181945800781</v>
      </c>
      <c r="V5800">
        <v>102.86714935302734</v>
      </c>
      <c r="W5800">
        <v>95.559829711914063</v>
      </c>
    </row>
    <row r="5801" spans="1:23" x14ac:dyDescent="0.25">
      <c r="A5801" t="s">
        <v>79</v>
      </c>
      <c r="B5801" t="s">
        <v>100</v>
      </c>
      <c r="C5801" t="s">
        <v>106</v>
      </c>
      <c r="D5801" t="s">
        <v>62</v>
      </c>
      <c r="E5801" t="s">
        <v>117</v>
      </c>
      <c r="F5801">
        <v>16</v>
      </c>
      <c r="G5801">
        <v>340.33917236328125</v>
      </c>
      <c r="H5801">
        <v>227.91824340820312</v>
      </c>
      <c r="I5801">
        <v>112.42092132568359</v>
      </c>
      <c r="J5801">
        <v>0.33032023906707764</v>
      </c>
      <c r="K5801">
        <v>64.595291137695313</v>
      </c>
      <c r="L5801">
        <v>92.851058959960938</v>
      </c>
      <c r="M5801">
        <v>112.42092132568359</v>
      </c>
      <c r="N5801">
        <v>131.99078369140625</v>
      </c>
      <c r="O5801">
        <v>160.24655151367188</v>
      </c>
      <c r="P5801">
        <v>51.037387847900391</v>
      </c>
      <c r="Q5801">
        <v>173.80445861816406</v>
      </c>
      <c r="R5801">
        <v>41</v>
      </c>
      <c r="S5801">
        <v>1392.6734619140625</v>
      </c>
      <c r="T5801">
        <v>37.318538665771484</v>
      </c>
      <c r="U5801">
        <v>83.141181945800781</v>
      </c>
      <c r="V5801">
        <v>102.86714935302734</v>
      </c>
      <c r="W5801">
        <v>96.251289367675781</v>
      </c>
    </row>
    <row r="5802" spans="1:23" x14ac:dyDescent="0.25">
      <c r="A5802" t="s">
        <v>79</v>
      </c>
      <c r="B5802" t="s">
        <v>100</v>
      </c>
      <c r="C5802" t="s">
        <v>106</v>
      </c>
      <c r="D5802" t="s">
        <v>62</v>
      </c>
      <c r="E5802" t="s">
        <v>117</v>
      </c>
      <c r="F5802">
        <v>17</v>
      </c>
      <c r="G5802">
        <v>338.51959228515625</v>
      </c>
      <c r="H5802">
        <v>231.80743408203125</v>
      </c>
      <c r="I5802">
        <v>106.712158203125</v>
      </c>
      <c r="J5802">
        <v>0.31523185968399048</v>
      </c>
      <c r="K5802">
        <v>56.835678100585937</v>
      </c>
      <c r="L5802">
        <v>86.303108215332031</v>
      </c>
      <c r="M5802">
        <v>106.712158203125</v>
      </c>
      <c r="N5802">
        <v>127.12120819091797</v>
      </c>
      <c r="O5802">
        <v>156.58863830566406</v>
      </c>
      <c r="P5802">
        <v>42.696392059326172</v>
      </c>
      <c r="Q5802">
        <v>170.72792053222656</v>
      </c>
      <c r="R5802">
        <v>41</v>
      </c>
      <c r="S5802">
        <v>1514.6748046875</v>
      </c>
      <c r="T5802">
        <v>38.9188232421875</v>
      </c>
      <c r="U5802">
        <v>83.141181945800781</v>
      </c>
      <c r="V5802">
        <v>102.86714935302734</v>
      </c>
      <c r="W5802">
        <v>96.941070556640625</v>
      </c>
    </row>
    <row r="5803" spans="1:23" x14ac:dyDescent="0.25">
      <c r="A5803" t="s">
        <v>79</v>
      </c>
      <c r="B5803" t="s">
        <v>100</v>
      </c>
      <c r="C5803" t="s">
        <v>106</v>
      </c>
      <c r="D5803" t="s">
        <v>62</v>
      </c>
      <c r="E5803" t="s">
        <v>117</v>
      </c>
      <c r="F5803">
        <v>18</v>
      </c>
      <c r="G5803">
        <v>341.12460327148437</v>
      </c>
      <c r="H5803">
        <v>226.22900390625</v>
      </c>
      <c r="I5803">
        <v>114.89559936523437</v>
      </c>
      <c r="J5803">
        <v>0.33681416511535645</v>
      </c>
      <c r="K5803">
        <v>62.35137939453125</v>
      </c>
      <c r="L5803">
        <v>93.394927978515625</v>
      </c>
      <c r="M5803">
        <v>114.89559936523437</v>
      </c>
      <c r="N5803">
        <v>136.39627075195312</v>
      </c>
      <c r="O5803">
        <v>167.4398193359375</v>
      </c>
      <c r="P5803">
        <v>47.455821990966797</v>
      </c>
      <c r="Q5803">
        <v>182.33537292480469</v>
      </c>
      <c r="R5803">
        <v>41</v>
      </c>
      <c r="S5803">
        <v>1681.0386962890625</v>
      </c>
      <c r="T5803">
        <v>41.000473022460937</v>
      </c>
      <c r="U5803">
        <v>83.141181945800781</v>
      </c>
      <c r="V5803">
        <v>102.86714935302734</v>
      </c>
      <c r="W5803">
        <v>96.275985717773438</v>
      </c>
    </row>
    <row r="5804" spans="1:23" x14ac:dyDescent="0.25">
      <c r="A5804" t="s">
        <v>79</v>
      </c>
      <c r="B5804" t="s">
        <v>100</v>
      </c>
      <c r="C5804" t="s">
        <v>106</v>
      </c>
      <c r="D5804" t="s">
        <v>62</v>
      </c>
      <c r="E5804" t="s">
        <v>117</v>
      </c>
      <c r="F5804">
        <v>19</v>
      </c>
      <c r="G5804">
        <v>376.30154418945312</v>
      </c>
      <c r="H5804">
        <v>303.8597412109375</v>
      </c>
      <c r="I5804">
        <v>72.441810607910156</v>
      </c>
      <c r="J5804">
        <v>0.19250999391078949</v>
      </c>
      <c r="K5804">
        <v>28.840658187866211</v>
      </c>
      <c r="L5804">
        <v>54.600574493408203</v>
      </c>
      <c r="M5804">
        <v>72.441810607910156</v>
      </c>
      <c r="N5804">
        <v>90.283050537109375</v>
      </c>
      <c r="O5804">
        <v>116.04296112060547</v>
      </c>
      <c r="P5804">
        <v>16.480337142944336</v>
      </c>
      <c r="Q5804">
        <v>128.40328979492187</v>
      </c>
      <c r="R5804">
        <v>41</v>
      </c>
      <c r="S5804">
        <v>1157.5074462890625</v>
      </c>
      <c r="T5804">
        <v>34.022159576416016</v>
      </c>
      <c r="U5804">
        <v>83.141181945800781</v>
      </c>
      <c r="V5804">
        <v>102.86714935302734</v>
      </c>
      <c r="W5804">
        <v>94.332443237304688</v>
      </c>
    </row>
    <row r="5805" spans="1:23" x14ac:dyDescent="0.25">
      <c r="A5805" t="s">
        <v>79</v>
      </c>
      <c r="B5805" t="s">
        <v>100</v>
      </c>
      <c r="C5805" t="s">
        <v>106</v>
      </c>
      <c r="D5805" t="s">
        <v>62</v>
      </c>
      <c r="E5805" t="s">
        <v>117</v>
      </c>
      <c r="F5805">
        <v>20</v>
      </c>
      <c r="G5805">
        <v>378.79623413085937</v>
      </c>
      <c r="H5805">
        <v>361.70465087890625</v>
      </c>
      <c r="I5805">
        <v>17.091558456420898</v>
      </c>
      <c r="J5805">
        <v>4.5120719820261002E-2</v>
      </c>
      <c r="K5805">
        <v>-11.336905479431152</v>
      </c>
      <c r="L5805">
        <v>5.4588618278503418</v>
      </c>
      <c r="M5805">
        <v>17.091558456420898</v>
      </c>
      <c r="N5805">
        <v>28.724254608154297</v>
      </c>
      <c r="O5805">
        <v>45.520023345947266</v>
      </c>
      <c r="P5805">
        <v>-19.395978927612305</v>
      </c>
      <c r="Q5805">
        <v>53.579097747802734</v>
      </c>
      <c r="R5805">
        <v>41</v>
      </c>
      <c r="S5805">
        <v>492.07870483398438</v>
      </c>
      <c r="T5805">
        <v>22.18284797668457</v>
      </c>
      <c r="U5805">
        <v>83.141181945800781</v>
      </c>
      <c r="V5805">
        <v>102.86714935302734</v>
      </c>
      <c r="W5805">
        <v>91.616561889648437</v>
      </c>
    </row>
    <row r="5806" spans="1:23" x14ac:dyDescent="0.25">
      <c r="A5806" t="s">
        <v>79</v>
      </c>
      <c r="B5806" t="s">
        <v>100</v>
      </c>
      <c r="C5806" t="s">
        <v>106</v>
      </c>
      <c r="D5806" t="s">
        <v>62</v>
      </c>
      <c r="E5806" t="s">
        <v>117</v>
      </c>
      <c r="F5806">
        <v>21</v>
      </c>
      <c r="G5806">
        <v>376.1103515625</v>
      </c>
      <c r="H5806">
        <v>381.28793334960937</v>
      </c>
      <c r="I5806">
        <v>-5.1775641441345215</v>
      </c>
      <c r="J5806">
        <v>-1.3766077347099781E-2</v>
      </c>
      <c r="K5806">
        <v>-29.560029983520508</v>
      </c>
      <c r="L5806">
        <v>-15.154671669006348</v>
      </c>
      <c r="M5806">
        <v>-5.1775641441345215</v>
      </c>
      <c r="N5806">
        <v>4.7995433807373047</v>
      </c>
      <c r="O5806">
        <v>19.204902648925781</v>
      </c>
      <c r="P5806">
        <v>-36.472122192382813</v>
      </c>
      <c r="Q5806">
        <v>26.116992950439453</v>
      </c>
      <c r="R5806">
        <v>41</v>
      </c>
      <c r="S5806">
        <v>361.97879028320313</v>
      </c>
      <c r="T5806">
        <v>19.025739669799805</v>
      </c>
      <c r="U5806">
        <v>83.141181945800781</v>
      </c>
      <c r="V5806">
        <v>102.86714935302734</v>
      </c>
      <c r="W5806">
        <v>87.968055725097656</v>
      </c>
    </row>
    <row r="5807" spans="1:23" x14ac:dyDescent="0.25">
      <c r="A5807" t="s">
        <v>79</v>
      </c>
      <c r="B5807" t="s">
        <v>100</v>
      </c>
      <c r="C5807" t="s">
        <v>106</v>
      </c>
      <c r="D5807" t="s">
        <v>62</v>
      </c>
      <c r="E5807" t="s">
        <v>117</v>
      </c>
      <c r="F5807">
        <v>22</v>
      </c>
      <c r="G5807">
        <v>377.915771484375</v>
      </c>
      <c r="H5807">
        <v>387.25753784179687</v>
      </c>
      <c r="I5807">
        <v>-9.3417825698852539</v>
      </c>
      <c r="J5807">
        <v>-2.4719217792153358E-2</v>
      </c>
      <c r="K5807">
        <v>-32.445377349853516</v>
      </c>
      <c r="L5807">
        <v>-18.795585632324219</v>
      </c>
      <c r="M5807">
        <v>-9.3417825698852539</v>
      </c>
      <c r="N5807">
        <v>0.11202079057693481</v>
      </c>
      <c r="O5807">
        <v>13.761811256408691</v>
      </c>
      <c r="P5807">
        <v>-38.994922637939453</v>
      </c>
      <c r="Q5807">
        <v>20.311359405517578</v>
      </c>
      <c r="R5807">
        <v>41</v>
      </c>
      <c r="S5807">
        <v>325.002685546875</v>
      </c>
      <c r="T5807">
        <v>18.027830123901367</v>
      </c>
      <c r="U5807">
        <v>83.141181945800781</v>
      </c>
      <c r="V5807">
        <v>102.86714935302734</v>
      </c>
      <c r="W5807">
        <v>84.95208740234375</v>
      </c>
    </row>
    <row r="5808" spans="1:23" x14ac:dyDescent="0.25">
      <c r="A5808" t="s">
        <v>79</v>
      </c>
      <c r="B5808" t="s">
        <v>100</v>
      </c>
      <c r="C5808" t="s">
        <v>106</v>
      </c>
      <c r="D5808" t="s">
        <v>62</v>
      </c>
      <c r="E5808" t="s">
        <v>117</v>
      </c>
      <c r="F5808">
        <v>23</v>
      </c>
      <c r="G5808">
        <v>362.72909545898437</v>
      </c>
      <c r="H5808">
        <v>372.54769897460937</v>
      </c>
      <c r="I5808">
        <v>-9.8185920715332031</v>
      </c>
      <c r="J5808">
        <v>-2.7068663388490677E-2</v>
      </c>
      <c r="K5808">
        <v>-33.368659973144531</v>
      </c>
      <c r="L5808">
        <v>-19.455089569091797</v>
      </c>
      <c r="M5808">
        <v>-9.8185920715332031</v>
      </c>
      <c r="N5808">
        <v>-0.18209551274776459</v>
      </c>
      <c r="O5808">
        <v>13.731474876403809</v>
      </c>
      <c r="P5808">
        <v>-40.044776916503906</v>
      </c>
      <c r="Q5808">
        <v>20.407590866088867</v>
      </c>
      <c r="R5808">
        <v>41</v>
      </c>
      <c r="S5808">
        <v>337.685302734375</v>
      </c>
      <c r="T5808">
        <v>18.376214981079102</v>
      </c>
      <c r="U5808">
        <v>83.141181945800781</v>
      </c>
      <c r="V5808">
        <v>102.86714935302734</v>
      </c>
      <c r="W5808">
        <v>82.749061584472656</v>
      </c>
    </row>
    <row r="5809" spans="1:23" x14ac:dyDescent="0.25">
      <c r="A5809" t="s">
        <v>79</v>
      </c>
      <c r="B5809" t="s">
        <v>100</v>
      </c>
      <c r="C5809" t="s">
        <v>106</v>
      </c>
      <c r="D5809" t="s">
        <v>62</v>
      </c>
      <c r="E5809" t="s">
        <v>117</v>
      </c>
      <c r="F5809">
        <v>24</v>
      </c>
      <c r="G5809">
        <v>358.46823120117187</v>
      </c>
      <c r="H5809">
        <v>370.61306762695312</v>
      </c>
      <c r="I5809">
        <v>-12.144824028015137</v>
      </c>
      <c r="J5809">
        <v>-3.3879779279232025E-2</v>
      </c>
      <c r="K5809">
        <v>-34.521106719970703</v>
      </c>
      <c r="L5809">
        <v>-21.301017761230469</v>
      </c>
      <c r="M5809">
        <v>-12.144824028015137</v>
      </c>
      <c r="N5809">
        <v>-2.9886305332183838</v>
      </c>
      <c r="O5809">
        <v>10.23145866394043</v>
      </c>
      <c r="P5809">
        <v>-40.864471435546875</v>
      </c>
      <c r="Q5809">
        <v>16.574823379516602</v>
      </c>
      <c r="R5809">
        <v>41</v>
      </c>
      <c r="S5809">
        <v>304.8623046875</v>
      </c>
      <c r="T5809">
        <v>17.460306167602539</v>
      </c>
      <c r="U5809">
        <v>83.141181945800781</v>
      </c>
      <c r="V5809">
        <v>102.86714935302734</v>
      </c>
      <c r="W5809">
        <v>80.784027099609375</v>
      </c>
    </row>
    <row r="5810" spans="1:23" x14ac:dyDescent="0.25">
      <c r="A5810" t="s">
        <v>79</v>
      </c>
      <c r="B5810" t="s">
        <v>100</v>
      </c>
      <c r="C5810" t="s">
        <v>106</v>
      </c>
      <c r="D5810" t="s">
        <v>62</v>
      </c>
      <c r="E5810" t="s">
        <v>118</v>
      </c>
      <c r="F5810">
        <v>1</v>
      </c>
      <c r="G5810">
        <v>309.61929321289062</v>
      </c>
      <c r="H5810">
        <v>222.8466796875</v>
      </c>
      <c r="I5810">
        <v>86.772613525390625</v>
      </c>
      <c r="J5810">
        <v>0.28025582432746887</v>
      </c>
      <c r="K5810">
        <v>37.030143737792969</v>
      </c>
      <c r="L5810">
        <v>66.41839599609375</v>
      </c>
      <c r="M5810">
        <v>86.772613525390625</v>
      </c>
      <c r="N5810">
        <v>107.1268310546875</v>
      </c>
      <c r="O5810">
        <v>136.51507568359375</v>
      </c>
      <c r="P5810">
        <v>22.92884635925293</v>
      </c>
      <c r="Q5810">
        <v>150.61637878417969</v>
      </c>
      <c r="R5810">
        <v>41</v>
      </c>
      <c r="S5810">
        <v>1506.54638671875</v>
      </c>
      <c r="T5810">
        <v>38.814254760742188</v>
      </c>
      <c r="U5810">
        <v>78.118949890136719</v>
      </c>
      <c r="V5810">
        <v>105.40000152587891</v>
      </c>
      <c r="W5810">
        <v>76.47479248046875</v>
      </c>
    </row>
    <row r="5811" spans="1:23" x14ac:dyDescent="0.25">
      <c r="A5811" t="s">
        <v>79</v>
      </c>
      <c r="B5811" t="s">
        <v>100</v>
      </c>
      <c r="C5811" t="s">
        <v>106</v>
      </c>
      <c r="D5811" t="s">
        <v>62</v>
      </c>
      <c r="E5811" t="s">
        <v>118</v>
      </c>
      <c r="F5811">
        <v>2</v>
      </c>
      <c r="G5811">
        <v>306.64920043945312</v>
      </c>
      <c r="H5811">
        <v>219.02189636230469</v>
      </c>
      <c r="I5811">
        <v>87.627288818359375</v>
      </c>
      <c r="J5811">
        <v>0.28575742244720459</v>
      </c>
      <c r="K5811">
        <v>37.924667358398438</v>
      </c>
      <c r="L5811">
        <v>67.289382934570313</v>
      </c>
      <c r="M5811">
        <v>87.627288818359375</v>
      </c>
      <c r="N5811">
        <v>107.96519470214844</v>
      </c>
      <c r="O5811">
        <v>137.32991027832031</v>
      </c>
      <c r="P5811">
        <v>23.834665298461914</v>
      </c>
      <c r="Q5811">
        <v>151.41990661621094</v>
      </c>
      <c r="R5811">
        <v>41</v>
      </c>
      <c r="S5811">
        <v>1504.1336669921875</v>
      </c>
      <c r="T5811">
        <v>38.783161163330078</v>
      </c>
      <c r="U5811">
        <v>78.118949890136719</v>
      </c>
      <c r="V5811">
        <v>105.40000152587891</v>
      </c>
      <c r="W5811">
        <v>75.120590209960938</v>
      </c>
    </row>
    <row r="5812" spans="1:23" x14ac:dyDescent="0.25">
      <c r="A5812" t="s">
        <v>79</v>
      </c>
      <c r="B5812" t="s">
        <v>100</v>
      </c>
      <c r="C5812" t="s">
        <v>106</v>
      </c>
      <c r="D5812" t="s">
        <v>62</v>
      </c>
      <c r="E5812" t="s">
        <v>118</v>
      </c>
      <c r="F5812">
        <v>3</v>
      </c>
      <c r="G5812">
        <v>300.65103149414062</v>
      </c>
      <c r="H5812">
        <v>223.162109375</v>
      </c>
      <c r="I5812">
        <v>77.488945007324219</v>
      </c>
      <c r="J5812">
        <v>0.25773715972900391</v>
      </c>
      <c r="K5812">
        <v>31.929347991943359</v>
      </c>
      <c r="L5812">
        <v>58.846328735351563</v>
      </c>
      <c r="M5812">
        <v>77.488945007324219</v>
      </c>
      <c r="N5812">
        <v>96.131561279296875</v>
      </c>
      <c r="O5812">
        <v>123.04854583740234</v>
      </c>
      <c r="P5812">
        <v>19.013835906982422</v>
      </c>
      <c r="Q5812">
        <v>135.96405029296875</v>
      </c>
      <c r="R5812">
        <v>41</v>
      </c>
      <c r="S5812">
        <v>1263.826904296875</v>
      </c>
      <c r="T5812">
        <v>35.550342559814453</v>
      </c>
      <c r="U5812">
        <v>78.118949890136719</v>
      </c>
      <c r="V5812">
        <v>105.40000152587891</v>
      </c>
      <c r="W5812">
        <v>73.947479248046875</v>
      </c>
    </row>
    <row r="5813" spans="1:23" x14ac:dyDescent="0.25">
      <c r="A5813" t="s">
        <v>79</v>
      </c>
      <c r="B5813" t="s">
        <v>100</v>
      </c>
      <c r="C5813" t="s">
        <v>106</v>
      </c>
      <c r="D5813" t="s">
        <v>62</v>
      </c>
      <c r="E5813" t="s">
        <v>118</v>
      </c>
      <c r="F5813">
        <v>4</v>
      </c>
      <c r="G5813">
        <v>325.32562255859375</v>
      </c>
      <c r="H5813">
        <v>261.193603515625</v>
      </c>
      <c r="I5813">
        <v>64.132003784179688</v>
      </c>
      <c r="J5813">
        <v>0.19713173806667328</v>
      </c>
      <c r="K5813">
        <v>21.22624397277832</v>
      </c>
      <c r="L5813">
        <v>46.575313568115234</v>
      </c>
      <c r="M5813">
        <v>64.132003784179688</v>
      </c>
      <c r="N5813">
        <v>81.688690185546875</v>
      </c>
      <c r="O5813">
        <v>107.03776550292969</v>
      </c>
      <c r="P5813">
        <v>9.0630578994750977</v>
      </c>
      <c r="Q5813">
        <v>119.20095062255859</v>
      </c>
      <c r="R5813">
        <v>41</v>
      </c>
      <c r="S5813">
        <v>1120.8797607421875</v>
      </c>
      <c r="T5813">
        <v>33.479541778564453</v>
      </c>
      <c r="U5813">
        <v>78.118949890136719</v>
      </c>
      <c r="V5813">
        <v>105.40000152587891</v>
      </c>
      <c r="W5813">
        <v>72.783760070800781</v>
      </c>
    </row>
    <row r="5814" spans="1:23" x14ac:dyDescent="0.25">
      <c r="A5814" t="s">
        <v>79</v>
      </c>
      <c r="B5814" t="s">
        <v>100</v>
      </c>
      <c r="C5814" t="s">
        <v>106</v>
      </c>
      <c r="D5814" t="s">
        <v>62</v>
      </c>
      <c r="E5814" t="s">
        <v>118</v>
      </c>
      <c r="F5814">
        <v>5</v>
      </c>
      <c r="G5814">
        <v>373.167236328125</v>
      </c>
      <c r="H5814">
        <v>326.93930053710937</v>
      </c>
      <c r="I5814">
        <v>46.227920532226563</v>
      </c>
      <c r="J5814">
        <v>0.12387990206480026</v>
      </c>
      <c r="K5814">
        <v>9.9692001342773437</v>
      </c>
      <c r="L5814">
        <v>31.391145706176758</v>
      </c>
      <c r="M5814">
        <v>46.227920532226563</v>
      </c>
      <c r="N5814">
        <v>61.064693450927734</v>
      </c>
      <c r="O5814">
        <v>82.486640930175781</v>
      </c>
      <c r="P5814">
        <v>-0.30964270234107971</v>
      </c>
      <c r="Q5814">
        <v>92.765480041503906</v>
      </c>
      <c r="R5814">
        <v>41</v>
      </c>
      <c r="S5814">
        <v>800.48419189453125</v>
      </c>
      <c r="T5814">
        <v>28.292829513549805</v>
      </c>
      <c r="U5814">
        <v>78.118949890136719</v>
      </c>
      <c r="V5814">
        <v>105.40000152587891</v>
      </c>
      <c r="W5814">
        <v>72.130119323730469</v>
      </c>
    </row>
    <row r="5815" spans="1:23" x14ac:dyDescent="0.25">
      <c r="A5815" t="s">
        <v>79</v>
      </c>
      <c r="B5815" t="s">
        <v>100</v>
      </c>
      <c r="C5815" t="s">
        <v>106</v>
      </c>
      <c r="D5815" t="s">
        <v>62</v>
      </c>
      <c r="E5815" t="s">
        <v>118</v>
      </c>
      <c r="F5815">
        <v>6</v>
      </c>
      <c r="G5815">
        <v>446.52450561523437</v>
      </c>
      <c r="H5815">
        <v>412.38131713867187</v>
      </c>
      <c r="I5815">
        <v>34.143177032470703</v>
      </c>
      <c r="J5815">
        <v>7.6464287936687469E-2</v>
      </c>
      <c r="K5815">
        <v>-2.7015526294708252</v>
      </c>
      <c r="L5815">
        <v>19.066612243652344</v>
      </c>
      <c r="M5815">
        <v>34.143177032470703</v>
      </c>
      <c r="N5815">
        <v>49.219741821289063</v>
      </c>
      <c r="O5815">
        <v>70.987907409667969</v>
      </c>
      <c r="P5815">
        <v>-13.14652156829834</v>
      </c>
      <c r="Q5815">
        <v>81.432876586914063</v>
      </c>
      <c r="R5815">
        <v>41</v>
      </c>
      <c r="S5815">
        <v>826.56793212890625</v>
      </c>
      <c r="T5815">
        <v>28.750095367431641</v>
      </c>
      <c r="U5815">
        <v>78.118949890136719</v>
      </c>
      <c r="V5815">
        <v>105.40000152587891</v>
      </c>
      <c r="W5815">
        <v>71.755821228027344</v>
      </c>
    </row>
    <row r="5816" spans="1:23" x14ac:dyDescent="0.25">
      <c r="A5816" t="s">
        <v>79</v>
      </c>
      <c r="B5816" t="s">
        <v>100</v>
      </c>
      <c r="C5816" t="s">
        <v>106</v>
      </c>
      <c r="D5816" t="s">
        <v>62</v>
      </c>
      <c r="E5816" t="s">
        <v>118</v>
      </c>
      <c r="F5816">
        <v>7</v>
      </c>
      <c r="G5816">
        <v>492.87640380859375</v>
      </c>
      <c r="H5816">
        <v>449.88677978515625</v>
      </c>
      <c r="I5816">
        <v>42.989616394042969</v>
      </c>
      <c r="J5816">
        <v>8.7221898138523102E-2</v>
      </c>
      <c r="K5816">
        <v>11.490684509277344</v>
      </c>
      <c r="L5816">
        <v>30.100509643554688</v>
      </c>
      <c r="M5816">
        <v>42.989616394042969</v>
      </c>
      <c r="N5816">
        <v>55.87872314453125</v>
      </c>
      <c r="O5816">
        <v>74.488548278808594</v>
      </c>
      <c r="P5816">
        <v>2.5611755847930908</v>
      </c>
      <c r="Q5816">
        <v>83.418060302734375</v>
      </c>
      <c r="R5816">
        <v>41</v>
      </c>
      <c r="S5816">
        <v>604.11480712890625</v>
      </c>
      <c r="T5816">
        <v>24.578746795654297</v>
      </c>
      <c r="U5816">
        <v>78.118949890136719</v>
      </c>
      <c r="V5816">
        <v>105.40000152587891</v>
      </c>
      <c r="W5816">
        <v>71.351951599121094</v>
      </c>
    </row>
    <row r="5817" spans="1:23" x14ac:dyDescent="0.25">
      <c r="A5817" t="s">
        <v>79</v>
      </c>
      <c r="B5817" t="s">
        <v>100</v>
      </c>
      <c r="C5817" t="s">
        <v>106</v>
      </c>
      <c r="D5817" t="s">
        <v>62</v>
      </c>
      <c r="E5817" t="s">
        <v>118</v>
      </c>
      <c r="F5817">
        <v>8</v>
      </c>
      <c r="G5817">
        <v>520.50921630859375</v>
      </c>
      <c r="H5817">
        <v>475.91754150390625</v>
      </c>
      <c r="I5817">
        <v>44.591644287109375</v>
      </c>
      <c r="J5817">
        <v>8.5669271647930145E-2</v>
      </c>
      <c r="K5817">
        <v>16.02308464050293</v>
      </c>
      <c r="L5817">
        <v>32.901622772216797</v>
      </c>
      <c r="M5817">
        <v>44.591644287109375</v>
      </c>
      <c r="N5817">
        <v>56.281665802001953</v>
      </c>
      <c r="O5817">
        <v>73.160202026367188</v>
      </c>
      <c r="P5817">
        <v>7.9242944717407227</v>
      </c>
      <c r="Q5817">
        <v>81.258995056152344</v>
      </c>
      <c r="R5817">
        <v>41</v>
      </c>
      <c r="S5817">
        <v>496.94064331054687</v>
      </c>
      <c r="T5817">
        <v>22.292165756225586</v>
      </c>
      <c r="U5817">
        <v>78.118949890136719</v>
      </c>
      <c r="V5817">
        <v>105.40000152587891</v>
      </c>
      <c r="W5817">
        <v>71.619522094726562</v>
      </c>
    </row>
    <row r="5818" spans="1:23" x14ac:dyDescent="0.25">
      <c r="A5818" t="s">
        <v>79</v>
      </c>
      <c r="B5818" t="s">
        <v>100</v>
      </c>
      <c r="C5818" t="s">
        <v>106</v>
      </c>
      <c r="D5818" t="s">
        <v>62</v>
      </c>
      <c r="E5818" t="s">
        <v>118</v>
      </c>
      <c r="F5818">
        <v>9</v>
      </c>
      <c r="G5818">
        <v>512.2449951171875</v>
      </c>
      <c r="H5818">
        <v>478.814453125</v>
      </c>
      <c r="I5818">
        <v>33.430549621582031</v>
      </c>
      <c r="J5818">
        <v>6.5262816846370697E-2</v>
      </c>
      <c r="K5818">
        <v>-2.4177320003509521</v>
      </c>
      <c r="L5818">
        <v>18.761722564697266</v>
      </c>
      <c r="M5818">
        <v>33.430549621582031</v>
      </c>
      <c r="N5818">
        <v>48.099376678466797</v>
      </c>
      <c r="O5818">
        <v>69.278831481933594</v>
      </c>
      <c r="P5818">
        <v>-12.580222129821777</v>
      </c>
      <c r="Q5818">
        <v>79.441322326660156</v>
      </c>
      <c r="R5818">
        <v>41</v>
      </c>
      <c r="S5818">
        <v>782.46429443359375</v>
      </c>
      <c r="T5818">
        <v>27.972562789916992</v>
      </c>
      <c r="U5818">
        <v>78.118949890136719</v>
      </c>
      <c r="V5818">
        <v>105.40000152587891</v>
      </c>
      <c r="W5818">
        <v>74.034027099609375</v>
      </c>
    </row>
    <row r="5819" spans="1:23" x14ac:dyDescent="0.25">
      <c r="A5819" t="s">
        <v>79</v>
      </c>
      <c r="B5819" t="s">
        <v>100</v>
      </c>
      <c r="C5819" t="s">
        <v>106</v>
      </c>
      <c r="D5819" t="s">
        <v>62</v>
      </c>
      <c r="E5819" t="s">
        <v>118</v>
      </c>
      <c r="F5819">
        <v>10</v>
      </c>
      <c r="G5819">
        <v>514.1842041015625</v>
      </c>
      <c r="H5819">
        <v>489.24264526367187</v>
      </c>
      <c r="I5819">
        <v>24.941534042358398</v>
      </c>
      <c r="J5819">
        <v>4.8507001250982285E-2</v>
      </c>
      <c r="K5819">
        <v>-0.97481340169906616</v>
      </c>
      <c r="L5819">
        <v>14.336774826049805</v>
      </c>
      <c r="M5819">
        <v>24.941534042358398</v>
      </c>
      <c r="N5819">
        <v>35.546295166015625</v>
      </c>
      <c r="O5819">
        <v>50.857879638671875</v>
      </c>
      <c r="P5819">
        <v>-8.3217382431030273</v>
      </c>
      <c r="Q5819">
        <v>58.204807281494141</v>
      </c>
      <c r="R5819">
        <v>41</v>
      </c>
      <c r="S5819">
        <v>408.95486450195312</v>
      </c>
      <c r="T5819">
        <v>20.222633361816406</v>
      </c>
      <c r="U5819">
        <v>78.118949890136719</v>
      </c>
      <c r="V5819">
        <v>105.40000152587891</v>
      </c>
      <c r="W5819">
        <v>78.373214721679688</v>
      </c>
    </row>
    <row r="5820" spans="1:23" x14ac:dyDescent="0.25">
      <c r="A5820" t="s">
        <v>79</v>
      </c>
      <c r="B5820" t="s">
        <v>100</v>
      </c>
      <c r="C5820" t="s">
        <v>106</v>
      </c>
      <c r="D5820" t="s">
        <v>62</v>
      </c>
      <c r="E5820" t="s">
        <v>118</v>
      </c>
      <c r="F5820">
        <v>11</v>
      </c>
      <c r="G5820">
        <v>522.65704345703125</v>
      </c>
      <c r="H5820">
        <v>471.0654296875</v>
      </c>
      <c r="I5820">
        <v>51.591629028320313</v>
      </c>
      <c r="J5820">
        <v>9.8710291087627411E-2</v>
      </c>
      <c r="K5820">
        <v>22.58491325378418</v>
      </c>
      <c r="L5820">
        <v>39.722316741943359</v>
      </c>
      <c r="M5820">
        <v>51.591629028320313</v>
      </c>
      <c r="N5820">
        <v>63.460941314697266</v>
      </c>
      <c r="O5820">
        <v>80.598342895507813</v>
      </c>
      <c r="P5820">
        <v>14.361913681030273</v>
      </c>
      <c r="Q5820">
        <v>88.821342468261719</v>
      </c>
      <c r="R5820">
        <v>41</v>
      </c>
      <c r="S5820">
        <v>512.3006591796875</v>
      </c>
      <c r="T5820">
        <v>22.634059906005859</v>
      </c>
      <c r="U5820">
        <v>78.118949890136719</v>
      </c>
      <c r="V5820">
        <v>105.40000152587891</v>
      </c>
      <c r="W5820">
        <v>82.383926391601562</v>
      </c>
    </row>
    <row r="5821" spans="1:23" x14ac:dyDescent="0.25">
      <c r="A5821" t="s">
        <v>79</v>
      </c>
      <c r="B5821" t="s">
        <v>100</v>
      </c>
      <c r="C5821" t="s">
        <v>106</v>
      </c>
      <c r="D5821" t="s">
        <v>62</v>
      </c>
      <c r="E5821" t="s">
        <v>118</v>
      </c>
      <c r="F5821">
        <v>12</v>
      </c>
      <c r="G5821">
        <v>511.0960693359375</v>
      </c>
      <c r="H5821">
        <v>431.802734375</v>
      </c>
      <c r="I5821">
        <v>79.293350219726562</v>
      </c>
      <c r="J5821">
        <v>0.15514372289180756</v>
      </c>
      <c r="K5821">
        <v>27.057037353515625</v>
      </c>
      <c r="L5821">
        <v>57.918674468994141</v>
      </c>
      <c r="M5821">
        <v>79.293350219726562</v>
      </c>
      <c r="N5821">
        <v>100.66802978515625</v>
      </c>
      <c r="O5821">
        <v>131.5296630859375</v>
      </c>
      <c r="P5821">
        <v>12.248767852783203</v>
      </c>
      <c r="Q5821">
        <v>146.33793640136719</v>
      </c>
      <c r="R5821">
        <v>41</v>
      </c>
      <c r="S5821">
        <v>1661.3948974609375</v>
      </c>
      <c r="T5821">
        <v>40.760211944580078</v>
      </c>
      <c r="U5821">
        <v>78.118949890136719</v>
      </c>
      <c r="V5821">
        <v>105.40000152587891</v>
      </c>
      <c r="W5821">
        <v>84.168853759765625</v>
      </c>
    </row>
    <row r="5822" spans="1:23" x14ac:dyDescent="0.25">
      <c r="A5822" t="s">
        <v>79</v>
      </c>
      <c r="B5822" t="s">
        <v>100</v>
      </c>
      <c r="C5822" t="s">
        <v>106</v>
      </c>
      <c r="D5822" t="s">
        <v>62</v>
      </c>
      <c r="E5822" t="s">
        <v>118</v>
      </c>
      <c r="F5822">
        <v>13</v>
      </c>
      <c r="G5822">
        <v>481.09527587890625</v>
      </c>
      <c r="H5822">
        <v>418.75851440429688</v>
      </c>
      <c r="I5822">
        <v>62.336761474609375</v>
      </c>
      <c r="J5822">
        <v>0.12957258522510529</v>
      </c>
      <c r="K5822">
        <v>13.465048789978027</v>
      </c>
      <c r="L5822">
        <v>42.338851928710937</v>
      </c>
      <c r="M5822">
        <v>62.336761474609375</v>
      </c>
      <c r="N5822">
        <v>82.334671020507813</v>
      </c>
      <c r="O5822">
        <v>111.20847320556641</v>
      </c>
      <c r="P5822">
        <v>-0.38940253853797913</v>
      </c>
      <c r="Q5822">
        <v>125.06292724609375</v>
      </c>
      <c r="R5822">
        <v>41</v>
      </c>
      <c r="S5822">
        <v>1454.2630615234375</v>
      </c>
      <c r="T5822">
        <v>38.134799957275391</v>
      </c>
      <c r="U5822">
        <v>78.118949890136719</v>
      </c>
      <c r="V5822">
        <v>105.40000152587891</v>
      </c>
      <c r="W5822">
        <v>85.881546020507813</v>
      </c>
    </row>
    <row r="5823" spans="1:23" x14ac:dyDescent="0.25">
      <c r="A5823" t="s">
        <v>79</v>
      </c>
      <c r="B5823" t="s">
        <v>100</v>
      </c>
      <c r="C5823" t="s">
        <v>106</v>
      </c>
      <c r="D5823" t="s">
        <v>62</v>
      </c>
      <c r="E5823" t="s">
        <v>118</v>
      </c>
      <c r="F5823">
        <v>14</v>
      </c>
      <c r="G5823">
        <v>457.50967407226562</v>
      </c>
      <c r="H5823">
        <v>341.18743896484375</v>
      </c>
      <c r="I5823">
        <v>116.32221984863281</v>
      </c>
      <c r="J5823">
        <v>0.25425085425376892</v>
      </c>
      <c r="K5823">
        <v>70.814750671386719</v>
      </c>
      <c r="L5823">
        <v>97.700935363769531</v>
      </c>
      <c r="M5823">
        <v>116.32221984863281</v>
      </c>
      <c r="N5823">
        <v>134.94351196289062</v>
      </c>
      <c r="O5823">
        <v>161.82968139648437</v>
      </c>
      <c r="P5823">
        <v>57.914016723632813</v>
      </c>
      <c r="Q5823">
        <v>174.73042297363281</v>
      </c>
      <c r="R5823">
        <v>41</v>
      </c>
      <c r="S5823">
        <v>1260.9364013671875</v>
      </c>
      <c r="T5823">
        <v>35.509666442871094</v>
      </c>
      <c r="U5823">
        <v>78.118949890136719</v>
      </c>
      <c r="V5823">
        <v>105.40000152587891</v>
      </c>
      <c r="W5823">
        <v>86.690376281738281</v>
      </c>
    </row>
    <row r="5824" spans="1:23" x14ac:dyDescent="0.25">
      <c r="A5824" t="s">
        <v>79</v>
      </c>
      <c r="B5824" t="s">
        <v>100</v>
      </c>
      <c r="C5824" t="s">
        <v>106</v>
      </c>
      <c r="D5824" t="s">
        <v>62</v>
      </c>
      <c r="E5824" t="s">
        <v>118</v>
      </c>
      <c r="F5824">
        <v>15</v>
      </c>
      <c r="G5824">
        <v>420.181396484375</v>
      </c>
      <c r="H5824">
        <v>243.78919982910156</v>
      </c>
      <c r="I5824">
        <v>176.3922119140625</v>
      </c>
      <c r="J5824">
        <v>0.41980013251304626</v>
      </c>
      <c r="K5824">
        <v>130.91563415527344</v>
      </c>
      <c r="L5824">
        <v>157.7835693359375</v>
      </c>
      <c r="M5824">
        <v>176.3922119140625</v>
      </c>
      <c r="N5824">
        <v>195.0008544921875</v>
      </c>
      <c r="O5824">
        <v>221.86878967285156</v>
      </c>
      <c r="P5824">
        <v>118.02365875244141</v>
      </c>
      <c r="Q5824">
        <v>234.76077270507812</v>
      </c>
      <c r="R5824">
        <v>41</v>
      </c>
      <c r="S5824">
        <v>1259.2249755859375</v>
      </c>
      <c r="T5824">
        <v>35.485561370849609</v>
      </c>
      <c r="U5824">
        <v>78.118949890136719</v>
      </c>
      <c r="V5824">
        <v>105.40000152587891</v>
      </c>
      <c r="W5824">
        <v>86.570632934570313</v>
      </c>
    </row>
    <row r="5825" spans="1:23" x14ac:dyDescent="0.25">
      <c r="A5825" t="s">
        <v>79</v>
      </c>
      <c r="B5825" t="s">
        <v>100</v>
      </c>
      <c r="C5825" t="s">
        <v>106</v>
      </c>
      <c r="D5825" t="s">
        <v>62</v>
      </c>
      <c r="E5825" t="s">
        <v>118</v>
      </c>
      <c r="F5825">
        <v>16</v>
      </c>
      <c r="G5825">
        <v>386.15411376953125</v>
      </c>
      <c r="H5825">
        <v>204.8052978515625</v>
      </c>
      <c r="I5825">
        <v>181.34883117675781</v>
      </c>
      <c r="J5825">
        <v>0.46962812542915344</v>
      </c>
      <c r="K5825">
        <v>132.53988647460937</v>
      </c>
      <c r="L5825">
        <v>161.37660217285156</v>
      </c>
      <c r="M5825">
        <v>181.34883117675781</v>
      </c>
      <c r="N5825">
        <v>201.32106018066406</v>
      </c>
      <c r="O5825">
        <v>230.15777587890625</v>
      </c>
      <c r="P5825">
        <v>118.70322418212891</v>
      </c>
      <c r="Q5825">
        <v>243.99443054199219</v>
      </c>
      <c r="R5825">
        <v>41</v>
      </c>
      <c r="S5825">
        <v>1450.5299072265625</v>
      </c>
      <c r="T5825">
        <v>38.085823059082031</v>
      </c>
      <c r="U5825">
        <v>78.118949890136719</v>
      </c>
      <c r="V5825">
        <v>105.40000152587891</v>
      </c>
      <c r="W5825">
        <v>86.38055419921875</v>
      </c>
    </row>
    <row r="5826" spans="1:23" x14ac:dyDescent="0.25">
      <c r="A5826" t="s">
        <v>79</v>
      </c>
      <c r="B5826" t="s">
        <v>100</v>
      </c>
      <c r="C5826" t="s">
        <v>106</v>
      </c>
      <c r="D5826" t="s">
        <v>62</v>
      </c>
      <c r="E5826" t="s">
        <v>118</v>
      </c>
      <c r="F5826">
        <v>17</v>
      </c>
      <c r="G5826">
        <v>372.64093017578125</v>
      </c>
      <c r="H5826">
        <v>193.53378295898437</v>
      </c>
      <c r="I5826">
        <v>179.10714721679687</v>
      </c>
      <c r="J5826">
        <v>0.48064270615577698</v>
      </c>
      <c r="K5826">
        <v>129.19430541992187</v>
      </c>
      <c r="L5826">
        <v>158.68321228027344</v>
      </c>
      <c r="M5826">
        <v>179.10714721679687</v>
      </c>
      <c r="N5826">
        <v>199.53108215332031</v>
      </c>
      <c r="O5826">
        <v>229.01998901367187</v>
      </c>
      <c r="P5826">
        <v>115.04471588134766</v>
      </c>
      <c r="Q5826">
        <v>243.16958618164062</v>
      </c>
      <c r="R5826">
        <v>41</v>
      </c>
      <c r="S5826">
        <v>1516.8839111328125</v>
      </c>
      <c r="T5826">
        <v>38.947193145751953</v>
      </c>
      <c r="U5826">
        <v>78.118949890136719</v>
      </c>
      <c r="V5826">
        <v>105.40000152587891</v>
      </c>
      <c r="W5826">
        <v>86.236015319824219</v>
      </c>
    </row>
    <row r="5827" spans="1:23" x14ac:dyDescent="0.25">
      <c r="A5827" t="s">
        <v>79</v>
      </c>
      <c r="B5827" t="s">
        <v>100</v>
      </c>
      <c r="C5827" t="s">
        <v>106</v>
      </c>
      <c r="D5827" t="s">
        <v>62</v>
      </c>
      <c r="E5827" t="s">
        <v>118</v>
      </c>
      <c r="F5827">
        <v>18</v>
      </c>
      <c r="G5827">
        <v>362.598388671875</v>
      </c>
      <c r="H5827">
        <v>188.05812072753906</v>
      </c>
      <c r="I5827">
        <v>174.54025268554687</v>
      </c>
      <c r="J5827">
        <v>0.48135969042778015</v>
      </c>
      <c r="K5827">
        <v>121.48769378662109</v>
      </c>
      <c r="L5827">
        <v>152.83157348632812</v>
      </c>
      <c r="M5827">
        <v>174.54025268554687</v>
      </c>
      <c r="N5827">
        <v>196.24893188476562</v>
      </c>
      <c r="O5827">
        <v>227.59280395507812</v>
      </c>
      <c r="P5827">
        <v>106.44803619384766</v>
      </c>
      <c r="Q5827">
        <v>242.63247680664062</v>
      </c>
      <c r="R5827">
        <v>41</v>
      </c>
      <c r="S5827">
        <v>1713.72216796875</v>
      </c>
      <c r="T5827">
        <v>41.397129058837891</v>
      </c>
      <c r="U5827">
        <v>78.118949890136719</v>
      </c>
      <c r="V5827">
        <v>105.40000152587891</v>
      </c>
      <c r="W5827">
        <v>85.884124755859375</v>
      </c>
    </row>
    <row r="5828" spans="1:23" x14ac:dyDescent="0.25">
      <c r="A5828" t="s">
        <v>79</v>
      </c>
      <c r="B5828" t="s">
        <v>100</v>
      </c>
      <c r="C5828" t="s">
        <v>106</v>
      </c>
      <c r="D5828" t="s">
        <v>62</v>
      </c>
      <c r="E5828" t="s">
        <v>118</v>
      </c>
      <c r="F5828">
        <v>19</v>
      </c>
      <c r="G5828">
        <v>402.189208984375</v>
      </c>
      <c r="H5828">
        <v>321.20547485351562</v>
      </c>
      <c r="I5828">
        <v>80.983749389648437</v>
      </c>
      <c r="J5828">
        <v>0.20135733485221863</v>
      </c>
      <c r="K5828">
        <v>42.304889678955078</v>
      </c>
      <c r="L5828">
        <v>65.15667724609375</v>
      </c>
      <c r="M5828">
        <v>80.983749389648437</v>
      </c>
      <c r="N5828">
        <v>96.810821533203125</v>
      </c>
      <c r="O5828">
        <v>119.66260528564453</v>
      </c>
      <c r="P5828">
        <v>31.339971542358398</v>
      </c>
      <c r="Q5828">
        <v>130.62753295898437</v>
      </c>
      <c r="R5828">
        <v>41</v>
      </c>
      <c r="S5828">
        <v>910.90936279296875</v>
      </c>
      <c r="T5828">
        <v>30.1812744140625</v>
      </c>
      <c r="U5828">
        <v>78.118949890136719</v>
      </c>
      <c r="V5828">
        <v>105.40000152587891</v>
      </c>
      <c r="W5828">
        <v>84.509819030761719</v>
      </c>
    </row>
    <row r="5829" spans="1:23" x14ac:dyDescent="0.25">
      <c r="A5829" t="s">
        <v>79</v>
      </c>
      <c r="B5829" t="s">
        <v>100</v>
      </c>
      <c r="C5829" t="s">
        <v>106</v>
      </c>
      <c r="D5829" t="s">
        <v>62</v>
      </c>
      <c r="E5829" t="s">
        <v>118</v>
      </c>
      <c r="F5829">
        <v>20</v>
      </c>
      <c r="G5829">
        <v>407.49887084960937</v>
      </c>
      <c r="H5829">
        <v>351.39651489257812</v>
      </c>
      <c r="I5829">
        <v>56.102382659912109</v>
      </c>
      <c r="J5829">
        <v>0.13767494261264801</v>
      </c>
      <c r="K5829">
        <v>11.50252628326416</v>
      </c>
      <c r="L5829">
        <v>37.852481842041016</v>
      </c>
      <c r="M5829">
        <v>56.102382659912109</v>
      </c>
      <c r="N5829">
        <v>74.352279663085937</v>
      </c>
      <c r="O5829">
        <v>100.70223999023437</v>
      </c>
      <c r="P5829">
        <v>-1.1409128904342651</v>
      </c>
      <c r="Q5829">
        <v>113.34568023681641</v>
      </c>
      <c r="R5829">
        <v>41</v>
      </c>
      <c r="S5829">
        <v>1211.14111328125</v>
      </c>
      <c r="T5829">
        <v>34.80145263671875</v>
      </c>
      <c r="U5829">
        <v>78.118949890136719</v>
      </c>
      <c r="V5829">
        <v>105.40000152587891</v>
      </c>
      <c r="W5829">
        <v>81.886856079101563</v>
      </c>
    </row>
    <row r="5830" spans="1:23" x14ac:dyDescent="0.25">
      <c r="A5830" t="s">
        <v>79</v>
      </c>
      <c r="B5830" t="s">
        <v>100</v>
      </c>
      <c r="C5830" t="s">
        <v>106</v>
      </c>
      <c r="D5830" t="s">
        <v>62</v>
      </c>
      <c r="E5830" t="s">
        <v>118</v>
      </c>
      <c r="F5830">
        <v>21</v>
      </c>
      <c r="G5830">
        <v>406.2044677734375</v>
      </c>
      <c r="H5830">
        <v>373.95907592773437</v>
      </c>
      <c r="I5830">
        <v>32.245391845703125</v>
      </c>
      <c r="J5830">
        <v>7.9382166266441345E-2</v>
      </c>
      <c r="K5830">
        <v>-5.2141962051391602</v>
      </c>
      <c r="L5830">
        <v>16.917232513427734</v>
      </c>
      <c r="M5830">
        <v>32.245391845703125</v>
      </c>
      <c r="N5830">
        <v>47.573551177978516</v>
      </c>
      <c r="O5830">
        <v>69.704978942871094</v>
      </c>
      <c r="P5830">
        <v>-15.833468437194824</v>
      </c>
      <c r="Q5830">
        <v>80.324249267578125</v>
      </c>
      <c r="R5830">
        <v>41</v>
      </c>
      <c r="S5830">
        <v>854.3853759765625</v>
      </c>
      <c r="T5830">
        <v>29.22987174987793</v>
      </c>
      <c r="U5830">
        <v>78.118949890136719</v>
      </c>
      <c r="V5830">
        <v>105.40000152587891</v>
      </c>
      <c r="W5830">
        <v>78.505195617675781</v>
      </c>
    </row>
    <row r="5831" spans="1:23" x14ac:dyDescent="0.25">
      <c r="A5831" t="s">
        <v>79</v>
      </c>
      <c r="B5831" t="s">
        <v>100</v>
      </c>
      <c r="C5831" t="s">
        <v>106</v>
      </c>
      <c r="D5831" t="s">
        <v>62</v>
      </c>
      <c r="E5831" t="s">
        <v>118</v>
      </c>
      <c r="F5831">
        <v>22</v>
      </c>
      <c r="G5831">
        <v>405.58343505859375</v>
      </c>
      <c r="H5831">
        <v>376.48214721679687</v>
      </c>
      <c r="I5831">
        <v>29.101278305053711</v>
      </c>
      <c r="J5831">
        <v>7.175164669752121E-2</v>
      </c>
      <c r="K5831">
        <v>-7.3410234451293945</v>
      </c>
      <c r="L5831">
        <v>14.189383506774902</v>
      </c>
      <c r="M5831">
        <v>29.101278305053711</v>
      </c>
      <c r="N5831">
        <v>44.013172149658203</v>
      </c>
      <c r="O5831">
        <v>65.5435791015625</v>
      </c>
      <c r="P5831">
        <v>-17.671909332275391</v>
      </c>
      <c r="Q5831">
        <v>75.874465942382813</v>
      </c>
      <c r="R5831">
        <v>41</v>
      </c>
      <c r="S5831">
        <v>808.610595703125</v>
      </c>
      <c r="T5831">
        <v>28.436079025268555</v>
      </c>
      <c r="U5831">
        <v>78.118949890136719</v>
      </c>
      <c r="V5831">
        <v>105.40000152587891</v>
      </c>
      <c r="W5831">
        <v>75.624565124511719</v>
      </c>
    </row>
    <row r="5832" spans="1:23" x14ac:dyDescent="0.25">
      <c r="A5832" t="s">
        <v>79</v>
      </c>
      <c r="B5832" t="s">
        <v>100</v>
      </c>
      <c r="C5832" t="s">
        <v>106</v>
      </c>
      <c r="D5832" t="s">
        <v>62</v>
      </c>
      <c r="E5832" t="s">
        <v>118</v>
      </c>
      <c r="F5832">
        <v>23</v>
      </c>
      <c r="G5832">
        <v>378.26483154296875</v>
      </c>
      <c r="H5832">
        <v>354.47494506835937</v>
      </c>
      <c r="I5832">
        <v>23.78990364074707</v>
      </c>
      <c r="J5832">
        <v>6.2892191112041473E-2</v>
      </c>
      <c r="K5832">
        <v>-11.901947975158691</v>
      </c>
      <c r="L5832">
        <v>9.1850872039794922</v>
      </c>
      <c r="M5832">
        <v>23.78990364074707</v>
      </c>
      <c r="N5832">
        <v>38.394721984863281</v>
      </c>
      <c r="O5832">
        <v>59.481754302978516</v>
      </c>
      <c r="P5832">
        <v>-22.020092010498047</v>
      </c>
      <c r="Q5832">
        <v>69.599899291992188</v>
      </c>
      <c r="R5832">
        <v>41</v>
      </c>
      <c r="S5832">
        <v>775.650390625</v>
      </c>
      <c r="T5832">
        <v>27.850500106811523</v>
      </c>
      <c r="U5832">
        <v>78.118949890136719</v>
      </c>
      <c r="V5832">
        <v>105.40000152587891</v>
      </c>
      <c r="W5832">
        <v>73.643211364746094</v>
      </c>
    </row>
    <row r="5833" spans="1:23" x14ac:dyDescent="0.25">
      <c r="A5833" t="s">
        <v>79</v>
      </c>
      <c r="B5833" t="s">
        <v>100</v>
      </c>
      <c r="C5833" t="s">
        <v>106</v>
      </c>
      <c r="D5833" t="s">
        <v>62</v>
      </c>
      <c r="E5833" t="s">
        <v>118</v>
      </c>
      <c r="F5833">
        <v>24</v>
      </c>
      <c r="G5833">
        <v>384.45733642578125</v>
      </c>
      <c r="H5833">
        <v>367.09652709960937</v>
      </c>
      <c r="I5833">
        <v>17.360786437988281</v>
      </c>
      <c r="J5833">
        <v>4.5156601816415787E-2</v>
      </c>
      <c r="K5833">
        <v>-20.580772399902344</v>
      </c>
      <c r="L5833">
        <v>1.8354084491729736</v>
      </c>
      <c r="M5833">
        <v>17.360786437988281</v>
      </c>
      <c r="N5833">
        <v>32.886165618896484</v>
      </c>
      <c r="O5833">
        <v>55.302345275878906</v>
      </c>
      <c r="P5833">
        <v>-31.336675643920898</v>
      </c>
      <c r="Q5833">
        <v>66.058250427246094</v>
      </c>
      <c r="R5833">
        <v>41</v>
      </c>
      <c r="S5833">
        <v>876.51263427734375</v>
      </c>
      <c r="T5833">
        <v>29.605955123901367</v>
      </c>
      <c r="U5833">
        <v>78.118949890136719</v>
      </c>
      <c r="V5833">
        <v>105.40000152587891</v>
      </c>
      <c r="W5833">
        <v>72.531112670898438</v>
      </c>
    </row>
    <row r="5834" spans="1:23" x14ac:dyDescent="0.25">
      <c r="A5834" t="s">
        <v>79</v>
      </c>
      <c r="B5834" t="s">
        <v>100</v>
      </c>
      <c r="C5834" t="s">
        <v>106</v>
      </c>
      <c r="D5834" t="s">
        <v>62</v>
      </c>
      <c r="E5834" t="s">
        <v>119</v>
      </c>
      <c r="F5834">
        <v>1</v>
      </c>
      <c r="G5834">
        <v>352.6983642578125</v>
      </c>
      <c r="H5834">
        <v>360.63565063476562</v>
      </c>
      <c r="I5834">
        <v>-7.937286376953125</v>
      </c>
      <c r="J5834">
        <v>-2.2504460066556931E-2</v>
      </c>
      <c r="K5834">
        <v>-32.215259552001953</v>
      </c>
      <c r="L5834">
        <v>-17.871637344360352</v>
      </c>
      <c r="M5834">
        <v>-7.937286376953125</v>
      </c>
      <c r="N5834">
        <v>1.9970641136169434</v>
      </c>
      <c r="O5834">
        <v>16.340688705444336</v>
      </c>
      <c r="P5834">
        <v>-39.097728729248047</v>
      </c>
      <c r="Q5834">
        <v>23.223155975341797</v>
      </c>
      <c r="R5834">
        <v>41</v>
      </c>
      <c r="S5834">
        <v>358.88287353515625</v>
      </c>
      <c r="T5834">
        <v>18.944204330444336</v>
      </c>
      <c r="U5834">
        <v>75.772491455078125</v>
      </c>
      <c r="V5834">
        <v>100.40000152587891</v>
      </c>
      <c r="W5834">
        <v>71.889892578125</v>
      </c>
    </row>
    <row r="5835" spans="1:23" x14ac:dyDescent="0.25">
      <c r="A5835" t="s">
        <v>79</v>
      </c>
      <c r="B5835" t="s">
        <v>100</v>
      </c>
      <c r="C5835" t="s">
        <v>106</v>
      </c>
      <c r="D5835" t="s">
        <v>62</v>
      </c>
      <c r="E5835" t="s">
        <v>119</v>
      </c>
      <c r="F5835">
        <v>2</v>
      </c>
      <c r="G5835">
        <v>349.58544921875</v>
      </c>
      <c r="H5835">
        <v>367.41323852539062</v>
      </c>
      <c r="I5835">
        <v>-17.82777214050293</v>
      </c>
      <c r="J5835">
        <v>-5.0996895879507065E-2</v>
      </c>
      <c r="K5835">
        <v>-41.616218566894531</v>
      </c>
      <c r="L5835">
        <v>-27.561811447143555</v>
      </c>
      <c r="M5835">
        <v>-17.82777214050293</v>
      </c>
      <c r="N5835">
        <v>-8.0937328338623047</v>
      </c>
      <c r="O5835">
        <v>5.9606742858886719</v>
      </c>
      <c r="P5835">
        <v>-48.359912872314453</v>
      </c>
      <c r="Q5835">
        <v>12.704368591308594</v>
      </c>
      <c r="R5835">
        <v>41</v>
      </c>
      <c r="S5835">
        <v>344.55615234375</v>
      </c>
      <c r="T5835">
        <v>18.562223434448242</v>
      </c>
      <c r="U5835">
        <v>75.772491455078125</v>
      </c>
      <c r="V5835">
        <v>100.40000152587891</v>
      </c>
      <c r="W5835">
        <v>71.4903564453125</v>
      </c>
    </row>
    <row r="5836" spans="1:23" x14ac:dyDescent="0.25">
      <c r="A5836" t="s">
        <v>79</v>
      </c>
      <c r="B5836" t="s">
        <v>100</v>
      </c>
      <c r="C5836" t="s">
        <v>106</v>
      </c>
      <c r="D5836" t="s">
        <v>62</v>
      </c>
      <c r="E5836" t="s">
        <v>119</v>
      </c>
      <c r="F5836">
        <v>3</v>
      </c>
      <c r="G5836">
        <v>333.48226928710937</v>
      </c>
      <c r="H5836">
        <v>335.47714233398437</v>
      </c>
      <c r="I5836">
        <v>-1.9948643445968628</v>
      </c>
      <c r="J5836">
        <v>-5.9819202870130539E-3</v>
      </c>
      <c r="K5836">
        <v>-22.515321731567383</v>
      </c>
      <c r="L5836">
        <v>-10.391669273376465</v>
      </c>
      <c r="M5836">
        <v>-1.9948643445968628</v>
      </c>
      <c r="N5836">
        <v>6.4019403457641602</v>
      </c>
      <c r="O5836">
        <v>18.525592803955078</v>
      </c>
      <c r="P5836">
        <v>-28.332586288452148</v>
      </c>
      <c r="Q5836">
        <v>24.342857360839844</v>
      </c>
      <c r="R5836">
        <v>41</v>
      </c>
      <c r="S5836">
        <v>256.39044189453125</v>
      </c>
      <c r="T5836">
        <v>16.012197494506836</v>
      </c>
      <c r="U5836">
        <v>75.772491455078125</v>
      </c>
      <c r="V5836">
        <v>100.40000152587891</v>
      </c>
      <c r="W5836">
        <v>70.899559020996094</v>
      </c>
    </row>
    <row r="5837" spans="1:23" x14ac:dyDescent="0.25">
      <c r="A5837" t="s">
        <v>79</v>
      </c>
      <c r="B5837" t="s">
        <v>100</v>
      </c>
      <c r="C5837" t="s">
        <v>106</v>
      </c>
      <c r="D5837" t="s">
        <v>62</v>
      </c>
      <c r="E5837" t="s">
        <v>119</v>
      </c>
      <c r="F5837">
        <v>4</v>
      </c>
      <c r="G5837">
        <v>339.81088256835937</v>
      </c>
      <c r="H5837">
        <v>358.08248901367187</v>
      </c>
      <c r="I5837">
        <v>-18.271615982055664</v>
      </c>
      <c r="J5837">
        <v>-5.3769953548908234E-2</v>
      </c>
      <c r="K5837">
        <v>-40.205718994140625</v>
      </c>
      <c r="L5837">
        <v>-27.24687385559082</v>
      </c>
      <c r="M5837">
        <v>-18.271615982055664</v>
      </c>
      <c r="N5837">
        <v>-9.2963581085205078</v>
      </c>
      <c r="O5837">
        <v>3.6624882221221924</v>
      </c>
      <c r="P5837">
        <v>-46.423732757568359</v>
      </c>
      <c r="Q5837">
        <v>9.8805017471313477</v>
      </c>
      <c r="R5837">
        <v>41</v>
      </c>
      <c r="S5837">
        <v>292.93252563476562</v>
      </c>
      <c r="T5837">
        <v>17.115272521972656</v>
      </c>
      <c r="U5837">
        <v>75.772491455078125</v>
      </c>
      <c r="V5837">
        <v>100.40000152587891</v>
      </c>
      <c r="W5837">
        <v>70.666000366210938</v>
      </c>
    </row>
    <row r="5838" spans="1:23" x14ac:dyDescent="0.25">
      <c r="A5838" t="s">
        <v>79</v>
      </c>
      <c r="B5838" t="s">
        <v>100</v>
      </c>
      <c r="C5838" t="s">
        <v>106</v>
      </c>
      <c r="D5838" t="s">
        <v>62</v>
      </c>
      <c r="E5838" t="s">
        <v>119</v>
      </c>
      <c r="F5838">
        <v>5</v>
      </c>
      <c r="G5838">
        <v>379.228515625</v>
      </c>
      <c r="H5838">
        <v>378.04779052734375</v>
      </c>
      <c r="I5838">
        <v>1.1807327270507812</v>
      </c>
      <c r="J5838">
        <v>3.1135124154388905E-3</v>
      </c>
      <c r="K5838">
        <v>-21.118709564208984</v>
      </c>
      <c r="L5838">
        <v>-7.9440178871154785</v>
      </c>
      <c r="M5838">
        <v>1.1807327270507812</v>
      </c>
      <c r="N5838">
        <v>10.305483818054199</v>
      </c>
      <c r="O5838">
        <v>23.480175018310547</v>
      </c>
      <c r="P5838">
        <v>-27.440290451049805</v>
      </c>
      <c r="Q5838">
        <v>29.801755905151367</v>
      </c>
      <c r="R5838">
        <v>41</v>
      </c>
      <c r="S5838">
        <v>302.7720947265625</v>
      </c>
      <c r="T5838">
        <v>17.400346755981445</v>
      </c>
      <c r="U5838">
        <v>75.772491455078125</v>
      </c>
      <c r="V5838">
        <v>100.40000152587891</v>
      </c>
      <c r="W5838">
        <v>70.277740478515625</v>
      </c>
    </row>
    <row r="5839" spans="1:23" x14ac:dyDescent="0.25">
      <c r="A5839" t="s">
        <v>79</v>
      </c>
      <c r="B5839" t="s">
        <v>100</v>
      </c>
      <c r="C5839" t="s">
        <v>106</v>
      </c>
      <c r="D5839" t="s">
        <v>62</v>
      </c>
      <c r="E5839" t="s">
        <v>119</v>
      </c>
      <c r="F5839">
        <v>6</v>
      </c>
      <c r="G5839">
        <v>441.96148681640625</v>
      </c>
      <c r="H5839">
        <v>453.160888671875</v>
      </c>
      <c r="I5839">
        <v>-11.199426651000977</v>
      </c>
      <c r="J5839">
        <v>-2.5340277701616287E-2</v>
      </c>
      <c r="K5839">
        <v>-32.343231201171875</v>
      </c>
      <c r="L5839">
        <v>-19.851299285888672</v>
      </c>
      <c r="M5839">
        <v>-11.199426651000977</v>
      </c>
      <c r="N5839">
        <v>-2.5475533008575439</v>
      </c>
      <c r="O5839">
        <v>9.9443778991699219</v>
      </c>
      <c r="P5839">
        <v>-38.337203979492188</v>
      </c>
      <c r="Q5839">
        <v>15.938352584838867</v>
      </c>
      <c r="R5839">
        <v>41</v>
      </c>
      <c r="S5839">
        <v>272.20376586914063</v>
      </c>
      <c r="T5839">
        <v>16.498598098754883</v>
      </c>
      <c r="U5839">
        <v>75.772491455078125</v>
      </c>
      <c r="V5839">
        <v>100.40000152587891</v>
      </c>
      <c r="W5839">
        <v>69.9642333984375</v>
      </c>
    </row>
    <row r="5840" spans="1:23" x14ac:dyDescent="0.25">
      <c r="A5840" t="s">
        <v>79</v>
      </c>
      <c r="B5840" t="s">
        <v>100</v>
      </c>
      <c r="C5840" t="s">
        <v>106</v>
      </c>
      <c r="D5840" t="s">
        <v>62</v>
      </c>
      <c r="E5840" t="s">
        <v>119</v>
      </c>
      <c r="F5840">
        <v>7</v>
      </c>
      <c r="G5840">
        <v>485.70187377929687</v>
      </c>
      <c r="H5840">
        <v>501.09072875976563</v>
      </c>
      <c r="I5840">
        <v>-15.388857841491699</v>
      </c>
      <c r="J5840">
        <v>-3.1683750450611115E-2</v>
      </c>
      <c r="K5840">
        <v>-35.584426879882813</v>
      </c>
      <c r="L5840">
        <v>-23.652721405029297</v>
      </c>
      <c r="M5840">
        <v>-15.388857841491699</v>
      </c>
      <c r="N5840">
        <v>-7.1249942779541016</v>
      </c>
      <c r="O5840">
        <v>4.8067121505737305</v>
      </c>
      <c r="P5840">
        <v>-41.309593200683594</v>
      </c>
      <c r="Q5840">
        <v>10.531875610351562</v>
      </c>
      <c r="R5840">
        <v>41</v>
      </c>
      <c r="S5840">
        <v>248.33622741699219</v>
      </c>
      <c r="T5840">
        <v>15.758687019348145</v>
      </c>
      <c r="U5840">
        <v>75.772491455078125</v>
      </c>
      <c r="V5840">
        <v>100.40000152587891</v>
      </c>
      <c r="W5840">
        <v>69.556556701660156</v>
      </c>
    </row>
    <row r="5841" spans="1:23" x14ac:dyDescent="0.25">
      <c r="A5841" t="s">
        <v>79</v>
      </c>
      <c r="B5841" t="s">
        <v>100</v>
      </c>
      <c r="C5841" t="s">
        <v>106</v>
      </c>
      <c r="D5841" t="s">
        <v>62</v>
      </c>
      <c r="E5841" t="s">
        <v>119</v>
      </c>
      <c r="F5841">
        <v>8</v>
      </c>
      <c r="G5841">
        <v>520.41180419921875</v>
      </c>
      <c r="H5841">
        <v>541.67413330078125</v>
      </c>
      <c r="I5841">
        <v>-21.262325286865234</v>
      </c>
      <c r="J5841">
        <v>-4.0856730192899704E-2</v>
      </c>
      <c r="K5841">
        <v>-46.573974609375</v>
      </c>
      <c r="L5841">
        <v>-31.619646072387695</v>
      </c>
      <c r="M5841">
        <v>-21.262325286865234</v>
      </c>
      <c r="N5841">
        <v>-10.905004501342773</v>
      </c>
      <c r="O5841">
        <v>4.0493226051330566</v>
      </c>
      <c r="P5841">
        <v>-53.749473571777344</v>
      </c>
      <c r="Q5841">
        <v>11.224822998046875</v>
      </c>
      <c r="R5841">
        <v>41</v>
      </c>
      <c r="S5841">
        <v>390.09344482421875</v>
      </c>
      <c r="T5841">
        <v>19.750783920288086</v>
      </c>
      <c r="U5841">
        <v>75.772491455078125</v>
      </c>
      <c r="V5841">
        <v>100.40000152587891</v>
      </c>
      <c r="W5841">
        <v>69.792953491210937</v>
      </c>
    </row>
    <row r="5842" spans="1:23" x14ac:dyDescent="0.25">
      <c r="A5842" t="s">
        <v>79</v>
      </c>
      <c r="B5842" t="s">
        <v>100</v>
      </c>
      <c r="C5842" t="s">
        <v>106</v>
      </c>
      <c r="D5842" t="s">
        <v>62</v>
      </c>
      <c r="E5842" t="s">
        <v>119</v>
      </c>
      <c r="F5842">
        <v>9</v>
      </c>
      <c r="G5842">
        <v>510.8492431640625</v>
      </c>
      <c r="H5842">
        <v>511.6175537109375</v>
      </c>
      <c r="I5842">
        <v>-0.76834243535995483</v>
      </c>
      <c r="J5842">
        <v>-1.5040492871776223E-3</v>
      </c>
      <c r="K5842">
        <v>-23.998889923095703</v>
      </c>
      <c r="L5842">
        <v>-10.274093627929687</v>
      </c>
      <c r="M5842">
        <v>-0.76834243535995483</v>
      </c>
      <c r="N5842">
        <v>8.7374086380004883</v>
      </c>
      <c r="O5842">
        <v>22.462203979492187</v>
      </c>
      <c r="P5842">
        <v>-30.584426879882813</v>
      </c>
      <c r="Q5842">
        <v>29.047740936279297</v>
      </c>
      <c r="R5842">
        <v>41</v>
      </c>
      <c r="S5842">
        <v>328.584228515625</v>
      </c>
      <c r="T5842">
        <v>18.12689208984375</v>
      </c>
      <c r="U5842">
        <v>75.772491455078125</v>
      </c>
      <c r="V5842">
        <v>100.40000152587891</v>
      </c>
      <c r="W5842">
        <v>71.367286682128906</v>
      </c>
    </row>
    <row r="5843" spans="1:23" x14ac:dyDescent="0.25">
      <c r="A5843" t="s">
        <v>79</v>
      </c>
      <c r="B5843" t="s">
        <v>100</v>
      </c>
      <c r="C5843" t="s">
        <v>106</v>
      </c>
      <c r="D5843" t="s">
        <v>62</v>
      </c>
      <c r="E5843" t="s">
        <v>119</v>
      </c>
      <c r="F5843">
        <v>10</v>
      </c>
      <c r="G5843">
        <v>504.12054443359375</v>
      </c>
      <c r="H5843">
        <v>509.25894165039062</v>
      </c>
      <c r="I5843">
        <v>-5.1383857727050781</v>
      </c>
      <c r="J5843">
        <v>-1.0192772373557091E-2</v>
      </c>
      <c r="K5843">
        <v>-24.660984039306641</v>
      </c>
      <c r="L5843">
        <v>-13.126874923706055</v>
      </c>
      <c r="M5843">
        <v>-5.1383857727050781</v>
      </c>
      <c r="N5843">
        <v>2.8501031398773193</v>
      </c>
      <c r="O5843">
        <v>14.384212493896484</v>
      </c>
      <c r="P5843">
        <v>-30.195369720458984</v>
      </c>
      <c r="Q5843">
        <v>19.918598175048828</v>
      </c>
      <c r="R5843">
        <v>41</v>
      </c>
      <c r="S5843">
        <v>232.06149291992187</v>
      </c>
      <c r="T5843">
        <v>15.233564376831055</v>
      </c>
      <c r="U5843">
        <v>75.772491455078125</v>
      </c>
      <c r="V5843">
        <v>100.40000152587891</v>
      </c>
      <c r="W5843">
        <v>73.729057312011719</v>
      </c>
    </row>
    <row r="5844" spans="1:23" x14ac:dyDescent="0.25">
      <c r="A5844" t="s">
        <v>79</v>
      </c>
      <c r="B5844" t="s">
        <v>100</v>
      </c>
      <c r="C5844" t="s">
        <v>106</v>
      </c>
      <c r="D5844" t="s">
        <v>62</v>
      </c>
      <c r="E5844" t="s">
        <v>119</v>
      </c>
      <c r="F5844">
        <v>11</v>
      </c>
      <c r="G5844">
        <v>512.52880859375</v>
      </c>
      <c r="H5844">
        <v>520.62353515625</v>
      </c>
      <c r="I5844">
        <v>-8.0947036743164062</v>
      </c>
      <c r="J5844">
        <v>-1.5793655067682266E-2</v>
      </c>
      <c r="K5844">
        <v>-25.687976837158203</v>
      </c>
      <c r="L5844">
        <v>-15.293728828430176</v>
      </c>
      <c r="M5844">
        <v>-8.0947036743164062</v>
      </c>
      <c r="N5844">
        <v>-0.89567857980728149</v>
      </c>
      <c r="O5844">
        <v>9.498570442199707</v>
      </c>
      <c r="P5844">
        <v>-30.675426483154297</v>
      </c>
      <c r="Q5844">
        <v>14.486019134521484</v>
      </c>
      <c r="R5844">
        <v>41</v>
      </c>
      <c r="S5844">
        <v>188.46084594726562</v>
      </c>
      <c r="T5844">
        <v>13.728104591369629</v>
      </c>
      <c r="U5844">
        <v>75.772491455078125</v>
      </c>
      <c r="V5844">
        <v>100.40000152587891</v>
      </c>
      <c r="W5844">
        <v>76.644546508789063</v>
      </c>
    </row>
    <row r="5845" spans="1:23" x14ac:dyDescent="0.25">
      <c r="A5845" t="s">
        <v>79</v>
      </c>
      <c r="B5845" t="s">
        <v>100</v>
      </c>
      <c r="C5845" t="s">
        <v>106</v>
      </c>
      <c r="D5845" t="s">
        <v>62</v>
      </c>
      <c r="E5845" t="s">
        <v>119</v>
      </c>
      <c r="F5845">
        <v>12</v>
      </c>
      <c r="G5845">
        <v>499.7437744140625</v>
      </c>
      <c r="H5845">
        <v>499.49273681640625</v>
      </c>
      <c r="I5845">
        <v>0.25102362036705017</v>
      </c>
      <c r="J5845">
        <v>5.0230463966727257E-4</v>
      </c>
      <c r="K5845">
        <v>-17.902509689331055</v>
      </c>
      <c r="L5845">
        <v>-7.1772551536560059</v>
      </c>
      <c r="M5845">
        <v>0.25102362036705017</v>
      </c>
      <c r="N5845">
        <v>7.6793022155761719</v>
      </c>
      <c r="O5845">
        <v>18.404556274414062</v>
      </c>
      <c r="P5845">
        <v>-23.048784255981445</v>
      </c>
      <c r="Q5845">
        <v>23.550830841064453</v>
      </c>
      <c r="R5845">
        <v>41</v>
      </c>
      <c r="S5845">
        <v>200.65507507324219</v>
      </c>
      <c r="T5845">
        <v>14.165277481079102</v>
      </c>
      <c r="U5845">
        <v>75.772491455078125</v>
      </c>
      <c r="V5845">
        <v>100.40000152587891</v>
      </c>
      <c r="W5845">
        <v>78.516273498535156</v>
      </c>
    </row>
    <row r="5846" spans="1:23" x14ac:dyDescent="0.25">
      <c r="A5846" t="s">
        <v>79</v>
      </c>
      <c r="B5846" t="s">
        <v>100</v>
      </c>
      <c r="C5846" t="s">
        <v>106</v>
      </c>
      <c r="D5846" t="s">
        <v>62</v>
      </c>
      <c r="E5846" t="s">
        <v>119</v>
      </c>
      <c r="F5846">
        <v>13</v>
      </c>
      <c r="G5846">
        <v>471.77407836914062</v>
      </c>
      <c r="H5846">
        <v>486.68112182617187</v>
      </c>
      <c r="I5846">
        <v>-14.907049179077148</v>
      </c>
      <c r="J5846">
        <v>-3.1597856432199478E-2</v>
      </c>
      <c r="K5846">
        <v>-34.233543395996094</v>
      </c>
      <c r="L5846">
        <v>-22.81529426574707</v>
      </c>
      <c r="M5846">
        <v>-14.907049179077148</v>
      </c>
      <c r="N5846">
        <v>-6.998805046081543</v>
      </c>
      <c r="O5846">
        <v>4.4194436073303223</v>
      </c>
      <c r="P5846">
        <v>-39.712333679199219</v>
      </c>
      <c r="Q5846">
        <v>9.8982362747192383</v>
      </c>
      <c r="R5846">
        <v>41</v>
      </c>
      <c r="S5846">
        <v>227.42277526855469</v>
      </c>
      <c r="T5846">
        <v>15.08054256439209</v>
      </c>
      <c r="U5846">
        <v>75.772491455078125</v>
      </c>
      <c r="V5846">
        <v>100.40000152587891</v>
      </c>
      <c r="W5846">
        <v>80.73333740234375</v>
      </c>
    </row>
    <row r="5847" spans="1:23" x14ac:dyDescent="0.25">
      <c r="A5847" t="s">
        <v>79</v>
      </c>
      <c r="B5847" t="s">
        <v>100</v>
      </c>
      <c r="C5847" t="s">
        <v>106</v>
      </c>
      <c r="D5847" t="s">
        <v>62</v>
      </c>
      <c r="E5847" t="s">
        <v>119</v>
      </c>
      <c r="F5847">
        <v>14</v>
      </c>
      <c r="G5847">
        <v>454.29766845703125</v>
      </c>
      <c r="H5847">
        <v>396.771728515625</v>
      </c>
      <c r="I5847">
        <v>57.525943756103516</v>
      </c>
      <c r="J5847">
        <v>0.12662610411643982</v>
      </c>
      <c r="K5847">
        <v>31.848648071289063</v>
      </c>
      <c r="L5847">
        <v>47.019001007080078</v>
      </c>
      <c r="M5847">
        <v>57.525943756103516</v>
      </c>
      <c r="N5847">
        <v>68.032882690429687</v>
      </c>
      <c r="O5847">
        <v>83.203239440917969</v>
      </c>
      <c r="P5847">
        <v>24.569490432739258</v>
      </c>
      <c r="Q5847">
        <v>90.482398986816406</v>
      </c>
      <c r="R5847">
        <v>41</v>
      </c>
      <c r="S5847">
        <v>401.44528198242187</v>
      </c>
      <c r="T5847">
        <v>20.036100387573242</v>
      </c>
      <c r="U5847">
        <v>75.772491455078125</v>
      </c>
      <c r="V5847">
        <v>100.40000152587891</v>
      </c>
      <c r="W5847">
        <v>82.869544982910156</v>
      </c>
    </row>
    <row r="5848" spans="1:23" x14ac:dyDescent="0.25">
      <c r="A5848" t="s">
        <v>79</v>
      </c>
      <c r="B5848" t="s">
        <v>100</v>
      </c>
      <c r="C5848" t="s">
        <v>106</v>
      </c>
      <c r="D5848" t="s">
        <v>62</v>
      </c>
      <c r="E5848" t="s">
        <v>119</v>
      </c>
      <c r="F5848">
        <v>15</v>
      </c>
      <c r="G5848">
        <v>420.59481811523437</v>
      </c>
      <c r="H5848">
        <v>278.74697875976562</v>
      </c>
      <c r="I5848">
        <v>141.84785461425781</v>
      </c>
      <c r="J5848">
        <v>0.33725535869598389</v>
      </c>
      <c r="K5848">
        <v>100.82207489013672</v>
      </c>
      <c r="L5848">
        <v>125.06044006347656</v>
      </c>
      <c r="M5848">
        <v>141.84785461425781</v>
      </c>
      <c r="N5848">
        <v>158.63526916503906</v>
      </c>
      <c r="O5848">
        <v>182.87364196777344</v>
      </c>
      <c r="P5848">
        <v>89.19183349609375</v>
      </c>
      <c r="Q5848">
        <v>194.50387573242187</v>
      </c>
      <c r="R5848">
        <v>41</v>
      </c>
      <c r="S5848">
        <v>1024.8057861328125</v>
      </c>
      <c r="T5848">
        <v>32.012588500976563</v>
      </c>
      <c r="U5848">
        <v>75.772491455078125</v>
      </c>
      <c r="V5848">
        <v>100.40000152587891</v>
      </c>
      <c r="W5848">
        <v>84.388442993164063</v>
      </c>
    </row>
    <row r="5849" spans="1:23" x14ac:dyDescent="0.25">
      <c r="A5849" t="s">
        <v>79</v>
      </c>
      <c r="B5849" t="s">
        <v>100</v>
      </c>
      <c r="C5849" t="s">
        <v>106</v>
      </c>
      <c r="D5849" t="s">
        <v>62</v>
      </c>
      <c r="E5849" t="s">
        <v>119</v>
      </c>
      <c r="F5849">
        <v>16</v>
      </c>
      <c r="G5849">
        <v>373.60980224609375</v>
      </c>
      <c r="H5849">
        <v>244.13455200195312</v>
      </c>
      <c r="I5849">
        <v>129.47523498535156</v>
      </c>
      <c r="J5849">
        <v>0.34655201435089111</v>
      </c>
      <c r="K5849">
        <v>89.74237060546875</v>
      </c>
      <c r="L5849">
        <v>113.21686553955078</v>
      </c>
      <c r="M5849">
        <v>129.47523498535156</v>
      </c>
      <c r="N5849">
        <v>145.73359680175781</v>
      </c>
      <c r="O5849">
        <v>169.20809936523437</v>
      </c>
      <c r="P5849">
        <v>78.478652954101563</v>
      </c>
      <c r="Q5849">
        <v>180.47181701660156</v>
      </c>
      <c r="R5849">
        <v>41</v>
      </c>
      <c r="S5849">
        <v>961.23077392578125</v>
      </c>
      <c r="T5849">
        <v>31.003721237182617</v>
      </c>
      <c r="U5849">
        <v>75.772491455078125</v>
      </c>
      <c r="V5849">
        <v>100.40000152587891</v>
      </c>
      <c r="W5849">
        <v>85.128326416015625</v>
      </c>
    </row>
    <row r="5850" spans="1:23" x14ac:dyDescent="0.25">
      <c r="A5850" t="s">
        <v>79</v>
      </c>
      <c r="B5850" t="s">
        <v>100</v>
      </c>
      <c r="C5850" t="s">
        <v>106</v>
      </c>
      <c r="D5850" t="s">
        <v>62</v>
      </c>
      <c r="E5850" t="s">
        <v>119</v>
      </c>
      <c r="F5850">
        <v>17</v>
      </c>
      <c r="G5850">
        <v>353.1492919921875</v>
      </c>
      <c r="H5850">
        <v>228.2867431640625</v>
      </c>
      <c r="I5850">
        <v>124.86256408691406</v>
      </c>
      <c r="J5850">
        <v>0.35356879234313965</v>
      </c>
      <c r="K5850">
        <v>86.908950805664063</v>
      </c>
      <c r="L5850">
        <v>109.33225250244141</v>
      </c>
      <c r="M5850">
        <v>124.86256408691406</v>
      </c>
      <c r="N5850">
        <v>140.39288330078125</v>
      </c>
      <c r="O5850">
        <v>162.81617736816406</v>
      </c>
      <c r="P5850">
        <v>76.149627685546875</v>
      </c>
      <c r="Q5850">
        <v>173.57550048828125</v>
      </c>
      <c r="R5850">
        <v>41</v>
      </c>
      <c r="S5850">
        <v>877.06982421875</v>
      </c>
      <c r="T5850">
        <v>29.615364074707031</v>
      </c>
      <c r="U5850">
        <v>75.772491455078125</v>
      </c>
      <c r="V5850">
        <v>100.40000152587891</v>
      </c>
      <c r="W5850">
        <v>85.261459350585937</v>
      </c>
    </row>
    <row r="5851" spans="1:23" x14ac:dyDescent="0.25">
      <c r="A5851" t="s">
        <v>79</v>
      </c>
      <c r="B5851" t="s">
        <v>100</v>
      </c>
      <c r="C5851" t="s">
        <v>106</v>
      </c>
      <c r="D5851" t="s">
        <v>62</v>
      </c>
      <c r="E5851" t="s">
        <v>119</v>
      </c>
      <c r="F5851">
        <v>18</v>
      </c>
      <c r="G5851">
        <v>350.76214599609375</v>
      </c>
      <c r="H5851">
        <v>246.10397338867187</v>
      </c>
      <c r="I5851">
        <v>104.65816497802734</v>
      </c>
      <c r="J5851">
        <v>0.29837360978126526</v>
      </c>
      <c r="K5851">
        <v>65.522041320800781</v>
      </c>
      <c r="L5851">
        <v>88.64398193359375</v>
      </c>
      <c r="M5851">
        <v>104.65816497802734</v>
      </c>
      <c r="N5851">
        <v>120.67234802246094</v>
      </c>
      <c r="O5851">
        <v>143.79428100585937</v>
      </c>
      <c r="P5851">
        <v>54.427497863769531</v>
      </c>
      <c r="Q5851">
        <v>154.88883972167969</v>
      </c>
      <c r="R5851">
        <v>41</v>
      </c>
      <c r="S5851">
        <v>932.57427978515625</v>
      </c>
      <c r="T5851">
        <v>30.538078308105469</v>
      </c>
      <c r="U5851">
        <v>75.772491455078125</v>
      </c>
      <c r="V5851">
        <v>100.40000152587891</v>
      </c>
      <c r="W5851">
        <v>84.448410034179688</v>
      </c>
    </row>
    <row r="5852" spans="1:23" x14ac:dyDescent="0.25">
      <c r="A5852" t="s">
        <v>79</v>
      </c>
      <c r="B5852" t="s">
        <v>100</v>
      </c>
      <c r="C5852" t="s">
        <v>106</v>
      </c>
      <c r="D5852" t="s">
        <v>62</v>
      </c>
      <c r="E5852" t="s">
        <v>119</v>
      </c>
      <c r="F5852">
        <v>19</v>
      </c>
      <c r="G5852">
        <v>387.36151123046875</v>
      </c>
      <c r="H5852">
        <v>336.86849975585937</v>
      </c>
      <c r="I5852">
        <v>50.493022918701172</v>
      </c>
      <c r="J5852">
        <v>0.13035115599632263</v>
      </c>
      <c r="K5852">
        <v>26.699941635131836</v>
      </c>
      <c r="L5852">
        <v>40.757087707519531</v>
      </c>
      <c r="M5852">
        <v>50.493022918701172</v>
      </c>
      <c r="N5852">
        <v>60.228958129882813</v>
      </c>
      <c r="O5852">
        <v>74.286102294921875</v>
      </c>
      <c r="P5852">
        <v>19.954933166503906</v>
      </c>
      <c r="Q5852">
        <v>81.031112670898438</v>
      </c>
      <c r="R5852">
        <v>41</v>
      </c>
      <c r="S5852">
        <v>344.69039916992187</v>
      </c>
      <c r="T5852">
        <v>18.565839767456055</v>
      </c>
      <c r="U5852">
        <v>75.772491455078125</v>
      </c>
      <c r="V5852">
        <v>100.40000152587891</v>
      </c>
      <c r="W5852">
        <v>83.084228515625</v>
      </c>
    </row>
    <row r="5853" spans="1:23" x14ac:dyDescent="0.25">
      <c r="A5853" t="s">
        <v>79</v>
      </c>
      <c r="B5853" t="s">
        <v>100</v>
      </c>
      <c r="C5853" t="s">
        <v>106</v>
      </c>
      <c r="D5853" t="s">
        <v>62</v>
      </c>
      <c r="E5853" t="s">
        <v>119</v>
      </c>
      <c r="F5853">
        <v>20</v>
      </c>
      <c r="G5853">
        <v>392.78311157226562</v>
      </c>
      <c r="H5853">
        <v>364.9046630859375</v>
      </c>
      <c r="I5853">
        <v>27.878440856933594</v>
      </c>
      <c r="J5853">
        <v>7.0976682007312775E-2</v>
      </c>
      <c r="K5853">
        <v>2.4084835052490234</v>
      </c>
      <c r="L5853">
        <v>17.456340789794922</v>
      </c>
      <c r="M5853">
        <v>27.878440856933594</v>
      </c>
      <c r="N5853">
        <v>38.300540924072266</v>
      </c>
      <c r="O5853">
        <v>53.348400115966797</v>
      </c>
      <c r="P5853">
        <v>-4.8118953704833984</v>
      </c>
      <c r="Q5853">
        <v>60.568778991699219</v>
      </c>
      <c r="R5853">
        <v>41</v>
      </c>
      <c r="S5853">
        <v>394.98831176757812</v>
      </c>
      <c r="T5853">
        <v>19.874313354492187</v>
      </c>
      <c r="U5853">
        <v>75.772491455078125</v>
      </c>
      <c r="V5853">
        <v>100.40000152587891</v>
      </c>
      <c r="W5853">
        <v>80.584922790527344</v>
      </c>
    </row>
    <row r="5854" spans="1:23" x14ac:dyDescent="0.25">
      <c r="A5854" t="s">
        <v>79</v>
      </c>
      <c r="B5854" t="s">
        <v>100</v>
      </c>
      <c r="C5854" t="s">
        <v>106</v>
      </c>
      <c r="D5854" t="s">
        <v>62</v>
      </c>
      <c r="E5854" t="s">
        <v>119</v>
      </c>
      <c r="F5854">
        <v>21</v>
      </c>
      <c r="G5854">
        <v>395.405517578125</v>
      </c>
      <c r="H5854">
        <v>380.38616943359375</v>
      </c>
      <c r="I5854">
        <v>15.019351005554199</v>
      </c>
      <c r="J5854">
        <v>3.7984676659107208E-2</v>
      </c>
      <c r="K5854">
        <v>-10.203737258911133</v>
      </c>
      <c r="L5854">
        <v>4.6982674598693848</v>
      </c>
      <c r="M5854">
        <v>15.019351005554199</v>
      </c>
      <c r="N5854">
        <v>25.340435028076172</v>
      </c>
      <c r="O5854">
        <v>40.242439270019531</v>
      </c>
      <c r="P5854">
        <v>-17.354133605957031</v>
      </c>
      <c r="Q5854">
        <v>47.392833709716797</v>
      </c>
      <c r="R5854">
        <v>41</v>
      </c>
      <c r="S5854">
        <v>387.3685302734375</v>
      </c>
      <c r="T5854">
        <v>19.681680679321289</v>
      </c>
      <c r="U5854">
        <v>75.772491455078125</v>
      </c>
      <c r="V5854">
        <v>100.40000152587891</v>
      </c>
      <c r="W5854">
        <v>77.284423828125</v>
      </c>
    </row>
    <row r="5855" spans="1:23" x14ac:dyDescent="0.25">
      <c r="A5855" t="s">
        <v>79</v>
      </c>
      <c r="B5855" t="s">
        <v>100</v>
      </c>
      <c r="C5855" t="s">
        <v>106</v>
      </c>
      <c r="D5855" t="s">
        <v>62</v>
      </c>
      <c r="E5855" t="s">
        <v>119</v>
      </c>
      <c r="F5855">
        <v>22</v>
      </c>
      <c r="G5855">
        <v>396.02496337890625</v>
      </c>
      <c r="H5855">
        <v>378.24325561523437</v>
      </c>
      <c r="I5855">
        <v>17.781719207763672</v>
      </c>
      <c r="J5855">
        <v>4.4900499284267426E-2</v>
      </c>
      <c r="K5855">
        <v>-9.9487752914428711</v>
      </c>
      <c r="L5855">
        <v>6.4346256256103516</v>
      </c>
      <c r="M5855">
        <v>17.781719207763672</v>
      </c>
      <c r="N5855">
        <v>29.128812789916992</v>
      </c>
      <c r="O5855">
        <v>45.512214660644531</v>
      </c>
      <c r="P5855">
        <v>-17.809986114501953</v>
      </c>
      <c r="Q5855">
        <v>53.373424530029297</v>
      </c>
      <c r="R5855">
        <v>41</v>
      </c>
      <c r="S5855">
        <v>468.21258544921875</v>
      </c>
      <c r="T5855">
        <v>21.638219833374023</v>
      </c>
      <c r="U5855">
        <v>75.772491455078125</v>
      </c>
      <c r="V5855">
        <v>100.40000152587891</v>
      </c>
      <c r="W5855">
        <v>74.91888427734375</v>
      </c>
    </row>
    <row r="5856" spans="1:23" x14ac:dyDescent="0.25">
      <c r="A5856" t="s">
        <v>79</v>
      </c>
      <c r="B5856" t="s">
        <v>100</v>
      </c>
      <c r="C5856" t="s">
        <v>106</v>
      </c>
      <c r="D5856" t="s">
        <v>62</v>
      </c>
      <c r="E5856" t="s">
        <v>119</v>
      </c>
      <c r="F5856">
        <v>23</v>
      </c>
      <c r="G5856">
        <v>375.8856201171875</v>
      </c>
      <c r="H5856">
        <v>377.62265014648437</v>
      </c>
      <c r="I5856">
        <v>-1.7370169162750244</v>
      </c>
      <c r="J5856">
        <v>-4.6211318112909794E-3</v>
      </c>
      <c r="K5856">
        <v>-28.836578369140625</v>
      </c>
      <c r="L5856">
        <v>-12.82593822479248</v>
      </c>
      <c r="M5856">
        <v>-1.7370169162750244</v>
      </c>
      <c r="N5856">
        <v>9.3519039154052734</v>
      </c>
      <c r="O5856">
        <v>25.362545013427734</v>
      </c>
      <c r="P5856">
        <v>-36.518928527832031</v>
      </c>
      <c r="Q5856">
        <v>33.044895172119141</v>
      </c>
      <c r="R5856">
        <v>41</v>
      </c>
      <c r="S5856">
        <v>447.14913940429688</v>
      </c>
      <c r="T5856">
        <v>21.145900726318359</v>
      </c>
      <c r="U5856">
        <v>75.772491455078125</v>
      </c>
      <c r="V5856">
        <v>100.40000152587891</v>
      </c>
      <c r="W5856">
        <v>73.355842590332031</v>
      </c>
    </row>
    <row r="5857" spans="1:23" x14ac:dyDescent="0.25">
      <c r="A5857" t="s">
        <v>79</v>
      </c>
      <c r="B5857" t="s">
        <v>100</v>
      </c>
      <c r="C5857" t="s">
        <v>106</v>
      </c>
      <c r="D5857" t="s">
        <v>62</v>
      </c>
      <c r="E5857" t="s">
        <v>119</v>
      </c>
      <c r="F5857">
        <v>24</v>
      </c>
      <c r="G5857">
        <v>378.33169555664062</v>
      </c>
      <c r="H5857">
        <v>377.77542114257812</v>
      </c>
      <c r="I5857">
        <v>0.55628132820129395</v>
      </c>
      <c r="J5857">
        <v>1.4703534543514252E-3</v>
      </c>
      <c r="K5857">
        <v>-26.384660720825195</v>
      </c>
      <c r="L5857">
        <v>-10.467734336853027</v>
      </c>
      <c r="M5857">
        <v>0.55628132820129395</v>
      </c>
      <c r="N5857">
        <v>11.580296516418457</v>
      </c>
      <c r="O5857">
        <v>27.497222900390625</v>
      </c>
      <c r="P5857">
        <v>-34.022045135498047</v>
      </c>
      <c r="Q5857">
        <v>35.134605407714844</v>
      </c>
      <c r="R5857">
        <v>41</v>
      </c>
      <c r="S5857">
        <v>441.92987060546875</v>
      </c>
      <c r="T5857">
        <v>21.022129058837891</v>
      </c>
      <c r="U5857">
        <v>75.772491455078125</v>
      </c>
      <c r="V5857">
        <v>100.40000152587891</v>
      </c>
      <c r="W5857">
        <v>72.079170227050781</v>
      </c>
    </row>
    <row r="5858" spans="1:23" x14ac:dyDescent="0.25">
      <c r="A5858" t="s">
        <v>79</v>
      </c>
      <c r="B5858" t="s">
        <v>100</v>
      </c>
      <c r="C5858" t="s">
        <v>106</v>
      </c>
      <c r="D5858" t="s">
        <v>62</v>
      </c>
      <c r="E5858" t="s">
        <v>120</v>
      </c>
      <c r="F5858">
        <v>1</v>
      </c>
      <c r="G5858">
        <v>331.14990234375</v>
      </c>
      <c r="H5858">
        <v>312.5791015625</v>
      </c>
      <c r="I5858">
        <v>18.570806503295898</v>
      </c>
      <c r="J5858">
        <v>5.6079760193824768E-2</v>
      </c>
      <c r="K5858">
        <v>-40.654392242431641</v>
      </c>
      <c r="L5858">
        <v>-5.6636652946472168</v>
      </c>
      <c r="M5858">
        <v>18.570806503295898</v>
      </c>
      <c r="N5858">
        <v>42.805278778076172</v>
      </c>
      <c r="O5858">
        <v>77.796005249023437</v>
      </c>
      <c r="P5858">
        <v>-57.443912506103516</v>
      </c>
      <c r="Q5858">
        <v>94.585525512695312</v>
      </c>
      <c r="R5858">
        <v>41</v>
      </c>
      <c r="S5858">
        <v>2135.703125</v>
      </c>
      <c r="T5858">
        <v>46.213668823242188</v>
      </c>
      <c r="U5858">
        <v>86.415176391601563</v>
      </c>
      <c r="V5858">
        <v>102.49407196044922</v>
      </c>
      <c r="W5858">
        <v>82.609725952148438</v>
      </c>
    </row>
    <row r="5859" spans="1:23" x14ac:dyDescent="0.25">
      <c r="A5859" t="s">
        <v>79</v>
      </c>
      <c r="B5859" t="s">
        <v>100</v>
      </c>
      <c r="C5859" t="s">
        <v>106</v>
      </c>
      <c r="D5859" t="s">
        <v>62</v>
      </c>
      <c r="E5859" t="s">
        <v>120</v>
      </c>
      <c r="F5859">
        <v>2</v>
      </c>
      <c r="G5859">
        <v>329.21536254882812</v>
      </c>
      <c r="H5859">
        <v>292.36660766601562</v>
      </c>
      <c r="I5859">
        <v>36.8487548828125</v>
      </c>
      <c r="J5859">
        <v>0.1119290292263031</v>
      </c>
      <c r="K5859">
        <v>-20.169544219970703</v>
      </c>
      <c r="L5859">
        <v>13.517329216003418</v>
      </c>
      <c r="M5859">
        <v>36.8487548828125</v>
      </c>
      <c r="N5859">
        <v>60.180179595947266</v>
      </c>
      <c r="O5859">
        <v>93.867057800292969</v>
      </c>
      <c r="P5859">
        <v>-36.333438873291016</v>
      </c>
      <c r="Q5859">
        <v>110.03095245361328</v>
      </c>
      <c r="R5859">
        <v>41</v>
      </c>
      <c r="S5859">
        <v>1979.503662109375</v>
      </c>
      <c r="T5859">
        <v>44.491615295410156</v>
      </c>
      <c r="U5859">
        <v>86.415176391601563</v>
      </c>
      <c r="V5859">
        <v>102.49407196044922</v>
      </c>
      <c r="W5859">
        <v>81.560020446777344</v>
      </c>
    </row>
    <row r="5860" spans="1:23" x14ac:dyDescent="0.25">
      <c r="A5860" t="s">
        <v>79</v>
      </c>
      <c r="B5860" t="s">
        <v>100</v>
      </c>
      <c r="C5860" t="s">
        <v>106</v>
      </c>
      <c r="D5860" t="s">
        <v>62</v>
      </c>
      <c r="E5860" t="s">
        <v>120</v>
      </c>
      <c r="F5860">
        <v>3</v>
      </c>
      <c r="G5860">
        <v>317.95465087890625</v>
      </c>
      <c r="H5860">
        <v>290.32772827148437</v>
      </c>
      <c r="I5860">
        <v>27.626937866210938</v>
      </c>
      <c r="J5860">
        <v>8.6889557540416718E-2</v>
      </c>
      <c r="K5860">
        <v>-28.705961227416992</v>
      </c>
      <c r="L5860">
        <v>4.5759720802307129</v>
      </c>
      <c r="M5860">
        <v>27.626937866210938</v>
      </c>
      <c r="N5860">
        <v>50.677902221679688</v>
      </c>
      <c r="O5860">
        <v>83.9598388671875</v>
      </c>
      <c r="P5860">
        <v>-44.675556182861328</v>
      </c>
      <c r="Q5860">
        <v>99.929428100585938</v>
      </c>
      <c r="R5860">
        <v>41</v>
      </c>
      <c r="S5860">
        <v>1932.1998291015625</v>
      </c>
      <c r="T5860">
        <v>43.956794738769531</v>
      </c>
      <c r="U5860">
        <v>86.415176391601563</v>
      </c>
      <c r="V5860">
        <v>102.49407196044922</v>
      </c>
      <c r="W5860">
        <v>80.900100708007812</v>
      </c>
    </row>
    <row r="5861" spans="1:23" x14ac:dyDescent="0.25">
      <c r="A5861" t="s">
        <v>79</v>
      </c>
      <c r="B5861" t="s">
        <v>100</v>
      </c>
      <c r="C5861" t="s">
        <v>106</v>
      </c>
      <c r="D5861" t="s">
        <v>62</v>
      </c>
      <c r="E5861" t="s">
        <v>120</v>
      </c>
      <c r="F5861">
        <v>4</v>
      </c>
      <c r="G5861">
        <v>340.95736694335937</v>
      </c>
      <c r="H5861">
        <v>350.23233032226562</v>
      </c>
      <c r="I5861">
        <v>-9.2749404907226563</v>
      </c>
      <c r="J5861">
        <v>-2.7202639728784561E-2</v>
      </c>
      <c r="K5861">
        <v>-70.65594482421875</v>
      </c>
      <c r="L5861">
        <v>-34.391551971435547</v>
      </c>
      <c r="M5861">
        <v>-9.2749404907226563</v>
      </c>
      <c r="N5861">
        <v>15.841670036315918</v>
      </c>
      <c r="O5861">
        <v>52.106067657470703</v>
      </c>
      <c r="P5861">
        <v>-88.056610107421875</v>
      </c>
      <c r="Q5861">
        <v>69.506729125976563</v>
      </c>
      <c r="R5861">
        <v>41</v>
      </c>
      <c r="S5861">
        <v>2294.012939453125</v>
      </c>
      <c r="T5861">
        <v>47.895854949951172</v>
      </c>
      <c r="U5861">
        <v>86.415176391601563</v>
      </c>
      <c r="V5861">
        <v>102.49407196044922</v>
      </c>
      <c r="W5861">
        <v>79.984519958496094</v>
      </c>
    </row>
    <row r="5862" spans="1:23" x14ac:dyDescent="0.25">
      <c r="A5862" t="s">
        <v>79</v>
      </c>
      <c r="B5862" t="s">
        <v>100</v>
      </c>
      <c r="C5862" t="s">
        <v>106</v>
      </c>
      <c r="D5862" t="s">
        <v>62</v>
      </c>
      <c r="E5862" t="s">
        <v>120</v>
      </c>
      <c r="F5862">
        <v>5</v>
      </c>
      <c r="G5862">
        <v>393.15463256835937</v>
      </c>
      <c r="H5862">
        <v>400.87081909179687</v>
      </c>
      <c r="I5862">
        <v>-7.716184139251709</v>
      </c>
      <c r="J5862">
        <v>-1.9626334309577942E-2</v>
      </c>
      <c r="K5862">
        <v>-72.342643737792969</v>
      </c>
      <c r="L5862">
        <v>-34.160808563232422</v>
      </c>
      <c r="M5862">
        <v>-7.716184139251709</v>
      </c>
      <c r="N5862">
        <v>18.728439331054688</v>
      </c>
      <c r="O5862">
        <v>56.9102783203125</v>
      </c>
      <c r="P5862">
        <v>-90.663345336914062</v>
      </c>
      <c r="Q5862">
        <v>75.230979919433594</v>
      </c>
      <c r="R5862">
        <v>41</v>
      </c>
      <c r="S5862">
        <v>2543.012939453125</v>
      </c>
      <c r="T5862">
        <v>50.428295135498047</v>
      </c>
      <c r="U5862">
        <v>86.415176391601563</v>
      </c>
      <c r="V5862">
        <v>102.49407196044922</v>
      </c>
      <c r="W5862">
        <v>79.63165283203125</v>
      </c>
    </row>
    <row r="5863" spans="1:23" x14ac:dyDescent="0.25">
      <c r="A5863" t="s">
        <v>79</v>
      </c>
      <c r="B5863" t="s">
        <v>100</v>
      </c>
      <c r="C5863" t="s">
        <v>106</v>
      </c>
      <c r="D5863" t="s">
        <v>62</v>
      </c>
      <c r="E5863" t="s">
        <v>120</v>
      </c>
      <c r="F5863">
        <v>6</v>
      </c>
      <c r="G5863">
        <v>450.78329467773437</v>
      </c>
      <c r="H5863">
        <v>465.2906494140625</v>
      </c>
      <c r="I5863">
        <v>-14.507354736328125</v>
      </c>
      <c r="J5863">
        <v>-3.2182548195123672E-2</v>
      </c>
      <c r="K5863">
        <v>-79.142402648925781</v>
      </c>
      <c r="L5863">
        <v>-40.955490112304688</v>
      </c>
      <c r="M5863">
        <v>-14.507354736328125</v>
      </c>
      <c r="N5863">
        <v>11.940781593322754</v>
      </c>
      <c r="O5863">
        <v>50.127689361572266</v>
      </c>
      <c r="P5863">
        <v>-97.465538024902344</v>
      </c>
      <c r="Q5863">
        <v>68.450828552246094</v>
      </c>
      <c r="R5863">
        <v>41</v>
      </c>
      <c r="S5863">
        <v>2543.688720703125</v>
      </c>
      <c r="T5863">
        <v>50.434993743896484</v>
      </c>
      <c r="U5863">
        <v>86.415176391601563</v>
      </c>
      <c r="V5863">
        <v>102.49407196044922</v>
      </c>
      <c r="W5863">
        <v>79.116905212402344</v>
      </c>
    </row>
    <row r="5864" spans="1:23" x14ac:dyDescent="0.25">
      <c r="A5864" t="s">
        <v>79</v>
      </c>
      <c r="B5864" t="s">
        <v>100</v>
      </c>
      <c r="C5864" t="s">
        <v>106</v>
      </c>
      <c r="D5864" t="s">
        <v>62</v>
      </c>
      <c r="E5864" t="s">
        <v>120</v>
      </c>
      <c r="F5864">
        <v>7</v>
      </c>
      <c r="G5864">
        <v>504.16192626953125</v>
      </c>
      <c r="H5864">
        <v>457.83795166015625</v>
      </c>
      <c r="I5864">
        <v>46.323993682861328</v>
      </c>
      <c r="J5864">
        <v>9.1883167624473572E-2</v>
      </c>
      <c r="K5864">
        <v>-17.504919052124023</v>
      </c>
      <c r="L5864">
        <v>20.205718994140625</v>
      </c>
      <c r="M5864">
        <v>46.323993682861328</v>
      </c>
      <c r="N5864">
        <v>72.442268371582031</v>
      </c>
      <c r="O5864">
        <v>110.15290832519531</v>
      </c>
      <c r="P5864">
        <v>-35.599529266357422</v>
      </c>
      <c r="Q5864">
        <v>128.24751281738281</v>
      </c>
      <c r="R5864">
        <v>41</v>
      </c>
      <c r="S5864">
        <v>2480.63427734375</v>
      </c>
      <c r="T5864">
        <v>49.805965423583984</v>
      </c>
      <c r="U5864">
        <v>86.415176391601563</v>
      </c>
      <c r="V5864">
        <v>102.49407196044922</v>
      </c>
      <c r="W5864">
        <v>78.816848754882813</v>
      </c>
    </row>
    <row r="5865" spans="1:23" x14ac:dyDescent="0.25">
      <c r="A5865" t="s">
        <v>79</v>
      </c>
      <c r="B5865" t="s">
        <v>100</v>
      </c>
      <c r="C5865" t="s">
        <v>106</v>
      </c>
      <c r="D5865" t="s">
        <v>62</v>
      </c>
      <c r="E5865" t="s">
        <v>120</v>
      </c>
      <c r="F5865">
        <v>8</v>
      </c>
      <c r="G5865">
        <v>518.54302978515625</v>
      </c>
      <c r="H5865">
        <v>474.34088134765625</v>
      </c>
      <c r="I5865">
        <v>44.202167510986328</v>
      </c>
      <c r="J5865">
        <v>8.5243009030818939E-2</v>
      </c>
      <c r="K5865">
        <v>-18.475595474243164</v>
      </c>
      <c r="L5865">
        <v>18.554935455322266</v>
      </c>
      <c r="M5865">
        <v>44.202167510986328</v>
      </c>
      <c r="N5865">
        <v>69.849403381347656</v>
      </c>
      <c r="O5865">
        <v>106.87992858886719</v>
      </c>
      <c r="P5865">
        <v>-36.243869781494141</v>
      </c>
      <c r="Q5865">
        <v>124.64820861816406</v>
      </c>
      <c r="R5865">
        <v>41</v>
      </c>
      <c r="S5865">
        <v>2391.96484375</v>
      </c>
      <c r="T5865">
        <v>48.907718658447266</v>
      </c>
      <c r="U5865">
        <v>86.415176391601563</v>
      </c>
      <c r="V5865">
        <v>102.49407196044922</v>
      </c>
      <c r="W5865">
        <v>78.782455444335938</v>
      </c>
    </row>
    <row r="5866" spans="1:23" x14ac:dyDescent="0.25">
      <c r="A5866" t="s">
        <v>79</v>
      </c>
      <c r="B5866" t="s">
        <v>100</v>
      </c>
      <c r="C5866" t="s">
        <v>106</v>
      </c>
      <c r="D5866" t="s">
        <v>62</v>
      </c>
      <c r="E5866" t="s">
        <v>120</v>
      </c>
      <c r="F5866">
        <v>9</v>
      </c>
      <c r="G5866">
        <v>524.4744873046875</v>
      </c>
      <c r="H5866">
        <v>479.53900146484375</v>
      </c>
      <c r="I5866">
        <v>44.935516357421875</v>
      </c>
      <c r="J5866">
        <v>8.5677221417427063E-2</v>
      </c>
      <c r="K5866">
        <v>-17.782432556152344</v>
      </c>
      <c r="L5866">
        <v>19.271839141845703</v>
      </c>
      <c r="M5866">
        <v>44.935516357421875</v>
      </c>
      <c r="N5866">
        <v>70.599189758300781</v>
      </c>
      <c r="O5866">
        <v>107.65346527099609</v>
      </c>
      <c r="P5866">
        <v>-35.562099456787109</v>
      </c>
      <c r="Q5866">
        <v>125.43312835693359</v>
      </c>
      <c r="R5866">
        <v>41</v>
      </c>
      <c r="S5866">
        <v>2395.033203125</v>
      </c>
      <c r="T5866">
        <v>48.939075469970703</v>
      </c>
      <c r="U5866">
        <v>86.415176391601563</v>
      </c>
      <c r="V5866">
        <v>102.49407196044922</v>
      </c>
      <c r="W5866">
        <v>81.186607360839844</v>
      </c>
    </row>
    <row r="5867" spans="1:23" x14ac:dyDescent="0.25">
      <c r="A5867" t="s">
        <v>79</v>
      </c>
      <c r="B5867" t="s">
        <v>100</v>
      </c>
      <c r="C5867" t="s">
        <v>106</v>
      </c>
      <c r="D5867" t="s">
        <v>62</v>
      </c>
      <c r="E5867" t="s">
        <v>120</v>
      </c>
      <c r="F5867">
        <v>10</v>
      </c>
      <c r="G5867">
        <v>525.10125732421875</v>
      </c>
      <c r="H5867">
        <v>485.89273071289062</v>
      </c>
      <c r="I5867">
        <v>39.208538055419922</v>
      </c>
      <c r="J5867">
        <v>7.4668526649475098E-2</v>
      </c>
      <c r="K5867">
        <v>-25.192312240600586</v>
      </c>
      <c r="L5867">
        <v>12.856231689453125</v>
      </c>
      <c r="M5867">
        <v>39.208538055419922</v>
      </c>
      <c r="N5867">
        <v>65.560844421386719</v>
      </c>
      <c r="O5867">
        <v>103.60939025878906</v>
      </c>
      <c r="P5867">
        <v>-43.449058532714844</v>
      </c>
      <c r="Q5867">
        <v>121.86613464355469</v>
      </c>
      <c r="R5867">
        <v>41</v>
      </c>
      <c r="S5867">
        <v>2525.28857421875</v>
      </c>
      <c r="T5867">
        <v>50.252250671386719</v>
      </c>
      <c r="U5867">
        <v>86.415176391601563</v>
      </c>
      <c r="V5867">
        <v>102.49407196044922</v>
      </c>
      <c r="W5867">
        <v>85.583930969238281</v>
      </c>
    </row>
    <row r="5868" spans="1:23" x14ac:dyDescent="0.25">
      <c r="A5868" t="s">
        <v>79</v>
      </c>
      <c r="B5868" t="s">
        <v>100</v>
      </c>
      <c r="C5868" t="s">
        <v>106</v>
      </c>
      <c r="D5868" t="s">
        <v>62</v>
      </c>
      <c r="E5868" t="s">
        <v>120</v>
      </c>
      <c r="F5868">
        <v>11</v>
      </c>
      <c r="G5868">
        <v>528.0467529296875</v>
      </c>
      <c r="H5868">
        <v>484.408203125</v>
      </c>
      <c r="I5868">
        <v>43.638530731201172</v>
      </c>
      <c r="J5868">
        <v>8.2641415297985077E-2</v>
      </c>
      <c r="K5868">
        <v>-22.970819473266602</v>
      </c>
      <c r="L5868">
        <v>16.382524490356445</v>
      </c>
      <c r="M5868">
        <v>43.638530731201172</v>
      </c>
      <c r="N5868">
        <v>70.894538879394531</v>
      </c>
      <c r="O5868">
        <v>110.24787902832031</v>
      </c>
      <c r="P5868">
        <v>-41.853645324707031</v>
      </c>
      <c r="Q5868">
        <v>129.13070678710937</v>
      </c>
      <c r="R5868">
        <v>41</v>
      </c>
      <c r="S5868">
        <v>2701.4580078125</v>
      </c>
      <c r="T5868">
        <v>51.975551605224609</v>
      </c>
      <c r="U5868">
        <v>86.415176391601563</v>
      </c>
      <c r="V5868">
        <v>102.49407196044922</v>
      </c>
      <c r="W5868">
        <v>90.794052124023438</v>
      </c>
    </row>
    <row r="5869" spans="1:23" x14ac:dyDescent="0.25">
      <c r="A5869" t="s">
        <v>79</v>
      </c>
      <c r="B5869" t="s">
        <v>100</v>
      </c>
      <c r="C5869" t="s">
        <v>106</v>
      </c>
      <c r="D5869" t="s">
        <v>62</v>
      </c>
      <c r="E5869" t="s">
        <v>120</v>
      </c>
      <c r="F5869">
        <v>12</v>
      </c>
      <c r="G5869">
        <v>515.3699951171875</v>
      </c>
      <c r="H5869">
        <v>459.25592041015625</v>
      </c>
      <c r="I5869">
        <v>56.114078521728516</v>
      </c>
      <c r="J5869">
        <v>0.1088811531662941</v>
      </c>
      <c r="K5869">
        <v>-11.446857452392578</v>
      </c>
      <c r="L5869">
        <v>28.468690872192383</v>
      </c>
      <c r="M5869">
        <v>56.114078521728516</v>
      </c>
      <c r="N5869">
        <v>83.759468078613281</v>
      </c>
      <c r="O5869">
        <v>123.67501831054687</v>
      </c>
      <c r="P5869">
        <v>-30.599443435668945</v>
      </c>
      <c r="Q5869">
        <v>142.82760620117187</v>
      </c>
      <c r="R5869">
        <v>41</v>
      </c>
      <c r="S5869">
        <v>2779.19580078125</v>
      </c>
      <c r="T5869">
        <v>52.71807861328125</v>
      </c>
      <c r="U5869">
        <v>86.415176391601563</v>
      </c>
      <c r="V5869">
        <v>102.49407196044922</v>
      </c>
      <c r="W5869">
        <v>94.959724426269531</v>
      </c>
    </row>
    <row r="5870" spans="1:23" x14ac:dyDescent="0.25">
      <c r="A5870" t="s">
        <v>79</v>
      </c>
      <c r="B5870" t="s">
        <v>100</v>
      </c>
      <c r="C5870" t="s">
        <v>106</v>
      </c>
      <c r="D5870" t="s">
        <v>62</v>
      </c>
      <c r="E5870" t="s">
        <v>120</v>
      </c>
      <c r="F5870">
        <v>13</v>
      </c>
      <c r="G5870">
        <v>491.30221557617187</v>
      </c>
      <c r="H5870">
        <v>407.78277587890625</v>
      </c>
      <c r="I5870">
        <v>83.519424438476563</v>
      </c>
      <c r="J5870">
        <v>0.16999602317810059</v>
      </c>
      <c r="K5870">
        <v>12.907832145690918</v>
      </c>
      <c r="L5870">
        <v>54.625732421875</v>
      </c>
      <c r="M5870">
        <v>83.519424438476563</v>
      </c>
      <c r="N5870">
        <v>112.41311645507812</v>
      </c>
      <c r="O5870">
        <v>154.13101196289062</v>
      </c>
      <c r="P5870">
        <v>-7.1095733642578125</v>
      </c>
      <c r="Q5870">
        <v>174.14842224121094</v>
      </c>
      <c r="R5870">
        <v>41</v>
      </c>
      <c r="S5870">
        <v>3035.8466796875</v>
      </c>
      <c r="T5870">
        <v>55.098518371582031</v>
      </c>
      <c r="U5870">
        <v>86.415176391601563</v>
      </c>
      <c r="V5870">
        <v>102.49407196044922</v>
      </c>
      <c r="W5870">
        <v>97.395042419433594</v>
      </c>
    </row>
    <row r="5871" spans="1:23" x14ac:dyDescent="0.25">
      <c r="A5871" t="s">
        <v>79</v>
      </c>
      <c r="B5871" t="s">
        <v>100</v>
      </c>
      <c r="C5871" t="s">
        <v>106</v>
      </c>
      <c r="D5871" t="s">
        <v>62</v>
      </c>
      <c r="E5871" t="s">
        <v>120</v>
      </c>
      <c r="F5871">
        <v>14</v>
      </c>
      <c r="G5871">
        <v>464.953125</v>
      </c>
      <c r="H5871">
        <v>316.50106811523437</v>
      </c>
      <c r="I5871">
        <v>148.45207214355469</v>
      </c>
      <c r="J5871">
        <v>0.31928396224975586</v>
      </c>
      <c r="K5871">
        <v>75.785324096679688</v>
      </c>
      <c r="L5871">
        <v>118.71743011474609</v>
      </c>
      <c r="M5871">
        <v>148.45207214355469</v>
      </c>
      <c r="N5871">
        <v>178.18672180175781</v>
      </c>
      <c r="O5871">
        <v>221.11882019042969</v>
      </c>
      <c r="P5871">
        <v>55.185306549072266</v>
      </c>
      <c r="Q5871">
        <v>241.71884155273437</v>
      </c>
      <c r="R5871">
        <v>41</v>
      </c>
      <c r="S5871">
        <v>3215.1357421875</v>
      </c>
      <c r="T5871">
        <v>56.702167510986328</v>
      </c>
      <c r="U5871">
        <v>86.415176391601563</v>
      </c>
      <c r="V5871">
        <v>102.49407196044922</v>
      </c>
      <c r="W5871">
        <v>99.042953491210938</v>
      </c>
    </row>
    <row r="5872" spans="1:23" x14ac:dyDescent="0.25">
      <c r="A5872" t="s">
        <v>79</v>
      </c>
      <c r="B5872" t="s">
        <v>100</v>
      </c>
      <c r="C5872" t="s">
        <v>106</v>
      </c>
      <c r="D5872" t="s">
        <v>62</v>
      </c>
      <c r="E5872" t="s">
        <v>120</v>
      </c>
      <c r="F5872">
        <v>15</v>
      </c>
      <c r="G5872">
        <v>433.01315307617187</v>
      </c>
      <c r="H5872">
        <v>163.2633056640625</v>
      </c>
      <c r="I5872">
        <v>269.74984741210937</v>
      </c>
      <c r="J5872">
        <v>0.62295991182327271</v>
      </c>
      <c r="K5872">
        <v>193.80178833007812</v>
      </c>
      <c r="L5872">
        <v>238.67251586914063</v>
      </c>
      <c r="M5872">
        <v>269.74984741210937</v>
      </c>
      <c r="N5872">
        <v>300.82717895507812</v>
      </c>
      <c r="O5872">
        <v>345.69790649414062</v>
      </c>
      <c r="P5872">
        <v>172.27156066894531</v>
      </c>
      <c r="Q5872">
        <v>367.22811889648437</v>
      </c>
      <c r="R5872">
        <v>41</v>
      </c>
      <c r="S5872">
        <v>3512.05419921875</v>
      </c>
      <c r="T5872">
        <v>59.262588500976562</v>
      </c>
      <c r="U5872">
        <v>86.415176391601563</v>
      </c>
      <c r="V5872">
        <v>102.49407196044922</v>
      </c>
      <c r="W5872">
        <v>99.125694274902344</v>
      </c>
    </row>
    <row r="5873" spans="1:23" x14ac:dyDescent="0.25">
      <c r="A5873" t="s">
        <v>79</v>
      </c>
      <c r="B5873" t="s">
        <v>100</v>
      </c>
      <c r="C5873" t="s">
        <v>106</v>
      </c>
      <c r="D5873" t="s">
        <v>62</v>
      </c>
      <c r="E5873" t="s">
        <v>120</v>
      </c>
      <c r="F5873">
        <v>16</v>
      </c>
      <c r="G5873">
        <v>389.34384155273438</v>
      </c>
      <c r="H5873">
        <v>155.7852783203125</v>
      </c>
      <c r="I5873">
        <v>233.55856323242187</v>
      </c>
      <c r="J5873">
        <v>0.59987735748291016</v>
      </c>
      <c r="K5873">
        <v>155.26298522949219</v>
      </c>
      <c r="L5873">
        <v>201.52064514160156</v>
      </c>
      <c r="M5873">
        <v>233.55856323242187</v>
      </c>
      <c r="N5873">
        <v>265.59646606445312</v>
      </c>
      <c r="O5873">
        <v>311.85415649414062</v>
      </c>
      <c r="P5873">
        <v>133.06727600097656</v>
      </c>
      <c r="Q5873">
        <v>334.04983520507812</v>
      </c>
      <c r="R5873">
        <v>41</v>
      </c>
      <c r="S5873">
        <v>3732.521484375</v>
      </c>
      <c r="T5873">
        <v>61.094364166259766</v>
      </c>
      <c r="U5873">
        <v>86.415176391601563</v>
      </c>
      <c r="V5873">
        <v>102.49407196044922</v>
      </c>
      <c r="W5873">
        <v>96.596328735351563</v>
      </c>
    </row>
    <row r="5874" spans="1:23" x14ac:dyDescent="0.25">
      <c r="A5874" t="s">
        <v>79</v>
      </c>
      <c r="B5874" t="s">
        <v>100</v>
      </c>
      <c r="C5874" t="s">
        <v>106</v>
      </c>
      <c r="D5874" t="s">
        <v>62</v>
      </c>
      <c r="E5874" t="s">
        <v>120</v>
      </c>
      <c r="F5874">
        <v>17</v>
      </c>
      <c r="G5874">
        <v>373.66796875</v>
      </c>
      <c r="H5874">
        <v>149.70037841796875</v>
      </c>
      <c r="I5874">
        <v>223.96759033203125</v>
      </c>
      <c r="J5874">
        <v>0.59937596321105957</v>
      </c>
      <c r="K5874">
        <v>145.94462585449219</v>
      </c>
      <c r="L5874">
        <v>192.04122924804687</v>
      </c>
      <c r="M5874">
        <v>223.96759033203125</v>
      </c>
      <c r="N5874">
        <v>255.89395141601562</v>
      </c>
      <c r="O5874">
        <v>301.99053955078125</v>
      </c>
      <c r="P5874">
        <v>123.82620239257812</v>
      </c>
      <c r="Q5874">
        <v>324.10897827148437</v>
      </c>
      <c r="R5874">
        <v>41</v>
      </c>
      <c r="S5874">
        <v>3706.574462890625</v>
      </c>
      <c r="T5874">
        <v>60.881641387939453</v>
      </c>
      <c r="U5874">
        <v>86.415176391601563</v>
      </c>
      <c r="V5874">
        <v>102.49407196044922</v>
      </c>
      <c r="W5874">
        <v>92.400100708007812</v>
      </c>
    </row>
    <row r="5875" spans="1:23" x14ac:dyDescent="0.25">
      <c r="A5875" t="s">
        <v>79</v>
      </c>
      <c r="B5875" t="s">
        <v>100</v>
      </c>
      <c r="C5875" t="s">
        <v>106</v>
      </c>
      <c r="D5875" t="s">
        <v>62</v>
      </c>
      <c r="E5875" t="s">
        <v>120</v>
      </c>
      <c r="F5875">
        <v>18</v>
      </c>
      <c r="G5875">
        <v>368.05441284179687</v>
      </c>
      <c r="H5875">
        <v>153.6832275390625</v>
      </c>
      <c r="I5875">
        <v>214.37118530273438</v>
      </c>
      <c r="J5875">
        <v>0.58244425058364868</v>
      </c>
      <c r="K5875">
        <v>133.45259094238281</v>
      </c>
      <c r="L5875">
        <v>181.25994873046875</v>
      </c>
      <c r="M5875">
        <v>214.37118530273438</v>
      </c>
      <c r="N5875">
        <v>247.482421875</v>
      </c>
      <c r="O5875">
        <v>295.28976440429687</v>
      </c>
      <c r="P5875">
        <v>110.5133056640625</v>
      </c>
      <c r="Q5875">
        <v>318.22906494140625</v>
      </c>
      <c r="R5875">
        <v>41</v>
      </c>
      <c r="S5875">
        <v>3986.7998046875</v>
      </c>
      <c r="T5875">
        <v>63.141109466552734</v>
      </c>
      <c r="U5875">
        <v>86.415176391601563</v>
      </c>
      <c r="V5875">
        <v>102.49407196044922</v>
      </c>
      <c r="W5875">
        <v>89.244346618652344</v>
      </c>
    </row>
    <row r="5876" spans="1:23" x14ac:dyDescent="0.25">
      <c r="A5876" t="s">
        <v>79</v>
      </c>
      <c r="B5876" t="s">
        <v>100</v>
      </c>
      <c r="C5876" t="s">
        <v>106</v>
      </c>
      <c r="D5876" t="s">
        <v>62</v>
      </c>
      <c r="E5876" t="s">
        <v>120</v>
      </c>
      <c r="F5876">
        <v>19</v>
      </c>
      <c r="G5876">
        <v>399.050537109375</v>
      </c>
      <c r="H5876">
        <v>268.16796875</v>
      </c>
      <c r="I5876">
        <v>130.88259887695312</v>
      </c>
      <c r="J5876">
        <v>0.327985018491745</v>
      </c>
      <c r="K5876">
        <v>51.222537994384766</v>
      </c>
      <c r="L5876">
        <v>98.286346435546875</v>
      </c>
      <c r="M5876">
        <v>130.88259887695312</v>
      </c>
      <c r="N5876">
        <v>163.47885131835937</v>
      </c>
      <c r="O5876">
        <v>210.54266357421875</v>
      </c>
      <c r="P5876">
        <v>28.640016555786133</v>
      </c>
      <c r="Q5876">
        <v>233.12518310546875</v>
      </c>
      <c r="R5876">
        <v>41</v>
      </c>
      <c r="S5876">
        <v>3863.750732421875</v>
      </c>
      <c r="T5876">
        <v>62.159076690673828</v>
      </c>
      <c r="U5876">
        <v>86.415176391601563</v>
      </c>
      <c r="V5876">
        <v>102.49407196044922</v>
      </c>
      <c r="W5876">
        <v>89.728073120117187</v>
      </c>
    </row>
    <row r="5877" spans="1:23" x14ac:dyDescent="0.25">
      <c r="A5877" t="s">
        <v>79</v>
      </c>
      <c r="B5877" t="s">
        <v>100</v>
      </c>
      <c r="C5877" t="s">
        <v>106</v>
      </c>
      <c r="D5877" t="s">
        <v>62</v>
      </c>
      <c r="E5877" t="s">
        <v>120</v>
      </c>
      <c r="F5877">
        <v>20</v>
      </c>
      <c r="G5877">
        <v>398.61080932617187</v>
      </c>
      <c r="H5877">
        <v>307.3614501953125</v>
      </c>
      <c r="I5877">
        <v>91.249374389648437</v>
      </c>
      <c r="J5877">
        <v>0.22891846299171448</v>
      </c>
      <c r="K5877">
        <v>8.6452741622924805</v>
      </c>
      <c r="L5877">
        <v>57.448444366455078</v>
      </c>
      <c r="M5877">
        <v>91.249374389648437</v>
      </c>
      <c r="N5877">
        <v>125.05030059814453</v>
      </c>
      <c r="O5877">
        <v>173.85346984863281</v>
      </c>
      <c r="P5877">
        <v>-14.77184009552002</v>
      </c>
      <c r="Q5877">
        <v>197.27058410644531</v>
      </c>
      <c r="R5877">
        <v>41</v>
      </c>
      <c r="S5877">
        <v>4154.6171875</v>
      </c>
      <c r="T5877">
        <v>64.456321716308594</v>
      </c>
      <c r="U5877">
        <v>86.415176391601563</v>
      </c>
      <c r="V5877">
        <v>102.49407196044922</v>
      </c>
      <c r="W5877">
        <v>91.028076171875</v>
      </c>
    </row>
    <row r="5878" spans="1:23" x14ac:dyDescent="0.25">
      <c r="A5878" t="s">
        <v>79</v>
      </c>
      <c r="B5878" t="s">
        <v>100</v>
      </c>
      <c r="C5878" t="s">
        <v>106</v>
      </c>
      <c r="D5878" t="s">
        <v>62</v>
      </c>
      <c r="E5878" t="s">
        <v>120</v>
      </c>
      <c r="F5878">
        <v>21</v>
      </c>
      <c r="G5878">
        <v>393.19088745117187</v>
      </c>
      <c r="H5878">
        <v>316.61557006835937</v>
      </c>
      <c r="I5878">
        <v>76.575347900390625</v>
      </c>
      <c r="J5878">
        <v>0.19475361704826355</v>
      </c>
      <c r="K5878">
        <v>-9.9116172790527344</v>
      </c>
      <c r="L5878">
        <v>41.185581207275391</v>
      </c>
      <c r="M5878">
        <v>76.575347900390625</v>
      </c>
      <c r="N5878">
        <v>111.96511077880859</v>
      </c>
      <c r="O5878">
        <v>163.06231689453125</v>
      </c>
      <c r="P5878">
        <v>-34.429470062255859</v>
      </c>
      <c r="Q5878">
        <v>187.58016967773437</v>
      </c>
      <c r="R5878">
        <v>41</v>
      </c>
      <c r="S5878">
        <v>4554.37890625</v>
      </c>
      <c r="T5878">
        <v>67.486137390136719</v>
      </c>
      <c r="U5878">
        <v>86.415176391601563</v>
      </c>
      <c r="V5878">
        <v>102.49407196044922</v>
      </c>
      <c r="W5878">
        <v>90.420639038085937</v>
      </c>
    </row>
    <row r="5879" spans="1:23" x14ac:dyDescent="0.25">
      <c r="A5879" t="s">
        <v>79</v>
      </c>
      <c r="B5879" t="s">
        <v>100</v>
      </c>
      <c r="C5879" t="s">
        <v>106</v>
      </c>
      <c r="D5879" t="s">
        <v>62</v>
      </c>
      <c r="E5879" t="s">
        <v>120</v>
      </c>
      <c r="F5879">
        <v>22</v>
      </c>
      <c r="G5879">
        <v>391.78347778320313</v>
      </c>
      <c r="H5879">
        <v>340.9935302734375</v>
      </c>
      <c r="I5879">
        <v>50.789947509765625</v>
      </c>
      <c r="J5879">
        <v>0.12963779270648956</v>
      </c>
      <c r="K5879">
        <v>-25.837469100952148</v>
      </c>
      <c r="L5879">
        <v>19.434629440307617</v>
      </c>
      <c r="M5879">
        <v>50.789947509765625</v>
      </c>
      <c r="N5879">
        <v>82.145263671875</v>
      </c>
      <c r="O5879">
        <v>127.41736602783203</v>
      </c>
      <c r="P5879">
        <v>-47.560276031494141</v>
      </c>
      <c r="Q5879">
        <v>149.14016723632812</v>
      </c>
      <c r="R5879">
        <v>41</v>
      </c>
      <c r="S5879">
        <v>3575.165771484375</v>
      </c>
      <c r="T5879">
        <v>59.792690277099609</v>
      </c>
      <c r="U5879">
        <v>86.415176391601563</v>
      </c>
      <c r="V5879">
        <v>102.49407196044922</v>
      </c>
      <c r="W5879">
        <v>87.800498962402344</v>
      </c>
    </row>
    <row r="5880" spans="1:23" x14ac:dyDescent="0.25">
      <c r="A5880" t="s">
        <v>79</v>
      </c>
      <c r="B5880" t="s">
        <v>100</v>
      </c>
      <c r="C5880" t="s">
        <v>106</v>
      </c>
      <c r="D5880" t="s">
        <v>62</v>
      </c>
      <c r="E5880" t="s">
        <v>120</v>
      </c>
      <c r="F5880">
        <v>23</v>
      </c>
      <c r="G5880">
        <v>378.05307006835937</v>
      </c>
      <c r="H5880">
        <v>338.954833984375</v>
      </c>
      <c r="I5880">
        <v>39.098247528076172</v>
      </c>
      <c r="J5880">
        <v>0.10341999679803848</v>
      </c>
      <c r="K5880">
        <v>-34.978389739990234</v>
      </c>
      <c r="L5880">
        <v>8.7866878509521484</v>
      </c>
      <c r="M5880">
        <v>39.098247528076172</v>
      </c>
      <c r="N5880">
        <v>69.409805297851563</v>
      </c>
      <c r="O5880">
        <v>113.17488098144531</v>
      </c>
      <c r="P5880">
        <v>-55.97808837890625</v>
      </c>
      <c r="Q5880">
        <v>134.17457580566406</v>
      </c>
      <c r="R5880">
        <v>41</v>
      </c>
      <c r="S5880">
        <v>3341.106689453125</v>
      </c>
      <c r="T5880">
        <v>57.80230712890625</v>
      </c>
      <c r="U5880">
        <v>86.415176391601563</v>
      </c>
      <c r="V5880">
        <v>102.49407196044922</v>
      </c>
      <c r="W5880">
        <v>86.172714233398438</v>
      </c>
    </row>
    <row r="5881" spans="1:23" x14ac:dyDescent="0.25">
      <c r="A5881" t="s">
        <v>79</v>
      </c>
      <c r="B5881" t="s">
        <v>100</v>
      </c>
      <c r="C5881" t="s">
        <v>106</v>
      </c>
      <c r="D5881" t="s">
        <v>62</v>
      </c>
      <c r="E5881" t="s">
        <v>120</v>
      </c>
      <c r="F5881">
        <v>24</v>
      </c>
      <c r="G5881">
        <v>382.89990234375</v>
      </c>
      <c r="H5881">
        <v>346.9447021484375</v>
      </c>
      <c r="I5881">
        <v>35.955192565917969</v>
      </c>
      <c r="J5881">
        <v>9.3902327120304108E-2</v>
      </c>
      <c r="K5881">
        <v>-37.632472991943359</v>
      </c>
      <c r="L5881">
        <v>5.8437161445617676</v>
      </c>
      <c r="M5881">
        <v>35.955192565917969</v>
      </c>
      <c r="N5881">
        <v>66.066665649414063</v>
      </c>
      <c r="O5881">
        <v>109.54286193847656</v>
      </c>
      <c r="P5881">
        <v>-58.493553161621094</v>
      </c>
      <c r="Q5881">
        <v>130.40394592285156</v>
      </c>
      <c r="R5881">
        <v>41</v>
      </c>
      <c r="S5881">
        <v>3297.143798828125</v>
      </c>
      <c r="T5881">
        <v>57.420761108398437</v>
      </c>
      <c r="U5881">
        <v>86.415176391601563</v>
      </c>
      <c r="V5881">
        <v>102.49407196044922</v>
      </c>
      <c r="W5881">
        <v>85.043853759765625</v>
      </c>
    </row>
    <row r="5882" spans="1:23" x14ac:dyDescent="0.25">
      <c r="A5882" t="s">
        <v>79</v>
      </c>
      <c r="B5882" t="s">
        <v>100</v>
      </c>
      <c r="C5882" t="s">
        <v>106</v>
      </c>
      <c r="D5882" t="s">
        <v>62</v>
      </c>
      <c r="E5882" t="s">
        <v>121</v>
      </c>
      <c r="F5882">
        <v>1</v>
      </c>
      <c r="G5882">
        <v>343.69277954101562</v>
      </c>
      <c r="H5882">
        <v>341.23577880859375</v>
      </c>
      <c r="I5882">
        <v>2.4570190906524658</v>
      </c>
      <c r="J5882">
        <v>7.148881908506155E-3</v>
      </c>
      <c r="K5882">
        <v>-56.089817047119141</v>
      </c>
      <c r="L5882">
        <v>-21.499870300292969</v>
      </c>
      <c r="M5882">
        <v>2.4570190906524658</v>
      </c>
      <c r="N5882">
        <v>26.413909912109375</v>
      </c>
      <c r="O5882">
        <v>61.003852844238281</v>
      </c>
      <c r="P5882">
        <v>-72.687026977539063</v>
      </c>
      <c r="Q5882">
        <v>77.601066589355469</v>
      </c>
      <c r="R5882">
        <v>41</v>
      </c>
      <c r="S5882">
        <v>2087.05859375</v>
      </c>
      <c r="T5882">
        <v>45.684337615966797</v>
      </c>
      <c r="U5882">
        <v>85.049880981445313</v>
      </c>
      <c r="V5882">
        <v>102</v>
      </c>
      <c r="W5882">
        <v>83.068748474121094</v>
      </c>
    </row>
    <row r="5883" spans="1:23" x14ac:dyDescent="0.25">
      <c r="A5883" t="s">
        <v>79</v>
      </c>
      <c r="B5883" t="s">
        <v>100</v>
      </c>
      <c r="C5883" t="s">
        <v>106</v>
      </c>
      <c r="D5883" t="s">
        <v>62</v>
      </c>
      <c r="E5883" t="s">
        <v>121</v>
      </c>
      <c r="F5883">
        <v>2</v>
      </c>
      <c r="G5883">
        <v>339.489990234375</v>
      </c>
      <c r="H5883">
        <v>320.52963256835937</v>
      </c>
      <c r="I5883">
        <v>18.960365295410156</v>
      </c>
      <c r="J5883">
        <v>5.5849555879831314E-2</v>
      </c>
      <c r="K5883">
        <v>-36.778072357177734</v>
      </c>
      <c r="L5883">
        <v>-3.8473522663116455</v>
      </c>
      <c r="M5883">
        <v>18.960365295410156</v>
      </c>
      <c r="N5883">
        <v>41.768081665039062</v>
      </c>
      <c r="O5883">
        <v>74.698806762695313</v>
      </c>
      <c r="P5883">
        <v>-52.579147338867188</v>
      </c>
      <c r="Q5883">
        <v>90.4998779296875</v>
      </c>
      <c r="R5883">
        <v>41</v>
      </c>
      <c r="S5883">
        <v>1891.635498046875</v>
      </c>
      <c r="T5883">
        <v>43.492935180664063</v>
      </c>
      <c r="U5883">
        <v>85.049880981445313</v>
      </c>
      <c r="V5883">
        <v>102</v>
      </c>
      <c r="W5883">
        <v>81.539680480957031</v>
      </c>
    </row>
    <row r="5884" spans="1:23" x14ac:dyDescent="0.25">
      <c r="A5884" t="s">
        <v>79</v>
      </c>
      <c r="B5884" t="s">
        <v>100</v>
      </c>
      <c r="C5884" t="s">
        <v>106</v>
      </c>
      <c r="D5884" t="s">
        <v>62</v>
      </c>
      <c r="E5884" t="s">
        <v>121</v>
      </c>
      <c r="F5884">
        <v>3</v>
      </c>
      <c r="G5884">
        <v>324.26275634765625</v>
      </c>
      <c r="H5884">
        <v>314.8218994140625</v>
      </c>
      <c r="I5884">
        <v>9.4408674240112305</v>
      </c>
      <c r="J5884">
        <v>2.9114868491888046E-2</v>
      </c>
      <c r="K5884">
        <v>-45.380748748779297</v>
      </c>
      <c r="L5884">
        <v>-12.991693496704102</v>
      </c>
      <c r="M5884">
        <v>9.4408674240112305</v>
      </c>
      <c r="N5884">
        <v>31.873428344726562</v>
      </c>
      <c r="O5884">
        <v>64.262481689453125</v>
      </c>
      <c r="P5884">
        <v>-60.921916961669922</v>
      </c>
      <c r="Q5884">
        <v>79.80364990234375</v>
      </c>
      <c r="R5884">
        <v>41</v>
      </c>
      <c r="S5884">
        <v>1829.9176025390625</v>
      </c>
      <c r="T5884">
        <v>42.777534484863281</v>
      </c>
      <c r="U5884">
        <v>85.049880981445313</v>
      </c>
      <c r="V5884">
        <v>102</v>
      </c>
      <c r="W5884">
        <v>80.307342529296875</v>
      </c>
    </row>
    <row r="5885" spans="1:23" x14ac:dyDescent="0.25">
      <c r="A5885" t="s">
        <v>79</v>
      </c>
      <c r="B5885" t="s">
        <v>100</v>
      </c>
      <c r="C5885" t="s">
        <v>106</v>
      </c>
      <c r="D5885" t="s">
        <v>62</v>
      </c>
      <c r="E5885" t="s">
        <v>121</v>
      </c>
      <c r="F5885">
        <v>4</v>
      </c>
      <c r="G5885">
        <v>340.20550537109375</v>
      </c>
      <c r="H5885">
        <v>337.28814697265625</v>
      </c>
      <c r="I5885">
        <v>2.9173579216003418</v>
      </c>
      <c r="J5885">
        <v>8.5752811282873154E-3</v>
      </c>
      <c r="K5885">
        <v>-52.232463836669922</v>
      </c>
      <c r="L5885">
        <v>-19.649501800537109</v>
      </c>
      <c r="M5885">
        <v>2.9173579216003418</v>
      </c>
      <c r="N5885">
        <v>25.484218597412109</v>
      </c>
      <c r="O5885">
        <v>58.067180633544922</v>
      </c>
      <c r="P5885">
        <v>-67.866668701171875</v>
      </c>
      <c r="Q5885">
        <v>73.701385498046875</v>
      </c>
      <c r="R5885">
        <v>41</v>
      </c>
      <c r="S5885">
        <v>1851.8935546875</v>
      </c>
      <c r="T5885">
        <v>43.033634185791016</v>
      </c>
      <c r="U5885">
        <v>85.049880981445313</v>
      </c>
      <c r="V5885">
        <v>102</v>
      </c>
      <c r="W5885">
        <v>79.289878845214844</v>
      </c>
    </row>
    <row r="5886" spans="1:23" x14ac:dyDescent="0.25">
      <c r="A5886" t="s">
        <v>79</v>
      </c>
      <c r="B5886" t="s">
        <v>100</v>
      </c>
      <c r="C5886" t="s">
        <v>106</v>
      </c>
      <c r="D5886" t="s">
        <v>62</v>
      </c>
      <c r="E5886" t="s">
        <v>121</v>
      </c>
      <c r="F5886">
        <v>5</v>
      </c>
      <c r="G5886">
        <v>388.11862182617187</v>
      </c>
      <c r="H5886">
        <v>379.26763916015625</v>
      </c>
      <c r="I5886">
        <v>8.8509998321533203</v>
      </c>
      <c r="J5886">
        <v>2.2804882377386093E-2</v>
      </c>
      <c r="K5886">
        <v>-40.262828826904297</v>
      </c>
      <c r="L5886">
        <v>-11.245980262756348</v>
      </c>
      <c r="M5886">
        <v>8.8509998321533203</v>
      </c>
      <c r="N5886">
        <v>28.947978973388672</v>
      </c>
      <c r="O5886">
        <v>57.964828491210937</v>
      </c>
      <c r="P5886">
        <v>-54.1859130859375</v>
      </c>
      <c r="Q5886">
        <v>71.887916564941406</v>
      </c>
      <c r="R5886">
        <v>41</v>
      </c>
      <c r="S5886">
        <v>1468.7076416015625</v>
      </c>
      <c r="T5886">
        <v>38.323722839355469</v>
      </c>
      <c r="U5886">
        <v>85.049880981445313</v>
      </c>
      <c r="V5886">
        <v>102</v>
      </c>
      <c r="W5886">
        <v>78.011116027832031</v>
      </c>
    </row>
    <row r="5887" spans="1:23" x14ac:dyDescent="0.25">
      <c r="A5887" t="s">
        <v>79</v>
      </c>
      <c r="B5887" t="s">
        <v>100</v>
      </c>
      <c r="C5887" t="s">
        <v>106</v>
      </c>
      <c r="D5887" t="s">
        <v>62</v>
      </c>
      <c r="E5887" t="s">
        <v>121</v>
      </c>
      <c r="F5887">
        <v>6</v>
      </c>
      <c r="G5887">
        <v>448.05877685546875</v>
      </c>
      <c r="H5887">
        <v>432.23989868164062</v>
      </c>
      <c r="I5887">
        <v>15.818873405456543</v>
      </c>
      <c r="J5887">
        <v>3.5305354744195938E-2</v>
      </c>
      <c r="K5887">
        <v>-33.922466278076172</v>
      </c>
      <c r="L5887">
        <v>-4.5348796844482422</v>
      </c>
      <c r="M5887">
        <v>15.818873405456543</v>
      </c>
      <c r="N5887">
        <v>36.172626495361328</v>
      </c>
      <c r="O5887">
        <v>65.560211181640625</v>
      </c>
      <c r="P5887">
        <v>-48.023445129394531</v>
      </c>
      <c r="Q5887">
        <v>79.66119384765625</v>
      </c>
      <c r="R5887">
        <v>41</v>
      </c>
      <c r="S5887">
        <v>1506.47802734375</v>
      </c>
      <c r="T5887">
        <v>38.813373565673828</v>
      </c>
      <c r="U5887">
        <v>85.049880981445313</v>
      </c>
      <c r="V5887">
        <v>102</v>
      </c>
      <c r="W5887">
        <v>77.476089477539063</v>
      </c>
    </row>
    <row r="5888" spans="1:23" x14ac:dyDescent="0.25">
      <c r="A5888" t="s">
        <v>79</v>
      </c>
      <c r="B5888" t="s">
        <v>100</v>
      </c>
      <c r="C5888" t="s">
        <v>106</v>
      </c>
      <c r="D5888" t="s">
        <v>62</v>
      </c>
      <c r="E5888" t="s">
        <v>121</v>
      </c>
      <c r="F5888">
        <v>7</v>
      </c>
      <c r="G5888">
        <v>499.67181396484375</v>
      </c>
      <c r="H5888">
        <v>450.952392578125</v>
      </c>
      <c r="I5888">
        <v>48.719425201416016</v>
      </c>
      <c r="J5888">
        <v>9.7502849996089935E-2</v>
      </c>
      <c r="K5888">
        <v>-1.4741073846817017</v>
      </c>
      <c r="L5888">
        <v>28.180639266967773</v>
      </c>
      <c r="M5888">
        <v>48.719425201416016</v>
      </c>
      <c r="N5888">
        <v>69.258209228515625</v>
      </c>
      <c r="O5888">
        <v>98.912956237792969</v>
      </c>
      <c r="P5888">
        <v>-15.703276634216309</v>
      </c>
      <c r="Q5888">
        <v>113.14212799072266</v>
      </c>
      <c r="R5888">
        <v>41</v>
      </c>
      <c r="S5888">
        <v>1533.9930419921875</v>
      </c>
      <c r="T5888">
        <v>39.166221618652344</v>
      </c>
      <c r="U5888">
        <v>85.049880981445313</v>
      </c>
      <c r="V5888">
        <v>102</v>
      </c>
      <c r="W5888">
        <v>77.309921264648437</v>
      </c>
    </row>
    <row r="5889" spans="1:23" x14ac:dyDescent="0.25">
      <c r="A5889" t="s">
        <v>79</v>
      </c>
      <c r="B5889" t="s">
        <v>100</v>
      </c>
      <c r="C5889" t="s">
        <v>106</v>
      </c>
      <c r="D5889" t="s">
        <v>62</v>
      </c>
      <c r="E5889" t="s">
        <v>121</v>
      </c>
      <c r="F5889">
        <v>8</v>
      </c>
      <c r="G5889">
        <v>518.1571044921875</v>
      </c>
      <c r="H5889">
        <v>442.82308959960937</v>
      </c>
      <c r="I5889">
        <v>75.334022521972656</v>
      </c>
      <c r="J5889">
        <v>0.14538837969303131</v>
      </c>
      <c r="K5889">
        <v>26.335622787475586</v>
      </c>
      <c r="L5889">
        <v>55.284275054931641</v>
      </c>
      <c r="M5889">
        <v>75.334022521972656</v>
      </c>
      <c r="N5889">
        <v>95.383773803710938</v>
      </c>
      <c r="O5889">
        <v>124.33242034912109</v>
      </c>
      <c r="P5889">
        <v>12.445258140563965</v>
      </c>
      <c r="Q5889">
        <v>138.22279357910156</v>
      </c>
      <c r="R5889">
        <v>41</v>
      </c>
      <c r="S5889">
        <v>1461.8123779296875</v>
      </c>
      <c r="T5889">
        <v>38.233654022216797</v>
      </c>
      <c r="U5889">
        <v>85.049880981445313</v>
      </c>
      <c r="V5889">
        <v>102</v>
      </c>
      <c r="W5889">
        <v>77.753669738769531</v>
      </c>
    </row>
    <row r="5890" spans="1:23" x14ac:dyDescent="0.25">
      <c r="A5890" t="s">
        <v>79</v>
      </c>
      <c r="B5890" t="s">
        <v>100</v>
      </c>
      <c r="C5890" t="s">
        <v>106</v>
      </c>
      <c r="D5890" t="s">
        <v>62</v>
      </c>
      <c r="E5890" t="s">
        <v>121</v>
      </c>
      <c r="F5890">
        <v>9</v>
      </c>
      <c r="G5890">
        <v>524.7288818359375</v>
      </c>
      <c r="H5890">
        <v>463.90615844726562</v>
      </c>
      <c r="I5890">
        <v>60.822742462158203</v>
      </c>
      <c r="J5890">
        <v>0.11591269820928574</v>
      </c>
      <c r="K5890">
        <v>13.17002010345459</v>
      </c>
      <c r="L5890">
        <v>41.323635101318359</v>
      </c>
      <c r="M5890">
        <v>60.822742462158203</v>
      </c>
      <c r="N5890">
        <v>80.321853637695313</v>
      </c>
      <c r="O5890">
        <v>108.4754638671875</v>
      </c>
      <c r="P5890">
        <v>-0.33886423707008362</v>
      </c>
      <c r="Q5890">
        <v>121.98435211181641</v>
      </c>
      <c r="R5890">
        <v>41</v>
      </c>
      <c r="S5890">
        <v>1382.6214599609375</v>
      </c>
      <c r="T5890">
        <v>37.183616638183594</v>
      </c>
      <c r="U5890">
        <v>85.049880981445313</v>
      </c>
      <c r="V5890">
        <v>102</v>
      </c>
      <c r="W5890">
        <v>79.033828735351563</v>
      </c>
    </row>
    <row r="5891" spans="1:23" x14ac:dyDescent="0.25">
      <c r="A5891" t="s">
        <v>79</v>
      </c>
      <c r="B5891" t="s">
        <v>100</v>
      </c>
      <c r="C5891" t="s">
        <v>106</v>
      </c>
      <c r="D5891" t="s">
        <v>62</v>
      </c>
      <c r="E5891" t="s">
        <v>121</v>
      </c>
      <c r="F5891">
        <v>10</v>
      </c>
      <c r="G5891">
        <v>518.8006591796875</v>
      </c>
      <c r="H5891">
        <v>474.93023681640625</v>
      </c>
      <c r="I5891">
        <v>43.870380401611328</v>
      </c>
      <c r="J5891">
        <v>8.4561146795749664E-2</v>
      </c>
      <c r="K5891">
        <v>-2.8963911533355713</v>
      </c>
      <c r="L5891">
        <v>24.733797073364258</v>
      </c>
      <c r="M5891">
        <v>43.870380401611328</v>
      </c>
      <c r="N5891">
        <v>63.006965637207031</v>
      </c>
      <c r="O5891">
        <v>90.637153625488281</v>
      </c>
      <c r="P5891">
        <v>-16.154121398925781</v>
      </c>
      <c r="Q5891">
        <v>103.89488220214844</v>
      </c>
      <c r="R5891">
        <v>41</v>
      </c>
      <c r="S5891">
        <v>1331.6884765625</v>
      </c>
      <c r="T5891">
        <v>36.492305755615234</v>
      </c>
      <c r="U5891">
        <v>85.049880981445313</v>
      </c>
      <c r="V5891">
        <v>102</v>
      </c>
      <c r="W5891">
        <v>81.981552124023438</v>
      </c>
    </row>
    <row r="5892" spans="1:23" x14ac:dyDescent="0.25">
      <c r="A5892" t="s">
        <v>79</v>
      </c>
      <c r="B5892" t="s">
        <v>100</v>
      </c>
      <c r="C5892" t="s">
        <v>106</v>
      </c>
      <c r="D5892" t="s">
        <v>62</v>
      </c>
      <c r="E5892" t="s">
        <v>121</v>
      </c>
      <c r="F5892">
        <v>11</v>
      </c>
      <c r="G5892">
        <v>523.895751953125</v>
      </c>
      <c r="H5892">
        <v>486.95703125</v>
      </c>
      <c r="I5892">
        <v>36.938690185546875</v>
      </c>
      <c r="J5892">
        <v>7.0507712662220001E-2</v>
      </c>
      <c r="K5892">
        <v>-7.994748592376709</v>
      </c>
      <c r="L5892">
        <v>18.552291870117188</v>
      </c>
      <c r="M5892">
        <v>36.938690185546875</v>
      </c>
      <c r="N5892">
        <v>55.325088500976563</v>
      </c>
      <c r="O5892">
        <v>81.87213134765625</v>
      </c>
      <c r="P5892">
        <v>-20.732753753662109</v>
      </c>
      <c r="Q5892">
        <v>94.610137939453125</v>
      </c>
      <c r="R5892">
        <v>41</v>
      </c>
      <c r="S5892">
        <v>1229.3262939453125</v>
      </c>
      <c r="T5892">
        <v>35.061748504638672</v>
      </c>
      <c r="U5892">
        <v>85.049880981445313</v>
      </c>
      <c r="V5892">
        <v>102</v>
      </c>
      <c r="W5892">
        <v>86.637596130371094</v>
      </c>
    </row>
    <row r="5893" spans="1:23" x14ac:dyDescent="0.25">
      <c r="A5893" t="s">
        <v>79</v>
      </c>
      <c r="B5893" t="s">
        <v>100</v>
      </c>
      <c r="C5893" t="s">
        <v>106</v>
      </c>
      <c r="D5893" t="s">
        <v>62</v>
      </c>
      <c r="E5893" t="s">
        <v>121</v>
      </c>
      <c r="F5893">
        <v>12</v>
      </c>
      <c r="G5893">
        <v>514.24481201171875</v>
      </c>
      <c r="H5893">
        <v>493.67205810546875</v>
      </c>
      <c r="I5893">
        <v>20.572765350341797</v>
      </c>
      <c r="J5893">
        <v>4.0005780756473541E-2</v>
      </c>
      <c r="K5893">
        <v>-25.508562088012695</v>
      </c>
      <c r="L5893">
        <v>1.7166596651077271</v>
      </c>
      <c r="M5893">
        <v>20.572765350341797</v>
      </c>
      <c r="N5893">
        <v>39.428871154785156</v>
      </c>
      <c r="O5893">
        <v>66.654090881347656</v>
      </c>
      <c r="P5893">
        <v>-38.571979522705078</v>
      </c>
      <c r="Q5893">
        <v>79.717506408691406</v>
      </c>
      <c r="R5893">
        <v>41</v>
      </c>
      <c r="S5893">
        <v>1292.938232421875</v>
      </c>
      <c r="T5893">
        <v>35.957450866699219</v>
      </c>
      <c r="U5893">
        <v>85.049880981445313</v>
      </c>
      <c r="V5893">
        <v>102</v>
      </c>
      <c r="W5893">
        <v>90.78948974609375</v>
      </c>
    </row>
    <row r="5894" spans="1:23" x14ac:dyDescent="0.25">
      <c r="A5894" t="s">
        <v>79</v>
      </c>
      <c r="B5894" t="s">
        <v>100</v>
      </c>
      <c r="C5894" t="s">
        <v>106</v>
      </c>
      <c r="D5894" t="s">
        <v>62</v>
      </c>
      <c r="E5894" t="s">
        <v>121</v>
      </c>
      <c r="F5894">
        <v>13</v>
      </c>
      <c r="G5894">
        <v>493.15982055664062</v>
      </c>
      <c r="H5894">
        <v>426.54840087890625</v>
      </c>
      <c r="I5894">
        <v>66.611419677734375</v>
      </c>
      <c r="J5894">
        <v>0.13507065176963806</v>
      </c>
      <c r="K5894">
        <v>17.514469146728516</v>
      </c>
      <c r="L5894">
        <v>46.521347045898437</v>
      </c>
      <c r="M5894">
        <v>66.611419677734375</v>
      </c>
      <c r="N5894">
        <v>86.701492309570312</v>
      </c>
      <c r="O5894">
        <v>115.7083740234375</v>
      </c>
      <c r="P5894">
        <v>3.5961651802062988</v>
      </c>
      <c r="Q5894">
        <v>129.62667846679687</v>
      </c>
      <c r="R5894">
        <v>41</v>
      </c>
      <c r="S5894">
        <v>1467.6986083984375</v>
      </c>
      <c r="T5894">
        <v>38.310554504394531</v>
      </c>
      <c r="U5894">
        <v>85.049880981445313</v>
      </c>
      <c r="V5894">
        <v>102</v>
      </c>
      <c r="W5894">
        <v>92.965377807617188</v>
      </c>
    </row>
    <row r="5895" spans="1:23" x14ac:dyDescent="0.25">
      <c r="A5895" t="s">
        <v>79</v>
      </c>
      <c r="B5895" t="s">
        <v>100</v>
      </c>
      <c r="C5895" t="s">
        <v>106</v>
      </c>
      <c r="D5895" t="s">
        <v>62</v>
      </c>
      <c r="E5895" t="s">
        <v>121</v>
      </c>
      <c r="F5895">
        <v>14</v>
      </c>
      <c r="G5895">
        <v>465.30361938476562</v>
      </c>
      <c r="H5895">
        <v>349.75106811523437</v>
      </c>
      <c r="I5895">
        <v>115.55255889892578</v>
      </c>
      <c r="J5895">
        <v>0.24833796918392181</v>
      </c>
      <c r="K5895">
        <v>68.976982116699219</v>
      </c>
      <c r="L5895">
        <v>96.494209289550781</v>
      </c>
      <c r="M5895">
        <v>115.55255889892578</v>
      </c>
      <c r="N5895">
        <v>134.61090087890625</v>
      </c>
      <c r="O5895">
        <v>162.12814331054687</v>
      </c>
      <c r="P5895">
        <v>55.773452758789062</v>
      </c>
      <c r="Q5895">
        <v>175.3316650390625</v>
      </c>
      <c r="R5895">
        <v>41</v>
      </c>
      <c r="S5895">
        <v>1320.822265625</v>
      </c>
      <c r="T5895">
        <v>36.343116760253906</v>
      </c>
      <c r="U5895">
        <v>85.049880981445313</v>
      </c>
      <c r="V5895">
        <v>102</v>
      </c>
      <c r="W5895">
        <v>94.249404907226563</v>
      </c>
    </row>
    <row r="5896" spans="1:23" x14ac:dyDescent="0.25">
      <c r="A5896" t="s">
        <v>79</v>
      </c>
      <c r="B5896" t="s">
        <v>100</v>
      </c>
      <c r="C5896" t="s">
        <v>106</v>
      </c>
      <c r="D5896" t="s">
        <v>62</v>
      </c>
      <c r="E5896" t="s">
        <v>121</v>
      </c>
      <c r="F5896">
        <v>15</v>
      </c>
      <c r="G5896">
        <v>427.8118896484375</v>
      </c>
      <c r="H5896">
        <v>214.01625061035156</v>
      </c>
      <c r="I5896">
        <v>213.79563903808594</v>
      </c>
      <c r="J5896">
        <v>0.49974215030670166</v>
      </c>
      <c r="K5896">
        <v>157.94236755371094</v>
      </c>
      <c r="L5896">
        <v>190.94093322753906</v>
      </c>
      <c r="M5896">
        <v>213.79563903808594</v>
      </c>
      <c r="N5896">
        <v>236.65034484863281</v>
      </c>
      <c r="O5896">
        <v>269.64892578125</v>
      </c>
      <c r="P5896">
        <v>142.10873413085937</v>
      </c>
      <c r="Q5896">
        <v>285.4825439453125</v>
      </c>
      <c r="R5896">
        <v>41</v>
      </c>
      <c r="S5896">
        <v>1899.4381103515625</v>
      </c>
      <c r="T5896">
        <v>43.582542419433594</v>
      </c>
      <c r="U5896">
        <v>85.049880981445313</v>
      </c>
      <c r="V5896">
        <v>102</v>
      </c>
      <c r="W5896">
        <v>95.425888061523438</v>
      </c>
    </row>
    <row r="5897" spans="1:23" x14ac:dyDescent="0.25">
      <c r="A5897" t="s">
        <v>79</v>
      </c>
      <c r="B5897" t="s">
        <v>100</v>
      </c>
      <c r="C5897" t="s">
        <v>106</v>
      </c>
      <c r="D5897" t="s">
        <v>62</v>
      </c>
      <c r="E5897" t="s">
        <v>121</v>
      </c>
      <c r="F5897">
        <v>16</v>
      </c>
      <c r="G5897">
        <v>388.59634399414062</v>
      </c>
      <c r="H5897">
        <v>194.9959716796875</v>
      </c>
      <c r="I5897">
        <v>193.60038757324219</v>
      </c>
      <c r="J5897">
        <v>0.49820435047149658</v>
      </c>
      <c r="K5897">
        <v>137.71282958984375</v>
      </c>
      <c r="L5897">
        <v>170.73165893554687</v>
      </c>
      <c r="M5897">
        <v>193.60038757324219</v>
      </c>
      <c r="N5897">
        <v>216.4691162109375</v>
      </c>
      <c r="O5897">
        <v>249.48794555664062</v>
      </c>
      <c r="P5897">
        <v>121.86948394775391</v>
      </c>
      <c r="Q5897">
        <v>265.331298828125</v>
      </c>
      <c r="R5897">
        <v>41</v>
      </c>
      <c r="S5897">
        <v>1901.770263671875</v>
      </c>
      <c r="T5897">
        <v>43.609291076660156</v>
      </c>
      <c r="U5897">
        <v>85.049880981445313</v>
      </c>
      <c r="V5897">
        <v>102</v>
      </c>
      <c r="W5897">
        <v>95.17132568359375</v>
      </c>
    </row>
    <row r="5898" spans="1:23" x14ac:dyDescent="0.25">
      <c r="A5898" t="s">
        <v>79</v>
      </c>
      <c r="B5898" t="s">
        <v>100</v>
      </c>
      <c r="C5898" t="s">
        <v>106</v>
      </c>
      <c r="D5898" t="s">
        <v>62</v>
      </c>
      <c r="E5898" t="s">
        <v>121</v>
      </c>
      <c r="F5898">
        <v>17</v>
      </c>
      <c r="G5898">
        <v>371.69281005859375</v>
      </c>
      <c r="H5898">
        <v>192.1334228515625</v>
      </c>
      <c r="I5898">
        <v>179.55937194824219</v>
      </c>
      <c r="J5898">
        <v>0.48308539390563965</v>
      </c>
      <c r="K5898">
        <v>123.52261352539062</v>
      </c>
      <c r="L5898">
        <v>156.62957763671875</v>
      </c>
      <c r="M5898">
        <v>179.55937194824219</v>
      </c>
      <c r="N5898">
        <v>202.48916625976562</v>
      </c>
      <c r="O5898">
        <v>235.59613037109375</v>
      </c>
      <c r="P5898">
        <v>107.63697052001953</v>
      </c>
      <c r="Q5898">
        <v>251.48178100585937</v>
      </c>
      <c r="R5898">
        <v>41</v>
      </c>
      <c r="S5898">
        <v>1911.9383544921875</v>
      </c>
      <c r="T5898">
        <v>43.725715637207031</v>
      </c>
      <c r="U5898">
        <v>85.049880981445313</v>
      </c>
      <c r="V5898">
        <v>102</v>
      </c>
      <c r="W5898">
        <v>95.382240295410156</v>
      </c>
    </row>
    <row r="5899" spans="1:23" x14ac:dyDescent="0.25">
      <c r="A5899" t="s">
        <v>79</v>
      </c>
      <c r="B5899" t="s">
        <v>100</v>
      </c>
      <c r="C5899" t="s">
        <v>106</v>
      </c>
      <c r="D5899" t="s">
        <v>62</v>
      </c>
      <c r="E5899" t="s">
        <v>121</v>
      </c>
      <c r="F5899">
        <v>18</v>
      </c>
      <c r="G5899">
        <v>373.06283569335937</v>
      </c>
      <c r="H5899">
        <v>186.54156494140625</v>
      </c>
      <c r="I5899">
        <v>186.52128601074219</v>
      </c>
      <c r="J5899">
        <v>0.49997285008430481</v>
      </c>
      <c r="K5899">
        <v>128.94157409667969</v>
      </c>
      <c r="L5899">
        <v>162.96014404296875</v>
      </c>
      <c r="M5899">
        <v>186.52128601074219</v>
      </c>
      <c r="N5899">
        <v>210.08242797851562</v>
      </c>
      <c r="O5899">
        <v>244.10099792480469</v>
      </c>
      <c r="P5899">
        <v>112.6185302734375</v>
      </c>
      <c r="Q5899">
        <v>260.42404174804687</v>
      </c>
      <c r="R5899">
        <v>41</v>
      </c>
      <c r="S5899">
        <v>2018.6766357421875</v>
      </c>
      <c r="T5899">
        <v>44.929683685302734</v>
      </c>
      <c r="U5899">
        <v>85.049880981445313</v>
      </c>
      <c r="V5899">
        <v>102</v>
      </c>
      <c r="W5899">
        <v>94.830856323242188</v>
      </c>
    </row>
    <row r="5900" spans="1:23" x14ac:dyDescent="0.25">
      <c r="A5900" t="s">
        <v>79</v>
      </c>
      <c r="B5900" t="s">
        <v>100</v>
      </c>
      <c r="C5900" t="s">
        <v>106</v>
      </c>
      <c r="D5900" t="s">
        <v>62</v>
      </c>
      <c r="E5900" t="s">
        <v>121</v>
      </c>
      <c r="F5900">
        <v>19</v>
      </c>
      <c r="G5900">
        <v>399.04263305664062</v>
      </c>
      <c r="H5900">
        <v>296.85211181640625</v>
      </c>
      <c r="I5900">
        <v>102.19053649902344</v>
      </c>
      <c r="J5900">
        <v>0.25608927011489868</v>
      </c>
      <c r="K5900">
        <v>48.588424682617187</v>
      </c>
      <c r="L5900">
        <v>80.256988525390625</v>
      </c>
      <c r="M5900">
        <v>102.19053649902344</v>
      </c>
      <c r="N5900">
        <v>124.12408447265625</v>
      </c>
      <c r="O5900">
        <v>155.79264831542969</v>
      </c>
      <c r="P5900">
        <v>33.392971038818359</v>
      </c>
      <c r="Q5900">
        <v>170.98809814453125</v>
      </c>
      <c r="R5900">
        <v>41</v>
      </c>
      <c r="S5900">
        <v>1749.4102783203125</v>
      </c>
      <c r="T5900">
        <v>41.825950622558594</v>
      </c>
      <c r="U5900">
        <v>85.049880981445313</v>
      </c>
      <c r="V5900">
        <v>102</v>
      </c>
      <c r="W5900">
        <v>92.317459106445313</v>
      </c>
    </row>
    <row r="5901" spans="1:23" x14ac:dyDescent="0.25">
      <c r="A5901" t="s">
        <v>79</v>
      </c>
      <c r="B5901" t="s">
        <v>100</v>
      </c>
      <c r="C5901" t="s">
        <v>106</v>
      </c>
      <c r="D5901" t="s">
        <v>62</v>
      </c>
      <c r="E5901" t="s">
        <v>121</v>
      </c>
      <c r="F5901">
        <v>20</v>
      </c>
      <c r="G5901">
        <v>401.41146850585937</v>
      </c>
      <c r="H5901">
        <v>368.20166015625</v>
      </c>
      <c r="I5901">
        <v>33.209796905517578</v>
      </c>
      <c r="J5901">
        <v>8.2732558250427246E-2</v>
      </c>
      <c r="K5901">
        <v>-8.4078741073608398</v>
      </c>
      <c r="L5901">
        <v>16.180183410644531</v>
      </c>
      <c r="M5901">
        <v>33.209796905517578</v>
      </c>
      <c r="N5901">
        <v>50.239410400390625</v>
      </c>
      <c r="O5901">
        <v>74.827468872070313</v>
      </c>
      <c r="P5901">
        <v>-20.205905914306641</v>
      </c>
      <c r="Q5901">
        <v>86.625503540039063</v>
      </c>
      <c r="R5901">
        <v>41</v>
      </c>
      <c r="S5901">
        <v>1054.5892333984375</v>
      </c>
      <c r="T5901">
        <v>32.474441528320312</v>
      </c>
      <c r="U5901">
        <v>85.049880981445313</v>
      </c>
      <c r="V5901">
        <v>102</v>
      </c>
      <c r="W5901">
        <v>89.82391357421875</v>
      </c>
    </row>
    <row r="5902" spans="1:23" x14ac:dyDescent="0.25">
      <c r="A5902" t="s">
        <v>79</v>
      </c>
      <c r="B5902" t="s">
        <v>100</v>
      </c>
      <c r="C5902" t="s">
        <v>106</v>
      </c>
      <c r="D5902" t="s">
        <v>62</v>
      </c>
      <c r="E5902" t="s">
        <v>121</v>
      </c>
      <c r="F5902">
        <v>21</v>
      </c>
      <c r="G5902">
        <v>398.51287841796875</v>
      </c>
      <c r="H5902">
        <v>370.7666015625</v>
      </c>
      <c r="I5902">
        <v>27.746282577514648</v>
      </c>
      <c r="J5902">
        <v>6.9624558091163635E-2</v>
      </c>
      <c r="K5902">
        <v>-13.960104942321777</v>
      </c>
      <c r="L5902">
        <v>10.680367469787598</v>
      </c>
      <c r="M5902">
        <v>27.746282577514648</v>
      </c>
      <c r="N5902">
        <v>44.812198638916016</v>
      </c>
      <c r="O5902">
        <v>69.452667236328125</v>
      </c>
      <c r="P5902">
        <v>-25.783285140991211</v>
      </c>
      <c r="Q5902">
        <v>81.275848388671875</v>
      </c>
      <c r="R5902">
        <v>41</v>
      </c>
      <c r="S5902">
        <v>1059.09033203125</v>
      </c>
      <c r="T5902">
        <v>32.543666839599609</v>
      </c>
      <c r="U5902">
        <v>85.049880981445313</v>
      </c>
      <c r="V5902">
        <v>102</v>
      </c>
      <c r="W5902">
        <v>86.46795654296875</v>
      </c>
    </row>
    <row r="5903" spans="1:23" x14ac:dyDescent="0.25">
      <c r="A5903" t="s">
        <v>79</v>
      </c>
      <c r="B5903" t="s">
        <v>100</v>
      </c>
      <c r="C5903" t="s">
        <v>106</v>
      </c>
      <c r="D5903" t="s">
        <v>62</v>
      </c>
      <c r="E5903" t="s">
        <v>121</v>
      </c>
      <c r="F5903">
        <v>22</v>
      </c>
      <c r="G5903">
        <v>396.04891967773437</v>
      </c>
      <c r="H5903">
        <v>384.965087890625</v>
      </c>
      <c r="I5903">
        <v>11.083823204040527</v>
      </c>
      <c r="J5903">
        <v>2.7985995635390282E-2</v>
      </c>
      <c r="K5903">
        <v>-30.206014633178711</v>
      </c>
      <c r="L5903">
        <v>-5.8116436004638672</v>
      </c>
      <c r="M5903">
        <v>11.083823204040527</v>
      </c>
      <c r="N5903">
        <v>27.979290008544922</v>
      </c>
      <c r="O5903">
        <v>52.373661041259766</v>
      </c>
      <c r="P5903">
        <v>-41.911109924316406</v>
      </c>
      <c r="Q5903">
        <v>64.078758239746094</v>
      </c>
      <c r="R5903">
        <v>41</v>
      </c>
      <c r="S5903">
        <v>1038.040283203125</v>
      </c>
      <c r="T5903">
        <v>32.218631744384766</v>
      </c>
      <c r="U5903">
        <v>85.049880981445313</v>
      </c>
      <c r="V5903">
        <v>102</v>
      </c>
      <c r="W5903">
        <v>84.790771484375</v>
      </c>
    </row>
    <row r="5904" spans="1:23" x14ac:dyDescent="0.25">
      <c r="A5904" t="s">
        <v>79</v>
      </c>
      <c r="B5904" t="s">
        <v>100</v>
      </c>
      <c r="C5904" t="s">
        <v>106</v>
      </c>
      <c r="D5904" t="s">
        <v>62</v>
      </c>
      <c r="E5904" t="s">
        <v>121</v>
      </c>
      <c r="F5904">
        <v>23</v>
      </c>
      <c r="G5904">
        <v>383.29226684570312</v>
      </c>
      <c r="H5904">
        <v>373.94186401367187</v>
      </c>
      <c r="I5904">
        <v>9.350398063659668</v>
      </c>
      <c r="J5904">
        <v>2.4394955486059189E-2</v>
      </c>
      <c r="K5904">
        <v>-35.419719696044922</v>
      </c>
      <c r="L5904">
        <v>-8.9691705703735352</v>
      </c>
      <c r="M5904">
        <v>9.350398063659668</v>
      </c>
      <c r="N5904">
        <v>27.669965744018555</v>
      </c>
      <c r="O5904">
        <v>54.120513916015625</v>
      </c>
      <c r="P5904">
        <v>-48.111423492431641</v>
      </c>
      <c r="Q5904">
        <v>66.812217712402344</v>
      </c>
      <c r="R5904">
        <v>41</v>
      </c>
      <c r="S5904">
        <v>1220.40576171875</v>
      </c>
      <c r="T5904">
        <v>34.934307098388672</v>
      </c>
      <c r="U5904">
        <v>85.049880981445313</v>
      </c>
      <c r="V5904">
        <v>102</v>
      </c>
      <c r="W5904">
        <v>83.367263793945313</v>
      </c>
    </row>
    <row r="5905" spans="1:23" x14ac:dyDescent="0.25">
      <c r="A5905" t="s">
        <v>79</v>
      </c>
      <c r="B5905" t="s">
        <v>100</v>
      </c>
      <c r="C5905" t="s">
        <v>106</v>
      </c>
      <c r="D5905" t="s">
        <v>62</v>
      </c>
      <c r="E5905" t="s">
        <v>121</v>
      </c>
      <c r="F5905">
        <v>24</v>
      </c>
      <c r="G5905">
        <v>386.631591796875</v>
      </c>
      <c r="H5905">
        <v>381.93539428710937</v>
      </c>
      <c r="I5905">
        <v>4.6962056159973145</v>
      </c>
      <c r="J5905">
        <v>1.2146460823714733E-2</v>
      </c>
      <c r="K5905">
        <v>-42.199581146240234</v>
      </c>
      <c r="L5905">
        <v>-14.493169784545898</v>
      </c>
      <c r="M5905">
        <v>4.6962056159973145</v>
      </c>
      <c r="N5905">
        <v>23.885580062866211</v>
      </c>
      <c r="O5905">
        <v>51.591991424560547</v>
      </c>
      <c r="P5905">
        <v>-55.493881225585938</v>
      </c>
      <c r="Q5905">
        <v>64.88629150390625</v>
      </c>
      <c r="R5905">
        <v>41</v>
      </c>
      <c r="S5905">
        <v>1339.0457763671875</v>
      </c>
      <c r="T5905">
        <v>36.592975616455078</v>
      </c>
      <c r="U5905">
        <v>85.049880981445313</v>
      </c>
      <c r="V5905">
        <v>102</v>
      </c>
      <c r="W5905">
        <v>82.24761962890625</v>
      </c>
    </row>
    <row r="5906" spans="1:23" x14ac:dyDescent="0.25">
      <c r="A5906" t="s">
        <v>79</v>
      </c>
      <c r="B5906" t="s">
        <v>100</v>
      </c>
      <c r="C5906" t="s">
        <v>106</v>
      </c>
      <c r="D5906" t="s">
        <v>62</v>
      </c>
      <c r="E5906" t="s">
        <v>122</v>
      </c>
      <c r="F5906">
        <v>1</v>
      </c>
      <c r="G5906">
        <v>274.30853271484375</v>
      </c>
      <c r="H5906">
        <v>196.7562255859375</v>
      </c>
      <c r="I5906">
        <v>77.552322387695312</v>
      </c>
      <c r="J5906">
        <v>0.28271931409835815</v>
      </c>
      <c r="K5906">
        <v>24.022504806518555</v>
      </c>
      <c r="L5906">
        <v>55.648353576660156</v>
      </c>
      <c r="M5906">
        <v>77.552322387695312</v>
      </c>
      <c r="N5906">
        <v>99.456291198730469</v>
      </c>
      <c r="O5906">
        <v>131.08213806152344</v>
      </c>
      <c r="P5906">
        <v>8.8475446701049805</v>
      </c>
      <c r="Q5906">
        <v>146.25709533691406</v>
      </c>
      <c r="R5906">
        <v>41</v>
      </c>
      <c r="S5906">
        <v>1744.6943359375</v>
      </c>
      <c r="T5906">
        <v>41.769538879394531</v>
      </c>
      <c r="U5906">
        <v>78.14630126953125</v>
      </c>
      <c r="V5906">
        <v>99.900001525878906</v>
      </c>
      <c r="W5906">
        <v>80.242256164550781</v>
      </c>
    </row>
    <row r="5907" spans="1:23" x14ac:dyDescent="0.25">
      <c r="A5907" t="s">
        <v>79</v>
      </c>
      <c r="B5907" t="s">
        <v>100</v>
      </c>
      <c r="C5907" t="s">
        <v>106</v>
      </c>
      <c r="D5907" t="s">
        <v>62</v>
      </c>
      <c r="E5907" t="s">
        <v>122</v>
      </c>
      <c r="F5907">
        <v>2</v>
      </c>
      <c r="G5907">
        <v>269.25198364257813</v>
      </c>
      <c r="H5907">
        <v>193.18562316894531</v>
      </c>
      <c r="I5907">
        <v>76.066352844238281</v>
      </c>
      <c r="J5907">
        <v>0.28250989317893982</v>
      </c>
      <c r="K5907">
        <v>23.713262557983398</v>
      </c>
      <c r="L5907">
        <v>54.643894195556641</v>
      </c>
      <c r="M5907">
        <v>76.066352844238281</v>
      </c>
      <c r="N5907">
        <v>97.488815307617188</v>
      </c>
      <c r="O5907">
        <v>128.41944885253906</v>
      </c>
      <c r="P5907">
        <v>8.8718881607055664</v>
      </c>
      <c r="Q5907">
        <v>143.26081848144531</v>
      </c>
      <c r="R5907">
        <v>41</v>
      </c>
      <c r="S5907">
        <v>1668.83154296875</v>
      </c>
      <c r="T5907">
        <v>40.851333618164063</v>
      </c>
      <c r="U5907">
        <v>78.14630126953125</v>
      </c>
      <c r="V5907">
        <v>99.900001525878906</v>
      </c>
      <c r="W5907">
        <v>79.195137023925781</v>
      </c>
    </row>
    <row r="5908" spans="1:23" x14ac:dyDescent="0.25">
      <c r="A5908" t="s">
        <v>79</v>
      </c>
      <c r="B5908" t="s">
        <v>100</v>
      </c>
      <c r="C5908" t="s">
        <v>106</v>
      </c>
      <c r="D5908" t="s">
        <v>62</v>
      </c>
      <c r="E5908" t="s">
        <v>122</v>
      </c>
      <c r="F5908">
        <v>3</v>
      </c>
      <c r="G5908">
        <v>266.380126953125</v>
      </c>
      <c r="H5908">
        <v>205.17808532714844</v>
      </c>
      <c r="I5908">
        <v>61.202049255371094</v>
      </c>
      <c r="J5908">
        <v>0.22975456714630127</v>
      </c>
      <c r="K5908">
        <v>12.41550350189209</v>
      </c>
      <c r="L5908">
        <v>41.238990783691406</v>
      </c>
      <c r="M5908">
        <v>61.202049255371094</v>
      </c>
      <c r="N5908">
        <v>81.165107727050781</v>
      </c>
      <c r="O5908">
        <v>109.98859405517578</v>
      </c>
      <c r="P5908">
        <v>-1.4148045778274536</v>
      </c>
      <c r="Q5908">
        <v>123.81890106201172</v>
      </c>
      <c r="R5908">
        <v>41</v>
      </c>
      <c r="S5908">
        <v>1449.19873046875</v>
      </c>
      <c r="T5908">
        <v>38.068344116210937</v>
      </c>
      <c r="U5908">
        <v>78.14630126953125</v>
      </c>
      <c r="V5908">
        <v>99.900001525878906</v>
      </c>
      <c r="W5908">
        <v>77.6025390625</v>
      </c>
    </row>
    <row r="5909" spans="1:23" x14ac:dyDescent="0.25">
      <c r="A5909" t="s">
        <v>79</v>
      </c>
      <c r="B5909" t="s">
        <v>100</v>
      </c>
      <c r="C5909" t="s">
        <v>106</v>
      </c>
      <c r="D5909" t="s">
        <v>62</v>
      </c>
      <c r="E5909" t="s">
        <v>122</v>
      </c>
      <c r="F5909">
        <v>4</v>
      </c>
      <c r="G5909">
        <v>297.21868896484375</v>
      </c>
      <c r="H5909">
        <v>254.53985595703125</v>
      </c>
      <c r="I5909">
        <v>42.678840637207031</v>
      </c>
      <c r="J5909">
        <v>0.14359407126903534</v>
      </c>
      <c r="K5909">
        <v>-1.5991462469100952</v>
      </c>
      <c r="L5909">
        <v>24.560647964477539</v>
      </c>
      <c r="M5909">
        <v>42.678840637207031</v>
      </c>
      <c r="N5909">
        <v>60.797035217285156</v>
      </c>
      <c r="O5909">
        <v>86.956825256347656</v>
      </c>
      <c r="P5909">
        <v>-14.151340484619141</v>
      </c>
      <c r="Q5909">
        <v>99.509017944335938</v>
      </c>
      <c r="R5909">
        <v>41</v>
      </c>
      <c r="S5909">
        <v>1193.722900390625</v>
      </c>
      <c r="T5909">
        <v>34.550296783447266</v>
      </c>
      <c r="U5909">
        <v>78.14630126953125</v>
      </c>
      <c r="V5909">
        <v>99.900001525878906</v>
      </c>
      <c r="W5909">
        <v>77.22021484375</v>
      </c>
    </row>
    <row r="5910" spans="1:23" x14ac:dyDescent="0.25">
      <c r="A5910" t="s">
        <v>79</v>
      </c>
      <c r="B5910" t="s">
        <v>100</v>
      </c>
      <c r="C5910" t="s">
        <v>106</v>
      </c>
      <c r="D5910" t="s">
        <v>62</v>
      </c>
      <c r="E5910" t="s">
        <v>122</v>
      </c>
      <c r="F5910">
        <v>5</v>
      </c>
      <c r="G5910">
        <v>354.22329711914062</v>
      </c>
      <c r="H5910">
        <v>341.46441650390625</v>
      </c>
      <c r="I5910">
        <v>12.758905410766602</v>
      </c>
      <c r="J5910">
        <v>3.6019384860992432E-2</v>
      </c>
      <c r="K5910">
        <v>-26.824811935424805</v>
      </c>
      <c r="L5910">
        <v>-3.4384307861328125</v>
      </c>
      <c r="M5910">
        <v>12.758905410766602</v>
      </c>
      <c r="N5910">
        <v>28.956241607666016</v>
      </c>
      <c r="O5910">
        <v>52.342620849609375</v>
      </c>
      <c r="P5910">
        <v>-38.046245574951172</v>
      </c>
      <c r="Q5910">
        <v>63.564056396484375</v>
      </c>
      <c r="R5910">
        <v>41</v>
      </c>
      <c r="S5910">
        <v>954.02764892578125</v>
      </c>
      <c r="T5910">
        <v>30.887338638305664</v>
      </c>
      <c r="U5910">
        <v>78.14630126953125</v>
      </c>
      <c r="V5910">
        <v>99.900001525878906</v>
      </c>
      <c r="W5910">
        <v>76.537879943847656</v>
      </c>
    </row>
    <row r="5911" spans="1:23" x14ac:dyDescent="0.25">
      <c r="A5911" t="s">
        <v>79</v>
      </c>
      <c r="B5911" t="s">
        <v>100</v>
      </c>
      <c r="C5911" t="s">
        <v>106</v>
      </c>
      <c r="D5911" t="s">
        <v>62</v>
      </c>
      <c r="E5911" t="s">
        <v>122</v>
      </c>
      <c r="F5911">
        <v>6</v>
      </c>
      <c r="G5911">
        <v>423.98934936523437</v>
      </c>
      <c r="H5911">
        <v>396.91619873046875</v>
      </c>
      <c r="I5911">
        <v>27.073131561279297</v>
      </c>
      <c r="J5911">
        <v>6.3853330910205841E-2</v>
      </c>
      <c r="K5911">
        <v>-13.201211929321289</v>
      </c>
      <c r="L5911">
        <v>10.593196868896484</v>
      </c>
      <c r="M5911">
        <v>27.073131561279297</v>
      </c>
      <c r="N5911">
        <v>43.553066253662109</v>
      </c>
      <c r="O5911">
        <v>67.34747314453125</v>
      </c>
      <c r="P5911">
        <v>-24.618429183959961</v>
      </c>
      <c r="Q5911">
        <v>78.764694213867188</v>
      </c>
      <c r="R5911">
        <v>41</v>
      </c>
      <c r="S5911">
        <v>987.60833740234375</v>
      </c>
      <c r="T5911">
        <v>31.426237106323242</v>
      </c>
      <c r="U5911">
        <v>78.14630126953125</v>
      </c>
      <c r="V5911">
        <v>99.900001525878906</v>
      </c>
      <c r="W5911">
        <v>75.949546813964844</v>
      </c>
    </row>
    <row r="5912" spans="1:23" x14ac:dyDescent="0.25">
      <c r="A5912" t="s">
        <v>79</v>
      </c>
      <c r="B5912" t="s">
        <v>100</v>
      </c>
      <c r="C5912" t="s">
        <v>106</v>
      </c>
      <c r="D5912" t="s">
        <v>62</v>
      </c>
      <c r="E5912" t="s">
        <v>122</v>
      </c>
      <c r="F5912">
        <v>7</v>
      </c>
      <c r="G5912">
        <v>474.06109619140625</v>
      </c>
      <c r="H5912">
        <v>434.0609130859375</v>
      </c>
      <c r="I5912">
        <v>40.000205993652344</v>
      </c>
      <c r="J5912">
        <v>8.4377743303775787E-2</v>
      </c>
      <c r="K5912">
        <v>-0.77829998731613159</v>
      </c>
      <c r="L5912">
        <v>23.313972473144531</v>
      </c>
      <c r="M5912">
        <v>40.000205993652344</v>
      </c>
      <c r="N5912">
        <v>56.686439514160156</v>
      </c>
      <c r="O5912">
        <v>80.778709411621094</v>
      </c>
      <c r="P5912">
        <v>-12.33843994140625</v>
      </c>
      <c r="Q5912">
        <v>92.338851928710937</v>
      </c>
      <c r="R5912">
        <v>41</v>
      </c>
      <c r="S5912">
        <v>1012.4892578125</v>
      </c>
      <c r="T5912">
        <v>31.819637298583984</v>
      </c>
      <c r="U5912">
        <v>78.14630126953125</v>
      </c>
      <c r="V5912">
        <v>99.900001525878906</v>
      </c>
      <c r="W5912">
        <v>75.132316589355469</v>
      </c>
    </row>
    <row r="5913" spans="1:23" x14ac:dyDescent="0.25">
      <c r="A5913" t="s">
        <v>79</v>
      </c>
      <c r="B5913" t="s">
        <v>100</v>
      </c>
      <c r="C5913" t="s">
        <v>106</v>
      </c>
      <c r="D5913" t="s">
        <v>62</v>
      </c>
      <c r="E5913" t="s">
        <v>122</v>
      </c>
      <c r="F5913">
        <v>8</v>
      </c>
      <c r="G5913">
        <v>510.69754028320312</v>
      </c>
      <c r="H5913">
        <v>446.8271484375</v>
      </c>
      <c r="I5913">
        <v>63.870414733886719</v>
      </c>
      <c r="J5913">
        <v>0.12506505846977234</v>
      </c>
      <c r="K5913">
        <v>20.658542633056641</v>
      </c>
      <c r="L5913">
        <v>46.188465118408203</v>
      </c>
      <c r="M5913">
        <v>63.870414733886719</v>
      </c>
      <c r="N5913">
        <v>81.552360534667969</v>
      </c>
      <c r="O5913">
        <v>107.08228302001953</v>
      </c>
      <c r="P5913">
        <v>8.4085779190063477</v>
      </c>
      <c r="Q5913">
        <v>119.33225250244141</v>
      </c>
      <c r="R5913">
        <v>41</v>
      </c>
      <c r="S5913">
        <v>1136.9307861328125</v>
      </c>
      <c r="T5913">
        <v>33.718402862548828</v>
      </c>
      <c r="U5913">
        <v>78.14630126953125</v>
      </c>
      <c r="V5913">
        <v>99.900001525878906</v>
      </c>
      <c r="W5913">
        <v>74.973655700683594</v>
      </c>
    </row>
    <row r="5914" spans="1:23" x14ac:dyDescent="0.25">
      <c r="A5914" t="s">
        <v>79</v>
      </c>
      <c r="B5914" t="s">
        <v>100</v>
      </c>
      <c r="C5914" t="s">
        <v>106</v>
      </c>
      <c r="D5914" t="s">
        <v>62</v>
      </c>
      <c r="E5914" t="s">
        <v>122</v>
      </c>
      <c r="F5914">
        <v>9</v>
      </c>
      <c r="G5914">
        <v>522.19580078125</v>
      </c>
      <c r="H5914">
        <v>453.42327880859375</v>
      </c>
      <c r="I5914">
        <v>68.77252197265625</v>
      </c>
      <c r="J5914">
        <v>0.13169872760772705</v>
      </c>
      <c r="K5914">
        <v>25.06678581237793</v>
      </c>
      <c r="L5914">
        <v>50.88848876953125</v>
      </c>
      <c r="M5914">
        <v>68.77252197265625</v>
      </c>
      <c r="N5914">
        <v>86.65655517578125</v>
      </c>
      <c r="O5914">
        <v>112.47825622558594</v>
      </c>
      <c r="P5914">
        <v>12.676816940307617</v>
      </c>
      <c r="Q5914">
        <v>124.86822509765625</v>
      </c>
      <c r="R5914">
        <v>41</v>
      </c>
      <c r="S5914">
        <v>1163.0670166015625</v>
      </c>
      <c r="T5914">
        <v>34.103767395019531</v>
      </c>
      <c r="U5914">
        <v>78.14630126953125</v>
      </c>
      <c r="V5914">
        <v>99.900001525878906</v>
      </c>
      <c r="W5914">
        <v>76.678352355957031</v>
      </c>
    </row>
    <row r="5915" spans="1:23" x14ac:dyDescent="0.25">
      <c r="A5915" t="s">
        <v>79</v>
      </c>
      <c r="B5915" t="s">
        <v>100</v>
      </c>
      <c r="C5915" t="s">
        <v>106</v>
      </c>
      <c r="D5915" t="s">
        <v>62</v>
      </c>
      <c r="E5915" t="s">
        <v>122</v>
      </c>
      <c r="F5915">
        <v>10</v>
      </c>
      <c r="G5915">
        <v>507.19912719726562</v>
      </c>
      <c r="H5915">
        <v>448.01458740234375</v>
      </c>
      <c r="I5915">
        <v>59.184547424316406</v>
      </c>
      <c r="J5915">
        <v>0.11668897420167923</v>
      </c>
      <c r="K5915">
        <v>17.215463638305664</v>
      </c>
      <c r="L5915">
        <v>42.011138916015625</v>
      </c>
      <c r="M5915">
        <v>59.184547424316406</v>
      </c>
      <c r="N5915">
        <v>76.357955932617187</v>
      </c>
      <c r="O5915">
        <v>101.15363311767578</v>
      </c>
      <c r="P5915">
        <v>5.317812442779541</v>
      </c>
      <c r="Q5915">
        <v>113.05128479003906</v>
      </c>
      <c r="R5915">
        <v>41</v>
      </c>
      <c r="S5915">
        <v>1072.47412109375</v>
      </c>
      <c r="T5915">
        <v>32.748649597167969</v>
      </c>
      <c r="U5915">
        <v>78.14630126953125</v>
      </c>
      <c r="V5915">
        <v>99.900001525878906</v>
      </c>
      <c r="W5915">
        <v>80.201393127441406</v>
      </c>
    </row>
    <row r="5916" spans="1:23" x14ac:dyDescent="0.25">
      <c r="A5916" t="s">
        <v>79</v>
      </c>
      <c r="B5916" t="s">
        <v>100</v>
      </c>
      <c r="C5916" t="s">
        <v>106</v>
      </c>
      <c r="D5916" t="s">
        <v>62</v>
      </c>
      <c r="E5916" t="s">
        <v>122</v>
      </c>
      <c r="F5916">
        <v>11</v>
      </c>
      <c r="G5916">
        <v>511.43350219726562</v>
      </c>
      <c r="H5916">
        <v>447.498291015625</v>
      </c>
      <c r="I5916">
        <v>63.935237884521484</v>
      </c>
      <c r="J5916">
        <v>0.12501183152198792</v>
      </c>
      <c r="K5916">
        <v>22.13035774230957</v>
      </c>
      <c r="L5916">
        <v>46.829021453857422</v>
      </c>
      <c r="M5916">
        <v>63.935237884521484</v>
      </c>
      <c r="N5916">
        <v>81.041458129882813</v>
      </c>
      <c r="O5916">
        <v>105.74011993408203</v>
      </c>
      <c r="P5916">
        <v>10.279254913330078</v>
      </c>
      <c r="Q5916">
        <v>117.59122467041016</v>
      </c>
      <c r="R5916">
        <v>41</v>
      </c>
      <c r="S5916">
        <v>1064.098388671875</v>
      </c>
      <c r="T5916">
        <v>32.620521545410156</v>
      </c>
      <c r="U5916">
        <v>78.14630126953125</v>
      </c>
      <c r="V5916">
        <v>99.900001525878906</v>
      </c>
      <c r="W5916">
        <v>82.625297546386719</v>
      </c>
    </row>
    <row r="5917" spans="1:23" x14ac:dyDescent="0.25">
      <c r="A5917" t="s">
        <v>79</v>
      </c>
      <c r="B5917" t="s">
        <v>100</v>
      </c>
      <c r="C5917" t="s">
        <v>106</v>
      </c>
      <c r="D5917" t="s">
        <v>62</v>
      </c>
      <c r="E5917" t="s">
        <v>122</v>
      </c>
      <c r="F5917">
        <v>12</v>
      </c>
      <c r="G5917">
        <v>497.3170166015625</v>
      </c>
      <c r="H5917">
        <v>440.2984619140625</v>
      </c>
      <c r="I5917">
        <v>57.018543243408203</v>
      </c>
      <c r="J5917">
        <v>0.11465230584144592</v>
      </c>
      <c r="K5917">
        <v>15.083324432373047</v>
      </c>
      <c r="L5917">
        <v>39.858989715576172</v>
      </c>
      <c r="M5917">
        <v>57.018543243408203</v>
      </c>
      <c r="N5917">
        <v>74.178092956542969</v>
      </c>
      <c r="O5917">
        <v>98.953765869140625</v>
      </c>
      <c r="P5917">
        <v>3.1952724456787109</v>
      </c>
      <c r="Q5917">
        <v>110.84181213378906</v>
      </c>
      <c r="R5917">
        <v>41</v>
      </c>
      <c r="S5917">
        <v>1070.7440185546875</v>
      </c>
      <c r="T5917">
        <v>32.722225189208984</v>
      </c>
      <c r="U5917">
        <v>78.14630126953125</v>
      </c>
      <c r="V5917">
        <v>99.900001525878906</v>
      </c>
      <c r="W5917">
        <v>84.038589477539063</v>
      </c>
    </row>
    <row r="5918" spans="1:23" x14ac:dyDescent="0.25">
      <c r="A5918" t="s">
        <v>79</v>
      </c>
      <c r="B5918" t="s">
        <v>100</v>
      </c>
      <c r="C5918" t="s">
        <v>106</v>
      </c>
      <c r="D5918" t="s">
        <v>62</v>
      </c>
      <c r="E5918" t="s">
        <v>122</v>
      </c>
      <c r="F5918">
        <v>13</v>
      </c>
      <c r="G5918">
        <v>472.90826416015625</v>
      </c>
      <c r="H5918">
        <v>409.88848876953125</v>
      </c>
      <c r="I5918">
        <v>63.019752502441406</v>
      </c>
      <c r="J5918">
        <v>0.13325999677181244</v>
      </c>
      <c r="K5918">
        <v>17.965875625610352</v>
      </c>
      <c r="L5918">
        <v>44.584072113037109</v>
      </c>
      <c r="M5918">
        <v>63.019752502441406</v>
      </c>
      <c r="N5918">
        <v>81.455436706542969</v>
      </c>
      <c r="O5918">
        <v>108.07363128662109</v>
      </c>
      <c r="P5918">
        <v>5.1937270164489746</v>
      </c>
      <c r="Q5918">
        <v>120.84577941894531</v>
      </c>
      <c r="R5918">
        <v>41</v>
      </c>
      <c r="S5918">
        <v>1235.92529296875</v>
      </c>
      <c r="T5918">
        <v>35.155727386474609</v>
      </c>
      <c r="U5918">
        <v>78.14630126953125</v>
      </c>
      <c r="V5918">
        <v>99.900001525878906</v>
      </c>
      <c r="W5918">
        <v>84.436607360839844</v>
      </c>
    </row>
    <row r="5919" spans="1:23" x14ac:dyDescent="0.25">
      <c r="A5919" t="s">
        <v>79</v>
      </c>
      <c r="B5919" t="s">
        <v>100</v>
      </c>
      <c r="C5919" t="s">
        <v>106</v>
      </c>
      <c r="D5919" t="s">
        <v>62</v>
      </c>
      <c r="E5919" t="s">
        <v>122</v>
      </c>
      <c r="F5919">
        <v>14</v>
      </c>
      <c r="G5919">
        <v>449.58346557617187</v>
      </c>
      <c r="H5919">
        <v>365.7779541015625</v>
      </c>
      <c r="I5919">
        <v>83.805526733398438</v>
      </c>
      <c r="J5919">
        <v>0.18640704452991486</v>
      </c>
      <c r="K5919">
        <v>39.315330505371094</v>
      </c>
      <c r="L5919">
        <v>65.600502014160156</v>
      </c>
      <c r="M5919">
        <v>83.805526733398438</v>
      </c>
      <c r="N5919">
        <v>102.01055145263672</v>
      </c>
      <c r="O5919">
        <v>128.29573059082031</v>
      </c>
      <c r="P5919">
        <v>26.702976226806641</v>
      </c>
      <c r="Q5919">
        <v>140.9080810546875</v>
      </c>
      <c r="R5919">
        <v>41</v>
      </c>
      <c r="S5919">
        <v>1205.1927490234375</v>
      </c>
      <c r="T5919">
        <v>34.715885162353516</v>
      </c>
      <c r="U5919">
        <v>78.14630126953125</v>
      </c>
      <c r="V5919">
        <v>99.900001525878906</v>
      </c>
      <c r="W5919">
        <v>83.835121154785156</v>
      </c>
    </row>
    <row r="5920" spans="1:23" x14ac:dyDescent="0.25">
      <c r="A5920" t="s">
        <v>79</v>
      </c>
      <c r="B5920" t="s">
        <v>100</v>
      </c>
      <c r="C5920" t="s">
        <v>106</v>
      </c>
      <c r="D5920" t="s">
        <v>62</v>
      </c>
      <c r="E5920" t="s">
        <v>122</v>
      </c>
      <c r="F5920">
        <v>15</v>
      </c>
      <c r="G5920">
        <v>402.98306274414062</v>
      </c>
      <c r="H5920">
        <v>234.31100463867187</v>
      </c>
      <c r="I5920">
        <v>168.67207336425781</v>
      </c>
      <c r="J5920">
        <v>0.41855871677398682</v>
      </c>
      <c r="K5920">
        <v>115.49732208251953</v>
      </c>
      <c r="L5920">
        <v>146.91339111328125</v>
      </c>
      <c r="M5920">
        <v>168.67207336425781</v>
      </c>
      <c r="N5920">
        <v>190.43075561523437</v>
      </c>
      <c r="O5920">
        <v>221.84681701660156</v>
      </c>
      <c r="P5920">
        <v>100.42301940917969</v>
      </c>
      <c r="Q5920">
        <v>236.92112731933594</v>
      </c>
      <c r="R5920">
        <v>41</v>
      </c>
      <c r="S5920">
        <v>1721.625732421875</v>
      </c>
      <c r="T5920">
        <v>41.492477416992188</v>
      </c>
      <c r="U5920">
        <v>78.14630126953125</v>
      </c>
      <c r="V5920">
        <v>99.900001525878906</v>
      </c>
      <c r="W5920">
        <v>82.03680419921875</v>
      </c>
    </row>
    <row r="5921" spans="1:23" x14ac:dyDescent="0.25">
      <c r="A5921" t="s">
        <v>79</v>
      </c>
      <c r="B5921" t="s">
        <v>100</v>
      </c>
      <c r="C5921" t="s">
        <v>106</v>
      </c>
      <c r="D5921" t="s">
        <v>62</v>
      </c>
      <c r="E5921" t="s">
        <v>122</v>
      </c>
      <c r="F5921">
        <v>16</v>
      </c>
      <c r="G5921">
        <v>380.01974487304687</v>
      </c>
      <c r="H5921">
        <v>203.43074035644531</v>
      </c>
      <c r="I5921">
        <v>176.58900451660156</v>
      </c>
      <c r="J5921">
        <v>0.46468377113342285</v>
      </c>
      <c r="K5921">
        <v>125.18429565429687</v>
      </c>
      <c r="L5921">
        <v>155.55461120605469</v>
      </c>
      <c r="M5921">
        <v>176.58900451660156</v>
      </c>
      <c r="N5921">
        <v>197.62339782714844</v>
      </c>
      <c r="O5921">
        <v>227.99371337890625</v>
      </c>
      <c r="P5921">
        <v>110.61177062988281</v>
      </c>
      <c r="Q5921">
        <v>242.56623840332031</v>
      </c>
      <c r="R5921">
        <v>41</v>
      </c>
      <c r="S5921">
        <v>1608.9169921875</v>
      </c>
      <c r="T5921">
        <v>40.111309051513672</v>
      </c>
      <c r="U5921">
        <v>78.14630126953125</v>
      </c>
      <c r="V5921">
        <v>99.900001525878906</v>
      </c>
      <c r="W5921">
        <v>81.396919250488281</v>
      </c>
    </row>
    <row r="5922" spans="1:23" x14ac:dyDescent="0.25">
      <c r="A5922" t="s">
        <v>79</v>
      </c>
      <c r="B5922" t="s">
        <v>100</v>
      </c>
      <c r="C5922" t="s">
        <v>106</v>
      </c>
      <c r="D5922" t="s">
        <v>62</v>
      </c>
      <c r="E5922" t="s">
        <v>122</v>
      </c>
      <c r="F5922">
        <v>17</v>
      </c>
      <c r="G5922">
        <v>364.83901977539062</v>
      </c>
      <c r="H5922">
        <v>210.52395629882812</v>
      </c>
      <c r="I5922">
        <v>154.31509399414062</v>
      </c>
      <c r="J5922">
        <v>0.42296761274337769</v>
      </c>
      <c r="K5922">
        <v>102.56351470947266</v>
      </c>
      <c r="L5922">
        <v>133.13876342773437</v>
      </c>
      <c r="M5922">
        <v>154.31509399414062</v>
      </c>
      <c r="N5922">
        <v>175.49142456054687</v>
      </c>
      <c r="O5922">
        <v>206.06668090820312</v>
      </c>
      <c r="P5922">
        <v>87.892662048339844</v>
      </c>
      <c r="Q5922">
        <v>220.73753356933594</v>
      </c>
      <c r="R5922">
        <v>41</v>
      </c>
      <c r="S5922">
        <v>1630.70361328125</v>
      </c>
      <c r="T5922">
        <v>40.381973266601563</v>
      </c>
      <c r="U5922">
        <v>78.14630126953125</v>
      </c>
      <c r="V5922">
        <v>99.900001525878906</v>
      </c>
      <c r="W5922">
        <v>81.401679992675781</v>
      </c>
    </row>
    <row r="5923" spans="1:23" x14ac:dyDescent="0.25">
      <c r="A5923" t="s">
        <v>79</v>
      </c>
      <c r="B5923" t="s">
        <v>100</v>
      </c>
      <c r="C5923" t="s">
        <v>106</v>
      </c>
      <c r="D5923" t="s">
        <v>62</v>
      </c>
      <c r="E5923" t="s">
        <v>122</v>
      </c>
      <c r="F5923">
        <v>18</v>
      </c>
      <c r="G5923">
        <v>356.72061157226562</v>
      </c>
      <c r="H5923">
        <v>211.98849487304687</v>
      </c>
      <c r="I5923">
        <v>144.73211669921875</v>
      </c>
      <c r="J5923">
        <v>0.40572962164878845</v>
      </c>
      <c r="K5923">
        <v>92.933662414550781</v>
      </c>
      <c r="L5923">
        <v>123.53660583496094</v>
      </c>
      <c r="M5923">
        <v>144.73211669921875</v>
      </c>
      <c r="N5923">
        <v>165.92762756347656</v>
      </c>
      <c r="O5923">
        <v>196.53056335449219</v>
      </c>
      <c r="P5923">
        <v>78.249519348144531</v>
      </c>
      <c r="Q5923">
        <v>211.21470642089844</v>
      </c>
      <c r="R5923">
        <v>41</v>
      </c>
      <c r="S5923">
        <v>1633.6590576171875</v>
      </c>
      <c r="T5923">
        <v>40.418548583984375</v>
      </c>
      <c r="U5923">
        <v>78.14630126953125</v>
      </c>
      <c r="V5923">
        <v>99.900001525878906</v>
      </c>
      <c r="W5923">
        <v>80.47698974609375</v>
      </c>
    </row>
    <row r="5924" spans="1:23" x14ac:dyDescent="0.25">
      <c r="A5924" t="s">
        <v>79</v>
      </c>
      <c r="B5924" t="s">
        <v>100</v>
      </c>
      <c r="C5924" t="s">
        <v>106</v>
      </c>
      <c r="D5924" t="s">
        <v>62</v>
      </c>
      <c r="E5924" t="s">
        <v>122</v>
      </c>
      <c r="F5924">
        <v>19</v>
      </c>
      <c r="G5924">
        <v>393.72265625</v>
      </c>
      <c r="H5924">
        <v>306.85409545898437</v>
      </c>
      <c r="I5924">
        <v>86.868553161621094</v>
      </c>
      <c r="J5924">
        <v>0.220633864402771</v>
      </c>
      <c r="K5924">
        <v>50.257587432861328</v>
      </c>
      <c r="L5924">
        <v>71.887641906738281</v>
      </c>
      <c r="M5924">
        <v>86.868553161621094</v>
      </c>
      <c r="N5924">
        <v>101.84946441650391</v>
      </c>
      <c r="O5924">
        <v>123.47951507568359</v>
      </c>
      <c r="P5924">
        <v>39.878887176513672</v>
      </c>
      <c r="Q5924">
        <v>133.85821533203125</v>
      </c>
      <c r="R5924">
        <v>41</v>
      </c>
      <c r="S5924">
        <v>816.11279296875</v>
      </c>
      <c r="T5924">
        <v>28.56768798828125</v>
      </c>
      <c r="U5924">
        <v>78.14630126953125</v>
      </c>
      <c r="V5924">
        <v>99.900001525878906</v>
      </c>
      <c r="W5924">
        <v>78.384819030761719</v>
      </c>
    </row>
    <row r="5925" spans="1:23" x14ac:dyDescent="0.25">
      <c r="A5925" t="s">
        <v>79</v>
      </c>
      <c r="B5925" t="s">
        <v>100</v>
      </c>
      <c r="C5925" t="s">
        <v>106</v>
      </c>
      <c r="D5925" t="s">
        <v>62</v>
      </c>
      <c r="E5925" t="s">
        <v>122</v>
      </c>
      <c r="F5925">
        <v>20</v>
      </c>
      <c r="G5925">
        <v>400.69232177734375</v>
      </c>
      <c r="H5925">
        <v>350.9404296875</v>
      </c>
      <c r="I5925">
        <v>49.751907348632812</v>
      </c>
      <c r="J5925">
        <v>0.12416486442089081</v>
      </c>
      <c r="K5925">
        <v>14.025452613830566</v>
      </c>
      <c r="L5925">
        <v>35.132930755615234</v>
      </c>
      <c r="M5925">
        <v>49.751907348632812</v>
      </c>
      <c r="N5925">
        <v>64.370880126953125</v>
      </c>
      <c r="O5925">
        <v>85.478363037109375</v>
      </c>
      <c r="P5925">
        <v>3.8974995613098145</v>
      </c>
      <c r="Q5925">
        <v>95.606315612792969</v>
      </c>
      <c r="R5925">
        <v>41</v>
      </c>
      <c r="S5925">
        <v>777.155029296875</v>
      </c>
      <c r="T5925">
        <v>27.877500534057617</v>
      </c>
      <c r="U5925">
        <v>78.14630126953125</v>
      </c>
      <c r="V5925">
        <v>99.900001525878906</v>
      </c>
      <c r="W5925">
        <v>76.717460632324219</v>
      </c>
    </row>
    <row r="5926" spans="1:23" x14ac:dyDescent="0.25">
      <c r="A5926" t="s">
        <v>79</v>
      </c>
      <c r="B5926" t="s">
        <v>100</v>
      </c>
      <c r="C5926" t="s">
        <v>106</v>
      </c>
      <c r="D5926" t="s">
        <v>62</v>
      </c>
      <c r="E5926" t="s">
        <v>122</v>
      </c>
      <c r="F5926">
        <v>21</v>
      </c>
      <c r="G5926">
        <v>396.81265258789062</v>
      </c>
      <c r="H5926">
        <v>330.36996459960937</v>
      </c>
      <c r="I5926">
        <v>66.44268798828125</v>
      </c>
      <c r="J5926">
        <v>0.16744095087051392</v>
      </c>
      <c r="K5926">
        <v>31.080678939819336</v>
      </c>
      <c r="L5926">
        <v>51.97283935546875</v>
      </c>
      <c r="M5926">
        <v>66.44268798828125</v>
      </c>
      <c r="N5926">
        <v>80.91253662109375</v>
      </c>
      <c r="O5926">
        <v>101.80469512939453</v>
      </c>
      <c r="P5926">
        <v>21.056039810180664</v>
      </c>
      <c r="Q5926">
        <v>111.82933807373047</v>
      </c>
      <c r="R5926">
        <v>41</v>
      </c>
      <c r="S5926">
        <v>761.38037109375</v>
      </c>
      <c r="T5926">
        <v>27.593122482299805</v>
      </c>
      <c r="U5926">
        <v>78.14630126953125</v>
      </c>
      <c r="V5926">
        <v>99.900001525878906</v>
      </c>
      <c r="W5926">
        <v>75.402580261230469</v>
      </c>
    </row>
    <row r="5927" spans="1:23" x14ac:dyDescent="0.25">
      <c r="A5927" t="s">
        <v>79</v>
      </c>
      <c r="B5927" t="s">
        <v>100</v>
      </c>
      <c r="C5927" t="s">
        <v>106</v>
      </c>
      <c r="D5927" t="s">
        <v>62</v>
      </c>
      <c r="E5927" t="s">
        <v>122</v>
      </c>
      <c r="F5927">
        <v>22</v>
      </c>
      <c r="G5927">
        <v>396.17294311523438</v>
      </c>
      <c r="H5927">
        <v>347.53561401367187</v>
      </c>
      <c r="I5927">
        <v>48.637317657470703</v>
      </c>
      <c r="J5927">
        <v>0.12276789546012878</v>
      </c>
      <c r="K5927">
        <v>11.949934005737305</v>
      </c>
      <c r="L5927">
        <v>33.625137329101563</v>
      </c>
      <c r="M5927">
        <v>48.637317657470703</v>
      </c>
      <c r="N5927">
        <v>63.649497985839844</v>
      </c>
      <c r="O5927">
        <v>85.324699401855469</v>
      </c>
      <c r="P5927">
        <v>1.5495707988739014</v>
      </c>
      <c r="Q5927">
        <v>95.725067138671875</v>
      </c>
      <c r="R5927">
        <v>41</v>
      </c>
      <c r="S5927">
        <v>819.52325439453125</v>
      </c>
      <c r="T5927">
        <v>28.627317428588867</v>
      </c>
      <c r="U5927">
        <v>78.14630126953125</v>
      </c>
      <c r="V5927">
        <v>99.900001525878906</v>
      </c>
      <c r="W5927">
        <v>74.543350219726563</v>
      </c>
    </row>
    <row r="5928" spans="1:23" x14ac:dyDescent="0.25">
      <c r="A5928" t="s">
        <v>79</v>
      </c>
      <c r="B5928" t="s">
        <v>100</v>
      </c>
      <c r="C5928" t="s">
        <v>106</v>
      </c>
      <c r="D5928" t="s">
        <v>62</v>
      </c>
      <c r="E5928" t="s">
        <v>122</v>
      </c>
      <c r="F5928">
        <v>23</v>
      </c>
      <c r="G5928">
        <v>368.31198120117187</v>
      </c>
      <c r="H5928">
        <v>333.70648193359375</v>
      </c>
      <c r="I5928">
        <v>34.605525970458984</v>
      </c>
      <c r="J5928">
        <v>9.3957103788852692E-2</v>
      </c>
      <c r="K5928">
        <v>-5.6648964881896973</v>
      </c>
      <c r="L5928">
        <v>18.127195358276367</v>
      </c>
      <c r="M5928">
        <v>34.605525970458984</v>
      </c>
      <c r="N5928">
        <v>51.083854675292969</v>
      </c>
      <c r="O5928">
        <v>74.875946044921875</v>
      </c>
      <c r="P5928">
        <v>-17.081001281738281</v>
      </c>
      <c r="Q5928">
        <v>86.29205322265625</v>
      </c>
      <c r="R5928">
        <v>41</v>
      </c>
      <c r="S5928">
        <v>987.41607666015625</v>
      </c>
      <c r="T5928">
        <v>31.423177719116211</v>
      </c>
      <c r="U5928">
        <v>78.14630126953125</v>
      </c>
      <c r="V5928">
        <v>99.900001525878906</v>
      </c>
      <c r="W5928">
        <v>73.837699890136719</v>
      </c>
    </row>
    <row r="5929" spans="1:23" x14ac:dyDescent="0.25">
      <c r="A5929" t="s">
        <v>79</v>
      </c>
      <c r="B5929" t="s">
        <v>100</v>
      </c>
      <c r="C5929" t="s">
        <v>106</v>
      </c>
      <c r="D5929" t="s">
        <v>62</v>
      </c>
      <c r="E5929" t="s">
        <v>122</v>
      </c>
      <c r="F5929">
        <v>24</v>
      </c>
      <c r="G5929">
        <v>376.85763549804687</v>
      </c>
      <c r="H5929">
        <v>327.81906127929687</v>
      </c>
      <c r="I5929">
        <v>49.038562774658203</v>
      </c>
      <c r="J5929">
        <v>0.13012489676475525</v>
      </c>
      <c r="K5929">
        <v>10.120184898376465</v>
      </c>
      <c r="L5929">
        <v>33.113479614257813</v>
      </c>
      <c r="M5929">
        <v>49.038562774658203</v>
      </c>
      <c r="N5929">
        <v>64.963645935058594</v>
      </c>
      <c r="O5929">
        <v>87.956939697265625</v>
      </c>
      <c r="P5929">
        <v>-0.91263455152511597</v>
      </c>
      <c r="Q5929">
        <v>98.989761352539063</v>
      </c>
      <c r="R5929">
        <v>41</v>
      </c>
      <c r="S5929">
        <v>922.225830078125</v>
      </c>
      <c r="T5929">
        <v>30.368171691894531</v>
      </c>
      <c r="U5929">
        <v>78.14630126953125</v>
      </c>
      <c r="V5929">
        <v>99.900001525878906</v>
      </c>
      <c r="W5929">
        <v>73.110908508300781</v>
      </c>
    </row>
    <row r="5930" spans="1:23" x14ac:dyDescent="0.25">
      <c r="A5930" t="s">
        <v>79</v>
      </c>
      <c r="B5930" t="s">
        <v>100</v>
      </c>
      <c r="C5930" t="s">
        <v>106</v>
      </c>
      <c r="D5930" t="s">
        <v>63</v>
      </c>
      <c r="E5930" t="s">
        <v>78</v>
      </c>
      <c r="F5930">
        <v>1</v>
      </c>
      <c r="G5930">
        <v>368.14041137695312</v>
      </c>
      <c r="H5930">
        <v>393.32797241210937</v>
      </c>
      <c r="I5930">
        <v>-25.187578201293945</v>
      </c>
      <c r="J5930">
        <v>-6.8418398499488831E-2</v>
      </c>
      <c r="K5930">
        <v>-48.000728607177734</v>
      </c>
      <c r="L5930">
        <v>-34.522533416748047</v>
      </c>
      <c r="M5930">
        <v>-25.187578201293945</v>
      </c>
      <c r="N5930">
        <v>-15.852622032165527</v>
      </c>
      <c r="O5930">
        <v>-2.3744287490844727</v>
      </c>
      <c r="P5930">
        <v>-54.467937469482422</v>
      </c>
      <c r="Q5930">
        <v>4.0927820205688477</v>
      </c>
      <c r="R5930">
        <v>12</v>
      </c>
      <c r="S5930">
        <v>316.88253784179687</v>
      </c>
      <c r="T5930">
        <v>17.80119514465332</v>
      </c>
      <c r="U5930">
        <v>78.173789978027344</v>
      </c>
      <c r="V5930">
        <v>86.935997009277344</v>
      </c>
      <c r="W5930">
        <v>74.237464904785156</v>
      </c>
    </row>
    <row r="5931" spans="1:23" x14ac:dyDescent="0.25">
      <c r="A5931" t="s">
        <v>79</v>
      </c>
      <c r="B5931" t="s">
        <v>100</v>
      </c>
      <c r="C5931" t="s">
        <v>106</v>
      </c>
      <c r="D5931" t="s">
        <v>63</v>
      </c>
      <c r="E5931" t="s">
        <v>78</v>
      </c>
      <c r="F5931">
        <v>2</v>
      </c>
      <c r="G5931">
        <v>365.74560546875</v>
      </c>
      <c r="H5931">
        <v>394.277587890625</v>
      </c>
      <c r="I5931">
        <v>-28.531988143920898</v>
      </c>
      <c r="J5931">
        <v>-7.8010477125644684E-2</v>
      </c>
      <c r="K5931">
        <v>-45.406379699707031</v>
      </c>
      <c r="L5931">
        <v>-35.436851501464844</v>
      </c>
      <c r="M5931">
        <v>-28.531988143920898</v>
      </c>
      <c r="N5931">
        <v>-21.62712287902832</v>
      </c>
      <c r="O5931">
        <v>-11.657594680786133</v>
      </c>
      <c r="P5931">
        <v>-50.190036773681641</v>
      </c>
      <c r="Q5931">
        <v>-6.8739385604858398</v>
      </c>
      <c r="R5931">
        <v>12</v>
      </c>
      <c r="S5931">
        <v>173.37408447265625</v>
      </c>
      <c r="T5931">
        <v>13.167159080505371</v>
      </c>
      <c r="U5931">
        <v>78.173789978027344</v>
      </c>
      <c r="V5931">
        <v>86.935997009277344</v>
      </c>
      <c r="W5931">
        <v>73.238136291503906</v>
      </c>
    </row>
    <row r="5932" spans="1:23" x14ac:dyDescent="0.25">
      <c r="A5932" t="s">
        <v>79</v>
      </c>
      <c r="B5932" t="s">
        <v>100</v>
      </c>
      <c r="C5932" t="s">
        <v>106</v>
      </c>
      <c r="D5932" t="s">
        <v>63</v>
      </c>
      <c r="E5932" t="s">
        <v>78</v>
      </c>
      <c r="F5932">
        <v>3</v>
      </c>
      <c r="G5932">
        <v>357.23611450195312</v>
      </c>
      <c r="H5932">
        <v>379.82281494140625</v>
      </c>
      <c r="I5932">
        <v>-22.586694717407227</v>
      </c>
      <c r="J5932">
        <v>-6.3226237893104553E-2</v>
      </c>
      <c r="K5932">
        <v>-40.798763275146484</v>
      </c>
      <c r="L5932">
        <v>-30.038925170898438</v>
      </c>
      <c r="M5932">
        <v>-22.586694717407227</v>
      </c>
      <c r="N5932">
        <v>-15.134464263916016</v>
      </c>
      <c r="O5932">
        <v>-4.3746271133422852</v>
      </c>
      <c r="P5932">
        <v>-45.961631774902344</v>
      </c>
      <c r="Q5932">
        <v>0.78824090957641602</v>
      </c>
      <c r="R5932">
        <v>12</v>
      </c>
      <c r="S5932">
        <v>201.95115661621094</v>
      </c>
      <c r="T5932">
        <v>14.210951805114746</v>
      </c>
      <c r="U5932">
        <v>78.173789978027344</v>
      </c>
      <c r="V5932">
        <v>86.935997009277344</v>
      </c>
      <c r="W5932">
        <v>72.442665100097656</v>
      </c>
    </row>
    <row r="5933" spans="1:23" x14ac:dyDescent="0.25">
      <c r="A5933" t="s">
        <v>79</v>
      </c>
      <c r="B5933" t="s">
        <v>100</v>
      </c>
      <c r="C5933" t="s">
        <v>106</v>
      </c>
      <c r="D5933" t="s">
        <v>63</v>
      </c>
      <c r="E5933" t="s">
        <v>78</v>
      </c>
      <c r="F5933">
        <v>4</v>
      </c>
      <c r="G5933">
        <v>366.81039428710937</v>
      </c>
      <c r="H5933">
        <v>382.91436767578125</v>
      </c>
      <c r="I5933">
        <v>-16.103982925415039</v>
      </c>
      <c r="J5933">
        <v>-4.3902743607759476E-2</v>
      </c>
      <c r="K5933">
        <v>-30.272954940795898</v>
      </c>
      <c r="L5933">
        <v>-21.901811599731445</v>
      </c>
      <c r="M5933">
        <v>-16.103982925415039</v>
      </c>
      <c r="N5933">
        <v>-10.306154251098633</v>
      </c>
      <c r="O5933">
        <v>-1.9350110292434692</v>
      </c>
      <c r="P5933">
        <v>-34.289661407470703</v>
      </c>
      <c r="Q5933">
        <v>2.081695556640625</v>
      </c>
      <c r="R5933">
        <v>12</v>
      </c>
      <c r="S5933">
        <v>122.23751068115234</v>
      </c>
      <c r="T5933">
        <v>11.056107521057129</v>
      </c>
      <c r="U5933">
        <v>78.173789978027344</v>
      </c>
      <c r="V5933">
        <v>86.935997009277344</v>
      </c>
      <c r="W5933">
        <v>71.743400573730469</v>
      </c>
    </row>
    <row r="5934" spans="1:23" x14ac:dyDescent="0.25">
      <c r="A5934" t="s">
        <v>79</v>
      </c>
      <c r="B5934" t="s">
        <v>100</v>
      </c>
      <c r="C5934" t="s">
        <v>106</v>
      </c>
      <c r="D5934" t="s">
        <v>63</v>
      </c>
      <c r="E5934" t="s">
        <v>78</v>
      </c>
      <c r="F5934">
        <v>5</v>
      </c>
      <c r="G5934">
        <v>375.59957885742187</v>
      </c>
      <c r="H5934">
        <v>386.05599975585937</v>
      </c>
      <c r="I5934">
        <v>-10.456422805786133</v>
      </c>
      <c r="J5934">
        <v>-2.7839282527565956E-2</v>
      </c>
      <c r="K5934">
        <v>-25.133377075195312</v>
      </c>
      <c r="L5934">
        <v>-16.462112426757812</v>
      </c>
      <c r="M5934">
        <v>-10.456422805786133</v>
      </c>
      <c r="N5934">
        <v>-4.4507322311401367</v>
      </c>
      <c r="O5934">
        <v>4.2205309867858887</v>
      </c>
      <c r="P5934">
        <v>-29.294088363647461</v>
      </c>
      <c r="Q5934">
        <v>8.3812437057495117</v>
      </c>
      <c r="R5934">
        <v>12</v>
      </c>
      <c r="S5934">
        <v>131.15948486328125</v>
      </c>
      <c r="T5934">
        <v>11.452487945556641</v>
      </c>
      <c r="U5934">
        <v>78.173789978027344</v>
      </c>
      <c r="V5934">
        <v>86.935997009277344</v>
      </c>
      <c r="W5934">
        <v>71.162467956542969</v>
      </c>
    </row>
    <row r="5935" spans="1:23" x14ac:dyDescent="0.25">
      <c r="A5935" t="s">
        <v>79</v>
      </c>
      <c r="B5935" t="s">
        <v>100</v>
      </c>
      <c r="C5935" t="s">
        <v>106</v>
      </c>
      <c r="D5935" t="s">
        <v>63</v>
      </c>
      <c r="E5935" t="s">
        <v>78</v>
      </c>
      <c r="F5935">
        <v>6</v>
      </c>
      <c r="G5935">
        <v>387.47589111328125</v>
      </c>
      <c r="H5935">
        <v>410.81478881835937</v>
      </c>
      <c r="I5935">
        <v>-23.338912963867188</v>
      </c>
      <c r="J5935">
        <v>-6.0233201831579208E-2</v>
      </c>
      <c r="K5935">
        <v>-40.9874267578125</v>
      </c>
      <c r="L5935">
        <v>-30.560541152954102</v>
      </c>
      <c r="M5935">
        <v>-23.338912963867188</v>
      </c>
      <c r="N5935">
        <v>-16.117284774780273</v>
      </c>
      <c r="O5935">
        <v>-5.6904001235961914</v>
      </c>
      <c r="P5935">
        <v>-45.990535736083984</v>
      </c>
      <c r="Q5935">
        <v>-0.68729186058044434</v>
      </c>
      <c r="R5935">
        <v>12</v>
      </c>
      <c r="S5935">
        <v>189.64616394042969</v>
      </c>
      <c r="T5935">
        <v>13.771207809448242</v>
      </c>
      <c r="U5935">
        <v>78.173789978027344</v>
      </c>
      <c r="V5935">
        <v>86.935997009277344</v>
      </c>
      <c r="W5935">
        <v>70.790069580078125</v>
      </c>
    </row>
    <row r="5936" spans="1:23" x14ac:dyDescent="0.25">
      <c r="A5936" t="s">
        <v>79</v>
      </c>
      <c r="B5936" t="s">
        <v>100</v>
      </c>
      <c r="C5936" t="s">
        <v>106</v>
      </c>
      <c r="D5936" t="s">
        <v>63</v>
      </c>
      <c r="E5936" t="s">
        <v>78</v>
      </c>
      <c r="F5936">
        <v>7</v>
      </c>
      <c r="G5936">
        <v>401.70831298828125</v>
      </c>
      <c r="H5936">
        <v>427.16961669921875</v>
      </c>
      <c r="I5936">
        <v>-25.461278915405273</v>
      </c>
      <c r="J5936">
        <v>-6.3382506370544434E-2</v>
      </c>
      <c r="K5936">
        <v>-53.335285186767578</v>
      </c>
      <c r="L5936">
        <v>-36.867095947265625</v>
      </c>
      <c r="M5936">
        <v>-25.461278915405273</v>
      </c>
      <c r="N5936">
        <v>-14.055461883544922</v>
      </c>
      <c r="O5936">
        <v>2.4127266407012939</v>
      </c>
      <c r="P5936">
        <v>-61.237178802490234</v>
      </c>
      <c r="Q5936">
        <v>10.314620018005371</v>
      </c>
      <c r="R5936">
        <v>12</v>
      </c>
      <c r="S5936">
        <v>473.07125854492188</v>
      </c>
      <c r="T5936">
        <v>21.750202178955078</v>
      </c>
      <c r="U5936">
        <v>78.173789978027344</v>
      </c>
      <c r="V5936">
        <v>86.935997009277344</v>
      </c>
      <c r="W5936">
        <v>70.477333068847656</v>
      </c>
    </row>
    <row r="5937" spans="1:23" x14ac:dyDescent="0.25">
      <c r="A5937" t="s">
        <v>79</v>
      </c>
      <c r="B5937" t="s">
        <v>100</v>
      </c>
      <c r="C5937" t="s">
        <v>106</v>
      </c>
      <c r="D5937" t="s">
        <v>63</v>
      </c>
      <c r="E5937" t="s">
        <v>78</v>
      </c>
      <c r="F5937">
        <v>8</v>
      </c>
      <c r="G5937">
        <v>392.80853271484375</v>
      </c>
      <c r="H5937">
        <v>446.76638793945312</v>
      </c>
      <c r="I5937">
        <v>-53.957866668701172</v>
      </c>
      <c r="J5937">
        <v>-0.13736429810523987</v>
      </c>
      <c r="K5937">
        <v>-111.73868560791016</v>
      </c>
      <c r="L5937">
        <v>-77.601310729980469</v>
      </c>
      <c r="M5937">
        <v>-53.957866668701172</v>
      </c>
      <c r="N5937">
        <v>-30.314424514770508</v>
      </c>
      <c r="O5937">
        <v>3.8229525089263916</v>
      </c>
      <c r="P5937">
        <v>-128.11874389648438</v>
      </c>
      <c r="Q5937">
        <v>20.203012466430664</v>
      </c>
      <c r="R5937">
        <v>12</v>
      </c>
      <c r="S5937">
        <v>2032.8026123046875</v>
      </c>
      <c r="T5937">
        <v>45.086612701416016</v>
      </c>
      <c r="U5937">
        <v>78.173789978027344</v>
      </c>
      <c r="V5937">
        <v>86.935997009277344</v>
      </c>
      <c r="W5937">
        <v>70.721733093261719</v>
      </c>
    </row>
    <row r="5938" spans="1:23" x14ac:dyDescent="0.25">
      <c r="A5938" t="s">
        <v>79</v>
      </c>
      <c r="B5938" t="s">
        <v>100</v>
      </c>
      <c r="C5938" t="s">
        <v>106</v>
      </c>
      <c r="D5938" t="s">
        <v>63</v>
      </c>
      <c r="E5938" t="s">
        <v>78</v>
      </c>
      <c r="F5938">
        <v>9</v>
      </c>
      <c r="G5938">
        <v>452.76666259765625</v>
      </c>
      <c r="H5938">
        <v>471.45001220703125</v>
      </c>
      <c r="I5938">
        <v>-18.683353424072266</v>
      </c>
      <c r="J5938">
        <v>-4.1264861822128296E-2</v>
      </c>
      <c r="K5938">
        <v>-84.736930847167969</v>
      </c>
      <c r="L5938">
        <v>-45.711940765380859</v>
      </c>
      <c r="M5938">
        <v>-18.683353424072266</v>
      </c>
      <c r="N5938">
        <v>8.3452339172363281</v>
      </c>
      <c r="O5938">
        <v>47.370220184326172</v>
      </c>
      <c r="P5938">
        <v>-103.46219635009766</v>
      </c>
      <c r="Q5938">
        <v>66.095489501953125</v>
      </c>
      <c r="R5938">
        <v>12</v>
      </c>
      <c r="S5938">
        <v>2656.565185546875</v>
      </c>
      <c r="T5938">
        <v>51.541877746582031</v>
      </c>
      <c r="U5938">
        <v>78.173789978027344</v>
      </c>
      <c r="V5938">
        <v>86.935997009277344</v>
      </c>
      <c r="W5938">
        <v>72.824066162109375</v>
      </c>
    </row>
    <row r="5939" spans="1:23" x14ac:dyDescent="0.25">
      <c r="A5939" t="s">
        <v>79</v>
      </c>
      <c r="B5939" t="s">
        <v>100</v>
      </c>
      <c r="C5939" t="s">
        <v>106</v>
      </c>
      <c r="D5939" t="s">
        <v>63</v>
      </c>
      <c r="E5939" t="s">
        <v>78</v>
      </c>
      <c r="F5939">
        <v>10</v>
      </c>
      <c r="G5939">
        <v>472.79476928710937</v>
      </c>
      <c r="H5939">
        <v>498.78839111328125</v>
      </c>
      <c r="I5939">
        <v>-25.993627548217773</v>
      </c>
      <c r="J5939">
        <v>-5.4978668689727783E-2</v>
      </c>
      <c r="K5939">
        <v>-93.853034973144531</v>
      </c>
      <c r="L5939">
        <v>-53.761146545410156</v>
      </c>
      <c r="M5939">
        <v>-25.993627548217773</v>
      </c>
      <c r="N5939">
        <v>1.7738921642303467</v>
      </c>
      <c r="O5939">
        <v>41.865779876708984</v>
      </c>
      <c r="P5939">
        <v>-113.09023284912109</v>
      </c>
      <c r="Q5939">
        <v>61.102977752685547</v>
      </c>
      <c r="R5939">
        <v>12</v>
      </c>
      <c r="S5939">
        <v>2803.805908203125</v>
      </c>
      <c r="T5939">
        <v>52.950977325439453</v>
      </c>
      <c r="U5939">
        <v>78.173789978027344</v>
      </c>
      <c r="V5939">
        <v>86.935997009277344</v>
      </c>
      <c r="W5939">
        <v>76.159797668457031</v>
      </c>
    </row>
    <row r="5940" spans="1:23" x14ac:dyDescent="0.25">
      <c r="A5940" t="s">
        <v>79</v>
      </c>
      <c r="B5940" t="s">
        <v>100</v>
      </c>
      <c r="C5940" t="s">
        <v>106</v>
      </c>
      <c r="D5940" t="s">
        <v>63</v>
      </c>
      <c r="E5940" t="s">
        <v>78</v>
      </c>
      <c r="F5940">
        <v>11</v>
      </c>
      <c r="G5940">
        <v>487.56521606445312</v>
      </c>
      <c r="H5940">
        <v>496.22396850585937</v>
      </c>
      <c r="I5940">
        <v>-8.6587686538696289</v>
      </c>
      <c r="J5940">
        <v>-1.7759200185537338E-2</v>
      </c>
      <c r="K5940">
        <v>-45.263565063476563</v>
      </c>
      <c r="L5940">
        <v>-23.637153625488281</v>
      </c>
      <c r="M5940">
        <v>-8.6587686538696289</v>
      </c>
      <c r="N5940">
        <v>6.3196167945861816</v>
      </c>
      <c r="O5940">
        <v>27.946027755737305</v>
      </c>
      <c r="P5940">
        <v>-55.640514373779297</v>
      </c>
      <c r="Q5940">
        <v>38.322978973388672</v>
      </c>
      <c r="R5940">
        <v>12</v>
      </c>
      <c r="S5940">
        <v>815.8377685546875</v>
      </c>
      <c r="T5940">
        <v>28.562873840332031</v>
      </c>
      <c r="U5940">
        <v>78.173789978027344</v>
      </c>
      <c r="V5940">
        <v>86.935997009277344</v>
      </c>
      <c r="W5940">
        <v>79.807601928710938</v>
      </c>
    </row>
    <row r="5941" spans="1:23" x14ac:dyDescent="0.25">
      <c r="A5941" t="s">
        <v>79</v>
      </c>
      <c r="B5941" t="s">
        <v>100</v>
      </c>
      <c r="C5941" t="s">
        <v>106</v>
      </c>
      <c r="D5941" t="s">
        <v>63</v>
      </c>
      <c r="E5941" t="s">
        <v>78</v>
      </c>
      <c r="F5941">
        <v>12</v>
      </c>
      <c r="G5941">
        <v>424.43386840820312</v>
      </c>
      <c r="H5941">
        <v>450.40960693359375</v>
      </c>
      <c r="I5941">
        <v>-25.975728988647461</v>
      </c>
      <c r="J5941">
        <v>-6.1200886964797974E-2</v>
      </c>
      <c r="K5941">
        <v>-46.244754791259766</v>
      </c>
      <c r="L5941">
        <v>-34.269649505615234</v>
      </c>
      <c r="M5941">
        <v>-25.975728988647461</v>
      </c>
      <c r="N5941">
        <v>-17.681808471679688</v>
      </c>
      <c r="O5941">
        <v>-5.7067031860351562</v>
      </c>
      <c r="P5941">
        <v>-51.990741729736328</v>
      </c>
      <c r="Q5941">
        <v>3.9283793419599533E-2</v>
      </c>
      <c r="R5941">
        <v>12</v>
      </c>
      <c r="S5941">
        <v>250.14601135253906</v>
      </c>
      <c r="T5941">
        <v>15.816004753112793</v>
      </c>
      <c r="U5941">
        <v>78.173789978027344</v>
      </c>
      <c r="V5941">
        <v>86.935997009277344</v>
      </c>
      <c r="W5941">
        <v>82.907463073730469</v>
      </c>
    </row>
    <row r="5942" spans="1:23" x14ac:dyDescent="0.25">
      <c r="A5942" t="s">
        <v>79</v>
      </c>
      <c r="B5942" t="s">
        <v>100</v>
      </c>
      <c r="C5942" t="s">
        <v>106</v>
      </c>
      <c r="D5942" t="s">
        <v>63</v>
      </c>
      <c r="E5942" t="s">
        <v>78</v>
      </c>
      <c r="F5942">
        <v>13</v>
      </c>
      <c r="G5942">
        <v>401.81094360351562</v>
      </c>
      <c r="H5942">
        <v>414.45440673828125</v>
      </c>
      <c r="I5942">
        <v>-12.643470764160156</v>
      </c>
      <c r="J5942">
        <v>-3.1466219574213028E-2</v>
      </c>
      <c r="K5942">
        <v>-25.354364395141602</v>
      </c>
      <c r="L5942">
        <v>-17.84466552734375</v>
      </c>
      <c r="M5942">
        <v>-12.643470764160156</v>
      </c>
      <c r="N5942">
        <v>-7.4422764778137207</v>
      </c>
      <c r="O5942">
        <v>6.7422375082969666E-2</v>
      </c>
      <c r="P5942">
        <v>-28.957725524902344</v>
      </c>
      <c r="Q5942">
        <v>3.6707839965820312</v>
      </c>
      <c r="R5942">
        <v>12</v>
      </c>
      <c r="S5942">
        <v>98.373916625976563</v>
      </c>
      <c r="T5942">
        <v>9.9183626174926758</v>
      </c>
      <c r="U5942">
        <v>78.173789978027344</v>
      </c>
      <c r="V5942">
        <v>86.935997009277344</v>
      </c>
      <c r="W5942">
        <v>85.20733642578125</v>
      </c>
    </row>
    <row r="5943" spans="1:23" x14ac:dyDescent="0.25">
      <c r="A5943" t="s">
        <v>79</v>
      </c>
      <c r="B5943" t="s">
        <v>100</v>
      </c>
      <c r="C5943" t="s">
        <v>106</v>
      </c>
      <c r="D5943" t="s">
        <v>63</v>
      </c>
      <c r="E5943" t="s">
        <v>78</v>
      </c>
      <c r="F5943">
        <v>14</v>
      </c>
      <c r="G5943">
        <v>405.76309204101562</v>
      </c>
      <c r="H5943">
        <v>397.05880737304687</v>
      </c>
      <c r="I5943">
        <v>8.7042856216430664</v>
      </c>
      <c r="J5943">
        <v>2.1451644599437714E-2</v>
      </c>
      <c r="K5943">
        <v>-8.7293891906738281</v>
      </c>
      <c r="L5943">
        <v>1.5705670118331909</v>
      </c>
      <c r="M5943">
        <v>8.7042856216430664</v>
      </c>
      <c r="N5943">
        <v>15.838004112243652</v>
      </c>
      <c r="O5943">
        <v>26.137960433959961</v>
      </c>
      <c r="P5943">
        <v>-13.671594619750977</v>
      </c>
      <c r="Q5943">
        <v>31.080165863037109</v>
      </c>
      <c r="R5943">
        <v>12</v>
      </c>
      <c r="S5943">
        <v>185.05708312988281</v>
      </c>
      <c r="T5943">
        <v>13.603569030761719</v>
      </c>
      <c r="U5943">
        <v>78.173789978027344</v>
      </c>
      <c r="V5943">
        <v>86.935997009277344</v>
      </c>
      <c r="W5943">
        <v>86.503334045410156</v>
      </c>
    </row>
    <row r="5944" spans="1:23" x14ac:dyDescent="0.25">
      <c r="A5944" t="s">
        <v>79</v>
      </c>
      <c r="B5944" t="s">
        <v>100</v>
      </c>
      <c r="C5944" t="s">
        <v>106</v>
      </c>
      <c r="D5944" t="s">
        <v>63</v>
      </c>
      <c r="E5944" t="s">
        <v>78</v>
      </c>
      <c r="F5944">
        <v>15</v>
      </c>
      <c r="G5944">
        <v>388.62539672851562</v>
      </c>
      <c r="H5944">
        <v>305.73077392578125</v>
      </c>
      <c r="I5944">
        <v>82.89459228515625</v>
      </c>
      <c r="J5944">
        <v>0.21330204606056213</v>
      </c>
      <c r="K5944">
        <v>17.87086296081543</v>
      </c>
      <c r="L5944">
        <v>56.287410736083984</v>
      </c>
      <c r="M5944">
        <v>82.89459228515625</v>
      </c>
      <c r="N5944">
        <v>109.50177764892578</v>
      </c>
      <c r="O5944">
        <v>147.91831970214844</v>
      </c>
      <c r="P5944">
        <v>-0.56245994567871094</v>
      </c>
      <c r="Q5944">
        <v>166.35163879394531</v>
      </c>
      <c r="R5944">
        <v>12</v>
      </c>
      <c r="S5944">
        <v>2574.37353515625</v>
      </c>
      <c r="T5944">
        <v>50.738285064697266</v>
      </c>
      <c r="U5944">
        <v>78.173789978027344</v>
      </c>
      <c r="V5944">
        <v>86.935997009277344</v>
      </c>
      <c r="W5944">
        <v>86.935997009277344</v>
      </c>
    </row>
    <row r="5945" spans="1:23" x14ac:dyDescent="0.25">
      <c r="A5945" t="s">
        <v>79</v>
      </c>
      <c r="B5945" t="s">
        <v>100</v>
      </c>
      <c r="C5945" t="s">
        <v>106</v>
      </c>
      <c r="D5945" t="s">
        <v>63</v>
      </c>
      <c r="E5945" t="s">
        <v>78</v>
      </c>
      <c r="F5945">
        <v>16</v>
      </c>
      <c r="G5945">
        <v>365.25698852539062</v>
      </c>
      <c r="H5945">
        <v>272.96160888671875</v>
      </c>
      <c r="I5945">
        <v>92.295387268066406</v>
      </c>
      <c r="J5945">
        <v>0.25268617272377014</v>
      </c>
      <c r="K5945">
        <v>17.107833862304688</v>
      </c>
      <c r="L5945">
        <v>61.529251098632813</v>
      </c>
      <c r="M5945">
        <v>92.295387268066406</v>
      </c>
      <c r="N5945">
        <v>123.0615234375</v>
      </c>
      <c r="O5945">
        <v>167.48294067382812</v>
      </c>
      <c r="P5945">
        <v>-4.2067914009094238</v>
      </c>
      <c r="Q5945">
        <v>188.79756164550781</v>
      </c>
      <c r="R5945">
        <v>12</v>
      </c>
      <c r="S5945">
        <v>3442.070068359375</v>
      </c>
      <c r="T5945">
        <v>58.669158935546875</v>
      </c>
      <c r="U5945">
        <v>78.173789978027344</v>
      </c>
      <c r="V5945">
        <v>86.935997009277344</v>
      </c>
      <c r="W5945">
        <v>86.886665344238281</v>
      </c>
    </row>
    <row r="5946" spans="1:23" x14ac:dyDescent="0.25">
      <c r="A5946" t="s">
        <v>79</v>
      </c>
      <c r="B5946" t="s">
        <v>100</v>
      </c>
      <c r="C5946" t="s">
        <v>106</v>
      </c>
      <c r="D5946" t="s">
        <v>63</v>
      </c>
      <c r="E5946" t="s">
        <v>78</v>
      </c>
      <c r="F5946">
        <v>17</v>
      </c>
      <c r="G5946">
        <v>353.32937622070312</v>
      </c>
      <c r="H5946">
        <v>253.31001281738281</v>
      </c>
      <c r="I5946">
        <v>100.01937103271484</v>
      </c>
      <c r="J5946">
        <v>0.28307685256004333</v>
      </c>
      <c r="K5946">
        <v>21.182268142700195</v>
      </c>
      <c r="L5946">
        <v>67.759864807128906</v>
      </c>
      <c r="M5946">
        <v>100.01937103271484</v>
      </c>
      <c r="N5946">
        <v>132.27886962890625</v>
      </c>
      <c r="O5946">
        <v>178.85647583007812</v>
      </c>
      <c r="P5946">
        <v>-1.1669549942016602</v>
      </c>
      <c r="Q5946">
        <v>201.20570373535156</v>
      </c>
      <c r="R5946">
        <v>12</v>
      </c>
      <c r="S5946">
        <v>3784.331298828125</v>
      </c>
      <c r="T5946">
        <v>61.516918182373047</v>
      </c>
      <c r="U5946">
        <v>78.173789978027344</v>
      </c>
      <c r="V5946">
        <v>86.935997009277344</v>
      </c>
      <c r="W5946">
        <v>86.794166564941406</v>
      </c>
    </row>
    <row r="5947" spans="1:23" x14ac:dyDescent="0.25">
      <c r="A5947" t="s">
        <v>79</v>
      </c>
      <c r="B5947" t="s">
        <v>100</v>
      </c>
      <c r="C5947" t="s">
        <v>106</v>
      </c>
      <c r="D5947" t="s">
        <v>63</v>
      </c>
      <c r="E5947" t="s">
        <v>78</v>
      </c>
      <c r="F5947">
        <v>18</v>
      </c>
      <c r="G5947">
        <v>334.01016235351562</v>
      </c>
      <c r="H5947">
        <v>244.01719665527344</v>
      </c>
      <c r="I5947">
        <v>89.992958068847656</v>
      </c>
      <c r="J5947">
        <v>0.26943179965019226</v>
      </c>
      <c r="K5947">
        <v>22.934465408325195</v>
      </c>
      <c r="L5947">
        <v>62.553165435791016</v>
      </c>
      <c r="M5947">
        <v>89.992958068847656</v>
      </c>
      <c r="N5947">
        <v>117.43274688720703</v>
      </c>
      <c r="O5947">
        <v>157.05145263671875</v>
      </c>
      <c r="P5947">
        <v>3.9243154525756836</v>
      </c>
      <c r="Q5947">
        <v>176.06159973144531</v>
      </c>
      <c r="R5947">
        <v>12</v>
      </c>
      <c r="S5947">
        <v>2738.01220703125</v>
      </c>
      <c r="T5947">
        <v>52.326019287109375</v>
      </c>
      <c r="U5947">
        <v>78.173789978027344</v>
      </c>
      <c r="V5947">
        <v>86.935997009277344</v>
      </c>
      <c r="W5947">
        <v>85.90533447265625</v>
      </c>
    </row>
    <row r="5948" spans="1:23" x14ac:dyDescent="0.25">
      <c r="A5948" t="s">
        <v>79</v>
      </c>
      <c r="B5948" t="s">
        <v>100</v>
      </c>
      <c r="C5948" t="s">
        <v>106</v>
      </c>
      <c r="D5948" t="s">
        <v>63</v>
      </c>
      <c r="E5948" t="s">
        <v>78</v>
      </c>
      <c r="F5948">
        <v>19</v>
      </c>
      <c r="G5948">
        <v>376.62759399414062</v>
      </c>
      <c r="H5948">
        <v>301.81924438476562</v>
      </c>
      <c r="I5948">
        <v>74.808349609375</v>
      </c>
      <c r="J5948">
        <v>0.19862684607505798</v>
      </c>
      <c r="K5948">
        <v>26.43211555480957</v>
      </c>
      <c r="L5948">
        <v>55.013187408447266</v>
      </c>
      <c r="M5948">
        <v>74.808349609375</v>
      </c>
      <c r="N5948">
        <v>94.603515625</v>
      </c>
      <c r="O5948">
        <v>123.18458557128906</v>
      </c>
      <c r="P5948">
        <v>12.718124389648438</v>
      </c>
      <c r="Q5948">
        <v>136.89857482910156</v>
      </c>
      <c r="R5948">
        <v>12</v>
      </c>
      <c r="S5948">
        <v>1424.9248046875</v>
      </c>
      <c r="T5948">
        <v>37.748176574707031</v>
      </c>
      <c r="U5948">
        <v>78.173789978027344</v>
      </c>
      <c r="V5948">
        <v>86.935997009277344</v>
      </c>
      <c r="W5948">
        <v>84.147331237792969</v>
      </c>
    </row>
    <row r="5949" spans="1:23" x14ac:dyDescent="0.25">
      <c r="A5949" t="s">
        <v>79</v>
      </c>
      <c r="B5949" t="s">
        <v>100</v>
      </c>
      <c r="C5949" t="s">
        <v>106</v>
      </c>
      <c r="D5949" t="s">
        <v>63</v>
      </c>
      <c r="E5949" t="s">
        <v>78</v>
      </c>
      <c r="F5949">
        <v>20</v>
      </c>
      <c r="G5949">
        <v>395.12258911132812</v>
      </c>
      <c r="H5949">
        <v>426.38919067382812</v>
      </c>
      <c r="I5949">
        <v>-31.266605377197266</v>
      </c>
      <c r="J5949">
        <v>-7.913140207529068E-2</v>
      </c>
      <c r="K5949">
        <v>-60.184776306152344</v>
      </c>
      <c r="L5949">
        <v>-43.099685668945313</v>
      </c>
      <c r="M5949">
        <v>-31.266605377197266</v>
      </c>
      <c r="N5949">
        <v>-19.433523178100586</v>
      </c>
      <c r="O5949">
        <v>-2.3484327793121338</v>
      </c>
      <c r="P5949">
        <v>-68.382675170898437</v>
      </c>
      <c r="Q5949">
        <v>5.8494672775268555</v>
      </c>
      <c r="R5949">
        <v>12</v>
      </c>
      <c r="S5949">
        <v>509.17788696289062</v>
      </c>
      <c r="T5949">
        <v>22.564970016479492</v>
      </c>
      <c r="U5949">
        <v>78.173789978027344</v>
      </c>
      <c r="V5949">
        <v>86.935997009277344</v>
      </c>
      <c r="W5949">
        <v>82.056533813476562</v>
      </c>
    </row>
    <row r="5950" spans="1:23" x14ac:dyDescent="0.25">
      <c r="A5950" t="s">
        <v>79</v>
      </c>
      <c r="B5950" t="s">
        <v>100</v>
      </c>
      <c r="C5950" t="s">
        <v>106</v>
      </c>
      <c r="D5950" t="s">
        <v>63</v>
      </c>
      <c r="E5950" t="s">
        <v>78</v>
      </c>
      <c r="F5950">
        <v>21</v>
      </c>
      <c r="G5950">
        <v>414.08364868164062</v>
      </c>
      <c r="H5950">
        <v>459.03036499023437</v>
      </c>
      <c r="I5950">
        <v>-44.946735382080078</v>
      </c>
      <c r="J5950">
        <v>-0.10854506492614746</v>
      </c>
      <c r="K5950">
        <v>-92.612899780273438</v>
      </c>
      <c r="L5950">
        <v>-64.451339721679688</v>
      </c>
      <c r="M5950">
        <v>-44.946735382080078</v>
      </c>
      <c r="N5950">
        <v>-25.442129135131836</v>
      </c>
      <c r="O5950">
        <v>2.7194259166717529</v>
      </c>
      <c r="P5950">
        <v>-106.12558746337891</v>
      </c>
      <c r="Q5950">
        <v>16.232120513916016</v>
      </c>
      <c r="R5950">
        <v>12</v>
      </c>
      <c r="S5950">
        <v>1383.4013671875</v>
      </c>
      <c r="T5950">
        <v>37.194103240966797</v>
      </c>
      <c r="U5950">
        <v>78.173789978027344</v>
      </c>
      <c r="V5950">
        <v>86.935997009277344</v>
      </c>
      <c r="W5950">
        <v>79.171669006347656</v>
      </c>
    </row>
    <row r="5951" spans="1:23" x14ac:dyDescent="0.25">
      <c r="A5951" t="s">
        <v>79</v>
      </c>
      <c r="B5951" t="s">
        <v>100</v>
      </c>
      <c r="C5951" t="s">
        <v>106</v>
      </c>
      <c r="D5951" t="s">
        <v>63</v>
      </c>
      <c r="E5951" t="s">
        <v>78</v>
      </c>
      <c r="F5951">
        <v>22</v>
      </c>
      <c r="G5951">
        <v>400.84378051757813</v>
      </c>
      <c r="H5951">
        <v>455.06121826171875</v>
      </c>
      <c r="I5951">
        <v>-54.217418670654297</v>
      </c>
      <c r="J5951">
        <v>-0.13525822758674622</v>
      </c>
      <c r="K5951">
        <v>-89.373451232910156</v>
      </c>
      <c r="L5951">
        <v>-68.602981567382812</v>
      </c>
      <c r="M5951">
        <v>-54.217418670654297</v>
      </c>
      <c r="N5951">
        <v>-39.831855773925781</v>
      </c>
      <c r="O5951">
        <v>-19.061386108398438</v>
      </c>
      <c r="P5951">
        <v>-99.339698791503906</v>
      </c>
      <c r="Q5951">
        <v>-9.0951395034790039</v>
      </c>
      <c r="R5951">
        <v>12</v>
      </c>
      <c r="S5951">
        <v>752.53643798828125</v>
      </c>
      <c r="T5951">
        <v>27.432397842407227</v>
      </c>
      <c r="U5951">
        <v>78.173789978027344</v>
      </c>
      <c r="V5951">
        <v>86.935997009277344</v>
      </c>
      <c r="W5951">
        <v>76.708999633789063</v>
      </c>
    </row>
    <row r="5952" spans="1:23" x14ac:dyDescent="0.25">
      <c r="A5952" t="s">
        <v>79</v>
      </c>
      <c r="B5952" t="s">
        <v>100</v>
      </c>
      <c r="C5952" t="s">
        <v>106</v>
      </c>
      <c r="D5952" t="s">
        <v>63</v>
      </c>
      <c r="E5952" t="s">
        <v>78</v>
      </c>
      <c r="F5952">
        <v>23</v>
      </c>
      <c r="G5952">
        <v>344.44305419921875</v>
      </c>
      <c r="H5952">
        <v>439.14999389648437</v>
      </c>
      <c r="I5952">
        <v>-94.706954956054687</v>
      </c>
      <c r="J5952">
        <v>-0.27495679259300232</v>
      </c>
      <c r="K5952">
        <v>-173.68717956542969</v>
      </c>
      <c r="L5952">
        <v>-127.0250244140625</v>
      </c>
      <c r="M5952">
        <v>-94.706954956054687</v>
      </c>
      <c r="N5952">
        <v>-62.388885498046875</v>
      </c>
      <c r="O5952">
        <v>-15.726724624633789</v>
      </c>
      <c r="P5952">
        <v>-196.07698059082031</v>
      </c>
      <c r="Q5952">
        <v>6.6630730628967285</v>
      </c>
      <c r="R5952">
        <v>12</v>
      </c>
      <c r="S5952">
        <v>3798.08447265625</v>
      </c>
      <c r="T5952">
        <v>61.62860107421875</v>
      </c>
      <c r="U5952">
        <v>78.173789978027344</v>
      </c>
      <c r="V5952">
        <v>86.935997009277344</v>
      </c>
      <c r="W5952">
        <v>75.229133605957031</v>
      </c>
    </row>
    <row r="5953" spans="1:23" x14ac:dyDescent="0.25">
      <c r="A5953" t="s">
        <v>79</v>
      </c>
      <c r="B5953" t="s">
        <v>100</v>
      </c>
      <c r="C5953" t="s">
        <v>106</v>
      </c>
      <c r="D5953" t="s">
        <v>63</v>
      </c>
      <c r="E5953" t="s">
        <v>78</v>
      </c>
      <c r="F5953">
        <v>24</v>
      </c>
      <c r="G5953">
        <v>324.99227905273437</v>
      </c>
      <c r="H5953">
        <v>388.8740234375</v>
      </c>
      <c r="I5953">
        <v>-63.881717681884766</v>
      </c>
      <c r="J5953">
        <v>-0.19656379520893097</v>
      </c>
      <c r="K5953">
        <v>-119.38816833496094</v>
      </c>
      <c r="L5953">
        <v>-86.594505310058594</v>
      </c>
      <c r="M5953">
        <v>-63.881717681884766</v>
      </c>
      <c r="N5953">
        <v>-41.168926239013672</v>
      </c>
      <c r="O5953">
        <v>-8.3752632141113281</v>
      </c>
      <c r="P5953">
        <v>-135.12347412109375</v>
      </c>
      <c r="Q5953">
        <v>7.3600449562072754</v>
      </c>
      <c r="R5953">
        <v>12</v>
      </c>
      <c r="S5953">
        <v>1875.9222412109375</v>
      </c>
      <c r="T5953">
        <v>43.311916351318359</v>
      </c>
      <c r="U5953">
        <v>78.173789978027344</v>
      </c>
      <c r="V5953">
        <v>86.935997009277344</v>
      </c>
      <c r="W5953">
        <v>74.112342834472656</v>
      </c>
    </row>
    <row r="5954" spans="1:23" x14ac:dyDescent="0.25">
      <c r="A5954" t="s">
        <v>79</v>
      </c>
      <c r="B5954" t="s">
        <v>100</v>
      </c>
      <c r="C5954" t="s">
        <v>106</v>
      </c>
      <c r="D5954" t="s">
        <v>63</v>
      </c>
      <c r="E5954" t="s">
        <v>111</v>
      </c>
      <c r="F5954">
        <v>1</v>
      </c>
      <c r="G5954">
        <v>368.132568359375</v>
      </c>
      <c r="H5954">
        <v>406.05694580078125</v>
      </c>
      <c r="I5954">
        <v>-37.924385070800781</v>
      </c>
      <c r="J5954">
        <v>-0.10301828384399414</v>
      </c>
      <c r="K5954">
        <v>-127.49285125732422</v>
      </c>
      <c r="L5954">
        <v>-74.5750732421875</v>
      </c>
      <c r="M5954">
        <v>-37.924385070800781</v>
      </c>
      <c r="N5954">
        <v>-1.2736934423446655</v>
      </c>
      <c r="O5954">
        <v>51.644084930419922</v>
      </c>
      <c r="P5954">
        <v>-152.88427734375</v>
      </c>
      <c r="Q5954">
        <v>77.035499572753906</v>
      </c>
      <c r="R5954">
        <v>13</v>
      </c>
      <c r="S5954">
        <v>4884.70263671875</v>
      </c>
      <c r="T5954">
        <v>69.890647888183594</v>
      </c>
      <c r="U5954">
        <v>75.1829833984375</v>
      </c>
      <c r="V5954">
        <v>82.661537170410156</v>
      </c>
      <c r="W5954">
        <v>72.214614868164062</v>
      </c>
    </row>
    <row r="5955" spans="1:23" x14ac:dyDescent="0.25">
      <c r="A5955" t="s">
        <v>79</v>
      </c>
      <c r="B5955" t="s">
        <v>100</v>
      </c>
      <c r="C5955" t="s">
        <v>106</v>
      </c>
      <c r="D5955" t="s">
        <v>63</v>
      </c>
      <c r="E5955" t="s">
        <v>111</v>
      </c>
      <c r="F5955">
        <v>2</v>
      </c>
      <c r="G5955">
        <v>359.372802734375</v>
      </c>
      <c r="H5955">
        <v>458.55691528320312</v>
      </c>
      <c r="I5955">
        <v>-99.184127807617188</v>
      </c>
      <c r="J5955">
        <v>-0.27599230408668518</v>
      </c>
      <c r="K5955">
        <v>-142.50856018066406</v>
      </c>
      <c r="L5955">
        <v>-116.91213989257812</v>
      </c>
      <c r="M5955">
        <v>-99.184127807617188</v>
      </c>
      <c r="N5955">
        <v>-81.45611572265625</v>
      </c>
      <c r="O5955">
        <v>-55.859687805175781</v>
      </c>
      <c r="P5955">
        <v>-154.79045104980469</v>
      </c>
      <c r="Q5955">
        <v>-43.577812194824219</v>
      </c>
      <c r="R5955">
        <v>13</v>
      </c>
      <c r="S5955">
        <v>1142.86181640625</v>
      </c>
      <c r="T5955">
        <v>33.806240081787109</v>
      </c>
      <c r="U5955">
        <v>75.1829833984375</v>
      </c>
      <c r="V5955">
        <v>82.661537170410156</v>
      </c>
      <c r="W5955">
        <v>71.339996337890625</v>
      </c>
    </row>
    <row r="5956" spans="1:23" x14ac:dyDescent="0.25">
      <c r="A5956" t="s">
        <v>79</v>
      </c>
      <c r="B5956" t="s">
        <v>100</v>
      </c>
      <c r="C5956" t="s">
        <v>106</v>
      </c>
      <c r="D5956" t="s">
        <v>63</v>
      </c>
      <c r="E5956" t="s">
        <v>111</v>
      </c>
      <c r="F5956">
        <v>3</v>
      </c>
      <c r="G5956">
        <v>343.85000610351562</v>
      </c>
      <c r="H5956">
        <v>439.74923706054687</v>
      </c>
      <c r="I5956">
        <v>-95.899223327636719</v>
      </c>
      <c r="J5956">
        <v>-0.27889841794967651</v>
      </c>
      <c r="K5956">
        <v>-156.31333923339844</v>
      </c>
      <c r="L5956">
        <v>-120.62019348144531</v>
      </c>
      <c r="M5956">
        <v>-95.899223327636719</v>
      </c>
      <c r="N5956">
        <v>-71.178253173828125</v>
      </c>
      <c r="O5956">
        <v>-35.485103607177734</v>
      </c>
      <c r="P5956">
        <v>-173.43991088867187</v>
      </c>
      <c r="Q5956">
        <v>-18.358539581298828</v>
      </c>
      <c r="R5956">
        <v>13</v>
      </c>
      <c r="S5956">
        <v>2222.310546875</v>
      </c>
      <c r="T5956">
        <v>47.141387939453125</v>
      </c>
      <c r="U5956">
        <v>75.1829833984375</v>
      </c>
      <c r="V5956">
        <v>82.661537170410156</v>
      </c>
      <c r="W5956">
        <v>70.804618835449219</v>
      </c>
    </row>
    <row r="5957" spans="1:23" x14ac:dyDescent="0.25">
      <c r="A5957" t="s">
        <v>79</v>
      </c>
      <c r="B5957" t="s">
        <v>100</v>
      </c>
      <c r="C5957" t="s">
        <v>106</v>
      </c>
      <c r="D5957" t="s">
        <v>63</v>
      </c>
      <c r="E5957" t="s">
        <v>111</v>
      </c>
      <c r="F5957">
        <v>4</v>
      </c>
      <c r="G5957">
        <v>352.75115966796875</v>
      </c>
      <c r="H5957">
        <v>437.59381103515625</v>
      </c>
      <c r="I5957">
        <v>-84.842666625976563</v>
      </c>
      <c r="J5957">
        <v>-0.24051705002784729</v>
      </c>
      <c r="K5957">
        <v>-184.34800720214844</v>
      </c>
      <c r="L5957">
        <v>-125.55944061279297</v>
      </c>
      <c r="M5957">
        <v>-84.842666625976563</v>
      </c>
      <c r="N5957">
        <v>-44.125888824462891</v>
      </c>
      <c r="O5957">
        <v>14.662667274475098</v>
      </c>
      <c r="P5957">
        <v>-212.55638122558594</v>
      </c>
      <c r="Q5957">
        <v>42.871047973632812</v>
      </c>
      <c r="R5957">
        <v>13</v>
      </c>
      <c r="S5957">
        <v>6028.65673828125</v>
      </c>
      <c r="T5957">
        <v>77.644424438476563</v>
      </c>
      <c r="U5957">
        <v>75.1829833984375</v>
      </c>
      <c r="V5957">
        <v>82.661537170410156</v>
      </c>
      <c r="W5957">
        <v>70.5076904296875</v>
      </c>
    </row>
    <row r="5958" spans="1:23" x14ac:dyDescent="0.25">
      <c r="A5958" t="s">
        <v>79</v>
      </c>
      <c r="B5958" t="s">
        <v>100</v>
      </c>
      <c r="C5958" t="s">
        <v>106</v>
      </c>
      <c r="D5958" t="s">
        <v>63</v>
      </c>
      <c r="E5958" t="s">
        <v>111</v>
      </c>
      <c r="F5958">
        <v>5</v>
      </c>
      <c r="G5958">
        <v>346.5439453125</v>
      </c>
      <c r="H5958">
        <v>426.06924438476562</v>
      </c>
      <c r="I5958">
        <v>-79.525291442871094</v>
      </c>
      <c r="J5958">
        <v>-0.22948111593723297</v>
      </c>
      <c r="K5958">
        <v>-187.46852111816406</v>
      </c>
      <c r="L5958">
        <v>-123.69478607177734</v>
      </c>
      <c r="M5958">
        <v>-79.525291442871094</v>
      </c>
      <c r="N5958">
        <v>-35.355796813964844</v>
      </c>
      <c r="O5958">
        <v>28.417934417724609</v>
      </c>
      <c r="P5958">
        <v>-218.06892395019531</v>
      </c>
      <c r="Q5958">
        <v>59.018337249755859</v>
      </c>
      <c r="R5958">
        <v>13</v>
      </c>
      <c r="S5958">
        <v>7094.44775390625</v>
      </c>
      <c r="T5958">
        <v>84.228546142578125</v>
      </c>
      <c r="U5958">
        <v>75.1829833984375</v>
      </c>
      <c r="V5958">
        <v>82.661537170410156</v>
      </c>
      <c r="W5958">
        <v>70.566925048828125</v>
      </c>
    </row>
    <row r="5959" spans="1:23" x14ac:dyDescent="0.25">
      <c r="A5959" t="s">
        <v>79</v>
      </c>
      <c r="B5959" t="s">
        <v>100</v>
      </c>
      <c r="C5959" t="s">
        <v>106</v>
      </c>
      <c r="D5959" t="s">
        <v>63</v>
      </c>
      <c r="E5959" t="s">
        <v>111</v>
      </c>
      <c r="F5959">
        <v>6</v>
      </c>
      <c r="G5959">
        <v>354.64892578125</v>
      </c>
      <c r="H5959">
        <v>439.38922119140625</v>
      </c>
      <c r="I5959">
        <v>-84.740310668945313</v>
      </c>
      <c r="J5959">
        <v>-0.23894140124320984</v>
      </c>
      <c r="K5959">
        <v>-179.29216003417969</v>
      </c>
      <c r="L5959">
        <v>-123.43016052246094</v>
      </c>
      <c r="M5959">
        <v>-84.740310668945313</v>
      </c>
      <c r="N5959">
        <v>-46.050457000732422</v>
      </c>
      <c r="O5959">
        <v>9.8115453720092773</v>
      </c>
      <c r="P5959">
        <v>-206.09629821777344</v>
      </c>
      <c r="Q5959">
        <v>36.615684509277344</v>
      </c>
      <c r="R5959">
        <v>13</v>
      </c>
      <c r="S5959">
        <v>5443.37109375</v>
      </c>
      <c r="T5959">
        <v>73.779205322265625</v>
      </c>
      <c r="U5959">
        <v>75.1829833984375</v>
      </c>
      <c r="V5959">
        <v>82.661537170410156</v>
      </c>
      <c r="W5959">
        <v>70.236923217773438</v>
      </c>
    </row>
    <row r="5960" spans="1:23" x14ac:dyDescent="0.25">
      <c r="A5960" t="s">
        <v>79</v>
      </c>
      <c r="B5960" t="s">
        <v>100</v>
      </c>
      <c r="C5960" t="s">
        <v>106</v>
      </c>
      <c r="D5960" t="s">
        <v>63</v>
      </c>
      <c r="E5960" t="s">
        <v>111</v>
      </c>
      <c r="F5960">
        <v>7</v>
      </c>
      <c r="G5960">
        <v>346.64508056640625</v>
      </c>
      <c r="H5960">
        <v>452.49691772460937</v>
      </c>
      <c r="I5960">
        <v>-105.85182952880859</v>
      </c>
      <c r="J5960">
        <v>-0.3053608238697052</v>
      </c>
      <c r="K5960">
        <v>-198.921630859375</v>
      </c>
      <c r="L5960">
        <v>-143.93524169921875</v>
      </c>
      <c r="M5960">
        <v>-105.85182952880859</v>
      </c>
      <c r="N5960">
        <v>-67.768424987792969</v>
      </c>
      <c r="O5960">
        <v>-12.782031059265137</v>
      </c>
      <c r="P5960">
        <v>-225.30561828613281</v>
      </c>
      <c r="Q5960">
        <v>13.601963043212891</v>
      </c>
      <c r="R5960">
        <v>13</v>
      </c>
      <c r="S5960">
        <v>5274.0634765625</v>
      </c>
      <c r="T5960">
        <v>72.622749328613281</v>
      </c>
      <c r="U5960">
        <v>75.1829833984375</v>
      </c>
      <c r="V5960">
        <v>82.661537170410156</v>
      </c>
      <c r="W5960">
        <v>69.615386962890625</v>
      </c>
    </row>
    <row r="5961" spans="1:23" x14ac:dyDescent="0.25">
      <c r="A5961" t="s">
        <v>79</v>
      </c>
      <c r="B5961" t="s">
        <v>100</v>
      </c>
      <c r="C5961" t="s">
        <v>106</v>
      </c>
      <c r="D5961" t="s">
        <v>63</v>
      </c>
      <c r="E5961" t="s">
        <v>111</v>
      </c>
      <c r="F5961">
        <v>8</v>
      </c>
      <c r="G5961">
        <v>377.17694091796875</v>
      </c>
      <c r="H5961">
        <v>485.04458618164062</v>
      </c>
      <c r="I5961">
        <v>-107.86766052246094</v>
      </c>
      <c r="J5961">
        <v>-0.28598690032958984</v>
      </c>
      <c r="K5961">
        <v>-230.84881591796875</v>
      </c>
      <c r="L5961">
        <v>-158.1905517578125</v>
      </c>
      <c r="M5961">
        <v>-107.86766052246094</v>
      </c>
      <c r="N5961">
        <v>-57.544773101806641</v>
      </c>
      <c r="O5961">
        <v>15.11348819732666</v>
      </c>
      <c r="P5961">
        <v>-265.71224975585937</v>
      </c>
      <c r="Q5961">
        <v>49.976936340332031</v>
      </c>
      <c r="R5961">
        <v>13</v>
      </c>
      <c r="S5961">
        <v>9208.83984375</v>
      </c>
      <c r="T5961">
        <v>95.962699890136719</v>
      </c>
      <c r="U5961">
        <v>75.1829833984375</v>
      </c>
      <c r="V5961">
        <v>82.661537170410156</v>
      </c>
      <c r="W5961">
        <v>70.648460388183594</v>
      </c>
    </row>
    <row r="5962" spans="1:23" x14ac:dyDescent="0.25">
      <c r="A5962" t="s">
        <v>79</v>
      </c>
      <c r="B5962" t="s">
        <v>100</v>
      </c>
      <c r="C5962" t="s">
        <v>106</v>
      </c>
      <c r="D5962" t="s">
        <v>63</v>
      </c>
      <c r="E5962" t="s">
        <v>111</v>
      </c>
      <c r="F5962">
        <v>9</v>
      </c>
      <c r="G5962">
        <v>475.13546752929687</v>
      </c>
      <c r="H5962">
        <v>512.4461669921875</v>
      </c>
      <c r="I5962">
        <v>-37.310688018798828</v>
      </c>
      <c r="J5962">
        <v>-7.8526422381401062E-2</v>
      </c>
      <c r="K5962">
        <v>-186.9903564453125</v>
      </c>
      <c r="L5962">
        <v>-98.558395385742188</v>
      </c>
      <c r="M5962">
        <v>-37.310688018798828</v>
      </c>
      <c r="N5962">
        <v>23.937021255493164</v>
      </c>
      <c r="O5962">
        <v>112.36898803710937</v>
      </c>
      <c r="P5962">
        <v>-229.42247009277344</v>
      </c>
      <c r="Q5962">
        <v>154.80108642578125</v>
      </c>
      <c r="R5962">
        <v>13</v>
      </c>
      <c r="S5962">
        <v>13641.228515625</v>
      </c>
      <c r="T5962">
        <v>116.79566955566406</v>
      </c>
      <c r="U5962">
        <v>75.1829833984375</v>
      </c>
      <c r="V5962">
        <v>82.661537170410156</v>
      </c>
      <c r="W5962">
        <v>72.416923522949219</v>
      </c>
    </row>
    <row r="5963" spans="1:23" x14ac:dyDescent="0.25">
      <c r="A5963" t="s">
        <v>79</v>
      </c>
      <c r="B5963" t="s">
        <v>100</v>
      </c>
      <c r="C5963" t="s">
        <v>106</v>
      </c>
      <c r="D5963" t="s">
        <v>63</v>
      </c>
      <c r="E5963" t="s">
        <v>111</v>
      </c>
      <c r="F5963">
        <v>10</v>
      </c>
      <c r="G5963">
        <v>506.89096069335937</v>
      </c>
      <c r="H5963">
        <v>556.46307373046875</v>
      </c>
      <c r="I5963">
        <v>-49.572109222412109</v>
      </c>
      <c r="J5963">
        <v>-9.7796395421028137E-2</v>
      </c>
      <c r="K5963">
        <v>-242.48292541503906</v>
      </c>
      <c r="L5963">
        <v>-128.50965881347656</v>
      </c>
      <c r="M5963">
        <v>-49.572109222412109</v>
      </c>
      <c r="N5963">
        <v>29.365434646606445</v>
      </c>
      <c r="O5963">
        <v>143.33871459960937</v>
      </c>
      <c r="P5963">
        <v>-297.17047119140625</v>
      </c>
      <c r="Q5963">
        <v>198.0262451171875</v>
      </c>
      <c r="R5963">
        <v>13</v>
      </c>
      <c r="S5963">
        <v>22659.013671875</v>
      </c>
      <c r="T5963">
        <v>150.52911376953125</v>
      </c>
      <c r="U5963">
        <v>75.1829833984375</v>
      </c>
      <c r="V5963">
        <v>82.661537170410156</v>
      </c>
      <c r="W5963">
        <v>74.851539611816406</v>
      </c>
    </row>
    <row r="5964" spans="1:23" x14ac:dyDescent="0.25">
      <c r="A5964" t="s">
        <v>79</v>
      </c>
      <c r="B5964" t="s">
        <v>100</v>
      </c>
      <c r="C5964" t="s">
        <v>106</v>
      </c>
      <c r="D5964" t="s">
        <v>63</v>
      </c>
      <c r="E5964" t="s">
        <v>111</v>
      </c>
      <c r="F5964">
        <v>11</v>
      </c>
      <c r="G5964">
        <v>524.0535888671875</v>
      </c>
      <c r="H5964">
        <v>534.03228759765625</v>
      </c>
      <c r="I5964">
        <v>-9.9787044525146484</v>
      </c>
      <c r="J5964">
        <v>-1.9041381776332855E-2</v>
      </c>
      <c r="K5964">
        <v>-162.55650329589844</v>
      </c>
      <c r="L5964">
        <v>-72.412300109863281</v>
      </c>
      <c r="M5964">
        <v>-9.9787044525146484</v>
      </c>
      <c r="N5964">
        <v>52.45489501953125</v>
      </c>
      <c r="O5964">
        <v>142.59909057617187</v>
      </c>
      <c r="P5964">
        <v>-205.81019592285156</v>
      </c>
      <c r="Q5964">
        <v>185.852783203125</v>
      </c>
      <c r="R5964">
        <v>13</v>
      </c>
      <c r="S5964">
        <v>14174.5908203125</v>
      </c>
      <c r="T5964">
        <v>119.05709075927734</v>
      </c>
      <c r="U5964">
        <v>75.1829833984375</v>
      </c>
      <c r="V5964">
        <v>82.661537170410156</v>
      </c>
      <c r="W5964">
        <v>76.338462829589844</v>
      </c>
    </row>
    <row r="5965" spans="1:23" x14ac:dyDescent="0.25">
      <c r="A5965" t="s">
        <v>79</v>
      </c>
      <c r="B5965" t="s">
        <v>100</v>
      </c>
      <c r="C5965" t="s">
        <v>106</v>
      </c>
      <c r="D5965" t="s">
        <v>63</v>
      </c>
      <c r="E5965" t="s">
        <v>111</v>
      </c>
      <c r="F5965">
        <v>12</v>
      </c>
      <c r="G5965">
        <v>405.36672973632812</v>
      </c>
      <c r="H5965">
        <v>552.28155517578125</v>
      </c>
      <c r="I5965">
        <v>-146.91482543945312</v>
      </c>
      <c r="J5965">
        <v>-0.36242449283599854</v>
      </c>
      <c r="K5965">
        <v>-304.81149291992187</v>
      </c>
      <c r="L5965">
        <v>-211.52485656738281</v>
      </c>
      <c r="M5965">
        <v>-146.91482543945312</v>
      </c>
      <c r="N5965">
        <v>-82.304794311523438</v>
      </c>
      <c r="O5965">
        <v>10.981826782226563</v>
      </c>
      <c r="P5965">
        <v>-349.572998046875</v>
      </c>
      <c r="Q5965">
        <v>55.743335723876953</v>
      </c>
      <c r="R5965">
        <v>13</v>
      </c>
      <c r="S5965">
        <v>15180.06640625</v>
      </c>
      <c r="T5965">
        <v>123.20741271972656</v>
      </c>
      <c r="U5965">
        <v>75.1829833984375</v>
      </c>
      <c r="V5965">
        <v>82.661537170410156</v>
      </c>
      <c r="W5965">
        <v>78.084617614746094</v>
      </c>
    </row>
    <row r="5966" spans="1:23" x14ac:dyDescent="0.25">
      <c r="A5966" t="s">
        <v>79</v>
      </c>
      <c r="B5966" t="s">
        <v>100</v>
      </c>
      <c r="C5966" t="s">
        <v>106</v>
      </c>
      <c r="D5966" t="s">
        <v>63</v>
      </c>
      <c r="E5966" t="s">
        <v>111</v>
      </c>
      <c r="F5966">
        <v>13</v>
      </c>
      <c r="G5966">
        <v>383.46209716796875</v>
      </c>
      <c r="H5966">
        <v>541.74462890625</v>
      </c>
      <c r="I5966">
        <v>-158.28254699707031</v>
      </c>
      <c r="J5966">
        <v>-0.41277232766151428</v>
      </c>
      <c r="K5966">
        <v>-307.2841796875</v>
      </c>
      <c r="L5966">
        <v>-219.2528076171875</v>
      </c>
      <c r="M5966">
        <v>-158.28254699707031</v>
      </c>
      <c r="N5966">
        <v>-97.312286376953125</v>
      </c>
      <c r="O5966">
        <v>-9.2809114456176758</v>
      </c>
      <c r="P5966">
        <v>-349.52407836914062</v>
      </c>
      <c r="Q5966">
        <v>32.958980560302734</v>
      </c>
      <c r="R5966">
        <v>13</v>
      </c>
      <c r="S5966">
        <v>13517.9208984375</v>
      </c>
      <c r="T5966">
        <v>116.26659393310547</v>
      </c>
      <c r="U5966">
        <v>75.1829833984375</v>
      </c>
      <c r="V5966">
        <v>82.661537170410156</v>
      </c>
      <c r="W5966">
        <v>80.946151733398438</v>
      </c>
    </row>
    <row r="5967" spans="1:23" x14ac:dyDescent="0.25">
      <c r="A5967" t="s">
        <v>79</v>
      </c>
      <c r="B5967" t="s">
        <v>100</v>
      </c>
      <c r="C5967" t="s">
        <v>106</v>
      </c>
      <c r="D5967" t="s">
        <v>63</v>
      </c>
      <c r="E5967" t="s">
        <v>111</v>
      </c>
      <c r="F5967">
        <v>14</v>
      </c>
      <c r="G5967">
        <v>382.51580810546875</v>
      </c>
      <c r="H5967">
        <v>545.3953857421875</v>
      </c>
      <c r="I5967">
        <v>-162.87959289550781</v>
      </c>
      <c r="J5967">
        <v>-0.42581140995025635</v>
      </c>
      <c r="K5967">
        <v>-316.4598388671875</v>
      </c>
      <c r="L5967">
        <v>-225.72337341308594</v>
      </c>
      <c r="M5967">
        <v>-162.87959289550781</v>
      </c>
      <c r="N5967">
        <v>-100.03580474853516</v>
      </c>
      <c r="O5967">
        <v>-9.2993574142456055</v>
      </c>
      <c r="P5967">
        <v>-359.9976806640625</v>
      </c>
      <c r="Q5967">
        <v>34.238506317138672</v>
      </c>
      <c r="R5967">
        <v>13</v>
      </c>
      <c r="S5967">
        <v>14361.45703125</v>
      </c>
      <c r="T5967">
        <v>119.83929443359375</v>
      </c>
      <c r="U5967">
        <v>75.1829833984375</v>
      </c>
      <c r="V5967">
        <v>82.661537170410156</v>
      </c>
      <c r="W5967">
        <v>82.084617614746094</v>
      </c>
    </row>
    <row r="5968" spans="1:23" x14ac:dyDescent="0.25">
      <c r="A5968" t="s">
        <v>79</v>
      </c>
      <c r="B5968" t="s">
        <v>100</v>
      </c>
      <c r="C5968" t="s">
        <v>106</v>
      </c>
      <c r="D5968" t="s">
        <v>63</v>
      </c>
      <c r="E5968" t="s">
        <v>111</v>
      </c>
      <c r="F5968">
        <v>15</v>
      </c>
      <c r="G5968">
        <v>373.44586181640625</v>
      </c>
      <c r="H5968">
        <v>337.90618896484375</v>
      </c>
      <c r="I5968">
        <v>35.539695739746094</v>
      </c>
      <c r="J5968">
        <v>9.5166929066181183E-2</v>
      </c>
      <c r="K5968">
        <v>-55.023426055908203</v>
      </c>
      <c r="L5968">
        <v>-1.5179991722106934</v>
      </c>
      <c r="M5968">
        <v>35.539695739746094</v>
      </c>
      <c r="N5968">
        <v>72.597389221191406</v>
      </c>
      <c r="O5968">
        <v>126.10281372070312</v>
      </c>
      <c r="P5968">
        <v>-80.696807861328125</v>
      </c>
      <c r="Q5968">
        <v>151.77619934082031</v>
      </c>
      <c r="R5968">
        <v>13</v>
      </c>
      <c r="S5968">
        <v>4993.79345703125</v>
      </c>
      <c r="T5968">
        <v>70.666778564453125</v>
      </c>
      <c r="U5968">
        <v>75.1829833984375</v>
      </c>
      <c r="V5968">
        <v>82.661537170410156</v>
      </c>
      <c r="W5968">
        <v>82.661537170410156</v>
      </c>
    </row>
    <row r="5969" spans="1:23" x14ac:dyDescent="0.25">
      <c r="A5969" t="s">
        <v>79</v>
      </c>
      <c r="B5969" t="s">
        <v>100</v>
      </c>
      <c r="C5969" t="s">
        <v>106</v>
      </c>
      <c r="D5969" t="s">
        <v>63</v>
      </c>
      <c r="E5969" t="s">
        <v>111</v>
      </c>
      <c r="F5969">
        <v>16</v>
      </c>
      <c r="G5969">
        <v>353.66302490234375</v>
      </c>
      <c r="H5969">
        <v>271.96615600585937</v>
      </c>
      <c r="I5969">
        <v>81.696861267089844</v>
      </c>
      <c r="J5969">
        <v>0.23100198805332184</v>
      </c>
      <c r="K5969">
        <v>-22.507001876831055</v>
      </c>
      <c r="L5969">
        <v>39.057483673095703</v>
      </c>
      <c r="M5969">
        <v>81.696861267089844</v>
      </c>
      <c r="N5969">
        <v>124.33623504638672</v>
      </c>
      <c r="O5969">
        <v>185.90072631835937</v>
      </c>
      <c r="P5969">
        <v>-52.047351837158203</v>
      </c>
      <c r="Q5969">
        <v>215.44107055664062</v>
      </c>
      <c r="R5969">
        <v>13</v>
      </c>
      <c r="S5969">
        <v>6611.43115234375</v>
      </c>
      <c r="T5969">
        <v>81.310707092285156</v>
      </c>
      <c r="U5969">
        <v>75.1829833984375</v>
      </c>
      <c r="V5969">
        <v>82.661537170410156</v>
      </c>
      <c r="W5969">
        <v>81.684616088867187</v>
      </c>
    </row>
    <row r="5970" spans="1:23" x14ac:dyDescent="0.25">
      <c r="A5970" t="s">
        <v>79</v>
      </c>
      <c r="B5970" t="s">
        <v>100</v>
      </c>
      <c r="C5970" t="s">
        <v>106</v>
      </c>
      <c r="D5970" t="s">
        <v>63</v>
      </c>
      <c r="E5970" t="s">
        <v>111</v>
      </c>
      <c r="F5970">
        <v>17</v>
      </c>
      <c r="G5970">
        <v>325.98355102539062</v>
      </c>
      <c r="H5970">
        <v>233.29386901855469</v>
      </c>
      <c r="I5970">
        <v>92.689651489257813</v>
      </c>
      <c r="J5970">
        <v>0.28433844447135925</v>
      </c>
      <c r="K5970">
        <v>-20.759468078613281</v>
      </c>
      <c r="L5970">
        <v>46.267192840576172</v>
      </c>
      <c r="M5970">
        <v>92.689651489257813</v>
      </c>
      <c r="N5970">
        <v>139.11210632324219</v>
      </c>
      <c r="O5970">
        <v>206.13877868652344</v>
      </c>
      <c r="P5970">
        <v>-52.92071533203125</v>
      </c>
      <c r="Q5970">
        <v>238.30001831054687</v>
      </c>
      <c r="R5970">
        <v>13</v>
      </c>
      <c r="S5970">
        <v>7836.6435546875</v>
      </c>
      <c r="T5970">
        <v>88.524818420410156</v>
      </c>
      <c r="U5970">
        <v>75.1829833984375</v>
      </c>
      <c r="V5970">
        <v>82.661537170410156</v>
      </c>
      <c r="W5970">
        <v>81.815383911132813</v>
      </c>
    </row>
    <row r="5971" spans="1:23" x14ac:dyDescent="0.25">
      <c r="A5971" t="s">
        <v>79</v>
      </c>
      <c r="B5971" t="s">
        <v>100</v>
      </c>
      <c r="C5971" t="s">
        <v>106</v>
      </c>
      <c r="D5971" t="s">
        <v>63</v>
      </c>
      <c r="E5971" t="s">
        <v>111</v>
      </c>
      <c r="F5971">
        <v>18</v>
      </c>
      <c r="G5971">
        <v>301.588134765625</v>
      </c>
      <c r="H5971">
        <v>232.00617980957031</v>
      </c>
      <c r="I5971">
        <v>69.58197021484375</v>
      </c>
      <c r="J5971">
        <v>0.23071852326393127</v>
      </c>
      <c r="K5971">
        <v>-37.007282257080078</v>
      </c>
      <c r="L5971">
        <v>25.966512680053711</v>
      </c>
      <c r="M5971">
        <v>69.58197021484375</v>
      </c>
      <c r="N5971">
        <v>113.19742584228516</v>
      </c>
      <c r="O5971">
        <v>176.17121887207031</v>
      </c>
      <c r="P5971">
        <v>-67.223854064941406</v>
      </c>
      <c r="Q5971">
        <v>206.38778686523437</v>
      </c>
      <c r="R5971">
        <v>13</v>
      </c>
      <c r="S5971">
        <v>6917.58740234375</v>
      </c>
      <c r="T5971">
        <v>83.172035217285156</v>
      </c>
      <c r="U5971">
        <v>75.1829833984375</v>
      </c>
      <c r="V5971">
        <v>82.661537170410156</v>
      </c>
      <c r="W5971">
        <v>80.530769348144531</v>
      </c>
    </row>
    <row r="5972" spans="1:23" x14ac:dyDescent="0.25">
      <c r="A5972" t="s">
        <v>79</v>
      </c>
      <c r="B5972" t="s">
        <v>100</v>
      </c>
      <c r="C5972" t="s">
        <v>106</v>
      </c>
      <c r="D5972" t="s">
        <v>63</v>
      </c>
      <c r="E5972" t="s">
        <v>111</v>
      </c>
      <c r="F5972">
        <v>19</v>
      </c>
      <c r="G5972">
        <v>356.98394775390625</v>
      </c>
      <c r="H5972">
        <v>286.77691650390625</v>
      </c>
      <c r="I5972">
        <v>70.207046508789063</v>
      </c>
      <c r="J5972">
        <v>0.19666723906993866</v>
      </c>
      <c r="K5972">
        <v>-43.405326843261719</v>
      </c>
      <c r="L5972">
        <v>23.717784881591797</v>
      </c>
      <c r="M5972">
        <v>70.207046508789063</v>
      </c>
      <c r="N5972">
        <v>116.69631195068359</v>
      </c>
      <c r="O5972">
        <v>183.81942749023437</v>
      </c>
      <c r="P5972">
        <v>-75.61285400390625</v>
      </c>
      <c r="Q5972">
        <v>216.02694702148437</v>
      </c>
      <c r="R5972">
        <v>13</v>
      </c>
      <c r="S5972">
        <v>7859.2138671875</v>
      </c>
      <c r="T5972">
        <v>88.652206420898438</v>
      </c>
      <c r="U5972">
        <v>75.1829833984375</v>
      </c>
      <c r="V5972">
        <v>82.661537170410156</v>
      </c>
      <c r="W5972">
        <v>79.099998474121094</v>
      </c>
    </row>
    <row r="5973" spans="1:23" x14ac:dyDescent="0.25">
      <c r="A5973" t="s">
        <v>79</v>
      </c>
      <c r="B5973" t="s">
        <v>100</v>
      </c>
      <c r="C5973" t="s">
        <v>106</v>
      </c>
      <c r="D5973" t="s">
        <v>63</v>
      </c>
      <c r="E5973" t="s">
        <v>111</v>
      </c>
      <c r="F5973">
        <v>20</v>
      </c>
      <c r="G5973">
        <v>359.46353149414062</v>
      </c>
      <c r="H5973">
        <v>480.14767456054687</v>
      </c>
      <c r="I5973">
        <v>-120.68414306640625</v>
      </c>
      <c r="J5973">
        <v>-0.3357340395450592</v>
      </c>
      <c r="K5973">
        <v>-195.70252990722656</v>
      </c>
      <c r="L5973">
        <v>-151.38105773925781</v>
      </c>
      <c r="M5973">
        <v>-120.68414306640625</v>
      </c>
      <c r="N5973">
        <v>-89.987228393554688</v>
      </c>
      <c r="O5973">
        <v>-45.665756225585937</v>
      </c>
      <c r="P5973">
        <v>-216.96920776367187</v>
      </c>
      <c r="Q5973">
        <v>-24.399084091186523</v>
      </c>
      <c r="R5973">
        <v>13</v>
      </c>
      <c r="S5973">
        <v>3426.598876953125</v>
      </c>
      <c r="T5973">
        <v>58.537158966064453</v>
      </c>
      <c r="U5973">
        <v>75.1829833984375</v>
      </c>
      <c r="V5973">
        <v>82.661537170410156</v>
      </c>
      <c r="W5973">
        <v>77.249229431152344</v>
      </c>
    </row>
    <row r="5974" spans="1:23" x14ac:dyDescent="0.25">
      <c r="A5974" t="s">
        <v>79</v>
      </c>
      <c r="B5974" t="s">
        <v>100</v>
      </c>
      <c r="C5974" t="s">
        <v>106</v>
      </c>
      <c r="D5974" t="s">
        <v>63</v>
      </c>
      <c r="E5974" t="s">
        <v>111</v>
      </c>
      <c r="F5974">
        <v>21</v>
      </c>
      <c r="G5974">
        <v>394.36227416992187</v>
      </c>
      <c r="H5974">
        <v>548.0584716796875</v>
      </c>
      <c r="I5974">
        <v>-153.69619750976562</v>
      </c>
      <c r="J5974">
        <v>-0.38973352313041687</v>
      </c>
      <c r="K5974">
        <v>-263.1988525390625</v>
      </c>
      <c r="L5974">
        <v>-198.5037841796875</v>
      </c>
      <c r="M5974">
        <v>-153.69619750976562</v>
      </c>
      <c r="N5974">
        <v>-108.88860321044922</v>
      </c>
      <c r="O5974">
        <v>-44.193553924560547</v>
      </c>
      <c r="P5974">
        <v>-294.24130249023437</v>
      </c>
      <c r="Q5974">
        <v>-13.151077270507812</v>
      </c>
      <c r="R5974">
        <v>13</v>
      </c>
      <c r="S5974">
        <v>7300.9111328125</v>
      </c>
      <c r="T5974">
        <v>85.445365905761719</v>
      </c>
      <c r="U5974">
        <v>75.1829833984375</v>
      </c>
      <c r="V5974">
        <v>82.661537170410156</v>
      </c>
      <c r="W5974">
        <v>74.968460083007812</v>
      </c>
    </row>
    <row r="5975" spans="1:23" x14ac:dyDescent="0.25">
      <c r="A5975" t="s">
        <v>79</v>
      </c>
      <c r="B5975" t="s">
        <v>100</v>
      </c>
      <c r="C5975" t="s">
        <v>106</v>
      </c>
      <c r="D5975" t="s">
        <v>63</v>
      </c>
      <c r="E5975" t="s">
        <v>111</v>
      </c>
      <c r="F5975">
        <v>22</v>
      </c>
      <c r="G5975">
        <v>388.26339721679687</v>
      </c>
      <c r="H5975">
        <v>554.2523193359375</v>
      </c>
      <c r="I5975">
        <v>-165.98892211914063</v>
      </c>
      <c r="J5975">
        <v>-0.42751628160476685</v>
      </c>
      <c r="K5975">
        <v>-276.79241943359375</v>
      </c>
      <c r="L5975">
        <v>-211.32881164550781</v>
      </c>
      <c r="M5975">
        <v>-165.98892211914063</v>
      </c>
      <c r="N5975">
        <v>-120.64903259277344</v>
      </c>
      <c r="O5975">
        <v>-55.185436248779297</v>
      </c>
      <c r="P5975">
        <v>-308.20364379882813</v>
      </c>
      <c r="Q5975">
        <v>-23.774188995361328</v>
      </c>
      <c r="R5975">
        <v>13</v>
      </c>
      <c r="S5975">
        <v>7475.40380859375</v>
      </c>
      <c r="T5975">
        <v>86.460418701171875</v>
      </c>
      <c r="U5975">
        <v>75.1829833984375</v>
      </c>
      <c r="V5975">
        <v>82.661537170410156</v>
      </c>
      <c r="W5975">
        <v>73.076927185058594</v>
      </c>
    </row>
    <row r="5976" spans="1:23" x14ac:dyDescent="0.25">
      <c r="A5976" t="s">
        <v>79</v>
      </c>
      <c r="B5976" t="s">
        <v>100</v>
      </c>
      <c r="C5976" t="s">
        <v>106</v>
      </c>
      <c r="D5976" t="s">
        <v>63</v>
      </c>
      <c r="E5976" t="s">
        <v>111</v>
      </c>
      <c r="F5976">
        <v>23</v>
      </c>
      <c r="G5976">
        <v>336.28240966796875</v>
      </c>
      <c r="H5976">
        <v>557.60308837890625</v>
      </c>
      <c r="I5976">
        <v>-221.32066345214844</v>
      </c>
      <c r="J5976">
        <v>-0.65813928842544556</v>
      </c>
      <c r="K5976">
        <v>-388.8360595703125</v>
      </c>
      <c r="L5976">
        <v>-289.86660766601562</v>
      </c>
      <c r="M5976">
        <v>-221.32066345214844</v>
      </c>
      <c r="N5976">
        <v>-152.77471923828125</v>
      </c>
      <c r="O5976">
        <v>-53.805255889892578</v>
      </c>
      <c r="P5976">
        <v>-436.32437133789062</v>
      </c>
      <c r="Q5976">
        <v>-6.3169655799865723</v>
      </c>
      <c r="R5976">
        <v>13</v>
      </c>
      <c r="S5976">
        <v>17085.87890625</v>
      </c>
      <c r="T5976">
        <v>130.71296691894531</v>
      </c>
      <c r="U5976">
        <v>75.1829833984375</v>
      </c>
      <c r="V5976">
        <v>82.661537170410156</v>
      </c>
      <c r="W5976">
        <v>71.720771789550781</v>
      </c>
    </row>
    <row r="5977" spans="1:23" x14ac:dyDescent="0.25">
      <c r="A5977" t="s">
        <v>79</v>
      </c>
      <c r="B5977" t="s">
        <v>100</v>
      </c>
      <c r="C5977" t="s">
        <v>106</v>
      </c>
      <c r="D5977" t="s">
        <v>63</v>
      </c>
      <c r="E5977" t="s">
        <v>111</v>
      </c>
      <c r="F5977">
        <v>24</v>
      </c>
      <c r="G5977">
        <v>317.57305908203125</v>
      </c>
      <c r="H5977">
        <v>462.89541625976562</v>
      </c>
      <c r="I5977">
        <v>-145.32234191894531</v>
      </c>
      <c r="J5977">
        <v>-0.457602858543396</v>
      </c>
      <c r="K5977">
        <v>-226.14128112792969</v>
      </c>
      <c r="L5977">
        <v>-178.39279174804687</v>
      </c>
      <c r="M5977">
        <v>-145.32234191894531</v>
      </c>
      <c r="N5977">
        <v>-112.25188446044922</v>
      </c>
      <c r="O5977">
        <v>-64.503402709960937</v>
      </c>
      <c r="P5977">
        <v>-249.05232238769531</v>
      </c>
      <c r="Q5977">
        <v>-41.592353820800781</v>
      </c>
      <c r="R5977">
        <v>13</v>
      </c>
      <c r="S5977">
        <v>3976.986572265625</v>
      </c>
      <c r="T5977">
        <v>63.0633544921875</v>
      </c>
      <c r="U5977">
        <v>75.1829833984375</v>
      </c>
      <c r="V5977">
        <v>82.661537170410156</v>
      </c>
      <c r="W5977">
        <v>70.926925659179688</v>
      </c>
    </row>
    <row r="5978" spans="1:23" x14ac:dyDescent="0.25">
      <c r="A5978" t="s">
        <v>79</v>
      </c>
      <c r="B5978" t="s">
        <v>100</v>
      </c>
      <c r="C5978" t="s">
        <v>106</v>
      </c>
      <c r="D5978" t="s">
        <v>63</v>
      </c>
      <c r="E5978" t="s">
        <v>112</v>
      </c>
      <c r="F5978">
        <v>1</v>
      </c>
      <c r="G5978">
        <v>338.74282836914062</v>
      </c>
      <c r="H5978">
        <v>464.39572143554687</v>
      </c>
      <c r="I5978">
        <v>-125.65290832519531</v>
      </c>
      <c r="J5978">
        <v>-0.37093895673751831</v>
      </c>
      <c r="K5978">
        <v>-180.43283081054687</v>
      </c>
      <c r="L5978">
        <v>-148.06840515136719</v>
      </c>
      <c r="M5978">
        <v>-125.65290832519531</v>
      </c>
      <c r="N5978">
        <v>-103.23741149902344</v>
      </c>
      <c r="O5978">
        <v>-70.872993469238281</v>
      </c>
      <c r="P5978">
        <v>-195.96217346191406</v>
      </c>
      <c r="Q5978">
        <v>-55.343647003173828</v>
      </c>
      <c r="R5978">
        <v>14</v>
      </c>
      <c r="S5978">
        <v>1827.134521484375</v>
      </c>
      <c r="T5978">
        <v>42.7449951171875</v>
      </c>
      <c r="U5978">
        <v>75.637771606445313</v>
      </c>
      <c r="V5978">
        <v>85.271430969238281</v>
      </c>
      <c r="W5978">
        <v>70.712142944335938</v>
      </c>
    </row>
    <row r="5979" spans="1:23" x14ac:dyDescent="0.25">
      <c r="A5979" t="s">
        <v>79</v>
      </c>
      <c r="B5979" t="s">
        <v>100</v>
      </c>
      <c r="C5979" t="s">
        <v>106</v>
      </c>
      <c r="D5979" t="s">
        <v>63</v>
      </c>
      <c r="E5979" t="s">
        <v>112</v>
      </c>
      <c r="F5979">
        <v>2</v>
      </c>
      <c r="G5979">
        <v>333.52175903320312</v>
      </c>
      <c r="H5979">
        <v>492.29144287109375</v>
      </c>
      <c r="I5979">
        <v>-158.76968383789062</v>
      </c>
      <c r="J5979">
        <v>-0.47603994607925415</v>
      </c>
      <c r="K5979">
        <v>-239.62869262695312</v>
      </c>
      <c r="L5979">
        <v>-191.85653686523437</v>
      </c>
      <c r="M5979">
        <v>-158.76968383789062</v>
      </c>
      <c r="N5979">
        <v>-125.68283081054688</v>
      </c>
      <c r="O5979">
        <v>-77.910667419433594</v>
      </c>
      <c r="P5979">
        <v>-262.55111694335937</v>
      </c>
      <c r="Q5979">
        <v>-54.988262176513672</v>
      </c>
      <c r="R5979">
        <v>14</v>
      </c>
      <c r="S5979">
        <v>3980.931640625</v>
      </c>
      <c r="T5979">
        <v>63.094623565673828</v>
      </c>
      <c r="U5979">
        <v>75.637771606445313</v>
      </c>
      <c r="V5979">
        <v>85.271430969238281</v>
      </c>
      <c r="W5979">
        <v>70.397857666015625</v>
      </c>
    </row>
    <row r="5980" spans="1:23" x14ac:dyDescent="0.25">
      <c r="A5980" t="s">
        <v>79</v>
      </c>
      <c r="B5980" t="s">
        <v>100</v>
      </c>
      <c r="C5980" t="s">
        <v>106</v>
      </c>
      <c r="D5980" t="s">
        <v>63</v>
      </c>
      <c r="E5980" t="s">
        <v>112</v>
      </c>
      <c r="F5980">
        <v>3</v>
      </c>
      <c r="G5980">
        <v>319.87710571289062</v>
      </c>
      <c r="H5980">
        <v>480.35150146484375</v>
      </c>
      <c r="I5980">
        <v>-160.47438049316406</v>
      </c>
      <c r="J5980">
        <v>-0.50167512893676758</v>
      </c>
      <c r="K5980">
        <v>-246.84173583984375</v>
      </c>
      <c r="L5980">
        <v>-195.81520080566406</v>
      </c>
      <c r="M5980">
        <v>-160.47438049316406</v>
      </c>
      <c r="N5980">
        <v>-125.13356018066406</v>
      </c>
      <c r="O5980">
        <v>-74.107025146484375</v>
      </c>
      <c r="P5980">
        <v>-271.32568359375</v>
      </c>
      <c r="Q5980">
        <v>-49.623077392578125</v>
      </c>
      <c r="R5980">
        <v>14</v>
      </c>
      <c r="S5980">
        <v>4541.79052734375</v>
      </c>
      <c r="T5980">
        <v>67.392807006835938</v>
      </c>
      <c r="U5980">
        <v>75.637771606445313</v>
      </c>
      <c r="V5980">
        <v>85.271430969238281</v>
      </c>
      <c r="W5980">
        <v>70.53857421875</v>
      </c>
    </row>
    <row r="5981" spans="1:23" x14ac:dyDescent="0.25">
      <c r="A5981" t="s">
        <v>79</v>
      </c>
      <c r="B5981" t="s">
        <v>100</v>
      </c>
      <c r="C5981" t="s">
        <v>106</v>
      </c>
      <c r="D5981" t="s">
        <v>63</v>
      </c>
      <c r="E5981" t="s">
        <v>112</v>
      </c>
      <c r="F5981">
        <v>4</v>
      </c>
      <c r="G5981">
        <v>321.44921875</v>
      </c>
      <c r="H5981">
        <v>472.44857788085937</v>
      </c>
      <c r="I5981">
        <v>-150.99935913085937</v>
      </c>
      <c r="J5981">
        <v>-0.46974560618400574</v>
      </c>
      <c r="K5981">
        <v>-232.09095764160156</v>
      </c>
      <c r="L5981">
        <v>-184.18138122558594</v>
      </c>
      <c r="M5981">
        <v>-150.99935913085937</v>
      </c>
      <c r="N5981">
        <v>-117.81733703613281</v>
      </c>
      <c r="O5981">
        <v>-69.907760620117188</v>
      </c>
      <c r="P5981">
        <v>-255.07929992675781</v>
      </c>
      <c r="Q5981">
        <v>-46.919422149658203</v>
      </c>
      <c r="R5981">
        <v>14</v>
      </c>
      <c r="S5981">
        <v>4003.86572265625</v>
      </c>
      <c r="T5981">
        <v>63.276107788085937</v>
      </c>
      <c r="U5981">
        <v>75.637771606445313</v>
      </c>
      <c r="V5981">
        <v>85.271430969238281</v>
      </c>
      <c r="W5981">
        <v>70.304283142089844</v>
      </c>
    </row>
    <row r="5982" spans="1:23" x14ac:dyDescent="0.25">
      <c r="A5982" t="s">
        <v>79</v>
      </c>
      <c r="B5982" t="s">
        <v>100</v>
      </c>
      <c r="C5982" t="s">
        <v>106</v>
      </c>
      <c r="D5982" t="s">
        <v>63</v>
      </c>
      <c r="E5982" t="s">
        <v>112</v>
      </c>
      <c r="F5982">
        <v>5</v>
      </c>
      <c r="G5982">
        <v>334.98516845703125</v>
      </c>
      <c r="H5982">
        <v>449.34857177734375</v>
      </c>
      <c r="I5982">
        <v>-114.36338806152344</v>
      </c>
      <c r="J5982">
        <v>-0.34139835834503174</v>
      </c>
      <c r="K5982">
        <v>-173.2296142578125</v>
      </c>
      <c r="L5982">
        <v>-138.45097351074219</v>
      </c>
      <c r="M5982">
        <v>-114.36338806152344</v>
      </c>
      <c r="N5982">
        <v>-90.275802612304688</v>
      </c>
      <c r="O5982">
        <v>-55.497161865234375</v>
      </c>
      <c r="P5982">
        <v>-189.91737365722656</v>
      </c>
      <c r="Q5982">
        <v>-38.809406280517578</v>
      </c>
      <c r="R5982">
        <v>14</v>
      </c>
      <c r="S5982">
        <v>2109.891845703125</v>
      </c>
      <c r="T5982">
        <v>45.933559417724609</v>
      </c>
      <c r="U5982">
        <v>75.637771606445313</v>
      </c>
      <c r="V5982">
        <v>85.271430969238281</v>
      </c>
      <c r="W5982">
        <v>69.9085693359375</v>
      </c>
    </row>
    <row r="5983" spans="1:23" x14ac:dyDescent="0.25">
      <c r="A5983" t="s">
        <v>79</v>
      </c>
      <c r="B5983" t="s">
        <v>100</v>
      </c>
      <c r="C5983" t="s">
        <v>106</v>
      </c>
      <c r="D5983" t="s">
        <v>63</v>
      </c>
      <c r="E5983" t="s">
        <v>112</v>
      </c>
      <c r="F5983">
        <v>6</v>
      </c>
      <c r="G5983">
        <v>344.79098510742187</v>
      </c>
      <c r="H5983">
        <v>449.25</v>
      </c>
      <c r="I5983">
        <v>-104.45900726318359</v>
      </c>
      <c r="J5983">
        <v>-0.30296328663825989</v>
      </c>
      <c r="K5983">
        <v>-172.1983642578125</v>
      </c>
      <c r="L5983">
        <v>-132.17739868164062</v>
      </c>
      <c r="M5983">
        <v>-104.45900726318359</v>
      </c>
      <c r="N5983">
        <v>-76.740615844726563</v>
      </c>
      <c r="O5983">
        <v>-36.719650268554688</v>
      </c>
      <c r="P5983">
        <v>-191.40153503417969</v>
      </c>
      <c r="Q5983">
        <v>-17.516485214233398</v>
      </c>
      <c r="R5983">
        <v>14</v>
      </c>
      <c r="S5983">
        <v>2793.89404296875</v>
      </c>
      <c r="T5983">
        <v>52.8572998046875</v>
      </c>
      <c r="U5983">
        <v>75.637771606445313</v>
      </c>
      <c r="V5983">
        <v>85.271430969238281</v>
      </c>
      <c r="W5983">
        <v>69.770004272460938</v>
      </c>
    </row>
    <row r="5984" spans="1:23" x14ac:dyDescent="0.25">
      <c r="A5984" t="s">
        <v>79</v>
      </c>
      <c r="B5984" t="s">
        <v>100</v>
      </c>
      <c r="C5984" t="s">
        <v>106</v>
      </c>
      <c r="D5984" t="s">
        <v>63</v>
      </c>
      <c r="E5984" t="s">
        <v>112</v>
      </c>
      <c r="F5984">
        <v>7</v>
      </c>
      <c r="G5984">
        <v>342.60296630859375</v>
      </c>
      <c r="H5984">
        <v>463.76144409179687</v>
      </c>
      <c r="I5984">
        <v>-121.15846252441406</v>
      </c>
      <c r="J5984">
        <v>-0.35364103317260742</v>
      </c>
      <c r="K5984">
        <v>-198.48715209960937</v>
      </c>
      <c r="L5984">
        <v>-152.80073547363281</v>
      </c>
      <c r="M5984">
        <v>-121.15846252441406</v>
      </c>
      <c r="N5984">
        <v>-89.516189575195313</v>
      </c>
      <c r="O5984">
        <v>-43.829769134521484</v>
      </c>
      <c r="P5984">
        <v>-220.40876770019531</v>
      </c>
      <c r="Q5984">
        <v>-21.908157348632813</v>
      </c>
      <c r="R5984">
        <v>14</v>
      </c>
      <c r="S5984">
        <v>3640.90380859375</v>
      </c>
      <c r="T5984">
        <v>60.339900970458984</v>
      </c>
      <c r="U5984">
        <v>75.637771606445313</v>
      </c>
      <c r="V5984">
        <v>85.271430969238281</v>
      </c>
      <c r="W5984">
        <v>69.695716857910156</v>
      </c>
    </row>
    <row r="5985" spans="1:23" x14ac:dyDescent="0.25">
      <c r="A5985" t="s">
        <v>79</v>
      </c>
      <c r="B5985" t="s">
        <v>100</v>
      </c>
      <c r="C5985" t="s">
        <v>106</v>
      </c>
      <c r="D5985" t="s">
        <v>63</v>
      </c>
      <c r="E5985" t="s">
        <v>112</v>
      </c>
      <c r="F5985">
        <v>8</v>
      </c>
      <c r="G5985">
        <v>377.72134399414062</v>
      </c>
      <c r="H5985">
        <v>500.83712768554688</v>
      </c>
      <c r="I5985">
        <v>-123.11577606201172</v>
      </c>
      <c r="J5985">
        <v>-0.32594338059425354</v>
      </c>
      <c r="K5985">
        <v>-204.83013916015625</v>
      </c>
      <c r="L5985">
        <v>-156.55262756347656</v>
      </c>
      <c r="M5985">
        <v>-123.11577606201172</v>
      </c>
      <c r="N5985">
        <v>-89.678916931152344</v>
      </c>
      <c r="O5985">
        <v>-41.401405334472656</v>
      </c>
      <c r="P5985">
        <v>-227.99504089355469</v>
      </c>
      <c r="Q5985">
        <v>-18.236516952514648</v>
      </c>
      <c r="R5985">
        <v>14</v>
      </c>
      <c r="S5985">
        <v>4065.600341796875</v>
      </c>
      <c r="T5985">
        <v>63.762062072753906</v>
      </c>
      <c r="U5985">
        <v>75.637771606445313</v>
      </c>
      <c r="V5985">
        <v>85.271430969238281</v>
      </c>
      <c r="W5985">
        <v>70.195716857910156</v>
      </c>
    </row>
    <row r="5986" spans="1:23" x14ac:dyDescent="0.25">
      <c r="A5986" t="s">
        <v>79</v>
      </c>
      <c r="B5986" t="s">
        <v>100</v>
      </c>
      <c r="C5986" t="s">
        <v>106</v>
      </c>
      <c r="D5986" t="s">
        <v>63</v>
      </c>
      <c r="E5986" t="s">
        <v>112</v>
      </c>
      <c r="F5986">
        <v>9</v>
      </c>
      <c r="G5986">
        <v>445.43338012695312</v>
      </c>
      <c r="H5986">
        <v>530.357177734375</v>
      </c>
      <c r="I5986">
        <v>-84.923789978027344</v>
      </c>
      <c r="J5986">
        <v>-0.19065430760383606</v>
      </c>
      <c r="K5986">
        <v>-207.13973999023437</v>
      </c>
      <c r="L5986">
        <v>-134.93356323242187</v>
      </c>
      <c r="M5986">
        <v>-84.923789978027344</v>
      </c>
      <c r="N5986">
        <v>-34.914016723632813</v>
      </c>
      <c r="O5986">
        <v>37.292156219482422</v>
      </c>
      <c r="P5986">
        <v>-241.7862548828125</v>
      </c>
      <c r="Q5986">
        <v>71.938674926757813</v>
      </c>
      <c r="R5986">
        <v>14</v>
      </c>
      <c r="S5986">
        <v>9094.599609375</v>
      </c>
      <c r="T5986">
        <v>95.365608215332031</v>
      </c>
      <c r="U5986">
        <v>75.637771606445313</v>
      </c>
      <c r="V5986">
        <v>85.271430969238281</v>
      </c>
      <c r="W5986">
        <v>71.652145385742187</v>
      </c>
    </row>
    <row r="5987" spans="1:23" x14ac:dyDescent="0.25">
      <c r="A5987" t="s">
        <v>79</v>
      </c>
      <c r="B5987" t="s">
        <v>100</v>
      </c>
      <c r="C5987" t="s">
        <v>106</v>
      </c>
      <c r="D5987" t="s">
        <v>63</v>
      </c>
      <c r="E5987" t="s">
        <v>112</v>
      </c>
      <c r="F5987">
        <v>10</v>
      </c>
      <c r="G5987">
        <v>464.75454711914062</v>
      </c>
      <c r="H5987">
        <v>532.39288330078125</v>
      </c>
      <c r="I5987">
        <v>-67.638343811035156</v>
      </c>
      <c r="J5987">
        <v>-0.14553563296794891</v>
      </c>
      <c r="K5987">
        <v>-187.5059814453125</v>
      </c>
      <c r="L5987">
        <v>-116.68721008300781</v>
      </c>
      <c r="M5987">
        <v>-67.638343811035156</v>
      </c>
      <c r="N5987">
        <v>-18.589475631713867</v>
      </c>
      <c r="O5987">
        <v>52.229297637939453</v>
      </c>
      <c r="P5987">
        <v>-221.48680114746094</v>
      </c>
      <c r="Q5987">
        <v>86.210105895996094</v>
      </c>
      <c r="R5987">
        <v>14</v>
      </c>
      <c r="S5987">
        <v>8748.462890625</v>
      </c>
      <c r="T5987">
        <v>93.533218383789063</v>
      </c>
      <c r="U5987">
        <v>75.637771606445313</v>
      </c>
      <c r="V5987">
        <v>85.271430969238281</v>
      </c>
      <c r="W5987">
        <v>72.891426086425781</v>
      </c>
    </row>
    <row r="5988" spans="1:23" x14ac:dyDescent="0.25">
      <c r="A5988" t="s">
        <v>79</v>
      </c>
      <c r="B5988" t="s">
        <v>100</v>
      </c>
      <c r="C5988" t="s">
        <v>106</v>
      </c>
      <c r="D5988" t="s">
        <v>63</v>
      </c>
      <c r="E5988" t="s">
        <v>112</v>
      </c>
      <c r="F5988">
        <v>11</v>
      </c>
      <c r="G5988">
        <v>412.79513549804687</v>
      </c>
      <c r="H5988">
        <v>527.50286865234375</v>
      </c>
      <c r="I5988">
        <v>-114.70774078369141</v>
      </c>
      <c r="J5988">
        <v>-0.27788054943084717</v>
      </c>
      <c r="K5988">
        <v>-156.64378356933594</v>
      </c>
      <c r="L5988">
        <v>-131.86763000488281</v>
      </c>
      <c r="M5988">
        <v>-114.70774078369141</v>
      </c>
      <c r="N5988">
        <v>-97.5478515625</v>
      </c>
      <c r="O5988">
        <v>-72.771705627441406</v>
      </c>
      <c r="P5988">
        <v>-168.53205871582031</v>
      </c>
      <c r="Q5988">
        <v>-60.8834228515625</v>
      </c>
      <c r="R5988">
        <v>14</v>
      </c>
      <c r="S5988">
        <v>1070.7857666015625</v>
      </c>
      <c r="T5988">
        <v>32.722862243652344</v>
      </c>
      <c r="U5988">
        <v>75.637771606445313</v>
      </c>
      <c r="V5988">
        <v>85.271430969238281</v>
      </c>
      <c r="W5988">
        <v>74.945716857910156</v>
      </c>
    </row>
    <row r="5989" spans="1:23" x14ac:dyDescent="0.25">
      <c r="A5989" t="s">
        <v>79</v>
      </c>
      <c r="B5989" t="s">
        <v>100</v>
      </c>
      <c r="C5989" t="s">
        <v>106</v>
      </c>
      <c r="D5989" t="s">
        <v>63</v>
      </c>
      <c r="E5989" t="s">
        <v>112</v>
      </c>
      <c r="F5989">
        <v>12</v>
      </c>
      <c r="G5989">
        <v>367.55648803710937</v>
      </c>
      <c r="H5989">
        <v>466.037109375</v>
      </c>
      <c r="I5989">
        <v>-98.480628967285156</v>
      </c>
      <c r="J5989">
        <v>-0.26793330907821655</v>
      </c>
      <c r="K5989">
        <v>-142.08090209960937</v>
      </c>
      <c r="L5989">
        <v>-116.32150268554687</v>
      </c>
      <c r="M5989">
        <v>-98.480628967285156</v>
      </c>
      <c r="N5989">
        <v>-80.639755249023437</v>
      </c>
      <c r="O5989">
        <v>-54.880363464355469</v>
      </c>
      <c r="P5989">
        <v>-154.44096374511719</v>
      </c>
      <c r="Q5989">
        <v>-42.520290374755859</v>
      </c>
      <c r="R5989">
        <v>14</v>
      </c>
      <c r="S5989">
        <v>1157.4603271484375</v>
      </c>
      <c r="T5989">
        <v>34.021469116210938</v>
      </c>
      <c r="U5989">
        <v>75.637771606445313</v>
      </c>
      <c r="V5989">
        <v>85.271430969238281</v>
      </c>
      <c r="W5989">
        <v>78.085716247558594</v>
      </c>
    </row>
    <row r="5990" spans="1:23" x14ac:dyDescent="0.25">
      <c r="A5990" t="s">
        <v>79</v>
      </c>
      <c r="B5990" t="s">
        <v>100</v>
      </c>
      <c r="C5990" t="s">
        <v>106</v>
      </c>
      <c r="D5990" t="s">
        <v>63</v>
      </c>
      <c r="E5990" t="s">
        <v>112</v>
      </c>
      <c r="F5990">
        <v>13</v>
      </c>
      <c r="G5990">
        <v>348.01431274414062</v>
      </c>
      <c r="H5990">
        <v>411.84429931640625</v>
      </c>
      <c r="I5990">
        <v>-63.830005645751953</v>
      </c>
      <c r="J5990">
        <v>-0.18341201543807983</v>
      </c>
      <c r="K5990">
        <v>-113.38197326660156</v>
      </c>
      <c r="L5990">
        <v>-84.106269836425781</v>
      </c>
      <c r="M5990">
        <v>-63.830005645751953</v>
      </c>
      <c r="N5990">
        <v>-43.553741455078125</v>
      </c>
      <c r="O5990">
        <v>-14.278036117553711</v>
      </c>
      <c r="P5990">
        <v>-127.42926788330078</v>
      </c>
      <c r="Q5990">
        <v>-0.2307409942150116</v>
      </c>
      <c r="R5990">
        <v>14</v>
      </c>
      <c r="S5990">
        <v>1495.0291748046875</v>
      </c>
      <c r="T5990">
        <v>38.665607452392578</v>
      </c>
      <c r="U5990">
        <v>75.637771606445313</v>
      </c>
      <c r="V5990">
        <v>85.271430969238281</v>
      </c>
      <c r="W5990">
        <v>81.5</v>
      </c>
    </row>
    <row r="5991" spans="1:23" x14ac:dyDescent="0.25">
      <c r="A5991" t="s">
        <v>79</v>
      </c>
      <c r="B5991" t="s">
        <v>100</v>
      </c>
      <c r="C5991" t="s">
        <v>106</v>
      </c>
      <c r="D5991" t="s">
        <v>63</v>
      </c>
      <c r="E5991" t="s">
        <v>112</v>
      </c>
      <c r="F5991">
        <v>14</v>
      </c>
      <c r="G5991">
        <v>353.04360961914062</v>
      </c>
      <c r="H5991">
        <v>360.548583984375</v>
      </c>
      <c r="I5991">
        <v>-7.5049939155578613</v>
      </c>
      <c r="J5991">
        <v>-2.1257979795336723E-2</v>
      </c>
      <c r="K5991">
        <v>-46.237442016601563</v>
      </c>
      <c r="L5991">
        <v>-23.353998184204102</v>
      </c>
      <c r="M5991">
        <v>-7.5049939155578613</v>
      </c>
      <c r="N5991">
        <v>8.3440093994140625</v>
      </c>
      <c r="O5991">
        <v>31.227453231811523</v>
      </c>
      <c r="P5991">
        <v>-57.217552185058594</v>
      </c>
      <c r="Q5991">
        <v>42.207565307617188</v>
      </c>
      <c r="R5991">
        <v>14</v>
      </c>
      <c r="S5991">
        <v>913.43511962890625</v>
      </c>
      <c r="T5991">
        <v>30.223089218139648</v>
      </c>
      <c r="U5991">
        <v>75.637771606445313</v>
      </c>
      <c r="V5991">
        <v>85.271430969238281</v>
      </c>
      <c r="W5991">
        <v>82.75714111328125</v>
      </c>
    </row>
    <row r="5992" spans="1:23" x14ac:dyDescent="0.25">
      <c r="A5992" t="s">
        <v>79</v>
      </c>
      <c r="B5992" t="s">
        <v>100</v>
      </c>
      <c r="C5992" t="s">
        <v>106</v>
      </c>
      <c r="D5992" t="s">
        <v>63</v>
      </c>
      <c r="E5992" t="s">
        <v>112</v>
      </c>
      <c r="F5992">
        <v>15</v>
      </c>
      <c r="G5992">
        <v>337.58950805664062</v>
      </c>
      <c r="H5992">
        <v>251.47714233398438</v>
      </c>
      <c r="I5992">
        <v>86.112358093261719</v>
      </c>
      <c r="J5992">
        <v>0.25508007407188416</v>
      </c>
      <c r="K5992">
        <v>-38.087226867675781</v>
      </c>
      <c r="L5992">
        <v>35.2908935546875</v>
      </c>
      <c r="M5992">
        <v>86.112358093261719</v>
      </c>
      <c r="N5992">
        <v>136.93382263183594</v>
      </c>
      <c r="O5992">
        <v>210.31195068359375</v>
      </c>
      <c r="P5992">
        <v>-73.29608154296875</v>
      </c>
      <c r="Q5992">
        <v>245.52079772949219</v>
      </c>
      <c r="R5992">
        <v>14</v>
      </c>
      <c r="S5992">
        <v>9392.216796875</v>
      </c>
      <c r="T5992">
        <v>96.9134521484375</v>
      </c>
      <c r="U5992">
        <v>75.637771606445313</v>
      </c>
      <c r="V5992">
        <v>85.271430969238281</v>
      </c>
      <c r="W5992">
        <v>83.900001525878906</v>
      </c>
    </row>
    <row r="5993" spans="1:23" x14ac:dyDescent="0.25">
      <c r="A5993" t="s">
        <v>79</v>
      </c>
      <c r="B5993" t="s">
        <v>100</v>
      </c>
      <c r="C5993" t="s">
        <v>106</v>
      </c>
      <c r="D5993" t="s">
        <v>63</v>
      </c>
      <c r="E5993" t="s">
        <v>112</v>
      </c>
      <c r="F5993">
        <v>16</v>
      </c>
      <c r="G5993">
        <v>308.65151977539062</v>
      </c>
      <c r="H5993">
        <v>240.69432067871094</v>
      </c>
      <c r="I5993">
        <v>67.957183837890625</v>
      </c>
      <c r="J5993">
        <v>0.22017446160316467</v>
      </c>
      <c r="K5993">
        <v>-48.236957550048828</v>
      </c>
      <c r="L5993">
        <v>20.411481857299805</v>
      </c>
      <c r="M5993">
        <v>67.957183837890625</v>
      </c>
      <c r="N5993">
        <v>115.50288391113281</v>
      </c>
      <c r="O5993">
        <v>184.15132141113281</v>
      </c>
      <c r="P5993">
        <v>-81.176383972167969</v>
      </c>
      <c r="Q5993">
        <v>217.09074401855469</v>
      </c>
      <c r="R5993">
        <v>14</v>
      </c>
      <c r="S5993">
        <v>8220.462890625</v>
      </c>
      <c r="T5993">
        <v>90.666770935058594</v>
      </c>
      <c r="U5993">
        <v>75.637771606445313</v>
      </c>
      <c r="V5993">
        <v>85.271430969238281</v>
      </c>
      <c r="W5993">
        <v>85.271430969238281</v>
      </c>
    </row>
    <row r="5994" spans="1:23" x14ac:dyDescent="0.25">
      <c r="A5994" t="s">
        <v>79</v>
      </c>
      <c r="B5994" t="s">
        <v>100</v>
      </c>
      <c r="C5994" t="s">
        <v>106</v>
      </c>
      <c r="D5994" t="s">
        <v>63</v>
      </c>
      <c r="E5994" t="s">
        <v>112</v>
      </c>
      <c r="F5994">
        <v>17</v>
      </c>
      <c r="G5994">
        <v>291.409423828125</v>
      </c>
      <c r="H5994">
        <v>220.42286682128906</v>
      </c>
      <c r="I5994">
        <v>70.986549377441406</v>
      </c>
      <c r="J5994">
        <v>0.24359729886054993</v>
      </c>
      <c r="K5994">
        <v>-60.206123352050781</v>
      </c>
      <c r="L5994">
        <v>17.303571701049805</v>
      </c>
      <c r="M5994">
        <v>70.986549377441406</v>
      </c>
      <c r="N5994">
        <v>124.66952514648437</v>
      </c>
      <c r="O5994">
        <v>202.17921447753906</v>
      </c>
      <c r="P5994">
        <v>-97.397422790527344</v>
      </c>
      <c r="Q5994">
        <v>239.37051391601562</v>
      </c>
      <c r="R5994">
        <v>14</v>
      </c>
      <c r="S5994">
        <v>10479.6552734375</v>
      </c>
      <c r="T5994">
        <v>102.37018585205078</v>
      </c>
      <c r="U5994">
        <v>75.637771606445313</v>
      </c>
      <c r="V5994">
        <v>85.271430969238281</v>
      </c>
      <c r="W5994">
        <v>84.957145690917969</v>
      </c>
    </row>
    <row r="5995" spans="1:23" x14ac:dyDescent="0.25">
      <c r="A5995" t="s">
        <v>79</v>
      </c>
      <c r="B5995" t="s">
        <v>100</v>
      </c>
      <c r="C5995" t="s">
        <v>106</v>
      </c>
      <c r="D5995" t="s">
        <v>63</v>
      </c>
      <c r="E5995" t="s">
        <v>112</v>
      </c>
      <c r="F5995">
        <v>18</v>
      </c>
      <c r="G5995">
        <v>294.55599975585937</v>
      </c>
      <c r="H5995">
        <v>210.91282653808594</v>
      </c>
      <c r="I5995">
        <v>83.6431884765625</v>
      </c>
      <c r="J5995">
        <v>0.28396362066268921</v>
      </c>
      <c r="K5995">
        <v>-38.725360870361328</v>
      </c>
      <c r="L5995">
        <v>33.570968627929687</v>
      </c>
      <c r="M5995">
        <v>83.6431884765625</v>
      </c>
      <c r="N5995">
        <v>133.71540832519531</v>
      </c>
      <c r="O5995">
        <v>206.01173400878906</v>
      </c>
      <c r="P5995">
        <v>-73.415145874023438</v>
      </c>
      <c r="Q5995">
        <v>240.70152282714844</v>
      </c>
      <c r="R5995">
        <v>14</v>
      </c>
      <c r="S5995">
        <v>9117.3251953125</v>
      </c>
      <c r="T5995">
        <v>95.484687805175781</v>
      </c>
      <c r="U5995">
        <v>75.637771606445313</v>
      </c>
      <c r="V5995">
        <v>85.271430969238281</v>
      </c>
      <c r="W5995">
        <v>84.028572082519531</v>
      </c>
    </row>
    <row r="5996" spans="1:23" x14ac:dyDescent="0.25">
      <c r="A5996" t="s">
        <v>79</v>
      </c>
      <c r="B5996" t="s">
        <v>100</v>
      </c>
      <c r="C5996" t="s">
        <v>106</v>
      </c>
      <c r="D5996" t="s">
        <v>63</v>
      </c>
      <c r="E5996" t="s">
        <v>112</v>
      </c>
      <c r="F5996">
        <v>19</v>
      </c>
      <c r="G5996">
        <v>333.84725952148437</v>
      </c>
      <c r="H5996">
        <v>319.23858642578125</v>
      </c>
      <c r="I5996">
        <v>14.608660697937012</v>
      </c>
      <c r="J5996">
        <v>4.3758515268564224E-2</v>
      </c>
      <c r="K5996">
        <v>-42.257656097412109</v>
      </c>
      <c r="L5996">
        <v>-8.6605758666992187</v>
      </c>
      <c r="M5996">
        <v>14.608660697937012</v>
      </c>
      <c r="N5996">
        <v>37.877895355224609</v>
      </c>
      <c r="O5996">
        <v>71.4749755859375</v>
      </c>
      <c r="P5996">
        <v>-58.378467559814453</v>
      </c>
      <c r="Q5996">
        <v>87.595787048339844</v>
      </c>
      <c r="R5996">
        <v>14</v>
      </c>
      <c r="S5996">
        <v>1968.9652099609375</v>
      </c>
      <c r="T5996">
        <v>44.373023986816406</v>
      </c>
      <c r="U5996">
        <v>75.637771606445313</v>
      </c>
      <c r="V5996">
        <v>85.271430969238281</v>
      </c>
      <c r="W5996">
        <v>82.392860412597656</v>
      </c>
    </row>
    <row r="5997" spans="1:23" x14ac:dyDescent="0.25">
      <c r="A5997" t="s">
        <v>79</v>
      </c>
      <c r="B5997" t="s">
        <v>100</v>
      </c>
      <c r="C5997" t="s">
        <v>106</v>
      </c>
      <c r="D5997" t="s">
        <v>63</v>
      </c>
      <c r="E5997" t="s">
        <v>112</v>
      </c>
      <c r="F5997">
        <v>20</v>
      </c>
      <c r="G5997">
        <v>382.25625610351562</v>
      </c>
      <c r="H5997">
        <v>479.46429443359375</v>
      </c>
      <c r="I5997">
        <v>-97.208045959472656</v>
      </c>
      <c r="J5997">
        <v>-0.25430074334144592</v>
      </c>
      <c r="K5997">
        <v>-206.35992431640625</v>
      </c>
      <c r="L5997">
        <v>-141.87211608886719</v>
      </c>
      <c r="M5997">
        <v>-97.208045959472656</v>
      </c>
      <c r="N5997">
        <v>-52.543983459472656</v>
      </c>
      <c r="O5997">
        <v>11.943830490112305</v>
      </c>
      <c r="P5997">
        <v>-237.30296325683594</v>
      </c>
      <c r="Q5997">
        <v>42.886871337890625</v>
      </c>
      <c r="R5997">
        <v>14</v>
      </c>
      <c r="S5997">
        <v>7254.2119140625</v>
      </c>
      <c r="T5997">
        <v>85.171661376953125</v>
      </c>
      <c r="U5997">
        <v>75.637771606445313</v>
      </c>
      <c r="V5997">
        <v>85.271430969238281</v>
      </c>
      <c r="W5997">
        <v>79.53857421875</v>
      </c>
    </row>
    <row r="5998" spans="1:23" x14ac:dyDescent="0.25">
      <c r="A5998" t="s">
        <v>79</v>
      </c>
      <c r="B5998" t="s">
        <v>100</v>
      </c>
      <c r="C5998" t="s">
        <v>106</v>
      </c>
      <c r="D5998" t="s">
        <v>63</v>
      </c>
      <c r="E5998" t="s">
        <v>112</v>
      </c>
      <c r="F5998">
        <v>21</v>
      </c>
      <c r="G5998">
        <v>401.04507446289062</v>
      </c>
      <c r="H5998">
        <v>482.56283569335937</v>
      </c>
      <c r="I5998">
        <v>-81.517784118652344</v>
      </c>
      <c r="J5998">
        <v>-0.20326340198516846</v>
      </c>
      <c r="K5998">
        <v>-179.517578125</v>
      </c>
      <c r="L5998">
        <v>-121.61850738525391</v>
      </c>
      <c r="M5998">
        <v>-81.517784118652344</v>
      </c>
      <c r="N5998">
        <v>-41.417064666748047</v>
      </c>
      <c r="O5998">
        <v>16.482006072998047</v>
      </c>
      <c r="P5998">
        <v>-207.29914855957031</v>
      </c>
      <c r="Q5998">
        <v>44.263584136962891</v>
      </c>
      <c r="R5998">
        <v>14</v>
      </c>
      <c r="S5998">
        <v>5847.6064453125</v>
      </c>
      <c r="T5998">
        <v>76.469642639160156</v>
      </c>
      <c r="U5998">
        <v>75.637771606445313</v>
      </c>
      <c r="V5998">
        <v>85.271430969238281</v>
      </c>
      <c r="W5998">
        <v>76.262855529785156</v>
      </c>
    </row>
    <row r="5999" spans="1:23" x14ac:dyDescent="0.25">
      <c r="A5999" t="s">
        <v>79</v>
      </c>
      <c r="B5999" t="s">
        <v>100</v>
      </c>
      <c r="C5999" t="s">
        <v>106</v>
      </c>
      <c r="D5999" t="s">
        <v>63</v>
      </c>
      <c r="E5999" t="s">
        <v>112</v>
      </c>
      <c r="F5999">
        <v>22</v>
      </c>
      <c r="G5999">
        <v>401.109130859375</v>
      </c>
      <c r="H5999">
        <v>487.94140625</v>
      </c>
      <c r="I5999">
        <v>-86.832290649414063</v>
      </c>
      <c r="J5999">
        <v>-0.21648046374320984</v>
      </c>
      <c r="K5999">
        <v>-169.84844970703125</v>
      </c>
      <c r="L5999">
        <v>-120.80183410644531</v>
      </c>
      <c r="M5999">
        <v>-86.832290649414063</v>
      </c>
      <c r="N5999">
        <v>-52.862751007080078</v>
      </c>
      <c r="O5999">
        <v>-3.816129207611084</v>
      </c>
      <c r="P5999">
        <v>-193.38238525390625</v>
      </c>
      <c r="Q5999">
        <v>19.717798233032227</v>
      </c>
      <c r="R5999">
        <v>14</v>
      </c>
      <c r="S5999">
        <v>4196.17041015625</v>
      </c>
      <c r="T5999">
        <v>64.777854919433594</v>
      </c>
      <c r="U5999">
        <v>75.637771606445313</v>
      </c>
      <c r="V5999">
        <v>85.271430969238281</v>
      </c>
      <c r="W5999">
        <v>73.2642822265625</v>
      </c>
    </row>
    <row r="6000" spans="1:23" x14ac:dyDescent="0.25">
      <c r="A6000" t="s">
        <v>79</v>
      </c>
      <c r="B6000" t="s">
        <v>100</v>
      </c>
      <c r="C6000" t="s">
        <v>106</v>
      </c>
      <c r="D6000" t="s">
        <v>63</v>
      </c>
      <c r="E6000" t="s">
        <v>112</v>
      </c>
      <c r="F6000">
        <v>23</v>
      </c>
      <c r="G6000">
        <v>353.65203857421875</v>
      </c>
      <c r="H6000">
        <v>497.89285278320312</v>
      </c>
      <c r="I6000">
        <v>-144.24082946777344</v>
      </c>
      <c r="J6000">
        <v>-0.40786087512969971</v>
      </c>
      <c r="K6000">
        <v>-300.96871948242187</v>
      </c>
      <c r="L6000">
        <v>-208.37261962890625</v>
      </c>
      <c r="M6000">
        <v>-144.24082946777344</v>
      </c>
      <c r="N6000">
        <v>-80.109039306640625</v>
      </c>
      <c r="O6000">
        <v>12.48707389831543</v>
      </c>
      <c r="P6000">
        <v>-345.39892578125</v>
      </c>
      <c r="Q6000">
        <v>56.917255401611328</v>
      </c>
      <c r="R6000">
        <v>14</v>
      </c>
      <c r="S6000">
        <v>14956.173828125</v>
      </c>
      <c r="T6000">
        <v>122.29543304443359</v>
      </c>
      <c r="U6000">
        <v>75.637771606445313</v>
      </c>
      <c r="V6000">
        <v>85.271430969238281</v>
      </c>
      <c r="W6000">
        <v>71.629287719726563</v>
      </c>
    </row>
    <row r="6001" spans="1:23" x14ac:dyDescent="0.25">
      <c r="A6001" t="s">
        <v>79</v>
      </c>
      <c r="B6001" t="s">
        <v>100</v>
      </c>
      <c r="C6001" t="s">
        <v>106</v>
      </c>
      <c r="D6001" t="s">
        <v>63</v>
      </c>
      <c r="E6001" t="s">
        <v>112</v>
      </c>
      <c r="F6001">
        <v>24</v>
      </c>
      <c r="G6001">
        <v>331.27487182617187</v>
      </c>
      <c r="H6001">
        <v>444.65573120117187</v>
      </c>
      <c r="I6001">
        <v>-113.38085174560547</v>
      </c>
      <c r="J6001">
        <v>-0.34225612878799438</v>
      </c>
      <c r="K6001">
        <v>-229.20182800292969</v>
      </c>
      <c r="L6001">
        <v>-160.77384948730469</v>
      </c>
      <c r="M6001">
        <v>-113.38085174560547</v>
      </c>
      <c r="N6001">
        <v>-65.987846374511719</v>
      </c>
      <c r="O6001">
        <v>2.4401237964630127</v>
      </c>
      <c r="P6001">
        <v>-262.03546142578125</v>
      </c>
      <c r="Q6001">
        <v>35.273761749267578</v>
      </c>
      <c r="R6001">
        <v>14</v>
      </c>
      <c r="S6001">
        <v>8167.74658203125</v>
      </c>
      <c r="T6001">
        <v>90.375587463378906</v>
      </c>
      <c r="U6001">
        <v>75.637771606445313</v>
      </c>
      <c r="V6001">
        <v>85.271430969238281</v>
      </c>
      <c r="W6001">
        <v>70.706428527832031</v>
      </c>
    </row>
    <row r="6002" spans="1:23" x14ac:dyDescent="0.25">
      <c r="A6002" t="s">
        <v>79</v>
      </c>
      <c r="B6002" t="s">
        <v>100</v>
      </c>
      <c r="C6002" t="s">
        <v>106</v>
      </c>
      <c r="D6002" t="s">
        <v>63</v>
      </c>
      <c r="E6002" t="s">
        <v>113</v>
      </c>
      <c r="F6002">
        <v>1</v>
      </c>
      <c r="G6002">
        <v>367.03390502929687</v>
      </c>
      <c r="H6002">
        <v>347.38995361328125</v>
      </c>
      <c r="I6002">
        <v>19.643922805786133</v>
      </c>
      <c r="J6002">
        <v>5.3520731627941132E-2</v>
      </c>
      <c r="K6002">
        <v>-49.264350891113281</v>
      </c>
      <c r="L6002">
        <v>-8.5527849197387695</v>
      </c>
      <c r="M6002">
        <v>19.643922805786133</v>
      </c>
      <c r="N6002">
        <v>47.840629577636719</v>
      </c>
      <c r="O6002">
        <v>88.552200317382812</v>
      </c>
      <c r="P6002">
        <v>-68.79888916015625</v>
      </c>
      <c r="Q6002">
        <v>108.08673858642578</v>
      </c>
      <c r="R6002">
        <v>12</v>
      </c>
      <c r="S6002">
        <v>2891.149658203125</v>
      </c>
      <c r="T6002">
        <v>53.769412994384766</v>
      </c>
      <c r="U6002">
        <v>74.602668762207031</v>
      </c>
      <c r="V6002">
        <v>85.666664123535156</v>
      </c>
      <c r="W6002">
        <v>68.636665344238281</v>
      </c>
    </row>
    <row r="6003" spans="1:23" x14ac:dyDescent="0.25">
      <c r="A6003" t="s">
        <v>79</v>
      </c>
      <c r="B6003" t="s">
        <v>100</v>
      </c>
      <c r="C6003" t="s">
        <v>106</v>
      </c>
      <c r="D6003" t="s">
        <v>63</v>
      </c>
      <c r="E6003" t="s">
        <v>113</v>
      </c>
      <c r="F6003">
        <v>2</v>
      </c>
      <c r="G6003">
        <v>368.95932006835937</v>
      </c>
      <c r="H6003">
        <v>375.34500122070312</v>
      </c>
      <c r="I6003">
        <v>-6.3856620788574219</v>
      </c>
      <c r="J6003">
        <v>-1.7307225614786148E-2</v>
      </c>
      <c r="K6003">
        <v>-42.634761810302734</v>
      </c>
      <c r="L6003">
        <v>-21.218500137329102</v>
      </c>
      <c r="M6003">
        <v>-6.3856620788574219</v>
      </c>
      <c r="N6003">
        <v>8.4471750259399414</v>
      </c>
      <c r="O6003">
        <v>29.863437652587891</v>
      </c>
      <c r="P6003">
        <v>-52.910877227783203</v>
      </c>
      <c r="Q6003">
        <v>40.139553070068359</v>
      </c>
      <c r="R6003">
        <v>12</v>
      </c>
      <c r="S6003">
        <v>800.0594482421875</v>
      </c>
      <c r="T6003">
        <v>28.285322189331055</v>
      </c>
      <c r="U6003">
        <v>74.602668762207031</v>
      </c>
      <c r="V6003">
        <v>85.666664123535156</v>
      </c>
      <c r="W6003">
        <v>67.791664123535156</v>
      </c>
    </row>
    <row r="6004" spans="1:23" x14ac:dyDescent="0.25">
      <c r="A6004" t="s">
        <v>79</v>
      </c>
      <c r="B6004" t="s">
        <v>100</v>
      </c>
      <c r="C6004" t="s">
        <v>106</v>
      </c>
      <c r="D6004" t="s">
        <v>63</v>
      </c>
      <c r="E6004" t="s">
        <v>113</v>
      </c>
      <c r="F6004">
        <v>3</v>
      </c>
      <c r="G6004">
        <v>367.93557739257812</v>
      </c>
      <c r="H6004">
        <v>371.760009765625</v>
      </c>
      <c r="I6004">
        <v>-3.8244192600250244</v>
      </c>
      <c r="J6004">
        <v>-1.0394263081252575E-2</v>
      </c>
      <c r="K6004">
        <v>-45.748439788818359</v>
      </c>
      <c r="L6004">
        <v>-20.979387283325195</v>
      </c>
      <c r="M6004">
        <v>-3.8244192600250244</v>
      </c>
      <c r="N6004">
        <v>13.330549240112305</v>
      </c>
      <c r="O6004">
        <v>38.099597930908203</v>
      </c>
      <c r="P6004">
        <v>-57.633316040039062</v>
      </c>
      <c r="Q6004">
        <v>49.984477996826172</v>
      </c>
      <c r="R6004">
        <v>12</v>
      </c>
      <c r="S6004">
        <v>1070.172119140625</v>
      </c>
      <c r="T6004">
        <v>32.713485717773438</v>
      </c>
      <c r="U6004">
        <v>74.602668762207031</v>
      </c>
      <c r="V6004">
        <v>85.666664123535156</v>
      </c>
      <c r="W6004">
        <v>67.280830383300781</v>
      </c>
    </row>
    <row r="6005" spans="1:23" x14ac:dyDescent="0.25">
      <c r="A6005" t="s">
        <v>79</v>
      </c>
      <c r="B6005" t="s">
        <v>100</v>
      </c>
      <c r="C6005" t="s">
        <v>106</v>
      </c>
      <c r="D6005" t="s">
        <v>63</v>
      </c>
      <c r="E6005" t="s">
        <v>113</v>
      </c>
      <c r="F6005">
        <v>4</v>
      </c>
      <c r="G6005">
        <v>373.30047607421875</v>
      </c>
      <c r="H6005">
        <v>390.33499145507812</v>
      </c>
      <c r="I6005">
        <v>-17.034524917602539</v>
      </c>
      <c r="J6005">
        <v>-4.5632209628820419E-2</v>
      </c>
      <c r="K6005">
        <v>-62.083900451660156</v>
      </c>
      <c r="L6005">
        <v>-35.468364715576172</v>
      </c>
      <c r="M6005">
        <v>-17.034524917602539</v>
      </c>
      <c r="N6005">
        <v>1.3993141651153564</v>
      </c>
      <c r="O6005">
        <v>28.014850616455078</v>
      </c>
      <c r="P6005">
        <v>-74.854774475097656</v>
      </c>
      <c r="Q6005">
        <v>40.785720825195313</v>
      </c>
      <c r="R6005">
        <v>12</v>
      </c>
      <c r="S6005">
        <v>1235.6781005859375</v>
      </c>
      <c r="T6005">
        <v>35.152214050292969</v>
      </c>
      <c r="U6005">
        <v>74.602668762207031</v>
      </c>
      <c r="V6005">
        <v>85.666664123535156</v>
      </c>
      <c r="W6005">
        <v>66.909164428710938</v>
      </c>
    </row>
    <row r="6006" spans="1:23" x14ac:dyDescent="0.25">
      <c r="A6006" t="s">
        <v>79</v>
      </c>
      <c r="B6006" t="s">
        <v>100</v>
      </c>
      <c r="C6006" t="s">
        <v>106</v>
      </c>
      <c r="D6006" t="s">
        <v>63</v>
      </c>
      <c r="E6006" t="s">
        <v>113</v>
      </c>
      <c r="F6006">
        <v>5</v>
      </c>
      <c r="G6006">
        <v>382.63668823242187</v>
      </c>
      <c r="H6006">
        <v>393.01504516601562</v>
      </c>
      <c r="I6006">
        <v>-10.378332138061523</v>
      </c>
      <c r="J6006">
        <v>-2.7123201638460159E-2</v>
      </c>
      <c r="K6006">
        <v>-55.782886505126953</v>
      </c>
      <c r="L6006">
        <v>-28.957508087158203</v>
      </c>
      <c r="M6006">
        <v>-10.378332138061523</v>
      </c>
      <c r="N6006">
        <v>8.2008438110351562</v>
      </c>
      <c r="O6006">
        <v>35.026222229003906</v>
      </c>
      <c r="P6006">
        <v>-68.654449462890625</v>
      </c>
      <c r="Q6006">
        <v>47.897785186767578</v>
      </c>
      <c r="R6006">
        <v>12</v>
      </c>
      <c r="S6006">
        <v>1255.23974609375</v>
      </c>
      <c r="T6006">
        <v>35.429363250732422</v>
      </c>
      <c r="U6006">
        <v>74.602668762207031</v>
      </c>
      <c r="V6006">
        <v>85.666664123535156</v>
      </c>
      <c r="W6006">
        <v>66.259162902832031</v>
      </c>
    </row>
    <row r="6007" spans="1:23" x14ac:dyDescent="0.25">
      <c r="A6007" t="s">
        <v>79</v>
      </c>
      <c r="B6007" t="s">
        <v>100</v>
      </c>
      <c r="C6007" t="s">
        <v>106</v>
      </c>
      <c r="D6007" t="s">
        <v>63</v>
      </c>
      <c r="E6007" t="s">
        <v>113</v>
      </c>
      <c r="F6007">
        <v>6</v>
      </c>
      <c r="G6007">
        <v>382.07089233398437</v>
      </c>
      <c r="H6007">
        <v>407.95001220703125</v>
      </c>
      <c r="I6007">
        <v>-25.879123687744141</v>
      </c>
      <c r="J6007">
        <v>-6.7733824253082275E-2</v>
      </c>
      <c r="K6007">
        <v>-67.882240295410156</v>
      </c>
      <c r="L6007">
        <v>-43.066459655761719</v>
      </c>
      <c r="M6007">
        <v>-25.879123687744141</v>
      </c>
      <c r="N6007">
        <v>-8.6917877197265625</v>
      </c>
      <c r="O6007">
        <v>16.123994827270508</v>
      </c>
      <c r="P6007">
        <v>-79.789543151855469</v>
      </c>
      <c r="Q6007">
        <v>28.031295776367188</v>
      </c>
      <c r="R6007">
        <v>12</v>
      </c>
      <c r="S6007">
        <v>1074.2142333984375</v>
      </c>
      <c r="T6007">
        <v>32.77520751953125</v>
      </c>
      <c r="U6007">
        <v>74.602668762207031</v>
      </c>
      <c r="V6007">
        <v>85.666664123535156</v>
      </c>
      <c r="W6007">
        <v>65.764999389648438</v>
      </c>
    </row>
    <row r="6008" spans="1:23" x14ac:dyDescent="0.25">
      <c r="A6008" t="s">
        <v>79</v>
      </c>
      <c r="B6008" t="s">
        <v>100</v>
      </c>
      <c r="C6008" t="s">
        <v>106</v>
      </c>
      <c r="D6008" t="s">
        <v>63</v>
      </c>
      <c r="E6008" t="s">
        <v>113</v>
      </c>
      <c r="F6008">
        <v>7</v>
      </c>
      <c r="G6008">
        <v>360.29379272460937</v>
      </c>
      <c r="H6008">
        <v>388.40496826171875</v>
      </c>
      <c r="I6008">
        <v>-28.111169815063477</v>
      </c>
      <c r="J6008">
        <v>-7.802291214466095E-2</v>
      </c>
      <c r="K6008">
        <v>-108.16281127929687</v>
      </c>
      <c r="L6008">
        <v>-60.867652893066406</v>
      </c>
      <c r="M6008">
        <v>-28.111169815063477</v>
      </c>
      <c r="N6008">
        <v>4.6453142166137695</v>
      </c>
      <c r="O6008">
        <v>51.940475463867188</v>
      </c>
      <c r="P6008">
        <v>-130.85633850097656</v>
      </c>
      <c r="Q6008">
        <v>74.634002685546875</v>
      </c>
      <c r="R6008">
        <v>12</v>
      </c>
      <c r="S6008">
        <v>3901.829833984375</v>
      </c>
      <c r="T6008">
        <v>62.464630126953125</v>
      </c>
      <c r="U6008">
        <v>74.602668762207031</v>
      </c>
      <c r="V6008">
        <v>85.666664123535156</v>
      </c>
      <c r="W6008">
        <v>65.424163818359375</v>
      </c>
    </row>
    <row r="6009" spans="1:23" x14ac:dyDescent="0.25">
      <c r="A6009" t="s">
        <v>79</v>
      </c>
      <c r="B6009" t="s">
        <v>100</v>
      </c>
      <c r="C6009" t="s">
        <v>106</v>
      </c>
      <c r="D6009" t="s">
        <v>63</v>
      </c>
      <c r="E6009" t="s">
        <v>113</v>
      </c>
      <c r="F6009">
        <v>8</v>
      </c>
      <c r="G6009">
        <v>373.073486328125</v>
      </c>
      <c r="H6009">
        <v>450.76998901367187</v>
      </c>
      <c r="I6009">
        <v>-77.696495056152344</v>
      </c>
      <c r="J6009">
        <v>-0.20826056599617004</v>
      </c>
      <c r="K6009">
        <v>-220.23628234863281</v>
      </c>
      <c r="L6009">
        <v>-136.02262878417969</v>
      </c>
      <c r="M6009">
        <v>-77.696495056152344</v>
      </c>
      <c r="N6009">
        <v>-19.370368957519531</v>
      </c>
      <c r="O6009">
        <v>64.843292236328125</v>
      </c>
      <c r="P6009">
        <v>-260.64434814453125</v>
      </c>
      <c r="Q6009">
        <v>105.2513427734375</v>
      </c>
      <c r="R6009">
        <v>12</v>
      </c>
      <c r="S6009">
        <v>12370.865234375</v>
      </c>
      <c r="T6009">
        <v>111.22438812255859</v>
      </c>
      <c r="U6009">
        <v>74.602668762207031</v>
      </c>
      <c r="V6009">
        <v>85.666664123535156</v>
      </c>
      <c r="W6009">
        <v>65.723335266113281</v>
      </c>
    </row>
    <row r="6010" spans="1:23" x14ac:dyDescent="0.25">
      <c r="A6010" t="s">
        <v>79</v>
      </c>
      <c r="B6010" t="s">
        <v>100</v>
      </c>
      <c r="C6010" t="s">
        <v>106</v>
      </c>
      <c r="D6010" t="s">
        <v>63</v>
      </c>
      <c r="E6010" t="s">
        <v>113</v>
      </c>
      <c r="F6010">
        <v>9</v>
      </c>
      <c r="G6010">
        <v>390.87033081054687</v>
      </c>
      <c r="H6010">
        <v>489.63998413085937</v>
      </c>
      <c r="I6010">
        <v>-98.769676208496094</v>
      </c>
      <c r="J6010">
        <v>-0.25269165635108948</v>
      </c>
      <c r="K6010">
        <v>-232.19601440429688</v>
      </c>
      <c r="L6010">
        <v>-153.36665344238281</v>
      </c>
      <c r="M6010">
        <v>-98.769676208496094</v>
      </c>
      <c r="N6010">
        <v>-44.172702789306641</v>
      </c>
      <c r="O6010">
        <v>34.656658172607422</v>
      </c>
      <c r="P6010">
        <v>-270.0205078125</v>
      </c>
      <c r="Q6010">
        <v>72.481170654296875</v>
      </c>
      <c r="R6010">
        <v>12</v>
      </c>
      <c r="S6010">
        <v>10839.5419921875</v>
      </c>
      <c r="T6010">
        <v>104.11312103271484</v>
      </c>
      <c r="U6010">
        <v>74.602668762207031</v>
      </c>
      <c r="V6010">
        <v>85.666664123535156</v>
      </c>
      <c r="W6010">
        <v>67.82916259765625</v>
      </c>
    </row>
    <row r="6011" spans="1:23" x14ac:dyDescent="0.25">
      <c r="A6011" t="s">
        <v>79</v>
      </c>
      <c r="B6011" t="s">
        <v>100</v>
      </c>
      <c r="C6011" t="s">
        <v>106</v>
      </c>
      <c r="D6011" t="s">
        <v>63</v>
      </c>
      <c r="E6011" t="s">
        <v>113</v>
      </c>
      <c r="F6011">
        <v>10</v>
      </c>
      <c r="G6011">
        <v>433.83956909179687</v>
      </c>
      <c r="H6011">
        <v>535.22998046875</v>
      </c>
      <c r="I6011">
        <v>-101.39041900634766</v>
      </c>
      <c r="J6011">
        <v>-0.23370486497879028</v>
      </c>
      <c r="K6011">
        <v>-242.56051635742187</v>
      </c>
      <c r="L6011">
        <v>-159.15608215332031</v>
      </c>
      <c r="M6011">
        <v>-101.39041900634766</v>
      </c>
      <c r="N6011">
        <v>-43.624755859375</v>
      </c>
      <c r="O6011">
        <v>39.779685974121094</v>
      </c>
      <c r="P6011">
        <v>-282.58029174804687</v>
      </c>
      <c r="Q6011">
        <v>79.799446105957031</v>
      </c>
      <c r="R6011">
        <v>12</v>
      </c>
      <c r="S6011">
        <v>12134.259765625</v>
      </c>
      <c r="T6011">
        <v>110.15561676025391</v>
      </c>
      <c r="U6011">
        <v>74.602668762207031</v>
      </c>
      <c r="V6011">
        <v>85.666664123535156</v>
      </c>
      <c r="W6011">
        <v>70.66583251953125</v>
      </c>
    </row>
    <row r="6012" spans="1:23" x14ac:dyDescent="0.25">
      <c r="A6012" t="s">
        <v>79</v>
      </c>
      <c r="B6012" t="s">
        <v>100</v>
      </c>
      <c r="C6012" t="s">
        <v>106</v>
      </c>
      <c r="D6012" t="s">
        <v>63</v>
      </c>
      <c r="E6012" t="s">
        <v>113</v>
      </c>
      <c r="F6012">
        <v>11</v>
      </c>
      <c r="G6012">
        <v>470.79217529296875</v>
      </c>
      <c r="H6012">
        <v>465.51995849609375</v>
      </c>
      <c r="I6012">
        <v>5.2722005844116211</v>
      </c>
      <c r="J6012">
        <v>1.1198572814464569E-2</v>
      </c>
      <c r="K6012">
        <v>-75.16680908203125</v>
      </c>
      <c r="L6012">
        <v>-27.642789840698242</v>
      </c>
      <c r="M6012">
        <v>5.2722005844116211</v>
      </c>
      <c r="N6012">
        <v>38.187191009521484</v>
      </c>
      <c r="O6012">
        <v>85.711212158203125</v>
      </c>
      <c r="P6012">
        <v>-97.970146179199219</v>
      </c>
      <c r="Q6012">
        <v>108.51454925537109</v>
      </c>
      <c r="R6012">
        <v>12</v>
      </c>
      <c r="S6012">
        <v>3939.6826171875</v>
      </c>
      <c r="T6012">
        <v>62.766891479492188</v>
      </c>
      <c r="U6012">
        <v>74.602668762207031</v>
      </c>
      <c r="V6012">
        <v>85.666664123535156</v>
      </c>
      <c r="W6012">
        <v>74.471664428710938</v>
      </c>
    </row>
    <row r="6013" spans="1:23" x14ac:dyDescent="0.25">
      <c r="A6013" t="s">
        <v>79</v>
      </c>
      <c r="B6013" t="s">
        <v>100</v>
      </c>
      <c r="C6013" t="s">
        <v>106</v>
      </c>
      <c r="D6013" t="s">
        <v>63</v>
      </c>
      <c r="E6013" t="s">
        <v>113</v>
      </c>
      <c r="F6013">
        <v>12</v>
      </c>
      <c r="G6013">
        <v>429.52276611328125</v>
      </c>
      <c r="H6013">
        <v>316.08502197265625</v>
      </c>
      <c r="I6013">
        <v>113.43775939941406</v>
      </c>
      <c r="J6013">
        <v>0.26410186290740967</v>
      </c>
      <c r="K6013">
        <v>-70.605079650878906</v>
      </c>
      <c r="L6013">
        <v>38.128921508789063</v>
      </c>
      <c r="M6013">
        <v>113.43775939941406</v>
      </c>
      <c r="N6013">
        <v>188.74659729003906</v>
      </c>
      <c r="O6013">
        <v>297.4805908203125</v>
      </c>
      <c r="P6013">
        <v>-122.77866363525391</v>
      </c>
      <c r="Q6013">
        <v>349.6541748046875</v>
      </c>
      <c r="R6013">
        <v>12</v>
      </c>
      <c r="S6013">
        <v>20623.65625</v>
      </c>
      <c r="T6013">
        <v>143.60939025878906</v>
      </c>
      <c r="U6013">
        <v>74.602668762207031</v>
      </c>
      <c r="V6013">
        <v>85.666664123535156</v>
      </c>
      <c r="W6013">
        <v>78.224998474121094</v>
      </c>
    </row>
    <row r="6014" spans="1:23" x14ac:dyDescent="0.25">
      <c r="A6014" t="s">
        <v>79</v>
      </c>
      <c r="B6014" t="s">
        <v>100</v>
      </c>
      <c r="C6014" t="s">
        <v>106</v>
      </c>
      <c r="D6014" t="s">
        <v>63</v>
      </c>
      <c r="E6014" t="s">
        <v>113</v>
      </c>
      <c r="F6014">
        <v>13</v>
      </c>
      <c r="G6014">
        <v>405.537109375</v>
      </c>
      <c r="H6014">
        <v>256.375</v>
      </c>
      <c r="I6014">
        <v>149.162109375</v>
      </c>
      <c r="J6014">
        <v>0.36781370639801025</v>
      </c>
      <c r="K6014">
        <v>-46.249141693115234</v>
      </c>
      <c r="L6014">
        <v>69.201408386230469</v>
      </c>
      <c r="M6014">
        <v>149.162109375</v>
      </c>
      <c r="N6014">
        <v>229.122802734375</v>
      </c>
      <c r="O6014">
        <v>344.5733642578125</v>
      </c>
      <c r="P6014">
        <v>-101.64551544189453</v>
      </c>
      <c r="Q6014">
        <v>399.9697265625</v>
      </c>
      <c r="R6014">
        <v>12</v>
      </c>
      <c r="S6014">
        <v>23250.21484375</v>
      </c>
      <c r="T6014">
        <v>152.48020935058594</v>
      </c>
      <c r="U6014">
        <v>74.602668762207031</v>
      </c>
      <c r="V6014">
        <v>85.666664123535156</v>
      </c>
      <c r="W6014">
        <v>80.949996948242188</v>
      </c>
    </row>
    <row r="6015" spans="1:23" x14ac:dyDescent="0.25">
      <c r="A6015" t="s">
        <v>79</v>
      </c>
      <c r="B6015" t="s">
        <v>100</v>
      </c>
      <c r="C6015" t="s">
        <v>106</v>
      </c>
      <c r="D6015" t="s">
        <v>63</v>
      </c>
      <c r="E6015" t="s">
        <v>113</v>
      </c>
      <c r="F6015">
        <v>14</v>
      </c>
      <c r="G6015">
        <v>410.13442993164062</v>
      </c>
      <c r="H6015">
        <v>298.34002685546875</v>
      </c>
      <c r="I6015">
        <v>111.79441070556641</v>
      </c>
      <c r="J6015">
        <v>0.27257990837097168</v>
      </c>
      <c r="K6015">
        <v>-12.793027877807617</v>
      </c>
      <c r="L6015">
        <v>60.814239501953125</v>
      </c>
      <c r="M6015">
        <v>111.79441070556641</v>
      </c>
      <c r="N6015">
        <v>162.77458190917969</v>
      </c>
      <c r="O6015">
        <v>236.38185119628906</v>
      </c>
      <c r="P6015">
        <v>-48.111835479736328</v>
      </c>
      <c r="Q6015">
        <v>271.70065307617187</v>
      </c>
      <c r="R6015">
        <v>12</v>
      </c>
      <c r="S6015">
        <v>9450.96875</v>
      </c>
      <c r="T6015">
        <v>97.216094970703125</v>
      </c>
      <c r="U6015">
        <v>74.602668762207031</v>
      </c>
      <c r="V6015">
        <v>85.666664123535156</v>
      </c>
      <c r="W6015">
        <v>82.64166259765625</v>
      </c>
    </row>
    <row r="6016" spans="1:23" x14ac:dyDescent="0.25">
      <c r="A6016" t="s">
        <v>79</v>
      </c>
      <c r="B6016" t="s">
        <v>100</v>
      </c>
      <c r="C6016" t="s">
        <v>106</v>
      </c>
      <c r="D6016" t="s">
        <v>63</v>
      </c>
      <c r="E6016" t="s">
        <v>113</v>
      </c>
      <c r="F6016">
        <v>15</v>
      </c>
      <c r="G6016">
        <v>392.52365112304688</v>
      </c>
      <c r="H6016">
        <v>252.13499450683594</v>
      </c>
      <c r="I6016">
        <v>140.38865661621094</v>
      </c>
      <c r="J6016">
        <v>0.3576565682888031</v>
      </c>
      <c r="K6016">
        <v>33.741043090820313</v>
      </c>
      <c r="L6016">
        <v>96.749320983886719</v>
      </c>
      <c r="M6016">
        <v>140.38865661621094</v>
      </c>
      <c r="N6016">
        <v>184.02799987792969</v>
      </c>
      <c r="O6016">
        <v>247.03627014160156</v>
      </c>
      <c r="P6016">
        <v>3.5079264640808105</v>
      </c>
      <c r="Q6016">
        <v>277.26937866210937</v>
      </c>
      <c r="R6016">
        <v>12</v>
      </c>
      <c r="S6016">
        <v>6925.1650390625</v>
      </c>
      <c r="T6016">
        <v>83.217575073242188</v>
      </c>
      <c r="U6016">
        <v>74.602668762207031</v>
      </c>
      <c r="V6016">
        <v>85.666664123535156</v>
      </c>
      <c r="W6016">
        <v>84.258338928222656</v>
      </c>
    </row>
    <row r="6017" spans="1:23" x14ac:dyDescent="0.25">
      <c r="A6017" t="s">
        <v>79</v>
      </c>
      <c r="B6017" t="s">
        <v>100</v>
      </c>
      <c r="C6017" t="s">
        <v>106</v>
      </c>
      <c r="D6017" t="s">
        <v>63</v>
      </c>
      <c r="E6017" t="s">
        <v>113</v>
      </c>
      <c r="F6017">
        <v>16</v>
      </c>
      <c r="G6017">
        <v>365.88787841796875</v>
      </c>
      <c r="H6017">
        <v>240.32002258300781</v>
      </c>
      <c r="I6017">
        <v>125.56785583496094</v>
      </c>
      <c r="J6017">
        <v>0.34318670630455017</v>
      </c>
      <c r="K6017">
        <v>23.324802398681641</v>
      </c>
      <c r="L6017">
        <v>83.730827331542969</v>
      </c>
      <c r="M6017">
        <v>125.56785583496094</v>
      </c>
      <c r="N6017">
        <v>167.40487670898437</v>
      </c>
      <c r="O6017">
        <v>227.8109130859375</v>
      </c>
      <c r="P6017">
        <v>-5.6596813201904297</v>
      </c>
      <c r="Q6017">
        <v>256.79537963867187</v>
      </c>
      <c r="R6017">
        <v>12</v>
      </c>
      <c r="S6017">
        <v>6364.95654296875</v>
      </c>
      <c r="T6017">
        <v>79.780677795410156</v>
      </c>
      <c r="U6017">
        <v>74.602668762207031</v>
      </c>
      <c r="V6017">
        <v>85.666664123535156</v>
      </c>
      <c r="W6017">
        <v>84.775001525878906</v>
      </c>
    </row>
    <row r="6018" spans="1:23" x14ac:dyDescent="0.25">
      <c r="A6018" t="s">
        <v>79</v>
      </c>
      <c r="B6018" t="s">
        <v>100</v>
      </c>
      <c r="C6018" t="s">
        <v>106</v>
      </c>
      <c r="D6018" t="s">
        <v>63</v>
      </c>
      <c r="E6018" t="s">
        <v>113</v>
      </c>
      <c r="F6018">
        <v>17</v>
      </c>
      <c r="G6018">
        <v>353.07931518554687</v>
      </c>
      <c r="H6018">
        <v>239.05001831054687</v>
      </c>
      <c r="I6018">
        <v>114.02930450439453</v>
      </c>
      <c r="J6018">
        <v>0.3229566216468811</v>
      </c>
      <c r="K6018">
        <v>22.812355041503906</v>
      </c>
      <c r="L6018">
        <v>76.704071044921875</v>
      </c>
      <c r="M6018">
        <v>114.02930450439453</v>
      </c>
      <c r="N6018">
        <v>151.35453796386719</v>
      </c>
      <c r="O6018">
        <v>205.24624633789062</v>
      </c>
      <c r="P6018">
        <v>-3.0463826656341553</v>
      </c>
      <c r="Q6018">
        <v>231.10499572753906</v>
      </c>
      <c r="R6018">
        <v>12</v>
      </c>
      <c r="S6018">
        <v>5066.16015625</v>
      </c>
      <c r="T6018">
        <v>71.176963806152344</v>
      </c>
      <c r="U6018">
        <v>74.602668762207031</v>
      </c>
      <c r="V6018">
        <v>85.666664123535156</v>
      </c>
      <c r="W6018">
        <v>85.333328247070313</v>
      </c>
    </row>
    <row r="6019" spans="1:23" x14ac:dyDescent="0.25">
      <c r="A6019" t="s">
        <v>79</v>
      </c>
      <c r="B6019" t="s">
        <v>100</v>
      </c>
      <c r="C6019" t="s">
        <v>106</v>
      </c>
      <c r="D6019" t="s">
        <v>63</v>
      </c>
      <c r="E6019" t="s">
        <v>113</v>
      </c>
      <c r="F6019">
        <v>18</v>
      </c>
      <c r="G6019">
        <v>336.14712524414062</v>
      </c>
      <c r="H6019">
        <v>224.01998901367187</v>
      </c>
      <c r="I6019">
        <v>112.12712860107422</v>
      </c>
      <c r="J6019">
        <v>0.33356562256813049</v>
      </c>
      <c r="K6019">
        <v>23.576034545898438</v>
      </c>
      <c r="L6019">
        <v>75.892738342285156</v>
      </c>
      <c r="M6019">
        <v>112.12712860107422</v>
      </c>
      <c r="N6019">
        <v>148.36152648925781</v>
      </c>
      <c r="O6019">
        <v>200.67822265625</v>
      </c>
      <c r="P6019">
        <v>-1.5269713401794434</v>
      </c>
      <c r="Q6019">
        <v>225.78123474121094</v>
      </c>
      <c r="R6019">
        <v>12</v>
      </c>
      <c r="S6019">
        <v>4774.36572265625</v>
      </c>
      <c r="T6019">
        <v>69.096786499023437</v>
      </c>
      <c r="U6019">
        <v>74.602668762207031</v>
      </c>
      <c r="V6019">
        <v>85.666664123535156</v>
      </c>
      <c r="W6019">
        <v>85.666664123535156</v>
      </c>
    </row>
    <row r="6020" spans="1:23" x14ac:dyDescent="0.25">
      <c r="A6020" t="s">
        <v>79</v>
      </c>
      <c r="B6020" t="s">
        <v>100</v>
      </c>
      <c r="C6020" t="s">
        <v>106</v>
      </c>
      <c r="D6020" t="s">
        <v>63</v>
      </c>
      <c r="E6020" t="s">
        <v>113</v>
      </c>
      <c r="F6020">
        <v>19</v>
      </c>
      <c r="G6020">
        <v>360.25469970703125</v>
      </c>
      <c r="H6020">
        <v>214.55502319335937</v>
      </c>
      <c r="I6020">
        <v>145.69969177246094</v>
      </c>
      <c r="J6020">
        <v>0.40443521738052368</v>
      </c>
      <c r="K6020">
        <v>7.2181758880615234</v>
      </c>
      <c r="L6020">
        <v>89.0341796875</v>
      </c>
      <c r="M6020">
        <v>145.69969177246094</v>
      </c>
      <c r="N6020">
        <v>202.36520385742187</v>
      </c>
      <c r="O6020">
        <v>284.18121337890625</v>
      </c>
      <c r="P6020">
        <v>-32.039409637451172</v>
      </c>
      <c r="Q6020">
        <v>323.43878173828125</v>
      </c>
      <c r="R6020">
        <v>12</v>
      </c>
      <c r="S6020">
        <v>11676.466796875</v>
      </c>
      <c r="T6020">
        <v>108.05770111083984</v>
      </c>
      <c r="U6020">
        <v>74.602668762207031</v>
      </c>
      <c r="V6020">
        <v>85.666664123535156</v>
      </c>
      <c r="W6020">
        <v>84.050003051757812</v>
      </c>
    </row>
    <row r="6021" spans="1:23" x14ac:dyDescent="0.25">
      <c r="A6021" t="s">
        <v>79</v>
      </c>
      <c r="B6021" t="s">
        <v>100</v>
      </c>
      <c r="C6021" t="s">
        <v>106</v>
      </c>
      <c r="D6021" t="s">
        <v>63</v>
      </c>
      <c r="E6021" t="s">
        <v>113</v>
      </c>
      <c r="F6021">
        <v>20</v>
      </c>
      <c r="G6021">
        <v>412.11007690429687</v>
      </c>
      <c r="H6021">
        <v>281.40499877929687</v>
      </c>
      <c r="I6021">
        <v>130.705078125</v>
      </c>
      <c r="J6021">
        <v>0.31716060638427734</v>
      </c>
      <c r="K6021">
        <v>-15.340810775756836</v>
      </c>
      <c r="L6021">
        <v>70.944282531738281</v>
      </c>
      <c r="M6021">
        <v>130.705078125</v>
      </c>
      <c r="N6021">
        <v>190.46586608886719</v>
      </c>
      <c r="O6021">
        <v>276.7509765625</v>
      </c>
      <c r="P6021">
        <v>-56.742790222167969</v>
      </c>
      <c r="Q6021">
        <v>318.1529541015625</v>
      </c>
      <c r="R6021">
        <v>12</v>
      </c>
      <c r="S6021">
        <v>12986.9306640625</v>
      </c>
      <c r="T6021">
        <v>113.96021270751953</v>
      </c>
      <c r="U6021">
        <v>74.602668762207031</v>
      </c>
      <c r="V6021">
        <v>85.666664123535156</v>
      </c>
      <c r="W6021">
        <v>81.650001525878906</v>
      </c>
    </row>
    <row r="6022" spans="1:23" x14ac:dyDescent="0.25">
      <c r="A6022" t="s">
        <v>79</v>
      </c>
      <c r="B6022" t="s">
        <v>100</v>
      </c>
      <c r="C6022" t="s">
        <v>106</v>
      </c>
      <c r="D6022" t="s">
        <v>63</v>
      </c>
      <c r="E6022" t="s">
        <v>113</v>
      </c>
      <c r="F6022">
        <v>21</v>
      </c>
      <c r="G6022">
        <v>426.46511840820312</v>
      </c>
      <c r="H6022">
        <v>307.93499755859375</v>
      </c>
      <c r="I6022">
        <v>118.53011322021484</v>
      </c>
      <c r="J6022">
        <v>0.27793624997138977</v>
      </c>
      <c r="K6022">
        <v>-28.928970336914063</v>
      </c>
      <c r="L6022">
        <v>58.191051483154297</v>
      </c>
      <c r="M6022">
        <v>118.53011322021484</v>
      </c>
      <c r="N6022">
        <v>178.86917114257812</v>
      </c>
      <c r="O6022">
        <v>265.98919677734375</v>
      </c>
      <c r="P6022">
        <v>-70.731575012207031</v>
      </c>
      <c r="Q6022">
        <v>307.79180908203125</v>
      </c>
      <c r="R6022">
        <v>12</v>
      </c>
      <c r="S6022">
        <v>13239.478515625</v>
      </c>
      <c r="T6022">
        <v>115.06293487548828</v>
      </c>
      <c r="U6022">
        <v>74.602668762207031</v>
      </c>
      <c r="V6022">
        <v>85.666664123535156</v>
      </c>
      <c r="W6022">
        <v>78.025001525878906</v>
      </c>
    </row>
    <row r="6023" spans="1:23" x14ac:dyDescent="0.25">
      <c r="A6023" t="s">
        <v>79</v>
      </c>
      <c r="B6023" t="s">
        <v>100</v>
      </c>
      <c r="C6023" t="s">
        <v>106</v>
      </c>
      <c r="D6023" t="s">
        <v>63</v>
      </c>
      <c r="E6023" t="s">
        <v>113</v>
      </c>
      <c r="F6023">
        <v>22</v>
      </c>
      <c r="G6023">
        <v>417.90737915039063</v>
      </c>
      <c r="H6023">
        <v>349.05499267578125</v>
      </c>
      <c r="I6023">
        <v>68.852371215820313</v>
      </c>
      <c r="J6023">
        <v>0.16475509107112885</v>
      </c>
      <c r="K6023">
        <v>-84.178184509277344</v>
      </c>
      <c r="L6023">
        <v>6.2335081100463867</v>
      </c>
      <c r="M6023">
        <v>68.852371215820313</v>
      </c>
      <c r="N6023">
        <v>131.47123718261719</v>
      </c>
      <c r="O6023">
        <v>221.8829345703125</v>
      </c>
      <c r="P6023">
        <v>-127.56021881103516</v>
      </c>
      <c r="Q6023">
        <v>265.26495361328125</v>
      </c>
      <c r="R6023">
        <v>12</v>
      </c>
      <c r="S6023">
        <v>14258.837890625</v>
      </c>
      <c r="T6023">
        <v>119.41037750244141</v>
      </c>
      <c r="U6023">
        <v>74.602668762207031</v>
      </c>
      <c r="V6023">
        <v>85.666664123535156</v>
      </c>
      <c r="W6023">
        <v>74.481666564941406</v>
      </c>
    </row>
    <row r="6024" spans="1:23" x14ac:dyDescent="0.25">
      <c r="A6024" t="s">
        <v>79</v>
      </c>
      <c r="B6024" t="s">
        <v>100</v>
      </c>
      <c r="C6024" t="s">
        <v>106</v>
      </c>
      <c r="D6024" t="s">
        <v>63</v>
      </c>
      <c r="E6024" t="s">
        <v>113</v>
      </c>
      <c r="F6024">
        <v>23</v>
      </c>
      <c r="G6024">
        <v>356.74383544921875</v>
      </c>
      <c r="H6024">
        <v>357.51498413085937</v>
      </c>
      <c r="I6024">
        <v>-0.77118426561355591</v>
      </c>
      <c r="J6024">
        <v>-2.1617312449961901E-3</v>
      </c>
      <c r="K6024">
        <v>-85.144485473632813</v>
      </c>
      <c r="L6024">
        <v>-35.296054840087891</v>
      </c>
      <c r="M6024">
        <v>-0.77118426561355591</v>
      </c>
      <c r="N6024">
        <v>33.753688812255859</v>
      </c>
      <c r="O6024">
        <v>83.602119445800781</v>
      </c>
      <c r="P6024">
        <v>-109.06314849853516</v>
      </c>
      <c r="Q6024">
        <v>107.52077484130859</v>
      </c>
      <c r="R6024">
        <v>12</v>
      </c>
      <c r="S6024">
        <v>4334.4892578125</v>
      </c>
      <c r="T6024">
        <v>65.836837768554687</v>
      </c>
      <c r="U6024">
        <v>74.602668762207031</v>
      </c>
      <c r="V6024">
        <v>85.666664123535156</v>
      </c>
      <c r="W6024">
        <v>72.499168395996094</v>
      </c>
    </row>
    <row r="6025" spans="1:23" x14ac:dyDescent="0.25">
      <c r="A6025" t="s">
        <v>79</v>
      </c>
      <c r="B6025" t="s">
        <v>100</v>
      </c>
      <c r="C6025" t="s">
        <v>106</v>
      </c>
      <c r="D6025" t="s">
        <v>63</v>
      </c>
      <c r="E6025" t="s">
        <v>113</v>
      </c>
      <c r="F6025">
        <v>24</v>
      </c>
      <c r="G6025">
        <v>334.47476196289062</v>
      </c>
      <c r="H6025">
        <v>373.44497680664062</v>
      </c>
      <c r="I6025">
        <v>-38.970233917236328</v>
      </c>
      <c r="J6025">
        <v>-0.11651173233985901</v>
      </c>
      <c r="K6025">
        <v>-82.187919616699219</v>
      </c>
      <c r="L6025">
        <v>-56.654560089111328</v>
      </c>
      <c r="M6025">
        <v>-38.970233917236328</v>
      </c>
      <c r="N6025">
        <v>-21.285907745361328</v>
      </c>
      <c r="O6025">
        <v>4.2474508285522461</v>
      </c>
      <c r="P6025">
        <v>-94.439529418945313</v>
      </c>
      <c r="Q6025">
        <v>16.499063491821289</v>
      </c>
      <c r="R6025">
        <v>12</v>
      </c>
      <c r="S6025">
        <v>1137.236572265625</v>
      </c>
      <c r="T6025">
        <v>33.722938537597656</v>
      </c>
      <c r="U6025">
        <v>74.602668762207031</v>
      </c>
      <c r="V6025">
        <v>85.666664123535156</v>
      </c>
      <c r="W6025">
        <v>71.151664733886719</v>
      </c>
    </row>
    <row r="6026" spans="1:23" x14ac:dyDescent="0.25">
      <c r="A6026" t="s">
        <v>79</v>
      </c>
      <c r="B6026" t="s">
        <v>100</v>
      </c>
      <c r="C6026" t="s">
        <v>106</v>
      </c>
      <c r="D6026" t="s">
        <v>63</v>
      </c>
      <c r="E6026" t="s">
        <v>114</v>
      </c>
      <c r="F6026">
        <v>1</v>
      </c>
      <c r="G6026">
        <v>366.12677001953125</v>
      </c>
      <c r="H6026">
        <v>466.38998413085937</v>
      </c>
      <c r="I6026">
        <v>-100.26322174072266</v>
      </c>
      <c r="J6026">
        <v>-0.27384838461875916</v>
      </c>
      <c r="K6026">
        <v>-177.99244689941406</v>
      </c>
      <c r="L6026">
        <v>-132.06939697265625</v>
      </c>
      <c r="M6026">
        <v>-100.26322174072266</v>
      </c>
      <c r="N6026">
        <v>-68.457054138183594</v>
      </c>
      <c r="O6026">
        <v>-22.533998489379883</v>
      </c>
      <c r="P6026">
        <v>-200.02760314941406</v>
      </c>
      <c r="Q6026">
        <v>-0.49884355068206787</v>
      </c>
      <c r="R6026">
        <v>12</v>
      </c>
      <c r="S6026">
        <v>3678.718017578125</v>
      </c>
      <c r="T6026">
        <v>60.652435302734375</v>
      </c>
      <c r="U6026">
        <v>75.214027404785156</v>
      </c>
      <c r="V6026">
        <v>85.966667175292969</v>
      </c>
      <c r="W6026">
        <v>69.967498779296875</v>
      </c>
    </row>
    <row r="6027" spans="1:23" x14ac:dyDescent="0.25">
      <c r="A6027" t="s">
        <v>79</v>
      </c>
      <c r="B6027" t="s">
        <v>100</v>
      </c>
      <c r="C6027" t="s">
        <v>106</v>
      </c>
      <c r="D6027" t="s">
        <v>63</v>
      </c>
      <c r="E6027" t="s">
        <v>114</v>
      </c>
      <c r="F6027">
        <v>2</v>
      </c>
      <c r="G6027">
        <v>368.21939086914062</v>
      </c>
      <c r="H6027">
        <v>453.98504638671875</v>
      </c>
      <c r="I6027">
        <v>-85.765663146972656</v>
      </c>
      <c r="J6027">
        <v>-0.23292000591754913</v>
      </c>
      <c r="K6027">
        <v>-224.96910095214844</v>
      </c>
      <c r="L6027">
        <v>-142.72657775878906</v>
      </c>
      <c r="M6027">
        <v>-85.765663146972656</v>
      </c>
      <c r="N6027">
        <v>-28.804742813110352</v>
      </c>
      <c r="O6027">
        <v>53.437782287597656</v>
      </c>
      <c r="P6027">
        <v>-264.43133544921875</v>
      </c>
      <c r="Q6027">
        <v>92.9000244140625</v>
      </c>
      <c r="R6027">
        <v>12</v>
      </c>
      <c r="S6027">
        <v>11798.5263671875</v>
      </c>
      <c r="T6027">
        <v>108.62102508544922</v>
      </c>
      <c r="U6027">
        <v>75.214027404785156</v>
      </c>
      <c r="V6027">
        <v>85.966667175292969</v>
      </c>
      <c r="W6027">
        <v>69.035835266113281</v>
      </c>
    </row>
    <row r="6028" spans="1:23" x14ac:dyDescent="0.25">
      <c r="A6028" t="s">
        <v>79</v>
      </c>
      <c r="B6028" t="s">
        <v>100</v>
      </c>
      <c r="C6028" t="s">
        <v>106</v>
      </c>
      <c r="D6028" t="s">
        <v>63</v>
      </c>
      <c r="E6028" t="s">
        <v>114</v>
      </c>
      <c r="F6028">
        <v>3</v>
      </c>
      <c r="G6028">
        <v>359.80987548828125</v>
      </c>
      <c r="H6028">
        <v>454.93502807617187</v>
      </c>
      <c r="I6028">
        <v>-95.125137329101563</v>
      </c>
      <c r="J6028">
        <v>-0.26437610387802124</v>
      </c>
      <c r="K6028">
        <v>-265.082763671875</v>
      </c>
      <c r="L6028">
        <v>-164.67042541503906</v>
      </c>
      <c r="M6028">
        <v>-95.125137329101563</v>
      </c>
      <c r="N6028">
        <v>-25.579856872558594</v>
      </c>
      <c r="O6028">
        <v>74.832481384277344</v>
      </c>
      <c r="P6028">
        <v>-313.26339721679687</v>
      </c>
      <c r="Q6028">
        <v>123.01310729980469</v>
      </c>
      <c r="R6028">
        <v>12</v>
      </c>
      <c r="S6028">
        <v>17587.703125</v>
      </c>
      <c r="T6028">
        <v>132.61863708496094</v>
      </c>
      <c r="U6028">
        <v>75.214027404785156</v>
      </c>
      <c r="V6028">
        <v>85.966667175292969</v>
      </c>
      <c r="W6028">
        <v>68.412498474121094</v>
      </c>
    </row>
    <row r="6029" spans="1:23" x14ac:dyDescent="0.25">
      <c r="A6029" t="s">
        <v>79</v>
      </c>
      <c r="B6029" t="s">
        <v>100</v>
      </c>
      <c r="C6029" t="s">
        <v>106</v>
      </c>
      <c r="D6029" t="s">
        <v>63</v>
      </c>
      <c r="E6029" t="s">
        <v>114</v>
      </c>
      <c r="F6029">
        <v>4</v>
      </c>
      <c r="G6029">
        <v>369.29904174804687</v>
      </c>
      <c r="H6029">
        <v>457.75</v>
      </c>
      <c r="I6029">
        <v>-88.450965881347656</v>
      </c>
      <c r="J6029">
        <v>-0.23951041698455811</v>
      </c>
      <c r="K6029">
        <v>-239.78086853027344</v>
      </c>
      <c r="L6029">
        <v>-150.37393188476562</v>
      </c>
      <c r="M6029">
        <v>-88.450965881347656</v>
      </c>
      <c r="N6029">
        <v>-26.527996063232422</v>
      </c>
      <c r="O6029">
        <v>62.878936767578125</v>
      </c>
      <c r="P6029">
        <v>-282.6807861328125</v>
      </c>
      <c r="Q6029">
        <v>105.77886199951172</v>
      </c>
      <c r="R6029">
        <v>12</v>
      </c>
      <c r="S6029">
        <v>13943.677734375</v>
      </c>
      <c r="T6029">
        <v>118.08335113525391</v>
      </c>
      <c r="U6029">
        <v>75.214027404785156</v>
      </c>
      <c r="V6029">
        <v>85.966667175292969</v>
      </c>
      <c r="W6029">
        <v>67.764999389648438</v>
      </c>
    </row>
    <row r="6030" spans="1:23" x14ac:dyDescent="0.25">
      <c r="A6030" t="s">
        <v>79</v>
      </c>
      <c r="B6030" t="s">
        <v>100</v>
      </c>
      <c r="C6030" t="s">
        <v>106</v>
      </c>
      <c r="D6030" t="s">
        <v>63</v>
      </c>
      <c r="E6030" t="s">
        <v>114</v>
      </c>
      <c r="F6030">
        <v>5</v>
      </c>
      <c r="G6030">
        <v>378.702392578125</v>
      </c>
      <c r="H6030">
        <v>441.60003662109375</v>
      </c>
      <c r="I6030">
        <v>-62.897617340087891</v>
      </c>
      <c r="J6030">
        <v>-0.16608719527721405</v>
      </c>
      <c r="K6030">
        <v>-203.51509094238281</v>
      </c>
      <c r="L6030">
        <v>-120.43714904785156</v>
      </c>
      <c r="M6030">
        <v>-62.897617340087891</v>
      </c>
      <c r="N6030">
        <v>-5.3580837249755859</v>
      </c>
      <c r="O6030">
        <v>77.719863891601563</v>
      </c>
      <c r="P6030">
        <v>-243.37820434570312</v>
      </c>
      <c r="Q6030">
        <v>117.58296203613281</v>
      </c>
      <c r="R6030">
        <v>12</v>
      </c>
      <c r="S6030">
        <v>12039.4443359375</v>
      </c>
      <c r="T6030">
        <v>109.72440338134766</v>
      </c>
      <c r="U6030">
        <v>75.214027404785156</v>
      </c>
      <c r="V6030">
        <v>85.966667175292969</v>
      </c>
      <c r="W6030">
        <v>67.128334045410156</v>
      </c>
    </row>
    <row r="6031" spans="1:23" x14ac:dyDescent="0.25">
      <c r="A6031" t="s">
        <v>79</v>
      </c>
      <c r="B6031" t="s">
        <v>100</v>
      </c>
      <c r="C6031" t="s">
        <v>106</v>
      </c>
      <c r="D6031" t="s">
        <v>63</v>
      </c>
      <c r="E6031" t="s">
        <v>114</v>
      </c>
      <c r="F6031">
        <v>6</v>
      </c>
      <c r="G6031">
        <v>388.74374389648437</v>
      </c>
      <c r="H6031">
        <v>409.41000366210937</v>
      </c>
      <c r="I6031">
        <v>-20.666265487670898</v>
      </c>
      <c r="J6031">
        <v>-5.3161665797233582E-2</v>
      </c>
      <c r="K6031">
        <v>-118.30763244628906</v>
      </c>
      <c r="L6031">
        <v>-60.620323181152344</v>
      </c>
      <c r="M6031">
        <v>-20.666265487670898</v>
      </c>
      <c r="N6031">
        <v>19.287790298461914</v>
      </c>
      <c r="O6031">
        <v>76.975105285644531</v>
      </c>
      <c r="P6031">
        <v>-145.98760986328125</v>
      </c>
      <c r="Q6031">
        <v>104.65507507324219</v>
      </c>
      <c r="R6031">
        <v>12</v>
      </c>
      <c r="S6031">
        <v>5804.91064453125</v>
      </c>
      <c r="T6031">
        <v>76.189964294433594</v>
      </c>
      <c r="U6031">
        <v>75.214027404785156</v>
      </c>
      <c r="V6031">
        <v>85.966667175292969</v>
      </c>
      <c r="W6031">
        <v>67.200836181640625</v>
      </c>
    </row>
    <row r="6032" spans="1:23" x14ac:dyDescent="0.25">
      <c r="A6032" t="s">
        <v>79</v>
      </c>
      <c r="B6032" t="s">
        <v>100</v>
      </c>
      <c r="C6032" t="s">
        <v>106</v>
      </c>
      <c r="D6032" t="s">
        <v>63</v>
      </c>
      <c r="E6032" t="s">
        <v>114</v>
      </c>
      <c r="F6032">
        <v>7</v>
      </c>
      <c r="G6032">
        <v>393.68240356445312</v>
      </c>
      <c r="H6032">
        <v>426.87002563476562</v>
      </c>
      <c r="I6032">
        <v>-33.187602996826172</v>
      </c>
      <c r="J6032">
        <v>-8.43004509806633E-2</v>
      </c>
      <c r="K6032">
        <v>-155.92758178710937</v>
      </c>
      <c r="L6032">
        <v>-83.41180419921875</v>
      </c>
      <c r="M6032">
        <v>-33.187602996826172</v>
      </c>
      <c r="N6032">
        <v>17.036600112915039</v>
      </c>
      <c r="O6032">
        <v>89.552375793457031</v>
      </c>
      <c r="P6032">
        <v>-190.72265625</v>
      </c>
      <c r="Q6032">
        <v>124.34745025634766</v>
      </c>
      <c r="R6032">
        <v>12</v>
      </c>
      <c r="S6032">
        <v>9172.7578125</v>
      </c>
      <c r="T6032">
        <v>95.774513244628906</v>
      </c>
      <c r="U6032">
        <v>75.214027404785156</v>
      </c>
      <c r="V6032">
        <v>85.966667175292969</v>
      </c>
      <c r="W6032">
        <v>67.119163513183594</v>
      </c>
    </row>
    <row r="6033" spans="1:23" x14ac:dyDescent="0.25">
      <c r="A6033" t="s">
        <v>79</v>
      </c>
      <c r="B6033" t="s">
        <v>100</v>
      </c>
      <c r="C6033" t="s">
        <v>106</v>
      </c>
      <c r="D6033" t="s">
        <v>63</v>
      </c>
      <c r="E6033" t="s">
        <v>114</v>
      </c>
      <c r="F6033">
        <v>8</v>
      </c>
      <c r="G6033">
        <v>356.50350952148437</v>
      </c>
      <c r="H6033">
        <v>471.85003662109375</v>
      </c>
      <c r="I6033">
        <v>-115.34650421142578</v>
      </c>
      <c r="J6033">
        <v>-0.32354941964149475</v>
      </c>
      <c r="K6033">
        <v>-304.043701171875</v>
      </c>
      <c r="L6033">
        <v>-192.55986022949219</v>
      </c>
      <c r="M6033">
        <v>-115.34650421142578</v>
      </c>
      <c r="N6033">
        <v>-38.133144378662109</v>
      </c>
      <c r="O6033">
        <v>73.350677490234375</v>
      </c>
      <c r="P6033">
        <v>-357.53671264648437</v>
      </c>
      <c r="Q6033">
        <v>126.84371185302734</v>
      </c>
      <c r="R6033">
        <v>12</v>
      </c>
      <c r="S6033">
        <v>21679.96875</v>
      </c>
      <c r="T6033">
        <v>147.24119567871094</v>
      </c>
      <c r="U6033">
        <v>75.214027404785156</v>
      </c>
      <c r="V6033">
        <v>85.966667175292969</v>
      </c>
      <c r="W6033">
        <v>67.35333251953125</v>
      </c>
    </row>
    <row r="6034" spans="1:23" x14ac:dyDescent="0.25">
      <c r="A6034" t="s">
        <v>79</v>
      </c>
      <c r="B6034" t="s">
        <v>100</v>
      </c>
      <c r="C6034" t="s">
        <v>106</v>
      </c>
      <c r="D6034" t="s">
        <v>63</v>
      </c>
      <c r="E6034" t="s">
        <v>114</v>
      </c>
      <c r="F6034">
        <v>9</v>
      </c>
      <c r="G6034">
        <v>385.23892211914062</v>
      </c>
      <c r="H6034">
        <v>506.44000244140625</v>
      </c>
      <c r="I6034">
        <v>-121.20111083984375</v>
      </c>
      <c r="J6034">
        <v>-0.31461283564567566</v>
      </c>
      <c r="K6034">
        <v>-272.17849731445312</v>
      </c>
      <c r="L6034">
        <v>-182.97984313964844</v>
      </c>
      <c r="M6034">
        <v>-121.20111083984375</v>
      </c>
      <c r="N6034">
        <v>-59.422382354736328</v>
      </c>
      <c r="O6034">
        <v>29.776285171508789</v>
      </c>
      <c r="P6034">
        <v>-314.978515625</v>
      </c>
      <c r="Q6034">
        <v>72.576278686523438</v>
      </c>
      <c r="R6034">
        <v>12</v>
      </c>
      <c r="S6034">
        <v>13878.79296875</v>
      </c>
      <c r="T6034">
        <v>117.80828857421875</v>
      </c>
      <c r="U6034">
        <v>75.214027404785156</v>
      </c>
      <c r="V6034">
        <v>85.966667175292969</v>
      </c>
      <c r="W6034">
        <v>69.129165649414063</v>
      </c>
    </row>
    <row r="6035" spans="1:23" x14ac:dyDescent="0.25">
      <c r="A6035" t="s">
        <v>79</v>
      </c>
      <c r="B6035" t="s">
        <v>100</v>
      </c>
      <c r="C6035" t="s">
        <v>106</v>
      </c>
      <c r="D6035" t="s">
        <v>63</v>
      </c>
      <c r="E6035" t="s">
        <v>114</v>
      </c>
      <c r="F6035">
        <v>10</v>
      </c>
      <c r="G6035">
        <v>421.76528930664062</v>
      </c>
      <c r="H6035">
        <v>565.8599853515625</v>
      </c>
      <c r="I6035">
        <v>-144.09469604492188</v>
      </c>
      <c r="J6035">
        <v>-0.34164664149284363</v>
      </c>
      <c r="K6035">
        <v>-282.7110595703125</v>
      </c>
      <c r="L6035">
        <v>-200.81539916992187</v>
      </c>
      <c r="M6035">
        <v>-144.09469604492188</v>
      </c>
      <c r="N6035">
        <v>-87.374000549316406</v>
      </c>
      <c r="O6035">
        <v>-5.4783196449279785</v>
      </c>
      <c r="P6035">
        <v>-322.00689697265625</v>
      </c>
      <c r="Q6035">
        <v>33.817497253417969</v>
      </c>
      <c r="R6035">
        <v>12</v>
      </c>
      <c r="S6035">
        <v>11699.2197265625</v>
      </c>
      <c r="T6035">
        <v>108.16293334960937</v>
      </c>
      <c r="U6035">
        <v>75.214027404785156</v>
      </c>
      <c r="V6035">
        <v>85.966667175292969</v>
      </c>
      <c r="W6035">
        <v>71.319168090820313</v>
      </c>
    </row>
    <row r="6036" spans="1:23" x14ac:dyDescent="0.25">
      <c r="A6036" t="s">
        <v>79</v>
      </c>
      <c r="B6036" t="s">
        <v>100</v>
      </c>
      <c r="C6036" t="s">
        <v>106</v>
      </c>
      <c r="D6036" t="s">
        <v>63</v>
      </c>
      <c r="E6036" t="s">
        <v>114</v>
      </c>
      <c r="F6036">
        <v>11</v>
      </c>
      <c r="G6036">
        <v>450.75360107421875</v>
      </c>
      <c r="H6036">
        <v>580.30499267578125</v>
      </c>
      <c r="I6036">
        <v>-129.55137634277344</v>
      </c>
      <c r="J6036">
        <v>-0.28741061687469482</v>
      </c>
      <c r="K6036">
        <v>-245.31082153320312</v>
      </c>
      <c r="L6036">
        <v>-176.91920471191406</v>
      </c>
      <c r="M6036">
        <v>-129.55137634277344</v>
      </c>
      <c r="N6036">
        <v>-82.183547973632813</v>
      </c>
      <c r="O6036">
        <v>-13.791930198669434</v>
      </c>
      <c r="P6036">
        <v>-278.12701416015625</v>
      </c>
      <c r="Q6036">
        <v>19.024263381958008</v>
      </c>
      <c r="R6036">
        <v>12</v>
      </c>
      <c r="S6036">
        <v>8159.07080078125</v>
      </c>
      <c r="T6036">
        <v>90.32757568359375</v>
      </c>
      <c r="U6036">
        <v>75.214027404785156</v>
      </c>
      <c r="V6036">
        <v>85.966667175292969</v>
      </c>
      <c r="W6036">
        <v>74.019996643066406</v>
      </c>
    </row>
    <row r="6037" spans="1:23" x14ac:dyDescent="0.25">
      <c r="A6037" t="s">
        <v>79</v>
      </c>
      <c r="B6037" t="s">
        <v>100</v>
      </c>
      <c r="C6037" t="s">
        <v>106</v>
      </c>
      <c r="D6037" t="s">
        <v>63</v>
      </c>
      <c r="E6037" t="s">
        <v>114</v>
      </c>
      <c r="F6037">
        <v>12</v>
      </c>
      <c r="G6037">
        <v>424.32562255859375</v>
      </c>
      <c r="H6037">
        <v>517.6400146484375</v>
      </c>
      <c r="I6037">
        <v>-93.31439208984375</v>
      </c>
      <c r="J6037">
        <v>-0.21991223096847534</v>
      </c>
      <c r="K6037">
        <v>-209.86581420898437</v>
      </c>
      <c r="L6037">
        <v>-141.00628662109375</v>
      </c>
      <c r="M6037">
        <v>-93.31439208984375</v>
      </c>
      <c r="N6037">
        <v>-45.622493743896484</v>
      </c>
      <c r="O6037">
        <v>23.237028121948242</v>
      </c>
      <c r="P6037">
        <v>-242.90652465820312</v>
      </c>
      <c r="Q6037">
        <v>56.277736663818359</v>
      </c>
      <c r="R6037">
        <v>12</v>
      </c>
      <c r="S6037">
        <v>8271.0947265625</v>
      </c>
      <c r="T6037">
        <v>90.945556640625</v>
      </c>
      <c r="U6037">
        <v>75.214027404785156</v>
      </c>
      <c r="V6037">
        <v>85.966667175292969</v>
      </c>
      <c r="W6037">
        <v>77.6683349609375</v>
      </c>
    </row>
    <row r="6038" spans="1:23" x14ac:dyDescent="0.25">
      <c r="A6038" t="s">
        <v>79</v>
      </c>
      <c r="B6038" t="s">
        <v>100</v>
      </c>
      <c r="C6038" t="s">
        <v>106</v>
      </c>
      <c r="D6038" t="s">
        <v>63</v>
      </c>
      <c r="E6038" t="s">
        <v>114</v>
      </c>
      <c r="F6038">
        <v>13</v>
      </c>
      <c r="G6038">
        <v>412.02423095703125</v>
      </c>
      <c r="H6038">
        <v>428.36001586914062</v>
      </c>
      <c r="I6038">
        <v>-16.335756301879883</v>
      </c>
      <c r="J6038">
        <v>-3.9647560566663742E-2</v>
      </c>
      <c r="K6038">
        <v>-74.259803771972656</v>
      </c>
      <c r="L6038">
        <v>-40.037807464599609</v>
      </c>
      <c r="M6038">
        <v>-16.335756301879883</v>
      </c>
      <c r="N6038">
        <v>7.3662929534912109</v>
      </c>
      <c r="O6038">
        <v>41.588287353515625</v>
      </c>
      <c r="P6038">
        <v>-90.680465698242188</v>
      </c>
      <c r="Q6038">
        <v>58.008949279785156</v>
      </c>
      <c r="R6038">
        <v>12</v>
      </c>
      <c r="S6038">
        <v>2042.892822265625</v>
      </c>
      <c r="T6038">
        <v>45.198371887207031</v>
      </c>
      <c r="U6038">
        <v>75.214027404785156</v>
      </c>
      <c r="V6038">
        <v>85.966667175292969</v>
      </c>
      <c r="W6038">
        <v>82.26666259765625</v>
      </c>
    </row>
    <row r="6039" spans="1:23" x14ac:dyDescent="0.25">
      <c r="A6039" t="s">
        <v>79</v>
      </c>
      <c r="B6039" t="s">
        <v>100</v>
      </c>
      <c r="C6039" t="s">
        <v>106</v>
      </c>
      <c r="D6039" t="s">
        <v>63</v>
      </c>
      <c r="E6039" t="s">
        <v>114</v>
      </c>
      <c r="F6039">
        <v>14</v>
      </c>
      <c r="G6039">
        <v>411.67440795898437</v>
      </c>
      <c r="H6039">
        <v>427.385009765625</v>
      </c>
      <c r="I6039">
        <v>-15.710588455200195</v>
      </c>
      <c r="J6039">
        <v>-3.8162656128406525E-2</v>
      </c>
      <c r="K6039">
        <v>-67.266685485839844</v>
      </c>
      <c r="L6039">
        <v>-36.806922912597656</v>
      </c>
      <c r="M6039">
        <v>-15.710588455200195</v>
      </c>
      <c r="N6039">
        <v>5.3857479095458984</v>
      </c>
      <c r="O6039">
        <v>35.845508575439453</v>
      </c>
      <c r="P6039">
        <v>-81.882118225097656</v>
      </c>
      <c r="Q6039">
        <v>50.460945129394531</v>
      </c>
      <c r="R6039">
        <v>12</v>
      </c>
      <c r="S6039">
        <v>1618.407470703125</v>
      </c>
      <c r="T6039">
        <v>40.229434967041016</v>
      </c>
      <c r="U6039">
        <v>75.214027404785156</v>
      </c>
      <c r="V6039">
        <v>85.966667175292969</v>
      </c>
      <c r="W6039">
        <v>85.099998474121094</v>
      </c>
    </row>
    <row r="6040" spans="1:23" x14ac:dyDescent="0.25">
      <c r="A6040" t="s">
        <v>79</v>
      </c>
      <c r="B6040" t="s">
        <v>100</v>
      </c>
      <c r="C6040" t="s">
        <v>106</v>
      </c>
      <c r="D6040" t="s">
        <v>63</v>
      </c>
      <c r="E6040" t="s">
        <v>114</v>
      </c>
      <c r="F6040">
        <v>15</v>
      </c>
      <c r="G6040">
        <v>391.57650756835937</v>
      </c>
      <c r="H6040">
        <v>370.92498779296875</v>
      </c>
      <c r="I6040">
        <v>20.651525497436523</v>
      </c>
      <c r="J6040">
        <v>5.273943766951561E-2</v>
      </c>
      <c r="K6040">
        <v>-63.946971893310547</v>
      </c>
      <c r="L6040">
        <v>-13.965494155883789</v>
      </c>
      <c r="M6040">
        <v>20.651525497436523</v>
      </c>
      <c r="N6040">
        <v>55.268543243408203</v>
      </c>
      <c r="O6040">
        <v>105.25002288818359</v>
      </c>
      <c r="P6040">
        <v>-87.929466247558594</v>
      </c>
      <c r="Q6040">
        <v>129.23251342773437</v>
      </c>
      <c r="R6040">
        <v>12</v>
      </c>
      <c r="S6040">
        <v>4357.65771484375</v>
      </c>
      <c r="T6040">
        <v>66.012557983398438</v>
      </c>
      <c r="U6040">
        <v>75.214027404785156</v>
      </c>
      <c r="V6040">
        <v>85.966667175292969</v>
      </c>
      <c r="W6040">
        <v>85.966667175292969</v>
      </c>
    </row>
    <row r="6041" spans="1:23" x14ac:dyDescent="0.25">
      <c r="A6041" t="s">
        <v>79</v>
      </c>
      <c r="B6041" t="s">
        <v>100</v>
      </c>
      <c r="C6041" t="s">
        <v>106</v>
      </c>
      <c r="D6041" t="s">
        <v>63</v>
      </c>
      <c r="E6041" t="s">
        <v>114</v>
      </c>
      <c r="F6041">
        <v>16</v>
      </c>
      <c r="G6041">
        <v>373.14498901367187</v>
      </c>
      <c r="H6041">
        <v>364.71499633789062</v>
      </c>
      <c r="I6041">
        <v>8.4300012588500977</v>
      </c>
      <c r="J6041">
        <v>2.2591758519411087E-2</v>
      </c>
      <c r="K6041">
        <v>-79.207763671875</v>
      </c>
      <c r="L6041">
        <v>-27.430660247802734</v>
      </c>
      <c r="M6041">
        <v>8.4300012588500977</v>
      </c>
      <c r="N6041">
        <v>44.290664672851563</v>
      </c>
      <c r="O6041">
        <v>96.067764282226563</v>
      </c>
      <c r="P6041">
        <v>-104.05184936523437</v>
      </c>
      <c r="Q6041">
        <v>120.91184997558594</v>
      </c>
      <c r="R6041">
        <v>12</v>
      </c>
      <c r="S6041">
        <v>4676.38623046875</v>
      </c>
      <c r="T6041">
        <v>68.384109497070312</v>
      </c>
      <c r="U6041">
        <v>75.214027404785156</v>
      </c>
      <c r="V6041">
        <v>85.966667175292969</v>
      </c>
      <c r="W6041">
        <v>85.425003051757812</v>
      </c>
    </row>
    <row r="6042" spans="1:23" x14ac:dyDescent="0.25">
      <c r="A6042" t="s">
        <v>79</v>
      </c>
      <c r="B6042" t="s">
        <v>100</v>
      </c>
      <c r="C6042" t="s">
        <v>106</v>
      </c>
      <c r="D6042" t="s">
        <v>63</v>
      </c>
      <c r="E6042" t="s">
        <v>114</v>
      </c>
      <c r="F6042">
        <v>17</v>
      </c>
      <c r="G6042">
        <v>359.49215698242187</v>
      </c>
      <c r="H6042">
        <v>330.31497192382812</v>
      </c>
      <c r="I6042">
        <v>29.177165985107422</v>
      </c>
      <c r="J6042">
        <v>8.116217702627182E-2</v>
      </c>
      <c r="K6042">
        <v>-71.654518127441406</v>
      </c>
      <c r="L6042">
        <v>-12.082342147827148</v>
      </c>
      <c r="M6042">
        <v>29.177165985107422</v>
      </c>
      <c r="N6042">
        <v>70.436676025390625</v>
      </c>
      <c r="O6042">
        <v>130.00885009765625</v>
      </c>
      <c r="P6042">
        <v>-100.23889923095703</v>
      </c>
      <c r="Q6042">
        <v>158.59323120117187</v>
      </c>
      <c r="R6042">
        <v>12</v>
      </c>
      <c r="S6042">
        <v>6190.4453125</v>
      </c>
      <c r="T6042">
        <v>78.67938232421875</v>
      </c>
      <c r="U6042">
        <v>75.214027404785156</v>
      </c>
      <c r="V6042">
        <v>85.966667175292969</v>
      </c>
      <c r="W6042">
        <v>85.375</v>
      </c>
    </row>
    <row r="6043" spans="1:23" x14ac:dyDescent="0.25">
      <c r="A6043" t="s">
        <v>79</v>
      </c>
      <c r="B6043" t="s">
        <v>100</v>
      </c>
      <c r="C6043" t="s">
        <v>106</v>
      </c>
      <c r="D6043" t="s">
        <v>63</v>
      </c>
      <c r="E6043" t="s">
        <v>114</v>
      </c>
      <c r="F6043">
        <v>18</v>
      </c>
      <c r="G6043">
        <v>349.89712524414062</v>
      </c>
      <c r="H6043">
        <v>326.77999877929687</v>
      </c>
      <c r="I6043">
        <v>23.117132186889648</v>
      </c>
      <c r="J6043">
        <v>6.6068366169929504E-2</v>
      </c>
      <c r="K6043">
        <v>-90.849784851074219</v>
      </c>
      <c r="L6043">
        <v>-23.517206192016602</v>
      </c>
      <c r="M6043">
        <v>23.117132186889648</v>
      </c>
      <c r="N6043">
        <v>69.751472473144531</v>
      </c>
      <c r="O6043">
        <v>137.08404541015625</v>
      </c>
      <c r="P6043">
        <v>-123.15782165527344</v>
      </c>
      <c r="Q6043">
        <v>169.39208984375</v>
      </c>
      <c r="R6043">
        <v>12</v>
      </c>
      <c r="S6043">
        <v>7908.34130859375</v>
      </c>
      <c r="T6043">
        <v>88.928855895996094</v>
      </c>
      <c r="U6043">
        <v>75.214027404785156</v>
      </c>
      <c r="V6043">
        <v>85.966667175292969</v>
      </c>
      <c r="W6043">
        <v>84.150001525878906</v>
      </c>
    </row>
    <row r="6044" spans="1:23" x14ac:dyDescent="0.25">
      <c r="A6044" t="s">
        <v>79</v>
      </c>
      <c r="B6044" t="s">
        <v>100</v>
      </c>
      <c r="C6044" t="s">
        <v>106</v>
      </c>
      <c r="D6044" t="s">
        <v>63</v>
      </c>
      <c r="E6044" t="s">
        <v>114</v>
      </c>
      <c r="F6044">
        <v>19</v>
      </c>
      <c r="G6044">
        <v>377.45468139648438</v>
      </c>
      <c r="H6044">
        <v>343.76998901367187</v>
      </c>
      <c r="I6044">
        <v>33.684696197509766</v>
      </c>
      <c r="J6044">
        <v>8.9241698384284973E-2</v>
      </c>
      <c r="K6044">
        <v>-81.771041870117188</v>
      </c>
      <c r="L6044">
        <v>-13.558856010437012</v>
      </c>
      <c r="M6044">
        <v>33.684696197509766</v>
      </c>
      <c r="N6044">
        <v>80.928245544433594</v>
      </c>
      <c r="O6044">
        <v>149.14044189453125</v>
      </c>
      <c r="P6044">
        <v>-114.50113677978516</v>
      </c>
      <c r="Q6044">
        <v>181.87052917480469</v>
      </c>
      <c r="R6044">
        <v>12</v>
      </c>
      <c r="S6044">
        <v>8116.314453125</v>
      </c>
      <c r="T6044">
        <v>90.090591430664063</v>
      </c>
      <c r="U6044">
        <v>75.214027404785156</v>
      </c>
      <c r="V6044">
        <v>85.966667175292969</v>
      </c>
      <c r="W6044">
        <v>83.074996948242188</v>
      </c>
    </row>
    <row r="6045" spans="1:23" x14ac:dyDescent="0.25">
      <c r="A6045" t="s">
        <v>79</v>
      </c>
      <c r="B6045" t="s">
        <v>100</v>
      </c>
      <c r="C6045" t="s">
        <v>106</v>
      </c>
      <c r="D6045" t="s">
        <v>63</v>
      </c>
      <c r="E6045" t="s">
        <v>114</v>
      </c>
      <c r="F6045">
        <v>20</v>
      </c>
      <c r="G6045">
        <v>398.47866821289063</v>
      </c>
      <c r="H6045">
        <v>476.510009765625</v>
      </c>
      <c r="I6045">
        <v>-78.031356811523437</v>
      </c>
      <c r="J6045">
        <v>-0.19582317769527435</v>
      </c>
      <c r="K6045">
        <v>-208.06399536132812</v>
      </c>
      <c r="L6045">
        <v>-131.23965454101562</v>
      </c>
      <c r="M6045">
        <v>-78.031356811523437</v>
      </c>
      <c r="N6045">
        <v>-24.823057174682617</v>
      </c>
      <c r="O6045">
        <v>52.001277923583984</v>
      </c>
      <c r="P6045">
        <v>-244.92643737792969</v>
      </c>
      <c r="Q6045">
        <v>88.863723754882813</v>
      </c>
      <c r="R6045">
        <v>12</v>
      </c>
      <c r="S6045">
        <v>10295.1474609375</v>
      </c>
      <c r="T6045">
        <v>101.46500396728516</v>
      </c>
      <c r="U6045">
        <v>75.214027404785156</v>
      </c>
      <c r="V6045">
        <v>85.966667175292969</v>
      </c>
      <c r="W6045">
        <v>81.26666259765625</v>
      </c>
    </row>
    <row r="6046" spans="1:23" x14ac:dyDescent="0.25">
      <c r="A6046" t="s">
        <v>79</v>
      </c>
      <c r="B6046" t="s">
        <v>100</v>
      </c>
      <c r="C6046" t="s">
        <v>106</v>
      </c>
      <c r="D6046" t="s">
        <v>63</v>
      </c>
      <c r="E6046" t="s">
        <v>114</v>
      </c>
      <c r="F6046">
        <v>21</v>
      </c>
      <c r="G6046">
        <v>422.18942260742187</v>
      </c>
      <c r="H6046">
        <v>492.67001342773437</v>
      </c>
      <c r="I6046">
        <v>-70.480598449707031</v>
      </c>
      <c r="J6046">
        <v>-0.16694070398807526</v>
      </c>
      <c r="K6046">
        <v>-189.21551513671875</v>
      </c>
      <c r="L6046">
        <v>-119.06596374511719</v>
      </c>
      <c r="M6046">
        <v>-70.480598449707031</v>
      </c>
      <c r="N6046">
        <v>-21.895235061645508</v>
      </c>
      <c r="O6046">
        <v>48.254314422607422</v>
      </c>
      <c r="P6046">
        <v>-222.87521362304687</v>
      </c>
      <c r="Q6046">
        <v>81.914016723632813</v>
      </c>
      <c r="R6046">
        <v>12</v>
      </c>
      <c r="S6046">
        <v>8583.9013671875</v>
      </c>
      <c r="T6046">
        <v>92.649345397949219</v>
      </c>
      <c r="U6046">
        <v>75.214027404785156</v>
      </c>
      <c r="V6046">
        <v>85.966667175292969</v>
      </c>
      <c r="W6046">
        <v>77.35833740234375</v>
      </c>
    </row>
    <row r="6047" spans="1:23" x14ac:dyDescent="0.25">
      <c r="A6047" t="s">
        <v>79</v>
      </c>
      <c r="B6047" t="s">
        <v>100</v>
      </c>
      <c r="C6047" t="s">
        <v>106</v>
      </c>
      <c r="D6047" t="s">
        <v>63</v>
      </c>
      <c r="E6047" t="s">
        <v>114</v>
      </c>
      <c r="F6047">
        <v>22</v>
      </c>
      <c r="G6047">
        <v>409.68307495117187</v>
      </c>
      <c r="H6047">
        <v>508.05496215820312</v>
      </c>
      <c r="I6047">
        <v>-98.371910095214844</v>
      </c>
      <c r="J6047">
        <v>-0.24011710286140442</v>
      </c>
      <c r="K6047">
        <v>-250.23440551757813</v>
      </c>
      <c r="L6047">
        <v>-160.5128173828125</v>
      </c>
      <c r="M6047">
        <v>-98.371910095214844</v>
      </c>
      <c r="N6047">
        <v>-36.231010437011719</v>
      </c>
      <c r="O6047">
        <v>53.490581512451172</v>
      </c>
      <c r="P6047">
        <v>-293.28530883789062</v>
      </c>
      <c r="Q6047">
        <v>96.541488647460938</v>
      </c>
      <c r="R6047">
        <v>12</v>
      </c>
      <c r="S6047">
        <v>14041.9970703125</v>
      </c>
      <c r="T6047">
        <v>118.49893188476562</v>
      </c>
      <c r="U6047">
        <v>75.214027404785156</v>
      </c>
      <c r="V6047">
        <v>85.966667175292969</v>
      </c>
      <c r="W6047">
        <v>74.1683349609375</v>
      </c>
    </row>
    <row r="6048" spans="1:23" x14ac:dyDescent="0.25">
      <c r="A6048" t="s">
        <v>79</v>
      </c>
      <c r="B6048" t="s">
        <v>100</v>
      </c>
      <c r="C6048" t="s">
        <v>106</v>
      </c>
      <c r="D6048" t="s">
        <v>63</v>
      </c>
      <c r="E6048" t="s">
        <v>114</v>
      </c>
      <c r="F6048">
        <v>23</v>
      </c>
      <c r="G6048">
        <v>351.45953369140625</v>
      </c>
      <c r="H6048">
        <v>426.64501953125</v>
      </c>
      <c r="I6048">
        <v>-75.185470581054688</v>
      </c>
      <c r="J6048">
        <v>-0.21392354369163513</v>
      </c>
      <c r="K6048">
        <v>-189.83258056640625</v>
      </c>
      <c r="L6048">
        <v>-122.09813690185547</v>
      </c>
      <c r="M6048">
        <v>-75.185470581054688</v>
      </c>
      <c r="N6048">
        <v>-28.272800445556641</v>
      </c>
      <c r="O6048">
        <v>39.461643218994141</v>
      </c>
      <c r="P6048">
        <v>-222.33345031738281</v>
      </c>
      <c r="Q6048">
        <v>71.962509155273438</v>
      </c>
      <c r="R6048">
        <v>12</v>
      </c>
      <c r="S6048">
        <v>8003.02294921875</v>
      </c>
      <c r="T6048">
        <v>89.459617614746094</v>
      </c>
      <c r="U6048">
        <v>75.214027404785156</v>
      </c>
      <c r="V6048">
        <v>85.966667175292969</v>
      </c>
      <c r="W6048">
        <v>72.883331298828125</v>
      </c>
    </row>
    <row r="6049" spans="1:23" x14ac:dyDescent="0.25">
      <c r="A6049" t="s">
        <v>79</v>
      </c>
      <c r="B6049" t="s">
        <v>100</v>
      </c>
      <c r="C6049" t="s">
        <v>106</v>
      </c>
      <c r="D6049" t="s">
        <v>63</v>
      </c>
      <c r="E6049" t="s">
        <v>114</v>
      </c>
      <c r="F6049">
        <v>24</v>
      </c>
      <c r="G6049">
        <v>340.3662109375</v>
      </c>
      <c r="H6049">
        <v>383.88003540039062</v>
      </c>
      <c r="I6049">
        <v>-43.513813018798828</v>
      </c>
      <c r="J6049">
        <v>-0.12784411013126373</v>
      </c>
      <c r="K6049">
        <v>-117.41713714599609</v>
      </c>
      <c r="L6049">
        <v>-73.75445556640625</v>
      </c>
      <c r="M6049">
        <v>-43.513813018798828</v>
      </c>
      <c r="N6049">
        <v>-13.273172378540039</v>
      </c>
      <c r="O6049">
        <v>30.389509201049805</v>
      </c>
      <c r="P6049">
        <v>-138.36770629882812</v>
      </c>
      <c r="Q6049">
        <v>51.340072631835938</v>
      </c>
      <c r="R6049">
        <v>12</v>
      </c>
      <c r="S6049">
        <v>3325.490966796875</v>
      </c>
      <c r="T6049">
        <v>57.667068481445312</v>
      </c>
      <c r="U6049">
        <v>75.214027404785156</v>
      </c>
      <c r="V6049">
        <v>85.966667175292969</v>
      </c>
      <c r="W6049">
        <v>71.982498168945313</v>
      </c>
    </row>
    <row r="6050" spans="1:23" x14ac:dyDescent="0.25">
      <c r="A6050" t="s">
        <v>79</v>
      </c>
      <c r="B6050" t="s">
        <v>100</v>
      </c>
      <c r="C6050" t="s">
        <v>106</v>
      </c>
      <c r="D6050" t="s">
        <v>63</v>
      </c>
      <c r="E6050" t="s">
        <v>115</v>
      </c>
      <c r="F6050">
        <v>1</v>
      </c>
      <c r="G6050">
        <v>377.32391357421875</v>
      </c>
      <c r="H6050">
        <v>273.86001586914062</v>
      </c>
      <c r="I6050">
        <v>103.46391296386719</v>
      </c>
      <c r="J6050">
        <v>0.27420449256896973</v>
      </c>
      <c r="K6050">
        <v>22.636383056640625</v>
      </c>
      <c r="L6050">
        <v>70.389945983886719</v>
      </c>
      <c r="M6050">
        <v>103.46391296386719</v>
      </c>
      <c r="N6050">
        <v>136.53788757324219</v>
      </c>
      <c r="O6050">
        <v>184.29144287109375</v>
      </c>
      <c r="P6050">
        <v>-0.2770988941192627</v>
      </c>
      <c r="Q6050">
        <v>207.20492553710937</v>
      </c>
      <c r="R6050">
        <v>12</v>
      </c>
      <c r="S6050">
        <v>3977.83203125</v>
      </c>
      <c r="T6050">
        <v>63.070056915283203</v>
      </c>
      <c r="U6050">
        <v>75.7001953125</v>
      </c>
      <c r="V6050">
        <v>85.866668701171875</v>
      </c>
      <c r="W6050">
        <v>70.701667785644531</v>
      </c>
    </row>
    <row r="6051" spans="1:23" x14ac:dyDescent="0.25">
      <c r="A6051" t="s">
        <v>79</v>
      </c>
      <c r="B6051" t="s">
        <v>100</v>
      </c>
      <c r="C6051" t="s">
        <v>106</v>
      </c>
      <c r="D6051" t="s">
        <v>63</v>
      </c>
      <c r="E6051" t="s">
        <v>115</v>
      </c>
      <c r="F6051">
        <v>2</v>
      </c>
      <c r="G6051">
        <v>371.89935302734375</v>
      </c>
      <c r="H6051">
        <v>258.57000732421875</v>
      </c>
      <c r="I6051">
        <v>113.32933807373047</v>
      </c>
      <c r="J6051">
        <v>0.30473122000694275</v>
      </c>
      <c r="K6051">
        <v>29.516410827636719</v>
      </c>
      <c r="L6051">
        <v>79.033767700195312</v>
      </c>
      <c r="M6051">
        <v>113.32933807373047</v>
      </c>
      <c r="N6051">
        <v>147.62490844726562</v>
      </c>
      <c r="O6051">
        <v>197.14225769042969</v>
      </c>
      <c r="P6051">
        <v>5.7566113471984863</v>
      </c>
      <c r="Q6051">
        <v>220.90206909179687</v>
      </c>
      <c r="R6051">
        <v>12</v>
      </c>
      <c r="S6051">
        <v>4277.1044921875</v>
      </c>
      <c r="T6051">
        <v>65.399574279785156</v>
      </c>
      <c r="U6051">
        <v>75.7001953125</v>
      </c>
      <c r="V6051">
        <v>85.866668701171875</v>
      </c>
      <c r="W6051">
        <v>69.447502136230469</v>
      </c>
    </row>
    <row r="6052" spans="1:23" x14ac:dyDescent="0.25">
      <c r="A6052" t="s">
        <v>79</v>
      </c>
      <c r="B6052" t="s">
        <v>100</v>
      </c>
      <c r="C6052" t="s">
        <v>106</v>
      </c>
      <c r="D6052" t="s">
        <v>63</v>
      </c>
      <c r="E6052" t="s">
        <v>115</v>
      </c>
      <c r="F6052">
        <v>3</v>
      </c>
      <c r="G6052">
        <v>363.99844360351562</v>
      </c>
      <c r="H6052">
        <v>292.3699951171875</v>
      </c>
      <c r="I6052">
        <v>71.628440856933594</v>
      </c>
      <c r="J6052">
        <v>0.19678227603435516</v>
      </c>
      <c r="K6052">
        <v>5.795128345489502</v>
      </c>
      <c r="L6052">
        <v>44.689983367919922</v>
      </c>
      <c r="M6052">
        <v>71.628440856933594</v>
      </c>
      <c r="N6052">
        <v>98.566902160644531</v>
      </c>
      <c r="O6052">
        <v>137.46174621582031</v>
      </c>
      <c r="P6052">
        <v>-12.867700576782227</v>
      </c>
      <c r="Q6052">
        <v>156.12458801269531</v>
      </c>
      <c r="R6052">
        <v>12</v>
      </c>
      <c r="S6052">
        <v>2638.877685546875</v>
      </c>
      <c r="T6052">
        <v>51.370006561279297</v>
      </c>
      <c r="U6052">
        <v>75.7001953125</v>
      </c>
      <c r="V6052">
        <v>85.866668701171875</v>
      </c>
      <c r="W6052">
        <v>68.446670532226562</v>
      </c>
    </row>
    <row r="6053" spans="1:23" x14ac:dyDescent="0.25">
      <c r="A6053" t="s">
        <v>79</v>
      </c>
      <c r="B6053" t="s">
        <v>100</v>
      </c>
      <c r="C6053" t="s">
        <v>106</v>
      </c>
      <c r="D6053" t="s">
        <v>63</v>
      </c>
      <c r="E6053" t="s">
        <v>115</v>
      </c>
      <c r="F6053">
        <v>4</v>
      </c>
      <c r="G6053">
        <v>381.22760009765625</v>
      </c>
      <c r="H6053">
        <v>332.92999267578125</v>
      </c>
      <c r="I6053">
        <v>48.297615051269531</v>
      </c>
      <c r="J6053">
        <v>0.12668971717357635</v>
      </c>
      <c r="K6053">
        <v>-33.033420562744141</v>
      </c>
      <c r="L6053">
        <v>15.017614364624023</v>
      </c>
      <c r="M6053">
        <v>48.297615051269531</v>
      </c>
      <c r="N6053">
        <v>81.577613830566406</v>
      </c>
      <c r="O6053">
        <v>129.62864685058594</v>
      </c>
      <c r="P6053">
        <v>-56.089637756347656</v>
      </c>
      <c r="Q6053">
        <v>152.68487548828125</v>
      </c>
      <c r="R6053">
        <v>12</v>
      </c>
      <c r="S6053">
        <v>4027.545166015625</v>
      </c>
      <c r="T6053">
        <v>63.462944030761719</v>
      </c>
      <c r="U6053">
        <v>75.7001953125</v>
      </c>
      <c r="V6053">
        <v>85.866668701171875</v>
      </c>
      <c r="W6053">
        <v>67.657501220703125</v>
      </c>
    </row>
    <row r="6054" spans="1:23" x14ac:dyDescent="0.25">
      <c r="A6054" t="s">
        <v>79</v>
      </c>
      <c r="B6054" t="s">
        <v>100</v>
      </c>
      <c r="C6054" t="s">
        <v>106</v>
      </c>
      <c r="D6054" t="s">
        <v>63</v>
      </c>
      <c r="E6054" t="s">
        <v>115</v>
      </c>
      <c r="F6054">
        <v>5</v>
      </c>
      <c r="G6054">
        <v>390.39523315429687</v>
      </c>
      <c r="H6054">
        <v>336.93499755859375</v>
      </c>
      <c r="I6054">
        <v>53.460243225097656</v>
      </c>
      <c r="J6054">
        <v>0.13693876564502716</v>
      </c>
      <c r="K6054">
        <v>-22.361743927001953</v>
      </c>
      <c r="L6054">
        <v>22.434499740600586</v>
      </c>
      <c r="M6054">
        <v>53.460243225097656</v>
      </c>
      <c r="N6054">
        <v>84.485984802246094</v>
      </c>
      <c r="O6054">
        <v>129.2822265625</v>
      </c>
      <c r="P6054">
        <v>-43.856224060058594</v>
      </c>
      <c r="Q6054">
        <v>150.77671813964844</v>
      </c>
      <c r="R6054">
        <v>12</v>
      </c>
      <c r="S6054">
        <v>3500.40380859375</v>
      </c>
      <c r="T6054">
        <v>59.164211273193359</v>
      </c>
      <c r="U6054">
        <v>75.7001953125</v>
      </c>
      <c r="V6054">
        <v>85.866668701171875</v>
      </c>
      <c r="W6054">
        <v>67.1875</v>
      </c>
    </row>
    <row r="6055" spans="1:23" x14ac:dyDescent="0.25">
      <c r="A6055" t="s">
        <v>79</v>
      </c>
      <c r="B6055" t="s">
        <v>100</v>
      </c>
      <c r="C6055" t="s">
        <v>106</v>
      </c>
      <c r="D6055" t="s">
        <v>63</v>
      </c>
      <c r="E6055" t="s">
        <v>115</v>
      </c>
      <c r="F6055">
        <v>6</v>
      </c>
      <c r="G6055">
        <v>397.84945678710937</v>
      </c>
      <c r="H6055">
        <v>346.07003784179687</v>
      </c>
      <c r="I6055">
        <v>51.779453277587891</v>
      </c>
      <c r="J6055">
        <v>0.13014835119247437</v>
      </c>
      <c r="K6055">
        <v>-19.415737152099609</v>
      </c>
      <c r="L6055">
        <v>22.64695930480957</v>
      </c>
      <c r="M6055">
        <v>51.779453277587891</v>
      </c>
      <c r="N6055">
        <v>80.911949157714844</v>
      </c>
      <c r="O6055">
        <v>122.97463989257813</v>
      </c>
      <c r="P6055">
        <v>-39.598583221435547</v>
      </c>
      <c r="Q6055">
        <v>143.15748596191406</v>
      </c>
      <c r="R6055">
        <v>12</v>
      </c>
      <c r="S6055">
        <v>3086.236083984375</v>
      </c>
      <c r="T6055">
        <v>55.553901672363281</v>
      </c>
      <c r="U6055">
        <v>75.7001953125</v>
      </c>
      <c r="V6055">
        <v>85.866668701171875</v>
      </c>
      <c r="W6055">
        <v>66.7066650390625</v>
      </c>
    </row>
    <row r="6056" spans="1:23" x14ac:dyDescent="0.25">
      <c r="A6056" t="s">
        <v>79</v>
      </c>
      <c r="B6056" t="s">
        <v>100</v>
      </c>
      <c r="C6056" t="s">
        <v>106</v>
      </c>
      <c r="D6056" t="s">
        <v>63</v>
      </c>
      <c r="E6056" t="s">
        <v>115</v>
      </c>
      <c r="F6056">
        <v>7</v>
      </c>
      <c r="G6056">
        <v>440.83242797851562</v>
      </c>
      <c r="H6056">
        <v>341.19500732421875</v>
      </c>
      <c r="I6056">
        <v>99.637413024902344</v>
      </c>
      <c r="J6056">
        <v>0.22602106630802155</v>
      </c>
      <c r="K6056">
        <v>12.933349609375</v>
      </c>
      <c r="L6056">
        <v>64.1588134765625</v>
      </c>
      <c r="M6056">
        <v>99.637413024902344</v>
      </c>
      <c r="N6056">
        <v>135.11601257324219</v>
      </c>
      <c r="O6056">
        <v>186.34147644042969</v>
      </c>
      <c r="P6056">
        <v>-11.646048545837402</v>
      </c>
      <c r="Q6056">
        <v>210.92086791992187</v>
      </c>
      <c r="R6056">
        <v>12</v>
      </c>
      <c r="S6056">
        <v>4577.27197265625</v>
      </c>
      <c r="T6056">
        <v>67.655540466308594</v>
      </c>
      <c r="U6056">
        <v>75.7001953125</v>
      </c>
      <c r="V6056">
        <v>85.866668701171875</v>
      </c>
      <c r="W6056">
        <v>66.739997863769531</v>
      </c>
    </row>
    <row r="6057" spans="1:23" x14ac:dyDescent="0.25">
      <c r="A6057" t="s">
        <v>79</v>
      </c>
      <c r="B6057" t="s">
        <v>100</v>
      </c>
      <c r="C6057" t="s">
        <v>106</v>
      </c>
      <c r="D6057" t="s">
        <v>63</v>
      </c>
      <c r="E6057" t="s">
        <v>115</v>
      </c>
      <c r="F6057">
        <v>8</v>
      </c>
      <c r="G6057">
        <v>404.544921875</v>
      </c>
      <c r="H6057">
        <v>349.17999267578125</v>
      </c>
      <c r="I6057">
        <v>55.364925384521484</v>
      </c>
      <c r="J6057">
        <v>0.1368573009967804</v>
      </c>
      <c r="K6057">
        <v>-13.065423011779785</v>
      </c>
      <c r="L6057">
        <v>27.363780975341797</v>
      </c>
      <c r="M6057">
        <v>55.364925384521484</v>
      </c>
      <c r="N6057">
        <v>83.366065979003906</v>
      </c>
      <c r="O6057">
        <v>123.79527282714844</v>
      </c>
      <c r="P6057">
        <v>-32.464473724365234</v>
      </c>
      <c r="Q6057">
        <v>143.19432067871094</v>
      </c>
      <c r="R6057">
        <v>12</v>
      </c>
      <c r="S6057">
        <v>2851.1845703125</v>
      </c>
      <c r="T6057">
        <v>53.396484375</v>
      </c>
      <c r="U6057">
        <v>75.7001953125</v>
      </c>
      <c r="V6057">
        <v>85.866668701171875</v>
      </c>
      <c r="W6057">
        <v>67.370002746582031</v>
      </c>
    </row>
    <row r="6058" spans="1:23" x14ac:dyDescent="0.25">
      <c r="A6058" t="s">
        <v>79</v>
      </c>
      <c r="B6058" t="s">
        <v>100</v>
      </c>
      <c r="C6058" t="s">
        <v>106</v>
      </c>
      <c r="D6058" t="s">
        <v>63</v>
      </c>
      <c r="E6058" t="s">
        <v>115</v>
      </c>
      <c r="F6058">
        <v>9</v>
      </c>
      <c r="G6058">
        <v>403.66177368164062</v>
      </c>
      <c r="H6058">
        <v>366.17501831054687</v>
      </c>
      <c r="I6058">
        <v>37.486747741699219</v>
      </c>
      <c r="J6058">
        <v>9.2866726219654083E-2</v>
      </c>
      <c r="K6058">
        <v>-35.702400207519531</v>
      </c>
      <c r="L6058">
        <v>7.5383419990539551</v>
      </c>
      <c r="M6058">
        <v>37.486747741699219</v>
      </c>
      <c r="N6058">
        <v>67.435150146484375</v>
      </c>
      <c r="O6058">
        <v>110.67589569091797</v>
      </c>
      <c r="P6058">
        <v>-56.450504302978516</v>
      </c>
      <c r="Q6058">
        <v>131.42399597167969</v>
      </c>
      <c r="R6058">
        <v>12</v>
      </c>
      <c r="S6058">
        <v>3261.52880859375</v>
      </c>
      <c r="T6058">
        <v>57.109794616699219</v>
      </c>
      <c r="U6058">
        <v>75.7001953125</v>
      </c>
      <c r="V6058">
        <v>85.866668701171875</v>
      </c>
      <c r="W6058">
        <v>69.501670837402344</v>
      </c>
    </row>
    <row r="6059" spans="1:23" x14ac:dyDescent="0.25">
      <c r="A6059" t="s">
        <v>79</v>
      </c>
      <c r="B6059" t="s">
        <v>100</v>
      </c>
      <c r="C6059" t="s">
        <v>106</v>
      </c>
      <c r="D6059" t="s">
        <v>63</v>
      </c>
      <c r="E6059" t="s">
        <v>115</v>
      </c>
      <c r="F6059">
        <v>10</v>
      </c>
      <c r="G6059">
        <v>437.56243896484375</v>
      </c>
      <c r="H6059">
        <v>418.89996337890625</v>
      </c>
      <c r="I6059">
        <v>18.662443161010742</v>
      </c>
      <c r="J6059">
        <v>4.2650926858186722E-2</v>
      </c>
      <c r="K6059">
        <v>-67.118171691894531</v>
      </c>
      <c r="L6059">
        <v>-16.438287734985352</v>
      </c>
      <c r="M6059">
        <v>18.662443161010742</v>
      </c>
      <c r="N6059">
        <v>53.763175964355469</v>
      </c>
      <c r="O6059">
        <v>104.44305419921875</v>
      </c>
      <c r="P6059">
        <v>-91.435783386230469</v>
      </c>
      <c r="Q6059">
        <v>128.76066589355469</v>
      </c>
      <c r="R6059">
        <v>12</v>
      </c>
      <c r="S6059">
        <v>4480.2900390625</v>
      </c>
      <c r="T6059">
        <v>66.934967041015625</v>
      </c>
      <c r="U6059">
        <v>75.7001953125</v>
      </c>
      <c r="V6059">
        <v>85.866668701171875</v>
      </c>
      <c r="W6059">
        <v>72.354995727539062</v>
      </c>
    </row>
    <row r="6060" spans="1:23" x14ac:dyDescent="0.25">
      <c r="A6060" t="s">
        <v>79</v>
      </c>
      <c r="B6060" t="s">
        <v>100</v>
      </c>
      <c r="C6060" t="s">
        <v>106</v>
      </c>
      <c r="D6060" t="s">
        <v>63</v>
      </c>
      <c r="E6060" t="s">
        <v>115</v>
      </c>
      <c r="F6060">
        <v>11</v>
      </c>
      <c r="G6060">
        <v>470.26507568359375</v>
      </c>
      <c r="H6060">
        <v>439.06500244140625</v>
      </c>
      <c r="I6060">
        <v>31.20005989074707</v>
      </c>
      <c r="J6060">
        <v>6.6345684230327606E-2</v>
      </c>
      <c r="K6060">
        <v>-67.977500915527344</v>
      </c>
      <c r="L6060">
        <v>-9.3825950622558594</v>
      </c>
      <c r="M6060">
        <v>31.20005989074707</v>
      </c>
      <c r="N6060">
        <v>71.78271484375</v>
      </c>
      <c r="O6060">
        <v>130.37762451171875</v>
      </c>
      <c r="P6060">
        <v>-96.092964172363281</v>
      </c>
      <c r="Q6060">
        <v>158.49308776855469</v>
      </c>
      <c r="R6060">
        <v>12</v>
      </c>
      <c r="S6060">
        <v>5989.0048828125</v>
      </c>
      <c r="T6060">
        <v>77.388664245605469</v>
      </c>
      <c r="U6060">
        <v>75.7001953125</v>
      </c>
      <c r="V6060">
        <v>85.866668701171875</v>
      </c>
      <c r="W6060">
        <v>75.933334350585938</v>
      </c>
    </row>
    <row r="6061" spans="1:23" x14ac:dyDescent="0.25">
      <c r="A6061" t="s">
        <v>79</v>
      </c>
      <c r="B6061" t="s">
        <v>100</v>
      </c>
      <c r="C6061" t="s">
        <v>106</v>
      </c>
      <c r="D6061" t="s">
        <v>63</v>
      </c>
      <c r="E6061" t="s">
        <v>115</v>
      </c>
      <c r="F6061">
        <v>12</v>
      </c>
      <c r="G6061">
        <v>424.82705688476562</v>
      </c>
      <c r="H6061">
        <v>392.97000122070312</v>
      </c>
      <c r="I6061">
        <v>31.857049942016602</v>
      </c>
      <c r="J6061">
        <v>7.4988275766372681E-2</v>
      </c>
      <c r="K6061">
        <v>-57.671596527099609</v>
      </c>
      <c r="L6061">
        <v>-4.777346134185791</v>
      </c>
      <c r="M6061">
        <v>31.857049942016602</v>
      </c>
      <c r="N6061">
        <v>68.491447448730469</v>
      </c>
      <c r="O6061">
        <v>121.38569641113281</v>
      </c>
      <c r="P6061">
        <v>-83.051719665527344</v>
      </c>
      <c r="Q6061">
        <v>146.76582336425781</v>
      </c>
      <c r="R6061">
        <v>12</v>
      </c>
      <c r="S6061">
        <v>4880.35986328125</v>
      </c>
      <c r="T6061">
        <v>69.859573364257813</v>
      </c>
      <c r="U6061">
        <v>75.7001953125</v>
      </c>
      <c r="V6061">
        <v>85.866668701171875</v>
      </c>
      <c r="W6061">
        <v>79.258338928222656</v>
      </c>
    </row>
    <row r="6062" spans="1:23" x14ac:dyDescent="0.25">
      <c r="A6062" t="s">
        <v>79</v>
      </c>
      <c r="B6062" t="s">
        <v>100</v>
      </c>
      <c r="C6062" t="s">
        <v>106</v>
      </c>
      <c r="D6062" t="s">
        <v>63</v>
      </c>
      <c r="E6062" t="s">
        <v>115</v>
      </c>
      <c r="F6062">
        <v>13</v>
      </c>
      <c r="G6062">
        <v>405.80142211914062</v>
      </c>
      <c r="H6062">
        <v>339.45501708984375</v>
      </c>
      <c r="I6062">
        <v>66.346389770507813</v>
      </c>
      <c r="J6062">
        <v>0.16349472105503082</v>
      </c>
      <c r="K6062">
        <v>-27.069648742675781</v>
      </c>
      <c r="L6062">
        <v>28.121303558349609</v>
      </c>
      <c r="M6062">
        <v>66.346389770507813</v>
      </c>
      <c r="N6062">
        <v>104.57147216796875</v>
      </c>
      <c r="O6062">
        <v>159.76242065429687</v>
      </c>
      <c r="P6062">
        <v>-53.551795959472656</v>
      </c>
      <c r="Q6062">
        <v>186.24458312988281</v>
      </c>
      <c r="R6062">
        <v>12</v>
      </c>
      <c r="S6062">
        <v>5313.3779296875</v>
      </c>
      <c r="T6062">
        <v>72.892921447753906</v>
      </c>
      <c r="U6062">
        <v>75.7001953125</v>
      </c>
      <c r="V6062">
        <v>85.866668701171875</v>
      </c>
      <c r="W6062">
        <v>81.916664123535156</v>
      </c>
    </row>
    <row r="6063" spans="1:23" x14ac:dyDescent="0.25">
      <c r="A6063" t="s">
        <v>79</v>
      </c>
      <c r="B6063" t="s">
        <v>100</v>
      </c>
      <c r="C6063" t="s">
        <v>106</v>
      </c>
      <c r="D6063" t="s">
        <v>63</v>
      </c>
      <c r="E6063" t="s">
        <v>115</v>
      </c>
      <c r="F6063">
        <v>14</v>
      </c>
      <c r="G6063">
        <v>407.53298950195312</v>
      </c>
      <c r="H6063">
        <v>320.06500244140625</v>
      </c>
      <c r="I6063">
        <v>87.467979431152344</v>
      </c>
      <c r="J6063">
        <v>0.21462796628475189</v>
      </c>
      <c r="K6063">
        <v>5.8204426765441895</v>
      </c>
      <c r="L6063">
        <v>54.058467864990234</v>
      </c>
      <c r="M6063">
        <v>87.467979431152344</v>
      </c>
      <c r="N6063">
        <v>120.87748718261719</v>
      </c>
      <c r="O6063">
        <v>169.11550903320312</v>
      </c>
      <c r="P6063">
        <v>-17.325498580932617</v>
      </c>
      <c r="Q6063">
        <v>192.26145935058594</v>
      </c>
      <c r="R6063">
        <v>12</v>
      </c>
      <c r="S6063">
        <v>4058.952880859375</v>
      </c>
      <c r="T6063">
        <v>63.709911346435547</v>
      </c>
      <c r="U6063">
        <v>75.7001953125</v>
      </c>
      <c r="V6063">
        <v>85.866668701171875</v>
      </c>
      <c r="W6063">
        <v>84.116661071777344</v>
      </c>
    </row>
    <row r="6064" spans="1:23" x14ac:dyDescent="0.25">
      <c r="A6064" t="s">
        <v>79</v>
      </c>
      <c r="B6064" t="s">
        <v>100</v>
      </c>
      <c r="C6064" t="s">
        <v>106</v>
      </c>
      <c r="D6064" t="s">
        <v>63</v>
      </c>
      <c r="E6064" t="s">
        <v>115</v>
      </c>
      <c r="F6064">
        <v>15</v>
      </c>
      <c r="G6064">
        <v>385.23941040039062</v>
      </c>
      <c r="H6064">
        <v>294.81002807617187</v>
      </c>
      <c r="I6064">
        <v>90.429374694824219</v>
      </c>
      <c r="J6064">
        <v>0.23473551869392395</v>
      </c>
      <c r="K6064">
        <v>29.599864959716797</v>
      </c>
      <c r="L6064">
        <v>65.538429260253906</v>
      </c>
      <c r="M6064">
        <v>90.429374694824219</v>
      </c>
      <c r="N6064">
        <v>115.32032012939453</v>
      </c>
      <c r="O6064">
        <v>151.25888061523437</v>
      </c>
      <c r="P6064">
        <v>12.355544090270996</v>
      </c>
      <c r="Q6064">
        <v>168.50320434570312</v>
      </c>
      <c r="R6064">
        <v>12</v>
      </c>
      <c r="S6064">
        <v>2252.9755859375</v>
      </c>
      <c r="T6064">
        <v>47.465518951416016</v>
      </c>
      <c r="U6064">
        <v>75.7001953125</v>
      </c>
      <c r="V6064">
        <v>85.866668701171875</v>
      </c>
      <c r="W6064">
        <v>84.558334350585937</v>
      </c>
    </row>
    <row r="6065" spans="1:23" x14ac:dyDescent="0.25">
      <c r="A6065" t="s">
        <v>79</v>
      </c>
      <c r="B6065" t="s">
        <v>100</v>
      </c>
      <c r="C6065" t="s">
        <v>106</v>
      </c>
      <c r="D6065" t="s">
        <v>63</v>
      </c>
      <c r="E6065" t="s">
        <v>115</v>
      </c>
      <c r="F6065">
        <v>16</v>
      </c>
      <c r="G6065">
        <v>370.77212524414062</v>
      </c>
      <c r="H6065">
        <v>279.64996337890625</v>
      </c>
      <c r="I6065">
        <v>91.122138977050781</v>
      </c>
      <c r="J6065">
        <v>0.24576318264007568</v>
      </c>
      <c r="K6065">
        <v>34.371829986572266</v>
      </c>
      <c r="L6065">
        <v>67.900375366210937</v>
      </c>
      <c r="M6065">
        <v>91.122138977050781</v>
      </c>
      <c r="N6065">
        <v>114.34390258789063</v>
      </c>
      <c r="O6065">
        <v>147.87245178222656</v>
      </c>
      <c r="P6065">
        <v>18.283906936645508</v>
      </c>
      <c r="Q6065">
        <v>163.96037292480469</v>
      </c>
      <c r="R6065">
        <v>12</v>
      </c>
      <c r="S6065">
        <v>1960.93994140625</v>
      </c>
      <c r="T6065">
        <v>44.282501220703125</v>
      </c>
      <c r="U6065">
        <v>75.7001953125</v>
      </c>
      <c r="V6065">
        <v>85.866668701171875</v>
      </c>
      <c r="W6065">
        <v>84.800003051757813</v>
      </c>
    </row>
    <row r="6066" spans="1:23" x14ac:dyDescent="0.25">
      <c r="A6066" t="s">
        <v>79</v>
      </c>
      <c r="B6066" t="s">
        <v>100</v>
      </c>
      <c r="C6066" t="s">
        <v>106</v>
      </c>
      <c r="D6066" t="s">
        <v>63</v>
      </c>
      <c r="E6066" t="s">
        <v>115</v>
      </c>
      <c r="F6066">
        <v>17</v>
      </c>
      <c r="G6066">
        <v>366.92501831054687</v>
      </c>
      <c r="H6066">
        <v>271.5</v>
      </c>
      <c r="I6066">
        <v>95.425010681152344</v>
      </c>
      <c r="J6066">
        <v>0.26006677746772766</v>
      </c>
      <c r="K6066">
        <v>42.488101959228516</v>
      </c>
      <c r="L6066">
        <v>73.763656616210938</v>
      </c>
      <c r="M6066">
        <v>95.425010681152344</v>
      </c>
      <c r="N6066">
        <v>117.08636474609375</v>
      </c>
      <c r="O6066">
        <v>148.36192321777344</v>
      </c>
      <c r="P6066">
        <v>27.481225967407227</v>
      </c>
      <c r="Q6066">
        <v>163.36878967285156</v>
      </c>
      <c r="R6066">
        <v>12</v>
      </c>
      <c r="S6066">
        <v>1706.259033203125</v>
      </c>
      <c r="T6066">
        <v>41.306888580322266</v>
      </c>
      <c r="U6066">
        <v>75.7001953125</v>
      </c>
      <c r="V6066">
        <v>85.866668701171875</v>
      </c>
      <c r="W6066">
        <v>85.793746948242188</v>
      </c>
    </row>
    <row r="6067" spans="1:23" x14ac:dyDescent="0.25">
      <c r="A6067" t="s">
        <v>79</v>
      </c>
      <c r="B6067" t="s">
        <v>100</v>
      </c>
      <c r="C6067" t="s">
        <v>106</v>
      </c>
      <c r="D6067" t="s">
        <v>63</v>
      </c>
      <c r="E6067" t="s">
        <v>115</v>
      </c>
      <c r="F6067">
        <v>18</v>
      </c>
      <c r="G6067">
        <v>346.04425048828125</v>
      </c>
      <c r="H6067">
        <v>263.95999145507812</v>
      </c>
      <c r="I6067">
        <v>82.084274291992188</v>
      </c>
      <c r="J6067">
        <v>0.23720745742321014</v>
      </c>
      <c r="K6067">
        <v>40.507942199707031</v>
      </c>
      <c r="L6067">
        <v>65.071578979492188</v>
      </c>
      <c r="M6067">
        <v>82.084274291992188</v>
      </c>
      <c r="N6067">
        <v>99.096969604492187</v>
      </c>
      <c r="O6067">
        <v>123.66060638427734</v>
      </c>
      <c r="P6067">
        <v>28.721630096435547</v>
      </c>
      <c r="Q6067">
        <v>135.44691467285156</v>
      </c>
      <c r="R6067">
        <v>12</v>
      </c>
      <c r="S6067">
        <v>1052.495361328125</v>
      </c>
      <c r="T6067">
        <v>32.442184448242188</v>
      </c>
      <c r="U6067">
        <v>75.7001953125</v>
      </c>
      <c r="V6067">
        <v>85.866668701171875</v>
      </c>
      <c r="W6067">
        <v>85.866661071777344</v>
      </c>
    </row>
    <row r="6068" spans="1:23" x14ac:dyDescent="0.25">
      <c r="A6068" t="s">
        <v>79</v>
      </c>
      <c r="B6068" t="s">
        <v>100</v>
      </c>
      <c r="C6068" t="s">
        <v>106</v>
      </c>
      <c r="D6068" t="s">
        <v>63</v>
      </c>
      <c r="E6068" t="s">
        <v>115</v>
      </c>
      <c r="F6068">
        <v>19</v>
      </c>
      <c r="G6068">
        <v>373.40469360351562</v>
      </c>
      <c r="H6068">
        <v>319.47500610351562</v>
      </c>
      <c r="I6068">
        <v>53.929695129394531</v>
      </c>
      <c r="J6068">
        <v>0.14442692697048187</v>
      </c>
      <c r="K6068">
        <v>-0.39861884713172913</v>
      </c>
      <c r="L6068">
        <v>31.698989868164063</v>
      </c>
      <c r="M6068">
        <v>53.929695129394531</v>
      </c>
      <c r="N6068">
        <v>76.160400390625</v>
      </c>
      <c r="O6068">
        <v>108.25801086425781</v>
      </c>
      <c r="P6068">
        <v>-15.799941062927246</v>
      </c>
      <c r="Q6068">
        <v>123.65933227539062</v>
      </c>
      <c r="R6068">
        <v>12</v>
      </c>
      <c r="S6068">
        <v>1797.13330078125</v>
      </c>
      <c r="T6068">
        <v>42.392608642578125</v>
      </c>
      <c r="U6068">
        <v>75.7001953125</v>
      </c>
      <c r="V6068">
        <v>85.866668701171875</v>
      </c>
      <c r="W6068">
        <v>84.241661071777344</v>
      </c>
    </row>
    <row r="6069" spans="1:23" x14ac:dyDescent="0.25">
      <c r="A6069" t="s">
        <v>79</v>
      </c>
      <c r="B6069" t="s">
        <v>100</v>
      </c>
      <c r="C6069" t="s">
        <v>106</v>
      </c>
      <c r="D6069" t="s">
        <v>63</v>
      </c>
      <c r="E6069" t="s">
        <v>115</v>
      </c>
      <c r="F6069">
        <v>20</v>
      </c>
      <c r="G6069">
        <v>431.13433837890625</v>
      </c>
      <c r="H6069">
        <v>381.17498779296875</v>
      </c>
      <c r="I6069">
        <v>49.959354400634766</v>
      </c>
      <c r="J6069">
        <v>0.11587885767221451</v>
      </c>
      <c r="K6069">
        <v>-14.977423667907715</v>
      </c>
      <c r="L6069">
        <v>23.387750625610352</v>
      </c>
      <c r="M6069">
        <v>49.959354400634766</v>
      </c>
      <c r="N6069">
        <v>76.530960083007812</v>
      </c>
      <c r="O6069">
        <v>114.89613342285156</v>
      </c>
      <c r="P6069">
        <v>-33.386096954345703</v>
      </c>
      <c r="Q6069">
        <v>133.3048095703125</v>
      </c>
      <c r="R6069">
        <v>12</v>
      </c>
      <c r="S6069">
        <v>2567.4931640625</v>
      </c>
      <c r="T6069">
        <v>50.670436859130859</v>
      </c>
      <c r="U6069">
        <v>75.7001953125</v>
      </c>
      <c r="V6069">
        <v>85.866668701171875</v>
      </c>
      <c r="W6069">
        <v>81.933334350585937</v>
      </c>
    </row>
    <row r="6070" spans="1:23" x14ac:dyDescent="0.25">
      <c r="A6070" t="s">
        <v>79</v>
      </c>
      <c r="B6070" t="s">
        <v>100</v>
      </c>
      <c r="C6070" t="s">
        <v>106</v>
      </c>
      <c r="D6070" t="s">
        <v>63</v>
      </c>
      <c r="E6070" t="s">
        <v>115</v>
      </c>
      <c r="F6070">
        <v>21</v>
      </c>
      <c r="G6070">
        <v>451.78512573242187</v>
      </c>
      <c r="H6070">
        <v>422.69500732421875</v>
      </c>
      <c r="I6070">
        <v>29.090118408203125</v>
      </c>
      <c r="J6070">
        <v>6.438928097486496E-2</v>
      </c>
      <c r="K6070">
        <v>-42.079494476318359</v>
      </c>
      <c r="L6070">
        <v>-3.1909864395856857E-2</v>
      </c>
      <c r="M6070">
        <v>29.090118408203125</v>
      </c>
      <c r="N6070">
        <v>58.212146759033203</v>
      </c>
      <c r="O6070">
        <v>100.25972747802734</v>
      </c>
      <c r="P6070">
        <v>-62.255088806152344</v>
      </c>
      <c r="Q6070">
        <v>120.43532562255859</v>
      </c>
      <c r="R6070">
        <v>12</v>
      </c>
      <c r="S6070">
        <v>3084.018798828125</v>
      </c>
      <c r="T6070">
        <v>55.533943176269531</v>
      </c>
      <c r="U6070">
        <v>75.7001953125</v>
      </c>
      <c r="V6070">
        <v>85.866668701171875</v>
      </c>
      <c r="W6070">
        <v>78.675003051757812</v>
      </c>
    </row>
    <row r="6071" spans="1:23" x14ac:dyDescent="0.25">
      <c r="A6071" t="s">
        <v>79</v>
      </c>
      <c r="B6071" t="s">
        <v>100</v>
      </c>
      <c r="C6071" t="s">
        <v>106</v>
      </c>
      <c r="D6071" t="s">
        <v>63</v>
      </c>
      <c r="E6071" t="s">
        <v>115</v>
      </c>
      <c r="F6071">
        <v>22</v>
      </c>
      <c r="G6071">
        <v>419.16452026367188</v>
      </c>
      <c r="H6071">
        <v>423.41998291015625</v>
      </c>
      <c r="I6071">
        <v>-4.2554926872253418</v>
      </c>
      <c r="J6071">
        <v>-1.0152320377528667E-2</v>
      </c>
      <c r="K6071">
        <v>-50.259956359863281</v>
      </c>
      <c r="L6071">
        <v>-23.080144882202148</v>
      </c>
      <c r="M6071">
        <v>-4.2554926872253418</v>
      </c>
      <c r="N6071">
        <v>14.569160461425781</v>
      </c>
      <c r="O6071">
        <v>41.748970031738281</v>
      </c>
      <c r="P6071">
        <v>-63.301578521728516</v>
      </c>
      <c r="Q6071">
        <v>54.790596008300781</v>
      </c>
      <c r="R6071">
        <v>12</v>
      </c>
      <c r="S6071">
        <v>1288.6285400390625</v>
      </c>
      <c r="T6071">
        <v>35.897472381591797</v>
      </c>
      <c r="U6071">
        <v>75.7001953125</v>
      </c>
      <c r="V6071">
        <v>85.866668701171875</v>
      </c>
      <c r="W6071">
        <v>76.105003356933594</v>
      </c>
    </row>
    <row r="6072" spans="1:23" x14ac:dyDescent="0.25">
      <c r="A6072" t="s">
        <v>79</v>
      </c>
      <c r="B6072" t="s">
        <v>100</v>
      </c>
      <c r="C6072" t="s">
        <v>106</v>
      </c>
      <c r="D6072" t="s">
        <v>63</v>
      </c>
      <c r="E6072" t="s">
        <v>115</v>
      </c>
      <c r="F6072">
        <v>23</v>
      </c>
      <c r="G6072">
        <v>362.395263671875</v>
      </c>
      <c r="H6072">
        <v>370.85501098632812</v>
      </c>
      <c r="I6072">
        <v>-8.4597558975219727</v>
      </c>
      <c r="J6072">
        <v>-2.3344002664089203E-2</v>
      </c>
      <c r="K6072">
        <v>-52.858844757080078</v>
      </c>
      <c r="L6072">
        <v>-26.627504348754883</v>
      </c>
      <c r="M6072">
        <v>-8.4597558975219727</v>
      </c>
      <c r="N6072">
        <v>9.7079925537109375</v>
      </c>
      <c r="O6072">
        <v>35.939334869384766</v>
      </c>
      <c r="P6072">
        <v>-65.44537353515625</v>
      </c>
      <c r="Q6072">
        <v>48.525859832763672</v>
      </c>
      <c r="R6072">
        <v>12</v>
      </c>
      <c r="S6072">
        <v>1200.2618408203125</v>
      </c>
      <c r="T6072">
        <v>34.644794464111328</v>
      </c>
      <c r="U6072">
        <v>75.7001953125</v>
      </c>
      <c r="V6072">
        <v>85.866668701171875</v>
      </c>
      <c r="W6072">
        <v>74.573326110839844</v>
      </c>
    </row>
    <row r="6073" spans="1:23" x14ac:dyDescent="0.25">
      <c r="A6073" t="s">
        <v>79</v>
      </c>
      <c r="B6073" t="s">
        <v>100</v>
      </c>
      <c r="C6073" t="s">
        <v>106</v>
      </c>
      <c r="D6073" t="s">
        <v>63</v>
      </c>
      <c r="E6073" t="s">
        <v>115</v>
      </c>
      <c r="F6073">
        <v>24</v>
      </c>
      <c r="G6073">
        <v>344.35189819335937</v>
      </c>
      <c r="H6073">
        <v>360.19000244140625</v>
      </c>
      <c r="I6073">
        <v>-15.838091850280762</v>
      </c>
      <c r="J6073">
        <v>-4.599391296505928E-2</v>
      </c>
      <c r="K6073">
        <v>-48.866561889648437</v>
      </c>
      <c r="L6073">
        <v>-29.35307502746582</v>
      </c>
      <c r="M6073">
        <v>-15.838091850280762</v>
      </c>
      <c r="N6073">
        <v>-2.3231091499328613</v>
      </c>
      <c r="O6073">
        <v>17.190380096435547</v>
      </c>
      <c r="P6073">
        <v>-58.22967529296875</v>
      </c>
      <c r="Q6073">
        <v>26.553491592407227</v>
      </c>
      <c r="R6073">
        <v>12</v>
      </c>
      <c r="S6073">
        <v>664.20904541015625</v>
      </c>
      <c r="T6073">
        <v>25.772253036499023</v>
      </c>
      <c r="U6073">
        <v>75.7001953125</v>
      </c>
      <c r="V6073">
        <v>85.866668701171875</v>
      </c>
      <c r="W6073">
        <v>72.9183349609375</v>
      </c>
    </row>
    <row r="6074" spans="1:23" x14ac:dyDescent="0.25">
      <c r="A6074" t="s">
        <v>79</v>
      </c>
      <c r="B6074" t="s">
        <v>100</v>
      </c>
      <c r="C6074" t="s">
        <v>106</v>
      </c>
      <c r="D6074" t="s">
        <v>63</v>
      </c>
      <c r="E6074" t="s">
        <v>116</v>
      </c>
      <c r="F6074">
        <v>1</v>
      </c>
      <c r="G6074">
        <v>375.29107666015625</v>
      </c>
      <c r="H6074">
        <v>461.06500244140625</v>
      </c>
      <c r="I6074">
        <v>-85.773933410644531</v>
      </c>
      <c r="J6074">
        <v>-0.22855308651924133</v>
      </c>
      <c r="K6074">
        <v>-168.94515991210937</v>
      </c>
      <c r="L6074">
        <v>-119.80693054199219</v>
      </c>
      <c r="M6074">
        <v>-85.773933410644531</v>
      </c>
      <c r="N6074">
        <v>-51.740940093994141</v>
      </c>
      <c r="O6074">
        <v>-2.6027014255523682</v>
      </c>
      <c r="P6074">
        <v>-192.52305603027344</v>
      </c>
      <c r="Q6074">
        <v>20.975187301635742</v>
      </c>
      <c r="R6074">
        <v>12</v>
      </c>
      <c r="S6074">
        <v>4211.86181640625</v>
      </c>
      <c r="T6074">
        <v>64.898857116699219</v>
      </c>
      <c r="U6074">
        <v>76.121353149414063</v>
      </c>
      <c r="V6074">
        <v>83.875</v>
      </c>
      <c r="W6074">
        <v>73.844161987304687</v>
      </c>
    </row>
    <row r="6075" spans="1:23" x14ac:dyDescent="0.25">
      <c r="A6075" t="s">
        <v>79</v>
      </c>
      <c r="B6075" t="s">
        <v>100</v>
      </c>
      <c r="C6075" t="s">
        <v>106</v>
      </c>
      <c r="D6075" t="s">
        <v>63</v>
      </c>
      <c r="E6075" t="s">
        <v>116</v>
      </c>
      <c r="F6075">
        <v>2</v>
      </c>
      <c r="G6075">
        <v>374.28646850585937</v>
      </c>
      <c r="H6075">
        <v>462.52001953125</v>
      </c>
      <c r="I6075">
        <v>-88.2335205078125</v>
      </c>
      <c r="J6075">
        <v>-0.23573793470859528</v>
      </c>
      <c r="K6075">
        <v>-167.22895812988281</v>
      </c>
      <c r="L6075">
        <v>-120.55781555175781</v>
      </c>
      <c r="M6075">
        <v>-88.2335205078125</v>
      </c>
      <c r="N6075">
        <v>-55.909229278564453</v>
      </c>
      <c r="O6075">
        <v>-9.2380867004394531</v>
      </c>
      <c r="P6075">
        <v>-189.62306213378906</v>
      </c>
      <c r="Q6075">
        <v>13.156021118164063</v>
      </c>
      <c r="R6075">
        <v>12</v>
      </c>
      <c r="S6075">
        <v>3799.546875</v>
      </c>
      <c r="T6075">
        <v>61.640464782714844</v>
      </c>
      <c r="U6075">
        <v>76.121353149414063</v>
      </c>
      <c r="V6075">
        <v>83.875</v>
      </c>
      <c r="W6075">
        <v>72.626663208007813</v>
      </c>
    </row>
    <row r="6076" spans="1:23" x14ac:dyDescent="0.25">
      <c r="A6076" t="s">
        <v>79</v>
      </c>
      <c r="B6076" t="s">
        <v>100</v>
      </c>
      <c r="C6076" t="s">
        <v>106</v>
      </c>
      <c r="D6076" t="s">
        <v>63</v>
      </c>
      <c r="E6076" t="s">
        <v>116</v>
      </c>
      <c r="F6076">
        <v>3</v>
      </c>
      <c r="G6076">
        <v>357.48272705078125</v>
      </c>
      <c r="H6076">
        <v>399.44503784179687</v>
      </c>
      <c r="I6076">
        <v>-41.9622802734375</v>
      </c>
      <c r="J6076">
        <v>-0.11738268285989761</v>
      </c>
      <c r="K6076">
        <v>-83.912826538085938</v>
      </c>
      <c r="L6076">
        <v>-59.128105163574219</v>
      </c>
      <c r="M6076">
        <v>-41.9622802734375</v>
      </c>
      <c r="N6076">
        <v>-24.796455383300781</v>
      </c>
      <c r="O6076">
        <v>-1.1730292811989784E-2</v>
      </c>
      <c r="P6076">
        <v>-95.805229187011719</v>
      </c>
      <c r="Q6076">
        <v>11.880667686462402</v>
      </c>
      <c r="R6076">
        <v>12</v>
      </c>
      <c r="S6076">
        <v>1071.527099609375</v>
      </c>
      <c r="T6076">
        <v>32.734188079833984</v>
      </c>
      <c r="U6076">
        <v>76.121353149414063</v>
      </c>
      <c r="V6076">
        <v>83.875</v>
      </c>
      <c r="W6076">
        <v>71.395004272460938</v>
      </c>
    </row>
    <row r="6077" spans="1:23" x14ac:dyDescent="0.25">
      <c r="A6077" t="s">
        <v>79</v>
      </c>
      <c r="B6077" t="s">
        <v>100</v>
      </c>
      <c r="C6077" t="s">
        <v>106</v>
      </c>
      <c r="D6077" t="s">
        <v>63</v>
      </c>
      <c r="E6077" t="s">
        <v>116</v>
      </c>
      <c r="F6077">
        <v>4</v>
      </c>
      <c r="G6077">
        <v>372.33761596679687</v>
      </c>
      <c r="H6077">
        <v>353.44500732421875</v>
      </c>
      <c r="I6077">
        <v>18.892614364624023</v>
      </c>
      <c r="J6077">
        <v>5.0740547478199005E-2</v>
      </c>
      <c r="K6077">
        <v>-33.852592468261719</v>
      </c>
      <c r="L6077">
        <v>-2.6902964115142822</v>
      </c>
      <c r="M6077">
        <v>18.892614364624023</v>
      </c>
      <c r="N6077">
        <v>40.47552490234375</v>
      </c>
      <c r="O6077">
        <v>71.6378173828125</v>
      </c>
      <c r="P6077">
        <v>-48.805126190185547</v>
      </c>
      <c r="Q6077">
        <v>86.590354919433594</v>
      </c>
      <c r="R6077">
        <v>12</v>
      </c>
      <c r="S6077">
        <v>1693.923583984375</v>
      </c>
      <c r="T6077">
        <v>41.157302856445313</v>
      </c>
      <c r="U6077">
        <v>76.121353149414063</v>
      </c>
      <c r="V6077">
        <v>83.875</v>
      </c>
      <c r="W6077">
        <v>70.402496337890625</v>
      </c>
    </row>
    <row r="6078" spans="1:23" x14ac:dyDescent="0.25">
      <c r="A6078" t="s">
        <v>79</v>
      </c>
      <c r="B6078" t="s">
        <v>100</v>
      </c>
      <c r="C6078" t="s">
        <v>106</v>
      </c>
      <c r="D6078" t="s">
        <v>63</v>
      </c>
      <c r="E6078" t="s">
        <v>116</v>
      </c>
      <c r="F6078">
        <v>5</v>
      </c>
      <c r="G6078">
        <v>373.81381225585937</v>
      </c>
      <c r="H6078">
        <v>359.46502685546875</v>
      </c>
      <c r="I6078">
        <v>14.348813056945801</v>
      </c>
      <c r="J6078">
        <v>3.8384918123483658E-2</v>
      </c>
      <c r="K6078">
        <v>-31.245704650878906</v>
      </c>
      <c r="L6078">
        <v>-4.3080940246582031</v>
      </c>
      <c r="M6078">
        <v>14.348813056945801</v>
      </c>
      <c r="N6078">
        <v>33.005718231201172</v>
      </c>
      <c r="O6078">
        <v>59.943328857421875</v>
      </c>
      <c r="P6078">
        <v>-44.171115875244141</v>
      </c>
      <c r="Q6078">
        <v>72.868743896484375</v>
      </c>
      <c r="R6078">
        <v>12</v>
      </c>
      <c r="S6078">
        <v>1265.7650146484375</v>
      </c>
      <c r="T6078">
        <v>35.577590942382812</v>
      </c>
      <c r="U6078">
        <v>76.121353149414063</v>
      </c>
      <c r="V6078">
        <v>83.875</v>
      </c>
      <c r="W6078">
        <v>69.745834350585937</v>
      </c>
    </row>
    <row r="6079" spans="1:23" x14ac:dyDescent="0.25">
      <c r="A6079" t="s">
        <v>79</v>
      </c>
      <c r="B6079" t="s">
        <v>100</v>
      </c>
      <c r="C6079" t="s">
        <v>106</v>
      </c>
      <c r="D6079" t="s">
        <v>63</v>
      </c>
      <c r="E6079" t="s">
        <v>116</v>
      </c>
      <c r="F6079">
        <v>6</v>
      </c>
      <c r="G6079">
        <v>367.56948852539062</v>
      </c>
      <c r="H6079">
        <v>388.95001220703125</v>
      </c>
      <c r="I6079">
        <v>-21.380548477172852</v>
      </c>
      <c r="J6079">
        <v>-5.8167364448308945E-2</v>
      </c>
      <c r="K6079">
        <v>-76.525344848632812</v>
      </c>
      <c r="L6079">
        <v>-43.945350646972656</v>
      </c>
      <c r="M6079">
        <v>-21.380548477172852</v>
      </c>
      <c r="N6079">
        <v>1.1842548847198486</v>
      </c>
      <c r="O6079">
        <v>33.764247894287109</v>
      </c>
      <c r="P6079">
        <v>-92.158126831054688</v>
      </c>
      <c r="Q6079">
        <v>49.397029876708984</v>
      </c>
      <c r="R6079">
        <v>12</v>
      </c>
      <c r="S6079">
        <v>1851.55615234375</v>
      </c>
      <c r="T6079">
        <v>43.029712677001953</v>
      </c>
      <c r="U6079">
        <v>76.121353149414063</v>
      </c>
      <c r="V6079">
        <v>83.875</v>
      </c>
      <c r="W6079">
        <v>69.180831909179688</v>
      </c>
    </row>
    <row r="6080" spans="1:23" x14ac:dyDescent="0.25">
      <c r="A6080" t="s">
        <v>79</v>
      </c>
      <c r="B6080" t="s">
        <v>100</v>
      </c>
      <c r="C6080" t="s">
        <v>106</v>
      </c>
      <c r="D6080" t="s">
        <v>63</v>
      </c>
      <c r="E6080" t="s">
        <v>116</v>
      </c>
      <c r="F6080">
        <v>7</v>
      </c>
      <c r="G6080">
        <v>377.818115234375</v>
      </c>
      <c r="H6080">
        <v>416.97000122070312</v>
      </c>
      <c r="I6080">
        <v>-39.151878356933594</v>
      </c>
      <c r="J6080">
        <v>-0.10362625867128372</v>
      </c>
      <c r="K6080">
        <v>-119.46829223632812</v>
      </c>
      <c r="L6080">
        <v>-72.016700744628906</v>
      </c>
      <c r="M6080">
        <v>-39.151878356933594</v>
      </c>
      <c r="N6080">
        <v>-6.287053108215332</v>
      </c>
      <c r="O6080">
        <v>41.164535522460938</v>
      </c>
      <c r="P6080">
        <v>-142.23687744140625</v>
      </c>
      <c r="Q6080">
        <v>63.933120727539063</v>
      </c>
      <c r="R6080">
        <v>12</v>
      </c>
      <c r="S6080">
        <v>3927.68310546875</v>
      </c>
      <c r="T6080">
        <v>62.671230316162109</v>
      </c>
      <c r="U6080">
        <v>76.121353149414063</v>
      </c>
      <c r="V6080">
        <v>83.875</v>
      </c>
      <c r="W6080">
        <v>68.4808349609375</v>
      </c>
    </row>
    <row r="6081" spans="1:23" x14ac:dyDescent="0.25">
      <c r="A6081" t="s">
        <v>79</v>
      </c>
      <c r="B6081" t="s">
        <v>100</v>
      </c>
      <c r="C6081" t="s">
        <v>106</v>
      </c>
      <c r="D6081" t="s">
        <v>63</v>
      </c>
      <c r="E6081" t="s">
        <v>116</v>
      </c>
      <c r="F6081">
        <v>8</v>
      </c>
      <c r="G6081">
        <v>358.19064331054687</v>
      </c>
      <c r="H6081">
        <v>435.08999633789062</v>
      </c>
      <c r="I6081">
        <v>-76.899360656738281</v>
      </c>
      <c r="J6081">
        <v>-0.21468836069107056</v>
      </c>
      <c r="K6081">
        <v>-194.47050476074219</v>
      </c>
      <c r="L6081">
        <v>-125.00852203369141</v>
      </c>
      <c r="M6081">
        <v>-76.899360656738281</v>
      </c>
      <c r="N6081">
        <v>-28.790203094482422</v>
      </c>
      <c r="O6081">
        <v>40.671779632568359</v>
      </c>
      <c r="P6081">
        <v>-227.80029296875</v>
      </c>
      <c r="Q6081">
        <v>74.001564025878906</v>
      </c>
      <c r="R6081">
        <v>12</v>
      </c>
      <c r="S6081">
        <v>8416.45703125</v>
      </c>
      <c r="T6081">
        <v>91.741249084472656</v>
      </c>
      <c r="U6081">
        <v>76.121353149414063</v>
      </c>
      <c r="V6081">
        <v>83.875</v>
      </c>
      <c r="W6081">
        <v>68.617500305175781</v>
      </c>
    </row>
    <row r="6082" spans="1:23" x14ac:dyDescent="0.25">
      <c r="A6082" t="s">
        <v>79</v>
      </c>
      <c r="B6082" t="s">
        <v>100</v>
      </c>
      <c r="C6082" t="s">
        <v>106</v>
      </c>
      <c r="D6082" t="s">
        <v>63</v>
      </c>
      <c r="E6082" t="s">
        <v>116</v>
      </c>
      <c r="F6082">
        <v>9</v>
      </c>
      <c r="G6082">
        <v>465.52175903320312</v>
      </c>
      <c r="H6082">
        <v>411.15499877929687</v>
      </c>
      <c r="I6082">
        <v>54.366752624511719</v>
      </c>
      <c r="J6082">
        <v>0.11678670346736908</v>
      </c>
      <c r="K6082">
        <v>-58.060737609863281</v>
      </c>
      <c r="L6082">
        <v>8.3623342514038086</v>
      </c>
      <c r="M6082">
        <v>54.366752624511719</v>
      </c>
      <c r="N6082">
        <v>100.37117004394531</v>
      </c>
      <c r="O6082">
        <v>166.79425048828125</v>
      </c>
      <c r="P6082">
        <v>-89.932373046875</v>
      </c>
      <c r="Q6082">
        <v>198.66587829589844</v>
      </c>
      <c r="R6082">
        <v>12</v>
      </c>
      <c r="S6082">
        <v>7696.13818359375</v>
      </c>
      <c r="T6082">
        <v>87.727638244628906</v>
      </c>
      <c r="U6082">
        <v>76.121353149414063</v>
      </c>
      <c r="V6082">
        <v>83.875</v>
      </c>
      <c r="W6082">
        <v>71.110832214355469</v>
      </c>
    </row>
    <row r="6083" spans="1:23" x14ac:dyDescent="0.25">
      <c r="A6083" t="s">
        <v>79</v>
      </c>
      <c r="B6083" t="s">
        <v>100</v>
      </c>
      <c r="C6083" t="s">
        <v>106</v>
      </c>
      <c r="D6083" t="s">
        <v>63</v>
      </c>
      <c r="E6083" t="s">
        <v>116</v>
      </c>
      <c r="F6083">
        <v>10</v>
      </c>
      <c r="G6083">
        <v>431.93960571289062</v>
      </c>
      <c r="H6083">
        <v>366.58499145507812</v>
      </c>
      <c r="I6083">
        <v>65.354583740234375</v>
      </c>
      <c r="J6083">
        <v>0.15130491554737091</v>
      </c>
      <c r="K6083">
        <v>0.97944307327270508</v>
      </c>
      <c r="L6083">
        <v>39.012798309326172</v>
      </c>
      <c r="M6083">
        <v>65.354583740234375</v>
      </c>
      <c r="N6083">
        <v>91.696372985839844</v>
      </c>
      <c r="O6083">
        <v>129.72972106933594</v>
      </c>
      <c r="P6083">
        <v>-17.270015716552734</v>
      </c>
      <c r="Q6083">
        <v>147.97918701171875</v>
      </c>
      <c r="R6083">
        <v>12</v>
      </c>
      <c r="S6083">
        <v>2523.27294921875</v>
      </c>
      <c r="T6083">
        <v>50.232189178466797</v>
      </c>
      <c r="U6083">
        <v>76.121353149414063</v>
      </c>
      <c r="V6083">
        <v>83.875</v>
      </c>
      <c r="W6083">
        <v>75.541664123535156</v>
      </c>
    </row>
    <row r="6084" spans="1:23" x14ac:dyDescent="0.25">
      <c r="A6084" t="s">
        <v>79</v>
      </c>
      <c r="B6084" t="s">
        <v>100</v>
      </c>
      <c r="C6084" t="s">
        <v>106</v>
      </c>
      <c r="D6084" t="s">
        <v>63</v>
      </c>
      <c r="E6084" t="s">
        <v>116</v>
      </c>
      <c r="F6084">
        <v>11</v>
      </c>
      <c r="G6084">
        <v>457.41647338867187</v>
      </c>
      <c r="H6084">
        <v>412.36996459960937</v>
      </c>
      <c r="I6084">
        <v>45.046482086181641</v>
      </c>
      <c r="J6084">
        <v>9.8480232059955597E-2</v>
      </c>
      <c r="K6084">
        <v>-28.812294006347656</v>
      </c>
      <c r="L6084">
        <v>14.824069976806641</v>
      </c>
      <c r="M6084">
        <v>45.046482086181641</v>
      </c>
      <c r="N6084">
        <v>75.268898010253906</v>
      </c>
      <c r="O6084">
        <v>118.90525817871094</v>
      </c>
      <c r="P6084">
        <v>-49.750228881835938</v>
      </c>
      <c r="Q6084">
        <v>139.84320068359375</v>
      </c>
      <c r="R6084">
        <v>12</v>
      </c>
      <c r="S6084">
        <v>3321.483154296875</v>
      </c>
      <c r="T6084">
        <v>57.632308959960938</v>
      </c>
      <c r="U6084">
        <v>76.121353149414063</v>
      </c>
      <c r="V6084">
        <v>83.875</v>
      </c>
      <c r="W6084">
        <v>79.133338928222656</v>
      </c>
    </row>
    <row r="6085" spans="1:23" x14ac:dyDescent="0.25">
      <c r="A6085" t="s">
        <v>79</v>
      </c>
      <c r="B6085" t="s">
        <v>100</v>
      </c>
      <c r="C6085" t="s">
        <v>106</v>
      </c>
      <c r="D6085" t="s">
        <v>63</v>
      </c>
      <c r="E6085" t="s">
        <v>116</v>
      </c>
      <c r="F6085">
        <v>12</v>
      </c>
      <c r="G6085">
        <v>410.85989379882812</v>
      </c>
      <c r="H6085">
        <v>412.36001586914063</v>
      </c>
      <c r="I6085">
        <v>-1.500099778175354</v>
      </c>
      <c r="J6085">
        <v>-3.6511223297566175E-3</v>
      </c>
      <c r="K6085">
        <v>-48.935569763183594</v>
      </c>
      <c r="L6085">
        <v>-20.910310745239258</v>
      </c>
      <c r="M6085">
        <v>-1.500099778175354</v>
      </c>
      <c r="N6085">
        <v>17.910110473632812</v>
      </c>
      <c r="O6085">
        <v>45.935371398925781</v>
      </c>
      <c r="P6085">
        <v>-62.382869720458984</v>
      </c>
      <c r="Q6085">
        <v>59.382667541503906</v>
      </c>
      <c r="R6085">
        <v>12</v>
      </c>
      <c r="S6085">
        <v>1370.043212890625</v>
      </c>
      <c r="T6085">
        <v>37.014095306396484</v>
      </c>
      <c r="U6085">
        <v>76.121353149414063</v>
      </c>
      <c r="V6085">
        <v>83.875</v>
      </c>
      <c r="W6085">
        <v>81.875</v>
      </c>
    </row>
    <row r="6086" spans="1:23" x14ac:dyDescent="0.25">
      <c r="A6086" t="s">
        <v>79</v>
      </c>
      <c r="B6086" t="s">
        <v>100</v>
      </c>
      <c r="C6086" t="s">
        <v>106</v>
      </c>
      <c r="D6086" t="s">
        <v>63</v>
      </c>
      <c r="E6086" t="s">
        <v>116</v>
      </c>
      <c r="F6086">
        <v>13</v>
      </c>
      <c r="G6086">
        <v>388.25424194335937</v>
      </c>
      <c r="H6086">
        <v>386.67501831054687</v>
      </c>
      <c r="I6086">
        <v>1.5792505741119385</v>
      </c>
      <c r="J6086">
        <v>4.0675681084394455E-3</v>
      </c>
      <c r="K6086">
        <v>-36.637508392333984</v>
      </c>
      <c r="L6086">
        <v>-14.058737754821777</v>
      </c>
      <c r="M6086">
        <v>1.5792505741119385</v>
      </c>
      <c r="N6086">
        <v>17.217239379882812</v>
      </c>
      <c r="O6086">
        <v>39.796009063720703</v>
      </c>
      <c r="P6086">
        <v>-47.471427917480469</v>
      </c>
      <c r="Q6086">
        <v>50.629928588867188</v>
      </c>
      <c r="R6086">
        <v>12</v>
      </c>
      <c r="S6086">
        <v>889.27392578125</v>
      </c>
      <c r="T6086">
        <v>29.820695877075195</v>
      </c>
      <c r="U6086">
        <v>76.121353149414063</v>
      </c>
      <c r="V6086">
        <v>83.875</v>
      </c>
      <c r="W6086">
        <v>82.991661071777344</v>
      </c>
    </row>
    <row r="6087" spans="1:23" x14ac:dyDescent="0.25">
      <c r="A6087" t="s">
        <v>79</v>
      </c>
      <c r="B6087" t="s">
        <v>100</v>
      </c>
      <c r="C6087" t="s">
        <v>106</v>
      </c>
      <c r="D6087" t="s">
        <v>63</v>
      </c>
      <c r="E6087" t="s">
        <v>116</v>
      </c>
      <c r="F6087">
        <v>14</v>
      </c>
      <c r="G6087">
        <v>392.36297607421875</v>
      </c>
      <c r="H6087">
        <v>314.73501586914063</v>
      </c>
      <c r="I6087">
        <v>77.627983093261719</v>
      </c>
      <c r="J6087">
        <v>0.19784736633300781</v>
      </c>
      <c r="K6087">
        <v>9.8520946502685547</v>
      </c>
      <c r="L6087">
        <v>49.894638061523438</v>
      </c>
      <c r="M6087">
        <v>77.627983093261719</v>
      </c>
      <c r="N6087">
        <v>105.361328125</v>
      </c>
      <c r="O6087">
        <v>145.40386962890625</v>
      </c>
      <c r="P6087">
        <v>-9.3614282608032227</v>
      </c>
      <c r="Q6087">
        <v>164.61740112304688</v>
      </c>
      <c r="R6087">
        <v>12</v>
      </c>
      <c r="S6087">
        <v>2796.90869140625</v>
      </c>
      <c r="T6087">
        <v>52.885807037353516</v>
      </c>
      <c r="U6087">
        <v>76.121353149414063</v>
      </c>
      <c r="V6087">
        <v>83.875</v>
      </c>
      <c r="W6087">
        <v>83.64166259765625</v>
      </c>
    </row>
    <row r="6088" spans="1:23" x14ac:dyDescent="0.25">
      <c r="A6088" t="s">
        <v>79</v>
      </c>
      <c r="B6088" t="s">
        <v>100</v>
      </c>
      <c r="C6088" t="s">
        <v>106</v>
      </c>
      <c r="D6088" t="s">
        <v>63</v>
      </c>
      <c r="E6088" t="s">
        <v>116</v>
      </c>
      <c r="F6088">
        <v>15</v>
      </c>
      <c r="G6088">
        <v>363.91226196289062</v>
      </c>
      <c r="H6088">
        <v>174.85501098632812</v>
      </c>
      <c r="I6088">
        <v>189.05723571777344</v>
      </c>
      <c r="J6088">
        <v>0.51951324939727783</v>
      </c>
      <c r="K6088">
        <v>16.422094345092773</v>
      </c>
      <c r="L6088">
        <v>118.41633605957031</v>
      </c>
      <c r="M6088">
        <v>189.05723571777344</v>
      </c>
      <c r="N6088">
        <v>259.69815063476562</v>
      </c>
      <c r="O6088">
        <v>361.6923828125</v>
      </c>
      <c r="P6088">
        <v>-32.517570495605469</v>
      </c>
      <c r="Q6088">
        <v>410.63204956054687</v>
      </c>
      <c r="R6088">
        <v>12</v>
      </c>
      <c r="S6088">
        <v>18146.22265625</v>
      </c>
      <c r="T6088">
        <v>134.70791625976562</v>
      </c>
      <c r="U6088">
        <v>76.121353149414063</v>
      </c>
      <c r="V6088">
        <v>83.875</v>
      </c>
      <c r="W6088">
        <v>83.525001525878906</v>
      </c>
    </row>
    <row r="6089" spans="1:23" x14ac:dyDescent="0.25">
      <c r="A6089" t="s">
        <v>79</v>
      </c>
      <c r="B6089" t="s">
        <v>100</v>
      </c>
      <c r="C6089" t="s">
        <v>106</v>
      </c>
      <c r="D6089" t="s">
        <v>63</v>
      </c>
      <c r="E6089" t="s">
        <v>116</v>
      </c>
      <c r="F6089">
        <v>16</v>
      </c>
      <c r="G6089">
        <v>345.12643432617187</v>
      </c>
      <c r="H6089">
        <v>169.26499938964844</v>
      </c>
      <c r="I6089">
        <v>175.86143493652344</v>
      </c>
      <c r="J6089">
        <v>0.50955653190612793</v>
      </c>
      <c r="K6089">
        <v>12.569334030151367</v>
      </c>
      <c r="L6089">
        <v>109.04363250732422</v>
      </c>
      <c r="M6089">
        <v>175.86143493652344</v>
      </c>
      <c r="N6089">
        <v>242.67924499511719</v>
      </c>
      <c r="O6089">
        <v>339.15353393554687</v>
      </c>
      <c r="P6089">
        <v>-33.721706390380859</v>
      </c>
      <c r="Q6089">
        <v>385.444580078125</v>
      </c>
      <c r="R6089">
        <v>12</v>
      </c>
      <c r="S6089">
        <v>16235.2197265625</v>
      </c>
      <c r="T6089">
        <v>127.41750335693359</v>
      </c>
      <c r="U6089">
        <v>76.121353149414063</v>
      </c>
      <c r="V6089">
        <v>83.875</v>
      </c>
      <c r="W6089">
        <v>83.75</v>
      </c>
    </row>
    <row r="6090" spans="1:23" x14ac:dyDescent="0.25">
      <c r="A6090" t="s">
        <v>79</v>
      </c>
      <c r="B6090" t="s">
        <v>100</v>
      </c>
      <c r="C6090" t="s">
        <v>106</v>
      </c>
      <c r="D6090" t="s">
        <v>63</v>
      </c>
      <c r="E6090" t="s">
        <v>116</v>
      </c>
      <c r="F6090">
        <v>17</v>
      </c>
      <c r="G6090">
        <v>341.42935180664062</v>
      </c>
      <c r="H6090">
        <v>145.13502502441406</v>
      </c>
      <c r="I6090">
        <v>196.2943115234375</v>
      </c>
      <c r="J6090">
        <v>0.57491928339004517</v>
      </c>
      <c r="K6090">
        <v>37.124065399169922</v>
      </c>
      <c r="L6090">
        <v>131.16313171386719</v>
      </c>
      <c r="M6090">
        <v>196.2943115234375</v>
      </c>
      <c r="N6090">
        <v>261.42547607421875</v>
      </c>
      <c r="O6090">
        <v>355.46456909179687</v>
      </c>
      <c r="P6090">
        <v>-7.9984865188598633</v>
      </c>
      <c r="Q6090">
        <v>400.58709716796875</v>
      </c>
      <c r="R6090">
        <v>12</v>
      </c>
      <c r="S6090">
        <v>15425.9384765625</v>
      </c>
      <c r="T6090">
        <v>124.20120239257812</v>
      </c>
      <c r="U6090">
        <v>76.121353149414063</v>
      </c>
      <c r="V6090">
        <v>83.875</v>
      </c>
      <c r="W6090">
        <v>83.875</v>
      </c>
    </row>
    <row r="6091" spans="1:23" x14ac:dyDescent="0.25">
      <c r="A6091" t="s">
        <v>79</v>
      </c>
      <c r="B6091" t="s">
        <v>100</v>
      </c>
      <c r="C6091" t="s">
        <v>106</v>
      </c>
      <c r="D6091" t="s">
        <v>63</v>
      </c>
      <c r="E6091" t="s">
        <v>116</v>
      </c>
      <c r="F6091">
        <v>18</v>
      </c>
      <c r="G6091">
        <v>323.92141723632812</v>
      </c>
      <c r="H6091">
        <v>143.30500793457031</v>
      </c>
      <c r="I6091">
        <v>180.61642456054687</v>
      </c>
      <c r="J6091">
        <v>0.55759334564208984</v>
      </c>
      <c r="K6091">
        <v>31.843610763549805</v>
      </c>
      <c r="L6091">
        <v>119.73979187011719</v>
      </c>
      <c r="M6091">
        <v>180.61642456054687</v>
      </c>
      <c r="N6091">
        <v>241.49305725097656</v>
      </c>
      <c r="O6091">
        <v>329.38925170898437</v>
      </c>
      <c r="P6091">
        <v>-10.331414222717285</v>
      </c>
      <c r="Q6091">
        <v>371.56427001953125</v>
      </c>
      <c r="R6091">
        <v>12</v>
      </c>
      <c r="S6091">
        <v>13476.4345703125</v>
      </c>
      <c r="T6091">
        <v>116.08804321289063</v>
      </c>
      <c r="U6091">
        <v>76.121353149414063</v>
      </c>
      <c r="V6091">
        <v>83.875</v>
      </c>
      <c r="W6091">
        <v>83.26666259765625</v>
      </c>
    </row>
    <row r="6092" spans="1:23" x14ac:dyDescent="0.25">
      <c r="A6092" t="s">
        <v>79</v>
      </c>
      <c r="B6092" t="s">
        <v>100</v>
      </c>
      <c r="C6092" t="s">
        <v>106</v>
      </c>
      <c r="D6092" t="s">
        <v>63</v>
      </c>
      <c r="E6092" t="s">
        <v>116</v>
      </c>
      <c r="F6092">
        <v>19</v>
      </c>
      <c r="G6092">
        <v>361.61898803710937</v>
      </c>
      <c r="H6092">
        <v>343.19000244140625</v>
      </c>
      <c r="I6092">
        <v>18.428981781005859</v>
      </c>
      <c r="J6092">
        <v>5.0962429493665695E-2</v>
      </c>
      <c r="K6092">
        <v>-18.671792984008789</v>
      </c>
      <c r="L6092">
        <v>3.2476456165313721</v>
      </c>
      <c r="M6092">
        <v>18.428981781005859</v>
      </c>
      <c r="N6092">
        <v>33.610317230224609</v>
      </c>
      <c r="O6092">
        <v>55.529754638671875</v>
      </c>
      <c r="P6092">
        <v>-29.189346313476563</v>
      </c>
      <c r="Q6092">
        <v>66.047309875488281</v>
      </c>
      <c r="R6092">
        <v>12</v>
      </c>
      <c r="S6092">
        <v>838.09600830078125</v>
      </c>
      <c r="T6092">
        <v>28.949888229370117</v>
      </c>
      <c r="U6092">
        <v>76.121353149414063</v>
      </c>
      <c r="V6092">
        <v>83.875</v>
      </c>
      <c r="W6092">
        <v>81.208335876464844</v>
      </c>
    </row>
    <row r="6093" spans="1:23" x14ac:dyDescent="0.25">
      <c r="A6093" t="s">
        <v>79</v>
      </c>
      <c r="B6093" t="s">
        <v>100</v>
      </c>
      <c r="C6093" t="s">
        <v>106</v>
      </c>
      <c r="D6093" t="s">
        <v>63</v>
      </c>
      <c r="E6093" t="s">
        <v>116</v>
      </c>
      <c r="F6093">
        <v>20</v>
      </c>
      <c r="G6093">
        <v>380.39291381835937</v>
      </c>
      <c r="H6093">
        <v>485.73501586914062</v>
      </c>
      <c r="I6093">
        <v>-105.34207916259766</v>
      </c>
      <c r="J6093">
        <v>-0.27692964673042297</v>
      </c>
      <c r="K6093">
        <v>-233.8043212890625</v>
      </c>
      <c r="L6093">
        <v>-157.90779113769531</v>
      </c>
      <c r="M6093">
        <v>-105.34207916259766</v>
      </c>
      <c r="N6093">
        <v>-52.7763671875</v>
      </c>
      <c r="O6093">
        <v>23.120168685913086</v>
      </c>
      <c r="P6093">
        <v>-270.22158813476562</v>
      </c>
      <c r="Q6093">
        <v>59.537429809570312</v>
      </c>
      <c r="R6093">
        <v>12</v>
      </c>
      <c r="S6093">
        <v>10047.982421875</v>
      </c>
      <c r="T6093">
        <v>100.2396240234375</v>
      </c>
      <c r="U6093">
        <v>76.121353149414063</v>
      </c>
      <c r="V6093">
        <v>83.875</v>
      </c>
      <c r="W6093">
        <v>79.516670227050781</v>
      </c>
    </row>
    <row r="6094" spans="1:23" x14ac:dyDescent="0.25">
      <c r="A6094" t="s">
        <v>79</v>
      </c>
      <c r="B6094" t="s">
        <v>100</v>
      </c>
      <c r="C6094" t="s">
        <v>106</v>
      </c>
      <c r="D6094" t="s">
        <v>63</v>
      </c>
      <c r="E6094" t="s">
        <v>116</v>
      </c>
      <c r="F6094">
        <v>21</v>
      </c>
      <c r="G6094">
        <v>397.50942993164062</v>
      </c>
      <c r="H6094">
        <v>531.7950439453125</v>
      </c>
      <c r="I6094">
        <v>-134.28559875488281</v>
      </c>
      <c r="J6094">
        <v>-0.33781740069389343</v>
      </c>
      <c r="K6094">
        <v>-320.43267822265625</v>
      </c>
      <c r="L6094">
        <v>-210.45547485351562</v>
      </c>
      <c r="M6094">
        <v>-134.28559875488281</v>
      </c>
      <c r="N6094">
        <v>-58.115726470947266</v>
      </c>
      <c r="O6094">
        <v>51.861469268798828</v>
      </c>
      <c r="P6094">
        <v>-373.2027587890625</v>
      </c>
      <c r="Q6094">
        <v>104.63157653808594</v>
      </c>
      <c r="R6094">
        <v>12</v>
      </c>
      <c r="S6094">
        <v>21097.947265625</v>
      </c>
      <c r="T6094">
        <v>145.25132751464844</v>
      </c>
      <c r="U6094">
        <v>76.121353149414063</v>
      </c>
      <c r="V6094">
        <v>83.875</v>
      </c>
      <c r="W6094">
        <v>76.508338928222656</v>
      </c>
    </row>
    <row r="6095" spans="1:23" x14ac:dyDescent="0.25">
      <c r="A6095" t="s">
        <v>79</v>
      </c>
      <c r="B6095" t="s">
        <v>100</v>
      </c>
      <c r="C6095" t="s">
        <v>106</v>
      </c>
      <c r="D6095" t="s">
        <v>63</v>
      </c>
      <c r="E6095" t="s">
        <v>116</v>
      </c>
      <c r="F6095">
        <v>22</v>
      </c>
      <c r="G6095">
        <v>386.1630859375</v>
      </c>
      <c r="H6095">
        <v>560.8699951171875</v>
      </c>
      <c r="I6095">
        <v>-174.70692443847656</v>
      </c>
      <c r="J6095">
        <v>-0.45241746306419373</v>
      </c>
      <c r="K6095">
        <v>-351.19790649414062</v>
      </c>
      <c r="L6095">
        <v>-246.92559814453125</v>
      </c>
      <c r="M6095">
        <v>-174.70692443847656</v>
      </c>
      <c r="N6095">
        <v>-102.48824310302734</v>
      </c>
      <c r="O6095">
        <v>1.7840566635131836</v>
      </c>
      <c r="P6095">
        <v>-401.23065185546875</v>
      </c>
      <c r="Q6095">
        <v>51.816799163818359</v>
      </c>
      <c r="R6095">
        <v>12</v>
      </c>
      <c r="S6095">
        <v>18965.875</v>
      </c>
      <c r="T6095">
        <v>137.71664428710937</v>
      </c>
      <c r="U6095">
        <v>76.121353149414063</v>
      </c>
      <c r="V6095">
        <v>83.875</v>
      </c>
      <c r="W6095">
        <v>73.838333129882812</v>
      </c>
    </row>
    <row r="6096" spans="1:23" x14ac:dyDescent="0.25">
      <c r="A6096" t="s">
        <v>79</v>
      </c>
      <c r="B6096" t="s">
        <v>100</v>
      </c>
      <c r="C6096" t="s">
        <v>106</v>
      </c>
      <c r="D6096" t="s">
        <v>63</v>
      </c>
      <c r="E6096" t="s">
        <v>116</v>
      </c>
      <c r="F6096">
        <v>23</v>
      </c>
      <c r="G6096">
        <v>326.62094116210937</v>
      </c>
      <c r="H6096">
        <v>586.94500732421875</v>
      </c>
      <c r="I6096">
        <v>-260.32403564453125</v>
      </c>
      <c r="J6096">
        <v>-0.79702186584472656</v>
      </c>
      <c r="K6096">
        <v>-516.46563720703125</v>
      </c>
      <c r="L6096">
        <v>-365.13510131835937</v>
      </c>
      <c r="M6096">
        <v>-260.32403564453125</v>
      </c>
      <c r="N6096">
        <v>-155.51296997070312</v>
      </c>
      <c r="O6096">
        <v>-4.1824226379394531</v>
      </c>
      <c r="P6096">
        <v>-589.0782470703125</v>
      </c>
      <c r="Q6096">
        <v>68.430168151855469</v>
      </c>
      <c r="R6096">
        <v>12</v>
      </c>
      <c r="S6096">
        <v>39947.36328125</v>
      </c>
      <c r="T6096">
        <v>199.86836242675781</v>
      </c>
      <c r="U6096">
        <v>76.121353149414063</v>
      </c>
      <c r="V6096">
        <v>83.875</v>
      </c>
      <c r="W6096">
        <v>72.077499389648437</v>
      </c>
    </row>
    <row r="6097" spans="1:23" x14ac:dyDescent="0.25">
      <c r="A6097" t="s">
        <v>79</v>
      </c>
      <c r="B6097" t="s">
        <v>100</v>
      </c>
      <c r="C6097" t="s">
        <v>106</v>
      </c>
      <c r="D6097" t="s">
        <v>63</v>
      </c>
      <c r="E6097" t="s">
        <v>116</v>
      </c>
      <c r="F6097">
        <v>24</v>
      </c>
      <c r="G6097">
        <v>305.22622680664062</v>
      </c>
      <c r="H6097">
        <v>505.71502685546875</v>
      </c>
      <c r="I6097">
        <v>-200.48880004882812</v>
      </c>
      <c r="J6097">
        <v>-0.65685313940048218</v>
      </c>
      <c r="K6097">
        <v>-376.33154296875</v>
      </c>
      <c r="L6097">
        <v>-272.44223022460937</v>
      </c>
      <c r="M6097">
        <v>-200.48880004882812</v>
      </c>
      <c r="N6097">
        <v>-128.53536987304687</v>
      </c>
      <c r="O6097">
        <v>-24.646045684814453</v>
      </c>
      <c r="P6097">
        <v>-426.1805419921875</v>
      </c>
      <c r="Q6097">
        <v>25.202932357788086</v>
      </c>
      <c r="R6097">
        <v>12</v>
      </c>
      <c r="S6097">
        <v>18826.8125</v>
      </c>
      <c r="T6097">
        <v>137.21083068847656</v>
      </c>
      <c r="U6097">
        <v>76.121353149414063</v>
      </c>
      <c r="V6097">
        <v>83.875</v>
      </c>
      <c r="W6097">
        <v>70.759170532226563</v>
      </c>
    </row>
    <row r="6098" spans="1:23" x14ac:dyDescent="0.25">
      <c r="A6098" t="s">
        <v>79</v>
      </c>
      <c r="B6098" t="s">
        <v>100</v>
      </c>
      <c r="C6098" t="s">
        <v>106</v>
      </c>
      <c r="D6098" t="s">
        <v>63</v>
      </c>
      <c r="E6098" t="s">
        <v>117</v>
      </c>
      <c r="F6098">
        <v>1</v>
      </c>
      <c r="G6098">
        <v>376.15963745117187</v>
      </c>
      <c r="H6098">
        <v>412.35498046875</v>
      </c>
      <c r="I6098">
        <v>-36.195365905761719</v>
      </c>
      <c r="J6098">
        <v>-9.6223421394824982E-2</v>
      </c>
      <c r="K6098">
        <v>-95.202957153320312</v>
      </c>
      <c r="L6098">
        <v>-60.340793609619141</v>
      </c>
      <c r="M6098">
        <v>-36.195365905761719</v>
      </c>
      <c r="N6098">
        <v>-12.049939155578613</v>
      </c>
      <c r="O6098">
        <v>22.812221527099609</v>
      </c>
      <c r="P6098">
        <v>-111.9307861328125</v>
      </c>
      <c r="Q6098">
        <v>39.540054321289062</v>
      </c>
      <c r="R6098">
        <v>12</v>
      </c>
      <c r="S6098">
        <v>2120.03759765625</v>
      </c>
      <c r="T6098">
        <v>46.043865203857422</v>
      </c>
      <c r="U6098">
        <v>82.58746337890625</v>
      </c>
      <c r="V6098">
        <v>96.099998474121094</v>
      </c>
      <c r="W6098">
        <v>75.538330078125</v>
      </c>
    </row>
    <row r="6099" spans="1:23" x14ac:dyDescent="0.25">
      <c r="A6099" t="s">
        <v>79</v>
      </c>
      <c r="B6099" t="s">
        <v>100</v>
      </c>
      <c r="C6099" t="s">
        <v>106</v>
      </c>
      <c r="D6099" t="s">
        <v>63</v>
      </c>
      <c r="E6099" t="s">
        <v>117</v>
      </c>
      <c r="F6099">
        <v>2</v>
      </c>
      <c r="G6099">
        <v>372.19363403320312</v>
      </c>
      <c r="H6099">
        <v>366.09002685546875</v>
      </c>
      <c r="I6099">
        <v>6.1036248207092285</v>
      </c>
      <c r="J6099">
        <v>1.639905758202076E-2</v>
      </c>
      <c r="K6099">
        <v>-41.362667083740234</v>
      </c>
      <c r="L6099">
        <v>-13.319196701049805</v>
      </c>
      <c r="M6099">
        <v>6.1036248207092285</v>
      </c>
      <c r="N6099">
        <v>25.526445388793945</v>
      </c>
      <c r="O6099">
        <v>53.569915771484375</v>
      </c>
      <c r="P6099">
        <v>-54.818698883056641</v>
      </c>
      <c r="Q6099">
        <v>67.025947570800781</v>
      </c>
      <c r="R6099">
        <v>12</v>
      </c>
      <c r="S6099">
        <v>1371.8240966796875</v>
      </c>
      <c r="T6099">
        <v>37.038143157958984</v>
      </c>
      <c r="U6099">
        <v>82.58746337890625</v>
      </c>
      <c r="V6099">
        <v>96.099998474121094</v>
      </c>
      <c r="W6099">
        <v>74.152503967285156</v>
      </c>
    </row>
    <row r="6100" spans="1:23" x14ac:dyDescent="0.25">
      <c r="A6100" t="s">
        <v>79</v>
      </c>
      <c r="B6100" t="s">
        <v>100</v>
      </c>
      <c r="C6100" t="s">
        <v>106</v>
      </c>
      <c r="D6100" t="s">
        <v>63</v>
      </c>
      <c r="E6100" t="s">
        <v>117</v>
      </c>
      <c r="F6100">
        <v>3</v>
      </c>
      <c r="G6100">
        <v>363.40557861328125</v>
      </c>
      <c r="H6100">
        <v>379.510009765625</v>
      </c>
      <c r="I6100">
        <v>-16.104415893554687</v>
      </c>
      <c r="J6100">
        <v>-4.4315267354249954E-2</v>
      </c>
      <c r="K6100">
        <v>-80.074081420898438</v>
      </c>
      <c r="L6100">
        <v>-42.280284881591797</v>
      </c>
      <c r="M6100">
        <v>-16.104415893554687</v>
      </c>
      <c r="N6100">
        <v>10.071454048156738</v>
      </c>
      <c r="O6100">
        <v>47.865253448486328</v>
      </c>
      <c r="P6100">
        <v>-98.208595275878906</v>
      </c>
      <c r="Q6100">
        <v>65.999763488769531</v>
      </c>
      <c r="R6100">
        <v>12</v>
      </c>
      <c r="S6100">
        <v>2491.5869140625</v>
      </c>
      <c r="T6100">
        <v>49.915798187255859</v>
      </c>
      <c r="U6100">
        <v>82.58746337890625</v>
      </c>
      <c r="V6100">
        <v>96.099998474121094</v>
      </c>
      <c r="W6100">
        <v>73.005836486816406</v>
      </c>
    </row>
    <row r="6101" spans="1:23" x14ac:dyDescent="0.25">
      <c r="A6101" t="s">
        <v>79</v>
      </c>
      <c r="B6101" t="s">
        <v>100</v>
      </c>
      <c r="C6101" t="s">
        <v>106</v>
      </c>
      <c r="D6101" t="s">
        <v>63</v>
      </c>
      <c r="E6101" t="s">
        <v>117</v>
      </c>
      <c r="F6101">
        <v>4</v>
      </c>
      <c r="G6101">
        <v>377.41189575195312</v>
      </c>
      <c r="H6101">
        <v>366.510009765625</v>
      </c>
      <c r="I6101">
        <v>10.901898384094238</v>
      </c>
      <c r="J6101">
        <v>2.8885941952466965E-2</v>
      </c>
      <c r="K6101">
        <v>-65.037498474121094</v>
      </c>
      <c r="L6101">
        <v>-20.17188835144043</v>
      </c>
      <c r="M6101">
        <v>10.901898384094238</v>
      </c>
      <c r="N6101">
        <v>41.975685119628906</v>
      </c>
      <c r="O6101">
        <v>86.841300964355469</v>
      </c>
      <c r="P6101">
        <v>-86.565269470214844</v>
      </c>
      <c r="Q6101">
        <v>108.36906433105469</v>
      </c>
      <c r="R6101">
        <v>12</v>
      </c>
      <c r="S6101">
        <v>3511.25341796875</v>
      </c>
      <c r="T6101">
        <v>59.255828857421875</v>
      </c>
      <c r="U6101">
        <v>82.58746337890625</v>
      </c>
      <c r="V6101">
        <v>96.099998474121094</v>
      </c>
      <c r="W6101">
        <v>72.257499694824219</v>
      </c>
    </row>
    <row r="6102" spans="1:23" x14ac:dyDescent="0.25">
      <c r="A6102" t="s">
        <v>79</v>
      </c>
      <c r="B6102" t="s">
        <v>100</v>
      </c>
      <c r="C6102" t="s">
        <v>106</v>
      </c>
      <c r="D6102" t="s">
        <v>63</v>
      </c>
      <c r="E6102" t="s">
        <v>117</v>
      </c>
      <c r="F6102">
        <v>5</v>
      </c>
      <c r="G6102">
        <v>386.12954711914062</v>
      </c>
      <c r="H6102">
        <v>390.135009765625</v>
      </c>
      <c r="I6102">
        <v>-4.0054745674133301</v>
      </c>
      <c r="J6102">
        <v>-1.0373395867645741E-2</v>
      </c>
      <c r="K6102">
        <v>-59.334381103515625</v>
      </c>
      <c r="L6102">
        <v>-26.645614624023437</v>
      </c>
      <c r="M6102">
        <v>-4.0054745674133301</v>
      </c>
      <c r="N6102">
        <v>18.634664535522461</v>
      </c>
      <c r="O6102">
        <v>51.323429107666016</v>
      </c>
      <c r="P6102">
        <v>-75.019355773925781</v>
      </c>
      <c r="Q6102">
        <v>67.008407592773437</v>
      </c>
      <c r="R6102">
        <v>12</v>
      </c>
      <c r="S6102">
        <v>1863.940185546875</v>
      </c>
      <c r="T6102">
        <v>43.173374176025391</v>
      </c>
      <c r="U6102">
        <v>82.58746337890625</v>
      </c>
      <c r="V6102">
        <v>96.099998474121094</v>
      </c>
      <c r="W6102">
        <v>71.3316650390625</v>
      </c>
    </row>
    <row r="6103" spans="1:23" x14ac:dyDescent="0.25">
      <c r="A6103" t="s">
        <v>79</v>
      </c>
      <c r="B6103" t="s">
        <v>100</v>
      </c>
      <c r="C6103" t="s">
        <v>106</v>
      </c>
      <c r="D6103" t="s">
        <v>63</v>
      </c>
      <c r="E6103" t="s">
        <v>117</v>
      </c>
      <c r="F6103">
        <v>6</v>
      </c>
      <c r="G6103">
        <v>389.76516723632812</v>
      </c>
      <c r="H6103">
        <v>479.85000610351562</v>
      </c>
      <c r="I6103">
        <v>-90.084831237792969</v>
      </c>
      <c r="J6103">
        <v>-0.23112592101097107</v>
      </c>
      <c r="K6103">
        <v>-136.38438415527344</v>
      </c>
      <c r="L6103">
        <v>-109.03023529052734</v>
      </c>
      <c r="M6103">
        <v>-90.084831237792969</v>
      </c>
      <c r="N6103">
        <v>-71.139427185058594</v>
      </c>
      <c r="O6103">
        <v>-43.785274505615234</v>
      </c>
      <c r="P6103">
        <v>-149.50967407226562</v>
      </c>
      <c r="Q6103">
        <v>-30.659994125366211</v>
      </c>
      <c r="R6103">
        <v>12</v>
      </c>
      <c r="S6103">
        <v>1305.2132568359375</v>
      </c>
      <c r="T6103">
        <v>36.127735137939453</v>
      </c>
      <c r="U6103">
        <v>82.58746337890625</v>
      </c>
      <c r="V6103">
        <v>96.099998474121094</v>
      </c>
      <c r="W6103">
        <v>70.525833129882813</v>
      </c>
    </row>
    <row r="6104" spans="1:23" x14ac:dyDescent="0.25">
      <c r="A6104" t="s">
        <v>79</v>
      </c>
      <c r="B6104" t="s">
        <v>100</v>
      </c>
      <c r="C6104" t="s">
        <v>106</v>
      </c>
      <c r="D6104" t="s">
        <v>63</v>
      </c>
      <c r="E6104" t="s">
        <v>117</v>
      </c>
      <c r="F6104">
        <v>7</v>
      </c>
      <c r="G6104">
        <v>418.59527587890625</v>
      </c>
      <c r="H6104">
        <v>461.030029296875</v>
      </c>
      <c r="I6104">
        <v>-42.434734344482422</v>
      </c>
      <c r="J6104">
        <v>-0.10137413442134857</v>
      </c>
      <c r="K6104">
        <v>-101.3555908203125</v>
      </c>
      <c r="L6104">
        <v>-66.544670104980469</v>
      </c>
      <c r="M6104">
        <v>-42.434734344482422</v>
      </c>
      <c r="N6104">
        <v>-18.324796676635742</v>
      </c>
      <c r="O6104">
        <v>16.486122131347656</v>
      </c>
      <c r="P6104">
        <v>-118.058837890625</v>
      </c>
      <c r="Q6104">
        <v>33.189365386962891</v>
      </c>
      <c r="R6104">
        <v>12</v>
      </c>
      <c r="S6104">
        <v>2113.809814453125</v>
      </c>
      <c r="T6104">
        <v>45.976188659667969</v>
      </c>
      <c r="U6104">
        <v>82.58746337890625</v>
      </c>
      <c r="V6104">
        <v>96.099998474121094</v>
      </c>
      <c r="W6104">
        <v>70.065834045410156</v>
      </c>
    </row>
    <row r="6105" spans="1:23" x14ac:dyDescent="0.25">
      <c r="A6105" t="s">
        <v>79</v>
      </c>
      <c r="B6105" t="s">
        <v>100</v>
      </c>
      <c r="C6105" t="s">
        <v>106</v>
      </c>
      <c r="D6105" t="s">
        <v>63</v>
      </c>
      <c r="E6105" t="s">
        <v>117</v>
      </c>
      <c r="F6105">
        <v>8</v>
      </c>
      <c r="G6105">
        <v>408.10635375976562</v>
      </c>
      <c r="H6105">
        <v>455.83499145507812</v>
      </c>
      <c r="I6105">
        <v>-47.728641510009766</v>
      </c>
      <c r="J6105">
        <v>-0.11695148050785065</v>
      </c>
      <c r="K6105">
        <v>-94.618003845214844</v>
      </c>
      <c r="L6105">
        <v>-66.915390014648438</v>
      </c>
      <c r="M6105">
        <v>-47.728641510009766</v>
      </c>
      <c r="N6105">
        <v>-28.541894912719727</v>
      </c>
      <c r="O6105">
        <v>-0.83928012847900391</v>
      </c>
      <c r="P6105">
        <v>-107.91048431396484</v>
      </c>
      <c r="Q6105">
        <v>12.453202247619629</v>
      </c>
      <c r="R6105">
        <v>12</v>
      </c>
      <c r="S6105">
        <v>1338.6790771484375</v>
      </c>
      <c r="T6105">
        <v>36.587963104248047</v>
      </c>
      <c r="U6105">
        <v>82.58746337890625</v>
      </c>
      <c r="V6105">
        <v>96.099998474121094</v>
      </c>
      <c r="W6105">
        <v>70.346664428710937</v>
      </c>
    </row>
    <row r="6106" spans="1:23" x14ac:dyDescent="0.25">
      <c r="A6106" t="s">
        <v>79</v>
      </c>
      <c r="B6106" t="s">
        <v>100</v>
      </c>
      <c r="C6106" t="s">
        <v>106</v>
      </c>
      <c r="D6106" t="s">
        <v>63</v>
      </c>
      <c r="E6106" t="s">
        <v>117</v>
      </c>
      <c r="F6106">
        <v>9</v>
      </c>
      <c r="G6106">
        <v>453.75747680664062</v>
      </c>
      <c r="H6106">
        <v>463.75497436523437</v>
      </c>
      <c r="I6106">
        <v>-9.9975385665893555</v>
      </c>
      <c r="J6106">
        <v>-2.2032780572772026E-2</v>
      </c>
      <c r="K6106">
        <v>-51.989906311035156</v>
      </c>
      <c r="L6106">
        <v>-27.180475234985352</v>
      </c>
      <c r="M6106">
        <v>-9.9975385665893555</v>
      </c>
      <c r="N6106">
        <v>7.1853981018066406</v>
      </c>
      <c r="O6106">
        <v>31.994829177856445</v>
      </c>
      <c r="P6106">
        <v>-63.894161224365234</v>
      </c>
      <c r="Q6106">
        <v>43.899082183837891</v>
      </c>
      <c r="R6106">
        <v>12</v>
      </c>
      <c r="S6106">
        <v>1073.6644287109375</v>
      </c>
      <c r="T6106">
        <v>32.766819000244141</v>
      </c>
      <c r="U6106">
        <v>82.58746337890625</v>
      </c>
      <c r="V6106">
        <v>96.099998474121094</v>
      </c>
      <c r="W6106">
        <v>74.041664123535156</v>
      </c>
    </row>
    <row r="6107" spans="1:23" x14ac:dyDescent="0.25">
      <c r="A6107" t="s">
        <v>79</v>
      </c>
      <c r="B6107" t="s">
        <v>100</v>
      </c>
      <c r="C6107" t="s">
        <v>106</v>
      </c>
      <c r="D6107" t="s">
        <v>63</v>
      </c>
      <c r="E6107" t="s">
        <v>117</v>
      </c>
      <c r="F6107">
        <v>10</v>
      </c>
      <c r="G6107">
        <v>458.81527709960937</v>
      </c>
      <c r="H6107">
        <v>464.30999755859375</v>
      </c>
      <c r="I6107">
        <v>-5.4946999549865723</v>
      </c>
      <c r="J6107">
        <v>-1.1975843459367752E-2</v>
      </c>
      <c r="K6107">
        <v>-46.756824493408203</v>
      </c>
      <c r="L6107">
        <v>-22.378826141357422</v>
      </c>
      <c r="M6107">
        <v>-5.4946999549865723</v>
      </c>
      <c r="N6107">
        <v>11.389426231384277</v>
      </c>
      <c r="O6107">
        <v>35.767425537109375</v>
      </c>
      <c r="P6107">
        <v>-58.454063415527344</v>
      </c>
      <c r="Q6107">
        <v>47.46466064453125</v>
      </c>
      <c r="R6107">
        <v>12</v>
      </c>
      <c r="S6107">
        <v>1036.647216796875</v>
      </c>
      <c r="T6107">
        <v>32.197006225585937</v>
      </c>
      <c r="U6107">
        <v>82.58746337890625</v>
      </c>
      <c r="V6107">
        <v>96.099998474121094</v>
      </c>
      <c r="W6107">
        <v>79.241661071777344</v>
      </c>
    </row>
    <row r="6108" spans="1:23" x14ac:dyDescent="0.25">
      <c r="A6108" t="s">
        <v>79</v>
      </c>
      <c r="B6108" t="s">
        <v>100</v>
      </c>
      <c r="C6108" t="s">
        <v>106</v>
      </c>
      <c r="D6108" t="s">
        <v>63</v>
      </c>
      <c r="E6108" t="s">
        <v>117</v>
      </c>
      <c r="F6108">
        <v>11</v>
      </c>
      <c r="G6108">
        <v>490.08074951171875</v>
      </c>
      <c r="H6108">
        <v>479.7099609375</v>
      </c>
      <c r="I6108">
        <v>10.370765686035156</v>
      </c>
      <c r="J6108">
        <v>2.1161340177059174E-2</v>
      </c>
      <c r="K6108">
        <v>-30.536304473876953</v>
      </c>
      <c r="L6108">
        <v>-6.3680758476257324</v>
      </c>
      <c r="M6108">
        <v>10.370765686035156</v>
      </c>
      <c r="N6108">
        <v>27.109607696533203</v>
      </c>
      <c r="O6108">
        <v>51.277835845947266</v>
      </c>
      <c r="P6108">
        <v>-42.132888793945313</v>
      </c>
      <c r="Q6108">
        <v>62.874420166015625</v>
      </c>
      <c r="R6108">
        <v>12</v>
      </c>
      <c r="S6108">
        <v>1018.8836059570312</v>
      </c>
      <c r="T6108">
        <v>31.919956207275391</v>
      </c>
      <c r="U6108">
        <v>82.58746337890625</v>
      </c>
      <c r="V6108">
        <v>96.099998474121094</v>
      </c>
      <c r="W6108">
        <v>84.241661071777344</v>
      </c>
    </row>
    <row r="6109" spans="1:23" x14ac:dyDescent="0.25">
      <c r="A6109" t="s">
        <v>79</v>
      </c>
      <c r="B6109" t="s">
        <v>100</v>
      </c>
      <c r="C6109" t="s">
        <v>106</v>
      </c>
      <c r="D6109" t="s">
        <v>63</v>
      </c>
      <c r="E6109" t="s">
        <v>117</v>
      </c>
      <c r="F6109">
        <v>12</v>
      </c>
      <c r="G6109">
        <v>443.48989868164062</v>
      </c>
      <c r="H6109">
        <v>432.72500610351562</v>
      </c>
      <c r="I6109">
        <v>10.76490306854248</v>
      </c>
      <c r="J6109">
        <v>2.4273164570331573E-2</v>
      </c>
      <c r="K6109">
        <v>-26.486789703369141</v>
      </c>
      <c r="L6109">
        <v>-4.4781875610351563</v>
      </c>
      <c r="M6109">
        <v>10.76490306854248</v>
      </c>
      <c r="N6109">
        <v>26.007993698120117</v>
      </c>
      <c r="O6109">
        <v>48.016593933105469</v>
      </c>
      <c r="P6109">
        <v>-37.047126770019531</v>
      </c>
      <c r="Q6109">
        <v>58.576930999755859</v>
      </c>
      <c r="R6109">
        <v>12</v>
      </c>
      <c r="S6109">
        <v>844.92822265625</v>
      </c>
      <c r="T6109">
        <v>29.067649841308594</v>
      </c>
      <c r="U6109">
        <v>82.58746337890625</v>
      </c>
      <c r="V6109">
        <v>96.099998474121094</v>
      </c>
      <c r="W6109">
        <v>88.458328247070313</v>
      </c>
    </row>
    <row r="6110" spans="1:23" x14ac:dyDescent="0.25">
      <c r="A6110" t="s">
        <v>79</v>
      </c>
      <c r="B6110" t="s">
        <v>100</v>
      </c>
      <c r="C6110" t="s">
        <v>106</v>
      </c>
      <c r="D6110" t="s">
        <v>63</v>
      </c>
      <c r="E6110" t="s">
        <v>117</v>
      </c>
      <c r="F6110">
        <v>13</v>
      </c>
      <c r="G6110">
        <v>417.81283569335937</v>
      </c>
      <c r="H6110">
        <v>383.82501220703125</v>
      </c>
      <c r="I6110">
        <v>33.987815856933594</v>
      </c>
      <c r="J6110">
        <v>8.1346988677978516E-2</v>
      </c>
      <c r="K6110">
        <v>0.348287433385849</v>
      </c>
      <c r="L6110">
        <v>20.222793579101563</v>
      </c>
      <c r="M6110">
        <v>33.987815856933594</v>
      </c>
      <c r="N6110">
        <v>47.752838134765625</v>
      </c>
      <c r="O6110">
        <v>67.627342224121094</v>
      </c>
      <c r="P6110">
        <v>-9.1880512237548828</v>
      </c>
      <c r="Q6110">
        <v>77.163681030273438</v>
      </c>
      <c r="R6110">
        <v>12</v>
      </c>
      <c r="S6110">
        <v>689.0133056640625</v>
      </c>
      <c r="T6110">
        <v>26.249063491821289</v>
      </c>
      <c r="U6110">
        <v>82.58746337890625</v>
      </c>
      <c r="V6110">
        <v>96.099998474121094</v>
      </c>
      <c r="W6110">
        <v>91.158332824707031</v>
      </c>
    </row>
    <row r="6111" spans="1:23" x14ac:dyDescent="0.25">
      <c r="A6111" t="s">
        <v>79</v>
      </c>
      <c r="B6111" t="s">
        <v>100</v>
      </c>
      <c r="C6111" t="s">
        <v>106</v>
      </c>
      <c r="D6111" t="s">
        <v>63</v>
      </c>
      <c r="E6111" t="s">
        <v>117</v>
      </c>
      <c r="F6111">
        <v>14</v>
      </c>
      <c r="G6111">
        <v>420.50726318359375</v>
      </c>
      <c r="H6111">
        <v>378.45498657226562</v>
      </c>
      <c r="I6111">
        <v>42.052268981933594</v>
      </c>
      <c r="J6111">
        <v>0.10000366717576981</v>
      </c>
      <c r="K6111">
        <v>6.0147614479064941</v>
      </c>
      <c r="L6111">
        <v>27.306013107299805</v>
      </c>
      <c r="M6111">
        <v>42.052268981933594</v>
      </c>
      <c r="N6111">
        <v>56.798526763916016</v>
      </c>
      <c r="O6111">
        <v>78.089775085449219</v>
      </c>
      <c r="P6111">
        <v>-4.2013707160949707</v>
      </c>
      <c r="Q6111">
        <v>88.305908203125</v>
      </c>
      <c r="R6111">
        <v>12</v>
      </c>
      <c r="S6111">
        <v>790.74658203125</v>
      </c>
      <c r="T6111">
        <v>28.120216369628906</v>
      </c>
      <c r="U6111">
        <v>82.58746337890625</v>
      </c>
      <c r="V6111">
        <v>96.099998474121094</v>
      </c>
      <c r="W6111">
        <v>92.650001525878906</v>
      </c>
    </row>
    <row r="6112" spans="1:23" x14ac:dyDescent="0.25">
      <c r="A6112" t="s">
        <v>79</v>
      </c>
      <c r="B6112" t="s">
        <v>100</v>
      </c>
      <c r="C6112" t="s">
        <v>106</v>
      </c>
      <c r="D6112" t="s">
        <v>63</v>
      </c>
      <c r="E6112" t="s">
        <v>117</v>
      </c>
      <c r="F6112">
        <v>15</v>
      </c>
      <c r="G6112">
        <v>393.16653442382812</v>
      </c>
      <c r="H6112">
        <v>334.44000244140625</v>
      </c>
      <c r="I6112">
        <v>58.726520538330078</v>
      </c>
      <c r="J6112">
        <v>0.1493680477142334</v>
      </c>
      <c r="K6112">
        <v>10.04804515838623</v>
      </c>
      <c r="L6112">
        <v>38.807682037353516</v>
      </c>
      <c r="M6112">
        <v>58.726520538330078</v>
      </c>
      <c r="N6112">
        <v>78.645355224609375</v>
      </c>
      <c r="O6112">
        <v>107.40499877929687</v>
      </c>
      <c r="P6112">
        <v>-3.75162672996521</v>
      </c>
      <c r="Q6112">
        <v>121.20466613769531</v>
      </c>
      <c r="R6112">
        <v>12</v>
      </c>
      <c r="S6112">
        <v>1442.7855224609375</v>
      </c>
      <c r="T6112">
        <v>37.984016418457031</v>
      </c>
      <c r="U6112">
        <v>82.58746337890625</v>
      </c>
      <c r="V6112">
        <v>96.099998474121094</v>
      </c>
      <c r="W6112">
        <v>94.141670227050781</v>
      </c>
    </row>
    <row r="6113" spans="1:23" x14ac:dyDescent="0.25">
      <c r="A6113" t="s">
        <v>79</v>
      </c>
      <c r="B6113" t="s">
        <v>100</v>
      </c>
      <c r="C6113" t="s">
        <v>106</v>
      </c>
      <c r="D6113" t="s">
        <v>63</v>
      </c>
      <c r="E6113" t="s">
        <v>117</v>
      </c>
      <c r="F6113">
        <v>16</v>
      </c>
      <c r="G6113">
        <v>365.712158203125</v>
      </c>
      <c r="H6113">
        <v>190.15501403808594</v>
      </c>
      <c r="I6113">
        <v>175.55714416503906</v>
      </c>
      <c r="J6113">
        <v>0.48004186153411865</v>
      </c>
      <c r="K6113">
        <v>46.992694854736328</v>
      </c>
      <c r="L6113">
        <v>122.94961547851563</v>
      </c>
      <c r="M6113">
        <v>175.55714416503906</v>
      </c>
      <c r="N6113">
        <v>228.1646728515625</v>
      </c>
      <c r="O6113">
        <v>304.12158203125</v>
      </c>
      <c r="P6113">
        <v>10.54645824432373</v>
      </c>
      <c r="Q6113">
        <v>340.56784057617187</v>
      </c>
      <c r="R6113">
        <v>12</v>
      </c>
      <c r="S6113">
        <v>10063.9765625</v>
      </c>
      <c r="T6113">
        <v>100.31937408447266</v>
      </c>
      <c r="U6113">
        <v>82.58746337890625</v>
      </c>
      <c r="V6113">
        <v>96.099998474121094</v>
      </c>
      <c r="W6113">
        <v>95.283332824707031</v>
      </c>
    </row>
    <row r="6114" spans="1:23" x14ac:dyDescent="0.25">
      <c r="A6114" t="s">
        <v>79</v>
      </c>
      <c r="B6114" t="s">
        <v>100</v>
      </c>
      <c r="C6114" t="s">
        <v>106</v>
      </c>
      <c r="D6114" t="s">
        <v>63</v>
      </c>
      <c r="E6114" t="s">
        <v>117</v>
      </c>
      <c r="F6114">
        <v>17</v>
      </c>
      <c r="G6114">
        <v>355.93502807617187</v>
      </c>
      <c r="H6114">
        <v>164.31999206542969</v>
      </c>
      <c r="I6114">
        <v>191.61502075195312</v>
      </c>
      <c r="J6114">
        <v>0.53834271430969238</v>
      </c>
      <c r="K6114">
        <v>35.860774993896484</v>
      </c>
      <c r="L6114">
        <v>127.88164520263672</v>
      </c>
      <c r="M6114">
        <v>191.61502075195312</v>
      </c>
      <c r="N6114">
        <v>255.348388671875</v>
      </c>
      <c r="O6114">
        <v>347.3692626953125</v>
      </c>
      <c r="P6114">
        <v>-8.2933874130249023</v>
      </c>
      <c r="Q6114">
        <v>391.5234375</v>
      </c>
      <c r="R6114">
        <v>12</v>
      </c>
      <c r="S6114">
        <v>14770.921875</v>
      </c>
      <c r="T6114">
        <v>121.53568267822266</v>
      </c>
      <c r="U6114">
        <v>82.58746337890625</v>
      </c>
      <c r="V6114">
        <v>96.099998474121094</v>
      </c>
      <c r="W6114">
        <v>96.099998474121094</v>
      </c>
    </row>
    <row r="6115" spans="1:23" x14ac:dyDescent="0.25">
      <c r="A6115" t="s">
        <v>79</v>
      </c>
      <c r="B6115" t="s">
        <v>100</v>
      </c>
      <c r="C6115" t="s">
        <v>106</v>
      </c>
      <c r="D6115" t="s">
        <v>63</v>
      </c>
      <c r="E6115" t="s">
        <v>117</v>
      </c>
      <c r="F6115">
        <v>18</v>
      </c>
      <c r="G6115">
        <v>346.01141357421875</v>
      </c>
      <c r="H6115">
        <v>181.92997741699219</v>
      </c>
      <c r="I6115">
        <v>164.0814208984375</v>
      </c>
      <c r="J6115">
        <v>0.47420811653137207</v>
      </c>
      <c r="K6115">
        <v>15.335798263549805</v>
      </c>
      <c r="L6115">
        <v>103.21591949462891</v>
      </c>
      <c r="M6115">
        <v>164.0814208984375</v>
      </c>
      <c r="N6115">
        <v>224.94692993164062</v>
      </c>
      <c r="O6115">
        <v>312.82705688476562</v>
      </c>
      <c r="P6115">
        <v>-26.831518173217773</v>
      </c>
      <c r="Q6115">
        <v>354.99435424804687</v>
      </c>
      <c r="R6115">
        <v>12</v>
      </c>
      <c r="S6115">
        <v>13471.5078125</v>
      </c>
      <c r="T6115">
        <v>116.06682586669922</v>
      </c>
      <c r="U6115">
        <v>82.58746337890625</v>
      </c>
      <c r="V6115">
        <v>96.099998474121094</v>
      </c>
      <c r="W6115">
        <v>95</v>
      </c>
    </row>
    <row r="6116" spans="1:23" x14ac:dyDescent="0.25">
      <c r="A6116" t="s">
        <v>79</v>
      </c>
      <c r="B6116" t="s">
        <v>100</v>
      </c>
      <c r="C6116" t="s">
        <v>106</v>
      </c>
      <c r="D6116" t="s">
        <v>63</v>
      </c>
      <c r="E6116" t="s">
        <v>117</v>
      </c>
      <c r="F6116">
        <v>19</v>
      </c>
      <c r="G6116">
        <v>376.64471435546875</v>
      </c>
      <c r="H6116">
        <v>351.41000366210937</v>
      </c>
      <c r="I6116">
        <v>25.234695434570313</v>
      </c>
      <c r="J6116">
        <v>6.6998668015003204E-2</v>
      </c>
      <c r="K6116">
        <v>-11.256955146789551</v>
      </c>
      <c r="L6116">
        <v>10.302607536315918</v>
      </c>
      <c r="M6116">
        <v>25.234695434570313</v>
      </c>
      <c r="N6116">
        <v>40.166782379150391</v>
      </c>
      <c r="O6116">
        <v>61.726345062255859</v>
      </c>
      <c r="P6116">
        <v>-21.601831436157227</v>
      </c>
      <c r="Q6116">
        <v>72.071220397949219</v>
      </c>
      <c r="R6116">
        <v>12</v>
      </c>
      <c r="S6116">
        <v>810.80206298828125</v>
      </c>
      <c r="T6116">
        <v>28.474586486816406</v>
      </c>
      <c r="U6116">
        <v>82.58746337890625</v>
      </c>
      <c r="V6116">
        <v>96.099998474121094</v>
      </c>
      <c r="W6116">
        <v>92.89166259765625</v>
      </c>
    </row>
    <row r="6117" spans="1:23" x14ac:dyDescent="0.25">
      <c r="A6117" t="s">
        <v>79</v>
      </c>
      <c r="B6117" t="s">
        <v>100</v>
      </c>
      <c r="C6117" t="s">
        <v>106</v>
      </c>
      <c r="D6117" t="s">
        <v>63</v>
      </c>
      <c r="E6117" t="s">
        <v>117</v>
      </c>
      <c r="F6117">
        <v>20</v>
      </c>
      <c r="G6117">
        <v>406.88296508789063</v>
      </c>
      <c r="H6117">
        <v>502.61001586914063</v>
      </c>
      <c r="I6117">
        <v>-95.727066040039062</v>
      </c>
      <c r="J6117">
        <v>-0.23526929318904877</v>
      </c>
      <c r="K6117">
        <v>-173.42228698730469</v>
      </c>
      <c r="L6117">
        <v>-127.51931762695312</v>
      </c>
      <c r="M6117">
        <v>-95.727066040039062</v>
      </c>
      <c r="N6117">
        <v>-63.934814453125</v>
      </c>
      <c r="O6117">
        <v>-18.031848907470703</v>
      </c>
      <c r="P6117">
        <v>-195.44779968261719</v>
      </c>
      <c r="Q6117">
        <v>3.9936659336090088</v>
      </c>
      <c r="R6117">
        <v>12</v>
      </c>
      <c r="S6117">
        <v>3675.499755859375</v>
      </c>
      <c r="T6117">
        <v>60.625900268554688</v>
      </c>
      <c r="U6117">
        <v>82.58746337890625</v>
      </c>
      <c r="V6117">
        <v>96.099998474121094</v>
      </c>
      <c r="W6117">
        <v>90.400001525878906</v>
      </c>
    </row>
    <row r="6118" spans="1:23" x14ac:dyDescent="0.25">
      <c r="A6118" t="s">
        <v>79</v>
      </c>
      <c r="B6118" t="s">
        <v>100</v>
      </c>
      <c r="C6118" t="s">
        <v>106</v>
      </c>
      <c r="D6118" t="s">
        <v>63</v>
      </c>
      <c r="E6118" t="s">
        <v>117</v>
      </c>
      <c r="F6118">
        <v>21</v>
      </c>
      <c r="G6118">
        <v>434.4765625</v>
      </c>
      <c r="H6118">
        <v>568.02996826171875</v>
      </c>
      <c r="I6118">
        <v>-133.55345153808594</v>
      </c>
      <c r="J6118">
        <v>-0.30738931894302368</v>
      </c>
      <c r="K6118">
        <v>-261.11019897460937</v>
      </c>
      <c r="L6118">
        <v>-185.74862670898437</v>
      </c>
      <c r="M6118">
        <v>-133.55345153808594</v>
      </c>
      <c r="N6118">
        <v>-81.358268737792969</v>
      </c>
      <c r="O6118">
        <v>-5.9967145919799805</v>
      </c>
      <c r="P6118">
        <v>-297.270751953125</v>
      </c>
      <c r="Q6118">
        <v>30.163846969604492</v>
      </c>
      <c r="R6118">
        <v>12</v>
      </c>
      <c r="S6118">
        <v>9906.828125</v>
      </c>
      <c r="T6118">
        <v>99.533050537109375</v>
      </c>
      <c r="U6118">
        <v>82.58746337890625</v>
      </c>
      <c r="V6118">
        <v>96.099998474121094</v>
      </c>
      <c r="W6118">
        <v>86.733329772949219</v>
      </c>
    </row>
    <row r="6119" spans="1:23" x14ac:dyDescent="0.25">
      <c r="A6119" t="s">
        <v>79</v>
      </c>
      <c r="B6119" t="s">
        <v>100</v>
      </c>
      <c r="C6119" t="s">
        <v>106</v>
      </c>
      <c r="D6119" t="s">
        <v>63</v>
      </c>
      <c r="E6119" t="s">
        <v>117</v>
      </c>
      <c r="F6119">
        <v>22</v>
      </c>
      <c r="G6119">
        <v>419.31167602539062</v>
      </c>
      <c r="H6119">
        <v>533.83001708984375</v>
      </c>
      <c r="I6119">
        <v>-114.51834869384766</v>
      </c>
      <c r="J6119">
        <v>-0.27311033010482788</v>
      </c>
      <c r="K6119">
        <v>-194.62106323242187</v>
      </c>
      <c r="L6119">
        <v>-147.29573059082031</v>
      </c>
      <c r="M6119">
        <v>-114.51834869384766</v>
      </c>
      <c r="N6119">
        <v>-81.740966796875</v>
      </c>
      <c r="O6119">
        <v>-34.415641784667969</v>
      </c>
      <c r="P6119">
        <v>-217.32905578613281</v>
      </c>
      <c r="Q6119">
        <v>-11.707636833190918</v>
      </c>
      <c r="R6119">
        <v>12</v>
      </c>
      <c r="S6119">
        <v>3906.809326171875</v>
      </c>
      <c r="T6119">
        <v>62.504474639892578</v>
      </c>
      <c r="U6119">
        <v>82.58746337890625</v>
      </c>
      <c r="V6119">
        <v>96.099998474121094</v>
      </c>
      <c r="W6119">
        <v>83.824996948242188</v>
      </c>
    </row>
    <row r="6120" spans="1:23" x14ac:dyDescent="0.25">
      <c r="A6120" t="s">
        <v>79</v>
      </c>
      <c r="B6120" t="s">
        <v>100</v>
      </c>
      <c r="C6120" t="s">
        <v>106</v>
      </c>
      <c r="D6120" t="s">
        <v>63</v>
      </c>
      <c r="E6120" t="s">
        <v>117</v>
      </c>
      <c r="F6120">
        <v>23</v>
      </c>
      <c r="G6120">
        <v>358.37240600585937</v>
      </c>
      <c r="H6120">
        <v>529.83502197265625</v>
      </c>
      <c r="I6120">
        <v>-171.46261596679687</v>
      </c>
      <c r="J6120">
        <v>-0.47844815254211426</v>
      </c>
      <c r="K6120">
        <v>-313.77597045898437</v>
      </c>
      <c r="L6120">
        <v>-229.69609069824219</v>
      </c>
      <c r="M6120">
        <v>-171.46261596679687</v>
      </c>
      <c r="N6120">
        <v>-113.22914886474609</v>
      </c>
      <c r="O6120">
        <v>-29.149263381958008</v>
      </c>
      <c r="P6120">
        <v>-354.11981201171875</v>
      </c>
      <c r="Q6120">
        <v>11.194594383239746</v>
      </c>
      <c r="R6120">
        <v>12</v>
      </c>
      <c r="S6120">
        <v>12331.591796875</v>
      </c>
      <c r="T6120">
        <v>111.04769897460937</v>
      </c>
      <c r="U6120">
        <v>82.58746337890625</v>
      </c>
      <c r="V6120">
        <v>96.099998474121094</v>
      </c>
      <c r="W6120">
        <v>81.51666259765625</v>
      </c>
    </row>
    <row r="6121" spans="1:23" x14ac:dyDescent="0.25">
      <c r="A6121" t="s">
        <v>79</v>
      </c>
      <c r="B6121" t="s">
        <v>100</v>
      </c>
      <c r="C6121" t="s">
        <v>106</v>
      </c>
      <c r="D6121" t="s">
        <v>63</v>
      </c>
      <c r="E6121" t="s">
        <v>117</v>
      </c>
      <c r="F6121">
        <v>24</v>
      </c>
      <c r="G6121">
        <v>334.05194091796875</v>
      </c>
      <c r="H6121">
        <v>442.70001220703125</v>
      </c>
      <c r="I6121">
        <v>-108.64808654785156</v>
      </c>
      <c r="J6121">
        <v>-0.32524308562278748</v>
      </c>
      <c r="K6121">
        <v>-185.60366821289062</v>
      </c>
      <c r="L6121">
        <v>-140.13768005371094</v>
      </c>
      <c r="M6121">
        <v>-108.64808654785156</v>
      </c>
      <c r="N6121">
        <v>-77.158485412597656</v>
      </c>
      <c r="O6121">
        <v>-31.6925048828125</v>
      </c>
      <c r="P6121">
        <v>-207.41950988769531</v>
      </c>
      <c r="Q6121">
        <v>-9.8766670227050781</v>
      </c>
      <c r="R6121">
        <v>12</v>
      </c>
      <c r="S6121">
        <v>3605.853515625</v>
      </c>
      <c r="T6121">
        <v>60.048759460449219</v>
      </c>
      <c r="U6121">
        <v>82.58746337890625</v>
      </c>
      <c r="V6121">
        <v>96.099998474121094</v>
      </c>
      <c r="W6121">
        <v>79.191665649414063</v>
      </c>
    </row>
    <row r="6122" spans="1:23" x14ac:dyDescent="0.25">
      <c r="A6122" t="s">
        <v>79</v>
      </c>
      <c r="B6122" t="s">
        <v>100</v>
      </c>
      <c r="C6122" t="s">
        <v>106</v>
      </c>
      <c r="D6122" t="s">
        <v>63</v>
      </c>
      <c r="E6122" t="s">
        <v>118</v>
      </c>
      <c r="F6122">
        <v>1</v>
      </c>
      <c r="G6122">
        <v>403.01968383789062</v>
      </c>
      <c r="H6122">
        <v>381.95001220703125</v>
      </c>
      <c r="I6122">
        <v>21.069635391235352</v>
      </c>
      <c r="J6122">
        <v>5.227942019701004E-2</v>
      </c>
      <c r="K6122">
        <v>-64.11798095703125</v>
      </c>
      <c r="L6122">
        <v>-13.788447380065918</v>
      </c>
      <c r="M6122">
        <v>21.069635391235352</v>
      </c>
      <c r="N6122">
        <v>55.927719116210938</v>
      </c>
      <c r="O6122">
        <v>106.25725555419922</v>
      </c>
      <c r="P6122">
        <v>-88.267486572265625</v>
      </c>
      <c r="Q6122">
        <v>130.40675354003906</v>
      </c>
      <c r="R6122">
        <v>12</v>
      </c>
      <c r="S6122">
        <v>4418.56005859375</v>
      </c>
      <c r="T6122">
        <v>66.472251892089844</v>
      </c>
      <c r="U6122">
        <v>77.456802368164062</v>
      </c>
      <c r="V6122">
        <v>85.449996948242187</v>
      </c>
      <c r="W6122">
        <v>75.016670227050781</v>
      </c>
    </row>
    <row r="6123" spans="1:23" x14ac:dyDescent="0.25">
      <c r="A6123" t="s">
        <v>79</v>
      </c>
      <c r="B6123" t="s">
        <v>100</v>
      </c>
      <c r="C6123" t="s">
        <v>106</v>
      </c>
      <c r="D6123" t="s">
        <v>63</v>
      </c>
      <c r="E6123" t="s">
        <v>118</v>
      </c>
      <c r="F6123">
        <v>2</v>
      </c>
      <c r="G6123">
        <v>400.05648803710937</v>
      </c>
      <c r="H6123">
        <v>378.68502807617187</v>
      </c>
      <c r="I6123">
        <v>21.371479034423828</v>
      </c>
      <c r="J6123">
        <v>5.3421154618263245E-2</v>
      </c>
      <c r="K6123">
        <v>-38.510818481445313</v>
      </c>
      <c r="L6123">
        <v>-3.1318721771240234</v>
      </c>
      <c r="M6123">
        <v>21.371479034423828</v>
      </c>
      <c r="N6123">
        <v>45.874832153320313</v>
      </c>
      <c r="O6123">
        <v>81.253776550292969</v>
      </c>
      <c r="P6123">
        <v>-55.486618041992188</v>
      </c>
      <c r="Q6123">
        <v>98.229576110839844</v>
      </c>
      <c r="R6123">
        <v>12</v>
      </c>
      <c r="S6123">
        <v>2183.35693359375</v>
      </c>
      <c r="T6123">
        <v>46.726406097412109</v>
      </c>
      <c r="U6123">
        <v>77.456802368164062</v>
      </c>
      <c r="V6123">
        <v>85.449996948242187</v>
      </c>
      <c r="W6123">
        <v>73.616661071777344</v>
      </c>
    </row>
    <row r="6124" spans="1:23" x14ac:dyDescent="0.25">
      <c r="A6124" t="s">
        <v>79</v>
      </c>
      <c r="B6124" t="s">
        <v>100</v>
      </c>
      <c r="C6124" t="s">
        <v>106</v>
      </c>
      <c r="D6124" t="s">
        <v>63</v>
      </c>
      <c r="E6124" t="s">
        <v>118</v>
      </c>
      <c r="F6124">
        <v>3</v>
      </c>
      <c r="G6124">
        <v>391.78695678710937</v>
      </c>
      <c r="H6124">
        <v>332.01995849609375</v>
      </c>
      <c r="I6124">
        <v>59.767009735107422</v>
      </c>
      <c r="J6124">
        <v>0.15254977345466614</v>
      </c>
      <c r="K6124">
        <v>-17.304698944091797</v>
      </c>
      <c r="L6124">
        <v>28.229890823364258</v>
      </c>
      <c r="M6124">
        <v>59.767009735107422</v>
      </c>
      <c r="N6124">
        <v>91.304130554199219</v>
      </c>
      <c r="O6124">
        <v>136.83871459960937</v>
      </c>
      <c r="P6124">
        <v>-39.153457641601563</v>
      </c>
      <c r="Q6124">
        <v>158.68746948242187</v>
      </c>
      <c r="R6124">
        <v>12</v>
      </c>
      <c r="S6124">
        <v>3616.744140625</v>
      </c>
      <c r="T6124">
        <v>60.139373779296875</v>
      </c>
      <c r="U6124">
        <v>77.456802368164062</v>
      </c>
      <c r="V6124">
        <v>85.449996948242187</v>
      </c>
      <c r="W6124">
        <v>72.663330078125</v>
      </c>
    </row>
    <row r="6125" spans="1:23" x14ac:dyDescent="0.25">
      <c r="A6125" t="s">
        <v>79</v>
      </c>
      <c r="B6125" t="s">
        <v>100</v>
      </c>
      <c r="C6125" t="s">
        <v>106</v>
      </c>
      <c r="D6125" t="s">
        <v>63</v>
      </c>
      <c r="E6125" t="s">
        <v>118</v>
      </c>
      <c r="F6125">
        <v>4</v>
      </c>
      <c r="G6125">
        <v>400.49905395507812</v>
      </c>
      <c r="H6125">
        <v>347.57501220703125</v>
      </c>
      <c r="I6125">
        <v>52.924041748046875</v>
      </c>
      <c r="J6125">
        <v>0.1321452409029007</v>
      </c>
      <c r="K6125">
        <v>-26.129793167114258</v>
      </c>
      <c r="L6125">
        <v>20.57585334777832</v>
      </c>
      <c r="M6125">
        <v>52.924041748046875</v>
      </c>
      <c r="N6125">
        <v>85.272232055664062</v>
      </c>
      <c r="O6125">
        <v>131.97787475585937</v>
      </c>
      <c r="P6125">
        <v>-48.540458679199219</v>
      </c>
      <c r="Q6125">
        <v>154.38853454589844</v>
      </c>
      <c r="R6125">
        <v>12</v>
      </c>
      <c r="S6125">
        <v>3805.1669921875</v>
      </c>
      <c r="T6125">
        <v>61.68603515625</v>
      </c>
      <c r="U6125">
        <v>77.456802368164062</v>
      </c>
      <c r="V6125">
        <v>85.449996948242187</v>
      </c>
      <c r="W6125">
        <v>71.503334045410156</v>
      </c>
    </row>
    <row r="6126" spans="1:23" x14ac:dyDescent="0.25">
      <c r="A6126" t="s">
        <v>79</v>
      </c>
      <c r="B6126" t="s">
        <v>100</v>
      </c>
      <c r="C6126" t="s">
        <v>106</v>
      </c>
      <c r="D6126" t="s">
        <v>63</v>
      </c>
      <c r="E6126" t="s">
        <v>118</v>
      </c>
      <c r="F6126">
        <v>5</v>
      </c>
      <c r="G6126">
        <v>411.13668823242187</v>
      </c>
      <c r="H6126">
        <v>348.00503540039062</v>
      </c>
      <c r="I6126">
        <v>63.131671905517578</v>
      </c>
      <c r="J6126">
        <v>0.15355397760868073</v>
      </c>
      <c r="K6126">
        <v>-7.0538821220397949</v>
      </c>
      <c r="L6126">
        <v>34.412311553955078</v>
      </c>
      <c r="M6126">
        <v>63.131671905517578</v>
      </c>
      <c r="N6126">
        <v>91.851028442382813</v>
      </c>
      <c r="O6126">
        <v>133.31723022460937</v>
      </c>
      <c r="P6126">
        <v>-26.950511932373047</v>
      </c>
      <c r="Q6126">
        <v>153.21385192871094</v>
      </c>
      <c r="R6126">
        <v>12</v>
      </c>
      <c r="S6126">
        <v>2999.3232421875</v>
      </c>
      <c r="T6126">
        <v>54.766078948974609</v>
      </c>
      <c r="U6126">
        <v>77.456802368164062</v>
      </c>
      <c r="V6126">
        <v>85.449996948242187</v>
      </c>
      <c r="W6126">
        <v>70.7449951171875</v>
      </c>
    </row>
    <row r="6127" spans="1:23" x14ac:dyDescent="0.25">
      <c r="A6127" t="s">
        <v>79</v>
      </c>
      <c r="B6127" t="s">
        <v>100</v>
      </c>
      <c r="C6127" t="s">
        <v>106</v>
      </c>
      <c r="D6127" t="s">
        <v>63</v>
      </c>
      <c r="E6127" t="s">
        <v>118</v>
      </c>
      <c r="F6127">
        <v>6</v>
      </c>
      <c r="G6127">
        <v>400.28231811523437</v>
      </c>
      <c r="H6127">
        <v>403.17001342773437</v>
      </c>
      <c r="I6127">
        <v>-2.8876903057098389</v>
      </c>
      <c r="J6127">
        <v>-7.2141340933740139E-3</v>
      </c>
      <c r="K6127">
        <v>-66.254898071289063</v>
      </c>
      <c r="L6127">
        <v>-28.817037582397461</v>
      </c>
      <c r="M6127">
        <v>-2.8876903057098389</v>
      </c>
      <c r="N6127">
        <v>23.041656494140625</v>
      </c>
      <c r="O6127">
        <v>60.479515075683594</v>
      </c>
      <c r="P6127">
        <v>-84.218620300292969</v>
      </c>
      <c r="Q6127">
        <v>78.4432373046875</v>
      </c>
      <c r="R6127">
        <v>12</v>
      </c>
      <c r="S6127">
        <v>2444.876708984375</v>
      </c>
      <c r="T6127">
        <v>49.445693969726563</v>
      </c>
      <c r="U6127">
        <v>77.456802368164062</v>
      </c>
      <c r="V6127">
        <v>85.449996948242187</v>
      </c>
      <c r="W6127">
        <v>70.435836791992188</v>
      </c>
    </row>
    <row r="6128" spans="1:23" x14ac:dyDescent="0.25">
      <c r="A6128" t="s">
        <v>79</v>
      </c>
      <c r="B6128" t="s">
        <v>100</v>
      </c>
      <c r="C6128" t="s">
        <v>106</v>
      </c>
      <c r="D6128" t="s">
        <v>63</v>
      </c>
      <c r="E6128" t="s">
        <v>118</v>
      </c>
      <c r="F6128">
        <v>7</v>
      </c>
      <c r="G6128">
        <v>425.18814086914062</v>
      </c>
      <c r="H6128">
        <v>430.34500122070313</v>
      </c>
      <c r="I6128">
        <v>-5.1568794250488281</v>
      </c>
      <c r="J6128">
        <v>-1.2128464877605438E-2</v>
      </c>
      <c r="K6128">
        <v>-54.595085144042969</v>
      </c>
      <c r="L6128">
        <v>-25.386590957641602</v>
      </c>
      <c r="M6128">
        <v>-5.1568794250488281</v>
      </c>
      <c r="N6128">
        <v>15.072833061218262</v>
      </c>
      <c r="O6128">
        <v>44.281326293945313</v>
      </c>
      <c r="P6128">
        <v>-68.610130310058594</v>
      </c>
      <c r="Q6128">
        <v>58.296367645263672</v>
      </c>
      <c r="R6128">
        <v>12</v>
      </c>
      <c r="S6128">
        <v>1488.1722412109375</v>
      </c>
      <c r="T6128">
        <v>38.576835632324219</v>
      </c>
      <c r="U6128">
        <v>77.456802368164062</v>
      </c>
      <c r="V6128">
        <v>85.449996948242187</v>
      </c>
      <c r="W6128">
        <v>70.461669921875</v>
      </c>
    </row>
    <row r="6129" spans="1:23" x14ac:dyDescent="0.25">
      <c r="A6129" t="s">
        <v>79</v>
      </c>
      <c r="B6129" t="s">
        <v>100</v>
      </c>
      <c r="C6129" t="s">
        <v>106</v>
      </c>
      <c r="D6129" t="s">
        <v>63</v>
      </c>
      <c r="E6129" t="s">
        <v>118</v>
      </c>
      <c r="F6129">
        <v>8</v>
      </c>
      <c r="G6129">
        <v>417.266357421875</v>
      </c>
      <c r="H6129">
        <v>385.135009765625</v>
      </c>
      <c r="I6129">
        <v>32.131351470947266</v>
      </c>
      <c r="J6129">
        <v>7.7004417777061462E-2</v>
      </c>
      <c r="K6129">
        <v>-29.459768295288086</v>
      </c>
      <c r="L6129">
        <v>6.9287643432617187</v>
      </c>
      <c r="M6129">
        <v>32.131351470947266</v>
      </c>
      <c r="N6129">
        <v>57.333938598632813</v>
      </c>
      <c r="O6129">
        <v>93.72247314453125</v>
      </c>
      <c r="P6129">
        <v>-46.919994354248047</v>
      </c>
      <c r="Q6129">
        <v>111.18270111083984</v>
      </c>
      <c r="R6129">
        <v>12</v>
      </c>
      <c r="S6129">
        <v>2309.7451171875</v>
      </c>
      <c r="T6129">
        <v>48.059806823730469</v>
      </c>
      <c r="U6129">
        <v>77.456802368164062</v>
      </c>
      <c r="V6129">
        <v>85.449996948242187</v>
      </c>
      <c r="W6129">
        <v>70.275001525878906</v>
      </c>
    </row>
    <row r="6130" spans="1:23" x14ac:dyDescent="0.25">
      <c r="A6130" t="s">
        <v>79</v>
      </c>
      <c r="B6130" t="s">
        <v>100</v>
      </c>
      <c r="C6130" t="s">
        <v>106</v>
      </c>
      <c r="D6130" t="s">
        <v>63</v>
      </c>
      <c r="E6130" t="s">
        <v>118</v>
      </c>
      <c r="F6130">
        <v>9</v>
      </c>
      <c r="G6130">
        <v>434.22604370117187</v>
      </c>
      <c r="H6130">
        <v>433.75497436523437</v>
      </c>
      <c r="I6130">
        <v>0.47103449702262878</v>
      </c>
      <c r="J6130">
        <v>1.0847679805010557E-3</v>
      </c>
      <c r="K6130">
        <v>-54.537879943847656</v>
      </c>
      <c r="L6130">
        <v>-22.038166046142578</v>
      </c>
      <c r="M6130">
        <v>0.47103449702262878</v>
      </c>
      <c r="N6130">
        <v>22.980236053466797</v>
      </c>
      <c r="O6130">
        <v>55.479946136474609</v>
      </c>
      <c r="P6130">
        <v>-70.13214111328125</v>
      </c>
      <c r="Q6130">
        <v>71.074211120605469</v>
      </c>
      <c r="R6130">
        <v>12</v>
      </c>
      <c r="S6130">
        <v>1842.442626953125</v>
      </c>
      <c r="T6130">
        <v>42.923683166503906</v>
      </c>
      <c r="U6130">
        <v>77.456802368164062</v>
      </c>
      <c r="V6130">
        <v>85.449996948242187</v>
      </c>
      <c r="W6130">
        <v>73.256668090820313</v>
      </c>
    </row>
    <row r="6131" spans="1:23" x14ac:dyDescent="0.25">
      <c r="A6131" t="s">
        <v>79</v>
      </c>
      <c r="B6131" t="s">
        <v>100</v>
      </c>
      <c r="C6131" t="s">
        <v>106</v>
      </c>
      <c r="D6131" t="s">
        <v>63</v>
      </c>
      <c r="E6131" t="s">
        <v>118</v>
      </c>
      <c r="F6131">
        <v>10</v>
      </c>
      <c r="G6131">
        <v>462.69955444335937</v>
      </c>
      <c r="H6131">
        <v>443.364990234375</v>
      </c>
      <c r="I6131">
        <v>19.334585189819336</v>
      </c>
      <c r="J6131">
        <v>4.1786480695009232E-2</v>
      </c>
      <c r="K6131">
        <v>-32.331798553466797</v>
      </c>
      <c r="L6131">
        <v>-1.8068808317184448</v>
      </c>
      <c r="M6131">
        <v>19.334585189819336</v>
      </c>
      <c r="N6131">
        <v>40.476051330566406</v>
      </c>
      <c r="O6131">
        <v>71.000968933105469</v>
      </c>
      <c r="P6131">
        <v>-46.978500366210938</v>
      </c>
      <c r="Q6131">
        <v>85.647674560546875</v>
      </c>
      <c r="R6131">
        <v>12</v>
      </c>
      <c r="S6131">
        <v>1625.339111328125</v>
      </c>
      <c r="T6131">
        <v>40.315494537353516</v>
      </c>
      <c r="U6131">
        <v>77.456802368164062</v>
      </c>
      <c r="V6131">
        <v>85.449996948242187</v>
      </c>
      <c r="W6131">
        <v>77.716667175292969</v>
      </c>
    </row>
    <row r="6132" spans="1:23" x14ac:dyDescent="0.25">
      <c r="A6132" t="s">
        <v>79</v>
      </c>
      <c r="B6132" t="s">
        <v>100</v>
      </c>
      <c r="C6132" t="s">
        <v>106</v>
      </c>
      <c r="D6132" t="s">
        <v>63</v>
      </c>
      <c r="E6132" t="s">
        <v>118</v>
      </c>
      <c r="F6132">
        <v>11</v>
      </c>
      <c r="G6132">
        <v>482.47787475585937</v>
      </c>
      <c r="H6132">
        <v>468.73495483398437</v>
      </c>
      <c r="I6132">
        <v>13.742914199829102</v>
      </c>
      <c r="J6132">
        <v>2.8484029695391655E-2</v>
      </c>
      <c r="K6132">
        <v>-40.919567108154297</v>
      </c>
      <c r="L6132">
        <v>-8.6245307922363281</v>
      </c>
      <c r="M6132">
        <v>13.742914199829102</v>
      </c>
      <c r="N6132">
        <v>36.110359191894531</v>
      </c>
      <c r="O6132">
        <v>68.4053955078125</v>
      </c>
      <c r="P6132">
        <v>-56.415622711181641</v>
      </c>
      <c r="Q6132">
        <v>83.901451110839844</v>
      </c>
      <c r="R6132">
        <v>12</v>
      </c>
      <c r="S6132">
        <v>1819.309326171875</v>
      </c>
      <c r="T6132">
        <v>42.653362274169922</v>
      </c>
      <c r="U6132">
        <v>77.456802368164062</v>
      </c>
      <c r="V6132">
        <v>85.449996948242187</v>
      </c>
      <c r="W6132">
        <v>82.01666259765625</v>
      </c>
    </row>
    <row r="6133" spans="1:23" x14ac:dyDescent="0.25">
      <c r="A6133" t="s">
        <v>79</v>
      </c>
      <c r="B6133" t="s">
        <v>100</v>
      </c>
      <c r="C6133" t="s">
        <v>106</v>
      </c>
      <c r="D6133" t="s">
        <v>63</v>
      </c>
      <c r="E6133" t="s">
        <v>118</v>
      </c>
      <c r="F6133">
        <v>12</v>
      </c>
      <c r="G6133">
        <v>432.72845458984375</v>
      </c>
      <c r="H6133">
        <v>407.4599609375</v>
      </c>
      <c r="I6133">
        <v>25.268472671508789</v>
      </c>
      <c r="J6133">
        <v>5.8393370360136032E-2</v>
      </c>
      <c r="K6133">
        <v>-34.502479553222656</v>
      </c>
      <c r="L6133">
        <v>0.81068313121795654</v>
      </c>
      <c r="M6133">
        <v>25.268472671508789</v>
      </c>
      <c r="N6133">
        <v>49.726261138916016</v>
      </c>
      <c r="O6133">
        <v>85.0394287109375</v>
      </c>
      <c r="P6133">
        <v>-51.44671630859375</v>
      </c>
      <c r="Q6133">
        <v>101.98365783691406</v>
      </c>
      <c r="R6133">
        <v>12</v>
      </c>
      <c r="S6133">
        <v>2175.2451171875</v>
      </c>
      <c r="T6133">
        <v>46.639522552490234</v>
      </c>
      <c r="U6133">
        <v>77.456802368164062</v>
      </c>
      <c r="V6133">
        <v>85.449996948242187</v>
      </c>
      <c r="W6133">
        <v>83.800003051757813</v>
      </c>
    </row>
    <row r="6134" spans="1:23" x14ac:dyDescent="0.25">
      <c r="A6134" t="s">
        <v>79</v>
      </c>
      <c r="B6134" t="s">
        <v>100</v>
      </c>
      <c r="C6134" t="s">
        <v>106</v>
      </c>
      <c r="D6134" t="s">
        <v>63</v>
      </c>
      <c r="E6134" t="s">
        <v>118</v>
      </c>
      <c r="F6134">
        <v>13</v>
      </c>
      <c r="G6134">
        <v>412.451416015625</v>
      </c>
      <c r="H6134">
        <v>388.64004516601562</v>
      </c>
      <c r="I6134">
        <v>23.811389923095703</v>
      </c>
      <c r="J6134">
        <v>5.7731382548809052E-2</v>
      </c>
      <c r="K6134">
        <v>-25.85215950012207</v>
      </c>
      <c r="L6134">
        <v>3.4894678592681885</v>
      </c>
      <c r="M6134">
        <v>23.811389923095703</v>
      </c>
      <c r="N6134">
        <v>44.133312225341797</v>
      </c>
      <c r="O6134">
        <v>73.474937438964844</v>
      </c>
      <c r="P6134">
        <v>-39.931087493896484</v>
      </c>
      <c r="Q6134">
        <v>87.553863525390625</v>
      </c>
      <c r="R6134">
        <v>12</v>
      </c>
      <c r="S6134">
        <v>1501.769775390625</v>
      </c>
      <c r="T6134">
        <v>38.752674102783203</v>
      </c>
      <c r="U6134">
        <v>77.456802368164062</v>
      </c>
      <c r="V6134">
        <v>85.449996948242187</v>
      </c>
      <c r="W6134">
        <v>85.14166259765625</v>
      </c>
    </row>
    <row r="6135" spans="1:23" x14ac:dyDescent="0.25">
      <c r="A6135" t="s">
        <v>79</v>
      </c>
      <c r="B6135" t="s">
        <v>100</v>
      </c>
      <c r="C6135" t="s">
        <v>106</v>
      </c>
      <c r="D6135" t="s">
        <v>63</v>
      </c>
      <c r="E6135" t="s">
        <v>118</v>
      </c>
      <c r="F6135">
        <v>14</v>
      </c>
      <c r="G6135">
        <v>414.19155883789062</v>
      </c>
      <c r="H6135">
        <v>399.59500122070312</v>
      </c>
      <c r="I6135">
        <v>14.596554756164551</v>
      </c>
      <c r="J6135">
        <v>3.5241071134805679E-2</v>
      </c>
      <c r="K6135">
        <v>-19.796070098876953</v>
      </c>
      <c r="L6135">
        <v>0.52337127923965454</v>
      </c>
      <c r="M6135">
        <v>14.596554756164551</v>
      </c>
      <c r="N6135">
        <v>28.66973876953125</v>
      </c>
      <c r="O6135">
        <v>48.989181518554688</v>
      </c>
      <c r="P6135">
        <v>-29.545902252197266</v>
      </c>
      <c r="Q6135">
        <v>58.739009857177734</v>
      </c>
      <c r="R6135">
        <v>12</v>
      </c>
      <c r="S6135">
        <v>720.20892333984375</v>
      </c>
      <c r="T6135">
        <v>26.836708068847656</v>
      </c>
      <c r="U6135">
        <v>77.456802368164062</v>
      </c>
      <c r="V6135">
        <v>85.449996948242187</v>
      </c>
      <c r="W6135">
        <v>85.449996948242187</v>
      </c>
    </row>
    <row r="6136" spans="1:23" x14ac:dyDescent="0.25">
      <c r="A6136" t="s">
        <v>79</v>
      </c>
      <c r="B6136" t="s">
        <v>100</v>
      </c>
      <c r="C6136" t="s">
        <v>106</v>
      </c>
      <c r="D6136" t="s">
        <v>63</v>
      </c>
      <c r="E6136" t="s">
        <v>118</v>
      </c>
      <c r="F6136">
        <v>15</v>
      </c>
      <c r="G6136">
        <v>404.292236328125</v>
      </c>
      <c r="H6136">
        <v>348.72998046875</v>
      </c>
      <c r="I6136">
        <v>55.562236785888672</v>
      </c>
      <c r="J6136">
        <v>0.13743087649345398</v>
      </c>
      <c r="K6136">
        <v>-0.55874073505401611</v>
      </c>
      <c r="L6136">
        <v>32.597988128662109</v>
      </c>
      <c r="M6136">
        <v>55.562236785888672</v>
      </c>
      <c r="N6136">
        <v>78.5264892578125</v>
      </c>
      <c r="O6136">
        <v>111.68321228027344</v>
      </c>
      <c r="P6136">
        <v>-16.468257904052734</v>
      </c>
      <c r="Q6136">
        <v>127.59273529052734</v>
      </c>
      <c r="R6136">
        <v>12</v>
      </c>
      <c r="S6136">
        <v>1917.689453125</v>
      </c>
      <c r="T6136">
        <v>43.791431427001953</v>
      </c>
      <c r="U6136">
        <v>77.456802368164062</v>
      </c>
      <c r="V6136">
        <v>85.449996948242187</v>
      </c>
      <c r="W6136">
        <v>85.291664123535156</v>
      </c>
    </row>
    <row r="6137" spans="1:23" x14ac:dyDescent="0.25">
      <c r="A6137" t="s">
        <v>79</v>
      </c>
      <c r="B6137" t="s">
        <v>100</v>
      </c>
      <c r="C6137" t="s">
        <v>106</v>
      </c>
      <c r="D6137" t="s">
        <v>63</v>
      </c>
      <c r="E6137" t="s">
        <v>118</v>
      </c>
      <c r="F6137">
        <v>16</v>
      </c>
      <c r="G6137">
        <v>384.25787353515625</v>
      </c>
      <c r="H6137">
        <v>303.41000366210937</v>
      </c>
      <c r="I6137">
        <v>80.847862243652344</v>
      </c>
      <c r="J6137">
        <v>0.21040001511573792</v>
      </c>
      <c r="K6137">
        <v>20.550289154052734</v>
      </c>
      <c r="L6137">
        <v>56.174583435058594</v>
      </c>
      <c r="M6137">
        <v>80.847862243652344</v>
      </c>
      <c r="N6137">
        <v>105.52114105224609</v>
      </c>
      <c r="O6137">
        <v>141.14543151855469</v>
      </c>
      <c r="P6137">
        <v>3.4567661285400391</v>
      </c>
      <c r="Q6137">
        <v>158.23895263671875</v>
      </c>
      <c r="R6137">
        <v>12</v>
      </c>
      <c r="S6137">
        <v>2213.744384765625</v>
      </c>
      <c r="T6137">
        <v>47.050445556640625</v>
      </c>
      <c r="U6137">
        <v>77.456802368164062</v>
      </c>
      <c r="V6137">
        <v>85.449996948242187</v>
      </c>
      <c r="W6137">
        <v>85.25</v>
      </c>
    </row>
    <row r="6138" spans="1:23" x14ac:dyDescent="0.25">
      <c r="A6138" t="s">
        <v>79</v>
      </c>
      <c r="B6138" t="s">
        <v>100</v>
      </c>
      <c r="C6138" t="s">
        <v>106</v>
      </c>
      <c r="D6138" t="s">
        <v>63</v>
      </c>
      <c r="E6138" t="s">
        <v>118</v>
      </c>
      <c r="F6138">
        <v>17</v>
      </c>
      <c r="G6138">
        <v>383.50360107421875</v>
      </c>
      <c r="H6138">
        <v>297.28500366210937</v>
      </c>
      <c r="I6138">
        <v>86.218589782714844</v>
      </c>
      <c r="J6138">
        <v>0.22481819987297058</v>
      </c>
      <c r="K6138">
        <v>26.593917846679688</v>
      </c>
      <c r="L6138">
        <v>61.820655822753906</v>
      </c>
      <c r="M6138">
        <v>86.218589782714844</v>
      </c>
      <c r="N6138">
        <v>110.61652374267578</v>
      </c>
      <c r="O6138">
        <v>145.84326171875</v>
      </c>
      <c r="P6138">
        <v>9.6911506652832031</v>
      </c>
      <c r="Q6138">
        <v>162.74603271484375</v>
      </c>
      <c r="R6138">
        <v>12</v>
      </c>
      <c r="S6138">
        <v>2164.61083984375</v>
      </c>
      <c r="T6138">
        <v>46.525379180908203</v>
      </c>
      <c r="U6138">
        <v>77.456802368164062</v>
      </c>
      <c r="V6138">
        <v>85.449996948242187</v>
      </c>
      <c r="W6138">
        <v>84.966667175292969</v>
      </c>
    </row>
    <row r="6139" spans="1:23" x14ac:dyDescent="0.25">
      <c r="A6139" t="s">
        <v>79</v>
      </c>
      <c r="B6139" t="s">
        <v>100</v>
      </c>
      <c r="C6139" t="s">
        <v>106</v>
      </c>
      <c r="D6139" t="s">
        <v>63</v>
      </c>
      <c r="E6139" t="s">
        <v>118</v>
      </c>
      <c r="F6139">
        <v>18</v>
      </c>
      <c r="G6139">
        <v>346.97998046875</v>
      </c>
      <c r="H6139">
        <v>327.39999389648437</v>
      </c>
      <c r="I6139">
        <v>19.579988479614258</v>
      </c>
      <c r="J6139">
        <v>5.6429736316204071E-2</v>
      </c>
      <c r="K6139">
        <v>-45.566116333007813</v>
      </c>
      <c r="L6139">
        <v>-7.0772690773010254</v>
      </c>
      <c r="M6139">
        <v>19.579988479614258</v>
      </c>
      <c r="N6139">
        <v>46.237247467041016</v>
      </c>
      <c r="O6139">
        <v>84.726089477539063</v>
      </c>
      <c r="P6139">
        <v>-64.034126281738281</v>
      </c>
      <c r="Q6139">
        <v>103.19410705566406</v>
      </c>
      <c r="R6139">
        <v>12</v>
      </c>
      <c r="S6139">
        <v>2584.07275390625</v>
      </c>
      <c r="T6139">
        <v>50.833774566650391</v>
      </c>
      <c r="U6139">
        <v>77.456802368164062</v>
      </c>
      <c r="V6139">
        <v>85.449996948242187</v>
      </c>
      <c r="W6139">
        <v>84.125</v>
      </c>
    </row>
    <row r="6140" spans="1:23" x14ac:dyDescent="0.25">
      <c r="A6140" t="s">
        <v>79</v>
      </c>
      <c r="B6140" t="s">
        <v>100</v>
      </c>
      <c r="C6140" t="s">
        <v>106</v>
      </c>
      <c r="D6140" t="s">
        <v>63</v>
      </c>
      <c r="E6140" t="s">
        <v>118</v>
      </c>
      <c r="F6140">
        <v>19</v>
      </c>
      <c r="G6140">
        <v>396.00326538085937</v>
      </c>
      <c r="H6140">
        <v>393.885009765625</v>
      </c>
      <c r="I6140">
        <v>2.1182644367218018</v>
      </c>
      <c r="J6140">
        <v>5.3491084836423397E-3</v>
      </c>
      <c r="K6140">
        <v>-53.288375854492187</v>
      </c>
      <c r="L6140">
        <v>-20.553684234619141</v>
      </c>
      <c r="M6140">
        <v>2.1182644367218018</v>
      </c>
      <c r="N6140">
        <v>24.790212631225586</v>
      </c>
      <c r="O6140">
        <v>57.524906158447266</v>
      </c>
      <c r="P6140">
        <v>-68.995391845703125</v>
      </c>
      <c r="Q6140">
        <v>73.231918334960937</v>
      </c>
      <c r="R6140">
        <v>12</v>
      </c>
      <c r="S6140">
        <v>1869.181396484375</v>
      </c>
      <c r="T6140">
        <v>43.234031677246094</v>
      </c>
      <c r="U6140">
        <v>77.456802368164062</v>
      </c>
      <c r="V6140">
        <v>85.449996948242187</v>
      </c>
      <c r="W6140">
        <v>82.324996948242187</v>
      </c>
    </row>
    <row r="6141" spans="1:23" x14ac:dyDescent="0.25">
      <c r="A6141" t="s">
        <v>79</v>
      </c>
      <c r="B6141" t="s">
        <v>100</v>
      </c>
      <c r="C6141" t="s">
        <v>106</v>
      </c>
      <c r="D6141" t="s">
        <v>63</v>
      </c>
      <c r="E6141" t="s">
        <v>118</v>
      </c>
      <c r="F6141">
        <v>20</v>
      </c>
      <c r="G6141">
        <v>413.28866577148437</v>
      </c>
      <c r="H6141">
        <v>491.33004760742188</v>
      </c>
      <c r="I6141">
        <v>-78.041358947753906</v>
      </c>
      <c r="J6141">
        <v>-0.18883015215396881</v>
      </c>
      <c r="K6141">
        <v>-131.42715454101562</v>
      </c>
      <c r="L6141">
        <v>-99.886390686035156</v>
      </c>
      <c r="M6141">
        <v>-78.041358947753906</v>
      </c>
      <c r="N6141">
        <v>-56.196327209472656</v>
      </c>
      <c r="O6141">
        <v>-24.655567169189453</v>
      </c>
      <c r="P6141">
        <v>-146.561279296875</v>
      </c>
      <c r="Q6141">
        <v>-9.5214376449584961</v>
      </c>
      <c r="R6141">
        <v>12</v>
      </c>
      <c r="S6141">
        <v>1735.318603515625</v>
      </c>
      <c r="T6141">
        <v>41.657154083251953</v>
      </c>
      <c r="U6141">
        <v>77.456802368164062</v>
      </c>
      <c r="V6141">
        <v>85.449996948242187</v>
      </c>
      <c r="W6141">
        <v>79.724998474121094</v>
      </c>
    </row>
    <row r="6142" spans="1:23" x14ac:dyDescent="0.25">
      <c r="A6142" t="s">
        <v>79</v>
      </c>
      <c r="B6142" t="s">
        <v>100</v>
      </c>
      <c r="C6142" t="s">
        <v>106</v>
      </c>
      <c r="D6142" t="s">
        <v>63</v>
      </c>
      <c r="E6142" t="s">
        <v>118</v>
      </c>
      <c r="F6142">
        <v>21</v>
      </c>
      <c r="G6142">
        <v>435.23080444335937</v>
      </c>
      <c r="H6142">
        <v>509.61996459960937</v>
      </c>
      <c r="I6142">
        <v>-74.389167785644531</v>
      </c>
      <c r="J6142">
        <v>-0.17091889679431915</v>
      </c>
      <c r="K6142">
        <v>-126.36981964111328</v>
      </c>
      <c r="L6142">
        <v>-95.659233093261719</v>
      </c>
      <c r="M6142">
        <v>-74.389167785644531</v>
      </c>
      <c r="N6142">
        <v>-53.119106292724609</v>
      </c>
      <c r="O6142">
        <v>-22.408515930175781</v>
      </c>
      <c r="P6142">
        <v>-141.10560607910156</v>
      </c>
      <c r="Q6142">
        <v>-7.6727228164672852</v>
      </c>
      <c r="R6142">
        <v>12</v>
      </c>
      <c r="S6142">
        <v>1645.171875</v>
      </c>
      <c r="T6142">
        <v>40.560718536376953</v>
      </c>
      <c r="U6142">
        <v>77.456802368164062</v>
      </c>
      <c r="V6142">
        <v>85.449996948242187</v>
      </c>
      <c r="W6142">
        <v>76.47833251953125</v>
      </c>
    </row>
    <row r="6143" spans="1:23" x14ac:dyDescent="0.25">
      <c r="A6143" t="s">
        <v>79</v>
      </c>
      <c r="B6143" t="s">
        <v>100</v>
      </c>
      <c r="C6143" t="s">
        <v>106</v>
      </c>
      <c r="D6143" t="s">
        <v>63</v>
      </c>
      <c r="E6143" t="s">
        <v>118</v>
      </c>
      <c r="F6143">
        <v>22</v>
      </c>
      <c r="G6143">
        <v>416.240234375</v>
      </c>
      <c r="H6143">
        <v>434.03500366210937</v>
      </c>
      <c r="I6143">
        <v>-17.794778823852539</v>
      </c>
      <c r="J6143">
        <v>-4.2751222848892212E-2</v>
      </c>
      <c r="K6143">
        <v>-101.31546783447266</v>
      </c>
      <c r="L6143">
        <v>-51.970767974853516</v>
      </c>
      <c r="M6143">
        <v>-17.794778823852539</v>
      </c>
      <c r="N6143">
        <v>16.381210327148438</v>
      </c>
      <c r="O6143">
        <v>65.725906372070312</v>
      </c>
      <c r="P6143">
        <v>-124.99242401123047</v>
      </c>
      <c r="Q6143">
        <v>89.402862548828125</v>
      </c>
      <c r="R6143">
        <v>12</v>
      </c>
      <c r="S6143">
        <v>4247.32958984375</v>
      </c>
      <c r="T6143">
        <v>65.171539306640625</v>
      </c>
      <c r="U6143">
        <v>77.456802368164062</v>
      </c>
      <c r="V6143">
        <v>85.449996948242187</v>
      </c>
      <c r="W6143">
        <v>74.06500244140625</v>
      </c>
    </row>
    <row r="6144" spans="1:23" x14ac:dyDescent="0.25">
      <c r="A6144" t="s">
        <v>79</v>
      </c>
      <c r="B6144" t="s">
        <v>100</v>
      </c>
      <c r="C6144" t="s">
        <v>106</v>
      </c>
      <c r="D6144" t="s">
        <v>63</v>
      </c>
      <c r="E6144" t="s">
        <v>118</v>
      </c>
      <c r="F6144">
        <v>23</v>
      </c>
      <c r="G6144">
        <v>365.07666015625</v>
      </c>
      <c r="H6144">
        <v>366.33499145507812</v>
      </c>
      <c r="I6144">
        <v>-1.2583335638046265</v>
      </c>
      <c r="J6144">
        <v>-3.4467652440071106E-3</v>
      </c>
      <c r="K6144">
        <v>-100.54405212402344</v>
      </c>
      <c r="L6144">
        <v>-41.885246276855469</v>
      </c>
      <c r="M6144">
        <v>-1.2583335638046265</v>
      </c>
      <c r="N6144">
        <v>39.368579864501953</v>
      </c>
      <c r="O6144">
        <v>98.027389526367188</v>
      </c>
      <c r="P6144">
        <v>-128.690185546875</v>
      </c>
      <c r="Q6144">
        <v>126.17350769042969</v>
      </c>
      <c r="R6144">
        <v>12</v>
      </c>
      <c r="S6144">
        <v>6002.0751953125</v>
      </c>
      <c r="T6144">
        <v>77.473060607910156</v>
      </c>
      <c r="U6144">
        <v>77.456802368164062</v>
      </c>
      <c r="V6144">
        <v>85.449996948242187</v>
      </c>
      <c r="W6144">
        <v>72.649169921875</v>
      </c>
    </row>
    <row r="6145" spans="1:23" x14ac:dyDescent="0.25">
      <c r="A6145" t="s">
        <v>79</v>
      </c>
      <c r="B6145" t="s">
        <v>100</v>
      </c>
      <c r="C6145" t="s">
        <v>106</v>
      </c>
      <c r="D6145" t="s">
        <v>63</v>
      </c>
      <c r="E6145" t="s">
        <v>118</v>
      </c>
      <c r="F6145">
        <v>24</v>
      </c>
      <c r="G6145">
        <v>339.08187866210937</v>
      </c>
      <c r="H6145">
        <v>343.94998168945312</v>
      </c>
      <c r="I6145">
        <v>-4.8680920600891113</v>
      </c>
      <c r="J6145">
        <v>-1.4356685802340508E-2</v>
      </c>
      <c r="K6145">
        <v>-88.43975830078125</v>
      </c>
      <c r="L6145">
        <v>-39.06494140625</v>
      </c>
      <c r="M6145">
        <v>-4.8680920600891113</v>
      </c>
      <c r="N6145">
        <v>29.328756332397461</v>
      </c>
      <c r="O6145">
        <v>78.703575134277344</v>
      </c>
      <c r="P6145">
        <v>-112.13116455078125</v>
      </c>
      <c r="Q6145">
        <v>102.39498138427734</v>
      </c>
      <c r="R6145">
        <v>12</v>
      </c>
      <c r="S6145">
        <v>4252.51611328125</v>
      </c>
      <c r="T6145">
        <v>65.211318969726563</v>
      </c>
      <c r="U6145">
        <v>77.456802368164062</v>
      </c>
      <c r="V6145">
        <v>85.449996948242187</v>
      </c>
      <c r="W6145">
        <v>71.988334655761719</v>
      </c>
    </row>
    <row r="6146" spans="1:23" x14ac:dyDescent="0.25">
      <c r="A6146" t="s">
        <v>79</v>
      </c>
      <c r="B6146" t="s">
        <v>100</v>
      </c>
      <c r="C6146" t="s">
        <v>106</v>
      </c>
      <c r="D6146" t="s">
        <v>63</v>
      </c>
      <c r="E6146" t="s">
        <v>119</v>
      </c>
      <c r="F6146">
        <v>1</v>
      </c>
      <c r="G6146">
        <v>394.77249145507812</v>
      </c>
      <c r="H6146">
        <v>427.42999267578125</v>
      </c>
      <c r="I6146">
        <v>-32.657520294189453</v>
      </c>
      <c r="J6146">
        <v>-8.2724913954734802E-2</v>
      </c>
      <c r="K6146">
        <v>-106.62362670898437</v>
      </c>
      <c r="L6146">
        <v>-62.923851013183594</v>
      </c>
      <c r="M6146">
        <v>-32.657520294189453</v>
      </c>
      <c r="N6146">
        <v>-2.3911905288696289</v>
      </c>
      <c r="O6146">
        <v>41.308582305908203</v>
      </c>
      <c r="P6146">
        <v>-127.59198760986328</v>
      </c>
      <c r="Q6146">
        <v>62.276943206787109</v>
      </c>
      <c r="R6146">
        <v>12</v>
      </c>
      <c r="S6146">
        <v>3331.14306640625</v>
      </c>
      <c r="T6146">
        <v>57.716056823730469</v>
      </c>
      <c r="U6146">
        <v>75.681968688964844</v>
      </c>
      <c r="V6146">
        <v>84.291664123535156</v>
      </c>
      <c r="W6146">
        <v>71.675003051757813</v>
      </c>
    </row>
    <row r="6147" spans="1:23" x14ac:dyDescent="0.25">
      <c r="A6147" t="s">
        <v>79</v>
      </c>
      <c r="B6147" t="s">
        <v>100</v>
      </c>
      <c r="C6147" t="s">
        <v>106</v>
      </c>
      <c r="D6147" t="s">
        <v>63</v>
      </c>
      <c r="E6147" t="s">
        <v>119</v>
      </c>
      <c r="F6147">
        <v>2</v>
      </c>
      <c r="G6147">
        <v>383.27362060546875</v>
      </c>
      <c r="H6147">
        <v>384.52499389648437</v>
      </c>
      <c r="I6147">
        <v>-1.251378059387207</v>
      </c>
      <c r="J6147">
        <v>-3.2649731729179621E-3</v>
      </c>
      <c r="K6147">
        <v>-51.223133087158203</v>
      </c>
      <c r="L6147">
        <v>-21.69941520690918</v>
      </c>
      <c r="M6147">
        <v>-1.251378059387207</v>
      </c>
      <c r="N6147">
        <v>19.196659088134766</v>
      </c>
      <c r="O6147">
        <v>48.720378875732422</v>
      </c>
      <c r="P6147">
        <v>-65.389434814453125</v>
      </c>
      <c r="Q6147">
        <v>62.886676788330078</v>
      </c>
      <c r="R6147">
        <v>12</v>
      </c>
      <c r="S6147">
        <v>1520.4671630859375</v>
      </c>
      <c r="T6147">
        <v>38.993167877197266</v>
      </c>
      <c r="U6147">
        <v>75.681968688964844</v>
      </c>
      <c r="V6147">
        <v>84.291664123535156</v>
      </c>
      <c r="W6147">
        <v>71.31500244140625</v>
      </c>
    </row>
    <row r="6148" spans="1:23" x14ac:dyDescent="0.25">
      <c r="A6148" t="s">
        <v>79</v>
      </c>
      <c r="B6148" t="s">
        <v>100</v>
      </c>
      <c r="C6148" t="s">
        <v>106</v>
      </c>
      <c r="D6148" t="s">
        <v>63</v>
      </c>
      <c r="E6148" t="s">
        <v>119</v>
      </c>
      <c r="F6148">
        <v>3</v>
      </c>
      <c r="G6148">
        <v>375.39559936523437</v>
      </c>
      <c r="H6148">
        <v>348.60501098632812</v>
      </c>
      <c r="I6148">
        <v>26.790584564208984</v>
      </c>
      <c r="J6148">
        <v>7.1366272866725922E-2</v>
      </c>
      <c r="K6148">
        <v>-30.828954696655273</v>
      </c>
      <c r="L6148">
        <v>3.2131359577178955</v>
      </c>
      <c r="M6148">
        <v>26.790584564208984</v>
      </c>
      <c r="N6148">
        <v>50.368034362792969</v>
      </c>
      <c r="O6148">
        <v>84.410125732421875</v>
      </c>
      <c r="P6148">
        <v>-47.163295745849609</v>
      </c>
      <c r="Q6148">
        <v>100.74446105957031</v>
      </c>
      <c r="R6148">
        <v>12</v>
      </c>
      <c r="S6148">
        <v>2021.470458984375</v>
      </c>
      <c r="T6148">
        <v>44.960765838623047</v>
      </c>
      <c r="U6148">
        <v>75.681968688964844</v>
      </c>
      <c r="V6148">
        <v>84.291664123535156</v>
      </c>
      <c r="W6148">
        <v>70.512496948242187</v>
      </c>
    </row>
    <row r="6149" spans="1:23" x14ac:dyDescent="0.25">
      <c r="A6149" t="s">
        <v>79</v>
      </c>
      <c r="B6149" t="s">
        <v>100</v>
      </c>
      <c r="C6149" t="s">
        <v>106</v>
      </c>
      <c r="D6149" t="s">
        <v>63</v>
      </c>
      <c r="E6149" t="s">
        <v>119</v>
      </c>
      <c r="F6149">
        <v>4</v>
      </c>
      <c r="G6149">
        <v>382.76763916015625</v>
      </c>
      <c r="H6149">
        <v>336.70001220703125</v>
      </c>
      <c r="I6149">
        <v>46.067619323730469</v>
      </c>
      <c r="J6149">
        <v>0.12035400420427322</v>
      </c>
      <c r="K6149">
        <v>-14.069318771362305</v>
      </c>
      <c r="L6149">
        <v>21.460071563720703</v>
      </c>
      <c r="M6149">
        <v>46.067619323730469</v>
      </c>
      <c r="N6149">
        <v>70.675163269042969</v>
      </c>
      <c r="O6149">
        <v>106.20455932617187</v>
      </c>
      <c r="P6149">
        <v>-31.117305755615234</v>
      </c>
      <c r="Q6149">
        <v>123.25254058837891</v>
      </c>
      <c r="R6149">
        <v>12</v>
      </c>
      <c r="S6149">
        <v>2201.96533203125</v>
      </c>
      <c r="T6149">
        <v>46.925102233886719</v>
      </c>
      <c r="U6149">
        <v>75.681968688964844</v>
      </c>
      <c r="V6149">
        <v>84.291664123535156</v>
      </c>
      <c r="W6149">
        <v>69.99749755859375</v>
      </c>
    </row>
    <row r="6150" spans="1:23" x14ac:dyDescent="0.25">
      <c r="A6150" t="s">
        <v>79</v>
      </c>
      <c r="B6150" t="s">
        <v>100</v>
      </c>
      <c r="C6150" t="s">
        <v>106</v>
      </c>
      <c r="D6150" t="s">
        <v>63</v>
      </c>
      <c r="E6150" t="s">
        <v>119</v>
      </c>
      <c r="F6150">
        <v>5</v>
      </c>
      <c r="G6150">
        <v>392.52810668945312</v>
      </c>
      <c r="H6150">
        <v>329.00503540039062</v>
      </c>
      <c r="I6150">
        <v>63.523097991943359</v>
      </c>
      <c r="J6150">
        <v>0.16183069348335266</v>
      </c>
      <c r="K6150">
        <v>-25.337366104125977</v>
      </c>
      <c r="L6150">
        <v>27.162117004394531</v>
      </c>
      <c r="M6150">
        <v>63.523097991943359</v>
      </c>
      <c r="N6150">
        <v>99.884078979492188</v>
      </c>
      <c r="O6150">
        <v>152.38356018066406</v>
      </c>
      <c r="P6150">
        <v>-50.528072357177734</v>
      </c>
      <c r="Q6150">
        <v>177.57426452636719</v>
      </c>
      <c r="R6150">
        <v>12</v>
      </c>
      <c r="S6150">
        <v>4807.7841796875</v>
      </c>
      <c r="T6150">
        <v>69.338188171386719</v>
      </c>
      <c r="U6150">
        <v>75.681968688964844</v>
      </c>
      <c r="V6150">
        <v>84.291664123535156</v>
      </c>
      <c r="W6150">
        <v>69.775833129882813</v>
      </c>
    </row>
    <row r="6151" spans="1:23" x14ac:dyDescent="0.25">
      <c r="A6151" t="s">
        <v>79</v>
      </c>
      <c r="B6151" t="s">
        <v>100</v>
      </c>
      <c r="C6151" t="s">
        <v>106</v>
      </c>
      <c r="D6151" t="s">
        <v>63</v>
      </c>
      <c r="E6151" t="s">
        <v>119</v>
      </c>
      <c r="F6151">
        <v>6</v>
      </c>
      <c r="G6151">
        <v>419.11517333984375</v>
      </c>
      <c r="H6151">
        <v>367.89999389648437</v>
      </c>
      <c r="I6151">
        <v>51.215167999267578</v>
      </c>
      <c r="J6151">
        <v>0.12219831347465515</v>
      </c>
      <c r="K6151">
        <v>-13.948153495788574</v>
      </c>
      <c r="L6151">
        <v>24.550865173339844</v>
      </c>
      <c r="M6151">
        <v>51.215167999267578</v>
      </c>
      <c r="N6151">
        <v>77.879470825195313</v>
      </c>
      <c r="O6151">
        <v>116.37848663330078</v>
      </c>
      <c r="P6151">
        <v>-32.421051025390625</v>
      </c>
      <c r="Q6151">
        <v>134.85137939453125</v>
      </c>
      <c r="R6151">
        <v>12</v>
      </c>
      <c r="S6151">
        <v>2585.438720703125</v>
      </c>
      <c r="T6151">
        <v>50.847209930419922</v>
      </c>
      <c r="U6151">
        <v>75.681968688964844</v>
      </c>
      <c r="V6151">
        <v>84.291664123535156</v>
      </c>
      <c r="W6151">
        <v>69.465835571289062</v>
      </c>
    </row>
    <row r="6152" spans="1:23" x14ac:dyDescent="0.25">
      <c r="A6152" t="s">
        <v>79</v>
      </c>
      <c r="B6152" t="s">
        <v>100</v>
      </c>
      <c r="C6152" t="s">
        <v>106</v>
      </c>
      <c r="D6152" t="s">
        <v>63</v>
      </c>
      <c r="E6152" t="s">
        <v>119</v>
      </c>
      <c r="F6152">
        <v>7</v>
      </c>
      <c r="G6152">
        <v>415.50668334960937</v>
      </c>
      <c r="H6152">
        <v>367.62002563476562</v>
      </c>
      <c r="I6152">
        <v>47.886688232421875</v>
      </c>
      <c r="J6152">
        <v>0.115248903632164</v>
      </c>
      <c r="K6152">
        <v>-19.719541549682617</v>
      </c>
      <c r="L6152">
        <v>20.222766876220703</v>
      </c>
      <c r="M6152">
        <v>47.886688232421875</v>
      </c>
      <c r="N6152">
        <v>75.550613403320313</v>
      </c>
      <c r="O6152">
        <v>115.492919921875</v>
      </c>
      <c r="P6152">
        <v>-38.884967803955078</v>
      </c>
      <c r="Q6152">
        <v>134.65834045410156</v>
      </c>
      <c r="R6152">
        <v>12</v>
      </c>
      <c r="S6152">
        <v>2782.923583984375</v>
      </c>
      <c r="T6152">
        <v>52.753421783447266</v>
      </c>
      <c r="U6152">
        <v>75.681968688964844</v>
      </c>
      <c r="V6152">
        <v>84.291664123535156</v>
      </c>
      <c r="W6152">
        <v>69.243331909179688</v>
      </c>
    </row>
    <row r="6153" spans="1:23" x14ac:dyDescent="0.25">
      <c r="A6153" t="s">
        <v>79</v>
      </c>
      <c r="B6153" t="s">
        <v>100</v>
      </c>
      <c r="C6153" t="s">
        <v>106</v>
      </c>
      <c r="D6153" t="s">
        <v>63</v>
      </c>
      <c r="E6153" t="s">
        <v>119</v>
      </c>
      <c r="F6153">
        <v>8</v>
      </c>
      <c r="G6153">
        <v>377.284912109375</v>
      </c>
      <c r="H6153">
        <v>378.15499877929687</v>
      </c>
      <c r="I6153">
        <v>-0.87007707357406616</v>
      </c>
      <c r="J6153">
        <v>-2.3061539977788925E-3</v>
      </c>
      <c r="K6153">
        <v>-61.552146911621094</v>
      </c>
      <c r="L6153">
        <v>-25.700689315795898</v>
      </c>
      <c r="M6153">
        <v>-0.87007707357406616</v>
      </c>
      <c r="N6153">
        <v>23.960535049438477</v>
      </c>
      <c r="O6153">
        <v>59.811992645263672</v>
      </c>
      <c r="P6153">
        <v>-78.754669189453125</v>
      </c>
      <c r="Q6153">
        <v>77.014518737792969</v>
      </c>
      <c r="R6153">
        <v>12</v>
      </c>
      <c r="S6153">
        <v>2242.067138671875</v>
      </c>
      <c r="T6153">
        <v>47.350471496582031</v>
      </c>
      <c r="U6153">
        <v>75.681968688964844</v>
      </c>
      <c r="V6153">
        <v>84.291664123535156</v>
      </c>
      <c r="W6153">
        <v>69.410003662109375</v>
      </c>
    </row>
    <row r="6154" spans="1:23" x14ac:dyDescent="0.25">
      <c r="A6154" t="s">
        <v>79</v>
      </c>
      <c r="B6154" t="s">
        <v>100</v>
      </c>
      <c r="C6154" t="s">
        <v>106</v>
      </c>
      <c r="D6154" t="s">
        <v>63</v>
      </c>
      <c r="E6154" t="s">
        <v>119</v>
      </c>
      <c r="F6154">
        <v>9</v>
      </c>
      <c r="G6154">
        <v>451.91461181640625</v>
      </c>
      <c r="H6154">
        <v>430.08499145507812</v>
      </c>
      <c r="I6154">
        <v>21.829610824584961</v>
      </c>
      <c r="J6154">
        <v>4.83047254383564E-2</v>
      </c>
      <c r="K6154">
        <v>-28.189800262451172</v>
      </c>
      <c r="L6154">
        <v>1.3620734214782715</v>
      </c>
      <c r="M6154">
        <v>21.829610824584961</v>
      </c>
      <c r="N6154">
        <v>42.297149658203125</v>
      </c>
      <c r="O6154">
        <v>71.849021911621094</v>
      </c>
      <c r="P6154">
        <v>-42.369606018066406</v>
      </c>
      <c r="Q6154">
        <v>86.028831481933594</v>
      </c>
      <c r="R6154">
        <v>12</v>
      </c>
      <c r="S6154">
        <v>1523.368408203125</v>
      </c>
      <c r="T6154">
        <v>39.030353546142578</v>
      </c>
      <c r="U6154">
        <v>75.681968688964844</v>
      </c>
      <c r="V6154">
        <v>84.291664123535156</v>
      </c>
      <c r="W6154">
        <v>70.754165649414063</v>
      </c>
    </row>
    <row r="6155" spans="1:23" x14ac:dyDescent="0.25">
      <c r="A6155" t="s">
        <v>79</v>
      </c>
      <c r="B6155" t="s">
        <v>100</v>
      </c>
      <c r="C6155" t="s">
        <v>106</v>
      </c>
      <c r="D6155" t="s">
        <v>63</v>
      </c>
      <c r="E6155" t="s">
        <v>119</v>
      </c>
      <c r="F6155">
        <v>10</v>
      </c>
      <c r="G6155">
        <v>439.19244384765625</v>
      </c>
      <c r="H6155">
        <v>491.29000854492187</v>
      </c>
      <c r="I6155">
        <v>-52.097564697265625</v>
      </c>
      <c r="J6155">
        <v>-0.11862126737833023</v>
      </c>
      <c r="K6155">
        <v>-105.41155242919922</v>
      </c>
      <c r="L6155">
        <v>-73.913215637207031</v>
      </c>
      <c r="M6155">
        <v>-52.097564697265625</v>
      </c>
      <c r="N6155">
        <v>-30.281911849975586</v>
      </c>
      <c r="O6155">
        <v>1.2164255380630493</v>
      </c>
      <c r="P6155">
        <v>-120.52532958984375</v>
      </c>
      <c r="Q6155">
        <v>16.3302001953125</v>
      </c>
      <c r="R6155">
        <v>12</v>
      </c>
      <c r="S6155">
        <v>1730.65380859375</v>
      </c>
      <c r="T6155">
        <v>41.601127624511719</v>
      </c>
      <c r="U6155">
        <v>75.681968688964844</v>
      </c>
      <c r="V6155">
        <v>84.291664123535156</v>
      </c>
      <c r="W6155">
        <v>73.028335571289063</v>
      </c>
    </row>
    <row r="6156" spans="1:23" x14ac:dyDescent="0.25">
      <c r="A6156" t="s">
        <v>79</v>
      </c>
      <c r="B6156" t="s">
        <v>100</v>
      </c>
      <c r="C6156" t="s">
        <v>106</v>
      </c>
      <c r="D6156" t="s">
        <v>63</v>
      </c>
      <c r="E6156" t="s">
        <v>119</v>
      </c>
      <c r="F6156">
        <v>11</v>
      </c>
      <c r="G6156">
        <v>474.52078247070312</v>
      </c>
      <c r="H6156">
        <v>485.94000244140625</v>
      </c>
      <c r="I6156">
        <v>-11.419222831726074</v>
      </c>
      <c r="J6156">
        <v>-2.4064747616648674E-2</v>
      </c>
      <c r="K6156">
        <v>-62.176700592041016</v>
      </c>
      <c r="L6156">
        <v>-32.188770294189453</v>
      </c>
      <c r="M6156">
        <v>-11.419222831726074</v>
      </c>
      <c r="N6156">
        <v>9.3503255844116211</v>
      </c>
      <c r="O6156">
        <v>39.338253021240234</v>
      </c>
      <c r="P6156">
        <v>-76.565742492675781</v>
      </c>
      <c r="Q6156">
        <v>53.727294921875</v>
      </c>
      <c r="R6156">
        <v>12</v>
      </c>
      <c r="S6156">
        <v>1568.6566162109375</v>
      </c>
      <c r="T6156">
        <v>39.606269836425781</v>
      </c>
      <c r="U6156">
        <v>75.681968688964844</v>
      </c>
      <c r="V6156">
        <v>84.291664123535156</v>
      </c>
      <c r="W6156">
        <v>76.466667175292969</v>
      </c>
    </row>
    <row r="6157" spans="1:23" x14ac:dyDescent="0.25">
      <c r="A6157" t="s">
        <v>79</v>
      </c>
      <c r="B6157" t="s">
        <v>100</v>
      </c>
      <c r="C6157" t="s">
        <v>106</v>
      </c>
      <c r="D6157" t="s">
        <v>63</v>
      </c>
      <c r="E6157" t="s">
        <v>119</v>
      </c>
      <c r="F6157">
        <v>12</v>
      </c>
      <c r="G6157">
        <v>440.25558471679687</v>
      </c>
      <c r="H6157">
        <v>464.23495483398437</v>
      </c>
      <c r="I6157">
        <v>-23.979387283325195</v>
      </c>
      <c r="J6157">
        <v>-5.4466970264911652E-2</v>
      </c>
      <c r="K6157">
        <v>-85.603782653808594</v>
      </c>
      <c r="L6157">
        <v>-49.195590972900391</v>
      </c>
      <c r="M6157">
        <v>-23.979387283325195</v>
      </c>
      <c r="N6157">
        <v>1.2368170022964478</v>
      </c>
      <c r="O6157">
        <v>37.645011901855469</v>
      </c>
      <c r="P6157">
        <v>-103.07344818115234</v>
      </c>
      <c r="Q6157">
        <v>55.114669799804687</v>
      </c>
      <c r="R6157">
        <v>12</v>
      </c>
      <c r="S6157">
        <v>2312.24169921875</v>
      </c>
      <c r="T6157">
        <v>48.085773468017578</v>
      </c>
      <c r="U6157">
        <v>75.681968688964844</v>
      </c>
      <c r="V6157">
        <v>84.291664123535156</v>
      </c>
      <c r="W6157">
        <v>79.083335876464844</v>
      </c>
    </row>
    <row r="6158" spans="1:23" x14ac:dyDescent="0.25">
      <c r="A6158" t="s">
        <v>79</v>
      </c>
      <c r="B6158" t="s">
        <v>100</v>
      </c>
      <c r="C6158" t="s">
        <v>106</v>
      </c>
      <c r="D6158" t="s">
        <v>63</v>
      </c>
      <c r="E6158" t="s">
        <v>119</v>
      </c>
      <c r="F6158">
        <v>13</v>
      </c>
      <c r="G6158">
        <v>413.10565185546875</v>
      </c>
      <c r="H6158">
        <v>459.55496215820312</v>
      </c>
      <c r="I6158">
        <v>-46.449321746826172</v>
      </c>
      <c r="J6158">
        <v>-0.11243932694196701</v>
      </c>
      <c r="K6158">
        <v>-111.04832458496094</v>
      </c>
      <c r="L6158">
        <v>-72.882713317871094</v>
      </c>
      <c r="M6158">
        <v>-46.449321746826172</v>
      </c>
      <c r="N6158">
        <v>-20.015932083129883</v>
      </c>
      <c r="O6158">
        <v>18.149682998657227</v>
      </c>
      <c r="P6158">
        <v>-129.36125183105469</v>
      </c>
      <c r="Q6158">
        <v>36.462604522705078</v>
      </c>
      <c r="R6158">
        <v>12</v>
      </c>
      <c r="S6158">
        <v>2540.852783203125</v>
      </c>
      <c r="T6158">
        <v>50.406871795654297</v>
      </c>
      <c r="U6158">
        <v>75.681968688964844</v>
      </c>
      <c r="V6158">
        <v>84.291664123535156</v>
      </c>
      <c r="W6158">
        <v>81.158332824707031</v>
      </c>
    </row>
    <row r="6159" spans="1:23" x14ac:dyDescent="0.25">
      <c r="A6159" t="s">
        <v>79</v>
      </c>
      <c r="B6159" t="s">
        <v>100</v>
      </c>
      <c r="C6159" t="s">
        <v>106</v>
      </c>
      <c r="D6159" t="s">
        <v>63</v>
      </c>
      <c r="E6159" t="s">
        <v>119</v>
      </c>
      <c r="F6159">
        <v>14</v>
      </c>
      <c r="G6159">
        <v>414.88442993164063</v>
      </c>
      <c r="H6159">
        <v>459.87002563476562</v>
      </c>
      <c r="I6159">
        <v>-44.985584259033203</v>
      </c>
      <c r="J6159">
        <v>-0.1084291934967041</v>
      </c>
      <c r="K6159">
        <v>-107.48281860351562</v>
      </c>
      <c r="L6159">
        <v>-70.558944702148437</v>
      </c>
      <c r="M6159">
        <v>-44.985584259033203</v>
      </c>
      <c r="N6159">
        <v>-19.412223815917969</v>
      </c>
      <c r="O6159">
        <v>17.511648178100586</v>
      </c>
      <c r="P6159">
        <v>-125.19991302490234</v>
      </c>
      <c r="Q6159">
        <v>35.228744506835938</v>
      </c>
      <c r="R6159">
        <v>12</v>
      </c>
      <c r="S6159">
        <v>2378.20556640625</v>
      </c>
      <c r="T6159">
        <v>48.766849517822266</v>
      </c>
      <c r="U6159">
        <v>75.681968688964844</v>
      </c>
      <c r="V6159">
        <v>84.291664123535156</v>
      </c>
      <c r="W6159">
        <v>82.941665649414063</v>
      </c>
    </row>
    <row r="6160" spans="1:23" x14ac:dyDescent="0.25">
      <c r="A6160" t="s">
        <v>79</v>
      </c>
      <c r="B6160" t="s">
        <v>100</v>
      </c>
      <c r="C6160" t="s">
        <v>106</v>
      </c>
      <c r="D6160" t="s">
        <v>63</v>
      </c>
      <c r="E6160" t="s">
        <v>119</v>
      </c>
      <c r="F6160">
        <v>15</v>
      </c>
      <c r="G6160">
        <v>396.01937866210937</v>
      </c>
      <c r="H6160">
        <v>378.385009765625</v>
      </c>
      <c r="I6160">
        <v>17.634380340576172</v>
      </c>
      <c r="J6160">
        <v>4.4529084116220474E-2</v>
      </c>
      <c r="K6160">
        <v>-19.452047348022461</v>
      </c>
      <c r="L6160">
        <v>2.4589142799377441</v>
      </c>
      <c r="M6160">
        <v>17.634380340576172</v>
      </c>
      <c r="N6160">
        <v>32.809844970703125</v>
      </c>
      <c r="O6160">
        <v>54.720809936523438</v>
      </c>
      <c r="P6160">
        <v>-29.965536117553711</v>
      </c>
      <c r="Q6160">
        <v>65.234298706054687</v>
      </c>
      <c r="R6160">
        <v>12</v>
      </c>
      <c r="S6160">
        <v>837.447998046875</v>
      </c>
      <c r="T6160">
        <v>28.938694000244141</v>
      </c>
      <c r="U6160">
        <v>75.681968688964844</v>
      </c>
      <c r="V6160">
        <v>84.291664123535156</v>
      </c>
      <c r="W6160">
        <v>83.691665649414063</v>
      </c>
    </row>
    <row r="6161" spans="1:23" x14ac:dyDescent="0.25">
      <c r="A6161" t="s">
        <v>79</v>
      </c>
      <c r="B6161" t="s">
        <v>100</v>
      </c>
      <c r="C6161" t="s">
        <v>106</v>
      </c>
      <c r="D6161" t="s">
        <v>63</v>
      </c>
      <c r="E6161" t="s">
        <v>119</v>
      </c>
      <c r="F6161">
        <v>16</v>
      </c>
      <c r="G6161">
        <v>363.32644653320312</v>
      </c>
      <c r="H6161">
        <v>344.10003662109375</v>
      </c>
      <c r="I6161">
        <v>19.226428985595703</v>
      </c>
      <c r="J6161">
        <v>5.2917778491973877E-2</v>
      </c>
      <c r="K6161">
        <v>-28.025339126586914</v>
      </c>
      <c r="L6161">
        <v>-0.10861144214868546</v>
      </c>
      <c r="M6161">
        <v>19.226428985595703</v>
      </c>
      <c r="N6161">
        <v>38.561470031738281</v>
      </c>
      <c r="O6161">
        <v>66.478195190429687</v>
      </c>
      <c r="P6161">
        <v>-41.420558929443359</v>
      </c>
      <c r="Q6161">
        <v>79.8734130859375</v>
      </c>
      <c r="R6161">
        <v>12</v>
      </c>
      <c r="S6161">
        <v>1359.4522705078125</v>
      </c>
      <c r="T6161">
        <v>36.870750427246094</v>
      </c>
      <c r="U6161">
        <v>75.681968688964844</v>
      </c>
      <c r="V6161">
        <v>84.291664123535156</v>
      </c>
      <c r="W6161">
        <v>84.141670227050781</v>
      </c>
    </row>
    <row r="6162" spans="1:23" x14ac:dyDescent="0.25">
      <c r="A6162" t="s">
        <v>79</v>
      </c>
      <c r="B6162" t="s">
        <v>100</v>
      </c>
      <c r="C6162" t="s">
        <v>106</v>
      </c>
      <c r="D6162" t="s">
        <v>63</v>
      </c>
      <c r="E6162" t="s">
        <v>119</v>
      </c>
      <c r="F6162">
        <v>17</v>
      </c>
      <c r="G6162">
        <v>365.51217651367187</v>
      </c>
      <c r="H6162">
        <v>328.85501098632812</v>
      </c>
      <c r="I6162">
        <v>36.65716552734375</v>
      </c>
      <c r="J6162">
        <v>0.10028985887765884</v>
      </c>
      <c r="K6162">
        <v>-7.6961517333984375</v>
      </c>
      <c r="L6162">
        <v>18.508148193359375</v>
      </c>
      <c r="M6162">
        <v>36.65716552734375</v>
      </c>
      <c r="N6162">
        <v>54.806182861328125</v>
      </c>
      <c r="O6162">
        <v>81.010482788085938</v>
      </c>
      <c r="P6162">
        <v>-20.26970100402832</v>
      </c>
      <c r="Q6162">
        <v>93.584030151367188</v>
      </c>
      <c r="R6162">
        <v>12</v>
      </c>
      <c r="S6162">
        <v>1197.7882080078125</v>
      </c>
      <c r="T6162">
        <v>34.609077453613281</v>
      </c>
      <c r="U6162">
        <v>75.681968688964844</v>
      </c>
      <c r="V6162">
        <v>84.291664123535156</v>
      </c>
      <c r="W6162">
        <v>84.291664123535156</v>
      </c>
    </row>
    <row r="6163" spans="1:23" x14ac:dyDescent="0.25">
      <c r="A6163" t="s">
        <v>79</v>
      </c>
      <c r="B6163" t="s">
        <v>100</v>
      </c>
      <c r="C6163" t="s">
        <v>106</v>
      </c>
      <c r="D6163" t="s">
        <v>63</v>
      </c>
      <c r="E6163" t="s">
        <v>119</v>
      </c>
      <c r="F6163">
        <v>18</v>
      </c>
      <c r="G6163">
        <v>346.951416015625</v>
      </c>
      <c r="H6163">
        <v>270.21499633789062</v>
      </c>
      <c r="I6163">
        <v>76.736412048339844</v>
      </c>
      <c r="J6163">
        <v>0.22117336094379425</v>
      </c>
      <c r="K6163">
        <v>3.3848371505737305</v>
      </c>
      <c r="L6163">
        <v>46.721542358398438</v>
      </c>
      <c r="M6163">
        <v>76.736412048339844</v>
      </c>
      <c r="N6163">
        <v>106.75128173828125</v>
      </c>
      <c r="O6163">
        <v>150.08798217773437</v>
      </c>
      <c r="P6163">
        <v>-17.40931510925293</v>
      </c>
      <c r="Q6163">
        <v>170.88214111328125</v>
      </c>
      <c r="R6163">
        <v>12</v>
      </c>
      <c r="S6163">
        <v>3276.021484375</v>
      </c>
      <c r="T6163">
        <v>57.236537933349609</v>
      </c>
      <c r="U6163">
        <v>75.681968688964844</v>
      </c>
      <c r="V6163">
        <v>84.291664123535156</v>
      </c>
      <c r="W6163">
        <v>83.599998474121094</v>
      </c>
    </row>
    <row r="6164" spans="1:23" x14ac:dyDescent="0.25">
      <c r="A6164" t="s">
        <v>79</v>
      </c>
      <c r="B6164" t="s">
        <v>100</v>
      </c>
      <c r="C6164" t="s">
        <v>106</v>
      </c>
      <c r="D6164" t="s">
        <v>63</v>
      </c>
      <c r="E6164" t="s">
        <v>119</v>
      </c>
      <c r="F6164">
        <v>19</v>
      </c>
      <c r="G6164">
        <v>395.5546875</v>
      </c>
      <c r="H6164">
        <v>310.60000610351562</v>
      </c>
      <c r="I6164">
        <v>84.954696655273438</v>
      </c>
      <c r="J6164">
        <v>0.21477358043193817</v>
      </c>
      <c r="K6164">
        <v>4.0385680198669434</v>
      </c>
      <c r="L6164">
        <v>51.844470977783203</v>
      </c>
      <c r="M6164">
        <v>84.954696655273438</v>
      </c>
      <c r="N6164">
        <v>118.06491851806641</v>
      </c>
      <c r="O6164">
        <v>165.87081909179687</v>
      </c>
      <c r="P6164">
        <v>-18.900030136108398</v>
      </c>
      <c r="Q6164">
        <v>188.80941772460937</v>
      </c>
      <c r="R6164">
        <v>12</v>
      </c>
      <c r="S6164">
        <v>3986.5576171875</v>
      </c>
      <c r="T6164">
        <v>63.139190673828125</v>
      </c>
      <c r="U6164">
        <v>75.681968688964844</v>
      </c>
      <c r="V6164">
        <v>84.291664123535156</v>
      </c>
      <c r="W6164">
        <v>82.208335876464844</v>
      </c>
    </row>
    <row r="6165" spans="1:23" x14ac:dyDescent="0.25">
      <c r="A6165" t="s">
        <v>79</v>
      </c>
      <c r="B6165" t="s">
        <v>100</v>
      </c>
      <c r="C6165" t="s">
        <v>106</v>
      </c>
      <c r="D6165" t="s">
        <v>63</v>
      </c>
      <c r="E6165" t="s">
        <v>119</v>
      </c>
      <c r="F6165">
        <v>20</v>
      </c>
      <c r="G6165">
        <v>405.61865234375</v>
      </c>
      <c r="H6165">
        <v>481.97503662109375</v>
      </c>
      <c r="I6165">
        <v>-76.356361389160156</v>
      </c>
      <c r="J6165">
        <v>-0.18824666738510132</v>
      </c>
      <c r="K6165">
        <v>-170.54771423339844</v>
      </c>
      <c r="L6165">
        <v>-114.89869689941406</v>
      </c>
      <c r="M6165">
        <v>-76.356361389160156</v>
      </c>
      <c r="N6165">
        <v>-37.814022064208984</v>
      </c>
      <c r="O6165">
        <v>17.834989547729492</v>
      </c>
      <c r="P6165">
        <v>-197.24964904785156</v>
      </c>
      <c r="Q6165">
        <v>44.536930084228516</v>
      </c>
      <c r="R6165">
        <v>12</v>
      </c>
      <c r="S6165">
        <v>5401.94140625</v>
      </c>
      <c r="T6165">
        <v>73.497901916503906</v>
      </c>
      <c r="U6165">
        <v>75.681968688964844</v>
      </c>
      <c r="V6165">
        <v>84.291664123535156</v>
      </c>
      <c r="W6165">
        <v>79.824996948242188</v>
      </c>
    </row>
    <row r="6166" spans="1:23" x14ac:dyDescent="0.25">
      <c r="A6166" t="s">
        <v>79</v>
      </c>
      <c r="B6166" t="s">
        <v>100</v>
      </c>
      <c r="C6166" t="s">
        <v>106</v>
      </c>
      <c r="D6166" t="s">
        <v>63</v>
      </c>
      <c r="E6166" t="s">
        <v>119</v>
      </c>
      <c r="F6166">
        <v>21</v>
      </c>
      <c r="G6166">
        <v>427.87225341796875</v>
      </c>
      <c r="H6166">
        <v>506.969970703125</v>
      </c>
      <c r="I6166">
        <v>-79.097732543945313</v>
      </c>
      <c r="J6166">
        <v>-0.18486295640468597</v>
      </c>
      <c r="K6166">
        <v>-211.03581237792969</v>
      </c>
      <c r="L6166">
        <v>-133.08572387695312</v>
      </c>
      <c r="M6166">
        <v>-79.097732543945313</v>
      </c>
      <c r="N6166">
        <v>-25.109737396240234</v>
      </c>
      <c r="O6166">
        <v>52.840354919433594</v>
      </c>
      <c r="P6166">
        <v>-248.43843078613281</v>
      </c>
      <c r="Q6166">
        <v>90.242965698242187</v>
      </c>
      <c r="R6166">
        <v>12</v>
      </c>
      <c r="S6166">
        <v>10599.080078125</v>
      </c>
      <c r="T6166">
        <v>102.95183563232422</v>
      </c>
      <c r="U6166">
        <v>75.681968688964844</v>
      </c>
      <c r="V6166">
        <v>84.291664123535156</v>
      </c>
      <c r="W6166">
        <v>76.308334350585938</v>
      </c>
    </row>
    <row r="6167" spans="1:23" x14ac:dyDescent="0.25">
      <c r="A6167" t="s">
        <v>79</v>
      </c>
      <c r="B6167" t="s">
        <v>100</v>
      </c>
      <c r="C6167" t="s">
        <v>106</v>
      </c>
      <c r="D6167" t="s">
        <v>63</v>
      </c>
      <c r="E6167" t="s">
        <v>119</v>
      </c>
      <c r="F6167">
        <v>22</v>
      </c>
      <c r="G6167">
        <v>411.3359375</v>
      </c>
      <c r="H6167">
        <v>503.42999267578125</v>
      </c>
      <c r="I6167">
        <v>-92.09405517578125</v>
      </c>
      <c r="J6167">
        <v>-0.22389012575149536</v>
      </c>
      <c r="K6167">
        <v>-223.3203125</v>
      </c>
      <c r="L6167">
        <v>-145.790771484375</v>
      </c>
      <c r="M6167">
        <v>-92.09405517578125</v>
      </c>
      <c r="N6167">
        <v>-38.397335052490234</v>
      </c>
      <c r="O6167">
        <v>39.1322021484375</v>
      </c>
      <c r="P6167">
        <v>-260.5211181640625</v>
      </c>
      <c r="Q6167">
        <v>76.333023071289063</v>
      </c>
      <c r="R6167">
        <v>12</v>
      </c>
      <c r="S6167">
        <v>10485.021484375</v>
      </c>
      <c r="T6167">
        <v>102.39639282226562</v>
      </c>
      <c r="U6167">
        <v>75.681968688964844</v>
      </c>
      <c r="V6167">
        <v>84.291664123535156</v>
      </c>
      <c r="W6167">
        <v>73.704170227050781</v>
      </c>
    </row>
    <row r="6168" spans="1:23" x14ac:dyDescent="0.25">
      <c r="A6168" t="s">
        <v>79</v>
      </c>
      <c r="B6168" t="s">
        <v>100</v>
      </c>
      <c r="C6168" t="s">
        <v>106</v>
      </c>
      <c r="D6168" t="s">
        <v>63</v>
      </c>
      <c r="E6168" t="s">
        <v>119</v>
      </c>
      <c r="F6168">
        <v>23</v>
      </c>
      <c r="G6168">
        <v>350.528076171875</v>
      </c>
      <c r="H6168">
        <v>496.39996337890625</v>
      </c>
      <c r="I6168">
        <v>-145.87190246582031</v>
      </c>
      <c r="J6168">
        <v>-0.41614899039268494</v>
      </c>
      <c r="K6168">
        <v>-334.87692260742187</v>
      </c>
      <c r="L6168">
        <v>-223.21122741699219</v>
      </c>
      <c r="M6168">
        <v>-145.87190246582031</v>
      </c>
      <c r="N6168">
        <v>-68.532577514648437</v>
      </c>
      <c r="O6168">
        <v>43.13311767578125</v>
      </c>
      <c r="P6168">
        <v>-388.45721435546875</v>
      </c>
      <c r="Q6168">
        <v>96.713409423828125</v>
      </c>
      <c r="R6168">
        <v>12</v>
      </c>
      <c r="S6168">
        <v>21750.763671875</v>
      </c>
      <c r="T6168">
        <v>147.48139953613281</v>
      </c>
      <c r="U6168">
        <v>75.681968688964844</v>
      </c>
      <c r="V6168">
        <v>84.291664123535156</v>
      </c>
      <c r="W6168">
        <v>72.360000610351563</v>
      </c>
    </row>
    <row r="6169" spans="1:23" x14ac:dyDescent="0.25">
      <c r="A6169" t="s">
        <v>79</v>
      </c>
      <c r="B6169" t="s">
        <v>100</v>
      </c>
      <c r="C6169" t="s">
        <v>106</v>
      </c>
      <c r="D6169" t="s">
        <v>63</v>
      </c>
      <c r="E6169" t="s">
        <v>119</v>
      </c>
      <c r="F6169">
        <v>24</v>
      </c>
      <c r="G6169">
        <v>336.70050048828125</v>
      </c>
      <c r="H6169">
        <v>425.28500366210937</v>
      </c>
      <c r="I6169">
        <v>-88.584518432617188</v>
      </c>
      <c r="J6169">
        <v>-0.26309588551521301</v>
      </c>
      <c r="K6169">
        <v>-231.20181274414062</v>
      </c>
      <c r="L6169">
        <v>-146.94235229492187</v>
      </c>
      <c r="M6169">
        <v>-88.584518432617188</v>
      </c>
      <c r="N6169">
        <v>-30.226676940917969</v>
      </c>
      <c r="O6169">
        <v>54.03277587890625</v>
      </c>
      <c r="P6169">
        <v>-271.6318359375</v>
      </c>
      <c r="Q6169">
        <v>94.462799072265625</v>
      </c>
      <c r="R6169">
        <v>12</v>
      </c>
      <c r="S6169">
        <v>12384.322265625</v>
      </c>
      <c r="T6169">
        <v>111.28486633300781</v>
      </c>
      <c r="U6169">
        <v>75.681968688964844</v>
      </c>
      <c r="V6169">
        <v>84.291664123535156</v>
      </c>
      <c r="W6169">
        <v>71.409164428710938</v>
      </c>
    </row>
    <row r="6170" spans="1:23" x14ac:dyDescent="0.25">
      <c r="A6170" t="s">
        <v>79</v>
      </c>
      <c r="B6170" t="s">
        <v>100</v>
      </c>
      <c r="C6170" t="s">
        <v>106</v>
      </c>
      <c r="D6170" t="s">
        <v>63</v>
      </c>
      <c r="E6170" t="s">
        <v>120</v>
      </c>
      <c r="F6170">
        <v>1</v>
      </c>
      <c r="G6170">
        <v>354.57034301757812</v>
      </c>
      <c r="H6170">
        <v>326.86618041992187</v>
      </c>
      <c r="I6170">
        <v>27.704179763793945</v>
      </c>
      <c r="J6170">
        <v>7.8134506940841675E-2</v>
      </c>
      <c r="K6170">
        <v>-65.955841064453125</v>
      </c>
      <c r="L6170">
        <v>-10.620742797851563</v>
      </c>
      <c r="M6170">
        <v>27.704179763793945</v>
      </c>
      <c r="N6170">
        <v>66.029106140136719</v>
      </c>
      <c r="O6170">
        <v>121.36420440673828</v>
      </c>
      <c r="P6170">
        <v>-92.507156372070313</v>
      </c>
      <c r="Q6170">
        <v>147.91551208496094</v>
      </c>
      <c r="R6170">
        <v>13</v>
      </c>
      <c r="S6170">
        <v>5341.16943359375</v>
      </c>
      <c r="T6170">
        <v>73.083305358886719</v>
      </c>
      <c r="U6170">
        <v>86.734298706054687</v>
      </c>
      <c r="V6170">
        <v>98.646156311035156</v>
      </c>
      <c r="W6170">
        <v>81.223075866699219</v>
      </c>
    </row>
    <row r="6171" spans="1:23" x14ac:dyDescent="0.25">
      <c r="A6171" t="s">
        <v>79</v>
      </c>
      <c r="B6171" t="s">
        <v>100</v>
      </c>
      <c r="C6171" t="s">
        <v>106</v>
      </c>
      <c r="D6171" t="s">
        <v>63</v>
      </c>
      <c r="E6171" t="s">
        <v>120</v>
      </c>
      <c r="F6171">
        <v>2</v>
      </c>
      <c r="G6171">
        <v>359.8642578125</v>
      </c>
      <c r="H6171">
        <v>317.464599609375</v>
      </c>
      <c r="I6171">
        <v>42.399654388427734</v>
      </c>
      <c r="J6171">
        <v>0.11782124638557434</v>
      </c>
      <c r="K6171">
        <v>-51.227390289306641</v>
      </c>
      <c r="L6171">
        <v>4.088226318359375</v>
      </c>
      <c r="M6171">
        <v>42.399654388427734</v>
      </c>
      <c r="N6171">
        <v>80.711082458496094</v>
      </c>
      <c r="O6171">
        <v>136.02670288085937</v>
      </c>
      <c r="P6171">
        <v>-77.769355773925781</v>
      </c>
      <c r="Q6171">
        <v>162.56866455078125</v>
      </c>
      <c r="R6171">
        <v>13</v>
      </c>
      <c r="S6171">
        <v>5337.40869140625</v>
      </c>
      <c r="T6171">
        <v>73.057571411132812</v>
      </c>
      <c r="U6171">
        <v>86.734298706054687</v>
      </c>
      <c r="V6171">
        <v>98.646156311035156</v>
      </c>
      <c r="W6171">
        <v>80.330772399902344</v>
      </c>
    </row>
    <row r="6172" spans="1:23" x14ac:dyDescent="0.25">
      <c r="A6172" t="s">
        <v>79</v>
      </c>
      <c r="B6172" t="s">
        <v>100</v>
      </c>
      <c r="C6172" t="s">
        <v>106</v>
      </c>
      <c r="D6172" t="s">
        <v>63</v>
      </c>
      <c r="E6172" t="s">
        <v>120</v>
      </c>
      <c r="F6172">
        <v>3</v>
      </c>
      <c r="G6172">
        <v>352.71966552734375</v>
      </c>
      <c r="H6172">
        <v>313.9384765625</v>
      </c>
      <c r="I6172">
        <v>38.781185150146484</v>
      </c>
      <c r="J6172">
        <v>0.10994902998209</v>
      </c>
      <c r="K6172">
        <v>-48.381511688232422</v>
      </c>
      <c r="L6172">
        <v>3.1149168014526367</v>
      </c>
      <c r="M6172">
        <v>38.781185150146484</v>
      </c>
      <c r="N6172">
        <v>74.447456359863281</v>
      </c>
      <c r="O6172">
        <v>125.94387817382812</v>
      </c>
      <c r="P6172">
        <v>-73.090919494628906</v>
      </c>
      <c r="Q6172">
        <v>150.65328979492187</v>
      </c>
      <c r="R6172">
        <v>13</v>
      </c>
      <c r="S6172">
        <v>4625.82421875</v>
      </c>
      <c r="T6172">
        <v>68.013412475585937</v>
      </c>
      <c r="U6172">
        <v>86.734298706054687</v>
      </c>
      <c r="V6172">
        <v>98.646156311035156</v>
      </c>
      <c r="W6172">
        <v>79.75384521484375</v>
      </c>
    </row>
    <row r="6173" spans="1:23" x14ac:dyDescent="0.25">
      <c r="A6173" t="s">
        <v>79</v>
      </c>
      <c r="B6173" t="s">
        <v>100</v>
      </c>
      <c r="C6173" t="s">
        <v>106</v>
      </c>
      <c r="D6173" t="s">
        <v>63</v>
      </c>
      <c r="E6173" t="s">
        <v>120</v>
      </c>
      <c r="F6173">
        <v>4</v>
      </c>
      <c r="G6173">
        <v>371.04330444335937</v>
      </c>
      <c r="H6173">
        <v>336.79849243164063</v>
      </c>
      <c r="I6173">
        <v>34.244834899902344</v>
      </c>
      <c r="J6173">
        <v>9.229336678981781E-2</v>
      </c>
      <c r="K6173">
        <v>-54.694854736328125</v>
      </c>
      <c r="L6173">
        <v>-2.1485655307769775</v>
      </c>
      <c r="M6173">
        <v>34.244834899902344</v>
      </c>
      <c r="N6173">
        <v>70.638236999511719</v>
      </c>
      <c r="O6173">
        <v>123.18452453613281</v>
      </c>
      <c r="P6173">
        <v>-79.90802001953125</v>
      </c>
      <c r="Q6173">
        <v>148.39768981933594</v>
      </c>
      <c r="R6173">
        <v>13</v>
      </c>
      <c r="S6173">
        <v>4816.361328125</v>
      </c>
      <c r="T6173">
        <v>69.400009155273438</v>
      </c>
      <c r="U6173">
        <v>86.734298706054687</v>
      </c>
      <c r="V6173">
        <v>98.646156311035156</v>
      </c>
      <c r="W6173">
        <v>78.861534118652344</v>
      </c>
    </row>
    <row r="6174" spans="1:23" x14ac:dyDescent="0.25">
      <c r="A6174" t="s">
        <v>79</v>
      </c>
      <c r="B6174" t="s">
        <v>100</v>
      </c>
      <c r="C6174" t="s">
        <v>106</v>
      </c>
      <c r="D6174" t="s">
        <v>63</v>
      </c>
      <c r="E6174" t="s">
        <v>120</v>
      </c>
      <c r="F6174">
        <v>5</v>
      </c>
      <c r="G6174">
        <v>382.15560913085937</v>
      </c>
      <c r="H6174">
        <v>352.59231567382812</v>
      </c>
      <c r="I6174">
        <v>29.563304901123047</v>
      </c>
      <c r="J6174">
        <v>7.7359341084957123E-2</v>
      </c>
      <c r="K6174">
        <v>-62.332855224609375</v>
      </c>
      <c r="L6174">
        <v>-8.0398588180541992</v>
      </c>
      <c r="M6174">
        <v>29.563304901123047</v>
      </c>
      <c r="N6174">
        <v>67.166465759277344</v>
      </c>
      <c r="O6174">
        <v>121.45946502685547</v>
      </c>
      <c r="P6174">
        <v>-88.384140014648438</v>
      </c>
      <c r="Q6174">
        <v>147.51075744628906</v>
      </c>
      <c r="R6174">
        <v>13</v>
      </c>
      <c r="S6174">
        <v>5141.88720703125</v>
      </c>
      <c r="T6174">
        <v>71.706954956054688</v>
      </c>
      <c r="U6174">
        <v>86.734298706054687</v>
      </c>
      <c r="V6174">
        <v>98.646156311035156</v>
      </c>
      <c r="W6174">
        <v>78.392311096191406</v>
      </c>
    </row>
    <row r="6175" spans="1:23" x14ac:dyDescent="0.25">
      <c r="A6175" t="s">
        <v>79</v>
      </c>
      <c r="B6175" t="s">
        <v>100</v>
      </c>
      <c r="C6175" t="s">
        <v>106</v>
      </c>
      <c r="D6175" t="s">
        <v>63</v>
      </c>
      <c r="E6175" t="s">
        <v>120</v>
      </c>
      <c r="F6175">
        <v>6</v>
      </c>
      <c r="G6175">
        <v>407.32525634765625</v>
      </c>
      <c r="H6175">
        <v>380.10922241210937</v>
      </c>
      <c r="I6175">
        <v>27.216022491455078</v>
      </c>
      <c r="J6175">
        <v>6.6816434264183044E-2</v>
      </c>
      <c r="K6175">
        <v>-55.447925567626953</v>
      </c>
      <c r="L6175">
        <v>-6.6093950271606445</v>
      </c>
      <c r="M6175">
        <v>27.216022491455078</v>
      </c>
      <c r="N6175">
        <v>61.041439056396484</v>
      </c>
      <c r="O6175">
        <v>109.87996673583984</v>
      </c>
      <c r="P6175">
        <v>-78.882003784179688</v>
      </c>
      <c r="Q6175">
        <v>133.31405639648437</v>
      </c>
      <c r="R6175">
        <v>13</v>
      </c>
      <c r="S6175">
        <v>4160.6396484375</v>
      </c>
      <c r="T6175">
        <v>64.503021240234375</v>
      </c>
      <c r="U6175">
        <v>86.734298706054687</v>
      </c>
      <c r="V6175">
        <v>98.646156311035156</v>
      </c>
      <c r="W6175">
        <v>78.107688903808594</v>
      </c>
    </row>
    <row r="6176" spans="1:23" x14ac:dyDescent="0.25">
      <c r="A6176" t="s">
        <v>79</v>
      </c>
      <c r="B6176" t="s">
        <v>100</v>
      </c>
      <c r="C6176" t="s">
        <v>106</v>
      </c>
      <c r="D6176" t="s">
        <v>63</v>
      </c>
      <c r="E6176" t="s">
        <v>120</v>
      </c>
      <c r="F6176">
        <v>7</v>
      </c>
      <c r="G6176">
        <v>432.55889892578125</v>
      </c>
      <c r="H6176">
        <v>390.99691772460937</v>
      </c>
      <c r="I6176">
        <v>41.561985015869141</v>
      </c>
      <c r="J6176">
        <v>9.6083991229534149E-2</v>
      </c>
      <c r="K6176">
        <v>-44.353595733642578</v>
      </c>
      <c r="L6176">
        <v>6.4060263633728027</v>
      </c>
      <c r="M6176">
        <v>41.561985015869141</v>
      </c>
      <c r="N6176">
        <v>76.717941284179688</v>
      </c>
      <c r="O6176">
        <v>127.47756195068359</v>
      </c>
      <c r="P6176">
        <v>-68.709465026855469</v>
      </c>
      <c r="Q6176">
        <v>151.83343505859375</v>
      </c>
      <c r="R6176">
        <v>13</v>
      </c>
      <c r="S6176">
        <v>4494.3994140625</v>
      </c>
      <c r="T6176">
        <v>67.040283203125</v>
      </c>
      <c r="U6176">
        <v>86.734298706054687</v>
      </c>
      <c r="V6176">
        <v>98.646156311035156</v>
      </c>
      <c r="W6176">
        <v>77.776924133300781</v>
      </c>
    </row>
    <row r="6177" spans="1:23" x14ac:dyDescent="0.25">
      <c r="A6177" t="s">
        <v>79</v>
      </c>
      <c r="B6177" t="s">
        <v>100</v>
      </c>
      <c r="C6177" t="s">
        <v>106</v>
      </c>
      <c r="D6177" t="s">
        <v>63</v>
      </c>
      <c r="E6177" t="s">
        <v>120</v>
      </c>
      <c r="F6177">
        <v>8</v>
      </c>
      <c r="G6177">
        <v>415.67990112304687</v>
      </c>
      <c r="H6177">
        <v>370.27847290039062</v>
      </c>
      <c r="I6177">
        <v>45.40142822265625</v>
      </c>
      <c r="J6177">
        <v>0.10922209173440933</v>
      </c>
      <c r="K6177">
        <v>-17.839727401733398</v>
      </c>
      <c r="L6177">
        <v>19.523660659790039</v>
      </c>
      <c r="M6177">
        <v>45.40142822265625</v>
      </c>
      <c r="N6177">
        <v>71.279197692871094</v>
      </c>
      <c r="O6177">
        <v>108.64258575439453</v>
      </c>
      <c r="P6177">
        <v>-35.767715454101563</v>
      </c>
      <c r="Q6177">
        <v>126.57057189941406</v>
      </c>
      <c r="R6177">
        <v>13</v>
      </c>
      <c r="S6177">
        <v>2435.15966796875</v>
      </c>
      <c r="T6177">
        <v>49.347335815429688</v>
      </c>
      <c r="U6177">
        <v>86.734298706054687</v>
      </c>
      <c r="V6177">
        <v>98.646156311035156</v>
      </c>
      <c r="W6177">
        <v>77.730766296386719</v>
      </c>
    </row>
    <row r="6178" spans="1:23" x14ac:dyDescent="0.25">
      <c r="A6178" t="s">
        <v>79</v>
      </c>
      <c r="B6178" t="s">
        <v>100</v>
      </c>
      <c r="C6178" t="s">
        <v>106</v>
      </c>
      <c r="D6178" t="s">
        <v>63</v>
      </c>
      <c r="E6178" t="s">
        <v>120</v>
      </c>
      <c r="F6178">
        <v>9</v>
      </c>
      <c r="G6178">
        <v>525.50494384765625</v>
      </c>
      <c r="H6178">
        <v>370.80462646484375</v>
      </c>
      <c r="I6178">
        <v>154.70033264160156</v>
      </c>
      <c r="J6178">
        <v>0.29438415169715881</v>
      </c>
      <c r="K6178">
        <v>38.197994232177734</v>
      </c>
      <c r="L6178">
        <v>107.02851867675781</v>
      </c>
      <c r="M6178">
        <v>154.70033264160156</v>
      </c>
      <c r="N6178">
        <v>202.37214660644531</v>
      </c>
      <c r="O6178">
        <v>271.20266723632812</v>
      </c>
      <c r="P6178">
        <v>5.171201229095459</v>
      </c>
      <c r="Q6178">
        <v>304.22946166992187</v>
      </c>
      <c r="R6178">
        <v>13</v>
      </c>
      <c r="S6178">
        <v>8264.12890625</v>
      </c>
      <c r="T6178">
        <v>90.907257080078125</v>
      </c>
      <c r="U6178">
        <v>86.734298706054687</v>
      </c>
      <c r="V6178">
        <v>98.646156311035156</v>
      </c>
      <c r="W6178">
        <v>80.338462829589844</v>
      </c>
    </row>
    <row r="6179" spans="1:23" x14ac:dyDescent="0.25">
      <c r="A6179" t="s">
        <v>79</v>
      </c>
      <c r="B6179" t="s">
        <v>100</v>
      </c>
      <c r="C6179" t="s">
        <v>106</v>
      </c>
      <c r="D6179" t="s">
        <v>63</v>
      </c>
      <c r="E6179" t="s">
        <v>120</v>
      </c>
      <c r="F6179">
        <v>10</v>
      </c>
      <c r="G6179">
        <v>575.2525634765625</v>
      </c>
      <c r="H6179">
        <v>386.97695922851563</v>
      </c>
      <c r="I6179">
        <v>188.275634765625</v>
      </c>
      <c r="J6179">
        <v>0.32729211449623108</v>
      </c>
      <c r="K6179">
        <v>54.250774383544922</v>
      </c>
      <c r="L6179">
        <v>133.43374633789062</v>
      </c>
      <c r="M6179">
        <v>188.275634765625</v>
      </c>
      <c r="N6179">
        <v>243.11752319335938</v>
      </c>
      <c r="O6179">
        <v>322.30050659179687</v>
      </c>
      <c r="P6179">
        <v>16.256587982177734</v>
      </c>
      <c r="Q6179">
        <v>360.294677734375</v>
      </c>
      <c r="R6179">
        <v>13</v>
      </c>
      <c r="S6179">
        <v>10937.0087890625</v>
      </c>
      <c r="T6179">
        <v>104.58015441894531</v>
      </c>
      <c r="U6179">
        <v>86.734298706054687</v>
      </c>
      <c r="V6179">
        <v>98.646156311035156</v>
      </c>
      <c r="W6179">
        <v>85.615394592285156</v>
      </c>
    </row>
    <row r="6180" spans="1:23" x14ac:dyDescent="0.25">
      <c r="A6180" t="s">
        <v>79</v>
      </c>
      <c r="B6180" t="s">
        <v>100</v>
      </c>
      <c r="C6180" t="s">
        <v>106</v>
      </c>
      <c r="D6180" t="s">
        <v>63</v>
      </c>
      <c r="E6180" t="s">
        <v>120</v>
      </c>
      <c r="F6180">
        <v>11</v>
      </c>
      <c r="G6180">
        <v>562.15380859375</v>
      </c>
      <c r="H6180">
        <v>371.42306518554687</v>
      </c>
      <c r="I6180">
        <v>190.73072814941406</v>
      </c>
      <c r="J6180">
        <v>0.33928567171096802</v>
      </c>
      <c r="K6180">
        <v>59.963100433349609</v>
      </c>
      <c r="L6180">
        <v>137.2216796875</v>
      </c>
      <c r="M6180">
        <v>190.73072814941406</v>
      </c>
      <c r="N6180">
        <v>244.23977661132812</v>
      </c>
      <c r="O6180">
        <v>321.49835205078125</v>
      </c>
      <c r="P6180">
        <v>22.892297744750977</v>
      </c>
      <c r="Q6180">
        <v>358.56915283203125</v>
      </c>
      <c r="R6180">
        <v>13</v>
      </c>
      <c r="S6180">
        <v>10411.859375</v>
      </c>
      <c r="T6180">
        <v>102.03852081298828</v>
      </c>
      <c r="U6180">
        <v>86.734298706054687</v>
      </c>
      <c r="V6180">
        <v>98.646156311035156</v>
      </c>
      <c r="W6180">
        <v>91.046150207519531</v>
      </c>
    </row>
    <row r="6181" spans="1:23" x14ac:dyDescent="0.25">
      <c r="A6181" t="s">
        <v>79</v>
      </c>
      <c r="B6181" t="s">
        <v>100</v>
      </c>
      <c r="C6181" t="s">
        <v>106</v>
      </c>
      <c r="D6181" t="s">
        <v>63</v>
      </c>
      <c r="E6181" t="s">
        <v>120</v>
      </c>
      <c r="F6181">
        <v>12</v>
      </c>
      <c r="G6181">
        <v>451.40658569335937</v>
      </c>
      <c r="H6181">
        <v>392.178466796875</v>
      </c>
      <c r="I6181">
        <v>59.228122711181641</v>
      </c>
      <c r="J6181">
        <v>0.13120792806148529</v>
      </c>
      <c r="K6181">
        <v>-41.1097412109375</v>
      </c>
      <c r="L6181">
        <v>18.170680999755859</v>
      </c>
      <c r="M6181">
        <v>59.228122711181641</v>
      </c>
      <c r="N6181">
        <v>100.28556060791016</v>
      </c>
      <c r="O6181">
        <v>159.56599426269531</v>
      </c>
      <c r="P6181">
        <v>-69.554130554199219</v>
      </c>
      <c r="Q6181">
        <v>188.0103759765625</v>
      </c>
      <c r="R6181">
        <v>13</v>
      </c>
      <c r="S6181">
        <v>6129.95849609375</v>
      </c>
      <c r="T6181">
        <v>78.294052124023438</v>
      </c>
      <c r="U6181">
        <v>86.734298706054687</v>
      </c>
      <c r="V6181">
        <v>98.646156311035156</v>
      </c>
      <c r="W6181">
        <v>94.74615478515625</v>
      </c>
    </row>
    <row r="6182" spans="1:23" x14ac:dyDescent="0.25">
      <c r="A6182" t="s">
        <v>79</v>
      </c>
      <c r="B6182" t="s">
        <v>100</v>
      </c>
      <c r="C6182" t="s">
        <v>106</v>
      </c>
      <c r="D6182" t="s">
        <v>63</v>
      </c>
      <c r="E6182" t="s">
        <v>120</v>
      </c>
      <c r="F6182">
        <v>13</v>
      </c>
      <c r="G6182">
        <v>409.20712280273437</v>
      </c>
      <c r="H6182">
        <v>376.92462158203125</v>
      </c>
      <c r="I6182">
        <v>32.282508850097656</v>
      </c>
      <c r="J6182">
        <v>7.8890390694141388E-2</v>
      </c>
      <c r="K6182">
        <v>-78.741813659667969</v>
      </c>
      <c r="L6182">
        <v>-13.14774227142334</v>
      </c>
      <c r="M6182">
        <v>32.282508850097656</v>
      </c>
      <c r="N6182">
        <v>77.712760925292969</v>
      </c>
      <c r="O6182">
        <v>143.30682373046875</v>
      </c>
      <c r="P6182">
        <v>-110.21566009521484</v>
      </c>
      <c r="Q6182">
        <v>174.78068542480469</v>
      </c>
      <c r="R6182">
        <v>13</v>
      </c>
      <c r="S6182">
        <v>7505.23095703125</v>
      </c>
      <c r="T6182">
        <v>86.632736206054687</v>
      </c>
      <c r="U6182">
        <v>86.734298706054687</v>
      </c>
      <c r="V6182">
        <v>98.646156311035156</v>
      </c>
      <c r="W6182">
        <v>96.707695007324219</v>
      </c>
    </row>
    <row r="6183" spans="1:23" x14ac:dyDescent="0.25">
      <c r="A6183" t="s">
        <v>79</v>
      </c>
      <c r="B6183" t="s">
        <v>100</v>
      </c>
      <c r="C6183" t="s">
        <v>106</v>
      </c>
      <c r="D6183" t="s">
        <v>63</v>
      </c>
      <c r="E6183" t="s">
        <v>120</v>
      </c>
      <c r="F6183">
        <v>14</v>
      </c>
      <c r="G6183">
        <v>421.95382690429687</v>
      </c>
      <c r="H6183">
        <v>354.83538818359375</v>
      </c>
      <c r="I6183">
        <v>67.118446350097656</v>
      </c>
      <c r="J6183">
        <v>0.1590658575296402</v>
      </c>
      <c r="K6183">
        <v>-53.290435791015625</v>
      </c>
      <c r="L6183">
        <v>17.848106384277344</v>
      </c>
      <c r="M6183">
        <v>67.118446350097656</v>
      </c>
      <c r="N6183">
        <v>116.38878631591797</v>
      </c>
      <c r="O6183">
        <v>187.52732849121094</v>
      </c>
      <c r="P6183">
        <v>-87.4246826171875</v>
      </c>
      <c r="Q6183">
        <v>221.66157531738281</v>
      </c>
      <c r="R6183">
        <v>13</v>
      </c>
      <c r="S6183">
        <v>8827.6455078125</v>
      </c>
      <c r="T6183">
        <v>93.955551147460938</v>
      </c>
      <c r="U6183">
        <v>86.734298706054687</v>
      </c>
      <c r="V6183">
        <v>98.646156311035156</v>
      </c>
      <c r="W6183">
        <v>98.269233703613281</v>
      </c>
    </row>
    <row r="6184" spans="1:23" x14ac:dyDescent="0.25">
      <c r="A6184" t="s">
        <v>79</v>
      </c>
      <c r="B6184" t="s">
        <v>100</v>
      </c>
      <c r="C6184" t="s">
        <v>106</v>
      </c>
      <c r="D6184" t="s">
        <v>63</v>
      </c>
      <c r="E6184" t="s">
        <v>120</v>
      </c>
      <c r="F6184">
        <v>15</v>
      </c>
      <c r="G6184">
        <v>403.18649291992187</v>
      </c>
      <c r="H6184">
        <v>282.1707763671875</v>
      </c>
      <c r="I6184">
        <v>121.01570892333984</v>
      </c>
      <c r="J6184">
        <v>0.30014821887016296</v>
      </c>
      <c r="K6184">
        <v>-32.561241149902344</v>
      </c>
      <c r="L6184">
        <v>58.173267364501953</v>
      </c>
      <c r="M6184">
        <v>121.01570892333984</v>
      </c>
      <c r="N6184">
        <v>183.858154296875</v>
      </c>
      <c r="O6184">
        <v>274.5926513671875</v>
      </c>
      <c r="P6184">
        <v>-76.098175048828125</v>
      </c>
      <c r="Q6184">
        <v>318.12957763671875</v>
      </c>
      <c r="R6184">
        <v>13</v>
      </c>
      <c r="S6184">
        <v>14360.841796875</v>
      </c>
      <c r="T6184">
        <v>119.83673095703125</v>
      </c>
      <c r="U6184">
        <v>86.734298706054687</v>
      </c>
      <c r="V6184">
        <v>98.646156311035156</v>
      </c>
      <c r="W6184">
        <v>98.646156311035156</v>
      </c>
    </row>
    <row r="6185" spans="1:23" x14ac:dyDescent="0.25">
      <c r="A6185" t="s">
        <v>79</v>
      </c>
      <c r="B6185" t="s">
        <v>100</v>
      </c>
      <c r="C6185" t="s">
        <v>106</v>
      </c>
      <c r="D6185" t="s">
        <v>63</v>
      </c>
      <c r="E6185" t="s">
        <v>120</v>
      </c>
      <c r="F6185">
        <v>16</v>
      </c>
      <c r="G6185">
        <v>369.69769287109375</v>
      </c>
      <c r="H6185">
        <v>276.45230102539062</v>
      </c>
      <c r="I6185">
        <v>93.245399475097656</v>
      </c>
      <c r="J6185">
        <v>0.25222066044807434</v>
      </c>
      <c r="K6185">
        <v>-51.520729064941406</v>
      </c>
      <c r="L6185">
        <v>34.008274078369141</v>
      </c>
      <c r="M6185">
        <v>93.245399475097656</v>
      </c>
      <c r="N6185">
        <v>152.48252868652344</v>
      </c>
      <c r="O6185">
        <v>238.01152038574219</v>
      </c>
      <c r="P6185">
        <v>-92.559913635253906</v>
      </c>
      <c r="Q6185">
        <v>279.05072021484375</v>
      </c>
      <c r="R6185">
        <v>13</v>
      </c>
      <c r="S6185">
        <v>12760.3251953125</v>
      </c>
      <c r="T6185">
        <v>112.96160888671875</v>
      </c>
      <c r="U6185">
        <v>86.734298706054687</v>
      </c>
      <c r="V6185">
        <v>98.646156311035156</v>
      </c>
      <c r="W6185">
        <v>96.553848266601563</v>
      </c>
    </row>
    <row r="6186" spans="1:23" x14ac:dyDescent="0.25">
      <c r="A6186" t="s">
        <v>79</v>
      </c>
      <c r="B6186" t="s">
        <v>100</v>
      </c>
      <c r="C6186" t="s">
        <v>106</v>
      </c>
      <c r="D6186" t="s">
        <v>63</v>
      </c>
      <c r="E6186" t="s">
        <v>120</v>
      </c>
      <c r="F6186">
        <v>17</v>
      </c>
      <c r="G6186">
        <v>350.97802734375</v>
      </c>
      <c r="H6186">
        <v>257.65383911132812</v>
      </c>
      <c r="I6186">
        <v>93.324203491210937</v>
      </c>
      <c r="J6186">
        <v>0.26589757204055786</v>
      </c>
      <c r="K6186">
        <v>-53.052574157714844</v>
      </c>
      <c r="L6186">
        <v>33.428012847900391</v>
      </c>
      <c r="M6186">
        <v>93.324203491210937</v>
      </c>
      <c r="N6186">
        <v>153.22039794921875</v>
      </c>
      <c r="O6186">
        <v>239.70098876953125</v>
      </c>
      <c r="P6186">
        <v>-94.548355102539063</v>
      </c>
      <c r="Q6186">
        <v>281.19677734375</v>
      </c>
      <c r="R6186">
        <v>13</v>
      </c>
      <c r="S6186">
        <v>13045.8447265625</v>
      </c>
      <c r="T6186">
        <v>114.21840667724609</v>
      </c>
      <c r="U6186">
        <v>86.734298706054687</v>
      </c>
      <c r="V6186">
        <v>98.646156311035156</v>
      </c>
      <c r="W6186">
        <v>93.73846435546875</v>
      </c>
    </row>
    <row r="6187" spans="1:23" x14ac:dyDescent="0.25">
      <c r="A6187" t="s">
        <v>79</v>
      </c>
      <c r="B6187" t="s">
        <v>100</v>
      </c>
      <c r="C6187" t="s">
        <v>106</v>
      </c>
      <c r="D6187" t="s">
        <v>63</v>
      </c>
      <c r="E6187" t="s">
        <v>120</v>
      </c>
      <c r="F6187">
        <v>18</v>
      </c>
      <c r="G6187">
        <v>338.57882690429687</v>
      </c>
      <c r="H6187">
        <v>222.92768859863281</v>
      </c>
      <c r="I6187">
        <v>115.65113830566406</v>
      </c>
      <c r="J6187">
        <v>0.34157818555831909</v>
      </c>
      <c r="K6187">
        <v>-19.798866271972656</v>
      </c>
      <c r="L6187">
        <v>60.226093292236328</v>
      </c>
      <c r="M6187">
        <v>115.65113830566406</v>
      </c>
      <c r="N6187">
        <v>171.07618713378906</v>
      </c>
      <c r="O6187">
        <v>251.10113525390625</v>
      </c>
      <c r="P6187">
        <v>-58.197059631347656</v>
      </c>
      <c r="Q6187">
        <v>289.49932861328125</v>
      </c>
      <c r="R6187">
        <v>13</v>
      </c>
      <c r="S6187">
        <v>11170.8408203125</v>
      </c>
      <c r="T6187">
        <v>105.69219970703125</v>
      </c>
      <c r="U6187">
        <v>86.734298706054687</v>
      </c>
      <c r="V6187">
        <v>98.646156311035156</v>
      </c>
      <c r="W6187">
        <v>91.107688903808594</v>
      </c>
    </row>
    <row r="6188" spans="1:23" x14ac:dyDescent="0.25">
      <c r="A6188" t="s">
        <v>79</v>
      </c>
      <c r="B6188" t="s">
        <v>100</v>
      </c>
      <c r="C6188" t="s">
        <v>106</v>
      </c>
      <c r="D6188" t="s">
        <v>63</v>
      </c>
      <c r="E6188" t="s">
        <v>120</v>
      </c>
      <c r="F6188">
        <v>19</v>
      </c>
      <c r="G6188">
        <v>401.72396850585937</v>
      </c>
      <c r="H6188">
        <v>237.07382202148437</v>
      </c>
      <c r="I6188">
        <v>164.65016174316406</v>
      </c>
      <c r="J6188">
        <v>0.40985894203186035</v>
      </c>
      <c r="K6188">
        <v>13.53216552734375</v>
      </c>
      <c r="L6188">
        <v>102.81390380859375</v>
      </c>
      <c r="M6188">
        <v>164.65016174316406</v>
      </c>
      <c r="N6188">
        <v>226.48641967773437</v>
      </c>
      <c r="O6188">
        <v>315.76815795898437</v>
      </c>
      <c r="P6188">
        <v>-29.307687759399414</v>
      </c>
      <c r="Q6188">
        <v>358.60800170898437</v>
      </c>
      <c r="R6188">
        <v>13</v>
      </c>
      <c r="S6188">
        <v>13904.654296875</v>
      </c>
      <c r="T6188">
        <v>117.91799926757812</v>
      </c>
      <c r="U6188">
        <v>86.734298706054687</v>
      </c>
      <c r="V6188">
        <v>98.646156311035156</v>
      </c>
      <c r="W6188">
        <v>89.846153259277344</v>
      </c>
    </row>
    <row r="6189" spans="1:23" x14ac:dyDescent="0.25">
      <c r="A6189" t="s">
        <v>79</v>
      </c>
      <c r="B6189" t="s">
        <v>100</v>
      </c>
      <c r="C6189" t="s">
        <v>106</v>
      </c>
      <c r="D6189" t="s">
        <v>63</v>
      </c>
      <c r="E6189" t="s">
        <v>120</v>
      </c>
      <c r="F6189">
        <v>20</v>
      </c>
      <c r="G6189">
        <v>395.58746337890625</v>
      </c>
      <c r="H6189">
        <v>364.85537719726562</v>
      </c>
      <c r="I6189">
        <v>30.732099533081055</v>
      </c>
      <c r="J6189">
        <v>7.768724113702774E-2</v>
      </c>
      <c r="K6189">
        <v>-59.415069580078125</v>
      </c>
      <c r="L6189">
        <v>-6.155390739440918</v>
      </c>
      <c r="M6189">
        <v>30.732099533081055</v>
      </c>
      <c r="N6189">
        <v>67.619590759277344</v>
      </c>
      <c r="O6189">
        <v>120.87926483154297</v>
      </c>
      <c r="P6189">
        <v>-84.970535278320313</v>
      </c>
      <c r="Q6189">
        <v>146.43473815917969</v>
      </c>
      <c r="R6189">
        <v>13</v>
      </c>
      <c r="S6189">
        <v>4948.0263671875</v>
      </c>
      <c r="T6189">
        <v>70.342208862304688</v>
      </c>
      <c r="U6189">
        <v>86.734298706054687</v>
      </c>
      <c r="V6189">
        <v>98.646156311035156</v>
      </c>
      <c r="W6189">
        <v>89.707687377929688</v>
      </c>
    </row>
    <row r="6190" spans="1:23" x14ac:dyDescent="0.25">
      <c r="A6190" t="s">
        <v>79</v>
      </c>
      <c r="B6190" t="s">
        <v>100</v>
      </c>
      <c r="C6190" t="s">
        <v>106</v>
      </c>
      <c r="D6190" t="s">
        <v>63</v>
      </c>
      <c r="E6190" t="s">
        <v>120</v>
      </c>
      <c r="F6190">
        <v>21</v>
      </c>
      <c r="G6190">
        <v>409.01483154296875</v>
      </c>
      <c r="H6190">
        <v>388.73538208007812</v>
      </c>
      <c r="I6190">
        <v>20.279436111450195</v>
      </c>
      <c r="J6190">
        <v>4.9581173807382584E-2</v>
      </c>
      <c r="K6190">
        <v>-46.501750946044922</v>
      </c>
      <c r="L6190">
        <v>-7.0468850135803223</v>
      </c>
      <c r="M6190">
        <v>20.279436111450195</v>
      </c>
      <c r="N6190">
        <v>47.605758666992188</v>
      </c>
      <c r="O6190">
        <v>87.060623168945313</v>
      </c>
      <c r="P6190">
        <v>-65.43328857421875</v>
      </c>
      <c r="Q6190">
        <v>105.99216461181641</v>
      </c>
      <c r="R6190">
        <v>13</v>
      </c>
      <c r="S6190">
        <v>2715.414306640625</v>
      </c>
      <c r="T6190">
        <v>52.109638214111328</v>
      </c>
      <c r="U6190">
        <v>86.734298706054687</v>
      </c>
      <c r="V6190">
        <v>98.646156311035156</v>
      </c>
      <c r="W6190">
        <v>88.915382385253906</v>
      </c>
    </row>
    <row r="6191" spans="1:23" x14ac:dyDescent="0.25">
      <c r="A6191" t="s">
        <v>79</v>
      </c>
      <c r="B6191" t="s">
        <v>100</v>
      </c>
      <c r="C6191" t="s">
        <v>106</v>
      </c>
      <c r="D6191" t="s">
        <v>63</v>
      </c>
      <c r="E6191" t="s">
        <v>120</v>
      </c>
      <c r="F6191">
        <v>22</v>
      </c>
      <c r="G6191">
        <v>392.05609130859375</v>
      </c>
      <c r="H6191">
        <v>377.21539306640625</v>
      </c>
      <c r="I6191">
        <v>14.840685844421387</v>
      </c>
      <c r="J6191">
        <v>3.7853475660085678E-2</v>
      </c>
      <c r="K6191">
        <v>-42.4188232421875</v>
      </c>
      <c r="L6191">
        <v>-8.5894412994384766</v>
      </c>
      <c r="M6191">
        <v>14.840685844421387</v>
      </c>
      <c r="N6191">
        <v>38.27081298828125</v>
      </c>
      <c r="O6191">
        <v>72.100196838378906</v>
      </c>
      <c r="P6191">
        <v>-58.651100158691406</v>
      </c>
      <c r="Q6191">
        <v>88.332473754882813</v>
      </c>
      <c r="R6191">
        <v>13</v>
      </c>
      <c r="S6191">
        <v>1996.2874755859375</v>
      </c>
      <c r="T6191">
        <v>44.679832458496094</v>
      </c>
      <c r="U6191">
        <v>86.734298706054687</v>
      </c>
      <c r="V6191">
        <v>98.646156311035156</v>
      </c>
      <c r="W6191">
        <v>86.215385437011719</v>
      </c>
    </row>
    <row r="6192" spans="1:23" x14ac:dyDescent="0.25">
      <c r="A6192" t="s">
        <v>79</v>
      </c>
      <c r="B6192" t="s">
        <v>100</v>
      </c>
      <c r="C6192" t="s">
        <v>106</v>
      </c>
      <c r="D6192" t="s">
        <v>63</v>
      </c>
      <c r="E6192" t="s">
        <v>120</v>
      </c>
      <c r="F6192">
        <v>23</v>
      </c>
      <c r="G6192">
        <v>331.81582641601562</v>
      </c>
      <c r="H6192">
        <v>366.72918701171875</v>
      </c>
      <c r="I6192">
        <v>-34.913379669189453</v>
      </c>
      <c r="J6192">
        <v>-0.10521914809942245</v>
      </c>
      <c r="K6192">
        <v>-88.434394836425781</v>
      </c>
      <c r="L6192">
        <v>-56.813747406005859</v>
      </c>
      <c r="M6192">
        <v>-34.913379669189453</v>
      </c>
      <c r="N6192">
        <v>-13.013012886047363</v>
      </c>
      <c r="O6192">
        <v>18.607639312744141</v>
      </c>
      <c r="P6192">
        <v>-103.60686492919922</v>
      </c>
      <c r="Q6192">
        <v>33.780101776123047</v>
      </c>
      <c r="R6192">
        <v>13</v>
      </c>
      <c r="S6192">
        <v>1744.120849609375</v>
      </c>
      <c r="T6192">
        <v>41.762672424316406</v>
      </c>
      <c r="U6192">
        <v>86.734298706054687</v>
      </c>
      <c r="V6192">
        <v>98.646156311035156</v>
      </c>
      <c r="W6192">
        <v>84.630775451660156</v>
      </c>
    </row>
    <row r="6193" spans="1:23" x14ac:dyDescent="0.25">
      <c r="A6193" t="s">
        <v>79</v>
      </c>
      <c r="B6193" t="s">
        <v>100</v>
      </c>
      <c r="C6193" t="s">
        <v>106</v>
      </c>
      <c r="D6193" t="s">
        <v>63</v>
      </c>
      <c r="E6193" t="s">
        <v>120</v>
      </c>
      <c r="F6193">
        <v>24</v>
      </c>
      <c r="G6193">
        <v>317.68450927734375</v>
      </c>
      <c r="H6193">
        <v>352.10308837890625</v>
      </c>
      <c r="I6193">
        <v>-34.418594360351562</v>
      </c>
      <c r="J6193">
        <v>-0.10834205895662308</v>
      </c>
      <c r="K6193">
        <v>-91.855064392089844</v>
      </c>
      <c r="L6193">
        <v>-57.921131134033203</v>
      </c>
      <c r="M6193">
        <v>-34.418594360351562</v>
      </c>
      <c r="N6193">
        <v>-10.916055679321289</v>
      </c>
      <c r="O6193">
        <v>23.017877578735352</v>
      </c>
      <c r="P6193">
        <v>-108.13750457763672</v>
      </c>
      <c r="Q6193">
        <v>39.300319671630859</v>
      </c>
      <c r="R6193">
        <v>13</v>
      </c>
      <c r="S6193">
        <v>2008.6455078125</v>
      </c>
      <c r="T6193">
        <v>44.817916870117188</v>
      </c>
      <c r="U6193">
        <v>86.734298706054687</v>
      </c>
      <c r="V6193">
        <v>98.646156311035156</v>
      </c>
      <c r="W6193">
        <v>83.361534118652344</v>
      </c>
    </row>
    <row r="6194" spans="1:23" x14ac:dyDescent="0.25">
      <c r="A6194" t="s">
        <v>79</v>
      </c>
      <c r="B6194" t="s">
        <v>100</v>
      </c>
      <c r="C6194" t="s">
        <v>106</v>
      </c>
      <c r="D6194" t="s">
        <v>63</v>
      </c>
      <c r="E6194" t="s">
        <v>121</v>
      </c>
      <c r="F6194">
        <v>1</v>
      </c>
      <c r="G6194">
        <v>352.224609375</v>
      </c>
      <c r="H6194">
        <v>420.26309204101562</v>
      </c>
      <c r="I6194">
        <v>-68.038475036621094</v>
      </c>
      <c r="J6194">
        <v>-0.19316786527633667</v>
      </c>
      <c r="K6194">
        <v>-129.75857543945312</v>
      </c>
      <c r="L6194">
        <v>-93.293838500976563</v>
      </c>
      <c r="M6194">
        <v>-68.038475036621094</v>
      </c>
      <c r="N6194">
        <v>-42.783107757568359</v>
      </c>
      <c r="O6194">
        <v>-6.3183698654174805</v>
      </c>
      <c r="P6194">
        <v>-147.25537109375</v>
      </c>
      <c r="Q6194">
        <v>11.178421974182129</v>
      </c>
      <c r="R6194">
        <v>13</v>
      </c>
      <c r="S6194">
        <v>2319.42919921875</v>
      </c>
      <c r="T6194">
        <v>48.160453796386719</v>
      </c>
      <c r="U6194">
        <v>84.855125427246094</v>
      </c>
      <c r="V6194">
        <v>94.161537170410156</v>
      </c>
      <c r="W6194">
        <v>81.561538696289063</v>
      </c>
    </row>
    <row r="6195" spans="1:23" x14ac:dyDescent="0.25">
      <c r="A6195" t="s">
        <v>79</v>
      </c>
      <c r="B6195" t="s">
        <v>100</v>
      </c>
      <c r="C6195" t="s">
        <v>106</v>
      </c>
      <c r="D6195" t="s">
        <v>63</v>
      </c>
      <c r="E6195" t="s">
        <v>121</v>
      </c>
      <c r="F6195">
        <v>2</v>
      </c>
      <c r="G6195">
        <v>358.62857055664062</v>
      </c>
      <c r="H6195">
        <v>429.37844848632812</v>
      </c>
      <c r="I6195">
        <v>-70.749900817871094</v>
      </c>
      <c r="J6195">
        <v>-0.19727903604507446</v>
      </c>
      <c r="K6195">
        <v>-147.62330627441406</v>
      </c>
      <c r="L6195">
        <v>-102.20587921142578</v>
      </c>
      <c r="M6195">
        <v>-70.749900817871094</v>
      </c>
      <c r="N6195">
        <v>-39.293926239013672</v>
      </c>
      <c r="O6195">
        <v>6.1235060691833496</v>
      </c>
      <c r="P6195">
        <v>-169.41584777832031</v>
      </c>
      <c r="Q6195">
        <v>27.916048049926758</v>
      </c>
      <c r="R6195">
        <v>13</v>
      </c>
      <c r="S6195">
        <v>3598.156982421875</v>
      </c>
      <c r="T6195">
        <v>59.984638214111328</v>
      </c>
      <c r="U6195">
        <v>84.855125427246094</v>
      </c>
      <c r="V6195">
        <v>94.161537170410156</v>
      </c>
      <c r="W6195">
        <v>80.153846740722656</v>
      </c>
    </row>
    <row r="6196" spans="1:23" x14ac:dyDescent="0.25">
      <c r="A6196" t="s">
        <v>79</v>
      </c>
      <c r="B6196" t="s">
        <v>100</v>
      </c>
      <c r="C6196" t="s">
        <v>106</v>
      </c>
      <c r="D6196" t="s">
        <v>63</v>
      </c>
      <c r="E6196" t="s">
        <v>121</v>
      </c>
      <c r="F6196">
        <v>3</v>
      </c>
      <c r="G6196">
        <v>353.97964477539062</v>
      </c>
      <c r="H6196">
        <v>387.85382080078125</v>
      </c>
      <c r="I6196">
        <v>-33.874195098876953</v>
      </c>
      <c r="J6196">
        <v>-9.5695316791534424E-2</v>
      </c>
      <c r="K6196">
        <v>-133.66439819335937</v>
      </c>
      <c r="L6196">
        <v>-74.707534790039063</v>
      </c>
      <c r="M6196">
        <v>-33.874195098876953</v>
      </c>
      <c r="N6196">
        <v>6.9591460227966309</v>
      </c>
      <c r="O6196">
        <v>65.916007995605469</v>
      </c>
      <c r="P6196">
        <v>-161.95353698730469</v>
      </c>
      <c r="Q6196">
        <v>94.20513916015625</v>
      </c>
      <c r="R6196">
        <v>13</v>
      </c>
      <c r="S6196">
        <v>6063.2236328125</v>
      </c>
      <c r="T6196">
        <v>77.866706848144531</v>
      </c>
      <c r="U6196">
        <v>84.855125427246094</v>
      </c>
      <c r="V6196">
        <v>94.161537170410156</v>
      </c>
      <c r="W6196">
        <v>78.900001525878906</v>
      </c>
    </row>
    <row r="6197" spans="1:23" x14ac:dyDescent="0.25">
      <c r="A6197" t="s">
        <v>79</v>
      </c>
      <c r="B6197" t="s">
        <v>100</v>
      </c>
      <c r="C6197" t="s">
        <v>106</v>
      </c>
      <c r="D6197" t="s">
        <v>63</v>
      </c>
      <c r="E6197" t="s">
        <v>121</v>
      </c>
      <c r="F6197">
        <v>4</v>
      </c>
      <c r="G6197">
        <v>360.13186645507812</v>
      </c>
      <c r="H6197">
        <v>390.31845092773437</v>
      </c>
      <c r="I6197">
        <v>-30.186588287353516</v>
      </c>
      <c r="J6197">
        <v>-8.3820931613445282E-2</v>
      </c>
      <c r="K6197">
        <v>-111.58310699462891</v>
      </c>
      <c r="L6197">
        <v>-63.493381500244141</v>
      </c>
      <c r="M6197">
        <v>-30.186588287353516</v>
      </c>
      <c r="N6197">
        <v>3.1202058792114258</v>
      </c>
      <c r="O6197">
        <v>51.209926605224609</v>
      </c>
      <c r="P6197">
        <v>-134.65788269042969</v>
      </c>
      <c r="Q6197">
        <v>74.284706115722656</v>
      </c>
      <c r="R6197">
        <v>13</v>
      </c>
      <c r="S6197">
        <v>4034.032958984375</v>
      </c>
      <c r="T6197">
        <v>63.5140380859375</v>
      </c>
      <c r="U6197">
        <v>84.855125427246094</v>
      </c>
      <c r="V6197">
        <v>94.161537170410156</v>
      </c>
      <c r="W6197">
        <v>77.876914978027344</v>
      </c>
    </row>
    <row r="6198" spans="1:23" x14ac:dyDescent="0.25">
      <c r="A6198" t="s">
        <v>79</v>
      </c>
      <c r="B6198" t="s">
        <v>100</v>
      </c>
      <c r="C6198" t="s">
        <v>106</v>
      </c>
      <c r="D6198" t="s">
        <v>63</v>
      </c>
      <c r="E6198" t="s">
        <v>121</v>
      </c>
      <c r="F6198">
        <v>5</v>
      </c>
      <c r="G6198">
        <v>368.49703979492187</v>
      </c>
      <c r="H6198">
        <v>374.89846801757812</v>
      </c>
      <c r="I6198">
        <v>-6.401421070098877</v>
      </c>
      <c r="J6198">
        <v>-1.7371702939271927E-2</v>
      </c>
      <c r="K6198">
        <v>-65.184837341308594</v>
      </c>
      <c r="L6198">
        <v>-30.455118179321289</v>
      </c>
      <c r="M6198">
        <v>-6.401421070098877</v>
      </c>
      <c r="N6198">
        <v>17.652275085449219</v>
      </c>
      <c r="O6198">
        <v>52.381992340087891</v>
      </c>
      <c r="P6198">
        <v>-81.849113464355469</v>
      </c>
      <c r="Q6198">
        <v>69.046272277832031</v>
      </c>
      <c r="R6198">
        <v>13</v>
      </c>
      <c r="S6198">
        <v>2103.9599609375</v>
      </c>
      <c r="T6198">
        <v>45.868942260742188</v>
      </c>
      <c r="U6198">
        <v>84.855125427246094</v>
      </c>
      <c r="V6198">
        <v>94.161537170410156</v>
      </c>
      <c r="W6198">
        <v>76.861534118652344</v>
      </c>
    </row>
    <row r="6199" spans="1:23" x14ac:dyDescent="0.25">
      <c r="A6199" t="s">
        <v>79</v>
      </c>
      <c r="B6199" t="s">
        <v>100</v>
      </c>
      <c r="C6199" t="s">
        <v>106</v>
      </c>
      <c r="D6199" t="s">
        <v>63</v>
      </c>
      <c r="E6199" t="s">
        <v>121</v>
      </c>
      <c r="F6199">
        <v>6</v>
      </c>
      <c r="G6199">
        <v>399.44381713867187</v>
      </c>
      <c r="H6199">
        <v>378.58615112304687</v>
      </c>
      <c r="I6199">
        <v>20.857667922973633</v>
      </c>
      <c r="J6199">
        <v>5.2216775715351105E-2</v>
      </c>
      <c r="K6199">
        <v>-36.963794708251953</v>
      </c>
      <c r="L6199">
        <v>-2.8024065494537354</v>
      </c>
      <c r="M6199">
        <v>20.857667922973633</v>
      </c>
      <c r="N6199">
        <v>44.517742156982422</v>
      </c>
      <c r="O6199">
        <v>78.679130554199219</v>
      </c>
      <c r="P6199">
        <v>-53.355377197265625</v>
      </c>
      <c r="Q6199">
        <v>95.070716857910156</v>
      </c>
      <c r="R6199">
        <v>13</v>
      </c>
      <c r="S6199">
        <v>2035.66357421875</v>
      </c>
      <c r="T6199">
        <v>45.118328094482422</v>
      </c>
      <c r="U6199">
        <v>84.855125427246094</v>
      </c>
      <c r="V6199">
        <v>94.161537170410156</v>
      </c>
      <c r="W6199">
        <v>76.26153564453125</v>
      </c>
    </row>
    <row r="6200" spans="1:23" x14ac:dyDescent="0.25">
      <c r="A6200" t="s">
        <v>79</v>
      </c>
      <c r="B6200" t="s">
        <v>100</v>
      </c>
      <c r="C6200" t="s">
        <v>106</v>
      </c>
      <c r="D6200" t="s">
        <v>63</v>
      </c>
      <c r="E6200" t="s">
        <v>121</v>
      </c>
      <c r="F6200">
        <v>7</v>
      </c>
      <c r="G6200">
        <v>437.43746948242187</v>
      </c>
      <c r="H6200">
        <v>471.81689453125</v>
      </c>
      <c r="I6200">
        <v>-34.379444122314453</v>
      </c>
      <c r="J6200">
        <v>-7.8592821955680847E-2</v>
      </c>
      <c r="K6200">
        <v>-91.381759643554687</v>
      </c>
      <c r="L6200">
        <v>-57.704330444335938</v>
      </c>
      <c r="M6200">
        <v>-34.379444122314453</v>
      </c>
      <c r="N6200">
        <v>-11.054559707641602</v>
      </c>
      <c r="O6200">
        <v>22.622869491577148</v>
      </c>
      <c r="P6200">
        <v>-107.54112243652344</v>
      </c>
      <c r="Q6200">
        <v>38.782234191894531</v>
      </c>
      <c r="R6200">
        <v>13</v>
      </c>
      <c r="S6200">
        <v>1978.3939208984375</v>
      </c>
      <c r="T6200">
        <v>44.479141235351562</v>
      </c>
      <c r="U6200">
        <v>84.855125427246094</v>
      </c>
      <c r="V6200">
        <v>94.161537170410156</v>
      </c>
      <c r="W6200">
        <v>76.223075866699219</v>
      </c>
    </row>
    <row r="6201" spans="1:23" x14ac:dyDescent="0.25">
      <c r="A6201" t="s">
        <v>79</v>
      </c>
      <c r="B6201" t="s">
        <v>100</v>
      </c>
      <c r="C6201" t="s">
        <v>106</v>
      </c>
      <c r="D6201" t="s">
        <v>63</v>
      </c>
      <c r="E6201" t="s">
        <v>121</v>
      </c>
      <c r="F6201">
        <v>8</v>
      </c>
      <c r="G6201">
        <v>426.99273681640625</v>
      </c>
      <c r="H6201">
        <v>525.01385498046875</v>
      </c>
      <c r="I6201">
        <v>-98.021102905273438</v>
      </c>
      <c r="J6201">
        <v>-0.22956152260303497</v>
      </c>
      <c r="K6201">
        <v>-209.1566162109375</v>
      </c>
      <c r="L6201">
        <v>-143.49685668945312</v>
      </c>
      <c r="M6201">
        <v>-98.021102905273438</v>
      </c>
      <c r="N6201">
        <v>-52.54534912109375</v>
      </c>
      <c r="O6201">
        <v>13.114415168762207</v>
      </c>
      <c r="P6201">
        <v>-240.66200256347656</v>
      </c>
      <c r="Q6201">
        <v>44.619789123535156</v>
      </c>
      <c r="R6201">
        <v>13</v>
      </c>
      <c r="S6201">
        <v>7520.2724609375</v>
      </c>
      <c r="T6201">
        <v>86.719505310058594</v>
      </c>
      <c r="U6201">
        <v>84.855125427246094</v>
      </c>
      <c r="V6201">
        <v>94.161537170410156</v>
      </c>
      <c r="W6201">
        <v>76.5</v>
      </c>
    </row>
    <row r="6202" spans="1:23" x14ac:dyDescent="0.25">
      <c r="A6202" t="s">
        <v>79</v>
      </c>
      <c r="B6202" t="s">
        <v>100</v>
      </c>
      <c r="C6202" t="s">
        <v>106</v>
      </c>
      <c r="D6202" t="s">
        <v>63</v>
      </c>
      <c r="E6202" t="s">
        <v>121</v>
      </c>
      <c r="F6202">
        <v>9</v>
      </c>
      <c r="G6202">
        <v>516.98065185546875</v>
      </c>
      <c r="H6202">
        <v>570.63690185546875</v>
      </c>
      <c r="I6202">
        <v>-53.656257629394531</v>
      </c>
      <c r="J6202">
        <v>-0.10378775000572205</v>
      </c>
      <c r="K6202">
        <v>-206.55966186523437</v>
      </c>
      <c r="L6202">
        <v>-116.22309112548828</v>
      </c>
      <c r="M6202">
        <v>-53.656257629394531</v>
      </c>
      <c r="N6202">
        <v>8.910578727722168</v>
      </c>
      <c r="O6202">
        <v>99.247154235839844</v>
      </c>
      <c r="P6202">
        <v>-249.90565490722656</v>
      </c>
      <c r="Q6202">
        <v>142.5931396484375</v>
      </c>
      <c r="R6202">
        <v>13</v>
      </c>
      <c r="S6202">
        <v>14235.154296875</v>
      </c>
      <c r="T6202">
        <v>119.31116485595703</v>
      </c>
      <c r="U6202">
        <v>84.855125427246094</v>
      </c>
      <c r="V6202">
        <v>94.161537170410156</v>
      </c>
      <c r="W6202">
        <v>77.838462829589844</v>
      </c>
    </row>
    <row r="6203" spans="1:23" x14ac:dyDescent="0.25">
      <c r="A6203" t="s">
        <v>79</v>
      </c>
      <c r="B6203" t="s">
        <v>100</v>
      </c>
      <c r="C6203" t="s">
        <v>106</v>
      </c>
      <c r="D6203" t="s">
        <v>63</v>
      </c>
      <c r="E6203" t="s">
        <v>121</v>
      </c>
      <c r="F6203">
        <v>10</v>
      </c>
      <c r="G6203">
        <v>558.43402099609375</v>
      </c>
      <c r="H6203">
        <v>624.5123291015625</v>
      </c>
      <c r="I6203">
        <v>-66.078323364257813</v>
      </c>
      <c r="J6203">
        <v>-0.11832790076732635</v>
      </c>
      <c r="K6203">
        <v>-262.32000732421875</v>
      </c>
      <c r="L6203">
        <v>-146.37882995605469</v>
      </c>
      <c r="M6203">
        <v>-66.078323364257813</v>
      </c>
      <c r="N6203">
        <v>14.222177505493164</v>
      </c>
      <c r="O6203">
        <v>130.16334533691406</v>
      </c>
      <c r="P6203">
        <v>-317.9517822265625</v>
      </c>
      <c r="Q6203">
        <v>185.79513549804687</v>
      </c>
      <c r="R6203">
        <v>13</v>
      </c>
      <c r="S6203">
        <v>23448.2421875</v>
      </c>
      <c r="T6203">
        <v>153.12818908691406</v>
      </c>
      <c r="U6203">
        <v>84.855125427246094</v>
      </c>
      <c r="V6203">
        <v>94.161537170410156</v>
      </c>
      <c r="W6203">
        <v>81.030769348144531</v>
      </c>
    </row>
    <row r="6204" spans="1:23" x14ac:dyDescent="0.25">
      <c r="A6204" t="s">
        <v>79</v>
      </c>
      <c r="B6204" t="s">
        <v>100</v>
      </c>
      <c r="C6204" t="s">
        <v>106</v>
      </c>
      <c r="D6204" t="s">
        <v>63</v>
      </c>
      <c r="E6204" t="s">
        <v>121</v>
      </c>
      <c r="F6204">
        <v>11</v>
      </c>
      <c r="G6204">
        <v>553.64239501953125</v>
      </c>
      <c r="H6204">
        <v>614.96307373046875</v>
      </c>
      <c r="I6204">
        <v>-61.320705413818359</v>
      </c>
      <c r="J6204">
        <v>-0.11075868457555771</v>
      </c>
      <c r="K6204">
        <v>-238.20829772949219</v>
      </c>
      <c r="L6204">
        <v>-133.70167541503906</v>
      </c>
      <c r="M6204">
        <v>-61.320705413818359</v>
      </c>
      <c r="N6204">
        <v>11.060264587402344</v>
      </c>
      <c r="O6204">
        <v>115.56688690185547</v>
      </c>
      <c r="P6204">
        <v>-288.35348510742188</v>
      </c>
      <c r="Q6204">
        <v>165.71206665039062</v>
      </c>
      <c r="R6204">
        <v>13</v>
      </c>
      <c r="S6204">
        <v>19051.2109375</v>
      </c>
      <c r="T6204">
        <v>138.026123046875</v>
      </c>
      <c r="U6204">
        <v>84.855125427246094</v>
      </c>
      <c r="V6204">
        <v>94.161537170410156</v>
      </c>
      <c r="W6204">
        <v>86.023078918457031</v>
      </c>
    </row>
    <row r="6205" spans="1:23" x14ac:dyDescent="0.25">
      <c r="A6205" t="s">
        <v>79</v>
      </c>
      <c r="B6205" t="s">
        <v>100</v>
      </c>
      <c r="C6205" t="s">
        <v>106</v>
      </c>
      <c r="D6205" t="s">
        <v>63</v>
      </c>
      <c r="E6205" t="s">
        <v>121</v>
      </c>
      <c r="F6205">
        <v>12</v>
      </c>
      <c r="G6205">
        <v>425.21942138671875</v>
      </c>
      <c r="H6205">
        <v>516.8446044921875</v>
      </c>
      <c r="I6205">
        <v>-91.62518310546875</v>
      </c>
      <c r="J6205">
        <v>-0.21547742187976837</v>
      </c>
      <c r="K6205">
        <v>-186.3165283203125</v>
      </c>
      <c r="L6205">
        <v>-130.37211608886719</v>
      </c>
      <c r="M6205">
        <v>-91.62518310546875</v>
      </c>
      <c r="N6205">
        <v>-52.878250122070313</v>
      </c>
      <c r="O6205">
        <v>3.0661680698394775</v>
      </c>
      <c r="P6205">
        <v>-213.16021728515625</v>
      </c>
      <c r="Q6205">
        <v>29.90985107421875</v>
      </c>
      <c r="R6205">
        <v>13</v>
      </c>
      <c r="S6205">
        <v>5459.4443359375</v>
      </c>
      <c r="T6205">
        <v>73.888053894042969</v>
      </c>
      <c r="U6205">
        <v>84.855125427246094</v>
      </c>
      <c r="V6205">
        <v>94.161537170410156</v>
      </c>
      <c r="W6205">
        <v>90.523078918457031</v>
      </c>
    </row>
    <row r="6206" spans="1:23" x14ac:dyDescent="0.25">
      <c r="A6206" t="s">
        <v>79</v>
      </c>
      <c r="B6206" t="s">
        <v>100</v>
      </c>
      <c r="C6206" t="s">
        <v>106</v>
      </c>
      <c r="D6206" t="s">
        <v>63</v>
      </c>
      <c r="E6206" t="s">
        <v>121</v>
      </c>
      <c r="F6206">
        <v>13</v>
      </c>
      <c r="G6206">
        <v>406.08139038085937</v>
      </c>
      <c r="H6206">
        <v>497.03076171875</v>
      </c>
      <c r="I6206">
        <v>-90.949363708496094</v>
      </c>
      <c r="J6206">
        <v>-0.22396831214427948</v>
      </c>
      <c r="K6206">
        <v>-172.04000854492187</v>
      </c>
      <c r="L6206">
        <v>-124.13099670410156</v>
      </c>
      <c r="M6206">
        <v>-90.949363708496094</v>
      </c>
      <c r="N6206">
        <v>-57.767730712890625</v>
      </c>
      <c r="O6206">
        <v>-9.8587217330932617</v>
      </c>
      <c r="P6206">
        <v>-195.028076171875</v>
      </c>
      <c r="Q6206">
        <v>13.129347801208496</v>
      </c>
      <c r="R6206">
        <v>13</v>
      </c>
      <c r="S6206">
        <v>4003.771484375</v>
      </c>
      <c r="T6206">
        <v>63.275363922119141</v>
      </c>
      <c r="U6206">
        <v>84.855125427246094</v>
      </c>
      <c r="V6206">
        <v>94.161537170410156</v>
      </c>
      <c r="W6206">
        <v>92.830772399902344</v>
      </c>
    </row>
    <row r="6207" spans="1:23" x14ac:dyDescent="0.25">
      <c r="A6207" t="s">
        <v>79</v>
      </c>
      <c r="B6207" t="s">
        <v>100</v>
      </c>
      <c r="C6207" t="s">
        <v>106</v>
      </c>
      <c r="D6207" t="s">
        <v>63</v>
      </c>
      <c r="E6207" t="s">
        <v>121</v>
      </c>
      <c r="F6207">
        <v>14</v>
      </c>
      <c r="G6207">
        <v>412.51528930664062</v>
      </c>
      <c r="H6207">
        <v>421.22311401367187</v>
      </c>
      <c r="I6207">
        <v>-8.7078189849853516</v>
      </c>
      <c r="J6207">
        <v>-2.110908180475235E-2</v>
      </c>
      <c r="K6207">
        <v>-47.612625122070312</v>
      </c>
      <c r="L6207">
        <v>-24.627349853515625</v>
      </c>
      <c r="M6207">
        <v>-8.7078189849853516</v>
      </c>
      <c r="N6207">
        <v>7.2117114067077637</v>
      </c>
      <c r="O6207">
        <v>30.196985244750977</v>
      </c>
      <c r="P6207">
        <v>-58.641593933105469</v>
      </c>
      <c r="Q6207">
        <v>41.225955963134766</v>
      </c>
      <c r="R6207">
        <v>13</v>
      </c>
      <c r="S6207">
        <v>921.5826416015625</v>
      </c>
      <c r="T6207">
        <v>30.357580184936523</v>
      </c>
      <c r="U6207">
        <v>84.855125427246094</v>
      </c>
      <c r="V6207">
        <v>94.161537170410156</v>
      </c>
      <c r="W6207">
        <v>93.692306518554687</v>
      </c>
    </row>
    <row r="6208" spans="1:23" x14ac:dyDescent="0.25">
      <c r="A6208" t="s">
        <v>79</v>
      </c>
      <c r="B6208" t="s">
        <v>100</v>
      </c>
      <c r="C6208" t="s">
        <v>106</v>
      </c>
      <c r="D6208" t="s">
        <v>63</v>
      </c>
      <c r="E6208" t="s">
        <v>121</v>
      </c>
      <c r="F6208">
        <v>15</v>
      </c>
      <c r="G6208">
        <v>401.463623046875</v>
      </c>
      <c r="H6208">
        <v>267.31845092773437</v>
      </c>
      <c r="I6208">
        <v>134.14517211914063</v>
      </c>
      <c r="J6208">
        <v>0.33414030075073242</v>
      </c>
      <c r="K6208">
        <v>-19.401721954345703</v>
      </c>
      <c r="L6208">
        <v>71.315025329589844</v>
      </c>
      <c r="M6208">
        <v>134.14517211914063</v>
      </c>
      <c r="N6208">
        <v>196.97531127929687</v>
      </c>
      <c r="O6208">
        <v>287.69207763671875</v>
      </c>
      <c r="P6208">
        <v>-62.930133819580078</v>
      </c>
      <c r="Q6208">
        <v>331.22048950195313</v>
      </c>
      <c r="R6208">
        <v>13</v>
      </c>
      <c r="S6208">
        <v>14355.2216796875</v>
      </c>
      <c r="T6208">
        <v>119.81327819824219</v>
      </c>
      <c r="U6208">
        <v>84.855125427246094</v>
      </c>
      <c r="V6208">
        <v>94.161537170410156</v>
      </c>
      <c r="W6208">
        <v>94.161537170410156</v>
      </c>
    </row>
    <row r="6209" spans="1:23" x14ac:dyDescent="0.25">
      <c r="A6209" t="s">
        <v>79</v>
      </c>
      <c r="B6209" t="s">
        <v>100</v>
      </c>
      <c r="C6209" t="s">
        <v>106</v>
      </c>
      <c r="D6209" t="s">
        <v>63</v>
      </c>
      <c r="E6209" t="s">
        <v>121</v>
      </c>
      <c r="F6209">
        <v>16</v>
      </c>
      <c r="G6209">
        <v>377.706298828125</v>
      </c>
      <c r="H6209">
        <v>231.59538269042969</v>
      </c>
      <c r="I6209">
        <v>146.11090087890625</v>
      </c>
      <c r="J6209">
        <v>0.38683733344078064</v>
      </c>
      <c r="K6209">
        <v>4.3576211929321289</v>
      </c>
      <c r="L6209">
        <v>88.106605529785156</v>
      </c>
      <c r="M6209">
        <v>146.11090087890625</v>
      </c>
      <c r="N6209">
        <v>204.11518859863281</v>
      </c>
      <c r="O6209">
        <v>287.86416625976562</v>
      </c>
      <c r="P6209">
        <v>-35.827465057373047</v>
      </c>
      <c r="Q6209">
        <v>328.04925537109375</v>
      </c>
      <c r="R6209">
        <v>13</v>
      </c>
      <c r="S6209">
        <v>12234.720703125</v>
      </c>
      <c r="T6209">
        <v>110.61067199707031</v>
      </c>
      <c r="U6209">
        <v>84.855125427246094</v>
      </c>
      <c r="V6209">
        <v>94.161537170410156</v>
      </c>
      <c r="W6209">
        <v>94.084617614746094</v>
      </c>
    </row>
    <row r="6210" spans="1:23" x14ac:dyDescent="0.25">
      <c r="A6210" t="s">
        <v>79</v>
      </c>
      <c r="B6210" t="s">
        <v>100</v>
      </c>
      <c r="C6210" t="s">
        <v>106</v>
      </c>
      <c r="D6210" t="s">
        <v>63</v>
      </c>
      <c r="E6210" t="s">
        <v>121</v>
      </c>
      <c r="F6210">
        <v>17</v>
      </c>
      <c r="G6210">
        <v>359.95523071289062</v>
      </c>
      <c r="H6210">
        <v>217.56002807617187</v>
      </c>
      <c r="I6210">
        <v>142.39520263671875</v>
      </c>
      <c r="J6210">
        <v>0.39559143781661987</v>
      </c>
      <c r="K6210">
        <v>-1.995938777923584</v>
      </c>
      <c r="L6210">
        <v>83.311515808105469</v>
      </c>
      <c r="M6210">
        <v>142.39520263671875</v>
      </c>
      <c r="N6210">
        <v>201.4788818359375</v>
      </c>
      <c r="O6210">
        <v>286.78634643554687</v>
      </c>
      <c r="P6210">
        <v>-42.928821563720703</v>
      </c>
      <c r="Q6210">
        <v>327.71923828125</v>
      </c>
      <c r="R6210">
        <v>13</v>
      </c>
      <c r="S6210">
        <v>12694.3046875</v>
      </c>
      <c r="T6210">
        <v>112.66900634765625</v>
      </c>
      <c r="U6210">
        <v>84.855125427246094</v>
      </c>
      <c r="V6210">
        <v>94.161537170410156</v>
      </c>
      <c r="W6210">
        <v>94.076927185058594</v>
      </c>
    </row>
    <row r="6211" spans="1:23" x14ac:dyDescent="0.25">
      <c r="A6211" t="s">
        <v>79</v>
      </c>
      <c r="B6211" t="s">
        <v>100</v>
      </c>
      <c r="C6211" t="s">
        <v>106</v>
      </c>
      <c r="D6211" t="s">
        <v>63</v>
      </c>
      <c r="E6211" t="s">
        <v>121</v>
      </c>
      <c r="F6211">
        <v>18</v>
      </c>
      <c r="G6211">
        <v>329.48025512695312</v>
      </c>
      <c r="H6211">
        <v>196.90153503417969</v>
      </c>
      <c r="I6211">
        <v>132.57872009277344</v>
      </c>
      <c r="J6211">
        <v>0.40238744020462036</v>
      </c>
      <c r="K6211">
        <v>-1.9854947328567505</v>
      </c>
      <c r="L6211">
        <v>77.516136169433594</v>
      </c>
      <c r="M6211">
        <v>132.57872009277344</v>
      </c>
      <c r="N6211">
        <v>187.64131164550781</v>
      </c>
      <c r="O6211">
        <v>267.1429443359375</v>
      </c>
      <c r="P6211">
        <v>-40.132579803466797</v>
      </c>
      <c r="Q6211">
        <v>305.29000854492188</v>
      </c>
      <c r="R6211">
        <v>13</v>
      </c>
      <c r="S6211">
        <v>11025.212890625</v>
      </c>
      <c r="T6211">
        <v>105.00101470947266</v>
      </c>
      <c r="U6211">
        <v>84.855125427246094</v>
      </c>
      <c r="V6211">
        <v>94.161537170410156</v>
      </c>
      <c r="W6211">
        <v>93.669227600097656</v>
      </c>
    </row>
    <row r="6212" spans="1:23" x14ac:dyDescent="0.25">
      <c r="A6212" t="s">
        <v>79</v>
      </c>
      <c r="B6212" t="s">
        <v>100</v>
      </c>
      <c r="C6212" t="s">
        <v>106</v>
      </c>
      <c r="D6212" t="s">
        <v>63</v>
      </c>
      <c r="E6212" t="s">
        <v>121</v>
      </c>
      <c r="F6212">
        <v>19</v>
      </c>
      <c r="G6212">
        <v>399.23687744140625</v>
      </c>
      <c r="H6212">
        <v>203.93540954589844</v>
      </c>
      <c r="I6212">
        <v>195.30148315429688</v>
      </c>
      <c r="J6212">
        <v>0.48918697237968445</v>
      </c>
      <c r="K6212">
        <v>53.849113464355469</v>
      </c>
      <c r="L6212">
        <v>137.42031860351562</v>
      </c>
      <c r="M6212">
        <v>195.30148315429688</v>
      </c>
      <c r="N6212">
        <v>253.18264770507812</v>
      </c>
      <c r="O6212">
        <v>336.75384521484375</v>
      </c>
      <c r="P6212">
        <v>13.749333381652832</v>
      </c>
      <c r="Q6212">
        <v>376.8536376953125</v>
      </c>
      <c r="R6212">
        <v>13</v>
      </c>
      <c r="S6212">
        <v>12182.8330078125</v>
      </c>
      <c r="T6212">
        <v>110.37586975097656</v>
      </c>
      <c r="U6212">
        <v>84.855125427246094</v>
      </c>
      <c r="V6212">
        <v>94.161537170410156</v>
      </c>
      <c r="W6212">
        <v>91.230766296386719</v>
      </c>
    </row>
    <row r="6213" spans="1:23" x14ac:dyDescent="0.25">
      <c r="A6213" t="s">
        <v>79</v>
      </c>
      <c r="B6213" t="s">
        <v>100</v>
      </c>
      <c r="C6213" t="s">
        <v>106</v>
      </c>
      <c r="D6213" t="s">
        <v>63</v>
      </c>
      <c r="E6213" t="s">
        <v>121</v>
      </c>
      <c r="F6213">
        <v>20</v>
      </c>
      <c r="G6213">
        <v>373.42462158203125</v>
      </c>
      <c r="H6213">
        <v>409.86001586914063</v>
      </c>
      <c r="I6213">
        <v>-36.435371398925781</v>
      </c>
      <c r="J6213">
        <v>-9.7570888698101044E-2</v>
      </c>
      <c r="K6213">
        <v>-104.58797454833984</v>
      </c>
      <c r="L6213">
        <v>-64.322860717773437</v>
      </c>
      <c r="M6213">
        <v>-36.435371398925781</v>
      </c>
      <c r="N6213">
        <v>-8.5478801727294922</v>
      </c>
      <c r="O6213">
        <v>31.717227935791016</v>
      </c>
      <c r="P6213">
        <v>-123.90828704833984</v>
      </c>
      <c r="Q6213">
        <v>51.037544250488281</v>
      </c>
      <c r="R6213">
        <v>13</v>
      </c>
      <c r="S6213">
        <v>2828.08642578125</v>
      </c>
      <c r="T6213">
        <v>53.179756164550781</v>
      </c>
      <c r="U6213">
        <v>84.855125427246094</v>
      </c>
      <c r="V6213">
        <v>94.161537170410156</v>
      </c>
      <c r="W6213">
        <v>88.730766296386719</v>
      </c>
    </row>
    <row r="6214" spans="1:23" x14ac:dyDescent="0.25">
      <c r="A6214" t="s">
        <v>79</v>
      </c>
      <c r="B6214" t="s">
        <v>100</v>
      </c>
      <c r="C6214" t="s">
        <v>106</v>
      </c>
      <c r="D6214" t="s">
        <v>63</v>
      </c>
      <c r="E6214" t="s">
        <v>121</v>
      </c>
      <c r="F6214">
        <v>21</v>
      </c>
      <c r="G6214">
        <v>384.23626708984375</v>
      </c>
      <c r="H6214">
        <v>443.74615478515625</v>
      </c>
      <c r="I6214">
        <v>-59.509906768798828</v>
      </c>
      <c r="J6214">
        <v>-0.15487842261791229</v>
      </c>
      <c r="K6214">
        <v>-134.75901794433594</v>
      </c>
      <c r="L6214">
        <v>-90.301231384277344</v>
      </c>
      <c r="M6214">
        <v>-59.509906768798828</v>
      </c>
      <c r="N6214">
        <v>-28.71858024597168</v>
      </c>
      <c r="O6214">
        <v>15.739204406738281</v>
      </c>
      <c r="P6214">
        <v>-156.09109497070313</v>
      </c>
      <c r="Q6214">
        <v>37.071281433105469</v>
      </c>
      <c r="R6214">
        <v>13</v>
      </c>
      <c r="S6214">
        <v>3447.708984375</v>
      </c>
      <c r="T6214">
        <v>58.717193603515625</v>
      </c>
      <c r="U6214">
        <v>84.855125427246094</v>
      </c>
      <c r="V6214">
        <v>94.161537170410156</v>
      </c>
      <c r="W6214">
        <v>85.707695007324219</v>
      </c>
    </row>
    <row r="6215" spans="1:23" x14ac:dyDescent="0.25">
      <c r="A6215" t="s">
        <v>79</v>
      </c>
      <c r="B6215" t="s">
        <v>100</v>
      </c>
      <c r="C6215" t="s">
        <v>106</v>
      </c>
      <c r="D6215" t="s">
        <v>63</v>
      </c>
      <c r="E6215" t="s">
        <v>121</v>
      </c>
      <c r="F6215">
        <v>22</v>
      </c>
      <c r="G6215">
        <v>367.52606201171875</v>
      </c>
      <c r="H6215">
        <v>422.75537109375</v>
      </c>
      <c r="I6215">
        <v>-55.22930908203125</v>
      </c>
      <c r="J6215">
        <v>-0.15027317404747009</v>
      </c>
      <c r="K6215">
        <v>-133.34628295898437</v>
      </c>
      <c r="L6215">
        <v>-87.194137573242188</v>
      </c>
      <c r="M6215">
        <v>-55.22930908203125</v>
      </c>
      <c r="N6215">
        <v>-23.26447868347168</v>
      </c>
      <c r="O6215">
        <v>22.887659072875977</v>
      </c>
      <c r="P6215">
        <v>-155.49134826660156</v>
      </c>
      <c r="Q6215">
        <v>45.032733917236328</v>
      </c>
      <c r="R6215">
        <v>13</v>
      </c>
      <c r="S6215">
        <v>3715.51123046875</v>
      </c>
      <c r="T6215">
        <v>60.954994201660156</v>
      </c>
      <c r="U6215">
        <v>84.855125427246094</v>
      </c>
      <c r="V6215">
        <v>94.161537170410156</v>
      </c>
      <c r="W6215">
        <v>84.146156311035156</v>
      </c>
    </row>
    <row r="6216" spans="1:23" x14ac:dyDescent="0.25">
      <c r="A6216" t="s">
        <v>79</v>
      </c>
      <c r="B6216" t="s">
        <v>100</v>
      </c>
      <c r="C6216" t="s">
        <v>106</v>
      </c>
      <c r="D6216" t="s">
        <v>63</v>
      </c>
      <c r="E6216" t="s">
        <v>121</v>
      </c>
      <c r="F6216">
        <v>23</v>
      </c>
      <c r="G6216">
        <v>311.87442016601562</v>
      </c>
      <c r="H6216">
        <v>406.5</v>
      </c>
      <c r="I6216">
        <v>-94.625572204589844</v>
      </c>
      <c r="J6216">
        <v>-0.30340921878814697</v>
      </c>
      <c r="K6216">
        <v>-206.75791931152344</v>
      </c>
      <c r="L6216">
        <v>-140.50921630859375</v>
      </c>
      <c r="M6216">
        <v>-94.625572204589844</v>
      </c>
      <c r="N6216">
        <v>-48.741924285888672</v>
      </c>
      <c r="O6216">
        <v>17.506776809692383</v>
      </c>
      <c r="P6216">
        <v>-238.54588317871094</v>
      </c>
      <c r="Q6216">
        <v>49.29473876953125</v>
      </c>
      <c r="R6216">
        <v>13</v>
      </c>
      <c r="S6216">
        <v>7655.78466796875</v>
      </c>
      <c r="T6216">
        <v>87.497337341308594</v>
      </c>
      <c r="U6216">
        <v>84.855125427246094</v>
      </c>
      <c r="V6216">
        <v>94.161537170410156</v>
      </c>
      <c r="W6216">
        <v>82.807693481445313</v>
      </c>
    </row>
    <row r="6217" spans="1:23" x14ac:dyDescent="0.25">
      <c r="A6217" t="s">
        <v>79</v>
      </c>
      <c r="B6217" t="s">
        <v>100</v>
      </c>
      <c r="C6217" t="s">
        <v>106</v>
      </c>
      <c r="D6217" t="s">
        <v>63</v>
      </c>
      <c r="E6217" t="s">
        <v>121</v>
      </c>
      <c r="F6217">
        <v>24</v>
      </c>
      <c r="G6217">
        <v>290.54733276367188</v>
      </c>
      <c r="H6217">
        <v>343.52304077148437</v>
      </c>
      <c r="I6217">
        <v>-52.975738525390625</v>
      </c>
      <c r="J6217">
        <v>-0.18233083188533783</v>
      </c>
      <c r="K6217">
        <v>-137.49775695800781</v>
      </c>
      <c r="L6217">
        <v>-87.56146240234375</v>
      </c>
      <c r="M6217">
        <v>-52.975738525390625</v>
      </c>
      <c r="N6217">
        <v>-18.3900146484375</v>
      </c>
      <c r="O6217">
        <v>31.546279907226563</v>
      </c>
      <c r="P6217">
        <v>-161.45857238769531</v>
      </c>
      <c r="Q6217">
        <v>55.507095336914062</v>
      </c>
      <c r="R6217">
        <v>13</v>
      </c>
      <c r="S6217">
        <v>4349.78271484375</v>
      </c>
      <c r="T6217">
        <v>65.952880859375</v>
      </c>
      <c r="U6217">
        <v>84.855125427246094</v>
      </c>
      <c r="V6217">
        <v>94.161537170410156</v>
      </c>
      <c r="W6217">
        <v>81.630775451660156</v>
      </c>
    </row>
    <row r="6218" spans="1:23" x14ac:dyDescent="0.25">
      <c r="A6218" t="s">
        <v>79</v>
      </c>
      <c r="B6218" t="s">
        <v>100</v>
      </c>
      <c r="C6218" t="s">
        <v>106</v>
      </c>
      <c r="D6218" t="s">
        <v>63</v>
      </c>
      <c r="E6218" t="s">
        <v>122</v>
      </c>
      <c r="F6218">
        <v>1</v>
      </c>
      <c r="G6218">
        <v>349.88601684570312</v>
      </c>
      <c r="H6218">
        <v>327.76614379882813</v>
      </c>
      <c r="I6218">
        <v>22.119869232177734</v>
      </c>
      <c r="J6218">
        <v>6.3220217823982239E-2</v>
      </c>
      <c r="K6218">
        <v>-25.210210800170898</v>
      </c>
      <c r="L6218">
        <v>2.7527840137481689</v>
      </c>
      <c r="M6218">
        <v>22.119869232177734</v>
      </c>
      <c r="N6218">
        <v>41.486953735351563</v>
      </c>
      <c r="O6218">
        <v>69.449951171875</v>
      </c>
      <c r="P6218">
        <v>-38.627632141113281</v>
      </c>
      <c r="Q6218">
        <v>82.86737060546875</v>
      </c>
      <c r="R6218">
        <v>13</v>
      </c>
      <c r="S6218">
        <v>1363.962158203125</v>
      </c>
      <c r="T6218">
        <v>36.931858062744141</v>
      </c>
      <c r="U6218">
        <v>77.748085021972656</v>
      </c>
      <c r="V6218">
        <v>84.530769348144531</v>
      </c>
      <c r="W6218">
        <v>78.930770874023437</v>
      </c>
    </row>
    <row r="6219" spans="1:23" x14ac:dyDescent="0.25">
      <c r="A6219" t="s">
        <v>79</v>
      </c>
      <c r="B6219" t="s">
        <v>100</v>
      </c>
      <c r="C6219" t="s">
        <v>106</v>
      </c>
      <c r="D6219" t="s">
        <v>63</v>
      </c>
      <c r="E6219" t="s">
        <v>122</v>
      </c>
      <c r="F6219">
        <v>2</v>
      </c>
      <c r="G6219">
        <v>342.14859008789062</v>
      </c>
      <c r="H6219">
        <v>340.20925903320312</v>
      </c>
      <c r="I6219">
        <v>1.9393222332000732</v>
      </c>
      <c r="J6219">
        <v>5.6680701673030853E-3</v>
      </c>
      <c r="K6219">
        <v>-47.548801422119141</v>
      </c>
      <c r="L6219">
        <v>-18.310815811157227</v>
      </c>
      <c r="M6219">
        <v>1.9393222332000732</v>
      </c>
      <c r="N6219">
        <v>22.189460754394531</v>
      </c>
      <c r="O6219">
        <v>51.427444458007813</v>
      </c>
      <c r="P6219">
        <v>-61.577995300292969</v>
      </c>
      <c r="Q6219">
        <v>65.456642150878906</v>
      </c>
      <c r="R6219">
        <v>13</v>
      </c>
      <c r="S6219">
        <v>1491.1790771484375</v>
      </c>
      <c r="T6219">
        <v>38.615787506103516</v>
      </c>
      <c r="U6219">
        <v>77.748085021972656</v>
      </c>
      <c r="V6219">
        <v>84.530769348144531</v>
      </c>
      <c r="W6219">
        <v>77.738456726074219</v>
      </c>
    </row>
    <row r="6220" spans="1:23" x14ac:dyDescent="0.25">
      <c r="A6220" t="s">
        <v>79</v>
      </c>
      <c r="B6220" t="s">
        <v>100</v>
      </c>
      <c r="C6220" t="s">
        <v>106</v>
      </c>
      <c r="D6220" t="s">
        <v>63</v>
      </c>
      <c r="E6220" t="s">
        <v>122</v>
      </c>
      <c r="F6220">
        <v>3</v>
      </c>
      <c r="G6220">
        <v>340.48110961914062</v>
      </c>
      <c r="H6220">
        <v>343.44000244140625</v>
      </c>
      <c r="I6220">
        <v>-2.9589157104492187</v>
      </c>
      <c r="J6220">
        <v>-8.690396323800087E-3</v>
      </c>
      <c r="K6220">
        <v>-59.824455261230469</v>
      </c>
      <c r="L6220">
        <v>-26.227834701538086</v>
      </c>
      <c r="M6220">
        <v>-2.9589157104492187</v>
      </c>
      <c r="N6220">
        <v>20.310003280639648</v>
      </c>
      <c r="O6220">
        <v>53.906623840332031</v>
      </c>
      <c r="P6220">
        <v>-75.945045471191406</v>
      </c>
      <c r="Q6220">
        <v>70.027214050292969</v>
      </c>
      <c r="R6220">
        <v>13</v>
      </c>
      <c r="S6220">
        <v>1968.911376953125</v>
      </c>
      <c r="T6220">
        <v>44.372417449951172</v>
      </c>
      <c r="U6220">
        <v>77.748085021972656</v>
      </c>
      <c r="V6220">
        <v>84.530769348144531</v>
      </c>
      <c r="W6220">
        <v>76.561538696289063</v>
      </c>
    </row>
    <row r="6221" spans="1:23" x14ac:dyDescent="0.25">
      <c r="A6221" t="s">
        <v>79</v>
      </c>
      <c r="B6221" t="s">
        <v>100</v>
      </c>
      <c r="C6221" t="s">
        <v>106</v>
      </c>
      <c r="D6221" t="s">
        <v>63</v>
      </c>
      <c r="E6221" t="s">
        <v>122</v>
      </c>
      <c r="F6221">
        <v>4</v>
      </c>
      <c r="G6221">
        <v>343.79901123046875</v>
      </c>
      <c r="H6221">
        <v>358.36154174804687</v>
      </c>
      <c r="I6221">
        <v>-14.562520027160645</v>
      </c>
      <c r="J6221">
        <v>-4.2357657104730606E-2</v>
      </c>
      <c r="K6221">
        <v>-76.711288452148438</v>
      </c>
      <c r="L6221">
        <v>-39.993293762207031</v>
      </c>
      <c r="M6221">
        <v>-14.562520027160645</v>
      </c>
      <c r="N6221">
        <v>10.868251800537109</v>
      </c>
      <c r="O6221">
        <v>47.586250305175781</v>
      </c>
      <c r="P6221">
        <v>-94.329597473144531</v>
      </c>
      <c r="Q6221">
        <v>65.204559326171875</v>
      </c>
      <c r="R6221">
        <v>13</v>
      </c>
      <c r="S6221">
        <v>2351.75927734375</v>
      </c>
      <c r="T6221">
        <v>48.494941711425781</v>
      </c>
      <c r="U6221">
        <v>77.748085021972656</v>
      </c>
      <c r="V6221">
        <v>84.530769348144531</v>
      </c>
      <c r="W6221">
        <v>75.779991149902344</v>
      </c>
    </row>
    <row r="6222" spans="1:23" x14ac:dyDescent="0.25">
      <c r="A6222" t="s">
        <v>79</v>
      </c>
      <c r="B6222" t="s">
        <v>100</v>
      </c>
      <c r="C6222" t="s">
        <v>106</v>
      </c>
      <c r="D6222" t="s">
        <v>63</v>
      </c>
      <c r="E6222" t="s">
        <v>122</v>
      </c>
      <c r="F6222">
        <v>5</v>
      </c>
      <c r="G6222">
        <v>363.485595703125</v>
      </c>
      <c r="H6222">
        <v>418.71688842773437</v>
      </c>
      <c r="I6222">
        <v>-55.231311798095703</v>
      </c>
      <c r="J6222">
        <v>-0.15194910764694214</v>
      </c>
      <c r="K6222">
        <v>-161.40907287597656</v>
      </c>
      <c r="L6222">
        <v>-98.678390502929688</v>
      </c>
      <c r="M6222">
        <v>-55.231311798095703</v>
      </c>
      <c r="N6222">
        <v>-11.784234046936035</v>
      </c>
      <c r="O6222">
        <v>50.946445465087891</v>
      </c>
      <c r="P6222">
        <v>-191.50898742675781</v>
      </c>
      <c r="Q6222">
        <v>81.046363830566406</v>
      </c>
      <c r="R6222">
        <v>13</v>
      </c>
      <c r="S6222">
        <v>6864.27880859375</v>
      </c>
      <c r="T6222">
        <v>82.850944519042969</v>
      </c>
      <c r="U6222">
        <v>77.748085021972656</v>
      </c>
      <c r="V6222">
        <v>84.530769348144531</v>
      </c>
      <c r="W6222">
        <v>74.915382385253906</v>
      </c>
    </row>
    <row r="6223" spans="1:23" x14ac:dyDescent="0.25">
      <c r="A6223" t="s">
        <v>79</v>
      </c>
      <c r="B6223" t="s">
        <v>100</v>
      </c>
      <c r="C6223" t="s">
        <v>106</v>
      </c>
      <c r="D6223" t="s">
        <v>63</v>
      </c>
      <c r="E6223" t="s">
        <v>122</v>
      </c>
      <c r="F6223">
        <v>6</v>
      </c>
      <c r="G6223">
        <v>401.03237915039062</v>
      </c>
      <c r="H6223">
        <v>470.61691284179687</v>
      </c>
      <c r="I6223">
        <v>-69.584526062011719</v>
      </c>
      <c r="J6223">
        <v>-0.17351348698139191</v>
      </c>
      <c r="K6223">
        <v>-186.64358520507812</v>
      </c>
      <c r="L6223">
        <v>-117.48414611816406</v>
      </c>
      <c r="M6223">
        <v>-69.584526062011719</v>
      </c>
      <c r="N6223">
        <v>-21.684904098510742</v>
      </c>
      <c r="O6223">
        <v>47.474540710449219</v>
      </c>
      <c r="P6223">
        <v>-219.82821655273437</v>
      </c>
      <c r="Q6223">
        <v>80.659156799316406</v>
      </c>
      <c r="R6223">
        <v>13</v>
      </c>
      <c r="S6223">
        <v>8343.3017578125</v>
      </c>
      <c r="T6223">
        <v>91.3416748046875</v>
      </c>
      <c r="U6223">
        <v>77.748085021972656</v>
      </c>
      <c r="V6223">
        <v>84.530769348144531</v>
      </c>
      <c r="W6223">
        <v>74.652305603027344</v>
      </c>
    </row>
    <row r="6224" spans="1:23" x14ac:dyDescent="0.25">
      <c r="A6224" t="s">
        <v>79</v>
      </c>
      <c r="B6224" t="s">
        <v>100</v>
      </c>
      <c r="C6224" t="s">
        <v>106</v>
      </c>
      <c r="D6224" t="s">
        <v>63</v>
      </c>
      <c r="E6224" t="s">
        <v>122</v>
      </c>
      <c r="F6224">
        <v>7</v>
      </c>
      <c r="G6224">
        <v>430.330322265625</v>
      </c>
      <c r="H6224">
        <v>499.57843017578125</v>
      </c>
      <c r="I6224">
        <v>-69.248130798339844</v>
      </c>
      <c r="J6224">
        <v>-0.16091854870319366</v>
      </c>
      <c r="K6224">
        <v>-195.21676635742187</v>
      </c>
      <c r="L6224">
        <v>-120.79347229003906</v>
      </c>
      <c r="M6224">
        <v>-69.248130798339844</v>
      </c>
      <c r="N6224">
        <v>-17.702787399291992</v>
      </c>
      <c r="O6224">
        <v>56.720500946044922</v>
      </c>
      <c r="P6224">
        <v>-230.9271240234375</v>
      </c>
      <c r="Q6224">
        <v>92.430854797363281</v>
      </c>
      <c r="R6224">
        <v>13</v>
      </c>
      <c r="S6224">
        <v>9661.6806640625</v>
      </c>
      <c r="T6224">
        <v>98.293846130371094</v>
      </c>
      <c r="U6224">
        <v>77.748085021972656</v>
      </c>
      <c r="V6224">
        <v>84.530769348144531</v>
      </c>
      <c r="W6224">
        <v>73.726150512695313</v>
      </c>
    </row>
    <row r="6225" spans="1:23" x14ac:dyDescent="0.25">
      <c r="A6225" t="s">
        <v>79</v>
      </c>
      <c r="B6225" t="s">
        <v>100</v>
      </c>
      <c r="C6225" t="s">
        <v>106</v>
      </c>
      <c r="D6225" t="s">
        <v>63</v>
      </c>
      <c r="E6225" t="s">
        <v>122</v>
      </c>
      <c r="F6225">
        <v>8</v>
      </c>
      <c r="G6225">
        <v>413.67559814453125</v>
      </c>
      <c r="H6225">
        <v>534.3599853515625</v>
      </c>
      <c r="I6225">
        <v>-120.68440246582031</v>
      </c>
      <c r="J6225">
        <v>-0.29173681139945984</v>
      </c>
      <c r="K6225">
        <v>-257.9989013671875</v>
      </c>
      <c r="L6225">
        <v>-176.87239074707031</v>
      </c>
      <c r="M6225">
        <v>-120.68440246582031</v>
      </c>
      <c r="N6225">
        <v>-64.496421813964844</v>
      </c>
      <c r="O6225">
        <v>16.630104064941406</v>
      </c>
      <c r="P6225">
        <v>-296.9256591796875</v>
      </c>
      <c r="Q6225">
        <v>55.556858062744141</v>
      </c>
      <c r="R6225">
        <v>13</v>
      </c>
      <c r="S6225">
        <v>11480.4970703125</v>
      </c>
      <c r="T6225">
        <v>107.14707946777344</v>
      </c>
      <c r="U6225">
        <v>77.748085021972656</v>
      </c>
      <c r="V6225">
        <v>84.530769348144531</v>
      </c>
      <c r="W6225">
        <v>73.303077697753906</v>
      </c>
    </row>
    <row r="6226" spans="1:23" x14ac:dyDescent="0.25">
      <c r="A6226" t="s">
        <v>79</v>
      </c>
      <c r="B6226" t="s">
        <v>100</v>
      </c>
      <c r="C6226" t="s">
        <v>106</v>
      </c>
      <c r="D6226" t="s">
        <v>63</v>
      </c>
      <c r="E6226" t="s">
        <v>122</v>
      </c>
      <c r="F6226">
        <v>9</v>
      </c>
      <c r="G6226">
        <v>470.63784790039062</v>
      </c>
      <c r="H6226">
        <v>552.29998779296875</v>
      </c>
      <c r="I6226">
        <v>-81.662185668945313</v>
      </c>
      <c r="J6226">
        <v>-0.17351384460926056</v>
      </c>
      <c r="K6226">
        <v>-220.03889465332031</v>
      </c>
      <c r="L6226">
        <v>-138.28480529785156</v>
      </c>
      <c r="M6226">
        <v>-81.662185668945313</v>
      </c>
      <c r="N6226">
        <v>-25.039560317993164</v>
      </c>
      <c r="O6226">
        <v>56.714515686035156</v>
      </c>
      <c r="P6226">
        <v>-259.26675415039063</v>
      </c>
      <c r="Q6226">
        <v>95.942390441894531</v>
      </c>
      <c r="R6226">
        <v>13</v>
      </c>
      <c r="S6226">
        <v>11658.798828125</v>
      </c>
      <c r="T6226">
        <v>107.97591400146484</v>
      </c>
      <c r="U6226">
        <v>77.748085021972656</v>
      </c>
      <c r="V6226">
        <v>84.530769348144531</v>
      </c>
      <c r="W6226">
        <v>75.021537780761719</v>
      </c>
    </row>
    <row r="6227" spans="1:23" x14ac:dyDescent="0.25">
      <c r="A6227" t="s">
        <v>79</v>
      </c>
      <c r="B6227" t="s">
        <v>100</v>
      </c>
      <c r="C6227" t="s">
        <v>106</v>
      </c>
      <c r="D6227" t="s">
        <v>63</v>
      </c>
      <c r="E6227" t="s">
        <v>122</v>
      </c>
      <c r="F6227">
        <v>10</v>
      </c>
      <c r="G6227">
        <v>466.63833618164062</v>
      </c>
      <c r="H6227">
        <v>581.14617919921875</v>
      </c>
      <c r="I6227">
        <v>-114.50788116455078</v>
      </c>
      <c r="J6227">
        <v>-0.24538892507553101</v>
      </c>
      <c r="K6227">
        <v>-229.67274475097656</v>
      </c>
      <c r="L6227">
        <v>-161.63241577148437</v>
      </c>
      <c r="M6227">
        <v>-114.50788116455078</v>
      </c>
      <c r="N6227">
        <v>-67.383346557617188</v>
      </c>
      <c r="O6227">
        <v>0.65698760747909546</v>
      </c>
      <c r="P6227">
        <v>-262.32040405273438</v>
      </c>
      <c r="Q6227">
        <v>33.30462646484375</v>
      </c>
      <c r="R6227">
        <v>13</v>
      </c>
      <c r="S6227">
        <v>8075.47119140625</v>
      </c>
      <c r="T6227">
        <v>89.863624572753906</v>
      </c>
      <c r="U6227">
        <v>77.748085021972656</v>
      </c>
      <c r="V6227">
        <v>84.530769348144531</v>
      </c>
      <c r="W6227">
        <v>78.892311096191406</v>
      </c>
    </row>
    <row r="6228" spans="1:23" x14ac:dyDescent="0.25">
      <c r="A6228" t="s">
        <v>79</v>
      </c>
      <c r="B6228" t="s">
        <v>100</v>
      </c>
      <c r="C6228" t="s">
        <v>106</v>
      </c>
      <c r="D6228" t="s">
        <v>63</v>
      </c>
      <c r="E6228" t="s">
        <v>122</v>
      </c>
      <c r="F6228">
        <v>11</v>
      </c>
      <c r="G6228">
        <v>496.63809204101562</v>
      </c>
      <c r="H6228">
        <v>561.7984619140625</v>
      </c>
      <c r="I6228">
        <v>-65.160369873046875</v>
      </c>
      <c r="J6228">
        <v>-0.13120292127132416</v>
      </c>
      <c r="K6228">
        <v>-138.13916015625</v>
      </c>
      <c r="L6228">
        <v>-95.022697448730469</v>
      </c>
      <c r="M6228">
        <v>-65.160369873046875</v>
      </c>
      <c r="N6228">
        <v>-35.298042297363281</v>
      </c>
      <c r="O6228">
        <v>7.8184146881103516</v>
      </c>
      <c r="P6228">
        <v>-158.82762145996094</v>
      </c>
      <c r="Q6228">
        <v>28.506885528564453</v>
      </c>
      <c r="R6228">
        <v>13</v>
      </c>
      <c r="S6228">
        <v>3242.806640625</v>
      </c>
      <c r="T6228">
        <v>56.945648193359375</v>
      </c>
      <c r="U6228">
        <v>77.748085021972656</v>
      </c>
      <c r="V6228">
        <v>84.530769348144531</v>
      </c>
      <c r="W6228">
        <v>82.476921081542969</v>
      </c>
    </row>
    <row r="6229" spans="1:23" x14ac:dyDescent="0.25">
      <c r="A6229" t="s">
        <v>79</v>
      </c>
      <c r="B6229" t="s">
        <v>100</v>
      </c>
      <c r="C6229" t="s">
        <v>106</v>
      </c>
      <c r="D6229" t="s">
        <v>63</v>
      </c>
      <c r="E6229" t="s">
        <v>122</v>
      </c>
      <c r="F6229">
        <v>12</v>
      </c>
      <c r="G6229">
        <v>438.61944580078125</v>
      </c>
      <c r="H6229">
        <v>516.78924560546875</v>
      </c>
      <c r="I6229">
        <v>-78.169784545898438</v>
      </c>
      <c r="J6229">
        <v>-0.17821778357028961</v>
      </c>
      <c r="K6229">
        <v>-120.50702667236328</v>
      </c>
      <c r="L6229">
        <v>-95.493843078613281</v>
      </c>
      <c r="M6229">
        <v>-78.169784545898438</v>
      </c>
      <c r="N6229">
        <v>-60.845726013183594</v>
      </c>
      <c r="O6229">
        <v>-35.832542419433594</v>
      </c>
      <c r="P6229">
        <v>-132.50904846191406</v>
      </c>
      <c r="Q6229">
        <v>-23.830520629882813</v>
      </c>
      <c r="R6229">
        <v>13</v>
      </c>
      <c r="S6229">
        <v>1091.3724365234375</v>
      </c>
      <c r="T6229">
        <v>33.035926818847656</v>
      </c>
      <c r="U6229">
        <v>77.748085021972656</v>
      </c>
      <c r="V6229">
        <v>84.530769348144531</v>
      </c>
      <c r="W6229">
        <v>84.530769348144531</v>
      </c>
    </row>
    <row r="6230" spans="1:23" x14ac:dyDescent="0.25">
      <c r="A6230" t="s">
        <v>79</v>
      </c>
      <c r="B6230" t="s">
        <v>100</v>
      </c>
      <c r="C6230" t="s">
        <v>106</v>
      </c>
      <c r="D6230" t="s">
        <v>63</v>
      </c>
      <c r="E6230" t="s">
        <v>122</v>
      </c>
      <c r="F6230">
        <v>13</v>
      </c>
      <c r="G6230">
        <v>420.18853759765625</v>
      </c>
      <c r="H6230">
        <v>483.35540771484375</v>
      </c>
      <c r="I6230">
        <v>-63.166835784912109</v>
      </c>
      <c r="J6230">
        <v>-0.15032973885536194</v>
      </c>
      <c r="K6230">
        <v>-101.41141510009766</v>
      </c>
      <c r="L6230">
        <v>-78.816207885742188</v>
      </c>
      <c r="M6230">
        <v>-63.166835784912109</v>
      </c>
      <c r="N6230">
        <v>-47.517463684082031</v>
      </c>
      <c r="O6230">
        <v>-24.922256469726562</v>
      </c>
      <c r="P6230">
        <v>-112.25321960449219</v>
      </c>
      <c r="Q6230">
        <v>-14.080450057983398</v>
      </c>
      <c r="R6230">
        <v>13</v>
      </c>
      <c r="S6230">
        <v>890.56903076171875</v>
      </c>
      <c r="T6230">
        <v>29.842403411865234</v>
      </c>
      <c r="U6230">
        <v>77.748085021972656</v>
      </c>
      <c r="V6230">
        <v>84.530769348144531</v>
      </c>
      <c r="W6230">
        <v>84.369224548339844</v>
      </c>
    </row>
    <row r="6231" spans="1:23" x14ac:dyDescent="0.25">
      <c r="A6231" t="s">
        <v>79</v>
      </c>
      <c r="B6231" t="s">
        <v>100</v>
      </c>
      <c r="C6231" t="s">
        <v>106</v>
      </c>
      <c r="D6231" t="s">
        <v>63</v>
      </c>
      <c r="E6231" t="s">
        <v>122</v>
      </c>
      <c r="F6231">
        <v>14</v>
      </c>
      <c r="G6231">
        <v>431.31381225585937</v>
      </c>
      <c r="H6231">
        <v>473.14614868164062</v>
      </c>
      <c r="I6231">
        <v>-41.832324981689453</v>
      </c>
      <c r="J6231">
        <v>-9.6988141536712646E-2</v>
      </c>
      <c r="K6231">
        <v>-85.207229614257813</v>
      </c>
      <c r="L6231">
        <v>-59.580982208251953</v>
      </c>
      <c r="M6231">
        <v>-41.832324981689453</v>
      </c>
      <c r="N6231">
        <v>-24.083667755126953</v>
      </c>
      <c r="O6231">
        <v>1.5425764322280884</v>
      </c>
      <c r="P6231">
        <v>-97.503410339355469</v>
      </c>
      <c r="Q6231">
        <v>13.83875846862793</v>
      </c>
      <c r="R6231">
        <v>13</v>
      </c>
      <c r="S6231">
        <v>1145.525634765625</v>
      </c>
      <c r="T6231">
        <v>33.845615386962891</v>
      </c>
      <c r="U6231">
        <v>77.748085021972656</v>
      </c>
      <c r="V6231">
        <v>84.530769348144531</v>
      </c>
      <c r="W6231">
        <v>84.292304992675781</v>
      </c>
    </row>
    <row r="6232" spans="1:23" x14ac:dyDescent="0.25">
      <c r="A6232" t="s">
        <v>79</v>
      </c>
      <c r="B6232" t="s">
        <v>100</v>
      </c>
      <c r="C6232" t="s">
        <v>106</v>
      </c>
      <c r="D6232" t="s">
        <v>63</v>
      </c>
      <c r="E6232" t="s">
        <v>122</v>
      </c>
      <c r="F6232">
        <v>15</v>
      </c>
      <c r="G6232">
        <v>427.11505126953125</v>
      </c>
      <c r="H6232">
        <v>380.87997436523437</v>
      </c>
      <c r="I6232">
        <v>46.235065460205078</v>
      </c>
      <c r="J6232">
        <v>0.10824967175722122</v>
      </c>
      <c r="K6232">
        <v>0.86924785375595093</v>
      </c>
      <c r="L6232">
        <v>27.671741485595703</v>
      </c>
      <c r="M6232">
        <v>46.235065460205078</v>
      </c>
      <c r="N6232">
        <v>64.798393249511719</v>
      </c>
      <c r="O6232">
        <v>91.600883483886719</v>
      </c>
      <c r="P6232">
        <v>-11.991331100463867</v>
      </c>
      <c r="Q6232">
        <v>104.46146392822266</v>
      </c>
      <c r="R6232">
        <v>13</v>
      </c>
      <c r="S6232">
        <v>1253.0987548828125</v>
      </c>
      <c r="T6232">
        <v>35.399135589599609</v>
      </c>
      <c r="U6232">
        <v>77.748085021972656</v>
      </c>
      <c r="V6232">
        <v>84.530769348144531</v>
      </c>
      <c r="W6232">
        <v>82.115394592285156</v>
      </c>
    </row>
    <row r="6233" spans="1:23" x14ac:dyDescent="0.25">
      <c r="A6233" t="s">
        <v>79</v>
      </c>
      <c r="B6233" t="s">
        <v>100</v>
      </c>
      <c r="C6233" t="s">
        <v>106</v>
      </c>
      <c r="D6233" t="s">
        <v>63</v>
      </c>
      <c r="E6233" t="s">
        <v>122</v>
      </c>
      <c r="F6233">
        <v>16</v>
      </c>
      <c r="G6233">
        <v>409.32485961914062</v>
      </c>
      <c r="H6233">
        <v>364.22769165039062</v>
      </c>
      <c r="I6233">
        <v>45.097156524658203</v>
      </c>
      <c r="J6233">
        <v>0.11017448455095291</v>
      </c>
      <c r="K6233">
        <v>-3.873577356338501</v>
      </c>
      <c r="L6233">
        <v>25.05872917175293</v>
      </c>
      <c r="M6233">
        <v>45.097156524658203</v>
      </c>
      <c r="N6233">
        <v>65.135581970214844</v>
      </c>
      <c r="O6233">
        <v>94.067893981933594</v>
      </c>
      <c r="P6233">
        <v>-17.756099700927734</v>
      </c>
      <c r="Q6233">
        <v>107.95041656494141</v>
      </c>
      <c r="R6233">
        <v>13</v>
      </c>
      <c r="S6233">
        <v>1460.1619873046875</v>
      </c>
      <c r="T6233">
        <v>38.212066650390625</v>
      </c>
      <c r="U6233">
        <v>77.748085021972656</v>
      </c>
      <c r="V6233">
        <v>84.530769348144531</v>
      </c>
      <c r="W6233">
        <v>81.376914978027344</v>
      </c>
    </row>
    <row r="6234" spans="1:23" x14ac:dyDescent="0.25">
      <c r="A6234" t="s">
        <v>79</v>
      </c>
      <c r="B6234" t="s">
        <v>100</v>
      </c>
      <c r="C6234" t="s">
        <v>106</v>
      </c>
      <c r="D6234" t="s">
        <v>63</v>
      </c>
      <c r="E6234" t="s">
        <v>122</v>
      </c>
      <c r="F6234">
        <v>17</v>
      </c>
      <c r="G6234">
        <v>392.70803833007812</v>
      </c>
      <c r="H6234">
        <v>337.1123046875</v>
      </c>
      <c r="I6234">
        <v>55.595745086669922</v>
      </c>
      <c r="J6234">
        <v>0.14157018065452576</v>
      </c>
      <c r="K6234">
        <v>-2.1999063491821289</v>
      </c>
      <c r="L6234">
        <v>31.946233749389648</v>
      </c>
      <c r="M6234">
        <v>55.595745086669922</v>
      </c>
      <c r="N6234">
        <v>79.245254516601563</v>
      </c>
      <c r="O6234">
        <v>113.39139556884766</v>
      </c>
      <c r="P6234">
        <v>-18.584171295166016</v>
      </c>
      <c r="Q6234">
        <v>129.77566528320312</v>
      </c>
      <c r="R6234">
        <v>13</v>
      </c>
      <c r="S6234">
        <v>2033.846435546875</v>
      </c>
      <c r="T6234">
        <v>45.098186492919922</v>
      </c>
      <c r="U6234">
        <v>77.748085021972656</v>
      </c>
      <c r="V6234">
        <v>84.530769348144531</v>
      </c>
      <c r="W6234">
        <v>81.207695007324219</v>
      </c>
    </row>
    <row r="6235" spans="1:23" x14ac:dyDescent="0.25">
      <c r="A6235" t="s">
        <v>79</v>
      </c>
      <c r="B6235" t="s">
        <v>100</v>
      </c>
      <c r="C6235" t="s">
        <v>106</v>
      </c>
      <c r="D6235" t="s">
        <v>63</v>
      </c>
      <c r="E6235" t="s">
        <v>122</v>
      </c>
      <c r="F6235">
        <v>18</v>
      </c>
      <c r="G6235">
        <v>354.94171142578125</v>
      </c>
      <c r="H6235">
        <v>332.66311645507812</v>
      </c>
      <c r="I6235">
        <v>22.278614044189453</v>
      </c>
      <c r="J6235">
        <v>6.2766961753368378E-2</v>
      </c>
      <c r="K6235">
        <v>-40.258270263671875</v>
      </c>
      <c r="L6235">
        <v>-3.3109722137451172</v>
      </c>
      <c r="M6235">
        <v>22.278614044189453</v>
      </c>
      <c r="N6235">
        <v>47.868202209472656</v>
      </c>
      <c r="O6235">
        <v>84.815498352050781</v>
      </c>
      <c r="P6235">
        <v>-57.986610412597656</v>
      </c>
      <c r="Q6235">
        <v>102.54383850097656</v>
      </c>
      <c r="R6235">
        <v>13</v>
      </c>
      <c r="S6235">
        <v>2381.224365234375</v>
      </c>
      <c r="T6235">
        <v>48.79779052734375</v>
      </c>
      <c r="U6235">
        <v>77.748085021972656</v>
      </c>
      <c r="V6235">
        <v>84.530769348144531</v>
      </c>
      <c r="W6235">
        <v>80.023078918457031</v>
      </c>
    </row>
    <row r="6236" spans="1:23" x14ac:dyDescent="0.25">
      <c r="A6236" t="s">
        <v>79</v>
      </c>
      <c r="B6236" t="s">
        <v>100</v>
      </c>
      <c r="C6236" t="s">
        <v>106</v>
      </c>
      <c r="D6236" t="s">
        <v>63</v>
      </c>
      <c r="E6236" t="s">
        <v>122</v>
      </c>
      <c r="F6236">
        <v>19</v>
      </c>
      <c r="G6236">
        <v>395.59115600585937</v>
      </c>
      <c r="H6236">
        <v>309.20773315429687</v>
      </c>
      <c r="I6236">
        <v>86.383460998535156</v>
      </c>
      <c r="J6236">
        <v>0.21836550533771515</v>
      </c>
      <c r="K6236">
        <v>39.604873657226563</v>
      </c>
      <c r="L6236">
        <v>67.242042541503906</v>
      </c>
      <c r="M6236">
        <v>86.383460998535156</v>
      </c>
      <c r="N6236">
        <v>105.52487945556641</v>
      </c>
      <c r="O6236">
        <v>133.16204833984375</v>
      </c>
      <c r="P6236">
        <v>26.343793869018555</v>
      </c>
      <c r="Q6236">
        <v>146.42312622070312</v>
      </c>
      <c r="R6236">
        <v>13</v>
      </c>
      <c r="S6236">
        <v>1332.3614501953125</v>
      </c>
      <c r="T6236">
        <v>36.50152587890625</v>
      </c>
      <c r="U6236">
        <v>77.748085021972656</v>
      </c>
      <c r="V6236">
        <v>84.530769348144531</v>
      </c>
      <c r="W6236">
        <v>77.407691955566406</v>
      </c>
    </row>
    <row r="6237" spans="1:23" x14ac:dyDescent="0.25">
      <c r="A6237" t="s">
        <v>79</v>
      </c>
      <c r="B6237" t="s">
        <v>100</v>
      </c>
      <c r="C6237" t="s">
        <v>106</v>
      </c>
      <c r="D6237" t="s">
        <v>63</v>
      </c>
      <c r="E6237" t="s">
        <v>122</v>
      </c>
      <c r="F6237">
        <v>20</v>
      </c>
      <c r="G6237">
        <v>393.10177612304688</v>
      </c>
      <c r="H6237">
        <v>286.44461059570312</v>
      </c>
      <c r="I6237">
        <v>106.65715789794922</v>
      </c>
      <c r="J6237">
        <v>0.27132198214530945</v>
      </c>
      <c r="K6237">
        <v>11.800215721130371</v>
      </c>
      <c r="L6237">
        <v>67.84246826171875</v>
      </c>
      <c r="M6237">
        <v>106.65715789794922</v>
      </c>
      <c r="N6237">
        <v>145.47184753417969</v>
      </c>
      <c r="O6237">
        <v>201.51409912109375</v>
      </c>
      <c r="P6237">
        <v>-15.090409278869629</v>
      </c>
      <c r="Q6237">
        <v>228.40472412109375</v>
      </c>
      <c r="R6237">
        <v>13</v>
      </c>
      <c r="S6237">
        <v>5478.5556640625</v>
      </c>
      <c r="T6237">
        <v>74.017265319824219</v>
      </c>
      <c r="U6237">
        <v>77.748085021972656</v>
      </c>
      <c r="V6237">
        <v>84.530769348144531</v>
      </c>
      <c r="W6237">
        <v>75.323074340820313</v>
      </c>
    </row>
    <row r="6238" spans="1:23" x14ac:dyDescent="0.25">
      <c r="A6238" t="s">
        <v>79</v>
      </c>
      <c r="B6238" t="s">
        <v>100</v>
      </c>
      <c r="C6238" t="s">
        <v>106</v>
      </c>
      <c r="D6238" t="s">
        <v>63</v>
      </c>
      <c r="E6238" t="s">
        <v>122</v>
      </c>
      <c r="F6238">
        <v>21</v>
      </c>
      <c r="G6238">
        <v>396.92767333984375</v>
      </c>
      <c r="H6238">
        <v>313.46768188476562</v>
      </c>
      <c r="I6238">
        <v>83.459983825683594</v>
      </c>
      <c r="J6238">
        <v>0.21026496589183807</v>
      </c>
      <c r="K6238">
        <v>-19.118200302124023</v>
      </c>
      <c r="L6238">
        <v>41.485820770263672</v>
      </c>
      <c r="M6238">
        <v>83.459983825683594</v>
      </c>
      <c r="N6238">
        <v>125.43414306640625</v>
      </c>
      <c r="O6238">
        <v>186.03816223144531</v>
      </c>
      <c r="P6238">
        <v>-48.19769287109375</v>
      </c>
      <c r="Q6238">
        <v>215.11766052246094</v>
      </c>
      <c r="R6238">
        <v>13</v>
      </c>
      <c r="S6238">
        <v>6406.75146484375</v>
      </c>
      <c r="T6238">
        <v>80.042182922363281</v>
      </c>
      <c r="U6238">
        <v>77.748085021972656</v>
      </c>
      <c r="V6238">
        <v>84.530769348144531</v>
      </c>
      <c r="W6238">
        <v>74.026161193847656</v>
      </c>
    </row>
    <row r="6239" spans="1:23" x14ac:dyDescent="0.25">
      <c r="A6239" t="s">
        <v>79</v>
      </c>
      <c r="B6239" t="s">
        <v>100</v>
      </c>
      <c r="C6239" t="s">
        <v>106</v>
      </c>
      <c r="D6239" t="s">
        <v>63</v>
      </c>
      <c r="E6239" t="s">
        <v>122</v>
      </c>
      <c r="F6239">
        <v>22</v>
      </c>
      <c r="G6239">
        <v>391.64749145507812</v>
      </c>
      <c r="H6239">
        <v>313.13540649414063</v>
      </c>
      <c r="I6239">
        <v>78.512107849121094</v>
      </c>
      <c r="J6239">
        <v>0.20046626031398773</v>
      </c>
      <c r="K6239">
        <v>-24.637393951416016</v>
      </c>
      <c r="L6239">
        <v>36.304168701171875</v>
      </c>
      <c r="M6239">
        <v>78.512107849121094</v>
      </c>
      <c r="N6239">
        <v>120.72004699707031</v>
      </c>
      <c r="O6239">
        <v>181.66160583496094</v>
      </c>
      <c r="P6239">
        <v>-53.87884521484375</v>
      </c>
      <c r="Q6239">
        <v>210.90306091308594</v>
      </c>
      <c r="R6239">
        <v>13</v>
      </c>
      <c r="S6239">
        <v>6478.31591796875</v>
      </c>
      <c r="T6239">
        <v>80.487983703613281</v>
      </c>
      <c r="U6239">
        <v>77.748085021972656</v>
      </c>
      <c r="V6239">
        <v>84.530769348144531</v>
      </c>
      <c r="W6239">
        <v>73.361534118652344</v>
      </c>
    </row>
    <row r="6240" spans="1:23" x14ac:dyDescent="0.25">
      <c r="A6240" t="s">
        <v>79</v>
      </c>
      <c r="B6240" t="s">
        <v>100</v>
      </c>
      <c r="C6240" t="s">
        <v>106</v>
      </c>
      <c r="D6240" t="s">
        <v>63</v>
      </c>
      <c r="E6240" t="s">
        <v>122</v>
      </c>
      <c r="F6240">
        <v>23</v>
      </c>
      <c r="G6240">
        <v>335.38156127929687</v>
      </c>
      <c r="H6240">
        <v>306.678466796875</v>
      </c>
      <c r="I6240">
        <v>28.703104019165039</v>
      </c>
      <c r="J6240">
        <v>8.5583426058292389E-2</v>
      </c>
      <c r="K6240">
        <v>-21.116630554199219</v>
      </c>
      <c r="L6240">
        <v>8.3172721862792969</v>
      </c>
      <c r="M6240">
        <v>28.703104019165039</v>
      </c>
      <c r="N6240">
        <v>49.088935852050781</v>
      </c>
      <c r="O6240">
        <v>78.522842407226563</v>
      </c>
      <c r="P6240">
        <v>-35.239833831787109</v>
      </c>
      <c r="Q6240">
        <v>92.646041870117187</v>
      </c>
      <c r="R6240">
        <v>13</v>
      </c>
      <c r="S6240">
        <v>1511.2303466796875</v>
      </c>
      <c r="T6240">
        <v>38.874546051025391</v>
      </c>
      <c r="U6240">
        <v>77.748085021972656</v>
      </c>
      <c r="V6240">
        <v>84.530769348144531</v>
      </c>
      <c r="W6240">
        <v>73.05999755859375</v>
      </c>
    </row>
    <row r="6241" spans="1:23" x14ac:dyDescent="0.25">
      <c r="A6241" t="s">
        <v>79</v>
      </c>
      <c r="B6241" t="s">
        <v>100</v>
      </c>
      <c r="C6241" t="s">
        <v>106</v>
      </c>
      <c r="D6241" t="s">
        <v>63</v>
      </c>
      <c r="E6241" t="s">
        <v>122</v>
      </c>
      <c r="F6241">
        <v>24</v>
      </c>
      <c r="G6241">
        <v>316.27447509765625</v>
      </c>
      <c r="H6241">
        <v>232.55078125</v>
      </c>
      <c r="I6241">
        <v>83.723709106445313</v>
      </c>
      <c r="J6241">
        <v>0.26471850275993347</v>
      </c>
      <c r="K6241">
        <v>27.414861679077148</v>
      </c>
      <c r="L6241">
        <v>60.682586669921875</v>
      </c>
      <c r="M6241">
        <v>83.723709106445313</v>
      </c>
      <c r="N6241">
        <v>106.76483154296875</v>
      </c>
      <c r="O6241">
        <v>140.03256225585937</v>
      </c>
      <c r="P6241">
        <v>11.45208740234375</v>
      </c>
      <c r="Q6241">
        <v>155.99533081054687</v>
      </c>
      <c r="R6241">
        <v>13</v>
      </c>
      <c r="S6241">
        <v>1930.5501708984375</v>
      </c>
      <c r="T6241">
        <v>43.938026428222656</v>
      </c>
      <c r="U6241">
        <v>77.748085021972656</v>
      </c>
      <c r="V6241">
        <v>84.530769348144531</v>
      </c>
      <c r="W6241">
        <v>72.861541748046875</v>
      </c>
    </row>
    <row r="6242" spans="1:23" x14ac:dyDescent="0.25">
      <c r="A6242" t="s">
        <v>79</v>
      </c>
      <c r="B6242" t="s">
        <v>100</v>
      </c>
      <c r="C6242" t="s">
        <v>106</v>
      </c>
      <c r="D6242" t="s">
        <v>88</v>
      </c>
      <c r="E6242" t="s">
        <v>78</v>
      </c>
      <c r="F6242">
        <v>1</v>
      </c>
      <c r="G6242">
        <v>148.33999633789062</v>
      </c>
      <c r="H6242">
        <v>150.39999389648437</v>
      </c>
      <c r="I6242">
        <v>-2.0599937438964844</v>
      </c>
      <c r="J6242">
        <v>-1.3886974193155766E-2</v>
      </c>
      <c r="K6242">
        <v>-2.0599942207336426</v>
      </c>
      <c r="L6242">
        <v>-2.0599939823150635</v>
      </c>
      <c r="M6242">
        <v>-2.0599937438964844</v>
      </c>
      <c r="N6242">
        <v>-2.0599935054779053</v>
      </c>
      <c r="O6242">
        <v>-2.0599932670593262</v>
      </c>
      <c r="P6242">
        <v>-2.0599942207336426</v>
      </c>
      <c r="Q6242">
        <v>-2.0599932670593262</v>
      </c>
      <c r="R6242">
        <v>1</v>
      </c>
      <c r="S6242">
        <v>1.0776565729196663E-13</v>
      </c>
      <c r="T6242">
        <v>3.2827679774527496E-7</v>
      </c>
      <c r="U6242">
        <v>79.068748474121094</v>
      </c>
      <c r="V6242">
        <v>88.516670227050781</v>
      </c>
      <c r="W6242">
        <v>75.744171142578125</v>
      </c>
    </row>
    <row r="6243" spans="1:23" x14ac:dyDescent="0.25">
      <c r="A6243" t="s">
        <v>79</v>
      </c>
      <c r="B6243" t="s">
        <v>100</v>
      </c>
      <c r="C6243" t="s">
        <v>106</v>
      </c>
      <c r="D6243" t="s">
        <v>88</v>
      </c>
      <c r="E6243" t="s">
        <v>78</v>
      </c>
      <c r="F6243">
        <v>2</v>
      </c>
      <c r="G6243">
        <v>135.72000122070312</v>
      </c>
      <c r="H6243">
        <v>135.55000305175781</v>
      </c>
      <c r="I6243">
        <v>0.17000198364257813</v>
      </c>
      <c r="J6243">
        <v>1.2525934725999832E-3</v>
      </c>
      <c r="K6243">
        <v>0.17000198364257813</v>
      </c>
      <c r="L6243">
        <v>0.17000198364257813</v>
      </c>
      <c r="M6243">
        <v>0.17000198364257813</v>
      </c>
      <c r="N6243">
        <v>0.17000198364257813</v>
      </c>
      <c r="O6243">
        <v>0.17000198364257813</v>
      </c>
      <c r="P6243">
        <v>0.17000198364257813</v>
      </c>
      <c r="Q6243">
        <v>0.17000198364257813</v>
      </c>
      <c r="R6243">
        <v>1</v>
      </c>
      <c r="S6243">
        <v>0</v>
      </c>
      <c r="T6243">
        <v>0</v>
      </c>
      <c r="U6243">
        <v>79.068748474121094</v>
      </c>
      <c r="V6243">
        <v>88.516670227050781</v>
      </c>
      <c r="W6243">
        <v>74.241668701171875</v>
      </c>
    </row>
    <row r="6244" spans="1:23" x14ac:dyDescent="0.25">
      <c r="A6244" t="s">
        <v>79</v>
      </c>
      <c r="B6244" t="s">
        <v>100</v>
      </c>
      <c r="C6244" t="s">
        <v>106</v>
      </c>
      <c r="D6244" t="s">
        <v>88</v>
      </c>
      <c r="E6244" t="s">
        <v>78</v>
      </c>
      <c r="F6244">
        <v>3</v>
      </c>
      <c r="G6244">
        <v>132.89999389648437</v>
      </c>
      <c r="H6244">
        <v>125.84999084472656</v>
      </c>
      <c r="I6244">
        <v>7.0500011444091797</v>
      </c>
      <c r="J6244">
        <v>5.3047414869070053E-2</v>
      </c>
      <c r="K6244">
        <v>7.0500011444091797</v>
      </c>
      <c r="L6244">
        <v>7.0500011444091797</v>
      </c>
      <c r="M6244">
        <v>7.0500011444091797</v>
      </c>
      <c r="N6244">
        <v>7.0500011444091797</v>
      </c>
      <c r="O6244">
        <v>7.0500011444091797</v>
      </c>
      <c r="P6244">
        <v>7.0500011444091797</v>
      </c>
      <c r="Q6244">
        <v>7.0500011444091797</v>
      </c>
      <c r="R6244">
        <v>1</v>
      </c>
      <c r="S6244">
        <v>2.8125648545449054E-15</v>
      </c>
      <c r="T6244">
        <v>5.3033620162068473E-8</v>
      </c>
      <c r="U6244">
        <v>79.068748474121094</v>
      </c>
      <c r="V6244">
        <v>88.516670227050781</v>
      </c>
      <c r="W6244">
        <v>73.244163513183594</v>
      </c>
    </row>
    <row r="6245" spans="1:23" x14ac:dyDescent="0.25">
      <c r="A6245" t="s">
        <v>79</v>
      </c>
      <c r="B6245" t="s">
        <v>100</v>
      </c>
      <c r="C6245" t="s">
        <v>106</v>
      </c>
      <c r="D6245" t="s">
        <v>88</v>
      </c>
      <c r="E6245" t="s">
        <v>78</v>
      </c>
      <c r="F6245">
        <v>4</v>
      </c>
      <c r="G6245">
        <v>133.43000793457031</v>
      </c>
      <c r="H6245">
        <v>123.55001068115234</v>
      </c>
      <c r="I6245">
        <v>9.880000114440918</v>
      </c>
      <c r="J6245">
        <v>7.4046313762664795E-2</v>
      </c>
      <c r="K6245">
        <v>9.880000114440918</v>
      </c>
      <c r="L6245">
        <v>9.880000114440918</v>
      </c>
      <c r="M6245">
        <v>9.880000114440918</v>
      </c>
      <c r="N6245">
        <v>9.880000114440918</v>
      </c>
      <c r="O6245">
        <v>9.880000114440918</v>
      </c>
      <c r="P6245">
        <v>9.880000114440918</v>
      </c>
      <c r="Q6245">
        <v>9.880000114440918</v>
      </c>
      <c r="R6245">
        <v>1</v>
      </c>
      <c r="S6245">
        <v>0</v>
      </c>
      <c r="T6245">
        <v>0</v>
      </c>
      <c r="U6245">
        <v>79.068748474121094</v>
      </c>
      <c r="V6245">
        <v>88.516670227050781</v>
      </c>
      <c r="W6245">
        <v>72.586669921875</v>
      </c>
    </row>
    <row r="6246" spans="1:23" x14ac:dyDescent="0.25">
      <c r="A6246" t="s">
        <v>79</v>
      </c>
      <c r="B6246" t="s">
        <v>100</v>
      </c>
      <c r="C6246" t="s">
        <v>106</v>
      </c>
      <c r="D6246" t="s">
        <v>88</v>
      </c>
      <c r="E6246" t="s">
        <v>78</v>
      </c>
      <c r="F6246">
        <v>5</v>
      </c>
      <c r="G6246">
        <v>130.10000610351562</v>
      </c>
      <c r="H6246">
        <v>121.80001068115234</v>
      </c>
      <c r="I6246">
        <v>8.2999973297119141</v>
      </c>
      <c r="J6246">
        <v>6.3797056674957275E-2</v>
      </c>
      <c r="K6246">
        <v>8.2999973297119141</v>
      </c>
      <c r="L6246">
        <v>8.2999973297119141</v>
      </c>
      <c r="M6246">
        <v>8.2999973297119141</v>
      </c>
      <c r="N6246">
        <v>8.2999973297119141</v>
      </c>
      <c r="O6246">
        <v>8.2999973297119141</v>
      </c>
      <c r="P6246">
        <v>8.2999973297119141</v>
      </c>
      <c r="Q6246">
        <v>8.2999973297119141</v>
      </c>
      <c r="R6246">
        <v>1</v>
      </c>
      <c r="S6246">
        <v>3.219646771412954E-15</v>
      </c>
      <c r="T6246">
        <v>5.67419320418594E-8</v>
      </c>
      <c r="U6246">
        <v>79.068748474121094</v>
      </c>
      <c r="V6246">
        <v>88.516670227050781</v>
      </c>
      <c r="W6246">
        <v>71.930000305175781</v>
      </c>
    </row>
    <row r="6247" spans="1:23" x14ac:dyDescent="0.25">
      <c r="A6247" t="s">
        <v>79</v>
      </c>
      <c r="B6247" t="s">
        <v>100</v>
      </c>
      <c r="C6247" t="s">
        <v>106</v>
      </c>
      <c r="D6247" t="s">
        <v>88</v>
      </c>
      <c r="E6247" t="s">
        <v>78</v>
      </c>
      <c r="F6247">
        <v>6</v>
      </c>
      <c r="G6247">
        <v>153.83999633789063</v>
      </c>
      <c r="H6247">
        <v>148.04998779296875</v>
      </c>
      <c r="I6247">
        <v>5.7900009155273437</v>
      </c>
      <c r="J6247">
        <v>3.7636511027812958E-2</v>
      </c>
      <c r="K6247">
        <v>5.7900009155273437</v>
      </c>
      <c r="L6247">
        <v>5.7900009155273437</v>
      </c>
      <c r="M6247">
        <v>5.7900009155273437</v>
      </c>
      <c r="N6247">
        <v>5.7900009155273437</v>
      </c>
      <c r="O6247">
        <v>5.7900009155273437</v>
      </c>
      <c r="P6247">
        <v>5.7900009155273437</v>
      </c>
      <c r="Q6247">
        <v>5.7900009155273437</v>
      </c>
      <c r="R6247">
        <v>1</v>
      </c>
      <c r="S6247">
        <v>0</v>
      </c>
      <c r="T6247">
        <v>0</v>
      </c>
      <c r="U6247">
        <v>79.068748474121094</v>
      </c>
      <c r="V6247">
        <v>88.516670227050781</v>
      </c>
      <c r="W6247">
        <v>71.690834045410156</v>
      </c>
    </row>
    <row r="6248" spans="1:23" x14ac:dyDescent="0.25">
      <c r="A6248" t="s">
        <v>79</v>
      </c>
      <c r="B6248" t="s">
        <v>100</v>
      </c>
      <c r="C6248" t="s">
        <v>106</v>
      </c>
      <c r="D6248" t="s">
        <v>88</v>
      </c>
      <c r="E6248" t="s">
        <v>78</v>
      </c>
      <c r="F6248">
        <v>7</v>
      </c>
      <c r="G6248">
        <v>232.08000183105469</v>
      </c>
      <c r="H6248">
        <v>241.80000305175781</v>
      </c>
      <c r="I6248">
        <v>-9.7200002670288086</v>
      </c>
      <c r="J6248">
        <v>-4.1882108896970749E-2</v>
      </c>
      <c r="K6248">
        <v>-9.7200002670288086</v>
      </c>
      <c r="L6248">
        <v>-9.7200002670288086</v>
      </c>
      <c r="M6248">
        <v>-9.7200002670288086</v>
      </c>
      <c r="N6248">
        <v>-9.7200002670288086</v>
      </c>
      <c r="O6248">
        <v>-9.7200002670288086</v>
      </c>
      <c r="P6248">
        <v>-9.7200002670288086</v>
      </c>
      <c r="Q6248">
        <v>-9.7200002670288086</v>
      </c>
      <c r="R6248">
        <v>1</v>
      </c>
      <c r="S6248">
        <v>0</v>
      </c>
      <c r="T6248">
        <v>0</v>
      </c>
      <c r="U6248">
        <v>79.068748474121094</v>
      </c>
      <c r="V6248">
        <v>88.516670227050781</v>
      </c>
      <c r="W6248">
        <v>71.466667175292969</v>
      </c>
    </row>
    <row r="6249" spans="1:23" x14ac:dyDescent="0.25">
      <c r="A6249" t="s">
        <v>79</v>
      </c>
      <c r="B6249" t="s">
        <v>100</v>
      </c>
      <c r="C6249" t="s">
        <v>106</v>
      </c>
      <c r="D6249" t="s">
        <v>88</v>
      </c>
      <c r="E6249" t="s">
        <v>78</v>
      </c>
      <c r="F6249">
        <v>8</v>
      </c>
      <c r="G6249">
        <v>253.00001525878906</v>
      </c>
      <c r="H6249">
        <v>260.60000610351562</v>
      </c>
      <c r="I6249">
        <v>-7.5999960899353027</v>
      </c>
      <c r="J6249">
        <v>-3.0039507895708084E-2</v>
      </c>
      <c r="K6249">
        <v>-7.5999965667724609</v>
      </c>
      <c r="L6249">
        <v>-7.5999960899353027</v>
      </c>
      <c r="M6249">
        <v>-7.5999960899353027</v>
      </c>
      <c r="N6249">
        <v>-7.5999960899353027</v>
      </c>
      <c r="O6249">
        <v>-7.5999956130981445</v>
      </c>
      <c r="P6249">
        <v>-7.5999965667724609</v>
      </c>
      <c r="Q6249">
        <v>-7.5999956130981445</v>
      </c>
      <c r="R6249">
        <v>1</v>
      </c>
      <c r="S6249">
        <v>1.1723955140041653E-13</v>
      </c>
      <c r="T6249">
        <v>3.424026147058612E-7</v>
      </c>
      <c r="U6249">
        <v>79.068748474121094</v>
      </c>
      <c r="V6249">
        <v>88.516670227050781</v>
      </c>
      <c r="W6249">
        <v>71.244171142578125</v>
      </c>
    </row>
    <row r="6250" spans="1:23" x14ac:dyDescent="0.25">
      <c r="A6250" t="s">
        <v>79</v>
      </c>
      <c r="B6250" t="s">
        <v>100</v>
      </c>
      <c r="C6250" t="s">
        <v>106</v>
      </c>
      <c r="D6250" t="s">
        <v>88</v>
      </c>
      <c r="E6250" t="s">
        <v>78</v>
      </c>
      <c r="F6250">
        <v>9</v>
      </c>
      <c r="G6250">
        <v>268.1199951171875</v>
      </c>
      <c r="H6250">
        <v>281.10000610351562</v>
      </c>
      <c r="I6250">
        <v>-12.98000431060791</v>
      </c>
      <c r="J6250">
        <v>-4.8411175608634949E-2</v>
      </c>
      <c r="K6250">
        <v>-12.98000431060791</v>
      </c>
      <c r="L6250">
        <v>-12.98000431060791</v>
      </c>
      <c r="M6250">
        <v>-12.98000431060791</v>
      </c>
      <c r="N6250">
        <v>-12.98000431060791</v>
      </c>
      <c r="O6250">
        <v>-12.98000431060791</v>
      </c>
      <c r="P6250">
        <v>-12.98000431060791</v>
      </c>
      <c r="Q6250">
        <v>-12.98000431060791</v>
      </c>
      <c r="R6250">
        <v>1</v>
      </c>
      <c r="S6250">
        <v>0</v>
      </c>
      <c r="T6250">
        <v>0</v>
      </c>
      <c r="U6250">
        <v>79.068748474121094</v>
      </c>
      <c r="V6250">
        <v>88.516670227050781</v>
      </c>
      <c r="W6250">
        <v>72.892501831054687</v>
      </c>
    </row>
    <row r="6251" spans="1:23" x14ac:dyDescent="0.25">
      <c r="A6251" t="s">
        <v>79</v>
      </c>
      <c r="B6251" t="s">
        <v>100</v>
      </c>
      <c r="C6251" t="s">
        <v>106</v>
      </c>
      <c r="D6251" t="s">
        <v>88</v>
      </c>
      <c r="E6251" t="s">
        <v>78</v>
      </c>
      <c r="F6251">
        <v>10</v>
      </c>
      <c r="G6251">
        <v>287.83999633789062</v>
      </c>
      <c r="H6251">
        <v>294.14999389648437</v>
      </c>
      <c r="I6251">
        <v>-6.3100037574768066</v>
      </c>
      <c r="J6251">
        <v>-2.192191407084465E-2</v>
      </c>
      <c r="K6251">
        <v>-6.3100037574768066</v>
      </c>
      <c r="L6251">
        <v>-6.3100037574768066</v>
      </c>
      <c r="M6251">
        <v>-6.3100037574768066</v>
      </c>
      <c r="N6251">
        <v>-6.3100037574768066</v>
      </c>
      <c r="O6251">
        <v>-6.3100037574768066</v>
      </c>
      <c r="P6251">
        <v>-6.3100037574768066</v>
      </c>
      <c r="Q6251">
        <v>-6.3100037574768066</v>
      </c>
      <c r="R6251">
        <v>1</v>
      </c>
      <c r="S6251">
        <v>0</v>
      </c>
      <c r="T6251">
        <v>0</v>
      </c>
      <c r="U6251">
        <v>79.068748474121094</v>
      </c>
      <c r="V6251">
        <v>88.516670227050781</v>
      </c>
      <c r="W6251">
        <v>76.125831604003906</v>
      </c>
    </row>
    <row r="6252" spans="1:23" x14ac:dyDescent="0.25">
      <c r="A6252" t="s">
        <v>79</v>
      </c>
      <c r="B6252" t="s">
        <v>100</v>
      </c>
      <c r="C6252" t="s">
        <v>106</v>
      </c>
      <c r="D6252" t="s">
        <v>88</v>
      </c>
      <c r="E6252" t="s">
        <v>78</v>
      </c>
      <c r="F6252">
        <v>11</v>
      </c>
      <c r="G6252">
        <v>301.81002807617187</v>
      </c>
      <c r="H6252">
        <v>313.95001220703125</v>
      </c>
      <c r="I6252">
        <v>-12.139996528625488</v>
      </c>
      <c r="J6252">
        <v>-4.0223967283964157E-2</v>
      </c>
      <c r="K6252">
        <v>-12.139997482299805</v>
      </c>
      <c r="L6252">
        <v>-12.139996528625488</v>
      </c>
      <c r="M6252">
        <v>-12.139996528625488</v>
      </c>
      <c r="N6252">
        <v>-12.139996528625488</v>
      </c>
      <c r="O6252">
        <v>-12.139995574951172</v>
      </c>
      <c r="P6252">
        <v>-12.139998435974121</v>
      </c>
      <c r="Q6252">
        <v>-12.139994621276855</v>
      </c>
      <c r="R6252">
        <v>1</v>
      </c>
      <c r="S6252">
        <v>7.8011669389990712E-13</v>
      </c>
      <c r="T6252">
        <v>8.8324213720625266E-7</v>
      </c>
      <c r="U6252">
        <v>79.068748474121094</v>
      </c>
      <c r="V6252">
        <v>88.516670227050781</v>
      </c>
      <c r="W6252">
        <v>79.508331298828125</v>
      </c>
    </row>
    <row r="6253" spans="1:23" x14ac:dyDescent="0.25">
      <c r="A6253" t="s">
        <v>79</v>
      </c>
      <c r="B6253" t="s">
        <v>100</v>
      </c>
      <c r="C6253" t="s">
        <v>106</v>
      </c>
      <c r="D6253" t="s">
        <v>88</v>
      </c>
      <c r="E6253" t="s">
        <v>78</v>
      </c>
      <c r="F6253">
        <v>12</v>
      </c>
      <c r="G6253">
        <v>337.07998657226562</v>
      </c>
      <c r="H6253">
        <v>334.54998779296875</v>
      </c>
      <c r="I6253">
        <v>2.529998779296875</v>
      </c>
      <c r="J6253">
        <v>7.5056334026157856E-3</v>
      </c>
      <c r="K6253">
        <v>2.529998779296875</v>
      </c>
      <c r="L6253">
        <v>2.529998779296875</v>
      </c>
      <c r="M6253">
        <v>2.529998779296875</v>
      </c>
      <c r="N6253">
        <v>2.529998779296875</v>
      </c>
      <c r="O6253">
        <v>2.529998779296875</v>
      </c>
      <c r="P6253">
        <v>2.529998779296875</v>
      </c>
      <c r="Q6253">
        <v>2.529998779296875</v>
      </c>
      <c r="R6253">
        <v>1</v>
      </c>
      <c r="S6253">
        <v>0</v>
      </c>
      <c r="T6253">
        <v>0</v>
      </c>
      <c r="U6253">
        <v>79.068748474121094</v>
      </c>
      <c r="V6253">
        <v>88.516670227050781</v>
      </c>
      <c r="W6253">
        <v>82.216667175292969</v>
      </c>
    </row>
    <row r="6254" spans="1:23" x14ac:dyDescent="0.25">
      <c r="A6254" t="s">
        <v>79</v>
      </c>
      <c r="B6254" t="s">
        <v>100</v>
      </c>
      <c r="C6254" t="s">
        <v>106</v>
      </c>
      <c r="D6254" t="s">
        <v>88</v>
      </c>
      <c r="E6254" t="s">
        <v>78</v>
      </c>
      <c r="F6254">
        <v>13</v>
      </c>
      <c r="G6254">
        <v>372.27996826171875</v>
      </c>
      <c r="H6254">
        <v>385.79998779296875</v>
      </c>
      <c r="I6254">
        <v>-13.520005226135254</v>
      </c>
      <c r="J6254">
        <v>-3.6316767334938049E-2</v>
      </c>
      <c r="K6254">
        <v>-13.520005226135254</v>
      </c>
      <c r="L6254">
        <v>-13.520005226135254</v>
      </c>
      <c r="M6254">
        <v>-13.520005226135254</v>
      </c>
      <c r="N6254">
        <v>-13.520005226135254</v>
      </c>
      <c r="O6254">
        <v>-13.520005226135254</v>
      </c>
      <c r="P6254">
        <v>-13.520005226135254</v>
      </c>
      <c r="Q6254">
        <v>-13.520005226135254</v>
      </c>
      <c r="R6254">
        <v>1</v>
      </c>
      <c r="S6254">
        <v>0</v>
      </c>
      <c r="T6254">
        <v>0</v>
      </c>
      <c r="U6254">
        <v>79.068748474121094</v>
      </c>
      <c r="V6254">
        <v>88.516670227050781</v>
      </c>
      <c r="W6254">
        <v>85.033332824707031</v>
      </c>
    </row>
    <row r="6255" spans="1:23" x14ac:dyDescent="0.25">
      <c r="A6255" t="s">
        <v>79</v>
      </c>
      <c r="B6255" t="s">
        <v>100</v>
      </c>
      <c r="C6255" t="s">
        <v>106</v>
      </c>
      <c r="D6255" t="s">
        <v>88</v>
      </c>
      <c r="E6255" t="s">
        <v>78</v>
      </c>
      <c r="F6255">
        <v>14</v>
      </c>
      <c r="G6255">
        <v>385.23001098632812</v>
      </c>
      <c r="H6255">
        <v>384.64999389648438</v>
      </c>
      <c r="I6255">
        <v>0.58000689744949341</v>
      </c>
      <c r="J6255">
        <v>1.5056119300425053E-3</v>
      </c>
      <c r="K6255">
        <v>0.58000642061233521</v>
      </c>
      <c r="L6255">
        <v>0.58000671863555908</v>
      </c>
      <c r="M6255">
        <v>0.58000689744949341</v>
      </c>
      <c r="N6255">
        <v>0.58000707626342773</v>
      </c>
      <c r="O6255">
        <v>0.58000737428665161</v>
      </c>
      <c r="P6255">
        <v>0.58000624179840088</v>
      </c>
      <c r="Q6255">
        <v>0.58000755310058594</v>
      </c>
      <c r="R6255">
        <v>1</v>
      </c>
      <c r="S6255">
        <v>1.5158245481299709E-13</v>
      </c>
      <c r="T6255">
        <v>3.8933592350076651E-7</v>
      </c>
      <c r="U6255">
        <v>79.068748474121094</v>
      </c>
      <c r="V6255">
        <v>88.516670227050781</v>
      </c>
      <c r="W6255">
        <v>87.208335876464844</v>
      </c>
    </row>
    <row r="6256" spans="1:23" x14ac:dyDescent="0.25">
      <c r="A6256" t="s">
        <v>79</v>
      </c>
      <c r="B6256" t="s">
        <v>100</v>
      </c>
      <c r="C6256" t="s">
        <v>106</v>
      </c>
      <c r="D6256" t="s">
        <v>88</v>
      </c>
      <c r="E6256" t="s">
        <v>78</v>
      </c>
      <c r="F6256">
        <v>15</v>
      </c>
      <c r="G6256">
        <v>419.25</v>
      </c>
      <c r="H6256">
        <v>392.89999389648437</v>
      </c>
      <c r="I6256">
        <v>26.350009918212891</v>
      </c>
      <c r="J6256">
        <v>6.2850348651409149E-2</v>
      </c>
      <c r="K6256">
        <v>26.350009918212891</v>
      </c>
      <c r="L6256">
        <v>26.350009918212891</v>
      </c>
      <c r="M6256">
        <v>26.350009918212891</v>
      </c>
      <c r="N6256">
        <v>26.350009918212891</v>
      </c>
      <c r="O6256">
        <v>26.350009918212891</v>
      </c>
      <c r="P6256">
        <v>26.350009918212891</v>
      </c>
      <c r="Q6256">
        <v>26.350009918212891</v>
      </c>
      <c r="R6256">
        <v>1</v>
      </c>
      <c r="S6256">
        <v>9.4739022399661921E-14</v>
      </c>
      <c r="T6256">
        <v>3.0779705184613704E-7</v>
      </c>
      <c r="U6256">
        <v>79.068748474121094</v>
      </c>
      <c r="V6256">
        <v>88.516670227050781</v>
      </c>
      <c r="W6256">
        <v>88.158332824707031</v>
      </c>
    </row>
    <row r="6257" spans="1:23" x14ac:dyDescent="0.25">
      <c r="A6257" t="s">
        <v>79</v>
      </c>
      <c r="B6257" t="s">
        <v>100</v>
      </c>
      <c r="C6257" t="s">
        <v>106</v>
      </c>
      <c r="D6257" t="s">
        <v>88</v>
      </c>
      <c r="E6257" t="s">
        <v>78</v>
      </c>
      <c r="F6257">
        <v>16</v>
      </c>
      <c r="G6257">
        <v>408.85000610351562</v>
      </c>
      <c r="H6257">
        <v>373.89999389648437</v>
      </c>
      <c r="I6257">
        <v>34.950000762939453</v>
      </c>
      <c r="J6257">
        <v>8.5483677685260773E-2</v>
      </c>
      <c r="K6257">
        <v>34.950000762939453</v>
      </c>
      <c r="L6257">
        <v>34.950000762939453</v>
      </c>
      <c r="M6257">
        <v>34.950000762939453</v>
      </c>
      <c r="N6257">
        <v>34.950000762939453</v>
      </c>
      <c r="O6257">
        <v>34.950000762939453</v>
      </c>
      <c r="P6257">
        <v>34.950000762939453</v>
      </c>
      <c r="Q6257">
        <v>34.950000762939453</v>
      </c>
      <c r="R6257">
        <v>1</v>
      </c>
      <c r="S6257">
        <v>0</v>
      </c>
      <c r="T6257">
        <v>0</v>
      </c>
      <c r="U6257">
        <v>79.068748474121094</v>
      </c>
      <c r="V6257">
        <v>88.516670227050781</v>
      </c>
      <c r="W6257">
        <v>88.383331298828125</v>
      </c>
    </row>
    <row r="6258" spans="1:23" x14ac:dyDescent="0.25">
      <c r="A6258" t="s">
        <v>79</v>
      </c>
      <c r="B6258" t="s">
        <v>100</v>
      </c>
      <c r="C6258" t="s">
        <v>106</v>
      </c>
      <c r="D6258" t="s">
        <v>88</v>
      </c>
      <c r="E6258" t="s">
        <v>78</v>
      </c>
      <c r="F6258">
        <v>17</v>
      </c>
      <c r="G6258">
        <v>401.66998291015625</v>
      </c>
      <c r="H6258">
        <v>364.39999389648437</v>
      </c>
      <c r="I6258">
        <v>37.270000457763672</v>
      </c>
      <c r="J6258">
        <v>9.2787615954875946E-2</v>
      </c>
      <c r="K6258">
        <v>37.270000457763672</v>
      </c>
      <c r="L6258">
        <v>37.270000457763672</v>
      </c>
      <c r="M6258">
        <v>37.270000457763672</v>
      </c>
      <c r="N6258">
        <v>37.270000457763672</v>
      </c>
      <c r="O6258">
        <v>37.270000457763672</v>
      </c>
      <c r="P6258">
        <v>37.270000457763672</v>
      </c>
      <c r="Q6258">
        <v>37.270000457763672</v>
      </c>
      <c r="R6258">
        <v>1</v>
      </c>
      <c r="S6258">
        <v>5.0211684853376792E-13</v>
      </c>
      <c r="T6258">
        <v>7.0860204459677334E-7</v>
      </c>
      <c r="U6258">
        <v>79.068748474121094</v>
      </c>
      <c r="V6258">
        <v>88.516670227050781</v>
      </c>
      <c r="W6258">
        <v>88.516670227050781</v>
      </c>
    </row>
    <row r="6259" spans="1:23" x14ac:dyDescent="0.25">
      <c r="A6259" t="s">
        <v>79</v>
      </c>
      <c r="B6259" t="s">
        <v>100</v>
      </c>
      <c r="C6259" t="s">
        <v>106</v>
      </c>
      <c r="D6259" t="s">
        <v>88</v>
      </c>
      <c r="E6259" t="s">
        <v>78</v>
      </c>
      <c r="F6259">
        <v>18</v>
      </c>
      <c r="G6259">
        <v>397.3900146484375</v>
      </c>
      <c r="H6259">
        <v>372.95001220703125</v>
      </c>
      <c r="I6259">
        <v>24.439996719360352</v>
      </c>
      <c r="J6259">
        <v>6.1501286923885345E-2</v>
      </c>
      <c r="K6259">
        <v>24.439996719360352</v>
      </c>
      <c r="L6259">
        <v>24.439996719360352</v>
      </c>
      <c r="M6259">
        <v>24.439996719360352</v>
      </c>
      <c r="N6259">
        <v>24.439996719360352</v>
      </c>
      <c r="O6259">
        <v>24.439996719360352</v>
      </c>
      <c r="P6259">
        <v>24.439996719360352</v>
      </c>
      <c r="Q6259">
        <v>24.439996719360352</v>
      </c>
      <c r="R6259">
        <v>1</v>
      </c>
      <c r="S6259">
        <v>0</v>
      </c>
      <c r="T6259">
        <v>0</v>
      </c>
      <c r="U6259">
        <v>79.068748474121094</v>
      </c>
      <c r="V6259">
        <v>88.516670227050781</v>
      </c>
      <c r="W6259">
        <v>87.816665649414063</v>
      </c>
    </row>
    <row r="6260" spans="1:23" x14ac:dyDescent="0.25">
      <c r="A6260" t="s">
        <v>79</v>
      </c>
      <c r="B6260" t="s">
        <v>100</v>
      </c>
      <c r="C6260" t="s">
        <v>106</v>
      </c>
      <c r="D6260" t="s">
        <v>88</v>
      </c>
      <c r="E6260" t="s">
        <v>78</v>
      </c>
      <c r="F6260">
        <v>19</v>
      </c>
      <c r="G6260">
        <v>361.73001098632812</v>
      </c>
      <c r="H6260">
        <v>340.10000610351562</v>
      </c>
      <c r="I6260">
        <v>21.630006790161133</v>
      </c>
      <c r="J6260">
        <v>5.979599803686142E-2</v>
      </c>
      <c r="K6260">
        <v>21.6300048828125</v>
      </c>
      <c r="L6260">
        <v>21.630006790161133</v>
      </c>
      <c r="M6260">
        <v>21.630006790161133</v>
      </c>
      <c r="N6260">
        <v>21.630006790161133</v>
      </c>
      <c r="O6260">
        <v>21.630008697509766</v>
      </c>
      <c r="P6260">
        <v>21.6300048828125</v>
      </c>
      <c r="Q6260">
        <v>21.630008697509766</v>
      </c>
      <c r="R6260">
        <v>1</v>
      </c>
      <c r="S6260">
        <v>8.7159912533912864E-13</v>
      </c>
      <c r="T6260">
        <v>9.3359471975418273E-7</v>
      </c>
      <c r="U6260">
        <v>79.068748474121094</v>
      </c>
      <c r="V6260">
        <v>88.516670227050781</v>
      </c>
      <c r="W6260">
        <v>86.691665649414063</v>
      </c>
    </row>
    <row r="6261" spans="1:23" x14ac:dyDescent="0.25">
      <c r="A6261" t="s">
        <v>79</v>
      </c>
      <c r="B6261" t="s">
        <v>100</v>
      </c>
      <c r="C6261" t="s">
        <v>106</v>
      </c>
      <c r="D6261" t="s">
        <v>88</v>
      </c>
      <c r="E6261" t="s">
        <v>78</v>
      </c>
      <c r="F6261">
        <v>20</v>
      </c>
      <c r="G6261">
        <v>373.8599853515625</v>
      </c>
      <c r="H6261">
        <v>361</v>
      </c>
      <c r="I6261">
        <v>12.859992980957031</v>
      </c>
      <c r="J6261">
        <v>3.4397885203361511E-2</v>
      </c>
      <c r="K6261">
        <v>12.859992027282715</v>
      </c>
      <c r="L6261">
        <v>12.859992027282715</v>
      </c>
      <c r="M6261">
        <v>12.859992980957031</v>
      </c>
      <c r="N6261">
        <v>12.859993934631348</v>
      </c>
      <c r="O6261">
        <v>12.859993934631348</v>
      </c>
      <c r="P6261">
        <v>12.859991073608398</v>
      </c>
      <c r="Q6261">
        <v>12.859994888305664</v>
      </c>
      <c r="R6261">
        <v>1</v>
      </c>
      <c r="S6261">
        <v>1.2126595300837595E-12</v>
      </c>
      <c r="T6261">
        <v>1.101208226828021E-6</v>
      </c>
      <c r="U6261">
        <v>79.068748474121094</v>
      </c>
      <c r="V6261">
        <v>88.516670227050781</v>
      </c>
      <c r="W6261">
        <v>84.199996948242188</v>
      </c>
    </row>
    <row r="6262" spans="1:23" x14ac:dyDescent="0.25">
      <c r="A6262" t="s">
        <v>79</v>
      </c>
      <c r="B6262" t="s">
        <v>100</v>
      </c>
      <c r="C6262" t="s">
        <v>106</v>
      </c>
      <c r="D6262" t="s">
        <v>88</v>
      </c>
      <c r="E6262" t="s">
        <v>78</v>
      </c>
      <c r="F6262">
        <v>21</v>
      </c>
      <c r="G6262">
        <v>360.85000610351562</v>
      </c>
      <c r="H6262">
        <v>342.5</v>
      </c>
      <c r="I6262">
        <v>18.349996566772461</v>
      </c>
      <c r="J6262">
        <v>5.0852145999670029E-2</v>
      </c>
      <c r="K6262">
        <v>18.349996566772461</v>
      </c>
      <c r="L6262">
        <v>18.349996566772461</v>
      </c>
      <c r="M6262">
        <v>18.349996566772461</v>
      </c>
      <c r="N6262">
        <v>18.349996566772461</v>
      </c>
      <c r="O6262">
        <v>18.349996566772461</v>
      </c>
      <c r="P6262">
        <v>18.349996566772461</v>
      </c>
      <c r="Q6262">
        <v>18.349996566772461</v>
      </c>
      <c r="R6262">
        <v>1</v>
      </c>
      <c r="S6262">
        <v>0</v>
      </c>
      <c r="T6262">
        <v>0</v>
      </c>
      <c r="U6262">
        <v>79.068748474121094</v>
      </c>
      <c r="V6262">
        <v>88.516670227050781</v>
      </c>
      <c r="W6262">
        <v>80.741668701171875</v>
      </c>
    </row>
    <row r="6263" spans="1:23" x14ac:dyDescent="0.25">
      <c r="A6263" t="s">
        <v>79</v>
      </c>
      <c r="B6263" t="s">
        <v>100</v>
      </c>
      <c r="C6263" t="s">
        <v>106</v>
      </c>
      <c r="D6263" t="s">
        <v>88</v>
      </c>
      <c r="E6263" t="s">
        <v>78</v>
      </c>
      <c r="F6263">
        <v>22</v>
      </c>
      <c r="G6263">
        <v>278.79000854492187</v>
      </c>
      <c r="H6263">
        <v>272.85000610351562</v>
      </c>
      <c r="I6263">
        <v>5.9400005340576172</v>
      </c>
      <c r="J6263">
        <v>2.1306360140442848E-2</v>
      </c>
      <c r="K6263">
        <v>5.9400005340576172</v>
      </c>
      <c r="L6263">
        <v>5.9400005340576172</v>
      </c>
      <c r="M6263">
        <v>5.9400005340576172</v>
      </c>
      <c r="N6263">
        <v>5.9400005340576172</v>
      </c>
      <c r="O6263">
        <v>5.9400005340576172</v>
      </c>
      <c r="P6263">
        <v>5.9400005340576172</v>
      </c>
      <c r="Q6263">
        <v>5.9400005340576172</v>
      </c>
      <c r="R6263">
        <v>1</v>
      </c>
      <c r="S6263">
        <v>0</v>
      </c>
      <c r="T6263">
        <v>0</v>
      </c>
      <c r="U6263">
        <v>79.068748474121094</v>
      </c>
      <c r="V6263">
        <v>88.516670227050781</v>
      </c>
      <c r="W6263">
        <v>77.683334350585938</v>
      </c>
    </row>
    <row r="6264" spans="1:23" x14ac:dyDescent="0.25">
      <c r="A6264" t="s">
        <v>79</v>
      </c>
      <c r="B6264" t="s">
        <v>100</v>
      </c>
      <c r="C6264" t="s">
        <v>106</v>
      </c>
      <c r="D6264" t="s">
        <v>88</v>
      </c>
      <c r="E6264" t="s">
        <v>78</v>
      </c>
      <c r="F6264">
        <v>23</v>
      </c>
      <c r="G6264">
        <v>254.739990234375</v>
      </c>
      <c r="H6264">
        <v>238.69999694824219</v>
      </c>
      <c r="I6264">
        <v>16.039997100830078</v>
      </c>
      <c r="J6264">
        <v>6.2966153025627136E-2</v>
      </c>
      <c r="K6264">
        <v>16.039997100830078</v>
      </c>
      <c r="L6264">
        <v>16.039997100830078</v>
      </c>
      <c r="M6264">
        <v>16.039997100830078</v>
      </c>
      <c r="N6264">
        <v>16.039997100830078</v>
      </c>
      <c r="O6264">
        <v>16.039997100830078</v>
      </c>
      <c r="P6264">
        <v>16.039997100830078</v>
      </c>
      <c r="Q6264">
        <v>16.039997100830078</v>
      </c>
      <c r="R6264">
        <v>1</v>
      </c>
      <c r="S6264">
        <v>1.1842378223474214E-15</v>
      </c>
      <c r="T6264">
        <v>3.4412757088375656E-8</v>
      </c>
      <c r="U6264">
        <v>79.068748474121094</v>
      </c>
      <c r="V6264">
        <v>88.516670227050781</v>
      </c>
      <c r="W6264">
        <v>75.758331298828125</v>
      </c>
    </row>
    <row r="6265" spans="1:23" x14ac:dyDescent="0.25">
      <c r="A6265" t="s">
        <v>79</v>
      </c>
      <c r="B6265" t="s">
        <v>100</v>
      </c>
      <c r="C6265" t="s">
        <v>106</v>
      </c>
      <c r="D6265" t="s">
        <v>88</v>
      </c>
      <c r="E6265" t="s">
        <v>78</v>
      </c>
      <c r="F6265">
        <v>24</v>
      </c>
      <c r="G6265">
        <v>244.95001220703125</v>
      </c>
      <c r="H6265">
        <v>225.85000610351562</v>
      </c>
      <c r="I6265">
        <v>19.100000381469727</v>
      </c>
      <c r="J6265">
        <v>7.7975094318389893E-2</v>
      </c>
      <c r="K6265">
        <v>19.100000381469727</v>
      </c>
      <c r="L6265">
        <v>19.100000381469727</v>
      </c>
      <c r="M6265">
        <v>19.100000381469727</v>
      </c>
      <c r="N6265">
        <v>19.100000381469727</v>
      </c>
      <c r="O6265">
        <v>19.100000381469727</v>
      </c>
      <c r="P6265">
        <v>19.100000381469727</v>
      </c>
      <c r="Q6265">
        <v>19.100000381469727</v>
      </c>
      <c r="R6265">
        <v>1</v>
      </c>
      <c r="S6265">
        <v>0</v>
      </c>
      <c r="T6265">
        <v>0</v>
      </c>
      <c r="U6265">
        <v>79.068748474121094</v>
      </c>
      <c r="V6265">
        <v>88.516670227050781</v>
      </c>
      <c r="W6265">
        <v>74.566665649414063</v>
      </c>
    </row>
    <row r="6266" spans="1:23" x14ac:dyDescent="0.25">
      <c r="A6266" t="s">
        <v>79</v>
      </c>
      <c r="B6266" t="s">
        <v>100</v>
      </c>
      <c r="C6266" t="s">
        <v>106</v>
      </c>
      <c r="D6266" t="s">
        <v>88</v>
      </c>
      <c r="E6266" t="s">
        <v>111</v>
      </c>
      <c r="F6266">
        <v>1</v>
      </c>
      <c r="G6266">
        <v>150.2301025390625</v>
      </c>
      <c r="H6266">
        <v>145.80000305175781</v>
      </c>
      <c r="I6266">
        <v>4.4300942420959473</v>
      </c>
      <c r="J6266">
        <v>2.9488725587725639E-2</v>
      </c>
      <c r="K6266">
        <v>4.4300942420959473</v>
      </c>
      <c r="L6266">
        <v>4.4300942420959473</v>
      </c>
      <c r="M6266">
        <v>4.4300942420959473</v>
      </c>
      <c r="N6266">
        <v>4.4300942420959473</v>
      </c>
      <c r="O6266">
        <v>4.4300942420959473</v>
      </c>
      <c r="P6266">
        <v>4.4300942420959473</v>
      </c>
      <c r="Q6266">
        <v>4.4300942420959473</v>
      </c>
      <c r="R6266">
        <v>1</v>
      </c>
      <c r="S6266">
        <v>3.1577075515336744E-27</v>
      </c>
      <c r="T6266">
        <v>5.6193483704116212E-14</v>
      </c>
      <c r="U6266">
        <v>78.654167175292969</v>
      </c>
      <c r="V6266">
        <v>88.199996948242188</v>
      </c>
      <c r="W6266">
        <v>76.900001525878906</v>
      </c>
    </row>
    <row r="6267" spans="1:23" x14ac:dyDescent="0.25">
      <c r="A6267" t="s">
        <v>79</v>
      </c>
      <c r="B6267" t="s">
        <v>100</v>
      </c>
      <c r="C6267" t="s">
        <v>106</v>
      </c>
      <c r="D6267" t="s">
        <v>88</v>
      </c>
      <c r="E6267" t="s">
        <v>111</v>
      </c>
      <c r="F6267">
        <v>2</v>
      </c>
      <c r="G6267">
        <v>136.85000610351562</v>
      </c>
      <c r="H6267">
        <v>124.20000457763672</v>
      </c>
      <c r="I6267">
        <v>12.650002479553223</v>
      </c>
      <c r="J6267">
        <v>9.2436991631984711E-2</v>
      </c>
      <c r="K6267">
        <v>12.650002479553223</v>
      </c>
      <c r="L6267">
        <v>12.650002479553223</v>
      </c>
      <c r="M6267">
        <v>12.650002479553223</v>
      </c>
      <c r="N6267">
        <v>12.650002479553223</v>
      </c>
      <c r="O6267">
        <v>12.650002479553223</v>
      </c>
      <c r="P6267">
        <v>12.650002479553223</v>
      </c>
      <c r="Q6267">
        <v>12.650002479553223</v>
      </c>
      <c r="R6267">
        <v>1</v>
      </c>
      <c r="S6267">
        <v>8.2959480502728794E-28</v>
      </c>
      <c r="T6267">
        <v>2.8802687909420047E-14</v>
      </c>
      <c r="U6267">
        <v>78.654167175292969</v>
      </c>
      <c r="V6267">
        <v>88.199996948242188</v>
      </c>
      <c r="W6267">
        <v>73.099998474121094</v>
      </c>
    </row>
    <row r="6268" spans="1:23" x14ac:dyDescent="0.25">
      <c r="A6268" t="s">
        <v>79</v>
      </c>
      <c r="B6268" t="s">
        <v>100</v>
      </c>
      <c r="C6268" t="s">
        <v>106</v>
      </c>
      <c r="D6268" t="s">
        <v>88</v>
      </c>
      <c r="E6268" t="s">
        <v>111</v>
      </c>
      <c r="F6268">
        <v>3</v>
      </c>
      <c r="G6268">
        <v>130.49000549316406</v>
      </c>
      <c r="H6268">
        <v>120.00000762939453</v>
      </c>
      <c r="I6268">
        <v>10.49000072479248</v>
      </c>
      <c r="J6268">
        <v>8.0389305949211121E-2</v>
      </c>
      <c r="K6268">
        <v>10.49000072479248</v>
      </c>
      <c r="L6268">
        <v>10.49000072479248</v>
      </c>
      <c r="M6268">
        <v>10.49000072479248</v>
      </c>
      <c r="N6268">
        <v>10.49000072479248</v>
      </c>
      <c r="O6268">
        <v>10.49000072479248</v>
      </c>
      <c r="P6268">
        <v>10.49000072479248</v>
      </c>
      <c r="Q6268">
        <v>10.49000072479248</v>
      </c>
      <c r="R6268">
        <v>1</v>
      </c>
      <c r="S6268">
        <v>7.9159067017593766E-28</v>
      </c>
      <c r="T6268">
        <v>2.8135220864785974E-14</v>
      </c>
      <c r="U6268">
        <v>78.654167175292969</v>
      </c>
      <c r="V6268">
        <v>88.199996948242188</v>
      </c>
      <c r="W6268">
        <v>71.099998474121094</v>
      </c>
    </row>
    <row r="6269" spans="1:23" x14ac:dyDescent="0.25">
      <c r="A6269" t="s">
        <v>79</v>
      </c>
      <c r="B6269" t="s">
        <v>100</v>
      </c>
      <c r="C6269" t="s">
        <v>106</v>
      </c>
      <c r="D6269" t="s">
        <v>88</v>
      </c>
      <c r="E6269" t="s">
        <v>111</v>
      </c>
      <c r="F6269">
        <v>4</v>
      </c>
      <c r="G6269">
        <v>125.22000122070313</v>
      </c>
      <c r="H6269">
        <v>120</v>
      </c>
      <c r="I6269">
        <v>5.2200031280517578</v>
      </c>
      <c r="J6269">
        <v>4.1686657816171646E-2</v>
      </c>
      <c r="K6269">
        <v>5.2200031280517578</v>
      </c>
      <c r="L6269">
        <v>5.2200031280517578</v>
      </c>
      <c r="M6269">
        <v>5.2200031280517578</v>
      </c>
      <c r="N6269">
        <v>5.2200031280517578</v>
      </c>
      <c r="O6269">
        <v>5.2200031280517578</v>
      </c>
      <c r="P6269">
        <v>5.2200031280517578</v>
      </c>
      <c r="Q6269">
        <v>5.2200031280517578</v>
      </c>
      <c r="R6269">
        <v>1</v>
      </c>
      <c r="S6269">
        <v>1.8000051334964153E-27</v>
      </c>
      <c r="T6269">
        <v>4.2426467477011884E-14</v>
      </c>
      <c r="U6269">
        <v>78.654167175292969</v>
      </c>
      <c r="V6269">
        <v>88.199996948242188</v>
      </c>
      <c r="W6269">
        <v>71</v>
      </c>
    </row>
    <row r="6270" spans="1:23" x14ac:dyDescent="0.25">
      <c r="A6270" t="s">
        <v>79</v>
      </c>
      <c r="B6270" t="s">
        <v>100</v>
      </c>
      <c r="C6270" t="s">
        <v>106</v>
      </c>
      <c r="D6270" t="s">
        <v>88</v>
      </c>
      <c r="E6270" t="s">
        <v>111</v>
      </c>
      <c r="F6270">
        <v>5</v>
      </c>
      <c r="G6270">
        <v>123.50999450683594</v>
      </c>
      <c r="H6270">
        <v>119.40000152587891</v>
      </c>
      <c r="I6270">
        <v>4.1099944114685059</v>
      </c>
      <c r="J6270">
        <v>3.3276613801717758E-2</v>
      </c>
      <c r="K6270">
        <v>4.1099944114685059</v>
      </c>
      <c r="L6270">
        <v>4.1099944114685059</v>
      </c>
      <c r="M6270">
        <v>4.1099944114685059</v>
      </c>
      <c r="N6270">
        <v>4.1099944114685059</v>
      </c>
      <c r="O6270">
        <v>4.1099944114685059</v>
      </c>
      <c r="P6270">
        <v>4.1099944114685059</v>
      </c>
      <c r="Q6270">
        <v>4.1099944114685059</v>
      </c>
      <c r="R6270">
        <v>1</v>
      </c>
      <c r="S6270">
        <v>8.0209216430957364E-29</v>
      </c>
      <c r="T6270">
        <v>8.9559597192252587E-15</v>
      </c>
      <c r="U6270">
        <v>78.654167175292969</v>
      </c>
      <c r="V6270">
        <v>88.199996948242188</v>
      </c>
      <c r="W6270">
        <v>73.199996948242188</v>
      </c>
    </row>
    <row r="6271" spans="1:23" x14ac:dyDescent="0.25">
      <c r="A6271" t="s">
        <v>79</v>
      </c>
      <c r="B6271" t="s">
        <v>100</v>
      </c>
      <c r="C6271" t="s">
        <v>106</v>
      </c>
      <c r="D6271" t="s">
        <v>88</v>
      </c>
      <c r="E6271" t="s">
        <v>111</v>
      </c>
      <c r="F6271">
        <v>6</v>
      </c>
      <c r="G6271">
        <v>147.71000671386719</v>
      </c>
      <c r="H6271">
        <v>139.80000305175781</v>
      </c>
      <c r="I6271">
        <v>7.9099984169006348</v>
      </c>
      <c r="J6271">
        <v>5.3550861775875092E-2</v>
      </c>
      <c r="K6271">
        <v>7.9099984169006348</v>
      </c>
      <c r="L6271">
        <v>7.9099984169006348</v>
      </c>
      <c r="M6271">
        <v>7.9099984169006348</v>
      </c>
      <c r="N6271">
        <v>7.9099984169006348</v>
      </c>
      <c r="O6271">
        <v>7.9099984169006348</v>
      </c>
      <c r="P6271">
        <v>7.9099984169006348</v>
      </c>
      <c r="Q6271">
        <v>7.9099984169006348</v>
      </c>
      <c r="R6271">
        <v>1</v>
      </c>
      <c r="S6271">
        <v>5.4349940438427095E-28</v>
      </c>
      <c r="T6271">
        <v>2.3313074154528504E-14</v>
      </c>
      <c r="U6271">
        <v>78.654167175292969</v>
      </c>
      <c r="V6271">
        <v>88.199996948242188</v>
      </c>
      <c r="W6271">
        <v>74.800003051757813</v>
      </c>
    </row>
    <row r="6272" spans="1:23" x14ac:dyDescent="0.25">
      <c r="A6272" t="s">
        <v>79</v>
      </c>
      <c r="B6272" t="s">
        <v>100</v>
      </c>
      <c r="C6272" t="s">
        <v>106</v>
      </c>
      <c r="D6272" t="s">
        <v>88</v>
      </c>
      <c r="E6272" t="s">
        <v>111</v>
      </c>
      <c r="F6272">
        <v>7</v>
      </c>
      <c r="G6272">
        <v>217.74000549316406</v>
      </c>
      <c r="H6272">
        <v>221.39999389648437</v>
      </c>
      <c r="I6272">
        <v>-3.6599948406219482</v>
      </c>
      <c r="J6272">
        <v>-1.6809014603495598E-2</v>
      </c>
      <c r="K6272">
        <v>-3.6599948406219482</v>
      </c>
      <c r="L6272">
        <v>-3.6599948406219482</v>
      </c>
      <c r="M6272">
        <v>-3.6599948406219482</v>
      </c>
      <c r="N6272">
        <v>-3.6599948406219482</v>
      </c>
      <c r="O6272">
        <v>-3.6599948406219482</v>
      </c>
      <c r="P6272">
        <v>-3.6599948406219482</v>
      </c>
      <c r="Q6272">
        <v>-3.6599948406219482</v>
      </c>
      <c r="R6272">
        <v>1</v>
      </c>
      <c r="S6272">
        <v>5.7640451644833958E-26</v>
      </c>
      <c r="T6272">
        <v>2.4008426540225725E-13</v>
      </c>
      <c r="U6272">
        <v>78.654167175292969</v>
      </c>
      <c r="V6272">
        <v>88.199996948242188</v>
      </c>
      <c r="W6272">
        <v>75</v>
      </c>
    </row>
    <row r="6273" spans="1:23" x14ac:dyDescent="0.25">
      <c r="A6273" t="s">
        <v>79</v>
      </c>
      <c r="B6273" t="s">
        <v>100</v>
      </c>
      <c r="C6273" t="s">
        <v>106</v>
      </c>
      <c r="D6273" t="s">
        <v>88</v>
      </c>
      <c r="E6273" t="s">
        <v>111</v>
      </c>
      <c r="F6273">
        <v>8</v>
      </c>
      <c r="G6273">
        <v>250.18000793457031</v>
      </c>
      <c r="H6273">
        <v>243</v>
      </c>
      <c r="I6273">
        <v>7.1800026893615723</v>
      </c>
      <c r="J6273">
        <v>2.8699345886707306E-2</v>
      </c>
      <c r="K6273">
        <v>7.1800026893615723</v>
      </c>
      <c r="L6273">
        <v>7.1800026893615723</v>
      </c>
      <c r="M6273">
        <v>7.1800026893615723</v>
      </c>
      <c r="N6273">
        <v>7.1800026893615723</v>
      </c>
      <c r="O6273">
        <v>7.1800026893615723</v>
      </c>
      <c r="P6273">
        <v>7.1800026893615723</v>
      </c>
      <c r="Q6273">
        <v>7.1800026893615723</v>
      </c>
      <c r="R6273">
        <v>1</v>
      </c>
      <c r="S6273">
        <v>7.9571129936624121E-26</v>
      </c>
      <c r="T6273">
        <v>2.8208354705891447E-13</v>
      </c>
      <c r="U6273">
        <v>78.654167175292969</v>
      </c>
      <c r="V6273">
        <v>88.199996948242188</v>
      </c>
      <c r="W6273">
        <v>73.400001525878906</v>
      </c>
    </row>
    <row r="6274" spans="1:23" x14ac:dyDescent="0.25">
      <c r="A6274" t="s">
        <v>79</v>
      </c>
      <c r="B6274" t="s">
        <v>100</v>
      </c>
      <c r="C6274" t="s">
        <v>106</v>
      </c>
      <c r="D6274" t="s">
        <v>88</v>
      </c>
      <c r="E6274" t="s">
        <v>111</v>
      </c>
      <c r="F6274">
        <v>9</v>
      </c>
      <c r="G6274">
        <v>266.41000366210937</v>
      </c>
      <c r="H6274">
        <v>272.39999389648437</v>
      </c>
      <c r="I6274">
        <v>-5.9899888038635254</v>
      </c>
      <c r="J6274">
        <v>-2.2484099492430687E-2</v>
      </c>
      <c r="K6274">
        <v>-5.9899888038635254</v>
      </c>
      <c r="L6274">
        <v>-5.9899888038635254</v>
      </c>
      <c r="M6274">
        <v>-5.9899888038635254</v>
      </c>
      <c r="N6274">
        <v>-5.9899888038635254</v>
      </c>
      <c r="O6274">
        <v>-5.9899888038635254</v>
      </c>
      <c r="P6274">
        <v>-5.9899888038635254</v>
      </c>
      <c r="Q6274">
        <v>-5.9899888038635254</v>
      </c>
      <c r="R6274">
        <v>1</v>
      </c>
      <c r="S6274">
        <v>1.2752430803558583E-25</v>
      </c>
      <c r="T6274">
        <v>3.571054584851352E-13</v>
      </c>
      <c r="U6274">
        <v>78.654167175292969</v>
      </c>
      <c r="V6274">
        <v>88.199996948242188</v>
      </c>
      <c r="W6274">
        <v>73.5</v>
      </c>
    </row>
    <row r="6275" spans="1:23" x14ac:dyDescent="0.25">
      <c r="A6275" t="s">
        <v>79</v>
      </c>
      <c r="B6275" t="s">
        <v>100</v>
      </c>
      <c r="C6275" t="s">
        <v>106</v>
      </c>
      <c r="D6275" t="s">
        <v>88</v>
      </c>
      <c r="E6275" t="s">
        <v>111</v>
      </c>
      <c r="F6275">
        <v>10</v>
      </c>
      <c r="G6275">
        <v>285.10000610351562</v>
      </c>
      <c r="H6275">
        <v>269.39999389648437</v>
      </c>
      <c r="I6275">
        <v>15.699997901916504</v>
      </c>
      <c r="J6275">
        <v>5.506838858127594E-2</v>
      </c>
      <c r="K6275">
        <v>15.699997901916504</v>
      </c>
      <c r="L6275">
        <v>15.699997901916504</v>
      </c>
      <c r="M6275">
        <v>15.699997901916504</v>
      </c>
      <c r="N6275">
        <v>15.699997901916504</v>
      </c>
      <c r="O6275">
        <v>15.699997901916504</v>
      </c>
      <c r="P6275">
        <v>15.699997901916504</v>
      </c>
      <c r="Q6275">
        <v>15.699997901916504</v>
      </c>
      <c r="R6275">
        <v>1</v>
      </c>
      <c r="S6275">
        <v>7.745934313037165E-26</v>
      </c>
      <c r="T6275">
        <v>2.7831518556800661E-13</v>
      </c>
      <c r="U6275">
        <v>78.654167175292969</v>
      </c>
      <c r="V6275">
        <v>88.199996948242188</v>
      </c>
      <c r="W6275">
        <v>76.199996948242188</v>
      </c>
    </row>
    <row r="6276" spans="1:23" x14ac:dyDescent="0.25">
      <c r="A6276" t="s">
        <v>79</v>
      </c>
      <c r="B6276" t="s">
        <v>100</v>
      </c>
      <c r="C6276" t="s">
        <v>106</v>
      </c>
      <c r="D6276" t="s">
        <v>88</v>
      </c>
      <c r="E6276" t="s">
        <v>111</v>
      </c>
      <c r="F6276">
        <v>11</v>
      </c>
      <c r="G6276">
        <v>296.17999267578125</v>
      </c>
      <c r="H6276">
        <v>298.20001220703125</v>
      </c>
      <c r="I6276">
        <v>-2.0200107097625732</v>
      </c>
      <c r="J6276">
        <v>-6.8202130496501923E-3</v>
      </c>
      <c r="K6276">
        <v>-2.0200107097625732</v>
      </c>
      <c r="L6276">
        <v>-2.0200107097625732</v>
      </c>
      <c r="M6276">
        <v>-2.0200107097625732</v>
      </c>
      <c r="N6276">
        <v>-2.0200107097625732</v>
      </c>
      <c r="O6276">
        <v>-2.0200107097625732</v>
      </c>
      <c r="P6276">
        <v>-2.0200107097625732</v>
      </c>
      <c r="Q6276">
        <v>-2.0200107097625732</v>
      </c>
      <c r="R6276">
        <v>1</v>
      </c>
      <c r="S6276">
        <v>6.7915438891047502E-26</v>
      </c>
      <c r="T6276">
        <v>2.6060590859779131E-13</v>
      </c>
      <c r="U6276">
        <v>78.654167175292969</v>
      </c>
      <c r="V6276">
        <v>88.199996948242188</v>
      </c>
      <c r="W6276">
        <v>80</v>
      </c>
    </row>
    <row r="6277" spans="1:23" x14ac:dyDescent="0.25">
      <c r="A6277" t="s">
        <v>79</v>
      </c>
      <c r="B6277" t="s">
        <v>100</v>
      </c>
      <c r="C6277" t="s">
        <v>106</v>
      </c>
      <c r="D6277" t="s">
        <v>88</v>
      </c>
      <c r="E6277" t="s">
        <v>111</v>
      </c>
      <c r="F6277">
        <v>12</v>
      </c>
      <c r="G6277">
        <v>330.29000854492187</v>
      </c>
      <c r="H6277">
        <v>320.39999389648437</v>
      </c>
      <c r="I6277">
        <v>9.8900022506713867</v>
      </c>
      <c r="J6277">
        <v>2.9943389818072319E-2</v>
      </c>
      <c r="K6277">
        <v>9.8900022506713867</v>
      </c>
      <c r="L6277">
        <v>9.8900022506713867</v>
      </c>
      <c r="M6277">
        <v>9.8900022506713867</v>
      </c>
      <c r="N6277">
        <v>9.8900022506713867</v>
      </c>
      <c r="O6277">
        <v>9.8900022506713867</v>
      </c>
      <c r="P6277">
        <v>9.8900022506713867</v>
      </c>
      <c r="Q6277">
        <v>9.8900022506713867</v>
      </c>
      <c r="R6277">
        <v>1</v>
      </c>
      <c r="S6277">
        <v>1.9214144860768233E-26</v>
      </c>
      <c r="T6277">
        <v>1.3861509867447303E-13</v>
      </c>
      <c r="U6277">
        <v>78.654167175292969</v>
      </c>
      <c r="V6277">
        <v>88.199996948242188</v>
      </c>
      <c r="W6277">
        <v>83.800003051757813</v>
      </c>
    </row>
    <row r="6278" spans="1:23" x14ac:dyDescent="0.25">
      <c r="A6278" t="s">
        <v>79</v>
      </c>
      <c r="B6278" t="s">
        <v>100</v>
      </c>
      <c r="C6278" t="s">
        <v>106</v>
      </c>
      <c r="D6278" t="s">
        <v>88</v>
      </c>
      <c r="E6278" t="s">
        <v>111</v>
      </c>
      <c r="F6278">
        <v>13</v>
      </c>
      <c r="G6278">
        <v>369.3800048828125</v>
      </c>
      <c r="H6278">
        <v>555</v>
      </c>
      <c r="I6278">
        <v>-185.6199951171875</v>
      </c>
      <c r="J6278">
        <v>-0.5025177001953125</v>
      </c>
      <c r="K6278">
        <v>-185.6199951171875</v>
      </c>
      <c r="L6278">
        <v>-185.6199951171875</v>
      </c>
      <c r="M6278">
        <v>-185.6199951171875</v>
      </c>
      <c r="N6278">
        <v>-185.6199951171875</v>
      </c>
      <c r="O6278">
        <v>-185.6199951171875</v>
      </c>
      <c r="P6278">
        <v>-185.6199951171875</v>
      </c>
      <c r="Q6278">
        <v>-185.6199951171875</v>
      </c>
      <c r="R6278">
        <v>1</v>
      </c>
      <c r="S6278">
        <v>3.009032022951159E-25</v>
      </c>
      <c r="T6278">
        <v>5.4854645131774404E-13</v>
      </c>
      <c r="U6278">
        <v>78.654167175292969</v>
      </c>
      <c r="V6278">
        <v>88.199996948242188</v>
      </c>
      <c r="W6278">
        <v>86</v>
      </c>
    </row>
    <row r="6279" spans="1:23" x14ac:dyDescent="0.25">
      <c r="A6279" t="s">
        <v>79</v>
      </c>
      <c r="B6279" t="s">
        <v>100</v>
      </c>
      <c r="C6279" t="s">
        <v>106</v>
      </c>
      <c r="D6279" t="s">
        <v>88</v>
      </c>
      <c r="E6279" t="s">
        <v>111</v>
      </c>
      <c r="F6279">
        <v>14</v>
      </c>
      <c r="G6279">
        <v>383.1300048828125</v>
      </c>
      <c r="H6279">
        <v>537</v>
      </c>
      <c r="I6279">
        <v>-153.8699951171875</v>
      </c>
      <c r="J6279">
        <v>-0.40161299705505371</v>
      </c>
      <c r="K6279">
        <v>-153.8699951171875</v>
      </c>
      <c r="L6279">
        <v>-153.8699951171875</v>
      </c>
      <c r="M6279">
        <v>-153.8699951171875</v>
      </c>
      <c r="N6279">
        <v>-153.8699951171875</v>
      </c>
      <c r="O6279">
        <v>-153.8699951171875</v>
      </c>
      <c r="P6279">
        <v>-153.8699951171875</v>
      </c>
      <c r="Q6279">
        <v>-153.8699951171875</v>
      </c>
      <c r="R6279">
        <v>1</v>
      </c>
      <c r="S6279">
        <v>1.2408620569159978E-25</v>
      </c>
      <c r="T6279">
        <v>3.5225872240841893E-13</v>
      </c>
      <c r="U6279">
        <v>78.654167175292969</v>
      </c>
      <c r="V6279">
        <v>88.199996948242188</v>
      </c>
      <c r="W6279">
        <v>86.699996948242188</v>
      </c>
    </row>
    <row r="6280" spans="1:23" x14ac:dyDescent="0.25">
      <c r="A6280" t="s">
        <v>79</v>
      </c>
      <c r="B6280" t="s">
        <v>100</v>
      </c>
      <c r="C6280" t="s">
        <v>106</v>
      </c>
      <c r="D6280" t="s">
        <v>88</v>
      </c>
      <c r="E6280" t="s">
        <v>111</v>
      </c>
      <c r="F6280">
        <v>15</v>
      </c>
      <c r="G6280">
        <v>429.27001953125</v>
      </c>
      <c r="H6280">
        <v>552.5999755859375</v>
      </c>
      <c r="I6280">
        <v>-123.32997131347656</v>
      </c>
      <c r="J6280">
        <v>-0.28730162978172302</v>
      </c>
      <c r="K6280">
        <v>-123.32997131347656</v>
      </c>
      <c r="L6280">
        <v>-123.32997131347656</v>
      </c>
      <c r="M6280">
        <v>-123.32997131347656</v>
      </c>
      <c r="N6280">
        <v>-123.32997131347656</v>
      </c>
      <c r="O6280">
        <v>-123.32997131347656</v>
      </c>
      <c r="P6280">
        <v>-123.32997131347656</v>
      </c>
      <c r="Q6280">
        <v>-123.32997131347656</v>
      </c>
      <c r="R6280">
        <v>1</v>
      </c>
      <c r="S6280">
        <v>1.9199148799849256E-25</v>
      </c>
      <c r="T6280">
        <v>4.3816832757601065E-13</v>
      </c>
      <c r="U6280">
        <v>78.654167175292969</v>
      </c>
      <c r="V6280">
        <v>88.199996948242188</v>
      </c>
      <c r="W6280">
        <v>87.300003051757813</v>
      </c>
    </row>
    <row r="6281" spans="1:23" x14ac:dyDescent="0.25">
      <c r="A6281" t="s">
        <v>79</v>
      </c>
      <c r="B6281" t="s">
        <v>100</v>
      </c>
      <c r="C6281" t="s">
        <v>106</v>
      </c>
      <c r="D6281" t="s">
        <v>88</v>
      </c>
      <c r="E6281" t="s">
        <v>111</v>
      </c>
      <c r="F6281">
        <v>16</v>
      </c>
      <c r="G6281">
        <v>411.47000122070312</v>
      </c>
      <c r="H6281">
        <v>574.79998779296875</v>
      </c>
      <c r="I6281">
        <v>-163.32998657226562</v>
      </c>
      <c r="J6281">
        <v>-0.39694264531135559</v>
      </c>
      <c r="K6281">
        <v>-163.32998657226562</v>
      </c>
      <c r="L6281">
        <v>-163.32998657226562</v>
      </c>
      <c r="M6281">
        <v>-163.32998657226562</v>
      </c>
      <c r="N6281">
        <v>-163.32998657226562</v>
      </c>
      <c r="O6281">
        <v>-163.32998657226562</v>
      </c>
      <c r="P6281">
        <v>-163.32998657226562</v>
      </c>
      <c r="Q6281">
        <v>-163.32998657226562</v>
      </c>
      <c r="R6281">
        <v>1</v>
      </c>
      <c r="S6281">
        <v>0</v>
      </c>
      <c r="T6281">
        <v>0</v>
      </c>
      <c r="U6281">
        <v>78.654167175292969</v>
      </c>
      <c r="V6281">
        <v>88.199996948242188</v>
      </c>
      <c r="W6281">
        <v>88.199996948242188</v>
      </c>
    </row>
    <row r="6282" spans="1:23" x14ac:dyDescent="0.25">
      <c r="A6282" t="s">
        <v>79</v>
      </c>
      <c r="B6282" t="s">
        <v>100</v>
      </c>
      <c r="C6282" t="s">
        <v>106</v>
      </c>
      <c r="D6282" t="s">
        <v>88</v>
      </c>
      <c r="E6282" t="s">
        <v>111</v>
      </c>
      <c r="F6282">
        <v>17</v>
      </c>
      <c r="G6282">
        <v>389.04000854492187</v>
      </c>
      <c r="H6282">
        <v>550.20001220703125</v>
      </c>
      <c r="I6282">
        <v>-161.16000366210937</v>
      </c>
      <c r="J6282">
        <v>-0.41425046324729919</v>
      </c>
      <c r="K6282">
        <v>-161.16000366210937</v>
      </c>
      <c r="L6282">
        <v>-161.16000366210937</v>
      </c>
      <c r="M6282">
        <v>-161.16000366210937</v>
      </c>
      <c r="N6282">
        <v>-161.16000366210937</v>
      </c>
      <c r="O6282">
        <v>-161.16000366210937</v>
      </c>
      <c r="P6282">
        <v>-161.16000366210937</v>
      </c>
      <c r="Q6282">
        <v>-161.16000366210937</v>
      </c>
      <c r="R6282">
        <v>1</v>
      </c>
      <c r="S6282">
        <v>1.8671033540897406E-25</v>
      </c>
      <c r="T6282">
        <v>4.3209991249133772E-13</v>
      </c>
      <c r="U6282">
        <v>78.654167175292969</v>
      </c>
      <c r="V6282">
        <v>88.199996948242188</v>
      </c>
      <c r="W6282">
        <v>87.599998474121094</v>
      </c>
    </row>
    <row r="6283" spans="1:23" x14ac:dyDescent="0.25">
      <c r="A6283" t="s">
        <v>79</v>
      </c>
      <c r="B6283" t="s">
        <v>100</v>
      </c>
      <c r="C6283" t="s">
        <v>106</v>
      </c>
      <c r="D6283" t="s">
        <v>88</v>
      </c>
      <c r="E6283" t="s">
        <v>111</v>
      </c>
      <c r="F6283">
        <v>18</v>
      </c>
      <c r="G6283">
        <v>386.41998291015625</v>
      </c>
      <c r="H6283">
        <v>550.79998779296875</v>
      </c>
      <c r="I6283">
        <v>-164.37998962402344</v>
      </c>
      <c r="J6283">
        <v>-0.42539206147193909</v>
      </c>
      <c r="K6283">
        <v>-164.37998962402344</v>
      </c>
      <c r="L6283">
        <v>-164.37998962402344</v>
      </c>
      <c r="M6283">
        <v>-164.37998962402344</v>
      </c>
      <c r="N6283">
        <v>-164.37998962402344</v>
      </c>
      <c r="O6283">
        <v>-164.37998962402344</v>
      </c>
      <c r="P6283">
        <v>-164.37998962402344</v>
      </c>
      <c r="Q6283">
        <v>-164.37998962402344</v>
      </c>
      <c r="R6283">
        <v>1</v>
      </c>
      <c r="S6283">
        <v>6.2523611581716818E-26</v>
      </c>
      <c r="T6283">
        <v>2.5004721600566104E-13</v>
      </c>
      <c r="U6283">
        <v>78.654167175292969</v>
      </c>
      <c r="V6283">
        <v>88.199996948242188</v>
      </c>
      <c r="W6283">
        <v>85.199996948242188</v>
      </c>
    </row>
    <row r="6284" spans="1:23" x14ac:dyDescent="0.25">
      <c r="A6284" t="s">
        <v>79</v>
      </c>
      <c r="B6284" t="s">
        <v>100</v>
      </c>
      <c r="C6284" t="s">
        <v>106</v>
      </c>
      <c r="D6284" t="s">
        <v>88</v>
      </c>
      <c r="E6284" t="s">
        <v>111</v>
      </c>
      <c r="F6284">
        <v>19</v>
      </c>
      <c r="G6284">
        <v>356.4000244140625</v>
      </c>
      <c r="H6284">
        <v>581.4000244140625</v>
      </c>
      <c r="I6284">
        <v>-225.00001525878906</v>
      </c>
      <c r="J6284">
        <v>-0.63131314516067505</v>
      </c>
      <c r="K6284">
        <v>-225.00001525878906</v>
      </c>
      <c r="L6284">
        <v>-225.00001525878906</v>
      </c>
      <c r="M6284">
        <v>-225.00001525878906</v>
      </c>
      <c r="N6284">
        <v>-225.00001525878906</v>
      </c>
      <c r="O6284">
        <v>-225.00001525878906</v>
      </c>
      <c r="P6284">
        <v>-225.00001525878906</v>
      </c>
      <c r="Q6284">
        <v>-225.00001525878906</v>
      </c>
      <c r="R6284">
        <v>1</v>
      </c>
      <c r="S6284">
        <v>6.0345486503715918E-26</v>
      </c>
      <c r="T6284">
        <v>2.456531885460661E-13</v>
      </c>
      <c r="U6284">
        <v>78.654167175292969</v>
      </c>
      <c r="V6284">
        <v>88.199996948242188</v>
      </c>
      <c r="W6284">
        <v>83</v>
      </c>
    </row>
    <row r="6285" spans="1:23" x14ac:dyDescent="0.25">
      <c r="A6285" t="s">
        <v>79</v>
      </c>
      <c r="B6285" t="s">
        <v>100</v>
      </c>
      <c r="C6285" t="s">
        <v>106</v>
      </c>
      <c r="D6285" t="s">
        <v>88</v>
      </c>
      <c r="E6285" t="s">
        <v>111</v>
      </c>
      <c r="F6285">
        <v>20</v>
      </c>
      <c r="G6285">
        <v>360.22998046875</v>
      </c>
      <c r="H6285">
        <v>614.4000244140625</v>
      </c>
      <c r="I6285">
        <v>-254.17002868652344</v>
      </c>
      <c r="J6285">
        <v>-0.70557713508605957</v>
      </c>
      <c r="K6285">
        <v>-254.17002868652344</v>
      </c>
      <c r="L6285">
        <v>-254.17002868652344</v>
      </c>
      <c r="M6285">
        <v>-254.17002868652344</v>
      </c>
      <c r="N6285">
        <v>-254.17002868652344</v>
      </c>
      <c r="O6285">
        <v>-254.17002868652344</v>
      </c>
      <c r="P6285">
        <v>-254.17002868652344</v>
      </c>
      <c r="Q6285">
        <v>-254.17002868652344</v>
      </c>
      <c r="R6285">
        <v>1</v>
      </c>
      <c r="S6285">
        <v>4.384109271907746E-25</v>
      </c>
      <c r="T6285">
        <v>6.6212606144450126E-13</v>
      </c>
      <c r="U6285">
        <v>78.654167175292969</v>
      </c>
      <c r="V6285">
        <v>88.199996948242188</v>
      </c>
      <c r="W6285">
        <v>81</v>
      </c>
    </row>
    <row r="6286" spans="1:23" x14ac:dyDescent="0.25">
      <c r="A6286" t="s">
        <v>79</v>
      </c>
      <c r="B6286" t="s">
        <v>100</v>
      </c>
      <c r="C6286" t="s">
        <v>106</v>
      </c>
      <c r="D6286" t="s">
        <v>88</v>
      </c>
      <c r="E6286" t="s">
        <v>111</v>
      </c>
      <c r="F6286">
        <v>21</v>
      </c>
      <c r="G6286">
        <v>346.07000732421875</v>
      </c>
      <c r="H6286">
        <v>571.20001220703125</v>
      </c>
      <c r="I6286">
        <v>-225.1300048828125</v>
      </c>
      <c r="J6286">
        <v>-0.65053313970565796</v>
      </c>
      <c r="K6286">
        <v>-225.1300048828125</v>
      </c>
      <c r="L6286">
        <v>-225.1300048828125</v>
      </c>
      <c r="M6286">
        <v>-225.1300048828125</v>
      </c>
      <c r="N6286">
        <v>-225.1300048828125</v>
      </c>
      <c r="O6286">
        <v>-225.1300048828125</v>
      </c>
      <c r="P6286">
        <v>-225.1300048828125</v>
      </c>
      <c r="Q6286">
        <v>-225.1300048828125</v>
      </c>
      <c r="R6286">
        <v>1</v>
      </c>
      <c r="S6286">
        <v>6.4471494045982157E-26</v>
      </c>
      <c r="T6286">
        <v>2.5391236964551755E-13</v>
      </c>
      <c r="U6286">
        <v>78.654167175292969</v>
      </c>
      <c r="V6286">
        <v>88.199996948242188</v>
      </c>
      <c r="W6286">
        <v>78</v>
      </c>
    </row>
    <row r="6287" spans="1:23" x14ac:dyDescent="0.25">
      <c r="A6287" t="s">
        <v>79</v>
      </c>
      <c r="B6287" t="s">
        <v>100</v>
      </c>
      <c r="C6287" t="s">
        <v>106</v>
      </c>
      <c r="D6287" t="s">
        <v>88</v>
      </c>
      <c r="E6287" t="s">
        <v>111</v>
      </c>
      <c r="F6287">
        <v>22</v>
      </c>
      <c r="G6287">
        <v>273.71002197265625</v>
      </c>
      <c r="H6287">
        <v>453.60003662109375</v>
      </c>
      <c r="I6287">
        <v>-179.88999938964844</v>
      </c>
      <c r="J6287">
        <v>-0.65722841024398804</v>
      </c>
      <c r="K6287">
        <v>-179.88999938964844</v>
      </c>
      <c r="L6287">
        <v>-179.88999938964844</v>
      </c>
      <c r="M6287">
        <v>-179.88999938964844</v>
      </c>
      <c r="N6287">
        <v>-179.88999938964844</v>
      </c>
      <c r="O6287">
        <v>-179.88999938964844</v>
      </c>
      <c r="P6287">
        <v>-179.88999938964844</v>
      </c>
      <c r="Q6287">
        <v>-179.88999938964844</v>
      </c>
      <c r="R6287">
        <v>1</v>
      </c>
      <c r="S6287">
        <v>4.7283342745791743E-26</v>
      </c>
      <c r="T6287">
        <v>2.174473302156768E-13</v>
      </c>
      <c r="U6287">
        <v>78.654167175292969</v>
      </c>
      <c r="V6287">
        <v>88.199996948242188</v>
      </c>
      <c r="W6287">
        <v>75.300003051757813</v>
      </c>
    </row>
    <row r="6288" spans="1:23" x14ac:dyDescent="0.25">
      <c r="A6288" t="s">
        <v>79</v>
      </c>
      <c r="B6288" t="s">
        <v>100</v>
      </c>
      <c r="C6288" t="s">
        <v>106</v>
      </c>
      <c r="D6288" t="s">
        <v>88</v>
      </c>
      <c r="E6288" t="s">
        <v>111</v>
      </c>
      <c r="F6288">
        <v>23</v>
      </c>
      <c r="G6288">
        <v>251.08999633789063</v>
      </c>
      <c r="H6288">
        <v>258.60000610351562</v>
      </c>
      <c r="I6288">
        <v>-7.5100078582763672</v>
      </c>
      <c r="J6288">
        <v>-2.9909625649452209E-2</v>
      </c>
      <c r="K6288">
        <v>-7.5100078582763672</v>
      </c>
      <c r="L6288">
        <v>-7.5100078582763672</v>
      </c>
      <c r="M6288">
        <v>-7.5100078582763672</v>
      </c>
      <c r="N6288">
        <v>-7.5100078582763672</v>
      </c>
      <c r="O6288">
        <v>-7.5100078582763672</v>
      </c>
      <c r="P6288">
        <v>-7.5100078582763672</v>
      </c>
      <c r="Q6288">
        <v>-7.5100078582763672</v>
      </c>
      <c r="R6288">
        <v>1</v>
      </c>
      <c r="S6288">
        <v>2.7067604921121306E-26</v>
      </c>
      <c r="T6288">
        <v>1.6452235353150296E-13</v>
      </c>
      <c r="U6288">
        <v>78.654167175292969</v>
      </c>
      <c r="V6288">
        <v>88.199996948242188</v>
      </c>
      <c r="W6288">
        <v>74.099998474121094</v>
      </c>
    </row>
    <row r="6289" spans="1:23" x14ac:dyDescent="0.25">
      <c r="A6289" t="s">
        <v>79</v>
      </c>
      <c r="B6289" t="s">
        <v>100</v>
      </c>
      <c r="C6289" t="s">
        <v>106</v>
      </c>
      <c r="D6289" t="s">
        <v>88</v>
      </c>
      <c r="E6289" t="s">
        <v>111</v>
      </c>
      <c r="F6289">
        <v>24</v>
      </c>
      <c r="G6289">
        <v>243.72999572753906</v>
      </c>
      <c r="H6289">
        <v>235.80000305175781</v>
      </c>
      <c r="I6289">
        <v>7.9299979209899902</v>
      </c>
      <c r="J6289">
        <v>3.2535996288061142E-2</v>
      </c>
      <c r="K6289">
        <v>7.9299979209899902</v>
      </c>
      <c r="L6289">
        <v>7.9299979209899902</v>
      </c>
      <c r="M6289">
        <v>7.9299979209899902</v>
      </c>
      <c r="N6289">
        <v>7.9299979209899902</v>
      </c>
      <c r="O6289">
        <v>7.9299979209899902</v>
      </c>
      <c r="P6289">
        <v>7.9299979209899902</v>
      </c>
      <c r="Q6289">
        <v>7.9299979209899902</v>
      </c>
      <c r="R6289">
        <v>1</v>
      </c>
      <c r="S6289">
        <v>1.7151067133925249E-26</v>
      </c>
      <c r="T6289">
        <v>1.3096208145713106E-13</v>
      </c>
      <c r="U6289">
        <v>78.654167175292969</v>
      </c>
      <c r="V6289">
        <v>88.199996948242188</v>
      </c>
      <c r="W6289">
        <v>73.300003051757812</v>
      </c>
    </row>
    <row r="6290" spans="1:23" x14ac:dyDescent="0.25">
      <c r="A6290" t="s">
        <v>79</v>
      </c>
      <c r="B6290" t="s">
        <v>100</v>
      </c>
      <c r="C6290" t="s">
        <v>106</v>
      </c>
      <c r="D6290" t="s">
        <v>88</v>
      </c>
      <c r="E6290" t="s">
        <v>112</v>
      </c>
      <c r="F6290">
        <v>1</v>
      </c>
      <c r="G6290">
        <v>146.14999389648437</v>
      </c>
      <c r="H6290">
        <v>146.39999389648437</v>
      </c>
      <c r="I6290">
        <v>-0.24999745190143585</v>
      </c>
      <c r="J6290">
        <v>-1.7105540027841926E-3</v>
      </c>
      <c r="K6290">
        <v>-0.24999745190143585</v>
      </c>
      <c r="L6290">
        <v>-0.24999745190143585</v>
      </c>
      <c r="M6290">
        <v>-0.24999745190143585</v>
      </c>
      <c r="N6290">
        <v>-0.24999745190143585</v>
      </c>
      <c r="O6290">
        <v>-0.24999745190143585</v>
      </c>
      <c r="P6290">
        <v>-0.24999745190143585</v>
      </c>
      <c r="Q6290">
        <v>-0.24999745190143585</v>
      </c>
      <c r="R6290">
        <v>1</v>
      </c>
      <c r="S6290">
        <v>7.4209817061332309E-27</v>
      </c>
      <c r="T6290">
        <v>8.6145120984509882E-14</v>
      </c>
      <c r="U6290">
        <v>77.382919311523438</v>
      </c>
      <c r="V6290">
        <v>88.400001525878906</v>
      </c>
      <c r="W6290">
        <v>73.099998474121094</v>
      </c>
    </row>
    <row r="6291" spans="1:23" x14ac:dyDescent="0.25">
      <c r="A6291" t="s">
        <v>79</v>
      </c>
      <c r="B6291" t="s">
        <v>100</v>
      </c>
      <c r="C6291" t="s">
        <v>106</v>
      </c>
      <c r="D6291" t="s">
        <v>88</v>
      </c>
      <c r="E6291" t="s">
        <v>112</v>
      </c>
      <c r="F6291">
        <v>2</v>
      </c>
      <c r="G6291">
        <v>133.73001098632812</v>
      </c>
      <c r="H6291">
        <v>146.39999389648437</v>
      </c>
      <c r="I6291">
        <v>-12.669989585876465</v>
      </c>
      <c r="J6291">
        <v>-9.4743050634860992E-2</v>
      </c>
      <c r="K6291">
        <v>-12.669989585876465</v>
      </c>
      <c r="L6291">
        <v>-12.669989585876465</v>
      </c>
      <c r="M6291">
        <v>-12.669989585876465</v>
      </c>
      <c r="N6291">
        <v>-12.669989585876465</v>
      </c>
      <c r="O6291">
        <v>-12.669989585876465</v>
      </c>
      <c r="P6291">
        <v>-12.669989585876465</v>
      </c>
      <c r="Q6291">
        <v>-12.669989585876465</v>
      </c>
      <c r="R6291">
        <v>1</v>
      </c>
      <c r="S6291">
        <v>2.4201559237400663E-27</v>
      </c>
      <c r="T6291">
        <v>4.9195080653466686E-14</v>
      </c>
      <c r="U6291">
        <v>77.382919311523438</v>
      </c>
      <c r="V6291">
        <v>88.400001525878906</v>
      </c>
      <c r="W6291">
        <v>73</v>
      </c>
    </row>
    <row r="6292" spans="1:23" x14ac:dyDescent="0.25">
      <c r="A6292" t="s">
        <v>79</v>
      </c>
      <c r="B6292" t="s">
        <v>100</v>
      </c>
      <c r="C6292" t="s">
        <v>106</v>
      </c>
      <c r="D6292" t="s">
        <v>88</v>
      </c>
      <c r="E6292" t="s">
        <v>112</v>
      </c>
      <c r="F6292">
        <v>3</v>
      </c>
      <c r="G6292">
        <v>121.12999725341797</v>
      </c>
      <c r="H6292">
        <v>116.40000152587891</v>
      </c>
      <c r="I6292">
        <v>4.7299981117248535</v>
      </c>
      <c r="J6292">
        <v>3.9048939943313599E-2</v>
      </c>
      <c r="K6292">
        <v>4.7299981117248535</v>
      </c>
      <c r="L6292">
        <v>4.7299981117248535</v>
      </c>
      <c r="M6292">
        <v>4.7299981117248535</v>
      </c>
      <c r="N6292">
        <v>4.7299981117248535</v>
      </c>
      <c r="O6292">
        <v>4.7299981117248535</v>
      </c>
      <c r="P6292">
        <v>4.7299981117248535</v>
      </c>
      <c r="Q6292">
        <v>4.7299981117248535</v>
      </c>
      <c r="R6292">
        <v>1</v>
      </c>
      <c r="S6292">
        <v>2.9050484613964073E-27</v>
      </c>
      <c r="T6292">
        <v>5.389850214363931E-14</v>
      </c>
      <c r="U6292">
        <v>77.382919311523438</v>
      </c>
      <c r="V6292">
        <v>88.400001525878906</v>
      </c>
      <c r="W6292">
        <v>72.5</v>
      </c>
    </row>
    <row r="6293" spans="1:23" x14ac:dyDescent="0.25">
      <c r="A6293" t="s">
        <v>79</v>
      </c>
      <c r="B6293" t="s">
        <v>100</v>
      </c>
      <c r="C6293" t="s">
        <v>106</v>
      </c>
      <c r="D6293" t="s">
        <v>88</v>
      </c>
      <c r="E6293" t="s">
        <v>112</v>
      </c>
      <c r="F6293">
        <v>4</v>
      </c>
      <c r="G6293">
        <v>123.77999877929687</v>
      </c>
      <c r="H6293">
        <v>119.40000152587891</v>
      </c>
      <c r="I6293">
        <v>4.3799991607666016</v>
      </c>
      <c r="J6293">
        <v>3.5385355353355408E-2</v>
      </c>
      <c r="K6293">
        <v>4.3799991607666016</v>
      </c>
      <c r="L6293">
        <v>4.3799991607666016</v>
      </c>
      <c r="M6293">
        <v>4.3799991607666016</v>
      </c>
      <c r="N6293">
        <v>4.3799991607666016</v>
      </c>
      <c r="O6293">
        <v>4.3799991607666016</v>
      </c>
      <c r="P6293">
        <v>4.3799991607666016</v>
      </c>
      <c r="Q6293">
        <v>4.3799991607666016</v>
      </c>
      <c r="R6293">
        <v>1</v>
      </c>
      <c r="S6293">
        <v>1.6750869580392773E-28</v>
      </c>
      <c r="T6293">
        <v>1.294251520327994E-14</v>
      </c>
      <c r="U6293">
        <v>77.382919311523438</v>
      </c>
      <c r="V6293">
        <v>88.400001525878906</v>
      </c>
      <c r="W6293">
        <v>70.900001525878906</v>
      </c>
    </row>
    <row r="6294" spans="1:23" x14ac:dyDescent="0.25">
      <c r="A6294" t="s">
        <v>79</v>
      </c>
      <c r="B6294" t="s">
        <v>100</v>
      </c>
      <c r="C6294" t="s">
        <v>106</v>
      </c>
      <c r="D6294" t="s">
        <v>88</v>
      </c>
      <c r="E6294" t="s">
        <v>112</v>
      </c>
      <c r="F6294">
        <v>5</v>
      </c>
      <c r="G6294">
        <v>125.18999481201172</v>
      </c>
      <c r="H6294">
        <v>116.40000152587891</v>
      </c>
      <c r="I6294">
        <v>8.7899942398071289</v>
      </c>
      <c r="J6294">
        <v>7.0213235914707184E-2</v>
      </c>
      <c r="K6294">
        <v>8.7899942398071289</v>
      </c>
      <c r="L6294">
        <v>8.7899942398071289</v>
      </c>
      <c r="M6294">
        <v>8.7899942398071289</v>
      </c>
      <c r="N6294">
        <v>8.7899942398071289</v>
      </c>
      <c r="O6294">
        <v>8.7899942398071289</v>
      </c>
      <c r="P6294">
        <v>8.7899942398071289</v>
      </c>
      <c r="Q6294">
        <v>8.7899942398071289</v>
      </c>
      <c r="R6294">
        <v>1</v>
      </c>
      <c r="S6294">
        <v>4.0750622294871385E-29</v>
      </c>
      <c r="T6294">
        <v>6.3836214553346718E-15</v>
      </c>
      <c r="U6294">
        <v>77.382919311523438</v>
      </c>
      <c r="V6294">
        <v>88.400001525878906</v>
      </c>
      <c r="W6294">
        <v>69.75</v>
      </c>
    </row>
    <row r="6295" spans="1:23" x14ac:dyDescent="0.25">
      <c r="A6295" t="s">
        <v>79</v>
      </c>
      <c r="B6295" t="s">
        <v>100</v>
      </c>
      <c r="C6295" t="s">
        <v>106</v>
      </c>
      <c r="D6295" t="s">
        <v>88</v>
      </c>
      <c r="E6295" t="s">
        <v>112</v>
      </c>
      <c r="F6295">
        <v>6</v>
      </c>
      <c r="G6295">
        <v>153.35000610351562</v>
      </c>
      <c r="H6295">
        <v>136.19999694824219</v>
      </c>
      <c r="I6295">
        <v>17.150003433227539</v>
      </c>
      <c r="J6295">
        <v>0.11183568835258484</v>
      </c>
      <c r="K6295">
        <v>17.150003433227539</v>
      </c>
      <c r="L6295">
        <v>17.150003433227539</v>
      </c>
      <c r="M6295">
        <v>17.150003433227539</v>
      </c>
      <c r="N6295">
        <v>17.150003433227539</v>
      </c>
      <c r="O6295">
        <v>17.150003433227539</v>
      </c>
      <c r="P6295">
        <v>17.150003433227539</v>
      </c>
      <c r="Q6295">
        <v>17.150003433227539</v>
      </c>
      <c r="R6295">
        <v>1</v>
      </c>
      <c r="S6295">
        <v>1.5570846044194394E-27</v>
      </c>
      <c r="T6295">
        <v>3.9459910762106726E-14</v>
      </c>
      <c r="U6295">
        <v>77.382919311523438</v>
      </c>
      <c r="V6295">
        <v>88.400001525878906</v>
      </c>
      <c r="W6295">
        <v>69.339996337890625</v>
      </c>
    </row>
    <row r="6296" spans="1:23" x14ac:dyDescent="0.25">
      <c r="A6296" t="s">
        <v>79</v>
      </c>
      <c r="B6296" t="s">
        <v>100</v>
      </c>
      <c r="C6296" t="s">
        <v>106</v>
      </c>
      <c r="D6296" t="s">
        <v>88</v>
      </c>
      <c r="E6296" t="s">
        <v>112</v>
      </c>
      <c r="F6296">
        <v>7</v>
      </c>
      <c r="G6296">
        <v>218.46000671386719</v>
      </c>
      <c r="H6296">
        <v>207.60000610351562</v>
      </c>
      <c r="I6296">
        <v>10.859993934631348</v>
      </c>
      <c r="J6296">
        <v>4.9711588770151138E-2</v>
      </c>
      <c r="K6296">
        <v>10.859993934631348</v>
      </c>
      <c r="L6296">
        <v>10.859993934631348</v>
      </c>
      <c r="M6296">
        <v>10.859993934631348</v>
      </c>
      <c r="N6296">
        <v>10.859993934631348</v>
      </c>
      <c r="O6296">
        <v>10.859993934631348</v>
      </c>
      <c r="P6296">
        <v>10.859993934631348</v>
      </c>
      <c r="Q6296">
        <v>10.859993934631348</v>
      </c>
      <c r="R6296">
        <v>1</v>
      </c>
      <c r="S6296">
        <v>2.0310308688659628E-26</v>
      </c>
      <c r="T6296">
        <v>1.4251424205243696E-13</v>
      </c>
      <c r="U6296">
        <v>77.382919311523438</v>
      </c>
      <c r="V6296">
        <v>88.400001525878906</v>
      </c>
      <c r="W6296">
        <v>70.099998474121094</v>
      </c>
    </row>
    <row r="6297" spans="1:23" x14ac:dyDescent="0.25">
      <c r="A6297" t="s">
        <v>79</v>
      </c>
      <c r="B6297" t="s">
        <v>100</v>
      </c>
      <c r="C6297" t="s">
        <v>106</v>
      </c>
      <c r="D6297" t="s">
        <v>88</v>
      </c>
      <c r="E6297" t="s">
        <v>112</v>
      </c>
      <c r="F6297">
        <v>8</v>
      </c>
      <c r="G6297">
        <v>262.29998779296875</v>
      </c>
      <c r="H6297">
        <v>229.79998779296875</v>
      </c>
      <c r="I6297">
        <v>32.499996185302734</v>
      </c>
      <c r="J6297">
        <v>0.12390391528606415</v>
      </c>
      <c r="K6297">
        <v>32.499996185302734</v>
      </c>
      <c r="L6297">
        <v>32.499996185302734</v>
      </c>
      <c r="M6297">
        <v>32.499996185302734</v>
      </c>
      <c r="N6297">
        <v>32.499996185302734</v>
      </c>
      <c r="O6297">
        <v>32.499996185302734</v>
      </c>
      <c r="P6297">
        <v>32.499996185302734</v>
      </c>
      <c r="Q6297">
        <v>32.499996185302734</v>
      </c>
      <c r="R6297">
        <v>1</v>
      </c>
      <c r="S6297">
        <v>4.2574610432112147E-26</v>
      </c>
      <c r="T6297">
        <v>2.0633615530150223E-13</v>
      </c>
      <c r="U6297">
        <v>77.382919311523438</v>
      </c>
      <c r="V6297">
        <v>88.400001525878906</v>
      </c>
      <c r="W6297">
        <v>70.300003051757813</v>
      </c>
    </row>
    <row r="6298" spans="1:23" x14ac:dyDescent="0.25">
      <c r="A6298" t="s">
        <v>79</v>
      </c>
      <c r="B6298" t="s">
        <v>100</v>
      </c>
      <c r="C6298" t="s">
        <v>106</v>
      </c>
      <c r="D6298" t="s">
        <v>88</v>
      </c>
      <c r="E6298" t="s">
        <v>112</v>
      </c>
      <c r="F6298">
        <v>9</v>
      </c>
      <c r="G6298">
        <v>273.85000610351562</v>
      </c>
      <c r="H6298">
        <v>265.20001220703125</v>
      </c>
      <c r="I6298">
        <v>8.6499948501586914</v>
      </c>
      <c r="J6298">
        <v>3.1586617231369019E-2</v>
      </c>
      <c r="K6298">
        <v>8.6499948501586914</v>
      </c>
      <c r="L6298">
        <v>8.6499948501586914</v>
      </c>
      <c r="M6298">
        <v>8.6499948501586914</v>
      </c>
      <c r="N6298">
        <v>8.6499948501586914</v>
      </c>
      <c r="O6298">
        <v>8.6499948501586914</v>
      </c>
      <c r="P6298">
        <v>8.6499948501586914</v>
      </c>
      <c r="Q6298">
        <v>8.6499948501586914</v>
      </c>
      <c r="R6298">
        <v>1</v>
      </c>
      <c r="S6298">
        <v>1.0272728515574766E-25</v>
      </c>
      <c r="T6298">
        <v>3.2051097886842683E-13</v>
      </c>
      <c r="U6298">
        <v>77.382919311523438</v>
      </c>
      <c r="V6298">
        <v>88.400001525878906</v>
      </c>
      <c r="W6298">
        <v>71.300003051757813</v>
      </c>
    </row>
    <row r="6299" spans="1:23" x14ac:dyDescent="0.25">
      <c r="A6299" t="s">
        <v>79</v>
      </c>
      <c r="B6299" t="s">
        <v>100</v>
      </c>
      <c r="C6299" t="s">
        <v>106</v>
      </c>
      <c r="D6299" t="s">
        <v>88</v>
      </c>
      <c r="E6299" t="s">
        <v>112</v>
      </c>
      <c r="F6299">
        <v>10</v>
      </c>
      <c r="G6299">
        <v>279.45999145507812</v>
      </c>
      <c r="H6299">
        <v>268.79998779296875</v>
      </c>
      <c r="I6299">
        <v>10.660004615783691</v>
      </c>
      <c r="J6299">
        <v>3.8145013153553009E-2</v>
      </c>
      <c r="K6299">
        <v>10.660004615783691</v>
      </c>
      <c r="L6299">
        <v>10.660004615783691</v>
      </c>
      <c r="M6299">
        <v>10.660004615783691</v>
      </c>
      <c r="N6299">
        <v>10.660004615783691</v>
      </c>
      <c r="O6299">
        <v>10.660004615783691</v>
      </c>
      <c r="P6299">
        <v>10.660004615783691</v>
      </c>
      <c r="Q6299">
        <v>10.660004615783691</v>
      </c>
      <c r="R6299">
        <v>1</v>
      </c>
      <c r="S6299">
        <v>5.0723250841693652E-26</v>
      </c>
      <c r="T6299">
        <v>2.2521822731422225E-13</v>
      </c>
      <c r="U6299">
        <v>77.382919311523438</v>
      </c>
      <c r="V6299">
        <v>88.400001525878906</v>
      </c>
      <c r="W6299">
        <v>74.099998474121094</v>
      </c>
    </row>
    <row r="6300" spans="1:23" x14ac:dyDescent="0.25">
      <c r="A6300" t="s">
        <v>79</v>
      </c>
      <c r="B6300" t="s">
        <v>100</v>
      </c>
      <c r="C6300" t="s">
        <v>106</v>
      </c>
      <c r="D6300" t="s">
        <v>88</v>
      </c>
      <c r="E6300" t="s">
        <v>112</v>
      </c>
      <c r="F6300">
        <v>11</v>
      </c>
      <c r="G6300">
        <v>302.89999389648437</v>
      </c>
      <c r="H6300">
        <v>279.60000610351562</v>
      </c>
      <c r="I6300">
        <v>23.299997329711914</v>
      </c>
      <c r="J6300">
        <v>7.6923072338104248E-2</v>
      </c>
      <c r="K6300">
        <v>23.299997329711914</v>
      </c>
      <c r="L6300">
        <v>23.299997329711914</v>
      </c>
      <c r="M6300">
        <v>23.299997329711914</v>
      </c>
      <c r="N6300">
        <v>23.299997329711914</v>
      </c>
      <c r="O6300">
        <v>23.299997329711914</v>
      </c>
      <c r="P6300">
        <v>23.299997329711914</v>
      </c>
      <c r="Q6300">
        <v>23.299997329711914</v>
      </c>
      <c r="R6300">
        <v>1</v>
      </c>
      <c r="S6300">
        <v>4.2179973519811603E-26</v>
      </c>
      <c r="T6300">
        <v>2.0537763926586211E-13</v>
      </c>
      <c r="U6300">
        <v>77.382919311523438</v>
      </c>
      <c r="V6300">
        <v>88.400001525878906</v>
      </c>
      <c r="W6300">
        <v>76.099998474121094</v>
      </c>
    </row>
    <row r="6301" spans="1:23" x14ac:dyDescent="0.25">
      <c r="A6301" t="s">
        <v>79</v>
      </c>
      <c r="B6301" t="s">
        <v>100</v>
      </c>
      <c r="C6301" t="s">
        <v>106</v>
      </c>
      <c r="D6301" t="s">
        <v>88</v>
      </c>
      <c r="E6301" t="s">
        <v>112</v>
      </c>
      <c r="F6301">
        <v>12</v>
      </c>
      <c r="G6301">
        <v>335.69000244140625</v>
      </c>
      <c r="H6301">
        <v>287.39999389648437</v>
      </c>
      <c r="I6301">
        <v>48.289997100830078</v>
      </c>
      <c r="J6301">
        <v>0.14385294914245605</v>
      </c>
      <c r="K6301">
        <v>48.289997100830078</v>
      </c>
      <c r="L6301">
        <v>48.289997100830078</v>
      </c>
      <c r="M6301">
        <v>48.289997100830078</v>
      </c>
      <c r="N6301">
        <v>48.289997100830078</v>
      </c>
      <c r="O6301">
        <v>48.289997100830078</v>
      </c>
      <c r="P6301">
        <v>48.289997100830078</v>
      </c>
      <c r="Q6301">
        <v>48.289997100830078</v>
      </c>
      <c r="R6301">
        <v>1</v>
      </c>
      <c r="S6301">
        <v>9.1278494452980627E-27</v>
      </c>
      <c r="T6301">
        <v>9.5539780242941824E-14</v>
      </c>
      <c r="U6301">
        <v>77.382919311523438</v>
      </c>
      <c r="V6301">
        <v>88.400001525878906</v>
      </c>
      <c r="W6301">
        <v>78.300003051757812</v>
      </c>
    </row>
    <row r="6302" spans="1:23" x14ac:dyDescent="0.25">
      <c r="A6302" t="s">
        <v>79</v>
      </c>
      <c r="B6302" t="s">
        <v>100</v>
      </c>
      <c r="C6302" t="s">
        <v>106</v>
      </c>
      <c r="D6302" t="s">
        <v>88</v>
      </c>
      <c r="E6302" t="s">
        <v>112</v>
      </c>
      <c r="F6302">
        <v>13</v>
      </c>
      <c r="G6302">
        <v>370.82000732421875</v>
      </c>
      <c r="H6302">
        <v>291.60000610351562</v>
      </c>
      <c r="I6302">
        <v>79.219993591308594</v>
      </c>
      <c r="J6302">
        <v>0.21363462507724762</v>
      </c>
      <c r="K6302">
        <v>79.219993591308594</v>
      </c>
      <c r="L6302">
        <v>79.219993591308594</v>
      </c>
      <c r="M6302">
        <v>79.219993591308594</v>
      </c>
      <c r="N6302">
        <v>79.219993591308594</v>
      </c>
      <c r="O6302">
        <v>79.219993591308594</v>
      </c>
      <c r="P6302">
        <v>79.219993591308594</v>
      </c>
      <c r="Q6302">
        <v>79.219993591308594</v>
      </c>
      <c r="R6302">
        <v>1</v>
      </c>
      <c r="S6302">
        <v>4.9099328283001712E-26</v>
      </c>
      <c r="T6302">
        <v>2.2158368347645341E-13</v>
      </c>
      <c r="U6302">
        <v>77.382919311523438</v>
      </c>
      <c r="V6302">
        <v>88.400001525878906</v>
      </c>
      <c r="W6302">
        <v>81.199996948242188</v>
      </c>
    </row>
    <row r="6303" spans="1:23" x14ac:dyDescent="0.25">
      <c r="A6303" t="s">
        <v>79</v>
      </c>
      <c r="B6303" t="s">
        <v>100</v>
      </c>
      <c r="C6303" t="s">
        <v>106</v>
      </c>
      <c r="D6303" t="s">
        <v>88</v>
      </c>
      <c r="E6303" t="s">
        <v>112</v>
      </c>
      <c r="F6303">
        <v>14</v>
      </c>
      <c r="G6303">
        <v>390.69000244140625</v>
      </c>
      <c r="H6303">
        <v>301.79998779296875</v>
      </c>
      <c r="I6303">
        <v>88.890022277832031</v>
      </c>
      <c r="J6303">
        <v>0.22752059996128082</v>
      </c>
      <c r="K6303">
        <v>88.890022277832031</v>
      </c>
      <c r="L6303">
        <v>88.890022277832031</v>
      </c>
      <c r="M6303">
        <v>88.890022277832031</v>
      </c>
      <c r="N6303">
        <v>88.890022277832031</v>
      </c>
      <c r="O6303">
        <v>88.890022277832031</v>
      </c>
      <c r="P6303">
        <v>88.890022277832031</v>
      </c>
      <c r="Q6303">
        <v>88.890022277832031</v>
      </c>
      <c r="R6303">
        <v>1</v>
      </c>
      <c r="S6303">
        <v>2.1625859048376061E-26</v>
      </c>
      <c r="T6303">
        <v>1.470573337582215E-13</v>
      </c>
      <c r="U6303">
        <v>77.382919311523438</v>
      </c>
      <c r="V6303">
        <v>88.400001525878906</v>
      </c>
      <c r="W6303">
        <v>84.400001525878906</v>
      </c>
    </row>
    <row r="6304" spans="1:23" x14ac:dyDescent="0.25">
      <c r="A6304" t="s">
        <v>79</v>
      </c>
      <c r="B6304" t="s">
        <v>100</v>
      </c>
      <c r="C6304" t="s">
        <v>106</v>
      </c>
      <c r="D6304" t="s">
        <v>88</v>
      </c>
      <c r="E6304" t="s">
        <v>112</v>
      </c>
      <c r="F6304">
        <v>15</v>
      </c>
      <c r="G6304">
        <v>434.54998779296875</v>
      </c>
      <c r="H6304">
        <v>319.79998779296875</v>
      </c>
      <c r="I6304">
        <v>114.75001525878906</v>
      </c>
      <c r="J6304">
        <v>0.26406630873680115</v>
      </c>
      <c r="K6304">
        <v>114.75001525878906</v>
      </c>
      <c r="L6304">
        <v>114.75001525878906</v>
      </c>
      <c r="M6304">
        <v>114.75001525878906</v>
      </c>
      <c r="N6304">
        <v>114.75001525878906</v>
      </c>
      <c r="O6304">
        <v>114.75001525878906</v>
      </c>
      <c r="P6304">
        <v>114.75001525878906</v>
      </c>
      <c r="Q6304">
        <v>114.75001525878906</v>
      </c>
      <c r="R6304">
        <v>1</v>
      </c>
      <c r="S6304">
        <v>6.0009400943212657E-26</v>
      </c>
      <c r="T6304">
        <v>2.4496816250843545E-13</v>
      </c>
      <c r="U6304">
        <v>77.382919311523438</v>
      </c>
      <c r="V6304">
        <v>88.400001525878906</v>
      </c>
      <c r="W6304">
        <v>86.5</v>
      </c>
    </row>
    <row r="6305" spans="1:23" x14ac:dyDescent="0.25">
      <c r="A6305" t="s">
        <v>79</v>
      </c>
      <c r="B6305" t="s">
        <v>100</v>
      </c>
      <c r="C6305" t="s">
        <v>106</v>
      </c>
      <c r="D6305" t="s">
        <v>88</v>
      </c>
      <c r="E6305" t="s">
        <v>112</v>
      </c>
      <c r="F6305">
        <v>16</v>
      </c>
      <c r="G6305">
        <v>418.79000854492187</v>
      </c>
      <c r="H6305">
        <v>312</v>
      </c>
      <c r="I6305">
        <v>106.79000091552734</v>
      </c>
      <c r="J6305">
        <v>0.25499653816223145</v>
      </c>
      <c r="K6305">
        <v>106.79000091552734</v>
      </c>
      <c r="L6305">
        <v>106.79000091552734</v>
      </c>
      <c r="M6305">
        <v>106.79000091552734</v>
      </c>
      <c r="N6305">
        <v>106.79000091552734</v>
      </c>
      <c r="O6305">
        <v>106.79000091552734</v>
      </c>
      <c r="P6305">
        <v>106.79000091552734</v>
      </c>
      <c r="Q6305">
        <v>106.79000091552734</v>
      </c>
      <c r="R6305">
        <v>1</v>
      </c>
      <c r="S6305">
        <v>0</v>
      </c>
      <c r="T6305">
        <v>0</v>
      </c>
      <c r="U6305">
        <v>77.382919311523438</v>
      </c>
      <c r="V6305">
        <v>88.400001525878906</v>
      </c>
      <c r="W6305">
        <v>86.900001525878906</v>
      </c>
    </row>
    <row r="6306" spans="1:23" x14ac:dyDescent="0.25">
      <c r="A6306" t="s">
        <v>79</v>
      </c>
      <c r="B6306" t="s">
        <v>100</v>
      </c>
      <c r="C6306" t="s">
        <v>106</v>
      </c>
      <c r="D6306" t="s">
        <v>88</v>
      </c>
      <c r="E6306" t="s">
        <v>112</v>
      </c>
      <c r="F6306">
        <v>17</v>
      </c>
      <c r="G6306">
        <v>407.63998413085937</v>
      </c>
      <c r="H6306">
        <v>353.39999389648438</v>
      </c>
      <c r="I6306">
        <v>54.240001678466797</v>
      </c>
      <c r="J6306">
        <v>0.13305859267711639</v>
      </c>
      <c r="K6306">
        <v>54.240001678466797</v>
      </c>
      <c r="L6306">
        <v>54.240001678466797</v>
      </c>
      <c r="M6306">
        <v>54.240001678466797</v>
      </c>
      <c r="N6306">
        <v>54.240001678466797</v>
      </c>
      <c r="O6306">
        <v>54.240001678466797</v>
      </c>
      <c r="P6306">
        <v>54.240001678466797</v>
      </c>
      <c r="Q6306">
        <v>54.240001678466797</v>
      </c>
      <c r="R6306">
        <v>1</v>
      </c>
      <c r="S6306">
        <v>1.6325041943753386E-26</v>
      </c>
      <c r="T6306">
        <v>1.2776948552992162E-13</v>
      </c>
      <c r="U6306">
        <v>77.382919311523438</v>
      </c>
      <c r="V6306">
        <v>88.400001525878906</v>
      </c>
      <c r="W6306">
        <v>87.900001525878906</v>
      </c>
    </row>
    <row r="6307" spans="1:23" x14ac:dyDescent="0.25">
      <c r="A6307" t="s">
        <v>79</v>
      </c>
      <c r="B6307" t="s">
        <v>100</v>
      </c>
      <c r="C6307" t="s">
        <v>106</v>
      </c>
      <c r="D6307" t="s">
        <v>88</v>
      </c>
      <c r="E6307" t="s">
        <v>112</v>
      </c>
      <c r="F6307">
        <v>18</v>
      </c>
      <c r="G6307">
        <v>402.260009765625</v>
      </c>
      <c r="H6307">
        <v>385.79998779296875</v>
      </c>
      <c r="I6307">
        <v>16.460018157958984</v>
      </c>
      <c r="J6307">
        <v>4.0918853133916855E-2</v>
      </c>
      <c r="K6307">
        <v>16.460018157958984</v>
      </c>
      <c r="L6307">
        <v>16.460018157958984</v>
      </c>
      <c r="M6307">
        <v>16.460018157958984</v>
      </c>
      <c r="N6307">
        <v>16.460018157958984</v>
      </c>
      <c r="O6307">
        <v>16.460018157958984</v>
      </c>
      <c r="P6307">
        <v>16.460018157958984</v>
      </c>
      <c r="Q6307">
        <v>16.460018157958984</v>
      </c>
      <c r="R6307">
        <v>1</v>
      </c>
      <c r="S6307">
        <v>2.848408479513132E-26</v>
      </c>
      <c r="T6307">
        <v>1.6877229052237458E-13</v>
      </c>
      <c r="U6307">
        <v>77.382919311523438</v>
      </c>
      <c r="V6307">
        <v>88.400001525878906</v>
      </c>
      <c r="W6307">
        <v>88.400001525878906</v>
      </c>
    </row>
    <row r="6308" spans="1:23" x14ac:dyDescent="0.25">
      <c r="A6308" t="s">
        <v>79</v>
      </c>
      <c r="B6308" t="s">
        <v>100</v>
      </c>
      <c r="C6308" t="s">
        <v>106</v>
      </c>
      <c r="D6308" t="s">
        <v>88</v>
      </c>
      <c r="E6308" t="s">
        <v>112</v>
      </c>
      <c r="F6308">
        <v>19</v>
      </c>
      <c r="G6308">
        <v>364.20001220703125</v>
      </c>
      <c r="H6308">
        <v>272.39999389648437</v>
      </c>
      <c r="I6308">
        <v>91.800010681152344</v>
      </c>
      <c r="J6308">
        <v>0.25205934047698975</v>
      </c>
      <c r="K6308">
        <v>91.800010681152344</v>
      </c>
      <c r="L6308">
        <v>91.800010681152344</v>
      </c>
      <c r="M6308">
        <v>91.800010681152344</v>
      </c>
      <c r="N6308">
        <v>91.800010681152344</v>
      </c>
      <c r="O6308">
        <v>91.800010681152344</v>
      </c>
      <c r="P6308">
        <v>91.800010681152344</v>
      </c>
      <c r="Q6308">
        <v>91.800010681152344</v>
      </c>
      <c r="R6308">
        <v>1</v>
      </c>
      <c r="S6308">
        <v>5.6431805804470572E-26</v>
      </c>
      <c r="T6308">
        <v>2.375537917417847E-13</v>
      </c>
      <c r="U6308">
        <v>77.382919311523438</v>
      </c>
      <c r="V6308">
        <v>88.400001525878906</v>
      </c>
      <c r="W6308">
        <v>87.699996948242187</v>
      </c>
    </row>
    <row r="6309" spans="1:23" x14ac:dyDescent="0.25">
      <c r="A6309" t="s">
        <v>79</v>
      </c>
      <c r="B6309" t="s">
        <v>100</v>
      </c>
      <c r="C6309" t="s">
        <v>106</v>
      </c>
      <c r="D6309" t="s">
        <v>88</v>
      </c>
      <c r="E6309" t="s">
        <v>112</v>
      </c>
      <c r="F6309">
        <v>20</v>
      </c>
      <c r="G6309">
        <v>372.82998657226562</v>
      </c>
      <c r="H6309">
        <v>273</v>
      </c>
      <c r="I6309">
        <v>99.829994201660156</v>
      </c>
      <c r="J6309">
        <v>0.26776278018951416</v>
      </c>
      <c r="K6309">
        <v>99.829994201660156</v>
      </c>
      <c r="L6309">
        <v>99.829994201660156</v>
      </c>
      <c r="M6309">
        <v>99.829994201660156</v>
      </c>
      <c r="N6309">
        <v>99.829994201660156</v>
      </c>
      <c r="O6309">
        <v>99.829994201660156</v>
      </c>
      <c r="P6309">
        <v>99.829994201660156</v>
      </c>
      <c r="Q6309">
        <v>99.829994201660156</v>
      </c>
      <c r="R6309">
        <v>1</v>
      </c>
      <c r="S6309">
        <v>2.5445473092091658E-27</v>
      </c>
      <c r="T6309">
        <v>5.0443505573765854E-14</v>
      </c>
      <c r="U6309">
        <v>77.382919311523438</v>
      </c>
      <c r="V6309">
        <v>88.400001525878906</v>
      </c>
      <c r="W6309">
        <v>84.400001525878906</v>
      </c>
    </row>
    <row r="6310" spans="1:23" x14ac:dyDescent="0.25">
      <c r="A6310" t="s">
        <v>79</v>
      </c>
      <c r="B6310" t="s">
        <v>100</v>
      </c>
      <c r="C6310" t="s">
        <v>106</v>
      </c>
      <c r="D6310" t="s">
        <v>88</v>
      </c>
      <c r="E6310" t="s">
        <v>112</v>
      </c>
      <c r="F6310">
        <v>21</v>
      </c>
      <c r="G6310">
        <v>355.07000732421875</v>
      </c>
      <c r="H6310">
        <v>294.60000610351562</v>
      </c>
      <c r="I6310">
        <v>60.469997406005859</v>
      </c>
      <c r="J6310">
        <v>0.17030443251132965</v>
      </c>
      <c r="K6310">
        <v>60.469997406005859</v>
      </c>
      <c r="L6310">
        <v>60.469997406005859</v>
      </c>
      <c r="M6310">
        <v>60.469997406005859</v>
      </c>
      <c r="N6310">
        <v>60.469997406005859</v>
      </c>
      <c r="O6310">
        <v>60.469997406005859</v>
      </c>
      <c r="P6310">
        <v>60.469997406005859</v>
      </c>
      <c r="Q6310">
        <v>60.469997406005859</v>
      </c>
      <c r="R6310">
        <v>1</v>
      </c>
      <c r="S6310">
        <v>2.1175343589855055E-27</v>
      </c>
      <c r="T6310">
        <v>4.6016674222189649E-14</v>
      </c>
      <c r="U6310">
        <v>77.382919311523438</v>
      </c>
      <c r="V6310">
        <v>88.400001525878906</v>
      </c>
      <c r="W6310">
        <v>79.800003051757813</v>
      </c>
    </row>
    <row r="6311" spans="1:23" x14ac:dyDescent="0.25">
      <c r="A6311" t="s">
        <v>79</v>
      </c>
      <c r="B6311" t="s">
        <v>100</v>
      </c>
      <c r="C6311" t="s">
        <v>106</v>
      </c>
      <c r="D6311" t="s">
        <v>88</v>
      </c>
      <c r="E6311" t="s">
        <v>112</v>
      </c>
      <c r="F6311">
        <v>22</v>
      </c>
      <c r="G6311">
        <v>284.510009765625</v>
      </c>
      <c r="H6311">
        <v>259.20001220703125</v>
      </c>
      <c r="I6311">
        <v>25.309986114501953</v>
      </c>
      <c r="J6311">
        <v>8.8959917426109314E-2</v>
      </c>
      <c r="K6311">
        <v>25.309986114501953</v>
      </c>
      <c r="L6311">
        <v>25.309986114501953</v>
      </c>
      <c r="M6311">
        <v>25.309986114501953</v>
      </c>
      <c r="N6311">
        <v>25.309986114501953</v>
      </c>
      <c r="O6311">
        <v>25.309986114501953</v>
      </c>
      <c r="P6311">
        <v>25.309986114501953</v>
      </c>
      <c r="Q6311">
        <v>25.309986114501953</v>
      </c>
      <c r="R6311">
        <v>1</v>
      </c>
      <c r="S6311">
        <v>3.7167856395340484E-26</v>
      </c>
      <c r="T6311">
        <v>1.9278967257254503E-13</v>
      </c>
      <c r="U6311">
        <v>77.382919311523438</v>
      </c>
      <c r="V6311">
        <v>88.400001525878906</v>
      </c>
      <c r="W6311">
        <v>76</v>
      </c>
    </row>
    <row r="6312" spans="1:23" x14ac:dyDescent="0.25">
      <c r="A6312" t="s">
        <v>79</v>
      </c>
      <c r="B6312" t="s">
        <v>100</v>
      </c>
      <c r="C6312" t="s">
        <v>106</v>
      </c>
      <c r="D6312" t="s">
        <v>88</v>
      </c>
      <c r="E6312" t="s">
        <v>112</v>
      </c>
      <c r="F6312">
        <v>23</v>
      </c>
      <c r="G6312">
        <v>258.04998779296875</v>
      </c>
      <c r="H6312">
        <v>234.59999084472656</v>
      </c>
      <c r="I6312">
        <v>23.449991226196289</v>
      </c>
      <c r="J6312">
        <v>9.0873830020427704E-2</v>
      </c>
      <c r="K6312">
        <v>23.449991226196289</v>
      </c>
      <c r="L6312">
        <v>23.449991226196289</v>
      </c>
      <c r="M6312">
        <v>23.449991226196289</v>
      </c>
      <c r="N6312">
        <v>23.449991226196289</v>
      </c>
      <c r="O6312">
        <v>23.449991226196289</v>
      </c>
      <c r="P6312">
        <v>23.449991226196289</v>
      </c>
      <c r="Q6312">
        <v>23.449991226196289</v>
      </c>
      <c r="R6312">
        <v>1</v>
      </c>
      <c r="S6312">
        <v>3.0216580498880124E-26</v>
      </c>
      <c r="T6312">
        <v>1.7382917208517285E-13</v>
      </c>
      <c r="U6312">
        <v>77.382919311523438</v>
      </c>
      <c r="V6312">
        <v>88.400001525878906</v>
      </c>
      <c r="W6312">
        <v>73.099998474121094</v>
      </c>
    </row>
    <row r="6313" spans="1:23" x14ac:dyDescent="0.25">
      <c r="A6313" t="s">
        <v>79</v>
      </c>
      <c r="B6313" t="s">
        <v>100</v>
      </c>
      <c r="C6313" t="s">
        <v>106</v>
      </c>
      <c r="D6313" t="s">
        <v>88</v>
      </c>
      <c r="E6313" t="s">
        <v>112</v>
      </c>
      <c r="F6313">
        <v>24</v>
      </c>
      <c r="G6313">
        <v>265.20999145507812</v>
      </c>
      <c r="H6313">
        <v>215.39997863769531</v>
      </c>
      <c r="I6313">
        <v>49.810009002685547</v>
      </c>
      <c r="J6313">
        <v>0.18781347572803497</v>
      </c>
      <c r="K6313">
        <v>49.810009002685547</v>
      </c>
      <c r="L6313">
        <v>49.810009002685547</v>
      </c>
      <c r="M6313">
        <v>49.810009002685547</v>
      </c>
      <c r="N6313">
        <v>49.810009002685547</v>
      </c>
      <c r="O6313">
        <v>49.810009002685547</v>
      </c>
      <c r="P6313">
        <v>49.810009002685547</v>
      </c>
      <c r="Q6313">
        <v>49.810009002685547</v>
      </c>
      <c r="R6313">
        <v>1</v>
      </c>
      <c r="S6313">
        <v>8.0184925350644288E-26</v>
      </c>
      <c r="T6313">
        <v>2.8316942974476733E-13</v>
      </c>
      <c r="U6313">
        <v>77.382919311523438</v>
      </c>
      <c r="V6313">
        <v>88.400001525878906</v>
      </c>
      <c r="W6313">
        <v>72.099998474121094</v>
      </c>
    </row>
    <row r="6314" spans="1:23" x14ac:dyDescent="0.25">
      <c r="A6314" t="s">
        <v>79</v>
      </c>
      <c r="B6314" t="s">
        <v>100</v>
      </c>
      <c r="C6314" t="s">
        <v>106</v>
      </c>
      <c r="D6314" t="s">
        <v>88</v>
      </c>
      <c r="E6314" t="s">
        <v>113</v>
      </c>
      <c r="F6314">
        <v>1</v>
      </c>
      <c r="G6314">
        <v>153.11000061035156</v>
      </c>
      <c r="H6314">
        <v>127.80001068115234</v>
      </c>
      <c r="I6314">
        <v>25.309991836547852</v>
      </c>
      <c r="J6314">
        <v>0.16530594229698181</v>
      </c>
      <c r="K6314">
        <v>25.309991836547852</v>
      </c>
      <c r="L6314">
        <v>25.309991836547852</v>
      </c>
      <c r="M6314">
        <v>25.309991836547852</v>
      </c>
      <c r="N6314">
        <v>25.309991836547852</v>
      </c>
      <c r="O6314">
        <v>25.309991836547852</v>
      </c>
      <c r="P6314">
        <v>25.309991836547852</v>
      </c>
      <c r="Q6314">
        <v>25.309991836547852</v>
      </c>
      <c r="R6314">
        <v>1</v>
      </c>
      <c r="S6314">
        <v>1.1303973096900756E-26</v>
      </c>
      <c r="T6314">
        <v>1.0632014474550033E-13</v>
      </c>
      <c r="U6314">
        <v>74.623336791992188</v>
      </c>
      <c r="V6314">
        <v>90.300003051757812</v>
      </c>
      <c r="W6314">
        <v>68.260002136230469</v>
      </c>
    </row>
    <row r="6315" spans="1:23" x14ac:dyDescent="0.25">
      <c r="A6315" t="s">
        <v>79</v>
      </c>
      <c r="B6315" t="s">
        <v>100</v>
      </c>
      <c r="C6315" t="s">
        <v>106</v>
      </c>
      <c r="D6315" t="s">
        <v>88</v>
      </c>
      <c r="E6315" t="s">
        <v>113</v>
      </c>
      <c r="F6315">
        <v>2</v>
      </c>
      <c r="G6315">
        <v>139.1300048828125</v>
      </c>
      <c r="H6315">
        <v>124.80001068115234</v>
      </c>
      <c r="I6315">
        <v>14.329995155334473</v>
      </c>
      <c r="J6315">
        <v>0.10299716144800186</v>
      </c>
      <c r="K6315">
        <v>14.329995155334473</v>
      </c>
      <c r="L6315">
        <v>14.329995155334473</v>
      </c>
      <c r="M6315">
        <v>14.329995155334473</v>
      </c>
      <c r="N6315">
        <v>14.329995155334473</v>
      </c>
      <c r="O6315">
        <v>14.329995155334473</v>
      </c>
      <c r="P6315">
        <v>14.329995155334473</v>
      </c>
      <c r="Q6315">
        <v>14.329995155334473</v>
      </c>
      <c r="R6315">
        <v>1</v>
      </c>
      <c r="S6315">
        <v>4.9005060175199779E-27</v>
      </c>
      <c r="T6315">
        <v>7.0003613908235784E-14</v>
      </c>
      <c r="U6315">
        <v>74.623336791992188</v>
      </c>
      <c r="V6315">
        <v>90.300003051757812</v>
      </c>
      <c r="W6315">
        <v>67.339996337890625</v>
      </c>
    </row>
    <row r="6316" spans="1:23" x14ac:dyDescent="0.25">
      <c r="A6316" t="s">
        <v>79</v>
      </c>
      <c r="B6316" t="s">
        <v>100</v>
      </c>
      <c r="C6316" t="s">
        <v>106</v>
      </c>
      <c r="D6316" t="s">
        <v>88</v>
      </c>
      <c r="E6316" t="s">
        <v>113</v>
      </c>
      <c r="F6316">
        <v>3</v>
      </c>
      <c r="G6316">
        <v>135.88999938964844</v>
      </c>
      <c r="H6316">
        <v>123.59999847412109</v>
      </c>
      <c r="I6316">
        <v>12.290003776550293</v>
      </c>
      <c r="J6316">
        <v>9.0440824627876282E-2</v>
      </c>
      <c r="K6316">
        <v>12.290003776550293</v>
      </c>
      <c r="L6316">
        <v>12.290003776550293</v>
      </c>
      <c r="M6316">
        <v>12.290003776550293</v>
      </c>
      <c r="N6316">
        <v>12.290003776550293</v>
      </c>
      <c r="O6316">
        <v>12.290003776550293</v>
      </c>
      <c r="P6316">
        <v>12.290003776550293</v>
      </c>
      <c r="Q6316">
        <v>12.290003776550293</v>
      </c>
      <c r="R6316">
        <v>1</v>
      </c>
      <c r="S6316">
        <v>6.3975020891570216E-27</v>
      </c>
      <c r="T6316">
        <v>7.9984386084849812E-14</v>
      </c>
      <c r="U6316">
        <v>74.623336791992188</v>
      </c>
      <c r="V6316">
        <v>90.300003051757812</v>
      </c>
      <c r="W6316">
        <v>66.519996643066406</v>
      </c>
    </row>
    <row r="6317" spans="1:23" x14ac:dyDescent="0.25">
      <c r="A6317" t="s">
        <v>79</v>
      </c>
      <c r="B6317" t="s">
        <v>100</v>
      </c>
      <c r="C6317" t="s">
        <v>106</v>
      </c>
      <c r="D6317" t="s">
        <v>88</v>
      </c>
      <c r="E6317" t="s">
        <v>113</v>
      </c>
      <c r="F6317">
        <v>4</v>
      </c>
      <c r="G6317">
        <v>137.69999694824219</v>
      </c>
      <c r="H6317">
        <v>123.59999847412109</v>
      </c>
      <c r="I6317">
        <v>14.100000381469727</v>
      </c>
      <c r="J6317">
        <v>0.10239651799201965</v>
      </c>
      <c r="K6317">
        <v>14.100000381469727</v>
      </c>
      <c r="L6317">
        <v>14.100000381469727</v>
      </c>
      <c r="M6317">
        <v>14.100000381469727</v>
      </c>
      <c r="N6317">
        <v>14.100000381469727</v>
      </c>
      <c r="O6317">
        <v>14.100000381469727</v>
      </c>
      <c r="P6317">
        <v>14.100000381469727</v>
      </c>
      <c r="Q6317">
        <v>14.100000381469727</v>
      </c>
      <c r="R6317">
        <v>1</v>
      </c>
      <c r="S6317">
        <v>7.3704892155952418E-27</v>
      </c>
      <c r="T6317">
        <v>8.5851552917518698E-14</v>
      </c>
      <c r="U6317">
        <v>74.623336791992188</v>
      </c>
      <c r="V6317">
        <v>90.300003051757812</v>
      </c>
      <c r="W6317">
        <v>65.629997253417969</v>
      </c>
    </row>
    <row r="6318" spans="1:23" x14ac:dyDescent="0.25">
      <c r="A6318" t="s">
        <v>79</v>
      </c>
      <c r="B6318" t="s">
        <v>100</v>
      </c>
      <c r="C6318" t="s">
        <v>106</v>
      </c>
      <c r="D6318" t="s">
        <v>88</v>
      </c>
      <c r="E6318" t="s">
        <v>113</v>
      </c>
      <c r="F6318">
        <v>5</v>
      </c>
      <c r="G6318">
        <v>134.91000366210937</v>
      </c>
      <c r="H6318">
        <v>121.80001068115234</v>
      </c>
      <c r="I6318">
        <v>13.109993934631348</v>
      </c>
      <c r="J6318">
        <v>9.7175844013690948E-2</v>
      </c>
      <c r="K6318">
        <v>13.109993934631348</v>
      </c>
      <c r="L6318">
        <v>13.109993934631348</v>
      </c>
      <c r="M6318">
        <v>13.109993934631348</v>
      </c>
      <c r="N6318">
        <v>13.109993934631348</v>
      </c>
      <c r="O6318">
        <v>13.109993934631348</v>
      </c>
      <c r="P6318">
        <v>13.109993934631348</v>
      </c>
      <c r="Q6318">
        <v>13.109993934631348</v>
      </c>
      <c r="R6318">
        <v>1</v>
      </c>
      <c r="S6318">
        <v>6.4243761304150122E-27</v>
      </c>
      <c r="T6318">
        <v>8.0152207028623412E-14</v>
      </c>
      <c r="U6318">
        <v>74.623336791992188</v>
      </c>
      <c r="V6318">
        <v>90.300003051757812</v>
      </c>
      <c r="W6318">
        <v>65.230003356933594</v>
      </c>
    </row>
    <row r="6319" spans="1:23" x14ac:dyDescent="0.25">
      <c r="A6319" t="s">
        <v>79</v>
      </c>
      <c r="B6319" t="s">
        <v>100</v>
      </c>
      <c r="C6319" t="s">
        <v>106</v>
      </c>
      <c r="D6319" t="s">
        <v>88</v>
      </c>
      <c r="E6319" t="s">
        <v>113</v>
      </c>
      <c r="F6319">
        <v>6</v>
      </c>
      <c r="G6319">
        <v>163.31001281738281</v>
      </c>
      <c r="H6319">
        <v>142.19999694824219</v>
      </c>
      <c r="I6319">
        <v>21.110010147094727</v>
      </c>
      <c r="J6319">
        <v>0.12926341593265533</v>
      </c>
      <c r="K6319">
        <v>21.110010147094727</v>
      </c>
      <c r="L6319">
        <v>21.110010147094727</v>
      </c>
      <c r="M6319">
        <v>21.110010147094727</v>
      </c>
      <c r="N6319">
        <v>21.110010147094727</v>
      </c>
      <c r="O6319">
        <v>21.110010147094727</v>
      </c>
      <c r="P6319">
        <v>21.110010147094727</v>
      </c>
      <c r="Q6319">
        <v>21.110010147094727</v>
      </c>
      <c r="R6319">
        <v>1</v>
      </c>
      <c r="S6319">
        <v>1.0131859836466461E-26</v>
      </c>
      <c r="T6319">
        <v>1.0065713995817405E-13</v>
      </c>
      <c r="U6319">
        <v>74.623336791992188</v>
      </c>
      <c r="V6319">
        <v>90.300003051757812</v>
      </c>
      <c r="W6319">
        <v>64.94000244140625</v>
      </c>
    </row>
    <row r="6320" spans="1:23" x14ac:dyDescent="0.25">
      <c r="A6320" t="s">
        <v>79</v>
      </c>
      <c r="B6320" t="s">
        <v>100</v>
      </c>
      <c r="C6320" t="s">
        <v>106</v>
      </c>
      <c r="D6320" t="s">
        <v>88</v>
      </c>
      <c r="E6320" t="s">
        <v>113</v>
      </c>
      <c r="F6320">
        <v>7</v>
      </c>
      <c r="G6320">
        <v>223.260009765625</v>
      </c>
      <c r="H6320">
        <v>210</v>
      </c>
      <c r="I6320">
        <v>13.260003089904785</v>
      </c>
      <c r="J6320">
        <v>5.9392645955085754E-2</v>
      </c>
      <c r="K6320">
        <v>13.260003089904785</v>
      </c>
      <c r="L6320">
        <v>13.260003089904785</v>
      </c>
      <c r="M6320">
        <v>13.260003089904785</v>
      </c>
      <c r="N6320">
        <v>13.260003089904785</v>
      </c>
      <c r="O6320">
        <v>13.260003089904785</v>
      </c>
      <c r="P6320">
        <v>13.260003089904785</v>
      </c>
      <c r="Q6320">
        <v>13.260003089904785</v>
      </c>
      <c r="R6320">
        <v>1</v>
      </c>
      <c r="S6320">
        <v>1.6864098949979684E-26</v>
      </c>
      <c r="T6320">
        <v>1.2986184664501993E-13</v>
      </c>
      <c r="U6320">
        <v>74.623336791992188</v>
      </c>
      <c r="V6320">
        <v>90.300003051757812</v>
      </c>
      <c r="W6320">
        <v>64.519996643066406</v>
      </c>
    </row>
    <row r="6321" spans="1:23" x14ac:dyDescent="0.25">
      <c r="A6321" t="s">
        <v>79</v>
      </c>
      <c r="B6321" t="s">
        <v>100</v>
      </c>
      <c r="C6321" t="s">
        <v>106</v>
      </c>
      <c r="D6321" t="s">
        <v>88</v>
      </c>
      <c r="E6321" t="s">
        <v>113</v>
      </c>
      <c r="F6321">
        <v>8</v>
      </c>
      <c r="G6321">
        <v>248.62001037597656</v>
      </c>
      <c r="H6321">
        <v>222.60000610351562</v>
      </c>
      <c r="I6321">
        <v>26.019998550415039</v>
      </c>
      <c r="J6321">
        <v>0.10465770214796066</v>
      </c>
      <c r="K6321">
        <v>26.019998550415039</v>
      </c>
      <c r="L6321">
        <v>26.019998550415039</v>
      </c>
      <c r="M6321">
        <v>26.019998550415039</v>
      </c>
      <c r="N6321">
        <v>26.019998550415039</v>
      </c>
      <c r="O6321">
        <v>26.019998550415039</v>
      </c>
      <c r="P6321">
        <v>26.019998550415039</v>
      </c>
      <c r="Q6321">
        <v>26.019998550415039</v>
      </c>
      <c r="R6321">
        <v>1</v>
      </c>
      <c r="S6321">
        <v>2.5200862655784979E-26</v>
      </c>
      <c r="T6321">
        <v>1.5874779789315507E-13</v>
      </c>
      <c r="U6321">
        <v>74.623336791992188</v>
      </c>
      <c r="V6321">
        <v>90.300003051757812</v>
      </c>
      <c r="W6321">
        <v>64.660003662109375</v>
      </c>
    </row>
    <row r="6322" spans="1:23" x14ac:dyDescent="0.25">
      <c r="A6322" t="s">
        <v>79</v>
      </c>
      <c r="B6322" t="s">
        <v>100</v>
      </c>
      <c r="C6322" t="s">
        <v>106</v>
      </c>
      <c r="D6322" t="s">
        <v>88</v>
      </c>
      <c r="E6322" t="s">
        <v>113</v>
      </c>
      <c r="F6322">
        <v>9</v>
      </c>
      <c r="G6322">
        <v>264.73001098632812</v>
      </c>
      <c r="H6322">
        <v>262.20001220703125</v>
      </c>
      <c r="I6322">
        <v>2.529984712600708</v>
      </c>
      <c r="J6322">
        <v>9.556848555803299E-3</v>
      </c>
      <c r="K6322">
        <v>2.529984712600708</v>
      </c>
      <c r="L6322">
        <v>2.529984712600708</v>
      </c>
      <c r="M6322">
        <v>2.529984712600708</v>
      </c>
      <c r="N6322">
        <v>2.529984712600708</v>
      </c>
      <c r="O6322">
        <v>2.529984712600708</v>
      </c>
      <c r="P6322">
        <v>2.529984712600708</v>
      </c>
      <c r="Q6322">
        <v>2.529984712600708</v>
      </c>
      <c r="R6322">
        <v>1</v>
      </c>
      <c r="S6322">
        <v>6.3772624913714561E-26</v>
      </c>
      <c r="T6322">
        <v>2.5253242422543232E-13</v>
      </c>
      <c r="U6322">
        <v>74.623336791992188</v>
      </c>
      <c r="V6322">
        <v>90.300003051757812</v>
      </c>
      <c r="W6322">
        <v>65.730003356933594</v>
      </c>
    </row>
    <row r="6323" spans="1:23" x14ac:dyDescent="0.25">
      <c r="A6323" t="s">
        <v>79</v>
      </c>
      <c r="B6323" t="s">
        <v>100</v>
      </c>
      <c r="C6323" t="s">
        <v>106</v>
      </c>
      <c r="D6323" t="s">
        <v>88</v>
      </c>
      <c r="E6323" t="s">
        <v>113</v>
      </c>
      <c r="F6323">
        <v>10</v>
      </c>
      <c r="G6323">
        <v>289.29998779296875</v>
      </c>
      <c r="H6323">
        <v>266.39999389648437</v>
      </c>
      <c r="I6323">
        <v>22.899995803833008</v>
      </c>
      <c r="J6323">
        <v>7.9156570136547089E-2</v>
      </c>
      <c r="K6323">
        <v>22.899995803833008</v>
      </c>
      <c r="L6323">
        <v>22.899995803833008</v>
      </c>
      <c r="M6323">
        <v>22.899995803833008</v>
      </c>
      <c r="N6323">
        <v>22.899995803833008</v>
      </c>
      <c r="O6323">
        <v>22.899995803833008</v>
      </c>
      <c r="P6323">
        <v>22.899995803833008</v>
      </c>
      <c r="Q6323">
        <v>22.899995803833008</v>
      </c>
      <c r="R6323">
        <v>1</v>
      </c>
      <c r="S6323">
        <v>5.7830955390469011E-26</v>
      </c>
      <c r="T6323">
        <v>2.4048067682157226E-13</v>
      </c>
      <c r="U6323">
        <v>74.623336791992188</v>
      </c>
      <c r="V6323">
        <v>90.300003051757812</v>
      </c>
      <c r="W6323">
        <v>68.230003356933594</v>
      </c>
    </row>
    <row r="6324" spans="1:23" x14ac:dyDescent="0.25">
      <c r="A6324" t="s">
        <v>79</v>
      </c>
      <c r="B6324" t="s">
        <v>100</v>
      </c>
      <c r="C6324" t="s">
        <v>106</v>
      </c>
      <c r="D6324" t="s">
        <v>88</v>
      </c>
      <c r="E6324" t="s">
        <v>113</v>
      </c>
      <c r="F6324">
        <v>11</v>
      </c>
      <c r="G6324">
        <v>307.45999145507812</v>
      </c>
      <c r="H6324">
        <v>273</v>
      </c>
      <c r="I6324">
        <v>34.459999084472656</v>
      </c>
      <c r="J6324">
        <v>0.11207962036132813</v>
      </c>
      <c r="K6324">
        <v>34.459999084472656</v>
      </c>
      <c r="L6324">
        <v>34.459999084472656</v>
      </c>
      <c r="M6324">
        <v>34.459999084472656</v>
      </c>
      <c r="N6324">
        <v>34.459999084472656</v>
      </c>
      <c r="O6324">
        <v>34.459999084472656</v>
      </c>
      <c r="P6324">
        <v>34.459999084472656</v>
      </c>
      <c r="Q6324">
        <v>34.459999084472656</v>
      </c>
      <c r="R6324">
        <v>1</v>
      </c>
      <c r="S6324">
        <v>4.630349738282156E-26</v>
      </c>
      <c r="T6324">
        <v>2.1518247253493605E-13</v>
      </c>
      <c r="U6324">
        <v>74.623336791992188</v>
      </c>
      <c r="V6324">
        <v>90.300003051757812</v>
      </c>
      <c r="W6324">
        <v>71.699996948242188</v>
      </c>
    </row>
    <row r="6325" spans="1:23" x14ac:dyDescent="0.25">
      <c r="A6325" t="s">
        <v>79</v>
      </c>
      <c r="B6325" t="s">
        <v>100</v>
      </c>
      <c r="C6325" t="s">
        <v>106</v>
      </c>
      <c r="D6325" t="s">
        <v>88</v>
      </c>
      <c r="E6325" t="s">
        <v>113</v>
      </c>
      <c r="F6325">
        <v>12</v>
      </c>
      <c r="G6325">
        <v>339.52999877929687</v>
      </c>
      <c r="H6325">
        <v>290.39999389648437</v>
      </c>
      <c r="I6325">
        <v>49.130008697509766</v>
      </c>
      <c r="J6325">
        <v>0.14470005035400391</v>
      </c>
      <c r="K6325">
        <v>49.130008697509766</v>
      </c>
      <c r="L6325">
        <v>49.130008697509766</v>
      </c>
      <c r="M6325">
        <v>49.130008697509766</v>
      </c>
      <c r="N6325">
        <v>49.130008697509766</v>
      </c>
      <c r="O6325">
        <v>49.130008697509766</v>
      </c>
      <c r="P6325">
        <v>49.130008697509766</v>
      </c>
      <c r="Q6325">
        <v>49.130008697509766</v>
      </c>
      <c r="R6325">
        <v>1</v>
      </c>
      <c r="S6325">
        <v>1.556548598856617E-26</v>
      </c>
      <c r="T6325">
        <v>1.2476171896806665E-13</v>
      </c>
      <c r="U6325">
        <v>74.623336791992188</v>
      </c>
      <c r="V6325">
        <v>90.300003051757812</v>
      </c>
      <c r="W6325">
        <v>75.199996948242187</v>
      </c>
    </row>
    <row r="6326" spans="1:23" x14ac:dyDescent="0.25">
      <c r="A6326" t="s">
        <v>79</v>
      </c>
      <c r="B6326" t="s">
        <v>100</v>
      </c>
      <c r="C6326" t="s">
        <v>106</v>
      </c>
      <c r="D6326" t="s">
        <v>88</v>
      </c>
      <c r="E6326" t="s">
        <v>113</v>
      </c>
      <c r="F6326">
        <v>13</v>
      </c>
      <c r="G6326">
        <v>372.01998901367187</v>
      </c>
      <c r="H6326">
        <v>301.20001220703125</v>
      </c>
      <c r="I6326">
        <v>70.819984436035156</v>
      </c>
      <c r="J6326">
        <v>0.19036607444286346</v>
      </c>
      <c r="K6326">
        <v>70.819984436035156</v>
      </c>
      <c r="L6326">
        <v>70.819984436035156</v>
      </c>
      <c r="M6326">
        <v>70.819984436035156</v>
      </c>
      <c r="N6326">
        <v>70.819984436035156</v>
      </c>
      <c r="O6326">
        <v>70.819984436035156</v>
      </c>
      <c r="P6326">
        <v>70.819984436035156</v>
      </c>
      <c r="Q6326">
        <v>70.819984436035156</v>
      </c>
      <c r="R6326">
        <v>1</v>
      </c>
      <c r="S6326">
        <v>2.8395344106269778E-26</v>
      </c>
      <c r="T6326">
        <v>1.6850918176016666E-13</v>
      </c>
      <c r="U6326">
        <v>74.623336791992188</v>
      </c>
      <c r="V6326">
        <v>90.300003051757812</v>
      </c>
      <c r="W6326">
        <v>79.300003051757813</v>
      </c>
    </row>
    <row r="6327" spans="1:23" x14ac:dyDescent="0.25">
      <c r="A6327" t="s">
        <v>79</v>
      </c>
      <c r="B6327" t="s">
        <v>100</v>
      </c>
      <c r="C6327" t="s">
        <v>106</v>
      </c>
      <c r="D6327" t="s">
        <v>88</v>
      </c>
      <c r="E6327" t="s">
        <v>113</v>
      </c>
      <c r="F6327">
        <v>14</v>
      </c>
      <c r="G6327">
        <v>385.77001953125</v>
      </c>
      <c r="H6327">
        <v>312.60000610351562</v>
      </c>
      <c r="I6327">
        <v>73.170005798339844</v>
      </c>
      <c r="J6327">
        <v>0.18967260420322418</v>
      </c>
      <c r="K6327">
        <v>73.170005798339844</v>
      </c>
      <c r="L6327">
        <v>73.170005798339844</v>
      </c>
      <c r="M6327">
        <v>73.170005798339844</v>
      </c>
      <c r="N6327">
        <v>73.170005798339844</v>
      </c>
      <c r="O6327">
        <v>73.170005798339844</v>
      </c>
      <c r="P6327">
        <v>73.170005798339844</v>
      </c>
      <c r="Q6327">
        <v>73.170005798339844</v>
      </c>
      <c r="R6327">
        <v>1</v>
      </c>
      <c r="S6327">
        <v>1.9841682170127593E-26</v>
      </c>
      <c r="T6327">
        <v>1.4086050847874482E-13</v>
      </c>
      <c r="U6327">
        <v>74.623336791992188</v>
      </c>
      <c r="V6327">
        <v>90.300003051757812</v>
      </c>
      <c r="W6327">
        <v>83.5</v>
      </c>
    </row>
    <row r="6328" spans="1:23" x14ac:dyDescent="0.25">
      <c r="A6328" t="s">
        <v>79</v>
      </c>
      <c r="B6328" t="s">
        <v>100</v>
      </c>
      <c r="C6328" t="s">
        <v>106</v>
      </c>
      <c r="D6328" t="s">
        <v>88</v>
      </c>
      <c r="E6328" t="s">
        <v>113</v>
      </c>
      <c r="F6328">
        <v>15</v>
      </c>
      <c r="G6328">
        <v>426.75</v>
      </c>
      <c r="H6328">
        <v>342</v>
      </c>
      <c r="I6328">
        <v>84.75</v>
      </c>
      <c r="J6328">
        <v>0.19859401881694794</v>
      </c>
      <c r="K6328">
        <v>84.75</v>
      </c>
      <c r="L6328">
        <v>84.75</v>
      </c>
      <c r="M6328">
        <v>84.75</v>
      </c>
      <c r="N6328">
        <v>84.75</v>
      </c>
      <c r="O6328">
        <v>84.75</v>
      </c>
      <c r="P6328">
        <v>84.75</v>
      </c>
      <c r="Q6328">
        <v>84.75</v>
      </c>
      <c r="R6328">
        <v>1</v>
      </c>
      <c r="S6328">
        <v>2.4016651473812022E-26</v>
      </c>
      <c r="T6328">
        <v>1.5497306671448385E-13</v>
      </c>
      <c r="U6328">
        <v>74.623336791992188</v>
      </c>
      <c r="V6328">
        <v>90.300003051757812</v>
      </c>
      <c r="W6328">
        <v>86.599998474121094</v>
      </c>
    </row>
    <row r="6329" spans="1:23" x14ac:dyDescent="0.25">
      <c r="A6329" t="s">
        <v>79</v>
      </c>
      <c r="B6329" t="s">
        <v>100</v>
      </c>
      <c r="C6329" t="s">
        <v>106</v>
      </c>
      <c r="D6329" t="s">
        <v>88</v>
      </c>
      <c r="E6329" t="s">
        <v>113</v>
      </c>
      <c r="F6329">
        <v>16</v>
      </c>
      <c r="G6329">
        <v>404.02999877929687</v>
      </c>
      <c r="H6329">
        <v>307.20001220703125</v>
      </c>
      <c r="I6329">
        <v>96.829994201660156</v>
      </c>
      <c r="J6329">
        <v>0.23966041207313538</v>
      </c>
      <c r="K6329">
        <v>96.829994201660156</v>
      </c>
      <c r="L6329">
        <v>96.829994201660156</v>
      </c>
      <c r="M6329">
        <v>96.829994201660156</v>
      </c>
      <c r="N6329">
        <v>96.829994201660156</v>
      </c>
      <c r="O6329">
        <v>96.829994201660156</v>
      </c>
      <c r="P6329">
        <v>96.829994201660156</v>
      </c>
      <c r="Q6329">
        <v>96.829994201660156</v>
      </c>
      <c r="R6329">
        <v>1</v>
      </c>
      <c r="S6329">
        <v>0</v>
      </c>
      <c r="T6329">
        <v>0</v>
      </c>
      <c r="U6329">
        <v>74.623336791992188</v>
      </c>
      <c r="V6329">
        <v>90.300003051757812</v>
      </c>
      <c r="W6329">
        <v>89.099998474121094</v>
      </c>
    </row>
    <row r="6330" spans="1:23" x14ac:dyDescent="0.25">
      <c r="A6330" t="s">
        <v>79</v>
      </c>
      <c r="B6330" t="s">
        <v>100</v>
      </c>
      <c r="C6330" t="s">
        <v>106</v>
      </c>
      <c r="D6330" t="s">
        <v>88</v>
      </c>
      <c r="E6330" t="s">
        <v>113</v>
      </c>
      <c r="F6330">
        <v>17</v>
      </c>
      <c r="G6330">
        <v>399.48001098632812</v>
      </c>
      <c r="H6330">
        <v>292.20001220703125</v>
      </c>
      <c r="I6330">
        <v>107.27999114990234</v>
      </c>
      <c r="J6330">
        <v>0.26854908466339111</v>
      </c>
      <c r="K6330">
        <v>107.27999114990234</v>
      </c>
      <c r="L6330">
        <v>107.27999114990234</v>
      </c>
      <c r="M6330">
        <v>107.27999114990234</v>
      </c>
      <c r="N6330">
        <v>107.27999114990234</v>
      </c>
      <c r="O6330">
        <v>107.27999114990234</v>
      </c>
      <c r="P6330">
        <v>107.27999114990234</v>
      </c>
      <c r="Q6330">
        <v>107.27999114990234</v>
      </c>
      <c r="R6330">
        <v>1</v>
      </c>
      <c r="S6330">
        <v>1.4265367720308122E-26</v>
      </c>
      <c r="T6330">
        <v>1.1943771709502227E-13</v>
      </c>
      <c r="U6330">
        <v>74.623336791992188</v>
      </c>
      <c r="V6330">
        <v>90.300003051757812</v>
      </c>
      <c r="W6330">
        <v>90.300003051757812</v>
      </c>
    </row>
    <row r="6331" spans="1:23" x14ac:dyDescent="0.25">
      <c r="A6331" t="s">
        <v>79</v>
      </c>
      <c r="B6331" t="s">
        <v>100</v>
      </c>
      <c r="C6331" t="s">
        <v>106</v>
      </c>
      <c r="D6331" t="s">
        <v>88</v>
      </c>
      <c r="E6331" t="s">
        <v>113</v>
      </c>
      <c r="F6331">
        <v>18</v>
      </c>
      <c r="G6331">
        <v>399.8599853515625</v>
      </c>
      <c r="H6331">
        <v>321.60000610351562</v>
      </c>
      <c r="I6331">
        <v>78.259986877441406</v>
      </c>
      <c r="J6331">
        <v>0.19571848213672638</v>
      </c>
      <c r="K6331">
        <v>78.259986877441406</v>
      </c>
      <c r="L6331">
        <v>78.259986877441406</v>
      </c>
      <c r="M6331">
        <v>78.259986877441406</v>
      </c>
      <c r="N6331">
        <v>78.259986877441406</v>
      </c>
      <c r="O6331">
        <v>78.259986877441406</v>
      </c>
      <c r="P6331">
        <v>78.259986877441406</v>
      </c>
      <c r="Q6331">
        <v>78.259986877441406</v>
      </c>
      <c r="R6331">
        <v>1</v>
      </c>
      <c r="S6331">
        <v>5.453293748691791E-27</v>
      </c>
      <c r="T6331">
        <v>7.3846419430811938E-14</v>
      </c>
      <c r="U6331">
        <v>74.623336791992188</v>
      </c>
      <c r="V6331">
        <v>90.300003051757812</v>
      </c>
      <c r="W6331">
        <v>88.5</v>
      </c>
    </row>
    <row r="6332" spans="1:23" x14ac:dyDescent="0.25">
      <c r="A6332" t="s">
        <v>79</v>
      </c>
      <c r="B6332" t="s">
        <v>100</v>
      </c>
      <c r="C6332" t="s">
        <v>106</v>
      </c>
      <c r="D6332" t="s">
        <v>88</v>
      </c>
      <c r="E6332" t="s">
        <v>113</v>
      </c>
      <c r="F6332">
        <v>19</v>
      </c>
      <c r="G6332">
        <v>355.20001220703125</v>
      </c>
      <c r="H6332">
        <v>277.79998779296875</v>
      </c>
      <c r="I6332">
        <v>77.400016784667969</v>
      </c>
      <c r="J6332">
        <v>0.2179054468870163</v>
      </c>
      <c r="K6332">
        <v>77.400016784667969</v>
      </c>
      <c r="L6332">
        <v>77.400016784667969</v>
      </c>
      <c r="M6332">
        <v>77.400016784667969</v>
      </c>
      <c r="N6332">
        <v>77.400016784667969</v>
      </c>
      <c r="O6332">
        <v>77.400016784667969</v>
      </c>
      <c r="P6332">
        <v>77.400016784667969</v>
      </c>
      <c r="Q6332">
        <v>77.400016784667969</v>
      </c>
      <c r="R6332">
        <v>1</v>
      </c>
      <c r="S6332">
        <v>3.7281957729709717E-26</v>
      </c>
      <c r="T6332">
        <v>1.9308536161003614E-13</v>
      </c>
      <c r="U6332">
        <v>74.623336791992188</v>
      </c>
      <c r="V6332">
        <v>90.300003051757812</v>
      </c>
      <c r="W6332">
        <v>86.199996948242188</v>
      </c>
    </row>
    <row r="6333" spans="1:23" x14ac:dyDescent="0.25">
      <c r="A6333" t="s">
        <v>79</v>
      </c>
      <c r="B6333" t="s">
        <v>100</v>
      </c>
      <c r="C6333" t="s">
        <v>106</v>
      </c>
      <c r="D6333" t="s">
        <v>88</v>
      </c>
      <c r="E6333" t="s">
        <v>113</v>
      </c>
      <c r="F6333">
        <v>20</v>
      </c>
      <c r="G6333">
        <v>366.58999633789062</v>
      </c>
      <c r="H6333">
        <v>261</v>
      </c>
      <c r="I6333">
        <v>105.58999633789063</v>
      </c>
      <c r="J6333">
        <v>0.28803294897079468</v>
      </c>
      <c r="K6333">
        <v>105.58999633789063</v>
      </c>
      <c r="L6333">
        <v>105.58999633789063</v>
      </c>
      <c r="M6333">
        <v>105.58999633789063</v>
      </c>
      <c r="N6333">
        <v>105.58999633789063</v>
      </c>
      <c r="O6333">
        <v>105.58999633789063</v>
      </c>
      <c r="P6333">
        <v>105.58999633789063</v>
      </c>
      <c r="Q6333">
        <v>105.58999633789063</v>
      </c>
      <c r="R6333">
        <v>1</v>
      </c>
      <c r="S6333">
        <v>2.1849648256053969E-27</v>
      </c>
      <c r="T6333">
        <v>4.6743608061918657E-14</v>
      </c>
      <c r="U6333">
        <v>74.623336791992188</v>
      </c>
      <c r="V6333">
        <v>90.300003051757812</v>
      </c>
      <c r="W6333">
        <v>83.400001525878906</v>
      </c>
    </row>
    <row r="6334" spans="1:23" x14ac:dyDescent="0.25">
      <c r="A6334" t="s">
        <v>79</v>
      </c>
      <c r="B6334" t="s">
        <v>100</v>
      </c>
      <c r="C6334" t="s">
        <v>106</v>
      </c>
      <c r="D6334" t="s">
        <v>88</v>
      </c>
      <c r="E6334" t="s">
        <v>113</v>
      </c>
      <c r="F6334">
        <v>21</v>
      </c>
      <c r="G6334">
        <v>356.8699951171875</v>
      </c>
      <c r="H6334">
        <v>280.20001220703125</v>
      </c>
      <c r="I6334">
        <v>76.669990539550781</v>
      </c>
      <c r="J6334">
        <v>0.2148401141166687</v>
      </c>
      <c r="K6334">
        <v>76.669990539550781</v>
      </c>
      <c r="L6334">
        <v>76.669990539550781</v>
      </c>
      <c r="M6334">
        <v>76.669990539550781</v>
      </c>
      <c r="N6334">
        <v>76.669990539550781</v>
      </c>
      <c r="O6334">
        <v>76.669990539550781</v>
      </c>
      <c r="P6334">
        <v>76.669990539550781</v>
      </c>
      <c r="Q6334">
        <v>76.669990539550781</v>
      </c>
      <c r="R6334">
        <v>1</v>
      </c>
      <c r="S6334">
        <v>6.877735417091901E-27</v>
      </c>
      <c r="T6334">
        <v>8.2932114951403402E-14</v>
      </c>
      <c r="U6334">
        <v>74.623336791992188</v>
      </c>
      <c r="V6334">
        <v>90.300003051757812</v>
      </c>
      <c r="W6334">
        <v>79.300003051757813</v>
      </c>
    </row>
    <row r="6335" spans="1:23" x14ac:dyDescent="0.25">
      <c r="A6335" t="s">
        <v>79</v>
      </c>
      <c r="B6335" t="s">
        <v>100</v>
      </c>
      <c r="C6335" t="s">
        <v>106</v>
      </c>
      <c r="D6335" t="s">
        <v>88</v>
      </c>
      <c r="E6335" t="s">
        <v>113</v>
      </c>
      <c r="F6335">
        <v>22</v>
      </c>
      <c r="G6335">
        <v>287.3900146484375</v>
      </c>
      <c r="H6335">
        <v>256.79998779296875</v>
      </c>
      <c r="I6335">
        <v>30.590015411376953</v>
      </c>
      <c r="J6335">
        <v>0.10644077509641647</v>
      </c>
      <c r="K6335">
        <v>30.590015411376953</v>
      </c>
      <c r="L6335">
        <v>30.590015411376953</v>
      </c>
      <c r="M6335">
        <v>30.590015411376953</v>
      </c>
      <c r="N6335">
        <v>30.590015411376953</v>
      </c>
      <c r="O6335">
        <v>30.590015411376953</v>
      </c>
      <c r="P6335">
        <v>30.590015411376953</v>
      </c>
      <c r="Q6335">
        <v>30.590015411376953</v>
      </c>
      <c r="R6335">
        <v>1</v>
      </c>
      <c r="S6335">
        <v>3.4540456542888752E-26</v>
      </c>
      <c r="T6335">
        <v>1.8585062959083909E-13</v>
      </c>
      <c r="U6335">
        <v>74.623336791992188</v>
      </c>
      <c r="V6335">
        <v>90.300003051757812</v>
      </c>
      <c r="W6335">
        <v>74.800003051757813</v>
      </c>
    </row>
    <row r="6336" spans="1:23" x14ac:dyDescent="0.25">
      <c r="A6336" t="s">
        <v>79</v>
      </c>
      <c r="B6336" t="s">
        <v>100</v>
      </c>
      <c r="C6336" t="s">
        <v>106</v>
      </c>
      <c r="D6336" t="s">
        <v>88</v>
      </c>
      <c r="E6336" t="s">
        <v>113</v>
      </c>
      <c r="F6336">
        <v>23</v>
      </c>
      <c r="G6336">
        <v>253.72999572753906</v>
      </c>
      <c r="H6336">
        <v>252</v>
      </c>
      <c r="I6336">
        <v>1.7299976348876953</v>
      </c>
      <c r="J6336">
        <v>6.8182623945176601E-3</v>
      </c>
      <c r="K6336">
        <v>1.7299976348876953</v>
      </c>
      <c r="L6336">
        <v>1.7299976348876953</v>
      </c>
      <c r="M6336">
        <v>1.7299976348876953</v>
      </c>
      <c r="N6336">
        <v>1.7299976348876953</v>
      </c>
      <c r="O6336">
        <v>1.7299976348876953</v>
      </c>
      <c r="P6336">
        <v>1.7299976348876953</v>
      </c>
      <c r="Q6336">
        <v>1.7299976348876953</v>
      </c>
      <c r="R6336">
        <v>1</v>
      </c>
      <c r="S6336">
        <v>2.6214935645726812E-26</v>
      </c>
      <c r="T6336">
        <v>1.6191026655249657E-13</v>
      </c>
      <c r="U6336">
        <v>74.623336791992188</v>
      </c>
      <c r="V6336">
        <v>90.300003051757812</v>
      </c>
      <c r="W6336">
        <v>72.099998474121094</v>
      </c>
    </row>
    <row r="6337" spans="1:23" x14ac:dyDescent="0.25">
      <c r="A6337" t="s">
        <v>79</v>
      </c>
      <c r="B6337" t="s">
        <v>100</v>
      </c>
      <c r="C6337" t="s">
        <v>106</v>
      </c>
      <c r="D6337" t="s">
        <v>88</v>
      </c>
      <c r="E6337" t="s">
        <v>113</v>
      </c>
      <c r="F6337">
        <v>24</v>
      </c>
      <c r="G6337">
        <v>249.00999450683594</v>
      </c>
      <c r="H6337">
        <v>235.19999694824219</v>
      </c>
      <c r="I6337">
        <v>13.810002326965332</v>
      </c>
      <c r="J6337">
        <v>5.5459629744291306E-2</v>
      </c>
      <c r="K6337">
        <v>13.810002326965332</v>
      </c>
      <c r="L6337">
        <v>13.810002326965332</v>
      </c>
      <c r="M6337">
        <v>13.810002326965332</v>
      </c>
      <c r="N6337">
        <v>13.810002326965332</v>
      </c>
      <c r="O6337">
        <v>13.810002326965332</v>
      </c>
      <c r="P6337">
        <v>13.810002326965332</v>
      </c>
      <c r="Q6337">
        <v>13.810002326965332</v>
      </c>
      <c r="R6337">
        <v>1</v>
      </c>
      <c r="S6337">
        <v>2.6666823521926189E-26</v>
      </c>
      <c r="T6337">
        <v>1.6329979360928115E-13</v>
      </c>
      <c r="U6337">
        <v>74.623336791992188</v>
      </c>
      <c r="V6337">
        <v>90.300003051757812</v>
      </c>
      <c r="W6337">
        <v>69.900001525878906</v>
      </c>
    </row>
    <row r="6338" spans="1:23" x14ac:dyDescent="0.25">
      <c r="A6338" t="s">
        <v>79</v>
      </c>
      <c r="B6338" t="s">
        <v>100</v>
      </c>
      <c r="C6338" t="s">
        <v>106</v>
      </c>
      <c r="D6338" t="s">
        <v>88</v>
      </c>
      <c r="E6338" t="s">
        <v>114</v>
      </c>
      <c r="F6338">
        <v>1</v>
      </c>
      <c r="G6338">
        <v>151.07000732421875</v>
      </c>
      <c r="H6338">
        <v>145.80000305175781</v>
      </c>
      <c r="I6338">
        <v>5.2699990272521973</v>
      </c>
      <c r="J6338">
        <v>3.4884482622146606E-2</v>
      </c>
      <c r="K6338">
        <v>5.2699990272521973</v>
      </c>
      <c r="L6338">
        <v>5.2699990272521973</v>
      </c>
      <c r="M6338">
        <v>5.2699990272521973</v>
      </c>
      <c r="N6338">
        <v>5.2699990272521973</v>
      </c>
      <c r="O6338">
        <v>5.2699990272521973</v>
      </c>
      <c r="P6338">
        <v>5.2699990272521973</v>
      </c>
      <c r="Q6338">
        <v>5.2699990272521973</v>
      </c>
      <c r="R6338">
        <v>1</v>
      </c>
      <c r="S6338">
        <v>3.6420032435002498E-27</v>
      </c>
      <c r="T6338">
        <v>6.0349010402686865E-14</v>
      </c>
      <c r="U6338">
        <v>75.366668701171875</v>
      </c>
      <c r="V6338">
        <v>89.5</v>
      </c>
      <c r="W6338">
        <v>69.160003662109375</v>
      </c>
    </row>
    <row r="6339" spans="1:23" x14ac:dyDescent="0.25">
      <c r="A6339" t="s">
        <v>79</v>
      </c>
      <c r="B6339" t="s">
        <v>100</v>
      </c>
      <c r="C6339" t="s">
        <v>106</v>
      </c>
      <c r="D6339" t="s">
        <v>88</v>
      </c>
      <c r="E6339" t="s">
        <v>114</v>
      </c>
      <c r="F6339">
        <v>2</v>
      </c>
      <c r="G6339">
        <v>136.25</v>
      </c>
      <c r="H6339">
        <v>123.59999847412109</v>
      </c>
      <c r="I6339">
        <v>12.650002479553223</v>
      </c>
      <c r="J6339">
        <v>9.2844054102897644E-2</v>
      </c>
      <c r="K6339">
        <v>12.650002479553223</v>
      </c>
      <c r="L6339">
        <v>12.650002479553223</v>
      </c>
      <c r="M6339">
        <v>12.650002479553223</v>
      </c>
      <c r="N6339">
        <v>12.650002479553223</v>
      </c>
      <c r="O6339">
        <v>12.650002479553223</v>
      </c>
      <c r="P6339">
        <v>12.650002479553223</v>
      </c>
      <c r="Q6339">
        <v>12.650002479553223</v>
      </c>
      <c r="R6339">
        <v>1</v>
      </c>
      <c r="S6339">
        <v>4.2740445326275532E-27</v>
      </c>
      <c r="T6339">
        <v>6.5376178049695449E-14</v>
      </c>
      <c r="U6339">
        <v>75.366668701171875</v>
      </c>
      <c r="V6339">
        <v>89.5</v>
      </c>
      <c r="W6339">
        <v>68.290000915527344</v>
      </c>
    </row>
    <row r="6340" spans="1:23" x14ac:dyDescent="0.25">
      <c r="A6340" t="s">
        <v>79</v>
      </c>
      <c r="B6340" t="s">
        <v>100</v>
      </c>
      <c r="C6340" t="s">
        <v>106</v>
      </c>
      <c r="D6340" t="s">
        <v>88</v>
      </c>
      <c r="E6340" t="s">
        <v>114</v>
      </c>
      <c r="F6340">
        <v>3</v>
      </c>
      <c r="G6340">
        <v>134.69000244140625</v>
      </c>
      <c r="H6340">
        <v>122.40000915527344</v>
      </c>
      <c r="I6340">
        <v>12.289996147155762</v>
      </c>
      <c r="J6340">
        <v>9.1246537864208221E-2</v>
      </c>
      <c r="K6340">
        <v>12.289996147155762</v>
      </c>
      <c r="L6340">
        <v>12.289996147155762</v>
      </c>
      <c r="M6340">
        <v>12.289996147155762</v>
      </c>
      <c r="N6340">
        <v>12.289996147155762</v>
      </c>
      <c r="O6340">
        <v>12.289996147155762</v>
      </c>
      <c r="P6340">
        <v>12.289996147155762</v>
      </c>
      <c r="Q6340">
        <v>12.289996147155762</v>
      </c>
      <c r="R6340">
        <v>1</v>
      </c>
      <c r="S6340">
        <v>6.5852529105295668E-27</v>
      </c>
      <c r="T6340">
        <v>8.1149571383356406E-14</v>
      </c>
      <c r="U6340">
        <v>75.366668701171875</v>
      </c>
      <c r="V6340">
        <v>89.5</v>
      </c>
      <c r="W6340">
        <v>67.199996948242187</v>
      </c>
    </row>
    <row r="6341" spans="1:23" x14ac:dyDescent="0.25">
      <c r="A6341" t="s">
        <v>79</v>
      </c>
      <c r="B6341" t="s">
        <v>100</v>
      </c>
      <c r="C6341" t="s">
        <v>106</v>
      </c>
      <c r="D6341" t="s">
        <v>88</v>
      </c>
      <c r="E6341" t="s">
        <v>114</v>
      </c>
      <c r="F6341">
        <v>4</v>
      </c>
      <c r="G6341">
        <v>134.33999633789062</v>
      </c>
      <c r="H6341">
        <v>120</v>
      </c>
      <c r="I6341">
        <v>14.339998245239258</v>
      </c>
      <c r="J6341">
        <v>0.10674407333135605</v>
      </c>
      <c r="K6341">
        <v>14.339998245239258</v>
      </c>
      <c r="L6341">
        <v>14.339998245239258</v>
      </c>
      <c r="M6341">
        <v>14.339998245239258</v>
      </c>
      <c r="N6341">
        <v>14.339998245239258</v>
      </c>
      <c r="O6341">
        <v>14.339998245239258</v>
      </c>
      <c r="P6341">
        <v>14.339998245239258</v>
      </c>
      <c r="Q6341">
        <v>14.339998245239258</v>
      </c>
      <c r="R6341">
        <v>1</v>
      </c>
      <c r="S6341">
        <v>1.8625329528498746E-27</v>
      </c>
      <c r="T6341">
        <v>4.3157074051600186E-14</v>
      </c>
      <c r="U6341">
        <v>75.366668701171875</v>
      </c>
      <c r="V6341">
        <v>89.5</v>
      </c>
      <c r="W6341">
        <v>66.449996948242188</v>
      </c>
    </row>
    <row r="6342" spans="1:23" x14ac:dyDescent="0.25">
      <c r="A6342" t="s">
        <v>79</v>
      </c>
      <c r="B6342" t="s">
        <v>100</v>
      </c>
      <c r="C6342" t="s">
        <v>106</v>
      </c>
      <c r="D6342" t="s">
        <v>88</v>
      </c>
      <c r="E6342" t="s">
        <v>114</v>
      </c>
      <c r="F6342">
        <v>5</v>
      </c>
      <c r="G6342">
        <v>134.43000793457031</v>
      </c>
      <c r="H6342">
        <v>118.80001068115234</v>
      </c>
      <c r="I6342">
        <v>15.629998207092285</v>
      </c>
      <c r="J6342">
        <v>0.11626867204904556</v>
      </c>
      <c r="K6342">
        <v>15.629998207092285</v>
      </c>
      <c r="L6342">
        <v>15.629998207092285</v>
      </c>
      <c r="M6342">
        <v>15.629998207092285</v>
      </c>
      <c r="N6342">
        <v>15.629998207092285</v>
      </c>
      <c r="O6342">
        <v>15.629998207092285</v>
      </c>
      <c r="P6342">
        <v>15.629998207092285</v>
      </c>
      <c r="Q6342">
        <v>15.629998207092285</v>
      </c>
      <c r="R6342">
        <v>1</v>
      </c>
      <c r="S6342">
        <v>9.0616305812061853E-27</v>
      </c>
      <c r="T6342">
        <v>9.5192598378521232E-14</v>
      </c>
      <c r="U6342">
        <v>75.366668701171875</v>
      </c>
      <c r="V6342">
        <v>89.5</v>
      </c>
      <c r="W6342">
        <v>65.739997863769531</v>
      </c>
    </row>
    <row r="6343" spans="1:23" x14ac:dyDescent="0.25">
      <c r="A6343" t="s">
        <v>79</v>
      </c>
      <c r="B6343" t="s">
        <v>100</v>
      </c>
      <c r="C6343" t="s">
        <v>106</v>
      </c>
      <c r="D6343" t="s">
        <v>88</v>
      </c>
      <c r="E6343" t="s">
        <v>114</v>
      </c>
      <c r="F6343">
        <v>6</v>
      </c>
      <c r="G6343">
        <v>158.99000549316406</v>
      </c>
      <c r="H6343">
        <v>133.80000305175781</v>
      </c>
      <c r="I6343">
        <v>25.189996719360352</v>
      </c>
      <c r="J6343">
        <v>0.15843760967254639</v>
      </c>
      <c r="K6343">
        <v>25.189996719360352</v>
      </c>
      <c r="L6343">
        <v>25.189996719360352</v>
      </c>
      <c r="M6343">
        <v>25.189996719360352</v>
      </c>
      <c r="N6343">
        <v>25.189996719360352</v>
      </c>
      <c r="O6343">
        <v>25.189996719360352</v>
      </c>
      <c r="P6343">
        <v>25.189996719360352</v>
      </c>
      <c r="Q6343">
        <v>25.189996719360352</v>
      </c>
      <c r="R6343">
        <v>1</v>
      </c>
      <c r="S6343">
        <v>1.0324992091289613E-26</v>
      </c>
      <c r="T6343">
        <v>1.0161196970642772E-13</v>
      </c>
      <c r="U6343">
        <v>75.366668701171875</v>
      </c>
      <c r="V6343">
        <v>89.5</v>
      </c>
      <c r="W6343">
        <v>65.510002136230469</v>
      </c>
    </row>
    <row r="6344" spans="1:23" x14ac:dyDescent="0.25">
      <c r="A6344" t="s">
        <v>79</v>
      </c>
      <c r="B6344" t="s">
        <v>100</v>
      </c>
      <c r="C6344" t="s">
        <v>106</v>
      </c>
      <c r="D6344" t="s">
        <v>88</v>
      </c>
      <c r="E6344" t="s">
        <v>114</v>
      </c>
      <c r="F6344">
        <v>7</v>
      </c>
      <c r="G6344">
        <v>230.10000610351562</v>
      </c>
      <c r="H6344">
        <v>207</v>
      </c>
      <c r="I6344">
        <v>23.100000381469727</v>
      </c>
      <c r="J6344">
        <v>0.10039113461971283</v>
      </c>
      <c r="K6344">
        <v>23.100000381469727</v>
      </c>
      <c r="L6344">
        <v>23.100000381469727</v>
      </c>
      <c r="M6344">
        <v>23.100000381469727</v>
      </c>
      <c r="N6344">
        <v>23.100000381469727</v>
      </c>
      <c r="O6344">
        <v>23.100000381469727</v>
      </c>
      <c r="P6344">
        <v>23.100000381469727</v>
      </c>
      <c r="Q6344">
        <v>23.100000381469727</v>
      </c>
      <c r="R6344">
        <v>1</v>
      </c>
      <c r="S6344">
        <v>1.25428498744152E-26</v>
      </c>
      <c r="T6344">
        <v>1.1199486569255304E-13</v>
      </c>
      <c r="U6344">
        <v>75.366668701171875</v>
      </c>
      <c r="V6344">
        <v>89.5</v>
      </c>
      <c r="W6344">
        <v>65.110000610351563</v>
      </c>
    </row>
    <row r="6345" spans="1:23" x14ac:dyDescent="0.25">
      <c r="A6345" t="s">
        <v>79</v>
      </c>
      <c r="B6345" t="s">
        <v>100</v>
      </c>
      <c r="C6345" t="s">
        <v>106</v>
      </c>
      <c r="D6345" t="s">
        <v>88</v>
      </c>
      <c r="E6345" t="s">
        <v>114</v>
      </c>
      <c r="F6345">
        <v>8</v>
      </c>
      <c r="G6345">
        <v>268.89999389648437</v>
      </c>
      <c r="H6345">
        <v>232.19998168945312</v>
      </c>
      <c r="I6345">
        <v>36.700008392333984</v>
      </c>
      <c r="J6345">
        <v>0.13648200035095215</v>
      </c>
      <c r="K6345">
        <v>36.700008392333984</v>
      </c>
      <c r="L6345">
        <v>36.700008392333984</v>
      </c>
      <c r="M6345">
        <v>36.700008392333984</v>
      </c>
      <c r="N6345">
        <v>36.700008392333984</v>
      </c>
      <c r="O6345">
        <v>36.700008392333984</v>
      </c>
      <c r="P6345">
        <v>36.700008392333984</v>
      </c>
      <c r="Q6345">
        <v>36.700008392333984</v>
      </c>
      <c r="R6345">
        <v>1</v>
      </c>
      <c r="S6345">
        <v>1.2957208001197478E-25</v>
      </c>
      <c r="T6345">
        <v>3.599612199024077E-13</v>
      </c>
      <c r="U6345">
        <v>75.366668701171875</v>
      </c>
      <c r="V6345">
        <v>89.5</v>
      </c>
      <c r="W6345">
        <v>65.529998779296875</v>
      </c>
    </row>
    <row r="6346" spans="1:23" x14ac:dyDescent="0.25">
      <c r="A6346" t="s">
        <v>79</v>
      </c>
      <c r="B6346" t="s">
        <v>100</v>
      </c>
      <c r="C6346" t="s">
        <v>106</v>
      </c>
      <c r="D6346" t="s">
        <v>88</v>
      </c>
      <c r="E6346" t="s">
        <v>114</v>
      </c>
      <c r="F6346">
        <v>9</v>
      </c>
      <c r="G6346">
        <v>260.05001831054687</v>
      </c>
      <c r="H6346">
        <v>262.20001220703125</v>
      </c>
      <c r="I6346">
        <v>-2.150007963180542</v>
      </c>
      <c r="J6346">
        <v>-8.2676708698272705E-3</v>
      </c>
      <c r="K6346">
        <v>-2.150007963180542</v>
      </c>
      <c r="L6346">
        <v>-2.150007963180542</v>
      </c>
      <c r="M6346">
        <v>-2.150007963180542</v>
      </c>
      <c r="N6346">
        <v>-2.150007963180542</v>
      </c>
      <c r="O6346">
        <v>-2.150007963180542</v>
      </c>
      <c r="P6346">
        <v>-2.150007963180542</v>
      </c>
      <c r="Q6346">
        <v>-2.150007963180542</v>
      </c>
      <c r="R6346">
        <v>1</v>
      </c>
      <c r="S6346">
        <v>1.0983497737857137E-25</v>
      </c>
      <c r="T6346">
        <v>3.3141360749472382E-13</v>
      </c>
      <c r="U6346">
        <v>75.366668701171875</v>
      </c>
      <c r="V6346">
        <v>89.5</v>
      </c>
      <c r="W6346">
        <v>66.260002136230469</v>
      </c>
    </row>
    <row r="6347" spans="1:23" x14ac:dyDescent="0.25">
      <c r="A6347" t="s">
        <v>79</v>
      </c>
      <c r="B6347" t="s">
        <v>100</v>
      </c>
      <c r="C6347" t="s">
        <v>106</v>
      </c>
      <c r="D6347" t="s">
        <v>88</v>
      </c>
      <c r="E6347" t="s">
        <v>114</v>
      </c>
      <c r="F6347">
        <v>10</v>
      </c>
      <c r="G6347">
        <v>286.54000854492187</v>
      </c>
      <c r="H6347">
        <v>283.20001220703125</v>
      </c>
      <c r="I6347">
        <v>3.339982271194458</v>
      </c>
      <c r="J6347">
        <v>1.1656250804662704E-2</v>
      </c>
      <c r="K6347">
        <v>3.339982271194458</v>
      </c>
      <c r="L6347">
        <v>3.339982271194458</v>
      </c>
      <c r="M6347">
        <v>3.339982271194458</v>
      </c>
      <c r="N6347">
        <v>3.339982271194458</v>
      </c>
      <c r="O6347">
        <v>3.339982271194458</v>
      </c>
      <c r="P6347">
        <v>3.339982271194458</v>
      </c>
      <c r="Q6347">
        <v>3.339982271194458</v>
      </c>
      <c r="R6347">
        <v>1</v>
      </c>
      <c r="S6347">
        <v>5.9428879435655679E-26</v>
      </c>
      <c r="T6347">
        <v>2.4378039192342327E-13</v>
      </c>
      <c r="U6347">
        <v>75.366668701171875</v>
      </c>
      <c r="V6347">
        <v>89.5</v>
      </c>
      <c r="W6347">
        <v>68.650001525878906</v>
      </c>
    </row>
    <row r="6348" spans="1:23" x14ac:dyDescent="0.25">
      <c r="A6348" t="s">
        <v>79</v>
      </c>
      <c r="B6348" t="s">
        <v>100</v>
      </c>
      <c r="C6348" t="s">
        <v>106</v>
      </c>
      <c r="D6348" t="s">
        <v>88</v>
      </c>
      <c r="E6348" t="s">
        <v>114</v>
      </c>
      <c r="F6348">
        <v>11</v>
      </c>
      <c r="G6348">
        <v>295.58001708984375</v>
      </c>
      <c r="H6348">
        <v>297</v>
      </c>
      <c r="I6348">
        <v>-1.4199892282485962</v>
      </c>
      <c r="J6348">
        <v>-4.8040770925581455E-3</v>
      </c>
      <c r="K6348">
        <v>-1.4199892282485962</v>
      </c>
      <c r="L6348">
        <v>-1.4199892282485962</v>
      </c>
      <c r="M6348">
        <v>-1.4199892282485962</v>
      </c>
      <c r="N6348">
        <v>-1.4199892282485962</v>
      </c>
      <c r="O6348">
        <v>-1.4199892282485962</v>
      </c>
      <c r="P6348">
        <v>-1.4199892282485962</v>
      </c>
      <c r="Q6348">
        <v>-1.4199892282485962</v>
      </c>
      <c r="R6348">
        <v>1</v>
      </c>
      <c r="S6348">
        <v>4.6099863417197653E-26</v>
      </c>
      <c r="T6348">
        <v>2.1470878460577714E-13</v>
      </c>
      <c r="U6348">
        <v>75.366668701171875</v>
      </c>
      <c r="V6348">
        <v>89.5</v>
      </c>
      <c r="W6348">
        <v>72.599998474121094</v>
      </c>
    </row>
    <row r="6349" spans="1:23" x14ac:dyDescent="0.25">
      <c r="A6349" t="s">
        <v>79</v>
      </c>
      <c r="B6349" t="s">
        <v>100</v>
      </c>
      <c r="C6349" t="s">
        <v>106</v>
      </c>
      <c r="D6349" t="s">
        <v>88</v>
      </c>
      <c r="E6349" t="s">
        <v>114</v>
      </c>
      <c r="F6349">
        <v>12</v>
      </c>
      <c r="G6349">
        <v>329.45001220703125</v>
      </c>
      <c r="H6349">
        <v>361.79998779296875</v>
      </c>
      <c r="I6349">
        <v>-32.349987030029297</v>
      </c>
      <c r="J6349">
        <v>-9.8193913698196411E-2</v>
      </c>
      <c r="K6349">
        <v>-32.349987030029297</v>
      </c>
      <c r="L6349">
        <v>-32.349987030029297</v>
      </c>
      <c r="M6349">
        <v>-32.349987030029297</v>
      </c>
      <c r="N6349">
        <v>-32.349987030029297</v>
      </c>
      <c r="O6349">
        <v>-32.349987030029297</v>
      </c>
      <c r="P6349">
        <v>-32.349987030029297</v>
      </c>
      <c r="Q6349">
        <v>-32.349987030029297</v>
      </c>
      <c r="R6349">
        <v>1</v>
      </c>
      <c r="S6349">
        <v>7.830961192668346E-26</v>
      </c>
      <c r="T6349">
        <v>2.7983854383045736E-13</v>
      </c>
      <c r="U6349">
        <v>75.366668701171875</v>
      </c>
      <c r="V6349">
        <v>89.5</v>
      </c>
      <c r="W6349">
        <v>76.800003051757813</v>
      </c>
    </row>
    <row r="6350" spans="1:23" x14ac:dyDescent="0.25">
      <c r="A6350" t="s">
        <v>79</v>
      </c>
      <c r="B6350" t="s">
        <v>100</v>
      </c>
      <c r="C6350" t="s">
        <v>106</v>
      </c>
      <c r="D6350" t="s">
        <v>88</v>
      </c>
      <c r="E6350" t="s">
        <v>114</v>
      </c>
      <c r="F6350">
        <v>13</v>
      </c>
      <c r="G6350">
        <v>369.13998413085937</v>
      </c>
      <c r="H6350">
        <v>491.39999389648437</v>
      </c>
      <c r="I6350">
        <v>-122.26000213623047</v>
      </c>
      <c r="J6350">
        <v>-0.33120226860046387</v>
      </c>
      <c r="K6350">
        <v>-122.26000213623047</v>
      </c>
      <c r="L6350">
        <v>-122.26000213623047</v>
      </c>
      <c r="M6350">
        <v>-122.26000213623047</v>
      </c>
      <c r="N6350">
        <v>-122.26000213623047</v>
      </c>
      <c r="O6350">
        <v>-122.26000213623047</v>
      </c>
      <c r="P6350">
        <v>-122.26000213623047</v>
      </c>
      <c r="Q6350">
        <v>-122.26000213623047</v>
      </c>
      <c r="R6350">
        <v>1</v>
      </c>
      <c r="S6350">
        <v>7.1227168183207475E-25</v>
      </c>
      <c r="T6350">
        <v>8.4396189039062652E-13</v>
      </c>
      <c r="U6350">
        <v>75.366668701171875</v>
      </c>
      <c r="V6350">
        <v>89.5</v>
      </c>
      <c r="W6350">
        <v>81.199996948242188</v>
      </c>
    </row>
    <row r="6351" spans="1:23" x14ac:dyDescent="0.25">
      <c r="A6351" t="s">
        <v>79</v>
      </c>
      <c r="B6351" t="s">
        <v>100</v>
      </c>
      <c r="C6351" t="s">
        <v>106</v>
      </c>
      <c r="D6351" t="s">
        <v>88</v>
      </c>
      <c r="E6351" t="s">
        <v>114</v>
      </c>
      <c r="F6351">
        <v>14</v>
      </c>
      <c r="G6351">
        <v>386.25</v>
      </c>
      <c r="H6351">
        <v>350.39999389648438</v>
      </c>
      <c r="I6351">
        <v>35.850013732910156</v>
      </c>
      <c r="J6351">
        <v>9.2815570533275604E-2</v>
      </c>
      <c r="K6351">
        <v>35.850013732910156</v>
      </c>
      <c r="L6351">
        <v>35.850013732910156</v>
      </c>
      <c r="M6351">
        <v>35.850013732910156</v>
      </c>
      <c r="N6351">
        <v>35.850013732910156</v>
      </c>
      <c r="O6351">
        <v>35.850013732910156</v>
      </c>
      <c r="P6351">
        <v>35.850013732910156</v>
      </c>
      <c r="Q6351">
        <v>35.850013732910156</v>
      </c>
      <c r="R6351">
        <v>1</v>
      </c>
      <c r="S6351">
        <v>1.1187247105203312E-26</v>
      </c>
      <c r="T6351">
        <v>1.0576978339395596E-13</v>
      </c>
      <c r="U6351">
        <v>75.366668701171875</v>
      </c>
      <c r="V6351">
        <v>89.5</v>
      </c>
      <c r="W6351">
        <v>84.099998474121094</v>
      </c>
    </row>
    <row r="6352" spans="1:23" x14ac:dyDescent="0.25">
      <c r="A6352" t="s">
        <v>79</v>
      </c>
      <c r="B6352" t="s">
        <v>100</v>
      </c>
      <c r="C6352" t="s">
        <v>106</v>
      </c>
      <c r="D6352" t="s">
        <v>88</v>
      </c>
      <c r="E6352" t="s">
        <v>114</v>
      </c>
      <c r="F6352">
        <v>15</v>
      </c>
      <c r="G6352">
        <v>420.989990234375</v>
      </c>
      <c r="H6352">
        <v>379.79998779296875</v>
      </c>
      <c r="I6352">
        <v>41.190017700195312</v>
      </c>
      <c r="J6352">
        <v>9.7840845584869385E-2</v>
      </c>
      <c r="K6352">
        <v>41.190017700195312</v>
      </c>
      <c r="L6352">
        <v>41.190017700195312</v>
      </c>
      <c r="M6352">
        <v>41.190017700195312</v>
      </c>
      <c r="N6352">
        <v>41.190017700195312</v>
      </c>
      <c r="O6352">
        <v>41.190017700195312</v>
      </c>
      <c r="P6352">
        <v>41.190017700195312</v>
      </c>
      <c r="Q6352">
        <v>41.190017700195312</v>
      </c>
      <c r="R6352">
        <v>1</v>
      </c>
      <c r="S6352">
        <v>3.844700976059591E-26</v>
      </c>
      <c r="T6352">
        <v>1.9607908775375743E-13</v>
      </c>
      <c r="U6352">
        <v>75.366668701171875</v>
      </c>
      <c r="V6352">
        <v>89.5</v>
      </c>
      <c r="W6352">
        <v>87.599998474121094</v>
      </c>
    </row>
    <row r="6353" spans="1:23" x14ac:dyDescent="0.25">
      <c r="A6353" t="s">
        <v>79</v>
      </c>
      <c r="B6353" t="s">
        <v>100</v>
      </c>
      <c r="C6353" t="s">
        <v>106</v>
      </c>
      <c r="D6353" t="s">
        <v>88</v>
      </c>
      <c r="E6353" t="s">
        <v>114</v>
      </c>
      <c r="F6353">
        <v>16</v>
      </c>
      <c r="G6353">
        <v>414.35000610351562</v>
      </c>
      <c r="H6353">
        <v>382.79998779296875</v>
      </c>
      <c r="I6353">
        <v>31.550012588500977</v>
      </c>
      <c r="J6353">
        <v>7.6143383979797363E-2</v>
      </c>
      <c r="K6353">
        <v>31.550012588500977</v>
      </c>
      <c r="L6353">
        <v>31.550012588500977</v>
      </c>
      <c r="M6353">
        <v>31.550012588500977</v>
      </c>
      <c r="N6353">
        <v>31.550012588500977</v>
      </c>
      <c r="O6353">
        <v>31.550012588500977</v>
      </c>
      <c r="P6353">
        <v>31.550012588500977</v>
      </c>
      <c r="Q6353">
        <v>31.550012588500977</v>
      </c>
      <c r="R6353">
        <v>1</v>
      </c>
      <c r="S6353">
        <v>0</v>
      </c>
      <c r="T6353">
        <v>0</v>
      </c>
      <c r="U6353">
        <v>75.366668701171875</v>
      </c>
      <c r="V6353">
        <v>89.5</v>
      </c>
      <c r="W6353">
        <v>89.5</v>
      </c>
    </row>
    <row r="6354" spans="1:23" x14ac:dyDescent="0.25">
      <c r="A6354" t="s">
        <v>79</v>
      </c>
      <c r="B6354" t="s">
        <v>100</v>
      </c>
      <c r="C6354" t="s">
        <v>106</v>
      </c>
      <c r="D6354" t="s">
        <v>88</v>
      </c>
      <c r="E6354" t="s">
        <v>114</v>
      </c>
      <c r="F6354">
        <v>17</v>
      </c>
      <c r="G6354">
        <v>405.72000122070312</v>
      </c>
      <c r="H6354">
        <v>357</v>
      </c>
      <c r="I6354">
        <v>48.719997406005859</v>
      </c>
      <c r="J6354">
        <v>0.12008281052112579</v>
      </c>
      <c r="K6354">
        <v>48.719997406005859</v>
      </c>
      <c r="L6354">
        <v>48.719997406005859</v>
      </c>
      <c r="M6354">
        <v>48.719997406005859</v>
      </c>
      <c r="N6354">
        <v>48.719997406005859</v>
      </c>
      <c r="O6354">
        <v>48.719997406005859</v>
      </c>
      <c r="P6354">
        <v>48.719997406005859</v>
      </c>
      <c r="Q6354">
        <v>48.719997406005859</v>
      </c>
      <c r="R6354">
        <v>1</v>
      </c>
      <c r="S6354">
        <v>1.4167240819269615E-26</v>
      </c>
      <c r="T6354">
        <v>1.1902622171298255E-13</v>
      </c>
      <c r="U6354">
        <v>75.366668701171875</v>
      </c>
      <c r="V6354">
        <v>89.5</v>
      </c>
      <c r="W6354">
        <v>89.400001525878906</v>
      </c>
    </row>
    <row r="6355" spans="1:23" x14ac:dyDescent="0.25">
      <c r="A6355" t="s">
        <v>79</v>
      </c>
      <c r="B6355" t="s">
        <v>100</v>
      </c>
      <c r="C6355" t="s">
        <v>106</v>
      </c>
      <c r="D6355" t="s">
        <v>88</v>
      </c>
      <c r="E6355" t="s">
        <v>114</v>
      </c>
      <c r="F6355">
        <v>18</v>
      </c>
      <c r="G6355">
        <v>397.45999145507812</v>
      </c>
      <c r="H6355">
        <v>357.60000610351562</v>
      </c>
      <c r="I6355">
        <v>39.859996795654297</v>
      </c>
      <c r="J6355">
        <v>0.1002868190407753</v>
      </c>
      <c r="K6355">
        <v>39.859996795654297</v>
      </c>
      <c r="L6355">
        <v>39.859996795654297</v>
      </c>
      <c r="M6355">
        <v>39.859996795654297</v>
      </c>
      <c r="N6355">
        <v>39.859996795654297</v>
      </c>
      <c r="O6355">
        <v>39.859996795654297</v>
      </c>
      <c r="P6355">
        <v>39.859996795654297</v>
      </c>
      <c r="Q6355">
        <v>39.859996795654297</v>
      </c>
      <c r="R6355">
        <v>1</v>
      </c>
      <c r="S6355">
        <v>5.8538848660084028E-27</v>
      </c>
      <c r="T6355">
        <v>7.6510683639369192E-14</v>
      </c>
      <c r="U6355">
        <v>75.366668701171875</v>
      </c>
      <c r="V6355">
        <v>89.5</v>
      </c>
      <c r="W6355">
        <v>87.800003051757813</v>
      </c>
    </row>
    <row r="6356" spans="1:23" x14ac:dyDescent="0.25">
      <c r="A6356" t="s">
        <v>79</v>
      </c>
      <c r="B6356" t="s">
        <v>100</v>
      </c>
      <c r="C6356" t="s">
        <v>106</v>
      </c>
      <c r="D6356" t="s">
        <v>88</v>
      </c>
      <c r="E6356" t="s">
        <v>114</v>
      </c>
      <c r="F6356">
        <v>19</v>
      </c>
      <c r="G6356">
        <v>385.08001708984375</v>
      </c>
      <c r="H6356">
        <v>316.79998779296875</v>
      </c>
      <c r="I6356">
        <v>68.280014038085938</v>
      </c>
      <c r="J6356">
        <v>0.17731383442878723</v>
      </c>
      <c r="K6356">
        <v>68.280014038085938</v>
      </c>
      <c r="L6356">
        <v>68.280014038085938</v>
      </c>
      <c r="M6356">
        <v>68.280014038085938</v>
      </c>
      <c r="N6356">
        <v>68.280014038085938</v>
      </c>
      <c r="O6356">
        <v>68.280014038085938</v>
      </c>
      <c r="P6356">
        <v>68.280014038085938</v>
      </c>
      <c r="Q6356">
        <v>68.280014038085938</v>
      </c>
      <c r="R6356">
        <v>1</v>
      </c>
      <c r="S6356">
        <v>1.2800466269710721E-25</v>
      </c>
      <c r="T6356">
        <v>3.5777739278153309E-13</v>
      </c>
      <c r="U6356">
        <v>75.366668701171875</v>
      </c>
      <c r="V6356">
        <v>89.5</v>
      </c>
      <c r="W6356">
        <v>86.5</v>
      </c>
    </row>
    <row r="6357" spans="1:23" x14ac:dyDescent="0.25">
      <c r="A6357" t="s">
        <v>79</v>
      </c>
      <c r="B6357" t="s">
        <v>100</v>
      </c>
      <c r="C6357" t="s">
        <v>106</v>
      </c>
      <c r="D6357" t="s">
        <v>88</v>
      </c>
      <c r="E6357" t="s">
        <v>114</v>
      </c>
      <c r="F6357">
        <v>20</v>
      </c>
      <c r="G6357">
        <v>365.38998413085937</v>
      </c>
      <c r="H6357">
        <v>321</v>
      </c>
      <c r="I6357">
        <v>44.389991760253906</v>
      </c>
      <c r="J6357">
        <v>0.1214866116642952</v>
      </c>
      <c r="K6357">
        <v>44.389991760253906</v>
      </c>
      <c r="L6357">
        <v>44.389991760253906</v>
      </c>
      <c r="M6357">
        <v>44.389991760253906</v>
      </c>
      <c r="N6357">
        <v>44.389991760253906</v>
      </c>
      <c r="O6357">
        <v>44.389991760253906</v>
      </c>
      <c r="P6357">
        <v>44.389991760253906</v>
      </c>
      <c r="Q6357">
        <v>44.389991760253906</v>
      </c>
      <c r="R6357">
        <v>1</v>
      </c>
      <c r="S6357">
        <v>2.6272257483847598E-26</v>
      </c>
      <c r="T6357">
        <v>1.6208719479451905E-13</v>
      </c>
      <c r="U6357">
        <v>75.366668701171875</v>
      </c>
      <c r="V6357">
        <v>89.5</v>
      </c>
      <c r="W6357">
        <v>83.599998474121094</v>
      </c>
    </row>
    <row r="6358" spans="1:23" x14ac:dyDescent="0.25">
      <c r="A6358" t="s">
        <v>79</v>
      </c>
      <c r="B6358" t="s">
        <v>100</v>
      </c>
      <c r="C6358" t="s">
        <v>106</v>
      </c>
      <c r="D6358" t="s">
        <v>88</v>
      </c>
      <c r="E6358" t="s">
        <v>114</v>
      </c>
      <c r="F6358">
        <v>21</v>
      </c>
      <c r="G6358">
        <v>361.54998779296875</v>
      </c>
      <c r="H6358">
        <v>327.60000610351562</v>
      </c>
      <c r="I6358">
        <v>33.949993133544922</v>
      </c>
      <c r="J6358">
        <v>9.3901239335536957E-2</v>
      </c>
      <c r="K6358">
        <v>33.949993133544922</v>
      </c>
      <c r="L6358">
        <v>33.949993133544922</v>
      </c>
      <c r="M6358">
        <v>33.949993133544922</v>
      </c>
      <c r="N6358">
        <v>33.949993133544922</v>
      </c>
      <c r="O6358">
        <v>33.949993133544922</v>
      </c>
      <c r="P6358">
        <v>33.949993133544922</v>
      </c>
      <c r="Q6358">
        <v>33.949993133544922</v>
      </c>
      <c r="R6358">
        <v>1</v>
      </c>
      <c r="S6358">
        <v>4.0112461531864661E-26</v>
      </c>
      <c r="T6358">
        <v>2.0028095393080647E-13</v>
      </c>
      <c r="U6358">
        <v>75.366668701171875</v>
      </c>
      <c r="V6358">
        <v>89.5</v>
      </c>
      <c r="W6358">
        <v>79.699996948242187</v>
      </c>
    </row>
    <row r="6359" spans="1:23" x14ac:dyDescent="0.25">
      <c r="A6359" t="s">
        <v>79</v>
      </c>
      <c r="B6359" t="s">
        <v>100</v>
      </c>
      <c r="C6359" t="s">
        <v>106</v>
      </c>
      <c r="D6359" t="s">
        <v>88</v>
      </c>
      <c r="E6359" t="s">
        <v>114</v>
      </c>
      <c r="F6359">
        <v>22</v>
      </c>
      <c r="G6359">
        <v>284.8699951171875</v>
      </c>
      <c r="H6359">
        <v>247.80000305175781</v>
      </c>
      <c r="I6359">
        <v>37.069995880126953</v>
      </c>
      <c r="J6359">
        <v>0.13012951612472534</v>
      </c>
      <c r="K6359">
        <v>37.069995880126953</v>
      </c>
      <c r="L6359">
        <v>37.069995880126953</v>
      </c>
      <c r="M6359">
        <v>37.069995880126953</v>
      </c>
      <c r="N6359">
        <v>37.069995880126953</v>
      </c>
      <c r="O6359">
        <v>37.069995880126953</v>
      </c>
      <c r="P6359">
        <v>37.069995880126953</v>
      </c>
      <c r="Q6359">
        <v>37.069995880126953</v>
      </c>
      <c r="R6359">
        <v>1</v>
      </c>
      <c r="S6359">
        <v>4.4706790525359745E-26</v>
      </c>
      <c r="T6359">
        <v>2.1143980663551609E-13</v>
      </c>
      <c r="U6359">
        <v>75.366668701171875</v>
      </c>
      <c r="V6359">
        <v>89.5</v>
      </c>
      <c r="W6359">
        <v>76.400001525878906</v>
      </c>
    </row>
    <row r="6360" spans="1:23" x14ac:dyDescent="0.25">
      <c r="A6360" t="s">
        <v>79</v>
      </c>
      <c r="B6360" t="s">
        <v>100</v>
      </c>
      <c r="C6360" t="s">
        <v>106</v>
      </c>
      <c r="D6360" t="s">
        <v>88</v>
      </c>
      <c r="E6360" t="s">
        <v>114</v>
      </c>
      <c r="F6360">
        <v>23</v>
      </c>
      <c r="G6360">
        <v>267.76998901367187</v>
      </c>
      <c r="H6360">
        <v>248.99998474121094</v>
      </c>
      <c r="I6360">
        <v>18.769998550415039</v>
      </c>
      <c r="J6360">
        <v>7.0097468793392181E-2</v>
      </c>
      <c r="K6360">
        <v>18.769998550415039</v>
      </c>
      <c r="L6360">
        <v>18.769998550415039</v>
      </c>
      <c r="M6360">
        <v>18.769998550415039</v>
      </c>
      <c r="N6360">
        <v>18.769998550415039</v>
      </c>
      <c r="O6360">
        <v>18.769998550415039</v>
      </c>
      <c r="P6360">
        <v>18.769998550415039</v>
      </c>
      <c r="Q6360">
        <v>18.769998550415039</v>
      </c>
      <c r="R6360">
        <v>1</v>
      </c>
      <c r="S6360">
        <v>5.2552341946989186E-26</v>
      </c>
      <c r="T6360">
        <v>2.2924297551386863E-13</v>
      </c>
      <c r="U6360">
        <v>75.366668701171875</v>
      </c>
      <c r="V6360">
        <v>89.5</v>
      </c>
      <c r="W6360">
        <v>73.699996948242188</v>
      </c>
    </row>
    <row r="6361" spans="1:23" x14ac:dyDescent="0.25">
      <c r="A6361" t="s">
        <v>79</v>
      </c>
      <c r="B6361" t="s">
        <v>100</v>
      </c>
      <c r="C6361" t="s">
        <v>106</v>
      </c>
      <c r="D6361" t="s">
        <v>88</v>
      </c>
      <c r="E6361" t="s">
        <v>114</v>
      </c>
      <c r="F6361">
        <v>24</v>
      </c>
      <c r="G6361">
        <v>247.33000183105469</v>
      </c>
      <c r="H6361">
        <v>232.80000305175781</v>
      </c>
      <c r="I6361">
        <v>14.529995918273926</v>
      </c>
      <c r="J6361">
        <v>5.8747407048940659E-2</v>
      </c>
      <c r="K6361">
        <v>14.529995918273926</v>
      </c>
      <c r="L6361">
        <v>14.529995918273926</v>
      </c>
      <c r="M6361">
        <v>14.529995918273926</v>
      </c>
      <c r="N6361">
        <v>14.529995918273926</v>
      </c>
      <c r="O6361">
        <v>14.529995918273926</v>
      </c>
      <c r="P6361">
        <v>14.529995918273926</v>
      </c>
      <c r="Q6361">
        <v>14.529995918273926</v>
      </c>
      <c r="R6361">
        <v>1</v>
      </c>
      <c r="S6361">
        <v>1.5142004808674527E-26</v>
      </c>
      <c r="T6361">
        <v>1.2305285371390362E-13</v>
      </c>
      <c r="U6361">
        <v>75.366668701171875</v>
      </c>
      <c r="V6361">
        <v>89.5</v>
      </c>
      <c r="W6361">
        <v>72</v>
      </c>
    </row>
    <row r="6362" spans="1:23" x14ac:dyDescent="0.25">
      <c r="A6362" t="s">
        <v>79</v>
      </c>
      <c r="B6362" t="s">
        <v>100</v>
      </c>
      <c r="C6362" t="s">
        <v>106</v>
      </c>
      <c r="D6362" t="s">
        <v>88</v>
      </c>
      <c r="E6362" t="s">
        <v>115</v>
      </c>
      <c r="F6362">
        <v>1</v>
      </c>
      <c r="G6362">
        <v>146.50999450683594</v>
      </c>
      <c r="H6362">
        <v>125.40000152587891</v>
      </c>
      <c r="I6362">
        <v>21.109994888305664</v>
      </c>
      <c r="J6362">
        <v>0.14408570528030396</v>
      </c>
      <c r="K6362">
        <v>21.109994888305664</v>
      </c>
      <c r="L6362">
        <v>21.109994888305664</v>
      </c>
      <c r="M6362">
        <v>21.109994888305664</v>
      </c>
      <c r="N6362">
        <v>21.109994888305664</v>
      </c>
      <c r="O6362">
        <v>21.109994888305664</v>
      </c>
      <c r="P6362">
        <v>21.109994888305664</v>
      </c>
      <c r="Q6362">
        <v>21.109994888305664</v>
      </c>
      <c r="R6362">
        <v>1</v>
      </c>
      <c r="S6362">
        <v>1.7271322199652788E-26</v>
      </c>
      <c r="T6362">
        <v>1.31420400820495E-13</v>
      </c>
      <c r="U6362">
        <v>74.803329467773438</v>
      </c>
      <c r="V6362">
        <v>86.599998474121094</v>
      </c>
      <c r="W6362">
        <v>69.849998474121094</v>
      </c>
    </row>
    <row r="6363" spans="1:23" x14ac:dyDescent="0.25">
      <c r="A6363" t="s">
        <v>79</v>
      </c>
      <c r="B6363" t="s">
        <v>100</v>
      </c>
      <c r="C6363" t="s">
        <v>106</v>
      </c>
      <c r="D6363" t="s">
        <v>88</v>
      </c>
      <c r="E6363" t="s">
        <v>115</v>
      </c>
      <c r="F6363">
        <v>2</v>
      </c>
      <c r="G6363">
        <v>138.41000366210937</v>
      </c>
      <c r="H6363">
        <v>119.40000915527344</v>
      </c>
      <c r="I6363">
        <v>19.009994506835938</v>
      </c>
      <c r="J6363">
        <v>0.13734552264213562</v>
      </c>
      <c r="K6363">
        <v>19.009994506835938</v>
      </c>
      <c r="L6363">
        <v>19.009994506835938</v>
      </c>
      <c r="M6363">
        <v>19.009994506835938</v>
      </c>
      <c r="N6363">
        <v>19.009994506835938</v>
      </c>
      <c r="O6363">
        <v>19.009994506835938</v>
      </c>
      <c r="P6363">
        <v>19.009994506835938</v>
      </c>
      <c r="Q6363">
        <v>19.009994506835938</v>
      </c>
      <c r="R6363">
        <v>1</v>
      </c>
      <c r="S6363">
        <v>3.4205860111418491E-27</v>
      </c>
      <c r="T6363">
        <v>5.8485775087952635E-14</v>
      </c>
      <c r="U6363">
        <v>74.803329467773438</v>
      </c>
      <c r="V6363">
        <v>86.599998474121094</v>
      </c>
      <c r="W6363">
        <v>68.199996948242188</v>
      </c>
    </row>
    <row r="6364" spans="1:23" x14ac:dyDescent="0.25">
      <c r="A6364" t="s">
        <v>79</v>
      </c>
      <c r="B6364" t="s">
        <v>100</v>
      </c>
      <c r="C6364" t="s">
        <v>106</v>
      </c>
      <c r="D6364" t="s">
        <v>88</v>
      </c>
      <c r="E6364" t="s">
        <v>115</v>
      </c>
      <c r="F6364">
        <v>3</v>
      </c>
      <c r="G6364">
        <v>131.69000244140625</v>
      </c>
      <c r="H6364">
        <v>118.20000457763672</v>
      </c>
      <c r="I6364">
        <v>13.49000072479248</v>
      </c>
      <c r="J6364">
        <v>0.10243754833936691</v>
      </c>
      <c r="K6364">
        <v>13.49000072479248</v>
      </c>
      <c r="L6364">
        <v>13.49000072479248</v>
      </c>
      <c r="M6364">
        <v>13.49000072479248</v>
      </c>
      <c r="N6364">
        <v>13.49000072479248</v>
      </c>
      <c r="O6364">
        <v>13.49000072479248</v>
      </c>
      <c r="P6364">
        <v>13.49000072479248</v>
      </c>
      <c r="Q6364">
        <v>13.49000072479248</v>
      </c>
      <c r="R6364">
        <v>1</v>
      </c>
      <c r="S6364">
        <v>2.4165176494821244E-27</v>
      </c>
      <c r="T6364">
        <v>4.9158089030594196E-14</v>
      </c>
      <c r="U6364">
        <v>74.803329467773438</v>
      </c>
      <c r="V6364">
        <v>86.599998474121094</v>
      </c>
      <c r="W6364">
        <v>67.949996948242188</v>
      </c>
    </row>
    <row r="6365" spans="1:23" x14ac:dyDescent="0.25">
      <c r="A6365" t="s">
        <v>79</v>
      </c>
      <c r="B6365" t="s">
        <v>100</v>
      </c>
      <c r="C6365" t="s">
        <v>106</v>
      </c>
      <c r="D6365" t="s">
        <v>88</v>
      </c>
      <c r="E6365" t="s">
        <v>115</v>
      </c>
      <c r="F6365">
        <v>4</v>
      </c>
      <c r="G6365">
        <v>130.74000549316406</v>
      </c>
      <c r="H6365">
        <v>118.80001068115234</v>
      </c>
      <c r="I6365">
        <v>11.939996719360352</v>
      </c>
      <c r="J6365">
        <v>9.1326266527175903E-2</v>
      </c>
      <c r="K6365">
        <v>11.939996719360352</v>
      </c>
      <c r="L6365">
        <v>11.939996719360352</v>
      </c>
      <c r="M6365">
        <v>11.939996719360352</v>
      </c>
      <c r="N6365">
        <v>11.939996719360352</v>
      </c>
      <c r="O6365">
        <v>11.939996719360352</v>
      </c>
      <c r="P6365">
        <v>11.939996719360352</v>
      </c>
      <c r="Q6365">
        <v>11.939996719360352</v>
      </c>
      <c r="R6365">
        <v>1</v>
      </c>
      <c r="S6365">
        <v>1.5945578085333707E-27</v>
      </c>
      <c r="T6365">
        <v>3.9931914789766501E-14</v>
      </c>
      <c r="U6365">
        <v>74.803329467773438</v>
      </c>
      <c r="V6365">
        <v>86.599998474121094</v>
      </c>
      <c r="W6365">
        <v>68.040000915527344</v>
      </c>
    </row>
    <row r="6366" spans="1:23" x14ac:dyDescent="0.25">
      <c r="A6366" t="s">
        <v>79</v>
      </c>
      <c r="B6366" t="s">
        <v>100</v>
      </c>
      <c r="C6366" t="s">
        <v>106</v>
      </c>
      <c r="D6366" t="s">
        <v>88</v>
      </c>
      <c r="E6366" t="s">
        <v>115</v>
      </c>
      <c r="F6366">
        <v>5</v>
      </c>
      <c r="G6366">
        <v>131.19000244140625</v>
      </c>
      <c r="H6366">
        <v>117.00000762939453</v>
      </c>
      <c r="I6366">
        <v>14.189995765686035</v>
      </c>
      <c r="J6366">
        <v>0.10816369950771332</v>
      </c>
      <c r="K6366">
        <v>14.189995765686035</v>
      </c>
      <c r="L6366">
        <v>14.189995765686035</v>
      </c>
      <c r="M6366">
        <v>14.189995765686035</v>
      </c>
      <c r="N6366">
        <v>14.189995765686035</v>
      </c>
      <c r="O6366">
        <v>14.189995765686035</v>
      </c>
      <c r="P6366">
        <v>14.189995765686035</v>
      </c>
      <c r="Q6366">
        <v>14.189995765686035</v>
      </c>
      <c r="R6366">
        <v>1</v>
      </c>
      <c r="S6366">
        <v>1.4986079787039986E-27</v>
      </c>
      <c r="T6366">
        <v>3.8711858696936774E-14</v>
      </c>
      <c r="U6366">
        <v>74.803329467773438</v>
      </c>
      <c r="V6366">
        <v>86.599998474121094</v>
      </c>
      <c r="W6366">
        <v>66.419998168945313</v>
      </c>
    </row>
    <row r="6367" spans="1:23" x14ac:dyDescent="0.25">
      <c r="A6367" t="s">
        <v>79</v>
      </c>
      <c r="B6367" t="s">
        <v>100</v>
      </c>
      <c r="C6367" t="s">
        <v>106</v>
      </c>
      <c r="D6367" t="s">
        <v>88</v>
      </c>
      <c r="E6367" t="s">
        <v>115</v>
      </c>
      <c r="F6367">
        <v>6</v>
      </c>
      <c r="G6367">
        <v>148.30999755859375</v>
      </c>
      <c r="H6367">
        <v>151.19999694824219</v>
      </c>
      <c r="I6367">
        <v>-2.8899967670440674</v>
      </c>
      <c r="J6367">
        <v>-1.9486190751194954E-2</v>
      </c>
      <c r="K6367">
        <v>-2.8899967670440674</v>
      </c>
      <c r="L6367">
        <v>-2.8899967670440674</v>
      </c>
      <c r="M6367">
        <v>-2.8899967670440674</v>
      </c>
      <c r="N6367">
        <v>-2.8899967670440674</v>
      </c>
      <c r="O6367">
        <v>-2.8899967670440674</v>
      </c>
      <c r="P6367">
        <v>-2.8899967670440674</v>
      </c>
      <c r="Q6367">
        <v>-2.8899967670440674</v>
      </c>
      <c r="R6367">
        <v>1</v>
      </c>
      <c r="S6367">
        <v>6.6603079412062929E-27</v>
      </c>
      <c r="T6367">
        <v>8.1610709672368803E-14</v>
      </c>
      <c r="U6367">
        <v>74.803329467773438</v>
      </c>
      <c r="V6367">
        <v>86.599998474121094</v>
      </c>
      <c r="W6367">
        <v>65.760002136230469</v>
      </c>
    </row>
    <row r="6368" spans="1:23" x14ac:dyDescent="0.25">
      <c r="A6368" t="s">
        <v>79</v>
      </c>
      <c r="B6368" t="s">
        <v>100</v>
      </c>
      <c r="C6368" t="s">
        <v>106</v>
      </c>
      <c r="D6368" t="s">
        <v>88</v>
      </c>
      <c r="E6368" t="s">
        <v>115</v>
      </c>
      <c r="F6368">
        <v>7</v>
      </c>
      <c r="G6368">
        <v>221.70001220703125</v>
      </c>
      <c r="H6368">
        <v>234.60000610351562</v>
      </c>
      <c r="I6368">
        <v>-12.90000057220459</v>
      </c>
      <c r="J6368">
        <v>-5.8186739683151245E-2</v>
      </c>
      <c r="K6368">
        <v>-12.90000057220459</v>
      </c>
      <c r="L6368">
        <v>-12.90000057220459</v>
      </c>
      <c r="M6368">
        <v>-12.90000057220459</v>
      </c>
      <c r="N6368">
        <v>-12.90000057220459</v>
      </c>
      <c r="O6368">
        <v>-12.90000057220459</v>
      </c>
      <c r="P6368">
        <v>-12.90000057220459</v>
      </c>
      <c r="Q6368">
        <v>-12.90000057220459</v>
      </c>
      <c r="R6368">
        <v>1</v>
      </c>
      <c r="S6368">
        <v>5.5666931201148936E-26</v>
      </c>
      <c r="T6368">
        <v>2.3593841181994424E-13</v>
      </c>
      <c r="U6368">
        <v>74.803329467773438</v>
      </c>
      <c r="V6368">
        <v>86.599998474121094</v>
      </c>
      <c r="W6368">
        <v>65.419998168945313</v>
      </c>
    </row>
    <row r="6369" spans="1:23" x14ac:dyDescent="0.25">
      <c r="A6369" t="s">
        <v>79</v>
      </c>
      <c r="B6369" t="s">
        <v>100</v>
      </c>
      <c r="C6369" t="s">
        <v>106</v>
      </c>
      <c r="D6369" t="s">
        <v>88</v>
      </c>
      <c r="E6369" t="s">
        <v>115</v>
      </c>
      <c r="F6369">
        <v>8</v>
      </c>
      <c r="G6369">
        <v>241.54000854492187</v>
      </c>
      <c r="H6369">
        <v>244.19999694824219</v>
      </c>
      <c r="I6369">
        <v>-2.6599934101104736</v>
      </c>
      <c r="J6369">
        <v>-1.1012640781700611E-2</v>
      </c>
      <c r="K6369">
        <v>-2.6599934101104736</v>
      </c>
      <c r="L6369">
        <v>-2.6599934101104736</v>
      </c>
      <c r="M6369">
        <v>-2.6599934101104736</v>
      </c>
      <c r="N6369">
        <v>-2.6599934101104736</v>
      </c>
      <c r="O6369">
        <v>-2.6599934101104736</v>
      </c>
      <c r="P6369">
        <v>-2.6599934101104736</v>
      </c>
      <c r="Q6369">
        <v>-2.6599934101104736</v>
      </c>
      <c r="R6369">
        <v>1</v>
      </c>
      <c r="S6369">
        <v>7.6416814140315507E-26</v>
      </c>
      <c r="T6369">
        <v>2.7643591083738317E-13</v>
      </c>
      <c r="U6369">
        <v>74.803329467773438</v>
      </c>
      <c r="V6369">
        <v>86.599998474121094</v>
      </c>
      <c r="W6369">
        <v>65.160003662109375</v>
      </c>
    </row>
    <row r="6370" spans="1:23" x14ac:dyDescent="0.25">
      <c r="A6370" t="s">
        <v>79</v>
      </c>
      <c r="B6370" t="s">
        <v>100</v>
      </c>
      <c r="C6370" t="s">
        <v>106</v>
      </c>
      <c r="D6370" t="s">
        <v>88</v>
      </c>
      <c r="E6370" t="s">
        <v>115</v>
      </c>
      <c r="F6370">
        <v>9</v>
      </c>
      <c r="G6370">
        <v>256.80999755859375</v>
      </c>
      <c r="H6370">
        <v>258.60000610351562</v>
      </c>
      <c r="I6370">
        <v>-1.7900072336196899</v>
      </c>
      <c r="J6370">
        <v>-6.970161572098732E-3</v>
      </c>
      <c r="K6370">
        <v>-1.7900072336196899</v>
      </c>
      <c r="L6370">
        <v>-1.7900072336196899</v>
      </c>
      <c r="M6370">
        <v>-1.7900072336196899</v>
      </c>
      <c r="N6370">
        <v>-1.7900072336196899</v>
      </c>
      <c r="O6370">
        <v>-1.7900072336196899</v>
      </c>
      <c r="P6370">
        <v>-1.7900072336196899</v>
      </c>
      <c r="Q6370">
        <v>-1.7900072336196899</v>
      </c>
      <c r="R6370">
        <v>1</v>
      </c>
      <c r="S6370">
        <v>9.0154315277746198E-26</v>
      </c>
      <c r="T6370">
        <v>3.0025707939938806E-13</v>
      </c>
      <c r="U6370">
        <v>74.803329467773438</v>
      </c>
      <c r="V6370">
        <v>86.599998474121094</v>
      </c>
      <c r="W6370">
        <v>66.209999084472656</v>
      </c>
    </row>
    <row r="6371" spans="1:23" x14ac:dyDescent="0.25">
      <c r="A6371" t="s">
        <v>79</v>
      </c>
      <c r="B6371" t="s">
        <v>100</v>
      </c>
      <c r="C6371" t="s">
        <v>106</v>
      </c>
      <c r="D6371" t="s">
        <v>88</v>
      </c>
      <c r="E6371" t="s">
        <v>115</v>
      </c>
      <c r="F6371">
        <v>10</v>
      </c>
      <c r="G6371">
        <v>274.89999389648437</v>
      </c>
      <c r="H6371">
        <v>264</v>
      </c>
      <c r="I6371">
        <v>10.899994850158691</v>
      </c>
      <c r="J6371">
        <v>3.9650764316320419E-2</v>
      </c>
      <c r="K6371">
        <v>10.899994850158691</v>
      </c>
      <c r="L6371">
        <v>10.899994850158691</v>
      </c>
      <c r="M6371">
        <v>10.899994850158691</v>
      </c>
      <c r="N6371">
        <v>10.899994850158691</v>
      </c>
      <c r="O6371">
        <v>10.899994850158691</v>
      </c>
      <c r="P6371">
        <v>10.899994850158691</v>
      </c>
      <c r="Q6371">
        <v>10.899994850158691</v>
      </c>
      <c r="R6371">
        <v>1</v>
      </c>
      <c r="S6371">
        <v>7.8569781951010843E-26</v>
      </c>
      <c r="T6371">
        <v>2.8030301604115015E-13</v>
      </c>
      <c r="U6371">
        <v>74.803329467773438</v>
      </c>
      <c r="V6371">
        <v>86.599998474121094</v>
      </c>
      <c r="W6371">
        <v>69.669998168945313</v>
      </c>
    </row>
    <row r="6372" spans="1:23" x14ac:dyDescent="0.25">
      <c r="A6372" t="s">
        <v>79</v>
      </c>
      <c r="B6372" t="s">
        <v>100</v>
      </c>
      <c r="C6372" t="s">
        <v>106</v>
      </c>
      <c r="D6372" t="s">
        <v>88</v>
      </c>
      <c r="E6372" t="s">
        <v>115</v>
      </c>
      <c r="F6372">
        <v>11</v>
      </c>
      <c r="G6372">
        <v>294.86001586914062</v>
      </c>
      <c r="H6372">
        <v>283.20001220703125</v>
      </c>
      <c r="I6372">
        <v>11.65999698638916</v>
      </c>
      <c r="J6372">
        <v>3.9544176310300827E-2</v>
      </c>
      <c r="K6372">
        <v>11.65999698638916</v>
      </c>
      <c r="L6372">
        <v>11.65999698638916</v>
      </c>
      <c r="M6372">
        <v>11.65999698638916</v>
      </c>
      <c r="N6372">
        <v>11.65999698638916</v>
      </c>
      <c r="O6372">
        <v>11.65999698638916</v>
      </c>
      <c r="P6372">
        <v>11.65999698638916</v>
      </c>
      <c r="Q6372">
        <v>11.65999698638916</v>
      </c>
      <c r="R6372">
        <v>1</v>
      </c>
      <c r="S6372">
        <v>6.7738875796721902E-26</v>
      </c>
      <c r="T6372">
        <v>2.6026693278856372E-13</v>
      </c>
      <c r="U6372">
        <v>74.803329467773438</v>
      </c>
      <c r="V6372">
        <v>86.599998474121094</v>
      </c>
      <c r="W6372">
        <v>73</v>
      </c>
    </row>
    <row r="6373" spans="1:23" x14ac:dyDescent="0.25">
      <c r="A6373" t="s">
        <v>79</v>
      </c>
      <c r="B6373" t="s">
        <v>100</v>
      </c>
      <c r="C6373" t="s">
        <v>106</v>
      </c>
      <c r="D6373" t="s">
        <v>88</v>
      </c>
      <c r="E6373" t="s">
        <v>115</v>
      </c>
      <c r="F6373">
        <v>12</v>
      </c>
      <c r="G6373">
        <v>325.97000122070312</v>
      </c>
      <c r="H6373">
        <v>295.79998779296875</v>
      </c>
      <c r="I6373">
        <v>30.170000076293945</v>
      </c>
      <c r="J6373">
        <v>9.2554531991481781E-2</v>
      </c>
      <c r="K6373">
        <v>30.170000076293945</v>
      </c>
      <c r="L6373">
        <v>30.170000076293945</v>
      </c>
      <c r="M6373">
        <v>30.170000076293945</v>
      </c>
      <c r="N6373">
        <v>30.170000076293945</v>
      </c>
      <c r="O6373">
        <v>30.170000076293945</v>
      </c>
      <c r="P6373">
        <v>30.170000076293945</v>
      </c>
      <c r="Q6373">
        <v>30.170000076293945</v>
      </c>
      <c r="R6373">
        <v>1</v>
      </c>
      <c r="S6373">
        <v>4.0913170758103543E-26</v>
      </c>
      <c r="T6373">
        <v>2.0227004478897553E-13</v>
      </c>
      <c r="U6373">
        <v>74.803329467773438</v>
      </c>
      <c r="V6373">
        <v>86.599998474121094</v>
      </c>
      <c r="W6373">
        <v>76.900001525878906</v>
      </c>
    </row>
    <row r="6374" spans="1:23" x14ac:dyDescent="0.25">
      <c r="A6374" t="s">
        <v>79</v>
      </c>
      <c r="B6374" t="s">
        <v>100</v>
      </c>
      <c r="C6374" t="s">
        <v>106</v>
      </c>
      <c r="D6374" t="s">
        <v>88</v>
      </c>
      <c r="E6374" t="s">
        <v>115</v>
      </c>
      <c r="F6374">
        <v>13</v>
      </c>
      <c r="G6374">
        <v>363.8599853515625</v>
      </c>
      <c r="H6374">
        <v>321.60000610351562</v>
      </c>
      <c r="I6374">
        <v>42.259986877441406</v>
      </c>
      <c r="J6374">
        <v>0.11614353954792023</v>
      </c>
      <c r="K6374">
        <v>42.259986877441406</v>
      </c>
      <c r="L6374">
        <v>42.259986877441406</v>
      </c>
      <c r="M6374">
        <v>42.259986877441406</v>
      </c>
      <c r="N6374">
        <v>42.259986877441406</v>
      </c>
      <c r="O6374">
        <v>42.259986877441406</v>
      </c>
      <c r="P6374">
        <v>42.259986877441406</v>
      </c>
      <c r="Q6374">
        <v>42.259986877441406</v>
      </c>
      <c r="R6374">
        <v>1</v>
      </c>
      <c r="S6374">
        <v>6.3791175470938899E-26</v>
      </c>
      <c r="T6374">
        <v>2.5256915157402526E-13</v>
      </c>
      <c r="U6374">
        <v>74.803329467773438</v>
      </c>
      <c r="V6374">
        <v>86.599998474121094</v>
      </c>
      <c r="W6374">
        <v>80.800003051757813</v>
      </c>
    </row>
    <row r="6375" spans="1:23" x14ac:dyDescent="0.25">
      <c r="A6375" t="s">
        <v>79</v>
      </c>
      <c r="B6375" t="s">
        <v>100</v>
      </c>
      <c r="C6375" t="s">
        <v>106</v>
      </c>
      <c r="D6375" t="s">
        <v>88</v>
      </c>
      <c r="E6375" t="s">
        <v>115</v>
      </c>
      <c r="F6375">
        <v>14</v>
      </c>
      <c r="G6375">
        <v>375.45001220703125</v>
      </c>
      <c r="H6375">
        <v>323.39999389648437</v>
      </c>
      <c r="I6375">
        <v>52.050010681152344</v>
      </c>
      <c r="J6375">
        <v>0.13863366842269897</v>
      </c>
      <c r="K6375">
        <v>52.050010681152344</v>
      </c>
      <c r="L6375">
        <v>52.050010681152344</v>
      </c>
      <c r="M6375">
        <v>52.050010681152344</v>
      </c>
      <c r="N6375">
        <v>52.050010681152344</v>
      </c>
      <c r="O6375">
        <v>52.050010681152344</v>
      </c>
      <c r="P6375">
        <v>52.050010681152344</v>
      </c>
      <c r="Q6375">
        <v>52.050010681152344</v>
      </c>
      <c r="R6375">
        <v>1</v>
      </c>
      <c r="S6375">
        <v>8.2120438722434795E-26</v>
      </c>
      <c r="T6375">
        <v>2.865666417269791E-13</v>
      </c>
      <c r="U6375">
        <v>74.803329467773438</v>
      </c>
      <c r="V6375">
        <v>86.599998474121094</v>
      </c>
      <c r="W6375">
        <v>84.599998474121094</v>
      </c>
    </row>
    <row r="6376" spans="1:23" x14ac:dyDescent="0.25">
      <c r="A6376" t="s">
        <v>79</v>
      </c>
      <c r="B6376" t="s">
        <v>100</v>
      </c>
      <c r="C6376" t="s">
        <v>106</v>
      </c>
      <c r="D6376" t="s">
        <v>88</v>
      </c>
      <c r="E6376" t="s">
        <v>115</v>
      </c>
      <c r="F6376">
        <v>15</v>
      </c>
      <c r="G6376">
        <v>393.8699951171875</v>
      </c>
      <c r="H6376">
        <v>310.79998779296875</v>
      </c>
      <c r="I6376">
        <v>83.07000732421875</v>
      </c>
      <c r="J6376">
        <v>0.21090717613697052</v>
      </c>
      <c r="K6376">
        <v>83.07000732421875</v>
      </c>
      <c r="L6376">
        <v>83.07000732421875</v>
      </c>
      <c r="M6376">
        <v>83.07000732421875</v>
      </c>
      <c r="N6376">
        <v>83.07000732421875</v>
      </c>
      <c r="O6376">
        <v>83.07000732421875</v>
      </c>
      <c r="P6376">
        <v>83.07000732421875</v>
      </c>
      <c r="Q6376">
        <v>83.07000732421875</v>
      </c>
      <c r="R6376">
        <v>1</v>
      </c>
      <c r="S6376">
        <v>6.0877012353487685E-26</v>
      </c>
      <c r="T6376">
        <v>2.467326744391013E-13</v>
      </c>
      <c r="U6376">
        <v>74.803329467773438</v>
      </c>
      <c r="V6376">
        <v>86.599998474121094</v>
      </c>
      <c r="W6376">
        <v>86.599998474121094</v>
      </c>
    </row>
    <row r="6377" spans="1:23" x14ac:dyDescent="0.25">
      <c r="A6377" t="s">
        <v>79</v>
      </c>
      <c r="B6377" t="s">
        <v>100</v>
      </c>
      <c r="C6377" t="s">
        <v>106</v>
      </c>
      <c r="D6377" t="s">
        <v>88</v>
      </c>
      <c r="E6377" t="s">
        <v>115</v>
      </c>
      <c r="F6377">
        <v>16</v>
      </c>
      <c r="G6377">
        <v>394.79000854492187</v>
      </c>
      <c r="H6377">
        <v>306</v>
      </c>
      <c r="I6377">
        <v>88.790000915527344</v>
      </c>
      <c r="J6377">
        <v>0.2249043732881546</v>
      </c>
      <c r="K6377">
        <v>88.790000915527344</v>
      </c>
      <c r="L6377">
        <v>88.790000915527344</v>
      </c>
      <c r="M6377">
        <v>88.790000915527344</v>
      </c>
      <c r="N6377">
        <v>88.790000915527344</v>
      </c>
      <c r="O6377">
        <v>88.790000915527344</v>
      </c>
      <c r="P6377">
        <v>88.790000915527344</v>
      </c>
      <c r="Q6377">
        <v>88.790000915527344</v>
      </c>
      <c r="R6377">
        <v>1</v>
      </c>
      <c r="S6377">
        <v>0</v>
      </c>
      <c r="T6377">
        <v>0</v>
      </c>
      <c r="U6377">
        <v>74.803329467773438</v>
      </c>
      <c r="V6377">
        <v>86.599998474121094</v>
      </c>
      <c r="W6377">
        <v>86</v>
      </c>
    </row>
    <row r="6378" spans="1:23" x14ac:dyDescent="0.25">
      <c r="A6378" t="s">
        <v>79</v>
      </c>
      <c r="B6378" t="s">
        <v>100</v>
      </c>
      <c r="C6378" t="s">
        <v>106</v>
      </c>
      <c r="D6378" t="s">
        <v>88</v>
      </c>
      <c r="E6378" t="s">
        <v>115</v>
      </c>
      <c r="F6378">
        <v>17</v>
      </c>
      <c r="G6378">
        <v>401.27999877929687</v>
      </c>
      <c r="H6378">
        <v>303</v>
      </c>
      <c r="I6378">
        <v>98.280006408691406</v>
      </c>
      <c r="J6378">
        <v>0.24491629004478455</v>
      </c>
      <c r="K6378">
        <v>98.280006408691406</v>
      </c>
      <c r="L6378">
        <v>98.280006408691406</v>
      </c>
      <c r="M6378">
        <v>98.280006408691406</v>
      </c>
      <c r="N6378">
        <v>98.280006408691406</v>
      </c>
      <c r="O6378">
        <v>98.280006408691406</v>
      </c>
      <c r="P6378">
        <v>98.280006408691406</v>
      </c>
      <c r="Q6378">
        <v>98.280006408691406</v>
      </c>
      <c r="R6378">
        <v>1</v>
      </c>
      <c r="S6378">
        <v>3.5582973206993251E-26</v>
      </c>
      <c r="T6378">
        <v>1.8863449485154865E-13</v>
      </c>
      <c r="U6378">
        <v>74.803329467773438</v>
      </c>
      <c r="V6378">
        <v>86.599998474121094</v>
      </c>
      <c r="W6378">
        <v>84.800003051757813</v>
      </c>
    </row>
    <row r="6379" spans="1:23" x14ac:dyDescent="0.25">
      <c r="A6379" t="s">
        <v>79</v>
      </c>
      <c r="B6379" t="s">
        <v>100</v>
      </c>
      <c r="C6379" t="s">
        <v>106</v>
      </c>
      <c r="D6379" t="s">
        <v>88</v>
      </c>
      <c r="E6379" t="s">
        <v>115</v>
      </c>
      <c r="F6379">
        <v>18</v>
      </c>
      <c r="G6379">
        <v>395.29998779296875</v>
      </c>
      <c r="H6379">
        <v>282</v>
      </c>
      <c r="I6379">
        <v>113.29999542236328</v>
      </c>
      <c r="J6379">
        <v>0.28661775588989258</v>
      </c>
      <c r="K6379">
        <v>113.29999542236328</v>
      </c>
      <c r="L6379">
        <v>113.29999542236328</v>
      </c>
      <c r="M6379">
        <v>113.29999542236328</v>
      </c>
      <c r="N6379">
        <v>113.29999542236328</v>
      </c>
      <c r="O6379">
        <v>113.29999542236328</v>
      </c>
      <c r="P6379">
        <v>113.29999542236328</v>
      </c>
      <c r="Q6379">
        <v>113.29999542236328</v>
      </c>
      <c r="R6379">
        <v>1</v>
      </c>
      <c r="S6379">
        <v>5.6472275755577969E-27</v>
      </c>
      <c r="T6379">
        <v>7.5148038020198676E-14</v>
      </c>
      <c r="U6379">
        <v>74.803329467773438</v>
      </c>
      <c r="V6379">
        <v>86.599998474121094</v>
      </c>
      <c r="W6379">
        <v>85.800003051757812</v>
      </c>
    </row>
    <row r="6380" spans="1:23" x14ac:dyDescent="0.25">
      <c r="A6380" t="s">
        <v>79</v>
      </c>
      <c r="B6380" t="s">
        <v>100</v>
      </c>
      <c r="C6380" t="s">
        <v>106</v>
      </c>
      <c r="D6380" t="s">
        <v>88</v>
      </c>
      <c r="E6380" t="s">
        <v>115</v>
      </c>
      <c r="F6380">
        <v>19</v>
      </c>
      <c r="G6380">
        <v>353.39999389648438</v>
      </c>
      <c r="H6380">
        <v>228.60000610351562</v>
      </c>
      <c r="I6380">
        <v>124.79999542236328</v>
      </c>
      <c r="J6380">
        <v>0.35314092040061951</v>
      </c>
      <c r="K6380">
        <v>124.79999542236328</v>
      </c>
      <c r="L6380">
        <v>124.79999542236328</v>
      </c>
      <c r="M6380">
        <v>124.79999542236328</v>
      </c>
      <c r="N6380">
        <v>124.79999542236328</v>
      </c>
      <c r="O6380">
        <v>124.79999542236328</v>
      </c>
      <c r="P6380">
        <v>124.79999542236328</v>
      </c>
      <c r="Q6380">
        <v>124.79999542236328</v>
      </c>
      <c r="R6380">
        <v>1</v>
      </c>
      <c r="S6380">
        <v>4.992396218138175E-26</v>
      </c>
      <c r="T6380">
        <v>2.2343670696197554E-13</v>
      </c>
      <c r="U6380">
        <v>74.803329467773438</v>
      </c>
      <c r="V6380">
        <v>86.599998474121094</v>
      </c>
      <c r="W6380">
        <v>84.5</v>
      </c>
    </row>
    <row r="6381" spans="1:23" x14ac:dyDescent="0.25">
      <c r="A6381" t="s">
        <v>79</v>
      </c>
      <c r="B6381" t="s">
        <v>100</v>
      </c>
      <c r="C6381" t="s">
        <v>106</v>
      </c>
      <c r="D6381" t="s">
        <v>88</v>
      </c>
      <c r="E6381" t="s">
        <v>115</v>
      </c>
      <c r="F6381">
        <v>20</v>
      </c>
      <c r="G6381">
        <v>363.83001708984375</v>
      </c>
      <c r="H6381">
        <v>235.20001220703125</v>
      </c>
      <c r="I6381">
        <v>128.6300048828125</v>
      </c>
      <c r="J6381">
        <v>0.35354423522949219</v>
      </c>
      <c r="K6381">
        <v>128.6300048828125</v>
      </c>
      <c r="L6381">
        <v>128.6300048828125</v>
      </c>
      <c r="M6381">
        <v>128.6300048828125</v>
      </c>
      <c r="N6381">
        <v>128.6300048828125</v>
      </c>
      <c r="O6381">
        <v>128.6300048828125</v>
      </c>
      <c r="P6381">
        <v>128.6300048828125</v>
      </c>
      <c r="Q6381">
        <v>128.6300048828125</v>
      </c>
      <c r="R6381">
        <v>1</v>
      </c>
      <c r="S6381">
        <v>2.5846617721674286E-26</v>
      </c>
      <c r="T6381">
        <v>1.6076883205783099E-13</v>
      </c>
      <c r="U6381">
        <v>74.803329467773438</v>
      </c>
      <c r="V6381">
        <v>86.599998474121094</v>
      </c>
      <c r="W6381">
        <v>81.900001525878906</v>
      </c>
    </row>
    <row r="6382" spans="1:23" x14ac:dyDescent="0.25">
      <c r="A6382" t="s">
        <v>79</v>
      </c>
      <c r="B6382" t="s">
        <v>100</v>
      </c>
      <c r="C6382" t="s">
        <v>106</v>
      </c>
      <c r="D6382" t="s">
        <v>88</v>
      </c>
      <c r="E6382" t="s">
        <v>115</v>
      </c>
      <c r="F6382">
        <v>21</v>
      </c>
      <c r="G6382">
        <v>362.8699951171875</v>
      </c>
      <c r="H6382">
        <v>257.39999389648437</v>
      </c>
      <c r="I6382">
        <v>105.47000885009766</v>
      </c>
      <c r="J6382">
        <v>0.29065507650375366</v>
      </c>
      <c r="K6382">
        <v>105.47000885009766</v>
      </c>
      <c r="L6382">
        <v>105.47000885009766</v>
      </c>
      <c r="M6382">
        <v>105.47000885009766</v>
      </c>
      <c r="N6382">
        <v>105.47000885009766</v>
      </c>
      <c r="O6382">
        <v>105.47000885009766</v>
      </c>
      <c r="P6382">
        <v>105.47000885009766</v>
      </c>
      <c r="Q6382">
        <v>105.47000885009766</v>
      </c>
      <c r="R6382">
        <v>1</v>
      </c>
      <c r="S6382">
        <v>7.3638754180918205E-26</v>
      </c>
      <c r="T6382">
        <v>2.7136460938569085E-13</v>
      </c>
      <c r="U6382">
        <v>74.803329467773438</v>
      </c>
      <c r="V6382">
        <v>86.599998474121094</v>
      </c>
      <c r="W6382">
        <v>78.400001525878906</v>
      </c>
    </row>
    <row r="6383" spans="1:23" x14ac:dyDescent="0.25">
      <c r="A6383" t="s">
        <v>79</v>
      </c>
      <c r="B6383" t="s">
        <v>100</v>
      </c>
      <c r="C6383" t="s">
        <v>106</v>
      </c>
      <c r="D6383" t="s">
        <v>88</v>
      </c>
      <c r="E6383" t="s">
        <v>115</v>
      </c>
      <c r="F6383">
        <v>22</v>
      </c>
      <c r="G6383">
        <v>275.8699951171875</v>
      </c>
      <c r="H6383">
        <v>225</v>
      </c>
      <c r="I6383">
        <v>50.869998931884766</v>
      </c>
      <c r="J6383">
        <v>0.18439844250679016</v>
      </c>
      <c r="K6383">
        <v>50.869998931884766</v>
      </c>
      <c r="L6383">
        <v>50.869998931884766</v>
      </c>
      <c r="M6383">
        <v>50.869998931884766</v>
      </c>
      <c r="N6383">
        <v>50.869998931884766</v>
      </c>
      <c r="O6383">
        <v>50.869998931884766</v>
      </c>
      <c r="P6383">
        <v>50.869998931884766</v>
      </c>
      <c r="Q6383">
        <v>50.869998931884766</v>
      </c>
      <c r="R6383">
        <v>1</v>
      </c>
      <c r="S6383">
        <v>5.4375812418335021E-26</v>
      </c>
      <c r="T6383">
        <v>2.3318621881519841E-13</v>
      </c>
      <c r="U6383">
        <v>74.803329467773438</v>
      </c>
      <c r="V6383">
        <v>86.599998474121094</v>
      </c>
      <c r="W6383">
        <v>74.699996948242187</v>
      </c>
    </row>
    <row r="6384" spans="1:23" x14ac:dyDescent="0.25">
      <c r="A6384" t="s">
        <v>79</v>
      </c>
      <c r="B6384" t="s">
        <v>100</v>
      </c>
      <c r="C6384" t="s">
        <v>106</v>
      </c>
      <c r="D6384" t="s">
        <v>88</v>
      </c>
      <c r="E6384" t="s">
        <v>115</v>
      </c>
      <c r="F6384">
        <v>23</v>
      </c>
      <c r="G6384">
        <v>243.88999938964844</v>
      </c>
      <c r="H6384">
        <v>192.60000610351562</v>
      </c>
      <c r="I6384">
        <v>51.289993286132813</v>
      </c>
      <c r="J6384">
        <v>0.21029970049858093</v>
      </c>
      <c r="K6384">
        <v>51.289993286132813</v>
      </c>
      <c r="L6384">
        <v>51.289993286132813</v>
      </c>
      <c r="M6384">
        <v>51.289993286132813</v>
      </c>
      <c r="N6384">
        <v>51.289993286132813</v>
      </c>
      <c r="O6384">
        <v>51.289993286132813</v>
      </c>
      <c r="P6384">
        <v>51.289993286132813</v>
      </c>
      <c r="Q6384">
        <v>51.289993286132813</v>
      </c>
      <c r="R6384">
        <v>1</v>
      </c>
      <c r="S6384">
        <v>1.112606339235804E-25</v>
      </c>
      <c r="T6384">
        <v>3.3355753597565097E-13</v>
      </c>
      <c r="U6384">
        <v>74.803329467773438</v>
      </c>
      <c r="V6384">
        <v>86.599998474121094</v>
      </c>
      <c r="W6384">
        <v>72.5</v>
      </c>
    </row>
    <row r="6385" spans="1:23" x14ac:dyDescent="0.25">
      <c r="A6385" t="s">
        <v>79</v>
      </c>
      <c r="B6385" t="s">
        <v>100</v>
      </c>
      <c r="C6385" t="s">
        <v>106</v>
      </c>
      <c r="D6385" t="s">
        <v>88</v>
      </c>
      <c r="E6385" t="s">
        <v>115</v>
      </c>
      <c r="F6385">
        <v>24</v>
      </c>
      <c r="G6385">
        <v>236.77000427246094</v>
      </c>
      <c r="H6385">
        <v>187.80000305175781</v>
      </c>
      <c r="I6385">
        <v>48.969997406005859</v>
      </c>
      <c r="J6385">
        <v>0.20682516694068909</v>
      </c>
      <c r="K6385">
        <v>48.969997406005859</v>
      </c>
      <c r="L6385">
        <v>48.969997406005859</v>
      </c>
      <c r="M6385">
        <v>48.969997406005859</v>
      </c>
      <c r="N6385">
        <v>48.969997406005859</v>
      </c>
      <c r="O6385">
        <v>48.969997406005859</v>
      </c>
      <c r="P6385">
        <v>48.969997406005859</v>
      </c>
      <c r="Q6385">
        <v>48.969997406005859</v>
      </c>
      <c r="R6385">
        <v>1</v>
      </c>
      <c r="S6385">
        <v>4.7020778405357498E-26</v>
      </c>
      <c r="T6385">
        <v>2.1684275197924457E-13</v>
      </c>
      <c r="U6385">
        <v>74.803329467773438</v>
      </c>
      <c r="V6385">
        <v>86.599998474121094</v>
      </c>
      <c r="W6385">
        <v>72.099998474121094</v>
      </c>
    </row>
    <row r="6386" spans="1:23" x14ac:dyDescent="0.25">
      <c r="A6386" t="s">
        <v>79</v>
      </c>
      <c r="B6386" t="s">
        <v>100</v>
      </c>
      <c r="C6386" t="s">
        <v>106</v>
      </c>
      <c r="D6386" t="s">
        <v>88</v>
      </c>
      <c r="E6386" t="s">
        <v>116</v>
      </c>
      <c r="F6386">
        <v>1</v>
      </c>
      <c r="G6386">
        <v>144.47000122070312</v>
      </c>
      <c r="H6386">
        <v>154.80000305175781</v>
      </c>
      <c r="I6386">
        <v>-10.33000659942627</v>
      </c>
      <c r="J6386">
        <v>-7.150278240442276E-2</v>
      </c>
      <c r="K6386">
        <v>-10.33000659942627</v>
      </c>
      <c r="L6386">
        <v>-10.33000659942627</v>
      </c>
      <c r="M6386">
        <v>-10.33000659942627</v>
      </c>
      <c r="N6386">
        <v>-10.33000659942627</v>
      </c>
      <c r="O6386">
        <v>-10.33000659942627</v>
      </c>
      <c r="P6386">
        <v>-10.33000659942627</v>
      </c>
      <c r="Q6386">
        <v>-10.33000659942627</v>
      </c>
      <c r="R6386">
        <v>1</v>
      </c>
      <c r="S6386">
        <v>3.2853907364637206E-27</v>
      </c>
      <c r="T6386">
        <v>5.7318326517410978E-14</v>
      </c>
      <c r="U6386">
        <v>76.4566650390625</v>
      </c>
      <c r="V6386">
        <v>83.800003051757813</v>
      </c>
      <c r="W6386">
        <v>75.199996948242187</v>
      </c>
    </row>
    <row r="6387" spans="1:23" x14ac:dyDescent="0.25">
      <c r="A6387" t="s">
        <v>79</v>
      </c>
      <c r="B6387" t="s">
        <v>100</v>
      </c>
      <c r="C6387" t="s">
        <v>106</v>
      </c>
      <c r="D6387" t="s">
        <v>88</v>
      </c>
      <c r="E6387" t="s">
        <v>116</v>
      </c>
      <c r="F6387">
        <v>2</v>
      </c>
      <c r="G6387">
        <v>129.41000366210937</v>
      </c>
      <c r="H6387">
        <v>142.80000305175781</v>
      </c>
      <c r="I6387">
        <v>-13.390006065368652</v>
      </c>
      <c r="J6387">
        <v>-0.10346964001655579</v>
      </c>
      <c r="K6387">
        <v>-13.390006065368652</v>
      </c>
      <c r="L6387">
        <v>-13.390006065368652</v>
      </c>
      <c r="M6387">
        <v>-13.390006065368652</v>
      </c>
      <c r="N6387">
        <v>-13.390006065368652</v>
      </c>
      <c r="O6387">
        <v>-13.390006065368652</v>
      </c>
      <c r="P6387">
        <v>-13.390006065368652</v>
      </c>
      <c r="Q6387">
        <v>-13.390006065368652</v>
      </c>
      <c r="R6387">
        <v>1</v>
      </c>
      <c r="S6387">
        <v>8.2055198615940655E-28</v>
      </c>
      <c r="T6387">
        <v>2.8645278694634096E-14</v>
      </c>
      <c r="U6387">
        <v>76.4566650390625</v>
      </c>
      <c r="V6387">
        <v>83.800003051757813</v>
      </c>
      <c r="W6387">
        <v>73.900001525878906</v>
      </c>
    </row>
    <row r="6388" spans="1:23" x14ac:dyDescent="0.25">
      <c r="A6388" t="s">
        <v>79</v>
      </c>
      <c r="B6388" t="s">
        <v>100</v>
      </c>
      <c r="C6388" t="s">
        <v>106</v>
      </c>
      <c r="D6388" t="s">
        <v>88</v>
      </c>
      <c r="E6388" t="s">
        <v>116</v>
      </c>
      <c r="F6388">
        <v>3</v>
      </c>
      <c r="G6388">
        <v>133.61000061035156</v>
      </c>
      <c r="H6388">
        <v>117</v>
      </c>
      <c r="I6388">
        <v>16.610002517700195</v>
      </c>
      <c r="J6388">
        <v>0.12431705743074417</v>
      </c>
      <c r="K6388">
        <v>16.610002517700195</v>
      </c>
      <c r="L6388">
        <v>16.610002517700195</v>
      </c>
      <c r="M6388">
        <v>16.610002517700195</v>
      </c>
      <c r="N6388">
        <v>16.610002517700195</v>
      </c>
      <c r="O6388">
        <v>16.610002517700195</v>
      </c>
      <c r="P6388">
        <v>16.610002517700195</v>
      </c>
      <c r="Q6388">
        <v>16.610002517700195</v>
      </c>
      <c r="R6388">
        <v>1</v>
      </c>
      <c r="S6388">
        <v>8.0826763460212701E-28</v>
      </c>
      <c r="T6388">
        <v>2.8430047622736779E-14</v>
      </c>
      <c r="U6388">
        <v>76.4566650390625</v>
      </c>
      <c r="V6388">
        <v>83.800003051757813</v>
      </c>
      <c r="W6388">
        <v>72.300003051757813</v>
      </c>
    </row>
    <row r="6389" spans="1:23" x14ac:dyDescent="0.25">
      <c r="A6389" t="s">
        <v>79</v>
      </c>
      <c r="B6389" t="s">
        <v>100</v>
      </c>
      <c r="C6389" t="s">
        <v>106</v>
      </c>
      <c r="D6389" t="s">
        <v>88</v>
      </c>
      <c r="E6389" t="s">
        <v>116</v>
      </c>
      <c r="F6389">
        <v>4</v>
      </c>
      <c r="G6389">
        <v>136.5</v>
      </c>
      <c r="H6389">
        <v>120</v>
      </c>
      <c r="I6389">
        <v>16.500001907348633</v>
      </c>
      <c r="J6389">
        <v>0.12087913602590561</v>
      </c>
      <c r="K6389">
        <v>16.500001907348633</v>
      </c>
      <c r="L6389">
        <v>16.500001907348633</v>
      </c>
      <c r="M6389">
        <v>16.500001907348633</v>
      </c>
      <c r="N6389">
        <v>16.500001907348633</v>
      </c>
      <c r="O6389">
        <v>16.500001907348633</v>
      </c>
      <c r="P6389">
        <v>16.500001907348633</v>
      </c>
      <c r="Q6389">
        <v>16.500001907348633</v>
      </c>
      <c r="R6389">
        <v>1</v>
      </c>
      <c r="S6389">
        <v>2.1171984768032043E-27</v>
      </c>
      <c r="T6389">
        <v>4.6013025204252878E-14</v>
      </c>
      <c r="U6389">
        <v>76.4566650390625</v>
      </c>
      <c r="V6389">
        <v>83.800003051757813</v>
      </c>
      <c r="W6389">
        <v>72.300003051757813</v>
      </c>
    </row>
    <row r="6390" spans="1:23" x14ac:dyDescent="0.25">
      <c r="A6390" t="s">
        <v>79</v>
      </c>
      <c r="B6390" t="s">
        <v>100</v>
      </c>
      <c r="C6390" t="s">
        <v>106</v>
      </c>
      <c r="D6390" t="s">
        <v>88</v>
      </c>
      <c r="E6390" t="s">
        <v>116</v>
      </c>
      <c r="F6390">
        <v>5</v>
      </c>
      <c r="G6390">
        <v>127.11000061035156</v>
      </c>
      <c r="H6390">
        <v>115.80000305175781</v>
      </c>
      <c r="I6390">
        <v>11.309998512268066</v>
      </c>
      <c r="J6390">
        <v>8.8978037238121033E-2</v>
      </c>
      <c r="K6390">
        <v>11.309998512268066</v>
      </c>
      <c r="L6390">
        <v>11.309998512268066</v>
      </c>
      <c r="M6390">
        <v>11.309998512268066</v>
      </c>
      <c r="N6390">
        <v>11.309998512268066</v>
      </c>
      <c r="O6390">
        <v>11.309998512268066</v>
      </c>
      <c r="P6390">
        <v>11.309998512268066</v>
      </c>
      <c r="Q6390">
        <v>11.309998512268066</v>
      </c>
      <c r="R6390">
        <v>1</v>
      </c>
      <c r="S6390">
        <v>1.5536114786542287E-27</v>
      </c>
      <c r="T6390">
        <v>3.9415878601376658E-14</v>
      </c>
      <c r="U6390">
        <v>76.4566650390625</v>
      </c>
      <c r="V6390">
        <v>83.800003051757813</v>
      </c>
      <c r="W6390">
        <v>69.319999694824219</v>
      </c>
    </row>
    <row r="6391" spans="1:23" x14ac:dyDescent="0.25">
      <c r="A6391" t="s">
        <v>79</v>
      </c>
      <c r="B6391" t="s">
        <v>100</v>
      </c>
      <c r="C6391" t="s">
        <v>106</v>
      </c>
      <c r="D6391" t="s">
        <v>88</v>
      </c>
      <c r="E6391" t="s">
        <v>116</v>
      </c>
      <c r="F6391">
        <v>6</v>
      </c>
      <c r="G6391">
        <v>144.47000122070312</v>
      </c>
      <c r="H6391">
        <v>140.39999389648437</v>
      </c>
      <c r="I6391">
        <v>4.070009708404541</v>
      </c>
      <c r="J6391">
        <v>2.8172004967927933E-2</v>
      </c>
      <c r="K6391">
        <v>4.070009708404541</v>
      </c>
      <c r="L6391">
        <v>4.070009708404541</v>
      </c>
      <c r="M6391">
        <v>4.070009708404541</v>
      </c>
      <c r="N6391">
        <v>4.070009708404541</v>
      </c>
      <c r="O6391">
        <v>4.070009708404541</v>
      </c>
      <c r="P6391">
        <v>4.070009708404541</v>
      </c>
      <c r="Q6391">
        <v>4.070009708404541</v>
      </c>
      <c r="R6391">
        <v>1</v>
      </c>
      <c r="S6391">
        <v>4.3341401913507431E-28</v>
      </c>
      <c r="T6391">
        <v>2.0818597700248374E-14</v>
      </c>
      <c r="U6391">
        <v>76.4566650390625</v>
      </c>
      <c r="V6391">
        <v>83.800003051757813</v>
      </c>
      <c r="W6391">
        <v>69.050003051757813</v>
      </c>
    </row>
    <row r="6392" spans="1:23" x14ac:dyDescent="0.25">
      <c r="A6392" t="s">
        <v>79</v>
      </c>
      <c r="B6392" t="s">
        <v>100</v>
      </c>
      <c r="C6392" t="s">
        <v>106</v>
      </c>
      <c r="D6392" t="s">
        <v>88</v>
      </c>
      <c r="E6392" t="s">
        <v>116</v>
      </c>
      <c r="F6392">
        <v>7</v>
      </c>
      <c r="G6392">
        <v>213.90000915527344</v>
      </c>
      <c r="H6392">
        <v>227.39999389648437</v>
      </c>
      <c r="I6392">
        <v>-13.499991416931152</v>
      </c>
      <c r="J6392">
        <v>-6.3113562762737274E-2</v>
      </c>
      <c r="K6392">
        <v>-13.499991416931152</v>
      </c>
      <c r="L6392">
        <v>-13.499991416931152</v>
      </c>
      <c r="M6392">
        <v>-13.499991416931152</v>
      </c>
      <c r="N6392">
        <v>-13.499991416931152</v>
      </c>
      <c r="O6392">
        <v>-13.499991416931152</v>
      </c>
      <c r="P6392">
        <v>-13.499991416931152</v>
      </c>
      <c r="Q6392">
        <v>-13.499991416931152</v>
      </c>
      <c r="R6392">
        <v>1</v>
      </c>
      <c r="S6392">
        <v>1.8547936418869534E-26</v>
      </c>
      <c r="T6392">
        <v>1.3619080906426828E-13</v>
      </c>
      <c r="U6392">
        <v>76.4566650390625</v>
      </c>
      <c r="V6392">
        <v>83.800003051757813</v>
      </c>
      <c r="W6392">
        <v>69.080001831054687</v>
      </c>
    </row>
    <row r="6393" spans="1:23" x14ac:dyDescent="0.25">
      <c r="A6393" t="s">
        <v>79</v>
      </c>
      <c r="B6393" t="s">
        <v>100</v>
      </c>
      <c r="C6393" t="s">
        <v>106</v>
      </c>
      <c r="D6393" t="s">
        <v>88</v>
      </c>
      <c r="E6393" t="s">
        <v>116</v>
      </c>
      <c r="F6393">
        <v>8</v>
      </c>
      <c r="G6393">
        <v>244.18000793457031</v>
      </c>
      <c r="H6393">
        <v>250.19999694824219</v>
      </c>
      <c r="I6393">
        <v>-6.0199942588806152</v>
      </c>
      <c r="J6393">
        <v>-2.4653919041156769E-2</v>
      </c>
      <c r="K6393">
        <v>-6.0199942588806152</v>
      </c>
      <c r="L6393">
        <v>-6.0199942588806152</v>
      </c>
      <c r="M6393">
        <v>-6.0199942588806152</v>
      </c>
      <c r="N6393">
        <v>-6.0199942588806152</v>
      </c>
      <c r="O6393">
        <v>-6.0199942588806152</v>
      </c>
      <c r="P6393">
        <v>-6.0199942588806152</v>
      </c>
      <c r="Q6393">
        <v>-6.0199942588806152</v>
      </c>
      <c r="R6393">
        <v>1</v>
      </c>
      <c r="S6393">
        <v>2.8223390917859063E-26</v>
      </c>
      <c r="T6393">
        <v>1.6799818372374709E-13</v>
      </c>
      <c r="U6393">
        <v>76.4566650390625</v>
      </c>
      <c r="V6393">
        <v>83.800003051757813</v>
      </c>
      <c r="W6393">
        <v>68.610000610351563</v>
      </c>
    </row>
    <row r="6394" spans="1:23" x14ac:dyDescent="0.25">
      <c r="A6394" t="s">
        <v>79</v>
      </c>
      <c r="B6394" t="s">
        <v>100</v>
      </c>
      <c r="C6394" t="s">
        <v>106</v>
      </c>
      <c r="D6394" t="s">
        <v>88</v>
      </c>
      <c r="E6394" t="s">
        <v>116</v>
      </c>
      <c r="F6394">
        <v>9</v>
      </c>
      <c r="G6394">
        <v>257.17001342773437</v>
      </c>
      <c r="H6394">
        <v>248.40000915527344</v>
      </c>
      <c r="I6394">
        <v>8.7700052261352539</v>
      </c>
      <c r="J6394">
        <v>3.4101974219083786E-2</v>
      </c>
      <c r="K6394">
        <v>8.7700052261352539</v>
      </c>
      <c r="L6394">
        <v>8.7700052261352539</v>
      </c>
      <c r="M6394">
        <v>8.7700052261352539</v>
      </c>
      <c r="N6394">
        <v>8.7700052261352539</v>
      </c>
      <c r="O6394">
        <v>8.7700052261352539</v>
      </c>
      <c r="P6394">
        <v>8.7700052261352539</v>
      </c>
      <c r="Q6394">
        <v>8.7700052261352539</v>
      </c>
      <c r="R6394">
        <v>1</v>
      </c>
      <c r="S6394">
        <v>6.7849963435914158E-26</v>
      </c>
      <c r="T6394">
        <v>2.6048024956600024E-13</v>
      </c>
      <c r="U6394">
        <v>76.4566650390625</v>
      </c>
      <c r="V6394">
        <v>83.800003051757813</v>
      </c>
      <c r="W6394">
        <v>71.599998474121094</v>
      </c>
    </row>
    <row r="6395" spans="1:23" x14ac:dyDescent="0.25">
      <c r="A6395" t="s">
        <v>79</v>
      </c>
      <c r="B6395" t="s">
        <v>100</v>
      </c>
      <c r="C6395" t="s">
        <v>106</v>
      </c>
      <c r="D6395" t="s">
        <v>88</v>
      </c>
      <c r="E6395" t="s">
        <v>116</v>
      </c>
      <c r="F6395">
        <v>10</v>
      </c>
      <c r="G6395">
        <v>291.33999633789062</v>
      </c>
      <c r="H6395">
        <v>242.39999389648437</v>
      </c>
      <c r="I6395">
        <v>48.94000244140625</v>
      </c>
      <c r="J6395">
        <v>0.16798242926597595</v>
      </c>
      <c r="K6395">
        <v>48.94000244140625</v>
      </c>
      <c r="L6395">
        <v>48.94000244140625</v>
      </c>
      <c r="M6395">
        <v>48.94000244140625</v>
      </c>
      <c r="N6395">
        <v>48.94000244140625</v>
      </c>
      <c r="O6395">
        <v>48.94000244140625</v>
      </c>
      <c r="P6395">
        <v>48.94000244140625</v>
      </c>
      <c r="Q6395">
        <v>48.94000244140625</v>
      </c>
      <c r="R6395">
        <v>1</v>
      </c>
      <c r="S6395">
        <v>6.0590822245239653E-26</v>
      </c>
      <c r="T6395">
        <v>2.4615202996562668E-13</v>
      </c>
      <c r="U6395">
        <v>76.4566650390625</v>
      </c>
      <c r="V6395">
        <v>83.800003051757813</v>
      </c>
      <c r="W6395">
        <v>75.400001525878906</v>
      </c>
    </row>
    <row r="6396" spans="1:23" x14ac:dyDescent="0.25">
      <c r="A6396" t="s">
        <v>79</v>
      </c>
      <c r="B6396" t="s">
        <v>100</v>
      </c>
      <c r="C6396" t="s">
        <v>106</v>
      </c>
      <c r="D6396" t="s">
        <v>88</v>
      </c>
      <c r="E6396" t="s">
        <v>116</v>
      </c>
      <c r="F6396">
        <v>11</v>
      </c>
      <c r="G6396">
        <v>303.02001953125</v>
      </c>
      <c r="H6396">
        <v>307.79998779296875</v>
      </c>
      <c r="I6396">
        <v>-4.7799744606018066</v>
      </c>
      <c r="J6396">
        <v>-1.5774451196193695E-2</v>
      </c>
      <c r="K6396">
        <v>-4.7799744606018066</v>
      </c>
      <c r="L6396">
        <v>-4.7799744606018066</v>
      </c>
      <c r="M6396">
        <v>-4.7799744606018066</v>
      </c>
      <c r="N6396">
        <v>-4.7799744606018066</v>
      </c>
      <c r="O6396">
        <v>-4.7799744606018066</v>
      </c>
      <c r="P6396">
        <v>-4.7799744606018066</v>
      </c>
      <c r="Q6396">
        <v>-4.7799744606018066</v>
      </c>
      <c r="R6396">
        <v>1</v>
      </c>
      <c r="S6396">
        <v>4.84709235347954E-26</v>
      </c>
      <c r="T6396">
        <v>2.2016112891098949E-13</v>
      </c>
      <c r="U6396">
        <v>76.4566650390625</v>
      </c>
      <c r="V6396">
        <v>83.800003051757813</v>
      </c>
      <c r="W6396">
        <v>79.699996948242187</v>
      </c>
    </row>
    <row r="6397" spans="1:23" x14ac:dyDescent="0.25">
      <c r="A6397" t="s">
        <v>79</v>
      </c>
      <c r="B6397" t="s">
        <v>100</v>
      </c>
      <c r="C6397" t="s">
        <v>106</v>
      </c>
      <c r="D6397" t="s">
        <v>88</v>
      </c>
      <c r="E6397" t="s">
        <v>116</v>
      </c>
      <c r="F6397">
        <v>12</v>
      </c>
      <c r="G6397">
        <v>327.04998779296875</v>
      </c>
      <c r="H6397">
        <v>302.39999389648438</v>
      </c>
      <c r="I6397">
        <v>24.649995803833008</v>
      </c>
      <c r="J6397">
        <v>7.5370728969573975E-2</v>
      </c>
      <c r="K6397">
        <v>24.649995803833008</v>
      </c>
      <c r="L6397">
        <v>24.649995803833008</v>
      </c>
      <c r="M6397">
        <v>24.649995803833008</v>
      </c>
      <c r="N6397">
        <v>24.649995803833008</v>
      </c>
      <c r="O6397">
        <v>24.649995803833008</v>
      </c>
      <c r="P6397">
        <v>24.649995803833008</v>
      </c>
      <c r="Q6397">
        <v>24.649995803833008</v>
      </c>
      <c r="R6397">
        <v>1</v>
      </c>
      <c r="S6397">
        <v>2.222188660310129E-26</v>
      </c>
      <c r="T6397">
        <v>1.490700737762779E-13</v>
      </c>
      <c r="U6397">
        <v>76.4566650390625</v>
      </c>
      <c r="V6397">
        <v>83.800003051757813</v>
      </c>
      <c r="W6397">
        <v>81.800003051757812</v>
      </c>
    </row>
    <row r="6398" spans="1:23" x14ac:dyDescent="0.25">
      <c r="A6398" t="s">
        <v>79</v>
      </c>
      <c r="B6398" t="s">
        <v>100</v>
      </c>
      <c r="C6398" t="s">
        <v>106</v>
      </c>
      <c r="D6398" t="s">
        <v>88</v>
      </c>
      <c r="E6398" t="s">
        <v>116</v>
      </c>
      <c r="F6398">
        <v>13</v>
      </c>
      <c r="G6398">
        <v>358.33999633789062</v>
      </c>
      <c r="H6398">
        <v>286.20001220703125</v>
      </c>
      <c r="I6398">
        <v>72.139991760253906</v>
      </c>
      <c r="J6398">
        <v>0.20131716132164001</v>
      </c>
      <c r="K6398">
        <v>72.139991760253906</v>
      </c>
      <c r="L6398">
        <v>72.139991760253906</v>
      </c>
      <c r="M6398">
        <v>72.139991760253906</v>
      </c>
      <c r="N6398">
        <v>72.139991760253906</v>
      </c>
      <c r="O6398">
        <v>72.139991760253906</v>
      </c>
      <c r="P6398">
        <v>72.139991760253906</v>
      </c>
      <c r="Q6398">
        <v>72.139991760253906</v>
      </c>
      <c r="R6398">
        <v>1</v>
      </c>
      <c r="S6398">
        <v>7.9430262798259772E-26</v>
      </c>
      <c r="T6398">
        <v>2.8183374687837381E-13</v>
      </c>
      <c r="U6398">
        <v>76.4566650390625</v>
      </c>
      <c r="V6398">
        <v>83.800003051757813</v>
      </c>
      <c r="W6398">
        <v>83.800003051757813</v>
      </c>
    </row>
    <row r="6399" spans="1:23" x14ac:dyDescent="0.25">
      <c r="A6399" t="s">
        <v>79</v>
      </c>
      <c r="B6399" t="s">
        <v>100</v>
      </c>
      <c r="C6399" t="s">
        <v>106</v>
      </c>
      <c r="D6399" t="s">
        <v>88</v>
      </c>
      <c r="E6399" t="s">
        <v>116</v>
      </c>
      <c r="F6399">
        <v>14</v>
      </c>
      <c r="G6399">
        <v>368.3699951171875</v>
      </c>
      <c r="H6399">
        <v>277.20001220703125</v>
      </c>
      <c r="I6399">
        <v>91.169990539550781</v>
      </c>
      <c r="J6399">
        <v>0.24749569594860077</v>
      </c>
      <c r="K6399">
        <v>91.169990539550781</v>
      </c>
      <c r="L6399">
        <v>91.169990539550781</v>
      </c>
      <c r="M6399">
        <v>91.169990539550781</v>
      </c>
      <c r="N6399">
        <v>91.169990539550781</v>
      </c>
      <c r="O6399">
        <v>91.169990539550781</v>
      </c>
      <c r="P6399">
        <v>91.169990539550781</v>
      </c>
      <c r="Q6399">
        <v>91.169990539550781</v>
      </c>
      <c r="R6399">
        <v>1</v>
      </c>
      <c r="S6399">
        <v>3.5491964543029199E-26</v>
      </c>
      <c r="T6399">
        <v>1.8839311079037191E-13</v>
      </c>
      <c r="U6399">
        <v>76.4566650390625</v>
      </c>
      <c r="V6399">
        <v>83.800003051757813</v>
      </c>
      <c r="W6399">
        <v>82.300003051757812</v>
      </c>
    </row>
    <row r="6400" spans="1:23" x14ac:dyDescent="0.25">
      <c r="A6400" t="s">
        <v>79</v>
      </c>
      <c r="B6400" t="s">
        <v>100</v>
      </c>
      <c r="C6400" t="s">
        <v>106</v>
      </c>
      <c r="D6400" t="s">
        <v>88</v>
      </c>
      <c r="E6400" t="s">
        <v>116</v>
      </c>
      <c r="F6400">
        <v>15</v>
      </c>
      <c r="G6400">
        <v>413.07000732421875</v>
      </c>
      <c r="H6400">
        <v>271.79998779296875</v>
      </c>
      <c r="I6400">
        <v>141.27001953125</v>
      </c>
      <c r="J6400">
        <v>0.34200018644332886</v>
      </c>
      <c r="K6400">
        <v>141.27001953125</v>
      </c>
      <c r="L6400">
        <v>141.27001953125</v>
      </c>
      <c r="M6400">
        <v>141.27001953125</v>
      </c>
      <c r="N6400">
        <v>141.27001953125</v>
      </c>
      <c r="O6400">
        <v>141.27001953125</v>
      </c>
      <c r="P6400">
        <v>141.27001953125</v>
      </c>
      <c r="Q6400">
        <v>141.27001953125</v>
      </c>
      <c r="R6400">
        <v>1</v>
      </c>
      <c r="S6400">
        <v>2.6017387618727169E-26</v>
      </c>
      <c r="T6400">
        <v>1.6129906113028503E-13</v>
      </c>
      <c r="U6400">
        <v>76.4566650390625</v>
      </c>
      <c r="V6400">
        <v>83.800003051757813</v>
      </c>
      <c r="W6400">
        <v>78.800003051757813</v>
      </c>
    </row>
    <row r="6401" spans="1:23" x14ac:dyDescent="0.25">
      <c r="A6401" t="s">
        <v>79</v>
      </c>
      <c r="B6401" t="s">
        <v>100</v>
      </c>
      <c r="C6401" t="s">
        <v>106</v>
      </c>
      <c r="D6401" t="s">
        <v>88</v>
      </c>
      <c r="E6401" t="s">
        <v>116</v>
      </c>
      <c r="F6401">
        <v>16</v>
      </c>
      <c r="G6401">
        <v>404.75</v>
      </c>
      <c r="H6401">
        <v>297</v>
      </c>
      <c r="I6401">
        <v>107.74999237060547</v>
      </c>
      <c r="J6401">
        <v>0.26621368527412415</v>
      </c>
      <c r="K6401">
        <v>107.74999237060547</v>
      </c>
      <c r="L6401">
        <v>107.74999237060547</v>
      </c>
      <c r="M6401">
        <v>107.74999237060547</v>
      </c>
      <c r="N6401">
        <v>107.74999237060547</v>
      </c>
      <c r="O6401">
        <v>107.74999237060547</v>
      </c>
      <c r="P6401">
        <v>107.74999237060547</v>
      </c>
      <c r="Q6401">
        <v>107.74999237060547</v>
      </c>
      <c r="R6401">
        <v>1</v>
      </c>
      <c r="S6401">
        <v>0</v>
      </c>
      <c r="T6401">
        <v>0</v>
      </c>
      <c r="U6401">
        <v>76.4566650390625</v>
      </c>
      <c r="V6401">
        <v>83.800003051757813</v>
      </c>
      <c r="W6401">
        <v>82.300003051757812</v>
      </c>
    </row>
    <row r="6402" spans="1:23" x14ac:dyDescent="0.25">
      <c r="A6402" t="s">
        <v>79</v>
      </c>
      <c r="B6402" t="s">
        <v>100</v>
      </c>
      <c r="C6402" t="s">
        <v>106</v>
      </c>
      <c r="D6402" t="s">
        <v>88</v>
      </c>
      <c r="E6402" t="s">
        <v>116</v>
      </c>
      <c r="F6402">
        <v>17</v>
      </c>
      <c r="G6402">
        <v>402.84002685546875</v>
      </c>
      <c r="H6402">
        <v>245.40000915527344</v>
      </c>
      <c r="I6402">
        <v>157.44001770019531</v>
      </c>
      <c r="J6402">
        <v>0.39082515239715576</v>
      </c>
      <c r="K6402">
        <v>157.44001770019531</v>
      </c>
      <c r="L6402">
        <v>157.44001770019531</v>
      </c>
      <c r="M6402">
        <v>157.44001770019531</v>
      </c>
      <c r="N6402">
        <v>157.44001770019531</v>
      </c>
      <c r="O6402">
        <v>157.44001770019531</v>
      </c>
      <c r="P6402">
        <v>157.44001770019531</v>
      </c>
      <c r="Q6402">
        <v>157.44001770019531</v>
      </c>
      <c r="R6402">
        <v>1</v>
      </c>
      <c r="S6402">
        <v>6.5169845488280702E-26</v>
      </c>
      <c r="T6402">
        <v>2.5528385828865741E-13</v>
      </c>
      <c r="U6402">
        <v>76.4566650390625</v>
      </c>
      <c r="V6402">
        <v>83.800003051757813</v>
      </c>
      <c r="W6402">
        <v>82.199996948242188</v>
      </c>
    </row>
    <row r="6403" spans="1:23" x14ac:dyDescent="0.25">
      <c r="A6403" t="s">
        <v>79</v>
      </c>
      <c r="B6403" t="s">
        <v>100</v>
      </c>
      <c r="C6403" t="s">
        <v>106</v>
      </c>
      <c r="D6403" t="s">
        <v>88</v>
      </c>
      <c r="E6403" t="s">
        <v>116</v>
      </c>
      <c r="F6403">
        <v>18</v>
      </c>
      <c r="G6403">
        <v>394.22000122070312</v>
      </c>
      <c r="H6403">
        <v>283.79998779296875</v>
      </c>
      <c r="I6403">
        <v>110.42001342773437</v>
      </c>
      <c r="J6403">
        <v>0.28009745478630066</v>
      </c>
      <c r="K6403">
        <v>110.42001342773437</v>
      </c>
      <c r="L6403">
        <v>110.42001342773437</v>
      </c>
      <c r="M6403">
        <v>110.42001342773437</v>
      </c>
      <c r="N6403">
        <v>110.42001342773437</v>
      </c>
      <c r="O6403">
        <v>110.42001342773437</v>
      </c>
      <c r="P6403">
        <v>110.42001342773437</v>
      </c>
      <c r="Q6403">
        <v>110.42001342773437</v>
      </c>
      <c r="R6403">
        <v>1</v>
      </c>
      <c r="S6403">
        <v>8.4900113381497471E-26</v>
      </c>
      <c r="T6403">
        <v>2.9137624387928773E-13</v>
      </c>
      <c r="U6403">
        <v>76.4566650390625</v>
      </c>
      <c r="V6403">
        <v>83.800003051757813</v>
      </c>
      <c r="W6403">
        <v>82.900001525878906</v>
      </c>
    </row>
    <row r="6404" spans="1:23" x14ac:dyDescent="0.25">
      <c r="A6404" t="s">
        <v>79</v>
      </c>
      <c r="B6404" t="s">
        <v>100</v>
      </c>
      <c r="C6404" t="s">
        <v>106</v>
      </c>
      <c r="D6404" t="s">
        <v>88</v>
      </c>
      <c r="E6404" t="s">
        <v>116</v>
      </c>
      <c r="F6404">
        <v>19</v>
      </c>
      <c r="G6404">
        <v>357</v>
      </c>
      <c r="H6404">
        <v>226.19999694824219</v>
      </c>
      <c r="I6404">
        <v>130.80000305175781</v>
      </c>
      <c r="J6404">
        <v>0.36638656258583069</v>
      </c>
      <c r="K6404">
        <v>130.80000305175781</v>
      </c>
      <c r="L6404">
        <v>130.80000305175781</v>
      </c>
      <c r="M6404">
        <v>130.80000305175781</v>
      </c>
      <c r="N6404">
        <v>130.80000305175781</v>
      </c>
      <c r="O6404">
        <v>130.80000305175781</v>
      </c>
      <c r="P6404">
        <v>130.80000305175781</v>
      </c>
      <c r="Q6404">
        <v>130.80000305175781</v>
      </c>
      <c r="R6404">
        <v>1</v>
      </c>
      <c r="S6404">
        <v>2.7310355872066679E-28</v>
      </c>
      <c r="T6404">
        <v>1.6525844887958947E-14</v>
      </c>
      <c r="U6404">
        <v>76.4566650390625</v>
      </c>
      <c r="V6404">
        <v>83.800003051757813</v>
      </c>
      <c r="W6404">
        <v>83.300003051757813</v>
      </c>
    </row>
    <row r="6405" spans="1:23" x14ac:dyDescent="0.25">
      <c r="A6405" t="s">
        <v>79</v>
      </c>
      <c r="B6405" t="s">
        <v>100</v>
      </c>
      <c r="C6405" t="s">
        <v>106</v>
      </c>
      <c r="D6405" t="s">
        <v>88</v>
      </c>
      <c r="E6405" t="s">
        <v>116</v>
      </c>
      <c r="F6405">
        <v>20</v>
      </c>
      <c r="G6405">
        <v>368.26998901367187</v>
      </c>
      <c r="H6405">
        <v>267.60000610351562</v>
      </c>
      <c r="I6405">
        <v>100.66999053955078</v>
      </c>
      <c r="J6405">
        <v>0.27335920929908752</v>
      </c>
      <c r="K6405">
        <v>100.66999053955078</v>
      </c>
      <c r="L6405">
        <v>100.66999053955078</v>
      </c>
      <c r="M6405">
        <v>100.66999053955078</v>
      </c>
      <c r="N6405">
        <v>100.66999053955078</v>
      </c>
      <c r="O6405">
        <v>100.66999053955078</v>
      </c>
      <c r="P6405">
        <v>100.66999053955078</v>
      </c>
      <c r="Q6405">
        <v>100.66999053955078</v>
      </c>
      <c r="R6405">
        <v>1</v>
      </c>
      <c r="S6405">
        <v>3.4292889804117439E-26</v>
      </c>
      <c r="T6405">
        <v>1.8518339802136435E-13</v>
      </c>
      <c r="U6405">
        <v>76.4566650390625</v>
      </c>
      <c r="V6405">
        <v>83.800003051757813</v>
      </c>
      <c r="W6405">
        <v>81.900001525878906</v>
      </c>
    </row>
    <row r="6406" spans="1:23" x14ac:dyDescent="0.25">
      <c r="A6406" t="s">
        <v>79</v>
      </c>
      <c r="B6406" t="s">
        <v>100</v>
      </c>
      <c r="C6406" t="s">
        <v>106</v>
      </c>
      <c r="D6406" t="s">
        <v>88</v>
      </c>
      <c r="E6406" t="s">
        <v>116</v>
      </c>
      <c r="F6406">
        <v>21</v>
      </c>
      <c r="G6406">
        <v>364.19000244140625</v>
      </c>
      <c r="H6406">
        <v>275.39999389648437</v>
      </c>
      <c r="I6406">
        <v>88.790016174316406</v>
      </c>
      <c r="J6406">
        <v>0.24380135536193848</v>
      </c>
      <c r="K6406">
        <v>88.790016174316406</v>
      </c>
      <c r="L6406">
        <v>88.790016174316406</v>
      </c>
      <c r="M6406">
        <v>88.790016174316406</v>
      </c>
      <c r="N6406">
        <v>88.790016174316406</v>
      </c>
      <c r="O6406">
        <v>88.790016174316406</v>
      </c>
      <c r="P6406">
        <v>88.790016174316406</v>
      </c>
      <c r="Q6406">
        <v>88.790016174316406</v>
      </c>
      <c r="R6406">
        <v>1</v>
      </c>
      <c r="S6406">
        <v>3.115082908523095E-26</v>
      </c>
      <c r="T6406">
        <v>1.7649597061630828E-13</v>
      </c>
      <c r="U6406">
        <v>76.4566650390625</v>
      </c>
      <c r="V6406">
        <v>83.800003051757813</v>
      </c>
      <c r="W6406">
        <v>78.699996948242188</v>
      </c>
    </row>
    <row r="6407" spans="1:23" x14ac:dyDescent="0.25">
      <c r="A6407" t="s">
        <v>79</v>
      </c>
      <c r="B6407" t="s">
        <v>100</v>
      </c>
      <c r="C6407" t="s">
        <v>106</v>
      </c>
      <c r="D6407" t="s">
        <v>88</v>
      </c>
      <c r="E6407" t="s">
        <v>116</v>
      </c>
      <c r="F6407">
        <v>22</v>
      </c>
      <c r="G6407">
        <v>276.82998657226562</v>
      </c>
      <c r="H6407">
        <v>248.39997863769531</v>
      </c>
      <c r="I6407">
        <v>28.430004119873047</v>
      </c>
      <c r="J6407">
        <v>0.1026984304189682</v>
      </c>
      <c r="K6407">
        <v>28.430004119873047</v>
      </c>
      <c r="L6407">
        <v>28.430004119873047</v>
      </c>
      <c r="M6407">
        <v>28.430004119873047</v>
      </c>
      <c r="N6407">
        <v>28.430004119873047</v>
      </c>
      <c r="O6407">
        <v>28.430004119873047</v>
      </c>
      <c r="P6407">
        <v>28.430004119873047</v>
      </c>
      <c r="Q6407">
        <v>28.430004119873047</v>
      </c>
      <c r="R6407">
        <v>1</v>
      </c>
      <c r="S6407">
        <v>2.0152752211769197E-26</v>
      </c>
      <c r="T6407">
        <v>1.4196039092514989E-13</v>
      </c>
      <c r="U6407">
        <v>76.4566650390625</v>
      </c>
      <c r="V6407">
        <v>83.800003051757813</v>
      </c>
      <c r="W6407">
        <v>75.599998474121094</v>
      </c>
    </row>
    <row r="6408" spans="1:23" x14ac:dyDescent="0.25">
      <c r="A6408" t="s">
        <v>79</v>
      </c>
      <c r="B6408" t="s">
        <v>100</v>
      </c>
      <c r="C6408" t="s">
        <v>106</v>
      </c>
      <c r="D6408" t="s">
        <v>88</v>
      </c>
      <c r="E6408" t="s">
        <v>116</v>
      </c>
      <c r="F6408">
        <v>23</v>
      </c>
      <c r="G6408">
        <v>244.72999572753906</v>
      </c>
      <c r="H6408">
        <v>249.60000610351562</v>
      </c>
      <c r="I6408">
        <v>-4.8700084686279297</v>
      </c>
      <c r="J6408">
        <v>-1.9899515435099602E-2</v>
      </c>
      <c r="K6408">
        <v>-4.8700084686279297</v>
      </c>
      <c r="L6408">
        <v>-4.8700084686279297</v>
      </c>
      <c r="M6408">
        <v>-4.8700084686279297</v>
      </c>
      <c r="N6408">
        <v>-4.8700084686279297</v>
      </c>
      <c r="O6408">
        <v>-4.8700084686279297</v>
      </c>
      <c r="P6408">
        <v>-4.8700084686279297</v>
      </c>
      <c r="Q6408">
        <v>-4.8700084686279297</v>
      </c>
      <c r="R6408">
        <v>1</v>
      </c>
      <c r="S6408">
        <v>1.879926257289229E-26</v>
      </c>
      <c r="T6408">
        <v>1.3711040224191617E-13</v>
      </c>
      <c r="U6408">
        <v>76.4566650390625</v>
      </c>
      <c r="V6408">
        <v>83.800003051757813</v>
      </c>
      <c r="W6408">
        <v>73.199996948242188</v>
      </c>
    </row>
    <row r="6409" spans="1:23" x14ac:dyDescent="0.25">
      <c r="A6409" t="s">
        <v>79</v>
      </c>
      <c r="B6409" t="s">
        <v>100</v>
      </c>
      <c r="C6409" t="s">
        <v>106</v>
      </c>
      <c r="D6409" t="s">
        <v>88</v>
      </c>
      <c r="E6409" t="s">
        <v>116</v>
      </c>
      <c r="F6409">
        <v>24</v>
      </c>
      <c r="G6409">
        <v>234.85000610351562</v>
      </c>
      <c r="H6409">
        <v>226.80000305175781</v>
      </c>
      <c r="I6409">
        <v>8.0500001907348633</v>
      </c>
      <c r="J6409">
        <v>3.4277196973562241E-2</v>
      </c>
      <c r="K6409">
        <v>8.0500001907348633</v>
      </c>
      <c r="L6409">
        <v>8.0500001907348633</v>
      </c>
      <c r="M6409">
        <v>8.0500001907348633</v>
      </c>
      <c r="N6409">
        <v>8.0500001907348633</v>
      </c>
      <c r="O6409">
        <v>8.0500001907348633</v>
      </c>
      <c r="P6409">
        <v>8.0500001907348633</v>
      </c>
      <c r="Q6409">
        <v>8.0500001907348633</v>
      </c>
      <c r="R6409">
        <v>1</v>
      </c>
      <c r="S6409">
        <v>4.1787044522185741E-27</v>
      </c>
      <c r="T6409">
        <v>6.4642898239125612E-14</v>
      </c>
      <c r="U6409">
        <v>76.4566650390625</v>
      </c>
      <c r="V6409">
        <v>83.800003051757813</v>
      </c>
      <c r="W6409">
        <v>71.699996948242188</v>
      </c>
    </row>
    <row r="6410" spans="1:23" x14ac:dyDescent="0.25">
      <c r="A6410" t="s">
        <v>79</v>
      </c>
      <c r="B6410" t="s">
        <v>100</v>
      </c>
      <c r="C6410" t="s">
        <v>106</v>
      </c>
      <c r="D6410" t="s">
        <v>88</v>
      </c>
      <c r="E6410" t="s">
        <v>117</v>
      </c>
      <c r="F6410">
        <v>1</v>
      </c>
      <c r="G6410">
        <v>143.02999877929687</v>
      </c>
      <c r="H6410">
        <v>150</v>
      </c>
      <c r="I6410">
        <v>-6.969998836517334</v>
      </c>
      <c r="J6410">
        <v>-4.8731029033660889E-2</v>
      </c>
      <c r="K6410">
        <v>-6.969998836517334</v>
      </c>
      <c r="L6410">
        <v>-6.969998836517334</v>
      </c>
      <c r="M6410">
        <v>-6.969998836517334</v>
      </c>
      <c r="N6410">
        <v>-6.969998836517334</v>
      </c>
      <c r="O6410">
        <v>-6.969998836517334</v>
      </c>
      <c r="P6410">
        <v>-6.969998836517334</v>
      </c>
      <c r="Q6410">
        <v>-6.969998836517334</v>
      </c>
      <c r="R6410">
        <v>1</v>
      </c>
      <c r="S6410">
        <v>6.5592621007440722E-27</v>
      </c>
      <c r="T6410">
        <v>8.0989272092154424E-14</v>
      </c>
      <c r="U6410">
        <v>84.816665649414063</v>
      </c>
      <c r="V6410">
        <v>99.099998474121094</v>
      </c>
      <c r="W6410">
        <v>78.400001525878906</v>
      </c>
    </row>
    <row r="6411" spans="1:23" x14ac:dyDescent="0.25">
      <c r="A6411" t="s">
        <v>79</v>
      </c>
      <c r="B6411" t="s">
        <v>100</v>
      </c>
      <c r="C6411" t="s">
        <v>106</v>
      </c>
      <c r="D6411" t="s">
        <v>88</v>
      </c>
      <c r="E6411" t="s">
        <v>117</v>
      </c>
      <c r="F6411">
        <v>2</v>
      </c>
      <c r="G6411">
        <v>140.93000793457031</v>
      </c>
      <c r="H6411">
        <v>131.39999389648437</v>
      </c>
      <c r="I6411">
        <v>9.5300073623657227</v>
      </c>
      <c r="J6411">
        <v>6.7622274160385132E-2</v>
      </c>
      <c r="K6411">
        <v>9.5300073623657227</v>
      </c>
      <c r="L6411">
        <v>9.5300073623657227</v>
      </c>
      <c r="M6411">
        <v>9.5300073623657227</v>
      </c>
      <c r="N6411">
        <v>9.5300073623657227</v>
      </c>
      <c r="O6411">
        <v>9.5300073623657227</v>
      </c>
      <c r="P6411">
        <v>9.5300073623657227</v>
      </c>
      <c r="Q6411">
        <v>9.5300073623657227</v>
      </c>
      <c r="R6411">
        <v>1</v>
      </c>
      <c r="S6411">
        <v>6.6631405989684976E-27</v>
      </c>
      <c r="T6411">
        <v>8.1628063683392149E-14</v>
      </c>
      <c r="U6411">
        <v>84.816665649414063</v>
      </c>
      <c r="V6411">
        <v>99.099998474121094</v>
      </c>
      <c r="W6411">
        <v>76.400001525878906</v>
      </c>
    </row>
    <row r="6412" spans="1:23" x14ac:dyDescent="0.25">
      <c r="A6412" t="s">
        <v>79</v>
      </c>
      <c r="B6412" t="s">
        <v>100</v>
      </c>
      <c r="C6412" t="s">
        <v>106</v>
      </c>
      <c r="D6412" t="s">
        <v>88</v>
      </c>
      <c r="E6412" t="s">
        <v>117</v>
      </c>
      <c r="F6412">
        <v>3</v>
      </c>
      <c r="G6412">
        <v>133.49000549316406</v>
      </c>
      <c r="H6412">
        <v>133.19999694824219</v>
      </c>
      <c r="I6412">
        <v>0.2900034487247467</v>
      </c>
      <c r="J6412">
        <v>2.172473119571805E-3</v>
      </c>
      <c r="K6412">
        <v>0.2900034487247467</v>
      </c>
      <c r="L6412">
        <v>0.2900034487247467</v>
      </c>
      <c r="M6412">
        <v>0.2900034487247467</v>
      </c>
      <c r="N6412">
        <v>0.2900034487247467</v>
      </c>
      <c r="O6412">
        <v>0.2900034487247467</v>
      </c>
      <c r="P6412">
        <v>0.2900034487247467</v>
      </c>
      <c r="Q6412">
        <v>0.2900034487247467</v>
      </c>
      <c r="R6412">
        <v>1</v>
      </c>
      <c r="S6412">
        <v>8.9713206446259568E-27</v>
      </c>
      <c r="T6412">
        <v>9.4717053753141933E-14</v>
      </c>
      <c r="U6412">
        <v>84.816665649414063</v>
      </c>
      <c r="V6412">
        <v>99.099998474121094</v>
      </c>
      <c r="W6412">
        <v>74.900001525878906</v>
      </c>
    </row>
    <row r="6413" spans="1:23" x14ac:dyDescent="0.25">
      <c r="A6413" t="s">
        <v>79</v>
      </c>
      <c r="B6413" t="s">
        <v>100</v>
      </c>
      <c r="C6413" t="s">
        <v>106</v>
      </c>
      <c r="D6413" t="s">
        <v>88</v>
      </c>
      <c r="E6413" t="s">
        <v>117</v>
      </c>
      <c r="F6413">
        <v>4</v>
      </c>
      <c r="G6413">
        <v>137.10000610351562</v>
      </c>
      <c r="H6413">
        <v>129.60000610351562</v>
      </c>
      <c r="I6413">
        <v>7.4999942779541016</v>
      </c>
      <c r="J6413">
        <v>5.470455065369606E-2</v>
      </c>
      <c r="K6413">
        <v>7.4999942779541016</v>
      </c>
      <c r="L6413">
        <v>7.4999942779541016</v>
      </c>
      <c r="M6413">
        <v>7.4999942779541016</v>
      </c>
      <c r="N6413">
        <v>7.4999942779541016</v>
      </c>
      <c r="O6413">
        <v>7.4999942779541016</v>
      </c>
      <c r="P6413">
        <v>7.4999942779541016</v>
      </c>
      <c r="Q6413">
        <v>7.4999942779541016</v>
      </c>
      <c r="R6413">
        <v>1</v>
      </c>
      <c r="S6413">
        <v>4.3840078139182757E-27</v>
      </c>
      <c r="T6413">
        <v>6.6211840426665808E-14</v>
      </c>
      <c r="U6413">
        <v>84.816665649414063</v>
      </c>
      <c r="V6413">
        <v>99.099998474121094</v>
      </c>
      <c r="W6413">
        <v>73.400001525878906</v>
      </c>
    </row>
    <row r="6414" spans="1:23" x14ac:dyDescent="0.25">
      <c r="A6414" t="s">
        <v>79</v>
      </c>
      <c r="B6414" t="s">
        <v>100</v>
      </c>
      <c r="C6414" t="s">
        <v>106</v>
      </c>
      <c r="D6414" t="s">
        <v>88</v>
      </c>
      <c r="E6414" t="s">
        <v>117</v>
      </c>
      <c r="F6414">
        <v>5</v>
      </c>
      <c r="G6414">
        <v>124.94999694824219</v>
      </c>
      <c r="H6414">
        <v>132</v>
      </c>
      <c r="I6414">
        <v>-7.0500016212463379</v>
      </c>
      <c r="J6414">
        <v>-5.6422583758831024E-2</v>
      </c>
      <c r="K6414">
        <v>-7.0500016212463379</v>
      </c>
      <c r="L6414">
        <v>-7.0500016212463379</v>
      </c>
      <c r="M6414">
        <v>-7.0500016212463379</v>
      </c>
      <c r="N6414">
        <v>-7.0500016212463379</v>
      </c>
      <c r="O6414">
        <v>-7.0500016212463379</v>
      </c>
      <c r="P6414">
        <v>-7.0500016212463379</v>
      </c>
      <c r="Q6414">
        <v>-7.0500016212463379</v>
      </c>
      <c r="R6414">
        <v>1</v>
      </c>
      <c r="S6414">
        <v>4.184836926125119E-29</v>
      </c>
      <c r="T6414">
        <v>6.4690315990545855E-15</v>
      </c>
      <c r="U6414">
        <v>84.816665649414063</v>
      </c>
      <c r="V6414">
        <v>99.099998474121094</v>
      </c>
      <c r="W6414">
        <v>72.800003051757812</v>
      </c>
    </row>
    <row r="6415" spans="1:23" x14ac:dyDescent="0.25">
      <c r="A6415" t="s">
        <v>79</v>
      </c>
      <c r="B6415" t="s">
        <v>100</v>
      </c>
      <c r="C6415" t="s">
        <v>106</v>
      </c>
      <c r="D6415" t="s">
        <v>88</v>
      </c>
      <c r="E6415" t="s">
        <v>117</v>
      </c>
      <c r="F6415">
        <v>6</v>
      </c>
      <c r="G6415">
        <v>150.35000610351562</v>
      </c>
      <c r="H6415">
        <v>145.80000305175781</v>
      </c>
      <c r="I6415">
        <v>4.5499978065490723</v>
      </c>
      <c r="J6415">
        <v>3.0262704938650131E-2</v>
      </c>
      <c r="K6415">
        <v>4.5499978065490723</v>
      </c>
      <c r="L6415">
        <v>4.5499978065490723</v>
      </c>
      <c r="M6415">
        <v>4.5499978065490723</v>
      </c>
      <c r="N6415">
        <v>4.5499978065490723</v>
      </c>
      <c r="O6415">
        <v>4.5499978065490723</v>
      </c>
      <c r="P6415">
        <v>4.5499978065490723</v>
      </c>
      <c r="Q6415">
        <v>4.5499978065490723</v>
      </c>
      <c r="R6415">
        <v>1</v>
      </c>
      <c r="S6415">
        <v>1.0027000654714354E-26</v>
      </c>
      <c r="T6415">
        <v>1.0013491365300567E-13</v>
      </c>
      <c r="U6415">
        <v>84.816665649414063</v>
      </c>
      <c r="V6415">
        <v>99.099998474121094</v>
      </c>
      <c r="W6415">
        <v>72.099998474121094</v>
      </c>
    </row>
    <row r="6416" spans="1:23" x14ac:dyDescent="0.25">
      <c r="A6416" t="s">
        <v>79</v>
      </c>
      <c r="B6416" t="s">
        <v>100</v>
      </c>
      <c r="C6416" t="s">
        <v>106</v>
      </c>
      <c r="D6416" t="s">
        <v>88</v>
      </c>
      <c r="E6416" t="s">
        <v>117</v>
      </c>
      <c r="F6416">
        <v>7</v>
      </c>
      <c r="G6416">
        <v>236.22000122070312</v>
      </c>
      <c r="H6416">
        <v>252</v>
      </c>
      <c r="I6416">
        <v>-15.78000545501709</v>
      </c>
      <c r="J6416">
        <v>-6.6802158951759338E-2</v>
      </c>
      <c r="K6416">
        <v>-15.78000545501709</v>
      </c>
      <c r="L6416">
        <v>-15.78000545501709</v>
      </c>
      <c r="M6416">
        <v>-15.78000545501709</v>
      </c>
      <c r="N6416">
        <v>-15.78000545501709</v>
      </c>
      <c r="O6416">
        <v>-15.78000545501709</v>
      </c>
      <c r="P6416">
        <v>-15.78000545501709</v>
      </c>
      <c r="Q6416">
        <v>-15.78000545501709</v>
      </c>
      <c r="R6416">
        <v>1</v>
      </c>
      <c r="S6416">
        <v>4.4111394675656275E-26</v>
      </c>
      <c r="T6416">
        <v>2.1002713186234895E-13</v>
      </c>
      <c r="U6416">
        <v>84.816665649414063</v>
      </c>
      <c r="V6416">
        <v>99.099998474121094</v>
      </c>
      <c r="W6416">
        <v>71.599998474121094</v>
      </c>
    </row>
    <row r="6417" spans="1:23" x14ac:dyDescent="0.25">
      <c r="A6417" t="s">
        <v>79</v>
      </c>
      <c r="B6417" t="s">
        <v>100</v>
      </c>
      <c r="C6417" t="s">
        <v>106</v>
      </c>
      <c r="D6417" t="s">
        <v>88</v>
      </c>
      <c r="E6417" t="s">
        <v>117</v>
      </c>
      <c r="F6417">
        <v>8</v>
      </c>
      <c r="G6417">
        <v>249.34001159667969</v>
      </c>
      <c r="H6417">
        <v>278.39999389648437</v>
      </c>
      <c r="I6417">
        <v>-29.059988021850586</v>
      </c>
      <c r="J6417">
        <v>-0.11654762923717499</v>
      </c>
      <c r="K6417">
        <v>-29.059988021850586</v>
      </c>
      <c r="L6417">
        <v>-29.059988021850586</v>
      </c>
      <c r="M6417">
        <v>-29.059988021850586</v>
      </c>
      <c r="N6417">
        <v>-29.059988021850586</v>
      </c>
      <c r="O6417">
        <v>-29.059988021850586</v>
      </c>
      <c r="P6417">
        <v>-29.059988021850586</v>
      </c>
      <c r="Q6417">
        <v>-29.059988021850586</v>
      </c>
      <c r="R6417">
        <v>1</v>
      </c>
      <c r="S6417">
        <v>8.7662611826944124E-26</v>
      </c>
      <c r="T6417">
        <v>2.960787268569548E-13</v>
      </c>
      <c r="U6417">
        <v>84.816665649414063</v>
      </c>
      <c r="V6417">
        <v>99.099998474121094</v>
      </c>
      <c r="W6417">
        <v>71.800003051757813</v>
      </c>
    </row>
    <row r="6418" spans="1:23" x14ac:dyDescent="0.25">
      <c r="A6418" t="s">
        <v>79</v>
      </c>
      <c r="B6418" t="s">
        <v>100</v>
      </c>
      <c r="C6418" t="s">
        <v>106</v>
      </c>
      <c r="D6418" t="s">
        <v>88</v>
      </c>
      <c r="E6418" t="s">
        <v>117</v>
      </c>
      <c r="F6418">
        <v>9</v>
      </c>
      <c r="G6418">
        <v>265.08999633789062</v>
      </c>
      <c r="H6418">
        <v>295.20001220703125</v>
      </c>
      <c r="I6418">
        <v>-30.110013961791992</v>
      </c>
      <c r="J6418">
        <v>-0.11358412355184555</v>
      </c>
      <c r="K6418">
        <v>-30.110013961791992</v>
      </c>
      <c r="L6418">
        <v>-30.110013961791992</v>
      </c>
      <c r="M6418">
        <v>-30.110013961791992</v>
      </c>
      <c r="N6418">
        <v>-30.110013961791992</v>
      </c>
      <c r="O6418">
        <v>-30.110013961791992</v>
      </c>
      <c r="P6418">
        <v>-30.110013961791992</v>
      </c>
      <c r="Q6418">
        <v>-30.110013961791992</v>
      </c>
      <c r="R6418">
        <v>1</v>
      </c>
      <c r="S6418">
        <v>1.0083996009190968E-25</v>
      </c>
      <c r="T6418">
        <v>3.1755308560650619E-13</v>
      </c>
      <c r="U6418">
        <v>84.816665649414063</v>
      </c>
      <c r="V6418">
        <v>99.099998474121094</v>
      </c>
      <c r="W6418">
        <v>76.5</v>
      </c>
    </row>
    <row r="6419" spans="1:23" x14ac:dyDescent="0.25">
      <c r="A6419" t="s">
        <v>79</v>
      </c>
      <c r="B6419" t="s">
        <v>100</v>
      </c>
      <c r="C6419" t="s">
        <v>106</v>
      </c>
      <c r="D6419" t="s">
        <v>88</v>
      </c>
      <c r="E6419" t="s">
        <v>117</v>
      </c>
      <c r="F6419">
        <v>10</v>
      </c>
      <c r="G6419">
        <v>285.45999145507812</v>
      </c>
      <c r="H6419">
        <v>286.20001220703125</v>
      </c>
      <c r="I6419">
        <v>-0.74001950025558472</v>
      </c>
      <c r="J6419">
        <v>-2.5923755019903183E-3</v>
      </c>
      <c r="K6419">
        <v>-0.74001950025558472</v>
      </c>
      <c r="L6419">
        <v>-0.74001950025558472</v>
      </c>
      <c r="M6419">
        <v>-0.74001950025558472</v>
      </c>
      <c r="N6419">
        <v>-0.74001950025558472</v>
      </c>
      <c r="O6419">
        <v>-0.74001950025558472</v>
      </c>
      <c r="P6419">
        <v>-0.74001950025558472</v>
      </c>
      <c r="Q6419">
        <v>-0.74001950025558472</v>
      </c>
      <c r="R6419">
        <v>1</v>
      </c>
      <c r="S6419">
        <v>6.4649659514021487E-26</v>
      </c>
      <c r="T6419">
        <v>2.5426297352304505E-13</v>
      </c>
      <c r="U6419">
        <v>84.816665649414063</v>
      </c>
      <c r="V6419">
        <v>99.099998474121094</v>
      </c>
      <c r="W6419">
        <v>79.800003051757813</v>
      </c>
    </row>
    <row r="6420" spans="1:23" x14ac:dyDescent="0.25">
      <c r="A6420" t="s">
        <v>79</v>
      </c>
      <c r="B6420" t="s">
        <v>100</v>
      </c>
      <c r="C6420" t="s">
        <v>106</v>
      </c>
      <c r="D6420" t="s">
        <v>88</v>
      </c>
      <c r="E6420" t="s">
        <v>117</v>
      </c>
      <c r="F6420">
        <v>11</v>
      </c>
      <c r="G6420">
        <v>301.10000610351562</v>
      </c>
      <c r="H6420">
        <v>309</v>
      </c>
      <c r="I6420">
        <v>-7.9000000953674316</v>
      </c>
      <c r="J6420">
        <v>-2.6237130165100098E-2</v>
      </c>
      <c r="K6420">
        <v>-7.9000000953674316</v>
      </c>
      <c r="L6420">
        <v>-7.9000000953674316</v>
      </c>
      <c r="M6420">
        <v>-7.9000000953674316</v>
      </c>
      <c r="N6420">
        <v>-7.9000000953674316</v>
      </c>
      <c r="O6420">
        <v>-7.9000000953674316</v>
      </c>
      <c r="P6420">
        <v>-7.9000000953674316</v>
      </c>
      <c r="Q6420">
        <v>-7.9000000953674316</v>
      </c>
      <c r="R6420">
        <v>1</v>
      </c>
      <c r="S6420">
        <v>4.4124820718484588E-26</v>
      </c>
      <c r="T6420">
        <v>2.1005908872138296E-13</v>
      </c>
      <c r="U6420">
        <v>84.816665649414063</v>
      </c>
      <c r="V6420">
        <v>99.099998474121094</v>
      </c>
      <c r="W6420">
        <v>86.699996948242188</v>
      </c>
    </row>
    <row r="6421" spans="1:23" x14ac:dyDescent="0.25">
      <c r="A6421" t="s">
        <v>79</v>
      </c>
      <c r="B6421" t="s">
        <v>100</v>
      </c>
      <c r="C6421" t="s">
        <v>106</v>
      </c>
      <c r="D6421" t="s">
        <v>88</v>
      </c>
      <c r="E6421" t="s">
        <v>117</v>
      </c>
      <c r="F6421">
        <v>12</v>
      </c>
      <c r="G6421">
        <v>342.29000854492188</v>
      </c>
      <c r="H6421">
        <v>319.79998779296875</v>
      </c>
      <c r="I6421">
        <v>22.490007400512695</v>
      </c>
      <c r="J6421">
        <v>6.570453941822052E-2</v>
      </c>
      <c r="K6421">
        <v>22.490007400512695</v>
      </c>
      <c r="L6421">
        <v>22.490007400512695</v>
      </c>
      <c r="M6421">
        <v>22.490007400512695</v>
      </c>
      <c r="N6421">
        <v>22.490007400512695</v>
      </c>
      <c r="O6421">
        <v>22.490007400512695</v>
      </c>
      <c r="P6421">
        <v>22.490007400512695</v>
      </c>
      <c r="Q6421">
        <v>22.490007400512695</v>
      </c>
      <c r="R6421">
        <v>1</v>
      </c>
      <c r="S6421">
        <v>1.0419973563542948E-26</v>
      </c>
      <c r="T6421">
        <v>1.0207827150828658E-13</v>
      </c>
      <c r="U6421">
        <v>84.816665649414063</v>
      </c>
      <c r="V6421">
        <v>99.099998474121094</v>
      </c>
      <c r="W6421">
        <v>89.300003051757813</v>
      </c>
    </row>
    <row r="6422" spans="1:23" x14ac:dyDescent="0.25">
      <c r="A6422" t="s">
        <v>79</v>
      </c>
      <c r="B6422" t="s">
        <v>100</v>
      </c>
      <c r="C6422" t="s">
        <v>106</v>
      </c>
      <c r="D6422" t="s">
        <v>88</v>
      </c>
      <c r="E6422" t="s">
        <v>117</v>
      </c>
      <c r="F6422">
        <v>13</v>
      </c>
      <c r="G6422">
        <v>373.70001220703125</v>
      </c>
      <c r="H6422">
        <v>333</v>
      </c>
      <c r="I6422">
        <v>40.700004577636719</v>
      </c>
      <c r="J6422">
        <v>0.10891090333461761</v>
      </c>
      <c r="K6422">
        <v>40.700004577636719</v>
      </c>
      <c r="L6422">
        <v>40.700004577636719</v>
      </c>
      <c r="M6422">
        <v>40.700004577636719</v>
      </c>
      <c r="N6422">
        <v>40.700004577636719</v>
      </c>
      <c r="O6422">
        <v>40.700004577636719</v>
      </c>
      <c r="P6422">
        <v>40.700004577636719</v>
      </c>
      <c r="Q6422">
        <v>40.700004577636719</v>
      </c>
      <c r="R6422">
        <v>1</v>
      </c>
      <c r="S6422">
        <v>2.3057408939014916E-26</v>
      </c>
      <c r="T6422">
        <v>1.5184666132990465E-13</v>
      </c>
      <c r="U6422">
        <v>84.816665649414063</v>
      </c>
      <c r="V6422">
        <v>99.099998474121094</v>
      </c>
      <c r="W6422">
        <v>92.800003051757813</v>
      </c>
    </row>
    <row r="6423" spans="1:23" x14ac:dyDescent="0.25">
      <c r="A6423" t="s">
        <v>79</v>
      </c>
      <c r="B6423" t="s">
        <v>100</v>
      </c>
      <c r="C6423" t="s">
        <v>106</v>
      </c>
      <c r="D6423" t="s">
        <v>88</v>
      </c>
      <c r="E6423" t="s">
        <v>117</v>
      </c>
      <c r="F6423">
        <v>14</v>
      </c>
      <c r="G6423">
        <v>380.1300048828125</v>
      </c>
      <c r="H6423">
        <v>304.79998779296875</v>
      </c>
      <c r="I6423">
        <v>75.330009460449219</v>
      </c>
      <c r="J6423">
        <v>0.19816906750202179</v>
      </c>
      <c r="K6423">
        <v>75.330009460449219</v>
      </c>
      <c r="L6423">
        <v>75.330009460449219</v>
      </c>
      <c r="M6423">
        <v>75.330009460449219</v>
      </c>
      <c r="N6423">
        <v>75.330009460449219</v>
      </c>
      <c r="O6423">
        <v>75.330009460449219</v>
      </c>
      <c r="P6423">
        <v>75.330009460449219</v>
      </c>
      <c r="Q6423">
        <v>75.330009460449219</v>
      </c>
      <c r="R6423">
        <v>1</v>
      </c>
      <c r="S6423">
        <v>2.830876045894595E-26</v>
      </c>
      <c r="T6423">
        <v>1.6825207676748888E-13</v>
      </c>
      <c r="U6423">
        <v>84.816665649414063</v>
      </c>
      <c r="V6423">
        <v>99.099998474121094</v>
      </c>
      <c r="W6423">
        <v>95.400001525878906</v>
      </c>
    </row>
    <row r="6424" spans="1:23" x14ac:dyDescent="0.25">
      <c r="A6424" t="s">
        <v>79</v>
      </c>
      <c r="B6424" t="s">
        <v>100</v>
      </c>
      <c r="C6424" t="s">
        <v>106</v>
      </c>
      <c r="D6424" t="s">
        <v>88</v>
      </c>
      <c r="E6424" t="s">
        <v>117</v>
      </c>
      <c r="F6424">
        <v>15</v>
      </c>
      <c r="G6424">
        <v>414.6300048828125</v>
      </c>
      <c r="H6424">
        <v>297.60000610351562</v>
      </c>
      <c r="I6424">
        <v>117.02999877929687</v>
      </c>
      <c r="J6424">
        <v>0.28225162625312805</v>
      </c>
      <c r="K6424">
        <v>117.02999877929687</v>
      </c>
      <c r="L6424">
        <v>117.02999877929687</v>
      </c>
      <c r="M6424">
        <v>117.02999877929687</v>
      </c>
      <c r="N6424">
        <v>117.02999877929687</v>
      </c>
      <c r="O6424">
        <v>117.02999877929687</v>
      </c>
      <c r="P6424">
        <v>117.02999877929687</v>
      </c>
      <c r="Q6424">
        <v>117.02999877929687</v>
      </c>
      <c r="R6424">
        <v>1</v>
      </c>
      <c r="S6424">
        <v>5.0453056737191722E-26</v>
      </c>
      <c r="T6424">
        <v>2.2461757931066528E-13</v>
      </c>
      <c r="U6424">
        <v>84.816665649414063</v>
      </c>
      <c r="V6424">
        <v>99.099998474121094</v>
      </c>
      <c r="W6424">
        <v>97.599998474121094</v>
      </c>
    </row>
    <row r="6425" spans="1:23" x14ac:dyDescent="0.25">
      <c r="A6425" t="s">
        <v>79</v>
      </c>
      <c r="B6425" t="s">
        <v>100</v>
      </c>
      <c r="C6425" t="s">
        <v>106</v>
      </c>
      <c r="D6425" t="s">
        <v>88</v>
      </c>
      <c r="E6425" t="s">
        <v>117</v>
      </c>
      <c r="F6425">
        <v>16</v>
      </c>
      <c r="G6425">
        <v>405.82998657226563</v>
      </c>
      <c r="H6425">
        <v>307.79998779296875</v>
      </c>
      <c r="I6425">
        <v>98.030006408691406</v>
      </c>
      <c r="J6425">
        <v>0.24155436456203461</v>
      </c>
      <c r="K6425">
        <v>98.030006408691406</v>
      </c>
      <c r="L6425">
        <v>98.030006408691406</v>
      </c>
      <c r="M6425">
        <v>98.030006408691406</v>
      </c>
      <c r="N6425">
        <v>98.030006408691406</v>
      </c>
      <c r="O6425">
        <v>98.030006408691406</v>
      </c>
      <c r="P6425">
        <v>98.030006408691406</v>
      </c>
      <c r="Q6425">
        <v>98.030006408691406</v>
      </c>
      <c r="R6425">
        <v>1</v>
      </c>
      <c r="S6425">
        <v>0</v>
      </c>
      <c r="T6425">
        <v>0</v>
      </c>
      <c r="U6425">
        <v>84.816665649414063</v>
      </c>
      <c r="V6425">
        <v>99.099998474121094</v>
      </c>
      <c r="W6425">
        <v>99.099998474121094</v>
      </c>
    </row>
    <row r="6426" spans="1:23" x14ac:dyDescent="0.25">
      <c r="A6426" t="s">
        <v>79</v>
      </c>
      <c r="B6426" t="s">
        <v>100</v>
      </c>
      <c r="C6426" t="s">
        <v>106</v>
      </c>
      <c r="D6426" t="s">
        <v>88</v>
      </c>
      <c r="E6426" t="s">
        <v>117</v>
      </c>
      <c r="F6426">
        <v>17</v>
      </c>
      <c r="G6426">
        <v>390.1199951171875</v>
      </c>
      <c r="H6426">
        <v>313.79998779296875</v>
      </c>
      <c r="I6426">
        <v>76.320014953613281</v>
      </c>
      <c r="J6426">
        <v>0.19563215970993042</v>
      </c>
      <c r="K6426">
        <v>76.320014953613281</v>
      </c>
      <c r="L6426">
        <v>76.320014953613281</v>
      </c>
      <c r="M6426">
        <v>76.320014953613281</v>
      </c>
      <c r="N6426">
        <v>76.320014953613281</v>
      </c>
      <c r="O6426">
        <v>76.320014953613281</v>
      </c>
      <c r="P6426">
        <v>76.320014953613281</v>
      </c>
      <c r="Q6426">
        <v>76.320014953613281</v>
      </c>
      <c r="R6426">
        <v>1</v>
      </c>
      <c r="S6426">
        <v>2.5278206461607615E-26</v>
      </c>
      <c r="T6426">
        <v>1.5899121483340523E-13</v>
      </c>
      <c r="U6426">
        <v>84.816665649414063</v>
      </c>
      <c r="V6426">
        <v>99.099998474121094</v>
      </c>
      <c r="W6426">
        <v>99</v>
      </c>
    </row>
    <row r="6427" spans="1:23" x14ac:dyDescent="0.25">
      <c r="A6427" t="s">
        <v>79</v>
      </c>
      <c r="B6427" t="s">
        <v>100</v>
      </c>
      <c r="C6427" t="s">
        <v>106</v>
      </c>
      <c r="D6427" t="s">
        <v>88</v>
      </c>
      <c r="E6427" t="s">
        <v>117</v>
      </c>
      <c r="F6427">
        <v>18</v>
      </c>
      <c r="G6427">
        <v>386.54000854492187</v>
      </c>
      <c r="H6427">
        <v>298.20001220703125</v>
      </c>
      <c r="I6427">
        <v>88.339996337890625</v>
      </c>
      <c r="J6427">
        <v>0.22854037582874298</v>
      </c>
      <c r="K6427">
        <v>88.339996337890625</v>
      </c>
      <c r="L6427">
        <v>88.339996337890625</v>
      </c>
      <c r="M6427">
        <v>88.339996337890625</v>
      </c>
      <c r="N6427">
        <v>88.339996337890625</v>
      </c>
      <c r="O6427">
        <v>88.339996337890625</v>
      </c>
      <c r="P6427">
        <v>88.339996337890625</v>
      </c>
      <c r="Q6427">
        <v>88.339996337890625</v>
      </c>
      <c r="R6427">
        <v>1</v>
      </c>
      <c r="S6427">
        <v>1.0385422842563827E-25</v>
      </c>
      <c r="T6427">
        <v>3.2226421509649883E-13</v>
      </c>
      <c r="U6427">
        <v>84.816665649414063</v>
      </c>
      <c r="V6427">
        <v>99.099998474121094</v>
      </c>
      <c r="W6427">
        <v>98.400001525878906</v>
      </c>
    </row>
    <row r="6428" spans="1:23" x14ac:dyDescent="0.25">
      <c r="A6428" t="s">
        <v>79</v>
      </c>
      <c r="B6428" t="s">
        <v>100</v>
      </c>
      <c r="C6428" t="s">
        <v>106</v>
      </c>
      <c r="D6428" t="s">
        <v>88</v>
      </c>
      <c r="E6428" t="s">
        <v>117</v>
      </c>
      <c r="F6428">
        <v>19</v>
      </c>
      <c r="G6428">
        <v>355.55999755859375</v>
      </c>
      <c r="H6428">
        <v>252.60000610351562</v>
      </c>
      <c r="I6428">
        <v>102.95999908447266</v>
      </c>
      <c r="J6428">
        <v>0.2895713746547699</v>
      </c>
      <c r="K6428">
        <v>102.95999908447266</v>
      </c>
      <c r="L6428">
        <v>102.95999908447266</v>
      </c>
      <c r="M6428">
        <v>102.95999908447266</v>
      </c>
      <c r="N6428">
        <v>102.95999908447266</v>
      </c>
      <c r="O6428">
        <v>102.95999908447266</v>
      </c>
      <c r="P6428">
        <v>102.95999908447266</v>
      </c>
      <c r="Q6428">
        <v>102.95999908447266</v>
      </c>
      <c r="R6428">
        <v>1</v>
      </c>
      <c r="S6428">
        <v>2.3521647418761659E-26</v>
      </c>
      <c r="T6428">
        <v>1.5336768855768457E-13</v>
      </c>
      <c r="U6428">
        <v>84.816665649414063</v>
      </c>
      <c r="V6428">
        <v>99.099998474121094</v>
      </c>
      <c r="W6428">
        <v>96.099998474121094</v>
      </c>
    </row>
    <row r="6429" spans="1:23" x14ac:dyDescent="0.25">
      <c r="A6429" t="s">
        <v>79</v>
      </c>
      <c r="B6429" t="s">
        <v>100</v>
      </c>
      <c r="C6429" t="s">
        <v>106</v>
      </c>
      <c r="D6429" t="s">
        <v>88</v>
      </c>
      <c r="E6429" t="s">
        <v>117</v>
      </c>
      <c r="F6429">
        <v>20</v>
      </c>
      <c r="G6429">
        <v>364.19000244140625</v>
      </c>
      <c r="H6429">
        <v>268.79998779296875</v>
      </c>
      <c r="I6429">
        <v>95.390007019042969</v>
      </c>
      <c r="J6429">
        <v>0.26192373037338257</v>
      </c>
      <c r="K6429">
        <v>95.390007019042969</v>
      </c>
      <c r="L6429">
        <v>95.390007019042969</v>
      </c>
      <c r="M6429">
        <v>95.390007019042969</v>
      </c>
      <c r="N6429">
        <v>95.390007019042969</v>
      </c>
      <c r="O6429">
        <v>95.390007019042969</v>
      </c>
      <c r="P6429">
        <v>95.390007019042969</v>
      </c>
      <c r="Q6429">
        <v>95.390007019042969</v>
      </c>
      <c r="R6429">
        <v>1</v>
      </c>
      <c r="S6429">
        <v>1.2659113642925991E-26</v>
      </c>
      <c r="T6429">
        <v>1.1251272808397716E-13</v>
      </c>
      <c r="U6429">
        <v>84.816665649414063</v>
      </c>
      <c r="V6429">
        <v>99.099998474121094</v>
      </c>
      <c r="W6429">
        <v>92.900001525878906</v>
      </c>
    </row>
    <row r="6430" spans="1:23" x14ac:dyDescent="0.25">
      <c r="A6430" t="s">
        <v>79</v>
      </c>
      <c r="B6430" t="s">
        <v>100</v>
      </c>
      <c r="C6430" t="s">
        <v>106</v>
      </c>
      <c r="D6430" t="s">
        <v>88</v>
      </c>
      <c r="E6430" t="s">
        <v>117</v>
      </c>
      <c r="F6430">
        <v>21</v>
      </c>
      <c r="G6430">
        <v>365.75</v>
      </c>
      <c r="H6430">
        <v>283.20001220703125</v>
      </c>
      <c r="I6430">
        <v>82.549995422363281</v>
      </c>
      <c r="J6430">
        <v>0.22570060193538666</v>
      </c>
      <c r="K6430">
        <v>82.549995422363281</v>
      </c>
      <c r="L6430">
        <v>82.549995422363281</v>
      </c>
      <c r="M6430">
        <v>82.549995422363281</v>
      </c>
      <c r="N6430">
        <v>82.549995422363281</v>
      </c>
      <c r="O6430">
        <v>82.549995422363281</v>
      </c>
      <c r="P6430">
        <v>82.549995422363281</v>
      </c>
      <c r="Q6430">
        <v>82.549995422363281</v>
      </c>
      <c r="R6430">
        <v>1</v>
      </c>
      <c r="S6430">
        <v>2.3422959686923346E-26</v>
      </c>
      <c r="T6430">
        <v>1.5304561274982059E-13</v>
      </c>
      <c r="U6430">
        <v>84.816665649414063</v>
      </c>
      <c r="V6430">
        <v>99.099998474121094</v>
      </c>
      <c r="W6430">
        <v>88.699996948242188</v>
      </c>
    </row>
    <row r="6431" spans="1:23" x14ac:dyDescent="0.25">
      <c r="A6431" t="s">
        <v>79</v>
      </c>
      <c r="B6431" t="s">
        <v>100</v>
      </c>
      <c r="C6431" t="s">
        <v>106</v>
      </c>
      <c r="D6431" t="s">
        <v>88</v>
      </c>
      <c r="E6431" t="s">
        <v>117</v>
      </c>
      <c r="F6431">
        <v>22</v>
      </c>
      <c r="G6431">
        <v>275.510009765625</v>
      </c>
      <c r="H6431">
        <v>259.20001220703125</v>
      </c>
      <c r="I6431">
        <v>16.309986114501953</v>
      </c>
      <c r="J6431">
        <v>5.9199251234531403E-2</v>
      </c>
      <c r="K6431">
        <v>16.309986114501953</v>
      </c>
      <c r="L6431">
        <v>16.309986114501953</v>
      </c>
      <c r="M6431">
        <v>16.309986114501953</v>
      </c>
      <c r="N6431">
        <v>16.309986114501953</v>
      </c>
      <c r="O6431">
        <v>16.309986114501953</v>
      </c>
      <c r="P6431">
        <v>16.309986114501953</v>
      </c>
      <c r="Q6431">
        <v>16.309986114501953</v>
      </c>
      <c r="R6431">
        <v>1</v>
      </c>
      <c r="S6431">
        <v>3.6251178453058292E-26</v>
      </c>
      <c r="T6431">
        <v>1.9039742113653724E-13</v>
      </c>
      <c r="U6431">
        <v>84.816665649414063</v>
      </c>
      <c r="V6431">
        <v>99.099998474121094</v>
      </c>
      <c r="W6431">
        <v>85.300003051757813</v>
      </c>
    </row>
    <row r="6432" spans="1:23" x14ac:dyDescent="0.25">
      <c r="A6432" t="s">
        <v>79</v>
      </c>
      <c r="B6432" t="s">
        <v>100</v>
      </c>
      <c r="C6432" t="s">
        <v>106</v>
      </c>
      <c r="D6432" t="s">
        <v>88</v>
      </c>
      <c r="E6432" t="s">
        <v>117</v>
      </c>
      <c r="F6432">
        <v>23</v>
      </c>
      <c r="G6432">
        <v>252.41000366210937</v>
      </c>
      <c r="H6432">
        <v>251.39999389648438</v>
      </c>
      <c r="I6432">
        <v>1.0100040435791016</v>
      </c>
      <c r="J6432">
        <v>4.0014423429965973E-3</v>
      </c>
      <c r="K6432">
        <v>1.0100040435791016</v>
      </c>
      <c r="L6432">
        <v>1.0100040435791016</v>
      </c>
      <c r="M6432">
        <v>1.0100040435791016</v>
      </c>
      <c r="N6432">
        <v>1.0100040435791016</v>
      </c>
      <c r="O6432">
        <v>1.0100040435791016</v>
      </c>
      <c r="P6432">
        <v>1.0100040435791016</v>
      </c>
      <c r="Q6432">
        <v>1.0100040435791016</v>
      </c>
      <c r="R6432">
        <v>1</v>
      </c>
      <c r="S6432">
        <v>2.8698315997681223E-26</v>
      </c>
      <c r="T6432">
        <v>1.694057762992307E-13</v>
      </c>
      <c r="U6432">
        <v>84.816665649414063</v>
      </c>
      <c r="V6432">
        <v>99.099998474121094</v>
      </c>
      <c r="W6432">
        <v>84</v>
      </c>
    </row>
    <row r="6433" spans="1:23" x14ac:dyDescent="0.25">
      <c r="A6433" t="s">
        <v>79</v>
      </c>
      <c r="B6433" t="s">
        <v>100</v>
      </c>
      <c r="C6433" t="s">
        <v>106</v>
      </c>
      <c r="D6433" t="s">
        <v>88</v>
      </c>
      <c r="E6433" t="s">
        <v>117</v>
      </c>
      <c r="F6433">
        <v>24</v>
      </c>
      <c r="G6433">
        <v>241.80999755859375</v>
      </c>
      <c r="H6433">
        <v>238.80000305175781</v>
      </c>
      <c r="I6433">
        <v>3.0099995136260986</v>
      </c>
      <c r="J6433">
        <v>1.2447787448763847E-2</v>
      </c>
      <c r="K6433">
        <v>3.0099995136260986</v>
      </c>
      <c r="L6433">
        <v>3.0099995136260986</v>
      </c>
      <c r="M6433">
        <v>3.0099995136260986</v>
      </c>
      <c r="N6433">
        <v>3.0099995136260986</v>
      </c>
      <c r="O6433">
        <v>3.0099995136260986</v>
      </c>
      <c r="P6433">
        <v>3.0099995136260986</v>
      </c>
      <c r="Q6433">
        <v>3.0099995136260986</v>
      </c>
      <c r="R6433">
        <v>1</v>
      </c>
      <c r="S6433">
        <v>3.9265810402360388E-26</v>
      </c>
      <c r="T6433">
        <v>1.9815602609295213E-13</v>
      </c>
      <c r="U6433">
        <v>84.816665649414063</v>
      </c>
      <c r="V6433">
        <v>99.099998474121094</v>
      </c>
      <c r="W6433">
        <v>82.599998474121094</v>
      </c>
    </row>
    <row r="6434" spans="1:23" x14ac:dyDescent="0.25">
      <c r="A6434" t="s">
        <v>79</v>
      </c>
      <c r="B6434" t="s">
        <v>100</v>
      </c>
      <c r="C6434" t="s">
        <v>106</v>
      </c>
      <c r="D6434" t="s">
        <v>88</v>
      </c>
      <c r="E6434" t="s">
        <v>118</v>
      </c>
      <c r="F6434">
        <v>1</v>
      </c>
      <c r="G6434">
        <v>151.91000366210937</v>
      </c>
      <c r="H6434">
        <v>132.60000610351562</v>
      </c>
      <c r="I6434">
        <v>19.309991836547852</v>
      </c>
      <c r="J6434">
        <v>0.1271146833896637</v>
      </c>
      <c r="K6434">
        <v>19.309991836547852</v>
      </c>
      <c r="L6434">
        <v>19.309991836547852</v>
      </c>
      <c r="M6434">
        <v>19.309991836547852</v>
      </c>
      <c r="N6434">
        <v>19.309991836547852</v>
      </c>
      <c r="O6434">
        <v>19.309991836547852</v>
      </c>
      <c r="P6434">
        <v>19.309991836547852</v>
      </c>
      <c r="Q6434">
        <v>19.309991836547852</v>
      </c>
      <c r="R6434">
        <v>1</v>
      </c>
      <c r="S6434">
        <v>6.1641841504862633E-27</v>
      </c>
      <c r="T6434">
        <v>7.8512317361421197E-14</v>
      </c>
      <c r="U6434">
        <v>78.092086791992188</v>
      </c>
      <c r="V6434">
        <v>88.300003051757813</v>
      </c>
      <c r="W6434">
        <v>78.400001525878906</v>
      </c>
    </row>
    <row r="6435" spans="1:23" x14ac:dyDescent="0.25">
      <c r="A6435" t="s">
        <v>79</v>
      </c>
      <c r="B6435" t="s">
        <v>100</v>
      </c>
      <c r="C6435" t="s">
        <v>106</v>
      </c>
      <c r="D6435" t="s">
        <v>88</v>
      </c>
      <c r="E6435" t="s">
        <v>118</v>
      </c>
      <c r="F6435">
        <v>2</v>
      </c>
      <c r="G6435">
        <v>135.41000366210937</v>
      </c>
      <c r="H6435">
        <v>124.20000457763672</v>
      </c>
      <c r="I6435">
        <v>11.210000038146973</v>
      </c>
      <c r="J6435">
        <v>8.2785613834857941E-2</v>
      </c>
      <c r="K6435">
        <v>11.210000038146973</v>
      </c>
      <c r="L6435">
        <v>11.210000038146973</v>
      </c>
      <c r="M6435">
        <v>11.210000038146973</v>
      </c>
      <c r="N6435">
        <v>11.210000038146973</v>
      </c>
      <c r="O6435">
        <v>11.210000038146973</v>
      </c>
      <c r="P6435">
        <v>11.210000038146973</v>
      </c>
      <c r="Q6435">
        <v>11.210000038146973</v>
      </c>
      <c r="R6435">
        <v>1</v>
      </c>
      <c r="S6435">
        <v>2.0428061586203419E-27</v>
      </c>
      <c r="T6435">
        <v>4.5197413791209923E-14</v>
      </c>
      <c r="U6435">
        <v>78.092086791992188</v>
      </c>
      <c r="V6435">
        <v>88.300003051757813</v>
      </c>
      <c r="W6435">
        <v>75.400001525878906</v>
      </c>
    </row>
    <row r="6436" spans="1:23" x14ac:dyDescent="0.25">
      <c r="A6436" t="s">
        <v>79</v>
      </c>
      <c r="B6436" t="s">
        <v>100</v>
      </c>
      <c r="C6436" t="s">
        <v>106</v>
      </c>
      <c r="D6436" t="s">
        <v>88</v>
      </c>
      <c r="E6436" t="s">
        <v>118</v>
      </c>
      <c r="F6436">
        <v>3</v>
      </c>
      <c r="G6436">
        <v>132.41000366210937</v>
      </c>
      <c r="H6436">
        <v>123.60000610351563</v>
      </c>
      <c r="I6436">
        <v>8.8100004196166992</v>
      </c>
      <c r="J6436">
        <v>6.6535763442516327E-2</v>
      </c>
      <c r="K6436">
        <v>8.8100004196166992</v>
      </c>
      <c r="L6436">
        <v>8.8100004196166992</v>
      </c>
      <c r="M6436">
        <v>8.8100004196166992</v>
      </c>
      <c r="N6436">
        <v>8.8100004196166992</v>
      </c>
      <c r="O6436">
        <v>8.8100004196166992</v>
      </c>
      <c r="P6436">
        <v>8.8100004196166992</v>
      </c>
      <c r="Q6436">
        <v>8.8100004196166992</v>
      </c>
      <c r="R6436">
        <v>1</v>
      </c>
      <c r="S6436">
        <v>8.5729004355426583E-27</v>
      </c>
      <c r="T6436">
        <v>9.2589957510942622E-14</v>
      </c>
      <c r="U6436">
        <v>78.092086791992188</v>
      </c>
      <c r="V6436">
        <v>88.300003051757813</v>
      </c>
      <c r="W6436">
        <v>72.5</v>
      </c>
    </row>
    <row r="6437" spans="1:23" x14ac:dyDescent="0.25">
      <c r="A6437" t="s">
        <v>79</v>
      </c>
      <c r="B6437" t="s">
        <v>100</v>
      </c>
      <c r="C6437" t="s">
        <v>106</v>
      </c>
      <c r="D6437" t="s">
        <v>88</v>
      </c>
      <c r="E6437" t="s">
        <v>118</v>
      </c>
      <c r="F6437">
        <v>4</v>
      </c>
      <c r="G6437">
        <v>134.94000244140625</v>
      </c>
      <c r="H6437">
        <v>123.60000610351563</v>
      </c>
      <c r="I6437">
        <v>11.339998245239258</v>
      </c>
      <c r="J6437">
        <v>8.4037333726882935E-2</v>
      </c>
      <c r="K6437">
        <v>11.339998245239258</v>
      </c>
      <c r="L6437">
        <v>11.339998245239258</v>
      </c>
      <c r="M6437">
        <v>11.339998245239258</v>
      </c>
      <c r="N6437">
        <v>11.339998245239258</v>
      </c>
      <c r="O6437">
        <v>11.339998245239258</v>
      </c>
      <c r="P6437">
        <v>11.339998245239258</v>
      </c>
      <c r="Q6437">
        <v>11.339998245239258</v>
      </c>
      <c r="R6437">
        <v>1</v>
      </c>
      <c r="S6437">
        <v>2.6803367332751378E-27</v>
      </c>
      <c r="T6437">
        <v>5.1771968331316975E-14</v>
      </c>
      <c r="U6437">
        <v>78.092086791992188</v>
      </c>
      <c r="V6437">
        <v>88.300003051757813</v>
      </c>
      <c r="W6437">
        <v>71.400001525878906</v>
      </c>
    </row>
    <row r="6438" spans="1:23" x14ac:dyDescent="0.25">
      <c r="A6438" t="s">
        <v>79</v>
      </c>
      <c r="B6438" t="s">
        <v>100</v>
      </c>
      <c r="C6438" t="s">
        <v>106</v>
      </c>
      <c r="D6438" t="s">
        <v>88</v>
      </c>
      <c r="E6438" t="s">
        <v>118</v>
      </c>
      <c r="F6438">
        <v>5</v>
      </c>
      <c r="G6438">
        <v>127.22999572753906</v>
      </c>
      <c r="H6438">
        <v>124.19999694824219</v>
      </c>
      <c r="I6438">
        <v>3.0299999713897705</v>
      </c>
      <c r="J6438">
        <v>2.3815138265490532E-2</v>
      </c>
      <c r="K6438">
        <v>3.0299999713897705</v>
      </c>
      <c r="L6438">
        <v>3.0299999713897705</v>
      </c>
      <c r="M6438">
        <v>3.0299999713897705</v>
      </c>
      <c r="N6438">
        <v>3.0299999713897705</v>
      </c>
      <c r="O6438">
        <v>3.0299999713897705</v>
      </c>
      <c r="P6438">
        <v>3.0299999713897705</v>
      </c>
      <c r="Q6438">
        <v>3.0299999713897705</v>
      </c>
      <c r="R6438">
        <v>1</v>
      </c>
      <c r="S6438">
        <v>1.8019073745024865E-27</v>
      </c>
      <c r="T6438">
        <v>4.2448879968796233E-14</v>
      </c>
      <c r="U6438">
        <v>78.092086791992188</v>
      </c>
      <c r="V6438">
        <v>88.300003051757813</v>
      </c>
      <c r="W6438">
        <v>70.400001525878906</v>
      </c>
    </row>
    <row r="6439" spans="1:23" x14ac:dyDescent="0.25">
      <c r="A6439" t="s">
        <v>79</v>
      </c>
      <c r="B6439" t="s">
        <v>100</v>
      </c>
      <c r="C6439" t="s">
        <v>106</v>
      </c>
      <c r="D6439" t="s">
        <v>88</v>
      </c>
      <c r="E6439" t="s">
        <v>118</v>
      </c>
      <c r="F6439">
        <v>6</v>
      </c>
      <c r="G6439">
        <v>151.91000366210937</v>
      </c>
      <c r="H6439">
        <v>156.60000610351562</v>
      </c>
      <c r="I6439">
        <v>-4.6900076866149902</v>
      </c>
      <c r="J6439">
        <v>-3.087359294295311E-2</v>
      </c>
      <c r="K6439">
        <v>-4.6900076866149902</v>
      </c>
      <c r="L6439">
        <v>-4.6900076866149902</v>
      </c>
      <c r="M6439">
        <v>-4.6900076866149902</v>
      </c>
      <c r="N6439">
        <v>-4.6900076866149902</v>
      </c>
      <c r="O6439">
        <v>-4.6900076866149902</v>
      </c>
      <c r="P6439">
        <v>-4.6900076866149902</v>
      </c>
      <c r="Q6439">
        <v>-4.6900076866149902</v>
      </c>
      <c r="R6439">
        <v>1</v>
      </c>
      <c r="S6439">
        <v>6.2254764857803982E-27</v>
      </c>
      <c r="T6439">
        <v>7.8901688242878631E-14</v>
      </c>
      <c r="U6439">
        <v>78.092086791992188</v>
      </c>
      <c r="V6439">
        <v>88.300003051757813</v>
      </c>
      <c r="W6439">
        <v>69.269996643066406</v>
      </c>
    </row>
    <row r="6440" spans="1:23" x14ac:dyDescent="0.25">
      <c r="A6440" t="s">
        <v>79</v>
      </c>
      <c r="B6440" t="s">
        <v>100</v>
      </c>
      <c r="C6440" t="s">
        <v>106</v>
      </c>
      <c r="D6440" t="s">
        <v>88</v>
      </c>
      <c r="E6440" t="s">
        <v>118</v>
      </c>
      <c r="F6440">
        <v>7</v>
      </c>
      <c r="G6440">
        <v>240.90000915527344</v>
      </c>
      <c r="H6440">
        <v>268.20001220703125</v>
      </c>
      <c r="I6440">
        <v>-27.300008773803711</v>
      </c>
      <c r="J6440">
        <v>-0.11332506686449051</v>
      </c>
      <c r="K6440">
        <v>-27.300008773803711</v>
      </c>
      <c r="L6440">
        <v>-27.300008773803711</v>
      </c>
      <c r="M6440">
        <v>-27.300008773803711</v>
      </c>
      <c r="N6440">
        <v>-27.300008773803711</v>
      </c>
      <c r="O6440">
        <v>-27.300008773803711</v>
      </c>
      <c r="P6440">
        <v>-27.300008773803711</v>
      </c>
      <c r="Q6440">
        <v>-27.300008773803711</v>
      </c>
      <c r="R6440">
        <v>1</v>
      </c>
      <c r="S6440">
        <v>8.5323503657495739E-26</v>
      </c>
      <c r="T6440">
        <v>2.9210187328827797E-13</v>
      </c>
      <c r="U6440">
        <v>78.092086791992188</v>
      </c>
      <c r="V6440">
        <v>88.300003051757813</v>
      </c>
      <c r="W6440">
        <v>68.550003051757813</v>
      </c>
    </row>
    <row r="6441" spans="1:23" x14ac:dyDescent="0.25">
      <c r="A6441" t="s">
        <v>79</v>
      </c>
      <c r="B6441" t="s">
        <v>100</v>
      </c>
      <c r="C6441" t="s">
        <v>106</v>
      </c>
      <c r="D6441" t="s">
        <v>88</v>
      </c>
      <c r="E6441" t="s">
        <v>118</v>
      </c>
      <c r="F6441">
        <v>8</v>
      </c>
      <c r="G6441">
        <v>248.62001037597656</v>
      </c>
      <c r="H6441">
        <v>276</v>
      </c>
      <c r="I6441">
        <v>-27.379995346069336</v>
      </c>
      <c r="J6441">
        <v>-0.11012788116931915</v>
      </c>
      <c r="K6441">
        <v>-27.379995346069336</v>
      </c>
      <c r="L6441">
        <v>-27.379995346069336</v>
      </c>
      <c r="M6441">
        <v>-27.379995346069336</v>
      </c>
      <c r="N6441">
        <v>-27.379995346069336</v>
      </c>
      <c r="O6441">
        <v>-27.379995346069336</v>
      </c>
      <c r="P6441">
        <v>-27.379995346069336</v>
      </c>
      <c r="Q6441">
        <v>-27.379995346069336</v>
      </c>
      <c r="R6441">
        <v>1</v>
      </c>
      <c r="S6441">
        <v>9.2901283024121312E-26</v>
      </c>
      <c r="T6441">
        <v>3.0479712178656249E-13</v>
      </c>
      <c r="U6441">
        <v>78.092086791992188</v>
      </c>
      <c r="V6441">
        <v>88.300003051757813</v>
      </c>
      <c r="W6441">
        <v>68.989997863769531</v>
      </c>
    </row>
    <row r="6442" spans="1:23" x14ac:dyDescent="0.25">
      <c r="A6442" t="s">
        <v>79</v>
      </c>
      <c r="B6442" t="s">
        <v>100</v>
      </c>
      <c r="C6442" t="s">
        <v>106</v>
      </c>
      <c r="D6442" t="s">
        <v>88</v>
      </c>
      <c r="E6442" t="s">
        <v>118</v>
      </c>
      <c r="F6442">
        <v>9</v>
      </c>
      <c r="G6442">
        <v>266.52999877929687</v>
      </c>
      <c r="H6442">
        <v>279.60000610351562</v>
      </c>
      <c r="I6442">
        <v>-13.070006370544434</v>
      </c>
      <c r="J6442">
        <v>-4.9037657678127289E-2</v>
      </c>
      <c r="K6442">
        <v>-13.070006370544434</v>
      </c>
      <c r="L6442">
        <v>-13.070006370544434</v>
      </c>
      <c r="M6442">
        <v>-13.070006370544434</v>
      </c>
      <c r="N6442">
        <v>-13.070006370544434</v>
      </c>
      <c r="O6442">
        <v>-13.070006370544434</v>
      </c>
      <c r="P6442">
        <v>-13.070006370544434</v>
      </c>
      <c r="Q6442">
        <v>-13.070006370544434</v>
      </c>
      <c r="R6442">
        <v>1</v>
      </c>
      <c r="S6442">
        <v>1.0339562290579287E-25</v>
      </c>
      <c r="T6442">
        <v>3.2155189426917585E-13</v>
      </c>
      <c r="U6442">
        <v>78.092086791992188</v>
      </c>
      <c r="V6442">
        <v>88.300003051757813</v>
      </c>
      <c r="W6442">
        <v>71.800003051757813</v>
      </c>
    </row>
    <row r="6443" spans="1:23" x14ac:dyDescent="0.25">
      <c r="A6443" t="s">
        <v>79</v>
      </c>
      <c r="B6443" t="s">
        <v>100</v>
      </c>
      <c r="C6443" t="s">
        <v>106</v>
      </c>
      <c r="D6443" t="s">
        <v>88</v>
      </c>
      <c r="E6443" t="s">
        <v>118</v>
      </c>
      <c r="F6443">
        <v>10</v>
      </c>
      <c r="G6443">
        <v>286.17999267578125</v>
      </c>
      <c r="H6443">
        <v>291</v>
      </c>
      <c r="I6443">
        <v>-4.8200058937072754</v>
      </c>
      <c r="J6443">
        <v>-1.6842568293213844E-2</v>
      </c>
      <c r="K6443">
        <v>-4.8200058937072754</v>
      </c>
      <c r="L6443">
        <v>-4.8200058937072754</v>
      </c>
      <c r="M6443">
        <v>-4.8200058937072754</v>
      </c>
      <c r="N6443">
        <v>-4.8200058937072754</v>
      </c>
      <c r="O6443">
        <v>-4.8200058937072754</v>
      </c>
      <c r="P6443">
        <v>-4.8200058937072754</v>
      </c>
      <c r="Q6443">
        <v>-4.8200058937072754</v>
      </c>
      <c r="R6443">
        <v>1</v>
      </c>
      <c r="S6443">
        <v>5.1999991401914749E-26</v>
      </c>
      <c r="T6443">
        <v>2.2803506587350253E-13</v>
      </c>
      <c r="U6443">
        <v>78.092086791992188</v>
      </c>
      <c r="V6443">
        <v>88.300003051757813</v>
      </c>
      <c r="W6443">
        <v>77</v>
      </c>
    </row>
    <row r="6444" spans="1:23" x14ac:dyDescent="0.25">
      <c r="A6444" t="s">
        <v>79</v>
      </c>
      <c r="B6444" t="s">
        <v>100</v>
      </c>
      <c r="C6444" t="s">
        <v>106</v>
      </c>
      <c r="D6444" t="s">
        <v>88</v>
      </c>
      <c r="E6444" t="s">
        <v>118</v>
      </c>
      <c r="F6444">
        <v>11</v>
      </c>
      <c r="G6444">
        <v>294.739990234375</v>
      </c>
      <c r="H6444">
        <v>319.20001220703125</v>
      </c>
      <c r="I6444">
        <v>-24.460012435913086</v>
      </c>
      <c r="J6444">
        <v>-8.2988440990447998E-2</v>
      </c>
      <c r="K6444">
        <v>-24.460012435913086</v>
      </c>
      <c r="L6444">
        <v>-24.460012435913086</v>
      </c>
      <c r="M6444">
        <v>-24.460012435913086</v>
      </c>
      <c r="N6444">
        <v>-24.460012435913086</v>
      </c>
      <c r="O6444">
        <v>-24.460012435913086</v>
      </c>
      <c r="P6444">
        <v>-24.460012435913086</v>
      </c>
      <c r="Q6444">
        <v>-24.460012435913086</v>
      </c>
      <c r="R6444">
        <v>1</v>
      </c>
      <c r="S6444">
        <v>7.4793381538201419E-26</v>
      </c>
      <c r="T6444">
        <v>2.7348379095203101E-13</v>
      </c>
      <c r="U6444">
        <v>78.092086791992188</v>
      </c>
      <c r="V6444">
        <v>88.300003051757813</v>
      </c>
      <c r="W6444">
        <v>80.699996948242188</v>
      </c>
    </row>
    <row r="6445" spans="1:23" x14ac:dyDescent="0.25">
      <c r="A6445" t="s">
        <v>79</v>
      </c>
      <c r="B6445" t="s">
        <v>100</v>
      </c>
      <c r="C6445" t="s">
        <v>106</v>
      </c>
      <c r="D6445" t="s">
        <v>88</v>
      </c>
      <c r="E6445" t="s">
        <v>118</v>
      </c>
      <c r="F6445">
        <v>12</v>
      </c>
      <c r="G6445">
        <v>325.010009765625</v>
      </c>
      <c r="H6445">
        <v>312</v>
      </c>
      <c r="I6445">
        <v>13.009997367858887</v>
      </c>
      <c r="J6445">
        <v>4.0029529482126236E-2</v>
      </c>
      <c r="K6445">
        <v>13.009997367858887</v>
      </c>
      <c r="L6445">
        <v>13.009997367858887</v>
      </c>
      <c r="M6445">
        <v>13.009997367858887</v>
      </c>
      <c r="N6445">
        <v>13.009997367858887</v>
      </c>
      <c r="O6445">
        <v>13.009997367858887</v>
      </c>
      <c r="P6445">
        <v>13.009997367858887</v>
      </c>
      <c r="Q6445">
        <v>13.009997367858887</v>
      </c>
      <c r="R6445">
        <v>1</v>
      </c>
      <c r="S6445">
        <v>7.2907988567283645E-27</v>
      </c>
      <c r="T6445">
        <v>8.5386172687506451E-14</v>
      </c>
      <c r="U6445">
        <v>78.092086791992188</v>
      </c>
      <c r="V6445">
        <v>88.300003051757813</v>
      </c>
      <c r="W6445">
        <v>83.5</v>
      </c>
    </row>
    <row r="6446" spans="1:23" x14ac:dyDescent="0.25">
      <c r="A6446" t="s">
        <v>79</v>
      </c>
      <c r="B6446" t="s">
        <v>100</v>
      </c>
      <c r="C6446" t="s">
        <v>106</v>
      </c>
      <c r="D6446" t="s">
        <v>88</v>
      </c>
      <c r="E6446" t="s">
        <v>118</v>
      </c>
      <c r="F6446">
        <v>13</v>
      </c>
      <c r="G6446">
        <v>359.89999389648437</v>
      </c>
      <c r="H6446">
        <v>316.20001220703125</v>
      </c>
      <c r="I6446">
        <v>43.699989318847656</v>
      </c>
      <c r="J6446">
        <v>0.12142258882522583</v>
      </c>
      <c r="K6446">
        <v>43.699989318847656</v>
      </c>
      <c r="L6446">
        <v>43.699989318847656</v>
      </c>
      <c r="M6446">
        <v>43.699989318847656</v>
      </c>
      <c r="N6446">
        <v>43.699989318847656</v>
      </c>
      <c r="O6446">
        <v>43.699989318847656</v>
      </c>
      <c r="P6446">
        <v>43.699989318847656</v>
      </c>
      <c r="Q6446">
        <v>43.699989318847656</v>
      </c>
      <c r="R6446">
        <v>1</v>
      </c>
      <c r="S6446">
        <v>5.2434487360344332E-26</v>
      </c>
      <c r="T6446">
        <v>2.2898577565350076E-13</v>
      </c>
      <c r="U6446">
        <v>78.092086791992188</v>
      </c>
      <c r="V6446">
        <v>88.300003051757813</v>
      </c>
      <c r="W6446">
        <v>85.599998474121094</v>
      </c>
    </row>
    <row r="6447" spans="1:23" x14ac:dyDescent="0.25">
      <c r="A6447" t="s">
        <v>79</v>
      </c>
      <c r="B6447" t="s">
        <v>100</v>
      </c>
      <c r="C6447" t="s">
        <v>106</v>
      </c>
      <c r="D6447" t="s">
        <v>88</v>
      </c>
      <c r="E6447" t="s">
        <v>118</v>
      </c>
      <c r="F6447">
        <v>14</v>
      </c>
      <c r="G6447">
        <v>376.64999389648437</v>
      </c>
      <c r="H6447">
        <v>326.39999389648437</v>
      </c>
      <c r="I6447">
        <v>50.250007629394531</v>
      </c>
      <c r="J6447">
        <v>0.13341300189495087</v>
      </c>
      <c r="K6447">
        <v>50.250007629394531</v>
      </c>
      <c r="L6447">
        <v>50.250007629394531</v>
      </c>
      <c r="M6447">
        <v>50.250007629394531</v>
      </c>
      <c r="N6447">
        <v>50.250007629394531</v>
      </c>
      <c r="O6447">
        <v>50.250007629394531</v>
      </c>
      <c r="P6447">
        <v>50.250007629394531</v>
      </c>
      <c r="Q6447">
        <v>50.250007629394531</v>
      </c>
      <c r="R6447">
        <v>1</v>
      </c>
      <c r="S6447">
        <v>2.7696394855316495E-26</v>
      </c>
      <c r="T6447">
        <v>1.6642233652362087E-13</v>
      </c>
      <c r="U6447">
        <v>78.092086791992188</v>
      </c>
      <c r="V6447">
        <v>88.300003051757813</v>
      </c>
      <c r="W6447">
        <v>87.599998474121094</v>
      </c>
    </row>
    <row r="6448" spans="1:23" x14ac:dyDescent="0.25">
      <c r="A6448" t="s">
        <v>79</v>
      </c>
      <c r="B6448" t="s">
        <v>100</v>
      </c>
      <c r="C6448" t="s">
        <v>106</v>
      </c>
      <c r="D6448" t="s">
        <v>88</v>
      </c>
      <c r="E6448" t="s">
        <v>118</v>
      </c>
      <c r="F6448">
        <v>15</v>
      </c>
      <c r="G6448">
        <v>397.35000610351562</v>
      </c>
      <c r="H6448">
        <v>328.20001220703125</v>
      </c>
      <c r="I6448">
        <v>69.149993896484375</v>
      </c>
      <c r="J6448">
        <v>0.17402791976928711</v>
      </c>
      <c r="K6448">
        <v>69.149993896484375</v>
      </c>
      <c r="L6448">
        <v>69.149993896484375</v>
      </c>
      <c r="M6448">
        <v>69.149993896484375</v>
      </c>
      <c r="N6448">
        <v>69.149993896484375</v>
      </c>
      <c r="O6448">
        <v>69.149993896484375</v>
      </c>
      <c r="P6448">
        <v>69.149993896484375</v>
      </c>
      <c r="Q6448">
        <v>69.149993896484375</v>
      </c>
      <c r="R6448">
        <v>1</v>
      </c>
      <c r="S6448">
        <v>8.1850266188348243E-26</v>
      </c>
      <c r="T6448">
        <v>2.8609485115162203E-13</v>
      </c>
      <c r="U6448">
        <v>78.092086791992188</v>
      </c>
      <c r="V6448">
        <v>88.300003051757813</v>
      </c>
      <c r="W6448">
        <v>88.300003051757813</v>
      </c>
    </row>
    <row r="6449" spans="1:23" x14ac:dyDescent="0.25">
      <c r="A6449" t="s">
        <v>79</v>
      </c>
      <c r="B6449" t="s">
        <v>100</v>
      </c>
      <c r="C6449" t="s">
        <v>106</v>
      </c>
      <c r="D6449" t="s">
        <v>88</v>
      </c>
      <c r="E6449" t="s">
        <v>118</v>
      </c>
      <c r="F6449">
        <v>16</v>
      </c>
      <c r="G6449">
        <v>396.70999145507812</v>
      </c>
      <c r="H6449">
        <v>315.60000610351562</v>
      </c>
      <c r="I6449">
        <v>81.109992980957031</v>
      </c>
      <c r="J6449">
        <v>0.2044566422700882</v>
      </c>
      <c r="K6449">
        <v>81.109992980957031</v>
      </c>
      <c r="L6449">
        <v>81.109992980957031</v>
      </c>
      <c r="M6449">
        <v>81.109992980957031</v>
      </c>
      <c r="N6449">
        <v>81.109992980957031</v>
      </c>
      <c r="O6449">
        <v>81.109992980957031</v>
      </c>
      <c r="P6449">
        <v>81.109992980957031</v>
      </c>
      <c r="Q6449">
        <v>81.109992980957031</v>
      </c>
      <c r="R6449">
        <v>1</v>
      </c>
      <c r="S6449">
        <v>0</v>
      </c>
      <c r="T6449">
        <v>0</v>
      </c>
      <c r="U6449">
        <v>78.092086791992188</v>
      </c>
      <c r="V6449">
        <v>88.300003051757813</v>
      </c>
      <c r="W6449">
        <v>86.900001525878906</v>
      </c>
    </row>
    <row r="6450" spans="1:23" x14ac:dyDescent="0.25">
      <c r="A6450" t="s">
        <v>79</v>
      </c>
      <c r="B6450" t="s">
        <v>100</v>
      </c>
      <c r="C6450" t="s">
        <v>106</v>
      </c>
      <c r="D6450" t="s">
        <v>88</v>
      </c>
      <c r="E6450" t="s">
        <v>118</v>
      </c>
      <c r="F6450">
        <v>17</v>
      </c>
      <c r="G6450">
        <v>395.8800048828125</v>
      </c>
      <c r="H6450">
        <v>299.39999389648438</v>
      </c>
      <c r="I6450">
        <v>96.480003356933594</v>
      </c>
      <c r="J6450">
        <v>0.2437102198600769</v>
      </c>
      <c r="K6450">
        <v>96.480003356933594</v>
      </c>
      <c r="L6450">
        <v>96.480003356933594</v>
      </c>
      <c r="M6450">
        <v>96.480003356933594</v>
      </c>
      <c r="N6450">
        <v>96.480003356933594</v>
      </c>
      <c r="O6450">
        <v>96.480003356933594</v>
      </c>
      <c r="P6450">
        <v>96.480003356933594</v>
      </c>
      <c r="Q6450">
        <v>96.480003356933594</v>
      </c>
      <c r="R6450">
        <v>1</v>
      </c>
      <c r="S6450">
        <v>2.3101394097456809E-26</v>
      </c>
      <c r="T6450">
        <v>1.5199142942498578E-13</v>
      </c>
      <c r="U6450">
        <v>78.092086791992188</v>
      </c>
      <c r="V6450">
        <v>88.300003051757813</v>
      </c>
      <c r="W6450">
        <v>86.800003051757813</v>
      </c>
    </row>
    <row r="6451" spans="1:23" x14ac:dyDescent="0.25">
      <c r="A6451" t="s">
        <v>79</v>
      </c>
      <c r="B6451" t="s">
        <v>100</v>
      </c>
      <c r="C6451" t="s">
        <v>106</v>
      </c>
      <c r="D6451" t="s">
        <v>88</v>
      </c>
      <c r="E6451" t="s">
        <v>118</v>
      </c>
      <c r="F6451">
        <v>18</v>
      </c>
      <c r="G6451">
        <v>390.3800048828125</v>
      </c>
      <c r="H6451">
        <v>286.20001220703125</v>
      </c>
      <c r="I6451">
        <v>104.17999267578125</v>
      </c>
      <c r="J6451">
        <v>0.26686814427375793</v>
      </c>
      <c r="K6451">
        <v>104.17999267578125</v>
      </c>
      <c r="L6451">
        <v>104.17999267578125</v>
      </c>
      <c r="M6451">
        <v>104.17999267578125</v>
      </c>
      <c r="N6451">
        <v>104.17999267578125</v>
      </c>
      <c r="O6451">
        <v>104.17999267578125</v>
      </c>
      <c r="P6451">
        <v>104.17999267578125</v>
      </c>
      <c r="Q6451">
        <v>104.17999267578125</v>
      </c>
      <c r="R6451">
        <v>1</v>
      </c>
      <c r="S6451">
        <v>2.4476167573335128E-26</v>
      </c>
      <c r="T6451">
        <v>1.56448611661128E-13</v>
      </c>
      <c r="U6451">
        <v>78.092086791992188</v>
      </c>
      <c r="V6451">
        <v>88.300003051757813</v>
      </c>
      <c r="W6451">
        <v>87.599998474121094</v>
      </c>
    </row>
    <row r="6452" spans="1:23" x14ac:dyDescent="0.25">
      <c r="A6452" t="s">
        <v>79</v>
      </c>
      <c r="B6452" t="s">
        <v>100</v>
      </c>
      <c r="C6452" t="s">
        <v>106</v>
      </c>
      <c r="D6452" t="s">
        <v>88</v>
      </c>
      <c r="E6452" t="s">
        <v>118</v>
      </c>
      <c r="F6452">
        <v>19</v>
      </c>
      <c r="G6452">
        <v>353.52001953125</v>
      </c>
      <c r="H6452">
        <v>210.60002136230469</v>
      </c>
      <c r="I6452">
        <v>142.91999816894531</v>
      </c>
      <c r="J6452">
        <v>0.40427696704864502</v>
      </c>
      <c r="K6452">
        <v>142.91999816894531</v>
      </c>
      <c r="L6452">
        <v>142.91999816894531</v>
      </c>
      <c r="M6452">
        <v>142.91999816894531</v>
      </c>
      <c r="N6452">
        <v>142.91999816894531</v>
      </c>
      <c r="O6452">
        <v>142.91999816894531</v>
      </c>
      <c r="P6452">
        <v>142.91999816894531</v>
      </c>
      <c r="Q6452">
        <v>142.91999816894531</v>
      </c>
      <c r="R6452">
        <v>1</v>
      </c>
      <c r="S6452">
        <v>2.0128834935199027E-25</v>
      </c>
      <c r="T6452">
        <v>4.4865169522220749E-13</v>
      </c>
      <c r="U6452">
        <v>78.092086791992188</v>
      </c>
      <c r="V6452">
        <v>88.300003051757813</v>
      </c>
      <c r="W6452">
        <v>86.900001525878906</v>
      </c>
    </row>
    <row r="6453" spans="1:23" x14ac:dyDescent="0.25">
      <c r="A6453" t="s">
        <v>79</v>
      </c>
      <c r="B6453" t="s">
        <v>100</v>
      </c>
      <c r="C6453" t="s">
        <v>106</v>
      </c>
      <c r="D6453" t="s">
        <v>88</v>
      </c>
      <c r="E6453" t="s">
        <v>118</v>
      </c>
      <c r="F6453">
        <v>20</v>
      </c>
      <c r="G6453">
        <v>371.3900146484375</v>
      </c>
      <c r="H6453">
        <v>237.00001525878906</v>
      </c>
      <c r="I6453">
        <v>134.38999938964844</v>
      </c>
      <c r="J6453">
        <v>0.36185678839683533</v>
      </c>
      <c r="K6453">
        <v>134.38999938964844</v>
      </c>
      <c r="L6453">
        <v>134.38999938964844</v>
      </c>
      <c r="M6453">
        <v>134.38999938964844</v>
      </c>
      <c r="N6453">
        <v>134.38999938964844</v>
      </c>
      <c r="O6453">
        <v>134.38999938964844</v>
      </c>
      <c r="P6453">
        <v>134.38999938964844</v>
      </c>
      <c r="Q6453">
        <v>134.38999938964844</v>
      </c>
      <c r="R6453">
        <v>1</v>
      </c>
      <c r="S6453">
        <v>5.5782825961482382E-26</v>
      </c>
      <c r="T6453">
        <v>2.3618387519179496E-13</v>
      </c>
      <c r="U6453">
        <v>78.092086791992188</v>
      </c>
      <c r="V6453">
        <v>88.300003051757813</v>
      </c>
      <c r="W6453">
        <v>83.400001525878906</v>
      </c>
    </row>
    <row r="6454" spans="1:23" x14ac:dyDescent="0.25">
      <c r="A6454" t="s">
        <v>79</v>
      </c>
      <c r="B6454" t="s">
        <v>100</v>
      </c>
      <c r="C6454" t="s">
        <v>106</v>
      </c>
      <c r="D6454" t="s">
        <v>88</v>
      </c>
      <c r="E6454" t="s">
        <v>118</v>
      </c>
      <c r="F6454">
        <v>21</v>
      </c>
      <c r="G6454">
        <v>354.23001098632812</v>
      </c>
      <c r="H6454">
        <v>238.80001831054687</v>
      </c>
      <c r="I6454">
        <v>115.43000030517578</v>
      </c>
      <c r="J6454">
        <v>0.32586172223091125</v>
      </c>
      <c r="K6454">
        <v>115.43000030517578</v>
      </c>
      <c r="L6454">
        <v>115.43000030517578</v>
      </c>
      <c r="M6454">
        <v>115.43000030517578</v>
      </c>
      <c r="N6454">
        <v>115.43000030517578</v>
      </c>
      <c r="O6454">
        <v>115.43000030517578</v>
      </c>
      <c r="P6454">
        <v>115.43000030517578</v>
      </c>
      <c r="Q6454">
        <v>115.43000030517578</v>
      </c>
      <c r="R6454">
        <v>1</v>
      </c>
      <c r="S6454">
        <v>8.4678918016268664E-26</v>
      </c>
      <c r="T6454">
        <v>2.9099642075321175E-13</v>
      </c>
      <c r="U6454">
        <v>78.092086791992188</v>
      </c>
      <c r="V6454">
        <v>88.300003051757813</v>
      </c>
      <c r="W6454">
        <v>77.599998474121094</v>
      </c>
    </row>
    <row r="6455" spans="1:23" x14ac:dyDescent="0.25">
      <c r="A6455" t="s">
        <v>79</v>
      </c>
      <c r="B6455" t="s">
        <v>100</v>
      </c>
      <c r="C6455" t="s">
        <v>106</v>
      </c>
      <c r="D6455" t="s">
        <v>88</v>
      </c>
      <c r="E6455" t="s">
        <v>118</v>
      </c>
      <c r="F6455">
        <v>22</v>
      </c>
      <c r="G6455">
        <v>270.58999633789062</v>
      </c>
      <c r="H6455">
        <v>216</v>
      </c>
      <c r="I6455">
        <v>54.590000152587891</v>
      </c>
      <c r="J6455">
        <v>0.20174433290958405</v>
      </c>
      <c r="K6455">
        <v>54.590000152587891</v>
      </c>
      <c r="L6455">
        <v>54.590000152587891</v>
      </c>
      <c r="M6455">
        <v>54.590000152587891</v>
      </c>
      <c r="N6455">
        <v>54.590000152587891</v>
      </c>
      <c r="O6455">
        <v>54.590000152587891</v>
      </c>
      <c r="P6455">
        <v>54.590000152587891</v>
      </c>
      <c r="Q6455">
        <v>54.590000152587891</v>
      </c>
      <c r="R6455">
        <v>1</v>
      </c>
      <c r="S6455">
        <v>3.9031614239634989E-26</v>
      </c>
      <c r="T6455">
        <v>1.9756420078457376E-13</v>
      </c>
      <c r="U6455">
        <v>78.092086791992188</v>
      </c>
      <c r="V6455">
        <v>88.300003051757813</v>
      </c>
      <c r="W6455">
        <v>73.900001525878906</v>
      </c>
    </row>
    <row r="6456" spans="1:23" x14ac:dyDescent="0.25">
      <c r="A6456" t="s">
        <v>79</v>
      </c>
      <c r="B6456" t="s">
        <v>100</v>
      </c>
      <c r="C6456" t="s">
        <v>106</v>
      </c>
      <c r="D6456" t="s">
        <v>88</v>
      </c>
      <c r="E6456" t="s">
        <v>118</v>
      </c>
      <c r="F6456">
        <v>23</v>
      </c>
      <c r="G6456">
        <v>249.16999816894531</v>
      </c>
      <c r="H6456">
        <v>198.60000610351562</v>
      </c>
      <c r="I6456">
        <v>50.569992065429688</v>
      </c>
      <c r="J6456">
        <v>0.2029537707567215</v>
      </c>
      <c r="K6456">
        <v>50.569992065429688</v>
      </c>
      <c r="L6456">
        <v>50.569992065429688</v>
      </c>
      <c r="M6456">
        <v>50.569992065429688</v>
      </c>
      <c r="N6456">
        <v>50.569992065429688</v>
      </c>
      <c r="O6456">
        <v>50.569992065429688</v>
      </c>
      <c r="P6456">
        <v>50.569992065429688</v>
      </c>
      <c r="Q6456">
        <v>50.569992065429688</v>
      </c>
      <c r="R6456">
        <v>1</v>
      </c>
      <c r="S6456">
        <v>4.8610477959309655E-26</v>
      </c>
      <c r="T6456">
        <v>2.2047783791809966E-13</v>
      </c>
      <c r="U6456">
        <v>78.092086791992188</v>
      </c>
      <c r="V6456">
        <v>88.300003051757813</v>
      </c>
      <c r="W6456">
        <v>71.599998474121094</v>
      </c>
    </row>
    <row r="6457" spans="1:23" x14ac:dyDescent="0.25">
      <c r="A6457" t="s">
        <v>79</v>
      </c>
      <c r="B6457" t="s">
        <v>100</v>
      </c>
      <c r="C6457" t="s">
        <v>106</v>
      </c>
      <c r="D6457" t="s">
        <v>88</v>
      </c>
      <c r="E6457" t="s">
        <v>118</v>
      </c>
      <c r="F6457">
        <v>24</v>
      </c>
      <c r="G6457">
        <v>236.05000305175781</v>
      </c>
      <c r="H6457">
        <v>195.60000610351562</v>
      </c>
      <c r="I6457">
        <v>40.449993133544922</v>
      </c>
      <c r="J6457">
        <v>0.17136196792125702</v>
      </c>
      <c r="K6457">
        <v>40.449993133544922</v>
      </c>
      <c r="L6457">
        <v>40.449993133544922</v>
      </c>
      <c r="M6457">
        <v>40.449993133544922</v>
      </c>
      <c r="N6457">
        <v>40.449993133544922</v>
      </c>
      <c r="O6457">
        <v>40.449993133544922</v>
      </c>
      <c r="P6457">
        <v>40.449993133544922</v>
      </c>
      <c r="Q6457">
        <v>40.449993133544922</v>
      </c>
      <c r="R6457">
        <v>1</v>
      </c>
      <c r="S6457">
        <v>4.6570502147335585E-26</v>
      </c>
      <c r="T6457">
        <v>2.1580199920882143E-13</v>
      </c>
      <c r="U6457">
        <v>78.092086791992188</v>
      </c>
      <c r="V6457">
        <v>88.300003051757813</v>
      </c>
      <c r="W6457">
        <v>70.099998474121094</v>
      </c>
    </row>
    <row r="6458" spans="1:23" x14ac:dyDescent="0.25">
      <c r="A6458" t="s">
        <v>79</v>
      </c>
      <c r="B6458" t="s">
        <v>100</v>
      </c>
      <c r="C6458" t="s">
        <v>106</v>
      </c>
      <c r="D6458" t="s">
        <v>88</v>
      </c>
      <c r="E6458" t="s">
        <v>119</v>
      </c>
      <c r="F6458">
        <v>1</v>
      </c>
      <c r="G6458">
        <v>147.71000671386719</v>
      </c>
      <c r="H6458">
        <v>130.80000305175781</v>
      </c>
      <c r="I6458">
        <v>16.909997940063477</v>
      </c>
      <c r="J6458">
        <v>0.11448106169700623</v>
      </c>
      <c r="K6458">
        <v>16.909997940063477</v>
      </c>
      <c r="L6458">
        <v>16.909997940063477</v>
      </c>
      <c r="M6458">
        <v>16.909997940063477</v>
      </c>
      <c r="N6458">
        <v>16.909997940063477</v>
      </c>
      <c r="O6458">
        <v>16.909997940063477</v>
      </c>
      <c r="P6458">
        <v>16.909997940063477</v>
      </c>
      <c r="Q6458">
        <v>16.909997940063477</v>
      </c>
      <c r="R6458">
        <v>1</v>
      </c>
      <c r="S6458">
        <v>3.1891527875146681E-27</v>
      </c>
      <c r="T6458">
        <v>5.6472584448368293E-14</v>
      </c>
      <c r="U6458">
        <v>73.987503051757812</v>
      </c>
      <c r="V6458">
        <v>85.5</v>
      </c>
      <c r="W6458">
        <v>69.360000610351563</v>
      </c>
    </row>
    <row r="6459" spans="1:23" x14ac:dyDescent="0.25">
      <c r="A6459" t="s">
        <v>79</v>
      </c>
      <c r="B6459" t="s">
        <v>100</v>
      </c>
      <c r="C6459" t="s">
        <v>106</v>
      </c>
      <c r="D6459" t="s">
        <v>88</v>
      </c>
      <c r="E6459" t="s">
        <v>119</v>
      </c>
      <c r="F6459">
        <v>2</v>
      </c>
      <c r="G6459">
        <v>130.25</v>
      </c>
      <c r="H6459">
        <v>123</v>
      </c>
      <c r="I6459">
        <v>7.2500004768371582</v>
      </c>
      <c r="J6459">
        <v>5.5662192404270172E-2</v>
      </c>
      <c r="K6459">
        <v>7.2500004768371582</v>
      </c>
      <c r="L6459">
        <v>7.2500004768371582</v>
      </c>
      <c r="M6459">
        <v>7.2500004768371582</v>
      </c>
      <c r="N6459">
        <v>7.2500004768371582</v>
      </c>
      <c r="O6459">
        <v>7.2500004768371582</v>
      </c>
      <c r="P6459">
        <v>7.2500004768371582</v>
      </c>
      <c r="Q6459">
        <v>7.2500004768371582</v>
      </c>
      <c r="R6459">
        <v>1</v>
      </c>
      <c r="S6459">
        <v>4.0590899507905383E-28</v>
      </c>
      <c r="T6459">
        <v>2.0147183482080097E-14</v>
      </c>
      <c r="U6459">
        <v>73.987503051757812</v>
      </c>
      <c r="V6459">
        <v>85.5</v>
      </c>
      <c r="W6459">
        <v>68.169998168945313</v>
      </c>
    </row>
    <row r="6460" spans="1:23" x14ac:dyDescent="0.25">
      <c r="A6460" t="s">
        <v>79</v>
      </c>
      <c r="B6460" t="s">
        <v>100</v>
      </c>
      <c r="C6460" t="s">
        <v>106</v>
      </c>
      <c r="D6460" t="s">
        <v>88</v>
      </c>
      <c r="E6460" t="s">
        <v>119</v>
      </c>
      <c r="F6460">
        <v>3</v>
      </c>
      <c r="G6460">
        <v>129.16999816894531</v>
      </c>
      <c r="H6460">
        <v>126.59999847412109</v>
      </c>
      <c r="I6460">
        <v>2.5700023174285889</v>
      </c>
      <c r="J6460">
        <v>1.9896278157830238E-2</v>
      </c>
      <c r="K6460">
        <v>2.5700023174285889</v>
      </c>
      <c r="L6460">
        <v>2.5700023174285889</v>
      </c>
      <c r="M6460">
        <v>2.5700023174285889</v>
      </c>
      <c r="N6460">
        <v>2.5700023174285889</v>
      </c>
      <c r="O6460">
        <v>2.5700023174285889</v>
      </c>
      <c r="P6460">
        <v>2.5700023174285889</v>
      </c>
      <c r="Q6460">
        <v>2.5700023174285889</v>
      </c>
      <c r="R6460">
        <v>1</v>
      </c>
      <c r="S6460">
        <v>3.683054777302604E-28</v>
      </c>
      <c r="T6460">
        <v>1.9191286472312885E-14</v>
      </c>
      <c r="U6460">
        <v>73.987503051757812</v>
      </c>
      <c r="V6460">
        <v>85.5</v>
      </c>
      <c r="W6460">
        <v>68.05999755859375</v>
      </c>
    </row>
    <row r="6461" spans="1:23" x14ac:dyDescent="0.25">
      <c r="A6461" t="s">
        <v>79</v>
      </c>
      <c r="B6461" t="s">
        <v>100</v>
      </c>
      <c r="C6461" t="s">
        <v>106</v>
      </c>
      <c r="D6461" t="s">
        <v>88</v>
      </c>
      <c r="E6461" t="s">
        <v>119</v>
      </c>
      <c r="F6461">
        <v>4</v>
      </c>
      <c r="G6461">
        <v>135.77999877929687</v>
      </c>
      <c r="H6461">
        <v>123.59999847412109</v>
      </c>
      <c r="I6461">
        <v>12.180002212524414</v>
      </c>
      <c r="J6461">
        <v>8.9703947305679321E-2</v>
      </c>
      <c r="K6461">
        <v>12.180002212524414</v>
      </c>
      <c r="L6461">
        <v>12.180002212524414</v>
      </c>
      <c r="M6461">
        <v>12.180002212524414</v>
      </c>
      <c r="N6461">
        <v>12.180002212524414</v>
      </c>
      <c r="O6461">
        <v>12.180002212524414</v>
      </c>
      <c r="P6461">
        <v>12.180002212524414</v>
      </c>
      <c r="Q6461">
        <v>12.180002212524414</v>
      </c>
      <c r="R6461">
        <v>1</v>
      </c>
      <c r="S6461">
        <v>6.0244748812044799E-27</v>
      </c>
      <c r="T6461">
        <v>7.761749142715102E-14</v>
      </c>
      <c r="U6461">
        <v>73.987503051757812</v>
      </c>
      <c r="V6461">
        <v>85.5</v>
      </c>
      <c r="W6461">
        <v>68.220001220703125</v>
      </c>
    </row>
    <row r="6462" spans="1:23" x14ac:dyDescent="0.25">
      <c r="A6462" t="s">
        <v>79</v>
      </c>
      <c r="B6462" t="s">
        <v>100</v>
      </c>
      <c r="C6462" t="s">
        <v>106</v>
      </c>
      <c r="D6462" t="s">
        <v>88</v>
      </c>
      <c r="E6462" t="s">
        <v>119</v>
      </c>
      <c r="F6462">
        <v>5</v>
      </c>
      <c r="G6462">
        <v>135.50999450683594</v>
      </c>
      <c r="H6462">
        <v>119.40000152587891</v>
      </c>
      <c r="I6462">
        <v>16.109994888305664</v>
      </c>
      <c r="J6462">
        <v>0.11888418346643448</v>
      </c>
      <c r="K6462">
        <v>16.109994888305664</v>
      </c>
      <c r="L6462">
        <v>16.109994888305664</v>
      </c>
      <c r="M6462">
        <v>16.109994888305664</v>
      </c>
      <c r="N6462">
        <v>16.109994888305664</v>
      </c>
      <c r="O6462">
        <v>16.109994888305664</v>
      </c>
      <c r="P6462">
        <v>16.109994888305664</v>
      </c>
      <c r="Q6462">
        <v>16.109994888305664</v>
      </c>
      <c r="R6462">
        <v>1</v>
      </c>
      <c r="S6462">
        <v>6.3974454668166566E-27</v>
      </c>
      <c r="T6462">
        <v>7.9984033719143754E-14</v>
      </c>
      <c r="U6462">
        <v>73.987503051757812</v>
      </c>
      <c r="V6462">
        <v>85.5</v>
      </c>
      <c r="W6462">
        <v>67.599998474121094</v>
      </c>
    </row>
    <row r="6463" spans="1:23" x14ac:dyDescent="0.25">
      <c r="A6463" t="s">
        <v>79</v>
      </c>
      <c r="B6463" t="s">
        <v>100</v>
      </c>
      <c r="C6463" t="s">
        <v>106</v>
      </c>
      <c r="D6463" t="s">
        <v>88</v>
      </c>
      <c r="E6463" t="s">
        <v>119</v>
      </c>
      <c r="F6463">
        <v>6</v>
      </c>
      <c r="G6463">
        <v>158.02999877929687</v>
      </c>
      <c r="H6463">
        <v>147.60000610351562</v>
      </c>
      <c r="I6463">
        <v>10.429987907409668</v>
      </c>
      <c r="J6463">
        <v>6.600005179643631E-2</v>
      </c>
      <c r="K6463">
        <v>10.429987907409668</v>
      </c>
      <c r="L6463">
        <v>10.429987907409668</v>
      </c>
      <c r="M6463">
        <v>10.429987907409668</v>
      </c>
      <c r="N6463">
        <v>10.429987907409668</v>
      </c>
      <c r="O6463">
        <v>10.429987907409668</v>
      </c>
      <c r="P6463">
        <v>10.429987907409668</v>
      </c>
      <c r="Q6463">
        <v>10.429987907409668</v>
      </c>
      <c r="R6463">
        <v>1</v>
      </c>
      <c r="S6463">
        <v>1.7928472607837045E-26</v>
      </c>
      <c r="T6463">
        <v>1.3389724713101098E-13</v>
      </c>
      <c r="U6463">
        <v>73.987503051757812</v>
      </c>
      <c r="V6463">
        <v>85.5</v>
      </c>
      <c r="W6463">
        <v>67.120002746582031</v>
      </c>
    </row>
    <row r="6464" spans="1:23" x14ac:dyDescent="0.25">
      <c r="A6464" t="s">
        <v>79</v>
      </c>
      <c r="B6464" t="s">
        <v>100</v>
      </c>
      <c r="C6464" t="s">
        <v>106</v>
      </c>
      <c r="D6464" t="s">
        <v>88</v>
      </c>
      <c r="E6464" t="s">
        <v>119</v>
      </c>
      <c r="F6464">
        <v>7</v>
      </c>
      <c r="G6464">
        <v>243.89999389648437</v>
      </c>
      <c r="H6464">
        <v>211.79998779296875</v>
      </c>
      <c r="I6464">
        <v>32.099998474121094</v>
      </c>
      <c r="J6464">
        <v>0.13161131739616394</v>
      </c>
      <c r="K6464">
        <v>32.099998474121094</v>
      </c>
      <c r="L6464">
        <v>32.099998474121094</v>
      </c>
      <c r="M6464">
        <v>32.099998474121094</v>
      </c>
      <c r="N6464">
        <v>32.099998474121094</v>
      </c>
      <c r="O6464">
        <v>32.099998474121094</v>
      </c>
      <c r="P6464">
        <v>32.099998474121094</v>
      </c>
      <c r="Q6464">
        <v>32.099998474121094</v>
      </c>
      <c r="R6464">
        <v>1</v>
      </c>
      <c r="S6464">
        <v>9.5610767551546784E-26</v>
      </c>
      <c r="T6464">
        <v>3.0920990594374143E-13</v>
      </c>
      <c r="U6464">
        <v>73.987503051757812</v>
      </c>
      <c r="V6464">
        <v>85.5</v>
      </c>
      <c r="W6464">
        <v>66.620002746582031</v>
      </c>
    </row>
    <row r="6465" spans="1:23" x14ac:dyDescent="0.25">
      <c r="A6465" t="s">
        <v>79</v>
      </c>
      <c r="B6465" t="s">
        <v>100</v>
      </c>
      <c r="C6465" t="s">
        <v>106</v>
      </c>
      <c r="D6465" t="s">
        <v>88</v>
      </c>
      <c r="E6465" t="s">
        <v>119</v>
      </c>
      <c r="F6465">
        <v>8</v>
      </c>
      <c r="G6465">
        <v>252.46000671386719</v>
      </c>
      <c r="H6465">
        <v>222</v>
      </c>
      <c r="I6465">
        <v>30.460000991821289</v>
      </c>
      <c r="J6465">
        <v>0.12065277993679047</v>
      </c>
      <c r="K6465">
        <v>30.460000991821289</v>
      </c>
      <c r="L6465">
        <v>30.460000991821289</v>
      </c>
      <c r="M6465">
        <v>30.460000991821289</v>
      </c>
      <c r="N6465">
        <v>30.460000991821289</v>
      </c>
      <c r="O6465">
        <v>30.460000991821289</v>
      </c>
      <c r="P6465">
        <v>30.460000991821289</v>
      </c>
      <c r="Q6465">
        <v>30.460000991821289</v>
      </c>
      <c r="R6465">
        <v>1</v>
      </c>
      <c r="S6465">
        <v>9.3445455300279903E-26</v>
      </c>
      <c r="T6465">
        <v>3.0568849860267144E-13</v>
      </c>
      <c r="U6465">
        <v>73.987503051757812</v>
      </c>
      <c r="V6465">
        <v>85.5</v>
      </c>
      <c r="W6465">
        <v>66.180000305175781</v>
      </c>
    </row>
    <row r="6466" spans="1:23" x14ac:dyDescent="0.25">
      <c r="A6466" t="s">
        <v>79</v>
      </c>
      <c r="B6466" t="s">
        <v>100</v>
      </c>
      <c r="C6466" t="s">
        <v>106</v>
      </c>
      <c r="D6466" t="s">
        <v>88</v>
      </c>
      <c r="E6466" t="s">
        <v>119</v>
      </c>
      <c r="F6466">
        <v>9</v>
      </c>
      <c r="G6466">
        <v>272.41000366210937</v>
      </c>
      <c r="H6466">
        <v>231.60000610351562</v>
      </c>
      <c r="I6466">
        <v>40.80999755859375</v>
      </c>
      <c r="J6466">
        <v>0.14981094002723694</v>
      </c>
      <c r="K6466">
        <v>40.80999755859375</v>
      </c>
      <c r="L6466">
        <v>40.80999755859375</v>
      </c>
      <c r="M6466">
        <v>40.80999755859375</v>
      </c>
      <c r="N6466">
        <v>40.80999755859375</v>
      </c>
      <c r="O6466">
        <v>40.80999755859375</v>
      </c>
      <c r="P6466">
        <v>40.80999755859375</v>
      </c>
      <c r="Q6466">
        <v>40.80999755859375</v>
      </c>
      <c r="R6466">
        <v>1</v>
      </c>
      <c r="S6466">
        <v>9.7406886736194409E-26</v>
      </c>
      <c r="T6466">
        <v>3.1210076840634815E-13</v>
      </c>
      <c r="U6466">
        <v>73.987503051757812</v>
      </c>
      <c r="V6466">
        <v>85.5</v>
      </c>
      <c r="W6466">
        <v>66.910003662109375</v>
      </c>
    </row>
    <row r="6467" spans="1:23" x14ac:dyDescent="0.25">
      <c r="A6467" t="s">
        <v>79</v>
      </c>
      <c r="B6467" t="s">
        <v>100</v>
      </c>
      <c r="C6467" t="s">
        <v>106</v>
      </c>
      <c r="D6467" t="s">
        <v>88</v>
      </c>
      <c r="E6467" t="s">
        <v>119</v>
      </c>
      <c r="F6467">
        <v>10</v>
      </c>
      <c r="G6467">
        <v>289.53997802734375</v>
      </c>
      <c r="H6467">
        <v>231.59999084472656</v>
      </c>
      <c r="I6467">
        <v>57.939987182617188</v>
      </c>
      <c r="J6467">
        <v>0.20011049509048462</v>
      </c>
      <c r="K6467">
        <v>57.939987182617188</v>
      </c>
      <c r="L6467">
        <v>57.939987182617188</v>
      </c>
      <c r="M6467">
        <v>57.939987182617188</v>
      </c>
      <c r="N6467">
        <v>57.939987182617188</v>
      </c>
      <c r="O6467">
        <v>57.939987182617188</v>
      </c>
      <c r="P6467">
        <v>57.939987182617188</v>
      </c>
      <c r="Q6467">
        <v>57.939987182617188</v>
      </c>
      <c r="R6467">
        <v>1</v>
      </c>
      <c r="S6467">
        <v>8.5038348929185809E-26</v>
      </c>
      <c r="T6467">
        <v>2.9161335889441031E-13</v>
      </c>
      <c r="U6467">
        <v>73.987503051757812</v>
      </c>
      <c r="V6467">
        <v>85.5</v>
      </c>
      <c r="W6467">
        <v>68.660003662109375</v>
      </c>
    </row>
    <row r="6468" spans="1:23" x14ac:dyDescent="0.25">
      <c r="A6468" t="s">
        <v>79</v>
      </c>
      <c r="B6468" t="s">
        <v>100</v>
      </c>
      <c r="C6468" t="s">
        <v>106</v>
      </c>
      <c r="D6468" t="s">
        <v>88</v>
      </c>
      <c r="E6468" t="s">
        <v>119</v>
      </c>
      <c r="F6468">
        <v>11</v>
      </c>
      <c r="G6468">
        <v>297.739990234375</v>
      </c>
      <c r="H6468">
        <v>245.39999389648437</v>
      </c>
      <c r="I6468">
        <v>52.340003967285156</v>
      </c>
      <c r="J6468">
        <v>0.17579098045825958</v>
      </c>
      <c r="K6468">
        <v>52.340003967285156</v>
      </c>
      <c r="L6468">
        <v>52.340003967285156</v>
      </c>
      <c r="M6468">
        <v>52.340003967285156</v>
      </c>
      <c r="N6468">
        <v>52.340003967285156</v>
      </c>
      <c r="O6468">
        <v>52.340003967285156</v>
      </c>
      <c r="P6468">
        <v>52.340003967285156</v>
      </c>
      <c r="Q6468">
        <v>52.340003967285156</v>
      </c>
      <c r="R6468">
        <v>1</v>
      </c>
      <c r="S6468">
        <v>7.3193411385041834E-26</v>
      </c>
      <c r="T6468">
        <v>2.7054281124400115E-13</v>
      </c>
      <c r="U6468">
        <v>73.987503051757812</v>
      </c>
      <c r="V6468">
        <v>85.5</v>
      </c>
      <c r="W6468">
        <v>71.099998474121094</v>
      </c>
    </row>
    <row r="6469" spans="1:23" x14ac:dyDescent="0.25">
      <c r="A6469" t="s">
        <v>79</v>
      </c>
      <c r="B6469" t="s">
        <v>100</v>
      </c>
      <c r="C6469" t="s">
        <v>106</v>
      </c>
      <c r="D6469" t="s">
        <v>88</v>
      </c>
      <c r="E6469" t="s">
        <v>119</v>
      </c>
      <c r="F6469">
        <v>12</v>
      </c>
      <c r="G6469">
        <v>333.8900146484375</v>
      </c>
      <c r="H6469">
        <v>250.20001220703125</v>
      </c>
      <c r="I6469">
        <v>83.69000244140625</v>
      </c>
      <c r="J6469">
        <v>0.25065141916275024</v>
      </c>
      <c r="K6469">
        <v>83.69000244140625</v>
      </c>
      <c r="L6469">
        <v>83.69000244140625</v>
      </c>
      <c r="M6469">
        <v>83.69000244140625</v>
      </c>
      <c r="N6469">
        <v>83.69000244140625</v>
      </c>
      <c r="O6469">
        <v>83.69000244140625</v>
      </c>
      <c r="P6469">
        <v>83.69000244140625</v>
      </c>
      <c r="Q6469">
        <v>83.69000244140625</v>
      </c>
      <c r="R6469">
        <v>1</v>
      </c>
      <c r="S6469">
        <v>7.7020360525543623E-26</v>
      </c>
      <c r="T6469">
        <v>2.7752542560051385E-13</v>
      </c>
      <c r="U6469">
        <v>73.987503051757812</v>
      </c>
      <c r="V6469">
        <v>85.5</v>
      </c>
      <c r="W6469">
        <v>73.5</v>
      </c>
    </row>
    <row r="6470" spans="1:23" x14ac:dyDescent="0.25">
      <c r="A6470" t="s">
        <v>79</v>
      </c>
      <c r="B6470" t="s">
        <v>100</v>
      </c>
      <c r="C6470" t="s">
        <v>106</v>
      </c>
      <c r="D6470" t="s">
        <v>88</v>
      </c>
      <c r="E6470" t="s">
        <v>119</v>
      </c>
      <c r="F6470">
        <v>13</v>
      </c>
      <c r="G6470">
        <v>366.13998413085937</v>
      </c>
      <c r="H6470">
        <v>270.60000610351562</v>
      </c>
      <c r="I6470">
        <v>95.539985656738281</v>
      </c>
      <c r="J6470">
        <v>0.26093840599060059</v>
      </c>
      <c r="K6470">
        <v>95.539985656738281</v>
      </c>
      <c r="L6470">
        <v>95.539985656738281</v>
      </c>
      <c r="M6470">
        <v>95.539985656738281</v>
      </c>
      <c r="N6470">
        <v>95.539985656738281</v>
      </c>
      <c r="O6470">
        <v>95.539985656738281</v>
      </c>
      <c r="P6470">
        <v>95.539985656738281</v>
      </c>
      <c r="Q6470">
        <v>95.539985656738281</v>
      </c>
      <c r="R6470">
        <v>1</v>
      </c>
      <c r="S6470">
        <v>9.6583716544572105E-26</v>
      </c>
      <c r="T6470">
        <v>3.1077920727325126E-13</v>
      </c>
      <c r="U6470">
        <v>73.987503051757812</v>
      </c>
      <c r="V6470">
        <v>85.5</v>
      </c>
      <c r="W6470">
        <v>76.400001525878906</v>
      </c>
    </row>
    <row r="6471" spans="1:23" x14ac:dyDescent="0.25">
      <c r="A6471" t="s">
        <v>79</v>
      </c>
      <c r="B6471" t="s">
        <v>100</v>
      </c>
      <c r="C6471" t="s">
        <v>106</v>
      </c>
      <c r="D6471" t="s">
        <v>88</v>
      </c>
      <c r="E6471" t="s">
        <v>119</v>
      </c>
      <c r="F6471">
        <v>14</v>
      </c>
      <c r="G6471">
        <v>379.52999877929687</v>
      </c>
      <c r="H6471">
        <v>348</v>
      </c>
      <c r="I6471">
        <v>31.530008316040039</v>
      </c>
      <c r="J6471">
        <v>8.3076462149620056E-2</v>
      </c>
      <c r="K6471">
        <v>31.530008316040039</v>
      </c>
      <c r="L6471">
        <v>31.530008316040039</v>
      </c>
      <c r="M6471">
        <v>31.530008316040039</v>
      </c>
      <c r="N6471">
        <v>31.530008316040039</v>
      </c>
      <c r="O6471">
        <v>31.530008316040039</v>
      </c>
      <c r="P6471">
        <v>31.530008316040039</v>
      </c>
      <c r="Q6471">
        <v>31.530008316040039</v>
      </c>
      <c r="R6471">
        <v>1</v>
      </c>
      <c r="S6471">
        <v>1.2638643780956274E-25</v>
      </c>
      <c r="T6471">
        <v>3.5550869973560717E-13</v>
      </c>
      <c r="U6471">
        <v>73.987503051757812</v>
      </c>
      <c r="V6471">
        <v>85.5</v>
      </c>
      <c r="W6471">
        <v>80.199996948242188</v>
      </c>
    </row>
    <row r="6472" spans="1:23" x14ac:dyDescent="0.25">
      <c r="A6472" t="s">
        <v>79</v>
      </c>
      <c r="B6472" t="s">
        <v>100</v>
      </c>
      <c r="C6472" t="s">
        <v>106</v>
      </c>
      <c r="D6472" t="s">
        <v>88</v>
      </c>
      <c r="E6472" t="s">
        <v>119</v>
      </c>
      <c r="F6472">
        <v>15</v>
      </c>
      <c r="G6472">
        <v>410.42999267578125</v>
      </c>
      <c r="H6472">
        <v>366</v>
      </c>
      <c r="I6472">
        <v>44.430007934570313</v>
      </c>
      <c r="J6472">
        <v>0.10825233906507492</v>
      </c>
      <c r="K6472">
        <v>44.430007934570313</v>
      </c>
      <c r="L6472">
        <v>44.430007934570313</v>
      </c>
      <c r="M6472">
        <v>44.430007934570313</v>
      </c>
      <c r="N6472">
        <v>44.430007934570313</v>
      </c>
      <c r="O6472">
        <v>44.430007934570313</v>
      </c>
      <c r="P6472">
        <v>44.430007934570313</v>
      </c>
      <c r="Q6472">
        <v>44.430007934570313</v>
      </c>
      <c r="R6472">
        <v>1</v>
      </c>
      <c r="S6472">
        <v>2.0074181665609184E-25</v>
      </c>
      <c r="T6472">
        <v>4.4804221097094477E-13</v>
      </c>
      <c r="U6472">
        <v>73.987503051757812</v>
      </c>
      <c r="V6472">
        <v>85.5</v>
      </c>
      <c r="W6472">
        <v>83.199996948242187</v>
      </c>
    </row>
    <row r="6473" spans="1:23" x14ac:dyDescent="0.25">
      <c r="A6473" t="s">
        <v>79</v>
      </c>
      <c r="B6473" t="s">
        <v>100</v>
      </c>
      <c r="C6473" t="s">
        <v>106</v>
      </c>
      <c r="D6473" t="s">
        <v>88</v>
      </c>
      <c r="E6473" t="s">
        <v>119</v>
      </c>
      <c r="F6473">
        <v>16</v>
      </c>
      <c r="G6473">
        <v>409.91000366210937</v>
      </c>
      <c r="H6473">
        <v>285</v>
      </c>
      <c r="I6473">
        <v>124.90999603271484</v>
      </c>
      <c r="J6473">
        <v>0.30472540855407715</v>
      </c>
      <c r="K6473">
        <v>124.90999603271484</v>
      </c>
      <c r="L6473">
        <v>124.90999603271484</v>
      </c>
      <c r="M6473">
        <v>124.90999603271484</v>
      </c>
      <c r="N6473">
        <v>124.90999603271484</v>
      </c>
      <c r="O6473">
        <v>124.90999603271484</v>
      </c>
      <c r="P6473">
        <v>124.90999603271484</v>
      </c>
      <c r="Q6473">
        <v>124.90999603271484</v>
      </c>
      <c r="R6473">
        <v>1</v>
      </c>
      <c r="S6473">
        <v>0</v>
      </c>
      <c r="T6473">
        <v>0</v>
      </c>
      <c r="U6473">
        <v>73.987503051757812</v>
      </c>
      <c r="V6473">
        <v>85.5</v>
      </c>
      <c r="W6473">
        <v>85.5</v>
      </c>
    </row>
    <row r="6474" spans="1:23" x14ac:dyDescent="0.25">
      <c r="A6474" t="s">
        <v>79</v>
      </c>
      <c r="B6474" t="s">
        <v>100</v>
      </c>
      <c r="C6474" t="s">
        <v>106</v>
      </c>
      <c r="D6474" t="s">
        <v>88</v>
      </c>
      <c r="E6474" t="s">
        <v>119</v>
      </c>
      <c r="F6474">
        <v>17</v>
      </c>
      <c r="G6474">
        <v>396.48001098632812</v>
      </c>
      <c r="H6474">
        <v>264.60000610351562</v>
      </c>
      <c r="I6474">
        <v>131.8800048828125</v>
      </c>
      <c r="J6474">
        <v>0.33262711763381958</v>
      </c>
      <c r="K6474">
        <v>131.8800048828125</v>
      </c>
      <c r="L6474">
        <v>131.8800048828125</v>
      </c>
      <c r="M6474">
        <v>131.8800048828125</v>
      </c>
      <c r="N6474">
        <v>131.8800048828125</v>
      </c>
      <c r="O6474">
        <v>131.8800048828125</v>
      </c>
      <c r="P6474">
        <v>131.8800048828125</v>
      </c>
      <c r="Q6474">
        <v>131.8800048828125</v>
      </c>
      <c r="R6474">
        <v>1</v>
      </c>
      <c r="S6474">
        <v>1.2596016942385558E-25</v>
      </c>
      <c r="T6474">
        <v>3.5490867514829938E-13</v>
      </c>
      <c r="U6474">
        <v>73.987503051757812</v>
      </c>
      <c r="V6474">
        <v>85.5</v>
      </c>
      <c r="W6474">
        <v>85.199996948242188</v>
      </c>
    </row>
    <row r="6475" spans="1:23" x14ac:dyDescent="0.25">
      <c r="A6475" t="s">
        <v>79</v>
      </c>
      <c r="B6475" t="s">
        <v>100</v>
      </c>
      <c r="C6475" t="s">
        <v>106</v>
      </c>
      <c r="D6475" t="s">
        <v>88</v>
      </c>
      <c r="E6475" t="s">
        <v>119</v>
      </c>
      <c r="F6475">
        <v>18</v>
      </c>
      <c r="G6475">
        <v>398.66000366210937</v>
      </c>
      <c r="H6475">
        <v>252.60000610351562</v>
      </c>
      <c r="I6475">
        <v>146.05999755859375</v>
      </c>
      <c r="J6475">
        <v>0.36637735366821289</v>
      </c>
      <c r="K6475">
        <v>146.05999755859375</v>
      </c>
      <c r="L6475">
        <v>146.05999755859375</v>
      </c>
      <c r="M6475">
        <v>146.05999755859375</v>
      </c>
      <c r="N6475">
        <v>146.05999755859375</v>
      </c>
      <c r="O6475">
        <v>146.05999755859375</v>
      </c>
      <c r="P6475">
        <v>146.05999755859375</v>
      </c>
      <c r="Q6475">
        <v>146.05999755859375</v>
      </c>
      <c r="R6475">
        <v>1</v>
      </c>
      <c r="S6475">
        <v>3.9532864470680989E-26</v>
      </c>
      <c r="T6475">
        <v>1.9882873288339792E-13</v>
      </c>
      <c r="U6475">
        <v>73.987503051757812</v>
      </c>
      <c r="V6475">
        <v>85.5</v>
      </c>
      <c r="W6475">
        <v>84.5</v>
      </c>
    </row>
    <row r="6476" spans="1:23" x14ac:dyDescent="0.25">
      <c r="A6476" t="s">
        <v>79</v>
      </c>
      <c r="B6476" t="s">
        <v>100</v>
      </c>
      <c r="C6476" t="s">
        <v>106</v>
      </c>
      <c r="D6476" t="s">
        <v>88</v>
      </c>
      <c r="E6476" t="s">
        <v>119</v>
      </c>
      <c r="F6476">
        <v>19</v>
      </c>
      <c r="G6476">
        <v>355.79998779296875</v>
      </c>
      <c r="H6476">
        <v>258</v>
      </c>
      <c r="I6476">
        <v>97.800003051757813</v>
      </c>
      <c r="J6476">
        <v>0.27487355470657349</v>
      </c>
      <c r="K6476">
        <v>97.800003051757813</v>
      </c>
      <c r="L6476">
        <v>97.800003051757813</v>
      </c>
      <c r="M6476">
        <v>97.800003051757813</v>
      </c>
      <c r="N6476">
        <v>97.800003051757813</v>
      </c>
      <c r="O6476">
        <v>97.800003051757813</v>
      </c>
      <c r="P6476">
        <v>97.800003051757813</v>
      </c>
      <c r="Q6476">
        <v>97.800003051757813</v>
      </c>
      <c r="R6476">
        <v>1</v>
      </c>
      <c r="S6476">
        <v>3.9305481477726854E-26</v>
      </c>
      <c r="T6476">
        <v>1.9825609795347254E-13</v>
      </c>
      <c r="U6476">
        <v>73.987503051757812</v>
      </c>
      <c r="V6476">
        <v>85.5</v>
      </c>
      <c r="W6476">
        <v>82.699996948242188</v>
      </c>
    </row>
    <row r="6477" spans="1:23" x14ac:dyDescent="0.25">
      <c r="A6477" t="s">
        <v>79</v>
      </c>
      <c r="B6477" t="s">
        <v>100</v>
      </c>
      <c r="C6477" t="s">
        <v>106</v>
      </c>
      <c r="D6477" t="s">
        <v>88</v>
      </c>
      <c r="E6477" t="s">
        <v>119</v>
      </c>
      <c r="F6477">
        <v>20</v>
      </c>
      <c r="G6477">
        <v>364.30999755859375</v>
      </c>
      <c r="H6477">
        <v>289.20001220703125</v>
      </c>
      <c r="I6477">
        <v>75.1099853515625</v>
      </c>
      <c r="J6477">
        <v>0.20617052912712097</v>
      </c>
      <c r="K6477">
        <v>75.1099853515625</v>
      </c>
      <c r="L6477">
        <v>75.1099853515625</v>
      </c>
      <c r="M6477">
        <v>75.1099853515625</v>
      </c>
      <c r="N6477">
        <v>75.1099853515625</v>
      </c>
      <c r="O6477">
        <v>75.1099853515625</v>
      </c>
      <c r="P6477">
        <v>75.1099853515625</v>
      </c>
      <c r="Q6477">
        <v>75.1099853515625</v>
      </c>
      <c r="R6477">
        <v>1</v>
      </c>
      <c r="S6477">
        <v>1.2371110233116719E-25</v>
      </c>
      <c r="T6477">
        <v>3.5172589125075093E-13</v>
      </c>
      <c r="U6477">
        <v>73.987503051757812</v>
      </c>
      <c r="V6477">
        <v>85.5</v>
      </c>
      <c r="W6477">
        <v>80.599998474121094</v>
      </c>
    </row>
    <row r="6478" spans="1:23" x14ac:dyDescent="0.25">
      <c r="A6478" t="s">
        <v>79</v>
      </c>
      <c r="B6478" t="s">
        <v>100</v>
      </c>
      <c r="C6478" t="s">
        <v>106</v>
      </c>
      <c r="D6478" t="s">
        <v>88</v>
      </c>
      <c r="E6478" t="s">
        <v>119</v>
      </c>
      <c r="F6478">
        <v>21</v>
      </c>
      <c r="G6478">
        <v>362.27001953125</v>
      </c>
      <c r="H6478">
        <v>265.20001220703125</v>
      </c>
      <c r="I6478">
        <v>97.069992065429688</v>
      </c>
      <c r="J6478">
        <v>0.26794928312301636</v>
      </c>
      <c r="K6478">
        <v>97.069992065429688</v>
      </c>
      <c r="L6478">
        <v>97.069992065429688</v>
      </c>
      <c r="M6478">
        <v>97.069992065429688</v>
      </c>
      <c r="N6478">
        <v>97.069992065429688</v>
      </c>
      <c r="O6478">
        <v>97.069992065429688</v>
      </c>
      <c r="P6478">
        <v>97.069992065429688</v>
      </c>
      <c r="Q6478">
        <v>97.069992065429688</v>
      </c>
      <c r="R6478">
        <v>1</v>
      </c>
      <c r="S6478">
        <v>8.1489559539435935E-26</v>
      </c>
      <c r="T6478">
        <v>2.8546376417207253E-13</v>
      </c>
      <c r="U6478">
        <v>73.987503051757812</v>
      </c>
      <c r="V6478">
        <v>85.5</v>
      </c>
      <c r="W6478">
        <v>77.099998474121094</v>
      </c>
    </row>
    <row r="6479" spans="1:23" x14ac:dyDescent="0.25">
      <c r="A6479" t="s">
        <v>79</v>
      </c>
      <c r="B6479" t="s">
        <v>100</v>
      </c>
      <c r="C6479" t="s">
        <v>106</v>
      </c>
      <c r="D6479" t="s">
        <v>88</v>
      </c>
      <c r="E6479" t="s">
        <v>119</v>
      </c>
      <c r="F6479">
        <v>22</v>
      </c>
      <c r="G6479">
        <v>272.26998901367187</v>
      </c>
      <c r="H6479">
        <v>241.79998779296875</v>
      </c>
      <c r="I6479">
        <v>30.469997406005859</v>
      </c>
      <c r="J6479">
        <v>0.11191096901893616</v>
      </c>
      <c r="K6479">
        <v>30.469997406005859</v>
      </c>
      <c r="L6479">
        <v>30.469997406005859</v>
      </c>
      <c r="M6479">
        <v>30.469997406005859</v>
      </c>
      <c r="N6479">
        <v>30.469997406005859</v>
      </c>
      <c r="O6479">
        <v>30.469997406005859</v>
      </c>
      <c r="P6479">
        <v>30.469997406005859</v>
      </c>
      <c r="Q6479">
        <v>30.469997406005859</v>
      </c>
      <c r="R6479">
        <v>1</v>
      </c>
      <c r="S6479">
        <v>7.9106478537497301E-26</v>
      </c>
      <c r="T6479">
        <v>2.8125874025619613E-13</v>
      </c>
      <c r="U6479">
        <v>73.987503051757812</v>
      </c>
      <c r="V6479">
        <v>85.5</v>
      </c>
      <c r="W6479">
        <v>74.599998474121094</v>
      </c>
    </row>
    <row r="6480" spans="1:23" x14ac:dyDescent="0.25">
      <c r="A6480" t="s">
        <v>79</v>
      </c>
      <c r="B6480" t="s">
        <v>100</v>
      </c>
      <c r="C6480" t="s">
        <v>106</v>
      </c>
      <c r="D6480" t="s">
        <v>88</v>
      </c>
      <c r="E6480" t="s">
        <v>119</v>
      </c>
      <c r="F6480">
        <v>23</v>
      </c>
      <c r="G6480">
        <v>257.32998657226562</v>
      </c>
      <c r="H6480">
        <v>245.99998474121094</v>
      </c>
      <c r="I6480">
        <v>11.329996109008789</v>
      </c>
      <c r="J6480">
        <v>4.4029053300619125E-2</v>
      </c>
      <c r="K6480">
        <v>11.329996109008789</v>
      </c>
      <c r="L6480">
        <v>11.329996109008789</v>
      </c>
      <c r="M6480">
        <v>11.329996109008789</v>
      </c>
      <c r="N6480">
        <v>11.329996109008789</v>
      </c>
      <c r="O6480">
        <v>11.329996109008789</v>
      </c>
      <c r="P6480">
        <v>11.329996109008789</v>
      </c>
      <c r="Q6480">
        <v>11.329996109008789</v>
      </c>
      <c r="R6480">
        <v>1</v>
      </c>
      <c r="S6480">
        <v>3.9712952787176795E-26</v>
      </c>
      <c r="T6480">
        <v>1.9928108913481318E-13</v>
      </c>
      <c r="U6480">
        <v>73.987503051757812</v>
      </c>
      <c r="V6480">
        <v>85.5</v>
      </c>
      <c r="W6480">
        <v>73</v>
      </c>
    </row>
    <row r="6481" spans="1:23" x14ac:dyDescent="0.25">
      <c r="A6481" t="s">
        <v>79</v>
      </c>
      <c r="B6481" t="s">
        <v>100</v>
      </c>
      <c r="C6481" t="s">
        <v>106</v>
      </c>
      <c r="D6481" t="s">
        <v>88</v>
      </c>
      <c r="E6481" t="s">
        <v>119</v>
      </c>
      <c r="F6481">
        <v>24</v>
      </c>
      <c r="G6481">
        <v>247.93000793457031</v>
      </c>
      <c r="H6481">
        <v>231</v>
      </c>
      <c r="I6481">
        <v>16.93000602722168</v>
      </c>
      <c r="J6481">
        <v>6.8285427987575531E-2</v>
      </c>
      <c r="K6481">
        <v>16.93000602722168</v>
      </c>
      <c r="L6481">
        <v>16.93000602722168</v>
      </c>
      <c r="M6481">
        <v>16.93000602722168</v>
      </c>
      <c r="N6481">
        <v>16.93000602722168</v>
      </c>
      <c r="O6481">
        <v>16.93000602722168</v>
      </c>
      <c r="P6481">
        <v>16.93000602722168</v>
      </c>
      <c r="Q6481">
        <v>16.93000602722168</v>
      </c>
      <c r="R6481">
        <v>1</v>
      </c>
      <c r="S6481">
        <v>4.3483576950897013E-27</v>
      </c>
      <c r="T6481">
        <v>6.5942077373624258E-14</v>
      </c>
      <c r="U6481">
        <v>73.987503051757812</v>
      </c>
      <c r="V6481">
        <v>85.5</v>
      </c>
      <c r="W6481">
        <v>71.199996948242187</v>
      </c>
    </row>
    <row r="6482" spans="1:23" x14ac:dyDescent="0.25">
      <c r="A6482" t="s">
        <v>79</v>
      </c>
      <c r="B6482" t="s">
        <v>100</v>
      </c>
      <c r="C6482" t="s">
        <v>106</v>
      </c>
      <c r="D6482" t="s">
        <v>88</v>
      </c>
      <c r="E6482" t="s">
        <v>120</v>
      </c>
      <c r="F6482">
        <v>1</v>
      </c>
      <c r="G6482">
        <v>137.6300048828125</v>
      </c>
      <c r="H6482">
        <v>164.39999389648437</v>
      </c>
      <c r="I6482">
        <v>-26.769994735717773</v>
      </c>
      <c r="J6482">
        <v>-0.19450697302818298</v>
      </c>
      <c r="K6482">
        <v>-26.769994735717773</v>
      </c>
      <c r="L6482">
        <v>-26.769994735717773</v>
      </c>
      <c r="M6482">
        <v>-26.769994735717773</v>
      </c>
      <c r="N6482">
        <v>-26.769994735717773</v>
      </c>
      <c r="O6482">
        <v>-26.769994735717773</v>
      </c>
      <c r="P6482">
        <v>-26.769994735717773</v>
      </c>
      <c r="Q6482">
        <v>-26.769994735717773</v>
      </c>
      <c r="R6482">
        <v>1</v>
      </c>
      <c r="S6482">
        <v>5.239319850382458E-27</v>
      </c>
      <c r="T6482">
        <v>7.2383146297507611E-14</v>
      </c>
      <c r="U6482">
        <v>89.504165649414063</v>
      </c>
      <c r="V6482">
        <v>100.19999694824219</v>
      </c>
      <c r="W6482">
        <v>84.099998474121094</v>
      </c>
    </row>
    <row r="6483" spans="1:23" x14ac:dyDescent="0.25">
      <c r="A6483" t="s">
        <v>79</v>
      </c>
      <c r="B6483" t="s">
        <v>100</v>
      </c>
      <c r="C6483" t="s">
        <v>106</v>
      </c>
      <c r="D6483" t="s">
        <v>88</v>
      </c>
      <c r="E6483" t="s">
        <v>120</v>
      </c>
      <c r="F6483">
        <v>2</v>
      </c>
      <c r="G6483">
        <v>127.97000122070313</v>
      </c>
      <c r="H6483">
        <v>140.39999389648437</v>
      </c>
      <c r="I6483">
        <v>-12.429991722106934</v>
      </c>
      <c r="J6483">
        <v>-9.7132071852684021E-2</v>
      </c>
      <c r="K6483">
        <v>-12.429991722106934</v>
      </c>
      <c r="L6483">
        <v>-12.429991722106934</v>
      </c>
      <c r="M6483">
        <v>-12.429991722106934</v>
      </c>
      <c r="N6483">
        <v>-12.429991722106934</v>
      </c>
      <c r="O6483">
        <v>-12.429991722106934</v>
      </c>
      <c r="P6483">
        <v>-12.429991722106934</v>
      </c>
      <c r="Q6483">
        <v>-12.429991722106934</v>
      </c>
      <c r="R6483">
        <v>1</v>
      </c>
      <c r="S6483">
        <v>2.9348372531804821E-28</v>
      </c>
      <c r="T6483">
        <v>1.7131366719094418E-14</v>
      </c>
      <c r="U6483">
        <v>89.504165649414063</v>
      </c>
      <c r="V6483">
        <v>100.19999694824219</v>
      </c>
      <c r="W6483">
        <v>83</v>
      </c>
    </row>
    <row r="6484" spans="1:23" x14ac:dyDescent="0.25">
      <c r="A6484" t="s">
        <v>79</v>
      </c>
      <c r="B6484" t="s">
        <v>100</v>
      </c>
      <c r="C6484" t="s">
        <v>106</v>
      </c>
      <c r="D6484" t="s">
        <v>88</v>
      </c>
      <c r="E6484" t="s">
        <v>120</v>
      </c>
      <c r="F6484">
        <v>3</v>
      </c>
      <c r="G6484">
        <v>129.16999816894531</v>
      </c>
      <c r="H6484">
        <v>128.39999389648437</v>
      </c>
      <c r="I6484">
        <v>0.77000683546066284</v>
      </c>
      <c r="J6484">
        <v>5.9611895121634007E-3</v>
      </c>
      <c r="K6484">
        <v>0.77000683546066284</v>
      </c>
      <c r="L6484">
        <v>0.77000683546066284</v>
      </c>
      <c r="M6484">
        <v>0.77000683546066284</v>
      </c>
      <c r="N6484">
        <v>0.77000683546066284</v>
      </c>
      <c r="O6484">
        <v>0.77000683546066284</v>
      </c>
      <c r="P6484">
        <v>0.77000683546066284</v>
      </c>
      <c r="Q6484">
        <v>0.77000683546066284</v>
      </c>
      <c r="R6484">
        <v>1</v>
      </c>
      <c r="S6484">
        <v>3.3378532607418233E-28</v>
      </c>
      <c r="T6484">
        <v>1.8269792552731354E-14</v>
      </c>
      <c r="U6484">
        <v>89.504165649414063</v>
      </c>
      <c r="V6484">
        <v>100.19999694824219</v>
      </c>
      <c r="W6484">
        <v>83.099998474121094</v>
      </c>
    </row>
    <row r="6485" spans="1:23" x14ac:dyDescent="0.25">
      <c r="A6485" t="s">
        <v>79</v>
      </c>
      <c r="B6485" t="s">
        <v>100</v>
      </c>
      <c r="C6485" t="s">
        <v>106</v>
      </c>
      <c r="D6485" t="s">
        <v>88</v>
      </c>
      <c r="E6485" t="s">
        <v>120</v>
      </c>
      <c r="F6485">
        <v>4</v>
      </c>
      <c r="G6485">
        <v>129.18000793457031</v>
      </c>
      <c r="H6485">
        <v>131.39999389648437</v>
      </c>
      <c r="I6485">
        <v>-2.2199916839599609</v>
      </c>
      <c r="J6485">
        <v>-1.7185257747769356E-2</v>
      </c>
      <c r="K6485">
        <v>-2.2199916839599609</v>
      </c>
      <c r="L6485">
        <v>-2.2199916839599609</v>
      </c>
      <c r="M6485">
        <v>-2.2199916839599609</v>
      </c>
      <c r="N6485">
        <v>-2.2199916839599609</v>
      </c>
      <c r="O6485">
        <v>-2.2199916839599609</v>
      </c>
      <c r="P6485">
        <v>-2.2199916839599609</v>
      </c>
      <c r="Q6485">
        <v>-2.2199916839599609</v>
      </c>
      <c r="R6485">
        <v>1</v>
      </c>
      <c r="S6485">
        <v>1.2911832051705545E-27</v>
      </c>
      <c r="T6485">
        <v>3.5933038364461059E-14</v>
      </c>
      <c r="U6485">
        <v>89.504165649414063</v>
      </c>
      <c r="V6485">
        <v>100.19999694824219</v>
      </c>
      <c r="W6485">
        <v>83.599998474121094</v>
      </c>
    </row>
    <row r="6486" spans="1:23" x14ac:dyDescent="0.25">
      <c r="A6486" t="s">
        <v>79</v>
      </c>
      <c r="B6486" t="s">
        <v>100</v>
      </c>
      <c r="C6486" t="s">
        <v>106</v>
      </c>
      <c r="D6486" t="s">
        <v>88</v>
      </c>
      <c r="E6486" t="s">
        <v>120</v>
      </c>
      <c r="F6486">
        <v>5</v>
      </c>
      <c r="G6486">
        <v>128.19000244140625</v>
      </c>
      <c r="H6486">
        <v>130.19999694824219</v>
      </c>
      <c r="I6486">
        <v>-2.0100009441375732</v>
      </c>
      <c r="J6486">
        <v>-1.5679856762290001E-2</v>
      </c>
      <c r="K6486">
        <v>-2.0100009441375732</v>
      </c>
      <c r="L6486">
        <v>-2.0100009441375732</v>
      </c>
      <c r="M6486">
        <v>-2.0100009441375732</v>
      </c>
      <c r="N6486">
        <v>-2.0100009441375732</v>
      </c>
      <c r="O6486">
        <v>-2.0100009441375732</v>
      </c>
      <c r="P6486">
        <v>-2.0100009441375732</v>
      </c>
      <c r="Q6486">
        <v>-2.0100009441375732</v>
      </c>
      <c r="R6486">
        <v>1</v>
      </c>
      <c r="S6486">
        <v>1.505774556620058E-27</v>
      </c>
      <c r="T6486">
        <v>3.8804310649063686E-14</v>
      </c>
      <c r="U6486">
        <v>89.504165649414063</v>
      </c>
      <c r="V6486">
        <v>100.19999694824219</v>
      </c>
      <c r="W6486">
        <v>84.199996948242188</v>
      </c>
    </row>
    <row r="6487" spans="1:23" x14ac:dyDescent="0.25">
      <c r="A6487" t="s">
        <v>79</v>
      </c>
      <c r="B6487" t="s">
        <v>100</v>
      </c>
      <c r="C6487" t="s">
        <v>106</v>
      </c>
      <c r="D6487" t="s">
        <v>88</v>
      </c>
      <c r="E6487" t="s">
        <v>120</v>
      </c>
      <c r="F6487">
        <v>6</v>
      </c>
      <c r="G6487">
        <v>152.6300048828125</v>
      </c>
      <c r="H6487">
        <v>165</v>
      </c>
      <c r="I6487">
        <v>-12.369999885559082</v>
      </c>
      <c r="J6487">
        <v>-8.1045664846897125E-2</v>
      </c>
      <c r="K6487">
        <v>-12.369999885559082</v>
      </c>
      <c r="L6487">
        <v>-12.369999885559082</v>
      </c>
      <c r="M6487">
        <v>-12.369999885559082</v>
      </c>
      <c r="N6487">
        <v>-12.369999885559082</v>
      </c>
      <c r="O6487">
        <v>-12.369999885559082</v>
      </c>
      <c r="P6487">
        <v>-12.369999885559082</v>
      </c>
      <c r="Q6487">
        <v>-12.369999885559082</v>
      </c>
      <c r="R6487">
        <v>1</v>
      </c>
      <c r="S6487">
        <v>1.7677063253640691E-26</v>
      </c>
      <c r="T6487">
        <v>1.3295511610070254E-13</v>
      </c>
      <c r="U6487">
        <v>89.504165649414063</v>
      </c>
      <c r="V6487">
        <v>100.19999694824219</v>
      </c>
      <c r="W6487">
        <v>84.199996948242188</v>
      </c>
    </row>
    <row r="6488" spans="1:23" x14ac:dyDescent="0.25">
      <c r="A6488" t="s">
        <v>79</v>
      </c>
      <c r="B6488" t="s">
        <v>100</v>
      </c>
      <c r="C6488" t="s">
        <v>106</v>
      </c>
      <c r="D6488" t="s">
        <v>88</v>
      </c>
      <c r="E6488" t="s">
        <v>120</v>
      </c>
      <c r="F6488">
        <v>7</v>
      </c>
      <c r="G6488">
        <v>240.42001342773437</v>
      </c>
      <c r="H6488">
        <v>294</v>
      </c>
      <c r="I6488">
        <v>-53.579994201660156</v>
      </c>
      <c r="J6488">
        <v>-0.22285996377468109</v>
      </c>
      <c r="K6488">
        <v>-53.579994201660156</v>
      </c>
      <c r="L6488">
        <v>-53.579994201660156</v>
      </c>
      <c r="M6488">
        <v>-53.579994201660156</v>
      </c>
      <c r="N6488">
        <v>-53.579994201660156</v>
      </c>
      <c r="O6488">
        <v>-53.579994201660156</v>
      </c>
      <c r="P6488">
        <v>-53.579994201660156</v>
      </c>
      <c r="Q6488">
        <v>-53.579994201660156</v>
      </c>
      <c r="R6488">
        <v>1</v>
      </c>
      <c r="S6488">
        <v>8.5345739674261656E-26</v>
      </c>
      <c r="T6488">
        <v>2.9213992878453221E-13</v>
      </c>
      <c r="U6488">
        <v>89.504165649414063</v>
      </c>
      <c r="V6488">
        <v>100.19999694824219</v>
      </c>
      <c r="W6488">
        <v>83.699996948242187</v>
      </c>
    </row>
    <row r="6489" spans="1:23" x14ac:dyDescent="0.25">
      <c r="A6489" t="s">
        <v>79</v>
      </c>
      <c r="B6489" t="s">
        <v>100</v>
      </c>
      <c r="C6489" t="s">
        <v>106</v>
      </c>
      <c r="D6489" t="s">
        <v>88</v>
      </c>
      <c r="E6489" t="s">
        <v>120</v>
      </c>
      <c r="F6489">
        <v>8</v>
      </c>
      <c r="G6489">
        <v>260.5</v>
      </c>
      <c r="H6489">
        <v>338.39999389648437</v>
      </c>
      <c r="I6489">
        <v>-77.900001525878906</v>
      </c>
      <c r="J6489">
        <v>-0.29904031753540039</v>
      </c>
      <c r="K6489">
        <v>-77.900001525878906</v>
      </c>
      <c r="L6489">
        <v>-77.900001525878906</v>
      </c>
      <c r="M6489">
        <v>-77.900001525878906</v>
      </c>
      <c r="N6489">
        <v>-77.900001525878906</v>
      </c>
      <c r="O6489">
        <v>-77.900001525878906</v>
      </c>
      <c r="P6489">
        <v>-77.900001525878906</v>
      </c>
      <c r="Q6489">
        <v>-77.900001525878906</v>
      </c>
      <c r="R6489">
        <v>1</v>
      </c>
      <c r="S6489">
        <v>1.6366566225949539E-25</v>
      </c>
      <c r="T6489">
        <v>4.0455613577010385E-13</v>
      </c>
      <c r="U6489">
        <v>89.504165649414063</v>
      </c>
      <c r="V6489">
        <v>100.19999694824219</v>
      </c>
      <c r="W6489">
        <v>83.199996948242187</v>
      </c>
    </row>
    <row r="6490" spans="1:23" x14ac:dyDescent="0.25">
      <c r="A6490" t="s">
        <v>79</v>
      </c>
      <c r="B6490" t="s">
        <v>100</v>
      </c>
      <c r="C6490" t="s">
        <v>106</v>
      </c>
      <c r="D6490" t="s">
        <v>88</v>
      </c>
      <c r="E6490" t="s">
        <v>120</v>
      </c>
      <c r="F6490">
        <v>9</v>
      </c>
      <c r="G6490">
        <v>281.16998291015625</v>
      </c>
      <c r="H6490">
        <v>376.20001220703125</v>
      </c>
      <c r="I6490">
        <v>-95.030014038085938</v>
      </c>
      <c r="J6490">
        <v>-0.33798065781593323</v>
      </c>
      <c r="K6490">
        <v>-95.030014038085938</v>
      </c>
      <c r="L6490">
        <v>-95.030014038085938</v>
      </c>
      <c r="M6490">
        <v>-95.030014038085938</v>
      </c>
      <c r="N6490">
        <v>-95.030014038085938</v>
      </c>
      <c r="O6490">
        <v>-95.030014038085938</v>
      </c>
      <c r="P6490">
        <v>-95.030014038085938</v>
      </c>
      <c r="Q6490">
        <v>-95.030014038085938</v>
      </c>
      <c r="R6490">
        <v>1</v>
      </c>
      <c r="S6490">
        <v>3.6240048118723689E-25</v>
      </c>
      <c r="T6490">
        <v>6.0199707632019317E-13</v>
      </c>
      <c r="U6490">
        <v>89.504165649414063</v>
      </c>
      <c r="V6490">
        <v>100.19999694824219</v>
      </c>
      <c r="W6490">
        <v>85.099998474121094</v>
      </c>
    </row>
    <row r="6491" spans="1:23" x14ac:dyDescent="0.25">
      <c r="A6491" t="s">
        <v>79</v>
      </c>
      <c r="B6491" t="s">
        <v>100</v>
      </c>
      <c r="C6491" t="s">
        <v>106</v>
      </c>
      <c r="D6491" t="s">
        <v>88</v>
      </c>
      <c r="E6491" t="s">
        <v>120</v>
      </c>
      <c r="F6491">
        <v>10</v>
      </c>
      <c r="G6491">
        <v>301.05999755859375</v>
      </c>
      <c r="H6491">
        <v>468</v>
      </c>
      <c r="I6491">
        <v>-166.94000244140625</v>
      </c>
      <c r="J6491">
        <v>-0.55450743436813354</v>
      </c>
      <c r="K6491">
        <v>-166.94000244140625</v>
      </c>
      <c r="L6491">
        <v>-166.94000244140625</v>
      </c>
      <c r="M6491">
        <v>-166.94000244140625</v>
      </c>
      <c r="N6491">
        <v>-166.94000244140625</v>
      </c>
      <c r="O6491">
        <v>-166.94000244140625</v>
      </c>
      <c r="P6491">
        <v>-166.94000244140625</v>
      </c>
      <c r="Q6491">
        <v>-166.94000244140625</v>
      </c>
      <c r="R6491">
        <v>1</v>
      </c>
      <c r="S6491">
        <v>4.0545483306477612E-25</v>
      </c>
      <c r="T6491">
        <v>6.3675334536356099E-13</v>
      </c>
      <c r="U6491">
        <v>89.504165649414063</v>
      </c>
      <c r="V6491">
        <v>100.19999694824219</v>
      </c>
      <c r="W6491">
        <v>88.099998474121094</v>
      </c>
    </row>
    <row r="6492" spans="1:23" x14ac:dyDescent="0.25">
      <c r="A6492" t="s">
        <v>79</v>
      </c>
      <c r="B6492" t="s">
        <v>100</v>
      </c>
      <c r="C6492" t="s">
        <v>106</v>
      </c>
      <c r="D6492" t="s">
        <v>88</v>
      </c>
      <c r="E6492" t="s">
        <v>120</v>
      </c>
      <c r="F6492">
        <v>11</v>
      </c>
      <c r="G6492">
        <v>312.1400146484375</v>
      </c>
      <c r="H6492">
        <v>465</v>
      </c>
      <c r="I6492">
        <v>-152.8599853515625</v>
      </c>
      <c r="J6492">
        <v>-0.48971608281135559</v>
      </c>
      <c r="K6492">
        <v>-152.8599853515625</v>
      </c>
      <c r="L6492">
        <v>-152.8599853515625</v>
      </c>
      <c r="M6492">
        <v>-152.8599853515625</v>
      </c>
      <c r="N6492">
        <v>-152.8599853515625</v>
      </c>
      <c r="O6492">
        <v>-152.8599853515625</v>
      </c>
      <c r="P6492">
        <v>-152.8599853515625</v>
      </c>
      <c r="Q6492">
        <v>-152.8599853515625</v>
      </c>
      <c r="R6492">
        <v>1</v>
      </c>
      <c r="S6492">
        <v>8.9292077982387988E-26</v>
      </c>
      <c r="T6492">
        <v>2.9881780101541355E-13</v>
      </c>
      <c r="U6492">
        <v>89.504165649414063</v>
      </c>
      <c r="V6492">
        <v>100.19999694824219</v>
      </c>
      <c r="W6492">
        <v>91.400001525878906</v>
      </c>
    </row>
    <row r="6493" spans="1:23" x14ac:dyDescent="0.25">
      <c r="A6493" t="s">
        <v>79</v>
      </c>
      <c r="B6493" t="s">
        <v>100</v>
      </c>
      <c r="C6493" t="s">
        <v>106</v>
      </c>
      <c r="D6493" t="s">
        <v>88</v>
      </c>
      <c r="E6493" t="s">
        <v>120</v>
      </c>
      <c r="F6493">
        <v>12</v>
      </c>
      <c r="G6493">
        <v>363.76998901367187</v>
      </c>
      <c r="H6493">
        <v>566.4000244140625</v>
      </c>
      <c r="I6493">
        <v>-202.63003540039062</v>
      </c>
      <c r="J6493">
        <v>-0.55702793598175049</v>
      </c>
      <c r="K6493">
        <v>-202.63003540039062</v>
      </c>
      <c r="L6493">
        <v>-202.63003540039062</v>
      </c>
      <c r="M6493">
        <v>-202.63003540039062</v>
      </c>
      <c r="N6493">
        <v>-202.63003540039062</v>
      </c>
      <c r="O6493">
        <v>-202.63003540039062</v>
      </c>
      <c r="P6493">
        <v>-202.63003540039062</v>
      </c>
      <c r="Q6493">
        <v>-202.63003540039062</v>
      </c>
      <c r="R6493">
        <v>1</v>
      </c>
      <c r="S6493">
        <v>5.6921343299966786E-25</v>
      </c>
      <c r="T6493">
        <v>7.5446235630466374E-13</v>
      </c>
      <c r="U6493">
        <v>89.504165649414063</v>
      </c>
      <c r="V6493">
        <v>100.19999694824219</v>
      </c>
      <c r="W6493">
        <v>95.800003051757813</v>
      </c>
    </row>
    <row r="6494" spans="1:23" x14ac:dyDescent="0.25">
      <c r="A6494" t="s">
        <v>79</v>
      </c>
      <c r="B6494" t="s">
        <v>100</v>
      </c>
      <c r="C6494" t="s">
        <v>106</v>
      </c>
      <c r="D6494" t="s">
        <v>88</v>
      </c>
      <c r="E6494" t="s">
        <v>120</v>
      </c>
      <c r="F6494">
        <v>13</v>
      </c>
      <c r="G6494">
        <v>401.77999877929687</v>
      </c>
      <c r="H6494">
        <v>732</v>
      </c>
      <c r="I6494">
        <v>-330.22000122070312</v>
      </c>
      <c r="J6494">
        <v>-0.82189255952835083</v>
      </c>
      <c r="K6494">
        <v>-330.22000122070312</v>
      </c>
      <c r="L6494">
        <v>-330.22000122070312</v>
      </c>
      <c r="M6494">
        <v>-330.22000122070312</v>
      </c>
      <c r="N6494">
        <v>-330.22000122070312</v>
      </c>
      <c r="O6494">
        <v>-330.22000122070312</v>
      </c>
      <c r="P6494">
        <v>-330.22000122070312</v>
      </c>
      <c r="Q6494">
        <v>-330.22000122070312</v>
      </c>
      <c r="R6494">
        <v>1</v>
      </c>
      <c r="S6494">
        <v>1.6306270628735102E-24</v>
      </c>
      <c r="T6494">
        <v>1.2769600914869228E-12</v>
      </c>
      <c r="U6494">
        <v>89.504165649414063</v>
      </c>
      <c r="V6494">
        <v>100.19999694824219</v>
      </c>
      <c r="W6494">
        <v>98.5</v>
      </c>
    </row>
    <row r="6495" spans="1:23" x14ac:dyDescent="0.25">
      <c r="A6495" t="s">
        <v>79</v>
      </c>
      <c r="B6495" t="s">
        <v>100</v>
      </c>
      <c r="C6495" t="s">
        <v>106</v>
      </c>
      <c r="D6495" t="s">
        <v>88</v>
      </c>
      <c r="E6495" t="s">
        <v>120</v>
      </c>
      <c r="F6495">
        <v>14</v>
      </c>
      <c r="G6495">
        <v>412.8900146484375</v>
      </c>
      <c r="H6495">
        <v>782.4000244140625</v>
      </c>
      <c r="I6495">
        <v>-369.510009765625</v>
      </c>
      <c r="J6495">
        <v>-0.89493566751480103</v>
      </c>
      <c r="K6495">
        <v>-369.510009765625</v>
      </c>
      <c r="L6495">
        <v>-369.510009765625</v>
      </c>
      <c r="M6495">
        <v>-369.510009765625</v>
      </c>
      <c r="N6495">
        <v>-369.510009765625</v>
      </c>
      <c r="O6495">
        <v>-369.510009765625</v>
      </c>
      <c r="P6495">
        <v>-369.510009765625</v>
      </c>
      <c r="Q6495">
        <v>-369.510009765625</v>
      </c>
      <c r="R6495">
        <v>1</v>
      </c>
      <c r="S6495">
        <v>1.9840419746160206E-24</v>
      </c>
      <c r="T6495">
        <v>1.4085602259225616E-12</v>
      </c>
      <c r="U6495">
        <v>89.504165649414063</v>
      </c>
      <c r="V6495">
        <v>100.19999694824219</v>
      </c>
      <c r="W6495">
        <v>100.19999694824219</v>
      </c>
    </row>
    <row r="6496" spans="1:23" x14ac:dyDescent="0.25">
      <c r="A6496" t="s">
        <v>79</v>
      </c>
      <c r="B6496" t="s">
        <v>100</v>
      </c>
      <c r="C6496" t="s">
        <v>106</v>
      </c>
      <c r="D6496" t="s">
        <v>88</v>
      </c>
      <c r="E6496" t="s">
        <v>120</v>
      </c>
      <c r="F6496">
        <v>15</v>
      </c>
      <c r="G6496">
        <v>450.99002075195312</v>
      </c>
      <c r="H6496">
        <v>816</v>
      </c>
      <c r="I6496">
        <v>-365.00997924804687</v>
      </c>
      <c r="J6496">
        <v>-0.80935269594192505</v>
      </c>
      <c r="K6496">
        <v>-365.00997924804687</v>
      </c>
      <c r="L6496">
        <v>-365.00997924804687</v>
      </c>
      <c r="M6496">
        <v>-365.00997924804687</v>
      </c>
      <c r="N6496">
        <v>-365.00997924804687</v>
      </c>
      <c r="O6496">
        <v>-365.00997924804687</v>
      </c>
      <c r="P6496">
        <v>-365.00997924804687</v>
      </c>
      <c r="Q6496">
        <v>-365.00997924804687</v>
      </c>
      <c r="R6496">
        <v>1</v>
      </c>
      <c r="S6496">
        <v>1.2549120394165334E-24</v>
      </c>
      <c r="T6496">
        <v>1.120228584373939E-12</v>
      </c>
      <c r="U6496">
        <v>89.504165649414063</v>
      </c>
      <c r="V6496">
        <v>100.19999694824219</v>
      </c>
      <c r="W6496">
        <v>99.599998474121094</v>
      </c>
    </row>
    <row r="6497" spans="1:23" x14ac:dyDescent="0.25">
      <c r="A6497" t="s">
        <v>79</v>
      </c>
      <c r="B6497" t="s">
        <v>100</v>
      </c>
      <c r="C6497" t="s">
        <v>106</v>
      </c>
      <c r="D6497" t="s">
        <v>88</v>
      </c>
      <c r="E6497" t="s">
        <v>120</v>
      </c>
      <c r="F6497">
        <v>16</v>
      </c>
      <c r="G6497">
        <v>427.30999755859375</v>
      </c>
      <c r="H6497">
        <v>733.20001220703125</v>
      </c>
      <c r="I6497">
        <v>-305.8900146484375</v>
      </c>
      <c r="J6497">
        <v>-0.7158503532409668</v>
      </c>
      <c r="K6497">
        <v>-305.8900146484375</v>
      </c>
      <c r="L6497">
        <v>-305.8900146484375</v>
      </c>
      <c r="M6497">
        <v>-305.8900146484375</v>
      </c>
      <c r="N6497">
        <v>-305.8900146484375</v>
      </c>
      <c r="O6497">
        <v>-305.8900146484375</v>
      </c>
      <c r="P6497">
        <v>-305.8900146484375</v>
      </c>
      <c r="Q6497">
        <v>-305.8900146484375</v>
      </c>
      <c r="R6497">
        <v>1</v>
      </c>
      <c r="S6497">
        <v>0</v>
      </c>
      <c r="T6497">
        <v>0</v>
      </c>
      <c r="U6497">
        <v>89.504165649414063</v>
      </c>
      <c r="V6497">
        <v>100.19999694824219</v>
      </c>
      <c r="W6497">
        <v>94.400001525878906</v>
      </c>
    </row>
    <row r="6498" spans="1:23" x14ac:dyDescent="0.25">
      <c r="A6498" t="s">
        <v>79</v>
      </c>
      <c r="B6498" t="s">
        <v>100</v>
      </c>
      <c r="C6498" t="s">
        <v>106</v>
      </c>
      <c r="D6498" t="s">
        <v>88</v>
      </c>
      <c r="E6498" t="s">
        <v>120</v>
      </c>
      <c r="F6498">
        <v>17</v>
      </c>
      <c r="G6498">
        <v>416.63998413085937</v>
      </c>
      <c r="H6498">
        <v>749.4000244140625</v>
      </c>
      <c r="I6498">
        <v>-332.76004028320312</v>
      </c>
      <c r="J6498">
        <v>-0.79867523908615112</v>
      </c>
      <c r="K6498">
        <v>-332.76004028320312</v>
      </c>
      <c r="L6498">
        <v>-332.76004028320312</v>
      </c>
      <c r="M6498">
        <v>-332.76004028320312</v>
      </c>
      <c r="N6498">
        <v>-332.76004028320312</v>
      </c>
      <c r="O6498">
        <v>-332.76004028320312</v>
      </c>
      <c r="P6498">
        <v>-332.76004028320312</v>
      </c>
      <c r="Q6498">
        <v>-332.76004028320312</v>
      </c>
      <c r="R6498">
        <v>1</v>
      </c>
      <c r="S6498">
        <v>1.9621196779713484E-25</v>
      </c>
      <c r="T6498">
        <v>4.4295819724878005E-13</v>
      </c>
      <c r="U6498">
        <v>89.504165649414063</v>
      </c>
      <c r="V6498">
        <v>100.19999694824219</v>
      </c>
      <c r="W6498">
        <v>95.300003051757813</v>
      </c>
    </row>
    <row r="6499" spans="1:23" x14ac:dyDescent="0.25">
      <c r="A6499" t="s">
        <v>79</v>
      </c>
      <c r="B6499" t="s">
        <v>100</v>
      </c>
      <c r="C6499" t="s">
        <v>106</v>
      </c>
      <c r="D6499" t="s">
        <v>88</v>
      </c>
      <c r="E6499" t="s">
        <v>120</v>
      </c>
      <c r="F6499">
        <v>18</v>
      </c>
      <c r="G6499">
        <v>410.41998291015625</v>
      </c>
      <c r="H6499">
        <v>785.4000244140625</v>
      </c>
      <c r="I6499">
        <v>-374.98004150390625</v>
      </c>
      <c r="J6499">
        <v>-0.91364955902099609</v>
      </c>
      <c r="K6499">
        <v>-374.98004150390625</v>
      </c>
      <c r="L6499">
        <v>-374.98004150390625</v>
      </c>
      <c r="M6499">
        <v>-374.98004150390625</v>
      </c>
      <c r="N6499">
        <v>-374.98004150390625</v>
      </c>
      <c r="O6499">
        <v>-374.98004150390625</v>
      </c>
      <c r="P6499">
        <v>-374.98004150390625</v>
      </c>
      <c r="Q6499">
        <v>-374.98004150390625</v>
      </c>
      <c r="R6499">
        <v>1</v>
      </c>
      <c r="S6499">
        <v>5.9157694940939147E-25</v>
      </c>
      <c r="T6499">
        <v>7.6914039373598975E-13</v>
      </c>
      <c r="U6499">
        <v>89.504165649414063</v>
      </c>
      <c r="V6499">
        <v>100.19999694824219</v>
      </c>
      <c r="W6499">
        <v>91.5</v>
      </c>
    </row>
    <row r="6500" spans="1:23" x14ac:dyDescent="0.25">
      <c r="A6500" t="s">
        <v>79</v>
      </c>
      <c r="B6500" t="s">
        <v>100</v>
      </c>
      <c r="C6500" t="s">
        <v>106</v>
      </c>
      <c r="D6500" t="s">
        <v>88</v>
      </c>
      <c r="E6500" t="s">
        <v>120</v>
      </c>
      <c r="F6500">
        <v>19</v>
      </c>
      <c r="G6500">
        <v>377.760009765625</v>
      </c>
      <c r="H6500">
        <v>798</v>
      </c>
      <c r="I6500">
        <v>-420.239990234375</v>
      </c>
      <c r="J6500">
        <v>-1.1124522686004639</v>
      </c>
      <c r="K6500">
        <v>-420.239990234375</v>
      </c>
      <c r="L6500">
        <v>-420.239990234375</v>
      </c>
      <c r="M6500">
        <v>-420.239990234375</v>
      </c>
      <c r="N6500">
        <v>-420.239990234375</v>
      </c>
      <c r="O6500">
        <v>-420.239990234375</v>
      </c>
      <c r="P6500">
        <v>-420.239990234375</v>
      </c>
      <c r="Q6500">
        <v>-420.239990234375</v>
      </c>
      <c r="R6500">
        <v>1</v>
      </c>
      <c r="S6500">
        <v>1.2590126370094853E-24</v>
      </c>
      <c r="T6500">
        <v>1.1220573081782703E-12</v>
      </c>
      <c r="U6500">
        <v>89.504165649414063</v>
      </c>
      <c r="V6500">
        <v>100.19999694824219</v>
      </c>
      <c r="W6500">
        <v>92.800003051757813</v>
      </c>
    </row>
    <row r="6501" spans="1:23" x14ac:dyDescent="0.25">
      <c r="A6501" t="s">
        <v>79</v>
      </c>
      <c r="B6501" t="s">
        <v>100</v>
      </c>
      <c r="C6501" t="s">
        <v>106</v>
      </c>
      <c r="D6501" t="s">
        <v>88</v>
      </c>
      <c r="E6501" t="s">
        <v>120</v>
      </c>
      <c r="F6501">
        <v>20</v>
      </c>
      <c r="G6501">
        <v>403.67001342773437</v>
      </c>
      <c r="H6501">
        <v>853.20001220703125</v>
      </c>
      <c r="I6501">
        <v>-449.52999877929687</v>
      </c>
      <c r="J6501">
        <v>-1.11360764503479</v>
      </c>
      <c r="K6501">
        <v>-449.52999877929687</v>
      </c>
      <c r="L6501">
        <v>-449.52999877929687</v>
      </c>
      <c r="M6501">
        <v>-449.52999877929687</v>
      </c>
      <c r="N6501">
        <v>-449.52999877929687</v>
      </c>
      <c r="O6501">
        <v>-449.52999877929687</v>
      </c>
      <c r="P6501">
        <v>-449.52999877929687</v>
      </c>
      <c r="Q6501">
        <v>-449.52999877929687</v>
      </c>
      <c r="R6501">
        <v>1</v>
      </c>
      <c r="S6501">
        <v>7.3608714604166422E-25</v>
      </c>
      <c r="T6501">
        <v>8.5795519993991931E-13</v>
      </c>
      <c r="U6501">
        <v>89.504165649414063</v>
      </c>
      <c r="V6501">
        <v>100.19999694824219</v>
      </c>
      <c r="W6501">
        <v>91.900001525878906</v>
      </c>
    </row>
    <row r="6502" spans="1:23" x14ac:dyDescent="0.25">
      <c r="A6502" t="s">
        <v>79</v>
      </c>
      <c r="B6502" t="s">
        <v>100</v>
      </c>
      <c r="C6502" t="s">
        <v>106</v>
      </c>
      <c r="D6502" t="s">
        <v>88</v>
      </c>
      <c r="E6502" t="s">
        <v>120</v>
      </c>
      <c r="F6502">
        <v>21</v>
      </c>
      <c r="G6502">
        <v>368.26998901367187</v>
      </c>
      <c r="H6502">
        <v>676.20001220703125</v>
      </c>
      <c r="I6502">
        <v>-307.93002319335937</v>
      </c>
      <c r="J6502">
        <v>-0.83615291118621826</v>
      </c>
      <c r="K6502">
        <v>-307.93002319335937</v>
      </c>
      <c r="L6502">
        <v>-307.93002319335937</v>
      </c>
      <c r="M6502">
        <v>-307.93002319335937</v>
      </c>
      <c r="N6502">
        <v>-307.93002319335937</v>
      </c>
      <c r="O6502">
        <v>-307.93002319335937</v>
      </c>
      <c r="P6502">
        <v>-307.93002319335937</v>
      </c>
      <c r="Q6502">
        <v>-307.93002319335937</v>
      </c>
      <c r="R6502">
        <v>1</v>
      </c>
      <c r="S6502">
        <v>1.3343143407934886E-25</v>
      </c>
      <c r="T6502">
        <v>3.6528267390034674E-13</v>
      </c>
      <c r="U6502">
        <v>89.504165649414063</v>
      </c>
      <c r="V6502">
        <v>100.19999694824219</v>
      </c>
      <c r="W6502">
        <v>91.699996948242187</v>
      </c>
    </row>
    <row r="6503" spans="1:23" x14ac:dyDescent="0.25">
      <c r="A6503" t="s">
        <v>79</v>
      </c>
      <c r="B6503" t="s">
        <v>100</v>
      </c>
      <c r="C6503" t="s">
        <v>106</v>
      </c>
      <c r="D6503" t="s">
        <v>88</v>
      </c>
      <c r="E6503" t="s">
        <v>120</v>
      </c>
      <c r="F6503">
        <v>22</v>
      </c>
      <c r="G6503">
        <v>285.70999145507812</v>
      </c>
      <c r="H6503">
        <v>322.79998779296875</v>
      </c>
      <c r="I6503">
        <v>-37.089984893798828</v>
      </c>
      <c r="J6503">
        <v>-0.12981690466403961</v>
      </c>
      <c r="K6503">
        <v>-37.089984893798828</v>
      </c>
      <c r="L6503">
        <v>-37.089984893798828</v>
      </c>
      <c r="M6503">
        <v>-37.089984893798828</v>
      </c>
      <c r="N6503">
        <v>-37.089984893798828</v>
      </c>
      <c r="O6503">
        <v>-37.089984893798828</v>
      </c>
      <c r="P6503">
        <v>-37.089984893798828</v>
      </c>
      <c r="Q6503">
        <v>-37.089984893798828</v>
      </c>
      <c r="R6503">
        <v>1</v>
      </c>
      <c r="S6503">
        <v>8.3752530305578848E-27</v>
      </c>
      <c r="T6503">
        <v>9.1516407624801788E-14</v>
      </c>
      <c r="U6503">
        <v>89.504165649414063</v>
      </c>
      <c r="V6503">
        <v>100.19999694824219</v>
      </c>
      <c r="W6503">
        <v>88.300003051757813</v>
      </c>
    </row>
    <row r="6504" spans="1:23" x14ac:dyDescent="0.25">
      <c r="A6504" t="s">
        <v>79</v>
      </c>
      <c r="B6504" t="s">
        <v>100</v>
      </c>
      <c r="C6504" t="s">
        <v>106</v>
      </c>
      <c r="D6504" t="s">
        <v>88</v>
      </c>
      <c r="E6504" t="s">
        <v>120</v>
      </c>
      <c r="F6504">
        <v>23</v>
      </c>
      <c r="G6504">
        <v>258.64999389648437</v>
      </c>
      <c r="H6504">
        <v>253.19999694824219</v>
      </c>
      <c r="I6504">
        <v>5.4499988555908203</v>
      </c>
      <c r="J6504">
        <v>2.1070942282676697E-2</v>
      </c>
      <c r="K6504">
        <v>5.4499988555908203</v>
      </c>
      <c r="L6504">
        <v>5.4499988555908203</v>
      </c>
      <c r="M6504">
        <v>5.4499988555908203</v>
      </c>
      <c r="N6504">
        <v>5.4499988555908203</v>
      </c>
      <c r="O6504">
        <v>5.4499988555908203</v>
      </c>
      <c r="P6504">
        <v>5.4499988555908203</v>
      </c>
      <c r="Q6504">
        <v>5.4499988555908203</v>
      </c>
      <c r="R6504">
        <v>1</v>
      </c>
      <c r="S6504">
        <v>3.9426020040342207E-26</v>
      </c>
      <c r="T6504">
        <v>1.9855986429714867E-13</v>
      </c>
      <c r="U6504">
        <v>89.504165649414063</v>
      </c>
      <c r="V6504">
        <v>100.19999694824219</v>
      </c>
      <c r="W6504">
        <v>87.400001525878906</v>
      </c>
    </row>
    <row r="6505" spans="1:23" x14ac:dyDescent="0.25">
      <c r="A6505" t="s">
        <v>79</v>
      </c>
      <c r="B6505" t="s">
        <v>100</v>
      </c>
      <c r="C6505" t="s">
        <v>106</v>
      </c>
      <c r="D6505" t="s">
        <v>88</v>
      </c>
      <c r="E6505" t="s">
        <v>120</v>
      </c>
      <c r="F6505">
        <v>24</v>
      </c>
      <c r="G6505">
        <v>250.93000793457031</v>
      </c>
      <c r="H6505">
        <v>267.60000610351562</v>
      </c>
      <c r="I6505">
        <v>-16.670000076293945</v>
      </c>
      <c r="J6505">
        <v>-6.6432870924472809E-2</v>
      </c>
      <c r="K6505">
        <v>-16.670000076293945</v>
      </c>
      <c r="L6505">
        <v>-16.670000076293945</v>
      </c>
      <c r="M6505">
        <v>-16.670000076293945</v>
      </c>
      <c r="N6505">
        <v>-16.670000076293945</v>
      </c>
      <c r="O6505">
        <v>-16.670000076293945</v>
      </c>
      <c r="P6505">
        <v>-16.670000076293945</v>
      </c>
      <c r="Q6505">
        <v>-16.670000076293945</v>
      </c>
      <c r="R6505">
        <v>1</v>
      </c>
      <c r="S6505">
        <v>4.2468245943515506E-27</v>
      </c>
      <c r="T6505">
        <v>6.5167665643135753E-14</v>
      </c>
      <c r="U6505">
        <v>89.504165649414063</v>
      </c>
      <c r="V6505">
        <v>100.19999694824219</v>
      </c>
      <c r="W6505">
        <v>87</v>
      </c>
    </row>
    <row r="6506" spans="1:23" x14ac:dyDescent="0.25">
      <c r="A6506" t="s">
        <v>79</v>
      </c>
      <c r="B6506" t="s">
        <v>100</v>
      </c>
      <c r="C6506" t="s">
        <v>106</v>
      </c>
      <c r="D6506" t="s">
        <v>88</v>
      </c>
      <c r="E6506" t="s">
        <v>121</v>
      </c>
      <c r="F6506">
        <v>1</v>
      </c>
      <c r="G6506">
        <v>154.91000366210937</v>
      </c>
      <c r="H6506">
        <v>234</v>
      </c>
      <c r="I6506">
        <v>-79.090003967285156</v>
      </c>
      <c r="J6506">
        <v>-0.51055455207824707</v>
      </c>
      <c r="K6506">
        <v>-79.090003967285156</v>
      </c>
      <c r="L6506">
        <v>-79.090003967285156</v>
      </c>
      <c r="M6506">
        <v>-79.090003967285156</v>
      </c>
      <c r="N6506">
        <v>-79.090003967285156</v>
      </c>
      <c r="O6506">
        <v>-79.090003967285156</v>
      </c>
      <c r="P6506">
        <v>-79.090003967285156</v>
      </c>
      <c r="Q6506">
        <v>-79.090003967285156</v>
      </c>
      <c r="R6506">
        <v>1</v>
      </c>
      <c r="S6506">
        <v>5.5656010407992283E-26</v>
      </c>
      <c r="T6506">
        <v>2.3591526410356167E-13</v>
      </c>
      <c r="U6506">
        <v>86.445831298828125</v>
      </c>
      <c r="V6506">
        <v>94.699996948242188</v>
      </c>
      <c r="W6506">
        <v>85.800003051757812</v>
      </c>
    </row>
    <row r="6507" spans="1:23" x14ac:dyDescent="0.25">
      <c r="A6507" t="s">
        <v>79</v>
      </c>
      <c r="B6507" t="s">
        <v>100</v>
      </c>
      <c r="C6507" t="s">
        <v>106</v>
      </c>
      <c r="D6507" t="s">
        <v>88</v>
      </c>
      <c r="E6507" t="s">
        <v>121</v>
      </c>
      <c r="F6507">
        <v>2</v>
      </c>
      <c r="G6507">
        <v>141.29000854492187</v>
      </c>
      <c r="H6507">
        <v>200.39999389648437</v>
      </c>
      <c r="I6507">
        <v>-59.109992980957031</v>
      </c>
      <c r="J6507">
        <v>-0.41835933923721313</v>
      </c>
      <c r="K6507">
        <v>-59.109992980957031</v>
      </c>
      <c r="L6507">
        <v>-59.109992980957031</v>
      </c>
      <c r="M6507">
        <v>-59.109992980957031</v>
      </c>
      <c r="N6507">
        <v>-59.109992980957031</v>
      </c>
      <c r="O6507">
        <v>-59.109992980957031</v>
      </c>
      <c r="P6507">
        <v>-59.109992980957031</v>
      </c>
      <c r="Q6507">
        <v>-59.109992980957031</v>
      </c>
      <c r="R6507">
        <v>1</v>
      </c>
      <c r="S6507">
        <v>1.23109186053044E-26</v>
      </c>
      <c r="T6507">
        <v>1.1095458048431678E-13</v>
      </c>
      <c r="U6507">
        <v>86.445831298828125</v>
      </c>
      <c r="V6507">
        <v>94.699996948242188</v>
      </c>
      <c r="W6507">
        <v>83.800003051757813</v>
      </c>
    </row>
    <row r="6508" spans="1:23" x14ac:dyDescent="0.25">
      <c r="A6508" t="s">
        <v>79</v>
      </c>
      <c r="B6508" t="s">
        <v>100</v>
      </c>
      <c r="C6508" t="s">
        <v>106</v>
      </c>
      <c r="D6508" t="s">
        <v>88</v>
      </c>
      <c r="E6508" t="s">
        <v>121</v>
      </c>
      <c r="F6508">
        <v>3</v>
      </c>
      <c r="G6508">
        <v>140.93000793457031</v>
      </c>
      <c r="H6508">
        <v>156.60000610351562</v>
      </c>
      <c r="I6508">
        <v>-15.670002937316895</v>
      </c>
      <c r="J6508">
        <v>-0.11118996888399124</v>
      </c>
      <c r="K6508">
        <v>-15.670002937316895</v>
      </c>
      <c r="L6508">
        <v>-15.670002937316895</v>
      </c>
      <c r="M6508">
        <v>-15.670002937316895</v>
      </c>
      <c r="N6508">
        <v>-15.670002937316895</v>
      </c>
      <c r="O6508">
        <v>-15.670002937316895</v>
      </c>
      <c r="P6508">
        <v>-15.670002937316895</v>
      </c>
      <c r="Q6508">
        <v>-15.670002937316895</v>
      </c>
      <c r="R6508">
        <v>1</v>
      </c>
      <c r="S6508">
        <v>9.1594601186612793E-27</v>
      </c>
      <c r="T6508">
        <v>9.5705066864137239E-14</v>
      </c>
      <c r="U6508">
        <v>86.445831298828125</v>
      </c>
      <c r="V6508">
        <v>94.699996948242188</v>
      </c>
      <c r="W6508">
        <v>82.699996948242188</v>
      </c>
    </row>
    <row r="6509" spans="1:23" x14ac:dyDescent="0.25">
      <c r="A6509" t="s">
        <v>79</v>
      </c>
      <c r="B6509" t="s">
        <v>100</v>
      </c>
      <c r="C6509" t="s">
        <v>106</v>
      </c>
      <c r="D6509" t="s">
        <v>88</v>
      </c>
      <c r="E6509" t="s">
        <v>121</v>
      </c>
      <c r="F6509">
        <v>4</v>
      </c>
      <c r="G6509">
        <v>138.41999816894531</v>
      </c>
      <c r="H6509">
        <v>127.80000305175781</v>
      </c>
      <c r="I6509">
        <v>10.619997024536133</v>
      </c>
      <c r="J6509">
        <v>7.6722994446754456E-2</v>
      </c>
      <c r="K6509">
        <v>10.619997024536133</v>
      </c>
      <c r="L6509">
        <v>10.619997024536133</v>
      </c>
      <c r="M6509">
        <v>10.619997024536133</v>
      </c>
      <c r="N6509">
        <v>10.619997024536133</v>
      </c>
      <c r="O6509">
        <v>10.619997024536133</v>
      </c>
      <c r="P6509">
        <v>10.619997024536133</v>
      </c>
      <c r="Q6509">
        <v>10.619997024536133</v>
      </c>
      <c r="R6509">
        <v>1</v>
      </c>
      <c r="S6509">
        <v>1.3789185586011262E-27</v>
      </c>
      <c r="T6509">
        <v>3.7133792270488755E-14</v>
      </c>
      <c r="U6509">
        <v>86.445831298828125</v>
      </c>
      <c r="V6509">
        <v>94.699996948242188</v>
      </c>
      <c r="W6509">
        <v>81.599998474121094</v>
      </c>
    </row>
    <row r="6510" spans="1:23" x14ac:dyDescent="0.25">
      <c r="A6510" t="s">
        <v>79</v>
      </c>
      <c r="B6510" t="s">
        <v>100</v>
      </c>
      <c r="C6510" t="s">
        <v>106</v>
      </c>
      <c r="D6510" t="s">
        <v>88</v>
      </c>
      <c r="E6510" t="s">
        <v>121</v>
      </c>
      <c r="F6510">
        <v>5</v>
      </c>
      <c r="G6510">
        <v>137.19000244140625</v>
      </c>
      <c r="H6510">
        <v>126.00000762939453</v>
      </c>
      <c r="I6510">
        <v>11.189995765686035</v>
      </c>
      <c r="J6510">
        <v>8.1565678119659424E-2</v>
      </c>
      <c r="K6510">
        <v>11.189995765686035</v>
      </c>
      <c r="L6510">
        <v>11.189995765686035</v>
      </c>
      <c r="M6510">
        <v>11.189995765686035</v>
      </c>
      <c r="N6510">
        <v>11.189995765686035</v>
      </c>
      <c r="O6510">
        <v>11.189995765686035</v>
      </c>
      <c r="P6510">
        <v>11.189995765686035</v>
      </c>
      <c r="Q6510">
        <v>11.189995765686035</v>
      </c>
      <c r="R6510">
        <v>1</v>
      </c>
      <c r="S6510">
        <v>1.5378908828901734E-27</v>
      </c>
      <c r="T6510">
        <v>3.9215951720770331E-14</v>
      </c>
      <c r="U6510">
        <v>86.445831298828125</v>
      </c>
      <c r="V6510">
        <v>94.699996948242188</v>
      </c>
      <c r="W6510">
        <v>81</v>
      </c>
    </row>
    <row r="6511" spans="1:23" x14ac:dyDescent="0.25">
      <c r="A6511" t="s">
        <v>79</v>
      </c>
      <c r="B6511" t="s">
        <v>100</v>
      </c>
      <c r="C6511" t="s">
        <v>106</v>
      </c>
      <c r="D6511" t="s">
        <v>88</v>
      </c>
      <c r="E6511" t="s">
        <v>121</v>
      </c>
      <c r="F6511">
        <v>6</v>
      </c>
      <c r="G6511">
        <v>160.43000793457031</v>
      </c>
      <c r="H6511">
        <v>154.80000305175781</v>
      </c>
      <c r="I6511">
        <v>5.6299996376037598</v>
      </c>
      <c r="J6511">
        <v>3.5093184560537338E-2</v>
      </c>
      <c r="K6511">
        <v>5.6299996376037598</v>
      </c>
      <c r="L6511">
        <v>5.6299996376037598</v>
      </c>
      <c r="M6511">
        <v>5.6299996376037598</v>
      </c>
      <c r="N6511">
        <v>5.6299996376037598</v>
      </c>
      <c r="O6511">
        <v>5.6299996376037598</v>
      </c>
      <c r="P6511">
        <v>5.6299996376037598</v>
      </c>
      <c r="Q6511">
        <v>5.6299996376037598</v>
      </c>
      <c r="R6511">
        <v>1</v>
      </c>
      <c r="S6511">
        <v>1.8075417981105881E-26</v>
      </c>
      <c r="T6511">
        <v>1.3444485054327909E-13</v>
      </c>
      <c r="U6511">
        <v>86.445831298828125</v>
      </c>
      <c r="V6511">
        <v>94.699996948242188</v>
      </c>
      <c r="W6511">
        <v>80.099998474121094</v>
      </c>
    </row>
    <row r="6512" spans="1:23" x14ac:dyDescent="0.25">
      <c r="A6512" t="s">
        <v>79</v>
      </c>
      <c r="B6512" t="s">
        <v>100</v>
      </c>
      <c r="C6512" t="s">
        <v>106</v>
      </c>
      <c r="D6512" t="s">
        <v>88</v>
      </c>
      <c r="E6512" t="s">
        <v>121</v>
      </c>
      <c r="F6512">
        <v>7</v>
      </c>
      <c r="G6512">
        <v>261.77999877929687</v>
      </c>
      <c r="H6512">
        <v>293.39999389648437</v>
      </c>
      <c r="I6512">
        <v>-31.619985580444336</v>
      </c>
      <c r="J6512">
        <v>-0.12078839540481567</v>
      </c>
      <c r="K6512">
        <v>-31.619985580444336</v>
      </c>
      <c r="L6512">
        <v>-31.619985580444336</v>
      </c>
      <c r="M6512">
        <v>-31.619985580444336</v>
      </c>
      <c r="N6512">
        <v>-31.619985580444336</v>
      </c>
      <c r="O6512">
        <v>-31.619985580444336</v>
      </c>
      <c r="P6512">
        <v>-31.619985580444336</v>
      </c>
      <c r="Q6512">
        <v>-31.619985580444336</v>
      </c>
      <c r="R6512">
        <v>1</v>
      </c>
      <c r="S6512">
        <v>1.0023230916478408E-25</v>
      </c>
      <c r="T6512">
        <v>3.165948677264635E-13</v>
      </c>
      <c r="U6512">
        <v>86.445831298828125</v>
      </c>
      <c r="V6512">
        <v>94.699996948242188</v>
      </c>
      <c r="W6512">
        <v>78.800003051757813</v>
      </c>
    </row>
    <row r="6513" spans="1:23" x14ac:dyDescent="0.25">
      <c r="A6513" t="s">
        <v>79</v>
      </c>
      <c r="B6513" t="s">
        <v>100</v>
      </c>
      <c r="C6513" t="s">
        <v>106</v>
      </c>
      <c r="D6513" t="s">
        <v>88</v>
      </c>
      <c r="E6513" t="s">
        <v>121</v>
      </c>
      <c r="F6513">
        <v>8</v>
      </c>
      <c r="G6513">
        <v>263.01998901367187</v>
      </c>
      <c r="H6513">
        <v>309</v>
      </c>
      <c r="I6513">
        <v>-45.979999542236328</v>
      </c>
      <c r="J6513">
        <v>-0.17481561005115509</v>
      </c>
      <c r="K6513">
        <v>-45.979999542236328</v>
      </c>
      <c r="L6513">
        <v>-45.979999542236328</v>
      </c>
      <c r="M6513">
        <v>-45.979999542236328</v>
      </c>
      <c r="N6513">
        <v>-45.979999542236328</v>
      </c>
      <c r="O6513">
        <v>-45.979999542236328</v>
      </c>
      <c r="P6513">
        <v>-45.979999542236328</v>
      </c>
      <c r="Q6513">
        <v>-45.979999542236328</v>
      </c>
      <c r="R6513">
        <v>1</v>
      </c>
      <c r="S6513">
        <v>2.5338515494109344E-25</v>
      </c>
      <c r="T6513">
        <v>5.0337376411233037E-13</v>
      </c>
      <c r="U6513">
        <v>86.445831298828125</v>
      </c>
      <c r="V6513">
        <v>94.699996948242188</v>
      </c>
      <c r="W6513">
        <v>78.599998474121094</v>
      </c>
    </row>
    <row r="6514" spans="1:23" x14ac:dyDescent="0.25">
      <c r="A6514" t="s">
        <v>79</v>
      </c>
      <c r="B6514" t="s">
        <v>100</v>
      </c>
      <c r="C6514" t="s">
        <v>106</v>
      </c>
      <c r="D6514" t="s">
        <v>88</v>
      </c>
      <c r="E6514" t="s">
        <v>121</v>
      </c>
      <c r="F6514">
        <v>9</v>
      </c>
      <c r="G6514">
        <v>285.97000122070312</v>
      </c>
      <c r="H6514">
        <v>333.60000610351562</v>
      </c>
      <c r="I6514">
        <v>-47.6300048828125</v>
      </c>
      <c r="J6514">
        <v>-0.16655595600605011</v>
      </c>
      <c r="K6514">
        <v>-47.6300048828125</v>
      </c>
      <c r="L6514">
        <v>-47.6300048828125</v>
      </c>
      <c r="M6514">
        <v>-47.6300048828125</v>
      </c>
      <c r="N6514">
        <v>-47.6300048828125</v>
      </c>
      <c r="O6514">
        <v>-47.6300048828125</v>
      </c>
      <c r="P6514">
        <v>-47.6300048828125</v>
      </c>
      <c r="Q6514">
        <v>-47.6300048828125</v>
      </c>
      <c r="R6514">
        <v>1</v>
      </c>
      <c r="S6514">
        <v>5.9943499010152428E-25</v>
      </c>
      <c r="T6514">
        <v>7.742318613480903E-13</v>
      </c>
      <c r="U6514">
        <v>86.445831298828125</v>
      </c>
      <c r="V6514">
        <v>94.699996948242188</v>
      </c>
      <c r="W6514">
        <v>79.699996948242187</v>
      </c>
    </row>
    <row r="6515" spans="1:23" x14ac:dyDescent="0.25">
      <c r="A6515" t="s">
        <v>79</v>
      </c>
      <c r="B6515" t="s">
        <v>100</v>
      </c>
      <c r="C6515" t="s">
        <v>106</v>
      </c>
      <c r="D6515" t="s">
        <v>88</v>
      </c>
      <c r="E6515" t="s">
        <v>121</v>
      </c>
      <c r="F6515">
        <v>10</v>
      </c>
      <c r="G6515">
        <v>299.8599853515625</v>
      </c>
      <c r="H6515">
        <v>360</v>
      </c>
      <c r="I6515">
        <v>-60.139999389648438</v>
      </c>
      <c r="J6515">
        <v>-0.20056027173995972</v>
      </c>
      <c r="K6515">
        <v>-60.139999389648438</v>
      </c>
      <c r="L6515">
        <v>-60.139999389648438</v>
      </c>
      <c r="M6515">
        <v>-60.139999389648438</v>
      </c>
      <c r="N6515">
        <v>-60.139999389648438</v>
      </c>
      <c r="O6515">
        <v>-60.139999389648438</v>
      </c>
      <c r="P6515">
        <v>-60.139999389648438</v>
      </c>
      <c r="Q6515">
        <v>-60.139999389648438</v>
      </c>
      <c r="R6515">
        <v>1</v>
      </c>
      <c r="S6515">
        <v>2.7070560684325556E-25</v>
      </c>
      <c r="T6515">
        <v>5.2029376900603053E-13</v>
      </c>
      <c r="U6515">
        <v>86.445831298828125</v>
      </c>
      <c r="V6515">
        <v>94.699996948242188</v>
      </c>
      <c r="W6515">
        <v>83.099998474121094</v>
      </c>
    </row>
    <row r="6516" spans="1:23" x14ac:dyDescent="0.25">
      <c r="A6516" t="s">
        <v>79</v>
      </c>
      <c r="B6516" t="s">
        <v>100</v>
      </c>
      <c r="C6516" t="s">
        <v>106</v>
      </c>
      <c r="D6516" t="s">
        <v>88</v>
      </c>
      <c r="E6516" t="s">
        <v>121</v>
      </c>
      <c r="F6516">
        <v>11</v>
      </c>
      <c r="G6516">
        <v>313.22000122070312</v>
      </c>
      <c r="H6516">
        <v>367.79998779296875</v>
      </c>
      <c r="I6516">
        <v>-54.579978942871094</v>
      </c>
      <c r="J6516">
        <v>-0.17425444722175598</v>
      </c>
      <c r="K6516">
        <v>-54.579978942871094</v>
      </c>
      <c r="L6516">
        <v>-54.579978942871094</v>
      </c>
      <c r="M6516">
        <v>-54.579978942871094</v>
      </c>
      <c r="N6516">
        <v>-54.579978942871094</v>
      </c>
      <c r="O6516">
        <v>-54.579978942871094</v>
      </c>
      <c r="P6516">
        <v>-54.579978942871094</v>
      </c>
      <c r="Q6516">
        <v>-54.579978942871094</v>
      </c>
      <c r="R6516">
        <v>1</v>
      </c>
      <c r="S6516">
        <v>2.1156741648819801E-25</v>
      </c>
      <c r="T6516">
        <v>4.5996458595057299E-13</v>
      </c>
      <c r="U6516">
        <v>86.445831298828125</v>
      </c>
      <c r="V6516">
        <v>94.699996948242188</v>
      </c>
      <c r="W6516">
        <v>87.5</v>
      </c>
    </row>
    <row r="6517" spans="1:23" x14ac:dyDescent="0.25">
      <c r="A6517" t="s">
        <v>79</v>
      </c>
      <c r="B6517" t="s">
        <v>100</v>
      </c>
      <c r="C6517" t="s">
        <v>106</v>
      </c>
      <c r="D6517" t="s">
        <v>88</v>
      </c>
      <c r="E6517" t="s">
        <v>121</v>
      </c>
      <c r="F6517">
        <v>12</v>
      </c>
      <c r="G6517">
        <v>357.64999389648437</v>
      </c>
      <c r="H6517">
        <v>379.20001220703125</v>
      </c>
      <c r="I6517">
        <v>-21.550016403198242</v>
      </c>
      <c r="J6517">
        <v>-6.0254484415054321E-2</v>
      </c>
      <c r="K6517">
        <v>-21.550016403198242</v>
      </c>
      <c r="L6517">
        <v>-21.550016403198242</v>
      </c>
      <c r="M6517">
        <v>-21.550016403198242</v>
      </c>
      <c r="N6517">
        <v>-21.550016403198242</v>
      </c>
      <c r="O6517">
        <v>-21.550016403198242</v>
      </c>
      <c r="P6517">
        <v>-21.550016403198242</v>
      </c>
      <c r="Q6517">
        <v>-21.550016403198242</v>
      </c>
      <c r="R6517">
        <v>1</v>
      </c>
      <c r="S6517">
        <v>2.6447579971140222E-25</v>
      </c>
      <c r="T6517">
        <v>5.1427211014004603E-13</v>
      </c>
      <c r="U6517">
        <v>86.445831298828125</v>
      </c>
      <c r="V6517">
        <v>94.699996948242188</v>
      </c>
      <c r="W6517">
        <v>90.099998474121094</v>
      </c>
    </row>
    <row r="6518" spans="1:23" x14ac:dyDescent="0.25">
      <c r="A6518" t="s">
        <v>79</v>
      </c>
      <c r="B6518" t="s">
        <v>100</v>
      </c>
      <c r="C6518" t="s">
        <v>106</v>
      </c>
      <c r="D6518" t="s">
        <v>88</v>
      </c>
      <c r="E6518" t="s">
        <v>121</v>
      </c>
      <c r="F6518">
        <v>13</v>
      </c>
      <c r="G6518">
        <v>391.22000122070312</v>
      </c>
      <c r="H6518">
        <v>406.79998779296875</v>
      </c>
      <c r="I6518">
        <v>-15.579994201660156</v>
      </c>
      <c r="J6518">
        <v>-3.9824124425649643E-2</v>
      </c>
      <c r="K6518">
        <v>-15.579994201660156</v>
      </c>
      <c r="L6518">
        <v>-15.579994201660156</v>
      </c>
      <c r="M6518">
        <v>-15.579994201660156</v>
      </c>
      <c r="N6518">
        <v>-15.579994201660156</v>
      </c>
      <c r="O6518">
        <v>-15.579994201660156</v>
      </c>
      <c r="P6518">
        <v>-15.579994201660156</v>
      </c>
      <c r="Q6518">
        <v>-15.579994201660156</v>
      </c>
      <c r="R6518">
        <v>1</v>
      </c>
      <c r="S6518">
        <v>3.2963906314150498E-25</v>
      </c>
      <c r="T6518">
        <v>5.7414202515523871E-13</v>
      </c>
      <c r="U6518">
        <v>86.445831298828125</v>
      </c>
      <c r="V6518">
        <v>94.699996948242188</v>
      </c>
      <c r="W6518">
        <v>91.900001525878906</v>
      </c>
    </row>
    <row r="6519" spans="1:23" x14ac:dyDescent="0.25">
      <c r="A6519" t="s">
        <v>79</v>
      </c>
      <c r="B6519" t="s">
        <v>100</v>
      </c>
      <c r="C6519" t="s">
        <v>106</v>
      </c>
      <c r="D6519" t="s">
        <v>88</v>
      </c>
      <c r="E6519" t="s">
        <v>121</v>
      </c>
      <c r="F6519">
        <v>14</v>
      </c>
      <c r="G6519">
        <v>402.80999755859375</v>
      </c>
      <c r="H6519">
        <v>440.39999389648437</v>
      </c>
      <c r="I6519">
        <v>-37.589988708496094</v>
      </c>
      <c r="J6519">
        <v>-9.3319401144981384E-2</v>
      </c>
      <c r="K6519">
        <v>-37.589988708496094</v>
      </c>
      <c r="L6519">
        <v>-37.589988708496094</v>
      </c>
      <c r="M6519">
        <v>-37.589988708496094</v>
      </c>
      <c r="N6519">
        <v>-37.589988708496094</v>
      </c>
      <c r="O6519">
        <v>-37.589988708496094</v>
      </c>
      <c r="P6519">
        <v>-37.589988708496094</v>
      </c>
      <c r="Q6519">
        <v>-37.589988708496094</v>
      </c>
      <c r="R6519">
        <v>1</v>
      </c>
      <c r="S6519">
        <v>2.7664952585267616E-25</v>
      </c>
      <c r="T6519">
        <v>5.259748257595287E-13</v>
      </c>
      <c r="U6519">
        <v>86.445831298828125</v>
      </c>
      <c r="V6519">
        <v>94.699996948242188</v>
      </c>
      <c r="W6519">
        <v>93.300003051757813</v>
      </c>
    </row>
    <row r="6520" spans="1:23" x14ac:dyDescent="0.25">
      <c r="A6520" t="s">
        <v>79</v>
      </c>
      <c r="B6520" t="s">
        <v>100</v>
      </c>
      <c r="C6520" t="s">
        <v>106</v>
      </c>
      <c r="D6520" t="s">
        <v>88</v>
      </c>
      <c r="E6520" t="s">
        <v>121</v>
      </c>
      <c r="F6520">
        <v>15</v>
      </c>
      <c r="G6520">
        <v>448.58999633789062</v>
      </c>
      <c r="H6520">
        <v>436.79998779296875</v>
      </c>
      <c r="I6520">
        <v>11.790009498596191</v>
      </c>
      <c r="J6520">
        <v>2.6282371953129768E-2</v>
      </c>
      <c r="K6520">
        <v>11.790009498596191</v>
      </c>
      <c r="L6520">
        <v>11.790009498596191</v>
      </c>
      <c r="M6520">
        <v>11.790009498596191</v>
      </c>
      <c r="N6520">
        <v>11.790009498596191</v>
      </c>
      <c r="O6520">
        <v>11.790009498596191</v>
      </c>
      <c r="P6520">
        <v>11.790009498596191</v>
      </c>
      <c r="Q6520">
        <v>11.790009498596191</v>
      </c>
      <c r="R6520">
        <v>1</v>
      </c>
      <c r="S6520">
        <v>2.8177495236912338E-25</v>
      </c>
      <c r="T6520">
        <v>5.308247873377081E-13</v>
      </c>
      <c r="U6520">
        <v>86.445831298828125</v>
      </c>
      <c r="V6520">
        <v>94.699996948242188</v>
      </c>
      <c r="W6520">
        <v>93.800003051757813</v>
      </c>
    </row>
    <row r="6521" spans="1:23" x14ac:dyDescent="0.25">
      <c r="A6521" t="s">
        <v>79</v>
      </c>
      <c r="B6521" t="s">
        <v>100</v>
      </c>
      <c r="C6521" t="s">
        <v>106</v>
      </c>
      <c r="D6521" t="s">
        <v>88</v>
      </c>
      <c r="E6521" t="s">
        <v>121</v>
      </c>
      <c r="F6521">
        <v>16</v>
      </c>
      <c r="G6521">
        <v>431.75</v>
      </c>
      <c r="H6521">
        <v>378.60000610351562</v>
      </c>
      <c r="I6521">
        <v>53.149986267089844</v>
      </c>
      <c r="J6521">
        <v>0.12310361862182617</v>
      </c>
      <c r="K6521">
        <v>53.149986267089844</v>
      </c>
      <c r="L6521">
        <v>53.149986267089844</v>
      </c>
      <c r="M6521">
        <v>53.149986267089844</v>
      </c>
      <c r="N6521">
        <v>53.149986267089844</v>
      </c>
      <c r="O6521">
        <v>53.149986267089844</v>
      </c>
      <c r="P6521">
        <v>53.149986267089844</v>
      </c>
      <c r="Q6521">
        <v>53.149986267089844</v>
      </c>
      <c r="R6521">
        <v>1</v>
      </c>
      <c r="S6521">
        <v>0</v>
      </c>
      <c r="T6521">
        <v>0</v>
      </c>
      <c r="U6521">
        <v>86.445831298828125</v>
      </c>
      <c r="V6521">
        <v>94.699996948242188</v>
      </c>
      <c r="W6521">
        <v>93.5</v>
      </c>
    </row>
    <row r="6522" spans="1:23" x14ac:dyDescent="0.25">
      <c r="A6522" t="s">
        <v>79</v>
      </c>
      <c r="B6522" t="s">
        <v>100</v>
      </c>
      <c r="C6522" t="s">
        <v>106</v>
      </c>
      <c r="D6522" t="s">
        <v>88</v>
      </c>
      <c r="E6522" t="s">
        <v>121</v>
      </c>
      <c r="F6522">
        <v>17</v>
      </c>
      <c r="G6522">
        <v>419.8800048828125</v>
      </c>
      <c r="H6522">
        <v>375</v>
      </c>
      <c r="I6522">
        <v>44.880001068115234</v>
      </c>
      <c r="J6522">
        <v>0.10688768327236176</v>
      </c>
      <c r="K6522">
        <v>44.880001068115234</v>
      </c>
      <c r="L6522">
        <v>44.880001068115234</v>
      </c>
      <c r="M6522">
        <v>44.880001068115234</v>
      </c>
      <c r="N6522">
        <v>44.880001068115234</v>
      </c>
      <c r="O6522">
        <v>44.880001068115234</v>
      </c>
      <c r="P6522">
        <v>44.880001068115234</v>
      </c>
      <c r="Q6522">
        <v>44.880001068115234</v>
      </c>
      <c r="R6522">
        <v>1</v>
      </c>
      <c r="S6522">
        <v>1.4139957325305448E-26</v>
      </c>
      <c r="T6522">
        <v>1.1891155378071505E-13</v>
      </c>
      <c r="U6522">
        <v>86.445831298828125</v>
      </c>
      <c r="V6522">
        <v>94.699996948242188</v>
      </c>
      <c r="W6522">
        <v>94.699996948242188</v>
      </c>
    </row>
    <row r="6523" spans="1:23" x14ac:dyDescent="0.25">
      <c r="A6523" t="s">
        <v>79</v>
      </c>
      <c r="B6523" t="s">
        <v>100</v>
      </c>
      <c r="C6523" t="s">
        <v>106</v>
      </c>
      <c r="D6523" t="s">
        <v>88</v>
      </c>
      <c r="E6523" t="s">
        <v>121</v>
      </c>
      <c r="F6523">
        <v>18</v>
      </c>
      <c r="G6523">
        <v>412.22000122070313</v>
      </c>
      <c r="H6523">
        <v>420</v>
      </c>
      <c r="I6523">
        <v>-7.7800025939941406</v>
      </c>
      <c r="J6523">
        <v>-1.8873423337936401E-2</v>
      </c>
      <c r="K6523">
        <v>-7.7800025939941406</v>
      </c>
      <c r="L6523">
        <v>-7.7800025939941406</v>
      </c>
      <c r="M6523">
        <v>-7.7800025939941406</v>
      </c>
      <c r="N6523">
        <v>-7.7800025939941406</v>
      </c>
      <c r="O6523">
        <v>-7.7800025939941406</v>
      </c>
      <c r="P6523">
        <v>-7.7800025939941406</v>
      </c>
      <c r="Q6523">
        <v>-7.7800025939941406</v>
      </c>
      <c r="R6523">
        <v>1</v>
      </c>
      <c r="S6523">
        <v>2.4216405846155955E-26</v>
      </c>
      <c r="T6523">
        <v>1.5561621544320225E-13</v>
      </c>
      <c r="U6523">
        <v>86.445831298828125</v>
      </c>
      <c r="V6523">
        <v>94.699996948242188</v>
      </c>
      <c r="W6523">
        <v>94.099998474121094</v>
      </c>
    </row>
    <row r="6524" spans="1:23" x14ac:dyDescent="0.25">
      <c r="A6524" t="s">
        <v>79</v>
      </c>
      <c r="B6524" t="s">
        <v>100</v>
      </c>
      <c r="C6524" t="s">
        <v>106</v>
      </c>
      <c r="D6524" t="s">
        <v>88</v>
      </c>
      <c r="E6524" t="s">
        <v>121</v>
      </c>
      <c r="F6524">
        <v>19</v>
      </c>
      <c r="G6524">
        <v>370.32000732421875</v>
      </c>
      <c r="H6524">
        <v>425.39999389648437</v>
      </c>
      <c r="I6524">
        <v>-55.079986572265625</v>
      </c>
      <c r="J6524">
        <v>-0.14873619377613068</v>
      </c>
      <c r="K6524">
        <v>-55.079986572265625</v>
      </c>
      <c r="L6524">
        <v>-55.079986572265625</v>
      </c>
      <c r="M6524">
        <v>-55.079986572265625</v>
      </c>
      <c r="N6524">
        <v>-55.079986572265625</v>
      </c>
      <c r="O6524">
        <v>-55.079986572265625</v>
      </c>
      <c r="P6524">
        <v>-55.079986572265625</v>
      </c>
      <c r="Q6524">
        <v>-55.079986572265625</v>
      </c>
      <c r="R6524">
        <v>1</v>
      </c>
      <c r="S6524">
        <v>1.0144558339998982E-25</v>
      </c>
      <c r="T6524">
        <v>3.1850523195438296E-13</v>
      </c>
      <c r="U6524">
        <v>86.445831298828125</v>
      </c>
      <c r="V6524">
        <v>94.699996948242188</v>
      </c>
      <c r="W6524">
        <v>93</v>
      </c>
    </row>
    <row r="6525" spans="1:23" x14ac:dyDescent="0.25">
      <c r="A6525" t="s">
        <v>79</v>
      </c>
      <c r="B6525" t="s">
        <v>100</v>
      </c>
      <c r="C6525" t="s">
        <v>106</v>
      </c>
      <c r="D6525" t="s">
        <v>88</v>
      </c>
      <c r="E6525" t="s">
        <v>121</v>
      </c>
      <c r="F6525">
        <v>20</v>
      </c>
      <c r="G6525">
        <v>395.02999877929687</v>
      </c>
      <c r="H6525">
        <v>475.79998779296875</v>
      </c>
      <c r="I6525">
        <v>-80.769989013671875</v>
      </c>
      <c r="J6525">
        <v>-0.20446546375751495</v>
      </c>
      <c r="K6525">
        <v>-80.769989013671875</v>
      </c>
      <c r="L6525">
        <v>-80.769989013671875</v>
      </c>
      <c r="M6525">
        <v>-80.769989013671875</v>
      </c>
      <c r="N6525">
        <v>-80.769989013671875</v>
      </c>
      <c r="O6525">
        <v>-80.769989013671875</v>
      </c>
      <c r="P6525">
        <v>-80.769989013671875</v>
      </c>
      <c r="Q6525">
        <v>-80.769989013671875</v>
      </c>
      <c r="R6525">
        <v>1</v>
      </c>
      <c r="S6525">
        <v>2.2534028694387138E-25</v>
      </c>
      <c r="T6525">
        <v>4.7470019451725798E-13</v>
      </c>
      <c r="U6525">
        <v>86.445831298828125</v>
      </c>
      <c r="V6525">
        <v>94.699996948242188</v>
      </c>
      <c r="W6525">
        <v>90.5</v>
      </c>
    </row>
    <row r="6526" spans="1:23" x14ac:dyDescent="0.25">
      <c r="A6526" t="s">
        <v>79</v>
      </c>
      <c r="B6526" t="s">
        <v>100</v>
      </c>
      <c r="C6526" t="s">
        <v>106</v>
      </c>
      <c r="D6526" t="s">
        <v>88</v>
      </c>
      <c r="E6526" t="s">
        <v>121</v>
      </c>
      <c r="F6526">
        <v>21</v>
      </c>
      <c r="G6526">
        <v>375.58999633789062</v>
      </c>
      <c r="H6526">
        <v>404.39999389648438</v>
      </c>
      <c r="I6526">
        <v>-28.809993743896484</v>
      </c>
      <c r="J6526">
        <v>-7.6705969870090485E-2</v>
      </c>
      <c r="K6526">
        <v>-28.809993743896484</v>
      </c>
      <c r="L6526">
        <v>-28.809993743896484</v>
      </c>
      <c r="M6526">
        <v>-28.809993743896484</v>
      </c>
      <c r="N6526">
        <v>-28.809993743896484</v>
      </c>
      <c r="O6526">
        <v>-28.809993743896484</v>
      </c>
      <c r="P6526">
        <v>-28.809993743896484</v>
      </c>
      <c r="Q6526">
        <v>-28.809993743896484</v>
      </c>
      <c r="R6526">
        <v>1</v>
      </c>
      <c r="S6526">
        <v>8.504318686520611E-26</v>
      </c>
      <c r="T6526">
        <v>2.9162165304102983E-13</v>
      </c>
      <c r="U6526">
        <v>86.445831298828125</v>
      </c>
      <c r="V6526">
        <v>94.699996948242188</v>
      </c>
      <c r="W6526">
        <v>87.199996948242188</v>
      </c>
    </row>
    <row r="6527" spans="1:23" x14ac:dyDescent="0.25">
      <c r="A6527" t="s">
        <v>79</v>
      </c>
      <c r="B6527" t="s">
        <v>100</v>
      </c>
      <c r="C6527" t="s">
        <v>106</v>
      </c>
      <c r="D6527" t="s">
        <v>88</v>
      </c>
      <c r="E6527" t="s">
        <v>121</v>
      </c>
      <c r="F6527">
        <v>22</v>
      </c>
      <c r="G6527">
        <v>280.67001342773437</v>
      </c>
      <c r="H6527">
        <v>301.79998779296875</v>
      </c>
      <c r="I6527">
        <v>-21.129985809326172</v>
      </c>
      <c r="J6527">
        <v>-7.5284086167812347E-2</v>
      </c>
      <c r="K6527">
        <v>-21.129985809326172</v>
      </c>
      <c r="L6527">
        <v>-21.129985809326172</v>
      </c>
      <c r="M6527">
        <v>-21.129985809326172</v>
      </c>
      <c r="N6527">
        <v>-21.129985809326172</v>
      </c>
      <c r="O6527">
        <v>-21.129985809326172</v>
      </c>
      <c r="P6527">
        <v>-21.129985809326172</v>
      </c>
      <c r="Q6527">
        <v>-21.129985809326172</v>
      </c>
      <c r="R6527">
        <v>1</v>
      </c>
      <c r="S6527">
        <v>5.8592250845581997E-27</v>
      </c>
      <c r="T6527">
        <v>7.6545574620532492E-14</v>
      </c>
      <c r="U6527">
        <v>86.445831298828125</v>
      </c>
      <c r="V6527">
        <v>94.699996948242188</v>
      </c>
      <c r="W6527">
        <v>85.300003051757813</v>
      </c>
    </row>
    <row r="6528" spans="1:23" x14ac:dyDescent="0.25">
      <c r="A6528" t="s">
        <v>79</v>
      </c>
      <c r="B6528" t="s">
        <v>100</v>
      </c>
      <c r="C6528" t="s">
        <v>106</v>
      </c>
      <c r="D6528" t="s">
        <v>88</v>
      </c>
      <c r="E6528" t="s">
        <v>121</v>
      </c>
      <c r="F6528">
        <v>23</v>
      </c>
      <c r="G6528">
        <v>254.80999755859375</v>
      </c>
      <c r="H6528">
        <v>265.79998779296875</v>
      </c>
      <c r="I6528">
        <v>-10.989988327026367</v>
      </c>
      <c r="J6528">
        <v>-4.313012957572937E-2</v>
      </c>
      <c r="K6528">
        <v>-10.989988327026367</v>
      </c>
      <c r="L6528">
        <v>-10.989988327026367</v>
      </c>
      <c r="M6528">
        <v>-10.989988327026367</v>
      </c>
      <c r="N6528">
        <v>-10.989988327026367</v>
      </c>
      <c r="O6528">
        <v>-10.989988327026367</v>
      </c>
      <c r="P6528">
        <v>-10.989988327026367</v>
      </c>
      <c r="Q6528">
        <v>-10.989988327026367</v>
      </c>
      <c r="R6528">
        <v>1</v>
      </c>
      <c r="S6528">
        <v>6.6335412127648035E-26</v>
      </c>
      <c r="T6528">
        <v>2.5755661709273014E-13</v>
      </c>
      <c r="U6528">
        <v>86.445831298828125</v>
      </c>
      <c r="V6528">
        <v>94.699996948242188</v>
      </c>
      <c r="W6528">
        <v>83</v>
      </c>
    </row>
    <row r="6529" spans="1:23" x14ac:dyDescent="0.25">
      <c r="A6529" t="s">
        <v>79</v>
      </c>
      <c r="B6529" t="s">
        <v>100</v>
      </c>
      <c r="C6529" t="s">
        <v>106</v>
      </c>
      <c r="D6529" t="s">
        <v>88</v>
      </c>
      <c r="E6529" t="s">
        <v>121</v>
      </c>
      <c r="F6529">
        <v>24</v>
      </c>
      <c r="G6529">
        <v>242.77000427246094</v>
      </c>
      <c r="H6529">
        <v>246</v>
      </c>
      <c r="I6529">
        <v>-3.2299983501434326</v>
      </c>
      <c r="J6529">
        <v>-1.3304767198860645E-2</v>
      </c>
      <c r="K6529">
        <v>-3.2299983501434326</v>
      </c>
      <c r="L6529">
        <v>-3.2299983501434326</v>
      </c>
      <c r="M6529">
        <v>-3.2299983501434326</v>
      </c>
      <c r="N6529">
        <v>-3.2299983501434326</v>
      </c>
      <c r="O6529">
        <v>-3.2299983501434326</v>
      </c>
      <c r="P6529">
        <v>-3.2299983501434326</v>
      </c>
      <c r="Q6529">
        <v>-3.2299983501434326</v>
      </c>
      <c r="R6529">
        <v>1</v>
      </c>
      <c r="S6529">
        <v>2.1567543430403971E-26</v>
      </c>
      <c r="T6529">
        <v>1.4685892476065665E-13</v>
      </c>
      <c r="U6529">
        <v>86.445831298828125</v>
      </c>
      <c r="V6529">
        <v>94.699996948242188</v>
      </c>
      <c r="W6529">
        <v>81.599998474121094</v>
      </c>
    </row>
    <row r="6530" spans="1:23" x14ac:dyDescent="0.25">
      <c r="A6530" t="s">
        <v>79</v>
      </c>
      <c r="B6530" t="s">
        <v>100</v>
      </c>
      <c r="C6530" t="s">
        <v>106</v>
      </c>
      <c r="D6530" t="s">
        <v>88</v>
      </c>
      <c r="E6530" t="s">
        <v>122</v>
      </c>
      <c r="F6530">
        <v>1</v>
      </c>
      <c r="G6530">
        <v>153.35000610351562</v>
      </c>
      <c r="H6530">
        <v>147</v>
      </c>
      <c r="I6530">
        <v>6.3500008583068848</v>
      </c>
      <c r="J6530">
        <v>4.1408546268939972E-2</v>
      </c>
      <c r="K6530">
        <v>6.3500008583068848</v>
      </c>
      <c r="L6530">
        <v>6.3500008583068848</v>
      </c>
      <c r="M6530">
        <v>6.3500008583068848</v>
      </c>
      <c r="N6530">
        <v>6.3500008583068848</v>
      </c>
      <c r="O6530">
        <v>6.3500008583068848</v>
      </c>
      <c r="P6530">
        <v>6.3500008583068848</v>
      </c>
      <c r="Q6530">
        <v>6.3500008583068848</v>
      </c>
      <c r="R6530">
        <v>1</v>
      </c>
      <c r="S6530">
        <v>1.2540185157744146E-26</v>
      </c>
      <c r="T6530">
        <v>1.1198296657371001E-13</v>
      </c>
      <c r="U6530">
        <v>78.691665649414063</v>
      </c>
      <c r="V6530">
        <v>84.599998474121094</v>
      </c>
      <c r="W6530">
        <v>80.400001525878906</v>
      </c>
    </row>
    <row r="6531" spans="1:23" x14ac:dyDescent="0.25">
      <c r="A6531" t="s">
        <v>79</v>
      </c>
      <c r="B6531" t="s">
        <v>100</v>
      </c>
      <c r="C6531" t="s">
        <v>106</v>
      </c>
      <c r="D6531" t="s">
        <v>88</v>
      </c>
      <c r="E6531" t="s">
        <v>122</v>
      </c>
      <c r="F6531">
        <v>2</v>
      </c>
      <c r="G6531">
        <v>139.010009765625</v>
      </c>
      <c r="H6531">
        <v>126.00000762939453</v>
      </c>
      <c r="I6531">
        <v>13.010003089904785</v>
      </c>
      <c r="J6531">
        <v>9.3590401113033295E-2</v>
      </c>
      <c r="K6531">
        <v>13.010003089904785</v>
      </c>
      <c r="L6531">
        <v>13.010003089904785</v>
      </c>
      <c r="M6531">
        <v>13.010003089904785</v>
      </c>
      <c r="N6531">
        <v>13.010003089904785</v>
      </c>
      <c r="O6531">
        <v>13.010003089904785</v>
      </c>
      <c r="P6531">
        <v>13.010003089904785</v>
      </c>
      <c r="Q6531">
        <v>13.010003089904785</v>
      </c>
      <c r="R6531">
        <v>1</v>
      </c>
      <c r="S6531">
        <v>5.6712342923145838E-27</v>
      </c>
      <c r="T6531">
        <v>7.5307598698670652E-14</v>
      </c>
      <c r="U6531">
        <v>78.691665649414063</v>
      </c>
      <c r="V6531">
        <v>84.599998474121094</v>
      </c>
      <c r="W6531">
        <v>80.300003051757813</v>
      </c>
    </row>
    <row r="6532" spans="1:23" x14ac:dyDescent="0.25">
      <c r="A6532" t="s">
        <v>79</v>
      </c>
      <c r="B6532" t="s">
        <v>100</v>
      </c>
      <c r="C6532" t="s">
        <v>106</v>
      </c>
      <c r="D6532" t="s">
        <v>88</v>
      </c>
      <c r="E6532" t="s">
        <v>122</v>
      </c>
      <c r="F6532">
        <v>3</v>
      </c>
      <c r="G6532">
        <v>142.1300048828125</v>
      </c>
      <c r="H6532">
        <v>124.20000457763672</v>
      </c>
      <c r="I6532">
        <v>17.930002212524414</v>
      </c>
      <c r="J6532">
        <v>0.12615212798118591</v>
      </c>
      <c r="K6532">
        <v>17.930002212524414</v>
      </c>
      <c r="L6532">
        <v>17.930002212524414</v>
      </c>
      <c r="M6532">
        <v>17.930002212524414</v>
      </c>
      <c r="N6532">
        <v>17.930002212524414</v>
      </c>
      <c r="O6532">
        <v>17.930002212524414</v>
      </c>
      <c r="P6532">
        <v>17.930002212524414</v>
      </c>
      <c r="Q6532">
        <v>17.930002212524414</v>
      </c>
      <c r="R6532">
        <v>1</v>
      </c>
      <c r="S6532">
        <v>1.6383329828334276E-26</v>
      </c>
      <c r="T6532">
        <v>1.2799738482657808E-13</v>
      </c>
      <c r="U6532">
        <v>78.691665649414063</v>
      </c>
      <c r="V6532">
        <v>84.599998474121094</v>
      </c>
      <c r="W6532">
        <v>80.099998474121094</v>
      </c>
    </row>
    <row r="6533" spans="1:23" x14ac:dyDescent="0.25">
      <c r="A6533" t="s">
        <v>79</v>
      </c>
      <c r="B6533" t="s">
        <v>100</v>
      </c>
      <c r="C6533" t="s">
        <v>106</v>
      </c>
      <c r="D6533" t="s">
        <v>88</v>
      </c>
      <c r="E6533" t="s">
        <v>122</v>
      </c>
      <c r="F6533">
        <v>4</v>
      </c>
      <c r="G6533">
        <v>137.46000671386719</v>
      </c>
      <c r="H6533">
        <v>124.80001068115234</v>
      </c>
      <c r="I6533">
        <v>12.659997940063477</v>
      </c>
      <c r="J6533">
        <v>9.2099502682685852E-2</v>
      </c>
      <c r="K6533">
        <v>12.659997940063477</v>
      </c>
      <c r="L6533">
        <v>12.659997940063477</v>
      </c>
      <c r="M6533">
        <v>12.659997940063477</v>
      </c>
      <c r="N6533">
        <v>12.659997940063477</v>
      </c>
      <c r="O6533">
        <v>12.659997940063477</v>
      </c>
      <c r="P6533">
        <v>12.659997940063477</v>
      </c>
      <c r="Q6533">
        <v>12.659997940063477</v>
      </c>
      <c r="R6533">
        <v>1</v>
      </c>
      <c r="S6533">
        <v>8.171732309614708E-27</v>
      </c>
      <c r="T6533">
        <v>9.0397632955541152E-14</v>
      </c>
      <c r="U6533">
        <v>78.691665649414063</v>
      </c>
      <c r="V6533">
        <v>84.599998474121094</v>
      </c>
      <c r="W6533">
        <v>78.5</v>
      </c>
    </row>
    <row r="6534" spans="1:23" x14ac:dyDescent="0.25">
      <c r="A6534" t="s">
        <v>79</v>
      </c>
      <c r="B6534" t="s">
        <v>100</v>
      </c>
      <c r="C6534" t="s">
        <v>106</v>
      </c>
      <c r="D6534" t="s">
        <v>88</v>
      </c>
      <c r="E6534" t="s">
        <v>122</v>
      </c>
      <c r="F6534">
        <v>5</v>
      </c>
      <c r="G6534">
        <v>131.79000854492187</v>
      </c>
      <c r="H6534">
        <v>120.60000610351562</v>
      </c>
      <c r="I6534">
        <v>11.190003395080566</v>
      </c>
      <c r="J6534">
        <v>8.4907829761505127E-2</v>
      </c>
      <c r="K6534">
        <v>11.190003395080566</v>
      </c>
      <c r="L6534">
        <v>11.190003395080566</v>
      </c>
      <c r="M6534">
        <v>11.190003395080566</v>
      </c>
      <c r="N6534">
        <v>11.190003395080566</v>
      </c>
      <c r="O6534">
        <v>11.190003395080566</v>
      </c>
      <c r="P6534">
        <v>11.190003395080566</v>
      </c>
      <c r="Q6534">
        <v>11.190003395080566</v>
      </c>
      <c r="R6534">
        <v>1</v>
      </c>
      <c r="S6534">
        <v>1.7744738505956514E-27</v>
      </c>
      <c r="T6534">
        <v>4.2124503619447515E-14</v>
      </c>
      <c r="U6534">
        <v>78.691665649414063</v>
      </c>
      <c r="V6534">
        <v>84.599998474121094</v>
      </c>
      <c r="W6534">
        <v>77.5</v>
      </c>
    </row>
    <row r="6535" spans="1:23" x14ac:dyDescent="0.25">
      <c r="A6535" t="s">
        <v>79</v>
      </c>
      <c r="B6535" t="s">
        <v>100</v>
      </c>
      <c r="C6535" t="s">
        <v>106</v>
      </c>
      <c r="D6535" t="s">
        <v>88</v>
      </c>
      <c r="E6535" t="s">
        <v>122</v>
      </c>
      <c r="F6535">
        <v>6</v>
      </c>
      <c r="G6535">
        <v>156.59001159667969</v>
      </c>
      <c r="H6535">
        <v>163.19999694824219</v>
      </c>
      <c r="I6535">
        <v>-6.6099905967712402</v>
      </c>
      <c r="J6535">
        <v>-4.221208393573761E-2</v>
      </c>
      <c r="K6535">
        <v>-6.6099905967712402</v>
      </c>
      <c r="L6535">
        <v>-6.6099905967712402</v>
      </c>
      <c r="M6535">
        <v>-6.6099905967712402</v>
      </c>
      <c r="N6535">
        <v>-6.6099905967712402</v>
      </c>
      <c r="O6535">
        <v>-6.6099905967712402</v>
      </c>
      <c r="P6535">
        <v>-6.6099905967712402</v>
      </c>
      <c r="Q6535">
        <v>-6.6099905967712402</v>
      </c>
      <c r="R6535">
        <v>1</v>
      </c>
      <c r="S6535">
        <v>6.3623943122007867E-27</v>
      </c>
      <c r="T6535">
        <v>7.9764618304487001E-14</v>
      </c>
      <c r="U6535">
        <v>78.691665649414063</v>
      </c>
      <c r="V6535">
        <v>84.599998474121094</v>
      </c>
      <c r="W6535">
        <v>78.099998474121094</v>
      </c>
    </row>
    <row r="6536" spans="1:23" x14ac:dyDescent="0.25">
      <c r="A6536" t="s">
        <v>79</v>
      </c>
      <c r="B6536" t="s">
        <v>100</v>
      </c>
      <c r="C6536" t="s">
        <v>106</v>
      </c>
      <c r="D6536" t="s">
        <v>88</v>
      </c>
      <c r="E6536" t="s">
        <v>122</v>
      </c>
      <c r="F6536">
        <v>7</v>
      </c>
      <c r="G6536">
        <v>236.57998657226562</v>
      </c>
      <c r="H6536">
        <v>274.20001220703125</v>
      </c>
      <c r="I6536">
        <v>-37.620018005371094</v>
      </c>
      <c r="J6536">
        <v>-0.15901605784893036</v>
      </c>
      <c r="K6536">
        <v>-37.620018005371094</v>
      </c>
      <c r="L6536">
        <v>-37.620018005371094</v>
      </c>
      <c r="M6536">
        <v>-37.620018005371094</v>
      </c>
      <c r="N6536">
        <v>-37.620018005371094</v>
      </c>
      <c r="O6536">
        <v>-37.620018005371094</v>
      </c>
      <c r="P6536">
        <v>-37.620018005371094</v>
      </c>
      <c r="Q6536">
        <v>-37.620018005371094</v>
      </c>
      <c r="R6536">
        <v>1</v>
      </c>
      <c r="S6536">
        <v>8.6602592311505033E-26</v>
      </c>
      <c r="T6536">
        <v>2.9428317963910156E-13</v>
      </c>
      <c r="U6536">
        <v>78.691665649414063</v>
      </c>
      <c r="V6536">
        <v>84.599998474121094</v>
      </c>
      <c r="W6536">
        <v>79.099998474121094</v>
      </c>
    </row>
    <row r="6537" spans="1:23" x14ac:dyDescent="0.25">
      <c r="A6537" t="s">
        <v>79</v>
      </c>
      <c r="B6537" t="s">
        <v>100</v>
      </c>
      <c r="C6537" t="s">
        <v>106</v>
      </c>
      <c r="D6537" t="s">
        <v>88</v>
      </c>
      <c r="E6537" t="s">
        <v>122</v>
      </c>
      <c r="F6537">
        <v>8</v>
      </c>
      <c r="G6537">
        <v>246.34001159667969</v>
      </c>
      <c r="H6537">
        <v>281.39999389648437</v>
      </c>
      <c r="I6537">
        <v>-35.059986114501953</v>
      </c>
      <c r="J6537">
        <v>-0.14232355356216431</v>
      </c>
      <c r="K6537">
        <v>-35.059986114501953</v>
      </c>
      <c r="L6537">
        <v>-35.059986114501953</v>
      </c>
      <c r="M6537">
        <v>-35.059986114501953</v>
      </c>
      <c r="N6537">
        <v>-35.059986114501953</v>
      </c>
      <c r="O6537">
        <v>-35.059986114501953</v>
      </c>
      <c r="P6537">
        <v>-35.059986114501953</v>
      </c>
      <c r="Q6537">
        <v>-35.059986114501953</v>
      </c>
      <c r="R6537">
        <v>1</v>
      </c>
      <c r="S6537">
        <v>9.5022394412792528E-26</v>
      </c>
      <c r="T6537">
        <v>3.0825702775939823E-13</v>
      </c>
      <c r="U6537">
        <v>78.691665649414063</v>
      </c>
      <c r="V6537">
        <v>84.599998474121094</v>
      </c>
      <c r="W6537">
        <v>78.5</v>
      </c>
    </row>
    <row r="6538" spans="1:23" x14ac:dyDescent="0.25">
      <c r="A6538" t="s">
        <v>79</v>
      </c>
      <c r="B6538" t="s">
        <v>100</v>
      </c>
      <c r="C6538" t="s">
        <v>106</v>
      </c>
      <c r="D6538" t="s">
        <v>88</v>
      </c>
      <c r="E6538" t="s">
        <v>122</v>
      </c>
      <c r="F6538">
        <v>9</v>
      </c>
      <c r="G6538">
        <v>267.25</v>
      </c>
      <c r="H6538">
        <v>288</v>
      </c>
      <c r="I6538">
        <v>-20.749998092651367</v>
      </c>
      <c r="J6538">
        <v>-7.7642649412155151E-2</v>
      </c>
      <c r="K6538">
        <v>-20.749998092651367</v>
      </c>
      <c r="L6538">
        <v>-20.749998092651367</v>
      </c>
      <c r="M6538">
        <v>-20.749998092651367</v>
      </c>
      <c r="N6538">
        <v>-20.749998092651367</v>
      </c>
      <c r="O6538">
        <v>-20.749998092651367</v>
      </c>
      <c r="P6538">
        <v>-20.749998092651367</v>
      </c>
      <c r="Q6538">
        <v>-20.749998092651367</v>
      </c>
      <c r="R6538">
        <v>1</v>
      </c>
      <c r="S6538">
        <v>1.0499584574096116E-25</v>
      </c>
      <c r="T6538">
        <v>3.2403062438096653E-13</v>
      </c>
      <c r="U6538">
        <v>78.691665649414063</v>
      </c>
      <c r="V6538">
        <v>84.599998474121094</v>
      </c>
      <c r="W6538">
        <v>80.099998474121094</v>
      </c>
    </row>
    <row r="6539" spans="1:23" x14ac:dyDescent="0.25">
      <c r="A6539" t="s">
        <v>79</v>
      </c>
      <c r="B6539" t="s">
        <v>100</v>
      </c>
      <c r="C6539" t="s">
        <v>106</v>
      </c>
      <c r="D6539" t="s">
        <v>88</v>
      </c>
      <c r="E6539" t="s">
        <v>122</v>
      </c>
      <c r="F6539">
        <v>10</v>
      </c>
      <c r="G6539">
        <v>285.33999633789062</v>
      </c>
      <c r="H6539">
        <v>298.79998779296875</v>
      </c>
      <c r="I6539">
        <v>-13.459990501403809</v>
      </c>
      <c r="J6539">
        <v>-4.7171764075756073E-2</v>
      </c>
      <c r="K6539">
        <v>-13.459990501403809</v>
      </c>
      <c r="L6539">
        <v>-13.459990501403809</v>
      </c>
      <c r="M6539">
        <v>-13.459990501403809</v>
      </c>
      <c r="N6539">
        <v>-13.459990501403809</v>
      </c>
      <c r="O6539">
        <v>-13.459990501403809</v>
      </c>
      <c r="P6539">
        <v>-13.459990501403809</v>
      </c>
      <c r="Q6539">
        <v>-13.459990501403809</v>
      </c>
      <c r="R6539">
        <v>1</v>
      </c>
      <c r="S6539">
        <v>5.4427729326659879E-26</v>
      </c>
      <c r="T6539">
        <v>2.3329751216820405E-13</v>
      </c>
      <c r="U6539">
        <v>78.691665649414063</v>
      </c>
      <c r="V6539">
        <v>84.599998474121094</v>
      </c>
      <c r="W6539">
        <v>84.599998474121094</v>
      </c>
    </row>
    <row r="6540" spans="1:23" x14ac:dyDescent="0.25">
      <c r="A6540" t="s">
        <v>79</v>
      </c>
      <c r="B6540" t="s">
        <v>100</v>
      </c>
      <c r="C6540" t="s">
        <v>106</v>
      </c>
      <c r="D6540" t="s">
        <v>88</v>
      </c>
      <c r="E6540" t="s">
        <v>122</v>
      </c>
      <c r="F6540">
        <v>11</v>
      </c>
      <c r="G6540">
        <v>302.77999877929687</v>
      </c>
      <c r="H6540">
        <v>322.20001220703125</v>
      </c>
      <c r="I6540">
        <v>-19.420003890991211</v>
      </c>
      <c r="J6540">
        <v>-6.4138993620872498E-2</v>
      </c>
      <c r="K6540">
        <v>-19.420003890991211</v>
      </c>
      <c r="L6540">
        <v>-19.420003890991211</v>
      </c>
      <c r="M6540">
        <v>-19.420003890991211</v>
      </c>
      <c r="N6540">
        <v>-19.420003890991211</v>
      </c>
      <c r="O6540">
        <v>-19.420003890991211</v>
      </c>
      <c r="P6540">
        <v>-19.420003890991211</v>
      </c>
      <c r="Q6540">
        <v>-19.420003890991211</v>
      </c>
      <c r="R6540">
        <v>1</v>
      </c>
      <c r="S6540">
        <v>8.3069888288650681E-26</v>
      </c>
      <c r="T6540">
        <v>2.8821847794686939E-13</v>
      </c>
      <c r="U6540">
        <v>78.691665649414063</v>
      </c>
      <c r="V6540">
        <v>84.599998474121094</v>
      </c>
      <c r="W6540">
        <v>83.599998474121094</v>
      </c>
    </row>
    <row r="6541" spans="1:23" x14ac:dyDescent="0.25">
      <c r="A6541" t="s">
        <v>79</v>
      </c>
      <c r="B6541" t="s">
        <v>100</v>
      </c>
      <c r="C6541" t="s">
        <v>106</v>
      </c>
      <c r="D6541" t="s">
        <v>88</v>
      </c>
      <c r="E6541" t="s">
        <v>122</v>
      </c>
      <c r="F6541">
        <v>12</v>
      </c>
      <c r="G6541">
        <v>334.3699951171875</v>
      </c>
      <c r="H6541">
        <v>328.79998779296875</v>
      </c>
      <c r="I6541">
        <v>5.570009708404541</v>
      </c>
      <c r="J6541">
        <v>1.6658222302794456E-2</v>
      </c>
      <c r="K6541">
        <v>5.570009708404541</v>
      </c>
      <c r="L6541">
        <v>5.570009708404541</v>
      </c>
      <c r="M6541">
        <v>5.570009708404541</v>
      </c>
      <c r="N6541">
        <v>5.570009708404541</v>
      </c>
      <c r="O6541">
        <v>5.570009708404541</v>
      </c>
      <c r="P6541">
        <v>5.570009708404541</v>
      </c>
      <c r="Q6541">
        <v>5.570009708404541</v>
      </c>
      <c r="R6541">
        <v>1</v>
      </c>
      <c r="S6541">
        <v>1.2507815667982841E-26</v>
      </c>
      <c r="T6541">
        <v>1.118383475564276E-13</v>
      </c>
      <c r="U6541">
        <v>78.691665649414063</v>
      </c>
      <c r="V6541">
        <v>84.599998474121094</v>
      </c>
      <c r="W6541">
        <v>81.599998474121094</v>
      </c>
    </row>
    <row r="6542" spans="1:23" x14ac:dyDescent="0.25">
      <c r="A6542" t="s">
        <v>79</v>
      </c>
      <c r="B6542" t="s">
        <v>100</v>
      </c>
      <c r="C6542" t="s">
        <v>106</v>
      </c>
      <c r="D6542" t="s">
        <v>88</v>
      </c>
      <c r="E6542" t="s">
        <v>122</v>
      </c>
      <c r="F6542">
        <v>13</v>
      </c>
      <c r="G6542">
        <v>371.05999755859375</v>
      </c>
      <c r="H6542">
        <v>324</v>
      </c>
      <c r="I6542">
        <v>47.060005187988281</v>
      </c>
      <c r="J6542">
        <v>0.12682586908340454</v>
      </c>
      <c r="K6542">
        <v>47.060005187988281</v>
      </c>
      <c r="L6542">
        <v>47.060005187988281</v>
      </c>
      <c r="M6542">
        <v>47.060005187988281</v>
      </c>
      <c r="N6542">
        <v>47.060005187988281</v>
      </c>
      <c r="O6542">
        <v>47.060005187988281</v>
      </c>
      <c r="P6542">
        <v>47.060005187988281</v>
      </c>
      <c r="Q6542">
        <v>47.060005187988281</v>
      </c>
      <c r="R6542">
        <v>1</v>
      </c>
      <c r="S6542">
        <v>3.4564430518836484E-26</v>
      </c>
      <c r="T6542">
        <v>1.8591511251504766E-13</v>
      </c>
      <c r="U6542">
        <v>78.691665649414063</v>
      </c>
      <c r="V6542">
        <v>84.599998474121094</v>
      </c>
      <c r="W6542">
        <v>82.900001525878906</v>
      </c>
    </row>
    <row r="6543" spans="1:23" x14ac:dyDescent="0.25">
      <c r="A6543" t="s">
        <v>79</v>
      </c>
      <c r="B6543" t="s">
        <v>100</v>
      </c>
      <c r="C6543" t="s">
        <v>106</v>
      </c>
      <c r="D6543" t="s">
        <v>88</v>
      </c>
      <c r="E6543" t="s">
        <v>122</v>
      </c>
      <c r="F6543">
        <v>14</v>
      </c>
      <c r="G6543">
        <v>381.08999633789062</v>
      </c>
      <c r="H6543">
        <v>311.39999389648437</v>
      </c>
      <c r="I6543">
        <v>69.690010070800781</v>
      </c>
      <c r="J6543">
        <v>0.18287020921707153</v>
      </c>
      <c r="K6543">
        <v>69.690010070800781</v>
      </c>
      <c r="L6543">
        <v>69.690010070800781</v>
      </c>
      <c r="M6543">
        <v>69.690010070800781</v>
      </c>
      <c r="N6543">
        <v>69.690010070800781</v>
      </c>
      <c r="O6543">
        <v>69.690010070800781</v>
      </c>
      <c r="P6543">
        <v>69.690010070800781</v>
      </c>
      <c r="Q6543">
        <v>69.690010070800781</v>
      </c>
      <c r="R6543">
        <v>1</v>
      </c>
      <c r="S6543">
        <v>4.6612947332193946E-27</v>
      </c>
      <c r="T6543">
        <v>6.827367447434507E-14</v>
      </c>
      <c r="U6543">
        <v>78.691665649414063</v>
      </c>
      <c r="V6543">
        <v>84.599998474121094</v>
      </c>
      <c r="W6543">
        <v>84.199996948242188</v>
      </c>
    </row>
    <row r="6544" spans="1:23" x14ac:dyDescent="0.25">
      <c r="A6544" t="s">
        <v>79</v>
      </c>
      <c r="B6544" t="s">
        <v>100</v>
      </c>
      <c r="C6544" t="s">
        <v>106</v>
      </c>
      <c r="D6544" t="s">
        <v>88</v>
      </c>
      <c r="E6544" t="s">
        <v>122</v>
      </c>
      <c r="F6544">
        <v>15</v>
      </c>
      <c r="G6544">
        <v>390.510009765625</v>
      </c>
      <c r="H6544">
        <v>293.4000244140625</v>
      </c>
      <c r="I6544">
        <v>97.110000610351563</v>
      </c>
      <c r="J6544">
        <v>0.24867480993270874</v>
      </c>
      <c r="K6544">
        <v>97.110000610351563</v>
      </c>
      <c r="L6544">
        <v>97.110000610351563</v>
      </c>
      <c r="M6544">
        <v>97.110000610351563</v>
      </c>
      <c r="N6544">
        <v>97.110000610351563</v>
      </c>
      <c r="O6544">
        <v>97.110000610351563</v>
      </c>
      <c r="P6544">
        <v>97.110000610351563</v>
      </c>
      <c r="Q6544">
        <v>97.110000610351563</v>
      </c>
      <c r="R6544">
        <v>1</v>
      </c>
      <c r="S6544">
        <v>2.7277287847514545E-26</v>
      </c>
      <c r="T6544">
        <v>1.6515837363093727E-13</v>
      </c>
      <c r="U6544">
        <v>78.691665649414063</v>
      </c>
      <c r="V6544">
        <v>84.599998474121094</v>
      </c>
      <c r="W6544">
        <v>82</v>
      </c>
    </row>
    <row r="6545" spans="1:23" x14ac:dyDescent="0.25">
      <c r="A6545" t="s">
        <v>79</v>
      </c>
      <c r="B6545" t="s">
        <v>100</v>
      </c>
      <c r="C6545" t="s">
        <v>106</v>
      </c>
      <c r="D6545" t="s">
        <v>88</v>
      </c>
      <c r="E6545" t="s">
        <v>122</v>
      </c>
      <c r="F6545">
        <v>16</v>
      </c>
      <c r="G6545">
        <v>386.510009765625</v>
      </c>
      <c r="H6545">
        <v>286.79998779296875</v>
      </c>
      <c r="I6545">
        <v>99.710014343261719</v>
      </c>
      <c r="J6545">
        <v>0.2579752504825592</v>
      </c>
      <c r="K6545">
        <v>99.710014343261719</v>
      </c>
      <c r="L6545">
        <v>99.710014343261719</v>
      </c>
      <c r="M6545">
        <v>99.710014343261719</v>
      </c>
      <c r="N6545">
        <v>99.710014343261719</v>
      </c>
      <c r="O6545">
        <v>99.710014343261719</v>
      </c>
      <c r="P6545">
        <v>99.710014343261719</v>
      </c>
      <c r="Q6545">
        <v>99.710014343261719</v>
      </c>
      <c r="R6545">
        <v>1</v>
      </c>
      <c r="S6545">
        <v>0</v>
      </c>
      <c r="T6545">
        <v>0</v>
      </c>
      <c r="U6545">
        <v>78.691665649414063</v>
      </c>
      <c r="V6545">
        <v>84.599998474121094</v>
      </c>
      <c r="W6545">
        <v>79.199996948242187</v>
      </c>
    </row>
    <row r="6546" spans="1:23" x14ac:dyDescent="0.25">
      <c r="A6546" t="s">
        <v>79</v>
      </c>
      <c r="B6546" t="s">
        <v>100</v>
      </c>
      <c r="C6546" t="s">
        <v>106</v>
      </c>
      <c r="D6546" t="s">
        <v>88</v>
      </c>
      <c r="E6546" t="s">
        <v>122</v>
      </c>
      <c r="F6546">
        <v>17</v>
      </c>
      <c r="G6546">
        <v>395.04000854492187</v>
      </c>
      <c r="H6546">
        <v>269.39999389648437</v>
      </c>
      <c r="I6546">
        <v>125.64000701904297</v>
      </c>
      <c r="J6546">
        <v>0.31804373860359192</v>
      </c>
      <c r="K6546">
        <v>125.64000701904297</v>
      </c>
      <c r="L6546">
        <v>125.64000701904297</v>
      </c>
      <c r="M6546">
        <v>125.64000701904297</v>
      </c>
      <c r="N6546">
        <v>125.64000701904297</v>
      </c>
      <c r="O6546">
        <v>125.64000701904297</v>
      </c>
      <c r="P6546">
        <v>125.64000701904297</v>
      </c>
      <c r="Q6546">
        <v>125.64000701904297</v>
      </c>
      <c r="R6546">
        <v>1</v>
      </c>
      <c r="S6546">
        <v>7.3353346770599572E-26</v>
      </c>
      <c r="T6546">
        <v>2.7083822923094913E-13</v>
      </c>
      <c r="U6546">
        <v>78.691665649414063</v>
      </c>
      <c r="V6546">
        <v>84.599998474121094</v>
      </c>
      <c r="W6546">
        <v>79</v>
      </c>
    </row>
    <row r="6547" spans="1:23" x14ac:dyDescent="0.25">
      <c r="A6547" t="s">
        <v>79</v>
      </c>
      <c r="B6547" t="s">
        <v>100</v>
      </c>
      <c r="C6547" t="s">
        <v>106</v>
      </c>
      <c r="D6547" t="s">
        <v>88</v>
      </c>
      <c r="E6547" t="s">
        <v>122</v>
      </c>
      <c r="F6547">
        <v>18</v>
      </c>
      <c r="G6547">
        <v>394.94000244140625</v>
      </c>
      <c r="H6547">
        <v>251.39999389648438</v>
      </c>
      <c r="I6547">
        <v>143.54000854492187</v>
      </c>
      <c r="J6547">
        <v>0.3634476363658905</v>
      </c>
      <c r="K6547">
        <v>143.54000854492187</v>
      </c>
      <c r="L6547">
        <v>143.54000854492187</v>
      </c>
      <c r="M6547">
        <v>143.54000854492187</v>
      </c>
      <c r="N6547">
        <v>143.54000854492187</v>
      </c>
      <c r="O6547">
        <v>143.54000854492187</v>
      </c>
      <c r="P6547">
        <v>143.54000854492187</v>
      </c>
      <c r="Q6547">
        <v>143.54000854492187</v>
      </c>
      <c r="R6547">
        <v>1</v>
      </c>
      <c r="S6547">
        <v>1.6811544173657245E-25</v>
      </c>
      <c r="T6547">
        <v>4.1001883420606344E-13</v>
      </c>
      <c r="U6547">
        <v>78.691665649414063</v>
      </c>
      <c r="V6547">
        <v>84.599998474121094</v>
      </c>
      <c r="W6547">
        <v>79.099998474121094</v>
      </c>
    </row>
    <row r="6548" spans="1:23" x14ac:dyDescent="0.25">
      <c r="A6548" t="s">
        <v>79</v>
      </c>
      <c r="B6548" t="s">
        <v>100</v>
      </c>
      <c r="C6548" t="s">
        <v>106</v>
      </c>
      <c r="D6548" t="s">
        <v>88</v>
      </c>
      <c r="E6548" t="s">
        <v>122</v>
      </c>
      <c r="F6548">
        <v>19</v>
      </c>
      <c r="G6548">
        <v>356.52001953125</v>
      </c>
      <c r="H6548">
        <v>233.40000915527344</v>
      </c>
      <c r="I6548">
        <v>123.12001037597656</v>
      </c>
      <c r="J6548">
        <v>0.34533828496932983</v>
      </c>
      <c r="K6548">
        <v>123.12001037597656</v>
      </c>
      <c r="L6548">
        <v>123.12001037597656</v>
      </c>
      <c r="M6548">
        <v>123.12001037597656</v>
      </c>
      <c r="N6548">
        <v>123.12001037597656</v>
      </c>
      <c r="O6548">
        <v>123.12001037597656</v>
      </c>
      <c r="P6548">
        <v>123.12001037597656</v>
      </c>
      <c r="Q6548">
        <v>123.12001037597656</v>
      </c>
      <c r="R6548">
        <v>1</v>
      </c>
      <c r="S6548">
        <v>1.0160697941081738E-25</v>
      </c>
      <c r="T6548">
        <v>3.1875850158187558E-13</v>
      </c>
      <c r="U6548">
        <v>78.691665649414063</v>
      </c>
      <c r="V6548">
        <v>84.599998474121094</v>
      </c>
      <c r="W6548">
        <v>77.599998474121094</v>
      </c>
    </row>
    <row r="6549" spans="1:23" x14ac:dyDescent="0.25">
      <c r="A6549" t="s">
        <v>79</v>
      </c>
      <c r="B6549" t="s">
        <v>100</v>
      </c>
      <c r="C6549" t="s">
        <v>106</v>
      </c>
      <c r="D6549" t="s">
        <v>88</v>
      </c>
      <c r="E6549" t="s">
        <v>122</v>
      </c>
      <c r="F6549">
        <v>20</v>
      </c>
      <c r="G6549">
        <v>390.58999633789062</v>
      </c>
      <c r="H6549">
        <v>235.80000305175781</v>
      </c>
      <c r="I6549">
        <v>154.78999328613281</v>
      </c>
      <c r="J6549">
        <v>0.39629790186882019</v>
      </c>
      <c r="K6549">
        <v>154.78999328613281</v>
      </c>
      <c r="L6549">
        <v>154.78999328613281</v>
      </c>
      <c r="M6549">
        <v>154.78999328613281</v>
      </c>
      <c r="N6549">
        <v>154.78999328613281</v>
      </c>
      <c r="O6549">
        <v>154.78999328613281</v>
      </c>
      <c r="P6549">
        <v>154.78999328613281</v>
      </c>
      <c r="Q6549">
        <v>154.78999328613281</v>
      </c>
      <c r="R6549">
        <v>1</v>
      </c>
      <c r="S6549">
        <v>2.0541200880046832E-25</v>
      </c>
      <c r="T6549">
        <v>4.5322401972906767E-13</v>
      </c>
      <c r="U6549">
        <v>78.691665649414063</v>
      </c>
      <c r="V6549">
        <v>84.599998474121094</v>
      </c>
      <c r="W6549">
        <v>74.900001525878906</v>
      </c>
    </row>
    <row r="6550" spans="1:23" x14ac:dyDescent="0.25">
      <c r="A6550" t="s">
        <v>79</v>
      </c>
      <c r="B6550" t="s">
        <v>100</v>
      </c>
      <c r="C6550" t="s">
        <v>106</v>
      </c>
      <c r="D6550" t="s">
        <v>88</v>
      </c>
      <c r="E6550" t="s">
        <v>122</v>
      </c>
      <c r="F6550">
        <v>21</v>
      </c>
      <c r="G6550">
        <v>357.47000122070312</v>
      </c>
      <c r="H6550">
        <v>235.79998779296875</v>
      </c>
      <c r="I6550">
        <v>121.67000579833984</v>
      </c>
      <c r="J6550">
        <v>0.3403642475605011</v>
      </c>
      <c r="K6550">
        <v>121.67000579833984</v>
      </c>
      <c r="L6550">
        <v>121.67000579833984</v>
      </c>
      <c r="M6550">
        <v>121.67000579833984</v>
      </c>
      <c r="N6550">
        <v>121.67000579833984</v>
      </c>
      <c r="O6550">
        <v>121.67000579833984</v>
      </c>
      <c r="P6550">
        <v>121.67000579833984</v>
      </c>
      <c r="Q6550">
        <v>121.67000579833984</v>
      </c>
      <c r="R6550">
        <v>1</v>
      </c>
      <c r="S6550">
        <v>6.2866494904551789E-26</v>
      </c>
      <c r="T6550">
        <v>2.5073191678263995E-13</v>
      </c>
      <c r="U6550">
        <v>78.691665649414063</v>
      </c>
      <c r="V6550">
        <v>84.599998474121094</v>
      </c>
      <c r="W6550">
        <v>72.699996948242188</v>
      </c>
    </row>
    <row r="6551" spans="1:23" x14ac:dyDescent="0.25">
      <c r="A6551" t="s">
        <v>79</v>
      </c>
      <c r="B6551" t="s">
        <v>100</v>
      </c>
      <c r="C6551" t="s">
        <v>106</v>
      </c>
      <c r="D6551" t="s">
        <v>88</v>
      </c>
      <c r="E6551" t="s">
        <v>122</v>
      </c>
      <c r="F6551">
        <v>22</v>
      </c>
      <c r="G6551">
        <v>277.54998779296875</v>
      </c>
      <c r="H6551">
        <v>241.79998779296875</v>
      </c>
      <c r="I6551">
        <v>35.749996185302734</v>
      </c>
      <c r="J6551">
        <v>0.12880560755729675</v>
      </c>
      <c r="K6551">
        <v>35.749996185302734</v>
      </c>
      <c r="L6551">
        <v>35.749996185302734</v>
      </c>
      <c r="M6551">
        <v>35.749996185302734</v>
      </c>
      <c r="N6551">
        <v>35.749996185302734</v>
      </c>
      <c r="O6551">
        <v>35.749996185302734</v>
      </c>
      <c r="P6551">
        <v>35.749996185302734</v>
      </c>
      <c r="Q6551">
        <v>35.749996185302734</v>
      </c>
      <c r="R6551">
        <v>1</v>
      </c>
      <c r="S6551">
        <v>4.0555579493469276E-26</v>
      </c>
      <c r="T6551">
        <v>2.0138415674636478E-13</v>
      </c>
      <c r="U6551">
        <v>78.691665649414063</v>
      </c>
      <c r="V6551">
        <v>84.599998474121094</v>
      </c>
      <c r="W6551">
        <v>72</v>
      </c>
    </row>
    <row r="6552" spans="1:23" x14ac:dyDescent="0.25">
      <c r="A6552" t="s">
        <v>79</v>
      </c>
      <c r="B6552" t="s">
        <v>100</v>
      </c>
      <c r="C6552" t="s">
        <v>106</v>
      </c>
      <c r="D6552" t="s">
        <v>88</v>
      </c>
      <c r="E6552" t="s">
        <v>122</v>
      </c>
      <c r="F6552">
        <v>23</v>
      </c>
      <c r="G6552">
        <v>265.25</v>
      </c>
      <c r="H6552">
        <v>213</v>
      </c>
      <c r="I6552">
        <v>52.25</v>
      </c>
      <c r="J6552">
        <v>0.19698397815227509</v>
      </c>
      <c r="K6552">
        <v>52.25</v>
      </c>
      <c r="L6552">
        <v>52.25</v>
      </c>
      <c r="M6552">
        <v>52.25</v>
      </c>
      <c r="N6552">
        <v>52.25</v>
      </c>
      <c r="O6552">
        <v>52.25</v>
      </c>
      <c r="P6552">
        <v>52.25</v>
      </c>
      <c r="Q6552">
        <v>52.25</v>
      </c>
      <c r="R6552">
        <v>1</v>
      </c>
      <c r="S6552">
        <v>4.9362259320497368E-26</v>
      </c>
      <c r="T6552">
        <v>2.2217618641118958E-13</v>
      </c>
      <c r="U6552">
        <v>78.691665649414063</v>
      </c>
      <c r="V6552">
        <v>84.599998474121094</v>
      </c>
      <c r="W6552">
        <v>71.400001525878906</v>
      </c>
    </row>
    <row r="6553" spans="1:23" x14ac:dyDescent="0.25">
      <c r="A6553" t="s">
        <v>79</v>
      </c>
      <c r="B6553" t="s">
        <v>100</v>
      </c>
      <c r="C6553" t="s">
        <v>106</v>
      </c>
      <c r="D6553" t="s">
        <v>88</v>
      </c>
      <c r="E6553" t="s">
        <v>122</v>
      </c>
      <c r="F6553">
        <v>24</v>
      </c>
      <c r="G6553">
        <v>243.00999450683594</v>
      </c>
      <c r="H6553">
        <v>197.39999389648437</v>
      </c>
      <c r="I6553">
        <v>45.610004425048828</v>
      </c>
      <c r="J6553">
        <v>0.18768776953220367</v>
      </c>
      <c r="K6553">
        <v>45.610004425048828</v>
      </c>
      <c r="L6553">
        <v>45.610004425048828</v>
      </c>
      <c r="M6553">
        <v>45.610004425048828</v>
      </c>
      <c r="N6553">
        <v>45.610004425048828</v>
      </c>
      <c r="O6553">
        <v>45.610004425048828</v>
      </c>
      <c r="P6553">
        <v>45.610004425048828</v>
      </c>
      <c r="Q6553">
        <v>45.610004425048828</v>
      </c>
      <c r="R6553">
        <v>1</v>
      </c>
      <c r="S6553">
        <v>3.6766495676418096E-26</v>
      </c>
      <c r="T6553">
        <v>1.9174591114109324E-13</v>
      </c>
      <c r="U6553">
        <v>78.691665649414063</v>
      </c>
      <c r="V6553">
        <v>84.599998474121094</v>
      </c>
      <c r="W6553">
        <v>71.199996948242187</v>
      </c>
    </row>
    <row r="6554" spans="1:23" x14ac:dyDescent="0.25">
      <c r="A6554" t="s">
        <v>79</v>
      </c>
      <c r="B6554" t="s">
        <v>100</v>
      </c>
      <c r="C6554" t="s">
        <v>106</v>
      </c>
      <c r="D6554" t="s">
        <v>64</v>
      </c>
      <c r="E6554" t="s">
        <v>78</v>
      </c>
      <c r="F6554">
        <v>1</v>
      </c>
      <c r="G6554">
        <v>265.4852294921875</v>
      </c>
      <c r="H6554">
        <v>268.32000732421875</v>
      </c>
      <c r="I6554">
        <v>-2.834761381149292</v>
      </c>
      <c r="J6554">
        <v>-1.0677661746740341E-2</v>
      </c>
      <c r="K6554">
        <v>-8.7509632110595703</v>
      </c>
      <c r="L6554">
        <v>-5.2556233406066895</v>
      </c>
      <c r="M6554">
        <v>-2.834761381149292</v>
      </c>
      <c r="N6554">
        <v>-0.41389948129653931</v>
      </c>
      <c r="O6554">
        <v>3.0814406871795654</v>
      </c>
      <c r="P6554">
        <v>-10.42812442779541</v>
      </c>
      <c r="Q6554">
        <v>4.7586016654968262</v>
      </c>
      <c r="R6554">
        <v>107</v>
      </c>
      <c r="S6554">
        <v>21.311491012573242</v>
      </c>
      <c r="T6554">
        <v>4.6164369583129883</v>
      </c>
      <c r="U6554">
        <v>79.201622009277344</v>
      </c>
      <c r="V6554">
        <v>98.133331298828125</v>
      </c>
      <c r="W6554">
        <v>75.346824645996094</v>
      </c>
    </row>
    <row r="6555" spans="1:23" x14ac:dyDescent="0.25">
      <c r="A6555" t="s">
        <v>79</v>
      </c>
      <c r="B6555" t="s">
        <v>100</v>
      </c>
      <c r="C6555" t="s">
        <v>106</v>
      </c>
      <c r="D6555" t="s">
        <v>64</v>
      </c>
      <c r="E6555" t="s">
        <v>78</v>
      </c>
      <c r="F6555">
        <v>2</v>
      </c>
      <c r="G6555">
        <v>262.00244140625</v>
      </c>
      <c r="H6555">
        <v>263.3787841796875</v>
      </c>
      <c r="I6555">
        <v>-1.3763561248779297</v>
      </c>
      <c r="J6555">
        <v>-5.2532185800373554E-3</v>
      </c>
      <c r="K6555">
        <v>-7.7739887237548828</v>
      </c>
      <c r="L6555">
        <v>-3.9942154884338379</v>
      </c>
      <c r="M6555">
        <v>-1.3763561248779297</v>
      </c>
      <c r="N6555">
        <v>1.2415033578872681</v>
      </c>
      <c r="O6555">
        <v>5.0212764739990234</v>
      </c>
      <c r="P6555">
        <v>-9.5876283645629883</v>
      </c>
      <c r="Q6555">
        <v>6.8349165916442871</v>
      </c>
      <c r="R6555">
        <v>107</v>
      </c>
      <c r="S6555">
        <v>24.921056747436523</v>
      </c>
      <c r="T6555">
        <v>4.9920992851257324</v>
      </c>
      <c r="U6555">
        <v>79.201622009277344</v>
      </c>
      <c r="V6555">
        <v>98.133331298828125</v>
      </c>
      <c r="W6555">
        <v>74.237129211425781</v>
      </c>
    </row>
    <row r="6556" spans="1:23" x14ac:dyDescent="0.25">
      <c r="A6556" t="s">
        <v>79</v>
      </c>
      <c r="B6556" t="s">
        <v>100</v>
      </c>
      <c r="C6556" t="s">
        <v>106</v>
      </c>
      <c r="D6556" t="s">
        <v>64</v>
      </c>
      <c r="E6556" t="s">
        <v>78</v>
      </c>
      <c r="F6556">
        <v>3</v>
      </c>
      <c r="G6556">
        <v>260.61846923828125</v>
      </c>
      <c r="H6556">
        <v>263.47653198242187</v>
      </c>
      <c r="I6556">
        <v>-2.8580408096313477</v>
      </c>
      <c r="J6556">
        <v>-1.0966378264129162E-2</v>
      </c>
      <c r="K6556">
        <v>-8.7362327575683594</v>
      </c>
      <c r="L6556">
        <v>-5.2633495330810547</v>
      </c>
      <c r="M6556">
        <v>-2.8580408096313477</v>
      </c>
      <c r="N6556">
        <v>-0.45273223519325256</v>
      </c>
      <c r="O6556">
        <v>3.0201513767242432</v>
      </c>
      <c r="P6556">
        <v>-10.402618408203125</v>
      </c>
      <c r="Q6556">
        <v>4.6865372657775879</v>
      </c>
      <c r="R6556">
        <v>107</v>
      </c>
      <c r="S6556">
        <v>21.038530349731445</v>
      </c>
      <c r="T6556">
        <v>4.5867776870727539</v>
      </c>
      <c r="U6556">
        <v>79.201622009277344</v>
      </c>
      <c r="V6556">
        <v>98.133331298828125</v>
      </c>
      <c r="W6556">
        <v>73.305648803710938</v>
      </c>
    </row>
    <row r="6557" spans="1:23" x14ac:dyDescent="0.25">
      <c r="A6557" t="s">
        <v>79</v>
      </c>
      <c r="B6557" t="s">
        <v>100</v>
      </c>
      <c r="C6557" t="s">
        <v>106</v>
      </c>
      <c r="D6557" t="s">
        <v>64</v>
      </c>
      <c r="E6557" t="s">
        <v>78</v>
      </c>
      <c r="F6557">
        <v>4</v>
      </c>
      <c r="G6557">
        <v>260.39028930664062</v>
      </c>
      <c r="H6557">
        <v>264.93661499023437</v>
      </c>
      <c r="I6557">
        <v>-4.5463433265686035</v>
      </c>
      <c r="J6557">
        <v>-1.7459725961089134E-2</v>
      </c>
      <c r="K6557">
        <v>-11.038305282592773</v>
      </c>
      <c r="L6557">
        <v>-7.2028017044067383</v>
      </c>
      <c r="M6557">
        <v>-4.5463433265686035</v>
      </c>
      <c r="N6557">
        <v>-1.8898850679397583</v>
      </c>
      <c r="O6557">
        <v>1.9456186294555664</v>
      </c>
      <c r="P6557">
        <v>-12.87868595123291</v>
      </c>
      <c r="Q6557">
        <v>3.7859995365142822</v>
      </c>
      <c r="R6557">
        <v>107</v>
      </c>
      <c r="S6557">
        <v>25.661367416381836</v>
      </c>
      <c r="T6557">
        <v>5.0657048225402832</v>
      </c>
      <c r="U6557">
        <v>79.201622009277344</v>
      </c>
      <c r="V6557">
        <v>98.133331298828125</v>
      </c>
      <c r="W6557">
        <v>72.612701416015625</v>
      </c>
    </row>
    <row r="6558" spans="1:23" x14ac:dyDescent="0.25">
      <c r="A6558" t="s">
        <v>79</v>
      </c>
      <c r="B6558" t="s">
        <v>100</v>
      </c>
      <c r="C6558" t="s">
        <v>106</v>
      </c>
      <c r="D6558" t="s">
        <v>64</v>
      </c>
      <c r="E6558" t="s">
        <v>78</v>
      </c>
      <c r="F6558">
        <v>5</v>
      </c>
      <c r="G6558">
        <v>273.06924438476562</v>
      </c>
      <c r="H6558">
        <v>278.12283325195312</v>
      </c>
      <c r="I6558">
        <v>-5.0536036491394043</v>
      </c>
      <c r="J6558">
        <v>-1.8506674095988274E-2</v>
      </c>
      <c r="K6558">
        <v>-11.165854454040527</v>
      </c>
      <c r="L6558">
        <v>-7.5546870231628418</v>
      </c>
      <c r="M6558">
        <v>-5.0536036491394043</v>
      </c>
      <c r="N6558">
        <v>-2.5525202751159668</v>
      </c>
      <c r="O6558">
        <v>1.0586469173431396</v>
      </c>
      <c r="P6558">
        <v>-12.898591995239258</v>
      </c>
      <c r="Q6558">
        <v>2.7913849353790283</v>
      </c>
      <c r="R6558">
        <v>107</v>
      </c>
      <c r="S6558">
        <v>22.747314453125</v>
      </c>
      <c r="T6558">
        <v>4.7694144248962402</v>
      </c>
      <c r="U6558">
        <v>79.201622009277344</v>
      </c>
      <c r="V6558">
        <v>98.133331298828125</v>
      </c>
      <c r="W6558">
        <v>71.913703918457031</v>
      </c>
    </row>
    <row r="6559" spans="1:23" x14ac:dyDescent="0.25">
      <c r="A6559" t="s">
        <v>79</v>
      </c>
      <c r="B6559" t="s">
        <v>100</v>
      </c>
      <c r="C6559" t="s">
        <v>106</v>
      </c>
      <c r="D6559" t="s">
        <v>64</v>
      </c>
      <c r="E6559" t="s">
        <v>78</v>
      </c>
      <c r="F6559">
        <v>6</v>
      </c>
      <c r="G6559">
        <v>300.66110229492187</v>
      </c>
      <c r="H6559">
        <v>303.6456298828125</v>
      </c>
      <c r="I6559">
        <v>-2.9845595359802246</v>
      </c>
      <c r="J6559">
        <v>-9.9266562610864639E-3</v>
      </c>
      <c r="K6559">
        <v>-7.6111669540405273</v>
      </c>
      <c r="L6559">
        <v>-4.8777298927307129</v>
      </c>
      <c r="M6559">
        <v>-2.9845595359802246</v>
      </c>
      <c r="N6559">
        <v>-1.0913892984390259</v>
      </c>
      <c r="O6559">
        <v>1.6420477628707886</v>
      </c>
      <c r="P6559">
        <v>-8.9227457046508789</v>
      </c>
      <c r="Q6559">
        <v>2.9536266326904297</v>
      </c>
      <c r="R6559">
        <v>107</v>
      </c>
      <c r="S6559">
        <v>13.033260345458984</v>
      </c>
      <c r="T6559">
        <v>3.6101608276367187</v>
      </c>
      <c r="U6559">
        <v>79.201622009277344</v>
      </c>
      <c r="V6559">
        <v>98.133331298828125</v>
      </c>
      <c r="W6559">
        <v>71.431892395019531</v>
      </c>
    </row>
    <row r="6560" spans="1:23" x14ac:dyDescent="0.25">
      <c r="A6560" t="s">
        <v>79</v>
      </c>
      <c r="B6560" t="s">
        <v>100</v>
      </c>
      <c r="C6560" t="s">
        <v>106</v>
      </c>
      <c r="D6560" t="s">
        <v>64</v>
      </c>
      <c r="E6560" t="s">
        <v>78</v>
      </c>
      <c r="F6560">
        <v>7</v>
      </c>
      <c r="G6560">
        <v>343.60711669921875</v>
      </c>
      <c r="H6560">
        <v>340.505615234375</v>
      </c>
      <c r="I6560">
        <v>3.1014735698699951</v>
      </c>
      <c r="J6560">
        <v>9.0262200683355331E-3</v>
      </c>
      <c r="K6560">
        <v>-5.2920069694519043</v>
      </c>
      <c r="L6560">
        <v>-0.33307057619094849</v>
      </c>
      <c r="M6560">
        <v>3.1014735698699951</v>
      </c>
      <c r="N6560">
        <v>6.536017894744873</v>
      </c>
      <c r="O6560">
        <v>11.494954109191895</v>
      </c>
      <c r="P6560">
        <v>-7.6714420318603516</v>
      </c>
      <c r="Q6560">
        <v>13.874388694763184</v>
      </c>
      <c r="R6560">
        <v>107</v>
      </c>
      <c r="S6560">
        <v>42.895526885986328</v>
      </c>
      <c r="T6560">
        <v>6.5494675636291504</v>
      </c>
      <c r="U6560">
        <v>79.201622009277344</v>
      </c>
      <c r="V6560">
        <v>98.133331298828125</v>
      </c>
      <c r="W6560">
        <v>70.943527221679688</v>
      </c>
    </row>
    <row r="6561" spans="1:23" x14ac:dyDescent="0.25">
      <c r="A6561" t="s">
        <v>79</v>
      </c>
      <c r="B6561" t="s">
        <v>100</v>
      </c>
      <c r="C6561" t="s">
        <v>106</v>
      </c>
      <c r="D6561" t="s">
        <v>64</v>
      </c>
      <c r="E6561" t="s">
        <v>78</v>
      </c>
      <c r="F6561">
        <v>8</v>
      </c>
      <c r="G6561">
        <v>361.54122924804687</v>
      </c>
      <c r="H6561">
        <v>357.87203979492187</v>
      </c>
      <c r="I6561">
        <v>3.669156551361084</v>
      </c>
      <c r="J6561">
        <v>1.0148652829229832E-2</v>
      </c>
      <c r="K6561">
        <v>-5.824221134185791</v>
      </c>
      <c r="L6561">
        <v>-0.21545666456222534</v>
      </c>
      <c r="M6561">
        <v>3.669156551361084</v>
      </c>
      <c r="N6561">
        <v>7.553769588470459</v>
      </c>
      <c r="O6561">
        <v>13.162534713745117</v>
      </c>
      <c r="P6561">
        <v>-8.5154619216918945</v>
      </c>
      <c r="Q6561">
        <v>15.853775024414063</v>
      </c>
      <c r="R6561">
        <v>107</v>
      </c>
      <c r="S6561">
        <v>54.874343872070312</v>
      </c>
      <c r="T6561">
        <v>7.407721996307373</v>
      </c>
      <c r="U6561">
        <v>79.201622009277344</v>
      </c>
      <c r="V6561">
        <v>98.133331298828125</v>
      </c>
      <c r="W6561">
        <v>71.14312744140625</v>
      </c>
    </row>
    <row r="6562" spans="1:23" x14ac:dyDescent="0.25">
      <c r="A6562" t="s">
        <v>79</v>
      </c>
      <c r="B6562" t="s">
        <v>100</v>
      </c>
      <c r="C6562" t="s">
        <v>106</v>
      </c>
      <c r="D6562" t="s">
        <v>64</v>
      </c>
      <c r="E6562" t="s">
        <v>78</v>
      </c>
      <c r="F6562">
        <v>9</v>
      </c>
      <c r="G6562">
        <v>373.81732177734375</v>
      </c>
      <c r="H6562">
        <v>364.22152709960937</v>
      </c>
      <c r="I6562">
        <v>9.5957832336425781</v>
      </c>
      <c r="J6562">
        <v>2.5669712573289871E-2</v>
      </c>
      <c r="K6562">
        <v>-1.3249030113220215</v>
      </c>
      <c r="L6562">
        <v>5.1271271705627441</v>
      </c>
      <c r="M6562">
        <v>9.5957832336425781</v>
      </c>
      <c r="N6562">
        <v>14.06443977355957</v>
      </c>
      <c r="O6562">
        <v>20.516469955444336</v>
      </c>
      <c r="P6562">
        <v>-4.4207658767700195</v>
      </c>
      <c r="Q6562">
        <v>23.612331390380859</v>
      </c>
      <c r="R6562">
        <v>107</v>
      </c>
      <c r="S6562">
        <v>72.615219116210938</v>
      </c>
      <c r="T6562">
        <v>8.5214567184448242</v>
      </c>
      <c r="U6562">
        <v>79.201622009277344</v>
      </c>
      <c r="V6562">
        <v>98.133331298828125</v>
      </c>
      <c r="W6562">
        <v>73.215599060058594</v>
      </c>
    </row>
    <row r="6563" spans="1:23" x14ac:dyDescent="0.25">
      <c r="A6563" t="s">
        <v>79</v>
      </c>
      <c r="B6563" t="s">
        <v>100</v>
      </c>
      <c r="C6563" t="s">
        <v>106</v>
      </c>
      <c r="D6563" t="s">
        <v>64</v>
      </c>
      <c r="E6563" t="s">
        <v>78</v>
      </c>
      <c r="F6563">
        <v>10</v>
      </c>
      <c r="G6563">
        <v>376.24777221679687</v>
      </c>
      <c r="H6563">
        <v>370.07528686523437</v>
      </c>
      <c r="I6563">
        <v>6.1725010871887207</v>
      </c>
      <c r="J6563">
        <v>1.6405414789915085E-2</v>
      </c>
      <c r="K6563">
        <v>-2.5101892948150635</v>
      </c>
      <c r="L6563">
        <v>2.6196146011352539</v>
      </c>
      <c r="M6563">
        <v>6.1725010871887207</v>
      </c>
      <c r="N6563">
        <v>9.7253875732421875</v>
      </c>
      <c r="O6563">
        <v>14.855191230773926</v>
      </c>
      <c r="P6563">
        <v>-4.971611499786377</v>
      </c>
      <c r="Q6563">
        <v>17.316614151000977</v>
      </c>
      <c r="R6563">
        <v>107</v>
      </c>
      <c r="S6563">
        <v>45.902511596679688</v>
      </c>
      <c r="T6563">
        <v>6.775139331817627</v>
      </c>
      <c r="U6563">
        <v>79.201622009277344</v>
      </c>
      <c r="V6563">
        <v>98.133331298828125</v>
      </c>
      <c r="W6563">
        <v>76.7412109375</v>
      </c>
    </row>
    <row r="6564" spans="1:23" x14ac:dyDescent="0.25">
      <c r="A6564" t="s">
        <v>79</v>
      </c>
      <c r="B6564" t="s">
        <v>100</v>
      </c>
      <c r="C6564" t="s">
        <v>106</v>
      </c>
      <c r="D6564" t="s">
        <v>64</v>
      </c>
      <c r="E6564" t="s">
        <v>78</v>
      </c>
      <c r="F6564">
        <v>11</v>
      </c>
      <c r="G6564">
        <v>375.52618408203125</v>
      </c>
      <c r="H6564">
        <v>375.89700317382812</v>
      </c>
      <c r="I6564">
        <v>-0.37084650993347168</v>
      </c>
      <c r="J6564">
        <v>-9.8753836937248707E-4</v>
      </c>
      <c r="K6564">
        <v>-7.2974729537963867</v>
      </c>
      <c r="L6564">
        <v>-3.2051658630371094</v>
      </c>
      <c r="M6564">
        <v>-0.37084650993347168</v>
      </c>
      <c r="N6564">
        <v>2.463472843170166</v>
      </c>
      <c r="O6564">
        <v>6.5557799339294434</v>
      </c>
      <c r="P6564">
        <v>-9.2610750198364258</v>
      </c>
      <c r="Q6564">
        <v>8.5193824768066406</v>
      </c>
      <c r="R6564">
        <v>107</v>
      </c>
      <c r="S6564">
        <v>29.212677001953125</v>
      </c>
      <c r="T6564">
        <v>5.4048752784729004</v>
      </c>
      <c r="U6564">
        <v>79.201622009277344</v>
      </c>
      <c r="V6564">
        <v>98.133331298828125</v>
      </c>
      <c r="W6564">
        <v>80.641059875488281</v>
      </c>
    </row>
    <row r="6565" spans="1:23" x14ac:dyDescent="0.25">
      <c r="A6565" t="s">
        <v>79</v>
      </c>
      <c r="B6565" t="s">
        <v>100</v>
      </c>
      <c r="C6565" t="s">
        <v>106</v>
      </c>
      <c r="D6565" t="s">
        <v>64</v>
      </c>
      <c r="E6565" t="s">
        <v>78</v>
      </c>
      <c r="F6565">
        <v>12</v>
      </c>
      <c r="G6565">
        <v>372.16012573242187</v>
      </c>
      <c r="H6565">
        <v>372.11111450195312</v>
      </c>
      <c r="I6565">
        <v>4.9009110778570175E-2</v>
      </c>
      <c r="J6565">
        <v>1.3168824079912156E-4</v>
      </c>
      <c r="K6565">
        <v>-7.1779680252075195</v>
      </c>
      <c r="L6565">
        <v>-2.9082114696502686</v>
      </c>
      <c r="M6565">
        <v>4.9009110778570175E-2</v>
      </c>
      <c r="N6565">
        <v>3.0062296390533447</v>
      </c>
      <c r="O6565">
        <v>7.2759861946105957</v>
      </c>
      <c r="P6565">
        <v>-9.2267160415649414</v>
      </c>
      <c r="Q6565">
        <v>9.3247337341308594</v>
      </c>
      <c r="R6565">
        <v>107</v>
      </c>
      <c r="S6565">
        <v>31.801031112670898</v>
      </c>
      <c r="T6565">
        <v>5.6392402648925781</v>
      </c>
      <c r="U6565">
        <v>79.201622009277344</v>
      </c>
      <c r="V6565">
        <v>98.133331298828125</v>
      </c>
      <c r="W6565">
        <v>83.860519409179687</v>
      </c>
    </row>
    <row r="6566" spans="1:23" x14ac:dyDescent="0.25">
      <c r="A6566" t="s">
        <v>79</v>
      </c>
      <c r="B6566" t="s">
        <v>100</v>
      </c>
      <c r="C6566" t="s">
        <v>106</v>
      </c>
      <c r="D6566" t="s">
        <v>64</v>
      </c>
      <c r="E6566" t="s">
        <v>78</v>
      </c>
      <c r="F6566">
        <v>13</v>
      </c>
      <c r="G6566">
        <v>362.0572509765625</v>
      </c>
      <c r="H6566">
        <v>360.3990478515625</v>
      </c>
      <c r="I6566">
        <v>1.6581814289093018</v>
      </c>
      <c r="J6566">
        <v>4.5798872597515583E-3</v>
      </c>
      <c r="K6566">
        <v>-5.0485167503356934</v>
      </c>
      <c r="L6566">
        <v>-1.0861451625823975</v>
      </c>
      <c r="M6566">
        <v>1.6581814289093018</v>
      </c>
      <c r="N6566">
        <v>4.4025077819824219</v>
      </c>
      <c r="O6566">
        <v>8.3648796081542969</v>
      </c>
      <c r="P6566">
        <v>-6.9497723579406738</v>
      </c>
      <c r="Q6566">
        <v>10.266135215759277</v>
      </c>
      <c r="R6566">
        <v>107</v>
      </c>
      <c r="S6566">
        <v>27.387056350708008</v>
      </c>
      <c r="T6566">
        <v>5.2332644462585449</v>
      </c>
      <c r="U6566">
        <v>79.201622009277344</v>
      </c>
      <c r="V6566">
        <v>98.133331298828125</v>
      </c>
      <c r="W6566">
        <v>86.303443908691406</v>
      </c>
    </row>
    <row r="6567" spans="1:23" x14ac:dyDescent="0.25">
      <c r="A6567" t="s">
        <v>79</v>
      </c>
      <c r="B6567" t="s">
        <v>100</v>
      </c>
      <c r="C6567" t="s">
        <v>106</v>
      </c>
      <c r="D6567" t="s">
        <v>64</v>
      </c>
      <c r="E6567" t="s">
        <v>78</v>
      </c>
      <c r="F6567">
        <v>14</v>
      </c>
      <c r="G6567">
        <v>358.1009521484375</v>
      </c>
      <c r="H6567">
        <v>349.89205932617187</v>
      </c>
      <c r="I6567">
        <v>8.2088890075683594</v>
      </c>
      <c r="J6567">
        <v>2.2923393175005913E-2</v>
      </c>
      <c r="K6567">
        <v>1.2786462306976318</v>
      </c>
      <c r="L6567">
        <v>5.3730897903442383</v>
      </c>
      <c r="M6567">
        <v>8.2088890075683594</v>
      </c>
      <c r="N6567">
        <v>11.04468822479248</v>
      </c>
      <c r="O6567">
        <v>15.139131546020508</v>
      </c>
      <c r="P6567">
        <v>-0.68598133325576782</v>
      </c>
      <c r="Q6567">
        <v>17.103759765625</v>
      </c>
      <c r="R6567">
        <v>107</v>
      </c>
      <c r="S6567">
        <v>29.243190765380859</v>
      </c>
      <c r="T6567">
        <v>5.4076972007751465</v>
      </c>
      <c r="U6567">
        <v>79.201622009277344</v>
      </c>
      <c r="V6567">
        <v>98.133331298828125</v>
      </c>
      <c r="W6567">
        <v>87.790306091308594</v>
      </c>
    </row>
    <row r="6568" spans="1:23" x14ac:dyDescent="0.25">
      <c r="A6568" t="s">
        <v>79</v>
      </c>
      <c r="B6568" t="s">
        <v>100</v>
      </c>
      <c r="C6568" t="s">
        <v>106</v>
      </c>
      <c r="D6568" t="s">
        <v>64</v>
      </c>
      <c r="E6568" t="s">
        <v>78</v>
      </c>
      <c r="F6568">
        <v>15</v>
      </c>
      <c r="G6568">
        <v>352.67144775390625</v>
      </c>
      <c r="H6568">
        <v>301.04629516601562</v>
      </c>
      <c r="I6568">
        <v>51.625148773193359</v>
      </c>
      <c r="J6568">
        <v>0.14638312160968781</v>
      </c>
      <c r="K6568">
        <v>37.784336090087891</v>
      </c>
      <c r="L6568">
        <v>45.961601257324219</v>
      </c>
      <c r="M6568">
        <v>51.625148773193359</v>
      </c>
      <c r="N6568">
        <v>57.2886962890625</v>
      </c>
      <c r="O6568">
        <v>65.465957641601562</v>
      </c>
      <c r="P6568">
        <v>33.860660552978516</v>
      </c>
      <c r="Q6568">
        <v>69.389640808105469</v>
      </c>
      <c r="R6568">
        <v>107</v>
      </c>
      <c r="S6568">
        <v>116.64093780517578</v>
      </c>
      <c r="T6568">
        <v>10.800043106079102</v>
      </c>
      <c r="U6568">
        <v>79.201622009277344</v>
      </c>
      <c r="V6568">
        <v>98.133331298828125</v>
      </c>
      <c r="W6568">
        <v>88.650009155273438</v>
      </c>
    </row>
    <row r="6569" spans="1:23" x14ac:dyDescent="0.25">
      <c r="A6569" t="s">
        <v>79</v>
      </c>
      <c r="B6569" t="s">
        <v>100</v>
      </c>
      <c r="C6569" t="s">
        <v>106</v>
      </c>
      <c r="D6569" t="s">
        <v>64</v>
      </c>
      <c r="E6569" t="s">
        <v>78</v>
      </c>
      <c r="F6569">
        <v>16</v>
      </c>
      <c r="G6569">
        <v>348.48956298828125</v>
      </c>
      <c r="H6569">
        <v>292.829345703125</v>
      </c>
      <c r="I6569">
        <v>55.660205841064453</v>
      </c>
      <c r="J6569">
        <v>0.15971842408180237</v>
      </c>
      <c r="K6569">
        <v>41.431835174560547</v>
      </c>
      <c r="L6569">
        <v>49.83807373046875</v>
      </c>
      <c r="M6569">
        <v>55.660205841064453</v>
      </c>
      <c r="N6569">
        <v>61.482337951660156</v>
      </c>
      <c r="O6569">
        <v>69.888572692871094</v>
      </c>
      <c r="P6569">
        <v>37.398292541503906</v>
      </c>
      <c r="Q6569">
        <v>73.922119140625</v>
      </c>
      <c r="R6569">
        <v>107</v>
      </c>
      <c r="S6569">
        <v>123.26453399658203</v>
      </c>
      <c r="T6569">
        <v>11.102456092834473</v>
      </c>
      <c r="U6569">
        <v>79.201622009277344</v>
      </c>
      <c r="V6569">
        <v>98.133331298828125</v>
      </c>
      <c r="W6569">
        <v>88.765541076660156</v>
      </c>
    </row>
    <row r="6570" spans="1:23" x14ac:dyDescent="0.25">
      <c r="A6570" t="s">
        <v>79</v>
      </c>
      <c r="B6570" t="s">
        <v>100</v>
      </c>
      <c r="C6570" t="s">
        <v>106</v>
      </c>
      <c r="D6570" t="s">
        <v>64</v>
      </c>
      <c r="E6570" t="s">
        <v>78</v>
      </c>
      <c r="F6570">
        <v>17</v>
      </c>
      <c r="G6570">
        <v>336.12533569335938</v>
      </c>
      <c r="H6570">
        <v>280.87979125976562</v>
      </c>
      <c r="I6570">
        <v>55.245555877685547</v>
      </c>
      <c r="J6570">
        <v>0.16435998678207397</v>
      </c>
      <c r="K6570">
        <v>41.775447845458984</v>
      </c>
      <c r="L6570">
        <v>49.733695983886719</v>
      </c>
      <c r="M6570">
        <v>55.245555877685547</v>
      </c>
      <c r="N6570">
        <v>60.757415771484375</v>
      </c>
      <c r="O6570">
        <v>68.715667724609375</v>
      </c>
      <c r="P6570">
        <v>37.956855773925781</v>
      </c>
      <c r="Q6570">
        <v>72.534255981445313</v>
      </c>
      <c r="R6570">
        <v>107</v>
      </c>
      <c r="S6570">
        <v>110.47654724121094</v>
      </c>
      <c r="T6570">
        <v>10.510782241821289</v>
      </c>
      <c r="U6570">
        <v>79.201622009277344</v>
      </c>
      <c r="V6570">
        <v>98.133331298828125</v>
      </c>
      <c r="W6570">
        <v>88.432540893554688</v>
      </c>
    </row>
    <row r="6571" spans="1:23" x14ac:dyDescent="0.25">
      <c r="A6571" t="s">
        <v>79</v>
      </c>
      <c r="B6571" t="s">
        <v>100</v>
      </c>
      <c r="C6571" t="s">
        <v>106</v>
      </c>
      <c r="D6571" t="s">
        <v>64</v>
      </c>
      <c r="E6571" t="s">
        <v>78</v>
      </c>
      <c r="F6571">
        <v>18</v>
      </c>
      <c r="G6571">
        <v>321.947509765625</v>
      </c>
      <c r="H6571">
        <v>272.106689453125</v>
      </c>
      <c r="I6571">
        <v>49.840816497802734</v>
      </c>
      <c r="J6571">
        <v>0.15481038391590118</v>
      </c>
      <c r="K6571">
        <v>37.809913635253906</v>
      </c>
      <c r="L6571">
        <v>44.917869567871094</v>
      </c>
      <c r="M6571">
        <v>49.840816497802734</v>
      </c>
      <c r="N6571">
        <v>54.763763427734375</v>
      </c>
      <c r="O6571">
        <v>61.871719360351563</v>
      </c>
      <c r="P6571">
        <v>34.399318695068359</v>
      </c>
      <c r="Q6571">
        <v>65.282310485839844</v>
      </c>
      <c r="R6571">
        <v>107</v>
      </c>
      <c r="S6571">
        <v>88.130104064941406</v>
      </c>
      <c r="T6571">
        <v>9.3877639770507812</v>
      </c>
      <c r="U6571">
        <v>79.201622009277344</v>
      </c>
      <c r="V6571">
        <v>98.133331298828125</v>
      </c>
      <c r="W6571">
        <v>87.532722473144531</v>
      </c>
    </row>
    <row r="6572" spans="1:23" x14ac:dyDescent="0.25">
      <c r="A6572" t="s">
        <v>79</v>
      </c>
      <c r="B6572" t="s">
        <v>100</v>
      </c>
      <c r="C6572" t="s">
        <v>106</v>
      </c>
      <c r="D6572" t="s">
        <v>64</v>
      </c>
      <c r="E6572" t="s">
        <v>78</v>
      </c>
      <c r="F6572">
        <v>19</v>
      </c>
      <c r="G6572">
        <v>310.52044677734375</v>
      </c>
      <c r="H6572">
        <v>289.83041381835937</v>
      </c>
      <c r="I6572">
        <v>20.690038681030273</v>
      </c>
      <c r="J6572">
        <v>6.6630199551582336E-2</v>
      </c>
      <c r="K6572">
        <v>12.576706886291504</v>
      </c>
      <c r="L6572">
        <v>17.370128631591797</v>
      </c>
      <c r="M6572">
        <v>20.690038681030273</v>
      </c>
      <c r="N6572">
        <v>24.00994873046875</v>
      </c>
      <c r="O6572">
        <v>28.803369522094727</v>
      </c>
      <c r="P6572">
        <v>10.276690483093262</v>
      </c>
      <c r="Q6572">
        <v>31.103387832641602</v>
      </c>
      <c r="R6572">
        <v>107</v>
      </c>
      <c r="S6572">
        <v>40.079868316650391</v>
      </c>
      <c r="T6572">
        <v>6.3308663368225098</v>
      </c>
      <c r="U6572">
        <v>79.201622009277344</v>
      </c>
      <c r="V6572">
        <v>98.133331298828125</v>
      </c>
      <c r="W6572">
        <v>86.078620910644531</v>
      </c>
    </row>
    <row r="6573" spans="1:23" x14ac:dyDescent="0.25">
      <c r="A6573" t="s">
        <v>79</v>
      </c>
      <c r="B6573" t="s">
        <v>100</v>
      </c>
      <c r="C6573" t="s">
        <v>106</v>
      </c>
      <c r="D6573" t="s">
        <v>64</v>
      </c>
      <c r="E6573" t="s">
        <v>78</v>
      </c>
      <c r="F6573">
        <v>20</v>
      </c>
      <c r="G6573">
        <v>312.195556640625</v>
      </c>
      <c r="H6573">
        <v>304.19659423828125</v>
      </c>
      <c r="I6573">
        <v>7.9989614486694336</v>
      </c>
      <c r="J6573">
        <v>2.562163770198822E-2</v>
      </c>
      <c r="K6573">
        <v>6.5486207604408264E-2</v>
      </c>
      <c r="L6573">
        <v>4.752647876739502</v>
      </c>
      <c r="M6573">
        <v>7.9989614486694336</v>
      </c>
      <c r="N6573">
        <v>11.245275497436523</v>
      </c>
      <c r="O6573">
        <v>15.932436943054199</v>
      </c>
      <c r="P6573">
        <v>-2.1835436820983887</v>
      </c>
      <c r="Q6573">
        <v>18.181467056274414</v>
      </c>
      <c r="R6573">
        <v>107</v>
      </c>
      <c r="S6573">
        <v>38.322582244873047</v>
      </c>
      <c r="T6573">
        <v>6.190523624420166</v>
      </c>
      <c r="U6573">
        <v>79.201622009277344</v>
      </c>
      <c r="V6573">
        <v>98.133331298828125</v>
      </c>
      <c r="W6573">
        <v>84.051811218261719</v>
      </c>
    </row>
    <row r="6574" spans="1:23" x14ac:dyDescent="0.25">
      <c r="A6574" t="s">
        <v>79</v>
      </c>
      <c r="B6574" t="s">
        <v>100</v>
      </c>
      <c r="C6574" t="s">
        <v>106</v>
      </c>
      <c r="D6574" t="s">
        <v>64</v>
      </c>
      <c r="E6574" t="s">
        <v>78</v>
      </c>
      <c r="F6574">
        <v>21</v>
      </c>
      <c r="G6574">
        <v>305.9969482421875</v>
      </c>
      <c r="H6574">
        <v>303.05703735351563</v>
      </c>
      <c r="I6574">
        <v>2.9399251937866211</v>
      </c>
      <c r="J6574">
        <v>9.607694111764431E-3</v>
      </c>
      <c r="K6574">
        <v>-3.5660741329193115</v>
      </c>
      <c r="L6574">
        <v>0.27772301435470581</v>
      </c>
      <c r="M6574">
        <v>2.9399251937866211</v>
      </c>
      <c r="N6574">
        <v>5.6021275520324707</v>
      </c>
      <c r="O6574">
        <v>9.4459247589111328</v>
      </c>
      <c r="P6574">
        <v>-5.4104347229003906</v>
      </c>
      <c r="Q6574">
        <v>11.290285110473633</v>
      </c>
      <c r="R6574">
        <v>107</v>
      </c>
      <c r="S6574">
        <v>25.772459030151367</v>
      </c>
      <c r="T6574">
        <v>5.0766582489013672</v>
      </c>
      <c r="U6574">
        <v>79.201622009277344</v>
      </c>
      <c r="V6574">
        <v>98.133331298828125</v>
      </c>
      <c r="W6574">
        <v>81.121826171875</v>
      </c>
    </row>
    <row r="6575" spans="1:23" x14ac:dyDescent="0.25">
      <c r="A6575" t="s">
        <v>79</v>
      </c>
      <c r="B6575" t="s">
        <v>100</v>
      </c>
      <c r="C6575" t="s">
        <v>106</v>
      </c>
      <c r="D6575" t="s">
        <v>64</v>
      </c>
      <c r="E6575" t="s">
        <v>78</v>
      </c>
      <c r="F6575">
        <v>22</v>
      </c>
      <c r="G6575">
        <v>296.6929931640625</v>
      </c>
      <c r="H6575">
        <v>298.37991333007812</v>
      </c>
      <c r="I6575">
        <v>-1.6869168281555176</v>
      </c>
      <c r="J6575">
        <v>-5.6857317686080933E-3</v>
      </c>
      <c r="K6575">
        <v>-7.8460183143615723</v>
      </c>
      <c r="L6575">
        <v>-4.2071714401245117</v>
      </c>
      <c r="M6575">
        <v>-1.6869168281555176</v>
      </c>
      <c r="N6575">
        <v>0.83333766460418701</v>
      </c>
      <c r="O6575">
        <v>4.4721846580505371</v>
      </c>
      <c r="P6575">
        <v>-9.5920381546020508</v>
      </c>
      <c r="Q6575">
        <v>6.2182044982910156</v>
      </c>
      <c r="R6575">
        <v>107</v>
      </c>
      <c r="S6575">
        <v>23.097373962402344</v>
      </c>
      <c r="T6575">
        <v>4.8059725761413574</v>
      </c>
      <c r="U6575">
        <v>79.201622009277344</v>
      </c>
      <c r="V6575">
        <v>98.133331298828125</v>
      </c>
      <c r="W6575">
        <v>78.454368591308594</v>
      </c>
    </row>
    <row r="6576" spans="1:23" x14ac:dyDescent="0.25">
      <c r="A6576" t="s">
        <v>79</v>
      </c>
      <c r="B6576" t="s">
        <v>100</v>
      </c>
      <c r="C6576" t="s">
        <v>106</v>
      </c>
      <c r="D6576" t="s">
        <v>64</v>
      </c>
      <c r="E6576" t="s">
        <v>78</v>
      </c>
      <c r="F6576">
        <v>23</v>
      </c>
      <c r="G6576">
        <v>289.11795043945312</v>
      </c>
      <c r="H6576">
        <v>292.77191162109375</v>
      </c>
      <c r="I6576">
        <v>-3.6539719104766846</v>
      </c>
      <c r="J6576">
        <v>-1.2638343498110771E-2</v>
      </c>
      <c r="K6576">
        <v>-10.404941558837891</v>
      </c>
      <c r="L6576">
        <v>-6.4164142608642578</v>
      </c>
      <c r="M6576">
        <v>-3.6539719104766846</v>
      </c>
      <c r="N6576">
        <v>-0.89152973890304565</v>
      </c>
      <c r="O6576">
        <v>3.0969979763031006</v>
      </c>
      <c r="P6576">
        <v>-12.318748474121094</v>
      </c>
      <c r="Q6576">
        <v>5.0108041763305664</v>
      </c>
      <c r="R6576">
        <v>107</v>
      </c>
      <c r="S6576">
        <v>27.749820709228516</v>
      </c>
      <c r="T6576">
        <v>5.2678098678588867</v>
      </c>
      <c r="U6576">
        <v>79.201622009277344</v>
      </c>
      <c r="V6576">
        <v>98.133331298828125</v>
      </c>
      <c r="W6576">
        <v>76.578178405761719</v>
      </c>
    </row>
    <row r="6577" spans="1:23" x14ac:dyDescent="0.25">
      <c r="A6577" t="s">
        <v>79</v>
      </c>
      <c r="B6577" t="s">
        <v>100</v>
      </c>
      <c r="C6577" t="s">
        <v>106</v>
      </c>
      <c r="D6577" t="s">
        <v>64</v>
      </c>
      <c r="E6577" t="s">
        <v>78</v>
      </c>
      <c r="F6577">
        <v>24</v>
      </c>
      <c r="G6577">
        <v>280.98663330078125</v>
      </c>
      <c r="H6577">
        <v>285.89682006835937</v>
      </c>
      <c r="I6577">
        <v>-4.910184383392334</v>
      </c>
      <c r="J6577">
        <v>-1.7474796622991562E-2</v>
      </c>
      <c r="K6577">
        <v>-13.098477363586426</v>
      </c>
      <c r="L6577">
        <v>-8.260767936706543</v>
      </c>
      <c r="M6577">
        <v>-4.910184383392334</v>
      </c>
      <c r="N6577">
        <v>-1.5596013069152832</v>
      </c>
      <c r="O6577">
        <v>3.2781085968017578</v>
      </c>
      <c r="P6577">
        <v>-15.419744491577148</v>
      </c>
      <c r="Q6577">
        <v>5.5993757247924805</v>
      </c>
      <c r="R6577">
        <v>107</v>
      </c>
      <c r="S6577">
        <v>40.823905944824219</v>
      </c>
      <c r="T6577">
        <v>6.3893589973449707</v>
      </c>
      <c r="U6577">
        <v>79.201622009277344</v>
      </c>
      <c r="V6577">
        <v>98.133331298828125</v>
      </c>
      <c r="W6577">
        <v>75.172653198242188</v>
      </c>
    </row>
    <row r="6578" spans="1:23" x14ac:dyDescent="0.25">
      <c r="A6578" t="s">
        <v>79</v>
      </c>
      <c r="B6578" t="s">
        <v>100</v>
      </c>
      <c r="C6578" t="s">
        <v>106</v>
      </c>
      <c r="D6578" t="s">
        <v>64</v>
      </c>
      <c r="E6578" t="s">
        <v>111</v>
      </c>
      <c r="F6578">
        <v>1</v>
      </c>
      <c r="G6578">
        <v>276.44024658203125</v>
      </c>
      <c r="H6578">
        <v>282.4014892578125</v>
      </c>
      <c r="I6578">
        <v>-5.9612569808959961</v>
      </c>
      <c r="J6578">
        <v>-2.1564360707998276E-2</v>
      </c>
      <c r="K6578">
        <v>-28.076547622680664</v>
      </c>
      <c r="L6578">
        <v>-15.010654449462891</v>
      </c>
      <c r="M6578">
        <v>-5.9612569808959961</v>
      </c>
      <c r="N6578">
        <v>3.0881407260894775</v>
      </c>
      <c r="O6578">
        <v>16.154033660888672</v>
      </c>
      <c r="P6578">
        <v>-34.345924377441406</v>
      </c>
      <c r="Q6578">
        <v>22.423410415649414</v>
      </c>
      <c r="R6578">
        <v>107</v>
      </c>
      <c r="S6578">
        <v>297.79205322265625</v>
      </c>
      <c r="T6578">
        <v>17.25665283203125</v>
      </c>
      <c r="U6578">
        <v>78.226470947265625</v>
      </c>
      <c r="V6578">
        <v>98.400001525878906</v>
      </c>
      <c r="W6578">
        <v>76.385040283203125</v>
      </c>
    </row>
    <row r="6579" spans="1:23" x14ac:dyDescent="0.25">
      <c r="A6579" t="s">
        <v>79</v>
      </c>
      <c r="B6579" t="s">
        <v>100</v>
      </c>
      <c r="C6579" t="s">
        <v>106</v>
      </c>
      <c r="D6579" t="s">
        <v>64</v>
      </c>
      <c r="E6579" t="s">
        <v>111</v>
      </c>
      <c r="F6579">
        <v>2</v>
      </c>
      <c r="G6579">
        <v>269.04925537109375</v>
      </c>
      <c r="H6579">
        <v>273.4677734375</v>
      </c>
      <c r="I6579">
        <v>-4.418494701385498</v>
      </c>
      <c r="J6579">
        <v>-1.642262376844883E-2</v>
      </c>
      <c r="K6579">
        <v>-22.657192230224609</v>
      </c>
      <c r="L6579">
        <v>-11.881622314453125</v>
      </c>
      <c r="M6579">
        <v>-4.418494701385498</v>
      </c>
      <c r="N6579">
        <v>3.0446324348449707</v>
      </c>
      <c r="O6579">
        <v>13.820202827453613</v>
      </c>
      <c r="P6579">
        <v>-27.827610015869141</v>
      </c>
      <c r="Q6579">
        <v>18.990619659423828</v>
      </c>
      <c r="R6579">
        <v>107</v>
      </c>
      <c r="S6579">
        <v>202.54219055175781</v>
      </c>
      <c r="T6579">
        <v>14.231731414794922</v>
      </c>
      <c r="U6579">
        <v>78.226470947265625</v>
      </c>
      <c r="V6579">
        <v>98.400001525878906</v>
      </c>
      <c r="W6579">
        <v>75.024955749511719</v>
      </c>
    </row>
    <row r="6580" spans="1:23" x14ac:dyDescent="0.25">
      <c r="A6580" t="s">
        <v>79</v>
      </c>
      <c r="B6580" t="s">
        <v>100</v>
      </c>
      <c r="C6580" t="s">
        <v>106</v>
      </c>
      <c r="D6580" t="s">
        <v>64</v>
      </c>
      <c r="E6580" t="s">
        <v>111</v>
      </c>
      <c r="F6580">
        <v>3</v>
      </c>
      <c r="G6580">
        <v>263.1451416015625</v>
      </c>
      <c r="H6580">
        <v>271.47784423828125</v>
      </c>
      <c r="I6580">
        <v>-8.3327035903930664</v>
      </c>
      <c r="J6580">
        <v>-3.1665809452533722E-2</v>
      </c>
      <c r="K6580">
        <v>-21.56268310546875</v>
      </c>
      <c r="L6580">
        <v>-13.746304512023926</v>
      </c>
      <c r="M6580">
        <v>-8.3327035903930664</v>
      </c>
      <c r="N6580">
        <v>-2.9191031455993652</v>
      </c>
      <c r="O6580">
        <v>4.8972764015197754</v>
      </c>
      <c r="P6580">
        <v>-25.313198089599609</v>
      </c>
      <c r="Q6580">
        <v>8.647791862487793</v>
      </c>
      <c r="R6580">
        <v>107</v>
      </c>
      <c r="S6580">
        <v>106.57274627685547</v>
      </c>
      <c r="T6580">
        <v>10.323408126831055</v>
      </c>
      <c r="U6580">
        <v>78.226470947265625</v>
      </c>
      <c r="V6580">
        <v>98.400001525878906</v>
      </c>
      <c r="W6580">
        <v>73.986160278320312</v>
      </c>
    </row>
    <row r="6581" spans="1:23" x14ac:dyDescent="0.25">
      <c r="A6581" t="s">
        <v>79</v>
      </c>
      <c r="B6581" t="s">
        <v>100</v>
      </c>
      <c r="C6581" t="s">
        <v>106</v>
      </c>
      <c r="D6581" t="s">
        <v>64</v>
      </c>
      <c r="E6581" t="s">
        <v>111</v>
      </c>
      <c r="F6581">
        <v>4</v>
      </c>
      <c r="G6581">
        <v>261.697021484375</v>
      </c>
      <c r="H6581">
        <v>271.53652954101562</v>
      </c>
      <c r="I6581">
        <v>-9.8395366668701172</v>
      </c>
      <c r="J6581">
        <v>-3.759896382689476E-2</v>
      </c>
      <c r="K6581">
        <v>-25.135986328125</v>
      </c>
      <c r="L6581">
        <v>-16.098720550537109</v>
      </c>
      <c r="M6581">
        <v>-9.8395366668701172</v>
      </c>
      <c r="N6581">
        <v>-3.5803537368774414</v>
      </c>
      <c r="O6581">
        <v>5.4569125175476074</v>
      </c>
      <c r="P6581">
        <v>-29.472316741943359</v>
      </c>
      <c r="Q6581">
        <v>9.793243408203125</v>
      </c>
      <c r="R6581">
        <v>107</v>
      </c>
      <c r="S6581">
        <v>142.46528625488281</v>
      </c>
      <c r="T6581">
        <v>11.935882568359375</v>
      </c>
      <c r="U6581">
        <v>78.226470947265625</v>
      </c>
      <c r="V6581">
        <v>98.400001525878906</v>
      </c>
      <c r="W6581">
        <v>73.249435424804688</v>
      </c>
    </row>
    <row r="6582" spans="1:23" x14ac:dyDescent="0.25">
      <c r="A6582" t="s">
        <v>79</v>
      </c>
      <c r="B6582" t="s">
        <v>100</v>
      </c>
      <c r="C6582" t="s">
        <v>106</v>
      </c>
      <c r="D6582" t="s">
        <v>64</v>
      </c>
      <c r="E6582" t="s">
        <v>111</v>
      </c>
      <c r="F6582">
        <v>5</v>
      </c>
      <c r="G6582">
        <v>275.57797241210937</v>
      </c>
      <c r="H6582">
        <v>281.260498046875</v>
      </c>
      <c r="I6582">
        <v>-5.6825308799743652</v>
      </c>
      <c r="J6582">
        <v>-2.0620411261916161E-2</v>
      </c>
      <c r="K6582">
        <v>-21.929843902587891</v>
      </c>
      <c r="L6582">
        <v>-12.33080005645752</v>
      </c>
      <c r="M6582">
        <v>-5.6825308799743652</v>
      </c>
      <c r="N6582">
        <v>0.96573805809020996</v>
      </c>
      <c r="O6582">
        <v>10.56478214263916</v>
      </c>
      <c r="P6582">
        <v>-26.535732269287109</v>
      </c>
      <c r="Q6582">
        <v>15.170669555664063</v>
      </c>
      <c r="R6582">
        <v>107</v>
      </c>
      <c r="S6582">
        <v>160.72776794433594</v>
      </c>
      <c r="T6582">
        <v>12.67784595489502</v>
      </c>
      <c r="U6582">
        <v>78.226470947265625</v>
      </c>
      <c r="V6582">
        <v>98.400001525878906</v>
      </c>
      <c r="W6582">
        <v>73.243553161621094</v>
      </c>
    </row>
    <row r="6583" spans="1:23" x14ac:dyDescent="0.25">
      <c r="A6583" t="s">
        <v>79</v>
      </c>
      <c r="B6583" t="s">
        <v>100</v>
      </c>
      <c r="C6583" t="s">
        <v>106</v>
      </c>
      <c r="D6583" t="s">
        <v>64</v>
      </c>
      <c r="E6583" t="s">
        <v>111</v>
      </c>
      <c r="F6583">
        <v>6</v>
      </c>
      <c r="G6583">
        <v>309.02020263671875</v>
      </c>
      <c r="H6583">
        <v>319.83001708984375</v>
      </c>
      <c r="I6583">
        <v>-10.80983829498291</v>
      </c>
      <c r="J6583">
        <v>-3.4981008619070053E-2</v>
      </c>
      <c r="K6583">
        <v>-28.330856323242187</v>
      </c>
      <c r="L6583">
        <v>-17.979297637939453</v>
      </c>
      <c r="M6583">
        <v>-10.80983829498291</v>
      </c>
      <c r="N6583">
        <v>-3.6403796672821045</v>
      </c>
      <c r="O6583">
        <v>6.7111802101135254</v>
      </c>
      <c r="P6583">
        <v>-33.297821044921875</v>
      </c>
      <c r="Q6583">
        <v>11.678145408630371</v>
      </c>
      <c r="R6583">
        <v>107</v>
      </c>
      <c r="S6583">
        <v>186.916015625</v>
      </c>
      <c r="T6583">
        <v>13.671723365783691</v>
      </c>
      <c r="U6583">
        <v>78.226470947265625</v>
      </c>
      <c r="V6583">
        <v>98.400001525878906</v>
      </c>
      <c r="W6583">
        <v>73.153640747070313</v>
      </c>
    </row>
    <row r="6584" spans="1:23" x14ac:dyDescent="0.25">
      <c r="A6584" t="s">
        <v>79</v>
      </c>
      <c r="B6584" t="s">
        <v>100</v>
      </c>
      <c r="C6584" t="s">
        <v>106</v>
      </c>
      <c r="D6584" t="s">
        <v>64</v>
      </c>
      <c r="E6584" t="s">
        <v>111</v>
      </c>
      <c r="F6584">
        <v>7</v>
      </c>
      <c r="G6584">
        <v>378.33322143554687</v>
      </c>
      <c r="H6584">
        <v>348.461181640625</v>
      </c>
      <c r="I6584">
        <v>29.872026443481445</v>
      </c>
      <c r="J6584">
        <v>7.8956924378871918E-2</v>
      </c>
      <c r="K6584">
        <v>-17.860891342163086</v>
      </c>
      <c r="L6584">
        <v>10.340104103088379</v>
      </c>
      <c r="M6584">
        <v>29.872026443481445</v>
      </c>
      <c r="N6584">
        <v>49.403949737548828</v>
      </c>
      <c r="O6584">
        <v>77.604942321777344</v>
      </c>
      <c r="P6584">
        <v>-31.392509460449219</v>
      </c>
      <c r="Q6584">
        <v>91.136558532714844</v>
      </c>
      <c r="R6584">
        <v>107</v>
      </c>
      <c r="S6584">
        <v>1387.27880859375</v>
      </c>
      <c r="T6584">
        <v>37.246192932128906</v>
      </c>
      <c r="U6584">
        <v>78.226470947265625</v>
      </c>
      <c r="V6584">
        <v>98.400001525878906</v>
      </c>
      <c r="W6584">
        <v>72.6917724609375</v>
      </c>
    </row>
    <row r="6585" spans="1:23" x14ac:dyDescent="0.25">
      <c r="A6585" t="s">
        <v>79</v>
      </c>
      <c r="B6585" t="s">
        <v>100</v>
      </c>
      <c r="C6585" t="s">
        <v>106</v>
      </c>
      <c r="D6585" t="s">
        <v>64</v>
      </c>
      <c r="E6585" t="s">
        <v>111</v>
      </c>
      <c r="F6585">
        <v>8</v>
      </c>
      <c r="G6585">
        <v>382.1922607421875</v>
      </c>
      <c r="H6585">
        <v>358.8763427734375</v>
      </c>
      <c r="I6585">
        <v>23.315893173217773</v>
      </c>
      <c r="J6585">
        <v>6.1005666851997375E-2</v>
      </c>
      <c r="K6585">
        <v>-28.218154907226563</v>
      </c>
      <c r="L6585">
        <v>2.2285788059234619</v>
      </c>
      <c r="M6585">
        <v>23.315893173217773</v>
      </c>
      <c r="N6585">
        <v>44.403205871582031</v>
      </c>
      <c r="O6585">
        <v>74.849937438964844</v>
      </c>
      <c r="P6585">
        <v>-42.827339172363281</v>
      </c>
      <c r="Q6585">
        <v>89.459129333496094</v>
      </c>
      <c r="R6585">
        <v>107</v>
      </c>
      <c r="S6585">
        <v>1617.0234375</v>
      </c>
      <c r="T6585">
        <v>40.212230682373047</v>
      </c>
      <c r="U6585">
        <v>78.226470947265625</v>
      </c>
      <c r="V6585">
        <v>98.400001525878906</v>
      </c>
      <c r="W6585">
        <v>73.382896423339844</v>
      </c>
    </row>
    <row r="6586" spans="1:23" x14ac:dyDescent="0.25">
      <c r="A6586" t="s">
        <v>79</v>
      </c>
      <c r="B6586" t="s">
        <v>100</v>
      </c>
      <c r="C6586" t="s">
        <v>106</v>
      </c>
      <c r="D6586" t="s">
        <v>64</v>
      </c>
      <c r="E6586" t="s">
        <v>111</v>
      </c>
      <c r="F6586">
        <v>9</v>
      </c>
      <c r="G6586">
        <v>360.29782104492188</v>
      </c>
      <c r="H6586">
        <v>369.086669921875</v>
      </c>
      <c r="I6586">
        <v>-8.7888364791870117</v>
      </c>
      <c r="J6586">
        <v>-2.4393254891037941E-2</v>
      </c>
      <c r="K6586">
        <v>-31.180213928222656</v>
      </c>
      <c r="L6586">
        <v>-17.951206207275391</v>
      </c>
      <c r="M6586">
        <v>-8.7888364791870117</v>
      </c>
      <c r="N6586">
        <v>0.37353333830833435</v>
      </c>
      <c r="O6586">
        <v>13.602540016174316</v>
      </c>
      <c r="P6586">
        <v>-37.527858734130859</v>
      </c>
      <c r="Q6586">
        <v>19.950183868408203</v>
      </c>
      <c r="R6586">
        <v>107</v>
      </c>
      <c r="S6586">
        <v>305.27374267578125</v>
      </c>
      <c r="T6586">
        <v>17.472084045410156</v>
      </c>
      <c r="U6586">
        <v>78.226470947265625</v>
      </c>
      <c r="V6586">
        <v>98.400001525878906</v>
      </c>
      <c r="W6586">
        <v>75.304389953613281</v>
      </c>
    </row>
    <row r="6587" spans="1:23" x14ac:dyDescent="0.25">
      <c r="A6587" t="s">
        <v>79</v>
      </c>
      <c r="B6587" t="s">
        <v>100</v>
      </c>
      <c r="C6587" t="s">
        <v>106</v>
      </c>
      <c r="D6587" t="s">
        <v>64</v>
      </c>
      <c r="E6587" t="s">
        <v>111</v>
      </c>
      <c r="F6587">
        <v>10</v>
      </c>
      <c r="G6587">
        <v>354.56024169921875</v>
      </c>
      <c r="H6587">
        <v>366.37423706054687</v>
      </c>
      <c r="I6587">
        <v>-11.813981056213379</v>
      </c>
      <c r="J6587">
        <v>-3.3320095390081406E-2</v>
      </c>
      <c r="K6587">
        <v>-32.461097717285156</v>
      </c>
      <c r="L6587">
        <v>-20.262613296508789</v>
      </c>
      <c r="M6587">
        <v>-11.813981056213379</v>
      </c>
      <c r="N6587">
        <v>-3.3653483390808105</v>
      </c>
      <c r="O6587">
        <v>8.8331356048583984</v>
      </c>
      <c r="P6587">
        <v>-38.31427001953125</v>
      </c>
      <c r="Q6587">
        <v>14.686305999755859</v>
      </c>
      <c r="R6587">
        <v>107</v>
      </c>
      <c r="S6587">
        <v>259.56527709960937</v>
      </c>
      <c r="T6587">
        <v>16.111030578613281</v>
      </c>
      <c r="U6587">
        <v>78.226470947265625</v>
      </c>
      <c r="V6587">
        <v>98.400001525878906</v>
      </c>
      <c r="W6587">
        <v>77.996543884277344</v>
      </c>
    </row>
    <row r="6588" spans="1:23" x14ac:dyDescent="0.25">
      <c r="A6588" t="s">
        <v>79</v>
      </c>
      <c r="B6588" t="s">
        <v>100</v>
      </c>
      <c r="C6588" t="s">
        <v>106</v>
      </c>
      <c r="D6588" t="s">
        <v>64</v>
      </c>
      <c r="E6588" t="s">
        <v>111</v>
      </c>
      <c r="F6588">
        <v>11</v>
      </c>
      <c r="G6588">
        <v>359.82437133789062</v>
      </c>
      <c r="H6588">
        <v>381.09121704101562</v>
      </c>
      <c r="I6588">
        <v>-21.26685905456543</v>
      </c>
      <c r="J6588">
        <v>-5.9103444218635559E-2</v>
      </c>
      <c r="K6588">
        <v>-42.445766448974609</v>
      </c>
      <c r="L6588">
        <v>-29.933095932006836</v>
      </c>
      <c r="M6588">
        <v>-21.26685905456543</v>
      </c>
      <c r="N6588">
        <v>-12.600621223449707</v>
      </c>
      <c r="O6588">
        <v>-8.7951295077800751E-2</v>
      </c>
      <c r="P6588">
        <v>-48.449691772460938</v>
      </c>
      <c r="Q6588">
        <v>5.9159746170043945</v>
      </c>
      <c r="R6588">
        <v>107</v>
      </c>
      <c r="S6588">
        <v>273.10830688476562</v>
      </c>
      <c r="T6588">
        <v>16.525989532470703</v>
      </c>
      <c r="U6588">
        <v>78.226470947265625</v>
      </c>
      <c r="V6588">
        <v>98.400001525878906</v>
      </c>
      <c r="W6588">
        <v>80.019905090332031</v>
      </c>
    </row>
    <row r="6589" spans="1:23" x14ac:dyDescent="0.25">
      <c r="A6589" t="s">
        <v>79</v>
      </c>
      <c r="B6589" t="s">
        <v>100</v>
      </c>
      <c r="C6589" t="s">
        <v>106</v>
      </c>
      <c r="D6589" t="s">
        <v>64</v>
      </c>
      <c r="E6589" t="s">
        <v>111</v>
      </c>
      <c r="F6589">
        <v>12</v>
      </c>
      <c r="G6589">
        <v>355.706787109375</v>
      </c>
      <c r="H6589">
        <v>374.854736328125</v>
      </c>
      <c r="I6589">
        <v>-19.147968292236328</v>
      </c>
      <c r="J6589">
        <v>-5.3830765187740326E-2</v>
      </c>
      <c r="K6589">
        <v>-40.659023284912109</v>
      </c>
      <c r="L6589">
        <v>-27.950117111206055</v>
      </c>
      <c r="M6589">
        <v>-19.147968292236328</v>
      </c>
      <c r="N6589">
        <v>-10.345818519592285</v>
      </c>
      <c r="O6589">
        <v>2.3630871772766113</v>
      </c>
      <c r="P6589">
        <v>-46.757110595703125</v>
      </c>
      <c r="Q6589">
        <v>8.4611721038818359</v>
      </c>
      <c r="R6589">
        <v>107</v>
      </c>
      <c r="S6589">
        <v>281.7418212890625</v>
      </c>
      <c r="T6589">
        <v>16.785165786743164</v>
      </c>
      <c r="U6589">
        <v>78.226470947265625</v>
      </c>
      <c r="V6589">
        <v>98.400001525878906</v>
      </c>
      <c r="W6589">
        <v>81.788040161132813</v>
      </c>
    </row>
    <row r="6590" spans="1:23" x14ac:dyDescent="0.25">
      <c r="A6590" t="s">
        <v>79</v>
      </c>
      <c r="B6590" t="s">
        <v>100</v>
      </c>
      <c r="C6590" t="s">
        <v>106</v>
      </c>
      <c r="D6590" t="s">
        <v>64</v>
      </c>
      <c r="E6590" t="s">
        <v>111</v>
      </c>
      <c r="F6590">
        <v>13</v>
      </c>
      <c r="G6590">
        <v>348.9495849609375</v>
      </c>
      <c r="H6590">
        <v>348.096923828125</v>
      </c>
      <c r="I6590">
        <v>0.8526642918586731</v>
      </c>
      <c r="J6590">
        <v>2.443517092615366E-3</v>
      </c>
      <c r="K6590">
        <v>-21.712404251098633</v>
      </c>
      <c r="L6590">
        <v>-8.3807783126831055</v>
      </c>
      <c r="M6590">
        <v>0.8526642918586731</v>
      </c>
      <c r="N6590">
        <v>10.08610725402832</v>
      </c>
      <c r="O6590">
        <v>23.417732238769531</v>
      </c>
      <c r="P6590">
        <v>-28.109287261962891</v>
      </c>
      <c r="Q6590">
        <v>29.814615249633789</v>
      </c>
      <c r="R6590">
        <v>107</v>
      </c>
      <c r="S6590">
        <v>310.02813720703125</v>
      </c>
      <c r="T6590">
        <v>17.607616424560547</v>
      </c>
      <c r="U6590">
        <v>78.226470947265625</v>
      </c>
      <c r="V6590">
        <v>98.400001525878906</v>
      </c>
      <c r="W6590">
        <v>84.097564697265625</v>
      </c>
    </row>
    <row r="6591" spans="1:23" x14ac:dyDescent="0.25">
      <c r="A6591" t="s">
        <v>79</v>
      </c>
      <c r="B6591" t="s">
        <v>100</v>
      </c>
      <c r="C6591" t="s">
        <v>106</v>
      </c>
      <c r="D6591" t="s">
        <v>64</v>
      </c>
      <c r="E6591" t="s">
        <v>111</v>
      </c>
      <c r="F6591">
        <v>14</v>
      </c>
      <c r="G6591">
        <v>341.56680297851562</v>
      </c>
      <c r="H6591">
        <v>343.8760986328125</v>
      </c>
      <c r="I6591">
        <v>-2.3092865943908691</v>
      </c>
      <c r="J6591">
        <v>-6.7608635872602463E-3</v>
      </c>
      <c r="K6591">
        <v>-24.746240615844727</v>
      </c>
      <c r="L6591">
        <v>-11.490306854248047</v>
      </c>
      <c r="M6591">
        <v>-2.3092865943908691</v>
      </c>
      <c r="N6591">
        <v>6.8717331886291504</v>
      </c>
      <c r="O6591">
        <v>20.127668380737305</v>
      </c>
      <c r="P6591">
        <v>-31.106805801391602</v>
      </c>
      <c r="Q6591">
        <v>26.488231658935547</v>
      </c>
      <c r="R6591">
        <v>107</v>
      </c>
      <c r="S6591">
        <v>306.51776123046875</v>
      </c>
      <c r="T6591">
        <v>17.507648468017578</v>
      </c>
      <c r="U6591">
        <v>78.226470947265625</v>
      </c>
      <c r="V6591">
        <v>98.400001525878906</v>
      </c>
      <c r="W6591">
        <v>84.621780395507813</v>
      </c>
    </row>
    <row r="6592" spans="1:23" x14ac:dyDescent="0.25">
      <c r="A6592" t="s">
        <v>79</v>
      </c>
      <c r="B6592" t="s">
        <v>100</v>
      </c>
      <c r="C6592" t="s">
        <v>106</v>
      </c>
      <c r="D6592" t="s">
        <v>64</v>
      </c>
      <c r="E6592" t="s">
        <v>111</v>
      </c>
      <c r="F6592">
        <v>15</v>
      </c>
      <c r="G6592">
        <v>336.56527709960938</v>
      </c>
      <c r="H6592">
        <v>301.44607543945312</v>
      </c>
      <c r="I6592">
        <v>35.119205474853516</v>
      </c>
      <c r="J6592">
        <v>0.1043458953499794</v>
      </c>
      <c r="K6592">
        <v>11.971075057983398</v>
      </c>
      <c r="L6592">
        <v>25.647178649902344</v>
      </c>
      <c r="M6592">
        <v>35.119205474853516</v>
      </c>
      <c r="N6592">
        <v>44.591232299804688</v>
      </c>
      <c r="O6592">
        <v>58.267333984375</v>
      </c>
      <c r="P6592">
        <v>5.4089021682739258</v>
      </c>
      <c r="Q6592">
        <v>64.829505920410156</v>
      </c>
      <c r="R6592">
        <v>107</v>
      </c>
      <c r="S6592">
        <v>326.25686645507812</v>
      </c>
      <c r="T6592">
        <v>18.062582015991211</v>
      </c>
      <c r="U6592">
        <v>78.226470947265625</v>
      </c>
      <c r="V6592">
        <v>98.400001525878906</v>
      </c>
      <c r="W6592">
        <v>85.168792724609375</v>
      </c>
    </row>
    <row r="6593" spans="1:23" x14ac:dyDescent="0.25">
      <c r="A6593" t="s">
        <v>79</v>
      </c>
      <c r="B6593" t="s">
        <v>100</v>
      </c>
      <c r="C6593" t="s">
        <v>106</v>
      </c>
      <c r="D6593" t="s">
        <v>64</v>
      </c>
      <c r="E6593" t="s">
        <v>111</v>
      </c>
      <c r="F6593">
        <v>16</v>
      </c>
      <c r="G6593">
        <v>341.29681396484375</v>
      </c>
      <c r="H6593">
        <v>293.63076782226562</v>
      </c>
      <c r="I6593">
        <v>47.666034698486328</v>
      </c>
      <c r="J6593">
        <v>0.13966153562068939</v>
      </c>
      <c r="K6593">
        <v>25.164752960205078</v>
      </c>
      <c r="L6593">
        <v>38.458690643310547</v>
      </c>
      <c r="M6593">
        <v>47.666034698486328</v>
      </c>
      <c r="N6593">
        <v>56.873378753662109</v>
      </c>
      <c r="O6593">
        <v>70.167320251464844</v>
      </c>
      <c r="P6593">
        <v>18.785951614379883</v>
      </c>
      <c r="Q6593">
        <v>76.546119689941406</v>
      </c>
      <c r="R6593">
        <v>107</v>
      </c>
      <c r="S6593">
        <v>308.27792358398437</v>
      </c>
      <c r="T6593">
        <v>17.557844161987305</v>
      </c>
      <c r="U6593">
        <v>78.226470947265625</v>
      </c>
      <c r="V6593">
        <v>98.400001525878906</v>
      </c>
      <c r="W6593">
        <v>84.808219909667969</v>
      </c>
    </row>
    <row r="6594" spans="1:23" x14ac:dyDescent="0.25">
      <c r="A6594" t="s">
        <v>79</v>
      </c>
      <c r="B6594" t="s">
        <v>100</v>
      </c>
      <c r="C6594" t="s">
        <v>106</v>
      </c>
      <c r="D6594" t="s">
        <v>64</v>
      </c>
      <c r="E6594" t="s">
        <v>111</v>
      </c>
      <c r="F6594">
        <v>17</v>
      </c>
      <c r="G6594">
        <v>330.85787963867187</v>
      </c>
      <c r="H6594">
        <v>264.10296630859375</v>
      </c>
      <c r="I6594">
        <v>66.754905700683594</v>
      </c>
      <c r="J6594">
        <v>0.20176307857036591</v>
      </c>
      <c r="K6594">
        <v>43.974636077880859</v>
      </c>
      <c r="L6594">
        <v>57.433403015136719</v>
      </c>
      <c r="M6594">
        <v>66.754905700683594</v>
      </c>
      <c r="N6594">
        <v>76.076408386230469</v>
      </c>
      <c r="O6594">
        <v>89.535171508789063</v>
      </c>
      <c r="P6594">
        <v>37.516746520996094</v>
      </c>
      <c r="Q6594">
        <v>95.993064880371094</v>
      </c>
      <c r="R6594">
        <v>107</v>
      </c>
      <c r="S6594">
        <v>315.96975708007812</v>
      </c>
      <c r="T6594">
        <v>17.775537490844727</v>
      </c>
      <c r="U6594">
        <v>78.226470947265625</v>
      </c>
      <c r="V6594">
        <v>98.400001525878906</v>
      </c>
      <c r="W6594">
        <v>85.001678466796875</v>
      </c>
    </row>
    <row r="6595" spans="1:23" x14ac:dyDescent="0.25">
      <c r="A6595" t="s">
        <v>79</v>
      </c>
      <c r="B6595" t="s">
        <v>100</v>
      </c>
      <c r="C6595" t="s">
        <v>106</v>
      </c>
      <c r="D6595" t="s">
        <v>64</v>
      </c>
      <c r="E6595" t="s">
        <v>111</v>
      </c>
      <c r="F6595">
        <v>18</v>
      </c>
      <c r="G6595">
        <v>315.16525268554687</v>
      </c>
      <c r="H6595">
        <v>254.19253540039063</v>
      </c>
      <c r="I6595">
        <v>60.972728729248047</v>
      </c>
      <c r="J6595">
        <v>0.19346272945404053</v>
      </c>
      <c r="K6595">
        <v>40.477886199951172</v>
      </c>
      <c r="L6595">
        <v>52.586406707763672</v>
      </c>
      <c r="M6595">
        <v>60.972728729248047</v>
      </c>
      <c r="N6595">
        <v>69.359054565429687</v>
      </c>
      <c r="O6595">
        <v>81.467567443847656</v>
      </c>
      <c r="P6595">
        <v>34.667884826660156</v>
      </c>
      <c r="Q6595">
        <v>87.277572631835938</v>
      </c>
      <c r="R6595">
        <v>107</v>
      </c>
      <c r="S6595">
        <v>255.75079345703125</v>
      </c>
      <c r="T6595">
        <v>15.992210388183594</v>
      </c>
      <c r="U6595">
        <v>78.226470947265625</v>
      </c>
      <c r="V6595">
        <v>98.400001525878906</v>
      </c>
      <c r="W6595">
        <v>84.246734619140625</v>
      </c>
    </row>
    <row r="6596" spans="1:23" x14ac:dyDescent="0.25">
      <c r="A6596" t="s">
        <v>79</v>
      </c>
      <c r="B6596" t="s">
        <v>100</v>
      </c>
      <c r="C6596" t="s">
        <v>106</v>
      </c>
      <c r="D6596" t="s">
        <v>64</v>
      </c>
      <c r="E6596" t="s">
        <v>111</v>
      </c>
      <c r="F6596">
        <v>19</v>
      </c>
      <c r="G6596">
        <v>305.27786254882812</v>
      </c>
      <c r="H6596">
        <v>257.9556884765625</v>
      </c>
      <c r="I6596">
        <v>47.322181701660156</v>
      </c>
      <c r="J6596">
        <v>0.15501347184181213</v>
      </c>
      <c r="K6596">
        <v>27.945348739624023</v>
      </c>
      <c r="L6596">
        <v>39.393337249755859</v>
      </c>
      <c r="M6596">
        <v>47.322181701660156</v>
      </c>
      <c r="N6596">
        <v>55.251026153564453</v>
      </c>
      <c r="O6596">
        <v>66.699012756347656</v>
      </c>
      <c r="P6596">
        <v>22.452287673950195</v>
      </c>
      <c r="Q6596">
        <v>72.19207763671875</v>
      </c>
      <c r="R6596">
        <v>107</v>
      </c>
      <c r="S6596">
        <v>228.60902404785156</v>
      </c>
      <c r="T6596">
        <v>15.11982250213623</v>
      </c>
      <c r="U6596">
        <v>78.226470947265625</v>
      </c>
      <c r="V6596">
        <v>98.400001525878906</v>
      </c>
      <c r="W6596">
        <v>82.695137023925781</v>
      </c>
    </row>
    <row r="6597" spans="1:23" x14ac:dyDescent="0.25">
      <c r="A6597" t="s">
        <v>79</v>
      </c>
      <c r="B6597" t="s">
        <v>100</v>
      </c>
      <c r="C6597" t="s">
        <v>106</v>
      </c>
      <c r="D6597" t="s">
        <v>64</v>
      </c>
      <c r="E6597" t="s">
        <v>111</v>
      </c>
      <c r="F6597">
        <v>20</v>
      </c>
      <c r="G6597">
        <v>304.88015747070312</v>
      </c>
      <c r="H6597">
        <v>273.54318237304687</v>
      </c>
      <c r="I6597">
        <v>31.336969375610352</v>
      </c>
      <c r="J6597">
        <v>0.10278455168008804</v>
      </c>
      <c r="K6597">
        <v>14.997429847717285</v>
      </c>
      <c r="L6597">
        <v>24.650962829589844</v>
      </c>
      <c r="M6597">
        <v>31.336969375610352</v>
      </c>
      <c r="N6597">
        <v>38.022975921630859</v>
      </c>
      <c r="O6597">
        <v>47.676509857177734</v>
      </c>
      <c r="P6597">
        <v>10.365397453308105</v>
      </c>
      <c r="Q6597">
        <v>52.308540344238281</v>
      </c>
      <c r="R6597">
        <v>107</v>
      </c>
      <c r="S6597">
        <v>162.55766296386719</v>
      </c>
      <c r="T6597">
        <v>12.749810218811035</v>
      </c>
      <c r="U6597">
        <v>78.226470947265625</v>
      </c>
      <c r="V6597">
        <v>98.400001525878906</v>
      </c>
      <c r="W6597">
        <v>80.726264953613281</v>
      </c>
    </row>
    <row r="6598" spans="1:23" x14ac:dyDescent="0.25">
      <c r="A6598" t="s">
        <v>79</v>
      </c>
      <c r="B6598" t="s">
        <v>100</v>
      </c>
      <c r="C6598" t="s">
        <v>106</v>
      </c>
      <c r="D6598" t="s">
        <v>64</v>
      </c>
      <c r="E6598" t="s">
        <v>111</v>
      </c>
      <c r="F6598">
        <v>21</v>
      </c>
      <c r="G6598">
        <v>300.324951171875</v>
      </c>
      <c r="H6598">
        <v>296.3612060546875</v>
      </c>
      <c r="I6598">
        <v>3.9637300968170166</v>
      </c>
      <c r="J6598">
        <v>1.319813821464777E-2</v>
      </c>
      <c r="K6598">
        <v>-13.603304862976074</v>
      </c>
      <c r="L6598">
        <v>-3.2245581150054932</v>
      </c>
      <c r="M6598">
        <v>3.9637300968170166</v>
      </c>
      <c r="N6598">
        <v>11.152018547058105</v>
      </c>
      <c r="O6598">
        <v>21.530765533447266</v>
      </c>
      <c r="P6598">
        <v>-18.583314895629883</v>
      </c>
      <c r="Q6598">
        <v>26.510774612426758</v>
      </c>
      <c r="R6598">
        <v>107</v>
      </c>
      <c r="S6598">
        <v>187.89912414550781</v>
      </c>
      <c r="T6598">
        <v>13.707630157470703</v>
      </c>
      <c r="U6598">
        <v>78.226470947265625</v>
      </c>
      <c r="V6598">
        <v>98.400001525878906</v>
      </c>
      <c r="W6598">
        <v>78.138221740722656</v>
      </c>
    </row>
    <row r="6599" spans="1:23" x14ac:dyDescent="0.25">
      <c r="A6599" t="s">
        <v>79</v>
      </c>
      <c r="B6599" t="s">
        <v>100</v>
      </c>
      <c r="C6599" t="s">
        <v>106</v>
      </c>
      <c r="D6599" t="s">
        <v>64</v>
      </c>
      <c r="E6599" t="s">
        <v>111</v>
      </c>
      <c r="F6599">
        <v>22</v>
      </c>
      <c r="G6599">
        <v>293.08517456054687</v>
      </c>
      <c r="H6599">
        <v>292.11260986328125</v>
      </c>
      <c r="I6599">
        <v>0.97255539894104004</v>
      </c>
      <c r="J6599">
        <v>3.3183370251208544E-3</v>
      </c>
      <c r="K6599">
        <v>-16.589672088623047</v>
      </c>
      <c r="L6599">
        <v>-6.2137660980224609</v>
      </c>
      <c r="M6599">
        <v>0.97255539894104004</v>
      </c>
      <c r="N6599">
        <v>8.1588764190673828</v>
      </c>
      <c r="O6599">
        <v>18.534784317016602</v>
      </c>
      <c r="P6599">
        <v>-21.568319320678711</v>
      </c>
      <c r="Q6599">
        <v>23.513431549072266</v>
      </c>
      <c r="R6599">
        <v>107</v>
      </c>
      <c r="S6599">
        <v>187.79631042480469</v>
      </c>
      <c r="T6599">
        <v>13.703879356384277</v>
      </c>
      <c r="U6599">
        <v>78.226470947265625</v>
      </c>
      <c r="V6599">
        <v>98.400001525878906</v>
      </c>
      <c r="W6599">
        <v>76.300559997558594</v>
      </c>
    </row>
    <row r="6600" spans="1:23" x14ac:dyDescent="0.25">
      <c r="A6600" t="s">
        <v>79</v>
      </c>
      <c r="B6600" t="s">
        <v>100</v>
      </c>
      <c r="C6600" t="s">
        <v>106</v>
      </c>
      <c r="D6600" t="s">
        <v>64</v>
      </c>
      <c r="E6600" t="s">
        <v>111</v>
      </c>
      <c r="F6600">
        <v>23</v>
      </c>
      <c r="G6600">
        <v>291.86065673828125</v>
      </c>
      <c r="H6600">
        <v>290.85604858398437</v>
      </c>
      <c r="I6600">
        <v>1.0045926570892334</v>
      </c>
      <c r="J6600">
        <v>3.4420283045619726E-3</v>
      </c>
      <c r="K6600">
        <v>-19.640390396118164</v>
      </c>
      <c r="L6600">
        <v>-7.4431667327880859</v>
      </c>
      <c r="M6600">
        <v>1.0045926570892334</v>
      </c>
      <c r="N6600">
        <v>9.4523525238037109</v>
      </c>
      <c r="O6600">
        <v>21.649574279785156</v>
      </c>
      <c r="P6600">
        <v>-25.492956161499023</v>
      </c>
      <c r="Q6600">
        <v>27.502140045166016</v>
      </c>
      <c r="R6600">
        <v>107</v>
      </c>
      <c r="S6600">
        <v>259.51162719726562</v>
      </c>
      <c r="T6600">
        <v>16.109365463256836</v>
      </c>
      <c r="U6600">
        <v>78.226470947265625</v>
      </c>
      <c r="V6600">
        <v>98.400001525878906</v>
      </c>
      <c r="W6600">
        <v>74.850372314453125</v>
      </c>
    </row>
    <row r="6601" spans="1:23" x14ac:dyDescent="0.25">
      <c r="A6601" t="s">
        <v>79</v>
      </c>
      <c r="B6601" t="s">
        <v>100</v>
      </c>
      <c r="C6601" t="s">
        <v>106</v>
      </c>
      <c r="D6601" t="s">
        <v>64</v>
      </c>
      <c r="E6601" t="s">
        <v>111</v>
      </c>
      <c r="F6601">
        <v>24</v>
      </c>
      <c r="G6601">
        <v>282.60528564453125</v>
      </c>
      <c r="H6601">
        <v>282.95626831054687</v>
      </c>
      <c r="I6601">
        <v>-0.35097172856330872</v>
      </c>
      <c r="J6601">
        <v>-1.2419149279594421E-3</v>
      </c>
      <c r="K6601">
        <v>-20.995149612426758</v>
      </c>
      <c r="L6601">
        <v>-8.7984018325805664</v>
      </c>
      <c r="M6601">
        <v>-0.35097172856330872</v>
      </c>
      <c r="N6601">
        <v>8.0964584350585937</v>
      </c>
      <c r="O6601">
        <v>20.293207168579102</v>
      </c>
      <c r="P6601">
        <v>-26.847488403320313</v>
      </c>
      <c r="Q6601">
        <v>26.145544052124023</v>
      </c>
      <c r="R6601">
        <v>107</v>
      </c>
      <c r="S6601">
        <v>259.491455078125</v>
      </c>
      <c r="T6601">
        <v>16.108737945556641</v>
      </c>
      <c r="U6601">
        <v>78.226470947265625</v>
      </c>
      <c r="V6601">
        <v>98.400001525878906</v>
      </c>
      <c r="W6601">
        <v>73.659255981445312</v>
      </c>
    </row>
    <row r="6602" spans="1:23" x14ac:dyDescent="0.25">
      <c r="A6602" t="s">
        <v>79</v>
      </c>
      <c r="B6602" t="s">
        <v>100</v>
      </c>
      <c r="C6602" t="s">
        <v>106</v>
      </c>
      <c r="D6602" t="s">
        <v>64</v>
      </c>
      <c r="E6602" t="s">
        <v>112</v>
      </c>
      <c r="F6602">
        <v>1</v>
      </c>
      <c r="G6602">
        <v>282.38070678710937</v>
      </c>
      <c r="H6602">
        <v>279.53402709960937</v>
      </c>
      <c r="I6602">
        <v>2.8466863632202148</v>
      </c>
      <c r="J6602">
        <v>1.0081022977828979E-2</v>
      </c>
      <c r="K6602">
        <v>-16.802274703979492</v>
      </c>
      <c r="L6602">
        <v>-5.1935091018676758</v>
      </c>
      <c r="M6602">
        <v>2.8466863632202148</v>
      </c>
      <c r="N6602">
        <v>10.886881828308105</v>
      </c>
      <c r="O6602">
        <v>22.495647430419922</v>
      </c>
      <c r="P6602">
        <v>-22.372482299804688</v>
      </c>
      <c r="Q6602">
        <v>28.065855026245117</v>
      </c>
      <c r="R6602">
        <v>107</v>
      </c>
      <c r="S6602">
        <v>235.0753173828125</v>
      </c>
      <c r="T6602">
        <v>15.332165718078613</v>
      </c>
      <c r="U6602">
        <v>77.490005493164063</v>
      </c>
      <c r="V6602">
        <v>100.09999847412109</v>
      </c>
      <c r="W6602">
        <v>72.658226013183594</v>
      </c>
    </row>
    <row r="6603" spans="1:23" x14ac:dyDescent="0.25">
      <c r="A6603" t="s">
        <v>79</v>
      </c>
      <c r="B6603" t="s">
        <v>100</v>
      </c>
      <c r="C6603" t="s">
        <v>106</v>
      </c>
      <c r="D6603" t="s">
        <v>64</v>
      </c>
      <c r="E6603" t="s">
        <v>112</v>
      </c>
      <c r="F6603">
        <v>2</v>
      </c>
      <c r="G6603">
        <v>268.48141479492187</v>
      </c>
      <c r="H6603">
        <v>266.10232543945312</v>
      </c>
      <c r="I6603">
        <v>2.3790702819824219</v>
      </c>
      <c r="J6603">
        <v>8.8612101972103119E-3</v>
      </c>
      <c r="K6603">
        <v>-12.164388656616211</v>
      </c>
      <c r="L6603">
        <v>-3.5719950199127197</v>
      </c>
      <c r="M6603">
        <v>2.3790702819824219</v>
      </c>
      <c r="N6603">
        <v>8.3301353454589844</v>
      </c>
      <c r="O6603">
        <v>16.922529220581055</v>
      </c>
      <c r="P6603">
        <v>-16.287256240844727</v>
      </c>
      <c r="Q6603">
        <v>21.04539680480957</v>
      </c>
      <c r="R6603">
        <v>107</v>
      </c>
      <c r="S6603">
        <v>128.78437805175781</v>
      </c>
      <c r="T6603">
        <v>11.348320960998535</v>
      </c>
      <c r="U6603">
        <v>77.490005493164063</v>
      </c>
      <c r="V6603">
        <v>100.09999847412109</v>
      </c>
      <c r="W6603">
        <v>72.037101745605469</v>
      </c>
    </row>
    <row r="6604" spans="1:23" x14ac:dyDescent="0.25">
      <c r="A6604" t="s">
        <v>79</v>
      </c>
      <c r="B6604" t="s">
        <v>100</v>
      </c>
      <c r="C6604" t="s">
        <v>106</v>
      </c>
      <c r="D6604" t="s">
        <v>64</v>
      </c>
      <c r="E6604" t="s">
        <v>112</v>
      </c>
      <c r="F6604">
        <v>3</v>
      </c>
      <c r="G6604">
        <v>259.23895263671875</v>
      </c>
      <c r="H6604">
        <v>265.79721069335937</v>
      </c>
      <c r="I6604">
        <v>-6.5582470893859863</v>
      </c>
      <c r="J6604">
        <v>-2.5298077613115311E-2</v>
      </c>
      <c r="K6604">
        <v>-20.391201019287109</v>
      </c>
      <c r="L6604">
        <v>-12.21858024597168</v>
      </c>
      <c r="M6604">
        <v>-6.5582470893859863</v>
      </c>
      <c r="N6604">
        <v>-0.89791411161422729</v>
      </c>
      <c r="O6604">
        <v>7.2747077941894531</v>
      </c>
      <c r="P6604">
        <v>-24.312652587890625</v>
      </c>
      <c r="Q6604">
        <v>11.196158409118652</v>
      </c>
      <c r="R6604">
        <v>107</v>
      </c>
      <c r="S6604">
        <v>116.50853729248047</v>
      </c>
      <c r="T6604">
        <v>10.793911933898926</v>
      </c>
      <c r="U6604">
        <v>77.490005493164063</v>
      </c>
      <c r="V6604">
        <v>100.09999847412109</v>
      </c>
      <c r="W6604">
        <v>71.6690673828125</v>
      </c>
    </row>
    <row r="6605" spans="1:23" x14ac:dyDescent="0.25">
      <c r="A6605" t="s">
        <v>79</v>
      </c>
      <c r="B6605" t="s">
        <v>100</v>
      </c>
      <c r="C6605" t="s">
        <v>106</v>
      </c>
      <c r="D6605" t="s">
        <v>64</v>
      </c>
      <c r="E6605" t="s">
        <v>112</v>
      </c>
      <c r="F6605">
        <v>4</v>
      </c>
      <c r="G6605">
        <v>255.24317932128906</v>
      </c>
      <c r="H6605">
        <v>264.370849609375</v>
      </c>
      <c r="I6605">
        <v>-9.1276731491088867</v>
      </c>
      <c r="J6605">
        <v>-3.5760693252086639E-2</v>
      </c>
      <c r="K6605">
        <v>-22.70158576965332</v>
      </c>
      <c r="L6605">
        <v>-14.682008743286133</v>
      </c>
      <c r="M6605">
        <v>-9.1276731491088867</v>
      </c>
      <c r="N6605">
        <v>-3.5733380317687988</v>
      </c>
      <c r="O6605">
        <v>4.4462399482727051</v>
      </c>
      <c r="P6605">
        <v>-26.549602508544922</v>
      </c>
      <c r="Q6605">
        <v>8.294255256652832</v>
      </c>
      <c r="R6605">
        <v>107</v>
      </c>
      <c r="S6605">
        <v>112.18582153320313</v>
      </c>
      <c r="T6605">
        <v>10.591780662536621</v>
      </c>
      <c r="U6605">
        <v>77.490005493164063</v>
      </c>
      <c r="V6605">
        <v>100.09999847412109</v>
      </c>
      <c r="W6605">
        <v>71.23187255859375</v>
      </c>
    </row>
    <row r="6606" spans="1:23" x14ac:dyDescent="0.25">
      <c r="A6606" t="s">
        <v>79</v>
      </c>
      <c r="B6606" t="s">
        <v>100</v>
      </c>
      <c r="C6606" t="s">
        <v>106</v>
      </c>
      <c r="D6606" t="s">
        <v>64</v>
      </c>
      <c r="E6606" t="s">
        <v>112</v>
      </c>
      <c r="F6606">
        <v>5</v>
      </c>
      <c r="G6606">
        <v>267.26931762695312</v>
      </c>
      <c r="H6606">
        <v>265.32504272460937</v>
      </c>
      <c r="I6606">
        <v>1.9442695379257202</v>
      </c>
      <c r="J6606">
        <v>7.2745708748698235E-3</v>
      </c>
      <c r="K6606">
        <v>-12.668716430664063</v>
      </c>
      <c r="L6606">
        <v>-4.0352458953857422</v>
      </c>
      <c r="M6606">
        <v>1.9442695379257202</v>
      </c>
      <c r="N6606">
        <v>7.9237852096557617</v>
      </c>
      <c r="O6606">
        <v>16.557254791259766</v>
      </c>
      <c r="P6606">
        <v>-16.811294555664063</v>
      </c>
      <c r="Q6606">
        <v>20.699834823608398</v>
      </c>
      <c r="R6606">
        <v>107</v>
      </c>
      <c r="S6606">
        <v>130.0186767578125</v>
      </c>
      <c r="T6606">
        <v>11.402573585510254</v>
      </c>
      <c r="U6606">
        <v>77.490005493164063</v>
      </c>
      <c r="V6606">
        <v>100.09999847412109</v>
      </c>
      <c r="W6606">
        <v>70.811500549316406</v>
      </c>
    </row>
    <row r="6607" spans="1:23" x14ac:dyDescent="0.25">
      <c r="A6607" t="s">
        <v>79</v>
      </c>
      <c r="B6607" t="s">
        <v>100</v>
      </c>
      <c r="C6607" t="s">
        <v>106</v>
      </c>
      <c r="D6607" t="s">
        <v>64</v>
      </c>
      <c r="E6607" t="s">
        <v>112</v>
      </c>
      <c r="F6607">
        <v>6</v>
      </c>
      <c r="G6607">
        <v>297.88790893554687</v>
      </c>
      <c r="H6607">
        <v>300.38446044921875</v>
      </c>
      <c r="I6607">
        <v>-2.4965510368347168</v>
      </c>
      <c r="J6607">
        <v>-8.3808405324816704E-3</v>
      </c>
      <c r="K6607">
        <v>-20.222660064697266</v>
      </c>
      <c r="L6607">
        <v>-9.7499303817749023</v>
      </c>
      <c r="M6607">
        <v>-2.4965510368347168</v>
      </c>
      <c r="N6607">
        <v>4.756828784942627</v>
      </c>
      <c r="O6607">
        <v>15.229557037353516</v>
      </c>
      <c r="P6607">
        <v>-25.247764587402344</v>
      </c>
      <c r="Q6607">
        <v>20.254661560058594</v>
      </c>
      <c r="R6607">
        <v>107</v>
      </c>
      <c r="S6607">
        <v>191.31747436523437</v>
      </c>
      <c r="T6607">
        <v>13.831755638122559</v>
      </c>
      <c r="U6607">
        <v>77.490005493164063</v>
      </c>
      <c r="V6607">
        <v>100.09999847412109</v>
      </c>
      <c r="W6607">
        <v>70.548316955566406</v>
      </c>
    </row>
    <row r="6608" spans="1:23" x14ac:dyDescent="0.25">
      <c r="A6608" t="s">
        <v>79</v>
      </c>
      <c r="B6608" t="s">
        <v>100</v>
      </c>
      <c r="C6608" t="s">
        <v>106</v>
      </c>
      <c r="D6608" t="s">
        <v>64</v>
      </c>
      <c r="E6608" t="s">
        <v>112</v>
      </c>
      <c r="F6608">
        <v>7</v>
      </c>
      <c r="G6608">
        <v>329.82992553710937</v>
      </c>
      <c r="H6608">
        <v>332.35971069335937</v>
      </c>
      <c r="I6608">
        <v>-2.5297880172729492</v>
      </c>
      <c r="J6608">
        <v>-7.6699773781001568E-3</v>
      </c>
      <c r="K6608">
        <v>-21.141452789306641</v>
      </c>
      <c r="L6608">
        <v>-10.145529747009277</v>
      </c>
      <c r="M6608">
        <v>-2.5297880172729492</v>
      </c>
      <c r="N6608">
        <v>5.0859541893005371</v>
      </c>
      <c r="O6608">
        <v>16.081876754760742</v>
      </c>
      <c r="P6608">
        <v>-26.417600631713867</v>
      </c>
      <c r="Q6608">
        <v>21.358024597167969</v>
      </c>
      <c r="R6608">
        <v>107</v>
      </c>
      <c r="S6608">
        <v>210.9105224609375</v>
      </c>
      <c r="T6608">
        <v>14.522758483886719</v>
      </c>
      <c r="U6608">
        <v>77.490005493164063</v>
      </c>
      <c r="V6608">
        <v>100.09999847412109</v>
      </c>
      <c r="W6608">
        <v>70.621963500976563</v>
      </c>
    </row>
    <row r="6609" spans="1:23" x14ac:dyDescent="0.25">
      <c r="A6609" t="s">
        <v>79</v>
      </c>
      <c r="B6609" t="s">
        <v>100</v>
      </c>
      <c r="C6609" t="s">
        <v>106</v>
      </c>
      <c r="D6609" t="s">
        <v>64</v>
      </c>
      <c r="E6609" t="s">
        <v>112</v>
      </c>
      <c r="F6609">
        <v>8</v>
      </c>
      <c r="G6609">
        <v>349.54019165039062</v>
      </c>
      <c r="H6609">
        <v>345.09945678710937</v>
      </c>
      <c r="I6609">
        <v>4.4407467842102051</v>
      </c>
      <c r="J6609">
        <v>1.2704538181424141E-2</v>
      </c>
      <c r="K6609">
        <v>-14.345833778381348</v>
      </c>
      <c r="L6609">
        <v>-3.2465696334838867</v>
      </c>
      <c r="M6609">
        <v>4.4407467842102051</v>
      </c>
      <c r="N6609">
        <v>12.128063201904297</v>
      </c>
      <c r="O6609">
        <v>23.227327346801758</v>
      </c>
      <c r="P6609">
        <v>-19.671567916870117</v>
      </c>
      <c r="Q6609">
        <v>28.553060531616211</v>
      </c>
      <c r="R6609">
        <v>107</v>
      </c>
      <c r="S6609">
        <v>214.89350891113281</v>
      </c>
      <c r="T6609">
        <v>14.659246444702148</v>
      </c>
      <c r="U6609">
        <v>77.490005493164063</v>
      </c>
      <c r="V6609">
        <v>100.09999847412109</v>
      </c>
      <c r="W6609">
        <v>71.1722412109375</v>
      </c>
    </row>
    <row r="6610" spans="1:23" x14ac:dyDescent="0.25">
      <c r="A6610" t="s">
        <v>79</v>
      </c>
      <c r="B6610" t="s">
        <v>100</v>
      </c>
      <c r="C6610" t="s">
        <v>106</v>
      </c>
      <c r="D6610" t="s">
        <v>64</v>
      </c>
      <c r="E6610" t="s">
        <v>112</v>
      </c>
      <c r="F6610">
        <v>9</v>
      </c>
      <c r="G6610">
        <v>364.84933471679687</v>
      </c>
      <c r="H6610">
        <v>347.320556640625</v>
      </c>
      <c r="I6610">
        <v>17.528783798217773</v>
      </c>
      <c r="J6610">
        <v>4.804389551281929E-2</v>
      </c>
      <c r="K6610">
        <v>-4.4253644943237305</v>
      </c>
      <c r="L6610">
        <v>8.5453243255615234</v>
      </c>
      <c r="M6610">
        <v>17.528783798217773</v>
      </c>
      <c r="N6610">
        <v>26.512243270874023</v>
      </c>
      <c r="O6610">
        <v>39.482933044433594</v>
      </c>
      <c r="P6610">
        <v>-10.649060249328613</v>
      </c>
      <c r="Q6610">
        <v>45.706626892089844</v>
      </c>
      <c r="R6610">
        <v>107</v>
      </c>
      <c r="S6610">
        <v>293.46817016601562</v>
      </c>
      <c r="T6610">
        <v>17.130912780761719</v>
      </c>
      <c r="U6610">
        <v>77.490005493164063</v>
      </c>
      <c r="V6610">
        <v>100.09999847412109</v>
      </c>
      <c r="W6610">
        <v>72.832145690917969</v>
      </c>
    </row>
    <row r="6611" spans="1:23" x14ac:dyDescent="0.25">
      <c r="A6611" t="s">
        <v>79</v>
      </c>
      <c r="B6611" t="s">
        <v>100</v>
      </c>
      <c r="C6611" t="s">
        <v>106</v>
      </c>
      <c r="D6611" t="s">
        <v>64</v>
      </c>
      <c r="E6611" t="s">
        <v>112</v>
      </c>
      <c r="F6611">
        <v>10</v>
      </c>
      <c r="G6611">
        <v>354.21914672851562</v>
      </c>
      <c r="H6611">
        <v>351.33541870117187</v>
      </c>
      <c r="I6611">
        <v>2.8837296962738037</v>
      </c>
      <c r="J6611">
        <v>8.1410892307758331E-3</v>
      </c>
      <c r="K6611">
        <v>-17.546789169311523</v>
      </c>
      <c r="L6611">
        <v>-5.4762730598449707</v>
      </c>
      <c r="M6611">
        <v>2.8837296962738037</v>
      </c>
      <c r="N6611">
        <v>11.243732452392578</v>
      </c>
      <c r="O6611">
        <v>23.314249038696289</v>
      </c>
      <c r="P6611">
        <v>-23.338558197021484</v>
      </c>
      <c r="Q6611">
        <v>29.106016159057617</v>
      </c>
      <c r="R6611">
        <v>107</v>
      </c>
      <c r="S6611">
        <v>254.14796447753906</v>
      </c>
      <c r="T6611">
        <v>15.942018508911133</v>
      </c>
      <c r="U6611">
        <v>77.490005493164063</v>
      </c>
      <c r="V6611">
        <v>100.09999847412109</v>
      </c>
      <c r="W6611">
        <v>74.808784484863281</v>
      </c>
    </row>
    <row r="6612" spans="1:23" x14ac:dyDescent="0.25">
      <c r="A6612" t="s">
        <v>79</v>
      </c>
      <c r="B6612" t="s">
        <v>100</v>
      </c>
      <c r="C6612" t="s">
        <v>106</v>
      </c>
      <c r="D6612" t="s">
        <v>64</v>
      </c>
      <c r="E6612" t="s">
        <v>112</v>
      </c>
      <c r="F6612">
        <v>11</v>
      </c>
      <c r="G6612">
        <v>351.89968872070312</v>
      </c>
      <c r="H6612">
        <v>350.39141845703125</v>
      </c>
      <c r="I6612">
        <v>1.5082629919052124</v>
      </c>
      <c r="J6612">
        <v>4.2860596440732479E-3</v>
      </c>
      <c r="K6612">
        <v>-17.569814682006836</v>
      </c>
      <c r="L6612">
        <v>-6.2983312606811523</v>
      </c>
      <c r="M6612">
        <v>1.5082629919052124</v>
      </c>
      <c r="N6612">
        <v>9.3148574829101562</v>
      </c>
      <c r="O6612">
        <v>20.586339950561523</v>
      </c>
      <c r="P6612">
        <v>-22.978183746337891</v>
      </c>
      <c r="Q6612">
        <v>25.994709014892578</v>
      </c>
      <c r="R6612">
        <v>107</v>
      </c>
      <c r="S6612">
        <v>221.61392211914062</v>
      </c>
      <c r="T6612">
        <v>14.886702537536621</v>
      </c>
      <c r="U6612">
        <v>77.490005493164063</v>
      </c>
      <c r="V6612">
        <v>100.09999847412109</v>
      </c>
      <c r="W6612">
        <v>77.927375793457031</v>
      </c>
    </row>
    <row r="6613" spans="1:23" x14ac:dyDescent="0.25">
      <c r="A6613" t="s">
        <v>79</v>
      </c>
      <c r="B6613" t="s">
        <v>100</v>
      </c>
      <c r="C6613" t="s">
        <v>106</v>
      </c>
      <c r="D6613" t="s">
        <v>64</v>
      </c>
      <c r="E6613" t="s">
        <v>112</v>
      </c>
      <c r="F6613">
        <v>12</v>
      </c>
      <c r="G6613">
        <v>350.9058837890625</v>
      </c>
      <c r="H6613">
        <v>355.07421875</v>
      </c>
      <c r="I6613">
        <v>-4.1683387756347656</v>
      </c>
      <c r="J6613">
        <v>-1.1878794059157372E-2</v>
      </c>
      <c r="K6613">
        <v>-23.513887405395508</v>
      </c>
      <c r="L6613">
        <v>-12.084381103515625</v>
      </c>
      <c r="M6613">
        <v>-4.1683387756347656</v>
      </c>
      <c r="N6613">
        <v>3.7477030754089355</v>
      </c>
      <c r="O6613">
        <v>15.177210807800293</v>
      </c>
      <c r="P6613">
        <v>-28.998083114624023</v>
      </c>
      <c r="Q6613">
        <v>20.661405563354492</v>
      </c>
      <c r="R6613">
        <v>107</v>
      </c>
      <c r="S6613">
        <v>227.87147521972656</v>
      </c>
      <c r="T6613">
        <v>15.095412254333496</v>
      </c>
      <c r="U6613">
        <v>77.490005493164063</v>
      </c>
      <c r="V6613">
        <v>100.09999847412109</v>
      </c>
      <c r="W6613">
        <v>80.404296875</v>
      </c>
    </row>
    <row r="6614" spans="1:23" x14ac:dyDescent="0.25">
      <c r="A6614" t="s">
        <v>79</v>
      </c>
      <c r="B6614" t="s">
        <v>100</v>
      </c>
      <c r="C6614" t="s">
        <v>106</v>
      </c>
      <c r="D6614" t="s">
        <v>64</v>
      </c>
      <c r="E6614" t="s">
        <v>112</v>
      </c>
      <c r="F6614">
        <v>13</v>
      </c>
      <c r="G6614">
        <v>343.84976196289062</v>
      </c>
      <c r="H6614">
        <v>336.13946533203125</v>
      </c>
      <c r="I6614">
        <v>7.7103204727172852</v>
      </c>
      <c r="J6614">
        <v>2.2423515096306801E-2</v>
      </c>
      <c r="K6614">
        <v>-11.959911346435547</v>
      </c>
      <c r="L6614">
        <v>-0.3385789692401886</v>
      </c>
      <c r="M6614">
        <v>7.7103204727172852</v>
      </c>
      <c r="N6614">
        <v>15.759220123291016</v>
      </c>
      <c r="O6614">
        <v>27.380552291870117</v>
      </c>
      <c r="P6614">
        <v>-17.536148071289063</v>
      </c>
      <c r="Q6614">
        <v>32.956790924072266</v>
      </c>
      <c r="R6614">
        <v>107</v>
      </c>
      <c r="S6614">
        <v>235.58453369140625</v>
      </c>
      <c r="T6614">
        <v>15.348763465881348</v>
      </c>
      <c r="U6614">
        <v>77.490005493164063</v>
      </c>
      <c r="V6614">
        <v>100.09999847412109</v>
      </c>
      <c r="W6614">
        <v>83.128402709960938</v>
      </c>
    </row>
    <row r="6615" spans="1:23" x14ac:dyDescent="0.25">
      <c r="A6615" t="s">
        <v>79</v>
      </c>
      <c r="B6615" t="s">
        <v>100</v>
      </c>
      <c r="C6615" t="s">
        <v>106</v>
      </c>
      <c r="D6615" t="s">
        <v>64</v>
      </c>
      <c r="E6615" t="s">
        <v>112</v>
      </c>
      <c r="F6615">
        <v>14</v>
      </c>
      <c r="G6615">
        <v>342.2806396484375</v>
      </c>
      <c r="H6615">
        <v>322.92068481445312</v>
      </c>
      <c r="I6615">
        <v>19.359958648681641</v>
      </c>
      <c r="J6615">
        <v>5.6561652570962906E-2</v>
      </c>
      <c r="K6615">
        <v>0.99850612878799438</v>
      </c>
      <c r="L6615">
        <v>11.846601486206055</v>
      </c>
      <c r="M6615">
        <v>19.359958648681641</v>
      </c>
      <c r="N6615">
        <v>26.873315811157227</v>
      </c>
      <c r="O6615">
        <v>37.721412658691406</v>
      </c>
      <c r="P6615">
        <v>-4.2067103385925293</v>
      </c>
      <c r="Q6615">
        <v>42.926628112792969</v>
      </c>
      <c r="R6615">
        <v>107</v>
      </c>
      <c r="S6615">
        <v>205.27777099609375</v>
      </c>
      <c r="T6615">
        <v>14.327517509460449</v>
      </c>
      <c r="U6615">
        <v>77.490005493164063</v>
      </c>
      <c r="V6615">
        <v>100.09999847412109</v>
      </c>
      <c r="W6615">
        <v>84.628036499023437</v>
      </c>
    </row>
    <row r="6616" spans="1:23" x14ac:dyDescent="0.25">
      <c r="A6616" t="s">
        <v>79</v>
      </c>
      <c r="B6616" t="s">
        <v>100</v>
      </c>
      <c r="C6616" t="s">
        <v>106</v>
      </c>
      <c r="D6616" t="s">
        <v>64</v>
      </c>
      <c r="E6616" t="s">
        <v>112</v>
      </c>
      <c r="F6616">
        <v>15</v>
      </c>
      <c r="G6616">
        <v>328.72381591796875</v>
      </c>
      <c r="H6616">
        <v>280.57870483398437</v>
      </c>
      <c r="I6616">
        <v>48.145133972167969</v>
      </c>
      <c r="J6616">
        <v>0.14646074175834656</v>
      </c>
      <c r="K6616">
        <v>28.431060791015625</v>
      </c>
      <c r="L6616">
        <v>40.078296661376953</v>
      </c>
      <c r="M6616">
        <v>48.145133972167969</v>
      </c>
      <c r="N6616">
        <v>56.211971282958984</v>
      </c>
      <c r="O6616">
        <v>67.859207153320312</v>
      </c>
      <c r="P6616">
        <v>22.842395782470703</v>
      </c>
      <c r="Q6616">
        <v>73.4478759765625</v>
      </c>
      <c r="R6616">
        <v>107</v>
      </c>
      <c r="S6616">
        <v>236.6358642578125</v>
      </c>
      <c r="T6616">
        <v>15.382972717285156</v>
      </c>
      <c r="U6616">
        <v>77.490005493164063</v>
      </c>
      <c r="V6616">
        <v>100.09999847412109</v>
      </c>
      <c r="W6616">
        <v>86.398872375488281</v>
      </c>
    </row>
    <row r="6617" spans="1:23" x14ac:dyDescent="0.25">
      <c r="A6617" t="s">
        <v>79</v>
      </c>
      <c r="B6617" t="s">
        <v>100</v>
      </c>
      <c r="C6617" t="s">
        <v>106</v>
      </c>
      <c r="D6617" t="s">
        <v>64</v>
      </c>
      <c r="E6617" t="s">
        <v>112</v>
      </c>
      <c r="F6617">
        <v>16</v>
      </c>
      <c r="G6617">
        <v>331.1566162109375</v>
      </c>
      <c r="H6617">
        <v>275.45205688476562</v>
      </c>
      <c r="I6617">
        <v>55.704544067382813</v>
      </c>
      <c r="J6617">
        <v>0.16821208596229553</v>
      </c>
      <c r="K6617">
        <v>32.453121185302734</v>
      </c>
      <c r="L6617">
        <v>46.190250396728516</v>
      </c>
      <c r="M6617">
        <v>55.704544067382813</v>
      </c>
      <c r="N6617">
        <v>65.218841552734375</v>
      </c>
      <c r="O6617">
        <v>78.955970764160156</v>
      </c>
      <c r="P6617">
        <v>25.861663818359375</v>
      </c>
      <c r="Q6617">
        <v>85.54742431640625</v>
      </c>
      <c r="R6617">
        <v>107</v>
      </c>
      <c r="S6617">
        <v>329.175048828125</v>
      </c>
      <c r="T6617">
        <v>18.143182754516602</v>
      </c>
      <c r="U6617">
        <v>77.490005493164063</v>
      </c>
      <c r="V6617">
        <v>100.09999847412109</v>
      </c>
      <c r="W6617">
        <v>87.534957885742188</v>
      </c>
    </row>
    <row r="6618" spans="1:23" x14ac:dyDescent="0.25">
      <c r="A6618" t="s">
        <v>79</v>
      </c>
      <c r="B6618" t="s">
        <v>100</v>
      </c>
      <c r="C6618" t="s">
        <v>106</v>
      </c>
      <c r="D6618" t="s">
        <v>64</v>
      </c>
      <c r="E6618" t="s">
        <v>112</v>
      </c>
      <c r="F6618">
        <v>17</v>
      </c>
      <c r="G6618">
        <v>320.63925170898437</v>
      </c>
      <c r="H6618">
        <v>269.7398681640625</v>
      </c>
      <c r="I6618">
        <v>50.899372100830078</v>
      </c>
      <c r="J6618">
        <v>0.15874342620372772</v>
      </c>
      <c r="K6618">
        <v>28.017190933227539</v>
      </c>
      <c r="L6618">
        <v>41.536170959472656</v>
      </c>
      <c r="M6618">
        <v>50.899372100830078</v>
      </c>
      <c r="N6618">
        <v>60.2625732421875</v>
      </c>
      <c r="O6618">
        <v>73.78155517578125</v>
      </c>
      <c r="P6618">
        <v>21.530410766601563</v>
      </c>
      <c r="Q6618">
        <v>80.268333435058594</v>
      </c>
      <c r="R6618">
        <v>107</v>
      </c>
      <c r="S6618">
        <v>318.80316162109375</v>
      </c>
      <c r="T6618">
        <v>17.855060577392578</v>
      </c>
      <c r="U6618">
        <v>77.490005493164063</v>
      </c>
      <c r="V6618">
        <v>100.09999847412109</v>
      </c>
      <c r="W6618">
        <v>87.177947998046875</v>
      </c>
    </row>
    <row r="6619" spans="1:23" x14ac:dyDescent="0.25">
      <c r="A6619" t="s">
        <v>79</v>
      </c>
      <c r="B6619" t="s">
        <v>100</v>
      </c>
      <c r="C6619" t="s">
        <v>106</v>
      </c>
      <c r="D6619" t="s">
        <v>64</v>
      </c>
      <c r="E6619" t="s">
        <v>112</v>
      </c>
      <c r="F6619">
        <v>18</v>
      </c>
      <c r="G6619">
        <v>307.26339721679687</v>
      </c>
      <c r="H6619">
        <v>256.70269775390625</v>
      </c>
      <c r="I6619">
        <v>50.560691833496094</v>
      </c>
      <c r="J6619">
        <v>0.16455163061618805</v>
      </c>
      <c r="K6619">
        <v>31.814357757568359</v>
      </c>
      <c r="L6619">
        <v>42.889842987060547</v>
      </c>
      <c r="M6619">
        <v>50.560691833496094</v>
      </c>
      <c r="N6619">
        <v>58.231540679931641</v>
      </c>
      <c r="O6619">
        <v>69.307022094726563</v>
      </c>
      <c r="P6619">
        <v>26.500032424926758</v>
      </c>
      <c r="Q6619">
        <v>74.621353149414063</v>
      </c>
      <c r="R6619">
        <v>107</v>
      </c>
      <c r="S6619">
        <v>213.9737548828125</v>
      </c>
      <c r="T6619">
        <v>14.627841949462891</v>
      </c>
      <c r="U6619">
        <v>77.490005493164063</v>
      </c>
      <c r="V6619">
        <v>100.09999847412109</v>
      </c>
      <c r="W6619">
        <v>86.075325012207031</v>
      </c>
    </row>
    <row r="6620" spans="1:23" x14ac:dyDescent="0.25">
      <c r="A6620" t="s">
        <v>79</v>
      </c>
      <c r="B6620" t="s">
        <v>100</v>
      </c>
      <c r="C6620" t="s">
        <v>106</v>
      </c>
      <c r="D6620" t="s">
        <v>64</v>
      </c>
      <c r="E6620" t="s">
        <v>112</v>
      </c>
      <c r="F6620">
        <v>19</v>
      </c>
      <c r="G6620">
        <v>297.677978515625</v>
      </c>
      <c r="H6620">
        <v>280.3955078125</v>
      </c>
      <c r="I6620">
        <v>17.282453536987305</v>
      </c>
      <c r="J6620">
        <v>5.8057546615600586E-2</v>
      </c>
      <c r="K6620">
        <v>-0.7832600474357605</v>
      </c>
      <c r="L6620">
        <v>9.8901100158691406</v>
      </c>
      <c r="M6620">
        <v>17.282453536987305</v>
      </c>
      <c r="N6620">
        <v>24.674797058105469</v>
      </c>
      <c r="O6620">
        <v>35.348167419433594</v>
      </c>
      <c r="P6620">
        <v>-5.9046387672424316</v>
      </c>
      <c r="Q6620">
        <v>40.469547271728516</v>
      </c>
      <c r="R6620">
        <v>107</v>
      </c>
      <c r="S6620">
        <v>198.71839904785156</v>
      </c>
      <c r="T6620">
        <v>14.09675121307373</v>
      </c>
      <c r="U6620">
        <v>77.490005493164063</v>
      </c>
      <c r="V6620">
        <v>100.09999847412109</v>
      </c>
      <c r="W6620">
        <v>85.080650329589844</v>
      </c>
    </row>
    <row r="6621" spans="1:23" x14ac:dyDescent="0.25">
      <c r="A6621" t="s">
        <v>79</v>
      </c>
      <c r="B6621" t="s">
        <v>100</v>
      </c>
      <c r="C6621" t="s">
        <v>106</v>
      </c>
      <c r="D6621" t="s">
        <v>64</v>
      </c>
      <c r="E6621" t="s">
        <v>112</v>
      </c>
      <c r="F6621">
        <v>20</v>
      </c>
      <c r="G6621">
        <v>299.64767456054687</v>
      </c>
      <c r="H6621">
        <v>297.21249389648437</v>
      </c>
      <c r="I6621">
        <v>2.4351623058319092</v>
      </c>
      <c r="J6621">
        <v>8.1267515197396278E-3</v>
      </c>
      <c r="K6621">
        <v>-13.622452735900879</v>
      </c>
      <c r="L6621">
        <v>-4.1354832649230957</v>
      </c>
      <c r="M6621">
        <v>2.4351623058319092</v>
      </c>
      <c r="N6621">
        <v>9.0058078765869141</v>
      </c>
      <c r="O6621">
        <v>18.492776870727539</v>
      </c>
      <c r="P6621">
        <v>-18.174562454223633</v>
      </c>
      <c r="Q6621">
        <v>23.044887542724609</v>
      </c>
      <c r="R6621">
        <v>107</v>
      </c>
      <c r="S6621">
        <v>156.99647521972656</v>
      </c>
      <c r="T6621">
        <v>12.529823303222656</v>
      </c>
      <c r="U6621">
        <v>77.490005493164063</v>
      </c>
      <c r="V6621">
        <v>100.09999847412109</v>
      </c>
      <c r="W6621">
        <v>82.810653686523438</v>
      </c>
    </row>
    <row r="6622" spans="1:23" x14ac:dyDescent="0.25">
      <c r="A6622" t="s">
        <v>79</v>
      </c>
      <c r="B6622" t="s">
        <v>100</v>
      </c>
      <c r="C6622" t="s">
        <v>106</v>
      </c>
      <c r="D6622" t="s">
        <v>64</v>
      </c>
      <c r="E6622" t="s">
        <v>112</v>
      </c>
      <c r="F6622">
        <v>21</v>
      </c>
      <c r="G6622">
        <v>293.53097534179687</v>
      </c>
      <c r="H6622">
        <v>295.26223754882812</v>
      </c>
      <c r="I6622">
        <v>-1.7312660217285156</v>
      </c>
      <c r="J6622">
        <v>-5.8980691246688366E-3</v>
      </c>
      <c r="K6622">
        <v>-18.902353286743164</v>
      </c>
      <c r="L6622">
        <v>-8.7575359344482422</v>
      </c>
      <c r="M6622">
        <v>-1.7312660217285156</v>
      </c>
      <c r="N6622">
        <v>5.2950038909912109</v>
      </c>
      <c r="O6622">
        <v>15.439822196960449</v>
      </c>
      <c r="P6622">
        <v>-23.770118713378906</v>
      </c>
      <c r="Q6622">
        <v>20.307586669921875</v>
      </c>
      <c r="R6622">
        <v>107</v>
      </c>
      <c r="S6622">
        <v>179.52439880371094</v>
      </c>
      <c r="T6622">
        <v>13.39867115020752</v>
      </c>
      <c r="U6622">
        <v>77.490005493164063</v>
      </c>
      <c r="V6622">
        <v>100.09999847412109</v>
      </c>
      <c r="W6622">
        <v>79.760368347167969</v>
      </c>
    </row>
    <row r="6623" spans="1:23" x14ac:dyDescent="0.25">
      <c r="A6623" t="s">
        <v>79</v>
      </c>
      <c r="B6623" t="s">
        <v>100</v>
      </c>
      <c r="C6623" t="s">
        <v>106</v>
      </c>
      <c r="D6623" t="s">
        <v>64</v>
      </c>
      <c r="E6623" t="s">
        <v>112</v>
      </c>
      <c r="F6623">
        <v>22</v>
      </c>
      <c r="G6623">
        <v>282.54586791992187</v>
      </c>
      <c r="H6623">
        <v>279.50347900390625</v>
      </c>
      <c r="I6623">
        <v>3.0423872470855713</v>
      </c>
      <c r="J6623">
        <v>1.0767764411866665E-2</v>
      </c>
      <c r="K6623">
        <v>-14.980550765991211</v>
      </c>
      <c r="L6623">
        <v>-4.3324532508850098</v>
      </c>
      <c r="M6623">
        <v>3.0423872470855713</v>
      </c>
      <c r="N6623">
        <v>10.417227745056152</v>
      </c>
      <c r="O6623">
        <v>21.065324783325195</v>
      </c>
      <c r="P6623">
        <v>-20.089803695678711</v>
      </c>
      <c r="Q6623">
        <v>26.174577713012695</v>
      </c>
      <c r="R6623">
        <v>107</v>
      </c>
      <c r="S6623">
        <v>197.77847290039062</v>
      </c>
      <c r="T6623">
        <v>14.063373565673828</v>
      </c>
      <c r="U6623">
        <v>77.490005493164063</v>
      </c>
      <c r="V6623">
        <v>100.09999847412109</v>
      </c>
      <c r="W6623">
        <v>76.728134155273438</v>
      </c>
    </row>
    <row r="6624" spans="1:23" x14ac:dyDescent="0.25">
      <c r="A6624" t="s">
        <v>79</v>
      </c>
      <c r="B6624" t="s">
        <v>100</v>
      </c>
      <c r="C6624" t="s">
        <v>106</v>
      </c>
      <c r="D6624" t="s">
        <v>64</v>
      </c>
      <c r="E6624" t="s">
        <v>112</v>
      </c>
      <c r="F6624">
        <v>23</v>
      </c>
      <c r="G6624">
        <v>275.80712890625</v>
      </c>
      <c r="H6624">
        <v>265.6607666015625</v>
      </c>
      <c r="I6624">
        <v>10.146373748779297</v>
      </c>
      <c r="J6624">
        <v>3.6787930876016617E-2</v>
      </c>
      <c r="K6624">
        <v>-7.5556011199951172</v>
      </c>
      <c r="L6624">
        <v>2.9028692245483398</v>
      </c>
      <c r="M6624">
        <v>10.146373748779297</v>
      </c>
      <c r="N6624">
        <v>17.38987922668457</v>
      </c>
      <c r="O6624">
        <v>27.848348617553711</v>
      </c>
      <c r="P6624">
        <v>-12.573864936828613</v>
      </c>
      <c r="Q6624">
        <v>32.866611480712891</v>
      </c>
      <c r="R6624">
        <v>107</v>
      </c>
      <c r="S6624">
        <v>190.796875</v>
      </c>
      <c r="T6624">
        <v>13.812924385070801</v>
      </c>
      <c r="U6624">
        <v>77.490005493164063</v>
      </c>
      <c r="V6624">
        <v>100.09999847412109</v>
      </c>
      <c r="W6624">
        <v>74.665328979492188</v>
      </c>
    </row>
    <row r="6625" spans="1:23" x14ac:dyDescent="0.25">
      <c r="A6625" t="s">
        <v>79</v>
      </c>
      <c r="B6625" t="s">
        <v>100</v>
      </c>
      <c r="C6625" t="s">
        <v>106</v>
      </c>
      <c r="D6625" t="s">
        <v>64</v>
      </c>
      <c r="E6625" t="s">
        <v>112</v>
      </c>
      <c r="F6625">
        <v>24</v>
      </c>
      <c r="G6625">
        <v>262.04074096679687</v>
      </c>
      <c r="H6625">
        <v>265.06057739257812</v>
      </c>
      <c r="I6625">
        <v>-3.0198206901550293</v>
      </c>
      <c r="J6625">
        <v>-1.1524241417646408E-2</v>
      </c>
      <c r="K6625">
        <v>-21.456090927124023</v>
      </c>
      <c r="L6625">
        <v>-10.563793182373047</v>
      </c>
      <c r="M6625">
        <v>-3.0198206901550293</v>
      </c>
      <c r="N6625">
        <v>4.5241513252258301</v>
      </c>
      <c r="O6625">
        <v>15.416448593139648</v>
      </c>
      <c r="P6625">
        <v>-26.682516098022461</v>
      </c>
      <c r="Q6625">
        <v>20.642875671386719</v>
      </c>
      <c r="R6625">
        <v>107</v>
      </c>
      <c r="S6625">
        <v>206.95404052734375</v>
      </c>
      <c r="T6625">
        <v>14.385897636413574</v>
      </c>
      <c r="U6625">
        <v>77.490005493164063</v>
      </c>
      <c r="V6625">
        <v>100.09999847412109</v>
      </c>
      <c r="W6625">
        <v>73.175987243652344</v>
      </c>
    </row>
    <row r="6626" spans="1:23" x14ac:dyDescent="0.25">
      <c r="A6626" t="s">
        <v>79</v>
      </c>
      <c r="B6626" t="s">
        <v>100</v>
      </c>
      <c r="C6626" t="s">
        <v>106</v>
      </c>
      <c r="D6626" t="s">
        <v>64</v>
      </c>
      <c r="E6626" t="s">
        <v>113</v>
      </c>
      <c r="F6626">
        <v>1</v>
      </c>
      <c r="G6626">
        <v>267.98446655273437</v>
      </c>
      <c r="H6626">
        <v>272.76083374023437</v>
      </c>
      <c r="I6626">
        <v>-4.7763638496398926</v>
      </c>
      <c r="J6626">
        <v>-1.7823286354541779E-2</v>
      </c>
      <c r="K6626">
        <v>-16.37885856628418</v>
      </c>
      <c r="L6626">
        <v>-9.5240106582641602</v>
      </c>
      <c r="M6626">
        <v>-4.7763638496398926</v>
      </c>
      <c r="N6626">
        <v>-2.8716718778014183E-2</v>
      </c>
      <c r="O6626">
        <v>6.8261318206787109</v>
      </c>
      <c r="P6626">
        <v>-19.668004989624023</v>
      </c>
      <c r="Q6626">
        <v>10.115278244018555</v>
      </c>
      <c r="R6626">
        <v>107</v>
      </c>
      <c r="S6626">
        <v>81.965423583984375</v>
      </c>
      <c r="T6626">
        <v>9.0534753799438477</v>
      </c>
      <c r="U6626">
        <v>75.6451416015625</v>
      </c>
      <c r="V6626">
        <v>97</v>
      </c>
      <c r="W6626">
        <v>69.205886840820313</v>
      </c>
    </row>
    <row r="6627" spans="1:23" x14ac:dyDescent="0.25">
      <c r="A6627" t="s">
        <v>79</v>
      </c>
      <c r="B6627" t="s">
        <v>100</v>
      </c>
      <c r="C6627" t="s">
        <v>106</v>
      </c>
      <c r="D6627" t="s">
        <v>64</v>
      </c>
      <c r="E6627" t="s">
        <v>113</v>
      </c>
      <c r="F6627">
        <v>2</v>
      </c>
      <c r="G6627">
        <v>261.45611572265625</v>
      </c>
      <c r="H6627">
        <v>269.21395874023437</v>
      </c>
      <c r="I6627">
        <v>-7.7578277587890625</v>
      </c>
      <c r="J6627">
        <v>-2.9671624302864075E-2</v>
      </c>
      <c r="K6627">
        <v>-20.946062088012695</v>
      </c>
      <c r="L6627">
        <v>-13.154346466064453</v>
      </c>
      <c r="M6627">
        <v>-7.7578277587890625</v>
      </c>
      <c r="N6627">
        <v>-2.3613088130950928</v>
      </c>
      <c r="O6627">
        <v>5.4304070472717285</v>
      </c>
      <c r="P6627">
        <v>-24.684743881225586</v>
      </c>
      <c r="Q6627">
        <v>9.1690883636474609</v>
      </c>
      <c r="R6627">
        <v>107</v>
      </c>
      <c r="S6627">
        <v>105.90126800537109</v>
      </c>
      <c r="T6627">
        <v>10.290834426879883</v>
      </c>
      <c r="U6627">
        <v>75.6451416015625</v>
      </c>
      <c r="V6627">
        <v>97</v>
      </c>
      <c r="W6627">
        <v>68.294769287109375</v>
      </c>
    </row>
    <row r="6628" spans="1:23" x14ac:dyDescent="0.25">
      <c r="A6628" t="s">
        <v>79</v>
      </c>
      <c r="B6628" t="s">
        <v>100</v>
      </c>
      <c r="C6628" t="s">
        <v>106</v>
      </c>
      <c r="D6628" t="s">
        <v>64</v>
      </c>
      <c r="E6628" t="s">
        <v>113</v>
      </c>
      <c r="F6628">
        <v>3</v>
      </c>
      <c r="G6628">
        <v>261.2564697265625</v>
      </c>
      <c r="H6628">
        <v>264.99197387695312</v>
      </c>
      <c r="I6628">
        <v>-3.7355086803436279</v>
      </c>
      <c r="J6628">
        <v>-1.4298243448138237E-2</v>
      </c>
      <c r="K6628">
        <v>-17.035629272460937</v>
      </c>
      <c r="L6628">
        <v>-9.1778106689453125</v>
      </c>
      <c r="M6628">
        <v>-3.7355086803436279</v>
      </c>
      <c r="N6628">
        <v>1.706792950630188</v>
      </c>
      <c r="O6628">
        <v>9.5646123886108398</v>
      </c>
      <c r="P6628">
        <v>-20.806028366088867</v>
      </c>
      <c r="Q6628">
        <v>13.33501148223877</v>
      </c>
      <c r="R6628">
        <v>107</v>
      </c>
      <c r="S6628">
        <v>107.70577239990234</v>
      </c>
      <c r="T6628">
        <v>10.378139495849609</v>
      </c>
      <c r="U6628">
        <v>75.6451416015625</v>
      </c>
      <c r="V6628">
        <v>97</v>
      </c>
      <c r="W6628">
        <v>67.68841552734375</v>
      </c>
    </row>
    <row r="6629" spans="1:23" x14ac:dyDescent="0.25">
      <c r="A6629" t="s">
        <v>79</v>
      </c>
      <c r="B6629" t="s">
        <v>100</v>
      </c>
      <c r="C6629" t="s">
        <v>106</v>
      </c>
      <c r="D6629" t="s">
        <v>64</v>
      </c>
      <c r="E6629" t="s">
        <v>113</v>
      </c>
      <c r="F6629">
        <v>4</v>
      </c>
      <c r="G6629">
        <v>261.89096069335937</v>
      </c>
      <c r="H6629">
        <v>271.13150024414062</v>
      </c>
      <c r="I6629">
        <v>-9.2405424118041992</v>
      </c>
      <c r="J6629">
        <v>-3.5283930599689484E-2</v>
      </c>
      <c r="K6629">
        <v>-21.765832901000977</v>
      </c>
      <c r="L6629">
        <v>-14.365789413452148</v>
      </c>
      <c r="M6629">
        <v>-9.2405424118041992</v>
      </c>
      <c r="N6629">
        <v>-4.11529541015625</v>
      </c>
      <c r="O6629">
        <v>3.2847476005554199</v>
      </c>
      <c r="P6629">
        <v>-25.316577911376953</v>
      </c>
      <c r="Q6629">
        <v>6.8354930877685547</v>
      </c>
      <c r="R6629">
        <v>107</v>
      </c>
      <c r="S6629">
        <v>95.522003173828125</v>
      </c>
      <c r="T6629">
        <v>9.7735357284545898</v>
      </c>
      <c r="U6629">
        <v>75.6451416015625</v>
      </c>
      <c r="V6629">
        <v>97</v>
      </c>
      <c r="W6629">
        <v>67.241310119628906</v>
      </c>
    </row>
    <row r="6630" spans="1:23" x14ac:dyDescent="0.25">
      <c r="A6630" t="s">
        <v>79</v>
      </c>
      <c r="B6630" t="s">
        <v>100</v>
      </c>
      <c r="C6630" t="s">
        <v>106</v>
      </c>
      <c r="D6630" t="s">
        <v>64</v>
      </c>
      <c r="E6630" t="s">
        <v>113</v>
      </c>
      <c r="F6630">
        <v>5</v>
      </c>
      <c r="G6630">
        <v>282.513427734375</v>
      </c>
      <c r="H6630">
        <v>279.31027221679687</v>
      </c>
      <c r="I6630">
        <v>3.2031600475311279</v>
      </c>
      <c r="J6630">
        <v>1.1338080279529095E-2</v>
      </c>
      <c r="K6630">
        <v>-10.022828102111816</v>
      </c>
      <c r="L6630">
        <v>-2.2088072299957275</v>
      </c>
      <c r="M6630">
        <v>3.2031600475311279</v>
      </c>
      <c r="N6630">
        <v>8.6151275634765625</v>
      </c>
      <c r="O6630">
        <v>16.429147720336914</v>
      </c>
      <c r="P6630">
        <v>-13.772212028503418</v>
      </c>
      <c r="Q6630">
        <v>20.178531646728516</v>
      </c>
      <c r="R6630">
        <v>107</v>
      </c>
      <c r="S6630">
        <v>106.50845336914062</v>
      </c>
      <c r="T6630">
        <v>10.320293426513672</v>
      </c>
      <c r="U6630">
        <v>75.6451416015625</v>
      </c>
      <c r="V6630">
        <v>97</v>
      </c>
      <c r="W6630">
        <v>66.664482116699219</v>
      </c>
    </row>
    <row r="6631" spans="1:23" x14ac:dyDescent="0.25">
      <c r="A6631" t="s">
        <v>79</v>
      </c>
      <c r="B6631" t="s">
        <v>100</v>
      </c>
      <c r="C6631" t="s">
        <v>106</v>
      </c>
      <c r="D6631" t="s">
        <v>64</v>
      </c>
      <c r="E6631" t="s">
        <v>113</v>
      </c>
      <c r="F6631">
        <v>6</v>
      </c>
      <c r="G6631">
        <v>309.97076416015625</v>
      </c>
      <c r="H6631">
        <v>292.133544921875</v>
      </c>
      <c r="I6631">
        <v>17.837223052978516</v>
      </c>
      <c r="J6631">
        <v>5.7544857263565063E-2</v>
      </c>
      <c r="K6631">
        <v>2.0854547023773193</v>
      </c>
      <c r="L6631">
        <v>11.391727447509766</v>
      </c>
      <c r="M6631">
        <v>17.837223052978516</v>
      </c>
      <c r="N6631">
        <v>24.282718658447266</v>
      </c>
      <c r="O6631">
        <v>33.588993072509766</v>
      </c>
      <c r="P6631">
        <v>-2.3799526691436768</v>
      </c>
      <c r="Q6631">
        <v>38.054397583007813</v>
      </c>
      <c r="R6631">
        <v>107</v>
      </c>
      <c r="S6631">
        <v>151.07286071777344</v>
      </c>
      <c r="T6631">
        <v>12.291170120239258</v>
      </c>
      <c r="U6631">
        <v>75.6451416015625</v>
      </c>
      <c r="V6631">
        <v>97</v>
      </c>
      <c r="W6631">
        <v>66.094482421875</v>
      </c>
    </row>
    <row r="6632" spans="1:23" x14ac:dyDescent="0.25">
      <c r="A6632" t="s">
        <v>79</v>
      </c>
      <c r="B6632" t="s">
        <v>100</v>
      </c>
      <c r="C6632" t="s">
        <v>106</v>
      </c>
      <c r="D6632" t="s">
        <v>64</v>
      </c>
      <c r="E6632" t="s">
        <v>113</v>
      </c>
      <c r="F6632">
        <v>7</v>
      </c>
      <c r="G6632">
        <v>344.64794921875</v>
      </c>
      <c r="H6632">
        <v>331.22625732421875</v>
      </c>
      <c r="I6632">
        <v>13.421706199645996</v>
      </c>
      <c r="J6632">
        <v>3.8943234831094742E-2</v>
      </c>
      <c r="K6632">
        <v>-1.9124091863632202</v>
      </c>
      <c r="L6632">
        <v>7.1471104621887207</v>
      </c>
      <c r="M6632">
        <v>13.421706199645996</v>
      </c>
      <c r="N6632">
        <v>19.69630241394043</v>
      </c>
      <c r="O6632">
        <v>28.755821228027344</v>
      </c>
      <c r="P6632">
        <v>-6.2594180107116699</v>
      </c>
      <c r="Q6632">
        <v>33.102828979492188</v>
      </c>
      <c r="R6632">
        <v>107</v>
      </c>
      <c r="S6632">
        <v>143.16778564453125</v>
      </c>
      <c r="T6632">
        <v>11.965273857116699</v>
      </c>
      <c r="U6632">
        <v>75.6451416015625</v>
      </c>
      <c r="V6632">
        <v>97</v>
      </c>
      <c r="W6632">
        <v>65.433357238769531</v>
      </c>
    </row>
    <row r="6633" spans="1:23" x14ac:dyDescent="0.25">
      <c r="A6633" t="s">
        <v>79</v>
      </c>
      <c r="B6633" t="s">
        <v>100</v>
      </c>
      <c r="C6633" t="s">
        <v>106</v>
      </c>
      <c r="D6633" t="s">
        <v>64</v>
      </c>
      <c r="E6633" t="s">
        <v>113</v>
      </c>
      <c r="F6633">
        <v>8</v>
      </c>
      <c r="G6633">
        <v>362.78439331054687</v>
      </c>
      <c r="H6633">
        <v>344.60919189453125</v>
      </c>
      <c r="I6633">
        <v>18.175209045410156</v>
      </c>
      <c r="J6633">
        <v>5.0099201500415802E-2</v>
      </c>
      <c r="K6633">
        <v>3.6670398712158203</v>
      </c>
      <c r="L6633">
        <v>12.238583564758301</v>
      </c>
      <c r="M6633">
        <v>18.175209045410156</v>
      </c>
      <c r="N6633">
        <v>24.111833572387695</v>
      </c>
      <c r="O6633">
        <v>32.683380126953125</v>
      </c>
      <c r="P6633">
        <v>-0.44582450389862061</v>
      </c>
      <c r="Q6633">
        <v>36.796241760253906</v>
      </c>
      <c r="R6633">
        <v>107</v>
      </c>
      <c r="S6633">
        <v>128.16017150878906</v>
      </c>
      <c r="T6633">
        <v>11.320784568786621</v>
      </c>
      <c r="U6633">
        <v>75.6451416015625</v>
      </c>
      <c r="V6633">
        <v>97</v>
      </c>
      <c r="W6633">
        <v>65.77252197265625</v>
      </c>
    </row>
    <row r="6634" spans="1:23" x14ac:dyDescent="0.25">
      <c r="A6634" t="s">
        <v>79</v>
      </c>
      <c r="B6634" t="s">
        <v>100</v>
      </c>
      <c r="C6634" t="s">
        <v>106</v>
      </c>
      <c r="D6634" t="s">
        <v>64</v>
      </c>
      <c r="E6634" t="s">
        <v>113</v>
      </c>
      <c r="F6634">
        <v>9</v>
      </c>
      <c r="G6634">
        <v>361.1925048828125</v>
      </c>
      <c r="H6634">
        <v>348.56585693359375</v>
      </c>
      <c r="I6634">
        <v>12.626626968383789</v>
      </c>
      <c r="J6634">
        <v>3.4958165138959885E-2</v>
      </c>
      <c r="K6634">
        <v>-4.0311965942382812</v>
      </c>
      <c r="L6634">
        <v>5.8103804588317871</v>
      </c>
      <c r="M6634">
        <v>12.626626968383789</v>
      </c>
      <c r="N6634">
        <v>19.442873001098633</v>
      </c>
      <c r="O6634">
        <v>29.284450531005859</v>
      </c>
      <c r="P6634">
        <v>-8.7534580230712891</v>
      </c>
      <c r="Q6634">
        <v>34.0067138671875</v>
      </c>
      <c r="R6634">
        <v>107</v>
      </c>
      <c r="S6634">
        <v>168.952392578125</v>
      </c>
      <c r="T6634">
        <v>12.9981689453125</v>
      </c>
      <c r="U6634">
        <v>75.6451416015625</v>
      </c>
      <c r="V6634">
        <v>97</v>
      </c>
      <c r="W6634">
        <v>68.209442138671875</v>
      </c>
    </row>
    <row r="6635" spans="1:23" x14ac:dyDescent="0.25">
      <c r="A6635" t="s">
        <v>79</v>
      </c>
      <c r="B6635" t="s">
        <v>100</v>
      </c>
      <c r="C6635" t="s">
        <v>106</v>
      </c>
      <c r="D6635" t="s">
        <v>64</v>
      </c>
      <c r="E6635" t="s">
        <v>113</v>
      </c>
      <c r="F6635">
        <v>10</v>
      </c>
      <c r="G6635">
        <v>364.50576782226562</v>
      </c>
      <c r="H6635">
        <v>344.8541259765625</v>
      </c>
      <c r="I6635">
        <v>19.651666641235352</v>
      </c>
      <c r="J6635">
        <v>5.3913183510303497E-2</v>
      </c>
      <c r="K6635">
        <v>4.5267276763916016</v>
      </c>
      <c r="L6635">
        <v>13.462664604187012</v>
      </c>
      <c r="M6635">
        <v>19.651666641235352</v>
      </c>
      <c r="N6635">
        <v>25.840669631958008</v>
      </c>
      <c r="O6635">
        <v>34.776603698730469</v>
      </c>
      <c r="P6635">
        <v>0.2390177845954895</v>
      </c>
      <c r="Q6635">
        <v>39.064315795898437</v>
      </c>
      <c r="R6635">
        <v>107</v>
      </c>
      <c r="S6635">
        <v>139.2884521484375</v>
      </c>
      <c r="T6635">
        <v>11.80205249786377</v>
      </c>
      <c r="U6635">
        <v>75.6451416015625</v>
      </c>
      <c r="V6635">
        <v>97</v>
      </c>
      <c r="W6635">
        <v>71.474761962890625</v>
      </c>
    </row>
    <row r="6636" spans="1:23" x14ac:dyDescent="0.25">
      <c r="A6636" t="s">
        <v>79</v>
      </c>
      <c r="B6636" t="s">
        <v>100</v>
      </c>
      <c r="C6636" t="s">
        <v>106</v>
      </c>
      <c r="D6636" t="s">
        <v>64</v>
      </c>
      <c r="E6636" t="s">
        <v>113</v>
      </c>
      <c r="F6636">
        <v>11</v>
      </c>
      <c r="G6636">
        <v>375.34109497070312</v>
      </c>
      <c r="H6636">
        <v>345.9022216796875</v>
      </c>
      <c r="I6636">
        <v>29.438838958740234</v>
      </c>
      <c r="J6636">
        <v>7.8432232141494751E-2</v>
      </c>
      <c r="K6636">
        <v>12.382175445556641</v>
      </c>
      <c r="L6636">
        <v>22.459390640258789</v>
      </c>
      <c r="M6636">
        <v>29.438838958740234</v>
      </c>
      <c r="N6636">
        <v>36.418289184570313</v>
      </c>
      <c r="O6636">
        <v>46.495502471923828</v>
      </c>
      <c r="P6636">
        <v>7.5468482971191406</v>
      </c>
      <c r="Q6636">
        <v>51.330829620361328</v>
      </c>
      <c r="R6636">
        <v>107</v>
      </c>
      <c r="S6636">
        <v>177.13972473144531</v>
      </c>
      <c r="T6636">
        <v>13.309385299682617</v>
      </c>
      <c r="U6636">
        <v>75.6451416015625</v>
      </c>
      <c r="V6636">
        <v>97</v>
      </c>
      <c r="W6636">
        <v>75.05224609375</v>
      </c>
    </row>
    <row r="6637" spans="1:23" x14ac:dyDescent="0.25">
      <c r="A6637" t="s">
        <v>79</v>
      </c>
      <c r="B6637" t="s">
        <v>100</v>
      </c>
      <c r="C6637" t="s">
        <v>106</v>
      </c>
      <c r="D6637" t="s">
        <v>64</v>
      </c>
      <c r="E6637" t="s">
        <v>113</v>
      </c>
      <c r="F6637">
        <v>12</v>
      </c>
      <c r="G6637">
        <v>369.92788696289062</v>
      </c>
      <c r="H6637">
        <v>348.59909057617187</v>
      </c>
      <c r="I6637">
        <v>21.328836441040039</v>
      </c>
      <c r="J6637">
        <v>5.7656742632389069E-2</v>
      </c>
      <c r="K6637">
        <v>4.218745231628418</v>
      </c>
      <c r="L6637">
        <v>14.327526092529297</v>
      </c>
      <c r="M6637">
        <v>21.328836441040039</v>
      </c>
      <c r="N6637">
        <v>28.330146789550781</v>
      </c>
      <c r="O6637">
        <v>38.438926696777344</v>
      </c>
      <c r="P6637">
        <v>-0.63172799348831177</v>
      </c>
      <c r="Q6637">
        <v>43.289402008056641</v>
      </c>
      <c r="R6637">
        <v>107</v>
      </c>
      <c r="S6637">
        <v>178.25120544433594</v>
      </c>
      <c r="T6637">
        <v>13.351075172424316</v>
      </c>
      <c r="U6637">
        <v>75.6451416015625</v>
      </c>
      <c r="V6637">
        <v>97</v>
      </c>
      <c r="W6637">
        <v>78.774581909179688</v>
      </c>
    </row>
    <row r="6638" spans="1:23" x14ac:dyDescent="0.25">
      <c r="A6638" t="s">
        <v>79</v>
      </c>
      <c r="B6638" t="s">
        <v>100</v>
      </c>
      <c r="C6638" t="s">
        <v>106</v>
      </c>
      <c r="D6638" t="s">
        <v>64</v>
      </c>
      <c r="E6638" t="s">
        <v>113</v>
      </c>
      <c r="F6638">
        <v>13</v>
      </c>
      <c r="G6638">
        <v>359.24948120117187</v>
      </c>
      <c r="H6638">
        <v>343.84149169921875</v>
      </c>
      <c r="I6638">
        <v>15.408005714416504</v>
      </c>
      <c r="J6638">
        <v>4.2889431118965149E-2</v>
      </c>
      <c r="K6638">
        <v>-1.5605299472808838</v>
      </c>
      <c r="L6638">
        <v>8.4646186828613281</v>
      </c>
      <c r="M6638">
        <v>15.408005714416504</v>
      </c>
      <c r="N6638">
        <v>22.35139274597168</v>
      </c>
      <c r="O6638">
        <v>32.376541137695312</v>
      </c>
      <c r="P6638">
        <v>-6.3708739280700684</v>
      </c>
      <c r="Q6638">
        <v>37.186885833740234</v>
      </c>
      <c r="R6638">
        <v>107</v>
      </c>
      <c r="S6638">
        <v>175.31399536132812</v>
      </c>
      <c r="T6638">
        <v>13.240618705749512</v>
      </c>
      <c r="U6638">
        <v>75.6451416015625</v>
      </c>
      <c r="V6638">
        <v>97</v>
      </c>
      <c r="W6638">
        <v>81.8233642578125</v>
      </c>
    </row>
    <row r="6639" spans="1:23" x14ac:dyDescent="0.25">
      <c r="A6639" t="s">
        <v>79</v>
      </c>
      <c r="B6639" t="s">
        <v>100</v>
      </c>
      <c r="C6639" t="s">
        <v>106</v>
      </c>
      <c r="D6639" t="s">
        <v>64</v>
      </c>
      <c r="E6639" t="s">
        <v>113</v>
      </c>
      <c r="F6639">
        <v>14</v>
      </c>
      <c r="G6639">
        <v>353.955322265625</v>
      </c>
      <c r="H6639">
        <v>335.02215576171875</v>
      </c>
      <c r="I6639">
        <v>18.933164596557617</v>
      </c>
      <c r="J6639">
        <v>5.349026620388031E-2</v>
      </c>
      <c r="K6639">
        <v>3.0177569389343262</v>
      </c>
      <c r="L6639">
        <v>12.420708656311035</v>
      </c>
      <c r="M6639">
        <v>18.933164596557617</v>
      </c>
      <c r="N6639">
        <v>25.445619583129883</v>
      </c>
      <c r="O6639">
        <v>34.84857177734375</v>
      </c>
      <c r="P6639">
        <v>-1.4940398931503296</v>
      </c>
      <c r="Q6639">
        <v>39.360370635986328</v>
      </c>
      <c r="R6639">
        <v>107</v>
      </c>
      <c r="S6639">
        <v>154.22805786132812</v>
      </c>
      <c r="T6639">
        <v>12.418858528137207</v>
      </c>
      <c r="U6639">
        <v>75.6451416015625</v>
      </c>
      <c r="V6639">
        <v>97</v>
      </c>
      <c r="W6639">
        <v>84.168403625488281</v>
      </c>
    </row>
    <row r="6640" spans="1:23" x14ac:dyDescent="0.25">
      <c r="A6640" t="s">
        <v>79</v>
      </c>
      <c r="B6640" t="s">
        <v>100</v>
      </c>
      <c r="C6640" t="s">
        <v>106</v>
      </c>
      <c r="D6640" t="s">
        <v>64</v>
      </c>
      <c r="E6640" t="s">
        <v>113</v>
      </c>
      <c r="F6640">
        <v>15</v>
      </c>
      <c r="G6640">
        <v>349.96487426757812</v>
      </c>
      <c r="H6640">
        <v>295.7056884765625</v>
      </c>
      <c r="I6640">
        <v>54.259178161621094</v>
      </c>
      <c r="J6640">
        <v>0.15504178404808044</v>
      </c>
      <c r="K6640">
        <v>36.020977020263672</v>
      </c>
      <c r="L6640">
        <v>46.796253204345703</v>
      </c>
      <c r="M6640">
        <v>54.259178161621094</v>
      </c>
      <c r="N6640">
        <v>61.722103118896484</v>
      </c>
      <c r="O6640">
        <v>72.497383117675781</v>
      </c>
      <c r="P6640">
        <v>30.850698471069336</v>
      </c>
      <c r="Q6640">
        <v>77.667655944824219</v>
      </c>
      <c r="R6640">
        <v>107</v>
      </c>
      <c r="S6640">
        <v>202.53118896484375</v>
      </c>
      <c r="T6640">
        <v>14.231345176696777</v>
      </c>
      <c r="U6640">
        <v>75.6451416015625</v>
      </c>
      <c r="V6640">
        <v>97</v>
      </c>
      <c r="W6640">
        <v>86.594955444335938</v>
      </c>
    </row>
    <row r="6641" spans="1:23" x14ac:dyDescent="0.25">
      <c r="A6641" t="s">
        <v>79</v>
      </c>
      <c r="B6641" t="s">
        <v>100</v>
      </c>
      <c r="C6641" t="s">
        <v>106</v>
      </c>
      <c r="D6641" t="s">
        <v>64</v>
      </c>
      <c r="E6641" t="s">
        <v>113</v>
      </c>
      <c r="F6641">
        <v>16</v>
      </c>
      <c r="G6641">
        <v>352.07589721679687</v>
      </c>
      <c r="H6641">
        <v>283.6427001953125</v>
      </c>
      <c r="I6641">
        <v>68.433181762695313</v>
      </c>
      <c r="J6641">
        <v>0.19437053799629211</v>
      </c>
      <c r="K6641">
        <v>47.596527099609375</v>
      </c>
      <c r="L6641">
        <v>59.906990051269531</v>
      </c>
      <c r="M6641">
        <v>68.433181762695313</v>
      </c>
      <c r="N6641">
        <v>76.959373474121094</v>
      </c>
      <c r="O6641">
        <v>89.26983642578125</v>
      </c>
      <c r="P6641">
        <v>41.689624786376953</v>
      </c>
      <c r="Q6641">
        <v>95.176742553710938</v>
      </c>
      <c r="R6641">
        <v>107</v>
      </c>
      <c r="S6641">
        <v>264.35275268554687</v>
      </c>
      <c r="T6641">
        <v>16.258928298950195</v>
      </c>
      <c r="U6641">
        <v>75.6451416015625</v>
      </c>
      <c r="V6641">
        <v>97</v>
      </c>
      <c r="W6641">
        <v>87.842247009277344</v>
      </c>
    </row>
    <row r="6642" spans="1:23" x14ac:dyDescent="0.25">
      <c r="A6642" t="s">
        <v>79</v>
      </c>
      <c r="B6642" t="s">
        <v>100</v>
      </c>
      <c r="C6642" t="s">
        <v>106</v>
      </c>
      <c r="D6642" t="s">
        <v>64</v>
      </c>
      <c r="E6642" t="s">
        <v>113</v>
      </c>
      <c r="F6642">
        <v>17</v>
      </c>
      <c r="G6642">
        <v>340.25634765625</v>
      </c>
      <c r="H6642">
        <v>273.60671997070312</v>
      </c>
      <c r="I6642">
        <v>66.649650573730469</v>
      </c>
      <c r="J6642">
        <v>0.1958806961774826</v>
      </c>
      <c r="K6642">
        <v>45.844978332519531</v>
      </c>
      <c r="L6642">
        <v>58.136547088623047</v>
      </c>
      <c r="M6642">
        <v>66.649650573730469</v>
      </c>
      <c r="N6642">
        <v>75.162750244140625</v>
      </c>
      <c r="O6642">
        <v>87.454322814941406</v>
      </c>
      <c r="P6642">
        <v>39.9471435546875</v>
      </c>
      <c r="Q6642">
        <v>93.352157592773438</v>
      </c>
      <c r="R6642">
        <v>107</v>
      </c>
      <c r="S6642">
        <v>263.54180908203125</v>
      </c>
      <c r="T6642">
        <v>16.233970642089844</v>
      </c>
      <c r="U6642">
        <v>75.6451416015625</v>
      </c>
      <c r="V6642">
        <v>97</v>
      </c>
      <c r="W6642">
        <v>88.198509216308594</v>
      </c>
    </row>
    <row r="6643" spans="1:23" x14ac:dyDescent="0.25">
      <c r="A6643" t="s">
        <v>79</v>
      </c>
      <c r="B6643" t="s">
        <v>100</v>
      </c>
      <c r="C6643" t="s">
        <v>106</v>
      </c>
      <c r="D6643" t="s">
        <v>64</v>
      </c>
      <c r="E6643" t="s">
        <v>113</v>
      </c>
      <c r="F6643">
        <v>18</v>
      </c>
      <c r="G6643">
        <v>326.31033325195312</v>
      </c>
      <c r="H6643">
        <v>267.30630493164062</v>
      </c>
      <c r="I6643">
        <v>59.004062652587891</v>
      </c>
      <c r="J6643">
        <v>0.18082192540168762</v>
      </c>
      <c r="K6643">
        <v>39.736351013183594</v>
      </c>
      <c r="L6643">
        <v>51.119873046875</v>
      </c>
      <c r="M6643">
        <v>59.004062652587891</v>
      </c>
      <c r="N6643">
        <v>66.888252258300781</v>
      </c>
      <c r="O6643">
        <v>78.271774291992187</v>
      </c>
      <c r="P6643">
        <v>34.274223327636719</v>
      </c>
      <c r="Q6643">
        <v>83.733901977539063</v>
      </c>
      <c r="R6643">
        <v>107</v>
      </c>
      <c r="S6643">
        <v>226.04144287109375</v>
      </c>
      <c r="T6643">
        <v>15.034674644470215</v>
      </c>
      <c r="U6643">
        <v>75.6451416015625</v>
      </c>
      <c r="V6643">
        <v>97</v>
      </c>
      <c r="W6643">
        <v>87.908416748046875</v>
      </c>
    </row>
    <row r="6644" spans="1:23" x14ac:dyDescent="0.25">
      <c r="A6644" t="s">
        <v>79</v>
      </c>
      <c r="B6644" t="s">
        <v>100</v>
      </c>
      <c r="C6644" t="s">
        <v>106</v>
      </c>
      <c r="D6644" t="s">
        <v>64</v>
      </c>
      <c r="E6644" t="s">
        <v>113</v>
      </c>
      <c r="F6644">
        <v>19</v>
      </c>
      <c r="G6644">
        <v>319.44961547851562</v>
      </c>
      <c r="H6644">
        <v>290.346923828125</v>
      </c>
      <c r="I6644">
        <v>29.102685928344727</v>
      </c>
      <c r="J6644">
        <v>9.1102585196495056E-2</v>
      </c>
      <c r="K6644">
        <v>10.962311744689941</v>
      </c>
      <c r="L6644">
        <v>21.679792404174805</v>
      </c>
      <c r="M6644">
        <v>29.102685928344727</v>
      </c>
      <c r="N6644">
        <v>36.525581359863281</v>
      </c>
      <c r="O6644">
        <v>47.243061065673828</v>
      </c>
      <c r="P6644">
        <v>5.8197674751281738</v>
      </c>
      <c r="Q6644">
        <v>52.385604858398438</v>
      </c>
      <c r="R6644">
        <v>107</v>
      </c>
      <c r="S6644">
        <v>200.36428833007812</v>
      </c>
      <c r="T6644">
        <v>14.155009269714355</v>
      </c>
      <c r="U6644">
        <v>75.6451416015625</v>
      </c>
      <c r="V6644">
        <v>97</v>
      </c>
      <c r="W6644">
        <v>86.20953369140625</v>
      </c>
    </row>
    <row r="6645" spans="1:23" x14ac:dyDescent="0.25">
      <c r="A6645" t="s">
        <v>79</v>
      </c>
      <c r="B6645" t="s">
        <v>100</v>
      </c>
      <c r="C6645" t="s">
        <v>106</v>
      </c>
      <c r="D6645" t="s">
        <v>64</v>
      </c>
      <c r="E6645" t="s">
        <v>113</v>
      </c>
      <c r="F6645">
        <v>20</v>
      </c>
      <c r="G6645">
        <v>323.53485107421875</v>
      </c>
      <c r="H6645">
        <v>312.22735595703125</v>
      </c>
      <c r="I6645">
        <v>11.3074951171875</v>
      </c>
      <c r="J6645">
        <v>3.4949850291013718E-2</v>
      </c>
      <c r="K6645">
        <v>-6.4291887283325195</v>
      </c>
      <c r="L6645">
        <v>4.0497879981994629</v>
      </c>
      <c r="M6645">
        <v>11.3074951171875</v>
      </c>
      <c r="N6645">
        <v>18.565202713012695</v>
      </c>
      <c r="O6645">
        <v>29.044178009033203</v>
      </c>
      <c r="P6645">
        <v>-11.457291603088379</v>
      </c>
      <c r="Q6645">
        <v>34.072280883789063</v>
      </c>
      <c r="R6645">
        <v>107</v>
      </c>
      <c r="S6645">
        <v>191.54580688476562</v>
      </c>
      <c r="T6645">
        <v>13.840007781982422</v>
      </c>
      <c r="U6645">
        <v>75.6451416015625</v>
      </c>
      <c r="V6645">
        <v>97</v>
      </c>
      <c r="W6645">
        <v>83.652153015136719</v>
      </c>
    </row>
    <row r="6646" spans="1:23" x14ac:dyDescent="0.25">
      <c r="A6646" t="s">
        <v>79</v>
      </c>
      <c r="B6646" t="s">
        <v>100</v>
      </c>
      <c r="C6646" t="s">
        <v>106</v>
      </c>
      <c r="D6646" t="s">
        <v>64</v>
      </c>
      <c r="E6646" t="s">
        <v>113</v>
      </c>
      <c r="F6646">
        <v>21</v>
      </c>
      <c r="G6646">
        <v>321.72439575195312</v>
      </c>
      <c r="H6646">
        <v>310.30712890625</v>
      </c>
      <c r="I6646">
        <v>11.417287826538086</v>
      </c>
      <c r="J6646">
        <v>3.5487789660692215E-2</v>
      </c>
      <c r="K6646">
        <v>-6.5420260429382324</v>
      </c>
      <c r="L6646">
        <v>4.0684819221496582</v>
      </c>
      <c r="M6646">
        <v>11.417287826538086</v>
      </c>
      <c r="N6646">
        <v>18.766094207763672</v>
      </c>
      <c r="O6646">
        <v>29.376602172851563</v>
      </c>
      <c r="P6646">
        <v>-11.633242607116699</v>
      </c>
      <c r="Q6646">
        <v>34.467819213867188</v>
      </c>
      <c r="R6646">
        <v>107</v>
      </c>
      <c r="S6646">
        <v>196.38453674316406</v>
      </c>
      <c r="T6646">
        <v>14.013727188110352</v>
      </c>
      <c r="U6646">
        <v>75.6451416015625</v>
      </c>
      <c r="V6646">
        <v>97</v>
      </c>
      <c r="W6646">
        <v>79.975242614746094</v>
      </c>
    </row>
    <row r="6647" spans="1:23" x14ac:dyDescent="0.25">
      <c r="A6647" t="s">
        <v>79</v>
      </c>
      <c r="B6647" t="s">
        <v>100</v>
      </c>
      <c r="C6647" t="s">
        <v>106</v>
      </c>
      <c r="D6647" t="s">
        <v>64</v>
      </c>
      <c r="E6647" t="s">
        <v>113</v>
      </c>
      <c r="F6647">
        <v>22</v>
      </c>
      <c r="G6647">
        <v>317.59860229492187</v>
      </c>
      <c r="H6647">
        <v>301.4454345703125</v>
      </c>
      <c r="I6647">
        <v>16.153171539306641</v>
      </c>
      <c r="J6647">
        <v>5.0860334187746048E-2</v>
      </c>
      <c r="K6647">
        <v>-6.285804271697998</v>
      </c>
      <c r="L6647">
        <v>6.9713244438171387</v>
      </c>
      <c r="M6647">
        <v>16.153171539306641</v>
      </c>
      <c r="N6647">
        <v>25.335018157958984</v>
      </c>
      <c r="O6647">
        <v>38.592147827148438</v>
      </c>
      <c r="P6647">
        <v>-12.646942138671875</v>
      </c>
      <c r="Q6647">
        <v>44.953285217285156</v>
      </c>
      <c r="R6647">
        <v>107</v>
      </c>
      <c r="S6647">
        <v>306.57296752929687</v>
      </c>
      <c r="T6647">
        <v>17.509225845336914</v>
      </c>
      <c r="U6647">
        <v>75.6451416015625</v>
      </c>
      <c r="V6647">
        <v>97</v>
      </c>
      <c r="W6647">
        <v>76.283737182617188</v>
      </c>
    </row>
    <row r="6648" spans="1:23" x14ac:dyDescent="0.25">
      <c r="A6648" t="s">
        <v>79</v>
      </c>
      <c r="B6648" t="s">
        <v>100</v>
      </c>
      <c r="C6648" t="s">
        <v>106</v>
      </c>
      <c r="D6648" t="s">
        <v>64</v>
      </c>
      <c r="E6648" t="s">
        <v>113</v>
      </c>
      <c r="F6648">
        <v>23</v>
      </c>
      <c r="G6648">
        <v>310.4493408203125</v>
      </c>
      <c r="H6648">
        <v>300.16436767578125</v>
      </c>
      <c r="I6648">
        <v>10.284965515136719</v>
      </c>
      <c r="J6648">
        <v>3.3129286020994186E-2</v>
      </c>
      <c r="K6648">
        <v>-12.008736610412598</v>
      </c>
      <c r="L6648">
        <v>1.1625632047653198</v>
      </c>
      <c r="M6648">
        <v>10.284965515136719</v>
      </c>
      <c r="N6648">
        <v>19.407367706298828</v>
      </c>
      <c r="O6648">
        <v>32.578666687011719</v>
      </c>
      <c r="P6648">
        <v>-18.328691482543945</v>
      </c>
      <c r="Q6648">
        <v>38.898624420166016</v>
      </c>
      <c r="R6648">
        <v>107</v>
      </c>
      <c r="S6648">
        <v>302.61624145507812</v>
      </c>
      <c r="T6648">
        <v>17.395868301391602</v>
      </c>
      <c r="U6648">
        <v>75.6451416015625</v>
      </c>
      <c r="V6648">
        <v>97</v>
      </c>
      <c r="W6648">
        <v>73.8460693359375</v>
      </c>
    </row>
    <row r="6649" spans="1:23" x14ac:dyDescent="0.25">
      <c r="A6649" t="s">
        <v>79</v>
      </c>
      <c r="B6649" t="s">
        <v>100</v>
      </c>
      <c r="C6649" t="s">
        <v>106</v>
      </c>
      <c r="D6649" t="s">
        <v>64</v>
      </c>
      <c r="E6649" t="s">
        <v>113</v>
      </c>
      <c r="F6649">
        <v>24</v>
      </c>
      <c r="G6649">
        <v>297.3330078125</v>
      </c>
      <c r="H6649">
        <v>284.21755981445312</v>
      </c>
      <c r="I6649">
        <v>13.115432739257812</v>
      </c>
      <c r="J6649">
        <v>4.4110249727964401E-2</v>
      </c>
      <c r="K6649">
        <v>-7.2543702125549316</v>
      </c>
      <c r="L6649">
        <v>4.7802743911743164</v>
      </c>
      <c r="M6649">
        <v>13.115432739257812</v>
      </c>
      <c r="N6649">
        <v>21.450592041015625</v>
      </c>
      <c r="O6649">
        <v>33.485237121582031</v>
      </c>
      <c r="P6649">
        <v>-13.028926849365234</v>
      </c>
      <c r="Q6649">
        <v>39.259792327880859</v>
      </c>
      <c r="R6649">
        <v>107</v>
      </c>
      <c r="S6649">
        <v>252.6396484375</v>
      </c>
      <c r="T6649">
        <v>15.894641876220703</v>
      </c>
      <c r="U6649">
        <v>75.6451416015625</v>
      </c>
      <c r="V6649">
        <v>97</v>
      </c>
      <c r="W6649">
        <v>72.170280456542969</v>
      </c>
    </row>
    <row r="6650" spans="1:23" x14ac:dyDescent="0.25">
      <c r="A6650" t="s">
        <v>79</v>
      </c>
      <c r="B6650" t="s">
        <v>100</v>
      </c>
      <c r="C6650" t="s">
        <v>106</v>
      </c>
      <c r="D6650" t="s">
        <v>64</v>
      </c>
      <c r="E6650" t="s">
        <v>114</v>
      </c>
      <c r="F6650">
        <v>1</v>
      </c>
      <c r="G6650">
        <v>293.55484008789062</v>
      </c>
      <c r="H6650">
        <v>278.43609619140625</v>
      </c>
      <c r="I6650">
        <v>15.118746757507324</v>
      </c>
      <c r="J6650">
        <v>5.1502291113138199E-2</v>
      </c>
      <c r="K6650">
        <v>-4.9023809432983398</v>
      </c>
      <c r="L6650">
        <v>6.9262633323669434</v>
      </c>
      <c r="M6650">
        <v>15.118746757507324</v>
      </c>
      <c r="N6650">
        <v>23.311229705810547</v>
      </c>
      <c r="O6650">
        <v>35.139873504638672</v>
      </c>
      <c r="P6650">
        <v>-10.578092575073242</v>
      </c>
      <c r="Q6650">
        <v>40.815586090087891</v>
      </c>
      <c r="R6650">
        <v>107</v>
      </c>
      <c r="S6650">
        <v>244.06465148925781</v>
      </c>
      <c r="T6650">
        <v>15.62256908416748</v>
      </c>
      <c r="U6650">
        <v>77.170326232910156</v>
      </c>
      <c r="V6650">
        <v>104.5</v>
      </c>
      <c r="W6650">
        <v>71.117576599121094</v>
      </c>
    </row>
    <row r="6651" spans="1:23" x14ac:dyDescent="0.25">
      <c r="A6651" t="s">
        <v>79</v>
      </c>
      <c r="B6651" t="s">
        <v>100</v>
      </c>
      <c r="C6651" t="s">
        <v>106</v>
      </c>
      <c r="D6651" t="s">
        <v>64</v>
      </c>
      <c r="E6651" t="s">
        <v>114</v>
      </c>
      <c r="F6651">
        <v>2</v>
      </c>
      <c r="G6651">
        <v>288.43203735351562</v>
      </c>
      <c r="H6651">
        <v>271.86569213867187</v>
      </c>
      <c r="I6651">
        <v>16.56633186340332</v>
      </c>
      <c r="J6651">
        <v>5.743582546710968E-2</v>
      </c>
      <c r="K6651">
        <v>-2.1459250450134277</v>
      </c>
      <c r="L6651">
        <v>8.9094276428222656</v>
      </c>
      <c r="M6651">
        <v>16.56633186340332</v>
      </c>
      <c r="N6651">
        <v>24.223236083984375</v>
      </c>
      <c r="O6651">
        <v>35.278587341308594</v>
      </c>
      <c r="P6651">
        <v>-7.450589656829834</v>
      </c>
      <c r="Q6651">
        <v>40.583251953125</v>
      </c>
      <c r="R6651">
        <v>107</v>
      </c>
      <c r="S6651">
        <v>213.19654846191406</v>
      </c>
      <c r="T6651">
        <v>14.601251602172852</v>
      </c>
      <c r="U6651">
        <v>77.170326232910156</v>
      </c>
      <c r="V6651">
        <v>104.5</v>
      </c>
      <c r="W6651">
        <v>70.288322448730469</v>
      </c>
    </row>
    <row r="6652" spans="1:23" x14ac:dyDescent="0.25">
      <c r="A6652" t="s">
        <v>79</v>
      </c>
      <c r="B6652" t="s">
        <v>100</v>
      </c>
      <c r="C6652" t="s">
        <v>106</v>
      </c>
      <c r="D6652" t="s">
        <v>64</v>
      </c>
      <c r="E6652" t="s">
        <v>114</v>
      </c>
      <c r="F6652">
        <v>3</v>
      </c>
      <c r="G6652">
        <v>284.01278686523437</v>
      </c>
      <c r="H6652">
        <v>267.03515625</v>
      </c>
      <c r="I6652">
        <v>16.977621078491211</v>
      </c>
      <c r="J6652">
        <v>5.9777665883302689E-2</v>
      </c>
      <c r="K6652">
        <v>-1.676572322845459</v>
      </c>
      <c r="L6652">
        <v>9.3444766998291016</v>
      </c>
      <c r="M6652">
        <v>16.977621078491211</v>
      </c>
      <c r="N6652">
        <v>24.61076545715332</v>
      </c>
      <c r="O6652">
        <v>35.631813049316406</v>
      </c>
      <c r="P6652">
        <v>-6.9647769927978516</v>
      </c>
      <c r="Q6652">
        <v>40.920017242431641</v>
      </c>
      <c r="R6652">
        <v>107</v>
      </c>
      <c r="S6652">
        <v>211.87551879882813</v>
      </c>
      <c r="T6652">
        <v>14.555944442749023</v>
      </c>
      <c r="U6652">
        <v>77.170326232910156</v>
      </c>
      <c r="V6652">
        <v>104.5</v>
      </c>
      <c r="W6652">
        <v>69.652992248535156</v>
      </c>
    </row>
    <row r="6653" spans="1:23" x14ac:dyDescent="0.25">
      <c r="A6653" t="s">
        <v>79</v>
      </c>
      <c r="B6653" t="s">
        <v>100</v>
      </c>
      <c r="C6653" t="s">
        <v>106</v>
      </c>
      <c r="D6653" t="s">
        <v>64</v>
      </c>
      <c r="E6653" t="s">
        <v>114</v>
      </c>
      <c r="F6653">
        <v>4</v>
      </c>
      <c r="G6653">
        <v>281.5396728515625</v>
      </c>
      <c r="H6653">
        <v>264.53594970703125</v>
      </c>
      <c r="I6653">
        <v>17.003700256347656</v>
      </c>
      <c r="J6653">
        <v>6.0395397245883942E-2</v>
      </c>
      <c r="K6653">
        <v>-3.6932275295257568</v>
      </c>
      <c r="L6653">
        <v>8.5346851348876953</v>
      </c>
      <c r="M6653">
        <v>17.003700256347656</v>
      </c>
      <c r="N6653">
        <v>25.472715377807617</v>
      </c>
      <c r="O6653">
        <v>37.700626373291016</v>
      </c>
      <c r="P6653">
        <v>-9.5605192184448242</v>
      </c>
      <c r="Q6653">
        <v>43.567920684814453</v>
      </c>
      <c r="R6653">
        <v>107</v>
      </c>
      <c r="S6653">
        <v>260.81924438476562</v>
      </c>
      <c r="T6653">
        <v>16.149898529052734</v>
      </c>
      <c r="U6653">
        <v>77.170326232910156</v>
      </c>
      <c r="V6653">
        <v>104.5</v>
      </c>
      <c r="W6653">
        <v>68.767196655273437</v>
      </c>
    </row>
    <row r="6654" spans="1:23" x14ac:dyDescent="0.25">
      <c r="A6654" t="s">
        <v>79</v>
      </c>
      <c r="B6654" t="s">
        <v>100</v>
      </c>
      <c r="C6654" t="s">
        <v>106</v>
      </c>
      <c r="D6654" t="s">
        <v>64</v>
      </c>
      <c r="E6654" t="s">
        <v>114</v>
      </c>
      <c r="F6654">
        <v>5</v>
      </c>
      <c r="G6654">
        <v>289.9483642578125</v>
      </c>
      <c r="H6654">
        <v>271.2364501953125</v>
      </c>
      <c r="I6654">
        <v>18.711940765380859</v>
      </c>
      <c r="J6654">
        <v>6.4535424113273621E-2</v>
      </c>
      <c r="K6654">
        <v>5.0551671981811523</v>
      </c>
      <c r="L6654">
        <v>13.123700141906738</v>
      </c>
      <c r="M6654">
        <v>18.711940765380859</v>
      </c>
      <c r="N6654">
        <v>24.300182342529297</v>
      </c>
      <c r="O6654">
        <v>32.36871337890625</v>
      </c>
      <c r="P6654">
        <v>1.1836618185043335</v>
      </c>
      <c r="Q6654">
        <v>36.240219116210937</v>
      </c>
      <c r="R6654">
        <v>107</v>
      </c>
      <c r="S6654">
        <v>113.55965423583984</v>
      </c>
      <c r="T6654">
        <v>10.656436920166016</v>
      </c>
      <c r="U6654">
        <v>77.170326232910156</v>
      </c>
      <c r="V6654">
        <v>104.5</v>
      </c>
      <c r="W6654">
        <v>68.045982360839844</v>
      </c>
    </row>
    <row r="6655" spans="1:23" x14ac:dyDescent="0.25">
      <c r="A6655" t="s">
        <v>79</v>
      </c>
      <c r="B6655" t="s">
        <v>100</v>
      </c>
      <c r="C6655" t="s">
        <v>106</v>
      </c>
      <c r="D6655" t="s">
        <v>64</v>
      </c>
      <c r="E6655" t="s">
        <v>114</v>
      </c>
      <c r="F6655">
        <v>6</v>
      </c>
      <c r="G6655">
        <v>311.86703491210937</v>
      </c>
      <c r="H6655">
        <v>296.66943359375</v>
      </c>
      <c r="I6655">
        <v>15.197596549987793</v>
      </c>
      <c r="J6655">
        <v>4.8731014132499695E-2</v>
      </c>
      <c r="K6655">
        <v>2.1999926567077637</v>
      </c>
      <c r="L6655">
        <v>9.8790826797485352</v>
      </c>
      <c r="M6655">
        <v>15.197596549987793</v>
      </c>
      <c r="N6655">
        <v>20.516111373901367</v>
      </c>
      <c r="O6655">
        <v>28.195199966430664</v>
      </c>
      <c r="P6655">
        <v>-1.484647274017334</v>
      </c>
      <c r="Q6655">
        <v>31.879840850830078</v>
      </c>
      <c r="R6655">
        <v>107</v>
      </c>
      <c r="S6655">
        <v>102.86187744140625</v>
      </c>
      <c r="T6655">
        <v>10.142084121704102</v>
      </c>
      <c r="U6655">
        <v>77.170326232910156</v>
      </c>
      <c r="V6655">
        <v>104.5</v>
      </c>
      <c r="W6655">
        <v>67.979812622070313</v>
      </c>
    </row>
    <row r="6656" spans="1:23" x14ac:dyDescent="0.25">
      <c r="A6656" t="s">
        <v>79</v>
      </c>
      <c r="B6656" t="s">
        <v>100</v>
      </c>
      <c r="C6656" t="s">
        <v>106</v>
      </c>
      <c r="D6656" t="s">
        <v>64</v>
      </c>
      <c r="E6656" t="s">
        <v>114</v>
      </c>
      <c r="F6656">
        <v>7</v>
      </c>
      <c r="G6656">
        <v>348.71487426757812</v>
      </c>
      <c r="H6656">
        <v>336.43511962890625</v>
      </c>
      <c r="I6656">
        <v>12.279739379882812</v>
      </c>
      <c r="J6656">
        <v>3.5214267671108246E-2</v>
      </c>
      <c r="K6656">
        <v>-2.6244072914123535</v>
      </c>
      <c r="L6656">
        <v>6.1810832023620605</v>
      </c>
      <c r="M6656">
        <v>12.279739379882812</v>
      </c>
      <c r="N6656">
        <v>18.378395080566406</v>
      </c>
      <c r="O6656">
        <v>27.18388557434082</v>
      </c>
      <c r="P6656">
        <v>-6.8495259284973145</v>
      </c>
      <c r="Q6656">
        <v>31.409004211425781</v>
      </c>
      <c r="R6656">
        <v>107</v>
      </c>
      <c r="S6656">
        <v>135.25148010253906</v>
      </c>
      <c r="T6656">
        <v>11.629767417907715</v>
      </c>
      <c r="U6656">
        <v>77.170326232910156</v>
      </c>
      <c r="V6656">
        <v>104.5</v>
      </c>
      <c r="W6656">
        <v>67.647567749023437</v>
      </c>
    </row>
    <row r="6657" spans="1:23" x14ac:dyDescent="0.25">
      <c r="A6657" t="s">
        <v>79</v>
      </c>
      <c r="B6657" t="s">
        <v>100</v>
      </c>
      <c r="C6657" t="s">
        <v>106</v>
      </c>
      <c r="D6657" t="s">
        <v>64</v>
      </c>
      <c r="E6657" t="s">
        <v>114</v>
      </c>
      <c r="F6657">
        <v>8</v>
      </c>
      <c r="G6657">
        <v>366.05072021484375</v>
      </c>
      <c r="H6657">
        <v>348.25521850585937</v>
      </c>
      <c r="I6657">
        <v>17.795482635498047</v>
      </c>
      <c r="J6657">
        <v>4.8614799976348877E-2</v>
      </c>
      <c r="K6657">
        <v>1.7853546142578125</v>
      </c>
      <c r="L6657">
        <v>11.244268417358398</v>
      </c>
      <c r="M6657">
        <v>17.795482635498047</v>
      </c>
      <c r="N6657">
        <v>24.346696853637695</v>
      </c>
      <c r="O6657">
        <v>33.805610656738281</v>
      </c>
      <c r="P6657">
        <v>-2.7532942295074463</v>
      </c>
      <c r="Q6657">
        <v>38.344261169433594</v>
      </c>
      <c r="R6657">
        <v>107</v>
      </c>
      <c r="S6657">
        <v>156.06927490234375</v>
      </c>
      <c r="T6657">
        <v>12.492769241333008</v>
      </c>
      <c r="U6657">
        <v>77.170326232910156</v>
      </c>
      <c r="V6657">
        <v>104.5</v>
      </c>
      <c r="W6657">
        <v>67.869255065917969</v>
      </c>
    </row>
    <row r="6658" spans="1:23" x14ac:dyDescent="0.25">
      <c r="A6658" t="s">
        <v>79</v>
      </c>
      <c r="B6658" t="s">
        <v>100</v>
      </c>
      <c r="C6658" t="s">
        <v>106</v>
      </c>
      <c r="D6658" t="s">
        <v>64</v>
      </c>
      <c r="E6658" t="s">
        <v>114</v>
      </c>
      <c r="F6658">
        <v>9</v>
      </c>
      <c r="G6658">
        <v>362.99642944335937</v>
      </c>
      <c r="H6658">
        <v>349.98233032226562</v>
      </c>
      <c r="I6658">
        <v>13.014084815979004</v>
      </c>
      <c r="J6658">
        <v>3.5851825028657913E-2</v>
      </c>
      <c r="K6658">
        <v>-4.7699451446533203</v>
      </c>
      <c r="L6658">
        <v>5.7370038032531738</v>
      </c>
      <c r="M6658">
        <v>13.014084815979004</v>
      </c>
      <c r="N6658">
        <v>20.291166305541992</v>
      </c>
      <c r="O6658">
        <v>30.798114776611328</v>
      </c>
      <c r="P6658">
        <v>-9.8114700317382812</v>
      </c>
      <c r="Q6658">
        <v>35.839641571044922</v>
      </c>
      <c r="R6658">
        <v>107</v>
      </c>
      <c r="S6658">
        <v>192.56980895996094</v>
      </c>
      <c r="T6658">
        <v>13.876952171325684</v>
      </c>
      <c r="U6658">
        <v>77.170326232910156</v>
      </c>
      <c r="V6658">
        <v>104.5</v>
      </c>
      <c r="W6658">
        <v>70.011962890625</v>
      </c>
    </row>
    <row r="6659" spans="1:23" x14ac:dyDescent="0.25">
      <c r="A6659" t="s">
        <v>79</v>
      </c>
      <c r="B6659" t="s">
        <v>100</v>
      </c>
      <c r="C6659" t="s">
        <v>106</v>
      </c>
      <c r="D6659" t="s">
        <v>64</v>
      </c>
      <c r="E6659" t="s">
        <v>114</v>
      </c>
      <c r="F6659">
        <v>10</v>
      </c>
      <c r="G6659">
        <v>359.46932983398437</v>
      </c>
      <c r="H6659">
        <v>358.13983154296875</v>
      </c>
      <c r="I6659">
        <v>1.3295086622238159</v>
      </c>
      <c r="J6659">
        <v>3.6985315382480621E-3</v>
      </c>
      <c r="K6659">
        <v>-15.116297721862793</v>
      </c>
      <c r="L6659">
        <v>-5.3999819755554199</v>
      </c>
      <c r="M6659">
        <v>1.3295086622238159</v>
      </c>
      <c r="N6659">
        <v>8.0589990615844727</v>
      </c>
      <c r="O6659">
        <v>17.77531623840332</v>
      </c>
      <c r="P6659">
        <v>-19.77845573425293</v>
      </c>
      <c r="Q6659">
        <v>22.437473297119141</v>
      </c>
      <c r="R6659">
        <v>107</v>
      </c>
      <c r="S6659">
        <v>164.67900085449219</v>
      </c>
      <c r="T6659">
        <v>12.832731246948242</v>
      </c>
      <c r="U6659">
        <v>77.170326232910156</v>
      </c>
      <c r="V6659">
        <v>104.5</v>
      </c>
      <c r="W6659">
        <v>72.927665710449219</v>
      </c>
    </row>
    <row r="6660" spans="1:23" x14ac:dyDescent="0.25">
      <c r="A6660" t="s">
        <v>79</v>
      </c>
      <c r="B6660" t="s">
        <v>100</v>
      </c>
      <c r="C6660" t="s">
        <v>106</v>
      </c>
      <c r="D6660" t="s">
        <v>64</v>
      </c>
      <c r="E6660" t="s">
        <v>114</v>
      </c>
      <c r="F6660">
        <v>11</v>
      </c>
      <c r="G6660">
        <v>363.48406982421875</v>
      </c>
      <c r="H6660">
        <v>363.09637451171875</v>
      </c>
      <c r="I6660">
        <v>0.38770401477813721</v>
      </c>
      <c r="J6660">
        <v>1.0666328016668558E-3</v>
      </c>
      <c r="K6660">
        <v>-16.240743637084961</v>
      </c>
      <c r="L6660">
        <v>-6.4165220260620117</v>
      </c>
      <c r="M6660">
        <v>0.38770401477813721</v>
      </c>
      <c r="N6660">
        <v>7.191929817199707</v>
      </c>
      <c r="O6660">
        <v>17.016151428222656</v>
      </c>
      <c r="P6660">
        <v>-20.954677581787109</v>
      </c>
      <c r="Q6660">
        <v>21.730085372924805</v>
      </c>
      <c r="R6660">
        <v>107</v>
      </c>
      <c r="S6660">
        <v>168.35702514648437</v>
      </c>
      <c r="T6660">
        <v>12.975246429443359</v>
      </c>
      <c r="U6660">
        <v>77.170326232910156</v>
      </c>
      <c r="V6660">
        <v>104.5</v>
      </c>
      <c r="W6660">
        <v>76.369529724121094</v>
      </c>
    </row>
    <row r="6661" spans="1:23" x14ac:dyDescent="0.25">
      <c r="A6661" t="s">
        <v>79</v>
      </c>
      <c r="B6661" t="s">
        <v>100</v>
      </c>
      <c r="C6661" t="s">
        <v>106</v>
      </c>
      <c r="D6661" t="s">
        <v>64</v>
      </c>
      <c r="E6661" t="s">
        <v>114</v>
      </c>
      <c r="F6661">
        <v>12</v>
      </c>
      <c r="G6661">
        <v>364.00003051757812</v>
      </c>
      <c r="H6661">
        <v>368.84475708007812</v>
      </c>
      <c r="I6661">
        <v>-4.8447198867797852</v>
      </c>
      <c r="J6661">
        <v>-1.3309668749570847E-2</v>
      </c>
      <c r="K6661">
        <v>-21.869020462036133</v>
      </c>
      <c r="L6661">
        <v>-11.81092643737793</v>
      </c>
      <c r="M6661">
        <v>-4.8447198867797852</v>
      </c>
      <c r="N6661">
        <v>2.1214861869812012</v>
      </c>
      <c r="O6661">
        <v>12.179581642150879</v>
      </c>
      <c r="P6661">
        <v>-26.695173263549805</v>
      </c>
      <c r="Q6661">
        <v>17.005733489990234</v>
      </c>
      <c r="R6661">
        <v>107</v>
      </c>
      <c r="S6661">
        <v>176.46820068359375</v>
      </c>
      <c r="T6661">
        <v>13.284132957458496</v>
      </c>
      <c r="U6661">
        <v>77.170326232910156</v>
      </c>
      <c r="V6661">
        <v>104.5</v>
      </c>
      <c r="W6661">
        <v>80.297386169433594</v>
      </c>
    </row>
    <row r="6662" spans="1:23" x14ac:dyDescent="0.25">
      <c r="A6662" t="s">
        <v>79</v>
      </c>
      <c r="B6662" t="s">
        <v>100</v>
      </c>
      <c r="C6662" t="s">
        <v>106</v>
      </c>
      <c r="D6662" t="s">
        <v>64</v>
      </c>
      <c r="E6662" t="s">
        <v>114</v>
      </c>
      <c r="F6662">
        <v>13</v>
      </c>
      <c r="G6662">
        <v>356.75613403320312</v>
      </c>
      <c r="H6662">
        <v>362.4385986328125</v>
      </c>
      <c r="I6662">
        <v>-5.6824684143066406</v>
      </c>
      <c r="J6662">
        <v>-1.5928158536553383E-2</v>
      </c>
      <c r="K6662">
        <v>-22.29096794128418</v>
      </c>
      <c r="L6662">
        <v>-12.478531837463379</v>
      </c>
      <c r="M6662">
        <v>-5.6824684143066406</v>
      </c>
      <c r="N6662">
        <v>1.1135947704315186</v>
      </c>
      <c r="O6662">
        <v>10.926030158996582</v>
      </c>
      <c r="P6662">
        <v>-26.999246597290039</v>
      </c>
      <c r="Q6662">
        <v>15.634308815002441</v>
      </c>
      <c r="R6662">
        <v>107</v>
      </c>
      <c r="S6662">
        <v>167.95330810546875</v>
      </c>
      <c r="T6662">
        <v>12.959680557250977</v>
      </c>
      <c r="U6662">
        <v>77.170326232910156</v>
      </c>
      <c r="V6662">
        <v>104.5</v>
      </c>
      <c r="W6662">
        <v>84.744110107421875</v>
      </c>
    </row>
    <row r="6663" spans="1:23" x14ac:dyDescent="0.25">
      <c r="A6663" t="s">
        <v>79</v>
      </c>
      <c r="B6663" t="s">
        <v>100</v>
      </c>
      <c r="C6663" t="s">
        <v>106</v>
      </c>
      <c r="D6663" t="s">
        <v>64</v>
      </c>
      <c r="E6663" t="s">
        <v>114</v>
      </c>
      <c r="F6663">
        <v>14</v>
      </c>
      <c r="G6663">
        <v>358.25393676757812</v>
      </c>
      <c r="H6663">
        <v>353.63375854492187</v>
      </c>
      <c r="I6663">
        <v>4.6201906204223633</v>
      </c>
      <c r="J6663">
        <v>1.289641298353672E-2</v>
      </c>
      <c r="K6663">
        <v>-11.511862754821777</v>
      </c>
      <c r="L6663">
        <v>-1.9809147119522095</v>
      </c>
      <c r="M6663">
        <v>4.6201906204223633</v>
      </c>
      <c r="N6663">
        <v>11.221296310424805</v>
      </c>
      <c r="O6663">
        <v>20.752243041992187</v>
      </c>
      <c r="P6663">
        <v>-16.085075378417969</v>
      </c>
      <c r="Q6663">
        <v>25.325456619262695</v>
      </c>
      <c r="R6663">
        <v>107</v>
      </c>
      <c r="S6663">
        <v>158.45542907714844</v>
      </c>
      <c r="T6663">
        <v>12.587907791137695</v>
      </c>
      <c r="U6663">
        <v>77.170326232910156</v>
      </c>
      <c r="V6663">
        <v>104.5</v>
      </c>
      <c r="W6663">
        <v>87.726730346679688</v>
      </c>
    </row>
    <row r="6664" spans="1:23" x14ac:dyDescent="0.25">
      <c r="A6664" t="s">
        <v>79</v>
      </c>
      <c r="B6664" t="s">
        <v>100</v>
      </c>
      <c r="C6664" t="s">
        <v>106</v>
      </c>
      <c r="D6664" t="s">
        <v>64</v>
      </c>
      <c r="E6664" t="s">
        <v>114</v>
      </c>
      <c r="F6664">
        <v>15</v>
      </c>
      <c r="G6664">
        <v>353.32644653320312</v>
      </c>
      <c r="H6664">
        <v>309.23785400390625</v>
      </c>
      <c r="I6664">
        <v>44.088596343994141</v>
      </c>
      <c r="J6664">
        <v>0.12478148192167282</v>
      </c>
      <c r="K6664">
        <v>24.716302871704102</v>
      </c>
      <c r="L6664">
        <v>36.161609649658203</v>
      </c>
      <c r="M6664">
        <v>44.088596343994141</v>
      </c>
      <c r="N6664">
        <v>52.015583038330078</v>
      </c>
      <c r="O6664">
        <v>63.460887908935547</v>
      </c>
      <c r="P6664">
        <v>19.224527359008789</v>
      </c>
      <c r="Q6664">
        <v>68.952667236328125</v>
      </c>
      <c r="R6664">
        <v>107</v>
      </c>
      <c r="S6664">
        <v>228.50193786621094</v>
      </c>
      <c r="T6664">
        <v>15.116280555725098</v>
      </c>
      <c r="U6664">
        <v>77.170326232910156</v>
      </c>
      <c r="V6664">
        <v>104.5</v>
      </c>
      <c r="W6664">
        <v>89.242431640625</v>
      </c>
    </row>
    <row r="6665" spans="1:23" x14ac:dyDescent="0.25">
      <c r="A6665" t="s">
        <v>79</v>
      </c>
      <c r="B6665" t="s">
        <v>100</v>
      </c>
      <c r="C6665" t="s">
        <v>106</v>
      </c>
      <c r="D6665" t="s">
        <v>64</v>
      </c>
      <c r="E6665" t="s">
        <v>114</v>
      </c>
      <c r="F6665">
        <v>16</v>
      </c>
      <c r="G6665">
        <v>347.87094116210937</v>
      </c>
      <c r="H6665">
        <v>303.8585205078125</v>
      </c>
      <c r="I6665">
        <v>44.012435913085938</v>
      </c>
      <c r="J6665">
        <v>0.12651944160461426</v>
      </c>
      <c r="K6665">
        <v>22.270263671875</v>
      </c>
      <c r="L6665">
        <v>35.115715026855469</v>
      </c>
      <c r="M6665">
        <v>44.012435913085938</v>
      </c>
      <c r="N6665">
        <v>52.909156799316406</v>
      </c>
      <c r="O6665">
        <v>65.754608154296875</v>
      </c>
      <c r="P6665">
        <v>16.106658935546875</v>
      </c>
      <c r="Q6665">
        <v>71.918212890625</v>
      </c>
      <c r="R6665">
        <v>107</v>
      </c>
      <c r="S6665">
        <v>287.82846069335937</v>
      </c>
      <c r="T6665">
        <v>16.965507507324219</v>
      </c>
      <c r="U6665">
        <v>77.170326232910156</v>
      </c>
      <c r="V6665">
        <v>104.5</v>
      </c>
      <c r="W6665">
        <v>89.369338989257813</v>
      </c>
    </row>
    <row r="6666" spans="1:23" x14ac:dyDescent="0.25">
      <c r="A6666" t="s">
        <v>79</v>
      </c>
      <c r="B6666" t="s">
        <v>100</v>
      </c>
      <c r="C6666" t="s">
        <v>106</v>
      </c>
      <c r="D6666" t="s">
        <v>64</v>
      </c>
      <c r="E6666" t="s">
        <v>114</v>
      </c>
      <c r="F6666">
        <v>17</v>
      </c>
      <c r="G6666">
        <v>337.430419921875</v>
      </c>
      <c r="H6666">
        <v>295.97915649414062</v>
      </c>
      <c r="I6666">
        <v>41.451267242431641</v>
      </c>
      <c r="J6666">
        <v>0.122843898832798</v>
      </c>
      <c r="K6666">
        <v>19.770143508911133</v>
      </c>
      <c r="L6666">
        <v>32.579524993896484</v>
      </c>
      <c r="M6666">
        <v>41.451267242431641</v>
      </c>
      <c r="N6666">
        <v>50.323009490966797</v>
      </c>
      <c r="O6666">
        <v>63.132392883300781</v>
      </c>
      <c r="P6666">
        <v>13.623845100402832</v>
      </c>
      <c r="Q6666">
        <v>69.2786865234375</v>
      </c>
      <c r="R6666">
        <v>107</v>
      </c>
      <c r="S6666">
        <v>286.21435546875</v>
      </c>
      <c r="T6666">
        <v>16.917871475219727</v>
      </c>
      <c r="U6666">
        <v>77.170326232910156</v>
      </c>
      <c r="V6666">
        <v>104.5</v>
      </c>
      <c r="W6666">
        <v>89.013839721679688</v>
      </c>
    </row>
    <row r="6667" spans="1:23" x14ac:dyDescent="0.25">
      <c r="A6667" t="s">
        <v>79</v>
      </c>
      <c r="B6667" t="s">
        <v>100</v>
      </c>
      <c r="C6667" t="s">
        <v>106</v>
      </c>
      <c r="D6667" t="s">
        <v>64</v>
      </c>
      <c r="E6667" t="s">
        <v>114</v>
      </c>
      <c r="F6667">
        <v>18</v>
      </c>
      <c r="G6667">
        <v>330.79574584960937</v>
      </c>
      <c r="H6667">
        <v>285.78952026367187</v>
      </c>
      <c r="I6667">
        <v>45.006221771240234</v>
      </c>
      <c r="J6667">
        <v>0.13605441153049469</v>
      </c>
      <c r="K6667">
        <v>25.633060455322266</v>
      </c>
      <c r="L6667">
        <v>37.078880310058594</v>
      </c>
      <c r="M6667">
        <v>45.006221771240234</v>
      </c>
      <c r="N6667">
        <v>52.933563232421875</v>
      </c>
      <c r="O6667">
        <v>64.379379272460938</v>
      </c>
      <c r="P6667">
        <v>20.14103889465332</v>
      </c>
      <c r="Q6667">
        <v>69.871406555175781</v>
      </c>
      <c r="R6667">
        <v>107</v>
      </c>
      <c r="S6667">
        <v>228.52239990234375</v>
      </c>
      <c r="T6667">
        <v>15.116957664489746</v>
      </c>
      <c r="U6667">
        <v>77.170326232910156</v>
      </c>
      <c r="V6667">
        <v>104.5</v>
      </c>
      <c r="W6667">
        <v>87.549530029296875</v>
      </c>
    </row>
    <row r="6668" spans="1:23" x14ac:dyDescent="0.25">
      <c r="A6668" t="s">
        <v>79</v>
      </c>
      <c r="B6668" t="s">
        <v>100</v>
      </c>
      <c r="C6668" t="s">
        <v>106</v>
      </c>
      <c r="D6668" t="s">
        <v>64</v>
      </c>
      <c r="E6668" t="s">
        <v>114</v>
      </c>
      <c r="F6668">
        <v>19</v>
      </c>
      <c r="G6668">
        <v>326.99798583984375</v>
      </c>
      <c r="H6668">
        <v>298.81430053710937</v>
      </c>
      <c r="I6668">
        <v>28.183679580688477</v>
      </c>
      <c r="J6668">
        <v>8.6189150810241699E-2</v>
      </c>
      <c r="K6668">
        <v>9.5264568328857422</v>
      </c>
      <c r="L6668">
        <v>20.549295425415039</v>
      </c>
      <c r="M6668">
        <v>28.183679580688477</v>
      </c>
      <c r="N6668">
        <v>35.818065643310547</v>
      </c>
      <c r="O6668">
        <v>46.840904235839844</v>
      </c>
      <c r="P6668">
        <v>4.2373929023742676</v>
      </c>
      <c r="Q6668">
        <v>52.129966735839844</v>
      </c>
      <c r="R6668">
        <v>107</v>
      </c>
      <c r="S6668">
        <v>211.9443359375</v>
      </c>
      <c r="T6668">
        <v>14.558308601379395</v>
      </c>
      <c r="U6668">
        <v>77.170326232910156</v>
      </c>
      <c r="V6668">
        <v>104.5</v>
      </c>
      <c r="W6668">
        <v>86.392524719238281</v>
      </c>
    </row>
    <row r="6669" spans="1:23" x14ac:dyDescent="0.25">
      <c r="A6669" t="s">
        <v>79</v>
      </c>
      <c r="B6669" t="s">
        <v>100</v>
      </c>
      <c r="C6669" t="s">
        <v>106</v>
      </c>
      <c r="D6669" t="s">
        <v>64</v>
      </c>
      <c r="E6669" t="s">
        <v>114</v>
      </c>
      <c r="F6669">
        <v>20</v>
      </c>
      <c r="G6669">
        <v>324.09555053710938</v>
      </c>
      <c r="H6669">
        <v>312.02383422851562</v>
      </c>
      <c r="I6669">
        <v>12.071714401245117</v>
      </c>
      <c r="J6669">
        <v>3.7247393280267715E-2</v>
      </c>
      <c r="K6669">
        <v>-4.4589657783508301</v>
      </c>
      <c r="L6669">
        <v>5.3074941635131836</v>
      </c>
      <c r="M6669">
        <v>12.071714401245117</v>
      </c>
      <c r="N6669">
        <v>18.835935592651367</v>
      </c>
      <c r="O6669">
        <v>28.602394104003906</v>
      </c>
      <c r="P6669">
        <v>-9.1451835632324219</v>
      </c>
      <c r="Q6669">
        <v>33.288612365722656</v>
      </c>
      <c r="R6669">
        <v>107</v>
      </c>
      <c r="S6669">
        <v>166.38311767578125</v>
      </c>
      <c r="T6669">
        <v>12.898958206176758</v>
      </c>
      <c r="U6669">
        <v>77.170326232910156</v>
      </c>
      <c r="V6669">
        <v>104.5</v>
      </c>
      <c r="W6669">
        <v>84.410934448242188</v>
      </c>
    </row>
    <row r="6670" spans="1:23" x14ac:dyDescent="0.25">
      <c r="A6670" t="s">
        <v>79</v>
      </c>
      <c r="B6670" t="s">
        <v>100</v>
      </c>
      <c r="C6670" t="s">
        <v>106</v>
      </c>
      <c r="D6670" t="s">
        <v>64</v>
      </c>
      <c r="E6670" t="s">
        <v>114</v>
      </c>
      <c r="F6670">
        <v>21</v>
      </c>
      <c r="G6670">
        <v>321.55966186523437</v>
      </c>
      <c r="H6670">
        <v>316.27102661132812</v>
      </c>
      <c r="I6670">
        <v>5.2886257171630859</v>
      </c>
      <c r="J6670">
        <v>1.64467953145504E-2</v>
      </c>
      <c r="K6670">
        <v>-12.281745910644531</v>
      </c>
      <c r="L6670">
        <v>-1.9010279178619385</v>
      </c>
      <c r="M6670">
        <v>5.2886257171630859</v>
      </c>
      <c r="N6670">
        <v>12.478279113769531</v>
      </c>
      <c r="O6670">
        <v>22.858997344970703</v>
      </c>
      <c r="P6670">
        <v>-17.262701034545898</v>
      </c>
      <c r="Q6670">
        <v>27.83995246887207</v>
      </c>
      <c r="R6670">
        <v>107</v>
      </c>
      <c r="S6670">
        <v>187.97052001953125</v>
      </c>
      <c r="T6670">
        <v>13.710233688354492</v>
      </c>
      <c r="U6670">
        <v>77.170326232910156</v>
      </c>
      <c r="V6670">
        <v>104.5</v>
      </c>
      <c r="W6670">
        <v>80.920280456542969</v>
      </c>
    </row>
    <row r="6671" spans="1:23" x14ac:dyDescent="0.25">
      <c r="A6671" t="s">
        <v>79</v>
      </c>
      <c r="B6671" t="s">
        <v>100</v>
      </c>
      <c r="C6671" t="s">
        <v>106</v>
      </c>
      <c r="D6671" t="s">
        <v>64</v>
      </c>
      <c r="E6671" t="s">
        <v>114</v>
      </c>
      <c r="F6671">
        <v>22</v>
      </c>
      <c r="G6671">
        <v>311.45623779296875</v>
      </c>
      <c r="H6671">
        <v>307.91644287109375</v>
      </c>
      <c r="I6671">
        <v>3.5397820472717285</v>
      </c>
      <c r="J6671">
        <v>1.1365262791514397E-2</v>
      </c>
      <c r="K6671">
        <v>-13.135848045349121</v>
      </c>
      <c r="L6671">
        <v>-3.2837505340576172</v>
      </c>
      <c r="M6671">
        <v>3.5397820472717285</v>
      </c>
      <c r="N6671">
        <v>10.363314628601074</v>
      </c>
      <c r="O6671">
        <v>20.215412139892578</v>
      </c>
      <c r="P6671">
        <v>-17.863157272338867</v>
      </c>
      <c r="Q6671">
        <v>24.942720413208008</v>
      </c>
      <c r="R6671">
        <v>107</v>
      </c>
      <c r="S6671">
        <v>169.31378173828125</v>
      </c>
      <c r="T6671">
        <v>13.012063026428223</v>
      </c>
      <c r="U6671">
        <v>77.170326232910156</v>
      </c>
      <c r="V6671">
        <v>104.5</v>
      </c>
      <c r="W6671">
        <v>77.169624328613281</v>
      </c>
    </row>
    <row r="6672" spans="1:23" x14ac:dyDescent="0.25">
      <c r="A6672" t="s">
        <v>79</v>
      </c>
      <c r="B6672" t="s">
        <v>100</v>
      </c>
      <c r="C6672" t="s">
        <v>106</v>
      </c>
      <c r="D6672" t="s">
        <v>64</v>
      </c>
      <c r="E6672" t="s">
        <v>114</v>
      </c>
      <c r="F6672">
        <v>23</v>
      </c>
      <c r="G6672">
        <v>309.2791748046875</v>
      </c>
      <c r="H6672">
        <v>308.37185668945312</v>
      </c>
      <c r="I6672">
        <v>0.90730935335159302</v>
      </c>
      <c r="J6672">
        <v>2.9336258303374052E-3</v>
      </c>
      <c r="K6672">
        <v>-15.506564140319824</v>
      </c>
      <c r="L6672">
        <v>-5.8091144561767578</v>
      </c>
      <c r="M6672">
        <v>0.90730935335159302</v>
      </c>
      <c r="N6672">
        <v>7.6237335205078125</v>
      </c>
      <c r="O6672">
        <v>17.321182250976562</v>
      </c>
      <c r="P6672">
        <v>-20.159669876098633</v>
      </c>
      <c r="Q6672">
        <v>21.974288940429688</v>
      </c>
      <c r="R6672">
        <v>107</v>
      </c>
      <c r="S6672">
        <v>164.04008483886719</v>
      </c>
      <c r="T6672">
        <v>12.80781364440918</v>
      </c>
      <c r="U6672">
        <v>77.170326232910156</v>
      </c>
      <c r="V6672">
        <v>104.5</v>
      </c>
      <c r="W6672">
        <v>74.972709655761719</v>
      </c>
    </row>
    <row r="6673" spans="1:23" x14ac:dyDescent="0.25">
      <c r="A6673" t="s">
        <v>79</v>
      </c>
      <c r="B6673" t="s">
        <v>100</v>
      </c>
      <c r="C6673" t="s">
        <v>106</v>
      </c>
      <c r="D6673" t="s">
        <v>64</v>
      </c>
      <c r="E6673" t="s">
        <v>114</v>
      </c>
      <c r="F6673">
        <v>24</v>
      </c>
      <c r="G6673">
        <v>299.19320678710937</v>
      </c>
      <c r="H6673">
        <v>293.9110107421875</v>
      </c>
      <c r="I6673">
        <v>5.2821898460388184</v>
      </c>
      <c r="J6673">
        <v>1.7654778435826302E-2</v>
      </c>
      <c r="K6673">
        <v>-8.1894474029541016</v>
      </c>
      <c r="L6673">
        <v>-0.23029488325119019</v>
      </c>
      <c r="M6673">
        <v>5.2821898460388184</v>
      </c>
      <c r="N6673">
        <v>10.794674873352051</v>
      </c>
      <c r="O6673">
        <v>18.753826141357422</v>
      </c>
      <c r="P6673">
        <v>-12.008469581604004</v>
      </c>
      <c r="Q6673">
        <v>22.572849273681641</v>
      </c>
      <c r="R6673">
        <v>107</v>
      </c>
      <c r="S6673">
        <v>110.50160217285156</v>
      </c>
      <c r="T6673">
        <v>10.511974334716797</v>
      </c>
      <c r="U6673">
        <v>77.170326232910156</v>
      </c>
      <c r="V6673">
        <v>104.5</v>
      </c>
      <c r="W6673">
        <v>73.589248657226562</v>
      </c>
    </row>
    <row r="6674" spans="1:23" x14ac:dyDescent="0.25">
      <c r="A6674" t="s">
        <v>79</v>
      </c>
      <c r="B6674" t="s">
        <v>100</v>
      </c>
      <c r="C6674" t="s">
        <v>106</v>
      </c>
      <c r="D6674" t="s">
        <v>64</v>
      </c>
      <c r="E6674" t="s">
        <v>115</v>
      </c>
      <c r="F6674">
        <v>1</v>
      </c>
      <c r="G6674">
        <v>223.56437683105469</v>
      </c>
      <c r="H6674">
        <v>221.51692199707031</v>
      </c>
      <c r="I6674">
        <v>2.0474634170532227</v>
      </c>
      <c r="J6674">
        <v>9.1582722961902618E-3</v>
      </c>
      <c r="K6674">
        <v>-16.400981903076172</v>
      </c>
      <c r="L6674">
        <v>-5.501490592956543</v>
      </c>
      <c r="M6674">
        <v>2.0474634170532227</v>
      </c>
      <c r="N6674">
        <v>9.5964174270629883</v>
      </c>
      <c r="O6674">
        <v>20.495908737182617</v>
      </c>
      <c r="P6674">
        <v>-21.630859375</v>
      </c>
      <c r="Q6674">
        <v>25.725786209106445</v>
      </c>
      <c r="R6674">
        <v>107</v>
      </c>
      <c r="S6674">
        <v>207.22749328613281</v>
      </c>
      <c r="T6674">
        <v>14.395398139953613</v>
      </c>
      <c r="U6674">
        <v>76.39739990234375</v>
      </c>
      <c r="V6674">
        <v>93.099998474121094</v>
      </c>
      <c r="W6674">
        <v>71.4609375</v>
      </c>
    </row>
    <row r="6675" spans="1:23" x14ac:dyDescent="0.25">
      <c r="A6675" t="s">
        <v>79</v>
      </c>
      <c r="B6675" t="s">
        <v>100</v>
      </c>
      <c r="C6675" t="s">
        <v>106</v>
      </c>
      <c r="D6675" t="s">
        <v>64</v>
      </c>
      <c r="E6675" t="s">
        <v>115</v>
      </c>
      <c r="F6675">
        <v>2</v>
      </c>
      <c r="G6675">
        <v>226.99247741699219</v>
      </c>
      <c r="H6675">
        <v>222.42466735839844</v>
      </c>
      <c r="I6675">
        <v>4.5678110122680664</v>
      </c>
      <c r="J6675">
        <v>2.0123181864619255E-2</v>
      </c>
      <c r="K6675">
        <v>-12.039644241333008</v>
      </c>
      <c r="L6675">
        <v>-2.2278249263763428</v>
      </c>
      <c r="M6675">
        <v>4.5678110122680664</v>
      </c>
      <c r="N6675">
        <v>11.363447189331055</v>
      </c>
      <c r="O6675">
        <v>21.175266265869141</v>
      </c>
      <c r="P6675">
        <v>-16.747627258300781</v>
      </c>
      <c r="Q6675">
        <v>25.883249282836914</v>
      </c>
      <c r="R6675">
        <v>107</v>
      </c>
      <c r="S6675">
        <v>167.93220520019531</v>
      </c>
      <c r="T6675">
        <v>12.958866119384766</v>
      </c>
      <c r="U6675">
        <v>76.39739990234375</v>
      </c>
      <c r="V6675">
        <v>93.099998474121094</v>
      </c>
      <c r="W6675">
        <v>70.273834228515625</v>
      </c>
    </row>
    <row r="6676" spans="1:23" x14ac:dyDescent="0.25">
      <c r="A6676" t="s">
        <v>79</v>
      </c>
      <c r="B6676" t="s">
        <v>100</v>
      </c>
      <c r="C6676" t="s">
        <v>106</v>
      </c>
      <c r="D6676" t="s">
        <v>64</v>
      </c>
      <c r="E6676" t="s">
        <v>115</v>
      </c>
      <c r="F6676">
        <v>3</v>
      </c>
      <c r="G6676">
        <v>231.38809204101563</v>
      </c>
      <c r="H6676">
        <v>227.02728271484375</v>
      </c>
      <c r="I6676">
        <v>4.3607935905456543</v>
      </c>
      <c r="J6676">
        <v>1.8846232444047928E-2</v>
      </c>
      <c r="K6676">
        <v>-11.131901741027832</v>
      </c>
      <c r="L6676">
        <v>-1.978691577911377</v>
      </c>
      <c r="M6676">
        <v>4.3607935905456543</v>
      </c>
      <c r="N6676">
        <v>10.700278282165527</v>
      </c>
      <c r="O6676">
        <v>19.853488922119141</v>
      </c>
      <c r="P6676">
        <v>-15.52386474609375</v>
      </c>
      <c r="Q6676">
        <v>24.245452880859375</v>
      </c>
      <c r="R6676">
        <v>107</v>
      </c>
      <c r="S6676">
        <v>146.14427185058594</v>
      </c>
      <c r="T6676">
        <v>12.089014053344727</v>
      </c>
      <c r="U6676">
        <v>76.39739990234375</v>
      </c>
      <c r="V6676">
        <v>93.099998474121094</v>
      </c>
      <c r="W6676">
        <v>69.415695190429687</v>
      </c>
    </row>
    <row r="6677" spans="1:23" x14ac:dyDescent="0.25">
      <c r="A6677" t="s">
        <v>79</v>
      </c>
      <c r="B6677" t="s">
        <v>100</v>
      </c>
      <c r="C6677" t="s">
        <v>106</v>
      </c>
      <c r="D6677" t="s">
        <v>64</v>
      </c>
      <c r="E6677" t="s">
        <v>115</v>
      </c>
      <c r="F6677">
        <v>4</v>
      </c>
      <c r="G6677">
        <v>229.53779602050781</v>
      </c>
      <c r="H6677">
        <v>232.772705078125</v>
      </c>
      <c r="I6677">
        <v>-3.2349081039428711</v>
      </c>
      <c r="J6677">
        <v>-1.4093139208853245E-2</v>
      </c>
      <c r="K6677">
        <v>-18.814540863037109</v>
      </c>
      <c r="L6677">
        <v>-9.6099681854248047</v>
      </c>
      <c r="M6677">
        <v>-3.2349081039428711</v>
      </c>
      <c r="N6677">
        <v>3.1401517391204834</v>
      </c>
      <c r="O6677">
        <v>12.344725608825684</v>
      </c>
      <c r="P6677">
        <v>-23.231151580810547</v>
      </c>
      <c r="Q6677">
        <v>16.761335372924805</v>
      </c>
      <c r="R6677">
        <v>107</v>
      </c>
      <c r="S6677">
        <v>147.78907775878906</v>
      </c>
      <c r="T6677">
        <v>12.156852722167969</v>
      </c>
      <c r="U6677">
        <v>76.39739990234375</v>
      </c>
      <c r="V6677">
        <v>93.099998474121094</v>
      </c>
      <c r="W6677">
        <v>68.701126098632812</v>
      </c>
    </row>
    <row r="6678" spans="1:23" x14ac:dyDescent="0.25">
      <c r="A6678" t="s">
        <v>79</v>
      </c>
      <c r="B6678" t="s">
        <v>100</v>
      </c>
      <c r="C6678" t="s">
        <v>106</v>
      </c>
      <c r="D6678" t="s">
        <v>64</v>
      </c>
      <c r="E6678" t="s">
        <v>115</v>
      </c>
      <c r="F6678">
        <v>5</v>
      </c>
      <c r="G6678">
        <v>244.95259094238281</v>
      </c>
      <c r="H6678">
        <v>255.30580139160156</v>
      </c>
      <c r="I6678">
        <v>-10.35319709777832</v>
      </c>
      <c r="J6678">
        <v>-4.2266126722097397E-2</v>
      </c>
      <c r="K6678">
        <v>-25.673370361328125</v>
      </c>
      <c r="L6678">
        <v>-16.622087478637695</v>
      </c>
      <c r="M6678">
        <v>-10.35319709777832</v>
      </c>
      <c r="N6678">
        <v>-4.0843062400817871</v>
      </c>
      <c r="O6678">
        <v>4.9669771194458008</v>
      </c>
      <c r="P6678">
        <v>-30.016427993774414</v>
      </c>
      <c r="Q6678">
        <v>9.3100337982177734</v>
      </c>
      <c r="R6678">
        <v>107</v>
      </c>
      <c r="S6678">
        <v>142.90757751464844</v>
      </c>
      <c r="T6678">
        <v>11.954395294189453</v>
      </c>
      <c r="U6678">
        <v>76.39739990234375</v>
      </c>
      <c r="V6678">
        <v>93.099998474121094</v>
      </c>
      <c r="W6678">
        <v>68.108505249023438</v>
      </c>
    </row>
    <row r="6679" spans="1:23" x14ac:dyDescent="0.25">
      <c r="A6679" t="s">
        <v>79</v>
      </c>
      <c r="B6679" t="s">
        <v>100</v>
      </c>
      <c r="C6679" t="s">
        <v>106</v>
      </c>
      <c r="D6679" t="s">
        <v>64</v>
      </c>
      <c r="E6679" t="s">
        <v>115</v>
      </c>
      <c r="F6679">
        <v>6</v>
      </c>
      <c r="G6679">
        <v>275.06201171875</v>
      </c>
      <c r="H6679">
        <v>278.51223754882812</v>
      </c>
      <c r="I6679">
        <v>-3.4502160549163818</v>
      </c>
      <c r="J6679">
        <v>-1.2543411925435066E-2</v>
      </c>
      <c r="K6679">
        <v>-16.99421501159668</v>
      </c>
      <c r="L6679">
        <v>-8.9923105239868164</v>
      </c>
      <c r="M6679">
        <v>-3.4502160549163818</v>
      </c>
      <c r="N6679">
        <v>2.0918784141540527</v>
      </c>
      <c r="O6679">
        <v>10.093782424926758</v>
      </c>
      <c r="P6679">
        <v>-20.833749771118164</v>
      </c>
      <c r="Q6679">
        <v>13.933318138122559</v>
      </c>
      <c r="R6679">
        <v>107</v>
      </c>
      <c r="S6679">
        <v>111.69188690185547</v>
      </c>
      <c r="T6679">
        <v>10.568438529968262</v>
      </c>
      <c r="U6679">
        <v>76.39739990234375</v>
      </c>
      <c r="V6679">
        <v>93.099998474121094</v>
      </c>
      <c r="W6679">
        <v>67.576164245605469</v>
      </c>
    </row>
    <row r="6680" spans="1:23" x14ac:dyDescent="0.25">
      <c r="A6680" t="s">
        <v>79</v>
      </c>
      <c r="B6680" t="s">
        <v>100</v>
      </c>
      <c r="C6680" t="s">
        <v>106</v>
      </c>
      <c r="D6680" t="s">
        <v>64</v>
      </c>
      <c r="E6680" t="s">
        <v>115</v>
      </c>
      <c r="F6680">
        <v>7</v>
      </c>
      <c r="G6680">
        <v>322.4669189453125</v>
      </c>
      <c r="H6680">
        <v>307.210205078125</v>
      </c>
      <c r="I6680">
        <v>15.256729125976563</v>
      </c>
      <c r="J6680">
        <v>4.731253907084465E-2</v>
      </c>
      <c r="K6680">
        <v>0.68353128433227539</v>
      </c>
      <c r="L6680">
        <v>9.2934942245483398</v>
      </c>
      <c r="M6680">
        <v>15.256729125976563</v>
      </c>
      <c r="N6680">
        <v>21.219963073730469</v>
      </c>
      <c r="O6680">
        <v>29.829927444458008</v>
      </c>
      <c r="P6680">
        <v>-3.4477677345275879</v>
      </c>
      <c r="Q6680">
        <v>33.961227416992188</v>
      </c>
      <c r="R6680">
        <v>107</v>
      </c>
      <c r="S6680">
        <v>129.31161499023437</v>
      </c>
      <c r="T6680">
        <v>11.371526718139648</v>
      </c>
      <c r="U6680">
        <v>76.39739990234375</v>
      </c>
      <c r="V6680">
        <v>93.099998474121094</v>
      </c>
      <c r="W6680">
        <v>67.054862976074219</v>
      </c>
    </row>
    <row r="6681" spans="1:23" x14ac:dyDescent="0.25">
      <c r="A6681" t="s">
        <v>79</v>
      </c>
      <c r="B6681" t="s">
        <v>100</v>
      </c>
      <c r="C6681" t="s">
        <v>106</v>
      </c>
      <c r="D6681" t="s">
        <v>64</v>
      </c>
      <c r="E6681" t="s">
        <v>115</v>
      </c>
      <c r="F6681">
        <v>8</v>
      </c>
      <c r="G6681">
        <v>344.70443725585937</v>
      </c>
      <c r="H6681">
        <v>329.92166137695312</v>
      </c>
      <c r="I6681">
        <v>14.782766342163086</v>
      </c>
      <c r="J6681">
        <v>4.2885337024927139E-2</v>
      </c>
      <c r="K6681">
        <v>-0.43204328417778015</v>
      </c>
      <c r="L6681">
        <v>8.5569896697998047</v>
      </c>
      <c r="M6681">
        <v>14.782766342163086</v>
      </c>
      <c r="N6681">
        <v>21.008543014526367</v>
      </c>
      <c r="O6681">
        <v>29.997575759887695</v>
      </c>
      <c r="P6681">
        <v>-4.7452301979064941</v>
      </c>
      <c r="Q6681">
        <v>34.310764312744141</v>
      </c>
      <c r="R6681">
        <v>107</v>
      </c>
      <c r="S6681">
        <v>140.94862365722656</v>
      </c>
      <c r="T6681">
        <v>11.87217903137207</v>
      </c>
      <c r="U6681">
        <v>76.39739990234375</v>
      </c>
      <c r="V6681">
        <v>93.099998474121094</v>
      </c>
      <c r="W6681">
        <v>67.158218383789063</v>
      </c>
    </row>
    <row r="6682" spans="1:23" x14ac:dyDescent="0.25">
      <c r="A6682" t="s">
        <v>79</v>
      </c>
      <c r="B6682" t="s">
        <v>100</v>
      </c>
      <c r="C6682" t="s">
        <v>106</v>
      </c>
      <c r="D6682" t="s">
        <v>64</v>
      </c>
      <c r="E6682" t="s">
        <v>115</v>
      </c>
      <c r="F6682">
        <v>9</v>
      </c>
      <c r="G6682">
        <v>349.88967895507812</v>
      </c>
      <c r="H6682">
        <v>337.3328857421875</v>
      </c>
      <c r="I6682">
        <v>12.556792259216309</v>
      </c>
      <c r="J6682">
        <v>3.5887859761714935E-2</v>
      </c>
      <c r="K6682">
        <v>-4.2160754203796387</v>
      </c>
      <c r="L6682">
        <v>5.6934704780578613</v>
      </c>
      <c r="M6682">
        <v>12.556792259216309</v>
      </c>
      <c r="N6682">
        <v>19.420114517211914</v>
      </c>
      <c r="O6682">
        <v>29.329660415649414</v>
      </c>
      <c r="P6682">
        <v>-8.9709501266479492</v>
      </c>
      <c r="Q6682">
        <v>34.08453369140625</v>
      </c>
      <c r="R6682">
        <v>107</v>
      </c>
      <c r="S6682">
        <v>171.29412841796875</v>
      </c>
      <c r="T6682">
        <v>13.08793830871582</v>
      </c>
      <c r="U6682">
        <v>76.39739990234375</v>
      </c>
      <c r="V6682">
        <v>93.099998474121094</v>
      </c>
      <c r="W6682">
        <v>68.984481811523438</v>
      </c>
    </row>
    <row r="6683" spans="1:23" x14ac:dyDescent="0.25">
      <c r="A6683" t="s">
        <v>79</v>
      </c>
      <c r="B6683" t="s">
        <v>100</v>
      </c>
      <c r="C6683" t="s">
        <v>106</v>
      </c>
      <c r="D6683" t="s">
        <v>64</v>
      </c>
      <c r="E6683" t="s">
        <v>115</v>
      </c>
      <c r="F6683">
        <v>10</v>
      </c>
      <c r="G6683">
        <v>355.360107421875</v>
      </c>
      <c r="H6683">
        <v>353.87210083007812</v>
      </c>
      <c r="I6683">
        <v>1.4879746437072754</v>
      </c>
      <c r="J6683">
        <v>4.1872304864227772E-3</v>
      </c>
      <c r="K6683">
        <v>-13.243751525878906</v>
      </c>
      <c r="L6683">
        <v>-4.540128231048584</v>
      </c>
      <c r="M6683">
        <v>1.4879746437072754</v>
      </c>
      <c r="N6683">
        <v>7.5160775184631348</v>
      </c>
      <c r="O6683">
        <v>16.219699859619141</v>
      </c>
      <c r="P6683">
        <v>-17.419990539550781</v>
      </c>
      <c r="Q6683">
        <v>20.395940780639648</v>
      </c>
      <c r="R6683">
        <v>107</v>
      </c>
      <c r="S6683">
        <v>132.14024353027344</v>
      </c>
      <c r="T6683">
        <v>11.495226860046387</v>
      </c>
      <c r="U6683">
        <v>76.39739990234375</v>
      </c>
      <c r="V6683">
        <v>93.099998474121094</v>
      </c>
      <c r="W6683">
        <v>72.137847900390625</v>
      </c>
    </row>
    <row r="6684" spans="1:23" x14ac:dyDescent="0.25">
      <c r="A6684" t="s">
        <v>79</v>
      </c>
      <c r="B6684" t="s">
        <v>100</v>
      </c>
      <c r="C6684" t="s">
        <v>106</v>
      </c>
      <c r="D6684" t="s">
        <v>64</v>
      </c>
      <c r="E6684" t="s">
        <v>115</v>
      </c>
      <c r="F6684">
        <v>11</v>
      </c>
      <c r="G6684">
        <v>360.06903076171875</v>
      </c>
      <c r="H6684">
        <v>356.90811157226562</v>
      </c>
      <c r="I6684">
        <v>3.1609196662902832</v>
      </c>
      <c r="J6684">
        <v>8.7786493822932243E-3</v>
      </c>
      <c r="K6684">
        <v>-10.874011993408203</v>
      </c>
      <c r="L6684">
        <v>-2.5820605754852295</v>
      </c>
      <c r="M6684">
        <v>3.1609196662902832</v>
      </c>
      <c r="N6684">
        <v>8.903900146484375</v>
      </c>
      <c r="O6684">
        <v>17.195850372314453</v>
      </c>
      <c r="P6684">
        <v>-14.852720260620117</v>
      </c>
      <c r="Q6684">
        <v>21.174558639526367</v>
      </c>
      <c r="R6684">
        <v>107</v>
      </c>
      <c r="S6684">
        <v>119.93568420410156</v>
      </c>
      <c r="T6684">
        <v>10.951515197753906</v>
      </c>
      <c r="U6684">
        <v>76.39739990234375</v>
      </c>
      <c r="V6684">
        <v>93.099998474121094</v>
      </c>
      <c r="W6684">
        <v>75.932334899902344</v>
      </c>
    </row>
    <row r="6685" spans="1:23" x14ac:dyDescent="0.25">
      <c r="A6685" t="s">
        <v>79</v>
      </c>
      <c r="B6685" t="s">
        <v>100</v>
      </c>
      <c r="C6685" t="s">
        <v>106</v>
      </c>
      <c r="D6685" t="s">
        <v>64</v>
      </c>
      <c r="E6685" t="s">
        <v>115</v>
      </c>
      <c r="F6685">
        <v>12</v>
      </c>
      <c r="G6685">
        <v>357.52386474609375</v>
      </c>
      <c r="H6685">
        <v>344.386474609375</v>
      </c>
      <c r="I6685">
        <v>13.137405395507813</v>
      </c>
      <c r="J6685">
        <v>3.6745533347129822E-2</v>
      </c>
      <c r="K6685">
        <v>-1.6009007692337036</v>
      </c>
      <c r="L6685">
        <v>7.1066098213195801</v>
      </c>
      <c r="M6685">
        <v>13.137405395507813</v>
      </c>
      <c r="N6685">
        <v>19.168201446533203</v>
      </c>
      <c r="O6685">
        <v>27.875711441040039</v>
      </c>
      <c r="P6685">
        <v>-5.7790060043334961</v>
      </c>
      <c r="Q6685">
        <v>32.053817749023438</v>
      </c>
      <c r="R6685">
        <v>107</v>
      </c>
      <c r="S6685">
        <v>132.25831604003906</v>
      </c>
      <c r="T6685">
        <v>11.500361442565918</v>
      </c>
      <c r="U6685">
        <v>76.39739990234375</v>
      </c>
      <c r="V6685">
        <v>93.099998474121094</v>
      </c>
      <c r="W6685">
        <v>79.869903564453125</v>
      </c>
    </row>
    <row r="6686" spans="1:23" x14ac:dyDescent="0.25">
      <c r="A6686" t="s">
        <v>79</v>
      </c>
      <c r="B6686" t="s">
        <v>100</v>
      </c>
      <c r="C6686" t="s">
        <v>106</v>
      </c>
      <c r="D6686" t="s">
        <v>64</v>
      </c>
      <c r="E6686" t="s">
        <v>115</v>
      </c>
      <c r="F6686">
        <v>13</v>
      </c>
      <c r="G6686">
        <v>351.32864379882812</v>
      </c>
      <c r="H6686">
        <v>340.40536499023437</v>
      </c>
      <c r="I6686">
        <v>10.923246383666992</v>
      </c>
      <c r="J6686">
        <v>3.1091248616576195E-2</v>
      </c>
      <c r="K6686">
        <v>-3.5615315437316895</v>
      </c>
      <c r="L6686">
        <v>4.9961929321289062</v>
      </c>
      <c r="M6686">
        <v>10.923246383666992</v>
      </c>
      <c r="N6686">
        <v>16.850299835205078</v>
      </c>
      <c r="O6686">
        <v>25.408023834228516</v>
      </c>
      <c r="P6686">
        <v>-7.6677646636962891</v>
      </c>
      <c r="Q6686">
        <v>29.514257431030273</v>
      </c>
      <c r="R6686">
        <v>107</v>
      </c>
      <c r="S6686">
        <v>127.74723052978516</v>
      </c>
      <c r="T6686">
        <v>11.302532196044922</v>
      </c>
      <c r="U6686">
        <v>76.39739990234375</v>
      </c>
      <c r="V6686">
        <v>93.099998474121094</v>
      </c>
      <c r="W6686">
        <v>83.030838012695313</v>
      </c>
    </row>
    <row r="6687" spans="1:23" x14ac:dyDescent="0.25">
      <c r="A6687" t="s">
        <v>79</v>
      </c>
      <c r="B6687" t="s">
        <v>100</v>
      </c>
      <c r="C6687" t="s">
        <v>106</v>
      </c>
      <c r="D6687" t="s">
        <v>64</v>
      </c>
      <c r="E6687" t="s">
        <v>115</v>
      </c>
      <c r="F6687">
        <v>14</v>
      </c>
      <c r="G6687">
        <v>349.00234985351562</v>
      </c>
      <c r="H6687">
        <v>325.03140258789063</v>
      </c>
      <c r="I6687">
        <v>23.970951080322266</v>
      </c>
      <c r="J6687">
        <v>6.8684212863445282E-2</v>
      </c>
      <c r="K6687">
        <v>8.9993619918823242</v>
      </c>
      <c r="L6687">
        <v>17.844697952270508</v>
      </c>
      <c r="M6687">
        <v>23.970951080322266</v>
      </c>
      <c r="N6687">
        <v>30.097204208374023</v>
      </c>
      <c r="O6687">
        <v>38.942539215087891</v>
      </c>
      <c r="P6687">
        <v>4.755124568939209</v>
      </c>
      <c r="Q6687">
        <v>43.186779022216797</v>
      </c>
      <c r="R6687">
        <v>107</v>
      </c>
      <c r="S6687">
        <v>136.47830200195312</v>
      </c>
      <c r="T6687">
        <v>11.682393074035645</v>
      </c>
      <c r="U6687">
        <v>76.39739990234375</v>
      </c>
      <c r="V6687">
        <v>93.099998474121094</v>
      </c>
      <c r="W6687">
        <v>85.577568054199219</v>
      </c>
    </row>
    <row r="6688" spans="1:23" x14ac:dyDescent="0.25">
      <c r="A6688" t="s">
        <v>79</v>
      </c>
      <c r="B6688" t="s">
        <v>100</v>
      </c>
      <c r="C6688" t="s">
        <v>106</v>
      </c>
      <c r="D6688" t="s">
        <v>64</v>
      </c>
      <c r="E6688" t="s">
        <v>115</v>
      </c>
      <c r="F6688">
        <v>15</v>
      </c>
      <c r="G6688">
        <v>347.10934448242187</v>
      </c>
      <c r="H6688">
        <v>287.63937377929687</v>
      </c>
      <c r="I6688">
        <v>59.469978332519531</v>
      </c>
      <c r="J6688">
        <v>0.17132923007011414</v>
      </c>
      <c r="K6688">
        <v>40.22906494140625</v>
      </c>
      <c r="L6688">
        <v>51.596752166748047</v>
      </c>
      <c r="M6688">
        <v>59.469978332519531</v>
      </c>
      <c r="N6688">
        <v>67.34320068359375</v>
      </c>
      <c r="O6688">
        <v>78.710891723632812</v>
      </c>
      <c r="P6688">
        <v>34.7745361328125</v>
      </c>
      <c r="Q6688">
        <v>84.165420532226563</v>
      </c>
      <c r="R6688">
        <v>107</v>
      </c>
      <c r="S6688">
        <v>225.4130859375</v>
      </c>
      <c r="T6688">
        <v>15.013763427734375</v>
      </c>
      <c r="U6688">
        <v>76.39739990234375</v>
      </c>
      <c r="V6688">
        <v>93.099998474121094</v>
      </c>
      <c r="W6688">
        <v>86.60467529296875</v>
      </c>
    </row>
    <row r="6689" spans="1:23" x14ac:dyDescent="0.25">
      <c r="A6689" t="s">
        <v>79</v>
      </c>
      <c r="B6689" t="s">
        <v>100</v>
      </c>
      <c r="C6689" t="s">
        <v>106</v>
      </c>
      <c r="D6689" t="s">
        <v>64</v>
      </c>
      <c r="E6689" t="s">
        <v>115</v>
      </c>
      <c r="F6689">
        <v>16</v>
      </c>
      <c r="G6689">
        <v>342.0555419921875</v>
      </c>
      <c r="H6689">
        <v>279.03289794921875</v>
      </c>
      <c r="I6689">
        <v>63.022609710693359</v>
      </c>
      <c r="J6689">
        <v>0.1842467188835144</v>
      </c>
      <c r="K6689">
        <v>43.491054534912109</v>
      </c>
      <c r="L6689">
        <v>55.03045654296875</v>
      </c>
      <c r="M6689">
        <v>63.022609710693359</v>
      </c>
      <c r="N6689">
        <v>71.014762878417969</v>
      </c>
      <c r="O6689">
        <v>82.554168701171875</v>
      </c>
      <c r="P6689">
        <v>37.954128265380859</v>
      </c>
      <c r="Q6689">
        <v>88.091094970703125</v>
      </c>
      <c r="R6689">
        <v>107</v>
      </c>
      <c r="S6689">
        <v>232.27452087402344</v>
      </c>
      <c r="T6689">
        <v>15.240554809570312</v>
      </c>
      <c r="U6689">
        <v>76.39739990234375</v>
      </c>
      <c r="V6689">
        <v>93.099998474121094</v>
      </c>
      <c r="W6689">
        <v>86.633644104003906</v>
      </c>
    </row>
    <row r="6690" spans="1:23" x14ac:dyDescent="0.25">
      <c r="A6690" t="s">
        <v>79</v>
      </c>
      <c r="B6690" t="s">
        <v>100</v>
      </c>
      <c r="C6690" t="s">
        <v>106</v>
      </c>
      <c r="D6690" t="s">
        <v>64</v>
      </c>
      <c r="E6690" t="s">
        <v>115</v>
      </c>
      <c r="F6690">
        <v>17</v>
      </c>
      <c r="G6690">
        <v>334.50503540039062</v>
      </c>
      <c r="H6690">
        <v>269.75949096679687</v>
      </c>
      <c r="I6690">
        <v>64.74554443359375</v>
      </c>
      <c r="J6690">
        <v>0.19355626404285431</v>
      </c>
      <c r="K6690">
        <v>43.405162811279297</v>
      </c>
      <c r="L6690">
        <v>56.013233184814453</v>
      </c>
      <c r="M6690">
        <v>64.74554443359375</v>
      </c>
      <c r="N6690">
        <v>73.477851867675781</v>
      </c>
      <c r="O6690">
        <v>86.085922241210937</v>
      </c>
      <c r="P6690">
        <v>37.355464935302734</v>
      </c>
      <c r="Q6690">
        <v>92.135627746582031</v>
      </c>
      <c r="R6690">
        <v>107</v>
      </c>
      <c r="S6690">
        <v>277.28866577148437</v>
      </c>
      <c r="T6690">
        <v>16.651987075805664</v>
      </c>
      <c r="U6690">
        <v>76.39739990234375</v>
      </c>
      <c r="V6690">
        <v>93.099998474121094</v>
      </c>
      <c r="W6690">
        <v>86.788078308105469</v>
      </c>
    </row>
    <row r="6691" spans="1:23" x14ac:dyDescent="0.25">
      <c r="A6691" t="s">
        <v>79</v>
      </c>
      <c r="B6691" t="s">
        <v>100</v>
      </c>
      <c r="C6691" t="s">
        <v>106</v>
      </c>
      <c r="D6691" t="s">
        <v>64</v>
      </c>
      <c r="E6691" t="s">
        <v>115</v>
      </c>
      <c r="F6691">
        <v>18</v>
      </c>
      <c r="G6691">
        <v>320.01376342773437</v>
      </c>
      <c r="H6691">
        <v>270.10418701171875</v>
      </c>
      <c r="I6691">
        <v>49.909595489501953</v>
      </c>
      <c r="J6691">
        <v>0.15596078336238861</v>
      </c>
      <c r="K6691">
        <v>31.69123649597168</v>
      </c>
      <c r="L6691">
        <v>42.454792022705078</v>
      </c>
      <c r="M6691">
        <v>49.909595489501953</v>
      </c>
      <c r="N6691">
        <v>57.364398956298828</v>
      </c>
      <c r="O6691">
        <v>68.127952575683594</v>
      </c>
      <c r="P6691">
        <v>26.526584625244141</v>
      </c>
      <c r="Q6691">
        <v>73.292610168457031</v>
      </c>
      <c r="R6691">
        <v>107</v>
      </c>
      <c r="S6691">
        <v>202.09071350097656</v>
      </c>
      <c r="T6691">
        <v>14.215861320495605</v>
      </c>
      <c r="U6691">
        <v>76.39739990234375</v>
      </c>
      <c r="V6691">
        <v>93.099998474121094</v>
      </c>
      <c r="W6691">
        <v>86.911216735839844</v>
      </c>
    </row>
    <row r="6692" spans="1:23" x14ac:dyDescent="0.25">
      <c r="A6692" t="s">
        <v>79</v>
      </c>
      <c r="B6692" t="s">
        <v>100</v>
      </c>
      <c r="C6692" t="s">
        <v>106</v>
      </c>
      <c r="D6692" t="s">
        <v>64</v>
      </c>
      <c r="E6692" t="s">
        <v>115</v>
      </c>
      <c r="F6692">
        <v>19</v>
      </c>
      <c r="G6692">
        <v>315.216552734375</v>
      </c>
      <c r="H6692">
        <v>283.96282958984375</v>
      </c>
      <c r="I6692">
        <v>31.253725051879883</v>
      </c>
      <c r="J6692">
        <v>9.9150009453296661E-2</v>
      </c>
      <c r="K6692">
        <v>13.071840286254883</v>
      </c>
      <c r="L6692">
        <v>23.813844680786133</v>
      </c>
      <c r="M6692">
        <v>31.253725051879883</v>
      </c>
      <c r="N6692">
        <v>38.693603515625</v>
      </c>
      <c r="O6692">
        <v>49.43560791015625</v>
      </c>
      <c r="P6692">
        <v>7.9175291061401367</v>
      </c>
      <c r="Q6692">
        <v>54.589920043945313</v>
      </c>
      <c r="R6692">
        <v>107</v>
      </c>
      <c r="S6692">
        <v>201.28231811523437</v>
      </c>
      <c r="T6692">
        <v>14.187399864196777</v>
      </c>
      <c r="U6692">
        <v>76.39739990234375</v>
      </c>
      <c r="V6692">
        <v>93.099998474121094</v>
      </c>
      <c r="W6692">
        <v>85.54205322265625</v>
      </c>
    </row>
    <row r="6693" spans="1:23" x14ac:dyDescent="0.25">
      <c r="A6693" t="s">
        <v>79</v>
      </c>
      <c r="B6693" t="s">
        <v>100</v>
      </c>
      <c r="C6693" t="s">
        <v>106</v>
      </c>
      <c r="D6693" t="s">
        <v>64</v>
      </c>
      <c r="E6693" t="s">
        <v>115</v>
      </c>
      <c r="F6693">
        <v>20</v>
      </c>
      <c r="G6693">
        <v>316.00143432617187</v>
      </c>
      <c r="H6693">
        <v>289.73748779296875</v>
      </c>
      <c r="I6693">
        <v>26.263952255249023</v>
      </c>
      <c r="J6693">
        <v>8.3113394677639008E-2</v>
      </c>
      <c r="K6693">
        <v>8.306330680847168</v>
      </c>
      <c r="L6693">
        <v>18.915838241577148</v>
      </c>
      <c r="M6693">
        <v>26.263952255249023</v>
      </c>
      <c r="N6693">
        <v>33.612064361572266</v>
      </c>
      <c r="O6693">
        <v>44.221572875976563</v>
      </c>
      <c r="P6693">
        <v>3.2155947685241699</v>
      </c>
      <c r="Q6693">
        <v>49.312309265136719</v>
      </c>
      <c r="R6693">
        <v>107</v>
      </c>
      <c r="S6693">
        <v>196.34751892089844</v>
      </c>
      <c r="T6693">
        <v>14.012406349182129</v>
      </c>
      <c r="U6693">
        <v>76.39739990234375</v>
      </c>
      <c r="V6693">
        <v>93.099998474121094</v>
      </c>
      <c r="W6693">
        <v>83.203643798828125</v>
      </c>
    </row>
    <row r="6694" spans="1:23" x14ac:dyDescent="0.25">
      <c r="A6694" t="s">
        <v>79</v>
      </c>
      <c r="B6694" t="s">
        <v>100</v>
      </c>
      <c r="C6694" t="s">
        <v>106</v>
      </c>
      <c r="D6694" t="s">
        <v>64</v>
      </c>
      <c r="E6694" t="s">
        <v>115</v>
      </c>
      <c r="F6694">
        <v>21</v>
      </c>
      <c r="G6694">
        <v>313.09423828125</v>
      </c>
      <c r="H6694">
        <v>287.54962158203125</v>
      </c>
      <c r="I6694">
        <v>25.544607162475586</v>
      </c>
      <c r="J6694">
        <v>8.1587597727775574E-2</v>
      </c>
      <c r="K6694">
        <v>7.1005973815917969</v>
      </c>
      <c r="L6694">
        <v>17.997467041015625</v>
      </c>
      <c r="M6694">
        <v>25.544607162475586</v>
      </c>
      <c r="N6694">
        <v>33.091747283935547</v>
      </c>
      <c r="O6694">
        <v>43.988616943359375</v>
      </c>
      <c r="P6694">
        <v>1.8719769716262817</v>
      </c>
      <c r="Q6694">
        <v>49.217235565185547</v>
      </c>
      <c r="R6694">
        <v>107</v>
      </c>
      <c r="S6694">
        <v>207.12786865234375</v>
      </c>
      <c r="T6694">
        <v>14.391937255859375</v>
      </c>
      <c r="U6694">
        <v>76.39739990234375</v>
      </c>
      <c r="V6694">
        <v>93.099998474121094</v>
      </c>
      <c r="W6694">
        <v>79.877937316894531</v>
      </c>
    </row>
    <row r="6695" spans="1:23" x14ac:dyDescent="0.25">
      <c r="A6695" t="s">
        <v>79</v>
      </c>
      <c r="B6695" t="s">
        <v>100</v>
      </c>
      <c r="C6695" t="s">
        <v>106</v>
      </c>
      <c r="D6695" t="s">
        <v>64</v>
      </c>
      <c r="E6695" t="s">
        <v>115</v>
      </c>
      <c r="F6695">
        <v>22</v>
      </c>
      <c r="G6695">
        <v>300.62057495117187</v>
      </c>
      <c r="H6695">
        <v>284.32037353515625</v>
      </c>
      <c r="I6695">
        <v>16.300201416015625</v>
      </c>
      <c r="J6695">
        <v>5.4221842437982559E-2</v>
      </c>
      <c r="K6695">
        <v>-1.2028864622116089</v>
      </c>
      <c r="L6695">
        <v>9.1380796432495117</v>
      </c>
      <c r="M6695">
        <v>16.300201416015625</v>
      </c>
      <c r="N6695">
        <v>23.462322235107422</v>
      </c>
      <c r="O6695">
        <v>33.803287506103516</v>
      </c>
      <c r="P6695">
        <v>-6.1647686958312988</v>
      </c>
      <c r="Q6695">
        <v>38.765171051025391</v>
      </c>
      <c r="R6695">
        <v>107</v>
      </c>
      <c r="S6695">
        <v>186.53364562988281</v>
      </c>
      <c r="T6695">
        <v>13.657732009887695</v>
      </c>
      <c r="U6695">
        <v>76.39739990234375</v>
      </c>
      <c r="V6695">
        <v>93.099998474121094</v>
      </c>
      <c r="W6695">
        <v>77.202613830566406</v>
      </c>
    </row>
    <row r="6696" spans="1:23" x14ac:dyDescent="0.25">
      <c r="A6696" t="s">
        <v>79</v>
      </c>
      <c r="B6696" t="s">
        <v>100</v>
      </c>
      <c r="C6696" t="s">
        <v>106</v>
      </c>
      <c r="D6696" t="s">
        <v>64</v>
      </c>
      <c r="E6696" t="s">
        <v>115</v>
      </c>
      <c r="F6696">
        <v>23</v>
      </c>
      <c r="G6696">
        <v>292.31838989257812</v>
      </c>
      <c r="H6696">
        <v>278.00189208984375</v>
      </c>
      <c r="I6696">
        <v>14.316498756408691</v>
      </c>
      <c r="J6696">
        <v>4.8975702375173569E-2</v>
      </c>
      <c r="K6696">
        <v>-2.3044028282165527</v>
      </c>
      <c r="L6696">
        <v>7.5153603553771973</v>
      </c>
      <c r="M6696">
        <v>14.316498756408691</v>
      </c>
      <c r="N6696">
        <v>21.117637634277344</v>
      </c>
      <c r="O6696">
        <v>30.937400817871094</v>
      </c>
      <c r="P6696">
        <v>-7.016197681427002</v>
      </c>
      <c r="Q6696">
        <v>35.649196624755859</v>
      </c>
      <c r="R6696">
        <v>107</v>
      </c>
      <c r="S6696">
        <v>168.20426940917969</v>
      </c>
      <c r="T6696">
        <v>12.969358444213867</v>
      </c>
      <c r="U6696">
        <v>76.39739990234375</v>
      </c>
      <c r="V6696">
        <v>93.099998474121094</v>
      </c>
      <c r="W6696">
        <v>75.274948120117187</v>
      </c>
    </row>
    <row r="6697" spans="1:23" x14ac:dyDescent="0.25">
      <c r="A6697" t="s">
        <v>79</v>
      </c>
      <c r="B6697" t="s">
        <v>100</v>
      </c>
      <c r="C6697" t="s">
        <v>106</v>
      </c>
      <c r="D6697" t="s">
        <v>64</v>
      </c>
      <c r="E6697" t="s">
        <v>115</v>
      </c>
      <c r="F6697">
        <v>24</v>
      </c>
      <c r="G6697">
        <v>283.628173828125</v>
      </c>
      <c r="H6697">
        <v>275.724365234375</v>
      </c>
      <c r="I6697">
        <v>7.9037995338439941</v>
      </c>
      <c r="J6697">
        <v>2.786676399409771E-2</v>
      </c>
      <c r="K6697">
        <v>-8.1926183700561523</v>
      </c>
      <c r="L6697">
        <v>1.3172758817672729</v>
      </c>
      <c r="M6697">
        <v>7.9037995338439941</v>
      </c>
      <c r="N6697">
        <v>14.490323066711426</v>
      </c>
      <c r="O6697">
        <v>24.000217437744141</v>
      </c>
      <c r="P6697">
        <v>-12.755728721618652</v>
      </c>
      <c r="Q6697">
        <v>28.563327789306641</v>
      </c>
      <c r="R6697">
        <v>107</v>
      </c>
      <c r="S6697">
        <v>157.75614929199219</v>
      </c>
      <c r="T6697">
        <v>12.560101509094238</v>
      </c>
      <c r="U6697">
        <v>76.39739990234375</v>
      </c>
      <c r="V6697">
        <v>93.099998474121094</v>
      </c>
      <c r="W6697">
        <v>73.890007019042969</v>
      </c>
    </row>
    <row r="6698" spans="1:23" x14ac:dyDescent="0.25">
      <c r="A6698" t="s">
        <v>79</v>
      </c>
      <c r="B6698" t="s">
        <v>100</v>
      </c>
      <c r="C6698" t="s">
        <v>106</v>
      </c>
      <c r="D6698" t="s">
        <v>64</v>
      </c>
      <c r="E6698" t="s">
        <v>116</v>
      </c>
      <c r="F6698">
        <v>1</v>
      </c>
      <c r="G6698">
        <v>285.4158935546875</v>
      </c>
      <c r="H6698">
        <v>284.00131225585938</v>
      </c>
      <c r="I6698">
        <v>1.4146007299423218</v>
      </c>
      <c r="J6698">
        <v>4.9562789499759674E-3</v>
      </c>
      <c r="K6698">
        <v>-15.350002288818359</v>
      </c>
      <c r="L6698">
        <v>-5.4453392028808594</v>
      </c>
      <c r="M6698">
        <v>1.4146007299423218</v>
      </c>
      <c r="N6698">
        <v>8.274540901184082</v>
      </c>
      <c r="O6698">
        <v>18.179204940795898</v>
      </c>
      <c r="P6698">
        <v>-20.102535247802734</v>
      </c>
      <c r="Q6698">
        <v>22.931735992431641</v>
      </c>
      <c r="R6698">
        <v>107</v>
      </c>
      <c r="S6698">
        <v>171.12538146972656</v>
      </c>
      <c r="T6698">
        <v>13.081489562988281</v>
      </c>
      <c r="U6698">
        <v>77.415542602539063</v>
      </c>
      <c r="V6698">
        <v>91.176467895507813</v>
      </c>
      <c r="W6698">
        <v>74.910186767578125</v>
      </c>
    </row>
    <row r="6699" spans="1:23" x14ac:dyDescent="0.25">
      <c r="A6699" t="s">
        <v>79</v>
      </c>
      <c r="B6699" t="s">
        <v>100</v>
      </c>
      <c r="C6699" t="s">
        <v>106</v>
      </c>
      <c r="D6699" t="s">
        <v>64</v>
      </c>
      <c r="E6699" t="s">
        <v>116</v>
      </c>
      <c r="F6699">
        <v>2</v>
      </c>
      <c r="G6699">
        <v>281.57858276367188</v>
      </c>
      <c r="H6699">
        <v>281.113525390625</v>
      </c>
      <c r="I6699">
        <v>0.4650542140007019</v>
      </c>
      <c r="J6699">
        <v>1.6515965107828379E-3</v>
      </c>
      <c r="K6699">
        <v>-16.497076034545898</v>
      </c>
      <c r="L6699">
        <v>-6.4757118225097656</v>
      </c>
      <c r="M6699">
        <v>0.4650542140007019</v>
      </c>
      <c r="N6699">
        <v>7.405820369720459</v>
      </c>
      <c r="O6699">
        <v>17.42718505859375</v>
      </c>
      <c r="P6699">
        <v>-21.305604934692383</v>
      </c>
      <c r="Q6699">
        <v>22.235712051391602</v>
      </c>
      <c r="R6699">
        <v>107</v>
      </c>
      <c r="S6699">
        <v>175.181640625</v>
      </c>
      <c r="T6699">
        <v>13.235620498657227</v>
      </c>
      <c r="U6699">
        <v>77.415542602539063</v>
      </c>
      <c r="V6699">
        <v>91.176467895507813</v>
      </c>
      <c r="W6699">
        <v>73.746543884277344</v>
      </c>
    </row>
    <row r="6700" spans="1:23" x14ac:dyDescent="0.25">
      <c r="A6700" t="s">
        <v>79</v>
      </c>
      <c r="B6700" t="s">
        <v>100</v>
      </c>
      <c r="C6700" t="s">
        <v>106</v>
      </c>
      <c r="D6700" t="s">
        <v>64</v>
      </c>
      <c r="E6700" t="s">
        <v>116</v>
      </c>
      <c r="F6700">
        <v>3</v>
      </c>
      <c r="G6700">
        <v>275.44357299804687</v>
      </c>
      <c r="H6700">
        <v>282.05288696289062</v>
      </c>
      <c r="I6700">
        <v>-6.6093230247497559</v>
      </c>
      <c r="J6700">
        <v>-2.3995198309421539E-2</v>
      </c>
      <c r="K6700">
        <v>-25.058708190917969</v>
      </c>
      <c r="L6700">
        <v>-14.158661842346191</v>
      </c>
      <c r="M6700">
        <v>-6.6093230247497559</v>
      </c>
      <c r="N6700">
        <v>0.94001621007919312</v>
      </c>
      <c r="O6700">
        <v>11.840063095092773</v>
      </c>
      <c r="P6700">
        <v>-30.288854598999023</v>
      </c>
      <c r="Q6700">
        <v>17.070207595825195</v>
      </c>
      <c r="R6700">
        <v>107</v>
      </c>
      <c r="S6700">
        <v>207.24864196777344</v>
      </c>
      <c r="T6700">
        <v>14.396132469177246</v>
      </c>
      <c r="U6700">
        <v>77.415542602539063</v>
      </c>
      <c r="V6700">
        <v>91.176467895507813</v>
      </c>
      <c r="W6700">
        <v>72.58514404296875</v>
      </c>
    </row>
    <row r="6701" spans="1:23" x14ac:dyDescent="0.25">
      <c r="A6701" t="s">
        <v>79</v>
      </c>
      <c r="B6701" t="s">
        <v>100</v>
      </c>
      <c r="C6701" t="s">
        <v>106</v>
      </c>
      <c r="D6701" t="s">
        <v>64</v>
      </c>
      <c r="E6701" t="s">
        <v>116</v>
      </c>
      <c r="F6701">
        <v>4</v>
      </c>
      <c r="G6701">
        <v>271.8875732421875</v>
      </c>
      <c r="H6701">
        <v>278.52224731445312</v>
      </c>
      <c r="I6701">
        <v>-6.6346888542175293</v>
      </c>
      <c r="J6701">
        <v>-2.4402324110269547E-2</v>
      </c>
      <c r="K6701">
        <v>-25.143795013427734</v>
      </c>
      <c r="L6701">
        <v>-14.208464622497559</v>
      </c>
      <c r="M6701">
        <v>-6.6346888542175293</v>
      </c>
      <c r="N6701">
        <v>0.9390871524810791</v>
      </c>
      <c r="O6701">
        <v>11.874416351318359</v>
      </c>
      <c r="P6701">
        <v>-30.390869140625</v>
      </c>
      <c r="Q6701">
        <v>17.121490478515625</v>
      </c>
      <c r="R6701">
        <v>107</v>
      </c>
      <c r="S6701">
        <v>208.59249877929687</v>
      </c>
      <c r="T6701">
        <v>14.442731857299805</v>
      </c>
      <c r="U6701">
        <v>77.415542602539063</v>
      </c>
      <c r="V6701">
        <v>91.176467895507813</v>
      </c>
      <c r="W6701">
        <v>71.869903564453125</v>
      </c>
    </row>
    <row r="6702" spans="1:23" x14ac:dyDescent="0.25">
      <c r="A6702" t="s">
        <v>79</v>
      </c>
      <c r="B6702" t="s">
        <v>100</v>
      </c>
      <c r="C6702" t="s">
        <v>106</v>
      </c>
      <c r="D6702" t="s">
        <v>64</v>
      </c>
      <c r="E6702" t="s">
        <v>116</v>
      </c>
      <c r="F6702">
        <v>5</v>
      </c>
      <c r="G6702">
        <v>285.93212890625</v>
      </c>
      <c r="H6702">
        <v>286.5809326171875</v>
      </c>
      <c r="I6702">
        <v>-0.64879995584487915</v>
      </c>
      <c r="J6702">
        <v>-2.2690698970109224E-3</v>
      </c>
      <c r="K6702">
        <v>-17.813970565795898</v>
      </c>
      <c r="L6702">
        <v>-7.6726489067077637</v>
      </c>
      <c r="M6702">
        <v>-0.64879995584487915</v>
      </c>
      <c r="N6702">
        <v>6.3750491142272949</v>
      </c>
      <c r="O6702">
        <v>16.51637077331543</v>
      </c>
      <c r="P6702">
        <v>-22.680059432983398</v>
      </c>
      <c r="Q6702">
        <v>21.38245964050293</v>
      </c>
      <c r="R6702">
        <v>107</v>
      </c>
      <c r="S6702">
        <v>179.40069580078125</v>
      </c>
      <c r="T6702">
        <v>13.394054412841797</v>
      </c>
      <c r="U6702">
        <v>77.415542602539063</v>
      </c>
      <c r="V6702">
        <v>91.176467895507813</v>
      </c>
      <c r="W6702">
        <v>70.831962585449219</v>
      </c>
    </row>
    <row r="6703" spans="1:23" x14ac:dyDescent="0.25">
      <c r="A6703" t="s">
        <v>79</v>
      </c>
      <c r="B6703" t="s">
        <v>100</v>
      </c>
      <c r="C6703" t="s">
        <v>106</v>
      </c>
      <c r="D6703" t="s">
        <v>64</v>
      </c>
      <c r="E6703" t="s">
        <v>116</v>
      </c>
      <c r="F6703">
        <v>6</v>
      </c>
      <c r="G6703">
        <v>314.55319213867187</v>
      </c>
      <c r="H6703">
        <v>312.60748291015625</v>
      </c>
      <c r="I6703">
        <v>1.945730447769165</v>
      </c>
      <c r="J6703">
        <v>6.1856959946453571E-3</v>
      </c>
      <c r="K6703">
        <v>-15.665248870849609</v>
      </c>
      <c r="L6703">
        <v>-5.2605395317077637</v>
      </c>
      <c r="M6703">
        <v>1.945730447769165</v>
      </c>
      <c r="N6703">
        <v>9.1520004272460937</v>
      </c>
      <c r="O6703">
        <v>19.556709289550781</v>
      </c>
      <c r="P6703">
        <v>-20.657716751098633</v>
      </c>
      <c r="Q6703">
        <v>24.549179077148437</v>
      </c>
      <c r="R6703">
        <v>107</v>
      </c>
      <c r="S6703">
        <v>188.84037780761719</v>
      </c>
      <c r="T6703">
        <v>13.741920471191406</v>
      </c>
      <c r="U6703">
        <v>77.415542602539063</v>
      </c>
      <c r="V6703">
        <v>91.176467895507813</v>
      </c>
      <c r="W6703">
        <v>70.274772644042969</v>
      </c>
    </row>
    <row r="6704" spans="1:23" x14ac:dyDescent="0.25">
      <c r="A6704" t="s">
        <v>79</v>
      </c>
      <c r="B6704" t="s">
        <v>100</v>
      </c>
      <c r="C6704" t="s">
        <v>106</v>
      </c>
      <c r="D6704" t="s">
        <v>64</v>
      </c>
      <c r="E6704" t="s">
        <v>116</v>
      </c>
      <c r="F6704">
        <v>7</v>
      </c>
      <c r="G6704">
        <v>349.78414916992187</v>
      </c>
      <c r="H6704">
        <v>343.13348388671875</v>
      </c>
      <c r="I6704">
        <v>6.6506633758544922</v>
      </c>
      <c r="J6704">
        <v>1.9013620913028717E-2</v>
      </c>
      <c r="K6704">
        <v>-11.338212966918945</v>
      </c>
      <c r="L6704">
        <v>-0.71023893356323242</v>
      </c>
      <c r="M6704">
        <v>6.6506633758544922</v>
      </c>
      <c r="N6704">
        <v>14.011566162109375</v>
      </c>
      <c r="O6704">
        <v>24.63953971862793</v>
      </c>
      <c r="P6704">
        <v>-16.437808990478516</v>
      </c>
      <c r="Q6704">
        <v>29.7391357421875</v>
      </c>
      <c r="R6704">
        <v>107</v>
      </c>
      <c r="S6704">
        <v>197.03160095214844</v>
      </c>
      <c r="T6704">
        <v>14.036794662475586</v>
      </c>
      <c r="U6704">
        <v>77.415542602539063</v>
      </c>
      <c r="V6704">
        <v>91.176467895507813</v>
      </c>
      <c r="W6704">
        <v>69.675888061523438</v>
      </c>
    </row>
    <row r="6705" spans="1:23" x14ac:dyDescent="0.25">
      <c r="A6705" t="s">
        <v>79</v>
      </c>
      <c r="B6705" t="s">
        <v>100</v>
      </c>
      <c r="C6705" t="s">
        <v>106</v>
      </c>
      <c r="D6705" t="s">
        <v>64</v>
      </c>
      <c r="E6705" t="s">
        <v>116</v>
      </c>
      <c r="F6705">
        <v>8</v>
      </c>
      <c r="G6705">
        <v>374.16683959960937</v>
      </c>
      <c r="H6705">
        <v>363.35040283203125</v>
      </c>
      <c r="I6705">
        <v>10.816451072692871</v>
      </c>
      <c r="J6705">
        <v>2.8908096253871918E-2</v>
      </c>
      <c r="K6705">
        <v>-5.821505069732666</v>
      </c>
      <c r="L6705">
        <v>4.0083341598510742</v>
      </c>
      <c r="M6705">
        <v>10.816451072692871</v>
      </c>
      <c r="N6705">
        <v>17.624567031860352</v>
      </c>
      <c r="O6705">
        <v>27.45440673828125</v>
      </c>
      <c r="P6705">
        <v>-10.538134574890137</v>
      </c>
      <c r="Q6705">
        <v>32.171035766601563</v>
      </c>
      <c r="R6705">
        <v>107</v>
      </c>
      <c r="S6705">
        <v>168.54960632324219</v>
      </c>
      <c r="T6705">
        <v>12.982666015625</v>
      </c>
      <c r="U6705">
        <v>77.415542602539063</v>
      </c>
      <c r="V6705">
        <v>91.176467895507813</v>
      </c>
      <c r="W6705">
        <v>69.87457275390625</v>
      </c>
    </row>
    <row r="6706" spans="1:23" x14ac:dyDescent="0.25">
      <c r="A6706" t="s">
        <v>79</v>
      </c>
      <c r="B6706" t="s">
        <v>100</v>
      </c>
      <c r="C6706" t="s">
        <v>106</v>
      </c>
      <c r="D6706" t="s">
        <v>64</v>
      </c>
      <c r="E6706" t="s">
        <v>116</v>
      </c>
      <c r="F6706">
        <v>9</v>
      </c>
      <c r="G6706">
        <v>384.40032958984375</v>
      </c>
      <c r="H6706">
        <v>364.01287841796875</v>
      </c>
      <c r="I6706">
        <v>20.387451171875</v>
      </c>
      <c r="J6706">
        <v>5.3037028759717941E-2</v>
      </c>
      <c r="K6706">
        <v>1.4289782047271729</v>
      </c>
      <c r="L6706">
        <v>12.62979793548584</v>
      </c>
      <c r="M6706">
        <v>20.387451171875</v>
      </c>
      <c r="N6706">
        <v>28.145105361938477</v>
      </c>
      <c r="O6706">
        <v>39.345924377441406</v>
      </c>
      <c r="P6706">
        <v>-3.9454853534698486</v>
      </c>
      <c r="Q6706">
        <v>44.720386505126953</v>
      </c>
      <c r="R6706">
        <v>107</v>
      </c>
      <c r="S6706">
        <v>218.84393310546875</v>
      </c>
      <c r="T6706">
        <v>14.793375015258789</v>
      </c>
      <c r="U6706">
        <v>77.415542602539063</v>
      </c>
      <c r="V6706">
        <v>91.176467895507813</v>
      </c>
      <c r="W6706">
        <v>72.109901428222656</v>
      </c>
    </row>
    <row r="6707" spans="1:23" x14ac:dyDescent="0.25">
      <c r="A6707" t="s">
        <v>79</v>
      </c>
      <c r="B6707" t="s">
        <v>100</v>
      </c>
      <c r="C6707" t="s">
        <v>106</v>
      </c>
      <c r="D6707" t="s">
        <v>64</v>
      </c>
      <c r="E6707" t="s">
        <v>116</v>
      </c>
      <c r="F6707">
        <v>10</v>
      </c>
      <c r="G6707">
        <v>381.98406982421875</v>
      </c>
      <c r="H6707">
        <v>363.609375</v>
      </c>
      <c r="I6707">
        <v>18.374715805053711</v>
      </c>
      <c r="J6707">
        <v>4.8103354871273041E-2</v>
      </c>
      <c r="K6707">
        <v>0.75937658548355103</v>
      </c>
      <c r="L6707">
        <v>11.166662216186523</v>
      </c>
      <c r="M6707">
        <v>18.374715805053711</v>
      </c>
      <c r="N6707">
        <v>25.582769393920898</v>
      </c>
      <c r="O6707">
        <v>35.990055084228516</v>
      </c>
      <c r="P6707">
        <v>-4.2343273162841797</v>
      </c>
      <c r="Q6707">
        <v>40.983757019042969</v>
      </c>
      <c r="R6707">
        <v>107</v>
      </c>
      <c r="S6707">
        <v>188.93388366699219</v>
      </c>
      <c r="T6707">
        <v>13.745322227478027</v>
      </c>
      <c r="U6707">
        <v>77.415542602539063</v>
      </c>
      <c r="V6707">
        <v>91.176467895507813</v>
      </c>
      <c r="W6707">
        <v>76.463645935058594</v>
      </c>
    </row>
    <row r="6708" spans="1:23" x14ac:dyDescent="0.25">
      <c r="A6708" t="s">
        <v>79</v>
      </c>
      <c r="B6708" t="s">
        <v>100</v>
      </c>
      <c r="C6708" t="s">
        <v>106</v>
      </c>
      <c r="D6708" t="s">
        <v>64</v>
      </c>
      <c r="E6708" t="s">
        <v>116</v>
      </c>
      <c r="F6708">
        <v>11</v>
      </c>
      <c r="G6708">
        <v>387.73287963867187</v>
      </c>
      <c r="H6708">
        <v>372.87741088867187</v>
      </c>
      <c r="I6708">
        <v>14.855473518371582</v>
      </c>
      <c r="J6708">
        <v>3.8313679397106171E-2</v>
      </c>
      <c r="K6708">
        <v>-1.6944143772125244</v>
      </c>
      <c r="L6708">
        <v>8.0833930969238281</v>
      </c>
      <c r="M6708">
        <v>14.855473518371582</v>
      </c>
      <c r="N6708">
        <v>21.627553939819336</v>
      </c>
      <c r="O6708">
        <v>31.405361175537109</v>
      </c>
      <c r="P6708">
        <v>-6.386077880859375</v>
      </c>
      <c r="Q6708">
        <v>36.097023010253906</v>
      </c>
      <c r="R6708">
        <v>107</v>
      </c>
      <c r="S6708">
        <v>166.77000427246094</v>
      </c>
      <c r="T6708">
        <v>12.913946151733398</v>
      </c>
      <c r="U6708">
        <v>77.415542602539063</v>
      </c>
      <c r="V6708">
        <v>91.176467895507813</v>
      </c>
      <c r="W6708">
        <v>80.177192687988281</v>
      </c>
    </row>
    <row r="6709" spans="1:23" x14ac:dyDescent="0.25">
      <c r="A6709" t="s">
        <v>79</v>
      </c>
      <c r="B6709" t="s">
        <v>100</v>
      </c>
      <c r="C6709" t="s">
        <v>106</v>
      </c>
      <c r="D6709" t="s">
        <v>64</v>
      </c>
      <c r="E6709" t="s">
        <v>116</v>
      </c>
      <c r="F6709">
        <v>12</v>
      </c>
      <c r="G6709">
        <v>405.35565185546875</v>
      </c>
      <c r="H6709">
        <v>365.69973754882812</v>
      </c>
      <c r="I6709">
        <v>39.655921936035156</v>
      </c>
      <c r="J6709">
        <v>9.7829945385456085E-2</v>
      </c>
      <c r="K6709">
        <v>10.071122169494629</v>
      </c>
      <c r="L6709">
        <v>27.55006217956543</v>
      </c>
      <c r="M6709">
        <v>39.655921936035156</v>
      </c>
      <c r="N6709">
        <v>51.761783599853516</v>
      </c>
      <c r="O6709">
        <v>69.24072265625</v>
      </c>
      <c r="P6709">
        <v>1.6842421293258667</v>
      </c>
      <c r="Q6709">
        <v>77.627601623535156</v>
      </c>
      <c r="R6709">
        <v>107</v>
      </c>
      <c r="S6709">
        <v>532.923828125</v>
      </c>
      <c r="T6709">
        <v>23.085142135620117</v>
      </c>
      <c r="U6709">
        <v>77.415542602539063</v>
      </c>
      <c r="V6709">
        <v>91.176467895507813</v>
      </c>
      <c r="W6709">
        <v>83.497947692871094</v>
      </c>
    </row>
    <row r="6710" spans="1:23" x14ac:dyDescent="0.25">
      <c r="A6710" t="s">
        <v>79</v>
      </c>
      <c r="B6710" t="s">
        <v>100</v>
      </c>
      <c r="C6710" t="s">
        <v>106</v>
      </c>
      <c r="D6710" t="s">
        <v>64</v>
      </c>
      <c r="E6710" t="s">
        <v>116</v>
      </c>
      <c r="F6710">
        <v>13</v>
      </c>
      <c r="G6710">
        <v>385.84194946289062</v>
      </c>
      <c r="H6710">
        <v>364.7667236328125</v>
      </c>
      <c r="I6710">
        <v>21.075239181518555</v>
      </c>
      <c r="J6710">
        <v>5.4621431976556778E-2</v>
      </c>
      <c r="K6710">
        <v>2.4512128829956055</v>
      </c>
      <c r="L6710">
        <v>13.454438209533691</v>
      </c>
      <c r="M6710">
        <v>21.075239181518555</v>
      </c>
      <c r="N6710">
        <v>28.696039199829102</v>
      </c>
      <c r="O6710">
        <v>39.699264526367188</v>
      </c>
      <c r="P6710">
        <v>-2.8284397125244141</v>
      </c>
      <c r="Q6710">
        <v>44.978919982910156</v>
      </c>
      <c r="R6710">
        <v>107</v>
      </c>
      <c r="S6710">
        <v>211.19078063964844</v>
      </c>
      <c r="T6710">
        <v>14.532404899597168</v>
      </c>
      <c r="U6710">
        <v>77.415542602539063</v>
      </c>
      <c r="V6710">
        <v>91.176467895507813</v>
      </c>
      <c r="W6710">
        <v>85.000938415527344</v>
      </c>
    </row>
    <row r="6711" spans="1:23" x14ac:dyDescent="0.25">
      <c r="A6711" t="s">
        <v>79</v>
      </c>
      <c r="B6711" t="s">
        <v>100</v>
      </c>
      <c r="C6711" t="s">
        <v>106</v>
      </c>
      <c r="D6711" t="s">
        <v>64</v>
      </c>
      <c r="E6711" t="s">
        <v>116</v>
      </c>
      <c r="F6711">
        <v>14</v>
      </c>
      <c r="G6711">
        <v>370.73611450195312</v>
      </c>
      <c r="H6711">
        <v>353.45840454101562</v>
      </c>
      <c r="I6711">
        <v>17.277700424194336</v>
      </c>
      <c r="J6711">
        <v>4.6603769063949585E-2</v>
      </c>
      <c r="K6711">
        <v>0.29354774951934814</v>
      </c>
      <c r="L6711">
        <v>10.327922821044922</v>
      </c>
      <c r="M6711">
        <v>17.277700424194336</v>
      </c>
      <c r="N6711">
        <v>24.22747802734375</v>
      </c>
      <c r="O6711">
        <v>34.261852264404297</v>
      </c>
      <c r="P6711">
        <v>-4.5212235450744629</v>
      </c>
      <c r="Q6711">
        <v>39.076625823974609</v>
      </c>
      <c r="R6711">
        <v>107</v>
      </c>
      <c r="S6711">
        <v>175.6368408203125</v>
      </c>
      <c r="T6711">
        <v>13.252804756164551</v>
      </c>
      <c r="U6711">
        <v>77.415542602539063</v>
      </c>
      <c r="V6711">
        <v>91.176467895507813</v>
      </c>
      <c r="W6711">
        <v>85.318504333496094</v>
      </c>
    </row>
    <row r="6712" spans="1:23" x14ac:dyDescent="0.25">
      <c r="A6712" t="s">
        <v>79</v>
      </c>
      <c r="B6712" t="s">
        <v>100</v>
      </c>
      <c r="C6712" t="s">
        <v>106</v>
      </c>
      <c r="D6712" t="s">
        <v>64</v>
      </c>
      <c r="E6712" t="s">
        <v>116</v>
      </c>
      <c r="F6712">
        <v>15</v>
      </c>
      <c r="G6712">
        <v>365.5084228515625</v>
      </c>
      <c r="H6712">
        <v>294.71505737304687</v>
      </c>
      <c r="I6712">
        <v>70.793388366699219</v>
      </c>
      <c r="J6712">
        <v>0.19368469715118408</v>
      </c>
      <c r="K6712">
        <v>49.137893676757813</v>
      </c>
      <c r="L6712">
        <v>61.932136535644531</v>
      </c>
      <c r="M6712">
        <v>70.793388366699219</v>
      </c>
      <c r="N6712">
        <v>79.654640197753906</v>
      </c>
      <c r="O6712">
        <v>92.448883056640625</v>
      </c>
      <c r="P6712">
        <v>42.998859405517578</v>
      </c>
      <c r="Q6712">
        <v>98.587913513183594</v>
      </c>
      <c r="R6712">
        <v>107</v>
      </c>
      <c r="S6712">
        <v>285.5380859375</v>
      </c>
      <c r="T6712">
        <v>16.897872924804687</v>
      </c>
      <c r="U6712">
        <v>77.415542602539063</v>
      </c>
      <c r="V6712">
        <v>91.176467895507813</v>
      </c>
      <c r="W6712">
        <v>85.085044860839844</v>
      </c>
    </row>
    <row r="6713" spans="1:23" x14ac:dyDescent="0.25">
      <c r="A6713" t="s">
        <v>79</v>
      </c>
      <c r="B6713" t="s">
        <v>100</v>
      </c>
      <c r="C6713" t="s">
        <v>106</v>
      </c>
      <c r="D6713" t="s">
        <v>64</v>
      </c>
      <c r="E6713" t="s">
        <v>116</v>
      </c>
      <c r="F6713">
        <v>16</v>
      </c>
      <c r="G6713">
        <v>361.3857421875</v>
      </c>
      <c r="H6713">
        <v>285.69940185546875</v>
      </c>
      <c r="I6713">
        <v>75.686325073242188</v>
      </c>
      <c r="J6713">
        <v>0.20943361520767212</v>
      </c>
      <c r="K6713">
        <v>50.990184783935547</v>
      </c>
      <c r="L6713">
        <v>65.580863952636719</v>
      </c>
      <c r="M6713">
        <v>75.686325073242188</v>
      </c>
      <c r="N6713">
        <v>85.791786193847656</v>
      </c>
      <c r="O6713">
        <v>100.38246154785156</v>
      </c>
      <c r="P6713">
        <v>43.989173889160156</v>
      </c>
      <c r="Q6713">
        <v>107.38347625732422</v>
      </c>
      <c r="R6713">
        <v>107</v>
      </c>
      <c r="S6713">
        <v>371.35220336914062</v>
      </c>
      <c r="T6713">
        <v>19.270500183105469</v>
      </c>
      <c r="U6713">
        <v>77.415542602539063</v>
      </c>
      <c r="V6713">
        <v>91.176467895507813</v>
      </c>
      <c r="W6713">
        <v>85.891212463378906</v>
      </c>
    </row>
    <row r="6714" spans="1:23" x14ac:dyDescent="0.25">
      <c r="A6714" t="s">
        <v>79</v>
      </c>
      <c r="B6714" t="s">
        <v>100</v>
      </c>
      <c r="C6714" t="s">
        <v>106</v>
      </c>
      <c r="D6714" t="s">
        <v>64</v>
      </c>
      <c r="E6714" t="s">
        <v>116</v>
      </c>
      <c r="F6714">
        <v>17</v>
      </c>
      <c r="G6714">
        <v>350.62139892578125</v>
      </c>
      <c r="H6714">
        <v>273.78744506835937</v>
      </c>
      <c r="I6714">
        <v>76.833930969238281</v>
      </c>
      <c r="J6714">
        <v>0.21913646161556244</v>
      </c>
      <c r="K6714">
        <v>53.004707336425781</v>
      </c>
      <c r="L6714">
        <v>67.083206176757812</v>
      </c>
      <c r="M6714">
        <v>76.833930969238281</v>
      </c>
      <c r="N6714">
        <v>86.58465576171875</v>
      </c>
      <c r="O6714">
        <v>100.66315460205078</v>
      </c>
      <c r="P6714">
        <v>46.249454498291016</v>
      </c>
      <c r="Q6714">
        <v>107.41841125488281</v>
      </c>
      <c r="R6714">
        <v>107</v>
      </c>
      <c r="S6714">
        <v>345.7384033203125</v>
      </c>
      <c r="T6714">
        <v>18.59404182434082</v>
      </c>
      <c r="U6714">
        <v>77.415542602539063</v>
      </c>
      <c r="V6714">
        <v>91.176467895507813</v>
      </c>
      <c r="W6714">
        <v>85.870285034179687</v>
      </c>
    </row>
    <row r="6715" spans="1:23" x14ac:dyDescent="0.25">
      <c r="A6715" t="s">
        <v>79</v>
      </c>
      <c r="B6715" t="s">
        <v>100</v>
      </c>
      <c r="C6715" t="s">
        <v>106</v>
      </c>
      <c r="D6715" t="s">
        <v>64</v>
      </c>
      <c r="E6715" t="s">
        <v>116</v>
      </c>
      <c r="F6715">
        <v>18</v>
      </c>
      <c r="G6715">
        <v>338.22763061523438</v>
      </c>
      <c r="H6715">
        <v>266.904296875</v>
      </c>
      <c r="I6715">
        <v>71.323326110839844</v>
      </c>
      <c r="J6715">
        <v>0.21087373793125153</v>
      </c>
      <c r="K6715">
        <v>48.770401000976563</v>
      </c>
      <c r="L6715">
        <v>62.094852447509766</v>
      </c>
      <c r="M6715">
        <v>71.323326110839844</v>
      </c>
      <c r="N6715">
        <v>80.551803588867188</v>
      </c>
      <c r="O6715">
        <v>93.876251220703125</v>
      </c>
      <c r="P6715">
        <v>42.376960754394531</v>
      </c>
      <c r="Q6715">
        <v>100.26969146728516</v>
      </c>
      <c r="R6715">
        <v>107</v>
      </c>
      <c r="S6715">
        <v>309.694580078125</v>
      </c>
      <c r="T6715">
        <v>17.598140716552734</v>
      </c>
      <c r="U6715">
        <v>77.415542602539063</v>
      </c>
      <c r="V6715">
        <v>91.176467895507813</v>
      </c>
      <c r="W6715">
        <v>84.872337341308594</v>
      </c>
    </row>
    <row r="6716" spans="1:23" x14ac:dyDescent="0.25">
      <c r="A6716" t="s">
        <v>79</v>
      </c>
      <c r="B6716" t="s">
        <v>100</v>
      </c>
      <c r="C6716" t="s">
        <v>106</v>
      </c>
      <c r="D6716" t="s">
        <v>64</v>
      </c>
      <c r="E6716" t="s">
        <v>116</v>
      </c>
      <c r="F6716">
        <v>19</v>
      </c>
      <c r="G6716">
        <v>321.93142700195312</v>
      </c>
      <c r="H6716">
        <v>286.20205688476562</v>
      </c>
      <c r="I6716">
        <v>35.7293701171875</v>
      </c>
      <c r="J6716">
        <v>0.11098441481590271</v>
      </c>
      <c r="K6716">
        <v>14.258570671081543</v>
      </c>
      <c r="L6716">
        <v>26.943693161010742</v>
      </c>
      <c r="M6716">
        <v>35.7293701171875</v>
      </c>
      <c r="N6716">
        <v>44.515048980712891</v>
      </c>
      <c r="O6716">
        <v>57.200168609619141</v>
      </c>
      <c r="P6716">
        <v>8.1718978881835938</v>
      </c>
      <c r="Q6716">
        <v>63.286842346191406</v>
      </c>
      <c r="R6716">
        <v>107</v>
      </c>
      <c r="S6716">
        <v>280.68826293945312</v>
      </c>
      <c r="T6716">
        <v>16.753753662109375</v>
      </c>
      <c r="U6716">
        <v>77.415542602539063</v>
      </c>
      <c r="V6716">
        <v>91.176467895507813</v>
      </c>
      <c r="W6716">
        <v>82.629158020019531</v>
      </c>
    </row>
    <row r="6717" spans="1:23" x14ac:dyDescent="0.25">
      <c r="A6717" t="s">
        <v>79</v>
      </c>
      <c r="B6717" t="s">
        <v>100</v>
      </c>
      <c r="C6717" t="s">
        <v>106</v>
      </c>
      <c r="D6717" t="s">
        <v>64</v>
      </c>
      <c r="E6717" t="s">
        <v>116</v>
      </c>
      <c r="F6717">
        <v>20</v>
      </c>
      <c r="G6717">
        <v>309.17523193359375</v>
      </c>
      <c r="H6717">
        <v>296.7841796875</v>
      </c>
      <c r="I6717">
        <v>12.391055107116699</v>
      </c>
      <c r="J6717">
        <v>4.0077775716781616E-2</v>
      </c>
      <c r="K6717">
        <v>-5.5529756546020508</v>
      </c>
      <c r="L6717">
        <v>5.0485033988952637</v>
      </c>
      <c r="M6717">
        <v>12.391055107116699</v>
      </c>
      <c r="N6717">
        <v>19.733606338500977</v>
      </c>
      <c r="O6717">
        <v>30.335084915161133</v>
      </c>
      <c r="P6717">
        <v>-10.639859199523926</v>
      </c>
      <c r="Q6717">
        <v>35.421970367431641</v>
      </c>
      <c r="R6717">
        <v>107</v>
      </c>
      <c r="S6717">
        <v>196.05044555664062</v>
      </c>
      <c r="T6717">
        <v>14.001801490783691</v>
      </c>
      <c r="U6717">
        <v>77.415542602539063</v>
      </c>
      <c r="V6717">
        <v>91.176467895507813</v>
      </c>
      <c r="W6717">
        <v>80.830291748046875</v>
      </c>
    </row>
    <row r="6718" spans="1:23" x14ac:dyDescent="0.25">
      <c r="A6718" t="s">
        <v>79</v>
      </c>
      <c r="B6718" t="s">
        <v>100</v>
      </c>
      <c r="C6718" t="s">
        <v>106</v>
      </c>
      <c r="D6718" t="s">
        <v>64</v>
      </c>
      <c r="E6718" t="s">
        <v>116</v>
      </c>
      <c r="F6718">
        <v>21</v>
      </c>
      <c r="G6718">
        <v>303.77731323242187</v>
      </c>
      <c r="H6718">
        <v>291.71563720703125</v>
      </c>
      <c r="I6718">
        <v>12.061666488647461</v>
      </c>
      <c r="J6718">
        <v>3.9705619215965271E-2</v>
      </c>
      <c r="K6718">
        <v>-4.2035493850708008</v>
      </c>
      <c r="L6718">
        <v>5.4060721397399902</v>
      </c>
      <c r="M6718">
        <v>12.061666488647461</v>
      </c>
      <c r="N6718">
        <v>18.717260360717773</v>
      </c>
      <c r="O6718">
        <v>28.326881408691406</v>
      </c>
      <c r="P6718">
        <v>-8.8145122528076172</v>
      </c>
      <c r="Q6718">
        <v>32.937843322753906</v>
      </c>
      <c r="R6718">
        <v>107</v>
      </c>
      <c r="S6718">
        <v>161.08218383789062</v>
      </c>
      <c r="T6718">
        <v>12.691815376281738</v>
      </c>
      <c r="U6718">
        <v>77.415542602539063</v>
      </c>
      <c r="V6718">
        <v>91.176467895507813</v>
      </c>
      <c r="W6718">
        <v>78.147659301757813</v>
      </c>
    </row>
    <row r="6719" spans="1:23" x14ac:dyDescent="0.25">
      <c r="A6719" t="s">
        <v>79</v>
      </c>
      <c r="B6719" t="s">
        <v>100</v>
      </c>
      <c r="C6719" t="s">
        <v>106</v>
      </c>
      <c r="D6719" t="s">
        <v>64</v>
      </c>
      <c r="E6719" t="s">
        <v>116</v>
      </c>
      <c r="F6719">
        <v>22</v>
      </c>
      <c r="G6719">
        <v>301.1953125</v>
      </c>
      <c r="H6719">
        <v>299.663818359375</v>
      </c>
      <c r="I6719">
        <v>1.5314897298812866</v>
      </c>
      <c r="J6719">
        <v>5.0847064703702927E-3</v>
      </c>
      <c r="K6719">
        <v>-14.741559982299805</v>
      </c>
      <c r="L6719">
        <v>-5.1273102760314941</v>
      </c>
      <c r="M6719">
        <v>1.5314897298812866</v>
      </c>
      <c r="N6719">
        <v>8.1902894973754883</v>
      </c>
      <c r="O6719">
        <v>17.804540634155273</v>
      </c>
      <c r="P6719">
        <v>-19.354743957519531</v>
      </c>
      <c r="Q6719">
        <v>22.417722702026367</v>
      </c>
      <c r="R6719">
        <v>107</v>
      </c>
      <c r="S6719">
        <v>161.23739624023437</v>
      </c>
      <c r="T6719">
        <v>12.697928428649902</v>
      </c>
      <c r="U6719">
        <v>77.415542602539063</v>
      </c>
      <c r="V6719">
        <v>91.176467895507813</v>
      </c>
      <c r="W6719">
        <v>75.859901428222656</v>
      </c>
    </row>
    <row r="6720" spans="1:23" x14ac:dyDescent="0.25">
      <c r="A6720" t="s">
        <v>79</v>
      </c>
      <c r="B6720" t="s">
        <v>100</v>
      </c>
      <c r="C6720" t="s">
        <v>106</v>
      </c>
      <c r="D6720" t="s">
        <v>64</v>
      </c>
      <c r="E6720" t="s">
        <v>116</v>
      </c>
      <c r="F6720">
        <v>23</v>
      </c>
      <c r="G6720">
        <v>292.27450561523437</v>
      </c>
      <c r="H6720">
        <v>305.35299682617187</v>
      </c>
      <c r="I6720">
        <v>-13.078466415405273</v>
      </c>
      <c r="J6720">
        <v>-4.4747203588485718E-2</v>
      </c>
      <c r="K6720">
        <v>-29.73975944519043</v>
      </c>
      <c r="L6720">
        <v>-19.89613151550293</v>
      </c>
      <c r="M6720">
        <v>-13.078466415405273</v>
      </c>
      <c r="N6720">
        <v>-6.260800838470459</v>
      </c>
      <c r="O6720">
        <v>3.5828258991241455</v>
      </c>
      <c r="P6720">
        <v>-34.463005065917969</v>
      </c>
      <c r="Q6720">
        <v>8.3060703277587891</v>
      </c>
      <c r="R6720">
        <v>107</v>
      </c>
      <c r="S6720">
        <v>169.02275085449219</v>
      </c>
      <c r="T6720">
        <v>13.000875473022461</v>
      </c>
      <c r="U6720">
        <v>77.415542602539063</v>
      </c>
      <c r="V6720">
        <v>91.176467895507813</v>
      </c>
      <c r="W6720">
        <v>74.043739318847656</v>
      </c>
    </row>
    <row r="6721" spans="1:23" x14ac:dyDescent="0.25">
      <c r="A6721" t="s">
        <v>79</v>
      </c>
      <c r="B6721" t="s">
        <v>100</v>
      </c>
      <c r="C6721" t="s">
        <v>106</v>
      </c>
      <c r="D6721" t="s">
        <v>64</v>
      </c>
      <c r="E6721" t="s">
        <v>116</v>
      </c>
      <c r="F6721">
        <v>24</v>
      </c>
      <c r="G6721">
        <v>294.287353515625</v>
      </c>
      <c r="H6721">
        <v>299.85952758789063</v>
      </c>
      <c r="I6721">
        <v>-5.5721602439880371</v>
      </c>
      <c r="J6721">
        <v>-1.8934419378638268E-2</v>
      </c>
      <c r="K6721">
        <v>-22.701921463012695</v>
      </c>
      <c r="L6721">
        <v>-12.581520080566406</v>
      </c>
      <c r="M6721">
        <v>-5.5721602439880371</v>
      </c>
      <c r="N6721">
        <v>1.4371991157531738</v>
      </c>
      <c r="O6721">
        <v>11.557600975036621</v>
      </c>
      <c r="P6721">
        <v>-27.55797004699707</v>
      </c>
      <c r="Q6721">
        <v>16.413650512695313</v>
      </c>
      <c r="R6721">
        <v>107</v>
      </c>
      <c r="S6721">
        <v>178.66127014160156</v>
      </c>
      <c r="T6721">
        <v>13.366423606872559</v>
      </c>
      <c r="U6721">
        <v>77.415542602539063</v>
      </c>
      <c r="V6721">
        <v>91.176467895507813</v>
      </c>
      <c r="W6721">
        <v>72.5223388671875</v>
      </c>
    </row>
    <row r="6722" spans="1:23" x14ac:dyDescent="0.25">
      <c r="A6722" t="s">
        <v>79</v>
      </c>
      <c r="B6722" t="s">
        <v>100</v>
      </c>
      <c r="C6722" t="s">
        <v>106</v>
      </c>
      <c r="D6722" t="s">
        <v>64</v>
      </c>
      <c r="E6722" t="s">
        <v>117</v>
      </c>
      <c r="F6722">
        <v>1</v>
      </c>
      <c r="G6722">
        <v>271.72177124023437</v>
      </c>
      <c r="H6722">
        <v>283.193359375</v>
      </c>
      <c r="I6722">
        <v>-11.471586227416992</v>
      </c>
      <c r="J6722">
        <v>-4.2218133807182312E-2</v>
      </c>
      <c r="K6722">
        <v>-28.886100769042969</v>
      </c>
      <c r="L6722">
        <v>-18.597463607788086</v>
      </c>
      <c r="M6722">
        <v>-11.471586227416992</v>
      </c>
      <c r="N6722">
        <v>-4.3457083702087402</v>
      </c>
      <c r="O6722">
        <v>5.942927360534668</v>
      </c>
      <c r="P6722">
        <v>-33.822872161865234</v>
      </c>
      <c r="Q6722">
        <v>10.879700660705566</v>
      </c>
      <c r="R6722">
        <v>107</v>
      </c>
      <c r="S6722">
        <v>184.6505126953125</v>
      </c>
      <c r="T6722">
        <v>13.588617324829102</v>
      </c>
      <c r="U6722">
        <v>83.519699096679688</v>
      </c>
      <c r="V6722">
        <v>102.86714935302734</v>
      </c>
      <c r="W6722">
        <v>77.299064636230469</v>
      </c>
    </row>
    <row r="6723" spans="1:23" x14ac:dyDescent="0.25">
      <c r="A6723" t="s">
        <v>79</v>
      </c>
      <c r="B6723" t="s">
        <v>100</v>
      </c>
      <c r="C6723" t="s">
        <v>106</v>
      </c>
      <c r="D6723" t="s">
        <v>64</v>
      </c>
      <c r="E6723" t="s">
        <v>117</v>
      </c>
      <c r="F6723">
        <v>2</v>
      </c>
      <c r="G6723">
        <v>266.5455322265625</v>
      </c>
      <c r="H6723">
        <v>278.92037963867187</v>
      </c>
      <c r="I6723">
        <v>-12.374855041503906</v>
      </c>
      <c r="J6723">
        <v>-4.6426795423030853E-2</v>
      </c>
      <c r="K6723">
        <v>-27.908721923828125</v>
      </c>
      <c r="L6723">
        <v>-18.73118782043457</v>
      </c>
      <c r="M6723">
        <v>-12.374855041503906</v>
      </c>
      <c r="N6723">
        <v>-6.0185222625732422</v>
      </c>
      <c r="O6723">
        <v>3.1590127944946289</v>
      </c>
      <c r="P6723">
        <v>-32.312358856201172</v>
      </c>
      <c r="Q6723">
        <v>7.5626482963562012</v>
      </c>
      <c r="R6723">
        <v>107</v>
      </c>
      <c r="S6723">
        <v>146.92205810546875</v>
      </c>
      <c r="T6723">
        <v>12.12114143371582</v>
      </c>
      <c r="U6723">
        <v>83.519699096679688</v>
      </c>
      <c r="V6723">
        <v>102.86714935302734</v>
      </c>
      <c r="W6723">
        <v>76.045700073242188</v>
      </c>
    </row>
    <row r="6724" spans="1:23" x14ac:dyDescent="0.25">
      <c r="A6724" t="s">
        <v>79</v>
      </c>
      <c r="B6724" t="s">
        <v>100</v>
      </c>
      <c r="C6724" t="s">
        <v>106</v>
      </c>
      <c r="D6724" t="s">
        <v>64</v>
      </c>
      <c r="E6724" t="s">
        <v>117</v>
      </c>
      <c r="F6724">
        <v>3</v>
      </c>
      <c r="G6724">
        <v>257.55734252929687</v>
      </c>
      <c r="H6724">
        <v>287.98455810546875</v>
      </c>
      <c r="I6724">
        <v>-30.427204132080078</v>
      </c>
      <c r="J6724">
        <v>-0.11813759058713913</v>
      </c>
      <c r="K6724">
        <v>-45.229690551757813</v>
      </c>
      <c r="L6724">
        <v>-36.484260559082031</v>
      </c>
      <c r="M6724">
        <v>-30.427204132080078</v>
      </c>
      <c r="N6724">
        <v>-24.370147705078125</v>
      </c>
      <c r="O6724">
        <v>-15.62471866607666</v>
      </c>
      <c r="P6724">
        <v>-49.425987243652344</v>
      </c>
      <c r="Q6724">
        <v>-11.428420066833496</v>
      </c>
      <c r="R6724">
        <v>107</v>
      </c>
      <c r="S6724">
        <v>133.41267395019531</v>
      </c>
      <c r="T6724">
        <v>11.550440788269043</v>
      </c>
      <c r="U6724">
        <v>83.519699096679688</v>
      </c>
      <c r="V6724">
        <v>102.86714935302734</v>
      </c>
      <c r="W6724">
        <v>74.852523803710938</v>
      </c>
    </row>
    <row r="6725" spans="1:23" x14ac:dyDescent="0.25">
      <c r="A6725" t="s">
        <v>79</v>
      </c>
      <c r="B6725" t="s">
        <v>100</v>
      </c>
      <c r="C6725" t="s">
        <v>106</v>
      </c>
      <c r="D6725" t="s">
        <v>64</v>
      </c>
      <c r="E6725" t="s">
        <v>117</v>
      </c>
      <c r="F6725">
        <v>4</v>
      </c>
      <c r="G6725">
        <v>255.06324768066406</v>
      </c>
      <c r="H6725">
        <v>280.6331787109375</v>
      </c>
      <c r="I6725">
        <v>-25.569927215576172</v>
      </c>
      <c r="J6725">
        <v>-0.10024935752153397</v>
      </c>
      <c r="K6725">
        <v>-40.858619689941406</v>
      </c>
      <c r="L6725">
        <v>-31.825937271118164</v>
      </c>
      <c r="M6725">
        <v>-25.569927215576172</v>
      </c>
      <c r="N6725">
        <v>-19.31391716003418</v>
      </c>
      <c r="O6725">
        <v>-10.281232833862305</v>
      </c>
      <c r="P6725">
        <v>-45.192752838134766</v>
      </c>
      <c r="Q6725">
        <v>-5.9471006393432617</v>
      </c>
      <c r="R6725">
        <v>107</v>
      </c>
      <c r="S6725">
        <v>142.32087707519531</v>
      </c>
      <c r="T6725">
        <v>11.929831504821777</v>
      </c>
      <c r="U6725">
        <v>83.519699096679688</v>
      </c>
      <c r="V6725">
        <v>102.86714935302734</v>
      </c>
      <c r="W6725">
        <v>73.900466918945313</v>
      </c>
    </row>
    <row r="6726" spans="1:23" x14ac:dyDescent="0.25">
      <c r="A6726" t="s">
        <v>79</v>
      </c>
      <c r="B6726" t="s">
        <v>100</v>
      </c>
      <c r="C6726" t="s">
        <v>106</v>
      </c>
      <c r="D6726" t="s">
        <v>64</v>
      </c>
      <c r="E6726" t="s">
        <v>117</v>
      </c>
      <c r="F6726">
        <v>5</v>
      </c>
      <c r="G6726">
        <v>261.92611694335937</v>
      </c>
      <c r="H6726">
        <v>284.79318237304687</v>
      </c>
      <c r="I6726">
        <v>-22.86707878112793</v>
      </c>
      <c r="J6726">
        <v>-8.730354905128479E-2</v>
      </c>
      <c r="K6726">
        <v>-39.840568542480469</v>
      </c>
      <c r="L6726">
        <v>-29.812492370605469</v>
      </c>
      <c r="M6726">
        <v>-22.86707878112793</v>
      </c>
      <c r="N6726">
        <v>-15.921664237976074</v>
      </c>
      <c r="O6726">
        <v>-5.8935894966125488</v>
      </c>
      <c r="P6726">
        <v>-44.652317047119141</v>
      </c>
      <c r="Q6726">
        <v>-1.0818413496017456</v>
      </c>
      <c r="R6726">
        <v>107</v>
      </c>
      <c r="S6726">
        <v>175.41636657714844</v>
      </c>
      <c r="T6726">
        <v>13.244483947753906</v>
      </c>
      <c r="U6726">
        <v>83.519699096679688</v>
      </c>
      <c r="V6726">
        <v>102.86714935302734</v>
      </c>
      <c r="W6726">
        <v>72.591964721679688</v>
      </c>
    </row>
    <row r="6727" spans="1:23" x14ac:dyDescent="0.25">
      <c r="A6727" t="s">
        <v>79</v>
      </c>
      <c r="B6727" t="s">
        <v>100</v>
      </c>
      <c r="C6727" t="s">
        <v>106</v>
      </c>
      <c r="D6727" t="s">
        <v>64</v>
      </c>
      <c r="E6727" t="s">
        <v>117</v>
      </c>
      <c r="F6727">
        <v>6</v>
      </c>
      <c r="G6727">
        <v>278.3973388671875</v>
      </c>
      <c r="H6727">
        <v>299.98626708984375</v>
      </c>
      <c r="I6727">
        <v>-21.588937759399414</v>
      </c>
      <c r="J6727">
        <v>-7.7547214925289154E-2</v>
      </c>
      <c r="K6727">
        <v>-45.835933685302734</v>
      </c>
      <c r="L6727">
        <v>-31.510612487792969</v>
      </c>
      <c r="M6727">
        <v>-21.588937759399414</v>
      </c>
      <c r="N6727">
        <v>-11.667263031005859</v>
      </c>
      <c r="O6727">
        <v>2.6580595970153809</v>
      </c>
      <c r="P6727">
        <v>-52.709621429443359</v>
      </c>
      <c r="Q6727">
        <v>9.5317459106445313</v>
      </c>
      <c r="R6727">
        <v>107</v>
      </c>
      <c r="S6727">
        <v>357.96762084960937</v>
      </c>
      <c r="T6727">
        <v>18.920032501220703</v>
      </c>
      <c r="U6727">
        <v>83.519699096679688</v>
      </c>
      <c r="V6727">
        <v>102.86714935302734</v>
      </c>
      <c r="W6727">
        <v>71.859535217285156</v>
      </c>
    </row>
    <row r="6728" spans="1:23" x14ac:dyDescent="0.25">
      <c r="A6728" t="s">
        <v>79</v>
      </c>
      <c r="B6728" t="s">
        <v>100</v>
      </c>
      <c r="C6728" t="s">
        <v>106</v>
      </c>
      <c r="D6728" t="s">
        <v>64</v>
      </c>
      <c r="E6728" t="s">
        <v>117</v>
      </c>
      <c r="F6728">
        <v>7</v>
      </c>
      <c r="G6728">
        <v>315.35345458984375</v>
      </c>
      <c r="H6728">
        <v>333.45260620117187</v>
      </c>
      <c r="I6728">
        <v>-18.099155426025391</v>
      </c>
      <c r="J6728">
        <v>-5.7393237948417664E-2</v>
      </c>
      <c r="K6728">
        <v>-46.728946685791016</v>
      </c>
      <c r="L6728">
        <v>-29.814233779907227</v>
      </c>
      <c r="M6728">
        <v>-18.099155426025391</v>
      </c>
      <c r="N6728">
        <v>-6.3840770721435547</v>
      </c>
      <c r="O6728">
        <v>10.530635833740234</v>
      </c>
      <c r="P6728">
        <v>-54.845096588134766</v>
      </c>
      <c r="Q6728">
        <v>18.646783828735352</v>
      </c>
      <c r="R6728">
        <v>107</v>
      </c>
      <c r="S6728">
        <v>499.07315063476562</v>
      </c>
      <c r="T6728">
        <v>22.339944839477539</v>
      </c>
      <c r="U6728">
        <v>83.519699096679688</v>
      </c>
      <c r="V6728">
        <v>102.86714935302734</v>
      </c>
      <c r="W6728">
        <v>71.326728820800781</v>
      </c>
    </row>
    <row r="6729" spans="1:23" x14ac:dyDescent="0.25">
      <c r="A6729" t="s">
        <v>79</v>
      </c>
      <c r="B6729" t="s">
        <v>100</v>
      </c>
      <c r="C6729" t="s">
        <v>106</v>
      </c>
      <c r="D6729" t="s">
        <v>64</v>
      </c>
      <c r="E6729" t="s">
        <v>117</v>
      </c>
      <c r="F6729">
        <v>8</v>
      </c>
      <c r="G6729">
        <v>354.28073120117187</v>
      </c>
      <c r="H6729">
        <v>356.27682495117187</v>
      </c>
      <c r="I6729">
        <v>-1.9960943460464478</v>
      </c>
      <c r="J6729">
        <v>-5.6342165917158127E-3</v>
      </c>
      <c r="K6729">
        <v>-47.233390808105469</v>
      </c>
      <c r="L6729">
        <v>-20.506830215454102</v>
      </c>
      <c r="M6729">
        <v>-1.9960943460464478</v>
      </c>
      <c r="N6729">
        <v>16.514640808105469</v>
      </c>
      <c r="O6729">
        <v>43.241203308105469</v>
      </c>
      <c r="P6729">
        <v>-60.057537078857422</v>
      </c>
      <c r="Q6729">
        <v>56.065349578857422</v>
      </c>
      <c r="R6729">
        <v>107</v>
      </c>
      <c r="S6729">
        <v>1246.0089111328125</v>
      </c>
      <c r="T6729">
        <v>35.298851013183594</v>
      </c>
      <c r="U6729">
        <v>83.519699096679688</v>
      </c>
      <c r="V6729">
        <v>102.86714935302734</v>
      </c>
      <c r="W6729">
        <v>71.247856140136719</v>
      </c>
    </row>
    <row r="6730" spans="1:23" x14ac:dyDescent="0.25">
      <c r="A6730" t="s">
        <v>79</v>
      </c>
      <c r="B6730" t="s">
        <v>100</v>
      </c>
      <c r="C6730" t="s">
        <v>106</v>
      </c>
      <c r="D6730" t="s">
        <v>64</v>
      </c>
      <c r="E6730" t="s">
        <v>117</v>
      </c>
      <c r="F6730">
        <v>9</v>
      </c>
      <c r="G6730">
        <v>381.01113891601562</v>
      </c>
      <c r="H6730">
        <v>357.60659790039062</v>
      </c>
      <c r="I6730">
        <v>23.404516220092773</v>
      </c>
      <c r="J6730">
        <v>6.142738088965416E-2</v>
      </c>
      <c r="K6730">
        <v>-42.689472198486328</v>
      </c>
      <c r="L6730">
        <v>-3.640608549118042</v>
      </c>
      <c r="M6730">
        <v>23.404516220092773</v>
      </c>
      <c r="N6730">
        <v>50.449642181396484</v>
      </c>
      <c r="O6730">
        <v>89.498504638671875</v>
      </c>
      <c r="P6730">
        <v>-61.426200866699219</v>
      </c>
      <c r="Q6730">
        <v>108.2352294921875</v>
      </c>
      <c r="R6730">
        <v>107</v>
      </c>
      <c r="S6730">
        <v>2659.817138671875</v>
      </c>
      <c r="T6730">
        <v>51.573413848876953</v>
      </c>
      <c r="U6730">
        <v>83.519699096679688</v>
      </c>
      <c r="V6730">
        <v>102.86714935302734</v>
      </c>
      <c r="W6730">
        <v>74.458969116210938</v>
      </c>
    </row>
    <row r="6731" spans="1:23" x14ac:dyDescent="0.25">
      <c r="A6731" t="s">
        <v>79</v>
      </c>
      <c r="B6731" t="s">
        <v>100</v>
      </c>
      <c r="C6731" t="s">
        <v>106</v>
      </c>
      <c r="D6731" t="s">
        <v>64</v>
      </c>
      <c r="E6731" t="s">
        <v>117</v>
      </c>
      <c r="F6731">
        <v>10</v>
      </c>
      <c r="G6731">
        <v>390.28128051757813</v>
      </c>
      <c r="H6731">
        <v>369.8082275390625</v>
      </c>
      <c r="I6731">
        <v>20.473054885864258</v>
      </c>
      <c r="J6731">
        <v>5.2457179874181747E-2</v>
      </c>
      <c r="K6731">
        <v>-40.473354339599609</v>
      </c>
      <c r="L6731">
        <v>-4.4657220840454102</v>
      </c>
      <c r="M6731">
        <v>20.473054885864258</v>
      </c>
      <c r="N6731">
        <v>45.411830902099609</v>
      </c>
      <c r="O6731">
        <v>81.419464111328125</v>
      </c>
      <c r="P6731">
        <v>-57.750816345214844</v>
      </c>
      <c r="Q6731">
        <v>98.696922302246094</v>
      </c>
      <c r="R6731">
        <v>107</v>
      </c>
      <c r="S6731">
        <v>2261.643310546875</v>
      </c>
      <c r="T6731">
        <v>47.556735992431641</v>
      </c>
      <c r="U6731">
        <v>83.519699096679688</v>
      </c>
      <c r="V6731">
        <v>102.86714935302734</v>
      </c>
      <c r="W6731">
        <v>78.895889282226562</v>
      </c>
    </row>
    <row r="6732" spans="1:23" x14ac:dyDescent="0.25">
      <c r="A6732" t="s">
        <v>79</v>
      </c>
      <c r="B6732" t="s">
        <v>100</v>
      </c>
      <c r="C6732" t="s">
        <v>106</v>
      </c>
      <c r="D6732" t="s">
        <v>64</v>
      </c>
      <c r="E6732" t="s">
        <v>117</v>
      </c>
      <c r="F6732">
        <v>11</v>
      </c>
      <c r="G6732">
        <v>388.98193359375</v>
      </c>
      <c r="H6732">
        <v>382.58758544921875</v>
      </c>
      <c r="I6732">
        <v>6.3943634033203125</v>
      </c>
      <c r="J6732">
        <v>1.6438715159893036E-2</v>
      </c>
      <c r="K6732">
        <v>-51.089969635009766</v>
      </c>
      <c r="L6732">
        <v>-17.12775993347168</v>
      </c>
      <c r="M6732">
        <v>6.3943634033203125</v>
      </c>
      <c r="N6732">
        <v>29.916486740112305</v>
      </c>
      <c r="O6732">
        <v>63.878696441650391</v>
      </c>
      <c r="P6732">
        <v>-67.385978698730469</v>
      </c>
      <c r="Q6732">
        <v>80.174705505371094</v>
      </c>
      <c r="R6732">
        <v>107</v>
      </c>
      <c r="S6732">
        <v>2011.9947509765625</v>
      </c>
      <c r="T6732">
        <v>44.855262756347656</v>
      </c>
      <c r="U6732">
        <v>83.519699096679688</v>
      </c>
      <c r="V6732">
        <v>102.86714935302734</v>
      </c>
      <c r="W6732">
        <v>84.321678161621094</v>
      </c>
    </row>
    <row r="6733" spans="1:23" x14ac:dyDescent="0.25">
      <c r="A6733" t="s">
        <v>79</v>
      </c>
      <c r="B6733" t="s">
        <v>100</v>
      </c>
      <c r="C6733" t="s">
        <v>106</v>
      </c>
      <c r="D6733" t="s">
        <v>64</v>
      </c>
      <c r="E6733" t="s">
        <v>117</v>
      </c>
      <c r="F6733">
        <v>12</v>
      </c>
      <c r="G6733">
        <v>376.41671752929687</v>
      </c>
      <c r="H6733">
        <v>377.9246826171875</v>
      </c>
      <c r="I6733">
        <v>-1.5079497098922729</v>
      </c>
      <c r="J6733">
        <v>-4.0060644969344139E-3</v>
      </c>
      <c r="K6733">
        <v>-49.486988067626953</v>
      </c>
      <c r="L6733">
        <v>-21.140583038330078</v>
      </c>
      <c r="M6733">
        <v>-1.5079497098922729</v>
      </c>
      <c r="N6733">
        <v>18.124685287475586</v>
      </c>
      <c r="O6733">
        <v>46.471092224121094</v>
      </c>
      <c r="P6733">
        <v>-63.088382720947266</v>
      </c>
      <c r="Q6733">
        <v>60.072483062744141</v>
      </c>
      <c r="R6733">
        <v>107</v>
      </c>
      <c r="S6733">
        <v>1401.6221923828125</v>
      </c>
      <c r="T6733">
        <v>37.438243865966797</v>
      </c>
      <c r="U6733">
        <v>83.519699096679688</v>
      </c>
      <c r="V6733">
        <v>102.86714935302734</v>
      </c>
      <c r="W6733">
        <v>88.6080322265625</v>
      </c>
    </row>
    <row r="6734" spans="1:23" x14ac:dyDescent="0.25">
      <c r="A6734" t="s">
        <v>79</v>
      </c>
      <c r="B6734" t="s">
        <v>100</v>
      </c>
      <c r="C6734" t="s">
        <v>106</v>
      </c>
      <c r="D6734" t="s">
        <v>64</v>
      </c>
      <c r="E6734" t="s">
        <v>117</v>
      </c>
      <c r="F6734">
        <v>13</v>
      </c>
      <c r="G6734">
        <v>339.20425415039063</v>
      </c>
      <c r="H6734">
        <v>362.89456176757812</v>
      </c>
      <c r="I6734">
        <v>-23.690311431884766</v>
      </c>
      <c r="J6734">
        <v>-6.9840840995311737E-2</v>
      </c>
      <c r="K6734">
        <v>-52.554756164550781</v>
      </c>
      <c r="L6734">
        <v>-35.501407623291016</v>
      </c>
      <c r="M6734">
        <v>-23.690311431884766</v>
      </c>
      <c r="N6734">
        <v>-11.879215240478516</v>
      </c>
      <c r="O6734">
        <v>5.1741313934326172</v>
      </c>
      <c r="P6734">
        <v>-60.737422943115234</v>
      </c>
      <c r="Q6734">
        <v>13.356800079345703</v>
      </c>
      <c r="R6734">
        <v>107</v>
      </c>
      <c r="S6734">
        <v>507.28753662109375</v>
      </c>
      <c r="T6734">
        <v>22.523044586181641</v>
      </c>
      <c r="U6734">
        <v>83.519699096679688</v>
      </c>
      <c r="V6734">
        <v>102.86714935302734</v>
      </c>
      <c r="W6734">
        <v>91.897377014160156</v>
      </c>
    </row>
    <row r="6735" spans="1:23" x14ac:dyDescent="0.25">
      <c r="A6735" t="s">
        <v>79</v>
      </c>
      <c r="B6735" t="s">
        <v>100</v>
      </c>
      <c r="C6735" t="s">
        <v>106</v>
      </c>
      <c r="D6735" t="s">
        <v>64</v>
      </c>
      <c r="E6735" t="s">
        <v>117</v>
      </c>
      <c r="F6735">
        <v>14</v>
      </c>
      <c r="G6735">
        <v>338.30465698242187</v>
      </c>
      <c r="H6735">
        <v>350.22607421875</v>
      </c>
      <c r="I6735">
        <v>-11.92143726348877</v>
      </c>
      <c r="J6735">
        <v>-3.5238761454820633E-2</v>
      </c>
      <c r="K6735">
        <v>-37.552677154541016</v>
      </c>
      <c r="L6735">
        <v>-22.40953254699707</v>
      </c>
      <c r="M6735">
        <v>-11.92143726348877</v>
      </c>
      <c r="N6735">
        <v>-1.4333419799804687</v>
      </c>
      <c r="O6735">
        <v>13.70980167388916</v>
      </c>
      <c r="P6735">
        <v>-44.818775177001953</v>
      </c>
      <c r="Q6735">
        <v>20.975902557373047</v>
      </c>
      <c r="R6735">
        <v>107</v>
      </c>
      <c r="S6735">
        <v>400.0064697265625</v>
      </c>
      <c r="T6735">
        <v>20.000162124633789</v>
      </c>
      <c r="U6735">
        <v>83.519699096679688</v>
      </c>
      <c r="V6735">
        <v>102.86714935302734</v>
      </c>
      <c r="W6735">
        <v>93.855888366699219</v>
      </c>
    </row>
    <row r="6736" spans="1:23" x14ac:dyDescent="0.25">
      <c r="A6736" t="s">
        <v>79</v>
      </c>
      <c r="B6736" t="s">
        <v>100</v>
      </c>
      <c r="C6736" t="s">
        <v>106</v>
      </c>
      <c r="D6736" t="s">
        <v>64</v>
      </c>
      <c r="E6736" t="s">
        <v>117</v>
      </c>
      <c r="F6736">
        <v>15</v>
      </c>
      <c r="G6736">
        <v>335.14004516601562</v>
      </c>
      <c r="H6736">
        <v>304.283203125</v>
      </c>
      <c r="I6736">
        <v>30.856840133666992</v>
      </c>
      <c r="J6736">
        <v>9.2071481049060822E-2</v>
      </c>
      <c r="K6736">
        <v>6.5547809600830078</v>
      </c>
      <c r="L6736">
        <v>20.912633895874023</v>
      </c>
      <c r="M6736">
        <v>30.856840133666992</v>
      </c>
      <c r="N6736">
        <v>40.801044464111328</v>
      </c>
      <c r="O6736">
        <v>55.158897399902344</v>
      </c>
      <c r="P6736">
        <v>-0.33451497554779053</v>
      </c>
      <c r="Q6736">
        <v>62.048194885253906</v>
      </c>
      <c r="R6736">
        <v>107</v>
      </c>
      <c r="S6736">
        <v>359.59530639648437</v>
      </c>
      <c r="T6736">
        <v>18.962997436523438</v>
      </c>
      <c r="U6736">
        <v>83.519699096679688</v>
      </c>
      <c r="V6736">
        <v>102.86714935302734</v>
      </c>
      <c r="W6736">
        <v>95.474761962890625</v>
      </c>
    </row>
    <row r="6737" spans="1:23" x14ac:dyDescent="0.25">
      <c r="A6737" t="s">
        <v>79</v>
      </c>
      <c r="B6737" t="s">
        <v>100</v>
      </c>
      <c r="C6737" t="s">
        <v>106</v>
      </c>
      <c r="D6737" t="s">
        <v>64</v>
      </c>
      <c r="E6737" t="s">
        <v>117</v>
      </c>
      <c r="F6737">
        <v>16</v>
      </c>
      <c r="G6737">
        <v>329.90533447265625</v>
      </c>
      <c r="H6737">
        <v>291.73095703125</v>
      </c>
      <c r="I6737">
        <v>38.174396514892578</v>
      </c>
      <c r="J6737">
        <v>0.11571318656206131</v>
      </c>
      <c r="K6737">
        <v>11.930377006530762</v>
      </c>
      <c r="L6737">
        <v>27.435556411743164</v>
      </c>
      <c r="M6737">
        <v>38.174396514892578</v>
      </c>
      <c r="N6737">
        <v>48.913234710693359</v>
      </c>
      <c r="O6737">
        <v>64.418418884277344</v>
      </c>
      <c r="P6737">
        <v>4.4905619621276855</v>
      </c>
      <c r="Q6737">
        <v>71.858230590820312</v>
      </c>
      <c r="R6737">
        <v>107</v>
      </c>
      <c r="S6737">
        <v>419.36151123046875</v>
      </c>
      <c r="T6737">
        <v>20.478317260742188</v>
      </c>
      <c r="U6737">
        <v>83.519699096679688</v>
      </c>
      <c r="V6737">
        <v>102.86714935302734</v>
      </c>
      <c r="W6737">
        <v>96.766357421875</v>
      </c>
    </row>
    <row r="6738" spans="1:23" x14ac:dyDescent="0.25">
      <c r="A6738" t="s">
        <v>79</v>
      </c>
      <c r="B6738" t="s">
        <v>100</v>
      </c>
      <c r="C6738" t="s">
        <v>106</v>
      </c>
      <c r="D6738" t="s">
        <v>64</v>
      </c>
      <c r="E6738" t="s">
        <v>117</v>
      </c>
      <c r="F6738">
        <v>17</v>
      </c>
      <c r="G6738">
        <v>321.11627197265625</v>
      </c>
      <c r="H6738">
        <v>287.37924194335937</v>
      </c>
      <c r="I6738">
        <v>33.737018585205078</v>
      </c>
      <c r="J6738">
        <v>0.10506168752908707</v>
      </c>
      <c r="K6738">
        <v>6.9272141456604004</v>
      </c>
      <c r="L6738">
        <v>22.766664505004883</v>
      </c>
      <c r="M6738">
        <v>33.737018585205078</v>
      </c>
      <c r="N6738">
        <v>44.707374572753906</v>
      </c>
      <c r="O6738">
        <v>60.546821594238281</v>
      </c>
      <c r="P6738">
        <v>-0.67299312353134155</v>
      </c>
      <c r="Q6738">
        <v>68.14703369140625</v>
      </c>
      <c r="R6738">
        <v>107</v>
      </c>
      <c r="S6738">
        <v>437.63812255859375</v>
      </c>
      <c r="T6738">
        <v>20.919801712036133</v>
      </c>
      <c r="U6738">
        <v>83.519699096679688</v>
      </c>
      <c r="V6738">
        <v>102.86714935302734</v>
      </c>
      <c r="W6738">
        <v>97.392524719238281</v>
      </c>
    </row>
    <row r="6739" spans="1:23" x14ac:dyDescent="0.25">
      <c r="A6739" t="s">
        <v>79</v>
      </c>
      <c r="B6739" t="s">
        <v>100</v>
      </c>
      <c r="C6739" t="s">
        <v>106</v>
      </c>
      <c r="D6739" t="s">
        <v>64</v>
      </c>
      <c r="E6739" t="s">
        <v>117</v>
      </c>
      <c r="F6739">
        <v>18</v>
      </c>
      <c r="G6739">
        <v>307.93643188476562</v>
      </c>
      <c r="H6739">
        <v>283.3931884765625</v>
      </c>
      <c r="I6739">
        <v>24.543256759643555</v>
      </c>
      <c r="J6739">
        <v>7.970234751701355E-2</v>
      </c>
      <c r="K6739">
        <v>-1.597253680229187</v>
      </c>
      <c r="L6739">
        <v>13.846772193908691</v>
      </c>
      <c r="M6739">
        <v>24.543256759643555</v>
      </c>
      <c r="N6739">
        <v>35.239742279052734</v>
      </c>
      <c r="O6739">
        <v>50.683765411376953</v>
      </c>
      <c r="P6739">
        <v>-9.0077247619628906</v>
      </c>
      <c r="Q6739">
        <v>58.09423828125</v>
      </c>
      <c r="R6739">
        <v>107</v>
      </c>
      <c r="S6739">
        <v>416.05996704101562</v>
      </c>
      <c r="T6739">
        <v>20.397548675537109</v>
      </c>
      <c r="U6739">
        <v>83.519699096679688</v>
      </c>
      <c r="V6739">
        <v>102.86714935302734</v>
      </c>
      <c r="W6739">
        <v>96.647659301757812</v>
      </c>
    </row>
    <row r="6740" spans="1:23" x14ac:dyDescent="0.25">
      <c r="A6740" t="s">
        <v>79</v>
      </c>
      <c r="B6740" t="s">
        <v>100</v>
      </c>
      <c r="C6740" t="s">
        <v>106</v>
      </c>
      <c r="D6740" t="s">
        <v>64</v>
      </c>
      <c r="E6740" t="s">
        <v>117</v>
      </c>
      <c r="F6740">
        <v>19</v>
      </c>
      <c r="G6740">
        <v>290.71469116210937</v>
      </c>
      <c r="H6740">
        <v>299.12738037109375</v>
      </c>
      <c r="I6740">
        <v>-8.4126853942871094</v>
      </c>
      <c r="J6740">
        <v>-2.8937943279743195E-2</v>
      </c>
      <c r="K6740">
        <v>-34.660282135009766</v>
      </c>
      <c r="L6740">
        <v>-19.152988433837891</v>
      </c>
      <c r="M6740">
        <v>-8.4126853942871094</v>
      </c>
      <c r="N6740">
        <v>2.327617883682251</v>
      </c>
      <c r="O6740">
        <v>17.834909439086914</v>
      </c>
      <c r="P6740">
        <v>-42.101108551025391</v>
      </c>
      <c r="Q6740">
        <v>25.275739669799805</v>
      </c>
      <c r="R6740">
        <v>107</v>
      </c>
      <c r="S6740">
        <v>419.47579956054687</v>
      </c>
      <c r="T6740">
        <v>20.481107711791992</v>
      </c>
      <c r="U6740">
        <v>83.519699096679688</v>
      </c>
      <c r="V6740">
        <v>102.86714935302734</v>
      </c>
      <c r="W6740">
        <v>94.718696594238281</v>
      </c>
    </row>
    <row r="6741" spans="1:23" x14ac:dyDescent="0.25">
      <c r="A6741" t="s">
        <v>79</v>
      </c>
      <c r="B6741" t="s">
        <v>100</v>
      </c>
      <c r="C6741" t="s">
        <v>106</v>
      </c>
      <c r="D6741" t="s">
        <v>64</v>
      </c>
      <c r="E6741" t="s">
        <v>117</v>
      </c>
      <c r="F6741">
        <v>20</v>
      </c>
      <c r="G6741">
        <v>284.61737060546875</v>
      </c>
      <c r="H6741">
        <v>304.37149047851562</v>
      </c>
      <c r="I6741">
        <v>-19.754125595092773</v>
      </c>
      <c r="J6741">
        <v>-6.9405905902385712E-2</v>
      </c>
      <c r="K6741">
        <v>-43.248977661132813</v>
      </c>
      <c r="L6741">
        <v>-29.36802864074707</v>
      </c>
      <c r="M6741">
        <v>-19.754125595092773</v>
      </c>
      <c r="N6741">
        <v>-10.14022159576416</v>
      </c>
      <c r="O6741">
        <v>3.7407281398773193</v>
      </c>
      <c r="P6741">
        <v>-49.909442901611328</v>
      </c>
      <c r="Q6741">
        <v>10.401192665100098</v>
      </c>
      <c r="R6741">
        <v>107</v>
      </c>
      <c r="S6741">
        <v>336.10372924804687</v>
      </c>
      <c r="T6741">
        <v>18.333131790161133</v>
      </c>
      <c r="U6741">
        <v>83.519699096679688</v>
      </c>
      <c r="V6741">
        <v>102.86714935302734</v>
      </c>
      <c r="W6741">
        <v>92.285987854003906</v>
      </c>
    </row>
    <row r="6742" spans="1:23" x14ac:dyDescent="0.25">
      <c r="A6742" t="s">
        <v>79</v>
      </c>
      <c r="B6742" t="s">
        <v>100</v>
      </c>
      <c r="C6742" t="s">
        <v>106</v>
      </c>
      <c r="D6742" t="s">
        <v>64</v>
      </c>
      <c r="E6742" t="s">
        <v>117</v>
      </c>
      <c r="F6742">
        <v>21</v>
      </c>
      <c r="G6742">
        <v>272.61383056640625</v>
      </c>
      <c r="H6742">
        <v>297.19400024414062</v>
      </c>
      <c r="I6742">
        <v>-24.580173492431641</v>
      </c>
      <c r="J6742">
        <v>-9.0164810419082642E-2</v>
      </c>
      <c r="K6742">
        <v>-50.794151306152344</v>
      </c>
      <c r="L6742">
        <v>-35.306720733642578</v>
      </c>
      <c r="M6742">
        <v>-24.580173492431641</v>
      </c>
      <c r="N6742">
        <v>-13.853626251220703</v>
      </c>
      <c r="O6742">
        <v>1.6338047981262207</v>
      </c>
      <c r="P6742">
        <v>-58.225448608398437</v>
      </c>
      <c r="Q6742">
        <v>9.0651035308837891</v>
      </c>
      <c r="R6742">
        <v>107</v>
      </c>
      <c r="S6742">
        <v>418.40191650390625</v>
      </c>
      <c r="T6742">
        <v>20.454875946044922</v>
      </c>
      <c r="U6742">
        <v>83.519699096679688</v>
      </c>
      <c r="V6742">
        <v>102.86714935302734</v>
      </c>
      <c r="W6742">
        <v>88.554206848144531</v>
      </c>
    </row>
    <row r="6743" spans="1:23" x14ac:dyDescent="0.25">
      <c r="A6743" t="s">
        <v>79</v>
      </c>
      <c r="B6743" t="s">
        <v>100</v>
      </c>
      <c r="C6743" t="s">
        <v>106</v>
      </c>
      <c r="D6743" t="s">
        <v>64</v>
      </c>
      <c r="E6743" t="s">
        <v>117</v>
      </c>
      <c r="F6743">
        <v>22</v>
      </c>
      <c r="G6743">
        <v>261.90780639648437</v>
      </c>
      <c r="H6743">
        <v>288.73785400390625</v>
      </c>
      <c r="I6743">
        <v>-26.830045700073242</v>
      </c>
      <c r="J6743">
        <v>-0.10244080424308777</v>
      </c>
      <c r="K6743">
        <v>-52.581626892089844</v>
      </c>
      <c r="L6743">
        <v>-37.367385864257813</v>
      </c>
      <c r="M6743">
        <v>-26.830045700073242</v>
      </c>
      <c r="N6743">
        <v>-16.292707443237305</v>
      </c>
      <c r="O6743">
        <v>-1.0784631967544556</v>
      </c>
      <c r="P6743">
        <v>-59.881843566894531</v>
      </c>
      <c r="Q6743">
        <v>6.2217526435852051</v>
      </c>
      <c r="R6743">
        <v>107</v>
      </c>
      <c r="S6743">
        <v>403.77151489257812</v>
      </c>
      <c r="T6743">
        <v>20.094066619873047</v>
      </c>
      <c r="U6743">
        <v>83.519699096679688</v>
      </c>
      <c r="V6743">
        <v>102.86714935302734</v>
      </c>
      <c r="W6743">
        <v>85.101783752441406</v>
      </c>
    </row>
    <row r="6744" spans="1:23" x14ac:dyDescent="0.25">
      <c r="A6744" t="s">
        <v>79</v>
      </c>
      <c r="B6744" t="s">
        <v>100</v>
      </c>
      <c r="C6744" t="s">
        <v>106</v>
      </c>
      <c r="D6744" t="s">
        <v>64</v>
      </c>
      <c r="E6744" t="s">
        <v>117</v>
      </c>
      <c r="F6744">
        <v>23</v>
      </c>
      <c r="G6744">
        <v>253.32830810546875</v>
      </c>
      <c r="H6744">
        <v>282.78680419921875</v>
      </c>
      <c r="I6744">
        <v>-29.458498001098633</v>
      </c>
      <c r="J6744">
        <v>-0.11628585308790207</v>
      </c>
      <c r="K6744">
        <v>-55.189971923828125</v>
      </c>
      <c r="L6744">
        <v>-39.98760986328125</v>
      </c>
      <c r="M6744">
        <v>-29.458498001098633</v>
      </c>
      <c r="N6744">
        <v>-18.929386138916016</v>
      </c>
      <c r="O6744">
        <v>-3.7270228862762451</v>
      </c>
      <c r="P6744">
        <v>-62.484489440917969</v>
      </c>
      <c r="Q6744">
        <v>3.5674929618835449</v>
      </c>
      <c r="R6744">
        <v>107</v>
      </c>
      <c r="S6744">
        <v>403.1412353515625</v>
      </c>
      <c r="T6744">
        <v>20.078376770019531</v>
      </c>
      <c r="U6744">
        <v>83.519699096679688</v>
      </c>
      <c r="V6744">
        <v>102.86714935302734</v>
      </c>
      <c r="W6744">
        <v>82.730094909667969</v>
      </c>
    </row>
    <row r="6745" spans="1:23" x14ac:dyDescent="0.25">
      <c r="A6745" t="s">
        <v>79</v>
      </c>
      <c r="B6745" t="s">
        <v>100</v>
      </c>
      <c r="C6745" t="s">
        <v>106</v>
      </c>
      <c r="D6745" t="s">
        <v>64</v>
      </c>
      <c r="E6745" t="s">
        <v>117</v>
      </c>
      <c r="F6745">
        <v>24</v>
      </c>
      <c r="G6745">
        <v>254.93663024902344</v>
      </c>
      <c r="H6745">
        <v>275.9896240234375</v>
      </c>
      <c r="I6745">
        <v>-21.052993774414063</v>
      </c>
      <c r="J6745">
        <v>-8.2581281661987305E-2</v>
      </c>
      <c r="K6745">
        <v>-46.470306396484375</v>
      </c>
      <c r="L6745">
        <v>-31.45355224609375</v>
      </c>
      <c r="M6745">
        <v>-21.052993774414063</v>
      </c>
      <c r="N6745">
        <v>-10.652435302734375</v>
      </c>
      <c r="O6745">
        <v>4.3643193244934082</v>
      </c>
      <c r="P6745">
        <v>-53.675762176513672</v>
      </c>
      <c r="Q6745">
        <v>11.569774627685547</v>
      </c>
      <c r="R6745">
        <v>107</v>
      </c>
      <c r="S6745">
        <v>393.35723876953125</v>
      </c>
      <c r="T6745">
        <v>19.833234786987305</v>
      </c>
      <c r="U6745">
        <v>83.519699096679688</v>
      </c>
      <c r="V6745">
        <v>102.86714935302734</v>
      </c>
      <c r="W6745">
        <v>80.512245178222656</v>
      </c>
    </row>
    <row r="6746" spans="1:23" x14ac:dyDescent="0.25">
      <c r="A6746" t="s">
        <v>79</v>
      </c>
      <c r="B6746" t="s">
        <v>100</v>
      </c>
      <c r="C6746" t="s">
        <v>106</v>
      </c>
      <c r="D6746" t="s">
        <v>64</v>
      </c>
      <c r="E6746" t="s">
        <v>118</v>
      </c>
      <c r="F6746">
        <v>1</v>
      </c>
      <c r="G6746">
        <v>218.08706665039062</v>
      </c>
      <c r="H6746">
        <v>226.47561645507812</v>
      </c>
      <c r="I6746">
        <v>-8.3885374069213867</v>
      </c>
      <c r="J6746">
        <v>-3.8464166224002838E-2</v>
      </c>
      <c r="K6746">
        <v>-26.154586791992188</v>
      </c>
      <c r="L6746">
        <v>-15.658260345458984</v>
      </c>
      <c r="M6746">
        <v>-8.3885374069213867</v>
      </c>
      <c r="N6746">
        <v>-1.1188141107559204</v>
      </c>
      <c r="O6746">
        <v>9.3775119781494141</v>
      </c>
      <c r="P6746">
        <v>-31.191015243530273</v>
      </c>
      <c r="Q6746">
        <v>14.413939476013184</v>
      </c>
      <c r="R6746">
        <v>107</v>
      </c>
      <c r="S6746">
        <v>192.18058776855469</v>
      </c>
      <c r="T6746">
        <v>13.862921714782715</v>
      </c>
      <c r="U6746">
        <v>79.09075927734375</v>
      </c>
      <c r="V6746">
        <v>105.40000152587891</v>
      </c>
      <c r="W6746">
        <v>77.281959533691406</v>
      </c>
    </row>
    <row r="6747" spans="1:23" x14ac:dyDescent="0.25">
      <c r="A6747" t="s">
        <v>79</v>
      </c>
      <c r="B6747" t="s">
        <v>100</v>
      </c>
      <c r="C6747" t="s">
        <v>106</v>
      </c>
      <c r="D6747" t="s">
        <v>64</v>
      </c>
      <c r="E6747" t="s">
        <v>118</v>
      </c>
      <c r="F6747">
        <v>2</v>
      </c>
      <c r="G6747">
        <v>219.46286010742187</v>
      </c>
      <c r="H6747">
        <v>227.02972412109375</v>
      </c>
      <c r="I6747">
        <v>-7.5668601989746094</v>
      </c>
      <c r="J6747">
        <v>-3.4478999674320221E-2</v>
      </c>
      <c r="K6747">
        <v>-24.922740936279297</v>
      </c>
      <c r="L6747">
        <v>-14.668745994567871</v>
      </c>
      <c r="M6747">
        <v>-7.5668601989746094</v>
      </c>
      <c r="N6747">
        <v>-0.46497446298599243</v>
      </c>
      <c r="O6747">
        <v>9.7890205383300781</v>
      </c>
      <c r="P6747">
        <v>-29.842891693115234</v>
      </c>
      <c r="Q6747">
        <v>14.709171295166016</v>
      </c>
      <c r="R6747">
        <v>107</v>
      </c>
      <c r="S6747">
        <v>183.40921020507812</v>
      </c>
      <c r="T6747">
        <v>13.542865753173828</v>
      </c>
      <c r="U6747">
        <v>79.09075927734375</v>
      </c>
      <c r="V6747">
        <v>105.40000152587891</v>
      </c>
      <c r="W6747">
        <v>75.683082580566406</v>
      </c>
    </row>
    <row r="6748" spans="1:23" x14ac:dyDescent="0.25">
      <c r="A6748" t="s">
        <v>79</v>
      </c>
      <c r="B6748" t="s">
        <v>100</v>
      </c>
      <c r="C6748" t="s">
        <v>106</v>
      </c>
      <c r="D6748" t="s">
        <v>64</v>
      </c>
      <c r="E6748" t="s">
        <v>118</v>
      </c>
      <c r="F6748">
        <v>3</v>
      </c>
      <c r="G6748">
        <v>224.72077941894531</v>
      </c>
      <c r="H6748">
        <v>232.842529296875</v>
      </c>
      <c r="I6748">
        <v>-8.1217441558837891</v>
      </c>
      <c r="J6748">
        <v>-3.6141492426395416E-2</v>
      </c>
      <c r="K6748">
        <v>-25.238935470581055</v>
      </c>
      <c r="L6748">
        <v>-15.125960350036621</v>
      </c>
      <c r="M6748">
        <v>-8.1217441558837891</v>
      </c>
      <c r="N6748">
        <v>-1.1175283193588257</v>
      </c>
      <c r="O6748">
        <v>8.9954471588134766</v>
      </c>
      <c r="P6748">
        <v>-30.091421127319336</v>
      </c>
      <c r="Q6748">
        <v>13.847932815551758</v>
      </c>
      <c r="R6748">
        <v>107</v>
      </c>
      <c r="S6748">
        <v>178.39915466308594</v>
      </c>
      <c r="T6748">
        <v>13.35661506652832</v>
      </c>
      <c r="U6748">
        <v>79.09075927734375</v>
      </c>
      <c r="V6748">
        <v>105.40000152587891</v>
      </c>
      <c r="W6748">
        <v>74.341026306152344</v>
      </c>
    </row>
    <row r="6749" spans="1:23" x14ac:dyDescent="0.25">
      <c r="A6749" t="s">
        <v>79</v>
      </c>
      <c r="B6749" t="s">
        <v>100</v>
      </c>
      <c r="C6749" t="s">
        <v>106</v>
      </c>
      <c r="D6749" t="s">
        <v>64</v>
      </c>
      <c r="E6749" t="s">
        <v>118</v>
      </c>
      <c r="F6749">
        <v>4</v>
      </c>
      <c r="G6749">
        <v>229.51271057128906</v>
      </c>
      <c r="H6749">
        <v>243.81503295898437</v>
      </c>
      <c r="I6749">
        <v>-14.302338600158691</v>
      </c>
      <c r="J6749">
        <v>-6.2316108494997025E-2</v>
      </c>
      <c r="K6749">
        <v>-31.266267776489258</v>
      </c>
      <c r="L6749">
        <v>-21.243841171264648</v>
      </c>
      <c r="M6749">
        <v>-14.302338600158691</v>
      </c>
      <c r="N6749">
        <v>-7.3608360290527344</v>
      </c>
      <c r="O6749">
        <v>2.661590576171875</v>
      </c>
      <c r="P6749">
        <v>-36.075305938720703</v>
      </c>
      <c r="Q6749">
        <v>7.4706287384033203</v>
      </c>
      <c r="R6749">
        <v>107</v>
      </c>
      <c r="S6749">
        <v>175.21881103515625</v>
      </c>
      <c r="T6749">
        <v>13.237024307250977</v>
      </c>
      <c r="U6749">
        <v>79.09075927734375</v>
      </c>
      <c r="V6749">
        <v>105.40000152587891</v>
      </c>
      <c r="W6749">
        <v>73.140190124511719</v>
      </c>
    </row>
    <row r="6750" spans="1:23" x14ac:dyDescent="0.25">
      <c r="A6750" t="s">
        <v>79</v>
      </c>
      <c r="B6750" t="s">
        <v>100</v>
      </c>
      <c r="C6750" t="s">
        <v>106</v>
      </c>
      <c r="D6750" t="s">
        <v>64</v>
      </c>
      <c r="E6750" t="s">
        <v>118</v>
      </c>
      <c r="F6750">
        <v>5</v>
      </c>
      <c r="G6750">
        <v>245.91259765625</v>
      </c>
      <c r="H6750">
        <v>265.59609985351562</v>
      </c>
      <c r="I6750">
        <v>-19.683492660522461</v>
      </c>
      <c r="J6750">
        <v>-8.0042637884616852E-2</v>
      </c>
      <c r="K6750">
        <v>-38.276679992675781</v>
      </c>
      <c r="L6750">
        <v>-27.29167366027832</v>
      </c>
      <c r="M6750">
        <v>-19.683492660522461</v>
      </c>
      <c r="N6750">
        <v>-12.075311660766602</v>
      </c>
      <c r="O6750">
        <v>-1.0903058052062988</v>
      </c>
      <c r="P6750">
        <v>-43.547588348388672</v>
      </c>
      <c r="Q6750">
        <v>4.1806044578552246</v>
      </c>
      <c r="R6750">
        <v>107</v>
      </c>
      <c r="S6750">
        <v>210.49195861816406</v>
      </c>
      <c r="T6750">
        <v>14.508340835571289</v>
      </c>
      <c r="U6750">
        <v>79.09075927734375</v>
      </c>
      <c r="V6750">
        <v>105.40000152587891</v>
      </c>
      <c r="W6750">
        <v>72.054389953613281</v>
      </c>
    </row>
    <row r="6751" spans="1:23" x14ac:dyDescent="0.25">
      <c r="A6751" t="s">
        <v>79</v>
      </c>
      <c r="B6751" t="s">
        <v>100</v>
      </c>
      <c r="C6751" t="s">
        <v>106</v>
      </c>
      <c r="D6751" t="s">
        <v>64</v>
      </c>
      <c r="E6751" t="s">
        <v>118</v>
      </c>
      <c r="F6751">
        <v>6</v>
      </c>
      <c r="G6751">
        <v>268.87484741210937</v>
      </c>
      <c r="H6751">
        <v>291.42877197265625</v>
      </c>
      <c r="I6751">
        <v>-22.553916931152344</v>
      </c>
      <c r="J6751">
        <v>-8.3882585167884827E-2</v>
      </c>
      <c r="K6751">
        <v>-44.100803375244141</v>
      </c>
      <c r="L6751">
        <v>-31.3707275390625</v>
      </c>
      <c r="M6751">
        <v>-22.553916931152344</v>
      </c>
      <c r="N6751">
        <v>-13.737106323242188</v>
      </c>
      <c r="O6751">
        <v>-1.0070319175720215</v>
      </c>
      <c r="P6751">
        <v>-50.20904541015625</v>
      </c>
      <c r="Q6751">
        <v>5.1012105941772461</v>
      </c>
      <c r="R6751">
        <v>107</v>
      </c>
      <c r="S6751">
        <v>282.68112182617187</v>
      </c>
      <c r="T6751">
        <v>16.81312370300293</v>
      </c>
      <c r="U6751">
        <v>79.09075927734375</v>
      </c>
      <c r="V6751">
        <v>105.40000152587891</v>
      </c>
      <c r="W6751">
        <v>71.299156188964844</v>
      </c>
    </row>
    <row r="6752" spans="1:23" x14ac:dyDescent="0.25">
      <c r="A6752" t="s">
        <v>79</v>
      </c>
      <c r="B6752" t="s">
        <v>100</v>
      </c>
      <c r="C6752" t="s">
        <v>106</v>
      </c>
      <c r="D6752" t="s">
        <v>64</v>
      </c>
      <c r="E6752" t="s">
        <v>118</v>
      </c>
      <c r="F6752">
        <v>7</v>
      </c>
      <c r="G6752">
        <v>317.33126831054687</v>
      </c>
      <c r="H6752">
        <v>332.05108642578125</v>
      </c>
      <c r="I6752">
        <v>-14.719820976257324</v>
      </c>
      <c r="J6752">
        <v>-4.6386294066905975E-2</v>
      </c>
      <c r="K6752">
        <v>-31.67219352722168</v>
      </c>
      <c r="L6752">
        <v>-21.656595230102539</v>
      </c>
      <c r="M6752">
        <v>-14.719820976257324</v>
      </c>
      <c r="N6752">
        <v>-7.7830476760864258</v>
      </c>
      <c r="O6752">
        <v>2.2325513362884521</v>
      </c>
      <c r="P6752">
        <v>-36.477954864501953</v>
      </c>
      <c r="Q6752">
        <v>7.0383133888244629</v>
      </c>
      <c r="R6752">
        <v>107</v>
      </c>
      <c r="S6752">
        <v>174.98014831542969</v>
      </c>
      <c r="T6752">
        <v>13.228006362915039</v>
      </c>
      <c r="U6752">
        <v>79.09075927734375</v>
      </c>
      <c r="V6752">
        <v>105.40000152587891</v>
      </c>
      <c r="W6752">
        <v>70.776443481445313</v>
      </c>
    </row>
    <row r="6753" spans="1:23" x14ac:dyDescent="0.25">
      <c r="A6753" t="s">
        <v>79</v>
      </c>
      <c r="B6753" t="s">
        <v>100</v>
      </c>
      <c r="C6753" t="s">
        <v>106</v>
      </c>
      <c r="D6753" t="s">
        <v>64</v>
      </c>
      <c r="E6753" t="s">
        <v>118</v>
      </c>
      <c r="F6753">
        <v>8</v>
      </c>
      <c r="G6753">
        <v>344.74099731445312</v>
      </c>
      <c r="H6753">
        <v>357.16586303710937</v>
      </c>
      <c r="I6753">
        <v>-12.424874305725098</v>
      </c>
      <c r="J6753">
        <v>-3.6041185259819031E-2</v>
      </c>
      <c r="K6753">
        <v>-28.418743133544922</v>
      </c>
      <c r="L6753">
        <v>-18.96943473815918</v>
      </c>
      <c r="M6753">
        <v>-12.424874305725098</v>
      </c>
      <c r="N6753">
        <v>-5.8803129196166992</v>
      </c>
      <c r="O6753">
        <v>3.5689938068389893</v>
      </c>
      <c r="P6753">
        <v>-32.952781677246094</v>
      </c>
      <c r="Q6753">
        <v>8.1030330657958984</v>
      </c>
      <c r="R6753">
        <v>107</v>
      </c>
      <c r="S6753">
        <v>155.75244140625</v>
      </c>
      <c r="T6753">
        <v>12.480081558227539</v>
      </c>
      <c r="U6753">
        <v>79.09075927734375</v>
      </c>
      <c r="V6753">
        <v>105.40000152587891</v>
      </c>
      <c r="W6753">
        <v>71.020561218261719</v>
      </c>
    </row>
    <row r="6754" spans="1:23" x14ac:dyDescent="0.25">
      <c r="A6754" t="s">
        <v>79</v>
      </c>
      <c r="B6754" t="s">
        <v>100</v>
      </c>
      <c r="C6754" t="s">
        <v>106</v>
      </c>
      <c r="D6754" t="s">
        <v>64</v>
      </c>
      <c r="E6754" t="s">
        <v>118</v>
      </c>
      <c r="F6754">
        <v>9</v>
      </c>
      <c r="G6754">
        <v>354.55044555664062</v>
      </c>
      <c r="H6754">
        <v>363.522705078125</v>
      </c>
      <c r="I6754">
        <v>-8.9722480773925781</v>
      </c>
      <c r="J6754">
        <v>-2.5305984541773796E-2</v>
      </c>
      <c r="K6754">
        <v>-25.214828491210937</v>
      </c>
      <c r="L6754">
        <v>-15.618579864501953</v>
      </c>
      <c r="M6754">
        <v>-8.9722480773925781</v>
      </c>
      <c r="N6754">
        <v>-2.325916051864624</v>
      </c>
      <c r="O6754">
        <v>7.270331859588623</v>
      </c>
      <c r="P6754">
        <v>-29.819374084472656</v>
      </c>
      <c r="Q6754">
        <v>11.874876976013184</v>
      </c>
      <c r="R6754">
        <v>107</v>
      </c>
      <c r="S6754">
        <v>160.63414001464844</v>
      </c>
      <c r="T6754">
        <v>12.674152374267578</v>
      </c>
      <c r="U6754">
        <v>79.09075927734375</v>
      </c>
      <c r="V6754">
        <v>105.40000152587891</v>
      </c>
      <c r="W6754">
        <v>73.883270263671875</v>
      </c>
    </row>
    <row r="6755" spans="1:23" x14ac:dyDescent="0.25">
      <c r="A6755" t="s">
        <v>79</v>
      </c>
      <c r="B6755" t="s">
        <v>100</v>
      </c>
      <c r="C6755" t="s">
        <v>106</v>
      </c>
      <c r="D6755" t="s">
        <v>64</v>
      </c>
      <c r="E6755" t="s">
        <v>118</v>
      </c>
      <c r="F6755">
        <v>10</v>
      </c>
      <c r="G6755">
        <v>370.68753051757813</v>
      </c>
      <c r="H6755">
        <v>370.07608032226562</v>
      </c>
      <c r="I6755">
        <v>0.61144143342971802</v>
      </c>
      <c r="J6755">
        <v>1.6494793817400932E-3</v>
      </c>
      <c r="K6755">
        <v>-15.881621360778809</v>
      </c>
      <c r="L6755">
        <v>-6.1373858451843262</v>
      </c>
      <c r="M6755">
        <v>0.61144143342971802</v>
      </c>
      <c r="N6755">
        <v>7.3602690696716309</v>
      </c>
      <c r="O6755">
        <v>17.104503631591797</v>
      </c>
      <c r="P6755">
        <v>-20.557174682617188</v>
      </c>
      <c r="Q6755">
        <v>21.780057907104492</v>
      </c>
      <c r="R6755">
        <v>107</v>
      </c>
      <c r="S6755">
        <v>165.62673950195312</v>
      </c>
      <c r="T6755">
        <v>12.86960506439209</v>
      </c>
      <c r="U6755">
        <v>79.09075927734375</v>
      </c>
      <c r="V6755">
        <v>105.40000152587891</v>
      </c>
      <c r="W6755">
        <v>78.60467529296875</v>
      </c>
    </row>
    <row r="6756" spans="1:23" x14ac:dyDescent="0.25">
      <c r="A6756" t="s">
        <v>79</v>
      </c>
      <c r="B6756" t="s">
        <v>100</v>
      </c>
      <c r="C6756" t="s">
        <v>106</v>
      </c>
      <c r="D6756" t="s">
        <v>64</v>
      </c>
      <c r="E6756" t="s">
        <v>118</v>
      </c>
      <c r="F6756">
        <v>11</v>
      </c>
      <c r="G6756">
        <v>368.46966552734375</v>
      </c>
      <c r="H6756">
        <v>378.56338500976563</v>
      </c>
      <c r="I6756">
        <v>-10.093713760375977</v>
      </c>
      <c r="J6756">
        <v>-2.7393609285354614E-2</v>
      </c>
      <c r="K6756">
        <v>-28.115694046020508</v>
      </c>
      <c r="L6756">
        <v>-17.468162536621094</v>
      </c>
      <c r="M6756">
        <v>-10.093713760375977</v>
      </c>
      <c r="N6756">
        <v>-2.7192654609680176</v>
      </c>
      <c r="O6756">
        <v>7.9282665252685547</v>
      </c>
      <c r="P6756">
        <v>-33.224674224853516</v>
      </c>
      <c r="Q6756">
        <v>13.037247657775879</v>
      </c>
      <c r="R6756">
        <v>107</v>
      </c>
      <c r="S6756">
        <v>197.7574462890625</v>
      </c>
      <c r="T6756">
        <v>14.062625885009766</v>
      </c>
      <c r="U6756">
        <v>79.09075927734375</v>
      </c>
      <c r="V6756">
        <v>105.40000152587891</v>
      </c>
      <c r="W6756">
        <v>82.839248657226563</v>
      </c>
    </row>
    <row r="6757" spans="1:23" x14ac:dyDescent="0.25">
      <c r="A6757" t="s">
        <v>79</v>
      </c>
      <c r="B6757" t="s">
        <v>100</v>
      </c>
      <c r="C6757" t="s">
        <v>106</v>
      </c>
      <c r="D6757" t="s">
        <v>64</v>
      </c>
      <c r="E6757" t="s">
        <v>118</v>
      </c>
      <c r="F6757">
        <v>12</v>
      </c>
      <c r="G6757">
        <v>366.66983032226562</v>
      </c>
      <c r="H6757">
        <v>369.41363525390625</v>
      </c>
      <c r="I6757">
        <v>-2.743788480758667</v>
      </c>
      <c r="J6757">
        <v>-7.4829948134720325E-3</v>
      </c>
      <c r="K6757">
        <v>-20.244846343994141</v>
      </c>
      <c r="L6757">
        <v>-9.9050798416137695</v>
      </c>
      <c r="M6757">
        <v>-2.743788480758667</v>
      </c>
      <c r="N6757">
        <v>4.4175024032592773</v>
      </c>
      <c r="O6757">
        <v>14.757268905639648</v>
      </c>
      <c r="P6757">
        <v>-25.206153869628906</v>
      </c>
      <c r="Q6757">
        <v>19.718576431274414</v>
      </c>
      <c r="R6757">
        <v>107</v>
      </c>
      <c r="S6757">
        <v>186.49037170410156</v>
      </c>
      <c r="T6757">
        <v>13.656147956848145</v>
      </c>
      <c r="U6757">
        <v>79.09075927734375</v>
      </c>
      <c r="V6757">
        <v>105.40000152587891</v>
      </c>
      <c r="W6757">
        <v>85.286918640136719</v>
      </c>
    </row>
    <row r="6758" spans="1:23" x14ac:dyDescent="0.25">
      <c r="A6758" t="s">
        <v>79</v>
      </c>
      <c r="B6758" t="s">
        <v>100</v>
      </c>
      <c r="C6758" t="s">
        <v>106</v>
      </c>
      <c r="D6758" t="s">
        <v>64</v>
      </c>
      <c r="E6758" t="s">
        <v>118</v>
      </c>
      <c r="F6758">
        <v>13</v>
      </c>
      <c r="G6758">
        <v>362.74630737304687</v>
      </c>
      <c r="H6758">
        <v>365.80996704101562</v>
      </c>
      <c r="I6758">
        <v>-3.0636818408966064</v>
      </c>
      <c r="J6758">
        <v>-8.4457974880933762E-3</v>
      </c>
      <c r="K6758">
        <v>-19.739080429077148</v>
      </c>
      <c r="L6758">
        <v>-9.887120246887207</v>
      </c>
      <c r="M6758">
        <v>-3.0636818408966064</v>
      </c>
      <c r="N6758">
        <v>3.7597560882568359</v>
      </c>
      <c r="O6758">
        <v>13.611717224121094</v>
      </c>
      <c r="P6758">
        <v>-24.466323852539063</v>
      </c>
      <c r="Q6758">
        <v>18.338960647583008</v>
      </c>
      <c r="R6758">
        <v>107</v>
      </c>
      <c r="S6758">
        <v>169.30908203125</v>
      </c>
      <c r="T6758">
        <v>13.011882781982422</v>
      </c>
      <c r="U6758">
        <v>79.09075927734375</v>
      </c>
      <c r="V6758">
        <v>105.40000152587891</v>
      </c>
      <c r="W6758">
        <v>87.070091247558594</v>
      </c>
    </row>
    <row r="6759" spans="1:23" x14ac:dyDescent="0.25">
      <c r="A6759" t="s">
        <v>79</v>
      </c>
      <c r="B6759" t="s">
        <v>100</v>
      </c>
      <c r="C6759" t="s">
        <v>106</v>
      </c>
      <c r="D6759" t="s">
        <v>64</v>
      </c>
      <c r="E6759" t="s">
        <v>118</v>
      </c>
      <c r="F6759">
        <v>14</v>
      </c>
      <c r="G6759">
        <v>356.663818359375</v>
      </c>
      <c r="H6759">
        <v>357.25942993164062</v>
      </c>
      <c r="I6759">
        <v>-0.59562379121780396</v>
      </c>
      <c r="J6759">
        <v>-1.6699866391718388E-3</v>
      </c>
      <c r="K6759">
        <v>-18.530784606933594</v>
      </c>
      <c r="L6759">
        <v>-7.9345464706420898</v>
      </c>
      <c r="M6759">
        <v>-0.59562379121780396</v>
      </c>
      <c r="N6759">
        <v>6.7432990074157715</v>
      </c>
      <c r="O6759">
        <v>17.339536666870117</v>
      </c>
      <c r="P6759">
        <v>-23.615154266357422</v>
      </c>
      <c r="Q6759">
        <v>22.423906326293945</v>
      </c>
      <c r="R6759">
        <v>107</v>
      </c>
      <c r="S6759">
        <v>195.85667419433594</v>
      </c>
      <c r="T6759">
        <v>13.994880676269531</v>
      </c>
      <c r="U6759">
        <v>79.09075927734375</v>
      </c>
      <c r="V6759">
        <v>105.40000152587891</v>
      </c>
      <c r="W6759">
        <v>87.769157409667969</v>
      </c>
    </row>
    <row r="6760" spans="1:23" x14ac:dyDescent="0.25">
      <c r="A6760" t="s">
        <v>79</v>
      </c>
      <c r="B6760" t="s">
        <v>100</v>
      </c>
      <c r="C6760" t="s">
        <v>106</v>
      </c>
      <c r="D6760" t="s">
        <v>64</v>
      </c>
      <c r="E6760" t="s">
        <v>118</v>
      </c>
      <c r="F6760">
        <v>15</v>
      </c>
      <c r="G6760">
        <v>353.21041870117187</v>
      </c>
      <c r="H6760">
        <v>297.61785888671875</v>
      </c>
      <c r="I6760">
        <v>55.592567443847656</v>
      </c>
      <c r="J6760">
        <v>0.15739220380783081</v>
      </c>
      <c r="K6760">
        <v>34.130760192871094</v>
      </c>
      <c r="L6760">
        <v>46.810569763183594</v>
      </c>
      <c r="M6760">
        <v>55.592567443847656</v>
      </c>
      <c r="N6760">
        <v>64.374565124511719</v>
      </c>
      <c r="O6760">
        <v>77.054374694824219</v>
      </c>
      <c r="P6760">
        <v>28.046636581420898</v>
      </c>
      <c r="Q6760">
        <v>83.138496398925781</v>
      </c>
      <c r="R6760">
        <v>107</v>
      </c>
      <c r="S6760">
        <v>280.45318603515625</v>
      </c>
      <c r="T6760">
        <v>16.746736526489258</v>
      </c>
      <c r="U6760">
        <v>79.09075927734375</v>
      </c>
      <c r="V6760">
        <v>105.40000152587891</v>
      </c>
      <c r="W6760">
        <v>88.075706481933594</v>
      </c>
    </row>
    <row r="6761" spans="1:23" x14ac:dyDescent="0.25">
      <c r="A6761" t="s">
        <v>79</v>
      </c>
      <c r="B6761" t="s">
        <v>100</v>
      </c>
      <c r="C6761" t="s">
        <v>106</v>
      </c>
      <c r="D6761" t="s">
        <v>64</v>
      </c>
      <c r="E6761" t="s">
        <v>118</v>
      </c>
      <c r="F6761">
        <v>16</v>
      </c>
      <c r="G6761">
        <v>347.45254516601562</v>
      </c>
      <c r="H6761">
        <v>297.23626708984375</v>
      </c>
      <c r="I6761">
        <v>50.216266632080078</v>
      </c>
      <c r="J6761">
        <v>0.14452697336673737</v>
      </c>
      <c r="K6761">
        <v>27.251972198486328</v>
      </c>
      <c r="L6761">
        <v>40.819461822509766</v>
      </c>
      <c r="M6761">
        <v>50.216266632080078</v>
      </c>
      <c r="N6761">
        <v>59.613071441650391</v>
      </c>
      <c r="O6761">
        <v>73.180557250976563</v>
      </c>
      <c r="P6761">
        <v>20.741914749145508</v>
      </c>
      <c r="Q6761">
        <v>79.690620422363281</v>
      </c>
      <c r="R6761">
        <v>107</v>
      </c>
      <c r="S6761">
        <v>321.09536743164063</v>
      </c>
      <c r="T6761">
        <v>17.919134140014648</v>
      </c>
      <c r="U6761">
        <v>79.09075927734375</v>
      </c>
      <c r="V6761">
        <v>105.40000152587891</v>
      </c>
      <c r="W6761">
        <v>87.919624328613281</v>
      </c>
    </row>
    <row r="6762" spans="1:23" x14ac:dyDescent="0.25">
      <c r="A6762" t="s">
        <v>79</v>
      </c>
      <c r="B6762" t="s">
        <v>100</v>
      </c>
      <c r="C6762" t="s">
        <v>106</v>
      </c>
      <c r="D6762" t="s">
        <v>64</v>
      </c>
      <c r="E6762" t="s">
        <v>118</v>
      </c>
      <c r="F6762">
        <v>17</v>
      </c>
      <c r="G6762">
        <v>331.5704345703125</v>
      </c>
      <c r="H6762">
        <v>285.09335327148437</v>
      </c>
      <c r="I6762">
        <v>46.477066040039063</v>
      </c>
      <c r="J6762">
        <v>0.14017252624034882</v>
      </c>
      <c r="K6762">
        <v>23.514448165893555</v>
      </c>
      <c r="L6762">
        <v>37.080947875976563</v>
      </c>
      <c r="M6762">
        <v>46.477066040039063</v>
      </c>
      <c r="N6762">
        <v>55.873184204101563</v>
      </c>
      <c r="O6762">
        <v>69.439682006835938</v>
      </c>
      <c r="P6762">
        <v>17.004865646362305</v>
      </c>
      <c r="Q6762">
        <v>75.949264526367188</v>
      </c>
      <c r="R6762">
        <v>107</v>
      </c>
      <c r="S6762">
        <v>321.04849243164062</v>
      </c>
      <c r="T6762">
        <v>17.917825698852539</v>
      </c>
      <c r="U6762">
        <v>79.09075927734375</v>
      </c>
      <c r="V6762">
        <v>105.40000152587891</v>
      </c>
      <c r="W6762">
        <v>87.642059326171875</v>
      </c>
    </row>
    <row r="6763" spans="1:23" x14ac:dyDescent="0.25">
      <c r="A6763" t="s">
        <v>79</v>
      </c>
      <c r="B6763" t="s">
        <v>100</v>
      </c>
      <c r="C6763" t="s">
        <v>106</v>
      </c>
      <c r="D6763" t="s">
        <v>64</v>
      </c>
      <c r="E6763" t="s">
        <v>118</v>
      </c>
      <c r="F6763">
        <v>18</v>
      </c>
      <c r="G6763">
        <v>317.77572631835938</v>
      </c>
      <c r="H6763">
        <v>276.31954956054687</v>
      </c>
      <c r="I6763">
        <v>41.456188201904297</v>
      </c>
      <c r="J6763">
        <v>0.13045737147331238</v>
      </c>
      <c r="K6763">
        <v>20.280570983886719</v>
      </c>
      <c r="L6763">
        <v>32.791297912597656</v>
      </c>
      <c r="M6763">
        <v>41.456188201904297</v>
      </c>
      <c r="N6763">
        <v>50.121078491210938</v>
      </c>
      <c r="O6763">
        <v>62.631805419921875</v>
      </c>
      <c r="P6763">
        <v>14.27757740020752</v>
      </c>
      <c r="Q6763">
        <v>68.634796142578125</v>
      </c>
      <c r="R6763">
        <v>107</v>
      </c>
      <c r="S6763">
        <v>273.02349853515625</v>
      </c>
      <c r="T6763">
        <v>16.523422241210937</v>
      </c>
      <c r="U6763">
        <v>79.09075927734375</v>
      </c>
      <c r="V6763">
        <v>105.40000152587891</v>
      </c>
      <c r="W6763">
        <v>87.063552856445313</v>
      </c>
    </row>
    <row r="6764" spans="1:23" x14ac:dyDescent="0.25">
      <c r="A6764" t="s">
        <v>79</v>
      </c>
      <c r="B6764" t="s">
        <v>100</v>
      </c>
      <c r="C6764" t="s">
        <v>106</v>
      </c>
      <c r="D6764" t="s">
        <v>64</v>
      </c>
      <c r="E6764" t="s">
        <v>118</v>
      </c>
      <c r="F6764">
        <v>19</v>
      </c>
      <c r="G6764">
        <v>317.27645874023438</v>
      </c>
      <c r="H6764">
        <v>295.48748779296875</v>
      </c>
      <c r="I6764">
        <v>21.788980484008789</v>
      </c>
      <c r="J6764">
        <v>6.867506355047226E-2</v>
      </c>
      <c r="K6764">
        <v>4.1271495819091797</v>
      </c>
      <c r="L6764">
        <v>14.561902046203613</v>
      </c>
      <c r="M6764">
        <v>21.788980484008789</v>
      </c>
      <c r="N6764">
        <v>29.016057968139648</v>
      </c>
      <c r="O6764">
        <v>39.450813293457031</v>
      </c>
      <c r="P6764">
        <v>-0.87973427772521973</v>
      </c>
      <c r="Q6764">
        <v>44.457695007324219</v>
      </c>
      <c r="R6764">
        <v>107</v>
      </c>
      <c r="S6764">
        <v>189.93251037597656</v>
      </c>
      <c r="T6764">
        <v>13.781599998474121</v>
      </c>
      <c r="U6764">
        <v>79.09075927734375</v>
      </c>
      <c r="V6764">
        <v>105.40000152587891</v>
      </c>
      <c r="W6764">
        <v>85.685043334960938</v>
      </c>
    </row>
    <row r="6765" spans="1:23" x14ac:dyDescent="0.25">
      <c r="A6765" t="s">
        <v>79</v>
      </c>
      <c r="B6765" t="s">
        <v>100</v>
      </c>
      <c r="C6765" t="s">
        <v>106</v>
      </c>
      <c r="D6765" t="s">
        <v>64</v>
      </c>
      <c r="E6765" t="s">
        <v>118</v>
      </c>
      <c r="F6765">
        <v>20</v>
      </c>
      <c r="G6765">
        <v>323.9510498046875</v>
      </c>
      <c r="H6765">
        <v>308.4908447265625</v>
      </c>
      <c r="I6765">
        <v>15.460212707519531</v>
      </c>
      <c r="J6765">
        <v>4.7723915427923203E-2</v>
      </c>
      <c r="K6765">
        <v>-1.517892599105835</v>
      </c>
      <c r="L6765">
        <v>8.5129098892211914</v>
      </c>
      <c r="M6765">
        <v>15.460212707519531</v>
      </c>
      <c r="N6765">
        <v>22.407516479492188</v>
      </c>
      <c r="O6765">
        <v>32.438316345214844</v>
      </c>
      <c r="P6765">
        <v>-6.3309497833251953</v>
      </c>
      <c r="Q6765">
        <v>37.251373291015625</v>
      </c>
      <c r="R6765">
        <v>107</v>
      </c>
      <c r="S6765">
        <v>175.51177978515625</v>
      </c>
      <c r="T6765">
        <v>13.248085975646973</v>
      </c>
      <c r="U6765">
        <v>79.09075927734375</v>
      </c>
      <c r="V6765">
        <v>105.40000152587891</v>
      </c>
      <c r="W6765">
        <v>83.215522766113281</v>
      </c>
    </row>
    <row r="6766" spans="1:23" x14ac:dyDescent="0.25">
      <c r="A6766" t="s">
        <v>79</v>
      </c>
      <c r="B6766" t="s">
        <v>100</v>
      </c>
      <c r="C6766" t="s">
        <v>106</v>
      </c>
      <c r="D6766" t="s">
        <v>64</v>
      </c>
      <c r="E6766" t="s">
        <v>118</v>
      </c>
      <c r="F6766">
        <v>21</v>
      </c>
      <c r="G6766">
        <v>314.71881103515625</v>
      </c>
      <c r="H6766">
        <v>304.8240966796875</v>
      </c>
      <c r="I6766">
        <v>9.8947153091430664</v>
      </c>
      <c r="J6766">
        <v>3.1439859420061111E-2</v>
      </c>
      <c r="K6766">
        <v>-7.0701427459716797</v>
      </c>
      <c r="L6766">
        <v>2.9528329372406006</v>
      </c>
      <c r="M6766">
        <v>9.8947153091430664</v>
      </c>
      <c r="N6766">
        <v>16.836597442626953</v>
      </c>
      <c r="O6766">
        <v>26.859573364257812</v>
      </c>
      <c r="P6766">
        <v>-11.879444122314453</v>
      </c>
      <c r="Q6766">
        <v>31.668874740600586</v>
      </c>
      <c r="R6766">
        <v>107</v>
      </c>
      <c r="S6766">
        <v>175.23800659179687</v>
      </c>
      <c r="T6766">
        <v>13.237749099731445</v>
      </c>
      <c r="U6766">
        <v>79.09075927734375</v>
      </c>
      <c r="V6766">
        <v>105.40000152587891</v>
      </c>
      <c r="W6766">
        <v>79.491119384765625</v>
      </c>
    </row>
    <row r="6767" spans="1:23" x14ac:dyDescent="0.25">
      <c r="A6767" t="s">
        <v>79</v>
      </c>
      <c r="B6767" t="s">
        <v>100</v>
      </c>
      <c r="C6767" t="s">
        <v>106</v>
      </c>
      <c r="D6767" t="s">
        <v>64</v>
      </c>
      <c r="E6767" t="s">
        <v>118</v>
      </c>
      <c r="F6767">
        <v>22</v>
      </c>
      <c r="G6767">
        <v>303.51437377929687</v>
      </c>
      <c r="H6767">
        <v>307.43038940429688</v>
      </c>
      <c r="I6767">
        <v>-3.9160103797912598</v>
      </c>
      <c r="J6767">
        <v>-1.2902223505079746E-2</v>
      </c>
      <c r="K6767">
        <v>-20.303897857666016</v>
      </c>
      <c r="L6767">
        <v>-10.621801376342773</v>
      </c>
      <c r="M6767">
        <v>-3.9160103797912598</v>
      </c>
      <c r="N6767">
        <v>2.7897803783416748</v>
      </c>
      <c r="O6767">
        <v>12.471877098083496</v>
      </c>
      <c r="P6767">
        <v>-24.949636459350586</v>
      </c>
      <c r="Q6767">
        <v>17.11761474609375</v>
      </c>
      <c r="R6767">
        <v>107</v>
      </c>
      <c r="S6767">
        <v>163.52108764648437</v>
      </c>
      <c r="T6767">
        <v>12.78753662109375</v>
      </c>
      <c r="U6767">
        <v>79.09075927734375</v>
      </c>
      <c r="V6767">
        <v>105.40000152587891</v>
      </c>
      <c r="W6767">
        <v>76.232994079589844</v>
      </c>
    </row>
    <row r="6768" spans="1:23" x14ac:dyDescent="0.25">
      <c r="A6768" t="s">
        <v>79</v>
      </c>
      <c r="B6768" t="s">
        <v>100</v>
      </c>
      <c r="C6768" t="s">
        <v>106</v>
      </c>
      <c r="D6768" t="s">
        <v>64</v>
      </c>
      <c r="E6768" t="s">
        <v>118</v>
      </c>
      <c r="F6768">
        <v>23</v>
      </c>
      <c r="G6768">
        <v>292.93011474609375</v>
      </c>
      <c r="H6768">
        <v>294.44662475585937</v>
      </c>
      <c r="I6768">
        <v>-1.516527533531189</v>
      </c>
      <c r="J6768">
        <v>-5.1770969294011593E-3</v>
      </c>
      <c r="K6768">
        <v>-15.836184501647949</v>
      </c>
      <c r="L6768">
        <v>-7.3760151863098145</v>
      </c>
      <c r="M6768">
        <v>-1.516527533531189</v>
      </c>
      <c r="N6768">
        <v>4.3429603576660156</v>
      </c>
      <c r="O6768">
        <v>12.803130149841309</v>
      </c>
      <c r="P6768">
        <v>-19.895608901977539</v>
      </c>
      <c r="Q6768">
        <v>16.862552642822266</v>
      </c>
      <c r="R6768">
        <v>107</v>
      </c>
      <c r="S6768">
        <v>124.85131072998047</v>
      </c>
      <c r="T6768">
        <v>11.173687934875488</v>
      </c>
      <c r="U6768">
        <v>79.09075927734375</v>
      </c>
      <c r="V6768">
        <v>105.40000152587891</v>
      </c>
      <c r="W6768">
        <v>73.980186462402344</v>
      </c>
    </row>
    <row r="6769" spans="1:23" x14ac:dyDescent="0.25">
      <c r="A6769" t="s">
        <v>79</v>
      </c>
      <c r="B6769" t="s">
        <v>100</v>
      </c>
      <c r="C6769" t="s">
        <v>106</v>
      </c>
      <c r="D6769" t="s">
        <v>64</v>
      </c>
      <c r="E6769" t="s">
        <v>118</v>
      </c>
      <c r="F6769">
        <v>24</v>
      </c>
      <c r="G6769">
        <v>287.1492919921875</v>
      </c>
      <c r="H6769">
        <v>297.53982543945312</v>
      </c>
      <c r="I6769">
        <v>-10.390533447265625</v>
      </c>
      <c r="J6769">
        <v>-3.6185126751661301E-2</v>
      </c>
      <c r="K6769">
        <v>-25.541376113891602</v>
      </c>
      <c r="L6769">
        <v>-16.59013557434082</v>
      </c>
      <c r="M6769">
        <v>-10.390533447265625</v>
      </c>
      <c r="N6769">
        <v>-4.1909313201904297</v>
      </c>
      <c r="O6769">
        <v>4.7603096961975098</v>
      </c>
      <c r="P6769">
        <v>-29.836429595947266</v>
      </c>
      <c r="Q6769">
        <v>9.0553627014160156</v>
      </c>
      <c r="R6769">
        <v>107</v>
      </c>
      <c r="S6769">
        <v>139.76596069335938</v>
      </c>
      <c r="T6769">
        <v>11.822265625</v>
      </c>
      <c r="U6769">
        <v>79.09075927734375</v>
      </c>
      <c r="V6769">
        <v>105.40000152587891</v>
      </c>
      <c r="W6769">
        <v>72.663276672363281</v>
      </c>
    </row>
    <row r="6770" spans="1:23" x14ac:dyDescent="0.25">
      <c r="A6770" t="s">
        <v>79</v>
      </c>
      <c r="B6770" t="s">
        <v>100</v>
      </c>
      <c r="C6770" t="s">
        <v>106</v>
      </c>
      <c r="D6770" t="s">
        <v>64</v>
      </c>
      <c r="E6770" t="s">
        <v>119</v>
      </c>
      <c r="F6770">
        <v>1</v>
      </c>
      <c r="G6770">
        <v>281.76419067382812</v>
      </c>
      <c r="H6770">
        <v>291.26309204101562</v>
      </c>
      <c r="I6770">
        <v>-9.4989004135131836</v>
      </c>
      <c r="J6770">
        <v>-3.3712234348058701E-2</v>
      </c>
      <c r="K6770">
        <v>-24.904565811157227</v>
      </c>
      <c r="L6770">
        <v>-15.802773475646973</v>
      </c>
      <c r="M6770">
        <v>-9.4989004135131836</v>
      </c>
      <c r="N6770">
        <v>-3.1950273513793945</v>
      </c>
      <c r="O6770">
        <v>5.906764030456543</v>
      </c>
      <c r="P6770">
        <v>-29.271856307983398</v>
      </c>
      <c r="Q6770">
        <v>10.274055480957031</v>
      </c>
      <c r="R6770">
        <v>107</v>
      </c>
      <c r="S6770">
        <v>144.50692749023437</v>
      </c>
      <c r="T6770">
        <v>12.021103858947754</v>
      </c>
      <c r="U6770">
        <v>76.162040710449219</v>
      </c>
      <c r="V6770">
        <v>100.40000152587891</v>
      </c>
      <c r="W6770">
        <v>71.715423583984375</v>
      </c>
    </row>
    <row r="6771" spans="1:23" x14ac:dyDescent="0.25">
      <c r="A6771" t="s">
        <v>79</v>
      </c>
      <c r="B6771" t="s">
        <v>100</v>
      </c>
      <c r="C6771" t="s">
        <v>106</v>
      </c>
      <c r="D6771" t="s">
        <v>64</v>
      </c>
      <c r="E6771" t="s">
        <v>119</v>
      </c>
      <c r="F6771">
        <v>2</v>
      </c>
      <c r="G6771">
        <v>277.73724365234375</v>
      </c>
      <c r="H6771">
        <v>285.52926635742187</v>
      </c>
      <c r="I6771">
        <v>-7.7920289039611816</v>
      </c>
      <c r="J6771">
        <v>-2.8055397793650627E-2</v>
      </c>
      <c r="K6771">
        <v>-23.76417350769043</v>
      </c>
      <c r="L6771">
        <v>-14.327700614929199</v>
      </c>
      <c r="M6771">
        <v>-7.7920289039611816</v>
      </c>
      <c r="N6771">
        <v>-1.2563571929931641</v>
      </c>
      <c r="O6771">
        <v>8.18011474609375</v>
      </c>
      <c r="P6771">
        <v>-28.29205322265625</v>
      </c>
      <c r="Q6771">
        <v>12.707995414733887</v>
      </c>
      <c r="R6771">
        <v>107</v>
      </c>
      <c r="S6771">
        <v>155.32960510253906</v>
      </c>
      <c r="T6771">
        <v>12.463129997253418</v>
      </c>
      <c r="U6771">
        <v>76.162040710449219</v>
      </c>
      <c r="V6771">
        <v>100.40000152587891</v>
      </c>
      <c r="W6771">
        <v>70.930000305175781</v>
      </c>
    </row>
    <row r="6772" spans="1:23" x14ac:dyDescent="0.25">
      <c r="A6772" t="s">
        <v>79</v>
      </c>
      <c r="B6772" t="s">
        <v>100</v>
      </c>
      <c r="C6772" t="s">
        <v>106</v>
      </c>
      <c r="D6772" t="s">
        <v>64</v>
      </c>
      <c r="E6772" t="s">
        <v>119</v>
      </c>
      <c r="F6772">
        <v>3</v>
      </c>
      <c r="G6772">
        <v>277.6524658203125</v>
      </c>
      <c r="H6772">
        <v>284.6356201171875</v>
      </c>
      <c r="I6772">
        <v>-6.9831299781799316</v>
      </c>
      <c r="J6772">
        <v>-2.5150613859295845E-2</v>
      </c>
      <c r="K6772">
        <v>-22.577699661254883</v>
      </c>
      <c r="L6772">
        <v>-13.364301681518555</v>
      </c>
      <c r="M6772">
        <v>-6.9831299781799316</v>
      </c>
      <c r="N6772">
        <v>-0.60195839405059814</v>
      </c>
      <c r="O6772">
        <v>8.6114397048950195</v>
      </c>
      <c r="P6772">
        <v>-26.998544692993164</v>
      </c>
      <c r="Q6772">
        <v>13.032283782958984</v>
      </c>
      <c r="R6772">
        <v>107</v>
      </c>
      <c r="S6772">
        <v>148.07257080078125</v>
      </c>
      <c r="T6772">
        <v>12.16850757598877</v>
      </c>
      <c r="U6772">
        <v>76.162040710449219</v>
      </c>
      <c r="V6772">
        <v>100.40000152587891</v>
      </c>
      <c r="W6772">
        <v>70.422798156738281</v>
      </c>
    </row>
    <row r="6773" spans="1:23" x14ac:dyDescent="0.25">
      <c r="A6773" t="s">
        <v>79</v>
      </c>
      <c r="B6773" t="s">
        <v>100</v>
      </c>
      <c r="C6773" t="s">
        <v>106</v>
      </c>
      <c r="D6773" t="s">
        <v>64</v>
      </c>
      <c r="E6773" t="s">
        <v>119</v>
      </c>
      <c r="F6773">
        <v>4</v>
      </c>
      <c r="G6773">
        <v>279.566650390625</v>
      </c>
      <c r="H6773">
        <v>280.12130737304687</v>
      </c>
      <c r="I6773">
        <v>-0.55465894937515259</v>
      </c>
      <c r="J6773">
        <v>-1.9839953165501356E-3</v>
      </c>
      <c r="K6773">
        <v>-17.267616271972656</v>
      </c>
      <c r="L6773">
        <v>-7.393465518951416</v>
      </c>
      <c r="M6773">
        <v>-0.55465894937515259</v>
      </c>
      <c r="N6773">
        <v>6.2841477394104004</v>
      </c>
      <c r="O6773">
        <v>16.158298492431641</v>
      </c>
      <c r="P6773">
        <v>-22.005508422851563</v>
      </c>
      <c r="Q6773">
        <v>20.896190643310547</v>
      </c>
      <c r="R6773">
        <v>107</v>
      </c>
      <c r="S6773">
        <v>170.07264709472656</v>
      </c>
      <c r="T6773">
        <v>13.041190147399902</v>
      </c>
      <c r="U6773">
        <v>76.162040710449219</v>
      </c>
      <c r="V6773">
        <v>100.40000152587891</v>
      </c>
      <c r="W6773">
        <v>70.344017028808594</v>
      </c>
    </row>
    <row r="6774" spans="1:23" x14ac:dyDescent="0.25">
      <c r="A6774" t="s">
        <v>79</v>
      </c>
      <c r="B6774" t="s">
        <v>100</v>
      </c>
      <c r="C6774" t="s">
        <v>106</v>
      </c>
      <c r="D6774" t="s">
        <v>64</v>
      </c>
      <c r="E6774" t="s">
        <v>119</v>
      </c>
      <c r="F6774">
        <v>5</v>
      </c>
      <c r="G6774">
        <v>296.04132080078125</v>
      </c>
      <c r="H6774">
        <v>290.78643798828125</v>
      </c>
      <c r="I6774">
        <v>5.2548689842224121</v>
      </c>
      <c r="J6774">
        <v>1.7750456929206848E-2</v>
      </c>
      <c r="K6774">
        <v>-11.248729705810547</v>
      </c>
      <c r="L6774">
        <v>-1.4982699155807495</v>
      </c>
      <c r="M6774">
        <v>5.2548689842224121</v>
      </c>
      <c r="N6774">
        <v>12.008008003234863</v>
      </c>
      <c r="O6774">
        <v>21.758468627929688</v>
      </c>
      <c r="P6774">
        <v>-15.927270889282227</v>
      </c>
      <c r="Q6774">
        <v>26.437009811401367</v>
      </c>
      <c r="R6774">
        <v>107</v>
      </c>
      <c r="S6774">
        <v>165.83840942382812</v>
      </c>
      <c r="T6774">
        <v>12.877826690673828</v>
      </c>
      <c r="U6774">
        <v>76.162040710449219</v>
      </c>
      <c r="V6774">
        <v>100.40000152587891</v>
      </c>
      <c r="W6774">
        <v>69.693267822265625</v>
      </c>
    </row>
    <row r="6775" spans="1:23" x14ac:dyDescent="0.25">
      <c r="A6775" t="s">
        <v>79</v>
      </c>
      <c r="B6775" t="s">
        <v>100</v>
      </c>
      <c r="C6775" t="s">
        <v>106</v>
      </c>
      <c r="D6775" t="s">
        <v>64</v>
      </c>
      <c r="E6775" t="s">
        <v>119</v>
      </c>
      <c r="F6775">
        <v>6</v>
      </c>
      <c r="G6775">
        <v>330.77175903320312</v>
      </c>
      <c r="H6775">
        <v>319.72207641601563</v>
      </c>
      <c r="I6775">
        <v>11.04969310760498</v>
      </c>
      <c r="J6775">
        <v>3.3405791968107224E-2</v>
      </c>
      <c r="K6775">
        <v>-9.9853372573852539</v>
      </c>
      <c r="L6775">
        <v>2.4423294067382812</v>
      </c>
      <c r="M6775">
        <v>11.04969310760498</v>
      </c>
      <c r="N6775">
        <v>19.65705680847168</v>
      </c>
      <c r="O6775">
        <v>32.084724426269531</v>
      </c>
      <c r="P6775">
        <v>-15.94847583770752</v>
      </c>
      <c r="Q6775">
        <v>38.047863006591797</v>
      </c>
      <c r="R6775">
        <v>107</v>
      </c>
      <c r="S6775">
        <v>269.41024780273437</v>
      </c>
      <c r="T6775">
        <v>16.413721084594727</v>
      </c>
      <c r="U6775">
        <v>76.162040710449219</v>
      </c>
      <c r="V6775">
        <v>100.40000152587891</v>
      </c>
      <c r="W6775">
        <v>69.347099304199219</v>
      </c>
    </row>
    <row r="6776" spans="1:23" x14ac:dyDescent="0.25">
      <c r="A6776" t="s">
        <v>79</v>
      </c>
      <c r="B6776" t="s">
        <v>100</v>
      </c>
      <c r="C6776" t="s">
        <v>106</v>
      </c>
      <c r="D6776" t="s">
        <v>64</v>
      </c>
      <c r="E6776" t="s">
        <v>119</v>
      </c>
      <c r="F6776">
        <v>7</v>
      </c>
      <c r="G6776">
        <v>391.24215698242187</v>
      </c>
      <c r="H6776">
        <v>362.16162109375</v>
      </c>
      <c r="I6776">
        <v>29.080541610717773</v>
      </c>
      <c r="J6776">
        <v>7.4328750371932983E-2</v>
      </c>
      <c r="K6776">
        <v>-25.586545944213867</v>
      </c>
      <c r="L6776">
        <v>6.711212158203125</v>
      </c>
      <c r="M6776">
        <v>29.080541610717773</v>
      </c>
      <c r="N6776">
        <v>51.449871063232422</v>
      </c>
      <c r="O6776">
        <v>83.747627258300781</v>
      </c>
      <c r="P6776">
        <v>-41.083908081054688</v>
      </c>
      <c r="Q6776">
        <v>99.244987487792969</v>
      </c>
      <c r="R6776">
        <v>107</v>
      </c>
      <c r="S6776">
        <v>1819.6158447265625</v>
      </c>
      <c r="T6776">
        <v>42.656955718994141</v>
      </c>
      <c r="U6776">
        <v>76.162040710449219</v>
      </c>
      <c r="V6776">
        <v>100.40000152587891</v>
      </c>
      <c r="W6776">
        <v>68.899818420410156</v>
      </c>
    </row>
    <row r="6777" spans="1:23" x14ac:dyDescent="0.25">
      <c r="A6777" t="s">
        <v>79</v>
      </c>
      <c r="B6777" t="s">
        <v>100</v>
      </c>
      <c r="C6777" t="s">
        <v>106</v>
      </c>
      <c r="D6777" t="s">
        <v>64</v>
      </c>
      <c r="E6777" t="s">
        <v>119</v>
      </c>
      <c r="F6777">
        <v>8</v>
      </c>
      <c r="G6777">
        <v>378.833740234375</v>
      </c>
      <c r="H6777">
        <v>373.10458374023437</v>
      </c>
      <c r="I6777">
        <v>5.7291417121887207</v>
      </c>
      <c r="J6777">
        <v>1.5123102813959122E-2</v>
      </c>
      <c r="K6777">
        <v>-16.947547912597656</v>
      </c>
      <c r="L6777">
        <v>-3.549976110458374</v>
      </c>
      <c r="M6777">
        <v>5.7291417121887207</v>
      </c>
      <c r="N6777">
        <v>15.008259773254395</v>
      </c>
      <c r="O6777">
        <v>28.405832290649414</v>
      </c>
      <c r="P6777">
        <v>-23.376075744628906</v>
      </c>
      <c r="Q6777">
        <v>34.834358215332031</v>
      </c>
      <c r="R6777">
        <v>107</v>
      </c>
      <c r="S6777">
        <v>313.10296630859375</v>
      </c>
      <c r="T6777">
        <v>17.69471549987793</v>
      </c>
      <c r="U6777">
        <v>76.162040710449219</v>
      </c>
      <c r="V6777">
        <v>100.40000152587891</v>
      </c>
      <c r="W6777">
        <v>68.78289794921875</v>
      </c>
    </row>
    <row r="6778" spans="1:23" x14ac:dyDescent="0.25">
      <c r="A6778" t="s">
        <v>79</v>
      </c>
      <c r="B6778" t="s">
        <v>100</v>
      </c>
      <c r="C6778" t="s">
        <v>106</v>
      </c>
      <c r="D6778" t="s">
        <v>64</v>
      </c>
      <c r="E6778" t="s">
        <v>119</v>
      </c>
      <c r="F6778">
        <v>9</v>
      </c>
      <c r="G6778">
        <v>373.67361450195312</v>
      </c>
      <c r="H6778">
        <v>371.5635986328125</v>
      </c>
      <c r="I6778">
        <v>2.1100258827209473</v>
      </c>
      <c r="J6778">
        <v>5.6467084214091301E-3</v>
      </c>
      <c r="K6778">
        <v>-11.472596168518066</v>
      </c>
      <c r="L6778">
        <v>-3.4478731155395508</v>
      </c>
      <c r="M6778">
        <v>2.1100258827209473</v>
      </c>
      <c r="N6778">
        <v>7.6679248809814453</v>
      </c>
      <c r="O6778">
        <v>15.692647933959961</v>
      </c>
      <c r="P6778">
        <v>-15.323081016540527</v>
      </c>
      <c r="Q6778">
        <v>19.543132781982422</v>
      </c>
      <c r="R6778">
        <v>107</v>
      </c>
      <c r="S6778">
        <v>112.32981872558594</v>
      </c>
      <c r="T6778">
        <v>10.598576545715332</v>
      </c>
      <c r="U6778">
        <v>76.162040710449219</v>
      </c>
      <c r="V6778">
        <v>100.40000152587891</v>
      </c>
      <c r="W6778">
        <v>70.32177734375</v>
      </c>
    </row>
    <row r="6779" spans="1:23" x14ac:dyDescent="0.25">
      <c r="A6779" t="s">
        <v>79</v>
      </c>
      <c r="B6779" t="s">
        <v>100</v>
      </c>
      <c r="C6779" t="s">
        <v>106</v>
      </c>
      <c r="D6779" t="s">
        <v>64</v>
      </c>
      <c r="E6779" t="s">
        <v>119</v>
      </c>
      <c r="F6779">
        <v>10</v>
      </c>
      <c r="G6779">
        <v>378.35955810546875</v>
      </c>
      <c r="H6779">
        <v>373.26177978515625</v>
      </c>
      <c r="I6779">
        <v>5.0977611541748047</v>
      </c>
      <c r="J6779">
        <v>1.3473324477672577E-2</v>
      </c>
      <c r="K6779">
        <v>-7.7966952323913574</v>
      </c>
      <c r="L6779">
        <v>-0.17854590713977814</v>
      </c>
      <c r="M6779">
        <v>5.0977611541748047</v>
      </c>
      <c r="N6779">
        <v>10.374068260192871</v>
      </c>
      <c r="O6779">
        <v>17.992218017578125</v>
      </c>
      <c r="P6779">
        <v>-11.452094078063965</v>
      </c>
      <c r="Q6779">
        <v>21.647617340087891</v>
      </c>
      <c r="R6779">
        <v>107</v>
      </c>
      <c r="S6779">
        <v>101.23574829101562</v>
      </c>
      <c r="T6779">
        <v>10.06159782409668</v>
      </c>
      <c r="U6779">
        <v>76.162040710449219</v>
      </c>
      <c r="V6779">
        <v>100.40000152587891</v>
      </c>
      <c r="W6779">
        <v>73.299156188964844</v>
      </c>
    </row>
    <row r="6780" spans="1:23" x14ac:dyDescent="0.25">
      <c r="A6780" t="s">
        <v>79</v>
      </c>
      <c r="B6780" t="s">
        <v>100</v>
      </c>
      <c r="C6780" t="s">
        <v>106</v>
      </c>
      <c r="D6780" t="s">
        <v>64</v>
      </c>
      <c r="E6780" t="s">
        <v>119</v>
      </c>
      <c r="F6780">
        <v>11</v>
      </c>
      <c r="G6780">
        <v>374.7237548828125</v>
      </c>
      <c r="H6780">
        <v>380.06106567382812</v>
      </c>
      <c r="I6780">
        <v>-5.3373394012451172</v>
      </c>
      <c r="J6780">
        <v>-1.4243397861719131E-2</v>
      </c>
      <c r="K6780">
        <v>-18.532686233520508</v>
      </c>
      <c r="L6780">
        <v>-10.73676872253418</v>
      </c>
      <c r="M6780">
        <v>-5.3373394012451172</v>
      </c>
      <c r="N6780">
        <v>6.2089573591947556E-2</v>
      </c>
      <c r="O6780">
        <v>7.8580074310302734</v>
      </c>
      <c r="P6780">
        <v>-22.273384094238281</v>
      </c>
      <c r="Q6780">
        <v>11.598705291748047</v>
      </c>
      <c r="R6780">
        <v>107</v>
      </c>
      <c r="S6780">
        <v>106.01552581787109</v>
      </c>
      <c r="T6780">
        <v>10.296383857727051</v>
      </c>
      <c r="U6780">
        <v>76.162040710449219</v>
      </c>
      <c r="V6780">
        <v>100.40000152587891</v>
      </c>
      <c r="W6780">
        <v>76.783187866210937</v>
      </c>
    </row>
    <row r="6781" spans="1:23" x14ac:dyDescent="0.25">
      <c r="A6781" t="s">
        <v>79</v>
      </c>
      <c r="B6781" t="s">
        <v>100</v>
      </c>
      <c r="C6781" t="s">
        <v>106</v>
      </c>
      <c r="D6781" t="s">
        <v>64</v>
      </c>
      <c r="E6781" t="s">
        <v>119</v>
      </c>
      <c r="F6781">
        <v>12</v>
      </c>
      <c r="G6781">
        <v>367.15768432617187</v>
      </c>
      <c r="H6781">
        <v>374.37124633789062</v>
      </c>
      <c r="I6781">
        <v>-7.2135672569274902</v>
      </c>
      <c r="J6781">
        <v>-1.9647054374217987E-2</v>
      </c>
      <c r="K6781">
        <v>-20.359649658203125</v>
      </c>
      <c r="L6781">
        <v>-12.592838287353516</v>
      </c>
      <c r="M6781">
        <v>-7.2135672569274902</v>
      </c>
      <c r="N6781">
        <v>-1.8342965841293335</v>
      </c>
      <c r="O6781">
        <v>5.9325156211853027</v>
      </c>
      <c r="P6781">
        <v>-24.086381912231445</v>
      </c>
      <c r="Q6781">
        <v>9.6592473983764648</v>
      </c>
      <c r="R6781">
        <v>107</v>
      </c>
      <c r="S6781">
        <v>105.22540283203125</v>
      </c>
      <c r="T6781">
        <v>10.257943153381348</v>
      </c>
      <c r="U6781">
        <v>76.162040710449219</v>
      </c>
      <c r="V6781">
        <v>100.40000152587891</v>
      </c>
      <c r="W6781">
        <v>79.384109497070313</v>
      </c>
    </row>
    <row r="6782" spans="1:23" x14ac:dyDescent="0.25">
      <c r="A6782" t="s">
        <v>79</v>
      </c>
      <c r="B6782" t="s">
        <v>100</v>
      </c>
      <c r="C6782" t="s">
        <v>106</v>
      </c>
      <c r="D6782" t="s">
        <v>64</v>
      </c>
      <c r="E6782" t="s">
        <v>119</v>
      </c>
      <c r="F6782">
        <v>13</v>
      </c>
      <c r="G6782">
        <v>359.4913330078125</v>
      </c>
      <c r="H6782">
        <v>362.46038818359375</v>
      </c>
      <c r="I6782">
        <v>-2.96903395652771</v>
      </c>
      <c r="J6782">
        <v>-8.2589862868189812E-3</v>
      </c>
      <c r="K6782">
        <v>-15.857933044433594</v>
      </c>
      <c r="L6782">
        <v>-8.2430667877197266</v>
      </c>
      <c r="M6782">
        <v>-2.96903395652771</v>
      </c>
      <c r="N6782">
        <v>2.3049991130828857</v>
      </c>
      <c r="O6782">
        <v>9.919865608215332</v>
      </c>
      <c r="P6782">
        <v>-19.511756896972656</v>
      </c>
      <c r="Q6782">
        <v>13.573689460754395</v>
      </c>
      <c r="R6782">
        <v>107</v>
      </c>
      <c r="S6782">
        <v>101.14851379394531</v>
      </c>
      <c r="T6782">
        <v>10.05726146697998</v>
      </c>
      <c r="U6782">
        <v>76.162040710449219</v>
      </c>
      <c r="V6782">
        <v>100.40000152587891</v>
      </c>
      <c r="W6782">
        <v>81.658889770507813</v>
      </c>
    </row>
    <row r="6783" spans="1:23" x14ac:dyDescent="0.25">
      <c r="A6783" t="s">
        <v>79</v>
      </c>
      <c r="B6783" t="s">
        <v>100</v>
      </c>
      <c r="C6783" t="s">
        <v>106</v>
      </c>
      <c r="D6783" t="s">
        <v>64</v>
      </c>
      <c r="E6783" t="s">
        <v>119</v>
      </c>
      <c r="F6783">
        <v>14</v>
      </c>
      <c r="G6783">
        <v>353.97042846679688</v>
      </c>
      <c r="H6783">
        <v>355.29385375976562</v>
      </c>
      <c r="I6783">
        <v>-1.3234291076660156</v>
      </c>
      <c r="J6783">
        <v>-3.7388126365840435E-3</v>
      </c>
      <c r="K6783">
        <v>-13.348573684692383</v>
      </c>
      <c r="L6783">
        <v>-6.244020938873291</v>
      </c>
      <c r="M6783">
        <v>-1.3234291076660156</v>
      </c>
      <c r="N6783">
        <v>3.5971627235412598</v>
      </c>
      <c r="O6783">
        <v>10.701715469360352</v>
      </c>
      <c r="P6783">
        <v>-16.757535934448242</v>
      </c>
      <c r="Q6783">
        <v>14.110676765441895</v>
      </c>
      <c r="R6783">
        <v>107</v>
      </c>
      <c r="S6783">
        <v>88.045753479003906</v>
      </c>
      <c r="T6783">
        <v>9.383270263671875</v>
      </c>
      <c r="U6783">
        <v>76.162040710449219</v>
      </c>
      <c r="V6783">
        <v>100.40000152587891</v>
      </c>
      <c r="W6783">
        <v>83.714950561523438</v>
      </c>
    </row>
    <row r="6784" spans="1:23" x14ac:dyDescent="0.25">
      <c r="A6784" t="s">
        <v>79</v>
      </c>
      <c r="B6784" t="s">
        <v>100</v>
      </c>
      <c r="C6784" t="s">
        <v>106</v>
      </c>
      <c r="D6784" t="s">
        <v>64</v>
      </c>
      <c r="E6784" t="s">
        <v>119</v>
      </c>
      <c r="F6784">
        <v>15</v>
      </c>
      <c r="G6784">
        <v>350.17608642578125</v>
      </c>
      <c r="H6784">
        <v>303.99691772460937</v>
      </c>
      <c r="I6784">
        <v>46.179161071777344</v>
      </c>
      <c r="J6784">
        <v>0.13187411427497864</v>
      </c>
      <c r="K6784">
        <v>28.747671127319336</v>
      </c>
      <c r="L6784">
        <v>39.046337127685547</v>
      </c>
      <c r="M6784">
        <v>46.179161071777344</v>
      </c>
      <c r="N6784">
        <v>53.311985015869141</v>
      </c>
      <c r="O6784">
        <v>63.610649108886719</v>
      </c>
      <c r="P6784">
        <v>23.806085586547852</v>
      </c>
      <c r="Q6784">
        <v>68.552238464355469</v>
      </c>
      <c r="R6784">
        <v>107</v>
      </c>
      <c r="S6784">
        <v>185.01069641113281</v>
      </c>
      <c r="T6784">
        <v>13.601863861083984</v>
      </c>
      <c r="U6784">
        <v>76.162040710449219</v>
      </c>
      <c r="V6784">
        <v>100.40000152587891</v>
      </c>
      <c r="W6784">
        <v>85.233085632324219</v>
      </c>
    </row>
    <row r="6785" spans="1:23" x14ac:dyDescent="0.25">
      <c r="A6785" t="s">
        <v>79</v>
      </c>
      <c r="B6785" t="s">
        <v>100</v>
      </c>
      <c r="C6785" t="s">
        <v>106</v>
      </c>
      <c r="D6785" t="s">
        <v>64</v>
      </c>
      <c r="E6785" t="s">
        <v>119</v>
      </c>
      <c r="F6785">
        <v>16</v>
      </c>
      <c r="G6785">
        <v>347.37057495117187</v>
      </c>
      <c r="H6785">
        <v>298.58877563476562</v>
      </c>
      <c r="I6785">
        <v>48.781803131103516</v>
      </c>
      <c r="J6785">
        <v>0.14043159782886505</v>
      </c>
      <c r="K6785">
        <v>29.655101776123047</v>
      </c>
      <c r="L6785">
        <v>40.955310821533203</v>
      </c>
      <c r="M6785">
        <v>48.781803131103516</v>
      </c>
      <c r="N6785">
        <v>56.608295440673828</v>
      </c>
      <c r="O6785">
        <v>67.90850830078125</v>
      </c>
      <c r="P6785">
        <v>24.232948303222656</v>
      </c>
      <c r="Q6785">
        <v>73.330657958984375</v>
      </c>
      <c r="R6785">
        <v>107</v>
      </c>
      <c r="S6785">
        <v>222.74502563476562</v>
      </c>
      <c r="T6785">
        <v>14.924644470214844</v>
      </c>
      <c r="U6785">
        <v>76.162040710449219</v>
      </c>
      <c r="V6785">
        <v>100.40000152587891</v>
      </c>
      <c r="W6785">
        <v>86.152900695800781</v>
      </c>
    </row>
    <row r="6786" spans="1:23" x14ac:dyDescent="0.25">
      <c r="A6786" t="s">
        <v>79</v>
      </c>
      <c r="B6786" t="s">
        <v>100</v>
      </c>
      <c r="C6786" t="s">
        <v>106</v>
      </c>
      <c r="D6786" t="s">
        <v>64</v>
      </c>
      <c r="E6786" t="s">
        <v>119</v>
      </c>
      <c r="F6786">
        <v>17</v>
      </c>
      <c r="G6786">
        <v>335.36663818359375</v>
      </c>
      <c r="H6786">
        <v>285.06854248046875</v>
      </c>
      <c r="I6786">
        <v>50.298103332519531</v>
      </c>
      <c r="J6786">
        <v>0.14997944235801697</v>
      </c>
      <c r="K6786">
        <v>32.500530242919922</v>
      </c>
      <c r="L6786">
        <v>43.015480041503906</v>
      </c>
      <c r="M6786">
        <v>50.298103332519531</v>
      </c>
      <c r="N6786">
        <v>57.580726623535156</v>
      </c>
      <c r="O6786">
        <v>68.095672607421875</v>
      </c>
      <c r="P6786">
        <v>27.455167770385742</v>
      </c>
      <c r="Q6786">
        <v>73.141036987304688</v>
      </c>
      <c r="R6786">
        <v>107</v>
      </c>
      <c r="S6786">
        <v>192.86317443847656</v>
      </c>
      <c r="T6786">
        <v>13.887518882751465</v>
      </c>
      <c r="U6786">
        <v>76.162040710449219</v>
      </c>
      <c r="V6786">
        <v>100.40000152587891</v>
      </c>
      <c r="W6786">
        <v>86.201683044433594</v>
      </c>
    </row>
    <row r="6787" spans="1:23" x14ac:dyDescent="0.25">
      <c r="A6787" t="s">
        <v>79</v>
      </c>
      <c r="B6787" t="s">
        <v>100</v>
      </c>
      <c r="C6787" t="s">
        <v>106</v>
      </c>
      <c r="D6787" t="s">
        <v>64</v>
      </c>
      <c r="E6787" t="s">
        <v>119</v>
      </c>
      <c r="F6787">
        <v>18</v>
      </c>
      <c r="G6787">
        <v>319.91522216796875</v>
      </c>
      <c r="H6787">
        <v>274.26812744140625</v>
      </c>
      <c r="I6787">
        <v>45.647106170654297</v>
      </c>
      <c r="J6787">
        <v>0.14268501102924347</v>
      </c>
      <c r="K6787">
        <v>29.5150146484375</v>
      </c>
      <c r="L6787">
        <v>39.045986175537109</v>
      </c>
      <c r="M6787">
        <v>45.647106170654297</v>
      </c>
      <c r="N6787">
        <v>52.248226165771484</v>
      </c>
      <c r="O6787">
        <v>61.779197692871094</v>
      </c>
      <c r="P6787">
        <v>24.941789627075195</v>
      </c>
      <c r="Q6787">
        <v>66.352424621582031</v>
      </c>
      <c r="R6787">
        <v>107</v>
      </c>
      <c r="S6787">
        <v>158.45619201660156</v>
      </c>
      <c r="T6787">
        <v>12.58793830871582</v>
      </c>
      <c r="U6787">
        <v>76.162040710449219</v>
      </c>
      <c r="V6787">
        <v>100.40000152587891</v>
      </c>
      <c r="W6787">
        <v>85.295143127441406</v>
      </c>
    </row>
    <row r="6788" spans="1:23" x14ac:dyDescent="0.25">
      <c r="A6788" t="s">
        <v>79</v>
      </c>
      <c r="B6788" t="s">
        <v>100</v>
      </c>
      <c r="C6788" t="s">
        <v>106</v>
      </c>
      <c r="D6788" t="s">
        <v>64</v>
      </c>
      <c r="E6788" t="s">
        <v>119</v>
      </c>
      <c r="F6788">
        <v>19</v>
      </c>
      <c r="G6788">
        <v>301.85488891601563</v>
      </c>
      <c r="H6788">
        <v>290.41357421875</v>
      </c>
      <c r="I6788">
        <v>11.441336631774902</v>
      </c>
      <c r="J6788">
        <v>3.7903431802988052E-2</v>
      </c>
      <c r="K6788">
        <v>-2.8556516170501709</v>
      </c>
      <c r="L6788">
        <v>5.5911250114440918</v>
      </c>
      <c r="M6788">
        <v>11.441336631774902</v>
      </c>
      <c r="N6788">
        <v>17.291547775268555</v>
      </c>
      <c r="O6788">
        <v>25.738325119018555</v>
      </c>
      <c r="P6788">
        <v>-6.9086489677429199</v>
      </c>
      <c r="Q6788">
        <v>29.791322708129883</v>
      </c>
      <c r="R6788">
        <v>107</v>
      </c>
      <c r="S6788">
        <v>124.45631408691406</v>
      </c>
      <c r="T6788">
        <v>11.155999183654785</v>
      </c>
      <c r="U6788">
        <v>76.162040710449219</v>
      </c>
      <c r="V6788">
        <v>100.40000152587891</v>
      </c>
      <c r="W6788">
        <v>83.566261291503906</v>
      </c>
    </row>
    <row r="6789" spans="1:23" x14ac:dyDescent="0.25">
      <c r="A6789" t="s">
        <v>79</v>
      </c>
      <c r="B6789" t="s">
        <v>100</v>
      </c>
      <c r="C6789" t="s">
        <v>106</v>
      </c>
      <c r="D6789" t="s">
        <v>64</v>
      </c>
      <c r="E6789" t="s">
        <v>119</v>
      </c>
      <c r="F6789">
        <v>20</v>
      </c>
      <c r="G6789">
        <v>305.4486083984375</v>
      </c>
      <c r="H6789">
        <v>307.66439819335938</v>
      </c>
      <c r="I6789">
        <v>-2.2157821655273437</v>
      </c>
      <c r="J6789">
        <v>-7.2541898116469383E-3</v>
      </c>
      <c r="K6789">
        <v>-18.253330230712891</v>
      </c>
      <c r="L6789">
        <v>-8.7782173156738281</v>
      </c>
      <c r="M6789">
        <v>-2.2157821655273437</v>
      </c>
      <c r="N6789">
        <v>4.3466529846191406</v>
      </c>
      <c r="O6789">
        <v>13.82176685333252</v>
      </c>
      <c r="P6789">
        <v>-22.799753189086914</v>
      </c>
      <c r="Q6789">
        <v>18.368188858032227</v>
      </c>
      <c r="R6789">
        <v>107</v>
      </c>
      <c r="S6789">
        <v>156.60433959960937</v>
      </c>
      <c r="T6789">
        <v>12.514165878295898</v>
      </c>
      <c r="U6789">
        <v>76.162040710449219</v>
      </c>
      <c r="V6789">
        <v>100.40000152587891</v>
      </c>
      <c r="W6789">
        <v>80.958038330078125</v>
      </c>
    </row>
    <row r="6790" spans="1:23" x14ac:dyDescent="0.25">
      <c r="A6790" t="s">
        <v>79</v>
      </c>
      <c r="B6790" t="s">
        <v>100</v>
      </c>
      <c r="C6790" t="s">
        <v>106</v>
      </c>
      <c r="D6790" t="s">
        <v>64</v>
      </c>
      <c r="E6790" t="s">
        <v>119</v>
      </c>
      <c r="F6790">
        <v>21</v>
      </c>
      <c r="G6790">
        <v>300.74533081054687</v>
      </c>
      <c r="H6790">
        <v>309.64730834960937</v>
      </c>
      <c r="I6790">
        <v>-8.9019756317138672</v>
      </c>
      <c r="J6790">
        <v>-2.9599713161587715E-2</v>
      </c>
      <c r="K6790">
        <v>-24.39680290222168</v>
      </c>
      <c r="L6790">
        <v>-15.24233341217041</v>
      </c>
      <c r="M6790">
        <v>-8.9019756317138672</v>
      </c>
      <c r="N6790">
        <v>-2.5616178512573242</v>
      </c>
      <c r="O6790">
        <v>6.5928521156311035</v>
      </c>
      <c r="P6790">
        <v>-28.789371490478516</v>
      </c>
      <c r="Q6790">
        <v>10.985420227050781</v>
      </c>
      <c r="R6790">
        <v>107</v>
      </c>
      <c r="S6790">
        <v>146.18449401855469</v>
      </c>
      <c r="T6790">
        <v>12.090678215026855</v>
      </c>
      <c r="U6790">
        <v>76.162040710449219</v>
      </c>
      <c r="V6790">
        <v>100.40000152587891</v>
      </c>
      <c r="W6790">
        <v>77.621124267578125</v>
      </c>
    </row>
    <row r="6791" spans="1:23" x14ac:dyDescent="0.25">
      <c r="A6791" t="s">
        <v>79</v>
      </c>
      <c r="B6791" t="s">
        <v>100</v>
      </c>
      <c r="C6791" t="s">
        <v>106</v>
      </c>
      <c r="D6791" t="s">
        <v>64</v>
      </c>
      <c r="E6791" t="s">
        <v>119</v>
      </c>
      <c r="F6791">
        <v>22</v>
      </c>
      <c r="G6791">
        <v>294.92916870117187</v>
      </c>
      <c r="H6791">
        <v>301.22158813476562</v>
      </c>
      <c r="I6791">
        <v>-6.292421817779541</v>
      </c>
      <c r="J6791">
        <v>-2.1335367113351822E-2</v>
      </c>
      <c r="K6791">
        <v>-20.226152420043945</v>
      </c>
      <c r="L6791">
        <v>-11.993990898132324</v>
      </c>
      <c r="M6791">
        <v>-6.292421817779541</v>
      </c>
      <c r="N6791">
        <v>-0.59085249900817871</v>
      </c>
      <c r="O6791">
        <v>7.6413078308105469</v>
      </c>
      <c r="P6791">
        <v>-24.176170349121094</v>
      </c>
      <c r="Q6791">
        <v>11.591326713562012</v>
      </c>
      <c r="R6791">
        <v>107</v>
      </c>
      <c r="S6791">
        <v>118.2122802734375</v>
      </c>
      <c r="T6791">
        <v>10.872547149658203</v>
      </c>
      <c r="U6791">
        <v>76.162040710449219</v>
      </c>
      <c r="V6791">
        <v>100.40000152587891</v>
      </c>
      <c r="W6791">
        <v>75.175888061523438</v>
      </c>
    </row>
    <row r="6792" spans="1:23" x14ac:dyDescent="0.25">
      <c r="A6792" t="s">
        <v>79</v>
      </c>
      <c r="B6792" t="s">
        <v>100</v>
      </c>
      <c r="C6792" t="s">
        <v>106</v>
      </c>
      <c r="D6792" t="s">
        <v>64</v>
      </c>
      <c r="E6792" t="s">
        <v>119</v>
      </c>
      <c r="F6792">
        <v>23</v>
      </c>
      <c r="G6792">
        <v>280.9525146484375</v>
      </c>
      <c r="H6792">
        <v>291.25802612304687</v>
      </c>
      <c r="I6792">
        <v>-10.305535316467285</v>
      </c>
      <c r="J6792">
        <v>-3.6680702120065689E-2</v>
      </c>
      <c r="K6792">
        <v>-22.070554733276367</v>
      </c>
      <c r="L6792">
        <v>-15.119686126708984</v>
      </c>
      <c r="M6792">
        <v>-10.305535316467285</v>
      </c>
      <c r="N6792">
        <v>-5.4913849830627441</v>
      </c>
      <c r="O6792">
        <v>1.4594836235046387</v>
      </c>
      <c r="P6792">
        <v>-25.405773162841797</v>
      </c>
      <c r="Q6792">
        <v>4.7947030067443848</v>
      </c>
      <c r="R6792">
        <v>107</v>
      </c>
      <c r="S6792">
        <v>84.277778625488281</v>
      </c>
      <c r="T6792">
        <v>9.180293083190918</v>
      </c>
      <c r="U6792">
        <v>76.162040710449219</v>
      </c>
      <c r="V6792">
        <v>100.40000152587891</v>
      </c>
      <c r="W6792">
        <v>73.499534606933594</v>
      </c>
    </row>
    <row r="6793" spans="1:23" x14ac:dyDescent="0.25">
      <c r="A6793" t="s">
        <v>79</v>
      </c>
      <c r="B6793" t="s">
        <v>100</v>
      </c>
      <c r="C6793" t="s">
        <v>106</v>
      </c>
      <c r="D6793" t="s">
        <v>64</v>
      </c>
      <c r="E6793" t="s">
        <v>119</v>
      </c>
      <c r="F6793">
        <v>24</v>
      </c>
      <c r="G6793">
        <v>266.09127807617187</v>
      </c>
      <c r="H6793">
        <v>286.37124633789062</v>
      </c>
      <c r="I6793">
        <v>-20.27996826171875</v>
      </c>
      <c r="J6793">
        <v>-7.6214328408241272E-2</v>
      </c>
      <c r="K6793">
        <v>-36.397430419921875</v>
      </c>
      <c r="L6793">
        <v>-26.875102996826172</v>
      </c>
      <c r="M6793">
        <v>-20.27996826171875</v>
      </c>
      <c r="N6793">
        <v>-13.684832572937012</v>
      </c>
      <c r="O6793">
        <v>-4.1625046730041504</v>
      </c>
      <c r="P6793">
        <v>-40.966510772705078</v>
      </c>
      <c r="Q6793">
        <v>0.40657249093055725</v>
      </c>
      <c r="R6793">
        <v>107</v>
      </c>
      <c r="S6793">
        <v>158.16896057128906</v>
      </c>
      <c r="T6793">
        <v>12.576523780822754</v>
      </c>
      <c r="U6793">
        <v>76.162040710449219</v>
      </c>
      <c r="V6793">
        <v>100.40000152587891</v>
      </c>
      <c r="W6793">
        <v>72.134109497070313</v>
      </c>
    </row>
    <row r="6794" spans="1:23" x14ac:dyDescent="0.25">
      <c r="A6794" t="s">
        <v>79</v>
      </c>
      <c r="B6794" t="s">
        <v>100</v>
      </c>
      <c r="C6794" t="s">
        <v>106</v>
      </c>
      <c r="D6794" t="s">
        <v>64</v>
      </c>
      <c r="E6794" t="s">
        <v>120</v>
      </c>
      <c r="F6794">
        <v>1</v>
      </c>
      <c r="G6794">
        <v>277.58932495117187</v>
      </c>
      <c r="H6794">
        <v>292.91421508789063</v>
      </c>
      <c r="I6794">
        <v>-15.324905395507812</v>
      </c>
      <c r="J6794">
        <v>-5.5207114666700363E-2</v>
      </c>
      <c r="K6794">
        <v>-30.28901481628418</v>
      </c>
      <c r="L6794">
        <v>-21.448097229003906</v>
      </c>
      <c r="M6794">
        <v>-15.324905395507812</v>
      </c>
      <c r="N6794">
        <v>-9.2017135620117187</v>
      </c>
      <c r="O6794">
        <v>-0.36079603433609009</v>
      </c>
      <c r="P6794">
        <v>-34.531131744384766</v>
      </c>
      <c r="Q6794">
        <v>3.8813209533691406</v>
      </c>
      <c r="R6794">
        <v>107</v>
      </c>
      <c r="S6794">
        <v>136.34197998046875</v>
      </c>
      <c r="T6794">
        <v>11.676556587219238</v>
      </c>
      <c r="U6794">
        <v>86.127403259277344</v>
      </c>
      <c r="V6794">
        <v>102.49407196044922</v>
      </c>
      <c r="W6794">
        <v>81.650100708007812</v>
      </c>
    </row>
    <row r="6795" spans="1:23" x14ac:dyDescent="0.25">
      <c r="A6795" t="s">
        <v>79</v>
      </c>
      <c r="B6795" t="s">
        <v>100</v>
      </c>
      <c r="C6795" t="s">
        <v>106</v>
      </c>
      <c r="D6795" t="s">
        <v>64</v>
      </c>
      <c r="E6795" t="s">
        <v>120</v>
      </c>
      <c r="F6795">
        <v>2</v>
      </c>
      <c r="G6795">
        <v>273.66928100585937</v>
      </c>
      <c r="H6795">
        <v>280.14736938476562</v>
      </c>
      <c r="I6795">
        <v>-6.4780912399291992</v>
      </c>
      <c r="J6795">
        <v>-2.3671239614486694E-2</v>
      </c>
      <c r="K6795">
        <v>-21.322174072265625</v>
      </c>
      <c r="L6795">
        <v>-12.552169799804687</v>
      </c>
      <c r="M6795">
        <v>-6.4780912399291992</v>
      </c>
      <c r="N6795">
        <v>-0.4040130078792572</v>
      </c>
      <c r="O6795">
        <v>8.3659915924072266</v>
      </c>
      <c r="P6795">
        <v>-25.530263900756836</v>
      </c>
      <c r="Q6795">
        <v>12.574082374572754</v>
      </c>
      <c r="R6795">
        <v>107</v>
      </c>
      <c r="S6795">
        <v>134.16355895996094</v>
      </c>
      <c r="T6795">
        <v>11.58289909362793</v>
      </c>
      <c r="U6795">
        <v>86.127403259277344</v>
      </c>
      <c r="V6795">
        <v>102.49407196044922</v>
      </c>
      <c r="W6795">
        <v>80.557945251464844</v>
      </c>
    </row>
    <row r="6796" spans="1:23" x14ac:dyDescent="0.25">
      <c r="A6796" t="s">
        <v>79</v>
      </c>
      <c r="B6796" t="s">
        <v>100</v>
      </c>
      <c r="C6796" t="s">
        <v>106</v>
      </c>
      <c r="D6796" t="s">
        <v>64</v>
      </c>
      <c r="E6796" t="s">
        <v>120</v>
      </c>
      <c r="F6796">
        <v>3</v>
      </c>
      <c r="G6796">
        <v>273.17083740234375</v>
      </c>
      <c r="H6796">
        <v>276.7257080078125</v>
      </c>
      <c r="I6796">
        <v>-3.5548889636993408</v>
      </c>
      <c r="J6796">
        <v>-1.3013428077101707E-2</v>
      </c>
      <c r="K6796">
        <v>-19.164800643920898</v>
      </c>
      <c r="L6796">
        <v>-9.9423379898071289</v>
      </c>
      <c r="M6796">
        <v>-3.5548889636993408</v>
      </c>
      <c r="N6796">
        <v>2.8325605392456055</v>
      </c>
      <c r="O6796">
        <v>12.055023193359375</v>
      </c>
      <c r="P6796">
        <v>-23.589994430541992</v>
      </c>
      <c r="Q6796">
        <v>16.480216979980469</v>
      </c>
      <c r="R6796">
        <v>107</v>
      </c>
      <c r="S6796">
        <v>148.36407470703125</v>
      </c>
      <c r="T6796">
        <v>12.180479049682617</v>
      </c>
      <c r="U6796">
        <v>86.127403259277344</v>
      </c>
      <c r="V6796">
        <v>102.49407196044922</v>
      </c>
      <c r="W6796">
        <v>79.874298095703125</v>
      </c>
    </row>
    <row r="6797" spans="1:23" x14ac:dyDescent="0.25">
      <c r="A6797" t="s">
        <v>79</v>
      </c>
      <c r="B6797" t="s">
        <v>100</v>
      </c>
      <c r="C6797" t="s">
        <v>106</v>
      </c>
      <c r="D6797" t="s">
        <v>64</v>
      </c>
      <c r="E6797" t="s">
        <v>120</v>
      </c>
      <c r="F6797">
        <v>4</v>
      </c>
      <c r="G6797">
        <v>277.44552612304687</v>
      </c>
      <c r="H6797">
        <v>275.95315551757813</v>
      </c>
      <c r="I6797">
        <v>1.4923465251922607</v>
      </c>
      <c r="J6797">
        <v>5.3788810037076473E-3</v>
      </c>
      <c r="K6797">
        <v>-15.441806793212891</v>
      </c>
      <c r="L6797">
        <v>-5.4369716644287109</v>
      </c>
      <c r="M6797">
        <v>1.4923465251922607</v>
      </c>
      <c r="N6797">
        <v>8.4216651916503906</v>
      </c>
      <c r="O6797">
        <v>18.42650032043457</v>
      </c>
      <c r="P6797">
        <v>-20.242403030395508</v>
      </c>
      <c r="Q6797">
        <v>23.227096557617188</v>
      </c>
      <c r="R6797">
        <v>107</v>
      </c>
      <c r="S6797">
        <v>174.60423278808594</v>
      </c>
      <c r="T6797">
        <v>13.213789939880371</v>
      </c>
      <c r="U6797">
        <v>86.127403259277344</v>
      </c>
      <c r="V6797">
        <v>102.49407196044922</v>
      </c>
      <c r="W6797">
        <v>79.098876953125</v>
      </c>
    </row>
    <row r="6798" spans="1:23" x14ac:dyDescent="0.25">
      <c r="A6798" t="s">
        <v>79</v>
      </c>
      <c r="B6798" t="s">
        <v>100</v>
      </c>
      <c r="C6798" t="s">
        <v>106</v>
      </c>
      <c r="D6798" t="s">
        <v>64</v>
      </c>
      <c r="E6798" t="s">
        <v>120</v>
      </c>
      <c r="F6798">
        <v>5</v>
      </c>
      <c r="G6798">
        <v>288.78878784179687</v>
      </c>
      <c r="H6798">
        <v>298.792236328125</v>
      </c>
      <c r="I6798">
        <v>-10.003449440002441</v>
      </c>
      <c r="J6798">
        <v>-3.4639328718185425E-2</v>
      </c>
      <c r="K6798">
        <v>-26.217599868774414</v>
      </c>
      <c r="L6798">
        <v>-16.638149261474609</v>
      </c>
      <c r="M6798">
        <v>-10.003449440002441</v>
      </c>
      <c r="N6798">
        <v>-3.3687503337860107</v>
      </c>
      <c r="O6798">
        <v>6.2107009887695312</v>
      </c>
      <c r="P6798">
        <v>-30.8140869140625</v>
      </c>
      <c r="Q6798">
        <v>10.807188034057617</v>
      </c>
      <c r="R6798">
        <v>107</v>
      </c>
      <c r="S6798">
        <v>160.07232666015625</v>
      </c>
      <c r="T6798">
        <v>12.651968955993652</v>
      </c>
      <c r="U6798">
        <v>86.127403259277344</v>
      </c>
      <c r="V6798">
        <v>102.49407196044922</v>
      </c>
      <c r="W6798">
        <v>78.617942810058594</v>
      </c>
    </row>
    <row r="6799" spans="1:23" x14ac:dyDescent="0.25">
      <c r="A6799" t="s">
        <v>79</v>
      </c>
      <c r="B6799" t="s">
        <v>100</v>
      </c>
      <c r="C6799" t="s">
        <v>106</v>
      </c>
      <c r="D6799" t="s">
        <v>64</v>
      </c>
      <c r="E6799" t="s">
        <v>120</v>
      </c>
      <c r="F6799">
        <v>6</v>
      </c>
      <c r="G6799">
        <v>317.086669921875</v>
      </c>
      <c r="H6799">
        <v>319.36740112304687</v>
      </c>
      <c r="I6799">
        <v>-2.2807395458221436</v>
      </c>
      <c r="J6799">
        <v>-7.1927956305444241E-3</v>
      </c>
      <c r="K6799">
        <v>-17.161697387695313</v>
      </c>
      <c r="L6799">
        <v>-8.3699064254760742</v>
      </c>
      <c r="M6799">
        <v>-2.2807395458221436</v>
      </c>
      <c r="N6799">
        <v>3.8084273338317871</v>
      </c>
      <c r="O6799">
        <v>12.600217819213867</v>
      </c>
      <c r="P6799">
        <v>-21.380241394042969</v>
      </c>
      <c r="Q6799">
        <v>16.818761825561523</v>
      </c>
      <c r="R6799">
        <v>107</v>
      </c>
      <c r="S6799">
        <v>134.8309326171875</v>
      </c>
      <c r="T6799">
        <v>11.611672401428223</v>
      </c>
      <c r="U6799">
        <v>86.127403259277344</v>
      </c>
      <c r="V6799">
        <v>102.49407196044922</v>
      </c>
      <c r="W6799">
        <v>78.098411560058594</v>
      </c>
    </row>
    <row r="6800" spans="1:23" x14ac:dyDescent="0.25">
      <c r="A6800" t="s">
        <v>79</v>
      </c>
      <c r="B6800" t="s">
        <v>100</v>
      </c>
      <c r="C6800" t="s">
        <v>106</v>
      </c>
      <c r="D6800" t="s">
        <v>64</v>
      </c>
      <c r="E6800" t="s">
        <v>120</v>
      </c>
      <c r="F6800">
        <v>7</v>
      </c>
      <c r="G6800">
        <v>350.38931274414062</v>
      </c>
      <c r="H6800">
        <v>364.23806762695312</v>
      </c>
      <c r="I6800">
        <v>-13.848737716674805</v>
      </c>
      <c r="J6800">
        <v>-3.9523858577013016E-2</v>
      </c>
      <c r="K6800">
        <v>-28.410539627075195</v>
      </c>
      <c r="L6800">
        <v>-19.807310104370117</v>
      </c>
      <c r="M6800">
        <v>-13.848737716674805</v>
      </c>
      <c r="N6800">
        <v>-7.8901662826538086</v>
      </c>
      <c r="O6800">
        <v>0.71306449174880981</v>
      </c>
      <c r="P6800">
        <v>-32.538608551025391</v>
      </c>
      <c r="Q6800">
        <v>4.8411331176757812</v>
      </c>
      <c r="R6800">
        <v>107</v>
      </c>
      <c r="S6800">
        <v>129.10946655273437</v>
      </c>
      <c r="T6800">
        <v>11.362634658813477</v>
      </c>
      <c r="U6800">
        <v>86.127403259277344</v>
      </c>
      <c r="V6800">
        <v>102.49407196044922</v>
      </c>
      <c r="W6800">
        <v>77.600372314453125</v>
      </c>
    </row>
    <row r="6801" spans="1:23" x14ac:dyDescent="0.25">
      <c r="A6801" t="s">
        <v>79</v>
      </c>
      <c r="B6801" t="s">
        <v>100</v>
      </c>
      <c r="C6801" t="s">
        <v>106</v>
      </c>
      <c r="D6801" t="s">
        <v>64</v>
      </c>
      <c r="E6801" t="s">
        <v>120</v>
      </c>
      <c r="F6801">
        <v>8</v>
      </c>
      <c r="G6801">
        <v>362.68475341796875</v>
      </c>
      <c r="H6801">
        <v>384.92330932617187</v>
      </c>
      <c r="I6801">
        <v>-22.23853874206543</v>
      </c>
      <c r="J6801">
        <v>-6.1316441744565964E-2</v>
      </c>
      <c r="K6801">
        <v>-38.290431976318359</v>
      </c>
      <c r="L6801">
        <v>-28.806844711303711</v>
      </c>
      <c r="M6801">
        <v>-22.23853874206543</v>
      </c>
      <c r="N6801">
        <v>-15.670233726501465</v>
      </c>
      <c r="O6801">
        <v>-6.1866440773010254</v>
      </c>
      <c r="P6801">
        <v>-42.840923309326172</v>
      </c>
      <c r="Q6801">
        <v>-1.6361547708511353</v>
      </c>
      <c r="R6801">
        <v>107</v>
      </c>
      <c r="S6801">
        <v>156.8846435546875</v>
      </c>
      <c r="T6801">
        <v>12.525360107421875</v>
      </c>
      <c r="U6801">
        <v>86.127403259277344</v>
      </c>
      <c r="V6801">
        <v>102.49407196044922</v>
      </c>
      <c r="W6801">
        <v>77.436256408691406</v>
      </c>
    </row>
    <row r="6802" spans="1:23" x14ac:dyDescent="0.25">
      <c r="A6802" t="s">
        <v>79</v>
      </c>
      <c r="B6802" t="s">
        <v>100</v>
      </c>
      <c r="C6802" t="s">
        <v>106</v>
      </c>
      <c r="D6802" t="s">
        <v>64</v>
      </c>
      <c r="E6802" t="s">
        <v>120</v>
      </c>
      <c r="F6802">
        <v>9</v>
      </c>
      <c r="G6802">
        <v>391.52658081054687</v>
      </c>
      <c r="H6802">
        <v>404.87298583984375</v>
      </c>
      <c r="I6802">
        <v>-13.34642505645752</v>
      </c>
      <c r="J6802">
        <v>-3.4088172018527985E-2</v>
      </c>
      <c r="K6802">
        <v>-33.851547241210937</v>
      </c>
      <c r="L6802">
        <v>-21.736955642700195</v>
      </c>
      <c r="M6802">
        <v>-13.34642505645752</v>
      </c>
      <c r="N6802">
        <v>-4.955894947052002</v>
      </c>
      <c r="O6802">
        <v>7.1586980819702148</v>
      </c>
      <c r="P6802">
        <v>-39.664466857910156</v>
      </c>
      <c r="Q6802">
        <v>12.971615791320801</v>
      </c>
      <c r="R6802">
        <v>107</v>
      </c>
      <c r="S6802">
        <v>256.00747680664062</v>
      </c>
      <c r="T6802">
        <v>16.000232696533203</v>
      </c>
      <c r="U6802">
        <v>86.127403259277344</v>
      </c>
      <c r="V6802">
        <v>102.49407196044922</v>
      </c>
      <c r="W6802">
        <v>79.737480163574219</v>
      </c>
    </row>
    <row r="6803" spans="1:23" x14ac:dyDescent="0.25">
      <c r="A6803" t="s">
        <v>79</v>
      </c>
      <c r="B6803" t="s">
        <v>100</v>
      </c>
      <c r="C6803" t="s">
        <v>106</v>
      </c>
      <c r="D6803" t="s">
        <v>64</v>
      </c>
      <c r="E6803" t="s">
        <v>120</v>
      </c>
      <c r="F6803">
        <v>10</v>
      </c>
      <c r="G6803">
        <v>403.42691040039062</v>
      </c>
      <c r="H6803">
        <v>412.00738525390625</v>
      </c>
      <c r="I6803">
        <v>-8.5804548263549805</v>
      </c>
      <c r="J6803">
        <v>-2.1268920972943306E-2</v>
      </c>
      <c r="K6803">
        <v>-31.77039909362793</v>
      </c>
      <c r="L6803">
        <v>-18.069591522216797</v>
      </c>
      <c r="M6803">
        <v>-8.5804548263549805</v>
      </c>
      <c r="N6803">
        <v>0.90868210792541504</v>
      </c>
      <c r="O6803">
        <v>14.609488487243652</v>
      </c>
      <c r="P6803">
        <v>-38.344425201416016</v>
      </c>
      <c r="Q6803">
        <v>21.183515548706055</v>
      </c>
      <c r="R6803">
        <v>107</v>
      </c>
      <c r="S6803">
        <v>327.43658447265625</v>
      </c>
      <c r="T6803">
        <v>18.095209121704102</v>
      </c>
      <c r="U6803">
        <v>86.127403259277344</v>
      </c>
      <c r="V6803">
        <v>102.49407196044922</v>
      </c>
      <c r="W6803">
        <v>84.31402587890625</v>
      </c>
    </row>
    <row r="6804" spans="1:23" x14ac:dyDescent="0.25">
      <c r="A6804" t="s">
        <v>79</v>
      </c>
      <c r="B6804" t="s">
        <v>100</v>
      </c>
      <c r="C6804" t="s">
        <v>106</v>
      </c>
      <c r="D6804" t="s">
        <v>64</v>
      </c>
      <c r="E6804" t="s">
        <v>120</v>
      </c>
      <c r="F6804">
        <v>11</v>
      </c>
      <c r="G6804">
        <v>403.52890014648437</v>
      </c>
      <c r="H6804">
        <v>411.92572021484375</v>
      </c>
      <c r="I6804">
        <v>-8.3967819213867187</v>
      </c>
      <c r="J6804">
        <v>-2.0808378234505653E-2</v>
      </c>
      <c r="K6804">
        <v>-30.560672760009766</v>
      </c>
      <c r="L6804">
        <v>-17.466066360473633</v>
      </c>
      <c r="M6804">
        <v>-8.3967819213867187</v>
      </c>
      <c r="N6804">
        <v>0.67250293493270874</v>
      </c>
      <c r="O6804">
        <v>13.767109870910645</v>
      </c>
      <c r="P6804">
        <v>-36.843830108642578</v>
      </c>
      <c r="Q6804">
        <v>20.050264358520508</v>
      </c>
      <c r="R6804">
        <v>107</v>
      </c>
      <c r="S6804">
        <v>299.10235595703125</v>
      </c>
      <c r="T6804">
        <v>17.294576644897461</v>
      </c>
      <c r="U6804">
        <v>86.127403259277344</v>
      </c>
      <c r="V6804">
        <v>102.49407196044922</v>
      </c>
      <c r="W6804">
        <v>89.7037353515625</v>
      </c>
    </row>
    <row r="6805" spans="1:23" x14ac:dyDescent="0.25">
      <c r="A6805" t="s">
        <v>79</v>
      </c>
      <c r="B6805" t="s">
        <v>100</v>
      </c>
      <c r="C6805" t="s">
        <v>106</v>
      </c>
      <c r="D6805" t="s">
        <v>64</v>
      </c>
      <c r="E6805" t="s">
        <v>120</v>
      </c>
      <c r="F6805">
        <v>12</v>
      </c>
      <c r="G6805">
        <v>390.79168701171875</v>
      </c>
      <c r="H6805">
        <v>404.8642578125</v>
      </c>
      <c r="I6805">
        <v>-14.072577476501465</v>
      </c>
      <c r="J6805">
        <v>-3.6010432988405228E-2</v>
      </c>
      <c r="K6805">
        <v>-30.911909103393555</v>
      </c>
      <c r="L6805">
        <v>-20.963096618652344</v>
      </c>
      <c r="M6805">
        <v>-14.072577476501465</v>
      </c>
      <c r="N6805">
        <v>-7.1820592880249023</v>
      </c>
      <c r="O6805">
        <v>2.7667551040649414</v>
      </c>
      <c r="P6805">
        <v>-35.685626983642578</v>
      </c>
      <c r="Q6805">
        <v>7.5404720306396484</v>
      </c>
      <c r="R6805">
        <v>107</v>
      </c>
      <c r="S6805">
        <v>172.65437316894531</v>
      </c>
      <c r="T6805">
        <v>13.139801025390625</v>
      </c>
      <c r="U6805">
        <v>86.127403259277344</v>
      </c>
      <c r="V6805">
        <v>102.49407196044922</v>
      </c>
      <c r="W6805">
        <v>93.611221313476563</v>
      </c>
    </row>
    <row r="6806" spans="1:23" x14ac:dyDescent="0.25">
      <c r="A6806" t="s">
        <v>79</v>
      </c>
      <c r="B6806" t="s">
        <v>100</v>
      </c>
      <c r="C6806" t="s">
        <v>106</v>
      </c>
      <c r="D6806" t="s">
        <v>64</v>
      </c>
      <c r="E6806" t="s">
        <v>120</v>
      </c>
      <c r="F6806">
        <v>13</v>
      </c>
      <c r="G6806">
        <v>385.38046264648437</v>
      </c>
      <c r="H6806">
        <v>386.24420166015625</v>
      </c>
      <c r="I6806">
        <v>-0.86373716592788696</v>
      </c>
      <c r="J6806">
        <v>-2.2412582766264677E-3</v>
      </c>
      <c r="K6806">
        <v>-18.801919937133789</v>
      </c>
      <c r="L6806">
        <v>-8.2038955688476563</v>
      </c>
      <c r="M6806">
        <v>-0.86373716592788696</v>
      </c>
      <c r="N6806">
        <v>6.4764218330383301</v>
      </c>
      <c r="O6806">
        <v>17.074445724487305</v>
      </c>
      <c r="P6806">
        <v>-23.88714599609375</v>
      </c>
      <c r="Q6806">
        <v>22.159669876098633</v>
      </c>
      <c r="R6806">
        <v>107</v>
      </c>
      <c r="S6806">
        <v>195.92268371582031</v>
      </c>
      <c r="T6806">
        <v>13.997238159179688</v>
      </c>
      <c r="U6806">
        <v>86.127403259277344</v>
      </c>
      <c r="V6806">
        <v>102.49407196044922</v>
      </c>
      <c r="W6806">
        <v>96.056076049804688</v>
      </c>
    </row>
    <row r="6807" spans="1:23" x14ac:dyDescent="0.25">
      <c r="A6807" t="s">
        <v>79</v>
      </c>
      <c r="B6807" t="s">
        <v>100</v>
      </c>
      <c r="C6807" t="s">
        <v>106</v>
      </c>
      <c r="D6807" t="s">
        <v>64</v>
      </c>
      <c r="E6807" t="s">
        <v>120</v>
      </c>
      <c r="F6807">
        <v>14</v>
      </c>
      <c r="G6807">
        <v>385.29055786132812</v>
      </c>
      <c r="H6807">
        <v>375.95071411132812</v>
      </c>
      <c r="I6807">
        <v>9.3398284912109375</v>
      </c>
      <c r="J6807">
        <v>2.4241000413894653E-2</v>
      </c>
      <c r="K6807">
        <v>-8.6784029006958008</v>
      </c>
      <c r="L6807">
        <v>1.9669140577316284</v>
      </c>
      <c r="M6807">
        <v>9.3398284912109375</v>
      </c>
      <c r="N6807">
        <v>16.712743759155273</v>
      </c>
      <c r="O6807">
        <v>27.358060836791992</v>
      </c>
      <c r="P6807">
        <v>-13.786321640014648</v>
      </c>
      <c r="Q6807">
        <v>32.465976715087891</v>
      </c>
      <c r="R6807">
        <v>107</v>
      </c>
      <c r="S6807">
        <v>197.67518615722656</v>
      </c>
      <c r="T6807">
        <v>14.059700965881348</v>
      </c>
      <c r="U6807">
        <v>86.127403259277344</v>
      </c>
      <c r="V6807">
        <v>102.49407196044922</v>
      </c>
      <c r="W6807">
        <v>97.849533081054688</v>
      </c>
    </row>
    <row r="6808" spans="1:23" x14ac:dyDescent="0.25">
      <c r="A6808" t="s">
        <v>79</v>
      </c>
      <c r="B6808" t="s">
        <v>100</v>
      </c>
      <c r="C6808" t="s">
        <v>106</v>
      </c>
      <c r="D6808" t="s">
        <v>64</v>
      </c>
      <c r="E6808" t="s">
        <v>120</v>
      </c>
      <c r="F6808">
        <v>15</v>
      </c>
      <c r="G6808">
        <v>382.55343627929687</v>
      </c>
      <c r="H6808">
        <v>305.82247924804687</v>
      </c>
      <c r="I6808">
        <v>76.730987548828125</v>
      </c>
      <c r="J6808">
        <v>0.20057587325572968</v>
      </c>
      <c r="K6808">
        <v>54.74627685546875</v>
      </c>
      <c r="L6808">
        <v>67.735023498535156</v>
      </c>
      <c r="M6808">
        <v>76.730987548828125</v>
      </c>
      <c r="N6808">
        <v>85.726951599121094</v>
      </c>
      <c r="O6808">
        <v>98.7156982421875</v>
      </c>
      <c r="P6808">
        <v>48.513916015625</v>
      </c>
      <c r="Q6808">
        <v>104.94805908203125</v>
      </c>
      <c r="R6808">
        <v>107</v>
      </c>
      <c r="S6808">
        <v>294.285888671875</v>
      </c>
      <c r="T6808">
        <v>17.154762268066406</v>
      </c>
      <c r="U6808">
        <v>86.127403259277344</v>
      </c>
      <c r="V6808">
        <v>102.49407196044922</v>
      </c>
      <c r="W6808">
        <v>98.216255187988281</v>
      </c>
    </row>
    <row r="6809" spans="1:23" x14ac:dyDescent="0.25">
      <c r="A6809" t="s">
        <v>79</v>
      </c>
      <c r="B6809" t="s">
        <v>100</v>
      </c>
      <c r="C6809" t="s">
        <v>106</v>
      </c>
      <c r="D6809" t="s">
        <v>64</v>
      </c>
      <c r="E6809" t="s">
        <v>120</v>
      </c>
      <c r="F6809">
        <v>16</v>
      </c>
      <c r="G6809">
        <v>363.14773559570312</v>
      </c>
      <c r="H6809">
        <v>301.76815795898437</v>
      </c>
      <c r="I6809">
        <v>61.379600524902344</v>
      </c>
      <c r="J6809">
        <v>0.16902102530002594</v>
      </c>
      <c r="K6809">
        <v>40.173427581787109</v>
      </c>
      <c r="L6809">
        <v>52.702205657958984</v>
      </c>
      <c r="M6809">
        <v>61.379600524902344</v>
      </c>
      <c r="N6809">
        <v>70.056991577148438</v>
      </c>
      <c r="O6809">
        <v>82.585777282714844</v>
      </c>
      <c r="P6809">
        <v>34.161769866943359</v>
      </c>
      <c r="Q6809">
        <v>88.597427368164062</v>
      </c>
      <c r="R6809">
        <v>107</v>
      </c>
      <c r="S6809">
        <v>273.81201171875</v>
      </c>
      <c r="T6809">
        <v>16.547266006469727</v>
      </c>
      <c r="U6809">
        <v>86.127403259277344</v>
      </c>
      <c r="V6809">
        <v>102.49407196044922</v>
      </c>
      <c r="W6809">
        <v>95.549530029296875</v>
      </c>
    </row>
    <row r="6810" spans="1:23" x14ac:dyDescent="0.25">
      <c r="A6810" t="s">
        <v>79</v>
      </c>
      <c r="B6810" t="s">
        <v>100</v>
      </c>
      <c r="C6810" t="s">
        <v>106</v>
      </c>
      <c r="D6810" t="s">
        <v>64</v>
      </c>
      <c r="E6810" t="s">
        <v>120</v>
      </c>
      <c r="F6810">
        <v>17</v>
      </c>
      <c r="G6810">
        <v>339.71905517578125</v>
      </c>
      <c r="H6810">
        <v>288.11297607421875</v>
      </c>
      <c r="I6810">
        <v>51.606063842773438</v>
      </c>
      <c r="J6810">
        <v>0.15190806984901428</v>
      </c>
      <c r="K6810">
        <v>32.0838623046875</v>
      </c>
      <c r="L6810">
        <v>43.61773681640625</v>
      </c>
      <c r="M6810">
        <v>51.606063842773438</v>
      </c>
      <c r="N6810">
        <v>59.594390869140625</v>
      </c>
      <c r="O6810">
        <v>71.128265380859375</v>
      </c>
      <c r="P6810">
        <v>26.549591064453125</v>
      </c>
      <c r="Q6810">
        <v>76.66253662109375</v>
      </c>
      <c r="R6810">
        <v>107</v>
      </c>
      <c r="S6810">
        <v>232.05201721191406</v>
      </c>
      <c r="T6810">
        <v>15.233253479003906</v>
      </c>
      <c r="U6810">
        <v>86.127403259277344</v>
      </c>
      <c r="V6810">
        <v>102.49407196044922</v>
      </c>
      <c r="W6810">
        <v>90.876632690429688</v>
      </c>
    </row>
    <row r="6811" spans="1:23" x14ac:dyDescent="0.25">
      <c r="A6811" t="s">
        <v>79</v>
      </c>
      <c r="B6811" t="s">
        <v>100</v>
      </c>
      <c r="C6811" t="s">
        <v>106</v>
      </c>
      <c r="D6811" t="s">
        <v>64</v>
      </c>
      <c r="E6811" t="s">
        <v>120</v>
      </c>
      <c r="F6811">
        <v>18</v>
      </c>
      <c r="G6811">
        <v>324.81991577148437</v>
      </c>
      <c r="H6811">
        <v>278.69354248046875</v>
      </c>
      <c r="I6811">
        <v>46.126365661621094</v>
      </c>
      <c r="J6811">
        <v>0.14200596511363983</v>
      </c>
      <c r="K6811">
        <v>28.686067581176758</v>
      </c>
      <c r="L6811">
        <v>38.989936828613281</v>
      </c>
      <c r="M6811">
        <v>46.126365661621094</v>
      </c>
      <c r="N6811">
        <v>53.262794494628906</v>
      </c>
      <c r="O6811">
        <v>63.566665649414063</v>
      </c>
      <c r="P6811">
        <v>23.741985321044922</v>
      </c>
      <c r="Q6811">
        <v>68.510749816894531</v>
      </c>
      <c r="R6811">
        <v>107</v>
      </c>
      <c r="S6811">
        <v>185.19772338867187</v>
      </c>
      <c r="T6811">
        <v>13.608736991882324</v>
      </c>
      <c r="U6811">
        <v>86.127403259277344</v>
      </c>
      <c r="V6811">
        <v>102.49407196044922</v>
      </c>
      <c r="W6811">
        <v>88.270561218261719</v>
      </c>
    </row>
    <row r="6812" spans="1:23" x14ac:dyDescent="0.25">
      <c r="A6812" t="s">
        <v>79</v>
      </c>
      <c r="B6812" t="s">
        <v>100</v>
      </c>
      <c r="C6812" t="s">
        <v>106</v>
      </c>
      <c r="D6812" t="s">
        <v>64</v>
      </c>
      <c r="E6812" t="s">
        <v>120</v>
      </c>
      <c r="F6812">
        <v>19</v>
      </c>
      <c r="G6812">
        <v>314.82418823242187</v>
      </c>
      <c r="H6812">
        <v>301.94769287109375</v>
      </c>
      <c r="I6812">
        <v>12.876505851745605</v>
      </c>
      <c r="J6812">
        <v>4.0900625288486481E-2</v>
      </c>
      <c r="K6812">
        <v>-3.1797008514404297</v>
      </c>
      <c r="L6812">
        <v>6.3064360618591309</v>
      </c>
      <c r="M6812">
        <v>12.876505851745605</v>
      </c>
      <c r="N6812">
        <v>19.446575164794922</v>
      </c>
      <c r="O6812">
        <v>28.932712554931641</v>
      </c>
      <c r="P6812">
        <v>-7.731412410736084</v>
      </c>
      <c r="Q6812">
        <v>33.484424591064453</v>
      </c>
      <c r="R6812">
        <v>107</v>
      </c>
      <c r="S6812">
        <v>156.96894836425781</v>
      </c>
      <c r="T6812">
        <v>12.528724670410156</v>
      </c>
      <c r="U6812">
        <v>86.127403259277344</v>
      </c>
      <c r="V6812">
        <v>102.49407196044922</v>
      </c>
      <c r="W6812">
        <v>89.293731689453125</v>
      </c>
    </row>
    <row r="6813" spans="1:23" x14ac:dyDescent="0.25">
      <c r="A6813" t="s">
        <v>79</v>
      </c>
      <c r="B6813" t="s">
        <v>100</v>
      </c>
      <c r="C6813" t="s">
        <v>106</v>
      </c>
      <c r="D6813" t="s">
        <v>64</v>
      </c>
      <c r="E6813" t="s">
        <v>120</v>
      </c>
      <c r="F6813">
        <v>20</v>
      </c>
      <c r="G6813">
        <v>322.78509521484375</v>
      </c>
      <c r="H6813">
        <v>324.8702392578125</v>
      </c>
      <c r="I6813">
        <v>-2.0851857662200928</v>
      </c>
      <c r="J6813">
        <v>-6.4599816687405109E-3</v>
      </c>
      <c r="K6813">
        <v>-19.154850006103516</v>
      </c>
      <c r="L6813">
        <v>-9.0699539184570312</v>
      </c>
      <c r="M6813">
        <v>-2.0851857662200928</v>
      </c>
      <c r="N6813">
        <v>4.8995828628540039</v>
      </c>
      <c r="O6813">
        <v>14.984478950500488</v>
      </c>
      <c r="P6813">
        <v>-23.993864059448242</v>
      </c>
      <c r="Q6813">
        <v>19.823492050170898</v>
      </c>
      <c r="R6813">
        <v>107</v>
      </c>
      <c r="S6813">
        <v>177.40988159179687</v>
      </c>
      <c r="T6813">
        <v>13.319530487060547</v>
      </c>
      <c r="U6813">
        <v>86.127403259277344</v>
      </c>
      <c r="V6813">
        <v>102.49407196044922</v>
      </c>
      <c r="W6813">
        <v>89.542518615722656</v>
      </c>
    </row>
    <row r="6814" spans="1:23" x14ac:dyDescent="0.25">
      <c r="A6814" t="s">
        <v>79</v>
      </c>
      <c r="B6814" t="s">
        <v>100</v>
      </c>
      <c r="C6814" t="s">
        <v>106</v>
      </c>
      <c r="D6814" t="s">
        <v>64</v>
      </c>
      <c r="E6814" t="s">
        <v>120</v>
      </c>
      <c r="F6814">
        <v>21</v>
      </c>
      <c r="G6814">
        <v>310.553955078125</v>
      </c>
      <c r="H6814">
        <v>318.57763671875</v>
      </c>
      <c r="I6814">
        <v>-8.0237035751342773</v>
      </c>
      <c r="J6814">
        <v>-2.5836745277047157E-2</v>
      </c>
      <c r="K6814">
        <v>-24.807449340820313</v>
      </c>
      <c r="L6814">
        <v>-14.891476631164551</v>
      </c>
      <c r="M6814">
        <v>-8.0237035751342773</v>
      </c>
      <c r="N6814">
        <v>-1.1559305191040039</v>
      </c>
      <c r="O6814">
        <v>8.7600431442260742</v>
      </c>
      <c r="P6814">
        <v>-29.565408706665039</v>
      </c>
      <c r="Q6814">
        <v>13.518001556396484</v>
      </c>
      <c r="R6814">
        <v>107</v>
      </c>
      <c r="S6814">
        <v>171.51640319824219</v>
      </c>
      <c r="T6814">
        <v>13.096426963806152</v>
      </c>
      <c r="U6814">
        <v>86.127403259277344</v>
      </c>
      <c r="V6814">
        <v>102.49407196044922</v>
      </c>
      <c r="W6814">
        <v>88.651588439941406</v>
      </c>
    </row>
    <row r="6815" spans="1:23" x14ac:dyDescent="0.25">
      <c r="A6815" t="s">
        <v>79</v>
      </c>
      <c r="B6815" t="s">
        <v>100</v>
      </c>
      <c r="C6815" t="s">
        <v>106</v>
      </c>
      <c r="D6815" t="s">
        <v>64</v>
      </c>
      <c r="E6815" t="s">
        <v>120</v>
      </c>
      <c r="F6815">
        <v>22</v>
      </c>
      <c r="G6815">
        <v>304.50796508789062</v>
      </c>
      <c r="H6815">
        <v>309.27877807617187</v>
      </c>
      <c r="I6815">
        <v>-4.7708263397216797</v>
      </c>
      <c r="J6815">
        <v>-1.5667328611016273E-2</v>
      </c>
      <c r="K6815">
        <v>-22.136953353881836</v>
      </c>
      <c r="L6815">
        <v>-11.876904487609863</v>
      </c>
      <c r="M6815">
        <v>-4.7708263397216797</v>
      </c>
      <c r="N6815">
        <v>2.3352518081665039</v>
      </c>
      <c r="O6815">
        <v>12.59529972076416</v>
      </c>
      <c r="P6815">
        <v>-27.060009002685547</v>
      </c>
      <c r="Q6815">
        <v>17.518356323242187</v>
      </c>
      <c r="R6815">
        <v>107</v>
      </c>
      <c r="S6815">
        <v>183.62582397460937</v>
      </c>
      <c r="T6815">
        <v>13.550860404968262</v>
      </c>
      <c r="U6815">
        <v>86.127403259277344</v>
      </c>
      <c r="V6815">
        <v>102.49407196044922</v>
      </c>
      <c r="W6815">
        <v>85.912429809570313</v>
      </c>
    </row>
    <row r="6816" spans="1:23" x14ac:dyDescent="0.25">
      <c r="A6816" t="s">
        <v>79</v>
      </c>
      <c r="B6816" t="s">
        <v>100</v>
      </c>
      <c r="C6816" t="s">
        <v>106</v>
      </c>
      <c r="D6816" t="s">
        <v>64</v>
      </c>
      <c r="E6816" t="s">
        <v>120</v>
      </c>
      <c r="F6816">
        <v>23</v>
      </c>
      <c r="G6816">
        <v>294.96731567382812</v>
      </c>
      <c r="H6816">
        <v>298.65045166015625</v>
      </c>
      <c r="I6816">
        <v>-3.6831464767456055</v>
      </c>
      <c r="J6816">
        <v>-1.2486625462770462E-2</v>
      </c>
      <c r="K6816">
        <v>-20.404096603393555</v>
      </c>
      <c r="L6816">
        <v>-10.525223731994629</v>
      </c>
      <c r="M6816">
        <v>-3.6831464767456055</v>
      </c>
      <c r="N6816">
        <v>3.1589305400848389</v>
      </c>
      <c r="O6816">
        <v>13.037802696228027</v>
      </c>
      <c r="P6816">
        <v>-25.144252777099609</v>
      </c>
      <c r="Q6816">
        <v>17.777959823608398</v>
      </c>
      <c r="R6816">
        <v>107</v>
      </c>
      <c r="S6816">
        <v>170.23533630371094</v>
      </c>
      <c r="T6816">
        <v>13.047426223754883</v>
      </c>
      <c r="U6816">
        <v>86.127403259277344</v>
      </c>
      <c r="V6816">
        <v>102.49407196044922</v>
      </c>
      <c r="W6816">
        <v>84.258880615234375</v>
      </c>
    </row>
    <row r="6817" spans="1:23" x14ac:dyDescent="0.25">
      <c r="A6817" t="s">
        <v>79</v>
      </c>
      <c r="B6817" t="s">
        <v>100</v>
      </c>
      <c r="C6817" t="s">
        <v>106</v>
      </c>
      <c r="D6817" t="s">
        <v>64</v>
      </c>
      <c r="E6817" t="s">
        <v>120</v>
      </c>
      <c r="F6817">
        <v>24</v>
      </c>
      <c r="G6817">
        <v>283.8424072265625</v>
      </c>
      <c r="H6817">
        <v>298.150634765625</v>
      </c>
      <c r="I6817">
        <v>-14.308235168457031</v>
      </c>
      <c r="J6817">
        <v>-5.0409082323312759E-2</v>
      </c>
      <c r="K6817">
        <v>-31.692684173583984</v>
      </c>
      <c r="L6817">
        <v>-21.421810150146484</v>
      </c>
      <c r="M6817">
        <v>-14.308235168457031</v>
      </c>
      <c r="N6817">
        <v>-7.1946597099304199</v>
      </c>
      <c r="O6817">
        <v>3.0762128829956055</v>
      </c>
      <c r="P6817">
        <v>-36.620933532714844</v>
      </c>
      <c r="Q6817">
        <v>8.0044622421264648</v>
      </c>
      <c r="R6817">
        <v>107</v>
      </c>
      <c r="S6817">
        <v>184.01348876953125</v>
      </c>
      <c r="T6817">
        <v>13.565156936645508</v>
      </c>
      <c r="U6817">
        <v>86.127403259277344</v>
      </c>
      <c r="V6817">
        <v>102.49407196044922</v>
      </c>
      <c r="W6817">
        <v>83.108131408691406</v>
      </c>
    </row>
    <row r="6818" spans="1:23" x14ac:dyDescent="0.25">
      <c r="A6818" t="s">
        <v>79</v>
      </c>
      <c r="B6818" t="s">
        <v>100</v>
      </c>
      <c r="C6818" t="s">
        <v>106</v>
      </c>
      <c r="D6818" t="s">
        <v>64</v>
      </c>
      <c r="E6818" t="s">
        <v>121</v>
      </c>
      <c r="F6818">
        <v>1</v>
      </c>
      <c r="G6818">
        <v>283.77145385742187</v>
      </c>
      <c r="H6818">
        <v>285.54684448242187</v>
      </c>
      <c r="I6818">
        <v>-1.7753980159759521</v>
      </c>
      <c r="J6818">
        <v>-6.256436463445425E-3</v>
      </c>
      <c r="K6818">
        <v>-17.014848709106445</v>
      </c>
      <c r="L6818">
        <v>-8.0112571716308594</v>
      </c>
      <c r="M6818">
        <v>-1.7753980159759521</v>
      </c>
      <c r="N6818">
        <v>4.4604616165161133</v>
      </c>
      <c r="O6818">
        <v>13.464052200317383</v>
      </c>
      <c r="P6818">
        <v>-21.335020065307617</v>
      </c>
      <c r="Q6818">
        <v>17.784223556518555</v>
      </c>
      <c r="R6818">
        <v>107</v>
      </c>
      <c r="S6818">
        <v>141.40553283691406</v>
      </c>
      <c r="T6818">
        <v>11.891406059265137</v>
      </c>
      <c r="U6818">
        <v>84.935379028320313</v>
      </c>
      <c r="V6818">
        <v>102</v>
      </c>
      <c r="W6818">
        <v>81.479530334472656</v>
      </c>
    </row>
    <row r="6819" spans="1:23" x14ac:dyDescent="0.25">
      <c r="A6819" t="s">
        <v>79</v>
      </c>
      <c r="B6819" t="s">
        <v>100</v>
      </c>
      <c r="C6819" t="s">
        <v>106</v>
      </c>
      <c r="D6819" t="s">
        <v>64</v>
      </c>
      <c r="E6819" t="s">
        <v>121</v>
      </c>
      <c r="F6819">
        <v>2</v>
      </c>
      <c r="G6819">
        <v>278.09405517578125</v>
      </c>
      <c r="H6819">
        <v>283.24160766601562</v>
      </c>
      <c r="I6819">
        <v>-5.1475543975830078</v>
      </c>
      <c r="J6819">
        <v>-1.8510119989514351E-2</v>
      </c>
      <c r="K6819">
        <v>-21.636232376098633</v>
      </c>
      <c r="L6819">
        <v>-11.894587516784668</v>
      </c>
      <c r="M6819">
        <v>-5.1475543975830078</v>
      </c>
      <c r="N6819">
        <v>1.5994787216186523</v>
      </c>
      <c r="O6819">
        <v>11.341122627258301</v>
      </c>
      <c r="P6819">
        <v>-26.310543060302734</v>
      </c>
      <c r="Q6819">
        <v>16.015434265136719</v>
      </c>
      <c r="R6819">
        <v>107</v>
      </c>
      <c r="S6819">
        <v>165.53866577148437</v>
      </c>
      <c r="T6819">
        <v>12.866183280944824</v>
      </c>
      <c r="U6819">
        <v>84.935379028320313</v>
      </c>
      <c r="V6819">
        <v>102</v>
      </c>
      <c r="W6819">
        <v>79.995521545410156</v>
      </c>
    </row>
    <row r="6820" spans="1:23" x14ac:dyDescent="0.25">
      <c r="A6820" t="s">
        <v>79</v>
      </c>
      <c r="B6820" t="s">
        <v>100</v>
      </c>
      <c r="C6820" t="s">
        <v>106</v>
      </c>
      <c r="D6820" t="s">
        <v>64</v>
      </c>
      <c r="E6820" t="s">
        <v>121</v>
      </c>
      <c r="F6820">
        <v>3</v>
      </c>
      <c r="G6820">
        <v>278.69000244140625</v>
      </c>
      <c r="H6820">
        <v>278.52273559570312</v>
      </c>
      <c r="I6820">
        <v>0.16727465391159058</v>
      </c>
      <c r="J6820">
        <v>6.0021760873496532E-4</v>
      </c>
      <c r="K6820">
        <v>-15.656388282775879</v>
      </c>
      <c r="L6820">
        <v>-6.3076400756835938</v>
      </c>
      <c r="M6820">
        <v>0.16727465391159058</v>
      </c>
      <c r="N6820">
        <v>6.6421895027160645</v>
      </c>
      <c r="O6820">
        <v>15.990938186645508</v>
      </c>
      <c r="P6820">
        <v>-20.142177581787109</v>
      </c>
      <c r="Q6820">
        <v>20.476726531982422</v>
      </c>
      <c r="R6820">
        <v>107</v>
      </c>
      <c r="S6820">
        <v>152.455078125</v>
      </c>
      <c r="T6820">
        <v>12.347270011901855</v>
      </c>
      <c r="U6820">
        <v>84.935379028320313</v>
      </c>
      <c r="V6820">
        <v>102</v>
      </c>
      <c r="W6820">
        <v>78.963546752929688</v>
      </c>
    </row>
    <row r="6821" spans="1:23" x14ac:dyDescent="0.25">
      <c r="A6821" t="s">
        <v>79</v>
      </c>
      <c r="B6821" t="s">
        <v>100</v>
      </c>
      <c r="C6821" t="s">
        <v>106</v>
      </c>
      <c r="D6821" t="s">
        <v>64</v>
      </c>
      <c r="E6821" t="s">
        <v>121</v>
      </c>
      <c r="F6821">
        <v>4</v>
      </c>
      <c r="G6821">
        <v>281.59164428710937</v>
      </c>
      <c r="H6821">
        <v>285.81430053710937</v>
      </c>
      <c r="I6821">
        <v>-4.2226500511169434</v>
      </c>
      <c r="J6821">
        <v>-1.4995651319622993E-2</v>
      </c>
      <c r="K6821">
        <v>-19.128755569458008</v>
      </c>
      <c r="L6821">
        <v>-10.322107315063477</v>
      </c>
      <c r="M6821">
        <v>-4.2226500511169434</v>
      </c>
      <c r="N6821">
        <v>1.8768070936203003</v>
      </c>
      <c r="O6821">
        <v>10.683454513549805</v>
      </c>
      <c r="P6821">
        <v>-23.354427337646484</v>
      </c>
      <c r="Q6821">
        <v>14.909128189086914</v>
      </c>
      <c r="R6821">
        <v>107</v>
      </c>
      <c r="S6821">
        <v>135.28701782226562</v>
      </c>
      <c r="T6821">
        <v>11.631295204162598</v>
      </c>
      <c r="U6821">
        <v>84.935379028320313</v>
      </c>
      <c r="V6821">
        <v>102</v>
      </c>
      <c r="W6821">
        <v>78.090278625488281</v>
      </c>
    </row>
    <row r="6822" spans="1:23" x14ac:dyDescent="0.25">
      <c r="A6822" t="s">
        <v>79</v>
      </c>
      <c r="B6822" t="s">
        <v>100</v>
      </c>
      <c r="C6822" t="s">
        <v>106</v>
      </c>
      <c r="D6822" t="s">
        <v>64</v>
      </c>
      <c r="E6822" t="s">
        <v>121</v>
      </c>
      <c r="F6822">
        <v>5</v>
      </c>
      <c r="G6822">
        <v>286.2547607421875</v>
      </c>
      <c r="H6822">
        <v>306.50271606445312</v>
      </c>
      <c r="I6822">
        <v>-20.247934341430664</v>
      </c>
      <c r="J6822">
        <v>-7.0733964443206787E-2</v>
      </c>
      <c r="K6822">
        <v>-34.955833435058594</v>
      </c>
      <c r="L6822">
        <v>-26.266288757324219</v>
      </c>
      <c r="M6822">
        <v>-20.247934341430664</v>
      </c>
      <c r="N6822">
        <v>-14.229580879211426</v>
      </c>
      <c r="O6822">
        <v>-5.5400338172912598</v>
      </c>
      <c r="P6822">
        <v>-39.125320434570313</v>
      </c>
      <c r="Q6822">
        <v>-1.3705481290817261</v>
      </c>
      <c r="R6822">
        <v>107</v>
      </c>
      <c r="S6822">
        <v>131.71318054199219</v>
      </c>
      <c r="T6822">
        <v>11.476635932922363</v>
      </c>
      <c r="U6822">
        <v>84.935379028320313</v>
      </c>
      <c r="V6822">
        <v>102</v>
      </c>
      <c r="W6822">
        <v>77.267852783203125</v>
      </c>
    </row>
    <row r="6823" spans="1:23" x14ac:dyDescent="0.25">
      <c r="A6823" t="s">
        <v>79</v>
      </c>
      <c r="B6823" t="s">
        <v>100</v>
      </c>
      <c r="C6823" t="s">
        <v>106</v>
      </c>
      <c r="D6823" t="s">
        <v>64</v>
      </c>
      <c r="E6823" t="s">
        <v>121</v>
      </c>
      <c r="F6823">
        <v>6</v>
      </c>
      <c r="G6823">
        <v>309.18826293945312</v>
      </c>
      <c r="H6823">
        <v>335.23825073242187</v>
      </c>
      <c r="I6823">
        <v>-26.049970626831055</v>
      </c>
      <c r="J6823">
        <v>-8.4252782166004181E-2</v>
      </c>
      <c r="K6823">
        <v>-40.901966094970703</v>
      </c>
      <c r="L6823">
        <v>-32.127285003662109</v>
      </c>
      <c r="M6823">
        <v>-26.049970626831055</v>
      </c>
      <c r="N6823">
        <v>-19.972654342651367</v>
      </c>
      <c r="O6823">
        <v>-11.197976112365723</v>
      </c>
      <c r="P6823">
        <v>-45.112300872802734</v>
      </c>
      <c r="Q6823">
        <v>-6.9876413345336914</v>
      </c>
      <c r="R6823">
        <v>107</v>
      </c>
      <c r="S6823">
        <v>134.30662536621094</v>
      </c>
      <c r="T6823">
        <v>11.589073181152344</v>
      </c>
      <c r="U6823">
        <v>84.935379028320313</v>
      </c>
      <c r="V6823">
        <v>102</v>
      </c>
      <c r="W6823">
        <v>76.670845031738281</v>
      </c>
    </row>
    <row r="6824" spans="1:23" x14ac:dyDescent="0.25">
      <c r="A6824" t="s">
        <v>79</v>
      </c>
      <c r="B6824" t="s">
        <v>100</v>
      </c>
      <c r="C6824" t="s">
        <v>106</v>
      </c>
      <c r="D6824" t="s">
        <v>64</v>
      </c>
      <c r="E6824" t="s">
        <v>121</v>
      </c>
      <c r="F6824">
        <v>7</v>
      </c>
      <c r="G6824">
        <v>344.68780517578125</v>
      </c>
      <c r="H6824">
        <v>376.1524658203125</v>
      </c>
      <c r="I6824">
        <v>-31.464643478393555</v>
      </c>
      <c r="J6824">
        <v>-9.1284468770027161E-2</v>
      </c>
      <c r="K6824">
        <v>-47.470195770263672</v>
      </c>
      <c r="L6824">
        <v>-38.013984680175781</v>
      </c>
      <c r="M6824">
        <v>-31.464643478393555</v>
      </c>
      <c r="N6824">
        <v>-24.915300369262695</v>
      </c>
      <c r="O6824">
        <v>-15.459091186523438</v>
      </c>
      <c r="P6824">
        <v>-52.007545471191406</v>
      </c>
      <c r="Q6824">
        <v>-10.92173957824707</v>
      </c>
      <c r="R6824">
        <v>107</v>
      </c>
      <c r="S6824">
        <v>155.98007202148437</v>
      </c>
      <c r="T6824">
        <v>12.489198684692383</v>
      </c>
      <c r="U6824">
        <v>84.935379028320313</v>
      </c>
      <c r="V6824">
        <v>102</v>
      </c>
      <c r="W6824">
        <v>76.060462951660156</v>
      </c>
    </row>
    <row r="6825" spans="1:23" x14ac:dyDescent="0.25">
      <c r="A6825" t="s">
        <v>79</v>
      </c>
      <c r="B6825" t="s">
        <v>100</v>
      </c>
      <c r="C6825" t="s">
        <v>106</v>
      </c>
      <c r="D6825" t="s">
        <v>64</v>
      </c>
      <c r="E6825" t="s">
        <v>121</v>
      </c>
      <c r="F6825">
        <v>8</v>
      </c>
      <c r="G6825">
        <v>362.19171142578125</v>
      </c>
      <c r="H6825">
        <v>390.71636962890625</v>
      </c>
      <c r="I6825">
        <v>-28.524677276611328</v>
      </c>
      <c r="J6825">
        <v>-7.8755743801593781E-2</v>
      </c>
      <c r="K6825">
        <v>-45.151996612548828</v>
      </c>
      <c r="L6825">
        <v>-35.328441619873047</v>
      </c>
      <c r="M6825">
        <v>-28.524677276611328</v>
      </c>
      <c r="N6825">
        <v>-21.720912933349609</v>
      </c>
      <c r="O6825">
        <v>-11.897357940673828</v>
      </c>
      <c r="P6825">
        <v>-49.865612030029297</v>
      </c>
      <c r="Q6825">
        <v>-7.183743953704834</v>
      </c>
      <c r="R6825">
        <v>107</v>
      </c>
      <c r="S6825">
        <v>168.33418273925781</v>
      </c>
      <c r="T6825">
        <v>12.974366188049316</v>
      </c>
      <c r="U6825">
        <v>84.935379028320313</v>
      </c>
      <c r="V6825">
        <v>102</v>
      </c>
      <c r="W6825">
        <v>76.372528076171875</v>
      </c>
    </row>
    <row r="6826" spans="1:23" x14ac:dyDescent="0.25">
      <c r="A6826" t="s">
        <v>79</v>
      </c>
      <c r="B6826" t="s">
        <v>100</v>
      </c>
      <c r="C6826" t="s">
        <v>106</v>
      </c>
      <c r="D6826" t="s">
        <v>64</v>
      </c>
      <c r="E6826" t="s">
        <v>121</v>
      </c>
      <c r="F6826">
        <v>9</v>
      </c>
      <c r="G6826">
        <v>424.3409423828125</v>
      </c>
      <c r="H6826">
        <v>399.03964233398437</v>
      </c>
      <c r="I6826">
        <v>25.30128288269043</v>
      </c>
      <c r="J6826">
        <v>5.9624891728162766E-2</v>
      </c>
      <c r="K6826">
        <v>-29.564580917358398</v>
      </c>
      <c r="L6826">
        <v>2.8506159782409668</v>
      </c>
      <c r="M6826">
        <v>25.30128288269043</v>
      </c>
      <c r="N6826">
        <v>47.751949310302734</v>
      </c>
      <c r="O6826">
        <v>80.167144775390625</v>
      </c>
      <c r="P6826">
        <v>-45.118289947509766</v>
      </c>
      <c r="Q6826">
        <v>95.720855712890625</v>
      </c>
      <c r="R6826">
        <v>107</v>
      </c>
      <c r="S6826">
        <v>1832.8726806640625</v>
      </c>
      <c r="T6826">
        <v>42.812061309814453</v>
      </c>
      <c r="U6826">
        <v>84.935379028320313</v>
      </c>
      <c r="V6826">
        <v>102</v>
      </c>
      <c r="W6826">
        <v>77.343368530273438</v>
      </c>
    </row>
    <row r="6827" spans="1:23" x14ac:dyDescent="0.25">
      <c r="A6827" t="s">
        <v>79</v>
      </c>
      <c r="B6827" t="s">
        <v>100</v>
      </c>
      <c r="C6827" t="s">
        <v>106</v>
      </c>
      <c r="D6827" t="s">
        <v>64</v>
      </c>
      <c r="E6827" t="s">
        <v>121</v>
      </c>
      <c r="F6827">
        <v>10</v>
      </c>
      <c r="G6827">
        <v>422.18862915039062</v>
      </c>
      <c r="H6827">
        <v>412.95950317382812</v>
      </c>
      <c r="I6827">
        <v>9.2291030883789062</v>
      </c>
      <c r="J6827">
        <v>2.1860141307115555E-2</v>
      </c>
      <c r="K6827">
        <v>-32.400173187255859</v>
      </c>
      <c r="L6827">
        <v>-7.8052597045898437</v>
      </c>
      <c r="M6827">
        <v>9.2291030883789062</v>
      </c>
      <c r="N6827">
        <v>26.263465881347656</v>
      </c>
      <c r="O6827">
        <v>50.858379364013672</v>
      </c>
      <c r="P6827">
        <v>-44.201496124267578</v>
      </c>
      <c r="Q6827">
        <v>62.659702301025391</v>
      </c>
      <c r="R6827">
        <v>107</v>
      </c>
      <c r="S6827">
        <v>1055.1776123046875</v>
      </c>
      <c r="T6827">
        <v>32.483497619628906</v>
      </c>
      <c r="U6827">
        <v>84.935379028320313</v>
      </c>
      <c r="V6827">
        <v>102</v>
      </c>
      <c r="W6827">
        <v>80.470558166503906</v>
      </c>
    </row>
    <row r="6828" spans="1:23" x14ac:dyDescent="0.25">
      <c r="A6828" t="s">
        <v>79</v>
      </c>
      <c r="B6828" t="s">
        <v>100</v>
      </c>
      <c r="C6828" t="s">
        <v>106</v>
      </c>
      <c r="D6828" t="s">
        <v>64</v>
      </c>
      <c r="E6828" t="s">
        <v>121</v>
      </c>
      <c r="F6828">
        <v>11</v>
      </c>
      <c r="G6828">
        <v>392.497802734375</v>
      </c>
      <c r="H6828">
        <v>419.00299072265625</v>
      </c>
      <c r="I6828">
        <v>-26.505197525024414</v>
      </c>
      <c r="J6828">
        <v>-6.7529544234275818E-2</v>
      </c>
      <c r="K6828">
        <v>-50.028316497802734</v>
      </c>
      <c r="L6828">
        <v>-36.130664825439453</v>
      </c>
      <c r="M6828">
        <v>-26.505197525024414</v>
      </c>
      <c r="N6828">
        <v>-16.879728317260742</v>
      </c>
      <c r="O6828">
        <v>-2.9820795059204102</v>
      </c>
      <c r="P6828">
        <v>-56.696792602539063</v>
      </c>
      <c r="Q6828">
        <v>3.6863975524902344</v>
      </c>
      <c r="R6828">
        <v>107</v>
      </c>
      <c r="S6828">
        <v>336.91287231445312</v>
      </c>
      <c r="T6828">
        <v>18.355186462402344</v>
      </c>
      <c r="U6828">
        <v>84.935379028320313</v>
      </c>
      <c r="V6828">
        <v>102</v>
      </c>
      <c r="W6828">
        <v>85.336448669433594</v>
      </c>
    </row>
    <row r="6829" spans="1:23" x14ac:dyDescent="0.25">
      <c r="A6829" t="s">
        <v>79</v>
      </c>
      <c r="B6829" t="s">
        <v>100</v>
      </c>
      <c r="C6829" t="s">
        <v>106</v>
      </c>
      <c r="D6829" t="s">
        <v>64</v>
      </c>
      <c r="E6829" t="s">
        <v>121</v>
      </c>
      <c r="F6829">
        <v>12</v>
      </c>
      <c r="G6829">
        <v>384.93234252929687</v>
      </c>
      <c r="H6829">
        <v>417.26409912109375</v>
      </c>
      <c r="I6829">
        <v>-32.331752777099609</v>
      </c>
      <c r="J6829">
        <v>-8.3993338048458099E-2</v>
      </c>
      <c r="K6829">
        <v>-51.377021789550781</v>
      </c>
      <c r="L6829">
        <v>-40.124923706054688</v>
      </c>
      <c r="M6829">
        <v>-32.331752777099609</v>
      </c>
      <c r="N6829">
        <v>-24.538583755493164</v>
      </c>
      <c r="O6829">
        <v>-13.28648567199707</v>
      </c>
      <c r="P6829">
        <v>-56.776088714599609</v>
      </c>
      <c r="Q6829">
        <v>-7.8874168395996094</v>
      </c>
      <c r="R6829">
        <v>107</v>
      </c>
      <c r="S6829">
        <v>220.85234069824219</v>
      </c>
      <c r="T6829">
        <v>14.861101150512695</v>
      </c>
      <c r="U6829">
        <v>84.935379028320313</v>
      </c>
      <c r="V6829">
        <v>102</v>
      </c>
      <c r="W6829">
        <v>89.499069213867188</v>
      </c>
    </row>
    <row r="6830" spans="1:23" x14ac:dyDescent="0.25">
      <c r="A6830" t="s">
        <v>79</v>
      </c>
      <c r="B6830" t="s">
        <v>100</v>
      </c>
      <c r="C6830" t="s">
        <v>106</v>
      </c>
      <c r="D6830" t="s">
        <v>64</v>
      </c>
      <c r="E6830" t="s">
        <v>121</v>
      </c>
      <c r="F6830">
        <v>13</v>
      </c>
      <c r="G6830">
        <v>379.44232177734375</v>
      </c>
      <c r="H6830">
        <v>401.66775512695312</v>
      </c>
      <c r="I6830">
        <v>-22.225439071655273</v>
      </c>
      <c r="J6830">
        <v>-5.8573957532644272E-2</v>
      </c>
      <c r="K6830">
        <v>-42.236454010009766</v>
      </c>
      <c r="L6830">
        <v>-30.413784027099609</v>
      </c>
      <c r="M6830">
        <v>-22.225439071655273</v>
      </c>
      <c r="N6830">
        <v>-14.037095069885254</v>
      </c>
      <c r="O6830">
        <v>-2.2144260406494141</v>
      </c>
      <c r="P6830">
        <v>-47.909297943115234</v>
      </c>
      <c r="Q6830">
        <v>3.4584181308746338</v>
      </c>
      <c r="R6830">
        <v>107</v>
      </c>
      <c r="S6830">
        <v>243.81813049316406</v>
      </c>
      <c r="T6830">
        <v>15.614676475524902</v>
      </c>
      <c r="U6830">
        <v>84.935379028320313</v>
      </c>
      <c r="V6830">
        <v>102</v>
      </c>
      <c r="W6830">
        <v>92.201866149902344</v>
      </c>
    </row>
    <row r="6831" spans="1:23" x14ac:dyDescent="0.25">
      <c r="A6831" t="s">
        <v>79</v>
      </c>
      <c r="B6831" t="s">
        <v>100</v>
      </c>
      <c r="C6831" t="s">
        <v>106</v>
      </c>
      <c r="D6831" t="s">
        <v>64</v>
      </c>
      <c r="E6831" t="s">
        <v>121</v>
      </c>
      <c r="F6831">
        <v>14</v>
      </c>
      <c r="G6831">
        <v>381.1934814453125</v>
      </c>
      <c r="H6831">
        <v>385.13497924804687</v>
      </c>
      <c r="I6831">
        <v>-3.9414677619934082</v>
      </c>
      <c r="J6831">
        <v>-1.0339808650314808E-2</v>
      </c>
      <c r="K6831">
        <v>-25.547685623168945</v>
      </c>
      <c r="L6831">
        <v>-12.782556533813477</v>
      </c>
      <c r="M6831">
        <v>-3.9414677619934082</v>
      </c>
      <c r="N6831">
        <v>4.8996210098266602</v>
      </c>
      <c r="O6831">
        <v>17.664749145507812</v>
      </c>
      <c r="P6831">
        <v>-31.672746658325195</v>
      </c>
      <c r="Q6831">
        <v>23.789812088012695</v>
      </c>
      <c r="R6831">
        <v>107</v>
      </c>
      <c r="S6831">
        <v>284.24005126953125</v>
      </c>
      <c r="T6831">
        <v>16.859420776367188</v>
      </c>
      <c r="U6831">
        <v>84.935379028320313</v>
      </c>
      <c r="V6831">
        <v>102</v>
      </c>
      <c r="W6831">
        <v>93.653266906738281</v>
      </c>
    </row>
    <row r="6832" spans="1:23" x14ac:dyDescent="0.25">
      <c r="A6832" t="s">
        <v>79</v>
      </c>
      <c r="B6832" t="s">
        <v>100</v>
      </c>
      <c r="C6832" t="s">
        <v>106</v>
      </c>
      <c r="D6832" t="s">
        <v>64</v>
      </c>
      <c r="E6832" t="s">
        <v>121</v>
      </c>
      <c r="F6832">
        <v>15</v>
      </c>
      <c r="G6832">
        <v>373.419677734375</v>
      </c>
      <c r="H6832">
        <v>328.9095458984375</v>
      </c>
      <c r="I6832">
        <v>44.5101318359375</v>
      </c>
      <c r="J6832">
        <v>0.11919599771499634</v>
      </c>
      <c r="K6832">
        <v>21.050010681152344</v>
      </c>
      <c r="L6832">
        <v>34.910438537597656</v>
      </c>
      <c r="M6832">
        <v>44.5101318359375</v>
      </c>
      <c r="N6832">
        <v>54.109825134277344</v>
      </c>
      <c r="O6832">
        <v>67.970252990722656</v>
      </c>
      <c r="P6832">
        <v>14.399391174316406</v>
      </c>
      <c r="Q6832">
        <v>74.620872497558594</v>
      </c>
      <c r="R6832">
        <v>107</v>
      </c>
      <c r="S6832">
        <v>335.11074829101562</v>
      </c>
      <c r="T6832">
        <v>18.3060302734375</v>
      </c>
      <c r="U6832">
        <v>84.935379028320313</v>
      </c>
      <c r="V6832">
        <v>102</v>
      </c>
      <c r="W6832">
        <v>94.529899597167969</v>
      </c>
    </row>
    <row r="6833" spans="1:23" x14ac:dyDescent="0.25">
      <c r="A6833" t="s">
        <v>79</v>
      </c>
      <c r="B6833" t="s">
        <v>100</v>
      </c>
      <c r="C6833" t="s">
        <v>106</v>
      </c>
      <c r="D6833" t="s">
        <v>64</v>
      </c>
      <c r="E6833" t="s">
        <v>121</v>
      </c>
      <c r="F6833">
        <v>16</v>
      </c>
      <c r="G6833">
        <v>362.67782592773437</v>
      </c>
      <c r="H6833">
        <v>311.87728881835937</v>
      </c>
      <c r="I6833">
        <v>50.800518035888672</v>
      </c>
      <c r="J6833">
        <v>0.14007064700126648</v>
      </c>
      <c r="K6833">
        <v>28.633749008178711</v>
      </c>
      <c r="L6833">
        <v>41.730056762695313</v>
      </c>
      <c r="M6833">
        <v>50.800518035888672</v>
      </c>
      <c r="N6833">
        <v>59.870979309082031</v>
      </c>
      <c r="O6833">
        <v>72.96728515625</v>
      </c>
      <c r="P6833">
        <v>22.34977912902832</v>
      </c>
      <c r="Q6833">
        <v>79.251258850097656</v>
      </c>
      <c r="R6833">
        <v>107</v>
      </c>
      <c r="S6833">
        <v>299.18002319335937</v>
      </c>
      <c r="T6833">
        <v>17.296821594238281</v>
      </c>
      <c r="U6833">
        <v>84.935379028320313</v>
      </c>
      <c r="V6833">
        <v>102</v>
      </c>
      <c r="W6833">
        <v>94.259811401367188</v>
      </c>
    </row>
    <row r="6834" spans="1:23" x14ac:dyDescent="0.25">
      <c r="A6834" t="s">
        <v>79</v>
      </c>
      <c r="B6834" t="s">
        <v>100</v>
      </c>
      <c r="C6834" t="s">
        <v>106</v>
      </c>
      <c r="D6834" t="s">
        <v>64</v>
      </c>
      <c r="E6834" t="s">
        <v>121</v>
      </c>
      <c r="F6834">
        <v>17</v>
      </c>
      <c r="G6834">
        <v>350.67678833007812</v>
      </c>
      <c r="H6834">
        <v>303.37551879882812</v>
      </c>
      <c r="I6834">
        <v>47.301273345947266</v>
      </c>
      <c r="J6834">
        <v>0.13488566875457764</v>
      </c>
      <c r="K6834">
        <v>26.506675720214844</v>
      </c>
      <c r="L6834">
        <v>38.792293548583984</v>
      </c>
      <c r="M6834">
        <v>47.301273345947266</v>
      </c>
      <c r="N6834">
        <v>55.810253143310547</v>
      </c>
      <c r="O6834">
        <v>68.095870971679688</v>
      </c>
      <c r="P6834">
        <v>20.611696243286133</v>
      </c>
      <c r="Q6834">
        <v>73.990852355957031</v>
      </c>
      <c r="R6834">
        <v>107</v>
      </c>
      <c r="S6834">
        <v>263.28668212890625</v>
      </c>
      <c r="T6834">
        <v>16.226110458374023</v>
      </c>
      <c r="U6834">
        <v>84.935379028320313</v>
      </c>
      <c r="V6834">
        <v>102</v>
      </c>
      <c r="W6834">
        <v>94.716827392578125</v>
      </c>
    </row>
    <row r="6835" spans="1:23" x14ac:dyDescent="0.25">
      <c r="A6835" t="s">
        <v>79</v>
      </c>
      <c r="B6835" t="s">
        <v>100</v>
      </c>
      <c r="C6835" t="s">
        <v>106</v>
      </c>
      <c r="D6835" t="s">
        <v>64</v>
      </c>
      <c r="E6835" t="s">
        <v>121</v>
      </c>
      <c r="F6835">
        <v>18</v>
      </c>
      <c r="G6835">
        <v>334.79266357421875</v>
      </c>
      <c r="H6835">
        <v>289.70626831054687</v>
      </c>
      <c r="I6835">
        <v>45.086406707763672</v>
      </c>
      <c r="J6835">
        <v>0.13466963171958923</v>
      </c>
      <c r="K6835">
        <v>25.462333679199219</v>
      </c>
      <c r="L6835">
        <v>37.056396484375</v>
      </c>
      <c r="M6835">
        <v>45.086406707763672</v>
      </c>
      <c r="N6835">
        <v>53.116416931152344</v>
      </c>
      <c r="O6835">
        <v>64.710479736328125</v>
      </c>
      <c r="P6835">
        <v>19.899181365966797</v>
      </c>
      <c r="Q6835">
        <v>70.273635864257813</v>
      </c>
      <c r="R6835">
        <v>107</v>
      </c>
      <c r="S6835">
        <v>234.48019409179687</v>
      </c>
      <c r="T6835">
        <v>15.312746047973633</v>
      </c>
      <c r="U6835">
        <v>84.935379028320313</v>
      </c>
      <c r="V6835">
        <v>102</v>
      </c>
      <c r="W6835">
        <v>94.253265380859375</v>
      </c>
    </row>
    <row r="6836" spans="1:23" x14ac:dyDescent="0.25">
      <c r="A6836" t="s">
        <v>79</v>
      </c>
      <c r="B6836" t="s">
        <v>100</v>
      </c>
      <c r="C6836" t="s">
        <v>106</v>
      </c>
      <c r="D6836" t="s">
        <v>64</v>
      </c>
      <c r="E6836" t="s">
        <v>121</v>
      </c>
      <c r="F6836">
        <v>19</v>
      </c>
      <c r="G6836">
        <v>314.66738891601562</v>
      </c>
      <c r="H6836">
        <v>322.3134765625</v>
      </c>
      <c r="I6836">
        <v>-7.6460843086242676</v>
      </c>
      <c r="J6836">
        <v>-2.4298941716551781E-2</v>
      </c>
      <c r="K6836">
        <v>-26.005598068237305</v>
      </c>
      <c r="L6836">
        <v>-15.158648490905762</v>
      </c>
      <c r="M6836">
        <v>-7.6460843086242676</v>
      </c>
      <c r="N6836">
        <v>-0.13351994752883911</v>
      </c>
      <c r="O6836">
        <v>10.71342945098877</v>
      </c>
      <c r="P6836">
        <v>-31.21026611328125</v>
      </c>
      <c r="Q6836">
        <v>15.918096542358398</v>
      </c>
      <c r="R6836">
        <v>107</v>
      </c>
      <c r="S6836">
        <v>205.23440551757812</v>
      </c>
      <c r="T6836">
        <v>14.326004981994629</v>
      </c>
      <c r="U6836">
        <v>84.935379028320313</v>
      </c>
      <c r="V6836">
        <v>102</v>
      </c>
      <c r="W6836">
        <v>92.026168823242188</v>
      </c>
    </row>
    <row r="6837" spans="1:23" x14ac:dyDescent="0.25">
      <c r="A6837" t="s">
        <v>79</v>
      </c>
      <c r="B6837" t="s">
        <v>100</v>
      </c>
      <c r="C6837" t="s">
        <v>106</v>
      </c>
      <c r="D6837" t="s">
        <v>64</v>
      </c>
      <c r="E6837" t="s">
        <v>121</v>
      </c>
      <c r="F6837">
        <v>20</v>
      </c>
      <c r="G6837">
        <v>323.92239379882812</v>
      </c>
      <c r="H6837">
        <v>333.7025146484375</v>
      </c>
      <c r="I6837">
        <v>-9.7801218032836914</v>
      </c>
      <c r="J6837">
        <v>-3.0192792415618896E-2</v>
      </c>
      <c r="K6837">
        <v>-27.309263229370117</v>
      </c>
      <c r="L6837">
        <v>-16.952903747558594</v>
      </c>
      <c r="M6837">
        <v>-9.7801218032836914</v>
      </c>
      <c r="N6837">
        <v>-2.6073393821716309</v>
      </c>
      <c r="O6837">
        <v>7.7490191459655762</v>
      </c>
      <c r="P6837">
        <v>-32.278530120849609</v>
      </c>
      <c r="Q6837">
        <v>12.718287467956543</v>
      </c>
      <c r="R6837">
        <v>107</v>
      </c>
      <c r="S6837">
        <v>187.08937072753906</v>
      </c>
      <c r="T6837">
        <v>13.678061485290527</v>
      </c>
      <c r="U6837">
        <v>84.935379028320313</v>
      </c>
      <c r="V6837">
        <v>102</v>
      </c>
      <c r="W6837">
        <v>89.708412170410156</v>
      </c>
    </row>
    <row r="6838" spans="1:23" x14ac:dyDescent="0.25">
      <c r="A6838" t="s">
        <v>79</v>
      </c>
      <c r="B6838" t="s">
        <v>100</v>
      </c>
      <c r="C6838" t="s">
        <v>106</v>
      </c>
      <c r="D6838" t="s">
        <v>64</v>
      </c>
      <c r="E6838" t="s">
        <v>121</v>
      </c>
      <c r="F6838">
        <v>21</v>
      </c>
      <c r="G6838">
        <v>315.51065063476563</v>
      </c>
      <c r="H6838">
        <v>327.37335205078125</v>
      </c>
      <c r="I6838">
        <v>-11.862695693969727</v>
      </c>
      <c r="J6838">
        <v>-3.7598401308059692E-2</v>
      </c>
      <c r="K6838">
        <v>-28.840879440307617</v>
      </c>
      <c r="L6838">
        <v>-18.810029983520508</v>
      </c>
      <c r="M6838">
        <v>-11.862695693969727</v>
      </c>
      <c r="N6838">
        <v>-4.9153604507446289</v>
      </c>
      <c r="O6838">
        <v>5.1154880523681641</v>
      </c>
      <c r="P6838">
        <v>-33.653957366943359</v>
      </c>
      <c r="Q6838">
        <v>9.9285669326782227</v>
      </c>
      <c r="R6838">
        <v>107</v>
      </c>
      <c r="S6838">
        <v>175.51339721679687</v>
      </c>
      <c r="T6838">
        <v>13.248147010803223</v>
      </c>
      <c r="U6838">
        <v>84.935379028320313</v>
      </c>
      <c r="V6838">
        <v>102</v>
      </c>
      <c r="W6838">
        <v>86.621871948242187</v>
      </c>
    </row>
    <row r="6839" spans="1:23" x14ac:dyDescent="0.25">
      <c r="A6839" t="s">
        <v>79</v>
      </c>
      <c r="B6839" t="s">
        <v>100</v>
      </c>
      <c r="C6839" t="s">
        <v>106</v>
      </c>
      <c r="D6839" t="s">
        <v>64</v>
      </c>
      <c r="E6839" t="s">
        <v>121</v>
      </c>
      <c r="F6839">
        <v>22</v>
      </c>
      <c r="G6839">
        <v>302.64932250976563</v>
      </c>
      <c r="H6839">
        <v>326.00607299804687</v>
      </c>
      <c r="I6839">
        <v>-23.356742858886719</v>
      </c>
      <c r="J6839">
        <v>-7.7174276113510132E-2</v>
      </c>
      <c r="K6839">
        <v>-40.335292816162109</v>
      </c>
      <c r="L6839">
        <v>-30.304227828979492</v>
      </c>
      <c r="M6839">
        <v>-23.356742858886719</v>
      </c>
      <c r="N6839">
        <v>-16.409257888793945</v>
      </c>
      <c r="O6839">
        <v>-6.3781924247741699</v>
      </c>
      <c r="P6839">
        <v>-45.148475646972656</v>
      </c>
      <c r="Q6839">
        <v>-1.565009593963623</v>
      </c>
      <c r="R6839">
        <v>107</v>
      </c>
      <c r="S6839">
        <v>175.52098083496094</v>
      </c>
      <c r="T6839">
        <v>13.248433113098145</v>
      </c>
      <c r="U6839">
        <v>84.935379028320313</v>
      </c>
      <c r="V6839">
        <v>102</v>
      </c>
      <c r="W6839">
        <v>84.862709045410156</v>
      </c>
    </row>
    <row r="6840" spans="1:23" x14ac:dyDescent="0.25">
      <c r="A6840" t="s">
        <v>79</v>
      </c>
      <c r="B6840" t="s">
        <v>100</v>
      </c>
      <c r="C6840" t="s">
        <v>106</v>
      </c>
      <c r="D6840" t="s">
        <v>64</v>
      </c>
      <c r="E6840" t="s">
        <v>121</v>
      </c>
      <c r="F6840">
        <v>23</v>
      </c>
      <c r="G6840">
        <v>296.86602783203125</v>
      </c>
      <c r="H6840">
        <v>312.43905639648437</v>
      </c>
      <c r="I6840">
        <v>-15.573017120361328</v>
      </c>
      <c r="J6840">
        <v>-5.2458062767982483E-2</v>
      </c>
      <c r="K6840">
        <v>-32.295970916748047</v>
      </c>
      <c r="L6840">
        <v>-22.415914535522461</v>
      </c>
      <c r="M6840">
        <v>-15.573017120361328</v>
      </c>
      <c r="N6840">
        <v>-8.7301206588745117</v>
      </c>
      <c r="O6840">
        <v>1.1499354839324951</v>
      </c>
      <c r="P6840">
        <v>-37.036693572998047</v>
      </c>
      <c r="Q6840">
        <v>5.890660285949707</v>
      </c>
      <c r="R6840">
        <v>107</v>
      </c>
      <c r="S6840">
        <v>170.276123046875</v>
      </c>
      <c r="T6840">
        <v>13.048989295959473</v>
      </c>
      <c r="U6840">
        <v>84.935379028320313</v>
      </c>
      <c r="V6840">
        <v>102</v>
      </c>
      <c r="W6840">
        <v>83.245796203613281</v>
      </c>
    </row>
    <row r="6841" spans="1:23" x14ac:dyDescent="0.25">
      <c r="A6841" t="s">
        <v>79</v>
      </c>
      <c r="B6841" t="s">
        <v>100</v>
      </c>
      <c r="C6841" t="s">
        <v>106</v>
      </c>
      <c r="D6841" t="s">
        <v>64</v>
      </c>
      <c r="E6841" t="s">
        <v>121</v>
      </c>
      <c r="F6841">
        <v>24</v>
      </c>
      <c r="G6841">
        <v>289.65472412109375</v>
      </c>
      <c r="H6841">
        <v>303.0826416015625</v>
      </c>
      <c r="I6841">
        <v>-13.427901268005371</v>
      </c>
      <c r="J6841">
        <v>-4.6358302235603333E-2</v>
      </c>
      <c r="K6841">
        <v>-30.072200775146484</v>
      </c>
      <c r="L6841">
        <v>-20.238613128662109</v>
      </c>
      <c r="M6841">
        <v>-13.427901268005371</v>
      </c>
      <c r="N6841">
        <v>-6.6171884536743164</v>
      </c>
      <c r="O6841">
        <v>3.2163989543914795</v>
      </c>
      <c r="P6841">
        <v>-34.790630340576172</v>
      </c>
      <c r="Q6841">
        <v>7.9348268508911133</v>
      </c>
      <c r="R6841">
        <v>107</v>
      </c>
      <c r="S6841">
        <v>168.67817687988281</v>
      </c>
      <c r="T6841">
        <v>12.987616539001465</v>
      </c>
      <c r="U6841">
        <v>84.935379028320313</v>
      </c>
      <c r="V6841">
        <v>102</v>
      </c>
      <c r="W6841">
        <v>81.972709655761719</v>
      </c>
    </row>
    <row r="6842" spans="1:23" x14ac:dyDescent="0.25">
      <c r="A6842" t="s">
        <v>79</v>
      </c>
      <c r="B6842" t="s">
        <v>100</v>
      </c>
      <c r="C6842" t="s">
        <v>106</v>
      </c>
      <c r="D6842" t="s">
        <v>64</v>
      </c>
      <c r="E6842" t="s">
        <v>122</v>
      </c>
      <c r="F6842">
        <v>1</v>
      </c>
      <c r="G6842">
        <v>223.54856872558594</v>
      </c>
      <c r="H6842">
        <v>221.79624938964844</v>
      </c>
      <c r="I6842">
        <v>1.7523151636123657</v>
      </c>
      <c r="J6842">
        <v>7.8386329114437103E-3</v>
      </c>
      <c r="K6842">
        <v>-16.502460479736328</v>
      </c>
      <c r="L6842">
        <v>-5.7173910140991211</v>
      </c>
      <c r="M6842">
        <v>1.7523151636123657</v>
      </c>
      <c r="N6842">
        <v>9.2220211029052734</v>
      </c>
      <c r="O6842">
        <v>20.007091522216797</v>
      </c>
      <c r="P6842">
        <v>-21.677434921264648</v>
      </c>
      <c r="Q6842">
        <v>25.182065963745117</v>
      </c>
      <c r="R6842">
        <v>107</v>
      </c>
      <c r="S6842">
        <v>202.89942932128906</v>
      </c>
      <c r="T6842">
        <v>14.244277000427246</v>
      </c>
      <c r="U6842">
        <v>78.248405456542969</v>
      </c>
      <c r="V6842">
        <v>99.900001525878906</v>
      </c>
      <c r="W6842">
        <v>78.997947692871094</v>
      </c>
    </row>
    <row r="6843" spans="1:23" x14ac:dyDescent="0.25">
      <c r="A6843" t="s">
        <v>79</v>
      </c>
      <c r="B6843" t="s">
        <v>100</v>
      </c>
      <c r="C6843" t="s">
        <v>106</v>
      </c>
      <c r="D6843" t="s">
        <v>64</v>
      </c>
      <c r="E6843" t="s">
        <v>122</v>
      </c>
      <c r="F6843">
        <v>2</v>
      </c>
      <c r="G6843">
        <v>232.53060913085937</v>
      </c>
      <c r="H6843">
        <v>221.48942565917969</v>
      </c>
      <c r="I6843">
        <v>11.041172027587891</v>
      </c>
      <c r="J6843">
        <v>4.748266190290451E-2</v>
      </c>
      <c r="K6843">
        <v>-7.8580007553100586</v>
      </c>
      <c r="L6843">
        <v>3.307783842086792</v>
      </c>
      <c r="M6843">
        <v>11.041172027587891</v>
      </c>
      <c r="N6843">
        <v>18.774560928344727</v>
      </c>
      <c r="O6843">
        <v>29.940343856811523</v>
      </c>
      <c r="P6843">
        <v>-13.215653419494629</v>
      </c>
      <c r="Q6843">
        <v>35.297996520996094</v>
      </c>
      <c r="R6843">
        <v>107</v>
      </c>
      <c r="S6843">
        <v>217.47705078125</v>
      </c>
      <c r="T6843">
        <v>14.747102737426758</v>
      </c>
      <c r="U6843">
        <v>78.248405456542969</v>
      </c>
      <c r="V6843">
        <v>99.900001525878906</v>
      </c>
      <c r="W6843">
        <v>77.967758178710937</v>
      </c>
    </row>
    <row r="6844" spans="1:23" x14ac:dyDescent="0.25">
      <c r="A6844" t="s">
        <v>79</v>
      </c>
      <c r="B6844" t="s">
        <v>100</v>
      </c>
      <c r="C6844" t="s">
        <v>106</v>
      </c>
      <c r="D6844" t="s">
        <v>64</v>
      </c>
      <c r="E6844" t="s">
        <v>122</v>
      </c>
      <c r="F6844">
        <v>3</v>
      </c>
      <c r="G6844">
        <v>241.14561462402344</v>
      </c>
      <c r="H6844">
        <v>222.62503051757812</v>
      </c>
      <c r="I6844">
        <v>18.520572662353516</v>
      </c>
      <c r="J6844">
        <v>7.6802447438240051E-2</v>
      </c>
      <c r="K6844">
        <v>-1.589596152305603</v>
      </c>
      <c r="L6844">
        <v>10.291654586791992</v>
      </c>
      <c r="M6844">
        <v>18.520572662353516</v>
      </c>
      <c r="N6844">
        <v>26.749490737915039</v>
      </c>
      <c r="O6844">
        <v>38.630741119384766</v>
      </c>
      <c r="P6844">
        <v>-7.2905497550964355</v>
      </c>
      <c r="Q6844">
        <v>44.331695556640625</v>
      </c>
      <c r="R6844">
        <v>107</v>
      </c>
      <c r="S6844">
        <v>246.24038696289062</v>
      </c>
      <c r="T6844">
        <v>15.692048072814941</v>
      </c>
      <c r="U6844">
        <v>78.248405456542969</v>
      </c>
      <c r="V6844">
        <v>99.900001525878906</v>
      </c>
      <c r="W6844">
        <v>76.216072082519531</v>
      </c>
    </row>
    <row r="6845" spans="1:23" x14ac:dyDescent="0.25">
      <c r="A6845" t="s">
        <v>79</v>
      </c>
      <c r="B6845" t="s">
        <v>100</v>
      </c>
      <c r="C6845" t="s">
        <v>106</v>
      </c>
      <c r="D6845" t="s">
        <v>64</v>
      </c>
      <c r="E6845" t="s">
        <v>122</v>
      </c>
      <c r="F6845">
        <v>4</v>
      </c>
      <c r="G6845">
        <v>239.70747375488281</v>
      </c>
      <c r="H6845">
        <v>230.03271484375</v>
      </c>
      <c r="I6845">
        <v>9.6747570037841797</v>
      </c>
      <c r="J6845">
        <v>4.0360681712627411E-2</v>
      </c>
      <c r="K6845">
        <v>-10.45662784576416</v>
      </c>
      <c r="L6845">
        <v>1.4371576309204102</v>
      </c>
      <c r="M6845">
        <v>9.6747570037841797</v>
      </c>
      <c r="N6845">
        <v>17.912357330322266</v>
      </c>
      <c r="O6845">
        <v>29.806140899658203</v>
      </c>
      <c r="P6845">
        <v>-16.163595199584961</v>
      </c>
      <c r="Q6845">
        <v>35.513111114501953</v>
      </c>
      <c r="R6845">
        <v>107</v>
      </c>
      <c r="S6845">
        <v>246.76019287109375</v>
      </c>
      <c r="T6845">
        <v>15.708602905273438</v>
      </c>
      <c r="U6845">
        <v>78.248405456542969</v>
      </c>
      <c r="V6845">
        <v>99.900001525878906</v>
      </c>
      <c r="W6845">
        <v>75.717758178710937</v>
      </c>
    </row>
    <row r="6846" spans="1:23" x14ac:dyDescent="0.25">
      <c r="A6846" t="s">
        <v>79</v>
      </c>
      <c r="B6846" t="s">
        <v>100</v>
      </c>
      <c r="C6846" t="s">
        <v>106</v>
      </c>
      <c r="D6846" t="s">
        <v>64</v>
      </c>
      <c r="E6846" t="s">
        <v>122</v>
      </c>
      <c r="F6846">
        <v>5</v>
      </c>
      <c r="G6846">
        <v>251.71376037597656</v>
      </c>
      <c r="H6846">
        <v>251.98475646972656</v>
      </c>
      <c r="I6846">
        <v>-0.27099552750587463</v>
      </c>
      <c r="J6846">
        <v>-1.0766019113361835E-3</v>
      </c>
      <c r="K6846">
        <v>-18.937719345092773</v>
      </c>
      <c r="L6846">
        <v>-7.9092679023742676</v>
      </c>
      <c r="M6846">
        <v>-0.27099552750587463</v>
      </c>
      <c r="N6846">
        <v>7.367276668548584</v>
      </c>
      <c r="O6846">
        <v>18.395729064941406</v>
      </c>
      <c r="P6846">
        <v>-24.229476928710938</v>
      </c>
      <c r="Q6846">
        <v>23.68748664855957</v>
      </c>
      <c r="R6846">
        <v>107</v>
      </c>
      <c r="S6846">
        <v>212.1602783203125</v>
      </c>
      <c r="T6846">
        <v>14.565722465515137</v>
      </c>
      <c r="U6846">
        <v>78.248405456542969</v>
      </c>
      <c r="V6846">
        <v>99.900001525878906</v>
      </c>
      <c r="W6846">
        <v>75.0330810546875</v>
      </c>
    </row>
    <row r="6847" spans="1:23" x14ac:dyDescent="0.25">
      <c r="A6847" t="s">
        <v>79</v>
      </c>
      <c r="B6847" t="s">
        <v>100</v>
      </c>
      <c r="C6847" t="s">
        <v>106</v>
      </c>
      <c r="D6847" t="s">
        <v>64</v>
      </c>
      <c r="E6847" t="s">
        <v>122</v>
      </c>
      <c r="F6847">
        <v>6</v>
      </c>
      <c r="G6847">
        <v>285.25296020507812</v>
      </c>
      <c r="H6847">
        <v>277.86773681640625</v>
      </c>
      <c r="I6847">
        <v>7.3852138519287109</v>
      </c>
      <c r="J6847">
        <v>2.5890052318572998E-2</v>
      </c>
      <c r="K6847">
        <v>-10.78632640838623</v>
      </c>
      <c r="L6847">
        <v>-5.0433002412319183E-2</v>
      </c>
      <c r="M6847">
        <v>7.3852138519287109</v>
      </c>
      <c r="N6847">
        <v>14.820860862731934</v>
      </c>
      <c r="O6847">
        <v>25.556753158569336</v>
      </c>
      <c r="P6847">
        <v>-15.937705039978027</v>
      </c>
      <c r="Q6847">
        <v>30.708133697509766</v>
      </c>
      <c r="R6847">
        <v>107</v>
      </c>
      <c r="S6847">
        <v>201.0533447265625</v>
      </c>
      <c r="T6847">
        <v>14.179327964782715</v>
      </c>
      <c r="U6847">
        <v>78.248405456542969</v>
      </c>
      <c r="V6847">
        <v>99.900001525878906</v>
      </c>
      <c r="W6847">
        <v>74.280464172363281</v>
      </c>
    </row>
    <row r="6848" spans="1:23" x14ac:dyDescent="0.25">
      <c r="A6848" t="s">
        <v>79</v>
      </c>
      <c r="B6848" t="s">
        <v>100</v>
      </c>
      <c r="C6848" t="s">
        <v>106</v>
      </c>
      <c r="D6848" t="s">
        <v>64</v>
      </c>
      <c r="E6848" t="s">
        <v>122</v>
      </c>
      <c r="F6848">
        <v>7</v>
      </c>
      <c r="G6848">
        <v>330.50421142578125</v>
      </c>
      <c r="H6848">
        <v>319.185791015625</v>
      </c>
      <c r="I6848">
        <v>11.318424224853516</v>
      </c>
      <c r="J6848">
        <v>3.424593061208725E-2</v>
      </c>
      <c r="K6848">
        <v>-7.5127630233764648</v>
      </c>
      <c r="L6848">
        <v>3.6128549575805664</v>
      </c>
      <c r="M6848">
        <v>11.318424224853516</v>
      </c>
      <c r="N6848">
        <v>19.023994445800781</v>
      </c>
      <c r="O6848">
        <v>30.149612426757812</v>
      </c>
      <c r="P6848">
        <v>-12.851142883300781</v>
      </c>
      <c r="Q6848">
        <v>35.487991333007812</v>
      </c>
      <c r="R6848">
        <v>107</v>
      </c>
      <c r="S6848">
        <v>215.91520690917969</v>
      </c>
      <c r="T6848">
        <v>14.694053649902344</v>
      </c>
      <c r="U6848">
        <v>78.248405456542969</v>
      </c>
      <c r="V6848">
        <v>99.900001525878906</v>
      </c>
      <c r="W6848">
        <v>73.532989501953125</v>
      </c>
    </row>
    <row r="6849" spans="1:23" x14ac:dyDescent="0.25">
      <c r="A6849" t="s">
        <v>79</v>
      </c>
      <c r="B6849" t="s">
        <v>100</v>
      </c>
      <c r="C6849" t="s">
        <v>106</v>
      </c>
      <c r="D6849" t="s">
        <v>64</v>
      </c>
      <c r="E6849" t="s">
        <v>122</v>
      </c>
      <c r="F6849">
        <v>8</v>
      </c>
      <c r="G6849">
        <v>356.32379150390625</v>
      </c>
      <c r="H6849">
        <v>342.1654052734375</v>
      </c>
      <c r="I6849">
        <v>14.158370971679687</v>
      </c>
      <c r="J6849">
        <v>3.973456472158432E-2</v>
      </c>
      <c r="K6849">
        <v>-5.0081186294555664</v>
      </c>
      <c r="L6849">
        <v>6.3155989646911621</v>
      </c>
      <c r="M6849">
        <v>14.158370971679687</v>
      </c>
      <c r="N6849">
        <v>22.001142501831055</v>
      </c>
      <c r="O6849">
        <v>33.324859619140625</v>
      </c>
      <c r="P6849">
        <v>-10.44155216217041</v>
      </c>
      <c r="Q6849">
        <v>38.758293151855469</v>
      </c>
      <c r="R6849">
        <v>107</v>
      </c>
      <c r="S6849">
        <v>223.67269897460938</v>
      </c>
      <c r="T6849">
        <v>14.955691337585449</v>
      </c>
      <c r="U6849">
        <v>78.248405456542969</v>
      </c>
      <c r="V6849">
        <v>99.900001525878906</v>
      </c>
      <c r="W6849">
        <v>73.627754211425781</v>
      </c>
    </row>
    <row r="6850" spans="1:23" x14ac:dyDescent="0.25">
      <c r="A6850" t="s">
        <v>79</v>
      </c>
      <c r="B6850" t="s">
        <v>100</v>
      </c>
      <c r="C6850" t="s">
        <v>106</v>
      </c>
      <c r="D6850" t="s">
        <v>64</v>
      </c>
      <c r="E6850" t="s">
        <v>122</v>
      </c>
      <c r="F6850">
        <v>9</v>
      </c>
      <c r="G6850">
        <v>377.0792236328125</v>
      </c>
      <c r="H6850">
        <v>357.75186157226562</v>
      </c>
      <c r="I6850">
        <v>19.327350616455078</v>
      </c>
      <c r="J6850">
        <v>5.1255412399768829E-2</v>
      </c>
      <c r="K6850">
        <v>-0.37906152009963989</v>
      </c>
      <c r="L6850">
        <v>11.263646125793457</v>
      </c>
      <c r="M6850">
        <v>19.327350616455078</v>
      </c>
      <c r="N6850">
        <v>27.391054153442383</v>
      </c>
      <c r="O6850">
        <v>39.033763885498047</v>
      </c>
      <c r="P6850">
        <v>-5.9655556678771973</v>
      </c>
      <c r="Q6850">
        <v>44.620258331298828</v>
      </c>
      <c r="R6850">
        <v>107</v>
      </c>
      <c r="S6850">
        <v>236.45198059082031</v>
      </c>
      <c r="T6850">
        <v>15.376995086669922</v>
      </c>
      <c r="U6850">
        <v>78.248405456542969</v>
      </c>
      <c r="V6850">
        <v>99.900001525878906</v>
      </c>
      <c r="W6850">
        <v>75.389900207519531</v>
      </c>
    </row>
    <row r="6851" spans="1:23" x14ac:dyDescent="0.25">
      <c r="A6851" t="s">
        <v>79</v>
      </c>
      <c r="B6851" t="s">
        <v>100</v>
      </c>
      <c r="C6851" t="s">
        <v>106</v>
      </c>
      <c r="D6851" t="s">
        <v>64</v>
      </c>
      <c r="E6851" t="s">
        <v>122</v>
      </c>
      <c r="F6851">
        <v>10</v>
      </c>
      <c r="G6851">
        <v>379.93063354492187</v>
      </c>
      <c r="H6851">
        <v>364.60513305664062</v>
      </c>
      <c r="I6851">
        <v>15.325492858886719</v>
      </c>
      <c r="J6851">
        <v>4.0337607264518738E-2</v>
      </c>
      <c r="K6851">
        <v>-3.4395487308502197</v>
      </c>
      <c r="L6851">
        <v>7.6469898223876953</v>
      </c>
      <c r="M6851">
        <v>15.325492858886719</v>
      </c>
      <c r="N6851">
        <v>23.003995895385742</v>
      </c>
      <c r="O6851">
        <v>34.090534210205078</v>
      </c>
      <c r="P6851">
        <v>-8.7591772079467773</v>
      </c>
      <c r="Q6851">
        <v>39.410163879394531</v>
      </c>
      <c r="R6851">
        <v>107</v>
      </c>
      <c r="S6851">
        <v>214.40104675292969</v>
      </c>
      <c r="T6851">
        <v>14.642439842224121</v>
      </c>
      <c r="U6851">
        <v>78.248405456542969</v>
      </c>
      <c r="V6851">
        <v>99.900001525878906</v>
      </c>
      <c r="W6851">
        <v>79.500938415527344</v>
      </c>
    </row>
    <row r="6852" spans="1:23" x14ac:dyDescent="0.25">
      <c r="A6852" t="s">
        <v>79</v>
      </c>
      <c r="B6852" t="s">
        <v>100</v>
      </c>
      <c r="C6852" t="s">
        <v>106</v>
      </c>
      <c r="D6852" t="s">
        <v>64</v>
      </c>
      <c r="E6852" t="s">
        <v>122</v>
      </c>
      <c r="F6852">
        <v>11</v>
      </c>
      <c r="G6852">
        <v>379.760986328125</v>
      </c>
      <c r="H6852">
        <v>368.3568115234375</v>
      </c>
      <c r="I6852">
        <v>11.404170036315918</v>
      </c>
      <c r="J6852">
        <v>3.0029861256480217E-2</v>
      </c>
      <c r="K6852">
        <v>-7.1541967391967773</v>
      </c>
      <c r="L6852">
        <v>3.8102366924285889</v>
      </c>
      <c r="M6852">
        <v>11.404170036315918</v>
      </c>
      <c r="N6852">
        <v>18.998104095458984</v>
      </c>
      <c r="O6852">
        <v>29.96253776550293</v>
      </c>
      <c r="P6852">
        <v>-12.415236473083496</v>
      </c>
      <c r="Q6852">
        <v>35.223575592041016</v>
      </c>
      <c r="R6852">
        <v>107</v>
      </c>
      <c r="S6852">
        <v>209.70431518554687</v>
      </c>
      <c r="T6852">
        <v>14.481170654296875</v>
      </c>
      <c r="U6852">
        <v>78.248405456542969</v>
      </c>
      <c r="V6852">
        <v>99.900001525878906</v>
      </c>
      <c r="W6852">
        <v>83.229904174804688</v>
      </c>
    </row>
    <row r="6853" spans="1:23" x14ac:dyDescent="0.25">
      <c r="A6853" t="s">
        <v>79</v>
      </c>
      <c r="B6853" t="s">
        <v>100</v>
      </c>
      <c r="C6853" t="s">
        <v>106</v>
      </c>
      <c r="D6853" t="s">
        <v>64</v>
      </c>
      <c r="E6853" t="s">
        <v>122</v>
      </c>
      <c r="F6853">
        <v>12</v>
      </c>
      <c r="G6853">
        <v>376.53314208984375</v>
      </c>
      <c r="H6853">
        <v>364.03652954101562</v>
      </c>
      <c r="I6853">
        <v>12.496611595153809</v>
      </c>
      <c r="J6853">
        <v>3.3188611268997192E-2</v>
      </c>
      <c r="K6853">
        <v>-5.6170153617858887</v>
      </c>
      <c r="L6853">
        <v>5.0846624374389648</v>
      </c>
      <c r="M6853">
        <v>12.496611595153809</v>
      </c>
      <c r="N6853">
        <v>19.908561706542969</v>
      </c>
      <c r="O6853">
        <v>30.610239028930664</v>
      </c>
      <c r="P6853">
        <v>-10.75197696685791</v>
      </c>
      <c r="Q6853">
        <v>35.745201110839844</v>
      </c>
      <c r="R6853">
        <v>107</v>
      </c>
      <c r="S6853">
        <v>199.77386474609375</v>
      </c>
      <c r="T6853">
        <v>14.134138107299805</v>
      </c>
      <c r="U6853">
        <v>78.248405456542969</v>
      </c>
      <c r="V6853">
        <v>99.900001525878906</v>
      </c>
      <c r="W6853">
        <v>85.304679870605469</v>
      </c>
    </row>
    <row r="6854" spans="1:23" x14ac:dyDescent="0.25">
      <c r="A6854" t="s">
        <v>79</v>
      </c>
      <c r="B6854" t="s">
        <v>100</v>
      </c>
      <c r="C6854" t="s">
        <v>106</v>
      </c>
      <c r="D6854" t="s">
        <v>64</v>
      </c>
      <c r="E6854" t="s">
        <v>122</v>
      </c>
      <c r="F6854">
        <v>13</v>
      </c>
      <c r="G6854">
        <v>372.44692993164062</v>
      </c>
      <c r="H6854">
        <v>350.0235595703125</v>
      </c>
      <c r="I6854">
        <v>22.423374176025391</v>
      </c>
      <c r="J6854">
        <v>6.0205556452274323E-2</v>
      </c>
      <c r="K6854">
        <v>4.0752544403076172</v>
      </c>
      <c r="L6854">
        <v>14.915472030639648</v>
      </c>
      <c r="M6854">
        <v>22.423374176025391</v>
      </c>
      <c r="N6854">
        <v>29.931276321411133</v>
      </c>
      <c r="O6854">
        <v>40.771492004394531</v>
      </c>
      <c r="P6854">
        <v>-1.1261825561523437</v>
      </c>
      <c r="Q6854">
        <v>45.972930908203125</v>
      </c>
      <c r="R6854">
        <v>107</v>
      </c>
      <c r="S6854">
        <v>204.97975158691406</v>
      </c>
      <c r="T6854">
        <v>14.317113876342773</v>
      </c>
      <c r="U6854">
        <v>78.248405456542969</v>
      </c>
      <c r="V6854">
        <v>99.900001525878906</v>
      </c>
      <c r="W6854">
        <v>84.931777954101563</v>
      </c>
    </row>
    <row r="6855" spans="1:23" x14ac:dyDescent="0.25">
      <c r="A6855" t="s">
        <v>79</v>
      </c>
      <c r="B6855" t="s">
        <v>100</v>
      </c>
      <c r="C6855" t="s">
        <v>106</v>
      </c>
      <c r="D6855" t="s">
        <v>64</v>
      </c>
      <c r="E6855" t="s">
        <v>122</v>
      </c>
      <c r="F6855">
        <v>14</v>
      </c>
      <c r="G6855">
        <v>365.9930419921875</v>
      </c>
      <c r="H6855">
        <v>340.89691162109375</v>
      </c>
      <c r="I6855">
        <v>25.096122741699219</v>
      </c>
      <c r="J6855">
        <v>6.8569943308830261E-2</v>
      </c>
      <c r="K6855">
        <v>6.387761116027832</v>
      </c>
      <c r="L6855">
        <v>17.440813064575195</v>
      </c>
      <c r="M6855">
        <v>25.096122741699219</v>
      </c>
      <c r="N6855">
        <v>32.751434326171875</v>
      </c>
      <c r="O6855">
        <v>43.804485321044922</v>
      </c>
      <c r="P6855">
        <v>1.084200382232666</v>
      </c>
      <c r="Q6855">
        <v>49.108043670654297</v>
      </c>
      <c r="R6855">
        <v>107</v>
      </c>
      <c r="S6855">
        <v>213.10780334472656</v>
      </c>
      <c r="T6855">
        <v>14.598212242126465</v>
      </c>
      <c r="U6855">
        <v>78.248405456542969</v>
      </c>
      <c r="V6855">
        <v>99.900001525878906</v>
      </c>
      <c r="W6855">
        <v>84.599807739257813</v>
      </c>
    </row>
    <row r="6856" spans="1:23" x14ac:dyDescent="0.25">
      <c r="A6856" t="s">
        <v>79</v>
      </c>
      <c r="B6856" t="s">
        <v>100</v>
      </c>
      <c r="C6856" t="s">
        <v>106</v>
      </c>
      <c r="D6856" t="s">
        <v>64</v>
      </c>
      <c r="E6856" t="s">
        <v>122</v>
      </c>
      <c r="F6856">
        <v>15</v>
      </c>
      <c r="G6856">
        <v>356.35980224609375</v>
      </c>
      <c r="H6856">
        <v>302.60321044921875</v>
      </c>
      <c r="I6856">
        <v>53.756618499755859</v>
      </c>
      <c r="J6856">
        <v>0.15084928274154663</v>
      </c>
      <c r="K6856">
        <v>32.602184295654297</v>
      </c>
      <c r="L6856">
        <v>45.100395202636719</v>
      </c>
      <c r="M6856">
        <v>53.756618499755859</v>
      </c>
      <c r="N6856">
        <v>62.412841796875</v>
      </c>
      <c r="O6856">
        <v>74.911056518554688</v>
      </c>
      <c r="P6856">
        <v>26.605195999145508</v>
      </c>
      <c r="Q6856">
        <v>80.908042907714844</v>
      </c>
      <c r="R6856">
        <v>107</v>
      </c>
      <c r="S6856">
        <v>272.4775390625</v>
      </c>
      <c r="T6856">
        <v>16.506893157958984</v>
      </c>
      <c r="U6856">
        <v>78.248405456542969</v>
      </c>
      <c r="V6856">
        <v>99.900001525878906</v>
      </c>
      <c r="W6856">
        <v>83.175605773925781</v>
      </c>
    </row>
    <row r="6857" spans="1:23" x14ac:dyDescent="0.25">
      <c r="A6857" t="s">
        <v>79</v>
      </c>
      <c r="B6857" t="s">
        <v>100</v>
      </c>
      <c r="C6857" t="s">
        <v>106</v>
      </c>
      <c r="D6857" t="s">
        <v>64</v>
      </c>
      <c r="E6857" t="s">
        <v>122</v>
      </c>
      <c r="F6857">
        <v>16</v>
      </c>
      <c r="G6857">
        <v>355.47921752929687</v>
      </c>
      <c r="H6857">
        <v>291.4344482421875</v>
      </c>
      <c r="I6857">
        <v>64.044776916503906</v>
      </c>
      <c r="J6857">
        <v>0.18016462028026581</v>
      </c>
      <c r="K6857">
        <v>41.104152679443359</v>
      </c>
      <c r="L6857">
        <v>54.657661437988281</v>
      </c>
      <c r="M6857">
        <v>64.044776916503906</v>
      </c>
      <c r="N6857">
        <v>73.431892395019531</v>
      </c>
      <c r="O6857">
        <v>86.985397338867188</v>
      </c>
      <c r="P6857">
        <v>34.600807189941406</v>
      </c>
      <c r="Q6857">
        <v>93.488746643066406</v>
      </c>
      <c r="R6857">
        <v>107</v>
      </c>
      <c r="S6857">
        <v>320.4337158203125</v>
      </c>
      <c r="T6857">
        <v>17.900663375854492</v>
      </c>
      <c r="U6857">
        <v>78.248405456542969</v>
      </c>
      <c r="V6857">
        <v>99.900001525878906</v>
      </c>
      <c r="W6857">
        <v>82.458694458007812</v>
      </c>
    </row>
    <row r="6858" spans="1:23" x14ac:dyDescent="0.25">
      <c r="A6858" t="s">
        <v>79</v>
      </c>
      <c r="B6858" t="s">
        <v>100</v>
      </c>
      <c r="C6858" t="s">
        <v>106</v>
      </c>
      <c r="D6858" t="s">
        <v>64</v>
      </c>
      <c r="E6858" t="s">
        <v>122</v>
      </c>
      <c r="F6858">
        <v>17</v>
      </c>
      <c r="G6858">
        <v>340.74420166015625</v>
      </c>
      <c r="H6858">
        <v>274.55169677734375</v>
      </c>
      <c r="I6858">
        <v>66.192489624023438</v>
      </c>
      <c r="J6858">
        <v>0.19425860047340393</v>
      </c>
      <c r="K6858">
        <v>39.974723815917969</v>
      </c>
      <c r="L6858">
        <v>55.464393615722656</v>
      </c>
      <c r="M6858">
        <v>66.192489624023438</v>
      </c>
      <c r="N6858">
        <v>76.920585632324219</v>
      </c>
      <c r="O6858">
        <v>92.410255432128906</v>
      </c>
      <c r="P6858">
        <v>32.542350769042969</v>
      </c>
      <c r="Q6858">
        <v>99.842628479003906</v>
      </c>
      <c r="R6858">
        <v>107</v>
      </c>
      <c r="S6858">
        <v>418.52291870117187</v>
      </c>
      <c r="T6858">
        <v>20.457832336425781</v>
      </c>
      <c r="U6858">
        <v>78.248405456542969</v>
      </c>
      <c r="V6858">
        <v>99.900001525878906</v>
      </c>
      <c r="W6858">
        <v>82.310462951660156</v>
      </c>
    </row>
    <row r="6859" spans="1:23" x14ac:dyDescent="0.25">
      <c r="A6859" t="s">
        <v>79</v>
      </c>
      <c r="B6859" t="s">
        <v>100</v>
      </c>
      <c r="C6859" t="s">
        <v>106</v>
      </c>
      <c r="D6859" t="s">
        <v>64</v>
      </c>
      <c r="E6859" t="s">
        <v>122</v>
      </c>
      <c r="F6859">
        <v>18</v>
      </c>
      <c r="G6859">
        <v>320.35394287109375</v>
      </c>
      <c r="H6859">
        <v>261.90011596679687</v>
      </c>
      <c r="I6859">
        <v>58.453823089599609</v>
      </c>
      <c r="J6859">
        <v>0.18246637284755707</v>
      </c>
      <c r="K6859">
        <v>36.4927978515625</v>
      </c>
      <c r="L6859">
        <v>49.467548370361328</v>
      </c>
      <c r="M6859">
        <v>58.453823089599609</v>
      </c>
      <c r="N6859">
        <v>67.440093994140625</v>
      </c>
      <c r="O6859">
        <v>80.414848327636719</v>
      </c>
      <c r="P6859">
        <v>30.267154693603516</v>
      </c>
      <c r="Q6859">
        <v>86.640495300292969</v>
      </c>
      <c r="R6859">
        <v>107</v>
      </c>
      <c r="S6859">
        <v>293.65200805664062</v>
      </c>
      <c r="T6859">
        <v>17.13627815246582</v>
      </c>
      <c r="U6859">
        <v>78.248405456542969</v>
      </c>
      <c r="V6859">
        <v>99.900001525878906</v>
      </c>
      <c r="W6859">
        <v>81.298881530761719</v>
      </c>
    </row>
    <row r="6860" spans="1:23" x14ac:dyDescent="0.25">
      <c r="A6860" t="s">
        <v>79</v>
      </c>
      <c r="B6860" t="s">
        <v>100</v>
      </c>
      <c r="C6860" t="s">
        <v>106</v>
      </c>
      <c r="D6860" t="s">
        <v>64</v>
      </c>
      <c r="E6860" t="s">
        <v>122</v>
      </c>
      <c r="F6860">
        <v>19</v>
      </c>
      <c r="G6860">
        <v>300.35614013671875</v>
      </c>
      <c r="H6860">
        <v>270.99783325195312</v>
      </c>
      <c r="I6860">
        <v>29.358303070068359</v>
      </c>
      <c r="J6860">
        <v>9.7744971513748169E-2</v>
      </c>
      <c r="K6860">
        <v>10.507253646850586</v>
      </c>
      <c r="L6860">
        <v>21.64460563659668</v>
      </c>
      <c r="M6860">
        <v>29.358303070068359</v>
      </c>
      <c r="N6860">
        <v>37.071998596191406</v>
      </c>
      <c r="O6860">
        <v>48.2093505859375</v>
      </c>
      <c r="P6860">
        <v>5.163243293762207</v>
      </c>
      <c r="Q6860">
        <v>53.553363800048828</v>
      </c>
      <c r="R6860">
        <v>107</v>
      </c>
      <c r="S6860">
        <v>216.37092590332031</v>
      </c>
      <c r="T6860">
        <v>14.709551811218262</v>
      </c>
      <c r="U6860">
        <v>78.248405456542969</v>
      </c>
      <c r="V6860">
        <v>99.900001525878906</v>
      </c>
      <c r="W6860">
        <v>79.1044921875</v>
      </c>
    </row>
    <row r="6861" spans="1:23" x14ac:dyDescent="0.25">
      <c r="A6861" t="s">
        <v>79</v>
      </c>
      <c r="B6861" t="s">
        <v>100</v>
      </c>
      <c r="C6861" t="s">
        <v>106</v>
      </c>
      <c r="D6861" t="s">
        <v>64</v>
      </c>
      <c r="E6861" t="s">
        <v>122</v>
      </c>
      <c r="F6861">
        <v>20</v>
      </c>
      <c r="G6861">
        <v>308.28732299804687</v>
      </c>
      <c r="H6861">
        <v>289.73114013671875</v>
      </c>
      <c r="I6861">
        <v>18.556184768676758</v>
      </c>
      <c r="J6861">
        <v>6.0191202908754349E-2</v>
      </c>
      <c r="K6861">
        <v>1.0252971649169922</v>
      </c>
      <c r="L6861">
        <v>11.382687568664551</v>
      </c>
      <c r="M6861">
        <v>18.556184768676758</v>
      </c>
      <c r="N6861">
        <v>25.729681015014648</v>
      </c>
      <c r="O6861">
        <v>36.087074279785156</v>
      </c>
      <c r="P6861">
        <v>-3.9444658756256104</v>
      </c>
      <c r="Q6861">
        <v>41.056835174560547</v>
      </c>
      <c r="R6861">
        <v>107</v>
      </c>
      <c r="S6861">
        <v>187.12664794921875</v>
      </c>
      <c r="T6861">
        <v>13.679424285888672</v>
      </c>
      <c r="U6861">
        <v>78.248405456542969</v>
      </c>
      <c r="V6861">
        <v>99.900001525878906</v>
      </c>
      <c r="W6861">
        <v>77.277381896972656</v>
      </c>
    </row>
    <row r="6862" spans="1:23" x14ac:dyDescent="0.25">
      <c r="A6862" t="s">
        <v>79</v>
      </c>
      <c r="B6862" t="s">
        <v>100</v>
      </c>
      <c r="C6862" t="s">
        <v>106</v>
      </c>
      <c r="D6862" t="s">
        <v>64</v>
      </c>
      <c r="E6862" t="s">
        <v>122</v>
      </c>
      <c r="F6862">
        <v>21</v>
      </c>
      <c r="G6862">
        <v>303.80914306640625</v>
      </c>
      <c r="H6862">
        <v>281.60086059570312</v>
      </c>
      <c r="I6862">
        <v>22.208282470703125</v>
      </c>
      <c r="J6862">
        <v>7.309945672750473E-2</v>
      </c>
      <c r="K6862">
        <v>2.7951476573944092</v>
      </c>
      <c r="L6862">
        <v>14.264585494995117</v>
      </c>
      <c r="M6862">
        <v>22.208282470703125</v>
      </c>
      <c r="N6862">
        <v>30.151979446411133</v>
      </c>
      <c r="O6862">
        <v>41.621417999267578</v>
      </c>
      <c r="P6862">
        <v>-2.7082061767578125</v>
      </c>
      <c r="Q6862">
        <v>47.124771118164062</v>
      </c>
      <c r="R6862">
        <v>107</v>
      </c>
      <c r="S6862">
        <v>229.4664306640625</v>
      </c>
      <c r="T6862">
        <v>15.148149490356445</v>
      </c>
      <c r="U6862">
        <v>78.248405456542969</v>
      </c>
      <c r="V6862">
        <v>99.900001525878906</v>
      </c>
      <c r="W6862">
        <v>75.702239990234375</v>
      </c>
    </row>
    <row r="6863" spans="1:23" x14ac:dyDescent="0.25">
      <c r="A6863" t="s">
        <v>79</v>
      </c>
      <c r="B6863" t="s">
        <v>100</v>
      </c>
      <c r="C6863" t="s">
        <v>106</v>
      </c>
      <c r="D6863" t="s">
        <v>64</v>
      </c>
      <c r="E6863" t="s">
        <v>122</v>
      </c>
      <c r="F6863">
        <v>22</v>
      </c>
      <c r="G6863">
        <v>286.3055419921875</v>
      </c>
      <c r="H6863">
        <v>282.92208862304687</v>
      </c>
      <c r="I6863">
        <v>3.3834562301635742</v>
      </c>
      <c r="J6863">
        <v>1.181764155626297E-2</v>
      </c>
      <c r="K6863">
        <v>-14.147425651550293</v>
      </c>
      <c r="L6863">
        <v>-3.7900383472442627</v>
      </c>
      <c r="M6863">
        <v>3.3834562301635742</v>
      </c>
      <c r="N6863">
        <v>10.556950569152832</v>
      </c>
      <c r="O6863">
        <v>20.914337158203125</v>
      </c>
      <c r="P6863">
        <v>-19.1171875</v>
      </c>
      <c r="Q6863">
        <v>25.884099960327148</v>
      </c>
      <c r="R6863">
        <v>107</v>
      </c>
      <c r="S6863">
        <v>187.12651062011719</v>
      </c>
      <c r="T6863">
        <v>13.67941951751709</v>
      </c>
      <c r="U6863">
        <v>78.248405456542969</v>
      </c>
      <c r="V6863">
        <v>99.900001525878906</v>
      </c>
      <c r="W6863">
        <v>74.622055053710938</v>
      </c>
    </row>
    <row r="6864" spans="1:23" x14ac:dyDescent="0.25">
      <c r="A6864" t="s">
        <v>79</v>
      </c>
      <c r="B6864" t="s">
        <v>100</v>
      </c>
      <c r="C6864" t="s">
        <v>106</v>
      </c>
      <c r="D6864" t="s">
        <v>64</v>
      </c>
      <c r="E6864" t="s">
        <v>122</v>
      </c>
      <c r="F6864">
        <v>23</v>
      </c>
      <c r="G6864">
        <v>278.38162231445312</v>
      </c>
      <c r="H6864">
        <v>285.27383422851563</v>
      </c>
      <c r="I6864">
        <v>-6.8922123908996582</v>
      </c>
      <c r="J6864">
        <v>-2.4758145213127136E-2</v>
      </c>
      <c r="K6864">
        <v>-23.588808059692383</v>
      </c>
      <c r="L6864">
        <v>-13.724324226379395</v>
      </c>
      <c r="M6864">
        <v>-6.8922123908996582</v>
      </c>
      <c r="N6864">
        <v>-6.010102853178978E-2</v>
      </c>
      <c r="O6864">
        <v>9.80438232421875</v>
      </c>
      <c r="P6864">
        <v>-28.322059631347656</v>
      </c>
      <c r="Q6864">
        <v>14.537635803222656</v>
      </c>
      <c r="R6864">
        <v>107</v>
      </c>
      <c r="S6864">
        <v>169.73979187011719</v>
      </c>
      <c r="T6864">
        <v>13.028422355651855</v>
      </c>
      <c r="U6864">
        <v>78.248405456542969</v>
      </c>
      <c r="V6864">
        <v>99.900001525878906</v>
      </c>
      <c r="W6864">
        <v>73.570472717285156</v>
      </c>
    </row>
    <row r="6865" spans="1:23" x14ac:dyDescent="0.25">
      <c r="A6865" t="s">
        <v>79</v>
      </c>
      <c r="B6865" t="s">
        <v>100</v>
      </c>
      <c r="C6865" t="s">
        <v>106</v>
      </c>
      <c r="D6865" t="s">
        <v>64</v>
      </c>
      <c r="E6865" t="s">
        <v>122</v>
      </c>
      <c r="F6865">
        <v>24</v>
      </c>
      <c r="G6865">
        <v>271.07754516601562</v>
      </c>
      <c r="H6865">
        <v>267.89859008789062</v>
      </c>
      <c r="I6865">
        <v>3.1789531707763672</v>
      </c>
      <c r="J6865">
        <v>1.1727099306881428E-2</v>
      </c>
      <c r="K6865">
        <v>-14.775707244873047</v>
      </c>
      <c r="L6865">
        <v>-4.1679482460021973</v>
      </c>
      <c r="M6865">
        <v>3.1789531707763672</v>
      </c>
      <c r="N6865">
        <v>10.525854110717773</v>
      </c>
      <c r="O6865">
        <v>21.133613586425781</v>
      </c>
      <c r="P6865">
        <v>-19.865602493286133</v>
      </c>
      <c r="Q6865">
        <v>26.223508834838867</v>
      </c>
      <c r="R6865">
        <v>107</v>
      </c>
      <c r="S6865">
        <v>196.28277587890625</v>
      </c>
      <c r="T6865">
        <v>14.010095596313477</v>
      </c>
      <c r="U6865">
        <v>78.248405456542969</v>
      </c>
      <c r="V6865">
        <v>99.900001525878906</v>
      </c>
      <c r="W6865">
        <v>72.674201965332031</v>
      </c>
    </row>
    <row r="6866" spans="1:23" x14ac:dyDescent="0.25">
      <c r="A6866" t="s">
        <v>79</v>
      </c>
      <c r="B6866" t="s">
        <v>100</v>
      </c>
      <c r="C6866" t="s">
        <v>106</v>
      </c>
      <c r="D6866" t="s">
        <v>92</v>
      </c>
      <c r="E6866" t="s">
        <v>78</v>
      </c>
      <c r="F6866">
        <v>1</v>
      </c>
      <c r="G6866">
        <v>408.0799560546875</v>
      </c>
      <c r="H6866">
        <v>460.3800048828125</v>
      </c>
      <c r="I6866">
        <v>-52.300033569335938</v>
      </c>
      <c r="J6866">
        <v>-0.1281612366437912</v>
      </c>
      <c r="K6866">
        <v>-52.300033569335938</v>
      </c>
      <c r="L6866">
        <v>-52.300033569335938</v>
      </c>
      <c r="M6866">
        <v>-52.300033569335938</v>
      </c>
      <c r="N6866">
        <v>-52.300033569335938</v>
      </c>
      <c r="O6866">
        <v>-52.300033569335938</v>
      </c>
      <c r="P6866">
        <v>-52.300033569335938</v>
      </c>
      <c r="Q6866">
        <v>-52.300033569335938</v>
      </c>
      <c r="R6866">
        <v>0</v>
      </c>
      <c r="S6866">
        <v>3.3158659872760746E-14</v>
      </c>
      <c r="T6866">
        <v>1.8209519225820259E-7</v>
      </c>
      <c r="U6866">
        <v>73.1043701171875</v>
      </c>
      <c r="V6866">
        <v>78.349998474121094</v>
      </c>
      <c r="W6866">
        <v>71.18499755859375</v>
      </c>
    </row>
    <row r="6867" spans="1:23" x14ac:dyDescent="0.25">
      <c r="A6867" t="s">
        <v>79</v>
      </c>
      <c r="B6867" t="s">
        <v>100</v>
      </c>
      <c r="C6867" t="s">
        <v>106</v>
      </c>
      <c r="D6867" t="s">
        <v>92</v>
      </c>
      <c r="E6867" t="s">
        <v>78</v>
      </c>
      <c r="F6867">
        <v>2</v>
      </c>
      <c r="G6867">
        <v>404.60000610351562</v>
      </c>
      <c r="H6867">
        <v>468</v>
      </c>
      <c r="I6867">
        <v>-63.400001525878906</v>
      </c>
      <c r="J6867">
        <v>-0.15669797360897064</v>
      </c>
      <c r="K6867">
        <v>-63.400001525878906</v>
      </c>
      <c r="L6867">
        <v>-63.400001525878906</v>
      </c>
      <c r="M6867">
        <v>-63.400001525878906</v>
      </c>
      <c r="N6867">
        <v>-63.400001525878906</v>
      </c>
      <c r="O6867">
        <v>-63.400001525878906</v>
      </c>
      <c r="P6867">
        <v>-63.400001525878906</v>
      </c>
      <c r="Q6867">
        <v>-63.400001525878906</v>
      </c>
      <c r="R6867">
        <v>0</v>
      </c>
      <c r="S6867">
        <v>0</v>
      </c>
      <c r="T6867">
        <v>0</v>
      </c>
      <c r="U6867">
        <v>73.1043701171875</v>
      </c>
      <c r="V6867">
        <v>78.349998474121094</v>
      </c>
      <c r="W6867">
        <v>70.6199951171875</v>
      </c>
    </row>
    <row r="6868" spans="1:23" x14ac:dyDescent="0.25">
      <c r="A6868" t="s">
        <v>79</v>
      </c>
      <c r="B6868" t="s">
        <v>100</v>
      </c>
      <c r="C6868" t="s">
        <v>106</v>
      </c>
      <c r="D6868" t="s">
        <v>92</v>
      </c>
      <c r="E6868" t="s">
        <v>78</v>
      </c>
      <c r="F6868">
        <v>3</v>
      </c>
      <c r="G6868">
        <v>422.54998779296875</v>
      </c>
      <c r="H6868">
        <v>467.22000122070312</v>
      </c>
      <c r="I6868">
        <v>-44.670001983642578</v>
      </c>
      <c r="J6868">
        <v>-0.1057153046131134</v>
      </c>
      <c r="K6868">
        <v>-44.670001983642578</v>
      </c>
      <c r="L6868">
        <v>-44.670001983642578</v>
      </c>
      <c r="M6868">
        <v>-44.670001983642578</v>
      </c>
      <c r="N6868">
        <v>-44.670001983642578</v>
      </c>
      <c r="O6868">
        <v>-44.670001983642578</v>
      </c>
      <c r="P6868">
        <v>-44.670001983642578</v>
      </c>
      <c r="Q6868">
        <v>-44.670001983642578</v>
      </c>
      <c r="R6868">
        <v>0</v>
      </c>
      <c r="S6868">
        <v>0</v>
      </c>
      <c r="T6868">
        <v>0</v>
      </c>
      <c r="U6868">
        <v>73.1043701171875</v>
      </c>
      <c r="V6868">
        <v>78.349998474121094</v>
      </c>
      <c r="W6868">
        <v>70.885002136230469</v>
      </c>
    </row>
    <row r="6869" spans="1:23" x14ac:dyDescent="0.25">
      <c r="A6869" t="s">
        <v>79</v>
      </c>
      <c r="B6869" t="s">
        <v>100</v>
      </c>
      <c r="C6869" t="s">
        <v>106</v>
      </c>
      <c r="D6869" t="s">
        <v>92</v>
      </c>
      <c r="E6869" t="s">
        <v>78</v>
      </c>
      <c r="F6869">
        <v>4</v>
      </c>
      <c r="G6869">
        <v>392.20001220703125</v>
      </c>
      <c r="H6869">
        <v>453.48001098632812</v>
      </c>
      <c r="I6869">
        <v>-61.279998779296875</v>
      </c>
      <c r="J6869">
        <v>-0.15624681115150452</v>
      </c>
      <c r="K6869">
        <v>-61.279998779296875</v>
      </c>
      <c r="L6869">
        <v>-61.279998779296875</v>
      </c>
      <c r="M6869">
        <v>-61.279998779296875</v>
      </c>
      <c r="N6869">
        <v>-61.279998779296875</v>
      </c>
      <c r="O6869">
        <v>-61.279998779296875</v>
      </c>
      <c r="P6869">
        <v>-61.279998779296875</v>
      </c>
      <c r="Q6869">
        <v>-61.279998779296875</v>
      </c>
      <c r="R6869">
        <v>0</v>
      </c>
      <c r="S6869">
        <v>0</v>
      </c>
      <c r="T6869">
        <v>0</v>
      </c>
      <c r="U6869">
        <v>73.1043701171875</v>
      </c>
      <c r="V6869">
        <v>78.349998474121094</v>
      </c>
      <c r="W6869">
        <v>70.730003356933594</v>
      </c>
    </row>
    <row r="6870" spans="1:23" x14ac:dyDescent="0.25">
      <c r="A6870" t="s">
        <v>79</v>
      </c>
      <c r="B6870" t="s">
        <v>100</v>
      </c>
      <c r="C6870" t="s">
        <v>106</v>
      </c>
      <c r="D6870" t="s">
        <v>92</v>
      </c>
      <c r="E6870" t="s">
        <v>78</v>
      </c>
      <c r="F6870">
        <v>5</v>
      </c>
      <c r="G6870">
        <v>392.10000610351562</v>
      </c>
      <c r="H6870">
        <v>467.27999877929687</v>
      </c>
      <c r="I6870">
        <v>-75.180000305175781</v>
      </c>
      <c r="J6870">
        <v>-0.19173680245876312</v>
      </c>
      <c r="K6870">
        <v>-75.180000305175781</v>
      </c>
      <c r="L6870">
        <v>-75.180000305175781</v>
      </c>
      <c r="M6870">
        <v>-75.180000305175781</v>
      </c>
      <c r="N6870">
        <v>-75.180000305175781</v>
      </c>
      <c r="O6870">
        <v>-75.180000305175781</v>
      </c>
      <c r="P6870">
        <v>-75.180000305175781</v>
      </c>
      <c r="Q6870">
        <v>-75.180000305175781</v>
      </c>
      <c r="R6870">
        <v>0</v>
      </c>
      <c r="S6870">
        <v>0</v>
      </c>
      <c r="T6870">
        <v>0</v>
      </c>
      <c r="U6870">
        <v>73.1043701171875</v>
      </c>
      <c r="V6870">
        <v>78.349998474121094</v>
      </c>
      <c r="W6870">
        <v>70.279998779296875</v>
      </c>
    </row>
    <row r="6871" spans="1:23" x14ac:dyDescent="0.25">
      <c r="A6871" t="s">
        <v>79</v>
      </c>
      <c r="B6871" t="s">
        <v>100</v>
      </c>
      <c r="C6871" t="s">
        <v>106</v>
      </c>
      <c r="D6871" t="s">
        <v>92</v>
      </c>
      <c r="E6871" t="s">
        <v>78</v>
      </c>
      <c r="F6871">
        <v>6</v>
      </c>
      <c r="G6871">
        <v>378.6199951171875</v>
      </c>
      <c r="H6871">
        <v>464.10000610351562</v>
      </c>
      <c r="I6871">
        <v>-85.480010986328125</v>
      </c>
      <c r="J6871">
        <v>-0.22576728463172913</v>
      </c>
      <c r="K6871">
        <v>-85.480010986328125</v>
      </c>
      <c r="L6871">
        <v>-85.480010986328125</v>
      </c>
      <c r="M6871">
        <v>-85.480010986328125</v>
      </c>
      <c r="N6871">
        <v>-85.480010986328125</v>
      </c>
      <c r="O6871">
        <v>-85.480010986328125</v>
      </c>
      <c r="P6871">
        <v>-85.480010986328125</v>
      </c>
      <c r="Q6871">
        <v>-85.480010986328125</v>
      </c>
      <c r="R6871">
        <v>0</v>
      </c>
      <c r="S6871">
        <v>0</v>
      </c>
      <c r="T6871">
        <v>0</v>
      </c>
      <c r="U6871">
        <v>73.1043701171875</v>
      </c>
      <c r="V6871">
        <v>78.349998474121094</v>
      </c>
      <c r="W6871">
        <v>69.44500732421875</v>
      </c>
    </row>
    <row r="6872" spans="1:23" x14ac:dyDescent="0.25">
      <c r="A6872" t="s">
        <v>79</v>
      </c>
      <c r="B6872" t="s">
        <v>100</v>
      </c>
      <c r="C6872" t="s">
        <v>106</v>
      </c>
      <c r="D6872" t="s">
        <v>92</v>
      </c>
      <c r="E6872" t="s">
        <v>78</v>
      </c>
      <c r="F6872">
        <v>7</v>
      </c>
      <c r="G6872">
        <v>355.3699951171875</v>
      </c>
      <c r="H6872">
        <v>441.83999633789062</v>
      </c>
      <c r="I6872">
        <v>-86.469993591308594</v>
      </c>
      <c r="J6872">
        <v>-0.24332384765148163</v>
      </c>
      <c r="K6872">
        <v>-86.469993591308594</v>
      </c>
      <c r="L6872">
        <v>-86.469993591308594</v>
      </c>
      <c r="M6872">
        <v>-86.469993591308594</v>
      </c>
      <c r="N6872">
        <v>-86.469993591308594</v>
      </c>
      <c r="O6872">
        <v>-86.469993591308594</v>
      </c>
      <c r="P6872">
        <v>-86.469993591308594</v>
      </c>
      <c r="Q6872">
        <v>-86.469993591308594</v>
      </c>
      <c r="R6872">
        <v>0</v>
      </c>
      <c r="S6872">
        <v>2.5905203025594333E-16</v>
      </c>
      <c r="T6872">
        <v>1.609509325817271E-8</v>
      </c>
      <c r="U6872">
        <v>73.1043701171875</v>
      </c>
      <c r="V6872">
        <v>78.349998474121094</v>
      </c>
      <c r="W6872">
        <v>69.714996337890625</v>
      </c>
    </row>
    <row r="6873" spans="1:23" x14ac:dyDescent="0.25">
      <c r="A6873" t="s">
        <v>79</v>
      </c>
      <c r="B6873" t="s">
        <v>100</v>
      </c>
      <c r="C6873" t="s">
        <v>106</v>
      </c>
      <c r="D6873" t="s">
        <v>92</v>
      </c>
      <c r="E6873" t="s">
        <v>78</v>
      </c>
      <c r="F6873">
        <v>8</v>
      </c>
      <c r="G6873">
        <v>403.37002563476562</v>
      </c>
      <c r="H6873">
        <v>433.08001708984375</v>
      </c>
      <c r="I6873">
        <v>-29.710000991821289</v>
      </c>
      <c r="J6873">
        <v>-7.3654457926750183E-2</v>
      </c>
      <c r="K6873">
        <v>-29.710000991821289</v>
      </c>
      <c r="L6873">
        <v>-29.710000991821289</v>
      </c>
      <c r="M6873">
        <v>-29.710000991821289</v>
      </c>
      <c r="N6873">
        <v>-29.710000991821289</v>
      </c>
      <c r="O6873">
        <v>-29.710000991821289</v>
      </c>
      <c r="P6873">
        <v>-29.710000991821289</v>
      </c>
      <c r="Q6873">
        <v>-29.710000991821289</v>
      </c>
      <c r="R6873">
        <v>0</v>
      </c>
      <c r="S6873">
        <v>0</v>
      </c>
      <c r="T6873">
        <v>0</v>
      </c>
      <c r="U6873">
        <v>73.1043701171875</v>
      </c>
      <c r="V6873">
        <v>78.349998474121094</v>
      </c>
      <c r="W6873">
        <v>70.349998474121094</v>
      </c>
    </row>
    <row r="6874" spans="1:23" x14ac:dyDescent="0.25">
      <c r="A6874" t="s">
        <v>79</v>
      </c>
      <c r="B6874" t="s">
        <v>100</v>
      </c>
      <c r="C6874" t="s">
        <v>106</v>
      </c>
      <c r="D6874" t="s">
        <v>92</v>
      </c>
      <c r="E6874" t="s">
        <v>78</v>
      </c>
      <c r="F6874">
        <v>9</v>
      </c>
      <c r="G6874">
        <v>359.510009765625</v>
      </c>
      <c r="H6874">
        <v>432.48001098632812</v>
      </c>
      <c r="I6874">
        <v>-72.970001220703125</v>
      </c>
      <c r="J6874">
        <v>-0.2029707133769989</v>
      </c>
      <c r="K6874">
        <v>-72.970001220703125</v>
      </c>
      <c r="L6874">
        <v>-72.970001220703125</v>
      </c>
      <c r="M6874">
        <v>-72.970001220703125</v>
      </c>
      <c r="N6874">
        <v>-72.970001220703125</v>
      </c>
      <c r="O6874">
        <v>-72.970001220703125</v>
      </c>
      <c r="P6874">
        <v>-72.970001220703125</v>
      </c>
      <c r="Q6874">
        <v>-72.970001220703125</v>
      </c>
      <c r="R6874">
        <v>0</v>
      </c>
      <c r="S6874">
        <v>1.6579329936380373E-14</v>
      </c>
      <c r="T6874">
        <v>1.2876074606538168E-7</v>
      </c>
      <c r="U6874">
        <v>73.1043701171875</v>
      </c>
      <c r="V6874">
        <v>78.349998474121094</v>
      </c>
      <c r="W6874">
        <v>70.725006103515625</v>
      </c>
    </row>
    <row r="6875" spans="1:23" x14ac:dyDescent="0.25">
      <c r="A6875" t="s">
        <v>79</v>
      </c>
      <c r="B6875" t="s">
        <v>100</v>
      </c>
      <c r="C6875" t="s">
        <v>106</v>
      </c>
      <c r="D6875" t="s">
        <v>92</v>
      </c>
      <c r="E6875" t="s">
        <v>78</v>
      </c>
      <c r="F6875">
        <v>10</v>
      </c>
      <c r="G6875">
        <v>350.95999145507812</v>
      </c>
      <c r="H6875">
        <v>432.89999389648438</v>
      </c>
      <c r="I6875">
        <v>-81.939994812011719</v>
      </c>
      <c r="J6875">
        <v>-0.23347389698028564</v>
      </c>
      <c r="K6875">
        <v>-81.939994812011719</v>
      </c>
      <c r="L6875">
        <v>-81.939994812011719</v>
      </c>
      <c r="M6875">
        <v>-81.939994812011719</v>
      </c>
      <c r="N6875">
        <v>-81.939994812011719</v>
      </c>
      <c r="O6875">
        <v>-81.939994812011719</v>
      </c>
      <c r="P6875">
        <v>-81.939994812011719</v>
      </c>
      <c r="Q6875">
        <v>-81.939994812011719</v>
      </c>
      <c r="R6875">
        <v>0</v>
      </c>
      <c r="S6875">
        <v>0</v>
      </c>
      <c r="T6875">
        <v>0</v>
      </c>
      <c r="U6875">
        <v>73.1043701171875</v>
      </c>
      <c r="V6875">
        <v>78.349998474121094</v>
      </c>
      <c r="W6875">
        <v>72.400001525878906</v>
      </c>
    </row>
    <row r="6876" spans="1:23" x14ac:dyDescent="0.25">
      <c r="A6876" t="s">
        <v>79</v>
      </c>
      <c r="B6876" t="s">
        <v>100</v>
      </c>
      <c r="C6876" t="s">
        <v>106</v>
      </c>
      <c r="D6876" t="s">
        <v>92</v>
      </c>
      <c r="E6876" t="s">
        <v>78</v>
      </c>
      <c r="F6876">
        <v>11</v>
      </c>
      <c r="G6876">
        <v>383.34002685546875</v>
      </c>
      <c r="H6876">
        <v>446.58001708984375</v>
      </c>
      <c r="I6876">
        <v>-63.240001678466797</v>
      </c>
      <c r="J6876">
        <v>-0.16497103869915009</v>
      </c>
      <c r="K6876">
        <v>-63.240001678466797</v>
      </c>
      <c r="L6876">
        <v>-63.240001678466797</v>
      </c>
      <c r="M6876">
        <v>-63.240001678466797</v>
      </c>
      <c r="N6876">
        <v>-63.240001678466797</v>
      </c>
      <c r="O6876">
        <v>-63.240001678466797</v>
      </c>
      <c r="P6876">
        <v>-63.240001678466797</v>
      </c>
      <c r="Q6876">
        <v>-63.240001678466797</v>
      </c>
      <c r="R6876">
        <v>0</v>
      </c>
      <c r="S6876">
        <v>1.9895197956535521E-13</v>
      </c>
      <c r="T6876">
        <v>4.4604033178075042E-7</v>
      </c>
      <c r="U6876">
        <v>73.1043701171875</v>
      </c>
      <c r="V6876">
        <v>78.349998474121094</v>
      </c>
      <c r="W6876">
        <v>74.649993896484375</v>
      </c>
    </row>
    <row r="6877" spans="1:23" x14ac:dyDescent="0.25">
      <c r="A6877" t="s">
        <v>79</v>
      </c>
      <c r="B6877" t="s">
        <v>100</v>
      </c>
      <c r="C6877" t="s">
        <v>106</v>
      </c>
      <c r="D6877" t="s">
        <v>92</v>
      </c>
      <c r="E6877" t="s">
        <v>78</v>
      </c>
      <c r="F6877">
        <v>12</v>
      </c>
      <c r="G6877">
        <v>359.85000610351562</v>
      </c>
      <c r="H6877">
        <v>434.16000366210937</v>
      </c>
      <c r="I6877">
        <v>-74.310005187988281</v>
      </c>
      <c r="J6877">
        <v>-0.20650272071361542</v>
      </c>
      <c r="K6877">
        <v>-74.310005187988281</v>
      </c>
      <c r="L6877">
        <v>-74.310005187988281</v>
      </c>
      <c r="M6877">
        <v>-74.310005187988281</v>
      </c>
      <c r="N6877">
        <v>-74.310005187988281</v>
      </c>
      <c r="O6877">
        <v>-74.310005187988281</v>
      </c>
      <c r="P6877">
        <v>-74.310005187988281</v>
      </c>
      <c r="Q6877">
        <v>-74.310005187988281</v>
      </c>
      <c r="R6877">
        <v>0</v>
      </c>
      <c r="S6877">
        <v>1.6579329936380373E-14</v>
      </c>
      <c r="T6877">
        <v>1.2876074606538168E-7</v>
      </c>
      <c r="U6877">
        <v>73.1043701171875</v>
      </c>
      <c r="V6877">
        <v>78.349998474121094</v>
      </c>
      <c r="W6877">
        <v>75.899993896484375</v>
      </c>
    </row>
    <row r="6878" spans="1:23" x14ac:dyDescent="0.25">
      <c r="A6878" t="s">
        <v>79</v>
      </c>
      <c r="B6878" t="s">
        <v>100</v>
      </c>
      <c r="C6878" t="s">
        <v>106</v>
      </c>
      <c r="D6878" t="s">
        <v>92</v>
      </c>
      <c r="E6878" t="s">
        <v>78</v>
      </c>
      <c r="F6878">
        <v>13</v>
      </c>
      <c r="G6878">
        <v>337.989990234375</v>
      </c>
      <c r="H6878">
        <v>428.51998901367187</v>
      </c>
      <c r="I6878">
        <v>-90.529998779296875</v>
      </c>
      <c r="J6878">
        <v>-0.26784816384315491</v>
      </c>
      <c r="K6878">
        <v>-90.529998779296875</v>
      </c>
      <c r="L6878">
        <v>-90.529998779296875</v>
      </c>
      <c r="M6878">
        <v>-90.529998779296875</v>
      </c>
      <c r="N6878">
        <v>-90.529998779296875</v>
      </c>
      <c r="O6878">
        <v>-90.529998779296875</v>
      </c>
      <c r="P6878">
        <v>-90.529998779296875</v>
      </c>
      <c r="Q6878">
        <v>-90.529998779296875</v>
      </c>
      <c r="R6878">
        <v>0</v>
      </c>
      <c r="S6878">
        <v>0</v>
      </c>
      <c r="T6878">
        <v>0</v>
      </c>
      <c r="U6878">
        <v>73.1043701171875</v>
      </c>
      <c r="V6878">
        <v>78.349998474121094</v>
      </c>
      <c r="W6878">
        <v>77.849998474121094</v>
      </c>
    </row>
    <row r="6879" spans="1:23" x14ac:dyDescent="0.25">
      <c r="A6879" t="s">
        <v>79</v>
      </c>
      <c r="B6879" t="s">
        <v>100</v>
      </c>
      <c r="C6879" t="s">
        <v>106</v>
      </c>
      <c r="D6879" t="s">
        <v>92</v>
      </c>
      <c r="E6879" t="s">
        <v>78</v>
      </c>
      <c r="F6879">
        <v>14</v>
      </c>
      <c r="G6879">
        <v>345.6300048828125</v>
      </c>
      <c r="H6879">
        <v>414.77999877929687</v>
      </c>
      <c r="I6879">
        <v>-69.149993896484375</v>
      </c>
      <c r="J6879">
        <v>-0.20006941258907318</v>
      </c>
      <c r="K6879">
        <v>-69.149993896484375</v>
      </c>
      <c r="L6879">
        <v>-69.149993896484375</v>
      </c>
      <c r="M6879">
        <v>-69.149993896484375</v>
      </c>
      <c r="N6879">
        <v>-69.149993896484375</v>
      </c>
      <c r="O6879">
        <v>-69.149993896484375</v>
      </c>
      <c r="P6879">
        <v>-69.149993896484375</v>
      </c>
      <c r="Q6879">
        <v>-69.149993896484375</v>
      </c>
      <c r="R6879">
        <v>0</v>
      </c>
      <c r="S6879">
        <v>0</v>
      </c>
      <c r="T6879">
        <v>0</v>
      </c>
      <c r="U6879">
        <v>73.1043701171875</v>
      </c>
      <c r="V6879">
        <v>78.349998474121094</v>
      </c>
      <c r="W6879">
        <v>77.150001525878906</v>
      </c>
    </row>
    <row r="6880" spans="1:23" x14ac:dyDescent="0.25">
      <c r="A6880" t="s">
        <v>79</v>
      </c>
      <c r="B6880" t="s">
        <v>100</v>
      </c>
      <c r="C6880" t="s">
        <v>106</v>
      </c>
      <c r="D6880" t="s">
        <v>92</v>
      </c>
      <c r="E6880" t="s">
        <v>78</v>
      </c>
      <c r="F6880">
        <v>15</v>
      </c>
      <c r="G6880">
        <v>375.33999633789062</v>
      </c>
      <c r="H6880">
        <v>403.13998413085937</v>
      </c>
      <c r="I6880">
        <v>-27.799997329711914</v>
      </c>
      <c r="J6880">
        <v>-7.4066177010536194E-2</v>
      </c>
      <c r="K6880">
        <v>-27.799997329711914</v>
      </c>
      <c r="L6880">
        <v>-27.799997329711914</v>
      </c>
      <c r="M6880">
        <v>-27.799997329711914</v>
      </c>
      <c r="N6880">
        <v>-27.799997329711914</v>
      </c>
      <c r="O6880">
        <v>-27.799997329711914</v>
      </c>
      <c r="P6880">
        <v>-27.799997329711914</v>
      </c>
      <c r="Q6880">
        <v>-27.799997329711914</v>
      </c>
      <c r="R6880">
        <v>0</v>
      </c>
      <c r="S6880">
        <v>1.6579329936380373E-14</v>
      </c>
      <c r="T6880">
        <v>1.2876074606538168E-7</v>
      </c>
      <c r="U6880">
        <v>73.1043701171875</v>
      </c>
      <c r="V6880">
        <v>78.349998474121094</v>
      </c>
      <c r="W6880">
        <v>77.699996948242188</v>
      </c>
    </row>
    <row r="6881" spans="1:23" x14ac:dyDescent="0.25">
      <c r="A6881" t="s">
        <v>79</v>
      </c>
      <c r="B6881" t="s">
        <v>100</v>
      </c>
      <c r="C6881" t="s">
        <v>106</v>
      </c>
      <c r="D6881" t="s">
        <v>92</v>
      </c>
      <c r="E6881" t="s">
        <v>78</v>
      </c>
      <c r="F6881">
        <v>16</v>
      </c>
      <c r="G6881">
        <v>337.10000610351562</v>
      </c>
      <c r="H6881">
        <v>416.70001220703125</v>
      </c>
      <c r="I6881">
        <v>-79.599998474121094</v>
      </c>
      <c r="J6881">
        <v>-0.2361316978931427</v>
      </c>
      <c r="K6881">
        <v>-79.599998474121094</v>
      </c>
      <c r="L6881">
        <v>-79.599998474121094</v>
      </c>
      <c r="M6881">
        <v>-79.599998474121094</v>
      </c>
      <c r="N6881">
        <v>-79.599998474121094</v>
      </c>
      <c r="O6881">
        <v>-79.599998474121094</v>
      </c>
      <c r="P6881">
        <v>-79.599998474121094</v>
      </c>
      <c r="Q6881">
        <v>-79.599998474121094</v>
      </c>
      <c r="R6881">
        <v>0</v>
      </c>
      <c r="S6881">
        <v>0</v>
      </c>
      <c r="T6881">
        <v>0</v>
      </c>
      <c r="U6881">
        <v>73.1043701171875</v>
      </c>
      <c r="V6881">
        <v>78.349998474121094</v>
      </c>
      <c r="W6881">
        <v>78.349998474121094</v>
      </c>
    </row>
    <row r="6882" spans="1:23" x14ac:dyDescent="0.25">
      <c r="A6882" t="s">
        <v>79</v>
      </c>
      <c r="B6882" t="s">
        <v>100</v>
      </c>
      <c r="C6882" t="s">
        <v>106</v>
      </c>
      <c r="D6882" t="s">
        <v>92</v>
      </c>
      <c r="E6882" t="s">
        <v>78</v>
      </c>
      <c r="F6882">
        <v>17</v>
      </c>
      <c r="G6882">
        <v>340.94000244140625</v>
      </c>
      <c r="H6882">
        <v>432.77999877929687</v>
      </c>
      <c r="I6882">
        <v>-91.840003967285156</v>
      </c>
      <c r="J6882">
        <v>-0.26937291026115417</v>
      </c>
      <c r="K6882">
        <v>-91.840003967285156</v>
      </c>
      <c r="L6882">
        <v>-91.840003967285156</v>
      </c>
      <c r="M6882">
        <v>-91.840003967285156</v>
      </c>
      <c r="N6882">
        <v>-91.840003967285156</v>
      </c>
      <c r="O6882">
        <v>-91.840003967285156</v>
      </c>
      <c r="P6882">
        <v>-91.840003967285156</v>
      </c>
      <c r="Q6882">
        <v>-91.840003967285156</v>
      </c>
      <c r="R6882">
        <v>0</v>
      </c>
      <c r="S6882">
        <v>0</v>
      </c>
      <c r="T6882">
        <v>0</v>
      </c>
      <c r="U6882">
        <v>73.1043701171875</v>
      </c>
      <c r="V6882">
        <v>78.349998474121094</v>
      </c>
      <c r="W6882">
        <v>77.949996948242188</v>
      </c>
    </row>
    <row r="6883" spans="1:23" x14ac:dyDescent="0.25">
      <c r="A6883" t="s">
        <v>79</v>
      </c>
      <c r="B6883" t="s">
        <v>100</v>
      </c>
      <c r="C6883" t="s">
        <v>106</v>
      </c>
      <c r="D6883" t="s">
        <v>92</v>
      </c>
      <c r="E6883" t="s">
        <v>78</v>
      </c>
      <c r="F6883">
        <v>18</v>
      </c>
      <c r="G6883">
        <v>351.80999755859375</v>
      </c>
      <c r="H6883">
        <v>450.95999145507812</v>
      </c>
      <c r="I6883">
        <v>-99.149986267089844</v>
      </c>
      <c r="J6883">
        <v>-0.28182822465896606</v>
      </c>
      <c r="K6883">
        <v>-99.149986267089844</v>
      </c>
      <c r="L6883">
        <v>-99.149986267089844</v>
      </c>
      <c r="M6883">
        <v>-99.149986267089844</v>
      </c>
      <c r="N6883">
        <v>-99.149986267089844</v>
      </c>
      <c r="O6883">
        <v>-99.149986267089844</v>
      </c>
      <c r="P6883">
        <v>-99.149986267089844</v>
      </c>
      <c r="Q6883">
        <v>-99.149986267089844</v>
      </c>
      <c r="R6883">
        <v>0</v>
      </c>
      <c r="S6883">
        <v>0</v>
      </c>
      <c r="T6883">
        <v>0</v>
      </c>
      <c r="U6883">
        <v>73.1043701171875</v>
      </c>
      <c r="V6883">
        <v>78.349998474121094</v>
      </c>
      <c r="W6883">
        <v>76</v>
      </c>
    </row>
    <row r="6884" spans="1:23" x14ac:dyDescent="0.25">
      <c r="A6884" t="s">
        <v>79</v>
      </c>
      <c r="B6884" t="s">
        <v>100</v>
      </c>
      <c r="C6884" t="s">
        <v>106</v>
      </c>
      <c r="D6884" t="s">
        <v>92</v>
      </c>
      <c r="E6884" t="s">
        <v>78</v>
      </c>
      <c r="F6884">
        <v>19</v>
      </c>
      <c r="G6884">
        <v>376.6400146484375</v>
      </c>
      <c r="H6884">
        <v>465.6600341796875</v>
      </c>
      <c r="I6884">
        <v>-89.020004272460938</v>
      </c>
      <c r="J6884">
        <v>-0.23635302484035492</v>
      </c>
      <c r="K6884">
        <v>-89.020004272460938</v>
      </c>
      <c r="L6884">
        <v>-89.020004272460938</v>
      </c>
      <c r="M6884">
        <v>-89.020004272460938</v>
      </c>
      <c r="N6884">
        <v>-89.020004272460938</v>
      </c>
      <c r="O6884">
        <v>-89.020004272460938</v>
      </c>
      <c r="P6884">
        <v>-89.020004272460938</v>
      </c>
      <c r="Q6884">
        <v>-89.020004272460938</v>
      </c>
      <c r="R6884">
        <v>0</v>
      </c>
      <c r="S6884">
        <v>0</v>
      </c>
      <c r="T6884">
        <v>0</v>
      </c>
      <c r="U6884">
        <v>73.1043701171875</v>
      </c>
      <c r="V6884">
        <v>78.349998474121094</v>
      </c>
      <c r="W6884">
        <v>75.550003051757812</v>
      </c>
    </row>
    <row r="6885" spans="1:23" x14ac:dyDescent="0.25">
      <c r="A6885" t="s">
        <v>79</v>
      </c>
      <c r="B6885" t="s">
        <v>100</v>
      </c>
      <c r="C6885" t="s">
        <v>106</v>
      </c>
      <c r="D6885" t="s">
        <v>92</v>
      </c>
      <c r="E6885" t="s">
        <v>78</v>
      </c>
      <c r="F6885">
        <v>20</v>
      </c>
      <c r="G6885">
        <v>374.97000122070313</v>
      </c>
      <c r="H6885">
        <v>457.739990234375</v>
      </c>
      <c r="I6885">
        <v>-82.769989013671875</v>
      </c>
      <c r="J6885">
        <v>-0.22073763608932495</v>
      </c>
      <c r="K6885">
        <v>-82.769989013671875</v>
      </c>
      <c r="L6885">
        <v>-82.769989013671875</v>
      </c>
      <c r="M6885">
        <v>-82.769989013671875</v>
      </c>
      <c r="N6885">
        <v>-82.769989013671875</v>
      </c>
      <c r="O6885">
        <v>-82.769989013671875</v>
      </c>
      <c r="P6885">
        <v>-82.769989013671875</v>
      </c>
      <c r="Q6885">
        <v>-82.769989013671875</v>
      </c>
      <c r="R6885">
        <v>0</v>
      </c>
      <c r="S6885">
        <v>0</v>
      </c>
      <c r="T6885">
        <v>0</v>
      </c>
      <c r="U6885">
        <v>73.1043701171875</v>
      </c>
      <c r="V6885">
        <v>78.349998474121094</v>
      </c>
      <c r="W6885">
        <v>73.949996948242188</v>
      </c>
    </row>
    <row r="6886" spans="1:23" x14ac:dyDescent="0.25">
      <c r="A6886" t="s">
        <v>79</v>
      </c>
      <c r="B6886" t="s">
        <v>100</v>
      </c>
      <c r="C6886" t="s">
        <v>106</v>
      </c>
      <c r="D6886" t="s">
        <v>92</v>
      </c>
      <c r="E6886" t="s">
        <v>78</v>
      </c>
      <c r="F6886">
        <v>21</v>
      </c>
      <c r="G6886">
        <v>378.68002319335937</v>
      </c>
      <c r="H6886">
        <v>448.86001586914062</v>
      </c>
      <c r="I6886">
        <v>-70.180000305175781</v>
      </c>
      <c r="J6886">
        <v>-0.18532797694206238</v>
      </c>
      <c r="K6886">
        <v>-70.180000305175781</v>
      </c>
      <c r="L6886">
        <v>-70.180000305175781</v>
      </c>
      <c r="M6886">
        <v>-70.180000305175781</v>
      </c>
      <c r="N6886">
        <v>-70.180000305175781</v>
      </c>
      <c r="O6886">
        <v>-70.180000305175781</v>
      </c>
      <c r="P6886">
        <v>-70.180000305175781</v>
      </c>
      <c r="Q6886">
        <v>-70.180000305175781</v>
      </c>
      <c r="R6886">
        <v>0</v>
      </c>
      <c r="S6886">
        <v>7.0232609948057338E-27</v>
      </c>
      <c r="T6886">
        <v>8.3804897700254233E-14</v>
      </c>
      <c r="U6886">
        <v>73.1043701171875</v>
      </c>
      <c r="V6886">
        <v>78.349998474121094</v>
      </c>
      <c r="W6886">
        <v>72.099998474121094</v>
      </c>
    </row>
    <row r="6887" spans="1:23" x14ac:dyDescent="0.25">
      <c r="A6887" t="s">
        <v>79</v>
      </c>
      <c r="B6887" t="s">
        <v>100</v>
      </c>
      <c r="C6887" t="s">
        <v>106</v>
      </c>
      <c r="D6887" t="s">
        <v>92</v>
      </c>
      <c r="E6887" t="s">
        <v>78</v>
      </c>
      <c r="F6887">
        <v>22</v>
      </c>
      <c r="G6887">
        <v>389.44000244140625</v>
      </c>
      <c r="H6887">
        <v>456.60000610351562</v>
      </c>
      <c r="I6887">
        <v>-67.160003662109375</v>
      </c>
      <c r="J6887">
        <v>-0.17245276272296906</v>
      </c>
      <c r="K6887">
        <v>-67.160003662109375</v>
      </c>
      <c r="L6887">
        <v>-67.160003662109375</v>
      </c>
      <c r="M6887">
        <v>-67.160003662109375</v>
      </c>
      <c r="N6887">
        <v>-67.160003662109375</v>
      </c>
      <c r="O6887">
        <v>-67.160003662109375</v>
      </c>
      <c r="P6887">
        <v>-67.160003662109375</v>
      </c>
      <c r="Q6887">
        <v>-67.160003662109375</v>
      </c>
      <c r="R6887">
        <v>0</v>
      </c>
      <c r="S6887">
        <v>2.5905203025594333E-16</v>
      </c>
      <c r="T6887">
        <v>1.609509325817271E-8</v>
      </c>
      <c r="U6887">
        <v>73.1043701171875</v>
      </c>
      <c r="V6887">
        <v>78.349998474121094</v>
      </c>
      <c r="W6887">
        <v>70.75</v>
      </c>
    </row>
    <row r="6888" spans="1:23" x14ac:dyDescent="0.25">
      <c r="A6888" t="s">
        <v>79</v>
      </c>
      <c r="B6888" t="s">
        <v>100</v>
      </c>
      <c r="C6888" t="s">
        <v>106</v>
      </c>
      <c r="D6888" t="s">
        <v>92</v>
      </c>
      <c r="E6888" t="s">
        <v>78</v>
      </c>
      <c r="F6888">
        <v>23</v>
      </c>
      <c r="G6888">
        <v>384.29000854492187</v>
      </c>
      <c r="H6888">
        <v>457.08001708984375</v>
      </c>
      <c r="I6888">
        <v>-72.790008544921875</v>
      </c>
      <c r="J6888">
        <v>-0.18941426277160645</v>
      </c>
      <c r="K6888">
        <v>-72.790008544921875</v>
      </c>
      <c r="L6888">
        <v>-72.790008544921875</v>
      </c>
      <c r="M6888">
        <v>-72.790008544921875</v>
      </c>
      <c r="N6888">
        <v>-72.790008544921875</v>
      </c>
      <c r="O6888">
        <v>-72.790008544921875</v>
      </c>
      <c r="P6888">
        <v>-72.790008544921875</v>
      </c>
      <c r="Q6888">
        <v>-72.790008544921875</v>
      </c>
      <c r="R6888">
        <v>0</v>
      </c>
      <c r="S6888">
        <v>4.1448324840950932E-15</v>
      </c>
      <c r="T6888">
        <v>6.4380373032690841E-8</v>
      </c>
      <c r="U6888">
        <v>73.1043701171875</v>
      </c>
      <c r="V6888">
        <v>78.349998474121094</v>
      </c>
      <c r="W6888">
        <v>70.399993896484375</v>
      </c>
    </row>
    <row r="6889" spans="1:23" x14ac:dyDescent="0.25">
      <c r="A6889" t="s">
        <v>79</v>
      </c>
      <c r="B6889" t="s">
        <v>100</v>
      </c>
      <c r="C6889" t="s">
        <v>106</v>
      </c>
      <c r="D6889" t="s">
        <v>92</v>
      </c>
      <c r="E6889" t="s">
        <v>78</v>
      </c>
      <c r="F6889">
        <v>24</v>
      </c>
      <c r="G6889">
        <v>393.55999755859375</v>
      </c>
      <c r="H6889">
        <v>458.45999145507812</v>
      </c>
      <c r="I6889">
        <v>-64.899993896484375</v>
      </c>
      <c r="J6889">
        <v>-0.16490495204925537</v>
      </c>
      <c r="K6889">
        <v>-64.899993896484375</v>
      </c>
      <c r="L6889">
        <v>-64.899993896484375</v>
      </c>
      <c r="M6889">
        <v>-64.899993896484375</v>
      </c>
      <c r="N6889">
        <v>-64.899993896484375</v>
      </c>
      <c r="O6889">
        <v>-64.899993896484375</v>
      </c>
      <c r="P6889">
        <v>-64.899993896484375</v>
      </c>
      <c r="Q6889">
        <v>-64.899993896484375</v>
      </c>
      <c r="R6889">
        <v>0</v>
      </c>
      <c r="S6889">
        <v>6.6317319745521491E-14</v>
      </c>
      <c r="T6889">
        <v>2.5752149213076336E-7</v>
      </c>
      <c r="U6889">
        <v>73.1043701171875</v>
      </c>
      <c r="V6889">
        <v>78.349998474121094</v>
      </c>
      <c r="W6889">
        <v>69.8699951171875</v>
      </c>
    </row>
    <row r="6890" spans="1:23" x14ac:dyDescent="0.25">
      <c r="A6890" t="s">
        <v>79</v>
      </c>
      <c r="B6890" t="s">
        <v>100</v>
      </c>
      <c r="C6890" t="s">
        <v>106</v>
      </c>
      <c r="D6890" t="s">
        <v>92</v>
      </c>
      <c r="E6890" t="s">
        <v>111</v>
      </c>
      <c r="F6890">
        <v>1</v>
      </c>
      <c r="G6890">
        <v>396.0799560546875</v>
      </c>
      <c r="H6890">
        <v>462.47998046875</v>
      </c>
      <c r="I6890">
        <v>-66.400039672851563</v>
      </c>
      <c r="J6890">
        <v>-0.16764302551746368</v>
      </c>
      <c r="K6890">
        <v>-66.400039672851563</v>
      </c>
      <c r="L6890">
        <v>-66.400039672851563</v>
      </c>
      <c r="M6890">
        <v>-66.400039672851563</v>
      </c>
      <c r="N6890">
        <v>-66.400039672851563</v>
      </c>
      <c r="O6890">
        <v>-66.400039672851563</v>
      </c>
      <c r="P6890">
        <v>-66.400039672851563</v>
      </c>
      <c r="Q6890">
        <v>-66.400039672851563</v>
      </c>
      <c r="R6890">
        <v>1</v>
      </c>
      <c r="S6890">
        <v>3.8563046269373263E-26</v>
      </c>
      <c r="T6890">
        <v>1.9637476323872138E-13</v>
      </c>
      <c r="U6890">
        <v>73.580413818359375</v>
      </c>
      <c r="V6890">
        <v>80</v>
      </c>
      <c r="W6890">
        <v>72.5</v>
      </c>
    </row>
    <row r="6891" spans="1:23" x14ac:dyDescent="0.25">
      <c r="A6891" t="s">
        <v>79</v>
      </c>
      <c r="B6891" t="s">
        <v>100</v>
      </c>
      <c r="C6891" t="s">
        <v>106</v>
      </c>
      <c r="D6891" t="s">
        <v>92</v>
      </c>
      <c r="E6891" t="s">
        <v>111</v>
      </c>
      <c r="F6891">
        <v>2</v>
      </c>
      <c r="G6891">
        <v>398.60000610351562</v>
      </c>
      <c r="H6891">
        <v>467.04000854492187</v>
      </c>
      <c r="I6891">
        <v>-68.440010070800781</v>
      </c>
      <c r="J6891">
        <v>-0.17170096933841705</v>
      </c>
      <c r="K6891">
        <v>-68.440010070800781</v>
      </c>
      <c r="L6891">
        <v>-68.440010070800781</v>
      </c>
      <c r="M6891">
        <v>-68.440010070800781</v>
      </c>
      <c r="N6891">
        <v>-68.440010070800781</v>
      </c>
      <c r="O6891">
        <v>-68.440010070800781</v>
      </c>
      <c r="P6891">
        <v>-68.440010070800781</v>
      </c>
      <c r="Q6891">
        <v>-68.440010070800781</v>
      </c>
      <c r="R6891">
        <v>1</v>
      </c>
      <c r="S6891">
        <v>1.6586202666444161E-26</v>
      </c>
      <c r="T6891">
        <v>1.2878742939714111E-13</v>
      </c>
      <c r="U6891">
        <v>73.580413818359375</v>
      </c>
      <c r="V6891">
        <v>80</v>
      </c>
      <c r="W6891">
        <v>72</v>
      </c>
    </row>
    <row r="6892" spans="1:23" x14ac:dyDescent="0.25">
      <c r="A6892" t="s">
        <v>79</v>
      </c>
      <c r="B6892" t="s">
        <v>100</v>
      </c>
      <c r="C6892" t="s">
        <v>106</v>
      </c>
      <c r="D6892" t="s">
        <v>92</v>
      </c>
      <c r="E6892" t="s">
        <v>111</v>
      </c>
      <c r="F6892">
        <v>3</v>
      </c>
      <c r="G6892">
        <v>412.04998779296875</v>
      </c>
      <c r="H6892">
        <v>461.27999877929687</v>
      </c>
      <c r="I6892">
        <v>-49.229999542236328</v>
      </c>
      <c r="J6892">
        <v>-0.11947579681873322</v>
      </c>
      <c r="K6892">
        <v>-49.229999542236328</v>
      </c>
      <c r="L6892">
        <v>-49.229999542236328</v>
      </c>
      <c r="M6892">
        <v>-49.229999542236328</v>
      </c>
      <c r="N6892">
        <v>-49.229999542236328</v>
      </c>
      <c r="O6892">
        <v>-49.229999542236328</v>
      </c>
      <c r="P6892">
        <v>-49.229999542236328</v>
      </c>
      <c r="Q6892">
        <v>-49.229999542236328</v>
      </c>
      <c r="R6892">
        <v>1</v>
      </c>
      <c r="S6892">
        <v>8.0100381648317555E-27</v>
      </c>
      <c r="T6892">
        <v>8.9498815802023513E-14</v>
      </c>
      <c r="U6892">
        <v>73.580413818359375</v>
      </c>
      <c r="V6892">
        <v>80</v>
      </c>
      <c r="W6892">
        <v>72.300003051757813</v>
      </c>
    </row>
    <row r="6893" spans="1:23" x14ac:dyDescent="0.25">
      <c r="A6893" t="s">
        <v>79</v>
      </c>
      <c r="B6893" t="s">
        <v>100</v>
      </c>
      <c r="C6893" t="s">
        <v>106</v>
      </c>
      <c r="D6893" t="s">
        <v>92</v>
      </c>
      <c r="E6893" t="s">
        <v>111</v>
      </c>
      <c r="F6893">
        <v>4</v>
      </c>
      <c r="G6893">
        <v>366.70001220703125</v>
      </c>
      <c r="H6893">
        <v>460.79998779296875</v>
      </c>
      <c r="I6893">
        <v>-94.099990844726563</v>
      </c>
      <c r="J6893">
        <v>-0.25661301612854004</v>
      </c>
      <c r="K6893">
        <v>-94.099990844726563</v>
      </c>
      <c r="L6893">
        <v>-94.099990844726563</v>
      </c>
      <c r="M6893">
        <v>-94.099990844726563</v>
      </c>
      <c r="N6893">
        <v>-94.099990844726563</v>
      </c>
      <c r="O6893">
        <v>-94.099990844726563</v>
      </c>
      <c r="P6893">
        <v>-94.099990844726563</v>
      </c>
      <c r="Q6893">
        <v>-94.099990844726563</v>
      </c>
      <c r="R6893">
        <v>1</v>
      </c>
      <c r="S6893">
        <v>2.6797130401219474E-26</v>
      </c>
      <c r="T6893">
        <v>1.636982921177782E-13</v>
      </c>
      <c r="U6893">
        <v>73.580413818359375</v>
      </c>
      <c r="V6893">
        <v>80</v>
      </c>
      <c r="W6893">
        <v>71.800003051757813</v>
      </c>
    </row>
    <row r="6894" spans="1:23" x14ac:dyDescent="0.25">
      <c r="A6894" t="s">
        <v>79</v>
      </c>
      <c r="B6894" t="s">
        <v>100</v>
      </c>
      <c r="C6894" t="s">
        <v>106</v>
      </c>
      <c r="D6894" t="s">
        <v>92</v>
      </c>
      <c r="E6894" t="s">
        <v>111</v>
      </c>
      <c r="F6894">
        <v>5</v>
      </c>
      <c r="G6894">
        <v>372.60000610351562</v>
      </c>
      <c r="H6894">
        <v>464.04000854492187</v>
      </c>
      <c r="I6894">
        <v>-91.440010070800781</v>
      </c>
      <c r="J6894">
        <v>-0.24541065096855164</v>
      </c>
      <c r="K6894">
        <v>-91.440010070800781</v>
      </c>
      <c r="L6894">
        <v>-91.440010070800781</v>
      </c>
      <c r="M6894">
        <v>-91.440010070800781</v>
      </c>
      <c r="N6894">
        <v>-91.440010070800781</v>
      </c>
      <c r="O6894">
        <v>-91.440010070800781</v>
      </c>
      <c r="P6894">
        <v>-91.440010070800781</v>
      </c>
      <c r="Q6894">
        <v>-91.440010070800781</v>
      </c>
      <c r="R6894">
        <v>1</v>
      </c>
      <c r="S6894">
        <v>3.31279086474532E-26</v>
      </c>
      <c r="T6894">
        <v>1.8201073786160149E-13</v>
      </c>
      <c r="U6894">
        <v>73.580413818359375</v>
      </c>
      <c r="V6894">
        <v>80</v>
      </c>
      <c r="W6894">
        <v>71.099998474121094</v>
      </c>
    </row>
    <row r="6895" spans="1:23" x14ac:dyDescent="0.25">
      <c r="A6895" t="s">
        <v>79</v>
      </c>
      <c r="B6895" t="s">
        <v>100</v>
      </c>
      <c r="C6895" t="s">
        <v>106</v>
      </c>
      <c r="D6895" t="s">
        <v>92</v>
      </c>
      <c r="E6895" t="s">
        <v>111</v>
      </c>
      <c r="F6895">
        <v>6</v>
      </c>
      <c r="G6895">
        <v>372.6199951171875</v>
      </c>
      <c r="H6895">
        <v>463.32000732421875</v>
      </c>
      <c r="I6895">
        <v>-90.700004577636719</v>
      </c>
      <c r="J6895">
        <v>-0.24341154098510742</v>
      </c>
      <c r="K6895">
        <v>-90.700004577636719</v>
      </c>
      <c r="L6895">
        <v>-90.700004577636719</v>
      </c>
      <c r="M6895">
        <v>-90.700004577636719</v>
      </c>
      <c r="N6895">
        <v>-90.700004577636719</v>
      </c>
      <c r="O6895">
        <v>-90.700004577636719</v>
      </c>
      <c r="P6895">
        <v>-90.700004577636719</v>
      </c>
      <c r="Q6895">
        <v>-90.700004577636719</v>
      </c>
      <c r="R6895">
        <v>1</v>
      </c>
      <c r="S6895">
        <v>3.7649150910674721E-26</v>
      </c>
      <c r="T6895">
        <v>1.9403388943316224E-13</v>
      </c>
      <c r="U6895">
        <v>73.580413818359375</v>
      </c>
      <c r="V6895">
        <v>80</v>
      </c>
      <c r="W6895">
        <v>69.730003356933594</v>
      </c>
    </row>
    <row r="6896" spans="1:23" x14ac:dyDescent="0.25">
      <c r="A6896" t="s">
        <v>79</v>
      </c>
      <c r="B6896" t="s">
        <v>100</v>
      </c>
      <c r="C6896" t="s">
        <v>106</v>
      </c>
      <c r="D6896" t="s">
        <v>92</v>
      </c>
      <c r="E6896" t="s">
        <v>111</v>
      </c>
      <c r="F6896">
        <v>7</v>
      </c>
      <c r="G6896">
        <v>365.8699951171875</v>
      </c>
      <c r="H6896">
        <v>453.1199951171875</v>
      </c>
      <c r="I6896">
        <v>-87.249992370605469</v>
      </c>
      <c r="J6896">
        <v>-0.23847267031669617</v>
      </c>
      <c r="K6896">
        <v>-87.249992370605469</v>
      </c>
      <c r="L6896">
        <v>-87.249992370605469</v>
      </c>
      <c r="M6896">
        <v>-87.249992370605469</v>
      </c>
      <c r="N6896">
        <v>-87.249992370605469</v>
      </c>
      <c r="O6896">
        <v>-87.249992370605469</v>
      </c>
      <c r="P6896">
        <v>-87.249992370605469</v>
      </c>
      <c r="Q6896">
        <v>-87.249992370605469</v>
      </c>
      <c r="R6896">
        <v>1</v>
      </c>
      <c r="S6896">
        <v>8.862709751342183E-27</v>
      </c>
      <c r="T6896">
        <v>9.414196581580131E-14</v>
      </c>
      <c r="U6896">
        <v>73.580413818359375</v>
      </c>
      <c r="V6896">
        <v>80</v>
      </c>
      <c r="W6896">
        <v>70.199996948242188</v>
      </c>
    </row>
    <row r="6897" spans="1:23" x14ac:dyDescent="0.25">
      <c r="A6897" t="s">
        <v>79</v>
      </c>
      <c r="B6897" t="s">
        <v>100</v>
      </c>
      <c r="C6897" t="s">
        <v>106</v>
      </c>
      <c r="D6897" t="s">
        <v>92</v>
      </c>
      <c r="E6897" t="s">
        <v>111</v>
      </c>
      <c r="F6897">
        <v>8</v>
      </c>
      <c r="G6897">
        <v>440.8699951171875</v>
      </c>
      <c r="H6897">
        <v>449.04000854492187</v>
      </c>
      <c r="I6897">
        <v>-8.1700067520141602</v>
      </c>
      <c r="J6897">
        <v>-1.8531555309891701E-2</v>
      </c>
      <c r="K6897">
        <v>-8.1700067520141602</v>
      </c>
      <c r="L6897">
        <v>-8.1700067520141602</v>
      </c>
      <c r="M6897">
        <v>-8.1700067520141602</v>
      </c>
      <c r="N6897">
        <v>-8.1700067520141602</v>
      </c>
      <c r="O6897">
        <v>-8.1700067520141602</v>
      </c>
      <c r="P6897">
        <v>-8.1700067520141602</v>
      </c>
      <c r="Q6897">
        <v>-8.1700067520141602</v>
      </c>
      <c r="R6897">
        <v>1</v>
      </c>
      <c r="S6897">
        <v>1.6160981986626748E-26</v>
      </c>
      <c r="T6897">
        <v>1.271258489102256E-13</v>
      </c>
      <c r="U6897">
        <v>73.580413818359375</v>
      </c>
      <c r="V6897">
        <v>80</v>
      </c>
      <c r="W6897">
        <v>70.599998474121094</v>
      </c>
    </row>
    <row r="6898" spans="1:23" x14ac:dyDescent="0.25">
      <c r="A6898" t="s">
        <v>79</v>
      </c>
      <c r="B6898" t="s">
        <v>100</v>
      </c>
      <c r="C6898" t="s">
        <v>106</v>
      </c>
      <c r="D6898" t="s">
        <v>92</v>
      </c>
      <c r="E6898" t="s">
        <v>111</v>
      </c>
      <c r="F6898">
        <v>9</v>
      </c>
      <c r="G6898">
        <v>392.510009765625</v>
      </c>
      <c r="H6898">
        <v>458.16000366210937</v>
      </c>
      <c r="I6898">
        <v>-65.650001525878906</v>
      </c>
      <c r="J6898">
        <v>-0.16725689172744751</v>
      </c>
      <c r="K6898">
        <v>-65.650001525878906</v>
      </c>
      <c r="L6898">
        <v>-65.650001525878906</v>
      </c>
      <c r="M6898">
        <v>-65.650001525878906</v>
      </c>
      <c r="N6898">
        <v>-65.650001525878906</v>
      </c>
      <c r="O6898">
        <v>-65.650001525878906</v>
      </c>
      <c r="P6898">
        <v>-65.650001525878906</v>
      </c>
      <c r="Q6898">
        <v>-65.650001525878906</v>
      </c>
      <c r="R6898">
        <v>1</v>
      </c>
      <c r="S6898">
        <v>1.6576446531273127E-28</v>
      </c>
      <c r="T6898">
        <v>1.2874955008373989E-14</v>
      </c>
      <c r="U6898">
        <v>73.580413818359375</v>
      </c>
      <c r="V6898">
        <v>80</v>
      </c>
      <c r="W6898">
        <v>71.800003051757813</v>
      </c>
    </row>
    <row r="6899" spans="1:23" x14ac:dyDescent="0.25">
      <c r="A6899" t="s">
        <v>79</v>
      </c>
      <c r="B6899" t="s">
        <v>100</v>
      </c>
      <c r="C6899" t="s">
        <v>106</v>
      </c>
      <c r="D6899" t="s">
        <v>92</v>
      </c>
      <c r="E6899" t="s">
        <v>111</v>
      </c>
      <c r="F6899">
        <v>10</v>
      </c>
      <c r="G6899">
        <v>376.45999145507812</v>
      </c>
      <c r="H6899">
        <v>462.72000122070312</v>
      </c>
      <c r="I6899">
        <v>-86.260002136230469</v>
      </c>
      <c r="J6899">
        <v>-0.22913457453250885</v>
      </c>
      <c r="K6899">
        <v>-86.260002136230469</v>
      </c>
      <c r="L6899">
        <v>-86.260002136230469</v>
      </c>
      <c r="M6899">
        <v>-86.260002136230469</v>
      </c>
      <c r="N6899">
        <v>-86.260002136230469</v>
      </c>
      <c r="O6899">
        <v>-86.260002136230469</v>
      </c>
      <c r="P6899">
        <v>-86.260002136230469</v>
      </c>
      <c r="Q6899">
        <v>-86.260002136230469</v>
      </c>
      <c r="R6899">
        <v>1</v>
      </c>
      <c r="S6899">
        <v>6.038992155939282E-26</v>
      </c>
      <c r="T6899">
        <v>2.4574361100725139E-13</v>
      </c>
      <c r="U6899">
        <v>73.580413818359375</v>
      </c>
      <c r="V6899">
        <v>80</v>
      </c>
      <c r="W6899">
        <v>74.5</v>
      </c>
    </row>
    <row r="6900" spans="1:23" x14ac:dyDescent="0.25">
      <c r="A6900" t="s">
        <v>79</v>
      </c>
      <c r="B6900" t="s">
        <v>100</v>
      </c>
      <c r="C6900" t="s">
        <v>106</v>
      </c>
      <c r="D6900" t="s">
        <v>92</v>
      </c>
      <c r="E6900" t="s">
        <v>111</v>
      </c>
      <c r="F6900">
        <v>11</v>
      </c>
      <c r="G6900">
        <v>423.83999633789062</v>
      </c>
      <c r="H6900">
        <v>467.760009765625</v>
      </c>
      <c r="I6900">
        <v>-43.920009613037109</v>
      </c>
      <c r="J6900">
        <v>-0.10362403094768524</v>
      </c>
      <c r="K6900">
        <v>-43.920009613037109</v>
      </c>
      <c r="L6900">
        <v>-43.920009613037109</v>
      </c>
      <c r="M6900">
        <v>-43.920009613037109</v>
      </c>
      <c r="N6900">
        <v>-43.920009613037109</v>
      </c>
      <c r="O6900">
        <v>-43.920009613037109</v>
      </c>
      <c r="P6900">
        <v>-43.920009613037109</v>
      </c>
      <c r="Q6900">
        <v>-43.920009613037109</v>
      </c>
      <c r="R6900">
        <v>1</v>
      </c>
      <c r="S6900">
        <v>5.4638620196314237E-26</v>
      </c>
      <c r="T6900">
        <v>2.3374905526798995E-13</v>
      </c>
      <c r="U6900">
        <v>73.580413818359375</v>
      </c>
      <c r="V6900">
        <v>80</v>
      </c>
      <c r="W6900">
        <v>76.699996948242188</v>
      </c>
    </row>
    <row r="6901" spans="1:23" x14ac:dyDescent="0.25">
      <c r="A6901" t="s">
        <v>79</v>
      </c>
      <c r="B6901" t="s">
        <v>100</v>
      </c>
      <c r="C6901" t="s">
        <v>106</v>
      </c>
      <c r="D6901" t="s">
        <v>92</v>
      </c>
      <c r="E6901" t="s">
        <v>111</v>
      </c>
      <c r="F6901">
        <v>12</v>
      </c>
      <c r="G6901">
        <v>385.35000610351562</v>
      </c>
      <c r="H6901">
        <v>469.67999267578125</v>
      </c>
      <c r="I6901">
        <v>-84.329986572265625</v>
      </c>
      <c r="J6901">
        <v>-0.21883997321128845</v>
      </c>
      <c r="K6901">
        <v>-84.329986572265625</v>
      </c>
      <c r="L6901">
        <v>-84.329986572265625</v>
      </c>
      <c r="M6901">
        <v>-84.329986572265625</v>
      </c>
      <c r="N6901">
        <v>-84.329986572265625</v>
      </c>
      <c r="O6901">
        <v>-84.329986572265625</v>
      </c>
      <c r="P6901">
        <v>-84.329986572265625</v>
      </c>
      <c r="Q6901">
        <v>-84.329986572265625</v>
      </c>
      <c r="R6901">
        <v>1</v>
      </c>
      <c r="S6901">
        <v>3.3707129767111728E-26</v>
      </c>
      <c r="T6901">
        <v>1.8359501473361878E-13</v>
      </c>
      <c r="U6901">
        <v>73.580413818359375</v>
      </c>
      <c r="V6901">
        <v>80</v>
      </c>
      <c r="W6901">
        <v>77.599998474121094</v>
      </c>
    </row>
    <row r="6902" spans="1:23" x14ac:dyDescent="0.25">
      <c r="A6902" t="s">
        <v>79</v>
      </c>
      <c r="B6902" t="s">
        <v>100</v>
      </c>
      <c r="C6902" t="s">
        <v>106</v>
      </c>
      <c r="D6902" t="s">
        <v>92</v>
      </c>
      <c r="E6902" t="s">
        <v>111</v>
      </c>
      <c r="F6902">
        <v>13</v>
      </c>
      <c r="G6902">
        <v>372.489990234375</v>
      </c>
      <c r="H6902">
        <v>468.5999755859375</v>
      </c>
      <c r="I6902">
        <v>-96.110000610351563</v>
      </c>
      <c r="J6902">
        <v>-0.25802037119865417</v>
      </c>
      <c r="K6902">
        <v>-96.110000610351563</v>
      </c>
      <c r="L6902">
        <v>-96.110000610351563</v>
      </c>
      <c r="M6902">
        <v>-96.110000610351563</v>
      </c>
      <c r="N6902">
        <v>-96.110000610351563</v>
      </c>
      <c r="O6902">
        <v>-96.110000610351563</v>
      </c>
      <c r="P6902">
        <v>-96.110000610351563</v>
      </c>
      <c r="Q6902">
        <v>-96.110000610351563</v>
      </c>
      <c r="R6902">
        <v>1</v>
      </c>
      <c r="S6902">
        <v>1.342742179415248E-26</v>
      </c>
      <c r="T6902">
        <v>1.1587674992718372E-13</v>
      </c>
      <c r="U6902">
        <v>73.580413818359375</v>
      </c>
      <c r="V6902">
        <v>80</v>
      </c>
      <c r="W6902">
        <v>80</v>
      </c>
    </row>
    <row r="6903" spans="1:23" x14ac:dyDescent="0.25">
      <c r="A6903" t="s">
        <v>79</v>
      </c>
      <c r="B6903" t="s">
        <v>100</v>
      </c>
      <c r="C6903" t="s">
        <v>106</v>
      </c>
      <c r="D6903" t="s">
        <v>92</v>
      </c>
      <c r="E6903" t="s">
        <v>111</v>
      </c>
      <c r="F6903">
        <v>14</v>
      </c>
      <c r="G6903">
        <v>363.6300048828125</v>
      </c>
      <c r="H6903">
        <v>460.79998779296875</v>
      </c>
      <c r="I6903">
        <v>-97.16998291015625</v>
      </c>
      <c r="J6903">
        <v>-0.26722213625907898</v>
      </c>
      <c r="K6903">
        <v>-97.16998291015625</v>
      </c>
      <c r="L6903">
        <v>-97.16998291015625</v>
      </c>
      <c r="M6903">
        <v>-97.16998291015625</v>
      </c>
      <c r="N6903">
        <v>-97.16998291015625</v>
      </c>
      <c r="O6903">
        <v>-97.16998291015625</v>
      </c>
      <c r="P6903">
        <v>-97.16998291015625</v>
      </c>
      <c r="Q6903">
        <v>-97.16998291015625</v>
      </c>
      <c r="R6903">
        <v>1</v>
      </c>
      <c r="S6903">
        <v>3.1799614794480745E-26</v>
      </c>
      <c r="T6903">
        <v>1.7832446402767793E-13</v>
      </c>
      <c r="U6903">
        <v>73.580413818359375</v>
      </c>
      <c r="V6903">
        <v>80</v>
      </c>
      <c r="W6903">
        <v>78.300003051757812</v>
      </c>
    </row>
    <row r="6904" spans="1:23" x14ac:dyDescent="0.25">
      <c r="A6904" t="s">
        <v>79</v>
      </c>
      <c r="B6904" t="s">
        <v>100</v>
      </c>
      <c r="C6904" t="s">
        <v>106</v>
      </c>
      <c r="D6904" t="s">
        <v>92</v>
      </c>
      <c r="E6904" t="s">
        <v>111</v>
      </c>
      <c r="F6904">
        <v>15</v>
      </c>
      <c r="G6904">
        <v>405.33999633789062</v>
      </c>
      <c r="H6904">
        <v>444.1199951171875</v>
      </c>
      <c r="I6904">
        <v>-38.779994964599609</v>
      </c>
      <c r="J6904">
        <v>-9.5672756433486938E-2</v>
      </c>
      <c r="K6904">
        <v>-38.779994964599609</v>
      </c>
      <c r="L6904">
        <v>-38.779994964599609</v>
      </c>
      <c r="M6904">
        <v>-38.779994964599609</v>
      </c>
      <c r="N6904">
        <v>-38.779994964599609</v>
      </c>
      <c r="O6904">
        <v>-38.779994964599609</v>
      </c>
      <c r="P6904">
        <v>-38.779994964599609</v>
      </c>
      <c r="Q6904">
        <v>-38.779994964599609</v>
      </c>
      <c r="R6904">
        <v>1</v>
      </c>
      <c r="S6904">
        <v>7.3181633938245917E-26</v>
      </c>
      <c r="T6904">
        <v>2.705210458853885E-13</v>
      </c>
      <c r="U6904">
        <v>73.580413818359375</v>
      </c>
      <c r="V6904">
        <v>80</v>
      </c>
      <c r="W6904">
        <v>77</v>
      </c>
    </row>
    <row r="6905" spans="1:23" x14ac:dyDescent="0.25">
      <c r="A6905" t="s">
        <v>79</v>
      </c>
      <c r="B6905" t="s">
        <v>100</v>
      </c>
      <c r="C6905" t="s">
        <v>106</v>
      </c>
      <c r="D6905" t="s">
        <v>92</v>
      </c>
      <c r="E6905" t="s">
        <v>111</v>
      </c>
      <c r="F6905">
        <v>16</v>
      </c>
      <c r="G6905">
        <v>350.60000610351562</v>
      </c>
      <c r="H6905">
        <v>449.27999877929687</v>
      </c>
      <c r="I6905">
        <v>-98.680000305175781</v>
      </c>
      <c r="J6905">
        <v>-0.28146034479141235</v>
      </c>
      <c r="K6905">
        <v>-98.680000305175781</v>
      </c>
      <c r="L6905">
        <v>-98.680000305175781</v>
      </c>
      <c r="M6905">
        <v>-98.680000305175781</v>
      </c>
      <c r="N6905">
        <v>-98.680000305175781</v>
      </c>
      <c r="O6905">
        <v>-98.680000305175781</v>
      </c>
      <c r="P6905">
        <v>-98.680000305175781</v>
      </c>
      <c r="Q6905">
        <v>-98.680000305175781</v>
      </c>
      <c r="R6905">
        <v>1</v>
      </c>
      <c r="S6905">
        <v>3.4465271319347785E-26</v>
      </c>
      <c r="T6905">
        <v>1.8564824970281751E-13</v>
      </c>
      <c r="U6905">
        <v>73.580413818359375</v>
      </c>
      <c r="V6905">
        <v>80</v>
      </c>
      <c r="W6905">
        <v>76.699996948242188</v>
      </c>
    </row>
    <row r="6906" spans="1:23" x14ac:dyDescent="0.25">
      <c r="A6906" t="s">
        <v>79</v>
      </c>
      <c r="B6906" t="s">
        <v>100</v>
      </c>
      <c r="C6906" t="s">
        <v>106</v>
      </c>
      <c r="D6906" t="s">
        <v>92</v>
      </c>
      <c r="E6906" t="s">
        <v>111</v>
      </c>
      <c r="F6906">
        <v>17</v>
      </c>
      <c r="G6906">
        <v>354.44000244140625</v>
      </c>
      <c r="H6906">
        <v>454.44000244140625</v>
      </c>
      <c r="I6906">
        <v>-100.00000762939453</v>
      </c>
      <c r="J6906">
        <v>-0.28213521838188171</v>
      </c>
      <c r="K6906">
        <v>-100.00000762939453</v>
      </c>
      <c r="L6906">
        <v>-100.00000762939453</v>
      </c>
      <c r="M6906">
        <v>-100.00000762939453</v>
      </c>
      <c r="N6906">
        <v>-100.00000762939453</v>
      </c>
      <c r="O6906">
        <v>-100.00000762939453</v>
      </c>
      <c r="P6906">
        <v>-100.00000762939453</v>
      </c>
      <c r="Q6906">
        <v>-100.00000762939453</v>
      </c>
      <c r="R6906">
        <v>1</v>
      </c>
      <c r="S6906">
        <v>1.0248076612286609E-25</v>
      </c>
      <c r="T6906">
        <v>3.2012616841235741E-13</v>
      </c>
      <c r="U6906">
        <v>73.580413818359375</v>
      </c>
      <c r="V6906">
        <v>80</v>
      </c>
      <c r="W6906">
        <v>77.300003051757812</v>
      </c>
    </row>
    <row r="6907" spans="1:23" x14ac:dyDescent="0.25">
      <c r="A6907" t="s">
        <v>79</v>
      </c>
      <c r="B6907" t="s">
        <v>100</v>
      </c>
      <c r="C6907" t="s">
        <v>106</v>
      </c>
      <c r="D6907" t="s">
        <v>92</v>
      </c>
      <c r="E6907" t="s">
        <v>111</v>
      </c>
      <c r="F6907">
        <v>18</v>
      </c>
      <c r="G6907">
        <v>363.80999755859375</v>
      </c>
      <c r="H6907">
        <v>459.95999145507812</v>
      </c>
      <c r="I6907">
        <v>-96.149986267089844</v>
      </c>
      <c r="J6907">
        <v>-0.26428627967834473</v>
      </c>
      <c r="K6907">
        <v>-96.149986267089844</v>
      </c>
      <c r="L6907">
        <v>-96.149986267089844</v>
      </c>
      <c r="M6907">
        <v>-96.149986267089844</v>
      </c>
      <c r="N6907">
        <v>-96.149986267089844</v>
      </c>
      <c r="O6907">
        <v>-96.149986267089844</v>
      </c>
      <c r="P6907">
        <v>-96.149986267089844</v>
      </c>
      <c r="Q6907">
        <v>-96.149986267089844</v>
      </c>
      <c r="R6907">
        <v>1</v>
      </c>
      <c r="S6907">
        <v>8.6174995804508224E-27</v>
      </c>
      <c r="T6907">
        <v>9.2830487762908531E-14</v>
      </c>
      <c r="U6907">
        <v>73.580413818359375</v>
      </c>
      <c r="V6907">
        <v>80</v>
      </c>
      <c r="W6907">
        <v>76.099998474121094</v>
      </c>
    </row>
    <row r="6908" spans="1:23" x14ac:dyDescent="0.25">
      <c r="A6908" t="s">
        <v>79</v>
      </c>
      <c r="B6908" t="s">
        <v>100</v>
      </c>
      <c r="C6908" t="s">
        <v>106</v>
      </c>
      <c r="D6908" t="s">
        <v>92</v>
      </c>
      <c r="E6908" t="s">
        <v>111</v>
      </c>
      <c r="F6908">
        <v>19</v>
      </c>
      <c r="G6908">
        <v>388.6400146484375</v>
      </c>
      <c r="H6908">
        <v>477.84002685546875</v>
      </c>
      <c r="I6908">
        <v>-89.199996948242188</v>
      </c>
      <c r="J6908">
        <v>-0.22951830923557281</v>
      </c>
      <c r="K6908">
        <v>-89.199996948242188</v>
      </c>
      <c r="L6908">
        <v>-89.199996948242188</v>
      </c>
      <c r="M6908">
        <v>-89.199996948242188</v>
      </c>
      <c r="N6908">
        <v>-89.199996948242188</v>
      </c>
      <c r="O6908">
        <v>-89.199996948242188</v>
      </c>
      <c r="P6908">
        <v>-89.199996948242188</v>
      </c>
      <c r="Q6908">
        <v>-89.199996948242188</v>
      </c>
      <c r="R6908">
        <v>1</v>
      </c>
      <c r="S6908">
        <v>1.8022183736699062E-26</v>
      </c>
      <c r="T6908">
        <v>1.3424672614878452E-13</v>
      </c>
      <c r="U6908">
        <v>73.580413818359375</v>
      </c>
      <c r="V6908">
        <v>80</v>
      </c>
      <c r="W6908">
        <v>75.099998474121094</v>
      </c>
    </row>
    <row r="6909" spans="1:23" x14ac:dyDescent="0.25">
      <c r="A6909" t="s">
        <v>79</v>
      </c>
      <c r="B6909" t="s">
        <v>100</v>
      </c>
      <c r="C6909" t="s">
        <v>106</v>
      </c>
      <c r="D6909" t="s">
        <v>92</v>
      </c>
      <c r="E6909" t="s">
        <v>111</v>
      </c>
      <c r="F6909">
        <v>20</v>
      </c>
      <c r="G6909">
        <v>397.47000122070313</v>
      </c>
      <c r="H6909">
        <v>472.79998779296875</v>
      </c>
      <c r="I6909">
        <v>-75.329986572265625</v>
      </c>
      <c r="J6909">
        <v>-0.18952369689941406</v>
      </c>
      <c r="K6909">
        <v>-75.329986572265625</v>
      </c>
      <c r="L6909">
        <v>-75.329986572265625</v>
      </c>
      <c r="M6909">
        <v>-75.329986572265625</v>
      </c>
      <c r="N6909">
        <v>-75.329986572265625</v>
      </c>
      <c r="O6909">
        <v>-75.329986572265625</v>
      </c>
      <c r="P6909">
        <v>-75.329986572265625</v>
      </c>
      <c r="Q6909">
        <v>-75.329986572265625</v>
      </c>
      <c r="R6909">
        <v>1</v>
      </c>
      <c r="S6909">
        <v>5.2018870907973588E-27</v>
      </c>
      <c r="T6909">
        <v>7.212411006971009E-14</v>
      </c>
      <c r="U6909">
        <v>73.580413818359375</v>
      </c>
      <c r="V6909">
        <v>80</v>
      </c>
      <c r="W6909">
        <v>73.099998474121094</v>
      </c>
    </row>
    <row r="6910" spans="1:23" x14ac:dyDescent="0.25">
      <c r="A6910" t="s">
        <v>79</v>
      </c>
      <c r="B6910" t="s">
        <v>100</v>
      </c>
      <c r="C6910" t="s">
        <v>106</v>
      </c>
      <c r="D6910" t="s">
        <v>92</v>
      </c>
      <c r="E6910" t="s">
        <v>111</v>
      </c>
      <c r="F6910">
        <v>21</v>
      </c>
      <c r="G6910">
        <v>393.67999267578125</v>
      </c>
      <c r="H6910">
        <v>471.1199951171875</v>
      </c>
      <c r="I6910">
        <v>-77.439994812011719</v>
      </c>
      <c r="J6910">
        <v>-0.19670797884464264</v>
      </c>
      <c r="K6910">
        <v>-77.439994812011719</v>
      </c>
      <c r="L6910">
        <v>-77.439994812011719</v>
      </c>
      <c r="M6910">
        <v>-77.439994812011719</v>
      </c>
      <c r="N6910">
        <v>-77.439994812011719</v>
      </c>
      <c r="O6910">
        <v>-77.439994812011719</v>
      </c>
      <c r="P6910">
        <v>-77.439994812011719</v>
      </c>
      <c r="Q6910">
        <v>-77.439994812011719</v>
      </c>
      <c r="R6910">
        <v>1</v>
      </c>
      <c r="S6910">
        <v>2.798803303419121E-26</v>
      </c>
      <c r="T6910">
        <v>1.6729624413222566E-13</v>
      </c>
      <c r="U6910">
        <v>73.580413818359375</v>
      </c>
      <c r="V6910">
        <v>80</v>
      </c>
      <c r="W6910">
        <v>71</v>
      </c>
    </row>
    <row r="6911" spans="1:23" x14ac:dyDescent="0.25">
      <c r="A6911" t="s">
        <v>79</v>
      </c>
      <c r="B6911" t="s">
        <v>100</v>
      </c>
      <c r="C6911" t="s">
        <v>106</v>
      </c>
      <c r="D6911" t="s">
        <v>92</v>
      </c>
      <c r="E6911" t="s">
        <v>111</v>
      </c>
      <c r="F6911">
        <v>22</v>
      </c>
      <c r="G6911">
        <v>405.94000244140625</v>
      </c>
      <c r="H6911">
        <v>472.20001220703125</v>
      </c>
      <c r="I6911">
        <v>-66.260009765625</v>
      </c>
      <c r="J6911">
        <v>-0.16322611272335052</v>
      </c>
      <c r="K6911">
        <v>-66.260009765625</v>
      </c>
      <c r="L6911">
        <v>-66.260009765625</v>
      </c>
      <c r="M6911">
        <v>-66.260009765625</v>
      </c>
      <c r="N6911">
        <v>-66.260009765625</v>
      </c>
      <c r="O6911">
        <v>-66.260009765625</v>
      </c>
      <c r="P6911">
        <v>-66.260009765625</v>
      </c>
      <c r="Q6911">
        <v>-66.260009765625</v>
      </c>
      <c r="R6911">
        <v>1</v>
      </c>
      <c r="S6911">
        <v>7.4224215313596548E-27</v>
      </c>
      <c r="T6911">
        <v>8.6153476117501598E-14</v>
      </c>
      <c r="U6911">
        <v>73.580413818359375</v>
      </c>
      <c r="V6911">
        <v>80</v>
      </c>
      <c r="W6911">
        <v>70.300003051757813</v>
      </c>
    </row>
    <row r="6912" spans="1:23" x14ac:dyDescent="0.25">
      <c r="A6912" t="s">
        <v>79</v>
      </c>
      <c r="B6912" t="s">
        <v>100</v>
      </c>
      <c r="C6912" t="s">
        <v>106</v>
      </c>
      <c r="D6912" t="s">
        <v>92</v>
      </c>
      <c r="E6912" t="s">
        <v>111</v>
      </c>
      <c r="F6912">
        <v>23</v>
      </c>
      <c r="G6912">
        <v>403.78997802734375</v>
      </c>
      <c r="H6912">
        <v>472.32000732421875</v>
      </c>
      <c r="I6912">
        <v>-68.530014038085937</v>
      </c>
      <c r="J6912">
        <v>-0.1697169691324234</v>
      </c>
      <c r="K6912">
        <v>-68.530014038085937</v>
      </c>
      <c r="L6912">
        <v>-68.530014038085937</v>
      </c>
      <c r="M6912">
        <v>-68.530014038085937</v>
      </c>
      <c r="N6912">
        <v>-68.530014038085937</v>
      </c>
      <c r="O6912">
        <v>-68.530014038085937</v>
      </c>
      <c r="P6912">
        <v>-68.530014038085937</v>
      </c>
      <c r="Q6912">
        <v>-68.530014038085937</v>
      </c>
      <c r="R6912">
        <v>1</v>
      </c>
      <c r="S6912">
        <v>1.670195259684579E-26</v>
      </c>
      <c r="T6912">
        <v>1.2923603159853414E-13</v>
      </c>
      <c r="U6912">
        <v>73.580413818359375</v>
      </c>
      <c r="V6912">
        <v>80</v>
      </c>
      <c r="W6912">
        <v>70.099998474121094</v>
      </c>
    </row>
    <row r="6913" spans="1:23" x14ac:dyDescent="0.25">
      <c r="A6913" t="s">
        <v>79</v>
      </c>
      <c r="B6913" t="s">
        <v>100</v>
      </c>
      <c r="C6913" t="s">
        <v>106</v>
      </c>
      <c r="D6913" t="s">
        <v>92</v>
      </c>
      <c r="E6913" t="s">
        <v>111</v>
      </c>
      <c r="F6913">
        <v>24</v>
      </c>
      <c r="G6913">
        <v>426.55999755859375</v>
      </c>
      <c r="H6913">
        <v>470.39999389648437</v>
      </c>
      <c r="I6913">
        <v>-43.839992523193359</v>
      </c>
      <c r="J6913">
        <v>-0.10277567803859711</v>
      </c>
      <c r="K6913">
        <v>-43.839992523193359</v>
      </c>
      <c r="L6913">
        <v>-43.839992523193359</v>
      </c>
      <c r="M6913">
        <v>-43.839992523193359</v>
      </c>
      <c r="N6913">
        <v>-43.839992523193359</v>
      </c>
      <c r="O6913">
        <v>-43.839992523193359</v>
      </c>
      <c r="P6913">
        <v>-43.839992523193359</v>
      </c>
      <c r="Q6913">
        <v>-43.839992523193359</v>
      </c>
      <c r="R6913">
        <v>1</v>
      </c>
      <c r="S6913">
        <v>2.9810224688053972E-26</v>
      </c>
      <c r="T6913">
        <v>1.7265637704266812E-13</v>
      </c>
      <c r="U6913">
        <v>73.580413818359375</v>
      </c>
      <c r="V6913">
        <v>80</v>
      </c>
      <c r="W6913">
        <v>70.099998474121094</v>
      </c>
    </row>
    <row r="6914" spans="1:23" x14ac:dyDescent="0.25">
      <c r="A6914" t="s">
        <v>79</v>
      </c>
      <c r="B6914" t="s">
        <v>100</v>
      </c>
      <c r="C6914" t="s">
        <v>106</v>
      </c>
      <c r="D6914" t="s">
        <v>92</v>
      </c>
      <c r="E6914" t="s">
        <v>112</v>
      </c>
      <c r="F6914">
        <v>1</v>
      </c>
      <c r="G6914">
        <v>420.0799560546875</v>
      </c>
      <c r="H6914">
        <v>458.27996826171875</v>
      </c>
      <c r="I6914">
        <v>-38.200027465820313</v>
      </c>
      <c r="J6914">
        <v>-9.0935133397579193E-2</v>
      </c>
      <c r="K6914">
        <v>-38.200027465820313</v>
      </c>
      <c r="L6914">
        <v>-38.200027465820313</v>
      </c>
      <c r="M6914">
        <v>-38.200027465820313</v>
      </c>
      <c r="N6914">
        <v>-38.200027465820313</v>
      </c>
      <c r="O6914">
        <v>-38.200027465820313</v>
      </c>
      <c r="P6914">
        <v>-38.200027465820313</v>
      </c>
      <c r="Q6914">
        <v>-38.200027465820313</v>
      </c>
      <c r="R6914">
        <v>1</v>
      </c>
      <c r="S6914">
        <v>5.0612372743679345E-26</v>
      </c>
      <c r="T6914">
        <v>2.2497193723821501E-13</v>
      </c>
      <c r="U6914">
        <v>72.628334045410156</v>
      </c>
      <c r="V6914">
        <v>80</v>
      </c>
      <c r="W6914">
        <v>69.870002746582031</v>
      </c>
    </row>
    <row r="6915" spans="1:23" x14ac:dyDescent="0.25">
      <c r="A6915" t="s">
        <v>79</v>
      </c>
      <c r="B6915" t="s">
        <v>100</v>
      </c>
      <c r="C6915" t="s">
        <v>106</v>
      </c>
      <c r="D6915" t="s">
        <v>92</v>
      </c>
      <c r="E6915" t="s">
        <v>112</v>
      </c>
      <c r="F6915">
        <v>2</v>
      </c>
      <c r="G6915">
        <v>410.60000610351562</v>
      </c>
      <c r="H6915">
        <v>468.95999145507812</v>
      </c>
      <c r="I6915">
        <v>-58.359992980957031</v>
      </c>
      <c r="J6915">
        <v>-0.1421334445476532</v>
      </c>
      <c r="K6915">
        <v>-58.359992980957031</v>
      </c>
      <c r="L6915">
        <v>-58.359992980957031</v>
      </c>
      <c r="M6915">
        <v>-58.359992980957031</v>
      </c>
      <c r="N6915">
        <v>-58.359992980957031</v>
      </c>
      <c r="O6915">
        <v>-58.359992980957031</v>
      </c>
      <c r="P6915">
        <v>-58.359992980957031</v>
      </c>
      <c r="Q6915">
        <v>-58.359992980957031</v>
      </c>
      <c r="R6915">
        <v>1</v>
      </c>
      <c r="S6915">
        <v>4.7525637058747302E-26</v>
      </c>
      <c r="T6915">
        <v>2.1800375632312352E-13</v>
      </c>
      <c r="U6915">
        <v>72.628334045410156</v>
      </c>
      <c r="V6915">
        <v>80</v>
      </c>
      <c r="W6915">
        <v>69.239997863769531</v>
      </c>
    </row>
    <row r="6916" spans="1:23" x14ac:dyDescent="0.25">
      <c r="A6916" t="s">
        <v>79</v>
      </c>
      <c r="B6916" t="s">
        <v>100</v>
      </c>
      <c r="C6916" t="s">
        <v>106</v>
      </c>
      <c r="D6916" t="s">
        <v>92</v>
      </c>
      <c r="E6916" t="s">
        <v>112</v>
      </c>
      <c r="F6916">
        <v>3</v>
      </c>
      <c r="G6916">
        <v>433.04998779296875</v>
      </c>
      <c r="H6916">
        <v>473.16000366210937</v>
      </c>
      <c r="I6916">
        <v>-40.110004425048828</v>
      </c>
      <c r="J6916">
        <v>-9.262210875749588E-2</v>
      </c>
      <c r="K6916">
        <v>-40.110004425048828</v>
      </c>
      <c r="L6916">
        <v>-40.110004425048828</v>
      </c>
      <c r="M6916">
        <v>-40.110004425048828</v>
      </c>
      <c r="N6916">
        <v>-40.110004425048828</v>
      </c>
      <c r="O6916">
        <v>-40.110004425048828</v>
      </c>
      <c r="P6916">
        <v>-40.110004425048828</v>
      </c>
      <c r="Q6916">
        <v>-40.110004425048828</v>
      </c>
      <c r="R6916">
        <v>1</v>
      </c>
      <c r="S6916">
        <v>3.2435553010257521E-27</v>
      </c>
      <c r="T6916">
        <v>5.6952218548816935E-14</v>
      </c>
      <c r="U6916">
        <v>72.628334045410156</v>
      </c>
      <c r="V6916">
        <v>80</v>
      </c>
      <c r="W6916">
        <v>69.470001220703125</v>
      </c>
    </row>
    <row r="6917" spans="1:23" x14ac:dyDescent="0.25">
      <c r="A6917" t="s">
        <v>79</v>
      </c>
      <c r="B6917" t="s">
        <v>100</v>
      </c>
      <c r="C6917" t="s">
        <v>106</v>
      </c>
      <c r="D6917" t="s">
        <v>92</v>
      </c>
      <c r="E6917" t="s">
        <v>112</v>
      </c>
      <c r="F6917">
        <v>4</v>
      </c>
      <c r="G6917">
        <v>417.69998168945312</v>
      </c>
      <c r="H6917">
        <v>446.16000366210937</v>
      </c>
      <c r="I6917">
        <v>-28.46000862121582</v>
      </c>
      <c r="J6917">
        <v>-6.813504546880722E-2</v>
      </c>
      <c r="K6917">
        <v>-28.46000862121582</v>
      </c>
      <c r="L6917">
        <v>-28.46000862121582</v>
      </c>
      <c r="M6917">
        <v>-28.46000862121582</v>
      </c>
      <c r="N6917">
        <v>-28.46000862121582</v>
      </c>
      <c r="O6917">
        <v>-28.46000862121582</v>
      </c>
      <c r="P6917">
        <v>-28.46000862121582</v>
      </c>
      <c r="Q6917">
        <v>-28.46000862121582</v>
      </c>
      <c r="R6917">
        <v>1</v>
      </c>
      <c r="S6917">
        <v>2.8187938399442783E-26</v>
      </c>
      <c r="T6917">
        <v>1.6789263664225562E-13</v>
      </c>
      <c r="U6917">
        <v>72.628334045410156</v>
      </c>
      <c r="V6917">
        <v>80</v>
      </c>
      <c r="W6917">
        <v>69.660003662109375</v>
      </c>
    </row>
    <row r="6918" spans="1:23" x14ac:dyDescent="0.25">
      <c r="A6918" t="s">
        <v>79</v>
      </c>
      <c r="B6918" t="s">
        <v>100</v>
      </c>
      <c r="C6918" t="s">
        <v>106</v>
      </c>
      <c r="D6918" t="s">
        <v>92</v>
      </c>
      <c r="E6918" t="s">
        <v>112</v>
      </c>
      <c r="F6918">
        <v>5</v>
      </c>
      <c r="G6918">
        <v>411.60000610351562</v>
      </c>
      <c r="H6918">
        <v>470.51998901367187</v>
      </c>
      <c r="I6918">
        <v>-58.919990539550781</v>
      </c>
      <c r="J6918">
        <v>-0.14314866065979004</v>
      </c>
      <c r="K6918">
        <v>-58.919990539550781</v>
      </c>
      <c r="L6918">
        <v>-58.919990539550781</v>
      </c>
      <c r="M6918">
        <v>-58.919990539550781</v>
      </c>
      <c r="N6918">
        <v>-58.919990539550781</v>
      </c>
      <c r="O6918">
        <v>-58.919990539550781</v>
      </c>
      <c r="P6918">
        <v>-58.919990539550781</v>
      </c>
      <c r="Q6918">
        <v>-58.919990539550781</v>
      </c>
      <c r="R6918">
        <v>1</v>
      </c>
      <c r="S6918">
        <v>2.1104831442731149E-27</v>
      </c>
      <c r="T6918">
        <v>4.5939994023540612E-14</v>
      </c>
      <c r="U6918">
        <v>72.628334045410156</v>
      </c>
      <c r="V6918">
        <v>80</v>
      </c>
      <c r="W6918">
        <v>69.459999084472656</v>
      </c>
    </row>
    <row r="6919" spans="1:23" x14ac:dyDescent="0.25">
      <c r="A6919" t="s">
        <v>79</v>
      </c>
      <c r="B6919" t="s">
        <v>100</v>
      </c>
      <c r="C6919" t="s">
        <v>106</v>
      </c>
      <c r="D6919" t="s">
        <v>92</v>
      </c>
      <c r="E6919" t="s">
        <v>112</v>
      </c>
      <c r="F6919">
        <v>6</v>
      </c>
      <c r="G6919">
        <v>384.6199951171875</v>
      </c>
      <c r="H6919">
        <v>464.8800048828125</v>
      </c>
      <c r="I6919">
        <v>-80.260002136230469</v>
      </c>
      <c r="J6919">
        <v>-0.20867350697517395</v>
      </c>
      <c r="K6919">
        <v>-80.260002136230469</v>
      </c>
      <c r="L6919">
        <v>-80.260002136230469</v>
      </c>
      <c r="M6919">
        <v>-80.260002136230469</v>
      </c>
      <c r="N6919">
        <v>-80.260002136230469</v>
      </c>
      <c r="O6919">
        <v>-80.260002136230469</v>
      </c>
      <c r="P6919">
        <v>-80.260002136230469</v>
      </c>
      <c r="Q6919">
        <v>-80.260002136230469</v>
      </c>
      <c r="R6919">
        <v>1</v>
      </c>
      <c r="S6919">
        <v>1.1165241429658743E-25</v>
      </c>
      <c r="T6919">
        <v>3.3414430619140012E-13</v>
      </c>
      <c r="U6919">
        <v>72.628334045410156</v>
      </c>
      <c r="V6919">
        <v>80</v>
      </c>
      <c r="W6919">
        <v>69.160003662109375</v>
      </c>
    </row>
    <row r="6920" spans="1:23" x14ac:dyDescent="0.25">
      <c r="A6920" t="s">
        <v>79</v>
      </c>
      <c r="B6920" t="s">
        <v>100</v>
      </c>
      <c r="C6920" t="s">
        <v>106</v>
      </c>
      <c r="D6920" t="s">
        <v>92</v>
      </c>
      <c r="E6920" t="s">
        <v>112</v>
      </c>
      <c r="F6920">
        <v>7</v>
      </c>
      <c r="G6920">
        <v>344.8699951171875</v>
      </c>
      <c r="H6920">
        <v>430.55999755859375</v>
      </c>
      <c r="I6920">
        <v>-85.689994812011719</v>
      </c>
      <c r="J6920">
        <v>-0.24847042560577393</v>
      </c>
      <c r="K6920">
        <v>-85.689994812011719</v>
      </c>
      <c r="L6920">
        <v>-85.689994812011719</v>
      </c>
      <c r="M6920">
        <v>-85.689994812011719</v>
      </c>
      <c r="N6920">
        <v>-85.689994812011719</v>
      </c>
      <c r="O6920">
        <v>-85.689994812011719</v>
      </c>
      <c r="P6920">
        <v>-85.689994812011719</v>
      </c>
      <c r="Q6920">
        <v>-85.689994812011719</v>
      </c>
      <c r="R6920">
        <v>1</v>
      </c>
      <c r="S6920">
        <v>9.4160733355673679E-27</v>
      </c>
      <c r="T6920">
        <v>9.7036453579422283E-14</v>
      </c>
      <c r="U6920">
        <v>72.628334045410156</v>
      </c>
      <c r="V6920">
        <v>80</v>
      </c>
      <c r="W6920">
        <v>69.230003356933594</v>
      </c>
    </row>
    <row r="6921" spans="1:23" x14ac:dyDescent="0.25">
      <c r="A6921" t="s">
        <v>79</v>
      </c>
      <c r="B6921" t="s">
        <v>100</v>
      </c>
      <c r="C6921" t="s">
        <v>106</v>
      </c>
      <c r="D6921" t="s">
        <v>92</v>
      </c>
      <c r="E6921" t="s">
        <v>112</v>
      </c>
      <c r="F6921">
        <v>8</v>
      </c>
      <c r="G6921">
        <v>365.8699951171875</v>
      </c>
      <c r="H6921">
        <v>417.1199951171875</v>
      </c>
      <c r="I6921">
        <v>-51.249992370605469</v>
      </c>
      <c r="J6921">
        <v>-0.14007705450057983</v>
      </c>
      <c r="K6921">
        <v>-51.249992370605469</v>
      </c>
      <c r="L6921">
        <v>-51.249992370605469</v>
      </c>
      <c r="M6921">
        <v>-51.249992370605469</v>
      </c>
      <c r="N6921">
        <v>-51.249992370605469</v>
      </c>
      <c r="O6921">
        <v>-51.249992370605469</v>
      </c>
      <c r="P6921">
        <v>-51.249992370605469</v>
      </c>
      <c r="Q6921">
        <v>-51.249992370605469</v>
      </c>
      <c r="R6921">
        <v>1</v>
      </c>
      <c r="S6921">
        <v>7.2637680447729008E-28</v>
      </c>
      <c r="T6921">
        <v>2.6951378818583158E-14</v>
      </c>
      <c r="U6921">
        <v>72.628334045410156</v>
      </c>
      <c r="V6921">
        <v>80</v>
      </c>
      <c r="W6921">
        <v>70.099998474121094</v>
      </c>
    </row>
    <row r="6922" spans="1:23" x14ac:dyDescent="0.25">
      <c r="A6922" t="s">
        <v>79</v>
      </c>
      <c r="B6922" t="s">
        <v>100</v>
      </c>
      <c r="C6922" t="s">
        <v>106</v>
      </c>
      <c r="D6922" t="s">
        <v>92</v>
      </c>
      <c r="E6922" t="s">
        <v>112</v>
      </c>
      <c r="F6922">
        <v>9</v>
      </c>
      <c r="G6922">
        <v>326.510009765625</v>
      </c>
      <c r="H6922">
        <v>406.79998779296875</v>
      </c>
      <c r="I6922">
        <v>-80.289985656738281</v>
      </c>
      <c r="J6922">
        <v>-0.24590359628200531</v>
      </c>
      <c r="K6922">
        <v>-80.289985656738281</v>
      </c>
      <c r="L6922">
        <v>-80.289985656738281</v>
      </c>
      <c r="M6922">
        <v>-80.289985656738281</v>
      </c>
      <c r="N6922">
        <v>-80.289985656738281</v>
      </c>
      <c r="O6922">
        <v>-80.289985656738281</v>
      </c>
      <c r="P6922">
        <v>-80.289985656738281</v>
      </c>
      <c r="Q6922">
        <v>-80.289985656738281</v>
      </c>
      <c r="R6922">
        <v>1</v>
      </c>
      <c r="S6922">
        <v>2.0873272070692611E-28</v>
      </c>
      <c r="T6922">
        <v>1.444758517736653E-14</v>
      </c>
      <c r="U6922">
        <v>72.628334045410156</v>
      </c>
      <c r="V6922">
        <v>80</v>
      </c>
      <c r="W6922">
        <v>69.650001525878906</v>
      </c>
    </row>
    <row r="6923" spans="1:23" x14ac:dyDescent="0.25">
      <c r="A6923" t="s">
        <v>79</v>
      </c>
      <c r="B6923" t="s">
        <v>100</v>
      </c>
      <c r="C6923" t="s">
        <v>106</v>
      </c>
      <c r="D6923" t="s">
        <v>92</v>
      </c>
      <c r="E6923" t="s">
        <v>112</v>
      </c>
      <c r="F6923">
        <v>10</v>
      </c>
      <c r="G6923">
        <v>325.45999145507812</v>
      </c>
      <c r="H6923">
        <v>403.07998657226563</v>
      </c>
      <c r="I6923">
        <v>-77.619987487792969</v>
      </c>
      <c r="J6923">
        <v>-0.2384931743144989</v>
      </c>
      <c r="K6923">
        <v>-77.619987487792969</v>
      </c>
      <c r="L6923">
        <v>-77.619987487792969</v>
      </c>
      <c r="M6923">
        <v>-77.619987487792969</v>
      </c>
      <c r="N6923">
        <v>-77.619987487792969</v>
      </c>
      <c r="O6923">
        <v>-77.619987487792969</v>
      </c>
      <c r="P6923">
        <v>-77.619987487792969</v>
      </c>
      <c r="Q6923">
        <v>-77.619987487792969</v>
      </c>
      <c r="R6923">
        <v>1</v>
      </c>
      <c r="S6923">
        <v>6.0124525331568348E-26</v>
      </c>
      <c r="T6923">
        <v>2.4520302780405012E-13</v>
      </c>
      <c r="U6923">
        <v>72.628334045410156</v>
      </c>
      <c r="V6923">
        <v>80</v>
      </c>
      <c r="W6923">
        <v>70.300003051757813</v>
      </c>
    </row>
    <row r="6924" spans="1:23" x14ac:dyDescent="0.25">
      <c r="A6924" t="s">
        <v>79</v>
      </c>
      <c r="B6924" t="s">
        <v>100</v>
      </c>
      <c r="C6924" t="s">
        <v>106</v>
      </c>
      <c r="D6924" t="s">
        <v>92</v>
      </c>
      <c r="E6924" t="s">
        <v>112</v>
      </c>
      <c r="F6924">
        <v>11</v>
      </c>
      <c r="G6924">
        <v>342.83999633789062</v>
      </c>
      <c r="H6924">
        <v>425.39999389648437</v>
      </c>
      <c r="I6924">
        <v>-82.559989929199219</v>
      </c>
      <c r="J6924">
        <v>-0.2408120185136795</v>
      </c>
      <c r="K6924">
        <v>-82.559989929199219</v>
      </c>
      <c r="L6924">
        <v>-82.559989929199219</v>
      </c>
      <c r="M6924">
        <v>-82.559989929199219</v>
      </c>
      <c r="N6924">
        <v>-82.559989929199219</v>
      </c>
      <c r="O6924">
        <v>-82.559989929199219</v>
      </c>
      <c r="P6924">
        <v>-82.559989929199219</v>
      </c>
      <c r="Q6924">
        <v>-82.559989929199219</v>
      </c>
      <c r="R6924">
        <v>1</v>
      </c>
      <c r="S6924">
        <v>4.3266583194434881E-26</v>
      </c>
      <c r="T6924">
        <v>2.0800620611789028E-13</v>
      </c>
      <c r="U6924">
        <v>72.628334045410156</v>
      </c>
      <c r="V6924">
        <v>80</v>
      </c>
      <c r="W6924">
        <v>72.599998474121094</v>
      </c>
    </row>
    <row r="6925" spans="1:23" x14ac:dyDescent="0.25">
      <c r="A6925" t="s">
        <v>79</v>
      </c>
      <c r="B6925" t="s">
        <v>100</v>
      </c>
      <c r="C6925" t="s">
        <v>106</v>
      </c>
      <c r="D6925" t="s">
        <v>92</v>
      </c>
      <c r="E6925" t="s">
        <v>112</v>
      </c>
      <c r="F6925">
        <v>12</v>
      </c>
      <c r="G6925">
        <v>334.35000610351562</v>
      </c>
      <c r="H6925">
        <v>398.6400146484375</v>
      </c>
      <c r="I6925">
        <v>-64.290008544921875</v>
      </c>
      <c r="J6925">
        <v>-0.19228355586528778</v>
      </c>
      <c r="K6925">
        <v>-64.290008544921875</v>
      </c>
      <c r="L6925">
        <v>-64.290008544921875</v>
      </c>
      <c r="M6925">
        <v>-64.290008544921875</v>
      </c>
      <c r="N6925">
        <v>-64.290008544921875</v>
      </c>
      <c r="O6925">
        <v>-64.290008544921875</v>
      </c>
      <c r="P6925">
        <v>-64.290008544921875</v>
      </c>
      <c r="Q6925">
        <v>-64.290008544921875</v>
      </c>
      <c r="R6925">
        <v>1</v>
      </c>
      <c r="S6925">
        <v>2.6751860262318685E-26</v>
      </c>
      <c r="T6925">
        <v>1.635599614730962E-13</v>
      </c>
      <c r="U6925">
        <v>72.628334045410156</v>
      </c>
      <c r="V6925">
        <v>80</v>
      </c>
      <c r="W6925">
        <v>74.199996948242188</v>
      </c>
    </row>
    <row r="6926" spans="1:23" x14ac:dyDescent="0.25">
      <c r="A6926" t="s">
        <v>79</v>
      </c>
      <c r="B6926" t="s">
        <v>100</v>
      </c>
      <c r="C6926" t="s">
        <v>106</v>
      </c>
      <c r="D6926" t="s">
        <v>92</v>
      </c>
      <c r="E6926" t="s">
        <v>112</v>
      </c>
      <c r="F6926">
        <v>13</v>
      </c>
      <c r="G6926">
        <v>303.489990234375</v>
      </c>
      <c r="H6926">
        <v>388.44000244140625</v>
      </c>
      <c r="I6926">
        <v>-84.949996948242188</v>
      </c>
      <c r="J6926">
        <v>-0.2799103856086731</v>
      </c>
      <c r="K6926">
        <v>-84.949996948242188</v>
      </c>
      <c r="L6926">
        <v>-84.949996948242188</v>
      </c>
      <c r="M6926">
        <v>-84.949996948242188</v>
      </c>
      <c r="N6926">
        <v>-84.949996948242188</v>
      </c>
      <c r="O6926">
        <v>-84.949996948242188</v>
      </c>
      <c r="P6926">
        <v>-84.949996948242188</v>
      </c>
      <c r="Q6926">
        <v>-84.949996948242188</v>
      </c>
      <c r="R6926">
        <v>1</v>
      </c>
      <c r="S6926">
        <v>1.0150519401325652E-27</v>
      </c>
      <c r="T6926">
        <v>3.1859880537813204E-14</v>
      </c>
      <c r="U6926">
        <v>72.628334045410156</v>
      </c>
      <c r="V6926">
        <v>80</v>
      </c>
      <c r="W6926">
        <v>75.699996948242188</v>
      </c>
    </row>
    <row r="6927" spans="1:23" x14ac:dyDescent="0.25">
      <c r="A6927" t="s">
        <v>79</v>
      </c>
      <c r="B6927" t="s">
        <v>100</v>
      </c>
      <c r="C6927" t="s">
        <v>106</v>
      </c>
      <c r="D6927" t="s">
        <v>92</v>
      </c>
      <c r="E6927" t="s">
        <v>112</v>
      </c>
      <c r="F6927">
        <v>14</v>
      </c>
      <c r="G6927">
        <v>327.6300048828125</v>
      </c>
      <c r="H6927">
        <v>368.760009765625</v>
      </c>
      <c r="I6927">
        <v>-41.130008697509766</v>
      </c>
      <c r="J6927">
        <v>-0.12553797662258148</v>
      </c>
      <c r="K6927">
        <v>-41.130008697509766</v>
      </c>
      <c r="L6927">
        <v>-41.130008697509766</v>
      </c>
      <c r="M6927">
        <v>-41.130008697509766</v>
      </c>
      <c r="N6927">
        <v>-41.130008697509766</v>
      </c>
      <c r="O6927">
        <v>-41.130008697509766</v>
      </c>
      <c r="P6927">
        <v>-41.130008697509766</v>
      </c>
      <c r="Q6927">
        <v>-41.130008697509766</v>
      </c>
      <c r="R6927">
        <v>1</v>
      </c>
      <c r="S6927">
        <v>3.4205733000042161E-26</v>
      </c>
      <c r="T6927">
        <v>1.8494792286202766E-13</v>
      </c>
      <c r="U6927">
        <v>72.628334045410156</v>
      </c>
      <c r="V6927">
        <v>80</v>
      </c>
      <c r="W6927">
        <v>76</v>
      </c>
    </row>
    <row r="6928" spans="1:23" x14ac:dyDescent="0.25">
      <c r="A6928" t="s">
        <v>79</v>
      </c>
      <c r="B6928" t="s">
        <v>100</v>
      </c>
      <c r="C6928" t="s">
        <v>106</v>
      </c>
      <c r="D6928" t="s">
        <v>92</v>
      </c>
      <c r="E6928" t="s">
        <v>112</v>
      </c>
      <c r="F6928">
        <v>15</v>
      </c>
      <c r="G6928">
        <v>345.33999633789062</v>
      </c>
      <c r="H6928">
        <v>362.16000366210937</v>
      </c>
      <c r="I6928">
        <v>-16.820001602172852</v>
      </c>
      <c r="J6928">
        <v>-4.8705630004405975E-2</v>
      </c>
      <c r="K6928">
        <v>-16.820001602172852</v>
      </c>
      <c r="L6928">
        <v>-16.820001602172852</v>
      </c>
      <c r="M6928">
        <v>-16.820001602172852</v>
      </c>
      <c r="N6928">
        <v>-16.820001602172852</v>
      </c>
      <c r="O6928">
        <v>-16.820001602172852</v>
      </c>
      <c r="P6928">
        <v>-16.820001602172852</v>
      </c>
      <c r="Q6928">
        <v>-16.820001602172852</v>
      </c>
      <c r="R6928">
        <v>1</v>
      </c>
      <c r="S6928">
        <v>5.2123164636694024E-26</v>
      </c>
      <c r="T6928">
        <v>2.283049780043428E-13</v>
      </c>
      <c r="U6928">
        <v>72.628334045410156</v>
      </c>
      <c r="V6928">
        <v>80</v>
      </c>
      <c r="W6928">
        <v>78.400001525878906</v>
      </c>
    </row>
    <row r="6929" spans="1:23" x14ac:dyDescent="0.25">
      <c r="A6929" t="s">
        <v>79</v>
      </c>
      <c r="B6929" t="s">
        <v>100</v>
      </c>
      <c r="C6929" t="s">
        <v>106</v>
      </c>
      <c r="D6929" t="s">
        <v>92</v>
      </c>
      <c r="E6929" t="s">
        <v>112</v>
      </c>
      <c r="F6929">
        <v>16</v>
      </c>
      <c r="G6929">
        <v>323.60000610351562</v>
      </c>
      <c r="H6929">
        <v>384.1199951171875</v>
      </c>
      <c r="I6929">
        <v>-60.519996643066406</v>
      </c>
      <c r="J6929">
        <v>-0.18702100217342377</v>
      </c>
      <c r="K6929">
        <v>-60.519996643066406</v>
      </c>
      <c r="L6929">
        <v>-60.519996643066406</v>
      </c>
      <c r="M6929">
        <v>-60.519996643066406</v>
      </c>
      <c r="N6929">
        <v>-60.519996643066406</v>
      </c>
      <c r="O6929">
        <v>-60.519996643066406</v>
      </c>
      <c r="P6929">
        <v>-60.519996643066406</v>
      </c>
      <c r="Q6929">
        <v>-60.519996643066406</v>
      </c>
      <c r="R6929">
        <v>1</v>
      </c>
      <c r="S6929">
        <v>6.1495185791457434E-27</v>
      </c>
      <c r="T6929">
        <v>7.8418865910416524E-14</v>
      </c>
      <c r="U6929">
        <v>72.628334045410156</v>
      </c>
      <c r="V6929">
        <v>80</v>
      </c>
      <c r="W6929">
        <v>80</v>
      </c>
    </row>
    <row r="6930" spans="1:23" x14ac:dyDescent="0.25">
      <c r="A6930" t="s">
        <v>79</v>
      </c>
      <c r="B6930" t="s">
        <v>100</v>
      </c>
      <c r="C6930" t="s">
        <v>106</v>
      </c>
      <c r="D6930" t="s">
        <v>92</v>
      </c>
      <c r="E6930" t="s">
        <v>112</v>
      </c>
      <c r="F6930">
        <v>17</v>
      </c>
      <c r="G6930">
        <v>327.44000244140625</v>
      </c>
      <c r="H6930">
        <v>411.1199951171875</v>
      </c>
      <c r="I6930">
        <v>-83.680000305175781</v>
      </c>
      <c r="J6930">
        <v>-0.25555828213691711</v>
      </c>
      <c r="K6930">
        <v>-83.680000305175781</v>
      </c>
      <c r="L6930">
        <v>-83.680000305175781</v>
      </c>
      <c r="M6930">
        <v>-83.680000305175781</v>
      </c>
      <c r="N6930">
        <v>-83.680000305175781</v>
      </c>
      <c r="O6930">
        <v>-83.680000305175781</v>
      </c>
      <c r="P6930">
        <v>-83.680000305175781</v>
      </c>
      <c r="Q6930">
        <v>-83.680000305175781</v>
      </c>
      <c r="R6930">
        <v>1</v>
      </c>
      <c r="S6930">
        <v>3.1425987466757532E-26</v>
      </c>
      <c r="T6930">
        <v>1.7727376370232223E-13</v>
      </c>
      <c r="U6930">
        <v>72.628334045410156</v>
      </c>
      <c r="V6930">
        <v>80</v>
      </c>
      <c r="W6930">
        <v>78.599998474121094</v>
      </c>
    </row>
    <row r="6931" spans="1:23" x14ac:dyDescent="0.25">
      <c r="A6931" t="s">
        <v>79</v>
      </c>
      <c r="B6931" t="s">
        <v>100</v>
      </c>
      <c r="C6931" t="s">
        <v>106</v>
      </c>
      <c r="D6931" t="s">
        <v>92</v>
      </c>
      <c r="E6931" t="s">
        <v>112</v>
      </c>
      <c r="F6931">
        <v>18</v>
      </c>
      <c r="G6931">
        <v>339.80999755859375</v>
      </c>
      <c r="H6931">
        <v>441.95999145507812</v>
      </c>
      <c r="I6931">
        <v>-102.14998626708984</v>
      </c>
      <c r="J6931">
        <v>-0.30060911178588867</v>
      </c>
      <c r="K6931">
        <v>-102.14998626708984</v>
      </c>
      <c r="L6931">
        <v>-102.14998626708984</v>
      </c>
      <c r="M6931">
        <v>-102.14998626708984</v>
      </c>
      <c r="N6931">
        <v>-102.14998626708984</v>
      </c>
      <c r="O6931">
        <v>-102.14998626708984</v>
      </c>
      <c r="P6931">
        <v>-102.14998626708984</v>
      </c>
      <c r="Q6931">
        <v>-102.14998626708984</v>
      </c>
      <c r="R6931">
        <v>1</v>
      </c>
      <c r="S6931">
        <v>9.9481091715884085E-27</v>
      </c>
      <c r="T6931">
        <v>9.9740209852112321E-14</v>
      </c>
      <c r="U6931">
        <v>72.628334045410156</v>
      </c>
      <c r="V6931">
        <v>80</v>
      </c>
      <c r="W6931">
        <v>75.900001525878906</v>
      </c>
    </row>
    <row r="6932" spans="1:23" x14ac:dyDescent="0.25">
      <c r="A6932" t="s">
        <v>79</v>
      </c>
      <c r="B6932" t="s">
        <v>100</v>
      </c>
      <c r="C6932" t="s">
        <v>106</v>
      </c>
      <c r="D6932" t="s">
        <v>92</v>
      </c>
      <c r="E6932" t="s">
        <v>112</v>
      </c>
      <c r="F6932">
        <v>19</v>
      </c>
      <c r="G6932">
        <v>364.6400146484375</v>
      </c>
      <c r="H6932">
        <v>453.48004150390625</v>
      </c>
      <c r="I6932">
        <v>-88.840011596679687</v>
      </c>
      <c r="J6932">
        <v>-0.2436375766992569</v>
      </c>
      <c r="K6932">
        <v>-88.840011596679687</v>
      </c>
      <c r="L6932">
        <v>-88.840011596679687</v>
      </c>
      <c r="M6932">
        <v>-88.840011596679687</v>
      </c>
      <c r="N6932">
        <v>-88.840011596679687</v>
      </c>
      <c r="O6932">
        <v>-88.840011596679687</v>
      </c>
      <c r="P6932">
        <v>-88.840011596679687</v>
      </c>
      <c r="Q6932">
        <v>-88.840011596679687</v>
      </c>
      <c r="R6932">
        <v>1</v>
      </c>
      <c r="S6932">
        <v>3.270077378586406E-28</v>
      </c>
      <c r="T6932">
        <v>1.8083355518842999E-14</v>
      </c>
      <c r="U6932">
        <v>72.628334045410156</v>
      </c>
      <c r="V6932">
        <v>80</v>
      </c>
      <c r="W6932">
        <v>76</v>
      </c>
    </row>
    <row r="6933" spans="1:23" x14ac:dyDescent="0.25">
      <c r="A6933" t="s">
        <v>79</v>
      </c>
      <c r="B6933" t="s">
        <v>100</v>
      </c>
      <c r="C6933" t="s">
        <v>106</v>
      </c>
      <c r="D6933" t="s">
        <v>92</v>
      </c>
      <c r="E6933" t="s">
        <v>112</v>
      </c>
      <c r="F6933">
        <v>20</v>
      </c>
      <c r="G6933">
        <v>352.47000122070313</v>
      </c>
      <c r="H6933">
        <v>442.67999267578125</v>
      </c>
      <c r="I6933">
        <v>-90.209991455078125</v>
      </c>
      <c r="J6933">
        <v>-0.25593665242195129</v>
      </c>
      <c r="K6933">
        <v>-90.209991455078125</v>
      </c>
      <c r="L6933">
        <v>-90.209991455078125</v>
      </c>
      <c r="M6933">
        <v>-90.209991455078125</v>
      </c>
      <c r="N6933">
        <v>-90.209991455078125</v>
      </c>
      <c r="O6933">
        <v>-90.209991455078125</v>
      </c>
      <c r="P6933">
        <v>-90.209991455078125</v>
      </c>
      <c r="Q6933">
        <v>-90.209991455078125</v>
      </c>
      <c r="R6933">
        <v>1</v>
      </c>
      <c r="S6933">
        <v>6.9911018165943557E-27</v>
      </c>
      <c r="T6933">
        <v>8.3612810956607692E-14</v>
      </c>
      <c r="U6933">
        <v>72.628334045410156</v>
      </c>
      <c r="V6933">
        <v>80</v>
      </c>
      <c r="W6933">
        <v>74.800003051757813</v>
      </c>
    </row>
    <row r="6934" spans="1:23" x14ac:dyDescent="0.25">
      <c r="A6934" t="s">
        <v>79</v>
      </c>
      <c r="B6934" t="s">
        <v>100</v>
      </c>
      <c r="C6934" t="s">
        <v>106</v>
      </c>
      <c r="D6934" t="s">
        <v>92</v>
      </c>
      <c r="E6934" t="s">
        <v>112</v>
      </c>
      <c r="F6934">
        <v>21</v>
      </c>
      <c r="G6934">
        <v>363.67999267578125</v>
      </c>
      <c r="H6934">
        <v>426.60000610351562</v>
      </c>
      <c r="I6934">
        <v>-62.920005798339844</v>
      </c>
      <c r="J6934">
        <v>-0.17300926148891449</v>
      </c>
      <c r="K6934">
        <v>-62.920005798339844</v>
      </c>
      <c r="L6934">
        <v>-62.920005798339844</v>
      </c>
      <c r="M6934">
        <v>-62.920005798339844</v>
      </c>
      <c r="N6934">
        <v>-62.920005798339844</v>
      </c>
      <c r="O6934">
        <v>-62.920005798339844</v>
      </c>
      <c r="P6934">
        <v>-62.920005798339844</v>
      </c>
      <c r="Q6934">
        <v>-62.920005798339844</v>
      </c>
      <c r="R6934">
        <v>1</v>
      </c>
      <c r="S6934">
        <v>1.2318688962258025E-27</v>
      </c>
      <c r="T6934">
        <v>3.5097989239344513E-14</v>
      </c>
      <c r="U6934">
        <v>72.628334045410156</v>
      </c>
      <c r="V6934">
        <v>80</v>
      </c>
      <c r="W6934">
        <v>73.199996948242188</v>
      </c>
    </row>
    <row r="6935" spans="1:23" x14ac:dyDescent="0.25">
      <c r="A6935" t="s">
        <v>79</v>
      </c>
      <c r="B6935" t="s">
        <v>100</v>
      </c>
      <c r="C6935" t="s">
        <v>106</v>
      </c>
      <c r="D6935" t="s">
        <v>92</v>
      </c>
      <c r="E6935" t="s">
        <v>112</v>
      </c>
      <c r="F6935">
        <v>22</v>
      </c>
      <c r="G6935">
        <v>372.94000244140625</v>
      </c>
      <c r="H6935">
        <v>441</v>
      </c>
      <c r="I6935">
        <v>-68.05999755859375</v>
      </c>
      <c r="J6935">
        <v>-0.1824958324432373</v>
      </c>
      <c r="K6935">
        <v>-68.05999755859375</v>
      </c>
      <c r="L6935">
        <v>-68.05999755859375</v>
      </c>
      <c r="M6935">
        <v>-68.05999755859375</v>
      </c>
      <c r="N6935">
        <v>-68.05999755859375</v>
      </c>
      <c r="O6935">
        <v>-68.05999755859375</v>
      </c>
      <c r="P6935">
        <v>-68.05999755859375</v>
      </c>
      <c r="Q6935">
        <v>-68.05999755859375</v>
      </c>
      <c r="R6935">
        <v>1</v>
      </c>
      <c r="S6935">
        <v>2.7907720214766307E-26</v>
      </c>
      <c r="T6935">
        <v>1.6705603914091149E-13</v>
      </c>
      <c r="U6935">
        <v>72.628334045410156</v>
      </c>
      <c r="V6935">
        <v>80</v>
      </c>
      <c r="W6935">
        <v>71.199996948242187</v>
      </c>
    </row>
    <row r="6936" spans="1:23" x14ac:dyDescent="0.25">
      <c r="A6936" t="s">
        <v>79</v>
      </c>
      <c r="B6936" t="s">
        <v>100</v>
      </c>
      <c r="C6936" t="s">
        <v>106</v>
      </c>
      <c r="D6936" t="s">
        <v>92</v>
      </c>
      <c r="E6936" t="s">
        <v>112</v>
      </c>
      <c r="F6936">
        <v>23</v>
      </c>
      <c r="G6936">
        <v>364.78997802734375</v>
      </c>
      <c r="H6936">
        <v>441.8399658203125</v>
      </c>
      <c r="I6936">
        <v>-77.050003051757813</v>
      </c>
      <c r="J6936">
        <v>-0.21121743321418762</v>
      </c>
      <c r="K6936">
        <v>-77.050003051757813</v>
      </c>
      <c r="L6936">
        <v>-77.050003051757813</v>
      </c>
      <c r="M6936">
        <v>-77.050003051757813</v>
      </c>
      <c r="N6936">
        <v>-77.050003051757813</v>
      </c>
      <c r="O6936">
        <v>-77.050003051757813</v>
      </c>
      <c r="P6936">
        <v>-77.050003051757813</v>
      </c>
      <c r="Q6936">
        <v>-77.050003051757813</v>
      </c>
      <c r="R6936">
        <v>1</v>
      </c>
      <c r="S6936">
        <v>8.4014926704921943E-27</v>
      </c>
      <c r="T6936">
        <v>9.1659657836841435E-14</v>
      </c>
      <c r="U6936">
        <v>72.628334045410156</v>
      </c>
      <c r="V6936">
        <v>80</v>
      </c>
      <c r="W6936">
        <v>70.699996948242187</v>
      </c>
    </row>
    <row r="6937" spans="1:23" x14ac:dyDescent="0.25">
      <c r="A6937" t="s">
        <v>79</v>
      </c>
      <c r="B6937" t="s">
        <v>100</v>
      </c>
      <c r="C6937" t="s">
        <v>106</v>
      </c>
      <c r="D6937" t="s">
        <v>92</v>
      </c>
      <c r="E6937" t="s">
        <v>112</v>
      </c>
      <c r="F6937">
        <v>24</v>
      </c>
      <c r="G6937">
        <v>360.55999755859375</v>
      </c>
      <c r="H6937">
        <v>446.51998901367187</v>
      </c>
      <c r="I6937">
        <v>-85.959991455078125</v>
      </c>
      <c r="J6937">
        <v>-0.23840689659118652</v>
      </c>
      <c r="K6937">
        <v>-85.959991455078125</v>
      </c>
      <c r="L6937">
        <v>-85.959991455078125</v>
      </c>
      <c r="M6937">
        <v>-85.959991455078125</v>
      </c>
      <c r="N6937">
        <v>-85.959991455078125</v>
      </c>
      <c r="O6937">
        <v>-85.959991455078125</v>
      </c>
      <c r="P6937">
        <v>-85.959991455078125</v>
      </c>
      <c r="Q6937">
        <v>-85.959991455078125</v>
      </c>
      <c r="R6937">
        <v>1</v>
      </c>
      <c r="S6937">
        <v>3.3074463321124476E-26</v>
      </c>
      <c r="T6937">
        <v>1.8186385557228402E-13</v>
      </c>
      <c r="U6937">
        <v>72.628334045410156</v>
      </c>
      <c r="V6937">
        <v>80</v>
      </c>
      <c r="W6937">
        <v>69.639999389648437</v>
      </c>
    </row>
    <row r="6938" spans="1:23" x14ac:dyDescent="0.25">
      <c r="A6938" t="s">
        <v>79</v>
      </c>
      <c r="B6938" t="s">
        <v>100</v>
      </c>
      <c r="C6938" t="s">
        <v>106</v>
      </c>
      <c r="D6938" t="s">
        <v>91</v>
      </c>
      <c r="E6938" t="s">
        <v>78</v>
      </c>
      <c r="F6938">
        <v>1</v>
      </c>
      <c r="G6938">
        <v>374.4991455078125</v>
      </c>
      <c r="H6938">
        <v>365.26840209960937</v>
      </c>
      <c r="I6938">
        <v>9.2307558059692383</v>
      </c>
      <c r="J6938">
        <v>2.4648269638419151E-2</v>
      </c>
      <c r="K6938">
        <v>-3.8803141117095947</v>
      </c>
      <c r="L6938">
        <v>3.8658123016357422</v>
      </c>
      <c r="M6938">
        <v>9.2307558059692383</v>
      </c>
      <c r="N6938">
        <v>14.595699310302734</v>
      </c>
      <c r="O6938">
        <v>22.341825485229492</v>
      </c>
      <c r="P6938">
        <v>-7.5971202850341797</v>
      </c>
      <c r="Q6938">
        <v>26.058631896972656</v>
      </c>
      <c r="R6938">
        <v>5</v>
      </c>
      <c r="S6938">
        <v>104.66563415527344</v>
      </c>
      <c r="T6938">
        <v>10.230622291564941</v>
      </c>
      <c r="U6938">
        <v>78.772666931152344</v>
      </c>
      <c r="V6938">
        <v>90.14031982421875</v>
      </c>
      <c r="W6938">
        <v>74.293548583984375</v>
      </c>
    </row>
    <row r="6939" spans="1:23" x14ac:dyDescent="0.25">
      <c r="A6939" t="s">
        <v>79</v>
      </c>
      <c r="B6939" t="s">
        <v>100</v>
      </c>
      <c r="C6939" t="s">
        <v>106</v>
      </c>
      <c r="D6939" t="s">
        <v>91</v>
      </c>
      <c r="E6939" t="s">
        <v>78</v>
      </c>
      <c r="F6939">
        <v>2</v>
      </c>
      <c r="G6939">
        <v>353.5777587890625</v>
      </c>
      <c r="H6939">
        <v>348.82257080078125</v>
      </c>
      <c r="I6939">
        <v>4.7551746368408203</v>
      </c>
      <c r="J6939">
        <v>1.3448737561702728E-2</v>
      </c>
      <c r="K6939">
        <v>-4.0075492858886719</v>
      </c>
      <c r="L6939">
        <v>1.1695390939712524</v>
      </c>
      <c r="M6939">
        <v>4.7551746368408203</v>
      </c>
      <c r="N6939">
        <v>8.3408098220825195</v>
      </c>
      <c r="O6939">
        <v>13.517898559570313</v>
      </c>
      <c r="P6939">
        <v>-6.4916596412658691</v>
      </c>
      <c r="Q6939">
        <v>16.002008438110352</v>
      </c>
      <c r="R6939">
        <v>5</v>
      </c>
      <c r="S6939">
        <v>46.752632141113281</v>
      </c>
      <c r="T6939">
        <v>6.8375897407531738</v>
      </c>
      <c r="U6939">
        <v>78.772666931152344</v>
      </c>
      <c r="V6939">
        <v>90.14031982421875</v>
      </c>
      <c r="W6939">
        <v>72.812576293945313</v>
      </c>
    </row>
    <row r="6940" spans="1:23" x14ac:dyDescent="0.25">
      <c r="A6940" t="s">
        <v>79</v>
      </c>
      <c r="B6940" t="s">
        <v>100</v>
      </c>
      <c r="C6940" t="s">
        <v>106</v>
      </c>
      <c r="D6940" t="s">
        <v>91</v>
      </c>
      <c r="E6940" t="s">
        <v>78</v>
      </c>
      <c r="F6940">
        <v>3</v>
      </c>
      <c r="G6940">
        <v>337.09521484375</v>
      </c>
      <c r="H6940">
        <v>343.03289794921875</v>
      </c>
      <c r="I6940">
        <v>-5.9376916885375977</v>
      </c>
      <c r="J6940">
        <v>-1.761428639292717E-2</v>
      </c>
      <c r="K6940">
        <v>-18.713188171386719</v>
      </c>
      <c r="L6940">
        <v>-11.165321350097656</v>
      </c>
      <c r="M6940">
        <v>-5.9376916885375977</v>
      </c>
      <c r="N6940">
        <v>-0.71006208658218384</v>
      </c>
      <c r="O6940">
        <v>6.8378047943115234</v>
      </c>
      <c r="P6940">
        <v>-22.334863662719727</v>
      </c>
      <c r="Q6940">
        <v>10.459480285644531</v>
      </c>
      <c r="R6940">
        <v>5</v>
      </c>
      <c r="S6940">
        <v>99.376434326171875</v>
      </c>
      <c r="T6940">
        <v>9.9687728881835938</v>
      </c>
      <c r="U6940">
        <v>78.772666931152344</v>
      </c>
      <c r="V6940">
        <v>90.14031982421875</v>
      </c>
      <c r="W6940">
        <v>71.601127624511719</v>
      </c>
    </row>
    <row r="6941" spans="1:23" x14ac:dyDescent="0.25">
      <c r="A6941" t="s">
        <v>79</v>
      </c>
      <c r="B6941" t="s">
        <v>100</v>
      </c>
      <c r="C6941" t="s">
        <v>106</v>
      </c>
      <c r="D6941" t="s">
        <v>91</v>
      </c>
      <c r="E6941" t="s">
        <v>78</v>
      </c>
      <c r="F6941">
        <v>4</v>
      </c>
      <c r="G6941">
        <v>312.36752319335938</v>
      </c>
      <c r="H6941">
        <v>313.6038818359375</v>
      </c>
      <c r="I6941">
        <v>-1.2363519668579102</v>
      </c>
      <c r="J6941">
        <v>-3.9580040611326694E-3</v>
      </c>
      <c r="K6941">
        <v>-18.277353286743164</v>
      </c>
      <c r="L6941">
        <v>-8.2093915939331055</v>
      </c>
      <c r="M6941">
        <v>-1.2363519668579102</v>
      </c>
      <c r="N6941">
        <v>5.7366876602172852</v>
      </c>
      <c r="O6941">
        <v>15.804649353027344</v>
      </c>
      <c r="P6941">
        <v>-23.108240127563477</v>
      </c>
      <c r="Q6941">
        <v>20.635536193847656</v>
      </c>
      <c r="R6941">
        <v>5</v>
      </c>
      <c r="S6941">
        <v>176.8145751953125</v>
      </c>
      <c r="T6941">
        <v>13.297163963317871</v>
      </c>
      <c r="U6941">
        <v>78.772666931152344</v>
      </c>
      <c r="V6941">
        <v>90.14031982421875</v>
      </c>
      <c r="W6941">
        <v>70.922256469726563</v>
      </c>
    </row>
    <row r="6942" spans="1:23" x14ac:dyDescent="0.25">
      <c r="A6942" t="s">
        <v>79</v>
      </c>
      <c r="B6942" t="s">
        <v>100</v>
      </c>
      <c r="C6942" t="s">
        <v>106</v>
      </c>
      <c r="D6942" t="s">
        <v>91</v>
      </c>
      <c r="E6942" t="s">
        <v>78</v>
      </c>
      <c r="F6942">
        <v>5</v>
      </c>
      <c r="G6942">
        <v>340.72216796875</v>
      </c>
      <c r="H6942">
        <v>327.2806396484375</v>
      </c>
      <c r="I6942">
        <v>13.441532135009766</v>
      </c>
      <c r="J6942">
        <v>3.9450123906135559E-2</v>
      </c>
      <c r="K6942">
        <v>-6.6848173141479492</v>
      </c>
      <c r="L6942">
        <v>5.2059931755065918</v>
      </c>
      <c r="M6942">
        <v>13.441532135009766</v>
      </c>
      <c r="N6942">
        <v>21.677070617675781</v>
      </c>
      <c r="O6942">
        <v>33.567882537841797</v>
      </c>
      <c r="P6942">
        <v>-12.39035701751709</v>
      </c>
      <c r="Q6942">
        <v>39.273422241210937</v>
      </c>
      <c r="R6942">
        <v>5</v>
      </c>
      <c r="S6942">
        <v>246.63677978515625</v>
      </c>
      <c r="T6942">
        <v>15.704673767089844</v>
      </c>
      <c r="U6942">
        <v>78.772666931152344</v>
      </c>
      <c r="V6942">
        <v>90.14031982421875</v>
      </c>
      <c r="W6942">
        <v>70.146774291992188</v>
      </c>
    </row>
    <row r="6943" spans="1:23" x14ac:dyDescent="0.25">
      <c r="A6943" t="s">
        <v>79</v>
      </c>
      <c r="B6943" t="s">
        <v>100</v>
      </c>
      <c r="C6943" t="s">
        <v>106</v>
      </c>
      <c r="D6943" t="s">
        <v>91</v>
      </c>
      <c r="E6943" t="s">
        <v>78</v>
      </c>
      <c r="F6943">
        <v>6</v>
      </c>
      <c r="G6943">
        <v>363.57528686523437</v>
      </c>
      <c r="H6943">
        <v>349.34646606445312</v>
      </c>
      <c r="I6943">
        <v>14.22883415222168</v>
      </c>
      <c r="J6943">
        <v>3.9135865867137909E-2</v>
      </c>
      <c r="K6943">
        <v>2.8591094017028809</v>
      </c>
      <c r="L6943">
        <v>9.5764350891113281</v>
      </c>
      <c r="M6943">
        <v>14.22883415222168</v>
      </c>
      <c r="N6943">
        <v>18.881233215332031</v>
      </c>
      <c r="O6943">
        <v>25.59855842590332</v>
      </c>
      <c r="P6943">
        <v>-0.36404955387115479</v>
      </c>
      <c r="Q6943">
        <v>28.821718215942383</v>
      </c>
      <c r="R6943">
        <v>5</v>
      </c>
      <c r="S6943">
        <v>78.709602355957031</v>
      </c>
      <c r="T6943">
        <v>8.8718433380126953</v>
      </c>
      <c r="U6943">
        <v>78.772666931152344</v>
      </c>
      <c r="V6943">
        <v>90.14031982421875</v>
      </c>
      <c r="W6943">
        <v>69.676773071289063</v>
      </c>
    </row>
    <row r="6944" spans="1:23" x14ac:dyDescent="0.25">
      <c r="A6944" t="s">
        <v>79</v>
      </c>
      <c r="B6944" t="s">
        <v>100</v>
      </c>
      <c r="C6944" t="s">
        <v>106</v>
      </c>
      <c r="D6944" t="s">
        <v>91</v>
      </c>
      <c r="E6944" t="s">
        <v>78</v>
      </c>
      <c r="F6944">
        <v>7</v>
      </c>
      <c r="G6944">
        <v>353.41949462890625</v>
      </c>
      <c r="H6944">
        <v>349.8006591796875</v>
      </c>
      <c r="I6944">
        <v>3.6188373565673828</v>
      </c>
      <c r="J6944">
        <v>1.0239495895802975E-2</v>
      </c>
      <c r="K6944">
        <v>-12.968352317810059</v>
      </c>
      <c r="L6944">
        <v>-3.168506383895874</v>
      </c>
      <c r="M6944">
        <v>3.6188373565673828</v>
      </c>
      <c r="N6944">
        <v>10.406181335449219</v>
      </c>
      <c r="O6944">
        <v>20.206027984619141</v>
      </c>
      <c r="P6944">
        <v>-17.670591354370117</v>
      </c>
      <c r="Q6944">
        <v>24.908266067504883</v>
      </c>
      <c r="R6944">
        <v>5</v>
      </c>
      <c r="S6944">
        <v>167.52262878417969</v>
      </c>
      <c r="T6944">
        <v>12.943053245544434</v>
      </c>
      <c r="U6944">
        <v>78.772666931152344</v>
      </c>
      <c r="V6944">
        <v>90.14031982421875</v>
      </c>
      <c r="W6944">
        <v>69.192581176757813</v>
      </c>
    </row>
    <row r="6945" spans="1:23" x14ac:dyDescent="0.25">
      <c r="A6945" t="s">
        <v>79</v>
      </c>
      <c r="B6945" t="s">
        <v>100</v>
      </c>
      <c r="C6945" t="s">
        <v>106</v>
      </c>
      <c r="D6945" t="s">
        <v>91</v>
      </c>
      <c r="E6945" t="s">
        <v>78</v>
      </c>
      <c r="F6945">
        <v>8</v>
      </c>
      <c r="G6945">
        <v>388.82366943359375</v>
      </c>
      <c r="H6945">
        <v>388.66839599609375</v>
      </c>
      <c r="I6945">
        <v>0.15527142584323883</v>
      </c>
      <c r="J6945">
        <v>3.9933636435307562E-4</v>
      </c>
      <c r="K6945">
        <v>-7.9673151969909668</v>
      </c>
      <c r="L6945">
        <v>-3.1684250831604004</v>
      </c>
      <c r="M6945">
        <v>0.15527142584323883</v>
      </c>
      <c r="N6945">
        <v>3.4789681434631348</v>
      </c>
      <c r="O6945">
        <v>8.277857780456543</v>
      </c>
      <c r="P6945">
        <v>-10.269955635070801</v>
      </c>
      <c r="Q6945">
        <v>10.580498695373535</v>
      </c>
      <c r="R6945">
        <v>5</v>
      </c>
      <c r="S6945">
        <v>40.171360015869141</v>
      </c>
      <c r="T6945">
        <v>6.3380880355834961</v>
      </c>
      <c r="U6945">
        <v>78.772666931152344</v>
      </c>
      <c r="V6945">
        <v>90.14031982421875</v>
      </c>
      <c r="W6945">
        <v>69.182907104492187</v>
      </c>
    </row>
    <row r="6946" spans="1:23" x14ac:dyDescent="0.25">
      <c r="A6946" t="s">
        <v>79</v>
      </c>
      <c r="B6946" t="s">
        <v>100</v>
      </c>
      <c r="C6946" t="s">
        <v>106</v>
      </c>
      <c r="D6946" t="s">
        <v>91</v>
      </c>
      <c r="E6946" t="s">
        <v>78</v>
      </c>
      <c r="F6946">
        <v>9</v>
      </c>
      <c r="G6946">
        <v>423.64996337890625</v>
      </c>
      <c r="H6946">
        <v>426.072265625</v>
      </c>
      <c r="I6946">
        <v>-2.4223175048828125</v>
      </c>
      <c r="J6946">
        <v>-5.717733409255743E-3</v>
      </c>
      <c r="K6946">
        <v>-14.29753303527832</v>
      </c>
      <c r="L6946">
        <v>-7.2815594673156738</v>
      </c>
      <c r="M6946">
        <v>-2.4223175048828125</v>
      </c>
      <c r="N6946">
        <v>2.4369244575500488</v>
      </c>
      <c r="O6946">
        <v>9.4528980255126953</v>
      </c>
      <c r="P6946">
        <v>-17.663991928100586</v>
      </c>
      <c r="Q6946">
        <v>12.819356918334961</v>
      </c>
      <c r="R6946">
        <v>5</v>
      </c>
      <c r="S6946">
        <v>85.863945007324219</v>
      </c>
      <c r="T6946">
        <v>9.2662801742553711</v>
      </c>
      <c r="U6946">
        <v>78.772666931152344</v>
      </c>
      <c r="V6946">
        <v>90.14031982421875</v>
      </c>
      <c r="W6946">
        <v>70.688385009765625</v>
      </c>
    </row>
    <row r="6947" spans="1:23" x14ac:dyDescent="0.25">
      <c r="A6947" t="s">
        <v>79</v>
      </c>
      <c r="B6947" t="s">
        <v>100</v>
      </c>
      <c r="C6947" t="s">
        <v>106</v>
      </c>
      <c r="D6947" t="s">
        <v>91</v>
      </c>
      <c r="E6947" t="s">
        <v>78</v>
      </c>
      <c r="F6947">
        <v>10</v>
      </c>
      <c r="G6947">
        <v>453.81210327148437</v>
      </c>
      <c r="H6947">
        <v>448.53485107421875</v>
      </c>
      <c r="I6947">
        <v>5.2772374153137207</v>
      </c>
      <c r="J6947">
        <v>1.1628683656454086E-2</v>
      </c>
      <c r="K6947">
        <v>-6.4096670150756836</v>
      </c>
      <c r="L6947">
        <v>0.49505087733268738</v>
      </c>
      <c r="M6947">
        <v>5.2772374153137207</v>
      </c>
      <c r="N6947">
        <v>10.05942440032959</v>
      </c>
      <c r="O6947">
        <v>16.964141845703125</v>
      </c>
      <c r="P6947">
        <v>-9.7227420806884766</v>
      </c>
      <c r="Q6947">
        <v>20.277215957641602</v>
      </c>
      <c r="R6947">
        <v>5</v>
      </c>
      <c r="S6947">
        <v>83.162361145019531</v>
      </c>
      <c r="T6947">
        <v>9.1193399429321289</v>
      </c>
      <c r="U6947">
        <v>78.772666931152344</v>
      </c>
      <c r="V6947">
        <v>90.14031982421875</v>
      </c>
      <c r="W6947">
        <v>74.172256469726563</v>
      </c>
    </row>
    <row r="6948" spans="1:23" x14ac:dyDescent="0.25">
      <c r="A6948" t="s">
        <v>79</v>
      </c>
      <c r="B6948" t="s">
        <v>100</v>
      </c>
      <c r="C6948" t="s">
        <v>106</v>
      </c>
      <c r="D6948" t="s">
        <v>91</v>
      </c>
      <c r="E6948" t="s">
        <v>78</v>
      </c>
      <c r="F6948">
        <v>11</v>
      </c>
      <c r="G6948">
        <v>497.93719482421875</v>
      </c>
      <c r="H6948">
        <v>494.01870727539062</v>
      </c>
      <c r="I6948">
        <v>3.9184987545013428</v>
      </c>
      <c r="J6948">
        <v>7.8694634139537811E-3</v>
      </c>
      <c r="K6948">
        <v>-9.7530813217163086</v>
      </c>
      <c r="L6948">
        <v>-1.6758010387420654</v>
      </c>
      <c r="M6948">
        <v>3.9184987545013428</v>
      </c>
      <c r="N6948">
        <v>9.5127983093261719</v>
      </c>
      <c r="O6948">
        <v>17.590078353881836</v>
      </c>
      <c r="P6948">
        <v>-13.6287841796875</v>
      </c>
      <c r="Q6948">
        <v>21.465782165527344</v>
      </c>
      <c r="R6948">
        <v>5</v>
      </c>
      <c r="S6948">
        <v>113.80602264404297</v>
      </c>
      <c r="T6948">
        <v>10.667990684509277</v>
      </c>
      <c r="U6948">
        <v>78.772666931152344</v>
      </c>
      <c r="V6948">
        <v>90.14031982421875</v>
      </c>
      <c r="W6948">
        <v>77.861289978027344</v>
      </c>
    </row>
    <row r="6949" spans="1:23" x14ac:dyDescent="0.25">
      <c r="A6949" t="s">
        <v>79</v>
      </c>
      <c r="B6949" t="s">
        <v>100</v>
      </c>
      <c r="C6949" t="s">
        <v>106</v>
      </c>
      <c r="D6949" t="s">
        <v>91</v>
      </c>
      <c r="E6949" t="s">
        <v>78</v>
      </c>
      <c r="F6949">
        <v>12</v>
      </c>
      <c r="G6949">
        <v>532.29327392578125</v>
      </c>
      <c r="H6949">
        <v>528.348388671875</v>
      </c>
      <c r="I6949">
        <v>3.9448809623718262</v>
      </c>
      <c r="J6949">
        <v>7.4111041612923145E-3</v>
      </c>
      <c r="K6949">
        <v>-11.024752616882324</v>
      </c>
      <c r="L6949">
        <v>-2.1805717945098877</v>
      </c>
      <c r="M6949">
        <v>3.9448809623718262</v>
      </c>
      <c r="N6949">
        <v>10.070333480834961</v>
      </c>
      <c r="O6949">
        <v>18.914514541625977</v>
      </c>
      <c r="P6949">
        <v>-15.268435478210449</v>
      </c>
      <c r="Q6949">
        <v>23.158197402954102</v>
      </c>
      <c r="R6949">
        <v>5</v>
      </c>
      <c r="S6949">
        <v>136.44265747070312</v>
      </c>
      <c r="T6949">
        <v>11.680867195129395</v>
      </c>
      <c r="U6949">
        <v>78.772666931152344</v>
      </c>
      <c r="V6949">
        <v>90.14031982421875</v>
      </c>
      <c r="W6949">
        <v>81.582260131835938</v>
      </c>
    </row>
    <row r="6950" spans="1:23" x14ac:dyDescent="0.25">
      <c r="A6950" t="s">
        <v>79</v>
      </c>
      <c r="B6950" t="s">
        <v>100</v>
      </c>
      <c r="C6950" t="s">
        <v>106</v>
      </c>
      <c r="D6950" t="s">
        <v>91</v>
      </c>
      <c r="E6950" t="s">
        <v>78</v>
      </c>
      <c r="F6950">
        <v>13</v>
      </c>
      <c r="G6950">
        <v>538.154541015625</v>
      </c>
      <c r="H6950">
        <v>536.501953125</v>
      </c>
      <c r="I6950">
        <v>1.6525701284408569</v>
      </c>
      <c r="J6950">
        <v>3.0708096455782652E-3</v>
      </c>
      <c r="K6950">
        <v>-18.104820251464844</v>
      </c>
      <c r="L6950">
        <v>-6.4319939613342285</v>
      </c>
      <c r="M6950">
        <v>1.6525701284408569</v>
      </c>
      <c r="N6950">
        <v>9.7371339797973633</v>
      </c>
      <c r="O6950">
        <v>21.40995979309082</v>
      </c>
      <c r="P6950">
        <v>-23.705766677856445</v>
      </c>
      <c r="Q6950">
        <v>27.010906219482422</v>
      </c>
      <c r="R6950">
        <v>5</v>
      </c>
      <c r="S6950">
        <v>237.67691040039062</v>
      </c>
      <c r="T6950">
        <v>15.416773796081543</v>
      </c>
      <c r="U6950">
        <v>78.772666931152344</v>
      </c>
      <c r="V6950">
        <v>90.14031982421875</v>
      </c>
      <c r="W6950">
        <v>84.94677734375</v>
      </c>
    </row>
    <row r="6951" spans="1:23" x14ac:dyDescent="0.25">
      <c r="A6951" t="s">
        <v>79</v>
      </c>
      <c r="B6951" t="s">
        <v>100</v>
      </c>
      <c r="C6951" t="s">
        <v>106</v>
      </c>
      <c r="D6951" t="s">
        <v>91</v>
      </c>
      <c r="E6951" t="s">
        <v>78</v>
      </c>
      <c r="F6951">
        <v>14</v>
      </c>
      <c r="G6951">
        <v>551.3411865234375</v>
      </c>
      <c r="H6951">
        <v>560.92578125</v>
      </c>
      <c r="I6951">
        <v>-9.5845785140991211</v>
      </c>
      <c r="J6951">
        <v>-1.7384115606546402E-2</v>
      </c>
      <c r="K6951">
        <v>-21.157434463500977</v>
      </c>
      <c r="L6951">
        <v>-14.320096969604492</v>
      </c>
      <c r="M6951">
        <v>-9.5845785140991211</v>
      </c>
      <c r="N6951">
        <v>-4.84906005859375</v>
      </c>
      <c r="O6951">
        <v>1.9882766008377075</v>
      </c>
      <c r="P6951">
        <v>-24.438177108764648</v>
      </c>
      <c r="Q6951">
        <v>5.2690200805664062</v>
      </c>
      <c r="R6951">
        <v>5</v>
      </c>
      <c r="S6951">
        <v>81.547164916992188</v>
      </c>
      <c r="T6951">
        <v>9.0303468704223633</v>
      </c>
      <c r="U6951">
        <v>78.772666931152344</v>
      </c>
      <c r="V6951">
        <v>90.14031982421875</v>
      </c>
      <c r="W6951">
        <v>87.656448364257813</v>
      </c>
    </row>
    <row r="6952" spans="1:23" x14ac:dyDescent="0.25">
      <c r="A6952" t="s">
        <v>79</v>
      </c>
      <c r="B6952" t="s">
        <v>100</v>
      </c>
      <c r="C6952" t="s">
        <v>106</v>
      </c>
      <c r="D6952" t="s">
        <v>91</v>
      </c>
      <c r="E6952" t="s">
        <v>78</v>
      </c>
      <c r="F6952">
        <v>15</v>
      </c>
      <c r="G6952">
        <v>553.75909423828125</v>
      </c>
      <c r="H6952">
        <v>563.703857421875</v>
      </c>
      <c r="I6952">
        <v>-9.9447612762451172</v>
      </c>
      <c r="J6952">
        <v>-1.7958641052246094E-2</v>
      </c>
      <c r="K6952">
        <v>-21.653688430786133</v>
      </c>
      <c r="L6952">
        <v>-14.735959053039551</v>
      </c>
      <c r="M6952">
        <v>-9.9447612762451172</v>
      </c>
      <c r="N6952">
        <v>-5.1535634994506836</v>
      </c>
      <c r="O6952">
        <v>1.7641656398773193</v>
      </c>
      <c r="P6952">
        <v>-24.973005294799805</v>
      </c>
      <c r="Q6952">
        <v>5.0834836959838867</v>
      </c>
      <c r="R6952">
        <v>5</v>
      </c>
      <c r="S6952">
        <v>83.47607421875</v>
      </c>
      <c r="T6952">
        <v>9.1365242004394531</v>
      </c>
      <c r="U6952">
        <v>78.772666931152344</v>
      </c>
      <c r="V6952">
        <v>90.14031982421875</v>
      </c>
      <c r="W6952">
        <v>89.425804138183594</v>
      </c>
    </row>
    <row r="6953" spans="1:23" x14ac:dyDescent="0.25">
      <c r="A6953" t="s">
        <v>79</v>
      </c>
      <c r="B6953" t="s">
        <v>100</v>
      </c>
      <c r="C6953" t="s">
        <v>106</v>
      </c>
      <c r="D6953" t="s">
        <v>91</v>
      </c>
      <c r="E6953" t="s">
        <v>78</v>
      </c>
      <c r="F6953">
        <v>16</v>
      </c>
      <c r="G6953">
        <v>540.41766357421875</v>
      </c>
      <c r="H6953">
        <v>564.83355712890625</v>
      </c>
      <c r="I6953">
        <v>-24.415904998779297</v>
      </c>
      <c r="J6953">
        <v>-4.5179694890975952E-2</v>
      </c>
      <c r="K6953">
        <v>-39.485435485839844</v>
      </c>
      <c r="L6953">
        <v>-30.582235336303711</v>
      </c>
      <c r="M6953">
        <v>-24.415904998779297</v>
      </c>
      <c r="N6953">
        <v>-18.249574661254883</v>
      </c>
      <c r="O6953">
        <v>-9.3463735580444336</v>
      </c>
      <c r="P6953">
        <v>-43.757438659667969</v>
      </c>
      <c r="Q6953">
        <v>-5.074371337890625</v>
      </c>
      <c r="R6953">
        <v>5</v>
      </c>
      <c r="S6953">
        <v>138.26979064941406</v>
      </c>
      <c r="T6953">
        <v>11.758817672729492</v>
      </c>
      <c r="U6953">
        <v>78.772666931152344</v>
      </c>
      <c r="V6953">
        <v>90.14031982421875</v>
      </c>
      <c r="W6953">
        <v>90.14031982421875</v>
      </c>
    </row>
    <row r="6954" spans="1:23" x14ac:dyDescent="0.25">
      <c r="A6954" t="s">
        <v>79</v>
      </c>
      <c r="B6954" t="s">
        <v>100</v>
      </c>
      <c r="C6954" t="s">
        <v>106</v>
      </c>
      <c r="D6954" t="s">
        <v>91</v>
      </c>
      <c r="E6954" t="s">
        <v>78</v>
      </c>
      <c r="F6954">
        <v>17</v>
      </c>
      <c r="G6954">
        <v>586.04095458984375</v>
      </c>
      <c r="H6954">
        <v>589.38385009765625</v>
      </c>
      <c r="I6954">
        <v>-3.3429088592529297</v>
      </c>
      <c r="J6954">
        <v>-5.7042241096496582E-3</v>
      </c>
      <c r="K6954">
        <v>-20.985002517700195</v>
      </c>
      <c r="L6954">
        <v>-10.561910629272461</v>
      </c>
      <c r="M6954">
        <v>-3.3429088592529297</v>
      </c>
      <c r="N6954">
        <v>3.8760924339294434</v>
      </c>
      <c r="O6954">
        <v>14.29918384552002</v>
      </c>
      <c r="P6954">
        <v>-25.986289978027344</v>
      </c>
      <c r="Q6954">
        <v>19.300472259521484</v>
      </c>
      <c r="R6954">
        <v>5</v>
      </c>
      <c r="S6954">
        <v>189.50820922851562</v>
      </c>
      <c r="T6954">
        <v>13.76619815826416</v>
      </c>
      <c r="U6954">
        <v>78.772666931152344</v>
      </c>
      <c r="V6954">
        <v>90.14031982421875</v>
      </c>
      <c r="W6954">
        <v>90.079032897949219</v>
      </c>
    </row>
    <row r="6955" spans="1:23" x14ac:dyDescent="0.25">
      <c r="A6955" t="s">
        <v>79</v>
      </c>
      <c r="B6955" t="s">
        <v>100</v>
      </c>
      <c r="C6955" t="s">
        <v>106</v>
      </c>
      <c r="D6955" t="s">
        <v>91</v>
      </c>
      <c r="E6955" t="s">
        <v>78</v>
      </c>
      <c r="F6955">
        <v>18</v>
      </c>
      <c r="G6955">
        <v>588.63818359375</v>
      </c>
      <c r="H6955">
        <v>584.723876953125</v>
      </c>
      <c r="I6955">
        <v>3.9143185615539551</v>
      </c>
      <c r="J6955">
        <v>6.6497870720922947E-3</v>
      </c>
      <c r="K6955">
        <v>-10.556711196899414</v>
      </c>
      <c r="L6955">
        <v>-2.0071094036102295</v>
      </c>
      <c r="M6955">
        <v>3.9143185615539551</v>
      </c>
      <c r="N6955">
        <v>9.8357467651367188</v>
      </c>
      <c r="O6955">
        <v>18.385347366333008</v>
      </c>
      <c r="P6955">
        <v>-14.65904712677002</v>
      </c>
      <c r="Q6955">
        <v>22.48768424987793</v>
      </c>
      <c r="R6955">
        <v>5</v>
      </c>
      <c r="S6955">
        <v>127.50484466552734</v>
      </c>
      <c r="T6955">
        <v>11.291804313659668</v>
      </c>
      <c r="U6955">
        <v>78.772666931152344</v>
      </c>
      <c r="V6955">
        <v>90.14031982421875</v>
      </c>
      <c r="W6955">
        <v>89.556449890136719</v>
      </c>
    </row>
    <row r="6956" spans="1:23" x14ac:dyDescent="0.25">
      <c r="A6956" t="s">
        <v>79</v>
      </c>
      <c r="B6956" t="s">
        <v>100</v>
      </c>
      <c r="C6956" t="s">
        <v>106</v>
      </c>
      <c r="D6956" t="s">
        <v>91</v>
      </c>
      <c r="E6956" t="s">
        <v>78</v>
      </c>
      <c r="F6956">
        <v>19</v>
      </c>
      <c r="G6956">
        <v>567.83319091796875</v>
      </c>
      <c r="H6956">
        <v>573.08062744140625</v>
      </c>
      <c r="I6956">
        <v>-5.2474112510681152</v>
      </c>
      <c r="J6956">
        <v>-9.2411143705248833E-3</v>
      </c>
      <c r="K6956">
        <v>-17.194246292114258</v>
      </c>
      <c r="L6956">
        <v>-10.135958671569824</v>
      </c>
      <c r="M6956">
        <v>-5.2474112510681152</v>
      </c>
      <c r="N6956">
        <v>-0.35886338353157043</v>
      </c>
      <c r="O6956">
        <v>6.6994233131408691</v>
      </c>
      <c r="P6956">
        <v>-20.58100700378418</v>
      </c>
      <c r="Q6956">
        <v>10.086184501647949</v>
      </c>
      <c r="R6956">
        <v>5</v>
      </c>
      <c r="S6956">
        <v>86.902748107910156</v>
      </c>
      <c r="T6956">
        <v>9.3221645355224609</v>
      </c>
      <c r="U6956">
        <v>78.772666931152344</v>
      </c>
      <c r="V6956">
        <v>90.14031982421875</v>
      </c>
      <c r="W6956">
        <v>88.166130065917969</v>
      </c>
    </row>
    <row r="6957" spans="1:23" x14ac:dyDescent="0.25">
      <c r="A6957" t="s">
        <v>79</v>
      </c>
      <c r="B6957" t="s">
        <v>100</v>
      </c>
      <c r="C6957" t="s">
        <v>106</v>
      </c>
      <c r="D6957" t="s">
        <v>91</v>
      </c>
      <c r="E6957" t="s">
        <v>78</v>
      </c>
      <c r="F6957">
        <v>20</v>
      </c>
      <c r="G6957">
        <v>576.5391845703125</v>
      </c>
      <c r="H6957">
        <v>578.19805908203125</v>
      </c>
      <c r="I6957">
        <v>-1.6588647365570068</v>
      </c>
      <c r="J6957">
        <v>-2.8772801160812378E-3</v>
      </c>
      <c r="K6957">
        <v>-13.368363380432129</v>
      </c>
      <c r="L6957">
        <v>-6.4502968788146973</v>
      </c>
      <c r="M6957">
        <v>-1.6588647365570068</v>
      </c>
      <c r="N6957">
        <v>3.1325674057006836</v>
      </c>
      <c r="O6957">
        <v>10.050634384155273</v>
      </c>
      <c r="P6957">
        <v>-16.687843322753906</v>
      </c>
      <c r="Q6957">
        <v>13.370114326477051</v>
      </c>
      <c r="R6957">
        <v>5</v>
      </c>
      <c r="S6957">
        <v>83.484230041503906</v>
      </c>
      <c r="T6957">
        <v>9.1369705200195313</v>
      </c>
      <c r="U6957">
        <v>78.772666931152344</v>
      </c>
      <c r="V6957">
        <v>90.14031982421875</v>
      </c>
      <c r="W6957">
        <v>85.73870849609375</v>
      </c>
    </row>
    <row r="6958" spans="1:23" x14ac:dyDescent="0.25">
      <c r="A6958" t="s">
        <v>79</v>
      </c>
      <c r="B6958" t="s">
        <v>100</v>
      </c>
      <c r="C6958" t="s">
        <v>106</v>
      </c>
      <c r="D6958" t="s">
        <v>91</v>
      </c>
      <c r="E6958" t="s">
        <v>78</v>
      </c>
      <c r="F6958">
        <v>21</v>
      </c>
      <c r="G6958">
        <v>577.955078125</v>
      </c>
      <c r="H6958">
        <v>581.56451416015625</v>
      </c>
      <c r="I6958">
        <v>-3.60943603515625</v>
      </c>
      <c r="J6958">
        <v>-6.2451842240989208E-3</v>
      </c>
      <c r="K6958">
        <v>-14.419403076171875</v>
      </c>
      <c r="L6958">
        <v>-8.0327873229980469</v>
      </c>
      <c r="M6958">
        <v>-3.60943603515625</v>
      </c>
      <c r="N6958">
        <v>0.81391501426696777</v>
      </c>
      <c r="O6958">
        <v>7.2005314826965332</v>
      </c>
      <c r="P6958">
        <v>-17.483879089355469</v>
      </c>
      <c r="Q6958">
        <v>10.265007019042969</v>
      </c>
      <c r="R6958">
        <v>5</v>
      </c>
      <c r="S6958">
        <v>71.150276184082031</v>
      </c>
      <c r="T6958">
        <v>8.4350624084472656</v>
      </c>
      <c r="U6958">
        <v>78.772666931152344</v>
      </c>
      <c r="V6958">
        <v>90.14031982421875</v>
      </c>
      <c r="W6958">
        <v>82.233871459960938</v>
      </c>
    </row>
    <row r="6959" spans="1:23" x14ac:dyDescent="0.25">
      <c r="A6959" t="s">
        <v>79</v>
      </c>
      <c r="B6959" t="s">
        <v>100</v>
      </c>
      <c r="C6959" t="s">
        <v>106</v>
      </c>
      <c r="D6959" t="s">
        <v>91</v>
      </c>
      <c r="E6959" t="s">
        <v>78</v>
      </c>
      <c r="F6959">
        <v>22</v>
      </c>
      <c r="G6959">
        <v>503.34390258789063</v>
      </c>
      <c r="H6959">
        <v>518.3367919921875</v>
      </c>
      <c r="I6959">
        <v>-14.992894172668457</v>
      </c>
      <c r="J6959">
        <v>-2.9786581173539162E-2</v>
      </c>
      <c r="K6959">
        <v>-28.516206741333008</v>
      </c>
      <c r="L6959">
        <v>-20.526523590087891</v>
      </c>
      <c r="M6959">
        <v>-14.992894172668457</v>
      </c>
      <c r="N6959">
        <v>-9.459263801574707</v>
      </c>
      <c r="O6959">
        <v>-1.4695806503295898</v>
      </c>
      <c r="P6959">
        <v>-32.349880218505859</v>
      </c>
      <c r="Q6959">
        <v>2.3640906810760498</v>
      </c>
      <c r="R6959">
        <v>5</v>
      </c>
      <c r="S6959">
        <v>111.35098266601562</v>
      </c>
      <c r="T6959">
        <v>10.552297592163086</v>
      </c>
      <c r="U6959">
        <v>78.772666931152344</v>
      </c>
      <c r="V6959">
        <v>90.14031982421875</v>
      </c>
      <c r="W6959">
        <v>78.996772766113281</v>
      </c>
    </row>
    <row r="6960" spans="1:23" x14ac:dyDescent="0.25">
      <c r="A6960" t="s">
        <v>79</v>
      </c>
      <c r="B6960" t="s">
        <v>100</v>
      </c>
      <c r="C6960" t="s">
        <v>106</v>
      </c>
      <c r="D6960" t="s">
        <v>91</v>
      </c>
      <c r="E6960" t="s">
        <v>78</v>
      </c>
      <c r="F6960">
        <v>23</v>
      </c>
      <c r="G6960">
        <v>445.57708740234375</v>
      </c>
      <c r="H6960">
        <v>465.0296630859375</v>
      </c>
      <c r="I6960">
        <v>-19.452566146850586</v>
      </c>
      <c r="J6960">
        <v>-4.3657016009092331E-2</v>
      </c>
      <c r="K6960">
        <v>-35.142139434814453</v>
      </c>
      <c r="L6960">
        <v>-25.872611999511719</v>
      </c>
      <c r="M6960">
        <v>-19.452566146850586</v>
      </c>
      <c r="N6960">
        <v>-13.032520294189453</v>
      </c>
      <c r="O6960">
        <v>-3.7629935741424561</v>
      </c>
      <c r="P6960">
        <v>-39.589916229248047</v>
      </c>
      <c r="Q6960">
        <v>0.68478232622146606</v>
      </c>
      <c r="R6960">
        <v>5</v>
      </c>
      <c r="S6960">
        <v>149.8822021484375</v>
      </c>
      <c r="T6960">
        <v>12.24263858795166</v>
      </c>
      <c r="U6960">
        <v>78.772666931152344</v>
      </c>
      <c r="V6960">
        <v>90.14031982421875</v>
      </c>
      <c r="W6960">
        <v>76.534996032714844</v>
      </c>
    </row>
    <row r="6961" spans="1:23" x14ac:dyDescent="0.25">
      <c r="A6961" t="s">
        <v>79</v>
      </c>
      <c r="B6961" t="s">
        <v>100</v>
      </c>
      <c r="C6961" t="s">
        <v>106</v>
      </c>
      <c r="D6961" t="s">
        <v>91</v>
      </c>
      <c r="E6961" t="s">
        <v>78</v>
      </c>
      <c r="F6961">
        <v>24</v>
      </c>
      <c r="G6961">
        <v>400.17724609375</v>
      </c>
      <c r="H6961">
        <v>403.0948486328125</v>
      </c>
      <c r="I6961">
        <v>-2.9175922870635986</v>
      </c>
      <c r="J6961">
        <v>-7.2907502762973309E-3</v>
      </c>
      <c r="K6961">
        <v>-12.368264198303223</v>
      </c>
      <c r="L6961">
        <v>-6.7847304344177246</v>
      </c>
      <c r="M6961">
        <v>-2.9175922870635986</v>
      </c>
      <c r="N6961">
        <v>0.94954591989517212</v>
      </c>
      <c r="O6961">
        <v>6.5330791473388672</v>
      </c>
      <c r="P6961">
        <v>-15.047397613525391</v>
      </c>
      <c r="Q6961">
        <v>9.2122135162353516</v>
      </c>
      <c r="R6961">
        <v>5</v>
      </c>
      <c r="S6961">
        <v>54.381748199462891</v>
      </c>
      <c r="T6961">
        <v>7.3743982315063477</v>
      </c>
      <c r="U6961">
        <v>78.772666931152344</v>
      </c>
      <c r="V6961">
        <v>90.14031982421875</v>
      </c>
      <c r="W6961">
        <v>74.935966491699219</v>
      </c>
    </row>
    <row r="6962" spans="1:23" x14ac:dyDescent="0.25">
      <c r="A6962" t="s">
        <v>79</v>
      </c>
      <c r="B6962" t="s">
        <v>100</v>
      </c>
      <c r="C6962" t="s">
        <v>106</v>
      </c>
      <c r="D6962" t="s">
        <v>91</v>
      </c>
      <c r="E6962" t="s">
        <v>111</v>
      </c>
      <c r="F6962">
        <v>1</v>
      </c>
      <c r="G6962">
        <v>342.67498779296875</v>
      </c>
      <c r="H6962">
        <v>346.625</v>
      </c>
      <c r="I6962">
        <v>-3.950005054473877</v>
      </c>
      <c r="J6962">
        <v>-1.1526972055435181E-2</v>
      </c>
      <c r="K6962">
        <v>-57.092399597167969</v>
      </c>
      <c r="L6962">
        <v>-25.695442199707031</v>
      </c>
      <c r="M6962">
        <v>-3.950005054473877</v>
      </c>
      <c r="N6962">
        <v>17.795433044433594</v>
      </c>
      <c r="O6962">
        <v>49.192390441894531</v>
      </c>
      <c r="P6962">
        <v>-72.15753173828125</v>
      </c>
      <c r="Q6962">
        <v>64.257522583007813</v>
      </c>
      <c r="R6962">
        <v>8</v>
      </c>
      <c r="S6962">
        <v>1719.53125</v>
      </c>
      <c r="T6962">
        <v>41.467231750488281</v>
      </c>
      <c r="U6962">
        <v>79.516616821289062</v>
      </c>
      <c r="V6962">
        <v>88.974998474121094</v>
      </c>
      <c r="W6962">
        <v>77.199996948242188</v>
      </c>
    </row>
    <row r="6963" spans="1:23" x14ac:dyDescent="0.25">
      <c r="A6963" t="s">
        <v>79</v>
      </c>
      <c r="B6963" t="s">
        <v>100</v>
      </c>
      <c r="C6963" t="s">
        <v>106</v>
      </c>
      <c r="D6963" t="s">
        <v>91</v>
      </c>
      <c r="E6963" t="s">
        <v>111</v>
      </c>
      <c r="F6963">
        <v>2</v>
      </c>
      <c r="G6963">
        <v>313.981689453125</v>
      </c>
      <c r="H6963">
        <v>330.56500244140625</v>
      </c>
      <c r="I6963">
        <v>-16.583328247070312</v>
      </c>
      <c r="J6963">
        <v>-5.2816227078437805E-2</v>
      </c>
      <c r="K6963">
        <v>-75.510421752929687</v>
      </c>
      <c r="L6963">
        <v>-40.695816040039062</v>
      </c>
      <c r="M6963">
        <v>-16.583328247070312</v>
      </c>
      <c r="N6963">
        <v>7.5291609764099121</v>
      </c>
      <c r="O6963">
        <v>42.343765258789063</v>
      </c>
      <c r="P6963">
        <v>-92.215438842773438</v>
      </c>
      <c r="Q6963">
        <v>59.048778533935547</v>
      </c>
      <c r="R6963">
        <v>8</v>
      </c>
      <c r="S6963">
        <v>2114.257568359375</v>
      </c>
      <c r="T6963">
        <v>45.981056213378906</v>
      </c>
      <c r="U6963">
        <v>79.516616821289062</v>
      </c>
      <c r="V6963">
        <v>88.974998474121094</v>
      </c>
      <c r="W6963">
        <v>74.125</v>
      </c>
    </row>
    <row r="6964" spans="1:23" x14ac:dyDescent="0.25">
      <c r="A6964" t="s">
        <v>79</v>
      </c>
      <c r="B6964" t="s">
        <v>100</v>
      </c>
      <c r="C6964" t="s">
        <v>106</v>
      </c>
      <c r="D6964" t="s">
        <v>91</v>
      </c>
      <c r="E6964" t="s">
        <v>111</v>
      </c>
      <c r="F6964">
        <v>3</v>
      </c>
      <c r="G6964">
        <v>288.68374633789062</v>
      </c>
      <c r="H6964">
        <v>342.1300048828125</v>
      </c>
      <c r="I6964">
        <v>-53.446254730224609</v>
      </c>
      <c r="J6964">
        <v>-0.18513773381710052</v>
      </c>
      <c r="K6964">
        <v>-131.66752624511719</v>
      </c>
      <c r="L6964">
        <v>-85.453765869140625</v>
      </c>
      <c r="M6964">
        <v>-53.446254730224609</v>
      </c>
      <c r="N6964">
        <v>-21.438745498657227</v>
      </c>
      <c r="O6964">
        <v>24.775014877319336</v>
      </c>
      <c r="P6964">
        <v>-153.8421630859375</v>
      </c>
      <c r="Q6964">
        <v>46.949657440185547</v>
      </c>
      <c r="R6964">
        <v>8</v>
      </c>
      <c r="S6964">
        <v>3725.439697265625</v>
      </c>
      <c r="T6964">
        <v>61.036380767822266</v>
      </c>
      <c r="U6964">
        <v>79.516616821289062</v>
      </c>
      <c r="V6964">
        <v>88.974998474121094</v>
      </c>
      <c r="W6964">
        <v>72.368751525878906</v>
      </c>
    </row>
    <row r="6965" spans="1:23" x14ac:dyDescent="0.25">
      <c r="A6965" t="s">
        <v>79</v>
      </c>
      <c r="B6965" t="s">
        <v>100</v>
      </c>
      <c r="C6965" t="s">
        <v>106</v>
      </c>
      <c r="D6965" t="s">
        <v>91</v>
      </c>
      <c r="E6965" t="s">
        <v>111</v>
      </c>
      <c r="F6965">
        <v>4</v>
      </c>
      <c r="G6965">
        <v>264.9879150390625</v>
      </c>
      <c r="H6965">
        <v>300.03500366210937</v>
      </c>
      <c r="I6965">
        <v>-35.047084808349609</v>
      </c>
      <c r="J6965">
        <v>-0.13225917518138885</v>
      </c>
      <c r="K6965">
        <v>-89.2857666015625</v>
      </c>
      <c r="L6965">
        <v>-57.241111755371094</v>
      </c>
      <c r="M6965">
        <v>-35.047084808349609</v>
      </c>
      <c r="N6965">
        <v>-12.853056907653809</v>
      </c>
      <c r="O6965">
        <v>19.191595077514648</v>
      </c>
      <c r="P6965">
        <v>-104.66167449951172</v>
      </c>
      <c r="Q6965">
        <v>34.5675048828125</v>
      </c>
      <c r="R6965">
        <v>8</v>
      </c>
      <c r="S6965">
        <v>1791.2081298828125</v>
      </c>
      <c r="T6965">
        <v>42.322666168212891</v>
      </c>
      <c r="U6965">
        <v>79.516616821289062</v>
      </c>
      <c r="V6965">
        <v>88.974998474121094</v>
      </c>
      <c r="W6965">
        <v>72.055000305175781</v>
      </c>
    </row>
    <row r="6966" spans="1:23" x14ac:dyDescent="0.25">
      <c r="A6966" t="s">
        <v>79</v>
      </c>
      <c r="B6966" t="s">
        <v>100</v>
      </c>
      <c r="C6966" t="s">
        <v>106</v>
      </c>
      <c r="D6966" t="s">
        <v>91</v>
      </c>
      <c r="E6966" t="s">
        <v>111</v>
      </c>
      <c r="F6966">
        <v>5</v>
      </c>
      <c r="G6966">
        <v>280.5291748046875</v>
      </c>
      <c r="H6966">
        <v>304.45001220703125</v>
      </c>
      <c r="I6966">
        <v>-23.920831680297852</v>
      </c>
      <c r="J6966">
        <v>-8.5270389914512634E-2</v>
      </c>
      <c r="K6966">
        <v>-48.776660919189453</v>
      </c>
      <c r="L6966">
        <v>-34.091636657714844</v>
      </c>
      <c r="M6966">
        <v>-23.920831680297852</v>
      </c>
      <c r="N6966">
        <v>-13.750028610229492</v>
      </c>
      <c r="O6966">
        <v>0.93499594926834106</v>
      </c>
      <c r="P6966">
        <v>-55.822940826416016</v>
      </c>
      <c r="Q6966">
        <v>7.9812779426574707</v>
      </c>
      <c r="R6966">
        <v>8</v>
      </c>
      <c r="S6966">
        <v>376.17010498046875</v>
      </c>
      <c r="T6966">
        <v>19.395105361938477</v>
      </c>
      <c r="U6966">
        <v>79.516616821289062</v>
      </c>
      <c r="V6966">
        <v>88.974998474121094</v>
      </c>
      <c r="W6966">
        <v>73.487495422363281</v>
      </c>
    </row>
    <row r="6967" spans="1:23" x14ac:dyDescent="0.25">
      <c r="A6967" t="s">
        <v>79</v>
      </c>
      <c r="B6967" t="s">
        <v>100</v>
      </c>
      <c r="C6967" t="s">
        <v>106</v>
      </c>
      <c r="D6967" t="s">
        <v>91</v>
      </c>
      <c r="E6967" t="s">
        <v>111</v>
      </c>
      <c r="F6967">
        <v>6</v>
      </c>
      <c r="G6967">
        <v>299.20333862304688</v>
      </c>
      <c r="H6967">
        <v>316.48001098632812</v>
      </c>
      <c r="I6967">
        <v>-17.276666641235352</v>
      </c>
      <c r="J6967">
        <v>-5.7742226868867874E-2</v>
      </c>
      <c r="K6967">
        <v>-41.158611297607422</v>
      </c>
      <c r="L6967">
        <v>-27.048965454101563</v>
      </c>
      <c r="M6967">
        <v>-17.276666641235352</v>
      </c>
      <c r="N6967">
        <v>-7.5043678283691406</v>
      </c>
      <c r="O6967">
        <v>6.6052794456481934</v>
      </c>
      <c r="P6967">
        <v>-47.928813934326172</v>
      </c>
      <c r="Q6967">
        <v>13.375478744506836</v>
      </c>
      <c r="R6967">
        <v>8</v>
      </c>
      <c r="S6967">
        <v>347.26998901367187</v>
      </c>
      <c r="T6967">
        <v>18.635181427001953</v>
      </c>
      <c r="U6967">
        <v>79.516616821289062</v>
      </c>
      <c r="V6967">
        <v>88.974998474121094</v>
      </c>
      <c r="W6967">
        <v>74.262504577636719</v>
      </c>
    </row>
    <row r="6968" spans="1:23" x14ac:dyDescent="0.25">
      <c r="A6968" t="s">
        <v>79</v>
      </c>
      <c r="B6968" t="s">
        <v>100</v>
      </c>
      <c r="C6968" t="s">
        <v>106</v>
      </c>
      <c r="D6968" t="s">
        <v>91</v>
      </c>
      <c r="E6968" t="s">
        <v>111</v>
      </c>
      <c r="F6968">
        <v>7</v>
      </c>
      <c r="G6968">
        <v>319.43667602539062</v>
      </c>
      <c r="H6968">
        <v>340.1300048828125</v>
      </c>
      <c r="I6968">
        <v>-20.693334579467773</v>
      </c>
      <c r="J6968">
        <v>-6.4780712127685547E-2</v>
      </c>
      <c r="K6968">
        <v>-33.86468505859375</v>
      </c>
      <c r="L6968">
        <v>-26.082944869995117</v>
      </c>
      <c r="M6968">
        <v>-20.693334579467773</v>
      </c>
      <c r="N6968">
        <v>-15.303725242614746</v>
      </c>
      <c r="O6968">
        <v>-7.5219850540161133</v>
      </c>
      <c r="P6968">
        <v>-37.598579406738281</v>
      </c>
      <c r="Q6968">
        <v>-3.788090705871582</v>
      </c>
      <c r="R6968">
        <v>8</v>
      </c>
      <c r="S6968">
        <v>105.63026428222656</v>
      </c>
      <c r="T6968">
        <v>10.277658462524414</v>
      </c>
      <c r="U6968">
        <v>79.516616821289062</v>
      </c>
      <c r="V6968">
        <v>88.974998474121094</v>
      </c>
      <c r="W6968">
        <v>74.224998474121094</v>
      </c>
    </row>
    <row r="6969" spans="1:23" x14ac:dyDescent="0.25">
      <c r="A6969" t="s">
        <v>79</v>
      </c>
      <c r="B6969" t="s">
        <v>100</v>
      </c>
      <c r="C6969" t="s">
        <v>106</v>
      </c>
      <c r="D6969" t="s">
        <v>91</v>
      </c>
      <c r="E6969" t="s">
        <v>111</v>
      </c>
      <c r="F6969">
        <v>8</v>
      </c>
      <c r="G6969">
        <v>360.56378173828125</v>
      </c>
      <c r="H6969">
        <v>370.61505126953125</v>
      </c>
      <c r="I6969">
        <v>-10.051254272460937</v>
      </c>
      <c r="J6969">
        <v>-2.7876494452357292E-2</v>
      </c>
      <c r="K6969">
        <v>-27.33098030090332</v>
      </c>
      <c r="L6969">
        <v>-17.121978759765625</v>
      </c>
      <c r="M6969">
        <v>-10.051254272460937</v>
      </c>
      <c r="N6969">
        <v>-2.9805307388305664</v>
      </c>
      <c r="O6969">
        <v>7.2284712791442871</v>
      </c>
      <c r="P6969">
        <v>-32.229541778564453</v>
      </c>
      <c r="Q6969">
        <v>12.127033233642578</v>
      </c>
      <c r="R6969">
        <v>8</v>
      </c>
      <c r="S6969">
        <v>181.80319213867187</v>
      </c>
      <c r="T6969">
        <v>13.483441352844238</v>
      </c>
      <c r="U6969">
        <v>79.516616821289062</v>
      </c>
      <c r="V6969">
        <v>88.974998474121094</v>
      </c>
      <c r="W6969">
        <v>73.6875</v>
      </c>
    </row>
    <row r="6970" spans="1:23" x14ac:dyDescent="0.25">
      <c r="A6970" t="s">
        <v>79</v>
      </c>
      <c r="B6970" t="s">
        <v>100</v>
      </c>
      <c r="C6970" t="s">
        <v>106</v>
      </c>
      <c r="D6970" t="s">
        <v>91</v>
      </c>
      <c r="E6970" t="s">
        <v>111</v>
      </c>
      <c r="F6970">
        <v>9</v>
      </c>
      <c r="G6970">
        <v>411.77706909179687</v>
      </c>
      <c r="H6970">
        <v>408.52999877929687</v>
      </c>
      <c r="I6970">
        <v>3.2470839023590088</v>
      </c>
      <c r="J6970">
        <v>7.8855380415916443E-3</v>
      </c>
      <c r="K6970">
        <v>-21.833833694458008</v>
      </c>
      <c r="L6970">
        <v>-7.0158238410949707</v>
      </c>
      <c r="M6970">
        <v>3.2470839023590088</v>
      </c>
      <c r="N6970">
        <v>13.509991645812988</v>
      </c>
      <c r="O6970">
        <v>28.328001022338867</v>
      </c>
      <c r="P6970">
        <v>-28.943923950195312</v>
      </c>
      <c r="Q6970">
        <v>35.438091278076172</v>
      </c>
      <c r="R6970">
        <v>8</v>
      </c>
      <c r="S6970">
        <v>383.01400756835937</v>
      </c>
      <c r="T6970">
        <v>19.570743560791016</v>
      </c>
      <c r="U6970">
        <v>79.516616821289062</v>
      </c>
      <c r="V6970">
        <v>88.974998474121094</v>
      </c>
      <c r="W6970">
        <v>74.675003051757812</v>
      </c>
    </row>
    <row r="6971" spans="1:23" x14ac:dyDescent="0.25">
      <c r="A6971" t="s">
        <v>79</v>
      </c>
      <c r="B6971" t="s">
        <v>100</v>
      </c>
      <c r="C6971" t="s">
        <v>106</v>
      </c>
      <c r="D6971" t="s">
        <v>91</v>
      </c>
      <c r="E6971" t="s">
        <v>111</v>
      </c>
      <c r="F6971">
        <v>10</v>
      </c>
      <c r="G6971">
        <v>465.20001220703125</v>
      </c>
      <c r="H6971">
        <v>445.31500244140625</v>
      </c>
      <c r="I6971">
        <v>19.885000228881836</v>
      </c>
      <c r="J6971">
        <v>4.2745053768157959E-2</v>
      </c>
      <c r="K6971">
        <v>-16.668310165405273</v>
      </c>
      <c r="L6971">
        <v>4.9276819229125977</v>
      </c>
      <c r="M6971">
        <v>19.885000228881836</v>
      </c>
      <c r="N6971">
        <v>34.842319488525391</v>
      </c>
      <c r="O6971">
        <v>56.438308715820313</v>
      </c>
      <c r="P6971">
        <v>-27.030664443969727</v>
      </c>
      <c r="Q6971">
        <v>66.800666809082031</v>
      </c>
      <c r="R6971">
        <v>8</v>
      </c>
      <c r="S6971">
        <v>813.54437255859375</v>
      </c>
      <c r="T6971">
        <v>28.522699356079102</v>
      </c>
      <c r="U6971">
        <v>79.516616821289062</v>
      </c>
      <c r="V6971">
        <v>88.974998474121094</v>
      </c>
      <c r="W6971">
        <v>77.400001525878906</v>
      </c>
    </row>
    <row r="6972" spans="1:23" x14ac:dyDescent="0.25">
      <c r="A6972" t="s">
        <v>79</v>
      </c>
      <c r="B6972" t="s">
        <v>100</v>
      </c>
      <c r="C6972" t="s">
        <v>106</v>
      </c>
      <c r="D6972" t="s">
        <v>91</v>
      </c>
      <c r="E6972" t="s">
        <v>111</v>
      </c>
      <c r="F6972">
        <v>11</v>
      </c>
      <c r="G6972">
        <v>532.05792236328125</v>
      </c>
      <c r="H6972">
        <v>514.58001708984375</v>
      </c>
      <c r="I6972">
        <v>17.47791862487793</v>
      </c>
      <c r="J6972">
        <v>3.284965455532074E-2</v>
      </c>
      <c r="K6972">
        <v>-16.253026962280273</v>
      </c>
      <c r="L6972">
        <v>3.6754891872406006</v>
      </c>
      <c r="M6972">
        <v>17.47791862487793</v>
      </c>
      <c r="N6972">
        <v>31.28034782409668</v>
      </c>
      <c r="O6972">
        <v>51.2088623046875</v>
      </c>
      <c r="P6972">
        <v>-25.815280914306641</v>
      </c>
      <c r="Q6972">
        <v>60.7711181640625</v>
      </c>
      <c r="R6972">
        <v>8</v>
      </c>
      <c r="S6972">
        <v>692.76324462890625</v>
      </c>
      <c r="T6972">
        <v>26.320396423339844</v>
      </c>
      <c r="U6972">
        <v>79.516616821289062</v>
      </c>
      <c r="V6972">
        <v>88.974998474121094</v>
      </c>
      <c r="W6972">
        <v>80.287498474121094</v>
      </c>
    </row>
    <row r="6973" spans="1:23" x14ac:dyDescent="0.25">
      <c r="A6973" t="s">
        <v>79</v>
      </c>
      <c r="B6973" t="s">
        <v>100</v>
      </c>
      <c r="C6973" t="s">
        <v>106</v>
      </c>
      <c r="D6973" t="s">
        <v>91</v>
      </c>
      <c r="E6973" t="s">
        <v>111</v>
      </c>
      <c r="F6973">
        <v>12</v>
      </c>
      <c r="G6973">
        <v>559.02374267578125</v>
      </c>
      <c r="H6973">
        <v>525.635009765625</v>
      </c>
      <c r="I6973">
        <v>33.388748168945313</v>
      </c>
      <c r="J6973">
        <v>5.9726886451244354E-2</v>
      </c>
      <c r="K6973">
        <v>-7.205833911895752</v>
      </c>
      <c r="L6973">
        <v>16.777774810791016</v>
      </c>
      <c r="M6973">
        <v>33.388748168945313</v>
      </c>
      <c r="N6973">
        <v>49.999721527099609</v>
      </c>
      <c r="O6973">
        <v>73.983329772949219</v>
      </c>
      <c r="P6973">
        <v>-18.713834762573242</v>
      </c>
      <c r="Q6973">
        <v>85.4913330078125</v>
      </c>
      <c r="R6973">
        <v>8</v>
      </c>
      <c r="S6973">
        <v>1003.3766479492187</v>
      </c>
      <c r="T6973">
        <v>31.676120758056641</v>
      </c>
      <c r="U6973">
        <v>79.516616821289062</v>
      </c>
      <c r="V6973">
        <v>88.974998474121094</v>
      </c>
      <c r="W6973">
        <v>83.475006103515625</v>
      </c>
    </row>
    <row r="6974" spans="1:23" x14ac:dyDescent="0.25">
      <c r="A6974" t="s">
        <v>79</v>
      </c>
      <c r="B6974" t="s">
        <v>100</v>
      </c>
      <c r="C6974" t="s">
        <v>106</v>
      </c>
      <c r="D6974" t="s">
        <v>91</v>
      </c>
      <c r="E6974" t="s">
        <v>111</v>
      </c>
      <c r="F6974">
        <v>13</v>
      </c>
      <c r="G6974">
        <v>580.318359375</v>
      </c>
      <c r="H6974">
        <v>529.07501220703125</v>
      </c>
      <c r="I6974">
        <v>51.243328094482422</v>
      </c>
      <c r="J6974">
        <v>8.8302098214626312E-2</v>
      </c>
      <c r="K6974">
        <v>15.422501564025879</v>
      </c>
      <c r="L6974">
        <v>36.585735321044922</v>
      </c>
      <c r="M6974">
        <v>51.243328094482422</v>
      </c>
      <c r="N6974">
        <v>65.900917053222656</v>
      </c>
      <c r="O6974">
        <v>87.064155578613281</v>
      </c>
      <c r="P6974">
        <v>5.2677950859069824</v>
      </c>
      <c r="Q6974">
        <v>97.218864440917969</v>
      </c>
      <c r="R6974">
        <v>8</v>
      </c>
      <c r="S6974">
        <v>781.26617431640625</v>
      </c>
      <c r="T6974">
        <v>27.951139450073242</v>
      </c>
      <c r="U6974">
        <v>79.516616821289062</v>
      </c>
      <c r="V6974">
        <v>88.974998474121094</v>
      </c>
      <c r="W6974">
        <v>86.0625</v>
      </c>
    </row>
    <row r="6975" spans="1:23" x14ac:dyDescent="0.25">
      <c r="A6975" t="s">
        <v>79</v>
      </c>
      <c r="B6975" t="s">
        <v>100</v>
      </c>
      <c r="C6975" t="s">
        <v>106</v>
      </c>
      <c r="D6975" t="s">
        <v>91</v>
      </c>
      <c r="E6975" t="s">
        <v>111</v>
      </c>
      <c r="F6975">
        <v>14</v>
      </c>
      <c r="G6975">
        <v>599.55584716796875</v>
      </c>
      <c r="H6975">
        <v>542.375</v>
      </c>
      <c r="I6975">
        <v>57.180831909179688</v>
      </c>
      <c r="J6975">
        <v>9.537198394536972E-2</v>
      </c>
      <c r="K6975">
        <v>16.782127380371094</v>
      </c>
      <c r="L6975">
        <v>40.650009155273438</v>
      </c>
      <c r="M6975">
        <v>57.180831909179688</v>
      </c>
      <c r="N6975">
        <v>73.711654663085938</v>
      </c>
      <c r="O6975">
        <v>97.579536437988281</v>
      </c>
      <c r="P6975">
        <v>5.3296551704406738</v>
      </c>
      <c r="Q6975">
        <v>109.03200531005859</v>
      </c>
      <c r="R6975">
        <v>8</v>
      </c>
      <c r="S6975">
        <v>993.717041015625</v>
      </c>
      <c r="T6975">
        <v>31.523277282714844</v>
      </c>
      <c r="U6975">
        <v>79.516616821289062</v>
      </c>
      <c r="V6975">
        <v>88.974998474121094</v>
      </c>
      <c r="W6975">
        <v>87.224998474121094</v>
      </c>
    </row>
    <row r="6976" spans="1:23" x14ac:dyDescent="0.25">
      <c r="A6976" t="s">
        <v>79</v>
      </c>
      <c r="B6976" t="s">
        <v>100</v>
      </c>
      <c r="C6976" t="s">
        <v>106</v>
      </c>
      <c r="D6976" t="s">
        <v>91</v>
      </c>
      <c r="E6976" t="s">
        <v>111</v>
      </c>
      <c r="F6976">
        <v>15</v>
      </c>
      <c r="G6976">
        <v>603.7491455078125</v>
      </c>
      <c r="H6976">
        <v>548.06500244140625</v>
      </c>
      <c r="I6976">
        <v>55.684165954589844</v>
      </c>
      <c r="J6976">
        <v>9.2230632901191711E-2</v>
      </c>
      <c r="K6976">
        <v>15.808845520019531</v>
      </c>
      <c r="L6976">
        <v>39.367507934570313</v>
      </c>
      <c r="M6976">
        <v>55.684165954589844</v>
      </c>
      <c r="N6976">
        <v>72.000823974609375</v>
      </c>
      <c r="O6976">
        <v>95.559486389160156</v>
      </c>
      <c r="P6976">
        <v>4.5047464370727539</v>
      </c>
      <c r="Q6976">
        <v>106.86358642578125</v>
      </c>
      <c r="R6976">
        <v>8</v>
      </c>
      <c r="S6976">
        <v>968.1356201171875</v>
      </c>
      <c r="T6976">
        <v>31.114877700805664</v>
      </c>
      <c r="U6976">
        <v>79.516616821289062</v>
      </c>
      <c r="V6976">
        <v>88.974998474121094</v>
      </c>
      <c r="W6976">
        <v>88.212501525878906</v>
      </c>
    </row>
    <row r="6977" spans="1:23" x14ac:dyDescent="0.25">
      <c r="A6977" t="s">
        <v>79</v>
      </c>
      <c r="B6977" t="s">
        <v>100</v>
      </c>
      <c r="C6977" t="s">
        <v>106</v>
      </c>
      <c r="D6977" t="s">
        <v>91</v>
      </c>
      <c r="E6977" t="s">
        <v>111</v>
      </c>
      <c r="F6977">
        <v>16</v>
      </c>
      <c r="G6977">
        <v>579.39544677734375</v>
      </c>
      <c r="H6977">
        <v>555.905029296875</v>
      </c>
      <c r="I6977">
        <v>23.490411758422852</v>
      </c>
      <c r="J6977">
        <v>4.0542967617511749E-2</v>
      </c>
      <c r="K6977">
        <v>0.36175087094306946</v>
      </c>
      <c r="L6977">
        <v>14.026350975036621</v>
      </c>
      <c r="M6977">
        <v>23.490411758422852</v>
      </c>
      <c r="N6977">
        <v>32.954471588134766</v>
      </c>
      <c r="O6977">
        <v>46.619071960449219</v>
      </c>
      <c r="P6977">
        <v>-6.1949028968811035</v>
      </c>
      <c r="Q6977">
        <v>53.175727844238281</v>
      </c>
      <c r="R6977">
        <v>8</v>
      </c>
      <c r="S6977">
        <v>325.70828247070312</v>
      </c>
      <c r="T6977">
        <v>18.047389984130859</v>
      </c>
      <c r="U6977">
        <v>79.516616821289062</v>
      </c>
      <c r="V6977">
        <v>88.974998474121094</v>
      </c>
      <c r="W6977">
        <v>88.974998474121094</v>
      </c>
    </row>
    <row r="6978" spans="1:23" x14ac:dyDescent="0.25">
      <c r="A6978" t="s">
        <v>79</v>
      </c>
      <c r="B6978" t="s">
        <v>100</v>
      </c>
      <c r="C6978" t="s">
        <v>106</v>
      </c>
      <c r="D6978" t="s">
        <v>91</v>
      </c>
      <c r="E6978" t="s">
        <v>111</v>
      </c>
      <c r="F6978">
        <v>17</v>
      </c>
      <c r="G6978">
        <v>590.0728759765625</v>
      </c>
      <c r="H6978">
        <v>595.8399658203125</v>
      </c>
      <c r="I6978">
        <v>-5.767085075378418</v>
      </c>
      <c r="J6978">
        <v>-9.7735133022069931E-3</v>
      </c>
      <c r="K6978">
        <v>-32.810028076171875</v>
      </c>
      <c r="L6978">
        <v>-16.83283805847168</v>
      </c>
      <c r="M6978">
        <v>-5.767085075378418</v>
      </c>
      <c r="N6978">
        <v>5.2986679077148437</v>
      </c>
      <c r="O6978">
        <v>21.275857925415039</v>
      </c>
      <c r="P6978">
        <v>-40.476325988769531</v>
      </c>
      <c r="Q6978">
        <v>28.942157745361328</v>
      </c>
      <c r="R6978">
        <v>8</v>
      </c>
      <c r="S6978">
        <v>445.28262329101562</v>
      </c>
      <c r="T6978">
        <v>21.101720809936523</v>
      </c>
      <c r="U6978">
        <v>79.516616821289062</v>
      </c>
      <c r="V6978">
        <v>88.974998474121094</v>
      </c>
      <c r="W6978">
        <v>88.275001525878906</v>
      </c>
    </row>
    <row r="6979" spans="1:23" x14ac:dyDescent="0.25">
      <c r="A6979" t="s">
        <v>79</v>
      </c>
      <c r="B6979" t="s">
        <v>100</v>
      </c>
      <c r="C6979" t="s">
        <v>106</v>
      </c>
      <c r="D6979" t="s">
        <v>91</v>
      </c>
      <c r="E6979" t="s">
        <v>111</v>
      </c>
      <c r="F6979">
        <v>18</v>
      </c>
      <c r="G6979">
        <v>582.28790283203125</v>
      </c>
      <c r="H6979">
        <v>589.95501708984375</v>
      </c>
      <c r="I6979">
        <v>-7.6670846939086914</v>
      </c>
      <c r="J6979">
        <v>-1.3167171739041805E-2</v>
      </c>
      <c r="K6979">
        <v>-31.125072479248047</v>
      </c>
      <c r="L6979">
        <v>-17.265903472900391</v>
      </c>
      <c r="M6979">
        <v>-7.6670846939086914</v>
      </c>
      <c r="N6979">
        <v>1.9317337274551392</v>
      </c>
      <c r="O6979">
        <v>15.790903091430664</v>
      </c>
      <c r="P6979">
        <v>-37.77508544921875</v>
      </c>
      <c r="Q6979">
        <v>22.440916061401367</v>
      </c>
      <c r="R6979">
        <v>8</v>
      </c>
      <c r="S6979">
        <v>335.04977416992187</v>
      </c>
      <c r="T6979">
        <v>18.304365158081055</v>
      </c>
      <c r="U6979">
        <v>79.516616821289062</v>
      </c>
      <c r="V6979">
        <v>88.974998474121094</v>
      </c>
      <c r="W6979">
        <v>86.612495422363281</v>
      </c>
    </row>
    <row r="6980" spans="1:23" x14ac:dyDescent="0.25">
      <c r="A6980" t="s">
        <v>79</v>
      </c>
      <c r="B6980" t="s">
        <v>100</v>
      </c>
      <c r="C6980" t="s">
        <v>106</v>
      </c>
      <c r="D6980" t="s">
        <v>91</v>
      </c>
      <c r="E6980" t="s">
        <v>111</v>
      </c>
      <c r="F6980">
        <v>19</v>
      </c>
      <c r="G6980">
        <v>563.46246337890625</v>
      </c>
      <c r="H6980">
        <v>565.2249755859375</v>
      </c>
      <c r="I6980">
        <v>-1.7624939680099487</v>
      </c>
      <c r="J6980">
        <v>-3.1279704999178648E-3</v>
      </c>
      <c r="K6980">
        <v>-27.136966705322266</v>
      </c>
      <c r="L6980">
        <v>-12.145523071289063</v>
      </c>
      <c r="M6980">
        <v>-1.7624939680099487</v>
      </c>
      <c r="N6980">
        <v>8.6205348968505859</v>
      </c>
      <c r="O6980">
        <v>23.611978530883789</v>
      </c>
      <c r="P6980">
        <v>-34.330276489257812</v>
      </c>
      <c r="Q6980">
        <v>30.805290222167969</v>
      </c>
      <c r="R6980">
        <v>8</v>
      </c>
      <c r="S6980">
        <v>392.0323486328125</v>
      </c>
      <c r="T6980">
        <v>19.799806594848633</v>
      </c>
      <c r="U6980">
        <v>79.516616821289062</v>
      </c>
      <c r="V6980">
        <v>88.974998474121094</v>
      </c>
      <c r="W6980">
        <v>84.837501525878906</v>
      </c>
    </row>
    <row r="6981" spans="1:23" x14ac:dyDescent="0.25">
      <c r="A6981" t="s">
        <v>79</v>
      </c>
      <c r="B6981" t="s">
        <v>100</v>
      </c>
      <c r="C6981" t="s">
        <v>106</v>
      </c>
      <c r="D6981" t="s">
        <v>91</v>
      </c>
      <c r="E6981" t="s">
        <v>111</v>
      </c>
      <c r="F6981">
        <v>20</v>
      </c>
      <c r="G6981">
        <v>601.26751708984375</v>
      </c>
      <c r="H6981">
        <v>559.20501708984375</v>
      </c>
      <c r="I6981">
        <v>42.062511444091797</v>
      </c>
      <c r="J6981">
        <v>6.9956399500370026E-2</v>
      </c>
      <c r="K6981">
        <v>-5.1190299987792969</v>
      </c>
      <c r="L6981">
        <v>22.756206512451172</v>
      </c>
      <c r="M6981">
        <v>42.062511444091797</v>
      </c>
      <c r="N6981">
        <v>61.368816375732422</v>
      </c>
      <c r="O6981">
        <v>89.244049072265625</v>
      </c>
      <c r="P6981">
        <v>-18.494340896606445</v>
      </c>
      <c r="Q6981">
        <v>102.61936187744141</v>
      </c>
      <c r="R6981">
        <v>8</v>
      </c>
      <c r="S6981">
        <v>1355.414306640625</v>
      </c>
      <c r="T6981">
        <v>36.815952301025391</v>
      </c>
      <c r="U6981">
        <v>79.516616821289062</v>
      </c>
      <c r="V6981">
        <v>88.974998474121094</v>
      </c>
      <c r="W6981">
        <v>83</v>
      </c>
    </row>
    <row r="6982" spans="1:23" x14ac:dyDescent="0.25">
      <c r="A6982" t="s">
        <v>79</v>
      </c>
      <c r="B6982" t="s">
        <v>100</v>
      </c>
      <c r="C6982" t="s">
        <v>106</v>
      </c>
      <c r="D6982" t="s">
        <v>91</v>
      </c>
      <c r="E6982" t="s">
        <v>111</v>
      </c>
      <c r="F6982">
        <v>21</v>
      </c>
      <c r="G6982">
        <v>609.94873046875</v>
      </c>
      <c r="H6982">
        <v>573.6199951171875</v>
      </c>
      <c r="I6982">
        <v>36.328750610351562</v>
      </c>
      <c r="J6982">
        <v>5.9560336172580719E-2</v>
      </c>
      <c r="K6982">
        <v>-13.266582489013672</v>
      </c>
      <c r="L6982">
        <v>16.03474235534668</v>
      </c>
      <c r="M6982">
        <v>36.328750610351562</v>
      </c>
      <c r="N6982">
        <v>56.622756958007813</v>
      </c>
      <c r="O6982">
        <v>85.924079895019531</v>
      </c>
      <c r="P6982">
        <v>-27.326169967651367</v>
      </c>
      <c r="Q6982">
        <v>99.983673095703125</v>
      </c>
      <c r="R6982">
        <v>8</v>
      </c>
      <c r="S6982">
        <v>1497.64697265625</v>
      </c>
      <c r="T6982">
        <v>38.699443817138672</v>
      </c>
      <c r="U6982">
        <v>79.516616821289062</v>
      </c>
      <c r="V6982">
        <v>88.974998474121094</v>
      </c>
      <c r="W6982">
        <v>79.912498474121094</v>
      </c>
    </row>
    <row r="6983" spans="1:23" x14ac:dyDescent="0.25">
      <c r="A6983" t="s">
        <v>79</v>
      </c>
      <c r="B6983" t="s">
        <v>100</v>
      </c>
      <c r="C6983" t="s">
        <v>106</v>
      </c>
      <c r="D6983" t="s">
        <v>91</v>
      </c>
      <c r="E6983" t="s">
        <v>111</v>
      </c>
      <c r="F6983">
        <v>22</v>
      </c>
      <c r="G6983">
        <v>511.61831665039062</v>
      </c>
      <c r="H6983">
        <v>492.51998901367187</v>
      </c>
      <c r="I6983">
        <v>19.098339080810547</v>
      </c>
      <c r="J6983">
        <v>3.732927143573761E-2</v>
      </c>
      <c r="K6983">
        <v>-16.20013427734375</v>
      </c>
      <c r="L6983">
        <v>4.6544899940490723</v>
      </c>
      <c r="M6983">
        <v>19.098339080810547</v>
      </c>
      <c r="N6983">
        <v>33.542186737060547</v>
      </c>
      <c r="O6983">
        <v>54.396812438964844</v>
      </c>
      <c r="P6983">
        <v>-26.206760406494141</v>
      </c>
      <c r="Q6983">
        <v>64.4034423828125</v>
      </c>
      <c r="R6983">
        <v>8</v>
      </c>
      <c r="S6983">
        <v>758.6468505859375</v>
      </c>
      <c r="T6983">
        <v>27.543544769287109</v>
      </c>
      <c r="U6983">
        <v>79.516616821289062</v>
      </c>
      <c r="V6983">
        <v>88.974998474121094</v>
      </c>
      <c r="W6983">
        <v>77.275001525878906</v>
      </c>
    </row>
    <row r="6984" spans="1:23" x14ac:dyDescent="0.25">
      <c r="A6984" t="s">
        <v>79</v>
      </c>
      <c r="B6984" t="s">
        <v>100</v>
      </c>
      <c r="C6984" t="s">
        <v>106</v>
      </c>
      <c r="D6984" t="s">
        <v>91</v>
      </c>
      <c r="E6984" t="s">
        <v>111</v>
      </c>
      <c r="F6984">
        <v>23</v>
      </c>
      <c r="G6984">
        <v>424.51126098632812</v>
      </c>
      <c r="H6984">
        <v>413.42001342773437</v>
      </c>
      <c r="I6984">
        <v>11.091246604919434</v>
      </c>
      <c r="J6984">
        <v>2.6127096265554428E-2</v>
      </c>
      <c r="K6984">
        <v>-28.19151496887207</v>
      </c>
      <c r="L6984">
        <v>-4.9829411506652832</v>
      </c>
      <c r="M6984">
        <v>11.091246604919434</v>
      </c>
      <c r="N6984">
        <v>27.165433883666992</v>
      </c>
      <c r="O6984">
        <v>50.374008178710938</v>
      </c>
      <c r="P6984">
        <v>-39.327632904052734</v>
      </c>
      <c r="Q6984">
        <v>61.510124206542969</v>
      </c>
      <c r="R6984">
        <v>8</v>
      </c>
      <c r="S6984">
        <v>939.57586669921875</v>
      </c>
      <c r="T6984">
        <v>30.652502059936523</v>
      </c>
      <c r="U6984">
        <v>79.516616821289062</v>
      </c>
      <c r="V6984">
        <v>88.974998474121094</v>
      </c>
      <c r="W6984">
        <v>75.875</v>
      </c>
    </row>
    <row r="6985" spans="1:23" x14ac:dyDescent="0.25">
      <c r="A6985" t="s">
        <v>79</v>
      </c>
      <c r="B6985" t="s">
        <v>100</v>
      </c>
      <c r="C6985" t="s">
        <v>106</v>
      </c>
      <c r="D6985" t="s">
        <v>91</v>
      </c>
      <c r="E6985" t="s">
        <v>111</v>
      </c>
      <c r="F6985">
        <v>24</v>
      </c>
      <c r="G6985">
        <v>372.00833129882812</v>
      </c>
      <c r="H6985">
        <v>355.4949951171875</v>
      </c>
      <c r="I6985">
        <v>16.513336181640625</v>
      </c>
      <c r="J6985">
        <v>4.4389694929122925E-2</v>
      </c>
      <c r="K6985">
        <v>-23.398136138916016</v>
      </c>
      <c r="L6985">
        <v>0.18188518285751343</v>
      </c>
      <c r="M6985">
        <v>16.513336181640625</v>
      </c>
      <c r="N6985">
        <v>32.84478759765625</v>
      </c>
      <c r="O6985">
        <v>56.424808502197266</v>
      </c>
      <c r="P6985">
        <v>-34.712482452392578</v>
      </c>
      <c r="Q6985">
        <v>67.739158630371094</v>
      </c>
      <c r="R6985">
        <v>8</v>
      </c>
      <c r="S6985">
        <v>969.89190673828125</v>
      </c>
      <c r="T6985">
        <v>31.143087387084961</v>
      </c>
      <c r="U6985">
        <v>79.516616821289062</v>
      </c>
      <c r="V6985">
        <v>88.974998474121094</v>
      </c>
      <c r="W6985">
        <v>74.887504577636719</v>
      </c>
    </row>
    <row r="6986" spans="1:23" x14ac:dyDescent="0.25">
      <c r="A6986" t="s">
        <v>79</v>
      </c>
      <c r="B6986" t="s">
        <v>100</v>
      </c>
      <c r="C6986" t="s">
        <v>106</v>
      </c>
      <c r="D6986" t="s">
        <v>91</v>
      </c>
      <c r="E6986" t="s">
        <v>112</v>
      </c>
      <c r="F6986">
        <v>1</v>
      </c>
      <c r="G6986">
        <v>345.55499267578125</v>
      </c>
      <c r="H6986">
        <v>342.75506591796875</v>
      </c>
      <c r="I6986">
        <v>2.7999405860900879</v>
      </c>
      <c r="J6986">
        <v>8.1027355045080185E-3</v>
      </c>
      <c r="K6986">
        <v>-58.754535675048828</v>
      </c>
      <c r="L6986">
        <v>-22.387651443481445</v>
      </c>
      <c r="M6986">
        <v>2.7999405860900879</v>
      </c>
      <c r="N6986">
        <v>27.987533569335937</v>
      </c>
      <c r="O6986">
        <v>64.354415893554688</v>
      </c>
      <c r="P6986">
        <v>-76.204376220703125</v>
      </c>
      <c r="Q6986">
        <v>81.804252624511719</v>
      </c>
      <c r="R6986">
        <v>8</v>
      </c>
      <c r="S6986">
        <v>2306.997314453125</v>
      </c>
      <c r="T6986">
        <v>48.031211853027344</v>
      </c>
      <c r="U6986">
        <v>78.657501220703125</v>
      </c>
      <c r="V6986">
        <v>89.712501525878906</v>
      </c>
      <c r="W6986">
        <v>74.162498474121094</v>
      </c>
    </row>
    <row r="6987" spans="1:23" x14ac:dyDescent="0.25">
      <c r="A6987" t="s">
        <v>79</v>
      </c>
      <c r="B6987" t="s">
        <v>100</v>
      </c>
      <c r="C6987" t="s">
        <v>106</v>
      </c>
      <c r="D6987" t="s">
        <v>91</v>
      </c>
      <c r="E6987" t="s">
        <v>112</v>
      </c>
      <c r="F6987">
        <v>2</v>
      </c>
      <c r="G6987">
        <v>317.49166870117187</v>
      </c>
      <c r="H6987">
        <v>325.08999633789062</v>
      </c>
      <c r="I6987">
        <v>-7.5983371734619141</v>
      </c>
      <c r="J6987">
        <v>-2.3932399228215218E-2</v>
      </c>
      <c r="K6987">
        <v>-69.126052856445312</v>
      </c>
      <c r="L6987">
        <v>-32.774978637695312</v>
      </c>
      <c r="M6987">
        <v>-7.5983371734619141</v>
      </c>
      <c r="N6987">
        <v>17.578304290771484</v>
      </c>
      <c r="O6987">
        <v>53.929378509521484</v>
      </c>
      <c r="P6987">
        <v>-86.568305969238281</v>
      </c>
      <c r="Q6987">
        <v>71.371627807617188</v>
      </c>
      <c r="R6987">
        <v>8</v>
      </c>
      <c r="S6987">
        <v>2304.99169921875</v>
      </c>
      <c r="T6987">
        <v>48.010330200195313</v>
      </c>
      <c r="U6987">
        <v>78.657501220703125</v>
      </c>
      <c r="V6987">
        <v>89.712501525878906</v>
      </c>
      <c r="W6987">
        <v>73.75</v>
      </c>
    </row>
    <row r="6988" spans="1:23" x14ac:dyDescent="0.25">
      <c r="A6988" t="s">
        <v>79</v>
      </c>
      <c r="B6988" t="s">
        <v>100</v>
      </c>
      <c r="C6988" t="s">
        <v>106</v>
      </c>
      <c r="D6988" t="s">
        <v>91</v>
      </c>
      <c r="E6988" t="s">
        <v>112</v>
      </c>
      <c r="F6988">
        <v>3</v>
      </c>
      <c r="G6988">
        <v>301.49374389648437</v>
      </c>
      <c r="H6988">
        <v>301.07000732421875</v>
      </c>
      <c r="I6988">
        <v>0.42375075817108154</v>
      </c>
      <c r="J6988">
        <v>1.4055042993277311E-3</v>
      </c>
      <c r="K6988">
        <v>-48.860065460205078</v>
      </c>
      <c r="L6988">
        <v>-19.742788314819336</v>
      </c>
      <c r="M6988">
        <v>0.42375075817108154</v>
      </c>
      <c r="N6988">
        <v>20.590290069580078</v>
      </c>
      <c r="O6988">
        <v>49.707569122314453</v>
      </c>
      <c r="P6988">
        <v>-62.831344604492188</v>
      </c>
      <c r="Q6988">
        <v>63.678844451904297</v>
      </c>
      <c r="R6988">
        <v>8</v>
      </c>
      <c r="S6988">
        <v>1478.8922119140625</v>
      </c>
      <c r="T6988">
        <v>38.456367492675781</v>
      </c>
      <c r="U6988">
        <v>78.657501220703125</v>
      </c>
      <c r="V6988">
        <v>89.712501525878906</v>
      </c>
      <c r="W6988">
        <v>73.237503051757813</v>
      </c>
    </row>
    <row r="6989" spans="1:23" x14ac:dyDescent="0.25">
      <c r="A6989" t="s">
        <v>79</v>
      </c>
      <c r="B6989" t="s">
        <v>100</v>
      </c>
      <c r="C6989" t="s">
        <v>106</v>
      </c>
      <c r="D6989" t="s">
        <v>91</v>
      </c>
      <c r="E6989" t="s">
        <v>112</v>
      </c>
      <c r="F6989">
        <v>4</v>
      </c>
      <c r="G6989">
        <v>280.67791748046875</v>
      </c>
      <c r="H6989">
        <v>292.40499877929687</v>
      </c>
      <c r="I6989">
        <v>-11.727084159851074</v>
      </c>
      <c r="J6989">
        <v>-4.1781283915042877E-2</v>
      </c>
      <c r="K6989">
        <v>-59.750850677490234</v>
      </c>
      <c r="L6989">
        <v>-31.378021240234375</v>
      </c>
      <c r="M6989">
        <v>-11.727084159851074</v>
      </c>
      <c r="N6989">
        <v>7.9238519668579102</v>
      </c>
      <c r="O6989">
        <v>36.296684265136719</v>
      </c>
      <c r="P6989">
        <v>-73.364921569824219</v>
      </c>
      <c r="Q6989">
        <v>49.910755157470703</v>
      </c>
      <c r="R6989">
        <v>8</v>
      </c>
      <c r="S6989">
        <v>1404.236572265625</v>
      </c>
      <c r="T6989">
        <v>37.47314453125</v>
      </c>
      <c r="U6989">
        <v>78.657501220703125</v>
      </c>
      <c r="V6989">
        <v>89.712501525878906</v>
      </c>
      <c r="W6989">
        <v>71.912498474121094</v>
      </c>
    </row>
    <row r="6990" spans="1:23" x14ac:dyDescent="0.25">
      <c r="A6990" t="s">
        <v>79</v>
      </c>
      <c r="B6990" t="s">
        <v>100</v>
      </c>
      <c r="C6990" t="s">
        <v>106</v>
      </c>
      <c r="D6990" t="s">
        <v>91</v>
      </c>
      <c r="E6990" t="s">
        <v>112</v>
      </c>
      <c r="F6990">
        <v>5</v>
      </c>
      <c r="G6990">
        <v>287.72915649414062</v>
      </c>
      <c r="H6990">
        <v>290.77999877929687</v>
      </c>
      <c r="I6990">
        <v>-3.0508401393890381</v>
      </c>
      <c r="J6990">
        <v>-1.0603166185319424E-2</v>
      </c>
      <c r="K6990">
        <v>-31.631832122802734</v>
      </c>
      <c r="L6990">
        <v>-14.745950698852539</v>
      </c>
      <c r="M6990">
        <v>-3.0508401393890381</v>
      </c>
      <c r="N6990">
        <v>8.6442699432373047</v>
      </c>
      <c r="O6990">
        <v>25.5301513671875</v>
      </c>
      <c r="P6990">
        <v>-39.734146118164063</v>
      </c>
      <c r="Q6990">
        <v>33.632465362548828</v>
      </c>
      <c r="R6990">
        <v>8</v>
      </c>
      <c r="S6990">
        <v>497.37326049804687</v>
      </c>
      <c r="T6990">
        <v>22.30186653137207</v>
      </c>
      <c r="U6990">
        <v>78.657501220703125</v>
      </c>
      <c r="V6990">
        <v>89.712501525878906</v>
      </c>
      <c r="W6990">
        <v>70.993751525878906</v>
      </c>
    </row>
    <row r="6991" spans="1:23" x14ac:dyDescent="0.25">
      <c r="A6991" t="s">
        <v>79</v>
      </c>
      <c r="B6991" t="s">
        <v>100</v>
      </c>
      <c r="C6991" t="s">
        <v>106</v>
      </c>
      <c r="D6991" t="s">
        <v>91</v>
      </c>
      <c r="E6991" t="s">
        <v>112</v>
      </c>
      <c r="F6991">
        <v>6</v>
      </c>
      <c r="G6991">
        <v>312.38833618164062</v>
      </c>
      <c r="H6991">
        <v>306.71499633789062</v>
      </c>
      <c r="I6991">
        <v>5.673335075378418</v>
      </c>
      <c r="J6991">
        <v>1.8161160871386528E-2</v>
      </c>
      <c r="K6991">
        <v>-23.075563430786133</v>
      </c>
      <c r="L6991">
        <v>-6.0904808044433594</v>
      </c>
      <c r="M6991">
        <v>5.673335075378418</v>
      </c>
      <c r="N6991">
        <v>17.437150955200195</v>
      </c>
      <c r="O6991">
        <v>34.422233581542969</v>
      </c>
      <c r="P6991">
        <v>-31.225475311279297</v>
      </c>
      <c r="Q6991">
        <v>42.572147369384766</v>
      </c>
      <c r="R6991">
        <v>8</v>
      </c>
      <c r="S6991">
        <v>503.23428344726562</v>
      </c>
      <c r="T6991">
        <v>22.432884216308594</v>
      </c>
      <c r="U6991">
        <v>78.657501220703125</v>
      </c>
      <c r="V6991">
        <v>89.712501525878906</v>
      </c>
      <c r="W6991">
        <v>70.612495422363281</v>
      </c>
    </row>
    <row r="6992" spans="1:23" x14ac:dyDescent="0.25">
      <c r="A6992" t="s">
        <v>79</v>
      </c>
      <c r="B6992" t="s">
        <v>100</v>
      </c>
      <c r="C6992" t="s">
        <v>106</v>
      </c>
      <c r="D6992" t="s">
        <v>91</v>
      </c>
      <c r="E6992" t="s">
        <v>112</v>
      </c>
      <c r="F6992">
        <v>7</v>
      </c>
      <c r="G6992">
        <v>305.38168334960937</v>
      </c>
      <c r="H6992">
        <v>316.85501098632812</v>
      </c>
      <c r="I6992">
        <v>-11.473330497741699</v>
      </c>
      <c r="J6992">
        <v>-3.7570461630821228E-2</v>
      </c>
      <c r="K6992">
        <v>-36.490615844726563</v>
      </c>
      <c r="L6992">
        <v>-21.710201263427734</v>
      </c>
      <c r="M6992">
        <v>-11.473330497741699</v>
      </c>
      <c r="N6992">
        <v>-1.2364600896835327</v>
      </c>
      <c r="O6992">
        <v>13.543954849243164</v>
      </c>
      <c r="P6992">
        <v>-43.582668304443359</v>
      </c>
      <c r="Q6992">
        <v>20.636007308959961</v>
      </c>
      <c r="R6992">
        <v>8</v>
      </c>
      <c r="S6992">
        <v>381.072998046875</v>
      </c>
      <c r="T6992">
        <v>19.521091461181641</v>
      </c>
      <c r="U6992">
        <v>78.657501220703125</v>
      </c>
      <c r="V6992">
        <v>89.712501525878906</v>
      </c>
      <c r="W6992">
        <v>70.837501525878906</v>
      </c>
    </row>
    <row r="6993" spans="1:23" x14ac:dyDescent="0.25">
      <c r="A6993" t="s">
        <v>79</v>
      </c>
      <c r="B6993" t="s">
        <v>100</v>
      </c>
      <c r="C6993" t="s">
        <v>106</v>
      </c>
      <c r="D6993" t="s">
        <v>91</v>
      </c>
      <c r="E6993" t="s">
        <v>112</v>
      </c>
      <c r="F6993">
        <v>8</v>
      </c>
      <c r="G6993">
        <v>359.84375</v>
      </c>
      <c r="H6993">
        <v>353.16998291015625</v>
      </c>
      <c r="I6993">
        <v>6.6737518310546875</v>
      </c>
      <c r="J6993">
        <v>1.8546249717473984E-2</v>
      </c>
      <c r="K6993">
        <v>-16.879114151000977</v>
      </c>
      <c r="L6993">
        <v>-2.9638900756835938</v>
      </c>
      <c r="M6993">
        <v>6.6737518310546875</v>
      </c>
      <c r="N6993">
        <v>16.311393737792969</v>
      </c>
      <c r="O6993">
        <v>30.226617813110352</v>
      </c>
      <c r="P6993">
        <v>-23.556024551391602</v>
      </c>
      <c r="Q6993">
        <v>36.903526306152344</v>
      </c>
      <c r="R6993">
        <v>8</v>
      </c>
      <c r="S6993">
        <v>337.76553344726562</v>
      </c>
      <c r="T6993">
        <v>18.378398895263672</v>
      </c>
      <c r="U6993">
        <v>78.657501220703125</v>
      </c>
      <c r="V6993">
        <v>89.712501525878906</v>
      </c>
      <c r="W6993">
        <v>71.012504577636719</v>
      </c>
    </row>
    <row r="6994" spans="1:23" x14ac:dyDescent="0.25">
      <c r="A6994" t="s">
        <v>79</v>
      </c>
      <c r="B6994" t="s">
        <v>100</v>
      </c>
      <c r="C6994" t="s">
        <v>106</v>
      </c>
      <c r="D6994" t="s">
        <v>91</v>
      </c>
      <c r="E6994" t="s">
        <v>112</v>
      </c>
      <c r="F6994">
        <v>9</v>
      </c>
      <c r="G6994">
        <v>398.15707397460937</v>
      </c>
      <c r="H6994">
        <v>394.19500732421875</v>
      </c>
      <c r="I6994">
        <v>3.962078332901001</v>
      </c>
      <c r="J6994">
        <v>9.9510438740253448E-3</v>
      </c>
      <c r="K6994">
        <v>-25.530197143554687</v>
      </c>
      <c r="L6994">
        <v>-8.105921745300293</v>
      </c>
      <c r="M6994">
        <v>3.962078332901001</v>
      </c>
      <c r="N6994">
        <v>16.030078887939453</v>
      </c>
      <c r="O6994">
        <v>33.454353332519531</v>
      </c>
      <c r="P6994">
        <v>-33.890846252441406</v>
      </c>
      <c r="Q6994">
        <v>41.815006256103516</v>
      </c>
      <c r="R6994">
        <v>8</v>
      </c>
      <c r="S6994">
        <v>529.59564208984375</v>
      </c>
      <c r="T6994">
        <v>23.012945175170898</v>
      </c>
      <c r="U6994">
        <v>78.657501220703125</v>
      </c>
      <c r="V6994">
        <v>89.712501525878906</v>
      </c>
      <c r="W6994">
        <v>72.0625</v>
      </c>
    </row>
    <row r="6995" spans="1:23" x14ac:dyDescent="0.25">
      <c r="A6995" t="s">
        <v>79</v>
      </c>
      <c r="B6995" t="s">
        <v>100</v>
      </c>
      <c r="C6995" t="s">
        <v>106</v>
      </c>
      <c r="D6995" t="s">
        <v>91</v>
      </c>
      <c r="E6995" t="s">
        <v>112</v>
      </c>
      <c r="F6995">
        <v>10</v>
      </c>
      <c r="G6995">
        <v>456.98001098632812</v>
      </c>
      <c r="H6995">
        <v>438.35000610351562</v>
      </c>
      <c r="I6995">
        <v>18.630001068115234</v>
      </c>
      <c r="J6995">
        <v>4.0767651051282883E-2</v>
      </c>
      <c r="K6995">
        <v>-16.324874877929688</v>
      </c>
      <c r="L6995">
        <v>4.326749324798584</v>
      </c>
      <c r="M6995">
        <v>18.630001068115234</v>
      </c>
      <c r="N6995">
        <v>32.933254241943359</v>
      </c>
      <c r="O6995">
        <v>53.584877014160156</v>
      </c>
      <c r="P6995">
        <v>-26.234096527099609</v>
      </c>
      <c r="Q6995">
        <v>63.494098663330078</v>
      </c>
      <c r="R6995">
        <v>8</v>
      </c>
      <c r="S6995">
        <v>743.9493408203125</v>
      </c>
      <c r="T6995">
        <v>27.275434494018555</v>
      </c>
      <c r="U6995">
        <v>78.657501220703125</v>
      </c>
      <c r="V6995">
        <v>89.712501525878906</v>
      </c>
      <c r="W6995">
        <v>75.287498474121094</v>
      </c>
    </row>
    <row r="6996" spans="1:23" x14ac:dyDescent="0.25">
      <c r="A6996" t="s">
        <v>79</v>
      </c>
      <c r="B6996" t="s">
        <v>100</v>
      </c>
      <c r="C6996" t="s">
        <v>106</v>
      </c>
      <c r="D6996" t="s">
        <v>91</v>
      </c>
      <c r="E6996" t="s">
        <v>112</v>
      </c>
      <c r="F6996">
        <v>11</v>
      </c>
      <c r="G6996">
        <v>525.69793701171875</v>
      </c>
      <c r="H6996">
        <v>511.45001220703125</v>
      </c>
      <c r="I6996">
        <v>14.247919082641602</v>
      </c>
      <c r="J6996">
        <v>2.7102863416075706E-2</v>
      </c>
      <c r="K6996">
        <v>-27.692676544189453</v>
      </c>
      <c r="L6996">
        <v>-2.9138331413269043</v>
      </c>
      <c r="M6996">
        <v>14.247919082641602</v>
      </c>
      <c r="N6996">
        <v>31.409671783447266</v>
      </c>
      <c r="O6996">
        <v>56.188514709472656</v>
      </c>
      <c r="P6996">
        <v>-39.582252502441406</v>
      </c>
      <c r="Q6996">
        <v>68.078094482421875</v>
      </c>
      <c r="R6996">
        <v>8</v>
      </c>
      <c r="S6996">
        <v>1071.0186767578125</v>
      </c>
      <c r="T6996">
        <v>32.726421356201172</v>
      </c>
      <c r="U6996">
        <v>78.657501220703125</v>
      </c>
      <c r="V6996">
        <v>89.712501525878906</v>
      </c>
      <c r="W6996">
        <v>77.512496948242188</v>
      </c>
    </row>
    <row r="6997" spans="1:23" x14ac:dyDescent="0.25">
      <c r="A6997" t="s">
        <v>79</v>
      </c>
      <c r="B6997" t="s">
        <v>100</v>
      </c>
      <c r="C6997" t="s">
        <v>106</v>
      </c>
      <c r="D6997" t="s">
        <v>91</v>
      </c>
      <c r="E6997" t="s">
        <v>112</v>
      </c>
      <c r="F6997">
        <v>12</v>
      </c>
      <c r="G6997">
        <v>554.02874755859375</v>
      </c>
      <c r="H6997">
        <v>551.405029296875</v>
      </c>
      <c r="I6997">
        <v>2.6237461566925049</v>
      </c>
      <c r="J6997">
        <v>4.7357580624520779E-3</v>
      </c>
      <c r="K6997">
        <v>-35.666431427001953</v>
      </c>
      <c r="L6997">
        <v>-13.044283866882324</v>
      </c>
      <c r="M6997">
        <v>2.6237461566925049</v>
      </c>
      <c r="N6997">
        <v>18.291776657104492</v>
      </c>
      <c r="O6997">
        <v>40.913921356201172</v>
      </c>
      <c r="P6997">
        <v>-46.521163940429688</v>
      </c>
      <c r="Q6997">
        <v>51.768653869628906</v>
      </c>
      <c r="R6997">
        <v>8</v>
      </c>
      <c r="S6997">
        <v>892.69384765625</v>
      </c>
      <c r="T6997">
        <v>29.877983093261719</v>
      </c>
      <c r="U6997">
        <v>78.657501220703125</v>
      </c>
      <c r="V6997">
        <v>89.712501525878906</v>
      </c>
      <c r="W6997">
        <v>80.0625</v>
      </c>
    </row>
    <row r="6998" spans="1:23" x14ac:dyDescent="0.25">
      <c r="A6998" t="s">
        <v>79</v>
      </c>
      <c r="B6998" t="s">
        <v>100</v>
      </c>
      <c r="C6998" t="s">
        <v>106</v>
      </c>
      <c r="D6998" t="s">
        <v>91</v>
      </c>
      <c r="E6998" t="s">
        <v>112</v>
      </c>
      <c r="F6998">
        <v>13</v>
      </c>
      <c r="G6998">
        <v>551.518310546875</v>
      </c>
      <c r="H6998">
        <v>585.594970703125</v>
      </c>
      <c r="I6998">
        <v>-34.076667785644531</v>
      </c>
      <c r="J6998">
        <v>-6.1787009239196777E-2</v>
      </c>
      <c r="K6998">
        <v>-88.758865356445312</v>
      </c>
      <c r="L6998">
        <v>-56.452178955078125</v>
      </c>
      <c r="M6998">
        <v>-34.076667785644531</v>
      </c>
      <c r="N6998">
        <v>-11.701156616210937</v>
      </c>
      <c r="O6998">
        <v>20.605525970458984</v>
      </c>
      <c r="P6998">
        <v>-104.26050567626953</v>
      </c>
      <c r="Q6998">
        <v>36.107170104980469</v>
      </c>
      <c r="R6998">
        <v>8</v>
      </c>
      <c r="S6998">
        <v>1820.62158203125</v>
      </c>
      <c r="T6998">
        <v>42.668743133544922</v>
      </c>
      <c r="U6998">
        <v>78.657501220703125</v>
      </c>
      <c r="V6998">
        <v>89.712501525878906</v>
      </c>
      <c r="W6998">
        <v>82.649993896484375</v>
      </c>
    </row>
    <row r="6999" spans="1:23" x14ac:dyDescent="0.25">
      <c r="A6999" t="s">
        <v>79</v>
      </c>
      <c r="B6999" t="s">
        <v>100</v>
      </c>
      <c r="C6999" t="s">
        <v>106</v>
      </c>
      <c r="D6999" t="s">
        <v>91</v>
      </c>
      <c r="E6999" t="s">
        <v>112</v>
      </c>
      <c r="F6999">
        <v>14</v>
      </c>
      <c r="G6999">
        <v>572.04583740234375</v>
      </c>
      <c r="H6999">
        <v>607.15997314453125</v>
      </c>
      <c r="I6999">
        <v>-35.114143371582031</v>
      </c>
      <c r="J6999">
        <v>-6.13834448158741E-2</v>
      </c>
      <c r="K6999">
        <v>-85.055259704589844</v>
      </c>
      <c r="L6999">
        <v>-55.549644470214844</v>
      </c>
      <c r="M6999">
        <v>-35.114143371582031</v>
      </c>
      <c r="N6999">
        <v>-14.678643226623535</v>
      </c>
      <c r="O6999">
        <v>14.826973915100098</v>
      </c>
      <c r="P6999">
        <v>-99.212875366210937</v>
      </c>
      <c r="Q6999">
        <v>28.984586715698242</v>
      </c>
      <c r="R6999">
        <v>8</v>
      </c>
      <c r="S6999">
        <v>1518.603271484375</v>
      </c>
      <c r="T6999">
        <v>38.969261169433594</v>
      </c>
      <c r="U6999">
        <v>78.657501220703125</v>
      </c>
      <c r="V6999">
        <v>89.712501525878906</v>
      </c>
      <c r="W6999">
        <v>85.400001525878906</v>
      </c>
    </row>
    <row r="7000" spans="1:23" x14ac:dyDescent="0.25">
      <c r="A7000" t="s">
        <v>79</v>
      </c>
      <c r="B7000" t="s">
        <v>100</v>
      </c>
      <c r="C7000" t="s">
        <v>106</v>
      </c>
      <c r="D7000" t="s">
        <v>91</v>
      </c>
      <c r="E7000" t="s">
        <v>112</v>
      </c>
      <c r="F7000">
        <v>15</v>
      </c>
      <c r="G7000">
        <v>578.11419677734375</v>
      </c>
      <c r="H7000">
        <v>597.71002197265625</v>
      </c>
      <c r="I7000">
        <v>-19.595844268798828</v>
      </c>
      <c r="J7000">
        <v>-3.3896148204803467E-2</v>
      </c>
      <c r="K7000">
        <v>-73.535362243652344</v>
      </c>
      <c r="L7000">
        <v>-41.667457580566406</v>
      </c>
      <c r="M7000">
        <v>-19.595844268798828</v>
      </c>
      <c r="N7000">
        <v>2.4757692813873291</v>
      </c>
      <c r="O7000">
        <v>34.343673706054687</v>
      </c>
      <c r="P7000">
        <v>-88.826469421386719</v>
      </c>
      <c r="Q7000">
        <v>49.634777069091797</v>
      </c>
      <c r="R7000">
        <v>8</v>
      </c>
      <c r="S7000">
        <v>1771.5032958984375</v>
      </c>
      <c r="T7000">
        <v>42.089229583740234</v>
      </c>
      <c r="U7000">
        <v>78.657501220703125</v>
      </c>
      <c r="V7000">
        <v>89.712501525878906</v>
      </c>
      <c r="W7000">
        <v>88.112503051757813</v>
      </c>
    </row>
    <row r="7001" spans="1:23" x14ac:dyDescent="0.25">
      <c r="A7001" t="s">
        <v>79</v>
      </c>
      <c r="B7001" t="s">
        <v>100</v>
      </c>
      <c r="C7001" t="s">
        <v>106</v>
      </c>
      <c r="D7001" t="s">
        <v>91</v>
      </c>
      <c r="E7001" t="s">
        <v>112</v>
      </c>
      <c r="F7001">
        <v>16</v>
      </c>
      <c r="G7001">
        <v>583.56536865234375</v>
      </c>
      <c r="H7001">
        <v>578.5899658203125</v>
      </c>
      <c r="I7001">
        <v>4.9754276275634766</v>
      </c>
      <c r="J7001">
        <v>8.5259126499295235E-3</v>
      </c>
      <c r="K7001">
        <v>-51.330390930175781</v>
      </c>
      <c r="L7001">
        <v>-18.064456939697266</v>
      </c>
      <c r="M7001">
        <v>4.9754276275634766</v>
      </c>
      <c r="N7001">
        <v>28.015312194824219</v>
      </c>
      <c r="O7001">
        <v>61.281246185302734</v>
      </c>
      <c r="P7001">
        <v>-67.292312622070312</v>
      </c>
      <c r="Q7001">
        <v>77.2431640625</v>
      </c>
      <c r="R7001">
        <v>8</v>
      </c>
      <c r="S7001">
        <v>1930.3426513671875</v>
      </c>
      <c r="T7001">
        <v>43.935665130615234</v>
      </c>
      <c r="U7001">
        <v>78.657501220703125</v>
      </c>
      <c r="V7001">
        <v>89.712501525878906</v>
      </c>
      <c r="W7001">
        <v>89.175003051757813</v>
      </c>
    </row>
    <row r="7002" spans="1:23" x14ac:dyDescent="0.25">
      <c r="A7002" t="s">
        <v>79</v>
      </c>
      <c r="B7002" t="s">
        <v>100</v>
      </c>
      <c r="C7002" t="s">
        <v>106</v>
      </c>
      <c r="D7002" t="s">
        <v>91</v>
      </c>
      <c r="E7002" t="s">
        <v>112</v>
      </c>
      <c r="F7002">
        <v>17</v>
      </c>
      <c r="G7002">
        <v>624.00286865234375</v>
      </c>
      <c r="H7002">
        <v>578.8399658203125</v>
      </c>
      <c r="I7002">
        <v>45.162921905517578</v>
      </c>
      <c r="J7002">
        <v>7.2376146912574768E-2</v>
      </c>
      <c r="K7002">
        <v>-26.894126892089844</v>
      </c>
      <c r="L7002">
        <v>15.677762031555176</v>
      </c>
      <c r="M7002">
        <v>45.162921905517578</v>
      </c>
      <c r="N7002">
        <v>74.648078918457031</v>
      </c>
      <c r="O7002">
        <v>117.219970703125</v>
      </c>
      <c r="P7002">
        <v>-47.321300506591797</v>
      </c>
      <c r="Q7002">
        <v>137.64714050292969</v>
      </c>
      <c r="R7002">
        <v>8</v>
      </c>
      <c r="S7002">
        <v>3161.40966796875</v>
      </c>
      <c r="T7002">
        <v>56.226413726806641</v>
      </c>
      <c r="U7002">
        <v>78.657501220703125</v>
      </c>
      <c r="V7002">
        <v>89.712501525878906</v>
      </c>
      <c r="W7002">
        <v>89.5</v>
      </c>
    </row>
    <row r="7003" spans="1:23" x14ac:dyDescent="0.25">
      <c r="A7003" t="s">
        <v>79</v>
      </c>
      <c r="B7003" t="s">
        <v>100</v>
      </c>
      <c r="C7003" t="s">
        <v>106</v>
      </c>
      <c r="D7003" t="s">
        <v>91</v>
      </c>
      <c r="E7003" t="s">
        <v>112</v>
      </c>
      <c r="F7003">
        <v>18</v>
      </c>
      <c r="G7003">
        <v>612.19793701171875</v>
      </c>
      <c r="H7003">
        <v>567.4100341796875</v>
      </c>
      <c r="I7003">
        <v>44.787914276123047</v>
      </c>
      <c r="J7003">
        <v>7.3159202933311462E-2</v>
      </c>
      <c r="K7003">
        <v>-19.346506118774414</v>
      </c>
      <c r="L7003">
        <v>18.54463005065918</v>
      </c>
      <c r="M7003">
        <v>44.787914276123047</v>
      </c>
      <c r="N7003">
        <v>71.031196594238281</v>
      </c>
      <c r="O7003">
        <v>108.92233276367188</v>
      </c>
      <c r="P7003">
        <v>-37.527721405029297</v>
      </c>
      <c r="Q7003">
        <v>127.10355377197266</v>
      </c>
      <c r="R7003">
        <v>8</v>
      </c>
      <c r="S7003">
        <v>2504.437255859375</v>
      </c>
      <c r="T7003">
        <v>50.044353485107422</v>
      </c>
      <c r="U7003">
        <v>78.657501220703125</v>
      </c>
      <c r="V7003">
        <v>89.712501525878906</v>
      </c>
      <c r="W7003">
        <v>89.712501525878906</v>
      </c>
    </row>
    <row r="7004" spans="1:23" x14ac:dyDescent="0.25">
      <c r="A7004" t="s">
        <v>79</v>
      </c>
      <c r="B7004" t="s">
        <v>100</v>
      </c>
      <c r="C7004" t="s">
        <v>106</v>
      </c>
      <c r="D7004" t="s">
        <v>91</v>
      </c>
      <c r="E7004" t="s">
        <v>112</v>
      </c>
      <c r="F7004">
        <v>19</v>
      </c>
      <c r="G7004">
        <v>592.72747802734375</v>
      </c>
      <c r="H7004">
        <v>599.8900146484375</v>
      </c>
      <c r="I7004">
        <v>-7.162510871887207</v>
      </c>
      <c r="J7004">
        <v>-1.2083986774086952E-2</v>
      </c>
      <c r="K7004">
        <v>-61.091644287109375</v>
      </c>
      <c r="L7004">
        <v>-29.229875564575195</v>
      </c>
      <c r="M7004">
        <v>-7.162510871887207</v>
      </c>
      <c r="N7004">
        <v>14.904853820800781</v>
      </c>
      <c r="O7004">
        <v>46.766624450683594</v>
      </c>
      <c r="P7004">
        <v>-76.379806518554688</v>
      </c>
      <c r="Q7004">
        <v>62.054782867431641</v>
      </c>
      <c r="R7004">
        <v>8</v>
      </c>
      <c r="S7004">
        <v>1770.8212890625</v>
      </c>
      <c r="T7004">
        <v>42.081127166748047</v>
      </c>
      <c r="U7004">
        <v>78.657501220703125</v>
      </c>
      <c r="V7004">
        <v>89.712501525878906</v>
      </c>
      <c r="W7004">
        <v>88.349998474121094</v>
      </c>
    </row>
    <row r="7005" spans="1:23" x14ac:dyDescent="0.25">
      <c r="A7005" t="s">
        <v>79</v>
      </c>
      <c r="B7005" t="s">
        <v>100</v>
      </c>
      <c r="C7005" t="s">
        <v>106</v>
      </c>
      <c r="D7005" t="s">
        <v>91</v>
      </c>
      <c r="E7005" t="s">
        <v>112</v>
      </c>
      <c r="F7005">
        <v>20</v>
      </c>
      <c r="G7005">
        <v>596.67755126953125</v>
      </c>
      <c r="H7005">
        <v>582.2750244140625</v>
      </c>
      <c r="I7005">
        <v>14.402502059936523</v>
      </c>
      <c r="J7005">
        <v>2.41378303617239E-2</v>
      </c>
      <c r="K7005">
        <v>-28.350254058837891</v>
      </c>
      <c r="L7005">
        <v>-3.0915794372558594</v>
      </c>
      <c r="M7005">
        <v>14.402502059936523</v>
      </c>
      <c r="N7005">
        <v>31.896583557128906</v>
      </c>
      <c r="O7005">
        <v>57.155258178710937</v>
      </c>
      <c r="P7005">
        <v>-40.470066070556641</v>
      </c>
      <c r="Q7005">
        <v>69.275070190429688</v>
      </c>
      <c r="R7005">
        <v>8</v>
      </c>
      <c r="S7005">
        <v>1112.8997802734375</v>
      </c>
      <c r="T7005">
        <v>33.360153198242187</v>
      </c>
      <c r="U7005">
        <v>78.657501220703125</v>
      </c>
      <c r="V7005">
        <v>89.712501525878906</v>
      </c>
      <c r="W7005">
        <v>85.224998474121094</v>
      </c>
    </row>
    <row r="7006" spans="1:23" x14ac:dyDescent="0.25">
      <c r="A7006" t="s">
        <v>79</v>
      </c>
      <c r="B7006" t="s">
        <v>100</v>
      </c>
      <c r="C7006" t="s">
        <v>106</v>
      </c>
      <c r="D7006" t="s">
        <v>91</v>
      </c>
      <c r="E7006" t="s">
        <v>112</v>
      </c>
      <c r="F7006">
        <v>21</v>
      </c>
      <c r="G7006">
        <v>575.89874267578125</v>
      </c>
      <c r="H7006">
        <v>586.29998779296875</v>
      </c>
      <c r="I7006">
        <v>-10.401249885559082</v>
      </c>
      <c r="J7006">
        <v>-1.8060900270938873E-2</v>
      </c>
      <c r="K7006">
        <v>-59.737625122070313</v>
      </c>
      <c r="L7006">
        <v>-30.58929443359375</v>
      </c>
      <c r="M7006">
        <v>-10.401249885559082</v>
      </c>
      <c r="N7006">
        <v>9.7867956161499023</v>
      </c>
      <c r="O7006">
        <v>38.935127258300781</v>
      </c>
      <c r="P7006">
        <v>-73.723800659179687</v>
      </c>
      <c r="Q7006">
        <v>52.921302795410156</v>
      </c>
      <c r="R7006">
        <v>8</v>
      </c>
      <c r="S7006">
        <v>1482.0482177734375</v>
      </c>
      <c r="T7006">
        <v>38.497379302978516</v>
      </c>
      <c r="U7006">
        <v>78.657501220703125</v>
      </c>
      <c r="V7006">
        <v>89.712501525878906</v>
      </c>
      <c r="W7006">
        <v>81.400001525878906</v>
      </c>
    </row>
    <row r="7007" spans="1:23" x14ac:dyDescent="0.25">
      <c r="A7007" t="s">
        <v>79</v>
      </c>
      <c r="B7007" t="s">
        <v>100</v>
      </c>
      <c r="C7007" t="s">
        <v>106</v>
      </c>
      <c r="D7007" t="s">
        <v>91</v>
      </c>
      <c r="E7007" t="s">
        <v>112</v>
      </c>
      <c r="F7007">
        <v>22</v>
      </c>
      <c r="G7007">
        <v>478.58831787109375</v>
      </c>
      <c r="H7007">
        <v>506.29998779296875</v>
      </c>
      <c r="I7007">
        <v>-27.711668014526367</v>
      </c>
      <c r="J7007">
        <v>-5.7902935892343521E-2</v>
      </c>
      <c r="K7007">
        <v>-79.147308349609375</v>
      </c>
      <c r="L7007">
        <v>-48.758712768554687</v>
      </c>
      <c r="M7007">
        <v>-27.711668014526367</v>
      </c>
      <c r="N7007">
        <v>-6.6646223068237305</v>
      </c>
      <c r="O7007">
        <v>23.723968505859375</v>
      </c>
      <c r="P7007">
        <v>-93.728591918945313</v>
      </c>
      <c r="Q7007">
        <v>38.305255889892578</v>
      </c>
      <c r="R7007">
        <v>8</v>
      </c>
      <c r="S7007">
        <v>1610.8536376953125</v>
      </c>
      <c r="T7007">
        <v>40.135440826416016</v>
      </c>
      <c r="U7007">
        <v>78.657501220703125</v>
      </c>
      <c r="V7007">
        <v>89.712501525878906</v>
      </c>
      <c r="W7007">
        <v>78</v>
      </c>
    </row>
    <row r="7008" spans="1:23" x14ac:dyDescent="0.25">
      <c r="A7008" t="s">
        <v>79</v>
      </c>
      <c r="B7008" t="s">
        <v>100</v>
      </c>
      <c r="C7008" t="s">
        <v>106</v>
      </c>
      <c r="D7008" t="s">
        <v>91</v>
      </c>
      <c r="E7008" t="s">
        <v>112</v>
      </c>
      <c r="F7008">
        <v>23</v>
      </c>
      <c r="G7008">
        <v>391.87124633789062</v>
      </c>
      <c r="H7008">
        <v>422.88998413085937</v>
      </c>
      <c r="I7008">
        <v>-31.018749237060547</v>
      </c>
      <c r="J7008">
        <v>-7.9155460000038147E-2</v>
      </c>
      <c r="K7008">
        <v>-82.932701110839844</v>
      </c>
      <c r="L7008">
        <v>-52.261516571044922</v>
      </c>
      <c r="M7008">
        <v>-31.018749237060547</v>
      </c>
      <c r="N7008">
        <v>-9.7759819030761719</v>
      </c>
      <c r="O7008">
        <v>20.895200729370117</v>
      </c>
      <c r="P7008">
        <v>-97.649581909179687</v>
      </c>
      <c r="Q7008">
        <v>35.612083435058594</v>
      </c>
      <c r="R7008">
        <v>8</v>
      </c>
      <c r="S7008">
        <v>1640.952392578125</v>
      </c>
      <c r="T7008">
        <v>40.508670806884766</v>
      </c>
      <c r="U7008">
        <v>78.657501220703125</v>
      </c>
      <c r="V7008">
        <v>89.712501525878906</v>
      </c>
      <c r="W7008">
        <v>75.15875244140625</v>
      </c>
    </row>
    <row r="7009" spans="1:23" x14ac:dyDescent="0.25">
      <c r="A7009" t="s">
        <v>79</v>
      </c>
      <c r="B7009" t="s">
        <v>100</v>
      </c>
      <c r="C7009" t="s">
        <v>106</v>
      </c>
      <c r="D7009" t="s">
        <v>91</v>
      </c>
      <c r="E7009" t="s">
        <v>112</v>
      </c>
      <c r="F7009">
        <v>24</v>
      </c>
      <c r="G7009">
        <v>344.73831176757812</v>
      </c>
      <c r="H7009">
        <v>349.39999389648437</v>
      </c>
      <c r="I7009">
        <v>-4.6616735458374023</v>
      </c>
      <c r="J7009">
        <v>-1.3522353954613209E-2</v>
      </c>
      <c r="K7009">
        <v>-57.424308776855469</v>
      </c>
      <c r="L7009">
        <v>-26.251716613769531</v>
      </c>
      <c r="M7009">
        <v>-4.6616735458374023</v>
      </c>
      <c r="N7009">
        <v>16.928369522094727</v>
      </c>
      <c r="O7009">
        <v>48.100959777832031</v>
      </c>
      <c r="P7009">
        <v>-72.381782531738281</v>
      </c>
      <c r="Q7009">
        <v>63.058433532714844</v>
      </c>
      <c r="R7009">
        <v>8</v>
      </c>
      <c r="S7009">
        <v>1695.043212890625</v>
      </c>
      <c r="T7009">
        <v>41.170902252197266</v>
      </c>
      <c r="U7009">
        <v>78.657501220703125</v>
      </c>
      <c r="V7009">
        <v>89.712501525878906</v>
      </c>
      <c r="W7009">
        <v>73.652496337890625</v>
      </c>
    </row>
    <row r="7010" spans="1:23" x14ac:dyDescent="0.25">
      <c r="A7010" t="s">
        <v>79</v>
      </c>
      <c r="B7010" t="s">
        <v>100</v>
      </c>
      <c r="C7010" t="s">
        <v>106</v>
      </c>
      <c r="D7010" t="s">
        <v>91</v>
      </c>
      <c r="E7010" t="s">
        <v>113</v>
      </c>
      <c r="F7010">
        <v>1</v>
      </c>
      <c r="G7010">
        <v>335.16000366210937</v>
      </c>
      <c r="H7010">
        <v>329.48001098632812</v>
      </c>
      <c r="I7010">
        <v>5.6799931526184082</v>
      </c>
      <c r="J7010">
        <v>1.6947109252214432E-2</v>
      </c>
      <c r="K7010">
        <v>-42.661647796630859</v>
      </c>
      <c r="L7010">
        <v>-14.101015090942383</v>
      </c>
      <c r="M7010">
        <v>5.6799931526184082</v>
      </c>
      <c r="N7010">
        <v>25.461000442504883</v>
      </c>
      <c r="O7010">
        <v>54.021636962890625</v>
      </c>
      <c r="P7010">
        <v>-56.365833282470703</v>
      </c>
      <c r="Q7010">
        <v>67.725822448730469</v>
      </c>
      <c r="R7010">
        <v>8</v>
      </c>
      <c r="S7010">
        <v>1422.8876953125</v>
      </c>
      <c r="T7010">
        <v>37.721183776855469</v>
      </c>
      <c r="U7010">
        <v>75.837081909179688</v>
      </c>
      <c r="V7010">
        <v>90.900001525878906</v>
      </c>
      <c r="W7010">
        <v>69.43499755859375</v>
      </c>
    </row>
    <row r="7011" spans="1:23" x14ac:dyDescent="0.25">
      <c r="A7011" t="s">
        <v>79</v>
      </c>
      <c r="B7011" t="s">
        <v>100</v>
      </c>
      <c r="C7011" t="s">
        <v>106</v>
      </c>
      <c r="D7011" t="s">
        <v>91</v>
      </c>
      <c r="E7011" t="s">
        <v>113</v>
      </c>
      <c r="F7011">
        <v>2</v>
      </c>
      <c r="G7011">
        <v>311.76165771484375</v>
      </c>
      <c r="H7011">
        <v>281.16500854492188</v>
      </c>
      <c r="I7011">
        <v>30.596660614013672</v>
      </c>
      <c r="J7011">
        <v>9.8141193389892578E-2</v>
      </c>
      <c r="K7011">
        <v>-4.1684441566467285</v>
      </c>
      <c r="L7011">
        <v>16.371061325073242</v>
      </c>
      <c r="M7011">
        <v>30.596660614013672</v>
      </c>
      <c r="N7011">
        <v>44.822257995605469</v>
      </c>
      <c r="O7011">
        <v>65.361763000488281</v>
      </c>
      <c r="P7011">
        <v>-14.023868560791016</v>
      </c>
      <c r="Q7011">
        <v>75.217193603515625</v>
      </c>
      <c r="R7011">
        <v>8</v>
      </c>
      <c r="S7011">
        <v>735.8934326171875</v>
      </c>
      <c r="T7011">
        <v>27.127355575561523</v>
      </c>
      <c r="U7011">
        <v>75.837081909179688</v>
      </c>
      <c r="V7011">
        <v>90.900001525878906</v>
      </c>
      <c r="W7011">
        <v>68.433746337890625</v>
      </c>
    </row>
    <row r="7012" spans="1:23" x14ac:dyDescent="0.25">
      <c r="A7012" t="s">
        <v>79</v>
      </c>
      <c r="B7012" t="s">
        <v>100</v>
      </c>
      <c r="C7012" t="s">
        <v>106</v>
      </c>
      <c r="D7012" t="s">
        <v>91</v>
      </c>
      <c r="E7012" t="s">
        <v>113</v>
      </c>
      <c r="F7012">
        <v>3</v>
      </c>
      <c r="G7012">
        <v>293.18374633789062</v>
      </c>
      <c r="H7012">
        <v>281.17999267578125</v>
      </c>
      <c r="I7012">
        <v>12.003752708435059</v>
      </c>
      <c r="J7012">
        <v>4.0942762047052383E-2</v>
      </c>
      <c r="K7012">
        <v>-23.14744758605957</v>
      </c>
      <c r="L7012">
        <v>-2.379833459854126</v>
      </c>
      <c r="M7012">
        <v>12.003752708435059</v>
      </c>
      <c r="N7012">
        <v>26.387338638305664</v>
      </c>
      <c r="O7012">
        <v>47.154953002929687</v>
      </c>
      <c r="P7012">
        <v>-33.112323760986328</v>
      </c>
      <c r="Q7012">
        <v>57.119831085205078</v>
      </c>
      <c r="R7012">
        <v>8</v>
      </c>
      <c r="S7012">
        <v>752.32958984375</v>
      </c>
      <c r="T7012">
        <v>27.428627014160156</v>
      </c>
      <c r="U7012">
        <v>75.837081909179688</v>
      </c>
      <c r="V7012">
        <v>90.900001525878906</v>
      </c>
      <c r="W7012">
        <v>67.555000305175781</v>
      </c>
    </row>
    <row r="7013" spans="1:23" x14ac:dyDescent="0.25">
      <c r="A7013" t="s">
        <v>79</v>
      </c>
      <c r="B7013" t="s">
        <v>100</v>
      </c>
      <c r="C7013" t="s">
        <v>106</v>
      </c>
      <c r="D7013" t="s">
        <v>91</v>
      </c>
      <c r="E7013" t="s">
        <v>113</v>
      </c>
      <c r="F7013">
        <v>4</v>
      </c>
      <c r="G7013">
        <v>282.79290771484375</v>
      </c>
      <c r="H7013">
        <v>278.22500610351562</v>
      </c>
      <c r="I7013">
        <v>4.5679149627685547</v>
      </c>
      <c r="J7013">
        <v>1.6152862459421158E-2</v>
      </c>
      <c r="K7013">
        <v>-57.075294494628906</v>
      </c>
      <c r="L7013">
        <v>-20.655986785888672</v>
      </c>
      <c r="M7013">
        <v>4.5679149627685547</v>
      </c>
      <c r="N7013">
        <v>29.791816711425781</v>
      </c>
      <c r="O7013">
        <v>66.211128234863281</v>
      </c>
      <c r="P7013">
        <v>-74.550285339355469</v>
      </c>
      <c r="Q7013">
        <v>83.686119079589844</v>
      </c>
      <c r="R7013">
        <v>8</v>
      </c>
      <c r="S7013">
        <v>2313.653564453125</v>
      </c>
      <c r="T7013">
        <v>48.100452423095703</v>
      </c>
      <c r="U7013">
        <v>75.837081909179688</v>
      </c>
      <c r="V7013">
        <v>90.900001525878906</v>
      </c>
      <c r="W7013">
        <v>66.882499694824219</v>
      </c>
    </row>
    <row r="7014" spans="1:23" x14ac:dyDescent="0.25">
      <c r="A7014" t="s">
        <v>79</v>
      </c>
      <c r="B7014" t="s">
        <v>100</v>
      </c>
      <c r="C7014" t="s">
        <v>106</v>
      </c>
      <c r="D7014" t="s">
        <v>91</v>
      </c>
      <c r="E7014" t="s">
        <v>113</v>
      </c>
      <c r="F7014">
        <v>5</v>
      </c>
      <c r="G7014">
        <v>308.53414916992187</v>
      </c>
      <c r="H7014">
        <v>278.1199951171875</v>
      </c>
      <c r="I7014">
        <v>30.414161682128906</v>
      </c>
      <c r="J7014">
        <v>9.8576322197914124E-2</v>
      </c>
      <c r="K7014">
        <v>-22.665834426879883</v>
      </c>
      <c r="L7014">
        <v>8.6942577362060547</v>
      </c>
      <c r="M7014">
        <v>30.414161682128906</v>
      </c>
      <c r="N7014">
        <v>52.134067535400391</v>
      </c>
      <c r="O7014">
        <v>83.494155883789063</v>
      </c>
      <c r="P7014">
        <v>-37.713275909423828</v>
      </c>
      <c r="Q7014">
        <v>98.541595458984375</v>
      </c>
      <c r="R7014">
        <v>8</v>
      </c>
      <c r="S7014">
        <v>1715.4954833984375</v>
      </c>
      <c r="T7014">
        <v>41.418540954589844</v>
      </c>
      <c r="U7014">
        <v>75.837081909179688</v>
      </c>
      <c r="V7014">
        <v>90.900001525878906</v>
      </c>
      <c r="W7014">
        <v>66.288749694824219</v>
      </c>
    </row>
    <row r="7015" spans="1:23" x14ac:dyDescent="0.25">
      <c r="A7015" t="s">
        <v>79</v>
      </c>
      <c r="B7015" t="s">
        <v>100</v>
      </c>
      <c r="C7015" t="s">
        <v>106</v>
      </c>
      <c r="D7015" t="s">
        <v>91</v>
      </c>
      <c r="E7015" t="s">
        <v>113</v>
      </c>
      <c r="F7015">
        <v>6</v>
      </c>
      <c r="G7015">
        <v>321.34332275390625</v>
      </c>
      <c r="H7015">
        <v>301.969970703125</v>
      </c>
      <c r="I7015">
        <v>19.373336791992188</v>
      </c>
      <c r="J7015">
        <v>6.0288593173027039E-2</v>
      </c>
      <c r="K7015">
        <v>-13.797063827514648</v>
      </c>
      <c r="L7015">
        <v>5.8002777099609375</v>
      </c>
      <c r="M7015">
        <v>19.373336791992188</v>
      </c>
      <c r="N7015">
        <v>32.946395874023438</v>
      </c>
      <c r="O7015">
        <v>52.543739318847656</v>
      </c>
      <c r="P7015">
        <v>-23.200412750244141</v>
      </c>
      <c r="Q7015">
        <v>61.947086334228516</v>
      </c>
      <c r="R7015">
        <v>8</v>
      </c>
      <c r="S7015">
        <v>669.92974853515625</v>
      </c>
      <c r="T7015">
        <v>25.883001327514648</v>
      </c>
      <c r="U7015">
        <v>75.837081909179688</v>
      </c>
      <c r="V7015">
        <v>90.900001525878906</v>
      </c>
      <c r="W7015">
        <v>65.84625244140625</v>
      </c>
    </row>
    <row r="7016" spans="1:23" x14ac:dyDescent="0.25">
      <c r="A7016" t="s">
        <v>79</v>
      </c>
      <c r="B7016" t="s">
        <v>100</v>
      </c>
      <c r="C7016" t="s">
        <v>106</v>
      </c>
      <c r="D7016" t="s">
        <v>91</v>
      </c>
      <c r="E7016" t="s">
        <v>113</v>
      </c>
      <c r="F7016">
        <v>7</v>
      </c>
      <c r="G7016">
        <v>325.12164306640625</v>
      </c>
      <c r="H7016">
        <v>316.989990234375</v>
      </c>
      <c r="I7016">
        <v>8.1316661834716797</v>
      </c>
      <c r="J7016">
        <v>2.5011150166392326E-2</v>
      </c>
      <c r="K7016">
        <v>-16.692411422729492</v>
      </c>
      <c r="L7016">
        <v>-2.0261452198028564</v>
      </c>
      <c r="M7016">
        <v>8.1316661834716797</v>
      </c>
      <c r="N7016">
        <v>18.289478302001953</v>
      </c>
      <c r="O7016">
        <v>32.955745697021484</v>
      </c>
      <c r="P7016">
        <v>-23.729692459106445</v>
      </c>
      <c r="Q7016">
        <v>39.993026733398438</v>
      </c>
      <c r="R7016">
        <v>8</v>
      </c>
      <c r="S7016">
        <v>375.209716796875</v>
      </c>
      <c r="T7016">
        <v>19.370330810546875</v>
      </c>
      <c r="U7016">
        <v>75.837081909179688</v>
      </c>
      <c r="V7016">
        <v>90.900001525878906</v>
      </c>
      <c r="W7016">
        <v>65.006248474121094</v>
      </c>
    </row>
    <row r="7017" spans="1:23" x14ac:dyDescent="0.25">
      <c r="A7017" t="s">
        <v>79</v>
      </c>
      <c r="B7017" t="s">
        <v>100</v>
      </c>
      <c r="C7017" t="s">
        <v>106</v>
      </c>
      <c r="D7017" t="s">
        <v>91</v>
      </c>
      <c r="E7017" t="s">
        <v>113</v>
      </c>
      <c r="F7017">
        <v>8</v>
      </c>
      <c r="G7017">
        <v>338.43875122070313</v>
      </c>
      <c r="H7017">
        <v>349.625</v>
      </c>
      <c r="I7017">
        <v>-11.186256408691406</v>
      </c>
      <c r="J7017">
        <v>-3.3052530139684677E-2</v>
      </c>
      <c r="K7017">
        <v>-31.155815124511719</v>
      </c>
      <c r="L7017">
        <v>-19.357637405395508</v>
      </c>
      <c r="M7017">
        <v>-11.186256408691406</v>
      </c>
      <c r="N7017">
        <v>-3.0148746967315674</v>
      </c>
      <c r="O7017">
        <v>8.7833023071289063</v>
      </c>
      <c r="P7017">
        <v>-36.816909790039063</v>
      </c>
      <c r="Q7017">
        <v>14.444395065307617</v>
      </c>
      <c r="R7017">
        <v>8</v>
      </c>
      <c r="S7017">
        <v>242.80900573730469</v>
      </c>
      <c r="T7017">
        <v>15.582329750061035</v>
      </c>
      <c r="U7017">
        <v>75.837081909179688</v>
      </c>
      <c r="V7017">
        <v>90.900001525878906</v>
      </c>
      <c r="W7017">
        <v>64.816253662109375</v>
      </c>
    </row>
    <row r="7018" spans="1:23" x14ac:dyDescent="0.25">
      <c r="A7018" t="s">
        <v>79</v>
      </c>
      <c r="B7018" t="s">
        <v>100</v>
      </c>
      <c r="C7018" t="s">
        <v>106</v>
      </c>
      <c r="D7018" t="s">
        <v>91</v>
      </c>
      <c r="E7018" t="s">
        <v>113</v>
      </c>
      <c r="F7018">
        <v>9</v>
      </c>
      <c r="G7018">
        <v>381.95709228515625</v>
      </c>
      <c r="H7018">
        <v>395.89999389648438</v>
      </c>
      <c r="I7018">
        <v>-13.942913055419922</v>
      </c>
      <c r="J7018">
        <v>-3.6503873765468597E-2</v>
      </c>
      <c r="K7018">
        <v>-27.551929473876953</v>
      </c>
      <c r="L7018">
        <v>-19.511611938476562</v>
      </c>
      <c r="M7018">
        <v>-13.942913055419922</v>
      </c>
      <c r="N7018">
        <v>-8.3742141723632812</v>
      </c>
      <c r="O7018">
        <v>-0.33389642834663391</v>
      </c>
      <c r="P7018">
        <v>-31.409896850585938</v>
      </c>
      <c r="Q7018">
        <v>3.5240707397460937</v>
      </c>
      <c r="R7018">
        <v>8</v>
      </c>
      <c r="S7018">
        <v>112.76681518554687</v>
      </c>
      <c r="T7018">
        <v>10.619172096252441</v>
      </c>
      <c r="U7018">
        <v>75.837081909179688</v>
      </c>
      <c r="V7018">
        <v>90.900001525878906</v>
      </c>
      <c r="W7018">
        <v>66.507499694824219</v>
      </c>
    </row>
    <row r="7019" spans="1:23" x14ac:dyDescent="0.25">
      <c r="A7019" t="s">
        <v>79</v>
      </c>
      <c r="B7019" t="s">
        <v>100</v>
      </c>
      <c r="C7019" t="s">
        <v>106</v>
      </c>
      <c r="D7019" t="s">
        <v>91</v>
      </c>
      <c r="E7019" t="s">
        <v>113</v>
      </c>
      <c r="F7019">
        <v>10</v>
      </c>
      <c r="G7019">
        <v>418.53500366210937</v>
      </c>
      <c r="H7019">
        <v>440</v>
      </c>
      <c r="I7019">
        <v>-21.465002059936523</v>
      </c>
      <c r="J7019">
        <v>-5.1286038011312485E-2</v>
      </c>
      <c r="K7019">
        <v>-32.294704437255859</v>
      </c>
      <c r="L7019">
        <v>-25.896429061889648</v>
      </c>
      <c r="M7019">
        <v>-21.465002059936523</v>
      </c>
      <c r="N7019">
        <v>-17.033575057983398</v>
      </c>
      <c r="O7019">
        <v>-10.635298728942871</v>
      </c>
      <c r="P7019">
        <v>-35.364776611328125</v>
      </c>
      <c r="Q7019">
        <v>-7.5652284622192383</v>
      </c>
      <c r="R7019">
        <v>8</v>
      </c>
      <c r="S7019">
        <v>71.410316467285156</v>
      </c>
      <c r="T7019">
        <v>8.4504623413085937</v>
      </c>
      <c r="U7019">
        <v>75.837081909179688</v>
      </c>
      <c r="V7019">
        <v>90.900001525878906</v>
      </c>
      <c r="W7019">
        <v>69.4425048828125</v>
      </c>
    </row>
    <row r="7020" spans="1:23" x14ac:dyDescent="0.25">
      <c r="A7020" t="s">
        <v>79</v>
      </c>
      <c r="B7020" t="s">
        <v>100</v>
      </c>
      <c r="C7020" t="s">
        <v>106</v>
      </c>
      <c r="D7020" t="s">
        <v>91</v>
      </c>
      <c r="E7020" t="s">
        <v>113</v>
      </c>
      <c r="F7020">
        <v>11</v>
      </c>
      <c r="G7020">
        <v>491.52792358398437</v>
      </c>
      <c r="H7020">
        <v>497.83999633789062</v>
      </c>
      <c r="I7020">
        <v>-6.312077522277832</v>
      </c>
      <c r="J7020">
        <v>-1.2841747142374516E-2</v>
      </c>
      <c r="K7020">
        <v>-22.499013900756836</v>
      </c>
      <c r="L7020">
        <v>-12.935640335083008</v>
      </c>
      <c r="M7020">
        <v>-6.312077522277832</v>
      </c>
      <c r="N7020">
        <v>0.31148558855056763</v>
      </c>
      <c r="O7020">
        <v>9.8748588562011719</v>
      </c>
      <c r="P7020">
        <v>-27.087785720825195</v>
      </c>
      <c r="Q7020">
        <v>14.463630676269531</v>
      </c>
      <c r="R7020">
        <v>8</v>
      </c>
      <c r="S7020">
        <v>159.53543090820313</v>
      </c>
      <c r="T7020">
        <v>12.630733489990234</v>
      </c>
      <c r="U7020">
        <v>75.837081909179688</v>
      </c>
      <c r="V7020">
        <v>90.900001525878906</v>
      </c>
      <c r="W7020">
        <v>73.174995422363281</v>
      </c>
    </row>
    <row r="7021" spans="1:23" x14ac:dyDescent="0.25">
      <c r="A7021" t="s">
        <v>79</v>
      </c>
      <c r="B7021" t="s">
        <v>100</v>
      </c>
      <c r="C7021" t="s">
        <v>106</v>
      </c>
      <c r="D7021" t="s">
        <v>91</v>
      </c>
      <c r="E7021" t="s">
        <v>113</v>
      </c>
      <c r="F7021">
        <v>12</v>
      </c>
      <c r="G7021">
        <v>521.01373291015625</v>
      </c>
      <c r="H7021">
        <v>537.7249755859375</v>
      </c>
      <c r="I7021">
        <v>-16.711254119873047</v>
      </c>
      <c r="J7021">
        <v>-3.2074499875307083E-2</v>
      </c>
      <c r="K7021">
        <v>-42.448501586914063</v>
      </c>
      <c r="L7021">
        <v>-27.242727279663086</v>
      </c>
      <c r="M7021">
        <v>-16.711254119873047</v>
      </c>
      <c r="N7021">
        <v>-6.1797804832458496</v>
      </c>
      <c r="O7021">
        <v>9.0259943008422852</v>
      </c>
      <c r="P7021">
        <v>-49.744655609130859</v>
      </c>
      <c r="Q7021">
        <v>16.322147369384766</v>
      </c>
      <c r="R7021">
        <v>8</v>
      </c>
      <c r="S7021">
        <v>403.3221435546875</v>
      </c>
      <c r="T7021">
        <v>20.082881927490234</v>
      </c>
      <c r="U7021">
        <v>75.837081909179688</v>
      </c>
      <c r="V7021">
        <v>90.900001525878906</v>
      </c>
      <c r="W7021">
        <v>76.974998474121094</v>
      </c>
    </row>
    <row r="7022" spans="1:23" x14ac:dyDescent="0.25">
      <c r="A7022" t="s">
        <v>79</v>
      </c>
      <c r="B7022" t="s">
        <v>100</v>
      </c>
      <c r="C7022" t="s">
        <v>106</v>
      </c>
      <c r="D7022" t="s">
        <v>91</v>
      </c>
      <c r="E7022" t="s">
        <v>113</v>
      </c>
      <c r="F7022">
        <v>13</v>
      </c>
      <c r="G7022">
        <v>525.5533447265625</v>
      </c>
      <c r="H7022">
        <v>517.32501220703125</v>
      </c>
      <c r="I7022">
        <v>8.2283334732055664</v>
      </c>
      <c r="J7022">
        <v>1.5656514093279839E-2</v>
      </c>
      <c r="K7022">
        <v>-21.069778442382813</v>
      </c>
      <c r="L7022">
        <v>-3.7602167129516602</v>
      </c>
      <c r="M7022">
        <v>8.2283334732055664</v>
      </c>
      <c r="N7022">
        <v>20.216884613037109</v>
      </c>
      <c r="O7022">
        <v>37.526447296142578</v>
      </c>
      <c r="P7022">
        <v>-29.375387191772461</v>
      </c>
      <c r="Q7022">
        <v>45.832054138183594</v>
      </c>
      <c r="R7022">
        <v>8</v>
      </c>
      <c r="S7022">
        <v>522.6453857421875</v>
      </c>
      <c r="T7022">
        <v>22.861438751220703</v>
      </c>
      <c r="U7022">
        <v>75.837081909179688</v>
      </c>
      <c r="V7022">
        <v>90.900001525878906</v>
      </c>
      <c r="W7022">
        <v>80.987503051757813</v>
      </c>
    </row>
    <row r="7023" spans="1:23" x14ac:dyDescent="0.25">
      <c r="A7023" t="s">
        <v>79</v>
      </c>
      <c r="B7023" t="s">
        <v>100</v>
      </c>
      <c r="C7023" t="s">
        <v>106</v>
      </c>
      <c r="D7023" t="s">
        <v>91</v>
      </c>
      <c r="E7023" t="s">
        <v>113</v>
      </c>
      <c r="F7023">
        <v>14</v>
      </c>
      <c r="G7023">
        <v>536.78082275390625</v>
      </c>
      <c r="H7023">
        <v>531.4849853515625</v>
      </c>
      <c r="I7023">
        <v>5.2958388328552246</v>
      </c>
      <c r="J7023">
        <v>9.865923784673214E-3</v>
      </c>
      <c r="K7023">
        <v>-54.051536560058594</v>
      </c>
      <c r="L7023">
        <v>-18.988624572753906</v>
      </c>
      <c r="M7023">
        <v>5.2958388328552246</v>
      </c>
      <c r="N7023">
        <v>29.580303192138672</v>
      </c>
      <c r="O7023">
        <v>64.643211364746094</v>
      </c>
      <c r="P7023">
        <v>-70.875694274902344</v>
      </c>
      <c r="Q7023">
        <v>81.467369079589844</v>
      </c>
      <c r="R7023">
        <v>8</v>
      </c>
      <c r="S7023">
        <v>2144.523681640625</v>
      </c>
      <c r="T7023">
        <v>46.309001922607422</v>
      </c>
      <c r="U7023">
        <v>75.837081909179688</v>
      </c>
      <c r="V7023">
        <v>90.900001525878906</v>
      </c>
      <c r="W7023">
        <v>85.037498474121094</v>
      </c>
    </row>
    <row r="7024" spans="1:23" x14ac:dyDescent="0.25">
      <c r="A7024" t="s">
        <v>79</v>
      </c>
      <c r="B7024" t="s">
        <v>100</v>
      </c>
      <c r="C7024" t="s">
        <v>106</v>
      </c>
      <c r="D7024" t="s">
        <v>91</v>
      </c>
      <c r="E7024" t="s">
        <v>113</v>
      </c>
      <c r="F7024">
        <v>15</v>
      </c>
      <c r="G7024">
        <v>545.09912109375</v>
      </c>
      <c r="H7024">
        <v>545.72998046875</v>
      </c>
      <c r="I7024">
        <v>-0.63083422183990479</v>
      </c>
      <c r="J7024">
        <v>-1.1572835501283407E-3</v>
      </c>
      <c r="K7024">
        <v>-64.343559265136719</v>
      </c>
      <c r="L7024">
        <v>-26.701562881469727</v>
      </c>
      <c r="M7024">
        <v>-0.63083422183990479</v>
      </c>
      <c r="N7024">
        <v>25.439895629882812</v>
      </c>
      <c r="O7024">
        <v>63.081890106201172</v>
      </c>
      <c r="P7024">
        <v>-82.405227661132813</v>
      </c>
      <c r="Q7024">
        <v>81.143562316894531</v>
      </c>
      <c r="R7024">
        <v>8</v>
      </c>
      <c r="S7024">
        <v>2471.611083984375</v>
      </c>
      <c r="T7024">
        <v>49.715301513671875</v>
      </c>
      <c r="U7024">
        <v>75.837081909179688</v>
      </c>
      <c r="V7024">
        <v>90.900001525878906</v>
      </c>
      <c r="W7024">
        <v>88.074996948242188</v>
      </c>
    </row>
    <row r="7025" spans="1:23" x14ac:dyDescent="0.25">
      <c r="A7025" t="s">
        <v>79</v>
      </c>
      <c r="B7025" t="s">
        <v>100</v>
      </c>
      <c r="C7025" t="s">
        <v>106</v>
      </c>
      <c r="D7025" t="s">
        <v>91</v>
      </c>
      <c r="E7025" t="s">
        <v>113</v>
      </c>
      <c r="F7025">
        <v>16</v>
      </c>
      <c r="G7025">
        <v>530.9154052734375</v>
      </c>
      <c r="H7025">
        <v>570.7249755859375</v>
      </c>
      <c r="I7025">
        <v>-39.809589385986328</v>
      </c>
      <c r="J7025">
        <v>-7.4982926249504089E-2</v>
      </c>
      <c r="K7025">
        <v>-87.150428771972656</v>
      </c>
      <c r="L7025">
        <v>-59.181076049804688</v>
      </c>
      <c r="M7025">
        <v>-39.809589385986328</v>
      </c>
      <c r="N7025">
        <v>-20.438100814819336</v>
      </c>
      <c r="O7025">
        <v>7.5312514305114746</v>
      </c>
      <c r="P7025">
        <v>-100.57089996337891</v>
      </c>
      <c r="Q7025">
        <v>20.95172119140625</v>
      </c>
      <c r="R7025">
        <v>8</v>
      </c>
      <c r="S7025">
        <v>1364.5823974609375</v>
      </c>
      <c r="T7025">
        <v>36.940254211425781</v>
      </c>
      <c r="U7025">
        <v>75.837081909179688</v>
      </c>
      <c r="V7025">
        <v>90.900001525878906</v>
      </c>
      <c r="W7025">
        <v>90.050003051757813</v>
      </c>
    </row>
    <row r="7026" spans="1:23" x14ac:dyDescent="0.25">
      <c r="A7026" t="s">
        <v>79</v>
      </c>
      <c r="B7026" t="s">
        <v>100</v>
      </c>
      <c r="C7026" t="s">
        <v>106</v>
      </c>
      <c r="D7026" t="s">
        <v>91</v>
      </c>
      <c r="E7026" t="s">
        <v>113</v>
      </c>
      <c r="F7026">
        <v>17</v>
      </c>
      <c r="G7026">
        <v>567.31793212890625</v>
      </c>
      <c r="H7026">
        <v>580.625</v>
      </c>
      <c r="I7026">
        <v>-13.307082176208496</v>
      </c>
      <c r="J7026">
        <v>-2.3456128314137459E-2</v>
      </c>
      <c r="K7026">
        <v>-70.813041687011719</v>
      </c>
      <c r="L7026">
        <v>-36.838054656982422</v>
      </c>
      <c r="M7026">
        <v>-13.307082176208496</v>
      </c>
      <c r="N7026">
        <v>10.22389030456543</v>
      </c>
      <c r="O7026">
        <v>44.198879241943359</v>
      </c>
      <c r="P7026">
        <v>-87.115180969238281</v>
      </c>
      <c r="Q7026">
        <v>60.501018524169922</v>
      </c>
      <c r="R7026">
        <v>8</v>
      </c>
      <c r="S7026">
        <v>2013.5089111328125</v>
      </c>
      <c r="T7026">
        <v>44.872138977050781</v>
      </c>
      <c r="U7026">
        <v>75.837081909179688</v>
      </c>
      <c r="V7026">
        <v>90.900001525878906</v>
      </c>
      <c r="W7026">
        <v>90.900001525878906</v>
      </c>
    </row>
    <row r="7027" spans="1:23" x14ac:dyDescent="0.25">
      <c r="A7027" t="s">
        <v>79</v>
      </c>
      <c r="B7027" t="s">
        <v>100</v>
      </c>
      <c r="C7027" t="s">
        <v>106</v>
      </c>
      <c r="D7027" t="s">
        <v>91</v>
      </c>
      <c r="E7027" t="s">
        <v>113</v>
      </c>
      <c r="F7027">
        <v>18</v>
      </c>
      <c r="G7027">
        <v>588.452880859375</v>
      </c>
      <c r="H7027">
        <v>558.78497314453125</v>
      </c>
      <c r="I7027">
        <v>29.667930603027344</v>
      </c>
      <c r="J7027">
        <v>5.0416834652423859E-2</v>
      </c>
      <c r="K7027">
        <v>-43.516025543212891</v>
      </c>
      <c r="L7027">
        <v>-0.27835053205490112</v>
      </c>
      <c r="M7027">
        <v>29.667930603027344</v>
      </c>
      <c r="N7027">
        <v>59.614212036132812</v>
      </c>
      <c r="O7027">
        <v>102.85188293457031</v>
      </c>
      <c r="P7027">
        <v>-64.262657165527344</v>
      </c>
      <c r="Q7027">
        <v>123.59851837158203</v>
      </c>
      <c r="R7027">
        <v>8</v>
      </c>
      <c r="S7027">
        <v>3261.06591796875</v>
      </c>
      <c r="T7027">
        <v>57.105743408203125</v>
      </c>
      <c r="U7027">
        <v>75.837081909179688</v>
      </c>
      <c r="V7027">
        <v>90.900001525878906</v>
      </c>
      <c r="W7027">
        <v>89.75</v>
      </c>
    </row>
    <row r="7028" spans="1:23" x14ac:dyDescent="0.25">
      <c r="A7028" t="s">
        <v>79</v>
      </c>
      <c r="B7028" t="s">
        <v>100</v>
      </c>
      <c r="C7028" t="s">
        <v>106</v>
      </c>
      <c r="D7028" t="s">
        <v>91</v>
      </c>
      <c r="E7028" t="s">
        <v>113</v>
      </c>
      <c r="F7028">
        <v>19</v>
      </c>
      <c r="G7028">
        <v>574.322509765625</v>
      </c>
      <c r="H7028">
        <v>590.80999755859375</v>
      </c>
      <c r="I7028">
        <v>-16.487493515014648</v>
      </c>
      <c r="J7028">
        <v>-2.8707725927233696E-2</v>
      </c>
      <c r="K7028">
        <v>-45.024974822998047</v>
      </c>
      <c r="L7028">
        <v>-28.164798736572266</v>
      </c>
      <c r="M7028">
        <v>-16.487493515014648</v>
      </c>
      <c r="N7028">
        <v>-4.8101882934570313</v>
      </c>
      <c r="O7028">
        <v>12.049985885620117</v>
      </c>
      <c r="P7028">
        <v>-53.114952087402344</v>
      </c>
      <c r="Q7028">
        <v>20.139965057373047</v>
      </c>
      <c r="R7028">
        <v>8</v>
      </c>
      <c r="S7028">
        <v>495.8599853515625</v>
      </c>
      <c r="T7028">
        <v>22.267913818359375</v>
      </c>
      <c r="U7028">
        <v>75.837081909179688</v>
      </c>
      <c r="V7028">
        <v>90.900001525878906</v>
      </c>
      <c r="W7028">
        <v>87.587501525878906</v>
      </c>
    </row>
    <row r="7029" spans="1:23" x14ac:dyDescent="0.25">
      <c r="A7029" t="s">
        <v>79</v>
      </c>
      <c r="B7029" t="s">
        <v>100</v>
      </c>
      <c r="C7029" t="s">
        <v>106</v>
      </c>
      <c r="D7029" t="s">
        <v>91</v>
      </c>
      <c r="E7029" t="s">
        <v>113</v>
      </c>
      <c r="F7029">
        <v>20</v>
      </c>
      <c r="G7029">
        <v>569.197509765625</v>
      </c>
      <c r="H7029">
        <v>593.17498779296875</v>
      </c>
      <c r="I7029">
        <v>-23.977499008178711</v>
      </c>
      <c r="J7029">
        <v>-4.2125094681978226E-2</v>
      </c>
      <c r="K7029">
        <v>-54.883701324462891</v>
      </c>
      <c r="L7029">
        <v>-36.624065399169922</v>
      </c>
      <c r="M7029">
        <v>-23.977499008178711</v>
      </c>
      <c r="N7029">
        <v>-11.330931663513184</v>
      </c>
      <c r="O7029">
        <v>6.9287033081054687</v>
      </c>
      <c r="P7029">
        <v>-63.645179748535156</v>
      </c>
      <c r="Q7029">
        <v>15.690181732177734</v>
      </c>
      <c r="R7029">
        <v>8</v>
      </c>
      <c r="S7029">
        <v>581.5928955078125</v>
      </c>
      <c r="T7029">
        <v>24.116237640380859</v>
      </c>
      <c r="U7029">
        <v>75.837081909179688</v>
      </c>
      <c r="V7029">
        <v>90.900001525878906</v>
      </c>
      <c r="W7029">
        <v>84.75</v>
      </c>
    </row>
    <row r="7030" spans="1:23" x14ac:dyDescent="0.25">
      <c r="A7030" t="s">
        <v>79</v>
      </c>
      <c r="B7030" t="s">
        <v>100</v>
      </c>
      <c r="C7030" t="s">
        <v>106</v>
      </c>
      <c r="D7030" t="s">
        <v>91</v>
      </c>
      <c r="E7030" t="s">
        <v>113</v>
      </c>
      <c r="F7030">
        <v>21</v>
      </c>
      <c r="G7030">
        <v>572.92877197265625</v>
      </c>
      <c r="H7030">
        <v>587.405029296875</v>
      </c>
      <c r="I7030">
        <v>-14.476261138916016</v>
      </c>
      <c r="J7030">
        <v>-2.5267122313380241E-2</v>
      </c>
      <c r="K7030">
        <v>-36.586158752441406</v>
      </c>
      <c r="L7030">
        <v>-23.523452758789063</v>
      </c>
      <c r="M7030">
        <v>-14.476261138916016</v>
      </c>
      <c r="N7030">
        <v>-5.429069995880127</v>
      </c>
      <c r="O7030">
        <v>7.6336369514465332</v>
      </c>
      <c r="P7030">
        <v>-42.854007720947266</v>
      </c>
      <c r="Q7030">
        <v>13.901486396789551</v>
      </c>
      <c r="R7030">
        <v>8</v>
      </c>
      <c r="S7030">
        <v>297.64688110351562</v>
      </c>
      <c r="T7030">
        <v>17.252445220947266</v>
      </c>
      <c r="U7030">
        <v>75.837081909179688</v>
      </c>
      <c r="V7030">
        <v>90.900001525878906</v>
      </c>
      <c r="W7030">
        <v>80.6875</v>
      </c>
    </row>
    <row r="7031" spans="1:23" x14ac:dyDescent="0.25">
      <c r="A7031" t="s">
        <v>79</v>
      </c>
      <c r="B7031" t="s">
        <v>100</v>
      </c>
      <c r="C7031" t="s">
        <v>106</v>
      </c>
      <c r="D7031" t="s">
        <v>91</v>
      </c>
      <c r="E7031" t="s">
        <v>113</v>
      </c>
      <c r="F7031">
        <v>22</v>
      </c>
      <c r="G7031">
        <v>491.24835205078125</v>
      </c>
      <c r="H7031">
        <v>522.1400146484375</v>
      </c>
      <c r="I7031">
        <v>-30.891664505004883</v>
      </c>
      <c r="J7031">
        <v>-6.2884002923965454E-2</v>
      </c>
      <c r="K7031">
        <v>-71.266326904296875</v>
      </c>
      <c r="L7031">
        <v>-47.412651062011719</v>
      </c>
      <c r="M7031">
        <v>-30.891664505004883</v>
      </c>
      <c r="N7031">
        <v>-14.370678901672363</v>
      </c>
      <c r="O7031">
        <v>9.4830007553100586</v>
      </c>
      <c r="P7031">
        <v>-82.711982727050781</v>
      </c>
      <c r="Q7031">
        <v>20.928657531738281</v>
      </c>
      <c r="R7031">
        <v>8</v>
      </c>
      <c r="S7031">
        <v>992.53466796875</v>
      </c>
      <c r="T7031">
        <v>31.504518508911133</v>
      </c>
      <c r="U7031">
        <v>75.837081909179688</v>
      </c>
      <c r="V7031">
        <v>90.900001525878906</v>
      </c>
      <c r="W7031">
        <v>76.425003051757812</v>
      </c>
    </row>
    <row r="7032" spans="1:23" x14ac:dyDescent="0.25">
      <c r="A7032" t="s">
        <v>79</v>
      </c>
      <c r="B7032" t="s">
        <v>100</v>
      </c>
      <c r="C7032" t="s">
        <v>106</v>
      </c>
      <c r="D7032" t="s">
        <v>91</v>
      </c>
      <c r="E7032" t="s">
        <v>113</v>
      </c>
      <c r="F7032">
        <v>23</v>
      </c>
      <c r="G7032">
        <v>394.13623046875</v>
      </c>
      <c r="H7032">
        <v>421.2349853515625</v>
      </c>
      <c r="I7032">
        <v>-27.098752975463867</v>
      </c>
      <c r="J7032">
        <v>-6.8754784762859344E-2</v>
      </c>
      <c r="K7032">
        <v>-57.144718170166016</v>
      </c>
      <c r="L7032">
        <v>-39.393318176269531</v>
      </c>
      <c r="M7032">
        <v>-27.098752975463867</v>
      </c>
      <c r="N7032">
        <v>-14.804186820983887</v>
      </c>
      <c r="O7032">
        <v>2.9472134113311768</v>
      </c>
      <c r="P7032">
        <v>-65.662330627441406</v>
      </c>
      <c r="Q7032">
        <v>11.464827537536621</v>
      </c>
      <c r="R7032">
        <v>8</v>
      </c>
      <c r="S7032">
        <v>549.66766357421875</v>
      </c>
      <c r="T7032">
        <v>23.444992065429688</v>
      </c>
      <c r="U7032">
        <v>75.837081909179688</v>
      </c>
      <c r="V7032">
        <v>90.900001525878906</v>
      </c>
      <c r="W7032">
        <v>73.787498474121094</v>
      </c>
    </row>
    <row r="7033" spans="1:23" x14ac:dyDescent="0.25">
      <c r="A7033" t="s">
        <v>79</v>
      </c>
      <c r="B7033" t="s">
        <v>100</v>
      </c>
      <c r="C7033" t="s">
        <v>106</v>
      </c>
      <c r="D7033" t="s">
        <v>91</v>
      </c>
      <c r="E7033" t="s">
        <v>113</v>
      </c>
      <c r="F7033">
        <v>24</v>
      </c>
      <c r="G7033">
        <v>357.09832763671875</v>
      </c>
      <c r="H7033">
        <v>357.30499267578125</v>
      </c>
      <c r="I7033">
        <v>-0.20666694641113281</v>
      </c>
      <c r="J7033">
        <v>-5.787396221421659E-4</v>
      </c>
      <c r="K7033">
        <v>-21.393962860107422</v>
      </c>
      <c r="L7033">
        <v>-8.8763370513916016</v>
      </c>
      <c r="M7033">
        <v>-0.20666694641113281</v>
      </c>
      <c r="N7033">
        <v>8.4630031585693359</v>
      </c>
      <c r="O7033">
        <v>20.980628967285156</v>
      </c>
      <c r="P7033">
        <v>-27.4002685546875</v>
      </c>
      <c r="Q7033">
        <v>26.986934661865234</v>
      </c>
      <c r="R7033">
        <v>8</v>
      </c>
      <c r="S7033">
        <v>273.32473754882812</v>
      </c>
      <c r="T7033">
        <v>16.532535552978516</v>
      </c>
      <c r="U7033">
        <v>75.837081909179688</v>
      </c>
      <c r="V7033">
        <v>90.900001525878906</v>
      </c>
      <c r="W7033">
        <v>71.688751220703125</v>
      </c>
    </row>
    <row r="7034" spans="1:23" x14ac:dyDescent="0.25">
      <c r="A7034" t="s">
        <v>79</v>
      </c>
      <c r="B7034" t="s">
        <v>100</v>
      </c>
      <c r="C7034" t="s">
        <v>106</v>
      </c>
      <c r="D7034" t="s">
        <v>91</v>
      </c>
      <c r="E7034" t="s">
        <v>114</v>
      </c>
      <c r="F7034">
        <v>1</v>
      </c>
      <c r="G7034">
        <v>350.3699951171875</v>
      </c>
      <c r="H7034">
        <v>343.80499267578125</v>
      </c>
      <c r="I7034">
        <v>6.564995288848877</v>
      </c>
      <c r="J7034">
        <v>1.8737321719527245E-2</v>
      </c>
      <c r="K7034">
        <v>-38.412380218505859</v>
      </c>
      <c r="L7034">
        <v>-11.839381217956543</v>
      </c>
      <c r="M7034">
        <v>6.564995288848877</v>
      </c>
      <c r="N7034">
        <v>24.969371795654297</v>
      </c>
      <c r="O7034">
        <v>51.542369842529297</v>
      </c>
      <c r="P7034">
        <v>-51.162837982177734</v>
      </c>
      <c r="Q7034">
        <v>64.292831420898437</v>
      </c>
      <c r="R7034">
        <v>8</v>
      </c>
      <c r="S7034">
        <v>1231.7314453125</v>
      </c>
      <c r="T7034">
        <v>35.096031188964844</v>
      </c>
      <c r="U7034">
        <v>77.225936889648438</v>
      </c>
      <c r="V7034">
        <v>91.4375</v>
      </c>
      <c r="W7034">
        <v>70.561248779296875</v>
      </c>
    </row>
    <row r="7035" spans="1:23" x14ac:dyDescent="0.25">
      <c r="A7035" t="s">
        <v>79</v>
      </c>
      <c r="B7035" t="s">
        <v>100</v>
      </c>
      <c r="C7035" t="s">
        <v>106</v>
      </c>
      <c r="D7035" t="s">
        <v>91</v>
      </c>
      <c r="E7035" t="s">
        <v>114</v>
      </c>
      <c r="F7035">
        <v>2</v>
      </c>
      <c r="G7035">
        <v>327.79666137695312</v>
      </c>
      <c r="H7035">
        <v>354.55999755859375</v>
      </c>
      <c r="I7035">
        <v>-26.763330459594727</v>
      </c>
      <c r="J7035">
        <v>-8.1646136939525604E-2</v>
      </c>
      <c r="K7035">
        <v>-98.529121398925781</v>
      </c>
      <c r="L7035">
        <v>-56.129310607910156</v>
      </c>
      <c r="M7035">
        <v>-26.763330459594727</v>
      </c>
      <c r="N7035">
        <v>2.6026501655578613</v>
      </c>
      <c r="O7035">
        <v>45.002460479736328</v>
      </c>
      <c r="P7035">
        <v>-118.87372589111328</v>
      </c>
      <c r="Q7035">
        <v>65.347068786621094</v>
      </c>
      <c r="R7035">
        <v>8</v>
      </c>
      <c r="S7035">
        <v>3135.904296875</v>
      </c>
      <c r="T7035">
        <v>55.9991455078125</v>
      </c>
      <c r="U7035">
        <v>77.225936889648438</v>
      </c>
      <c r="V7035">
        <v>91.4375</v>
      </c>
      <c r="W7035">
        <v>69.601249694824219</v>
      </c>
    </row>
    <row r="7036" spans="1:23" x14ac:dyDescent="0.25">
      <c r="A7036" t="s">
        <v>79</v>
      </c>
      <c r="B7036" t="s">
        <v>100</v>
      </c>
      <c r="C7036" t="s">
        <v>106</v>
      </c>
      <c r="D7036" t="s">
        <v>91</v>
      </c>
      <c r="E7036" t="s">
        <v>114</v>
      </c>
      <c r="F7036">
        <v>3</v>
      </c>
      <c r="G7036">
        <v>315.63876342773437</v>
      </c>
      <c r="H7036">
        <v>321.08001708984375</v>
      </c>
      <c r="I7036">
        <v>-5.441253662109375</v>
      </c>
      <c r="J7036">
        <v>-1.7238864675164223E-2</v>
      </c>
      <c r="K7036">
        <v>-62.3580322265625</v>
      </c>
      <c r="L7036">
        <v>-28.731138229370117</v>
      </c>
      <c r="M7036">
        <v>-5.441253662109375</v>
      </c>
      <c r="N7036">
        <v>17.848630905151367</v>
      </c>
      <c r="O7036">
        <v>51.47552490234375</v>
      </c>
      <c r="P7036">
        <v>-78.493148803710938</v>
      </c>
      <c r="Q7036">
        <v>67.610641479492188</v>
      </c>
      <c r="R7036">
        <v>8</v>
      </c>
      <c r="S7036">
        <v>1972.461181640625</v>
      </c>
      <c r="T7036">
        <v>44.412399291992188</v>
      </c>
      <c r="U7036">
        <v>77.225936889648438</v>
      </c>
      <c r="V7036">
        <v>91.4375</v>
      </c>
      <c r="W7036">
        <v>68.714996337890625</v>
      </c>
    </row>
    <row r="7037" spans="1:23" x14ac:dyDescent="0.25">
      <c r="A7037" t="s">
        <v>79</v>
      </c>
      <c r="B7037" t="s">
        <v>100</v>
      </c>
      <c r="C7037" t="s">
        <v>106</v>
      </c>
      <c r="D7037" t="s">
        <v>91</v>
      </c>
      <c r="E7037" t="s">
        <v>114</v>
      </c>
      <c r="F7037">
        <v>4</v>
      </c>
      <c r="G7037">
        <v>294.6129150390625</v>
      </c>
      <c r="H7037">
        <v>265.41500854492187</v>
      </c>
      <c r="I7037">
        <v>29.197916030883789</v>
      </c>
      <c r="J7037">
        <v>9.910602867603302E-2</v>
      </c>
      <c r="K7037">
        <v>-19.103506088256836</v>
      </c>
      <c r="L7037">
        <v>9.4333658218383789</v>
      </c>
      <c r="M7037">
        <v>29.197916030883789</v>
      </c>
      <c r="N7037">
        <v>48.962467193603516</v>
      </c>
      <c r="O7037">
        <v>77.499336242675781</v>
      </c>
      <c r="P7037">
        <v>-32.796287536621094</v>
      </c>
      <c r="Q7037">
        <v>91.192123413085938</v>
      </c>
      <c r="R7037">
        <v>8</v>
      </c>
      <c r="S7037">
        <v>1420.52099609375</v>
      </c>
      <c r="T7037">
        <v>37.689800262451172</v>
      </c>
      <c r="U7037">
        <v>77.225936889648438</v>
      </c>
      <c r="V7037">
        <v>91.4375</v>
      </c>
      <c r="W7037">
        <v>67.848747253417969</v>
      </c>
    </row>
    <row r="7038" spans="1:23" x14ac:dyDescent="0.25">
      <c r="A7038" t="s">
        <v>79</v>
      </c>
      <c r="B7038" t="s">
        <v>100</v>
      </c>
      <c r="C7038" t="s">
        <v>106</v>
      </c>
      <c r="D7038" t="s">
        <v>91</v>
      </c>
      <c r="E7038" t="s">
        <v>114</v>
      </c>
      <c r="F7038">
        <v>5</v>
      </c>
      <c r="G7038">
        <v>324.58416748046875</v>
      </c>
      <c r="H7038">
        <v>279.27499389648437</v>
      </c>
      <c r="I7038">
        <v>45.309162139892578</v>
      </c>
      <c r="J7038">
        <v>0.13959141075611115</v>
      </c>
      <c r="K7038">
        <v>-3.9204838275909424</v>
      </c>
      <c r="L7038">
        <v>25.164789199829102</v>
      </c>
      <c r="M7038">
        <v>45.309162139892578</v>
      </c>
      <c r="N7038">
        <v>65.453536987304687</v>
      </c>
      <c r="O7038">
        <v>94.538810729980469</v>
      </c>
      <c r="P7038">
        <v>-17.87640380859375</v>
      </c>
      <c r="Q7038">
        <v>108.49472808837891</v>
      </c>
      <c r="R7038">
        <v>8</v>
      </c>
      <c r="S7038">
        <v>1475.642822265625</v>
      </c>
      <c r="T7038">
        <v>38.414096832275391</v>
      </c>
      <c r="U7038">
        <v>77.225936889648438</v>
      </c>
      <c r="V7038">
        <v>91.4375</v>
      </c>
      <c r="W7038">
        <v>66.773750305175781</v>
      </c>
    </row>
    <row r="7039" spans="1:23" x14ac:dyDescent="0.25">
      <c r="A7039" t="s">
        <v>79</v>
      </c>
      <c r="B7039" t="s">
        <v>100</v>
      </c>
      <c r="C7039" t="s">
        <v>106</v>
      </c>
      <c r="D7039" t="s">
        <v>91</v>
      </c>
      <c r="E7039" t="s">
        <v>114</v>
      </c>
      <c r="F7039">
        <v>6</v>
      </c>
      <c r="G7039">
        <v>338.17333984375</v>
      </c>
      <c r="H7039">
        <v>293.04501342773437</v>
      </c>
      <c r="I7039">
        <v>45.128330230712891</v>
      </c>
      <c r="J7039">
        <v>0.13344733417034149</v>
      </c>
      <c r="K7039">
        <v>16.643255233764648</v>
      </c>
      <c r="L7039">
        <v>33.472469329833984</v>
      </c>
      <c r="M7039">
        <v>45.128330230712891</v>
      </c>
      <c r="N7039">
        <v>56.784191131591797</v>
      </c>
      <c r="O7039">
        <v>73.6134033203125</v>
      </c>
      <c r="P7039">
        <v>8.5681324005126953</v>
      </c>
      <c r="Q7039">
        <v>81.688529968261719</v>
      </c>
      <c r="R7039">
        <v>8</v>
      </c>
      <c r="S7039">
        <v>494.04052734375</v>
      </c>
      <c r="T7039">
        <v>22.227022171020508</v>
      </c>
      <c r="U7039">
        <v>77.225936889648438</v>
      </c>
      <c r="V7039">
        <v>91.4375</v>
      </c>
      <c r="W7039">
        <v>66.647499084472656</v>
      </c>
    </row>
    <row r="7040" spans="1:23" x14ac:dyDescent="0.25">
      <c r="A7040" t="s">
        <v>79</v>
      </c>
      <c r="B7040" t="s">
        <v>100</v>
      </c>
      <c r="C7040" t="s">
        <v>106</v>
      </c>
      <c r="D7040" t="s">
        <v>91</v>
      </c>
      <c r="E7040" t="s">
        <v>114</v>
      </c>
      <c r="F7040">
        <v>7</v>
      </c>
      <c r="G7040">
        <v>320.89166259765625</v>
      </c>
      <c r="H7040">
        <v>302.38998413085937</v>
      </c>
      <c r="I7040">
        <v>18.501670837402344</v>
      </c>
      <c r="J7040">
        <v>5.7657063007354736E-2</v>
      </c>
      <c r="K7040">
        <v>1.6478358507156372</v>
      </c>
      <c r="L7040">
        <v>11.605217933654785</v>
      </c>
      <c r="M7040">
        <v>18.501670837402344</v>
      </c>
      <c r="N7040">
        <v>25.398122787475586</v>
      </c>
      <c r="O7040">
        <v>35.355506896972656</v>
      </c>
      <c r="P7040">
        <v>-3.1299922466278076</v>
      </c>
      <c r="Q7040">
        <v>40.133335113525391</v>
      </c>
      <c r="R7040">
        <v>8</v>
      </c>
      <c r="S7040">
        <v>172.95188903808594</v>
      </c>
      <c r="T7040">
        <v>13.151117324829102</v>
      </c>
      <c r="U7040">
        <v>77.225936889648438</v>
      </c>
      <c r="V7040">
        <v>91.4375</v>
      </c>
      <c r="W7040">
        <v>66.202499389648438</v>
      </c>
    </row>
    <row r="7041" spans="1:23" x14ac:dyDescent="0.25">
      <c r="A7041" t="s">
        <v>79</v>
      </c>
      <c r="B7041" t="s">
        <v>100</v>
      </c>
      <c r="C7041" t="s">
        <v>106</v>
      </c>
      <c r="D7041" t="s">
        <v>91</v>
      </c>
      <c r="E7041" t="s">
        <v>114</v>
      </c>
      <c r="F7041">
        <v>8</v>
      </c>
      <c r="G7041">
        <v>332.54376220703125</v>
      </c>
      <c r="H7041">
        <v>347.91500854492187</v>
      </c>
      <c r="I7041">
        <v>-15.371252059936523</v>
      </c>
      <c r="J7041">
        <v>-4.6223245561122894E-2</v>
      </c>
      <c r="K7041">
        <v>-30.363142013549805</v>
      </c>
      <c r="L7041">
        <v>-21.50581169128418</v>
      </c>
      <c r="M7041">
        <v>-15.371252059936523</v>
      </c>
      <c r="N7041">
        <v>-9.2366914749145508</v>
      </c>
      <c r="O7041">
        <v>-0.37936124205589294</v>
      </c>
      <c r="P7041">
        <v>-34.613136291503906</v>
      </c>
      <c r="Q7041">
        <v>3.8706314563751221</v>
      </c>
      <c r="R7041">
        <v>8</v>
      </c>
      <c r="S7041">
        <v>136.84869384765625</v>
      </c>
      <c r="T7041">
        <v>11.698234558105469</v>
      </c>
      <c r="U7041">
        <v>77.225936889648438</v>
      </c>
      <c r="V7041">
        <v>91.4375</v>
      </c>
      <c r="W7041">
        <v>66.521247863769531</v>
      </c>
    </row>
    <row r="7042" spans="1:23" x14ac:dyDescent="0.25">
      <c r="A7042" t="s">
        <v>79</v>
      </c>
      <c r="B7042" t="s">
        <v>100</v>
      </c>
      <c r="C7042" t="s">
        <v>106</v>
      </c>
      <c r="D7042" t="s">
        <v>91</v>
      </c>
      <c r="E7042" t="s">
        <v>114</v>
      </c>
      <c r="F7042">
        <v>9</v>
      </c>
      <c r="G7042">
        <v>372.3870849609375</v>
      </c>
      <c r="H7042">
        <v>392.82498168945312</v>
      </c>
      <c r="I7042">
        <v>-20.437908172607422</v>
      </c>
      <c r="J7042">
        <v>-5.4883502423763275E-2</v>
      </c>
      <c r="K7042">
        <v>-39.783744812011719</v>
      </c>
      <c r="L7042">
        <v>-28.354068756103516</v>
      </c>
      <c r="M7042">
        <v>-20.437908172607422</v>
      </c>
      <c r="N7042">
        <v>-12.521748542785645</v>
      </c>
      <c r="O7042">
        <v>-1.0920705795288086</v>
      </c>
      <c r="P7042">
        <v>-45.268020629882812</v>
      </c>
      <c r="Q7042">
        <v>4.3922057151794434</v>
      </c>
      <c r="R7042">
        <v>8</v>
      </c>
      <c r="S7042">
        <v>227.87826538085937</v>
      </c>
      <c r="T7042">
        <v>15.095637321472168</v>
      </c>
      <c r="U7042">
        <v>77.225936889648438</v>
      </c>
      <c r="V7042">
        <v>91.4375</v>
      </c>
      <c r="W7042">
        <v>67.72125244140625</v>
      </c>
    </row>
    <row r="7043" spans="1:23" x14ac:dyDescent="0.25">
      <c r="A7043" t="s">
        <v>79</v>
      </c>
      <c r="B7043" t="s">
        <v>100</v>
      </c>
      <c r="C7043" t="s">
        <v>106</v>
      </c>
      <c r="D7043" t="s">
        <v>91</v>
      </c>
      <c r="E7043" t="s">
        <v>114</v>
      </c>
      <c r="F7043">
        <v>10</v>
      </c>
      <c r="G7043">
        <v>423.44000244140625</v>
      </c>
      <c r="H7043">
        <v>440.85501098632812</v>
      </c>
      <c r="I7043">
        <v>-17.415000915527344</v>
      </c>
      <c r="J7043">
        <v>-4.1127435863018036E-2</v>
      </c>
      <c r="K7043">
        <v>-36.514820098876953</v>
      </c>
      <c r="L7043">
        <v>-25.230491638183594</v>
      </c>
      <c r="M7043">
        <v>-17.415000915527344</v>
      </c>
      <c r="N7043">
        <v>-9.5995101928710937</v>
      </c>
      <c r="O7043">
        <v>1.6848174333572388</v>
      </c>
      <c r="P7043">
        <v>-41.929351806640625</v>
      </c>
      <c r="Q7043">
        <v>7.0993504524230957</v>
      </c>
      <c r="R7043">
        <v>8</v>
      </c>
      <c r="S7043">
        <v>222.11930847167969</v>
      </c>
      <c r="T7043">
        <v>14.903667449951172</v>
      </c>
      <c r="U7043">
        <v>77.225936889648438</v>
      </c>
      <c r="V7043">
        <v>91.4375</v>
      </c>
      <c r="W7043">
        <v>70.592498779296875</v>
      </c>
    </row>
    <row r="7044" spans="1:23" x14ac:dyDescent="0.25">
      <c r="A7044" t="s">
        <v>79</v>
      </c>
      <c r="B7044" t="s">
        <v>100</v>
      </c>
      <c r="C7044" t="s">
        <v>106</v>
      </c>
      <c r="D7044" t="s">
        <v>91</v>
      </c>
      <c r="E7044" t="s">
        <v>114</v>
      </c>
      <c r="F7044">
        <v>11</v>
      </c>
      <c r="G7044">
        <v>482.28793334960937</v>
      </c>
      <c r="H7044">
        <v>509.35501098632812</v>
      </c>
      <c r="I7044">
        <v>-27.067075729370117</v>
      </c>
      <c r="J7044">
        <v>-5.6122232228517532E-2</v>
      </c>
      <c r="K7044">
        <v>-47.113800048828125</v>
      </c>
      <c r="L7044">
        <v>-35.270030975341797</v>
      </c>
      <c r="M7044">
        <v>-27.067075729370117</v>
      </c>
      <c r="N7044">
        <v>-18.864118576049805</v>
      </c>
      <c r="O7044">
        <v>-7.0203518867492676</v>
      </c>
      <c r="P7044">
        <v>-52.796768188476562</v>
      </c>
      <c r="Q7044">
        <v>-1.3373839855194092</v>
      </c>
      <c r="R7044">
        <v>8</v>
      </c>
      <c r="S7044">
        <v>244.68911743164062</v>
      </c>
      <c r="T7044">
        <v>15.642541885375977</v>
      </c>
      <c r="U7044">
        <v>77.225936889648438</v>
      </c>
      <c r="V7044">
        <v>91.4375</v>
      </c>
      <c r="W7044">
        <v>74.75</v>
      </c>
    </row>
    <row r="7045" spans="1:23" x14ac:dyDescent="0.25">
      <c r="A7045" t="s">
        <v>79</v>
      </c>
      <c r="B7045" t="s">
        <v>100</v>
      </c>
      <c r="C7045" t="s">
        <v>106</v>
      </c>
      <c r="D7045" t="s">
        <v>91</v>
      </c>
      <c r="E7045" t="s">
        <v>114</v>
      </c>
      <c r="F7045">
        <v>12</v>
      </c>
      <c r="G7045">
        <v>523.51873779296875</v>
      </c>
      <c r="H7045">
        <v>546.2449951171875</v>
      </c>
      <c r="I7045">
        <v>-22.726249694824219</v>
      </c>
      <c r="J7045">
        <v>-4.341057687997818E-2</v>
      </c>
      <c r="K7045">
        <v>-48.150474548339844</v>
      </c>
      <c r="L7045">
        <v>-33.129634857177734</v>
      </c>
      <c r="M7045">
        <v>-22.726249694824219</v>
      </c>
      <c r="N7045">
        <v>-12.322863578796387</v>
      </c>
      <c r="O7045">
        <v>2.6979737281799316</v>
      </c>
      <c r="P7045">
        <v>-55.357887268066406</v>
      </c>
      <c r="Q7045">
        <v>9.9053878784179687</v>
      </c>
      <c r="R7045">
        <v>8</v>
      </c>
      <c r="S7045">
        <v>393.57110595703125</v>
      </c>
      <c r="T7045">
        <v>19.838626861572266</v>
      </c>
      <c r="U7045">
        <v>77.225936889648438</v>
      </c>
      <c r="V7045">
        <v>91.4375</v>
      </c>
      <c r="W7045">
        <v>79.262504577636719</v>
      </c>
    </row>
    <row r="7046" spans="1:23" x14ac:dyDescent="0.25">
      <c r="A7046" t="s">
        <v>79</v>
      </c>
      <c r="B7046" t="s">
        <v>100</v>
      </c>
      <c r="C7046" t="s">
        <v>106</v>
      </c>
      <c r="D7046" t="s">
        <v>91</v>
      </c>
      <c r="E7046" t="s">
        <v>114</v>
      </c>
      <c r="F7046">
        <v>13</v>
      </c>
      <c r="G7046">
        <v>532.81329345703125</v>
      </c>
      <c r="H7046">
        <v>553.53497314453125</v>
      </c>
      <c r="I7046">
        <v>-20.721654891967773</v>
      </c>
      <c r="J7046">
        <v>-3.8891024887561798E-2</v>
      </c>
      <c r="K7046">
        <v>-58.192287445068359</v>
      </c>
      <c r="L7046">
        <v>-36.054332733154297</v>
      </c>
      <c r="M7046">
        <v>-20.721654891967773</v>
      </c>
      <c r="N7046">
        <v>-5.3889751434326172</v>
      </c>
      <c r="O7046">
        <v>16.748979568481445</v>
      </c>
      <c r="P7046">
        <v>-68.814689636230469</v>
      </c>
      <c r="Q7046">
        <v>27.371383666992188</v>
      </c>
      <c r="R7046">
        <v>8</v>
      </c>
      <c r="S7046">
        <v>854.88934326171875</v>
      </c>
      <c r="T7046">
        <v>29.238491058349609</v>
      </c>
      <c r="U7046">
        <v>77.225936889648438</v>
      </c>
      <c r="V7046">
        <v>91.4375</v>
      </c>
      <c r="W7046">
        <v>83.8125</v>
      </c>
    </row>
    <row r="7047" spans="1:23" x14ac:dyDescent="0.25">
      <c r="A7047" t="s">
        <v>79</v>
      </c>
      <c r="B7047" t="s">
        <v>100</v>
      </c>
      <c r="C7047" t="s">
        <v>106</v>
      </c>
      <c r="D7047" t="s">
        <v>91</v>
      </c>
      <c r="E7047" t="s">
        <v>114</v>
      </c>
      <c r="F7047">
        <v>14</v>
      </c>
      <c r="G7047">
        <v>527.40582275390625</v>
      </c>
      <c r="H7047">
        <v>585.0150146484375</v>
      </c>
      <c r="I7047">
        <v>-57.609169006347656</v>
      </c>
      <c r="J7047">
        <v>-0.10923119634389877</v>
      </c>
      <c r="K7047">
        <v>-96.750503540039063</v>
      </c>
      <c r="L7047">
        <v>-73.62548828125</v>
      </c>
      <c r="M7047">
        <v>-57.609169006347656</v>
      </c>
      <c r="N7047">
        <v>-41.592853546142578</v>
      </c>
      <c r="O7047">
        <v>-18.467836380004883</v>
      </c>
      <c r="P7047">
        <v>-107.84652709960937</v>
      </c>
      <c r="Q7047">
        <v>-7.3718113899230957</v>
      </c>
      <c r="R7047">
        <v>8</v>
      </c>
      <c r="S7047">
        <v>932.8226318359375</v>
      </c>
      <c r="T7047">
        <v>30.542144775390625</v>
      </c>
      <c r="U7047">
        <v>77.225936889648438</v>
      </c>
      <c r="V7047">
        <v>91.4375</v>
      </c>
      <c r="W7047">
        <v>87.112503051757813</v>
      </c>
    </row>
    <row r="7048" spans="1:23" x14ac:dyDescent="0.25">
      <c r="A7048" t="s">
        <v>79</v>
      </c>
      <c r="B7048" t="s">
        <v>100</v>
      </c>
      <c r="C7048" t="s">
        <v>106</v>
      </c>
      <c r="D7048" t="s">
        <v>91</v>
      </c>
      <c r="E7048" t="s">
        <v>114</v>
      </c>
      <c r="F7048">
        <v>15</v>
      </c>
      <c r="G7048">
        <v>502.78414916992187</v>
      </c>
      <c r="H7048">
        <v>560.79498291015625</v>
      </c>
      <c r="I7048">
        <v>-58.010841369628906</v>
      </c>
      <c r="J7048">
        <v>-0.1153792142868042</v>
      </c>
      <c r="K7048">
        <v>-140.64968872070312</v>
      </c>
      <c r="L7048">
        <v>-91.82598876953125</v>
      </c>
      <c r="M7048">
        <v>-58.010841369628906</v>
      </c>
      <c r="N7048">
        <v>-24.195693969726563</v>
      </c>
      <c r="O7048">
        <v>24.628007888793945</v>
      </c>
      <c r="P7048">
        <v>-164.07666015625</v>
      </c>
      <c r="Q7048">
        <v>48.054973602294922</v>
      </c>
      <c r="R7048">
        <v>8</v>
      </c>
      <c r="S7048">
        <v>4158.11376953125</v>
      </c>
      <c r="T7048">
        <v>64.483436584472656</v>
      </c>
      <c r="U7048">
        <v>77.225936889648438</v>
      </c>
      <c r="V7048">
        <v>91.4375</v>
      </c>
      <c r="W7048">
        <v>90.3125</v>
      </c>
    </row>
    <row r="7049" spans="1:23" x14ac:dyDescent="0.25">
      <c r="A7049" t="s">
        <v>79</v>
      </c>
      <c r="B7049" t="s">
        <v>100</v>
      </c>
      <c r="C7049" t="s">
        <v>106</v>
      </c>
      <c r="D7049" t="s">
        <v>91</v>
      </c>
      <c r="E7049" t="s">
        <v>114</v>
      </c>
      <c r="F7049">
        <v>16</v>
      </c>
      <c r="G7049">
        <v>497.45040893554687</v>
      </c>
      <c r="H7049">
        <v>554.19000244140625</v>
      </c>
      <c r="I7049">
        <v>-56.739585876464844</v>
      </c>
      <c r="J7049">
        <v>-0.11406078934669495</v>
      </c>
      <c r="K7049">
        <v>-138.84547424316406</v>
      </c>
      <c r="L7049">
        <v>-90.336647033691406</v>
      </c>
      <c r="M7049">
        <v>-56.739585876464844</v>
      </c>
      <c r="N7049">
        <v>-23.142520904541016</v>
      </c>
      <c r="O7049">
        <v>25.366304397583008</v>
      </c>
      <c r="P7049">
        <v>-162.12135314941406</v>
      </c>
      <c r="Q7049">
        <v>48.642181396484375</v>
      </c>
      <c r="R7049">
        <v>8</v>
      </c>
      <c r="S7049">
        <v>4104.65283203125</v>
      </c>
      <c r="T7049">
        <v>64.06756591796875</v>
      </c>
      <c r="U7049">
        <v>77.225936889648438</v>
      </c>
      <c r="V7049">
        <v>91.4375</v>
      </c>
      <c r="W7049">
        <v>91.4375</v>
      </c>
    </row>
    <row r="7050" spans="1:23" x14ac:dyDescent="0.25">
      <c r="A7050" t="s">
        <v>79</v>
      </c>
      <c r="B7050" t="s">
        <v>100</v>
      </c>
      <c r="C7050" t="s">
        <v>106</v>
      </c>
      <c r="D7050" t="s">
        <v>91</v>
      </c>
      <c r="E7050" t="s">
        <v>114</v>
      </c>
      <c r="F7050">
        <v>17</v>
      </c>
      <c r="G7050">
        <v>535.53289794921875</v>
      </c>
      <c r="H7050">
        <v>552.739990234375</v>
      </c>
      <c r="I7050">
        <v>-17.207094192504883</v>
      </c>
      <c r="J7050">
        <v>-3.2130789011716843E-2</v>
      </c>
      <c r="K7050">
        <v>-128.52912902832031</v>
      </c>
      <c r="L7050">
        <v>-62.759170532226563</v>
      </c>
      <c r="M7050">
        <v>-17.207094192504883</v>
      </c>
      <c r="N7050">
        <v>28.34498405456543</v>
      </c>
      <c r="O7050">
        <v>94.114944458007813</v>
      </c>
      <c r="P7050">
        <v>-160.08738708496094</v>
      </c>
      <c r="Q7050">
        <v>125.67320251464844</v>
      </c>
      <c r="R7050">
        <v>8</v>
      </c>
      <c r="S7050">
        <v>7545.537109375</v>
      </c>
      <c r="T7050">
        <v>86.86505126953125</v>
      </c>
      <c r="U7050">
        <v>77.225936889648438</v>
      </c>
      <c r="V7050">
        <v>91.4375</v>
      </c>
      <c r="W7050">
        <v>91.224998474121094</v>
      </c>
    </row>
    <row r="7051" spans="1:23" x14ac:dyDescent="0.25">
      <c r="A7051" t="s">
        <v>79</v>
      </c>
      <c r="B7051" t="s">
        <v>100</v>
      </c>
      <c r="C7051" t="s">
        <v>106</v>
      </c>
      <c r="D7051" t="s">
        <v>91</v>
      </c>
      <c r="E7051" t="s">
        <v>114</v>
      </c>
      <c r="F7051">
        <v>18</v>
      </c>
      <c r="G7051">
        <v>556.0828857421875</v>
      </c>
      <c r="H7051">
        <v>538.93499755859375</v>
      </c>
      <c r="I7051">
        <v>17.147916793823242</v>
      </c>
      <c r="J7051">
        <v>3.0836980789899826E-2</v>
      </c>
      <c r="K7051">
        <v>-85.272392272949219</v>
      </c>
      <c r="L7051">
        <v>-24.761642456054688</v>
      </c>
      <c r="M7051">
        <v>17.147916793823242</v>
      </c>
      <c r="N7051">
        <v>59.057476043701172</v>
      </c>
      <c r="O7051">
        <v>119.56822204589844</v>
      </c>
      <c r="P7051">
        <v>-114.30712890625</v>
      </c>
      <c r="Q7051">
        <v>148.60296630859375</v>
      </c>
      <c r="R7051">
        <v>8</v>
      </c>
      <c r="S7051">
        <v>6387.044921875</v>
      </c>
      <c r="T7051">
        <v>79.918991088867188</v>
      </c>
      <c r="U7051">
        <v>77.225936889648438</v>
      </c>
      <c r="V7051">
        <v>91.4375</v>
      </c>
      <c r="W7051">
        <v>89.962501525878906</v>
      </c>
    </row>
    <row r="7052" spans="1:23" x14ac:dyDescent="0.25">
      <c r="A7052" t="s">
        <v>79</v>
      </c>
      <c r="B7052" t="s">
        <v>100</v>
      </c>
      <c r="C7052" t="s">
        <v>106</v>
      </c>
      <c r="D7052" t="s">
        <v>91</v>
      </c>
      <c r="E7052" t="s">
        <v>114</v>
      </c>
      <c r="F7052">
        <v>19</v>
      </c>
      <c r="G7052">
        <v>547.03753662109375</v>
      </c>
      <c r="H7052">
        <v>558.39501953125</v>
      </c>
      <c r="I7052">
        <v>-11.357497215270996</v>
      </c>
      <c r="J7052">
        <v>-2.0761825144290924E-2</v>
      </c>
      <c r="K7052">
        <v>-61.698600769042969</v>
      </c>
      <c r="L7052">
        <v>-31.956668853759766</v>
      </c>
      <c r="M7052">
        <v>-11.357497215270996</v>
      </c>
      <c r="N7052">
        <v>9.2416744232177734</v>
      </c>
      <c r="O7052">
        <v>38.983608245849609</v>
      </c>
      <c r="P7052">
        <v>-75.9696044921875</v>
      </c>
      <c r="Q7052">
        <v>53.254611968994141</v>
      </c>
      <c r="R7052">
        <v>8</v>
      </c>
      <c r="S7052">
        <v>1543.0262451171875</v>
      </c>
      <c r="T7052">
        <v>39.2813720703125</v>
      </c>
      <c r="U7052">
        <v>77.225936889648438</v>
      </c>
      <c r="V7052">
        <v>91.4375</v>
      </c>
      <c r="W7052">
        <v>88.550003051757812</v>
      </c>
    </row>
    <row r="7053" spans="1:23" x14ac:dyDescent="0.25">
      <c r="A7053" t="s">
        <v>79</v>
      </c>
      <c r="B7053" t="s">
        <v>100</v>
      </c>
      <c r="C7053" t="s">
        <v>106</v>
      </c>
      <c r="D7053" t="s">
        <v>91</v>
      </c>
      <c r="E7053" t="s">
        <v>114</v>
      </c>
      <c r="F7053">
        <v>20</v>
      </c>
      <c r="G7053">
        <v>565.3275146484375</v>
      </c>
      <c r="H7053">
        <v>582.20001220703125</v>
      </c>
      <c r="I7053">
        <v>-16.872501373291016</v>
      </c>
      <c r="J7053">
        <v>-2.9845533892512321E-2</v>
      </c>
      <c r="K7053">
        <v>-41.823829650878906</v>
      </c>
      <c r="L7053">
        <v>-27.082382202148438</v>
      </c>
      <c r="M7053">
        <v>-16.872501373291016</v>
      </c>
      <c r="N7053">
        <v>-6.662621021270752</v>
      </c>
      <c r="O7053">
        <v>8.0788249969482422</v>
      </c>
      <c r="P7053">
        <v>-48.897182464599609</v>
      </c>
      <c r="Q7053">
        <v>15.152179718017578</v>
      </c>
      <c r="R7053">
        <v>8</v>
      </c>
      <c r="S7053">
        <v>379.06625366210937</v>
      </c>
      <c r="T7053">
        <v>19.469623565673828</v>
      </c>
      <c r="U7053">
        <v>77.225936889648438</v>
      </c>
      <c r="V7053">
        <v>91.4375</v>
      </c>
      <c r="W7053">
        <v>85.824996948242188</v>
      </c>
    </row>
    <row r="7054" spans="1:23" x14ac:dyDescent="0.25">
      <c r="A7054" t="s">
        <v>79</v>
      </c>
      <c r="B7054" t="s">
        <v>100</v>
      </c>
      <c r="C7054" t="s">
        <v>106</v>
      </c>
      <c r="D7054" t="s">
        <v>91</v>
      </c>
      <c r="E7054" t="s">
        <v>114</v>
      </c>
      <c r="F7054">
        <v>21</v>
      </c>
      <c r="G7054">
        <v>566.26873779296875</v>
      </c>
      <c r="H7054">
        <v>591.5999755859375</v>
      </c>
      <c r="I7054">
        <v>-25.331253051757813</v>
      </c>
      <c r="J7054">
        <v>-4.4733624905347824E-2</v>
      </c>
      <c r="K7054">
        <v>-53.451267242431641</v>
      </c>
      <c r="L7054">
        <v>-36.837734222412109</v>
      </c>
      <c r="M7054">
        <v>-25.331253051757813</v>
      </c>
      <c r="N7054">
        <v>-13.824770927429199</v>
      </c>
      <c r="O7054">
        <v>2.7887609004974365</v>
      </c>
      <c r="P7054">
        <v>-61.422901153564453</v>
      </c>
      <c r="Q7054">
        <v>10.760394096374512</v>
      </c>
      <c r="R7054">
        <v>8</v>
      </c>
      <c r="S7054">
        <v>481.45852661132812</v>
      </c>
      <c r="T7054">
        <v>21.942163467407227</v>
      </c>
      <c r="U7054">
        <v>77.225936889648438</v>
      </c>
      <c r="V7054">
        <v>91.4375</v>
      </c>
      <c r="W7054">
        <v>81.899993896484375</v>
      </c>
    </row>
    <row r="7055" spans="1:23" x14ac:dyDescent="0.25">
      <c r="A7055" t="s">
        <v>79</v>
      </c>
      <c r="B7055" t="s">
        <v>100</v>
      </c>
      <c r="C7055" t="s">
        <v>106</v>
      </c>
      <c r="D7055" t="s">
        <v>91</v>
      </c>
      <c r="E7055" t="s">
        <v>114</v>
      </c>
      <c r="F7055">
        <v>22</v>
      </c>
      <c r="G7055">
        <v>478.00335693359375</v>
      </c>
      <c r="H7055">
        <v>517.95501708984375</v>
      </c>
      <c r="I7055">
        <v>-39.951675415039063</v>
      </c>
      <c r="J7055">
        <v>-8.3580322563648224E-2</v>
      </c>
      <c r="K7055">
        <v>-82.742698669433594</v>
      </c>
      <c r="L7055">
        <v>-57.461414337158203</v>
      </c>
      <c r="M7055">
        <v>-39.951675415039063</v>
      </c>
      <c r="N7055">
        <v>-22.441934585571289</v>
      </c>
      <c r="O7055">
        <v>2.8393502235412598</v>
      </c>
      <c r="P7055">
        <v>-94.873359680175781</v>
      </c>
      <c r="Q7055">
        <v>14.970011711120605</v>
      </c>
      <c r="R7055">
        <v>8</v>
      </c>
      <c r="S7055">
        <v>1114.89306640625</v>
      </c>
      <c r="T7055">
        <v>33.3900146484375</v>
      </c>
      <c r="U7055">
        <v>77.225936889648438</v>
      </c>
      <c r="V7055">
        <v>91.4375</v>
      </c>
      <c r="W7055">
        <v>78.4375</v>
      </c>
    </row>
    <row r="7056" spans="1:23" x14ac:dyDescent="0.25">
      <c r="A7056" t="s">
        <v>79</v>
      </c>
      <c r="B7056" t="s">
        <v>100</v>
      </c>
      <c r="C7056" t="s">
        <v>106</v>
      </c>
      <c r="D7056" t="s">
        <v>91</v>
      </c>
      <c r="E7056" t="s">
        <v>114</v>
      </c>
      <c r="F7056">
        <v>23</v>
      </c>
      <c r="G7056">
        <v>399.55126953125</v>
      </c>
      <c r="H7056">
        <v>435.74002075195312</v>
      </c>
      <c r="I7056">
        <v>-36.188755035400391</v>
      </c>
      <c r="J7056">
        <v>-9.0573497116565704E-2</v>
      </c>
      <c r="K7056">
        <v>-86.155097961425781</v>
      </c>
      <c r="L7056">
        <v>-56.634578704833984</v>
      </c>
      <c r="M7056">
        <v>-36.188755035400391</v>
      </c>
      <c r="N7056">
        <v>-15.742932319641113</v>
      </c>
      <c r="O7056">
        <v>13.777588844299316</v>
      </c>
      <c r="P7056">
        <v>-100.31986236572266</v>
      </c>
      <c r="Q7056">
        <v>27.942352294921875</v>
      </c>
      <c r="R7056">
        <v>8</v>
      </c>
      <c r="S7056">
        <v>1520.1378173828125</v>
      </c>
      <c r="T7056">
        <v>38.988945007324219</v>
      </c>
      <c r="U7056">
        <v>77.225936889648438</v>
      </c>
      <c r="V7056">
        <v>91.4375</v>
      </c>
      <c r="W7056">
        <v>75.724998474121094</v>
      </c>
    </row>
    <row r="7057" spans="1:23" x14ac:dyDescent="0.25">
      <c r="A7057" t="s">
        <v>79</v>
      </c>
      <c r="B7057" t="s">
        <v>100</v>
      </c>
      <c r="C7057" t="s">
        <v>106</v>
      </c>
      <c r="D7057" t="s">
        <v>91</v>
      </c>
      <c r="E7057" t="s">
        <v>114</v>
      </c>
      <c r="F7057">
        <v>24</v>
      </c>
      <c r="G7057">
        <v>354.09832763671875</v>
      </c>
      <c r="H7057">
        <v>384.9949951171875</v>
      </c>
      <c r="I7057">
        <v>-30.89666748046875</v>
      </c>
      <c r="J7057">
        <v>-8.7254486978054047E-2</v>
      </c>
      <c r="K7057">
        <v>-85.125411987304688</v>
      </c>
      <c r="L7057">
        <v>-53.086631774902344</v>
      </c>
      <c r="M7057">
        <v>-30.89666748046875</v>
      </c>
      <c r="N7057">
        <v>-8.7067041397094727</v>
      </c>
      <c r="O7057">
        <v>23.332077026367188</v>
      </c>
      <c r="P7057">
        <v>-100.49850463867187</v>
      </c>
      <c r="Q7057">
        <v>38.705173492431641</v>
      </c>
      <c r="R7057">
        <v>8</v>
      </c>
      <c r="S7057">
        <v>1790.552001953125</v>
      </c>
      <c r="T7057">
        <v>42.314914703369141</v>
      </c>
      <c r="U7057">
        <v>77.225936889648438</v>
      </c>
      <c r="V7057">
        <v>91.4375</v>
      </c>
      <c r="W7057">
        <v>73.925003051757813</v>
      </c>
    </row>
    <row r="7058" spans="1:23" x14ac:dyDescent="0.25">
      <c r="A7058" t="s">
        <v>79</v>
      </c>
      <c r="B7058" t="s">
        <v>100</v>
      </c>
      <c r="C7058" t="s">
        <v>106</v>
      </c>
      <c r="D7058" t="s">
        <v>91</v>
      </c>
      <c r="E7058" t="s">
        <v>115</v>
      </c>
      <c r="F7058">
        <v>1</v>
      </c>
      <c r="G7058">
        <v>311.27999877929687</v>
      </c>
      <c r="H7058">
        <v>276.83004760742187</v>
      </c>
      <c r="I7058">
        <v>34.449951171875</v>
      </c>
      <c r="J7058">
        <v>0.11067190766334534</v>
      </c>
      <c r="K7058">
        <v>-39.825656890869141</v>
      </c>
      <c r="L7058">
        <v>4.0569744110107422</v>
      </c>
      <c r="M7058">
        <v>34.449951171875</v>
      </c>
      <c r="N7058">
        <v>64.842926025390625</v>
      </c>
      <c r="O7058">
        <v>108.72556304931641</v>
      </c>
      <c r="P7058">
        <v>-60.881759643554688</v>
      </c>
      <c r="Q7058">
        <v>129.78166198730469</v>
      </c>
      <c r="R7058">
        <v>8</v>
      </c>
      <c r="S7058">
        <v>3359.079345703125</v>
      </c>
      <c r="T7058">
        <v>57.957565307617187</v>
      </c>
      <c r="U7058">
        <v>75.863174438476562</v>
      </c>
      <c r="V7058">
        <v>87.375</v>
      </c>
      <c r="W7058">
        <v>70.991249084472656</v>
      </c>
    </row>
    <row r="7059" spans="1:23" x14ac:dyDescent="0.25">
      <c r="A7059" t="s">
        <v>79</v>
      </c>
      <c r="B7059" t="s">
        <v>100</v>
      </c>
      <c r="C7059" t="s">
        <v>106</v>
      </c>
      <c r="D7059" t="s">
        <v>91</v>
      </c>
      <c r="E7059" t="s">
        <v>115</v>
      </c>
      <c r="F7059">
        <v>2</v>
      </c>
      <c r="G7059">
        <v>299.13168334960937</v>
      </c>
      <c r="H7059">
        <v>270.72500610351562</v>
      </c>
      <c r="I7059">
        <v>28.406671524047852</v>
      </c>
      <c r="J7059">
        <v>9.4963766634464264E-2</v>
      </c>
      <c r="K7059">
        <v>-40.348831176757813</v>
      </c>
      <c r="L7059">
        <v>0.27247717976570129</v>
      </c>
      <c r="M7059">
        <v>28.406671524047852</v>
      </c>
      <c r="N7059">
        <v>56.540866851806641</v>
      </c>
      <c r="O7059">
        <v>97.16217041015625</v>
      </c>
      <c r="P7059">
        <v>-59.840061187744141</v>
      </c>
      <c r="Q7059">
        <v>116.65340423583984</v>
      </c>
      <c r="R7059">
        <v>8</v>
      </c>
      <c r="S7059">
        <v>2878.34423828125</v>
      </c>
      <c r="T7059">
        <v>53.650203704833984</v>
      </c>
      <c r="U7059">
        <v>75.863174438476562</v>
      </c>
      <c r="V7059">
        <v>87.375</v>
      </c>
      <c r="W7059">
        <v>69.293746948242188</v>
      </c>
    </row>
    <row r="7060" spans="1:23" x14ac:dyDescent="0.25">
      <c r="A7060" t="s">
        <v>79</v>
      </c>
      <c r="B7060" t="s">
        <v>100</v>
      </c>
      <c r="C7060" t="s">
        <v>106</v>
      </c>
      <c r="D7060" t="s">
        <v>91</v>
      </c>
      <c r="E7060" t="s">
        <v>115</v>
      </c>
      <c r="F7060">
        <v>3</v>
      </c>
      <c r="G7060">
        <v>284.66372680664062</v>
      </c>
      <c r="H7060">
        <v>258.39498901367187</v>
      </c>
      <c r="I7060">
        <v>26.268749237060547</v>
      </c>
      <c r="J7060">
        <v>9.2279933393001556E-2</v>
      </c>
      <c r="K7060">
        <v>-39.367626190185547</v>
      </c>
      <c r="L7060">
        <v>-0.58912324905395508</v>
      </c>
      <c r="M7060">
        <v>26.268749237060547</v>
      </c>
      <c r="N7060">
        <v>53.126621246337891</v>
      </c>
      <c r="O7060">
        <v>91.905120849609375</v>
      </c>
      <c r="P7060">
        <v>-57.974624633789063</v>
      </c>
      <c r="Q7060">
        <v>110.51212310791016</v>
      </c>
      <c r="R7060">
        <v>8</v>
      </c>
      <c r="S7060">
        <v>2623.113037109375</v>
      </c>
      <c r="T7060">
        <v>51.216335296630859</v>
      </c>
      <c r="U7060">
        <v>75.863174438476562</v>
      </c>
      <c r="V7060">
        <v>87.375</v>
      </c>
      <c r="W7060">
        <v>68.65374755859375</v>
      </c>
    </row>
    <row r="7061" spans="1:23" x14ac:dyDescent="0.25">
      <c r="A7061" t="s">
        <v>79</v>
      </c>
      <c r="B7061" t="s">
        <v>100</v>
      </c>
      <c r="C7061" t="s">
        <v>106</v>
      </c>
      <c r="D7061" t="s">
        <v>91</v>
      </c>
      <c r="E7061" t="s">
        <v>115</v>
      </c>
      <c r="F7061">
        <v>4</v>
      </c>
      <c r="G7061">
        <v>271.9779052734375</v>
      </c>
      <c r="H7061">
        <v>253.614990234375</v>
      </c>
      <c r="I7061">
        <v>18.362918853759766</v>
      </c>
      <c r="J7061">
        <v>6.7516215145587921E-2</v>
      </c>
      <c r="K7061">
        <v>-31.569257736206055</v>
      </c>
      <c r="L7061">
        <v>-2.0689229965209961</v>
      </c>
      <c r="M7061">
        <v>18.362918853759766</v>
      </c>
      <c r="N7061">
        <v>38.794761657714844</v>
      </c>
      <c r="O7061">
        <v>68.295097351074219</v>
      </c>
      <c r="P7061">
        <v>-45.724334716796875</v>
      </c>
      <c r="Q7061">
        <v>82.450172424316406</v>
      </c>
      <c r="R7061">
        <v>8</v>
      </c>
      <c r="S7061">
        <v>1518.0595703125</v>
      </c>
      <c r="T7061">
        <v>38.962284088134766</v>
      </c>
      <c r="U7061">
        <v>75.863174438476562</v>
      </c>
      <c r="V7061">
        <v>87.375</v>
      </c>
      <c r="W7061">
        <v>68.321250915527344</v>
      </c>
    </row>
    <row r="7062" spans="1:23" x14ac:dyDescent="0.25">
      <c r="A7062" t="s">
        <v>79</v>
      </c>
      <c r="B7062" t="s">
        <v>100</v>
      </c>
      <c r="C7062" t="s">
        <v>106</v>
      </c>
      <c r="D7062" t="s">
        <v>91</v>
      </c>
      <c r="E7062" t="s">
        <v>115</v>
      </c>
      <c r="F7062">
        <v>5</v>
      </c>
      <c r="G7062">
        <v>287.129150390625</v>
      </c>
      <c r="H7062">
        <v>278.34500122070312</v>
      </c>
      <c r="I7062">
        <v>8.7841625213623047</v>
      </c>
      <c r="J7062">
        <v>3.0593071132898331E-2</v>
      </c>
      <c r="K7062">
        <v>-26.480712890625</v>
      </c>
      <c r="L7062">
        <v>-5.6459383964538574</v>
      </c>
      <c r="M7062">
        <v>8.7841625213623047</v>
      </c>
      <c r="N7062">
        <v>23.214263916015625</v>
      </c>
      <c r="O7062">
        <v>44.049037933349609</v>
      </c>
      <c r="P7062">
        <v>-36.477813720703125</v>
      </c>
      <c r="Q7062">
        <v>54.046138763427734</v>
      </c>
      <c r="R7062">
        <v>8</v>
      </c>
      <c r="S7062">
        <v>757.203369140625</v>
      </c>
      <c r="T7062">
        <v>27.517328262329102</v>
      </c>
      <c r="U7062">
        <v>75.863174438476562</v>
      </c>
      <c r="V7062">
        <v>87.375</v>
      </c>
      <c r="W7062">
        <v>67.129997253417969</v>
      </c>
    </row>
    <row r="7063" spans="1:23" x14ac:dyDescent="0.25">
      <c r="A7063" t="s">
        <v>79</v>
      </c>
      <c r="B7063" t="s">
        <v>100</v>
      </c>
      <c r="C7063" t="s">
        <v>106</v>
      </c>
      <c r="D7063" t="s">
        <v>91</v>
      </c>
      <c r="E7063" t="s">
        <v>115</v>
      </c>
      <c r="F7063">
        <v>6</v>
      </c>
      <c r="G7063">
        <v>308.57833862304688</v>
      </c>
      <c r="H7063">
        <v>300.47000122070312</v>
      </c>
      <c r="I7063">
        <v>8.1083316802978516</v>
      </c>
      <c r="J7063">
        <v>2.6276411488652229E-2</v>
      </c>
      <c r="K7063">
        <v>-24.226293563842773</v>
      </c>
      <c r="L7063">
        <v>-5.1227350234985352</v>
      </c>
      <c r="M7063">
        <v>8.1083316802978516</v>
      </c>
      <c r="N7063">
        <v>21.339399337768555</v>
      </c>
      <c r="O7063">
        <v>40.442958831787109</v>
      </c>
      <c r="P7063">
        <v>-33.392711639404297</v>
      </c>
      <c r="Q7063">
        <v>49.609375</v>
      </c>
      <c r="R7063">
        <v>8</v>
      </c>
      <c r="S7063">
        <v>636.59539794921875</v>
      </c>
      <c r="T7063">
        <v>25.230842590332031</v>
      </c>
      <c r="U7063">
        <v>75.863174438476562</v>
      </c>
      <c r="V7063">
        <v>87.375</v>
      </c>
      <c r="W7063">
        <v>66.370002746582031</v>
      </c>
    </row>
    <row r="7064" spans="1:23" x14ac:dyDescent="0.25">
      <c r="A7064" t="s">
        <v>79</v>
      </c>
      <c r="B7064" t="s">
        <v>100</v>
      </c>
      <c r="C7064" t="s">
        <v>106</v>
      </c>
      <c r="D7064" t="s">
        <v>91</v>
      </c>
      <c r="E7064" t="s">
        <v>115</v>
      </c>
      <c r="F7064">
        <v>7</v>
      </c>
      <c r="G7064">
        <v>313.73666381835937</v>
      </c>
      <c r="H7064">
        <v>308.26998901367187</v>
      </c>
      <c r="I7064">
        <v>5.4666695594787598</v>
      </c>
      <c r="J7064">
        <v>1.7424387857317924E-2</v>
      </c>
      <c r="K7064">
        <v>-12.950498580932617</v>
      </c>
      <c r="L7064">
        <v>-2.0694863796234131</v>
      </c>
      <c r="M7064">
        <v>5.4666695594787598</v>
      </c>
      <c r="N7064">
        <v>13.002825736999512</v>
      </c>
      <c r="O7064">
        <v>23.883838653564453</v>
      </c>
      <c r="P7064">
        <v>-18.171510696411133</v>
      </c>
      <c r="Q7064">
        <v>29.104848861694336</v>
      </c>
      <c r="R7064">
        <v>8</v>
      </c>
      <c r="S7064">
        <v>206.52543640136719</v>
      </c>
      <c r="T7064">
        <v>14.370992660522461</v>
      </c>
      <c r="U7064">
        <v>75.863174438476562</v>
      </c>
      <c r="V7064">
        <v>87.375</v>
      </c>
      <c r="W7064">
        <v>65.832496643066406</v>
      </c>
    </row>
    <row r="7065" spans="1:23" x14ac:dyDescent="0.25">
      <c r="A7065" t="s">
        <v>79</v>
      </c>
      <c r="B7065" t="s">
        <v>100</v>
      </c>
      <c r="C7065" t="s">
        <v>106</v>
      </c>
      <c r="D7065" t="s">
        <v>91</v>
      </c>
      <c r="E7065" t="s">
        <v>115</v>
      </c>
      <c r="F7065">
        <v>8</v>
      </c>
      <c r="G7065">
        <v>350.39373779296875</v>
      </c>
      <c r="H7065">
        <v>351.114990234375</v>
      </c>
      <c r="I7065">
        <v>-0.72124499082565308</v>
      </c>
      <c r="J7065">
        <v>-2.0583844743669033E-3</v>
      </c>
      <c r="K7065">
        <v>-22.066205978393555</v>
      </c>
      <c r="L7065">
        <v>-9.4554300308227539</v>
      </c>
      <c r="M7065">
        <v>-0.72124499082565308</v>
      </c>
      <c r="N7065">
        <v>8.0129404067993164</v>
      </c>
      <c r="O7065">
        <v>20.623716354370117</v>
      </c>
      <c r="P7065">
        <v>-28.117206573486328</v>
      </c>
      <c r="Q7065">
        <v>26.674715042114258</v>
      </c>
      <c r="R7065">
        <v>8</v>
      </c>
      <c r="S7065">
        <v>277.40771484375</v>
      </c>
      <c r="T7065">
        <v>16.655561447143555</v>
      </c>
      <c r="U7065">
        <v>75.863174438476562</v>
      </c>
      <c r="V7065">
        <v>87.375</v>
      </c>
      <c r="W7065">
        <v>65.581253051757812</v>
      </c>
    </row>
    <row r="7066" spans="1:23" x14ac:dyDescent="0.25">
      <c r="A7066" t="s">
        <v>79</v>
      </c>
      <c r="B7066" t="s">
        <v>100</v>
      </c>
      <c r="C7066" t="s">
        <v>106</v>
      </c>
      <c r="D7066" t="s">
        <v>91</v>
      </c>
      <c r="E7066" t="s">
        <v>115</v>
      </c>
      <c r="F7066">
        <v>9</v>
      </c>
      <c r="G7066">
        <v>385.7520751953125</v>
      </c>
      <c r="H7066">
        <v>397.14498901367187</v>
      </c>
      <c r="I7066">
        <v>-11.392906188964844</v>
      </c>
      <c r="J7066">
        <v>-2.9534270986914635E-2</v>
      </c>
      <c r="K7066">
        <v>-39.599945068359375</v>
      </c>
      <c r="L7066">
        <v>-22.934999465942383</v>
      </c>
      <c r="M7066">
        <v>-11.392906188964844</v>
      </c>
      <c r="N7066">
        <v>0.14918622374534607</v>
      </c>
      <c r="O7066">
        <v>16.81413459777832</v>
      </c>
      <c r="P7066">
        <v>-47.59625244140625</v>
      </c>
      <c r="Q7066">
        <v>24.81043815612793</v>
      </c>
      <c r="R7066">
        <v>8</v>
      </c>
      <c r="S7066">
        <v>484.44320678710937</v>
      </c>
      <c r="T7066">
        <v>22.01007080078125</v>
      </c>
      <c r="U7066">
        <v>75.863174438476562</v>
      </c>
      <c r="V7066">
        <v>87.375</v>
      </c>
      <c r="W7066">
        <v>67.061248779296875</v>
      </c>
    </row>
    <row r="7067" spans="1:23" x14ac:dyDescent="0.25">
      <c r="A7067" t="s">
        <v>79</v>
      </c>
      <c r="B7067" t="s">
        <v>100</v>
      </c>
      <c r="C7067" t="s">
        <v>106</v>
      </c>
      <c r="D7067" t="s">
        <v>91</v>
      </c>
      <c r="E7067" t="s">
        <v>115</v>
      </c>
      <c r="F7067">
        <v>10</v>
      </c>
      <c r="G7067">
        <v>442.11502075195312</v>
      </c>
      <c r="H7067">
        <v>453.84500122070312</v>
      </c>
      <c r="I7067">
        <v>-11.729991912841797</v>
      </c>
      <c r="J7067">
        <v>-2.6531539857387543E-2</v>
      </c>
      <c r="K7067">
        <v>-32.835643768310547</v>
      </c>
      <c r="L7067">
        <v>-20.366252899169922</v>
      </c>
      <c r="M7067">
        <v>-11.729991912841797</v>
      </c>
      <c r="N7067">
        <v>-3.0937309265136719</v>
      </c>
      <c r="O7067">
        <v>9.3756580352783203</v>
      </c>
      <c r="P7067">
        <v>-38.818801879882812</v>
      </c>
      <c r="Q7067">
        <v>15.358817100524902</v>
      </c>
      <c r="R7067">
        <v>8</v>
      </c>
      <c r="S7067">
        <v>271.22222900390625</v>
      </c>
      <c r="T7067">
        <v>16.468826293945313</v>
      </c>
      <c r="U7067">
        <v>75.863174438476562</v>
      </c>
      <c r="V7067">
        <v>87.375</v>
      </c>
      <c r="W7067">
        <v>70.40625</v>
      </c>
    </row>
    <row r="7068" spans="1:23" x14ac:dyDescent="0.25">
      <c r="A7068" t="s">
        <v>79</v>
      </c>
      <c r="B7068" t="s">
        <v>100</v>
      </c>
      <c r="C7068" t="s">
        <v>106</v>
      </c>
      <c r="D7068" t="s">
        <v>91</v>
      </c>
      <c r="E7068" t="s">
        <v>115</v>
      </c>
      <c r="F7068">
        <v>11</v>
      </c>
      <c r="G7068">
        <v>503.85791015625</v>
      </c>
      <c r="H7068">
        <v>515.47998046875</v>
      </c>
      <c r="I7068">
        <v>-11.622082710266113</v>
      </c>
      <c r="J7068">
        <v>-2.3066191002726555E-2</v>
      </c>
      <c r="K7068">
        <v>-36.628650665283203</v>
      </c>
      <c r="L7068">
        <v>-21.85456657409668</v>
      </c>
      <c r="M7068">
        <v>-11.622082710266113</v>
      </c>
      <c r="N7068">
        <v>-1.3895982503890991</v>
      </c>
      <c r="O7068">
        <v>13.38448429107666</v>
      </c>
      <c r="P7068">
        <v>-43.717662811279297</v>
      </c>
      <c r="Q7068">
        <v>20.47349739074707</v>
      </c>
      <c r="R7068">
        <v>8</v>
      </c>
      <c r="S7068">
        <v>380.74655151367187</v>
      </c>
      <c r="T7068">
        <v>19.512727737426758</v>
      </c>
      <c r="U7068">
        <v>75.863174438476562</v>
      </c>
      <c r="V7068">
        <v>87.375</v>
      </c>
      <c r="W7068">
        <v>73.974998474121094</v>
      </c>
    </row>
    <row r="7069" spans="1:23" x14ac:dyDescent="0.25">
      <c r="A7069" t="s">
        <v>79</v>
      </c>
      <c r="B7069" t="s">
        <v>100</v>
      </c>
      <c r="C7069" t="s">
        <v>106</v>
      </c>
      <c r="D7069" t="s">
        <v>91</v>
      </c>
      <c r="E7069" t="s">
        <v>115</v>
      </c>
      <c r="F7069">
        <v>12</v>
      </c>
      <c r="G7069">
        <v>542.67376708984375</v>
      </c>
      <c r="H7069">
        <v>553.2650146484375</v>
      </c>
      <c r="I7069">
        <v>-10.591253280639648</v>
      </c>
      <c r="J7069">
        <v>-1.9516795873641968E-2</v>
      </c>
      <c r="K7069">
        <v>-36.950313568115234</v>
      </c>
      <c r="L7069">
        <v>-21.377166748046875</v>
      </c>
      <c r="M7069">
        <v>-10.591253280639648</v>
      </c>
      <c r="N7069">
        <v>0.19466088712215424</v>
      </c>
      <c r="O7069">
        <v>15.767807960510254</v>
      </c>
      <c r="P7069">
        <v>-44.422740936279297</v>
      </c>
      <c r="Q7069">
        <v>23.240236282348633</v>
      </c>
      <c r="R7069">
        <v>8</v>
      </c>
      <c r="S7069">
        <v>423.04611206054687</v>
      </c>
      <c r="T7069">
        <v>20.568084716796875</v>
      </c>
      <c r="U7069">
        <v>75.863174438476562</v>
      </c>
      <c r="V7069">
        <v>87.375</v>
      </c>
      <c r="W7069">
        <v>77.875</v>
      </c>
    </row>
    <row r="7070" spans="1:23" x14ac:dyDescent="0.25">
      <c r="A7070" t="s">
        <v>79</v>
      </c>
      <c r="B7070" t="s">
        <v>100</v>
      </c>
      <c r="C7070" t="s">
        <v>106</v>
      </c>
      <c r="D7070" t="s">
        <v>91</v>
      </c>
      <c r="E7070" t="s">
        <v>115</v>
      </c>
      <c r="F7070">
        <v>13</v>
      </c>
      <c r="G7070">
        <v>560.8333740234375</v>
      </c>
      <c r="H7070">
        <v>557.7650146484375</v>
      </c>
      <c r="I7070">
        <v>3.0683331489562988</v>
      </c>
      <c r="J7070">
        <v>5.4710246622562408E-3</v>
      </c>
      <c r="K7070">
        <v>-13.297720909118652</v>
      </c>
      <c r="L7070">
        <v>-3.628523588180542</v>
      </c>
      <c r="M7070">
        <v>3.0683331489562988</v>
      </c>
      <c r="N7070">
        <v>9.7651901245117187</v>
      </c>
      <c r="O7070">
        <v>19.43438720703125</v>
      </c>
      <c r="P7070">
        <v>-17.937271118164063</v>
      </c>
      <c r="Q7070">
        <v>24.073936462402344</v>
      </c>
      <c r="R7070">
        <v>8</v>
      </c>
      <c r="S7070">
        <v>163.08567810058594</v>
      </c>
      <c r="T7070">
        <v>12.770500183105469</v>
      </c>
      <c r="U7070">
        <v>75.863174438476562</v>
      </c>
      <c r="V7070">
        <v>87.375</v>
      </c>
      <c r="W7070">
        <v>81.912506103515625</v>
      </c>
    </row>
    <row r="7071" spans="1:23" x14ac:dyDescent="0.25">
      <c r="A7071" t="s">
        <v>79</v>
      </c>
      <c r="B7071" t="s">
        <v>100</v>
      </c>
      <c r="C7071" t="s">
        <v>106</v>
      </c>
      <c r="D7071" t="s">
        <v>91</v>
      </c>
      <c r="E7071" t="s">
        <v>115</v>
      </c>
      <c r="F7071">
        <v>14</v>
      </c>
      <c r="G7071">
        <v>572.1058349609375</v>
      </c>
      <c r="H7071">
        <v>556.52001953125</v>
      </c>
      <c r="I7071">
        <v>15.585841178894043</v>
      </c>
      <c r="J7071">
        <v>2.7242934331297874E-2</v>
      </c>
      <c r="K7071">
        <v>-26.710855484008789</v>
      </c>
      <c r="L7071">
        <v>-1.7216242551803589</v>
      </c>
      <c r="M7071">
        <v>15.585841178894043</v>
      </c>
      <c r="N7071">
        <v>32.893306732177734</v>
      </c>
      <c r="O7071">
        <v>57.882537841796875</v>
      </c>
      <c r="P7071">
        <v>-38.701381683349609</v>
      </c>
      <c r="Q7071">
        <v>69.873062133789063</v>
      </c>
      <c r="R7071">
        <v>8</v>
      </c>
      <c r="S7071">
        <v>1089.282958984375</v>
      </c>
      <c r="T7071">
        <v>33.004287719726562</v>
      </c>
      <c r="U7071">
        <v>75.863174438476562</v>
      </c>
      <c r="V7071">
        <v>87.375</v>
      </c>
      <c r="W7071">
        <v>85.587501525878906</v>
      </c>
    </row>
    <row r="7072" spans="1:23" x14ac:dyDescent="0.25">
      <c r="A7072" t="s">
        <v>79</v>
      </c>
      <c r="B7072" t="s">
        <v>100</v>
      </c>
      <c r="C7072" t="s">
        <v>106</v>
      </c>
      <c r="D7072" t="s">
        <v>91</v>
      </c>
      <c r="E7072" t="s">
        <v>115</v>
      </c>
      <c r="F7072">
        <v>15</v>
      </c>
      <c r="G7072">
        <v>585.16412353515625</v>
      </c>
      <c r="H7072">
        <v>559.0999755859375</v>
      </c>
      <c r="I7072">
        <v>26.064155578613281</v>
      </c>
      <c r="J7072">
        <v>4.45416159927845E-2</v>
      </c>
      <c r="K7072">
        <v>-14.740522384643555</v>
      </c>
      <c r="L7072">
        <v>9.3672122955322266</v>
      </c>
      <c r="M7072">
        <v>26.064155578613281</v>
      </c>
      <c r="N7072">
        <v>42.761100769042969</v>
      </c>
      <c r="O7072">
        <v>66.86883544921875</v>
      </c>
      <c r="P7072">
        <v>-26.308080673217773</v>
      </c>
      <c r="Q7072">
        <v>78.436393737792969</v>
      </c>
      <c r="R7072">
        <v>8</v>
      </c>
      <c r="S7072">
        <v>1013.7893676757812</v>
      </c>
      <c r="T7072">
        <v>31.840059280395508</v>
      </c>
      <c r="U7072">
        <v>75.863174438476562</v>
      </c>
      <c r="V7072">
        <v>87.375</v>
      </c>
      <c r="W7072">
        <v>87.375</v>
      </c>
    </row>
    <row r="7073" spans="1:23" x14ac:dyDescent="0.25">
      <c r="A7073" t="s">
        <v>79</v>
      </c>
      <c r="B7073" t="s">
        <v>100</v>
      </c>
      <c r="C7073" t="s">
        <v>106</v>
      </c>
      <c r="D7073" t="s">
        <v>91</v>
      </c>
      <c r="E7073" t="s">
        <v>115</v>
      </c>
      <c r="F7073">
        <v>16</v>
      </c>
      <c r="G7073">
        <v>576.0504150390625</v>
      </c>
      <c r="H7073">
        <v>573.875</v>
      </c>
      <c r="I7073">
        <v>2.1754055023193359</v>
      </c>
      <c r="J7073">
        <v>3.7764150183647871E-3</v>
      </c>
      <c r="K7073">
        <v>-28.455327987670898</v>
      </c>
      <c r="L7073">
        <v>-10.358442306518555</v>
      </c>
      <c r="M7073">
        <v>2.1754055023193359</v>
      </c>
      <c r="N7073">
        <v>14.709253311157227</v>
      </c>
      <c r="O7073">
        <v>32.806140899658203</v>
      </c>
      <c r="P7073">
        <v>-37.138717651367188</v>
      </c>
      <c r="Q7073">
        <v>41.489528656005859</v>
      </c>
      <c r="R7073">
        <v>8</v>
      </c>
      <c r="S7073">
        <v>571.2716064453125</v>
      </c>
      <c r="T7073">
        <v>23.901288986206055</v>
      </c>
      <c r="U7073">
        <v>75.863174438476562</v>
      </c>
      <c r="V7073">
        <v>87.375</v>
      </c>
      <c r="W7073">
        <v>86.912498474121094</v>
      </c>
    </row>
    <row r="7074" spans="1:23" x14ac:dyDescent="0.25">
      <c r="A7074" t="s">
        <v>79</v>
      </c>
      <c r="B7074" t="s">
        <v>100</v>
      </c>
      <c r="C7074" t="s">
        <v>106</v>
      </c>
      <c r="D7074" t="s">
        <v>91</v>
      </c>
      <c r="E7074" t="s">
        <v>115</v>
      </c>
      <c r="F7074">
        <v>17</v>
      </c>
      <c r="G7074">
        <v>619.4879150390625</v>
      </c>
      <c r="H7074">
        <v>604.635009765625</v>
      </c>
      <c r="I7074">
        <v>14.852913856506348</v>
      </c>
      <c r="J7074">
        <v>2.3976115509867668E-2</v>
      </c>
      <c r="K7074">
        <v>-13.24688720703125</v>
      </c>
      <c r="L7074">
        <v>3.3547029495239258</v>
      </c>
      <c r="M7074">
        <v>14.852913856506348</v>
      </c>
      <c r="N7074">
        <v>26.351125717163086</v>
      </c>
      <c r="O7074">
        <v>42.952716827392578</v>
      </c>
      <c r="P7074">
        <v>-21.212791442871094</v>
      </c>
      <c r="Q7074">
        <v>50.918617248535156</v>
      </c>
      <c r="R7074">
        <v>8</v>
      </c>
      <c r="S7074">
        <v>480.76666259765625</v>
      </c>
      <c r="T7074">
        <v>21.9263916015625</v>
      </c>
      <c r="U7074">
        <v>75.863174438476562</v>
      </c>
      <c r="V7074">
        <v>87.375</v>
      </c>
      <c r="W7074">
        <v>86.525001525878906</v>
      </c>
    </row>
    <row r="7075" spans="1:23" x14ac:dyDescent="0.25">
      <c r="A7075" t="s">
        <v>79</v>
      </c>
      <c r="B7075" t="s">
        <v>100</v>
      </c>
      <c r="C7075" t="s">
        <v>106</v>
      </c>
      <c r="D7075" t="s">
        <v>91</v>
      </c>
      <c r="E7075" t="s">
        <v>115</v>
      </c>
      <c r="F7075">
        <v>18</v>
      </c>
      <c r="G7075">
        <v>622.14288330078125</v>
      </c>
      <c r="H7075">
        <v>611.864990234375</v>
      </c>
      <c r="I7075">
        <v>10.27791690826416</v>
      </c>
      <c r="J7075">
        <v>1.6520187258720398E-2</v>
      </c>
      <c r="K7075">
        <v>-10.591636657714844</v>
      </c>
      <c r="L7075">
        <v>1.7382646799087524</v>
      </c>
      <c r="M7075">
        <v>10.27791690826416</v>
      </c>
      <c r="N7075">
        <v>18.817569732666016</v>
      </c>
      <c r="O7075">
        <v>31.147470474243164</v>
      </c>
      <c r="P7075">
        <v>-16.507865905761719</v>
      </c>
      <c r="Q7075">
        <v>37.063697814941406</v>
      </c>
      <c r="R7075">
        <v>8</v>
      </c>
      <c r="S7075">
        <v>265.18817138671875</v>
      </c>
      <c r="T7075">
        <v>16.284599304199219</v>
      </c>
      <c r="U7075">
        <v>75.863174438476562</v>
      </c>
      <c r="V7075">
        <v>87.375</v>
      </c>
      <c r="W7075">
        <v>87.137504577636719</v>
      </c>
    </row>
    <row r="7076" spans="1:23" x14ac:dyDescent="0.25">
      <c r="A7076" t="s">
        <v>79</v>
      </c>
      <c r="B7076" t="s">
        <v>100</v>
      </c>
      <c r="C7076" t="s">
        <v>106</v>
      </c>
      <c r="D7076" t="s">
        <v>91</v>
      </c>
      <c r="E7076" t="s">
        <v>115</v>
      </c>
      <c r="F7076">
        <v>19</v>
      </c>
      <c r="G7076">
        <v>588.88751220703125</v>
      </c>
      <c r="H7076">
        <v>591.30499267578125</v>
      </c>
      <c r="I7076">
        <v>-2.4174983501434326</v>
      </c>
      <c r="J7076">
        <v>-4.1051954030990601E-3</v>
      </c>
      <c r="K7076">
        <v>-24.017509460449219</v>
      </c>
      <c r="L7076">
        <v>-11.256047248840332</v>
      </c>
      <c r="M7076">
        <v>-2.4174983501434326</v>
      </c>
      <c r="N7076">
        <v>6.421051025390625</v>
      </c>
      <c r="O7076">
        <v>19.182512283325195</v>
      </c>
      <c r="P7076">
        <v>-30.140811920166016</v>
      </c>
      <c r="Q7076">
        <v>25.305814743041992</v>
      </c>
      <c r="R7076">
        <v>8</v>
      </c>
      <c r="S7076">
        <v>284.07681274414062</v>
      </c>
      <c r="T7076">
        <v>16.854578018188477</v>
      </c>
      <c r="U7076">
        <v>75.863174438476562</v>
      </c>
      <c r="V7076">
        <v>87.375</v>
      </c>
      <c r="W7076">
        <v>86.074996948242188</v>
      </c>
    </row>
    <row r="7077" spans="1:23" x14ac:dyDescent="0.25">
      <c r="A7077" t="s">
        <v>79</v>
      </c>
      <c r="B7077" t="s">
        <v>100</v>
      </c>
      <c r="C7077" t="s">
        <v>106</v>
      </c>
      <c r="D7077" t="s">
        <v>91</v>
      </c>
      <c r="E7077" t="s">
        <v>115</v>
      </c>
      <c r="F7077">
        <v>20</v>
      </c>
      <c r="G7077">
        <v>577.9124755859375</v>
      </c>
      <c r="H7077">
        <v>580.9949951171875</v>
      </c>
      <c r="I7077">
        <v>-3.0825035572052002</v>
      </c>
      <c r="J7077">
        <v>-5.3338590078055859E-3</v>
      </c>
      <c r="K7077">
        <v>-19.985574722290039</v>
      </c>
      <c r="L7077">
        <v>-9.9991025924682617</v>
      </c>
      <c r="M7077">
        <v>-3.0825035572052002</v>
      </c>
      <c r="N7077">
        <v>3.8340959548950195</v>
      </c>
      <c r="O7077">
        <v>13.82056713104248</v>
      </c>
      <c r="P7077">
        <v>-24.777359008789063</v>
      </c>
      <c r="Q7077">
        <v>18.61235237121582</v>
      </c>
      <c r="R7077">
        <v>8</v>
      </c>
      <c r="S7077">
        <v>173.9638671875</v>
      </c>
      <c r="T7077">
        <v>13.189536094665527</v>
      </c>
      <c r="U7077">
        <v>75.863174438476562</v>
      </c>
      <c r="V7077">
        <v>87.375</v>
      </c>
      <c r="W7077">
        <v>83.737503051757813</v>
      </c>
    </row>
    <row r="7078" spans="1:23" x14ac:dyDescent="0.25">
      <c r="A7078" t="s">
        <v>79</v>
      </c>
      <c r="B7078" t="s">
        <v>100</v>
      </c>
      <c r="C7078" t="s">
        <v>106</v>
      </c>
      <c r="D7078" t="s">
        <v>91</v>
      </c>
      <c r="E7078" t="s">
        <v>115</v>
      </c>
      <c r="F7078">
        <v>21</v>
      </c>
      <c r="G7078">
        <v>579.45379638671875</v>
      </c>
      <c r="H7078">
        <v>566.9000244140625</v>
      </c>
      <c r="I7078">
        <v>12.553754806518555</v>
      </c>
      <c r="J7078">
        <v>2.1664807572960854E-2</v>
      </c>
      <c r="K7078">
        <v>-10.891666412353516</v>
      </c>
      <c r="L7078">
        <v>2.9600784778594971</v>
      </c>
      <c r="M7078">
        <v>12.553754806518555</v>
      </c>
      <c r="N7078">
        <v>22.147430419921875</v>
      </c>
      <c r="O7078">
        <v>35.999176025390625</v>
      </c>
      <c r="P7078">
        <v>-17.538118362426758</v>
      </c>
      <c r="Q7078">
        <v>42.645626068115234</v>
      </c>
      <c r="R7078">
        <v>8</v>
      </c>
      <c r="S7078">
        <v>334.69091796875</v>
      </c>
      <c r="T7078">
        <v>18.294559478759766</v>
      </c>
      <c r="U7078">
        <v>75.863174438476562</v>
      </c>
      <c r="V7078">
        <v>87.375</v>
      </c>
      <c r="W7078">
        <v>80.087501525878906</v>
      </c>
    </row>
    <row r="7079" spans="1:23" x14ac:dyDescent="0.25">
      <c r="A7079" t="s">
        <v>79</v>
      </c>
      <c r="B7079" t="s">
        <v>100</v>
      </c>
      <c r="C7079" t="s">
        <v>106</v>
      </c>
      <c r="D7079" t="s">
        <v>91</v>
      </c>
      <c r="E7079" t="s">
        <v>115</v>
      </c>
      <c r="F7079">
        <v>22</v>
      </c>
      <c r="G7079">
        <v>494.23330688476562</v>
      </c>
      <c r="H7079">
        <v>483.42498779296875</v>
      </c>
      <c r="I7079">
        <v>10.808330535888672</v>
      </c>
      <c r="J7079">
        <v>2.1868882700800896E-2</v>
      </c>
      <c r="K7079">
        <v>-0.56429809331893921</v>
      </c>
      <c r="L7079">
        <v>6.1547431945800781</v>
      </c>
      <c r="M7079">
        <v>10.808330535888672</v>
      </c>
      <c r="N7079">
        <v>15.461917877197266</v>
      </c>
      <c r="O7079">
        <v>22.180959701538086</v>
      </c>
      <c r="P7079">
        <v>-3.7882802486419678</v>
      </c>
      <c r="Q7079">
        <v>25.404941558837891</v>
      </c>
      <c r="R7079">
        <v>8</v>
      </c>
      <c r="S7079">
        <v>78.74981689453125</v>
      </c>
      <c r="T7079">
        <v>8.8741092681884766</v>
      </c>
      <c r="U7079">
        <v>75.863174438476562</v>
      </c>
      <c r="V7079">
        <v>87.375</v>
      </c>
      <c r="W7079">
        <v>76.549995422363281</v>
      </c>
    </row>
    <row r="7080" spans="1:23" x14ac:dyDescent="0.25">
      <c r="A7080" t="s">
        <v>79</v>
      </c>
      <c r="B7080" t="s">
        <v>100</v>
      </c>
      <c r="C7080" t="s">
        <v>106</v>
      </c>
      <c r="D7080" t="s">
        <v>91</v>
      </c>
      <c r="E7080" t="s">
        <v>115</v>
      </c>
      <c r="F7080">
        <v>23</v>
      </c>
      <c r="G7080">
        <v>407.38125610351562</v>
      </c>
      <c r="H7080">
        <v>397.78500366210937</v>
      </c>
      <c r="I7080">
        <v>9.5962448120117187</v>
      </c>
      <c r="J7080">
        <v>2.3555930703878403E-2</v>
      </c>
      <c r="K7080">
        <v>-8.1169223785400391</v>
      </c>
      <c r="L7080">
        <v>2.3481602668762207</v>
      </c>
      <c r="M7080">
        <v>9.5962448120117187</v>
      </c>
      <c r="N7080">
        <v>16.844329833984375</v>
      </c>
      <c r="O7080">
        <v>27.309412002563477</v>
      </c>
      <c r="P7080">
        <v>-13.138360023498535</v>
      </c>
      <c r="Q7080">
        <v>32.330848693847656</v>
      </c>
      <c r="R7080">
        <v>8</v>
      </c>
      <c r="S7080">
        <v>191.03823852539062</v>
      </c>
      <c r="T7080">
        <v>13.821658134460449</v>
      </c>
      <c r="U7080">
        <v>75.863174438476562</v>
      </c>
      <c r="V7080">
        <v>87.375</v>
      </c>
      <c r="W7080">
        <v>74.050003051757813</v>
      </c>
    </row>
    <row r="7081" spans="1:23" x14ac:dyDescent="0.25">
      <c r="A7081" t="s">
        <v>79</v>
      </c>
      <c r="B7081" t="s">
        <v>100</v>
      </c>
      <c r="C7081" t="s">
        <v>106</v>
      </c>
      <c r="D7081" t="s">
        <v>91</v>
      </c>
      <c r="E7081" t="s">
        <v>115</v>
      </c>
      <c r="F7081">
        <v>24</v>
      </c>
      <c r="G7081">
        <v>357.47332763671875</v>
      </c>
      <c r="H7081">
        <v>358.65499877929687</v>
      </c>
      <c r="I7081">
        <v>-1.181675910949707</v>
      </c>
      <c r="J7081">
        <v>-3.3056337852030993E-3</v>
      </c>
      <c r="K7081">
        <v>-16.551855087280273</v>
      </c>
      <c r="L7081">
        <v>-7.4710283279418945</v>
      </c>
      <c r="M7081">
        <v>-1.181675910949707</v>
      </c>
      <c r="N7081">
        <v>5.1076765060424805</v>
      </c>
      <c r="O7081">
        <v>14.188502311706543</v>
      </c>
      <c r="P7081">
        <v>-20.909086227416992</v>
      </c>
      <c r="Q7081">
        <v>18.545734405517578</v>
      </c>
      <c r="R7081">
        <v>8</v>
      </c>
      <c r="S7081">
        <v>143.84197998046875</v>
      </c>
      <c r="T7081">
        <v>11.993413925170898</v>
      </c>
      <c r="U7081">
        <v>75.863174438476562</v>
      </c>
      <c r="V7081">
        <v>87.375</v>
      </c>
      <c r="W7081">
        <v>73.275001525878906</v>
      </c>
    </row>
    <row r="7082" spans="1:23" x14ac:dyDescent="0.25">
      <c r="A7082" t="s">
        <v>79</v>
      </c>
      <c r="B7082" t="s">
        <v>100</v>
      </c>
      <c r="C7082" t="s">
        <v>106</v>
      </c>
      <c r="D7082" t="s">
        <v>91</v>
      </c>
      <c r="E7082" t="s">
        <v>116</v>
      </c>
      <c r="F7082">
        <v>1</v>
      </c>
      <c r="G7082">
        <v>431.49148559570312</v>
      </c>
      <c r="H7082">
        <v>421.92999267578125</v>
      </c>
      <c r="I7082">
        <v>9.561488151550293</v>
      </c>
      <c r="J7082">
        <v>2.2159159183502197E-2</v>
      </c>
      <c r="K7082">
        <v>-31.201738357543945</v>
      </c>
      <c r="L7082">
        <v>-7.1184935569763184</v>
      </c>
      <c r="M7082">
        <v>9.561488151550293</v>
      </c>
      <c r="N7082">
        <v>26.241470336914063</v>
      </c>
      <c r="O7082">
        <v>50.324714660644531</v>
      </c>
      <c r="P7082">
        <v>-42.757545471191406</v>
      </c>
      <c r="Q7082">
        <v>61.880523681640625</v>
      </c>
      <c r="R7082">
        <v>4</v>
      </c>
      <c r="S7082">
        <v>1011.730712890625</v>
      </c>
      <c r="T7082">
        <v>31.807714462280273</v>
      </c>
      <c r="U7082">
        <v>78.15020751953125</v>
      </c>
      <c r="V7082">
        <v>86.800003051757813</v>
      </c>
      <c r="W7082">
        <v>74.775001525878906</v>
      </c>
    </row>
    <row r="7083" spans="1:23" x14ac:dyDescent="0.25">
      <c r="A7083" t="s">
        <v>79</v>
      </c>
      <c r="B7083" t="s">
        <v>100</v>
      </c>
      <c r="C7083" t="s">
        <v>106</v>
      </c>
      <c r="D7083" t="s">
        <v>91</v>
      </c>
      <c r="E7083" t="s">
        <v>116</v>
      </c>
      <c r="F7083">
        <v>2</v>
      </c>
      <c r="G7083">
        <v>413.27432250976562</v>
      </c>
      <c r="H7083">
        <v>420.79000854492187</v>
      </c>
      <c r="I7083">
        <v>-7.5156888961791992</v>
      </c>
      <c r="J7083">
        <v>-1.818571425974369E-2</v>
      </c>
      <c r="K7083">
        <v>-63.718875885009766</v>
      </c>
      <c r="L7083">
        <v>-30.513576507568359</v>
      </c>
      <c r="M7083">
        <v>-7.5156888961791992</v>
      </c>
      <c r="N7083">
        <v>15.482199668884277</v>
      </c>
      <c r="O7083">
        <v>48.687496185302734</v>
      </c>
      <c r="P7083">
        <v>-79.651695251464844</v>
      </c>
      <c r="Q7083">
        <v>64.620323181152344</v>
      </c>
      <c r="R7083">
        <v>4</v>
      </c>
      <c r="S7083">
        <v>1923.3118896484375</v>
      </c>
      <c r="T7083">
        <v>43.855579376220703</v>
      </c>
      <c r="U7083">
        <v>78.15020751953125</v>
      </c>
      <c r="V7083">
        <v>86.800003051757813</v>
      </c>
      <c r="W7083">
        <v>73.574996948242188</v>
      </c>
    </row>
    <row r="7084" spans="1:23" x14ac:dyDescent="0.25">
      <c r="A7084" t="s">
        <v>79</v>
      </c>
      <c r="B7084" t="s">
        <v>100</v>
      </c>
      <c r="C7084" t="s">
        <v>106</v>
      </c>
      <c r="D7084" t="s">
        <v>91</v>
      </c>
      <c r="E7084" t="s">
        <v>116</v>
      </c>
      <c r="F7084">
        <v>3</v>
      </c>
      <c r="G7084">
        <v>400.3287353515625</v>
      </c>
      <c r="H7084">
        <v>422.82998657226563</v>
      </c>
      <c r="I7084">
        <v>-22.501249313354492</v>
      </c>
      <c r="J7084">
        <v>-5.6206930428743362E-2</v>
      </c>
      <c r="K7084">
        <v>-81.389266967773438</v>
      </c>
      <c r="L7084">
        <v>-46.597747802734375</v>
      </c>
      <c r="M7084">
        <v>-22.501249313354492</v>
      </c>
      <c r="N7084">
        <v>1.5952486991882324</v>
      </c>
      <c r="O7084">
        <v>36.386764526367188</v>
      </c>
      <c r="P7084">
        <v>-98.083198547363281</v>
      </c>
      <c r="Q7084">
        <v>53.080699920654297</v>
      </c>
      <c r="R7084">
        <v>4</v>
      </c>
      <c r="S7084">
        <v>2111.4541015625</v>
      </c>
      <c r="T7084">
        <v>45.9505615234375</v>
      </c>
      <c r="U7084">
        <v>78.15020751953125</v>
      </c>
      <c r="V7084">
        <v>86.800003051757813</v>
      </c>
      <c r="W7084">
        <v>72.199996948242188</v>
      </c>
    </row>
    <row r="7085" spans="1:23" x14ac:dyDescent="0.25">
      <c r="A7085" t="s">
        <v>79</v>
      </c>
      <c r="B7085" t="s">
        <v>100</v>
      </c>
      <c r="C7085" t="s">
        <v>106</v>
      </c>
      <c r="D7085" t="s">
        <v>91</v>
      </c>
      <c r="E7085" t="s">
        <v>116</v>
      </c>
      <c r="F7085">
        <v>4</v>
      </c>
      <c r="G7085">
        <v>373.564697265625</v>
      </c>
      <c r="H7085">
        <v>323.23001098632812</v>
      </c>
      <c r="I7085">
        <v>50.334690093994141</v>
      </c>
      <c r="J7085">
        <v>0.13474155962467194</v>
      </c>
      <c r="K7085">
        <v>-1.6196608543395996</v>
      </c>
      <c r="L7085">
        <v>29.075389862060547</v>
      </c>
      <c r="M7085">
        <v>50.334690093994141</v>
      </c>
      <c r="N7085">
        <v>71.593986511230469</v>
      </c>
      <c r="O7085">
        <v>102.28903961181641</v>
      </c>
      <c r="P7085">
        <v>-16.347997665405273</v>
      </c>
      <c r="Q7085">
        <v>117.01737976074219</v>
      </c>
      <c r="R7085">
        <v>4</v>
      </c>
      <c r="S7085">
        <v>1643.5074462890625</v>
      </c>
      <c r="T7085">
        <v>40.540195465087891</v>
      </c>
      <c r="U7085">
        <v>78.15020751953125</v>
      </c>
      <c r="V7085">
        <v>86.800003051757813</v>
      </c>
      <c r="W7085">
        <v>71.717498779296875</v>
      </c>
    </row>
    <row r="7086" spans="1:23" x14ac:dyDescent="0.25">
      <c r="A7086" t="s">
        <v>79</v>
      </c>
      <c r="B7086" t="s">
        <v>100</v>
      </c>
      <c r="C7086" t="s">
        <v>106</v>
      </c>
      <c r="D7086" t="s">
        <v>91</v>
      </c>
      <c r="E7086" t="s">
        <v>116</v>
      </c>
      <c r="F7086">
        <v>5</v>
      </c>
      <c r="G7086">
        <v>401.0509033203125</v>
      </c>
      <c r="H7086">
        <v>364.16998291015625</v>
      </c>
      <c r="I7086">
        <v>36.880931854248047</v>
      </c>
      <c r="J7086">
        <v>9.1960728168487549E-2</v>
      </c>
      <c r="K7086">
        <v>3.2216334342956543</v>
      </c>
      <c r="L7086">
        <v>23.107820510864258</v>
      </c>
      <c r="M7086">
        <v>36.880931854248047</v>
      </c>
      <c r="N7086">
        <v>50.654045104980469</v>
      </c>
      <c r="O7086">
        <v>70.540229797363281</v>
      </c>
      <c r="P7086">
        <v>-6.320310115814209</v>
      </c>
      <c r="Q7086">
        <v>80.082176208496094</v>
      </c>
      <c r="R7086">
        <v>4</v>
      </c>
      <c r="S7086">
        <v>689.82342529296875</v>
      </c>
      <c r="T7086">
        <v>26.264490127563477</v>
      </c>
      <c r="U7086">
        <v>78.15020751953125</v>
      </c>
      <c r="V7086">
        <v>86.800003051757813</v>
      </c>
      <c r="W7086">
        <v>70.879997253417969</v>
      </c>
    </row>
    <row r="7087" spans="1:23" x14ac:dyDescent="0.25">
      <c r="A7087" t="s">
        <v>79</v>
      </c>
      <c r="B7087" t="s">
        <v>100</v>
      </c>
      <c r="C7087" t="s">
        <v>106</v>
      </c>
      <c r="D7087" t="s">
        <v>91</v>
      </c>
      <c r="E7087" t="s">
        <v>116</v>
      </c>
      <c r="F7087">
        <v>6</v>
      </c>
      <c r="G7087">
        <v>427.06686401367187</v>
      </c>
      <c r="H7087">
        <v>394.89999389648437</v>
      </c>
      <c r="I7087">
        <v>32.166866302490234</v>
      </c>
      <c r="J7087">
        <v>7.5320445001125336E-2</v>
      </c>
      <c r="K7087">
        <v>2.6016626358032227</v>
      </c>
      <c r="L7087">
        <v>20.069025039672852</v>
      </c>
      <c r="M7087">
        <v>32.166866302490234</v>
      </c>
      <c r="N7087">
        <v>44.26470947265625</v>
      </c>
      <c r="O7087">
        <v>61.732070922851563</v>
      </c>
      <c r="P7087">
        <v>-5.7796616554260254</v>
      </c>
      <c r="Q7087">
        <v>70.113395690917969</v>
      </c>
      <c r="R7087">
        <v>4</v>
      </c>
      <c r="S7087">
        <v>532.218017578125</v>
      </c>
      <c r="T7087">
        <v>23.069850921630859</v>
      </c>
      <c r="U7087">
        <v>78.15020751953125</v>
      </c>
      <c r="V7087">
        <v>86.800003051757813</v>
      </c>
      <c r="W7087">
        <v>69.794998168945313</v>
      </c>
    </row>
    <row r="7088" spans="1:23" x14ac:dyDescent="0.25">
      <c r="A7088" t="s">
        <v>79</v>
      </c>
      <c r="B7088" t="s">
        <v>100</v>
      </c>
      <c r="C7088" t="s">
        <v>106</v>
      </c>
      <c r="D7088" t="s">
        <v>91</v>
      </c>
      <c r="E7088" t="s">
        <v>116</v>
      </c>
      <c r="F7088">
        <v>7</v>
      </c>
      <c r="G7088">
        <v>391.21490478515625</v>
      </c>
      <c r="H7088">
        <v>369.07000732421875</v>
      </c>
      <c r="I7088">
        <v>22.144901275634766</v>
      </c>
      <c r="J7088">
        <v>5.6605465710163116E-2</v>
      </c>
      <c r="K7088">
        <v>-1.3456088304519653</v>
      </c>
      <c r="L7088">
        <v>12.532774925231934</v>
      </c>
      <c r="M7088">
        <v>22.144901275634766</v>
      </c>
      <c r="N7088">
        <v>31.757026672363281</v>
      </c>
      <c r="O7088">
        <v>45.635410308837891</v>
      </c>
      <c r="P7088">
        <v>-8.0048418045043945</v>
      </c>
      <c r="Q7088">
        <v>52.294643402099609</v>
      </c>
      <c r="R7088">
        <v>4</v>
      </c>
      <c r="S7088">
        <v>335.97946166992188</v>
      </c>
      <c r="T7088">
        <v>18.329742431640625</v>
      </c>
      <c r="U7088">
        <v>78.15020751953125</v>
      </c>
      <c r="V7088">
        <v>86.800003051757813</v>
      </c>
      <c r="W7088">
        <v>69.612503051757813</v>
      </c>
    </row>
    <row r="7089" spans="1:23" x14ac:dyDescent="0.25">
      <c r="A7089" t="s">
        <v>79</v>
      </c>
      <c r="B7089" t="s">
        <v>100</v>
      </c>
      <c r="C7089" t="s">
        <v>106</v>
      </c>
      <c r="D7089" t="s">
        <v>91</v>
      </c>
      <c r="E7089" t="s">
        <v>116</v>
      </c>
      <c r="F7089">
        <v>8</v>
      </c>
      <c r="G7089">
        <v>418.86581420898437</v>
      </c>
      <c r="H7089">
        <v>412.60000610351562</v>
      </c>
      <c r="I7089">
        <v>6.2658066749572754</v>
      </c>
      <c r="J7089">
        <v>1.4958983287215233E-2</v>
      </c>
      <c r="K7089">
        <v>-10.582066535949707</v>
      </c>
      <c r="L7089">
        <v>-0.62820649147033691</v>
      </c>
      <c r="M7089">
        <v>6.2658066749572754</v>
      </c>
      <c r="N7089">
        <v>13.159819602966309</v>
      </c>
      <c r="O7089">
        <v>23.113679885864258</v>
      </c>
      <c r="P7089">
        <v>-15.35820484161377</v>
      </c>
      <c r="Q7089">
        <v>27.88981819152832</v>
      </c>
      <c r="R7089">
        <v>4</v>
      </c>
      <c r="S7089">
        <v>172.82954406738281</v>
      </c>
      <c r="T7089">
        <v>13.146465301513672</v>
      </c>
      <c r="U7089">
        <v>78.15020751953125</v>
      </c>
      <c r="V7089">
        <v>86.800003051757813</v>
      </c>
      <c r="W7089">
        <v>69.842498779296875</v>
      </c>
    </row>
    <row r="7090" spans="1:23" x14ac:dyDescent="0.25">
      <c r="A7090" t="s">
        <v>79</v>
      </c>
      <c r="B7090" t="s">
        <v>100</v>
      </c>
      <c r="C7090" t="s">
        <v>106</v>
      </c>
      <c r="D7090" t="s">
        <v>91</v>
      </c>
      <c r="E7090" t="s">
        <v>116</v>
      </c>
      <c r="F7090">
        <v>9</v>
      </c>
      <c r="G7090">
        <v>445.53207397460937</v>
      </c>
      <c r="H7090">
        <v>460.3800048828125</v>
      </c>
      <c r="I7090">
        <v>-14.847921371459961</v>
      </c>
      <c r="J7090">
        <v>-3.3326268196105957E-2</v>
      </c>
      <c r="K7090">
        <v>-28.768033981323242</v>
      </c>
      <c r="L7090">
        <v>-20.543918609619141</v>
      </c>
      <c r="M7090">
        <v>-14.847921371459961</v>
      </c>
      <c r="N7090">
        <v>-9.1519241333007813</v>
      </c>
      <c r="O7090">
        <v>-0.92780911922454834</v>
      </c>
      <c r="P7090">
        <v>-32.714191436767578</v>
      </c>
      <c r="Q7090">
        <v>3.0183494091033936</v>
      </c>
      <c r="R7090">
        <v>4</v>
      </c>
      <c r="S7090">
        <v>117.98133087158203</v>
      </c>
      <c r="T7090">
        <v>10.861921310424805</v>
      </c>
      <c r="U7090">
        <v>78.15020751953125</v>
      </c>
      <c r="V7090">
        <v>86.800003051757813</v>
      </c>
      <c r="W7090">
        <v>71.757499694824219</v>
      </c>
    </row>
    <row r="7091" spans="1:23" x14ac:dyDescent="0.25">
      <c r="A7091" t="s">
        <v>79</v>
      </c>
      <c r="B7091" t="s">
        <v>100</v>
      </c>
      <c r="C7091" t="s">
        <v>106</v>
      </c>
      <c r="D7091" t="s">
        <v>91</v>
      </c>
      <c r="E7091" t="s">
        <v>116</v>
      </c>
      <c r="F7091">
        <v>10</v>
      </c>
      <c r="G7091">
        <v>465.30322265625</v>
      </c>
      <c r="H7091">
        <v>461.44000244140625</v>
      </c>
      <c r="I7091">
        <v>3.8632280826568604</v>
      </c>
      <c r="J7091">
        <v>8.3026029169559479E-3</v>
      </c>
      <c r="K7091">
        <v>-16.368362426757813</v>
      </c>
      <c r="L7091">
        <v>-4.4153752326965332</v>
      </c>
      <c r="M7091">
        <v>3.8632280826568604</v>
      </c>
      <c r="N7091">
        <v>12.141831398010254</v>
      </c>
      <c r="O7091">
        <v>24.094820022583008</v>
      </c>
      <c r="P7091">
        <v>-22.103738784790039</v>
      </c>
      <c r="Q7091">
        <v>29.830194473266602</v>
      </c>
      <c r="R7091">
        <v>4</v>
      </c>
      <c r="S7091">
        <v>249.22288513183594</v>
      </c>
      <c r="T7091">
        <v>15.786794662475586</v>
      </c>
      <c r="U7091">
        <v>78.15020751953125</v>
      </c>
      <c r="V7091">
        <v>86.800003051757813</v>
      </c>
      <c r="W7091">
        <v>76.199996948242188</v>
      </c>
    </row>
    <row r="7092" spans="1:23" x14ac:dyDescent="0.25">
      <c r="A7092" t="s">
        <v>79</v>
      </c>
      <c r="B7092" t="s">
        <v>100</v>
      </c>
      <c r="C7092" t="s">
        <v>106</v>
      </c>
      <c r="D7092" t="s">
        <v>91</v>
      </c>
      <c r="E7092" t="s">
        <v>116</v>
      </c>
      <c r="F7092">
        <v>11</v>
      </c>
      <c r="G7092">
        <v>487.02880859375</v>
      </c>
      <c r="H7092">
        <v>500.37002563476563</v>
      </c>
      <c r="I7092">
        <v>-13.341206550598145</v>
      </c>
      <c r="J7092">
        <v>-2.7393054217100143E-2</v>
      </c>
      <c r="K7092">
        <v>-34.621673583984375</v>
      </c>
      <c r="L7092">
        <v>-22.049001693725586</v>
      </c>
      <c r="M7092">
        <v>-13.341206550598145</v>
      </c>
      <c r="N7092">
        <v>-4.6334114074707031</v>
      </c>
      <c r="O7092">
        <v>7.9392623901367188</v>
      </c>
      <c r="P7092">
        <v>-40.654392242431641</v>
      </c>
      <c r="Q7092">
        <v>13.971979141235352</v>
      </c>
      <c r="R7092">
        <v>4</v>
      </c>
      <c r="S7092">
        <v>275.73391723632812</v>
      </c>
      <c r="T7092">
        <v>16.60523796081543</v>
      </c>
      <c r="U7092">
        <v>78.15020751953125</v>
      </c>
      <c r="V7092">
        <v>86.800003051757813</v>
      </c>
      <c r="W7092">
        <v>80.449996948242188</v>
      </c>
    </row>
    <row r="7093" spans="1:23" x14ac:dyDescent="0.25">
      <c r="A7093" t="s">
        <v>79</v>
      </c>
      <c r="B7093" t="s">
        <v>100</v>
      </c>
      <c r="C7093" t="s">
        <v>106</v>
      </c>
      <c r="D7093" t="s">
        <v>91</v>
      </c>
      <c r="E7093" t="s">
        <v>116</v>
      </c>
      <c r="F7093">
        <v>12</v>
      </c>
      <c r="G7093">
        <v>528.32373046875</v>
      </c>
      <c r="H7093">
        <v>519.2099609375</v>
      </c>
      <c r="I7093">
        <v>9.1137552261352539</v>
      </c>
      <c r="J7093">
        <v>1.7250323668122292E-2</v>
      </c>
      <c r="K7093">
        <v>-13.667646408081055</v>
      </c>
      <c r="L7093">
        <v>-0.20820984244346619</v>
      </c>
      <c r="M7093">
        <v>9.1137552261352539</v>
      </c>
      <c r="N7093">
        <v>18.435720443725586</v>
      </c>
      <c r="O7093">
        <v>31.895156860351563</v>
      </c>
      <c r="P7093">
        <v>-20.125858306884766</v>
      </c>
      <c r="Q7093">
        <v>38.353366851806641</v>
      </c>
      <c r="R7093">
        <v>4</v>
      </c>
      <c r="S7093">
        <v>316.00119018554687</v>
      </c>
      <c r="T7093">
        <v>17.776422500610352</v>
      </c>
      <c r="U7093">
        <v>78.15020751953125</v>
      </c>
      <c r="V7093">
        <v>86.800003051757813</v>
      </c>
      <c r="W7093">
        <v>83.824996948242188</v>
      </c>
    </row>
    <row r="7094" spans="1:23" x14ac:dyDescent="0.25">
      <c r="A7094" t="s">
        <v>79</v>
      </c>
      <c r="B7094" t="s">
        <v>100</v>
      </c>
      <c r="C7094" t="s">
        <v>106</v>
      </c>
      <c r="D7094" t="s">
        <v>91</v>
      </c>
      <c r="E7094" t="s">
        <v>116</v>
      </c>
      <c r="F7094">
        <v>13</v>
      </c>
      <c r="G7094">
        <v>531.1395263671875</v>
      </c>
      <c r="H7094">
        <v>563.66998291015625</v>
      </c>
      <c r="I7094">
        <v>-32.530483245849609</v>
      </c>
      <c r="J7094">
        <v>-6.1246588826179504E-2</v>
      </c>
      <c r="K7094">
        <v>-79.295745849609375</v>
      </c>
      <c r="L7094">
        <v>-51.666450500488281</v>
      </c>
      <c r="M7094">
        <v>-32.530483245849609</v>
      </c>
      <c r="N7094">
        <v>-13.39451789855957</v>
      </c>
      <c r="O7094">
        <v>14.234777450561523</v>
      </c>
      <c r="P7094">
        <v>-92.553047180175781</v>
      </c>
      <c r="Q7094">
        <v>27.49207878112793</v>
      </c>
      <c r="R7094">
        <v>4</v>
      </c>
      <c r="S7094">
        <v>1331.602294921875</v>
      </c>
      <c r="T7094">
        <v>36.491127014160156</v>
      </c>
      <c r="U7094">
        <v>78.15020751953125</v>
      </c>
      <c r="V7094">
        <v>86.800003051757813</v>
      </c>
      <c r="W7094">
        <v>86.25</v>
      </c>
    </row>
    <row r="7095" spans="1:23" x14ac:dyDescent="0.25">
      <c r="A7095" t="s">
        <v>79</v>
      </c>
      <c r="B7095" t="s">
        <v>100</v>
      </c>
      <c r="C7095" t="s">
        <v>106</v>
      </c>
      <c r="D7095" t="s">
        <v>91</v>
      </c>
      <c r="E7095" t="s">
        <v>116</v>
      </c>
      <c r="F7095">
        <v>14</v>
      </c>
      <c r="G7095">
        <v>549.55108642578125</v>
      </c>
      <c r="H7095">
        <v>580.719970703125</v>
      </c>
      <c r="I7095">
        <v>-31.168855667114258</v>
      </c>
      <c r="J7095">
        <v>-5.6716937571763992E-2</v>
      </c>
      <c r="K7095">
        <v>-98.047111511230469</v>
      </c>
      <c r="L7095">
        <v>-58.534896850585938</v>
      </c>
      <c r="M7095">
        <v>-31.168855667114258</v>
      </c>
      <c r="N7095">
        <v>-3.8028161525726318</v>
      </c>
      <c r="O7095">
        <v>35.709400177001953</v>
      </c>
      <c r="P7095">
        <v>-117.00616455078125</v>
      </c>
      <c r="Q7095">
        <v>54.668453216552734</v>
      </c>
      <c r="R7095">
        <v>4</v>
      </c>
      <c r="S7095">
        <v>2723.313720703125</v>
      </c>
      <c r="T7095">
        <v>52.185379028320312</v>
      </c>
      <c r="U7095">
        <v>78.15020751953125</v>
      </c>
      <c r="V7095">
        <v>86.800003051757813</v>
      </c>
      <c r="W7095">
        <v>86.800003051757813</v>
      </c>
    </row>
    <row r="7096" spans="1:23" x14ac:dyDescent="0.25">
      <c r="A7096" t="s">
        <v>79</v>
      </c>
      <c r="B7096" t="s">
        <v>100</v>
      </c>
      <c r="C7096" t="s">
        <v>106</v>
      </c>
      <c r="D7096" t="s">
        <v>91</v>
      </c>
      <c r="E7096" t="s">
        <v>116</v>
      </c>
      <c r="F7096">
        <v>15</v>
      </c>
      <c r="G7096">
        <v>559.05096435546875</v>
      </c>
      <c r="H7096">
        <v>581.77001953125</v>
      </c>
      <c r="I7096">
        <v>-22.719076156616211</v>
      </c>
      <c r="J7096">
        <v>-4.0638647973537445E-2</v>
      </c>
      <c r="K7096">
        <v>-91.097465515136719</v>
      </c>
      <c r="L7096">
        <v>-50.698955535888672</v>
      </c>
      <c r="M7096">
        <v>-22.719076156616211</v>
      </c>
      <c r="N7096">
        <v>5.2608051300048828</v>
      </c>
      <c r="O7096">
        <v>45.659309387207031</v>
      </c>
      <c r="P7096">
        <v>-110.48178100585937</v>
      </c>
      <c r="Q7096">
        <v>65.043632507324219</v>
      </c>
      <c r="R7096">
        <v>4</v>
      </c>
      <c r="S7096">
        <v>2846.856201171875</v>
      </c>
      <c r="T7096">
        <v>53.355937957763672</v>
      </c>
      <c r="U7096">
        <v>78.15020751953125</v>
      </c>
      <c r="V7096">
        <v>86.800003051757813</v>
      </c>
      <c r="W7096">
        <v>84.800003051757813</v>
      </c>
    </row>
    <row r="7097" spans="1:23" x14ac:dyDescent="0.25">
      <c r="A7097" t="s">
        <v>79</v>
      </c>
      <c r="B7097" t="s">
        <v>100</v>
      </c>
      <c r="C7097" t="s">
        <v>106</v>
      </c>
      <c r="D7097" t="s">
        <v>91</v>
      </c>
      <c r="E7097" t="s">
        <v>116</v>
      </c>
      <c r="F7097">
        <v>16</v>
      </c>
      <c r="G7097">
        <v>540.94329833984375</v>
      </c>
      <c r="H7097">
        <v>570.719970703125</v>
      </c>
      <c r="I7097">
        <v>-29.776647567749023</v>
      </c>
      <c r="J7097">
        <v>-5.5045783519744873E-2</v>
      </c>
      <c r="K7097">
        <v>-93.923759460449219</v>
      </c>
      <c r="L7097">
        <v>-56.025123596191406</v>
      </c>
      <c r="M7097">
        <v>-29.776647567749023</v>
      </c>
      <c r="N7097">
        <v>-3.5281698703765869</v>
      </c>
      <c r="O7097">
        <v>34.370464324951172</v>
      </c>
      <c r="P7097">
        <v>-112.10857391357422</v>
      </c>
      <c r="Q7097">
        <v>52.555278778076172</v>
      </c>
      <c r="R7097">
        <v>4</v>
      </c>
      <c r="S7097">
        <v>2505.428466796875</v>
      </c>
      <c r="T7097">
        <v>50.054256439208984</v>
      </c>
      <c r="U7097">
        <v>78.15020751953125</v>
      </c>
      <c r="V7097">
        <v>86.800003051757813</v>
      </c>
      <c r="W7097">
        <v>86.525001525878906</v>
      </c>
    </row>
    <row r="7098" spans="1:23" x14ac:dyDescent="0.25">
      <c r="A7098" t="s">
        <v>79</v>
      </c>
      <c r="B7098" t="s">
        <v>100</v>
      </c>
      <c r="C7098" t="s">
        <v>106</v>
      </c>
      <c r="D7098" t="s">
        <v>91</v>
      </c>
      <c r="E7098" t="s">
        <v>116</v>
      </c>
      <c r="F7098">
        <v>17</v>
      </c>
      <c r="G7098">
        <v>608.4046630859375</v>
      </c>
      <c r="H7098">
        <v>582.010009765625</v>
      </c>
      <c r="I7098">
        <v>26.394676208496094</v>
      </c>
      <c r="J7098">
        <v>4.3383423238992691E-2</v>
      </c>
      <c r="K7098">
        <v>-4.6134681701660156</v>
      </c>
      <c r="L7098">
        <v>13.706395149230957</v>
      </c>
      <c r="M7098">
        <v>26.394676208496094</v>
      </c>
      <c r="N7098">
        <v>39.082958221435547</v>
      </c>
      <c r="O7098">
        <v>57.402820587158203</v>
      </c>
      <c r="P7098">
        <v>-13.40384578704834</v>
      </c>
      <c r="Q7098">
        <v>66.193199157714844</v>
      </c>
      <c r="R7098">
        <v>4</v>
      </c>
      <c r="S7098">
        <v>585.43597412109375</v>
      </c>
      <c r="T7098">
        <v>24.195783615112305</v>
      </c>
      <c r="U7098">
        <v>78.15020751953125</v>
      </c>
      <c r="V7098">
        <v>86.800003051757813</v>
      </c>
      <c r="W7098">
        <v>85.900001525878906</v>
      </c>
    </row>
    <row r="7099" spans="1:23" x14ac:dyDescent="0.25">
      <c r="A7099" t="s">
        <v>79</v>
      </c>
      <c r="B7099" t="s">
        <v>100</v>
      </c>
      <c r="C7099" t="s">
        <v>106</v>
      </c>
      <c r="D7099" t="s">
        <v>91</v>
      </c>
      <c r="E7099" t="s">
        <v>116</v>
      </c>
      <c r="F7099">
        <v>18</v>
      </c>
      <c r="G7099">
        <v>609.76025390625</v>
      </c>
      <c r="H7099">
        <v>586.260009765625</v>
      </c>
      <c r="I7099">
        <v>23.500255584716797</v>
      </c>
      <c r="J7099">
        <v>3.8540154695510864E-2</v>
      </c>
      <c r="K7099">
        <v>-6.4025468826293945</v>
      </c>
      <c r="L7099">
        <v>11.26427173614502</v>
      </c>
      <c r="M7099">
        <v>23.500255584716797</v>
      </c>
      <c r="N7099">
        <v>35.736240386962891</v>
      </c>
      <c r="O7099">
        <v>53.403057098388672</v>
      </c>
      <c r="P7099">
        <v>-14.879575729370117</v>
      </c>
      <c r="Q7099">
        <v>61.880084991455078</v>
      </c>
      <c r="R7099">
        <v>4</v>
      </c>
      <c r="S7099">
        <v>544.44195556640625</v>
      </c>
      <c r="T7099">
        <v>23.333280563354492</v>
      </c>
      <c r="U7099">
        <v>78.15020751953125</v>
      </c>
      <c r="V7099">
        <v>86.800003051757813</v>
      </c>
      <c r="W7099">
        <v>85.800003051757812</v>
      </c>
    </row>
    <row r="7100" spans="1:23" x14ac:dyDescent="0.25">
      <c r="A7100" t="s">
        <v>79</v>
      </c>
      <c r="B7100" t="s">
        <v>100</v>
      </c>
      <c r="C7100" t="s">
        <v>106</v>
      </c>
      <c r="D7100" t="s">
        <v>91</v>
      </c>
      <c r="E7100" t="s">
        <v>116</v>
      </c>
      <c r="F7100">
        <v>19</v>
      </c>
      <c r="G7100">
        <v>582.0848388671875</v>
      </c>
      <c r="H7100">
        <v>572.3499755859375</v>
      </c>
      <c r="I7100">
        <v>9.7348423004150391</v>
      </c>
      <c r="J7100">
        <v>1.6724094748497009E-2</v>
      </c>
      <c r="K7100">
        <v>-9.9119834899902344</v>
      </c>
      <c r="L7100">
        <v>1.6955204010009766</v>
      </c>
      <c r="M7100">
        <v>9.7348423004150391</v>
      </c>
      <c r="N7100">
        <v>17.774164199829102</v>
      </c>
      <c r="O7100">
        <v>29.381668090820312</v>
      </c>
      <c r="P7100">
        <v>-15.481585502624512</v>
      </c>
      <c r="Q7100">
        <v>34.951271057128906</v>
      </c>
      <c r="R7100">
        <v>4</v>
      </c>
      <c r="S7100">
        <v>235.02421569824219</v>
      </c>
      <c r="T7100">
        <v>15.330499649047852</v>
      </c>
      <c r="U7100">
        <v>78.15020751953125</v>
      </c>
      <c r="V7100">
        <v>86.800003051757813</v>
      </c>
      <c r="W7100">
        <v>85.175003051757813</v>
      </c>
    </row>
    <row r="7101" spans="1:23" x14ac:dyDescent="0.25">
      <c r="A7101" t="s">
        <v>79</v>
      </c>
      <c r="B7101" t="s">
        <v>100</v>
      </c>
      <c r="C7101" t="s">
        <v>106</v>
      </c>
      <c r="D7101" t="s">
        <v>91</v>
      </c>
      <c r="E7101" t="s">
        <v>116</v>
      </c>
      <c r="F7101">
        <v>20</v>
      </c>
      <c r="G7101">
        <v>589.3734130859375</v>
      </c>
      <c r="H7101">
        <v>596.6500244140625</v>
      </c>
      <c r="I7101">
        <v>-7.2766108512878418</v>
      </c>
      <c r="J7101">
        <v>-1.2346350587904453E-2</v>
      </c>
      <c r="K7101">
        <v>-31.785284042358398</v>
      </c>
      <c r="L7101">
        <v>-17.305360794067383</v>
      </c>
      <c r="M7101">
        <v>-7.2766108512878418</v>
      </c>
      <c r="N7101">
        <v>2.7521398067474365</v>
      </c>
      <c r="O7101">
        <v>17.232063293457031</v>
      </c>
      <c r="P7101">
        <v>-38.733154296875</v>
      </c>
      <c r="Q7101">
        <v>24.179931640625</v>
      </c>
      <c r="R7101">
        <v>4</v>
      </c>
      <c r="S7101">
        <v>365.73577880859375</v>
      </c>
      <c r="T7101">
        <v>19.12421989440918</v>
      </c>
      <c r="U7101">
        <v>78.15020751953125</v>
      </c>
      <c r="V7101">
        <v>86.800003051757813</v>
      </c>
      <c r="W7101">
        <v>83.199996948242187</v>
      </c>
    </row>
    <row r="7102" spans="1:23" x14ac:dyDescent="0.25">
      <c r="A7102" t="s">
        <v>79</v>
      </c>
      <c r="B7102" t="s">
        <v>100</v>
      </c>
      <c r="C7102" t="s">
        <v>106</v>
      </c>
      <c r="D7102" t="s">
        <v>91</v>
      </c>
      <c r="E7102" t="s">
        <v>116</v>
      </c>
      <c r="F7102">
        <v>21</v>
      </c>
      <c r="G7102">
        <v>593.264892578125</v>
      </c>
      <c r="H7102">
        <v>607.3499755859375</v>
      </c>
      <c r="I7102">
        <v>-14.08506965637207</v>
      </c>
      <c r="J7102">
        <v>-2.3741619661450386E-2</v>
      </c>
      <c r="K7102">
        <v>-46.664470672607422</v>
      </c>
      <c r="L7102">
        <v>-27.416296005249023</v>
      </c>
      <c r="M7102">
        <v>-14.08506965637207</v>
      </c>
      <c r="N7102">
        <v>-0.75384235382080078</v>
      </c>
      <c r="O7102">
        <v>18.494333267211914</v>
      </c>
      <c r="P7102">
        <v>-55.900279998779297</v>
      </c>
      <c r="Q7102">
        <v>27.730140686035156</v>
      </c>
      <c r="R7102">
        <v>4</v>
      </c>
      <c r="S7102">
        <v>646.27008056640625</v>
      </c>
      <c r="T7102">
        <v>25.421842575073242</v>
      </c>
      <c r="U7102">
        <v>78.15020751953125</v>
      </c>
      <c r="V7102">
        <v>86.800003051757813</v>
      </c>
      <c r="W7102">
        <v>80.349998474121094</v>
      </c>
    </row>
    <row r="7103" spans="1:23" x14ac:dyDescent="0.25">
      <c r="A7103" t="s">
        <v>79</v>
      </c>
      <c r="B7103" t="s">
        <v>100</v>
      </c>
      <c r="C7103" t="s">
        <v>106</v>
      </c>
      <c r="D7103" t="s">
        <v>91</v>
      </c>
      <c r="E7103" t="s">
        <v>116</v>
      </c>
      <c r="F7103">
        <v>22</v>
      </c>
      <c r="G7103">
        <v>535.8104248046875</v>
      </c>
      <c r="H7103">
        <v>555.46002197265625</v>
      </c>
      <c r="I7103">
        <v>-19.649623870849609</v>
      </c>
      <c r="J7103">
        <v>-3.6672715097665787E-2</v>
      </c>
      <c r="K7103">
        <v>-59.985515594482422</v>
      </c>
      <c r="L7103">
        <v>-36.154743194580078</v>
      </c>
      <c r="M7103">
        <v>-19.649623870849609</v>
      </c>
      <c r="N7103">
        <v>-3.1445045471191406</v>
      </c>
      <c r="O7103">
        <v>20.68626594543457</v>
      </c>
      <c r="P7103">
        <v>-71.420181274414063</v>
      </c>
      <c r="Q7103">
        <v>32.120929718017578</v>
      </c>
      <c r="R7103">
        <v>4</v>
      </c>
      <c r="S7103">
        <v>990.62921142578125</v>
      </c>
      <c r="T7103">
        <v>31.474262237548828</v>
      </c>
      <c r="U7103">
        <v>78.15020751953125</v>
      </c>
      <c r="V7103">
        <v>86.800003051757813</v>
      </c>
      <c r="W7103">
        <v>77.599998474121094</v>
      </c>
    </row>
    <row r="7104" spans="1:23" x14ac:dyDescent="0.25">
      <c r="A7104" t="s">
        <v>79</v>
      </c>
      <c r="B7104" t="s">
        <v>100</v>
      </c>
      <c r="C7104" t="s">
        <v>106</v>
      </c>
      <c r="D7104" t="s">
        <v>91</v>
      </c>
      <c r="E7104" t="s">
        <v>116</v>
      </c>
      <c r="F7104">
        <v>23</v>
      </c>
      <c r="G7104">
        <v>502.32656860351563</v>
      </c>
      <c r="H7104">
        <v>546.52001953125</v>
      </c>
      <c r="I7104">
        <v>-44.193462371826172</v>
      </c>
      <c r="J7104">
        <v>-8.797755092382431E-2</v>
      </c>
      <c r="K7104">
        <v>-105.84262084960937</v>
      </c>
      <c r="L7104">
        <v>-69.4197998046875</v>
      </c>
      <c r="M7104">
        <v>-44.193462371826172</v>
      </c>
      <c r="N7104">
        <v>-18.967128753662109</v>
      </c>
      <c r="O7104">
        <v>17.455692291259766</v>
      </c>
      <c r="P7104">
        <v>-123.31929779052734</v>
      </c>
      <c r="Q7104">
        <v>34.932373046875</v>
      </c>
      <c r="R7104">
        <v>4</v>
      </c>
      <c r="S7104">
        <v>2314.099853515625</v>
      </c>
      <c r="T7104">
        <v>48.105091094970703</v>
      </c>
      <c r="U7104">
        <v>78.15020751953125</v>
      </c>
      <c r="V7104">
        <v>86.800003051757813</v>
      </c>
      <c r="W7104">
        <v>75.224998474121094</v>
      </c>
    </row>
    <row r="7105" spans="1:23" x14ac:dyDescent="0.25">
      <c r="A7105" t="s">
        <v>79</v>
      </c>
      <c r="B7105" t="s">
        <v>100</v>
      </c>
      <c r="C7105" t="s">
        <v>106</v>
      </c>
      <c r="D7105" t="s">
        <v>91</v>
      </c>
      <c r="E7105" t="s">
        <v>116</v>
      </c>
      <c r="F7105">
        <v>24</v>
      </c>
      <c r="G7105">
        <v>455.5562744140625</v>
      </c>
      <c r="H7105">
        <v>453.75997924804687</v>
      </c>
      <c r="I7105">
        <v>1.7962807416915894</v>
      </c>
      <c r="J7105">
        <v>3.9430488832294941E-3</v>
      </c>
      <c r="K7105">
        <v>-8.1785793304443359</v>
      </c>
      <c r="L7105">
        <v>-2.2853512763977051</v>
      </c>
      <c r="M7105">
        <v>1.7962807416915894</v>
      </c>
      <c r="N7105">
        <v>5.8779125213623047</v>
      </c>
      <c r="O7105">
        <v>11.771141052246094</v>
      </c>
      <c r="P7105">
        <v>-11.006314277648926</v>
      </c>
      <c r="Q7105">
        <v>14.598875045776367</v>
      </c>
      <c r="R7105">
        <v>4</v>
      </c>
      <c r="S7105">
        <v>60.581703186035156</v>
      </c>
      <c r="T7105">
        <v>7.7834248542785645</v>
      </c>
      <c r="U7105">
        <v>78.15020751953125</v>
      </c>
      <c r="V7105">
        <v>86.800003051757813</v>
      </c>
      <c r="W7105">
        <v>73.349998474121094</v>
      </c>
    </row>
    <row r="7106" spans="1:23" x14ac:dyDescent="0.25">
      <c r="A7106" t="s">
        <v>79</v>
      </c>
      <c r="B7106" t="s">
        <v>100</v>
      </c>
      <c r="C7106" t="s">
        <v>106</v>
      </c>
      <c r="D7106" t="s">
        <v>91</v>
      </c>
      <c r="E7106" t="s">
        <v>117</v>
      </c>
      <c r="F7106">
        <v>1</v>
      </c>
      <c r="G7106">
        <v>459.39089965820313</v>
      </c>
      <c r="H7106">
        <v>462.8133544921875</v>
      </c>
      <c r="I7106">
        <v>-3.4224488735198975</v>
      </c>
      <c r="J7106">
        <v>-7.4499710462987423E-3</v>
      </c>
      <c r="K7106">
        <v>-35.123012542724609</v>
      </c>
      <c r="L7106">
        <v>-16.394063949584961</v>
      </c>
      <c r="M7106">
        <v>-3.4224488735198975</v>
      </c>
      <c r="N7106">
        <v>9.5491657257080078</v>
      </c>
      <c r="O7106">
        <v>28.278116226196289</v>
      </c>
      <c r="P7106">
        <v>-44.109683990478516</v>
      </c>
      <c r="Q7106">
        <v>37.264785766601563</v>
      </c>
      <c r="R7106">
        <v>3</v>
      </c>
      <c r="S7106">
        <v>611.873779296875</v>
      </c>
      <c r="T7106">
        <v>24.736082077026367</v>
      </c>
      <c r="U7106">
        <v>82.656944274902344</v>
      </c>
      <c r="V7106">
        <v>96.199996948242187</v>
      </c>
      <c r="W7106">
        <v>77.333335876464844</v>
      </c>
    </row>
    <row r="7107" spans="1:23" x14ac:dyDescent="0.25">
      <c r="A7107" t="s">
        <v>79</v>
      </c>
      <c r="B7107" t="s">
        <v>100</v>
      </c>
      <c r="C7107" t="s">
        <v>106</v>
      </c>
      <c r="D7107" t="s">
        <v>91</v>
      </c>
      <c r="E7107" t="s">
        <v>117</v>
      </c>
      <c r="F7107">
        <v>2</v>
      </c>
      <c r="G7107">
        <v>445.10430908203125</v>
      </c>
      <c r="H7107">
        <v>377.2933349609375</v>
      </c>
      <c r="I7107">
        <v>67.810981750488281</v>
      </c>
      <c r="J7107">
        <v>0.15234851837158203</v>
      </c>
      <c r="K7107">
        <v>-32.753643035888672</v>
      </c>
      <c r="L7107">
        <v>26.66075325012207</v>
      </c>
      <c r="M7107">
        <v>67.810981750488281</v>
      </c>
      <c r="N7107">
        <v>108.96121215820312</v>
      </c>
      <c r="O7107">
        <v>168.3756103515625</v>
      </c>
      <c r="P7107">
        <v>-61.262317657470703</v>
      </c>
      <c r="Q7107">
        <v>196.88427734375</v>
      </c>
      <c r="R7107">
        <v>3</v>
      </c>
      <c r="S7107">
        <v>6157.69677734375</v>
      </c>
      <c r="T7107">
        <v>78.470993041992188</v>
      </c>
      <c r="U7107">
        <v>82.656944274902344</v>
      </c>
      <c r="V7107">
        <v>96.199996948242187</v>
      </c>
      <c r="W7107">
        <v>75.833328247070312</v>
      </c>
    </row>
    <row r="7108" spans="1:23" x14ac:dyDescent="0.25">
      <c r="A7108" t="s">
        <v>79</v>
      </c>
      <c r="B7108" t="s">
        <v>100</v>
      </c>
      <c r="C7108" t="s">
        <v>106</v>
      </c>
      <c r="D7108" t="s">
        <v>91</v>
      </c>
      <c r="E7108" t="s">
        <v>117</v>
      </c>
      <c r="F7108">
        <v>3</v>
      </c>
      <c r="G7108">
        <v>417.928955078125</v>
      </c>
      <c r="H7108">
        <v>427.90667724609375</v>
      </c>
      <c r="I7108">
        <v>-9.9777288436889648</v>
      </c>
      <c r="J7108">
        <v>-2.3874223232269287E-2</v>
      </c>
      <c r="K7108">
        <v>-45.563056945800781</v>
      </c>
      <c r="L7108">
        <v>-24.538957595825195</v>
      </c>
      <c r="M7108">
        <v>-9.9777288436889648</v>
      </c>
      <c r="N7108">
        <v>4.5834994316101074</v>
      </c>
      <c r="O7108">
        <v>25.607599258422852</v>
      </c>
      <c r="P7108">
        <v>-55.651004791259766</v>
      </c>
      <c r="Q7108">
        <v>35.695545196533203</v>
      </c>
      <c r="R7108">
        <v>3</v>
      </c>
      <c r="S7108">
        <v>771.02740478515625</v>
      </c>
      <c r="T7108">
        <v>27.767379760742187</v>
      </c>
      <c r="U7108">
        <v>82.656944274902344</v>
      </c>
      <c r="V7108">
        <v>96.199996948242187</v>
      </c>
      <c r="W7108">
        <v>74.400001525878906</v>
      </c>
    </row>
    <row r="7109" spans="1:23" x14ac:dyDescent="0.25">
      <c r="A7109" t="s">
        <v>79</v>
      </c>
      <c r="B7109" t="s">
        <v>100</v>
      </c>
      <c r="C7109" t="s">
        <v>106</v>
      </c>
      <c r="D7109" t="s">
        <v>91</v>
      </c>
      <c r="E7109" t="s">
        <v>117</v>
      </c>
      <c r="F7109">
        <v>4</v>
      </c>
      <c r="G7109">
        <v>373.3480224609375</v>
      </c>
      <c r="H7109">
        <v>433.73333740234375</v>
      </c>
      <c r="I7109">
        <v>-60.385311126708984</v>
      </c>
      <c r="J7109">
        <v>-0.1617400050163269</v>
      </c>
      <c r="K7109">
        <v>-98.726699829101563</v>
      </c>
      <c r="L7109">
        <v>-76.074295043945313</v>
      </c>
      <c r="M7109">
        <v>-60.385311126708984</v>
      </c>
      <c r="N7109">
        <v>-44.696327209472656</v>
      </c>
      <c r="O7109">
        <v>-22.043922424316406</v>
      </c>
      <c r="P7109">
        <v>-109.595947265625</v>
      </c>
      <c r="Q7109">
        <v>-11.17467212677002</v>
      </c>
      <c r="R7109">
        <v>3</v>
      </c>
      <c r="S7109">
        <v>895.0833740234375</v>
      </c>
      <c r="T7109">
        <v>29.917943954467773</v>
      </c>
      <c r="U7109">
        <v>82.656944274902344</v>
      </c>
      <c r="V7109">
        <v>96.199996948242187</v>
      </c>
      <c r="W7109">
        <v>73.133331298828125</v>
      </c>
    </row>
    <row r="7110" spans="1:23" x14ac:dyDescent="0.25">
      <c r="A7110" t="s">
        <v>79</v>
      </c>
      <c r="B7110" t="s">
        <v>100</v>
      </c>
      <c r="C7110" t="s">
        <v>106</v>
      </c>
      <c r="D7110" t="s">
        <v>91</v>
      </c>
      <c r="E7110" t="s">
        <v>117</v>
      </c>
      <c r="F7110">
        <v>5</v>
      </c>
      <c r="G7110">
        <v>419.22445678710937</v>
      </c>
      <c r="H7110">
        <v>452.2933349609375</v>
      </c>
      <c r="I7110">
        <v>-33.068874359130859</v>
      </c>
      <c r="J7110">
        <v>-7.8881070017814636E-2</v>
      </c>
      <c r="K7110">
        <v>-53.161598205566406</v>
      </c>
      <c r="L7110">
        <v>-41.290653228759766</v>
      </c>
      <c r="M7110">
        <v>-33.068874359130859</v>
      </c>
      <c r="N7110">
        <v>-24.847095489501953</v>
      </c>
      <c r="O7110">
        <v>-12.976151466369629</v>
      </c>
      <c r="P7110">
        <v>-58.85760498046875</v>
      </c>
      <c r="Q7110">
        <v>-7.2801432609558105</v>
      </c>
      <c r="R7110">
        <v>3</v>
      </c>
      <c r="S7110">
        <v>245.81333923339844</v>
      </c>
      <c r="T7110">
        <v>15.678435325622559</v>
      </c>
      <c r="U7110">
        <v>82.656944274902344</v>
      </c>
      <c r="V7110">
        <v>96.199996948242187</v>
      </c>
      <c r="W7110">
        <v>71.743331909179687</v>
      </c>
    </row>
    <row r="7111" spans="1:23" x14ac:dyDescent="0.25">
      <c r="A7111" t="s">
        <v>79</v>
      </c>
      <c r="B7111" t="s">
        <v>100</v>
      </c>
      <c r="C7111" t="s">
        <v>106</v>
      </c>
      <c r="D7111" t="s">
        <v>91</v>
      </c>
      <c r="E7111" t="s">
        <v>117</v>
      </c>
      <c r="F7111">
        <v>6</v>
      </c>
      <c r="G7111">
        <v>447.0537109375</v>
      </c>
      <c r="H7111">
        <v>461.69332885742187</v>
      </c>
      <c r="I7111">
        <v>-14.63962459564209</v>
      </c>
      <c r="J7111">
        <v>-3.2746903598308563E-2</v>
      </c>
      <c r="K7111">
        <v>-29.273689270019531</v>
      </c>
      <c r="L7111">
        <v>-20.627765655517578</v>
      </c>
      <c r="M7111">
        <v>-14.63962459564209</v>
      </c>
      <c r="N7111">
        <v>-8.651484489440918</v>
      </c>
      <c r="O7111">
        <v>-5.5608008988201618E-3</v>
      </c>
      <c r="P7111">
        <v>-33.4222412109375</v>
      </c>
      <c r="Q7111">
        <v>4.1429929733276367</v>
      </c>
      <c r="R7111">
        <v>3</v>
      </c>
      <c r="S7111">
        <v>130.39402770996094</v>
      </c>
      <c r="T7111">
        <v>11.419020652770996</v>
      </c>
      <c r="U7111">
        <v>82.656944274902344</v>
      </c>
      <c r="V7111">
        <v>96.199996948242187</v>
      </c>
      <c r="W7111">
        <v>70.696662902832031</v>
      </c>
    </row>
    <row r="7112" spans="1:23" x14ac:dyDescent="0.25">
      <c r="A7112" t="s">
        <v>79</v>
      </c>
      <c r="B7112" t="s">
        <v>100</v>
      </c>
      <c r="C7112" t="s">
        <v>106</v>
      </c>
      <c r="D7112" t="s">
        <v>91</v>
      </c>
      <c r="E7112" t="s">
        <v>117</v>
      </c>
      <c r="F7112">
        <v>7</v>
      </c>
      <c r="G7112">
        <v>413.43988037109375</v>
      </c>
      <c r="H7112">
        <v>401.9466552734375</v>
      </c>
      <c r="I7112">
        <v>11.493237495422363</v>
      </c>
      <c r="J7112">
        <v>2.7799053117632866E-2</v>
      </c>
      <c r="K7112">
        <v>-26.51414680480957</v>
      </c>
      <c r="L7112">
        <v>-4.0590763092041016</v>
      </c>
      <c r="M7112">
        <v>11.493237495422363</v>
      </c>
      <c r="N7112">
        <v>27.045551300048828</v>
      </c>
      <c r="O7112">
        <v>49.500621795654297</v>
      </c>
      <c r="P7112">
        <v>-37.288711547851563</v>
      </c>
      <c r="Q7112">
        <v>60.275188446044922</v>
      </c>
      <c r="R7112">
        <v>3</v>
      </c>
      <c r="S7112">
        <v>879.556640625</v>
      </c>
      <c r="T7112">
        <v>29.657320022583008</v>
      </c>
      <c r="U7112">
        <v>82.656944274902344</v>
      </c>
      <c r="V7112">
        <v>96.199996948242187</v>
      </c>
      <c r="W7112">
        <v>69.299995422363281</v>
      </c>
    </row>
    <row r="7113" spans="1:23" x14ac:dyDescent="0.25">
      <c r="A7113" t="s">
        <v>79</v>
      </c>
      <c r="B7113" t="s">
        <v>100</v>
      </c>
      <c r="C7113" t="s">
        <v>106</v>
      </c>
      <c r="D7113" t="s">
        <v>91</v>
      </c>
      <c r="E7113" t="s">
        <v>117</v>
      </c>
      <c r="F7113">
        <v>8</v>
      </c>
      <c r="G7113">
        <v>458.24746704101562</v>
      </c>
      <c r="H7113">
        <v>439.2933349609375</v>
      </c>
      <c r="I7113">
        <v>18.954139709472656</v>
      </c>
      <c r="J7113">
        <v>4.1362237185239792E-2</v>
      </c>
      <c r="K7113">
        <v>-1.6330018043518066</v>
      </c>
      <c r="L7113">
        <v>10.530048370361328</v>
      </c>
      <c r="M7113">
        <v>18.954139709472656</v>
      </c>
      <c r="N7113">
        <v>27.378231048583984</v>
      </c>
      <c r="O7113">
        <v>39.541282653808594</v>
      </c>
      <c r="P7113">
        <v>-7.4691705703735352</v>
      </c>
      <c r="Q7113">
        <v>45.377449035644531</v>
      </c>
      <c r="R7113">
        <v>3</v>
      </c>
      <c r="S7113">
        <v>258.05953979492187</v>
      </c>
      <c r="T7113">
        <v>16.064231872558594</v>
      </c>
      <c r="U7113">
        <v>82.656944274902344</v>
      </c>
      <c r="V7113">
        <v>96.199996948242187</v>
      </c>
      <c r="W7113">
        <v>69.2066650390625</v>
      </c>
    </row>
    <row r="7114" spans="1:23" x14ac:dyDescent="0.25">
      <c r="A7114" t="s">
        <v>79</v>
      </c>
      <c r="B7114" t="s">
        <v>100</v>
      </c>
      <c r="C7114" t="s">
        <v>106</v>
      </c>
      <c r="D7114" t="s">
        <v>91</v>
      </c>
      <c r="E7114" t="s">
        <v>117</v>
      </c>
      <c r="F7114">
        <v>9</v>
      </c>
      <c r="G7114">
        <v>480.28411865234375</v>
      </c>
      <c r="H7114">
        <v>480.69332885742187</v>
      </c>
      <c r="I7114">
        <v>-0.4092133641242981</v>
      </c>
      <c r="J7114">
        <v>-8.5202354239299893E-4</v>
      </c>
      <c r="K7114">
        <v>-13.612842559814453</v>
      </c>
      <c r="L7114">
        <v>-5.8120317459106445</v>
      </c>
      <c r="M7114">
        <v>-0.4092133641242981</v>
      </c>
      <c r="N7114">
        <v>4.9936046600341797</v>
      </c>
      <c r="O7114">
        <v>12.794416427612305</v>
      </c>
      <c r="P7114">
        <v>-17.355888366699219</v>
      </c>
      <c r="Q7114">
        <v>16.53746223449707</v>
      </c>
      <c r="R7114">
        <v>3</v>
      </c>
      <c r="S7114">
        <v>106.14865112304688</v>
      </c>
      <c r="T7114">
        <v>10.302846908569336</v>
      </c>
      <c r="U7114">
        <v>82.656944274902344</v>
      </c>
      <c r="V7114">
        <v>96.199996948242187</v>
      </c>
      <c r="W7114">
        <v>72.003334045410156</v>
      </c>
    </row>
    <row r="7115" spans="1:23" x14ac:dyDescent="0.25">
      <c r="A7115" t="s">
        <v>79</v>
      </c>
      <c r="B7115" t="s">
        <v>100</v>
      </c>
      <c r="C7115" t="s">
        <v>106</v>
      </c>
      <c r="D7115" t="s">
        <v>91</v>
      </c>
      <c r="E7115" t="s">
        <v>117</v>
      </c>
      <c r="F7115">
        <v>10</v>
      </c>
      <c r="G7115">
        <v>458.15341186523437</v>
      </c>
      <c r="H7115">
        <v>444.85333251953125</v>
      </c>
      <c r="I7115">
        <v>13.300087928771973</v>
      </c>
      <c r="J7115">
        <v>2.9029769822955132E-2</v>
      </c>
      <c r="K7115">
        <v>-30.808181762695313</v>
      </c>
      <c r="L7115">
        <v>-4.7486586570739746</v>
      </c>
      <c r="M7115">
        <v>13.300087928771973</v>
      </c>
      <c r="N7115">
        <v>31.348834991455078</v>
      </c>
      <c r="O7115">
        <v>57.408359527587891</v>
      </c>
      <c r="P7115">
        <v>-43.312263488769531</v>
      </c>
      <c r="Q7115">
        <v>69.912437438964844</v>
      </c>
      <c r="R7115">
        <v>3</v>
      </c>
      <c r="S7115">
        <v>1184.5894775390625</v>
      </c>
      <c r="T7115">
        <v>34.417865753173828</v>
      </c>
      <c r="U7115">
        <v>82.656944274902344</v>
      </c>
      <c r="V7115">
        <v>96.199996948242187</v>
      </c>
      <c r="W7115">
        <v>76.050003051757812</v>
      </c>
    </row>
    <row r="7116" spans="1:23" x14ac:dyDescent="0.25">
      <c r="A7116" t="s">
        <v>79</v>
      </c>
      <c r="B7116" t="s">
        <v>100</v>
      </c>
      <c r="C7116" t="s">
        <v>106</v>
      </c>
      <c r="D7116" t="s">
        <v>91</v>
      </c>
      <c r="E7116" t="s">
        <v>117</v>
      </c>
      <c r="F7116">
        <v>11</v>
      </c>
      <c r="G7116">
        <v>468.176025390625</v>
      </c>
      <c r="H7116">
        <v>453.4666748046875</v>
      </c>
      <c r="I7116">
        <v>14.709346771240234</v>
      </c>
      <c r="J7116">
        <v>3.1418409198522568E-2</v>
      </c>
      <c r="K7116">
        <v>-17.736087799072266</v>
      </c>
      <c r="L7116">
        <v>1.4329382181167603</v>
      </c>
      <c r="M7116">
        <v>14.709346771240234</v>
      </c>
      <c r="N7116">
        <v>27.985755920410156</v>
      </c>
      <c r="O7116">
        <v>47.154781341552734</v>
      </c>
      <c r="P7116">
        <v>-26.933916091918945</v>
      </c>
      <c r="Q7116">
        <v>56.352611541748047</v>
      </c>
      <c r="R7116">
        <v>3</v>
      </c>
      <c r="S7116">
        <v>640.96600341796875</v>
      </c>
      <c r="T7116">
        <v>25.317306518554687</v>
      </c>
      <c r="U7116">
        <v>82.656944274902344</v>
      </c>
      <c r="V7116">
        <v>96.199996948242187</v>
      </c>
      <c r="W7116">
        <v>80.566665649414063</v>
      </c>
    </row>
    <row r="7117" spans="1:23" x14ac:dyDescent="0.25">
      <c r="A7117" t="s">
        <v>79</v>
      </c>
      <c r="B7117" t="s">
        <v>100</v>
      </c>
      <c r="C7117" t="s">
        <v>106</v>
      </c>
      <c r="D7117" t="s">
        <v>91</v>
      </c>
      <c r="E7117" t="s">
        <v>117</v>
      </c>
      <c r="F7117">
        <v>12</v>
      </c>
      <c r="G7117">
        <v>508.9691162109375</v>
      </c>
      <c r="H7117">
        <v>465.25332641601562</v>
      </c>
      <c r="I7117">
        <v>43.715785980224609</v>
      </c>
      <c r="J7117">
        <v>8.5890844464302063E-2</v>
      </c>
      <c r="K7117">
        <v>-21.789859771728516</v>
      </c>
      <c r="L7117">
        <v>16.911407470703125</v>
      </c>
      <c r="M7117">
        <v>43.715785980224609</v>
      </c>
      <c r="N7117">
        <v>70.520164489746094</v>
      </c>
      <c r="O7117">
        <v>109.22142791748047</v>
      </c>
      <c r="P7117">
        <v>-40.359798431396484</v>
      </c>
      <c r="Q7117">
        <v>127.79137420654297</v>
      </c>
      <c r="R7117">
        <v>3</v>
      </c>
      <c r="S7117">
        <v>2612.67431640625</v>
      </c>
      <c r="T7117">
        <v>51.114326477050781</v>
      </c>
      <c r="U7117">
        <v>82.656944274902344</v>
      </c>
      <c r="V7117">
        <v>96.199996948242187</v>
      </c>
      <c r="W7117">
        <v>85.666664123535156</v>
      </c>
    </row>
    <row r="7118" spans="1:23" x14ac:dyDescent="0.25">
      <c r="A7118" t="s">
        <v>79</v>
      </c>
      <c r="B7118" t="s">
        <v>100</v>
      </c>
      <c r="C7118" t="s">
        <v>106</v>
      </c>
      <c r="D7118" t="s">
        <v>91</v>
      </c>
      <c r="E7118" t="s">
        <v>117</v>
      </c>
      <c r="F7118">
        <v>13</v>
      </c>
      <c r="G7118">
        <v>504.98672485351563</v>
      </c>
      <c r="H7118">
        <v>499.85333251953125</v>
      </c>
      <c r="I7118">
        <v>5.1333932876586914</v>
      </c>
      <c r="J7118">
        <v>1.0165402665734291E-2</v>
      </c>
      <c r="K7118">
        <v>-37.496997833251953</v>
      </c>
      <c r="L7118">
        <v>-12.310617446899414</v>
      </c>
      <c r="M7118">
        <v>5.1333932876586914</v>
      </c>
      <c r="N7118">
        <v>22.577404022216797</v>
      </c>
      <c r="O7118">
        <v>47.763786315917969</v>
      </c>
      <c r="P7118">
        <v>-49.582122802734375</v>
      </c>
      <c r="Q7118">
        <v>59.848907470703125</v>
      </c>
      <c r="R7118">
        <v>3</v>
      </c>
      <c r="S7118">
        <v>1106.538330078125</v>
      </c>
      <c r="T7118">
        <v>33.264671325683594</v>
      </c>
      <c r="U7118">
        <v>82.656944274902344</v>
      </c>
      <c r="V7118">
        <v>96.199996948242187</v>
      </c>
      <c r="W7118">
        <v>89</v>
      </c>
    </row>
    <row r="7119" spans="1:23" x14ac:dyDescent="0.25">
      <c r="A7119" t="s">
        <v>79</v>
      </c>
      <c r="B7119" t="s">
        <v>100</v>
      </c>
      <c r="C7119" t="s">
        <v>106</v>
      </c>
      <c r="D7119" t="s">
        <v>91</v>
      </c>
      <c r="E7119" t="s">
        <v>117</v>
      </c>
      <c r="F7119">
        <v>14</v>
      </c>
      <c r="G7119">
        <v>536.33966064453125</v>
      </c>
      <c r="H7119">
        <v>530.37335205078125</v>
      </c>
      <c r="I7119">
        <v>5.9663181304931641</v>
      </c>
      <c r="J7119">
        <v>1.11241415143013E-2</v>
      </c>
      <c r="K7119">
        <v>-27.874202728271484</v>
      </c>
      <c r="L7119">
        <v>-7.8809490203857422</v>
      </c>
      <c r="M7119">
        <v>5.9663181304931641</v>
      </c>
      <c r="N7119">
        <v>19.81358528137207</v>
      </c>
      <c r="O7119">
        <v>39.806838989257813</v>
      </c>
      <c r="P7119">
        <v>-37.467521667480469</v>
      </c>
      <c r="Q7119">
        <v>49.400157928466797</v>
      </c>
      <c r="R7119">
        <v>3</v>
      </c>
      <c r="S7119">
        <v>697.271484375</v>
      </c>
      <c r="T7119">
        <v>26.405899047851563</v>
      </c>
      <c r="U7119">
        <v>82.656944274902344</v>
      </c>
      <c r="V7119">
        <v>96.199996948242187</v>
      </c>
      <c r="W7119">
        <v>92.300003051757813</v>
      </c>
    </row>
    <row r="7120" spans="1:23" x14ac:dyDescent="0.25">
      <c r="A7120" t="s">
        <v>79</v>
      </c>
      <c r="B7120" t="s">
        <v>100</v>
      </c>
      <c r="C7120" t="s">
        <v>106</v>
      </c>
      <c r="D7120" t="s">
        <v>91</v>
      </c>
      <c r="E7120" t="s">
        <v>117</v>
      </c>
      <c r="F7120">
        <v>15</v>
      </c>
      <c r="G7120">
        <v>531.13995361328125</v>
      </c>
      <c r="H7120">
        <v>559.97332763671875</v>
      </c>
      <c r="I7120">
        <v>-28.833345413208008</v>
      </c>
      <c r="J7120">
        <v>-5.4285775870084763E-2</v>
      </c>
      <c r="K7120">
        <v>-57.064517974853516</v>
      </c>
      <c r="L7120">
        <v>-40.385311126708984</v>
      </c>
      <c r="M7120">
        <v>-28.833345413208008</v>
      </c>
      <c r="N7120">
        <v>-17.281377792358398</v>
      </c>
      <c r="O7120">
        <v>-0.60217148065567017</v>
      </c>
      <c r="P7120">
        <v>-65.067665100097656</v>
      </c>
      <c r="Q7120">
        <v>7.4009737968444824</v>
      </c>
      <c r="R7120">
        <v>3</v>
      </c>
      <c r="S7120">
        <v>485.27252197265625</v>
      </c>
      <c r="T7120">
        <v>22.028902053833008</v>
      </c>
      <c r="U7120">
        <v>82.656944274902344</v>
      </c>
      <c r="V7120">
        <v>96.199996948242187</v>
      </c>
      <c r="W7120">
        <v>94.5</v>
      </c>
    </row>
    <row r="7121" spans="1:23" x14ac:dyDescent="0.25">
      <c r="A7121" t="s">
        <v>79</v>
      </c>
      <c r="B7121" t="s">
        <v>100</v>
      </c>
      <c r="C7121" t="s">
        <v>106</v>
      </c>
      <c r="D7121" t="s">
        <v>91</v>
      </c>
      <c r="E7121" t="s">
        <v>117</v>
      </c>
      <c r="F7121">
        <v>16</v>
      </c>
      <c r="G7121">
        <v>500.65283203125</v>
      </c>
      <c r="H7121">
        <v>544.17333984375</v>
      </c>
      <c r="I7121">
        <v>-43.520515441894531</v>
      </c>
      <c r="J7121">
        <v>-8.6927533149719238E-2</v>
      </c>
      <c r="K7121">
        <v>-79.843887329101563</v>
      </c>
      <c r="L7121">
        <v>-58.383747100830078</v>
      </c>
      <c r="M7121">
        <v>-43.520515441894531</v>
      </c>
      <c r="N7121">
        <v>-28.657285690307617</v>
      </c>
      <c r="O7121">
        <v>-7.1971421241760254</v>
      </c>
      <c r="P7121">
        <v>-90.141059875488281</v>
      </c>
      <c r="Q7121">
        <v>3.1000297069549561</v>
      </c>
      <c r="R7121">
        <v>3</v>
      </c>
      <c r="S7121">
        <v>803.3414306640625</v>
      </c>
      <c r="T7121">
        <v>28.343278884887695</v>
      </c>
      <c r="U7121">
        <v>82.656944274902344</v>
      </c>
      <c r="V7121">
        <v>96.199996948242187</v>
      </c>
      <c r="W7121">
        <v>95.733329772949219</v>
      </c>
    </row>
    <row r="7122" spans="1:23" x14ac:dyDescent="0.25">
      <c r="A7122" t="s">
        <v>79</v>
      </c>
      <c r="B7122" t="s">
        <v>100</v>
      </c>
      <c r="C7122" t="s">
        <v>106</v>
      </c>
      <c r="D7122" t="s">
        <v>91</v>
      </c>
      <c r="E7122" t="s">
        <v>117</v>
      </c>
      <c r="F7122">
        <v>17</v>
      </c>
      <c r="G7122">
        <v>565.277099609375</v>
      </c>
      <c r="H7122">
        <v>606.37335205078125</v>
      </c>
      <c r="I7122">
        <v>-41.096244812011719</v>
      </c>
      <c r="J7122">
        <v>-7.2701059281826019E-2</v>
      </c>
      <c r="K7122">
        <v>-80.614410400390625</v>
      </c>
      <c r="L7122">
        <v>-57.266757965087891</v>
      </c>
      <c r="M7122">
        <v>-41.096244812011719</v>
      </c>
      <c r="N7122">
        <v>-24.925731658935547</v>
      </c>
      <c r="O7122">
        <v>-1.5780781507492065</v>
      </c>
      <c r="P7122">
        <v>-91.8172607421875</v>
      </c>
      <c r="Q7122">
        <v>9.6247730255126953</v>
      </c>
      <c r="R7122">
        <v>3</v>
      </c>
      <c r="S7122">
        <v>950.87054443359375</v>
      </c>
      <c r="T7122">
        <v>30.836189270019531</v>
      </c>
      <c r="U7122">
        <v>82.656944274902344</v>
      </c>
      <c r="V7122">
        <v>96.199996948242187</v>
      </c>
      <c r="W7122">
        <v>96.199996948242187</v>
      </c>
    </row>
    <row r="7123" spans="1:23" x14ac:dyDescent="0.25">
      <c r="A7123" t="s">
        <v>79</v>
      </c>
      <c r="B7123" t="s">
        <v>100</v>
      </c>
      <c r="C7123" t="s">
        <v>106</v>
      </c>
      <c r="D7123" t="s">
        <v>91</v>
      </c>
      <c r="E7123" t="s">
        <v>117</v>
      </c>
      <c r="F7123">
        <v>18</v>
      </c>
      <c r="G7123">
        <v>556.8321533203125</v>
      </c>
      <c r="H7123">
        <v>588.8133544921875</v>
      </c>
      <c r="I7123">
        <v>-31.981220245361328</v>
      </c>
      <c r="J7123">
        <v>-5.7434219866991043E-2</v>
      </c>
      <c r="K7123">
        <v>-73.060455322265625</v>
      </c>
      <c r="L7123">
        <v>-48.790508270263672</v>
      </c>
      <c r="M7123">
        <v>-31.981220245361328</v>
      </c>
      <c r="N7123">
        <v>-15.171931266784668</v>
      </c>
      <c r="O7123">
        <v>9.0980110168457031</v>
      </c>
      <c r="P7123">
        <v>-84.705841064453125</v>
      </c>
      <c r="Q7123">
        <v>20.743402481079102</v>
      </c>
      <c r="R7123">
        <v>3</v>
      </c>
      <c r="S7123">
        <v>1027.477783203125</v>
      </c>
      <c r="T7123">
        <v>32.054294586181641</v>
      </c>
      <c r="U7123">
        <v>82.656944274902344</v>
      </c>
      <c r="V7123">
        <v>96.199996948242187</v>
      </c>
      <c r="W7123">
        <v>95.833335876464844</v>
      </c>
    </row>
    <row r="7124" spans="1:23" x14ac:dyDescent="0.25">
      <c r="A7124" t="s">
        <v>79</v>
      </c>
      <c r="B7124" t="s">
        <v>100</v>
      </c>
      <c r="C7124" t="s">
        <v>106</v>
      </c>
      <c r="D7124" t="s">
        <v>91</v>
      </c>
      <c r="E7124" t="s">
        <v>117</v>
      </c>
      <c r="F7124">
        <v>19</v>
      </c>
      <c r="G7124">
        <v>538.6474609375</v>
      </c>
      <c r="H7124">
        <v>524.01336669921875</v>
      </c>
      <c r="I7124">
        <v>14.634095191955566</v>
      </c>
      <c r="J7124">
        <v>2.716822549700737E-2</v>
      </c>
      <c r="K7124">
        <v>-41.591617584228516</v>
      </c>
      <c r="L7124">
        <v>-8.3730106353759766</v>
      </c>
      <c r="M7124">
        <v>14.634095191955566</v>
      </c>
      <c r="N7124">
        <v>37.641201019287109</v>
      </c>
      <c r="O7124">
        <v>70.859809875488281</v>
      </c>
      <c r="P7124">
        <v>-57.530826568603516</v>
      </c>
      <c r="Q7124">
        <v>86.799018859863281</v>
      </c>
      <c r="R7124">
        <v>3</v>
      </c>
      <c r="S7124">
        <v>1924.85400390625</v>
      </c>
      <c r="T7124">
        <v>43.873157501220703</v>
      </c>
      <c r="U7124">
        <v>82.656944274902344</v>
      </c>
      <c r="V7124">
        <v>96.199996948242187</v>
      </c>
      <c r="W7124">
        <v>94.199996948242188</v>
      </c>
    </row>
    <row r="7125" spans="1:23" x14ac:dyDescent="0.25">
      <c r="A7125" t="s">
        <v>79</v>
      </c>
      <c r="B7125" t="s">
        <v>100</v>
      </c>
      <c r="C7125" t="s">
        <v>106</v>
      </c>
      <c r="D7125" t="s">
        <v>91</v>
      </c>
      <c r="E7125" t="s">
        <v>117</v>
      </c>
      <c r="F7125">
        <v>20</v>
      </c>
      <c r="G7125">
        <v>551.86187744140625</v>
      </c>
      <c r="H7125">
        <v>522.45330810546875</v>
      </c>
      <c r="I7125">
        <v>29.408575057983398</v>
      </c>
      <c r="J7125">
        <v>5.3289737552404404E-2</v>
      </c>
      <c r="K7125">
        <v>-46.634651184082031</v>
      </c>
      <c r="L7125">
        <v>-1.7076970338821411</v>
      </c>
      <c r="M7125">
        <v>29.408575057983398</v>
      </c>
      <c r="N7125">
        <v>60.524848937988281</v>
      </c>
      <c r="O7125">
        <v>105.45180511474609</v>
      </c>
      <c r="P7125">
        <v>-68.191848754882813</v>
      </c>
      <c r="Q7125">
        <v>127.00900268554687</v>
      </c>
      <c r="R7125">
        <v>3</v>
      </c>
      <c r="S7125">
        <v>3520.861328125</v>
      </c>
      <c r="T7125">
        <v>59.336845397949219</v>
      </c>
      <c r="U7125">
        <v>82.656944274902344</v>
      </c>
      <c r="V7125">
        <v>96.199996948242187</v>
      </c>
      <c r="W7125">
        <v>92.033332824707031</v>
      </c>
    </row>
    <row r="7126" spans="1:23" x14ac:dyDescent="0.25">
      <c r="A7126" t="s">
        <v>79</v>
      </c>
      <c r="B7126" t="s">
        <v>100</v>
      </c>
      <c r="C7126" t="s">
        <v>106</v>
      </c>
      <c r="D7126" t="s">
        <v>91</v>
      </c>
      <c r="E7126" t="s">
        <v>117</v>
      </c>
      <c r="F7126">
        <v>21</v>
      </c>
      <c r="G7126">
        <v>549.9041748046875</v>
      </c>
      <c r="H7126">
        <v>535.5333251953125</v>
      </c>
      <c r="I7126">
        <v>14.370854377746582</v>
      </c>
      <c r="J7126">
        <v>2.6133378967642784E-2</v>
      </c>
      <c r="K7126">
        <v>-66.217872619628906</v>
      </c>
      <c r="L7126">
        <v>-18.605400085449219</v>
      </c>
      <c r="M7126">
        <v>14.370854377746582</v>
      </c>
      <c r="N7126">
        <v>47.347110748291016</v>
      </c>
      <c r="O7126">
        <v>94.959587097167969</v>
      </c>
      <c r="P7126">
        <v>-89.06365966796875</v>
      </c>
      <c r="Q7126">
        <v>117.80536651611328</v>
      </c>
      <c r="R7126">
        <v>3</v>
      </c>
      <c r="S7126">
        <v>3954.3623046875</v>
      </c>
      <c r="T7126">
        <v>62.883720397949219</v>
      </c>
      <c r="U7126">
        <v>82.656944274902344</v>
      </c>
      <c r="V7126">
        <v>96.199996948242187</v>
      </c>
      <c r="W7126">
        <v>88.833335876464844</v>
      </c>
    </row>
    <row r="7127" spans="1:23" x14ac:dyDescent="0.25">
      <c r="A7127" t="s">
        <v>79</v>
      </c>
      <c r="B7127" t="s">
        <v>100</v>
      </c>
      <c r="C7127" t="s">
        <v>106</v>
      </c>
      <c r="D7127" t="s">
        <v>91</v>
      </c>
      <c r="E7127" t="s">
        <v>117</v>
      </c>
      <c r="F7127">
        <v>22</v>
      </c>
      <c r="G7127">
        <v>504.8570556640625</v>
      </c>
      <c r="H7127">
        <v>511.73333740234375</v>
      </c>
      <c r="I7127">
        <v>-6.8762764930725098</v>
      </c>
      <c r="J7127">
        <v>-1.3620244339108467E-2</v>
      </c>
      <c r="K7127">
        <v>-62.012844085693359</v>
      </c>
      <c r="L7127">
        <v>-29.437713623046875</v>
      </c>
      <c r="M7127">
        <v>-6.8762764930725098</v>
      </c>
      <c r="N7127">
        <v>15.685160636901855</v>
      </c>
      <c r="O7127">
        <v>48.260292053222656</v>
      </c>
      <c r="P7127">
        <v>-77.643295288085938</v>
      </c>
      <c r="Q7127">
        <v>63.890743255615234</v>
      </c>
      <c r="R7127">
        <v>3</v>
      </c>
      <c r="S7127">
        <v>1851.003662109375</v>
      </c>
      <c r="T7127">
        <v>43.023292541503906</v>
      </c>
      <c r="U7127">
        <v>82.656944274902344</v>
      </c>
      <c r="V7127">
        <v>96.199996948242187</v>
      </c>
      <c r="W7127">
        <v>85.400001525878906</v>
      </c>
    </row>
    <row r="7128" spans="1:23" x14ac:dyDescent="0.25">
      <c r="A7128" t="s">
        <v>79</v>
      </c>
      <c r="B7128" t="s">
        <v>100</v>
      </c>
      <c r="C7128" t="s">
        <v>106</v>
      </c>
      <c r="D7128" t="s">
        <v>91</v>
      </c>
      <c r="E7128" t="s">
        <v>117</v>
      </c>
      <c r="F7128">
        <v>23</v>
      </c>
      <c r="G7128">
        <v>511.62762451171875</v>
      </c>
      <c r="H7128">
        <v>514.33331298828125</v>
      </c>
      <c r="I7128">
        <v>-2.7056779861450195</v>
      </c>
      <c r="J7128">
        <v>-5.2883736789226532E-3</v>
      </c>
      <c r="K7128">
        <v>-54.465229034423828</v>
      </c>
      <c r="L7128">
        <v>-23.885265350341797</v>
      </c>
      <c r="M7128">
        <v>-2.7056779861450195</v>
      </c>
      <c r="N7128">
        <v>18.473909378051758</v>
      </c>
      <c r="O7128">
        <v>49.053871154785156</v>
      </c>
      <c r="P7128">
        <v>-69.138343811035156</v>
      </c>
      <c r="Q7128">
        <v>63.726985931396484</v>
      </c>
      <c r="R7128">
        <v>3</v>
      </c>
      <c r="S7128">
        <v>1631.2059326171875</v>
      </c>
      <c r="T7128">
        <v>40.388191223144531</v>
      </c>
      <c r="U7128">
        <v>82.656944274902344</v>
      </c>
      <c r="V7128">
        <v>96.199996948242187</v>
      </c>
      <c r="W7128">
        <v>82.866668701171875</v>
      </c>
    </row>
    <row r="7129" spans="1:23" x14ac:dyDescent="0.25">
      <c r="A7129" t="s">
        <v>79</v>
      </c>
      <c r="B7129" t="s">
        <v>100</v>
      </c>
      <c r="C7129" t="s">
        <v>106</v>
      </c>
      <c r="D7129" t="s">
        <v>91</v>
      </c>
      <c r="E7129" t="s">
        <v>117</v>
      </c>
      <c r="F7129">
        <v>24</v>
      </c>
      <c r="G7129">
        <v>467.75961303710937</v>
      </c>
      <c r="H7129">
        <v>378.0533447265625</v>
      </c>
      <c r="I7129">
        <v>89.706268310546875</v>
      </c>
      <c r="J7129">
        <v>0.19177857041358948</v>
      </c>
      <c r="K7129">
        <v>-49.449150085449219</v>
      </c>
      <c r="L7129">
        <v>32.764999389648438</v>
      </c>
      <c r="M7129">
        <v>89.706268310546875</v>
      </c>
      <c r="N7129">
        <v>146.64753723144531</v>
      </c>
      <c r="O7129">
        <v>228.86167907714844</v>
      </c>
      <c r="P7129">
        <v>-88.897773742675781</v>
      </c>
      <c r="Q7129">
        <v>268.310302734375</v>
      </c>
      <c r="R7129">
        <v>3</v>
      </c>
      <c r="S7129">
        <v>11790.3876953125</v>
      </c>
      <c r="T7129">
        <v>108.58354949951172</v>
      </c>
      <c r="U7129">
        <v>82.656944274902344</v>
      </c>
      <c r="V7129">
        <v>96.199996948242187</v>
      </c>
      <c r="W7129">
        <v>80.933334350585938</v>
      </c>
    </row>
    <row r="7130" spans="1:23" x14ac:dyDescent="0.25">
      <c r="A7130" t="s">
        <v>79</v>
      </c>
      <c r="B7130" t="s">
        <v>100</v>
      </c>
      <c r="C7130" t="s">
        <v>106</v>
      </c>
      <c r="D7130" t="s">
        <v>91</v>
      </c>
      <c r="E7130" t="s">
        <v>118</v>
      </c>
      <c r="F7130">
        <v>1</v>
      </c>
      <c r="G7130">
        <v>423.91592407226563</v>
      </c>
      <c r="H7130">
        <v>319.85333251953125</v>
      </c>
      <c r="I7130">
        <v>104.06259155273437</v>
      </c>
      <c r="J7130">
        <v>0.24547931551933289</v>
      </c>
      <c r="K7130">
        <v>-54.561172485351563</v>
      </c>
      <c r="L7130">
        <v>39.155033111572266</v>
      </c>
      <c r="M7130">
        <v>104.06259155273437</v>
      </c>
      <c r="N7130">
        <v>168.97015380859375</v>
      </c>
      <c r="O7130">
        <v>262.68634033203125</v>
      </c>
      <c r="P7130">
        <v>-99.528800964355469</v>
      </c>
      <c r="Q7130">
        <v>307.65399169921875</v>
      </c>
      <c r="R7130">
        <v>3</v>
      </c>
      <c r="S7130">
        <v>15320.1962890625</v>
      </c>
      <c r="T7130">
        <v>123.7747802734375</v>
      </c>
      <c r="U7130">
        <v>81.524024963378906</v>
      </c>
      <c r="V7130">
        <v>92.5</v>
      </c>
      <c r="W7130">
        <v>77.699996948242188</v>
      </c>
    </row>
    <row r="7131" spans="1:23" x14ac:dyDescent="0.25">
      <c r="A7131" t="s">
        <v>79</v>
      </c>
      <c r="B7131" t="s">
        <v>100</v>
      </c>
      <c r="C7131" t="s">
        <v>106</v>
      </c>
      <c r="D7131" t="s">
        <v>91</v>
      </c>
      <c r="E7131" t="s">
        <v>118</v>
      </c>
      <c r="F7131">
        <v>2</v>
      </c>
      <c r="G7131">
        <v>410.04931640625</v>
      </c>
      <c r="H7131">
        <v>307.85333251953125</v>
      </c>
      <c r="I7131">
        <v>102.19597625732422</v>
      </c>
      <c r="J7131">
        <v>0.24922850728034973</v>
      </c>
      <c r="K7131">
        <v>-32.844966888427734</v>
      </c>
      <c r="L7131">
        <v>46.938316345214844</v>
      </c>
      <c r="M7131">
        <v>102.19597625732422</v>
      </c>
      <c r="N7131">
        <v>157.45362854003906</v>
      </c>
      <c r="O7131">
        <v>237.23692321777344</v>
      </c>
      <c r="P7131">
        <v>-71.127197265625</v>
      </c>
      <c r="Q7131">
        <v>275.5191650390625</v>
      </c>
      <c r="R7131">
        <v>3</v>
      </c>
      <c r="S7131">
        <v>11103.470703125</v>
      </c>
      <c r="T7131">
        <v>105.37300872802734</v>
      </c>
      <c r="U7131">
        <v>81.524024963378906</v>
      </c>
      <c r="V7131">
        <v>92.5</v>
      </c>
      <c r="W7131">
        <v>75.666664123535156</v>
      </c>
    </row>
    <row r="7132" spans="1:23" x14ac:dyDescent="0.25">
      <c r="A7132" t="s">
        <v>79</v>
      </c>
      <c r="B7132" t="s">
        <v>100</v>
      </c>
      <c r="C7132" t="s">
        <v>106</v>
      </c>
      <c r="D7132" t="s">
        <v>91</v>
      </c>
      <c r="E7132" t="s">
        <v>118</v>
      </c>
      <c r="F7132">
        <v>3</v>
      </c>
      <c r="G7132">
        <v>404.74392700195312</v>
      </c>
      <c r="H7132">
        <v>294.42666625976562</v>
      </c>
      <c r="I7132">
        <v>110.3172607421875</v>
      </c>
      <c r="J7132">
        <v>0.27256062626838684</v>
      </c>
      <c r="K7132">
        <v>-13.071080207824707</v>
      </c>
      <c r="L7132">
        <v>59.827751159667969</v>
      </c>
      <c r="M7132">
        <v>110.3172607421875</v>
      </c>
      <c r="N7132">
        <v>160.8067626953125</v>
      </c>
      <c r="O7132">
        <v>233.70559692382812</v>
      </c>
      <c r="P7132">
        <v>-48.049961090087891</v>
      </c>
      <c r="Q7132">
        <v>268.68447875976562</v>
      </c>
      <c r="R7132">
        <v>3</v>
      </c>
      <c r="S7132">
        <v>9269.921875</v>
      </c>
      <c r="T7132">
        <v>96.280433654785156</v>
      </c>
      <c r="U7132">
        <v>81.524024963378906</v>
      </c>
      <c r="V7132">
        <v>92.5</v>
      </c>
      <c r="W7132">
        <v>74.366668701171875</v>
      </c>
    </row>
    <row r="7133" spans="1:23" x14ac:dyDescent="0.25">
      <c r="A7133" t="s">
        <v>79</v>
      </c>
      <c r="B7133" t="s">
        <v>100</v>
      </c>
      <c r="C7133" t="s">
        <v>106</v>
      </c>
      <c r="D7133" t="s">
        <v>91</v>
      </c>
      <c r="E7133" t="s">
        <v>118</v>
      </c>
      <c r="F7133">
        <v>4</v>
      </c>
      <c r="G7133">
        <v>370.52801513671875</v>
      </c>
      <c r="H7133">
        <v>305.0533447265625</v>
      </c>
      <c r="I7133">
        <v>65.474678039550781</v>
      </c>
      <c r="J7133">
        <v>0.17670641839504242</v>
      </c>
      <c r="K7133">
        <v>-26.84562873840332</v>
      </c>
      <c r="L7133">
        <v>27.697956085205078</v>
      </c>
      <c r="M7133">
        <v>65.474678039550781</v>
      </c>
      <c r="N7133">
        <v>103.25139617919922</v>
      </c>
      <c r="O7133">
        <v>157.79498291015625</v>
      </c>
      <c r="P7133">
        <v>-53.017154693603516</v>
      </c>
      <c r="Q7133">
        <v>183.96650695800781</v>
      </c>
      <c r="R7133">
        <v>3</v>
      </c>
      <c r="S7133">
        <v>5189.46142578125</v>
      </c>
      <c r="T7133">
        <v>72.037918090820313</v>
      </c>
      <c r="U7133">
        <v>81.524024963378906</v>
      </c>
      <c r="V7133">
        <v>92.5</v>
      </c>
      <c r="W7133">
        <v>73.666664123535156</v>
      </c>
    </row>
    <row r="7134" spans="1:23" x14ac:dyDescent="0.25">
      <c r="A7134" t="s">
        <v>79</v>
      </c>
      <c r="B7134" t="s">
        <v>100</v>
      </c>
      <c r="C7134" t="s">
        <v>106</v>
      </c>
      <c r="D7134" t="s">
        <v>91</v>
      </c>
      <c r="E7134" t="s">
        <v>118</v>
      </c>
      <c r="F7134">
        <v>5</v>
      </c>
      <c r="G7134">
        <v>415.98443603515625</v>
      </c>
      <c r="H7134">
        <v>338.85333251953125</v>
      </c>
      <c r="I7134">
        <v>77.131111145019531</v>
      </c>
      <c r="J7134">
        <v>0.1854182630777359</v>
      </c>
      <c r="K7134">
        <v>-17.037801742553711</v>
      </c>
      <c r="L7134">
        <v>38.597953796386719</v>
      </c>
      <c r="M7134">
        <v>77.131111145019531</v>
      </c>
      <c r="N7134">
        <v>115.66426849365234</v>
      </c>
      <c r="O7134">
        <v>171.30001831054687</v>
      </c>
      <c r="P7134">
        <v>-43.733379364013672</v>
      </c>
      <c r="Q7134">
        <v>197.99560546875</v>
      </c>
      <c r="R7134">
        <v>3</v>
      </c>
      <c r="S7134">
        <v>5399.3681640625</v>
      </c>
      <c r="T7134">
        <v>73.480392456054688</v>
      </c>
      <c r="U7134">
        <v>81.524024963378906</v>
      </c>
      <c r="V7134">
        <v>92.5</v>
      </c>
      <c r="W7134">
        <v>72.099998474121094</v>
      </c>
    </row>
    <row r="7135" spans="1:23" x14ac:dyDescent="0.25">
      <c r="A7135" t="s">
        <v>79</v>
      </c>
      <c r="B7135" t="s">
        <v>100</v>
      </c>
      <c r="C7135" t="s">
        <v>106</v>
      </c>
      <c r="D7135" t="s">
        <v>91</v>
      </c>
      <c r="E7135" t="s">
        <v>118</v>
      </c>
      <c r="F7135">
        <v>6</v>
      </c>
      <c r="G7135">
        <v>456.89370727539062</v>
      </c>
      <c r="H7135">
        <v>410.586669921875</v>
      </c>
      <c r="I7135">
        <v>46.307044982910156</v>
      </c>
      <c r="J7135">
        <v>0.10135190188884735</v>
      </c>
      <c r="K7135">
        <v>-8.3620767593383789</v>
      </c>
      <c r="L7135">
        <v>23.936883926391602</v>
      </c>
      <c r="M7135">
        <v>46.307044982910156</v>
      </c>
      <c r="N7135">
        <v>68.677207946777344</v>
      </c>
      <c r="O7135">
        <v>100.97616577148437</v>
      </c>
      <c r="P7135">
        <v>-23.860013961791992</v>
      </c>
      <c r="Q7135">
        <v>116.47410583496094</v>
      </c>
      <c r="R7135">
        <v>3</v>
      </c>
      <c r="S7135">
        <v>1819.751220703125</v>
      </c>
      <c r="T7135">
        <v>42.658542633056641</v>
      </c>
      <c r="U7135">
        <v>81.524024963378906</v>
      </c>
      <c r="V7135">
        <v>92.5</v>
      </c>
      <c r="W7135">
        <v>71.243331909179688</v>
      </c>
    </row>
    <row r="7136" spans="1:23" x14ac:dyDescent="0.25">
      <c r="A7136" t="s">
        <v>79</v>
      </c>
      <c r="B7136" t="s">
        <v>100</v>
      </c>
      <c r="C7136" t="s">
        <v>106</v>
      </c>
      <c r="D7136" t="s">
        <v>91</v>
      </c>
      <c r="E7136" t="s">
        <v>118</v>
      </c>
      <c r="F7136">
        <v>7</v>
      </c>
      <c r="G7136">
        <v>420.39990234375</v>
      </c>
      <c r="H7136">
        <v>382.49334716796875</v>
      </c>
      <c r="I7136">
        <v>37.906566619873047</v>
      </c>
      <c r="J7136">
        <v>9.0167880058288574E-2</v>
      </c>
      <c r="K7136">
        <v>-4.7606420516967773</v>
      </c>
      <c r="L7136">
        <v>20.447490692138672</v>
      </c>
      <c r="M7136">
        <v>37.906566619873047</v>
      </c>
      <c r="N7136">
        <v>55.365642547607422</v>
      </c>
      <c r="O7136">
        <v>80.573776245117187</v>
      </c>
      <c r="P7136">
        <v>-16.856203079223633</v>
      </c>
      <c r="Q7136">
        <v>92.669334411621094</v>
      </c>
      <c r="R7136">
        <v>3</v>
      </c>
      <c r="S7136">
        <v>1108.450439453125</v>
      </c>
      <c r="T7136">
        <v>33.293399810791016</v>
      </c>
      <c r="U7136">
        <v>81.524024963378906</v>
      </c>
      <c r="V7136">
        <v>92.5</v>
      </c>
      <c r="W7136">
        <v>70.76666259765625</v>
      </c>
    </row>
    <row r="7137" spans="1:23" x14ac:dyDescent="0.25">
      <c r="A7137" t="s">
        <v>79</v>
      </c>
      <c r="B7137" t="s">
        <v>100</v>
      </c>
      <c r="C7137" t="s">
        <v>106</v>
      </c>
      <c r="D7137" t="s">
        <v>91</v>
      </c>
      <c r="E7137" t="s">
        <v>118</v>
      </c>
      <c r="F7137">
        <v>8</v>
      </c>
      <c r="G7137">
        <v>474.22247314453125</v>
      </c>
      <c r="H7137">
        <v>428.02667236328125</v>
      </c>
      <c r="I7137">
        <v>46.195812225341797</v>
      </c>
      <c r="J7137">
        <v>9.7413800656795502E-2</v>
      </c>
      <c r="K7137">
        <v>14.409855842590332</v>
      </c>
      <c r="L7137">
        <v>33.189254760742187</v>
      </c>
      <c r="M7137">
        <v>46.195812225341797</v>
      </c>
      <c r="N7137">
        <v>59.202369689941406</v>
      </c>
      <c r="O7137">
        <v>77.981765747070312</v>
      </c>
      <c r="P7137">
        <v>5.3989791870117188</v>
      </c>
      <c r="Q7137">
        <v>86.992645263671875</v>
      </c>
      <c r="R7137">
        <v>3</v>
      </c>
      <c r="S7137">
        <v>615.17462158203125</v>
      </c>
      <c r="T7137">
        <v>24.802713394165039</v>
      </c>
      <c r="U7137">
        <v>81.524024963378906</v>
      </c>
      <c r="V7137">
        <v>92.5</v>
      </c>
      <c r="W7137">
        <v>71.333335876464844</v>
      </c>
    </row>
    <row r="7138" spans="1:23" x14ac:dyDescent="0.25">
      <c r="A7138" t="s">
        <v>79</v>
      </c>
      <c r="B7138" t="s">
        <v>100</v>
      </c>
      <c r="C7138" t="s">
        <v>106</v>
      </c>
      <c r="D7138" t="s">
        <v>91</v>
      </c>
      <c r="E7138" t="s">
        <v>118</v>
      </c>
      <c r="F7138">
        <v>9</v>
      </c>
      <c r="G7138">
        <v>492.59912109375</v>
      </c>
      <c r="H7138">
        <v>465.97332763671875</v>
      </c>
      <c r="I7138">
        <v>26.625799179077148</v>
      </c>
      <c r="J7138">
        <v>5.4051656275987625E-2</v>
      </c>
      <c r="K7138">
        <v>-4.9091696739196777</v>
      </c>
      <c r="L7138">
        <v>13.721945762634277</v>
      </c>
      <c r="M7138">
        <v>26.625799179077148</v>
      </c>
      <c r="N7138">
        <v>39.529651641845703</v>
      </c>
      <c r="O7138">
        <v>58.1607666015625</v>
      </c>
      <c r="P7138">
        <v>-13.848895072937012</v>
      </c>
      <c r="Q7138">
        <v>67.100494384765625</v>
      </c>
      <c r="R7138">
        <v>3</v>
      </c>
      <c r="S7138">
        <v>605.4979248046875</v>
      </c>
      <c r="T7138">
        <v>24.606866836547852</v>
      </c>
      <c r="U7138">
        <v>81.524024963378906</v>
      </c>
      <c r="V7138">
        <v>92.5</v>
      </c>
      <c r="W7138">
        <v>73.466667175292969</v>
      </c>
    </row>
    <row r="7139" spans="1:23" x14ac:dyDescent="0.25">
      <c r="A7139" t="s">
        <v>79</v>
      </c>
      <c r="B7139" t="s">
        <v>100</v>
      </c>
      <c r="C7139" t="s">
        <v>106</v>
      </c>
      <c r="D7139" t="s">
        <v>91</v>
      </c>
      <c r="E7139" t="s">
        <v>118</v>
      </c>
      <c r="F7139">
        <v>10</v>
      </c>
      <c r="G7139">
        <v>469.41842651367187</v>
      </c>
      <c r="H7139">
        <v>435.25332641601562</v>
      </c>
      <c r="I7139">
        <v>34.165088653564453</v>
      </c>
      <c r="J7139">
        <v>7.278173416852951E-2</v>
      </c>
      <c r="K7139">
        <v>3.4771537780761719</v>
      </c>
      <c r="L7139">
        <v>21.607833862304687</v>
      </c>
      <c r="M7139">
        <v>34.165088653564453</v>
      </c>
      <c r="N7139">
        <v>46.722343444824219</v>
      </c>
      <c r="O7139">
        <v>64.85302734375</v>
      </c>
      <c r="P7139">
        <v>-5.2224493026733398</v>
      </c>
      <c r="Q7139">
        <v>73.552627563476562</v>
      </c>
      <c r="R7139">
        <v>3</v>
      </c>
      <c r="S7139">
        <v>573.4072265625</v>
      </c>
      <c r="T7139">
        <v>23.9459228515625</v>
      </c>
      <c r="U7139">
        <v>81.524024963378906</v>
      </c>
      <c r="V7139">
        <v>92.5</v>
      </c>
      <c r="W7139">
        <v>77.23333740234375</v>
      </c>
    </row>
    <row r="7140" spans="1:23" x14ac:dyDescent="0.25">
      <c r="A7140" t="s">
        <v>79</v>
      </c>
      <c r="B7140" t="s">
        <v>100</v>
      </c>
      <c r="C7140" t="s">
        <v>106</v>
      </c>
      <c r="D7140" t="s">
        <v>91</v>
      </c>
      <c r="E7140" t="s">
        <v>118</v>
      </c>
      <c r="F7140">
        <v>11</v>
      </c>
      <c r="G7140">
        <v>476.12603759765625</v>
      </c>
      <c r="H7140">
        <v>444.81332397460937</v>
      </c>
      <c r="I7140">
        <v>31.312702178955078</v>
      </c>
      <c r="J7140">
        <v>6.576557457447052E-2</v>
      </c>
      <c r="K7140">
        <v>-2.8991916179656982</v>
      </c>
      <c r="L7140">
        <v>17.313472747802734</v>
      </c>
      <c r="M7140">
        <v>31.312702178955078</v>
      </c>
      <c r="N7140">
        <v>45.311931610107422</v>
      </c>
      <c r="O7140">
        <v>65.52459716796875</v>
      </c>
      <c r="P7140">
        <v>-12.597787857055664</v>
      </c>
      <c r="Q7140">
        <v>75.223190307617188</v>
      </c>
      <c r="R7140">
        <v>3</v>
      </c>
      <c r="S7140">
        <v>712.65948486328125</v>
      </c>
      <c r="T7140">
        <v>26.695682525634766</v>
      </c>
      <c r="U7140">
        <v>81.524024963378906</v>
      </c>
      <c r="V7140">
        <v>92.5</v>
      </c>
      <c r="W7140">
        <v>82.199996948242188</v>
      </c>
    </row>
    <row r="7141" spans="1:23" x14ac:dyDescent="0.25">
      <c r="A7141" t="s">
        <v>79</v>
      </c>
      <c r="B7141" t="s">
        <v>100</v>
      </c>
      <c r="C7141" t="s">
        <v>106</v>
      </c>
      <c r="D7141" t="s">
        <v>91</v>
      </c>
      <c r="E7141" t="s">
        <v>118</v>
      </c>
      <c r="F7141">
        <v>12</v>
      </c>
      <c r="G7141">
        <v>506.07412719726562</v>
      </c>
      <c r="H7141">
        <v>478.45333862304688</v>
      </c>
      <c r="I7141">
        <v>27.620779037475586</v>
      </c>
      <c r="J7141">
        <v>5.4578524082899094E-2</v>
      </c>
      <c r="K7141">
        <v>-22.647233963012695</v>
      </c>
      <c r="L7141">
        <v>7.0515155792236328</v>
      </c>
      <c r="M7141">
        <v>27.620779037475586</v>
      </c>
      <c r="N7141">
        <v>48.190040588378906</v>
      </c>
      <c r="O7141">
        <v>77.8887939453125</v>
      </c>
      <c r="P7141">
        <v>-36.897518157958984</v>
      </c>
      <c r="Q7141">
        <v>92.139076232910156</v>
      </c>
      <c r="R7141">
        <v>3</v>
      </c>
      <c r="S7141">
        <v>1538.5487060546875</v>
      </c>
      <c r="T7141">
        <v>39.224338531494141</v>
      </c>
      <c r="U7141">
        <v>81.524024963378906</v>
      </c>
      <c r="V7141">
        <v>92.5</v>
      </c>
      <c r="W7141">
        <v>86.166664123535156</v>
      </c>
    </row>
    <row r="7142" spans="1:23" x14ac:dyDescent="0.25">
      <c r="A7142" t="s">
        <v>79</v>
      </c>
      <c r="B7142" t="s">
        <v>100</v>
      </c>
      <c r="C7142" t="s">
        <v>106</v>
      </c>
      <c r="D7142" t="s">
        <v>91</v>
      </c>
      <c r="E7142" t="s">
        <v>118</v>
      </c>
      <c r="F7142">
        <v>13</v>
      </c>
      <c r="G7142">
        <v>507.521728515625</v>
      </c>
      <c r="H7142">
        <v>481.42666625976562</v>
      </c>
      <c r="I7142">
        <v>26.095066070556641</v>
      </c>
      <c r="J7142">
        <v>5.1416646689176559E-2</v>
      </c>
      <c r="K7142">
        <v>-22.535211563110352</v>
      </c>
      <c r="L7142">
        <v>6.1959505081176758</v>
      </c>
      <c r="M7142">
        <v>26.095066070556641</v>
      </c>
      <c r="N7142">
        <v>45.994182586669922</v>
      </c>
      <c r="O7142">
        <v>74.725341796875</v>
      </c>
      <c r="P7142">
        <v>-36.321220397949219</v>
      </c>
      <c r="Q7142">
        <v>88.5113525390625</v>
      </c>
      <c r="R7142">
        <v>3</v>
      </c>
      <c r="S7142">
        <v>1439.9298095703125</v>
      </c>
      <c r="T7142">
        <v>37.946407318115234</v>
      </c>
      <c r="U7142">
        <v>81.524024963378906</v>
      </c>
      <c r="V7142">
        <v>92.5</v>
      </c>
      <c r="W7142">
        <v>88.900001525878906</v>
      </c>
    </row>
    <row r="7143" spans="1:23" x14ac:dyDescent="0.25">
      <c r="A7143" t="s">
        <v>79</v>
      </c>
      <c r="B7143" t="s">
        <v>100</v>
      </c>
      <c r="C7143" t="s">
        <v>106</v>
      </c>
      <c r="D7143" t="s">
        <v>91</v>
      </c>
      <c r="E7143" t="s">
        <v>118</v>
      </c>
      <c r="F7143">
        <v>14</v>
      </c>
      <c r="G7143">
        <v>529.79962158203125</v>
      </c>
      <c r="H7143">
        <v>545.893310546875</v>
      </c>
      <c r="I7143">
        <v>-16.093677520751953</v>
      </c>
      <c r="J7143">
        <v>-3.0376914888620377E-2</v>
      </c>
      <c r="K7143">
        <v>-42.759891510009766</v>
      </c>
      <c r="L7143">
        <v>-27.005275726318359</v>
      </c>
      <c r="M7143">
        <v>-16.093677520751953</v>
      </c>
      <c r="N7143">
        <v>-5.1820783615112305</v>
      </c>
      <c r="O7143">
        <v>10.572537422180176</v>
      </c>
      <c r="P7143">
        <v>-50.319393157958984</v>
      </c>
      <c r="Q7143">
        <v>18.132040023803711</v>
      </c>
      <c r="R7143">
        <v>3</v>
      </c>
      <c r="S7143">
        <v>432.96279907226562</v>
      </c>
      <c r="T7143">
        <v>20.807758331298828</v>
      </c>
      <c r="U7143">
        <v>81.524024963378906</v>
      </c>
      <c r="V7143">
        <v>92.5</v>
      </c>
      <c r="W7143">
        <v>91.599998474121094</v>
      </c>
    </row>
    <row r="7144" spans="1:23" x14ac:dyDescent="0.25">
      <c r="A7144" t="s">
        <v>79</v>
      </c>
      <c r="B7144" t="s">
        <v>100</v>
      </c>
      <c r="C7144" t="s">
        <v>106</v>
      </c>
      <c r="D7144" t="s">
        <v>91</v>
      </c>
      <c r="E7144" t="s">
        <v>118</v>
      </c>
      <c r="F7144">
        <v>15</v>
      </c>
      <c r="G7144">
        <v>542.09002685546875</v>
      </c>
      <c r="H7144">
        <v>530.32000732421875</v>
      </c>
      <c r="I7144">
        <v>11.769989967346191</v>
      </c>
      <c r="J7144">
        <v>2.1712241694331169E-2</v>
      </c>
      <c r="K7144">
        <v>-3.1029872894287109</v>
      </c>
      <c r="L7144">
        <v>5.6840882301330566</v>
      </c>
      <c r="M7144">
        <v>11.769989967346191</v>
      </c>
      <c r="N7144">
        <v>17.855892181396484</v>
      </c>
      <c r="O7144">
        <v>26.642967224121094</v>
      </c>
      <c r="P7144">
        <v>-7.3192696571350098</v>
      </c>
      <c r="Q7144">
        <v>30.859249114990234</v>
      </c>
      <c r="R7144">
        <v>3</v>
      </c>
      <c r="S7144">
        <v>134.68637084960937</v>
      </c>
      <c r="T7144">
        <v>11.605445861816406</v>
      </c>
      <c r="U7144">
        <v>81.524024963378906</v>
      </c>
      <c r="V7144">
        <v>92.5</v>
      </c>
      <c r="W7144">
        <v>91.966667175292969</v>
      </c>
    </row>
    <row r="7145" spans="1:23" x14ac:dyDescent="0.25">
      <c r="A7145" t="s">
        <v>79</v>
      </c>
      <c r="B7145" t="s">
        <v>100</v>
      </c>
      <c r="C7145" t="s">
        <v>106</v>
      </c>
      <c r="D7145" t="s">
        <v>91</v>
      </c>
      <c r="E7145" t="s">
        <v>118</v>
      </c>
      <c r="F7145">
        <v>16</v>
      </c>
      <c r="G7145">
        <v>527.2928466796875</v>
      </c>
      <c r="H7145">
        <v>534.693359375</v>
      </c>
      <c r="I7145">
        <v>-7.4005346298217773</v>
      </c>
      <c r="J7145">
        <v>-1.4034961350262165E-2</v>
      </c>
      <c r="K7145">
        <v>-26.035575866699219</v>
      </c>
      <c r="L7145">
        <v>-15.025842666625977</v>
      </c>
      <c r="M7145">
        <v>-7.4005346298217773</v>
      </c>
      <c r="N7145">
        <v>0.22477342188358307</v>
      </c>
      <c r="O7145">
        <v>11.23450756072998</v>
      </c>
      <c r="P7145">
        <v>-31.318351745605469</v>
      </c>
      <c r="Q7145">
        <v>16.517282485961914</v>
      </c>
      <c r="R7145">
        <v>3</v>
      </c>
      <c r="S7145">
        <v>211.44068908691406</v>
      </c>
      <c r="T7145">
        <v>14.541000366210938</v>
      </c>
      <c r="U7145">
        <v>81.524024963378906</v>
      </c>
      <c r="V7145">
        <v>92.5</v>
      </c>
      <c r="W7145">
        <v>92.099998474121094</v>
      </c>
    </row>
    <row r="7146" spans="1:23" x14ac:dyDescent="0.25">
      <c r="A7146" t="s">
        <v>79</v>
      </c>
      <c r="B7146" t="s">
        <v>100</v>
      </c>
      <c r="C7146" t="s">
        <v>106</v>
      </c>
      <c r="D7146" t="s">
        <v>91</v>
      </c>
      <c r="E7146" t="s">
        <v>118</v>
      </c>
      <c r="F7146">
        <v>17</v>
      </c>
      <c r="G7146">
        <v>594.43707275390625</v>
      </c>
      <c r="H7146">
        <v>617.413330078125</v>
      </c>
      <c r="I7146">
        <v>-22.97624397277832</v>
      </c>
      <c r="J7146">
        <v>-3.8652103394269943E-2</v>
      </c>
      <c r="K7146">
        <v>-48.470382690429688</v>
      </c>
      <c r="L7146">
        <v>-33.408237457275391</v>
      </c>
      <c r="M7146">
        <v>-22.97624397277832</v>
      </c>
      <c r="N7146">
        <v>-12.544248580932617</v>
      </c>
      <c r="O7146">
        <v>2.5178954601287842</v>
      </c>
      <c r="P7146">
        <v>-55.697616577148438</v>
      </c>
      <c r="Q7146">
        <v>9.7451295852661133</v>
      </c>
      <c r="R7146">
        <v>3</v>
      </c>
      <c r="S7146">
        <v>395.73870849609375</v>
      </c>
      <c r="T7146">
        <v>19.893182754516602</v>
      </c>
      <c r="U7146">
        <v>81.524024963378906</v>
      </c>
      <c r="V7146">
        <v>92.5</v>
      </c>
      <c r="W7146">
        <v>92.366668701171875</v>
      </c>
    </row>
    <row r="7147" spans="1:23" x14ac:dyDescent="0.25">
      <c r="A7147" t="s">
        <v>79</v>
      </c>
      <c r="B7147" t="s">
        <v>100</v>
      </c>
      <c r="C7147" t="s">
        <v>106</v>
      </c>
      <c r="D7147" t="s">
        <v>91</v>
      </c>
      <c r="E7147" t="s">
        <v>118</v>
      </c>
      <c r="F7147">
        <v>18</v>
      </c>
      <c r="G7147">
        <v>591.9171142578125</v>
      </c>
      <c r="H7147">
        <v>625.373291015625</v>
      </c>
      <c r="I7147">
        <v>-33.456207275390625</v>
      </c>
      <c r="J7147">
        <v>-5.652177706360817E-2</v>
      </c>
      <c r="K7147">
        <v>-77.443862915039063</v>
      </c>
      <c r="L7147">
        <v>-51.455600738525391</v>
      </c>
      <c r="M7147">
        <v>-33.456207275390625</v>
      </c>
      <c r="N7147">
        <v>-15.456815719604492</v>
      </c>
      <c r="O7147">
        <v>10.531447410583496</v>
      </c>
      <c r="P7147">
        <v>-89.913749694824219</v>
      </c>
      <c r="Q7147">
        <v>23.001337051391602</v>
      </c>
      <c r="R7147">
        <v>3</v>
      </c>
      <c r="S7147">
        <v>1178.1197509765625</v>
      </c>
      <c r="T7147">
        <v>34.323749542236328</v>
      </c>
      <c r="U7147">
        <v>81.524024963378906</v>
      </c>
      <c r="V7147">
        <v>92.5</v>
      </c>
      <c r="W7147">
        <v>92.5</v>
      </c>
    </row>
    <row r="7148" spans="1:23" x14ac:dyDescent="0.25">
      <c r="A7148" t="s">
        <v>79</v>
      </c>
      <c r="B7148" t="s">
        <v>100</v>
      </c>
      <c r="C7148" t="s">
        <v>106</v>
      </c>
      <c r="D7148" t="s">
        <v>91</v>
      </c>
      <c r="E7148" t="s">
        <v>118</v>
      </c>
      <c r="F7148">
        <v>19</v>
      </c>
      <c r="G7148">
        <v>554.95245361328125</v>
      </c>
      <c r="H7148">
        <v>555.13336181640625</v>
      </c>
      <c r="I7148">
        <v>-0.1808953732252121</v>
      </c>
      <c r="J7148">
        <v>-3.2596552046015859E-4</v>
      </c>
      <c r="K7148">
        <v>-30.907796859741211</v>
      </c>
      <c r="L7148">
        <v>-12.754094123840332</v>
      </c>
      <c r="M7148">
        <v>-0.1808953732252121</v>
      </c>
      <c r="N7148">
        <v>12.392303466796875</v>
      </c>
      <c r="O7148">
        <v>30.546005249023437</v>
      </c>
      <c r="P7148">
        <v>-39.618446350097656</v>
      </c>
      <c r="Q7148">
        <v>39.25665283203125</v>
      </c>
      <c r="R7148">
        <v>3</v>
      </c>
      <c r="S7148">
        <v>574.86431884765625</v>
      </c>
      <c r="T7148">
        <v>23.976327896118164</v>
      </c>
      <c r="U7148">
        <v>81.524024963378906</v>
      </c>
      <c r="V7148">
        <v>92.5</v>
      </c>
      <c r="W7148">
        <v>91.733329772949219</v>
      </c>
    </row>
    <row r="7149" spans="1:23" x14ac:dyDescent="0.25">
      <c r="A7149" t="s">
        <v>79</v>
      </c>
      <c r="B7149" t="s">
        <v>100</v>
      </c>
      <c r="C7149" t="s">
        <v>106</v>
      </c>
      <c r="D7149" t="s">
        <v>91</v>
      </c>
      <c r="E7149" t="s">
        <v>118</v>
      </c>
      <c r="F7149">
        <v>20</v>
      </c>
      <c r="G7149">
        <v>562.49688720703125</v>
      </c>
      <c r="H7149">
        <v>579.21331787109375</v>
      </c>
      <c r="I7149">
        <v>-16.716438293457031</v>
      </c>
      <c r="J7149">
        <v>-2.9718276113271713E-2</v>
      </c>
      <c r="K7149">
        <v>-44.976753234863281</v>
      </c>
      <c r="L7149">
        <v>-28.280330657958984</v>
      </c>
      <c r="M7149">
        <v>-16.716438293457031</v>
      </c>
      <c r="N7149">
        <v>-5.1525464057922363</v>
      </c>
      <c r="O7149">
        <v>11.543877601623535</v>
      </c>
      <c r="P7149">
        <v>-52.9881591796875</v>
      </c>
      <c r="Q7149">
        <v>19.55528450012207</v>
      </c>
      <c r="R7149">
        <v>3</v>
      </c>
      <c r="S7149">
        <v>486.27490234375</v>
      </c>
      <c r="T7149">
        <v>22.051641464233398</v>
      </c>
      <c r="U7149">
        <v>81.524024963378906</v>
      </c>
      <c r="V7149">
        <v>92.5</v>
      </c>
      <c r="W7149">
        <v>88.966667175292969</v>
      </c>
    </row>
    <row r="7150" spans="1:23" x14ac:dyDescent="0.25">
      <c r="A7150" t="s">
        <v>79</v>
      </c>
      <c r="B7150" t="s">
        <v>100</v>
      </c>
      <c r="C7150" t="s">
        <v>106</v>
      </c>
      <c r="D7150" t="s">
        <v>91</v>
      </c>
      <c r="E7150" t="s">
        <v>118</v>
      </c>
      <c r="F7150">
        <v>21</v>
      </c>
      <c r="G7150">
        <v>575.8841552734375</v>
      </c>
      <c r="H7150">
        <v>609.85333251953125</v>
      </c>
      <c r="I7150">
        <v>-33.969150543212891</v>
      </c>
      <c r="J7150">
        <v>-5.8986082673072815E-2</v>
      </c>
      <c r="K7150">
        <v>-60.807884216308594</v>
      </c>
      <c r="L7150">
        <v>-44.951343536376953</v>
      </c>
      <c r="M7150">
        <v>-33.969150543212891</v>
      </c>
      <c r="N7150">
        <v>-22.986957550048828</v>
      </c>
      <c r="O7150">
        <v>-7.1304168701171875</v>
      </c>
      <c r="P7150">
        <v>-68.416290283203125</v>
      </c>
      <c r="Q7150">
        <v>0.47799122333526611</v>
      </c>
      <c r="R7150">
        <v>3</v>
      </c>
      <c r="S7150">
        <v>438.58306884765625</v>
      </c>
      <c r="T7150">
        <v>20.942375183105469</v>
      </c>
      <c r="U7150">
        <v>81.524024963378906</v>
      </c>
      <c r="V7150">
        <v>92.5</v>
      </c>
      <c r="W7150">
        <v>85.133331298828125</v>
      </c>
    </row>
    <row r="7151" spans="1:23" x14ac:dyDescent="0.25">
      <c r="A7151" t="s">
        <v>79</v>
      </c>
      <c r="B7151" t="s">
        <v>100</v>
      </c>
      <c r="C7151" t="s">
        <v>106</v>
      </c>
      <c r="D7151" t="s">
        <v>91</v>
      </c>
      <c r="E7151" t="s">
        <v>118</v>
      </c>
      <c r="F7151">
        <v>22</v>
      </c>
      <c r="G7151">
        <v>531.8270263671875</v>
      </c>
      <c r="H7151">
        <v>572.066650390625</v>
      </c>
      <c r="I7151">
        <v>-40.239616394042969</v>
      </c>
      <c r="J7151">
        <v>-7.5662977993488312E-2</v>
      </c>
      <c r="K7151">
        <v>-71.349449157714844</v>
      </c>
      <c r="L7151">
        <v>-52.969509124755859</v>
      </c>
      <c r="M7151">
        <v>-40.239616394042969</v>
      </c>
      <c r="N7151">
        <v>-27.509725570678711</v>
      </c>
      <c r="O7151">
        <v>-9.1297836303710937</v>
      </c>
      <c r="P7151">
        <v>-80.168655395507813</v>
      </c>
      <c r="Q7151">
        <v>-0.31057876348495483</v>
      </c>
      <c r="R7151">
        <v>3</v>
      </c>
      <c r="S7151">
        <v>589.281982421875</v>
      </c>
      <c r="T7151">
        <v>24.275131225585938</v>
      </c>
      <c r="U7151">
        <v>81.524024963378906</v>
      </c>
      <c r="V7151">
        <v>92.5</v>
      </c>
      <c r="W7151">
        <v>81.133331298828125</v>
      </c>
    </row>
    <row r="7152" spans="1:23" x14ac:dyDescent="0.25">
      <c r="A7152" t="s">
        <v>79</v>
      </c>
      <c r="B7152" t="s">
        <v>100</v>
      </c>
      <c r="C7152" t="s">
        <v>106</v>
      </c>
      <c r="D7152" t="s">
        <v>91</v>
      </c>
      <c r="E7152" t="s">
        <v>118</v>
      </c>
      <c r="F7152">
        <v>23</v>
      </c>
      <c r="G7152">
        <v>535.91265869140625</v>
      </c>
      <c r="H7152">
        <v>579.57330322265625</v>
      </c>
      <c r="I7152">
        <v>-43.660671234130859</v>
      </c>
      <c r="J7152">
        <v>-8.146975189447403E-2</v>
      </c>
      <c r="K7152">
        <v>-85.097908020019531</v>
      </c>
      <c r="L7152">
        <v>-60.616451263427734</v>
      </c>
      <c r="M7152">
        <v>-43.660671234130859</v>
      </c>
      <c r="N7152">
        <v>-26.704891204833984</v>
      </c>
      <c r="O7152">
        <v>-2.223438024520874</v>
      </c>
      <c r="P7152">
        <v>-96.84478759765625</v>
      </c>
      <c r="Q7152">
        <v>9.523442268371582</v>
      </c>
      <c r="R7152">
        <v>3</v>
      </c>
      <c r="S7152">
        <v>1045.464599609375</v>
      </c>
      <c r="T7152">
        <v>32.333644866943359</v>
      </c>
      <c r="U7152">
        <v>81.524024963378906</v>
      </c>
      <c r="V7152">
        <v>92.5</v>
      </c>
      <c r="W7152">
        <v>78.199996948242188</v>
      </c>
    </row>
    <row r="7153" spans="1:23" x14ac:dyDescent="0.25">
      <c r="A7153" t="s">
        <v>79</v>
      </c>
      <c r="B7153" t="s">
        <v>100</v>
      </c>
      <c r="C7153" t="s">
        <v>106</v>
      </c>
      <c r="D7153" t="s">
        <v>91</v>
      </c>
      <c r="E7153" t="s">
        <v>118</v>
      </c>
      <c r="F7153">
        <v>24</v>
      </c>
      <c r="G7153">
        <v>485.78961181640625</v>
      </c>
      <c r="H7153">
        <v>499.37332153320312</v>
      </c>
      <c r="I7153">
        <v>-13.583724021911621</v>
      </c>
      <c r="J7153">
        <v>-2.7962153777480125E-2</v>
      </c>
      <c r="K7153">
        <v>-35.471294403076172</v>
      </c>
      <c r="L7153">
        <v>-22.539939880371094</v>
      </c>
      <c r="M7153">
        <v>-13.583724021911621</v>
      </c>
      <c r="N7153">
        <v>-4.627507209777832</v>
      </c>
      <c r="O7153">
        <v>8.3038473129272461</v>
      </c>
      <c r="P7153">
        <v>-41.676116943359375</v>
      </c>
      <c r="Q7153">
        <v>14.508668899536133</v>
      </c>
      <c r="R7153">
        <v>3</v>
      </c>
      <c r="S7153">
        <v>291.69094848632812</v>
      </c>
      <c r="T7153">
        <v>17.078962326049805</v>
      </c>
      <c r="U7153">
        <v>81.524024963378906</v>
      </c>
      <c r="V7153">
        <v>92.5</v>
      </c>
      <c r="W7153">
        <v>76.066665649414063</v>
      </c>
    </row>
    <row r="7154" spans="1:23" x14ac:dyDescent="0.25">
      <c r="A7154" t="s">
        <v>79</v>
      </c>
      <c r="B7154" t="s">
        <v>100</v>
      </c>
      <c r="C7154" t="s">
        <v>106</v>
      </c>
      <c r="D7154" t="s">
        <v>91</v>
      </c>
      <c r="E7154" t="s">
        <v>119</v>
      </c>
      <c r="F7154">
        <v>1</v>
      </c>
      <c r="G7154">
        <v>464.49093627929687</v>
      </c>
      <c r="H7154">
        <v>493.21334838867187</v>
      </c>
      <c r="I7154">
        <v>-28.72242546081543</v>
      </c>
      <c r="J7154">
        <v>-6.1836354434490204E-2</v>
      </c>
      <c r="K7154">
        <v>-70.194496154785156</v>
      </c>
      <c r="L7154">
        <v>-45.692459106445313</v>
      </c>
      <c r="M7154">
        <v>-28.72242546081543</v>
      </c>
      <c r="N7154">
        <v>-11.75239086151123</v>
      </c>
      <c r="O7154">
        <v>12.749645233154297</v>
      </c>
      <c r="P7154">
        <v>-81.951248168945313</v>
      </c>
      <c r="Q7154">
        <v>24.506401062011719</v>
      </c>
      <c r="R7154">
        <v>3</v>
      </c>
      <c r="S7154">
        <v>1047.2232666015625</v>
      </c>
      <c r="T7154">
        <v>32.360828399658203</v>
      </c>
      <c r="U7154">
        <v>78.848892211914063</v>
      </c>
      <c r="V7154">
        <v>91.433334350585938</v>
      </c>
      <c r="W7154">
        <v>74.633331298828125</v>
      </c>
    </row>
    <row r="7155" spans="1:23" x14ac:dyDescent="0.25">
      <c r="A7155" t="s">
        <v>79</v>
      </c>
      <c r="B7155" t="s">
        <v>100</v>
      </c>
      <c r="C7155" t="s">
        <v>106</v>
      </c>
      <c r="D7155" t="s">
        <v>91</v>
      </c>
      <c r="E7155" t="s">
        <v>119</v>
      </c>
      <c r="F7155">
        <v>2</v>
      </c>
      <c r="G7155">
        <v>440.82931518554687</v>
      </c>
      <c r="H7155">
        <v>479.02664184570312</v>
      </c>
      <c r="I7155">
        <v>-38.197338104248047</v>
      </c>
      <c r="J7155">
        <v>-8.6648814380168915E-2</v>
      </c>
      <c r="K7155">
        <v>-88.923553466796875</v>
      </c>
      <c r="L7155">
        <v>-58.954093933105469</v>
      </c>
      <c r="M7155">
        <v>-38.197338104248047</v>
      </c>
      <c r="N7155">
        <v>-17.440580368041992</v>
      </c>
      <c r="O7155">
        <v>12.52888011932373</v>
      </c>
      <c r="P7155">
        <v>-103.30373382568359</v>
      </c>
      <c r="Q7155">
        <v>26.909059524536133</v>
      </c>
      <c r="R7155">
        <v>3</v>
      </c>
      <c r="S7155">
        <v>1566.72509765625</v>
      </c>
      <c r="T7155">
        <v>39.581878662109375</v>
      </c>
      <c r="U7155">
        <v>78.848892211914063</v>
      </c>
      <c r="V7155">
        <v>91.433334350585938</v>
      </c>
      <c r="W7155">
        <v>73.466667175292969</v>
      </c>
    </row>
    <row r="7156" spans="1:23" x14ac:dyDescent="0.25">
      <c r="A7156" t="s">
        <v>79</v>
      </c>
      <c r="B7156" t="s">
        <v>100</v>
      </c>
      <c r="C7156" t="s">
        <v>106</v>
      </c>
      <c r="D7156" t="s">
        <v>91</v>
      </c>
      <c r="E7156" t="s">
        <v>119</v>
      </c>
      <c r="F7156">
        <v>3</v>
      </c>
      <c r="G7156">
        <v>425.9239501953125</v>
      </c>
      <c r="H7156">
        <v>389.97332763671875</v>
      </c>
      <c r="I7156">
        <v>35.950607299804688</v>
      </c>
      <c r="J7156">
        <v>8.4406167268753052E-2</v>
      </c>
      <c r="K7156">
        <v>4.8849349021911621</v>
      </c>
      <c r="L7156">
        <v>23.238786697387695</v>
      </c>
      <c r="M7156">
        <v>35.950607299804688</v>
      </c>
      <c r="N7156">
        <v>48.662429809570313</v>
      </c>
      <c r="O7156">
        <v>67.016281127929688</v>
      </c>
      <c r="P7156">
        <v>-3.9217517375946045</v>
      </c>
      <c r="Q7156">
        <v>75.822967529296875</v>
      </c>
      <c r="R7156">
        <v>3</v>
      </c>
      <c r="S7156">
        <v>587.6102294921875</v>
      </c>
      <c r="T7156">
        <v>24.240673065185547</v>
      </c>
      <c r="U7156">
        <v>78.848892211914063</v>
      </c>
      <c r="V7156">
        <v>91.433334350585938</v>
      </c>
      <c r="W7156">
        <v>72.10333251953125</v>
      </c>
    </row>
    <row r="7157" spans="1:23" x14ac:dyDescent="0.25">
      <c r="A7157" t="s">
        <v>79</v>
      </c>
      <c r="B7157" t="s">
        <v>100</v>
      </c>
      <c r="C7157" t="s">
        <v>106</v>
      </c>
      <c r="D7157" t="s">
        <v>91</v>
      </c>
      <c r="E7157" t="s">
        <v>119</v>
      </c>
      <c r="F7157">
        <v>4</v>
      </c>
      <c r="G7157">
        <v>387.28302001953125</v>
      </c>
      <c r="H7157">
        <v>339.50665283203125</v>
      </c>
      <c r="I7157">
        <v>47.776351928710938</v>
      </c>
      <c r="J7157">
        <v>0.12336289137601852</v>
      </c>
      <c r="K7157">
        <v>7.074894905090332</v>
      </c>
      <c r="L7157">
        <v>31.121644973754883</v>
      </c>
      <c r="M7157">
        <v>47.776351928710938</v>
      </c>
      <c r="N7157">
        <v>64.431060791015625</v>
      </c>
      <c r="O7157">
        <v>88.477806091308594</v>
      </c>
      <c r="P7157">
        <v>-4.4634027481079102</v>
      </c>
      <c r="Q7157">
        <v>100.01610565185547</v>
      </c>
      <c r="R7157">
        <v>3</v>
      </c>
      <c r="S7157">
        <v>1008.6668701171875</v>
      </c>
      <c r="T7157">
        <v>31.759515762329102</v>
      </c>
      <c r="U7157">
        <v>78.848892211914063</v>
      </c>
      <c r="V7157">
        <v>91.433334350585938</v>
      </c>
      <c r="W7157">
        <v>71.696670532226562</v>
      </c>
    </row>
    <row r="7158" spans="1:23" x14ac:dyDescent="0.25">
      <c r="A7158" t="s">
        <v>79</v>
      </c>
      <c r="B7158" t="s">
        <v>100</v>
      </c>
      <c r="C7158" t="s">
        <v>106</v>
      </c>
      <c r="D7158" t="s">
        <v>91</v>
      </c>
      <c r="E7158" t="s">
        <v>119</v>
      </c>
      <c r="F7158">
        <v>5</v>
      </c>
      <c r="G7158">
        <v>442.12945556640625</v>
      </c>
      <c r="H7158">
        <v>397.933349609375</v>
      </c>
      <c r="I7158">
        <v>44.196113586425781</v>
      </c>
      <c r="J7158">
        <v>9.9961929023265839E-2</v>
      </c>
      <c r="K7158">
        <v>-2.8527511283755302E-2</v>
      </c>
      <c r="L7158">
        <v>26.099748611450195</v>
      </c>
      <c r="M7158">
        <v>44.196113586425781</v>
      </c>
      <c r="N7158">
        <v>62.292476654052734</v>
      </c>
      <c r="O7158">
        <v>88.420753479003906</v>
      </c>
      <c r="P7158">
        <v>-12.565598487854004</v>
      </c>
      <c r="Q7158">
        <v>100.95782470703125</v>
      </c>
      <c r="R7158">
        <v>3</v>
      </c>
      <c r="S7158">
        <v>1190.848388671875</v>
      </c>
      <c r="T7158">
        <v>34.508670806884766</v>
      </c>
      <c r="U7158">
        <v>78.848892211914063</v>
      </c>
      <c r="V7158">
        <v>91.433334350585938</v>
      </c>
      <c r="W7158">
        <v>69.933334350585937</v>
      </c>
    </row>
    <row r="7159" spans="1:23" x14ac:dyDescent="0.25">
      <c r="A7159" t="s">
        <v>79</v>
      </c>
      <c r="B7159" t="s">
        <v>100</v>
      </c>
      <c r="C7159" t="s">
        <v>106</v>
      </c>
      <c r="D7159" t="s">
        <v>91</v>
      </c>
      <c r="E7159" t="s">
        <v>119</v>
      </c>
      <c r="F7159">
        <v>6</v>
      </c>
      <c r="G7159">
        <v>464.90371704101562</v>
      </c>
      <c r="H7159">
        <v>418.413330078125</v>
      </c>
      <c r="I7159">
        <v>46.490375518798828</v>
      </c>
      <c r="J7159">
        <v>0.10000000894069672</v>
      </c>
      <c r="K7159">
        <v>24.710687637329102</v>
      </c>
      <c r="L7159">
        <v>37.578304290771484</v>
      </c>
      <c r="M7159">
        <v>46.490375518798828</v>
      </c>
      <c r="N7159">
        <v>55.402446746826172</v>
      </c>
      <c r="O7159">
        <v>68.270065307617188</v>
      </c>
      <c r="P7159">
        <v>18.536447525024414</v>
      </c>
      <c r="Q7159">
        <v>74.444305419921875</v>
      </c>
      <c r="R7159">
        <v>3</v>
      </c>
      <c r="S7159">
        <v>288.82260131835937</v>
      </c>
      <c r="T7159">
        <v>16.994781494140625</v>
      </c>
      <c r="U7159">
        <v>78.848892211914063</v>
      </c>
      <c r="V7159">
        <v>91.433334350585938</v>
      </c>
      <c r="W7159">
        <v>68.996665954589844</v>
      </c>
    </row>
    <row r="7160" spans="1:23" x14ac:dyDescent="0.25">
      <c r="A7160" t="s">
        <v>79</v>
      </c>
      <c r="B7160" t="s">
        <v>100</v>
      </c>
      <c r="C7160" t="s">
        <v>106</v>
      </c>
      <c r="D7160" t="s">
        <v>91</v>
      </c>
      <c r="E7160" t="s">
        <v>119</v>
      </c>
      <c r="F7160">
        <v>7</v>
      </c>
      <c r="G7160">
        <v>430.43490600585937</v>
      </c>
      <c r="H7160">
        <v>401.14666748046875</v>
      </c>
      <c r="I7160">
        <v>29.288238525390625</v>
      </c>
      <c r="J7160">
        <v>6.8043366074562073E-2</v>
      </c>
      <c r="K7160">
        <v>7.1189103126525879</v>
      </c>
      <c r="L7160">
        <v>20.216730117797852</v>
      </c>
      <c r="M7160">
        <v>29.288238525390625</v>
      </c>
      <c r="N7160">
        <v>38.359748840332031</v>
      </c>
      <c r="O7160">
        <v>51.457565307617188</v>
      </c>
      <c r="P7160">
        <v>0.83421403169631958</v>
      </c>
      <c r="Q7160">
        <v>57.742263793945313</v>
      </c>
      <c r="R7160">
        <v>3</v>
      </c>
      <c r="S7160">
        <v>299.24911499023437</v>
      </c>
      <c r="T7160">
        <v>17.298818588256836</v>
      </c>
      <c r="U7160">
        <v>78.848892211914063</v>
      </c>
      <c r="V7160">
        <v>91.433334350585938</v>
      </c>
      <c r="W7160">
        <v>68.196662902832031</v>
      </c>
    </row>
    <row r="7161" spans="1:23" x14ac:dyDescent="0.25">
      <c r="A7161" t="s">
        <v>79</v>
      </c>
      <c r="B7161" t="s">
        <v>100</v>
      </c>
      <c r="C7161" t="s">
        <v>106</v>
      </c>
      <c r="D7161" t="s">
        <v>91</v>
      </c>
      <c r="E7161" t="s">
        <v>119</v>
      </c>
      <c r="F7161">
        <v>8</v>
      </c>
      <c r="G7161">
        <v>465.41748046875</v>
      </c>
      <c r="H7161">
        <v>458.97332763671875</v>
      </c>
      <c r="I7161">
        <v>6.4441461563110352</v>
      </c>
      <c r="J7161">
        <v>1.3845947571098804E-2</v>
      </c>
      <c r="K7161">
        <v>-2.7977564334869385</v>
      </c>
      <c r="L7161">
        <v>2.6624345779418945</v>
      </c>
      <c r="M7161">
        <v>6.4441461563110352</v>
      </c>
      <c r="N7161">
        <v>10.225857734680176</v>
      </c>
      <c r="O7161">
        <v>15.68604850769043</v>
      </c>
      <c r="P7161">
        <v>-5.4177074432373047</v>
      </c>
      <c r="Q7161">
        <v>18.305999755859375</v>
      </c>
      <c r="R7161">
        <v>3</v>
      </c>
      <c r="S7161">
        <v>52.005657196044922</v>
      </c>
      <c r="T7161">
        <v>7.2114949226379395</v>
      </c>
      <c r="U7161">
        <v>78.848892211914063</v>
      </c>
      <c r="V7161">
        <v>91.433334350585938</v>
      </c>
      <c r="W7161">
        <v>67.910003662109375</v>
      </c>
    </row>
    <row r="7162" spans="1:23" x14ac:dyDescent="0.25">
      <c r="A7162" t="s">
        <v>79</v>
      </c>
      <c r="B7162" t="s">
        <v>100</v>
      </c>
      <c r="C7162" t="s">
        <v>106</v>
      </c>
      <c r="D7162" t="s">
        <v>91</v>
      </c>
      <c r="E7162" t="s">
        <v>119</v>
      </c>
      <c r="F7162">
        <v>9</v>
      </c>
      <c r="G7162">
        <v>491.42913818359375</v>
      </c>
      <c r="H7162">
        <v>475.97332763671875</v>
      </c>
      <c r="I7162">
        <v>15.455798149108887</v>
      </c>
      <c r="J7162">
        <v>3.1450714915990829E-2</v>
      </c>
      <c r="K7162">
        <v>0.83108770847320557</v>
      </c>
      <c r="L7162">
        <v>9.4714851379394531</v>
      </c>
      <c r="M7162">
        <v>15.455798149108887</v>
      </c>
      <c r="N7162">
        <v>21.44011116027832</v>
      </c>
      <c r="O7162">
        <v>30.080509185791016</v>
      </c>
      <c r="P7162">
        <v>-3.314814567565918</v>
      </c>
      <c r="Q7162">
        <v>34.226409912109375</v>
      </c>
      <c r="R7162">
        <v>3</v>
      </c>
      <c r="S7162">
        <v>130.22740173339844</v>
      </c>
      <c r="T7162">
        <v>11.411722183227539</v>
      </c>
      <c r="U7162">
        <v>78.848892211914063</v>
      </c>
      <c r="V7162">
        <v>91.433334350585938</v>
      </c>
      <c r="W7162">
        <v>69.470001220703125</v>
      </c>
    </row>
    <row r="7163" spans="1:23" x14ac:dyDescent="0.25">
      <c r="A7163" t="s">
        <v>79</v>
      </c>
      <c r="B7163" t="s">
        <v>100</v>
      </c>
      <c r="C7163" t="s">
        <v>106</v>
      </c>
      <c r="D7163" t="s">
        <v>91</v>
      </c>
      <c r="E7163" t="s">
        <v>119</v>
      </c>
      <c r="F7163">
        <v>10</v>
      </c>
      <c r="G7163">
        <v>471.35342407226562</v>
      </c>
      <c r="H7163">
        <v>459.05331420898437</v>
      </c>
      <c r="I7163">
        <v>12.300100326538086</v>
      </c>
      <c r="J7163">
        <v>2.6095282286405563E-2</v>
      </c>
      <c r="K7163">
        <v>-2.950139045715332</v>
      </c>
      <c r="L7163">
        <v>6.0598258972167969</v>
      </c>
      <c r="M7163">
        <v>12.300100326538086</v>
      </c>
      <c r="N7163">
        <v>18.540374755859375</v>
      </c>
      <c r="O7163">
        <v>27.55034065246582</v>
      </c>
      <c r="P7163">
        <v>-7.2733702659606934</v>
      </c>
      <c r="Q7163">
        <v>31.873571395874023</v>
      </c>
      <c r="R7163">
        <v>3</v>
      </c>
      <c r="S7163">
        <v>141.6058349609375</v>
      </c>
      <c r="T7163">
        <v>11.899825096130371</v>
      </c>
      <c r="U7163">
        <v>78.848892211914063</v>
      </c>
      <c r="V7163">
        <v>91.433334350585938</v>
      </c>
      <c r="W7163">
        <v>73.166664123535156</v>
      </c>
    </row>
    <row r="7164" spans="1:23" x14ac:dyDescent="0.25">
      <c r="A7164" t="s">
        <v>79</v>
      </c>
      <c r="B7164" t="s">
        <v>100</v>
      </c>
      <c r="C7164" t="s">
        <v>106</v>
      </c>
      <c r="D7164" t="s">
        <v>91</v>
      </c>
      <c r="E7164" t="s">
        <v>119</v>
      </c>
      <c r="F7164">
        <v>11</v>
      </c>
      <c r="G7164">
        <v>472.15103149414062</v>
      </c>
      <c r="H7164">
        <v>473.33334350585937</v>
      </c>
      <c r="I7164">
        <v>-1.1823060512542725</v>
      </c>
      <c r="J7164">
        <v>-2.5040844921022654E-3</v>
      </c>
      <c r="K7164">
        <v>-30.814861297607422</v>
      </c>
      <c r="L7164">
        <v>-13.307707786560059</v>
      </c>
      <c r="M7164">
        <v>-1.1823060512542725</v>
      </c>
      <c r="N7164">
        <v>10.943095207214355</v>
      </c>
      <c r="O7164">
        <v>28.450248718261719</v>
      </c>
      <c r="P7164">
        <v>-39.215278625488281</v>
      </c>
      <c r="Q7164">
        <v>36.850666046142578</v>
      </c>
      <c r="R7164">
        <v>3</v>
      </c>
      <c r="S7164">
        <v>534.6456298828125</v>
      </c>
      <c r="T7164">
        <v>23.122406005859375</v>
      </c>
      <c r="U7164">
        <v>78.848892211914063</v>
      </c>
      <c r="V7164">
        <v>91.433334350585938</v>
      </c>
      <c r="W7164">
        <v>76.833335876464844</v>
      </c>
    </row>
    <row r="7165" spans="1:23" x14ac:dyDescent="0.25">
      <c r="A7165" t="s">
        <v>79</v>
      </c>
      <c r="B7165" t="s">
        <v>100</v>
      </c>
      <c r="C7165" t="s">
        <v>106</v>
      </c>
      <c r="D7165" t="s">
        <v>91</v>
      </c>
      <c r="E7165" t="s">
        <v>119</v>
      </c>
      <c r="F7165">
        <v>12</v>
      </c>
      <c r="G7165">
        <v>511.30911254882813</v>
      </c>
      <c r="H7165">
        <v>488.49331665039062</v>
      </c>
      <c r="I7165">
        <v>22.815792083740234</v>
      </c>
      <c r="J7165">
        <v>4.4622305780649185E-2</v>
      </c>
      <c r="K7165">
        <v>3.0570888519287109</v>
      </c>
      <c r="L7165">
        <v>14.730690956115723</v>
      </c>
      <c r="M7165">
        <v>22.815792083740234</v>
      </c>
      <c r="N7165">
        <v>30.900894165039063</v>
      </c>
      <c r="O7165">
        <v>42.574493408203125</v>
      </c>
      <c r="P7165">
        <v>-2.5442290306091309</v>
      </c>
      <c r="Q7165">
        <v>48.175811767578125</v>
      </c>
      <c r="R7165">
        <v>3</v>
      </c>
      <c r="S7165">
        <v>237.70849609375</v>
      </c>
      <c r="T7165">
        <v>15.417798042297363</v>
      </c>
      <c r="U7165">
        <v>78.848892211914063</v>
      </c>
      <c r="V7165">
        <v>91.433334350585938</v>
      </c>
      <c r="W7165">
        <v>79.866668701171875</v>
      </c>
    </row>
    <row r="7166" spans="1:23" x14ac:dyDescent="0.25">
      <c r="A7166" t="s">
        <v>79</v>
      </c>
      <c r="B7166" t="s">
        <v>100</v>
      </c>
      <c r="C7166" t="s">
        <v>106</v>
      </c>
      <c r="D7166" t="s">
        <v>91</v>
      </c>
      <c r="E7166" t="s">
        <v>119</v>
      </c>
      <c r="F7166">
        <v>13</v>
      </c>
      <c r="G7166">
        <v>509.9967041015625</v>
      </c>
      <c r="H7166">
        <v>472.0133056640625</v>
      </c>
      <c r="I7166">
        <v>37.983383178710937</v>
      </c>
      <c r="J7166">
        <v>7.4477702379226685E-2</v>
      </c>
      <c r="K7166">
        <v>-0.8150399923324585</v>
      </c>
      <c r="L7166">
        <v>22.107383728027344</v>
      </c>
      <c r="M7166">
        <v>37.983383178710937</v>
      </c>
      <c r="N7166">
        <v>53.859382629394531</v>
      </c>
      <c r="O7166">
        <v>76.781806945800781</v>
      </c>
      <c r="P7166">
        <v>-11.813854217529297</v>
      </c>
      <c r="Q7166">
        <v>87.780616760253906</v>
      </c>
      <c r="R7166">
        <v>3</v>
      </c>
      <c r="S7166">
        <v>916.54962158203125</v>
      </c>
      <c r="T7166">
        <v>30.274570465087891</v>
      </c>
      <c r="U7166">
        <v>78.848892211914063</v>
      </c>
      <c r="V7166">
        <v>91.433334350585938</v>
      </c>
      <c r="W7166">
        <v>83.966667175292969</v>
      </c>
    </row>
    <row r="7167" spans="1:23" x14ac:dyDescent="0.25">
      <c r="A7167" t="s">
        <v>79</v>
      </c>
      <c r="B7167" t="s">
        <v>100</v>
      </c>
      <c r="C7167" t="s">
        <v>106</v>
      </c>
      <c r="D7167" t="s">
        <v>91</v>
      </c>
      <c r="E7167" t="s">
        <v>119</v>
      </c>
      <c r="F7167">
        <v>14</v>
      </c>
      <c r="G7167">
        <v>536.399658203125</v>
      </c>
      <c r="H7167">
        <v>509.32000732421875</v>
      </c>
      <c r="I7167">
        <v>27.079660415649414</v>
      </c>
      <c r="J7167">
        <v>5.0484113395214081E-2</v>
      </c>
      <c r="K7167">
        <v>13.57780933380127</v>
      </c>
      <c r="L7167">
        <v>21.554813385009766</v>
      </c>
      <c r="M7167">
        <v>27.079660415649414</v>
      </c>
      <c r="N7167">
        <v>32.604507446289062</v>
      </c>
      <c r="O7167">
        <v>40.581512451171875</v>
      </c>
      <c r="P7167">
        <v>9.7502222061157227</v>
      </c>
      <c r="Q7167">
        <v>44.409099578857422</v>
      </c>
      <c r="R7167">
        <v>3</v>
      </c>
      <c r="S7167">
        <v>110.99781799316406</v>
      </c>
      <c r="T7167">
        <v>10.535550117492676</v>
      </c>
      <c r="U7167">
        <v>78.848892211914063</v>
      </c>
      <c r="V7167">
        <v>91.433334350585938</v>
      </c>
      <c r="W7167">
        <v>87.166664123535156</v>
      </c>
    </row>
    <row r="7168" spans="1:23" x14ac:dyDescent="0.25">
      <c r="A7168" t="s">
        <v>79</v>
      </c>
      <c r="B7168" t="s">
        <v>100</v>
      </c>
      <c r="C7168" t="s">
        <v>106</v>
      </c>
      <c r="D7168" t="s">
        <v>91</v>
      </c>
      <c r="E7168" t="s">
        <v>119</v>
      </c>
      <c r="F7168">
        <v>15</v>
      </c>
      <c r="G7168">
        <v>542.989990234375</v>
      </c>
      <c r="H7168">
        <v>529.33331298828125</v>
      </c>
      <c r="I7168">
        <v>13.656667709350586</v>
      </c>
      <c r="J7168">
        <v>2.5150865316390991E-2</v>
      </c>
      <c r="K7168">
        <v>4.4545192718505859</v>
      </c>
      <c r="L7168">
        <v>9.8912229537963867</v>
      </c>
      <c r="M7168">
        <v>13.656667709350586</v>
      </c>
      <c r="N7168">
        <v>17.422111511230469</v>
      </c>
      <c r="O7168">
        <v>22.858816146850586</v>
      </c>
      <c r="P7168">
        <v>1.8458377122879028</v>
      </c>
      <c r="Q7168">
        <v>25.467496871948242</v>
      </c>
      <c r="R7168">
        <v>3</v>
      </c>
      <c r="S7168">
        <v>51.559219360351563</v>
      </c>
      <c r="T7168">
        <v>7.1804747581481934</v>
      </c>
      <c r="U7168">
        <v>78.848892211914063</v>
      </c>
      <c r="V7168">
        <v>91.433334350585938</v>
      </c>
      <c r="W7168">
        <v>89.299995422363281</v>
      </c>
    </row>
    <row r="7169" spans="1:23" x14ac:dyDescent="0.25">
      <c r="A7169" t="s">
        <v>79</v>
      </c>
      <c r="B7169" t="s">
        <v>100</v>
      </c>
      <c r="C7169" t="s">
        <v>106</v>
      </c>
      <c r="D7169" t="s">
        <v>91</v>
      </c>
      <c r="E7169" t="s">
        <v>119</v>
      </c>
      <c r="F7169">
        <v>16</v>
      </c>
      <c r="G7169">
        <v>522.43280029296875</v>
      </c>
      <c r="H7169">
        <v>532.57330322265625</v>
      </c>
      <c r="I7169">
        <v>-10.14051628112793</v>
      </c>
      <c r="J7169">
        <v>-1.9410183653235435E-2</v>
      </c>
      <c r="K7169">
        <v>-26.470504760742188</v>
      </c>
      <c r="L7169">
        <v>-16.822614669799805</v>
      </c>
      <c r="M7169">
        <v>-10.14051628112793</v>
      </c>
      <c r="N7169">
        <v>-3.4584171772003174</v>
      </c>
      <c r="O7169">
        <v>6.1894726753234863</v>
      </c>
      <c r="P7169">
        <v>-31.099830627441406</v>
      </c>
      <c r="Q7169">
        <v>10.818798065185547</v>
      </c>
      <c r="R7169">
        <v>3</v>
      </c>
      <c r="S7169">
        <v>162.36769104003906</v>
      </c>
      <c r="T7169">
        <v>12.742358207702637</v>
      </c>
      <c r="U7169">
        <v>78.848892211914063</v>
      </c>
      <c r="V7169">
        <v>91.433334350585938</v>
      </c>
      <c r="W7169">
        <v>91.133331298828125</v>
      </c>
    </row>
    <row r="7170" spans="1:23" x14ac:dyDescent="0.25">
      <c r="A7170" t="s">
        <v>79</v>
      </c>
      <c r="B7170" t="s">
        <v>100</v>
      </c>
      <c r="C7170" t="s">
        <v>106</v>
      </c>
      <c r="D7170" t="s">
        <v>91</v>
      </c>
      <c r="E7170" t="s">
        <v>119</v>
      </c>
      <c r="F7170">
        <v>17</v>
      </c>
      <c r="G7170">
        <v>580.5020751953125</v>
      </c>
      <c r="H7170">
        <v>593.21331787109375</v>
      </c>
      <c r="I7170">
        <v>-12.711257934570313</v>
      </c>
      <c r="J7170">
        <v>-2.1897006779909134E-2</v>
      </c>
      <c r="K7170">
        <v>-31.781795501708984</v>
      </c>
      <c r="L7170">
        <v>-20.514768600463867</v>
      </c>
      <c r="M7170">
        <v>-12.711257934570313</v>
      </c>
      <c r="N7170">
        <v>-4.9077482223510742</v>
      </c>
      <c r="O7170">
        <v>6.3592805862426758</v>
      </c>
      <c r="P7170">
        <v>-37.188030242919922</v>
      </c>
      <c r="Q7170">
        <v>11.76551342010498</v>
      </c>
      <c r="R7170">
        <v>3</v>
      </c>
      <c r="S7170">
        <v>221.43881225585937</v>
      </c>
      <c r="T7170">
        <v>14.880820274353027</v>
      </c>
      <c r="U7170">
        <v>78.848892211914063</v>
      </c>
      <c r="V7170">
        <v>91.433334350585938</v>
      </c>
      <c r="W7170">
        <v>91.433334350585938</v>
      </c>
    </row>
    <row r="7171" spans="1:23" x14ac:dyDescent="0.25">
      <c r="A7171" t="s">
        <v>79</v>
      </c>
      <c r="B7171" t="s">
        <v>100</v>
      </c>
      <c r="C7171" t="s">
        <v>106</v>
      </c>
      <c r="D7171" t="s">
        <v>91</v>
      </c>
      <c r="E7171" t="s">
        <v>119</v>
      </c>
      <c r="F7171">
        <v>18</v>
      </c>
      <c r="G7171">
        <v>598.68212890625</v>
      </c>
      <c r="H7171">
        <v>575.893310546875</v>
      </c>
      <c r="I7171">
        <v>22.788793563842773</v>
      </c>
      <c r="J7171">
        <v>3.8064930588006973E-2</v>
      </c>
      <c r="K7171">
        <v>3.7428464889526367</v>
      </c>
      <c r="L7171">
        <v>14.995346069335938</v>
      </c>
      <c r="M7171">
        <v>22.788793563842773</v>
      </c>
      <c r="N7171">
        <v>30.582241058349609</v>
      </c>
      <c r="O7171">
        <v>41.834739685058594</v>
      </c>
      <c r="P7171">
        <v>-1.6564147472381592</v>
      </c>
      <c r="Q7171">
        <v>47.234001159667969</v>
      </c>
      <c r="R7171">
        <v>3</v>
      </c>
      <c r="S7171">
        <v>220.86808776855469</v>
      </c>
      <c r="T7171">
        <v>14.861631393432617</v>
      </c>
      <c r="U7171">
        <v>78.848892211914063</v>
      </c>
      <c r="V7171">
        <v>91.433334350585938</v>
      </c>
      <c r="W7171">
        <v>91.033332824707031</v>
      </c>
    </row>
    <row r="7172" spans="1:23" x14ac:dyDescent="0.25">
      <c r="A7172" t="s">
        <v>79</v>
      </c>
      <c r="B7172" t="s">
        <v>100</v>
      </c>
      <c r="C7172" t="s">
        <v>106</v>
      </c>
      <c r="D7172" t="s">
        <v>91</v>
      </c>
      <c r="E7172" t="s">
        <v>119</v>
      </c>
      <c r="F7172">
        <v>19</v>
      </c>
      <c r="G7172">
        <v>566.2474365234375</v>
      </c>
      <c r="H7172">
        <v>537.5333251953125</v>
      </c>
      <c r="I7172">
        <v>28.71409797668457</v>
      </c>
      <c r="J7172">
        <v>5.0709452480077744E-2</v>
      </c>
      <c r="K7172">
        <v>16.546361923217773</v>
      </c>
      <c r="L7172">
        <v>23.735158920288086</v>
      </c>
      <c r="M7172">
        <v>28.71409797668457</v>
      </c>
      <c r="N7172">
        <v>33.693038940429687</v>
      </c>
      <c r="O7172">
        <v>40.8818359375</v>
      </c>
      <c r="P7172">
        <v>13.096977233886719</v>
      </c>
      <c r="Q7172">
        <v>44.331218719482422</v>
      </c>
      <c r="R7172">
        <v>3</v>
      </c>
      <c r="S7172">
        <v>90.146202087402344</v>
      </c>
      <c r="T7172">
        <v>9.4945354461669922</v>
      </c>
      <c r="U7172">
        <v>78.848892211914063</v>
      </c>
      <c r="V7172">
        <v>91.433334350585938</v>
      </c>
      <c r="W7172">
        <v>90.166664123535156</v>
      </c>
    </row>
    <row r="7173" spans="1:23" x14ac:dyDescent="0.25">
      <c r="A7173" t="s">
        <v>79</v>
      </c>
      <c r="B7173" t="s">
        <v>100</v>
      </c>
      <c r="C7173" t="s">
        <v>106</v>
      </c>
      <c r="D7173" t="s">
        <v>91</v>
      </c>
      <c r="E7173" t="s">
        <v>119</v>
      </c>
      <c r="F7173">
        <v>20</v>
      </c>
      <c r="G7173">
        <v>576.0718994140625</v>
      </c>
      <c r="H7173">
        <v>511.93331909179687</v>
      </c>
      <c r="I7173">
        <v>64.138572692871094</v>
      </c>
      <c r="J7173">
        <v>0.11133778840303421</v>
      </c>
      <c r="K7173">
        <v>-0.65217369794845581</v>
      </c>
      <c r="L7173">
        <v>37.626724243164063</v>
      </c>
      <c r="M7173">
        <v>64.138572692871094</v>
      </c>
      <c r="N7173">
        <v>90.650421142578125</v>
      </c>
      <c r="O7173">
        <v>128.9293212890625</v>
      </c>
      <c r="P7173">
        <v>-19.019449234008789</v>
      </c>
      <c r="Q7173">
        <v>147.29660034179687</v>
      </c>
      <c r="R7173">
        <v>3</v>
      </c>
      <c r="S7173">
        <v>2555.95849609375</v>
      </c>
      <c r="T7173">
        <v>50.556488037109375</v>
      </c>
      <c r="U7173">
        <v>78.848892211914063</v>
      </c>
      <c r="V7173">
        <v>91.433334350585938</v>
      </c>
      <c r="W7173">
        <v>87.099998474121094</v>
      </c>
    </row>
    <row r="7174" spans="1:23" x14ac:dyDescent="0.25">
      <c r="A7174" t="s">
        <v>79</v>
      </c>
      <c r="B7174" t="s">
        <v>100</v>
      </c>
      <c r="C7174" t="s">
        <v>106</v>
      </c>
      <c r="D7174" t="s">
        <v>91</v>
      </c>
      <c r="E7174" t="s">
        <v>119</v>
      </c>
      <c r="F7174">
        <v>21</v>
      </c>
      <c r="G7174">
        <v>594.97918701171875</v>
      </c>
      <c r="H7174">
        <v>516.2933349609375</v>
      </c>
      <c r="I7174">
        <v>78.685844421386719</v>
      </c>
      <c r="J7174">
        <v>0.13224974274635315</v>
      </c>
      <c r="K7174">
        <v>6.0974493026733398</v>
      </c>
      <c r="L7174">
        <v>48.983261108398438</v>
      </c>
      <c r="M7174">
        <v>78.685844421386719</v>
      </c>
      <c r="N7174">
        <v>108.388427734375</v>
      </c>
      <c r="O7174">
        <v>151.27424621582031</v>
      </c>
      <c r="P7174">
        <v>-14.480351448059082</v>
      </c>
      <c r="Q7174">
        <v>171.85203552246094</v>
      </c>
      <c r="R7174">
        <v>3</v>
      </c>
      <c r="S7174">
        <v>3208.205810546875</v>
      </c>
      <c r="T7174">
        <v>56.641025543212891</v>
      </c>
      <c r="U7174">
        <v>78.848892211914063</v>
      </c>
      <c r="V7174">
        <v>91.433334350585938</v>
      </c>
      <c r="W7174">
        <v>82.76666259765625</v>
      </c>
    </row>
    <row r="7175" spans="1:23" x14ac:dyDescent="0.25">
      <c r="A7175" t="s">
        <v>79</v>
      </c>
      <c r="B7175" t="s">
        <v>100</v>
      </c>
      <c r="C7175" t="s">
        <v>106</v>
      </c>
      <c r="D7175" t="s">
        <v>91</v>
      </c>
      <c r="E7175" t="s">
        <v>119</v>
      </c>
      <c r="F7175">
        <v>22</v>
      </c>
      <c r="G7175">
        <v>550.592041015625</v>
      </c>
      <c r="H7175">
        <v>504.26666259765625</v>
      </c>
      <c r="I7175">
        <v>46.325389862060547</v>
      </c>
      <c r="J7175">
        <v>8.4137409925460815E-2</v>
      </c>
      <c r="K7175">
        <v>6.5141220092773437</v>
      </c>
      <c r="L7175">
        <v>30.034940719604492</v>
      </c>
      <c r="M7175">
        <v>46.325389862060547</v>
      </c>
      <c r="N7175">
        <v>62.615837097167969</v>
      </c>
      <c r="O7175">
        <v>86.13665771484375</v>
      </c>
      <c r="P7175">
        <v>-4.7718195915222168</v>
      </c>
      <c r="Q7175">
        <v>97.422599792480469</v>
      </c>
      <c r="R7175">
        <v>3</v>
      </c>
      <c r="S7175">
        <v>965.02783203125</v>
      </c>
      <c r="T7175">
        <v>31.064897537231445</v>
      </c>
      <c r="U7175">
        <v>78.848892211914063</v>
      </c>
      <c r="V7175">
        <v>91.433334350585938</v>
      </c>
      <c r="W7175">
        <v>79.5</v>
      </c>
    </row>
    <row r="7176" spans="1:23" x14ac:dyDescent="0.25">
      <c r="A7176" t="s">
        <v>79</v>
      </c>
      <c r="B7176" t="s">
        <v>100</v>
      </c>
      <c r="C7176" t="s">
        <v>106</v>
      </c>
      <c r="D7176" t="s">
        <v>91</v>
      </c>
      <c r="E7176" t="s">
        <v>119</v>
      </c>
      <c r="F7176">
        <v>23</v>
      </c>
      <c r="G7176">
        <v>554.3626708984375</v>
      </c>
      <c r="H7176">
        <v>497.0533447265625</v>
      </c>
      <c r="I7176">
        <v>57.309329986572266</v>
      </c>
      <c r="J7176">
        <v>0.10337876528501511</v>
      </c>
      <c r="K7176">
        <v>4.6845040321350098</v>
      </c>
      <c r="L7176">
        <v>35.775676727294922</v>
      </c>
      <c r="M7176">
        <v>57.309329986572266</v>
      </c>
      <c r="N7176">
        <v>78.842979431152344</v>
      </c>
      <c r="O7176">
        <v>109.93415832519531</v>
      </c>
      <c r="P7176">
        <v>-10.233902931213379</v>
      </c>
      <c r="Q7176">
        <v>124.85256195068359</v>
      </c>
      <c r="R7176">
        <v>3</v>
      </c>
      <c r="S7176">
        <v>1686.2003173828125</v>
      </c>
      <c r="T7176">
        <v>41.063369750976562</v>
      </c>
      <c r="U7176">
        <v>78.848892211914063</v>
      </c>
      <c r="V7176">
        <v>91.433334350585938</v>
      </c>
      <c r="W7176">
        <v>77.26666259765625</v>
      </c>
    </row>
    <row r="7177" spans="1:23" x14ac:dyDescent="0.25">
      <c r="A7177" t="s">
        <v>79</v>
      </c>
      <c r="B7177" t="s">
        <v>100</v>
      </c>
      <c r="C7177" t="s">
        <v>106</v>
      </c>
      <c r="D7177" t="s">
        <v>91</v>
      </c>
      <c r="E7177" t="s">
        <v>119</v>
      </c>
      <c r="F7177">
        <v>24</v>
      </c>
      <c r="G7177">
        <v>505.94961547851562</v>
      </c>
      <c r="H7177">
        <v>476.30667114257812</v>
      </c>
      <c r="I7177">
        <v>29.642948150634766</v>
      </c>
      <c r="J7177">
        <v>5.858873575925827E-2</v>
      </c>
      <c r="K7177">
        <v>6.096621036529541</v>
      </c>
      <c r="L7177">
        <v>20.00798225402832</v>
      </c>
      <c r="M7177">
        <v>29.642948150634766</v>
      </c>
      <c r="N7177">
        <v>39.277915954589844</v>
      </c>
      <c r="O7177">
        <v>53.189273834228516</v>
      </c>
      <c r="P7177">
        <v>-0.57843559980392456</v>
      </c>
      <c r="Q7177">
        <v>59.864330291748047</v>
      </c>
      <c r="R7177">
        <v>3</v>
      </c>
      <c r="S7177">
        <v>337.57803344726562</v>
      </c>
      <c r="T7177">
        <v>18.373296737670898</v>
      </c>
      <c r="U7177">
        <v>78.848892211914063</v>
      </c>
      <c r="V7177">
        <v>91.433334350585938</v>
      </c>
      <c r="W7177">
        <v>75.266670227050781</v>
      </c>
    </row>
    <row r="7178" spans="1:23" x14ac:dyDescent="0.25">
      <c r="A7178" t="s">
        <v>79</v>
      </c>
      <c r="B7178" t="s">
        <v>100</v>
      </c>
      <c r="C7178" t="s">
        <v>106</v>
      </c>
      <c r="D7178" t="s">
        <v>91</v>
      </c>
      <c r="E7178" t="s">
        <v>120</v>
      </c>
      <c r="F7178">
        <v>1</v>
      </c>
      <c r="G7178">
        <v>450.72088623046875</v>
      </c>
      <c r="H7178">
        <v>509.86663818359375</v>
      </c>
      <c r="I7178">
        <v>-59.145767211914063</v>
      </c>
      <c r="J7178">
        <v>-0.13122482597827911</v>
      </c>
      <c r="K7178">
        <v>-104.65776824951172</v>
      </c>
      <c r="L7178">
        <v>-77.768905639648437</v>
      </c>
      <c r="M7178">
        <v>-59.145767211914063</v>
      </c>
      <c r="N7178">
        <v>-40.522624969482422</v>
      </c>
      <c r="O7178">
        <v>-13.633767127990723</v>
      </c>
      <c r="P7178">
        <v>-117.55978393554687</v>
      </c>
      <c r="Q7178">
        <v>-0.73174697160720825</v>
      </c>
      <c r="R7178">
        <v>3</v>
      </c>
      <c r="S7178">
        <v>1261.1876220703125</v>
      </c>
      <c r="T7178">
        <v>35.513202667236328</v>
      </c>
      <c r="U7178">
        <v>85.489303588867188</v>
      </c>
      <c r="V7178">
        <v>99.166664123535156</v>
      </c>
      <c r="W7178">
        <v>79.5</v>
      </c>
    </row>
    <row r="7179" spans="1:23" x14ac:dyDescent="0.25">
      <c r="A7179" t="s">
        <v>79</v>
      </c>
      <c r="B7179" t="s">
        <v>100</v>
      </c>
      <c r="C7179" t="s">
        <v>106</v>
      </c>
      <c r="D7179" t="s">
        <v>91</v>
      </c>
      <c r="E7179" t="s">
        <v>120</v>
      </c>
      <c r="F7179">
        <v>2</v>
      </c>
      <c r="G7179">
        <v>426.1593017578125</v>
      </c>
      <c r="H7179">
        <v>498.25332641601562</v>
      </c>
      <c r="I7179">
        <v>-72.094017028808594</v>
      </c>
      <c r="J7179">
        <v>-0.1691715270280838</v>
      </c>
      <c r="K7179">
        <v>-120.26527404785156</v>
      </c>
      <c r="L7179">
        <v>-91.805305480957031</v>
      </c>
      <c r="M7179">
        <v>-72.094017028808594</v>
      </c>
      <c r="N7179">
        <v>-52.382728576660156</v>
      </c>
      <c r="O7179">
        <v>-23.922761917114258</v>
      </c>
      <c r="P7179">
        <v>-133.92115783691406</v>
      </c>
      <c r="Q7179">
        <v>-10.266880035400391</v>
      </c>
      <c r="R7179">
        <v>3</v>
      </c>
      <c r="S7179">
        <v>1412.875</v>
      </c>
      <c r="T7179">
        <v>37.588230133056641</v>
      </c>
      <c r="U7179">
        <v>85.489303588867188</v>
      </c>
      <c r="V7179">
        <v>99.166664123535156</v>
      </c>
      <c r="W7179">
        <v>77.833328247070313</v>
      </c>
    </row>
    <row r="7180" spans="1:23" x14ac:dyDescent="0.25">
      <c r="A7180" t="s">
        <v>79</v>
      </c>
      <c r="B7180" t="s">
        <v>100</v>
      </c>
      <c r="C7180" t="s">
        <v>106</v>
      </c>
      <c r="D7180" t="s">
        <v>91</v>
      </c>
      <c r="E7180" t="s">
        <v>120</v>
      </c>
      <c r="F7180">
        <v>3</v>
      </c>
      <c r="G7180">
        <v>417.3739013671875</v>
      </c>
      <c r="H7180">
        <v>553.893310546875</v>
      </c>
      <c r="I7180">
        <v>-136.51939392089844</v>
      </c>
      <c r="J7180">
        <v>-0.32709136605262756</v>
      </c>
      <c r="K7180">
        <v>-237.8721923828125</v>
      </c>
      <c r="L7180">
        <v>-177.99214172363281</v>
      </c>
      <c r="M7180">
        <v>-136.51939392089844</v>
      </c>
      <c r="N7180">
        <v>-95.046653747558594</v>
      </c>
      <c r="O7180">
        <v>-35.166599273681641</v>
      </c>
      <c r="P7180">
        <v>-266.60430908203125</v>
      </c>
      <c r="Q7180">
        <v>-6.4344897270202637</v>
      </c>
      <c r="R7180">
        <v>3</v>
      </c>
      <c r="S7180">
        <v>6254.59619140625</v>
      </c>
      <c r="T7180">
        <v>79.086006164550781</v>
      </c>
      <c r="U7180">
        <v>85.489303588867188</v>
      </c>
      <c r="V7180">
        <v>99.166664123535156</v>
      </c>
      <c r="W7180">
        <v>77.666664123535156</v>
      </c>
    </row>
    <row r="7181" spans="1:23" x14ac:dyDescent="0.25">
      <c r="A7181" t="s">
        <v>79</v>
      </c>
      <c r="B7181" t="s">
        <v>100</v>
      </c>
      <c r="C7181" t="s">
        <v>106</v>
      </c>
      <c r="D7181" t="s">
        <v>91</v>
      </c>
      <c r="E7181" t="s">
        <v>120</v>
      </c>
      <c r="F7181">
        <v>4</v>
      </c>
      <c r="G7181">
        <v>384.1929931640625</v>
      </c>
      <c r="H7181">
        <v>496.2532958984375</v>
      </c>
      <c r="I7181">
        <v>-112.06031799316406</v>
      </c>
      <c r="J7181">
        <v>-0.29167714715003967</v>
      </c>
      <c r="K7181">
        <v>-196.4859619140625</v>
      </c>
      <c r="L7181">
        <v>-146.60661315917969</v>
      </c>
      <c r="M7181">
        <v>-112.06031799316406</v>
      </c>
      <c r="N7181">
        <v>-77.514030456542969</v>
      </c>
      <c r="O7181">
        <v>-27.634675979614258</v>
      </c>
      <c r="P7181">
        <v>-220.41944885253906</v>
      </c>
      <c r="Q7181">
        <v>-3.7011804580688477</v>
      </c>
      <c r="R7181">
        <v>3</v>
      </c>
      <c r="S7181">
        <v>4339.86865234375</v>
      </c>
      <c r="T7181">
        <v>65.877677917480469</v>
      </c>
      <c r="U7181">
        <v>85.489303588867188</v>
      </c>
      <c r="V7181">
        <v>99.166664123535156</v>
      </c>
      <c r="W7181">
        <v>76.433334350585938</v>
      </c>
    </row>
    <row r="7182" spans="1:23" x14ac:dyDescent="0.25">
      <c r="A7182" t="s">
        <v>79</v>
      </c>
      <c r="B7182" t="s">
        <v>100</v>
      </c>
      <c r="C7182" t="s">
        <v>106</v>
      </c>
      <c r="D7182" t="s">
        <v>91</v>
      </c>
      <c r="E7182" t="s">
        <v>120</v>
      </c>
      <c r="F7182">
        <v>5</v>
      </c>
      <c r="G7182">
        <v>431.71945190429687</v>
      </c>
      <c r="H7182">
        <v>469.49331665039062</v>
      </c>
      <c r="I7182">
        <v>-37.773876190185547</v>
      </c>
      <c r="J7182">
        <v>-8.7496347725391388E-2</v>
      </c>
      <c r="K7182">
        <v>-73.185745239257813</v>
      </c>
      <c r="L7182">
        <v>-52.264125823974609</v>
      </c>
      <c r="M7182">
        <v>-37.773876190185547</v>
      </c>
      <c r="N7182">
        <v>-23.283626556396484</v>
      </c>
      <c r="O7182">
        <v>-2.362006664276123</v>
      </c>
      <c r="P7182">
        <v>-83.224517822265625</v>
      </c>
      <c r="Q7182">
        <v>7.6767663955688477</v>
      </c>
      <c r="R7182">
        <v>3</v>
      </c>
      <c r="S7182">
        <v>763.52899169921875</v>
      </c>
      <c r="T7182">
        <v>27.632028579711914</v>
      </c>
      <c r="U7182">
        <v>85.489303588867188</v>
      </c>
      <c r="V7182">
        <v>99.166664123535156</v>
      </c>
      <c r="W7182">
        <v>75.800003051757813</v>
      </c>
    </row>
    <row r="7183" spans="1:23" x14ac:dyDescent="0.25">
      <c r="A7183" t="s">
        <v>79</v>
      </c>
      <c r="B7183" t="s">
        <v>100</v>
      </c>
      <c r="C7183" t="s">
        <v>106</v>
      </c>
      <c r="D7183" t="s">
        <v>91</v>
      </c>
      <c r="E7183" t="s">
        <v>120</v>
      </c>
      <c r="F7183">
        <v>6</v>
      </c>
      <c r="G7183">
        <v>459.77371215820312</v>
      </c>
      <c r="H7183">
        <v>477.13333129882812</v>
      </c>
      <c r="I7183">
        <v>-17.359607696533203</v>
      </c>
      <c r="J7183">
        <v>-3.7756852805614471E-2</v>
      </c>
      <c r="K7183">
        <v>-51.595588684082031</v>
      </c>
      <c r="L7183">
        <v>-31.368694305419922</v>
      </c>
      <c r="M7183">
        <v>-17.359607696533203</v>
      </c>
      <c r="N7183">
        <v>-3.3505220413208008</v>
      </c>
      <c r="O7183">
        <v>16.876373291015625</v>
      </c>
      <c r="P7183">
        <v>-61.301013946533203</v>
      </c>
      <c r="Q7183">
        <v>26.581796646118164</v>
      </c>
      <c r="R7183">
        <v>3</v>
      </c>
      <c r="S7183">
        <v>713.663330078125</v>
      </c>
      <c r="T7183">
        <v>26.7144775390625</v>
      </c>
      <c r="U7183">
        <v>85.489303588867188</v>
      </c>
      <c r="V7183">
        <v>99.166664123535156</v>
      </c>
      <c r="W7183">
        <v>74.943336486816406</v>
      </c>
    </row>
    <row r="7184" spans="1:23" x14ac:dyDescent="0.25">
      <c r="A7184" t="s">
        <v>79</v>
      </c>
      <c r="B7184" t="s">
        <v>100</v>
      </c>
      <c r="C7184" t="s">
        <v>106</v>
      </c>
      <c r="D7184" t="s">
        <v>91</v>
      </c>
      <c r="E7184" t="s">
        <v>120</v>
      </c>
      <c r="F7184">
        <v>7</v>
      </c>
      <c r="G7184">
        <v>431.69491577148437</v>
      </c>
      <c r="H7184">
        <v>473.25332641601562</v>
      </c>
      <c r="I7184">
        <v>-41.558422088623047</v>
      </c>
      <c r="J7184">
        <v>-9.6268035471439362E-2</v>
      </c>
      <c r="K7184">
        <v>-108.70230865478516</v>
      </c>
      <c r="L7184">
        <v>-69.033157348632812</v>
      </c>
      <c r="M7184">
        <v>-41.558422088623047</v>
      </c>
      <c r="N7184">
        <v>-14.083686828613281</v>
      </c>
      <c r="O7184">
        <v>25.585466384887695</v>
      </c>
      <c r="P7184">
        <v>-127.73667144775391</v>
      </c>
      <c r="Q7184">
        <v>44.619827270507813</v>
      </c>
      <c r="R7184">
        <v>3</v>
      </c>
      <c r="S7184">
        <v>2744.990234375</v>
      </c>
      <c r="T7184">
        <v>52.392654418945313</v>
      </c>
      <c r="U7184">
        <v>85.489303588867188</v>
      </c>
      <c r="V7184">
        <v>99.166664123535156</v>
      </c>
      <c r="W7184">
        <v>73.903335571289063</v>
      </c>
    </row>
    <row r="7185" spans="1:23" x14ac:dyDescent="0.25">
      <c r="A7185" t="s">
        <v>79</v>
      </c>
      <c r="B7185" t="s">
        <v>100</v>
      </c>
      <c r="C7185" t="s">
        <v>106</v>
      </c>
      <c r="D7185" t="s">
        <v>91</v>
      </c>
      <c r="E7185" t="s">
        <v>120</v>
      </c>
      <c r="F7185">
        <v>8</v>
      </c>
      <c r="G7185">
        <v>477.83749389648437</v>
      </c>
      <c r="H7185">
        <v>489.57333374023437</v>
      </c>
      <c r="I7185">
        <v>-11.735846519470215</v>
      </c>
      <c r="J7185">
        <v>-2.4560330435633659E-2</v>
      </c>
      <c r="K7185">
        <v>-59.774547576904297</v>
      </c>
      <c r="L7185">
        <v>-31.392894744873047</v>
      </c>
      <c r="M7185">
        <v>-11.735846519470215</v>
      </c>
      <c r="N7185">
        <v>7.921201229095459</v>
      </c>
      <c r="O7185">
        <v>36.3028564453125</v>
      </c>
      <c r="P7185">
        <v>-73.392852783203125</v>
      </c>
      <c r="Q7185">
        <v>49.921161651611328</v>
      </c>
      <c r="R7185">
        <v>3</v>
      </c>
      <c r="S7185">
        <v>1405.110107421875</v>
      </c>
      <c r="T7185">
        <v>37.484798431396484</v>
      </c>
      <c r="U7185">
        <v>85.489303588867188</v>
      </c>
      <c r="V7185">
        <v>99.166664123535156</v>
      </c>
      <c r="W7185">
        <v>73.830001831054688</v>
      </c>
    </row>
    <row r="7186" spans="1:23" x14ac:dyDescent="0.25">
      <c r="A7186" t="s">
        <v>79</v>
      </c>
      <c r="B7186" t="s">
        <v>100</v>
      </c>
      <c r="C7186" t="s">
        <v>106</v>
      </c>
      <c r="D7186" t="s">
        <v>91</v>
      </c>
      <c r="E7186" t="s">
        <v>120</v>
      </c>
      <c r="F7186">
        <v>9</v>
      </c>
      <c r="G7186">
        <v>492.91412353515625</v>
      </c>
      <c r="H7186">
        <v>511.89334106445312</v>
      </c>
      <c r="I7186">
        <v>-18.979217529296875</v>
      </c>
      <c r="J7186">
        <v>-3.8504105061292648E-2</v>
      </c>
      <c r="K7186">
        <v>-85.662620544433594</v>
      </c>
      <c r="L7186">
        <v>-46.265525817871094</v>
      </c>
      <c r="M7186">
        <v>-18.979217529296875</v>
      </c>
      <c r="N7186">
        <v>8.3070907592773437</v>
      </c>
      <c r="O7186">
        <v>47.704185485839844</v>
      </c>
      <c r="P7186">
        <v>-104.56643676757812</v>
      </c>
      <c r="Q7186">
        <v>66.608001708984375</v>
      </c>
      <c r="R7186">
        <v>3</v>
      </c>
      <c r="S7186">
        <v>2707.468017578125</v>
      </c>
      <c r="T7186">
        <v>52.033336639404297</v>
      </c>
      <c r="U7186">
        <v>85.489303588867188</v>
      </c>
      <c r="V7186">
        <v>99.166664123535156</v>
      </c>
      <c r="W7186">
        <v>76.199996948242188</v>
      </c>
    </row>
    <row r="7187" spans="1:23" x14ac:dyDescent="0.25">
      <c r="A7187" t="s">
        <v>79</v>
      </c>
      <c r="B7187" t="s">
        <v>100</v>
      </c>
      <c r="C7187" t="s">
        <v>106</v>
      </c>
      <c r="D7187" t="s">
        <v>91</v>
      </c>
      <c r="E7187" t="s">
        <v>120</v>
      </c>
      <c r="F7187">
        <v>10</v>
      </c>
      <c r="G7187">
        <v>484.71844482421875</v>
      </c>
      <c r="H7187">
        <v>506.0533447265625</v>
      </c>
      <c r="I7187">
        <v>-21.334911346435547</v>
      </c>
      <c r="J7187">
        <v>-4.4015061110258102E-2</v>
      </c>
      <c r="K7187">
        <v>-66.23223876953125</v>
      </c>
      <c r="L7187">
        <v>-39.706531524658203</v>
      </c>
      <c r="M7187">
        <v>-21.334911346435547</v>
      </c>
      <c r="N7187">
        <v>-2.963289737701416</v>
      </c>
      <c r="O7187">
        <v>23.562414169311523</v>
      </c>
      <c r="P7187">
        <v>-78.960006713867188</v>
      </c>
      <c r="Q7187">
        <v>36.290184020996094</v>
      </c>
      <c r="R7187">
        <v>3</v>
      </c>
      <c r="S7187">
        <v>1227.3509521484375</v>
      </c>
      <c r="T7187">
        <v>35.0335693359375</v>
      </c>
      <c r="U7187">
        <v>85.489303588867188</v>
      </c>
      <c r="V7187">
        <v>99.166664123535156</v>
      </c>
      <c r="W7187">
        <v>82</v>
      </c>
    </row>
    <row r="7188" spans="1:23" x14ac:dyDescent="0.25">
      <c r="A7188" t="s">
        <v>79</v>
      </c>
      <c r="B7188" t="s">
        <v>100</v>
      </c>
      <c r="C7188" t="s">
        <v>106</v>
      </c>
      <c r="D7188" t="s">
        <v>91</v>
      </c>
      <c r="E7188" t="s">
        <v>120</v>
      </c>
      <c r="F7188">
        <v>11</v>
      </c>
      <c r="G7188">
        <v>482.696044921875</v>
      </c>
      <c r="H7188">
        <v>472.17333984375</v>
      </c>
      <c r="I7188">
        <v>10.52269172668457</v>
      </c>
      <c r="J7188">
        <v>2.1799830719828606E-2</v>
      </c>
      <c r="K7188">
        <v>-47.351810455322266</v>
      </c>
      <c r="L7188">
        <v>-13.159085273742676</v>
      </c>
      <c r="M7188">
        <v>10.52269172668457</v>
      </c>
      <c r="N7188">
        <v>34.2044677734375</v>
      </c>
      <c r="O7188">
        <v>68.397193908691406</v>
      </c>
      <c r="P7188">
        <v>-63.758426666259766</v>
      </c>
      <c r="Q7188">
        <v>84.803810119628906</v>
      </c>
      <c r="R7188">
        <v>3</v>
      </c>
      <c r="S7188">
        <v>2039.3997802734375</v>
      </c>
      <c r="T7188">
        <v>45.159713745117188</v>
      </c>
      <c r="U7188">
        <v>85.489303588867188</v>
      </c>
      <c r="V7188">
        <v>99.166664123535156</v>
      </c>
      <c r="W7188">
        <v>87.833335876464844</v>
      </c>
    </row>
    <row r="7189" spans="1:23" x14ac:dyDescent="0.25">
      <c r="A7189" t="s">
        <v>79</v>
      </c>
      <c r="B7189" t="s">
        <v>100</v>
      </c>
      <c r="C7189" t="s">
        <v>106</v>
      </c>
      <c r="D7189" t="s">
        <v>91</v>
      </c>
      <c r="E7189" t="s">
        <v>120</v>
      </c>
      <c r="F7189">
        <v>12</v>
      </c>
      <c r="G7189">
        <v>521.1041259765625</v>
      </c>
      <c r="H7189">
        <v>505.97332763671875</v>
      </c>
      <c r="I7189">
        <v>15.130784034729004</v>
      </c>
      <c r="J7189">
        <v>2.9036009684205055E-2</v>
      </c>
      <c r="K7189">
        <v>-58.344345092773438</v>
      </c>
      <c r="L7189">
        <v>-14.934642791748047</v>
      </c>
      <c r="M7189">
        <v>15.130784034729004</v>
      </c>
      <c r="N7189">
        <v>45.196208953857422</v>
      </c>
      <c r="O7189">
        <v>88.605911254882813</v>
      </c>
      <c r="P7189">
        <v>-79.17352294921875</v>
      </c>
      <c r="Q7189">
        <v>109.43508911132812</v>
      </c>
      <c r="R7189">
        <v>3</v>
      </c>
      <c r="S7189">
        <v>3287.06689453125</v>
      </c>
      <c r="T7189">
        <v>57.33294677734375</v>
      </c>
      <c r="U7189">
        <v>85.489303588867188</v>
      </c>
      <c r="V7189">
        <v>99.166664123535156</v>
      </c>
      <c r="W7189">
        <v>92.533332824707031</v>
      </c>
    </row>
    <row r="7190" spans="1:23" x14ac:dyDescent="0.25">
      <c r="A7190" t="s">
        <v>79</v>
      </c>
      <c r="B7190" t="s">
        <v>100</v>
      </c>
      <c r="C7190" t="s">
        <v>106</v>
      </c>
      <c r="D7190" t="s">
        <v>91</v>
      </c>
      <c r="E7190" t="s">
        <v>120</v>
      </c>
      <c r="F7190">
        <v>13</v>
      </c>
      <c r="G7190">
        <v>527.36669921875</v>
      </c>
      <c r="H7190">
        <v>557.47998046875</v>
      </c>
      <c r="I7190">
        <v>-30.11326789855957</v>
      </c>
      <c r="J7190">
        <v>-5.7101193815469742E-2</v>
      </c>
      <c r="K7190">
        <v>-117.52812194824219</v>
      </c>
      <c r="L7190">
        <v>-65.882720947265625</v>
      </c>
      <c r="M7190">
        <v>-30.11326789855957</v>
      </c>
      <c r="N7190">
        <v>5.6561827659606934</v>
      </c>
      <c r="O7190">
        <v>57.301589965820313</v>
      </c>
      <c r="P7190">
        <v>-142.30902099609375</v>
      </c>
      <c r="Q7190">
        <v>82.082481384277344</v>
      </c>
      <c r="R7190">
        <v>3</v>
      </c>
      <c r="S7190">
        <v>4652.6279296875</v>
      </c>
      <c r="T7190">
        <v>68.210174560546875</v>
      </c>
      <c r="U7190">
        <v>85.489303588867188</v>
      </c>
      <c r="V7190">
        <v>99.166664123535156</v>
      </c>
      <c r="W7190">
        <v>96</v>
      </c>
    </row>
    <row r="7191" spans="1:23" x14ac:dyDescent="0.25">
      <c r="A7191" t="s">
        <v>79</v>
      </c>
      <c r="B7191" t="s">
        <v>100</v>
      </c>
      <c r="C7191" t="s">
        <v>106</v>
      </c>
      <c r="D7191" t="s">
        <v>91</v>
      </c>
      <c r="E7191" t="s">
        <v>120</v>
      </c>
      <c r="F7191">
        <v>14</v>
      </c>
      <c r="G7191">
        <v>537.254638671875</v>
      </c>
      <c r="H7191">
        <v>595.6533203125</v>
      </c>
      <c r="I7191">
        <v>-58.398693084716797</v>
      </c>
      <c r="J7191">
        <v>-0.10869835317134857</v>
      </c>
      <c r="K7191">
        <v>-117.18236541748047</v>
      </c>
      <c r="L7191">
        <v>-82.452499389648437</v>
      </c>
      <c r="M7191">
        <v>-58.398693084716797</v>
      </c>
      <c r="N7191">
        <v>-34.344890594482422</v>
      </c>
      <c r="O7191">
        <v>0.38498076796531677</v>
      </c>
      <c r="P7191">
        <v>-133.84672546386719</v>
      </c>
      <c r="Q7191">
        <v>17.049335479736328</v>
      </c>
      <c r="R7191">
        <v>3</v>
      </c>
      <c r="S7191">
        <v>2103.978515625</v>
      </c>
      <c r="T7191">
        <v>45.869144439697266</v>
      </c>
      <c r="U7191">
        <v>85.489303588867188</v>
      </c>
      <c r="V7191">
        <v>99.166664123535156</v>
      </c>
      <c r="W7191">
        <v>98.300003051757813</v>
      </c>
    </row>
    <row r="7192" spans="1:23" x14ac:dyDescent="0.25">
      <c r="A7192" t="s">
        <v>79</v>
      </c>
      <c r="B7192" t="s">
        <v>100</v>
      </c>
      <c r="C7192" t="s">
        <v>106</v>
      </c>
      <c r="D7192" t="s">
        <v>91</v>
      </c>
      <c r="E7192" t="s">
        <v>120</v>
      </c>
      <c r="F7192">
        <v>15</v>
      </c>
      <c r="G7192">
        <v>542.3599853515625</v>
      </c>
      <c r="H7192">
        <v>617.2933349609375</v>
      </c>
      <c r="I7192">
        <v>-74.933326721191406</v>
      </c>
      <c r="J7192">
        <v>-0.13816159963607788</v>
      </c>
      <c r="K7192">
        <v>-178.73185729980469</v>
      </c>
      <c r="L7192">
        <v>-117.40684509277344</v>
      </c>
      <c r="M7192">
        <v>-74.933326721191406</v>
      </c>
      <c r="N7192">
        <v>-32.459808349609375</v>
      </c>
      <c r="O7192">
        <v>28.865201950073242</v>
      </c>
      <c r="P7192">
        <v>-208.15730285644531</v>
      </c>
      <c r="Q7192">
        <v>58.290641784667969</v>
      </c>
      <c r="R7192">
        <v>3</v>
      </c>
      <c r="S7192">
        <v>6560.0966796875</v>
      </c>
      <c r="T7192">
        <v>80.994422912597656</v>
      </c>
      <c r="U7192">
        <v>85.489303588867188</v>
      </c>
      <c r="V7192">
        <v>99.166664123535156</v>
      </c>
      <c r="W7192">
        <v>99.166664123535156</v>
      </c>
    </row>
    <row r="7193" spans="1:23" x14ac:dyDescent="0.25">
      <c r="A7193" t="s">
        <v>79</v>
      </c>
      <c r="B7193" t="s">
        <v>100</v>
      </c>
      <c r="C7193" t="s">
        <v>106</v>
      </c>
      <c r="D7193" t="s">
        <v>91</v>
      </c>
      <c r="E7193" t="s">
        <v>120</v>
      </c>
      <c r="F7193">
        <v>16</v>
      </c>
      <c r="G7193">
        <v>523.8577880859375</v>
      </c>
      <c r="H7193">
        <v>608.15997314453125</v>
      </c>
      <c r="I7193">
        <v>-84.30218505859375</v>
      </c>
      <c r="J7193">
        <v>-0.16092570126056671</v>
      </c>
      <c r="K7193">
        <v>-180.02369689941406</v>
      </c>
      <c r="L7193">
        <v>-123.47064971923828</v>
      </c>
      <c r="M7193">
        <v>-84.30218505859375</v>
      </c>
      <c r="N7193">
        <v>-45.133720397949219</v>
      </c>
      <c r="O7193">
        <v>11.419319152832031</v>
      </c>
      <c r="P7193">
        <v>-207.15940856933594</v>
      </c>
      <c r="Q7193">
        <v>38.555034637451172</v>
      </c>
      <c r="R7193">
        <v>3</v>
      </c>
      <c r="S7193">
        <v>5578.8779296875</v>
      </c>
      <c r="T7193">
        <v>74.691886901855469</v>
      </c>
      <c r="U7193">
        <v>85.489303588867188</v>
      </c>
      <c r="V7193">
        <v>99.166664123535156</v>
      </c>
      <c r="W7193">
        <v>94.5</v>
      </c>
    </row>
    <row r="7194" spans="1:23" x14ac:dyDescent="0.25">
      <c r="A7194" t="s">
        <v>79</v>
      </c>
      <c r="B7194" t="s">
        <v>100</v>
      </c>
      <c r="C7194" t="s">
        <v>106</v>
      </c>
      <c r="D7194" t="s">
        <v>91</v>
      </c>
      <c r="E7194" t="s">
        <v>120</v>
      </c>
      <c r="F7194">
        <v>17</v>
      </c>
      <c r="G7194">
        <v>595.18707275390625</v>
      </c>
      <c r="H7194">
        <v>587.21331787109375</v>
      </c>
      <c r="I7194">
        <v>7.9737486839294434</v>
      </c>
      <c r="J7194">
        <v>1.3397046364843845E-2</v>
      </c>
      <c r="K7194">
        <v>-31.826623916625977</v>
      </c>
      <c r="L7194">
        <v>-8.3122415542602539</v>
      </c>
      <c r="M7194">
        <v>7.9737486839294434</v>
      </c>
      <c r="N7194">
        <v>24.259738922119141</v>
      </c>
      <c r="O7194">
        <v>47.774120330810547</v>
      </c>
      <c r="P7194">
        <v>-43.109477996826172</v>
      </c>
      <c r="Q7194">
        <v>59.056976318359375</v>
      </c>
      <c r="R7194">
        <v>3</v>
      </c>
      <c r="S7194">
        <v>964.499755859375</v>
      </c>
      <c r="T7194">
        <v>31.056396484375</v>
      </c>
      <c r="U7194">
        <v>85.489303588867188</v>
      </c>
      <c r="V7194">
        <v>99.166664123535156</v>
      </c>
      <c r="W7194">
        <v>92.466667175292969</v>
      </c>
    </row>
    <row r="7195" spans="1:23" x14ac:dyDescent="0.25">
      <c r="A7195" t="s">
        <v>79</v>
      </c>
      <c r="B7195" t="s">
        <v>100</v>
      </c>
      <c r="C7195" t="s">
        <v>106</v>
      </c>
      <c r="D7195" t="s">
        <v>91</v>
      </c>
      <c r="E7195" t="s">
        <v>120</v>
      </c>
      <c r="F7195">
        <v>18</v>
      </c>
      <c r="G7195">
        <v>591.7520751953125</v>
      </c>
      <c r="H7195">
        <v>613.39996337890625</v>
      </c>
      <c r="I7195">
        <v>-21.647869110107422</v>
      </c>
      <c r="J7195">
        <v>-3.6582667380571365E-2</v>
      </c>
      <c r="K7195">
        <v>-62.087223052978516</v>
      </c>
      <c r="L7195">
        <v>-38.195323944091797</v>
      </c>
      <c r="M7195">
        <v>-21.647869110107422</v>
      </c>
      <c r="N7195">
        <v>-5.1004128456115723</v>
      </c>
      <c r="O7195">
        <v>18.791486740112305</v>
      </c>
      <c r="P7195">
        <v>-73.551216125488281</v>
      </c>
      <c r="Q7195">
        <v>30.255481719970703</v>
      </c>
      <c r="R7195">
        <v>3</v>
      </c>
      <c r="S7195">
        <v>995.7177734375</v>
      </c>
      <c r="T7195">
        <v>31.554996490478516</v>
      </c>
      <c r="U7195">
        <v>85.489303588867188</v>
      </c>
      <c r="V7195">
        <v>99.166664123535156</v>
      </c>
      <c r="W7195">
        <v>91.966667175292969</v>
      </c>
    </row>
    <row r="7196" spans="1:23" x14ac:dyDescent="0.25">
      <c r="A7196" t="s">
        <v>79</v>
      </c>
      <c r="B7196" t="s">
        <v>100</v>
      </c>
      <c r="C7196" t="s">
        <v>106</v>
      </c>
      <c r="D7196" t="s">
        <v>91</v>
      </c>
      <c r="E7196" t="s">
        <v>120</v>
      </c>
      <c r="F7196">
        <v>19</v>
      </c>
      <c r="G7196">
        <v>554.93743896484375</v>
      </c>
      <c r="H7196">
        <v>581.47998046875</v>
      </c>
      <c r="I7196">
        <v>-26.542562484741211</v>
      </c>
      <c r="J7196">
        <v>-4.7829829156398773E-2</v>
      </c>
      <c r="K7196">
        <v>-79.845794677734375</v>
      </c>
      <c r="L7196">
        <v>-48.353813171386719</v>
      </c>
      <c r="M7196">
        <v>-26.542562484741211</v>
      </c>
      <c r="N7196">
        <v>-4.7313108444213867</v>
      </c>
      <c r="O7196">
        <v>26.760671615600586</v>
      </c>
      <c r="P7196">
        <v>-94.956527709960938</v>
      </c>
      <c r="Q7196">
        <v>41.87139892578125</v>
      </c>
      <c r="R7196">
        <v>3</v>
      </c>
      <c r="S7196">
        <v>1729.9556884765625</v>
      </c>
      <c r="T7196">
        <v>41.592735290527344</v>
      </c>
      <c r="U7196">
        <v>85.489303588867188</v>
      </c>
      <c r="V7196">
        <v>99.166664123535156</v>
      </c>
      <c r="W7196">
        <v>91.23333740234375</v>
      </c>
    </row>
    <row r="7197" spans="1:23" x14ac:dyDescent="0.25">
      <c r="A7197" t="s">
        <v>79</v>
      </c>
      <c r="B7197" t="s">
        <v>100</v>
      </c>
      <c r="C7197" t="s">
        <v>106</v>
      </c>
      <c r="D7197" t="s">
        <v>91</v>
      </c>
      <c r="E7197" t="s">
        <v>120</v>
      </c>
      <c r="F7197">
        <v>20</v>
      </c>
      <c r="G7197">
        <v>566.5618896484375</v>
      </c>
      <c r="H7197">
        <v>564.239990234375</v>
      </c>
      <c r="I7197">
        <v>2.3218915462493896</v>
      </c>
      <c r="J7197">
        <v>4.0982132777571678E-3</v>
      </c>
      <c r="K7197">
        <v>-97.496353149414063</v>
      </c>
      <c r="L7197">
        <v>-38.522922515869141</v>
      </c>
      <c r="M7197">
        <v>2.3218915462493896</v>
      </c>
      <c r="N7197">
        <v>43.166706085205078</v>
      </c>
      <c r="O7197">
        <v>102.14013671875</v>
      </c>
      <c r="P7197">
        <v>-125.79343414306641</v>
      </c>
      <c r="Q7197">
        <v>130.43722534179687</v>
      </c>
      <c r="R7197">
        <v>3</v>
      </c>
      <c r="S7197">
        <v>6066.63232421875</v>
      </c>
      <c r="T7197">
        <v>77.888587951660156</v>
      </c>
      <c r="U7197">
        <v>85.489303588867188</v>
      </c>
      <c r="V7197">
        <v>99.166664123535156</v>
      </c>
      <c r="W7197">
        <v>91.233329772949219</v>
      </c>
    </row>
    <row r="7198" spans="1:23" x14ac:dyDescent="0.25">
      <c r="A7198" t="s">
        <v>79</v>
      </c>
      <c r="B7198" t="s">
        <v>100</v>
      </c>
      <c r="C7198" t="s">
        <v>106</v>
      </c>
      <c r="D7198" t="s">
        <v>91</v>
      </c>
      <c r="E7198" t="s">
        <v>120</v>
      </c>
      <c r="F7198">
        <v>21</v>
      </c>
      <c r="G7198">
        <v>563.2691650390625</v>
      </c>
      <c r="H7198">
        <v>587.5333251953125</v>
      </c>
      <c r="I7198">
        <v>-24.264144897460938</v>
      </c>
      <c r="J7198">
        <v>-4.307735338807106E-2</v>
      </c>
      <c r="K7198">
        <v>-92.51123046875</v>
      </c>
      <c r="L7198">
        <v>-52.190299987792969</v>
      </c>
      <c r="M7198">
        <v>-24.264144897460938</v>
      </c>
      <c r="N7198">
        <v>3.6620087623596191</v>
      </c>
      <c r="O7198">
        <v>43.982940673828125</v>
      </c>
      <c r="P7198">
        <v>-111.85832977294922</v>
      </c>
      <c r="Q7198">
        <v>63.330039978027344</v>
      </c>
      <c r="R7198">
        <v>3</v>
      </c>
      <c r="S7198">
        <v>2835.933349609375</v>
      </c>
      <c r="T7198">
        <v>53.253482818603516</v>
      </c>
      <c r="U7198">
        <v>85.489303588867188</v>
      </c>
      <c r="V7198">
        <v>99.166664123535156</v>
      </c>
      <c r="W7198">
        <v>90.166664123535156</v>
      </c>
    </row>
    <row r="7199" spans="1:23" x14ac:dyDescent="0.25">
      <c r="A7199" t="s">
        <v>79</v>
      </c>
      <c r="B7199" t="s">
        <v>100</v>
      </c>
      <c r="C7199" t="s">
        <v>106</v>
      </c>
      <c r="D7199" t="s">
        <v>91</v>
      </c>
      <c r="E7199" t="s">
        <v>120</v>
      </c>
      <c r="F7199">
        <v>22</v>
      </c>
      <c r="G7199">
        <v>517.29205322265625</v>
      </c>
      <c r="H7199">
        <v>553.1199951171875</v>
      </c>
      <c r="I7199">
        <v>-35.827934265136719</v>
      </c>
      <c r="J7199">
        <v>-6.9260552525520325E-2</v>
      </c>
      <c r="K7199">
        <v>-99.322998046875</v>
      </c>
      <c r="L7199">
        <v>-61.809600830078125</v>
      </c>
      <c r="M7199">
        <v>-35.827934265136719</v>
      </c>
      <c r="N7199">
        <v>-9.8462677001953125</v>
      </c>
      <c r="O7199">
        <v>27.667131423950195</v>
      </c>
      <c r="P7199">
        <v>-117.32296752929687</v>
      </c>
      <c r="Q7199">
        <v>45.667102813720703</v>
      </c>
      <c r="R7199">
        <v>3</v>
      </c>
      <c r="S7199">
        <v>2454.7529296875</v>
      </c>
      <c r="T7199">
        <v>49.545463562011719</v>
      </c>
      <c r="U7199">
        <v>85.489303588867188</v>
      </c>
      <c r="V7199">
        <v>99.166664123535156</v>
      </c>
      <c r="W7199">
        <v>87.666664123535156</v>
      </c>
    </row>
    <row r="7200" spans="1:23" x14ac:dyDescent="0.25">
      <c r="A7200" t="s">
        <v>79</v>
      </c>
      <c r="B7200" t="s">
        <v>100</v>
      </c>
      <c r="C7200" t="s">
        <v>106</v>
      </c>
      <c r="D7200" t="s">
        <v>91</v>
      </c>
      <c r="E7200" t="s">
        <v>120</v>
      </c>
      <c r="F7200">
        <v>23</v>
      </c>
      <c r="G7200">
        <v>520.6427001953125</v>
      </c>
      <c r="H7200">
        <v>600.493408203125</v>
      </c>
      <c r="I7200">
        <v>-79.850677490234375</v>
      </c>
      <c r="J7200">
        <v>-0.15336944162845612</v>
      </c>
      <c r="K7200">
        <v>-139.55018615722656</v>
      </c>
      <c r="L7200">
        <v>-104.27923583984375</v>
      </c>
      <c r="M7200">
        <v>-79.850677490234375</v>
      </c>
      <c r="N7200">
        <v>-55.422119140625</v>
      </c>
      <c r="O7200">
        <v>-20.151163101196289</v>
      </c>
      <c r="P7200">
        <v>-156.47416687011719</v>
      </c>
      <c r="Q7200">
        <v>-3.2271807193756104</v>
      </c>
      <c r="R7200">
        <v>3</v>
      </c>
      <c r="S7200">
        <v>2170.04833984375</v>
      </c>
      <c r="T7200">
        <v>46.583778381347656</v>
      </c>
      <c r="U7200">
        <v>85.489303588867188</v>
      </c>
      <c r="V7200">
        <v>99.166664123535156</v>
      </c>
      <c r="W7200">
        <v>85.900001525878906</v>
      </c>
    </row>
    <row r="7201" spans="1:23" x14ac:dyDescent="0.25">
      <c r="A7201" t="s">
        <v>79</v>
      </c>
      <c r="B7201" t="s">
        <v>100</v>
      </c>
      <c r="C7201" t="s">
        <v>106</v>
      </c>
      <c r="D7201" t="s">
        <v>91</v>
      </c>
      <c r="E7201" t="s">
        <v>120</v>
      </c>
      <c r="F7201">
        <v>24</v>
      </c>
      <c r="G7201">
        <v>484.01962280273437</v>
      </c>
      <c r="H7201">
        <v>519.13336181640625</v>
      </c>
      <c r="I7201">
        <v>-35.113739013671875</v>
      </c>
      <c r="J7201">
        <v>-7.2546109557151794E-2</v>
      </c>
      <c r="K7201">
        <v>-87.466789245605469</v>
      </c>
      <c r="L7201">
        <v>-56.536182403564453</v>
      </c>
      <c r="M7201">
        <v>-35.113739013671875</v>
      </c>
      <c r="N7201">
        <v>-13.691296577453613</v>
      </c>
      <c r="O7201">
        <v>17.239307403564453</v>
      </c>
      <c r="P7201">
        <v>-102.30814361572266</v>
      </c>
      <c r="Q7201">
        <v>32.080669403076172</v>
      </c>
      <c r="R7201">
        <v>3</v>
      </c>
      <c r="S7201">
        <v>1668.82861328125</v>
      </c>
      <c r="T7201">
        <v>40.851299285888672</v>
      </c>
      <c r="U7201">
        <v>85.489303588867188</v>
      </c>
      <c r="V7201">
        <v>99.166664123535156</v>
      </c>
      <c r="W7201">
        <v>84.666664123535156</v>
      </c>
    </row>
    <row r="7202" spans="1:23" x14ac:dyDescent="0.25">
      <c r="A7202" t="s">
        <v>79</v>
      </c>
      <c r="B7202" t="s">
        <v>100</v>
      </c>
      <c r="C7202" t="s">
        <v>106</v>
      </c>
      <c r="D7202" t="s">
        <v>91</v>
      </c>
      <c r="E7202" t="s">
        <v>121</v>
      </c>
      <c r="F7202">
        <v>1</v>
      </c>
      <c r="G7202">
        <v>459.76589965820312</v>
      </c>
      <c r="H7202">
        <v>509.63998413085937</v>
      </c>
      <c r="I7202">
        <v>-49.874080657958984</v>
      </c>
      <c r="J7202">
        <v>-0.10847712308168411</v>
      </c>
      <c r="K7202">
        <v>-94.799591064453125</v>
      </c>
      <c r="L7202">
        <v>-68.257240295410156</v>
      </c>
      <c r="M7202">
        <v>-49.874080657958984</v>
      </c>
      <c r="N7202">
        <v>-31.490924835205078</v>
      </c>
      <c r="O7202">
        <v>-4.9485664367675781</v>
      </c>
      <c r="P7202">
        <v>-107.53535461425781</v>
      </c>
      <c r="Q7202">
        <v>7.7871923446655273</v>
      </c>
      <c r="R7202">
        <v>3</v>
      </c>
      <c r="S7202">
        <v>1228.892578125</v>
      </c>
      <c r="T7202">
        <v>35.055564880371094</v>
      </c>
      <c r="U7202">
        <v>85.284721374511719</v>
      </c>
      <c r="V7202">
        <v>97.666664123535156</v>
      </c>
      <c r="W7202">
        <v>83.300003051757813</v>
      </c>
    </row>
    <row r="7203" spans="1:23" x14ac:dyDescent="0.25">
      <c r="A7203" t="s">
        <v>79</v>
      </c>
      <c r="B7203" t="s">
        <v>100</v>
      </c>
      <c r="C7203" t="s">
        <v>106</v>
      </c>
      <c r="D7203" t="s">
        <v>91</v>
      </c>
      <c r="E7203" t="s">
        <v>121</v>
      </c>
      <c r="F7203">
        <v>2</v>
      </c>
      <c r="G7203">
        <v>437.48431396484375</v>
      </c>
      <c r="H7203">
        <v>511.933349609375</v>
      </c>
      <c r="I7203">
        <v>-74.44903564453125</v>
      </c>
      <c r="J7203">
        <v>-0.17017532885074615</v>
      </c>
      <c r="K7203">
        <v>-130.91386413574219</v>
      </c>
      <c r="L7203">
        <v>-97.553985595703125</v>
      </c>
      <c r="M7203">
        <v>-74.44903564453125</v>
      </c>
      <c r="N7203">
        <v>-51.344085693359375</v>
      </c>
      <c r="O7203">
        <v>-17.984209060668945</v>
      </c>
      <c r="P7203">
        <v>-146.92085266113281</v>
      </c>
      <c r="Q7203">
        <v>-1.9772155284881592</v>
      </c>
      <c r="R7203">
        <v>3</v>
      </c>
      <c r="S7203">
        <v>1941.260498046875</v>
      </c>
      <c r="T7203">
        <v>44.059738159179688</v>
      </c>
      <c r="U7203">
        <v>85.284721374511719</v>
      </c>
      <c r="V7203">
        <v>97.666664123535156</v>
      </c>
      <c r="W7203">
        <v>81.033332824707031</v>
      </c>
    </row>
    <row r="7204" spans="1:23" x14ac:dyDescent="0.25">
      <c r="A7204" t="s">
        <v>79</v>
      </c>
      <c r="B7204" t="s">
        <v>100</v>
      </c>
      <c r="C7204" t="s">
        <v>106</v>
      </c>
      <c r="D7204" t="s">
        <v>91</v>
      </c>
      <c r="E7204" t="s">
        <v>121</v>
      </c>
      <c r="F7204">
        <v>3</v>
      </c>
      <c r="G7204">
        <v>421.37890625</v>
      </c>
      <c r="H7204">
        <v>556.893310546875</v>
      </c>
      <c r="I7204">
        <v>-135.51438903808594</v>
      </c>
      <c r="J7204">
        <v>-0.32159745693206787</v>
      </c>
      <c r="K7204">
        <v>-266.18191528320312</v>
      </c>
      <c r="L7204">
        <v>-188.98248291015625</v>
      </c>
      <c r="M7204">
        <v>-135.51438903808594</v>
      </c>
      <c r="N7204">
        <v>-82.046295166015625</v>
      </c>
      <c r="O7204">
        <v>-4.8468546867370605</v>
      </c>
      <c r="P7204">
        <v>-303.224365234375</v>
      </c>
      <c r="Q7204">
        <v>32.195575714111328</v>
      </c>
      <c r="R7204">
        <v>3</v>
      </c>
      <c r="S7204">
        <v>10395.9267578125</v>
      </c>
      <c r="T7204">
        <v>101.96041870117187</v>
      </c>
      <c r="U7204">
        <v>85.284721374511719</v>
      </c>
      <c r="V7204">
        <v>97.666664123535156</v>
      </c>
      <c r="W7204">
        <v>79.099998474121094</v>
      </c>
    </row>
    <row r="7205" spans="1:23" x14ac:dyDescent="0.25">
      <c r="A7205" t="s">
        <v>79</v>
      </c>
      <c r="B7205" t="s">
        <v>100</v>
      </c>
      <c r="C7205" t="s">
        <v>106</v>
      </c>
      <c r="D7205" t="s">
        <v>91</v>
      </c>
      <c r="E7205" t="s">
        <v>121</v>
      </c>
      <c r="F7205">
        <v>4</v>
      </c>
      <c r="G7205">
        <v>369.5830078125</v>
      </c>
      <c r="H7205">
        <v>474.63998413085937</v>
      </c>
      <c r="I7205">
        <v>-105.05697631835937</v>
      </c>
      <c r="J7205">
        <v>-0.28425812721252441</v>
      </c>
      <c r="K7205">
        <v>-192.73658752441406</v>
      </c>
      <c r="L7205">
        <v>-140.93476867675781</v>
      </c>
      <c r="M7205">
        <v>-105.05697631835937</v>
      </c>
      <c r="N7205">
        <v>-69.179191589355469</v>
      </c>
      <c r="O7205">
        <v>-17.37736701965332</v>
      </c>
      <c r="P7205">
        <v>-217.59254455566406</v>
      </c>
      <c r="Q7205">
        <v>7.4785847663879395</v>
      </c>
      <c r="R7205">
        <v>3</v>
      </c>
      <c r="S7205">
        <v>4680.853515625</v>
      </c>
      <c r="T7205">
        <v>68.416763305664063</v>
      </c>
      <c r="U7205">
        <v>85.284721374511719</v>
      </c>
      <c r="V7205">
        <v>97.666664123535156</v>
      </c>
      <c r="W7205">
        <v>78.033332824707031</v>
      </c>
    </row>
    <row r="7206" spans="1:23" x14ac:dyDescent="0.25">
      <c r="A7206" t="s">
        <v>79</v>
      </c>
      <c r="B7206" t="s">
        <v>100</v>
      </c>
      <c r="C7206" t="s">
        <v>106</v>
      </c>
      <c r="D7206" t="s">
        <v>91</v>
      </c>
      <c r="E7206" t="s">
        <v>121</v>
      </c>
      <c r="F7206">
        <v>5</v>
      </c>
      <c r="G7206">
        <v>419.70443725585938</v>
      </c>
      <c r="H7206">
        <v>433.81332397460937</v>
      </c>
      <c r="I7206">
        <v>-14.108885765075684</v>
      </c>
      <c r="J7206">
        <v>-3.3616241067647934E-2</v>
      </c>
      <c r="K7206">
        <v>-33.964225769042969</v>
      </c>
      <c r="L7206">
        <v>-22.233530044555664</v>
      </c>
      <c r="M7206">
        <v>-14.108885765075684</v>
      </c>
      <c r="N7206">
        <v>-5.9842414855957031</v>
      </c>
      <c r="O7206">
        <v>5.7464542388916016</v>
      </c>
      <c r="P7206">
        <v>-39.592937469482422</v>
      </c>
      <c r="Q7206">
        <v>11.375166893005371</v>
      </c>
      <c r="R7206">
        <v>3</v>
      </c>
      <c r="S7206">
        <v>240.03936767578125</v>
      </c>
      <c r="T7206">
        <v>15.493204116821289</v>
      </c>
      <c r="U7206">
        <v>85.284721374511719</v>
      </c>
      <c r="V7206">
        <v>97.666664123535156</v>
      </c>
      <c r="W7206">
        <v>76.366668701171875</v>
      </c>
    </row>
    <row r="7207" spans="1:23" x14ac:dyDescent="0.25">
      <c r="A7207" t="s">
        <v>79</v>
      </c>
      <c r="B7207" t="s">
        <v>100</v>
      </c>
      <c r="C7207" t="s">
        <v>106</v>
      </c>
      <c r="D7207" t="s">
        <v>91</v>
      </c>
      <c r="E7207" t="s">
        <v>121</v>
      </c>
      <c r="F7207">
        <v>6</v>
      </c>
      <c r="G7207">
        <v>466.71868896484375</v>
      </c>
      <c r="H7207">
        <v>436.199951171875</v>
      </c>
      <c r="I7207">
        <v>30.518722534179688</v>
      </c>
      <c r="J7207">
        <v>6.5389975905418396E-2</v>
      </c>
      <c r="K7207">
        <v>-4.1391654014587402</v>
      </c>
      <c r="L7207">
        <v>16.336996078491211</v>
      </c>
      <c r="M7207">
        <v>30.518722534179688</v>
      </c>
      <c r="N7207">
        <v>44.700450897216797</v>
      </c>
      <c r="O7207">
        <v>65.176612854003906</v>
      </c>
      <c r="P7207">
        <v>-13.964195251464844</v>
      </c>
      <c r="Q7207">
        <v>75.001640319824219</v>
      </c>
      <c r="R7207">
        <v>3</v>
      </c>
      <c r="S7207">
        <v>731.36138916015625</v>
      </c>
      <c r="T7207">
        <v>27.043693542480469</v>
      </c>
      <c r="U7207">
        <v>85.284721374511719</v>
      </c>
      <c r="V7207">
        <v>97.666664123535156</v>
      </c>
      <c r="W7207">
        <v>75.433334350585938</v>
      </c>
    </row>
    <row r="7208" spans="1:23" x14ac:dyDescent="0.25">
      <c r="A7208" t="s">
        <v>79</v>
      </c>
      <c r="B7208" t="s">
        <v>100</v>
      </c>
      <c r="C7208" t="s">
        <v>106</v>
      </c>
      <c r="D7208" t="s">
        <v>91</v>
      </c>
      <c r="E7208" t="s">
        <v>121</v>
      </c>
      <c r="F7208">
        <v>7</v>
      </c>
      <c r="G7208">
        <v>435.74490356445312</v>
      </c>
      <c r="H7208">
        <v>431.37332153320312</v>
      </c>
      <c r="I7208">
        <v>4.3715753555297852</v>
      </c>
      <c r="J7208">
        <v>1.0032419115304947E-2</v>
      </c>
      <c r="K7208">
        <v>-68.858894348144531</v>
      </c>
      <c r="L7208">
        <v>-25.593738555908203</v>
      </c>
      <c r="M7208">
        <v>4.3715753555297852</v>
      </c>
      <c r="N7208">
        <v>34.336887359619141</v>
      </c>
      <c r="O7208">
        <v>77.602043151855469</v>
      </c>
      <c r="P7208">
        <v>-89.61871337890625</v>
      </c>
      <c r="Q7208">
        <v>98.361862182617188</v>
      </c>
      <c r="R7208">
        <v>3</v>
      </c>
      <c r="S7208">
        <v>3265.21240234375</v>
      </c>
      <c r="T7208">
        <v>57.142036437988281</v>
      </c>
      <c r="U7208">
        <v>85.284721374511719</v>
      </c>
      <c r="V7208">
        <v>97.666664123535156</v>
      </c>
      <c r="W7208">
        <v>74.400001525878906</v>
      </c>
    </row>
    <row r="7209" spans="1:23" x14ac:dyDescent="0.25">
      <c r="A7209" t="s">
        <v>79</v>
      </c>
      <c r="B7209" t="s">
        <v>100</v>
      </c>
      <c r="C7209" t="s">
        <v>106</v>
      </c>
      <c r="D7209" t="s">
        <v>91</v>
      </c>
      <c r="E7209" t="s">
        <v>121</v>
      </c>
      <c r="F7209">
        <v>8</v>
      </c>
      <c r="G7209">
        <v>474.01248168945312</v>
      </c>
      <c r="H7209">
        <v>450.60000610351562</v>
      </c>
      <c r="I7209">
        <v>23.412479400634766</v>
      </c>
      <c r="J7209">
        <v>4.9392115324735641E-2</v>
      </c>
      <c r="K7209">
        <v>-30.898469924926758</v>
      </c>
      <c r="L7209">
        <v>1.1888792514801025</v>
      </c>
      <c r="M7209">
        <v>23.412479400634766</v>
      </c>
      <c r="N7209">
        <v>45.636077880859375</v>
      </c>
      <c r="O7209">
        <v>77.723426818847656</v>
      </c>
      <c r="P7209">
        <v>-46.294868469238281</v>
      </c>
      <c r="Q7209">
        <v>93.119827270507813</v>
      </c>
      <c r="R7209">
        <v>3</v>
      </c>
      <c r="S7209">
        <v>1795.984619140625</v>
      </c>
      <c r="T7209">
        <v>42.379058837890625</v>
      </c>
      <c r="U7209">
        <v>85.284721374511719</v>
      </c>
      <c r="V7209">
        <v>97.666664123535156</v>
      </c>
      <c r="W7209">
        <v>73.966667175292969</v>
      </c>
    </row>
    <row r="7210" spans="1:23" x14ac:dyDescent="0.25">
      <c r="A7210" t="s">
        <v>79</v>
      </c>
      <c r="B7210" t="s">
        <v>100</v>
      </c>
      <c r="C7210" t="s">
        <v>106</v>
      </c>
      <c r="D7210" t="s">
        <v>91</v>
      </c>
      <c r="E7210" t="s">
        <v>121</v>
      </c>
      <c r="F7210">
        <v>9</v>
      </c>
      <c r="G7210">
        <v>496.03414916992187</v>
      </c>
      <c r="H7210">
        <v>464.45333862304687</v>
      </c>
      <c r="I7210">
        <v>31.580799102783203</v>
      </c>
      <c r="J7210">
        <v>6.3666582107543945E-2</v>
      </c>
      <c r="K7210">
        <v>-13.923824310302734</v>
      </c>
      <c r="L7210">
        <v>12.960676193237305</v>
      </c>
      <c r="M7210">
        <v>31.580799102783203</v>
      </c>
      <c r="N7210">
        <v>50.200923919677734</v>
      </c>
      <c r="O7210">
        <v>77.085418701171875</v>
      </c>
      <c r="P7210">
        <v>-26.823753356933594</v>
      </c>
      <c r="Q7210">
        <v>89.9853515625</v>
      </c>
      <c r="R7210">
        <v>3</v>
      </c>
      <c r="S7210">
        <v>1260.7786865234375</v>
      </c>
      <c r="T7210">
        <v>35.5074462890625</v>
      </c>
      <c r="U7210">
        <v>85.284721374511719</v>
      </c>
      <c r="V7210">
        <v>97.666664123535156</v>
      </c>
      <c r="W7210">
        <v>74.966667175292969</v>
      </c>
    </row>
    <row r="7211" spans="1:23" x14ac:dyDescent="0.25">
      <c r="A7211" t="s">
        <v>79</v>
      </c>
      <c r="B7211" t="s">
        <v>100</v>
      </c>
      <c r="C7211" t="s">
        <v>106</v>
      </c>
      <c r="D7211" t="s">
        <v>91</v>
      </c>
      <c r="E7211" t="s">
        <v>121</v>
      </c>
      <c r="F7211">
        <v>10</v>
      </c>
      <c r="G7211">
        <v>488.70843505859375</v>
      </c>
      <c r="H7211">
        <v>503.20001220703125</v>
      </c>
      <c r="I7211">
        <v>-14.49158763885498</v>
      </c>
      <c r="J7211">
        <v>-2.9652828350663185E-2</v>
      </c>
      <c r="K7211">
        <v>-44.156490325927734</v>
      </c>
      <c r="L7211">
        <v>-26.630224227905273</v>
      </c>
      <c r="M7211">
        <v>-14.49158763885498</v>
      </c>
      <c r="N7211">
        <v>-2.3529503345489502</v>
      </c>
      <c r="O7211">
        <v>15.173314094543457</v>
      </c>
      <c r="P7211">
        <v>-52.566078186035156</v>
      </c>
      <c r="Q7211">
        <v>23.582901000976563</v>
      </c>
      <c r="R7211">
        <v>3</v>
      </c>
      <c r="S7211">
        <v>535.81353759765625</v>
      </c>
      <c r="T7211">
        <v>23.147645950317383</v>
      </c>
      <c r="U7211">
        <v>85.284721374511719</v>
      </c>
      <c r="V7211">
        <v>97.666664123535156</v>
      </c>
      <c r="W7211">
        <v>78.066665649414063</v>
      </c>
    </row>
    <row r="7212" spans="1:23" x14ac:dyDescent="0.25">
      <c r="A7212" t="s">
        <v>79</v>
      </c>
      <c r="B7212" t="s">
        <v>100</v>
      </c>
      <c r="C7212" t="s">
        <v>106</v>
      </c>
      <c r="D7212" t="s">
        <v>91</v>
      </c>
      <c r="E7212" t="s">
        <v>121</v>
      </c>
      <c r="F7212">
        <v>11</v>
      </c>
      <c r="G7212">
        <v>485.321044921875</v>
      </c>
      <c r="H7212">
        <v>533.82666015625</v>
      </c>
      <c r="I7212">
        <v>-48.505630493164063</v>
      </c>
      <c r="J7212">
        <v>-9.9945448338985443E-2</v>
      </c>
      <c r="K7212">
        <v>-109.73381805419922</v>
      </c>
      <c r="L7212">
        <v>-73.559707641601563</v>
      </c>
      <c r="M7212">
        <v>-48.505630493164063</v>
      </c>
      <c r="N7212">
        <v>-23.45155143737793</v>
      </c>
      <c r="O7212">
        <v>12.722560882568359</v>
      </c>
      <c r="P7212">
        <v>-127.09116363525391</v>
      </c>
      <c r="Q7212">
        <v>30.079902648925781</v>
      </c>
      <c r="R7212">
        <v>3</v>
      </c>
      <c r="S7212">
        <v>2282.6044921875</v>
      </c>
      <c r="T7212">
        <v>47.776611328125</v>
      </c>
      <c r="U7212">
        <v>85.284721374511719</v>
      </c>
      <c r="V7212">
        <v>97.666664123535156</v>
      </c>
      <c r="W7212">
        <v>82.700004577636719</v>
      </c>
    </row>
    <row r="7213" spans="1:23" x14ac:dyDescent="0.25">
      <c r="A7213" t="s">
        <v>79</v>
      </c>
      <c r="B7213" t="s">
        <v>100</v>
      </c>
      <c r="C7213" t="s">
        <v>106</v>
      </c>
      <c r="D7213" t="s">
        <v>91</v>
      </c>
      <c r="E7213" t="s">
        <v>121</v>
      </c>
      <c r="F7213">
        <v>12</v>
      </c>
      <c r="G7213">
        <v>519.39410400390625</v>
      </c>
      <c r="H7213">
        <v>546.4666748046875</v>
      </c>
      <c r="I7213">
        <v>-27.072555541992188</v>
      </c>
      <c r="J7213">
        <v>-5.2123341709375381E-2</v>
      </c>
      <c r="K7213">
        <v>-73.035133361816406</v>
      </c>
      <c r="L7213">
        <v>-45.880069732666016</v>
      </c>
      <c r="M7213">
        <v>-27.072555541992188</v>
      </c>
      <c r="N7213">
        <v>-8.265040397644043</v>
      </c>
      <c r="O7213">
        <v>18.890024185180664</v>
      </c>
      <c r="P7213">
        <v>-86.064888000488281</v>
      </c>
      <c r="Q7213">
        <v>31.919776916503906</v>
      </c>
      <c r="R7213">
        <v>3</v>
      </c>
      <c r="S7213">
        <v>1286.2833251953125</v>
      </c>
      <c r="T7213">
        <v>35.864791870117187</v>
      </c>
      <c r="U7213">
        <v>85.284721374511719</v>
      </c>
      <c r="V7213">
        <v>97.666664123535156</v>
      </c>
      <c r="W7213">
        <v>88.266670227050781</v>
      </c>
    </row>
    <row r="7214" spans="1:23" x14ac:dyDescent="0.25">
      <c r="A7214" t="s">
        <v>79</v>
      </c>
      <c r="B7214" t="s">
        <v>100</v>
      </c>
      <c r="C7214" t="s">
        <v>106</v>
      </c>
      <c r="D7214" t="s">
        <v>91</v>
      </c>
      <c r="E7214" t="s">
        <v>121</v>
      </c>
      <c r="F7214">
        <v>13</v>
      </c>
      <c r="G7214">
        <v>518.8616943359375</v>
      </c>
      <c r="H7214">
        <v>519.03997802734375</v>
      </c>
      <c r="I7214">
        <v>-0.17826628684997559</v>
      </c>
      <c r="J7214">
        <v>-3.4357188269495964E-4</v>
      </c>
      <c r="K7214">
        <v>-45.080837249755859</v>
      </c>
      <c r="L7214">
        <v>-18.552034378051758</v>
      </c>
      <c r="M7214">
        <v>-0.17826628684997559</v>
      </c>
      <c r="N7214">
        <v>18.195501327514648</v>
      </c>
      <c r="O7214">
        <v>44.72430419921875</v>
      </c>
      <c r="P7214">
        <v>-57.810092926025391</v>
      </c>
      <c r="Q7214">
        <v>57.453559875488281</v>
      </c>
      <c r="R7214">
        <v>3</v>
      </c>
      <c r="S7214">
        <v>1227.6378173828125</v>
      </c>
      <c r="T7214">
        <v>35.037662506103516</v>
      </c>
      <c r="U7214">
        <v>85.284721374511719</v>
      </c>
      <c r="V7214">
        <v>97.666664123535156</v>
      </c>
      <c r="W7214">
        <v>91.5</v>
      </c>
    </row>
    <row r="7215" spans="1:23" x14ac:dyDescent="0.25">
      <c r="A7215" t="s">
        <v>79</v>
      </c>
      <c r="B7215" t="s">
        <v>100</v>
      </c>
      <c r="C7215" t="s">
        <v>106</v>
      </c>
      <c r="D7215" t="s">
        <v>91</v>
      </c>
      <c r="E7215" t="s">
        <v>121</v>
      </c>
      <c r="F7215">
        <v>14</v>
      </c>
      <c r="G7215">
        <v>530.86468505859375</v>
      </c>
      <c r="H7215">
        <v>577.96002197265625</v>
      </c>
      <c r="I7215">
        <v>-47.095355987548828</v>
      </c>
      <c r="J7215">
        <v>-8.8714428246021271E-2</v>
      </c>
      <c r="K7215">
        <v>-109.05078887939453</v>
      </c>
      <c r="L7215">
        <v>-72.447013854980469</v>
      </c>
      <c r="M7215">
        <v>-47.095355987548828</v>
      </c>
      <c r="N7215">
        <v>-21.743694305419922</v>
      </c>
      <c r="O7215">
        <v>14.860077857971191</v>
      </c>
      <c r="P7215">
        <v>-126.61429595947266</v>
      </c>
      <c r="Q7215">
        <v>32.423583984375</v>
      </c>
      <c r="R7215">
        <v>3</v>
      </c>
      <c r="S7215">
        <v>2337.150146484375</v>
      </c>
      <c r="T7215">
        <v>48.344081878662109</v>
      </c>
      <c r="U7215">
        <v>85.284721374511719</v>
      </c>
      <c r="V7215">
        <v>97.666664123535156</v>
      </c>
      <c r="W7215">
        <v>93.23333740234375</v>
      </c>
    </row>
    <row r="7216" spans="1:23" x14ac:dyDescent="0.25">
      <c r="A7216" t="s">
        <v>79</v>
      </c>
      <c r="B7216" t="s">
        <v>100</v>
      </c>
      <c r="C7216" t="s">
        <v>106</v>
      </c>
      <c r="D7216" t="s">
        <v>91</v>
      </c>
      <c r="E7216" t="s">
        <v>121</v>
      </c>
      <c r="F7216">
        <v>15</v>
      </c>
      <c r="G7216">
        <v>539.64501953125</v>
      </c>
      <c r="H7216">
        <v>605.8800048828125</v>
      </c>
      <c r="I7216">
        <v>-66.235008239746094</v>
      </c>
      <c r="J7216">
        <v>-0.12273810803890228</v>
      </c>
      <c r="K7216">
        <v>-146.64642333984375</v>
      </c>
      <c r="L7216">
        <v>-99.138710021972656</v>
      </c>
      <c r="M7216">
        <v>-66.235008239746094</v>
      </c>
      <c r="N7216">
        <v>-33.331306457519531</v>
      </c>
      <c r="O7216">
        <v>14.176412582397461</v>
      </c>
      <c r="P7216">
        <v>-169.44195556640625</v>
      </c>
      <c r="Q7216">
        <v>36.971931457519531</v>
      </c>
      <c r="R7216">
        <v>3</v>
      </c>
      <c r="S7216">
        <v>3936.98095703125</v>
      </c>
      <c r="T7216">
        <v>62.745365142822266</v>
      </c>
      <c r="U7216">
        <v>85.284721374511719</v>
      </c>
      <c r="V7216">
        <v>97.666664123535156</v>
      </c>
      <c r="W7216">
        <v>95.099998474121094</v>
      </c>
    </row>
    <row r="7217" spans="1:23" x14ac:dyDescent="0.25">
      <c r="A7217" t="s">
        <v>79</v>
      </c>
      <c r="B7217" t="s">
        <v>100</v>
      </c>
      <c r="C7217" t="s">
        <v>106</v>
      </c>
      <c r="D7217" t="s">
        <v>91</v>
      </c>
      <c r="E7217" t="s">
        <v>121</v>
      </c>
      <c r="F7217">
        <v>16</v>
      </c>
      <c r="G7217">
        <v>519.68780517578125</v>
      </c>
      <c r="H7217">
        <v>632.84002685546875</v>
      </c>
      <c r="I7217">
        <v>-113.15220642089844</v>
      </c>
      <c r="J7217">
        <v>-0.21773111820220947</v>
      </c>
      <c r="K7217">
        <v>-221.69073486328125</v>
      </c>
      <c r="L7217">
        <v>-157.56529235839844</v>
      </c>
      <c r="M7217">
        <v>-113.15220642089844</v>
      </c>
      <c r="N7217">
        <v>-68.739120483398438</v>
      </c>
      <c r="O7217">
        <v>-4.613670825958252</v>
      </c>
      <c r="P7217">
        <v>-252.45991516113281</v>
      </c>
      <c r="Q7217">
        <v>26.155496597290039</v>
      </c>
      <c r="R7217">
        <v>3</v>
      </c>
      <c r="S7217">
        <v>7172.916015625</v>
      </c>
      <c r="T7217">
        <v>84.693069458007812</v>
      </c>
      <c r="U7217">
        <v>85.284721374511719</v>
      </c>
      <c r="V7217">
        <v>97.666664123535156</v>
      </c>
      <c r="W7217">
        <v>96.900001525878906</v>
      </c>
    </row>
    <row r="7218" spans="1:23" x14ac:dyDescent="0.25">
      <c r="A7218" t="s">
        <v>79</v>
      </c>
      <c r="B7218" t="s">
        <v>100</v>
      </c>
      <c r="C7218" t="s">
        <v>106</v>
      </c>
      <c r="D7218" t="s">
        <v>91</v>
      </c>
      <c r="E7218" t="s">
        <v>121</v>
      </c>
      <c r="F7218">
        <v>17</v>
      </c>
      <c r="G7218">
        <v>584.46209716796875</v>
      </c>
      <c r="H7218">
        <v>646.66668701171875</v>
      </c>
      <c r="I7218">
        <v>-62.204578399658203</v>
      </c>
      <c r="J7218">
        <v>-0.10643047094345093</v>
      </c>
      <c r="K7218">
        <v>-122.06175231933594</v>
      </c>
      <c r="L7218">
        <v>-86.697647094726563</v>
      </c>
      <c r="M7218">
        <v>-62.204578399658203</v>
      </c>
      <c r="N7218">
        <v>-37.711509704589844</v>
      </c>
      <c r="O7218">
        <v>-2.3474075794219971</v>
      </c>
      <c r="P7218">
        <v>-139.03042602539062</v>
      </c>
      <c r="Q7218">
        <v>14.621268272399902</v>
      </c>
      <c r="R7218">
        <v>3</v>
      </c>
      <c r="S7218">
        <v>2181.525146484375</v>
      </c>
      <c r="T7218">
        <v>46.706798553466797</v>
      </c>
      <c r="U7218">
        <v>85.284721374511719</v>
      </c>
      <c r="V7218">
        <v>97.666664123535156</v>
      </c>
      <c r="W7218">
        <v>97.666664123535156</v>
      </c>
    </row>
    <row r="7219" spans="1:23" x14ac:dyDescent="0.25">
      <c r="A7219" t="s">
        <v>79</v>
      </c>
      <c r="B7219" t="s">
        <v>100</v>
      </c>
      <c r="C7219" t="s">
        <v>106</v>
      </c>
      <c r="D7219" t="s">
        <v>91</v>
      </c>
      <c r="E7219" t="s">
        <v>121</v>
      </c>
      <c r="F7219">
        <v>18</v>
      </c>
      <c r="G7219">
        <v>584.59710693359375</v>
      </c>
      <c r="H7219">
        <v>653.15997314453125</v>
      </c>
      <c r="I7219">
        <v>-68.562873840332031</v>
      </c>
      <c r="J7219">
        <v>-0.11728226393461227</v>
      </c>
      <c r="K7219">
        <v>-140.63287353515625</v>
      </c>
      <c r="L7219">
        <v>-98.053337097167969</v>
      </c>
      <c r="M7219">
        <v>-68.562873840332031</v>
      </c>
      <c r="N7219">
        <v>-39.072414398193359</v>
      </c>
      <c r="O7219">
        <v>3.5071299076080322</v>
      </c>
      <c r="P7219">
        <v>-161.063720703125</v>
      </c>
      <c r="Q7219">
        <v>23.93797492980957</v>
      </c>
      <c r="R7219">
        <v>3</v>
      </c>
      <c r="S7219">
        <v>3162.54638671875</v>
      </c>
      <c r="T7219">
        <v>56.236522674560547</v>
      </c>
      <c r="U7219">
        <v>85.284721374511719</v>
      </c>
      <c r="V7219">
        <v>97.666664123535156</v>
      </c>
      <c r="W7219">
        <v>96.866668701171875</v>
      </c>
    </row>
    <row r="7220" spans="1:23" x14ac:dyDescent="0.25">
      <c r="A7220" t="s">
        <v>79</v>
      </c>
      <c r="B7220" t="s">
        <v>100</v>
      </c>
      <c r="C7220" t="s">
        <v>106</v>
      </c>
      <c r="D7220" t="s">
        <v>91</v>
      </c>
      <c r="E7220" t="s">
        <v>121</v>
      </c>
      <c r="F7220">
        <v>19</v>
      </c>
      <c r="G7220">
        <v>555.83746337890625</v>
      </c>
      <c r="H7220">
        <v>593.52001953125</v>
      </c>
      <c r="I7220">
        <v>-37.68255615234375</v>
      </c>
      <c r="J7220">
        <v>-6.7794196307659149E-2</v>
      </c>
      <c r="K7220">
        <v>-96.66094970703125</v>
      </c>
      <c r="L7220">
        <v>-61.816036224365234</v>
      </c>
      <c r="M7220">
        <v>-37.68255615234375</v>
      </c>
      <c r="N7220">
        <v>-13.549074172973633</v>
      </c>
      <c r="O7220">
        <v>21.295841217041016</v>
      </c>
      <c r="P7220">
        <v>-113.38050842285156</v>
      </c>
      <c r="Q7220">
        <v>38.015396118164063</v>
      </c>
      <c r="R7220">
        <v>3</v>
      </c>
      <c r="S7220">
        <v>2117.9404296875</v>
      </c>
      <c r="T7220">
        <v>46.021087646484375</v>
      </c>
      <c r="U7220">
        <v>85.284721374511719</v>
      </c>
      <c r="V7220">
        <v>97.666664123535156</v>
      </c>
      <c r="W7220">
        <v>95.833335876464844</v>
      </c>
    </row>
    <row r="7221" spans="1:23" x14ac:dyDescent="0.25">
      <c r="A7221" t="s">
        <v>79</v>
      </c>
      <c r="B7221" t="s">
        <v>100</v>
      </c>
      <c r="C7221" t="s">
        <v>106</v>
      </c>
      <c r="D7221" t="s">
        <v>91</v>
      </c>
      <c r="E7221" t="s">
        <v>121</v>
      </c>
      <c r="F7221">
        <v>20</v>
      </c>
      <c r="G7221">
        <v>563.44189453125</v>
      </c>
      <c r="H7221">
        <v>661.03997802734375</v>
      </c>
      <c r="I7221">
        <v>-97.598098754882813</v>
      </c>
      <c r="J7221">
        <v>-0.17321768403053284</v>
      </c>
      <c r="K7221">
        <v>-180.15133666992187</v>
      </c>
      <c r="L7221">
        <v>-131.37821960449219</v>
      </c>
      <c r="M7221">
        <v>-97.598098754882813</v>
      </c>
      <c r="N7221">
        <v>-63.817981719970703</v>
      </c>
      <c r="O7221">
        <v>-15.04486083984375</v>
      </c>
      <c r="P7221">
        <v>-203.55403137207031</v>
      </c>
      <c r="Q7221">
        <v>8.3578348159790039</v>
      </c>
      <c r="R7221">
        <v>3</v>
      </c>
      <c r="S7221">
        <v>4149.50244140625</v>
      </c>
      <c r="T7221">
        <v>64.416633605957031</v>
      </c>
      <c r="U7221">
        <v>85.284721374511719</v>
      </c>
      <c r="V7221">
        <v>97.666664123535156</v>
      </c>
      <c r="W7221">
        <v>93.133331298828125</v>
      </c>
    </row>
    <row r="7222" spans="1:23" x14ac:dyDescent="0.25">
      <c r="A7222" t="s">
        <v>79</v>
      </c>
      <c r="B7222" t="s">
        <v>100</v>
      </c>
      <c r="C7222" t="s">
        <v>106</v>
      </c>
      <c r="D7222" t="s">
        <v>91</v>
      </c>
      <c r="E7222" t="s">
        <v>121</v>
      </c>
      <c r="F7222">
        <v>21</v>
      </c>
      <c r="G7222">
        <v>565.63916015625</v>
      </c>
      <c r="H7222">
        <v>638.3599853515625</v>
      </c>
      <c r="I7222">
        <v>-72.7208251953125</v>
      </c>
      <c r="J7222">
        <v>-0.12856398522853851</v>
      </c>
      <c r="K7222">
        <v>-140.91445922851562</v>
      </c>
      <c r="L7222">
        <v>-100.62510681152344</v>
      </c>
      <c r="M7222">
        <v>-72.7208251953125</v>
      </c>
      <c r="N7222">
        <v>-44.816543579101562</v>
      </c>
      <c r="O7222">
        <v>-4.5271892547607422</v>
      </c>
      <c r="P7222">
        <v>-160.24641418457031</v>
      </c>
      <c r="Q7222">
        <v>14.80475902557373</v>
      </c>
      <c r="R7222">
        <v>3</v>
      </c>
      <c r="S7222">
        <v>2831.4931640625</v>
      </c>
      <c r="T7222">
        <v>53.211776733398438</v>
      </c>
      <c r="U7222">
        <v>85.284721374511719</v>
      </c>
      <c r="V7222">
        <v>97.666664123535156</v>
      </c>
      <c r="W7222">
        <v>88.733329772949219</v>
      </c>
    </row>
    <row r="7223" spans="1:23" x14ac:dyDescent="0.25">
      <c r="A7223" t="s">
        <v>79</v>
      </c>
      <c r="B7223" t="s">
        <v>100</v>
      </c>
      <c r="C7223" t="s">
        <v>106</v>
      </c>
      <c r="D7223" t="s">
        <v>91</v>
      </c>
      <c r="E7223" t="s">
        <v>121</v>
      </c>
      <c r="F7223">
        <v>22</v>
      </c>
      <c r="G7223">
        <v>517.26202392578125</v>
      </c>
      <c r="H7223">
        <v>600.03997802734375</v>
      </c>
      <c r="I7223">
        <v>-82.777946472167969</v>
      </c>
      <c r="J7223">
        <v>-0.16003097593784332</v>
      </c>
      <c r="K7223">
        <v>-149.23092651367187</v>
      </c>
      <c r="L7223">
        <v>-109.96996307373047</v>
      </c>
      <c r="M7223">
        <v>-82.777946472167969</v>
      </c>
      <c r="N7223">
        <v>-55.585929870605469</v>
      </c>
      <c r="O7223">
        <v>-16.324972152709961</v>
      </c>
      <c r="P7223">
        <v>-168.06941223144531</v>
      </c>
      <c r="Q7223">
        <v>2.5135219097137451</v>
      </c>
      <c r="R7223">
        <v>3</v>
      </c>
      <c r="S7223">
        <v>2688.78857421875</v>
      </c>
      <c r="T7223">
        <v>51.853530883789063</v>
      </c>
      <c r="U7223">
        <v>85.284721374511719</v>
      </c>
      <c r="V7223">
        <v>97.666664123535156</v>
      </c>
      <c r="W7223">
        <v>86.366668701171875</v>
      </c>
    </row>
    <row r="7224" spans="1:23" x14ac:dyDescent="0.25">
      <c r="A7224" t="s">
        <v>79</v>
      </c>
      <c r="B7224" t="s">
        <v>100</v>
      </c>
      <c r="C7224" t="s">
        <v>106</v>
      </c>
      <c r="D7224" t="s">
        <v>91</v>
      </c>
      <c r="E7224" t="s">
        <v>121</v>
      </c>
      <c r="F7224">
        <v>23</v>
      </c>
      <c r="G7224">
        <v>517.25262451171875</v>
      </c>
      <c r="H7224">
        <v>592.03997802734375</v>
      </c>
      <c r="I7224">
        <v>-74.787345886230469</v>
      </c>
      <c r="J7224">
        <v>-0.14458572864532471</v>
      </c>
      <c r="K7224">
        <v>-134.73382568359375</v>
      </c>
      <c r="L7224">
        <v>-99.31695556640625</v>
      </c>
      <c r="M7224">
        <v>-74.787345886230469</v>
      </c>
      <c r="N7224">
        <v>-50.257736206054688</v>
      </c>
      <c r="O7224">
        <v>-14.840872764587402</v>
      </c>
      <c r="P7224">
        <v>-151.72781372070312</v>
      </c>
      <c r="Q7224">
        <v>2.1531195640563965</v>
      </c>
      <c r="R7224">
        <v>3</v>
      </c>
      <c r="S7224">
        <v>2188.039306640625</v>
      </c>
      <c r="T7224">
        <v>46.776481628417969</v>
      </c>
      <c r="U7224">
        <v>85.284721374511719</v>
      </c>
      <c r="V7224">
        <v>97.666664123535156</v>
      </c>
      <c r="W7224">
        <v>83.5</v>
      </c>
    </row>
    <row r="7225" spans="1:23" x14ac:dyDescent="0.25">
      <c r="A7225" t="s">
        <v>79</v>
      </c>
      <c r="B7225" t="s">
        <v>100</v>
      </c>
      <c r="C7225" t="s">
        <v>106</v>
      </c>
      <c r="D7225" t="s">
        <v>91</v>
      </c>
      <c r="E7225" t="s">
        <v>121</v>
      </c>
      <c r="F7225">
        <v>24</v>
      </c>
      <c r="G7225">
        <v>474.0595703125</v>
      </c>
      <c r="H7225">
        <v>536.21331787109375</v>
      </c>
      <c r="I7225">
        <v>-62.153732299804687</v>
      </c>
      <c r="J7225">
        <v>-0.13110953569412231</v>
      </c>
      <c r="K7225">
        <v>-125.95301818847656</v>
      </c>
      <c r="L7225">
        <v>-88.259880065917969</v>
      </c>
      <c r="M7225">
        <v>-62.153732299804687</v>
      </c>
      <c r="N7225">
        <v>-36.047580718994141</v>
      </c>
      <c r="O7225">
        <v>1.6455549001693726</v>
      </c>
      <c r="P7225">
        <v>-144.03923034667969</v>
      </c>
      <c r="Q7225">
        <v>19.731765747070312</v>
      </c>
      <c r="R7225">
        <v>3</v>
      </c>
      <c r="S7225">
        <v>2478.33203125</v>
      </c>
      <c r="T7225">
        <v>49.782848358154297</v>
      </c>
      <c r="U7225">
        <v>85.284721374511719</v>
      </c>
      <c r="V7225">
        <v>97.666664123535156</v>
      </c>
      <c r="W7225">
        <v>82.366668701171875</v>
      </c>
    </row>
    <row r="7226" spans="1:23" x14ac:dyDescent="0.25">
      <c r="A7226" t="s">
        <v>79</v>
      </c>
      <c r="B7226" t="s">
        <v>100</v>
      </c>
      <c r="C7226" t="s">
        <v>106</v>
      </c>
      <c r="D7226" t="s">
        <v>91</v>
      </c>
      <c r="E7226" t="s">
        <v>122</v>
      </c>
      <c r="F7226">
        <v>1</v>
      </c>
      <c r="G7226">
        <v>412.30593872070312</v>
      </c>
      <c r="H7226">
        <v>318.933349609375</v>
      </c>
      <c r="I7226">
        <v>93.372589111328125</v>
      </c>
      <c r="J7226">
        <v>0.22646433115005493</v>
      </c>
      <c r="K7226">
        <v>-62.905101776123047</v>
      </c>
      <c r="L7226">
        <v>29.425024032592773</v>
      </c>
      <c r="M7226">
        <v>93.372589111328125</v>
      </c>
      <c r="N7226">
        <v>157.32015991210937</v>
      </c>
      <c r="O7226">
        <v>249.65028381347656</v>
      </c>
      <c r="P7226">
        <v>-107.20765686035156</v>
      </c>
      <c r="Q7226">
        <v>293.95281982421875</v>
      </c>
      <c r="R7226">
        <v>3</v>
      </c>
      <c r="S7226">
        <v>14870.37109375</v>
      </c>
      <c r="T7226">
        <v>121.94412994384766</v>
      </c>
      <c r="U7226">
        <v>77.696807861328125</v>
      </c>
      <c r="V7226">
        <v>86.5</v>
      </c>
      <c r="W7226">
        <v>76.966667175292969</v>
      </c>
    </row>
    <row r="7227" spans="1:23" x14ac:dyDescent="0.25">
      <c r="A7227" t="s">
        <v>79</v>
      </c>
      <c r="B7227" t="s">
        <v>100</v>
      </c>
      <c r="C7227" t="s">
        <v>106</v>
      </c>
      <c r="D7227" t="s">
        <v>91</v>
      </c>
      <c r="E7227" t="s">
        <v>122</v>
      </c>
      <c r="F7227">
        <v>2</v>
      </c>
      <c r="G7227">
        <v>401.07928466796875</v>
      </c>
      <c r="H7227">
        <v>307.97332763671875</v>
      </c>
      <c r="I7227">
        <v>93.105972290039063</v>
      </c>
      <c r="J7227">
        <v>0.23213857412338257</v>
      </c>
      <c r="K7227">
        <v>-40.537353515625</v>
      </c>
      <c r="L7227">
        <v>38.420207977294922</v>
      </c>
      <c r="M7227">
        <v>93.105972290039063</v>
      </c>
      <c r="N7227">
        <v>147.79173278808594</v>
      </c>
      <c r="O7227">
        <v>226.74929809570312</v>
      </c>
      <c r="P7227">
        <v>-78.423377990722656</v>
      </c>
      <c r="Q7227">
        <v>264.63531494140625</v>
      </c>
      <c r="R7227">
        <v>3</v>
      </c>
      <c r="S7227">
        <v>10874.8271484375</v>
      </c>
      <c r="T7227">
        <v>104.28244018554687</v>
      </c>
      <c r="U7227">
        <v>77.696807861328125</v>
      </c>
      <c r="V7227">
        <v>86.5</v>
      </c>
      <c r="W7227">
        <v>75.650001525878906</v>
      </c>
    </row>
    <row r="7228" spans="1:23" x14ac:dyDescent="0.25">
      <c r="A7228" t="s">
        <v>79</v>
      </c>
      <c r="B7228" t="s">
        <v>100</v>
      </c>
      <c r="C7228" t="s">
        <v>106</v>
      </c>
      <c r="D7228" t="s">
        <v>91</v>
      </c>
      <c r="E7228" t="s">
        <v>122</v>
      </c>
      <c r="F7228">
        <v>3</v>
      </c>
      <c r="G7228">
        <v>393.283935546875</v>
      </c>
      <c r="H7228">
        <v>292.20001220703125</v>
      </c>
      <c r="I7228">
        <v>101.08392333984375</v>
      </c>
      <c r="J7228">
        <v>0.25702530145645142</v>
      </c>
      <c r="K7228">
        <v>-18.496055603027344</v>
      </c>
      <c r="L7228">
        <v>52.152763366699219</v>
      </c>
      <c r="M7228">
        <v>101.08392333984375</v>
      </c>
      <c r="N7228">
        <v>150.01507568359375</v>
      </c>
      <c r="O7228">
        <v>220.66390991210937</v>
      </c>
      <c r="P7228">
        <v>-52.395320892333984</v>
      </c>
      <c r="Q7228">
        <v>254.56317138671875</v>
      </c>
      <c r="R7228">
        <v>3</v>
      </c>
      <c r="S7228">
        <v>8706.5234375</v>
      </c>
      <c r="T7228">
        <v>93.308753967285156</v>
      </c>
      <c r="U7228">
        <v>77.696807861328125</v>
      </c>
      <c r="V7228">
        <v>86.5</v>
      </c>
      <c r="W7228">
        <v>71.106666564941406</v>
      </c>
    </row>
    <row r="7229" spans="1:23" x14ac:dyDescent="0.25">
      <c r="A7229" t="s">
        <v>79</v>
      </c>
      <c r="B7229" t="s">
        <v>100</v>
      </c>
      <c r="C7229" t="s">
        <v>106</v>
      </c>
      <c r="D7229" t="s">
        <v>91</v>
      </c>
      <c r="E7229" t="s">
        <v>122</v>
      </c>
      <c r="F7229">
        <v>4</v>
      </c>
      <c r="G7229">
        <v>360.2080078125</v>
      </c>
      <c r="H7229">
        <v>295.13333129882812</v>
      </c>
      <c r="I7229">
        <v>65.074676513671875</v>
      </c>
      <c r="J7229">
        <v>0.18065860867500305</v>
      </c>
      <c r="K7229">
        <v>-16.995456695556641</v>
      </c>
      <c r="L7229">
        <v>31.492242813110352</v>
      </c>
      <c r="M7229">
        <v>65.074676513671875</v>
      </c>
      <c r="N7229">
        <v>98.657112121582031</v>
      </c>
      <c r="O7229">
        <v>147.14480590820313</v>
      </c>
      <c r="P7229">
        <v>-40.261199951171875</v>
      </c>
      <c r="Q7229">
        <v>170.41055297851562</v>
      </c>
      <c r="R7229">
        <v>3</v>
      </c>
      <c r="S7229">
        <v>4101.07861328125</v>
      </c>
      <c r="T7229">
        <v>64.039665222167969</v>
      </c>
      <c r="U7229">
        <v>77.696807861328125</v>
      </c>
      <c r="V7229">
        <v>86.5</v>
      </c>
      <c r="W7229">
        <v>71.753334045410156</v>
      </c>
    </row>
    <row r="7230" spans="1:23" x14ac:dyDescent="0.25">
      <c r="A7230" t="s">
        <v>79</v>
      </c>
      <c r="B7230" t="s">
        <v>100</v>
      </c>
      <c r="C7230" t="s">
        <v>106</v>
      </c>
      <c r="D7230" t="s">
        <v>91</v>
      </c>
      <c r="E7230" t="s">
        <v>122</v>
      </c>
      <c r="F7230">
        <v>5</v>
      </c>
      <c r="G7230">
        <v>404.7044677734375</v>
      </c>
      <c r="H7230">
        <v>369.933349609375</v>
      </c>
      <c r="I7230">
        <v>34.771114349365234</v>
      </c>
      <c r="J7230">
        <v>8.591730147600174E-2</v>
      </c>
      <c r="K7230">
        <v>-46.289188385009766</v>
      </c>
      <c r="L7230">
        <v>1.6018956899642944</v>
      </c>
      <c r="M7230">
        <v>34.771114349365234</v>
      </c>
      <c r="N7230">
        <v>67.940330505371094</v>
      </c>
      <c r="O7230">
        <v>115.83141326904297</v>
      </c>
      <c r="P7230">
        <v>-69.268653869628906</v>
      </c>
      <c r="Q7230">
        <v>138.81088256835937</v>
      </c>
      <c r="R7230">
        <v>3</v>
      </c>
      <c r="S7230">
        <v>4000.7763671875</v>
      </c>
      <c r="T7230">
        <v>63.251689910888672</v>
      </c>
      <c r="U7230">
        <v>77.696807861328125</v>
      </c>
      <c r="V7230">
        <v>86.5</v>
      </c>
      <c r="W7230">
        <v>70.120002746582031</v>
      </c>
    </row>
    <row r="7231" spans="1:23" x14ac:dyDescent="0.25">
      <c r="A7231" t="s">
        <v>79</v>
      </c>
      <c r="B7231" t="s">
        <v>100</v>
      </c>
      <c r="C7231" t="s">
        <v>106</v>
      </c>
      <c r="D7231" t="s">
        <v>91</v>
      </c>
      <c r="E7231" t="s">
        <v>122</v>
      </c>
      <c r="F7231">
        <v>6</v>
      </c>
      <c r="G7231">
        <v>432.14370727539062</v>
      </c>
      <c r="H7231">
        <v>439.45333862304687</v>
      </c>
      <c r="I7231">
        <v>-7.309626579284668</v>
      </c>
      <c r="J7231">
        <v>-1.6914805397391319E-2</v>
      </c>
      <c r="K7231">
        <v>-39.506664276123047</v>
      </c>
      <c r="L7231">
        <v>-20.484394073486328</v>
      </c>
      <c r="M7231">
        <v>-7.309626579284668</v>
      </c>
      <c r="N7231">
        <v>5.8651399612426758</v>
      </c>
      <c r="O7231">
        <v>24.887411117553711</v>
      </c>
      <c r="P7231">
        <v>-48.634075164794922</v>
      </c>
      <c r="Q7231">
        <v>34.014823913574219</v>
      </c>
      <c r="R7231">
        <v>3</v>
      </c>
      <c r="S7231">
        <v>631.1893310546875</v>
      </c>
      <c r="T7231">
        <v>25.123481750488281</v>
      </c>
      <c r="U7231">
        <v>77.696807861328125</v>
      </c>
      <c r="V7231">
        <v>86.5</v>
      </c>
      <c r="W7231">
        <v>68.976669311523438</v>
      </c>
    </row>
    <row r="7232" spans="1:23" x14ac:dyDescent="0.25">
      <c r="A7232" t="s">
        <v>79</v>
      </c>
      <c r="B7232" t="s">
        <v>100</v>
      </c>
      <c r="C7232" t="s">
        <v>106</v>
      </c>
      <c r="D7232" t="s">
        <v>91</v>
      </c>
      <c r="E7232" t="s">
        <v>122</v>
      </c>
      <c r="F7232">
        <v>7</v>
      </c>
      <c r="G7232">
        <v>416.61990356445312</v>
      </c>
      <c r="H7232">
        <v>421.21331787109375</v>
      </c>
      <c r="I7232">
        <v>-4.5934228897094727</v>
      </c>
      <c r="J7232">
        <v>-1.1025452055037022E-2</v>
      </c>
      <c r="K7232">
        <v>-48.208625793457031</v>
      </c>
      <c r="L7232">
        <v>-22.440410614013672</v>
      </c>
      <c r="M7232">
        <v>-4.5934228897094727</v>
      </c>
      <c r="N7232">
        <v>13.25356388092041</v>
      </c>
      <c r="O7232">
        <v>39.021778106689453</v>
      </c>
      <c r="P7232">
        <v>-60.572929382324219</v>
      </c>
      <c r="Q7232">
        <v>51.386081695556641</v>
      </c>
      <c r="R7232">
        <v>3</v>
      </c>
      <c r="S7232">
        <v>1158.25341796875</v>
      </c>
      <c r="T7232">
        <v>34.033123016357422</v>
      </c>
      <c r="U7232">
        <v>77.696807861328125</v>
      </c>
      <c r="V7232">
        <v>86.5</v>
      </c>
      <c r="W7232">
        <v>68.319999694824219</v>
      </c>
    </row>
    <row r="7233" spans="1:23" x14ac:dyDescent="0.25">
      <c r="A7233" t="s">
        <v>79</v>
      </c>
      <c r="B7233" t="s">
        <v>100</v>
      </c>
      <c r="C7233" t="s">
        <v>106</v>
      </c>
      <c r="D7233" t="s">
        <v>91</v>
      </c>
      <c r="E7233" t="s">
        <v>122</v>
      </c>
      <c r="F7233">
        <v>8</v>
      </c>
      <c r="G7233">
        <v>466.97747802734375</v>
      </c>
      <c r="H7233">
        <v>489.37332153320312</v>
      </c>
      <c r="I7233">
        <v>-22.395853042602539</v>
      </c>
      <c r="J7233">
        <v>-4.7959171235561371E-2</v>
      </c>
      <c r="K7233">
        <v>-56.513374328613281</v>
      </c>
      <c r="L7233">
        <v>-36.356468200683594</v>
      </c>
      <c r="M7233">
        <v>-22.395853042602539</v>
      </c>
      <c r="N7233">
        <v>-8.4352397918701172</v>
      </c>
      <c r="O7233">
        <v>11.721668243408203</v>
      </c>
      <c r="P7233">
        <v>-66.185218811035156</v>
      </c>
      <c r="Q7233">
        <v>21.393512725830078</v>
      </c>
      <c r="R7233">
        <v>3</v>
      </c>
      <c r="S7233">
        <v>708.73321533203125</v>
      </c>
      <c r="T7233">
        <v>26.622043609619141</v>
      </c>
      <c r="U7233">
        <v>77.696807861328125</v>
      </c>
      <c r="V7233">
        <v>86.5</v>
      </c>
      <c r="W7233">
        <v>69.426666259765625</v>
      </c>
    </row>
    <row r="7234" spans="1:23" x14ac:dyDescent="0.25">
      <c r="A7234" t="s">
        <v>79</v>
      </c>
      <c r="B7234" t="s">
        <v>100</v>
      </c>
      <c r="C7234" t="s">
        <v>106</v>
      </c>
      <c r="D7234" t="s">
        <v>91</v>
      </c>
      <c r="E7234" t="s">
        <v>122</v>
      </c>
      <c r="F7234">
        <v>9</v>
      </c>
      <c r="G7234">
        <v>494.15914916992187</v>
      </c>
      <c r="H7234">
        <v>489.74667358398437</v>
      </c>
      <c r="I7234">
        <v>4.4124641418457031</v>
      </c>
      <c r="J7234">
        <v>8.9292367920279503E-3</v>
      </c>
      <c r="K7234">
        <v>-36.580455780029297</v>
      </c>
      <c r="L7234">
        <v>-12.361506462097168</v>
      </c>
      <c r="M7234">
        <v>4.4124641418457031</v>
      </c>
      <c r="N7234">
        <v>21.186435699462891</v>
      </c>
      <c r="O7234">
        <v>45.405384063720703</v>
      </c>
      <c r="P7234">
        <v>-48.201381683349609</v>
      </c>
      <c r="Q7234">
        <v>57.026309967041016</v>
      </c>
      <c r="R7234">
        <v>3</v>
      </c>
      <c r="S7234">
        <v>1023.1647338867187</v>
      </c>
      <c r="T7234">
        <v>31.986946105957031</v>
      </c>
      <c r="U7234">
        <v>77.696807861328125</v>
      </c>
      <c r="V7234">
        <v>86.5</v>
      </c>
      <c r="W7234">
        <v>71.036666870117187</v>
      </c>
    </row>
    <row r="7235" spans="1:23" x14ac:dyDescent="0.25">
      <c r="A7235" t="s">
        <v>79</v>
      </c>
      <c r="B7235" t="s">
        <v>100</v>
      </c>
      <c r="C7235" t="s">
        <v>106</v>
      </c>
      <c r="D7235" t="s">
        <v>91</v>
      </c>
      <c r="E7235" t="s">
        <v>122</v>
      </c>
      <c r="F7235">
        <v>10</v>
      </c>
      <c r="G7235">
        <v>483.05340576171875</v>
      </c>
      <c r="H7235">
        <v>390.413330078125</v>
      </c>
      <c r="I7235">
        <v>92.640083312988281</v>
      </c>
      <c r="J7235">
        <v>0.1917802095413208</v>
      </c>
      <c r="K7235">
        <v>-42.898593902587891</v>
      </c>
      <c r="L7235">
        <v>37.178756713867187</v>
      </c>
      <c r="M7235">
        <v>92.640083312988281</v>
      </c>
      <c r="N7235">
        <v>148.10140991210937</v>
      </c>
      <c r="O7235">
        <v>228.17875671386719</v>
      </c>
      <c r="P7235">
        <v>-81.321922302246094</v>
      </c>
      <c r="Q7235">
        <v>266.60208129882813</v>
      </c>
      <c r="R7235">
        <v>3</v>
      </c>
      <c r="S7235">
        <v>11185.4716796875</v>
      </c>
      <c r="T7235">
        <v>105.76139068603516</v>
      </c>
      <c r="U7235">
        <v>77.696807861328125</v>
      </c>
      <c r="V7235">
        <v>86.5</v>
      </c>
      <c r="W7235">
        <v>76.433334350585938</v>
      </c>
    </row>
    <row r="7236" spans="1:23" x14ac:dyDescent="0.25">
      <c r="A7236" t="s">
        <v>79</v>
      </c>
      <c r="B7236" t="s">
        <v>100</v>
      </c>
      <c r="C7236" t="s">
        <v>106</v>
      </c>
      <c r="D7236" t="s">
        <v>91</v>
      </c>
      <c r="E7236" t="s">
        <v>122</v>
      </c>
      <c r="F7236">
        <v>11</v>
      </c>
      <c r="G7236">
        <v>478.39102172851562</v>
      </c>
      <c r="H7236">
        <v>368.39999389648437</v>
      </c>
      <c r="I7236">
        <v>109.99102020263672</v>
      </c>
      <c r="J7236">
        <v>0.22991865873336792</v>
      </c>
      <c r="K7236">
        <v>-20.492336273193359</v>
      </c>
      <c r="L7236">
        <v>56.598289489746094</v>
      </c>
      <c r="M7236">
        <v>109.99102020263672</v>
      </c>
      <c r="N7236">
        <v>163.38375854492187</v>
      </c>
      <c r="O7236">
        <v>240.47438049316406</v>
      </c>
      <c r="P7236">
        <v>-57.482555389404297</v>
      </c>
      <c r="Q7236">
        <v>277.464599609375</v>
      </c>
      <c r="R7236">
        <v>3</v>
      </c>
      <c r="S7236">
        <v>10366.6416015625</v>
      </c>
      <c r="T7236">
        <v>101.81670379638672</v>
      </c>
      <c r="U7236">
        <v>77.696807861328125</v>
      </c>
      <c r="V7236">
        <v>86.5</v>
      </c>
      <c r="W7236">
        <v>79.199996948242187</v>
      </c>
    </row>
    <row r="7237" spans="1:23" x14ac:dyDescent="0.25">
      <c r="A7237" t="s">
        <v>79</v>
      </c>
      <c r="B7237" t="s">
        <v>100</v>
      </c>
      <c r="C7237" t="s">
        <v>106</v>
      </c>
      <c r="D7237" t="s">
        <v>91</v>
      </c>
      <c r="E7237" t="s">
        <v>122</v>
      </c>
      <c r="F7237">
        <v>12</v>
      </c>
      <c r="G7237">
        <v>511.81912231445312</v>
      </c>
      <c r="H7237">
        <v>504.21331787109375</v>
      </c>
      <c r="I7237">
        <v>7.6058030128479004</v>
      </c>
      <c r="J7237">
        <v>1.4860333874821663E-2</v>
      </c>
      <c r="K7237">
        <v>-23.458192825317383</v>
      </c>
      <c r="L7237">
        <v>-5.1053323745727539</v>
      </c>
      <c r="M7237">
        <v>7.6058030128479004</v>
      </c>
      <c r="N7237">
        <v>20.316938400268555</v>
      </c>
      <c r="O7237">
        <v>38.6697998046875</v>
      </c>
      <c r="P7237">
        <v>-32.264404296875</v>
      </c>
      <c r="Q7237">
        <v>47.476009368896484</v>
      </c>
      <c r="R7237">
        <v>3</v>
      </c>
      <c r="S7237">
        <v>587.54681396484375</v>
      </c>
      <c r="T7237">
        <v>24.239364624023438</v>
      </c>
      <c r="U7237">
        <v>77.696807861328125</v>
      </c>
      <c r="V7237">
        <v>86.5</v>
      </c>
      <c r="W7237">
        <v>81.366668701171875</v>
      </c>
    </row>
    <row r="7238" spans="1:23" x14ac:dyDescent="0.25">
      <c r="A7238" t="s">
        <v>79</v>
      </c>
      <c r="B7238" t="s">
        <v>100</v>
      </c>
      <c r="C7238" t="s">
        <v>106</v>
      </c>
      <c r="D7238" t="s">
        <v>91</v>
      </c>
      <c r="E7238" t="s">
        <v>122</v>
      </c>
      <c r="F7238">
        <v>13</v>
      </c>
      <c r="G7238">
        <v>507.31173706054687</v>
      </c>
      <c r="H7238">
        <v>490.8800048828125</v>
      </c>
      <c r="I7238">
        <v>16.431728363037109</v>
      </c>
      <c r="J7238">
        <v>3.2389804720878601E-2</v>
      </c>
      <c r="K7238">
        <v>-35.570198059082031</v>
      </c>
      <c r="L7238">
        <v>-4.8470392227172852</v>
      </c>
      <c r="M7238">
        <v>16.431728363037109</v>
      </c>
      <c r="N7238">
        <v>37.710494995117188</v>
      </c>
      <c r="O7238">
        <v>68.43365478515625</v>
      </c>
      <c r="P7238">
        <v>-50.312023162841797</v>
      </c>
      <c r="Q7238">
        <v>83.175483703613281</v>
      </c>
      <c r="R7238">
        <v>3</v>
      </c>
      <c r="S7238">
        <v>1646.5189208984375</v>
      </c>
      <c r="T7238">
        <v>40.577320098876953</v>
      </c>
      <c r="U7238">
        <v>77.696807861328125</v>
      </c>
      <c r="V7238">
        <v>86.5</v>
      </c>
      <c r="W7238">
        <v>83.400001525878906</v>
      </c>
    </row>
    <row r="7239" spans="1:23" x14ac:dyDescent="0.25">
      <c r="A7239" t="s">
        <v>79</v>
      </c>
      <c r="B7239" t="s">
        <v>100</v>
      </c>
      <c r="C7239" t="s">
        <v>106</v>
      </c>
      <c r="D7239" t="s">
        <v>91</v>
      </c>
      <c r="E7239" t="s">
        <v>122</v>
      </c>
      <c r="F7239">
        <v>14</v>
      </c>
      <c r="G7239">
        <v>519.359619140625</v>
      </c>
      <c r="H7239">
        <v>532.15997314453125</v>
      </c>
      <c r="I7239">
        <v>-12.800342559814453</v>
      </c>
      <c r="J7239">
        <v>-2.4646395817399025E-2</v>
      </c>
      <c r="K7239">
        <v>-54.708385467529297</v>
      </c>
      <c r="L7239">
        <v>-29.948774337768555</v>
      </c>
      <c r="M7239">
        <v>-12.800342559814453</v>
      </c>
      <c r="N7239">
        <v>4.3480887413024902</v>
      </c>
      <c r="O7239">
        <v>29.107700347900391</v>
      </c>
      <c r="P7239">
        <v>-66.588729858398438</v>
      </c>
      <c r="Q7239">
        <v>40.988048553466797</v>
      </c>
      <c r="R7239">
        <v>3</v>
      </c>
      <c r="S7239">
        <v>1069.356689453125</v>
      </c>
      <c r="T7239">
        <v>32.701019287109375</v>
      </c>
      <c r="U7239">
        <v>77.696807861328125</v>
      </c>
      <c r="V7239">
        <v>86.5</v>
      </c>
      <c r="W7239">
        <v>85.599998474121094</v>
      </c>
    </row>
    <row r="7240" spans="1:23" x14ac:dyDescent="0.25">
      <c r="A7240" t="s">
        <v>79</v>
      </c>
      <c r="B7240" t="s">
        <v>100</v>
      </c>
      <c r="C7240" t="s">
        <v>106</v>
      </c>
      <c r="D7240" t="s">
        <v>91</v>
      </c>
      <c r="E7240" t="s">
        <v>122</v>
      </c>
      <c r="F7240">
        <v>15</v>
      </c>
      <c r="G7240">
        <v>520.85003662109375</v>
      </c>
      <c r="H7240">
        <v>534.32000732421875</v>
      </c>
      <c r="I7240">
        <v>-13.469982147216797</v>
      </c>
      <c r="J7240">
        <v>-2.5861537083983421E-2</v>
      </c>
      <c r="K7240">
        <v>-43.135837554931641</v>
      </c>
      <c r="L7240">
        <v>-25.6090087890625</v>
      </c>
      <c r="M7240">
        <v>-13.469982147216797</v>
      </c>
      <c r="N7240">
        <v>-1.3309546709060669</v>
      </c>
      <c r="O7240">
        <v>16.195873260498047</v>
      </c>
      <c r="P7240">
        <v>-51.545696258544922</v>
      </c>
      <c r="Q7240">
        <v>24.605730056762695</v>
      </c>
      <c r="R7240">
        <v>3</v>
      </c>
      <c r="S7240">
        <v>535.84796142578125</v>
      </c>
      <c r="T7240">
        <v>23.14838981628418</v>
      </c>
      <c r="U7240">
        <v>77.696807861328125</v>
      </c>
      <c r="V7240">
        <v>86.5</v>
      </c>
      <c r="W7240">
        <v>86.133331298828125</v>
      </c>
    </row>
    <row r="7241" spans="1:23" x14ac:dyDescent="0.25">
      <c r="A7241" t="s">
        <v>79</v>
      </c>
      <c r="B7241" t="s">
        <v>100</v>
      </c>
      <c r="C7241" t="s">
        <v>106</v>
      </c>
      <c r="D7241" t="s">
        <v>91</v>
      </c>
      <c r="E7241" t="s">
        <v>122</v>
      </c>
      <c r="F7241">
        <v>16</v>
      </c>
      <c r="G7241">
        <v>502.09280395507812</v>
      </c>
      <c r="H7241">
        <v>504.39999389648437</v>
      </c>
      <c r="I7241">
        <v>-2.3071787357330322</v>
      </c>
      <c r="J7241">
        <v>-4.5951241627335548E-3</v>
      </c>
      <c r="K7241">
        <v>-35.863185882568359</v>
      </c>
      <c r="L7241">
        <v>-16.03802490234375</v>
      </c>
      <c r="M7241">
        <v>-2.3071787357330322</v>
      </c>
      <c r="N7241">
        <v>11.423666954040527</v>
      </c>
      <c r="O7241">
        <v>31.248828887939453</v>
      </c>
      <c r="P7241">
        <v>-45.375846862792969</v>
      </c>
      <c r="Q7241">
        <v>40.761489868164062</v>
      </c>
      <c r="R7241">
        <v>3</v>
      </c>
      <c r="S7241">
        <v>685.59619140625</v>
      </c>
      <c r="T7241">
        <v>26.183891296386719</v>
      </c>
      <c r="U7241">
        <v>77.696807861328125</v>
      </c>
      <c r="V7241">
        <v>86.5</v>
      </c>
      <c r="W7241">
        <v>86.366668701171875</v>
      </c>
    </row>
    <row r="7242" spans="1:23" x14ac:dyDescent="0.25">
      <c r="A7242" t="s">
        <v>79</v>
      </c>
      <c r="B7242" t="s">
        <v>100</v>
      </c>
      <c r="C7242" t="s">
        <v>106</v>
      </c>
      <c r="D7242" t="s">
        <v>91</v>
      </c>
      <c r="E7242" t="s">
        <v>122</v>
      </c>
      <c r="F7242">
        <v>17</v>
      </c>
      <c r="G7242">
        <v>571.6370849609375</v>
      </c>
      <c r="H7242">
        <v>586.55999755859375</v>
      </c>
      <c r="I7242">
        <v>-14.922916412353516</v>
      </c>
      <c r="J7242">
        <v>-2.6105577126145363E-2</v>
      </c>
      <c r="K7242">
        <v>-51.190799713134766</v>
      </c>
      <c r="L7242">
        <v>-29.763439178466797</v>
      </c>
      <c r="M7242">
        <v>-14.922916412353516</v>
      </c>
      <c r="N7242">
        <v>-8.2393303513526917E-2</v>
      </c>
      <c r="O7242">
        <v>21.344964981079102</v>
      </c>
      <c r="P7242">
        <v>-61.472236633300781</v>
      </c>
      <c r="Q7242">
        <v>31.626405715942383</v>
      </c>
      <c r="R7242">
        <v>3</v>
      </c>
      <c r="S7242">
        <v>800.8887939453125</v>
      </c>
      <c r="T7242">
        <v>28.299978256225586</v>
      </c>
      <c r="U7242">
        <v>77.696807861328125</v>
      </c>
      <c r="V7242">
        <v>86.5</v>
      </c>
      <c r="W7242">
        <v>86.5</v>
      </c>
    </row>
    <row r="7243" spans="1:23" x14ac:dyDescent="0.25">
      <c r="A7243" t="s">
        <v>79</v>
      </c>
      <c r="B7243" t="s">
        <v>100</v>
      </c>
      <c r="C7243" t="s">
        <v>106</v>
      </c>
      <c r="D7243" t="s">
        <v>91</v>
      </c>
      <c r="E7243" t="s">
        <v>122</v>
      </c>
      <c r="F7243">
        <v>18</v>
      </c>
      <c r="G7243">
        <v>570.57208251953125</v>
      </c>
      <c r="H7243">
        <v>600.7733154296875</v>
      </c>
      <c r="I7243">
        <v>-30.201217651367188</v>
      </c>
      <c r="J7243">
        <v>-5.2931468933820724E-2</v>
      </c>
      <c r="K7243">
        <v>-72.979217529296875</v>
      </c>
      <c r="L7243">
        <v>-47.70562744140625</v>
      </c>
      <c r="M7243">
        <v>-30.201217651367188</v>
      </c>
      <c r="N7243">
        <v>-12.696805953979492</v>
      </c>
      <c r="O7243">
        <v>12.576784133911133</v>
      </c>
      <c r="P7243">
        <v>-85.106185913085937</v>
      </c>
      <c r="Q7243">
        <v>24.703752517700195</v>
      </c>
      <c r="R7243">
        <v>3</v>
      </c>
      <c r="S7243">
        <v>1114.214599609375</v>
      </c>
      <c r="T7243">
        <v>33.379852294921875</v>
      </c>
      <c r="U7243">
        <v>77.696807861328125</v>
      </c>
      <c r="V7243">
        <v>86.5</v>
      </c>
      <c r="W7243">
        <v>86.433334350585937</v>
      </c>
    </row>
    <row r="7244" spans="1:23" x14ac:dyDescent="0.25">
      <c r="A7244" t="s">
        <v>79</v>
      </c>
      <c r="B7244" t="s">
        <v>100</v>
      </c>
      <c r="C7244" t="s">
        <v>106</v>
      </c>
      <c r="D7244" t="s">
        <v>91</v>
      </c>
      <c r="E7244" t="s">
        <v>122</v>
      </c>
      <c r="F7244">
        <v>19</v>
      </c>
      <c r="G7244">
        <v>538.6324462890625</v>
      </c>
      <c r="H7244">
        <v>540.52001953125</v>
      </c>
      <c r="I7244">
        <v>-1.8875527381896973</v>
      </c>
      <c r="J7244">
        <v>-3.5043428651988506E-3</v>
      </c>
      <c r="K7244">
        <v>-41.880336761474609</v>
      </c>
      <c r="L7244">
        <v>-18.252275466918945</v>
      </c>
      <c r="M7244">
        <v>-1.8875527381896973</v>
      </c>
      <c r="N7244">
        <v>14.477169990539551</v>
      </c>
      <c r="O7244">
        <v>38.105232238769531</v>
      </c>
      <c r="P7244">
        <v>-53.217735290527344</v>
      </c>
      <c r="Q7244">
        <v>49.442630767822266</v>
      </c>
      <c r="R7244">
        <v>3</v>
      </c>
      <c r="S7244">
        <v>973.84783935546875</v>
      </c>
      <c r="T7244">
        <v>31.206535339355469</v>
      </c>
      <c r="U7244">
        <v>77.696807861328125</v>
      </c>
      <c r="V7244">
        <v>86.5</v>
      </c>
      <c r="W7244">
        <v>84.299995422363281</v>
      </c>
    </row>
    <row r="7245" spans="1:23" x14ac:dyDescent="0.25">
      <c r="A7245" t="s">
        <v>79</v>
      </c>
      <c r="B7245" t="s">
        <v>100</v>
      </c>
      <c r="C7245" t="s">
        <v>106</v>
      </c>
      <c r="D7245" t="s">
        <v>91</v>
      </c>
      <c r="E7245" t="s">
        <v>122</v>
      </c>
      <c r="F7245">
        <v>20</v>
      </c>
      <c r="G7245">
        <v>558.221923828125</v>
      </c>
      <c r="H7245">
        <v>587.413330078125</v>
      </c>
      <c r="I7245">
        <v>-29.191425323486328</v>
      </c>
      <c r="J7245">
        <v>-5.2293583750724792E-2</v>
      </c>
      <c r="K7245">
        <v>-79.549369812011719</v>
      </c>
      <c r="L7245">
        <v>-49.797489166259766</v>
      </c>
      <c r="M7245">
        <v>-29.191425323486328</v>
      </c>
      <c r="N7245">
        <v>-8.585362434387207</v>
      </c>
      <c r="O7245">
        <v>21.166521072387695</v>
      </c>
      <c r="P7245">
        <v>-93.825149536132813</v>
      </c>
      <c r="Q7245">
        <v>35.442298889160156</v>
      </c>
      <c r="R7245">
        <v>3</v>
      </c>
      <c r="S7245">
        <v>1544.058837890625</v>
      </c>
      <c r="T7245">
        <v>39.294513702392578</v>
      </c>
      <c r="U7245">
        <v>77.696807861328125</v>
      </c>
      <c r="V7245">
        <v>86.5</v>
      </c>
      <c r="W7245">
        <v>81.766670227050781</v>
      </c>
    </row>
    <row r="7246" spans="1:23" x14ac:dyDescent="0.25">
      <c r="A7246" t="s">
        <v>79</v>
      </c>
      <c r="B7246" t="s">
        <v>100</v>
      </c>
      <c r="C7246" t="s">
        <v>106</v>
      </c>
      <c r="D7246" t="s">
        <v>91</v>
      </c>
      <c r="E7246" t="s">
        <v>122</v>
      </c>
      <c r="F7246">
        <v>21</v>
      </c>
      <c r="G7246">
        <v>566.47918701171875</v>
      </c>
      <c r="H7246">
        <v>572.760009765625</v>
      </c>
      <c r="I7246">
        <v>-6.2808284759521484</v>
      </c>
      <c r="J7246">
        <v>-1.1087482795119286E-2</v>
      </c>
      <c r="K7246">
        <v>-55.938694000244141</v>
      </c>
      <c r="L7246">
        <v>-26.600423812866211</v>
      </c>
      <c r="M7246">
        <v>-6.2808284759521484</v>
      </c>
      <c r="N7246">
        <v>14.038766860961914</v>
      </c>
      <c r="O7246">
        <v>43.377037048339844</v>
      </c>
      <c r="P7246">
        <v>-70.016006469726562</v>
      </c>
      <c r="Q7246">
        <v>57.454349517822266</v>
      </c>
      <c r="R7246">
        <v>3</v>
      </c>
      <c r="S7246">
        <v>1501.4259033203125</v>
      </c>
      <c r="T7246">
        <v>38.748237609863281</v>
      </c>
      <c r="U7246">
        <v>77.696807861328125</v>
      </c>
      <c r="V7246">
        <v>86.5</v>
      </c>
      <c r="W7246">
        <v>79.433334350585938</v>
      </c>
    </row>
    <row r="7247" spans="1:23" x14ac:dyDescent="0.25">
      <c r="A7247" t="s">
        <v>79</v>
      </c>
      <c r="B7247" t="s">
        <v>100</v>
      </c>
      <c r="C7247" t="s">
        <v>106</v>
      </c>
      <c r="D7247" t="s">
        <v>91</v>
      </c>
      <c r="E7247" t="s">
        <v>122</v>
      </c>
      <c r="F7247">
        <v>22</v>
      </c>
      <c r="G7247">
        <v>526.05206298828125</v>
      </c>
      <c r="H7247">
        <v>504.21334838867187</v>
      </c>
      <c r="I7247">
        <v>21.838718414306641</v>
      </c>
      <c r="J7247">
        <v>4.1514366865158081E-2</v>
      </c>
      <c r="K7247">
        <v>-37.035636901855469</v>
      </c>
      <c r="L7247">
        <v>-2.2521903514862061</v>
      </c>
      <c r="M7247">
        <v>21.838718414306641</v>
      </c>
      <c r="N7247">
        <v>45.92962646484375</v>
      </c>
      <c r="O7247">
        <v>80.71307373046875</v>
      </c>
      <c r="P7247">
        <v>-53.725696563720703</v>
      </c>
      <c r="Q7247">
        <v>97.40313720703125</v>
      </c>
      <c r="R7247">
        <v>3</v>
      </c>
      <c r="S7247">
        <v>2110.474609375</v>
      </c>
      <c r="T7247">
        <v>45.939903259277344</v>
      </c>
      <c r="U7247">
        <v>77.696807861328125</v>
      </c>
      <c r="V7247">
        <v>86.5</v>
      </c>
      <c r="W7247">
        <v>77.900001525878906</v>
      </c>
    </row>
    <row r="7248" spans="1:23" x14ac:dyDescent="0.25">
      <c r="A7248" t="s">
        <v>79</v>
      </c>
      <c r="B7248" t="s">
        <v>100</v>
      </c>
      <c r="C7248" t="s">
        <v>106</v>
      </c>
      <c r="D7248" t="s">
        <v>91</v>
      </c>
      <c r="E7248" t="s">
        <v>122</v>
      </c>
      <c r="F7248">
        <v>23</v>
      </c>
      <c r="G7248">
        <v>530.24267578125</v>
      </c>
      <c r="H7248">
        <v>522.239990234375</v>
      </c>
      <c r="I7248">
        <v>8.0026607513427734</v>
      </c>
      <c r="J7248">
        <v>1.5092449262738228E-2</v>
      </c>
      <c r="K7248">
        <v>-45.111507415771484</v>
      </c>
      <c r="L7248">
        <v>-13.731225967407227</v>
      </c>
      <c r="M7248">
        <v>8.0026607513427734</v>
      </c>
      <c r="N7248">
        <v>29.736547470092773</v>
      </c>
      <c r="O7248">
        <v>61.116828918457031</v>
      </c>
      <c r="P7248">
        <v>-60.168636322021484</v>
      </c>
      <c r="Q7248">
        <v>76.173957824707031</v>
      </c>
      <c r="R7248">
        <v>3</v>
      </c>
      <c r="S7248">
        <v>1717.705078125</v>
      </c>
      <c r="T7248">
        <v>41.445205688476563</v>
      </c>
      <c r="U7248">
        <v>77.696807861328125</v>
      </c>
      <c r="V7248">
        <v>86.5</v>
      </c>
      <c r="W7248">
        <v>74.76666259765625</v>
      </c>
    </row>
    <row r="7249" spans="1:23" x14ac:dyDescent="0.25">
      <c r="A7249" t="s">
        <v>79</v>
      </c>
      <c r="B7249" t="s">
        <v>100</v>
      </c>
      <c r="C7249" t="s">
        <v>106</v>
      </c>
      <c r="D7249" t="s">
        <v>91</v>
      </c>
      <c r="E7249" t="s">
        <v>122</v>
      </c>
      <c r="F7249">
        <v>24</v>
      </c>
      <c r="G7249">
        <v>481.43960571289062</v>
      </c>
      <c r="H7249">
        <v>500.93331909179687</v>
      </c>
      <c r="I7249">
        <v>-19.493724822998047</v>
      </c>
      <c r="J7249">
        <v>-4.0490489453077316E-2</v>
      </c>
      <c r="K7249">
        <v>-64.693557739257812</v>
      </c>
      <c r="L7249">
        <v>-37.989131927490234</v>
      </c>
      <c r="M7249">
        <v>-19.493724822998047</v>
      </c>
      <c r="N7249">
        <v>-0.99831855297088623</v>
      </c>
      <c r="O7249">
        <v>25.706110000610352</v>
      </c>
      <c r="P7249">
        <v>-77.507087707519531</v>
      </c>
      <c r="Q7249">
        <v>38.519634246826172</v>
      </c>
      <c r="R7249">
        <v>3</v>
      </c>
      <c r="S7249">
        <v>1243.946044921875</v>
      </c>
      <c r="T7249">
        <v>35.269618988037109</v>
      </c>
      <c r="U7249">
        <v>77.696807861328125</v>
      </c>
      <c r="V7249">
        <v>86.5</v>
      </c>
      <c r="W7249">
        <v>71.766670227050781</v>
      </c>
    </row>
    <row r="7250" spans="1:23" x14ac:dyDescent="0.25">
      <c r="A7250" t="s">
        <v>79</v>
      </c>
      <c r="B7250" t="s">
        <v>100</v>
      </c>
      <c r="C7250" t="s">
        <v>106</v>
      </c>
      <c r="D7250" t="s">
        <v>93</v>
      </c>
      <c r="E7250" t="s">
        <v>78</v>
      </c>
      <c r="F7250">
        <v>1</v>
      </c>
      <c r="G7250">
        <v>215.26252746582031</v>
      </c>
      <c r="H7250">
        <v>218.33335876464844</v>
      </c>
      <c r="I7250">
        <v>-3.0708250999450684</v>
      </c>
      <c r="J7250">
        <v>-1.4265488833189011E-2</v>
      </c>
      <c r="K7250">
        <v>-8.4444217681884766</v>
      </c>
      <c r="L7250">
        <v>-5.2696571350097656</v>
      </c>
      <c r="M7250">
        <v>-3.0708250999450684</v>
      </c>
      <c r="N7250">
        <v>-0.87199282646179199</v>
      </c>
      <c r="O7250">
        <v>2.3027718067169189</v>
      </c>
      <c r="P7250">
        <v>-9.9677619934082031</v>
      </c>
      <c r="Q7250">
        <v>3.8261117935180664</v>
      </c>
      <c r="R7250">
        <v>1</v>
      </c>
      <c r="S7250">
        <v>17.581583023071289</v>
      </c>
      <c r="T7250">
        <v>4.1930398941040039</v>
      </c>
      <c r="U7250">
        <v>79.01605224609375</v>
      </c>
      <c r="V7250">
        <v>98.133331298828125</v>
      </c>
      <c r="W7250">
        <v>79.808334350585937</v>
      </c>
    </row>
    <row r="7251" spans="1:23" x14ac:dyDescent="0.25">
      <c r="A7251" t="s">
        <v>79</v>
      </c>
      <c r="B7251" t="s">
        <v>100</v>
      </c>
      <c r="C7251" t="s">
        <v>106</v>
      </c>
      <c r="D7251" t="s">
        <v>93</v>
      </c>
      <c r="E7251" t="s">
        <v>78</v>
      </c>
      <c r="F7251">
        <v>2</v>
      </c>
      <c r="G7251">
        <v>214.74771118164062</v>
      </c>
      <c r="H7251">
        <v>218.5</v>
      </c>
      <c r="I7251">
        <v>-3.7522890567779541</v>
      </c>
      <c r="J7251">
        <v>-1.7473010346293449E-2</v>
      </c>
      <c r="K7251">
        <v>-9.1649637222290039</v>
      </c>
      <c r="L7251">
        <v>-5.9671115875244141</v>
      </c>
      <c r="M7251">
        <v>-3.7522890567779541</v>
      </c>
      <c r="N7251">
        <v>-1.5374664068222046</v>
      </c>
      <c r="O7251">
        <v>1.6603858470916748</v>
      </c>
      <c r="P7251">
        <v>-10.699381828308105</v>
      </c>
      <c r="Q7251">
        <v>3.1948039531707764</v>
      </c>
      <c r="R7251">
        <v>1</v>
      </c>
      <c r="S7251">
        <v>17.838228225708008</v>
      </c>
      <c r="T7251">
        <v>4.2235326766967773</v>
      </c>
      <c r="U7251">
        <v>79.01605224609375</v>
      </c>
      <c r="V7251">
        <v>98.133331298828125</v>
      </c>
      <c r="W7251">
        <v>77.487503051757813</v>
      </c>
    </row>
    <row r="7252" spans="1:23" x14ac:dyDescent="0.25">
      <c r="A7252" t="s">
        <v>79</v>
      </c>
      <c r="B7252" t="s">
        <v>100</v>
      </c>
      <c r="C7252" t="s">
        <v>106</v>
      </c>
      <c r="D7252" t="s">
        <v>93</v>
      </c>
      <c r="E7252" t="s">
        <v>78</v>
      </c>
      <c r="F7252">
        <v>3</v>
      </c>
      <c r="G7252">
        <v>215.66751098632812</v>
      </c>
      <c r="H7252">
        <v>216.5</v>
      </c>
      <c r="I7252">
        <v>-0.83249229192733765</v>
      </c>
      <c r="J7252">
        <v>-3.860072698444128E-3</v>
      </c>
      <c r="K7252">
        <v>-6.2182059288024902</v>
      </c>
      <c r="L7252">
        <v>-3.0362825393676758</v>
      </c>
      <c r="M7252">
        <v>-0.83249229192733765</v>
      </c>
      <c r="N7252">
        <v>1.37129807472229</v>
      </c>
      <c r="O7252">
        <v>4.5532212257385254</v>
      </c>
      <c r="P7252">
        <v>-7.7449808120727539</v>
      </c>
      <c r="Q7252">
        <v>6.0799961090087891</v>
      </c>
      <c r="R7252">
        <v>1</v>
      </c>
      <c r="S7252">
        <v>17.660961151123047</v>
      </c>
      <c r="T7252">
        <v>4.2024946212768555</v>
      </c>
      <c r="U7252">
        <v>79.01605224609375</v>
      </c>
      <c r="V7252">
        <v>98.133331298828125</v>
      </c>
      <c r="W7252">
        <v>74.868331909179687</v>
      </c>
    </row>
    <row r="7253" spans="1:23" x14ac:dyDescent="0.25">
      <c r="A7253" t="s">
        <v>79</v>
      </c>
      <c r="B7253" t="s">
        <v>100</v>
      </c>
      <c r="C7253" t="s">
        <v>106</v>
      </c>
      <c r="D7253" t="s">
        <v>93</v>
      </c>
      <c r="E7253" t="s">
        <v>78</v>
      </c>
      <c r="F7253">
        <v>4</v>
      </c>
      <c r="G7253">
        <v>215.67062377929687</v>
      </c>
      <c r="H7253">
        <v>218</v>
      </c>
      <c r="I7253">
        <v>-2.329376220703125</v>
      </c>
      <c r="J7253">
        <v>-1.0800618678331375E-2</v>
      </c>
      <c r="K7253">
        <v>-7.767397403717041</v>
      </c>
      <c r="L7253">
        <v>-4.554570198059082</v>
      </c>
      <c r="M7253">
        <v>-2.329376220703125</v>
      </c>
      <c r="N7253">
        <v>-0.10418204218149185</v>
      </c>
      <c r="O7253">
        <v>3.108644962310791</v>
      </c>
      <c r="P7253">
        <v>-9.3090009689331055</v>
      </c>
      <c r="Q7253">
        <v>4.6502485275268555</v>
      </c>
      <c r="R7253">
        <v>1</v>
      </c>
      <c r="S7253">
        <v>18.005683898925781</v>
      </c>
      <c r="T7253">
        <v>4.2433104515075684</v>
      </c>
      <c r="U7253">
        <v>79.01605224609375</v>
      </c>
      <c r="V7253">
        <v>98.133331298828125</v>
      </c>
      <c r="W7253">
        <v>73.988334655761719</v>
      </c>
    </row>
    <row r="7254" spans="1:23" x14ac:dyDescent="0.25">
      <c r="A7254" t="s">
        <v>79</v>
      </c>
      <c r="B7254" t="s">
        <v>100</v>
      </c>
      <c r="C7254" t="s">
        <v>106</v>
      </c>
      <c r="D7254" t="s">
        <v>93</v>
      </c>
      <c r="E7254" t="s">
        <v>78</v>
      </c>
      <c r="F7254">
        <v>5</v>
      </c>
      <c r="G7254">
        <v>217.3814697265625</v>
      </c>
      <c r="H7254">
        <v>218.33334350585937</v>
      </c>
      <c r="I7254">
        <v>-0.9518699049949646</v>
      </c>
      <c r="J7254">
        <v>-4.3787998147308826E-3</v>
      </c>
      <c r="K7254">
        <v>-6.5293231010437012</v>
      </c>
      <c r="L7254">
        <v>-3.2341184616088867</v>
      </c>
      <c r="M7254">
        <v>-0.9518699049949646</v>
      </c>
      <c r="N7254">
        <v>1.3303787708282471</v>
      </c>
      <c r="O7254">
        <v>4.6255831718444824</v>
      </c>
      <c r="P7254">
        <v>-8.1104536056518555</v>
      </c>
      <c r="Q7254">
        <v>6.2067136764526367</v>
      </c>
      <c r="R7254">
        <v>1</v>
      </c>
      <c r="S7254">
        <v>18.940860748291016</v>
      </c>
      <c r="T7254">
        <v>4.3521099090576172</v>
      </c>
      <c r="U7254">
        <v>79.01605224609375</v>
      </c>
      <c r="V7254">
        <v>98.133331298828125</v>
      </c>
      <c r="W7254">
        <v>72.449165344238281</v>
      </c>
    </row>
    <row r="7255" spans="1:23" x14ac:dyDescent="0.25">
      <c r="A7255" t="s">
        <v>79</v>
      </c>
      <c r="B7255" t="s">
        <v>100</v>
      </c>
      <c r="C7255" t="s">
        <v>106</v>
      </c>
      <c r="D7255" t="s">
        <v>93</v>
      </c>
      <c r="E7255" t="s">
        <v>78</v>
      </c>
      <c r="F7255">
        <v>6</v>
      </c>
      <c r="G7255">
        <v>215.64663696289062</v>
      </c>
      <c r="H7255">
        <v>217.83334350585937</v>
      </c>
      <c r="I7255">
        <v>-2.186704158782959</v>
      </c>
      <c r="J7255">
        <v>-1.0140218771994114E-2</v>
      </c>
      <c r="K7255">
        <v>-7.8765373229980469</v>
      </c>
      <c r="L7255">
        <v>-4.5149378776550293</v>
      </c>
      <c r="M7255">
        <v>-2.186704158782959</v>
      </c>
      <c r="N7255">
        <v>0.141529381275177</v>
      </c>
      <c r="O7255">
        <v>3.5031287670135498</v>
      </c>
      <c r="P7255">
        <v>-9.4895257949829102</v>
      </c>
      <c r="Q7255">
        <v>5.1161174774169922</v>
      </c>
      <c r="R7255">
        <v>1</v>
      </c>
      <c r="S7255">
        <v>19.711826324462891</v>
      </c>
      <c r="T7255">
        <v>4.4398002624511719</v>
      </c>
      <c r="U7255">
        <v>79.01605224609375</v>
      </c>
      <c r="V7255">
        <v>98.133331298828125</v>
      </c>
      <c r="W7255">
        <v>70.780830383300781</v>
      </c>
    </row>
    <row r="7256" spans="1:23" x14ac:dyDescent="0.25">
      <c r="A7256" t="s">
        <v>79</v>
      </c>
      <c r="B7256" t="s">
        <v>100</v>
      </c>
      <c r="C7256" t="s">
        <v>106</v>
      </c>
      <c r="D7256" t="s">
        <v>93</v>
      </c>
      <c r="E7256" t="s">
        <v>78</v>
      </c>
      <c r="F7256">
        <v>7</v>
      </c>
      <c r="G7256">
        <v>214.16790771484375</v>
      </c>
      <c r="H7256">
        <v>217.5</v>
      </c>
      <c r="I7256">
        <v>-3.3320853710174561</v>
      </c>
      <c r="J7256">
        <v>-1.555828470736742E-2</v>
      </c>
      <c r="K7256">
        <v>-9.0077095031738281</v>
      </c>
      <c r="L7256">
        <v>-5.6545047760009766</v>
      </c>
      <c r="M7256">
        <v>-3.3320853710174561</v>
      </c>
      <c r="N7256">
        <v>-1.0096660852432251</v>
      </c>
      <c r="O7256">
        <v>2.3435385227203369</v>
      </c>
      <c r="P7256">
        <v>-10.616669654846191</v>
      </c>
      <c r="Q7256">
        <v>3.9524989128112793</v>
      </c>
      <c r="R7256">
        <v>1</v>
      </c>
      <c r="S7256">
        <v>19.613496780395508</v>
      </c>
      <c r="T7256">
        <v>4.4287128448486328</v>
      </c>
      <c r="U7256">
        <v>79.01605224609375</v>
      </c>
      <c r="V7256">
        <v>98.133331298828125</v>
      </c>
      <c r="W7256">
        <v>69.12249755859375</v>
      </c>
    </row>
    <row r="7257" spans="1:23" x14ac:dyDescent="0.25">
      <c r="A7257" t="s">
        <v>79</v>
      </c>
      <c r="B7257" t="s">
        <v>100</v>
      </c>
      <c r="C7257" t="s">
        <v>106</v>
      </c>
      <c r="D7257" t="s">
        <v>93</v>
      </c>
      <c r="E7257" t="s">
        <v>78</v>
      </c>
      <c r="F7257">
        <v>8</v>
      </c>
      <c r="G7257">
        <v>215.0032958984375</v>
      </c>
      <c r="H7257">
        <v>217.66665649414062</v>
      </c>
      <c r="I7257">
        <v>-2.6633670330047607</v>
      </c>
      <c r="J7257">
        <v>-1.2387563474476337E-2</v>
      </c>
      <c r="K7257">
        <v>-8.450749397277832</v>
      </c>
      <c r="L7257">
        <v>-5.0315170288085938</v>
      </c>
      <c r="M7257">
        <v>-2.6633670330047607</v>
      </c>
      <c r="N7257">
        <v>-0.29521694779396057</v>
      </c>
      <c r="O7257">
        <v>3.1240155696868896</v>
      </c>
      <c r="P7257">
        <v>-10.091392517089844</v>
      </c>
      <c r="Q7257">
        <v>4.7646584510803223</v>
      </c>
      <c r="R7257">
        <v>1</v>
      </c>
      <c r="S7257">
        <v>20.393522262573242</v>
      </c>
      <c r="T7257">
        <v>4.5159187316894531</v>
      </c>
      <c r="U7257">
        <v>79.01605224609375</v>
      </c>
      <c r="V7257">
        <v>98.133331298828125</v>
      </c>
      <c r="W7257">
        <v>69.334999084472656</v>
      </c>
    </row>
    <row r="7258" spans="1:23" x14ac:dyDescent="0.25">
      <c r="A7258" t="s">
        <v>79</v>
      </c>
      <c r="B7258" t="s">
        <v>100</v>
      </c>
      <c r="C7258" t="s">
        <v>106</v>
      </c>
      <c r="D7258" t="s">
        <v>93</v>
      </c>
      <c r="E7258" t="s">
        <v>78</v>
      </c>
      <c r="F7258">
        <v>9</v>
      </c>
      <c r="G7258">
        <v>216.97724914550781</v>
      </c>
      <c r="H7258">
        <v>217.5</v>
      </c>
      <c r="I7258">
        <v>-0.52275508642196655</v>
      </c>
      <c r="J7258">
        <v>-2.4092621169984341E-3</v>
      </c>
      <c r="K7258">
        <v>-6.3995637893676758</v>
      </c>
      <c r="L7258">
        <v>-2.9274976253509521</v>
      </c>
      <c r="M7258">
        <v>-0.52275508642196655</v>
      </c>
      <c r="N7258">
        <v>1.8819873332977295</v>
      </c>
      <c r="O7258">
        <v>5.3540534973144531</v>
      </c>
      <c r="P7258">
        <v>-8.0655574798583984</v>
      </c>
      <c r="Q7258">
        <v>7.0200471878051758</v>
      </c>
      <c r="R7258">
        <v>1</v>
      </c>
      <c r="S7258">
        <v>21.028627395629883</v>
      </c>
      <c r="T7258">
        <v>4.585698127746582</v>
      </c>
      <c r="U7258">
        <v>79.01605224609375</v>
      </c>
      <c r="V7258">
        <v>98.133331298828125</v>
      </c>
      <c r="W7258">
        <v>71.401664733886719</v>
      </c>
    </row>
    <row r="7259" spans="1:23" x14ac:dyDescent="0.25">
      <c r="A7259" t="s">
        <v>79</v>
      </c>
      <c r="B7259" t="s">
        <v>100</v>
      </c>
      <c r="C7259" t="s">
        <v>106</v>
      </c>
      <c r="D7259" t="s">
        <v>93</v>
      </c>
      <c r="E7259" t="s">
        <v>78</v>
      </c>
      <c r="F7259">
        <v>10</v>
      </c>
      <c r="G7259">
        <v>213.24986267089844</v>
      </c>
      <c r="H7259">
        <v>209</v>
      </c>
      <c r="I7259">
        <v>4.2498555183410645</v>
      </c>
      <c r="J7259">
        <v>1.992899551987648E-2</v>
      </c>
      <c r="K7259">
        <v>-1.4700009822845459</v>
      </c>
      <c r="L7259">
        <v>1.9093365669250488</v>
      </c>
      <c r="M7259">
        <v>4.2498555183410645</v>
      </c>
      <c r="N7259">
        <v>6.5903744697570801</v>
      </c>
      <c r="O7259">
        <v>9.9697122573852539</v>
      </c>
      <c r="P7259">
        <v>-3.0915007591247559</v>
      </c>
      <c r="Q7259">
        <v>11.591212272644043</v>
      </c>
      <c r="R7259">
        <v>1</v>
      </c>
      <c r="S7259">
        <v>19.920402526855469</v>
      </c>
      <c r="T7259">
        <v>4.4632277488708496</v>
      </c>
      <c r="U7259">
        <v>79.01605224609375</v>
      </c>
      <c r="V7259">
        <v>98.133331298828125</v>
      </c>
      <c r="W7259">
        <v>76.320831298828125</v>
      </c>
    </row>
    <row r="7260" spans="1:23" x14ac:dyDescent="0.25">
      <c r="A7260" t="s">
        <v>79</v>
      </c>
      <c r="B7260" t="s">
        <v>100</v>
      </c>
      <c r="C7260" t="s">
        <v>106</v>
      </c>
      <c r="D7260" t="s">
        <v>93</v>
      </c>
      <c r="E7260" t="s">
        <v>78</v>
      </c>
      <c r="F7260">
        <v>11</v>
      </c>
      <c r="G7260">
        <v>216.119873046875</v>
      </c>
      <c r="H7260">
        <v>215.83334350585937</v>
      </c>
      <c r="I7260">
        <v>0.28653416037559509</v>
      </c>
      <c r="J7260">
        <v>1.3258112594485283E-3</v>
      </c>
      <c r="K7260">
        <v>-5.7153224945068359</v>
      </c>
      <c r="L7260">
        <v>-2.1693770885467529</v>
      </c>
      <c r="M7260">
        <v>0.28653416037559509</v>
      </c>
      <c r="N7260">
        <v>2.7424452304840088</v>
      </c>
      <c r="O7260">
        <v>6.28839111328125</v>
      </c>
      <c r="P7260">
        <v>-7.4167656898498535</v>
      </c>
      <c r="Q7260">
        <v>7.9898338317871094</v>
      </c>
      <c r="R7260">
        <v>1</v>
      </c>
      <c r="S7260">
        <v>21.933053970336914</v>
      </c>
      <c r="T7260">
        <v>4.6832737922668457</v>
      </c>
      <c r="U7260">
        <v>79.01605224609375</v>
      </c>
      <c r="V7260">
        <v>98.133331298828125</v>
      </c>
      <c r="W7260">
        <v>81.058334350585937</v>
      </c>
    </row>
    <row r="7261" spans="1:23" x14ac:dyDescent="0.25">
      <c r="A7261" t="s">
        <v>79</v>
      </c>
      <c r="B7261" t="s">
        <v>100</v>
      </c>
      <c r="C7261" t="s">
        <v>106</v>
      </c>
      <c r="D7261" t="s">
        <v>93</v>
      </c>
      <c r="E7261" t="s">
        <v>78</v>
      </c>
      <c r="F7261">
        <v>12</v>
      </c>
      <c r="G7261">
        <v>214.702880859375</v>
      </c>
      <c r="H7261">
        <v>217.33332824707031</v>
      </c>
      <c r="I7261">
        <v>-2.630446195602417</v>
      </c>
      <c r="J7261">
        <v>-1.2251564301550388E-2</v>
      </c>
      <c r="K7261">
        <v>-9.1156234741210937</v>
      </c>
      <c r="L7261">
        <v>-5.2841281890869141</v>
      </c>
      <c r="M7261">
        <v>-2.630446195602417</v>
      </c>
      <c r="N7261">
        <v>2.3235665634274483E-2</v>
      </c>
      <c r="O7261">
        <v>3.8547308444976807</v>
      </c>
      <c r="P7261">
        <v>-10.954080581665039</v>
      </c>
      <c r="Q7261">
        <v>5.6931881904602051</v>
      </c>
      <c r="R7261">
        <v>1</v>
      </c>
      <c r="S7261">
        <v>25.607753753662109</v>
      </c>
      <c r="T7261">
        <v>5.0604104995727539</v>
      </c>
      <c r="U7261">
        <v>79.01605224609375</v>
      </c>
      <c r="V7261">
        <v>98.133331298828125</v>
      </c>
      <c r="W7261">
        <v>85</v>
      </c>
    </row>
    <row r="7262" spans="1:23" x14ac:dyDescent="0.25">
      <c r="A7262" t="s">
        <v>79</v>
      </c>
      <c r="B7262" t="s">
        <v>100</v>
      </c>
      <c r="C7262" t="s">
        <v>106</v>
      </c>
      <c r="D7262" t="s">
        <v>93</v>
      </c>
      <c r="E7262" t="s">
        <v>78</v>
      </c>
      <c r="F7262">
        <v>13</v>
      </c>
      <c r="G7262">
        <v>212.48577880859375</v>
      </c>
      <c r="H7262">
        <v>210.5</v>
      </c>
      <c r="I7262">
        <v>1.9857774972915649</v>
      </c>
      <c r="J7262">
        <v>9.3454606831073761E-3</v>
      </c>
      <c r="K7262">
        <v>-5.1134076118469238</v>
      </c>
      <c r="L7262">
        <v>-0.91915154457092285</v>
      </c>
      <c r="M7262">
        <v>1.9857774972915649</v>
      </c>
      <c r="N7262">
        <v>4.8907065391540527</v>
      </c>
      <c r="O7262">
        <v>9.0849628448486328</v>
      </c>
      <c r="P7262">
        <v>-7.1259279251098633</v>
      </c>
      <c r="Q7262">
        <v>11.097482681274414</v>
      </c>
      <c r="R7262">
        <v>1</v>
      </c>
      <c r="S7262">
        <v>30.686321258544922</v>
      </c>
      <c r="T7262">
        <v>5.5395236015319824</v>
      </c>
      <c r="U7262">
        <v>79.01605224609375</v>
      </c>
      <c r="V7262">
        <v>98.133331298828125</v>
      </c>
      <c r="W7262">
        <v>88.433334350585938</v>
      </c>
    </row>
    <row r="7263" spans="1:23" x14ac:dyDescent="0.25">
      <c r="A7263" t="s">
        <v>79</v>
      </c>
      <c r="B7263" t="s">
        <v>100</v>
      </c>
      <c r="C7263" t="s">
        <v>106</v>
      </c>
      <c r="D7263" t="s">
        <v>93</v>
      </c>
      <c r="E7263" t="s">
        <v>78</v>
      </c>
      <c r="F7263">
        <v>14</v>
      </c>
      <c r="G7263">
        <v>211.15501403808594</v>
      </c>
      <c r="H7263">
        <v>194.5</v>
      </c>
      <c r="I7263">
        <v>16.655014038085938</v>
      </c>
      <c r="J7263">
        <v>7.8875765204429626E-2</v>
      </c>
      <c r="K7263">
        <v>9.8862228393554687</v>
      </c>
      <c r="L7263">
        <v>13.885279655456543</v>
      </c>
      <c r="M7263">
        <v>16.655014038085938</v>
      </c>
      <c r="N7263">
        <v>19.424749374389648</v>
      </c>
      <c r="O7263">
        <v>23.423805236816406</v>
      </c>
      <c r="P7263">
        <v>7.9673643112182617</v>
      </c>
      <c r="Q7263">
        <v>25.342662811279297</v>
      </c>
      <c r="R7263">
        <v>1</v>
      </c>
      <c r="S7263">
        <v>27.896522521972656</v>
      </c>
      <c r="T7263">
        <v>5.2817158699035645</v>
      </c>
      <c r="U7263">
        <v>79.01605224609375</v>
      </c>
      <c r="V7263">
        <v>98.133331298828125</v>
      </c>
      <c r="W7263">
        <v>91.60833740234375</v>
      </c>
    </row>
    <row r="7264" spans="1:23" x14ac:dyDescent="0.25">
      <c r="A7264" t="s">
        <v>79</v>
      </c>
      <c r="B7264" t="s">
        <v>100</v>
      </c>
      <c r="C7264" t="s">
        <v>106</v>
      </c>
      <c r="D7264" t="s">
        <v>93</v>
      </c>
      <c r="E7264" t="s">
        <v>78</v>
      </c>
      <c r="F7264">
        <v>15</v>
      </c>
      <c r="G7264">
        <v>214.69816589355469</v>
      </c>
      <c r="H7264">
        <v>209.16667175292969</v>
      </c>
      <c r="I7264">
        <v>5.5314936637878418</v>
      </c>
      <c r="J7264">
        <v>2.5764046236872673E-2</v>
      </c>
      <c r="K7264">
        <v>-0.62567943334579468</v>
      </c>
      <c r="L7264">
        <v>3.0120284557342529</v>
      </c>
      <c r="M7264">
        <v>5.5314936637878418</v>
      </c>
      <c r="N7264">
        <v>8.0509586334228516</v>
      </c>
      <c r="O7264">
        <v>11.688666343688965</v>
      </c>
      <c r="P7264">
        <v>-2.371152400970459</v>
      </c>
      <c r="Q7264">
        <v>13.434140205383301</v>
      </c>
      <c r="R7264">
        <v>1</v>
      </c>
      <c r="S7264">
        <v>23.082910537719727</v>
      </c>
      <c r="T7264">
        <v>4.8044676780700684</v>
      </c>
      <c r="U7264">
        <v>79.01605224609375</v>
      </c>
      <c r="V7264">
        <v>98.133331298828125</v>
      </c>
      <c r="W7264">
        <v>94.283332824707031</v>
      </c>
    </row>
    <row r="7265" spans="1:23" x14ac:dyDescent="0.25">
      <c r="A7265" t="s">
        <v>79</v>
      </c>
      <c r="B7265" t="s">
        <v>100</v>
      </c>
      <c r="C7265" t="s">
        <v>106</v>
      </c>
      <c r="D7265" t="s">
        <v>93</v>
      </c>
      <c r="E7265" t="s">
        <v>78</v>
      </c>
      <c r="F7265">
        <v>16</v>
      </c>
      <c r="G7265">
        <v>208.57868957519531</v>
      </c>
      <c r="H7265">
        <v>218</v>
      </c>
      <c r="I7265">
        <v>-9.4213047027587891</v>
      </c>
      <c r="J7265">
        <v>-4.516906663775444E-2</v>
      </c>
      <c r="K7265">
        <v>-17.173564910888672</v>
      </c>
      <c r="L7265">
        <v>-12.593466758728027</v>
      </c>
      <c r="M7265">
        <v>-9.4213047027587891</v>
      </c>
      <c r="N7265">
        <v>-6.2491426467895508</v>
      </c>
      <c r="O7265">
        <v>-1.6690449714660645</v>
      </c>
      <c r="P7265">
        <v>-19.371221542358398</v>
      </c>
      <c r="Q7265">
        <v>0.52861297130584717</v>
      </c>
      <c r="R7265">
        <v>1</v>
      </c>
      <c r="S7265">
        <v>36.59185791015625</v>
      </c>
      <c r="T7265">
        <v>6.0491204261779785</v>
      </c>
      <c r="U7265">
        <v>79.01605224609375</v>
      </c>
      <c r="V7265">
        <v>98.133331298828125</v>
      </c>
      <c r="W7265">
        <v>96.26666259765625</v>
      </c>
    </row>
    <row r="7266" spans="1:23" x14ac:dyDescent="0.25">
      <c r="A7266" t="s">
        <v>79</v>
      </c>
      <c r="B7266" t="s">
        <v>100</v>
      </c>
      <c r="C7266" t="s">
        <v>106</v>
      </c>
      <c r="D7266" t="s">
        <v>93</v>
      </c>
      <c r="E7266" t="s">
        <v>78</v>
      </c>
      <c r="F7266">
        <v>17</v>
      </c>
      <c r="G7266">
        <v>218.55412292480469</v>
      </c>
      <c r="H7266">
        <v>217.5</v>
      </c>
      <c r="I7266">
        <v>1.0541224479675293</v>
      </c>
      <c r="J7266">
        <v>4.8231645487248898E-3</v>
      </c>
      <c r="K7266">
        <v>-5.816497802734375</v>
      </c>
      <c r="L7266">
        <v>-1.7572797536849976</v>
      </c>
      <c r="M7266">
        <v>1.0541224479675293</v>
      </c>
      <c r="N7266">
        <v>3.8655245304107666</v>
      </c>
      <c r="O7266">
        <v>7.9247426986694336</v>
      </c>
      <c r="P7266">
        <v>-7.764223575592041</v>
      </c>
      <c r="Q7266">
        <v>9.8724679946899414</v>
      </c>
      <c r="R7266">
        <v>1</v>
      </c>
      <c r="S7266">
        <v>28.742181777954102</v>
      </c>
      <c r="T7266">
        <v>5.3611736297607422</v>
      </c>
      <c r="U7266">
        <v>79.01605224609375</v>
      </c>
      <c r="V7266">
        <v>98.133331298828125</v>
      </c>
      <c r="W7266">
        <v>97.51666259765625</v>
      </c>
    </row>
    <row r="7267" spans="1:23" x14ac:dyDescent="0.25">
      <c r="A7267" t="s">
        <v>79</v>
      </c>
      <c r="B7267" t="s">
        <v>100</v>
      </c>
      <c r="C7267" t="s">
        <v>106</v>
      </c>
      <c r="D7267" t="s">
        <v>93</v>
      </c>
      <c r="E7267" t="s">
        <v>78</v>
      </c>
      <c r="F7267">
        <v>18</v>
      </c>
      <c r="G7267">
        <v>224.2945556640625</v>
      </c>
      <c r="H7267">
        <v>215.00001525878906</v>
      </c>
      <c r="I7267">
        <v>9.2945470809936523</v>
      </c>
      <c r="J7267">
        <v>4.1439022868871689E-2</v>
      </c>
      <c r="K7267">
        <v>2.427039623260498</v>
      </c>
      <c r="L7267">
        <v>6.4844188690185547</v>
      </c>
      <c r="M7267">
        <v>9.2945470809936523</v>
      </c>
      <c r="N7267">
        <v>12.10467529296875</v>
      </c>
      <c r="O7267">
        <v>16.162054061889648</v>
      </c>
      <c r="P7267">
        <v>0.48019656538963318</v>
      </c>
      <c r="Q7267">
        <v>18.108898162841797</v>
      </c>
      <c r="R7267">
        <v>1</v>
      </c>
      <c r="S7267">
        <v>28.716144561767578</v>
      </c>
      <c r="T7267">
        <v>5.3587446212768555</v>
      </c>
      <c r="U7267">
        <v>79.01605224609375</v>
      </c>
      <c r="V7267">
        <v>98.133331298828125</v>
      </c>
      <c r="W7267">
        <v>98.133331298828125</v>
      </c>
    </row>
    <row r="7268" spans="1:23" x14ac:dyDescent="0.25">
      <c r="A7268" t="s">
        <v>79</v>
      </c>
      <c r="B7268" t="s">
        <v>100</v>
      </c>
      <c r="C7268" t="s">
        <v>106</v>
      </c>
      <c r="D7268" t="s">
        <v>93</v>
      </c>
      <c r="E7268" t="s">
        <v>78</v>
      </c>
      <c r="F7268">
        <v>19</v>
      </c>
      <c r="G7268">
        <v>225.18865966796875</v>
      </c>
      <c r="H7268">
        <v>215.66667175292969</v>
      </c>
      <c r="I7268">
        <v>9.5219860076904297</v>
      </c>
      <c r="J7268">
        <v>4.2284481227397919E-2</v>
      </c>
      <c r="K7268">
        <v>2.8318684101104736</v>
      </c>
      <c r="L7268">
        <v>6.7844443321228027</v>
      </c>
      <c r="M7268">
        <v>9.5219860076904297</v>
      </c>
      <c r="N7268">
        <v>12.259528160095215</v>
      </c>
      <c r="O7268">
        <v>16.212102890014648</v>
      </c>
      <c r="P7268">
        <v>0.93531316518783569</v>
      </c>
      <c r="Q7268">
        <v>18.108659744262695</v>
      </c>
      <c r="R7268">
        <v>1</v>
      </c>
      <c r="S7268">
        <v>27.251808166503906</v>
      </c>
      <c r="T7268">
        <v>5.2203264236450195</v>
      </c>
      <c r="U7268">
        <v>79.01605224609375</v>
      </c>
      <c r="V7268">
        <v>98.133331298828125</v>
      </c>
      <c r="W7268">
        <v>97.841667175292969</v>
      </c>
    </row>
    <row r="7269" spans="1:23" x14ac:dyDescent="0.25">
      <c r="A7269" t="s">
        <v>79</v>
      </c>
      <c r="B7269" t="s">
        <v>100</v>
      </c>
      <c r="C7269" t="s">
        <v>106</v>
      </c>
      <c r="D7269" t="s">
        <v>93</v>
      </c>
      <c r="E7269" t="s">
        <v>78</v>
      </c>
      <c r="F7269">
        <v>20</v>
      </c>
      <c r="G7269">
        <v>224.27128601074219</v>
      </c>
      <c r="H7269">
        <v>218.33332824707031</v>
      </c>
      <c r="I7269">
        <v>5.9379544258117676</v>
      </c>
      <c r="J7269">
        <v>2.6476658880710602E-2</v>
      </c>
      <c r="K7269">
        <v>-0.54582870006561279</v>
      </c>
      <c r="L7269">
        <v>3.2848429679870605</v>
      </c>
      <c r="M7269">
        <v>5.9379544258117676</v>
      </c>
      <c r="N7269">
        <v>8.5910663604736328</v>
      </c>
      <c r="O7269">
        <v>12.421737670898438</v>
      </c>
      <c r="P7269">
        <v>-2.3838911056518555</v>
      </c>
      <c r="Q7269">
        <v>14.259799957275391</v>
      </c>
      <c r="R7269">
        <v>1</v>
      </c>
      <c r="S7269">
        <v>25.596748352050781</v>
      </c>
      <c r="T7269">
        <v>5.0593228340148926</v>
      </c>
      <c r="U7269">
        <v>79.01605224609375</v>
      </c>
      <c r="V7269">
        <v>98.133331298828125</v>
      </c>
      <c r="W7269">
        <v>96.833335876464844</v>
      </c>
    </row>
    <row r="7270" spans="1:23" x14ac:dyDescent="0.25">
      <c r="A7270" t="s">
        <v>79</v>
      </c>
      <c r="B7270" t="s">
        <v>100</v>
      </c>
      <c r="C7270" t="s">
        <v>106</v>
      </c>
      <c r="D7270" t="s">
        <v>93</v>
      </c>
      <c r="E7270" t="s">
        <v>78</v>
      </c>
      <c r="F7270">
        <v>21</v>
      </c>
      <c r="G7270">
        <v>224.33584594726562</v>
      </c>
      <c r="H7270">
        <v>217.83334350585937</v>
      </c>
      <c r="I7270">
        <v>6.5025086402893066</v>
      </c>
      <c r="J7270">
        <v>2.8985597193241119E-2</v>
      </c>
      <c r="K7270">
        <v>-1.1906025931239128E-2</v>
      </c>
      <c r="L7270">
        <v>3.8368630409240723</v>
      </c>
      <c r="M7270">
        <v>6.5025086402893066</v>
      </c>
      <c r="N7270">
        <v>9.1681547164916992</v>
      </c>
      <c r="O7270">
        <v>13.016922950744629</v>
      </c>
      <c r="P7270">
        <v>-1.8586521148681641</v>
      </c>
      <c r="Q7270">
        <v>14.863669395446777</v>
      </c>
      <c r="R7270">
        <v>1</v>
      </c>
      <c r="S7270">
        <v>25.839174270629883</v>
      </c>
      <c r="T7270">
        <v>5.0832247734069824</v>
      </c>
      <c r="U7270">
        <v>79.01605224609375</v>
      </c>
      <c r="V7270">
        <v>98.133331298828125</v>
      </c>
      <c r="W7270">
        <v>94.449996948242188</v>
      </c>
    </row>
    <row r="7271" spans="1:23" x14ac:dyDescent="0.25">
      <c r="A7271" t="s">
        <v>79</v>
      </c>
      <c r="B7271" t="s">
        <v>100</v>
      </c>
      <c r="C7271" t="s">
        <v>106</v>
      </c>
      <c r="D7271" t="s">
        <v>93</v>
      </c>
      <c r="E7271" t="s">
        <v>78</v>
      </c>
      <c r="F7271">
        <v>22</v>
      </c>
      <c r="G7271">
        <v>223.90200805664062</v>
      </c>
      <c r="H7271">
        <v>218</v>
      </c>
      <c r="I7271">
        <v>5.902003288269043</v>
      </c>
      <c r="J7271">
        <v>2.6359761133790016E-2</v>
      </c>
      <c r="K7271">
        <v>-0.61246943473815918</v>
      </c>
      <c r="L7271">
        <v>3.2363338470458984</v>
      </c>
      <c r="M7271">
        <v>5.902003288269043</v>
      </c>
      <c r="N7271">
        <v>8.5676727294921875</v>
      </c>
      <c r="O7271">
        <v>12.416476249694824</v>
      </c>
      <c r="P7271">
        <v>-2.4592318534851074</v>
      </c>
      <c r="Q7271">
        <v>14.263238906860352</v>
      </c>
      <c r="R7271">
        <v>1</v>
      </c>
      <c r="S7271">
        <v>25.839633941650391</v>
      </c>
      <c r="T7271">
        <v>5.0832700729370117</v>
      </c>
      <c r="U7271">
        <v>79.01605224609375</v>
      </c>
      <c r="V7271">
        <v>98.133331298828125</v>
      </c>
      <c r="W7271">
        <v>90.875</v>
      </c>
    </row>
    <row r="7272" spans="1:23" x14ac:dyDescent="0.25">
      <c r="A7272" t="s">
        <v>79</v>
      </c>
      <c r="B7272" t="s">
        <v>100</v>
      </c>
      <c r="C7272" t="s">
        <v>106</v>
      </c>
      <c r="D7272" t="s">
        <v>93</v>
      </c>
      <c r="E7272" t="s">
        <v>78</v>
      </c>
      <c r="F7272">
        <v>23</v>
      </c>
      <c r="G7272">
        <v>224.02743530273438</v>
      </c>
      <c r="H7272">
        <v>218.16667175292969</v>
      </c>
      <c r="I7272">
        <v>5.8607697486877441</v>
      </c>
      <c r="J7272">
        <v>2.6160946115851402E-2</v>
      </c>
      <c r="K7272">
        <v>-0.64086759090423584</v>
      </c>
      <c r="L7272">
        <v>3.2003524303436279</v>
      </c>
      <c r="M7272">
        <v>5.8607697486877441</v>
      </c>
      <c r="N7272">
        <v>8.5211868286132812</v>
      </c>
      <c r="O7272">
        <v>12.362406730651855</v>
      </c>
      <c r="P7272">
        <v>-2.4839913845062256</v>
      </c>
      <c r="Q7272">
        <v>14.205531120300293</v>
      </c>
      <c r="R7272">
        <v>1</v>
      </c>
      <c r="S7272">
        <v>25.737911224365234</v>
      </c>
      <c r="T7272">
        <v>5.0732545852661133</v>
      </c>
      <c r="U7272">
        <v>79.01605224609375</v>
      </c>
      <c r="V7272">
        <v>98.133331298828125</v>
      </c>
      <c r="W7272">
        <v>86.550003051757813</v>
      </c>
    </row>
    <row r="7273" spans="1:23" x14ac:dyDescent="0.25">
      <c r="A7273" t="s">
        <v>79</v>
      </c>
      <c r="B7273" t="s">
        <v>100</v>
      </c>
      <c r="C7273" t="s">
        <v>106</v>
      </c>
      <c r="D7273" t="s">
        <v>93</v>
      </c>
      <c r="E7273" t="s">
        <v>78</v>
      </c>
      <c r="F7273">
        <v>24</v>
      </c>
      <c r="G7273">
        <v>223.94316101074219</v>
      </c>
      <c r="H7273">
        <v>217.66667175292969</v>
      </c>
      <c r="I7273">
        <v>6.2764930725097656</v>
      </c>
      <c r="J7273">
        <v>2.8027169406414032E-2</v>
      </c>
      <c r="K7273">
        <v>-0.22905160486698151</v>
      </c>
      <c r="L7273">
        <v>3.6144769191741943</v>
      </c>
      <c r="M7273">
        <v>6.2764930725097656</v>
      </c>
      <c r="N7273">
        <v>8.9385089874267578</v>
      </c>
      <c r="O7273">
        <v>12.782037734985352</v>
      </c>
      <c r="P7273">
        <v>-2.0732831954956055</v>
      </c>
      <c r="Q7273">
        <v>14.626269340515137</v>
      </c>
      <c r="R7273">
        <v>1</v>
      </c>
      <c r="S7273">
        <v>25.768857955932617</v>
      </c>
      <c r="T7273">
        <v>5.0763034820556641</v>
      </c>
      <c r="U7273">
        <v>79.01605224609375</v>
      </c>
      <c r="V7273">
        <v>98.133331298828125</v>
      </c>
      <c r="W7273">
        <v>83.300003051757813</v>
      </c>
    </row>
    <row r="7274" spans="1:23" x14ac:dyDescent="0.25">
      <c r="A7274" t="s">
        <v>79</v>
      </c>
      <c r="B7274" t="s">
        <v>100</v>
      </c>
      <c r="C7274" t="s">
        <v>106</v>
      </c>
      <c r="D7274" t="s">
        <v>93</v>
      </c>
      <c r="E7274" t="s">
        <v>111</v>
      </c>
      <c r="F7274">
        <v>1</v>
      </c>
      <c r="G7274">
        <v>179.59980773925781</v>
      </c>
      <c r="H7274">
        <v>202</v>
      </c>
      <c r="I7274">
        <v>-22.400192260742187</v>
      </c>
      <c r="J7274">
        <v>-0.12472280859947205</v>
      </c>
      <c r="K7274">
        <v>-38.191036224365234</v>
      </c>
      <c r="L7274">
        <v>-28.861677169799805</v>
      </c>
      <c r="M7274">
        <v>-22.400192260742187</v>
      </c>
      <c r="N7274">
        <v>-15.938706398010254</v>
      </c>
      <c r="O7274">
        <v>-6.609346866607666</v>
      </c>
      <c r="P7274">
        <v>-42.667522430419922</v>
      </c>
      <c r="Q7274">
        <v>-2.132861852645874</v>
      </c>
      <c r="R7274">
        <v>1</v>
      </c>
      <c r="S7274">
        <v>151.82334899902344</v>
      </c>
      <c r="T7274">
        <v>12.321661949157715</v>
      </c>
      <c r="U7274">
        <v>77.715995788574219</v>
      </c>
      <c r="V7274">
        <v>98.400001525878906</v>
      </c>
      <c r="W7274">
        <v>85.699996948242188</v>
      </c>
    </row>
    <row r="7275" spans="1:23" x14ac:dyDescent="0.25">
      <c r="A7275" t="s">
        <v>79</v>
      </c>
      <c r="B7275" t="s">
        <v>100</v>
      </c>
      <c r="C7275" t="s">
        <v>106</v>
      </c>
      <c r="D7275" t="s">
        <v>93</v>
      </c>
      <c r="E7275" t="s">
        <v>111</v>
      </c>
      <c r="F7275">
        <v>2</v>
      </c>
      <c r="G7275">
        <v>179.01470947265625</v>
      </c>
      <c r="H7275">
        <v>202</v>
      </c>
      <c r="I7275">
        <v>-22.985294342041016</v>
      </c>
      <c r="J7275">
        <v>-0.12839891016483307</v>
      </c>
      <c r="K7275">
        <v>-38.769187927246094</v>
      </c>
      <c r="L7275">
        <v>-29.443935394287109</v>
      </c>
      <c r="M7275">
        <v>-22.985294342041016</v>
      </c>
      <c r="N7275">
        <v>-16.526653289794922</v>
      </c>
      <c r="O7275">
        <v>-7.2014007568359375</v>
      </c>
      <c r="P7275">
        <v>-43.243701934814453</v>
      </c>
      <c r="Q7275">
        <v>-2.726886510848999</v>
      </c>
      <c r="R7275">
        <v>1</v>
      </c>
      <c r="S7275">
        <v>151.68971252441406</v>
      </c>
      <c r="T7275">
        <v>12.316237449645996</v>
      </c>
      <c r="U7275">
        <v>77.715995788574219</v>
      </c>
      <c r="V7275">
        <v>98.400001525878906</v>
      </c>
      <c r="W7275">
        <v>83.400001525878906</v>
      </c>
    </row>
    <row r="7276" spans="1:23" x14ac:dyDescent="0.25">
      <c r="A7276" t="s">
        <v>79</v>
      </c>
      <c r="B7276" t="s">
        <v>100</v>
      </c>
      <c r="C7276" t="s">
        <v>106</v>
      </c>
      <c r="D7276" t="s">
        <v>93</v>
      </c>
      <c r="E7276" t="s">
        <v>111</v>
      </c>
      <c r="F7276">
        <v>3</v>
      </c>
      <c r="G7276">
        <v>180.61251831054687</v>
      </c>
      <c r="H7276">
        <v>202</v>
      </c>
      <c r="I7276">
        <v>-21.387489318847656</v>
      </c>
      <c r="J7276">
        <v>-0.118416428565979</v>
      </c>
      <c r="K7276">
        <v>-37.2918701171875</v>
      </c>
      <c r="L7276">
        <v>-27.89543342590332</v>
      </c>
      <c r="M7276">
        <v>-21.387489318847656</v>
      </c>
      <c r="N7276">
        <v>-14.879546165466309</v>
      </c>
      <c r="O7276">
        <v>-5.4831094741821289</v>
      </c>
      <c r="P7276">
        <v>-41.800540924072266</v>
      </c>
      <c r="Q7276">
        <v>-0.97443878650665283</v>
      </c>
      <c r="R7276">
        <v>1</v>
      </c>
      <c r="S7276">
        <v>154.01438903808594</v>
      </c>
      <c r="T7276">
        <v>12.410253524780273</v>
      </c>
      <c r="U7276">
        <v>77.715995788574219</v>
      </c>
      <c r="V7276">
        <v>98.400001525878906</v>
      </c>
      <c r="W7276">
        <v>81.599998474121094</v>
      </c>
    </row>
    <row r="7277" spans="1:23" x14ac:dyDescent="0.25">
      <c r="A7277" t="s">
        <v>79</v>
      </c>
      <c r="B7277" t="s">
        <v>100</v>
      </c>
      <c r="C7277" t="s">
        <v>106</v>
      </c>
      <c r="D7277" t="s">
        <v>93</v>
      </c>
      <c r="E7277" t="s">
        <v>111</v>
      </c>
      <c r="F7277">
        <v>4</v>
      </c>
      <c r="G7277">
        <v>180.77873229980469</v>
      </c>
      <c r="H7277">
        <v>204</v>
      </c>
      <c r="I7277">
        <v>-23.221269607543945</v>
      </c>
      <c r="J7277">
        <v>-0.12845133244991302</v>
      </c>
      <c r="K7277">
        <v>-39.634067535400391</v>
      </c>
      <c r="L7277">
        <v>-29.937253952026367</v>
      </c>
      <c r="M7277">
        <v>-23.221269607543945</v>
      </c>
      <c r="N7277">
        <v>-16.505285263061523</v>
      </c>
      <c r="O7277">
        <v>-6.8084716796875</v>
      </c>
      <c r="P7277">
        <v>-44.286869049072266</v>
      </c>
      <c r="Q7277">
        <v>-2.1556713581085205</v>
      </c>
      <c r="R7277">
        <v>1</v>
      </c>
      <c r="S7277">
        <v>164.01860046386719</v>
      </c>
      <c r="T7277">
        <v>12.806974411010742</v>
      </c>
      <c r="U7277">
        <v>77.715995788574219</v>
      </c>
      <c r="V7277">
        <v>98.400001525878906</v>
      </c>
      <c r="W7277">
        <v>80.099998474121094</v>
      </c>
    </row>
    <row r="7278" spans="1:23" x14ac:dyDescent="0.25">
      <c r="A7278" t="s">
        <v>79</v>
      </c>
      <c r="B7278" t="s">
        <v>100</v>
      </c>
      <c r="C7278" t="s">
        <v>106</v>
      </c>
      <c r="D7278" t="s">
        <v>93</v>
      </c>
      <c r="E7278" t="s">
        <v>111</v>
      </c>
      <c r="F7278">
        <v>5</v>
      </c>
      <c r="G7278">
        <v>183.70918273925781</v>
      </c>
      <c r="H7278">
        <v>202</v>
      </c>
      <c r="I7278">
        <v>-18.290824890136719</v>
      </c>
      <c r="J7278">
        <v>-9.9564023315906525E-2</v>
      </c>
      <c r="K7278">
        <v>-35.701835632324219</v>
      </c>
      <c r="L7278">
        <v>-25.41526985168457</v>
      </c>
      <c r="M7278">
        <v>-18.290824890136719</v>
      </c>
      <c r="N7278">
        <v>-11.166379928588867</v>
      </c>
      <c r="O7278">
        <v>-0.87981384992599487</v>
      </c>
      <c r="P7278">
        <v>-40.637615203857422</v>
      </c>
      <c r="Q7278">
        <v>4.0559659004211426</v>
      </c>
      <c r="R7278">
        <v>1</v>
      </c>
      <c r="S7278">
        <v>184.57624816894531</v>
      </c>
      <c r="T7278">
        <v>13.585884094238281</v>
      </c>
      <c r="U7278">
        <v>77.715995788574219</v>
      </c>
      <c r="V7278">
        <v>98.400001525878906</v>
      </c>
      <c r="W7278">
        <v>79.900001525878906</v>
      </c>
    </row>
    <row r="7279" spans="1:23" x14ac:dyDescent="0.25">
      <c r="A7279" t="s">
        <v>79</v>
      </c>
      <c r="B7279" t="s">
        <v>100</v>
      </c>
      <c r="C7279" t="s">
        <v>106</v>
      </c>
      <c r="D7279" t="s">
        <v>93</v>
      </c>
      <c r="E7279" t="s">
        <v>111</v>
      </c>
      <c r="F7279">
        <v>6</v>
      </c>
      <c r="G7279">
        <v>175.22865295410156</v>
      </c>
      <c r="H7279">
        <v>202</v>
      </c>
      <c r="I7279">
        <v>-26.771339416503906</v>
      </c>
      <c r="J7279">
        <v>-0.15277945995330811</v>
      </c>
      <c r="K7279">
        <v>-46.072048187255859</v>
      </c>
      <c r="L7279">
        <v>-34.669033050537109</v>
      </c>
      <c r="M7279">
        <v>-26.771339416503906</v>
      </c>
      <c r="N7279">
        <v>-18.873645782470703</v>
      </c>
      <c r="O7279">
        <v>-7.4706320762634277</v>
      </c>
      <c r="P7279">
        <v>-51.543529510498047</v>
      </c>
      <c r="Q7279">
        <v>-1.9991497993469238</v>
      </c>
      <c r="R7279">
        <v>1</v>
      </c>
      <c r="S7279">
        <v>226.81631469726562</v>
      </c>
      <c r="T7279">
        <v>15.060421943664551</v>
      </c>
      <c r="U7279">
        <v>77.715995788574219</v>
      </c>
      <c r="V7279">
        <v>98.400001525878906</v>
      </c>
      <c r="W7279">
        <v>77.599998474121094</v>
      </c>
    </row>
    <row r="7280" spans="1:23" x14ac:dyDescent="0.25">
      <c r="A7280" t="s">
        <v>79</v>
      </c>
      <c r="B7280" t="s">
        <v>100</v>
      </c>
      <c r="C7280" t="s">
        <v>106</v>
      </c>
      <c r="D7280" t="s">
        <v>93</v>
      </c>
      <c r="E7280" t="s">
        <v>111</v>
      </c>
      <c r="F7280">
        <v>7</v>
      </c>
      <c r="G7280">
        <v>172.90809631347656</v>
      </c>
      <c r="H7280">
        <v>204</v>
      </c>
      <c r="I7280">
        <v>-31.09190559387207</v>
      </c>
      <c r="J7280">
        <v>-0.17981752753257751</v>
      </c>
      <c r="K7280">
        <v>-49.728759765625</v>
      </c>
      <c r="L7280">
        <v>-38.71795654296875</v>
      </c>
      <c r="M7280">
        <v>-31.09190559387207</v>
      </c>
      <c r="N7280">
        <v>-23.465856552124023</v>
      </c>
      <c r="O7280">
        <v>-12.455051422119141</v>
      </c>
      <c r="P7280">
        <v>-55.012050628662109</v>
      </c>
      <c r="Q7280">
        <v>-7.1717619895935059</v>
      </c>
      <c r="R7280">
        <v>1</v>
      </c>
      <c r="S7280">
        <v>211.48182678222656</v>
      </c>
      <c r="T7280">
        <v>14.542414665222168</v>
      </c>
      <c r="U7280">
        <v>77.715995788574219</v>
      </c>
      <c r="V7280">
        <v>98.400001525878906</v>
      </c>
      <c r="W7280">
        <v>77.099998474121094</v>
      </c>
    </row>
    <row r="7281" spans="1:23" x14ac:dyDescent="0.25">
      <c r="A7281" t="s">
        <v>79</v>
      </c>
      <c r="B7281" t="s">
        <v>100</v>
      </c>
      <c r="C7281" t="s">
        <v>106</v>
      </c>
      <c r="D7281" t="s">
        <v>93</v>
      </c>
      <c r="E7281" t="s">
        <v>111</v>
      </c>
      <c r="F7281">
        <v>8</v>
      </c>
      <c r="G7281">
        <v>180.89239501953125</v>
      </c>
      <c r="H7281">
        <v>202</v>
      </c>
      <c r="I7281">
        <v>-21.107599258422852</v>
      </c>
      <c r="J7281">
        <v>-0.11668594181537628</v>
      </c>
      <c r="K7281">
        <v>-38.700576782226563</v>
      </c>
      <c r="L7281">
        <v>-28.306503295898438</v>
      </c>
      <c r="M7281">
        <v>-21.107599258422852</v>
      </c>
      <c r="N7281">
        <v>-13.908694267272949</v>
      </c>
      <c r="O7281">
        <v>-3.5146198272705078</v>
      </c>
      <c r="P7281">
        <v>-43.687942504882813</v>
      </c>
      <c r="Q7281">
        <v>1.4727452993392944</v>
      </c>
      <c r="R7281">
        <v>1</v>
      </c>
      <c r="S7281">
        <v>188.45454406738281</v>
      </c>
      <c r="T7281">
        <v>13.727874755859375</v>
      </c>
      <c r="U7281">
        <v>77.715995788574219</v>
      </c>
      <c r="V7281">
        <v>98.400001525878906</v>
      </c>
      <c r="W7281">
        <v>78.300003051757812</v>
      </c>
    </row>
    <row r="7282" spans="1:23" x14ac:dyDescent="0.25">
      <c r="A7282" t="s">
        <v>79</v>
      </c>
      <c r="B7282" t="s">
        <v>100</v>
      </c>
      <c r="C7282" t="s">
        <v>106</v>
      </c>
      <c r="D7282" t="s">
        <v>93</v>
      </c>
      <c r="E7282" t="s">
        <v>111</v>
      </c>
      <c r="F7282">
        <v>9</v>
      </c>
      <c r="G7282">
        <v>184.47941589355469</v>
      </c>
      <c r="H7282">
        <v>202</v>
      </c>
      <c r="I7282">
        <v>-17.520586013793945</v>
      </c>
      <c r="J7282">
        <v>-9.4973124563694E-2</v>
      </c>
      <c r="K7282">
        <v>-35.480373382568359</v>
      </c>
      <c r="L7282">
        <v>-24.869585037231445</v>
      </c>
      <c r="M7282">
        <v>-17.520586013793945</v>
      </c>
      <c r="N7282">
        <v>-10.171586036682129</v>
      </c>
      <c r="O7282">
        <v>0.43920221924781799</v>
      </c>
      <c r="P7282">
        <v>-40.571723937988281</v>
      </c>
      <c r="Q7282">
        <v>5.5305523872375488</v>
      </c>
      <c r="R7282">
        <v>1</v>
      </c>
      <c r="S7282">
        <v>196.39492797851562</v>
      </c>
      <c r="T7282">
        <v>14.014097213745117</v>
      </c>
      <c r="U7282">
        <v>77.715995788574219</v>
      </c>
      <c r="V7282">
        <v>98.400001525878906</v>
      </c>
      <c r="W7282">
        <v>80</v>
      </c>
    </row>
    <row r="7283" spans="1:23" x14ac:dyDescent="0.25">
      <c r="A7283" t="s">
        <v>79</v>
      </c>
      <c r="B7283" t="s">
        <v>100</v>
      </c>
      <c r="C7283" t="s">
        <v>106</v>
      </c>
      <c r="D7283" t="s">
        <v>93</v>
      </c>
      <c r="E7283" t="s">
        <v>111</v>
      </c>
      <c r="F7283">
        <v>10</v>
      </c>
      <c r="G7283">
        <v>182.34024047851562</v>
      </c>
      <c r="H7283">
        <v>204</v>
      </c>
      <c r="I7283">
        <v>-21.659765243530273</v>
      </c>
      <c r="J7283">
        <v>-0.11878763139247894</v>
      </c>
      <c r="K7283">
        <v>-39.870590209960938</v>
      </c>
      <c r="L7283">
        <v>-29.111488342285156</v>
      </c>
      <c r="M7283">
        <v>-21.659765243530273</v>
      </c>
      <c r="N7283">
        <v>-14.208043098449707</v>
      </c>
      <c r="O7283">
        <v>-3.4489395618438721</v>
      </c>
      <c r="P7283">
        <v>-45.033107757568359</v>
      </c>
      <c r="Q7283">
        <v>1.7135766744613647</v>
      </c>
      <c r="R7283">
        <v>1</v>
      </c>
      <c r="S7283">
        <v>201.92361450195312</v>
      </c>
      <c r="T7283">
        <v>14.209982872009277</v>
      </c>
      <c r="U7283">
        <v>77.715995788574219</v>
      </c>
      <c r="V7283">
        <v>98.400001525878906</v>
      </c>
      <c r="W7283">
        <v>83.5</v>
      </c>
    </row>
    <row r="7284" spans="1:23" x14ac:dyDescent="0.25">
      <c r="A7284" t="s">
        <v>79</v>
      </c>
      <c r="B7284" t="s">
        <v>100</v>
      </c>
      <c r="C7284" t="s">
        <v>106</v>
      </c>
      <c r="D7284" t="s">
        <v>93</v>
      </c>
      <c r="E7284" t="s">
        <v>111</v>
      </c>
      <c r="F7284">
        <v>11</v>
      </c>
      <c r="G7284">
        <v>186.36050415039062</v>
      </c>
      <c r="H7284">
        <v>202</v>
      </c>
      <c r="I7284">
        <v>-15.639493942260742</v>
      </c>
      <c r="J7284">
        <v>-8.3920642733573914E-2</v>
      </c>
      <c r="K7284">
        <v>-33.429618835449219</v>
      </c>
      <c r="L7284">
        <v>-22.9190673828125</v>
      </c>
      <c r="M7284">
        <v>-15.639493942260742</v>
      </c>
      <c r="N7284">
        <v>-8.359919548034668</v>
      </c>
      <c r="O7284">
        <v>2.1506297588348389</v>
      </c>
      <c r="P7284">
        <v>-38.472869873046875</v>
      </c>
      <c r="Q7284">
        <v>7.1938824653625488</v>
      </c>
      <c r="R7284">
        <v>1</v>
      </c>
      <c r="S7284">
        <v>192.70179748535156</v>
      </c>
      <c r="T7284">
        <v>13.881707191467285</v>
      </c>
      <c r="U7284">
        <v>77.715995788574219</v>
      </c>
      <c r="V7284">
        <v>98.400001525878906</v>
      </c>
      <c r="W7284">
        <v>85.599998474121094</v>
      </c>
    </row>
    <row r="7285" spans="1:23" x14ac:dyDescent="0.25">
      <c r="A7285" t="s">
        <v>79</v>
      </c>
      <c r="B7285" t="s">
        <v>100</v>
      </c>
      <c r="C7285" t="s">
        <v>106</v>
      </c>
      <c r="D7285" t="s">
        <v>93</v>
      </c>
      <c r="E7285" t="s">
        <v>111</v>
      </c>
      <c r="F7285">
        <v>12</v>
      </c>
      <c r="G7285">
        <v>184.40803527832031</v>
      </c>
      <c r="H7285">
        <v>202</v>
      </c>
      <c r="I7285">
        <v>-17.591962814331055</v>
      </c>
      <c r="J7285">
        <v>-9.5396943390369415E-2</v>
      </c>
      <c r="K7285">
        <v>-36.938720703125</v>
      </c>
      <c r="L7285">
        <v>-25.508499145507813</v>
      </c>
      <c r="M7285">
        <v>-17.591962814331055</v>
      </c>
      <c r="N7285">
        <v>-9.6754264831542969</v>
      </c>
      <c r="O7285">
        <v>1.7547950744628906</v>
      </c>
      <c r="P7285">
        <v>-42.423255920410156</v>
      </c>
      <c r="Q7285">
        <v>7.2393321990966797</v>
      </c>
      <c r="R7285">
        <v>1</v>
      </c>
      <c r="S7285">
        <v>227.89994812011719</v>
      </c>
      <c r="T7285">
        <v>15.096355438232422</v>
      </c>
      <c r="U7285">
        <v>77.715995788574219</v>
      </c>
      <c r="V7285">
        <v>98.400001525878906</v>
      </c>
      <c r="W7285">
        <v>86.300003051757812</v>
      </c>
    </row>
    <row r="7286" spans="1:23" x14ac:dyDescent="0.25">
      <c r="A7286" t="s">
        <v>79</v>
      </c>
      <c r="B7286" t="s">
        <v>100</v>
      </c>
      <c r="C7286" t="s">
        <v>106</v>
      </c>
      <c r="D7286" t="s">
        <v>93</v>
      </c>
      <c r="E7286" t="s">
        <v>111</v>
      </c>
      <c r="F7286">
        <v>13</v>
      </c>
      <c r="G7286">
        <v>177.33193969726562</v>
      </c>
      <c r="H7286">
        <v>204</v>
      </c>
      <c r="I7286">
        <v>-26.668056488037109</v>
      </c>
      <c r="J7286">
        <v>-0.15038496255874634</v>
      </c>
      <c r="K7286">
        <v>-48.063926696777344</v>
      </c>
      <c r="L7286">
        <v>-35.423072814941406</v>
      </c>
      <c r="M7286">
        <v>-26.668056488037109</v>
      </c>
      <c r="N7286">
        <v>-17.913040161132812</v>
      </c>
      <c r="O7286">
        <v>-5.2721867561340332</v>
      </c>
      <c r="P7286">
        <v>-54.129356384277344</v>
      </c>
      <c r="Q7286">
        <v>0.79324489831924438</v>
      </c>
      <c r="R7286">
        <v>1</v>
      </c>
      <c r="S7286">
        <v>278.73257446289062</v>
      </c>
      <c r="T7286">
        <v>16.695285797119141</v>
      </c>
      <c r="U7286">
        <v>77.715995788574219</v>
      </c>
      <c r="V7286">
        <v>98.400001525878906</v>
      </c>
      <c r="W7286">
        <v>90.400001525878906</v>
      </c>
    </row>
    <row r="7287" spans="1:23" x14ac:dyDescent="0.25">
      <c r="A7287" t="s">
        <v>79</v>
      </c>
      <c r="B7287" t="s">
        <v>100</v>
      </c>
      <c r="C7287" t="s">
        <v>106</v>
      </c>
      <c r="D7287" t="s">
        <v>93</v>
      </c>
      <c r="E7287" t="s">
        <v>111</v>
      </c>
      <c r="F7287">
        <v>14</v>
      </c>
      <c r="G7287">
        <v>179.00146484375</v>
      </c>
      <c r="H7287">
        <v>202</v>
      </c>
      <c r="I7287">
        <v>-22.998533248901367</v>
      </c>
      <c r="J7287">
        <v>-0.12848237156867981</v>
      </c>
      <c r="K7287">
        <v>-43.221160888671875</v>
      </c>
      <c r="L7287">
        <v>-31.273468017578125</v>
      </c>
      <c r="M7287">
        <v>-22.998533248901367</v>
      </c>
      <c r="N7287">
        <v>-14.723598480224609</v>
      </c>
      <c r="O7287">
        <v>-2.7759065628051758</v>
      </c>
      <c r="P7287">
        <v>-48.953994750976563</v>
      </c>
      <c r="Q7287">
        <v>2.9569270610809326</v>
      </c>
      <c r="R7287">
        <v>1</v>
      </c>
      <c r="S7287">
        <v>249.0020751953125</v>
      </c>
      <c r="T7287">
        <v>15.779799461364746</v>
      </c>
      <c r="U7287">
        <v>77.715995788574219</v>
      </c>
      <c r="V7287">
        <v>98.400001525878906</v>
      </c>
      <c r="W7287">
        <v>92.599998474121094</v>
      </c>
    </row>
    <row r="7288" spans="1:23" x14ac:dyDescent="0.25">
      <c r="A7288" t="s">
        <v>79</v>
      </c>
      <c r="B7288" t="s">
        <v>100</v>
      </c>
      <c r="C7288" t="s">
        <v>106</v>
      </c>
      <c r="D7288" t="s">
        <v>93</v>
      </c>
      <c r="E7288" t="s">
        <v>111</v>
      </c>
      <c r="F7288">
        <v>15</v>
      </c>
      <c r="G7288">
        <v>181.27017211914062</v>
      </c>
      <c r="H7288">
        <v>204</v>
      </c>
      <c r="I7288">
        <v>-22.729829788208008</v>
      </c>
      <c r="J7288">
        <v>-0.12539200484752655</v>
      </c>
      <c r="K7288">
        <v>-40.010574340820313</v>
      </c>
      <c r="L7288">
        <v>-29.800970077514648</v>
      </c>
      <c r="M7288">
        <v>-22.729829788208008</v>
      </c>
      <c r="N7288">
        <v>-15.658688545227051</v>
      </c>
      <c r="O7288">
        <v>-5.4490838050842285</v>
      </c>
      <c r="P7288">
        <v>-44.909427642822266</v>
      </c>
      <c r="Q7288">
        <v>-0.55023252964019775</v>
      </c>
      <c r="R7288">
        <v>1</v>
      </c>
      <c r="S7288">
        <v>181.82466125488281</v>
      </c>
      <c r="T7288">
        <v>13.484237670898438</v>
      </c>
      <c r="U7288">
        <v>77.715995788574219</v>
      </c>
      <c r="V7288">
        <v>98.400001525878906</v>
      </c>
      <c r="W7288">
        <v>94.400001525878906</v>
      </c>
    </row>
    <row r="7289" spans="1:23" x14ac:dyDescent="0.25">
      <c r="A7289" t="s">
        <v>79</v>
      </c>
      <c r="B7289" t="s">
        <v>100</v>
      </c>
      <c r="C7289" t="s">
        <v>106</v>
      </c>
      <c r="D7289" t="s">
        <v>93</v>
      </c>
      <c r="E7289" t="s">
        <v>111</v>
      </c>
      <c r="F7289">
        <v>16</v>
      </c>
      <c r="G7289">
        <v>165.06982421875</v>
      </c>
      <c r="H7289">
        <v>202</v>
      </c>
      <c r="I7289">
        <v>-36.930179595947266</v>
      </c>
      <c r="J7289">
        <v>-0.22372458875179291</v>
      </c>
      <c r="K7289">
        <v>-63.079818725585938</v>
      </c>
      <c r="L7289">
        <v>-47.630401611328125</v>
      </c>
      <c r="M7289">
        <v>-36.930179595947266</v>
      </c>
      <c r="N7289">
        <v>-26.229959487915039</v>
      </c>
      <c r="O7289">
        <v>-10.780539512634277</v>
      </c>
      <c r="P7289">
        <v>-70.492881774902344</v>
      </c>
      <c r="Q7289">
        <v>-3.3674798011779785</v>
      </c>
      <c r="R7289">
        <v>1</v>
      </c>
      <c r="S7289">
        <v>416.35067749023437</v>
      </c>
      <c r="T7289">
        <v>20.404672622680664</v>
      </c>
      <c r="U7289">
        <v>77.715995788574219</v>
      </c>
      <c r="V7289">
        <v>98.400001525878906</v>
      </c>
      <c r="W7289">
        <v>94.099998474121094</v>
      </c>
    </row>
    <row r="7290" spans="1:23" x14ac:dyDescent="0.25">
      <c r="A7290" t="s">
        <v>79</v>
      </c>
      <c r="B7290" t="s">
        <v>100</v>
      </c>
      <c r="C7290" t="s">
        <v>106</v>
      </c>
      <c r="D7290" t="s">
        <v>93</v>
      </c>
      <c r="E7290" t="s">
        <v>111</v>
      </c>
      <c r="F7290">
        <v>17</v>
      </c>
      <c r="G7290">
        <v>177.08912658691406</v>
      </c>
      <c r="H7290">
        <v>202</v>
      </c>
      <c r="I7290">
        <v>-24.910869598388672</v>
      </c>
      <c r="J7290">
        <v>-0.14066854119300842</v>
      </c>
      <c r="K7290">
        <v>-51.139595031738281</v>
      </c>
      <c r="L7290">
        <v>-35.643451690673828</v>
      </c>
      <c r="M7290">
        <v>-24.910869598388672</v>
      </c>
      <c r="N7290">
        <v>-14.178287506103516</v>
      </c>
      <c r="O7290">
        <v>1.3178555965423584</v>
      </c>
      <c r="P7290">
        <v>-58.5750732421875</v>
      </c>
      <c r="Q7290">
        <v>8.7533349990844727</v>
      </c>
      <c r="R7290">
        <v>1</v>
      </c>
      <c r="S7290">
        <v>418.87283325195312</v>
      </c>
      <c r="T7290">
        <v>20.46638298034668</v>
      </c>
      <c r="U7290">
        <v>77.715995788574219</v>
      </c>
      <c r="V7290">
        <v>98.400001525878906</v>
      </c>
      <c r="W7290">
        <v>95.400001525878906</v>
      </c>
    </row>
    <row r="7291" spans="1:23" x14ac:dyDescent="0.25">
      <c r="A7291" t="s">
        <v>79</v>
      </c>
      <c r="B7291" t="s">
        <v>100</v>
      </c>
      <c r="C7291" t="s">
        <v>106</v>
      </c>
      <c r="D7291" t="s">
        <v>93</v>
      </c>
      <c r="E7291" t="s">
        <v>111</v>
      </c>
      <c r="F7291">
        <v>18</v>
      </c>
      <c r="G7291">
        <v>192.32833862304687</v>
      </c>
      <c r="H7291">
        <v>202</v>
      </c>
      <c r="I7291">
        <v>-9.6716604232788086</v>
      </c>
      <c r="J7291">
        <v>-5.0287235528230667E-2</v>
      </c>
      <c r="K7291">
        <v>-31.892047882080078</v>
      </c>
      <c r="L7291">
        <v>-18.764062881469727</v>
      </c>
      <c r="M7291">
        <v>-9.6716604232788086</v>
      </c>
      <c r="N7291">
        <v>-0.57925760746002197</v>
      </c>
      <c r="O7291">
        <v>12.548727989196777</v>
      </c>
      <c r="P7291">
        <v>-38.191219329833984</v>
      </c>
      <c r="Q7291">
        <v>18.847898483276367</v>
      </c>
      <c r="R7291">
        <v>1</v>
      </c>
      <c r="S7291">
        <v>300.62918090820312</v>
      </c>
      <c r="T7291">
        <v>17.338661193847656</v>
      </c>
      <c r="U7291">
        <v>77.715995788574219</v>
      </c>
      <c r="V7291">
        <v>98.400001525878906</v>
      </c>
      <c r="W7291">
        <v>98.400001525878906</v>
      </c>
    </row>
    <row r="7292" spans="1:23" x14ac:dyDescent="0.25">
      <c r="A7292" t="s">
        <v>79</v>
      </c>
      <c r="B7292" t="s">
        <v>100</v>
      </c>
      <c r="C7292" t="s">
        <v>106</v>
      </c>
      <c r="D7292" t="s">
        <v>93</v>
      </c>
      <c r="E7292" t="s">
        <v>111</v>
      </c>
      <c r="F7292">
        <v>19</v>
      </c>
      <c r="G7292">
        <v>194.78817749023437</v>
      </c>
      <c r="H7292">
        <v>204</v>
      </c>
      <c r="I7292">
        <v>-9.211817741394043</v>
      </c>
      <c r="J7292">
        <v>-4.7291461378335953E-2</v>
      </c>
      <c r="K7292">
        <v>-29.158475875854492</v>
      </c>
      <c r="L7292">
        <v>-17.373828887939453</v>
      </c>
      <c r="M7292">
        <v>-9.211817741394043</v>
      </c>
      <c r="N7292">
        <v>-1.0498065948486328</v>
      </c>
      <c r="O7292">
        <v>10.734841346740723</v>
      </c>
      <c r="P7292">
        <v>-34.813076019287109</v>
      </c>
      <c r="Q7292">
        <v>16.389442443847656</v>
      </c>
      <c r="R7292">
        <v>1</v>
      </c>
      <c r="S7292">
        <v>242.25244140625</v>
      </c>
      <c r="T7292">
        <v>15.564460754394531</v>
      </c>
      <c r="U7292">
        <v>77.715995788574219</v>
      </c>
      <c r="V7292">
        <v>98.400001525878906</v>
      </c>
      <c r="W7292">
        <v>97.599998474121094</v>
      </c>
    </row>
    <row r="7293" spans="1:23" x14ac:dyDescent="0.25">
      <c r="A7293" t="s">
        <v>79</v>
      </c>
      <c r="B7293" t="s">
        <v>100</v>
      </c>
      <c r="C7293" t="s">
        <v>106</v>
      </c>
      <c r="D7293" t="s">
        <v>93</v>
      </c>
      <c r="E7293" t="s">
        <v>111</v>
      </c>
      <c r="F7293">
        <v>20</v>
      </c>
      <c r="G7293">
        <v>193.32630920410156</v>
      </c>
      <c r="H7293">
        <v>202</v>
      </c>
      <c r="I7293">
        <v>-8.6736850738525391</v>
      </c>
      <c r="J7293">
        <v>-4.4865518808364868E-2</v>
      </c>
      <c r="K7293">
        <v>-27.823451995849609</v>
      </c>
      <c r="L7293">
        <v>-16.509614944458008</v>
      </c>
      <c r="M7293">
        <v>-8.6736850738525391</v>
      </c>
      <c r="N7293">
        <v>-0.83775585889816284</v>
      </c>
      <c r="O7293">
        <v>10.476081848144531</v>
      </c>
      <c r="P7293">
        <v>-33.252143859863281</v>
      </c>
      <c r="Q7293">
        <v>15.904773712158203</v>
      </c>
      <c r="R7293">
        <v>1</v>
      </c>
      <c r="S7293">
        <v>223.28256225585937</v>
      </c>
      <c r="T7293">
        <v>14.942642211914063</v>
      </c>
      <c r="U7293">
        <v>77.715995788574219</v>
      </c>
      <c r="V7293">
        <v>98.400001525878906</v>
      </c>
      <c r="W7293">
        <v>98.099998474121094</v>
      </c>
    </row>
    <row r="7294" spans="1:23" x14ac:dyDescent="0.25">
      <c r="A7294" t="s">
        <v>79</v>
      </c>
      <c r="B7294" t="s">
        <v>100</v>
      </c>
      <c r="C7294" t="s">
        <v>106</v>
      </c>
      <c r="D7294" t="s">
        <v>93</v>
      </c>
      <c r="E7294" t="s">
        <v>111</v>
      </c>
      <c r="F7294">
        <v>21</v>
      </c>
      <c r="G7294">
        <v>194.95236206054687</v>
      </c>
      <c r="H7294">
        <v>202</v>
      </c>
      <c r="I7294">
        <v>-7.0476455688476562</v>
      </c>
      <c r="J7294">
        <v>-3.6150604486465454E-2</v>
      </c>
      <c r="K7294">
        <v>-26.348236083984375</v>
      </c>
      <c r="L7294">
        <v>-14.945290565490723</v>
      </c>
      <c r="M7294">
        <v>-7.0476455688476562</v>
      </c>
      <c r="N7294">
        <v>0.84999942779541016</v>
      </c>
      <c r="O7294">
        <v>12.252943992614746</v>
      </c>
      <c r="P7294">
        <v>-31.819684982299805</v>
      </c>
      <c r="Q7294">
        <v>17.724393844604492</v>
      </c>
      <c r="R7294">
        <v>1</v>
      </c>
      <c r="S7294">
        <v>226.81355285644531</v>
      </c>
      <c r="T7294">
        <v>15.060330390930176</v>
      </c>
      <c r="U7294">
        <v>77.715995788574219</v>
      </c>
      <c r="V7294">
        <v>98.400001525878906</v>
      </c>
      <c r="W7294">
        <v>96</v>
      </c>
    </row>
    <row r="7295" spans="1:23" x14ac:dyDescent="0.25">
      <c r="A7295" t="s">
        <v>79</v>
      </c>
      <c r="B7295" t="s">
        <v>100</v>
      </c>
      <c r="C7295" t="s">
        <v>106</v>
      </c>
      <c r="D7295" t="s">
        <v>93</v>
      </c>
      <c r="E7295" t="s">
        <v>111</v>
      </c>
      <c r="F7295">
        <v>22</v>
      </c>
      <c r="G7295">
        <v>195.30824279785156</v>
      </c>
      <c r="H7295">
        <v>204</v>
      </c>
      <c r="I7295">
        <v>-8.6917648315429687</v>
      </c>
      <c r="J7295">
        <v>-4.4502805918455124E-2</v>
      </c>
      <c r="K7295">
        <v>-27.860080718994141</v>
      </c>
      <c r="L7295">
        <v>-16.535284042358398</v>
      </c>
      <c r="M7295">
        <v>-8.6917648315429687</v>
      </c>
      <c r="N7295">
        <v>-0.84824496507644653</v>
      </c>
      <c r="O7295">
        <v>10.47655200958252</v>
      </c>
      <c r="P7295">
        <v>-33.294033050537109</v>
      </c>
      <c r="Q7295">
        <v>15.910503387451172</v>
      </c>
      <c r="R7295">
        <v>1</v>
      </c>
      <c r="S7295">
        <v>223.71534729003906</v>
      </c>
      <c r="T7295">
        <v>14.957117080688477</v>
      </c>
      <c r="U7295">
        <v>77.715995788574219</v>
      </c>
      <c r="V7295">
        <v>98.400001525878906</v>
      </c>
      <c r="W7295">
        <v>91.900001525878906</v>
      </c>
    </row>
    <row r="7296" spans="1:23" x14ac:dyDescent="0.25">
      <c r="A7296" t="s">
        <v>79</v>
      </c>
      <c r="B7296" t="s">
        <v>100</v>
      </c>
      <c r="C7296" t="s">
        <v>106</v>
      </c>
      <c r="D7296" t="s">
        <v>93</v>
      </c>
      <c r="E7296" t="s">
        <v>111</v>
      </c>
      <c r="F7296">
        <v>23</v>
      </c>
      <c r="G7296">
        <v>194.5506591796875</v>
      </c>
      <c r="H7296">
        <v>202</v>
      </c>
      <c r="I7296">
        <v>-7.4493355751037598</v>
      </c>
      <c r="J7296">
        <v>-3.8289953023195267E-2</v>
      </c>
      <c r="K7296">
        <v>-26.644994735717773</v>
      </c>
      <c r="L7296">
        <v>-15.304043769836426</v>
      </c>
      <c r="M7296">
        <v>-7.4493355751037598</v>
      </c>
      <c r="N7296">
        <v>0.40537220239639282</v>
      </c>
      <c r="O7296">
        <v>11.746322631835938</v>
      </c>
      <c r="P7296">
        <v>-32.086696624755859</v>
      </c>
      <c r="Q7296">
        <v>17.188024520874023</v>
      </c>
      <c r="R7296">
        <v>1</v>
      </c>
      <c r="S7296">
        <v>224.35401916503906</v>
      </c>
      <c r="T7296">
        <v>14.978451728820801</v>
      </c>
      <c r="U7296">
        <v>77.715995788574219</v>
      </c>
      <c r="V7296">
        <v>98.400001525878906</v>
      </c>
      <c r="W7296">
        <v>88.400001525878906</v>
      </c>
    </row>
    <row r="7297" spans="1:23" x14ac:dyDescent="0.25">
      <c r="A7297" t="s">
        <v>79</v>
      </c>
      <c r="B7297" t="s">
        <v>100</v>
      </c>
      <c r="C7297" t="s">
        <v>106</v>
      </c>
      <c r="D7297" t="s">
        <v>93</v>
      </c>
      <c r="E7297" t="s">
        <v>111</v>
      </c>
      <c r="F7297">
        <v>24</v>
      </c>
      <c r="G7297">
        <v>195.50332641601562</v>
      </c>
      <c r="H7297">
        <v>204</v>
      </c>
      <c r="I7297">
        <v>-8.4966659545898438</v>
      </c>
      <c r="J7297">
        <v>-4.3460465967655182E-2</v>
      </c>
      <c r="K7297">
        <v>-27.647304534912109</v>
      </c>
      <c r="L7297">
        <v>-16.332952499389648</v>
      </c>
      <c r="M7297">
        <v>-8.4966659545898438</v>
      </c>
      <c r="N7297">
        <v>-0.66038012504577637</v>
      </c>
      <c r="O7297">
        <v>10.653971672058105</v>
      </c>
      <c r="P7297">
        <v>-33.076244354248047</v>
      </c>
      <c r="Q7297">
        <v>16.082912445068359</v>
      </c>
      <c r="R7297">
        <v>1</v>
      </c>
      <c r="S7297">
        <v>223.30287170410156</v>
      </c>
      <c r="T7297">
        <v>14.94332218170166</v>
      </c>
      <c r="U7297">
        <v>77.715995788574219</v>
      </c>
      <c r="V7297">
        <v>98.400001525878906</v>
      </c>
      <c r="W7297">
        <v>86.599998474121094</v>
      </c>
    </row>
    <row r="7298" spans="1:23" x14ac:dyDescent="0.25">
      <c r="A7298" t="s">
        <v>79</v>
      </c>
      <c r="B7298" t="s">
        <v>100</v>
      </c>
      <c r="C7298" t="s">
        <v>106</v>
      </c>
      <c r="D7298" t="s">
        <v>93</v>
      </c>
      <c r="E7298" t="s">
        <v>112</v>
      </c>
      <c r="F7298">
        <v>1</v>
      </c>
      <c r="G7298">
        <v>188.2999267578125</v>
      </c>
      <c r="H7298">
        <v>202.00010681152344</v>
      </c>
      <c r="I7298">
        <v>-13.700181007385254</v>
      </c>
      <c r="J7298">
        <v>-7.2757229208946228E-2</v>
      </c>
      <c r="K7298">
        <v>-26.499164581298828</v>
      </c>
      <c r="L7298">
        <v>-18.937421798706055</v>
      </c>
      <c r="M7298">
        <v>-13.700181007385254</v>
      </c>
      <c r="N7298">
        <v>-8.4629402160644531</v>
      </c>
      <c r="O7298">
        <v>-0.90119659900665283</v>
      </c>
      <c r="P7298">
        <v>-30.127500534057617</v>
      </c>
      <c r="Q7298">
        <v>2.727137565612793</v>
      </c>
      <c r="R7298">
        <v>1</v>
      </c>
      <c r="S7298">
        <v>99.742179870605469</v>
      </c>
      <c r="T7298">
        <v>9.9871006011962891</v>
      </c>
      <c r="U7298">
        <v>77.271156311035156</v>
      </c>
      <c r="V7298">
        <v>100.09999847412109</v>
      </c>
      <c r="W7298">
        <v>84</v>
      </c>
    </row>
    <row r="7299" spans="1:23" x14ac:dyDescent="0.25">
      <c r="A7299" t="s">
        <v>79</v>
      </c>
      <c r="B7299" t="s">
        <v>100</v>
      </c>
      <c r="C7299" t="s">
        <v>106</v>
      </c>
      <c r="D7299" t="s">
        <v>93</v>
      </c>
      <c r="E7299" t="s">
        <v>112</v>
      </c>
      <c r="F7299">
        <v>2</v>
      </c>
      <c r="G7299">
        <v>188.35673522949219</v>
      </c>
      <c r="H7299">
        <v>204</v>
      </c>
      <c r="I7299">
        <v>-15.643258094787598</v>
      </c>
      <c r="J7299">
        <v>-8.3051227033138275E-2</v>
      </c>
      <c r="K7299">
        <v>-28.356836318969727</v>
      </c>
      <c r="L7299">
        <v>-20.845550537109375</v>
      </c>
      <c r="M7299">
        <v>-15.643258094787598</v>
      </c>
      <c r="N7299">
        <v>-10.440964698791504</v>
      </c>
      <c r="O7299">
        <v>-2.9296798706054687</v>
      </c>
      <c r="P7299">
        <v>-31.960958480834961</v>
      </c>
      <c r="Q7299">
        <v>0.67444294691085815</v>
      </c>
      <c r="R7299">
        <v>1</v>
      </c>
      <c r="S7299">
        <v>98.415481567382812</v>
      </c>
      <c r="T7299">
        <v>9.9204578399658203</v>
      </c>
      <c r="U7299">
        <v>77.271156311035156</v>
      </c>
      <c r="V7299">
        <v>100.09999847412109</v>
      </c>
      <c r="W7299">
        <v>81.599998474121094</v>
      </c>
    </row>
    <row r="7300" spans="1:23" x14ac:dyDescent="0.25">
      <c r="A7300" t="s">
        <v>79</v>
      </c>
      <c r="B7300" t="s">
        <v>100</v>
      </c>
      <c r="C7300" t="s">
        <v>106</v>
      </c>
      <c r="D7300" t="s">
        <v>93</v>
      </c>
      <c r="E7300" t="s">
        <v>112</v>
      </c>
      <c r="F7300">
        <v>3</v>
      </c>
      <c r="G7300">
        <v>189.26040649414062</v>
      </c>
      <c r="H7300">
        <v>202</v>
      </c>
      <c r="I7300">
        <v>-12.739590644836426</v>
      </c>
      <c r="J7300">
        <v>-6.7312493920326233E-2</v>
      </c>
      <c r="K7300">
        <v>-25.508941650390625</v>
      </c>
      <c r="L7300">
        <v>-17.964704513549805</v>
      </c>
      <c r="M7300">
        <v>-12.739590644836426</v>
      </c>
      <c r="N7300">
        <v>-7.5144762992858887</v>
      </c>
      <c r="O7300">
        <v>2.9759498313069344E-2</v>
      </c>
      <c r="P7300">
        <v>-29.128873825073242</v>
      </c>
      <c r="Q7300">
        <v>3.6496927738189697</v>
      </c>
      <c r="R7300">
        <v>1</v>
      </c>
      <c r="S7300">
        <v>99.280838012695312</v>
      </c>
      <c r="T7300">
        <v>9.9639768600463867</v>
      </c>
      <c r="U7300">
        <v>77.271156311035156</v>
      </c>
      <c r="V7300">
        <v>100.09999847412109</v>
      </c>
      <c r="W7300">
        <v>80.5</v>
      </c>
    </row>
    <row r="7301" spans="1:23" x14ac:dyDescent="0.25">
      <c r="A7301" t="s">
        <v>79</v>
      </c>
      <c r="B7301" t="s">
        <v>100</v>
      </c>
      <c r="C7301" t="s">
        <v>106</v>
      </c>
      <c r="D7301" t="s">
        <v>93</v>
      </c>
      <c r="E7301" t="s">
        <v>112</v>
      </c>
      <c r="F7301">
        <v>4</v>
      </c>
      <c r="G7301">
        <v>187.60197448730469</v>
      </c>
      <c r="H7301">
        <v>204</v>
      </c>
      <c r="I7301">
        <v>-16.398033142089844</v>
      </c>
      <c r="J7301">
        <v>-8.7408639490604401E-2</v>
      </c>
      <c r="K7301">
        <v>-29.087413787841797</v>
      </c>
      <c r="L7301">
        <v>-21.590425491333008</v>
      </c>
      <c r="M7301">
        <v>-16.398033142089844</v>
      </c>
      <c r="N7301">
        <v>-11.20564079284668</v>
      </c>
      <c r="O7301">
        <v>-3.7086515426635742</v>
      </c>
      <c r="P7301">
        <v>-32.684677124023438</v>
      </c>
      <c r="Q7301">
        <v>-0.11138831079006195</v>
      </c>
      <c r="R7301">
        <v>1</v>
      </c>
      <c r="S7301">
        <v>98.041229248046875</v>
      </c>
      <c r="T7301">
        <v>9.9015769958496094</v>
      </c>
      <c r="U7301">
        <v>77.271156311035156</v>
      </c>
      <c r="V7301">
        <v>100.09999847412109</v>
      </c>
      <c r="W7301">
        <v>78.400001525878906</v>
      </c>
    </row>
    <row r="7302" spans="1:23" x14ac:dyDescent="0.25">
      <c r="A7302" t="s">
        <v>79</v>
      </c>
      <c r="B7302" t="s">
        <v>100</v>
      </c>
      <c r="C7302" t="s">
        <v>106</v>
      </c>
      <c r="D7302" t="s">
        <v>93</v>
      </c>
      <c r="E7302" t="s">
        <v>112</v>
      </c>
      <c r="F7302">
        <v>5</v>
      </c>
      <c r="G7302">
        <v>189.32728576660156</v>
      </c>
      <c r="H7302">
        <v>204</v>
      </c>
      <c r="I7302">
        <v>-14.672711372375488</v>
      </c>
      <c r="J7302">
        <v>-7.7499188482761383E-2</v>
      </c>
      <c r="K7302">
        <v>-27.025339126586914</v>
      </c>
      <c r="L7302">
        <v>-19.727306365966797</v>
      </c>
      <c r="M7302">
        <v>-14.672711372375488</v>
      </c>
      <c r="N7302">
        <v>-9.6181163787841797</v>
      </c>
      <c r="O7302">
        <v>-2.3200840950012207</v>
      </c>
      <c r="P7302">
        <v>-30.527137756347656</v>
      </c>
      <c r="Q7302">
        <v>1.1817141771316528</v>
      </c>
      <c r="R7302">
        <v>1</v>
      </c>
      <c r="S7302">
        <v>92.906585693359375</v>
      </c>
      <c r="T7302">
        <v>9.6388063430786133</v>
      </c>
      <c r="U7302">
        <v>77.271156311035156</v>
      </c>
      <c r="V7302">
        <v>100.09999847412109</v>
      </c>
      <c r="W7302">
        <v>77.300003051757812</v>
      </c>
    </row>
    <row r="7303" spans="1:23" x14ac:dyDescent="0.25">
      <c r="A7303" t="s">
        <v>79</v>
      </c>
      <c r="B7303" t="s">
        <v>100</v>
      </c>
      <c r="C7303" t="s">
        <v>106</v>
      </c>
      <c r="D7303" t="s">
        <v>93</v>
      </c>
      <c r="E7303" t="s">
        <v>112</v>
      </c>
      <c r="F7303">
        <v>6</v>
      </c>
      <c r="G7303">
        <v>186.11026000976562</v>
      </c>
      <c r="H7303">
        <v>202</v>
      </c>
      <c r="I7303">
        <v>-15.889738082885742</v>
      </c>
      <c r="J7303">
        <v>-8.5378088057041168E-2</v>
      </c>
      <c r="K7303">
        <v>-28.532749176025391</v>
      </c>
      <c r="L7303">
        <v>-21.063156127929688</v>
      </c>
      <c r="M7303">
        <v>-15.889738082885742</v>
      </c>
      <c r="N7303">
        <v>-10.716320991516113</v>
      </c>
      <c r="O7303">
        <v>-3.246727466583252</v>
      </c>
      <c r="P7303">
        <v>-32.116867065429688</v>
      </c>
      <c r="Q7303">
        <v>0.33739042282104492</v>
      </c>
      <c r="R7303">
        <v>1</v>
      </c>
      <c r="S7303">
        <v>97.32598876953125</v>
      </c>
      <c r="T7303">
        <v>9.8653936386108398</v>
      </c>
      <c r="U7303">
        <v>77.271156311035156</v>
      </c>
      <c r="V7303">
        <v>100.09999847412109</v>
      </c>
      <c r="W7303">
        <v>76.199996948242188</v>
      </c>
    </row>
    <row r="7304" spans="1:23" x14ac:dyDescent="0.25">
      <c r="A7304" t="s">
        <v>79</v>
      </c>
      <c r="B7304" t="s">
        <v>100</v>
      </c>
      <c r="C7304" t="s">
        <v>106</v>
      </c>
      <c r="D7304" t="s">
        <v>93</v>
      </c>
      <c r="E7304" t="s">
        <v>112</v>
      </c>
      <c r="F7304">
        <v>7</v>
      </c>
      <c r="G7304">
        <v>182.11497497558594</v>
      </c>
      <c r="H7304">
        <v>204</v>
      </c>
      <c r="I7304">
        <v>-21.885026931762695</v>
      </c>
      <c r="J7304">
        <v>-0.12017148733139038</v>
      </c>
      <c r="K7304">
        <v>-35.587024688720703</v>
      </c>
      <c r="L7304">
        <v>-27.49177360534668</v>
      </c>
      <c r="M7304">
        <v>-21.885026931762695</v>
      </c>
      <c r="N7304">
        <v>-16.278280258178711</v>
      </c>
      <c r="O7304">
        <v>-8.1830282211303711</v>
      </c>
      <c r="P7304">
        <v>-39.471351623535156</v>
      </c>
      <c r="Q7304">
        <v>-4.298701286315918</v>
      </c>
      <c r="R7304">
        <v>1</v>
      </c>
      <c r="S7304">
        <v>114.31301879882812</v>
      </c>
      <c r="T7304">
        <v>10.691726684570312</v>
      </c>
      <c r="U7304">
        <v>77.271156311035156</v>
      </c>
      <c r="V7304">
        <v>100.09999847412109</v>
      </c>
      <c r="W7304">
        <v>74.699996948242187</v>
      </c>
    </row>
    <row r="7305" spans="1:23" x14ac:dyDescent="0.25">
      <c r="A7305" t="s">
        <v>79</v>
      </c>
      <c r="B7305" t="s">
        <v>100</v>
      </c>
      <c r="C7305" t="s">
        <v>106</v>
      </c>
      <c r="D7305" t="s">
        <v>93</v>
      </c>
      <c r="E7305" t="s">
        <v>112</v>
      </c>
      <c r="F7305">
        <v>8</v>
      </c>
      <c r="G7305">
        <v>187.86911010742187</v>
      </c>
      <c r="H7305">
        <v>202</v>
      </c>
      <c r="I7305">
        <v>-14.130890846252441</v>
      </c>
      <c r="J7305">
        <v>-7.5216680765151978E-2</v>
      </c>
      <c r="K7305">
        <v>-26.578544616699219</v>
      </c>
      <c r="L7305">
        <v>-19.224370956420898</v>
      </c>
      <c r="M7305">
        <v>-14.130890846252441</v>
      </c>
      <c r="N7305">
        <v>-9.0374116897583008</v>
      </c>
      <c r="O7305">
        <v>-1.6832363605499268</v>
      </c>
      <c r="P7305">
        <v>-30.107282638549805</v>
      </c>
      <c r="Q7305">
        <v>1.8455007076263428</v>
      </c>
      <c r="R7305">
        <v>1</v>
      </c>
      <c r="S7305">
        <v>94.341522216796875</v>
      </c>
      <c r="T7305">
        <v>9.712956428527832</v>
      </c>
      <c r="U7305">
        <v>77.271156311035156</v>
      </c>
      <c r="V7305">
        <v>100.09999847412109</v>
      </c>
      <c r="W7305">
        <v>74.099998474121094</v>
      </c>
    </row>
    <row r="7306" spans="1:23" x14ac:dyDescent="0.25">
      <c r="A7306" t="s">
        <v>79</v>
      </c>
      <c r="B7306" t="s">
        <v>100</v>
      </c>
      <c r="C7306" t="s">
        <v>106</v>
      </c>
      <c r="D7306" t="s">
        <v>93</v>
      </c>
      <c r="E7306" t="s">
        <v>112</v>
      </c>
      <c r="F7306">
        <v>9</v>
      </c>
      <c r="G7306">
        <v>189.94668579101562</v>
      </c>
      <c r="H7306">
        <v>204</v>
      </c>
      <c r="I7306">
        <v>-14.053316116333008</v>
      </c>
      <c r="J7306">
        <v>-7.3985584080219269E-2</v>
      </c>
      <c r="K7306">
        <v>-26.506034851074219</v>
      </c>
      <c r="L7306">
        <v>-19.148868560791016</v>
      </c>
      <c r="M7306">
        <v>-14.053316116333008</v>
      </c>
      <c r="N7306">
        <v>-8.9577646255493164</v>
      </c>
      <c r="O7306">
        <v>-1.6005969047546387</v>
      </c>
      <c r="P7306">
        <v>-30.036209106445313</v>
      </c>
      <c r="Q7306">
        <v>1.92957603931427</v>
      </c>
      <c r="R7306">
        <v>1</v>
      </c>
      <c r="S7306">
        <v>94.418312072753906</v>
      </c>
      <c r="T7306">
        <v>9.7169084548950195</v>
      </c>
      <c r="U7306">
        <v>77.271156311035156</v>
      </c>
      <c r="V7306">
        <v>100.09999847412109</v>
      </c>
      <c r="W7306">
        <v>75.300003051757813</v>
      </c>
    </row>
    <row r="7307" spans="1:23" x14ac:dyDescent="0.25">
      <c r="A7307" t="s">
        <v>79</v>
      </c>
      <c r="B7307" t="s">
        <v>100</v>
      </c>
      <c r="C7307" t="s">
        <v>106</v>
      </c>
      <c r="D7307" t="s">
        <v>93</v>
      </c>
      <c r="E7307" t="s">
        <v>112</v>
      </c>
      <c r="F7307">
        <v>10</v>
      </c>
      <c r="G7307">
        <v>187.23355102539062</v>
      </c>
      <c r="H7307">
        <v>202</v>
      </c>
      <c r="I7307">
        <v>-14.766447067260742</v>
      </c>
      <c r="J7307">
        <v>-7.8866459429264069E-2</v>
      </c>
      <c r="K7307">
        <v>-27.642406463623047</v>
      </c>
      <c r="L7307">
        <v>-20.035184860229492</v>
      </c>
      <c r="M7307">
        <v>-14.766447067260742</v>
      </c>
      <c r="N7307">
        <v>-9.4977092742919922</v>
      </c>
      <c r="O7307">
        <v>-1.8904883861541748</v>
      </c>
      <c r="P7307">
        <v>-31.292560577392578</v>
      </c>
      <c r="Q7307">
        <v>1.7596670389175415</v>
      </c>
      <c r="R7307">
        <v>1</v>
      </c>
      <c r="S7307">
        <v>100.94550323486328</v>
      </c>
      <c r="T7307">
        <v>10.047163963317871</v>
      </c>
      <c r="U7307">
        <v>77.271156311035156</v>
      </c>
      <c r="V7307">
        <v>100.09999847412109</v>
      </c>
      <c r="W7307">
        <v>82.099998474121094</v>
      </c>
    </row>
    <row r="7308" spans="1:23" x14ac:dyDescent="0.25">
      <c r="A7308" t="s">
        <v>79</v>
      </c>
      <c r="B7308" t="s">
        <v>100</v>
      </c>
      <c r="C7308" t="s">
        <v>106</v>
      </c>
      <c r="D7308" t="s">
        <v>93</v>
      </c>
      <c r="E7308" t="s">
        <v>112</v>
      </c>
      <c r="F7308">
        <v>11</v>
      </c>
      <c r="G7308">
        <v>186.77993774414062</v>
      </c>
      <c r="H7308">
        <v>204</v>
      </c>
      <c r="I7308">
        <v>-17.220060348510742</v>
      </c>
      <c r="J7308">
        <v>-9.219437837600708E-2</v>
      </c>
      <c r="K7308">
        <v>-30.134706497192383</v>
      </c>
      <c r="L7308">
        <v>-22.504629135131836</v>
      </c>
      <c r="M7308">
        <v>-17.220060348510742</v>
      </c>
      <c r="N7308">
        <v>-11.935491561889648</v>
      </c>
      <c r="O7308">
        <v>-4.3054132461547852</v>
      </c>
      <c r="P7308">
        <v>-33.795829772949219</v>
      </c>
      <c r="Q7308">
        <v>-0.6442905068397522</v>
      </c>
      <c r="R7308">
        <v>1</v>
      </c>
      <c r="S7308">
        <v>101.55303192138672</v>
      </c>
      <c r="T7308">
        <v>10.077352523803711</v>
      </c>
      <c r="U7308">
        <v>77.271156311035156</v>
      </c>
      <c r="V7308">
        <v>100.09999847412109</v>
      </c>
      <c r="W7308">
        <v>86</v>
      </c>
    </row>
    <row r="7309" spans="1:23" x14ac:dyDescent="0.25">
      <c r="A7309" t="s">
        <v>79</v>
      </c>
      <c r="B7309" t="s">
        <v>100</v>
      </c>
      <c r="C7309" t="s">
        <v>106</v>
      </c>
      <c r="D7309" t="s">
        <v>93</v>
      </c>
      <c r="E7309" t="s">
        <v>112</v>
      </c>
      <c r="F7309">
        <v>12</v>
      </c>
      <c r="G7309">
        <v>182.20834350585937</v>
      </c>
      <c r="H7309">
        <v>204</v>
      </c>
      <c r="I7309">
        <v>-21.791662216186523</v>
      </c>
      <c r="J7309">
        <v>-0.11959750205278397</v>
      </c>
      <c r="K7309">
        <v>-36.9853515625</v>
      </c>
      <c r="L7309">
        <v>-28.008796691894531</v>
      </c>
      <c r="M7309">
        <v>-21.791662216186523</v>
      </c>
      <c r="N7309">
        <v>-15.574527740478516</v>
      </c>
      <c r="O7309">
        <v>-6.5979719161987305</v>
      </c>
      <c r="P7309">
        <v>-41.292552947998047</v>
      </c>
      <c r="Q7309">
        <v>-2.2907717227935791</v>
      </c>
      <c r="R7309">
        <v>1</v>
      </c>
      <c r="S7309">
        <v>140.5576171875</v>
      </c>
      <c r="T7309">
        <v>11.85569953918457</v>
      </c>
      <c r="U7309">
        <v>77.271156311035156</v>
      </c>
      <c r="V7309">
        <v>100.09999847412109</v>
      </c>
      <c r="W7309">
        <v>87.5</v>
      </c>
    </row>
    <row r="7310" spans="1:23" x14ac:dyDescent="0.25">
      <c r="A7310" t="s">
        <v>79</v>
      </c>
      <c r="B7310" t="s">
        <v>100</v>
      </c>
      <c r="C7310" t="s">
        <v>106</v>
      </c>
      <c r="D7310" t="s">
        <v>93</v>
      </c>
      <c r="E7310" t="s">
        <v>112</v>
      </c>
      <c r="F7310">
        <v>13</v>
      </c>
      <c r="G7310">
        <v>185.08517456054687</v>
      </c>
      <c r="H7310">
        <v>204</v>
      </c>
      <c r="I7310">
        <v>-18.914829254150391</v>
      </c>
      <c r="J7310">
        <v>-0.10219527035951614</v>
      </c>
      <c r="K7310">
        <v>-33.229793548583984</v>
      </c>
      <c r="L7310">
        <v>-24.772396087646484</v>
      </c>
      <c r="M7310">
        <v>-18.914829254150391</v>
      </c>
      <c r="N7310">
        <v>-13.05726146697998</v>
      </c>
      <c r="O7310">
        <v>-4.5998640060424805</v>
      </c>
      <c r="P7310">
        <v>-37.287887573242188</v>
      </c>
      <c r="Q7310">
        <v>-0.54177021980285645</v>
      </c>
      <c r="R7310">
        <v>1</v>
      </c>
      <c r="S7310">
        <v>124.76950073242187</v>
      </c>
      <c r="T7310">
        <v>11.170026779174805</v>
      </c>
      <c r="U7310">
        <v>77.271156311035156</v>
      </c>
      <c r="V7310">
        <v>100.09999847412109</v>
      </c>
      <c r="W7310">
        <v>88</v>
      </c>
    </row>
    <row r="7311" spans="1:23" x14ac:dyDescent="0.25">
      <c r="A7311" t="s">
        <v>79</v>
      </c>
      <c r="B7311" t="s">
        <v>100</v>
      </c>
      <c r="C7311" t="s">
        <v>106</v>
      </c>
      <c r="D7311" t="s">
        <v>93</v>
      </c>
      <c r="E7311" t="s">
        <v>112</v>
      </c>
      <c r="F7311">
        <v>14</v>
      </c>
      <c r="G7311">
        <v>186.447998046875</v>
      </c>
      <c r="H7311">
        <v>204</v>
      </c>
      <c r="I7311">
        <v>-17.552007675170898</v>
      </c>
      <c r="J7311">
        <v>-9.4138890504837036E-2</v>
      </c>
      <c r="K7311">
        <v>-32.346794128417969</v>
      </c>
      <c r="L7311">
        <v>-23.605913162231445</v>
      </c>
      <c r="M7311">
        <v>-17.552007675170898</v>
      </c>
      <c r="N7311">
        <v>-11.498101234436035</v>
      </c>
      <c r="O7311">
        <v>-2.7572219371795654</v>
      </c>
      <c r="P7311">
        <v>-36.540908813476562</v>
      </c>
      <c r="Q7311">
        <v>1.4368941783905029</v>
      </c>
      <c r="R7311">
        <v>1</v>
      </c>
      <c r="S7311">
        <v>133.27392578125</v>
      </c>
      <c r="T7311">
        <v>11.544432640075684</v>
      </c>
      <c r="U7311">
        <v>77.271156311035156</v>
      </c>
      <c r="V7311">
        <v>100.09999847412109</v>
      </c>
      <c r="W7311">
        <v>90</v>
      </c>
    </row>
    <row r="7312" spans="1:23" x14ac:dyDescent="0.25">
      <c r="A7312" t="s">
        <v>79</v>
      </c>
      <c r="B7312" t="s">
        <v>100</v>
      </c>
      <c r="C7312" t="s">
        <v>106</v>
      </c>
      <c r="D7312" t="s">
        <v>93</v>
      </c>
      <c r="E7312" t="s">
        <v>112</v>
      </c>
      <c r="F7312">
        <v>15</v>
      </c>
      <c r="G7312">
        <v>187.126953125</v>
      </c>
      <c r="H7312">
        <v>202</v>
      </c>
      <c r="I7312">
        <v>-14.873045921325684</v>
      </c>
      <c r="J7312">
        <v>-7.9481042921543121E-2</v>
      </c>
      <c r="K7312">
        <v>-28.195947647094727</v>
      </c>
      <c r="L7312">
        <v>-20.324668884277344</v>
      </c>
      <c r="M7312">
        <v>-14.873045921325684</v>
      </c>
      <c r="N7312">
        <v>-9.421422004699707</v>
      </c>
      <c r="O7312">
        <v>-1.5501434803009033</v>
      </c>
      <c r="P7312">
        <v>-31.972806930541992</v>
      </c>
      <c r="Q7312">
        <v>2.2267141342163086</v>
      </c>
      <c r="R7312">
        <v>1</v>
      </c>
      <c r="S7312">
        <v>108.07506561279297</v>
      </c>
      <c r="T7312">
        <v>10.395915985107422</v>
      </c>
      <c r="U7312">
        <v>77.271156311035156</v>
      </c>
      <c r="V7312">
        <v>100.09999847412109</v>
      </c>
      <c r="W7312">
        <v>96.300003051757813</v>
      </c>
    </row>
    <row r="7313" spans="1:23" x14ac:dyDescent="0.25">
      <c r="A7313" t="s">
        <v>79</v>
      </c>
      <c r="B7313" t="s">
        <v>100</v>
      </c>
      <c r="C7313" t="s">
        <v>106</v>
      </c>
      <c r="D7313" t="s">
        <v>93</v>
      </c>
      <c r="E7313" t="s">
        <v>112</v>
      </c>
      <c r="F7313">
        <v>16</v>
      </c>
      <c r="G7313">
        <v>186.66737365722656</v>
      </c>
      <c r="H7313">
        <v>204</v>
      </c>
      <c r="I7313">
        <v>-17.332620620727539</v>
      </c>
      <c r="J7313">
        <v>-9.2852972447872162E-2</v>
      </c>
      <c r="K7313">
        <v>-31.7664794921875</v>
      </c>
      <c r="L7313">
        <v>-23.238838195800781</v>
      </c>
      <c r="M7313">
        <v>-17.332620620727539</v>
      </c>
      <c r="N7313">
        <v>-11.426403045654297</v>
      </c>
      <c r="O7313">
        <v>-2.8987627029418945</v>
      </c>
      <c r="P7313">
        <v>-35.8582763671875</v>
      </c>
      <c r="Q7313">
        <v>1.1930356025695801</v>
      </c>
      <c r="R7313">
        <v>1</v>
      </c>
      <c r="S7313">
        <v>126.85064697265625</v>
      </c>
      <c r="T7313">
        <v>11.262799263000488</v>
      </c>
      <c r="U7313">
        <v>77.271156311035156</v>
      </c>
      <c r="V7313">
        <v>100.09999847412109</v>
      </c>
      <c r="W7313">
        <v>100.09999847412109</v>
      </c>
    </row>
    <row r="7314" spans="1:23" x14ac:dyDescent="0.25">
      <c r="A7314" t="s">
        <v>79</v>
      </c>
      <c r="B7314" t="s">
        <v>100</v>
      </c>
      <c r="C7314" t="s">
        <v>106</v>
      </c>
      <c r="D7314" t="s">
        <v>93</v>
      </c>
      <c r="E7314" t="s">
        <v>112</v>
      </c>
      <c r="F7314">
        <v>17</v>
      </c>
      <c r="G7314">
        <v>194.29144287109375</v>
      </c>
      <c r="H7314">
        <v>204</v>
      </c>
      <c r="I7314">
        <v>-9.7085628509521484</v>
      </c>
      <c r="J7314">
        <v>-4.996906965970993E-2</v>
      </c>
      <c r="K7314">
        <v>-23.48539924621582</v>
      </c>
      <c r="L7314">
        <v>-15.345932006835937</v>
      </c>
      <c r="M7314">
        <v>-9.7085628509521484</v>
      </c>
      <c r="N7314">
        <v>-4.0711932182312012</v>
      </c>
      <c r="O7314">
        <v>4.0682730674743652</v>
      </c>
      <c r="P7314">
        <v>-27.390939712524414</v>
      </c>
      <c r="Q7314">
        <v>7.9738144874572754</v>
      </c>
      <c r="R7314">
        <v>1</v>
      </c>
      <c r="S7314">
        <v>115.56512451171875</v>
      </c>
      <c r="T7314">
        <v>10.7501220703125</v>
      </c>
      <c r="U7314">
        <v>77.271156311035156</v>
      </c>
      <c r="V7314">
        <v>100.09999847412109</v>
      </c>
      <c r="W7314">
        <v>97.699996948242188</v>
      </c>
    </row>
    <row r="7315" spans="1:23" x14ac:dyDescent="0.25">
      <c r="A7315" t="s">
        <v>79</v>
      </c>
      <c r="B7315" t="s">
        <v>100</v>
      </c>
      <c r="C7315" t="s">
        <v>106</v>
      </c>
      <c r="D7315" t="s">
        <v>93</v>
      </c>
      <c r="E7315" t="s">
        <v>112</v>
      </c>
      <c r="F7315">
        <v>18</v>
      </c>
      <c r="G7315">
        <v>198.80923461914062</v>
      </c>
      <c r="H7315">
        <v>204</v>
      </c>
      <c r="I7315">
        <v>-5.190767765045166</v>
      </c>
      <c r="J7315">
        <v>-2.610928937792778E-2</v>
      </c>
      <c r="K7315">
        <v>-22.771078109741211</v>
      </c>
      <c r="L7315">
        <v>-12.384488105773926</v>
      </c>
      <c r="M7315">
        <v>-5.190767765045166</v>
      </c>
      <c r="N7315">
        <v>2.0029525756835937</v>
      </c>
      <c r="O7315">
        <v>12.389542579650879</v>
      </c>
      <c r="P7315">
        <v>-27.754852294921875</v>
      </c>
      <c r="Q7315">
        <v>17.373315811157227</v>
      </c>
      <c r="R7315">
        <v>1</v>
      </c>
      <c r="S7315">
        <v>188.1832275390625</v>
      </c>
      <c r="T7315">
        <v>13.717988967895508</v>
      </c>
      <c r="U7315">
        <v>77.271156311035156</v>
      </c>
      <c r="V7315">
        <v>100.09999847412109</v>
      </c>
      <c r="W7315">
        <v>97.400001525878906</v>
      </c>
    </row>
    <row r="7316" spans="1:23" x14ac:dyDescent="0.25">
      <c r="A7316" t="s">
        <v>79</v>
      </c>
      <c r="B7316" t="s">
        <v>100</v>
      </c>
      <c r="C7316" t="s">
        <v>106</v>
      </c>
      <c r="D7316" t="s">
        <v>93</v>
      </c>
      <c r="E7316" t="s">
        <v>112</v>
      </c>
      <c r="F7316">
        <v>19</v>
      </c>
      <c r="G7316">
        <v>198.05113220214844</v>
      </c>
      <c r="H7316">
        <v>204</v>
      </c>
      <c r="I7316">
        <v>-5.9488735198974609</v>
      </c>
      <c r="J7316">
        <v>-3.0037058517336845E-2</v>
      </c>
      <c r="K7316">
        <v>-21.924610137939453</v>
      </c>
      <c r="L7316">
        <v>-12.486015319824219</v>
      </c>
      <c r="M7316">
        <v>-5.9488735198974609</v>
      </c>
      <c r="N7316">
        <v>0.58826857805252075</v>
      </c>
      <c r="O7316">
        <v>10.026863098144531</v>
      </c>
      <c r="P7316">
        <v>-26.453510284423828</v>
      </c>
      <c r="Q7316">
        <v>14.555763244628906</v>
      </c>
      <c r="R7316">
        <v>1</v>
      </c>
      <c r="S7316">
        <v>155.39950561523437</v>
      </c>
      <c r="T7316">
        <v>12.465933799743652</v>
      </c>
      <c r="U7316">
        <v>77.271156311035156</v>
      </c>
      <c r="V7316">
        <v>100.09999847412109</v>
      </c>
      <c r="W7316">
        <v>95.900001525878906</v>
      </c>
    </row>
    <row r="7317" spans="1:23" x14ac:dyDescent="0.25">
      <c r="A7317" t="s">
        <v>79</v>
      </c>
      <c r="B7317" t="s">
        <v>100</v>
      </c>
      <c r="C7317" t="s">
        <v>106</v>
      </c>
      <c r="D7317" t="s">
        <v>93</v>
      </c>
      <c r="E7317" t="s">
        <v>112</v>
      </c>
      <c r="F7317">
        <v>20</v>
      </c>
      <c r="G7317">
        <v>197.18458557128906</v>
      </c>
      <c r="H7317">
        <v>204</v>
      </c>
      <c r="I7317">
        <v>-6.8154077529907227</v>
      </c>
      <c r="J7317">
        <v>-3.4563593566417694E-2</v>
      </c>
      <c r="K7317">
        <v>-22.131170272827148</v>
      </c>
      <c r="L7317">
        <v>-13.082493782043457</v>
      </c>
      <c r="M7317">
        <v>-6.8154077529907227</v>
      </c>
      <c r="N7317">
        <v>-0.54832160472869873</v>
      </c>
      <c r="O7317">
        <v>8.5003557205200195</v>
      </c>
      <c r="P7317">
        <v>-26.472976684570313</v>
      </c>
      <c r="Q7317">
        <v>12.842161178588867</v>
      </c>
      <c r="R7317">
        <v>1</v>
      </c>
      <c r="S7317">
        <v>142.82528686523438</v>
      </c>
      <c r="T7317">
        <v>11.950953483581543</v>
      </c>
      <c r="U7317">
        <v>77.271156311035156</v>
      </c>
      <c r="V7317">
        <v>100.09999847412109</v>
      </c>
      <c r="W7317">
        <v>94.099998474121094</v>
      </c>
    </row>
    <row r="7318" spans="1:23" x14ac:dyDescent="0.25">
      <c r="A7318" t="s">
        <v>79</v>
      </c>
      <c r="B7318" t="s">
        <v>100</v>
      </c>
      <c r="C7318" t="s">
        <v>106</v>
      </c>
      <c r="D7318" t="s">
        <v>93</v>
      </c>
      <c r="E7318" t="s">
        <v>112</v>
      </c>
      <c r="F7318">
        <v>21</v>
      </c>
      <c r="G7318">
        <v>197.07269287109375</v>
      </c>
      <c r="H7318">
        <v>202</v>
      </c>
      <c r="I7318">
        <v>-4.9273066520690918</v>
      </c>
      <c r="J7318">
        <v>-2.5002483278512955E-2</v>
      </c>
      <c r="K7318">
        <v>-20.201381683349609</v>
      </c>
      <c r="L7318">
        <v>-11.177333831787109</v>
      </c>
      <c r="M7318">
        <v>-4.9273066520690918</v>
      </c>
      <c r="N7318">
        <v>1.3227207660675049</v>
      </c>
      <c r="O7318">
        <v>10.346767425537109</v>
      </c>
      <c r="P7318">
        <v>-24.531368255615234</v>
      </c>
      <c r="Q7318">
        <v>14.676755905151367</v>
      </c>
      <c r="R7318">
        <v>1</v>
      </c>
      <c r="S7318">
        <v>142.048828125</v>
      </c>
      <c r="T7318">
        <v>11.918423652648926</v>
      </c>
      <c r="U7318">
        <v>77.271156311035156</v>
      </c>
      <c r="V7318">
        <v>100.09999847412109</v>
      </c>
      <c r="W7318">
        <v>92.599998474121094</v>
      </c>
    </row>
    <row r="7319" spans="1:23" x14ac:dyDescent="0.25">
      <c r="A7319" t="s">
        <v>79</v>
      </c>
      <c r="B7319" t="s">
        <v>100</v>
      </c>
      <c r="C7319" t="s">
        <v>106</v>
      </c>
      <c r="D7319" t="s">
        <v>93</v>
      </c>
      <c r="E7319" t="s">
        <v>112</v>
      </c>
      <c r="F7319">
        <v>22</v>
      </c>
      <c r="G7319">
        <v>197.1695556640625</v>
      </c>
      <c r="H7319">
        <v>204</v>
      </c>
      <c r="I7319">
        <v>-6.8304452896118164</v>
      </c>
      <c r="J7319">
        <v>-3.4642495214939117E-2</v>
      </c>
      <c r="K7319">
        <v>-21.940515518188477</v>
      </c>
      <c r="L7319">
        <v>-13.013363838195801</v>
      </c>
      <c r="M7319">
        <v>-6.8304452896118164</v>
      </c>
      <c r="N7319">
        <v>-0.64752721786499023</v>
      </c>
      <c r="O7319">
        <v>8.2796249389648437</v>
      </c>
      <c r="P7319">
        <v>-26.224010467529297</v>
      </c>
      <c r="Q7319">
        <v>12.563118934631348</v>
      </c>
      <c r="R7319">
        <v>1</v>
      </c>
      <c r="S7319">
        <v>139.01470947265625</v>
      </c>
      <c r="T7319">
        <v>11.790450096130371</v>
      </c>
      <c r="U7319">
        <v>77.271156311035156</v>
      </c>
      <c r="V7319">
        <v>100.09999847412109</v>
      </c>
      <c r="W7319">
        <v>90.599998474121094</v>
      </c>
    </row>
    <row r="7320" spans="1:23" x14ac:dyDescent="0.25">
      <c r="A7320" t="s">
        <v>79</v>
      </c>
      <c r="B7320" t="s">
        <v>100</v>
      </c>
      <c r="C7320" t="s">
        <v>106</v>
      </c>
      <c r="D7320" t="s">
        <v>93</v>
      </c>
      <c r="E7320" t="s">
        <v>112</v>
      </c>
      <c r="F7320">
        <v>23</v>
      </c>
      <c r="G7320">
        <v>197.12806701660156</v>
      </c>
      <c r="H7320">
        <v>204</v>
      </c>
      <c r="I7320">
        <v>-6.8719387054443359</v>
      </c>
      <c r="J7320">
        <v>-3.4860275685787201E-2</v>
      </c>
      <c r="K7320">
        <v>-22.27263069152832</v>
      </c>
      <c r="L7320">
        <v>-13.173776626586914</v>
      </c>
      <c r="M7320">
        <v>-6.8719387054443359</v>
      </c>
      <c r="N7320">
        <v>-0.57010060548782349</v>
      </c>
      <c r="O7320">
        <v>8.528752326965332</v>
      </c>
      <c r="P7320">
        <v>-26.638511657714844</v>
      </c>
      <c r="Q7320">
        <v>12.894634246826172</v>
      </c>
      <c r="R7320">
        <v>1</v>
      </c>
      <c r="S7320">
        <v>144.41365051269531</v>
      </c>
      <c r="T7320">
        <v>12.017223358154297</v>
      </c>
      <c r="U7320">
        <v>77.271156311035156</v>
      </c>
      <c r="V7320">
        <v>100.09999847412109</v>
      </c>
      <c r="W7320">
        <v>88.300003051757813</v>
      </c>
    </row>
    <row r="7321" spans="1:23" x14ac:dyDescent="0.25">
      <c r="A7321" t="s">
        <v>79</v>
      </c>
      <c r="B7321" t="s">
        <v>100</v>
      </c>
      <c r="C7321" t="s">
        <v>106</v>
      </c>
      <c r="D7321" t="s">
        <v>93</v>
      </c>
      <c r="E7321" t="s">
        <v>112</v>
      </c>
      <c r="F7321">
        <v>24</v>
      </c>
      <c r="G7321">
        <v>196.99162292480469</v>
      </c>
      <c r="H7321">
        <v>202</v>
      </c>
      <c r="I7321">
        <v>-5.0083713531494141</v>
      </c>
      <c r="J7321">
        <v>-2.5424286723136902E-2</v>
      </c>
      <c r="K7321">
        <v>-20.170358657836914</v>
      </c>
      <c r="L7321">
        <v>-11.212533950805664</v>
      </c>
      <c r="M7321">
        <v>-5.0083713531494141</v>
      </c>
      <c r="N7321">
        <v>1.1957907676696777</v>
      </c>
      <c r="O7321">
        <v>10.153615951538086</v>
      </c>
      <c r="P7321">
        <v>-24.468570709228516</v>
      </c>
      <c r="Q7321">
        <v>14.451828002929688</v>
      </c>
      <c r="R7321">
        <v>1</v>
      </c>
      <c r="S7321">
        <v>139.97164916992187</v>
      </c>
      <c r="T7321">
        <v>11.830961227416992</v>
      </c>
      <c r="U7321">
        <v>77.271156311035156</v>
      </c>
      <c r="V7321">
        <v>100.09999847412109</v>
      </c>
      <c r="W7321">
        <v>84.699996948242188</v>
      </c>
    </row>
    <row r="7322" spans="1:23" x14ac:dyDescent="0.25">
      <c r="A7322" t="s">
        <v>79</v>
      </c>
      <c r="B7322" t="s">
        <v>100</v>
      </c>
      <c r="C7322" t="s">
        <v>106</v>
      </c>
      <c r="D7322" t="s">
        <v>93</v>
      </c>
      <c r="E7322" t="s">
        <v>113</v>
      </c>
      <c r="F7322">
        <v>1</v>
      </c>
      <c r="G7322">
        <v>187.33151245117187</v>
      </c>
      <c r="H7322">
        <v>178</v>
      </c>
      <c r="I7322">
        <v>9.3315114974975586</v>
      </c>
      <c r="J7322">
        <v>4.9812823534011841E-2</v>
      </c>
      <c r="K7322">
        <v>2.2050289437174797E-2</v>
      </c>
      <c r="L7322">
        <v>5.5221552848815918</v>
      </c>
      <c r="M7322">
        <v>9.3315114974975586</v>
      </c>
      <c r="N7322">
        <v>13.140867233276367</v>
      </c>
      <c r="O7322">
        <v>18.640972137451172</v>
      </c>
      <c r="P7322">
        <v>-2.6170525550842285</v>
      </c>
      <c r="Q7322">
        <v>21.280075073242187</v>
      </c>
      <c r="R7322">
        <v>1</v>
      </c>
      <c r="S7322">
        <v>52.768764495849609</v>
      </c>
      <c r="T7322">
        <v>7.2642111778259277</v>
      </c>
      <c r="U7322">
        <v>75.698661804199219</v>
      </c>
      <c r="V7322">
        <v>97</v>
      </c>
      <c r="W7322">
        <v>78.800003051757813</v>
      </c>
    </row>
    <row r="7323" spans="1:23" x14ac:dyDescent="0.25">
      <c r="A7323" t="s">
        <v>79</v>
      </c>
      <c r="B7323" t="s">
        <v>100</v>
      </c>
      <c r="C7323" t="s">
        <v>106</v>
      </c>
      <c r="D7323" t="s">
        <v>93</v>
      </c>
      <c r="E7323" t="s">
        <v>113</v>
      </c>
      <c r="F7323">
        <v>2</v>
      </c>
      <c r="G7323">
        <v>187.09892272949219</v>
      </c>
      <c r="H7323">
        <v>178</v>
      </c>
      <c r="I7323">
        <v>9.0989265441894531</v>
      </c>
      <c r="J7323">
        <v>4.8631634563207626E-2</v>
      </c>
      <c r="K7323">
        <v>-0.20778720080852509</v>
      </c>
      <c r="L7323">
        <v>5.2906947135925293</v>
      </c>
      <c r="M7323">
        <v>9.0989265441894531</v>
      </c>
      <c r="N7323">
        <v>12.907157897949219</v>
      </c>
      <c r="O7323">
        <v>18.4056396484375</v>
      </c>
      <c r="P7323">
        <v>-2.8461112976074219</v>
      </c>
      <c r="Q7323">
        <v>21.043964385986328</v>
      </c>
      <c r="R7323">
        <v>1</v>
      </c>
      <c r="S7323">
        <v>52.737621307373047</v>
      </c>
      <c r="T7323">
        <v>7.2620673179626465</v>
      </c>
      <c r="U7323">
        <v>75.698661804199219</v>
      </c>
      <c r="V7323">
        <v>97</v>
      </c>
      <c r="W7323">
        <v>77.099998474121094</v>
      </c>
    </row>
    <row r="7324" spans="1:23" x14ac:dyDescent="0.25">
      <c r="A7324" t="s">
        <v>79</v>
      </c>
      <c r="B7324" t="s">
        <v>100</v>
      </c>
      <c r="C7324" t="s">
        <v>106</v>
      </c>
      <c r="D7324" t="s">
        <v>93</v>
      </c>
      <c r="E7324" t="s">
        <v>113</v>
      </c>
      <c r="F7324">
        <v>3</v>
      </c>
      <c r="G7324">
        <v>186.27055358886719</v>
      </c>
      <c r="H7324">
        <v>176</v>
      </c>
      <c r="I7324">
        <v>10.270545959472656</v>
      </c>
      <c r="J7324">
        <v>5.5137787014245987E-2</v>
      </c>
      <c r="K7324">
        <v>0.8144148588180542</v>
      </c>
      <c r="L7324">
        <v>6.4011735916137695</v>
      </c>
      <c r="M7324">
        <v>10.270545959472656</v>
      </c>
      <c r="N7324">
        <v>14.139918327331543</v>
      </c>
      <c r="O7324">
        <v>19.726676940917969</v>
      </c>
      <c r="P7324">
        <v>-1.8662668466567993</v>
      </c>
      <c r="Q7324">
        <v>22.407358169555664</v>
      </c>
      <c r="R7324">
        <v>1</v>
      </c>
      <c r="S7324">
        <v>54.444599151611328</v>
      </c>
      <c r="T7324">
        <v>7.3786582946777344</v>
      </c>
      <c r="U7324">
        <v>75.698661804199219</v>
      </c>
      <c r="V7324">
        <v>97</v>
      </c>
      <c r="W7324">
        <v>75</v>
      </c>
    </row>
    <row r="7325" spans="1:23" x14ac:dyDescent="0.25">
      <c r="A7325" t="s">
        <v>79</v>
      </c>
      <c r="B7325" t="s">
        <v>100</v>
      </c>
      <c r="C7325" t="s">
        <v>106</v>
      </c>
      <c r="D7325" t="s">
        <v>93</v>
      </c>
      <c r="E7325" t="s">
        <v>113</v>
      </c>
      <c r="F7325">
        <v>4</v>
      </c>
      <c r="G7325">
        <v>187.12803649902344</v>
      </c>
      <c r="H7325">
        <v>178</v>
      </c>
      <c r="I7325">
        <v>9.1280355453491211</v>
      </c>
      <c r="J7325">
        <v>4.8779625445604324E-2</v>
      </c>
      <c r="K7325">
        <v>-0.12095633149147034</v>
      </c>
      <c r="L7325">
        <v>5.3434228897094727</v>
      </c>
      <c r="M7325">
        <v>9.1280355453491211</v>
      </c>
      <c r="N7325">
        <v>12.91264820098877</v>
      </c>
      <c r="O7325">
        <v>18.37702751159668</v>
      </c>
      <c r="P7325">
        <v>-2.7429170608520508</v>
      </c>
      <c r="Q7325">
        <v>20.998987197875977</v>
      </c>
      <c r="R7325">
        <v>1</v>
      </c>
      <c r="S7325">
        <v>52.085475921630859</v>
      </c>
      <c r="T7325">
        <v>7.2170267105102539</v>
      </c>
      <c r="U7325">
        <v>75.698661804199219</v>
      </c>
      <c r="V7325">
        <v>97</v>
      </c>
      <c r="W7325">
        <v>74.900001525878906</v>
      </c>
    </row>
    <row r="7326" spans="1:23" x14ac:dyDescent="0.25">
      <c r="A7326" t="s">
        <v>79</v>
      </c>
      <c r="B7326" t="s">
        <v>100</v>
      </c>
      <c r="C7326" t="s">
        <v>106</v>
      </c>
      <c r="D7326" t="s">
        <v>93</v>
      </c>
      <c r="E7326" t="s">
        <v>113</v>
      </c>
      <c r="F7326">
        <v>5</v>
      </c>
      <c r="G7326">
        <v>187.5751953125</v>
      </c>
      <c r="H7326">
        <v>178</v>
      </c>
      <c r="I7326">
        <v>9.575200080871582</v>
      </c>
      <c r="J7326">
        <v>5.104726180434227E-2</v>
      </c>
      <c r="K7326">
        <v>0.29866570234298706</v>
      </c>
      <c r="L7326">
        <v>5.7793173789978027</v>
      </c>
      <c r="M7326">
        <v>9.575200080871582</v>
      </c>
      <c r="N7326">
        <v>13.371082305908203</v>
      </c>
      <c r="O7326">
        <v>18.851734161376953</v>
      </c>
      <c r="P7326">
        <v>-2.3311028480529785</v>
      </c>
      <c r="Q7326">
        <v>21.481502532958984</v>
      </c>
      <c r="R7326">
        <v>1</v>
      </c>
      <c r="S7326">
        <v>52.396144866943359</v>
      </c>
      <c r="T7326">
        <v>7.238518238067627</v>
      </c>
      <c r="U7326">
        <v>75.698661804199219</v>
      </c>
      <c r="V7326">
        <v>97</v>
      </c>
      <c r="W7326">
        <v>73.400001525878906</v>
      </c>
    </row>
    <row r="7327" spans="1:23" x14ac:dyDescent="0.25">
      <c r="A7327" t="s">
        <v>79</v>
      </c>
      <c r="B7327" t="s">
        <v>100</v>
      </c>
      <c r="C7327" t="s">
        <v>106</v>
      </c>
      <c r="D7327" t="s">
        <v>93</v>
      </c>
      <c r="E7327" t="s">
        <v>113</v>
      </c>
      <c r="F7327">
        <v>6</v>
      </c>
      <c r="G7327">
        <v>182.91912841796875</v>
      </c>
      <c r="H7327">
        <v>178</v>
      </c>
      <c r="I7327">
        <v>4.9191250801086426</v>
      </c>
      <c r="J7327">
        <v>2.6892349123954773E-2</v>
      </c>
      <c r="K7327">
        <v>-5.1402955055236816</v>
      </c>
      <c r="L7327">
        <v>0.80289167165756226</v>
      </c>
      <c r="M7327">
        <v>4.9191250801086426</v>
      </c>
      <c r="N7327">
        <v>9.0353584289550781</v>
      </c>
      <c r="O7327">
        <v>14.978546142578125</v>
      </c>
      <c r="P7327">
        <v>-7.9920015335083008</v>
      </c>
      <c r="Q7327">
        <v>17.830251693725586</v>
      </c>
      <c r="R7327">
        <v>1</v>
      </c>
      <c r="S7327">
        <v>61.613201141357422</v>
      </c>
      <c r="T7327">
        <v>7.8494076728820801</v>
      </c>
      <c r="U7327">
        <v>75.698661804199219</v>
      </c>
      <c r="V7327">
        <v>97</v>
      </c>
      <c r="W7327">
        <v>71.699996948242188</v>
      </c>
    </row>
    <row r="7328" spans="1:23" x14ac:dyDescent="0.25">
      <c r="A7328" t="s">
        <v>79</v>
      </c>
      <c r="B7328" t="s">
        <v>100</v>
      </c>
      <c r="C7328" t="s">
        <v>106</v>
      </c>
      <c r="D7328" t="s">
        <v>93</v>
      </c>
      <c r="E7328" t="s">
        <v>113</v>
      </c>
      <c r="F7328">
        <v>7</v>
      </c>
      <c r="G7328">
        <v>180.97344970703125</v>
      </c>
      <c r="H7328">
        <v>176</v>
      </c>
      <c r="I7328">
        <v>4.9734525680541992</v>
      </c>
      <c r="J7328">
        <v>2.7481669560074806E-2</v>
      </c>
      <c r="K7328">
        <v>-5.1160731315612793</v>
      </c>
      <c r="L7328">
        <v>0.84490048885345459</v>
      </c>
      <c r="M7328">
        <v>4.9734525680541992</v>
      </c>
      <c r="N7328">
        <v>9.1020050048828125</v>
      </c>
      <c r="O7328">
        <v>15.06297779083252</v>
      </c>
      <c r="P7328">
        <v>-7.9763131141662598</v>
      </c>
      <c r="Q7328">
        <v>17.9232177734375</v>
      </c>
      <c r="R7328">
        <v>1</v>
      </c>
      <c r="S7328">
        <v>61.982532501220703</v>
      </c>
      <c r="T7328">
        <v>7.8728985786437988</v>
      </c>
      <c r="U7328">
        <v>75.698661804199219</v>
      </c>
      <c r="V7328">
        <v>97</v>
      </c>
      <c r="W7328">
        <v>67.900001525878906</v>
      </c>
    </row>
    <row r="7329" spans="1:23" x14ac:dyDescent="0.25">
      <c r="A7329" t="s">
        <v>79</v>
      </c>
      <c r="B7329" t="s">
        <v>100</v>
      </c>
      <c r="C7329" t="s">
        <v>106</v>
      </c>
      <c r="D7329" t="s">
        <v>93</v>
      </c>
      <c r="E7329" t="s">
        <v>113</v>
      </c>
      <c r="F7329">
        <v>8</v>
      </c>
      <c r="G7329">
        <v>183.71469116210937</v>
      </c>
      <c r="H7329">
        <v>178</v>
      </c>
      <c r="I7329">
        <v>5.714691162109375</v>
      </c>
      <c r="J7329">
        <v>3.1106337904930115E-2</v>
      </c>
      <c r="K7329">
        <v>-4.319270133972168</v>
      </c>
      <c r="L7329">
        <v>1.6088755130767822</v>
      </c>
      <c r="M7329">
        <v>5.714691162109375</v>
      </c>
      <c r="N7329">
        <v>9.8205070495605469</v>
      </c>
      <c r="O7329">
        <v>15.748652458190918</v>
      </c>
      <c r="P7329">
        <v>-7.1637587547302246</v>
      </c>
      <c r="Q7329">
        <v>18.593141555786133</v>
      </c>
      <c r="R7329">
        <v>1</v>
      </c>
      <c r="S7329">
        <v>61.301723480224609</v>
      </c>
      <c r="T7329">
        <v>7.8295416831970215</v>
      </c>
      <c r="U7329">
        <v>75.698661804199219</v>
      </c>
      <c r="V7329">
        <v>97</v>
      </c>
      <c r="W7329">
        <v>66.099998474121094</v>
      </c>
    </row>
    <row r="7330" spans="1:23" x14ac:dyDescent="0.25">
      <c r="A7330" t="s">
        <v>79</v>
      </c>
      <c r="B7330" t="s">
        <v>100</v>
      </c>
      <c r="C7330" t="s">
        <v>106</v>
      </c>
      <c r="D7330" t="s">
        <v>93</v>
      </c>
      <c r="E7330" t="s">
        <v>113</v>
      </c>
      <c r="F7330">
        <v>9</v>
      </c>
      <c r="G7330">
        <v>186.60734558105469</v>
      </c>
      <c r="H7330">
        <v>176</v>
      </c>
      <c r="I7330">
        <v>10.607352256774902</v>
      </c>
      <c r="J7330">
        <v>5.6843165308237076E-2</v>
      </c>
      <c r="K7330">
        <v>0.38511663675308228</v>
      </c>
      <c r="L7330">
        <v>6.4244961738586426</v>
      </c>
      <c r="M7330">
        <v>10.607352256774902</v>
      </c>
      <c r="N7330">
        <v>14.790207862854004</v>
      </c>
      <c r="O7330">
        <v>20.829587936401367</v>
      </c>
      <c r="P7330">
        <v>-2.5127451419830322</v>
      </c>
      <c r="Q7330">
        <v>23.727449417114258</v>
      </c>
      <c r="R7330">
        <v>1</v>
      </c>
      <c r="S7330">
        <v>63.623798370361328</v>
      </c>
      <c r="T7330">
        <v>7.9764528274536133</v>
      </c>
      <c r="U7330">
        <v>75.698661804199219</v>
      </c>
      <c r="V7330">
        <v>97</v>
      </c>
      <c r="W7330">
        <v>69.769996643066406</v>
      </c>
    </row>
    <row r="7331" spans="1:23" x14ac:dyDescent="0.25">
      <c r="A7331" t="s">
        <v>79</v>
      </c>
      <c r="B7331" t="s">
        <v>100</v>
      </c>
      <c r="C7331" t="s">
        <v>106</v>
      </c>
      <c r="D7331" t="s">
        <v>93</v>
      </c>
      <c r="E7331" t="s">
        <v>113</v>
      </c>
      <c r="F7331">
        <v>10</v>
      </c>
      <c r="G7331">
        <v>178.8214111328125</v>
      </c>
      <c r="H7331">
        <v>178</v>
      </c>
      <c r="I7331">
        <v>0.82141518592834473</v>
      </c>
      <c r="J7331">
        <v>4.5934948138892651E-3</v>
      </c>
      <c r="K7331">
        <v>-9.2327251434326172</v>
      </c>
      <c r="L7331">
        <v>-3.2926576137542725</v>
      </c>
      <c r="M7331">
        <v>0.82141518592834473</v>
      </c>
      <c r="N7331">
        <v>4.9354877471923828</v>
      </c>
      <c r="O7331">
        <v>10.875555038452148</v>
      </c>
      <c r="P7331">
        <v>-12.082934379577637</v>
      </c>
      <c r="Q7331">
        <v>13.725764274597168</v>
      </c>
      <c r="R7331">
        <v>1</v>
      </c>
      <c r="S7331">
        <v>61.548534393310547</v>
      </c>
      <c r="T7331">
        <v>7.8452873229980469</v>
      </c>
      <c r="U7331">
        <v>75.698661804199219</v>
      </c>
      <c r="V7331">
        <v>97</v>
      </c>
      <c r="W7331">
        <v>74.300003051757813</v>
      </c>
    </row>
    <row r="7332" spans="1:23" x14ac:dyDescent="0.25">
      <c r="A7332" t="s">
        <v>79</v>
      </c>
      <c r="B7332" t="s">
        <v>100</v>
      </c>
      <c r="C7332" t="s">
        <v>106</v>
      </c>
      <c r="D7332" t="s">
        <v>93</v>
      </c>
      <c r="E7332" t="s">
        <v>113</v>
      </c>
      <c r="F7332">
        <v>11</v>
      </c>
      <c r="G7332">
        <v>181.65519714355469</v>
      </c>
      <c r="H7332">
        <v>176</v>
      </c>
      <c r="I7332">
        <v>5.6551990509033203</v>
      </c>
      <c r="J7332">
        <v>3.1131502240896225E-2</v>
      </c>
      <c r="K7332">
        <v>-5.9999189376831055</v>
      </c>
      <c r="L7332">
        <v>0.88601928949356079</v>
      </c>
      <c r="M7332">
        <v>5.6551990509033203</v>
      </c>
      <c r="N7332">
        <v>10.424378395080566</v>
      </c>
      <c r="O7332">
        <v>17.31031608581543</v>
      </c>
      <c r="P7332">
        <v>-9.3039827346801758</v>
      </c>
      <c r="Q7332">
        <v>20.614381790161133</v>
      </c>
      <c r="R7332">
        <v>1</v>
      </c>
      <c r="S7332">
        <v>82.710601806640625</v>
      </c>
      <c r="T7332">
        <v>9.0945367813110352</v>
      </c>
      <c r="U7332">
        <v>75.698661804199219</v>
      </c>
      <c r="V7332">
        <v>97</v>
      </c>
      <c r="W7332">
        <v>78.5</v>
      </c>
    </row>
    <row r="7333" spans="1:23" x14ac:dyDescent="0.25">
      <c r="A7333" t="s">
        <v>79</v>
      </c>
      <c r="B7333" t="s">
        <v>100</v>
      </c>
      <c r="C7333" t="s">
        <v>106</v>
      </c>
      <c r="D7333" t="s">
        <v>93</v>
      </c>
      <c r="E7333" t="s">
        <v>113</v>
      </c>
      <c r="F7333">
        <v>12</v>
      </c>
      <c r="G7333">
        <v>186.59800720214844</v>
      </c>
      <c r="H7333">
        <v>178</v>
      </c>
      <c r="I7333">
        <v>8.5980014801025391</v>
      </c>
      <c r="J7333">
        <v>4.60776686668396E-2</v>
      </c>
      <c r="K7333">
        <v>-3.1390013694763184</v>
      </c>
      <c r="L7333">
        <v>3.7953150272369385</v>
      </c>
      <c r="M7333">
        <v>8.5980014801025391</v>
      </c>
      <c r="N7333">
        <v>13.400688171386719</v>
      </c>
      <c r="O7333">
        <v>20.335004806518555</v>
      </c>
      <c r="P7333">
        <v>-6.4662785530090332</v>
      </c>
      <c r="Q7333">
        <v>23.662281036376953</v>
      </c>
      <c r="R7333">
        <v>1</v>
      </c>
      <c r="S7333">
        <v>83.876876831054688</v>
      </c>
      <c r="T7333">
        <v>9.1584320068359375</v>
      </c>
      <c r="U7333">
        <v>75.698661804199219</v>
      </c>
      <c r="V7333">
        <v>97</v>
      </c>
      <c r="W7333">
        <v>82.699996948242188</v>
      </c>
    </row>
    <row r="7334" spans="1:23" x14ac:dyDescent="0.25">
      <c r="A7334" t="s">
        <v>79</v>
      </c>
      <c r="B7334" t="s">
        <v>100</v>
      </c>
      <c r="C7334" t="s">
        <v>106</v>
      </c>
      <c r="D7334" t="s">
        <v>93</v>
      </c>
      <c r="E7334" t="s">
        <v>113</v>
      </c>
      <c r="F7334">
        <v>13</v>
      </c>
      <c r="G7334">
        <v>185.05158996582031</v>
      </c>
      <c r="H7334">
        <v>176</v>
      </c>
      <c r="I7334">
        <v>9.0515956878662109</v>
      </c>
      <c r="J7334">
        <v>4.8913903534412384E-2</v>
      </c>
      <c r="K7334">
        <v>-2.6149215698242187</v>
      </c>
      <c r="L7334">
        <v>4.2777514457702637</v>
      </c>
      <c r="M7334">
        <v>9.0515956878662109</v>
      </c>
      <c r="N7334">
        <v>13.825440406799316</v>
      </c>
      <c r="O7334">
        <v>20.718112945556641</v>
      </c>
      <c r="P7334">
        <v>-5.9222168922424316</v>
      </c>
      <c r="Q7334">
        <v>24.025407791137695</v>
      </c>
      <c r="R7334">
        <v>1</v>
      </c>
      <c r="S7334">
        <v>82.872467041015625</v>
      </c>
      <c r="T7334">
        <v>9.1034317016601562</v>
      </c>
      <c r="U7334">
        <v>75.698661804199219</v>
      </c>
      <c r="V7334">
        <v>97</v>
      </c>
      <c r="W7334">
        <v>86.800003051757813</v>
      </c>
    </row>
    <row r="7335" spans="1:23" x14ac:dyDescent="0.25">
      <c r="A7335" t="s">
        <v>79</v>
      </c>
      <c r="B7335" t="s">
        <v>100</v>
      </c>
      <c r="C7335" t="s">
        <v>106</v>
      </c>
      <c r="D7335" t="s">
        <v>93</v>
      </c>
      <c r="E7335" t="s">
        <v>113</v>
      </c>
      <c r="F7335">
        <v>14</v>
      </c>
      <c r="G7335">
        <v>182.08747863769531</v>
      </c>
      <c r="H7335">
        <v>178</v>
      </c>
      <c r="I7335">
        <v>4.0874767303466797</v>
      </c>
      <c r="J7335">
        <v>2.2447872906923294E-2</v>
      </c>
      <c r="K7335">
        <v>-9.1112289428710937</v>
      </c>
      <c r="L7335">
        <v>-1.3133265972137451</v>
      </c>
      <c r="M7335">
        <v>4.0874767303466797</v>
      </c>
      <c r="N7335">
        <v>9.4882802963256836</v>
      </c>
      <c r="O7335">
        <v>17.286182403564453</v>
      </c>
      <c r="P7335">
        <v>-12.852878570556641</v>
      </c>
      <c r="Q7335">
        <v>21.02783203125</v>
      </c>
      <c r="R7335">
        <v>1</v>
      </c>
      <c r="S7335">
        <v>106.06949615478516</v>
      </c>
      <c r="T7335">
        <v>10.299004554748535</v>
      </c>
      <c r="U7335">
        <v>75.698661804199219</v>
      </c>
      <c r="V7335">
        <v>97</v>
      </c>
      <c r="W7335">
        <v>90.400001525878906</v>
      </c>
    </row>
    <row r="7336" spans="1:23" x14ac:dyDescent="0.25">
      <c r="A7336" t="s">
        <v>79</v>
      </c>
      <c r="B7336" t="s">
        <v>100</v>
      </c>
      <c r="C7336" t="s">
        <v>106</v>
      </c>
      <c r="D7336" t="s">
        <v>93</v>
      </c>
      <c r="E7336" t="s">
        <v>113</v>
      </c>
      <c r="F7336">
        <v>15</v>
      </c>
      <c r="G7336">
        <v>181.88308715820313</v>
      </c>
      <c r="H7336">
        <v>176</v>
      </c>
      <c r="I7336">
        <v>5.8830809593200684</v>
      </c>
      <c r="J7336">
        <v>3.2345399260520935E-2</v>
      </c>
      <c r="K7336">
        <v>-5.9955425262451172</v>
      </c>
      <c r="L7336">
        <v>1.0224446058273315</v>
      </c>
      <c r="M7336">
        <v>5.8830809593200684</v>
      </c>
      <c r="N7336">
        <v>10.743717193603516</v>
      </c>
      <c r="O7336">
        <v>17.761703491210938</v>
      </c>
      <c r="P7336">
        <v>-9.3629665374755859</v>
      </c>
      <c r="Q7336">
        <v>21.129129409790039</v>
      </c>
      <c r="R7336">
        <v>1</v>
      </c>
      <c r="S7336">
        <v>85.913230895996094</v>
      </c>
      <c r="T7336">
        <v>9.2689390182495117</v>
      </c>
      <c r="U7336">
        <v>75.698661804199219</v>
      </c>
      <c r="V7336">
        <v>97</v>
      </c>
      <c r="W7336">
        <v>93</v>
      </c>
    </row>
    <row r="7337" spans="1:23" x14ac:dyDescent="0.25">
      <c r="A7337" t="s">
        <v>79</v>
      </c>
      <c r="B7337" t="s">
        <v>100</v>
      </c>
      <c r="C7337" t="s">
        <v>106</v>
      </c>
      <c r="D7337" t="s">
        <v>93</v>
      </c>
      <c r="E7337" t="s">
        <v>113</v>
      </c>
      <c r="F7337">
        <v>16</v>
      </c>
      <c r="G7337">
        <v>170.66116333007812</v>
      </c>
      <c r="H7337">
        <v>178</v>
      </c>
      <c r="I7337">
        <v>-7.338836669921875</v>
      </c>
      <c r="J7337">
        <v>-4.3002381920814514E-2</v>
      </c>
      <c r="K7337">
        <v>-25.672628402709961</v>
      </c>
      <c r="L7337">
        <v>-14.840875625610352</v>
      </c>
      <c r="M7337">
        <v>-7.338836669921875</v>
      </c>
      <c r="N7337">
        <v>0.1632024347782135</v>
      </c>
      <c r="O7337">
        <v>10.994955062866211</v>
      </c>
      <c r="P7337">
        <v>-30.870004653930664</v>
      </c>
      <c r="Q7337">
        <v>16.192331314086914</v>
      </c>
      <c r="R7337">
        <v>1</v>
      </c>
      <c r="S7337">
        <v>204.65974426269531</v>
      </c>
      <c r="T7337">
        <v>14.305933952331543</v>
      </c>
      <c r="U7337">
        <v>75.698661804199219</v>
      </c>
      <c r="V7337">
        <v>97</v>
      </c>
      <c r="W7337">
        <v>94.400001525878906</v>
      </c>
    </row>
    <row r="7338" spans="1:23" x14ac:dyDescent="0.25">
      <c r="A7338" t="s">
        <v>79</v>
      </c>
      <c r="B7338" t="s">
        <v>100</v>
      </c>
      <c r="C7338" t="s">
        <v>106</v>
      </c>
      <c r="D7338" t="s">
        <v>93</v>
      </c>
      <c r="E7338" t="s">
        <v>113</v>
      </c>
      <c r="F7338">
        <v>17</v>
      </c>
      <c r="G7338">
        <v>186.47242736816406</v>
      </c>
      <c r="H7338">
        <v>176</v>
      </c>
      <c r="I7338">
        <v>10.472431182861328</v>
      </c>
      <c r="J7338">
        <v>5.616074800491333E-2</v>
      </c>
      <c r="K7338">
        <v>-2.4601891040802002</v>
      </c>
      <c r="L7338">
        <v>5.1805076599121094</v>
      </c>
      <c r="M7338">
        <v>10.472431182861328</v>
      </c>
      <c r="N7338">
        <v>15.764354705810547</v>
      </c>
      <c r="O7338">
        <v>23.405052185058594</v>
      </c>
      <c r="P7338">
        <v>-6.1264071464538574</v>
      </c>
      <c r="Q7338">
        <v>27.071269989013672</v>
      </c>
      <c r="R7338">
        <v>1</v>
      </c>
      <c r="S7338">
        <v>101.83589172363281</v>
      </c>
      <c r="T7338">
        <v>10.091377258300781</v>
      </c>
      <c r="U7338">
        <v>75.698661804199219</v>
      </c>
      <c r="V7338">
        <v>97</v>
      </c>
      <c r="W7338">
        <v>95.5</v>
      </c>
    </row>
    <row r="7339" spans="1:23" x14ac:dyDescent="0.25">
      <c r="A7339" t="s">
        <v>79</v>
      </c>
      <c r="B7339" t="s">
        <v>100</v>
      </c>
      <c r="C7339" t="s">
        <v>106</v>
      </c>
      <c r="D7339" t="s">
        <v>93</v>
      </c>
      <c r="E7339" t="s">
        <v>113</v>
      </c>
      <c r="F7339">
        <v>18</v>
      </c>
      <c r="G7339">
        <v>188.36882019042969</v>
      </c>
      <c r="H7339">
        <v>178</v>
      </c>
      <c r="I7339">
        <v>10.368812561035156</v>
      </c>
      <c r="J7339">
        <v>5.5045269429683685E-2</v>
      </c>
      <c r="K7339">
        <v>-3.9781017303466797</v>
      </c>
      <c r="L7339">
        <v>4.498171329498291</v>
      </c>
      <c r="M7339">
        <v>10.368812561035156</v>
      </c>
      <c r="N7339">
        <v>16.23945426940918</v>
      </c>
      <c r="O7339">
        <v>24.715726852416992</v>
      </c>
      <c r="P7339">
        <v>-8.045252799987793</v>
      </c>
      <c r="Q7339">
        <v>28.782876968383789</v>
      </c>
      <c r="R7339">
        <v>1</v>
      </c>
      <c r="S7339">
        <v>125.32705688476562</v>
      </c>
      <c r="T7339">
        <v>11.19495677947998</v>
      </c>
      <c r="U7339">
        <v>75.698661804199219</v>
      </c>
      <c r="V7339">
        <v>97</v>
      </c>
      <c r="W7339">
        <v>96.800003051757813</v>
      </c>
    </row>
    <row r="7340" spans="1:23" x14ac:dyDescent="0.25">
      <c r="A7340" t="s">
        <v>79</v>
      </c>
      <c r="B7340" t="s">
        <v>100</v>
      </c>
      <c r="C7340" t="s">
        <v>106</v>
      </c>
      <c r="D7340" t="s">
        <v>93</v>
      </c>
      <c r="E7340" t="s">
        <v>113</v>
      </c>
      <c r="F7340">
        <v>19</v>
      </c>
      <c r="G7340">
        <v>188.65167236328125</v>
      </c>
      <c r="H7340">
        <v>176</v>
      </c>
      <c r="I7340">
        <v>12.651675224304199</v>
      </c>
      <c r="J7340">
        <v>6.7063681781291962E-2</v>
      </c>
      <c r="K7340">
        <v>-1.3329426050186157</v>
      </c>
      <c r="L7340">
        <v>6.9292831420898438</v>
      </c>
      <c r="M7340">
        <v>12.651675224304199</v>
      </c>
      <c r="N7340">
        <v>18.374067306518555</v>
      </c>
      <c r="O7340">
        <v>26.636293411254883</v>
      </c>
      <c r="P7340">
        <v>-5.2973875999450684</v>
      </c>
      <c r="Q7340">
        <v>30.600738525390625</v>
      </c>
      <c r="R7340">
        <v>1</v>
      </c>
      <c r="S7340">
        <v>119.07731628417969</v>
      </c>
      <c r="T7340">
        <v>10.91225528717041</v>
      </c>
      <c r="U7340">
        <v>75.698661804199219</v>
      </c>
      <c r="V7340">
        <v>97</v>
      </c>
      <c r="W7340">
        <v>97</v>
      </c>
    </row>
    <row r="7341" spans="1:23" x14ac:dyDescent="0.25">
      <c r="A7341" t="s">
        <v>79</v>
      </c>
      <c r="B7341" t="s">
        <v>100</v>
      </c>
      <c r="C7341" t="s">
        <v>106</v>
      </c>
      <c r="D7341" t="s">
        <v>93</v>
      </c>
      <c r="E7341" t="s">
        <v>113</v>
      </c>
      <c r="F7341">
        <v>20</v>
      </c>
      <c r="G7341">
        <v>188.72959899902344</v>
      </c>
      <c r="H7341">
        <v>178</v>
      </c>
      <c r="I7341">
        <v>10.72960376739502</v>
      </c>
      <c r="J7341">
        <v>5.6851726025342941E-2</v>
      </c>
      <c r="K7341">
        <v>-3.070746898651123</v>
      </c>
      <c r="L7341">
        <v>5.0826120376586914</v>
      </c>
      <c r="M7341">
        <v>10.72960376739502</v>
      </c>
      <c r="N7341">
        <v>16.376594543457031</v>
      </c>
      <c r="O7341">
        <v>24.52995491027832</v>
      </c>
      <c r="P7341">
        <v>-6.9829545021057129</v>
      </c>
      <c r="Q7341">
        <v>28.442161560058594</v>
      </c>
      <c r="R7341">
        <v>1</v>
      </c>
      <c r="S7341">
        <v>115.9599609375</v>
      </c>
      <c r="T7341">
        <v>10.768470764160156</v>
      </c>
      <c r="U7341">
        <v>75.698661804199219</v>
      </c>
      <c r="V7341">
        <v>97</v>
      </c>
      <c r="W7341">
        <v>96.5</v>
      </c>
    </row>
    <row r="7342" spans="1:23" x14ac:dyDescent="0.25">
      <c r="A7342" t="s">
        <v>79</v>
      </c>
      <c r="B7342" t="s">
        <v>100</v>
      </c>
      <c r="C7342" t="s">
        <v>106</v>
      </c>
      <c r="D7342" t="s">
        <v>93</v>
      </c>
      <c r="E7342" t="s">
        <v>113</v>
      </c>
      <c r="F7342">
        <v>21</v>
      </c>
      <c r="G7342">
        <v>187.64126586914062</v>
      </c>
      <c r="H7342">
        <v>178</v>
      </c>
      <c r="I7342">
        <v>9.6412591934204102</v>
      </c>
      <c r="J7342">
        <v>5.1381338387727737E-2</v>
      </c>
      <c r="K7342">
        <v>-4.0822601318359375</v>
      </c>
      <c r="L7342">
        <v>4.0257062911987305</v>
      </c>
      <c r="M7342">
        <v>9.6412591934204102</v>
      </c>
      <c r="N7342">
        <v>15.25681209564209</v>
      </c>
      <c r="O7342">
        <v>23.364778518676758</v>
      </c>
      <c r="P7342">
        <v>-7.9726872444152832</v>
      </c>
      <c r="Q7342">
        <v>27.255205154418945</v>
      </c>
      <c r="R7342">
        <v>1</v>
      </c>
      <c r="S7342">
        <v>114.67237854003906</v>
      </c>
      <c r="T7342">
        <v>10.708518981933594</v>
      </c>
      <c r="U7342">
        <v>75.698661804199219</v>
      </c>
      <c r="V7342">
        <v>97</v>
      </c>
      <c r="W7342">
        <v>94.599998474121094</v>
      </c>
    </row>
    <row r="7343" spans="1:23" x14ac:dyDescent="0.25">
      <c r="A7343" t="s">
        <v>79</v>
      </c>
      <c r="B7343" t="s">
        <v>100</v>
      </c>
      <c r="C7343" t="s">
        <v>106</v>
      </c>
      <c r="D7343" t="s">
        <v>93</v>
      </c>
      <c r="E7343" t="s">
        <v>113</v>
      </c>
      <c r="F7343">
        <v>22</v>
      </c>
      <c r="G7343">
        <v>187.97860717773437</v>
      </c>
      <c r="H7343">
        <v>178</v>
      </c>
      <c r="I7343">
        <v>9.9786148071289062</v>
      </c>
      <c r="J7343">
        <v>5.308377742767334E-2</v>
      </c>
      <c r="K7343">
        <v>-3.7501134872436523</v>
      </c>
      <c r="L7343">
        <v>4.3609304428100586</v>
      </c>
      <c r="M7343">
        <v>9.9786148071289062</v>
      </c>
      <c r="N7343">
        <v>15.596299171447754</v>
      </c>
      <c r="O7343">
        <v>23.707342147827148</v>
      </c>
      <c r="P7343">
        <v>-7.6420168876647949</v>
      </c>
      <c r="Q7343">
        <v>27.599246978759766</v>
      </c>
      <c r="R7343">
        <v>1</v>
      </c>
      <c r="S7343">
        <v>114.75944519042969</v>
      </c>
      <c r="T7343">
        <v>10.712583541870117</v>
      </c>
      <c r="U7343">
        <v>75.698661804199219</v>
      </c>
      <c r="V7343">
        <v>97</v>
      </c>
      <c r="W7343">
        <v>91</v>
      </c>
    </row>
    <row r="7344" spans="1:23" x14ac:dyDescent="0.25">
      <c r="A7344" t="s">
        <v>79</v>
      </c>
      <c r="B7344" t="s">
        <v>100</v>
      </c>
      <c r="C7344" t="s">
        <v>106</v>
      </c>
      <c r="D7344" t="s">
        <v>93</v>
      </c>
      <c r="E7344" t="s">
        <v>113</v>
      </c>
      <c r="F7344">
        <v>23</v>
      </c>
      <c r="G7344">
        <v>187.79832458496094</v>
      </c>
      <c r="H7344">
        <v>178</v>
      </c>
      <c r="I7344">
        <v>9.7983303070068359</v>
      </c>
      <c r="J7344">
        <v>5.2174746990203857E-2</v>
      </c>
      <c r="K7344">
        <v>-3.987882137298584</v>
      </c>
      <c r="L7344">
        <v>4.1571240425109863</v>
      </c>
      <c r="M7344">
        <v>9.7983303070068359</v>
      </c>
      <c r="N7344">
        <v>15.439537048339844</v>
      </c>
      <c r="O7344">
        <v>23.584543228149414</v>
      </c>
      <c r="P7344">
        <v>-7.8960819244384766</v>
      </c>
      <c r="Q7344">
        <v>27.492742538452148</v>
      </c>
      <c r="R7344">
        <v>1</v>
      </c>
      <c r="S7344">
        <v>115.72248840332031</v>
      </c>
      <c r="T7344">
        <v>10.757438659667969</v>
      </c>
      <c r="U7344">
        <v>75.698661804199219</v>
      </c>
      <c r="V7344">
        <v>97</v>
      </c>
      <c r="W7344">
        <v>87.800003051757813</v>
      </c>
    </row>
    <row r="7345" spans="1:23" x14ac:dyDescent="0.25">
      <c r="A7345" t="s">
        <v>79</v>
      </c>
      <c r="B7345" t="s">
        <v>100</v>
      </c>
      <c r="C7345" t="s">
        <v>106</v>
      </c>
      <c r="D7345" t="s">
        <v>93</v>
      </c>
      <c r="E7345" t="s">
        <v>113</v>
      </c>
      <c r="F7345">
        <v>24</v>
      </c>
      <c r="G7345">
        <v>188.12203979492187</v>
      </c>
      <c r="H7345">
        <v>176</v>
      </c>
      <c r="I7345">
        <v>12.122038841247559</v>
      </c>
      <c r="J7345">
        <v>6.4437098801136017E-2</v>
      </c>
      <c r="K7345">
        <v>-1.6160268783569336</v>
      </c>
      <c r="L7345">
        <v>6.5005335807800293</v>
      </c>
      <c r="M7345">
        <v>12.122038841247559</v>
      </c>
      <c r="N7345">
        <v>17.74354362487793</v>
      </c>
      <c r="O7345">
        <v>25.860103607177734</v>
      </c>
      <c r="P7345">
        <v>-5.5105776786804199</v>
      </c>
      <c r="Q7345">
        <v>29.754655838012695</v>
      </c>
      <c r="R7345">
        <v>1</v>
      </c>
      <c r="S7345">
        <v>114.91560363769531</v>
      </c>
      <c r="T7345">
        <v>10.719869613647461</v>
      </c>
      <c r="U7345">
        <v>75.698661804199219</v>
      </c>
      <c r="V7345">
        <v>97</v>
      </c>
      <c r="W7345">
        <v>84.599998474121094</v>
      </c>
    </row>
    <row r="7346" spans="1:23" x14ac:dyDescent="0.25">
      <c r="A7346" t="s">
        <v>79</v>
      </c>
      <c r="B7346" t="s">
        <v>100</v>
      </c>
      <c r="C7346" t="s">
        <v>106</v>
      </c>
      <c r="D7346" t="s">
        <v>93</v>
      </c>
      <c r="E7346" t="s">
        <v>114</v>
      </c>
      <c r="F7346">
        <v>1</v>
      </c>
      <c r="G7346">
        <v>179.63941955566406</v>
      </c>
      <c r="H7346">
        <v>178</v>
      </c>
      <c r="I7346">
        <v>1.6394263505935669</v>
      </c>
      <c r="J7346">
        <v>9.1262059286236763E-3</v>
      </c>
      <c r="K7346">
        <v>-14.089503288269043</v>
      </c>
      <c r="L7346">
        <v>-4.7967238426208496</v>
      </c>
      <c r="M7346">
        <v>1.6394263505935669</v>
      </c>
      <c r="N7346">
        <v>8.0755767822265625</v>
      </c>
      <c r="O7346">
        <v>17.368354797363281</v>
      </c>
      <c r="P7346">
        <v>-18.548435211181641</v>
      </c>
      <c r="Q7346">
        <v>21.827289581298828</v>
      </c>
      <c r="R7346">
        <v>1</v>
      </c>
      <c r="S7346">
        <v>150.63508605957031</v>
      </c>
      <c r="T7346">
        <v>12.273348808288574</v>
      </c>
      <c r="U7346">
        <v>76.96685791015625</v>
      </c>
      <c r="V7346">
        <v>104.5</v>
      </c>
      <c r="W7346">
        <v>80</v>
      </c>
    </row>
    <row r="7347" spans="1:23" x14ac:dyDescent="0.25">
      <c r="A7347" t="s">
        <v>79</v>
      </c>
      <c r="B7347" t="s">
        <v>100</v>
      </c>
      <c r="C7347" t="s">
        <v>106</v>
      </c>
      <c r="D7347" t="s">
        <v>93</v>
      </c>
      <c r="E7347" t="s">
        <v>114</v>
      </c>
      <c r="F7347">
        <v>2</v>
      </c>
      <c r="G7347">
        <v>179.05581665039062</v>
      </c>
      <c r="H7347">
        <v>178</v>
      </c>
      <c r="I7347">
        <v>1.0558232069015503</v>
      </c>
      <c r="J7347">
        <v>5.8966148644685745E-3</v>
      </c>
      <c r="K7347">
        <v>-14.668586730957031</v>
      </c>
      <c r="L7347">
        <v>-5.3784775733947754</v>
      </c>
      <c r="M7347">
        <v>1.0558232069015503</v>
      </c>
      <c r="N7347">
        <v>7.4901242256164551</v>
      </c>
      <c r="O7347">
        <v>16.780233383178711</v>
      </c>
      <c r="P7347">
        <v>-19.126237869262695</v>
      </c>
      <c r="Q7347">
        <v>21.237884521484375</v>
      </c>
      <c r="R7347">
        <v>1</v>
      </c>
      <c r="S7347">
        <v>150.54853820800781</v>
      </c>
      <c r="T7347">
        <v>12.269822120666504</v>
      </c>
      <c r="U7347">
        <v>76.96685791015625</v>
      </c>
      <c r="V7347">
        <v>104.5</v>
      </c>
      <c r="W7347">
        <v>78</v>
      </c>
    </row>
    <row r="7348" spans="1:23" x14ac:dyDescent="0.25">
      <c r="A7348" t="s">
        <v>79</v>
      </c>
      <c r="B7348" t="s">
        <v>100</v>
      </c>
      <c r="C7348" t="s">
        <v>106</v>
      </c>
      <c r="D7348" t="s">
        <v>93</v>
      </c>
      <c r="E7348" t="s">
        <v>114</v>
      </c>
      <c r="F7348">
        <v>3</v>
      </c>
      <c r="G7348">
        <v>180.63653564453125</v>
      </c>
      <c r="H7348">
        <v>178</v>
      </c>
      <c r="I7348">
        <v>2.6365375518798828</v>
      </c>
      <c r="J7348">
        <v>1.4595815911889076E-2</v>
      </c>
      <c r="K7348">
        <v>-13.204601287841797</v>
      </c>
      <c r="L7348">
        <v>-3.8455281257629395</v>
      </c>
      <c r="M7348">
        <v>2.6365375518798828</v>
      </c>
      <c r="N7348">
        <v>9.1186037063598633</v>
      </c>
      <c r="O7348">
        <v>18.477676391601563</v>
      </c>
      <c r="P7348">
        <v>-17.695344924926758</v>
      </c>
      <c r="Q7348">
        <v>22.968420028686523</v>
      </c>
      <c r="R7348">
        <v>1</v>
      </c>
      <c r="S7348">
        <v>152.79200744628906</v>
      </c>
      <c r="T7348">
        <v>12.360906600952148</v>
      </c>
      <c r="U7348">
        <v>76.96685791015625</v>
      </c>
      <c r="V7348">
        <v>104.5</v>
      </c>
      <c r="W7348">
        <v>77.099998474121094</v>
      </c>
    </row>
    <row r="7349" spans="1:23" x14ac:dyDescent="0.25">
      <c r="A7349" t="s">
        <v>79</v>
      </c>
      <c r="B7349" t="s">
        <v>100</v>
      </c>
      <c r="C7349" t="s">
        <v>106</v>
      </c>
      <c r="D7349" t="s">
        <v>93</v>
      </c>
      <c r="E7349" t="s">
        <v>114</v>
      </c>
      <c r="F7349">
        <v>4</v>
      </c>
      <c r="G7349">
        <v>180.81697082519531</v>
      </c>
      <c r="H7349">
        <v>178</v>
      </c>
      <c r="I7349">
        <v>2.8169732093811035</v>
      </c>
      <c r="J7349">
        <v>1.5579141676425934E-2</v>
      </c>
      <c r="K7349">
        <v>-13.535497665405273</v>
      </c>
      <c r="L7349">
        <v>-3.8743255138397217</v>
      </c>
      <c r="M7349">
        <v>2.8169732093811035</v>
      </c>
      <c r="N7349">
        <v>9.5082721710205078</v>
      </c>
      <c r="O7349">
        <v>19.169445037841797</v>
      </c>
      <c r="P7349">
        <v>-18.171195983886719</v>
      </c>
      <c r="Q7349">
        <v>23.805143356323242</v>
      </c>
      <c r="R7349">
        <v>1</v>
      </c>
      <c r="S7349">
        <v>162.81507873535156</v>
      </c>
      <c r="T7349">
        <v>12.75990104675293</v>
      </c>
      <c r="U7349">
        <v>76.96685791015625</v>
      </c>
      <c r="V7349">
        <v>104.5</v>
      </c>
      <c r="W7349">
        <v>74.599998474121094</v>
      </c>
    </row>
    <row r="7350" spans="1:23" x14ac:dyDescent="0.25">
      <c r="A7350" t="s">
        <v>79</v>
      </c>
      <c r="B7350" t="s">
        <v>100</v>
      </c>
      <c r="C7350" t="s">
        <v>106</v>
      </c>
      <c r="D7350" t="s">
        <v>93</v>
      </c>
      <c r="E7350" t="s">
        <v>114</v>
      </c>
      <c r="F7350">
        <v>5</v>
      </c>
      <c r="G7350">
        <v>183.73733520507812</v>
      </c>
      <c r="H7350">
        <v>178</v>
      </c>
      <c r="I7350">
        <v>5.7373285293579102</v>
      </c>
      <c r="J7350">
        <v>3.1225709244608879E-2</v>
      </c>
      <c r="K7350">
        <v>-11.614837646484375</v>
      </c>
      <c r="L7350">
        <v>-1.3630373477935791</v>
      </c>
      <c r="M7350">
        <v>5.7373285293579102</v>
      </c>
      <c r="N7350">
        <v>12.83769416809082</v>
      </c>
      <c r="O7350">
        <v>23.089494705200195</v>
      </c>
      <c r="P7350">
        <v>-16.533935546875</v>
      </c>
      <c r="Q7350">
        <v>28.00859260559082</v>
      </c>
      <c r="R7350">
        <v>1</v>
      </c>
      <c r="S7350">
        <v>183.33071899414062</v>
      </c>
      <c r="T7350">
        <v>13.53996753692627</v>
      </c>
      <c r="U7350">
        <v>76.96685791015625</v>
      </c>
      <c r="V7350">
        <v>104.5</v>
      </c>
      <c r="W7350">
        <v>71</v>
      </c>
    </row>
    <row r="7351" spans="1:23" x14ac:dyDescent="0.25">
      <c r="A7351" t="s">
        <v>79</v>
      </c>
      <c r="B7351" t="s">
        <v>100</v>
      </c>
      <c r="C7351" t="s">
        <v>106</v>
      </c>
      <c r="D7351" t="s">
        <v>93</v>
      </c>
      <c r="E7351" t="s">
        <v>114</v>
      </c>
      <c r="F7351">
        <v>6</v>
      </c>
      <c r="G7351">
        <v>175.24327087402344</v>
      </c>
      <c r="H7351">
        <v>178</v>
      </c>
      <c r="I7351">
        <v>-2.7567286491394043</v>
      </c>
      <c r="J7351">
        <v>-1.573086716234684E-2</v>
      </c>
      <c r="K7351">
        <v>-22.007528305053711</v>
      </c>
      <c r="L7351">
        <v>-10.633999824523926</v>
      </c>
      <c r="M7351">
        <v>-2.7567286491394043</v>
      </c>
      <c r="N7351">
        <v>5.1205425262451172</v>
      </c>
      <c r="O7351">
        <v>16.494070053100586</v>
      </c>
      <c r="P7351">
        <v>-27.464862823486328</v>
      </c>
      <c r="Q7351">
        <v>21.951404571533203</v>
      </c>
      <c r="R7351">
        <v>1</v>
      </c>
      <c r="S7351">
        <v>225.64482116699219</v>
      </c>
      <c r="T7351">
        <v>15.021478652954102</v>
      </c>
      <c r="U7351">
        <v>76.96685791015625</v>
      </c>
      <c r="V7351">
        <v>104.5</v>
      </c>
      <c r="W7351">
        <v>71.699996948242188</v>
      </c>
    </row>
    <row r="7352" spans="1:23" x14ac:dyDescent="0.25">
      <c r="A7352" t="s">
        <v>79</v>
      </c>
      <c r="B7352" t="s">
        <v>100</v>
      </c>
      <c r="C7352" t="s">
        <v>106</v>
      </c>
      <c r="D7352" t="s">
        <v>93</v>
      </c>
      <c r="E7352" t="s">
        <v>114</v>
      </c>
      <c r="F7352">
        <v>7</v>
      </c>
      <c r="G7352">
        <v>172.91506958007812</v>
      </c>
      <c r="H7352">
        <v>176</v>
      </c>
      <c r="I7352">
        <v>-3.084928035736084</v>
      </c>
      <c r="J7352">
        <v>-1.7840713262557983E-2</v>
      </c>
      <c r="K7352">
        <v>-21.668153762817383</v>
      </c>
      <c r="L7352">
        <v>-10.689033508300781</v>
      </c>
      <c r="M7352">
        <v>-3.084928035736084</v>
      </c>
      <c r="N7352">
        <v>4.5191769599914551</v>
      </c>
      <c r="O7352">
        <v>15.498296737670898</v>
      </c>
      <c r="P7352">
        <v>-26.936239242553711</v>
      </c>
      <c r="Q7352">
        <v>20.766382217407227</v>
      </c>
      <c r="R7352">
        <v>1</v>
      </c>
      <c r="S7352">
        <v>210.26644897460937</v>
      </c>
      <c r="T7352">
        <v>14.500567436218262</v>
      </c>
      <c r="U7352">
        <v>76.96685791015625</v>
      </c>
      <c r="V7352">
        <v>104.5</v>
      </c>
      <c r="W7352">
        <v>70.099998474121094</v>
      </c>
    </row>
    <row r="7353" spans="1:23" x14ac:dyDescent="0.25">
      <c r="A7353" t="s">
        <v>79</v>
      </c>
      <c r="B7353" t="s">
        <v>100</v>
      </c>
      <c r="C7353" t="s">
        <v>106</v>
      </c>
      <c r="D7353" t="s">
        <v>93</v>
      </c>
      <c r="E7353" t="s">
        <v>114</v>
      </c>
      <c r="F7353">
        <v>8</v>
      </c>
      <c r="G7353">
        <v>180.91053771972656</v>
      </c>
      <c r="H7353">
        <v>178</v>
      </c>
      <c r="I7353">
        <v>2.9105434417724609</v>
      </c>
      <c r="J7353">
        <v>1.6088303178548813E-2</v>
      </c>
      <c r="K7353">
        <v>-14.61540412902832</v>
      </c>
      <c r="L7353">
        <v>-4.260932445526123</v>
      </c>
      <c r="M7353">
        <v>2.9105434417724609</v>
      </c>
      <c r="N7353">
        <v>10.082018852233887</v>
      </c>
      <c r="O7353">
        <v>20.436491012573242</v>
      </c>
      <c r="P7353">
        <v>-19.583766937255859</v>
      </c>
      <c r="Q7353">
        <v>25.404853820800781</v>
      </c>
      <c r="R7353">
        <v>1</v>
      </c>
      <c r="S7353">
        <v>187.02120971679687</v>
      </c>
      <c r="T7353">
        <v>13.675569534301758</v>
      </c>
      <c r="U7353">
        <v>76.96685791015625</v>
      </c>
      <c r="V7353">
        <v>104.5</v>
      </c>
      <c r="W7353">
        <v>70</v>
      </c>
    </row>
    <row r="7354" spans="1:23" x14ac:dyDescent="0.25">
      <c r="A7354" t="s">
        <v>79</v>
      </c>
      <c r="B7354" t="s">
        <v>100</v>
      </c>
      <c r="C7354" t="s">
        <v>106</v>
      </c>
      <c r="D7354" t="s">
        <v>93</v>
      </c>
      <c r="E7354" t="s">
        <v>114</v>
      </c>
      <c r="F7354">
        <v>9</v>
      </c>
      <c r="G7354">
        <v>184.49574279785156</v>
      </c>
      <c r="H7354">
        <v>178</v>
      </c>
      <c r="I7354">
        <v>6.4957389831542969</v>
      </c>
      <c r="J7354">
        <v>3.5208068788051605E-2</v>
      </c>
      <c r="K7354">
        <v>-11.403482437133789</v>
      </c>
      <c r="L7354">
        <v>-0.82847744226455688</v>
      </c>
      <c r="M7354">
        <v>6.4957389831542969</v>
      </c>
      <c r="N7354">
        <v>13.819955825805664</v>
      </c>
      <c r="O7354">
        <v>24.394960403442383</v>
      </c>
      <c r="P7354">
        <v>-16.477663040161133</v>
      </c>
      <c r="Q7354">
        <v>29.469141006469727</v>
      </c>
      <c r="R7354">
        <v>1</v>
      </c>
      <c r="S7354">
        <v>195.07254028320312</v>
      </c>
      <c r="T7354">
        <v>13.966836929321289</v>
      </c>
      <c r="U7354">
        <v>76.96685791015625</v>
      </c>
      <c r="V7354">
        <v>104.5</v>
      </c>
      <c r="W7354">
        <v>73.599998474121094</v>
      </c>
    </row>
    <row r="7355" spans="1:23" x14ac:dyDescent="0.25">
      <c r="A7355" t="s">
        <v>79</v>
      </c>
      <c r="B7355" t="s">
        <v>100</v>
      </c>
      <c r="C7355" t="s">
        <v>106</v>
      </c>
      <c r="D7355" t="s">
        <v>93</v>
      </c>
      <c r="E7355" t="s">
        <v>114</v>
      </c>
      <c r="F7355">
        <v>10</v>
      </c>
      <c r="G7355">
        <v>182.38247680664062</v>
      </c>
      <c r="H7355">
        <v>178</v>
      </c>
      <c r="I7355">
        <v>4.3824734687805176</v>
      </c>
      <c r="J7355">
        <v>2.4029027670621872E-2</v>
      </c>
      <c r="K7355">
        <v>-13.766687393188477</v>
      </c>
      <c r="L7355">
        <v>-3.0440158843994141</v>
      </c>
      <c r="M7355">
        <v>4.3824734687805176</v>
      </c>
      <c r="N7355">
        <v>11.808962821960449</v>
      </c>
      <c r="O7355">
        <v>22.531633377075195</v>
      </c>
      <c r="P7355">
        <v>-18.911722183227539</v>
      </c>
      <c r="Q7355">
        <v>27.676668167114258</v>
      </c>
      <c r="R7355">
        <v>1</v>
      </c>
      <c r="S7355">
        <v>200.55842590332031</v>
      </c>
      <c r="T7355">
        <v>14.161865234375</v>
      </c>
      <c r="U7355">
        <v>76.96685791015625</v>
      </c>
      <c r="V7355">
        <v>104.5</v>
      </c>
      <c r="W7355">
        <v>79.699996948242187</v>
      </c>
    </row>
    <row r="7356" spans="1:23" x14ac:dyDescent="0.25">
      <c r="A7356" t="s">
        <v>79</v>
      </c>
      <c r="B7356" t="s">
        <v>100</v>
      </c>
      <c r="C7356" t="s">
        <v>106</v>
      </c>
      <c r="D7356" t="s">
        <v>93</v>
      </c>
      <c r="E7356" t="s">
        <v>114</v>
      </c>
      <c r="F7356">
        <v>11</v>
      </c>
      <c r="G7356">
        <v>186.37738037109375</v>
      </c>
      <c r="H7356">
        <v>178</v>
      </c>
      <c r="I7356">
        <v>8.3773822784423828</v>
      </c>
      <c r="J7356">
        <v>4.494849219918251E-2</v>
      </c>
      <c r="K7356">
        <v>-9.3469219207763672</v>
      </c>
      <c r="L7356">
        <v>1.1247407197952271</v>
      </c>
      <c r="M7356">
        <v>8.3773822784423828</v>
      </c>
      <c r="N7356">
        <v>15.630023956298828</v>
      </c>
      <c r="O7356">
        <v>26.101686477661133</v>
      </c>
      <c r="P7356">
        <v>-14.371516227722168</v>
      </c>
      <c r="Q7356">
        <v>31.126279830932617</v>
      </c>
      <c r="R7356">
        <v>1</v>
      </c>
      <c r="S7356">
        <v>191.27851867675781</v>
      </c>
      <c r="T7356">
        <v>13.830348014831543</v>
      </c>
      <c r="U7356">
        <v>76.96685791015625</v>
      </c>
      <c r="V7356">
        <v>104.5</v>
      </c>
      <c r="W7356">
        <v>85</v>
      </c>
    </row>
    <row r="7357" spans="1:23" x14ac:dyDescent="0.25">
      <c r="A7357" t="s">
        <v>79</v>
      </c>
      <c r="B7357" t="s">
        <v>100</v>
      </c>
      <c r="C7357" t="s">
        <v>106</v>
      </c>
      <c r="D7357" t="s">
        <v>93</v>
      </c>
      <c r="E7357" t="s">
        <v>114</v>
      </c>
      <c r="F7357">
        <v>12</v>
      </c>
      <c r="G7357">
        <v>184.39553833007812</v>
      </c>
      <c r="H7357">
        <v>176</v>
      </c>
      <c r="I7357">
        <v>8.395543098449707</v>
      </c>
      <c r="J7357">
        <v>4.5530077069997787E-2</v>
      </c>
      <c r="K7357">
        <v>-10.89167594909668</v>
      </c>
      <c r="L7357">
        <v>0.50336927175521851</v>
      </c>
      <c r="M7357">
        <v>8.395543098449707</v>
      </c>
      <c r="N7357">
        <v>16.287717819213867</v>
      </c>
      <c r="O7357">
        <v>27.682762145996094</v>
      </c>
      <c r="P7357">
        <v>-16.359334945678711</v>
      </c>
      <c r="Q7357">
        <v>33.150421142578125</v>
      </c>
      <c r="R7357">
        <v>1</v>
      </c>
      <c r="S7357">
        <v>226.49940490722656</v>
      </c>
      <c r="T7357">
        <v>15.049897193908691</v>
      </c>
      <c r="U7357">
        <v>76.96685791015625</v>
      </c>
      <c r="V7357">
        <v>104.5</v>
      </c>
      <c r="W7357">
        <v>89.800003051757812</v>
      </c>
    </row>
    <row r="7358" spans="1:23" x14ac:dyDescent="0.25">
      <c r="A7358" t="s">
        <v>79</v>
      </c>
      <c r="B7358" t="s">
        <v>100</v>
      </c>
      <c r="C7358" t="s">
        <v>106</v>
      </c>
      <c r="D7358" t="s">
        <v>93</v>
      </c>
      <c r="E7358" t="s">
        <v>114</v>
      </c>
      <c r="F7358">
        <v>13</v>
      </c>
      <c r="G7358">
        <v>177.32009887695312</v>
      </c>
      <c r="H7358">
        <v>178</v>
      </c>
      <c r="I7358">
        <v>-0.67990303039550781</v>
      </c>
      <c r="J7358">
        <v>-3.8343258202075958E-3</v>
      </c>
      <c r="K7358">
        <v>-22.0357666015625</v>
      </c>
      <c r="L7358">
        <v>-9.418548583984375</v>
      </c>
      <c r="M7358">
        <v>-0.67990303039550781</v>
      </c>
      <c r="N7358">
        <v>8.0587425231933594</v>
      </c>
      <c r="O7358">
        <v>20.675960540771484</v>
      </c>
      <c r="P7358">
        <v>-28.089855194091797</v>
      </c>
      <c r="Q7358">
        <v>26.730049133300781</v>
      </c>
      <c r="R7358">
        <v>1</v>
      </c>
      <c r="S7358">
        <v>277.691162109375</v>
      </c>
      <c r="T7358">
        <v>16.664068222045898</v>
      </c>
      <c r="U7358">
        <v>76.96685791015625</v>
      </c>
      <c r="V7358">
        <v>104.5</v>
      </c>
      <c r="W7358">
        <v>93.699996948242188</v>
      </c>
    </row>
    <row r="7359" spans="1:23" x14ac:dyDescent="0.25">
      <c r="A7359" t="s">
        <v>79</v>
      </c>
      <c r="B7359" t="s">
        <v>100</v>
      </c>
      <c r="C7359" t="s">
        <v>106</v>
      </c>
      <c r="D7359" t="s">
        <v>93</v>
      </c>
      <c r="E7359" t="s">
        <v>114</v>
      </c>
      <c r="F7359">
        <v>14</v>
      </c>
      <c r="G7359">
        <v>178.98326110839844</v>
      </c>
      <c r="H7359">
        <v>178</v>
      </c>
      <c r="I7359">
        <v>0.98326349258422852</v>
      </c>
      <c r="J7359">
        <v>5.493605975061655E-3</v>
      </c>
      <c r="K7359">
        <v>-19.160976409912109</v>
      </c>
      <c r="L7359">
        <v>-7.2595958709716797</v>
      </c>
      <c r="M7359">
        <v>0.98326349258422852</v>
      </c>
      <c r="N7359">
        <v>9.2261228561401367</v>
      </c>
      <c r="O7359">
        <v>21.12750244140625</v>
      </c>
      <c r="P7359">
        <v>-24.871587753295898</v>
      </c>
      <c r="Q7359">
        <v>26.838115692138672</v>
      </c>
      <c r="R7359">
        <v>1</v>
      </c>
      <c r="S7359">
        <v>247.075439453125</v>
      </c>
      <c r="T7359">
        <v>15.718633651733398</v>
      </c>
      <c r="U7359">
        <v>76.96685791015625</v>
      </c>
      <c r="V7359">
        <v>104.5</v>
      </c>
      <c r="W7359">
        <v>96.300003051757813</v>
      </c>
    </row>
    <row r="7360" spans="1:23" x14ac:dyDescent="0.25">
      <c r="A7360" t="s">
        <v>79</v>
      </c>
      <c r="B7360" t="s">
        <v>100</v>
      </c>
      <c r="C7360" t="s">
        <v>106</v>
      </c>
      <c r="D7360" t="s">
        <v>93</v>
      </c>
      <c r="E7360" t="s">
        <v>114</v>
      </c>
      <c r="F7360">
        <v>15</v>
      </c>
      <c r="G7360">
        <v>181.159912109375</v>
      </c>
      <c r="H7360">
        <v>176</v>
      </c>
      <c r="I7360">
        <v>5.1599092483520508</v>
      </c>
      <c r="J7360">
        <v>2.8482621535658836E-2</v>
      </c>
      <c r="K7360">
        <v>-12.081710815429688</v>
      </c>
      <c r="L7360">
        <v>-1.8952219486236572</v>
      </c>
      <c r="M7360">
        <v>5.1599092483520508</v>
      </c>
      <c r="N7360">
        <v>12.21504020690918</v>
      </c>
      <c r="O7360">
        <v>22.401529312133789</v>
      </c>
      <c r="P7360">
        <v>-16.969470977783203</v>
      </c>
      <c r="Q7360">
        <v>27.289289474487305</v>
      </c>
      <c r="R7360">
        <v>1</v>
      </c>
      <c r="S7360">
        <v>181.00225830078125</v>
      </c>
      <c r="T7360">
        <v>13.453707695007324</v>
      </c>
      <c r="U7360">
        <v>76.96685791015625</v>
      </c>
      <c r="V7360">
        <v>104.5</v>
      </c>
      <c r="W7360">
        <v>98.900001525878906</v>
      </c>
    </row>
    <row r="7361" spans="1:23" x14ac:dyDescent="0.25">
      <c r="A7361" t="s">
        <v>79</v>
      </c>
      <c r="B7361" t="s">
        <v>100</v>
      </c>
      <c r="C7361" t="s">
        <v>106</v>
      </c>
      <c r="D7361" t="s">
        <v>93</v>
      </c>
      <c r="E7361" t="s">
        <v>114</v>
      </c>
      <c r="F7361">
        <v>16</v>
      </c>
      <c r="G7361">
        <v>164.96385192871094</v>
      </c>
      <c r="H7361">
        <v>178</v>
      </c>
      <c r="I7361">
        <v>-13.036144256591797</v>
      </c>
      <c r="J7361">
        <v>-7.9024247825145721E-2</v>
      </c>
      <c r="K7361">
        <v>-39.175163269042969</v>
      </c>
      <c r="L7361">
        <v>-23.732019424438477</v>
      </c>
      <c r="M7361">
        <v>-13.036144256591797</v>
      </c>
      <c r="N7361">
        <v>-2.3402693271636963</v>
      </c>
      <c r="O7361">
        <v>13.102874755859375</v>
      </c>
      <c r="P7361">
        <v>-46.585212707519531</v>
      </c>
      <c r="Q7361">
        <v>20.512924194335938</v>
      </c>
      <c r="R7361">
        <v>1</v>
      </c>
      <c r="S7361">
        <v>416.01254272460937</v>
      </c>
      <c r="T7361">
        <v>20.396385192871094</v>
      </c>
      <c r="U7361">
        <v>76.96685791015625</v>
      </c>
      <c r="V7361">
        <v>104.5</v>
      </c>
      <c r="W7361">
        <v>100.80000305175781</v>
      </c>
    </row>
    <row r="7362" spans="1:23" x14ac:dyDescent="0.25">
      <c r="A7362" t="s">
        <v>79</v>
      </c>
      <c r="B7362" t="s">
        <v>100</v>
      </c>
      <c r="C7362" t="s">
        <v>106</v>
      </c>
      <c r="D7362" t="s">
        <v>93</v>
      </c>
      <c r="E7362" t="s">
        <v>114</v>
      </c>
      <c r="F7362">
        <v>17</v>
      </c>
      <c r="G7362">
        <v>176.972412109375</v>
      </c>
      <c r="H7362">
        <v>178</v>
      </c>
      <c r="I7362">
        <v>-1.027585506439209</v>
      </c>
      <c r="J7362">
        <v>-5.806473083794117E-3</v>
      </c>
      <c r="K7362">
        <v>-27.250339508056641</v>
      </c>
      <c r="L7362">
        <v>-11.757723808288574</v>
      </c>
      <c r="M7362">
        <v>-1.027585506439209</v>
      </c>
      <c r="N7362">
        <v>9.7025527954101562</v>
      </c>
      <c r="O7362">
        <v>25.195167541503906</v>
      </c>
      <c r="P7362">
        <v>-34.684123992919922</v>
      </c>
      <c r="Q7362">
        <v>32.628955841064453</v>
      </c>
      <c r="R7362">
        <v>1</v>
      </c>
      <c r="S7362">
        <v>418.68212890625</v>
      </c>
      <c r="T7362">
        <v>20.461723327636719</v>
      </c>
      <c r="U7362">
        <v>76.96685791015625</v>
      </c>
      <c r="V7362">
        <v>104.5</v>
      </c>
      <c r="W7362">
        <v>102.40000152587891</v>
      </c>
    </row>
    <row r="7363" spans="1:23" x14ac:dyDescent="0.25">
      <c r="A7363" t="s">
        <v>79</v>
      </c>
      <c r="B7363" t="s">
        <v>100</v>
      </c>
      <c r="C7363" t="s">
        <v>106</v>
      </c>
      <c r="D7363" t="s">
        <v>93</v>
      </c>
      <c r="E7363" t="s">
        <v>114</v>
      </c>
      <c r="F7363">
        <v>18</v>
      </c>
      <c r="G7363">
        <v>192.21040344238281</v>
      </c>
      <c r="H7363">
        <v>176</v>
      </c>
      <c r="I7363">
        <v>16.21040153503418</v>
      </c>
      <c r="J7363">
        <v>8.4336757659912109E-2</v>
      </c>
      <c r="K7363">
        <v>-5.9476971626281738</v>
      </c>
      <c r="L7363">
        <v>7.1434869766235352</v>
      </c>
      <c r="M7363">
        <v>16.21040153503418</v>
      </c>
      <c r="N7363">
        <v>25.277315139770508</v>
      </c>
      <c r="O7363">
        <v>38.368499755859375</v>
      </c>
      <c r="P7363">
        <v>-12.229209899902344</v>
      </c>
      <c r="Q7363">
        <v>44.650012969970703</v>
      </c>
      <c r="R7363">
        <v>1</v>
      </c>
      <c r="S7363">
        <v>298.946044921875</v>
      </c>
      <c r="T7363">
        <v>17.290056228637695</v>
      </c>
      <c r="U7363">
        <v>76.96685791015625</v>
      </c>
      <c r="V7363">
        <v>104.5</v>
      </c>
      <c r="W7363">
        <v>103.90000152587891</v>
      </c>
    </row>
    <row r="7364" spans="1:23" x14ac:dyDescent="0.25">
      <c r="A7364" t="s">
        <v>79</v>
      </c>
      <c r="B7364" t="s">
        <v>100</v>
      </c>
      <c r="C7364" t="s">
        <v>106</v>
      </c>
      <c r="D7364" t="s">
        <v>93</v>
      </c>
      <c r="E7364" t="s">
        <v>114</v>
      </c>
      <c r="F7364">
        <v>19</v>
      </c>
      <c r="G7364">
        <v>194.70106506347656</v>
      </c>
      <c r="H7364">
        <v>178</v>
      </c>
      <c r="I7364">
        <v>16.701066970825195</v>
      </c>
      <c r="J7364">
        <v>8.5777997970581055E-2</v>
      </c>
      <c r="K7364">
        <v>-3.1962490081787109</v>
      </c>
      <c r="L7364">
        <v>8.5592470169067383</v>
      </c>
      <c r="M7364">
        <v>16.701066970825195</v>
      </c>
      <c r="N7364">
        <v>24.842887878417969</v>
      </c>
      <c r="O7364">
        <v>36.598381042480469</v>
      </c>
      <c r="P7364">
        <v>-8.8368616104125977</v>
      </c>
      <c r="Q7364">
        <v>42.238994598388672</v>
      </c>
      <c r="R7364">
        <v>1</v>
      </c>
      <c r="S7364">
        <v>241.05537414550781</v>
      </c>
      <c r="T7364">
        <v>15.525958061218262</v>
      </c>
      <c r="U7364">
        <v>76.96685791015625</v>
      </c>
      <c r="V7364">
        <v>104.5</v>
      </c>
      <c r="W7364">
        <v>104.5</v>
      </c>
    </row>
    <row r="7365" spans="1:23" x14ac:dyDescent="0.25">
      <c r="A7365" t="s">
        <v>79</v>
      </c>
      <c r="B7365" t="s">
        <v>100</v>
      </c>
      <c r="C7365" t="s">
        <v>106</v>
      </c>
      <c r="D7365" t="s">
        <v>93</v>
      </c>
      <c r="E7365" t="s">
        <v>114</v>
      </c>
      <c r="F7365">
        <v>20</v>
      </c>
      <c r="G7365">
        <v>193.24642944335937</v>
      </c>
      <c r="H7365">
        <v>178</v>
      </c>
      <c r="I7365">
        <v>15.246437072753906</v>
      </c>
      <c r="J7365">
        <v>7.889634370803833E-2</v>
      </c>
      <c r="K7365">
        <v>-3.8557732105255127</v>
      </c>
      <c r="L7365">
        <v>7.4299674034118652</v>
      </c>
      <c r="M7365">
        <v>15.246437072753906</v>
      </c>
      <c r="N7365">
        <v>23.062906265258789</v>
      </c>
      <c r="O7365">
        <v>34.348648071289063</v>
      </c>
      <c r="P7365">
        <v>-9.2709846496582031</v>
      </c>
      <c r="Q7365">
        <v>39.763858795166016</v>
      </c>
      <c r="R7365">
        <v>1</v>
      </c>
      <c r="S7365">
        <v>222.17494201660156</v>
      </c>
      <c r="T7365">
        <v>14.905533790588379</v>
      </c>
      <c r="U7365">
        <v>76.96685791015625</v>
      </c>
      <c r="V7365">
        <v>104.5</v>
      </c>
      <c r="W7365">
        <v>104.09999847412109</v>
      </c>
    </row>
    <row r="7366" spans="1:23" x14ac:dyDescent="0.25">
      <c r="A7366" t="s">
        <v>79</v>
      </c>
      <c r="B7366" t="s">
        <v>100</v>
      </c>
      <c r="C7366" t="s">
        <v>106</v>
      </c>
      <c r="D7366" t="s">
        <v>93</v>
      </c>
      <c r="E7366" t="s">
        <v>114</v>
      </c>
      <c r="F7366">
        <v>21</v>
      </c>
      <c r="G7366">
        <v>194.87312316894531</v>
      </c>
      <c r="H7366">
        <v>176</v>
      </c>
      <c r="I7366">
        <v>18.873128890991211</v>
      </c>
      <c r="J7366">
        <v>9.6848294138908386E-2</v>
      </c>
      <c r="K7366">
        <v>-0.38177835941314697</v>
      </c>
      <c r="L7366">
        <v>10.994176864624023</v>
      </c>
      <c r="M7366">
        <v>18.873128890991211</v>
      </c>
      <c r="N7366">
        <v>26.752080917358398</v>
      </c>
      <c r="O7366">
        <v>38.128036499023438</v>
      </c>
      <c r="P7366">
        <v>-5.8402771949768066</v>
      </c>
      <c r="Q7366">
        <v>43.586536407470703</v>
      </c>
      <c r="R7366">
        <v>1</v>
      </c>
      <c r="S7366">
        <v>225.74113464355469</v>
      </c>
      <c r="T7366">
        <v>15.024683952331543</v>
      </c>
      <c r="U7366">
        <v>76.96685791015625</v>
      </c>
      <c r="V7366">
        <v>104.5</v>
      </c>
      <c r="W7366">
        <v>101.69999694824219</v>
      </c>
    </row>
    <row r="7367" spans="1:23" x14ac:dyDescent="0.25">
      <c r="A7367" t="s">
        <v>79</v>
      </c>
      <c r="B7367" t="s">
        <v>100</v>
      </c>
      <c r="C7367" t="s">
        <v>106</v>
      </c>
      <c r="D7367" t="s">
        <v>93</v>
      </c>
      <c r="E7367" t="s">
        <v>114</v>
      </c>
      <c r="F7367">
        <v>22</v>
      </c>
      <c r="G7367">
        <v>195.22856140136719</v>
      </c>
      <c r="H7367">
        <v>178</v>
      </c>
      <c r="I7367">
        <v>17.22856330871582</v>
      </c>
      <c r="J7367">
        <v>8.8248170912265778E-2</v>
      </c>
      <c r="K7367">
        <v>-1.894909143447876</v>
      </c>
      <c r="L7367">
        <v>9.4033937454223633</v>
      </c>
      <c r="M7367">
        <v>17.22856330871582</v>
      </c>
      <c r="N7367">
        <v>25.053733825683594</v>
      </c>
      <c r="O7367">
        <v>36.352035522460938</v>
      </c>
      <c r="P7367">
        <v>-7.3161478042602539</v>
      </c>
      <c r="Q7367">
        <v>41.773273468017578</v>
      </c>
      <c r="R7367">
        <v>1</v>
      </c>
      <c r="S7367">
        <v>222.66981506347656</v>
      </c>
      <c r="T7367">
        <v>14.922124862670898</v>
      </c>
      <c r="U7367">
        <v>76.96685791015625</v>
      </c>
      <c r="V7367">
        <v>104.5</v>
      </c>
      <c r="W7367">
        <v>97.199996948242188</v>
      </c>
    </row>
    <row r="7368" spans="1:23" x14ac:dyDescent="0.25">
      <c r="A7368" t="s">
        <v>79</v>
      </c>
      <c r="B7368" t="s">
        <v>100</v>
      </c>
      <c r="C7368" t="s">
        <v>106</v>
      </c>
      <c r="D7368" t="s">
        <v>93</v>
      </c>
      <c r="E7368" t="s">
        <v>114</v>
      </c>
      <c r="F7368">
        <v>23</v>
      </c>
      <c r="G7368">
        <v>194.47532653808594</v>
      </c>
      <c r="H7368">
        <v>178</v>
      </c>
      <c r="I7368">
        <v>16.475318908691406</v>
      </c>
      <c r="J7368">
        <v>8.4716759622097015E-2</v>
      </c>
      <c r="K7368">
        <v>-2.6735396385192871</v>
      </c>
      <c r="L7368">
        <v>8.6397609710693359</v>
      </c>
      <c r="M7368">
        <v>16.475318908691406</v>
      </c>
      <c r="N7368">
        <v>24.310876846313477</v>
      </c>
      <c r="O7368">
        <v>35.624176025390625</v>
      </c>
      <c r="P7368">
        <v>-8.1019744873046875</v>
      </c>
      <c r="Q7368">
        <v>41.0526123046875</v>
      </c>
      <c r="R7368">
        <v>1</v>
      </c>
      <c r="S7368">
        <v>223.26138305664062</v>
      </c>
      <c r="T7368">
        <v>14.941933631896973</v>
      </c>
      <c r="U7368">
        <v>76.96685791015625</v>
      </c>
      <c r="V7368">
        <v>104.5</v>
      </c>
      <c r="W7368">
        <v>91</v>
      </c>
    </row>
    <row r="7369" spans="1:23" x14ac:dyDescent="0.25">
      <c r="A7369" t="s">
        <v>79</v>
      </c>
      <c r="B7369" t="s">
        <v>100</v>
      </c>
      <c r="C7369" t="s">
        <v>106</v>
      </c>
      <c r="D7369" t="s">
        <v>93</v>
      </c>
      <c r="E7369" t="s">
        <v>114</v>
      </c>
      <c r="F7369">
        <v>24</v>
      </c>
      <c r="G7369">
        <v>195.41688537597656</v>
      </c>
      <c r="H7369">
        <v>178</v>
      </c>
      <c r="I7369">
        <v>17.416879653930664</v>
      </c>
      <c r="J7369">
        <v>8.9126788079738617E-2</v>
      </c>
      <c r="K7369">
        <v>-1.6889127492904663</v>
      </c>
      <c r="L7369">
        <v>9.5989446640014648</v>
      </c>
      <c r="M7369">
        <v>17.416879653930664</v>
      </c>
      <c r="N7369">
        <v>25.23481559753418</v>
      </c>
      <c r="O7369">
        <v>36.522670745849609</v>
      </c>
      <c r="P7369">
        <v>-7.1051392555236816</v>
      </c>
      <c r="Q7369">
        <v>41.938899993896484</v>
      </c>
      <c r="R7369">
        <v>1</v>
      </c>
      <c r="S7369">
        <v>222.25827026367188</v>
      </c>
      <c r="T7369">
        <v>14.908329010009766</v>
      </c>
      <c r="U7369">
        <v>76.96685791015625</v>
      </c>
      <c r="V7369">
        <v>104.5</v>
      </c>
      <c r="W7369">
        <v>86.699996948242188</v>
      </c>
    </row>
    <row r="7370" spans="1:23" x14ac:dyDescent="0.25">
      <c r="A7370" t="s">
        <v>79</v>
      </c>
      <c r="B7370" t="s">
        <v>100</v>
      </c>
      <c r="C7370" t="s">
        <v>106</v>
      </c>
      <c r="D7370" t="s">
        <v>93</v>
      </c>
      <c r="E7370" t="s">
        <v>115</v>
      </c>
      <c r="F7370">
        <v>1</v>
      </c>
      <c r="G7370">
        <v>210.49247741699219</v>
      </c>
      <c r="H7370">
        <v>178.00010681152344</v>
      </c>
      <c r="I7370">
        <v>32.492366790771484</v>
      </c>
      <c r="J7370">
        <v>0.15436355769634247</v>
      </c>
      <c r="K7370">
        <v>9.5325183868408203</v>
      </c>
      <c r="L7370">
        <v>23.097383499145508</v>
      </c>
      <c r="M7370">
        <v>32.492366790771484</v>
      </c>
      <c r="N7370">
        <v>41.887351989746094</v>
      </c>
      <c r="O7370">
        <v>55.452213287353516</v>
      </c>
      <c r="P7370">
        <v>3.0237207412719727</v>
      </c>
      <c r="Q7370">
        <v>61.961013793945313</v>
      </c>
      <c r="R7370">
        <v>1</v>
      </c>
      <c r="S7370">
        <v>320.97103881835937</v>
      </c>
      <c r="T7370">
        <v>17.915664672851563</v>
      </c>
      <c r="U7370">
        <v>76.416275024414063</v>
      </c>
      <c r="V7370">
        <v>93.099998474121094</v>
      </c>
      <c r="W7370">
        <v>79.300003051757813</v>
      </c>
    </row>
    <row r="7371" spans="1:23" x14ac:dyDescent="0.25">
      <c r="A7371" t="s">
        <v>79</v>
      </c>
      <c r="B7371" t="s">
        <v>100</v>
      </c>
      <c r="C7371" t="s">
        <v>106</v>
      </c>
      <c r="D7371" t="s">
        <v>93</v>
      </c>
      <c r="E7371" t="s">
        <v>115</v>
      </c>
      <c r="F7371">
        <v>2</v>
      </c>
      <c r="G7371">
        <v>210.36627197265625</v>
      </c>
      <c r="H7371">
        <v>178</v>
      </c>
      <c r="I7371">
        <v>32.36627197265625</v>
      </c>
      <c r="J7371">
        <v>0.15385675430297852</v>
      </c>
      <c r="K7371">
        <v>9.1688385009765625</v>
      </c>
      <c r="L7371">
        <v>22.87407112121582</v>
      </c>
      <c r="M7371">
        <v>32.36627197265625</v>
      </c>
      <c r="N7371">
        <v>41.858474731445313</v>
      </c>
      <c r="O7371">
        <v>55.563705444335938</v>
      </c>
      <c r="P7371">
        <v>2.5926887989044189</v>
      </c>
      <c r="Q7371">
        <v>62.139854431152344</v>
      </c>
      <c r="R7371">
        <v>1</v>
      </c>
      <c r="S7371">
        <v>327.64813232421875</v>
      </c>
      <c r="T7371">
        <v>18.101053237915039</v>
      </c>
      <c r="U7371">
        <v>76.416275024414063</v>
      </c>
      <c r="V7371">
        <v>93.099998474121094</v>
      </c>
      <c r="W7371">
        <v>76.199996948242188</v>
      </c>
    </row>
    <row r="7372" spans="1:23" x14ac:dyDescent="0.25">
      <c r="A7372" t="s">
        <v>79</v>
      </c>
      <c r="B7372" t="s">
        <v>100</v>
      </c>
      <c r="C7372" t="s">
        <v>106</v>
      </c>
      <c r="D7372" t="s">
        <v>93</v>
      </c>
      <c r="E7372" t="s">
        <v>115</v>
      </c>
      <c r="F7372">
        <v>3</v>
      </c>
      <c r="G7372">
        <v>210.79624938964844</v>
      </c>
      <c r="H7372">
        <v>180</v>
      </c>
      <c r="I7372">
        <v>30.796253204345703</v>
      </c>
      <c r="J7372">
        <v>0.14609488844871521</v>
      </c>
      <c r="K7372">
        <v>7.7099823951721191</v>
      </c>
      <c r="L7372">
        <v>21.349538803100586</v>
      </c>
      <c r="M7372">
        <v>30.796253204345703</v>
      </c>
      <c r="N7372">
        <v>40.242969512939453</v>
      </c>
      <c r="O7372">
        <v>53.882522583007812</v>
      </c>
      <c r="P7372">
        <v>1.1653455495834351</v>
      </c>
      <c r="Q7372">
        <v>60.427162170410156</v>
      </c>
      <c r="R7372">
        <v>1</v>
      </c>
      <c r="S7372">
        <v>324.51547241210937</v>
      </c>
      <c r="T7372">
        <v>18.014312744140625</v>
      </c>
      <c r="U7372">
        <v>76.416275024414063</v>
      </c>
      <c r="V7372">
        <v>93.099998474121094</v>
      </c>
      <c r="W7372">
        <v>73.699996948242188</v>
      </c>
    </row>
    <row r="7373" spans="1:23" x14ac:dyDescent="0.25">
      <c r="A7373" t="s">
        <v>79</v>
      </c>
      <c r="B7373" t="s">
        <v>100</v>
      </c>
      <c r="C7373" t="s">
        <v>106</v>
      </c>
      <c r="D7373" t="s">
        <v>93</v>
      </c>
      <c r="E7373" t="s">
        <v>115</v>
      </c>
      <c r="F7373">
        <v>4</v>
      </c>
      <c r="G7373">
        <v>211.45175170898437</v>
      </c>
      <c r="H7373">
        <v>178</v>
      </c>
      <c r="I7373">
        <v>33.451755523681641</v>
      </c>
      <c r="J7373">
        <v>0.15820041298866272</v>
      </c>
      <c r="K7373">
        <v>10.276047706604004</v>
      </c>
      <c r="L7373">
        <v>23.968442916870117</v>
      </c>
      <c r="M7373">
        <v>33.451755523681641</v>
      </c>
      <c r="N7373">
        <v>42.935066223144531</v>
      </c>
      <c r="O7373">
        <v>56.627464294433594</v>
      </c>
      <c r="P7373">
        <v>3.7060568332672119</v>
      </c>
      <c r="Q7373">
        <v>63.197452545166016</v>
      </c>
      <c r="R7373">
        <v>1</v>
      </c>
      <c r="S7373">
        <v>327.03469848632812</v>
      </c>
      <c r="T7373">
        <v>18.084100723266602</v>
      </c>
      <c r="U7373">
        <v>76.416275024414063</v>
      </c>
      <c r="V7373">
        <v>93.099998474121094</v>
      </c>
      <c r="W7373">
        <v>72.099998474121094</v>
      </c>
    </row>
    <row r="7374" spans="1:23" x14ac:dyDescent="0.25">
      <c r="A7374" t="s">
        <v>79</v>
      </c>
      <c r="B7374" t="s">
        <v>100</v>
      </c>
      <c r="C7374" t="s">
        <v>106</v>
      </c>
      <c r="D7374" t="s">
        <v>93</v>
      </c>
      <c r="E7374" t="s">
        <v>115</v>
      </c>
      <c r="F7374">
        <v>5</v>
      </c>
      <c r="G7374">
        <v>212.82501220703125</v>
      </c>
      <c r="H7374">
        <v>178</v>
      </c>
      <c r="I7374">
        <v>34.825004577636719</v>
      </c>
      <c r="J7374">
        <v>0.1636321097612381</v>
      </c>
      <c r="K7374">
        <v>11.000420570373535</v>
      </c>
      <c r="L7374">
        <v>25.076177597045898</v>
      </c>
      <c r="M7374">
        <v>34.825004577636719</v>
      </c>
      <c r="N7374">
        <v>44.573829650878906</v>
      </c>
      <c r="O7374">
        <v>58.649589538574219</v>
      </c>
      <c r="P7374">
        <v>4.2464818954467773</v>
      </c>
      <c r="Q7374">
        <v>65.403526306152344</v>
      </c>
      <c r="R7374">
        <v>1</v>
      </c>
      <c r="S7374">
        <v>345.60379028320312</v>
      </c>
      <c r="T7374">
        <v>18.590421676635742</v>
      </c>
      <c r="U7374">
        <v>76.416275024414063</v>
      </c>
      <c r="V7374">
        <v>93.099998474121094</v>
      </c>
      <c r="W7374">
        <v>71.199996948242187</v>
      </c>
    </row>
    <row r="7375" spans="1:23" x14ac:dyDescent="0.25">
      <c r="A7375" t="s">
        <v>79</v>
      </c>
      <c r="B7375" t="s">
        <v>100</v>
      </c>
      <c r="C7375" t="s">
        <v>106</v>
      </c>
      <c r="D7375" t="s">
        <v>93</v>
      </c>
      <c r="E7375" t="s">
        <v>115</v>
      </c>
      <c r="F7375">
        <v>6</v>
      </c>
      <c r="G7375">
        <v>213.46649169921875</v>
      </c>
      <c r="H7375">
        <v>178</v>
      </c>
      <c r="I7375">
        <v>35.466495513916016</v>
      </c>
      <c r="J7375">
        <v>0.16614548861980438</v>
      </c>
      <c r="K7375">
        <v>11.919038772583008</v>
      </c>
      <c r="L7375">
        <v>25.83106803894043</v>
      </c>
      <c r="M7375">
        <v>35.466495513916016</v>
      </c>
      <c r="N7375">
        <v>45.101924896240234</v>
      </c>
      <c r="O7375">
        <v>59.013950347900391</v>
      </c>
      <c r="P7375">
        <v>5.2436623573303223</v>
      </c>
      <c r="Q7375">
        <v>65.6893310546875</v>
      </c>
      <c r="R7375">
        <v>1</v>
      </c>
      <c r="S7375">
        <v>337.61041259765625</v>
      </c>
      <c r="T7375">
        <v>18.374177932739258</v>
      </c>
      <c r="U7375">
        <v>76.416275024414063</v>
      </c>
      <c r="V7375">
        <v>93.099998474121094</v>
      </c>
      <c r="W7375">
        <v>69.519996643066406</v>
      </c>
    </row>
    <row r="7376" spans="1:23" x14ac:dyDescent="0.25">
      <c r="A7376" t="s">
        <v>79</v>
      </c>
      <c r="B7376" t="s">
        <v>100</v>
      </c>
      <c r="C7376" t="s">
        <v>106</v>
      </c>
      <c r="D7376" t="s">
        <v>93</v>
      </c>
      <c r="E7376" t="s">
        <v>115</v>
      </c>
      <c r="F7376">
        <v>7</v>
      </c>
      <c r="G7376">
        <v>212.05718994140625</v>
      </c>
      <c r="H7376">
        <v>178</v>
      </c>
      <c r="I7376">
        <v>34.057186126708984</v>
      </c>
      <c r="J7376">
        <v>0.16060377657413483</v>
      </c>
      <c r="K7376">
        <v>10.394333839416504</v>
      </c>
      <c r="L7376">
        <v>24.374538421630859</v>
      </c>
      <c r="M7376">
        <v>34.057186126708984</v>
      </c>
      <c r="N7376">
        <v>43.739833831787109</v>
      </c>
      <c r="O7376">
        <v>57.720039367675781</v>
      </c>
      <c r="P7376">
        <v>3.6862437725067139</v>
      </c>
      <c r="Q7376">
        <v>64.428131103515625</v>
      </c>
      <c r="R7376">
        <v>1</v>
      </c>
      <c r="S7376">
        <v>340.927490234375</v>
      </c>
      <c r="T7376">
        <v>18.464221954345703</v>
      </c>
      <c r="U7376">
        <v>76.416275024414063</v>
      </c>
      <c r="V7376">
        <v>93.099998474121094</v>
      </c>
      <c r="W7376">
        <v>66.949996948242188</v>
      </c>
    </row>
    <row r="7377" spans="1:23" x14ac:dyDescent="0.25">
      <c r="A7377" t="s">
        <v>79</v>
      </c>
      <c r="B7377" t="s">
        <v>100</v>
      </c>
      <c r="C7377" t="s">
        <v>106</v>
      </c>
      <c r="D7377" t="s">
        <v>93</v>
      </c>
      <c r="E7377" t="s">
        <v>115</v>
      </c>
      <c r="F7377">
        <v>8</v>
      </c>
      <c r="G7377">
        <v>209.26777648925781</v>
      </c>
      <c r="H7377">
        <v>178</v>
      </c>
      <c r="I7377">
        <v>31.26777458190918</v>
      </c>
      <c r="J7377">
        <v>0.14941513538360596</v>
      </c>
      <c r="K7377">
        <v>6.7473163604736328</v>
      </c>
      <c r="L7377">
        <v>21.234201431274414</v>
      </c>
      <c r="M7377">
        <v>31.26777458190918</v>
      </c>
      <c r="N7377">
        <v>41.301345825195313</v>
      </c>
      <c r="O7377">
        <v>55.788234710693359</v>
      </c>
      <c r="P7377">
        <v>-0.20389284193515778</v>
      </c>
      <c r="Q7377">
        <v>62.73944091796875</v>
      </c>
      <c r="R7377">
        <v>1</v>
      </c>
      <c r="S7377">
        <v>366.08758544921875</v>
      </c>
      <c r="T7377">
        <v>19.133415222167969</v>
      </c>
      <c r="U7377">
        <v>76.416275024414063</v>
      </c>
      <c r="V7377">
        <v>93.099998474121094</v>
      </c>
      <c r="W7377">
        <v>65.819999694824219</v>
      </c>
    </row>
    <row r="7378" spans="1:23" x14ac:dyDescent="0.25">
      <c r="A7378" t="s">
        <v>79</v>
      </c>
      <c r="B7378" t="s">
        <v>100</v>
      </c>
      <c r="C7378" t="s">
        <v>106</v>
      </c>
      <c r="D7378" t="s">
        <v>93</v>
      </c>
      <c r="E7378" t="s">
        <v>115</v>
      </c>
      <c r="F7378">
        <v>9</v>
      </c>
      <c r="G7378">
        <v>211.37532043457031</v>
      </c>
      <c r="H7378">
        <v>178</v>
      </c>
      <c r="I7378">
        <v>33.375324249267578</v>
      </c>
      <c r="J7378">
        <v>0.15789602696895599</v>
      </c>
      <c r="K7378">
        <v>8.5246810913085938</v>
      </c>
      <c r="L7378">
        <v>23.206642150878906</v>
      </c>
      <c r="M7378">
        <v>33.375324249267578</v>
      </c>
      <c r="N7378">
        <v>43.54400634765625</v>
      </c>
      <c r="O7378">
        <v>58.225967407226563</v>
      </c>
      <c r="P7378">
        <v>1.4798691272735596</v>
      </c>
      <c r="Q7378">
        <v>65.270782470703125</v>
      </c>
      <c r="R7378">
        <v>1</v>
      </c>
      <c r="S7378">
        <v>376.01321411132812</v>
      </c>
      <c r="T7378">
        <v>19.391059875488281</v>
      </c>
      <c r="U7378">
        <v>76.416275024414063</v>
      </c>
      <c r="V7378">
        <v>93.099998474121094</v>
      </c>
      <c r="W7378">
        <v>68.489997863769531</v>
      </c>
    </row>
    <row r="7379" spans="1:23" x14ac:dyDescent="0.25">
      <c r="A7379" t="s">
        <v>79</v>
      </c>
      <c r="B7379" t="s">
        <v>100</v>
      </c>
      <c r="C7379" t="s">
        <v>106</v>
      </c>
      <c r="D7379" t="s">
        <v>93</v>
      </c>
      <c r="E7379" t="s">
        <v>115</v>
      </c>
      <c r="F7379">
        <v>10</v>
      </c>
      <c r="G7379">
        <v>209.11126708984375</v>
      </c>
      <c r="H7379">
        <v>176</v>
      </c>
      <c r="I7379">
        <v>33.11126708984375</v>
      </c>
      <c r="J7379">
        <v>0.15834282338619232</v>
      </c>
      <c r="K7379">
        <v>8.8522415161132812</v>
      </c>
      <c r="L7379">
        <v>23.184669494628906</v>
      </c>
      <c r="M7379">
        <v>33.11126708984375</v>
      </c>
      <c r="N7379">
        <v>43.037864685058594</v>
      </c>
      <c r="O7379">
        <v>57.370292663574219</v>
      </c>
      <c r="P7379">
        <v>1.9751442670822144</v>
      </c>
      <c r="Q7379">
        <v>64.247390747070313</v>
      </c>
      <c r="R7379">
        <v>1</v>
      </c>
      <c r="S7379">
        <v>358.3228759765625</v>
      </c>
      <c r="T7379">
        <v>18.929418563842773</v>
      </c>
      <c r="U7379">
        <v>76.416275024414063</v>
      </c>
      <c r="V7379">
        <v>93.099998474121094</v>
      </c>
      <c r="W7379">
        <v>72.199996948242188</v>
      </c>
    </row>
    <row r="7380" spans="1:23" x14ac:dyDescent="0.25">
      <c r="A7380" t="s">
        <v>79</v>
      </c>
      <c r="B7380" t="s">
        <v>100</v>
      </c>
      <c r="C7380" t="s">
        <v>106</v>
      </c>
      <c r="D7380" t="s">
        <v>93</v>
      </c>
      <c r="E7380" t="s">
        <v>115</v>
      </c>
      <c r="F7380">
        <v>11</v>
      </c>
      <c r="G7380">
        <v>212.95561218261719</v>
      </c>
      <c r="H7380">
        <v>178</v>
      </c>
      <c r="I7380">
        <v>34.955612182617187</v>
      </c>
      <c r="J7380">
        <v>0.16414506733417511</v>
      </c>
      <c r="K7380">
        <v>10.422506332397461</v>
      </c>
      <c r="L7380">
        <v>24.916864395141602</v>
      </c>
      <c r="M7380">
        <v>34.955612182617187</v>
      </c>
      <c r="N7380">
        <v>44.994361877441406</v>
      </c>
      <c r="O7380">
        <v>59.488716125488281</v>
      </c>
      <c r="P7380">
        <v>3.46771240234375</v>
      </c>
      <c r="Q7380">
        <v>66.443511962890625</v>
      </c>
      <c r="R7380">
        <v>1</v>
      </c>
      <c r="S7380">
        <v>366.46530151367187</v>
      </c>
      <c r="T7380">
        <v>19.143283843994141</v>
      </c>
      <c r="U7380">
        <v>76.416275024414063</v>
      </c>
      <c r="V7380">
        <v>93.099998474121094</v>
      </c>
      <c r="W7380">
        <v>75.800003051757813</v>
      </c>
    </row>
    <row r="7381" spans="1:23" x14ac:dyDescent="0.25">
      <c r="A7381" t="s">
        <v>79</v>
      </c>
      <c r="B7381" t="s">
        <v>100</v>
      </c>
      <c r="C7381" t="s">
        <v>106</v>
      </c>
      <c r="D7381" t="s">
        <v>93</v>
      </c>
      <c r="E7381" t="s">
        <v>115</v>
      </c>
      <c r="F7381">
        <v>12</v>
      </c>
      <c r="G7381">
        <v>212.30641174316406</v>
      </c>
      <c r="H7381">
        <v>178</v>
      </c>
      <c r="I7381">
        <v>34.306415557861328</v>
      </c>
      <c r="J7381">
        <v>0.16158916056156158</v>
      </c>
      <c r="K7381">
        <v>9.7711906433105469</v>
      </c>
      <c r="L7381">
        <v>24.266799926757813</v>
      </c>
      <c r="M7381">
        <v>34.306415557861328</v>
      </c>
      <c r="N7381">
        <v>44.346031188964844</v>
      </c>
      <c r="O7381">
        <v>58.841640472412109</v>
      </c>
      <c r="P7381">
        <v>2.8157956600189209</v>
      </c>
      <c r="Q7381">
        <v>65.797035217285156</v>
      </c>
      <c r="R7381">
        <v>1</v>
      </c>
      <c r="S7381">
        <v>366.52862548828125</v>
      </c>
      <c r="T7381">
        <v>19.144937515258789</v>
      </c>
      <c r="U7381">
        <v>76.416275024414063</v>
      </c>
      <c r="V7381">
        <v>93.099998474121094</v>
      </c>
      <c r="W7381">
        <v>79.300003051757813</v>
      </c>
    </row>
    <row r="7382" spans="1:23" x14ac:dyDescent="0.25">
      <c r="A7382" t="s">
        <v>79</v>
      </c>
      <c r="B7382" t="s">
        <v>100</v>
      </c>
      <c r="C7382" t="s">
        <v>106</v>
      </c>
      <c r="D7382" t="s">
        <v>93</v>
      </c>
      <c r="E7382" t="s">
        <v>115</v>
      </c>
      <c r="F7382">
        <v>13</v>
      </c>
      <c r="G7382">
        <v>210.08273315429687</v>
      </c>
      <c r="H7382">
        <v>178</v>
      </c>
      <c r="I7382">
        <v>32.082740783691406</v>
      </c>
      <c r="J7382">
        <v>0.15271478891372681</v>
      </c>
      <c r="K7382">
        <v>7.4525551795959473</v>
      </c>
      <c r="L7382">
        <v>22.004268646240234</v>
      </c>
      <c r="M7382">
        <v>32.082740783691406</v>
      </c>
      <c r="N7382">
        <v>42.161212921142578</v>
      </c>
      <c r="O7382">
        <v>56.712924957275391</v>
      </c>
      <c r="P7382">
        <v>0.4702395498752594</v>
      </c>
      <c r="Q7382">
        <v>63.695243835449219</v>
      </c>
      <c r="R7382">
        <v>1</v>
      </c>
      <c r="S7382">
        <v>369.371337890625</v>
      </c>
      <c r="T7382">
        <v>19.219036102294922</v>
      </c>
      <c r="U7382">
        <v>76.416275024414063</v>
      </c>
      <c r="V7382">
        <v>93.099998474121094</v>
      </c>
      <c r="W7382">
        <v>82.800003051757813</v>
      </c>
    </row>
    <row r="7383" spans="1:23" x14ac:dyDescent="0.25">
      <c r="A7383" t="s">
        <v>79</v>
      </c>
      <c r="B7383" t="s">
        <v>100</v>
      </c>
      <c r="C7383" t="s">
        <v>106</v>
      </c>
      <c r="D7383" t="s">
        <v>93</v>
      </c>
      <c r="E7383" t="s">
        <v>115</v>
      </c>
      <c r="F7383">
        <v>14</v>
      </c>
      <c r="G7383">
        <v>211.80839538574219</v>
      </c>
      <c r="H7383">
        <v>178</v>
      </c>
      <c r="I7383">
        <v>33.808391571044922</v>
      </c>
      <c r="J7383">
        <v>0.15961781144142151</v>
      </c>
      <c r="K7383">
        <v>8.6321487426757812</v>
      </c>
      <c r="L7383">
        <v>23.506477355957031</v>
      </c>
      <c r="M7383">
        <v>33.808391571044922</v>
      </c>
      <c r="N7383">
        <v>44.110305786132812</v>
      </c>
      <c r="O7383">
        <v>58.984634399414063</v>
      </c>
      <c r="P7383">
        <v>1.4950342178344727</v>
      </c>
      <c r="Q7383">
        <v>66.121749877929688</v>
      </c>
      <c r="R7383">
        <v>1</v>
      </c>
      <c r="S7383">
        <v>385.93099975585937</v>
      </c>
      <c r="T7383">
        <v>19.645126342773438</v>
      </c>
      <c r="U7383">
        <v>76.416275024414063</v>
      </c>
      <c r="V7383">
        <v>93.099998474121094</v>
      </c>
      <c r="W7383">
        <v>85.800003051757812</v>
      </c>
    </row>
    <row r="7384" spans="1:23" x14ac:dyDescent="0.25">
      <c r="A7384" t="s">
        <v>79</v>
      </c>
      <c r="B7384" t="s">
        <v>100</v>
      </c>
      <c r="C7384" t="s">
        <v>106</v>
      </c>
      <c r="D7384" t="s">
        <v>93</v>
      </c>
      <c r="E7384" t="s">
        <v>115</v>
      </c>
      <c r="F7384">
        <v>15</v>
      </c>
      <c r="G7384">
        <v>210.3935546875</v>
      </c>
      <c r="H7384">
        <v>176</v>
      </c>
      <c r="I7384">
        <v>34.3935546875</v>
      </c>
      <c r="J7384">
        <v>0.16347247362136841</v>
      </c>
      <c r="K7384">
        <v>9.1071004867553711</v>
      </c>
      <c r="L7384">
        <v>24.046543121337891</v>
      </c>
      <c r="M7384">
        <v>34.3935546875</v>
      </c>
      <c r="N7384">
        <v>44.740566253662109</v>
      </c>
      <c r="O7384">
        <v>59.680007934570312</v>
      </c>
      <c r="P7384">
        <v>1.9387423992156982</v>
      </c>
      <c r="Q7384">
        <v>66.848365783691406</v>
      </c>
      <c r="R7384">
        <v>1</v>
      </c>
      <c r="S7384">
        <v>389.31729125976562</v>
      </c>
      <c r="T7384">
        <v>19.731124877929688</v>
      </c>
      <c r="U7384">
        <v>76.416275024414063</v>
      </c>
      <c r="V7384">
        <v>93.099998474121094</v>
      </c>
      <c r="W7384">
        <v>88.5</v>
      </c>
    </row>
    <row r="7385" spans="1:23" x14ac:dyDescent="0.25">
      <c r="A7385" t="s">
        <v>79</v>
      </c>
      <c r="B7385" t="s">
        <v>100</v>
      </c>
      <c r="C7385" t="s">
        <v>106</v>
      </c>
      <c r="D7385" t="s">
        <v>93</v>
      </c>
      <c r="E7385" t="s">
        <v>115</v>
      </c>
      <c r="F7385">
        <v>16</v>
      </c>
      <c r="G7385">
        <v>212.91860961914063</v>
      </c>
      <c r="H7385">
        <v>178</v>
      </c>
      <c r="I7385">
        <v>34.918613433837891</v>
      </c>
      <c r="J7385">
        <v>0.16399982571601868</v>
      </c>
      <c r="K7385">
        <v>9.6769275665283203</v>
      </c>
      <c r="L7385">
        <v>24.589920043945313</v>
      </c>
      <c r="M7385">
        <v>34.918613433837891</v>
      </c>
      <c r="N7385">
        <v>45.247306823730469</v>
      </c>
      <c r="O7385">
        <v>60.160297393798828</v>
      </c>
      <c r="P7385">
        <v>2.5212609767913818</v>
      </c>
      <c r="Q7385">
        <v>67.315963745117187</v>
      </c>
      <c r="R7385">
        <v>1</v>
      </c>
      <c r="S7385">
        <v>387.93997192382812</v>
      </c>
      <c r="T7385">
        <v>19.696191787719727</v>
      </c>
      <c r="U7385">
        <v>76.416275024414063</v>
      </c>
      <c r="V7385">
        <v>93.099998474121094</v>
      </c>
      <c r="W7385">
        <v>90.199996948242188</v>
      </c>
    </row>
    <row r="7386" spans="1:23" x14ac:dyDescent="0.25">
      <c r="A7386" t="s">
        <v>79</v>
      </c>
      <c r="B7386" t="s">
        <v>100</v>
      </c>
      <c r="C7386" t="s">
        <v>106</v>
      </c>
      <c r="D7386" t="s">
        <v>93</v>
      </c>
      <c r="E7386" t="s">
        <v>115</v>
      </c>
      <c r="F7386">
        <v>17</v>
      </c>
      <c r="G7386">
        <v>212.93019104003906</v>
      </c>
      <c r="H7386">
        <v>178</v>
      </c>
      <c r="I7386">
        <v>34.930183410644531</v>
      </c>
      <c r="J7386">
        <v>0.16404522955417633</v>
      </c>
      <c r="K7386">
        <v>9.3436737060546875</v>
      </c>
      <c r="L7386">
        <v>24.460391998291016</v>
      </c>
      <c r="M7386">
        <v>34.930183410644531</v>
      </c>
      <c r="N7386">
        <v>45.399974822998047</v>
      </c>
      <c r="O7386">
        <v>60.516693115234375</v>
      </c>
      <c r="P7386">
        <v>2.0902538299560547</v>
      </c>
      <c r="Q7386">
        <v>67.770111083984375</v>
      </c>
      <c r="R7386">
        <v>1</v>
      </c>
      <c r="S7386">
        <v>398.61160278320312</v>
      </c>
      <c r="T7386">
        <v>19.965259552001953</v>
      </c>
      <c r="U7386">
        <v>76.416275024414063</v>
      </c>
      <c r="V7386">
        <v>93.099998474121094</v>
      </c>
      <c r="W7386">
        <v>92.300003051757813</v>
      </c>
    </row>
    <row r="7387" spans="1:23" x14ac:dyDescent="0.25">
      <c r="A7387" t="s">
        <v>79</v>
      </c>
      <c r="B7387" t="s">
        <v>100</v>
      </c>
      <c r="C7387" t="s">
        <v>106</v>
      </c>
      <c r="D7387" t="s">
        <v>93</v>
      </c>
      <c r="E7387" t="s">
        <v>115</v>
      </c>
      <c r="F7387">
        <v>18</v>
      </c>
      <c r="G7387">
        <v>212.80377197265625</v>
      </c>
      <c r="H7387">
        <v>178</v>
      </c>
      <c r="I7387">
        <v>34.803779602050781</v>
      </c>
      <c r="J7387">
        <v>0.16354869306087494</v>
      </c>
      <c r="K7387">
        <v>9.6017665863037109</v>
      </c>
      <c r="L7387">
        <v>24.49131965637207</v>
      </c>
      <c r="M7387">
        <v>34.803779602050781</v>
      </c>
      <c r="N7387">
        <v>45.116237640380859</v>
      </c>
      <c r="O7387">
        <v>60.005794525146484</v>
      </c>
      <c r="P7387">
        <v>2.457345724105835</v>
      </c>
      <c r="Q7387">
        <v>67.150215148925781</v>
      </c>
      <c r="R7387">
        <v>1</v>
      </c>
      <c r="S7387">
        <v>386.72149658203125</v>
      </c>
      <c r="T7387">
        <v>19.66523551940918</v>
      </c>
      <c r="U7387">
        <v>76.416275024414063</v>
      </c>
      <c r="V7387">
        <v>93.099998474121094</v>
      </c>
      <c r="W7387">
        <v>93.099998474121094</v>
      </c>
    </row>
    <row r="7388" spans="1:23" x14ac:dyDescent="0.25">
      <c r="A7388" t="s">
        <v>79</v>
      </c>
      <c r="B7388" t="s">
        <v>100</v>
      </c>
      <c r="C7388" t="s">
        <v>106</v>
      </c>
      <c r="D7388" t="s">
        <v>93</v>
      </c>
      <c r="E7388" t="s">
        <v>115</v>
      </c>
      <c r="F7388">
        <v>19</v>
      </c>
      <c r="G7388">
        <v>212.30166625976562</v>
      </c>
      <c r="H7388">
        <v>178</v>
      </c>
      <c r="I7388">
        <v>34.301670074462891</v>
      </c>
      <c r="J7388">
        <v>0.16157042980194092</v>
      </c>
      <c r="K7388">
        <v>8.5075674057006836</v>
      </c>
      <c r="L7388">
        <v>23.746932983398438</v>
      </c>
      <c r="M7388">
        <v>34.301670074462891</v>
      </c>
      <c r="N7388">
        <v>44.856407165527344</v>
      </c>
      <c r="O7388">
        <v>60.095771789550781</v>
      </c>
      <c r="P7388">
        <v>1.1952981948852539</v>
      </c>
      <c r="Q7388">
        <v>67.408042907714844</v>
      </c>
      <c r="R7388">
        <v>1</v>
      </c>
      <c r="S7388">
        <v>405.10598754882812</v>
      </c>
      <c r="T7388">
        <v>20.12724494934082</v>
      </c>
      <c r="U7388">
        <v>76.416275024414063</v>
      </c>
      <c r="V7388">
        <v>93.099998474121094</v>
      </c>
      <c r="W7388">
        <v>93.099998474121094</v>
      </c>
    </row>
    <row r="7389" spans="1:23" x14ac:dyDescent="0.25">
      <c r="A7389" t="s">
        <v>79</v>
      </c>
      <c r="B7389" t="s">
        <v>100</v>
      </c>
      <c r="C7389" t="s">
        <v>106</v>
      </c>
      <c r="D7389" t="s">
        <v>93</v>
      </c>
      <c r="E7389" t="s">
        <v>115</v>
      </c>
      <c r="F7389">
        <v>20</v>
      </c>
      <c r="G7389">
        <v>211.59175109863281</v>
      </c>
      <c r="H7389">
        <v>178</v>
      </c>
      <c r="I7389">
        <v>33.591747283935547</v>
      </c>
      <c r="J7389">
        <v>0.15875735878944397</v>
      </c>
      <c r="K7389">
        <v>8.4171161651611328</v>
      </c>
      <c r="L7389">
        <v>23.290493011474609</v>
      </c>
      <c r="M7389">
        <v>33.591747283935547</v>
      </c>
      <c r="N7389">
        <v>43.893001556396484</v>
      </c>
      <c r="O7389">
        <v>58.766380310058594</v>
      </c>
      <c r="P7389">
        <v>1.2804574966430664</v>
      </c>
      <c r="Q7389">
        <v>65.903038024902344</v>
      </c>
      <c r="R7389">
        <v>1</v>
      </c>
      <c r="S7389">
        <v>385.881591796875</v>
      </c>
      <c r="T7389">
        <v>19.643869400024414</v>
      </c>
      <c r="U7389">
        <v>76.416275024414063</v>
      </c>
      <c r="V7389">
        <v>93.099998474121094</v>
      </c>
      <c r="W7389">
        <v>92.5</v>
      </c>
    </row>
    <row r="7390" spans="1:23" x14ac:dyDescent="0.25">
      <c r="A7390" t="s">
        <v>79</v>
      </c>
      <c r="B7390" t="s">
        <v>100</v>
      </c>
      <c r="C7390" t="s">
        <v>106</v>
      </c>
      <c r="D7390" t="s">
        <v>93</v>
      </c>
      <c r="E7390" t="s">
        <v>115</v>
      </c>
      <c r="F7390">
        <v>21</v>
      </c>
      <c r="G7390">
        <v>211.283935546875</v>
      </c>
      <c r="H7390">
        <v>178</v>
      </c>
      <c r="I7390">
        <v>33.283935546875</v>
      </c>
      <c r="J7390">
        <v>0.15753178298473358</v>
      </c>
      <c r="K7390">
        <v>7.8586149215698242</v>
      </c>
      <c r="L7390">
        <v>22.880100250244141</v>
      </c>
      <c r="M7390">
        <v>33.283935546875</v>
      </c>
      <c r="N7390">
        <v>43.687770843505859</v>
      </c>
      <c r="O7390">
        <v>58.709255218505859</v>
      </c>
      <c r="P7390">
        <v>0.65088957548141479</v>
      </c>
      <c r="Q7390">
        <v>65.916984558105469</v>
      </c>
      <c r="R7390">
        <v>1</v>
      </c>
      <c r="S7390">
        <v>393.6051025390625</v>
      </c>
      <c r="T7390">
        <v>19.839483261108398</v>
      </c>
      <c r="U7390">
        <v>76.416275024414063</v>
      </c>
      <c r="V7390">
        <v>93.099998474121094</v>
      </c>
      <c r="W7390">
        <v>90.599998474121094</v>
      </c>
    </row>
    <row r="7391" spans="1:23" x14ac:dyDescent="0.25">
      <c r="A7391" t="s">
        <v>79</v>
      </c>
      <c r="B7391" t="s">
        <v>100</v>
      </c>
      <c r="C7391" t="s">
        <v>106</v>
      </c>
      <c r="D7391" t="s">
        <v>93</v>
      </c>
      <c r="E7391" t="s">
        <v>115</v>
      </c>
      <c r="F7391">
        <v>22</v>
      </c>
      <c r="G7391">
        <v>210.62890625</v>
      </c>
      <c r="H7391">
        <v>178</v>
      </c>
      <c r="I7391">
        <v>32.628902435302734</v>
      </c>
      <c r="J7391">
        <v>0.15491180121898651</v>
      </c>
      <c r="K7391">
        <v>7.1270751953125</v>
      </c>
      <c r="L7391">
        <v>22.193761825561523</v>
      </c>
      <c r="M7391">
        <v>32.628902435302734</v>
      </c>
      <c r="N7391">
        <v>43.064044952392578</v>
      </c>
      <c r="O7391">
        <v>58.130729675292969</v>
      </c>
      <c r="P7391">
        <v>-0.10233820974826813</v>
      </c>
      <c r="Q7391">
        <v>65.360145568847656</v>
      </c>
      <c r="R7391">
        <v>1</v>
      </c>
      <c r="S7391">
        <v>395.9774169921875</v>
      </c>
      <c r="T7391">
        <v>19.899181365966797</v>
      </c>
      <c r="U7391">
        <v>76.416275024414063</v>
      </c>
      <c r="V7391">
        <v>93.099998474121094</v>
      </c>
      <c r="W7391">
        <v>86.699996948242188</v>
      </c>
    </row>
    <row r="7392" spans="1:23" x14ac:dyDescent="0.25">
      <c r="A7392" t="s">
        <v>79</v>
      </c>
      <c r="B7392" t="s">
        <v>100</v>
      </c>
      <c r="C7392" t="s">
        <v>106</v>
      </c>
      <c r="D7392" t="s">
        <v>93</v>
      </c>
      <c r="E7392" t="s">
        <v>115</v>
      </c>
      <c r="F7392">
        <v>23</v>
      </c>
      <c r="G7392">
        <v>211.27008056640625</v>
      </c>
      <c r="H7392">
        <v>178</v>
      </c>
      <c r="I7392">
        <v>33.270072937011719</v>
      </c>
      <c r="J7392">
        <v>0.15747649967670441</v>
      </c>
      <c r="K7392">
        <v>8.0978002548217773</v>
      </c>
      <c r="L7392">
        <v>22.969783782958984</v>
      </c>
      <c r="M7392">
        <v>33.270072937011719</v>
      </c>
      <c r="N7392">
        <v>43.570362091064453</v>
      </c>
      <c r="O7392">
        <v>58.442344665527344</v>
      </c>
      <c r="P7392">
        <v>0.96181058883666992</v>
      </c>
      <c r="Q7392">
        <v>65.578338623046875</v>
      </c>
      <c r="R7392">
        <v>1</v>
      </c>
      <c r="S7392">
        <v>385.80929565429687</v>
      </c>
      <c r="T7392">
        <v>19.64202880859375</v>
      </c>
      <c r="U7392">
        <v>76.416275024414063</v>
      </c>
      <c r="V7392">
        <v>93.099998474121094</v>
      </c>
      <c r="W7392">
        <v>83</v>
      </c>
    </row>
    <row r="7393" spans="1:23" x14ac:dyDescent="0.25">
      <c r="A7393" t="s">
        <v>79</v>
      </c>
      <c r="B7393" t="s">
        <v>100</v>
      </c>
      <c r="C7393" t="s">
        <v>106</v>
      </c>
      <c r="D7393" t="s">
        <v>93</v>
      </c>
      <c r="E7393" t="s">
        <v>115</v>
      </c>
      <c r="F7393">
        <v>24</v>
      </c>
      <c r="G7393">
        <v>210.72752380371094</v>
      </c>
      <c r="H7393">
        <v>178</v>
      </c>
      <c r="I7393">
        <v>32.727523803710938</v>
      </c>
      <c r="J7393">
        <v>0.15530730783939362</v>
      </c>
      <c r="K7393">
        <v>7.169227123260498</v>
      </c>
      <c r="L7393">
        <v>22.269275665283203</v>
      </c>
      <c r="M7393">
        <v>32.727523803710938</v>
      </c>
      <c r="N7393">
        <v>43.185771942138672</v>
      </c>
      <c r="O7393">
        <v>58.285820007324219</v>
      </c>
      <c r="P7393">
        <v>-7.619495689868927E-2</v>
      </c>
      <c r="Q7393">
        <v>65.531242370605469</v>
      </c>
      <c r="R7393">
        <v>1</v>
      </c>
      <c r="S7393">
        <v>397.7330322265625</v>
      </c>
      <c r="T7393">
        <v>19.943244934082031</v>
      </c>
      <c r="U7393">
        <v>76.416275024414063</v>
      </c>
      <c r="V7393">
        <v>93.099998474121094</v>
      </c>
      <c r="W7393">
        <v>81</v>
      </c>
    </row>
    <row r="7394" spans="1:23" x14ac:dyDescent="0.25">
      <c r="A7394" t="s">
        <v>79</v>
      </c>
      <c r="B7394" t="s">
        <v>100</v>
      </c>
      <c r="C7394" t="s">
        <v>106</v>
      </c>
      <c r="D7394" t="s">
        <v>93</v>
      </c>
      <c r="E7394" t="s">
        <v>116</v>
      </c>
      <c r="F7394">
        <v>1</v>
      </c>
      <c r="G7394">
        <v>206.13835144042969</v>
      </c>
      <c r="H7394">
        <v>180</v>
      </c>
      <c r="I7394">
        <v>26.13835334777832</v>
      </c>
      <c r="J7394">
        <v>0.1268000453710556</v>
      </c>
      <c r="K7394">
        <v>1.4066774845123291</v>
      </c>
      <c r="L7394">
        <v>16.018352508544922</v>
      </c>
      <c r="M7394">
        <v>26.13835334777832</v>
      </c>
      <c r="N7394">
        <v>36.258354187011719</v>
      </c>
      <c r="O7394">
        <v>50.870029449462891</v>
      </c>
      <c r="P7394">
        <v>-5.6044087409973145</v>
      </c>
      <c r="Q7394">
        <v>57.881114959716797</v>
      </c>
      <c r="R7394">
        <v>1</v>
      </c>
      <c r="S7394">
        <v>372.42166137695312</v>
      </c>
      <c r="T7394">
        <v>19.298229217529297</v>
      </c>
      <c r="U7394">
        <v>77.006340026855469</v>
      </c>
      <c r="V7394">
        <v>91.176467895507813</v>
      </c>
      <c r="W7394">
        <v>75.300003051757813</v>
      </c>
    </row>
    <row r="7395" spans="1:23" x14ac:dyDescent="0.25">
      <c r="A7395" t="s">
        <v>79</v>
      </c>
      <c r="B7395" t="s">
        <v>100</v>
      </c>
      <c r="C7395" t="s">
        <v>106</v>
      </c>
      <c r="D7395" t="s">
        <v>93</v>
      </c>
      <c r="E7395" t="s">
        <v>116</v>
      </c>
      <c r="F7395">
        <v>2</v>
      </c>
      <c r="G7395">
        <v>206.35301208496094</v>
      </c>
      <c r="H7395">
        <v>178</v>
      </c>
      <c r="I7395">
        <v>28.353015899658203</v>
      </c>
      <c r="J7395">
        <v>0.13740053772926331</v>
      </c>
      <c r="K7395">
        <v>3.4725978374481201</v>
      </c>
      <c r="L7395">
        <v>18.172149658203125</v>
      </c>
      <c r="M7395">
        <v>28.353015899658203</v>
      </c>
      <c r="N7395">
        <v>38.533882141113281</v>
      </c>
      <c r="O7395">
        <v>53.233432769775391</v>
      </c>
      <c r="P7395">
        <v>-3.5806548595428467</v>
      </c>
      <c r="Q7395">
        <v>60.286685943603516</v>
      </c>
      <c r="R7395">
        <v>1</v>
      </c>
      <c r="S7395">
        <v>376.914794921875</v>
      </c>
      <c r="T7395">
        <v>19.41429328918457</v>
      </c>
      <c r="U7395">
        <v>77.006340026855469</v>
      </c>
      <c r="V7395">
        <v>91.176467895507813</v>
      </c>
      <c r="W7395">
        <v>73.800003051757812</v>
      </c>
    </row>
    <row r="7396" spans="1:23" x14ac:dyDescent="0.25">
      <c r="A7396" t="s">
        <v>79</v>
      </c>
      <c r="B7396" t="s">
        <v>100</v>
      </c>
      <c r="C7396" t="s">
        <v>106</v>
      </c>
      <c r="D7396" t="s">
        <v>93</v>
      </c>
      <c r="E7396" t="s">
        <v>116</v>
      </c>
      <c r="F7396">
        <v>3</v>
      </c>
      <c r="G7396">
        <v>206.20211791992187</v>
      </c>
      <c r="H7396">
        <v>158</v>
      </c>
      <c r="I7396">
        <v>48.202125549316406</v>
      </c>
      <c r="J7396">
        <v>0.23376154899597168</v>
      </c>
      <c r="K7396">
        <v>23.755893707275391</v>
      </c>
      <c r="L7396">
        <v>38.198925018310547</v>
      </c>
      <c r="M7396">
        <v>48.202125549316406</v>
      </c>
      <c r="N7396">
        <v>58.205326080322266</v>
      </c>
      <c r="O7396">
        <v>72.648361206054687</v>
      </c>
      <c r="P7396">
        <v>16.825725555419922</v>
      </c>
      <c r="Q7396">
        <v>79.578521728515625</v>
      </c>
      <c r="R7396">
        <v>1</v>
      </c>
      <c r="S7396">
        <v>363.87457275390625</v>
      </c>
      <c r="T7396">
        <v>19.075496673583984</v>
      </c>
      <c r="U7396">
        <v>77.006340026855469</v>
      </c>
      <c r="V7396">
        <v>91.176467895507813</v>
      </c>
      <c r="W7396">
        <v>72.099998474121094</v>
      </c>
    </row>
    <row r="7397" spans="1:23" x14ac:dyDescent="0.25">
      <c r="A7397" t="s">
        <v>79</v>
      </c>
      <c r="B7397" t="s">
        <v>100</v>
      </c>
      <c r="C7397" t="s">
        <v>106</v>
      </c>
      <c r="D7397" t="s">
        <v>93</v>
      </c>
      <c r="E7397" t="s">
        <v>116</v>
      </c>
      <c r="F7397">
        <v>4</v>
      </c>
      <c r="G7397">
        <v>206.916748046875</v>
      </c>
      <c r="H7397">
        <v>176</v>
      </c>
      <c r="I7397">
        <v>30.916753768920898</v>
      </c>
      <c r="J7397">
        <v>0.14941638708114624</v>
      </c>
      <c r="K7397">
        <v>6.1583070755004883</v>
      </c>
      <c r="L7397">
        <v>20.785799026489258</v>
      </c>
      <c r="M7397">
        <v>30.916753768920898</v>
      </c>
      <c r="N7397">
        <v>41.047710418701172</v>
      </c>
      <c r="O7397">
        <v>55.675201416015625</v>
      </c>
      <c r="P7397">
        <v>-0.86036837100982666</v>
      </c>
      <c r="Q7397">
        <v>62.693874359130859</v>
      </c>
      <c r="R7397">
        <v>1</v>
      </c>
      <c r="S7397">
        <v>373.22833251953125</v>
      </c>
      <c r="T7397">
        <v>19.319118499755859</v>
      </c>
      <c r="U7397">
        <v>77.006340026855469</v>
      </c>
      <c r="V7397">
        <v>91.176467895507813</v>
      </c>
      <c r="W7397">
        <v>71.699996948242188</v>
      </c>
    </row>
    <row r="7398" spans="1:23" x14ac:dyDescent="0.25">
      <c r="A7398" t="s">
        <v>79</v>
      </c>
      <c r="B7398" t="s">
        <v>100</v>
      </c>
      <c r="C7398" t="s">
        <v>106</v>
      </c>
      <c r="D7398" t="s">
        <v>93</v>
      </c>
      <c r="E7398" t="s">
        <v>116</v>
      </c>
      <c r="F7398">
        <v>5</v>
      </c>
      <c r="G7398">
        <v>208.82981872558594</v>
      </c>
      <c r="H7398">
        <v>178</v>
      </c>
      <c r="I7398">
        <v>30.829818725585937</v>
      </c>
      <c r="J7398">
        <v>0.14763130247592926</v>
      </c>
      <c r="K7398">
        <v>5.9320898056030273</v>
      </c>
      <c r="L7398">
        <v>20.641870498657227</v>
      </c>
      <c r="M7398">
        <v>30.829818725585937</v>
      </c>
      <c r="N7398">
        <v>41.017768859863281</v>
      </c>
      <c r="O7398">
        <v>55.727546691894531</v>
      </c>
      <c r="P7398">
        <v>-1.1260703802108765</v>
      </c>
      <c r="Q7398">
        <v>62.785709381103516</v>
      </c>
      <c r="R7398">
        <v>1</v>
      </c>
      <c r="S7398">
        <v>377.439453125</v>
      </c>
      <c r="T7398">
        <v>19.427801132202148</v>
      </c>
      <c r="U7398">
        <v>77.006340026855469</v>
      </c>
      <c r="V7398">
        <v>91.176467895507813</v>
      </c>
      <c r="W7398">
        <v>72.5</v>
      </c>
    </row>
    <row r="7399" spans="1:23" x14ac:dyDescent="0.25">
      <c r="A7399" t="s">
        <v>79</v>
      </c>
      <c r="B7399" t="s">
        <v>100</v>
      </c>
      <c r="C7399" t="s">
        <v>106</v>
      </c>
      <c r="D7399" t="s">
        <v>93</v>
      </c>
      <c r="E7399" t="s">
        <v>116</v>
      </c>
      <c r="F7399">
        <v>6</v>
      </c>
      <c r="G7399">
        <v>209.54283142089844</v>
      </c>
      <c r="H7399">
        <v>178</v>
      </c>
      <c r="I7399">
        <v>31.542835235595703</v>
      </c>
      <c r="J7399">
        <v>0.15053167939186096</v>
      </c>
      <c r="K7399">
        <v>6.8564410209655762</v>
      </c>
      <c r="L7399">
        <v>21.441362380981445</v>
      </c>
      <c r="M7399">
        <v>31.542835235595703</v>
      </c>
      <c r="N7399">
        <v>41.644306182861328</v>
      </c>
      <c r="O7399">
        <v>56.229228973388672</v>
      </c>
      <c r="P7399">
        <v>-0.14180843532085419</v>
      </c>
      <c r="Q7399">
        <v>63.22747802734375</v>
      </c>
      <c r="R7399">
        <v>1</v>
      </c>
      <c r="S7399">
        <v>371.05914306640625</v>
      </c>
      <c r="T7399">
        <v>19.262895584106445</v>
      </c>
      <c r="U7399">
        <v>77.006340026855469</v>
      </c>
      <c r="V7399">
        <v>91.176467895507813</v>
      </c>
      <c r="W7399">
        <v>70.800003051757813</v>
      </c>
    </row>
    <row r="7400" spans="1:23" x14ac:dyDescent="0.25">
      <c r="A7400" t="s">
        <v>79</v>
      </c>
      <c r="B7400" t="s">
        <v>100</v>
      </c>
      <c r="C7400" t="s">
        <v>106</v>
      </c>
      <c r="D7400" t="s">
        <v>93</v>
      </c>
      <c r="E7400" t="s">
        <v>116</v>
      </c>
      <c r="F7400">
        <v>7</v>
      </c>
      <c r="G7400">
        <v>209.01298522949219</v>
      </c>
      <c r="H7400">
        <v>178</v>
      </c>
      <c r="I7400">
        <v>31.012983322143555</v>
      </c>
      <c r="J7400">
        <v>0.14837826788425446</v>
      </c>
      <c r="K7400">
        <v>6.0087385177612305</v>
      </c>
      <c r="L7400">
        <v>20.781448364257812</v>
      </c>
      <c r="M7400">
        <v>31.012983322143555</v>
      </c>
      <c r="N7400">
        <v>41.244518280029297</v>
      </c>
      <c r="O7400">
        <v>56.017227172851562</v>
      </c>
      <c r="P7400">
        <v>-1.0796172618865967</v>
      </c>
      <c r="Q7400">
        <v>63.105583190917969</v>
      </c>
      <c r="R7400">
        <v>1</v>
      </c>
      <c r="S7400">
        <v>380.67584228515625</v>
      </c>
      <c r="T7400">
        <v>19.510915756225586</v>
      </c>
      <c r="U7400">
        <v>77.006340026855469</v>
      </c>
      <c r="V7400">
        <v>91.176467895507813</v>
      </c>
      <c r="W7400">
        <v>71.099998474121094</v>
      </c>
    </row>
    <row r="7401" spans="1:23" x14ac:dyDescent="0.25">
      <c r="A7401" t="s">
        <v>79</v>
      </c>
      <c r="B7401" t="s">
        <v>100</v>
      </c>
      <c r="C7401" t="s">
        <v>106</v>
      </c>
      <c r="D7401" t="s">
        <v>93</v>
      </c>
      <c r="E7401" t="s">
        <v>116</v>
      </c>
      <c r="F7401">
        <v>8</v>
      </c>
      <c r="G7401">
        <v>206.40623474121094</v>
      </c>
      <c r="H7401">
        <v>178</v>
      </c>
      <c r="I7401">
        <v>28.406242370605469</v>
      </c>
      <c r="J7401">
        <v>0.13762298226356506</v>
      </c>
      <c r="K7401">
        <v>2.6332740783691406</v>
      </c>
      <c r="L7401">
        <v>17.860153198242187</v>
      </c>
      <c r="M7401">
        <v>28.406242370605469</v>
      </c>
      <c r="N7401">
        <v>38.95233154296875</v>
      </c>
      <c r="O7401">
        <v>54.179210662841797</v>
      </c>
      <c r="P7401">
        <v>-4.673004150390625</v>
      </c>
      <c r="Q7401">
        <v>61.485488891601562</v>
      </c>
      <c r="R7401">
        <v>1</v>
      </c>
      <c r="S7401">
        <v>404.44241333007812</v>
      </c>
      <c r="T7401">
        <v>20.110754013061523</v>
      </c>
      <c r="U7401">
        <v>77.006340026855469</v>
      </c>
      <c r="V7401">
        <v>91.176467895507813</v>
      </c>
      <c r="W7401">
        <v>71.300003051757813</v>
      </c>
    </row>
    <row r="7402" spans="1:23" x14ac:dyDescent="0.25">
      <c r="A7402" t="s">
        <v>79</v>
      </c>
      <c r="B7402" t="s">
        <v>100</v>
      </c>
      <c r="C7402" t="s">
        <v>106</v>
      </c>
      <c r="D7402" t="s">
        <v>93</v>
      </c>
      <c r="E7402" t="s">
        <v>116</v>
      </c>
      <c r="F7402">
        <v>9</v>
      </c>
      <c r="G7402">
        <v>206.78680419921875</v>
      </c>
      <c r="H7402">
        <v>178</v>
      </c>
      <c r="I7402">
        <v>28.786809921264648</v>
      </c>
      <c r="J7402">
        <v>0.13921009004116058</v>
      </c>
      <c r="K7402">
        <v>2.6529457569122314</v>
      </c>
      <c r="L7402">
        <v>18.093044281005859</v>
      </c>
      <c r="M7402">
        <v>28.786809921264648</v>
      </c>
      <c r="N7402">
        <v>39.480575561523438</v>
      </c>
      <c r="O7402">
        <v>54.920673370361328</v>
      </c>
      <c r="P7402">
        <v>-4.7556414604187012</v>
      </c>
      <c r="Q7402">
        <v>62.329261779785156</v>
      </c>
      <c r="R7402">
        <v>1</v>
      </c>
      <c r="S7402">
        <v>415.84844970703125</v>
      </c>
      <c r="T7402">
        <v>20.392362594604492</v>
      </c>
      <c r="U7402">
        <v>77.006340026855469</v>
      </c>
      <c r="V7402">
        <v>91.176467895507813</v>
      </c>
      <c r="W7402">
        <v>72.099998474121094</v>
      </c>
    </row>
    <row r="7403" spans="1:23" x14ac:dyDescent="0.25">
      <c r="A7403" t="s">
        <v>79</v>
      </c>
      <c r="B7403" t="s">
        <v>100</v>
      </c>
      <c r="C7403" t="s">
        <v>106</v>
      </c>
      <c r="D7403" t="s">
        <v>93</v>
      </c>
      <c r="E7403" t="s">
        <v>116</v>
      </c>
      <c r="F7403">
        <v>10</v>
      </c>
      <c r="G7403">
        <v>202.71543884277344</v>
      </c>
      <c r="H7403">
        <v>178</v>
      </c>
      <c r="I7403">
        <v>24.715435028076172</v>
      </c>
      <c r="J7403">
        <v>0.12192182242870331</v>
      </c>
      <c r="K7403">
        <v>-0.87852746248245239</v>
      </c>
      <c r="L7403">
        <v>14.242592811584473</v>
      </c>
      <c r="M7403">
        <v>24.715435028076172</v>
      </c>
      <c r="N7403">
        <v>35.188278198242188</v>
      </c>
      <c r="O7403">
        <v>50.309398651123047</v>
      </c>
      <c r="P7403">
        <v>-8.1340599060058594</v>
      </c>
      <c r="Q7403">
        <v>57.564929962158203</v>
      </c>
      <c r="R7403">
        <v>1</v>
      </c>
      <c r="S7403">
        <v>398.84384155273437</v>
      </c>
      <c r="T7403">
        <v>19.971075057983398</v>
      </c>
      <c r="U7403">
        <v>77.006340026855469</v>
      </c>
      <c r="V7403">
        <v>91.176467895507813</v>
      </c>
      <c r="W7403">
        <v>76.199996948242188</v>
      </c>
    </row>
    <row r="7404" spans="1:23" x14ac:dyDescent="0.25">
      <c r="A7404" t="s">
        <v>79</v>
      </c>
      <c r="B7404" t="s">
        <v>100</v>
      </c>
      <c r="C7404" t="s">
        <v>106</v>
      </c>
      <c r="D7404" t="s">
        <v>93</v>
      </c>
      <c r="E7404" t="s">
        <v>116</v>
      </c>
      <c r="F7404">
        <v>11</v>
      </c>
      <c r="G7404">
        <v>205.24481201171875</v>
      </c>
      <c r="H7404">
        <v>178</v>
      </c>
      <c r="I7404">
        <v>27.244808197021484</v>
      </c>
      <c r="J7404">
        <v>0.1327429860830307</v>
      </c>
      <c r="K7404">
        <v>0.5423845648765564</v>
      </c>
      <c r="L7404">
        <v>16.318393707275391</v>
      </c>
      <c r="M7404">
        <v>27.244808197021484</v>
      </c>
      <c r="N7404">
        <v>38.171222686767578</v>
      </c>
      <c r="O7404">
        <v>53.947231292724609</v>
      </c>
      <c r="P7404">
        <v>-7.027381420135498</v>
      </c>
      <c r="Q7404">
        <v>61.516998291015625</v>
      </c>
      <c r="R7404">
        <v>1</v>
      </c>
      <c r="S7404">
        <v>434.139404296875</v>
      </c>
      <c r="T7404">
        <v>20.83601188659668</v>
      </c>
      <c r="U7404">
        <v>77.006340026855469</v>
      </c>
      <c r="V7404">
        <v>91.176467895507813</v>
      </c>
      <c r="W7404">
        <v>80.5</v>
      </c>
    </row>
    <row r="7405" spans="1:23" x14ac:dyDescent="0.25">
      <c r="A7405" t="s">
        <v>79</v>
      </c>
      <c r="B7405" t="s">
        <v>100</v>
      </c>
      <c r="C7405" t="s">
        <v>106</v>
      </c>
      <c r="D7405" t="s">
        <v>93</v>
      </c>
      <c r="E7405" t="s">
        <v>116</v>
      </c>
      <c r="F7405">
        <v>12</v>
      </c>
      <c r="G7405">
        <v>199.57661437988281</v>
      </c>
      <c r="H7405">
        <v>178</v>
      </c>
      <c r="I7405">
        <v>21.576620101928711</v>
      </c>
      <c r="J7405">
        <v>0.10811196267604828</v>
      </c>
      <c r="K7405">
        <v>-7.4053430557250977</v>
      </c>
      <c r="L7405">
        <v>9.7174358367919922</v>
      </c>
      <c r="M7405">
        <v>21.576620101928711</v>
      </c>
      <c r="N7405">
        <v>33.435806274414063</v>
      </c>
      <c r="O7405">
        <v>50.558582305908203</v>
      </c>
      <c r="P7405">
        <v>-15.62132740020752</v>
      </c>
      <c r="Q7405">
        <v>58.774566650390625</v>
      </c>
      <c r="R7405">
        <v>1</v>
      </c>
      <c r="S7405">
        <v>511.42672729492188</v>
      </c>
      <c r="T7405">
        <v>22.61474609375</v>
      </c>
      <c r="U7405">
        <v>77.006340026855469</v>
      </c>
      <c r="V7405">
        <v>91.176467895507813</v>
      </c>
      <c r="W7405">
        <v>82.599998474121094</v>
      </c>
    </row>
    <row r="7406" spans="1:23" x14ac:dyDescent="0.25">
      <c r="A7406" t="s">
        <v>79</v>
      </c>
      <c r="B7406" t="s">
        <v>100</v>
      </c>
      <c r="C7406" t="s">
        <v>106</v>
      </c>
      <c r="D7406" t="s">
        <v>93</v>
      </c>
      <c r="E7406" t="s">
        <v>116</v>
      </c>
      <c r="F7406">
        <v>13</v>
      </c>
      <c r="G7406">
        <v>201.82864379882812</v>
      </c>
      <c r="H7406">
        <v>176</v>
      </c>
      <c r="I7406">
        <v>25.828645706176758</v>
      </c>
      <c r="J7406">
        <v>0.12797313928604126</v>
      </c>
      <c r="K7406">
        <v>-2.6831903457641602</v>
      </c>
      <c r="L7406">
        <v>14.161833763122559</v>
      </c>
      <c r="M7406">
        <v>25.828645706176758</v>
      </c>
      <c r="N7406">
        <v>37.495456695556641</v>
      </c>
      <c r="O7406">
        <v>54.340480804443359</v>
      </c>
      <c r="P7406">
        <v>-10.765899658203125</v>
      </c>
      <c r="Q7406">
        <v>62.423191070556641</v>
      </c>
      <c r="R7406">
        <v>1</v>
      </c>
      <c r="S7406">
        <v>494.96923828125</v>
      </c>
      <c r="T7406">
        <v>22.247903823852539</v>
      </c>
      <c r="U7406">
        <v>77.006340026855469</v>
      </c>
      <c r="V7406">
        <v>91.176467895507813</v>
      </c>
      <c r="W7406">
        <v>85</v>
      </c>
    </row>
    <row r="7407" spans="1:23" x14ac:dyDescent="0.25">
      <c r="A7407" t="s">
        <v>79</v>
      </c>
      <c r="B7407" t="s">
        <v>100</v>
      </c>
      <c r="C7407" t="s">
        <v>106</v>
      </c>
      <c r="D7407" t="s">
        <v>93</v>
      </c>
      <c r="E7407" t="s">
        <v>116</v>
      </c>
      <c r="F7407">
        <v>14</v>
      </c>
      <c r="G7407">
        <v>203.15107727050781</v>
      </c>
      <c r="H7407">
        <v>178</v>
      </c>
      <c r="I7407">
        <v>25.151077270507813</v>
      </c>
      <c r="J7407">
        <v>0.12380479276180267</v>
      </c>
      <c r="K7407">
        <v>-3.470038890838623</v>
      </c>
      <c r="L7407">
        <v>13.439548492431641</v>
      </c>
      <c r="M7407">
        <v>25.151077270507813</v>
      </c>
      <c r="N7407">
        <v>36.862606048583984</v>
      </c>
      <c r="O7407">
        <v>53.772193908691406</v>
      </c>
      <c r="P7407">
        <v>-11.583727836608887</v>
      </c>
      <c r="Q7407">
        <v>61.885883331298828</v>
      </c>
      <c r="R7407">
        <v>1</v>
      </c>
      <c r="S7407">
        <v>498.77072143554687</v>
      </c>
      <c r="T7407">
        <v>22.333175659179688</v>
      </c>
      <c r="U7407">
        <v>77.006340026855469</v>
      </c>
      <c r="V7407">
        <v>91.176467895507813</v>
      </c>
      <c r="W7407">
        <v>86.699996948242188</v>
      </c>
    </row>
    <row r="7408" spans="1:23" x14ac:dyDescent="0.25">
      <c r="A7408" t="s">
        <v>79</v>
      </c>
      <c r="B7408" t="s">
        <v>100</v>
      </c>
      <c r="C7408" t="s">
        <v>106</v>
      </c>
      <c r="D7408" t="s">
        <v>93</v>
      </c>
      <c r="E7408" t="s">
        <v>116</v>
      </c>
      <c r="F7408">
        <v>15</v>
      </c>
      <c r="G7408">
        <v>200.79676818847656</v>
      </c>
      <c r="H7408">
        <v>176</v>
      </c>
      <c r="I7408">
        <v>24.79676628112793</v>
      </c>
      <c r="J7408">
        <v>0.12349186092615128</v>
      </c>
      <c r="K7408">
        <v>-3.6705307960510254</v>
      </c>
      <c r="L7408">
        <v>13.148179054260254</v>
      </c>
      <c r="M7408">
        <v>24.79676628112793</v>
      </c>
      <c r="N7408">
        <v>36.445354461669922</v>
      </c>
      <c r="O7408">
        <v>53.264064788818359</v>
      </c>
      <c r="P7408">
        <v>-11.74061393737793</v>
      </c>
      <c r="Q7408">
        <v>61.334148406982422</v>
      </c>
      <c r="R7408">
        <v>1</v>
      </c>
      <c r="S7408">
        <v>493.42404174804687</v>
      </c>
      <c r="T7408">
        <v>22.213150024414062</v>
      </c>
      <c r="U7408">
        <v>77.006340026855469</v>
      </c>
      <c r="V7408">
        <v>91.176467895507813</v>
      </c>
      <c r="W7408">
        <v>88.099998474121094</v>
      </c>
    </row>
    <row r="7409" spans="1:23" x14ac:dyDescent="0.25">
      <c r="A7409" t="s">
        <v>79</v>
      </c>
      <c r="B7409" t="s">
        <v>100</v>
      </c>
      <c r="C7409" t="s">
        <v>106</v>
      </c>
      <c r="D7409" t="s">
        <v>93</v>
      </c>
      <c r="E7409" t="s">
        <v>116</v>
      </c>
      <c r="F7409">
        <v>16</v>
      </c>
      <c r="G7409">
        <v>208.2091064453125</v>
      </c>
      <c r="H7409">
        <v>178</v>
      </c>
      <c r="I7409">
        <v>30.209102630615234</v>
      </c>
      <c r="J7409">
        <v>0.14509020745754242</v>
      </c>
      <c r="K7409">
        <v>1.9697743654251099</v>
      </c>
      <c r="L7409">
        <v>18.653799057006836</v>
      </c>
      <c r="M7409">
        <v>30.209102630615234</v>
      </c>
      <c r="N7409">
        <v>41.764408111572266</v>
      </c>
      <c r="O7409">
        <v>58.448429107666016</v>
      </c>
      <c r="P7409">
        <v>-6.0356826782226562</v>
      </c>
      <c r="Q7409">
        <v>66.453887939453125</v>
      </c>
      <c r="R7409">
        <v>1</v>
      </c>
      <c r="S7409">
        <v>485.55291748046875</v>
      </c>
      <c r="T7409">
        <v>22.03526496887207</v>
      </c>
      <c r="U7409">
        <v>77.006340026855469</v>
      </c>
      <c r="V7409">
        <v>91.176467895507813</v>
      </c>
      <c r="W7409">
        <v>88.400001525878906</v>
      </c>
    </row>
    <row r="7410" spans="1:23" x14ac:dyDescent="0.25">
      <c r="A7410" t="s">
        <v>79</v>
      </c>
      <c r="B7410" t="s">
        <v>100</v>
      </c>
      <c r="C7410" t="s">
        <v>106</v>
      </c>
      <c r="D7410" t="s">
        <v>93</v>
      </c>
      <c r="E7410" t="s">
        <v>116</v>
      </c>
      <c r="F7410">
        <v>17</v>
      </c>
      <c r="G7410">
        <v>206.26040649414062</v>
      </c>
      <c r="H7410">
        <v>176</v>
      </c>
      <c r="I7410">
        <v>30.260408401489258</v>
      </c>
      <c r="J7410">
        <v>0.14670972526073456</v>
      </c>
      <c r="K7410">
        <v>2.4145495891571045</v>
      </c>
      <c r="L7410">
        <v>18.866107940673828</v>
      </c>
      <c r="M7410">
        <v>30.260408401489258</v>
      </c>
      <c r="N7410">
        <v>41.654708862304688</v>
      </c>
      <c r="O7410">
        <v>58.106266021728516</v>
      </c>
      <c r="P7410">
        <v>-5.4793643951416016</v>
      </c>
      <c r="Q7410">
        <v>66.00018310546875</v>
      </c>
      <c r="R7410">
        <v>1</v>
      </c>
      <c r="S7410">
        <v>472.11636352539062</v>
      </c>
      <c r="T7410">
        <v>21.728239059448242</v>
      </c>
      <c r="U7410">
        <v>77.006340026855469</v>
      </c>
      <c r="V7410">
        <v>91.176467895507813</v>
      </c>
      <c r="W7410">
        <v>89.599998474121094</v>
      </c>
    </row>
    <row r="7411" spans="1:23" x14ac:dyDescent="0.25">
      <c r="A7411" t="s">
        <v>79</v>
      </c>
      <c r="B7411" t="s">
        <v>100</v>
      </c>
      <c r="C7411" t="s">
        <v>106</v>
      </c>
      <c r="D7411" t="s">
        <v>93</v>
      </c>
      <c r="E7411" t="s">
        <v>116</v>
      </c>
      <c r="F7411">
        <v>18</v>
      </c>
      <c r="G7411">
        <v>206.73350524902344</v>
      </c>
      <c r="H7411">
        <v>176</v>
      </c>
      <c r="I7411">
        <v>30.733501434326172</v>
      </c>
      <c r="J7411">
        <v>0.14866241812705994</v>
      </c>
      <c r="K7411">
        <v>2.8879995346069336</v>
      </c>
      <c r="L7411">
        <v>19.339347839355469</v>
      </c>
      <c r="M7411">
        <v>30.733501434326172</v>
      </c>
      <c r="N7411">
        <v>42.127655029296875</v>
      </c>
      <c r="O7411">
        <v>58.579002380371094</v>
      </c>
      <c r="P7411">
        <v>-5.0058131217956543</v>
      </c>
      <c r="Q7411">
        <v>66.472816467285156</v>
      </c>
      <c r="R7411">
        <v>1</v>
      </c>
      <c r="S7411">
        <v>472.10427856445312</v>
      </c>
      <c r="T7411">
        <v>21.727960586547852</v>
      </c>
      <c r="U7411">
        <v>77.006340026855469</v>
      </c>
      <c r="V7411">
        <v>91.176467895507813</v>
      </c>
      <c r="W7411">
        <v>89.599998474121094</v>
      </c>
    </row>
    <row r="7412" spans="1:23" x14ac:dyDescent="0.25">
      <c r="A7412" t="s">
        <v>79</v>
      </c>
      <c r="B7412" t="s">
        <v>100</v>
      </c>
      <c r="C7412" t="s">
        <v>106</v>
      </c>
      <c r="D7412" t="s">
        <v>93</v>
      </c>
      <c r="E7412" t="s">
        <v>116</v>
      </c>
      <c r="F7412">
        <v>19</v>
      </c>
      <c r="G7412">
        <v>205.62049865722656</v>
      </c>
      <c r="H7412">
        <v>178</v>
      </c>
      <c r="I7412">
        <v>27.620492935180664</v>
      </c>
      <c r="J7412">
        <v>0.13432753086090088</v>
      </c>
      <c r="K7412">
        <v>-0.80905348062515259</v>
      </c>
      <c r="L7412">
        <v>15.987353324890137</v>
      </c>
      <c r="M7412">
        <v>27.620492935180664</v>
      </c>
      <c r="N7412">
        <v>39.253631591796875</v>
      </c>
      <c r="O7412">
        <v>56.050041198730469</v>
      </c>
      <c r="P7412">
        <v>-8.8684349060058594</v>
      </c>
      <c r="Q7412">
        <v>64.109420776367188</v>
      </c>
      <c r="R7412">
        <v>1</v>
      </c>
      <c r="S7412">
        <v>492.11624145507812</v>
      </c>
      <c r="T7412">
        <v>22.183692932128906</v>
      </c>
      <c r="U7412">
        <v>77.006340026855469</v>
      </c>
      <c r="V7412">
        <v>91.176467895507813</v>
      </c>
      <c r="W7412">
        <v>89.199996948242188</v>
      </c>
    </row>
    <row r="7413" spans="1:23" x14ac:dyDescent="0.25">
      <c r="A7413" t="s">
        <v>79</v>
      </c>
      <c r="B7413" t="s">
        <v>100</v>
      </c>
      <c r="C7413" t="s">
        <v>106</v>
      </c>
      <c r="D7413" t="s">
        <v>93</v>
      </c>
      <c r="E7413" t="s">
        <v>116</v>
      </c>
      <c r="F7413">
        <v>20</v>
      </c>
      <c r="G7413">
        <v>204.91828918457031</v>
      </c>
      <c r="H7413">
        <v>176</v>
      </c>
      <c r="I7413">
        <v>28.91828727722168</v>
      </c>
      <c r="J7413">
        <v>0.14112105965614319</v>
      </c>
      <c r="K7413">
        <v>1.1196560859680176</v>
      </c>
      <c r="L7413">
        <v>17.543312072753906</v>
      </c>
      <c r="M7413">
        <v>28.91828727722168</v>
      </c>
      <c r="N7413">
        <v>40.293262481689453</v>
      </c>
      <c r="O7413">
        <v>56.7169189453125</v>
      </c>
      <c r="P7413">
        <v>-6.7608695030212402</v>
      </c>
      <c r="Q7413">
        <v>64.597442626953125</v>
      </c>
      <c r="R7413">
        <v>1</v>
      </c>
      <c r="S7413">
        <v>470.51626586914063</v>
      </c>
      <c r="T7413">
        <v>21.691387176513672</v>
      </c>
      <c r="U7413">
        <v>77.006340026855469</v>
      </c>
      <c r="V7413">
        <v>91.176467895507813</v>
      </c>
      <c r="W7413">
        <v>88.800003051757813</v>
      </c>
    </row>
    <row r="7414" spans="1:23" x14ac:dyDescent="0.25">
      <c r="A7414" t="s">
        <v>79</v>
      </c>
      <c r="B7414" t="s">
        <v>100</v>
      </c>
      <c r="C7414" t="s">
        <v>106</v>
      </c>
      <c r="D7414" t="s">
        <v>93</v>
      </c>
      <c r="E7414" t="s">
        <v>116</v>
      </c>
      <c r="F7414">
        <v>21</v>
      </c>
      <c r="G7414">
        <v>204.9984130859375</v>
      </c>
      <c r="H7414">
        <v>176</v>
      </c>
      <c r="I7414">
        <v>28.998405456542969</v>
      </c>
      <c r="J7414">
        <v>0.14145673811435699</v>
      </c>
      <c r="K7414">
        <v>1.108088493347168</v>
      </c>
      <c r="L7414">
        <v>17.585914611816406</v>
      </c>
      <c r="M7414">
        <v>28.998405456542969</v>
      </c>
      <c r="N7414">
        <v>40.410896301269531</v>
      </c>
      <c r="O7414">
        <v>56.888721466064453</v>
      </c>
      <c r="P7414">
        <v>-6.7984285354614258</v>
      </c>
      <c r="Q7414">
        <v>64.795242309570313</v>
      </c>
      <c r="R7414">
        <v>1</v>
      </c>
      <c r="S7414">
        <v>473.6251220703125</v>
      </c>
      <c r="T7414">
        <v>21.762929916381836</v>
      </c>
      <c r="U7414">
        <v>77.006340026855469</v>
      </c>
      <c r="V7414">
        <v>91.176467895507813</v>
      </c>
      <c r="W7414">
        <v>87.5</v>
      </c>
    </row>
    <row r="7415" spans="1:23" x14ac:dyDescent="0.25">
      <c r="A7415" t="s">
        <v>79</v>
      </c>
      <c r="B7415" t="s">
        <v>100</v>
      </c>
      <c r="C7415" t="s">
        <v>106</v>
      </c>
      <c r="D7415" t="s">
        <v>93</v>
      </c>
      <c r="E7415" t="s">
        <v>116</v>
      </c>
      <c r="F7415">
        <v>22</v>
      </c>
      <c r="G7415">
        <v>204.1064453125</v>
      </c>
      <c r="H7415">
        <v>176</v>
      </c>
      <c r="I7415">
        <v>28.106451034545898</v>
      </c>
      <c r="J7415">
        <v>0.13770486414432526</v>
      </c>
      <c r="K7415">
        <v>0.30188491940498352</v>
      </c>
      <c r="L7415">
        <v>16.729047775268555</v>
      </c>
      <c r="M7415">
        <v>28.106451034545898</v>
      </c>
      <c r="N7415">
        <v>39.483852386474609</v>
      </c>
      <c r="O7415">
        <v>55.911018371582031</v>
      </c>
      <c r="P7415">
        <v>-7.5803232192993164</v>
      </c>
      <c r="Q7415">
        <v>63.793224334716797</v>
      </c>
      <c r="R7415">
        <v>1</v>
      </c>
      <c r="S7415">
        <v>470.71719360351562</v>
      </c>
      <c r="T7415">
        <v>21.696018218994141</v>
      </c>
      <c r="U7415">
        <v>77.006340026855469</v>
      </c>
      <c r="V7415">
        <v>91.176467895507813</v>
      </c>
      <c r="W7415">
        <v>85.400001525878906</v>
      </c>
    </row>
    <row r="7416" spans="1:23" x14ac:dyDescent="0.25">
      <c r="A7416" t="s">
        <v>79</v>
      </c>
      <c r="B7416" t="s">
        <v>100</v>
      </c>
      <c r="C7416" t="s">
        <v>106</v>
      </c>
      <c r="D7416" t="s">
        <v>93</v>
      </c>
      <c r="E7416" t="s">
        <v>116</v>
      </c>
      <c r="F7416">
        <v>23</v>
      </c>
      <c r="G7416">
        <v>204.876708984375</v>
      </c>
      <c r="H7416">
        <v>176</v>
      </c>
      <c r="I7416">
        <v>28.876710891723633</v>
      </c>
      <c r="J7416">
        <v>0.14094677567481995</v>
      </c>
      <c r="K7416">
        <v>1.1044934988021851</v>
      </c>
      <c r="L7416">
        <v>17.512544631958008</v>
      </c>
      <c r="M7416">
        <v>28.876710891723633</v>
      </c>
      <c r="N7416">
        <v>40.240875244140625</v>
      </c>
      <c r="O7416">
        <v>56.648929595947266</v>
      </c>
      <c r="P7416">
        <v>-6.7685441970825195</v>
      </c>
      <c r="Q7416">
        <v>64.521965026855469</v>
      </c>
      <c r="R7416">
        <v>1</v>
      </c>
      <c r="S7416">
        <v>469.62255859375</v>
      </c>
      <c r="T7416">
        <v>21.6707763671875</v>
      </c>
      <c r="U7416">
        <v>77.006340026855469</v>
      </c>
      <c r="V7416">
        <v>91.176467895507813</v>
      </c>
      <c r="W7416">
        <v>82.400001525878906</v>
      </c>
    </row>
    <row r="7417" spans="1:23" x14ac:dyDescent="0.25">
      <c r="A7417" t="s">
        <v>79</v>
      </c>
      <c r="B7417" t="s">
        <v>100</v>
      </c>
      <c r="C7417" t="s">
        <v>106</v>
      </c>
      <c r="D7417" t="s">
        <v>93</v>
      </c>
      <c r="E7417" t="s">
        <v>116</v>
      </c>
      <c r="F7417">
        <v>24</v>
      </c>
      <c r="G7417">
        <v>203.64060974121094</v>
      </c>
      <c r="H7417">
        <v>178</v>
      </c>
      <c r="I7417">
        <v>25.640609741210938</v>
      </c>
      <c r="J7417">
        <v>0.12591108679771423</v>
      </c>
      <c r="K7417">
        <v>-2.1026003360748291</v>
      </c>
      <c r="L7417">
        <v>14.288312911987305</v>
      </c>
      <c r="M7417">
        <v>25.640609741210938</v>
      </c>
      <c r="N7417">
        <v>36.992904663085938</v>
      </c>
      <c r="O7417">
        <v>53.383819580078125</v>
      </c>
      <c r="P7417">
        <v>-9.9674148559570312</v>
      </c>
      <c r="Q7417">
        <v>61.248634338378906</v>
      </c>
      <c r="R7417">
        <v>1</v>
      </c>
      <c r="S7417">
        <v>468.64205932617187</v>
      </c>
      <c r="T7417">
        <v>21.648141860961914</v>
      </c>
      <c r="U7417">
        <v>77.006340026855469</v>
      </c>
      <c r="V7417">
        <v>91.176467895507813</v>
      </c>
      <c r="W7417">
        <v>80</v>
      </c>
    </row>
    <row r="7418" spans="1:23" x14ac:dyDescent="0.25">
      <c r="A7418" t="s">
        <v>79</v>
      </c>
      <c r="B7418" t="s">
        <v>100</v>
      </c>
      <c r="C7418" t="s">
        <v>106</v>
      </c>
      <c r="D7418" t="s">
        <v>93</v>
      </c>
      <c r="E7418" t="s">
        <v>117</v>
      </c>
      <c r="F7418">
        <v>1</v>
      </c>
      <c r="G7418">
        <v>202.17266845703125</v>
      </c>
      <c r="H7418">
        <v>194</v>
      </c>
      <c r="I7418">
        <v>8.1726694107055664</v>
      </c>
      <c r="J7418">
        <v>4.0424205362796783E-2</v>
      </c>
      <c r="K7418">
        <v>-13.907609939575195</v>
      </c>
      <c r="L7418">
        <v>-0.86240208148956299</v>
      </c>
      <c r="M7418">
        <v>8.1726694107055664</v>
      </c>
      <c r="N7418">
        <v>17.207740783691406</v>
      </c>
      <c r="O7418">
        <v>30.252948760986328</v>
      </c>
      <c r="P7418">
        <v>-20.167062759399414</v>
      </c>
      <c r="Q7418">
        <v>36.512401580810547</v>
      </c>
      <c r="R7418">
        <v>1</v>
      </c>
      <c r="S7418">
        <v>296.84994506835937</v>
      </c>
      <c r="T7418">
        <v>17.229333877563477</v>
      </c>
      <c r="U7418">
        <v>82.712013244628906</v>
      </c>
      <c r="V7418">
        <v>102.86714935302734</v>
      </c>
      <c r="W7418">
        <v>78.199996948242188</v>
      </c>
    </row>
    <row r="7419" spans="1:23" x14ac:dyDescent="0.25">
      <c r="A7419" t="s">
        <v>79</v>
      </c>
      <c r="B7419" t="s">
        <v>100</v>
      </c>
      <c r="C7419" t="s">
        <v>106</v>
      </c>
      <c r="D7419" t="s">
        <v>93</v>
      </c>
      <c r="E7419" t="s">
        <v>117</v>
      </c>
      <c r="F7419">
        <v>2</v>
      </c>
      <c r="G7419">
        <v>202.35639953613281</v>
      </c>
      <c r="H7419">
        <v>196</v>
      </c>
      <c r="I7419">
        <v>6.3563995361328125</v>
      </c>
      <c r="J7419">
        <v>3.1411901116371155E-2</v>
      </c>
      <c r="K7419">
        <v>-15.831979751586914</v>
      </c>
      <c r="L7419">
        <v>-2.7229053974151611</v>
      </c>
      <c r="M7419">
        <v>6.3563995361328125</v>
      </c>
      <c r="N7419">
        <v>15.435704231262207</v>
      </c>
      <c r="O7419">
        <v>28.544778823852539</v>
      </c>
      <c r="P7419">
        <v>-22.122077941894531</v>
      </c>
      <c r="Q7419">
        <v>34.834877014160156</v>
      </c>
      <c r="R7419">
        <v>1</v>
      </c>
      <c r="S7419">
        <v>299.763671875</v>
      </c>
      <c r="T7419">
        <v>17.313684463500977</v>
      </c>
      <c r="U7419">
        <v>82.712013244628906</v>
      </c>
      <c r="V7419">
        <v>102.86714935302734</v>
      </c>
      <c r="W7419">
        <v>75.599998474121094</v>
      </c>
    </row>
    <row r="7420" spans="1:23" x14ac:dyDescent="0.25">
      <c r="A7420" t="s">
        <v>79</v>
      </c>
      <c r="B7420" t="s">
        <v>100</v>
      </c>
      <c r="C7420" t="s">
        <v>106</v>
      </c>
      <c r="D7420" t="s">
        <v>93</v>
      </c>
      <c r="E7420" t="s">
        <v>117</v>
      </c>
      <c r="F7420">
        <v>3</v>
      </c>
      <c r="G7420">
        <v>201.64938354492187</v>
      </c>
      <c r="H7420">
        <v>194</v>
      </c>
      <c r="I7420">
        <v>7.6493802070617676</v>
      </c>
      <c r="J7420">
        <v>3.7934061139822006E-2</v>
      </c>
      <c r="K7420">
        <v>-14.440860748291016</v>
      </c>
      <c r="L7420">
        <v>-1.3897671699523926</v>
      </c>
      <c r="M7420">
        <v>7.6493802070617676</v>
      </c>
      <c r="N7420">
        <v>16.688528060913086</v>
      </c>
      <c r="O7420">
        <v>29.739620208740234</v>
      </c>
      <c r="P7420">
        <v>-20.703136444091797</v>
      </c>
      <c r="Q7420">
        <v>36.001895904541016</v>
      </c>
      <c r="R7420">
        <v>1</v>
      </c>
      <c r="S7420">
        <v>297.11782836914062</v>
      </c>
      <c r="T7420">
        <v>17.237106323242188</v>
      </c>
      <c r="U7420">
        <v>82.712013244628906</v>
      </c>
      <c r="V7420">
        <v>102.86714935302734</v>
      </c>
      <c r="W7420">
        <v>73</v>
      </c>
    </row>
    <row r="7421" spans="1:23" x14ac:dyDescent="0.25">
      <c r="A7421" t="s">
        <v>79</v>
      </c>
      <c r="B7421" t="s">
        <v>100</v>
      </c>
      <c r="C7421" t="s">
        <v>106</v>
      </c>
      <c r="D7421" t="s">
        <v>93</v>
      </c>
      <c r="E7421" t="s">
        <v>117</v>
      </c>
      <c r="F7421">
        <v>4</v>
      </c>
      <c r="G7421">
        <v>203.29704284667969</v>
      </c>
      <c r="H7421">
        <v>196</v>
      </c>
      <c r="I7421">
        <v>7.2970390319824219</v>
      </c>
      <c r="J7421">
        <v>3.5893484950065613E-2</v>
      </c>
      <c r="K7421">
        <v>-14.906534194946289</v>
      </c>
      <c r="L7421">
        <v>-1.7884832620620728</v>
      </c>
      <c r="M7421">
        <v>7.2970390319824219</v>
      </c>
      <c r="N7421">
        <v>16.382560729980469</v>
      </c>
      <c r="O7421">
        <v>29.500612258911133</v>
      </c>
      <c r="P7421">
        <v>-21.200939178466797</v>
      </c>
      <c r="Q7421">
        <v>35.795017242431641</v>
      </c>
      <c r="R7421">
        <v>1</v>
      </c>
      <c r="S7421">
        <v>300.17434692382812</v>
      </c>
      <c r="T7421">
        <v>17.325540542602539</v>
      </c>
      <c r="U7421">
        <v>82.712013244628906</v>
      </c>
      <c r="V7421">
        <v>102.86714935302734</v>
      </c>
      <c r="W7421">
        <v>71</v>
      </c>
    </row>
    <row r="7422" spans="1:23" x14ac:dyDescent="0.25">
      <c r="A7422" t="s">
        <v>79</v>
      </c>
      <c r="B7422" t="s">
        <v>100</v>
      </c>
      <c r="C7422" t="s">
        <v>106</v>
      </c>
      <c r="D7422" t="s">
        <v>93</v>
      </c>
      <c r="E7422" t="s">
        <v>117</v>
      </c>
      <c r="F7422">
        <v>5</v>
      </c>
      <c r="G7422">
        <v>203.74954223632812</v>
      </c>
      <c r="H7422">
        <v>194</v>
      </c>
      <c r="I7422">
        <v>9.7495441436767578</v>
      </c>
      <c r="J7422">
        <v>4.7850631177425385E-2</v>
      </c>
      <c r="K7422">
        <v>-12.851512908935547</v>
      </c>
      <c r="L7422">
        <v>0.50137490034103394</v>
      </c>
      <c r="M7422">
        <v>9.7495441436767578</v>
      </c>
      <c r="N7422">
        <v>18.997713088989258</v>
      </c>
      <c r="O7422">
        <v>32.350601196289063</v>
      </c>
      <c r="P7422">
        <v>-19.258598327636719</v>
      </c>
      <c r="Q7422">
        <v>38.757686614990234</v>
      </c>
      <c r="R7422">
        <v>1</v>
      </c>
      <c r="S7422">
        <v>311.01785278320313</v>
      </c>
      <c r="T7422">
        <v>17.635698318481445</v>
      </c>
      <c r="U7422">
        <v>82.712013244628906</v>
      </c>
      <c r="V7422">
        <v>102.86714935302734</v>
      </c>
      <c r="W7422">
        <v>69.529998779296875</v>
      </c>
    </row>
    <row r="7423" spans="1:23" x14ac:dyDescent="0.25">
      <c r="A7423" t="s">
        <v>79</v>
      </c>
      <c r="B7423" t="s">
        <v>100</v>
      </c>
      <c r="C7423" t="s">
        <v>106</v>
      </c>
      <c r="D7423" t="s">
        <v>93</v>
      </c>
      <c r="E7423" t="s">
        <v>117</v>
      </c>
      <c r="F7423">
        <v>6</v>
      </c>
      <c r="G7423">
        <v>205.29583740234375</v>
      </c>
      <c r="H7423">
        <v>194</v>
      </c>
      <c r="I7423">
        <v>11.295838356018066</v>
      </c>
      <c r="J7423">
        <v>5.5022247135639191E-2</v>
      </c>
      <c r="K7423">
        <v>-11.226908683776855</v>
      </c>
      <c r="L7423">
        <v>2.0797131061553955</v>
      </c>
      <c r="M7423">
        <v>11.295838356018066</v>
      </c>
      <c r="N7423">
        <v>20.511962890625</v>
      </c>
      <c r="O7423">
        <v>33.818584442138672</v>
      </c>
      <c r="P7423">
        <v>-17.611793518066406</v>
      </c>
      <c r="Q7423">
        <v>40.203472137451172</v>
      </c>
      <c r="R7423">
        <v>1</v>
      </c>
      <c r="S7423">
        <v>308.86630249023437</v>
      </c>
      <c r="T7423">
        <v>17.574592590332031</v>
      </c>
      <c r="U7423">
        <v>82.712013244628906</v>
      </c>
      <c r="V7423">
        <v>102.86714935302734</v>
      </c>
      <c r="W7423">
        <v>67.790000915527344</v>
      </c>
    </row>
    <row r="7424" spans="1:23" x14ac:dyDescent="0.25">
      <c r="A7424" t="s">
        <v>79</v>
      </c>
      <c r="B7424" t="s">
        <v>100</v>
      </c>
      <c r="C7424" t="s">
        <v>106</v>
      </c>
      <c r="D7424" t="s">
        <v>93</v>
      </c>
      <c r="E7424" t="s">
        <v>117</v>
      </c>
      <c r="F7424">
        <v>7</v>
      </c>
      <c r="G7424">
        <v>206.70207214355469</v>
      </c>
      <c r="H7424">
        <v>196</v>
      </c>
      <c r="I7424">
        <v>10.702071189880371</v>
      </c>
      <c r="J7424">
        <v>5.1775343716144562E-2</v>
      </c>
      <c r="K7424">
        <v>-11.726992607116699</v>
      </c>
      <c r="L7424">
        <v>1.5242800712585449</v>
      </c>
      <c r="M7424">
        <v>10.702071189880371</v>
      </c>
      <c r="N7424">
        <v>19.879861831665039</v>
      </c>
      <c r="O7424">
        <v>33.131134033203125</v>
      </c>
      <c r="P7424">
        <v>-18.085321426391602</v>
      </c>
      <c r="Q7424">
        <v>39.489463806152344</v>
      </c>
      <c r="R7424">
        <v>1</v>
      </c>
      <c r="S7424">
        <v>306.30221557617187</v>
      </c>
      <c r="T7424">
        <v>17.501491546630859</v>
      </c>
      <c r="U7424">
        <v>82.712013244628906</v>
      </c>
      <c r="V7424">
        <v>102.86714935302734</v>
      </c>
      <c r="W7424">
        <v>65.199996948242188</v>
      </c>
    </row>
    <row r="7425" spans="1:23" x14ac:dyDescent="0.25">
      <c r="A7425" t="s">
        <v>79</v>
      </c>
      <c r="B7425" t="s">
        <v>100</v>
      </c>
      <c r="C7425" t="s">
        <v>106</v>
      </c>
      <c r="D7425" t="s">
        <v>93</v>
      </c>
      <c r="E7425" t="s">
        <v>117</v>
      </c>
      <c r="F7425">
        <v>8</v>
      </c>
      <c r="G7425">
        <v>201.69309997558594</v>
      </c>
      <c r="H7425">
        <v>194</v>
      </c>
      <c r="I7425">
        <v>7.6930971145629883</v>
      </c>
      <c r="J7425">
        <v>3.814258798956871E-2</v>
      </c>
      <c r="K7425">
        <v>-15.878414154052734</v>
      </c>
      <c r="L7425">
        <v>-1.9521743059158325</v>
      </c>
      <c r="M7425">
        <v>7.6930971145629883</v>
      </c>
      <c r="N7425">
        <v>17.338369369506836</v>
      </c>
      <c r="O7425">
        <v>31.264608383178711</v>
      </c>
      <c r="P7425">
        <v>-22.560609817504883</v>
      </c>
      <c r="Q7425">
        <v>37.946804046630859</v>
      </c>
      <c r="R7425">
        <v>1</v>
      </c>
      <c r="S7425">
        <v>338.300537109375</v>
      </c>
      <c r="T7425">
        <v>18.392948150634766</v>
      </c>
      <c r="U7425">
        <v>82.712013244628906</v>
      </c>
      <c r="V7425">
        <v>102.86714935302734</v>
      </c>
      <c r="W7425">
        <v>65.319999694824219</v>
      </c>
    </row>
    <row r="7426" spans="1:23" x14ac:dyDescent="0.25">
      <c r="A7426" t="s">
        <v>79</v>
      </c>
      <c r="B7426" t="s">
        <v>100</v>
      </c>
      <c r="C7426" t="s">
        <v>106</v>
      </c>
      <c r="D7426" t="s">
        <v>93</v>
      </c>
      <c r="E7426" t="s">
        <v>117</v>
      </c>
      <c r="F7426">
        <v>9</v>
      </c>
      <c r="G7426">
        <v>201.99411010742187</v>
      </c>
      <c r="H7426">
        <v>194</v>
      </c>
      <c r="I7426">
        <v>7.9941110610961914</v>
      </c>
      <c r="J7426">
        <v>3.9575960487127304E-2</v>
      </c>
      <c r="K7426">
        <v>-15.804279327392578</v>
      </c>
      <c r="L7426">
        <v>-1.74399733543396</v>
      </c>
      <c r="M7426">
        <v>7.9941110610961914</v>
      </c>
      <c r="N7426">
        <v>17.732219696044922</v>
      </c>
      <c r="O7426">
        <v>31.792501449584961</v>
      </c>
      <c r="P7426">
        <v>-22.550792694091797</v>
      </c>
      <c r="Q7426">
        <v>38.539012908935547</v>
      </c>
      <c r="R7426">
        <v>1</v>
      </c>
      <c r="S7426">
        <v>344.84423828125</v>
      </c>
      <c r="T7426">
        <v>18.569982528686523</v>
      </c>
      <c r="U7426">
        <v>82.712013244628906</v>
      </c>
      <c r="V7426">
        <v>102.86714935302734</v>
      </c>
      <c r="W7426">
        <v>67.010002136230469</v>
      </c>
    </row>
    <row r="7427" spans="1:23" x14ac:dyDescent="0.25">
      <c r="A7427" t="s">
        <v>79</v>
      </c>
      <c r="B7427" t="s">
        <v>100</v>
      </c>
      <c r="C7427" t="s">
        <v>106</v>
      </c>
      <c r="D7427" t="s">
        <v>93</v>
      </c>
      <c r="E7427" t="s">
        <v>117</v>
      </c>
      <c r="F7427">
        <v>10</v>
      </c>
      <c r="G7427">
        <v>200.23051452636719</v>
      </c>
      <c r="H7427">
        <v>194</v>
      </c>
      <c r="I7427">
        <v>6.2305073738098145</v>
      </c>
      <c r="J7427">
        <v>3.1116671860218048E-2</v>
      </c>
      <c r="K7427">
        <v>-16.912405014038086</v>
      </c>
      <c r="L7427">
        <v>-3.2393844127655029</v>
      </c>
      <c r="M7427">
        <v>6.2305073738098145</v>
      </c>
      <c r="N7427">
        <v>15.700399398803711</v>
      </c>
      <c r="O7427">
        <v>29.373418807983398</v>
      </c>
      <c r="P7427">
        <v>-23.473098754882812</v>
      </c>
      <c r="Q7427">
        <v>35.934112548828125</v>
      </c>
      <c r="R7427">
        <v>1</v>
      </c>
      <c r="S7427">
        <v>326.10977172851563</v>
      </c>
      <c r="T7427">
        <v>18.058509826660156</v>
      </c>
      <c r="U7427">
        <v>82.712013244628906</v>
      </c>
      <c r="V7427">
        <v>102.86714935302734</v>
      </c>
      <c r="W7427">
        <v>69.25</v>
      </c>
    </row>
    <row r="7428" spans="1:23" x14ac:dyDescent="0.25">
      <c r="A7428" t="s">
        <v>79</v>
      </c>
      <c r="B7428" t="s">
        <v>100</v>
      </c>
      <c r="C7428" t="s">
        <v>106</v>
      </c>
      <c r="D7428" t="s">
        <v>93</v>
      </c>
      <c r="E7428" t="s">
        <v>117</v>
      </c>
      <c r="F7428">
        <v>11</v>
      </c>
      <c r="G7428">
        <v>204.43603515625</v>
      </c>
      <c r="H7428">
        <v>194</v>
      </c>
      <c r="I7428">
        <v>10.436032295227051</v>
      </c>
      <c r="J7428">
        <v>5.1047910004854202E-2</v>
      </c>
      <c r="K7428">
        <v>-13.399537086486816</v>
      </c>
      <c r="L7428">
        <v>0.68271064758300781</v>
      </c>
      <c r="M7428">
        <v>10.436032295227051</v>
      </c>
      <c r="N7428">
        <v>20.189353942871094</v>
      </c>
      <c r="O7428">
        <v>34.271602630615234</v>
      </c>
      <c r="P7428">
        <v>-20.156589508056641</v>
      </c>
      <c r="Q7428">
        <v>41.028652191162109</v>
      </c>
      <c r="R7428">
        <v>1</v>
      </c>
      <c r="S7428">
        <v>345.92254638671875</v>
      </c>
      <c r="T7428">
        <v>18.598993301391602</v>
      </c>
      <c r="U7428">
        <v>82.712013244628906</v>
      </c>
      <c r="V7428">
        <v>102.86714935302734</v>
      </c>
      <c r="W7428">
        <v>72.800003051757812</v>
      </c>
    </row>
    <row r="7429" spans="1:23" x14ac:dyDescent="0.25">
      <c r="A7429" t="s">
        <v>79</v>
      </c>
      <c r="B7429" t="s">
        <v>100</v>
      </c>
      <c r="C7429" t="s">
        <v>106</v>
      </c>
      <c r="D7429" t="s">
        <v>93</v>
      </c>
      <c r="E7429" t="s">
        <v>117</v>
      </c>
      <c r="F7429">
        <v>12</v>
      </c>
      <c r="G7429">
        <v>205.16722106933594</v>
      </c>
      <c r="H7429">
        <v>196</v>
      </c>
      <c r="I7429">
        <v>9.1672248840332031</v>
      </c>
      <c r="J7429">
        <v>4.4681724160909653E-2</v>
      </c>
      <c r="K7429">
        <v>-15.049951553344727</v>
      </c>
      <c r="L7429">
        <v>-0.74224722385406494</v>
      </c>
      <c r="M7429">
        <v>9.1672248840332031</v>
      </c>
      <c r="N7429">
        <v>19.076696395874023</v>
      </c>
      <c r="O7429">
        <v>33.3843994140625</v>
      </c>
      <c r="P7429">
        <v>-21.915184020996094</v>
      </c>
      <c r="Q7429">
        <v>40.2496337890625</v>
      </c>
      <c r="R7429">
        <v>1</v>
      </c>
      <c r="S7429">
        <v>357.087646484375</v>
      </c>
      <c r="T7429">
        <v>18.896762847900391</v>
      </c>
      <c r="U7429">
        <v>82.712013244628906</v>
      </c>
      <c r="V7429">
        <v>102.86714935302734</v>
      </c>
      <c r="W7429">
        <v>76.599998474121094</v>
      </c>
    </row>
    <row r="7430" spans="1:23" x14ac:dyDescent="0.25">
      <c r="A7430" t="s">
        <v>79</v>
      </c>
      <c r="B7430" t="s">
        <v>100</v>
      </c>
      <c r="C7430" t="s">
        <v>106</v>
      </c>
      <c r="D7430" t="s">
        <v>93</v>
      </c>
      <c r="E7430" t="s">
        <v>117</v>
      </c>
      <c r="F7430">
        <v>13</v>
      </c>
      <c r="G7430">
        <v>202.75726318359375</v>
      </c>
      <c r="H7430">
        <v>194</v>
      </c>
      <c r="I7430">
        <v>8.7572641372680664</v>
      </c>
      <c r="J7430">
        <v>4.3190877884626389E-2</v>
      </c>
      <c r="K7430">
        <v>-17.10478401184082</v>
      </c>
      <c r="L7430">
        <v>-1.8252763748168945</v>
      </c>
      <c r="M7430">
        <v>8.7572641372680664</v>
      </c>
      <c r="N7430">
        <v>19.339805603027344</v>
      </c>
      <c r="O7430">
        <v>34.619312286376953</v>
      </c>
      <c r="P7430">
        <v>-24.436315536499023</v>
      </c>
      <c r="Q7430">
        <v>41.950843811035156</v>
      </c>
      <c r="R7430">
        <v>1</v>
      </c>
      <c r="S7430">
        <v>407.2430419921875</v>
      </c>
      <c r="T7430">
        <v>20.180263519287109</v>
      </c>
      <c r="U7430">
        <v>82.712013244628906</v>
      </c>
      <c r="V7430">
        <v>102.86714935302734</v>
      </c>
      <c r="W7430">
        <v>78.5</v>
      </c>
    </row>
    <row r="7431" spans="1:23" x14ac:dyDescent="0.25">
      <c r="A7431" t="s">
        <v>79</v>
      </c>
      <c r="B7431" t="s">
        <v>100</v>
      </c>
      <c r="C7431" t="s">
        <v>106</v>
      </c>
      <c r="D7431" t="s">
        <v>93</v>
      </c>
      <c r="E7431" t="s">
        <v>117</v>
      </c>
      <c r="F7431">
        <v>14</v>
      </c>
      <c r="G7431">
        <v>201.05976867675781</v>
      </c>
      <c r="H7431">
        <v>194</v>
      </c>
      <c r="I7431">
        <v>7.0597753524780273</v>
      </c>
      <c r="J7431">
        <v>3.5112820565700531E-2</v>
      </c>
      <c r="K7431">
        <v>-19.881277084350586</v>
      </c>
      <c r="L7431">
        <v>-3.9642848968505859</v>
      </c>
      <c r="M7431">
        <v>7.0597753524780273</v>
      </c>
      <c r="N7431">
        <v>18.083835601806641</v>
      </c>
      <c r="O7431">
        <v>34.000827789306641</v>
      </c>
      <c r="P7431">
        <v>-27.51869010925293</v>
      </c>
      <c r="Q7431">
        <v>41.638240814208984</v>
      </c>
      <c r="R7431">
        <v>1</v>
      </c>
      <c r="S7431">
        <v>441.93353271484375</v>
      </c>
      <c r="T7431">
        <v>21.022214889526367</v>
      </c>
      <c r="U7431">
        <v>82.712013244628906</v>
      </c>
      <c r="V7431">
        <v>102.86714935302734</v>
      </c>
      <c r="W7431">
        <v>82.900001525878906</v>
      </c>
    </row>
    <row r="7432" spans="1:23" x14ac:dyDescent="0.25">
      <c r="A7432" t="s">
        <v>79</v>
      </c>
      <c r="B7432" t="s">
        <v>100</v>
      </c>
      <c r="C7432" t="s">
        <v>106</v>
      </c>
      <c r="D7432" t="s">
        <v>93</v>
      </c>
      <c r="E7432" t="s">
        <v>117</v>
      </c>
      <c r="F7432">
        <v>15</v>
      </c>
      <c r="G7432">
        <v>201.01802062988281</v>
      </c>
      <c r="H7432">
        <v>194</v>
      </c>
      <c r="I7432">
        <v>7.0180153846740723</v>
      </c>
      <c r="J7432">
        <v>3.4912370145320892E-2</v>
      </c>
      <c r="K7432">
        <v>-18.016756057739258</v>
      </c>
      <c r="L7432">
        <v>-3.2260105609893799</v>
      </c>
      <c r="M7432">
        <v>7.0180153846740723</v>
      </c>
      <c r="N7432">
        <v>17.262041091918945</v>
      </c>
      <c r="O7432">
        <v>32.052787780761719</v>
      </c>
      <c r="P7432">
        <v>-25.113767623901367</v>
      </c>
      <c r="Q7432">
        <v>39.149799346923828</v>
      </c>
      <c r="R7432">
        <v>1</v>
      </c>
      <c r="S7432">
        <v>381.60592651367187</v>
      </c>
      <c r="T7432">
        <v>19.534736633300781</v>
      </c>
      <c r="U7432">
        <v>82.712013244628906</v>
      </c>
      <c r="V7432">
        <v>102.86714935302734</v>
      </c>
      <c r="W7432">
        <v>85.900001525878906</v>
      </c>
    </row>
    <row r="7433" spans="1:23" x14ac:dyDescent="0.25">
      <c r="A7433" t="s">
        <v>79</v>
      </c>
      <c r="B7433" t="s">
        <v>100</v>
      </c>
      <c r="C7433" t="s">
        <v>106</v>
      </c>
      <c r="D7433" t="s">
        <v>93</v>
      </c>
      <c r="E7433" t="s">
        <v>117</v>
      </c>
      <c r="F7433">
        <v>16</v>
      </c>
      <c r="G7433">
        <v>210.82170104980469</v>
      </c>
      <c r="H7433">
        <v>194</v>
      </c>
      <c r="I7433">
        <v>16.821706771850586</v>
      </c>
      <c r="J7433">
        <v>7.9791150987148285E-2</v>
      </c>
      <c r="K7433">
        <v>-8.5308084487915039</v>
      </c>
      <c r="L7433">
        <v>6.4476628303527832</v>
      </c>
      <c r="M7433">
        <v>16.821706771850586</v>
      </c>
      <c r="N7433">
        <v>27.195751190185547</v>
      </c>
      <c r="O7433">
        <v>42.174221038818359</v>
      </c>
      <c r="P7433">
        <v>-15.717894554138184</v>
      </c>
      <c r="Q7433">
        <v>49.361309051513672</v>
      </c>
      <c r="R7433">
        <v>1</v>
      </c>
      <c r="S7433">
        <v>391.35415649414062</v>
      </c>
      <c r="T7433">
        <v>19.782672882080078</v>
      </c>
      <c r="U7433">
        <v>82.712013244628906</v>
      </c>
      <c r="V7433">
        <v>102.86714935302734</v>
      </c>
      <c r="W7433">
        <v>87.699996948242187</v>
      </c>
    </row>
    <row r="7434" spans="1:23" x14ac:dyDescent="0.25">
      <c r="A7434" t="s">
        <v>79</v>
      </c>
      <c r="B7434" t="s">
        <v>100</v>
      </c>
      <c r="C7434" t="s">
        <v>106</v>
      </c>
      <c r="D7434" t="s">
        <v>93</v>
      </c>
      <c r="E7434" t="s">
        <v>117</v>
      </c>
      <c r="F7434">
        <v>17</v>
      </c>
      <c r="G7434">
        <v>204.78945922851562</v>
      </c>
      <c r="H7434">
        <v>196</v>
      </c>
      <c r="I7434">
        <v>8.7894563674926758</v>
      </c>
      <c r="J7434">
        <v>4.2919475585222244E-2</v>
      </c>
      <c r="K7434">
        <v>-16.733760833740234</v>
      </c>
      <c r="L7434">
        <v>-1.6544374227523804</v>
      </c>
      <c r="M7434">
        <v>8.7894563674926758</v>
      </c>
      <c r="N7434">
        <v>19.23335075378418</v>
      </c>
      <c r="O7434">
        <v>34.312675476074219</v>
      </c>
      <c r="P7434">
        <v>-23.96923828125</v>
      </c>
      <c r="Q7434">
        <v>41.548152923583984</v>
      </c>
      <c r="R7434">
        <v>1</v>
      </c>
      <c r="S7434">
        <v>396.6419677734375</v>
      </c>
      <c r="T7434">
        <v>19.915872573852539</v>
      </c>
      <c r="U7434">
        <v>82.712013244628906</v>
      </c>
      <c r="V7434">
        <v>102.86714935302734</v>
      </c>
      <c r="W7434">
        <v>90.599998474121094</v>
      </c>
    </row>
    <row r="7435" spans="1:23" x14ac:dyDescent="0.25">
      <c r="A7435" t="s">
        <v>79</v>
      </c>
      <c r="B7435" t="s">
        <v>100</v>
      </c>
      <c r="C7435" t="s">
        <v>106</v>
      </c>
      <c r="D7435" t="s">
        <v>93</v>
      </c>
      <c r="E7435" t="s">
        <v>117</v>
      </c>
      <c r="F7435">
        <v>18</v>
      </c>
      <c r="G7435">
        <v>196.09361267089844</v>
      </c>
      <c r="H7435">
        <v>194</v>
      </c>
      <c r="I7435">
        <v>2.093609094619751</v>
      </c>
      <c r="J7435">
        <v>1.0676579549908638E-2</v>
      </c>
      <c r="K7435">
        <v>-25.063182830810547</v>
      </c>
      <c r="L7435">
        <v>-9.0187301635742187</v>
      </c>
      <c r="M7435">
        <v>2.093609094619751</v>
      </c>
      <c r="N7435">
        <v>13.205947875976563</v>
      </c>
      <c r="O7435">
        <v>29.250400543212891</v>
      </c>
      <c r="P7435">
        <v>-32.761756896972656</v>
      </c>
      <c r="Q7435">
        <v>36.948974609375</v>
      </c>
      <c r="R7435">
        <v>1</v>
      </c>
      <c r="S7435">
        <v>449.03973388671875</v>
      </c>
      <c r="T7435">
        <v>21.190557479858398</v>
      </c>
      <c r="U7435">
        <v>82.712013244628906</v>
      </c>
      <c r="V7435">
        <v>102.86714935302734</v>
      </c>
      <c r="W7435">
        <v>91.400001525878906</v>
      </c>
    </row>
    <row r="7436" spans="1:23" x14ac:dyDescent="0.25">
      <c r="A7436" t="s">
        <v>79</v>
      </c>
      <c r="B7436" t="s">
        <v>100</v>
      </c>
      <c r="C7436" t="s">
        <v>106</v>
      </c>
      <c r="D7436" t="s">
        <v>93</v>
      </c>
      <c r="E7436" t="s">
        <v>117</v>
      </c>
      <c r="F7436">
        <v>19</v>
      </c>
      <c r="G7436">
        <v>198.09375</v>
      </c>
      <c r="H7436">
        <v>204</v>
      </c>
      <c r="I7436">
        <v>-5.9062533378601074</v>
      </c>
      <c r="J7436">
        <v>-2.9815444722771645E-2</v>
      </c>
      <c r="K7436">
        <v>-32.303802490234375</v>
      </c>
      <c r="L7436">
        <v>-16.707916259765625</v>
      </c>
      <c r="M7436">
        <v>-5.9062533378601074</v>
      </c>
      <c r="N7436">
        <v>4.895409107208252</v>
      </c>
      <c r="O7436">
        <v>20.491294860839844</v>
      </c>
      <c r="P7436">
        <v>-39.787139892578125</v>
      </c>
      <c r="Q7436">
        <v>27.974632263183594</v>
      </c>
      <c r="R7436">
        <v>1</v>
      </c>
      <c r="S7436">
        <v>424.28237915039062</v>
      </c>
      <c r="T7436">
        <v>20.598115921020508</v>
      </c>
      <c r="U7436">
        <v>82.712013244628906</v>
      </c>
      <c r="V7436">
        <v>102.86714935302734</v>
      </c>
      <c r="W7436">
        <v>91.099998474121094</v>
      </c>
    </row>
    <row r="7437" spans="1:23" x14ac:dyDescent="0.25">
      <c r="A7437" t="s">
        <v>79</v>
      </c>
      <c r="B7437" t="s">
        <v>100</v>
      </c>
      <c r="C7437" t="s">
        <v>106</v>
      </c>
      <c r="D7437" t="s">
        <v>93</v>
      </c>
      <c r="E7437" t="s">
        <v>117</v>
      </c>
      <c r="F7437">
        <v>20</v>
      </c>
      <c r="G7437">
        <v>199.09036254882813</v>
      </c>
      <c r="H7437">
        <v>212</v>
      </c>
      <c r="I7437">
        <v>-12.909631729125977</v>
      </c>
      <c r="J7437">
        <v>-6.4843073487281799E-2</v>
      </c>
      <c r="K7437">
        <v>-38.467155456542969</v>
      </c>
      <c r="L7437">
        <v>-23.367563247680664</v>
      </c>
      <c r="M7437">
        <v>-12.909631729125977</v>
      </c>
      <c r="N7437">
        <v>-2.4517009258270264</v>
      </c>
      <c r="O7437">
        <v>12.647890090942383</v>
      </c>
      <c r="P7437">
        <v>-45.712356567382813</v>
      </c>
      <c r="Q7437">
        <v>19.893093109130859</v>
      </c>
      <c r="R7437">
        <v>1</v>
      </c>
      <c r="S7437">
        <v>397.70889282226562</v>
      </c>
      <c r="T7437">
        <v>19.94264030456543</v>
      </c>
      <c r="U7437">
        <v>82.712013244628906</v>
      </c>
      <c r="V7437">
        <v>102.86714935302734</v>
      </c>
      <c r="W7437">
        <v>90.699996948242188</v>
      </c>
    </row>
    <row r="7438" spans="1:23" x14ac:dyDescent="0.25">
      <c r="A7438" t="s">
        <v>79</v>
      </c>
      <c r="B7438" t="s">
        <v>100</v>
      </c>
      <c r="C7438" t="s">
        <v>106</v>
      </c>
      <c r="D7438" t="s">
        <v>93</v>
      </c>
      <c r="E7438" t="s">
        <v>117</v>
      </c>
      <c r="F7438">
        <v>21</v>
      </c>
      <c r="G7438">
        <v>198.42460632324219</v>
      </c>
      <c r="H7438">
        <v>212</v>
      </c>
      <c r="I7438">
        <v>-13.575393676757812</v>
      </c>
      <c r="J7438">
        <v>-6.841588020324707E-2</v>
      </c>
      <c r="K7438">
        <v>-39.252494812011719</v>
      </c>
      <c r="L7438">
        <v>-24.082256317138672</v>
      </c>
      <c r="M7438">
        <v>-13.575393676757812</v>
      </c>
      <c r="N7438">
        <v>-3.0685312747955322</v>
      </c>
      <c r="O7438">
        <v>12.101709365844727</v>
      </c>
      <c r="P7438">
        <v>-46.531597137451172</v>
      </c>
      <c r="Q7438">
        <v>19.38081169128418</v>
      </c>
      <c r="R7438">
        <v>1</v>
      </c>
      <c r="S7438">
        <v>401.43927001953125</v>
      </c>
      <c r="T7438">
        <v>20.03594970703125</v>
      </c>
      <c r="U7438">
        <v>82.712013244628906</v>
      </c>
      <c r="V7438">
        <v>102.86714935302734</v>
      </c>
      <c r="W7438">
        <v>88.800003051757813</v>
      </c>
    </row>
    <row r="7439" spans="1:23" x14ac:dyDescent="0.25">
      <c r="A7439" t="s">
        <v>79</v>
      </c>
      <c r="B7439" t="s">
        <v>100</v>
      </c>
      <c r="C7439" t="s">
        <v>106</v>
      </c>
      <c r="D7439" t="s">
        <v>93</v>
      </c>
      <c r="E7439" t="s">
        <v>117</v>
      </c>
      <c r="F7439">
        <v>22</v>
      </c>
      <c r="G7439">
        <v>197.48971557617187</v>
      </c>
      <c r="H7439">
        <v>212</v>
      </c>
      <c r="I7439">
        <v>-14.510281562805176</v>
      </c>
      <c r="J7439">
        <v>-7.3473602533340454E-2</v>
      </c>
      <c r="K7439">
        <v>-40.238887786865234</v>
      </c>
      <c r="L7439">
        <v>-25.038217544555664</v>
      </c>
      <c r="M7439">
        <v>-14.510281562805176</v>
      </c>
      <c r="N7439">
        <v>-3.9823446273803711</v>
      </c>
      <c r="O7439">
        <v>11.218323707580566</v>
      </c>
      <c r="P7439">
        <v>-47.532588958740234</v>
      </c>
      <c r="Q7439">
        <v>18.512025833129883</v>
      </c>
      <c r="R7439">
        <v>1</v>
      </c>
      <c r="S7439">
        <v>403.05130004882812</v>
      </c>
      <c r="T7439">
        <v>20.076137542724609</v>
      </c>
      <c r="U7439">
        <v>82.712013244628906</v>
      </c>
      <c r="V7439">
        <v>102.86714935302734</v>
      </c>
      <c r="W7439">
        <v>85.699996948242188</v>
      </c>
    </row>
    <row r="7440" spans="1:23" x14ac:dyDescent="0.25">
      <c r="A7440" t="s">
        <v>79</v>
      </c>
      <c r="B7440" t="s">
        <v>100</v>
      </c>
      <c r="C7440" t="s">
        <v>106</v>
      </c>
      <c r="D7440" t="s">
        <v>93</v>
      </c>
      <c r="E7440" t="s">
        <v>117</v>
      </c>
      <c r="F7440">
        <v>23</v>
      </c>
      <c r="G7440">
        <v>198.43125915527344</v>
      </c>
      <c r="H7440">
        <v>212</v>
      </c>
      <c r="I7440">
        <v>-13.568745613098145</v>
      </c>
      <c r="J7440">
        <v>-6.8380080163478851E-2</v>
      </c>
      <c r="K7440">
        <v>-39.073867797851563</v>
      </c>
      <c r="L7440">
        <v>-24.00523567199707</v>
      </c>
      <c r="M7440">
        <v>-13.568745613098145</v>
      </c>
      <c r="N7440">
        <v>-3.1322565078735352</v>
      </c>
      <c r="O7440">
        <v>11.936376571655273</v>
      </c>
      <c r="P7440">
        <v>-46.304214477539063</v>
      </c>
      <c r="Q7440">
        <v>19.166723251342773</v>
      </c>
      <c r="R7440">
        <v>1</v>
      </c>
      <c r="S7440">
        <v>396.07974243164062</v>
      </c>
      <c r="T7440">
        <v>19.901752471923828</v>
      </c>
      <c r="U7440">
        <v>82.712013244628906</v>
      </c>
      <c r="V7440">
        <v>102.86714935302734</v>
      </c>
      <c r="W7440">
        <v>81.699996948242188</v>
      </c>
    </row>
    <row r="7441" spans="1:23" x14ac:dyDescent="0.25">
      <c r="A7441" t="s">
        <v>79</v>
      </c>
      <c r="B7441" t="s">
        <v>100</v>
      </c>
      <c r="C7441" t="s">
        <v>106</v>
      </c>
      <c r="D7441" t="s">
        <v>93</v>
      </c>
      <c r="E7441" t="s">
        <v>117</v>
      </c>
      <c r="F7441">
        <v>24</v>
      </c>
      <c r="G7441">
        <v>197.60403442382812</v>
      </c>
      <c r="H7441">
        <v>212</v>
      </c>
      <c r="I7441">
        <v>-14.395965576171875</v>
      </c>
      <c r="J7441">
        <v>-7.2852589190006256E-2</v>
      </c>
      <c r="K7441">
        <v>-40.068347930908203</v>
      </c>
      <c r="L7441">
        <v>-24.900896072387695</v>
      </c>
      <c r="M7441">
        <v>-14.395965576171875</v>
      </c>
      <c r="N7441">
        <v>-3.8910346031188965</v>
      </c>
      <c r="O7441">
        <v>11.276416778564453</v>
      </c>
      <c r="P7441">
        <v>-47.346111297607422</v>
      </c>
      <c r="Q7441">
        <v>18.554180145263672</v>
      </c>
      <c r="R7441">
        <v>1</v>
      </c>
      <c r="S7441">
        <v>401.29171752929687</v>
      </c>
      <c r="T7441">
        <v>20.032266616821289</v>
      </c>
      <c r="U7441">
        <v>82.712013244628906</v>
      </c>
      <c r="V7441">
        <v>102.86714935302734</v>
      </c>
      <c r="W7441">
        <v>78.699996948242188</v>
      </c>
    </row>
    <row r="7442" spans="1:23" x14ac:dyDescent="0.25">
      <c r="A7442" t="s">
        <v>79</v>
      </c>
      <c r="B7442" t="s">
        <v>100</v>
      </c>
      <c r="C7442" t="s">
        <v>106</v>
      </c>
      <c r="D7442" t="s">
        <v>93</v>
      </c>
      <c r="E7442" t="s">
        <v>118</v>
      </c>
      <c r="F7442">
        <v>1</v>
      </c>
      <c r="G7442">
        <v>206.3621826171875</v>
      </c>
      <c r="H7442">
        <v>232</v>
      </c>
      <c r="I7442">
        <v>-25.637823104858398</v>
      </c>
      <c r="J7442">
        <v>-0.12423702329397202</v>
      </c>
      <c r="K7442">
        <v>-50.272407531738281</v>
      </c>
      <c r="L7442">
        <v>-35.718093872070313</v>
      </c>
      <c r="M7442">
        <v>-25.637823104858398</v>
      </c>
      <c r="N7442">
        <v>-15.557551383972168</v>
      </c>
      <c r="O7442">
        <v>-1.0032398700714111</v>
      </c>
      <c r="P7442">
        <v>-57.255970001220703</v>
      </c>
      <c r="Q7442">
        <v>5.9803223609924316</v>
      </c>
      <c r="R7442">
        <v>1</v>
      </c>
      <c r="S7442">
        <v>369.50326538085937</v>
      </c>
      <c r="T7442">
        <v>19.222467422485352</v>
      </c>
      <c r="U7442">
        <v>78.92138671875</v>
      </c>
      <c r="V7442">
        <v>105.40000152587891</v>
      </c>
      <c r="W7442">
        <v>82</v>
      </c>
    </row>
    <row r="7443" spans="1:23" x14ac:dyDescent="0.25">
      <c r="A7443" t="s">
        <v>79</v>
      </c>
      <c r="B7443" t="s">
        <v>100</v>
      </c>
      <c r="C7443" t="s">
        <v>106</v>
      </c>
      <c r="D7443" t="s">
        <v>93</v>
      </c>
      <c r="E7443" t="s">
        <v>118</v>
      </c>
      <c r="F7443">
        <v>2</v>
      </c>
      <c r="G7443">
        <v>205.76737976074219</v>
      </c>
      <c r="H7443">
        <v>234</v>
      </c>
      <c r="I7443">
        <v>-28.232624053955078</v>
      </c>
      <c r="J7443">
        <v>-0.13720650970935822</v>
      </c>
      <c r="K7443">
        <v>-52.987285614013672</v>
      </c>
      <c r="L7443">
        <v>-38.362030029296875</v>
      </c>
      <c r="M7443">
        <v>-28.232624053955078</v>
      </c>
      <c r="N7443">
        <v>-18.103216171264648</v>
      </c>
      <c r="O7443">
        <v>-3.4779613018035889</v>
      </c>
      <c r="P7443">
        <v>-60.004890441894531</v>
      </c>
      <c r="Q7443">
        <v>3.5396416187286377</v>
      </c>
      <c r="R7443">
        <v>1</v>
      </c>
      <c r="S7443">
        <v>373.1142578125</v>
      </c>
      <c r="T7443">
        <v>19.316165924072266</v>
      </c>
      <c r="U7443">
        <v>78.92138671875</v>
      </c>
      <c r="V7443">
        <v>105.40000152587891</v>
      </c>
      <c r="W7443">
        <v>79.099998474121094</v>
      </c>
    </row>
    <row r="7444" spans="1:23" x14ac:dyDescent="0.25">
      <c r="A7444" t="s">
        <v>79</v>
      </c>
      <c r="B7444" t="s">
        <v>100</v>
      </c>
      <c r="C7444" t="s">
        <v>106</v>
      </c>
      <c r="D7444" t="s">
        <v>93</v>
      </c>
      <c r="E7444" t="s">
        <v>118</v>
      </c>
      <c r="F7444">
        <v>3</v>
      </c>
      <c r="G7444">
        <v>208.26835632324219</v>
      </c>
      <c r="H7444">
        <v>232</v>
      </c>
      <c r="I7444">
        <v>-23.731649398803711</v>
      </c>
      <c r="J7444">
        <v>-0.11394745856523514</v>
      </c>
      <c r="K7444">
        <v>-48.609661102294922</v>
      </c>
      <c r="L7444">
        <v>-33.911529541015625</v>
      </c>
      <c r="M7444">
        <v>-23.731649398803711</v>
      </c>
      <c r="N7444">
        <v>-13.551769256591797</v>
      </c>
      <c r="O7444">
        <v>1.1463608741760254</v>
      </c>
      <c r="P7444">
        <v>-55.6622314453125</v>
      </c>
      <c r="Q7444">
        <v>8.1989307403564453</v>
      </c>
      <c r="R7444">
        <v>1</v>
      </c>
      <c r="S7444">
        <v>376.84182739257812</v>
      </c>
      <c r="T7444">
        <v>19.41241455078125</v>
      </c>
      <c r="U7444">
        <v>78.92138671875</v>
      </c>
      <c r="V7444">
        <v>105.40000152587891</v>
      </c>
      <c r="W7444">
        <v>78</v>
      </c>
    </row>
    <row r="7445" spans="1:23" x14ac:dyDescent="0.25">
      <c r="A7445" t="s">
        <v>79</v>
      </c>
      <c r="B7445" t="s">
        <v>100</v>
      </c>
      <c r="C7445" t="s">
        <v>106</v>
      </c>
      <c r="D7445" t="s">
        <v>93</v>
      </c>
      <c r="E7445" t="s">
        <v>118</v>
      </c>
      <c r="F7445">
        <v>4</v>
      </c>
      <c r="G7445">
        <v>207.42613220214844</v>
      </c>
      <c r="H7445">
        <v>232</v>
      </c>
      <c r="I7445">
        <v>-24.573867797851563</v>
      </c>
      <c r="J7445">
        <v>-0.1184704527258873</v>
      </c>
      <c r="K7445">
        <v>-49.49639892578125</v>
      </c>
      <c r="L7445">
        <v>-34.771965026855469</v>
      </c>
      <c r="M7445">
        <v>-24.573867797851563</v>
      </c>
      <c r="N7445">
        <v>-14.375770568847656</v>
      </c>
      <c r="O7445">
        <v>0.34866169095039368</v>
      </c>
      <c r="P7445">
        <v>-56.561588287353516</v>
      </c>
      <c r="Q7445">
        <v>7.4138526916503906</v>
      </c>
      <c r="R7445">
        <v>1</v>
      </c>
      <c r="S7445">
        <v>378.1917724609375</v>
      </c>
      <c r="T7445">
        <v>19.447153091430664</v>
      </c>
      <c r="U7445">
        <v>78.92138671875</v>
      </c>
      <c r="V7445">
        <v>105.40000152587891</v>
      </c>
      <c r="W7445">
        <v>77.099998474121094</v>
      </c>
    </row>
    <row r="7446" spans="1:23" x14ac:dyDescent="0.25">
      <c r="A7446" t="s">
        <v>79</v>
      </c>
      <c r="B7446" t="s">
        <v>100</v>
      </c>
      <c r="C7446" t="s">
        <v>106</v>
      </c>
      <c r="D7446" t="s">
        <v>93</v>
      </c>
      <c r="E7446" t="s">
        <v>118</v>
      </c>
      <c r="F7446">
        <v>5</v>
      </c>
      <c r="G7446">
        <v>210.10218811035156</v>
      </c>
      <c r="H7446">
        <v>232</v>
      </c>
      <c r="I7446">
        <v>-21.897809982299805</v>
      </c>
      <c r="J7446">
        <v>-0.10422457009553909</v>
      </c>
      <c r="K7446">
        <v>-47.557212829589844</v>
      </c>
      <c r="L7446">
        <v>-32.397430419921875</v>
      </c>
      <c r="M7446">
        <v>-21.897809982299805</v>
      </c>
      <c r="N7446">
        <v>-11.398190498352051</v>
      </c>
      <c r="O7446">
        <v>3.7615931034088135</v>
      </c>
      <c r="P7446">
        <v>-54.831298828125</v>
      </c>
      <c r="Q7446">
        <v>11.035676956176758</v>
      </c>
      <c r="R7446">
        <v>1</v>
      </c>
      <c r="S7446">
        <v>400.88604736328125</v>
      </c>
      <c r="T7446">
        <v>20.022138595581055</v>
      </c>
      <c r="U7446">
        <v>78.92138671875</v>
      </c>
      <c r="V7446">
        <v>105.40000152587891</v>
      </c>
      <c r="W7446">
        <v>74</v>
      </c>
    </row>
    <row r="7447" spans="1:23" x14ac:dyDescent="0.25">
      <c r="A7447" t="s">
        <v>79</v>
      </c>
      <c r="B7447" t="s">
        <v>100</v>
      </c>
      <c r="C7447" t="s">
        <v>106</v>
      </c>
      <c r="D7447" t="s">
        <v>93</v>
      </c>
      <c r="E7447" t="s">
        <v>118</v>
      </c>
      <c r="F7447">
        <v>6</v>
      </c>
      <c r="G7447">
        <v>211.98135375976562</v>
      </c>
      <c r="H7447">
        <v>232</v>
      </c>
      <c r="I7447">
        <v>-20.018644332885742</v>
      </c>
      <c r="J7447">
        <v>-9.443587064743042E-2</v>
      </c>
      <c r="K7447">
        <v>-45.84295654296875</v>
      </c>
      <c r="L7447">
        <v>-30.585742950439453</v>
      </c>
      <c r="M7447">
        <v>-20.018644332885742</v>
      </c>
      <c r="N7447">
        <v>-9.4515447616577148</v>
      </c>
      <c r="O7447">
        <v>5.8056678771972656</v>
      </c>
      <c r="P7447">
        <v>-53.163791656494141</v>
      </c>
      <c r="Q7447">
        <v>13.126501083374023</v>
      </c>
      <c r="R7447">
        <v>1</v>
      </c>
      <c r="S7447">
        <v>406.05545043945313</v>
      </c>
      <c r="T7447">
        <v>20.15081787109375</v>
      </c>
      <c r="U7447">
        <v>78.92138671875</v>
      </c>
      <c r="V7447">
        <v>105.40000152587891</v>
      </c>
      <c r="W7447">
        <v>71.900001525878906</v>
      </c>
    </row>
    <row r="7448" spans="1:23" x14ac:dyDescent="0.25">
      <c r="A7448" t="s">
        <v>79</v>
      </c>
      <c r="B7448" t="s">
        <v>100</v>
      </c>
      <c r="C7448" t="s">
        <v>106</v>
      </c>
      <c r="D7448" t="s">
        <v>93</v>
      </c>
      <c r="E7448" t="s">
        <v>118</v>
      </c>
      <c r="F7448">
        <v>7</v>
      </c>
      <c r="G7448">
        <v>211.10395812988281</v>
      </c>
      <c r="H7448">
        <v>228</v>
      </c>
      <c r="I7448">
        <v>-16.896041870117188</v>
      </c>
      <c r="J7448">
        <v>-8.0036595463752747E-2</v>
      </c>
      <c r="K7448">
        <v>-42.6512451171875</v>
      </c>
      <c r="L7448">
        <v>-27.43486213684082</v>
      </c>
      <c r="M7448">
        <v>-16.896041870117188</v>
      </c>
      <c r="N7448">
        <v>-6.3572216033935547</v>
      </c>
      <c r="O7448">
        <v>8.8591604232788086</v>
      </c>
      <c r="P7448">
        <v>-49.952487945556641</v>
      </c>
      <c r="Q7448">
        <v>16.160402297973633</v>
      </c>
      <c r="R7448">
        <v>1</v>
      </c>
      <c r="S7448">
        <v>403.88504028320312</v>
      </c>
      <c r="T7448">
        <v>20.096891403198242</v>
      </c>
      <c r="U7448">
        <v>78.92138671875</v>
      </c>
      <c r="V7448">
        <v>105.40000152587891</v>
      </c>
      <c r="W7448">
        <v>70.199996948242188</v>
      </c>
    </row>
    <row r="7449" spans="1:23" x14ac:dyDescent="0.25">
      <c r="A7449" t="s">
        <v>79</v>
      </c>
      <c r="B7449" t="s">
        <v>100</v>
      </c>
      <c r="C7449" t="s">
        <v>106</v>
      </c>
      <c r="D7449" t="s">
        <v>93</v>
      </c>
      <c r="E7449" t="s">
        <v>118</v>
      </c>
      <c r="F7449">
        <v>8</v>
      </c>
      <c r="G7449">
        <v>207.57217407226562</v>
      </c>
      <c r="H7449">
        <v>230</v>
      </c>
      <c r="I7449">
        <v>-22.427825927734375</v>
      </c>
      <c r="J7449">
        <v>-0.10804832726716995</v>
      </c>
      <c r="K7449">
        <v>-48.898445129394531</v>
      </c>
      <c r="L7449">
        <v>-33.259387969970703</v>
      </c>
      <c r="M7449">
        <v>-22.427825927734375</v>
      </c>
      <c r="N7449">
        <v>-11.59626293182373</v>
      </c>
      <c r="O7449">
        <v>4.0427937507629395</v>
      </c>
      <c r="P7449">
        <v>-56.402500152587891</v>
      </c>
      <c r="Q7449">
        <v>11.546846389770508</v>
      </c>
      <c r="R7449">
        <v>1</v>
      </c>
      <c r="S7449">
        <v>426.63458251953125</v>
      </c>
      <c r="T7449">
        <v>20.655134201049805</v>
      </c>
      <c r="U7449">
        <v>78.92138671875</v>
      </c>
      <c r="V7449">
        <v>105.40000152587891</v>
      </c>
      <c r="W7449">
        <v>70.599998474121094</v>
      </c>
    </row>
    <row r="7450" spans="1:23" x14ac:dyDescent="0.25">
      <c r="A7450" t="s">
        <v>79</v>
      </c>
      <c r="B7450" t="s">
        <v>100</v>
      </c>
      <c r="C7450" t="s">
        <v>106</v>
      </c>
      <c r="D7450" t="s">
        <v>93</v>
      </c>
      <c r="E7450" t="s">
        <v>118</v>
      </c>
      <c r="F7450">
        <v>9</v>
      </c>
      <c r="G7450">
        <v>210.02825927734375</v>
      </c>
      <c r="H7450">
        <v>232</v>
      </c>
      <c r="I7450">
        <v>-21.971746444702148</v>
      </c>
      <c r="J7450">
        <v>-0.1046132892370224</v>
      </c>
      <c r="K7450">
        <v>-48.862918853759766</v>
      </c>
      <c r="L7450">
        <v>-32.975395202636719</v>
      </c>
      <c r="M7450">
        <v>-21.971746444702148</v>
      </c>
      <c r="N7450">
        <v>-10.968096733093262</v>
      </c>
      <c r="O7450">
        <v>4.919426441192627</v>
      </c>
      <c r="P7450">
        <v>-56.486194610595703</v>
      </c>
      <c r="Q7450">
        <v>12.542699813842773</v>
      </c>
      <c r="R7450">
        <v>1</v>
      </c>
      <c r="S7450">
        <v>440.29861450195312</v>
      </c>
      <c r="T7450">
        <v>20.983293533325195</v>
      </c>
      <c r="U7450">
        <v>78.92138671875</v>
      </c>
      <c r="V7450">
        <v>105.40000152587891</v>
      </c>
      <c r="W7450">
        <v>72.900001525878906</v>
      </c>
    </row>
    <row r="7451" spans="1:23" x14ac:dyDescent="0.25">
      <c r="A7451" t="s">
        <v>79</v>
      </c>
      <c r="B7451" t="s">
        <v>100</v>
      </c>
      <c r="C7451" t="s">
        <v>106</v>
      </c>
      <c r="D7451" t="s">
        <v>93</v>
      </c>
      <c r="E7451" t="s">
        <v>118</v>
      </c>
      <c r="F7451">
        <v>10</v>
      </c>
      <c r="G7451">
        <v>204.89144897460937</v>
      </c>
      <c r="H7451">
        <v>232</v>
      </c>
      <c r="I7451">
        <v>-27.108552932739258</v>
      </c>
      <c r="J7451">
        <v>-0.13230690360069275</v>
      </c>
      <c r="K7451">
        <v>-53.032081604003906</v>
      </c>
      <c r="L7451">
        <v>-37.716251373291016</v>
      </c>
      <c r="M7451">
        <v>-27.108552932739258</v>
      </c>
      <c r="N7451">
        <v>-16.5008544921875</v>
      </c>
      <c r="O7451">
        <v>-1.1850239038467407</v>
      </c>
      <c r="P7451">
        <v>-60.38104248046875</v>
      </c>
      <c r="Q7451">
        <v>6.1639361381530762</v>
      </c>
      <c r="R7451">
        <v>1</v>
      </c>
      <c r="S7451">
        <v>409.18157958984375</v>
      </c>
      <c r="T7451">
        <v>20.228237152099609</v>
      </c>
      <c r="U7451">
        <v>78.92138671875</v>
      </c>
      <c r="V7451">
        <v>105.40000152587891</v>
      </c>
      <c r="W7451">
        <v>78</v>
      </c>
    </row>
    <row r="7452" spans="1:23" x14ac:dyDescent="0.25">
      <c r="A7452" t="s">
        <v>79</v>
      </c>
      <c r="B7452" t="s">
        <v>100</v>
      </c>
      <c r="C7452" t="s">
        <v>106</v>
      </c>
      <c r="D7452" t="s">
        <v>93</v>
      </c>
      <c r="E7452" t="s">
        <v>118</v>
      </c>
      <c r="F7452">
        <v>11</v>
      </c>
      <c r="G7452">
        <v>211.67320251464844</v>
      </c>
      <c r="H7452">
        <v>232</v>
      </c>
      <c r="I7452">
        <v>-20.326799392700195</v>
      </c>
      <c r="J7452">
        <v>-9.602915495634079E-2</v>
      </c>
      <c r="K7452">
        <v>-47.744525909423828</v>
      </c>
      <c r="L7452">
        <v>-31.54591178894043</v>
      </c>
      <c r="M7452">
        <v>-20.326799392700195</v>
      </c>
      <c r="N7452">
        <v>-9.1076869964599609</v>
      </c>
      <c r="O7452">
        <v>7.0909285545349121</v>
      </c>
      <c r="P7452">
        <v>-55.517070770263672</v>
      </c>
      <c r="Q7452">
        <v>14.863473892211914</v>
      </c>
      <c r="R7452">
        <v>1</v>
      </c>
      <c r="S7452">
        <v>457.71038818359375</v>
      </c>
      <c r="T7452">
        <v>21.394166946411133</v>
      </c>
      <c r="U7452">
        <v>78.92138671875</v>
      </c>
      <c r="V7452">
        <v>105.40000152587891</v>
      </c>
      <c r="W7452">
        <v>84.099998474121094</v>
      </c>
    </row>
    <row r="7453" spans="1:23" x14ac:dyDescent="0.25">
      <c r="A7453" t="s">
        <v>79</v>
      </c>
      <c r="B7453" t="s">
        <v>100</v>
      </c>
      <c r="C7453" t="s">
        <v>106</v>
      </c>
      <c r="D7453" t="s">
        <v>93</v>
      </c>
      <c r="E7453" t="s">
        <v>118</v>
      </c>
      <c r="F7453">
        <v>12</v>
      </c>
      <c r="G7453">
        <v>213.44718933105469</v>
      </c>
      <c r="H7453">
        <v>232</v>
      </c>
      <c r="I7453">
        <v>-18.552814483642578</v>
      </c>
      <c r="J7453">
        <v>-8.6919926106929779E-2</v>
      </c>
      <c r="K7453">
        <v>-46.559417724609375</v>
      </c>
      <c r="L7453">
        <v>-30.012889862060547</v>
      </c>
      <c r="M7453">
        <v>-18.552814483642578</v>
      </c>
      <c r="N7453">
        <v>-7.0927395820617676</v>
      </c>
      <c r="O7453">
        <v>9.4537878036499023</v>
      </c>
      <c r="P7453">
        <v>-54.4989013671875</v>
      </c>
      <c r="Q7453">
        <v>17.393270492553711</v>
      </c>
      <c r="R7453">
        <v>1</v>
      </c>
      <c r="S7453">
        <v>477.58282470703125</v>
      </c>
      <c r="T7453">
        <v>21.853668212890625</v>
      </c>
      <c r="U7453">
        <v>78.92138671875</v>
      </c>
      <c r="V7453">
        <v>105.40000152587891</v>
      </c>
      <c r="W7453">
        <v>88.599998474121094</v>
      </c>
    </row>
    <row r="7454" spans="1:23" x14ac:dyDescent="0.25">
      <c r="A7454" t="s">
        <v>79</v>
      </c>
      <c r="B7454" t="s">
        <v>100</v>
      </c>
      <c r="C7454" t="s">
        <v>106</v>
      </c>
      <c r="D7454" t="s">
        <v>93</v>
      </c>
      <c r="E7454" t="s">
        <v>118</v>
      </c>
      <c r="F7454">
        <v>13</v>
      </c>
      <c r="G7454">
        <v>210.52593994140625</v>
      </c>
      <c r="H7454">
        <v>232</v>
      </c>
      <c r="I7454">
        <v>-21.474061965942383</v>
      </c>
      <c r="J7454">
        <v>-0.10200197994709015</v>
      </c>
      <c r="K7454">
        <v>-49.737384796142578</v>
      </c>
      <c r="L7454">
        <v>-33.0391845703125</v>
      </c>
      <c r="M7454">
        <v>-21.474061965942383</v>
      </c>
      <c r="N7454">
        <v>-9.9089384078979492</v>
      </c>
      <c r="O7454">
        <v>6.7892627716064453</v>
      </c>
      <c r="P7454">
        <v>-57.749645233154297</v>
      </c>
      <c r="Q7454">
        <v>14.801522254943848</v>
      </c>
      <c r="R7454">
        <v>1</v>
      </c>
      <c r="S7454">
        <v>486.37844848632812</v>
      </c>
      <c r="T7454">
        <v>22.053989410400391</v>
      </c>
      <c r="U7454">
        <v>78.92138671875</v>
      </c>
      <c r="V7454">
        <v>105.40000152587891</v>
      </c>
      <c r="W7454">
        <v>93.5</v>
      </c>
    </row>
    <row r="7455" spans="1:23" x14ac:dyDescent="0.25">
      <c r="A7455" t="s">
        <v>79</v>
      </c>
      <c r="B7455" t="s">
        <v>100</v>
      </c>
      <c r="C7455" t="s">
        <v>106</v>
      </c>
      <c r="D7455" t="s">
        <v>93</v>
      </c>
      <c r="E7455" t="s">
        <v>118</v>
      </c>
      <c r="F7455">
        <v>14</v>
      </c>
      <c r="G7455">
        <v>212.82475280761719</v>
      </c>
      <c r="H7455">
        <v>230</v>
      </c>
      <c r="I7455">
        <v>-17.175252914428711</v>
      </c>
      <c r="J7455">
        <v>-8.0701388418674469E-2</v>
      </c>
      <c r="K7455">
        <v>-46.359794616699219</v>
      </c>
      <c r="L7455">
        <v>-29.117330551147461</v>
      </c>
      <c r="M7455">
        <v>-17.175252914428711</v>
      </c>
      <c r="N7455">
        <v>-5.2331757545471191</v>
      </c>
      <c r="O7455">
        <v>12.009286880493164</v>
      </c>
      <c r="P7455">
        <v>-54.633205413818359</v>
      </c>
      <c r="Q7455">
        <v>20.282699584960937</v>
      </c>
      <c r="R7455">
        <v>1</v>
      </c>
      <c r="S7455">
        <v>518.6011962890625</v>
      </c>
      <c r="T7455">
        <v>22.772817611694336</v>
      </c>
      <c r="U7455">
        <v>78.92138671875</v>
      </c>
      <c r="V7455">
        <v>105.40000152587891</v>
      </c>
      <c r="W7455">
        <v>97.699996948242188</v>
      </c>
    </row>
    <row r="7456" spans="1:23" x14ac:dyDescent="0.25">
      <c r="A7456" t="s">
        <v>79</v>
      </c>
      <c r="B7456" t="s">
        <v>100</v>
      </c>
      <c r="C7456" t="s">
        <v>106</v>
      </c>
      <c r="D7456" t="s">
        <v>93</v>
      </c>
      <c r="E7456" t="s">
        <v>118</v>
      </c>
      <c r="F7456">
        <v>15</v>
      </c>
      <c r="G7456">
        <v>220.59835815429687</v>
      </c>
      <c r="H7456">
        <v>232</v>
      </c>
      <c r="I7456">
        <v>-11.401644706726074</v>
      </c>
      <c r="J7456">
        <v>-5.1685083657503128E-2</v>
      </c>
      <c r="K7456">
        <v>-39.091720581054688</v>
      </c>
      <c r="L7456">
        <v>-22.732198715209961</v>
      </c>
      <c r="M7456">
        <v>-11.401644706726074</v>
      </c>
      <c r="N7456">
        <v>-7.1090683341026306E-2</v>
      </c>
      <c r="O7456">
        <v>16.288429260253906</v>
      </c>
      <c r="P7456">
        <v>-46.941471099853516</v>
      </c>
      <c r="Q7456">
        <v>24.138181686401367</v>
      </c>
      <c r="R7456">
        <v>1</v>
      </c>
      <c r="S7456">
        <v>466.84860229492187</v>
      </c>
      <c r="T7456">
        <v>21.606679916381836</v>
      </c>
      <c r="U7456">
        <v>78.92138671875</v>
      </c>
      <c r="V7456">
        <v>105.40000152587891</v>
      </c>
      <c r="W7456">
        <v>100.59999847412109</v>
      </c>
    </row>
    <row r="7457" spans="1:23" x14ac:dyDescent="0.25">
      <c r="A7457" t="s">
        <v>79</v>
      </c>
      <c r="B7457" t="s">
        <v>100</v>
      </c>
      <c r="C7457" t="s">
        <v>106</v>
      </c>
      <c r="D7457" t="s">
        <v>93</v>
      </c>
      <c r="E7457" t="s">
        <v>118</v>
      </c>
      <c r="F7457">
        <v>16</v>
      </c>
      <c r="G7457">
        <v>221.19558715820312</v>
      </c>
      <c r="H7457">
        <v>230</v>
      </c>
      <c r="I7457">
        <v>-8.8044118881225586</v>
      </c>
      <c r="J7457">
        <v>-3.9803739637136459E-2</v>
      </c>
      <c r="K7457">
        <v>-37.375328063964844</v>
      </c>
      <c r="L7457">
        <v>-20.495399475097656</v>
      </c>
      <c r="M7457">
        <v>-8.8044118881225586</v>
      </c>
      <c r="N7457">
        <v>2.88657546043396</v>
      </c>
      <c r="O7457">
        <v>19.766504287719727</v>
      </c>
      <c r="P7457">
        <v>-45.474784851074219</v>
      </c>
      <c r="Q7457">
        <v>27.865962982177734</v>
      </c>
      <c r="R7457">
        <v>1</v>
      </c>
      <c r="S7457">
        <v>497.02264404296875</v>
      </c>
      <c r="T7457">
        <v>22.294004440307617</v>
      </c>
      <c r="U7457">
        <v>78.92138671875</v>
      </c>
      <c r="V7457">
        <v>105.40000152587891</v>
      </c>
      <c r="W7457">
        <v>103.59999847412109</v>
      </c>
    </row>
    <row r="7458" spans="1:23" x14ac:dyDescent="0.25">
      <c r="A7458" t="s">
        <v>79</v>
      </c>
      <c r="B7458" t="s">
        <v>100</v>
      </c>
      <c r="C7458" t="s">
        <v>106</v>
      </c>
      <c r="D7458" t="s">
        <v>93</v>
      </c>
      <c r="E7458" t="s">
        <v>118</v>
      </c>
      <c r="F7458">
        <v>17</v>
      </c>
      <c r="G7458">
        <v>225.15890502929687</v>
      </c>
      <c r="H7458">
        <v>232</v>
      </c>
      <c r="I7458">
        <v>-6.8410873413085938</v>
      </c>
      <c r="J7458">
        <v>-3.038337454199791E-2</v>
      </c>
      <c r="K7458">
        <v>-34.938430786132813</v>
      </c>
      <c r="L7458">
        <v>-18.338293075561523</v>
      </c>
      <c r="M7458">
        <v>-6.8410873413085938</v>
      </c>
      <c r="N7458">
        <v>4.6561183929443359</v>
      </c>
      <c r="O7458">
        <v>21.256258010864258</v>
      </c>
      <c r="P7458">
        <v>-42.903640747070313</v>
      </c>
      <c r="Q7458">
        <v>29.221464157104492</v>
      </c>
      <c r="R7458">
        <v>1</v>
      </c>
      <c r="S7458">
        <v>480.68258666992187</v>
      </c>
      <c r="T7458">
        <v>21.924474716186523</v>
      </c>
      <c r="U7458">
        <v>78.92138671875</v>
      </c>
      <c r="V7458">
        <v>105.40000152587891</v>
      </c>
      <c r="W7458">
        <v>104.90000152587891</v>
      </c>
    </row>
    <row r="7459" spans="1:23" x14ac:dyDescent="0.25">
      <c r="A7459" t="s">
        <v>79</v>
      </c>
      <c r="B7459" t="s">
        <v>100</v>
      </c>
      <c r="C7459" t="s">
        <v>106</v>
      </c>
      <c r="D7459" t="s">
        <v>93</v>
      </c>
      <c r="E7459" t="s">
        <v>118</v>
      </c>
      <c r="F7459">
        <v>18</v>
      </c>
      <c r="G7459">
        <v>227.31114196777344</v>
      </c>
      <c r="H7459">
        <v>230</v>
      </c>
      <c r="I7459">
        <v>-2.6888654232025146</v>
      </c>
      <c r="J7459">
        <v>-1.1829008348286152E-2</v>
      </c>
      <c r="K7459">
        <v>-32.097694396972656</v>
      </c>
      <c r="L7459">
        <v>-14.722719192504883</v>
      </c>
      <c r="M7459">
        <v>-2.6888654232025146</v>
      </c>
      <c r="N7459">
        <v>9.3449888229370117</v>
      </c>
      <c r="O7459">
        <v>26.719963073730469</v>
      </c>
      <c r="P7459">
        <v>-40.434688568115234</v>
      </c>
      <c r="Q7459">
        <v>35.056957244873047</v>
      </c>
      <c r="R7459">
        <v>1</v>
      </c>
      <c r="S7459">
        <v>526.6029052734375</v>
      </c>
      <c r="T7459">
        <v>22.947830200195313</v>
      </c>
      <c r="U7459">
        <v>78.92138671875</v>
      </c>
      <c r="V7459">
        <v>105.40000152587891</v>
      </c>
      <c r="W7459">
        <v>104.80000305175781</v>
      </c>
    </row>
    <row r="7460" spans="1:23" x14ac:dyDescent="0.25">
      <c r="A7460" t="s">
        <v>79</v>
      </c>
      <c r="B7460" t="s">
        <v>100</v>
      </c>
      <c r="C7460" t="s">
        <v>106</v>
      </c>
      <c r="D7460" t="s">
        <v>93</v>
      </c>
      <c r="E7460" t="s">
        <v>118</v>
      </c>
      <c r="F7460">
        <v>19</v>
      </c>
      <c r="G7460">
        <v>224.14312744140625</v>
      </c>
      <c r="H7460">
        <v>230</v>
      </c>
      <c r="I7460">
        <v>-5.8568682670593262</v>
      </c>
      <c r="J7460">
        <v>-2.6130037382245064E-2</v>
      </c>
      <c r="K7460">
        <v>-34.69183349609375</v>
      </c>
      <c r="L7460">
        <v>-17.655902862548828</v>
      </c>
      <c r="M7460">
        <v>-5.8568682670593262</v>
      </c>
      <c r="N7460">
        <v>5.9421663284301758</v>
      </c>
      <c r="O7460">
        <v>22.978097915649414</v>
      </c>
      <c r="P7460">
        <v>-42.866146087646484</v>
      </c>
      <c r="Q7460">
        <v>31.152410507202148</v>
      </c>
      <c r="R7460">
        <v>1</v>
      </c>
      <c r="S7460">
        <v>506.25198364257812</v>
      </c>
      <c r="T7460">
        <v>22.500043869018555</v>
      </c>
      <c r="U7460">
        <v>78.92138671875</v>
      </c>
      <c r="V7460">
        <v>105.40000152587891</v>
      </c>
      <c r="W7460">
        <v>105.40000152587891</v>
      </c>
    </row>
    <row r="7461" spans="1:23" x14ac:dyDescent="0.25">
      <c r="A7461" t="s">
        <v>79</v>
      </c>
      <c r="B7461" t="s">
        <v>100</v>
      </c>
      <c r="C7461" t="s">
        <v>106</v>
      </c>
      <c r="D7461" t="s">
        <v>93</v>
      </c>
      <c r="E7461" t="s">
        <v>118</v>
      </c>
      <c r="F7461">
        <v>20</v>
      </c>
      <c r="G7461">
        <v>222.52842712402344</v>
      </c>
      <c r="H7461">
        <v>230</v>
      </c>
      <c r="I7461">
        <v>-7.4715681076049805</v>
      </c>
      <c r="J7461">
        <v>-3.3575791865587234E-2</v>
      </c>
      <c r="K7461">
        <v>-35.497039794921875</v>
      </c>
      <c r="L7461">
        <v>-18.939365386962891</v>
      </c>
      <c r="M7461">
        <v>-7.4715681076049805</v>
      </c>
      <c r="N7461">
        <v>3.9962284564971924</v>
      </c>
      <c r="O7461">
        <v>20.553905487060547</v>
      </c>
      <c r="P7461">
        <v>-43.441875457763672</v>
      </c>
      <c r="Q7461">
        <v>28.498737335205078</v>
      </c>
      <c r="R7461">
        <v>1</v>
      </c>
      <c r="S7461">
        <v>478.22662353515625</v>
      </c>
      <c r="T7461">
        <v>21.868392944335938</v>
      </c>
      <c r="U7461">
        <v>78.92138671875</v>
      </c>
      <c r="V7461">
        <v>105.40000152587891</v>
      </c>
      <c r="W7461">
        <v>103.90000152587891</v>
      </c>
    </row>
    <row r="7462" spans="1:23" x14ac:dyDescent="0.25">
      <c r="A7462" t="s">
        <v>79</v>
      </c>
      <c r="B7462" t="s">
        <v>100</v>
      </c>
      <c r="C7462" t="s">
        <v>106</v>
      </c>
      <c r="D7462" t="s">
        <v>93</v>
      </c>
      <c r="E7462" t="s">
        <v>118</v>
      </c>
      <c r="F7462">
        <v>21</v>
      </c>
      <c r="G7462">
        <v>222.26667785644531</v>
      </c>
      <c r="H7462">
        <v>230</v>
      </c>
      <c r="I7462">
        <v>-7.7333149909973145</v>
      </c>
      <c r="J7462">
        <v>-3.4792955964803696E-2</v>
      </c>
      <c r="K7462">
        <v>-35.909004211425781</v>
      </c>
      <c r="L7462">
        <v>-19.262578964233398</v>
      </c>
      <c r="M7462">
        <v>-7.7333149909973145</v>
      </c>
      <c r="N7462">
        <v>3.7959487438201904</v>
      </c>
      <c r="O7462">
        <v>20.442375183105469</v>
      </c>
      <c r="P7462">
        <v>-43.896419525146484</v>
      </c>
      <c r="Q7462">
        <v>28.429790496826172</v>
      </c>
      <c r="R7462">
        <v>1</v>
      </c>
      <c r="S7462">
        <v>483.36691284179687</v>
      </c>
      <c r="T7462">
        <v>21.985607147216797</v>
      </c>
      <c r="U7462">
        <v>78.92138671875</v>
      </c>
      <c r="V7462">
        <v>105.40000152587891</v>
      </c>
      <c r="W7462">
        <v>100.80000305175781</v>
      </c>
    </row>
    <row r="7463" spans="1:23" x14ac:dyDescent="0.25">
      <c r="A7463" t="s">
        <v>79</v>
      </c>
      <c r="B7463" t="s">
        <v>100</v>
      </c>
      <c r="C7463" t="s">
        <v>106</v>
      </c>
      <c r="D7463" t="s">
        <v>93</v>
      </c>
      <c r="E7463" t="s">
        <v>118</v>
      </c>
      <c r="F7463">
        <v>22</v>
      </c>
      <c r="G7463">
        <v>221.54217529296875</v>
      </c>
      <c r="H7463">
        <v>228</v>
      </c>
      <c r="I7463">
        <v>-6.457817554473877</v>
      </c>
      <c r="J7463">
        <v>-2.9149381443858147E-2</v>
      </c>
      <c r="K7463">
        <v>-34.763267517089844</v>
      </c>
      <c r="L7463">
        <v>-18.040178298950195</v>
      </c>
      <c r="M7463">
        <v>-6.457817554473877</v>
      </c>
      <c r="N7463">
        <v>5.1245436668395996</v>
      </c>
      <c r="O7463">
        <v>21.847633361816406</v>
      </c>
      <c r="P7463">
        <v>-42.787471771240234</v>
      </c>
      <c r="Q7463">
        <v>29.871835708618164</v>
      </c>
      <c r="R7463">
        <v>1</v>
      </c>
      <c r="S7463">
        <v>487.82940673828125</v>
      </c>
      <c r="T7463">
        <v>22.086860656738281</v>
      </c>
      <c r="U7463">
        <v>78.92138671875</v>
      </c>
      <c r="V7463">
        <v>105.40000152587891</v>
      </c>
      <c r="W7463">
        <v>94.699996948242188</v>
      </c>
    </row>
    <row r="7464" spans="1:23" x14ac:dyDescent="0.25">
      <c r="A7464" t="s">
        <v>79</v>
      </c>
      <c r="B7464" t="s">
        <v>100</v>
      </c>
      <c r="C7464" t="s">
        <v>106</v>
      </c>
      <c r="D7464" t="s">
        <v>93</v>
      </c>
      <c r="E7464" t="s">
        <v>118</v>
      </c>
      <c r="F7464">
        <v>23</v>
      </c>
      <c r="G7464">
        <v>221.77983093261719</v>
      </c>
      <c r="H7464">
        <v>230</v>
      </c>
      <c r="I7464">
        <v>-8.2201623916625977</v>
      </c>
      <c r="J7464">
        <v>-3.706451877951622E-2</v>
      </c>
      <c r="K7464">
        <v>-36.293266296386719</v>
      </c>
      <c r="L7464">
        <v>-19.707448959350586</v>
      </c>
      <c r="M7464">
        <v>-8.2201623916625977</v>
      </c>
      <c r="N7464">
        <v>3.2671241760253906</v>
      </c>
      <c r="O7464">
        <v>19.852941513061523</v>
      </c>
      <c r="P7464">
        <v>-44.251602172851563</v>
      </c>
      <c r="Q7464">
        <v>27.811277389526367</v>
      </c>
      <c r="R7464">
        <v>1</v>
      </c>
      <c r="S7464">
        <v>479.85354614257812</v>
      </c>
      <c r="T7464">
        <v>21.905559539794922</v>
      </c>
      <c r="U7464">
        <v>78.92138671875</v>
      </c>
      <c r="V7464">
        <v>105.40000152587891</v>
      </c>
      <c r="W7464">
        <v>90.099998474121094</v>
      </c>
    </row>
    <row r="7465" spans="1:23" x14ac:dyDescent="0.25">
      <c r="A7465" t="s">
        <v>79</v>
      </c>
      <c r="B7465" t="s">
        <v>100</v>
      </c>
      <c r="C7465" t="s">
        <v>106</v>
      </c>
      <c r="D7465" t="s">
        <v>93</v>
      </c>
      <c r="E7465" t="s">
        <v>118</v>
      </c>
      <c r="F7465">
        <v>24</v>
      </c>
      <c r="G7465">
        <v>222.34663391113281</v>
      </c>
      <c r="H7465">
        <v>228</v>
      </c>
      <c r="I7465">
        <v>-5.6533708572387695</v>
      </c>
      <c r="J7465">
        <v>-2.5425933301448822E-2</v>
      </c>
      <c r="K7465">
        <v>-33.929004669189453</v>
      </c>
      <c r="L7465">
        <v>-17.223529815673828</v>
      </c>
      <c r="M7465">
        <v>-5.6533708572387695</v>
      </c>
      <c r="N7465">
        <v>5.9167885780334473</v>
      </c>
      <c r="O7465">
        <v>22.622261047363281</v>
      </c>
      <c r="P7465">
        <v>-41.944751739501953</v>
      </c>
      <c r="Q7465">
        <v>30.638010025024414</v>
      </c>
      <c r="R7465">
        <v>1</v>
      </c>
      <c r="S7465">
        <v>486.8021240234375</v>
      </c>
      <c r="T7465">
        <v>22.063592910766602</v>
      </c>
      <c r="U7465">
        <v>78.92138671875</v>
      </c>
      <c r="V7465">
        <v>105.40000152587891</v>
      </c>
      <c r="W7465">
        <v>86.199996948242188</v>
      </c>
    </row>
    <row r="7466" spans="1:23" x14ac:dyDescent="0.25">
      <c r="A7466" t="s">
        <v>79</v>
      </c>
      <c r="B7466" t="s">
        <v>100</v>
      </c>
      <c r="C7466" t="s">
        <v>106</v>
      </c>
      <c r="D7466" t="s">
        <v>93</v>
      </c>
      <c r="E7466" t="s">
        <v>119</v>
      </c>
      <c r="F7466">
        <v>1</v>
      </c>
      <c r="G7466">
        <v>201.15492248535156</v>
      </c>
      <c r="H7466">
        <v>228</v>
      </c>
      <c r="I7466">
        <v>-26.845081329345703</v>
      </c>
      <c r="J7466">
        <v>-0.13345475494861603</v>
      </c>
      <c r="K7466">
        <v>-49.094676971435547</v>
      </c>
      <c r="L7466">
        <v>-35.949436187744141</v>
      </c>
      <c r="M7466">
        <v>-26.845081329345703</v>
      </c>
      <c r="N7466">
        <v>-17.740726470947266</v>
      </c>
      <c r="O7466">
        <v>-4.5954852104187012</v>
      </c>
      <c r="P7466">
        <v>-55.402130126953125</v>
      </c>
      <c r="Q7466">
        <v>1.7119661569595337</v>
      </c>
      <c r="R7466">
        <v>1</v>
      </c>
      <c r="S7466">
        <v>301.42001342773437</v>
      </c>
      <c r="T7466">
        <v>17.361452102661133</v>
      </c>
      <c r="U7466">
        <v>76.564109802246094</v>
      </c>
      <c r="V7466">
        <v>100.40000152587891</v>
      </c>
      <c r="W7466">
        <v>83</v>
      </c>
    </row>
    <row r="7467" spans="1:23" x14ac:dyDescent="0.25">
      <c r="A7467" t="s">
        <v>79</v>
      </c>
      <c r="B7467" t="s">
        <v>100</v>
      </c>
      <c r="C7467" t="s">
        <v>106</v>
      </c>
      <c r="D7467" t="s">
        <v>93</v>
      </c>
      <c r="E7467" t="s">
        <v>119</v>
      </c>
      <c r="F7467">
        <v>2</v>
      </c>
      <c r="G7467">
        <v>200.54248046875</v>
      </c>
      <c r="H7467">
        <v>228</v>
      </c>
      <c r="I7467">
        <v>-27.457513809204102</v>
      </c>
      <c r="J7467">
        <v>-0.13691619038581848</v>
      </c>
      <c r="K7467">
        <v>-49.906318664550781</v>
      </c>
      <c r="L7467">
        <v>-36.643383026123047</v>
      </c>
      <c r="M7467">
        <v>-27.457513809204102</v>
      </c>
      <c r="N7467">
        <v>-18.271644592285156</v>
      </c>
      <c r="O7467">
        <v>-5.0087094306945801</v>
      </c>
      <c r="P7467">
        <v>-56.270240783691406</v>
      </c>
      <c r="Q7467">
        <v>1.3552149534225464</v>
      </c>
      <c r="R7467">
        <v>1</v>
      </c>
      <c r="S7467">
        <v>306.84161376953125</v>
      </c>
      <c r="T7467">
        <v>17.516895294189453</v>
      </c>
      <c r="U7467">
        <v>76.564109802246094</v>
      </c>
      <c r="V7467">
        <v>100.40000152587891</v>
      </c>
      <c r="W7467">
        <v>79.400001525878906</v>
      </c>
    </row>
    <row r="7468" spans="1:23" x14ac:dyDescent="0.25">
      <c r="A7468" t="s">
        <v>79</v>
      </c>
      <c r="B7468" t="s">
        <v>100</v>
      </c>
      <c r="C7468" t="s">
        <v>106</v>
      </c>
      <c r="D7468" t="s">
        <v>93</v>
      </c>
      <c r="E7468" t="s">
        <v>119</v>
      </c>
      <c r="F7468">
        <v>3</v>
      </c>
      <c r="G7468">
        <v>200.74884033203125</v>
      </c>
      <c r="H7468">
        <v>228</v>
      </c>
      <c r="I7468">
        <v>-27.251155853271484</v>
      </c>
      <c r="J7468">
        <v>-0.1357475072145462</v>
      </c>
      <c r="K7468">
        <v>-49.554695129394531</v>
      </c>
      <c r="L7468">
        <v>-36.377582550048828</v>
      </c>
      <c r="M7468">
        <v>-27.251155853271484</v>
      </c>
      <c r="N7468">
        <v>-18.124727249145508</v>
      </c>
      <c r="O7468">
        <v>-4.9476151466369629</v>
      </c>
      <c r="P7468">
        <v>-55.87744140625</v>
      </c>
      <c r="Q7468">
        <v>1.3751288652420044</v>
      </c>
      <c r="R7468">
        <v>1</v>
      </c>
      <c r="S7468">
        <v>302.88339233398438</v>
      </c>
      <c r="T7468">
        <v>17.403545379638672</v>
      </c>
      <c r="U7468">
        <v>76.564109802246094</v>
      </c>
      <c r="V7468">
        <v>100.40000152587891</v>
      </c>
      <c r="W7468">
        <v>75.900001525878906</v>
      </c>
    </row>
    <row r="7469" spans="1:23" x14ac:dyDescent="0.25">
      <c r="A7469" t="s">
        <v>79</v>
      </c>
      <c r="B7469" t="s">
        <v>100</v>
      </c>
      <c r="C7469" t="s">
        <v>106</v>
      </c>
      <c r="D7469" t="s">
        <v>93</v>
      </c>
      <c r="E7469" t="s">
        <v>119</v>
      </c>
      <c r="F7469">
        <v>4</v>
      </c>
      <c r="G7469">
        <v>202.51937866210937</v>
      </c>
      <c r="H7469">
        <v>228</v>
      </c>
      <c r="I7469">
        <v>-25.480628967285156</v>
      </c>
      <c r="J7469">
        <v>-0.12581822276115417</v>
      </c>
      <c r="K7469">
        <v>-48.185123443603516</v>
      </c>
      <c r="L7469">
        <v>-34.771125793457031</v>
      </c>
      <c r="M7469">
        <v>-25.480628967285156</v>
      </c>
      <c r="N7469">
        <v>-16.190134048461914</v>
      </c>
      <c r="O7469">
        <v>-2.7761340141296387</v>
      </c>
      <c r="P7469">
        <v>-54.621532440185547</v>
      </c>
      <c r="Q7469">
        <v>3.6602749824523926</v>
      </c>
      <c r="R7469">
        <v>1</v>
      </c>
      <c r="S7469">
        <v>313.87124633789062</v>
      </c>
      <c r="T7469">
        <v>17.716411590576172</v>
      </c>
      <c r="U7469">
        <v>76.564109802246094</v>
      </c>
      <c r="V7469">
        <v>100.40000152587891</v>
      </c>
      <c r="W7469">
        <v>75.5</v>
      </c>
    </row>
    <row r="7470" spans="1:23" x14ac:dyDescent="0.25">
      <c r="A7470" t="s">
        <v>79</v>
      </c>
      <c r="B7470" t="s">
        <v>100</v>
      </c>
      <c r="C7470" t="s">
        <v>106</v>
      </c>
      <c r="D7470" t="s">
        <v>93</v>
      </c>
      <c r="E7470" t="s">
        <v>119</v>
      </c>
      <c r="F7470">
        <v>5</v>
      </c>
      <c r="G7470">
        <v>204.48674011230469</v>
      </c>
      <c r="H7470">
        <v>228</v>
      </c>
      <c r="I7470">
        <v>-23.513267517089844</v>
      </c>
      <c r="J7470">
        <v>-0.11498676240444183</v>
      </c>
      <c r="K7470">
        <v>-46.885837554931641</v>
      </c>
      <c r="L7470">
        <v>-33.077133178710938</v>
      </c>
      <c r="M7470">
        <v>-23.513267517089844</v>
      </c>
      <c r="N7470">
        <v>-13.949400901794434</v>
      </c>
      <c r="O7470">
        <v>-0.14069560170173645</v>
      </c>
      <c r="P7470">
        <v>-53.511638641357422</v>
      </c>
      <c r="Q7470">
        <v>6.4851036071777344</v>
      </c>
      <c r="R7470">
        <v>1</v>
      </c>
      <c r="S7470">
        <v>332.61422729492187</v>
      </c>
      <c r="T7470">
        <v>18.237714767456055</v>
      </c>
      <c r="U7470">
        <v>76.564109802246094</v>
      </c>
      <c r="V7470">
        <v>100.40000152587891</v>
      </c>
      <c r="W7470">
        <v>72.699996948242188</v>
      </c>
    </row>
    <row r="7471" spans="1:23" x14ac:dyDescent="0.25">
      <c r="A7471" t="s">
        <v>79</v>
      </c>
      <c r="B7471" t="s">
        <v>100</v>
      </c>
      <c r="C7471" t="s">
        <v>106</v>
      </c>
      <c r="D7471" t="s">
        <v>93</v>
      </c>
      <c r="E7471" t="s">
        <v>119</v>
      </c>
      <c r="F7471">
        <v>6</v>
      </c>
      <c r="G7471">
        <v>204.91804504394531</v>
      </c>
      <c r="H7471">
        <v>228</v>
      </c>
      <c r="I7471">
        <v>-23.081953048706055</v>
      </c>
      <c r="J7471">
        <v>-0.11263992637395859</v>
      </c>
      <c r="K7471">
        <v>-46.348323822021484</v>
      </c>
      <c r="L7471">
        <v>-32.602363586425781</v>
      </c>
      <c r="M7471">
        <v>-23.081953048706055</v>
      </c>
      <c r="N7471">
        <v>-13.561542510986328</v>
      </c>
      <c r="O7471">
        <v>0.18441851437091827</v>
      </c>
      <c r="P7471">
        <v>-52.944019317626953</v>
      </c>
      <c r="Q7471">
        <v>6.7801117897033691</v>
      </c>
      <c r="R7471">
        <v>1</v>
      </c>
      <c r="S7471">
        <v>329.59844970703125</v>
      </c>
      <c r="T7471">
        <v>18.15484619140625</v>
      </c>
      <c r="U7471">
        <v>76.564109802246094</v>
      </c>
      <c r="V7471">
        <v>100.40000152587891</v>
      </c>
      <c r="W7471">
        <v>70.599998474121094</v>
      </c>
    </row>
    <row r="7472" spans="1:23" x14ac:dyDescent="0.25">
      <c r="A7472" t="s">
        <v>79</v>
      </c>
      <c r="B7472" t="s">
        <v>100</v>
      </c>
      <c r="C7472" t="s">
        <v>106</v>
      </c>
      <c r="D7472" t="s">
        <v>93</v>
      </c>
      <c r="E7472" t="s">
        <v>119</v>
      </c>
      <c r="F7472">
        <v>7</v>
      </c>
      <c r="G7472">
        <v>206.88542175292969</v>
      </c>
      <c r="H7472">
        <v>228</v>
      </c>
      <c r="I7472">
        <v>-21.114580154418945</v>
      </c>
      <c r="J7472">
        <v>-0.10205929726362228</v>
      </c>
      <c r="K7472">
        <v>-44.515918731689453</v>
      </c>
      <c r="L7472">
        <v>-30.690217971801758</v>
      </c>
      <c r="M7472">
        <v>-21.114580154418945</v>
      </c>
      <c r="N7472">
        <v>-11.538941383361816</v>
      </c>
      <c r="O7472">
        <v>2.286759614944458</v>
      </c>
      <c r="P7472">
        <v>-51.149875640869141</v>
      </c>
      <c r="Q7472">
        <v>8.9207143783569336</v>
      </c>
      <c r="R7472">
        <v>1</v>
      </c>
      <c r="S7472">
        <v>333.43353271484375</v>
      </c>
      <c r="T7472">
        <v>18.260162353515625</v>
      </c>
      <c r="U7472">
        <v>76.564109802246094</v>
      </c>
      <c r="V7472">
        <v>100.40000152587891</v>
      </c>
      <c r="W7472">
        <v>68.849998474121094</v>
      </c>
    </row>
    <row r="7473" spans="1:23" x14ac:dyDescent="0.25">
      <c r="A7473" t="s">
        <v>79</v>
      </c>
      <c r="B7473" t="s">
        <v>100</v>
      </c>
      <c r="C7473" t="s">
        <v>106</v>
      </c>
      <c r="D7473" t="s">
        <v>93</v>
      </c>
      <c r="E7473" t="s">
        <v>119</v>
      </c>
      <c r="F7473">
        <v>8</v>
      </c>
      <c r="G7473">
        <v>200.65505981445312</v>
      </c>
      <c r="H7473">
        <v>228</v>
      </c>
      <c r="I7473">
        <v>-27.344940185546875</v>
      </c>
      <c r="J7473">
        <v>-0.13627834618091583</v>
      </c>
      <c r="K7473">
        <v>-53.318717956542969</v>
      </c>
      <c r="L7473">
        <v>-37.973197937011719</v>
      </c>
      <c r="M7473">
        <v>-27.344940185546875</v>
      </c>
      <c r="N7473">
        <v>-16.716680526733398</v>
      </c>
      <c r="O7473">
        <v>-1.3711624145507812</v>
      </c>
      <c r="P7473">
        <v>-60.681922912597656</v>
      </c>
      <c r="Q7473">
        <v>5.9920425415039062</v>
      </c>
      <c r="R7473">
        <v>1</v>
      </c>
      <c r="S7473">
        <v>410.76937866210937</v>
      </c>
      <c r="T7473">
        <v>20.267446517944336</v>
      </c>
      <c r="U7473">
        <v>76.564109802246094</v>
      </c>
      <c r="V7473">
        <v>100.40000152587891</v>
      </c>
      <c r="W7473">
        <v>68.010002136230469</v>
      </c>
    </row>
    <row r="7474" spans="1:23" x14ac:dyDescent="0.25">
      <c r="A7474" t="s">
        <v>79</v>
      </c>
      <c r="B7474" t="s">
        <v>100</v>
      </c>
      <c r="C7474" t="s">
        <v>106</v>
      </c>
      <c r="D7474" t="s">
        <v>93</v>
      </c>
      <c r="E7474" t="s">
        <v>119</v>
      </c>
      <c r="F7474">
        <v>9</v>
      </c>
      <c r="G7474">
        <v>202.23135375976562</v>
      </c>
      <c r="H7474">
        <v>226</v>
      </c>
      <c r="I7474">
        <v>-23.768653869628906</v>
      </c>
      <c r="J7474">
        <v>-0.11753199249505997</v>
      </c>
      <c r="K7474">
        <v>-50.506061553955078</v>
      </c>
      <c r="L7474">
        <v>-34.709384918212891</v>
      </c>
      <c r="M7474">
        <v>-23.768653869628906</v>
      </c>
      <c r="N7474">
        <v>-12.827923774719238</v>
      </c>
      <c r="O7474">
        <v>2.9687535762786865</v>
      </c>
      <c r="P7474">
        <v>-58.085742950439453</v>
      </c>
      <c r="Q7474">
        <v>10.548437118530273</v>
      </c>
      <c r="R7474">
        <v>1</v>
      </c>
      <c r="S7474">
        <v>435.2777099609375</v>
      </c>
      <c r="T7474">
        <v>20.863309860229492</v>
      </c>
      <c r="U7474">
        <v>76.564109802246094</v>
      </c>
      <c r="V7474">
        <v>100.40000152587891</v>
      </c>
      <c r="W7474">
        <v>69.739997863769531</v>
      </c>
    </row>
    <row r="7475" spans="1:23" x14ac:dyDescent="0.25">
      <c r="A7475" t="s">
        <v>79</v>
      </c>
      <c r="B7475" t="s">
        <v>100</v>
      </c>
      <c r="C7475" t="s">
        <v>106</v>
      </c>
      <c r="D7475" t="s">
        <v>93</v>
      </c>
      <c r="E7475" t="s">
        <v>119</v>
      </c>
      <c r="F7475">
        <v>10</v>
      </c>
      <c r="G7475">
        <v>190.24958801269531</v>
      </c>
      <c r="H7475">
        <v>124</v>
      </c>
      <c r="I7475">
        <v>66.249588012695312</v>
      </c>
      <c r="J7475">
        <v>0.34822461009025574</v>
      </c>
      <c r="K7475">
        <v>42.48553466796875</v>
      </c>
      <c r="L7475">
        <v>56.525527954101562</v>
      </c>
      <c r="M7475">
        <v>66.249588012695312</v>
      </c>
      <c r="N7475">
        <v>75.973648071289063</v>
      </c>
      <c r="O7475">
        <v>90.013641357421875</v>
      </c>
      <c r="P7475">
        <v>35.748756408691406</v>
      </c>
      <c r="Q7475">
        <v>96.750419616699219</v>
      </c>
      <c r="R7475">
        <v>1</v>
      </c>
      <c r="S7475">
        <v>343.84988403320312</v>
      </c>
      <c r="T7475">
        <v>18.543190002441406</v>
      </c>
      <c r="U7475">
        <v>76.564109802246094</v>
      </c>
      <c r="V7475">
        <v>100.40000152587891</v>
      </c>
      <c r="W7475">
        <v>75.699996948242188</v>
      </c>
    </row>
    <row r="7476" spans="1:23" x14ac:dyDescent="0.25">
      <c r="A7476" t="s">
        <v>79</v>
      </c>
      <c r="B7476" t="s">
        <v>100</v>
      </c>
      <c r="C7476" t="s">
        <v>106</v>
      </c>
      <c r="D7476" t="s">
        <v>93</v>
      </c>
      <c r="E7476" t="s">
        <v>119</v>
      </c>
      <c r="F7476">
        <v>11</v>
      </c>
      <c r="G7476">
        <v>198.99891662597656</v>
      </c>
      <c r="H7476">
        <v>206</v>
      </c>
      <c r="I7476">
        <v>-7.0010766983032227</v>
      </c>
      <c r="J7476">
        <v>-3.5181481391191483E-2</v>
      </c>
      <c r="K7476">
        <v>-35.458175659179688</v>
      </c>
      <c r="L7476">
        <v>-18.645490646362305</v>
      </c>
      <c r="M7476">
        <v>-7.0010766983032227</v>
      </c>
      <c r="N7476">
        <v>4.6433377265930176</v>
      </c>
      <c r="O7476">
        <v>21.456022262573242</v>
      </c>
      <c r="P7476">
        <v>-43.525367736816406</v>
      </c>
      <c r="Q7476">
        <v>29.523214340209961</v>
      </c>
      <c r="R7476">
        <v>1</v>
      </c>
      <c r="S7476">
        <v>493.07058715820313</v>
      </c>
      <c r="T7476">
        <v>22.205192565917969</v>
      </c>
      <c r="U7476">
        <v>76.564109802246094</v>
      </c>
      <c r="V7476">
        <v>100.40000152587891</v>
      </c>
      <c r="W7476">
        <v>81.099998474121094</v>
      </c>
    </row>
    <row r="7477" spans="1:23" x14ac:dyDescent="0.25">
      <c r="A7477" t="s">
        <v>79</v>
      </c>
      <c r="B7477" t="s">
        <v>100</v>
      </c>
      <c r="C7477" t="s">
        <v>106</v>
      </c>
      <c r="D7477" t="s">
        <v>93</v>
      </c>
      <c r="E7477" t="s">
        <v>119</v>
      </c>
      <c r="F7477">
        <v>12</v>
      </c>
      <c r="G7477">
        <v>205.03268432617187</v>
      </c>
      <c r="H7477">
        <v>226</v>
      </c>
      <c r="I7477">
        <v>-20.967311859130859</v>
      </c>
      <c r="J7477">
        <v>-0.10226326435804367</v>
      </c>
      <c r="K7477">
        <v>-50.6668701171875</v>
      </c>
      <c r="L7477">
        <v>-33.120128631591797</v>
      </c>
      <c r="M7477">
        <v>-20.967311859130859</v>
      </c>
      <c r="N7477">
        <v>-8.8144931793212891</v>
      </c>
      <c r="O7477">
        <v>8.7322463989257812</v>
      </c>
      <c r="P7477">
        <v>-59.086280822753906</v>
      </c>
      <c r="Q7477">
        <v>17.15165901184082</v>
      </c>
      <c r="R7477">
        <v>1</v>
      </c>
      <c r="S7477">
        <v>537.066162109375</v>
      </c>
      <c r="T7477">
        <v>23.174688339233398</v>
      </c>
      <c r="U7477">
        <v>76.564109802246094</v>
      </c>
      <c r="V7477">
        <v>100.40000152587891</v>
      </c>
      <c r="W7477">
        <v>87.199996948242188</v>
      </c>
    </row>
    <row r="7478" spans="1:23" x14ac:dyDescent="0.25">
      <c r="A7478" t="s">
        <v>79</v>
      </c>
      <c r="B7478" t="s">
        <v>100</v>
      </c>
      <c r="C7478" t="s">
        <v>106</v>
      </c>
      <c r="D7478" t="s">
        <v>93</v>
      </c>
      <c r="E7478" t="s">
        <v>119</v>
      </c>
      <c r="F7478">
        <v>13</v>
      </c>
      <c r="G7478">
        <v>202.01756286621094</v>
      </c>
      <c r="H7478">
        <v>226</v>
      </c>
      <c r="I7478">
        <v>-23.982431411743164</v>
      </c>
      <c r="J7478">
        <v>-0.1187145859003067</v>
      </c>
      <c r="K7478">
        <v>-53.816387176513672</v>
      </c>
      <c r="L7478">
        <v>-36.190242767333984</v>
      </c>
      <c r="M7478">
        <v>-23.982431411743164</v>
      </c>
      <c r="N7478">
        <v>-11.774619102478027</v>
      </c>
      <c r="O7478">
        <v>5.8515229225158691</v>
      </c>
      <c r="P7478">
        <v>-62.273895263671875</v>
      </c>
      <c r="Q7478">
        <v>14.30903434753418</v>
      </c>
      <c r="R7478">
        <v>1</v>
      </c>
      <c r="S7478">
        <v>541.93780517578125</v>
      </c>
      <c r="T7478">
        <v>23.279558181762695</v>
      </c>
      <c r="U7478">
        <v>76.564109802246094</v>
      </c>
      <c r="V7478">
        <v>100.40000152587891</v>
      </c>
      <c r="W7478">
        <v>92.099998474121094</v>
      </c>
    </row>
    <row r="7479" spans="1:23" x14ac:dyDescent="0.25">
      <c r="A7479" t="s">
        <v>79</v>
      </c>
      <c r="B7479" t="s">
        <v>100</v>
      </c>
      <c r="C7479" t="s">
        <v>106</v>
      </c>
      <c r="D7479" t="s">
        <v>93</v>
      </c>
      <c r="E7479" t="s">
        <v>119</v>
      </c>
      <c r="F7479">
        <v>14</v>
      </c>
      <c r="G7479">
        <v>199.54666137695312</v>
      </c>
      <c r="H7479">
        <v>224</v>
      </c>
      <c r="I7479">
        <v>-24.453332901000977</v>
      </c>
      <c r="J7479">
        <v>-0.12254443764686584</v>
      </c>
      <c r="K7479">
        <v>-54.843742370605469</v>
      </c>
      <c r="L7479">
        <v>-36.888843536376953</v>
      </c>
      <c r="M7479">
        <v>-24.453332901000977</v>
      </c>
      <c r="N7479">
        <v>-12.017824172973633</v>
      </c>
      <c r="O7479">
        <v>5.9370760917663574</v>
      </c>
      <c r="P7479">
        <v>-63.458999633789063</v>
      </c>
      <c r="Q7479">
        <v>14.552334785461426</v>
      </c>
      <c r="R7479">
        <v>1</v>
      </c>
      <c r="S7479">
        <v>562.342529296875</v>
      </c>
      <c r="T7479">
        <v>23.713762283325195</v>
      </c>
      <c r="U7479">
        <v>76.564109802246094</v>
      </c>
      <c r="V7479">
        <v>100.40000152587891</v>
      </c>
      <c r="W7479">
        <v>94.5</v>
      </c>
    </row>
    <row r="7480" spans="1:23" x14ac:dyDescent="0.25">
      <c r="A7480" t="s">
        <v>79</v>
      </c>
      <c r="B7480" t="s">
        <v>100</v>
      </c>
      <c r="C7480" t="s">
        <v>106</v>
      </c>
      <c r="D7480" t="s">
        <v>93</v>
      </c>
      <c r="E7480" t="s">
        <v>119</v>
      </c>
      <c r="F7480">
        <v>15</v>
      </c>
      <c r="G7480">
        <v>205.1334228515625</v>
      </c>
      <c r="H7480">
        <v>222</v>
      </c>
      <c r="I7480">
        <v>-16.8665771484375</v>
      </c>
      <c r="J7480">
        <v>-8.222246915102005E-2</v>
      </c>
      <c r="K7480">
        <v>-47.094375610351563</v>
      </c>
      <c r="L7480">
        <v>-29.23554801940918</v>
      </c>
      <c r="M7480">
        <v>-16.8665771484375</v>
      </c>
      <c r="N7480">
        <v>-4.4976062774658203</v>
      </c>
      <c r="O7480">
        <v>13.361223220825195</v>
      </c>
      <c r="P7480">
        <v>-55.663539886474609</v>
      </c>
      <c r="Q7480">
        <v>21.930383682250977</v>
      </c>
      <c r="R7480">
        <v>1</v>
      </c>
      <c r="S7480">
        <v>556.3408203125</v>
      </c>
      <c r="T7480">
        <v>23.586877822875977</v>
      </c>
      <c r="U7480">
        <v>76.564109802246094</v>
      </c>
      <c r="V7480">
        <v>100.40000152587891</v>
      </c>
      <c r="W7480">
        <v>96.199996948242187</v>
      </c>
    </row>
    <row r="7481" spans="1:23" x14ac:dyDescent="0.25">
      <c r="A7481" t="s">
        <v>79</v>
      </c>
      <c r="B7481" t="s">
        <v>100</v>
      </c>
      <c r="C7481" t="s">
        <v>106</v>
      </c>
      <c r="D7481" t="s">
        <v>93</v>
      </c>
      <c r="E7481" t="s">
        <v>119</v>
      </c>
      <c r="F7481">
        <v>16</v>
      </c>
      <c r="G7481">
        <v>199.51998901367187</v>
      </c>
      <c r="H7481">
        <v>224</v>
      </c>
      <c r="I7481">
        <v>-24.480007171630859</v>
      </c>
      <c r="J7481">
        <v>-0.12269450724124908</v>
      </c>
      <c r="K7481">
        <v>-57.30474853515625</v>
      </c>
      <c r="L7481">
        <v>-37.911624908447266</v>
      </c>
      <c r="M7481">
        <v>-24.480007171630859</v>
      </c>
      <c r="N7481">
        <v>-11.048389434814453</v>
      </c>
      <c r="O7481">
        <v>8.3447332382202148</v>
      </c>
      <c r="P7481">
        <v>-66.610107421875</v>
      </c>
      <c r="Q7481">
        <v>17.650091171264648</v>
      </c>
      <c r="R7481">
        <v>1</v>
      </c>
      <c r="S7481">
        <v>656.0401611328125</v>
      </c>
      <c r="T7481">
        <v>25.61328125</v>
      </c>
      <c r="U7481">
        <v>76.564109802246094</v>
      </c>
      <c r="V7481">
        <v>100.40000152587891</v>
      </c>
      <c r="W7481">
        <v>98.900001525878906</v>
      </c>
    </row>
    <row r="7482" spans="1:23" x14ac:dyDescent="0.25">
      <c r="A7482" t="s">
        <v>79</v>
      </c>
      <c r="B7482" t="s">
        <v>100</v>
      </c>
      <c r="C7482" t="s">
        <v>106</v>
      </c>
      <c r="D7482" t="s">
        <v>93</v>
      </c>
      <c r="E7482" t="s">
        <v>119</v>
      </c>
      <c r="F7482">
        <v>17</v>
      </c>
      <c r="G7482">
        <v>210.34480285644531</v>
      </c>
      <c r="H7482">
        <v>222</v>
      </c>
      <c r="I7482">
        <v>-11.655194282531738</v>
      </c>
      <c r="J7482">
        <v>-5.5409945547580719E-2</v>
      </c>
      <c r="K7482">
        <v>-42.236789703369141</v>
      </c>
      <c r="L7482">
        <v>-24.168935775756836</v>
      </c>
      <c r="M7482">
        <v>-11.655194282531738</v>
      </c>
      <c r="N7482">
        <v>0.85854661464691162</v>
      </c>
      <c r="O7482">
        <v>18.926401138305664</v>
      </c>
      <c r="P7482">
        <v>-50.906246185302734</v>
      </c>
      <c r="Q7482">
        <v>27.595857620239258</v>
      </c>
      <c r="R7482">
        <v>1</v>
      </c>
      <c r="S7482">
        <v>569.440185546875</v>
      </c>
      <c r="T7482">
        <v>23.862945556640625</v>
      </c>
      <c r="U7482">
        <v>76.564109802246094</v>
      </c>
      <c r="V7482">
        <v>100.40000152587891</v>
      </c>
      <c r="W7482">
        <v>99.900001525878906</v>
      </c>
    </row>
    <row r="7483" spans="1:23" x14ac:dyDescent="0.25">
      <c r="A7483" t="s">
        <v>79</v>
      </c>
      <c r="B7483" t="s">
        <v>100</v>
      </c>
      <c r="C7483" t="s">
        <v>106</v>
      </c>
      <c r="D7483" t="s">
        <v>93</v>
      </c>
      <c r="E7483" t="s">
        <v>119</v>
      </c>
      <c r="F7483">
        <v>18</v>
      </c>
      <c r="G7483">
        <v>210.97750854492187</v>
      </c>
      <c r="H7483">
        <v>220</v>
      </c>
      <c r="I7483">
        <v>-9.0224905014038086</v>
      </c>
      <c r="J7483">
        <v>-4.276517778635025E-2</v>
      </c>
      <c r="K7483">
        <v>-39.447246551513672</v>
      </c>
      <c r="L7483">
        <v>-21.472055435180664</v>
      </c>
      <c r="M7483">
        <v>-9.0224905014038086</v>
      </c>
      <c r="N7483">
        <v>3.4270737171173096</v>
      </c>
      <c r="O7483">
        <v>21.402267456054687</v>
      </c>
      <c r="P7483">
        <v>-48.072242736816406</v>
      </c>
      <c r="Q7483">
        <v>30.027263641357422</v>
      </c>
      <c r="R7483">
        <v>1</v>
      </c>
      <c r="S7483">
        <v>563.6143798828125</v>
      </c>
      <c r="T7483">
        <v>23.740564346313477</v>
      </c>
      <c r="U7483">
        <v>76.564109802246094</v>
      </c>
      <c r="V7483">
        <v>100.40000152587891</v>
      </c>
      <c r="W7483">
        <v>100.40000152587891</v>
      </c>
    </row>
    <row r="7484" spans="1:23" x14ac:dyDescent="0.25">
      <c r="A7484" t="s">
        <v>79</v>
      </c>
      <c r="B7484" t="s">
        <v>100</v>
      </c>
      <c r="C7484" t="s">
        <v>106</v>
      </c>
      <c r="D7484" t="s">
        <v>93</v>
      </c>
      <c r="E7484" t="s">
        <v>119</v>
      </c>
      <c r="F7484">
        <v>19</v>
      </c>
      <c r="G7484">
        <v>208.45803833007812</v>
      </c>
      <c r="H7484">
        <v>222</v>
      </c>
      <c r="I7484">
        <v>-13.541964530944824</v>
      </c>
      <c r="J7484">
        <v>-6.4962543547153473E-2</v>
      </c>
      <c r="K7484">
        <v>-44.399070739746094</v>
      </c>
      <c r="L7484">
        <v>-26.168441772460938</v>
      </c>
      <c r="M7484">
        <v>-13.541964530944824</v>
      </c>
      <c r="N7484">
        <v>-0.91548746824264526</v>
      </c>
      <c r="O7484">
        <v>17.315139770507813</v>
      </c>
      <c r="P7484">
        <v>-53.146629333496094</v>
      </c>
      <c r="Q7484">
        <v>26.062700271606445</v>
      </c>
      <c r="R7484">
        <v>1</v>
      </c>
      <c r="S7484">
        <v>579.74652099609375</v>
      </c>
      <c r="T7484">
        <v>24.077926635742188</v>
      </c>
      <c r="U7484">
        <v>76.564109802246094</v>
      </c>
      <c r="V7484">
        <v>100.40000152587891</v>
      </c>
      <c r="W7484">
        <v>100.40000152587891</v>
      </c>
    </row>
    <row r="7485" spans="1:23" x14ac:dyDescent="0.25">
      <c r="A7485" t="s">
        <v>79</v>
      </c>
      <c r="B7485" t="s">
        <v>100</v>
      </c>
      <c r="C7485" t="s">
        <v>106</v>
      </c>
      <c r="D7485" t="s">
        <v>93</v>
      </c>
      <c r="E7485" t="s">
        <v>119</v>
      </c>
      <c r="F7485">
        <v>20</v>
      </c>
      <c r="G7485">
        <v>207.78120422363281</v>
      </c>
      <c r="H7485">
        <v>220</v>
      </c>
      <c r="I7485">
        <v>-12.218798637390137</v>
      </c>
      <c r="J7485">
        <v>-5.8806084096431732E-2</v>
      </c>
      <c r="K7485">
        <v>-42.405002593994141</v>
      </c>
      <c r="L7485">
        <v>-24.570749282836914</v>
      </c>
      <c r="M7485">
        <v>-12.218798637390137</v>
      </c>
      <c r="N7485">
        <v>0.13315153121948242</v>
      </c>
      <c r="O7485">
        <v>17.967405319213867</v>
      </c>
      <c r="P7485">
        <v>-50.962371826171875</v>
      </c>
      <c r="Q7485">
        <v>26.524774551391602</v>
      </c>
      <c r="R7485">
        <v>1</v>
      </c>
      <c r="S7485">
        <v>554.81072998046875</v>
      </c>
      <c r="T7485">
        <v>23.554420471191406</v>
      </c>
      <c r="U7485">
        <v>76.564109802246094</v>
      </c>
      <c r="V7485">
        <v>100.40000152587891</v>
      </c>
      <c r="W7485">
        <v>98.699996948242188</v>
      </c>
    </row>
    <row r="7486" spans="1:23" x14ac:dyDescent="0.25">
      <c r="A7486" t="s">
        <v>79</v>
      </c>
      <c r="B7486" t="s">
        <v>100</v>
      </c>
      <c r="C7486" t="s">
        <v>106</v>
      </c>
      <c r="D7486" t="s">
        <v>93</v>
      </c>
      <c r="E7486" t="s">
        <v>119</v>
      </c>
      <c r="F7486">
        <v>21</v>
      </c>
      <c r="G7486">
        <v>206.95967102050781</v>
      </c>
      <c r="H7486">
        <v>220</v>
      </c>
      <c r="I7486">
        <v>-13.040331840515137</v>
      </c>
      <c r="J7486">
        <v>-6.3009046018123627E-2</v>
      </c>
      <c r="K7486">
        <v>-43.234992980957031</v>
      </c>
      <c r="L7486">
        <v>-25.395742416381836</v>
      </c>
      <c r="M7486">
        <v>-13.040331840515137</v>
      </c>
      <c r="N7486">
        <v>-0.68492192029953003</v>
      </c>
      <c r="O7486">
        <v>17.154327392578125</v>
      </c>
      <c r="P7486">
        <v>-51.794757843017578</v>
      </c>
      <c r="Q7486">
        <v>25.714094161987305</v>
      </c>
      <c r="R7486">
        <v>1</v>
      </c>
      <c r="S7486">
        <v>555.12158203125</v>
      </c>
      <c r="T7486">
        <v>23.561017990112305</v>
      </c>
      <c r="U7486">
        <v>76.564109802246094</v>
      </c>
      <c r="V7486">
        <v>100.40000152587891</v>
      </c>
      <c r="W7486">
        <v>95.199996948242188</v>
      </c>
    </row>
    <row r="7487" spans="1:23" x14ac:dyDescent="0.25">
      <c r="A7487" t="s">
        <v>79</v>
      </c>
      <c r="B7487" t="s">
        <v>100</v>
      </c>
      <c r="C7487" t="s">
        <v>106</v>
      </c>
      <c r="D7487" t="s">
        <v>93</v>
      </c>
      <c r="E7487" t="s">
        <v>119</v>
      </c>
      <c r="F7487">
        <v>22</v>
      </c>
      <c r="G7487">
        <v>206.21014404296875</v>
      </c>
      <c r="H7487">
        <v>218</v>
      </c>
      <c r="I7487">
        <v>-11.789863586425781</v>
      </c>
      <c r="J7487">
        <v>-5.7174023240804672E-2</v>
      </c>
      <c r="K7487">
        <v>-42.157264709472656</v>
      </c>
      <c r="L7487">
        <v>-24.215957641601563</v>
      </c>
      <c r="M7487">
        <v>-11.789863586425781</v>
      </c>
      <c r="N7487">
        <v>0.63623046875</v>
      </c>
      <c r="O7487">
        <v>18.577537536621094</v>
      </c>
      <c r="P7487">
        <v>-50.765998840332031</v>
      </c>
      <c r="Q7487">
        <v>27.186273574829102</v>
      </c>
      <c r="R7487">
        <v>1</v>
      </c>
      <c r="S7487">
        <v>561.4913330078125</v>
      </c>
      <c r="T7487">
        <v>23.695808410644531</v>
      </c>
      <c r="U7487">
        <v>76.564109802246094</v>
      </c>
      <c r="V7487">
        <v>100.40000152587891</v>
      </c>
      <c r="W7487">
        <v>91.199996948242188</v>
      </c>
    </row>
    <row r="7488" spans="1:23" x14ac:dyDescent="0.25">
      <c r="A7488" t="s">
        <v>79</v>
      </c>
      <c r="B7488" t="s">
        <v>100</v>
      </c>
      <c r="C7488" t="s">
        <v>106</v>
      </c>
      <c r="D7488" t="s">
        <v>93</v>
      </c>
      <c r="E7488" t="s">
        <v>119</v>
      </c>
      <c r="F7488">
        <v>23</v>
      </c>
      <c r="G7488">
        <v>206.46186828613281</v>
      </c>
      <c r="H7488">
        <v>220</v>
      </c>
      <c r="I7488">
        <v>-13.538125991821289</v>
      </c>
      <c r="J7488">
        <v>-6.5572038292884827E-2</v>
      </c>
      <c r="K7488">
        <v>-43.701522827148438</v>
      </c>
      <c r="L7488">
        <v>-25.880744934082031</v>
      </c>
      <c r="M7488">
        <v>-13.538125991821289</v>
      </c>
      <c r="N7488">
        <v>-1.1955077648162842</v>
      </c>
      <c r="O7488">
        <v>16.625272750854492</v>
      </c>
      <c r="P7488">
        <v>-52.252429962158203</v>
      </c>
      <c r="Q7488">
        <v>25.176176071166992</v>
      </c>
      <c r="R7488">
        <v>1</v>
      </c>
      <c r="S7488">
        <v>553.97271728515625</v>
      </c>
      <c r="T7488">
        <v>23.536624908447266</v>
      </c>
      <c r="U7488">
        <v>76.564109802246094</v>
      </c>
      <c r="V7488">
        <v>100.40000152587891</v>
      </c>
      <c r="W7488">
        <v>87.900001525878906</v>
      </c>
    </row>
    <row r="7489" spans="1:23" x14ac:dyDescent="0.25">
      <c r="A7489" t="s">
        <v>79</v>
      </c>
      <c r="B7489" t="s">
        <v>100</v>
      </c>
      <c r="C7489" t="s">
        <v>106</v>
      </c>
      <c r="D7489" t="s">
        <v>93</v>
      </c>
      <c r="E7489" t="s">
        <v>119</v>
      </c>
      <c r="F7489">
        <v>24</v>
      </c>
      <c r="G7489">
        <v>206.75146484375</v>
      </c>
      <c r="H7489">
        <v>218</v>
      </c>
      <c r="I7489">
        <v>-11.248528480529785</v>
      </c>
      <c r="J7489">
        <v>-5.4406039416790009E-2</v>
      </c>
      <c r="K7489">
        <v>-41.391815185546875</v>
      </c>
      <c r="L7489">
        <v>-23.582916259765625</v>
      </c>
      <c r="M7489">
        <v>-11.248528480529785</v>
      </c>
      <c r="N7489">
        <v>1.0858598947525024</v>
      </c>
      <c r="O7489">
        <v>18.894758224487305</v>
      </c>
      <c r="P7489">
        <v>-49.937019348144531</v>
      </c>
      <c r="Q7489">
        <v>27.439960479736328</v>
      </c>
      <c r="R7489">
        <v>1</v>
      </c>
      <c r="S7489">
        <v>553.23419189453125</v>
      </c>
      <c r="T7489">
        <v>23.520931243896484</v>
      </c>
      <c r="U7489">
        <v>76.564109802246094</v>
      </c>
      <c r="V7489">
        <v>100.40000152587891</v>
      </c>
      <c r="W7489">
        <v>85.300003051757813</v>
      </c>
    </row>
    <row r="7490" spans="1:23" x14ac:dyDescent="0.25">
      <c r="A7490" t="s">
        <v>79</v>
      </c>
      <c r="B7490" t="s">
        <v>100</v>
      </c>
      <c r="C7490" t="s">
        <v>106</v>
      </c>
      <c r="D7490" t="s">
        <v>93</v>
      </c>
      <c r="E7490" t="s">
        <v>120</v>
      </c>
      <c r="F7490">
        <v>1</v>
      </c>
      <c r="G7490">
        <v>267.18252563476562</v>
      </c>
      <c r="H7490">
        <v>292</v>
      </c>
      <c r="I7490">
        <v>-24.817474365234375</v>
      </c>
      <c r="J7490">
        <v>-9.288584440946579E-2</v>
      </c>
      <c r="K7490">
        <v>-39.350101470947266</v>
      </c>
      <c r="L7490">
        <v>-30.764108657836914</v>
      </c>
      <c r="M7490">
        <v>-24.817474365234375</v>
      </c>
      <c r="N7490">
        <v>-18.870840072631836</v>
      </c>
      <c r="O7490">
        <v>-10.284845352172852</v>
      </c>
      <c r="P7490">
        <v>-43.469902038574219</v>
      </c>
      <c r="Q7490">
        <v>-6.1650471687316895</v>
      </c>
      <c r="R7490">
        <v>1</v>
      </c>
      <c r="S7490">
        <v>128.59266662597656</v>
      </c>
      <c r="T7490">
        <v>11.339870452880859</v>
      </c>
      <c r="U7490">
        <v>86.003456115722656</v>
      </c>
      <c r="V7490">
        <v>102.49407196044922</v>
      </c>
      <c r="W7490">
        <v>76.099998474121094</v>
      </c>
    </row>
    <row r="7491" spans="1:23" x14ac:dyDescent="0.25">
      <c r="A7491" t="s">
        <v>79</v>
      </c>
      <c r="B7491" t="s">
        <v>100</v>
      </c>
      <c r="C7491" t="s">
        <v>106</v>
      </c>
      <c r="D7491" t="s">
        <v>93</v>
      </c>
      <c r="E7491" t="s">
        <v>120</v>
      </c>
      <c r="F7491">
        <v>2</v>
      </c>
      <c r="G7491">
        <v>265.48245239257812</v>
      </c>
      <c r="H7491">
        <v>290</v>
      </c>
      <c r="I7491">
        <v>-24.517560958862305</v>
      </c>
      <c r="J7491">
        <v>-9.2350967228412628E-2</v>
      </c>
      <c r="K7491">
        <v>-39.331188201904297</v>
      </c>
      <c r="L7491">
        <v>-30.579177856445313</v>
      </c>
      <c r="M7491">
        <v>-24.517560958862305</v>
      </c>
      <c r="N7491">
        <v>-18.455944061279297</v>
      </c>
      <c r="O7491">
        <v>-9.7039337158203125</v>
      </c>
      <c r="P7491">
        <v>-43.530643463134766</v>
      </c>
      <c r="Q7491">
        <v>-5.5044765472412109</v>
      </c>
      <c r="R7491">
        <v>1</v>
      </c>
      <c r="S7491">
        <v>133.61358642578125</v>
      </c>
      <c r="T7491">
        <v>11.559134483337402</v>
      </c>
      <c r="U7491">
        <v>86.003456115722656</v>
      </c>
      <c r="V7491">
        <v>102.49407196044922</v>
      </c>
      <c r="W7491">
        <v>74.699996948242187</v>
      </c>
    </row>
    <row r="7492" spans="1:23" x14ac:dyDescent="0.25">
      <c r="A7492" t="s">
        <v>79</v>
      </c>
      <c r="B7492" t="s">
        <v>100</v>
      </c>
      <c r="C7492" t="s">
        <v>106</v>
      </c>
      <c r="D7492" t="s">
        <v>93</v>
      </c>
      <c r="E7492" t="s">
        <v>120</v>
      </c>
      <c r="F7492">
        <v>3</v>
      </c>
      <c r="G7492">
        <v>267.48892211914062</v>
      </c>
      <c r="H7492">
        <v>292</v>
      </c>
      <c r="I7492">
        <v>-24.511087417602539</v>
      </c>
      <c r="J7492">
        <v>-9.1634027659893036E-2</v>
      </c>
      <c r="K7492">
        <v>-39.099979400634766</v>
      </c>
      <c r="L7492">
        <v>-30.480743408203125</v>
      </c>
      <c r="M7492">
        <v>-24.511087417602539</v>
      </c>
      <c r="N7492">
        <v>-18.541431427001953</v>
      </c>
      <c r="O7492">
        <v>-9.9221963882446289</v>
      </c>
      <c r="P7492">
        <v>-43.235725402832031</v>
      </c>
      <c r="Q7492">
        <v>-5.7864489555358887</v>
      </c>
      <c r="R7492">
        <v>1</v>
      </c>
      <c r="S7492">
        <v>129.59025573730469</v>
      </c>
      <c r="T7492">
        <v>11.383771896362305</v>
      </c>
      <c r="U7492">
        <v>86.003456115722656</v>
      </c>
      <c r="V7492">
        <v>102.49407196044922</v>
      </c>
      <c r="W7492">
        <v>73.699996948242188</v>
      </c>
    </row>
    <row r="7493" spans="1:23" x14ac:dyDescent="0.25">
      <c r="A7493" t="s">
        <v>79</v>
      </c>
      <c r="B7493" t="s">
        <v>100</v>
      </c>
      <c r="C7493" t="s">
        <v>106</v>
      </c>
      <c r="D7493" t="s">
        <v>93</v>
      </c>
      <c r="E7493" t="s">
        <v>120</v>
      </c>
      <c r="F7493">
        <v>4</v>
      </c>
      <c r="G7493">
        <v>267.72903442382812</v>
      </c>
      <c r="H7493">
        <v>290</v>
      </c>
      <c r="I7493">
        <v>-22.270956039428711</v>
      </c>
      <c r="J7493">
        <v>-8.3184689283370972E-2</v>
      </c>
      <c r="K7493">
        <v>-37.373703002929687</v>
      </c>
      <c r="L7493">
        <v>-28.450878143310547</v>
      </c>
      <c r="M7493">
        <v>-22.270956039428711</v>
      </c>
      <c r="N7493">
        <v>-16.091033935546875</v>
      </c>
      <c r="O7493">
        <v>-7.168208122253418</v>
      </c>
      <c r="P7493">
        <v>-41.655124664306641</v>
      </c>
      <c r="Q7493">
        <v>-2.8867893218994141</v>
      </c>
      <c r="R7493">
        <v>1</v>
      </c>
      <c r="S7493">
        <v>138.88002014160156</v>
      </c>
      <c r="T7493">
        <v>11.784736633300781</v>
      </c>
      <c r="U7493">
        <v>86.003456115722656</v>
      </c>
      <c r="V7493">
        <v>102.49407196044922</v>
      </c>
      <c r="W7493">
        <v>72</v>
      </c>
    </row>
    <row r="7494" spans="1:23" x14ac:dyDescent="0.25">
      <c r="A7494" t="s">
        <v>79</v>
      </c>
      <c r="B7494" t="s">
        <v>100</v>
      </c>
      <c r="C7494" t="s">
        <v>106</v>
      </c>
      <c r="D7494" t="s">
        <v>93</v>
      </c>
      <c r="E7494" t="s">
        <v>120</v>
      </c>
      <c r="F7494">
        <v>5</v>
      </c>
      <c r="G7494">
        <v>270.05621337890625</v>
      </c>
      <c r="H7494">
        <v>292</v>
      </c>
      <c r="I7494">
        <v>-21.943798065185547</v>
      </c>
      <c r="J7494">
        <v>-8.1256411969661713E-2</v>
      </c>
      <c r="K7494">
        <v>-38.398155212402344</v>
      </c>
      <c r="L7494">
        <v>-28.676788330078125</v>
      </c>
      <c r="M7494">
        <v>-21.943798065185547</v>
      </c>
      <c r="N7494">
        <v>-15.210807800292969</v>
      </c>
      <c r="O7494">
        <v>-5.4894394874572754</v>
      </c>
      <c r="P7494">
        <v>-43.062740325927734</v>
      </c>
      <c r="Q7494">
        <v>-0.82485765218734741</v>
      </c>
      <c r="R7494">
        <v>1</v>
      </c>
      <c r="S7494">
        <v>164.85029602050781</v>
      </c>
      <c r="T7494">
        <v>12.839404106140137</v>
      </c>
      <c r="U7494">
        <v>86.003456115722656</v>
      </c>
      <c r="V7494">
        <v>102.49407196044922</v>
      </c>
      <c r="W7494">
        <v>72</v>
      </c>
    </row>
    <row r="7495" spans="1:23" x14ac:dyDescent="0.25">
      <c r="A7495" t="s">
        <v>79</v>
      </c>
      <c r="B7495" t="s">
        <v>100</v>
      </c>
      <c r="C7495" t="s">
        <v>106</v>
      </c>
      <c r="D7495" t="s">
        <v>93</v>
      </c>
      <c r="E7495" t="s">
        <v>120</v>
      </c>
      <c r="F7495">
        <v>6</v>
      </c>
      <c r="G7495">
        <v>265.96664428710937</v>
      </c>
      <c r="H7495">
        <v>290</v>
      </c>
      <c r="I7495">
        <v>-24.033363342285156</v>
      </c>
      <c r="J7495">
        <v>-9.0362317860126495E-2</v>
      </c>
      <c r="K7495">
        <v>-41.226230621337891</v>
      </c>
      <c r="L7495">
        <v>-31.068544387817383</v>
      </c>
      <c r="M7495">
        <v>-24.033363342285156</v>
      </c>
      <c r="N7495">
        <v>-16.99818229675293</v>
      </c>
      <c r="O7495">
        <v>-6.8404960632324219</v>
      </c>
      <c r="P7495">
        <v>-46.100170135498047</v>
      </c>
      <c r="Q7495">
        <v>-1.9665570259094238</v>
      </c>
      <c r="R7495">
        <v>1</v>
      </c>
      <c r="S7495">
        <v>179.98008728027344</v>
      </c>
      <c r="T7495">
        <v>13.415665626525879</v>
      </c>
      <c r="U7495">
        <v>86.003456115722656</v>
      </c>
      <c r="V7495">
        <v>102.49407196044922</v>
      </c>
      <c r="W7495">
        <v>69.330001831054688</v>
      </c>
    </row>
    <row r="7496" spans="1:23" x14ac:dyDescent="0.25">
      <c r="A7496" t="s">
        <v>79</v>
      </c>
      <c r="B7496" t="s">
        <v>100</v>
      </c>
      <c r="C7496" t="s">
        <v>106</v>
      </c>
      <c r="D7496" t="s">
        <v>93</v>
      </c>
      <c r="E7496" t="s">
        <v>120</v>
      </c>
      <c r="F7496">
        <v>7</v>
      </c>
      <c r="G7496">
        <v>264.632080078125</v>
      </c>
      <c r="H7496">
        <v>288</v>
      </c>
      <c r="I7496">
        <v>-23.36790657043457</v>
      </c>
      <c r="J7496">
        <v>-8.8303379714488983E-2</v>
      </c>
      <c r="K7496">
        <v>-40.121768951416016</v>
      </c>
      <c r="L7496">
        <v>-30.223451614379883</v>
      </c>
      <c r="M7496">
        <v>-23.36790657043457</v>
      </c>
      <c r="N7496">
        <v>-16.512361526489258</v>
      </c>
      <c r="O7496">
        <v>-6.6140451431274414</v>
      </c>
      <c r="P7496">
        <v>-44.871253967285156</v>
      </c>
      <c r="Q7496">
        <v>-1.8645579814910889</v>
      </c>
      <c r="R7496">
        <v>1</v>
      </c>
      <c r="S7496">
        <v>170.90614318847656</v>
      </c>
      <c r="T7496">
        <v>13.073107719421387</v>
      </c>
      <c r="U7496">
        <v>86.003456115722656</v>
      </c>
      <c r="V7496">
        <v>102.49407196044922</v>
      </c>
      <c r="W7496">
        <v>67.410003662109375</v>
      </c>
    </row>
    <row r="7497" spans="1:23" x14ac:dyDescent="0.25">
      <c r="A7497" t="s">
        <v>79</v>
      </c>
      <c r="B7497" t="s">
        <v>100</v>
      </c>
      <c r="C7497" t="s">
        <v>106</v>
      </c>
      <c r="D7497" t="s">
        <v>93</v>
      </c>
      <c r="E7497" t="s">
        <v>120</v>
      </c>
      <c r="F7497">
        <v>8</v>
      </c>
      <c r="G7497">
        <v>268.35092163085937</v>
      </c>
      <c r="H7497">
        <v>290</v>
      </c>
      <c r="I7497">
        <v>-21.649091720581055</v>
      </c>
      <c r="J7497">
        <v>-8.0674558877944946E-2</v>
      </c>
      <c r="K7497">
        <v>-38.286388397216797</v>
      </c>
      <c r="L7497">
        <v>-28.456939697265625</v>
      </c>
      <c r="M7497">
        <v>-21.649091720581055</v>
      </c>
      <c r="N7497">
        <v>-14.841244697570801</v>
      </c>
      <c r="O7497">
        <v>-5.0117945671081543</v>
      </c>
      <c r="P7497">
        <v>-43.002830505371094</v>
      </c>
      <c r="Q7497">
        <v>-0.29535195231437683</v>
      </c>
      <c r="R7497">
        <v>1</v>
      </c>
      <c r="S7497">
        <v>168.53627014160156</v>
      </c>
      <c r="T7497">
        <v>12.982151985168457</v>
      </c>
      <c r="U7497">
        <v>86.003456115722656</v>
      </c>
      <c r="V7497">
        <v>102.49407196044922</v>
      </c>
      <c r="W7497">
        <v>67.389999389648437</v>
      </c>
    </row>
    <row r="7498" spans="1:23" x14ac:dyDescent="0.25">
      <c r="A7498" t="s">
        <v>79</v>
      </c>
      <c r="B7498" t="s">
        <v>100</v>
      </c>
      <c r="C7498" t="s">
        <v>106</v>
      </c>
      <c r="D7498" t="s">
        <v>93</v>
      </c>
      <c r="E7498" t="s">
        <v>120</v>
      </c>
      <c r="F7498">
        <v>9</v>
      </c>
      <c r="G7498">
        <v>270.38803100585937</v>
      </c>
      <c r="H7498">
        <v>288</v>
      </c>
      <c r="I7498">
        <v>-17.611959457397461</v>
      </c>
      <c r="J7498">
        <v>-6.5135866403579712E-2</v>
      </c>
      <c r="K7498">
        <v>-34.655723571777344</v>
      </c>
      <c r="L7498">
        <v>-24.586130142211914</v>
      </c>
      <c r="M7498">
        <v>-17.611959457397461</v>
      </c>
      <c r="N7498">
        <v>-10.637788772583008</v>
      </c>
      <c r="O7498">
        <v>-0.56819361448287964</v>
      </c>
      <c r="P7498">
        <v>-39.487396240234375</v>
      </c>
      <c r="Q7498">
        <v>4.2634773254394531</v>
      </c>
      <c r="R7498">
        <v>1</v>
      </c>
      <c r="S7498">
        <v>176.8719482421875</v>
      </c>
      <c r="T7498">
        <v>13.299321174621582</v>
      </c>
      <c r="U7498">
        <v>86.003456115722656</v>
      </c>
      <c r="V7498">
        <v>102.49407196044922</v>
      </c>
      <c r="W7498">
        <v>70.699996948242187</v>
      </c>
    </row>
    <row r="7499" spans="1:23" x14ac:dyDescent="0.25">
      <c r="A7499" t="s">
        <v>79</v>
      </c>
      <c r="B7499" t="s">
        <v>100</v>
      </c>
      <c r="C7499" t="s">
        <v>106</v>
      </c>
      <c r="D7499" t="s">
        <v>93</v>
      </c>
      <c r="E7499" t="s">
        <v>120</v>
      </c>
      <c r="F7499">
        <v>10</v>
      </c>
      <c r="G7499">
        <v>268.81796264648437</v>
      </c>
      <c r="H7499">
        <v>288</v>
      </c>
      <c r="I7499">
        <v>-19.182050704956055</v>
      </c>
      <c r="J7499">
        <v>-7.1357026696205139E-2</v>
      </c>
      <c r="K7499">
        <v>-36.228111267089844</v>
      </c>
      <c r="L7499">
        <v>-26.157159805297852</v>
      </c>
      <c r="M7499">
        <v>-19.182050704956055</v>
      </c>
      <c r="N7499">
        <v>-12.206941604614258</v>
      </c>
      <c r="O7499">
        <v>-2.1359908580780029</v>
      </c>
      <c r="P7499">
        <v>-41.060432434082031</v>
      </c>
      <c r="Q7499">
        <v>2.6963303089141846</v>
      </c>
      <c r="R7499">
        <v>1</v>
      </c>
      <c r="S7499">
        <v>176.9195556640625</v>
      </c>
      <c r="T7499">
        <v>13.301111221313477</v>
      </c>
      <c r="U7499">
        <v>86.003456115722656</v>
      </c>
      <c r="V7499">
        <v>102.49407196044922</v>
      </c>
      <c r="W7499">
        <v>77.099998474121094</v>
      </c>
    </row>
    <row r="7500" spans="1:23" x14ac:dyDescent="0.25">
      <c r="A7500" t="s">
        <v>79</v>
      </c>
      <c r="B7500" t="s">
        <v>100</v>
      </c>
      <c r="C7500" t="s">
        <v>106</v>
      </c>
      <c r="D7500" t="s">
        <v>93</v>
      </c>
      <c r="E7500" t="s">
        <v>120</v>
      </c>
      <c r="F7500">
        <v>11</v>
      </c>
      <c r="G7500">
        <v>270.48406982421875</v>
      </c>
      <c r="H7500">
        <v>288</v>
      </c>
      <c r="I7500">
        <v>-17.515918731689453</v>
      </c>
      <c r="J7500">
        <v>-6.4757674932479858E-2</v>
      </c>
      <c r="K7500">
        <v>-34.681198120117188</v>
      </c>
      <c r="L7500">
        <v>-24.539812088012695</v>
      </c>
      <c r="M7500">
        <v>-17.515918731689453</v>
      </c>
      <c r="N7500">
        <v>-10.492025375366211</v>
      </c>
      <c r="O7500">
        <v>-0.35063856840133667</v>
      </c>
      <c r="P7500">
        <v>-39.547317504882813</v>
      </c>
      <c r="Q7500">
        <v>4.5154800415039062</v>
      </c>
      <c r="R7500">
        <v>1</v>
      </c>
      <c r="S7500">
        <v>179.40296936035156</v>
      </c>
      <c r="T7500">
        <v>13.394139289855957</v>
      </c>
      <c r="U7500">
        <v>86.003456115722656</v>
      </c>
      <c r="V7500">
        <v>102.49407196044922</v>
      </c>
      <c r="W7500">
        <v>83.800003051757813</v>
      </c>
    </row>
    <row r="7501" spans="1:23" x14ac:dyDescent="0.25">
      <c r="A7501" t="s">
        <v>79</v>
      </c>
      <c r="B7501" t="s">
        <v>100</v>
      </c>
      <c r="C7501" t="s">
        <v>106</v>
      </c>
      <c r="D7501" t="s">
        <v>93</v>
      </c>
      <c r="E7501" t="s">
        <v>120</v>
      </c>
      <c r="F7501">
        <v>12</v>
      </c>
      <c r="G7501">
        <v>264.79345703125</v>
      </c>
      <c r="H7501">
        <v>288</v>
      </c>
      <c r="I7501">
        <v>-23.206531524658203</v>
      </c>
      <c r="J7501">
        <v>-8.7640121579170227E-2</v>
      </c>
      <c r="K7501">
        <v>-46.186016082763672</v>
      </c>
      <c r="L7501">
        <v>-32.609550476074219</v>
      </c>
      <c r="M7501">
        <v>-23.206531524658203</v>
      </c>
      <c r="N7501">
        <v>-13.803513526916504</v>
      </c>
      <c r="O7501">
        <v>-0.22704783082008362</v>
      </c>
      <c r="P7501">
        <v>-52.70037841796875</v>
      </c>
      <c r="Q7501">
        <v>6.2873163223266602</v>
      </c>
      <c r="R7501">
        <v>1</v>
      </c>
      <c r="S7501">
        <v>321.520263671875</v>
      </c>
      <c r="T7501">
        <v>17.930986404418945</v>
      </c>
      <c r="U7501">
        <v>86.003456115722656</v>
      </c>
      <c r="V7501">
        <v>102.49407196044922</v>
      </c>
      <c r="W7501">
        <v>87.699996948242187</v>
      </c>
    </row>
    <row r="7502" spans="1:23" x14ac:dyDescent="0.25">
      <c r="A7502" t="s">
        <v>79</v>
      </c>
      <c r="B7502" t="s">
        <v>100</v>
      </c>
      <c r="C7502" t="s">
        <v>106</v>
      </c>
      <c r="D7502" t="s">
        <v>93</v>
      </c>
      <c r="E7502" t="s">
        <v>120</v>
      </c>
      <c r="F7502">
        <v>13</v>
      </c>
      <c r="G7502">
        <v>257.62692260742187</v>
      </c>
      <c r="H7502">
        <v>286</v>
      </c>
      <c r="I7502">
        <v>-28.373071670532227</v>
      </c>
      <c r="J7502">
        <v>-0.11013240367174149</v>
      </c>
      <c r="K7502">
        <v>-61.913673400878906</v>
      </c>
      <c r="L7502">
        <v>-42.097614288330078</v>
      </c>
      <c r="M7502">
        <v>-28.373071670532227</v>
      </c>
      <c r="N7502">
        <v>-14.648530006408691</v>
      </c>
      <c r="O7502">
        <v>5.1675281524658203</v>
      </c>
      <c r="P7502">
        <v>-71.421966552734375</v>
      </c>
      <c r="Q7502">
        <v>14.675822257995605</v>
      </c>
      <c r="R7502">
        <v>1</v>
      </c>
      <c r="S7502">
        <v>684.96673583984375</v>
      </c>
      <c r="T7502">
        <v>26.171869277954102</v>
      </c>
      <c r="U7502">
        <v>86.003456115722656</v>
      </c>
      <c r="V7502">
        <v>102.49407196044922</v>
      </c>
      <c r="W7502">
        <v>91</v>
      </c>
    </row>
    <row r="7503" spans="1:23" x14ac:dyDescent="0.25">
      <c r="A7503" t="s">
        <v>79</v>
      </c>
      <c r="B7503" t="s">
        <v>100</v>
      </c>
      <c r="C7503" t="s">
        <v>106</v>
      </c>
      <c r="D7503" t="s">
        <v>93</v>
      </c>
      <c r="E7503" t="s">
        <v>120</v>
      </c>
      <c r="F7503">
        <v>14</v>
      </c>
      <c r="G7503">
        <v>251.30255126953125</v>
      </c>
      <c r="H7503">
        <v>288</v>
      </c>
      <c r="I7503">
        <v>-36.697452545166016</v>
      </c>
      <c r="J7503">
        <v>-0.14602896571159363</v>
      </c>
      <c r="K7503">
        <v>-61.169059753417969</v>
      </c>
      <c r="L7503">
        <v>-46.711036682128906</v>
      </c>
      <c r="M7503">
        <v>-36.697452545166016</v>
      </c>
      <c r="N7503">
        <v>-26.683868408203125</v>
      </c>
      <c r="O7503">
        <v>-12.225845336914063</v>
      </c>
      <c r="P7503">
        <v>-68.106422424316406</v>
      </c>
      <c r="Q7503">
        <v>-5.2884840965270996</v>
      </c>
      <c r="R7503">
        <v>1</v>
      </c>
      <c r="S7503">
        <v>364.63037109375</v>
      </c>
      <c r="T7503">
        <v>19.095296859741211</v>
      </c>
      <c r="U7503">
        <v>86.003456115722656</v>
      </c>
      <c r="V7503">
        <v>102.49407196044922</v>
      </c>
      <c r="W7503">
        <v>94.699996948242188</v>
      </c>
    </row>
    <row r="7504" spans="1:23" x14ac:dyDescent="0.25">
      <c r="A7504" t="s">
        <v>79</v>
      </c>
      <c r="B7504" t="s">
        <v>100</v>
      </c>
      <c r="C7504" t="s">
        <v>106</v>
      </c>
      <c r="D7504" t="s">
        <v>93</v>
      </c>
      <c r="E7504" t="s">
        <v>120</v>
      </c>
      <c r="F7504">
        <v>15</v>
      </c>
      <c r="G7504">
        <v>260.22335815429687</v>
      </c>
      <c r="H7504">
        <v>286</v>
      </c>
      <c r="I7504">
        <v>-25.776643753051758</v>
      </c>
      <c r="J7504">
        <v>-9.9055841565132141E-2</v>
      </c>
      <c r="K7504">
        <v>-43.720851898193359</v>
      </c>
      <c r="L7504">
        <v>-33.119266510009766</v>
      </c>
      <c r="M7504">
        <v>-25.776643753051758</v>
      </c>
      <c r="N7504">
        <v>-18.434019088745117</v>
      </c>
      <c r="O7504">
        <v>-7.8324360847473145</v>
      </c>
      <c r="P7504">
        <v>-48.807785034179688</v>
      </c>
      <c r="Q7504">
        <v>-2.745502233505249</v>
      </c>
      <c r="R7504">
        <v>1</v>
      </c>
      <c r="S7504">
        <v>196.0543212890625</v>
      </c>
      <c r="T7504">
        <v>14.00193977355957</v>
      </c>
      <c r="U7504">
        <v>86.003456115722656</v>
      </c>
      <c r="V7504">
        <v>102.49407196044922</v>
      </c>
      <c r="W7504">
        <v>96.599998474121094</v>
      </c>
    </row>
    <row r="7505" spans="1:23" x14ac:dyDescent="0.25">
      <c r="A7505" t="s">
        <v>79</v>
      </c>
      <c r="B7505" t="s">
        <v>100</v>
      </c>
      <c r="C7505" t="s">
        <v>106</v>
      </c>
      <c r="D7505" t="s">
        <v>93</v>
      </c>
      <c r="E7505" t="s">
        <v>120</v>
      </c>
      <c r="F7505">
        <v>16</v>
      </c>
      <c r="G7505">
        <v>236.22419738769531</v>
      </c>
      <c r="H7505">
        <v>288</v>
      </c>
      <c r="I7505">
        <v>-51.775798797607422</v>
      </c>
      <c r="J7505">
        <v>-0.21918076276779175</v>
      </c>
      <c r="K7505">
        <v>-87.488349914550781</v>
      </c>
      <c r="L7505">
        <v>-66.389083862304688</v>
      </c>
      <c r="M7505">
        <v>-51.775798797607422</v>
      </c>
      <c r="N7505">
        <v>-37.162513732910156</v>
      </c>
      <c r="O7505">
        <v>-16.063247680664063</v>
      </c>
      <c r="P7505">
        <v>-97.612358093261719</v>
      </c>
      <c r="Q7505">
        <v>-5.9392361640930176</v>
      </c>
      <c r="R7505">
        <v>1</v>
      </c>
      <c r="S7505">
        <v>776.55029296875</v>
      </c>
      <c r="T7505">
        <v>27.86665153503418</v>
      </c>
      <c r="U7505">
        <v>86.003456115722656</v>
      </c>
      <c r="V7505">
        <v>102.49407196044922</v>
      </c>
      <c r="W7505">
        <v>99.199996948242188</v>
      </c>
    </row>
    <row r="7506" spans="1:23" x14ac:dyDescent="0.25">
      <c r="A7506" t="s">
        <v>79</v>
      </c>
      <c r="B7506" t="s">
        <v>100</v>
      </c>
      <c r="C7506" t="s">
        <v>106</v>
      </c>
      <c r="D7506" t="s">
        <v>93</v>
      </c>
      <c r="E7506" t="s">
        <v>120</v>
      </c>
      <c r="F7506">
        <v>17</v>
      </c>
      <c r="G7506">
        <v>261.12332153320312</v>
      </c>
      <c r="H7506">
        <v>286</v>
      </c>
      <c r="I7506">
        <v>-24.876682281494141</v>
      </c>
      <c r="J7506">
        <v>-9.5267944037914276E-2</v>
      </c>
      <c r="K7506">
        <v>-52.616725921630859</v>
      </c>
      <c r="L7506">
        <v>-36.227684020996094</v>
      </c>
      <c r="M7506">
        <v>-24.876682281494141</v>
      </c>
      <c r="N7506">
        <v>-13.525680541992187</v>
      </c>
      <c r="O7506">
        <v>2.8633623123168945</v>
      </c>
      <c r="P7506">
        <v>-60.480644226074219</v>
      </c>
      <c r="Q7506">
        <v>10.727279663085937</v>
      </c>
      <c r="R7506">
        <v>1</v>
      </c>
      <c r="S7506">
        <v>468.53509521484375</v>
      </c>
      <c r="T7506">
        <v>21.645671844482422</v>
      </c>
      <c r="U7506">
        <v>86.003456115722656</v>
      </c>
      <c r="V7506">
        <v>102.49407196044922</v>
      </c>
      <c r="W7506">
        <v>100.59999847412109</v>
      </c>
    </row>
    <row r="7507" spans="1:23" x14ac:dyDescent="0.25">
      <c r="A7507" t="s">
        <v>79</v>
      </c>
      <c r="B7507" t="s">
        <v>100</v>
      </c>
      <c r="C7507" t="s">
        <v>106</v>
      </c>
      <c r="D7507" t="s">
        <v>93</v>
      </c>
      <c r="E7507" t="s">
        <v>120</v>
      </c>
      <c r="F7507">
        <v>18</v>
      </c>
      <c r="G7507">
        <v>281.6876220703125</v>
      </c>
      <c r="H7507">
        <v>262</v>
      </c>
      <c r="I7507">
        <v>19.687610626220703</v>
      </c>
      <c r="J7507">
        <v>6.9891639053821564E-2</v>
      </c>
      <c r="K7507">
        <v>-3.9027738571166992</v>
      </c>
      <c r="L7507">
        <v>10.034616470336914</v>
      </c>
      <c r="M7507">
        <v>19.687610626220703</v>
      </c>
      <c r="N7507">
        <v>29.340604782104492</v>
      </c>
      <c r="O7507">
        <v>43.277996063232422</v>
      </c>
      <c r="P7507">
        <v>-10.590319633483887</v>
      </c>
      <c r="Q7507">
        <v>49.965541839599609</v>
      </c>
      <c r="R7507">
        <v>1</v>
      </c>
      <c r="S7507">
        <v>338.84249877929687</v>
      </c>
      <c r="T7507">
        <v>18.407674789428711</v>
      </c>
      <c r="U7507">
        <v>86.003456115722656</v>
      </c>
      <c r="V7507">
        <v>102.49407196044922</v>
      </c>
      <c r="W7507">
        <v>99.900001525878906</v>
      </c>
    </row>
    <row r="7508" spans="1:23" x14ac:dyDescent="0.25">
      <c r="A7508" t="s">
        <v>79</v>
      </c>
      <c r="B7508" t="s">
        <v>100</v>
      </c>
      <c r="C7508" t="s">
        <v>106</v>
      </c>
      <c r="D7508" t="s">
        <v>93</v>
      </c>
      <c r="E7508" t="s">
        <v>120</v>
      </c>
      <c r="F7508">
        <v>19</v>
      </c>
      <c r="G7508">
        <v>288.0107421875</v>
      </c>
      <c r="H7508">
        <v>256</v>
      </c>
      <c r="I7508">
        <v>32.010734558105469</v>
      </c>
      <c r="J7508">
        <v>0.11114423722028732</v>
      </c>
      <c r="K7508">
        <v>9.3291654586791992</v>
      </c>
      <c r="L7508">
        <v>22.729619979858398</v>
      </c>
      <c r="M7508">
        <v>32.010734558105469</v>
      </c>
      <c r="N7508">
        <v>41.291847229003906</v>
      </c>
      <c r="O7508">
        <v>54.692302703857422</v>
      </c>
      <c r="P7508">
        <v>2.8992555141448975</v>
      </c>
      <c r="Q7508">
        <v>61.122215270996094</v>
      </c>
      <c r="R7508">
        <v>1</v>
      </c>
      <c r="S7508">
        <v>313.23770141601562</v>
      </c>
      <c r="T7508">
        <v>17.698522567749023</v>
      </c>
      <c r="U7508">
        <v>86.003456115722656</v>
      </c>
      <c r="V7508">
        <v>102.49407196044922</v>
      </c>
      <c r="W7508">
        <v>99.5</v>
      </c>
    </row>
    <row r="7509" spans="1:23" x14ac:dyDescent="0.25">
      <c r="A7509" t="s">
        <v>79</v>
      </c>
      <c r="B7509" t="s">
        <v>100</v>
      </c>
      <c r="C7509" t="s">
        <v>106</v>
      </c>
      <c r="D7509" t="s">
        <v>93</v>
      </c>
      <c r="E7509" t="s">
        <v>120</v>
      </c>
      <c r="F7509">
        <v>20</v>
      </c>
      <c r="G7509">
        <v>286.11636352539062</v>
      </c>
      <c r="H7509">
        <v>284</v>
      </c>
      <c r="I7509">
        <v>2.1163780689239502</v>
      </c>
      <c r="J7509">
        <v>7.3969135992228985E-3</v>
      </c>
      <c r="K7509">
        <v>-19.581024169921875</v>
      </c>
      <c r="L7509">
        <v>-6.7620229721069336</v>
      </c>
      <c r="M7509">
        <v>2.1163780689239502</v>
      </c>
      <c r="N7509">
        <v>10.994778633117676</v>
      </c>
      <c r="O7509">
        <v>23.813779830932617</v>
      </c>
      <c r="P7509">
        <v>-25.731935501098633</v>
      </c>
      <c r="Q7509">
        <v>29.964691162109375</v>
      </c>
      <c r="R7509">
        <v>1</v>
      </c>
      <c r="S7509">
        <v>286.644287109375</v>
      </c>
      <c r="T7509">
        <v>16.930572509765625</v>
      </c>
      <c r="U7509">
        <v>86.003456115722656</v>
      </c>
      <c r="V7509">
        <v>102.49407196044922</v>
      </c>
      <c r="W7509">
        <v>98.900001525878906</v>
      </c>
    </row>
    <row r="7510" spans="1:23" x14ac:dyDescent="0.25">
      <c r="A7510" t="s">
        <v>79</v>
      </c>
      <c r="B7510" t="s">
        <v>100</v>
      </c>
      <c r="C7510" t="s">
        <v>106</v>
      </c>
      <c r="D7510" t="s">
        <v>93</v>
      </c>
      <c r="E7510" t="s">
        <v>120</v>
      </c>
      <c r="F7510">
        <v>21</v>
      </c>
      <c r="G7510">
        <v>287.682373046875</v>
      </c>
      <c r="H7510">
        <v>284</v>
      </c>
      <c r="I7510">
        <v>3.6823716163635254</v>
      </c>
      <c r="J7510">
        <v>1.2800129130482674E-2</v>
      </c>
      <c r="K7510">
        <v>-18.285812377929688</v>
      </c>
      <c r="L7510">
        <v>-5.306830883026123</v>
      </c>
      <c r="M7510">
        <v>3.6823716163635254</v>
      </c>
      <c r="N7510">
        <v>12.671574592590332</v>
      </c>
      <c r="O7510">
        <v>25.650554656982422</v>
      </c>
      <c r="P7510">
        <v>-24.513486862182617</v>
      </c>
      <c r="Q7510">
        <v>31.878229141235352</v>
      </c>
      <c r="R7510">
        <v>1</v>
      </c>
      <c r="S7510">
        <v>293.84353637695312</v>
      </c>
      <c r="T7510">
        <v>17.141864776611328</v>
      </c>
      <c r="U7510">
        <v>86.003456115722656</v>
      </c>
      <c r="V7510">
        <v>102.49407196044922</v>
      </c>
      <c r="W7510">
        <v>96.099998474121094</v>
      </c>
    </row>
    <row r="7511" spans="1:23" x14ac:dyDescent="0.25">
      <c r="A7511" t="s">
        <v>79</v>
      </c>
      <c r="B7511" t="s">
        <v>100</v>
      </c>
      <c r="C7511" t="s">
        <v>106</v>
      </c>
      <c r="D7511" t="s">
        <v>93</v>
      </c>
      <c r="E7511" t="s">
        <v>120</v>
      </c>
      <c r="F7511">
        <v>22</v>
      </c>
      <c r="G7511">
        <v>286.93408203125</v>
      </c>
      <c r="H7511">
        <v>284</v>
      </c>
      <c r="I7511">
        <v>2.934079647064209</v>
      </c>
      <c r="J7511">
        <v>1.0225622914731503E-2</v>
      </c>
      <c r="K7511">
        <v>-19.00592041015625</v>
      </c>
      <c r="L7511">
        <v>-6.0435905456542969</v>
      </c>
      <c r="M7511">
        <v>2.934079647064209</v>
      </c>
      <c r="N7511">
        <v>11.911749839782715</v>
      </c>
      <c r="O7511">
        <v>24.874080657958984</v>
      </c>
      <c r="P7511">
        <v>-25.225605010986328</v>
      </c>
      <c r="Q7511">
        <v>31.093765258789063</v>
      </c>
      <c r="R7511">
        <v>1</v>
      </c>
      <c r="S7511">
        <v>293.09005737304687</v>
      </c>
      <c r="T7511">
        <v>17.119873046875</v>
      </c>
      <c r="U7511">
        <v>86.003456115722656</v>
      </c>
      <c r="V7511">
        <v>102.49407196044922</v>
      </c>
      <c r="W7511">
        <v>91.800003051757813</v>
      </c>
    </row>
    <row r="7512" spans="1:23" x14ac:dyDescent="0.25">
      <c r="A7512" t="s">
        <v>79</v>
      </c>
      <c r="B7512" t="s">
        <v>100</v>
      </c>
      <c r="C7512" t="s">
        <v>106</v>
      </c>
      <c r="D7512" t="s">
        <v>93</v>
      </c>
      <c r="E7512" t="s">
        <v>120</v>
      </c>
      <c r="F7512">
        <v>23</v>
      </c>
      <c r="G7512">
        <v>286.6961669921875</v>
      </c>
      <c r="H7512">
        <v>284</v>
      </c>
      <c r="I7512">
        <v>2.6961655616760254</v>
      </c>
      <c r="J7512">
        <v>9.404260665178299E-3</v>
      </c>
      <c r="K7512">
        <v>-19.325584411621094</v>
      </c>
      <c r="L7512">
        <v>-6.3149557113647461</v>
      </c>
      <c r="M7512">
        <v>2.6961655616760254</v>
      </c>
      <c r="N7512">
        <v>11.707286834716797</v>
      </c>
      <c r="O7512">
        <v>24.717914581298828</v>
      </c>
      <c r="P7512">
        <v>-25.568443298339844</v>
      </c>
      <c r="Q7512">
        <v>30.960775375366211</v>
      </c>
      <c r="R7512">
        <v>1</v>
      </c>
      <c r="S7512">
        <v>295.27825927734375</v>
      </c>
      <c r="T7512">
        <v>17.183662414550781</v>
      </c>
      <c r="U7512">
        <v>86.003456115722656</v>
      </c>
      <c r="V7512">
        <v>102.49407196044922</v>
      </c>
      <c r="W7512">
        <v>88.199996948242188</v>
      </c>
    </row>
    <row r="7513" spans="1:23" x14ac:dyDescent="0.25">
      <c r="A7513" t="s">
        <v>79</v>
      </c>
      <c r="B7513" t="s">
        <v>100</v>
      </c>
      <c r="C7513" t="s">
        <v>106</v>
      </c>
      <c r="D7513" t="s">
        <v>93</v>
      </c>
      <c r="E7513" t="s">
        <v>120</v>
      </c>
      <c r="F7513">
        <v>24</v>
      </c>
      <c r="G7513">
        <v>286.60165405273437</v>
      </c>
      <c r="H7513">
        <v>282</v>
      </c>
      <c r="I7513">
        <v>4.6016421318054199</v>
      </c>
      <c r="J7513">
        <v>1.6055881977081299E-2</v>
      </c>
      <c r="K7513">
        <v>-17.342245101928711</v>
      </c>
      <c r="L7513">
        <v>-4.3776183128356934</v>
      </c>
      <c r="M7513">
        <v>4.6016421318054199</v>
      </c>
      <c r="N7513">
        <v>13.580903053283691</v>
      </c>
      <c r="O7513">
        <v>26.545528411865234</v>
      </c>
      <c r="P7513">
        <v>-23.563032150268555</v>
      </c>
      <c r="Q7513">
        <v>32.766315460205078</v>
      </c>
      <c r="R7513">
        <v>1</v>
      </c>
      <c r="S7513">
        <v>293.19390869140625</v>
      </c>
      <c r="T7513">
        <v>17.122905731201172</v>
      </c>
      <c r="U7513">
        <v>86.003456115722656</v>
      </c>
      <c r="V7513">
        <v>102.49407196044922</v>
      </c>
      <c r="W7513">
        <v>86.5</v>
      </c>
    </row>
    <row r="7514" spans="1:23" x14ac:dyDescent="0.25">
      <c r="A7514" t="s">
        <v>79</v>
      </c>
      <c r="B7514" t="s">
        <v>100</v>
      </c>
      <c r="C7514" t="s">
        <v>106</v>
      </c>
      <c r="D7514" t="s">
        <v>93</v>
      </c>
      <c r="E7514" t="s">
        <v>121</v>
      </c>
      <c r="F7514">
        <v>1</v>
      </c>
      <c r="G7514">
        <v>273.363525390625</v>
      </c>
      <c r="H7514">
        <v>282</v>
      </c>
      <c r="I7514">
        <v>-8.6364870071411133</v>
      </c>
      <c r="J7514">
        <v>-3.1593412160873413E-2</v>
      </c>
      <c r="K7514">
        <v>-26.246484756469727</v>
      </c>
      <c r="L7514">
        <v>-15.842355728149414</v>
      </c>
      <c r="M7514">
        <v>-8.6364870071411133</v>
      </c>
      <c r="N7514">
        <v>-1.4306184053421021</v>
      </c>
      <c r="O7514">
        <v>8.9735116958618164</v>
      </c>
      <c r="P7514">
        <v>-31.238674163818359</v>
      </c>
      <c r="Q7514">
        <v>13.965701103210449</v>
      </c>
      <c r="R7514">
        <v>1</v>
      </c>
      <c r="S7514">
        <v>188.8193359375</v>
      </c>
      <c r="T7514">
        <v>13.741154670715332</v>
      </c>
      <c r="U7514">
        <v>84.894210815429687</v>
      </c>
      <c r="V7514">
        <v>102</v>
      </c>
      <c r="W7514">
        <v>85</v>
      </c>
    </row>
    <row r="7515" spans="1:23" x14ac:dyDescent="0.25">
      <c r="A7515" t="s">
        <v>79</v>
      </c>
      <c r="B7515" t="s">
        <v>100</v>
      </c>
      <c r="C7515" t="s">
        <v>106</v>
      </c>
      <c r="D7515" t="s">
        <v>93</v>
      </c>
      <c r="E7515" t="s">
        <v>121</v>
      </c>
      <c r="F7515">
        <v>2</v>
      </c>
      <c r="G7515">
        <v>272.15420532226562</v>
      </c>
      <c r="H7515">
        <v>282</v>
      </c>
      <c r="I7515">
        <v>-9.8457975387573242</v>
      </c>
      <c r="J7515">
        <v>-3.6177273839712143E-2</v>
      </c>
      <c r="K7515">
        <v>-27.707252502441406</v>
      </c>
      <c r="L7515">
        <v>-17.154560089111328</v>
      </c>
      <c r="M7515">
        <v>-9.8457975387573242</v>
      </c>
      <c r="N7515">
        <v>-2.5370349884033203</v>
      </c>
      <c r="O7515">
        <v>8.0156574249267578</v>
      </c>
      <c r="P7515">
        <v>-32.770725250244141</v>
      </c>
      <c r="Q7515">
        <v>13.079132080078125</v>
      </c>
      <c r="R7515">
        <v>1</v>
      </c>
      <c r="S7515">
        <v>194.25021362304687</v>
      </c>
      <c r="T7515">
        <v>13.93736743927002</v>
      </c>
      <c r="U7515">
        <v>84.894210815429687</v>
      </c>
      <c r="V7515">
        <v>102</v>
      </c>
      <c r="W7515">
        <v>81.099998474121094</v>
      </c>
    </row>
    <row r="7516" spans="1:23" x14ac:dyDescent="0.25">
      <c r="A7516" t="s">
        <v>79</v>
      </c>
      <c r="B7516" t="s">
        <v>100</v>
      </c>
      <c r="C7516" t="s">
        <v>106</v>
      </c>
      <c r="D7516" t="s">
        <v>93</v>
      </c>
      <c r="E7516" t="s">
        <v>121</v>
      </c>
      <c r="F7516">
        <v>3</v>
      </c>
      <c r="G7516">
        <v>274.60494995117187</v>
      </c>
      <c r="H7516">
        <v>282</v>
      </c>
      <c r="I7516">
        <v>-7.3950543403625488</v>
      </c>
      <c r="J7516">
        <v>-2.6929792016744614E-2</v>
      </c>
      <c r="K7516">
        <v>-25.034633636474609</v>
      </c>
      <c r="L7516">
        <v>-14.61302661895752</v>
      </c>
      <c r="M7516">
        <v>-7.3950543403625488</v>
      </c>
      <c r="N7516">
        <v>-0.17708168923854828</v>
      </c>
      <c r="O7516">
        <v>10.244524002075195</v>
      </c>
      <c r="P7516">
        <v>-30.035207748413086</v>
      </c>
      <c r="Q7516">
        <v>15.245100021362305</v>
      </c>
      <c r="R7516">
        <v>1</v>
      </c>
      <c r="S7516">
        <v>189.45420837402344</v>
      </c>
      <c r="T7516">
        <v>13.764236450195313</v>
      </c>
      <c r="U7516">
        <v>84.894210815429687</v>
      </c>
      <c r="V7516">
        <v>102</v>
      </c>
      <c r="W7516">
        <v>78.900001525878906</v>
      </c>
    </row>
    <row r="7517" spans="1:23" x14ac:dyDescent="0.25">
      <c r="A7517" t="s">
        <v>79</v>
      </c>
      <c r="B7517" t="s">
        <v>100</v>
      </c>
      <c r="C7517" t="s">
        <v>106</v>
      </c>
      <c r="D7517" t="s">
        <v>93</v>
      </c>
      <c r="E7517" t="s">
        <v>121</v>
      </c>
      <c r="F7517">
        <v>4</v>
      </c>
      <c r="G7517">
        <v>272.11367797851562</v>
      </c>
      <c r="H7517">
        <v>280</v>
      </c>
      <c r="I7517">
        <v>-7.8863229751586914</v>
      </c>
      <c r="J7517">
        <v>-2.8981722891330719E-2</v>
      </c>
      <c r="K7517">
        <v>-25.409381866455078</v>
      </c>
      <c r="L7517">
        <v>-15.05661678314209</v>
      </c>
      <c r="M7517">
        <v>-7.8863229751586914</v>
      </c>
      <c r="N7517">
        <v>-0.71602952480316162</v>
      </c>
      <c r="O7517">
        <v>9.6367349624633789</v>
      </c>
      <c r="P7517">
        <v>-30.376924514770508</v>
      </c>
      <c r="Q7517">
        <v>14.604278564453125</v>
      </c>
      <c r="R7517">
        <v>1</v>
      </c>
      <c r="S7517">
        <v>186.95954895019531</v>
      </c>
      <c r="T7517">
        <v>13.673315048217773</v>
      </c>
      <c r="U7517">
        <v>84.894210815429687</v>
      </c>
      <c r="V7517">
        <v>102</v>
      </c>
      <c r="W7517">
        <v>77.900001525878906</v>
      </c>
    </row>
    <row r="7518" spans="1:23" x14ac:dyDescent="0.25">
      <c r="A7518" t="s">
        <v>79</v>
      </c>
      <c r="B7518" t="s">
        <v>100</v>
      </c>
      <c r="C7518" t="s">
        <v>106</v>
      </c>
      <c r="D7518" t="s">
        <v>93</v>
      </c>
      <c r="E7518" t="s">
        <v>121</v>
      </c>
      <c r="F7518">
        <v>5</v>
      </c>
      <c r="G7518">
        <v>273.92214965820313</v>
      </c>
      <c r="H7518">
        <v>282</v>
      </c>
      <c r="I7518">
        <v>-8.0778570175170898</v>
      </c>
      <c r="J7518">
        <v>-2.9489608481526375E-2</v>
      </c>
      <c r="K7518">
        <v>-25.332605361938477</v>
      </c>
      <c r="L7518">
        <v>-15.138360023498535</v>
      </c>
      <c r="M7518">
        <v>-8.0778570175170898</v>
      </c>
      <c r="N7518">
        <v>-1.0173536539077759</v>
      </c>
      <c r="O7518">
        <v>9.1768922805786133</v>
      </c>
      <c r="P7518">
        <v>-30.224086761474609</v>
      </c>
      <c r="Q7518">
        <v>14.068373680114746</v>
      </c>
      <c r="R7518">
        <v>1</v>
      </c>
      <c r="S7518">
        <v>181.27799987792969</v>
      </c>
      <c r="T7518">
        <v>13.46395206451416</v>
      </c>
      <c r="U7518">
        <v>84.894210815429687</v>
      </c>
      <c r="V7518">
        <v>102</v>
      </c>
      <c r="W7518">
        <v>75.900001525878906</v>
      </c>
    </row>
    <row r="7519" spans="1:23" x14ac:dyDescent="0.25">
      <c r="A7519" t="s">
        <v>79</v>
      </c>
      <c r="B7519" t="s">
        <v>100</v>
      </c>
      <c r="C7519" t="s">
        <v>106</v>
      </c>
      <c r="D7519" t="s">
        <v>93</v>
      </c>
      <c r="E7519" t="s">
        <v>121</v>
      </c>
      <c r="F7519">
        <v>6</v>
      </c>
      <c r="G7519">
        <v>275.92599487304687</v>
      </c>
      <c r="H7519">
        <v>280</v>
      </c>
      <c r="I7519">
        <v>-4.0740199089050293</v>
      </c>
      <c r="J7519">
        <v>-1.476490031927824E-2</v>
      </c>
      <c r="K7519">
        <v>-21.873586654663086</v>
      </c>
      <c r="L7519">
        <v>-11.357458114624023</v>
      </c>
      <c r="M7519">
        <v>-4.0740199089050293</v>
      </c>
      <c r="N7519">
        <v>3.2094182968139648</v>
      </c>
      <c r="O7519">
        <v>13.725545883178711</v>
      </c>
      <c r="P7519">
        <v>-26.919515609741211</v>
      </c>
      <c r="Q7519">
        <v>18.771476745605469</v>
      </c>
      <c r="R7519">
        <v>1</v>
      </c>
      <c r="S7519">
        <v>192.90641784667969</v>
      </c>
      <c r="T7519">
        <v>13.88907527923584</v>
      </c>
      <c r="U7519">
        <v>84.894210815429687</v>
      </c>
      <c r="V7519">
        <v>102</v>
      </c>
      <c r="W7519">
        <v>74.400001525878906</v>
      </c>
    </row>
    <row r="7520" spans="1:23" x14ac:dyDescent="0.25">
      <c r="A7520" t="s">
        <v>79</v>
      </c>
      <c r="B7520" t="s">
        <v>100</v>
      </c>
      <c r="C7520" t="s">
        <v>106</v>
      </c>
      <c r="D7520" t="s">
        <v>93</v>
      </c>
      <c r="E7520" t="s">
        <v>121</v>
      </c>
      <c r="F7520">
        <v>7</v>
      </c>
      <c r="G7520">
        <v>273.35494995117187</v>
      </c>
      <c r="H7520">
        <v>280</v>
      </c>
      <c r="I7520">
        <v>-6.6450490951538086</v>
      </c>
      <c r="J7520">
        <v>-2.4309232831001282E-2</v>
      </c>
      <c r="K7520">
        <v>-24.451545715332031</v>
      </c>
      <c r="L7520">
        <v>-13.931323051452637</v>
      </c>
      <c r="M7520">
        <v>-6.6450490951538086</v>
      </c>
      <c r="N7520">
        <v>0.64122468233108521</v>
      </c>
      <c r="O7520">
        <v>11.161446571350098</v>
      </c>
      <c r="P7520">
        <v>-29.499439239501953</v>
      </c>
      <c r="Q7520">
        <v>16.209341049194336</v>
      </c>
      <c r="R7520">
        <v>1</v>
      </c>
      <c r="S7520">
        <v>193.056640625</v>
      </c>
      <c r="T7520">
        <v>13.894482612609863</v>
      </c>
      <c r="U7520">
        <v>84.894210815429687</v>
      </c>
      <c r="V7520">
        <v>102</v>
      </c>
      <c r="W7520">
        <v>72.699996948242188</v>
      </c>
    </row>
    <row r="7521" spans="1:23" x14ac:dyDescent="0.25">
      <c r="A7521" t="s">
        <v>79</v>
      </c>
      <c r="B7521" t="s">
        <v>100</v>
      </c>
      <c r="C7521" t="s">
        <v>106</v>
      </c>
      <c r="D7521" t="s">
        <v>93</v>
      </c>
      <c r="E7521" t="s">
        <v>121</v>
      </c>
      <c r="F7521">
        <v>8</v>
      </c>
      <c r="G7521">
        <v>274.20901489257812</v>
      </c>
      <c r="H7521">
        <v>280</v>
      </c>
      <c r="I7521">
        <v>-5.7909731864929199</v>
      </c>
      <c r="J7521">
        <v>-2.1118829026818275E-2</v>
      </c>
      <c r="K7521">
        <v>-23.510171890258789</v>
      </c>
      <c r="L7521">
        <v>-13.041525840759277</v>
      </c>
      <c r="M7521">
        <v>-5.7909731864929199</v>
      </c>
      <c r="N7521">
        <v>1.4595794677734375</v>
      </c>
      <c r="O7521">
        <v>11.928225517272949</v>
      </c>
      <c r="P7521">
        <v>-28.533319473266602</v>
      </c>
      <c r="Q7521">
        <v>16.951372146606445</v>
      </c>
      <c r="R7521">
        <v>1</v>
      </c>
      <c r="S7521">
        <v>191.16835021972656</v>
      </c>
      <c r="T7521">
        <v>13.826364517211914</v>
      </c>
      <c r="U7521">
        <v>84.894210815429687</v>
      </c>
      <c r="V7521">
        <v>102</v>
      </c>
      <c r="W7521">
        <v>71.199996948242187</v>
      </c>
    </row>
    <row r="7522" spans="1:23" x14ac:dyDescent="0.25">
      <c r="A7522" t="s">
        <v>79</v>
      </c>
      <c r="B7522" t="s">
        <v>100</v>
      </c>
      <c r="C7522" t="s">
        <v>106</v>
      </c>
      <c r="D7522" t="s">
        <v>93</v>
      </c>
      <c r="E7522" t="s">
        <v>121</v>
      </c>
      <c r="F7522">
        <v>9</v>
      </c>
      <c r="G7522">
        <v>274.8807373046875</v>
      </c>
      <c r="H7522">
        <v>280</v>
      </c>
      <c r="I7522">
        <v>-5.1192588806152344</v>
      </c>
      <c r="J7522">
        <v>-1.8623564392328262E-2</v>
      </c>
      <c r="K7522">
        <v>-22.687921524047852</v>
      </c>
      <c r="L7522">
        <v>-12.308213233947754</v>
      </c>
      <c r="M7522">
        <v>-5.1192588806152344</v>
      </c>
      <c r="N7522">
        <v>2.0696954727172852</v>
      </c>
      <c r="O7522">
        <v>12.449403762817383</v>
      </c>
      <c r="P7522">
        <v>-27.668394088745117</v>
      </c>
      <c r="Q7522">
        <v>17.429876327514648</v>
      </c>
      <c r="R7522">
        <v>1</v>
      </c>
      <c r="S7522">
        <v>187.93394470214844</v>
      </c>
      <c r="T7522">
        <v>13.708900451660156</v>
      </c>
      <c r="U7522">
        <v>84.894210815429687</v>
      </c>
      <c r="V7522">
        <v>102</v>
      </c>
      <c r="W7522">
        <v>71.599998474121094</v>
      </c>
    </row>
    <row r="7523" spans="1:23" x14ac:dyDescent="0.25">
      <c r="A7523" t="s">
        <v>79</v>
      </c>
      <c r="B7523" t="s">
        <v>100</v>
      </c>
      <c r="C7523" t="s">
        <v>106</v>
      </c>
      <c r="D7523" t="s">
        <v>93</v>
      </c>
      <c r="E7523" t="s">
        <v>121</v>
      </c>
      <c r="F7523">
        <v>10</v>
      </c>
      <c r="G7523">
        <v>271.05831909179687</v>
      </c>
      <c r="H7523">
        <v>280</v>
      </c>
      <c r="I7523">
        <v>-8.941676139831543</v>
      </c>
      <c r="J7523">
        <v>-3.2988015562295914E-2</v>
      </c>
      <c r="K7523">
        <v>-26.569807052612305</v>
      </c>
      <c r="L7523">
        <v>-16.154964447021484</v>
      </c>
      <c r="M7523">
        <v>-8.941676139831543</v>
      </c>
      <c r="N7523">
        <v>-1.7283874750137329</v>
      </c>
      <c r="O7523">
        <v>8.6864557266235352</v>
      </c>
      <c r="P7523">
        <v>-31.567138671875</v>
      </c>
      <c r="Q7523">
        <v>13.683786392211914</v>
      </c>
      <c r="R7523">
        <v>1</v>
      </c>
      <c r="S7523">
        <v>189.20840454101562</v>
      </c>
      <c r="T7523">
        <v>13.755304336547852</v>
      </c>
      <c r="U7523">
        <v>84.894210815429687</v>
      </c>
      <c r="V7523">
        <v>102</v>
      </c>
      <c r="W7523">
        <v>76.199996948242188</v>
      </c>
    </row>
    <row r="7524" spans="1:23" x14ac:dyDescent="0.25">
      <c r="A7524" t="s">
        <v>79</v>
      </c>
      <c r="B7524" t="s">
        <v>100</v>
      </c>
      <c r="C7524" t="s">
        <v>106</v>
      </c>
      <c r="D7524" t="s">
        <v>93</v>
      </c>
      <c r="E7524" t="s">
        <v>121</v>
      </c>
      <c r="F7524">
        <v>11</v>
      </c>
      <c r="G7524">
        <v>269.91571044921875</v>
      </c>
      <c r="H7524">
        <v>280</v>
      </c>
      <c r="I7524">
        <v>-10.08427619934082</v>
      </c>
      <c r="J7524">
        <v>-3.7360835820436478E-2</v>
      </c>
      <c r="K7524">
        <v>-28.19487190246582</v>
      </c>
      <c r="L7524">
        <v>-17.494985580444336</v>
      </c>
      <c r="M7524">
        <v>-10.08427619934082</v>
      </c>
      <c r="N7524">
        <v>-2.6735672950744629</v>
      </c>
      <c r="O7524">
        <v>8.0263195037841797</v>
      </c>
      <c r="P7524">
        <v>-33.328975677490234</v>
      </c>
      <c r="Q7524">
        <v>13.160422325134277</v>
      </c>
      <c r="R7524">
        <v>1</v>
      </c>
      <c r="S7524">
        <v>199.70700073242187</v>
      </c>
      <c r="T7524">
        <v>14.131772994995117</v>
      </c>
      <c r="U7524">
        <v>84.894210815429687</v>
      </c>
      <c r="V7524">
        <v>102</v>
      </c>
      <c r="W7524">
        <v>82.5</v>
      </c>
    </row>
    <row r="7525" spans="1:23" x14ac:dyDescent="0.25">
      <c r="A7525" t="s">
        <v>79</v>
      </c>
      <c r="B7525" t="s">
        <v>100</v>
      </c>
      <c r="C7525" t="s">
        <v>106</v>
      </c>
      <c r="D7525" t="s">
        <v>93</v>
      </c>
      <c r="E7525" t="s">
        <v>121</v>
      </c>
      <c r="F7525">
        <v>12</v>
      </c>
      <c r="G7525">
        <v>263.35922241210937</v>
      </c>
      <c r="H7525">
        <v>278</v>
      </c>
      <c r="I7525">
        <v>-14.640768051147461</v>
      </c>
      <c r="J7525">
        <v>-5.5592387914657593E-2</v>
      </c>
      <c r="K7525">
        <v>-36.180595397949219</v>
      </c>
      <c r="L7525">
        <v>-23.454690933227539</v>
      </c>
      <c r="M7525">
        <v>-14.640768051147461</v>
      </c>
      <c r="N7525">
        <v>-5.8268461227416992</v>
      </c>
      <c r="O7525">
        <v>6.8990573883056641</v>
      </c>
      <c r="P7525">
        <v>-42.286834716796875</v>
      </c>
      <c r="Q7525">
        <v>13.005298614501953</v>
      </c>
      <c r="R7525">
        <v>1</v>
      </c>
      <c r="S7525">
        <v>282.49594116210937</v>
      </c>
      <c r="T7525">
        <v>16.807615280151367</v>
      </c>
      <c r="U7525">
        <v>84.894210815429687</v>
      </c>
      <c r="V7525">
        <v>102</v>
      </c>
      <c r="W7525">
        <v>89.800003051757812</v>
      </c>
    </row>
    <row r="7526" spans="1:23" x14ac:dyDescent="0.25">
      <c r="A7526" t="s">
        <v>79</v>
      </c>
      <c r="B7526" t="s">
        <v>100</v>
      </c>
      <c r="C7526" t="s">
        <v>106</v>
      </c>
      <c r="D7526" t="s">
        <v>93</v>
      </c>
      <c r="E7526" t="s">
        <v>121</v>
      </c>
      <c r="F7526">
        <v>13</v>
      </c>
      <c r="G7526">
        <v>265.99188232421875</v>
      </c>
      <c r="H7526">
        <v>280</v>
      </c>
      <c r="I7526">
        <v>-14.008127212524414</v>
      </c>
      <c r="J7526">
        <v>-5.2663739770650864E-2</v>
      </c>
      <c r="K7526">
        <v>-38.653415679931641</v>
      </c>
      <c r="L7526">
        <v>-24.092779159545898</v>
      </c>
      <c r="M7526">
        <v>-14.008127212524414</v>
      </c>
      <c r="N7526">
        <v>-3.9234755039215088</v>
      </c>
      <c r="O7526">
        <v>10.637160301208496</v>
      </c>
      <c r="P7526">
        <v>-45.640010833740234</v>
      </c>
      <c r="Q7526">
        <v>17.623756408691406</v>
      </c>
      <c r="R7526">
        <v>1</v>
      </c>
      <c r="S7526">
        <v>369.82443237304687</v>
      </c>
      <c r="T7526">
        <v>19.230819702148437</v>
      </c>
      <c r="U7526">
        <v>84.894210815429687</v>
      </c>
      <c r="V7526">
        <v>102</v>
      </c>
      <c r="W7526">
        <v>92.5</v>
      </c>
    </row>
    <row r="7527" spans="1:23" x14ac:dyDescent="0.25">
      <c r="A7527" t="s">
        <v>79</v>
      </c>
      <c r="B7527" t="s">
        <v>100</v>
      </c>
      <c r="C7527" t="s">
        <v>106</v>
      </c>
      <c r="D7527" t="s">
        <v>93</v>
      </c>
      <c r="E7527" t="s">
        <v>121</v>
      </c>
      <c r="F7527">
        <v>14</v>
      </c>
      <c r="G7527">
        <v>259.74896240234375</v>
      </c>
      <c r="H7527">
        <v>278</v>
      </c>
      <c r="I7527">
        <v>-18.251035690307617</v>
      </c>
      <c r="J7527">
        <v>-7.0264130830764771E-2</v>
      </c>
      <c r="K7527">
        <v>-40.147056579589844</v>
      </c>
      <c r="L7527">
        <v>-27.210710525512695</v>
      </c>
      <c r="M7527">
        <v>-18.251035690307617</v>
      </c>
      <c r="N7527">
        <v>-9.2913618087768555</v>
      </c>
      <c r="O7527">
        <v>3.6449854373931885</v>
      </c>
      <c r="P7527">
        <v>-46.354274749755859</v>
      </c>
      <c r="Q7527">
        <v>9.852203369140625</v>
      </c>
      <c r="R7527">
        <v>1</v>
      </c>
      <c r="S7527">
        <v>291.91622924804687</v>
      </c>
      <c r="T7527">
        <v>17.085556030273437</v>
      </c>
      <c r="U7527">
        <v>84.894210815429687</v>
      </c>
      <c r="V7527">
        <v>102</v>
      </c>
      <c r="W7527">
        <v>95.800003051757813</v>
      </c>
    </row>
    <row r="7528" spans="1:23" x14ac:dyDescent="0.25">
      <c r="A7528" t="s">
        <v>79</v>
      </c>
      <c r="B7528" t="s">
        <v>100</v>
      </c>
      <c r="C7528" t="s">
        <v>106</v>
      </c>
      <c r="D7528" t="s">
        <v>93</v>
      </c>
      <c r="E7528" t="s">
        <v>121</v>
      </c>
      <c r="F7528">
        <v>15</v>
      </c>
      <c r="G7528">
        <v>272.86050415039062</v>
      </c>
      <c r="H7528">
        <v>278</v>
      </c>
      <c r="I7528">
        <v>-5.1395044326782227</v>
      </c>
      <c r="J7528">
        <v>-1.8835648894309998E-2</v>
      </c>
      <c r="K7528">
        <v>-22.17864990234375</v>
      </c>
      <c r="L7528">
        <v>-12.111783981323242</v>
      </c>
      <c r="M7528">
        <v>-5.1395044326782227</v>
      </c>
      <c r="N7528">
        <v>1.8327754735946655</v>
      </c>
      <c r="O7528">
        <v>11.899640083312988</v>
      </c>
      <c r="P7528">
        <v>-27.009010314941406</v>
      </c>
      <c r="Q7528">
        <v>16.730001449584961</v>
      </c>
      <c r="R7528">
        <v>1</v>
      </c>
      <c r="S7528">
        <v>176.77604675292969</v>
      </c>
      <c r="T7528">
        <v>13.29571533203125</v>
      </c>
      <c r="U7528">
        <v>84.894210815429687</v>
      </c>
      <c r="V7528">
        <v>102</v>
      </c>
      <c r="W7528">
        <v>98</v>
      </c>
    </row>
    <row r="7529" spans="1:23" x14ac:dyDescent="0.25">
      <c r="A7529" t="s">
        <v>79</v>
      </c>
      <c r="B7529" t="s">
        <v>100</v>
      </c>
      <c r="C7529" t="s">
        <v>106</v>
      </c>
      <c r="D7529" t="s">
        <v>93</v>
      </c>
      <c r="E7529" t="s">
        <v>121</v>
      </c>
      <c r="F7529">
        <v>16</v>
      </c>
      <c r="G7529">
        <v>264.064453125</v>
      </c>
      <c r="H7529">
        <v>278</v>
      </c>
      <c r="I7529">
        <v>-13.935553550720215</v>
      </c>
      <c r="J7529">
        <v>-5.2773304283618927E-2</v>
      </c>
      <c r="K7529">
        <v>-42.889556884765625</v>
      </c>
      <c r="L7529">
        <v>-25.783298492431641</v>
      </c>
      <c r="M7529">
        <v>-13.935553550720215</v>
      </c>
      <c r="N7529">
        <v>-2.0878095626831055</v>
      </c>
      <c r="O7529">
        <v>15.018450736999512</v>
      </c>
      <c r="P7529">
        <v>-51.097614288330078</v>
      </c>
      <c r="Q7529">
        <v>23.226509094238281</v>
      </c>
      <c r="R7529">
        <v>1</v>
      </c>
      <c r="S7529">
        <v>510.44049072265625</v>
      </c>
      <c r="T7529">
        <v>22.592929840087891</v>
      </c>
      <c r="U7529">
        <v>84.894210815429687</v>
      </c>
      <c r="V7529">
        <v>102</v>
      </c>
      <c r="W7529">
        <v>99.900001525878906</v>
      </c>
    </row>
    <row r="7530" spans="1:23" x14ac:dyDescent="0.25">
      <c r="A7530" t="s">
        <v>79</v>
      </c>
      <c r="B7530" t="s">
        <v>100</v>
      </c>
      <c r="C7530" t="s">
        <v>106</v>
      </c>
      <c r="D7530" t="s">
        <v>93</v>
      </c>
      <c r="E7530" t="s">
        <v>121</v>
      </c>
      <c r="F7530">
        <v>17</v>
      </c>
      <c r="G7530">
        <v>285.7579345703125</v>
      </c>
      <c r="H7530">
        <v>278</v>
      </c>
      <c r="I7530">
        <v>7.7579326629638672</v>
      </c>
      <c r="J7530">
        <v>2.7148617431521416E-2</v>
      </c>
      <c r="K7530">
        <v>-10.101937294006348</v>
      </c>
      <c r="L7530">
        <v>0.44981867074966431</v>
      </c>
      <c r="M7530">
        <v>7.7579326629638672</v>
      </c>
      <c r="N7530">
        <v>15.066046714782715</v>
      </c>
      <c r="O7530">
        <v>25.617801666259766</v>
      </c>
      <c r="P7530">
        <v>-15.164961814880371</v>
      </c>
      <c r="Q7530">
        <v>30.680828094482422</v>
      </c>
      <c r="R7530">
        <v>1</v>
      </c>
      <c r="S7530">
        <v>194.21572875976562</v>
      </c>
      <c r="T7530">
        <v>13.936130523681641</v>
      </c>
      <c r="U7530">
        <v>84.894210815429687</v>
      </c>
      <c r="V7530">
        <v>102</v>
      </c>
      <c r="W7530">
        <v>101.69999694824219</v>
      </c>
    </row>
    <row r="7531" spans="1:23" x14ac:dyDescent="0.25">
      <c r="A7531" t="s">
        <v>79</v>
      </c>
      <c r="B7531" t="s">
        <v>100</v>
      </c>
      <c r="C7531" t="s">
        <v>106</v>
      </c>
      <c r="D7531" t="s">
        <v>93</v>
      </c>
      <c r="E7531" t="s">
        <v>121</v>
      </c>
      <c r="F7531">
        <v>18</v>
      </c>
      <c r="G7531">
        <v>296.06304931640625</v>
      </c>
      <c r="H7531">
        <v>278</v>
      </c>
      <c r="I7531">
        <v>18.063056945800781</v>
      </c>
      <c r="J7531">
        <v>6.1010845005512238E-2</v>
      </c>
      <c r="K7531">
        <v>-5.7303905487060547</v>
      </c>
      <c r="L7531">
        <v>8.3269710540771484</v>
      </c>
      <c r="M7531">
        <v>18.063056945800781</v>
      </c>
      <c r="N7531">
        <v>27.799142837524414</v>
      </c>
      <c r="O7531">
        <v>41.85650634765625</v>
      </c>
      <c r="P7531">
        <v>-12.475502967834473</v>
      </c>
      <c r="Q7531">
        <v>48.601615905761719</v>
      </c>
      <c r="R7531">
        <v>1</v>
      </c>
      <c r="S7531">
        <v>344.70101928710937</v>
      </c>
      <c r="T7531">
        <v>18.566125869750977</v>
      </c>
      <c r="U7531">
        <v>84.894210815429687</v>
      </c>
      <c r="V7531">
        <v>102</v>
      </c>
      <c r="W7531">
        <v>102</v>
      </c>
    </row>
    <row r="7532" spans="1:23" x14ac:dyDescent="0.25">
      <c r="A7532" t="s">
        <v>79</v>
      </c>
      <c r="B7532" t="s">
        <v>100</v>
      </c>
      <c r="C7532" t="s">
        <v>106</v>
      </c>
      <c r="D7532" t="s">
        <v>93</v>
      </c>
      <c r="E7532" t="s">
        <v>121</v>
      </c>
      <c r="F7532">
        <v>19</v>
      </c>
      <c r="G7532">
        <v>297.30618286132813</v>
      </c>
      <c r="H7532">
        <v>276</v>
      </c>
      <c r="I7532">
        <v>21.306190490722656</v>
      </c>
      <c r="J7532">
        <v>7.1664132177829742E-2</v>
      </c>
      <c r="K7532">
        <v>-0.41785970330238342</v>
      </c>
      <c r="L7532">
        <v>12.416885375976563</v>
      </c>
      <c r="M7532">
        <v>21.306190490722656</v>
      </c>
      <c r="N7532">
        <v>30.19549560546875</v>
      </c>
      <c r="O7532">
        <v>43.030239105224609</v>
      </c>
      <c r="P7532">
        <v>-6.5763258934020996</v>
      </c>
      <c r="Q7532">
        <v>49.188705444335938</v>
      </c>
      <c r="R7532">
        <v>1</v>
      </c>
      <c r="S7532">
        <v>287.34881591796875</v>
      </c>
      <c r="T7532">
        <v>16.951366424560547</v>
      </c>
      <c r="U7532">
        <v>84.894210815429687</v>
      </c>
      <c r="V7532">
        <v>102</v>
      </c>
      <c r="W7532">
        <v>101.80000305175781</v>
      </c>
    </row>
    <row r="7533" spans="1:23" x14ac:dyDescent="0.25">
      <c r="A7533" t="s">
        <v>79</v>
      </c>
      <c r="B7533" t="s">
        <v>100</v>
      </c>
      <c r="C7533" t="s">
        <v>106</v>
      </c>
      <c r="D7533" t="s">
        <v>93</v>
      </c>
      <c r="E7533" t="s">
        <v>121</v>
      </c>
      <c r="F7533">
        <v>20</v>
      </c>
      <c r="G7533">
        <v>295.52017211914062</v>
      </c>
      <c r="H7533">
        <v>278</v>
      </c>
      <c r="I7533">
        <v>17.520162582397461</v>
      </c>
      <c r="J7533">
        <v>5.9285841882228851E-2</v>
      </c>
      <c r="K7533">
        <v>-3.2076106071472168</v>
      </c>
      <c r="L7533">
        <v>9.0385255813598633</v>
      </c>
      <c r="M7533">
        <v>17.520162582397461</v>
      </c>
      <c r="N7533">
        <v>26.001798629760742</v>
      </c>
      <c r="O7533">
        <v>38.247936248779297</v>
      </c>
      <c r="P7533">
        <v>-9.0836458206176758</v>
      </c>
      <c r="Q7533">
        <v>44.123970031738281</v>
      </c>
      <c r="R7533">
        <v>1</v>
      </c>
      <c r="S7533">
        <v>261.59722900390625</v>
      </c>
      <c r="T7533">
        <v>16.173967361450195</v>
      </c>
      <c r="U7533">
        <v>84.894210815429687</v>
      </c>
      <c r="V7533">
        <v>102</v>
      </c>
      <c r="W7533">
        <v>98.900001525878906</v>
      </c>
    </row>
    <row r="7534" spans="1:23" x14ac:dyDescent="0.25">
      <c r="A7534" t="s">
        <v>79</v>
      </c>
      <c r="B7534" t="s">
        <v>100</v>
      </c>
      <c r="C7534" t="s">
        <v>106</v>
      </c>
      <c r="D7534" t="s">
        <v>93</v>
      </c>
      <c r="E7534" t="s">
        <v>121</v>
      </c>
      <c r="F7534">
        <v>21</v>
      </c>
      <c r="G7534">
        <v>295.32711791992187</v>
      </c>
      <c r="H7534">
        <v>276</v>
      </c>
      <c r="I7534">
        <v>19.327127456665039</v>
      </c>
      <c r="J7534">
        <v>6.5443120896816254E-2</v>
      </c>
      <c r="K7534">
        <v>-1.3528021574020386</v>
      </c>
      <c r="L7534">
        <v>10.865067481994629</v>
      </c>
      <c r="M7534">
        <v>19.327127456665039</v>
      </c>
      <c r="N7534">
        <v>27.789186477661133</v>
      </c>
      <c r="O7534">
        <v>40.007057189941406</v>
      </c>
      <c r="P7534">
        <v>-7.2152748107910156</v>
      </c>
      <c r="Q7534">
        <v>45.869529724121094</v>
      </c>
      <c r="R7534">
        <v>1</v>
      </c>
      <c r="S7534">
        <v>260.3909912109375</v>
      </c>
      <c r="T7534">
        <v>16.136634826660156</v>
      </c>
      <c r="U7534">
        <v>84.894210815429687</v>
      </c>
      <c r="V7534">
        <v>102</v>
      </c>
      <c r="W7534">
        <v>96.199996948242187</v>
      </c>
    </row>
    <row r="7535" spans="1:23" x14ac:dyDescent="0.25">
      <c r="A7535" t="s">
        <v>79</v>
      </c>
      <c r="B7535" t="s">
        <v>100</v>
      </c>
      <c r="C7535" t="s">
        <v>106</v>
      </c>
      <c r="D7535" t="s">
        <v>93</v>
      </c>
      <c r="E7535" t="s">
        <v>121</v>
      </c>
      <c r="F7535">
        <v>22</v>
      </c>
      <c r="G7535">
        <v>294.32748413085937</v>
      </c>
      <c r="H7535">
        <v>274</v>
      </c>
      <c r="I7535">
        <v>20.327497482299805</v>
      </c>
      <c r="J7535">
        <v>6.9064214825630188E-2</v>
      </c>
      <c r="K7535">
        <v>-0.26996168494224548</v>
      </c>
      <c r="L7535">
        <v>11.899184226989746</v>
      </c>
      <c r="M7535">
        <v>20.327497482299805</v>
      </c>
      <c r="N7535">
        <v>28.75581169128418</v>
      </c>
      <c r="O7535">
        <v>40.924957275390625</v>
      </c>
      <c r="P7535">
        <v>-6.1090550422668457</v>
      </c>
      <c r="Q7535">
        <v>46.764049530029297</v>
      </c>
      <c r="R7535">
        <v>1</v>
      </c>
      <c r="S7535">
        <v>258.31826782226562</v>
      </c>
      <c r="T7535">
        <v>16.072282791137695</v>
      </c>
      <c r="U7535">
        <v>84.894210815429687</v>
      </c>
      <c r="V7535">
        <v>102</v>
      </c>
      <c r="W7535">
        <v>93.800003051757813</v>
      </c>
    </row>
    <row r="7536" spans="1:23" x14ac:dyDescent="0.25">
      <c r="A7536" t="s">
        <v>79</v>
      </c>
      <c r="B7536" t="s">
        <v>100</v>
      </c>
      <c r="C7536" t="s">
        <v>106</v>
      </c>
      <c r="D7536" t="s">
        <v>93</v>
      </c>
      <c r="E7536" t="s">
        <v>121</v>
      </c>
      <c r="F7536">
        <v>23</v>
      </c>
      <c r="G7536">
        <v>294.53903198242187</v>
      </c>
      <c r="H7536">
        <v>276</v>
      </c>
      <c r="I7536">
        <v>18.539024353027344</v>
      </c>
      <c r="J7536">
        <v>6.29425048828125E-2</v>
      </c>
      <c r="K7536">
        <v>-2.4057376384735107</v>
      </c>
      <c r="L7536">
        <v>9.968597412109375</v>
      </c>
      <c r="M7536">
        <v>18.539024353027344</v>
      </c>
      <c r="N7536">
        <v>27.109451293945313</v>
      </c>
      <c r="O7536">
        <v>39.483787536621094</v>
      </c>
      <c r="P7536">
        <v>-8.3432865142822266</v>
      </c>
      <c r="Q7536">
        <v>45.421337127685547</v>
      </c>
      <c r="R7536">
        <v>1</v>
      </c>
      <c r="S7536">
        <v>267.10296630859375</v>
      </c>
      <c r="T7536">
        <v>16.343284606933594</v>
      </c>
      <c r="U7536">
        <v>84.894210815429687</v>
      </c>
      <c r="V7536">
        <v>102</v>
      </c>
      <c r="W7536">
        <v>87.800003051757813</v>
      </c>
    </row>
    <row r="7537" spans="1:23" x14ac:dyDescent="0.25">
      <c r="A7537" t="s">
        <v>79</v>
      </c>
      <c r="B7537" t="s">
        <v>100</v>
      </c>
      <c r="C7537" t="s">
        <v>106</v>
      </c>
      <c r="D7537" t="s">
        <v>93</v>
      </c>
      <c r="E7537" t="s">
        <v>121</v>
      </c>
      <c r="F7537">
        <v>24</v>
      </c>
      <c r="G7537">
        <v>294.05300903320312</v>
      </c>
      <c r="H7537">
        <v>276</v>
      </c>
      <c r="I7537">
        <v>18.053020477294922</v>
      </c>
      <c r="J7537">
        <v>6.1393763870000839E-2</v>
      </c>
      <c r="K7537">
        <v>-2.5232632160186768</v>
      </c>
      <c r="L7537">
        <v>9.6333723068237305</v>
      </c>
      <c r="M7537">
        <v>18.053020477294922</v>
      </c>
      <c r="N7537">
        <v>26.47266960144043</v>
      </c>
      <c r="O7537">
        <v>38.629302978515625</v>
      </c>
      <c r="P7537">
        <v>-8.356353759765625</v>
      </c>
      <c r="Q7537">
        <v>44.462394714355469</v>
      </c>
      <c r="R7537">
        <v>1</v>
      </c>
      <c r="S7537">
        <v>257.78741455078125</v>
      </c>
      <c r="T7537">
        <v>16.055759429931641</v>
      </c>
      <c r="U7537">
        <v>84.894210815429687</v>
      </c>
      <c r="V7537">
        <v>102</v>
      </c>
      <c r="W7537">
        <v>86.300003051757812</v>
      </c>
    </row>
    <row r="7538" spans="1:23" x14ac:dyDescent="0.25">
      <c r="A7538" t="s">
        <v>79</v>
      </c>
      <c r="B7538" t="s">
        <v>100</v>
      </c>
      <c r="C7538" t="s">
        <v>106</v>
      </c>
      <c r="D7538" t="s">
        <v>93</v>
      </c>
      <c r="E7538" t="s">
        <v>122</v>
      </c>
      <c r="F7538">
        <v>1</v>
      </c>
      <c r="G7538">
        <v>281.41302490234375</v>
      </c>
      <c r="H7538">
        <v>274</v>
      </c>
      <c r="I7538">
        <v>7.4130110740661621</v>
      </c>
      <c r="J7538">
        <v>2.6342103257775307E-2</v>
      </c>
      <c r="K7538">
        <v>-5.2866735458374023</v>
      </c>
      <c r="L7538">
        <v>2.2164030075073242</v>
      </c>
      <c r="M7538">
        <v>7.4130110740661621</v>
      </c>
      <c r="N7538">
        <v>12.609619140625</v>
      </c>
      <c r="O7538">
        <v>20.112695693969727</v>
      </c>
      <c r="P7538">
        <v>-8.8868579864501953</v>
      </c>
      <c r="Q7538">
        <v>23.712879180908203</v>
      </c>
      <c r="R7538">
        <v>1</v>
      </c>
      <c r="S7538">
        <v>98.20050048828125</v>
      </c>
      <c r="T7538">
        <v>9.9096164703369141</v>
      </c>
      <c r="U7538">
        <v>78.083160400390625</v>
      </c>
      <c r="V7538">
        <v>99.900001525878906</v>
      </c>
      <c r="W7538">
        <v>70.300003051757813</v>
      </c>
    </row>
    <row r="7539" spans="1:23" x14ac:dyDescent="0.25">
      <c r="A7539" t="s">
        <v>79</v>
      </c>
      <c r="B7539" t="s">
        <v>100</v>
      </c>
      <c r="C7539" t="s">
        <v>106</v>
      </c>
      <c r="D7539" t="s">
        <v>93</v>
      </c>
      <c r="E7539" t="s">
        <v>122</v>
      </c>
      <c r="F7539">
        <v>2</v>
      </c>
      <c r="G7539">
        <v>280.42413330078125</v>
      </c>
      <c r="H7539">
        <v>274</v>
      </c>
      <c r="I7539">
        <v>6.4241418838500977</v>
      </c>
      <c r="J7539">
        <v>2.2908663377165794E-2</v>
      </c>
      <c r="K7539">
        <v>-6.5927419662475586</v>
      </c>
      <c r="L7539">
        <v>1.0977386236190796</v>
      </c>
      <c r="M7539">
        <v>6.4241418838500977</v>
      </c>
      <c r="N7539">
        <v>11.750545501708984</v>
      </c>
      <c r="O7539">
        <v>19.441024780273438</v>
      </c>
      <c r="P7539">
        <v>-10.28284740447998</v>
      </c>
      <c r="Q7539">
        <v>23.131132125854492</v>
      </c>
      <c r="R7539">
        <v>1</v>
      </c>
      <c r="S7539">
        <v>103.16725921630859</v>
      </c>
      <c r="T7539">
        <v>10.15712833404541</v>
      </c>
      <c r="U7539">
        <v>78.083160400390625</v>
      </c>
      <c r="V7539">
        <v>99.900001525878906</v>
      </c>
      <c r="W7539">
        <v>69.849998474121094</v>
      </c>
    </row>
    <row r="7540" spans="1:23" x14ac:dyDescent="0.25">
      <c r="A7540" t="s">
        <v>79</v>
      </c>
      <c r="B7540" t="s">
        <v>100</v>
      </c>
      <c r="C7540" t="s">
        <v>106</v>
      </c>
      <c r="D7540" t="s">
        <v>93</v>
      </c>
      <c r="E7540" t="s">
        <v>122</v>
      </c>
      <c r="F7540">
        <v>3</v>
      </c>
      <c r="G7540">
        <v>281.47128295898437</v>
      </c>
      <c r="H7540">
        <v>274</v>
      </c>
      <c r="I7540">
        <v>7.4712772369384766</v>
      </c>
      <c r="J7540">
        <v>2.654365636408329E-2</v>
      </c>
      <c r="K7540">
        <v>-5.239283561706543</v>
      </c>
      <c r="L7540">
        <v>2.2702188491821289</v>
      </c>
      <c r="M7540">
        <v>7.4712772369384766</v>
      </c>
      <c r="N7540">
        <v>12.672335624694824</v>
      </c>
      <c r="O7540">
        <v>20.18183708190918</v>
      </c>
      <c r="P7540">
        <v>-8.8425512313842773</v>
      </c>
      <c r="Q7540">
        <v>23.785104751586914</v>
      </c>
      <c r="R7540">
        <v>1</v>
      </c>
      <c r="S7540">
        <v>98.3687744140625</v>
      </c>
      <c r="T7540">
        <v>9.9181032180786133</v>
      </c>
      <c r="U7540">
        <v>78.083160400390625</v>
      </c>
      <c r="V7540">
        <v>99.900001525878906</v>
      </c>
      <c r="W7540">
        <v>58.919998168945313</v>
      </c>
    </row>
    <row r="7541" spans="1:23" x14ac:dyDescent="0.25">
      <c r="A7541" t="s">
        <v>79</v>
      </c>
      <c r="B7541" t="s">
        <v>100</v>
      </c>
      <c r="C7541" t="s">
        <v>106</v>
      </c>
      <c r="D7541" t="s">
        <v>93</v>
      </c>
      <c r="E7541" t="s">
        <v>122</v>
      </c>
      <c r="F7541">
        <v>4</v>
      </c>
      <c r="G7541">
        <v>280.26800537109375</v>
      </c>
      <c r="H7541">
        <v>272</v>
      </c>
      <c r="I7541">
        <v>8.2680072784423828</v>
      </c>
      <c r="J7541">
        <v>2.9500361531972885E-2</v>
      </c>
      <c r="K7541">
        <v>-4.3874893188476562</v>
      </c>
      <c r="L7541">
        <v>3.0894806385040283</v>
      </c>
      <c r="M7541">
        <v>8.2680072784423828</v>
      </c>
      <c r="N7541">
        <v>13.446534156799316</v>
      </c>
      <c r="O7541">
        <v>20.923503875732422</v>
      </c>
      <c r="P7541">
        <v>-7.9751467704772949</v>
      </c>
      <c r="Q7541">
        <v>24.511161804199219</v>
      </c>
      <c r="R7541">
        <v>1</v>
      </c>
      <c r="S7541">
        <v>97.518318176269531</v>
      </c>
      <c r="T7541">
        <v>9.8751363754272461</v>
      </c>
      <c r="U7541">
        <v>78.083160400390625</v>
      </c>
      <c r="V7541">
        <v>99.900001525878906</v>
      </c>
      <c r="W7541">
        <v>62.560001373291016</v>
      </c>
    </row>
    <row r="7542" spans="1:23" x14ac:dyDescent="0.25">
      <c r="A7542" t="s">
        <v>79</v>
      </c>
      <c r="B7542" t="s">
        <v>100</v>
      </c>
      <c r="C7542" t="s">
        <v>106</v>
      </c>
      <c r="D7542" t="s">
        <v>93</v>
      </c>
      <c r="E7542" t="s">
        <v>122</v>
      </c>
      <c r="F7542">
        <v>5</v>
      </c>
      <c r="G7542">
        <v>280.25692749023437</v>
      </c>
      <c r="H7542">
        <v>274</v>
      </c>
      <c r="I7542">
        <v>6.2569341659545898</v>
      </c>
      <c r="J7542">
        <v>2.2325707599520683E-2</v>
      </c>
      <c r="K7542">
        <v>-6.5959863662719727</v>
      </c>
      <c r="L7542">
        <v>0.9976232647895813</v>
      </c>
      <c r="M7542">
        <v>6.2569341659545898</v>
      </c>
      <c r="N7542">
        <v>11.516244888305664</v>
      </c>
      <c r="O7542">
        <v>19.109855651855469</v>
      </c>
      <c r="P7542">
        <v>-10.23961067199707</v>
      </c>
      <c r="Q7542">
        <v>22.75347900390625</v>
      </c>
      <c r="R7542">
        <v>1</v>
      </c>
      <c r="S7542">
        <v>100.5845947265625</v>
      </c>
      <c r="T7542">
        <v>10.029187202453613</v>
      </c>
      <c r="U7542">
        <v>78.083160400390625</v>
      </c>
      <c r="V7542">
        <v>99.900001525878906</v>
      </c>
      <c r="W7542">
        <v>59.959999084472656</v>
      </c>
    </row>
    <row r="7543" spans="1:23" x14ac:dyDescent="0.25">
      <c r="A7543" t="s">
        <v>79</v>
      </c>
      <c r="B7543" t="s">
        <v>100</v>
      </c>
      <c r="C7543" t="s">
        <v>106</v>
      </c>
      <c r="D7543" t="s">
        <v>93</v>
      </c>
      <c r="E7543" t="s">
        <v>122</v>
      </c>
      <c r="F7543">
        <v>6</v>
      </c>
      <c r="G7543">
        <v>281.16104125976562</v>
      </c>
      <c r="H7543">
        <v>274</v>
      </c>
      <c r="I7543">
        <v>7.1610422134399414</v>
      </c>
      <c r="J7543">
        <v>2.5469539687037468E-2</v>
      </c>
      <c r="K7543">
        <v>-5.7200827598571777</v>
      </c>
      <c r="L7543">
        <v>1.8901903629302979</v>
      </c>
      <c r="M7543">
        <v>7.1610422134399414</v>
      </c>
      <c r="N7543">
        <v>12.431894302368164</v>
      </c>
      <c r="O7543">
        <v>20.042167663574219</v>
      </c>
      <c r="P7543">
        <v>-9.3717021942138672</v>
      </c>
      <c r="Q7543">
        <v>23.69378662109375</v>
      </c>
      <c r="R7543">
        <v>1</v>
      </c>
      <c r="S7543">
        <v>101.02652740478516</v>
      </c>
      <c r="T7543">
        <v>10.05119514465332</v>
      </c>
      <c r="U7543">
        <v>78.083160400390625</v>
      </c>
      <c r="V7543">
        <v>99.900001525878906</v>
      </c>
      <c r="W7543">
        <v>57.830001831054688</v>
      </c>
    </row>
    <row r="7544" spans="1:23" x14ac:dyDescent="0.25">
      <c r="A7544" t="s">
        <v>79</v>
      </c>
      <c r="B7544" t="s">
        <v>100</v>
      </c>
      <c r="C7544" t="s">
        <v>106</v>
      </c>
      <c r="D7544" t="s">
        <v>93</v>
      </c>
      <c r="E7544" t="s">
        <v>122</v>
      </c>
      <c r="F7544">
        <v>7</v>
      </c>
      <c r="G7544">
        <v>277.354736328125</v>
      </c>
      <c r="H7544">
        <v>274</v>
      </c>
      <c r="I7544">
        <v>3.3547213077545166</v>
      </c>
      <c r="J7544">
        <v>1.2095417827367783E-2</v>
      </c>
      <c r="K7544">
        <v>-9.274449348449707</v>
      </c>
      <c r="L7544">
        <v>-1.8130329847335815</v>
      </c>
      <c r="M7544">
        <v>3.3547213077545166</v>
      </c>
      <c r="N7544">
        <v>8.5224752426147461</v>
      </c>
      <c r="O7544">
        <v>15.983892440795898</v>
      </c>
      <c r="P7544">
        <v>-12.854643821716309</v>
      </c>
      <c r="Q7544">
        <v>19.5640869140625</v>
      </c>
      <c r="R7544">
        <v>1</v>
      </c>
      <c r="S7544">
        <v>97.113029479980469</v>
      </c>
      <c r="T7544">
        <v>9.8545942306518555</v>
      </c>
      <c r="U7544">
        <v>78.083160400390625</v>
      </c>
      <c r="V7544">
        <v>99.900001525878906</v>
      </c>
      <c r="W7544">
        <v>57.259998321533203</v>
      </c>
    </row>
    <row r="7545" spans="1:23" x14ac:dyDescent="0.25">
      <c r="A7545" t="s">
        <v>79</v>
      </c>
      <c r="B7545" t="s">
        <v>100</v>
      </c>
      <c r="C7545" t="s">
        <v>106</v>
      </c>
      <c r="D7545" t="s">
        <v>93</v>
      </c>
      <c r="E7545" t="s">
        <v>122</v>
      </c>
      <c r="F7545">
        <v>8</v>
      </c>
      <c r="G7545">
        <v>278.49856567382812</v>
      </c>
      <c r="H7545">
        <v>274</v>
      </c>
      <c r="I7545">
        <v>4.4985671043395996</v>
      </c>
      <c r="J7545">
        <v>1.6152927652001381E-2</v>
      </c>
      <c r="K7545">
        <v>-8.2918891906738281</v>
      </c>
      <c r="L7545">
        <v>-0.73518383502960205</v>
      </c>
      <c r="M7545">
        <v>4.4985671043395996</v>
      </c>
      <c r="N7545">
        <v>9.7323179244995117</v>
      </c>
      <c r="O7545">
        <v>17.289022445678711</v>
      </c>
      <c r="P7545">
        <v>-11.917805671691895</v>
      </c>
      <c r="Q7545">
        <v>20.914939880371094</v>
      </c>
      <c r="R7545">
        <v>1</v>
      </c>
      <c r="S7545">
        <v>99.609298706054687</v>
      </c>
      <c r="T7545">
        <v>9.9804458618164062</v>
      </c>
      <c r="U7545">
        <v>78.083160400390625</v>
      </c>
      <c r="V7545">
        <v>99.900001525878906</v>
      </c>
      <c r="W7545">
        <v>63.880001068115234</v>
      </c>
    </row>
    <row r="7546" spans="1:23" x14ac:dyDescent="0.25">
      <c r="A7546" t="s">
        <v>79</v>
      </c>
      <c r="B7546" t="s">
        <v>100</v>
      </c>
      <c r="C7546" t="s">
        <v>106</v>
      </c>
      <c r="D7546" t="s">
        <v>93</v>
      </c>
      <c r="E7546" t="s">
        <v>122</v>
      </c>
      <c r="F7546">
        <v>9</v>
      </c>
      <c r="G7546">
        <v>280.51312255859375</v>
      </c>
      <c r="H7546">
        <v>274</v>
      </c>
      <c r="I7546">
        <v>6.5131235122680664</v>
      </c>
      <c r="J7546">
        <v>2.3218605667352676E-2</v>
      </c>
      <c r="K7546">
        <v>-6.3997182846069336</v>
      </c>
      <c r="L7546">
        <v>1.2292933464050293</v>
      </c>
      <c r="M7546">
        <v>6.5131235122680664</v>
      </c>
      <c r="N7546">
        <v>11.796954154968262</v>
      </c>
      <c r="O7546">
        <v>19.42596435546875</v>
      </c>
      <c r="P7546">
        <v>-10.060329437255859</v>
      </c>
      <c r="Q7546">
        <v>23.086576461791992</v>
      </c>
      <c r="R7546">
        <v>1</v>
      </c>
      <c r="S7546">
        <v>101.52464294433594</v>
      </c>
      <c r="T7546">
        <v>10.075943946838379</v>
      </c>
      <c r="U7546">
        <v>78.083160400390625</v>
      </c>
      <c r="V7546">
        <v>99.900001525878906</v>
      </c>
      <c r="W7546">
        <v>65.610000610351563</v>
      </c>
    </row>
    <row r="7547" spans="1:23" x14ac:dyDescent="0.25">
      <c r="A7547" t="s">
        <v>79</v>
      </c>
      <c r="B7547" t="s">
        <v>100</v>
      </c>
      <c r="C7547" t="s">
        <v>106</v>
      </c>
      <c r="D7547" t="s">
        <v>93</v>
      </c>
      <c r="E7547" t="s">
        <v>122</v>
      </c>
      <c r="F7547">
        <v>10</v>
      </c>
      <c r="G7547">
        <v>281.14608764648437</v>
      </c>
      <c r="H7547">
        <v>274</v>
      </c>
      <c r="I7547">
        <v>7.1460733413696289</v>
      </c>
      <c r="J7547">
        <v>2.5417651981115341E-2</v>
      </c>
      <c r="K7547">
        <v>-5.7413716316223145</v>
      </c>
      <c r="L7547">
        <v>1.8726353645324707</v>
      </c>
      <c r="M7547">
        <v>7.1460733413696289</v>
      </c>
      <c r="N7547">
        <v>12.419510841369629</v>
      </c>
      <c r="O7547">
        <v>20.033517837524414</v>
      </c>
      <c r="P7547">
        <v>-9.3947830200195313</v>
      </c>
      <c r="Q7547">
        <v>23.686929702758789</v>
      </c>
      <c r="R7547">
        <v>1</v>
      </c>
      <c r="S7547">
        <v>101.12567901611328</v>
      </c>
      <c r="T7547">
        <v>10.056126594543457</v>
      </c>
      <c r="U7547">
        <v>78.083160400390625</v>
      </c>
      <c r="V7547">
        <v>99.900001525878906</v>
      </c>
      <c r="W7547">
        <v>71.599998474121094</v>
      </c>
    </row>
    <row r="7548" spans="1:23" x14ac:dyDescent="0.25">
      <c r="A7548" t="s">
        <v>79</v>
      </c>
      <c r="B7548" t="s">
        <v>100</v>
      </c>
      <c r="C7548" t="s">
        <v>106</v>
      </c>
      <c r="D7548" t="s">
        <v>93</v>
      </c>
      <c r="E7548" t="s">
        <v>122</v>
      </c>
      <c r="F7548">
        <v>11</v>
      </c>
      <c r="G7548">
        <v>278.5570068359375</v>
      </c>
      <c r="H7548">
        <v>274</v>
      </c>
      <c r="I7548">
        <v>4.5570011138916016</v>
      </c>
      <c r="J7548">
        <v>1.6359312459826469E-2</v>
      </c>
      <c r="K7548">
        <v>-9.108062744140625</v>
      </c>
      <c r="L7548">
        <v>-1.0346320867538452</v>
      </c>
      <c r="M7548">
        <v>4.5570011138916016</v>
      </c>
      <c r="N7548">
        <v>10.14863395690918</v>
      </c>
      <c r="O7548">
        <v>18.222064971923828</v>
      </c>
      <c r="P7548">
        <v>-12.981918334960937</v>
      </c>
      <c r="Q7548">
        <v>22.095920562744141</v>
      </c>
      <c r="R7548">
        <v>1</v>
      </c>
      <c r="S7548">
        <v>113.69755554199219</v>
      </c>
      <c r="T7548">
        <v>10.662905693054199</v>
      </c>
      <c r="U7548">
        <v>78.083160400390625</v>
      </c>
      <c r="V7548">
        <v>99.900001525878906</v>
      </c>
      <c r="W7548">
        <v>77</v>
      </c>
    </row>
    <row r="7549" spans="1:23" x14ac:dyDescent="0.25">
      <c r="A7549" t="s">
        <v>79</v>
      </c>
      <c r="B7549" t="s">
        <v>100</v>
      </c>
      <c r="C7549" t="s">
        <v>106</v>
      </c>
      <c r="D7549" t="s">
        <v>93</v>
      </c>
      <c r="E7549" t="s">
        <v>122</v>
      </c>
      <c r="F7549">
        <v>12</v>
      </c>
      <c r="G7549">
        <v>275.14187622070313</v>
      </c>
      <c r="H7549">
        <v>272</v>
      </c>
      <c r="I7549">
        <v>3.1418910026550293</v>
      </c>
      <c r="J7549">
        <v>1.1419166810810566E-2</v>
      </c>
      <c r="K7549">
        <v>-12.812005996704102</v>
      </c>
      <c r="L7549">
        <v>-3.3863141536712646</v>
      </c>
      <c r="M7549">
        <v>3.1418910026550293</v>
      </c>
      <c r="N7549">
        <v>9.6700963973999023</v>
      </c>
      <c r="O7549">
        <v>19.095787048339844</v>
      </c>
      <c r="P7549">
        <v>-17.334712982177734</v>
      </c>
      <c r="Q7549">
        <v>23.618495941162109</v>
      </c>
      <c r="R7549">
        <v>1</v>
      </c>
      <c r="S7549">
        <v>154.97489929199219</v>
      </c>
      <c r="T7549">
        <v>12.448891639709473</v>
      </c>
      <c r="U7549">
        <v>78.083160400390625</v>
      </c>
      <c r="V7549">
        <v>99.900001525878906</v>
      </c>
      <c r="W7549">
        <v>81.900001525878906</v>
      </c>
    </row>
    <row r="7550" spans="1:23" x14ac:dyDescent="0.25">
      <c r="A7550" t="s">
        <v>79</v>
      </c>
      <c r="B7550" t="s">
        <v>100</v>
      </c>
      <c r="C7550" t="s">
        <v>106</v>
      </c>
      <c r="D7550" t="s">
        <v>93</v>
      </c>
      <c r="E7550" t="s">
        <v>122</v>
      </c>
      <c r="F7550">
        <v>13</v>
      </c>
      <c r="G7550">
        <v>274.20956420898437</v>
      </c>
      <c r="H7550">
        <v>192</v>
      </c>
      <c r="I7550">
        <v>82.209564208984375</v>
      </c>
      <c r="J7550">
        <v>0.29980561137199402</v>
      </c>
      <c r="K7550">
        <v>60.009712219238281</v>
      </c>
      <c r="L7550">
        <v>73.125564575195312</v>
      </c>
      <c r="M7550">
        <v>82.209564208984375</v>
      </c>
      <c r="N7550">
        <v>91.293563842773438</v>
      </c>
      <c r="O7550">
        <v>104.40941619873047</v>
      </c>
      <c r="P7550">
        <v>53.716361999511719</v>
      </c>
      <c r="Q7550">
        <v>110.70276641845703</v>
      </c>
      <c r="R7550">
        <v>1</v>
      </c>
      <c r="S7550">
        <v>300.07376098632812</v>
      </c>
      <c r="T7550">
        <v>17.322637557983398</v>
      </c>
      <c r="U7550">
        <v>78.083160400390625</v>
      </c>
      <c r="V7550">
        <v>99.900001525878906</v>
      </c>
      <c r="W7550">
        <v>86.900001525878906</v>
      </c>
    </row>
    <row r="7551" spans="1:23" x14ac:dyDescent="0.25">
      <c r="A7551" t="s">
        <v>79</v>
      </c>
      <c r="B7551" t="s">
        <v>100</v>
      </c>
      <c r="C7551" t="s">
        <v>106</v>
      </c>
      <c r="D7551" t="s">
        <v>93</v>
      </c>
      <c r="E7551" t="s">
        <v>122</v>
      </c>
      <c r="F7551">
        <v>14</v>
      </c>
      <c r="G7551">
        <v>267.89779663085937</v>
      </c>
      <c r="H7551">
        <v>2</v>
      </c>
      <c r="I7551">
        <v>265.89779663085937</v>
      </c>
      <c r="J7551">
        <v>0.99253445863723755</v>
      </c>
      <c r="K7551">
        <v>246.99534606933594</v>
      </c>
      <c r="L7551">
        <v>258.16305541992187</v>
      </c>
      <c r="M7551">
        <v>265.89779663085937</v>
      </c>
      <c r="N7551">
        <v>273.63253784179687</v>
      </c>
      <c r="O7551">
        <v>284.80023193359375</v>
      </c>
      <c r="P7551">
        <v>241.63676452636719</v>
      </c>
      <c r="Q7551">
        <v>290.1588134765625</v>
      </c>
      <c r="R7551">
        <v>1</v>
      </c>
      <c r="S7551">
        <v>217.5523681640625</v>
      </c>
      <c r="T7551">
        <v>14.749656677246094</v>
      </c>
      <c r="U7551">
        <v>78.083160400390625</v>
      </c>
      <c r="V7551">
        <v>99.900001525878906</v>
      </c>
      <c r="W7551">
        <v>91.900001525878906</v>
      </c>
    </row>
    <row r="7552" spans="1:23" x14ac:dyDescent="0.25">
      <c r="A7552" t="s">
        <v>79</v>
      </c>
      <c r="B7552" t="s">
        <v>100</v>
      </c>
      <c r="C7552" t="s">
        <v>106</v>
      </c>
      <c r="D7552" t="s">
        <v>93</v>
      </c>
      <c r="E7552" t="s">
        <v>122</v>
      </c>
      <c r="F7552">
        <v>15</v>
      </c>
      <c r="G7552">
        <v>273.91384887695312</v>
      </c>
      <c r="H7552">
        <v>188</v>
      </c>
      <c r="I7552">
        <v>85.913841247558594</v>
      </c>
      <c r="J7552">
        <v>0.31365278363227844</v>
      </c>
      <c r="K7552">
        <v>72.672447204589844</v>
      </c>
      <c r="L7552">
        <v>80.495567321777344</v>
      </c>
      <c r="M7552">
        <v>85.913841247558594</v>
      </c>
      <c r="N7552">
        <v>91.332115173339844</v>
      </c>
      <c r="O7552">
        <v>99.155235290527344</v>
      </c>
      <c r="P7552">
        <v>68.918701171875</v>
      </c>
      <c r="Q7552">
        <v>102.90898132324219</v>
      </c>
      <c r="R7552">
        <v>1</v>
      </c>
      <c r="S7552">
        <v>106.75670623779297</v>
      </c>
      <c r="T7552">
        <v>10.332313537597656</v>
      </c>
      <c r="U7552">
        <v>78.083160400390625</v>
      </c>
      <c r="V7552">
        <v>99.900001525878906</v>
      </c>
      <c r="W7552">
        <v>94.900001525878906</v>
      </c>
    </row>
    <row r="7553" spans="1:23" x14ac:dyDescent="0.25">
      <c r="A7553" t="s">
        <v>79</v>
      </c>
      <c r="B7553" t="s">
        <v>100</v>
      </c>
      <c r="C7553" t="s">
        <v>106</v>
      </c>
      <c r="D7553" t="s">
        <v>93</v>
      </c>
      <c r="E7553" t="s">
        <v>122</v>
      </c>
      <c r="F7553">
        <v>16</v>
      </c>
      <c r="G7553">
        <v>262.62847900390625</v>
      </c>
      <c r="H7553">
        <v>284</v>
      </c>
      <c r="I7553">
        <v>-21.371524810791016</v>
      </c>
      <c r="J7553">
        <v>-8.1375502049922943E-2</v>
      </c>
      <c r="K7553">
        <v>-47.017063140869141</v>
      </c>
      <c r="L7553">
        <v>-31.865470886230469</v>
      </c>
      <c r="M7553">
        <v>-21.371524810791016</v>
      </c>
      <c r="N7553">
        <v>-10.877578735351563</v>
      </c>
      <c r="O7553">
        <v>4.2740139961242676</v>
      </c>
      <c r="P7553">
        <v>-54.287216186523438</v>
      </c>
      <c r="Q7553">
        <v>11.544167518615723</v>
      </c>
      <c r="R7553">
        <v>1</v>
      </c>
      <c r="S7553">
        <v>400.45294189453125</v>
      </c>
      <c r="T7553">
        <v>20.011320114135742</v>
      </c>
      <c r="U7553">
        <v>78.083160400390625</v>
      </c>
      <c r="V7553">
        <v>99.900001525878906</v>
      </c>
      <c r="W7553">
        <v>97.900001525878906</v>
      </c>
    </row>
    <row r="7554" spans="1:23" x14ac:dyDescent="0.25">
      <c r="A7554" t="s">
        <v>79</v>
      </c>
      <c r="B7554" t="s">
        <v>100</v>
      </c>
      <c r="C7554" t="s">
        <v>106</v>
      </c>
      <c r="D7554" t="s">
        <v>93</v>
      </c>
      <c r="E7554" t="s">
        <v>122</v>
      </c>
      <c r="F7554">
        <v>17</v>
      </c>
      <c r="G7554">
        <v>281.45904541015625</v>
      </c>
      <c r="H7554">
        <v>282</v>
      </c>
      <c r="I7554">
        <v>-0.54096144437789917</v>
      </c>
      <c r="J7554">
        <v>-1.9219899550080299E-3</v>
      </c>
      <c r="K7554">
        <v>-13.589846611022949</v>
      </c>
      <c r="L7554">
        <v>-5.8804597854614258</v>
      </c>
      <c r="M7554">
        <v>-0.54096144437789917</v>
      </c>
      <c r="N7554">
        <v>4.7985367774963379</v>
      </c>
      <c r="O7554">
        <v>12.50792407989502</v>
      </c>
      <c r="P7554">
        <v>-17.289024353027344</v>
      </c>
      <c r="Q7554">
        <v>16.207101821899414</v>
      </c>
      <c r="R7554">
        <v>1</v>
      </c>
      <c r="S7554">
        <v>103.67514801025391</v>
      </c>
      <c r="T7554">
        <v>10.182099342346191</v>
      </c>
      <c r="U7554">
        <v>78.083160400390625</v>
      </c>
      <c r="V7554">
        <v>99.900001525878906</v>
      </c>
      <c r="W7554">
        <v>99.599998474121094</v>
      </c>
    </row>
    <row r="7555" spans="1:23" x14ac:dyDescent="0.25">
      <c r="A7555" t="s">
        <v>79</v>
      </c>
      <c r="B7555" t="s">
        <v>100</v>
      </c>
      <c r="C7555" t="s">
        <v>106</v>
      </c>
      <c r="D7555" t="s">
        <v>93</v>
      </c>
      <c r="E7555" t="s">
        <v>122</v>
      </c>
      <c r="F7555">
        <v>18</v>
      </c>
      <c r="G7555">
        <v>288.1475830078125</v>
      </c>
      <c r="H7555">
        <v>282</v>
      </c>
      <c r="I7555">
        <v>6.147580623626709</v>
      </c>
      <c r="J7555">
        <v>2.1334832534193993E-2</v>
      </c>
      <c r="K7555">
        <v>-9.0382890701293945</v>
      </c>
      <c r="L7555">
        <v>-6.635410338640213E-2</v>
      </c>
      <c r="M7555">
        <v>6.147580623626709</v>
      </c>
      <c r="N7555">
        <v>12.361515045166016</v>
      </c>
      <c r="O7555">
        <v>21.333450317382813</v>
      </c>
      <c r="P7555">
        <v>-13.34327220916748</v>
      </c>
      <c r="Q7555">
        <v>25.638433456420898</v>
      </c>
      <c r="R7555">
        <v>1</v>
      </c>
      <c r="S7555">
        <v>140.41294860839844</v>
      </c>
      <c r="T7555">
        <v>11.849596977233887</v>
      </c>
      <c r="U7555">
        <v>78.083160400390625</v>
      </c>
      <c r="V7555">
        <v>99.900001525878906</v>
      </c>
      <c r="W7555">
        <v>99.900001525878906</v>
      </c>
    </row>
    <row r="7556" spans="1:23" x14ac:dyDescent="0.25">
      <c r="A7556" t="s">
        <v>79</v>
      </c>
      <c r="B7556" t="s">
        <v>100</v>
      </c>
      <c r="C7556" t="s">
        <v>106</v>
      </c>
      <c r="D7556" t="s">
        <v>93</v>
      </c>
      <c r="E7556" t="s">
        <v>122</v>
      </c>
      <c r="F7556">
        <v>19</v>
      </c>
      <c r="G7556">
        <v>292.13778686523437</v>
      </c>
      <c r="H7556">
        <v>282</v>
      </c>
      <c r="I7556">
        <v>10.137774467468262</v>
      </c>
      <c r="J7556">
        <v>3.4702029079198837E-2</v>
      </c>
      <c r="K7556">
        <v>-5.9907412528991699</v>
      </c>
      <c r="L7556">
        <v>3.538116455078125</v>
      </c>
      <c r="M7556">
        <v>10.137774467468262</v>
      </c>
      <c r="N7556">
        <v>16.737432479858398</v>
      </c>
      <c r="O7556">
        <v>26.266290664672852</v>
      </c>
      <c r="P7556">
        <v>-10.562952041625977</v>
      </c>
      <c r="Q7556">
        <v>30.8385009765625</v>
      </c>
      <c r="R7556">
        <v>1</v>
      </c>
      <c r="S7556">
        <v>158.38594055175781</v>
      </c>
      <c r="T7556">
        <v>12.585147857666016</v>
      </c>
      <c r="U7556">
        <v>78.083160400390625</v>
      </c>
      <c r="V7556">
        <v>99.900001525878906</v>
      </c>
      <c r="W7556">
        <v>98.599998474121094</v>
      </c>
    </row>
    <row r="7557" spans="1:23" x14ac:dyDescent="0.25">
      <c r="A7557" t="s">
        <v>79</v>
      </c>
      <c r="B7557" t="s">
        <v>100</v>
      </c>
      <c r="C7557" t="s">
        <v>106</v>
      </c>
      <c r="D7557" t="s">
        <v>93</v>
      </c>
      <c r="E7557" t="s">
        <v>122</v>
      </c>
      <c r="F7557">
        <v>20</v>
      </c>
      <c r="G7557">
        <v>291.221923828125</v>
      </c>
      <c r="H7557">
        <v>280</v>
      </c>
      <c r="I7557">
        <v>11.221927642822266</v>
      </c>
      <c r="J7557">
        <v>3.8533937186002731E-2</v>
      </c>
      <c r="K7557">
        <v>-4.2791781425476074</v>
      </c>
      <c r="L7557">
        <v>4.8790006637573242</v>
      </c>
      <c r="M7557">
        <v>11.221927642822266</v>
      </c>
      <c r="N7557">
        <v>17.564853668212891</v>
      </c>
      <c r="O7557">
        <v>26.723033905029297</v>
      </c>
      <c r="P7557">
        <v>-8.6735267639160156</v>
      </c>
      <c r="Q7557">
        <v>31.117382049560547</v>
      </c>
      <c r="R7557">
        <v>1</v>
      </c>
      <c r="S7557">
        <v>146.30299377441406</v>
      </c>
      <c r="T7557">
        <v>12.095577239990234</v>
      </c>
      <c r="U7557">
        <v>78.083160400390625</v>
      </c>
      <c r="V7557">
        <v>99.900001525878906</v>
      </c>
      <c r="W7557">
        <v>96.800003051757813</v>
      </c>
    </row>
    <row r="7558" spans="1:23" x14ac:dyDescent="0.25">
      <c r="A7558" t="s">
        <v>79</v>
      </c>
      <c r="B7558" t="s">
        <v>100</v>
      </c>
      <c r="C7558" t="s">
        <v>106</v>
      </c>
      <c r="D7558" t="s">
        <v>93</v>
      </c>
      <c r="E7558" t="s">
        <v>122</v>
      </c>
      <c r="F7558">
        <v>21</v>
      </c>
      <c r="G7558">
        <v>290.5478515625</v>
      </c>
      <c r="H7558">
        <v>280</v>
      </c>
      <c r="I7558">
        <v>10.547865867614746</v>
      </c>
      <c r="J7558">
        <v>3.6303367465734482E-2</v>
      </c>
      <c r="K7558">
        <v>-5.1569070816040039</v>
      </c>
      <c r="L7558">
        <v>4.1216001510620117</v>
      </c>
      <c r="M7558">
        <v>10.547865867614746</v>
      </c>
      <c r="N7558">
        <v>16.974132537841797</v>
      </c>
      <c r="O7558">
        <v>26.25263786315918</v>
      </c>
      <c r="P7558">
        <v>-9.6089916229248047</v>
      </c>
      <c r="Q7558">
        <v>30.704723358154297</v>
      </c>
      <c r="R7558">
        <v>1</v>
      </c>
      <c r="S7558">
        <v>150.17276000976562</v>
      </c>
      <c r="T7558">
        <v>12.254499435424805</v>
      </c>
      <c r="U7558">
        <v>78.083160400390625</v>
      </c>
      <c r="V7558">
        <v>99.900001525878906</v>
      </c>
      <c r="W7558">
        <v>93.300003051757813</v>
      </c>
    </row>
    <row r="7559" spans="1:23" x14ac:dyDescent="0.25">
      <c r="A7559" t="s">
        <v>79</v>
      </c>
      <c r="B7559" t="s">
        <v>100</v>
      </c>
      <c r="C7559" t="s">
        <v>106</v>
      </c>
      <c r="D7559" t="s">
        <v>93</v>
      </c>
      <c r="E7559" t="s">
        <v>122</v>
      </c>
      <c r="F7559">
        <v>22</v>
      </c>
      <c r="G7559">
        <v>289.90011596679687</v>
      </c>
      <c r="H7559">
        <v>282</v>
      </c>
      <c r="I7559">
        <v>7.9001021385192871</v>
      </c>
      <c r="J7559">
        <v>2.7251116931438446E-2</v>
      </c>
      <c r="K7559">
        <v>-7.8099064826965332</v>
      </c>
      <c r="L7559">
        <v>1.4716938734054565</v>
      </c>
      <c r="M7559">
        <v>7.9001021385192871</v>
      </c>
      <c r="N7559">
        <v>14.328510284423828</v>
      </c>
      <c r="O7559">
        <v>23.610111236572266</v>
      </c>
      <c r="P7559">
        <v>-12.26347541809082</v>
      </c>
      <c r="Q7559">
        <v>28.063680648803711</v>
      </c>
      <c r="R7559">
        <v>1</v>
      </c>
      <c r="S7559">
        <v>150.27290344238281</v>
      </c>
      <c r="T7559">
        <v>12.258584976196289</v>
      </c>
      <c r="U7559">
        <v>78.083160400390625</v>
      </c>
      <c r="V7559">
        <v>99.900001525878906</v>
      </c>
      <c r="W7559">
        <v>90.5</v>
      </c>
    </row>
    <row r="7560" spans="1:23" x14ac:dyDescent="0.25">
      <c r="A7560" t="s">
        <v>79</v>
      </c>
      <c r="B7560" t="s">
        <v>100</v>
      </c>
      <c r="C7560" t="s">
        <v>106</v>
      </c>
      <c r="D7560" t="s">
        <v>93</v>
      </c>
      <c r="E7560" t="s">
        <v>122</v>
      </c>
      <c r="F7560">
        <v>23</v>
      </c>
      <c r="G7560">
        <v>290.32192993164063</v>
      </c>
      <c r="H7560">
        <v>280</v>
      </c>
      <c r="I7560">
        <v>10.321921348571777</v>
      </c>
      <c r="J7560">
        <v>3.555336594581604E-2</v>
      </c>
      <c r="K7560">
        <v>-5.415008544921875</v>
      </c>
      <c r="L7560">
        <v>3.8824973106384277</v>
      </c>
      <c r="M7560">
        <v>10.321921348571777</v>
      </c>
      <c r="N7560">
        <v>16.761344909667969</v>
      </c>
      <c r="O7560">
        <v>26.05885124206543</v>
      </c>
      <c r="P7560">
        <v>-9.8762092590332031</v>
      </c>
      <c r="Q7560">
        <v>30.520051956176758</v>
      </c>
      <c r="R7560">
        <v>1</v>
      </c>
      <c r="S7560">
        <v>150.78837585449219</v>
      </c>
      <c r="T7560">
        <v>12.27959156036377</v>
      </c>
      <c r="U7560">
        <v>78.083160400390625</v>
      </c>
      <c r="V7560">
        <v>99.900001525878906</v>
      </c>
      <c r="W7560">
        <v>82</v>
      </c>
    </row>
    <row r="7561" spans="1:23" x14ac:dyDescent="0.25">
      <c r="A7561" t="s">
        <v>79</v>
      </c>
      <c r="B7561" t="s">
        <v>100</v>
      </c>
      <c r="C7561" t="s">
        <v>106</v>
      </c>
      <c r="D7561" t="s">
        <v>93</v>
      </c>
      <c r="E7561" t="s">
        <v>122</v>
      </c>
      <c r="F7561">
        <v>24</v>
      </c>
      <c r="G7561">
        <v>289.55911254882812</v>
      </c>
      <c r="H7561">
        <v>280</v>
      </c>
      <c r="I7561">
        <v>9.5591058731079102</v>
      </c>
      <c r="J7561">
        <v>3.3012624830007553E-2</v>
      </c>
      <c r="K7561">
        <v>-6.2191958427429199</v>
      </c>
      <c r="L7561">
        <v>3.102752685546875</v>
      </c>
      <c r="M7561">
        <v>9.5591058731079102</v>
      </c>
      <c r="N7561">
        <v>16.015459060668945</v>
      </c>
      <c r="O7561">
        <v>25.337408065795898</v>
      </c>
      <c r="P7561">
        <v>-10.69212532043457</v>
      </c>
      <c r="Q7561">
        <v>29.810337066650391</v>
      </c>
      <c r="R7561">
        <v>1</v>
      </c>
      <c r="S7561">
        <v>151.58224487304687</v>
      </c>
      <c r="T7561">
        <v>12.311874389648438</v>
      </c>
      <c r="U7561">
        <v>78.083160400390625</v>
      </c>
      <c r="V7561">
        <v>99.900001525878906</v>
      </c>
      <c r="W7561">
        <v>73</v>
      </c>
    </row>
    <row r="7562" spans="1:23" x14ac:dyDescent="0.25">
      <c r="A7562" t="s">
        <v>79</v>
      </c>
      <c r="B7562" t="s">
        <v>100</v>
      </c>
      <c r="C7562" t="s">
        <v>106</v>
      </c>
      <c r="D7562" t="s">
        <v>65</v>
      </c>
      <c r="E7562" t="s">
        <v>78</v>
      </c>
      <c r="F7562">
        <v>1</v>
      </c>
      <c r="G7562">
        <v>131.88070678710937</v>
      </c>
      <c r="H7562">
        <v>132.45855712890625</v>
      </c>
      <c r="I7562">
        <v>-0.57784569263458252</v>
      </c>
      <c r="J7562">
        <v>-4.3815788812935352E-3</v>
      </c>
      <c r="K7562">
        <v>-1.3634073734283447</v>
      </c>
      <c r="L7562">
        <v>-0.89929115772247314</v>
      </c>
      <c r="M7562">
        <v>-0.57784569263458252</v>
      </c>
      <c r="N7562">
        <v>-0.25640022754669189</v>
      </c>
      <c r="O7562">
        <v>0.20771597325801849</v>
      </c>
      <c r="P7562">
        <v>-1.5861032009124756</v>
      </c>
      <c r="Q7562">
        <v>0.43041178584098816</v>
      </c>
      <c r="R7562">
        <v>2406</v>
      </c>
      <c r="S7562">
        <v>0.37574085593223572</v>
      </c>
      <c r="T7562">
        <v>0.61297702789306641</v>
      </c>
      <c r="U7562">
        <v>78.422492980957031</v>
      </c>
      <c r="V7562">
        <v>98.133331298828125</v>
      </c>
      <c r="W7562">
        <v>74.864166259765625</v>
      </c>
    </row>
    <row r="7563" spans="1:23" x14ac:dyDescent="0.25">
      <c r="A7563" t="s">
        <v>79</v>
      </c>
      <c r="B7563" t="s">
        <v>100</v>
      </c>
      <c r="C7563" t="s">
        <v>106</v>
      </c>
      <c r="D7563" t="s">
        <v>65</v>
      </c>
      <c r="E7563" t="s">
        <v>78</v>
      </c>
      <c r="F7563">
        <v>2</v>
      </c>
      <c r="G7563">
        <v>127.42276763916016</v>
      </c>
      <c r="H7563">
        <v>128.45149230957031</v>
      </c>
      <c r="I7563">
        <v>-1.028722882270813</v>
      </c>
      <c r="J7563">
        <v>-8.0733047798275948E-3</v>
      </c>
      <c r="K7563">
        <v>-1.8986911773681641</v>
      </c>
      <c r="L7563">
        <v>-1.3847068548202515</v>
      </c>
      <c r="M7563">
        <v>-1.028722882270813</v>
      </c>
      <c r="N7563">
        <v>-0.67273890972137451</v>
      </c>
      <c r="O7563">
        <v>-0.15875458717346191</v>
      </c>
      <c r="P7563">
        <v>-2.1453151702880859</v>
      </c>
      <c r="Q7563">
        <v>8.7869323790073395E-2</v>
      </c>
      <c r="R7563">
        <v>2406</v>
      </c>
      <c r="S7563">
        <v>0.46082356572151184</v>
      </c>
      <c r="T7563">
        <v>0.67883986234664917</v>
      </c>
      <c r="U7563">
        <v>78.422492980957031</v>
      </c>
      <c r="V7563">
        <v>98.133331298828125</v>
      </c>
      <c r="W7563">
        <v>73.908981323242188</v>
      </c>
    </row>
    <row r="7564" spans="1:23" x14ac:dyDescent="0.25">
      <c r="A7564" t="s">
        <v>79</v>
      </c>
      <c r="B7564" t="s">
        <v>100</v>
      </c>
      <c r="C7564" t="s">
        <v>106</v>
      </c>
      <c r="D7564" t="s">
        <v>65</v>
      </c>
      <c r="E7564" t="s">
        <v>78</v>
      </c>
      <c r="F7564">
        <v>3</v>
      </c>
      <c r="G7564">
        <v>123.57257843017578</v>
      </c>
      <c r="H7564">
        <v>124.63761138916016</v>
      </c>
      <c r="I7564">
        <v>-1.065035343170166</v>
      </c>
      <c r="J7564">
        <v>-8.6187031120061874E-3</v>
      </c>
      <c r="K7564">
        <v>-2.0600066184997559</v>
      </c>
      <c r="L7564">
        <v>-1.4721695184707642</v>
      </c>
      <c r="M7564">
        <v>-1.065035343170166</v>
      </c>
      <c r="N7564">
        <v>-0.65790116786956787</v>
      </c>
      <c r="O7564">
        <v>-7.0064030587673187E-2</v>
      </c>
      <c r="P7564">
        <v>-2.3420672416687012</v>
      </c>
      <c r="Q7564">
        <v>0.21199651062488556</v>
      </c>
      <c r="R7564">
        <v>2406</v>
      </c>
      <c r="S7564">
        <v>0.60276627540588379</v>
      </c>
      <c r="T7564">
        <v>0.77638024091720581</v>
      </c>
      <c r="U7564">
        <v>78.422492980957031</v>
      </c>
      <c r="V7564">
        <v>98.133331298828125</v>
      </c>
      <c r="W7564">
        <v>73.14691162109375</v>
      </c>
    </row>
    <row r="7565" spans="1:23" x14ac:dyDescent="0.25">
      <c r="A7565" t="s">
        <v>79</v>
      </c>
      <c r="B7565" t="s">
        <v>100</v>
      </c>
      <c r="C7565" t="s">
        <v>106</v>
      </c>
      <c r="D7565" t="s">
        <v>65</v>
      </c>
      <c r="E7565" t="s">
        <v>78</v>
      </c>
      <c r="F7565">
        <v>4</v>
      </c>
      <c r="G7565">
        <v>124.05496215820312</v>
      </c>
      <c r="H7565">
        <v>125.7164306640625</v>
      </c>
      <c r="I7565">
        <v>-1.6614601612091064</v>
      </c>
      <c r="J7565">
        <v>-1.3392935506999493E-2</v>
      </c>
      <c r="K7565">
        <v>-2.7334878444671631</v>
      </c>
      <c r="L7565">
        <v>-2.1001253128051758</v>
      </c>
      <c r="M7565">
        <v>-1.6614601612091064</v>
      </c>
      <c r="N7565">
        <v>-1.2227951288223267</v>
      </c>
      <c r="O7565">
        <v>-0.58943241834640503</v>
      </c>
      <c r="P7565">
        <v>-3.0373928546905518</v>
      </c>
      <c r="Q7565">
        <v>-0.28552746772766113</v>
      </c>
      <c r="R7565">
        <v>2406</v>
      </c>
      <c r="S7565">
        <v>0.6997450590133667</v>
      </c>
      <c r="T7565">
        <v>0.83650767803192139</v>
      </c>
      <c r="U7565">
        <v>78.422492980957031</v>
      </c>
      <c r="V7565">
        <v>98.133331298828125</v>
      </c>
      <c r="W7565">
        <v>72.511962890625</v>
      </c>
    </row>
    <row r="7566" spans="1:23" x14ac:dyDescent="0.25">
      <c r="A7566" t="s">
        <v>79</v>
      </c>
      <c r="B7566" t="s">
        <v>100</v>
      </c>
      <c r="C7566" t="s">
        <v>106</v>
      </c>
      <c r="D7566" t="s">
        <v>65</v>
      </c>
      <c r="E7566" t="s">
        <v>78</v>
      </c>
      <c r="F7566">
        <v>5</v>
      </c>
      <c r="G7566">
        <v>134.32087707519531</v>
      </c>
      <c r="H7566">
        <v>135.82353210449219</v>
      </c>
      <c r="I7566">
        <v>-1.5026544332504272</v>
      </c>
      <c r="J7566">
        <v>-1.1187050491571426E-2</v>
      </c>
      <c r="K7566">
        <v>-2.6991825103759766</v>
      </c>
      <c r="L7566">
        <v>-1.9922640323638916</v>
      </c>
      <c r="M7566">
        <v>-1.5026544332504272</v>
      </c>
      <c r="N7566">
        <v>-1.0130448341369629</v>
      </c>
      <c r="O7566">
        <v>-0.30612629652023315</v>
      </c>
      <c r="P7566">
        <v>-3.0383815765380859</v>
      </c>
      <c r="Q7566">
        <v>3.3072791993618011E-2</v>
      </c>
      <c r="R7566">
        <v>2406</v>
      </c>
      <c r="S7566">
        <v>0.87171322107315063</v>
      </c>
      <c r="T7566">
        <v>0.93365585803985596</v>
      </c>
      <c r="U7566">
        <v>78.422492980957031</v>
      </c>
      <c r="V7566">
        <v>98.133331298828125</v>
      </c>
      <c r="W7566">
        <v>71.954582214355469</v>
      </c>
    </row>
    <row r="7567" spans="1:23" x14ac:dyDescent="0.25">
      <c r="A7567" t="s">
        <v>79</v>
      </c>
      <c r="B7567" t="s">
        <v>100</v>
      </c>
      <c r="C7567" t="s">
        <v>106</v>
      </c>
      <c r="D7567" t="s">
        <v>65</v>
      </c>
      <c r="E7567" t="s">
        <v>78</v>
      </c>
      <c r="F7567">
        <v>6</v>
      </c>
      <c r="G7567">
        <v>159.36289978027344</v>
      </c>
      <c r="H7567">
        <v>160.65914916992187</v>
      </c>
      <c r="I7567">
        <v>-1.2962491512298584</v>
      </c>
      <c r="J7567">
        <v>-8.1339459866285324E-3</v>
      </c>
      <c r="K7567">
        <v>-2.4984557628631592</v>
      </c>
      <c r="L7567">
        <v>-1.7881823778152466</v>
      </c>
      <c r="M7567">
        <v>-1.2962491512298584</v>
      </c>
      <c r="N7567">
        <v>-0.80431592464447021</v>
      </c>
      <c r="O7567">
        <v>-9.404253214597702E-2</v>
      </c>
      <c r="P7567">
        <v>-2.8392646312713623</v>
      </c>
      <c r="Q7567">
        <v>0.2467663437128067</v>
      </c>
      <c r="R7567">
        <v>2406</v>
      </c>
      <c r="S7567">
        <v>0.88000684976577759</v>
      </c>
      <c r="T7567">
        <v>0.93808680772781372</v>
      </c>
      <c r="U7567">
        <v>78.422492980957031</v>
      </c>
      <c r="V7567">
        <v>98.133331298828125</v>
      </c>
      <c r="W7567">
        <v>71.590293884277344</v>
      </c>
    </row>
    <row r="7568" spans="1:23" x14ac:dyDescent="0.25">
      <c r="A7568" t="s">
        <v>79</v>
      </c>
      <c r="B7568" t="s">
        <v>100</v>
      </c>
      <c r="C7568" t="s">
        <v>106</v>
      </c>
      <c r="D7568" t="s">
        <v>65</v>
      </c>
      <c r="E7568" t="s">
        <v>78</v>
      </c>
      <c r="F7568">
        <v>7</v>
      </c>
      <c r="G7568">
        <v>187.27084350585937</v>
      </c>
      <c r="H7568">
        <v>187.84803771972656</v>
      </c>
      <c r="I7568">
        <v>-0.5771944522857666</v>
      </c>
      <c r="J7568">
        <v>-3.0821373220533133E-3</v>
      </c>
      <c r="K7568">
        <v>-1.8913507461547852</v>
      </c>
      <c r="L7568">
        <v>-1.1149365901947021</v>
      </c>
      <c r="M7568">
        <v>-0.5771944522857666</v>
      </c>
      <c r="N7568">
        <v>-3.945232555270195E-2</v>
      </c>
      <c r="O7568">
        <v>0.73696190118789673</v>
      </c>
      <c r="P7568">
        <v>-2.2638957500457764</v>
      </c>
      <c r="Q7568">
        <v>1.1095069646835327</v>
      </c>
      <c r="R7568">
        <v>2406</v>
      </c>
      <c r="S7568">
        <v>1.0515305995941162</v>
      </c>
      <c r="T7568">
        <v>1.0254416465759277</v>
      </c>
      <c r="U7568">
        <v>78.422492980957031</v>
      </c>
      <c r="V7568">
        <v>98.133331298828125</v>
      </c>
      <c r="W7568">
        <v>71.225418090820313</v>
      </c>
    </row>
    <row r="7569" spans="1:23" x14ac:dyDescent="0.25">
      <c r="A7569" t="s">
        <v>79</v>
      </c>
      <c r="B7569" t="s">
        <v>100</v>
      </c>
      <c r="C7569" t="s">
        <v>106</v>
      </c>
      <c r="D7569" t="s">
        <v>65</v>
      </c>
      <c r="E7569" t="s">
        <v>78</v>
      </c>
      <c r="F7569">
        <v>8</v>
      </c>
      <c r="G7569">
        <v>205.25230407714844</v>
      </c>
      <c r="H7569">
        <v>205.7489013671875</v>
      </c>
      <c r="I7569">
        <v>-0.49660837650299072</v>
      </c>
      <c r="J7569">
        <v>-2.4195020087063313E-3</v>
      </c>
      <c r="K7569">
        <v>-1.9437416791915894</v>
      </c>
      <c r="L7569">
        <v>-1.0887635946273804</v>
      </c>
      <c r="M7569">
        <v>-0.49660837650299072</v>
      </c>
      <c r="N7569">
        <v>9.5546863973140717E-2</v>
      </c>
      <c r="O7569">
        <v>0.95052498579025269</v>
      </c>
      <c r="P7569">
        <v>-2.3539838790893555</v>
      </c>
      <c r="Q7569">
        <v>1.360767126083374</v>
      </c>
      <c r="R7569">
        <v>2406</v>
      </c>
      <c r="S7569">
        <v>1.2751021385192871</v>
      </c>
      <c r="T7569">
        <v>1.1292041540145874</v>
      </c>
      <c r="U7569">
        <v>78.422492980957031</v>
      </c>
      <c r="V7569">
        <v>98.133331298828125</v>
      </c>
      <c r="W7569">
        <v>71.428367614746094</v>
      </c>
    </row>
    <row r="7570" spans="1:23" x14ac:dyDescent="0.25">
      <c r="A7570" t="s">
        <v>79</v>
      </c>
      <c r="B7570" t="s">
        <v>100</v>
      </c>
      <c r="C7570" t="s">
        <v>106</v>
      </c>
      <c r="D7570" t="s">
        <v>65</v>
      </c>
      <c r="E7570" t="s">
        <v>78</v>
      </c>
      <c r="F7570">
        <v>9</v>
      </c>
      <c r="G7570">
        <v>218.78694152832031</v>
      </c>
      <c r="H7570">
        <v>218.40786743164062</v>
      </c>
      <c r="I7570">
        <v>0.37908399105072021</v>
      </c>
      <c r="J7570">
        <v>1.7326627857983112E-3</v>
      </c>
      <c r="K7570">
        <v>-1.1219464540481567</v>
      </c>
      <c r="L7570">
        <v>-0.23512548208236694</v>
      </c>
      <c r="M7570">
        <v>0.37908399105072021</v>
      </c>
      <c r="N7570">
        <v>0.99329346418380737</v>
      </c>
      <c r="O7570">
        <v>1.8801144361495972</v>
      </c>
      <c r="P7570">
        <v>-1.5474677085876465</v>
      </c>
      <c r="Q7570">
        <v>2.3056356906890869</v>
      </c>
      <c r="R7570">
        <v>2406</v>
      </c>
      <c r="S7570">
        <v>1.3718506097793579</v>
      </c>
      <c r="T7570">
        <v>1.1712602376937866</v>
      </c>
      <c r="U7570">
        <v>78.422492980957031</v>
      </c>
      <c r="V7570">
        <v>98.133331298828125</v>
      </c>
      <c r="W7570">
        <v>73.263229370117188</v>
      </c>
    </row>
    <row r="7571" spans="1:23" x14ac:dyDescent="0.25">
      <c r="A7571" t="s">
        <v>79</v>
      </c>
      <c r="B7571" t="s">
        <v>100</v>
      </c>
      <c r="C7571" t="s">
        <v>106</v>
      </c>
      <c r="D7571" t="s">
        <v>65</v>
      </c>
      <c r="E7571" t="s">
        <v>78</v>
      </c>
      <c r="F7571">
        <v>10</v>
      </c>
      <c r="G7571">
        <v>226.52415466308594</v>
      </c>
      <c r="H7571">
        <v>225.82275390625</v>
      </c>
      <c r="I7571">
        <v>0.70140939950942993</v>
      </c>
      <c r="J7571">
        <v>3.096400061622262E-3</v>
      </c>
      <c r="K7571">
        <v>-0.77910816669464111</v>
      </c>
      <c r="L7571">
        <v>9.5593608915805817E-2</v>
      </c>
      <c r="M7571">
        <v>0.70140939950942993</v>
      </c>
      <c r="N7571">
        <v>1.307225227355957</v>
      </c>
      <c r="O7571">
        <v>2.181926965713501</v>
      </c>
      <c r="P7571">
        <v>-1.1988143920898437</v>
      </c>
      <c r="Q7571">
        <v>2.6016330718994141</v>
      </c>
      <c r="R7571">
        <v>2406</v>
      </c>
      <c r="S7571">
        <v>1.3346117734909058</v>
      </c>
      <c r="T7571">
        <v>1.1552540063858032</v>
      </c>
      <c r="U7571">
        <v>78.422492980957031</v>
      </c>
      <c r="V7571">
        <v>98.133331298828125</v>
      </c>
      <c r="W7571">
        <v>76.339866638183594</v>
      </c>
    </row>
    <row r="7572" spans="1:23" x14ac:dyDescent="0.25">
      <c r="A7572" t="s">
        <v>79</v>
      </c>
      <c r="B7572" t="s">
        <v>100</v>
      </c>
      <c r="C7572" t="s">
        <v>106</v>
      </c>
      <c r="D7572" t="s">
        <v>65</v>
      </c>
      <c r="E7572" t="s">
        <v>78</v>
      </c>
      <c r="F7572">
        <v>11</v>
      </c>
      <c r="G7572">
        <v>234.28224182128906</v>
      </c>
      <c r="H7572">
        <v>234.25700378417969</v>
      </c>
      <c r="I7572">
        <v>2.5240054354071617E-2</v>
      </c>
      <c r="J7572">
        <v>1.0773353278636932E-4</v>
      </c>
      <c r="K7572">
        <v>-1.4082185029983521</v>
      </c>
      <c r="L7572">
        <v>-0.56131953001022339</v>
      </c>
      <c r="M7572">
        <v>2.5240054354071617E-2</v>
      </c>
      <c r="N7572">
        <v>0.61179965734481812</v>
      </c>
      <c r="O7572">
        <v>1.4586985111236572</v>
      </c>
      <c r="P7572">
        <v>-1.8145840167999268</v>
      </c>
      <c r="Q7572">
        <v>1.8650641441345215</v>
      </c>
      <c r="R7572">
        <v>2406</v>
      </c>
      <c r="S7572">
        <v>1.251117467880249</v>
      </c>
      <c r="T7572">
        <v>1.1185336112976074</v>
      </c>
      <c r="U7572">
        <v>78.422492980957031</v>
      </c>
      <c r="V7572">
        <v>98.133331298828125</v>
      </c>
      <c r="W7572">
        <v>79.668548583984375</v>
      </c>
    </row>
    <row r="7573" spans="1:23" x14ac:dyDescent="0.25">
      <c r="A7573" t="s">
        <v>79</v>
      </c>
      <c r="B7573" t="s">
        <v>100</v>
      </c>
      <c r="C7573" t="s">
        <v>106</v>
      </c>
      <c r="D7573" t="s">
        <v>65</v>
      </c>
      <c r="E7573" t="s">
        <v>78</v>
      </c>
      <c r="F7573">
        <v>12</v>
      </c>
      <c r="G7573">
        <v>235.28654479980469</v>
      </c>
      <c r="H7573">
        <v>235.29026794433594</v>
      </c>
      <c r="I7573">
        <v>-3.7241801619529724E-3</v>
      </c>
      <c r="J7573">
        <v>-1.582827462698333E-5</v>
      </c>
      <c r="K7573">
        <v>-1.3739368915557861</v>
      </c>
      <c r="L7573">
        <v>-0.56440412998199463</v>
      </c>
      <c r="M7573">
        <v>-3.7241801619529724E-3</v>
      </c>
      <c r="N7573">
        <v>0.55695575475692749</v>
      </c>
      <c r="O7573">
        <v>1.3664884567260742</v>
      </c>
      <c r="P7573">
        <v>-1.7623730897903442</v>
      </c>
      <c r="Q7573">
        <v>1.7549247741699219</v>
      </c>
      <c r="R7573">
        <v>2406</v>
      </c>
      <c r="S7573">
        <v>1.1431515216827393</v>
      </c>
      <c r="T7573">
        <v>1.0691826343536377</v>
      </c>
      <c r="U7573">
        <v>78.422492980957031</v>
      </c>
      <c r="V7573">
        <v>98.133331298828125</v>
      </c>
      <c r="W7573">
        <v>82.480567932128906</v>
      </c>
    </row>
    <row r="7574" spans="1:23" x14ac:dyDescent="0.25">
      <c r="A7574" t="s">
        <v>79</v>
      </c>
      <c r="B7574" t="s">
        <v>100</v>
      </c>
      <c r="C7574" t="s">
        <v>106</v>
      </c>
      <c r="D7574" t="s">
        <v>65</v>
      </c>
      <c r="E7574" t="s">
        <v>78</v>
      </c>
      <c r="F7574">
        <v>13</v>
      </c>
      <c r="G7574">
        <v>231.5897216796875</v>
      </c>
      <c r="H7574">
        <v>231.20301818847656</v>
      </c>
      <c r="I7574">
        <v>0.38671475648880005</v>
      </c>
      <c r="J7574">
        <v>1.6698269173502922E-3</v>
      </c>
      <c r="K7574">
        <v>-0.9306718111038208</v>
      </c>
      <c r="L7574">
        <v>-0.15234915912151337</v>
      </c>
      <c r="M7574">
        <v>0.38671475648880005</v>
      </c>
      <c r="N7574">
        <v>0.92577868700027466</v>
      </c>
      <c r="O7574">
        <v>1.7041013240814209</v>
      </c>
      <c r="P7574">
        <v>-1.3041325807571411</v>
      </c>
      <c r="Q7574">
        <v>2.0775620937347412</v>
      </c>
      <c r="R7574">
        <v>2406</v>
      </c>
      <c r="S7574">
        <v>1.0567063093185425</v>
      </c>
      <c r="T7574">
        <v>1.0279622077941895</v>
      </c>
      <c r="U7574">
        <v>78.422492980957031</v>
      </c>
      <c r="V7574">
        <v>98.133331298828125</v>
      </c>
      <c r="W7574">
        <v>84.692192077636719</v>
      </c>
    </row>
    <row r="7575" spans="1:23" x14ac:dyDescent="0.25">
      <c r="A7575" t="s">
        <v>79</v>
      </c>
      <c r="B7575" t="s">
        <v>100</v>
      </c>
      <c r="C7575" t="s">
        <v>106</v>
      </c>
      <c r="D7575" t="s">
        <v>65</v>
      </c>
      <c r="E7575" t="s">
        <v>78</v>
      </c>
      <c r="F7575">
        <v>14</v>
      </c>
      <c r="G7575">
        <v>232.09669494628906</v>
      </c>
      <c r="H7575">
        <v>229.58636474609375</v>
      </c>
      <c r="I7575">
        <v>2.5103099346160889</v>
      </c>
      <c r="J7575">
        <v>1.081579364836216E-2</v>
      </c>
      <c r="K7575">
        <v>1.1256042718887329</v>
      </c>
      <c r="L7575">
        <v>1.9436995983123779</v>
      </c>
      <c r="M7575">
        <v>2.5103099346160889</v>
      </c>
      <c r="N7575">
        <v>3.0769202709197998</v>
      </c>
      <c r="O7575">
        <v>3.8950154781341553</v>
      </c>
      <c r="P7575">
        <v>0.73305952548980713</v>
      </c>
      <c r="Q7575">
        <v>4.2875604629516602</v>
      </c>
      <c r="R7575">
        <v>2406</v>
      </c>
      <c r="S7575">
        <v>1.1674619913101196</v>
      </c>
      <c r="T7575">
        <v>1.0804915428161621</v>
      </c>
      <c r="U7575">
        <v>78.422492980957031</v>
      </c>
      <c r="V7575">
        <v>98.133331298828125</v>
      </c>
      <c r="W7575">
        <v>85.955436706542969</v>
      </c>
    </row>
    <row r="7576" spans="1:23" x14ac:dyDescent="0.25">
      <c r="A7576" t="s">
        <v>79</v>
      </c>
      <c r="B7576" t="s">
        <v>100</v>
      </c>
      <c r="C7576" t="s">
        <v>106</v>
      </c>
      <c r="D7576" t="s">
        <v>65</v>
      </c>
      <c r="E7576" t="s">
        <v>78</v>
      </c>
      <c r="F7576">
        <v>15</v>
      </c>
      <c r="G7576">
        <v>226.39279174804687</v>
      </c>
      <c r="H7576">
        <v>219.28395080566406</v>
      </c>
      <c r="I7576">
        <v>7.1088423728942871</v>
      </c>
      <c r="J7576">
        <v>3.1400479376316071E-2</v>
      </c>
      <c r="K7576">
        <v>5.5458331108093262</v>
      </c>
      <c r="L7576">
        <v>6.4692716598510742</v>
      </c>
      <c r="M7576">
        <v>7.1088423728942871</v>
      </c>
      <c r="N7576">
        <v>7.7484130859375</v>
      </c>
      <c r="O7576">
        <v>8.6718521118164062</v>
      </c>
      <c r="P7576">
        <v>5.1027417182922363</v>
      </c>
      <c r="Q7576">
        <v>9.1149435043334961</v>
      </c>
      <c r="R7576">
        <v>2406</v>
      </c>
      <c r="S7576">
        <v>1.487479567527771</v>
      </c>
      <c r="T7576">
        <v>1.2196227312088013</v>
      </c>
      <c r="U7576">
        <v>78.422492980957031</v>
      </c>
      <c r="V7576">
        <v>98.133331298828125</v>
      </c>
      <c r="W7576">
        <v>86.63214111328125</v>
      </c>
    </row>
    <row r="7577" spans="1:23" x14ac:dyDescent="0.25">
      <c r="A7577" t="s">
        <v>79</v>
      </c>
      <c r="B7577" t="s">
        <v>100</v>
      </c>
      <c r="C7577" t="s">
        <v>106</v>
      </c>
      <c r="D7577" t="s">
        <v>65</v>
      </c>
      <c r="E7577" t="s">
        <v>78</v>
      </c>
      <c r="F7577">
        <v>16</v>
      </c>
      <c r="G7577">
        <v>216.96421813964844</v>
      </c>
      <c r="H7577">
        <v>210.36038208007812</v>
      </c>
      <c r="I7577">
        <v>6.6038312911987305</v>
      </c>
      <c r="J7577">
        <v>3.0437421053647995E-2</v>
      </c>
      <c r="K7577">
        <v>5.0376906394958496</v>
      </c>
      <c r="L7577">
        <v>5.9629793167114258</v>
      </c>
      <c r="M7577">
        <v>6.6038312911987305</v>
      </c>
      <c r="N7577">
        <v>7.2446832656860352</v>
      </c>
      <c r="O7577">
        <v>8.1699724197387695</v>
      </c>
      <c r="P7577">
        <v>4.5937113761901855</v>
      </c>
      <c r="Q7577">
        <v>8.6139507293701172</v>
      </c>
      <c r="R7577">
        <v>2406</v>
      </c>
      <c r="S7577">
        <v>1.4934452772140503</v>
      </c>
      <c r="T7577">
        <v>1.2220660448074341</v>
      </c>
      <c r="U7577">
        <v>78.422492980957031</v>
      </c>
      <c r="V7577">
        <v>98.133331298828125</v>
      </c>
      <c r="W7577">
        <v>86.727500915527344</v>
      </c>
    </row>
    <row r="7578" spans="1:23" x14ac:dyDescent="0.25">
      <c r="A7578" t="s">
        <v>79</v>
      </c>
      <c r="B7578" t="s">
        <v>100</v>
      </c>
      <c r="C7578" t="s">
        <v>106</v>
      </c>
      <c r="D7578" t="s">
        <v>65</v>
      </c>
      <c r="E7578" t="s">
        <v>78</v>
      </c>
      <c r="F7578">
        <v>17</v>
      </c>
      <c r="G7578">
        <v>205.07064819335937</v>
      </c>
      <c r="H7578">
        <v>198.71661376953125</v>
      </c>
      <c r="I7578">
        <v>6.3540353775024414</v>
      </c>
      <c r="J7578">
        <v>3.0984615907073021E-2</v>
      </c>
      <c r="K7578">
        <v>4.7843160629272461</v>
      </c>
      <c r="L7578">
        <v>5.7117190361022949</v>
      </c>
      <c r="M7578">
        <v>6.3540353775024414</v>
      </c>
      <c r="N7578">
        <v>6.9963517189025879</v>
      </c>
      <c r="O7578">
        <v>7.9237546920776367</v>
      </c>
      <c r="P7578">
        <v>4.339322566986084</v>
      </c>
      <c r="Q7578">
        <v>8.3687477111816406</v>
      </c>
      <c r="R7578">
        <v>2406</v>
      </c>
      <c r="S7578">
        <v>1.500278115272522</v>
      </c>
      <c r="T7578">
        <v>1.2248584032058716</v>
      </c>
      <c r="U7578">
        <v>78.422492980957031</v>
      </c>
      <c r="V7578">
        <v>98.133331298828125</v>
      </c>
      <c r="W7578">
        <v>86.473281860351562</v>
      </c>
    </row>
    <row r="7579" spans="1:23" x14ac:dyDescent="0.25">
      <c r="A7579" t="s">
        <v>79</v>
      </c>
      <c r="B7579" t="s">
        <v>100</v>
      </c>
      <c r="C7579" t="s">
        <v>106</v>
      </c>
      <c r="D7579" t="s">
        <v>65</v>
      </c>
      <c r="E7579" t="s">
        <v>78</v>
      </c>
      <c r="F7579">
        <v>18</v>
      </c>
      <c r="G7579">
        <v>192.087890625</v>
      </c>
      <c r="H7579">
        <v>186.55108642578125</v>
      </c>
      <c r="I7579">
        <v>5.536806583404541</v>
      </c>
      <c r="J7579">
        <v>2.8824338689446449E-2</v>
      </c>
      <c r="K7579">
        <v>3.9847877025604248</v>
      </c>
      <c r="L7579">
        <v>4.9017329216003418</v>
      </c>
      <c r="M7579">
        <v>5.536806583404541</v>
      </c>
      <c r="N7579">
        <v>6.1718802452087402</v>
      </c>
      <c r="O7579">
        <v>7.0888257026672363</v>
      </c>
      <c r="P7579">
        <v>3.5448117256164551</v>
      </c>
      <c r="Q7579">
        <v>7.528801441192627</v>
      </c>
      <c r="R7579">
        <v>2406</v>
      </c>
      <c r="S7579">
        <v>1.4666343927383423</v>
      </c>
      <c r="T7579">
        <v>1.2110468149185181</v>
      </c>
      <c r="U7579">
        <v>78.422492980957031</v>
      </c>
      <c r="V7579">
        <v>98.133331298828125</v>
      </c>
      <c r="W7579">
        <v>85.545440673828125</v>
      </c>
    </row>
    <row r="7580" spans="1:23" x14ac:dyDescent="0.25">
      <c r="A7580" t="s">
        <v>79</v>
      </c>
      <c r="B7580" t="s">
        <v>100</v>
      </c>
      <c r="C7580" t="s">
        <v>106</v>
      </c>
      <c r="D7580" t="s">
        <v>65</v>
      </c>
      <c r="E7580" t="s">
        <v>78</v>
      </c>
      <c r="F7580">
        <v>19</v>
      </c>
      <c r="G7580">
        <v>181.08792114257812</v>
      </c>
      <c r="H7580">
        <v>179.35014343261719</v>
      </c>
      <c r="I7580">
        <v>1.7377700805664063</v>
      </c>
      <c r="J7580">
        <v>9.5962779596447945E-3</v>
      </c>
      <c r="K7580">
        <v>0.39446863532066345</v>
      </c>
      <c r="L7580">
        <v>1.1881020069122314</v>
      </c>
      <c r="M7580">
        <v>1.7377700805664063</v>
      </c>
      <c r="N7580">
        <v>2.2874381542205811</v>
      </c>
      <c r="O7580">
        <v>3.0810716152191162</v>
      </c>
      <c r="P7580">
        <v>1.3661353848874569E-2</v>
      </c>
      <c r="Q7580">
        <v>3.461878776550293</v>
      </c>
      <c r="R7580">
        <v>2406</v>
      </c>
      <c r="S7580">
        <v>1.0986889600753784</v>
      </c>
      <c r="T7580">
        <v>1.0481836795806885</v>
      </c>
      <c r="U7580">
        <v>78.422492980957031</v>
      </c>
      <c r="V7580">
        <v>98.133331298828125</v>
      </c>
      <c r="W7580">
        <v>84.108238220214844</v>
      </c>
    </row>
    <row r="7581" spans="1:23" x14ac:dyDescent="0.25">
      <c r="A7581" t="s">
        <v>79</v>
      </c>
      <c r="B7581" t="s">
        <v>100</v>
      </c>
      <c r="C7581" t="s">
        <v>106</v>
      </c>
      <c r="D7581" t="s">
        <v>65</v>
      </c>
      <c r="E7581" t="s">
        <v>78</v>
      </c>
      <c r="F7581">
        <v>20</v>
      </c>
      <c r="G7581">
        <v>175.20443725585937</v>
      </c>
      <c r="H7581">
        <v>175.41966247558594</v>
      </c>
      <c r="I7581">
        <v>-0.2152240127325058</v>
      </c>
      <c r="J7581">
        <v>-1.2284164549782872E-3</v>
      </c>
      <c r="K7581">
        <v>-1.4807665348052979</v>
      </c>
      <c r="L7581">
        <v>-0.73307377099990845</v>
      </c>
      <c r="M7581">
        <v>-0.2152240127325058</v>
      </c>
      <c r="N7581">
        <v>0.30262574553489685</v>
      </c>
      <c r="O7581">
        <v>1.0503185987472534</v>
      </c>
      <c r="P7581">
        <v>-1.839530348777771</v>
      </c>
      <c r="Q7581">
        <v>1.409082293510437</v>
      </c>
      <c r="R7581">
        <v>2406</v>
      </c>
      <c r="S7581">
        <v>0.97517228126525879</v>
      </c>
      <c r="T7581">
        <v>0.98750811815261841</v>
      </c>
      <c r="U7581">
        <v>78.422492980957031</v>
      </c>
      <c r="V7581">
        <v>98.133331298828125</v>
      </c>
      <c r="W7581">
        <v>82.183235168457031</v>
      </c>
    </row>
    <row r="7582" spans="1:23" x14ac:dyDescent="0.25">
      <c r="A7582" t="s">
        <v>79</v>
      </c>
      <c r="B7582" t="s">
        <v>100</v>
      </c>
      <c r="C7582" t="s">
        <v>106</v>
      </c>
      <c r="D7582" t="s">
        <v>65</v>
      </c>
      <c r="E7582" t="s">
        <v>78</v>
      </c>
      <c r="F7582">
        <v>21</v>
      </c>
      <c r="G7582">
        <v>171.35142517089844</v>
      </c>
      <c r="H7582">
        <v>172.01869201660156</v>
      </c>
      <c r="I7582">
        <v>-0.66726911067962646</v>
      </c>
      <c r="J7582">
        <v>-3.8941556122153997E-3</v>
      </c>
      <c r="K7582">
        <v>-1.9187216758728027</v>
      </c>
      <c r="L7582">
        <v>-1.1793533563613892</v>
      </c>
      <c r="M7582">
        <v>-0.66726911067962646</v>
      </c>
      <c r="N7582">
        <v>-0.15518486499786377</v>
      </c>
      <c r="O7582">
        <v>0.5841834545135498</v>
      </c>
      <c r="P7582">
        <v>-2.2734911441802979</v>
      </c>
      <c r="Q7582">
        <v>0.93895286321640015</v>
      </c>
      <c r="R7582">
        <v>2406</v>
      </c>
      <c r="S7582">
        <v>0.95357882976531982</v>
      </c>
      <c r="T7582">
        <v>0.97651362419128418</v>
      </c>
      <c r="U7582">
        <v>78.422492980957031</v>
      </c>
      <c r="V7582">
        <v>98.133331298828125</v>
      </c>
      <c r="W7582">
        <v>79.461692810058594</v>
      </c>
    </row>
    <row r="7583" spans="1:23" x14ac:dyDescent="0.25">
      <c r="A7583" t="s">
        <v>79</v>
      </c>
      <c r="B7583" t="s">
        <v>100</v>
      </c>
      <c r="C7583" t="s">
        <v>106</v>
      </c>
      <c r="D7583" t="s">
        <v>65</v>
      </c>
      <c r="E7583" t="s">
        <v>78</v>
      </c>
      <c r="F7583">
        <v>22</v>
      </c>
      <c r="G7583">
        <v>161.89271545410156</v>
      </c>
      <c r="H7583">
        <v>163.01707458496094</v>
      </c>
      <c r="I7583">
        <v>-1.1243594884872437</v>
      </c>
      <c r="J7583">
        <v>-6.945089902728796E-3</v>
      </c>
      <c r="K7583">
        <v>-2.4046189785003662</v>
      </c>
      <c r="L7583">
        <v>-1.6482312679290771</v>
      </c>
      <c r="M7583">
        <v>-1.1243594884872437</v>
      </c>
      <c r="N7583">
        <v>-0.60048770904541016</v>
      </c>
      <c r="O7583">
        <v>0.15590000152587891</v>
      </c>
      <c r="P7583">
        <v>-2.767554759979248</v>
      </c>
      <c r="Q7583">
        <v>0.51883578300476074</v>
      </c>
      <c r="R7583">
        <v>2406</v>
      </c>
      <c r="S7583">
        <v>0.99798458814620972</v>
      </c>
      <c r="T7583">
        <v>0.99899178743362427</v>
      </c>
      <c r="U7583">
        <v>78.422492980957031</v>
      </c>
      <c r="V7583">
        <v>98.133331298828125</v>
      </c>
      <c r="W7583">
        <v>77.161392211914063</v>
      </c>
    </row>
    <row r="7584" spans="1:23" x14ac:dyDescent="0.25">
      <c r="A7584" t="s">
        <v>79</v>
      </c>
      <c r="B7584" t="s">
        <v>100</v>
      </c>
      <c r="C7584" t="s">
        <v>106</v>
      </c>
      <c r="D7584" t="s">
        <v>65</v>
      </c>
      <c r="E7584" t="s">
        <v>78</v>
      </c>
      <c r="F7584">
        <v>23</v>
      </c>
      <c r="G7584">
        <v>150.067138671875</v>
      </c>
      <c r="H7584">
        <v>151.05982971191406</v>
      </c>
      <c r="I7584">
        <v>-0.99269425868988037</v>
      </c>
      <c r="J7584">
        <v>-6.6150007769465446E-3</v>
      </c>
      <c r="K7584">
        <v>-2.1675229072570801</v>
      </c>
      <c r="L7584">
        <v>-1.4734246730804443</v>
      </c>
      <c r="M7584">
        <v>-0.99269425868988037</v>
      </c>
      <c r="N7584">
        <v>-0.51196390390396118</v>
      </c>
      <c r="O7584">
        <v>0.18213438987731934</v>
      </c>
      <c r="P7584">
        <v>-2.50057053565979</v>
      </c>
      <c r="Q7584">
        <v>0.5151820182800293</v>
      </c>
      <c r="R7584">
        <v>2406</v>
      </c>
      <c r="S7584">
        <v>0.84038233757019043</v>
      </c>
      <c r="T7584">
        <v>0.91672366857528687</v>
      </c>
      <c r="U7584">
        <v>78.422492980957031</v>
      </c>
      <c r="V7584">
        <v>98.133331298828125</v>
      </c>
      <c r="W7584">
        <v>75.719017028808594</v>
      </c>
    </row>
    <row r="7585" spans="1:23" x14ac:dyDescent="0.25">
      <c r="A7585" t="s">
        <v>79</v>
      </c>
      <c r="B7585" t="s">
        <v>100</v>
      </c>
      <c r="C7585" t="s">
        <v>106</v>
      </c>
      <c r="D7585" t="s">
        <v>65</v>
      </c>
      <c r="E7585" t="s">
        <v>78</v>
      </c>
      <c r="F7585">
        <v>24</v>
      </c>
      <c r="G7585">
        <v>141.98696899414062</v>
      </c>
      <c r="H7585">
        <v>143.52580261230469</v>
      </c>
      <c r="I7585">
        <v>-1.5388206243515015</v>
      </c>
      <c r="J7585">
        <v>-1.083775982260704E-2</v>
      </c>
      <c r="K7585">
        <v>-3.2938988208770752</v>
      </c>
      <c r="L7585">
        <v>-2.2569844722747803</v>
      </c>
      <c r="M7585">
        <v>-1.5388206243515015</v>
      </c>
      <c r="N7585">
        <v>-0.82065683603286743</v>
      </c>
      <c r="O7585">
        <v>0.21625757217407227</v>
      </c>
      <c r="P7585">
        <v>-3.7914390563964844</v>
      </c>
      <c r="Q7585">
        <v>0.71379786729812622</v>
      </c>
      <c r="R7585">
        <v>2406</v>
      </c>
      <c r="S7585">
        <v>1.8755160570144653</v>
      </c>
      <c r="T7585">
        <v>1.3694947957992554</v>
      </c>
      <c r="U7585">
        <v>78.422492980957031</v>
      </c>
      <c r="V7585">
        <v>98.133331298828125</v>
      </c>
      <c r="W7585">
        <v>74.597236633300781</v>
      </c>
    </row>
    <row r="7586" spans="1:23" x14ac:dyDescent="0.25">
      <c r="A7586" t="s">
        <v>79</v>
      </c>
      <c r="B7586" t="s">
        <v>100</v>
      </c>
      <c r="C7586" t="s">
        <v>106</v>
      </c>
      <c r="D7586" t="s">
        <v>65</v>
      </c>
      <c r="E7586" t="s">
        <v>111</v>
      </c>
      <c r="F7586">
        <v>1</v>
      </c>
      <c r="G7586">
        <v>138.40817260742187</v>
      </c>
      <c r="H7586">
        <v>139.85273742675781</v>
      </c>
      <c r="I7586">
        <v>-1.4445629119873047</v>
      </c>
      <c r="J7586">
        <v>-1.0436977259814739E-2</v>
      </c>
      <c r="K7586">
        <v>-5.4985547065734863</v>
      </c>
      <c r="L7586">
        <v>-3.1034233570098877</v>
      </c>
      <c r="M7586">
        <v>-1.4445629119873047</v>
      </c>
      <c r="N7586">
        <v>0.21429762244224548</v>
      </c>
      <c r="O7586">
        <v>2.609428882598877</v>
      </c>
      <c r="P7586">
        <v>-6.6478047370910645</v>
      </c>
      <c r="Q7586">
        <v>3.7586791515350342</v>
      </c>
      <c r="R7586">
        <v>2410</v>
      </c>
      <c r="S7586">
        <v>10.006760597229004</v>
      </c>
      <c r="T7586">
        <v>3.163346529006958</v>
      </c>
      <c r="U7586">
        <v>76.756401062011719</v>
      </c>
      <c r="V7586">
        <v>98.400001525878906</v>
      </c>
      <c r="W7586">
        <v>74.737411499023438</v>
      </c>
    </row>
    <row r="7587" spans="1:23" x14ac:dyDescent="0.25">
      <c r="A7587" t="s">
        <v>79</v>
      </c>
      <c r="B7587" t="s">
        <v>100</v>
      </c>
      <c r="C7587" t="s">
        <v>106</v>
      </c>
      <c r="D7587" t="s">
        <v>65</v>
      </c>
      <c r="E7587" t="s">
        <v>111</v>
      </c>
      <c r="F7587">
        <v>2</v>
      </c>
      <c r="G7587">
        <v>132.54826354980469</v>
      </c>
      <c r="H7587">
        <v>134.91725158691406</v>
      </c>
      <c r="I7587">
        <v>-2.3689756393432617</v>
      </c>
      <c r="J7587">
        <v>-1.7872551456093788E-2</v>
      </c>
      <c r="K7587">
        <v>-6.4706544876098633</v>
      </c>
      <c r="L7587">
        <v>-4.0473494529724121</v>
      </c>
      <c r="M7587">
        <v>-2.3689756393432617</v>
      </c>
      <c r="N7587">
        <v>-0.6906018853187561</v>
      </c>
      <c r="O7587">
        <v>1.7327032089233398</v>
      </c>
      <c r="P7587">
        <v>-7.6334233283996582</v>
      </c>
      <c r="Q7587">
        <v>2.8954720497131348</v>
      </c>
      <c r="R7587">
        <v>2410</v>
      </c>
      <c r="S7587">
        <v>10.243565559387207</v>
      </c>
      <c r="T7587">
        <v>3.2005569934844971</v>
      </c>
      <c r="U7587">
        <v>76.756401062011719</v>
      </c>
      <c r="V7587">
        <v>98.400001525878906</v>
      </c>
      <c r="W7587">
        <v>73.538291931152344</v>
      </c>
    </row>
    <row r="7588" spans="1:23" x14ac:dyDescent="0.25">
      <c r="A7588" t="s">
        <v>79</v>
      </c>
      <c r="B7588" t="s">
        <v>100</v>
      </c>
      <c r="C7588" t="s">
        <v>106</v>
      </c>
      <c r="D7588" t="s">
        <v>65</v>
      </c>
      <c r="E7588" t="s">
        <v>111</v>
      </c>
      <c r="F7588">
        <v>3</v>
      </c>
      <c r="G7588">
        <v>128.240478515625</v>
      </c>
      <c r="H7588">
        <v>130.85441589355469</v>
      </c>
      <c r="I7588">
        <v>-2.6139309406280518</v>
      </c>
      <c r="J7588">
        <v>-2.0383041352033615E-2</v>
      </c>
      <c r="K7588">
        <v>-6.9864001274108887</v>
      </c>
      <c r="L7588">
        <v>-4.4031100273132324</v>
      </c>
      <c r="M7588">
        <v>-2.6139309406280518</v>
      </c>
      <c r="N7588">
        <v>-0.8247520923614502</v>
      </c>
      <c r="O7588">
        <v>1.7585381269454956</v>
      </c>
      <c r="P7588">
        <v>-8.2259340286254883</v>
      </c>
      <c r="Q7588">
        <v>2.9980723857879639</v>
      </c>
      <c r="R7588">
        <v>2410</v>
      </c>
      <c r="S7588">
        <v>11.640759468078613</v>
      </c>
      <c r="T7588">
        <v>3.4118556976318359</v>
      </c>
      <c r="U7588">
        <v>76.756401062011719</v>
      </c>
      <c r="V7588">
        <v>98.400001525878906</v>
      </c>
      <c r="W7588">
        <v>72.837844848632812</v>
      </c>
    </row>
    <row r="7589" spans="1:23" x14ac:dyDescent="0.25">
      <c r="A7589" t="s">
        <v>79</v>
      </c>
      <c r="B7589" t="s">
        <v>100</v>
      </c>
      <c r="C7589" t="s">
        <v>106</v>
      </c>
      <c r="D7589" t="s">
        <v>65</v>
      </c>
      <c r="E7589" t="s">
        <v>111</v>
      </c>
      <c r="F7589">
        <v>4</v>
      </c>
      <c r="G7589">
        <v>127.3837890625</v>
      </c>
      <c r="H7589">
        <v>130.12344360351562</v>
      </c>
      <c r="I7589">
        <v>-2.7396526336669922</v>
      </c>
      <c r="J7589">
        <v>-2.1507075056433678E-2</v>
      </c>
      <c r="K7589">
        <v>-6.7138509750366211</v>
      </c>
      <c r="L7589">
        <v>-4.3658623695373535</v>
      </c>
      <c r="M7589">
        <v>-2.7396526336669922</v>
      </c>
      <c r="N7589">
        <v>-1.1134430170059204</v>
      </c>
      <c r="O7589">
        <v>1.2345454692840576</v>
      </c>
      <c r="P7589">
        <v>-7.8404808044433594</v>
      </c>
      <c r="Q7589">
        <v>2.361175537109375</v>
      </c>
      <c r="R7589">
        <v>2410</v>
      </c>
      <c r="S7589">
        <v>9.6167173385620117</v>
      </c>
      <c r="T7589">
        <v>3.1010832786560059</v>
      </c>
      <c r="U7589">
        <v>76.756401062011719</v>
      </c>
      <c r="V7589">
        <v>98.400001525878906</v>
      </c>
      <c r="W7589">
        <v>72.288650512695312</v>
      </c>
    </row>
    <row r="7590" spans="1:23" x14ac:dyDescent="0.25">
      <c r="A7590" t="s">
        <v>79</v>
      </c>
      <c r="B7590" t="s">
        <v>100</v>
      </c>
      <c r="C7590" t="s">
        <v>106</v>
      </c>
      <c r="D7590" t="s">
        <v>65</v>
      </c>
      <c r="E7590" t="s">
        <v>111</v>
      </c>
      <c r="F7590">
        <v>5</v>
      </c>
      <c r="G7590">
        <v>136.50991821289062</v>
      </c>
      <c r="H7590">
        <v>138.90321350097656</v>
      </c>
      <c r="I7590">
        <v>-2.3932898044586182</v>
      </c>
      <c r="J7590">
        <v>-1.75319854170084E-2</v>
      </c>
      <c r="K7590">
        <v>-6.4216790199279785</v>
      </c>
      <c r="L7590">
        <v>-4.0416741371154785</v>
      </c>
      <c r="M7590">
        <v>-2.3932898044586182</v>
      </c>
      <c r="N7590">
        <v>-0.74490553140640259</v>
      </c>
      <c r="O7590">
        <v>1.6350996494293213</v>
      </c>
      <c r="P7590">
        <v>-7.5636715888977051</v>
      </c>
      <c r="Q7590">
        <v>2.7770919799804687</v>
      </c>
      <c r="R7590">
        <v>2410</v>
      </c>
      <c r="S7590">
        <v>9.8807687759399414</v>
      </c>
      <c r="T7590">
        <v>3.1433689594268799</v>
      </c>
      <c r="U7590">
        <v>76.756401062011719</v>
      </c>
      <c r="V7590">
        <v>98.400001525878906</v>
      </c>
      <c r="W7590">
        <v>72.353591918945313</v>
      </c>
    </row>
    <row r="7591" spans="1:23" x14ac:dyDescent="0.25">
      <c r="A7591" t="s">
        <v>79</v>
      </c>
      <c r="B7591" t="s">
        <v>100</v>
      </c>
      <c r="C7591" t="s">
        <v>106</v>
      </c>
      <c r="D7591" t="s">
        <v>65</v>
      </c>
      <c r="E7591" t="s">
        <v>111</v>
      </c>
      <c r="F7591">
        <v>6</v>
      </c>
      <c r="G7591">
        <v>159.43806457519531</v>
      </c>
      <c r="H7591">
        <v>160.85366821289062</v>
      </c>
      <c r="I7591">
        <v>-1.4155995845794678</v>
      </c>
      <c r="J7591">
        <v>-8.878679946064949E-3</v>
      </c>
      <c r="K7591">
        <v>-5.6994643211364746</v>
      </c>
      <c r="L7591">
        <v>-3.1685223579406738</v>
      </c>
      <c r="M7591">
        <v>-1.4155995845794678</v>
      </c>
      <c r="N7591">
        <v>0.33732312917709351</v>
      </c>
      <c r="O7591">
        <v>2.8682651519775391</v>
      </c>
      <c r="P7591">
        <v>-6.9138803482055664</v>
      </c>
      <c r="Q7591">
        <v>4.0826811790466309</v>
      </c>
      <c r="R7591">
        <v>2410</v>
      </c>
      <c r="S7591">
        <v>11.173759460449219</v>
      </c>
      <c r="T7591">
        <v>3.3427174091339111</v>
      </c>
      <c r="U7591">
        <v>76.756401062011719</v>
      </c>
      <c r="V7591">
        <v>98.400001525878906</v>
      </c>
      <c r="W7591">
        <v>72.067474365234375</v>
      </c>
    </row>
    <row r="7592" spans="1:23" x14ac:dyDescent="0.25">
      <c r="A7592" t="s">
        <v>79</v>
      </c>
      <c r="B7592" t="s">
        <v>100</v>
      </c>
      <c r="C7592" t="s">
        <v>106</v>
      </c>
      <c r="D7592" t="s">
        <v>65</v>
      </c>
      <c r="E7592" t="s">
        <v>111</v>
      </c>
      <c r="F7592">
        <v>7</v>
      </c>
      <c r="G7592">
        <v>183.84396362304687</v>
      </c>
      <c r="H7592">
        <v>186.23471069335937</v>
      </c>
      <c r="I7592">
        <v>-2.3907516002655029</v>
      </c>
      <c r="J7592">
        <v>-1.300424337387085E-2</v>
      </c>
      <c r="K7592">
        <v>-6.9048137664794922</v>
      </c>
      <c r="L7592">
        <v>-4.2378692626953125</v>
      </c>
      <c r="M7592">
        <v>-2.3907516002655029</v>
      </c>
      <c r="N7592">
        <v>-0.54363405704498291</v>
      </c>
      <c r="O7592">
        <v>2.1233103275299072</v>
      </c>
      <c r="P7592">
        <v>-8.1844873428344727</v>
      </c>
      <c r="Q7592">
        <v>3.4029841423034668</v>
      </c>
      <c r="R7592">
        <v>2410</v>
      </c>
      <c r="S7592">
        <v>12.406888008117676</v>
      </c>
      <c r="T7592">
        <v>3.522341251373291</v>
      </c>
      <c r="U7592">
        <v>76.756401062011719</v>
      </c>
      <c r="V7592">
        <v>98.400001525878906</v>
      </c>
      <c r="W7592">
        <v>71.47064208984375</v>
      </c>
    </row>
    <row r="7593" spans="1:23" x14ac:dyDescent="0.25">
      <c r="A7593" t="s">
        <v>79</v>
      </c>
      <c r="B7593" t="s">
        <v>100</v>
      </c>
      <c r="C7593" t="s">
        <v>106</v>
      </c>
      <c r="D7593" t="s">
        <v>65</v>
      </c>
      <c r="E7593" t="s">
        <v>111</v>
      </c>
      <c r="F7593">
        <v>8</v>
      </c>
      <c r="G7593">
        <v>200.82415771484375</v>
      </c>
      <c r="H7593">
        <v>204.47164916992187</v>
      </c>
      <c r="I7593">
        <v>-3.6474993228912354</v>
      </c>
      <c r="J7593">
        <v>-1.8162652850151062E-2</v>
      </c>
      <c r="K7593">
        <v>-8.6563205718994141</v>
      </c>
      <c r="L7593">
        <v>-5.6970682144165039</v>
      </c>
      <c r="M7593">
        <v>-3.6474993228912354</v>
      </c>
      <c r="N7593">
        <v>-1.5979304313659668</v>
      </c>
      <c r="O7593">
        <v>1.3613214492797852</v>
      </c>
      <c r="P7593">
        <v>-10.076251029968262</v>
      </c>
      <c r="Q7593">
        <v>2.7812526226043701</v>
      </c>
      <c r="R7593">
        <v>2410</v>
      </c>
      <c r="S7593">
        <v>15.275619506835938</v>
      </c>
      <c r="T7593">
        <v>3.9084036350250244</v>
      </c>
      <c r="U7593">
        <v>76.756401062011719</v>
      </c>
      <c r="V7593">
        <v>98.400001525878906</v>
      </c>
      <c r="W7593">
        <v>72.258689880371094</v>
      </c>
    </row>
    <row r="7594" spans="1:23" x14ac:dyDescent="0.25">
      <c r="A7594" t="s">
        <v>79</v>
      </c>
      <c r="B7594" t="s">
        <v>100</v>
      </c>
      <c r="C7594" t="s">
        <v>106</v>
      </c>
      <c r="D7594" t="s">
        <v>65</v>
      </c>
      <c r="E7594" t="s">
        <v>111</v>
      </c>
      <c r="F7594">
        <v>9</v>
      </c>
      <c r="G7594">
        <v>213.56303405761719</v>
      </c>
      <c r="H7594">
        <v>215.60093688964844</v>
      </c>
      <c r="I7594">
        <v>-2.0379173755645752</v>
      </c>
      <c r="J7594">
        <v>-9.5424633473157883E-3</v>
      </c>
      <c r="K7594">
        <v>-6.9072170257568359</v>
      </c>
      <c r="L7594">
        <v>-4.0303950309753418</v>
      </c>
      <c r="M7594">
        <v>-2.0379173755645752</v>
      </c>
      <c r="N7594">
        <v>-4.5439504086971283E-2</v>
      </c>
      <c r="O7594">
        <v>2.8313820362091064</v>
      </c>
      <c r="P7594">
        <v>-8.2875957489013672</v>
      </c>
      <c r="Q7594">
        <v>4.2117609977722168</v>
      </c>
      <c r="R7594">
        <v>2410</v>
      </c>
      <c r="S7594">
        <v>14.436463356018066</v>
      </c>
      <c r="T7594">
        <v>3.7995345592498779</v>
      </c>
      <c r="U7594">
        <v>76.756401062011719</v>
      </c>
      <c r="V7594">
        <v>98.400001525878906</v>
      </c>
      <c r="W7594">
        <v>74.226119995117187</v>
      </c>
    </row>
    <row r="7595" spans="1:23" x14ac:dyDescent="0.25">
      <c r="A7595" t="s">
        <v>79</v>
      </c>
      <c r="B7595" t="s">
        <v>100</v>
      </c>
      <c r="C7595" t="s">
        <v>106</v>
      </c>
      <c r="D7595" t="s">
        <v>65</v>
      </c>
      <c r="E7595" t="s">
        <v>111</v>
      </c>
      <c r="F7595">
        <v>10</v>
      </c>
      <c r="G7595">
        <v>219.69316101074219</v>
      </c>
      <c r="H7595">
        <v>220.21525573730469</v>
      </c>
      <c r="I7595">
        <v>-0.52210390567779541</v>
      </c>
      <c r="J7595">
        <v>-2.3765142541378736E-3</v>
      </c>
      <c r="K7595">
        <v>-5.3053860664367676</v>
      </c>
      <c r="L7595">
        <v>-2.479384183883667</v>
      </c>
      <c r="M7595">
        <v>-0.52210390567779541</v>
      </c>
      <c r="N7595">
        <v>1.4351763725280762</v>
      </c>
      <c r="O7595">
        <v>4.2611784934997559</v>
      </c>
      <c r="P7595">
        <v>-6.6613802909851074</v>
      </c>
      <c r="Q7595">
        <v>5.6171722412109375</v>
      </c>
      <c r="R7595">
        <v>2410</v>
      </c>
      <c r="S7595">
        <v>13.93092155456543</v>
      </c>
      <c r="T7595">
        <v>3.7324149608612061</v>
      </c>
      <c r="U7595">
        <v>76.756401062011719</v>
      </c>
      <c r="V7595">
        <v>98.400001525878906</v>
      </c>
      <c r="W7595">
        <v>76.652793884277344</v>
      </c>
    </row>
    <row r="7596" spans="1:23" x14ac:dyDescent="0.25">
      <c r="A7596" t="s">
        <v>79</v>
      </c>
      <c r="B7596" t="s">
        <v>100</v>
      </c>
      <c r="C7596" t="s">
        <v>106</v>
      </c>
      <c r="D7596" t="s">
        <v>65</v>
      </c>
      <c r="E7596" t="s">
        <v>111</v>
      </c>
      <c r="F7596">
        <v>11</v>
      </c>
      <c r="G7596">
        <v>226.37596130371094</v>
      </c>
      <c r="H7596">
        <v>226.87289428710937</v>
      </c>
      <c r="I7596">
        <v>-0.49693006277084351</v>
      </c>
      <c r="J7596">
        <v>-2.1951538510620594E-3</v>
      </c>
      <c r="K7596">
        <v>-5.319638729095459</v>
      </c>
      <c r="L7596">
        <v>-2.4703433513641357</v>
      </c>
      <c r="M7596">
        <v>-0.49693006277084351</v>
      </c>
      <c r="N7596">
        <v>1.4764832258224487</v>
      </c>
      <c r="O7596">
        <v>4.3257784843444824</v>
      </c>
      <c r="P7596">
        <v>-6.6868095397949219</v>
      </c>
      <c r="Q7596">
        <v>5.6929492950439453</v>
      </c>
      <c r="R7596">
        <v>2410</v>
      </c>
      <c r="S7596">
        <v>14.161520957946777</v>
      </c>
      <c r="T7596">
        <v>3.7631795406341553</v>
      </c>
      <c r="U7596">
        <v>76.756401062011719</v>
      </c>
      <c r="V7596">
        <v>98.400001525878906</v>
      </c>
      <c r="W7596">
        <v>78.1624755859375</v>
      </c>
    </row>
    <row r="7597" spans="1:23" x14ac:dyDescent="0.25">
      <c r="A7597" t="s">
        <v>79</v>
      </c>
      <c r="B7597" t="s">
        <v>100</v>
      </c>
      <c r="C7597" t="s">
        <v>106</v>
      </c>
      <c r="D7597" t="s">
        <v>65</v>
      </c>
      <c r="E7597" t="s">
        <v>111</v>
      </c>
      <c r="F7597">
        <v>12</v>
      </c>
      <c r="G7597">
        <v>227.31083679199219</v>
      </c>
      <c r="H7597">
        <v>227.72767639160156</v>
      </c>
      <c r="I7597">
        <v>-0.41684556007385254</v>
      </c>
      <c r="J7597">
        <v>-1.8338129157200456E-3</v>
      </c>
      <c r="K7597">
        <v>-5.1987967491149902</v>
      </c>
      <c r="L7597">
        <v>-2.3735811710357666</v>
      </c>
      <c r="M7597">
        <v>-0.41684556007385254</v>
      </c>
      <c r="N7597">
        <v>1.5398901700973511</v>
      </c>
      <c r="O7597">
        <v>4.3651056289672852</v>
      </c>
      <c r="P7597">
        <v>-6.5544137954711914</v>
      </c>
      <c r="Q7597">
        <v>5.7207226753234863</v>
      </c>
      <c r="R7597">
        <v>2410</v>
      </c>
      <c r="S7597">
        <v>13.92317008972168</v>
      </c>
      <c r="T7597">
        <v>3.7313764095306396</v>
      </c>
      <c r="U7597">
        <v>76.756401062011719</v>
      </c>
      <c r="V7597">
        <v>98.400001525878906</v>
      </c>
      <c r="W7597">
        <v>79.682807922363281</v>
      </c>
    </row>
    <row r="7598" spans="1:23" x14ac:dyDescent="0.25">
      <c r="A7598" t="s">
        <v>79</v>
      </c>
      <c r="B7598" t="s">
        <v>100</v>
      </c>
      <c r="C7598" t="s">
        <v>106</v>
      </c>
      <c r="D7598" t="s">
        <v>65</v>
      </c>
      <c r="E7598" t="s">
        <v>111</v>
      </c>
      <c r="F7598">
        <v>13</v>
      </c>
      <c r="G7598">
        <v>223.1038818359375</v>
      </c>
      <c r="H7598">
        <v>221.05780029296875</v>
      </c>
      <c r="I7598">
        <v>2.0460844039916992</v>
      </c>
      <c r="J7598">
        <v>9.1709941625595093E-3</v>
      </c>
      <c r="K7598">
        <v>-3.0371620655059814</v>
      </c>
      <c r="L7598">
        <v>-3.3938873559236526E-2</v>
      </c>
      <c r="M7598">
        <v>2.0460844039916992</v>
      </c>
      <c r="N7598">
        <v>4.1261076927185059</v>
      </c>
      <c r="O7598">
        <v>7.129331111907959</v>
      </c>
      <c r="P7598">
        <v>-4.4781918525695801</v>
      </c>
      <c r="Q7598">
        <v>8.5703611373901367</v>
      </c>
      <c r="R7598">
        <v>2410</v>
      </c>
      <c r="S7598">
        <v>15.732951164245605</v>
      </c>
      <c r="T7598">
        <v>3.9664783477783203</v>
      </c>
      <c r="U7598">
        <v>76.756401062011719</v>
      </c>
      <c r="V7598">
        <v>98.400001525878906</v>
      </c>
      <c r="W7598">
        <v>82.23065185546875</v>
      </c>
    </row>
    <row r="7599" spans="1:23" x14ac:dyDescent="0.25">
      <c r="A7599" t="s">
        <v>79</v>
      </c>
      <c r="B7599" t="s">
        <v>100</v>
      </c>
      <c r="C7599" t="s">
        <v>106</v>
      </c>
      <c r="D7599" t="s">
        <v>65</v>
      </c>
      <c r="E7599" t="s">
        <v>111</v>
      </c>
      <c r="F7599">
        <v>14</v>
      </c>
      <c r="G7599">
        <v>222.33343505859375</v>
      </c>
      <c r="H7599">
        <v>217.59480285644531</v>
      </c>
      <c r="I7599">
        <v>4.7386407852172852</v>
      </c>
      <c r="J7599">
        <v>2.1313216537237167E-2</v>
      </c>
      <c r="K7599">
        <v>-0.82541185617446899</v>
      </c>
      <c r="L7599">
        <v>2.4618754386901855</v>
      </c>
      <c r="M7599">
        <v>4.7386407852172852</v>
      </c>
      <c r="N7599">
        <v>7.0154061317443848</v>
      </c>
      <c r="O7599">
        <v>10.302693367004395</v>
      </c>
      <c r="P7599">
        <v>-2.4027435779571533</v>
      </c>
      <c r="Q7599">
        <v>11.880024909973145</v>
      </c>
      <c r="R7599">
        <v>2410</v>
      </c>
      <c r="S7599">
        <v>18.849952697753906</v>
      </c>
      <c r="T7599">
        <v>4.3416533470153809</v>
      </c>
      <c r="U7599">
        <v>76.756401062011719</v>
      </c>
      <c r="V7599">
        <v>98.400001525878906</v>
      </c>
      <c r="W7599">
        <v>82.603996276855469</v>
      </c>
    </row>
    <row r="7600" spans="1:23" x14ac:dyDescent="0.25">
      <c r="A7600" t="s">
        <v>79</v>
      </c>
      <c r="B7600" t="s">
        <v>100</v>
      </c>
      <c r="C7600" t="s">
        <v>106</v>
      </c>
      <c r="D7600" t="s">
        <v>65</v>
      </c>
      <c r="E7600" t="s">
        <v>111</v>
      </c>
      <c r="F7600">
        <v>15</v>
      </c>
      <c r="G7600">
        <v>216.69088745117187</v>
      </c>
      <c r="H7600">
        <v>205.96400451660156</v>
      </c>
      <c r="I7600">
        <v>10.72688102722168</v>
      </c>
      <c r="J7600">
        <v>4.9503147602081299E-2</v>
      </c>
      <c r="K7600">
        <v>5.1471858024597168</v>
      </c>
      <c r="L7600">
        <v>8.4437150955200195</v>
      </c>
      <c r="M7600">
        <v>10.72688102722168</v>
      </c>
      <c r="N7600">
        <v>13.01004695892334</v>
      </c>
      <c r="O7600">
        <v>16.306575775146484</v>
      </c>
      <c r="P7600">
        <v>3.5654196739196777</v>
      </c>
      <c r="Q7600">
        <v>17.888341903686523</v>
      </c>
      <c r="R7600">
        <v>2410</v>
      </c>
      <c r="S7600">
        <v>18.956090927124023</v>
      </c>
      <c r="T7600">
        <v>4.3538594245910645</v>
      </c>
      <c r="U7600">
        <v>76.756401062011719</v>
      </c>
      <c r="V7600">
        <v>98.400001525878906</v>
      </c>
      <c r="W7600">
        <v>83.148239135742188</v>
      </c>
    </row>
    <row r="7601" spans="1:23" x14ac:dyDescent="0.25">
      <c r="A7601" t="s">
        <v>79</v>
      </c>
      <c r="B7601" t="s">
        <v>100</v>
      </c>
      <c r="C7601" t="s">
        <v>106</v>
      </c>
      <c r="D7601" t="s">
        <v>65</v>
      </c>
      <c r="E7601" t="s">
        <v>111</v>
      </c>
      <c r="F7601">
        <v>16</v>
      </c>
      <c r="G7601">
        <v>209.52864074707031</v>
      </c>
      <c r="H7601">
        <v>199.815185546875</v>
      </c>
      <c r="I7601">
        <v>9.7134513854980469</v>
      </c>
      <c r="J7601">
        <v>4.6358585357666016E-2</v>
      </c>
      <c r="K7601">
        <v>4.1329813003540039</v>
      </c>
      <c r="L7601">
        <v>7.4299683570861816</v>
      </c>
      <c r="M7601">
        <v>9.7134513854980469</v>
      </c>
      <c r="N7601">
        <v>11.99693489074707</v>
      </c>
      <c r="O7601">
        <v>15.29392147064209</v>
      </c>
      <c r="P7601">
        <v>2.5509953498840332</v>
      </c>
      <c r="Q7601">
        <v>16.875907897949219</v>
      </c>
      <c r="R7601">
        <v>2410</v>
      </c>
      <c r="S7601">
        <v>18.961355209350586</v>
      </c>
      <c r="T7601">
        <v>4.354464054107666</v>
      </c>
      <c r="U7601">
        <v>76.756401062011719</v>
      </c>
      <c r="V7601">
        <v>98.400001525878906</v>
      </c>
      <c r="W7601">
        <v>82.890937805175781</v>
      </c>
    </row>
    <row r="7602" spans="1:23" x14ac:dyDescent="0.25">
      <c r="A7602" t="s">
        <v>79</v>
      </c>
      <c r="B7602" t="s">
        <v>100</v>
      </c>
      <c r="C7602" t="s">
        <v>106</v>
      </c>
      <c r="D7602" t="s">
        <v>65</v>
      </c>
      <c r="E7602" t="s">
        <v>111</v>
      </c>
      <c r="F7602">
        <v>17</v>
      </c>
      <c r="G7602">
        <v>199.66154479980469</v>
      </c>
      <c r="H7602">
        <v>189.49557495117187</v>
      </c>
      <c r="I7602">
        <v>10.165964126586914</v>
      </c>
      <c r="J7602">
        <v>5.0915986299514771E-2</v>
      </c>
      <c r="K7602">
        <v>4.3822455406188965</v>
      </c>
      <c r="L7602">
        <v>7.7993135452270508</v>
      </c>
      <c r="M7602">
        <v>10.165964126586914</v>
      </c>
      <c r="N7602">
        <v>12.532614707946777</v>
      </c>
      <c r="O7602">
        <v>15.94968318939209</v>
      </c>
      <c r="P7602">
        <v>2.7426416873931885</v>
      </c>
      <c r="Q7602">
        <v>17.589286804199219</v>
      </c>
      <c r="R7602">
        <v>2410</v>
      </c>
      <c r="S7602">
        <v>20.367706298828125</v>
      </c>
      <c r="T7602">
        <v>4.5130596160888672</v>
      </c>
      <c r="U7602">
        <v>76.756401062011719</v>
      </c>
      <c r="V7602">
        <v>98.400001525878906</v>
      </c>
      <c r="W7602">
        <v>82.8896484375</v>
      </c>
    </row>
    <row r="7603" spans="1:23" x14ac:dyDescent="0.25">
      <c r="A7603" t="s">
        <v>79</v>
      </c>
      <c r="B7603" t="s">
        <v>100</v>
      </c>
      <c r="C7603" t="s">
        <v>106</v>
      </c>
      <c r="D7603" t="s">
        <v>65</v>
      </c>
      <c r="E7603" t="s">
        <v>111</v>
      </c>
      <c r="F7603">
        <v>18</v>
      </c>
      <c r="G7603">
        <v>185.76576232910156</v>
      </c>
      <c r="H7603">
        <v>178.16793823242187</v>
      </c>
      <c r="I7603">
        <v>7.5978288650512695</v>
      </c>
      <c r="J7603">
        <v>4.0900047868490219E-2</v>
      </c>
      <c r="K7603">
        <v>2.1453766822814941</v>
      </c>
      <c r="L7603">
        <v>5.366729736328125</v>
      </c>
      <c r="M7603">
        <v>7.5978288650512695</v>
      </c>
      <c r="N7603">
        <v>9.8289279937744141</v>
      </c>
      <c r="O7603">
        <v>13.050280570983887</v>
      </c>
      <c r="P7603">
        <v>0.59968239068984985</v>
      </c>
      <c r="Q7603">
        <v>14.595974922180176</v>
      </c>
      <c r="R7603">
        <v>2410</v>
      </c>
      <c r="S7603">
        <v>18.101373672485352</v>
      </c>
      <c r="T7603">
        <v>4.2545709609985352</v>
      </c>
      <c r="U7603">
        <v>76.756401062011719</v>
      </c>
      <c r="V7603">
        <v>98.400001525878906</v>
      </c>
      <c r="W7603">
        <v>81.781021118164062</v>
      </c>
    </row>
    <row r="7604" spans="1:23" x14ac:dyDescent="0.25">
      <c r="A7604" t="s">
        <v>79</v>
      </c>
      <c r="B7604" t="s">
        <v>100</v>
      </c>
      <c r="C7604" t="s">
        <v>106</v>
      </c>
      <c r="D7604" t="s">
        <v>65</v>
      </c>
      <c r="E7604" t="s">
        <v>111</v>
      </c>
      <c r="F7604">
        <v>19</v>
      </c>
      <c r="G7604">
        <v>175.97792053222656</v>
      </c>
      <c r="H7604">
        <v>174.14041137695312</v>
      </c>
      <c r="I7604">
        <v>1.837502121925354</v>
      </c>
      <c r="J7604">
        <v>1.044166274368763E-2</v>
      </c>
      <c r="K7604">
        <v>-3.5332324504852295</v>
      </c>
      <c r="L7604">
        <v>-0.36015889048576355</v>
      </c>
      <c r="M7604">
        <v>1.837502121925354</v>
      </c>
      <c r="N7604">
        <v>4.0351629257202148</v>
      </c>
      <c r="O7604">
        <v>7.2082366943359375</v>
      </c>
      <c r="P7604">
        <v>-5.0557608604431152</v>
      </c>
      <c r="Q7604">
        <v>8.7307653427124023</v>
      </c>
      <c r="R7604">
        <v>2410</v>
      </c>
      <c r="S7604">
        <v>17.562858581542969</v>
      </c>
      <c r="T7604">
        <v>4.1908063888549805</v>
      </c>
      <c r="U7604">
        <v>76.756401062011719</v>
      </c>
      <c r="V7604">
        <v>98.400001525878906</v>
      </c>
      <c r="W7604">
        <v>80.475807189941406</v>
      </c>
    </row>
    <row r="7605" spans="1:23" x14ac:dyDescent="0.25">
      <c r="A7605" t="s">
        <v>79</v>
      </c>
      <c r="B7605" t="s">
        <v>100</v>
      </c>
      <c r="C7605" t="s">
        <v>106</v>
      </c>
      <c r="D7605" t="s">
        <v>65</v>
      </c>
      <c r="E7605" t="s">
        <v>111</v>
      </c>
      <c r="F7605">
        <v>20</v>
      </c>
      <c r="G7605">
        <v>169.95993041992187</v>
      </c>
      <c r="H7605">
        <v>170.01121520996094</v>
      </c>
      <c r="I7605">
        <v>-5.1283508539199829E-2</v>
      </c>
      <c r="J7605">
        <v>-3.0173882259987295E-4</v>
      </c>
      <c r="K7605">
        <v>-5.5723342895507812</v>
      </c>
      <c r="L7605">
        <v>-2.3104526996612549</v>
      </c>
      <c r="M7605">
        <v>-5.1283508539199829E-2</v>
      </c>
      <c r="N7605">
        <v>2.2078857421875</v>
      </c>
      <c r="O7605">
        <v>5.4697670936584473</v>
      </c>
      <c r="P7605">
        <v>-7.1374754905700684</v>
      </c>
      <c r="Q7605">
        <v>7.0349082946777344</v>
      </c>
      <c r="R7605">
        <v>2410</v>
      </c>
      <c r="S7605">
        <v>18.559715270996094</v>
      </c>
      <c r="T7605">
        <v>4.3080987930297852</v>
      </c>
      <c r="U7605">
        <v>76.756401062011719</v>
      </c>
      <c r="V7605">
        <v>98.400001525878906</v>
      </c>
      <c r="W7605">
        <v>78.590812683105469</v>
      </c>
    </row>
    <row r="7606" spans="1:23" x14ac:dyDescent="0.25">
      <c r="A7606" t="s">
        <v>79</v>
      </c>
      <c r="B7606" t="s">
        <v>100</v>
      </c>
      <c r="C7606" t="s">
        <v>106</v>
      </c>
      <c r="D7606" t="s">
        <v>65</v>
      </c>
      <c r="E7606" t="s">
        <v>111</v>
      </c>
      <c r="F7606">
        <v>21</v>
      </c>
      <c r="G7606">
        <v>168.45298767089844</v>
      </c>
      <c r="H7606">
        <v>169.80299377441406</v>
      </c>
      <c r="I7606">
        <v>-1.3500146865844727</v>
      </c>
      <c r="J7606">
        <v>-8.0141928046941757E-3</v>
      </c>
      <c r="K7606">
        <v>-7.0236310958862305</v>
      </c>
      <c r="L7606">
        <v>-3.6716125011444092</v>
      </c>
      <c r="M7606">
        <v>-1.3500146865844727</v>
      </c>
      <c r="N7606">
        <v>0.97158318758010864</v>
      </c>
      <c r="O7606">
        <v>4.3236017227172852</v>
      </c>
      <c r="P7606">
        <v>-8.6320228576660156</v>
      </c>
      <c r="Q7606">
        <v>5.9319930076599121</v>
      </c>
      <c r="R7606">
        <v>2410</v>
      </c>
      <c r="S7606">
        <v>19.599626541137695</v>
      </c>
      <c r="T7606">
        <v>4.4271464347839355</v>
      </c>
      <c r="U7606">
        <v>76.756401062011719</v>
      </c>
      <c r="V7606">
        <v>98.400001525878906</v>
      </c>
      <c r="W7606">
        <v>76.085525512695313</v>
      </c>
    </row>
    <row r="7607" spans="1:23" x14ac:dyDescent="0.25">
      <c r="A7607" t="s">
        <v>79</v>
      </c>
      <c r="B7607" t="s">
        <v>100</v>
      </c>
      <c r="C7607" t="s">
        <v>106</v>
      </c>
      <c r="D7607" t="s">
        <v>65</v>
      </c>
      <c r="E7607" t="s">
        <v>111</v>
      </c>
      <c r="F7607">
        <v>22</v>
      </c>
      <c r="G7607">
        <v>160.16098022460938</v>
      </c>
      <c r="H7607">
        <v>161.86024475097656</v>
      </c>
      <c r="I7607">
        <v>-1.6992651224136353</v>
      </c>
      <c r="J7607">
        <v>-1.0609732009470463E-2</v>
      </c>
      <c r="K7607">
        <v>-6.8048949241638184</v>
      </c>
      <c r="L7607">
        <v>-3.788447380065918</v>
      </c>
      <c r="M7607">
        <v>-1.6992651224136353</v>
      </c>
      <c r="N7607">
        <v>0.38991713523864746</v>
      </c>
      <c r="O7607">
        <v>3.4063644409179687</v>
      </c>
      <c r="P7607">
        <v>-8.2522697448730469</v>
      </c>
      <c r="Q7607">
        <v>4.8537397384643555</v>
      </c>
      <c r="R7607">
        <v>2410</v>
      </c>
      <c r="S7607">
        <v>15.871809959411621</v>
      </c>
      <c r="T7607">
        <v>3.9839439392089844</v>
      </c>
      <c r="U7607">
        <v>76.756401062011719</v>
      </c>
      <c r="V7607">
        <v>98.400001525878906</v>
      </c>
      <c r="W7607">
        <v>74.330032348632813</v>
      </c>
    </row>
    <row r="7608" spans="1:23" x14ac:dyDescent="0.25">
      <c r="A7608" t="s">
        <v>79</v>
      </c>
      <c r="B7608" t="s">
        <v>100</v>
      </c>
      <c r="C7608" t="s">
        <v>106</v>
      </c>
      <c r="D7608" t="s">
        <v>65</v>
      </c>
      <c r="E7608" t="s">
        <v>111</v>
      </c>
      <c r="F7608">
        <v>23</v>
      </c>
      <c r="G7608">
        <v>149.11814880371094</v>
      </c>
      <c r="H7608">
        <v>151.44158935546875</v>
      </c>
      <c r="I7608">
        <v>-2.3234310150146484</v>
      </c>
      <c r="J7608">
        <v>-1.5581142157316208E-2</v>
      </c>
      <c r="K7608">
        <v>-7.306119441986084</v>
      </c>
      <c r="L7608">
        <v>-4.3623065948486328</v>
      </c>
      <c r="M7608">
        <v>-2.3234310150146484</v>
      </c>
      <c r="N7608">
        <v>-0.28455531597137451</v>
      </c>
      <c r="O7608">
        <v>2.6592574119567871</v>
      </c>
      <c r="P7608">
        <v>-8.7186422348022461</v>
      </c>
      <c r="Q7608">
        <v>4.0717802047729492</v>
      </c>
      <c r="R7608">
        <v>2410</v>
      </c>
      <c r="S7608">
        <v>15.116640090942383</v>
      </c>
      <c r="T7608">
        <v>3.8880124092102051</v>
      </c>
      <c r="U7608">
        <v>76.756401062011719</v>
      </c>
      <c r="V7608">
        <v>98.400001525878906</v>
      </c>
      <c r="W7608">
        <v>73.232070922851563</v>
      </c>
    </row>
    <row r="7609" spans="1:23" x14ac:dyDescent="0.25">
      <c r="A7609" t="s">
        <v>79</v>
      </c>
      <c r="B7609" t="s">
        <v>100</v>
      </c>
      <c r="C7609" t="s">
        <v>106</v>
      </c>
      <c r="D7609" t="s">
        <v>65</v>
      </c>
      <c r="E7609" t="s">
        <v>111</v>
      </c>
      <c r="F7609">
        <v>24</v>
      </c>
      <c r="G7609">
        <v>141.52386474609375</v>
      </c>
      <c r="H7609">
        <v>145.07955932617187</v>
      </c>
      <c r="I7609">
        <v>-3.5557003021240234</v>
      </c>
      <c r="J7609">
        <v>-2.5124385952949524E-2</v>
      </c>
      <c r="K7609">
        <v>-8.7268390655517578</v>
      </c>
      <c r="L7609">
        <v>-5.6716885566711426</v>
      </c>
      <c r="M7609">
        <v>-3.5557003021240234</v>
      </c>
      <c r="N7609">
        <v>-1.4397120475769043</v>
      </c>
      <c r="O7609">
        <v>1.6154389381408691</v>
      </c>
      <c r="P7609">
        <v>-10.192785263061523</v>
      </c>
      <c r="Q7609">
        <v>3.0813848972320557</v>
      </c>
      <c r="R7609">
        <v>2410</v>
      </c>
      <c r="S7609">
        <v>16.281721115112305</v>
      </c>
      <c r="T7609">
        <v>4.0350613594055176</v>
      </c>
      <c r="U7609">
        <v>76.756401062011719</v>
      </c>
      <c r="V7609">
        <v>98.400001525878906</v>
      </c>
      <c r="W7609">
        <v>72.428276062011719</v>
      </c>
    </row>
    <row r="7610" spans="1:23" x14ac:dyDescent="0.25">
      <c r="A7610" t="s">
        <v>79</v>
      </c>
      <c r="B7610" t="s">
        <v>100</v>
      </c>
      <c r="C7610" t="s">
        <v>106</v>
      </c>
      <c r="D7610" t="s">
        <v>65</v>
      </c>
      <c r="E7610" t="s">
        <v>112</v>
      </c>
      <c r="F7610">
        <v>1</v>
      </c>
      <c r="G7610">
        <v>135.835205078125</v>
      </c>
      <c r="H7610">
        <v>138.67996215820313</v>
      </c>
      <c r="I7610">
        <v>-2.844757080078125</v>
      </c>
      <c r="J7610">
        <v>-2.0942708477377892E-2</v>
      </c>
      <c r="K7610">
        <v>-7.767061710357666</v>
      </c>
      <c r="L7610">
        <v>-4.858924388885498</v>
      </c>
      <c r="M7610">
        <v>-2.844757080078125</v>
      </c>
      <c r="N7610">
        <v>-0.83058995008468628</v>
      </c>
      <c r="O7610">
        <v>2.077547550201416</v>
      </c>
      <c r="P7610">
        <v>-9.1624670028686523</v>
      </c>
      <c r="Q7610">
        <v>3.4729526042938232</v>
      </c>
      <c r="R7610">
        <v>2411</v>
      </c>
      <c r="S7610">
        <v>14.752471923828125</v>
      </c>
      <c r="T7610">
        <v>3.8408946990966797</v>
      </c>
      <c r="U7610">
        <v>76.308479309082031</v>
      </c>
      <c r="V7610">
        <v>100.09999847412109</v>
      </c>
      <c r="W7610">
        <v>71.705307006835938</v>
      </c>
    </row>
    <row r="7611" spans="1:23" x14ac:dyDescent="0.25">
      <c r="A7611" t="s">
        <v>79</v>
      </c>
      <c r="B7611" t="s">
        <v>100</v>
      </c>
      <c r="C7611" t="s">
        <v>106</v>
      </c>
      <c r="D7611" t="s">
        <v>65</v>
      </c>
      <c r="E7611" t="s">
        <v>112</v>
      </c>
      <c r="F7611">
        <v>2</v>
      </c>
      <c r="G7611">
        <v>130.94505310058594</v>
      </c>
      <c r="H7611">
        <v>132.92681884765625</v>
      </c>
      <c r="I7611">
        <v>-1.98176109790802</v>
      </c>
      <c r="J7611">
        <v>-1.5134295448660851E-2</v>
      </c>
      <c r="K7611">
        <v>-6.9713659286499023</v>
      </c>
      <c r="L7611">
        <v>-4.0234670639038086</v>
      </c>
      <c r="M7611">
        <v>-1.98176109790802</v>
      </c>
      <c r="N7611">
        <v>5.9944834560155869E-2</v>
      </c>
      <c r="O7611">
        <v>3.0078439712524414</v>
      </c>
      <c r="P7611">
        <v>-8.3858499526977539</v>
      </c>
      <c r="Q7611">
        <v>4.4223275184631348</v>
      </c>
      <c r="R7611">
        <v>2411</v>
      </c>
      <c r="S7611">
        <v>15.158638000488281</v>
      </c>
      <c r="T7611">
        <v>3.8934094905853271</v>
      </c>
      <c r="U7611">
        <v>76.308479309082031</v>
      </c>
      <c r="V7611">
        <v>100.09999847412109</v>
      </c>
      <c r="W7611">
        <v>71.2802734375</v>
      </c>
    </row>
    <row r="7612" spans="1:23" x14ac:dyDescent="0.25">
      <c r="A7612" t="s">
        <v>79</v>
      </c>
      <c r="B7612" t="s">
        <v>100</v>
      </c>
      <c r="C7612" t="s">
        <v>106</v>
      </c>
      <c r="D7612" t="s">
        <v>65</v>
      </c>
      <c r="E7612" t="s">
        <v>112</v>
      </c>
      <c r="F7612">
        <v>3</v>
      </c>
      <c r="G7612">
        <v>127.04004669189453</v>
      </c>
      <c r="H7612">
        <v>129.04571533203125</v>
      </c>
      <c r="I7612">
        <v>-2.0056660175323486</v>
      </c>
      <c r="J7612">
        <v>-1.5787666663527489E-2</v>
      </c>
      <c r="K7612">
        <v>-6.9938058853149414</v>
      </c>
      <c r="L7612">
        <v>-4.0467724800109863</v>
      </c>
      <c r="M7612">
        <v>-2.0056660175323486</v>
      </c>
      <c r="N7612">
        <v>3.5440411418676376E-2</v>
      </c>
      <c r="O7612">
        <v>2.9824738502502441</v>
      </c>
      <c r="P7612">
        <v>-8.4078741073608398</v>
      </c>
      <c r="Q7612">
        <v>4.3965420722961426</v>
      </c>
      <c r="R7612">
        <v>2411</v>
      </c>
      <c r="S7612">
        <v>15.149737358093262</v>
      </c>
      <c r="T7612">
        <v>3.8922662734985352</v>
      </c>
      <c r="U7612">
        <v>76.308479309082031</v>
      </c>
      <c r="V7612">
        <v>100.09999847412109</v>
      </c>
      <c r="W7612">
        <v>71.166831970214844</v>
      </c>
    </row>
    <row r="7613" spans="1:23" x14ac:dyDescent="0.25">
      <c r="A7613" t="s">
        <v>79</v>
      </c>
      <c r="B7613" t="s">
        <v>100</v>
      </c>
      <c r="C7613" t="s">
        <v>106</v>
      </c>
      <c r="D7613" t="s">
        <v>65</v>
      </c>
      <c r="E7613" t="s">
        <v>112</v>
      </c>
      <c r="F7613">
        <v>4</v>
      </c>
      <c r="G7613">
        <v>124.20117950439453</v>
      </c>
      <c r="H7613">
        <v>129.82086181640625</v>
      </c>
      <c r="I7613">
        <v>-5.6196856498718262</v>
      </c>
      <c r="J7613">
        <v>-4.5246638357639313E-2</v>
      </c>
      <c r="K7613">
        <v>-7.994835376739502</v>
      </c>
      <c r="L7613">
        <v>-6.5915775299072266</v>
      </c>
      <c r="M7613">
        <v>-5.6196856498718262</v>
      </c>
      <c r="N7613">
        <v>-4.6477937698364258</v>
      </c>
      <c r="O7613">
        <v>-3.2445361614227295</v>
      </c>
      <c r="P7613">
        <v>-8.6681575775146484</v>
      </c>
      <c r="Q7613">
        <v>-2.5712141990661621</v>
      </c>
      <c r="R7613">
        <v>2411</v>
      </c>
      <c r="S7613">
        <v>3.4348657131195068</v>
      </c>
      <c r="T7613">
        <v>1.8533390760421753</v>
      </c>
      <c r="U7613">
        <v>76.308479309082031</v>
      </c>
      <c r="V7613">
        <v>100.09999847412109</v>
      </c>
      <c r="W7613">
        <v>70.868003845214844</v>
      </c>
    </row>
    <row r="7614" spans="1:23" x14ac:dyDescent="0.25">
      <c r="A7614" t="s">
        <v>79</v>
      </c>
      <c r="B7614" t="s">
        <v>100</v>
      </c>
      <c r="C7614" t="s">
        <v>106</v>
      </c>
      <c r="D7614" t="s">
        <v>65</v>
      </c>
      <c r="E7614" t="s">
        <v>112</v>
      </c>
      <c r="F7614">
        <v>5</v>
      </c>
      <c r="G7614">
        <v>132.05476379394531</v>
      </c>
      <c r="H7614">
        <v>138.67098999023437</v>
      </c>
      <c r="I7614">
        <v>-6.6162385940551758</v>
      </c>
      <c r="J7614">
        <v>-5.010223388671875E-2</v>
      </c>
      <c r="K7614">
        <v>-9.0071659088134766</v>
      </c>
      <c r="L7614">
        <v>-7.5945863723754883</v>
      </c>
      <c r="M7614">
        <v>-6.6162385940551758</v>
      </c>
      <c r="N7614">
        <v>-5.6378908157348633</v>
      </c>
      <c r="O7614">
        <v>-4.2253117561340332</v>
      </c>
      <c r="P7614">
        <v>-9.6849603652954102</v>
      </c>
      <c r="Q7614">
        <v>-3.5475170612335205</v>
      </c>
      <c r="R7614">
        <v>2411</v>
      </c>
      <c r="S7614">
        <v>3.4806504249572754</v>
      </c>
      <c r="T7614">
        <v>1.8656501770019531</v>
      </c>
      <c r="U7614">
        <v>76.308479309082031</v>
      </c>
      <c r="V7614">
        <v>100.09999847412109</v>
      </c>
      <c r="W7614">
        <v>70.480552673339844</v>
      </c>
    </row>
    <row r="7615" spans="1:23" x14ac:dyDescent="0.25">
      <c r="A7615" t="s">
        <v>79</v>
      </c>
      <c r="B7615" t="s">
        <v>100</v>
      </c>
      <c r="C7615" t="s">
        <v>106</v>
      </c>
      <c r="D7615" t="s">
        <v>65</v>
      </c>
      <c r="E7615" t="s">
        <v>112</v>
      </c>
      <c r="F7615">
        <v>6</v>
      </c>
      <c r="G7615">
        <v>154.58316040039062</v>
      </c>
      <c r="H7615">
        <v>160.62385559082031</v>
      </c>
      <c r="I7615">
        <v>-6.0406894683837891</v>
      </c>
      <c r="J7615">
        <v>-3.9077281951904297E-2</v>
      </c>
      <c r="K7615">
        <v>-8.6174964904785156</v>
      </c>
      <c r="L7615">
        <v>-7.0950980186462402</v>
      </c>
      <c r="M7615">
        <v>-6.0406894683837891</v>
      </c>
      <c r="N7615">
        <v>-4.9862809181213379</v>
      </c>
      <c r="O7615">
        <v>-3.4638829231262207</v>
      </c>
      <c r="P7615">
        <v>-9.3479852676391602</v>
      </c>
      <c r="Q7615">
        <v>-2.7333941459655762</v>
      </c>
      <c r="R7615">
        <v>2411</v>
      </c>
      <c r="S7615">
        <v>4.0428857803344727</v>
      </c>
      <c r="T7615">
        <v>2.010692834854126</v>
      </c>
      <c r="U7615">
        <v>76.308479309082031</v>
      </c>
      <c r="V7615">
        <v>100.09999847412109</v>
      </c>
      <c r="W7615">
        <v>70.284103393554687</v>
      </c>
    </row>
    <row r="7616" spans="1:23" x14ac:dyDescent="0.25">
      <c r="A7616" t="s">
        <v>79</v>
      </c>
      <c r="B7616" t="s">
        <v>100</v>
      </c>
      <c r="C7616" t="s">
        <v>106</v>
      </c>
      <c r="D7616" t="s">
        <v>65</v>
      </c>
      <c r="E7616" t="s">
        <v>112</v>
      </c>
      <c r="F7616">
        <v>7</v>
      </c>
      <c r="G7616">
        <v>177.87930297851562</v>
      </c>
      <c r="H7616">
        <v>183.76878356933594</v>
      </c>
      <c r="I7616">
        <v>-5.8894844055175781</v>
      </c>
      <c r="J7616">
        <v>-3.310944139957428E-2</v>
      </c>
      <c r="K7616">
        <v>-8.7363767623901367</v>
      </c>
      <c r="L7616">
        <v>-7.0544095039367676</v>
      </c>
      <c r="M7616">
        <v>-5.8894844055175781</v>
      </c>
      <c r="N7616">
        <v>-4.7245593070983887</v>
      </c>
      <c r="O7616">
        <v>-3.0425920486450195</v>
      </c>
      <c r="P7616">
        <v>-9.543431282043457</v>
      </c>
      <c r="Q7616">
        <v>-2.2355375289916992</v>
      </c>
      <c r="R7616">
        <v>2411</v>
      </c>
      <c r="S7616">
        <v>4.9348039627075195</v>
      </c>
      <c r="T7616">
        <v>2.2214419841766357</v>
      </c>
      <c r="U7616">
        <v>76.308479309082031</v>
      </c>
      <c r="V7616">
        <v>100.09999847412109</v>
      </c>
      <c r="W7616">
        <v>70.313591003417969</v>
      </c>
    </row>
    <row r="7617" spans="1:23" x14ac:dyDescent="0.25">
      <c r="A7617" t="s">
        <v>79</v>
      </c>
      <c r="B7617" t="s">
        <v>100</v>
      </c>
      <c r="C7617" t="s">
        <v>106</v>
      </c>
      <c r="D7617" t="s">
        <v>65</v>
      </c>
      <c r="E7617" t="s">
        <v>112</v>
      </c>
      <c r="F7617">
        <v>8</v>
      </c>
      <c r="G7617">
        <v>193.81993103027344</v>
      </c>
      <c r="H7617">
        <v>199.09428405761719</v>
      </c>
      <c r="I7617">
        <v>-5.2743649482727051</v>
      </c>
      <c r="J7617">
        <v>-2.7212707325816154E-2</v>
      </c>
      <c r="K7617">
        <v>-8.3839998245239258</v>
      </c>
      <c r="L7617">
        <v>-6.5468020439147949</v>
      </c>
      <c r="M7617">
        <v>-5.2743649482727051</v>
      </c>
      <c r="N7617">
        <v>-4.0019278526306152</v>
      </c>
      <c r="O7617">
        <v>-2.1647303104400635</v>
      </c>
      <c r="P7617">
        <v>-9.2655372619628906</v>
      </c>
      <c r="Q7617">
        <v>-1.2831921577453613</v>
      </c>
      <c r="R7617">
        <v>2411</v>
      </c>
      <c r="S7617">
        <v>5.8877115249633789</v>
      </c>
      <c r="T7617">
        <v>2.4264607429504395</v>
      </c>
      <c r="U7617">
        <v>76.308479309082031</v>
      </c>
      <c r="V7617">
        <v>100.09999847412109</v>
      </c>
      <c r="W7617">
        <v>70.884544372558594</v>
      </c>
    </row>
    <row r="7618" spans="1:23" x14ac:dyDescent="0.25">
      <c r="A7618" t="s">
        <v>79</v>
      </c>
      <c r="B7618" t="s">
        <v>100</v>
      </c>
      <c r="C7618" t="s">
        <v>106</v>
      </c>
      <c r="D7618" t="s">
        <v>65</v>
      </c>
      <c r="E7618" t="s">
        <v>112</v>
      </c>
      <c r="F7618">
        <v>9</v>
      </c>
      <c r="G7618">
        <v>205.9019775390625</v>
      </c>
      <c r="H7618">
        <v>208.38108825683594</v>
      </c>
      <c r="I7618">
        <v>-2.4791131019592285</v>
      </c>
      <c r="J7618">
        <v>-1.2040258385241032E-2</v>
      </c>
      <c r="K7618">
        <v>-5.3777565956115723</v>
      </c>
      <c r="L7618">
        <v>-3.6652145385742187</v>
      </c>
      <c r="M7618">
        <v>-2.4791131019592285</v>
      </c>
      <c r="N7618">
        <v>-1.2930117845535278</v>
      </c>
      <c r="O7618">
        <v>0.4195302426815033</v>
      </c>
      <c r="P7618">
        <v>-6.1994814872741699</v>
      </c>
      <c r="Q7618">
        <v>1.2412554025650024</v>
      </c>
      <c r="R7618">
        <v>2411</v>
      </c>
      <c r="S7618">
        <v>5.1158456802368164</v>
      </c>
      <c r="T7618">
        <v>2.2618234157562256</v>
      </c>
      <c r="U7618">
        <v>76.308479309082031</v>
      </c>
      <c r="V7618">
        <v>100.09999847412109</v>
      </c>
      <c r="W7618">
        <v>72.194404602050781</v>
      </c>
    </row>
    <row r="7619" spans="1:23" x14ac:dyDescent="0.25">
      <c r="A7619" t="s">
        <v>79</v>
      </c>
      <c r="B7619" t="s">
        <v>100</v>
      </c>
      <c r="C7619" t="s">
        <v>106</v>
      </c>
      <c r="D7619" t="s">
        <v>65</v>
      </c>
      <c r="E7619" t="s">
        <v>112</v>
      </c>
      <c r="F7619">
        <v>10</v>
      </c>
      <c r="G7619">
        <v>210.74369812011719</v>
      </c>
      <c r="H7619">
        <v>213.35162353515625</v>
      </c>
      <c r="I7619">
        <v>-2.6079044342041016</v>
      </c>
      <c r="J7619">
        <v>-1.2374768033623695E-2</v>
      </c>
      <c r="K7619">
        <v>-5.5795674324035645</v>
      </c>
      <c r="L7619">
        <v>-3.8238847255706787</v>
      </c>
      <c r="M7619">
        <v>-2.6079044342041016</v>
      </c>
      <c r="N7619">
        <v>-1.3919240236282349</v>
      </c>
      <c r="O7619">
        <v>0.36375853419303894</v>
      </c>
      <c r="P7619">
        <v>-6.4219927787780762</v>
      </c>
      <c r="Q7619">
        <v>1.2061836719512939</v>
      </c>
      <c r="R7619">
        <v>2411</v>
      </c>
      <c r="S7619">
        <v>5.3768377304077148</v>
      </c>
      <c r="T7619">
        <v>2.3188009262084961</v>
      </c>
      <c r="U7619">
        <v>76.308479309082031</v>
      </c>
      <c r="V7619">
        <v>100.09999847412109</v>
      </c>
      <c r="W7619">
        <v>73.778678894042969</v>
      </c>
    </row>
    <row r="7620" spans="1:23" x14ac:dyDescent="0.25">
      <c r="A7620" t="s">
        <v>79</v>
      </c>
      <c r="B7620" t="s">
        <v>100</v>
      </c>
      <c r="C7620" t="s">
        <v>106</v>
      </c>
      <c r="D7620" t="s">
        <v>65</v>
      </c>
      <c r="E7620" t="s">
        <v>112</v>
      </c>
      <c r="F7620">
        <v>11</v>
      </c>
      <c r="G7620">
        <v>217.69195556640625</v>
      </c>
      <c r="H7620">
        <v>219.82029724121094</v>
      </c>
      <c r="I7620">
        <v>-2.1283457279205322</v>
      </c>
      <c r="J7620">
        <v>-9.7768688574433327E-3</v>
      </c>
      <c r="K7620">
        <v>-5.2493400573730469</v>
      </c>
      <c r="L7620">
        <v>-3.4054312705993652</v>
      </c>
      <c r="M7620">
        <v>-2.1283457279205322</v>
      </c>
      <c r="N7620">
        <v>-0.85126012563705444</v>
      </c>
      <c r="O7620">
        <v>0.99264872074127197</v>
      </c>
      <c r="P7620">
        <v>-6.1340985298156738</v>
      </c>
      <c r="Q7620">
        <v>1.8774073123931885</v>
      </c>
      <c r="R7620">
        <v>2411</v>
      </c>
      <c r="S7620">
        <v>5.9308075904846191</v>
      </c>
      <c r="T7620">
        <v>2.4353249073028564</v>
      </c>
      <c r="U7620">
        <v>76.308479309082031</v>
      </c>
      <c r="V7620">
        <v>100.09999847412109</v>
      </c>
      <c r="W7620">
        <v>76.158714294433594</v>
      </c>
    </row>
    <row r="7621" spans="1:23" x14ac:dyDescent="0.25">
      <c r="A7621" t="s">
        <v>79</v>
      </c>
      <c r="B7621" t="s">
        <v>100</v>
      </c>
      <c r="C7621" t="s">
        <v>106</v>
      </c>
      <c r="D7621" t="s">
        <v>65</v>
      </c>
      <c r="E7621" t="s">
        <v>112</v>
      </c>
      <c r="F7621">
        <v>12</v>
      </c>
      <c r="G7621">
        <v>216.94581604003906</v>
      </c>
      <c r="H7621">
        <v>219.59228515625</v>
      </c>
      <c r="I7621">
        <v>-2.6464648246765137</v>
      </c>
      <c r="J7621">
        <v>-1.21987359598279E-2</v>
      </c>
      <c r="K7621">
        <v>-5.4277777671813965</v>
      </c>
      <c r="L7621">
        <v>-3.7845556735992432</v>
      </c>
      <c r="M7621">
        <v>-2.6464648246765137</v>
      </c>
      <c r="N7621">
        <v>-1.5083739757537842</v>
      </c>
      <c r="O7621">
        <v>0.13484835624694824</v>
      </c>
      <c r="P7621">
        <v>-6.2162418365478516</v>
      </c>
      <c r="Q7621">
        <v>0.92331200838088989</v>
      </c>
      <c r="R7621">
        <v>2411</v>
      </c>
      <c r="S7621">
        <v>4.7100725173950195</v>
      </c>
      <c r="T7621">
        <v>2.1702702045440674</v>
      </c>
      <c r="U7621">
        <v>76.308479309082031</v>
      </c>
      <c r="V7621">
        <v>100.09999847412109</v>
      </c>
      <c r="W7621">
        <v>78.651908874511719</v>
      </c>
    </row>
    <row r="7622" spans="1:23" x14ac:dyDescent="0.25">
      <c r="A7622" t="s">
        <v>79</v>
      </c>
      <c r="B7622" t="s">
        <v>100</v>
      </c>
      <c r="C7622" t="s">
        <v>106</v>
      </c>
      <c r="D7622" t="s">
        <v>65</v>
      </c>
      <c r="E7622" t="s">
        <v>112</v>
      </c>
      <c r="F7622">
        <v>13</v>
      </c>
      <c r="G7622">
        <v>214.31460571289062</v>
      </c>
      <c r="H7622">
        <v>215.141845703125</v>
      </c>
      <c r="I7622">
        <v>-0.82724082469940186</v>
      </c>
      <c r="J7622">
        <v>-3.8599367253482342E-3</v>
      </c>
      <c r="K7622">
        <v>-3.6563904285430908</v>
      </c>
      <c r="L7622">
        <v>-1.9849059581756592</v>
      </c>
      <c r="M7622">
        <v>-0.82724082469940186</v>
      </c>
      <c r="N7622">
        <v>0.33042430877685547</v>
      </c>
      <c r="O7622">
        <v>2.0019087791442871</v>
      </c>
      <c r="P7622">
        <v>-4.4584150314331055</v>
      </c>
      <c r="Q7622">
        <v>2.8039336204528809</v>
      </c>
      <c r="R7622">
        <v>2411</v>
      </c>
      <c r="S7622">
        <v>4.8734860420227051</v>
      </c>
      <c r="T7622">
        <v>2.2075972557067871</v>
      </c>
      <c r="U7622">
        <v>76.308479309082031</v>
      </c>
      <c r="V7622">
        <v>100.09999847412109</v>
      </c>
      <c r="W7622">
        <v>81.220794677734375</v>
      </c>
    </row>
    <row r="7623" spans="1:23" x14ac:dyDescent="0.25">
      <c r="A7623" t="s">
        <v>79</v>
      </c>
      <c r="B7623" t="s">
        <v>100</v>
      </c>
      <c r="C7623" t="s">
        <v>106</v>
      </c>
      <c r="D7623" t="s">
        <v>65</v>
      </c>
      <c r="E7623" t="s">
        <v>112</v>
      </c>
      <c r="F7623">
        <v>14</v>
      </c>
      <c r="G7623">
        <v>214.76951599121094</v>
      </c>
      <c r="H7623">
        <v>214.17546081542969</v>
      </c>
      <c r="I7623">
        <v>0.59406119585037231</v>
      </c>
      <c r="J7623">
        <v>2.7660406194627285E-3</v>
      </c>
      <c r="K7623">
        <v>-2.2848300933837891</v>
      </c>
      <c r="L7623">
        <v>-0.58395779132843018</v>
      </c>
      <c r="M7623">
        <v>0.59406119585037231</v>
      </c>
      <c r="N7623">
        <v>1.7720801830291748</v>
      </c>
      <c r="O7623">
        <v>3.4729526042938232</v>
      </c>
      <c r="P7623">
        <v>-3.1009557247161865</v>
      </c>
      <c r="Q7623">
        <v>4.2890782356262207</v>
      </c>
      <c r="R7623">
        <v>2411</v>
      </c>
      <c r="S7623">
        <v>5.0463614463806152</v>
      </c>
      <c r="T7623">
        <v>2.2464108467102051</v>
      </c>
      <c r="U7623">
        <v>76.308479309082031</v>
      </c>
      <c r="V7623">
        <v>100.09999847412109</v>
      </c>
      <c r="W7623">
        <v>82.509864807128906</v>
      </c>
    </row>
    <row r="7624" spans="1:23" x14ac:dyDescent="0.25">
      <c r="A7624" t="s">
        <v>79</v>
      </c>
      <c r="B7624" t="s">
        <v>100</v>
      </c>
      <c r="C7624" t="s">
        <v>106</v>
      </c>
      <c r="D7624" t="s">
        <v>65</v>
      </c>
      <c r="E7624" t="s">
        <v>112</v>
      </c>
      <c r="F7624">
        <v>15</v>
      </c>
      <c r="G7624">
        <v>209.84794616699219</v>
      </c>
      <c r="H7624">
        <v>204.26701354980469</v>
      </c>
      <c r="I7624">
        <v>5.5809230804443359</v>
      </c>
      <c r="J7624">
        <v>2.6595080271363258E-2</v>
      </c>
      <c r="K7624">
        <v>2.5834641456604004</v>
      </c>
      <c r="L7624">
        <v>4.3543872833251953</v>
      </c>
      <c r="M7624">
        <v>5.5809230804443359</v>
      </c>
      <c r="N7624">
        <v>6.8074588775634766</v>
      </c>
      <c r="O7624">
        <v>8.5783824920654297</v>
      </c>
      <c r="P7624">
        <v>1.7337261438369751</v>
      </c>
      <c r="Q7624">
        <v>9.4281196594238281</v>
      </c>
      <c r="R7624">
        <v>2411</v>
      </c>
      <c r="S7624">
        <v>5.4705920219421387</v>
      </c>
      <c r="T7624">
        <v>2.3389296531677246</v>
      </c>
      <c r="U7624">
        <v>76.308479309082031</v>
      </c>
      <c r="V7624">
        <v>100.09999847412109</v>
      </c>
      <c r="W7624">
        <v>84.177169799804688</v>
      </c>
    </row>
    <row r="7625" spans="1:23" x14ac:dyDescent="0.25">
      <c r="A7625" t="s">
        <v>79</v>
      </c>
      <c r="B7625" t="s">
        <v>100</v>
      </c>
      <c r="C7625" t="s">
        <v>106</v>
      </c>
      <c r="D7625" t="s">
        <v>65</v>
      </c>
      <c r="E7625" t="s">
        <v>112</v>
      </c>
      <c r="F7625">
        <v>16</v>
      </c>
      <c r="G7625">
        <v>201.69146728515625</v>
      </c>
      <c r="H7625">
        <v>198.47386169433594</v>
      </c>
      <c r="I7625">
        <v>3.217592716217041</v>
      </c>
      <c r="J7625">
        <v>1.5953043475747108E-2</v>
      </c>
      <c r="K7625">
        <v>-0.27681800723075867</v>
      </c>
      <c r="L7625">
        <v>1.7877081632614136</v>
      </c>
      <c r="M7625">
        <v>3.217592716217041</v>
      </c>
      <c r="N7625">
        <v>4.6474771499633789</v>
      </c>
      <c r="O7625">
        <v>6.712003231048584</v>
      </c>
      <c r="P7625">
        <v>-1.26743483543396</v>
      </c>
      <c r="Q7625">
        <v>7.7026205062866211</v>
      </c>
      <c r="R7625">
        <v>2411</v>
      </c>
      <c r="S7625">
        <v>7.4349102973937988</v>
      </c>
      <c r="T7625">
        <v>2.7267031669616699</v>
      </c>
      <c r="U7625">
        <v>76.308479309082031</v>
      </c>
      <c r="V7625">
        <v>100.09999847412109</v>
      </c>
      <c r="W7625">
        <v>85.412109375</v>
      </c>
    </row>
    <row r="7626" spans="1:23" x14ac:dyDescent="0.25">
      <c r="A7626" t="s">
        <v>79</v>
      </c>
      <c r="B7626" t="s">
        <v>100</v>
      </c>
      <c r="C7626" t="s">
        <v>106</v>
      </c>
      <c r="D7626" t="s">
        <v>65</v>
      </c>
      <c r="E7626" t="s">
        <v>112</v>
      </c>
      <c r="F7626">
        <v>17</v>
      </c>
      <c r="G7626">
        <v>191.69630432128906</v>
      </c>
      <c r="H7626">
        <v>189.43440246582031</v>
      </c>
      <c r="I7626">
        <v>2.2619049549102783</v>
      </c>
      <c r="J7626">
        <v>1.1799418367445469E-2</v>
      </c>
      <c r="K7626">
        <v>-0.89531409740447998</v>
      </c>
      <c r="L7626">
        <v>0.96999651193618774</v>
      </c>
      <c r="M7626">
        <v>2.2619049549102783</v>
      </c>
      <c r="N7626">
        <v>3.5538134574890137</v>
      </c>
      <c r="O7626">
        <v>5.4191241264343262</v>
      </c>
      <c r="P7626">
        <v>-1.790341854095459</v>
      </c>
      <c r="Q7626">
        <v>6.3141517639160156</v>
      </c>
      <c r="R7626">
        <v>2411</v>
      </c>
      <c r="S7626">
        <v>6.0692811012268066</v>
      </c>
      <c r="T7626">
        <v>2.4635910987854004</v>
      </c>
      <c r="U7626">
        <v>76.308479309082031</v>
      </c>
      <c r="V7626">
        <v>100.09999847412109</v>
      </c>
      <c r="W7626">
        <v>85.095787048339844</v>
      </c>
    </row>
    <row r="7627" spans="1:23" x14ac:dyDescent="0.25">
      <c r="A7627" t="s">
        <v>79</v>
      </c>
      <c r="B7627" t="s">
        <v>100</v>
      </c>
      <c r="C7627" t="s">
        <v>106</v>
      </c>
      <c r="D7627" t="s">
        <v>65</v>
      </c>
      <c r="E7627" t="s">
        <v>112</v>
      </c>
      <c r="F7627">
        <v>18</v>
      </c>
      <c r="G7627">
        <v>181.38566589355469</v>
      </c>
      <c r="H7627">
        <v>179.93429565429687</v>
      </c>
      <c r="I7627">
        <v>1.4513750076293945</v>
      </c>
      <c r="J7627">
        <v>8.0015966668725014E-3</v>
      </c>
      <c r="K7627">
        <v>-2.3707726001739502</v>
      </c>
      <c r="L7627">
        <v>-0.11261680722236633</v>
      </c>
      <c r="M7627">
        <v>1.4513750076293945</v>
      </c>
      <c r="N7627">
        <v>3.015366792678833</v>
      </c>
      <c r="O7627">
        <v>5.2735223770141602</v>
      </c>
      <c r="P7627">
        <v>-3.4542982578277588</v>
      </c>
      <c r="Q7627">
        <v>6.357048511505127</v>
      </c>
      <c r="R7627">
        <v>2411</v>
      </c>
      <c r="S7627">
        <v>8.8949337005615234</v>
      </c>
      <c r="T7627">
        <v>2.9824376106262207</v>
      </c>
      <c r="U7627">
        <v>76.308479309082031</v>
      </c>
      <c r="V7627">
        <v>100.09999847412109</v>
      </c>
      <c r="W7627">
        <v>83.987335205078125</v>
      </c>
    </row>
    <row r="7628" spans="1:23" x14ac:dyDescent="0.25">
      <c r="A7628" t="s">
        <v>79</v>
      </c>
      <c r="B7628" t="s">
        <v>100</v>
      </c>
      <c r="C7628" t="s">
        <v>106</v>
      </c>
      <c r="D7628" t="s">
        <v>65</v>
      </c>
      <c r="E7628" t="s">
        <v>112</v>
      </c>
      <c r="F7628">
        <v>19</v>
      </c>
      <c r="G7628">
        <v>172.1484375</v>
      </c>
      <c r="H7628">
        <v>173.36619567871094</v>
      </c>
      <c r="I7628">
        <v>-1.2177733182907104</v>
      </c>
      <c r="J7628">
        <v>-7.0739723742008209E-3</v>
      </c>
      <c r="K7628">
        <v>-4.3742642402648926</v>
      </c>
      <c r="L7628">
        <v>-2.5093839168548584</v>
      </c>
      <c r="M7628">
        <v>-1.2177733182907104</v>
      </c>
      <c r="N7628">
        <v>7.3837175965309143E-2</v>
      </c>
      <c r="O7628">
        <v>1.9387176036834717</v>
      </c>
      <c r="P7628">
        <v>-5.2690854072570801</v>
      </c>
      <c r="Q7628">
        <v>2.8335390090942383</v>
      </c>
      <c r="R7628">
        <v>2411</v>
      </c>
      <c r="S7628">
        <v>6.0664815902709961</v>
      </c>
      <c r="T7628">
        <v>2.4630229473114014</v>
      </c>
      <c r="U7628">
        <v>76.308479309082031</v>
      </c>
      <c r="V7628">
        <v>100.09999847412109</v>
      </c>
      <c r="W7628">
        <v>82.714912414550781</v>
      </c>
    </row>
    <row r="7629" spans="1:23" x14ac:dyDescent="0.25">
      <c r="A7629" t="s">
        <v>79</v>
      </c>
      <c r="B7629" t="s">
        <v>100</v>
      </c>
      <c r="C7629" t="s">
        <v>106</v>
      </c>
      <c r="D7629" t="s">
        <v>65</v>
      </c>
      <c r="E7629" t="s">
        <v>112</v>
      </c>
      <c r="F7629">
        <v>20</v>
      </c>
      <c r="G7629">
        <v>164.07247924804687</v>
      </c>
      <c r="H7629">
        <v>168.20719909667969</v>
      </c>
      <c r="I7629">
        <v>-4.1347160339355469</v>
      </c>
      <c r="J7629">
        <v>-2.5200545787811279E-2</v>
      </c>
      <c r="K7629">
        <v>-7.898231029510498</v>
      </c>
      <c r="L7629">
        <v>-5.6747159957885742</v>
      </c>
      <c r="M7629">
        <v>-4.1347160339355469</v>
      </c>
      <c r="N7629">
        <v>-2.5947160720825195</v>
      </c>
      <c r="O7629">
        <v>-0.37120082974433899</v>
      </c>
      <c r="P7629">
        <v>-8.9651355743408203</v>
      </c>
      <c r="Q7629">
        <v>0.69570344686508179</v>
      </c>
      <c r="R7629">
        <v>2411</v>
      </c>
      <c r="S7629">
        <v>8.6241283416748047</v>
      </c>
      <c r="T7629">
        <v>2.9366865158081055</v>
      </c>
      <c r="U7629">
        <v>76.308479309082031</v>
      </c>
      <c r="V7629">
        <v>100.09999847412109</v>
      </c>
      <c r="W7629">
        <v>80.276519775390625</v>
      </c>
    </row>
    <row r="7630" spans="1:23" x14ac:dyDescent="0.25">
      <c r="A7630" t="s">
        <v>79</v>
      </c>
      <c r="B7630" t="s">
        <v>100</v>
      </c>
      <c r="C7630" t="s">
        <v>106</v>
      </c>
      <c r="D7630" t="s">
        <v>65</v>
      </c>
      <c r="E7630" t="s">
        <v>112</v>
      </c>
      <c r="F7630">
        <v>21</v>
      </c>
      <c r="G7630">
        <v>161.77044677734375</v>
      </c>
      <c r="H7630">
        <v>166.46890258789062</v>
      </c>
      <c r="I7630">
        <v>-4.6984505653381348</v>
      </c>
      <c r="J7630">
        <v>-2.9043937101960182E-2</v>
      </c>
      <c r="K7630">
        <v>-8.6113662719726562</v>
      </c>
      <c r="L7630">
        <v>-6.299583911895752</v>
      </c>
      <c r="M7630">
        <v>-4.6984505653381348</v>
      </c>
      <c r="N7630">
        <v>-3.0973169803619385</v>
      </c>
      <c r="O7630">
        <v>-0.78553450107574463</v>
      </c>
      <c r="P7630">
        <v>-9.7206239700317383</v>
      </c>
      <c r="Q7630">
        <v>0.32372280955314636</v>
      </c>
      <c r="R7630">
        <v>2411</v>
      </c>
      <c r="S7630">
        <v>9.3224248886108398</v>
      </c>
      <c r="T7630">
        <v>3.0532646179199219</v>
      </c>
      <c r="U7630">
        <v>76.308479309082031</v>
      </c>
      <c r="V7630">
        <v>100.09999847412109</v>
      </c>
      <c r="W7630">
        <v>77.480506896972656</v>
      </c>
    </row>
    <row r="7631" spans="1:23" x14ac:dyDescent="0.25">
      <c r="A7631" t="s">
        <v>79</v>
      </c>
      <c r="B7631" t="s">
        <v>100</v>
      </c>
      <c r="C7631" t="s">
        <v>106</v>
      </c>
      <c r="D7631" t="s">
        <v>65</v>
      </c>
      <c r="E7631" t="s">
        <v>112</v>
      </c>
      <c r="F7631">
        <v>22</v>
      </c>
      <c r="G7631">
        <v>153.57688903808594</v>
      </c>
      <c r="H7631">
        <v>156.64537048339844</v>
      </c>
      <c r="I7631">
        <v>-3.0684876441955566</v>
      </c>
      <c r="J7631">
        <v>-1.9980140030384064E-2</v>
      </c>
      <c r="K7631">
        <v>-6.7970743179321289</v>
      </c>
      <c r="L7631">
        <v>-4.5941948890686035</v>
      </c>
      <c r="M7631">
        <v>-3.0684876441955566</v>
      </c>
      <c r="N7631">
        <v>-1.5427802801132202</v>
      </c>
      <c r="O7631">
        <v>0.66009879112243652</v>
      </c>
      <c r="P7631">
        <v>-7.8540763854980469</v>
      </c>
      <c r="Q7631">
        <v>1.7171012163162231</v>
      </c>
      <c r="R7631">
        <v>2411</v>
      </c>
      <c r="S7631">
        <v>8.4647912979125977</v>
      </c>
      <c r="T7631">
        <v>2.9094314575195313</v>
      </c>
      <c r="U7631">
        <v>76.308479309082031</v>
      </c>
      <c r="V7631">
        <v>100.09999847412109</v>
      </c>
      <c r="W7631">
        <v>74.720306396484375</v>
      </c>
    </row>
    <row r="7632" spans="1:23" x14ac:dyDescent="0.25">
      <c r="A7632" t="s">
        <v>79</v>
      </c>
      <c r="B7632" t="s">
        <v>100</v>
      </c>
      <c r="C7632" t="s">
        <v>106</v>
      </c>
      <c r="D7632" t="s">
        <v>65</v>
      </c>
      <c r="E7632" t="s">
        <v>112</v>
      </c>
      <c r="F7632">
        <v>23</v>
      </c>
      <c r="G7632">
        <v>141.34783935546875</v>
      </c>
      <c r="H7632">
        <v>144.687255859375</v>
      </c>
      <c r="I7632">
        <v>-3.3394167423248291</v>
      </c>
      <c r="J7632">
        <v>-2.3625524714589119E-2</v>
      </c>
      <c r="K7632">
        <v>-6.9646735191345215</v>
      </c>
      <c r="L7632">
        <v>-4.8228425979614258</v>
      </c>
      <c r="M7632">
        <v>-3.3394167423248291</v>
      </c>
      <c r="N7632">
        <v>-1.8559911251068115</v>
      </c>
      <c r="O7632">
        <v>0.28583994507789612</v>
      </c>
      <c r="P7632">
        <v>-7.9923834800720215</v>
      </c>
      <c r="Q7632">
        <v>1.3135498762130737</v>
      </c>
      <c r="R7632">
        <v>2411</v>
      </c>
      <c r="S7632">
        <v>8.0021247863769531</v>
      </c>
      <c r="T7632">
        <v>2.8288028240203857</v>
      </c>
      <c r="U7632">
        <v>76.308479309082031</v>
      </c>
      <c r="V7632">
        <v>100.09999847412109</v>
      </c>
      <c r="W7632">
        <v>73.031982421875</v>
      </c>
    </row>
    <row r="7633" spans="1:23" x14ac:dyDescent="0.25">
      <c r="A7633" t="s">
        <v>79</v>
      </c>
      <c r="B7633" t="s">
        <v>100</v>
      </c>
      <c r="C7633" t="s">
        <v>106</v>
      </c>
      <c r="D7633" t="s">
        <v>65</v>
      </c>
      <c r="E7633" t="s">
        <v>112</v>
      </c>
      <c r="F7633">
        <v>24</v>
      </c>
      <c r="G7633">
        <v>132.53399658203125</v>
      </c>
      <c r="H7633">
        <v>135.89401245117187</v>
      </c>
      <c r="I7633">
        <v>-3.3600211143493652</v>
      </c>
      <c r="J7633">
        <v>-2.5352144613862038E-2</v>
      </c>
      <c r="K7633">
        <v>-6.8154091835021973</v>
      </c>
      <c r="L7633">
        <v>-4.7739381790161133</v>
      </c>
      <c r="M7633">
        <v>-3.3600211143493652</v>
      </c>
      <c r="N7633">
        <v>-1.9461042881011963</v>
      </c>
      <c r="O7633">
        <v>9.5367133617401123E-2</v>
      </c>
      <c r="P7633">
        <v>-7.7949638366699219</v>
      </c>
      <c r="Q7633">
        <v>1.074921727180481</v>
      </c>
      <c r="R7633">
        <v>2411</v>
      </c>
      <c r="S7633">
        <v>7.2697849273681641</v>
      </c>
      <c r="T7633">
        <v>2.696253776550293</v>
      </c>
      <c r="U7633">
        <v>76.308479309082031</v>
      </c>
      <c r="V7633">
        <v>100.09999847412109</v>
      </c>
      <c r="W7633">
        <v>71.900596618652344</v>
      </c>
    </row>
    <row r="7634" spans="1:23" x14ac:dyDescent="0.25">
      <c r="A7634" t="s">
        <v>79</v>
      </c>
      <c r="B7634" t="s">
        <v>100</v>
      </c>
      <c r="C7634" t="s">
        <v>106</v>
      </c>
      <c r="D7634" t="s">
        <v>65</v>
      </c>
      <c r="E7634" t="s">
        <v>113</v>
      </c>
      <c r="F7634">
        <v>1</v>
      </c>
      <c r="G7634">
        <v>131.68534851074219</v>
      </c>
      <c r="H7634">
        <v>131.80891418457031</v>
      </c>
      <c r="I7634">
        <v>-0.12355945259332657</v>
      </c>
      <c r="J7634">
        <v>-9.3829311663284898E-4</v>
      </c>
      <c r="K7634">
        <v>-1.8999391794204712</v>
      </c>
      <c r="L7634">
        <v>-0.85043966770172119</v>
      </c>
      <c r="M7634">
        <v>-0.12355945259332657</v>
      </c>
      <c r="N7634">
        <v>0.60332077741622925</v>
      </c>
      <c r="O7634">
        <v>1.652820348739624</v>
      </c>
      <c r="P7634">
        <v>-2.4035181999206543</v>
      </c>
      <c r="Q7634">
        <v>2.1563992500305176</v>
      </c>
      <c r="R7634">
        <v>2405</v>
      </c>
      <c r="S7634">
        <v>1.9213191270828247</v>
      </c>
      <c r="T7634">
        <v>1.3861165046691895</v>
      </c>
      <c r="U7634">
        <v>74.897109985351562</v>
      </c>
      <c r="V7634">
        <v>97</v>
      </c>
      <c r="W7634">
        <v>69.162628173828125</v>
      </c>
    </row>
    <row r="7635" spans="1:23" x14ac:dyDescent="0.25">
      <c r="A7635" t="s">
        <v>79</v>
      </c>
      <c r="B7635" t="s">
        <v>100</v>
      </c>
      <c r="C7635" t="s">
        <v>106</v>
      </c>
      <c r="D7635" t="s">
        <v>65</v>
      </c>
      <c r="E7635" t="s">
        <v>113</v>
      </c>
      <c r="F7635">
        <v>2</v>
      </c>
      <c r="G7635">
        <v>126.70817565917969</v>
      </c>
      <c r="H7635">
        <v>127.03842163085937</v>
      </c>
      <c r="I7635">
        <v>-0.33024728298187256</v>
      </c>
      <c r="J7635">
        <v>-2.6063611730933189E-3</v>
      </c>
      <c r="K7635">
        <v>-2.1547155380249023</v>
      </c>
      <c r="L7635">
        <v>-1.0768048763275146</v>
      </c>
      <c r="M7635">
        <v>-0.33024728298187256</v>
      </c>
      <c r="N7635">
        <v>0.41631034016609192</v>
      </c>
      <c r="O7635">
        <v>1.4942209720611572</v>
      </c>
      <c r="P7635">
        <v>-2.6719269752502441</v>
      </c>
      <c r="Q7635">
        <v>2.011432409286499</v>
      </c>
      <c r="R7635">
        <v>2405</v>
      </c>
      <c r="S7635">
        <v>2.0267512798309326</v>
      </c>
      <c r="T7635">
        <v>1.4236401319503784</v>
      </c>
      <c r="U7635">
        <v>74.897109985351562</v>
      </c>
      <c r="V7635">
        <v>97</v>
      </c>
      <c r="W7635">
        <v>68.290756225585937</v>
      </c>
    </row>
    <row r="7636" spans="1:23" x14ac:dyDescent="0.25">
      <c r="A7636" t="s">
        <v>79</v>
      </c>
      <c r="B7636" t="s">
        <v>100</v>
      </c>
      <c r="C7636" t="s">
        <v>106</v>
      </c>
      <c r="D7636" t="s">
        <v>65</v>
      </c>
      <c r="E7636" t="s">
        <v>113</v>
      </c>
      <c r="F7636">
        <v>3</v>
      </c>
      <c r="G7636">
        <v>121.56773376464844</v>
      </c>
      <c r="H7636">
        <v>122.34772491455078</v>
      </c>
      <c r="I7636">
        <v>-0.77999240159988403</v>
      </c>
      <c r="J7636">
        <v>-6.4161135815083981E-3</v>
      </c>
      <c r="K7636">
        <v>-2.4802415370941162</v>
      </c>
      <c r="L7636">
        <v>-1.4757205247879028</v>
      </c>
      <c r="M7636">
        <v>-0.77999240159988403</v>
      </c>
      <c r="N7636">
        <v>-8.4264256060123444E-2</v>
      </c>
      <c r="O7636">
        <v>0.92025667428970337</v>
      </c>
      <c r="P7636">
        <v>-2.9622385501861572</v>
      </c>
      <c r="Q7636">
        <v>1.4022536277770996</v>
      </c>
      <c r="R7636">
        <v>2405</v>
      </c>
      <c r="S7636">
        <v>1.7601631879806519</v>
      </c>
      <c r="T7636">
        <v>1.3267114162445068</v>
      </c>
      <c r="U7636">
        <v>74.897109985351562</v>
      </c>
      <c r="V7636">
        <v>97</v>
      </c>
      <c r="W7636">
        <v>67.850799560546875</v>
      </c>
    </row>
    <row r="7637" spans="1:23" x14ac:dyDescent="0.25">
      <c r="A7637" t="s">
        <v>79</v>
      </c>
      <c r="B7637" t="s">
        <v>100</v>
      </c>
      <c r="C7637" t="s">
        <v>106</v>
      </c>
      <c r="D7637" t="s">
        <v>65</v>
      </c>
      <c r="E7637" t="s">
        <v>113</v>
      </c>
      <c r="F7637">
        <v>4</v>
      </c>
      <c r="G7637">
        <v>121.69050598144531</v>
      </c>
      <c r="H7637">
        <v>122.12755584716797</v>
      </c>
      <c r="I7637">
        <v>-0.43705093860626221</v>
      </c>
      <c r="J7637">
        <v>-3.5914957989007235E-3</v>
      </c>
      <c r="K7637">
        <v>-2.2813956737518311</v>
      </c>
      <c r="L7637">
        <v>-1.1917418241500854</v>
      </c>
      <c r="M7637">
        <v>-0.43705093860626221</v>
      </c>
      <c r="N7637">
        <v>0.31763997673988342</v>
      </c>
      <c r="O7637">
        <v>1.4072937965393066</v>
      </c>
      <c r="P7637">
        <v>-2.8042418956756592</v>
      </c>
      <c r="Q7637">
        <v>1.9301398992538452</v>
      </c>
      <c r="R7637">
        <v>2405</v>
      </c>
      <c r="S7637">
        <v>2.0711524486541748</v>
      </c>
      <c r="T7637">
        <v>1.4391498565673828</v>
      </c>
      <c r="U7637">
        <v>74.897109985351562</v>
      </c>
      <c r="V7637">
        <v>97</v>
      </c>
      <c r="W7637">
        <v>67.486358642578125</v>
      </c>
    </row>
    <row r="7638" spans="1:23" x14ac:dyDescent="0.25">
      <c r="A7638" t="s">
        <v>79</v>
      </c>
      <c r="B7638" t="s">
        <v>100</v>
      </c>
      <c r="C7638" t="s">
        <v>106</v>
      </c>
      <c r="D7638" t="s">
        <v>65</v>
      </c>
      <c r="E7638" t="s">
        <v>113</v>
      </c>
      <c r="F7638">
        <v>5</v>
      </c>
      <c r="G7638">
        <v>129.00111389160156</v>
      </c>
      <c r="H7638">
        <v>131.40347290039062</v>
      </c>
      <c r="I7638">
        <v>-2.402357816696167</v>
      </c>
      <c r="J7638">
        <v>-1.8622767180204391E-2</v>
      </c>
      <c r="K7638">
        <v>-4.7150850296020508</v>
      </c>
      <c r="L7638">
        <v>-3.3487069606781006</v>
      </c>
      <c r="M7638">
        <v>-2.402357816696167</v>
      </c>
      <c r="N7638">
        <v>-1.4560086727142334</v>
      </c>
      <c r="O7638">
        <v>-8.9630752801895142E-2</v>
      </c>
      <c r="P7638">
        <v>-5.3707108497619629</v>
      </c>
      <c r="Q7638">
        <v>0.56599521636962891</v>
      </c>
      <c r="R7638">
        <v>2405</v>
      </c>
      <c r="S7638">
        <v>3.2566912174224854</v>
      </c>
      <c r="T7638">
        <v>1.8046305179595947</v>
      </c>
      <c r="U7638">
        <v>74.897109985351562</v>
      </c>
      <c r="V7638">
        <v>97</v>
      </c>
      <c r="W7638">
        <v>66.993537902832031</v>
      </c>
    </row>
    <row r="7639" spans="1:23" x14ac:dyDescent="0.25">
      <c r="A7639" t="s">
        <v>79</v>
      </c>
      <c r="B7639" t="s">
        <v>100</v>
      </c>
      <c r="C7639" t="s">
        <v>106</v>
      </c>
      <c r="D7639" t="s">
        <v>65</v>
      </c>
      <c r="E7639" t="s">
        <v>113</v>
      </c>
      <c r="F7639">
        <v>6</v>
      </c>
      <c r="G7639">
        <v>152.09852600097656</v>
      </c>
      <c r="H7639">
        <v>155.16236877441406</v>
      </c>
      <c r="I7639">
        <v>-3.0638456344604492</v>
      </c>
      <c r="J7639">
        <v>-2.0143821835517883E-2</v>
      </c>
      <c r="K7639">
        <v>-5.4190816879272461</v>
      </c>
      <c r="L7639">
        <v>-4.0275893211364746</v>
      </c>
      <c r="M7639">
        <v>-3.0638456344604492</v>
      </c>
      <c r="N7639">
        <v>-2.1001021862030029</v>
      </c>
      <c r="O7639">
        <v>-0.70860952138900757</v>
      </c>
      <c r="P7639">
        <v>-6.0867586135864258</v>
      </c>
      <c r="Q7639">
        <v>-4.0932811796665192E-2</v>
      </c>
      <c r="R7639">
        <v>2405</v>
      </c>
      <c r="S7639">
        <v>3.3775105476379395</v>
      </c>
      <c r="T7639">
        <v>1.8378005027770996</v>
      </c>
      <c r="U7639">
        <v>74.897109985351562</v>
      </c>
      <c r="V7639">
        <v>97</v>
      </c>
      <c r="W7639">
        <v>66.552848815917969</v>
      </c>
    </row>
    <row r="7640" spans="1:23" x14ac:dyDescent="0.25">
      <c r="A7640" t="s">
        <v>79</v>
      </c>
      <c r="B7640" t="s">
        <v>100</v>
      </c>
      <c r="C7640" t="s">
        <v>106</v>
      </c>
      <c r="D7640" t="s">
        <v>65</v>
      </c>
      <c r="E7640" t="s">
        <v>113</v>
      </c>
      <c r="F7640">
        <v>7</v>
      </c>
      <c r="G7640">
        <v>177.63404846191406</v>
      </c>
      <c r="H7640">
        <v>178.95858764648437</v>
      </c>
      <c r="I7640">
        <v>-1.3245359659194946</v>
      </c>
      <c r="J7640">
        <v>-7.4565433897078037E-3</v>
      </c>
      <c r="K7640">
        <v>-3.6633114814758301</v>
      </c>
      <c r="L7640">
        <v>-2.2815439701080322</v>
      </c>
      <c r="M7640">
        <v>-1.3245359659194946</v>
      </c>
      <c r="N7640">
        <v>-0.36752802133560181</v>
      </c>
      <c r="O7640">
        <v>1.0142394304275513</v>
      </c>
      <c r="P7640">
        <v>-4.3263216018676758</v>
      </c>
      <c r="Q7640">
        <v>1.6772497892379761</v>
      </c>
      <c r="R7640">
        <v>2405</v>
      </c>
      <c r="S7640">
        <v>3.3304648399353027</v>
      </c>
      <c r="T7640">
        <v>1.8249561786651611</v>
      </c>
      <c r="U7640">
        <v>74.897109985351562</v>
      </c>
      <c r="V7640">
        <v>97</v>
      </c>
      <c r="W7640">
        <v>66.133026123046875</v>
      </c>
    </row>
    <row r="7641" spans="1:23" x14ac:dyDescent="0.25">
      <c r="A7641" t="s">
        <v>79</v>
      </c>
      <c r="B7641" t="s">
        <v>100</v>
      </c>
      <c r="C7641" t="s">
        <v>106</v>
      </c>
      <c r="D7641" t="s">
        <v>65</v>
      </c>
      <c r="E7641" t="s">
        <v>113</v>
      </c>
      <c r="F7641">
        <v>8</v>
      </c>
      <c r="G7641">
        <v>192.38958740234375</v>
      </c>
      <c r="H7641">
        <v>194.90310668945313</v>
      </c>
      <c r="I7641">
        <v>-2.5135164260864258</v>
      </c>
      <c r="J7641">
        <v>-1.306472159922123E-2</v>
      </c>
      <c r="K7641">
        <v>-4.9052457809448242</v>
      </c>
      <c r="L7641">
        <v>-3.4921927452087402</v>
      </c>
      <c r="M7641">
        <v>-2.5135164260864258</v>
      </c>
      <c r="N7641">
        <v>-1.5348401069641113</v>
      </c>
      <c r="O7641">
        <v>-0.12178700417280197</v>
      </c>
      <c r="P7641">
        <v>-5.5832676887512207</v>
      </c>
      <c r="Q7641">
        <v>0.55623507499694824</v>
      </c>
      <c r="R7641">
        <v>2405</v>
      </c>
      <c r="S7641">
        <v>3.482987642288208</v>
      </c>
      <c r="T7641">
        <v>1.8662763833999634</v>
      </c>
      <c r="U7641">
        <v>74.897109985351562</v>
      </c>
      <c r="V7641">
        <v>97</v>
      </c>
      <c r="W7641">
        <v>66.528068542480469</v>
      </c>
    </row>
    <row r="7642" spans="1:23" x14ac:dyDescent="0.25">
      <c r="A7642" t="s">
        <v>79</v>
      </c>
      <c r="B7642" t="s">
        <v>100</v>
      </c>
      <c r="C7642" t="s">
        <v>106</v>
      </c>
      <c r="D7642" t="s">
        <v>65</v>
      </c>
      <c r="E7642" t="s">
        <v>113</v>
      </c>
      <c r="F7642">
        <v>9</v>
      </c>
      <c r="G7642">
        <v>203.60726928710937</v>
      </c>
      <c r="H7642">
        <v>205.87091064453125</v>
      </c>
      <c r="I7642">
        <v>-2.2636408805847168</v>
      </c>
      <c r="J7642">
        <v>-1.1117681860923767E-2</v>
      </c>
      <c r="K7642">
        <v>-4.7567296028137207</v>
      </c>
      <c r="L7642">
        <v>-3.2837924957275391</v>
      </c>
      <c r="M7642">
        <v>-2.2636408805847168</v>
      </c>
      <c r="N7642">
        <v>-1.2434892654418945</v>
      </c>
      <c r="O7642">
        <v>0.22944767773151398</v>
      </c>
      <c r="P7642">
        <v>-5.4634852409362793</v>
      </c>
      <c r="Q7642">
        <v>0.93620365858078003</v>
      </c>
      <c r="R7642">
        <v>2405</v>
      </c>
      <c r="S7642">
        <v>3.7844538688659668</v>
      </c>
      <c r="T7642">
        <v>1.9453673362731934</v>
      </c>
      <c r="U7642">
        <v>74.897109985351562</v>
      </c>
      <c r="V7642">
        <v>97</v>
      </c>
      <c r="W7642">
        <v>68.571372985839844</v>
      </c>
    </row>
    <row r="7643" spans="1:23" x14ac:dyDescent="0.25">
      <c r="A7643" t="s">
        <v>79</v>
      </c>
      <c r="B7643" t="s">
        <v>100</v>
      </c>
      <c r="C7643" t="s">
        <v>106</v>
      </c>
      <c r="D7643" t="s">
        <v>65</v>
      </c>
      <c r="E7643" t="s">
        <v>113</v>
      </c>
      <c r="F7643">
        <v>10</v>
      </c>
      <c r="G7643">
        <v>209.93634033203125</v>
      </c>
      <c r="H7643">
        <v>213.54289245605469</v>
      </c>
      <c r="I7643">
        <v>-3.6065514087677002</v>
      </c>
      <c r="J7643">
        <v>-1.7179261893033981E-2</v>
      </c>
      <c r="K7643">
        <v>-6.1263737678527832</v>
      </c>
      <c r="L7643">
        <v>-4.6376423835754395</v>
      </c>
      <c r="M7643">
        <v>-3.6065514087677002</v>
      </c>
      <c r="N7643">
        <v>-2.57546067237854</v>
      </c>
      <c r="O7643">
        <v>-1.0867291688919067</v>
      </c>
      <c r="P7643">
        <v>-6.8407082557678223</v>
      </c>
      <c r="Q7643">
        <v>-0.37239453196525574</v>
      </c>
      <c r="R7643">
        <v>2405</v>
      </c>
      <c r="S7643">
        <v>3.8660516738891602</v>
      </c>
      <c r="T7643">
        <v>1.9662277698516846</v>
      </c>
      <c r="U7643">
        <v>74.897109985351562</v>
      </c>
      <c r="V7643">
        <v>97</v>
      </c>
      <c r="W7643">
        <v>71.389579772949219</v>
      </c>
    </row>
    <row r="7644" spans="1:23" x14ac:dyDescent="0.25">
      <c r="A7644" t="s">
        <v>79</v>
      </c>
      <c r="B7644" t="s">
        <v>100</v>
      </c>
      <c r="C7644" t="s">
        <v>106</v>
      </c>
      <c r="D7644" t="s">
        <v>65</v>
      </c>
      <c r="E7644" t="s">
        <v>113</v>
      </c>
      <c r="F7644">
        <v>11</v>
      </c>
      <c r="G7644">
        <v>217.372802734375</v>
      </c>
      <c r="H7644">
        <v>221.21853637695312</v>
      </c>
      <c r="I7644">
        <v>-3.8457224369049072</v>
      </c>
      <c r="J7644">
        <v>-1.7691828310489655E-2</v>
      </c>
      <c r="K7644">
        <v>-6.4325017929077148</v>
      </c>
      <c r="L7644">
        <v>-4.9042115211486816</v>
      </c>
      <c r="M7644">
        <v>-3.8457224369049072</v>
      </c>
      <c r="N7644">
        <v>-2.7872333526611328</v>
      </c>
      <c r="O7644">
        <v>-1.2589432001113892</v>
      </c>
      <c r="P7644">
        <v>-7.1658177375793457</v>
      </c>
      <c r="Q7644">
        <v>-0.52562719583511353</v>
      </c>
      <c r="R7644">
        <v>2405</v>
      </c>
      <c r="S7644">
        <v>4.0742397308349609</v>
      </c>
      <c r="T7644">
        <v>2.0184745788574219</v>
      </c>
      <c r="U7644">
        <v>74.897109985351562</v>
      </c>
      <c r="V7644">
        <v>97</v>
      </c>
      <c r="W7644">
        <v>74.585746765136719</v>
      </c>
    </row>
    <row r="7645" spans="1:23" x14ac:dyDescent="0.25">
      <c r="A7645" t="s">
        <v>79</v>
      </c>
      <c r="B7645" t="s">
        <v>100</v>
      </c>
      <c r="C7645" t="s">
        <v>106</v>
      </c>
      <c r="D7645" t="s">
        <v>65</v>
      </c>
      <c r="E7645" t="s">
        <v>113</v>
      </c>
      <c r="F7645">
        <v>12</v>
      </c>
      <c r="G7645">
        <v>218.54759216308594</v>
      </c>
      <c r="H7645">
        <v>223.0521240234375</v>
      </c>
      <c r="I7645">
        <v>-4.5045351982116699</v>
      </c>
      <c r="J7645">
        <v>-2.061123214662075E-2</v>
      </c>
      <c r="K7645">
        <v>-6.9610719680786133</v>
      </c>
      <c r="L7645">
        <v>-5.509730339050293</v>
      </c>
      <c r="M7645">
        <v>-4.5045351982116699</v>
      </c>
      <c r="N7645">
        <v>-3.499340295791626</v>
      </c>
      <c r="O7645">
        <v>-2.0479984283447266</v>
      </c>
      <c r="P7645">
        <v>-7.657465934753418</v>
      </c>
      <c r="Q7645">
        <v>-1.3516044616699219</v>
      </c>
      <c r="R7645">
        <v>2405</v>
      </c>
      <c r="S7645">
        <v>3.6742978096008301</v>
      </c>
      <c r="T7645">
        <v>1.9168457984924316</v>
      </c>
      <c r="U7645">
        <v>74.897109985351562</v>
      </c>
      <c r="V7645">
        <v>97</v>
      </c>
      <c r="W7645">
        <v>77.8917236328125</v>
      </c>
    </row>
    <row r="7646" spans="1:23" x14ac:dyDescent="0.25">
      <c r="A7646" t="s">
        <v>79</v>
      </c>
      <c r="B7646" t="s">
        <v>100</v>
      </c>
      <c r="C7646" t="s">
        <v>106</v>
      </c>
      <c r="D7646" t="s">
        <v>65</v>
      </c>
      <c r="E7646" t="s">
        <v>113</v>
      </c>
      <c r="F7646">
        <v>13</v>
      </c>
      <c r="G7646">
        <v>215.90910339355469</v>
      </c>
      <c r="H7646">
        <v>219.00115966796875</v>
      </c>
      <c r="I7646">
        <v>-3.0920507907867432</v>
      </c>
      <c r="J7646">
        <v>-1.4321076683700085E-2</v>
      </c>
      <c r="K7646">
        <v>-5.4750289916992187</v>
      </c>
      <c r="L7646">
        <v>-4.0671463012695313</v>
      </c>
      <c r="M7646">
        <v>-3.0920507907867432</v>
      </c>
      <c r="N7646">
        <v>-2.1169552803039551</v>
      </c>
      <c r="O7646">
        <v>-0.70907235145568848</v>
      </c>
      <c r="P7646">
        <v>-6.1505703926086426</v>
      </c>
      <c r="Q7646">
        <v>-3.3531077206134796E-2</v>
      </c>
      <c r="R7646">
        <v>2405</v>
      </c>
      <c r="S7646">
        <v>3.4575467109680176</v>
      </c>
      <c r="T7646">
        <v>1.8594479560852051</v>
      </c>
      <c r="U7646">
        <v>74.897109985351562</v>
      </c>
      <c r="V7646">
        <v>97</v>
      </c>
      <c r="W7646">
        <v>80.470314025878906</v>
      </c>
    </row>
    <row r="7647" spans="1:23" x14ac:dyDescent="0.25">
      <c r="A7647" t="s">
        <v>79</v>
      </c>
      <c r="B7647" t="s">
        <v>100</v>
      </c>
      <c r="C7647" t="s">
        <v>106</v>
      </c>
      <c r="D7647" t="s">
        <v>65</v>
      </c>
      <c r="E7647" t="s">
        <v>113</v>
      </c>
      <c r="F7647">
        <v>14</v>
      </c>
      <c r="G7647">
        <v>218.23899841308594</v>
      </c>
      <c r="H7647">
        <v>218.77650451660156</v>
      </c>
      <c r="I7647">
        <v>-0.53751534223556519</v>
      </c>
      <c r="J7647">
        <v>-2.462966600432992E-3</v>
      </c>
      <c r="K7647">
        <v>-2.8938224315643311</v>
      </c>
      <c r="L7647">
        <v>-1.5016970634460449</v>
      </c>
      <c r="M7647">
        <v>-0.53751534223556519</v>
      </c>
      <c r="N7647">
        <v>0.42666640877723694</v>
      </c>
      <c r="O7647">
        <v>1.8187917470932007</v>
      </c>
      <c r="P7647">
        <v>-3.5618026256561279</v>
      </c>
      <c r="Q7647">
        <v>2.4867720603942871</v>
      </c>
      <c r="R7647">
        <v>2405</v>
      </c>
      <c r="S7647">
        <v>3.3805830478668213</v>
      </c>
      <c r="T7647">
        <v>1.8386361598968506</v>
      </c>
      <c r="U7647">
        <v>74.897109985351562</v>
      </c>
      <c r="V7647">
        <v>97</v>
      </c>
      <c r="W7647">
        <v>82.333084106445313</v>
      </c>
    </row>
    <row r="7648" spans="1:23" x14ac:dyDescent="0.25">
      <c r="A7648" t="s">
        <v>79</v>
      </c>
      <c r="B7648" t="s">
        <v>100</v>
      </c>
      <c r="C7648" t="s">
        <v>106</v>
      </c>
      <c r="D7648" t="s">
        <v>65</v>
      </c>
      <c r="E7648" t="s">
        <v>113</v>
      </c>
      <c r="F7648">
        <v>15</v>
      </c>
      <c r="G7648">
        <v>214.40615844726562</v>
      </c>
      <c r="H7648">
        <v>209.91267395019531</v>
      </c>
      <c r="I7648">
        <v>4.4934844970703125</v>
      </c>
      <c r="J7648">
        <v>2.0957814529538155E-2</v>
      </c>
      <c r="K7648">
        <v>1.991816520690918</v>
      </c>
      <c r="L7648">
        <v>3.4698221683502197</v>
      </c>
      <c r="M7648">
        <v>4.4934844970703125</v>
      </c>
      <c r="N7648">
        <v>5.5171465873718262</v>
      </c>
      <c r="O7648">
        <v>6.995152473449707</v>
      </c>
      <c r="P7648">
        <v>1.2826284170150757</v>
      </c>
      <c r="Q7648">
        <v>7.7043404579162598</v>
      </c>
      <c r="R7648">
        <v>2405</v>
      </c>
      <c r="S7648">
        <v>3.8105454444885254</v>
      </c>
      <c r="T7648">
        <v>1.9520618915557861</v>
      </c>
      <c r="U7648">
        <v>74.897109985351562</v>
      </c>
      <c r="V7648">
        <v>97</v>
      </c>
      <c r="W7648">
        <v>84.45947265625</v>
      </c>
    </row>
    <row r="7649" spans="1:23" x14ac:dyDescent="0.25">
      <c r="A7649" t="s">
        <v>79</v>
      </c>
      <c r="B7649" t="s">
        <v>100</v>
      </c>
      <c r="C7649" t="s">
        <v>106</v>
      </c>
      <c r="D7649" t="s">
        <v>65</v>
      </c>
      <c r="E7649" t="s">
        <v>113</v>
      </c>
      <c r="F7649">
        <v>16</v>
      </c>
      <c r="G7649">
        <v>208.27748107910156</v>
      </c>
      <c r="H7649">
        <v>203.50714111328125</v>
      </c>
      <c r="I7649">
        <v>4.7703495025634766</v>
      </c>
      <c r="J7649">
        <v>2.2903818637132645E-2</v>
      </c>
      <c r="K7649">
        <v>2.2258093357086182</v>
      </c>
      <c r="L7649">
        <v>3.7291443347930908</v>
      </c>
      <c r="M7649">
        <v>4.7703495025634766</v>
      </c>
      <c r="N7649">
        <v>5.8115549087524414</v>
      </c>
      <c r="O7649">
        <v>7.3148894309997559</v>
      </c>
      <c r="P7649">
        <v>1.5044676065444946</v>
      </c>
      <c r="Q7649">
        <v>8.0362310409545898</v>
      </c>
      <c r="R7649">
        <v>2405</v>
      </c>
      <c r="S7649">
        <v>3.9422707557678223</v>
      </c>
      <c r="T7649">
        <v>1.9855152368545532</v>
      </c>
      <c r="U7649">
        <v>74.897109985351562</v>
      </c>
      <c r="V7649">
        <v>97</v>
      </c>
      <c r="W7649">
        <v>85.329360961914062</v>
      </c>
    </row>
    <row r="7650" spans="1:23" x14ac:dyDescent="0.25">
      <c r="A7650" t="s">
        <v>79</v>
      </c>
      <c r="B7650" t="s">
        <v>100</v>
      </c>
      <c r="C7650" t="s">
        <v>106</v>
      </c>
      <c r="D7650" t="s">
        <v>65</v>
      </c>
      <c r="E7650" t="s">
        <v>113</v>
      </c>
      <c r="F7650">
        <v>17</v>
      </c>
      <c r="G7650">
        <v>198.74774169921875</v>
      </c>
      <c r="H7650">
        <v>193.44183349609375</v>
      </c>
      <c r="I7650">
        <v>5.3059077262878418</v>
      </c>
      <c r="J7650">
        <v>2.6696695014834404E-2</v>
      </c>
      <c r="K7650">
        <v>2.8335270881652832</v>
      </c>
      <c r="L7650">
        <v>4.2942295074462891</v>
      </c>
      <c r="M7650">
        <v>5.3059077262878418</v>
      </c>
      <c r="N7650">
        <v>6.3175859451293945</v>
      </c>
      <c r="O7650">
        <v>7.7782883644104004</v>
      </c>
      <c r="P7650">
        <v>2.1326415538787842</v>
      </c>
      <c r="Q7650">
        <v>8.4791736602783203</v>
      </c>
      <c r="R7650">
        <v>2405</v>
      </c>
      <c r="S7650">
        <v>3.7218470573425293</v>
      </c>
      <c r="T7650">
        <v>1.9292088747024536</v>
      </c>
      <c r="U7650">
        <v>74.897109985351562</v>
      </c>
      <c r="V7650">
        <v>97</v>
      </c>
      <c r="W7650">
        <v>85.517234802246094</v>
      </c>
    </row>
    <row r="7651" spans="1:23" x14ac:dyDescent="0.25">
      <c r="A7651" t="s">
        <v>79</v>
      </c>
      <c r="B7651" t="s">
        <v>100</v>
      </c>
      <c r="C7651" t="s">
        <v>106</v>
      </c>
      <c r="D7651" t="s">
        <v>65</v>
      </c>
      <c r="E7651" t="s">
        <v>113</v>
      </c>
      <c r="F7651">
        <v>18</v>
      </c>
      <c r="G7651">
        <v>187.59902954101562</v>
      </c>
      <c r="H7651">
        <v>182.90390014648437</v>
      </c>
      <c r="I7651">
        <v>4.6951336860656738</v>
      </c>
      <c r="J7651">
        <v>2.5027494877576828E-2</v>
      </c>
      <c r="K7651">
        <v>2.258575439453125</v>
      </c>
      <c r="L7651">
        <v>3.6981136798858643</v>
      </c>
      <c r="M7651">
        <v>4.6951336860656738</v>
      </c>
      <c r="N7651">
        <v>5.6921534538269043</v>
      </c>
      <c r="O7651">
        <v>7.1316919326782227</v>
      </c>
      <c r="P7651">
        <v>1.5678449869155884</v>
      </c>
      <c r="Q7651">
        <v>7.8224225044250488</v>
      </c>
      <c r="R7651">
        <v>2405</v>
      </c>
      <c r="S7651">
        <v>3.614776611328125</v>
      </c>
      <c r="T7651">
        <v>1.9012565612792969</v>
      </c>
      <c r="U7651">
        <v>74.897109985351562</v>
      </c>
      <c r="V7651">
        <v>97</v>
      </c>
      <c r="W7651">
        <v>85.278182983398438</v>
      </c>
    </row>
    <row r="7652" spans="1:23" x14ac:dyDescent="0.25">
      <c r="A7652" t="s">
        <v>79</v>
      </c>
      <c r="B7652" t="s">
        <v>100</v>
      </c>
      <c r="C7652" t="s">
        <v>106</v>
      </c>
      <c r="D7652" t="s">
        <v>65</v>
      </c>
      <c r="E7652" t="s">
        <v>113</v>
      </c>
      <c r="F7652">
        <v>19</v>
      </c>
      <c r="G7652">
        <v>176.70027160644531</v>
      </c>
      <c r="H7652">
        <v>176.24723815917969</v>
      </c>
      <c r="I7652">
        <v>0.45303261280059814</v>
      </c>
      <c r="J7652">
        <v>2.5638479273766279E-3</v>
      </c>
      <c r="K7652">
        <v>-2.0657849311828613</v>
      </c>
      <c r="L7652">
        <v>-0.57764708995819092</v>
      </c>
      <c r="M7652">
        <v>0.45303261280059814</v>
      </c>
      <c r="N7652">
        <v>1.4837123155593872</v>
      </c>
      <c r="O7652">
        <v>2.9718501567840576</v>
      </c>
      <c r="P7652">
        <v>-2.7798347473144531</v>
      </c>
      <c r="Q7652">
        <v>3.6858999729156494</v>
      </c>
      <c r="R7652">
        <v>2405</v>
      </c>
      <c r="S7652">
        <v>3.8629691600799561</v>
      </c>
      <c r="T7652">
        <v>1.9654437303543091</v>
      </c>
      <c r="U7652">
        <v>74.897109985351562</v>
      </c>
      <c r="V7652">
        <v>97</v>
      </c>
      <c r="W7652">
        <v>83.573623657226563</v>
      </c>
    </row>
    <row r="7653" spans="1:23" x14ac:dyDescent="0.25">
      <c r="A7653" t="s">
        <v>79</v>
      </c>
      <c r="B7653" t="s">
        <v>100</v>
      </c>
      <c r="C7653" t="s">
        <v>106</v>
      </c>
      <c r="D7653" t="s">
        <v>65</v>
      </c>
      <c r="E7653" t="s">
        <v>113</v>
      </c>
      <c r="F7653">
        <v>20</v>
      </c>
      <c r="G7653">
        <v>169.70445251464844</v>
      </c>
      <c r="H7653">
        <v>171.63710021972656</v>
      </c>
      <c r="I7653">
        <v>-1.9326398372650146</v>
      </c>
      <c r="J7653">
        <v>-1.1388268321752548E-2</v>
      </c>
      <c r="K7653">
        <v>-4.6399741172790527</v>
      </c>
      <c r="L7653">
        <v>-3.0404589176177979</v>
      </c>
      <c r="M7653">
        <v>-1.9326398372650146</v>
      </c>
      <c r="N7653">
        <v>-0.82482063770294189</v>
      </c>
      <c r="O7653">
        <v>0.77469432353973389</v>
      </c>
      <c r="P7653">
        <v>-5.4074654579162598</v>
      </c>
      <c r="Q7653">
        <v>1.54218590259552</v>
      </c>
      <c r="R7653">
        <v>2405</v>
      </c>
      <c r="S7653">
        <v>4.4628419876098633</v>
      </c>
      <c r="T7653">
        <v>2.112544059753418</v>
      </c>
      <c r="U7653">
        <v>74.897109985351562</v>
      </c>
      <c r="V7653">
        <v>97</v>
      </c>
      <c r="W7653">
        <v>81.187591552734375</v>
      </c>
    </row>
    <row r="7654" spans="1:23" x14ac:dyDescent="0.25">
      <c r="A7654" t="s">
        <v>79</v>
      </c>
      <c r="B7654" t="s">
        <v>100</v>
      </c>
      <c r="C7654" t="s">
        <v>106</v>
      </c>
      <c r="D7654" t="s">
        <v>65</v>
      </c>
      <c r="E7654" t="s">
        <v>113</v>
      </c>
      <c r="F7654">
        <v>21</v>
      </c>
      <c r="G7654">
        <v>168.71559143066406</v>
      </c>
      <c r="H7654">
        <v>170.50804138183594</v>
      </c>
      <c r="I7654">
        <v>-1.7924513816833496</v>
      </c>
      <c r="J7654">
        <v>-1.062410045415163E-2</v>
      </c>
      <c r="K7654">
        <v>-4.3784685134887695</v>
      </c>
      <c r="L7654">
        <v>-2.8506286144256592</v>
      </c>
      <c r="M7654">
        <v>-1.7924513816833496</v>
      </c>
      <c r="N7654">
        <v>-0.73427420854568481</v>
      </c>
      <c r="O7654">
        <v>0.79356551170349121</v>
      </c>
      <c r="P7654">
        <v>-5.1115679740905762</v>
      </c>
      <c r="Q7654">
        <v>1.5266654491424561</v>
      </c>
      <c r="R7654">
        <v>2405</v>
      </c>
      <c r="S7654">
        <v>4.0718388557434082</v>
      </c>
      <c r="T7654">
        <v>2.0178797245025635</v>
      </c>
      <c r="U7654">
        <v>74.897109985351562</v>
      </c>
      <c r="V7654">
        <v>97</v>
      </c>
      <c r="W7654">
        <v>77.899894714355469</v>
      </c>
    </row>
    <row r="7655" spans="1:23" x14ac:dyDescent="0.25">
      <c r="A7655" t="s">
        <v>79</v>
      </c>
      <c r="B7655" t="s">
        <v>100</v>
      </c>
      <c r="C7655" t="s">
        <v>106</v>
      </c>
      <c r="D7655" t="s">
        <v>65</v>
      </c>
      <c r="E7655" t="s">
        <v>113</v>
      </c>
      <c r="F7655">
        <v>22</v>
      </c>
      <c r="G7655">
        <v>159.55484008789063</v>
      </c>
      <c r="H7655">
        <v>162.92097473144531</v>
      </c>
      <c r="I7655">
        <v>-3.3661448955535889</v>
      </c>
      <c r="J7655">
        <v>-2.1097103133797646E-2</v>
      </c>
      <c r="K7655">
        <v>-5.9852981567382813</v>
      </c>
      <c r="L7655">
        <v>-4.4378809928894043</v>
      </c>
      <c r="M7655">
        <v>-3.3661448955535889</v>
      </c>
      <c r="N7655">
        <v>-2.2944085597991943</v>
      </c>
      <c r="O7655">
        <v>-0.74699151515960693</v>
      </c>
      <c r="P7655">
        <v>-6.7277917861938477</v>
      </c>
      <c r="Q7655">
        <v>-4.4979625381529331E-3</v>
      </c>
      <c r="R7655">
        <v>2405</v>
      </c>
      <c r="S7655">
        <v>4.1768574714660645</v>
      </c>
      <c r="T7655">
        <v>2.0437362194061279</v>
      </c>
      <c r="U7655">
        <v>74.897109985351562</v>
      </c>
      <c r="V7655">
        <v>97</v>
      </c>
      <c r="W7655">
        <v>74.74810791015625</v>
      </c>
    </row>
    <row r="7656" spans="1:23" x14ac:dyDescent="0.25">
      <c r="A7656" t="s">
        <v>79</v>
      </c>
      <c r="B7656" t="s">
        <v>100</v>
      </c>
      <c r="C7656" t="s">
        <v>106</v>
      </c>
      <c r="D7656" t="s">
        <v>65</v>
      </c>
      <c r="E7656" t="s">
        <v>113</v>
      </c>
      <c r="F7656">
        <v>23</v>
      </c>
      <c r="G7656">
        <v>147.56192016601562</v>
      </c>
      <c r="H7656">
        <v>151.30810546875</v>
      </c>
      <c r="I7656">
        <v>-3.7461869716644287</v>
      </c>
      <c r="J7656">
        <v>-2.5387220084667206E-2</v>
      </c>
      <c r="K7656">
        <v>-6.2209324836730957</v>
      </c>
      <c r="L7656">
        <v>-4.7588329315185547</v>
      </c>
      <c r="M7656">
        <v>-3.7461869716644287</v>
      </c>
      <c r="N7656">
        <v>-2.7335410118103027</v>
      </c>
      <c r="O7656">
        <v>-1.2714412212371826</v>
      </c>
      <c r="P7656">
        <v>-6.9224886894226074</v>
      </c>
      <c r="Q7656">
        <v>-0.56988519430160522</v>
      </c>
      <c r="R7656">
        <v>2405</v>
      </c>
      <c r="S7656">
        <v>3.7289707660675049</v>
      </c>
      <c r="T7656">
        <v>1.9310543537139893</v>
      </c>
      <c r="U7656">
        <v>74.897109985351562</v>
      </c>
      <c r="V7656">
        <v>97</v>
      </c>
      <c r="W7656">
        <v>72.734825134277344</v>
      </c>
    </row>
    <row r="7657" spans="1:23" x14ac:dyDescent="0.25">
      <c r="A7657" t="s">
        <v>79</v>
      </c>
      <c r="B7657" t="s">
        <v>100</v>
      </c>
      <c r="C7657" t="s">
        <v>106</v>
      </c>
      <c r="D7657" t="s">
        <v>65</v>
      </c>
      <c r="E7657" t="s">
        <v>113</v>
      </c>
      <c r="F7657">
        <v>24</v>
      </c>
      <c r="G7657">
        <v>139.94418334960937</v>
      </c>
      <c r="H7657">
        <v>145.00765991210937</v>
      </c>
      <c r="I7657">
        <v>-5.0634799003601074</v>
      </c>
      <c r="J7657">
        <v>-3.6182139068841934E-2</v>
      </c>
      <c r="K7657">
        <v>-7.9448771476745605</v>
      </c>
      <c r="L7657">
        <v>-6.2425241470336914</v>
      </c>
      <c r="M7657">
        <v>-5.0634799003601074</v>
      </c>
      <c r="N7657">
        <v>-3.8844356536865234</v>
      </c>
      <c r="O7657">
        <v>-2.1820828914642334</v>
      </c>
      <c r="P7657">
        <v>-8.7617130279541016</v>
      </c>
      <c r="Q7657">
        <v>-1.3652467727661133</v>
      </c>
      <c r="R7657">
        <v>2405</v>
      </c>
      <c r="S7657">
        <v>5.0551505088806152</v>
      </c>
      <c r="T7657">
        <v>2.248366117477417</v>
      </c>
      <c r="U7657">
        <v>74.897109985351562</v>
      </c>
      <c r="V7657">
        <v>97</v>
      </c>
      <c r="W7657">
        <v>71.434883117675781</v>
      </c>
    </row>
    <row r="7658" spans="1:23" x14ac:dyDescent="0.25">
      <c r="A7658" t="s">
        <v>79</v>
      </c>
      <c r="B7658" t="s">
        <v>100</v>
      </c>
      <c r="C7658" t="s">
        <v>106</v>
      </c>
      <c r="D7658" t="s">
        <v>65</v>
      </c>
      <c r="E7658" t="s">
        <v>114</v>
      </c>
      <c r="F7658">
        <v>1</v>
      </c>
      <c r="G7658">
        <v>134.00483703613281</v>
      </c>
      <c r="H7658">
        <v>138.47308349609375</v>
      </c>
      <c r="I7658">
        <v>-4.4682517051696777</v>
      </c>
      <c r="J7658">
        <v>-3.3343959599733353E-2</v>
      </c>
      <c r="K7658">
        <v>-6.393165111541748</v>
      </c>
      <c r="L7658">
        <v>-5.2559108734130859</v>
      </c>
      <c r="M7658">
        <v>-4.4682517051696777</v>
      </c>
      <c r="N7658">
        <v>-3.6805927753448486</v>
      </c>
      <c r="O7658">
        <v>-2.5433382987976074</v>
      </c>
      <c r="P7658">
        <v>-6.9388513565063477</v>
      </c>
      <c r="Q7658">
        <v>-1.9976519346237183</v>
      </c>
      <c r="R7658">
        <v>2404</v>
      </c>
      <c r="S7658">
        <v>2.2560579776763916</v>
      </c>
      <c r="T7658">
        <v>1.5020179748535156</v>
      </c>
      <c r="U7658">
        <v>75.895042419433594</v>
      </c>
      <c r="V7658">
        <v>104.5</v>
      </c>
      <c r="W7658">
        <v>70.595199584960937</v>
      </c>
    </row>
    <row r="7659" spans="1:23" x14ac:dyDescent="0.25">
      <c r="A7659" t="s">
        <v>79</v>
      </c>
      <c r="B7659" t="s">
        <v>100</v>
      </c>
      <c r="C7659" t="s">
        <v>106</v>
      </c>
      <c r="D7659" t="s">
        <v>65</v>
      </c>
      <c r="E7659" t="s">
        <v>114</v>
      </c>
      <c r="F7659">
        <v>2</v>
      </c>
      <c r="G7659">
        <v>128.95988464355469</v>
      </c>
      <c r="H7659">
        <v>133.40887451171875</v>
      </c>
      <c r="I7659">
        <v>-4.4489774703979492</v>
      </c>
      <c r="J7659">
        <v>-3.4498926252126694E-2</v>
      </c>
      <c r="K7659">
        <v>-6.6966462135314941</v>
      </c>
      <c r="L7659">
        <v>-5.3687052726745605</v>
      </c>
      <c r="M7659">
        <v>-4.4489774703979492</v>
      </c>
      <c r="N7659">
        <v>-3.5292496681213379</v>
      </c>
      <c r="O7659">
        <v>-2.2013084888458252</v>
      </c>
      <c r="P7659">
        <v>-7.333829402923584</v>
      </c>
      <c r="Q7659">
        <v>-1.564125657081604</v>
      </c>
      <c r="R7659">
        <v>2404</v>
      </c>
      <c r="S7659">
        <v>3.0760436058044434</v>
      </c>
      <c r="T7659">
        <v>1.7538653612136841</v>
      </c>
      <c r="U7659">
        <v>75.895042419433594</v>
      </c>
      <c r="V7659">
        <v>104.5</v>
      </c>
      <c r="W7659">
        <v>69.873435974121094</v>
      </c>
    </row>
    <row r="7660" spans="1:23" x14ac:dyDescent="0.25">
      <c r="A7660" t="s">
        <v>79</v>
      </c>
      <c r="B7660" t="s">
        <v>100</v>
      </c>
      <c r="C7660" t="s">
        <v>106</v>
      </c>
      <c r="D7660" t="s">
        <v>65</v>
      </c>
      <c r="E7660" t="s">
        <v>114</v>
      </c>
      <c r="F7660">
        <v>3</v>
      </c>
      <c r="G7660">
        <v>123.93461608886719</v>
      </c>
      <c r="H7660">
        <v>127.13758850097656</v>
      </c>
      <c r="I7660">
        <v>-3.20296311378479</v>
      </c>
      <c r="J7660">
        <v>-2.5843974202871323E-2</v>
      </c>
      <c r="K7660">
        <v>-5.3965740203857422</v>
      </c>
      <c r="L7660">
        <v>-4.1005711555480957</v>
      </c>
      <c r="M7660">
        <v>-3.20296311378479</v>
      </c>
      <c r="N7660">
        <v>-2.3053553104400635</v>
      </c>
      <c r="O7660">
        <v>-1.0093520879745483</v>
      </c>
      <c r="P7660">
        <v>-6.0184321403503418</v>
      </c>
      <c r="Q7660">
        <v>-0.38749387860298157</v>
      </c>
      <c r="R7660">
        <v>2404</v>
      </c>
      <c r="S7660">
        <v>2.929861307144165</v>
      </c>
      <c r="T7660">
        <v>1.7116837501525879</v>
      </c>
      <c r="U7660">
        <v>75.895042419433594</v>
      </c>
      <c r="V7660">
        <v>104.5</v>
      </c>
      <c r="W7660">
        <v>69.368026733398438</v>
      </c>
    </row>
    <row r="7661" spans="1:23" x14ac:dyDescent="0.25">
      <c r="A7661" t="s">
        <v>79</v>
      </c>
      <c r="B7661" t="s">
        <v>100</v>
      </c>
      <c r="C7661" t="s">
        <v>106</v>
      </c>
      <c r="D7661" t="s">
        <v>65</v>
      </c>
      <c r="E7661" t="s">
        <v>114</v>
      </c>
      <c r="F7661">
        <v>4</v>
      </c>
      <c r="G7661">
        <v>124.37307739257812</v>
      </c>
      <c r="H7661">
        <v>126.90483093261719</v>
      </c>
      <c r="I7661">
        <v>-2.5317544937133789</v>
      </c>
      <c r="J7661">
        <v>-2.0356129854917526E-2</v>
      </c>
      <c r="K7661">
        <v>-4.7268691062927246</v>
      </c>
      <c r="L7661">
        <v>-3.4299774169921875</v>
      </c>
      <c r="M7661">
        <v>-2.5317544937133789</v>
      </c>
      <c r="N7661">
        <v>-1.6335314512252808</v>
      </c>
      <c r="O7661">
        <v>-0.33664005994796753</v>
      </c>
      <c r="P7661">
        <v>-5.3491535186767578</v>
      </c>
      <c r="Q7661">
        <v>0.28564438223838806</v>
      </c>
      <c r="R7661">
        <v>2404</v>
      </c>
      <c r="S7661">
        <v>2.9338786602020264</v>
      </c>
      <c r="T7661">
        <v>1.7128568887710571</v>
      </c>
      <c r="U7661">
        <v>75.895042419433594</v>
      </c>
      <c r="V7661">
        <v>104.5</v>
      </c>
      <c r="W7661">
        <v>68.776412963867188</v>
      </c>
    </row>
    <row r="7662" spans="1:23" x14ac:dyDescent="0.25">
      <c r="A7662" t="s">
        <v>79</v>
      </c>
      <c r="B7662" t="s">
        <v>100</v>
      </c>
      <c r="C7662" t="s">
        <v>106</v>
      </c>
      <c r="D7662" t="s">
        <v>65</v>
      </c>
      <c r="E7662" t="s">
        <v>114</v>
      </c>
      <c r="F7662">
        <v>5</v>
      </c>
      <c r="G7662">
        <v>133.53054809570312</v>
      </c>
      <c r="H7662">
        <v>136.12770080566406</v>
      </c>
      <c r="I7662">
        <v>-2.5971617698669434</v>
      </c>
      <c r="J7662">
        <v>-1.9449945539236069E-2</v>
      </c>
      <c r="K7662">
        <v>-4.9566435813903809</v>
      </c>
      <c r="L7662">
        <v>-3.5626425743103027</v>
      </c>
      <c r="M7662">
        <v>-2.5971617698669434</v>
      </c>
      <c r="N7662">
        <v>-1.6316808462142944</v>
      </c>
      <c r="O7662">
        <v>-0.23767979443073273</v>
      </c>
      <c r="P7662">
        <v>-5.6255240440368652</v>
      </c>
      <c r="Q7662">
        <v>0.43120056390762329</v>
      </c>
      <c r="R7662">
        <v>2404</v>
      </c>
      <c r="S7662">
        <v>3.3896992206573486</v>
      </c>
      <c r="T7662">
        <v>1.8411135673522949</v>
      </c>
      <c r="U7662">
        <v>75.895042419433594</v>
      </c>
      <c r="V7662">
        <v>104.5</v>
      </c>
      <c r="W7662">
        <v>68.312057495117188</v>
      </c>
    </row>
    <row r="7663" spans="1:23" x14ac:dyDescent="0.25">
      <c r="A7663" t="s">
        <v>79</v>
      </c>
      <c r="B7663" t="s">
        <v>100</v>
      </c>
      <c r="C7663" t="s">
        <v>106</v>
      </c>
      <c r="D7663" t="s">
        <v>65</v>
      </c>
      <c r="E7663" t="s">
        <v>114</v>
      </c>
      <c r="F7663">
        <v>6</v>
      </c>
      <c r="G7663">
        <v>155.98500061035156</v>
      </c>
      <c r="H7663">
        <v>159.86955261230469</v>
      </c>
      <c r="I7663">
        <v>-3.8845541477203369</v>
      </c>
      <c r="J7663">
        <v>-2.4903383105993271E-2</v>
      </c>
      <c r="K7663">
        <v>-6.2223615646362305</v>
      </c>
      <c r="L7663">
        <v>-4.8411660194396973</v>
      </c>
      <c r="M7663">
        <v>-3.8845541477203369</v>
      </c>
      <c r="N7663">
        <v>-2.9279422760009766</v>
      </c>
      <c r="O7663">
        <v>-1.5467466115951538</v>
      </c>
      <c r="P7663">
        <v>-6.8850975036621094</v>
      </c>
      <c r="Q7663">
        <v>-0.88401073217391968</v>
      </c>
      <c r="R7663">
        <v>2404</v>
      </c>
      <c r="S7663">
        <v>3.3277089595794678</v>
      </c>
      <c r="T7663">
        <v>1.8242008686065674</v>
      </c>
      <c r="U7663">
        <v>75.895042419433594</v>
      </c>
      <c r="V7663">
        <v>104.5</v>
      </c>
      <c r="W7663">
        <v>68.256446838378906</v>
      </c>
    </row>
    <row r="7664" spans="1:23" x14ac:dyDescent="0.25">
      <c r="A7664" t="s">
        <v>79</v>
      </c>
      <c r="B7664" t="s">
        <v>100</v>
      </c>
      <c r="C7664" t="s">
        <v>106</v>
      </c>
      <c r="D7664" t="s">
        <v>65</v>
      </c>
      <c r="E7664" t="s">
        <v>114</v>
      </c>
      <c r="F7664">
        <v>7</v>
      </c>
      <c r="G7664">
        <v>180.57449340820312</v>
      </c>
      <c r="H7664">
        <v>184.90341186523437</v>
      </c>
      <c r="I7664">
        <v>-4.328911304473877</v>
      </c>
      <c r="J7664">
        <v>-2.3972993716597557E-2</v>
      </c>
      <c r="K7664">
        <v>-6.7581782341003418</v>
      </c>
      <c r="L7664">
        <v>-5.3229475021362305</v>
      </c>
      <c r="M7664">
        <v>-4.328911304473877</v>
      </c>
      <c r="N7664">
        <v>-3.3348748683929443</v>
      </c>
      <c r="O7664">
        <v>-1.8996442556381226</v>
      </c>
      <c r="P7664">
        <v>-7.4468417167663574</v>
      </c>
      <c r="Q7664">
        <v>-1.2109807729721069</v>
      </c>
      <c r="R7664">
        <v>2404</v>
      </c>
      <c r="S7664">
        <v>3.593174934387207</v>
      </c>
      <c r="T7664">
        <v>1.8955671787261963</v>
      </c>
      <c r="U7664">
        <v>75.895042419433594</v>
      </c>
      <c r="V7664">
        <v>104.5</v>
      </c>
      <c r="W7664">
        <v>68.08599853515625</v>
      </c>
    </row>
    <row r="7665" spans="1:23" x14ac:dyDescent="0.25">
      <c r="A7665" t="s">
        <v>79</v>
      </c>
      <c r="B7665" t="s">
        <v>100</v>
      </c>
      <c r="C7665" t="s">
        <v>106</v>
      </c>
      <c r="D7665" t="s">
        <v>65</v>
      </c>
      <c r="E7665" t="s">
        <v>114</v>
      </c>
      <c r="F7665">
        <v>8</v>
      </c>
      <c r="G7665">
        <v>195.49429321289062</v>
      </c>
      <c r="H7665">
        <v>200.86357116699219</v>
      </c>
      <c r="I7665">
        <v>-5.3692922592163086</v>
      </c>
      <c r="J7665">
        <v>-2.7465213090181351E-2</v>
      </c>
      <c r="K7665">
        <v>-7.8980870246887207</v>
      </c>
      <c r="L7665">
        <v>-6.4040546417236328</v>
      </c>
      <c r="M7665">
        <v>-5.3692922592163086</v>
      </c>
      <c r="N7665">
        <v>-4.3345298767089844</v>
      </c>
      <c r="O7665">
        <v>-2.8404977321624756</v>
      </c>
      <c r="P7665">
        <v>-8.6149654388427734</v>
      </c>
      <c r="Q7665">
        <v>-2.123619556427002</v>
      </c>
      <c r="R7665">
        <v>2404</v>
      </c>
      <c r="S7665">
        <v>3.8936326503753662</v>
      </c>
      <c r="T7665">
        <v>1.973228931427002</v>
      </c>
      <c r="U7665">
        <v>75.895042419433594</v>
      </c>
      <c r="V7665">
        <v>104.5</v>
      </c>
      <c r="W7665">
        <v>68.335174560546875</v>
      </c>
    </row>
    <row r="7666" spans="1:23" x14ac:dyDescent="0.25">
      <c r="A7666" t="s">
        <v>79</v>
      </c>
      <c r="B7666" t="s">
        <v>100</v>
      </c>
      <c r="C7666" t="s">
        <v>106</v>
      </c>
      <c r="D7666" t="s">
        <v>65</v>
      </c>
      <c r="E7666" t="s">
        <v>114</v>
      </c>
      <c r="F7666">
        <v>9</v>
      </c>
      <c r="G7666">
        <v>204.74078369140625</v>
      </c>
      <c r="H7666">
        <v>209.35197448730469</v>
      </c>
      <c r="I7666">
        <v>-4.6111898422241211</v>
      </c>
      <c r="J7666">
        <v>-2.2522088140249252E-2</v>
      </c>
      <c r="K7666">
        <v>-7.1067919731140137</v>
      </c>
      <c r="L7666">
        <v>-5.6323699951171875</v>
      </c>
      <c r="M7666">
        <v>-4.6111898422241211</v>
      </c>
      <c r="N7666">
        <v>-3.5900096893310547</v>
      </c>
      <c r="O7666">
        <v>-2.1155877113342285</v>
      </c>
      <c r="P7666">
        <v>-7.8142604827880859</v>
      </c>
      <c r="Q7666">
        <v>-1.4081192016601563</v>
      </c>
      <c r="R7666">
        <v>2404</v>
      </c>
      <c r="S7666">
        <v>3.7920892238616943</v>
      </c>
      <c r="T7666">
        <v>1.9473286867141724</v>
      </c>
      <c r="U7666">
        <v>75.895042419433594</v>
      </c>
      <c r="V7666">
        <v>104.5</v>
      </c>
      <c r="W7666">
        <v>69.894805908203125</v>
      </c>
    </row>
    <row r="7667" spans="1:23" x14ac:dyDescent="0.25">
      <c r="A7667" t="s">
        <v>79</v>
      </c>
      <c r="B7667" t="s">
        <v>100</v>
      </c>
      <c r="C7667" t="s">
        <v>106</v>
      </c>
      <c r="D7667" t="s">
        <v>65</v>
      </c>
      <c r="E7667" t="s">
        <v>114</v>
      </c>
      <c r="F7667">
        <v>10</v>
      </c>
      <c r="G7667">
        <v>211.04933166503906</v>
      </c>
      <c r="H7667">
        <v>214.01210021972656</v>
      </c>
      <c r="I7667">
        <v>-2.962773323059082</v>
      </c>
      <c r="J7667">
        <v>-1.4038297347724438E-2</v>
      </c>
      <c r="K7667">
        <v>-5.591620922088623</v>
      </c>
      <c r="L7667">
        <v>-4.0384764671325684</v>
      </c>
      <c r="M7667">
        <v>-2.962773323059082</v>
      </c>
      <c r="N7667">
        <v>-1.8870702981948853</v>
      </c>
      <c r="O7667">
        <v>-0.33392593264579773</v>
      </c>
      <c r="P7667">
        <v>-6.3368625640869141</v>
      </c>
      <c r="Q7667">
        <v>0.41131579875946045</v>
      </c>
      <c r="R7667">
        <v>2404</v>
      </c>
      <c r="S7667">
        <v>4.2078342437744141</v>
      </c>
      <c r="T7667">
        <v>2.0513005256652832</v>
      </c>
      <c r="U7667">
        <v>75.895042419433594</v>
      </c>
      <c r="V7667">
        <v>104.5</v>
      </c>
      <c r="W7667">
        <v>72.064865112304688</v>
      </c>
    </row>
    <row r="7668" spans="1:23" x14ac:dyDescent="0.25">
      <c r="A7668" t="s">
        <v>79</v>
      </c>
      <c r="B7668" t="s">
        <v>100</v>
      </c>
      <c r="C7668" t="s">
        <v>106</v>
      </c>
      <c r="D7668" t="s">
        <v>65</v>
      </c>
      <c r="E7668" t="s">
        <v>114</v>
      </c>
      <c r="F7668">
        <v>11</v>
      </c>
      <c r="G7668">
        <v>218.98779296875</v>
      </c>
      <c r="H7668">
        <v>223.85133361816406</v>
      </c>
      <c r="I7668">
        <v>-4.8635478019714355</v>
      </c>
      <c r="J7668">
        <v>-2.2209219634532928E-2</v>
      </c>
      <c r="K7668">
        <v>-7.2375664710998535</v>
      </c>
      <c r="L7668">
        <v>-5.8349771499633789</v>
      </c>
      <c r="M7668">
        <v>-4.8635478019714355</v>
      </c>
      <c r="N7668">
        <v>-3.8921186923980713</v>
      </c>
      <c r="O7668">
        <v>-2.4895293712615967</v>
      </c>
      <c r="P7668">
        <v>-7.9105672836303711</v>
      </c>
      <c r="Q7668">
        <v>-1.8165280818939209</v>
      </c>
      <c r="R7668">
        <v>2404</v>
      </c>
      <c r="S7668">
        <v>3.4315950870513916</v>
      </c>
      <c r="T7668">
        <v>1.8524564504623413</v>
      </c>
      <c r="U7668">
        <v>75.895042419433594</v>
      </c>
      <c r="V7668">
        <v>104.5</v>
      </c>
      <c r="W7668">
        <v>74.798225402832031</v>
      </c>
    </row>
    <row r="7669" spans="1:23" x14ac:dyDescent="0.25">
      <c r="A7669" t="s">
        <v>79</v>
      </c>
      <c r="B7669" t="s">
        <v>100</v>
      </c>
      <c r="C7669" t="s">
        <v>106</v>
      </c>
      <c r="D7669" t="s">
        <v>65</v>
      </c>
      <c r="E7669" t="s">
        <v>114</v>
      </c>
      <c r="F7669">
        <v>12</v>
      </c>
      <c r="G7669">
        <v>222.083740234375</v>
      </c>
      <c r="H7669">
        <v>226.07221984863281</v>
      </c>
      <c r="I7669">
        <v>-3.9884727001190186</v>
      </c>
      <c r="J7669">
        <v>-1.7959319055080414E-2</v>
      </c>
      <c r="K7669">
        <v>-6.498713493347168</v>
      </c>
      <c r="L7669">
        <v>-5.0156426429748535</v>
      </c>
      <c r="M7669">
        <v>-3.9884727001190186</v>
      </c>
      <c r="N7669">
        <v>-2.9613025188446045</v>
      </c>
      <c r="O7669">
        <v>-1.4782320261001587</v>
      </c>
      <c r="P7669">
        <v>-7.210331916809082</v>
      </c>
      <c r="Q7669">
        <v>-0.7666136622428894</v>
      </c>
      <c r="R7669">
        <v>2404</v>
      </c>
      <c r="S7669">
        <v>3.8367061614990234</v>
      </c>
      <c r="T7669">
        <v>1.9587512016296387</v>
      </c>
      <c r="U7669">
        <v>75.895042419433594</v>
      </c>
      <c r="V7669">
        <v>104.5</v>
      </c>
      <c r="W7669">
        <v>77.966545104980469</v>
      </c>
    </row>
    <row r="7670" spans="1:23" x14ac:dyDescent="0.25">
      <c r="A7670" t="s">
        <v>79</v>
      </c>
      <c r="B7670" t="s">
        <v>100</v>
      </c>
      <c r="C7670" t="s">
        <v>106</v>
      </c>
      <c r="D7670" t="s">
        <v>65</v>
      </c>
      <c r="E7670" t="s">
        <v>114</v>
      </c>
      <c r="F7670">
        <v>13</v>
      </c>
      <c r="G7670">
        <v>220.92518615722656</v>
      </c>
      <c r="H7670">
        <v>222.96224975585937</v>
      </c>
      <c r="I7670">
        <v>-2.0370492935180664</v>
      </c>
      <c r="J7670">
        <v>-9.2205386608839035E-3</v>
      </c>
      <c r="K7670">
        <v>-4.4280638694763184</v>
      </c>
      <c r="L7670">
        <v>-3.0154330730438232</v>
      </c>
      <c r="M7670">
        <v>-2.0370492935180664</v>
      </c>
      <c r="N7670">
        <v>-1.0586655139923096</v>
      </c>
      <c r="O7670">
        <v>0.35396531224250793</v>
      </c>
      <c r="P7670">
        <v>-5.1058831214904785</v>
      </c>
      <c r="Q7670">
        <v>1.0317847728729248</v>
      </c>
      <c r="R7670">
        <v>2404</v>
      </c>
      <c r="S7670">
        <v>3.4809057712554932</v>
      </c>
      <c r="T7670">
        <v>1.8657186031341553</v>
      </c>
      <c r="U7670">
        <v>75.895042419433594</v>
      </c>
      <c r="V7670">
        <v>104.5</v>
      </c>
      <c r="W7670">
        <v>81.9737548828125</v>
      </c>
    </row>
    <row r="7671" spans="1:23" x14ac:dyDescent="0.25">
      <c r="A7671" t="s">
        <v>79</v>
      </c>
      <c r="B7671" t="s">
        <v>100</v>
      </c>
      <c r="C7671" t="s">
        <v>106</v>
      </c>
      <c r="D7671" t="s">
        <v>65</v>
      </c>
      <c r="E7671" t="s">
        <v>114</v>
      </c>
      <c r="F7671">
        <v>14</v>
      </c>
      <c r="G7671">
        <v>222.06614685058594</v>
      </c>
      <c r="H7671">
        <v>224.0828857421875</v>
      </c>
      <c r="I7671">
        <v>-2.0167405605316162</v>
      </c>
      <c r="J7671">
        <v>-9.0817110612988472E-3</v>
      </c>
      <c r="K7671">
        <v>-4.4235258102416992</v>
      </c>
      <c r="L7671">
        <v>-3.0015773773193359</v>
      </c>
      <c r="M7671">
        <v>-2.0167405605316162</v>
      </c>
      <c r="N7671">
        <v>-1.0319036245346069</v>
      </c>
      <c r="O7671">
        <v>0.39004448056221008</v>
      </c>
      <c r="P7671">
        <v>-5.1058158874511719</v>
      </c>
      <c r="Q7671">
        <v>1.0723345279693604</v>
      </c>
      <c r="R7671">
        <v>2404</v>
      </c>
      <c r="S7671">
        <v>3.5269753932952881</v>
      </c>
      <c r="T7671">
        <v>1.8780243396759033</v>
      </c>
      <c r="U7671">
        <v>75.895042419433594</v>
      </c>
      <c r="V7671">
        <v>104.5</v>
      </c>
      <c r="W7671">
        <v>84.963592529296875</v>
      </c>
    </row>
    <row r="7672" spans="1:23" x14ac:dyDescent="0.25">
      <c r="A7672" t="s">
        <v>79</v>
      </c>
      <c r="B7672" t="s">
        <v>100</v>
      </c>
      <c r="C7672" t="s">
        <v>106</v>
      </c>
      <c r="D7672" t="s">
        <v>65</v>
      </c>
      <c r="E7672" t="s">
        <v>114</v>
      </c>
      <c r="F7672">
        <v>15</v>
      </c>
      <c r="G7672">
        <v>219.83668518066406</v>
      </c>
      <c r="H7672">
        <v>215.6573486328125</v>
      </c>
      <c r="I7672">
        <v>4.1793370246887207</v>
      </c>
      <c r="J7672">
        <v>1.9011098891496658E-2</v>
      </c>
      <c r="K7672">
        <v>1.6206128597259521</v>
      </c>
      <c r="L7672">
        <v>3.1323277950286865</v>
      </c>
      <c r="M7672">
        <v>4.1793370246887207</v>
      </c>
      <c r="N7672">
        <v>5.2263460159301758</v>
      </c>
      <c r="O7672">
        <v>6.7380614280700684</v>
      </c>
      <c r="P7672">
        <v>0.89525008201599121</v>
      </c>
      <c r="Q7672">
        <v>7.4634242057800293</v>
      </c>
      <c r="R7672">
        <v>2404</v>
      </c>
      <c r="S7672">
        <v>3.9863438606262207</v>
      </c>
      <c r="T7672">
        <v>1.996583104133606</v>
      </c>
      <c r="U7672">
        <v>75.895042419433594</v>
      </c>
      <c r="V7672">
        <v>104.5</v>
      </c>
      <c r="W7672">
        <v>86.312698364257813</v>
      </c>
    </row>
    <row r="7673" spans="1:23" x14ac:dyDescent="0.25">
      <c r="A7673" t="s">
        <v>79</v>
      </c>
      <c r="B7673" t="s">
        <v>100</v>
      </c>
      <c r="C7673" t="s">
        <v>106</v>
      </c>
      <c r="D7673" t="s">
        <v>65</v>
      </c>
      <c r="E7673" t="s">
        <v>114</v>
      </c>
      <c r="F7673">
        <v>16</v>
      </c>
      <c r="G7673">
        <v>211.67770385742187</v>
      </c>
      <c r="H7673">
        <v>206.90394592285156</v>
      </c>
      <c r="I7673">
        <v>4.7737631797790527</v>
      </c>
      <c r="J7673">
        <v>2.2552035748958588E-2</v>
      </c>
      <c r="K7673">
        <v>2.3795278072357178</v>
      </c>
      <c r="L7673">
        <v>3.7940614223480225</v>
      </c>
      <c r="M7673">
        <v>4.7737631797790527</v>
      </c>
      <c r="N7673">
        <v>5.7534646987915039</v>
      </c>
      <c r="O7673">
        <v>7.1679983139038086</v>
      </c>
      <c r="P7673">
        <v>1.7007954120635986</v>
      </c>
      <c r="Q7673">
        <v>7.8467311859130859</v>
      </c>
      <c r="R7673">
        <v>2404</v>
      </c>
      <c r="S7673">
        <v>3.4902899265289307</v>
      </c>
      <c r="T7673">
        <v>1.8682317733764648</v>
      </c>
      <c r="U7673">
        <v>75.895042419433594</v>
      </c>
      <c r="V7673">
        <v>104.5</v>
      </c>
      <c r="W7673">
        <v>86.123542785644531</v>
      </c>
    </row>
    <row r="7674" spans="1:23" x14ac:dyDescent="0.25">
      <c r="A7674" t="s">
        <v>79</v>
      </c>
      <c r="B7674" t="s">
        <v>100</v>
      </c>
      <c r="C7674" t="s">
        <v>106</v>
      </c>
      <c r="D7674" t="s">
        <v>65</v>
      </c>
      <c r="E7674" t="s">
        <v>114</v>
      </c>
      <c r="F7674">
        <v>17</v>
      </c>
      <c r="G7674">
        <v>202.07481384277344</v>
      </c>
      <c r="H7674">
        <v>197.83425903320312</v>
      </c>
      <c r="I7674">
        <v>4.2405486106872559</v>
      </c>
      <c r="J7674">
        <v>2.0985042676329613E-2</v>
      </c>
      <c r="K7674">
        <v>1.952261209487915</v>
      </c>
      <c r="L7674">
        <v>3.3041999340057373</v>
      </c>
      <c r="M7674">
        <v>4.2405486106872559</v>
      </c>
      <c r="N7674">
        <v>5.1768970489501953</v>
      </c>
      <c r="O7674">
        <v>6.5288357734680176</v>
      </c>
      <c r="P7674">
        <v>1.3035635948181152</v>
      </c>
      <c r="Q7674">
        <v>7.1775336265563965</v>
      </c>
      <c r="R7674">
        <v>2404</v>
      </c>
      <c r="S7674">
        <v>3.1882250308990479</v>
      </c>
      <c r="T7674">
        <v>1.785560131072998</v>
      </c>
      <c r="U7674">
        <v>75.895042419433594</v>
      </c>
      <c r="V7674">
        <v>104.5</v>
      </c>
      <c r="W7674">
        <v>85.610862731933594</v>
      </c>
    </row>
    <row r="7675" spans="1:23" x14ac:dyDescent="0.25">
      <c r="A7675" t="s">
        <v>79</v>
      </c>
      <c r="B7675" t="s">
        <v>100</v>
      </c>
      <c r="C7675" t="s">
        <v>106</v>
      </c>
      <c r="D7675" t="s">
        <v>65</v>
      </c>
      <c r="E7675" t="s">
        <v>114</v>
      </c>
      <c r="F7675">
        <v>18</v>
      </c>
      <c r="G7675">
        <v>191.14117431640625</v>
      </c>
      <c r="H7675">
        <v>187.02786254882813</v>
      </c>
      <c r="I7675">
        <v>4.1133027076721191</v>
      </c>
      <c r="J7675">
        <v>2.151971124112606E-2</v>
      </c>
      <c r="K7675">
        <v>1.8247448205947876</v>
      </c>
      <c r="L7675">
        <v>3.1768434047698975</v>
      </c>
      <c r="M7675">
        <v>4.1133027076721191</v>
      </c>
      <c r="N7675">
        <v>5.0497622489929199</v>
      </c>
      <c r="O7675">
        <v>6.4018607139587402</v>
      </c>
      <c r="P7675">
        <v>1.1759704351425171</v>
      </c>
      <c r="Q7675">
        <v>7.0506348609924316</v>
      </c>
      <c r="R7675">
        <v>2404</v>
      </c>
      <c r="S7675">
        <v>3.188978910446167</v>
      </c>
      <c r="T7675">
        <v>1.7857712507247925</v>
      </c>
      <c r="U7675">
        <v>75.895042419433594</v>
      </c>
      <c r="V7675">
        <v>104.5</v>
      </c>
      <c r="W7675">
        <v>84.187202453613281</v>
      </c>
    </row>
    <row r="7676" spans="1:23" x14ac:dyDescent="0.25">
      <c r="A7676" t="s">
        <v>79</v>
      </c>
      <c r="B7676" t="s">
        <v>100</v>
      </c>
      <c r="C7676" t="s">
        <v>106</v>
      </c>
      <c r="D7676" t="s">
        <v>65</v>
      </c>
      <c r="E7676" t="s">
        <v>114</v>
      </c>
      <c r="F7676">
        <v>19</v>
      </c>
      <c r="G7676">
        <v>180.00520324707031</v>
      </c>
      <c r="H7676">
        <v>180.06045532226562</v>
      </c>
      <c r="I7676">
        <v>-5.5249311029911041E-2</v>
      </c>
      <c r="J7676">
        <v>-3.0693173175677657E-4</v>
      </c>
      <c r="K7676">
        <v>-2.2828328609466553</v>
      </c>
      <c r="L7676">
        <v>-0.96675843000411987</v>
      </c>
      <c r="M7676">
        <v>-5.5249311029911041E-2</v>
      </c>
      <c r="N7676">
        <v>0.85625982284545898</v>
      </c>
      <c r="O7676">
        <v>2.1723341941833496</v>
      </c>
      <c r="P7676">
        <v>-2.9143218994140625</v>
      </c>
      <c r="Q7676">
        <v>2.8038232326507568</v>
      </c>
      <c r="R7676">
        <v>2404</v>
      </c>
      <c r="S7676">
        <v>3.0213136672973633</v>
      </c>
      <c r="T7676">
        <v>1.7381926774978638</v>
      </c>
      <c r="U7676">
        <v>75.895042419433594</v>
      </c>
      <c r="V7676">
        <v>104.5</v>
      </c>
      <c r="W7676">
        <v>83.172409057617188</v>
      </c>
    </row>
    <row r="7677" spans="1:23" x14ac:dyDescent="0.25">
      <c r="A7677" t="s">
        <v>79</v>
      </c>
      <c r="B7677" t="s">
        <v>100</v>
      </c>
      <c r="C7677" t="s">
        <v>106</v>
      </c>
      <c r="D7677" t="s">
        <v>65</v>
      </c>
      <c r="E7677" t="s">
        <v>114</v>
      </c>
      <c r="F7677">
        <v>20</v>
      </c>
      <c r="G7677">
        <v>173.50901794433594</v>
      </c>
      <c r="H7677">
        <v>174.62992858886719</v>
      </c>
      <c r="I7677">
        <v>-1.1209155321121216</v>
      </c>
      <c r="J7677">
        <v>-6.460272241383791E-3</v>
      </c>
      <c r="K7677">
        <v>-3.1513662338256836</v>
      </c>
      <c r="L7677">
        <v>-1.9517594575881958</v>
      </c>
      <c r="M7677">
        <v>-1.1209155321121216</v>
      </c>
      <c r="N7677">
        <v>-0.29007157683372498</v>
      </c>
      <c r="O7677">
        <v>0.90953510999679565</v>
      </c>
      <c r="P7677">
        <v>-3.7269706726074219</v>
      </c>
      <c r="Q7677">
        <v>1.4851397275924683</v>
      </c>
      <c r="R7677">
        <v>2404</v>
      </c>
      <c r="S7677">
        <v>2.5102252960205078</v>
      </c>
      <c r="T7677">
        <v>1.5843690633773804</v>
      </c>
      <c r="U7677">
        <v>75.895042419433594</v>
      </c>
      <c r="V7677">
        <v>104.5</v>
      </c>
      <c r="W7677">
        <v>81.404388427734375</v>
      </c>
    </row>
    <row r="7678" spans="1:23" x14ac:dyDescent="0.25">
      <c r="A7678" t="s">
        <v>79</v>
      </c>
      <c r="B7678" t="s">
        <v>100</v>
      </c>
      <c r="C7678" t="s">
        <v>106</v>
      </c>
      <c r="D7678" t="s">
        <v>65</v>
      </c>
      <c r="E7678" t="s">
        <v>114</v>
      </c>
      <c r="F7678">
        <v>21</v>
      </c>
      <c r="G7678">
        <v>170.48387145996094</v>
      </c>
      <c r="H7678">
        <v>172.09664916992187</v>
      </c>
      <c r="I7678">
        <v>-1.6127780675888062</v>
      </c>
      <c r="J7678">
        <v>-9.4600040465593338E-3</v>
      </c>
      <c r="K7678">
        <v>-3.86556077003479</v>
      </c>
      <c r="L7678">
        <v>-2.5345985889434814</v>
      </c>
      <c r="M7678">
        <v>-1.6127780675888062</v>
      </c>
      <c r="N7678">
        <v>-0.69095766544342041</v>
      </c>
      <c r="O7678">
        <v>0.64000457525253296</v>
      </c>
      <c r="P7678">
        <v>-4.5041933059692383</v>
      </c>
      <c r="Q7678">
        <v>1.278637170791626</v>
      </c>
      <c r="R7678">
        <v>2404</v>
      </c>
      <c r="S7678">
        <v>3.0900566577911377</v>
      </c>
      <c r="T7678">
        <v>1.7578556537628174</v>
      </c>
      <c r="U7678">
        <v>75.895042419433594</v>
      </c>
      <c r="V7678">
        <v>104.5</v>
      </c>
      <c r="W7678">
        <v>78.273567199707031</v>
      </c>
    </row>
    <row r="7679" spans="1:23" x14ac:dyDescent="0.25">
      <c r="A7679" t="s">
        <v>79</v>
      </c>
      <c r="B7679" t="s">
        <v>100</v>
      </c>
      <c r="C7679" t="s">
        <v>106</v>
      </c>
      <c r="D7679" t="s">
        <v>65</v>
      </c>
      <c r="E7679" t="s">
        <v>114</v>
      </c>
      <c r="F7679">
        <v>22</v>
      </c>
      <c r="G7679">
        <v>162.17001342773437</v>
      </c>
      <c r="H7679">
        <v>164.12139892578125</v>
      </c>
      <c r="I7679">
        <v>-1.951388955116272</v>
      </c>
      <c r="J7679">
        <v>-1.2032982893288136E-2</v>
      </c>
      <c r="K7679">
        <v>-4.1486601829528809</v>
      </c>
      <c r="L7679">
        <v>-2.850494384765625</v>
      </c>
      <c r="M7679">
        <v>-1.951388955116272</v>
      </c>
      <c r="N7679">
        <v>-1.0522834062576294</v>
      </c>
      <c r="O7679">
        <v>0.24588216841220856</v>
      </c>
      <c r="P7679">
        <v>-4.7715559005737305</v>
      </c>
      <c r="Q7679">
        <v>0.86877799034118652</v>
      </c>
      <c r="R7679">
        <v>2404</v>
      </c>
      <c r="S7679">
        <v>2.9396467208862305</v>
      </c>
      <c r="T7679">
        <v>1.7145397663116455</v>
      </c>
      <c r="U7679">
        <v>75.895042419433594</v>
      </c>
      <c r="V7679">
        <v>104.5</v>
      </c>
      <c r="W7679">
        <v>75.101852416992188</v>
      </c>
    </row>
    <row r="7680" spans="1:23" x14ac:dyDescent="0.25">
      <c r="A7680" t="s">
        <v>79</v>
      </c>
      <c r="B7680" t="s">
        <v>100</v>
      </c>
      <c r="C7680" t="s">
        <v>106</v>
      </c>
      <c r="D7680" t="s">
        <v>65</v>
      </c>
      <c r="E7680" t="s">
        <v>114</v>
      </c>
      <c r="F7680">
        <v>23</v>
      </c>
      <c r="G7680">
        <v>150.72828674316406</v>
      </c>
      <c r="H7680">
        <v>152.4593505859375</v>
      </c>
      <c r="I7680">
        <v>-1.7310614585876465</v>
      </c>
      <c r="J7680">
        <v>-1.1484649032354355E-2</v>
      </c>
      <c r="K7680">
        <v>-3.9448294639587402</v>
      </c>
      <c r="L7680">
        <v>-2.6369173526763916</v>
      </c>
      <c r="M7680">
        <v>-1.7310614585876465</v>
      </c>
      <c r="N7680">
        <v>-0.82520556449890137</v>
      </c>
      <c r="O7680">
        <v>0.48270654678344727</v>
      </c>
      <c r="P7680">
        <v>-4.5724020004272461</v>
      </c>
      <c r="Q7680">
        <v>1.1102789640426636</v>
      </c>
      <c r="R7680">
        <v>2404</v>
      </c>
      <c r="S7680">
        <v>2.9839534759521484</v>
      </c>
      <c r="T7680">
        <v>1.7274123430252075</v>
      </c>
      <c r="U7680">
        <v>75.895042419433594</v>
      </c>
      <c r="V7680">
        <v>104.5</v>
      </c>
      <c r="W7680">
        <v>73.676322937011719</v>
      </c>
    </row>
    <row r="7681" spans="1:23" x14ac:dyDescent="0.25">
      <c r="A7681" t="s">
        <v>79</v>
      </c>
      <c r="B7681" t="s">
        <v>100</v>
      </c>
      <c r="C7681" t="s">
        <v>106</v>
      </c>
      <c r="D7681" t="s">
        <v>65</v>
      </c>
      <c r="E7681" t="s">
        <v>114</v>
      </c>
      <c r="F7681">
        <v>24</v>
      </c>
      <c r="G7681">
        <v>142.18115234375</v>
      </c>
      <c r="H7681">
        <v>145.12040710449219</v>
      </c>
      <c r="I7681">
        <v>-2.9392497539520264</v>
      </c>
      <c r="J7681">
        <v>-2.0672569051384926E-2</v>
      </c>
      <c r="K7681">
        <v>-5.5026140213012695</v>
      </c>
      <c r="L7681">
        <v>-3.9881575107574463</v>
      </c>
      <c r="M7681">
        <v>-2.9392497539520264</v>
      </c>
      <c r="N7681">
        <v>-1.8903419971466064</v>
      </c>
      <c r="O7681">
        <v>-0.37588569521903992</v>
      </c>
      <c r="P7681">
        <v>-6.2292919158935547</v>
      </c>
      <c r="Q7681">
        <v>0.35079240798950195</v>
      </c>
      <c r="R7681">
        <v>2404</v>
      </c>
      <c r="S7681">
        <v>4.0008144378662109</v>
      </c>
      <c r="T7681">
        <v>2.0002036094665527</v>
      </c>
      <c r="U7681">
        <v>75.895042419433594</v>
      </c>
      <c r="V7681">
        <v>104.5</v>
      </c>
      <c r="W7681">
        <v>72.796539306640625</v>
      </c>
    </row>
    <row r="7682" spans="1:23" x14ac:dyDescent="0.25">
      <c r="A7682" t="s">
        <v>79</v>
      </c>
      <c r="B7682" t="s">
        <v>100</v>
      </c>
      <c r="C7682" t="s">
        <v>106</v>
      </c>
      <c r="D7682" t="s">
        <v>65</v>
      </c>
      <c r="E7682" t="s">
        <v>115</v>
      </c>
      <c r="F7682">
        <v>1</v>
      </c>
      <c r="G7682">
        <v>112.10683441162109</v>
      </c>
      <c r="H7682">
        <v>111.75201416015625</v>
      </c>
      <c r="I7682">
        <v>0.35481852293014526</v>
      </c>
      <c r="J7682">
        <v>3.1650036107748747E-3</v>
      </c>
      <c r="K7682">
        <v>-2.2845139503479004</v>
      </c>
      <c r="L7682">
        <v>-0.72517496347427368</v>
      </c>
      <c r="M7682">
        <v>0.35481852293014526</v>
      </c>
      <c r="N7682">
        <v>1.4348119497299194</v>
      </c>
      <c r="O7682">
        <v>2.9941511154174805</v>
      </c>
      <c r="P7682">
        <v>-3.0327279567718506</v>
      </c>
      <c r="Q7682">
        <v>3.7423651218414307</v>
      </c>
      <c r="R7682">
        <v>2395</v>
      </c>
      <c r="S7682">
        <v>4.2414669990539551</v>
      </c>
      <c r="T7682">
        <v>2.0594820976257324</v>
      </c>
      <c r="U7682">
        <v>75.909698486328125</v>
      </c>
      <c r="V7682">
        <v>93.099998474121094</v>
      </c>
      <c r="W7682">
        <v>71.295173645019531</v>
      </c>
    </row>
    <row r="7683" spans="1:23" x14ac:dyDescent="0.25">
      <c r="A7683" t="s">
        <v>79</v>
      </c>
      <c r="B7683" t="s">
        <v>100</v>
      </c>
      <c r="C7683" t="s">
        <v>106</v>
      </c>
      <c r="D7683" t="s">
        <v>65</v>
      </c>
      <c r="E7683" t="s">
        <v>115</v>
      </c>
      <c r="F7683">
        <v>2</v>
      </c>
      <c r="G7683">
        <v>109.7908935546875</v>
      </c>
      <c r="H7683">
        <v>110.44471740722656</v>
      </c>
      <c r="I7683">
        <v>-0.65382450819015503</v>
      </c>
      <c r="J7683">
        <v>-5.955179687589407E-3</v>
      </c>
      <c r="K7683">
        <v>-3.4365401268005371</v>
      </c>
      <c r="L7683">
        <v>-1.7924891710281372</v>
      </c>
      <c r="M7683">
        <v>-0.65382450819015503</v>
      </c>
      <c r="N7683">
        <v>0.48484018445014954</v>
      </c>
      <c r="O7683">
        <v>2.1288912296295166</v>
      </c>
      <c r="P7683">
        <v>-4.2254014015197754</v>
      </c>
      <c r="Q7683">
        <v>2.9177522659301758</v>
      </c>
      <c r="R7683">
        <v>2395</v>
      </c>
      <c r="S7683">
        <v>4.7148241996765137</v>
      </c>
      <c r="T7683">
        <v>2.1713645458221436</v>
      </c>
      <c r="U7683">
        <v>75.909698486328125</v>
      </c>
      <c r="V7683">
        <v>93.099998474121094</v>
      </c>
      <c r="W7683">
        <v>70.226554870605469</v>
      </c>
    </row>
    <row r="7684" spans="1:23" x14ac:dyDescent="0.25">
      <c r="A7684" t="s">
        <v>79</v>
      </c>
      <c r="B7684" t="s">
        <v>100</v>
      </c>
      <c r="C7684" t="s">
        <v>106</v>
      </c>
      <c r="D7684" t="s">
        <v>65</v>
      </c>
      <c r="E7684" t="s">
        <v>115</v>
      </c>
      <c r="F7684">
        <v>3</v>
      </c>
      <c r="G7684">
        <v>109.16120147705078</v>
      </c>
      <c r="H7684">
        <v>109.05644226074219</v>
      </c>
      <c r="I7684">
        <v>0.10474863648414612</v>
      </c>
      <c r="J7684">
        <v>9.5957756275311112E-4</v>
      </c>
      <c r="K7684">
        <v>-2.6954765319824219</v>
      </c>
      <c r="L7684">
        <v>-1.0410808324813843</v>
      </c>
      <c r="M7684">
        <v>0.10474863648414612</v>
      </c>
      <c r="N7684">
        <v>1.2505780458450317</v>
      </c>
      <c r="O7684">
        <v>2.9049739837646484</v>
      </c>
      <c r="P7684">
        <v>-3.4893014430999756</v>
      </c>
      <c r="Q7684">
        <v>3.6987988948822021</v>
      </c>
      <c r="R7684">
        <v>2395</v>
      </c>
      <c r="S7684">
        <v>4.7743444442749023</v>
      </c>
      <c r="T7684">
        <v>2.1850273609161377</v>
      </c>
      <c r="U7684">
        <v>75.909698486328125</v>
      </c>
      <c r="V7684">
        <v>93.099998474121094</v>
      </c>
      <c r="W7684">
        <v>69.399452209472656</v>
      </c>
    </row>
    <row r="7685" spans="1:23" x14ac:dyDescent="0.25">
      <c r="A7685" t="s">
        <v>79</v>
      </c>
      <c r="B7685" t="s">
        <v>100</v>
      </c>
      <c r="C7685" t="s">
        <v>106</v>
      </c>
      <c r="D7685" t="s">
        <v>65</v>
      </c>
      <c r="E7685" t="s">
        <v>115</v>
      </c>
      <c r="F7685">
        <v>4</v>
      </c>
      <c r="G7685">
        <v>111.62025451660156</v>
      </c>
      <c r="H7685">
        <v>112.45088195800781</v>
      </c>
      <c r="I7685">
        <v>-0.83062839508056641</v>
      </c>
      <c r="J7685">
        <v>-7.4415560811758041E-3</v>
      </c>
      <c r="K7685">
        <v>-3.5825028419494629</v>
      </c>
      <c r="L7685">
        <v>-1.9566731452941895</v>
      </c>
      <c r="M7685">
        <v>-0.83062839508056641</v>
      </c>
      <c r="N7685">
        <v>0.29541632533073425</v>
      </c>
      <c r="O7685">
        <v>1.9212460517883301</v>
      </c>
      <c r="P7685">
        <v>-4.3626208305358887</v>
      </c>
      <c r="Q7685">
        <v>2.701364278793335</v>
      </c>
      <c r="R7685">
        <v>2395</v>
      </c>
      <c r="S7685">
        <v>4.6108927726745605</v>
      </c>
      <c r="T7685">
        <v>2.14729905128479</v>
      </c>
      <c r="U7685">
        <v>75.909698486328125</v>
      </c>
      <c r="V7685">
        <v>93.099998474121094</v>
      </c>
      <c r="W7685">
        <v>68.787765502929688</v>
      </c>
    </row>
    <row r="7686" spans="1:23" x14ac:dyDescent="0.25">
      <c r="A7686" t="s">
        <v>79</v>
      </c>
      <c r="B7686" t="s">
        <v>100</v>
      </c>
      <c r="C7686" t="s">
        <v>106</v>
      </c>
      <c r="D7686" t="s">
        <v>65</v>
      </c>
      <c r="E7686" t="s">
        <v>115</v>
      </c>
      <c r="F7686">
        <v>5</v>
      </c>
      <c r="G7686">
        <v>123.52633666992187</v>
      </c>
      <c r="H7686">
        <v>124.4322509765625</v>
      </c>
      <c r="I7686">
        <v>-0.90591329336166382</v>
      </c>
      <c r="J7686">
        <v>-7.3337662033736706E-3</v>
      </c>
      <c r="K7686">
        <v>-3.6848263740539551</v>
      </c>
      <c r="L7686">
        <v>-2.0430219173431396</v>
      </c>
      <c r="M7686">
        <v>-0.90591329336166382</v>
      </c>
      <c r="N7686">
        <v>0.23119543492794037</v>
      </c>
      <c r="O7686">
        <v>1.8729997873306274</v>
      </c>
      <c r="P7686">
        <v>-4.4726095199584961</v>
      </c>
      <c r="Q7686">
        <v>2.660783052444458</v>
      </c>
      <c r="R7686">
        <v>2395</v>
      </c>
      <c r="S7686">
        <v>4.7019476890563965</v>
      </c>
      <c r="T7686">
        <v>2.1683974266052246</v>
      </c>
      <c r="U7686">
        <v>75.909698486328125</v>
      </c>
      <c r="V7686">
        <v>93.099998474121094</v>
      </c>
      <c r="W7686">
        <v>68.249740600585937</v>
      </c>
    </row>
    <row r="7687" spans="1:23" x14ac:dyDescent="0.25">
      <c r="A7687" t="s">
        <v>79</v>
      </c>
      <c r="B7687" t="s">
        <v>100</v>
      </c>
      <c r="C7687" t="s">
        <v>106</v>
      </c>
      <c r="D7687" t="s">
        <v>65</v>
      </c>
      <c r="E7687" t="s">
        <v>115</v>
      </c>
      <c r="F7687">
        <v>6</v>
      </c>
      <c r="G7687">
        <v>149.392578125</v>
      </c>
      <c r="H7687">
        <v>151.4368896484375</v>
      </c>
      <c r="I7687">
        <v>-2.0443158149719238</v>
      </c>
      <c r="J7687">
        <v>-1.3684186153113842E-2</v>
      </c>
      <c r="K7687">
        <v>-4.8180012702941895</v>
      </c>
      <c r="L7687">
        <v>-3.1792852878570557</v>
      </c>
      <c r="M7687">
        <v>-2.0443158149719238</v>
      </c>
      <c r="N7687">
        <v>-0.90934628248214722</v>
      </c>
      <c r="O7687">
        <v>0.7293694019317627</v>
      </c>
      <c r="P7687">
        <v>-5.6043024063110352</v>
      </c>
      <c r="Q7687">
        <v>1.5156706571578979</v>
      </c>
      <c r="R7687">
        <v>2395</v>
      </c>
      <c r="S7687">
        <v>4.684272289276123</v>
      </c>
      <c r="T7687">
        <v>2.1643180847167969</v>
      </c>
      <c r="U7687">
        <v>75.909698486328125</v>
      </c>
      <c r="V7687">
        <v>93.099998474121094</v>
      </c>
      <c r="W7687">
        <v>67.879356384277344</v>
      </c>
    </row>
    <row r="7688" spans="1:23" x14ac:dyDescent="0.25">
      <c r="A7688" t="s">
        <v>79</v>
      </c>
      <c r="B7688" t="s">
        <v>100</v>
      </c>
      <c r="C7688" t="s">
        <v>106</v>
      </c>
      <c r="D7688" t="s">
        <v>65</v>
      </c>
      <c r="E7688" t="s">
        <v>115</v>
      </c>
      <c r="F7688">
        <v>7</v>
      </c>
      <c r="G7688">
        <v>178.02108764648437</v>
      </c>
      <c r="H7688">
        <v>177.419677734375</v>
      </c>
      <c r="I7688">
        <v>0.60140979290008545</v>
      </c>
      <c r="J7688">
        <v>3.3783065155148506E-3</v>
      </c>
      <c r="K7688">
        <v>-2.098686695098877</v>
      </c>
      <c r="L7688">
        <v>-0.5034477710723877</v>
      </c>
      <c r="M7688">
        <v>0.60140979290008545</v>
      </c>
      <c r="N7688">
        <v>1.7062673568725586</v>
      </c>
      <c r="O7688">
        <v>3.3015062808990479</v>
      </c>
      <c r="P7688">
        <v>-2.864126443862915</v>
      </c>
      <c r="Q7688">
        <v>4.0669460296630859</v>
      </c>
      <c r="R7688">
        <v>2395</v>
      </c>
      <c r="S7688">
        <v>4.4390125274658203</v>
      </c>
      <c r="T7688">
        <v>2.1068964004516602</v>
      </c>
      <c r="U7688">
        <v>75.909698486328125</v>
      </c>
      <c r="V7688">
        <v>93.099998474121094</v>
      </c>
      <c r="W7688">
        <v>67.683380126953125</v>
      </c>
    </row>
    <row r="7689" spans="1:23" x14ac:dyDescent="0.25">
      <c r="A7689" t="s">
        <v>79</v>
      </c>
      <c r="B7689" t="s">
        <v>100</v>
      </c>
      <c r="C7689" t="s">
        <v>106</v>
      </c>
      <c r="D7689" t="s">
        <v>65</v>
      </c>
      <c r="E7689" t="s">
        <v>115</v>
      </c>
      <c r="F7689">
        <v>8</v>
      </c>
      <c r="G7689">
        <v>195.55645751953125</v>
      </c>
      <c r="H7689">
        <v>194.59977722167969</v>
      </c>
      <c r="I7689">
        <v>0.95667624473571777</v>
      </c>
      <c r="J7689">
        <v>4.8920717090368271E-3</v>
      </c>
      <c r="K7689">
        <v>-1.7758800983428955</v>
      </c>
      <c r="L7689">
        <v>-0.161463662981987</v>
      </c>
      <c r="M7689">
        <v>0.95667624473571777</v>
      </c>
      <c r="N7689">
        <v>2.0748162269592285</v>
      </c>
      <c r="O7689">
        <v>3.6892325878143311</v>
      </c>
      <c r="P7689">
        <v>-2.5505218505859375</v>
      </c>
      <c r="Q7689">
        <v>4.463874340057373</v>
      </c>
      <c r="R7689">
        <v>2395</v>
      </c>
      <c r="S7689">
        <v>4.5463833808898926</v>
      </c>
      <c r="T7689">
        <v>2.1322250366210938</v>
      </c>
      <c r="U7689">
        <v>75.909698486328125</v>
      </c>
      <c r="V7689">
        <v>93.099998474121094</v>
      </c>
      <c r="W7689">
        <v>67.963119506835938</v>
      </c>
    </row>
    <row r="7690" spans="1:23" x14ac:dyDescent="0.25">
      <c r="A7690" t="s">
        <v>79</v>
      </c>
      <c r="B7690" t="s">
        <v>100</v>
      </c>
      <c r="C7690" t="s">
        <v>106</v>
      </c>
      <c r="D7690" t="s">
        <v>65</v>
      </c>
      <c r="E7690" t="s">
        <v>115</v>
      </c>
      <c r="F7690">
        <v>9</v>
      </c>
      <c r="G7690">
        <v>207.36521911621094</v>
      </c>
      <c r="H7690">
        <v>205.39468383789062</v>
      </c>
      <c r="I7690">
        <v>1.9705345630645752</v>
      </c>
      <c r="J7690">
        <v>9.5027247443795204E-3</v>
      </c>
      <c r="K7690">
        <v>-0.48302295804023743</v>
      </c>
      <c r="L7690">
        <v>0.96655869483947754</v>
      </c>
      <c r="M7690">
        <v>1.9705345630645752</v>
      </c>
      <c r="N7690">
        <v>2.9745104312896729</v>
      </c>
      <c r="O7690">
        <v>4.4240922927856445</v>
      </c>
      <c r="P7690">
        <v>-1.178572416305542</v>
      </c>
      <c r="Q7690">
        <v>5.1196413040161133</v>
      </c>
      <c r="R7690">
        <v>2395</v>
      </c>
      <c r="S7690">
        <v>3.665391206741333</v>
      </c>
      <c r="T7690">
        <v>1.9145210981369019</v>
      </c>
      <c r="U7690">
        <v>75.909698486328125</v>
      </c>
      <c r="V7690">
        <v>93.099998474121094</v>
      </c>
      <c r="W7690">
        <v>69.532646179199219</v>
      </c>
    </row>
    <row r="7691" spans="1:23" x14ac:dyDescent="0.25">
      <c r="A7691" t="s">
        <v>79</v>
      </c>
      <c r="B7691" t="s">
        <v>100</v>
      </c>
      <c r="C7691" t="s">
        <v>106</v>
      </c>
      <c r="D7691" t="s">
        <v>65</v>
      </c>
      <c r="E7691" t="s">
        <v>115</v>
      </c>
      <c r="F7691">
        <v>10</v>
      </c>
      <c r="G7691">
        <v>217.53059387207031</v>
      </c>
      <c r="H7691">
        <v>213.77230834960937</v>
      </c>
      <c r="I7691">
        <v>3.7582879066467285</v>
      </c>
      <c r="J7691">
        <v>1.7277054488658905E-2</v>
      </c>
      <c r="K7691">
        <v>0.9063572883605957</v>
      </c>
      <c r="L7691">
        <v>2.5913009643554687</v>
      </c>
      <c r="M7691">
        <v>3.7582879066467285</v>
      </c>
      <c r="N7691">
        <v>4.9252748489379883</v>
      </c>
      <c r="O7691">
        <v>6.6102185249328613</v>
      </c>
      <c r="P7691">
        <v>9.7874611616134644E-2</v>
      </c>
      <c r="Q7691">
        <v>7.418701171875</v>
      </c>
      <c r="R7691">
        <v>2395</v>
      </c>
      <c r="S7691">
        <v>4.9522857666015625</v>
      </c>
      <c r="T7691">
        <v>2.2253732681274414</v>
      </c>
      <c r="U7691">
        <v>75.909698486328125</v>
      </c>
      <c r="V7691">
        <v>93.099998474121094</v>
      </c>
      <c r="W7691">
        <v>72.079605102539062</v>
      </c>
    </row>
    <row r="7692" spans="1:23" x14ac:dyDescent="0.25">
      <c r="A7692" t="s">
        <v>79</v>
      </c>
      <c r="B7692" t="s">
        <v>100</v>
      </c>
      <c r="C7692" t="s">
        <v>106</v>
      </c>
      <c r="D7692" t="s">
        <v>65</v>
      </c>
      <c r="E7692" t="s">
        <v>115</v>
      </c>
      <c r="F7692">
        <v>11</v>
      </c>
      <c r="G7692">
        <v>225.53013610839844</v>
      </c>
      <c r="H7692">
        <v>223.20379638671875</v>
      </c>
      <c r="I7692">
        <v>2.3263566493988037</v>
      </c>
      <c r="J7692">
        <v>1.0315058752894402E-2</v>
      </c>
      <c r="K7692">
        <v>-0.95767146348953247</v>
      </c>
      <c r="L7692">
        <v>0.9825589656829834</v>
      </c>
      <c r="M7692">
        <v>2.3263566493988037</v>
      </c>
      <c r="N7692">
        <v>3.670154333114624</v>
      </c>
      <c r="O7692">
        <v>5.6103849411010742</v>
      </c>
      <c r="P7692">
        <v>-1.8886477947235107</v>
      </c>
      <c r="Q7692">
        <v>6.5413613319396973</v>
      </c>
      <c r="R7692">
        <v>2395</v>
      </c>
      <c r="S7692">
        <v>6.566615104675293</v>
      </c>
      <c r="T7692">
        <v>2.5625407695770264</v>
      </c>
      <c r="U7692">
        <v>75.909698486328125</v>
      </c>
      <c r="V7692">
        <v>93.099998474121094</v>
      </c>
      <c r="W7692">
        <v>75.318023681640625</v>
      </c>
    </row>
    <row r="7693" spans="1:23" x14ac:dyDescent="0.25">
      <c r="A7693" t="s">
        <v>79</v>
      </c>
      <c r="B7693" t="s">
        <v>100</v>
      </c>
      <c r="C7693" t="s">
        <v>106</v>
      </c>
      <c r="D7693" t="s">
        <v>65</v>
      </c>
      <c r="E7693" t="s">
        <v>115</v>
      </c>
      <c r="F7693">
        <v>12</v>
      </c>
      <c r="G7693">
        <v>227.69664001464844</v>
      </c>
      <c r="H7693">
        <v>225.17835998535156</v>
      </c>
      <c r="I7693">
        <v>2.5182747840881348</v>
      </c>
      <c r="J7693">
        <v>1.1059780605137348E-2</v>
      </c>
      <c r="K7693">
        <v>-1.06005859375</v>
      </c>
      <c r="L7693">
        <v>1.0540497303009033</v>
      </c>
      <c r="M7693">
        <v>2.5182747840881348</v>
      </c>
      <c r="N7693">
        <v>3.9824998378753662</v>
      </c>
      <c r="O7693">
        <v>6.0966081619262695</v>
      </c>
      <c r="P7693">
        <v>-2.0744664669036865</v>
      </c>
      <c r="Q7693">
        <v>7.111015796661377</v>
      </c>
      <c r="R7693">
        <v>2395</v>
      </c>
      <c r="S7693">
        <v>7.7963156700134277</v>
      </c>
      <c r="T7693">
        <v>2.7921884059906006</v>
      </c>
      <c r="U7693">
        <v>75.909698486328125</v>
      </c>
      <c r="V7693">
        <v>93.099998474121094</v>
      </c>
      <c r="W7693">
        <v>78.884040832519531</v>
      </c>
    </row>
    <row r="7694" spans="1:23" x14ac:dyDescent="0.25">
      <c r="A7694" t="s">
        <v>79</v>
      </c>
      <c r="B7694" t="s">
        <v>100</v>
      </c>
      <c r="C7694" t="s">
        <v>106</v>
      </c>
      <c r="D7694" t="s">
        <v>65</v>
      </c>
      <c r="E7694" t="s">
        <v>115</v>
      </c>
      <c r="F7694">
        <v>13</v>
      </c>
      <c r="G7694">
        <v>225.53179931640625</v>
      </c>
      <c r="H7694">
        <v>221.7786865234375</v>
      </c>
      <c r="I7694">
        <v>3.7531251907348633</v>
      </c>
      <c r="J7694">
        <v>1.6641223803162575E-2</v>
      </c>
      <c r="K7694">
        <v>0.44117873907089233</v>
      </c>
      <c r="L7694">
        <v>2.3979034423828125</v>
      </c>
      <c r="M7694">
        <v>3.7531251907348633</v>
      </c>
      <c r="N7694">
        <v>5.1083469390869141</v>
      </c>
      <c r="O7694">
        <v>7.0650715827941895</v>
      </c>
      <c r="P7694">
        <v>-0.49771207571029663</v>
      </c>
      <c r="Q7694">
        <v>8.003962516784668</v>
      </c>
      <c r="R7694">
        <v>2395</v>
      </c>
      <c r="S7694">
        <v>6.678739070892334</v>
      </c>
      <c r="T7694">
        <v>2.5843255519866943</v>
      </c>
      <c r="U7694">
        <v>75.909698486328125</v>
      </c>
      <c r="V7694">
        <v>93.099998474121094</v>
      </c>
      <c r="W7694">
        <v>81.772651672363281</v>
      </c>
    </row>
    <row r="7695" spans="1:23" x14ac:dyDescent="0.25">
      <c r="A7695" t="s">
        <v>79</v>
      </c>
      <c r="B7695" t="s">
        <v>100</v>
      </c>
      <c r="C7695" t="s">
        <v>106</v>
      </c>
      <c r="D7695" t="s">
        <v>65</v>
      </c>
      <c r="E7695" t="s">
        <v>115</v>
      </c>
      <c r="F7695">
        <v>14</v>
      </c>
      <c r="G7695">
        <v>227.31684875488281</v>
      </c>
      <c r="H7695">
        <v>220.85981750488281</v>
      </c>
      <c r="I7695">
        <v>6.457038402557373</v>
      </c>
      <c r="J7695">
        <v>2.8405454009771347E-2</v>
      </c>
      <c r="K7695">
        <v>3.4072196483612061</v>
      </c>
      <c r="L7695">
        <v>5.2090773582458496</v>
      </c>
      <c r="M7695">
        <v>6.457038402557373</v>
      </c>
      <c r="N7695">
        <v>7.7049994468688965</v>
      </c>
      <c r="O7695">
        <v>9.5068569183349609</v>
      </c>
      <c r="P7695">
        <v>2.5426383018493652</v>
      </c>
      <c r="Q7695">
        <v>10.371438026428223</v>
      </c>
      <c r="R7695">
        <v>2395</v>
      </c>
      <c r="S7695">
        <v>5.6633820533752441</v>
      </c>
      <c r="T7695">
        <v>2.3797862529754639</v>
      </c>
      <c r="U7695">
        <v>75.909698486328125</v>
      </c>
      <c r="V7695">
        <v>93.099998474121094</v>
      </c>
      <c r="W7695">
        <v>84.147445678710938</v>
      </c>
    </row>
    <row r="7696" spans="1:23" x14ac:dyDescent="0.25">
      <c r="A7696" t="s">
        <v>79</v>
      </c>
      <c r="B7696" t="s">
        <v>100</v>
      </c>
      <c r="C7696" t="s">
        <v>106</v>
      </c>
      <c r="D7696" t="s">
        <v>65</v>
      </c>
      <c r="E7696" t="s">
        <v>115</v>
      </c>
      <c r="F7696">
        <v>15</v>
      </c>
      <c r="G7696">
        <v>221.38185119628906</v>
      </c>
      <c r="H7696">
        <v>211.86260986328125</v>
      </c>
      <c r="I7696">
        <v>9.5192298889160156</v>
      </c>
      <c r="J7696">
        <v>4.2999144643545151E-2</v>
      </c>
      <c r="K7696">
        <v>6.3969321250915527</v>
      </c>
      <c r="L7696">
        <v>8.2416105270385742</v>
      </c>
      <c r="M7696">
        <v>9.5192298889160156</v>
      </c>
      <c r="N7696">
        <v>10.796849250793457</v>
      </c>
      <c r="O7696">
        <v>12.641528129577637</v>
      </c>
      <c r="P7696">
        <v>5.5118041038513184</v>
      </c>
      <c r="Q7696">
        <v>13.526656150817871</v>
      </c>
      <c r="R7696">
        <v>2395</v>
      </c>
      <c r="S7696">
        <v>5.935762882232666</v>
      </c>
      <c r="T7696">
        <v>2.4363420009613037</v>
      </c>
      <c r="U7696">
        <v>75.909698486328125</v>
      </c>
      <c r="V7696">
        <v>93.099998474121094</v>
      </c>
      <c r="W7696">
        <v>84.6629638671875</v>
      </c>
    </row>
    <row r="7697" spans="1:23" x14ac:dyDescent="0.25">
      <c r="A7697" t="s">
        <v>79</v>
      </c>
      <c r="B7697" t="s">
        <v>100</v>
      </c>
      <c r="C7697" t="s">
        <v>106</v>
      </c>
      <c r="D7697" t="s">
        <v>65</v>
      </c>
      <c r="E7697" t="s">
        <v>115</v>
      </c>
      <c r="F7697">
        <v>16</v>
      </c>
      <c r="G7697">
        <v>213.80685424804687</v>
      </c>
      <c r="H7697">
        <v>203.70140075683594</v>
      </c>
      <c r="I7697">
        <v>10.105454444885254</v>
      </c>
      <c r="J7697">
        <v>4.7264408320188522E-2</v>
      </c>
      <c r="K7697">
        <v>6.9183688163757324</v>
      </c>
      <c r="L7697">
        <v>8.8013248443603516</v>
      </c>
      <c r="M7697">
        <v>10.105454444885254</v>
      </c>
      <c r="N7697">
        <v>11.409584045410156</v>
      </c>
      <c r="O7697">
        <v>13.292539596557617</v>
      </c>
      <c r="P7697">
        <v>6.0148744583129883</v>
      </c>
      <c r="Q7697">
        <v>14.19603443145752</v>
      </c>
      <c r="R7697">
        <v>2395</v>
      </c>
      <c r="S7697">
        <v>6.1846513748168945</v>
      </c>
      <c r="T7697">
        <v>2.4868960380554199</v>
      </c>
      <c r="U7697">
        <v>75.909698486328125</v>
      </c>
      <c r="V7697">
        <v>93.099998474121094</v>
      </c>
      <c r="W7697">
        <v>84.526359558105469</v>
      </c>
    </row>
    <row r="7698" spans="1:23" x14ac:dyDescent="0.25">
      <c r="A7698" t="s">
        <v>79</v>
      </c>
      <c r="B7698" t="s">
        <v>100</v>
      </c>
      <c r="C7698" t="s">
        <v>106</v>
      </c>
      <c r="D7698" t="s">
        <v>65</v>
      </c>
      <c r="E7698" t="s">
        <v>115</v>
      </c>
      <c r="F7698">
        <v>17</v>
      </c>
      <c r="G7698">
        <v>203.80268859863281</v>
      </c>
      <c r="H7698">
        <v>194.19107055664062</v>
      </c>
      <c r="I7698">
        <v>9.6116323471069336</v>
      </c>
      <c r="J7698">
        <v>4.7161459922790527E-2</v>
      </c>
      <c r="K7698">
        <v>6.4654359817504883</v>
      </c>
      <c r="L7698">
        <v>8.3242340087890625</v>
      </c>
      <c r="M7698">
        <v>9.6116323471069336</v>
      </c>
      <c r="N7698">
        <v>10.899030685424805</v>
      </c>
      <c r="O7698">
        <v>12.757828712463379</v>
      </c>
      <c r="P7698">
        <v>5.5735330581665039</v>
      </c>
      <c r="Q7698">
        <v>13.649731636047363</v>
      </c>
      <c r="R7698">
        <v>2395</v>
      </c>
      <c r="S7698">
        <v>6.0269756317138672</v>
      </c>
      <c r="T7698">
        <v>2.4549899101257324</v>
      </c>
      <c r="U7698">
        <v>75.909698486328125</v>
      </c>
      <c r="V7698">
        <v>93.099998474121094</v>
      </c>
      <c r="W7698">
        <v>84.981437683105469</v>
      </c>
    </row>
    <row r="7699" spans="1:23" x14ac:dyDescent="0.25">
      <c r="A7699" t="s">
        <v>79</v>
      </c>
      <c r="B7699" t="s">
        <v>100</v>
      </c>
      <c r="C7699" t="s">
        <v>106</v>
      </c>
      <c r="D7699" t="s">
        <v>65</v>
      </c>
      <c r="E7699" t="s">
        <v>115</v>
      </c>
      <c r="F7699">
        <v>18</v>
      </c>
      <c r="G7699">
        <v>191.37590026855469</v>
      </c>
      <c r="H7699">
        <v>183.19380187988281</v>
      </c>
      <c r="I7699">
        <v>8.182103157043457</v>
      </c>
      <c r="J7699">
        <v>4.2754095047712326E-2</v>
      </c>
      <c r="K7699">
        <v>5.0337095260620117</v>
      </c>
      <c r="L7699">
        <v>6.893805980682373</v>
      </c>
      <c r="M7699">
        <v>8.182103157043457</v>
      </c>
      <c r="N7699">
        <v>9.4703998565673828</v>
      </c>
      <c r="O7699">
        <v>11.330496788024902</v>
      </c>
      <c r="P7699">
        <v>4.1411838531494141</v>
      </c>
      <c r="Q7699">
        <v>12.2230224609375</v>
      </c>
      <c r="R7699">
        <v>2395</v>
      </c>
      <c r="S7699">
        <v>6.0353975296020508</v>
      </c>
      <c r="T7699">
        <v>2.4567046165466309</v>
      </c>
      <c r="U7699">
        <v>75.909698486328125</v>
      </c>
      <c r="V7699">
        <v>93.099998474121094</v>
      </c>
      <c r="W7699">
        <v>85.188423156738281</v>
      </c>
    </row>
    <row r="7700" spans="1:23" x14ac:dyDescent="0.25">
      <c r="A7700" t="s">
        <v>79</v>
      </c>
      <c r="B7700" t="s">
        <v>100</v>
      </c>
      <c r="C7700" t="s">
        <v>106</v>
      </c>
      <c r="D7700" t="s">
        <v>65</v>
      </c>
      <c r="E7700" t="s">
        <v>115</v>
      </c>
      <c r="F7700">
        <v>19</v>
      </c>
      <c r="G7700">
        <v>178.6165771484375</v>
      </c>
      <c r="H7700">
        <v>176.11798095703125</v>
      </c>
      <c r="I7700">
        <v>2.4985847473144531</v>
      </c>
      <c r="J7700">
        <v>1.3988537713885307E-2</v>
      </c>
      <c r="K7700">
        <v>-0.56857287883758545</v>
      </c>
      <c r="L7700">
        <v>1.2435287237167358</v>
      </c>
      <c r="M7700">
        <v>2.4985847473144531</v>
      </c>
      <c r="N7700">
        <v>3.75364089012146</v>
      </c>
      <c r="O7700">
        <v>5.5657424926757812</v>
      </c>
      <c r="P7700">
        <v>-1.4380694627761841</v>
      </c>
      <c r="Q7700">
        <v>6.4352388381958008</v>
      </c>
      <c r="R7700">
        <v>2395</v>
      </c>
      <c r="S7700">
        <v>5.7279605865478516</v>
      </c>
      <c r="T7700">
        <v>2.3933157920837402</v>
      </c>
      <c r="U7700">
        <v>75.909698486328125</v>
      </c>
      <c r="V7700">
        <v>93.099998474121094</v>
      </c>
      <c r="W7700">
        <v>83.797012329101563</v>
      </c>
    </row>
    <row r="7701" spans="1:23" x14ac:dyDescent="0.25">
      <c r="A7701" t="s">
        <v>79</v>
      </c>
      <c r="B7701" t="s">
        <v>100</v>
      </c>
      <c r="C7701" t="s">
        <v>106</v>
      </c>
      <c r="D7701" t="s">
        <v>65</v>
      </c>
      <c r="E7701" t="s">
        <v>115</v>
      </c>
      <c r="F7701">
        <v>20</v>
      </c>
      <c r="G7701">
        <v>172.11680603027344</v>
      </c>
      <c r="H7701">
        <v>171.22613525390625</v>
      </c>
      <c r="I7701">
        <v>0.8906632661819458</v>
      </c>
      <c r="J7701">
        <v>5.1747607067227364E-3</v>
      </c>
      <c r="K7701">
        <v>-2.395085334777832</v>
      </c>
      <c r="L7701">
        <v>-0.45383846759796143</v>
      </c>
      <c r="M7701">
        <v>0.8906632661819458</v>
      </c>
      <c r="N7701">
        <v>2.2351648807525635</v>
      </c>
      <c r="O7701">
        <v>4.1764121055603027</v>
      </c>
      <c r="P7701">
        <v>-3.3265495300292969</v>
      </c>
      <c r="Q7701">
        <v>5.1078758239746094</v>
      </c>
      <c r="R7701">
        <v>2395</v>
      </c>
      <c r="S7701">
        <v>6.5734977722167969</v>
      </c>
      <c r="T7701">
        <v>2.5638833045959473</v>
      </c>
      <c r="U7701">
        <v>75.909698486328125</v>
      </c>
      <c r="V7701">
        <v>93.099998474121094</v>
      </c>
      <c r="W7701">
        <v>81.789360046386719</v>
      </c>
    </row>
    <row r="7702" spans="1:23" x14ac:dyDescent="0.25">
      <c r="A7702" t="s">
        <v>79</v>
      </c>
      <c r="B7702" t="s">
        <v>100</v>
      </c>
      <c r="C7702" t="s">
        <v>106</v>
      </c>
      <c r="D7702" t="s">
        <v>65</v>
      </c>
      <c r="E7702" t="s">
        <v>115</v>
      </c>
      <c r="F7702">
        <v>21</v>
      </c>
      <c r="G7702">
        <v>168.83299255371094</v>
      </c>
      <c r="H7702">
        <v>169.8448486328125</v>
      </c>
      <c r="I7702">
        <v>-1.0118511915206909</v>
      </c>
      <c r="J7702">
        <v>-5.9932079166173935E-3</v>
      </c>
      <c r="K7702">
        <v>-4.3446435928344727</v>
      </c>
      <c r="L7702">
        <v>-2.3756029605865479</v>
      </c>
      <c r="M7702">
        <v>-1.0118511915206909</v>
      </c>
      <c r="N7702">
        <v>0.35190054774284363</v>
      </c>
      <c r="O7702">
        <v>2.3209414482116699</v>
      </c>
      <c r="P7702">
        <v>-5.2894439697265625</v>
      </c>
      <c r="Q7702">
        <v>3.2657418251037598</v>
      </c>
      <c r="R7702">
        <v>2395</v>
      </c>
      <c r="S7702">
        <v>6.7630782127380371</v>
      </c>
      <c r="T7702">
        <v>2.6005918979644775</v>
      </c>
      <c r="U7702">
        <v>75.909698486328125</v>
      </c>
      <c r="V7702">
        <v>93.099998474121094</v>
      </c>
      <c r="W7702">
        <v>78.497062683105469</v>
      </c>
    </row>
    <row r="7703" spans="1:23" x14ac:dyDescent="0.25">
      <c r="A7703" t="s">
        <v>79</v>
      </c>
      <c r="B7703" t="s">
        <v>100</v>
      </c>
      <c r="C7703" t="s">
        <v>106</v>
      </c>
      <c r="D7703" t="s">
        <v>65</v>
      </c>
      <c r="E7703" t="s">
        <v>115</v>
      </c>
      <c r="F7703">
        <v>22</v>
      </c>
      <c r="G7703">
        <v>160.41694641113281</v>
      </c>
      <c r="H7703">
        <v>160.10272216796875</v>
      </c>
      <c r="I7703">
        <v>0.31423169374465942</v>
      </c>
      <c r="J7703">
        <v>1.9588435534387827E-3</v>
      </c>
      <c r="K7703">
        <v>-2.8161540031433105</v>
      </c>
      <c r="L7703">
        <v>-0.96669673919677734</v>
      </c>
      <c r="M7703">
        <v>0.31423169374465942</v>
      </c>
      <c r="N7703">
        <v>1.5951601266860962</v>
      </c>
      <c r="O7703">
        <v>3.4446175098419189</v>
      </c>
      <c r="P7703">
        <v>-3.7035748958587646</v>
      </c>
      <c r="Q7703">
        <v>4.332038402557373</v>
      </c>
      <c r="R7703">
        <v>2395</v>
      </c>
      <c r="S7703">
        <v>5.9665536880493164</v>
      </c>
      <c r="T7703">
        <v>2.4426529407501221</v>
      </c>
      <c r="U7703">
        <v>75.909698486328125</v>
      </c>
      <c r="V7703">
        <v>93.099998474121094</v>
      </c>
      <c r="W7703">
        <v>76.226875305175781</v>
      </c>
    </row>
    <row r="7704" spans="1:23" x14ac:dyDescent="0.25">
      <c r="A7704" t="s">
        <v>79</v>
      </c>
      <c r="B7704" t="s">
        <v>100</v>
      </c>
      <c r="C7704" t="s">
        <v>106</v>
      </c>
      <c r="D7704" t="s">
        <v>65</v>
      </c>
      <c r="E7704" t="s">
        <v>115</v>
      </c>
      <c r="F7704">
        <v>23</v>
      </c>
      <c r="G7704">
        <v>148.6795654296875</v>
      </c>
      <c r="H7704">
        <v>147.75935363769531</v>
      </c>
      <c r="I7704">
        <v>0.92021030187606812</v>
      </c>
      <c r="J7704">
        <v>6.1892182566225529E-3</v>
      </c>
      <c r="K7704">
        <v>-2.1216731071472168</v>
      </c>
      <c r="L7704">
        <v>-0.32450374960899353</v>
      </c>
      <c r="M7704">
        <v>0.92021030187606812</v>
      </c>
      <c r="N7704">
        <v>2.1649243831634521</v>
      </c>
      <c r="O7704">
        <v>3.9620938301086426</v>
      </c>
      <c r="P7704">
        <v>-2.9840049743652344</v>
      </c>
      <c r="Q7704">
        <v>4.8244256973266602</v>
      </c>
      <c r="R7704">
        <v>2395</v>
      </c>
      <c r="S7704">
        <v>5.6339502334594727</v>
      </c>
      <c r="T7704">
        <v>2.3735942840576172</v>
      </c>
      <c r="U7704">
        <v>75.909698486328125</v>
      </c>
      <c r="V7704">
        <v>93.099998474121094</v>
      </c>
      <c r="W7704">
        <v>74.860008239746094</v>
      </c>
    </row>
    <row r="7705" spans="1:23" x14ac:dyDescent="0.25">
      <c r="A7705" t="s">
        <v>79</v>
      </c>
      <c r="B7705" t="s">
        <v>100</v>
      </c>
      <c r="C7705" t="s">
        <v>106</v>
      </c>
      <c r="D7705" t="s">
        <v>65</v>
      </c>
      <c r="E7705" t="s">
        <v>115</v>
      </c>
      <c r="F7705">
        <v>24</v>
      </c>
      <c r="G7705">
        <v>141.28913879394531</v>
      </c>
      <c r="H7705">
        <v>140.80853271484375</v>
      </c>
      <c r="I7705">
        <v>0.48059460520744324</v>
      </c>
      <c r="J7705">
        <v>3.401497146114707E-3</v>
      </c>
      <c r="K7705">
        <v>-2.9245386123657227</v>
      </c>
      <c r="L7705">
        <v>-0.91275835037231445</v>
      </c>
      <c r="M7705">
        <v>0.48059460520744324</v>
      </c>
      <c r="N7705">
        <v>1.8739475011825562</v>
      </c>
      <c r="O7705">
        <v>3.8857278823852539</v>
      </c>
      <c r="P7705">
        <v>-3.8898468017578125</v>
      </c>
      <c r="Q7705">
        <v>4.8510360717773437</v>
      </c>
      <c r="R7705">
        <v>2395</v>
      </c>
      <c r="S7705">
        <v>7.0598592758178711</v>
      </c>
      <c r="T7705">
        <v>2.6570396423339844</v>
      </c>
      <c r="U7705">
        <v>75.909698486328125</v>
      </c>
      <c r="V7705">
        <v>93.099998474121094</v>
      </c>
      <c r="W7705">
        <v>73.454109191894531</v>
      </c>
    </row>
    <row r="7706" spans="1:23" x14ac:dyDescent="0.25">
      <c r="A7706" t="s">
        <v>79</v>
      </c>
      <c r="B7706" t="s">
        <v>100</v>
      </c>
      <c r="C7706" t="s">
        <v>106</v>
      </c>
      <c r="D7706" t="s">
        <v>65</v>
      </c>
      <c r="E7706" t="s">
        <v>116</v>
      </c>
      <c r="F7706">
        <v>1</v>
      </c>
      <c r="G7706">
        <v>136.63052368164062</v>
      </c>
      <c r="H7706">
        <v>134.80238342285156</v>
      </c>
      <c r="I7706">
        <v>1.8281320333480835</v>
      </c>
      <c r="J7706">
        <v>1.3380113989114761E-2</v>
      </c>
      <c r="K7706">
        <v>-2.2822435945272446E-2</v>
      </c>
      <c r="L7706">
        <v>1.0707365274429321</v>
      </c>
      <c r="M7706">
        <v>1.8281320333480835</v>
      </c>
      <c r="N7706">
        <v>2.5855276584625244</v>
      </c>
      <c r="O7706">
        <v>3.679086446762085</v>
      </c>
      <c r="P7706">
        <v>-0.54754233360290527</v>
      </c>
      <c r="Q7706">
        <v>4.2038064002990723</v>
      </c>
      <c r="R7706">
        <v>2399</v>
      </c>
      <c r="S7706">
        <v>2.0860240459442139</v>
      </c>
      <c r="T7706">
        <v>1.4443074464797974</v>
      </c>
      <c r="U7706">
        <v>76.445281982421875</v>
      </c>
      <c r="V7706">
        <v>91.176467895507813</v>
      </c>
      <c r="W7706">
        <v>74.423118591308594</v>
      </c>
    </row>
    <row r="7707" spans="1:23" x14ac:dyDescent="0.25">
      <c r="A7707" t="s">
        <v>79</v>
      </c>
      <c r="B7707" t="s">
        <v>100</v>
      </c>
      <c r="C7707" t="s">
        <v>106</v>
      </c>
      <c r="D7707" t="s">
        <v>65</v>
      </c>
      <c r="E7707" t="s">
        <v>116</v>
      </c>
      <c r="F7707">
        <v>2</v>
      </c>
      <c r="G7707">
        <v>130.11029052734375</v>
      </c>
      <c r="H7707">
        <v>129.94868469238281</v>
      </c>
      <c r="I7707">
        <v>0.16160514950752258</v>
      </c>
      <c r="J7707">
        <v>1.2420627754181623E-3</v>
      </c>
      <c r="K7707">
        <v>-1.5687457323074341</v>
      </c>
      <c r="L7707">
        <v>-0.54644036293029785</v>
      </c>
      <c r="M7707">
        <v>0.16160514950752258</v>
      </c>
      <c r="N7707">
        <v>0.86965066194534302</v>
      </c>
      <c r="O7707">
        <v>1.8919559717178345</v>
      </c>
      <c r="P7707">
        <v>-2.0592761039733887</v>
      </c>
      <c r="Q7707">
        <v>2.3824863433837891</v>
      </c>
      <c r="R7707">
        <v>2399</v>
      </c>
      <c r="S7707">
        <v>1.8230397701263428</v>
      </c>
      <c r="T7707">
        <v>1.3501999378204346</v>
      </c>
      <c r="U7707">
        <v>76.445281982421875</v>
      </c>
      <c r="V7707">
        <v>91.176467895507813</v>
      </c>
      <c r="W7707">
        <v>73.273399353027344</v>
      </c>
    </row>
    <row r="7708" spans="1:23" x14ac:dyDescent="0.25">
      <c r="A7708" t="s">
        <v>79</v>
      </c>
      <c r="B7708" t="s">
        <v>100</v>
      </c>
      <c r="C7708" t="s">
        <v>106</v>
      </c>
      <c r="D7708" t="s">
        <v>65</v>
      </c>
      <c r="E7708" t="s">
        <v>116</v>
      </c>
      <c r="F7708">
        <v>3</v>
      </c>
      <c r="G7708">
        <v>125.55007171630859</v>
      </c>
      <c r="H7708">
        <v>125.30587768554687</v>
      </c>
      <c r="I7708">
        <v>0.24419093132019043</v>
      </c>
      <c r="J7708">
        <v>1.9449684768915176E-3</v>
      </c>
      <c r="K7708">
        <v>-1.4909801483154297</v>
      </c>
      <c r="L7708">
        <v>-0.46582701802253723</v>
      </c>
      <c r="M7708">
        <v>0.24419093132019043</v>
      </c>
      <c r="N7708">
        <v>0.95420891046524048</v>
      </c>
      <c r="O7708">
        <v>1.9793620109558105</v>
      </c>
      <c r="P7708">
        <v>-1.9828771352767944</v>
      </c>
      <c r="Q7708">
        <v>2.4712588787078857</v>
      </c>
      <c r="R7708">
        <v>2399</v>
      </c>
      <c r="S7708">
        <v>1.8332109451293945</v>
      </c>
      <c r="T7708">
        <v>1.3539612293243408</v>
      </c>
      <c r="U7708">
        <v>76.445281982421875</v>
      </c>
      <c r="V7708">
        <v>91.176467895507813</v>
      </c>
      <c r="W7708">
        <v>72.294395446777344</v>
      </c>
    </row>
    <row r="7709" spans="1:23" x14ac:dyDescent="0.25">
      <c r="A7709" t="s">
        <v>79</v>
      </c>
      <c r="B7709" t="s">
        <v>100</v>
      </c>
      <c r="C7709" t="s">
        <v>106</v>
      </c>
      <c r="D7709" t="s">
        <v>65</v>
      </c>
      <c r="E7709" t="s">
        <v>116</v>
      </c>
      <c r="F7709">
        <v>4</v>
      </c>
      <c r="G7709">
        <v>124.68032073974609</v>
      </c>
      <c r="H7709">
        <v>125.72463226318359</v>
      </c>
      <c r="I7709">
        <v>-1.0443072319030762</v>
      </c>
      <c r="J7709">
        <v>-8.3758784458041191E-3</v>
      </c>
      <c r="K7709">
        <v>-2.7965869903564453</v>
      </c>
      <c r="L7709">
        <v>-1.7613258361816406</v>
      </c>
      <c r="M7709">
        <v>-1.0443072319030762</v>
      </c>
      <c r="N7709">
        <v>-0.32728856801986694</v>
      </c>
      <c r="O7709">
        <v>0.70797246694564819</v>
      </c>
      <c r="P7709">
        <v>-3.2933337688446045</v>
      </c>
      <c r="Q7709">
        <v>1.2047194242477417</v>
      </c>
      <c r="R7709">
        <v>2399</v>
      </c>
      <c r="S7709">
        <v>1.869539737701416</v>
      </c>
      <c r="T7709">
        <v>1.3673111200332642</v>
      </c>
      <c r="U7709">
        <v>76.445281982421875</v>
      </c>
      <c r="V7709">
        <v>91.176467895507813</v>
      </c>
      <c r="W7709">
        <v>71.513992309570313</v>
      </c>
    </row>
    <row r="7710" spans="1:23" x14ac:dyDescent="0.25">
      <c r="A7710" t="s">
        <v>79</v>
      </c>
      <c r="B7710" t="s">
        <v>100</v>
      </c>
      <c r="C7710" t="s">
        <v>106</v>
      </c>
      <c r="D7710" t="s">
        <v>65</v>
      </c>
      <c r="E7710" t="s">
        <v>116</v>
      </c>
      <c r="F7710">
        <v>5</v>
      </c>
      <c r="G7710">
        <v>134.03201293945313</v>
      </c>
      <c r="H7710">
        <v>134.1829833984375</v>
      </c>
      <c r="I7710">
        <v>-0.15097306668758392</v>
      </c>
      <c r="J7710">
        <v>-1.1263955384492874E-3</v>
      </c>
      <c r="K7710">
        <v>-1.9970825910568237</v>
      </c>
      <c r="L7710">
        <v>-0.90638613700866699</v>
      </c>
      <c r="M7710">
        <v>-0.15097306668758392</v>
      </c>
      <c r="N7710">
        <v>0.60444003343582153</v>
      </c>
      <c r="O7710">
        <v>1.695136547088623</v>
      </c>
      <c r="P7710">
        <v>-2.5204291343688965</v>
      </c>
      <c r="Q7710">
        <v>2.2184829711914062</v>
      </c>
      <c r="R7710">
        <v>2399</v>
      </c>
      <c r="S7710">
        <v>2.075117826461792</v>
      </c>
      <c r="T7710">
        <v>1.4405269622802734</v>
      </c>
      <c r="U7710">
        <v>76.445281982421875</v>
      </c>
      <c r="V7710">
        <v>91.176467895507813</v>
      </c>
      <c r="W7710">
        <v>70.665168762207031</v>
      </c>
    </row>
    <row r="7711" spans="1:23" x14ac:dyDescent="0.25">
      <c r="A7711" t="s">
        <v>79</v>
      </c>
      <c r="B7711" t="s">
        <v>100</v>
      </c>
      <c r="C7711" t="s">
        <v>106</v>
      </c>
      <c r="D7711" t="s">
        <v>65</v>
      </c>
      <c r="E7711" t="s">
        <v>116</v>
      </c>
      <c r="F7711">
        <v>6</v>
      </c>
      <c r="G7711">
        <v>157.72152709960937</v>
      </c>
      <c r="H7711">
        <v>157.85824584960937</v>
      </c>
      <c r="I7711">
        <v>-0.1367192268371582</v>
      </c>
      <c r="J7711">
        <v>-8.6683937115594745E-4</v>
      </c>
      <c r="K7711">
        <v>-2.0395467281341553</v>
      </c>
      <c r="L7711">
        <v>-0.9153408408164978</v>
      </c>
      <c r="M7711">
        <v>-0.1367192268371582</v>
      </c>
      <c r="N7711">
        <v>0.6419023871421814</v>
      </c>
      <c r="O7711">
        <v>1.7661083936691284</v>
      </c>
      <c r="P7711">
        <v>-2.5789718627929687</v>
      </c>
      <c r="Q7711">
        <v>2.3055334091186523</v>
      </c>
      <c r="R7711">
        <v>2399</v>
      </c>
      <c r="S7711">
        <v>2.2045841217041016</v>
      </c>
      <c r="T7711">
        <v>1.4847842454910278</v>
      </c>
      <c r="U7711">
        <v>76.445281982421875</v>
      </c>
      <c r="V7711">
        <v>91.176467895507813</v>
      </c>
      <c r="W7711">
        <v>70.161720275878906</v>
      </c>
    </row>
    <row r="7712" spans="1:23" x14ac:dyDescent="0.25">
      <c r="A7712" t="s">
        <v>79</v>
      </c>
      <c r="B7712" t="s">
        <v>100</v>
      </c>
      <c r="C7712" t="s">
        <v>106</v>
      </c>
      <c r="D7712" t="s">
        <v>65</v>
      </c>
      <c r="E7712" t="s">
        <v>116</v>
      </c>
      <c r="F7712">
        <v>7</v>
      </c>
      <c r="G7712">
        <v>184.53536987304687</v>
      </c>
      <c r="H7712">
        <v>183.06520080566406</v>
      </c>
      <c r="I7712">
        <v>1.4701582193374634</v>
      </c>
      <c r="J7712">
        <v>7.966809906065464E-3</v>
      </c>
      <c r="K7712">
        <v>-0.50983095169067383</v>
      </c>
      <c r="L7712">
        <v>0.65996271371841431</v>
      </c>
      <c r="M7712">
        <v>1.4701582193374634</v>
      </c>
      <c r="N7712">
        <v>2.2803537845611572</v>
      </c>
      <c r="O7712">
        <v>3.4501473903656006</v>
      </c>
      <c r="P7712">
        <v>-1.0711303949356079</v>
      </c>
      <c r="Q7712">
        <v>4.0114469528198242</v>
      </c>
      <c r="R7712">
        <v>2399</v>
      </c>
      <c r="S7712">
        <v>2.3870058059692383</v>
      </c>
      <c r="T7712">
        <v>1.5449937582015991</v>
      </c>
      <c r="U7712">
        <v>76.445281982421875</v>
      </c>
      <c r="V7712">
        <v>91.176467895507813</v>
      </c>
      <c r="W7712">
        <v>69.576766967773438</v>
      </c>
    </row>
    <row r="7713" spans="1:23" x14ac:dyDescent="0.25">
      <c r="A7713" t="s">
        <v>79</v>
      </c>
      <c r="B7713" t="s">
        <v>100</v>
      </c>
      <c r="C7713" t="s">
        <v>106</v>
      </c>
      <c r="D7713" t="s">
        <v>65</v>
      </c>
      <c r="E7713" t="s">
        <v>116</v>
      </c>
      <c r="F7713">
        <v>8</v>
      </c>
      <c r="G7713">
        <v>201.29583740234375</v>
      </c>
      <c r="H7713">
        <v>200.83108520507812</v>
      </c>
      <c r="I7713">
        <v>0.46475902199745178</v>
      </c>
      <c r="J7713">
        <v>2.3088357411324978E-3</v>
      </c>
      <c r="K7713">
        <v>-1.772281289100647</v>
      </c>
      <c r="L7713">
        <v>-0.45061975717544556</v>
      </c>
      <c r="M7713">
        <v>0.46475902199745178</v>
      </c>
      <c r="N7713">
        <v>1.3801378011703491</v>
      </c>
      <c r="O7713">
        <v>2.7017993927001953</v>
      </c>
      <c r="P7713">
        <v>-2.4064512252807617</v>
      </c>
      <c r="Q7713">
        <v>3.3359692096710205</v>
      </c>
      <c r="R7713">
        <v>2399</v>
      </c>
      <c r="S7713">
        <v>3.0470209121704102</v>
      </c>
      <c r="T7713">
        <v>1.7455718517303467</v>
      </c>
      <c r="U7713">
        <v>76.445281982421875</v>
      </c>
      <c r="V7713">
        <v>91.176467895507813</v>
      </c>
      <c r="W7713">
        <v>69.689437866210938</v>
      </c>
    </row>
    <row r="7714" spans="1:23" x14ac:dyDescent="0.25">
      <c r="A7714" t="s">
        <v>79</v>
      </c>
      <c r="B7714" t="s">
        <v>100</v>
      </c>
      <c r="C7714" t="s">
        <v>106</v>
      </c>
      <c r="D7714" t="s">
        <v>65</v>
      </c>
      <c r="E7714" t="s">
        <v>116</v>
      </c>
      <c r="F7714">
        <v>9</v>
      </c>
      <c r="G7714">
        <v>217.1702880859375</v>
      </c>
      <c r="H7714">
        <v>211.94059753417969</v>
      </c>
      <c r="I7714">
        <v>5.2296981811523437</v>
      </c>
      <c r="J7714">
        <v>2.4081094190478325E-2</v>
      </c>
      <c r="K7714">
        <v>1.3140292167663574</v>
      </c>
      <c r="L7714">
        <v>3.6274380683898926</v>
      </c>
      <c r="M7714">
        <v>5.2296981811523437</v>
      </c>
      <c r="N7714">
        <v>6.8319582939147949</v>
      </c>
      <c r="O7714">
        <v>9.1453676223754883</v>
      </c>
      <c r="P7714">
        <v>0.20399141311645508</v>
      </c>
      <c r="Q7714">
        <v>10.255405426025391</v>
      </c>
      <c r="R7714">
        <v>2399</v>
      </c>
      <c r="S7714">
        <v>9.3355474472045898</v>
      </c>
      <c r="T7714">
        <v>3.055412769317627</v>
      </c>
      <c r="U7714">
        <v>76.445281982421875</v>
      </c>
      <c r="V7714">
        <v>91.176467895507813</v>
      </c>
      <c r="W7714">
        <v>71.722976684570313</v>
      </c>
    </row>
    <row r="7715" spans="1:23" x14ac:dyDescent="0.25">
      <c r="A7715" t="s">
        <v>79</v>
      </c>
      <c r="B7715" t="s">
        <v>100</v>
      </c>
      <c r="C7715" t="s">
        <v>106</v>
      </c>
      <c r="D7715" t="s">
        <v>65</v>
      </c>
      <c r="E7715" t="s">
        <v>116</v>
      </c>
      <c r="F7715">
        <v>10</v>
      </c>
      <c r="G7715">
        <v>221.39813232421875</v>
      </c>
      <c r="H7715">
        <v>218.66133117675781</v>
      </c>
      <c r="I7715">
        <v>2.7368028163909912</v>
      </c>
      <c r="J7715">
        <v>1.2361453846096992E-2</v>
      </c>
      <c r="K7715">
        <v>0.23670688271522522</v>
      </c>
      <c r="L7715">
        <v>1.713783860206604</v>
      </c>
      <c r="M7715">
        <v>2.7368028163909912</v>
      </c>
      <c r="N7715">
        <v>3.759821891784668</v>
      </c>
      <c r="O7715">
        <v>5.2368988990783691</v>
      </c>
      <c r="P7715">
        <v>-0.47203558683395386</v>
      </c>
      <c r="Q7715">
        <v>5.945641040802002</v>
      </c>
      <c r="R7715">
        <v>2399</v>
      </c>
      <c r="S7715">
        <v>3.805757999420166</v>
      </c>
      <c r="T7715">
        <v>1.9508352279663086</v>
      </c>
      <c r="U7715">
        <v>76.445281982421875</v>
      </c>
      <c r="V7715">
        <v>91.176467895507813</v>
      </c>
      <c r="W7715">
        <v>75.659744262695313</v>
      </c>
    </row>
    <row r="7716" spans="1:23" x14ac:dyDescent="0.25">
      <c r="A7716" t="s">
        <v>79</v>
      </c>
      <c r="B7716" t="s">
        <v>100</v>
      </c>
      <c r="C7716" t="s">
        <v>106</v>
      </c>
      <c r="D7716" t="s">
        <v>65</v>
      </c>
      <c r="E7716" t="s">
        <v>116</v>
      </c>
      <c r="F7716">
        <v>11</v>
      </c>
      <c r="G7716">
        <v>229.947998046875</v>
      </c>
      <c r="H7716">
        <v>227.53929138183594</v>
      </c>
      <c r="I7716">
        <v>2.4087178707122803</v>
      </c>
      <c r="J7716">
        <v>1.0475054383277893E-2</v>
      </c>
      <c r="K7716">
        <v>-9.9187970161437988E-2</v>
      </c>
      <c r="L7716">
        <v>1.3825031518936157</v>
      </c>
      <c r="M7716">
        <v>2.4087178707122803</v>
      </c>
      <c r="N7716">
        <v>3.4349327087402344</v>
      </c>
      <c r="O7716">
        <v>4.916623592376709</v>
      </c>
      <c r="P7716">
        <v>-0.81014442443847656</v>
      </c>
      <c r="Q7716">
        <v>5.6275801658630371</v>
      </c>
      <c r="R7716">
        <v>2399</v>
      </c>
      <c r="S7716">
        <v>3.8295722007751465</v>
      </c>
      <c r="T7716">
        <v>1.9569293260574341</v>
      </c>
      <c r="U7716">
        <v>76.445281982421875</v>
      </c>
      <c r="V7716">
        <v>91.176467895507813</v>
      </c>
      <c r="W7716">
        <v>78.841453552246094</v>
      </c>
    </row>
    <row r="7717" spans="1:23" x14ac:dyDescent="0.25">
      <c r="A7717" t="s">
        <v>79</v>
      </c>
      <c r="B7717" t="s">
        <v>100</v>
      </c>
      <c r="C7717" t="s">
        <v>106</v>
      </c>
      <c r="D7717" t="s">
        <v>65</v>
      </c>
      <c r="E7717" t="s">
        <v>116</v>
      </c>
      <c r="F7717">
        <v>12</v>
      </c>
      <c r="G7717">
        <v>231.31765747070312</v>
      </c>
      <c r="H7717">
        <v>227.89639282226562</v>
      </c>
      <c r="I7717">
        <v>3.4212665557861328</v>
      </c>
      <c r="J7717">
        <v>1.4790339395403862E-2</v>
      </c>
      <c r="K7717">
        <v>0.2690771222114563</v>
      </c>
      <c r="L7717">
        <v>2.1314160823822021</v>
      </c>
      <c r="M7717">
        <v>3.4212665557861328</v>
      </c>
      <c r="N7717">
        <v>4.7111167907714844</v>
      </c>
      <c r="O7717">
        <v>6.573455810546875</v>
      </c>
      <c r="P7717">
        <v>-0.62452477216720581</v>
      </c>
      <c r="Q7717">
        <v>7.4670577049255371</v>
      </c>
      <c r="R7717">
        <v>2399</v>
      </c>
      <c r="S7717">
        <v>6.0499591827392578</v>
      </c>
      <c r="T7717">
        <v>2.4596664905548096</v>
      </c>
      <c r="U7717">
        <v>76.445281982421875</v>
      </c>
      <c r="V7717">
        <v>91.176467895507813</v>
      </c>
      <c r="W7717">
        <v>81.90997314453125</v>
      </c>
    </row>
    <row r="7718" spans="1:23" x14ac:dyDescent="0.25">
      <c r="A7718" t="s">
        <v>79</v>
      </c>
      <c r="B7718" t="s">
        <v>100</v>
      </c>
      <c r="C7718" t="s">
        <v>106</v>
      </c>
      <c r="D7718" t="s">
        <v>65</v>
      </c>
      <c r="E7718" t="s">
        <v>116</v>
      </c>
      <c r="F7718">
        <v>13</v>
      </c>
      <c r="G7718">
        <v>226.74543762207031</v>
      </c>
      <c r="H7718">
        <v>222.17359924316406</v>
      </c>
      <c r="I7718">
        <v>4.5718479156494141</v>
      </c>
      <c r="J7718">
        <v>2.0162910223007202E-2</v>
      </c>
      <c r="K7718">
        <v>1.8738386631011963</v>
      </c>
      <c r="L7718">
        <v>3.4678444862365723</v>
      </c>
      <c r="M7718">
        <v>4.5718479156494141</v>
      </c>
      <c r="N7718">
        <v>5.6758513450622559</v>
      </c>
      <c r="O7718">
        <v>7.2698569297790527</v>
      </c>
      <c r="P7718">
        <v>1.1089905500411987</v>
      </c>
      <c r="Q7718">
        <v>8.0347051620483398</v>
      </c>
      <c r="R7718">
        <v>2399</v>
      </c>
      <c r="S7718">
        <v>4.432152271270752</v>
      </c>
      <c r="T7718">
        <v>2.1052677631378174</v>
      </c>
      <c r="U7718">
        <v>76.445281982421875</v>
      </c>
      <c r="V7718">
        <v>91.176467895507813</v>
      </c>
      <c r="W7718">
        <v>82.922286987304688</v>
      </c>
    </row>
    <row r="7719" spans="1:23" x14ac:dyDescent="0.25">
      <c r="A7719" t="s">
        <v>79</v>
      </c>
      <c r="B7719" t="s">
        <v>100</v>
      </c>
      <c r="C7719" t="s">
        <v>106</v>
      </c>
      <c r="D7719" t="s">
        <v>65</v>
      </c>
      <c r="E7719" t="s">
        <v>116</v>
      </c>
      <c r="F7719">
        <v>14</v>
      </c>
      <c r="G7719">
        <v>225.43548583984375</v>
      </c>
      <c r="H7719">
        <v>220.06385803222656</v>
      </c>
      <c r="I7719">
        <v>5.3716144561767578</v>
      </c>
      <c r="J7719">
        <v>2.3827724158763885E-2</v>
      </c>
      <c r="K7719">
        <v>2.6289939880371094</v>
      </c>
      <c r="L7719">
        <v>4.2493562698364258</v>
      </c>
      <c r="M7719">
        <v>5.3716144561767578</v>
      </c>
      <c r="N7719">
        <v>6.4938726425170898</v>
      </c>
      <c r="O7719">
        <v>8.1142349243164062</v>
      </c>
      <c r="P7719">
        <v>1.8514993190765381</v>
      </c>
      <c r="Q7719">
        <v>8.8917293548583984</v>
      </c>
      <c r="R7719">
        <v>2399</v>
      </c>
      <c r="S7719">
        <v>4.5799341201782227</v>
      </c>
      <c r="T7719">
        <v>2.140078067779541</v>
      </c>
      <c r="U7719">
        <v>76.445281982421875</v>
      </c>
      <c r="V7719">
        <v>91.176467895507813</v>
      </c>
      <c r="W7719">
        <v>82.690406799316406</v>
      </c>
    </row>
    <row r="7720" spans="1:23" x14ac:dyDescent="0.25">
      <c r="A7720" t="s">
        <v>79</v>
      </c>
      <c r="B7720" t="s">
        <v>100</v>
      </c>
      <c r="C7720" t="s">
        <v>106</v>
      </c>
      <c r="D7720" t="s">
        <v>65</v>
      </c>
      <c r="E7720" t="s">
        <v>116</v>
      </c>
      <c r="F7720">
        <v>15</v>
      </c>
      <c r="G7720">
        <v>219.49787902832031</v>
      </c>
      <c r="H7720">
        <v>209.98831176757812</v>
      </c>
      <c r="I7720">
        <v>9.5095739364624023</v>
      </c>
      <c r="J7720">
        <v>4.3324217200279236E-2</v>
      </c>
      <c r="K7720">
        <v>6.7524476051330566</v>
      </c>
      <c r="L7720">
        <v>8.3813800811767578</v>
      </c>
      <c r="M7720">
        <v>9.5095739364624023</v>
      </c>
      <c r="N7720">
        <v>10.637767791748047</v>
      </c>
      <c r="O7720">
        <v>12.26669979095459</v>
      </c>
      <c r="P7720">
        <v>5.9708409309387207</v>
      </c>
      <c r="Q7720">
        <v>13.048307418823242</v>
      </c>
      <c r="R7720">
        <v>2399</v>
      </c>
      <c r="S7720">
        <v>4.6285090446472168</v>
      </c>
      <c r="T7720">
        <v>2.1513969898223877</v>
      </c>
      <c r="U7720">
        <v>76.445281982421875</v>
      </c>
      <c r="V7720">
        <v>91.176467895507813</v>
      </c>
      <c r="W7720">
        <v>82.39727783203125</v>
      </c>
    </row>
    <row r="7721" spans="1:23" x14ac:dyDescent="0.25">
      <c r="A7721" t="s">
        <v>79</v>
      </c>
      <c r="B7721" t="s">
        <v>100</v>
      </c>
      <c r="C7721" t="s">
        <v>106</v>
      </c>
      <c r="D7721" t="s">
        <v>65</v>
      </c>
      <c r="E7721" t="s">
        <v>116</v>
      </c>
      <c r="F7721">
        <v>16</v>
      </c>
      <c r="G7721">
        <v>212.1185302734375</v>
      </c>
      <c r="H7721">
        <v>203.0899658203125</v>
      </c>
      <c r="I7721">
        <v>9.0285520553588867</v>
      </c>
      <c r="J7721">
        <v>4.2563710361719131E-2</v>
      </c>
      <c r="K7721">
        <v>6.6108360290527344</v>
      </c>
      <c r="L7721">
        <v>8.0392417907714844</v>
      </c>
      <c r="M7721">
        <v>9.0285520553588867</v>
      </c>
      <c r="N7721">
        <v>10.017862319946289</v>
      </c>
      <c r="O7721">
        <v>11.446268081665039</v>
      </c>
      <c r="P7721">
        <v>5.9254469871520996</v>
      </c>
      <c r="Q7721">
        <v>12.131657600402832</v>
      </c>
      <c r="R7721">
        <v>2399</v>
      </c>
      <c r="S7721">
        <v>3.5590858459472656</v>
      </c>
      <c r="T7721">
        <v>1.8865540027618408</v>
      </c>
      <c r="U7721">
        <v>76.445281982421875</v>
      </c>
      <c r="V7721">
        <v>91.176467895507813</v>
      </c>
      <c r="W7721">
        <v>83.513511657714844</v>
      </c>
    </row>
    <row r="7722" spans="1:23" x14ac:dyDescent="0.25">
      <c r="A7722" t="s">
        <v>79</v>
      </c>
      <c r="B7722" t="s">
        <v>100</v>
      </c>
      <c r="C7722" t="s">
        <v>106</v>
      </c>
      <c r="D7722" t="s">
        <v>65</v>
      </c>
      <c r="E7722" t="s">
        <v>116</v>
      </c>
      <c r="F7722">
        <v>17</v>
      </c>
      <c r="G7722">
        <v>201.04763793945312</v>
      </c>
      <c r="H7722">
        <v>192.69821166992187</v>
      </c>
      <c r="I7722">
        <v>8.34942626953125</v>
      </c>
      <c r="J7722">
        <v>4.1529592126607895E-2</v>
      </c>
      <c r="K7722">
        <v>5.7765870094299316</v>
      </c>
      <c r="L7722">
        <v>7.2966413497924805</v>
      </c>
      <c r="M7722">
        <v>8.34942626953125</v>
      </c>
      <c r="N7722">
        <v>9.4022111892700195</v>
      </c>
      <c r="O7722">
        <v>10.922266006469727</v>
      </c>
      <c r="P7722">
        <v>5.0472226142883301</v>
      </c>
      <c r="Q7722">
        <v>11.651629447937012</v>
      </c>
      <c r="R7722">
        <v>2399</v>
      </c>
      <c r="S7722">
        <v>4.0304465293884277</v>
      </c>
      <c r="T7722">
        <v>2.0075972080230713</v>
      </c>
      <c r="U7722">
        <v>76.445281982421875</v>
      </c>
      <c r="V7722">
        <v>91.176467895507813</v>
      </c>
      <c r="W7722">
        <v>83.818572998046875</v>
      </c>
    </row>
    <row r="7723" spans="1:23" x14ac:dyDescent="0.25">
      <c r="A7723" t="s">
        <v>79</v>
      </c>
      <c r="B7723" t="s">
        <v>100</v>
      </c>
      <c r="C7723" t="s">
        <v>106</v>
      </c>
      <c r="D7723" t="s">
        <v>65</v>
      </c>
      <c r="E7723" t="s">
        <v>116</v>
      </c>
      <c r="F7723">
        <v>18</v>
      </c>
      <c r="G7723">
        <v>187.19660949707031</v>
      </c>
      <c r="H7723">
        <v>180.28150939941406</v>
      </c>
      <c r="I7723">
        <v>6.9150876998901367</v>
      </c>
      <c r="J7723">
        <v>3.6940239369869232E-2</v>
      </c>
      <c r="K7723">
        <v>4.4332399368286133</v>
      </c>
      <c r="L7723">
        <v>5.8995356559753418</v>
      </c>
      <c r="M7723">
        <v>6.9150876998901367</v>
      </c>
      <c r="N7723">
        <v>7.9306397438049316</v>
      </c>
      <c r="O7723">
        <v>9.3969354629516602</v>
      </c>
      <c r="P7723">
        <v>3.729670524597168</v>
      </c>
      <c r="Q7723">
        <v>10.100504875183105</v>
      </c>
      <c r="R7723">
        <v>2399</v>
      </c>
      <c r="S7723">
        <v>3.7504048347473145</v>
      </c>
      <c r="T7723">
        <v>1.936596155166626</v>
      </c>
      <c r="U7723">
        <v>76.445281982421875</v>
      </c>
      <c r="V7723">
        <v>91.176467895507813</v>
      </c>
      <c r="W7723">
        <v>83.05987548828125</v>
      </c>
    </row>
    <row r="7724" spans="1:23" x14ac:dyDescent="0.25">
      <c r="A7724" t="s">
        <v>79</v>
      </c>
      <c r="B7724" t="s">
        <v>100</v>
      </c>
      <c r="C7724" t="s">
        <v>106</v>
      </c>
      <c r="D7724" t="s">
        <v>65</v>
      </c>
      <c r="E7724" t="s">
        <v>116</v>
      </c>
      <c r="F7724">
        <v>19</v>
      </c>
      <c r="G7724">
        <v>176.54981994628906</v>
      </c>
      <c r="H7724">
        <v>173.09605407714844</v>
      </c>
      <c r="I7724">
        <v>3.4537582397460937</v>
      </c>
      <c r="J7724">
        <v>1.9562512636184692E-2</v>
      </c>
      <c r="K7724">
        <v>1.1687673330307007</v>
      </c>
      <c r="L7724">
        <v>2.5187585353851318</v>
      </c>
      <c r="M7724">
        <v>3.4537582397460937</v>
      </c>
      <c r="N7724">
        <v>4.3887581825256348</v>
      </c>
      <c r="O7724">
        <v>5.7387490272521973</v>
      </c>
      <c r="P7724">
        <v>0.52100425958633423</v>
      </c>
      <c r="Q7724">
        <v>6.386512279510498</v>
      </c>
      <c r="R7724">
        <v>2399</v>
      </c>
      <c r="S7724">
        <v>3.1790456771850586</v>
      </c>
      <c r="T7724">
        <v>1.7829878330230713</v>
      </c>
      <c r="U7724">
        <v>76.445281982421875</v>
      </c>
      <c r="V7724">
        <v>91.176467895507813</v>
      </c>
      <c r="W7724">
        <v>81.09710693359375</v>
      </c>
    </row>
    <row r="7725" spans="1:23" x14ac:dyDescent="0.25">
      <c r="A7725" t="s">
        <v>79</v>
      </c>
      <c r="B7725" t="s">
        <v>100</v>
      </c>
      <c r="C7725" t="s">
        <v>106</v>
      </c>
      <c r="D7725" t="s">
        <v>65</v>
      </c>
      <c r="E7725" t="s">
        <v>116</v>
      </c>
      <c r="F7725">
        <v>20</v>
      </c>
      <c r="G7725">
        <v>169.31185913085937</v>
      </c>
      <c r="H7725">
        <v>170.85624694824219</v>
      </c>
      <c r="I7725">
        <v>-1.5443874597549438</v>
      </c>
      <c r="J7725">
        <v>-9.1215549036860466E-3</v>
      </c>
      <c r="K7725">
        <v>-3.757904052734375</v>
      </c>
      <c r="L7725">
        <v>-2.4501404762268066</v>
      </c>
      <c r="M7725">
        <v>-1.5443874597549438</v>
      </c>
      <c r="N7725">
        <v>-0.63863444328308105</v>
      </c>
      <c r="O7725">
        <v>0.66912907361984253</v>
      </c>
      <c r="P7725">
        <v>-4.3854050636291504</v>
      </c>
      <c r="Q7725">
        <v>1.2966302633285522</v>
      </c>
      <c r="R7725">
        <v>2399</v>
      </c>
      <c r="S7725">
        <v>2.9832756519317627</v>
      </c>
      <c r="T7725">
        <v>1.7272161245346069</v>
      </c>
      <c r="U7725">
        <v>76.445281982421875</v>
      </c>
      <c r="V7725">
        <v>91.176467895507813</v>
      </c>
      <c r="W7725">
        <v>79.383804321289063</v>
      </c>
    </row>
    <row r="7726" spans="1:23" x14ac:dyDescent="0.25">
      <c r="A7726" t="s">
        <v>79</v>
      </c>
      <c r="B7726" t="s">
        <v>100</v>
      </c>
      <c r="C7726" t="s">
        <v>106</v>
      </c>
      <c r="D7726" t="s">
        <v>65</v>
      </c>
      <c r="E7726" t="s">
        <v>116</v>
      </c>
      <c r="F7726">
        <v>21</v>
      </c>
      <c r="G7726">
        <v>166.50785827636719</v>
      </c>
      <c r="H7726">
        <v>168.95864868164062</v>
      </c>
      <c r="I7726">
        <v>-2.4507927894592285</v>
      </c>
      <c r="J7726">
        <v>-1.4718781225383282E-2</v>
      </c>
      <c r="K7726">
        <v>-5.1597080230712891</v>
      </c>
      <c r="L7726">
        <v>-3.5592589378356934</v>
      </c>
      <c r="M7726">
        <v>-2.4507927894592285</v>
      </c>
      <c r="N7726">
        <v>-1.3423266410827637</v>
      </c>
      <c r="O7726">
        <v>0.25812256336212158</v>
      </c>
      <c r="P7726">
        <v>-5.9276480674743652</v>
      </c>
      <c r="Q7726">
        <v>1.0260623693466187</v>
      </c>
      <c r="R7726">
        <v>2399</v>
      </c>
      <c r="S7726">
        <v>4.4680566787719727</v>
      </c>
      <c r="T7726">
        <v>2.1137778759002686</v>
      </c>
      <c r="U7726">
        <v>76.445281982421875</v>
      </c>
      <c r="V7726">
        <v>91.176467895507813</v>
      </c>
      <c r="W7726">
        <v>76.67254638671875</v>
      </c>
    </row>
    <row r="7727" spans="1:23" x14ac:dyDescent="0.25">
      <c r="A7727" t="s">
        <v>79</v>
      </c>
      <c r="B7727" t="s">
        <v>100</v>
      </c>
      <c r="C7727" t="s">
        <v>106</v>
      </c>
      <c r="D7727" t="s">
        <v>65</v>
      </c>
      <c r="E7727" t="s">
        <v>116</v>
      </c>
      <c r="F7727">
        <v>22</v>
      </c>
      <c r="G7727">
        <v>156.91819763183594</v>
      </c>
      <c r="H7727">
        <v>159.50123596191406</v>
      </c>
      <c r="I7727">
        <v>-2.5830371379852295</v>
      </c>
      <c r="J7727">
        <v>-1.6461042687296867E-2</v>
      </c>
      <c r="K7727">
        <v>-5.0414433479309082</v>
      </c>
      <c r="L7727">
        <v>-3.5889968872070312</v>
      </c>
      <c r="M7727">
        <v>-2.5830371379852295</v>
      </c>
      <c r="N7727">
        <v>-1.5770772695541382</v>
      </c>
      <c r="O7727">
        <v>-0.12463107705116272</v>
      </c>
      <c r="P7727">
        <v>-5.7383670806884766</v>
      </c>
      <c r="Q7727">
        <v>0.57229286432266235</v>
      </c>
      <c r="R7727">
        <v>2399</v>
      </c>
      <c r="S7727">
        <v>3.6798920631408691</v>
      </c>
      <c r="T7727">
        <v>1.918304443359375</v>
      </c>
      <c r="U7727">
        <v>76.445281982421875</v>
      </c>
      <c r="V7727">
        <v>91.176467895507813</v>
      </c>
      <c r="W7727">
        <v>74.391883850097656</v>
      </c>
    </row>
    <row r="7728" spans="1:23" x14ac:dyDescent="0.25">
      <c r="A7728" t="s">
        <v>79</v>
      </c>
      <c r="B7728" t="s">
        <v>100</v>
      </c>
      <c r="C7728" t="s">
        <v>106</v>
      </c>
      <c r="D7728" t="s">
        <v>65</v>
      </c>
      <c r="E7728" t="s">
        <v>116</v>
      </c>
      <c r="F7728">
        <v>23</v>
      </c>
      <c r="G7728">
        <v>146.80917358398437</v>
      </c>
      <c r="H7728">
        <v>147.69337463378906</v>
      </c>
      <c r="I7728">
        <v>-0.88421189785003662</v>
      </c>
      <c r="J7728">
        <v>-6.0228654183447361E-3</v>
      </c>
      <c r="K7728">
        <v>-2.7940225601196289</v>
      </c>
      <c r="L7728">
        <v>-1.6656908988952637</v>
      </c>
      <c r="M7728">
        <v>-0.88421189785003662</v>
      </c>
      <c r="N7728">
        <v>-0.10273285210132599</v>
      </c>
      <c r="O7728">
        <v>1.0255987644195557</v>
      </c>
      <c r="P7728">
        <v>-3.3354272842407227</v>
      </c>
      <c r="Q7728">
        <v>1.567003607749939</v>
      </c>
      <c r="R7728">
        <v>2399</v>
      </c>
      <c r="S7728">
        <v>2.2207949161529541</v>
      </c>
      <c r="T7728">
        <v>1.4902331829071045</v>
      </c>
      <c r="U7728">
        <v>76.445281982421875</v>
      </c>
      <c r="V7728">
        <v>91.176467895507813</v>
      </c>
      <c r="W7728">
        <v>73.076629638671875</v>
      </c>
    </row>
    <row r="7729" spans="1:23" x14ac:dyDescent="0.25">
      <c r="A7729" t="s">
        <v>79</v>
      </c>
      <c r="B7729" t="s">
        <v>100</v>
      </c>
      <c r="C7729" t="s">
        <v>106</v>
      </c>
      <c r="D7729" t="s">
        <v>65</v>
      </c>
      <c r="E7729" t="s">
        <v>116</v>
      </c>
      <c r="F7729">
        <v>24</v>
      </c>
      <c r="G7729">
        <v>138.36810302734375</v>
      </c>
      <c r="H7729">
        <v>140.30661010742187</v>
      </c>
      <c r="I7729">
        <v>-1.9384994506835937</v>
      </c>
      <c r="J7729">
        <v>-1.4009728096425533E-2</v>
      </c>
      <c r="K7729">
        <v>-4.2851223945617676</v>
      </c>
      <c r="L7729">
        <v>-2.8987185955047607</v>
      </c>
      <c r="M7729">
        <v>-1.9384994506835937</v>
      </c>
      <c r="N7729">
        <v>-0.97828036546707153</v>
      </c>
      <c r="O7729">
        <v>0.40812349319458008</v>
      </c>
      <c r="P7729">
        <v>-4.9503574371337891</v>
      </c>
      <c r="Q7729">
        <v>1.073358416557312</v>
      </c>
      <c r="R7729">
        <v>2399</v>
      </c>
      <c r="S7729">
        <v>3.3528523445129395</v>
      </c>
      <c r="T7729">
        <v>1.8310796022415161</v>
      </c>
      <c r="U7729">
        <v>76.445281982421875</v>
      </c>
      <c r="V7729">
        <v>91.176467895507813</v>
      </c>
      <c r="W7729">
        <v>71.820098876953125</v>
      </c>
    </row>
    <row r="7730" spans="1:23" x14ac:dyDescent="0.25">
      <c r="A7730" t="s">
        <v>79</v>
      </c>
      <c r="B7730" t="s">
        <v>100</v>
      </c>
      <c r="C7730" t="s">
        <v>106</v>
      </c>
      <c r="D7730" t="s">
        <v>65</v>
      </c>
      <c r="E7730" t="s">
        <v>117</v>
      </c>
      <c r="F7730">
        <v>1</v>
      </c>
      <c r="G7730">
        <v>137.26693725585937</v>
      </c>
      <c r="H7730">
        <v>136.24147033691406</v>
      </c>
      <c r="I7730">
        <v>1.025471568107605</v>
      </c>
      <c r="J7730">
        <v>7.4706375598907471E-3</v>
      </c>
      <c r="K7730">
        <v>-0.87832945585250854</v>
      </c>
      <c r="L7730">
        <v>0.24645161628723145</v>
      </c>
      <c r="M7730">
        <v>1.025471568107605</v>
      </c>
      <c r="N7730">
        <v>1.8044915199279785</v>
      </c>
      <c r="O7730">
        <v>2.9292726516723633</v>
      </c>
      <c r="P7730">
        <v>-1.4180306196212769</v>
      </c>
      <c r="Q7730">
        <v>3.4689736366271973</v>
      </c>
      <c r="R7730">
        <v>2402</v>
      </c>
      <c r="S7730">
        <v>2.2068405151367187</v>
      </c>
      <c r="T7730">
        <v>1.4855438470840454</v>
      </c>
      <c r="U7730">
        <v>82.6761474609375</v>
      </c>
      <c r="V7730">
        <v>102.86714935302734</v>
      </c>
      <c r="W7730">
        <v>76.434463500976563</v>
      </c>
    </row>
    <row r="7731" spans="1:23" x14ac:dyDescent="0.25">
      <c r="A7731" t="s">
        <v>79</v>
      </c>
      <c r="B7731" t="s">
        <v>100</v>
      </c>
      <c r="C7731" t="s">
        <v>106</v>
      </c>
      <c r="D7731" t="s">
        <v>65</v>
      </c>
      <c r="E7731" t="s">
        <v>117</v>
      </c>
      <c r="F7731">
        <v>2</v>
      </c>
      <c r="G7731">
        <v>132.45158386230469</v>
      </c>
      <c r="H7731">
        <v>131.12596130371094</v>
      </c>
      <c r="I7731">
        <v>1.3256212472915649</v>
      </c>
      <c r="J7731">
        <v>1.0008345358073711E-2</v>
      </c>
      <c r="K7731">
        <v>-0.51519536972045898</v>
      </c>
      <c r="L7731">
        <v>0.57237398624420166</v>
      </c>
      <c r="M7731">
        <v>1.3256212472915649</v>
      </c>
      <c r="N7731">
        <v>2.0788683891296387</v>
      </c>
      <c r="O7731">
        <v>3.1664378643035889</v>
      </c>
      <c r="P7731">
        <v>-1.0370413064956665</v>
      </c>
      <c r="Q7731">
        <v>3.6882836818695068</v>
      </c>
      <c r="R7731">
        <v>2402</v>
      </c>
      <c r="S7731">
        <v>2.0632357597351074</v>
      </c>
      <c r="T7731">
        <v>1.4363968372344971</v>
      </c>
      <c r="U7731">
        <v>82.6761474609375</v>
      </c>
      <c r="V7731">
        <v>102.86714935302734</v>
      </c>
      <c r="W7731">
        <v>75.398017883300781</v>
      </c>
    </row>
    <row r="7732" spans="1:23" x14ac:dyDescent="0.25">
      <c r="A7732" t="s">
        <v>79</v>
      </c>
      <c r="B7732" t="s">
        <v>100</v>
      </c>
      <c r="C7732" t="s">
        <v>106</v>
      </c>
      <c r="D7732" t="s">
        <v>65</v>
      </c>
      <c r="E7732" t="s">
        <v>117</v>
      </c>
      <c r="F7732">
        <v>3</v>
      </c>
      <c r="G7732">
        <v>126.70252990722656</v>
      </c>
      <c r="H7732">
        <v>126.77543640136719</v>
      </c>
      <c r="I7732">
        <v>-7.2911724448204041E-2</v>
      </c>
      <c r="J7732">
        <v>-5.7545595336705446E-4</v>
      </c>
      <c r="K7732">
        <v>-1.8373141288757324</v>
      </c>
      <c r="L7732">
        <v>-0.7948908805847168</v>
      </c>
      <c r="M7732">
        <v>-7.2911724448204041E-2</v>
      </c>
      <c r="N7732">
        <v>0.64906740188598633</v>
      </c>
      <c r="O7732">
        <v>1.691490650177002</v>
      </c>
      <c r="P7732">
        <v>-2.3374977111816406</v>
      </c>
      <c r="Q7732">
        <v>2.1916742324829102</v>
      </c>
      <c r="R7732">
        <v>2402</v>
      </c>
      <c r="S7732">
        <v>1.8954970836639404</v>
      </c>
      <c r="T7732">
        <v>1.3767704963684082</v>
      </c>
      <c r="U7732">
        <v>82.6761474609375</v>
      </c>
      <c r="V7732">
        <v>102.86714935302734</v>
      </c>
      <c r="W7732">
        <v>74.378318786621094</v>
      </c>
    </row>
    <row r="7733" spans="1:23" x14ac:dyDescent="0.25">
      <c r="A7733" t="s">
        <v>79</v>
      </c>
      <c r="B7733" t="s">
        <v>100</v>
      </c>
      <c r="C7733" t="s">
        <v>106</v>
      </c>
      <c r="D7733" t="s">
        <v>65</v>
      </c>
      <c r="E7733" t="s">
        <v>117</v>
      </c>
      <c r="F7733">
        <v>4</v>
      </c>
      <c r="G7733">
        <v>125.97796630859375</v>
      </c>
      <c r="H7733">
        <v>127.24330139160156</v>
      </c>
      <c r="I7733">
        <v>-1.265347957611084</v>
      </c>
      <c r="J7733">
        <v>-1.0044200345873833E-2</v>
      </c>
      <c r="K7733">
        <v>-3.0025792121887207</v>
      </c>
      <c r="L7733">
        <v>-1.9762089252471924</v>
      </c>
      <c r="M7733">
        <v>-1.265347957611084</v>
      </c>
      <c r="N7733">
        <v>-0.55448698997497559</v>
      </c>
      <c r="O7733">
        <v>0.47188332676887512</v>
      </c>
      <c r="P7733">
        <v>-3.4950602054595947</v>
      </c>
      <c r="Q7733">
        <v>0.96436423063278198</v>
      </c>
      <c r="R7733">
        <v>2402</v>
      </c>
      <c r="S7733">
        <v>1.8375667333602905</v>
      </c>
      <c r="T7733">
        <v>1.3555687665939331</v>
      </c>
      <c r="U7733">
        <v>82.6761474609375</v>
      </c>
      <c r="V7733">
        <v>102.86714935302734</v>
      </c>
      <c r="W7733">
        <v>73.517471313476563</v>
      </c>
    </row>
    <row r="7734" spans="1:23" x14ac:dyDescent="0.25">
      <c r="A7734" t="s">
        <v>79</v>
      </c>
      <c r="B7734" t="s">
        <v>100</v>
      </c>
      <c r="C7734" t="s">
        <v>106</v>
      </c>
      <c r="D7734" t="s">
        <v>65</v>
      </c>
      <c r="E7734" t="s">
        <v>117</v>
      </c>
      <c r="F7734">
        <v>5</v>
      </c>
      <c r="G7734">
        <v>134.35951232910156</v>
      </c>
      <c r="H7734">
        <v>134.75323486328125</v>
      </c>
      <c r="I7734">
        <v>-0.39372566342353821</v>
      </c>
      <c r="J7734">
        <v>-2.9303892515599728E-3</v>
      </c>
      <c r="K7734">
        <v>-2.1624977588653564</v>
      </c>
      <c r="L7734">
        <v>-1.1174929141998291</v>
      </c>
      <c r="M7734">
        <v>-0.39372566342353821</v>
      </c>
      <c r="N7734">
        <v>0.3300415575504303</v>
      </c>
      <c r="O7734">
        <v>1.3750464916229248</v>
      </c>
      <c r="P7734">
        <v>-2.6639201641082764</v>
      </c>
      <c r="Q7734">
        <v>1.8764687776565552</v>
      </c>
      <c r="R7734">
        <v>2402</v>
      </c>
      <c r="S7734">
        <v>1.9048974514007568</v>
      </c>
      <c r="T7734">
        <v>1.3801802396774292</v>
      </c>
      <c r="U7734">
        <v>82.6761474609375</v>
      </c>
      <c r="V7734">
        <v>102.86714935302734</v>
      </c>
      <c r="W7734">
        <v>72.442626953125</v>
      </c>
    </row>
    <row r="7735" spans="1:23" x14ac:dyDescent="0.25">
      <c r="A7735" t="s">
        <v>79</v>
      </c>
      <c r="B7735" t="s">
        <v>100</v>
      </c>
      <c r="C7735" t="s">
        <v>106</v>
      </c>
      <c r="D7735" t="s">
        <v>65</v>
      </c>
      <c r="E7735" t="s">
        <v>117</v>
      </c>
      <c r="F7735">
        <v>6</v>
      </c>
      <c r="G7735">
        <v>158.42575073242187</v>
      </c>
      <c r="H7735">
        <v>156.49276733398437</v>
      </c>
      <c r="I7735">
        <v>1.9329804182052612</v>
      </c>
      <c r="J7735">
        <v>1.2201176024973392E-2</v>
      </c>
      <c r="K7735">
        <v>6.7802183330059052E-2</v>
      </c>
      <c r="L7735">
        <v>1.1697646379470825</v>
      </c>
      <c r="M7735">
        <v>1.9329804182052612</v>
      </c>
      <c r="N7735">
        <v>2.6961963176727295</v>
      </c>
      <c r="O7735">
        <v>3.7981586456298828</v>
      </c>
      <c r="P7735">
        <v>-0.46094992756843567</v>
      </c>
      <c r="Q7735">
        <v>4.3269109725952148</v>
      </c>
      <c r="R7735">
        <v>2402</v>
      </c>
      <c r="S7735">
        <v>2.1182074546813965</v>
      </c>
      <c r="T7735">
        <v>1.4554063081741333</v>
      </c>
      <c r="U7735">
        <v>82.6761474609375</v>
      </c>
      <c r="V7735">
        <v>102.86714935302734</v>
      </c>
      <c r="W7735">
        <v>71.870979309082031</v>
      </c>
    </row>
    <row r="7736" spans="1:23" x14ac:dyDescent="0.25">
      <c r="A7736" t="s">
        <v>79</v>
      </c>
      <c r="B7736" t="s">
        <v>100</v>
      </c>
      <c r="C7736" t="s">
        <v>106</v>
      </c>
      <c r="D7736" t="s">
        <v>65</v>
      </c>
      <c r="E7736" t="s">
        <v>117</v>
      </c>
      <c r="F7736">
        <v>7</v>
      </c>
      <c r="G7736">
        <v>185.05345153808594</v>
      </c>
      <c r="H7736">
        <v>182.16059875488281</v>
      </c>
      <c r="I7736">
        <v>2.8928542137145996</v>
      </c>
      <c r="J7736">
        <v>1.563253253698349E-2</v>
      </c>
      <c r="K7736">
        <v>0.84916698932647705</v>
      </c>
      <c r="L7736">
        <v>2.0565938949584961</v>
      </c>
      <c r="M7736">
        <v>2.8928542137145996</v>
      </c>
      <c r="N7736">
        <v>3.7291145324707031</v>
      </c>
      <c r="O7736">
        <v>4.9365415573120117</v>
      </c>
      <c r="P7736">
        <v>0.26981008052825928</v>
      </c>
      <c r="Q7736">
        <v>5.5158982276916504</v>
      </c>
      <c r="R7736">
        <v>2402</v>
      </c>
      <c r="S7736">
        <v>2.543060302734375</v>
      </c>
      <c r="T7736">
        <v>1.5946975946426392</v>
      </c>
      <c r="U7736">
        <v>82.6761474609375</v>
      </c>
      <c r="V7736">
        <v>102.86714935302734</v>
      </c>
      <c r="W7736">
        <v>71.401329040527344</v>
      </c>
    </row>
    <row r="7737" spans="1:23" x14ac:dyDescent="0.25">
      <c r="A7737" t="s">
        <v>79</v>
      </c>
      <c r="B7737" t="s">
        <v>100</v>
      </c>
      <c r="C7737" t="s">
        <v>106</v>
      </c>
      <c r="D7737" t="s">
        <v>65</v>
      </c>
      <c r="E7737" t="s">
        <v>117</v>
      </c>
      <c r="F7737">
        <v>8</v>
      </c>
      <c r="G7737">
        <v>202.3704833984375</v>
      </c>
      <c r="H7737">
        <v>199.58738708496094</v>
      </c>
      <c r="I7737">
        <v>2.7830877304077148</v>
      </c>
      <c r="J7737">
        <v>1.3752439059317112E-2</v>
      </c>
      <c r="K7737">
        <v>0.26024344563484192</v>
      </c>
      <c r="L7737">
        <v>1.7507603168487549</v>
      </c>
      <c r="M7737">
        <v>2.7830877304077148</v>
      </c>
      <c r="N7737">
        <v>3.8154151439666748</v>
      </c>
      <c r="O7737">
        <v>5.3059320449829102</v>
      </c>
      <c r="P7737">
        <v>-0.454947829246521</v>
      </c>
      <c r="Q7737">
        <v>6.0211234092712402</v>
      </c>
      <c r="R7737">
        <v>2402</v>
      </c>
      <c r="S7737">
        <v>3.8753302097320557</v>
      </c>
      <c r="T7737">
        <v>1.9685858488082886</v>
      </c>
      <c r="U7737">
        <v>82.6761474609375</v>
      </c>
      <c r="V7737">
        <v>102.86714935302734</v>
      </c>
      <c r="W7737">
        <v>71.20855712890625</v>
      </c>
    </row>
    <row r="7738" spans="1:23" x14ac:dyDescent="0.25">
      <c r="A7738" t="s">
        <v>79</v>
      </c>
      <c r="B7738" t="s">
        <v>100</v>
      </c>
      <c r="C7738" t="s">
        <v>106</v>
      </c>
      <c r="D7738" t="s">
        <v>65</v>
      </c>
      <c r="E7738" t="s">
        <v>117</v>
      </c>
      <c r="F7738">
        <v>9</v>
      </c>
      <c r="G7738">
        <v>213.3768310546875</v>
      </c>
      <c r="H7738">
        <v>212.52804565429687</v>
      </c>
      <c r="I7738">
        <v>0.84879219532012939</v>
      </c>
      <c r="J7738">
        <v>3.9779022336006165E-3</v>
      </c>
      <c r="K7738">
        <v>-1.7652643918991089</v>
      </c>
      <c r="L7738">
        <v>-0.22085855901241302</v>
      </c>
      <c r="M7738">
        <v>0.84879219532012939</v>
      </c>
      <c r="N7738">
        <v>1.918442964553833</v>
      </c>
      <c r="O7738">
        <v>3.4628486633300781</v>
      </c>
      <c r="P7738">
        <v>-2.5063130855560303</v>
      </c>
      <c r="Q7738">
        <v>4.2038974761962891</v>
      </c>
      <c r="R7738">
        <v>2402</v>
      </c>
      <c r="S7738">
        <v>4.1606178283691406</v>
      </c>
      <c r="T7738">
        <v>2.0397591590881348</v>
      </c>
      <c r="U7738">
        <v>82.6761474609375</v>
      </c>
      <c r="V7738">
        <v>102.86714935302734</v>
      </c>
      <c r="W7738">
        <v>74.222793579101563</v>
      </c>
    </row>
    <row r="7739" spans="1:23" x14ac:dyDescent="0.25">
      <c r="A7739" t="s">
        <v>79</v>
      </c>
      <c r="B7739" t="s">
        <v>100</v>
      </c>
      <c r="C7739" t="s">
        <v>106</v>
      </c>
      <c r="D7739" t="s">
        <v>65</v>
      </c>
      <c r="E7739" t="s">
        <v>117</v>
      </c>
      <c r="F7739">
        <v>10</v>
      </c>
      <c r="G7739">
        <v>222.94114685058594</v>
      </c>
      <c r="H7739">
        <v>220.29835510253906</v>
      </c>
      <c r="I7739">
        <v>2.6427903175354004</v>
      </c>
      <c r="J7739">
        <v>1.1854206211864948E-2</v>
      </c>
      <c r="K7739">
        <v>-0.12841510772705078</v>
      </c>
      <c r="L7739">
        <v>1.5088355541229248</v>
      </c>
      <c r="M7739">
        <v>2.6427903175354004</v>
      </c>
      <c r="N7739">
        <v>3.776745080947876</v>
      </c>
      <c r="O7739">
        <v>5.4139957427978516</v>
      </c>
      <c r="P7739">
        <v>-0.9140133261680603</v>
      </c>
      <c r="Q7739">
        <v>6.1995940208435059</v>
      </c>
      <c r="R7739">
        <v>2402</v>
      </c>
      <c r="S7739">
        <v>4.675900936126709</v>
      </c>
      <c r="T7739">
        <v>2.1623830795288086</v>
      </c>
      <c r="U7739">
        <v>82.6761474609375</v>
      </c>
      <c r="V7739">
        <v>102.86714935302734</v>
      </c>
      <c r="W7739">
        <v>78.46331787109375</v>
      </c>
    </row>
    <row r="7740" spans="1:23" x14ac:dyDescent="0.25">
      <c r="A7740" t="s">
        <v>79</v>
      </c>
      <c r="B7740" t="s">
        <v>100</v>
      </c>
      <c r="C7740" t="s">
        <v>106</v>
      </c>
      <c r="D7740" t="s">
        <v>65</v>
      </c>
      <c r="E7740" t="s">
        <v>117</v>
      </c>
      <c r="F7740">
        <v>11</v>
      </c>
      <c r="G7740">
        <v>233.19326782226562</v>
      </c>
      <c r="H7740">
        <v>229.92784118652344</v>
      </c>
      <c r="I7740">
        <v>3.26542067527771</v>
      </c>
      <c r="J7740">
        <v>1.4003065414726734E-2</v>
      </c>
      <c r="K7740">
        <v>0.48973992466926575</v>
      </c>
      <c r="L7740">
        <v>2.1296346187591553</v>
      </c>
      <c r="M7740">
        <v>3.26542067527771</v>
      </c>
      <c r="N7740">
        <v>4.4012069702148437</v>
      </c>
      <c r="O7740">
        <v>6.0411014556884766</v>
      </c>
      <c r="P7740">
        <v>-0.29712700843811035</v>
      </c>
      <c r="Q7740">
        <v>6.8279681205749512</v>
      </c>
      <c r="R7740">
        <v>2402</v>
      </c>
      <c r="S7740">
        <v>4.6910152435302734</v>
      </c>
      <c r="T7740">
        <v>2.1658751964569092</v>
      </c>
      <c r="U7740">
        <v>82.6761474609375</v>
      </c>
      <c r="V7740">
        <v>102.86714935302734</v>
      </c>
      <c r="W7740">
        <v>83.294158935546875</v>
      </c>
    </row>
    <row r="7741" spans="1:23" x14ac:dyDescent="0.25">
      <c r="A7741" t="s">
        <v>79</v>
      </c>
      <c r="B7741" t="s">
        <v>100</v>
      </c>
      <c r="C7741" t="s">
        <v>106</v>
      </c>
      <c r="D7741" t="s">
        <v>65</v>
      </c>
      <c r="E7741" t="s">
        <v>117</v>
      </c>
      <c r="F7741">
        <v>12</v>
      </c>
      <c r="G7741">
        <v>235.5404052734375</v>
      </c>
      <c r="H7741">
        <v>232.5379638671875</v>
      </c>
      <c r="I7741">
        <v>3.0024325847625732</v>
      </c>
      <c r="J7741">
        <v>1.2746996246278286E-2</v>
      </c>
      <c r="K7741">
        <v>0.23307143151760101</v>
      </c>
      <c r="L7741">
        <v>1.8692324161529541</v>
      </c>
      <c r="M7741">
        <v>3.0024325847625732</v>
      </c>
      <c r="N7741">
        <v>4.1356325149536133</v>
      </c>
      <c r="O7741">
        <v>5.7717938423156738</v>
      </c>
      <c r="P7741">
        <v>-0.55200397968292236</v>
      </c>
      <c r="Q7741">
        <v>6.5568690299987793</v>
      </c>
      <c r="R7741">
        <v>2402</v>
      </c>
      <c r="S7741">
        <v>4.6696786880493164</v>
      </c>
      <c r="T7741">
        <v>2.1609439849853516</v>
      </c>
      <c r="U7741">
        <v>82.6761474609375</v>
      </c>
      <c r="V7741">
        <v>102.86714935302734</v>
      </c>
      <c r="W7741">
        <v>87.280166625976563</v>
      </c>
    </row>
    <row r="7742" spans="1:23" x14ac:dyDescent="0.25">
      <c r="A7742" t="s">
        <v>79</v>
      </c>
      <c r="B7742" t="s">
        <v>100</v>
      </c>
      <c r="C7742" t="s">
        <v>106</v>
      </c>
      <c r="D7742" t="s">
        <v>65</v>
      </c>
      <c r="E7742" t="s">
        <v>117</v>
      </c>
      <c r="F7742">
        <v>13</v>
      </c>
      <c r="G7742">
        <v>231.29251098632812</v>
      </c>
      <c r="H7742">
        <v>228.78501892089844</v>
      </c>
      <c r="I7742">
        <v>2.5075087547302246</v>
      </c>
      <c r="J7742">
        <v>1.0841287672519684E-2</v>
      </c>
      <c r="K7742">
        <v>-0.32296642661094666</v>
      </c>
      <c r="L7742">
        <v>1.3493012189865112</v>
      </c>
      <c r="M7742">
        <v>2.5075087547302246</v>
      </c>
      <c r="N7742">
        <v>3.6657161712646484</v>
      </c>
      <c r="O7742">
        <v>5.3379840850830078</v>
      </c>
      <c r="P7742">
        <v>-1.1253668069839478</v>
      </c>
      <c r="Q7742">
        <v>6.1403841972351074</v>
      </c>
      <c r="R7742">
        <v>2402</v>
      </c>
      <c r="S7742">
        <v>4.8780531883239746</v>
      </c>
      <c r="T7742">
        <v>2.2086315155029297</v>
      </c>
      <c r="U7742">
        <v>82.6761474609375</v>
      </c>
      <c r="V7742">
        <v>102.86714935302734</v>
      </c>
      <c r="W7742">
        <v>90.3594970703125</v>
      </c>
    </row>
    <row r="7743" spans="1:23" x14ac:dyDescent="0.25">
      <c r="A7743" t="s">
        <v>79</v>
      </c>
      <c r="B7743" t="s">
        <v>100</v>
      </c>
      <c r="C7743" t="s">
        <v>106</v>
      </c>
      <c r="D7743" t="s">
        <v>65</v>
      </c>
      <c r="E7743" t="s">
        <v>117</v>
      </c>
      <c r="F7743">
        <v>14</v>
      </c>
      <c r="G7743">
        <v>231.56036376953125</v>
      </c>
      <c r="H7743">
        <v>226.45947265625</v>
      </c>
      <c r="I7743">
        <v>5.100886344909668</v>
      </c>
      <c r="J7743">
        <v>2.2028323262929916E-2</v>
      </c>
      <c r="K7743">
        <v>2.3262319564819336</v>
      </c>
      <c r="L7743">
        <v>3.9655201435089111</v>
      </c>
      <c r="M7743">
        <v>5.100886344909668</v>
      </c>
      <c r="N7743">
        <v>6.2362523078918457</v>
      </c>
      <c r="O7743">
        <v>7.8755407333374023</v>
      </c>
      <c r="P7743">
        <v>1.5396559238433838</v>
      </c>
      <c r="Q7743">
        <v>8.6621170043945313</v>
      </c>
      <c r="R7743">
        <v>2402</v>
      </c>
      <c r="S7743">
        <v>4.6875472068786621</v>
      </c>
      <c r="T7743">
        <v>2.165074348449707</v>
      </c>
      <c r="U7743">
        <v>82.6761474609375</v>
      </c>
      <c r="V7743">
        <v>102.86714935302734</v>
      </c>
      <c r="W7743">
        <v>92.228256225585937</v>
      </c>
    </row>
    <row r="7744" spans="1:23" x14ac:dyDescent="0.25">
      <c r="A7744" t="s">
        <v>79</v>
      </c>
      <c r="B7744" t="s">
        <v>100</v>
      </c>
      <c r="C7744" t="s">
        <v>106</v>
      </c>
      <c r="D7744" t="s">
        <v>65</v>
      </c>
      <c r="E7744" t="s">
        <v>117</v>
      </c>
      <c r="F7744">
        <v>15</v>
      </c>
      <c r="G7744">
        <v>226.07518005371094</v>
      </c>
      <c r="H7744">
        <v>217.59446716308594</v>
      </c>
      <c r="I7744">
        <v>8.4807071685791016</v>
      </c>
      <c r="J7744">
        <v>3.7512775510549545E-2</v>
      </c>
      <c r="K7744">
        <v>5.6861872673034668</v>
      </c>
      <c r="L7744">
        <v>7.337212085723877</v>
      </c>
      <c r="M7744">
        <v>8.4807071685791016</v>
      </c>
      <c r="N7744">
        <v>9.624201774597168</v>
      </c>
      <c r="O7744">
        <v>11.275227546691895</v>
      </c>
      <c r="P7744">
        <v>4.893979549407959</v>
      </c>
      <c r="Q7744">
        <v>12.067435264587402</v>
      </c>
      <c r="R7744">
        <v>2402</v>
      </c>
      <c r="S7744">
        <v>4.7549099922180176</v>
      </c>
      <c r="T7744">
        <v>2.1805756092071533</v>
      </c>
      <c r="U7744">
        <v>82.6761474609375</v>
      </c>
      <c r="V7744">
        <v>102.86714935302734</v>
      </c>
      <c r="W7744">
        <v>93.736892700195313</v>
      </c>
    </row>
    <row r="7745" spans="1:23" x14ac:dyDescent="0.25">
      <c r="A7745" t="s">
        <v>79</v>
      </c>
      <c r="B7745" t="s">
        <v>100</v>
      </c>
      <c r="C7745" t="s">
        <v>106</v>
      </c>
      <c r="D7745" t="s">
        <v>65</v>
      </c>
      <c r="E7745" t="s">
        <v>117</v>
      </c>
      <c r="F7745">
        <v>16</v>
      </c>
      <c r="G7745">
        <v>217.48683166503906</v>
      </c>
      <c r="H7745">
        <v>209.46148681640625</v>
      </c>
      <c r="I7745">
        <v>8.0253419876098633</v>
      </c>
      <c r="J7745">
        <v>3.6900356411933899E-2</v>
      </c>
      <c r="K7745">
        <v>5.2576436996459961</v>
      </c>
      <c r="L7745">
        <v>6.892822265625</v>
      </c>
      <c r="M7745">
        <v>8.0253419876098633</v>
      </c>
      <c r="N7745">
        <v>9.1578617095947266</v>
      </c>
      <c r="O7745">
        <v>10.79304027557373</v>
      </c>
      <c r="P7745">
        <v>4.4730396270751953</v>
      </c>
      <c r="Q7745">
        <v>11.577644348144531</v>
      </c>
      <c r="R7745">
        <v>2402</v>
      </c>
      <c r="S7745">
        <v>4.6640734672546387</v>
      </c>
      <c r="T7745">
        <v>2.1596465110778809</v>
      </c>
      <c r="U7745">
        <v>82.6761474609375</v>
      </c>
      <c r="V7745">
        <v>102.86714935302734</v>
      </c>
      <c r="W7745">
        <v>94.682792663574219</v>
      </c>
    </row>
    <row r="7746" spans="1:23" x14ac:dyDescent="0.25">
      <c r="A7746" t="s">
        <v>79</v>
      </c>
      <c r="B7746" t="s">
        <v>100</v>
      </c>
      <c r="C7746" t="s">
        <v>106</v>
      </c>
      <c r="D7746" t="s">
        <v>65</v>
      </c>
      <c r="E7746" t="s">
        <v>117</v>
      </c>
      <c r="F7746">
        <v>17</v>
      </c>
      <c r="G7746">
        <v>204.69454956054687</v>
      </c>
      <c r="H7746">
        <v>197.90528869628906</v>
      </c>
      <c r="I7746">
        <v>6.7892513275146484</v>
      </c>
      <c r="J7746">
        <v>3.3167719841003418E-2</v>
      </c>
      <c r="K7746">
        <v>4.3146100044250488</v>
      </c>
      <c r="L7746">
        <v>5.7766480445861816</v>
      </c>
      <c r="M7746">
        <v>6.7892513275146484</v>
      </c>
      <c r="N7746">
        <v>7.8018546104431152</v>
      </c>
      <c r="O7746">
        <v>9.2638931274414062</v>
      </c>
      <c r="P7746">
        <v>3.6130833625793457</v>
      </c>
      <c r="Q7746">
        <v>9.9654197692871094</v>
      </c>
      <c r="R7746">
        <v>2402</v>
      </c>
      <c r="S7746">
        <v>3.7286570072174072</v>
      </c>
      <c r="T7746">
        <v>1.9309730529785156</v>
      </c>
      <c r="U7746">
        <v>82.6761474609375</v>
      </c>
      <c r="V7746">
        <v>102.86714935302734</v>
      </c>
      <c r="W7746">
        <v>95.274765014648438</v>
      </c>
    </row>
    <row r="7747" spans="1:23" x14ac:dyDescent="0.25">
      <c r="A7747" t="s">
        <v>79</v>
      </c>
      <c r="B7747" t="s">
        <v>100</v>
      </c>
      <c r="C7747" t="s">
        <v>106</v>
      </c>
      <c r="D7747" t="s">
        <v>65</v>
      </c>
      <c r="E7747" t="s">
        <v>117</v>
      </c>
      <c r="F7747">
        <v>18</v>
      </c>
      <c r="G7747">
        <v>191.66082763671875</v>
      </c>
      <c r="H7747">
        <v>185.33760070800781</v>
      </c>
      <c r="I7747">
        <v>6.3232412338256836</v>
      </c>
      <c r="J7747">
        <v>3.2991830259561539E-2</v>
      </c>
      <c r="K7747">
        <v>3.9311511516571045</v>
      </c>
      <c r="L7747">
        <v>5.3444175720214844</v>
      </c>
      <c r="M7747">
        <v>6.3232412338256836</v>
      </c>
      <c r="N7747">
        <v>7.3020648956298828</v>
      </c>
      <c r="O7747">
        <v>8.7153310775756836</v>
      </c>
      <c r="P7747">
        <v>3.2530267238616943</v>
      </c>
      <c r="Q7747">
        <v>9.3934555053710937</v>
      </c>
      <c r="R7747">
        <v>2402</v>
      </c>
      <c r="S7747">
        <v>3.4840383529663086</v>
      </c>
      <c r="T7747">
        <v>1.8665578365325928</v>
      </c>
      <c r="U7747">
        <v>82.6761474609375</v>
      </c>
      <c r="V7747">
        <v>102.86714935302734</v>
      </c>
      <c r="W7747">
        <v>94.6484375</v>
      </c>
    </row>
    <row r="7748" spans="1:23" x14ac:dyDescent="0.25">
      <c r="A7748" t="s">
        <v>79</v>
      </c>
      <c r="B7748" t="s">
        <v>100</v>
      </c>
      <c r="C7748" t="s">
        <v>106</v>
      </c>
      <c r="D7748" t="s">
        <v>65</v>
      </c>
      <c r="E7748" t="s">
        <v>117</v>
      </c>
      <c r="F7748">
        <v>19</v>
      </c>
      <c r="G7748">
        <v>179.32841491699219</v>
      </c>
      <c r="H7748">
        <v>175.66160583496094</v>
      </c>
      <c r="I7748">
        <v>3.6668155193328857</v>
      </c>
      <c r="J7748">
        <v>2.0447487011551857E-2</v>
      </c>
      <c r="K7748">
        <v>1.4038580656051636</v>
      </c>
      <c r="L7748">
        <v>2.7408316135406494</v>
      </c>
      <c r="M7748">
        <v>3.6668155193328857</v>
      </c>
      <c r="N7748">
        <v>4.592799186706543</v>
      </c>
      <c r="O7748">
        <v>5.9297728538513184</v>
      </c>
      <c r="P7748">
        <v>0.76234102249145508</v>
      </c>
      <c r="Q7748">
        <v>6.5712900161743164</v>
      </c>
      <c r="R7748">
        <v>2402</v>
      </c>
      <c r="S7748">
        <v>3.1180322170257568</v>
      </c>
      <c r="T7748">
        <v>1.765795111656189</v>
      </c>
      <c r="U7748">
        <v>82.6761474609375</v>
      </c>
      <c r="V7748">
        <v>102.86714935302734</v>
      </c>
      <c r="W7748">
        <v>92.725250244140625</v>
      </c>
    </row>
    <row r="7749" spans="1:23" x14ac:dyDescent="0.25">
      <c r="A7749" t="s">
        <v>79</v>
      </c>
      <c r="B7749" t="s">
        <v>100</v>
      </c>
      <c r="C7749" t="s">
        <v>106</v>
      </c>
      <c r="D7749" t="s">
        <v>65</v>
      </c>
      <c r="E7749" t="s">
        <v>117</v>
      </c>
      <c r="F7749">
        <v>20</v>
      </c>
      <c r="G7749">
        <v>173.31745910644531</v>
      </c>
      <c r="H7749">
        <v>170.02597045898437</v>
      </c>
      <c r="I7749">
        <v>3.2914812564849854</v>
      </c>
      <c r="J7749">
        <v>1.8991054967045784E-2</v>
      </c>
      <c r="K7749">
        <v>0.98215264081954956</v>
      </c>
      <c r="L7749">
        <v>2.3465228080749512</v>
      </c>
      <c r="M7749">
        <v>3.2914812564849854</v>
      </c>
      <c r="N7749">
        <v>4.2364397048950195</v>
      </c>
      <c r="O7749">
        <v>5.6008100509643555</v>
      </c>
      <c r="P7749">
        <v>0.32749003171920776</v>
      </c>
      <c r="Q7749">
        <v>6.2554726600646973</v>
      </c>
      <c r="R7749">
        <v>2402</v>
      </c>
      <c r="S7749">
        <v>3.2471270561218262</v>
      </c>
      <c r="T7749">
        <v>1.8019787073135376</v>
      </c>
      <c r="U7749">
        <v>82.6761474609375</v>
      </c>
      <c r="V7749">
        <v>102.86714935302734</v>
      </c>
      <c r="W7749">
        <v>90.184562683105469</v>
      </c>
    </row>
    <row r="7750" spans="1:23" x14ac:dyDescent="0.25">
      <c r="A7750" t="s">
        <v>79</v>
      </c>
      <c r="B7750" t="s">
        <v>100</v>
      </c>
      <c r="C7750" t="s">
        <v>106</v>
      </c>
      <c r="D7750" t="s">
        <v>65</v>
      </c>
      <c r="E7750" t="s">
        <v>117</v>
      </c>
      <c r="F7750">
        <v>21</v>
      </c>
      <c r="G7750">
        <v>169.38923645019531</v>
      </c>
      <c r="H7750">
        <v>167.13343811035156</v>
      </c>
      <c r="I7750">
        <v>2.2557888031005859</v>
      </c>
      <c r="J7750">
        <v>1.3317191042006016E-2</v>
      </c>
      <c r="K7750">
        <v>-3.6281540989875793E-2</v>
      </c>
      <c r="L7750">
        <v>1.3178921937942505</v>
      </c>
      <c r="M7750">
        <v>2.2557888031005859</v>
      </c>
      <c r="N7750">
        <v>3.1936852931976318</v>
      </c>
      <c r="O7750">
        <v>4.5478591918945312</v>
      </c>
      <c r="P7750">
        <v>-0.68605160713195801</v>
      </c>
      <c r="Q7750">
        <v>5.197629451751709</v>
      </c>
      <c r="R7750">
        <v>2402</v>
      </c>
      <c r="S7750">
        <v>3.1987752914428711</v>
      </c>
      <c r="T7750">
        <v>1.7885119915008545</v>
      </c>
      <c r="U7750">
        <v>82.6761474609375</v>
      </c>
      <c r="V7750">
        <v>102.86714935302734</v>
      </c>
      <c r="W7750">
        <v>86.615440368652344</v>
      </c>
    </row>
    <row r="7751" spans="1:23" x14ac:dyDescent="0.25">
      <c r="A7751" t="s">
        <v>79</v>
      </c>
      <c r="B7751" t="s">
        <v>100</v>
      </c>
      <c r="C7751" t="s">
        <v>106</v>
      </c>
      <c r="D7751" t="s">
        <v>65</v>
      </c>
      <c r="E7751" t="s">
        <v>117</v>
      </c>
      <c r="F7751">
        <v>22</v>
      </c>
      <c r="G7751">
        <v>159.1685791015625</v>
      </c>
      <c r="H7751">
        <v>158.72735595703125</v>
      </c>
      <c r="I7751">
        <v>0.44122296571731567</v>
      </c>
      <c r="J7751">
        <v>2.7720481157302856E-3</v>
      </c>
      <c r="K7751">
        <v>-1.8730431795120239</v>
      </c>
      <c r="L7751">
        <v>-0.5057559609413147</v>
      </c>
      <c r="M7751">
        <v>0.44122296571731567</v>
      </c>
      <c r="N7751">
        <v>1.3882019519805908</v>
      </c>
      <c r="O7751">
        <v>2.7554891109466553</v>
      </c>
      <c r="P7751">
        <v>-2.5291054248809814</v>
      </c>
      <c r="Q7751">
        <v>3.4115512371063232</v>
      </c>
      <c r="R7751">
        <v>2402</v>
      </c>
      <c r="S7751">
        <v>3.2610273361206055</v>
      </c>
      <c r="T7751">
        <v>1.8058314323425293</v>
      </c>
      <c r="U7751">
        <v>82.6761474609375</v>
      </c>
      <c r="V7751">
        <v>102.86714935302734</v>
      </c>
      <c r="W7751">
        <v>83.733566284179687</v>
      </c>
    </row>
    <row r="7752" spans="1:23" x14ac:dyDescent="0.25">
      <c r="A7752" t="s">
        <v>79</v>
      </c>
      <c r="B7752" t="s">
        <v>100</v>
      </c>
      <c r="C7752" t="s">
        <v>106</v>
      </c>
      <c r="D7752" t="s">
        <v>65</v>
      </c>
      <c r="E7752" t="s">
        <v>117</v>
      </c>
      <c r="F7752">
        <v>23</v>
      </c>
      <c r="G7752">
        <v>146.84564208984375</v>
      </c>
      <c r="H7752">
        <v>145.64305114746094</v>
      </c>
      <c r="I7752">
        <v>1.2025898694992065</v>
      </c>
      <c r="J7752">
        <v>8.1894826143980026E-3</v>
      </c>
      <c r="K7752">
        <v>-0.89612764120101929</v>
      </c>
      <c r="L7752">
        <v>0.34381169080734253</v>
      </c>
      <c r="M7752">
        <v>1.2025898694992065</v>
      </c>
      <c r="N7752">
        <v>2.0613679885864258</v>
      </c>
      <c r="O7752">
        <v>3.3013074398040771</v>
      </c>
      <c r="P7752">
        <v>-1.4910849332809448</v>
      </c>
      <c r="Q7752">
        <v>3.8962645530700684</v>
      </c>
      <c r="R7752">
        <v>2402</v>
      </c>
      <c r="S7752">
        <v>2.6818583011627197</v>
      </c>
      <c r="T7752">
        <v>1.6376379728317261</v>
      </c>
      <c r="U7752">
        <v>82.6761474609375</v>
      </c>
      <c r="V7752">
        <v>102.86714935302734</v>
      </c>
      <c r="W7752">
        <v>81.652641296386719</v>
      </c>
    </row>
    <row r="7753" spans="1:23" x14ac:dyDescent="0.25">
      <c r="A7753" t="s">
        <v>79</v>
      </c>
      <c r="B7753" t="s">
        <v>100</v>
      </c>
      <c r="C7753" t="s">
        <v>106</v>
      </c>
      <c r="D7753" t="s">
        <v>65</v>
      </c>
      <c r="E7753" t="s">
        <v>117</v>
      </c>
      <c r="F7753">
        <v>24</v>
      </c>
      <c r="G7753">
        <v>138.32920837402344</v>
      </c>
      <c r="H7753">
        <v>137.56947326660156</v>
      </c>
      <c r="I7753">
        <v>0.75972414016723633</v>
      </c>
      <c r="J7753">
        <v>5.492145661264658E-3</v>
      </c>
      <c r="K7753">
        <v>-1.6187163591384888</v>
      </c>
      <c r="L7753">
        <v>-0.21351441740989685</v>
      </c>
      <c r="M7753">
        <v>0.75972414016723633</v>
      </c>
      <c r="N7753">
        <v>1.7329627275466919</v>
      </c>
      <c r="O7753">
        <v>3.1381645202636719</v>
      </c>
      <c r="P7753">
        <v>-2.292971134185791</v>
      </c>
      <c r="Q7753">
        <v>3.8124194145202637</v>
      </c>
      <c r="R7753">
        <v>2402</v>
      </c>
      <c r="S7753">
        <v>3.4443907737731934</v>
      </c>
      <c r="T7753">
        <v>1.8559069633483887</v>
      </c>
      <c r="U7753">
        <v>82.6761474609375</v>
      </c>
      <c r="V7753">
        <v>102.86714935302734</v>
      </c>
      <c r="W7753">
        <v>79.749839782714844</v>
      </c>
    </row>
    <row r="7754" spans="1:23" x14ac:dyDescent="0.25">
      <c r="A7754" t="s">
        <v>79</v>
      </c>
      <c r="B7754" t="s">
        <v>100</v>
      </c>
      <c r="C7754" t="s">
        <v>106</v>
      </c>
      <c r="D7754" t="s">
        <v>65</v>
      </c>
      <c r="E7754" t="s">
        <v>118</v>
      </c>
      <c r="F7754">
        <v>1</v>
      </c>
      <c r="G7754">
        <v>116.41446685791016</v>
      </c>
      <c r="H7754">
        <v>117.75406646728516</v>
      </c>
      <c r="I7754">
        <v>-1.3395955562591553</v>
      </c>
      <c r="J7754">
        <v>-1.1507122777402401E-2</v>
      </c>
      <c r="K7754">
        <v>-4.3814754486083984</v>
      </c>
      <c r="L7754">
        <v>-2.5843081474304199</v>
      </c>
      <c r="M7754">
        <v>-1.3395955562591553</v>
      </c>
      <c r="N7754">
        <v>-9.4882875680923462E-2</v>
      </c>
      <c r="O7754">
        <v>1.702284574508667</v>
      </c>
      <c r="P7754">
        <v>-5.2438063621520996</v>
      </c>
      <c r="Q7754">
        <v>2.5646152496337891</v>
      </c>
      <c r="R7754">
        <v>2402</v>
      </c>
      <c r="S7754">
        <v>5.633936882019043</v>
      </c>
      <c r="T7754">
        <v>2.3735916614532471</v>
      </c>
      <c r="U7754">
        <v>77.905929565429688</v>
      </c>
      <c r="V7754">
        <v>105.40000152587891</v>
      </c>
      <c r="W7754">
        <v>75.783622741699219</v>
      </c>
    </row>
    <row r="7755" spans="1:23" x14ac:dyDescent="0.25">
      <c r="A7755" t="s">
        <v>79</v>
      </c>
      <c r="B7755" t="s">
        <v>100</v>
      </c>
      <c r="C7755" t="s">
        <v>106</v>
      </c>
      <c r="D7755" t="s">
        <v>65</v>
      </c>
      <c r="E7755" t="s">
        <v>118</v>
      </c>
      <c r="F7755">
        <v>2</v>
      </c>
      <c r="G7755">
        <v>115.15225982666016</v>
      </c>
      <c r="H7755">
        <v>116.45274353027344</v>
      </c>
      <c r="I7755">
        <v>-1.3004868030548096</v>
      </c>
      <c r="J7755">
        <v>-1.1293628253042698E-2</v>
      </c>
      <c r="K7755">
        <v>-4.4202980995178223</v>
      </c>
      <c r="L7755">
        <v>-2.5770881175994873</v>
      </c>
      <c r="M7755">
        <v>-1.3004868030548096</v>
      </c>
      <c r="N7755">
        <v>-2.3885402828454971E-2</v>
      </c>
      <c r="O7755">
        <v>1.819324254989624</v>
      </c>
      <c r="P7755">
        <v>-5.3047208786010742</v>
      </c>
      <c r="Q7755">
        <v>2.7037472724914551</v>
      </c>
      <c r="R7755">
        <v>2402</v>
      </c>
      <c r="S7755">
        <v>5.9263110160827637</v>
      </c>
      <c r="T7755">
        <v>2.4344015121459961</v>
      </c>
      <c r="U7755">
        <v>77.905929565429688</v>
      </c>
      <c r="V7755">
        <v>105.40000152587891</v>
      </c>
      <c r="W7755">
        <v>74.5418701171875</v>
      </c>
    </row>
    <row r="7756" spans="1:23" x14ac:dyDescent="0.25">
      <c r="A7756" t="s">
        <v>79</v>
      </c>
      <c r="B7756" t="s">
        <v>100</v>
      </c>
      <c r="C7756" t="s">
        <v>106</v>
      </c>
      <c r="D7756" t="s">
        <v>65</v>
      </c>
      <c r="E7756" t="s">
        <v>118</v>
      </c>
      <c r="F7756">
        <v>3</v>
      </c>
      <c r="G7756">
        <v>113.80343627929687</v>
      </c>
      <c r="H7756">
        <v>116.22285461425781</v>
      </c>
      <c r="I7756">
        <v>-2.4194095134735107</v>
      </c>
      <c r="J7756">
        <v>-2.1259546279907227E-2</v>
      </c>
      <c r="K7756">
        <v>-5.4491391181945801</v>
      </c>
      <c r="L7756">
        <v>-3.6591503620147705</v>
      </c>
      <c r="M7756">
        <v>-2.4194095134735107</v>
      </c>
      <c r="N7756">
        <v>-1.179668664932251</v>
      </c>
      <c r="O7756">
        <v>0.61032027006149292</v>
      </c>
      <c r="P7756">
        <v>-6.3080253601074219</v>
      </c>
      <c r="Q7756">
        <v>1.4692065715789795</v>
      </c>
      <c r="R7756">
        <v>2402</v>
      </c>
      <c r="S7756">
        <v>5.5890192985534668</v>
      </c>
      <c r="T7756">
        <v>2.3641107082366943</v>
      </c>
      <c r="U7756">
        <v>77.905929565429688</v>
      </c>
      <c r="V7756">
        <v>105.40000152587891</v>
      </c>
      <c r="W7756">
        <v>73.443656921386719</v>
      </c>
    </row>
    <row r="7757" spans="1:23" x14ac:dyDescent="0.25">
      <c r="A7757" t="s">
        <v>79</v>
      </c>
      <c r="B7757" t="s">
        <v>100</v>
      </c>
      <c r="C7757" t="s">
        <v>106</v>
      </c>
      <c r="D7757" t="s">
        <v>65</v>
      </c>
      <c r="E7757" t="s">
        <v>118</v>
      </c>
      <c r="F7757">
        <v>4</v>
      </c>
      <c r="G7757">
        <v>116.84351348876953</v>
      </c>
      <c r="H7757">
        <v>120.65964508056641</v>
      </c>
      <c r="I7757">
        <v>-3.8161399364471436</v>
      </c>
      <c r="J7757">
        <v>-3.2660264521837234E-2</v>
      </c>
      <c r="K7757">
        <v>-6.5712790489196777</v>
      </c>
      <c r="L7757">
        <v>-4.9435205459594727</v>
      </c>
      <c r="M7757">
        <v>-3.8161399364471436</v>
      </c>
      <c r="N7757">
        <v>-2.6887593269348145</v>
      </c>
      <c r="O7757">
        <v>-1.0610010623931885</v>
      </c>
      <c r="P7757">
        <v>-7.3523225784301758</v>
      </c>
      <c r="Q7757">
        <v>-0.27995741367340088</v>
      </c>
      <c r="R7757">
        <v>2402</v>
      </c>
      <c r="S7757">
        <v>4.6218395233154297</v>
      </c>
      <c r="T7757">
        <v>2.1498463153839111</v>
      </c>
      <c r="U7757">
        <v>77.905929565429688</v>
      </c>
      <c r="V7757">
        <v>105.40000152587891</v>
      </c>
      <c r="W7757">
        <v>72.415824890136719</v>
      </c>
    </row>
    <row r="7758" spans="1:23" x14ac:dyDescent="0.25">
      <c r="A7758" t="s">
        <v>79</v>
      </c>
      <c r="B7758" t="s">
        <v>100</v>
      </c>
      <c r="C7758" t="s">
        <v>106</v>
      </c>
      <c r="D7758" t="s">
        <v>65</v>
      </c>
      <c r="E7758" t="s">
        <v>118</v>
      </c>
      <c r="F7758">
        <v>5</v>
      </c>
      <c r="G7758">
        <v>129.97769165039062</v>
      </c>
      <c r="H7758">
        <v>133.08488464355469</v>
      </c>
      <c r="I7758">
        <v>-3.1072039604187012</v>
      </c>
      <c r="J7758">
        <v>-2.3905672132968903E-2</v>
      </c>
      <c r="K7758">
        <v>-6.0459418296813965</v>
      </c>
      <c r="L7758">
        <v>-4.3097119331359863</v>
      </c>
      <c r="M7758">
        <v>-3.1072039604187012</v>
      </c>
      <c r="N7758">
        <v>-1.9046962261199951</v>
      </c>
      <c r="O7758">
        <v>-0.1684660017490387</v>
      </c>
      <c r="P7758">
        <v>-6.879033088684082</v>
      </c>
      <c r="Q7758">
        <v>0.66462540626525879</v>
      </c>
      <c r="R7758">
        <v>2402</v>
      </c>
      <c r="S7758">
        <v>5.2583503723144531</v>
      </c>
      <c r="T7758">
        <v>2.2931094169616699</v>
      </c>
      <c r="U7758">
        <v>77.905929565429688</v>
      </c>
      <c r="V7758">
        <v>105.40000152587891</v>
      </c>
      <c r="W7758">
        <v>71.826889038085938</v>
      </c>
    </row>
    <row r="7759" spans="1:23" x14ac:dyDescent="0.25">
      <c r="A7759" t="s">
        <v>79</v>
      </c>
      <c r="B7759" t="s">
        <v>100</v>
      </c>
      <c r="C7759" t="s">
        <v>106</v>
      </c>
      <c r="D7759" t="s">
        <v>65</v>
      </c>
      <c r="E7759" t="s">
        <v>118</v>
      </c>
      <c r="F7759">
        <v>6</v>
      </c>
      <c r="G7759">
        <v>157.26754760742187</v>
      </c>
      <c r="H7759">
        <v>159.03651428222656</v>
      </c>
      <c r="I7759">
        <v>-1.7689690589904785</v>
      </c>
      <c r="J7759">
        <v>-1.1248150840401649E-2</v>
      </c>
      <c r="K7759">
        <v>-4.752479076385498</v>
      </c>
      <c r="L7759">
        <v>-2.9897971153259277</v>
      </c>
      <c r="M7759">
        <v>-1.7689690589904785</v>
      </c>
      <c r="N7759">
        <v>-0.5481410026550293</v>
      </c>
      <c r="O7759">
        <v>1.2145408391952515</v>
      </c>
      <c r="P7759">
        <v>-5.5982623100280762</v>
      </c>
      <c r="Q7759">
        <v>2.0603244304656982</v>
      </c>
      <c r="R7759">
        <v>2402</v>
      </c>
      <c r="S7759">
        <v>5.4197936058044434</v>
      </c>
      <c r="T7759">
        <v>2.328045129776001</v>
      </c>
      <c r="U7759">
        <v>77.905929565429688</v>
      </c>
      <c r="V7759">
        <v>105.40000152587891</v>
      </c>
      <c r="W7759">
        <v>71.424705505371094</v>
      </c>
    </row>
    <row r="7760" spans="1:23" x14ac:dyDescent="0.25">
      <c r="A7760" t="s">
        <v>79</v>
      </c>
      <c r="B7760" t="s">
        <v>100</v>
      </c>
      <c r="C7760" t="s">
        <v>106</v>
      </c>
      <c r="D7760" t="s">
        <v>65</v>
      </c>
      <c r="E7760" t="s">
        <v>118</v>
      </c>
      <c r="F7760">
        <v>7</v>
      </c>
      <c r="G7760">
        <v>188.97781372070312</v>
      </c>
      <c r="H7760">
        <v>190.285888671875</v>
      </c>
      <c r="I7760">
        <v>-1.3080830574035645</v>
      </c>
      <c r="J7760">
        <v>-6.921886932104826E-3</v>
      </c>
      <c r="K7760">
        <v>-4.3652124404907227</v>
      </c>
      <c r="L7760">
        <v>-2.5590357780456543</v>
      </c>
      <c r="M7760">
        <v>-1.3080830574035645</v>
      </c>
      <c r="N7760">
        <v>-5.713040754199028E-2</v>
      </c>
      <c r="O7760">
        <v>1.7490465641021729</v>
      </c>
      <c r="P7760">
        <v>-5.2318663597106934</v>
      </c>
      <c r="Q7760">
        <v>2.6157002449035645</v>
      </c>
      <c r="R7760">
        <v>2402</v>
      </c>
      <c r="S7760">
        <v>5.6905665397644043</v>
      </c>
      <c r="T7760">
        <v>2.385490894317627</v>
      </c>
      <c r="U7760">
        <v>77.905929565429688</v>
      </c>
      <c r="V7760">
        <v>105.40000152587891</v>
      </c>
      <c r="W7760">
        <v>71.121742248535156</v>
      </c>
    </row>
    <row r="7761" spans="1:23" x14ac:dyDescent="0.25">
      <c r="A7761" t="s">
        <v>79</v>
      </c>
      <c r="B7761" t="s">
        <v>100</v>
      </c>
      <c r="C7761" t="s">
        <v>106</v>
      </c>
      <c r="D7761" t="s">
        <v>65</v>
      </c>
      <c r="E7761" t="s">
        <v>118</v>
      </c>
      <c r="F7761">
        <v>8</v>
      </c>
      <c r="G7761">
        <v>210.59371948242187</v>
      </c>
      <c r="H7761">
        <v>209.83430480957031</v>
      </c>
      <c r="I7761">
        <v>0.75941073894500732</v>
      </c>
      <c r="J7761">
        <v>3.606046549975872E-3</v>
      </c>
      <c r="K7761">
        <v>-2.6804521083831787</v>
      </c>
      <c r="L7761">
        <v>-0.64815324544906616</v>
      </c>
      <c r="M7761">
        <v>0.75941073894500732</v>
      </c>
      <c r="N7761">
        <v>2.1669747829437256</v>
      </c>
      <c r="O7761">
        <v>4.1992735862731934</v>
      </c>
      <c r="P7761">
        <v>-3.6556055545806885</v>
      </c>
      <c r="Q7761">
        <v>5.1744270324707031</v>
      </c>
      <c r="R7761">
        <v>2402</v>
      </c>
      <c r="S7761">
        <v>7.2046041488647461</v>
      </c>
      <c r="T7761">
        <v>2.6841392517089844</v>
      </c>
      <c r="U7761">
        <v>77.905929565429688</v>
      </c>
      <c r="V7761">
        <v>105.40000152587891</v>
      </c>
      <c r="W7761">
        <v>71.22576904296875</v>
      </c>
    </row>
    <row r="7762" spans="1:23" x14ac:dyDescent="0.25">
      <c r="A7762" t="s">
        <v>79</v>
      </c>
      <c r="B7762" t="s">
        <v>100</v>
      </c>
      <c r="C7762" t="s">
        <v>106</v>
      </c>
      <c r="D7762" t="s">
        <v>65</v>
      </c>
      <c r="E7762" t="s">
        <v>118</v>
      </c>
      <c r="F7762">
        <v>9</v>
      </c>
      <c r="G7762">
        <v>223.01290893554687</v>
      </c>
      <c r="H7762">
        <v>223.74678039550781</v>
      </c>
      <c r="I7762">
        <v>-0.7338566780090332</v>
      </c>
      <c r="J7762">
        <v>-3.2906467095017433E-3</v>
      </c>
      <c r="K7762">
        <v>-3.6379611492156982</v>
      </c>
      <c r="L7762">
        <v>-1.9221926927566528</v>
      </c>
      <c r="M7762">
        <v>-0.7338566780090332</v>
      </c>
      <c r="N7762">
        <v>0.45447927713394165</v>
      </c>
      <c r="O7762">
        <v>2.1702477931976318</v>
      </c>
      <c r="P7762">
        <v>-4.4612340927124023</v>
      </c>
      <c r="Q7762">
        <v>2.993520975112915</v>
      </c>
      <c r="R7762">
        <v>2402</v>
      </c>
      <c r="S7762">
        <v>5.1351394653320312</v>
      </c>
      <c r="T7762">
        <v>2.2660846710205078</v>
      </c>
      <c r="U7762">
        <v>77.905929565429688</v>
      </c>
      <c r="V7762">
        <v>105.40000152587891</v>
      </c>
      <c r="W7762">
        <v>73.485832214355469</v>
      </c>
    </row>
    <row r="7763" spans="1:23" x14ac:dyDescent="0.25">
      <c r="A7763" t="s">
        <v>79</v>
      </c>
      <c r="B7763" t="s">
        <v>100</v>
      </c>
      <c r="C7763" t="s">
        <v>106</v>
      </c>
      <c r="D7763" t="s">
        <v>65</v>
      </c>
      <c r="E7763" t="s">
        <v>118</v>
      </c>
      <c r="F7763">
        <v>10</v>
      </c>
      <c r="G7763">
        <v>231.5234375</v>
      </c>
      <c r="H7763">
        <v>232.53060913085937</v>
      </c>
      <c r="I7763">
        <v>-1.0071791410446167</v>
      </c>
      <c r="J7763">
        <v>-4.3502254411578178E-3</v>
      </c>
      <c r="K7763">
        <v>-4.0544757843017578</v>
      </c>
      <c r="L7763">
        <v>-2.254108190536499</v>
      </c>
      <c r="M7763">
        <v>-1.0071791410446167</v>
      </c>
      <c r="N7763">
        <v>0.23974989354610443</v>
      </c>
      <c r="O7763">
        <v>2.0401172637939453</v>
      </c>
      <c r="P7763">
        <v>-4.918342113494873</v>
      </c>
      <c r="Q7763">
        <v>2.9039835929870605</v>
      </c>
      <c r="R7763">
        <v>2402</v>
      </c>
      <c r="S7763">
        <v>5.6540193557739258</v>
      </c>
      <c r="T7763">
        <v>2.3778181076049805</v>
      </c>
      <c r="U7763">
        <v>77.905929565429688</v>
      </c>
      <c r="V7763">
        <v>105.40000152587891</v>
      </c>
      <c r="W7763">
        <v>77.658027648925781</v>
      </c>
    </row>
    <row r="7764" spans="1:23" x14ac:dyDescent="0.25">
      <c r="A7764" t="s">
        <v>79</v>
      </c>
      <c r="B7764" t="s">
        <v>100</v>
      </c>
      <c r="C7764" t="s">
        <v>106</v>
      </c>
      <c r="D7764" t="s">
        <v>65</v>
      </c>
      <c r="E7764" t="s">
        <v>118</v>
      </c>
      <c r="F7764">
        <v>11</v>
      </c>
      <c r="G7764">
        <v>239.01712036132812</v>
      </c>
      <c r="H7764">
        <v>240.36666870117187</v>
      </c>
      <c r="I7764">
        <v>-1.3495422601699829</v>
      </c>
      <c r="J7764">
        <v>-5.6462157517671585E-3</v>
      </c>
      <c r="K7764">
        <v>-4.430417537689209</v>
      </c>
      <c r="L7764">
        <v>-2.6102113723754883</v>
      </c>
      <c r="M7764">
        <v>-1.3495422601699829</v>
      </c>
      <c r="N7764">
        <v>-8.8873155415058136E-2</v>
      </c>
      <c r="O7764">
        <v>1.7313327789306641</v>
      </c>
      <c r="P7764">
        <v>-5.303802490234375</v>
      </c>
      <c r="Q7764">
        <v>2.6047179698944092</v>
      </c>
      <c r="R7764">
        <v>2402</v>
      </c>
      <c r="S7764">
        <v>5.7793107032775879</v>
      </c>
      <c r="T7764">
        <v>2.4040195941925049</v>
      </c>
      <c r="U7764">
        <v>77.905929565429688</v>
      </c>
      <c r="V7764">
        <v>105.40000152587891</v>
      </c>
      <c r="W7764">
        <v>81.471549987792969</v>
      </c>
    </row>
    <row r="7765" spans="1:23" x14ac:dyDescent="0.25">
      <c r="A7765" t="s">
        <v>79</v>
      </c>
      <c r="B7765" t="s">
        <v>100</v>
      </c>
      <c r="C7765" t="s">
        <v>106</v>
      </c>
      <c r="D7765" t="s">
        <v>65</v>
      </c>
      <c r="E7765" t="s">
        <v>118</v>
      </c>
      <c r="F7765">
        <v>12</v>
      </c>
      <c r="G7765">
        <v>240.04898071289062</v>
      </c>
      <c r="H7765">
        <v>239.84400939941406</v>
      </c>
      <c r="I7765">
        <v>0.20497101545333862</v>
      </c>
      <c r="J7765">
        <v>8.5387163562700152E-4</v>
      </c>
      <c r="K7765">
        <v>-2.6863532066345215</v>
      </c>
      <c r="L7765">
        <v>-0.97813546657562256</v>
      </c>
      <c r="M7765">
        <v>0.20497101545333862</v>
      </c>
      <c r="N7765">
        <v>1.3880774974822998</v>
      </c>
      <c r="O7765">
        <v>3.0962953567504883</v>
      </c>
      <c r="P7765">
        <v>-3.5060036182403564</v>
      </c>
      <c r="Q7765">
        <v>3.9159455299377441</v>
      </c>
      <c r="R7765">
        <v>2402</v>
      </c>
      <c r="S7765">
        <v>5.0900425910949707</v>
      </c>
      <c r="T7765">
        <v>2.2561123371124268</v>
      </c>
      <c r="U7765">
        <v>77.905929565429688</v>
      </c>
      <c r="V7765">
        <v>105.40000152587891</v>
      </c>
      <c r="W7765">
        <v>83.292327880859375</v>
      </c>
    </row>
    <row r="7766" spans="1:23" x14ac:dyDescent="0.25">
      <c r="A7766" t="s">
        <v>79</v>
      </c>
      <c r="B7766" t="s">
        <v>100</v>
      </c>
      <c r="C7766" t="s">
        <v>106</v>
      </c>
      <c r="D7766" t="s">
        <v>65</v>
      </c>
      <c r="E7766" t="s">
        <v>118</v>
      </c>
      <c r="F7766">
        <v>13</v>
      </c>
      <c r="G7766">
        <v>235.88945007324219</v>
      </c>
      <c r="H7766">
        <v>236.74093627929687</v>
      </c>
      <c r="I7766">
        <v>-0.85147881507873535</v>
      </c>
      <c r="J7766">
        <v>-3.6096519324928522E-3</v>
      </c>
      <c r="K7766">
        <v>-3.9034910202026367</v>
      </c>
      <c r="L7766">
        <v>-2.1003375053405762</v>
      </c>
      <c r="M7766">
        <v>-0.85147881507873535</v>
      </c>
      <c r="N7766">
        <v>0.39737987518310547</v>
      </c>
      <c r="O7766">
        <v>2.200533390045166</v>
      </c>
      <c r="P7766">
        <v>-4.7686944007873535</v>
      </c>
      <c r="Q7766">
        <v>3.0657365322113037</v>
      </c>
      <c r="R7766">
        <v>2402</v>
      </c>
      <c r="S7766">
        <v>5.671532154083252</v>
      </c>
      <c r="T7766">
        <v>2.381497859954834</v>
      </c>
      <c r="U7766">
        <v>77.905929565429688</v>
      </c>
      <c r="V7766">
        <v>105.40000152587891</v>
      </c>
      <c r="W7766">
        <v>84.64892578125</v>
      </c>
    </row>
    <row r="7767" spans="1:23" x14ac:dyDescent="0.25">
      <c r="A7767" t="s">
        <v>79</v>
      </c>
      <c r="B7767" t="s">
        <v>100</v>
      </c>
      <c r="C7767" t="s">
        <v>106</v>
      </c>
      <c r="D7767" t="s">
        <v>65</v>
      </c>
      <c r="E7767" t="s">
        <v>118</v>
      </c>
      <c r="F7767">
        <v>14</v>
      </c>
      <c r="G7767">
        <v>235.39642333984375</v>
      </c>
      <c r="H7767">
        <v>234.34574890136719</v>
      </c>
      <c r="I7767">
        <v>1.0506587028503418</v>
      </c>
      <c r="J7767">
        <v>4.4633587822318077E-3</v>
      </c>
      <c r="K7767">
        <v>-2.0673093795776367</v>
      </c>
      <c r="L7767">
        <v>-0.22518853843212128</v>
      </c>
      <c r="M7767">
        <v>1.0506587028503418</v>
      </c>
      <c r="N7767">
        <v>2.3265058994293213</v>
      </c>
      <c r="O7767">
        <v>4.1686267852783203</v>
      </c>
      <c r="P7767">
        <v>-2.9512100219726562</v>
      </c>
      <c r="Q7767">
        <v>5.0525274276733398</v>
      </c>
      <c r="R7767">
        <v>2402</v>
      </c>
      <c r="S7767">
        <v>5.9193105697631836</v>
      </c>
      <c r="T7767">
        <v>2.4329633712768555</v>
      </c>
      <c r="U7767">
        <v>77.905929565429688</v>
      </c>
      <c r="V7767">
        <v>105.40000152587891</v>
      </c>
      <c r="W7767">
        <v>85.230453491210937</v>
      </c>
    </row>
    <row r="7768" spans="1:23" x14ac:dyDescent="0.25">
      <c r="A7768" t="s">
        <v>79</v>
      </c>
      <c r="B7768" t="s">
        <v>100</v>
      </c>
      <c r="C7768" t="s">
        <v>106</v>
      </c>
      <c r="D7768" t="s">
        <v>65</v>
      </c>
      <c r="E7768" t="s">
        <v>118</v>
      </c>
      <c r="F7768">
        <v>15</v>
      </c>
      <c r="G7768">
        <v>229.46376037597656</v>
      </c>
      <c r="H7768">
        <v>223.74507141113281</v>
      </c>
      <c r="I7768">
        <v>5.7186770439147949</v>
      </c>
      <c r="J7768">
        <v>2.4921918287873268E-2</v>
      </c>
      <c r="K7768">
        <v>2.4405779838562012</v>
      </c>
      <c r="L7768">
        <v>4.3773055076599121</v>
      </c>
      <c r="M7768">
        <v>5.7186770439147949</v>
      </c>
      <c r="N7768">
        <v>7.0600485801696777</v>
      </c>
      <c r="O7768">
        <v>8.9967756271362305</v>
      </c>
      <c r="P7768">
        <v>1.5112824440002441</v>
      </c>
      <c r="Q7768">
        <v>9.9260711669921875</v>
      </c>
      <c r="R7768">
        <v>2402</v>
      </c>
      <c r="S7768">
        <v>6.5429248809814453</v>
      </c>
      <c r="T7768">
        <v>2.5579142570495605</v>
      </c>
      <c r="U7768">
        <v>77.905929565429688</v>
      </c>
      <c r="V7768">
        <v>105.40000152587891</v>
      </c>
      <c r="W7768">
        <v>85.280601501464844</v>
      </c>
    </row>
    <row r="7769" spans="1:23" x14ac:dyDescent="0.25">
      <c r="A7769" t="s">
        <v>79</v>
      </c>
      <c r="B7769" t="s">
        <v>100</v>
      </c>
      <c r="C7769" t="s">
        <v>106</v>
      </c>
      <c r="D7769" t="s">
        <v>65</v>
      </c>
      <c r="E7769" t="s">
        <v>118</v>
      </c>
      <c r="F7769">
        <v>16</v>
      </c>
      <c r="G7769">
        <v>219.48373413085937</v>
      </c>
      <c r="H7769">
        <v>214.37457275390625</v>
      </c>
      <c r="I7769">
        <v>5.1091556549072266</v>
      </c>
      <c r="J7769">
        <v>2.3278061300516129E-2</v>
      </c>
      <c r="K7769">
        <v>2.2249710559844971</v>
      </c>
      <c r="L7769">
        <v>3.9289705753326416</v>
      </c>
      <c r="M7769">
        <v>5.1091556549072266</v>
      </c>
      <c r="N7769">
        <v>6.2893404960632324</v>
      </c>
      <c r="O7769">
        <v>7.9933404922485352</v>
      </c>
      <c r="P7769">
        <v>1.4073448181152344</v>
      </c>
      <c r="Q7769">
        <v>8.8109664916992187</v>
      </c>
      <c r="R7769">
        <v>2402</v>
      </c>
      <c r="S7769">
        <v>5.0649356842041016</v>
      </c>
      <c r="T7769">
        <v>2.2505412101745605</v>
      </c>
      <c r="U7769">
        <v>77.905929565429688</v>
      </c>
      <c r="V7769">
        <v>105.40000152587891</v>
      </c>
      <c r="W7769">
        <v>85.101707458496094</v>
      </c>
    </row>
    <row r="7770" spans="1:23" x14ac:dyDescent="0.25">
      <c r="A7770" t="s">
        <v>79</v>
      </c>
      <c r="B7770" t="s">
        <v>100</v>
      </c>
      <c r="C7770" t="s">
        <v>106</v>
      </c>
      <c r="D7770" t="s">
        <v>65</v>
      </c>
      <c r="E7770" t="s">
        <v>118</v>
      </c>
      <c r="F7770">
        <v>17</v>
      </c>
      <c r="G7770">
        <v>206.76695251464844</v>
      </c>
      <c r="H7770">
        <v>201.23941040039062</v>
      </c>
      <c r="I7770">
        <v>5.5275392532348633</v>
      </c>
      <c r="J7770">
        <v>2.6733186095952988E-2</v>
      </c>
      <c r="K7770">
        <v>3.2080118656158447</v>
      </c>
      <c r="L7770">
        <v>4.5784072875976562</v>
      </c>
      <c r="M7770">
        <v>5.5275392532348633</v>
      </c>
      <c r="N7770">
        <v>6.4766712188720703</v>
      </c>
      <c r="O7770">
        <v>7.8470664024353027</v>
      </c>
      <c r="P7770">
        <v>2.5504581928253174</v>
      </c>
      <c r="Q7770">
        <v>8.5046205520629883</v>
      </c>
      <c r="R7770">
        <v>2402</v>
      </c>
      <c r="S7770">
        <v>3.2758710384368896</v>
      </c>
      <c r="T7770">
        <v>1.8099367618560791</v>
      </c>
      <c r="U7770">
        <v>77.905929565429688</v>
      </c>
      <c r="V7770">
        <v>105.40000152587891</v>
      </c>
      <c r="W7770">
        <v>84.974655151367188</v>
      </c>
    </row>
    <row r="7771" spans="1:23" x14ac:dyDescent="0.25">
      <c r="A7771" t="s">
        <v>79</v>
      </c>
      <c r="B7771" t="s">
        <v>100</v>
      </c>
      <c r="C7771" t="s">
        <v>106</v>
      </c>
      <c r="D7771" t="s">
        <v>65</v>
      </c>
      <c r="E7771" t="s">
        <v>118</v>
      </c>
      <c r="F7771">
        <v>18</v>
      </c>
      <c r="G7771">
        <v>193.78717041015625</v>
      </c>
      <c r="H7771">
        <v>187.58106994628906</v>
      </c>
      <c r="I7771">
        <v>6.2060866355895996</v>
      </c>
      <c r="J7771">
        <v>3.2025270164012909E-2</v>
      </c>
      <c r="K7771">
        <v>4.0611186027526855</v>
      </c>
      <c r="L7771">
        <v>5.3283829689025879</v>
      </c>
      <c r="M7771">
        <v>6.2060866355895996</v>
      </c>
      <c r="N7771">
        <v>7.0837903022766113</v>
      </c>
      <c r="O7771">
        <v>8.3510551452636719</v>
      </c>
      <c r="P7771">
        <v>3.4530496597290039</v>
      </c>
      <c r="Q7771">
        <v>8.9591236114501953</v>
      </c>
      <c r="R7771">
        <v>2402</v>
      </c>
      <c r="S7771">
        <v>2.8013641834259033</v>
      </c>
      <c r="T7771">
        <v>1.6737276315689087</v>
      </c>
      <c r="U7771">
        <v>77.905929565429688</v>
      </c>
      <c r="V7771">
        <v>105.40000152587891</v>
      </c>
      <c r="W7771">
        <v>84.369224548339844</v>
      </c>
    </row>
    <row r="7772" spans="1:23" x14ac:dyDescent="0.25">
      <c r="A7772" t="s">
        <v>79</v>
      </c>
      <c r="B7772" t="s">
        <v>100</v>
      </c>
      <c r="C7772" t="s">
        <v>106</v>
      </c>
      <c r="D7772" t="s">
        <v>65</v>
      </c>
      <c r="E7772" t="s">
        <v>118</v>
      </c>
      <c r="F7772">
        <v>19</v>
      </c>
      <c r="G7772">
        <v>180.9593505859375</v>
      </c>
      <c r="H7772">
        <v>178.8099365234375</v>
      </c>
      <c r="I7772">
        <v>2.1494181156158447</v>
      </c>
      <c r="J7772">
        <v>1.1877905577421188E-2</v>
      </c>
      <c r="K7772">
        <v>0.12770698964595795</v>
      </c>
      <c r="L7772">
        <v>1.3221503496170044</v>
      </c>
      <c r="M7772">
        <v>2.1494181156158447</v>
      </c>
      <c r="N7772">
        <v>2.9766860008239746</v>
      </c>
      <c r="O7772">
        <v>4.1711292266845703</v>
      </c>
      <c r="P7772">
        <v>-0.4454200267791748</v>
      </c>
      <c r="Q7772">
        <v>4.7442564964294434</v>
      </c>
      <c r="R7772">
        <v>2402</v>
      </c>
      <c r="S7772">
        <v>2.4886624813079834</v>
      </c>
      <c r="T7772">
        <v>1.5775495767593384</v>
      </c>
      <c r="U7772">
        <v>77.905929565429688</v>
      </c>
      <c r="V7772">
        <v>105.40000152587891</v>
      </c>
      <c r="W7772">
        <v>82.937614440917969</v>
      </c>
    </row>
    <row r="7773" spans="1:23" x14ac:dyDescent="0.25">
      <c r="A7773" t="s">
        <v>79</v>
      </c>
      <c r="B7773" t="s">
        <v>100</v>
      </c>
      <c r="C7773" t="s">
        <v>106</v>
      </c>
      <c r="D7773" t="s">
        <v>65</v>
      </c>
      <c r="E7773" t="s">
        <v>118</v>
      </c>
      <c r="F7773">
        <v>20</v>
      </c>
      <c r="G7773">
        <v>174.72903442382812</v>
      </c>
      <c r="H7773">
        <v>173.05191040039062</v>
      </c>
      <c r="I7773">
        <v>1.6771352291107178</v>
      </c>
      <c r="J7773">
        <v>9.5984917134046555E-3</v>
      </c>
      <c r="K7773">
        <v>-0.33139541745185852</v>
      </c>
      <c r="L7773">
        <v>0.85526078939437866</v>
      </c>
      <c r="M7773">
        <v>1.6771352291107178</v>
      </c>
      <c r="N7773">
        <v>2.4990096092224121</v>
      </c>
      <c r="O7773">
        <v>3.6856658458709717</v>
      </c>
      <c r="P7773">
        <v>-0.90078598260879517</v>
      </c>
      <c r="Q7773">
        <v>4.2550563812255859</v>
      </c>
      <c r="R7773">
        <v>2402</v>
      </c>
      <c r="S7773">
        <v>2.4563188552856445</v>
      </c>
      <c r="T7773">
        <v>1.5672647953033447</v>
      </c>
      <c r="U7773">
        <v>77.905929565429688</v>
      </c>
      <c r="V7773">
        <v>105.40000152587891</v>
      </c>
      <c r="W7773">
        <v>80.398452758789063</v>
      </c>
    </row>
    <row r="7774" spans="1:23" x14ac:dyDescent="0.25">
      <c r="A7774" t="s">
        <v>79</v>
      </c>
      <c r="B7774" t="s">
        <v>100</v>
      </c>
      <c r="C7774" t="s">
        <v>106</v>
      </c>
      <c r="D7774" t="s">
        <v>65</v>
      </c>
      <c r="E7774" t="s">
        <v>118</v>
      </c>
      <c r="F7774">
        <v>21</v>
      </c>
      <c r="G7774">
        <v>170.68533325195312</v>
      </c>
      <c r="H7774">
        <v>169.50808715820312</v>
      </c>
      <c r="I7774">
        <v>1.1772398948669434</v>
      </c>
      <c r="J7774">
        <v>6.8971356377005577E-3</v>
      </c>
      <c r="K7774">
        <v>-0.76106476783752441</v>
      </c>
      <c r="L7774">
        <v>0.38410136103630066</v>
      </c>
      <c r="M7774">
        <v>1.1772398948669434</v>
      </c>
      <c r="N7774">
        <v>1.9703783988952637</v>
      </c>
      <c r="O7774">
        <v>3.1155445575714111</v>
      </c>
      <c r="P7774">
        <v>-1.3105472326278687</v>
      </c>
      <c r="Q7774">
        <v>3.6650269031524658</v>
      </c>
      <c r="R7774">
        <v>2402</v>
      </c>
      <c r="S7774">
        <v>2.2875568866729736</v>
      </c>
      <c r="T7774">
        <v>1.5124671459197998</v>
      </c>
      <c r="U7774">
        <v>77.905929565429688</v>
      </c>
      <c r="V7774">
        <v>105.40000152587891</v>
      </c>
      <c r="W7774">
        <v>77.252021789550781</v>
      </c>
    </row>
    <row r="7775" spans="1:23" x14ac:dyDescent="0.25">
      <c r="A7775" t="s">
        <v>79</v>
      </c>
      <c r="B7775" t="s">
        <v>100</v>
      </c>
      <c r="C7775" t="s">
        <v>106</v>
      </c>
      <c r="D7775" t="s">
        <v>65</v>
      </c>
      <c r="E7775" t="s">
        <v>118</v>
      </c>
      <c r="F7775">
        <v>22</v>
      </c>
      <c r="G7775">
        <v>160.50277709960937</v>
      </c>
      <c r="H7775">
        <v>160.63340759277344</v>
      </c>
      <c r="I7775">
        <v>-0.1306317001581192</v>
      </c>
      <c r="J7775">
        <v>-8.1389059778302908E-4</v>
      </c>
      <c r="K7775">
        <v>-2.5184338092803955</v>
      </c>
      <c r="L7775">
        <v>-1.1077009439468384</v>
      </c>
      <c r="M7775">
        <v>-0.1306317001581192</v>
      </c>
      <c r="N7775">
        <v>0.84643757343292236</v>
      </c>
      <c r="O7775">
        <v>2.2571704387664795</v>
      </c>
      <c r="P7775">
        <v>-3.1953425407409668</v>
      </c>
      <c r="Q7775">
        <v>2.9340791702270508</v>
      </c>
      <c r="R7775">
        <v>2402</v>
      </c>
      <c r="S7775">
        <v>3.4715583324432373</v>
      </c>
      <c r="T7775">
        <v>1.8632118701934814</v>
      </c>
      <c r="U7775">
        <v>77.905929565429688</v>
      </c>
      <c r="V7775">
        <v>105.40000152587891</v>
      </c>
      <c r="W7775">
        <v>74.809883117675781</v>
      </c>
    </row>
    <row r="7776" spans="1:23" x14ac:dyDescent="0.25">
      <c r="A7776" t="s">
        <v>79</v>
      </c>
      <c r="B7776" t="s">
        <v>100</v>
      </c>
      <c r="C7776" t="s">
        <v>106</v>
      </c>
      <c r="D7776" t="s">
        <v>65</v>
      </c>
      <c r="E7776" t="s">
        <v>118</v>
      </c>
      <c r="F7776">
        <v>23</v>
      </c>
      <c r="G7776">
        <v>148.70883178710937</v>
      </c>
      <c r="H7776">
        <v>150.00799560546875</v>
      </c>
      <c r="I7776">
        <v>-1.299161434173584</v>
      </c>
      <c r="J7776">
        <v>-8.7362760677933693E-3</v>
      </c>
      <c r="K7776">
        <v>-3.6206932067871094</v>
      </c>
      <c r="L7776">
        <v>-2.2491133213043213</v>
      </c>
      <c r="M7776">
        <v>-1.299161434173584</v>
      </c>
      <c r="N7776">
        <v>-0.34920942783355713</v>
      </c>
      <c r="O7776">
        <v>1.0223703384399414</v>
      </c>
      <c r="P7776">
        <v>-4.2788152694702148</v>
      </c>
      <c r="Q7776">
        <v>1.6804924011230469</v>
      </c>
      <c r="R7776">
        <v>2402</v>
      </c>
      <c r="S7776">
        <v>3.2815356254577637</v>
      </c>
      <c r="T7776">
        <v>1.8115009069442749</v>
      </c>
      <c r="U7776">
        <v>77.905929565429688</v>
      </c>
      <c r="V7776">
        <v>105.40000152587891</v>
      </c>
      <c r="W7776">
        <v>73.157020568847656</v>
      </c>
    </row>
    <row r="7777" spans="1:23" x14ac:dyDescent="0.25">
      <c r="A7777" t="s">
        <v>79</v>
      </c>
      <c r="B7777" t="s">
        <v>100</v>
      </c>
      <c r="C7777" t="s">
        <v>106</v>
      </c>
      <c r="D7777" t="s">
        <v>65</v>
      </c>
      <c r="E7777" t="s">
        <v>118</v>
      </c>
      <c r="F7777">
        <v>24</v>
      </c>
      <c r="G7777">
        <v>141.88247680664062</v>
      </c>
      <c r="H7777">
        <v>143.32359313964844</v>
      </c>
      <c r="I7777">
        <v>-1.4411251544952393</v>
      </c>
      <c r="J7777">
        <v>-1.0157175362110138E-2</v>
      </c>
      <c r="K7777">
        <v>-4.3050651550292969</v>
      </c>
      <c r="L7777">
        <v>-2.6130261421203613</v>
      </c>
      <c r="M7777">
        <v>-1.4411251544952393</v>
      </c>
      <c r="N7777">
        <v>-0.26922422647476196</v>
      </c>
      <c r="O7777">
        <v>1.4228146076202393</v>
      </c>
      <c r="P7777">
        <v>-5.1169519424438477</v>
      </c>
      <c r="Q7777">
        <v>2.2347016334533691</v>
      </c>
      <c r="R7777">
        <v>2402</v>
      </c>
      <c r="S7777">
        <v>4.9940810203552246</v>
      </c>
      <c r="T7777">
        <v>2.2347440719604492</v>
      </c>
      <c r="U7777">
        <v>77.905929565429688</v>
      </c>
      <c r="V7777">
        <v>105.40000152587891</v>
      </c>
      <c r="W7777">
        <v>72.225738525390625</v>
      </c>
    </row>
    <row r="7778" spans="1:23" x14ac:dyDescent="0.25">
      <c r="A7778" t="s">
        <v>79</v>
      </c>
      <c r="B7778" t="s">
        <v>100</v>
      </c>
      <c r="C7778" t="s">
        <v>106</v>
      </c>
      <c r="D7778" t="s">
        <v>65</v>
      </c>
      <c r="E7778" t="s">
        <v>119</v>
      </c>
      <c r="F7778">
        <v>1</v>
      </c>
      <c r="G7778">
        <v>135.22189331054687</v>
      </c>
      <c r="H7778">
        <v>137.00198364257812</v>
      </c>
      <c r="I7778">
        <v>-1.7800801992416382</v>
      </c>
      <c r="J7778">
        <v>-1.3164142146706581E-2</v>
      </c>
      <c r="K7778">
        <v>-3.6840493679046631</v>
      </c>
      <c r="L7778">
        <v>-2.5591690540313721</v>
      </c>
      <c r="M7778">
        <v>-1.7800801992416382</v>
      </c>
      <c r="N7778">
        <v>-1.0009914636611938</v>
      </c>
      <c r="O7778">
        <v>0.12388904392719269</v>
      </c>
      <c r="P7778">
        <v>-4.2237982749938965</v>
      </c>
      <c r="Q7778">
        <v>0.66363787651062012</v>
      </c>
      <c r="R7778">
        <v>2400</v>
      </c>
      <c r="S7778">
        <v>2.2072305679321289</v>
      </c>
      <c r="T7778">
        <v>1.4856750965118408</v>
      </c>
      <c r="U7778">
        <v>75.683433532714844</v>
      </c>
      <c r="V7778">
        <v>100.40000152587891</v>
      </c>
      <c r="W7778">
        <v>71.684539794921875</v>
      </c>
    </row>
    <row r="7779" spans="1:23" x14ac:dyDescent="0.25">
      <c r="A7779" t="s">
        <v>79</v>
      </c>
      <c r="B7779" t="s">
        <v>100</v>
      </c>
      <c r="C7779" t="s">
        <v>106</v>
      </c>
      <c r="D7779" t="s">
        <v>65</v>
      </c>
      <c r="E7779" t="s">
        <v>119</v>
      </c>
      <c r="F7779">
        <v>2</v>
      </c>
      <c r="G7779">
        <v>130.371337890625</v>
      </c>
      <c r="H7779">
        <v>131.64376831054687</v>
      </c>
      <c r="I7779">
        <v>-1.2724416255950928</v>
      </c>
      <c r="J7779">
        <v>-9.7601329907774925E-3</v>
      </c>
      <c r="K7779">
        <v>-3.4193136692047119</v>
      </c>
      <c r="L7779">
        <v>-2.1509242057800293</v>
      </c>
      <c r="M7779">
        <v>-1.2724416255950928</v>
      </c>
      <c r="N7779">
        <v>-0.39395901560783386</v>
      </c>
      <c r="O7779">
        <v>0.87443035840988159</v>
      </c>
      <c r="P7779">
        <v>-4.0279221534729004</v>
      </c>
      <c r="Q7779">
        <v>1.4830386638641357</v>
      </c>
      <c r="R7779">
        <v>2400</v>
      </c>
      <c r="S7779">
        <v>2.8063387870788574</v>
      </c>
      <c r="T7779">
        <v>1.675213098526001</v>
      </c>
      <c r="U7779">
        <v>75.683433532714844</v>
      </c>
      <c r="V7779">
        <v>100.40000152587891</v>
      </c>
      <c r="W7779">
        <v>71.265167236328125</v>
      </c>
    </row>
    <row r="7780" spans="1:23" x14ac:dyDescent="0.25">
      <c r="A7780" t="s">
        <v>79</v>
      </c>
      <c r="B7780" t="s">
        <v>100</v>
      </c>
      <c r="C7780" t="s">
        <v>106</v>
      </c>
      <c r="D7780" t="s">
        <v>65</v>
      </c>
      <c r="E7780" t="s">
        <v>119</v>
      </c>
      <c r="F7780">
        <v>3</v>
      </c>
      <c r="G7780">
        <v>125.18124389648437</v>
      </c>
      <c r="H7780">
        <v>126.50926971435547</v>
      </c>
      <c r="I7780">
        <v>-1.3280285596847534</v>
      </c>
      <c r="J7780">
        <v>-1.0608846321702003E-2</v>
      </c>
      <c r="K7780">
        <v>-3.5120856761932373</v>
      </c>
      <c r="L7780">
        <v>-2.2217268943786621</v>
      </c>
      <c r="M7780">
        <v>-1.3280285596847534</v>
      </c>
      <c r="N7780">
        <v>-0.43433013558387756</v>
      </c>
      <c r="O7780">
        <v>0.85602849721908569</v>
      </c>
      <c r="P7780">
        <v>-4.1312355995178223</v>
      </c>
      <c r="Q7780">
        <v>1.4751782417297363</v>
      </c>
      <c r="R7780">
        <v>2400</v>
      </c>
      <c r="S7780">
        <v>2.9043958187103271</v>
      </c>
      <c r="T7780">
        <v>1.7042287588119507</v>
      </c>
      <c r="U7780">
        <v>75.683433532714844</v>
      </c>
      <c r="V7780">
        <v>100.40000152587891</v>
      </c>
      <c r="W7780">
        <v>70.794258117675781</v>
      </c>
    </row>
    <row r="7781" spans="1:23" x14ac:dyDescent="0.25">
      <c r="A7781" t="s">
        <v>79</v>
      </c>
      <c r="B7781" t="s">
        <v>100</v>
      </c>
      <c r="C7781" t="s">
        <v>106</v>
      </c>
      <c r="D7781" t="s">
        <v>65</v>
      </c>
      <c r="E7781" t="s">
        <v>119</v>
      </c>
      <c r="F7781">
        <v>4</v>
      </c>
      <c r="G7781">
        <v>125.11946105957031</v>
      </c>
      <c r="H7781">
        <v>127.46257019042969</v>
      </c>
      <c r="I7781">
        <v>-2.3431098461151123</v>
      </c>
      <c r="J7781">
        <v>-1.8726982176303864E-2</v>
      </c>
      <c r="K7781">
        <v>-4.5609683990478516</v>
      </c>
      <c r="L7781">
        <v>-3.2506396770477295</v>
      </c>
      <c r="M7781">
        <v>-2.3431098461151123</v>
      </c>
      <c r="N7781">
        <v>-1.4355800151824951</v>
      </c>
      <c r="O7781">
        <v>-0.12525105476379395</v>
      </c>
      <c r="P7781">
        <v>-5.1897006034851074</v>
      </c>
      <c r="Q7781">
        <v>0.50348109006881714</v>
      </c>
      <c r="R7781">
        <v>2400</v>
      </c>
      <c r="S7781">
        <v>2.9949915409088135</v>
      </c>
      <c r="T7781">
        <v>1.7306044101715088</v>
      </c>
      <c r="U7781">
        <v>75.683433532714844</v>
      </c>
      <c r="V7781">
        <v>100.40000152587891</v>
      </c>
      <c r="W7781">
        <v>70.527427673339844</v>
      </c>
    </row>
    <row r="7782" spans="1:23" x14ac:dyDescent="0.25">
      <c r="A7782" t="s">
        <v>79</v>
      </c>
      <c r="B7782" t="s">
        <v>100</v>
      </c>
      <c r="C7782" t="s">
        <v>106</v>
      </c>
      <c r="D7782" t="s">
        <v>65</v>
      </c>
      <c r="E7782" t="s">
        <v>119</v>
      </c>
      <c r="F7782">
        <v>5</v>
      </c>
      <c r="G7782">
        <v>135.44639587402344</v>
      </c>
      <c r="H7782">
        <v>137.12994384765625</v>
      </c>
      <c r="I7782">
        <v>-1.6835445165634155</v>
      </c>
      <c r="J7782">
        <v>-1.2429599650204182E-2</v>
      </c>
      <c r="K7782">
        <v>-4.0071616172790527</v>
      </c>
      <c r="L7782">
        <v>-2.6343498229980469</v>
      </c>
      <c r="M7782">
        <v>-1.6835445165634155</v>
      </c>
      <c r="N7782">
        <v>-0.73273926973342896</v>
      </c>
      <c r="O7782">
        <v>0.6400725245475769</v>
      </c>
      <c r="P7782">
        <v>-4.6658744812011719</v>
      </c>
      <c r="Q7782">
        <v>1.2987856864929199</v>
      </c>
      <c r="R7782">
        <v>2400</v>
      </c>
      <c r="S7782">
        <v>3.2874331474304199</v>
      </c>
      <c r="T7782">
        <v>1.8131279945373535</v>
      </c>
      <c r="U7782">
        <v>75.683433532714844</v>
      </c>
      <c r="V7782">
        <v>100.40000152587891</v>
      </c>
      <c r="W7782">
        <v>70.180793762207031</v>
      </c>
    </row>
    <row r="7783" spans="1:23" x14ac:dyDescent="0.25">
      <c r="A7783" t="s">
        <v>79</v>
      </c>
      <c r="B7783" t="s">
        <v>100</v>
      </c>
      <c r="C7783" t="s">
        <v>106</v>
      </c>
      <c r="D7783" t="s">
        <v>65</v>
      </c>
      <c r="E7783" t="s">
        <v>119</v>
      </c>
      <c r="F7783">
        <v>6</v>
      </c>
      <c r="G7783">
        <v>161.43612670898437</v>
      </c>
      <c r="H7783">
        <v>161.99937438964844</v>
      </c>
      <c r="I7783">
        <v>-0.56323862075805664</v>
      </c>
      <c r="J7783">
        <v>-3.4889255184680223E-3</v>
      </c>
      <c r="K7783">
        <v>-3.020352840423584</v>
      </c>
      <c r="L7783">
        <v>-1.5686697959899902</v>
      </c>
      <c r="M7783">
        <v>-0.56323862075805664</v>
      </c>
      <c r="N7783">
        <v>0.44219261407852173</v>
      </c>
      <c r="O7783">
        <v>1.8938755989074707</v>
      </c>
      <c r="P7783">
        <v>-3.7169106006622314</v>
      </c>
      <c r="Q7783">
        <v>2.5904333591461182</v>
      </c>
      <c r="R7783">
        <v>2400</v>
      </c>
      <c r="S7783">
        <v>3.676025390625</v>
      </c>
      <c r="T7783">
        <v>1.9172964096069336</v>
      </c>
      <c r="U7783">
        <v>75.683433532714844</v>
      </c>
      <c r="V7783">
        <v>100.40000152587891</v>
      </c>
      <c r="W7783">
        <v>69.9180908203125</v>
      </c>
    </row>
    <row r="7784" spans="1:23" x14ac:dyDescent="0.25">
      <c r="A7784" t="s">
        <v>79</v>
      </c>
      <c r="B7784" t="s">
        <v>100</v>
      </c>
      <c r="C7784" t="s">
        <v>106</v>
      </c>
      <c r="D7784" t="s">
        <v>65</v>
      </c>
      <c r="E7784" t="s">
        <v>119</v>
      </c>
      <c r="F7784">
        <v>7</v>
      </c>
      <c r="G7784">
        <v>191.20700073242187</v>
      </c>
      <c r="H7784">
        <v>190.18902587890625</v>
      </c>
      <c r="I7784">
        <v>1.0179815292358398</v>
      </c>
      <c r="J7784">
        <v>5.3239762783050537E-3</v>
      </c>
      <c r="K7784">
        <v>-1.4643272161483765</v>
      </c>
      <c r="L7784">
        <v>2.2409094963222742E-3</v>
      </c>
      <c r="M7784">
        <v>1.0179815292358398</v>
      </c>
      <c r="N7784">
        <v>2.0337221622467041</v>
      </c>
      <c r="O7784">
        <v>3.5002903938293457</v>
      </c>
      <c r="P7784">
        <v>-2.1680271625518799</v>
      </c>
      <c r="Q7784">
        <v>4.2039904594421387</v>
      </c>
      <c r="R7784">
        <v>2400</v>
      </c>
      <c r="S7784">
        <v>3.7517976760864258</v>
      </c>
      <c r="T7784">
        <v>1.9369558095932007</v>
      </c>
      <c r="U7784">
        <v>75.683433532714844</v>
      </c>
      <c r="V7784">
        <v>100.40000152587891</v>
      </c>
      <c r="W7784">
        <v>69.571922302246094</v>
      </c>
    </row>
    <row r="7785" spans="1:23" x14ac:dyDescent="0.25">
      <c r="A7785" t="s">
        <v>79</v>
      </c>
      <c r="B7785" t="s">
        <v>100</v>
      </c>
      <c r="C7785" t="s">
        <v>106</v>
      </c>
      <c r="D7785" t="s">
        <v>65</v>
      </c>
      <c r="E7785" t="s">
        <v>119</v>
      </c>
      <c r="F7785">
        <v>8</v>
      </c>
      <c r="G7785">
        <v>209.21315002441406</v>
      </c>
      <c r="H7785">
        <v>207.31951904296875</v>
      </c>
      <c r="I7785">
        <v>1.8936229944229126</v>
      </c>
      <c r="J7785">
        <v>9.0511664748191833E-3</v>
      </c>
      <c r="K7785">
        <v>-0.85556328296661377</v>
      </c>
      <c r="L7785">
        <v>0.76867824792861938</v>
      </c>
      <c r="M7785">
        <v>1.8936229944229126</v>
      </c>
      <c r="N7785">
        <v>3.0185678005218506</v>
      </c>
      <c r="O7785">
        <v>4.6428093910217285</v>
      </c>
      <c r="P7785">
        <v>-1.6349194049835205</v>
      </c>
      <c r="Q7785">
        <v>5.4221653938293457</v>
      </c>
      <c r="R7785">
        <v>2400</v>
      </c>
      <c r="S7785">
        <v>4.6018896102905273</v>
      </c>
      <c r="T7785">
        <v>2.1452014446258545</v>
      </c>
      <c r="U7785">
        <v>75.683433532714844</v>
      </c>
      <c r="V7785">
        <v>100.40000152587891</v>
      </c>
      <c r="W7785">
        <v>69.675628662109375</v>
      </c>
    </row>
    <row r="7786" spans="1:23" x14ac:dyDescent="0.25">
      <c r="A7786" t="s">
        <v>79</v>
      </c>
      <c r="B7786" t="s">
        <v>100</v>
      </c>
      <c r="C7786" t="s">
        <v>106</v>
      </c>
      <c r="D7786" t="s">
        <v>65</v>
      </c>
      <c r="E7786" t="s">
        <v>119</v>
      </c>
      <c r="F7786">
        <v>9</v>
      </c>
      <c r="G7786">
        <v>219.9359130859375</v>
      </c>
      <c r="H7786">
        <v>218.23091125488281</v>
      </c>
      <c r="I7786">
        <v>1.7050094604492187</v>
      </c>
      <c r="J7786">
        <v>7.7523011714220047E-3</v>
      </c>
      <c r="K7786">
        <v>-0.71585726737976074</v>
      </c>
      <c r="L7786">
        <v>0.71441042423248291</v>
      </c>
      <c r="M7786">
        <v>1.7050094604492187</v>
      </c>
      <c r="N7786">
        <v>2.6956086158752441</v>
      </c>
      <c r="O7786">
        <v>4.1258759498596191</v>
      </c>
      <c r="P7786">
        <v>-1.4021393060684204</v>
      </c>
      <c r="Q7786">
        <v>4.8121581077575684</v>
      </c>
      <c r="R7786">
        <v>2400</v>
      </c>
      <c r="S7786">
        <v>3.5683677196502686</v>
      </c>
      <c r="T7786">
        <v>1.889012336730957</v>
      </c>
      <c r="U7786">
        <v>75.683433532714844</v>
      </c>
      <c r="V7786">
        <v>100.40000152587891</v>
      </c>
      <c r="W7786">
        <v>71.0679931640625</v>
      </c>
    </row>
    <row r="7787" spans="1:23" x14ac:dyDescent="0.25">
      <c r="A7787" t="s">
        <v>79</v>
      </c>
      <c r="B7787" t="s">
        <v>100</v>
      </c>
      <c r="C7787" t="s">
        <v>106</v>
      </c>
      <c r="D7787" t="s">
        <v>65</v>
      </c>
      <c r="E7787" t="s">
        <v>119</v>
      </c>
      <c r="F7787">
        <v>10</v>
      </c>
      <c r="G7787">
        <v>224.94903564453125</v>
      </c>
      <c r="H7787">
        <v>224.60905456542969</v>
      </c>
      <c r="I7787">
        <v>0.33997249603271484</v>
      </c>
      <c r="J7787">
        <v>1.5113311819732189E-3</v>
      </c>
      <c r="K7787">
        <v>-2.1481630802154541</v>
      </c>
      <c r="L7787">
        <v>-0.67815238237380981</v>
      </c>
      <c r="M7787">
        <v>0.33997249603271484</v>
      </c>
      <c r="N7787">
        <v>1.3580974340438843</v>
      </c>
      <c r="O7787">
        <v>2.8281080722808838</v>
      </c>
      <c r="P7787">
        <v>-2.8535149097442627</v>
      </c>
      <c r="Q7787">
        <v>3.5334599018096924</v>
      </c>
      <c r="R7787">
        <v>2400</v>
      </c>
      <c r="S7787">
        <v>3.7694318294525146</v>
      </c>
      <c r="T7787">
        <v>1.9415024518966675</v>
      </c>
      <c r="U7787">
        <v>75.683433532714844</v>
      </c>
      <c r="V7787">
        <v>100.40000152587891</v>
      </c>
      <c r="W7787">
        <v>73.282279968261719</v>
      </c>
    </row>
    <row r="7788" spans="1:23" x14ac:dyDescent="0.25">
      <c r="A7788" t="s">
        <v>79</v>
      </c>
      <c r="B7788" t="s">
        <v>100</v>
      </c>
      <c r="C7788" t="s">
        <v>106</v>
      </c>
      <c r="D7788" t="s">
        <v>65</v>
      </c>
      <c r="E7788" t="s">
        <v>119</v>
      </c>
      <c r="F7788">
        <v>11</v>
      </c>
      <c r="G7788">
        <v>231.83244323730469</v>
      </c>
      <c r="H7788">
        <v>230.66886901855469</v>
      </c>
      <c r="I7788">
        <v>1.1635839939117432</v>
      </c>
      <c r="J7788">
        <v>5.019073374569416E-3</v>
      </c>
      <c r="K7788">
        <v>-1.325093150138855</v>
      </c>
      <c r="L7788">
        <v>0.1452375054359436</v>
      </c>
      <c r="M7788">
        <v>1.1635839939117432</v>
      </c>
      <c r="N7788">
        <v>2.1819305419921875</v>
      </c>
      <c r="O7788">
        <v>3.6522610187530518</v>
      </c>
      <c r="P7788">
        <v>-2.0305984020233154</v>
      </c>
      <c r="Q7788">
        <v>4.3577666282653809</v>
      </c>
      <c r="R7788">
        <v>2400</v>
      </c>
      <c r="S7788">
        <v>3.7710731029510498</v>
      </c>
      <c r="T7788">
        <v>1.941925048828125</v>
      </c>
      <c r="U7788">
        <v>75.683433532714844</v>
      </c>
      <c r="V7788">
        <v>100.40000152587891</v>
      </c>
      <c r="W7788">
        <v>76.052925109863281</v>
      </c>
    </row>
    <row r="7789" spans="1:23" x14ac:dyDescent="0.25">
      <c r="A7789" t="s">
        <v>79</v>
      </c>
      <c r="B7789" t="s">
        <v>100</v>
      </c>
      <c r="C7789" t="s">
        <v>106</v>
      </c>
      <c r="D7789" t="s">
        <v>65</v>
      </c>
      <c r="E7789" t="s">
        <v>119</v>
      </c>
      <c r="F7789">
        <v>12</v>
      </c>
      <c r="G7789">
        <v>233.06930541992187</v>
      </c>
      <c r="H7789">
        <v>232.75057983398437</v>
      </c>
      <c r="I7789">
        <v>0.3187175989151001</v>
      </c>
      <c r="J7789">
        <v>1.3674799120053649E-3</v>
      </c>
      <c r="K7789">
        <v>-2.279498815536499</v>
      </c>
      <c r="L7789">
        <v>-0.74445152282714844</v>
      </c>
      <c r="M7789">
        <v>0.3187175989151001</v>
      </c>
      <c r="N7789">
        <v>1.3818867206573486</v>
      </c>
      <c r="O7789">
        <v>2.9169340133666992</v>
      </c>
      <c r="P7789">
        <v>-3.016057014465332</v>
      </c>
      <c r="Q7789">
        <v>3.6534922122955322</v>
      </c>
      <c r="R7789">
        <v>2400</v>
      </c>
      <c r="S7789">
        <v>4.110346794128418</v>
      </c>
      <c r="T7789">
        <v>2.0273990631103516</v>
      </c>
      <c r="U7789">
        <v>75.683433532714844</v>
      </c>
      <c r="V7789">
        <v>100.40000152587891</v>
      </c>
      <c r="W7789">
        <v>78.060340881347656</v>
      </c>
    </row>
    <row r="7790" spans="1:23" x14ac:dyDescent="0.25">
      <c r="A7790" t="s">
        <v>79</v>
      </c>
      <c r="B7790" t="s">
        <v>100</v>
      </c>
      <c r="C7790" t="s">
        <v>106</v>
      </c>
      <c r="D7790" t="s">
        <v>65</v>
      </c>
      <c r="E7790" t="s">
        <v>119</v>
      </c>
      <c r="F7790">
        <v>13</v>
      </c>
      <c r="G7790">
        <v>229.97642517089844</v>
      </c>
      <c r="H7790">
        <v>229.50213623046875</v>
      </c>
      <c r="I7790">
        <v>0.47427847981452942</v>
      </c>
      <c r="J7790">
        <v>2.0622918382287025E-3</v>
      </c>
      <c r="K7790">
        <v>-2.1563901901245117</v>
      </c>
      <c r="L7790">
        <v>-0.60216987133026123</v>
      </c>
      <c r="M7790">
        <v>0.47427847981452942</v>
      </c>
      <c r="N7790">
        <v>1.5507267713546753</v>
      </c>
      <c r="O7790">
        <v>3.1049473285675049</v>
      </c>
      <c r="P7790">
        <v>-2.9021482467651367</v>
      </c>
      <c r="Q7790">
        <v>3.8507053852081299</v>
      </c>
      <c r="R7790">
        <v>2400</v>
      </c>
      <c r="S7790">
        <v>4.2136664390563965</v>
      </c>
      <c r="T7790">
        <v>2.0527217388153076</v>
      </c>
      <c r="U7790">
        <v>75.683433532714844</v>
      </c>
      <c r="V7790">
        <v>100.40000152587891</v>
      </c>
      <c r="W7790">
        <v>80.154327392578125</v>
      </c>
    </row>
    <row r="7791" spans="1:23" x14ac:dyDescent="0.25">
      <c r="A7791" t="s">
        <v>79</v>
      </c>
      <c r="B7791" t="s">
        <v>100</v>
      </c>
      <c r="C7791" t="s">
        <v>106</v>
      </c>
      <c r="D7791" t="s">
        <v>65</v>
      </c>
      <c r="E7791" t="s">
        <v>119</v>
      </c>
      <c r="F7791">
        <v>14</v>
      </c>
      <c r="G7791">
        <v>231.29464721679687</v>
      </c>
      <c r="H7791">
        <v>227.90458679199219</v>
      </c>
      <c r="I7791">
        <v>3.390059232711792</v>
      </c>
      <c r="J7791">
        <v>1.4656885527074337E-2</v>
      </c>
      <c r="K7791">
        <v>0.79668200016021729</v>
      </c>
      <c r="L7791">
        <v>2.3288702964782715</v>
      </c>
      <c r="M7791">
        <v>3.390059232711792</v>
      </c>
      <c r="N7791">
        <v>4.4512481689453125</v>
      </c>
      <c r="O7791">
        <v>5.9834365844726563</v>
      </c>
      <c r="P7791">
        <v>6.1495617032051086E-2</v>
      </c>
      <c r="Q7791">
        <v>6.7186226844787598</v>
      </c>
      <c r="R7791">
        <v>2400</v>
      </c>
      <c r="S7791">
        <v>4.0950503349304199</v>
      </c>
      <c r="T7791">
        <v>2.023622989654541</v>
      </c>
      <c r="U7791">
        <v>75.683433532714844</v>
      </c>
      <c r="V7791">
        <v>100.40000152587891</v>
      </c>
      <c r="W7791">
        <v>82.080253601074219</v>
      </c>
    </row>
    <row r="7792" spans="1:23" x14ac:dyDescent="0.25">
      <c r="A7792" t="s">
        <v>79</v>
      </c>
      <c r="B7792" t="s">
        <v>100</v>
      </c>
      <c r="C7792" t="s">
        <v>106</v>
      </c>
      <c r="D7792" t="s">
        <v>65</v>
      </c>
      <c r="E7792" t="s">
        <v>119</v>
      </c>
      <c r="F7792">
        <v>15</v>
      </c>
      <c r="G7792">
        <v>226.18107604980469</v>
      </c>
      <c r="H7792">
        <v>218.52334594726562</v>
      </c>
      <c r="I7792">
        <v>7.6577262878417969</v>
      </c>
      <c r="J7792">
        <v>3.3856619149446487E-2</v>
      </c>
      <c r="K7792">
        <v>5.0392637252807617</v>
      </c>
      <c r="L7792">
        <v>6.5862727165222168</v>
      </c>
      <c r="M7792">
        <v>7.6577262878417969</v>
      </c>
      <c r="N7792">
        <v>8.7291803359985352</v>
      </c>
      <c r="O7792">
        <v>10.276188850402832</v>
      </c>
      <c r="P7792">
        <v>4.2969660758972168</v>
      </c>
      <c r="Q7792">
        <v>11.018486976623535</v>
      </c>
      <c r="R7792">
        <v>2400</v>
      </c>
      <c r="S7792">
        <v>4.1746549606323242</v>
      </c>
      <c r="T7792">
        <v>2.0431971549987793</v>
      </c>
      <c r="U7792">
        <v>75.683433532714844</v>
      </c>
      <c r="V7792">
        <v>100.40000152587891</v>
      </c>
      <c r="W7792">
        <v>83.343696594238281</v>
      </c>
    </row>
    <row r="7793" spans="1:23" x14ac:dyDescent="0.25">
      <c r="A7793" t="s">
        <v>79</v>
      </c>
      <c r="B7793" t="s">
        <v>100</v>
      </c>
      <c r="C7793" t="s">
        <v>106</v>
      </c>
      <c r="D7793" t="s">
        <v>65</v>
      </c>
      <c r="E7793" t="s">
        <v>119</v>
      </c>
      <c r="F7793">
        <v>16</v>
      </c>
      <c r="G7793">
        <v>216.15129089355469</v>
      </c>
      <c r="H7793">
        <v>209.24867248535156</v>
      </c>
      <c r="I7793">
        <v>6.9026260375976563</v>
      </c>
      <c r="J7793">
        <v>3.1934235244989395E-2</v>
      </c>
      <c r="K7793">
        <v>4.3110165596008301</v>
      </c>
      <c r="L7793">
        <v>5.842160701751709</v>
      </c>
      <c r="M7793">
        <v>6.9026260375976563</v>
      </c>
      <c r="N7793">
        <v>7.9630913734436035</v>
      </c>
      <c r="O7793">
        <v>9.4942350387573242</v>
      </c>
      <c r="P7793">
        <v>3.5763313770294189</v>
      </c>
      <c r="Q7793">
        <v>10.228920936584473</v>
      </c>
      <c r="R7793">
        <v>2400</v>
      </c>
      <c r="S7793">
        <v>4.0894684791564941</v>
      </c>
      <c r="T7793">
        <v>2.0222434997558594</v>
      </c>
      <c r="U7793">
        <v>75.683433532714844</v>
      </c>
      <c r="V7793">
        <v>100.40000152587891</v>
      </c>
      <c r="W7793">
        <v>83.96783447265625</v>
      </c>
    </row>
    <row r="7794" spans="1:23" x14ac:dyDescent="0.25">
      <c r="A7794" t="s">
        <v>79</v>
      </c>
      <c r="B7794" t="s">
        <v>100</v>
      </c>
      <c r="C7794" t="s">
        <v>106</v>
      </c>
      <c r="D7794" t="s">
        <v>65</v>
      </c>
      <c r="E7794" t="s">
        <v>119</v>
      </c>
      <c r="F7794">
        <v>17</v>
      </c>
      <c r="G7794">
        <v>204.03675842285156</v>
      </c>
      <c r="H7794">
        <v>196.73651123046875</v>
      </c>
      <c r="I7794">
        <v>7.3002524375915527</v>
      </c>
      <c r="J7794">
        <v>3.5779103636741638E-2</v>
      </c>
      <c r="K7794">
        <v>4.8638386726379395</v>
      </c>
      <c r="L7794">
        <v>6.3032917976379395</v>
      </c>
      <c r="M7794">
        <v>7.3002524375915527</v>
      </c>
      <c r="N7794">
        <v>8.2972135543823242</v>
      </c>
      <c r="O7794">
        <v>9.7366666793823242</v>
      </c>
      <c r="P7794">
        <v>4.1731491088867187</v>
      </c>
      <c r="Q7794">
        <v>10.427355766296387</v>
      </c>
      <c r="R7794">
        <v>2400</v>
      </c>
      <c r="S7794">
        <v>3.6143481731414795</v>
      </c>
      <c r="T7794">
        <v>1.9011439085006714</v>
      </c>
      <c r="U7794">
        <v>75.683433532714844</v>
      </c>
      <c r="V7794">
        <v>100.40000152587891</v>
      </c>
      <c r="W7794">
        <v>84.018257141113281</v>
      </c>
    </row>
    <row r="7795" spans="1:23" x14ac:dyDescent="0.25">
      <c r="A7795" t="s">
        <v>79</v>
      </c>
      <c r="B7795" t="s">
        <v>100</v>
      </c>
      <c r="C7795" t="s">
        <v>106</v>
      </c>
      <c r="D7795" t="s">
        <v>65</v>
      </c>
      <c r="E7795" t="s">
        <v>119</v>
      </c>
      <c r="F7795">
        <v>18</v>
      </c>
      <c r="G7795">
        <v>189.99348449707031</v>
      </c>
      <c r="H7795">
        <v>184.4954833984375</v>
      </c>
      <c r="I7795">
        <v>5.4979958534240723</v>
      </c>
      <c r="J7795">
        <v>2.8937812894582748E-2</v>
      </c>
      <c r="K7795">
        <v>3.0605044364929199</v>
      </c>
      <c r="L7795">
        <v>4.5005941390991211</v>
      </c>
      <c r="M7795">
        <v>5.4979958534240723</v>
      </c>
      <c r="N7795">
        <v>6.4953975677490234</v>
      </c>
      <c r="O7795">
        <v>7.9354872703552246</v>
      </c>
      <c r="P7795">
        <v>2.3695096969604492</v>
      </c>
      <c r="Q7795">
        <v>8.6264820098876953</v>
      </c>
      <c r="R7795">
        <v>2400</v>
      </c>
      <c r="S7795">
        <v>3.6175453662872314</v>
      </c>
      <c r="T7795">
        <v>1.9019845724105835</v>
      </c>
      <c r="U7795">
        <v>75.683433532714844</v>
      </c>
      <c r="V7795">
        <v>100.40000152587891</v>
      </c>
      <c r="W7795">
        <v>83.215034484863281</v>
      </c>
    </row>
    <row r="7796" spans="1:23" x14ac:dyDescent="0.25">
      <c r="A7796" t="s">
        <v>79</v>
      </c>
      <c r="B7796" t="s">
        <v>100</v>
      </c>
      <c r="C7796" t="s">
        <v>106</v>
      </c>
      <c r="D7796" t="s">
        <v>65</v>
      </c>
      <c r="E7796" t="s">
        <v>119</v>
      </c>
      <c r="F7796">
        <v>19</v>
      </c>
      <c r="G7796">
        <v>178.51692199707031</v>
      </c>
      <c r="H7796">
        <v>177.60249328613281</v>
      </c>
      <c r="I7796">
        <v>0.9144245982170105</v>
      </c>
      <c r="J7796">
        <v>5.1223412156105042E-3</v>
      </c>
      <c r="K7796">
        <v>-1.4740530252456665</v>
      </c>
      <c r="L7796">
        <v>-6.2921099364757538E-2</v>
      </c>
      <c r="M7796">
        <v>0.9144245982170105</v>
      </c>
      <c r="N7796">
        <v>1.8917702436447144</v>
      </c>
      <c r="O7796">
        <v>3.3029022216796875</v>
      </c>
      <c r="P7796">
        <v>-2.1511533260345459</v>
      </c>
      <c r="Q7796">
        <v>3.9800024032592773</v>
      </c>
      <c r="R7796">
        <v>2400</v>
      </c>
      <c r="S7796">
        <v>3.4735229015350342</v>
      </c>
      <c r="T7796">
        <v>1.863739013671875</v>
      </c>
      <c r="U7796">
        <v>75.683433532714844</v>
      </c>
      <c r="V7796">
        <v>100.40000152587891</v>
      </c>
      <c r="W7796">
        <v>81.810211181640625</v>
      </c>
    </row>
    <row r="7797" spans="1:23" x14ac:dyDescent="0.25">
      <c r="A7797" t="s">
        <v>79</v>
      </c>
      <c r="B7797" t="s">
        <v>100</v>
      </c>
      <c r="C7797" t="s">
        <v>106</v>
      </c>
      <c r="D7797" t="s">
        <v>65</v>
      </c>
      <c r="E7797" t="s">
        <v>119</v>
      </c>
      <c r="F7797">
        <v>20</v>
      </c>
      <c r="G7797">
        <v>173.17390441894531</v>
      </c>
      <c r="H7797">
        <v>173.27587890625</v>
      </c>
      <c r="I7797">
        <v>-0.10196870565414429</v>
      </c>
      <c r="J7797">
        <v>-5.8882258599624038E-4</v>
      </c>
      <c r="K7797">
        <v>-2.2646698951721191</v>
      </c>
      <c r="L7797">
        <v>-0.98692852258682251</v>
      </c>
      <c r="M7797">
        <v>-0.10196870565414429</v>
      </c>
      <c r="N7797">
        <v>0.78299111127853394</v>
      </c>
      <c r="O7797">
        <v>2.0607326030731201</v>
      </c>
      <c r="P7797">
        <v>-2.8777656555175781</v>
      </c>
      <c r="Q7797">
        <v>2.6738283634185791</v>
      </c>
      <c r="R7797">
        <v>2400</v>
      </c>
      <c r="S7797">
        <v>2.847874641418457</v>
      </c>
      <c r="T7797">
        <v>1.6875647306442261</v>
      </c>
      <c r="U7797">
        <v>75.683433532714844</v>
      </c>
      <c r="V7797">
        <v>100.40000152587891</v>
      </c>
      <c r="W7797">
        <v>79.478485107421875</v>
      </c>
    </row>
    <row r="7798" spans="1:23" x14ac:dyDescent="0.25">
      <c r="A7798" t="s">
        <v>79</v>
      </c>
      <c r="B7798" t="s">
        <v>100</v>
      </c>
      <c r="C7798" t="s">
        <v>106</v>
      </c>
      <c r="D7798" t="s">
        <v>65</v>
      </c>
      <c r="E7798" t="s">
        <v>119</v>
      </c>
      <c r="F7798">
        <v>21</v>
      </c>
      <c r="G7798">
        <v>170.60081481933594</v>
      </c>
      <c r="H7798">
        <v>170.21131896972656</v>
      </c>
      <c r="I7798">
        <v>0.38949072360992432</v>
      </c>
      <c r="J7798">
        <v>2.2830532398074865E-3</v>
      </c>
      <c r="K7798">
        <v>-1.5591405630111694</v>
      </c>
      <c r="L7798">
        <v>-0.40787342190742493</v>
      </c>
      <c r="M7798">
        <v>0.38949072360992432</v>
      </c>
      <c r="N7798">
        <v>1.1868548393249512</v>
      </c>
      <c r="O7798">
        <v>2.3381221294403076</v>
      </c>
      <c r="P7798">
        <v>-2.1115505695343018</v>
      </c>
      <c r="Q7798">
        <v>2.8905320167541504</v>
      </c>
      <c r="R7798">
        <v>2400</v>
      </c>
      <c r="S7798">
        <v>2.3119964599609375</v>
      </c>
      <c r="T7798">
        <v>1.5205250978469849</v>
      </c>
      <c r="U7798">
        <v>75.683433532714844</v>
      </c>
      <c r="V7798">
        <v>100.40000152587891</v>
      </c>
      <c r="W7798">
        <v>76.313636779785156</v>
      </c>
    </row>
    <row r="7799" spans="1:23" x14ac:dyDescent="0.25">
      <c r="A7799" t="s">
        <v>79</v>
      </c>
      <c r="B7799" t="s">
        <v>100</v>
      </c>
      <c r="C7799" t="s">
        <v>106</v>
      </c>
      <c r="D7799" t="s">
        <v>65</v>
      </c>
      <c r="E7799" t="s">
        <v>119</v>
      </c>
      <c r="F7799">
        <v>22</v>
      </c>
      <c r="G7799">
        <v>161.07630920410156</v>
      </c>
      <c r="H7799">
        <v>161.24356079101562</v>
      </c>
      <c r="I7799">
        <v>-0.16724139451980591</v>
      </c>
      <c r="J7799">
        <v>-1.0382742621004581E-3</v>
      </c>
      <c r="K7799">
        <v>-2.0433323383331299</v>
      </c>
      <c r="L7799">
        <v>-0.93492257595062256</v>
      </c>
      <c r="M7799">
        <v>-0.16724139451980591</v>
      </c>
      <c r="N7799">
        <v>0.60043978691101074</v>
      </c>
      <c r="O7799">
        <v>1.7088495492935181</v>
      </c>
      <c r="P7799">
        <v>-2.5751781463623047</v>
      </c>
      <c r="Q7799">
        <v>2.2406952381134033</v>
      </c>
      <c r="R7799">
        <v>2400</v>
      </c>
      <c r="S7799">
        <v>2.14306640625</v>
      </c>
      <c r="T7799">
        <v>1.4639215469360352</v>
      </c>
      <c r="U7799">
        <v>75.683433532714844</v>
      </c>
      <c r="V7799">
        <v>100.40000152587891</v>
      </c>
      <c r="W7799">
        <v>74.079818725585937</v>
      </c>
    </row>
    <row r="7800" spans="1:23" x14ac:dyDescent="0.25">
      <c r="A7800" t="s">
        <v>79</v>
      </c>
      <c r="B7800" t="s">
        <v>100</v>
      </c>
      <c r="C7800" t="s">
        <v>106</v>
      </c>
      <c r="D7800" t="s">
        <v>65</v>
      </c>
      <c r="E7800" t="s">
        <v>119</v>
      </c>
      <c r="F7800">
        <v>23</v>
      </c>
      <c r="G7800">
        <v>148.58729553222656</v>
      </c>
      <c r="H7800">
        <v>148.6795654296875</v>
      </c>
      <c r="I7800">
        <v>-9.2277295887470245E-2</v>
      </c>
      <c r="J7800">
        <v>-6.2103086384013295E-4</v>
      </c>
      <c r="K7800">
        <v>-1.8289209604263306</v>
      </c>
      <c r="L7800">
        <v>-0.80289781093597412</v>
      </c>
      <c r="M7800">
        <v>-9.2277295887470245E-2</v>
      </c>
      <c r="N7800">
        <v>0.61834323406219482</v>
      </c>
      <c r="O7800">
        <v>1.6443663835525513</v>
      </c>
      <c r="P7800">
        <v>-2.3212354183197021</v>
      </c>
      <c r="Q7800">
        <v>2.1366808414459229</v>
      </c>
      <c r="R7800">
        <v>2400</v>
      </c>
      <c r="S7800">
        <v>1.8363238573074341</v>
      </c>
      <c r="T7800">
        <v>1.3551102876663208</v>
      </c>
      <c r="U7800">
        <v>75.683433532714844</v>
      </c>
      <c r="V7800">
        <v>100.40000152587891</v>
      </c>
      <c r="W7800">
        <v>72.673393249511719</v>
      </c>
    </row>
    <row r="7801" spans="1:23" x14ac:dyDescent="0.25">
      <c r="A7801" t="s">
        <v>79</v>
      </c>
      <c r="B7801" t="s">
        <v>100</v>
      </c>
      <c r="C7801" t="s">
        <v>106</v>
      </c>
      <c r="D7801" t="s">
        <v>65</v>
      </c>
      <c r="E7801" t="s">
        <v>119</v>
      </c>
      <c r="F7801">
        <v>24</v>
      </c>
      <c r="G7801">
        <v>140.02171325683594</v>
      </c>
      <c r="H7801">
        <v>141.23225402832031</v>
      </c>
      <c r="I7801">
        <v>-1.2105414867401123</v>
      </c>
      <c r="J7801">
        <v>-8.6453836411237717E-3</v>
      </c>
      <c r="K7801">
        <v>-3.3384888172149658</v>
      </c>
      <c r="L7801">
        <v>-2.0812802314758301</v>
      </c>
      <c r="M7801">
        <v>-1.2105414867401123</v>
      </c>
      <c r="N7801">
        <v>-0.33980274200439453</v>
      </c>
      <c r="O7801">
        <v>0.91740572452545166</v>
      </c>
      <c r="P7801">
        <v>-3.9417321681976318</v>
      </c>
      <c r="Q7801">
        <v>1.5206491947174072</v>
      </c>
      <c r="R7801">
        <v>2400</v>
      </c>
      <c r="S7801">
        <v>2.7570810317993164</v>
      </c>
      <c r="T7801">
        <v>1.6604460477828979</v>
      </c>
      <c r="U7801">
        <v>75.683433532714844</v>
      </c>
      <c r="V7801">
        <v>100.40000152587891</v>
      </c>
      <c r="W7801">
        <v>71.527000427246094</v>
      </c>
    </row>
    <row r="7802" spans="1:23" x14ac:dyDescent="0.25">
      <c r="A7802" t="s">
        <v>79</v>
      </c>
      <c r="B7802" t="s">
        <v>100</v>
      </c>
      <c r="C7802" t="s">
        <v>106</v>
      </c>
      <c r="D7802" t="s">
        <v>65</v>
      </c>
      <c r="E7802" t="s">
        <v>120</v>
      </c>
      <c r="F7802">
        <v>1</v>
      </c>
      <c r="G7802">
        <v>143.67959594726562</v>
      </c>
      <c r="H7802">
        <v>142.7161865234375</v>
      </c>
      <c r="I7802">
        <v>0.96341991424560547</v>
      </c>
      <c r="J7802">
        <v>6.7053358070552349E-3</v>
      </c>
      <c r="K7802">
        <v>-1.4064700603485107</v>
      </c>
      <c r="L7802">
        <v>-6.3198357820510864E-3</v>
      </c>
      <c r="M7802">
        <v>0.96341991424560547</v>
      </c>
      <c r="N7802">
        <v>1.9331597089767456</v>
      </c>
      <c r="O7802">
        <v>3.3333098888397217</v>
      </c>
      <c r="P7802">
        <v>-2.078300952911377</v>
      </c>
      <c r="Q7802">
        <v>4.0051407814025879</v>
      </c>
      <c r="R7802">
        <v>2419</v>
      </c>
      <c r="S7802">
        <v>3.4196698665618896</v>
      </c>
      <c r="T7802">
        <v>1.849234938621521</v>
      </c>
      <c r="U7802">
        <v>85.981124877929688</v>
      </c>
      <c r="V7802">
        <v>102.49407196044922</v>
      </c>
      <c r="W7802">
        <v>81.453765869140625</v>
      </c>
    </row>
    <row r="7803" spans="1:23" x14ac:dyDescent="0.25">
      <c r="A7803" t="s">
        <v>79</v>
      </c>
      <c r="B7803" t="s">
        <v>100</v>
      </c>
      <c r="C7803" t="s">
        <v>106</v>
      </c>
      <c r="D7803" t="s">
        <v>65</v>
      </c>
      <c r="E7803" t="s">
        <v>120</v>
      </c>
      <c r="F7803">
        <v>2</v>
      </c>
      <c r="G7803">
        <v>139.35853576660156</v>
      </c>
      <c r="H7803">
        <v>138.5955810546875</v>
      </c>
      <c r="I7803">
        <v>0.76294362545013428</v>
      </c>
      <c r="J7803">
        <v>5.4746815003454685E-3</v>
      </c>
      <c r="K7803">
        <v>-1.5519881248474121</v>
      </c>
      <c r="L7803">
        <v>-0.18430767953395844</v>
      </c>
      <c r="M7803">
        <v>0.76294362545013428</v>
      </c>
      <c r="N7803">
        <v>1.7101949453353882</v>
      </c>
      <c r="O7803">
        <v>3.0778753757476807</v>
      </c>
      <c r="P7803">
        <v>-2.2082390785217285</v>
      </c>
      <c r="Q7803">
        <v>3.7341263294219971</v>
      </c>
      <c r="R7803">
        <v>2419</v>
      </c>
      <c r="S7803">
        <v>3.2629032135009766</v>
      </c>
      <c r="T7803">
        <v>1.8063508272171021</v>
      </c>
      <c r="U7803">
        <v>85.981124877929688</v>
      </c>
      <c r="V7803">
        <v>102.49407196044922</v>
      </c>
      <c r="W7803">
        <v>80.504875183105469</v>
      </c>
    </row>
    <row r="7804" spans="1:23" x14ac:dyDescent="0.25">
      <c r="A7804" t="s">
        <v>79</v>
      </c>
      <c r="B7804" t="s">
        <v>100</v>
      </c>
      <c r="C7804" t="s">
        <v>106</v>
      </c>
      <c r="D7804" t="s">
        <v>65</v>
      </c>
      <c r="E7804" t="s">
        <v>120</v>
      </c>
      <c r="F7804">
        <v>3</v>
      </c>
      <c r="G7804">
        <v>134.48252868652344</v>
      </c>
      <c r="H7804">
        <v>133.56411743164062</v>
      </c>
      <c r="I7804">
        <v>0.91841822862625122</v>
      </c>
      <c r="J7804">
        <v>6.8292752839624882E-3</v>
      </c>
      <c r="K7804">
        <v>-1.4733825922012329</v>
      </c>
      <c r="L7804">
        <v>-6.0287255793809891E-2</v>
      </c>
      <c r="M7804">
        <v>0.91841822862625122</v>
      </c>
      <c r="N7804">
        <v>1.8971236944198608</v>
      </c>
      <c r="O7804">
        <v>3.3102190494537354</v>
      </c>
      <c r="P7804">
        <v>-2.1514248847961426</v>
      </c>
      <c r="Q7804">
        <v>3.9882612228393555</v>
      </c>
      <c r="R7804">
        <v>2419</v>
      </c>
      <c r="S7804">
        <v>3.4831953048706055</v>
      </c>
      <c r="T7804">
        <v>1.8663320541381836</v>
      </c>
      <c r="U7804">
        <v>85.981124877929688</v>
      </c>
      <c r="V7804">
        <v>102.49407196044922</v>
      </c>
      <c r="W7804">
        <v>79.899452209472656</v>
      </c>
    </row>
    <row r="7805" spans="1:23" x14ac:dyDescent="0.25">
      <c r="A7805" t="s">
        <v>79</v>
      </c>
      <c r="B7805" t="s">
        <v>100</v>
      </c>
      <c r="C7805" t="s">
        <v>106</v>
      </c>
      <c r="D7805" t="s">
        <v>65</v>
      </c>
      <c r="E7805" t="s">
        <v>120</v>
      </c>
      <c r="F7805">
        <v>4</v>
      </c>
      <c r="G7805">
        <v>135.61369323730469</v>
      </c>
      <c r="H7805">
        <v>134.31123352050781</v>
      </c>
      <c r="I7805">
        <v>1.3024617433547974</v>
      </c>
      <c r="J7805">
        <v>9.6042053773999214E-3</v>
      </c>
      <c r="K7805">
        <v>-1.0286780595779419</v>
      </c>
      <c r="L7805">
        <v>0.34857821464538574</v>
      </c>
      <c r="M7805">
        <v>1.3024617433547974</v>
      </c>
      <c r="N7805">
        <v>2.256345272064209</v>
      </c>
      <c r="O7805">
        <v>3.6336016654968262</v>
      </c>
      <c r="P7805">
        <v>-1.6895239353179932</v>
      </c>
      <c r="Q7805">
        <v>4.2944474220275879</v>
      </c>
      <c r="R7805">
        <v>2419</v>
      </c>
      <c r="S7805">
        <v>3.3087542057037354</v>
      </c>
      <c r="T7805">
        <v>1.8189980983734131</v>
      </c>
      <c r="U7805">
        <v>85.981124877929688</v>
      </c>
      <c r="V7805">
        <v>102.49407196044922</v>
      </c>
      <c r="W7805">
        <v>79.07012939453125</v>
      </c>
    </row>
    <row r="7806" spans="1:23" x14ac:dyDescent="0.25">
      <c r="A7806" t="s">
        <v>79</v>
      </c>
      <c r="B7806" t="s">
        <v>100</v>
      </c>
      <c r="C7806" t="s">
        <v>106</v>
      </c>
      <c r="D7806" t="s">
        <v>65</v>
      </c>
      <c r="E7806" t="s">
        <v>120</v>
      </c>
      <c r="F7806">
        <v>5</v>
      </c>
      <c r="G7806">
        <v>145.80937194824219</v>
      </c>
      <c r="H7806">
        <v>144.85133361816406</v>
      </c>
      <c r="I7806">
        <v>0.95802992582321167</v>
      </c>
      <c r="J7806">
        <v>6.5704276785254478E-3</v>
      </c>
      <c r="K7806">
        <v>-1.2282556295394897</v>
      </c>
      <c r="L7806">
        <v>6.3419610261917114E-2</v>
      </c>
      <c r="M7806">
        <v>0.95802992582321167</v>
      </c>
      <c r="N7806">
        <v>1.8526402711868286</v>
      </c>
      <c r="O7806">
        <v>3.1443154811859131</v>
      </c>
      <c r="P7806">
        <v>-1.8480371236801147</v>
      </c>
      <c r="Q7806">
        <v>3.7640969753265381</v>
      </c>
      <c r="R7806">
        <v>2419</v>
      </c>
      <c r="S7806">
        <v>2.9103255271911621</v>
      </c>
      <c r="T7806">
        <v>1.7059676647186279</v>
      </c>
      <c r="U7806">
        <v>85.981124877929688</v>
      </c>
      <c r="V7806">
        <v>102.49407196044922</v>
      </c>
      <c r="W7806">
        <v>78.624710083007813</v>
      </c>
    </row>
    <row r="7807" spans="1:23" x14ac:dyDescent="0.25">
      <c r="A7807" t="s">
        <v>79</v>
      </c>
      <c r="B7807" t="s">
        <v>100</v>
      </c>
      <c r="C7807" t="s">
        <v>106</v>
      </c>
      <c r="D7807" t="s">
        <v>65</v>
      </c>
      <c r="E7807" t="s">
        <v>120</v>
      </c>
      <c r="F7807">
        <v>6</v>
      </c>
      <c r="G7807">
        <v>172.17066955566406</v>
      </c>
      <c r="H7807">
        <v>170.92793273925781</v>
      </c>
      <c r="I7807">
        <v>1.2427393198013306</v>
      </c>
      <c r="J7807">
        <v>7.2180661372840405E-3</v>
      </c>
      <c r="K7807">
        <v>-1.0006996393203735</v>
      </c>
      <c r="L7807">
        <v>0.32474228739738464</v>
      </c>
      <c r="M7807">
        <v>1.2427393198013306</v>
      </c>
      <c r="N7807">
        <v>2.1607363224029541</v>
      </c>
      <c r="O7807">
        <v>3.4861781597137451</v>
      </c>
      <c r="P7807">
        <v>-1.6366833448410034</v>
      </c>
      <c r="Q7807">
        <v>4.122161865234375</v>
      </c>
      <c r="R7807">
        <v>2419</v>
      </c>
      <c r="S7807">
        <v>3.0644767284393311</v>
      </c>
      <c r="T7807">
        <v>1.7505646944046021</v>
      </c>
      <c r="U7807">
        <v>85.981124877929688</v>
      </c>
      <c r="V7807">
        <v>102.49407196044922</v>
      </c>
      <c r="W7807">
        <v>78.322280883789063</v>
      </c>
    </row>
    <row r="7808" spans="1:23" x14ac:dyDescent="0.25">
      <c r="A7808" t="s">
        <v>79</v>
      </c>
      <c r="B7808" t="s">
        <v>100</v>
      </c>
      <c r="C7808" t="s">
        <v>106</v>
      </c>
      <c r="D7808" t="s">
        <v>65</v>
      </c>
      <c r="E7808" t="s">
        <v>120</v>
      </c>
      <c r="F7808">
        <v>7</v>
      </c>
      <c r="G7808">
        <v>204.45924377441406</v>
      </c>
      <c r="H7808">
        <v>201.21389770507812</v>
      </c>
      <c r="I7808">
        <v>3.2453415393829346</v>
      </c>
      <c r="J7808">
        <v>1.5872804448008537E-2</v>
      </c>
      <c r="K7808">
        <v>0.67503762245178223</v>
      </c>
      <c r="L7808">
        <v>2.1935939788818359</v>
      </c>
      <c r="M7808">
        <v>3.2453415393829346</v>
      </c>
      <c r="N7808">
        <v>4.2970890998840332</v>
      </c>
      <c r="O7808">
        <v>5.815645694732666</v>
      </c>
      <c r="P7808">
        <v>-5.3607836365699768E-2</v>
      </c>
      <c r="Q7808">
        <v>6.5442910194396973</v>
      </c>
      <c r="R7808">
        <v>2419</v>
      </c>
      <c r="S7808">
        <v>4.0225071907043457</v>
      </c>
      <c r="T7808">
        <v>2.0056188106536865</v>
      </c>
      <c r="U7808">
        <v>85.981124877929688</v>
      </c>
      <c r="V7808">
        <v>102.49407196044922</v>
      </c>
      <c r="W7808">
        <v>78.025466918945313</v>
      </c>
    </row>
    <row r="7809" spans="1:23" x14ac:dyDescent="0.25">
      <c r="A7809" t="s">
        <v>79</v>
      </c>
      <c r="B7809" t="s">
        <v>100</v>
      </c>
      <c r="C7809" t="s">
        <v>106</v>
      </c>
      <c r="D7809" t="s">
        <v>65</v>
      </c>
      <c r="E7809" t="s">
        <v>120</v>
      </c>
      <c r="F7809">
        <v>8</v>
      </c>
      <c r="G7809">
        <v>226.1224365234375</v>
      </c>
      <c r="H7809">
        <v>222.08425903320312</v>
      </c>
      <c r="I7809">
        <v>4.0381569862365723</v>
      </c>
      <c r="J7809">
        <v>1.7858276143670082E-2</v>
      </c>
      <c r="K7809">
        <v>0.21589726209640503</v>
      </c>
      <c r="L7809">
        <v>2.4741191864013672</v>
      </c>
      <c r="M7809">
        <v>4.0381569862365723</v>
      </c>
      <c r="N7809">
        <v>5.6021947860717773</v>
      </c>
      <c r="O7809">
        <v>7.8604168891906738</v>
      </c>
      <c r="P7809">
        <v>-0.8676602840423584</v>
      </c>
      <c r="Q7809">
        <v>8.943974494934082</v>
      </c>
      <c r="R7809">
        <v>2419</v>
      </c>
      <c r="S7809">
        <v>8.8954563140869141</v>
      </c>
      <c r="T7809">
        <v>2.982525110244751</v>
      </c>
      <c r="U7809">
        <v>85.981124877929688</v>
      </c>
      <c r="V7809">
        <v>102.49407196044922</v>
      </c>
      <c r="W7809">
        <v>77.932037353515625</v>
      </c>
    </row>
    <row r="7810" spans="1:23" x14ac:dyDescent="0.25">
      <c r="A7810" t="s">
        <v>79</v>
      </c>
      <c r="B7810" t="s">
        <v>100</v>
      </c>
      <c r="C7810" t="s">
        <v>106</v>
      </c>
      <c r="D7810" t="s">
        <v>65</v>
      </c>
      <c r="E7810" t="s">
        <v>120</v>
      </c>
      <c r="F7810">
        <v>9</v>
      </c>
      <c r="G7810">
        <v>243.83541870117187</v>
      </c>
      <c r="H7810">
        <v>240.30409240722656</v>
      </c>
      <c r="I7810">
        <v>3.5313258171081543</v>
      </c>
      <c r="J7810">
        <v>1.4482415281236172E-2</v>
      </c>
      <c r="K7810">
        <v>0.35212796926498413</v>
      </c>
      <c r="L7810">
        <v>2.2304239273071289</v>
      </c>
      <c r="M7810">
        <v>3.5313258171081543</v>
      </c>
      <c r="N7810">
        <v>4.8322277069091797</v>
      </c>
      <c r="O7810">
        <v>6.7105236053466797</v>
      </c>
      <c r="P7810">
        <v>-0.54913043975830078</v>
      </c>
      <c r="Q7810">
        <v>7.6117820739746094</v>
      </c>
      <c r="R7810">
        <v>2419</v>
      </c>
      <c r="S7810">
        <v>6.1540770530700684</v>
      </c>
      <c r="T7810">
        <v>2.4807412624359131</v>
      </c>
      <c r="U7810">
        <v>85.981124877929688</v>
      </c>
      <c r="V7810">
        <v>102.49407196044922</v>
      </c>
      <c r="W7810">
        <v>80.069694519042969</v>
      </c>
    </row>
    <row r="7811" spans="1:23" x14ac:dyDescent="0.25">
      <c r="A7811" t="s">
        <v>79</v>
      </c>
      <c r="B7811" t="s">
        <v>100</v>
      </c>
      <c r="C7811" t="s">
        <v>106</v>
      </c>
      <c r="D7811" t="s">
        <v>65</v>
      </c>
      <c r="E7811" t="s">
        <v>120</v>
      </c>
      <c r="F7811">
        <v>10</v>
      </c>
      <c r="G7811">
        <v>256.03945922851562</v>
      </c>
      <c r="H7811">
        <v>250.49954223632812</v>
      </c>
      <c r="I7811">
        <v>5.5399131774902344</v>
      </c>
      <c r="J7811">
        <v>2.1636949852108955E-2</v>
      </c>
      <c r="K7811">
        <v>2.0845694541931152</v>
      </c>
      <c r="L7811">
        <v>4.1260147094726563</v>
      </c>
      <c r="M7811">
        <v>5.5399131774902344</v>
      </c>
      <c r="N7811">
        <v>6.9538116455078125</v>
      </c>
      <c r="O7811">
        <v>8.9952564239501953</v>
      </c>
      <c r="P7811">
        <v>1.1050276756286621</v>
      </c>
      <c r="Q7811">
        <v>9.9747991561889648</v>
      </c>
      <c r="R7811">
        <v>2419</v>
      </c>
      <c r="S7811">
        <v>7.2695965766906738</v>
      </c>
      <c r="T7811">
        <v>2.6962189674377441</v>
      </c>
      <c r="U7811">
        <v>85.981124877929688</v>
      </c>
      <c r="V7811">
        <v>102.49407196044922</v>
      </c>
      <c r="W7811">
        <v>84.401390075683594</v>
      </c>
    </row>
    <row r="7812" spans="1:23" x14ac:dyDescent="0.25">
      <c r="A7812" t="s">
        <v>79</v>
      </c>
      <c r="B7812" t="s">
        <v>100</v>
      </c>
      <c r="C7812" t="s">
        <v>106</v>
      </c>
      <c r="D7812" t="s">
        <v>65</v>
      </c>
      <c r="E7812" t="s">
        <v>120</v>
      </c>
      <c r="F7812">
        <v>11</v>
      </c>
      <c r="G7812">
        <v>265.00393676757812</v>
      </c>
      <c r="H7812">
        <v>260.747802734375</v>
      </c>
      <c r="I7812">
        <v>4.2561187744140625</v>
      </c>
      <c r="J7812">
        <v>1.6060587018728256E-2</v>
      </c>
      <c r="K7812">
        <v>0.66889303922653198</v>
      </c>
      <c r="L7812">
        <v>2.788254976272583</v>
      </c>
      <c r="M7812">
        <v>4.2561187744140625</v>
      </c>
      <c r="N7812">
        <v>5.7239823341369629</v>
      </c>
      <c r="O7812">
        <v>7.8433446884155273</v>
      </c>
      <c r="P7812">
        <v>-0.34803560376167297</v>
      </c>
      <c r="Q7812">
        <v>8.8602733612060547</v>
      </c>
      <c r="R7812">
        <v>2419</v>
      </c>
      <c r="S7812">
        <v>7.8351130485534668</v>
      </c>
      <c r="T7812">
        <v>2.7991271018981934</v>
      </c>
      <c r="U7812">
        <v>85.981124877929688</v>
      </c>
      <c r="V7812">
        <v>102.49407196044922</v>
      </c>
      <c r="W7812">
        <v>89.398483276367188</v>
      </c>
    </row>
    <row r="7813" spans="1:23" x14ac:dyDescent="0.25">
      <c r="A7813" t="s">
        <v>79</v>
      </c>
      <c r="B7813" t="s">
        <v>100</v>
      </c>
      <c r="C7813" t="s">
        <v>106</v>
      </c>
      <c r="D7813" t="s">
        <v>65</v>
      </c>
      <c r="E7813" t="s">
        <v>120</v>
      </c>
      <c r="F7813">
        <v>12</v>
      </c>
      <c r="G7813">
        <v>263.94879150390625</v>
      </c>
      <c r="H7813">
        <v>261.89657592773437</v>
      </c>
      <c r="I7813">
        <v>2.0522146224975586</v>
      </c>
      <c r="J7813">
        <v>7.7750482596457005E-3</v>
      </c>
      <c r="K7813">
        <v>-1.3712553977966309</v>
      </c>
      <c r="L7813">
        <v>0.65135842561721802</v>
      </c>
      <c r="M7813">
        <v>2.0522146224975586</v>
      </c>
      <c r="N7813">
        <v>3.4530708789825439</v>
      </c>
      <c r="O7813">
        <v>5.475684642791748</v>
      </c>
      <c r="P7813">
        <v>-2.341761589050293</v>
      </c>
      <c r="Q7813">
        <v>6.4461908340454102</v>
      </c>
      <c r="R7813">
        <v>2419</v>
      </c>
      <c r="S7813">
        <v>7.1360988616943359</v>
      </c>
      <c r="T7813">
        <v>2.6713478565216064</v>
      </c>
      <c r="U7813">
        <v>85.981124877929688</v>
      </c>
      <c r="V7813">
        <v>102.49407196044922</v>
      </c>
      <c r="W7813">
        <v>93.083053588867188</v>
      </c>
    </row>
    <row r="7814" spans="1:23" x14ac:dyDescent="0.25">
      <c r="A7814" t="s">
        <v>79</v>
      </c>
      <c r="B7814" t="s">
        <v>100</v>
      </c>
      <c r="C7814" t="s">
        <v>106</v>
      </c>
      <c r="D7814" t="s">
        <v>65</v>
      </c>
      <c r="E7814" t="s">
        <v>120</v>
      </c>
      <c r="F7814">
        <v>13</v>
      </c>
      <c r="G7814">
        <v>259.6397705078125</v>
      </c>
      <c r="H7814">
        <v>258.7421875</v>
      </c>
      <c r="I7814">
        <v>0.89758908748626709</v>
      </c>
      <c r="J7814">
        <v>3.457055427134037E-3</v>
      </c>
      <c r="K7814">
        <v>-2.44852614402771</v>
      </c>
      <c r="L7814">
        <v>-0.47161418199539185</v>
      </c>
      <c r="M7814">
        <v>0.89758908748626709</v>
      </c>
      <c r="N7814">
        <v>2.2667922973632813</v>
      </c>
      <c r="O7814">
        <v>4.2437043190002441</v>
      </c>
      <c r="P7814">
        <v>-3.3971035480499268</v>
      </c>
      <c r="Q7814">
        <v>5.1922817230224609</v>
      </c>
      <c r="R7814">
        <v>2419</v>
      </c>
      <c r="S7814">
        <v>6.8172569274902344</v>
      </c>
      <c r="T7814">
        <v>2.610987663269043</v>
      </c>
      <c r="U7814">
        <v>85.981124877929688</v>
      </c>
      <c r="V7814">
        <v>102.49407196044922</v>
      </c>
      <c r="W7814">
        <v>95.199775695800781</v>
      </c>
    </row>
    <row r="7815" spans="1:23" x14ac:dyDescent="0.25">
      <c r="A7815" t="s">
        <v>79</v>
      </c>
      <c r="B7815" t="s">
        <v>100</v>
      </c>
      <c r="C7815" t="s">
        <v>106</v>
      </c>
      <c r="D7815" t="s">
        <v>65</v>
      </c>
      <c r="E7815" t="s">
        <v>120</v>
      </c>
      <c r="F7815">
        <v>14</v>
      </c>
      <c r="G7815">
        <v>261.01531982421875</v>
      </c>
      <c r="H7815">
        <v>257.12765502929687</v>
      </c>
      <c r="I7815">
        <v>3.8876650333404541</v>
      </c>
      <c r="J7815">
        <v>1.48943942040205E-2</v>
      </c>
      <c r="K7815">
        <v>0.49959063529968262</v>
      </c>
      <c r="L7815">
        <v>2.5012924671173096</v>
      </c>
      <c r="M7815">
        <v>3.8876650333404541</v>
      </c>
      <c r="N7815">
        <v>5.2740378379821777</v>
      </c>
      <c r="O7815">
        <v>7.2757391929626465</v>
      </c>
      <c r="P7815">
        <v>-0.46088138222694397</v>
      </c>
      <c r="Q7815">
        <v>8.2362117767333984</v>
      </c>
      <c r="R7815">
        <v>2419</v>
      </c>
      <c r="S7815">
        <v>6.9893002510070801</v>
      </c>
      <c r="T7815">
        <v>2.643728494644165</v>
      </c>
      <c r="U7815">
        <v>85.981124877929688</v>
      </c>
      <c r="V7815">
        <v>102.49407196044922</v>
      </c>
      <c r="W7815">
        <v>96.740119934082031</v>
      </c>
    </row>
    <row r="7816" spans="1:23" x14ac:dyDescent="0.25">
      <c r="A7816" t="s">
        <v>79</v>
      </c>
      <c r="B7816" t="s">
        <v>100</v>
      </c>
      <c r="C7816" t="s">
        <v>106</v>
      </c>
      <c r="D7816" t="s">
        <v>65</v>
      </c>
      <c r="E7816" t="s">
        <v>120</v>
      </c>
      <c r="F7816">
        <v>15</v>
      </c>
      <c r="G7816">
        <v>251.857666015625</v>
      </c>
      <c r="H7816">
        <v>242.80091857910156</v>
      </c>
      <c r="I7816">
        <v>9.0567493438720703</v>
      </c>
      <c r="J7816">
        <v>3.5959791392087936E-2</v>
      </c>
      <c r="K7816">
        <v>5.8520750999450684</v>
      </c>
      <c r="L7816">
        <v>7.7454228401184082</v>
      </c>
      <c r="M7816">
        <v>9.0567493438720703</v>
      </c>
      <c r="N7816">
        <v>10.368076324462891</v>
      </c>
      <c r="O7816">
        <v>12.26142406463623</v>
      </c>
      <c r="P7816">
        <v>4.9435944557189941</v>
      </c>
      <c r="Q7816">
        <v>13.169903755187988</v>
      </c>
      <c r="R7816">
        <v>2419</v>
      </c>
      <c r="S7816">
        <v>6.2531032562255859</v>
      </c>
      <c r="T7816">
        <v>2.5006206035614014</v>
      </c>
      <c r="U7816">
        <v>85.981124877929688</v>
      </c>
      <c r="V7816">
        <v>102.49407196044922</v>
      </c>
      <c r="W7816">
        <v>97.069854736328125</v>
      </c>
    </row>
    <row r="7817" spans="1:23" x14ac:dyDescent="0.25">
      <c r="A7817" t="s">
        <v>79</v>
      </c>
      <c r="B7817" t="s">
        <v>100</v>
      </c>
      <c r="C7817" t="s">
        <v>106</v>
      </c>
      <c r="D7817" t="s">
        <v>65</v>
      </c>
      <c r="E7817" t="s">
        <v>120</v>
      </c>
      <c r="F7817">
        <v>16</v>
      </c>
      <c r="G7817">
        <v>235.84651184082031</v>
      </c>
      <c r="H7817">
        <v>228.06008911132812</v>
      </c>
      <c r="I7817">
        <v>7.786435604095459</v>
      </c>
      <c r="J7817">
        <v>3.3014841377735138E-2</v>
      </c>
      <c r="K7817">
        <v>4.7143421173095703</v>
      </c>
      <c r="L7817">
        <v>6.5293598175048828</v>
      </c>
      <c r="M7817">
        <v>7.786435604095459</v>
      </c>
      <c r="N7817">
        <v>9.0435113906860352</v>
      </c>
      <c r="O7817">
        <v>10.858529090881348</v>
      </c>
      <c r="P7817">
        <v>3.8434460163116455</v>
      </c>
      <c r="Q7817">
        <v>11.729425430297852</v>
      </c>
      <c r="R7817">
        <v>2419</v>
      </c>
      <c r="S7817">
        <v>5.7464122772216797</v>
      </c>
      <c r="T7817">
        <v>2.397167444229126</v>
      </c>
      <c r="U7817">
        <v>85.981124877929688</v>
      </c>
      <c r="V7817">
        <v>102.49407196044922</v>
      </c>
      <c r="W7817">
        <v>95.003990173339844</v>
      </c>
    </row>
    <row r="7818" spans="1:23" x14ac:dyDescent="0.25">
      <c r="A7818" t="s">
        <v>79</v>
      </c>
      <c r="B7818" t="s">
        <v>100</v>
      </c>
      <c r="C7818" t="s">
        <v>106</v>
      </c>
      <c r="D7818" t="s">
        <v>65</v>
      </c>
      <c r="E7818" t="s">
        <v>120</v>
      </c>
      <c r="F7818">
        <v>17</v>
      </c>
      <c r="G7818">
        <v>219.99542236328125</v>
      </c>
      <c r="H7818">
        <v>211.73890686035156</v>
      </c>
      <c r="I7818">
        <v>8.2565107345581055</v>
      </c>
      <c r="J7818">
        <v>3.7530373781919479E-2</v>
      </c>
      <c r="K7818">
        <v>4.8529982566833496</v>
      </c>
      <c r="L7818">
        <v>6.8638210296630859</v>
      </c>
      <c r="M7818">
        <v>8.2565107345581055</v>
      </c>
      <c r="N7818">
        <v>9.649200439453125</v>
      </c>
      <c r="O7818">
        <v>11.660022735595703</v>
      </c>
      <c r="P7818">
        <v>3.8881499767303467</v>
      </c>
      <c r="Q7818">
        <v>12.624871253967285</v>
      </c>
      <c r="R7818">
        <v>2419</v>
      </c>
      <c r="S7818">
        <v>7.0531401634216309</v>
      </c>
      <c r="T7818">
        <v>2.6557748317718506</v>
      </c>
      <c r="U7818">
        <v>85.981124877929688</v>
      </c>
      <c r="V7818">
        <v>102.49407196044922</v>
      </c>
      <c r="W7818">
        <v>91.395088195800781</v>
      </c>
    </row>
    <row r="7819" spans="1:23" x14ac:dyDescent="0.25">
      <c r="A7819" t="s">
        <v>79</v>
      </c>
      <c r="B7819" t="s">
        <v>100</v>
      </c>
      <c r="C7819" t="s">
        <v>106</v>
      </c>
      <c r="D7819" t="s">
        <v>65</v>
      </c>
      <c r="E7819" t="s">
        <v>120</v>
      </c>
      <c r="F7819">
        <v>18</v>
      </c>
      <c r="G7819">
        <v>205.58236694335937</v>
      </c>
      <c r="H7819">
        <v>199.91841125488281</v>
      </c>
      <c r="I7819">
        <v>5.6639513969421387</v>
      </c>
      <c r="J7819">
        <v>2.7550764381885529E-2</v>
      </c>
      <c r="K7819">
        <v>2.4552454948425293</v>
      </c>
      <c r="L7819">
        <v>4.3509750366210938</v>
      </c>
      <c r="M7819">
        <v>5.6639513969421387</v>
      </c>
      <c r="N7819">
        <v>6.9769277572631836</v>
      </c>
      <c r="O7819">
        <v>8.8726577758789062</v>
      </c>
      <c r="P7819">
        <v>1.5456218719482422</v>
      </c>
      <c r="Q7819">
        <v>9.7822809219360352</v>
      </c>
      <c r="R7819">
        <v>2419</v>
      </c>
      <c r="S7819">
        <v>6.2688465118408203</v>
      </c>
      <c r="T7819">
        <v>2.5037665367126465</v>
      </c>
      <c r="U7819">
        <v>85.981124877929688</v>
      </c>
      <c r="V7819">
        <v>102.49407196044922</v>
      </c>
      <c r="W7819">
        <v>88.291328430175781</v>
      </c>
    </row>
    <row r="7820" spans="1:23" x14ac:dyDescent="0.25">
      <c r="A7820" t="s">
        <v>79</v>
      </c>
      <c r="B7820" t="s">
        <v>100</v>
      </c>
      <c r="C7820" t="s">
        <v>106</v>
      </c>
      <c r="D7820" t="s">
        <v>65</v>
      </c>
      <c r="E7820" t="s">
        <v>120</v>
      </c>
      <c r="F7820">
        <v>19</v>
      </c>
      <c r="G7820">
        <v>195.7518310546875</v>
      </c>
      <c r="H7820">
        <v>192.25546264648437</v>
      </c>
      <c r="I7820">
        <v>3.4963815212249756</v>
      </c>
      <c r="J7820">
        <v>1.7861297354102135E-2</v>
      </c>
      <c r="K7820">
        <v>0.69766324758529663</v>
      </c>
      <c r="L7820">
        <v>2.3511686325073242</v>
      </c>
      <c r="M7820">
        <v>3.4963815212249756</v>
      </c>
      <c r="N7820">
        <v>4.641594409942627</v>
      </c>
      <c r="O7820">
        <v>6.2950997352600098</v>
      </c>
      <c r="P7820">
        <v>-9.5734506845474243E-2</v>
      </c>
      <c r="Q7820">
        <v>7.0884976387023926</v>
      </c>
      <c r="R7820">
        <v>2419</v>
      </c>
      <c r="S7820">
        <v>4.7692074775695801</v>
      </c>
      <c r="T7820">
        <v>2.1838514804840088</v>
      </c>
      <c r="U7820">
        <v>85.981124877929688</v>
      </c>
      <c r="V7820">
        <v>102.49407196044922</v>
      </c>
      <c r="W7820">
        <v>88.740058898925781</v>
      </c>
    </row>
    <row r="7821" spans="1:23" x14ac:dyDescent="0.25">
      <c r="A7821" t="s">
        <v>79</v>
      </c>
      <c r="B7821" t="s">
        <v>100</v>
      </c>
      <c r="C7821" t="s">
        <v>106</v>
      </c>
      <c r="D7821" t="s">
        <v>65</v>
      </c>
      <c r="E7821" t="s">
        <v>120</v>
      </c>
      <c r="F7821">
        <v>20</v>
      </c>
      <c r="G7821">
        <v>193.34486389160156</v>
      </c>
      <c r="H7821">
        <v>190.2447509765625</v>
      </c>
      <c r="I7821">
        <v>3.100106954574585</v>
      </c>
      <c r="J7821">
        <v>1.603407971560955E-2</v>
      </c>
      <c r="K7821">
        <v>0.42505219578742981</v>
      </c>
      <c r="L7821">
        <v>2.0054962635040283</v>
      </c>
      <c r="M7821">
        <v>3.100106954574585</v>
      </c>
      <c r="N7821">
        <v>4.1947178840637207</v>
      </c>
      <c r="O7821">
        <v>5.7751617431640625</v>
      </c>
      <c r="P7821">
        <v>-0.33328866958618164</v>
      </c>
      <c r="Q7821">
        <v>6.5335025787353516</v>
      </c>
      <c r="R7821">
        <v>2419</v>
      </c>
      <c r="S7821">
        <v>4.3570566177368164</v>
      </c>
      <c r="T7821">
        <v>2.0873563289642334</v>
      </c>
      <c r="U7821">
        <v>85.981124877929688</v>
      </c>
      <c r="V7821">
        <v>102.49407196044922</v>
      </c>
      <c r="W7821">
        <v>89.141883850097656</v>
      </c>
    </row>
    <row r="7822" spans="1:23" x14ac:dyDescent="0.25">
      <c r="A7822" t="s">
        <v>79</v>
      </c>
      <c r="B7822" t="s">
        <v>100</v>
      </c>
      <c r="C7822" t="s">
        <v>106</v>
      </c>
      <c r="D7822" t="s">
        <v>65</v>
      </c>
      <c r="E7822" t="s">
        <v>120</v>
      </c>
      <c r="F7822">
        <v>21</v>
      </c>
      <c r="G7822">
        <v>185.86444091796875</v>
      </c>
      <c r="H7822">
        <v>182.56855773925781</v>
      </c>
      <c r="I7822">
        <v>3.2958846092224121</v>
      </c>
      <c r="J7822">
        <v>1.7732733860611916E-2</v>
      </c>
      <c r="K7822">
        <v>0.72016304731369019</v>
      </c>
      <c r="L7822">
        <v>2.2419202327728271</v>
      </c>
      <c r="M7822">
        <v>3.2958846092224121</v>
      </c>
      <c r="N7822">
        <v>4.3498492240905762</v>
      </c>
      <c r="O7822">
        <v>5.8716063499450684</v>
      </c>
      <c r="P7822">
        <v>-1.0018219240009785E-2</v>
      </c>
      <c r="Q7822">
        <v>6.6017875671386719</v>
      </c>
      <c r="R7822">
        <v>2419</v>
      </c>
      <c r="S7822">
        <v>4.0394821166992187</v>
      </c>
      <c r="T7822">
        <v>2.0098462104797363</v>
      </c>
      <c r="U7822">
        <v>85.981124877929688</v>
      </c>
      <c r="V7822">
        <v>102.49407196044922</v>
      </c>
      <c r="W7822">
        <v>88.316062927246094</v>
      </c>
    </row>
    <row r="7823" spans="1:23" x14ac:dyDescent="0.25">
      <c r="A7823" t="s">
        <v>79</v>
      </c>
      <c r="B7823" t="s">
        <v>100</v>
      </c>
      <c r="C7823" t="s">
        <v>106</v>
      </c>
      <c r="D7823" t="s">
        <v>65</v>
      </c>
      <c r="E7823" t="s">
        <v>120</v>
      </c>
      <c r="F7823">
        <v>22</v>
      </c>
      <c r="G7823">
        <v>174.36795043945312</v>
      </c>
      <c r="H7823">
        <v>171.67158508300781</v>
      </c>
      <c r="I7823">
        <v>2.6963646411895752</v>
      </c>
      <c r="J7823">
        <v>1.5463648363947868E-2</v>
      </c>
      <c r="K7823">
        <v>0.31463587284088135</v>
      </c>
      <c r="L7823">
        <v>1.72178053855896</v>
      </c>
      <c r="M7823">
        <v>2.6963646411895752</v>
      </c>
      <c r="N7823">
        <v>3.6709487438201904</v>
      </c>
      <c r="O7823">
        <v>5.0780935287475586</v>
      </c>
      <c r="P7823">
        <v>-0.36055111885070801</v>
      </c>
      <c r="Q7823">
        <v>5.7532806396484375</v>
      </c>
      <c r="R7823">
        <v>2419</v>
      </c>
      <c r="S7823">
        <v>3.4539210796356201</v>
      </c>
      <c r="T7823">
        <v>1.8584728240966797</v>
      </c>
      <c r="U7823">
        <v>85.981124877929688</v>
      </c>
      <c r="V7823">
        <v>102.49407196044922</v>
      </c>
      <c r="W7823">
        <v>85.94622802734375</v>
      </c>
    </row>
    <row r="7824" spans="1:23" x14ac:dyDescent="0.25">
      <c r="A7824" t="s">
        <v>79</v>
      </c>
      <c r="B7824" t="s">
        <v>100</v>
      </c>
      <c r="C7824" t="s">
        <v>106</v>
      </c>
      <c r="D7824" t="s">
        <v>65</v>
      </c>
      <c r="E7824" t="s">
        <v>120</v>
      </c>
      <c r="F7824">
        <v>23</v>
      </c>
      <c r="G7824">
        <v>161.53578186035156</v>
      </c>
      <c r="H7824">
        <v>159.48219299316406</v>
      </c>
      <c r="I7824">
        <v>2.053584098815918</v>
      </c>
      <c r="J7824">
        <v>1.2712874449789524E-2</v>
      </c>
      <c r="K7824">
        <v>-4.8695307224988937E-2</v>
      </c>
      <c r="L7824">
        <v>1.1933484077453613</v>
      </c>
      <c r="M7824">
        <v>2.053584098815918</v>
      </c>
      <c r="N7824">
        <v>2.9138197898864746</v>
      </c>
      <c r="O7824">
        <v>4.1558632850646973</v>
      </c>
      <c r="P7824">
        <v>-0.64466232061386108</v>
      </c>
      <c r="Q7824">
        <v>4.7518305778503418</v>
      </c>
      <c r="R7824">
        <v>2419</v>
      </c>
      <c r="S7824">
        <v>2.6909692287445068</v>
      </c>
      <c r="T7824">
        <v>1.6404173374176025</v>
      </c>
      <c r="U7824">
        <v>85.981124877929688</v>
      </c>
      <c r="V7824">
        <v>102.49407196044922</v>
      </c>
      <c r="W7824">
        <v>84.516708374023438</v>
      </c>
    </row>
    <row r="7825" spans="1:23" x14ac:dyDescent="0.25">
      <c r="A7825" t="s">
        <v>79</v>
      </c>
      <c r="B7825" t="s">
        <v>100</v>
      </c>
      <c r="C7825" t="s">
        <v>106</v>
      </c>
      <c r="D7825" t="s">
        <v>65</v>
      </c>
      <c r="E7825" t="s">
        <v>120</v>
      </c>
      <c r="F7825">
        <v>24</v>
      </c>
      <c r="G7825">
        <v>152.82249450683594</v>
      </c>
      <c r="H7825">
        <v>151.889892578125</v>
      </c>
      <c r="I7825">
        <v>0.93260705471038818</v>
      </c>
      <c r="J7825">
        <v>6.1025507748126984E-3</v>
      </c>
      <c r="K7825">
        <v>-1.4542331695556641</v>
      </c>
      <c r="L7825">
        <v>-4.4068619608879089E-2</v>
      </c>
      <c r="M7825">
        <v>0.93260705471038818</v>
      </c>
      <c r="N7825">
        <v>1.9092826843261719</v>
      </c>
      <c r="O7825">
        <v>3.3194472789764404</v>
      </c>
      <c r="P7825">
        <v>-2.1308691501617432</v>
      </c>
      <c r="Q7825">
        <v>3.9960832595825195</v>
      </c>
      <c r="R7825">
        <v>2419</v>
      </c>
      <c r="S7825">
        <v>3.4687623977661133</v>
      </c>
      <c r="T7825">
        <v>1.8624613285064697</v>
      </c>
      <c r="U7825">
        <v>85.981124877929688</v>
      </c>
      <c r="V7825">
        <v>102.49407196044922</v>
      </c>
      <c r="W7825">
        <v>83.399070739746094</v>
      </c>
    </row>
    <row r="7826" spans="1:23" x14ac:dyDescent="0.25">
      <c r="A7826" t="s">
        <v>79</v>
      </c>
      <c r="B7826" t="s">
        <v>100</v>
      </c>
      <c r="C7826" t="s">
        <v>106</v>
      </c>
      <c r="D7826" t="s">
        <v>65</v>
      </c>
      <c r="E7826" t="s">
        <v>121</v>
      </c>
      <c r="F7826">
        <v>1</v>
      </c>
      <c r="G7826">
        <v>145.92654418945312</v>
      </c>
      <c r="H7826">
        <v>144.93205261230469</v>
      </c>
      <c r="I7826">
        <v>0.99448412656784058</v>
      </c>
      <c r="J7826">
        <v>6.8149636499583721E-3</v>
      </c>
      <c r="K7826">
        <v>-1.25652015209198</v>
      </c>
      <c r="L7826">
        <v>7.3391437530517578E-2</v>
      </c>
      <c r="M7826">
        <v>0.99448412656784058</v>
      </c>
      <c r="N7826">
        <v>1.9155768156051636</v>
      </c>
      <c r="O7826">
        <v>3.2454884052276611</v>
      </c>
      <c r="P7826">
        <v>-1.894648551940918</v>
      </c>
      <c r="Q7826">
        <v>3.8836166858673096</v>
      </c>
      <c r="R7826">
        <v>2418</v>
      </c>
      <c r="S7826">
        <v>3.0851795673370361</v>
      </c>
      <c r="T7826">
        <v>1.7564679384231567</v>
      </c>
      <c r="U7826">
        <v>84.652091979980469</v>
      </c>
      <c r="V7826">
        <v>102</v>
      </c>
      <c r="W7826">
        <v>81.516204833984375</v>
      </c>
    </row>
    <row r="7827" spans="1:23" x14ac:dyDescent="0.25">
      <c r="A7827" t="s">
        <v>79</v>
      </c>
      <c r="B7827" t="s">
        <v>100</v>
      </c>
      <c r="C7827" t="s">
        <v>106</v>
      </c>
      <c r="D7827" t="s">
        <v>65</v>
      </c>
      <c r="E7827" t="s">
        <v>121</v>
      </c>
      <c r="F7827">
        <v>2</v>
      </c>
      <c r="G7827">
        <v>140.41526794433594</v>
      </c>
      <c r="H7827">
        <v>140.80938720703125</v>
      </c>
      <c r="I7827">
        <v>-0.39410528540611267</v>
      </c>
      <c r="J7827">
        <v>-2.8067124076187611E-3</v>
      </c>
      <c r="K7827">
        <v>-2.6140463352203369</v>
      </c>
      <c r="L7827">
        <v>-1.3024871349334717</v>
      </c>
      <c r="M7827">
        <v>-0.39410528540611267</v>
      </c>
      <c r="N7827">
        <v>0.51427662372589111</v>
      </c>
      <c r="O7827">
        <v>1.8258358240127563</v>
      </c>
      <c r="P7827">
        <v>-3.2433688640594482</v>
      </c>
      <c r="Q7827">
        <v>2.4551582336425781</v>
      </c>
      <c r="R7827">
        <v>2418</v>
      </c>
      <c r="S7827">
        <v>3.0006182193756104</v>
      </c>
      <c r="T7827">
        <v>1.7322292327880859</v>
      </c>
      <c r="U7827">
        <v>84.652091979980469</v>
      </c>
      <c r="V7827">
        <v>102</v>
      </c>
      <c r="W7827">
        <v>80.205207824707031</v>
      </c>
    </row>
    <row r="7828" spans="1:23" x14ac:dyDescent="0.25">
      <c r="A7828" t="s">
        <v>79</v>
      </c>
      <c r="B7828" t="s">
        <v>100</v>
      </c>
      <c r="C7828" t="s">
        <v>106</v>
      </c>
      <c r="D7828" t="s">
        <v>65</v>
      </c>
      <c r="E7828" t="s">
        <v>121</v>
      </c>
      <c r="F7828">
        <v>3</v>
      </c>
      <c r="G7828">
        <v>135.90147399902344</v>
      </c>
      <c r="H7828">
        <v>135.51933288574219</v>
      </c>
      <c r="I7828">
        <v>0.38213217258453369</v>
      </c>
      <c r="J7828">
        <v>2.8118323534727097E-3</v>
      </c>
      <c r="K7828">
        <v>-1.7416088581085205</v>
      </c>
      <c r="L7828">
        <v>-0.48688545823097229</v>
      </c>
      <c r="M7828">
        <v>0.38213217258453369</v>
      </c>
      <c r="N7828">
        <v>1.2511497735977173</v>
      </c>
      <c r="O7828">
        <v>2.5058732032775879</v>
      </c>
      <c r="P7828">
        <v>-2.3436601161956787</v>
      </c>
      <c r="Q7828">
        <v>3.1079244613647461</v>
      </c>
      <c r="R7828">
        <v>2418</v>
      </c>
      <c r="S7828">
        <v>2.746192455291748</v>
      </c>
      <c r="T7828">
        <v>1.6571639776229858</v>
      </c>
      <c r="U7828">
        <v>84.652091979980469</v>
      </c>
      <c r="V7828">
        <v>102</v>
      </c>
      <c r="W7828">
        <v>79.201690673828125</v>
      </c>
    </row>
    <row r="7829" spans="1:23" x14ac:dyDescent="0.25">
      <c r="A7829" t="s">
        <v>79</v>
      </c>
      <c r="B7829" t="s">
        <v>100</v>
      </c>
      <c r="C7829" t="s">
        <v>106</v>
      </c>
      <c r="D7829" t="s">
        <v>65</v>
      </c>
      <c r="E7829" t="s">
        <v>121</v>
      </c>
      <c r="F7829">
        <v>4</v>
      </c>
      <c r="G7829">
        <v>135.82658386230469</v>
      </c>
      <c r="H7829">
        <v>135.90545654296875</v>
      </c>
      <c r="I7829">
        <v>-7.8876473009586334E-2</v>
      </c>
      <c r="J7829">
        <v>-5.8071454986929893E-4</v>
      </c>
      <c r="K7829">
        <v>-2.2644948959350586</v>
      </c>
      <c r="L7829">
        <v>-0.97321385145187378</v>
      </c>
      <c r="M7829">
        <v>-7.8876473009586334E-2</v>
      </c>
      <c r="N7829">
        <v>0.8154609203338623</v>
      </c>
      <c r="O7829">
        <v>2.1067421436309814</v>
      </c>
      <c r="P7829">
        <v>-2.8840875625610352</v>
      </c>
      <c r="Q7829">
        <v>2.7263345718383789</v>
      </c>
      <c r="R7829">
        <v>2418</v>
      </c>
      <c r="S7829">
        <v>2.9085502624511719</v>
      </c>
      <c r="T7829">
        <v>1.7054471969604492</v>
      </c>
      <c r="U7829">
        <v>84.652091979980469</v>
      </c>
      <c r="V7829">
        <v>102</v>
      </c>
      <c r="W7829">
        <v>78.300483703613281</v>
      </c>
    </row>
    <row r="7830" spans="1:23" x14ac:dyDescent="0.25">
      <c r="A7830" t="s">
        <v>79</v>
      </c>
      <c r="B7830" t="s">
        <v>100</v>
      </c>
      <c r="C7830" t="s">
        <v>106</v>
      </c>
      <c r="D7830" t="s">
        <v>65</v>
      </c>
      <c r="E7830" t="s">
        <v>121</v>
      </c>
      <c r="F7830">
        <v>5</v>
      </c>
      <c r="G7830">
        <v>147.3271484375</v>
      </c>
      <c r="H7830">
        <v>146.25346374511719</v>
      </c>
      <c r="I7830">
        <v>1.0736823081970215</v>
      </c>
      <c r="J7830">
        <v>7.2877425700426102E-3</v>
      </c>
      <c r="K7830">
        <v>-1.1606847047805786</v>
      </c>
      <c r="L7830">
        <v>0.15939745306968689</v>
      </c>
      <c r="M7830">
        <v>1.0736823081970215</v>
      </c>
      <c r="N7830">
        <v>1.9879671335220337</v>
      </c>
      <c r="O7830">
        <v>3.308049201965332</v>
      </c>
      <c r="P7830">
        <v>-1.7940965890884399</v>
      </c>
      <c r="Q7830">
        <v>3.9414613246917725</v>
      </c>
      <c r="R7830">
        <v>2418</v>
      </c>
      <c r="S7830">
        <v>3.0397427082061768</v>
      </c>
      <c r="T7830">
        <v>1.7434858083724976</v>
      </c>
      <c r="U7830">
        <v>84.652091979980469</v>
      </c>
      <c r="V7830">
        <v>102</v>
      </c>
      <c r="W7830">
        <v>77.455581665039063</v>
      </c>
    </row>
    <row r="7831" spans="1:23" x14ac:dyDescent="0.25">
      <c r="A7831" t="s">
        <v>79</v>
      </c>
      <c r="B7831" t="s">
        <v>100</v>
      </c>
      <c r="C7831" t="s">
        <v>106</v>
      </c>
      <c r="D7831" t="s">
        <v>65</v>
      </c>
      <c r="E7831" t="s">
        <v>121</v>
      </c>
      <c r="F7831">
        <v>6</v>
      </c>
      <c r="G7831">
        <v>174.04022216796875</v>
      </c>
      <c r="H7831">
        <v>174.00949096679687</v>
      </c>
      <c r="I7831">
        <v>3.0729210004210472E-2</v>
      </c>
      <c r="J7831">
        <v>1.7656384443398565E-4</v>
      </c>
      <c r="K7831">
        <v>-2.1776547431945801</v>
      </c>
      <c r="L7831">
        <v>-0.87292361259460449</v>
      </c>
      <c r="M7831">
        <v>3.0729210004210472E-2</v>
      </c>
      <c r="N7831">
        <v>0.93438202142715454</v>
      </c>
      <c r="O7831">
        <v>2.2391130924224854</v>
      </c>
      <c r="P7831">
        <v>-2.8037009239196777</v>
      </c>
      <c r="Q7831">
        <v>2.865159273147583</v>
      </c>
      <c r="R7831">
        <v>2418</v>
      </c>
      <c r="S7831">
        <v>2.969456672668457</v>
      </c>
      <c r="T7831">
        <v>1.7232111692428589</v>
      </c>
      <c r="U7831">
        <v>84.652091979980469</v>
      </c>
      <c r="V7831">
        <v>102</v>
      </c>
      <c r="W7831">
        <v>76.97540283203125</v>
      </c>
    </row>
    <row r="7832" spans="1:23" x14ac:dyDescent="0.25">
      <c r="A7832" t="s">
        <v>79</v>
      </c>
      <c r="B7832" t="s">
        <v>100</v>
      </c>
      <c r="C7832" t="s">
        <v>106</v>
      </c>
      <c r="D7832" t="s">
        <v>65</v>
      </c>
      <c r="E7832" t="s">
        <v>121</v>
      </c>
      <c r="F7832">
        <v>7</v>
      </c>
      <c r="G7832">
        <v>205.67253112792969</v>
      </c>
      <c r="H7832">
        <v>205.50677490234375</v>
      </c>
      <c r="I7832">
        <v>0.16575920581817627</v>
      </c>
      <c r="J7832">
        <v>8.0593751044943929E-4</v>
      </c>
      <c r="K7832">
        <v>-2.2340457439422607</v>
      </c>
      <c r="L7832">
        <v>-0.81622153520584106</v>
      </c>
      <c r="M7832">
        <v>0.16575920581817627</v>
      </c>
      <c r="N7832">
        <v>1.1477400064468384</v>
      </c>
      <c r="O7832">
        <v>2.5655641555786133</v>
      </c>
      <c r="P7832">
        <v>-2.9143571853637695</v>
      </c>
      <c r="Q7832">
        <v>3.2458755970001221</v>
      </c>
      <c r="R7832">
        <v>2418</v>
      </c>
      <c r="S7832">
        <v>3.5065474510192871</v>
      </c>
      <c r="T7832">
        <v>1.8725777864456177</v>
      </c>
      <c r="U7832">
        <v>84.652091979980469</v>
      </c>
      <c r="V7832">
        <v>102</v>
      </c>
      <c r="W7832">
        <v>76.686439514160156</v>
      </c>
    </row>
    <row r="7833" spans="1:23" x14ac:dyDescent="0.25">
      <c r="A7833" t="s">
        <v>79</v>
      </c>
      <c r="B7833" t="s">
        <v>100</v>
      </c>
      <c r="C7833" t="s">
        <v>106</v>
      </c>
      <c r="D7833" t="s">
        <v>65</v>
      </c>
      <c r="E7833" t="s">
        <v>121</v>
      </c>
      <c r="F7833">
        <v>8</v>
      </c>
      <c r="G7833">
        <v>224.20545959472656</v>
      </c>
      <c r="H7833">
        <v>224.57600402832031</v>
      </c>
      <c r="I7833">
        <v>-0.37055289745330811</v>
      </c>
      <c r="J7833">
        <v>-1.6527380794286728E-3</v>
      </c>
      <c r="K7833">
        <v>-2.7913541793823242</v>
      </c>
      <c r="L7833">
        <v>-1.3611252307891846</v>
      </c>
      <c r="M7833">
        <v>-0.37055289745330811</v>
      </c>
      <c r="N7833">
        <v>0.62001937627792358</v>
      </c>
      <c r="O7833">
        <v>2.050248384475708</v>
      </c>
      <c r="P7833">
        <v>-3.4776177406311035</v>
      </c>
      <c r="Q7833">
        <v>2.7365119457244873</v>
      </c>
      <c r="R7833">
        <v>2418</v>
      </c>
      <c r="S7833">
        <v>3.5681748390197754</v>
      </c>
      <c r="T7833">
        <v>1.8889613151550293</v>
      </c>
      <c r="U7833">
        <v>84.652091979980469</v>
      </c>
      <c r="V7833">
        <v>102</v>
      </c>
      <c r="W7833">
        <v>77.122268676757813</v>
      </c>
    </row>
    <row r="7834" spans="1:23" x14ac:dyDescent="0.25">
      <c r="A7834" t="s">
        <v>79</v>
      </c>
      <c r="B7834" t="s">
        <v>100</v>
      </c>
      <c r="C7834" t="s">
        <v>106</v>
      </c>
      <c r="D7834" t="s">
        <v>65</v>
      </c>
      <c r="E7834" t="s">
        <v>121</v>
      </c>
      <c r="F7834">
        <v>9</v>
      </c>
      <c r="G7834">
        <v>243.29261779785156</v>
      </c>
      <c r="H7834">
        <v>240.13458251953125</v>
      </c>
      <c r="I7834">
        <v>3.1580240726470947</v>
      </c>
      <c r="J7834">
        <v>1.2980353087186813E-2</v>
      </c>
      <c r="K7834">
        <v>-3.4615970216691494E-3</v>
      </c>
      <c r="L7834">
        <v>1.8643697500228882</v>
      </c>
      <c r="M7834">
        <v>3.1580240726470947</v>
      </c>
      <c r="N7834">
        <v>4.4516782760620117</v>
      </c>
      <c r="O7834">
        <v>6.3195095062255859</v>
      </c>
      <c r="P7834">
        <v>-0.89969885349273682</v>
      </c>
      <c r="Q7834">
        <v>7.2157468795776367</v>
      </c>
      <c r="R7834">
        <v>2418</v>
      </c>
      <c r="S7834">
        <v>6.0856962203979492</v>
      </c>
      <c r="T7834">
        <v>2.4669203758239746</v>
      </c>
      <c r="U7834">
        <v>84.652091979980469</v>
      </c>
      <c r="V7834">
        <v>102</v>
      </c>
      <c r="W7834">
        <v>78.226234436035156</v>
      </c>
    </row>
    <row r="7835" spans="1:23" x14ac:dyDescent="0.25">
      <c r="A7835" t="s">
        <v>79</v>
      </c>
      <c r="B7835" t="s">
        <v>100</v>
      </c>
      <c r="C7835" t="s">
        <v>106</v>
      </c>
      <c r="D7835" t="s">
        <v>65</v>
      </c>
      <c r="E7835" t="s">
        <v>121</v>
      </c>
      <c r="F7835">
        <v>10</v>
      </c>
      <c r="G7835">
        <v>253.650390625</v>
      </c>
      <c r="H7835">
        <v>249.34808349609375</v>
      </c>
      <c r="I7835">
        <v>4.3022985458374023</v>
      </c>
      <c r="J7835">
        <v>1.6961529850959778E-2</v>
      </c>
      <c r="K7835">
        <v>0.64297991991043091</v>
      </c>
      <c r="L7835">
        <v>2.8049349784851074</v>
      </c>
      <c r="M7835">
        <v>4.3022985458374023</v>
      </c>
      <c r="N7835">
        <v>5.7996621131896973</v>
      </c>
      <c r="O7835">
        <v>7.9616169929504395</v>
      </c>
      <c r="P7835">
        <v>-0.39438605308532715</v>
      </c>
      <c r="Q7835">
        <v>8.9989833831787109</v>
      </c>
      <c r="R7835">
        <v>2418</v>
      </c>
      <c r="S7835">
        <v>8.1532039642333984</v>
      </c>
      <c r="T7835">
        <v>2.8553814888000488</v>
      </c>
      <c r="U7835">
        <v>84.652091979980469</v>
      </c>
      <c r="V7835">
        <v>102</v>
      </c>
      <c r="W7835">
        <v>81.098548889160156</v>
      </c>
    </row>
    <row r="7836" spans="1:23" x14ac:dyDescent="0.25">
      <c r="A7836" t="s">
        <v>79</v>
      </c>
      <c r="B7836" t="s">
        <v>100</v>
      </c>
      <c r="C7836" t="s">
        <v>106</v>
      </c>
      <c r="D7836" t="s">
        <v>65</v>
      </c>
      <c r="E7836" t="s">
        <v>121</v>
      </c>
      <c r="F7836">
        <v>11</v>
      </c>
      <c r="G7836">
        <v>260.7255859375</v>
      </c>
      <c r="H7836">
        <v>259.23269653320312</v>
      </c>
      <c r="I7836">
        <v>1.4929090738296509</v>
      </c>
      <c r="J7836">
        <v>5.7259784080088139E-3</v>
      </c>
      <c r="K7836">
        <v>-2.2557368278503418</v>
      </c>
      <c r="L7836">
        <v>-4.1006408631801605E-2</v>
      </c>
      <c r="M7836">
        <v>1.4929090738296509</v>
      </c>
      <c r="N7836">
        <v>3.0268244743347168</v>
      </c>
      <c r="O7836">
        <v>5.2415547370910645</v>
      </c>
      <c r="P7836">
        <v>-3.3184256553649902</v>
      </c>
      <c r="Q7836">
        <v>6.3042440414428711</v>
      </c>
      <c r="R7836">
        <v>2418</v>
      </c>
      <c r="S7836">
        <v>8.5561161041259766</v>
      </c>
      <c r="T7836">
        <v>2.9250838756561279</v>
      </c>
      <c r="U7836">
        <v>84.652091979980469</v>
      </c>
      <c r="V7836">
        <v>102</v>
      </c>
      <c r="W7836">
        <v>85.544097900390625</v>
      </c>
    </row>
    <row r="7837" spans="1:23" x14ac:dyDescent="0.25">
      <c r="A7837" t="s">
        <v>79</v>
      </c>
      <c r="B7837" t="s">
        <v>100</v>
      </c>
      <c r="C7837" t="s">
        <v>106</v>
      </c>
      <c r="D7837" t="s">
        <v>65</v>
      </c>
      <c r="E7837" t="s">
        <v>121</v>
      </c>
      <c r="F7837">
        <v>12</v>
      </c>
      <c r="G7837">
        <v>262.59344482421875</v>
      </c>
      <c r="H7837">
        <v>260.75082397460937</v>
      </c>
      <c r="I7837">
        <v>1.8426162004470825</v>
      </c>
      <c r="J7837">
        <v>7.0169921964406967E-3</v>
      </c>
      <c r="K7837">
        <v>-3.2397174835205078</v>
      </c>
      <c r="L7837">
        <v>-0.23703350126743317</v>
      </c>
      <c r="M7837">
        <v>1.8426162004470825</v>
      </c>
      <c r="N7837">
        <v>3.9222660064697266</v>
      </c>
      <c r="O7837">
        <v>6.9249496459960938</v>
      </c>
      <c r="P7837">
        <v>-4.680488109588623</v>
      </c>
      <c r="Q7837">
        <v>8.3657207489013672</v>
      </c>
      <c r="R7837">
        <v>2418</v>
      </c>
      <c r="S7837">
        <v>15.727299690246582</v>
      </c>
      <c r="T7837">
        <v>3.9657659530639648</v>
      </c>
      <c r="U7837">
        <v>84.652091979980469</v>
      </c>
      <c r="V7837">
        <v>102</v>
      </c>
      <c r="W7837">
        <v>89.436195373535156</v>
      </c>
    </row>
    <row r="7838" spans="1:23" x14ac:dyDescent="0.25">
      <c r="A7838" t="s">
        <v>79</v>
      </c>
      <c r="B7838" t="s">
        <v>100</v>
      </c>
      <c r="C7838" t="s">
        <v>106</v>
      </c>
      <c r="D7838" t="s">
        <v>65</v>
      </c>
      <c r="E7838" t="s">
        <v>121</v>
      </c>
      <c r="F7838">
        <v>13</v>
      </c>
      <c r="G7838">
        <v>257.19427490234375</v>
      </c>
      <c r="H7838">
        <v>257.0997314453125</v>
      </c>
      <c r="I7838">
        <v>9.4532698392868042E-2</v>
      </c>
      <c r="J7838">
        <v>3.6755367182195187E-4</v>
      </c>
      <c r="K7838">
        <v>-2.9964742660522461</v>
      </c>
      <c r="L7838">
        <v>-1.170282244682312</v>
      </c>
      <c r="M7838">
        <v>9.4532698392868042E-2</v>
      </c>
      <c r="N7838">
        <v>1.3593477010726929</v>
      </c>
      <c r="O7838">
        <v>3.185539722442627</v>
      </c>
      <c r="P7838">
        <v>-3.8727316856384277</v>
      </c>
      <c r="Q7838">
        <v>4.0617971420288086</v>
      </c>
      <c r="R7838">
        <v>2418</v>
      </c>
      <c r="S7838">
        <v>5.817385196685791</v>
      </c>
      <c r="T7838">
        <v>2.4119255542755127</v>
      </c>
      <c r="U7838">
        <v>84.652091979980469</v>
      </c>
      <c r="V7838">
        <v>102</v>
      </c>
      <c r="W7838">
        <v>91.573280334472656</v>
      </c>
    </row>
    <row r="7839" spans="1:23" x14ac:dyDescent="0.25">
      <c r="A7839" t="s">
        <v>79</v>
      </c>
      <c r="B7839" t="s">
        <v>100</v>
      </c>
      <c r="C7839" t="s">
        <v>106</v>
      </c>
      <c r="D7839" t="s">
        <v>65</v>
      </c>
      <c r="E7839" t="s">
        <v>121</v>
      </c>
      <c r="F7839">
        <v>14</v>
      </c>
      <c r="G7839">
        <v>258.15805053710938</v>
      </c>
      <c r="H7839">
        <v>256.29354858398437</v>
      </c>
      <c r="I7839">
        <v>1.8644726276397705</v>
      </c>
      <c r="J7839">
        <v>7.2222137823700905E-3</v>
      </c>
      <c r="K7839">
        <v>-1.2108458280563354</v>
      </c>
      <c r="L7839">
        <v>0.60607725381851196</v>
      </c>
      <c r="M7839">
        <v>1.8644726276397705</v>
      </c>
      <c r="N7839">
        <v>3.1228680610656738</v>
      </c>
      <c r="O7839">
        <v>4.939791202545166</v>
      </c>
      <c r="P7839">
        <v>-2.0826559066772461</v>
      </c>
      <c r="Q7839">
        <v>5.8116011619567871</v>
      </c>
      <c r="R7839">
        <v>2418</v>
      </c>
      <c r="S7839">
        <v>5.7584819793701172</v>
      </c>
      <c r="T7839">
        <v>2.3996837139129639</v>
      </c>
      <c r="U7839">
        <v>84.652091979980469</v>
      </c>
      <c r="V7839">
        <v>102</v>
      </c>
      <c r="W7839">
        <v>92.674034118652344</v>
      </c>
    </row>
    <row r="7840" spans="1:23" x14ac:dyDescent="0.25">
      <c r="A7840" t="s">
        <v>79</v>
      </c>
      <c r="B7840" t="s">
        <v>100</v>
      </c>
      <c r="C7840" t="s">
        <v>106</v>
      </c>
      <c r="D7840" t="s">
        <v>65</v>
      </c>
      <c r="E7840" t="s">
        <v>121</v>
      </c>
      <c r="F7840">
        <v>15</v>
      </c>
      <c r="G7840">
        <v>250.86553955078125</v>
      </c>
      <c r="H7840">
        <v>245.52314758300781</v>
      </c>
      <c r="I7840">
        <v>5.3423862457275391</v>
      </c>
      <c r="J7840">
        <v>2.1295815706253052E-2</v>
      </c>
      <c r="K7840">
        <v>2.3134925365447998</v>
      </c>
      <c r="L7840">
        <v>4.1029872894287109</v>
      </c>
      <c r="M7840">
        <v>5.3423862457275391</v>
      </c>
      <c r="N7840">
        <v>6.5817852020263672</v>
      </c>
      <c r="O7840">
        <v>8.3712797164916992</v>
      </c>
      <c r="P7840">
        <v>1.4548431634902954</v>
      </c>
      <c r="Q7840">
        <v>9.2299289703369141</v>
      </c>
      <c r="R7840">
        <v>2418</v>
      </c>
      <c r="S7840">
        <v>5.5859355926513672</v>
      </c>
      <c r="T7840">
        <v>2.3634583950042725</v>
      </c>
      <c r="U7840">
        <v>84.652091979980469</v>
      </c>
      <c r="V7840">
        <v>102</v>
      </c>
      <c r="W7840">
        <v>93.54205322265625</v>
      </c>
    </row>
    <row r="7841" spans="1:23" x14ac:dyDescent="0.25">
      <c r="A7841" t="s">
        <v>79</v>
      </c>
      <c r="B7841" t="s">
        <v>100</v>
      </c>
      <c r="C7841" t="s">
        <v>106</v>
      </c>
      <c r="D7841" t="s">
        <v>65</v>
      </c>
      <c r="E7841" t="s">
        <v>121</v>
      </c>
      <c r="F7841">
        <v>16</v>
      </c>
      <c r="G7841">
        <v>239.81924438476562</v>
      </c>
      <c r="H7841">
        <v>234.93215942382812</v>
      </c>
      <c r="I7841">
        <v>4.887089729309082</v>
      </c>
      <c r="J7841">
        <v>2.0378220826387405E-2</v>
      </c>
      <c r="K7841">
        <v>1.8189027309417725</v>
      </c>
      <c r="L7841">
        <v>3.6316125392913818</v>
      </c>
      <c r="M7841">
        <v>4.887089729309082</v>
      </c>
      <c r="N7841">
        <v>6.1425671577453613</v>
      </c>
      <c r="O7841">
        <v>7.9552764892578125</v>
      </c>
      <c r="P7841">
        <v>0.94911438226699829</v>
      </c>
      <c r="Q7841">
        <v>8.8250646591186523</v>
      </c>
      <c r="R7841">
        <v>2418</v>
      </c>
      <c r="S7841">
        <v>5.7318058013916016</v>
      </c>
      <c r="T7841">
        <v>2.3941190242767334</v>
      </c>
      <c r="U7841">
        <v>84.652091979980469</v>
      </c>
      <c r="V7841">
        <v>102</v>
      </c>
      <c r="W7841">
        <v>93.3905029296875</v>
      </c>
    </row>
    <row r="7842" spans="1:23" x14ac:dyDescent="0.25">
      <c r="A7842" t="s">
        <v>79</v>
      </c>
      <c r="B7842" t="s">
        <v>100</v>
      </c>
      <c r="C7842" t="s">
        <v>106</v>
      </c>
      <c r="D7842" t="s">
        <v>65</v>
      </c>
      <c r="E7842" t="s">
        <v>121</v>
      </c>
      <c r="F7842">
        <v>17</v>
      </c>
      <c r="G7842">
        <v>225.61099243164062</v>
      </c>
      <c r="H7842">
        <v>221.77651977539062</v>
      </c>
      <c r="I7842">
        <v>3.8344624042510986</v>
      </c>
      <c r="J7842">
        <v>1.6995903104543686E-2</v>
      </c>
      <c r="K7842">
        <v>1.0084099769592285</v>
      </c>
      <c r="L7842">
        <v>2.6780645847320557</v>
      </c>
      <c r="M7842">
        <v>3.8344624042510986</v>
      </c>
      <c r="N7842">
        <v>4.9908599853515625</v>
      </c>
      <c r="O7842">
        <v>6.6605148315429687</v>
      </c>
      <c r="P7842">
        <v>0.20726341009140015</v>
      </c>
      <c r="Q7842">
        <v>7.4616613388061523</v>
      </c>
      <c r="R7842">
        <v>2418</v>
      </c>
      <c r="S7842">
        <v>4.8628206253051758</v>
      </c>
      <c r="T7842">
        <v>2.2051804065704346</v>
      </c>
      <c r="U7842">
        <v>84.652091979980469</v>
      </c>
      <c r="V7842">
        <v>102</v>
      </c>
      <c r="W7842">
        <v>93.460090637207031</v>
      </c>
    </row>
    <row r="7843" spans="1:23" x14ac:dyDescent="0.25">
      <c r="A7843" t="s">
        <v>79</v>
      </c>
      <c r="B7843" t="s">
        <v>100</v>
      </c>
      <c r="C7843" t="s">
        <v>106</v>
      </c>
      <c r="D7843" t="s">
        <v>65</v>
      </c>
      <c r="E7843" t="s">
        <v>121</v>
      </c>
      <c r="F7843">
        <v>18</v>
      </c>
      <c r="G7843">
        <v>209.60862731933594</v>
      </c>
      <c r="H7843">
        <v>206.05348205566406</v>
      </c>
      <c r="I7843">
        <v>3.5551357269287109</v>
      </c>
      <c r="J7843">
        <v>1.6960827633738518E-2</v>
      </c>
      <c r="K7843">
        <v>0.77617067098617554</v>
      </c>
      <c r="L7843">
        <v>2.4180057048797607</v>
      </c>
      <c r="M7843">
        <v>3.5551357269287109</v>
      </c>
      <c r="N7843">
        <v>4.692265510559082</v>
      </c>
      <c r="O7843">
        <v>6.3341007232666016</v>
      </c>
      <c r="P7843">
        <v>-1.1627312749624252E-2</v>
      </c>
      <c r="Q7843">
        <v>7.1218986511230469</v>
      </c>
      <c r="R7843">
        <v>2418</v>
      </c>
      <c r="S7843">
        <v>4.7021236419677734</v>
      </c>
      <c r="T7843">
        <v>2.1684379577636719</v>
      </c>
      <c r="U7843">
        <v>84.652091979980469</v>
      </c>
      <c r="V7843">
        <v>102</v>
      </c>
      <c r="W7843">
        <v>92.903114318847656</v>
      </c>
    </row>
    <row r="7844" spans="1:23" x14ac:dyDescent="0.25">
      <c r="A7844" t="s">
        <v>79</v>
      </c>
      <c r="B7844" t="s">
        <v>100</v>
      </c>
      <c r="C7844" t="s">
        <v>106</v>
      </c>
      <c r="D7844" t="s">
        <v>65</v>
      </c>
      <c r="E7844" t="s">
        <v>121</v>
      </c>
      <c r="F7844">
        <v>19</v>
      </c>
      <c r="G7844">
        <v>198.53717041015625</v>
      </c>
      <c r="H7844">
        <v>197.13986206054687</v>
      </c>
      <c r="I7844">
        <v>1.3973116874694824</v>
      </c>
      <c r="J7844">
        <v>7.0380358956754208E-3</v>
      </c>
      <c r="K7844">
        <v>-1.8736815452575684</v>
      </c>
      <c r="L7844">
        <v>5.8847762644290924E-2</v>
      </c>
      <c r="M7844">
        <v>1.3973116874694824</v>
      </c>
      <c r="N7844">
        <v>2.7357757091522217</v>
      </c>
      <c r="O7844">
        <v>4.6683049201965332</v>
      </c>
      <c r="P7844">
        <v>-2.8009626865386963</v>
      </c>
      <c r="Q7844">
        <v>5.5955862998962402</v>
      </c>
      <c r="R7844">
        <v>2418</v>
      </c>
      <c r="S7844">
        <v>6.5145907402038574</v>
      </c>
      <c r="T7844">
        <v>2.5523695945739746</v>
      </c>
      <c r="U7844">
        <v>84.652091979980469</v>
      </c>
      <c r="V7844">
        <v>102</v>
      </c>
      <c r="W7844">
        <v>90.753219604492188</v>
      </c>
    </row>
    <row r="7845" spans="1:23" x14ac:dyDescent="0.25">
      <c r="A7845" t="s">
        <v>79</v>
      </c>
      <c r="B7845" t="s">
        <v>100</v>
      </c>
      <c r="C7845" t="s">
        <v>106</v>
      </c>
      <c r="D7845" t="s">
        <v>65</v>
      </c>
      <c r="E7845" t="s">
        <v>121</v>
      </c>
      <c r="F7845">
        <v>20</v>
      </c>
      <c r="G7845">
        <v>193.09455871582031</v>
      </c>
      <c r="H7845">
        <v>195.26580810546875</v>
      </c>
      <c r="I7845">
        <v>-2.1712541580200195</v>
      </c>
      <c r="J7845">
        <v>-1.1244512163102627E-2</v>
      </c>
      <c r="K7845">
        <v>-4.8263945579528809</v>
      </c>
      <c r="L7845">
        <v>-3.2577159404754639</v>
      </c>
      <c r="M7845">
        <v>-2.1712541580200195</v>
      </c>
      <c r="N7845">
        <v>-1.0847922563552856</v>
      </c>
      <c r="O7845">
        <v>0.48388606309890747</v>
      </c>
      <c r="P7845">
        <v>-5.5790896415710449</v>
      </c>
      <c r="Q7845">
        <v>1.2365814447402954</v>
      </c>
      <c r="R7845">
        <v>2418</v>
      </c>
      <c r="S7845">
        <v>4.2924256324768066</v>
      </c>
      <c r="T7845">
        <v>2.0718169212341309</v>
      </c>
      <c r="U7845">
        <v>84.652091979980469</v>
      </c>
      <c r="V7845">
        <v>102</v>
      </c>
      <c r="W7845">
        <v>88.493507385253906</v>
      </c>
    </row>
    <row r="7846" spans="1:23" x14ac:dyDescent="0.25">
      <c r="A7846" t="s">
        <v>79</v>
      </c>
      <c r="B7846" t="s">
        <v>100</v>
      </c>
      <c r="C7846" t="s">
        <v>106</v>
      </c>
      <c r="D7846" t="s">
        <v>65</v>
      </c>
      <c r="E7846" t="s">
        <v>121</v>
      </c>
      <c r="F7846">
        <v>21</v>
      </c>
      <c r="G7846">
        <v>184.21089172363281</v>
      </c>
      <c r="H7846">
        <v>187.10104370117187</v>
      </c>
      <c r="I7846">
        <v>-2.8901591300964355</v>
      </c>
      <c r="J7846">
        <v>-1.5689404681324959E-2</v>
      </c>
      <c r="K7846">
        <v>-5.2923707962036133</v>
      </c>
      <c r="L7846">
        <v>-3.8731245994567871</v>
      </c>
      <c r="M7846">
        <v>-2.8901591300964355</v>
      </c>
      <c r="N7846">
        <v>-1.907193660736084</v>
      </c>
      <c r="O7846">
        <v>-0.48794767260551453</v>
      </c>
      <c r="P7846">
        <v>-5.9733643531799316</v>
      </c>
      <c r="Q7846">
        <v>0.19304591417312622</v>
      </c>
      <c r="R7846">
        <v>2418</v>
      </c>
      <c r="S7846">
        <v>3.5135836601257324</v>
      </c>
      <c r="T7846">
        <v>1.8744555711746216</v>
      </c>
      <c r="U7846">
        <v>84.652091979980469</v>
      </c>
      <c r="V7846">
        <v>102</v>
      </c>
      <c r="W7846">
        <v>85.459091186523438</v>
      </c>
    </row>
    <row r="7847" spans="1:23" x14ac:dyDescent="0.25">
      <c r="A7847" t="s">
        <v>79</v>
      </c>
      <c r="B7847" t="s">
        <v>100</v>
      </c>
      <c r="C7847" t="s">
        <v>106</v>
      </c>
      <c r="D7847" t="s">
        <v>65</v>
      </c>
      <c r="E7847" t="s">
        <v>121</v>
      </c>
      <c r="F7847">
        <v>22</v>
      </c>
      <c r="G7847">
        <v>172.80136108398437</v>
      </c>
      <c r="H7847">
        <v>176.45709228515625</v>
      </c>
      <c r="I7847">
        <v>-3.6557161808013916</v>
      </c>
      <c r="J7847">
        <v>-2.1155597642064095E-2</v>
      </c>
      <c r="K7847">
        <v>-5.9370083808898926</v>
      </c>
      <c r="L7847">
        <v>-4.5892024040222168</v>
      </c>
      <c r="M7847">
        <v>-3.6557161808013916</v>
      </c>
      <c r="N7847">
        <v>-2.7222299575805664</v>
      </c>
      <c r="O7847">
        <v>-1.3744240999221802</v>
      </c>
      <c r="P7847">
        <v>-6.5837230682373047</v>
      </c>
      <c r="Q7847">
        <v>-0.72770953178405762</v>
      </c>
      <c r="R7847">
        <v>2418</v>
      </c>
      <c r="S7847">
        <v>3.1687619686126709</v>
      </c>
      <c r="T7847">
        <v>1.7801016569137573</v>
      </c>
      <c r="U7847">
        <v>84.652091979980469</v>
      </c>
      <c r="V7847">
        <v>102</v>
      </c>
      <c r="W7847">
        <v>83.904350280761719</v>
      </c>
    </row>
    <row r="7848" spans="1:23" x14ac:dyDescent="0.25">
      <c r="A7848" t="s">
        <v>79</v>
      </c>
      <c r="B7848" t="s">
        <v>100</v>
      </c>
      <c r="C7848" t="s">
        <v>106</v>
      </c>
      <c r="D7848" t="s">
        <v>65</v>
      </c>
      <c r="E7848" t="s">
        <v>121</v>
      </c>
      <c r="F7848">
        <v>23</v>
      </c>
      <c r="G7848">
        <v>160.14372253417969</v>
      </c>
      <c r="H7848">
        <v>162.96273803710937</v>
      </c>
      <c r="I7848">
        <v>-2.8190197944641113</v>
      </c>
      <c r="J7848">
        <v>-1.7603062093257904E-2</v>
      </c>
      <c r="K7848">
        <v>-4.8679757118225098</v>
      </c>
      <c r="L7848">
        <v>-3.6574358940124512</v>
      </c>
      <c r="M7848">
        <v>-2.8190197944641113</v>
      </c>
      <c r="N7848">
        <v>-1.9806035757064819</v>
      </c>
      <c r="O7848">
        <v>-0.77006375789642334</v>
      </c>
      <c r="P7848">
        <v>-5.4488263130187988</v>
      </c>
      <c r="Q7848">
        <v>-0.18921320140361786</v>
      </c>
      <c r="R7848">
        <v>2418</v>
      </c>
      <c r="S7848">
        <v>2.5561897754669189</v>
      </c>
      <c r="T7848">
        <v>1.5988088846206665</v>
      </c>
      <c r="U7848">
        <v>84.652091979980469</v>
      </c>
      <c r="V7848">
        <v>102</v>
      </c>
      <c r="W7848">
        <v>82.546958923339844</v>
      </c>
    </row>
    <row r="7849" spans="1:23" x14ac:dyDescent="0.25">
      <c r="A7849" t="s">
        <v>79</v>
      </c>
      <c r="B7849" t="s">
        <v>100</v>
      </c>
      <c r="C7849" t="s">
        <v>106</v>
      </c>
      <c r="D7849" t="s">
        <v>65</v>
      </c>
      <c r="E7849" t="s">
        <v>121</v>
      </c>
      <c r="F7849">
        <v>24</v>
      </c>
      <c r="G7849">
        <v>151.2313232421875</v>
      </c>
      <c r="H7849">
        <v>154.17033386230469</v>
      </c>
      <c r="I7849">
        <v>-2.9390082359313965</v>
      </c>
      <c r="J7849">
        <v>-1.943385973572731E-2</v>
      </c>
      <c r="K7849">
        <v>-5.2541756629943848</v>
      </c>
      <c r="L7849">
        <v>-3.8863558769226074</v>
      </c>
      <c r="M7849">
        <v>-2.9390082359313965</v>
      </c>
      <c r="N7849">
        <v>-1.9916605949401855</v>
      </c>
      <c r="O7849">
        <v>-0.62384092807769775</v>
      </c>
      <c r="P7849">
        <v>-5.9104933738708496</v>
      </c>
      <c r="Q7849">
        <v>3.247683122754097E-2</v>
      </c>
      <c r="R7849">
        <v>2418</v>
      </c>
      <c r="S7849">
        <v>3.2635674476623535</v>
      </c>
      <c r="T7849">
        <v>1.8065346479415894</v>
      </c>
      <c r="U7849">
        <v>84.652091979980469</v>
      </c>
      <c r="V7849">
        <v>102</v>
      </c>
      <c r="W7849">
        <v>81.429092407226563</v>
      </c>
    </row>
    <row r="7850" spans="1:23" x14ac:dyDescent="0.25">
      <c r="A7850" t="s">
        <v>79</v>
      </c>
      <c r="B7850" t="s">
        <v>100</v>
      </c>
      <c r="C7850" t="s">
        <v>106</v>
      </c>
      <c r="D7850" t="s">
        <v>65</v>
      </c>
      <c r="E7850" t="s">
        <v>122</v>
      </c>
      <c r="F7850">
        <v>1</v>
      </c>
      <c r="G7850">
        <v>115.23220825195312</v>
      </c>
      <c r="H7850">
        <v>115.34809875488281</v>
      </c>
      <c r="I7850">
        <v>-0.1158972904086113</v>
      </c>
      <c r="J7850">
        <v>-1.0057716863229871E-3</v>
      </c>
      <c r="K7850">
        <v>-2.8495099544525146</v>
      </c>
      <c r="L7850">
        <v>-1.2344694137573242</v>
      </c>
      <c r="M7850">
        <v>-0.1158972904086113</v>
      </c>
      <c r="N7850">
        <v>1.0026748180389404</v>
      </c>
      <c r="O7850">
        <v>2.6177153587341309</v>
      </c>
      <c r="P7850">
        <v>-3.6244511604309082</v>
      </c>
      <c r="Q7850">
        <v>3.3926565647125244</v>
      </c>
      <c r="R7850">
        <v>2417</v>
      </c>
      <c r="S7850">
        <v>4.5498991012573242</v>
      </c>
      <c r="T7850">
        <v>2.1330492496490479</v>
      </c>
      <c r="U7850">
        <v>77.889533996582031</v>
      </c>
      <c r="V7850">
        <v>99.900001525878906</v>
      </c>
      <c r="W7850">
        <v>79.46966552734375</v>
      </c>
    </row>
    <row r="7851" spans="1:23" x14ac:dyDescent="0.25">
      <c r="A7851" t="s">
        <v>79</v>
      </c>
      <c r="B7851" t="s">
        <v>100</v>
      </c>
      <c r="C7851" t="s">
        <v>106</v>
      </c>
      <c r="D7851" t="s">
        <v>65</v>
      </c>
      <c r="E7851" t="s">
        <v>122</v>
      </c>
      <c r="F7851">
        <v>2</v>
      </c>
      <c r="G7851">
        <v>112.11770629882812</v>
      </c>
      <c r="H7851">
        <v>113.96729278564453</v>
      </c>
      <c r="I7851">
        <v>-1.8495854139328003</v>
      </c>
      <c r="J7851">
        <v>-1.6496818512678146E-2</v>
      </c>
      <c r="K7851">
        <v>-4.5095601081848145</v>
      </c>
      <c r="L7851">
        <v>-2.9380254745483398</v>
      </c>
      <c r="M7851">
        <v>-1.8495854139328003</v>
      </c>
      <c r="N7851">
        <v>-0.76114541292190552</v>
      </c>
      <c r="O7851">
        <v>0.81038916110992432</v>
      </c>
      <c r="P7851">
        <v>-5.2636256217956543</v>
      </c>
      <c r="Q7851">
        <v>1.5644550323486328</v>
      </c>
      <c r="R7851">
        <v>2417</v>
      </c>
      <c r="S7851">
        <v>4.308070182800293</v>
      </c>
      <c r="T7851">
        <v>2.0755891799926758</v>
      </c>
      <c r="U7851">
        <v>77.889533996582031</v>
      </c>
      <c r="V7851">
        <v>99.900001525878906</v>
      </c>
      <c r="W7851">
        <v>78.402412414550781</v>
      </c>
    </row>
    <row r="7852" spans="1:23" x14ac:dyDescent="0.25">
      <c r="A7852" t="s">
        <v>79</v>
      </c>
      <c r="B7852" t="s">
        <v>100</v>
      </c>
      <c r="C7852" t="s">
        <v>106</v>
      </c>
      <c r="D7852" t="s">
        <v>65</v>
      </c>
      <c r="E7852" t="s">
        <v>122</v>
      </c>
      <c r="F7852">
        <v>3</v>
      </c>
      <c r="G7852">
        <v>111.16862487792969</v>
      </c>
      <c r="H7852">
        <v>113.18293762207031</v>
      </c>
      <c r="I7852">
        <v>-2.0143060684204102</v>
      </c>
      <c r="J7852">
        <v>-1.811937615275383E-2</v>
      </c>
      <c r="K7852">
        <v>-4.5266337394714355</v>
      </c>
      <c r="L7852">
        <v>-3.042330265045166</v>
      </c>
      <c r="M7852">
        <v>-2.0143060684204102</v>
      </c>
      <c r="N7852">
        <v>-0.9862818717956543</v>
      </c>
      <c r="O7852">
        <v>0.49802178144454956</v>
      </c>
      <c r="P7852">
        <v>-5.2388439178466797</v>
      </c>
      <c r="Q7852">
        <v>1.2102317810058594</v>
      </c>
      <c r="R7852">
        <v>2417</v>
      </c>
      <c r="S7852">
        <v>3.8430893421173096</v>
      </c>
      <c r="T7852">
        <v>1.9603798389434814</v>
      </c>
      <c r="U7852">
        <v>77.889533996582031</v>
      </c>
      <c r="V7852">
        <v>99.900001525878906</v>
      </c>
      <c r="W7852">
        <v>77.021392822265625</v>
      </c>
    </row>
    <row r="7853" spans="1:23" x14ac:dyDescent="0.25">
      <c r="A7853" t="s">
        <v>79</v>
      </c>
      <c r="B7853" t="s">
        <v>100</v>
      </c>
      <c r="C7853" t="s">
        <v>106</v>
      </c>
      <c r="D7853" t="s">
        <v>65</v>
      </c>
      <c r="E7853" t="s">
        <v>122</v>
      </c>
      <c r="F7853">
        <v>4</v>
      </c>
      <c r="G7853">
        <v>115.18387603759766</v>
      </c>
      <c r="H7853">
        <v>115.74398803710937</v>
      </c>
      <c r="I7853">
        <v>-0.56011515855789185</v>
      </c>
      <c r="J7853">
        <v>-4.8627913929522038E-3</v>
      </c>
      <c r="K7853">
        <v>-3.069319486618042</v>
      </c>
      <c r="L7853">
        <v>-1.586861252784729</v>
      </c>
      <c r="M7853">
        <v>-0.56011515855789185</v>
      </c>
      <c r="N7853">
        <v>0.46663087606430054</v>
      </c>
      <c r="O7853">
        <v>1.9490890502929687</v>
      </c>
      <c r="P7853">
        <v>-3.7806439399719238</v>
      </c>
      <c r="Q7853">
        <v>2.6604137420654297</v>
      </c>
      <c r="R7853">
        <v>2417</v>
      </c>
      <c r="S7853">
        <v>3.8335390090942383</v>
      </c>
      <c r="T7853">
        <v>1.9579424858093262</v>
      </c>
      <c r="U7853">
        <v>77.889533996582031</v>
      </c>
      <c r="V7853">
        <v>99.900001525878906</v>
      </c>
      <c r="W7853">
        <v>76.485176086425781</v>
      </c>
    </row>
    <row r="7854" spans="1:23" x14ac:dyDescent="0.25">
      <c r="A7854" t="s">
        <v>79</v>
      </c>
      <c r="B7854" t="s">
        <v>100</v>
      </c>
      <c r="C7854" t="s">
        <v>106</v>
      </c>
      <c r="D7854" t="s">
        <v>65</v>
      </c>
      <c r="E7854" t="s">
        <v>122</v>
      </c>
      <c r="F7854">
        <v>5</v>
      </c>
      <c r="G7854">
        <v>130.1129150390625</v>
      </c>
      <c r="H7854">
        <v>129.95794677734375</v>
      </c>
      <c r="I7854">
        <v>0.15496586263179779</v>
      </c>
      <c r="J7854">
        <v>1.1910105822607875E-3</v>
      </c>
      <c r="K7854">
        <v>-2.3820977210998535</v>
      </c>
      <c r="L7854">
        <v>-0.88318002223968506</v>
      </c>
      <c r="M7854">
        <v>0.15496586263179779</v>
      </c>
      <c r="N7854">
        <v>1.193111777305603</v>
      </c>
      <c r="O7854">
        <v>2.6920294761657715</v>
      </c>
      <c r="P7854">
        <v>-3.1013200283050537</v>
      </c>
      <c r="Q7854">
        <v>3.4112517833709717</v>
      </c>
      <c r="R7854">
        <v>2417</v>
      </c>
      <c r="S7854">
        <v>3.9191379547119141</v>
      </c>
      <c r="T7854">
        <v>1.9796812534332275</v>
      </c>
      <c r="U7854">
        <v>77.889533996582031</v>
      </c>
      <c r="V7854">
        <v>99.900001525878906</v>
      </c>
      <c r="W7854">
        <v>75.76300048828125</v>
      </c>
    </row>
    <row r="7855" spans="1:23" x14ac:dyDescent="0.25">
      <c r="A7855" t="s">
        <v>79</v>
      </c>
      <c r="B7855" t="s">
        <v>100</v>
      </c>
      <c r="C7855" t="s">
        <v>106</v>
      </c>
      <c r="D7855" t="s">
        <v>65</v>
      </c>
      <c r="E7855" t="s">
        <v>122</v>
      </c>
      <c r="F7855">
        <v>6</v>
      </c>
      <c r="G7855">
        <v>159.60165405273437</v>
      </c>
      <c r="H7855">
        <v>159.48529052734375</v>
      </c>
      <c r="I7855">
        <v>0.11637914925813675</v>
      </c>
      <c r="J7855">
        <v>7.2918512159958482E-4</v>
      </c>
      <c r="K7855">
        <v>-2.6101150512695313</v>
      </c>
      <c r="L7855">
        <v>-0.99928021430969238</v>
      </c>
      <c r="M7855">
        <v>0.11637914925813675</v>
      </c>
      <c r="N7855">
        <v>1.2320384979248047</v>
      </c>
      <c r="O7855">
        <v>2.8428735733032227</v>
      </c>
      <c r="P7855">
        <v>-3.3830385208129883</v>
      </c>
      <c r="Q7855">
        <v>3.6157968044281006</v>
      </c>
      <c r="R7855">
        <v>2417</v>
      </c>
      <c r="S7855">
        <v>4.5262346267700195</v>
      </c>
      <c r="T7855">
        <v>2.1274948120117187</v>
      </c>
      <c r="U7855">
        <v>77.889533996582031</v>
      </c>
      <c r="V7855">
        <v>99.900001525878906</v>
      </c>
      <c r="W7855">
        <v>75.263259887695313</v>
      </c>
    </row>
    <row r="7856" spans="1:23" x14ac:dyDescent="0.25">
      <c r="A7856" t="s">
        <v>79</v>
      </c>
      <c r="B7856" t="s">
        <v>100</v>
      </c>
      <c r="C7856" t="s">
        <v>106</v>
      </c>
      <c r="D7856" t="s">
        <v>65</v>
      </c>
      <c r="E7856" t="s">
        <v>122</v>
      </c>
      <c r="F7856">
        <v>7</v>
      </c>
      <c r="G7856">
        <v>189.17425537109375</v>
      </c>
      <c r="H7856">
        <v>190.26364135742187</v>
      </c>
      <c r="I7856">
        <v>-1.0893868207931519</v>
      </c>
      <c r="J7856">
        <v>-5.7586422190070152E-3</v>
      </c>
      <c r="K7856">
        <v>-3.877030611038208</v>
      </c>
      <c r="L7856">
        <v>-2.2300679683685303</v>
      </c>
      <c r="M7856">
        <v>-1.0893868207931519</v>
      </c>
      <c r="N7856">
        <v>5.1294416189193726E-2</v>
      </c>
      <c r="O7856">
        <v>1.6982569694519043</v>
      </c>
      <c r="P7856">
        <v>-4.6672887802124023</v>
      </c>
      <c r="Q7856">
        <v>2.4885151386260986</v>
      </c>
      <c r="R7856">
        <v>2417</v>
      </c>
      <c r="S7856">
        <v>4.7315387725830078</v>
      </c>
      <c r="T7856">
        <v>2.1752099990844727</v>
      </c>
      <c r="U7856">
        <v>77.889533996582031</v>
      </c>
      <c r="V7856">
        <v>99.900001525878906</v>
      </c>
      <c r="W7856">
        <v>74.528427124023437</v>
      </c>
    </row>
    <row r="7857" spans="1:23" x14ac:dyDescent="0.25">
      <c r="A7857" t="s">
        <v>79</v>
      </c>
      <c r="B7857" t="s">
        <v>100</v>
      </c>
      <c r="C7857" t="s">
        <v>106</v>
      </c>
      <c r="D7857" t="s">
        <v>65</v>
      </c>
      <c r="E7857" t="s">
        <v>122</v>
      </c>
      <c r="F7857">
        <v>8</v>
      </c>
      <c r="G7857">
        <v>210.8712158203125</v>
      </c>
      <c r="H7857">
        <v>210.57191467285156</v>
      </c>
      <c r="I7857">
        <v>0.29928997159004211</v>
      </c>
      <c r="J7857">
        <v>1.4193021925166249E-3</v>
      </c>
      <c r="K7857">
        <v>-2.9907519817352295</v>
      </c>
      <c r="L7857">
        <v>-1.0469684600830078</v>
      </c>
      <c r="M7857">
        <v>0.29928997159004211</v>
      </c>
      <c r="N7857">
        <v>1.6455484628677368</v>
      </c>
      <c r="O7857">
        <v>3.5893318653106689</v>
      </c>
      <c r="P7857">
        <v>-3.9234330654144287</v>
      </c>
      <c r="Q7857">
        <v>4.5220131874084473</v>
      </c>
      <c r="R7857">
        <v>2417</v>
      </c>
      <c r="S7857">
        <v>6.5906872749328613</v>
      </c>
      <c r="T7857">
        <v>2.5672333240509033</v>
      </c>
      <c r="U7857">
        <v>77.889533996582031</v>
      </c>
      <c r="V7857">
        <v>99.900001525878906</v>
      </c>
      <c r="W7857">
        <v>74.210838317871094</v>
      </c>
    </row>
    <row r="7858" spans="1:23" x14ac:dyDescent="0.25">
      <c r="A7858" t="s">
        <v>79</v>
      </c>
      <c r="B7858" t="s">
        <v>100</v>
      </c>
      <c r="C7858" t="s">
        <v>106</v>
      </c>
      <c r="D7858" t="s">
        <v>65</v>
      </c>
      <c r="E7858" t="s">
        <v>122</v>
      </c>
      <c r="F7858">
        <v>9</v>
      </c>
      <c r="G7858">
        <v>229.27642822265625</v>
      </c>
      <c r="H7858">
        <v>229.0791015625</v>
      </c>
      <c r="I7858">
        <v>0.19732449948787689</v>
      </c>
      <c r="J7858">
        <v>8.6064013885334134E-4</v>
      </c>
      <c r="K7858">
        <v>-2.8137953281402588</v>
      </c>
      <c r="L7858">
        <v>-1.0348013639450073</v>
      </c>
      <c r="M7858">
        <v>0.19732449948787689</v>
      </c>
      <c r="N7858">
        <v>1.4294503927230835</v>
      </c>
      <c r="O7858">
        <v>3.208444356918335</v>
      </c>
      <c r="P7858">
        <v>-3.6674060821533203</v>
      </c>
      <c r="Q7858">
        <v>4.0620551109313965</v>
      </c>
      <c r="R7858">
        <v>2417</v>
      </c>
      <c r="S7858">
        <v>5.5205698013305664</v>
      </c>
      <c r="T7858">
        <v>2.3495893478393555</v>
      </c>
      <c r="U7858">
        <v>77.889533996582031</v>
      </c>
      <c r="V7858">
        <v>99.900001525878906</v>
      </c>
      <c r="W7858">
        <v>75.842086791992188</v>
      </c>
    </row>
    <row r="7859" spans="1:23" x14ac:dyDescent="0.25">
      <c r="A7859" t="s">
        <v>79</v>
      </c>
      <c r="B7859" t="s">
        <v>100</v>
      </c>
      <c r="C7859" t="s">
        <v>106</v>
      </c>
      <c r="D7859" t="s">
        <v>65</v>
      </c>
      <c r="E7859" t="s">
        <v>122</v>
      </c>
      <c r="F7859">
        <v>10</v>
      </c>
      <c r="G7859">
        <v>238.43374633789062</v>
      </c>
      <c r="H7859">
        <v>238.67872619628906</v>
      </c>
      <c r="I7859">
        <v>-0.24496117234230042</v>
      </c>
      <c r="J7859">
        <v>-1.0273762745782733E-3</v>
      </c>
      <c r="K7859">
        <v>-3.4218387603759766</v>
      </c>
      <c r="L7859">
        <v>-1.544913649559021</v>
      </c>
      <c r="M7859">
        <v>-0.24496117234230042</v>
      </c>
      <c r="N7859">
        <v>1.0549913644790649</v>
      </c>
      <c r="O7859">
        <v>2.9319164752960205</v>
      </c>
      <c r="P7859">
        <v>-4.3224391937255859</v>
      </c>
      <c r="Q7859">
        <v>3.8325169086456299</v>
      </c>
      <c r="R7859">
        <v>2417</v>
      </c>
      <c r="S7859">
        <v>6.1450977325439453</v>
      </c>
      <c r="T7859">
        <v>2.4789307117462158</v>
      </c>
      <c r="U7859">
        <v>77.889533996582031</v>
      </c>
      <c r="V7859">
        <v>99.900001525878906</v>
      </c>
      <c r="W7859">
        <v>79.444580078125</v>
      </c>
    </row>
    <row r="7860" spans="1:23" x14ac:dyDescent="0.25">
      <c r="A7860" t="s">
        <v>79</v>
      </c>
      <c r="B7860" t="s">
        <v>100</v>
      </c>
      <c r="C7860" t="s">
        <v>106</v>
      </c>
      <c r="D7860" t="s">
        <v>65</v>
      </c>
      <c r="E7860" t="s">
        <v>122</v>
      </c>
      <c r="F7860">
        <v>11</v>
      </c>
      <c r="G7860">
        <v>245.32080078125</v>
      </c>
      <c r="H7860">
        <v>247.27964782714844</v>
      </c>
      <c r="I7860">
        <v>-1.9588489532470703</v>
      </c>
      <c r="J7860">
        <v>-7.984846830368042E-3</v>
      </c>
      <c r="K7860">
        <v>-5.2463479042053223</v>
      </c>
      <c r="L7860">
        <v>-3.3040668964385986</v>
      </c>
      <c r="M7860">
        <v>-1.9588489532470703</v>
      </c>
      <c r="N7860">
        <v>-0.61363106966018677</v>
      </c>
      <c r="O7860">
        <v>1.3286498785018921</v>
      </c>
      <c r="P7860">
        <v>-6.1783080101013184</v>
      </c>
      <c r="Q7860">
        <v>2.2606101036071777</v>
      </c>
      <c r="R7860">
        <v>2417</v>
      </c>
      <c r="S7860">
        <v>6.5805025100708008</v>
      </c>
      <c r="T7860">
        <v>2.565248966217041</v>
      </c>
      <c r="U7860">
        <v>77.889533996582031</v>
      </c>
      <c r="V7860">
        <v>99.900001525878906</v>
      </c>
      <c r="W7860">
        <v>82.284469604492187</v>
      </c>
    </row>
    <row r="7861" spans="1:23" x14ac:dyDescent="0.25">
      <c r="A7861" t="s">
        <v>79</v>
      </c>
      <c r="B7861" t="s">
        <v>100</v>
      </c>
      <c r="C7861" t="s">
        <v>106</v>
      </c>
      <c r="D7861" t="s">
        <v>65</v>
      </c>
      <c r="E7861" t="s">
        <v>122</v>
      </c>
      <c r="F7861">
        <v>12</v>
      </c>
      <c r="G7861">
        <v>243.9892578125</v>
      </c>
      <c r="H7861">
        <v>245.84590148925781</v>
      </c>
      <c r="I7861">
        <v>-1.8566317558288574</v>
      </c>
      <c r="J7861">
        <v>-7.6094814576208591E-3</v>
      </c>
      <c r="K7861">
        <v>-5.073033332824707</v>
      </c>
      <c r="L7861">
        <v>-3.1727571487426758</v>
      </c>
      <c r="M7861">
        <v>-1.8566317558288574</v>
      </c>
      <c r="N7861">
        <v>-0.54050636291503906</v>
      </c>
      <c r="O7861">
        <v>1.3597697019577026</v>
      </c>
      <c r="P7861">
        <v>-5.9848384857177734</v>
      </c>
      <c r="Q7861">
        <v>2.2715747356414795</v>
      </c>
      <c r="R7861">
        <v>2417</v>
      </c>
      <c r="S7861">
        <v>6.2989516258239746</v>
      </c>
      <c r="T7861">
        <v>2.5097713470458984</v>
      </c>
      <c r="U7861">
        <v>77.889533996582031</v>
      </c>
      <c r="V7861">
        <v>99.900001525878906</v>
      </c>
      <c r="W7861">
        <v>83.517478942871094</v>
      </c>
    </row>
    <row r="7862" spans="1:23" x14ac:dyDescent="0.25">
      <c r="A7862" t="s">
        <v>79</v>
      </c>
      <c r="B7862" t="s">
        <v>100</v>
      </c>
      <c r="C7862" t="s">
        <v>106</v>
      </c>
      <c r="D7862" t="s">
        <v>65</v>
      </c>
      <c r="E7862" t="s">
        <v>122</v>
      </c>
      <c r="F7862">
        <v>13</v>
      </c>
      <c r="G7862">
        <v>238.26571655273437</v>
      </c>
      <c r="H7862">
        <v>241.14276123046875</v>
      </c>
      <c r="I7862">
        <v>-2.8770294189453125</v>
      </c>
      <c r="J7862">
        <v>-1.2074877507984638E-2</v>
      </c>
      <c r="K7862">
        <v>-5.5983209609985352</v>
      </c>
      <c r="L7862">
        <v>-3.9905598163604736</v>
      </c>
      <c r="M7862">
        <v>-2.8770294189453125</v>
      </c>
      <c r="N7862">
        <v>-1.7634990215301514</v>
      </c>
      <c r="O7862">
        <v>-0.15573795139789581</v>
      </c>
      <c r="P7862">
        <v>-6.3697690963745117</v>
      </c>
      <c r="Q7862">
        <v>0.61571037769317627</v>
      </c>
      <c r="R7862">
        <v>2417</v>
      </c>
      <c r="S7862">
        <v>4.5089759826660156</v>
      </c>
      <c r="T7862">
        <v>2.1234350204467773</v>
      </c>
      <c r="U7862">
        <v>77.889533996582031</v>
      </c>
      <c r="V7862">
        <v>99.900001525878906</v>
      </c>
      <c r="W7862">
        <v>83.684837341308594</v>
      </c>
    </row>
    <row r="7863" spans="1:23" x14ac:dyDescent="0.25">
      <c r="A7863" t="s">
        <v>79</v>
      </c>
      <c r="B7863" t="s">
        <v>100</v>
      </c>
      <c r="C7863" t="s">
        <v>106</v>
      </c>
      <c r="D7863" t="s">
        <v>65</v>
      </c>
      <c r="E7863" t="s">
        <v>122</v>
      </c>
      <c r="F7863">
        <v>14</v>
      </c>
      <c r="G7863">
        <v>237.28666687011719</v>
      </c>
      <c r="H7863">
        <v>237.05465698242187</v>
      </c>
      <c r="I7863">
        <v>0.23201420903205872</v>
      </c>
      <c r="J7863">
        <v>9.7778020426630974E-4</v>
      </c>
      <c r="K7863">
        <v>-2.4699380397796631</v>
      </c>
      <c r="L7863">
        <v>-0.87360274791717529</v>
      </c>
      <c r="M7863">
        <v>0.23201420903205872</v>
      </c>
      <c r="N7863">
        <v>1.3376312255859375</v>
      </c>
      <c r="O7863">
        <v>2.9339663982391357</v>
      </c>
      <c r="P7863">
        <v>-3.2359039783477783</v>
      </c>
      <c r="Q7863">
        <v>3.699932336807251</v>
      </c>
      <c r="R7863">
        <v>2417</v>
      </c>
      <c r="S7863">
        <v>4.4451165199279785</v>
      </c>
      <c r="T7863">
        <v>2.108344554901123</v>
      </c>
      <c r="U7863">
        <v>77.889533996582031</v>
      </c>
      <c r="V7863">
        <v>99.900001525878906</v>
      </c>
      <c r="W7863">
        <v>83.180404663085938</v>
      </c>
    </row>
    <row r="7864" spans="1:23" x14ac:dyDescent="0.25">
      <c r="A7864" t="s">
        <v>79</v>
      </c>
      <c r="B7864" t="s">
        <v>100</v>
      </c>
      <c r="C7864" t="s">
        <v>106</v>
      </c>
      <c r="D7864" t="s">
        <v>65</v>
      </c>
      <c r="E7864" t="s">
        <v>122</v>
      </c>
      <c r="F7864">
        <v>15</v>
      </c>
      <c r="G7864">
        <v>230.360595703125</v>
      </c>
      <c r="H7864">
        <v>225.31718444824219</v>
      </c>
      <c r="I7864">
        <v>5.0434198379516602</v>
      </c>
      <c r="J7864">
        <v>2.1893586963415146E-2</v>
      </c>
      <c r="K7864">
        <v>1.866641640663147</v>
      </c>
      <c r="L7864">
        <v>3.7435078620910645</v>
      </c>
      <c r="M7864">
        <v>5.0434198379516602</v>
      </c>
      <c r="N7864">
        <v>6.3433318138122559</v>
      </c>
      <c r="O7864">
        <v>8.2201976776123047</v>
      </c>
      <c r="P7864">
        <v>0.96606910228729248</v>
      </c>
      <c r="Q7864">
        <v>9.1207704544067383</v>
      </c>
      <c r="R7864">
        <v>2417</v>
      </c>
      <c r="S7864">
        <v>6.1447129249572754</v>
      </c>
      <c r="T7864">
        <v>2.4788532257080078</v>
      </c>
      <c r="U7864">
        <v>77.889533996582031</v>
      </c>
      <c r="V7864">
        <v>99.900001525878906</v>
      </c>
      <c r="W7864">
        <v>81.380378723144531</v>
      </c>
    </row>
    <row r="7865" spans="1:23" x14ac:dyDescent="0.25">
      <c r="A7865" t="s">
        <v>79</v>
      </c>
      <c r="B7865" t="s">
        <v>100</v>
      </c>
      <c r="C7865" t="s">
        <v>106</v>
      </c>
      <c r="D7865" t="s">
        <v>65</v>
      </c>
      <c r="E7865" t="s">
        <v>122</v>
      </c>
      <c r="F7865">
        <v>16</v>
      </c>
      <c r="G7865">
        <v>217.50605773925781</v>
      </c>
      <c r="H7865">
        <v>212.56234741210937</v>
      </c>
      <c r="I7865">
        <v>4.943718433380127</v>
      </c>
      <c r="J7865">
        <v>2.2729106247425079E-2</v>
      </c>
      <c r="K7865">
        <v>2.2403621673583984</v>
      </c>
      <c r="L7865">
        <v>3.8375270366668701</v>
      </c>
      <c r="M7865">
        <v>4.943718433380127</v>
      </c>
      <c r="N7865">
        <v>6.0499100685119629</v>
      </c>
      <c r="O7865">
        <v>7.6470746994018555</v>
      </c>
      <c r="P7865">
        <v>1.4739983081817627</v>
      </c>
      <c r="Q7865">
        <v>8.4134387969970703</v>
      </c>
      <c r="R7865">
        <v>2417</v>
      </c>
      <c r="S7865">
        <v>4.449737548828125</v>
      </c>
      <c r="T7865">
        <v>2.1094400882720947</v>
      </c>
      <c r="U7865">
        <v>77.889533996582031</v>
      </c>
      <c r="V7865">
        <v>99.900001525878906</v>
      </c>
      <c r="W7865">
        <v>80.73095703125</v>
      </c>
    </row>
    <row r="7866" spans="1:23" x14ac:dyDescent="0.25">
      <c r="A7866" t="s">
        <v>79</v>
      </c>
      <c r="B7866" t="s">
        <v>100</v>
      </c>
      <c r="C7866" t="s">
        <v>106</v>
      </c>
      <c r="D7866" t="s">
        <v>65</v>
      </c>
      <c r="E7866" t="s">
        <v>122</v>
      </c>
      <c r="F7866">
        <v>17</v>
      </c>
      <c r="G7866">
        <v>202.58778381347656</v>
      </c>
      <c r="H7866">
        <v>197.95918273925781</v>
      </c>
      <c r="I7866">
        <v>4.6286001205444336</v>
      </c>
      <c r="J7866">
        <v>2.2847380489110947E-2</v>
      </c>
      <c r="K7866">
        <v>2.1183457374572754</v>
      </c>
      <c r="L7866">
        <v>3.6014244556427002</v>
      </c>
      <c r="M7866">
        <v>4.6286001205444336</v>
      </c>
      <c r="N7866">
        <v>5.6557760238647461</v>
      </c>
      <c r="O7866">
        <v>7.1388545036315918</v>
      </c>
      <c r="P7866">
        <v>1.4067234992980957</v>
      </c>
      <c r="Q7866">
        <v>7.8504767417907715</v>
      </c>
      <c r="R7866">
        <v>2417</v>
      </c>
      <c r="S7866">
        <v>3.8367483615875244</v>
      </c>
      <c r="T7866">
        <v>1.9587619304656982</v>
      </c>
      <c r="U7866">
        <v>77.889533996582031</v>
      </c>
      <c r="V7866">
        <v>99.900001525878906</v>
      </c>
      <c r="W7866">
        <v>80.609931945800781</v>
      </c>
    </row>
    <row r="7867" spans="1:23" x14ac:dyDescent="0.25">
      <c r="A7867" t="s">
        <v>79</v>
      </c>
      <c r="B7867" t="s">
        <v>100</v>
      </c>
      <c r="C7867" t="s">
        <v>106</v>
      </c>
      <c r="D7867" t="s">
        <v>65</v>
      </c>
      <c r="E7867" t="s">
        <v>122</v>
      </c>
      <c r="F7867">
        <v>18</v>
      </c>
      <c r="G7867">
        <v>189.84367370605469</v>
      </c>
      <c r="H7867">
        <v>183.59149169921875</v>
      </c>
      <c r="I7867">
        <v>6.2521867752075195</v>
      </c>
      <c r="J7867">
        <v>3.2933343201875687E-2</v>
      </c>
      <c r="K7867">
        <v>2.6392765045166016</v>
      </c>
      <c r="L7867">
        <v>4.7738132476806641</v>
      </c>
      <c r="M7867">
        <v>6.2521867752075195</v>
      </c>
      <c r="N7867">
        <v>7.730560302734375</v>
      </c>
      <c r="O7867">
        <v>9.8650970458984375</v>
      </c>
      <c r="P7867">
        <v>1.6150667667388916</v>
      </c>
      <c r="Q7867">
        <v>10.889307022094727</v>
      </c>
      <c r="R7867">
        <v>2417</v>
      </c>
      <c r="S7867">
        <v>7.9477128982543945</v>
      </c>
      <c r="T7867">
        <v>2.8191688060760498</v>
      </c>
      <c r="U7867">
        <v>77.889533996582031</v>
      </c>
      <c r="V7867">
        <v>99.900001525878906</v>
      </c>
      <c r="W7867">
        <v>79.621353149414063</v>
      </c>
    </row>
    <row r="7868" spans="1:23" x14ac:dyDescent="0.25">
      <c r="A7868" t="s">
        <v>79</v>
      </c>
      <c r="B7868" t="s">
        <v>100</v>
      </c>
      <c r="C7868" t="s">
        <v>106</v>
      </c>
      <c r="D7868" t="s">
        <v>65</v>
      </c>
      <c r="E7868" t="s">
        <v>122</v>
      </c>
      <c r="F7868">
        <v>19</v>
      </c>
      <c r="G7868">
        <v>179.81645202636719</v>
      </c>
      <c r="H7868">
        <v>177.56365966796875</v>
      </c>
      <c r="I7868">
        <v>2.252788782119751</v>
      </c>
      <c r="J7868">
        <v>1.2528268620371819E-2</v>
      </c>
      <c r="K7868">
        <v>-0.85999226570129395</v>
      </c>
      <c r="L7868">
        <v>0.97906398773193359</v>
      </c>
      <c r="M7868">
        <v>2.252788782119751</v>
      </c>
      <c r="N7868">
        <v>3.5265135765075684</v>
      </c>
      <c r="O7868">
        <v>5.365570068359375</v>
      </c>
      <c r="P7868">
        <v>-1.7424224615097046</v>
      </c>
      <c r="Q7868">
        <v>6.2480001449584961</v>
      </c>
      <c r="R7868">
        <v>2417</v>
      </c>
      <c r="S7868">
        <v>5.8996329307556152</v>
      </c>
      <c r="T7868">
        <v>2.4289159774780273</v>
      </c>
      <c r="U7868">
        <v>77.889533996582031</v>
      </c>
      <c r="V7868">
        <v>99.900001525878906</v>
      </c>
      <c r="W7868">
        <v>77.480239868164062</v>
      </c>
    </row>
    <row r="7869" spans="1:23" x14ac:dyDescent="0.25">
      <c r="A7869" t="s">
        <v>79</v>
      </c>
      <c r="B7869" t="s">
        <v>100</v>
      </c>
      <c r="C7869" t="s">
        <v>106</v>
      </c>
      <c r="D7869" t="s">
        <v>65</v>
      </c>
      <c r="E7869" t="s">
        <v>122</v>
      </c>
      <c r="F7869">
        <v>20</v>
      </c>
      <c r="G7869">
        <v>175.95175170898437</v>
      </c>
      <c r="H7869">
        <v>176.43136596679687</v>
      </c>
      <c r="I7869">
        <v>-0.47961455583572388</v>
      </c>
      <c r="J7869">
        <v>-2.7258300688117743E-3</v>
      </c>
      <c r="K7869">
        <v>-2.9920198917388916</v>
      </c>
      <c r="L7869">
        <v>-1.5076704025268555</v>
      </c>
      <c r="M7869">
        <v>-0.47961455583572388</v>
      </c>
      <c r="N7869">
        <v>0.54844135046005249</v>
      </c>
      <c r="O7869">
        <v>2.0327906608581543</v>
      </c>
      <c r="P7869">
        <v>-3.704251766204834</v>
      </c>
      <c r="Q7869">
        <v>2.7450227737426758</v>
      </c>
      <c r="R7869">
        <v>2417</v>
      </c>
      <c r="S7869">
        <v>3.8433260917663574</v>
      </c>
      <c r="T7869">
        <v>1.9604402780532837</v>
      </c>
      <c r="U7869">
        <v>77.889533996582031</v>
      </c>
      <c r="V7869">
        <v>99.900001525878906</v>
      </c>
      <c r="W7869">
        <v>75.833854675292969</v>
      </c>
    </row>
    <row r="7870" spans="1:23" x14ac:dyDescent="0.25">
      <c r="A7870" t="s">
        <v>79</v>
      </c>
      <c r="B7870" t="s">
        <v>100</v>
      </c>
      <c r="C7870" t="s">
        <v>106</v>
      </c>
      <c r="D7870" t="s">
        <v>65</v>
      </c>
      <c r="E7870" t="s">
        <v>122</v>
      </c>
      <c r="F7870">
        <v>21</v>
      </c>
      <c r="G7870">
        <v>170.57981872558594</v>
      </c>
      <c r="H7870">
        <v>169.90858459472656</v>
      </c>
      <c r="I7870">
        <v>0.6712220311164856</v>
      </c>
      <c r="J7870">
        <v>3.9349440485239029E-3</v>
      </c>
      <c r="K7870">
        <v>-1.909410834312439</v>
      </c>
      <c r="L7870">
        <v>-0.38475203514099121</v>
      </c>
      <c r="M7870">
        <v>0.6712220311164856</v>
      </c>
      <c r="N7870">
        <v>1.7271960973739624</v>
      </c>
      <c r="O7870">
        <v>3.2518548965454102</v>
      </c>
      <c r="P7870">
        <v>-2.6409845352172852</v>
      </c>
      <c r="Q7870">
        <v>3.9834284782409668</v>
      </c>
      <c r="R7870">
        <v>2417</v>
      </c>
      <c r="S7870">
        <v>4.0549015998840332</v>
      </c>
      <c r="T7870">
        <v>2.0136785507202148</v>
      </c>
      <c r="U7870">
        <v>77.889533996582031</v>
      </c>
      <c r="V7870">
        <v>99.900001525878906</v>
      </c>
      <c r="W7870">
        <v>74.61749267578125</v>
      </c>
    </row>
    <row r="7871" spans="1:23" x14ac:dyDescent="0.25">
      <c r="A7871" t="s">
        <v>79</v>
      </c>
      <c r="B7871" t="s">
        <v>100</v>
      </c>
      <c r="C7871" t="s">
        <v>106</v>
      </c>
      <c r="D7871" t="s">
        <v>65</v>
      </c>
      <c r="E7871" t="s">
        <v>122</v>
      </c>
      <c r="F7871">
        <v>22</v>
      </c>
      <c r="G7871">
        <v>161.88529968261719</v>
      </c>
      <c r="H7871">
        <v>162.21531677246094</v>
      </c>
      <c r="I7871">
        <v>-0.33002385497093201</v>
      </c>
      <c r="J7871">
        <v>-2.0386276300996542E-3</v>
      </c>
      <c r="K7871">
        <v>-2.4753596782684326</v>
      </c>
      <c r="L7871">
        <v>-1.2078778743743896</v>
      </c>
      <c r="M7871">
        <v>-0.33002385497093201</v>
      </c>
      <c r="N7871">
        <v>0.54783016443252563</v>
      </c>
      <c r="O7871">
        <v>1.8153120279312134</v>
      </c>
      <c r="P7871">
        <v>-3.0835325717926025</v>
      </c>
      <c r="Q7871">
        <v>2.4234848022460937</v>
      </c>
      <c r="R7871">
        <v>2417</v>
      </c>
      <c r="S7871">
        <v>2.8023245334625244</v>
      </c>
      <c r="T7871">
        <v>1.6740144491195679</v>
      </c>
      <c r="U7871">
        <v>77.889533996582031</v>
      </c>
      <c r="V7871">
        <v>99.900001525878906</v>
      </c>
      <c r="W7871">
        <v>73.875389099121094</v>
      </c>
    </row>
    <row r="7872" spans="1:23" x14ac:dyDescent="0.25">
      <c r="A7872" t="s">
        <v>79</v>
      </c>
      <c r="B7872" t="s">
        <v>100</v>
      </c>
      <c r="C7872" t="s">
        <v>106</v>
      </c>
      <c r="D7872" t="s">
        <v>65</v>
      </c>
      <c r="E7872" t="s">
        <v>122</v>
      </c>
      <c r="F7872">
        <v>23</v>
      </c>
      <c r="G7872">
        <v>150.634765625</v>
      </c>
      <c r="H7872">
        <v>150.48529052734375</v>
      </c>
      <c r="I7872">
        <v>0.14948023855686188</v>
      </c>
      <c r="J7872">
        <v>9.923356119543314E-4</v>
      </c>
      <c r="K7872">
        <v>-2.0068912506103516</v>
      </c>
      <c r="L7872">
        <v>-0.73288947343826294</v>
      </c>
      <c r="M7872">
        <v>0.14948023855686188</v>
      </c>
      <c r="N7872">
        <v>1.0318499803543091</v>
      </c>
      <c r="O7872">
        <v>2.3058516979217529</v>
      </c>
      <c r="P7872">
        <v>-2.6181924343109131</v>
      </c>
      <c r="Q7872">
        <v>2.9171528816223145</v>
      </c>
      <c r="R7872">
        <v>2417</v>
      </c>
      <c r="S7872">
        <v>2.8312287330627441</v>
      </c>
      <c r="T7872">
        <v>1.6826255321502686</v>
      </c>
      <c r="U7872">
        <v>77.889533996582031</v>
      </c>
      <c r="V7872">
        <v>99.900001525878906</v>
      </c>
      <c r="W7872">
        <v>73.396041870117187</v>
      </c>
    </row>
    <row r="7873" spans="1:23" x14ac:dyDescent="0.25">
      <c r="A7873" t="s">
        <v>79</v>
      </c>
      <c r="B7873" t="s">
        <v>100</v>
      </c>
      <c r="C7873" t="s">
        <v>106</v>
      </c>
      <c r="D7873" t="s">
        <v>65</v>
      </c>
      <c r="E7873" t="s">
        <v>122</v>
      </c>
      <c r="F7873">
        <v>24</v>
      </c>
      <c r="G7873">
        <v>143.61564636230469</v>
      </c>
      <c r="H7873">
        <v>141.80825805664062</v>
      </c>
      <c r="I7873">
        <v>1.8073844909667969</v>
      </c>
      <c r="J7873">
        <v>1.2584871612489223E-2</v>
      </c>
      <c r="K7873">
        <v>-0.65327495336532593</v>
      </c>
      <c r="L7873">
        <v>0.80050259828567505</v>
      </c>
      <c r="M7873">
        <v>1.8073844909667969</v>
      </c>
      <c r="N7873">
        <v>2.8142664432525635</v>
      </c>
      <c r="O7873">
        <v>4.2680439949035645</v>
      </c>
      <c r="P7873">
        <v>-1.3508377075195312</v>
      </c>
      <c r="Q7873">
        <v>4.965606689453125</v>
      </c>
      <c r="R7873">
        <v>2417</v>
      </c>
      <c r="S7873">
        <v>3.6866409778594971</v>
      </c>
      <c r="T7873">
        <v>1.920062780380249</v>
      </c>
      <c r="U7873">
        <v>77.889533996582031</v>
      </c>
      <c r="V7873">
        <v>99.900001525878906</v>
      </c>
      <c r="W7873">
        <v>72.922103881835938</v>
      </c>
    </row>
    <row r="7874" spans="1:23" x14ac:dyDescent="0.25">
      <c r="A7874" t="s">
        <v>79</v>
      </c>
      <c r="B7874" t="s">
        <v>100</v>
      </c>
      <c r="C7874" t="s">
        <v>106</v>
      </c>
      <c r="D7874" t="s">
        <v>109</v>
      </c>
      <c r="E7874" t="s">
        <v>78</v>
      </c>
      <c r="F7874">
        <v>1</v>
      </c>
      <c r="G7874">
        <v>74.174209594726563</v>
      </c>
      <c r="H7874">
        <v>74.572975158691406</v>
      </c>
      <c r="I7874">
        <v>-0.39876791834831238</v>
      </c>
      <c r="J7874">
        <v>-5.3760991431772709E-3</v>
      </c>
      <c r="K7874">
        <v>-1.9557933807373047</v>
      </c>
      <c r="L7874">
        <v>-1.0358901023864746</v>
      </c>
      <c r="M7874">
        <v>-0.39876791834831238</v>
      </c>
      <c r="N7874">
        <v>0.23835428059101105</v>
      </c>
      <c r="O7874">
        <v>1.1582574844360352</v>
      </c>
      <c r="P7874">
        <v>-2.3971884250640869</v>
      </c>
      <c r="Q7874">
        <v>1.5996526479721069</v>
      </c>
      <c r="R7874">
        <v>101</v>
      </c>
      <c r="S7874">
        <v>1.476111888885498</v>
      </c>
      <c r="T7874">
        <v>1.2149534225463867</v>
      </c>
      <c r="U7874">
        <v>78.429130554199219</v>
      </c>
      <c r="V7874">
        <v>98.133331298828125</v>
      </c>
      <c r="W7874">
        <v>74.630584716796875</v>
      </c>
    </row>
    <row r="7875" spans="1:23" x14ac:dyDescent="0.25">
      <c r="A7875" t="s">
        <v>79</v>
      </c>
      <c r="B7875" t="s">
        <v>100</v>
      </c>
      <c r="C7875" t="s">
        <v>106</v>
      </c>
      <c r="D7875" t="s">
        <v>109</v>
      </c>
      <c r="E7875" t="s">
        <v>78</v>
      </c>
      <c r="F7875">
        <v>2</v>
      </c>
      <c r="G7875">
        <v>71.857688903808594</v>
      </c>
      <c r="H7875">
        <v>72.503654479980469</v>
      </c>
      <c r="I7875">
        <v>-0.64596480131149292</v>
      </c>
      <c r="J7875">
        <v>-8.9895017445087433E-3</v>
      </c>
      <c r="K7875">
        <v>-2.008561372756958</v>
      </c>
      <c r="L7875">
        <v>-1.2035282850265503</v>
      </c>
      <c r="M7875">
        <v>-0.64596480131149292</v>
      </c>
      <c r="N7875">
        <v>-8.8401362299919128E-2</v>
      </c>
      <c r="O7875">
        <v>0.71663171052932739</v>
      </c>
      <c r="P7875">
        <v>-2.3948385715484619</v>
      </c>
      <c r="Q7875">
        <v>1.1029088497161865</v>
      </c>
      <c r="R7875">
        <v>101</v>
      </c>
      <c r="S7875">
        <v>1.1304786205291748</v>
      </c>
      <c r="T7875">
        <v>1.0632396936416626</v>
      </c>
      <c r="U7875">
        <v>78.429130554199219</v>
      </c>
      <c r="V7875">
        <v>98.133331298828125</v>
      </c>
      <c r="W7875">
        <v>73.7236328125</v>
      </c>
    </row>
    <row r="7876" spans="1:23" x14ac:dyDescent="0.25">
      <c r="A7876" t="s">
        <v>79</v>
      </c>
      <c r="B7876" t="s">
        <v>100</v>
      </c>
      <c r="C7876" t="s">
        <v>106</v>
      </c>
      <c r="D7876" t="s">
        <v>109</v>
      </c>
      <c r="E7876" t="s">
        <v>78</v>
      </c>
      <c r="F7876">
        <v>3</v>
      </c>
      <c r="G7876">
        <v>70.196395874023438</v>
      </c>
      <c r="H7876">
        <v>70.987808227539062</v>
      </c>
      <c r="I7876">
        <v>-0.79141265153884888</v>
      </c>
      <c r="J7876">
        <v>-1.1274263262748718E-2</v>
      </c>
      <c r="K7876">
        <v>-2.3455309867858887</v>
      </c>
      <c r="L7876">
        <v>-1.4273452758789063</v>
      </c>
      <c r="M7876">
        <v>-0.79141265153884888</v>
      </c>
      <c r="N7876">
        <v>-0.1554800271987915</v>
      </c>
      <c r="O7876">
        <v>0.76270568370819092</v>
      </c>
      <c r="P7876">
        <v>-2.7861020565032959</v>
      </c>
      <c r="Q7876">
        <v>1.2032766342163086</v>
      </c>
      <c r="R7876">
        <v>101</v>
      </c>
      <c r="S7876">
        <v>1.4706047773361206</v>
      </c>
      <c r="T7876">
        <v>1.2126849889755249</v>
      </c>
      <c r="U7876">
        <v>78.429130554199219</v>
      </c>
      <c r="V7876">
        <v>98.133331298828125</v>
      </c>
      <c r="W7876">
        <v>72.994865417480469</v>
      </c>
    </row>
    <row r="7877" spans="1:23" x14ac:dyDescent="0.25">
      <c r="A7877" t="s">
        <v>79</v>
      </c>
      <c r="B7877" t="s">
        <v>100</v>
      </c>
      <c r="C7877" t="s">
        <v>106</v>
      </c>
      <c r="D7877" t="s">
        <v>109</v>
      </c>
      <c r="E7877" t="s">
        <v>78</v>
      </c>
      <c r="F7877">
        <v>4</v>
      </c>
      <c r="G7877">
        <v>71.014991760253906</v>
      </c>
      <c r="H7877">
        <v>71.745689392089844</v>
      </c>
      <c r="I7877">
        <v>-0.73070180416107178</v>
      </c>
      <c r="J7877">
        <v>-1.028940174728632E-2</v>
      </c>
      <c r="K7877">
        <v>-2.3130743503570557</v>
      </c>
      <c r="L7877">
        <v>-1.3781957626342773</v>
      </c>
      <c r="M7877">
        <v>-0.73070180416107178</v>
      </c>
      <c r="N7877">
        <v>-8.3207815885543823E-2</v>
      </c>
      <c r="O7877">
        <v>0.85167068243026733</v>
      </c>
      <c r="P7877">
        <v>-2.7616548538208008</v>
      </c>
      <c r="Q7877">
        <v>1.3002512454986572</v>
      </c>
      <c r="R7877">
        <v>101</v>
      </c>
      <c r="S7877">
        <v>1.5245625972747803</v>
      </c>
      <c r="T7877">
        <v>1.2347317934036255</v>
      </c>
      <c r="U7877">
        <v>78.429130554199219</v>
      </c>
      <c r="V7877">
        <v>98.133331298828125</v>
      </c>
      <c r="W7877">
        <v>72.358268737792969</v>
      </c>
    </row>
    <row r="7878" spans="1:23" x14ac:dyDescent="0.25">
      <c r="A7878" t="s">
        <v>79</v>
      </c>
      <c r="B7878" t="s">
        <v>100</v>
      </c>
      <c r="C7878" t="s">
        <v>106</v>
      </c>
      <c r="D7878" t="s">
        <v>109</v>
      </c>
      <c r="E7878" t="s">
        <v>78</v>
      </c>
      <c r="F7878">
        <v>5</v>
      </c>
      <c r="G7878">
        <v>78.547294616699219</v>
      </c>
      <c r="H7878">
        <v>79.291389465332031</v>
      </c>
      <c r="I7878">
        <v>-0.7440912127494812</v>
      </c>
      <c r="J7878">
        <v>-9.4731617718935013E-3</v>
      </c>
      <c r="K7878">
        <v>-2.1929395198822021</v>
      </c>
      <c r="L7878">
        <v>-1.3369482755661011</v>
      </c>
      <c r="M7878">
        <v>-0.7440912127494812</v>
      </c>
      <c r="N7878">
        <v>-0.15123419463634491</v>
      </c>
      <c r="O7878">
        <v>0.70475715398788452</v>
      </c>
      <c r="P7878">
        <v>-2.6036679744720459</v>
      </c>
      <c r="Q7878">
        <v>1.1154855489730835</v>
      </c>
      <c r="R7878">
        <v>101</v>
      </c>
      <c r="S7878">
        <v>1.2781260013580322</v>
      </c>
      <c r="T7878">
        <v>1.1305423974990845</v>
      </c>
      <c r="U7878">
        <v>78.429130554199219</v>
      </c>
      <c r="V7878">
        <v>98.133331298828125</v>
      </c>
      <c r="W7878">
        <v>71.803260803222656</v>
      </c>
    </row>
    <row r="7879" spans="1:23" x14ac:dyDescent="0.25">
      <c r="A7879" t="s">
        <v>79</v>
      </c>
      <c r="B7879" t="s">
        <v>100</v>
      </c>
      <c r="C7879" t="s">
        <v>106</v>
      </c>
      <c r="D7879" t="s">
        <v>109</v>
      </c>
      <c r="E7879" t="s">
        <v>78</v>
      </c>
      <c r="F7879">
        <v>6</v>
      </c>
      <c r="G7879">
        <v>105.17354583740234</v>
      </c>
      <c r="H7879">
        <v>106.14241027832031</v>
      </c>
      <c r="I7879">
        <v>-0.96885561943054199</v>
      </c>
      <c r="J7879">
        <v>-9.2119704931974411E-3</v>
      </c>
      <c r="K7879">
        <v>-2.8199255466461182</v>
      </c>
      <c r="L7879">
        <v>-1.7262983322143555</v>
      </c>
      <c r="M7879">
        <v>-0.96885561943054199</v>
      </c>
      <c r="N7879">
        <v>-0.21141286194324493</v>
      </c>
      <c r="O7879">
        <v>0.88221418857574463</v>
      </c>
      <c r="P7879">
        <v>-3.3446779251098633</v>
      </c>
      <c r="Q7879">
        <v>1.4069668054580688</v>
      </c>
      <c r="R7879">
        <v>101</v>
      </c>
      <c r="S7879">
        <v>2.0862839221954346</v>
      </c>
      <c r="T7879">
        <v>1.4443974494934082</v>
      </c>
      <c r="U7879">
        <v>78.429130554199219</v>
      </c>
      <c r="V7879">
        <v>98.133331298828125</v>
      </c>
      <c r="W7879">
        <v>71.451087951660156</v>
      </c>
    </row>
    <row r="7880" spans="1:23" x14ac:dyDescent="0.25">
      <c r="A7880" t="s">
        <v>79</v>
      </c>
      <c r="B7880" t="s">
        <v>100</v>
      </c>
      <c r="C7880" t="s">
        <v>106</v>
      </c>
      <c r="D7880" t="s">
        <v>109</v>
      </c>
      <c r="E7880" t="s">
        <v>78</v>
      </c>
      <c r="F7880">
        <v>7</v>
      </c>
      <c r="G7880">
        <v>139.46644592285156</v>
      </c>
      <c r="H7880">
        <v>141.16091918945312</v>
      </c>
      <c r="I7880">
        <v>-1.6944758892059326</v>
      </c>
      <c r="J7880">
        <v>-1.214970275759697E-2</v>
      </c>
      <c r="K7880">
        <v>-3.9778237342834473</v>
      </c>
      <c r="L7880">
        <v>-2.6288032531738281</v>
      </c>
      <c r="M7880">
        <v>-1.6944758892059326</v>
      </c>
      <c r="N7880">
        <v>-0.76014846563339233</v>
      </c>
      <c r="O7880">
        <v>0.58887189626693726</v>
      </c>
      <c r="P7880">
        <v>-4.6251211166381836</v>
      </c>
      <c r="Q7880">
        <v>1.2361692190170288</v>
      </c>
      <c r="R7880">
        <v>101</v>
      </c>
      <c r="S7880">
        <v>3.1744754314422607</v>
      </c>
      <c r="T7880">
        <v>1.7817057371139526</v>
      </c>
      <c r="U7880">
        <v>78.429130554199219</v>
      </c>
      <c r="V7880">
        <v>98.133331298828125</v>
      </c>
      <c r="W7880">
        <v>71.102775573730469</v>
      </c>
    </row>
    <row r="7881" spans="1:23" x14ac:dyDescent="0.25">
      <c r="A7881" t="s">
        <v>79</v>
      </c>
      <c r="B7881" t="s">
        <v>100</v>
      </c>
      <c r="C7881" t="s">
        <v>106</v>
      </c>
      <c r="D7881" t="s">
        <v>109</v>
      </c>
      <c r="E7881" t="s">
        <v>78</v>
      </c>
      <c r="F7881">
        <v>8</v>
      </c>
      <c r="G7881">
        <v>182.49172973632812</v>
      </c>
      <c r="H7881">
        <v>186.27861022949219</v>
      </c>
      <c r="I7881">
        <v>-3.7868869304656982</v>
      </c>
      <c r="J7881">
        <v>-2.0751005038619041E-2</v>
      </c>
      <c r="K7881">
        <v>-6.6789126396179199</v>
      </c>
      <c r="L7881">
        <v>-4.970280647277832</v>
      </c>
      <c r="M7881">
        <v>-3.7868869304656982</v>
      </c>
      <c r="N7881">
        <v>-2.6034934520721436</v>
      </c>
      <c r="O7881">
        <v>-0.89486110210418701</v>
      </c>
      <c r="P7881">
        <v>-7.4987621307373047</v>
      </c>
      <c r="Q7881">
        <v>-7.5011961162090302E-2</v>
      </c>
      <c r="R7881">
        <v>101</v>
      </c>
      <c r="S7881">
        <v>5.0925130844116211</v>
      </c>
      <c r="T7881">
        <v>2.2566597461700439</v>
      </c>
      <c r="U7881">
        <v>78.429130554199219</v>
      </c>
      <c r="V7881">
        <v>98.133331298828125</v>
      </c>
      <c r="W7881">
        <v>71.361045837402344</v>
      </c>
    </row>
    <row r="7882" spans="1:23" x14ac:dyDescent="0.25">
      <c r="A7882" t="s">
        <v>79</v>
      </c>
      <c r="B7882" t="s">
        <v>100</v>
      </c>
      <c r="C7882" t="s">
        <v>106</v>
      </c>
      <c r="D7882" t="s">
        <v>109</v>
      </c>
      <c r="E7882" t="s">
        <v>78</v>
      </c>
      <c r="F7882">
        <v>9</v>
      </c>
      <c r="G7882">
        <v>209.8983154296875</v>
      </c>
      <c r="H7882">
        <v>217.47299194335938</v>
      </c>
      <c r="I7882">
        <v>-7.5746903419494629</v>
      </c>
      <c r="J7882">
        <v>-3.6087427288293839E-2</v>
      </c>
      <c r="K7882">
        <v>-11.427538871765137</v>
      </c>
      <c r="L7882">
        <v>-9.1512451171875</v>
      </c>
      <c r="M7882">
        <v>-7.5746903419494629</v>
      </c>
      <c r="N7882">
        <v>-5.998136043548584</v>
      </c>
      <c r="O7882">
        <v>-3.72184157371521</v>
      </c>
      <c r="P7882">
        <v>-12.519768714904785</v>
      </c>
      <c r="Q7882">
        <v>-2.6296124458312988</v>
      </c>
      <c r="R7882">
        <v>101</v>
      </c>
      <c r="S7882">
        <v>9.0384044647216797</v>
      </c>
      <c r="T7882">
        <v>3.0063939094543457</v>
      </c>
      <c r="U7882">
        <v>78.429130554199219</v>
      </c>
      <c r="V7882">
        <v>98.133331298828125</v>
      </c>
      <c r="W7882">
        <v>73.254051208496094</v>
      </c>
    </row>
    <row r="7883" spans="1:23" x14ac:dyDescent="0.25">
      <c r="A7883" t="s">
        <v>79</v>
      </c>
      <c r="B7883" t="s">
        <v>100</v>
      </c>
      <c r="C7883" t="s">
        <v>106</v>
      </c>
      <c r="D7883" t="s">
        <v>109</v>
      </c>
      <c r="E7883" t="s">
        <v>78</v>
      </c>
      <c r="F7883">
        <v>10</v>
      </c>
      <c r="G7883">
        <v>218.7099609375</v>
      </c>
      <c r="H7883">
        <v>226.47984313964844</v>
      </c>
      <c r="I7883">
        <v>-7.7698640823364258</v>
      </c>
      <c r="J7883">
        <v>-3.5525880753993988E-2</v>
      </c>
      <c r="K7883">
        <v>-11.858020782470703</v>
      </c>
      <c r="L7883">
        <v>-9.4427042007446289</v>
      </c>
      <c r="M7883">
        <v>-7.7698640823364258</v>
      </c>
      <c r="N7883">
        <v>-6.0970234870910645</v>
      </c>
      <c r="O7883">
        <v>-3.6817073822021484</v>
      </c>
      <c r="P7883">
        <v>-13.016956329345703</v>
      </c>
      <c r="Q7883">
        <v>-2.5227718353271484</v>
      </c>
      <c r="R7883">
        <v>101</v>
      </c>
      <c r="S7883">
        <v>10.176136016845703</v>
      </c>
      <c r="T7883">
        <v>3.1900055408477783</v>
      </c>
      <c r="U7883">
        <v>78.429130554199219</v>
      </c>
      <c r="V7883">
        <v>98.133331298828125</v>
      </c>
      <c r="W7883">
        <v>76.396835327148438</v>
      </c>
    </row>
    <row r="7884" spans="1:23" x14ac:dyDescent="0.25">
      <c r="A7884" t="s">
        <v>79</v>
      </c>
      <c r="B7884" t="s">
        <v>100</v>
      </c>
      <c r="C7884" t="s">
        <v>106</v>
      </c>
      <c r="D7884" t="s">
        <v>109</v>
      </c>
      <c r="E7884" t="s">
        <v>78</v>
      </c>
      <c r="F7884">
        <v>11</v>
      </c>
      <c r="G7884">
        <v>223.11912536621094</v>
      </c>
      <c r="H7884">
        <v>230.56248474121094</v>
      </c>
      <c r="I7884">
        <v>-7.4433526992797852</v>
      </c>
      <c r="J7884">
        <v>-3.3360444009304047E-2</v>
      </c>
      <c r="K7884">
        <v>-11.132111549377441</v>
      </c>
      <c r="L7884">
        <v>-8.9527626037597656</v>
      </c>
      <c r="M7884">
        <v>-7.4433526992797852</v>
      </c>
      <c r="N7884">
        <v>-5.9339427947998047</v>
      </c>
      <c r="O7884">
        <v>-3.754594087600708</v>
      </c>
      <c r="P7884">
        <v>-12.177823066711426</v>
      </c>
      <c r="Q7884">
        <v>-2.7088823318481445</v>
      </c>
      <c r="R7884">
        <v>101</v>
      </c>
      <c r="S7884">
        <v>8.2849197387695313</v>
      </c>
      <c r="T7884">
        <v>2.8783535957336426</v>
      </c>
      <c r="U7884">
        <v>78.429130554199219</v>
      </c>
      <c r="V7884">
        <v>98.133331298828125</v>
      </c>
      <c r="W7884">
        <v>80.011253356933594</v>
      </c>
    </row>
    <row r="7885" spans="1:23" x14ac:dyDescent="0.25">
      <c r="A7885" t="s">
        <v>79</v>
      </c>
      <c r="B7885" t="s">
        <v>100</v>
      </c>
      <c r="C7885" t="s">
        <v>106</v>
      </c>
      <c r="D7885" t="s">
        <v>109</v>
      </c>
      <c r="E7885" t="s">
        <v>78</v>
      </c>
      <c r="F7885">
        <v>12</v>
      </c>
      <c r="G7885">
        <v>232.44886779785156</v>
      </c>
      <c r="H7885">
        <v>239.42974853515625</v>
      </c>
      <c r="I7885">
        <v>-6.9808783531188965</v>
      </c>
      <c r="J7885">
        <v>-3.003188781440258E-2</v>
      </c>
      <c r="K7885">
        <v>-10.559608459472656</v>
      </c>
      <c r="L7885">
        <v>-8.4452657699584961</v>
      </c>
      <c r="M7885">
        <v>-6.9808783531188965</v>
      </c>
      <c r="N7885">
        <v>-5.5164909362792969</v>
      </c>
      <c r="O7885">
        <v>-3.4021480083465576</v>
      </c>
      <c r="P7885">
        <v>-11.574129104614258</v>
      </c>
      <c r="Q7885">
        <v>-2.3876276016235352</v>
      </c>
      <c r="R7885">
        <v>101</v>
      </c>
      <c r="S7885">
        <v>7.7980456352233887</v>
      </c>
      <c r="T7885">
        <v>2.7924981117248535</v>
      </c>
      <c r="U7885">
        <v>78.429130554199219</v>
      </c>
      <c r="V7885">
        <v>98.133331298828125</v>
      </c>
      <c r="W7885">
        <v>83.043746948242188</v>
      </c>
    </row>
    <row r="7886" spans="1:23" x14ac:dyDescent="0.25">
      <c r="A7886" t="s">
        <v>79</v>
      </c>
      <c r="B7886" t="s">
        <v>100</v>
      </c>
      <c r="C7886" t="s">
        <v>106</v>
      </c>
      <c r="D7886" t="s">
        <v>109</v>
      </c>
      <c r="E7886" t="s">
        <v>78</v>
      </c>
      <c r="F7886">
        <v>13</v>
      </c>
      <c r="G7886">
        <v>231.45631408691406</v>
      </c>
      <c r="H7886">
        <v>235.72611999511719</v>
      </c>
      <c r="I7886">
        <v>-4.269813060760498</v>
      </c>
      <c r="J7886">
        <v>-1.8447598442435265E-2</v>
      </c>
      <c r="K7886">
        <v>-8.1369075775146484</v>
      </c>
      <c r="L7886">
        <v>-5.8521966934204102</v>
      </c>
      <c r="M7886">
        <v>-4.269813060760498</v>
      </c>
      <c r="N7886">
        <v>-2.6874291896820068</v>
      </c>
      <c r="O7886">
        <v>-0.40271848440170288</v>
      </c>
      <c r="P7886">
        <v>-9.2331752777099609</v>
      </c>
      <c r="Q7886">
        <v>0.69354909658432007</v>
      </c>
      <c r="R7886">
        <v>101</v>
      </c>
      <c r="S7886">
        <v>9.1053657531738281</v>
      </c>
      <c r="T7886">
        <v>3.017509937286377</v>
      </c>
      <c r="U7886">
        <v>78.429130554199219</v>
      </c>
      <c r="V7886">
        <v>98.133331298828125</v>
      </c>
      <c r="W7886">
        <v>85.374832153320313</v>
      </c>
    </row>
    <row r="7887" spans="1:23" x14ac:dyDescent="0.25">
      <c r="A7887" t="s">
        <v>79</v>
      </c>
      <c r="B7887" t="s">
        <v>100</v>
      </c>
      <c r="C7887" t="s">
        <v>106</v>
      </c>
      <c r="D7887" t="s">
        <v>109</v>
      </c>
      <c r="E7887" t="s">
        <v>78</v>
      </c>
      <c r="F7887">
        <v>14</v>
      </c>
      <c r="G7887">
        <v>229.66763305664062</v>
      </c>
      <c r="H7887">
        <v>230.57174682617188</v>
      </c>
      <c r="I7887">
        <v>-0.90411615371704102</v>
      </c>
      <c r="J7887">
        <v>-3.936628345400095E-3</v>
      </c>
      <c r="K7887">
        <v>-4.9393019676208496</v>
      </c>
      <c r="L7887">
        <v>-2.5552816390991211</v>
      </c>
      <c r="M7887">
        <v>-0.90411615371704102</v>
      </c>
      <c r="N7887">
        <v>0.74704921245574951</v>
      </c>
      <c r="O7887">
        <v>3.1310698986053467</v>
      </c>
      <c r="P7887">
        <v>-6.083221435546875</v>
      </c>
      <c r="Q7887">
        <v>4.274989128112793</v>
      </c>
      <c r="R7887">
        <v>101</v>
      </c>
      <c r="S7887">
        <v>9.9141368865966797</v>
      </c>
      <c r="T7887">
        <v>3.148672342300415</v>
      </c>
      <c r="U7887">
        <v>78.429130554199219</v>
      </c>
      <c r="V7887">
        <v>98.133331298828125</v>
      </c>
      <c r="W7887">
        <v>86.513175964355469</v>
      </c>
    </row>
    <row r="7888" spans="1:23" x14ac:dyDescent="0.25">
      <c r="A7888" t="s">
        <v>79</v>
      </c>
      <c r="B7888" t="s">
        <v>100</v>
      </c>
      <c r="C7888" t="s">
        <v>106</v>
      </c>
      <c r="D7888" t="s">
        <v>109</v>
      </c>
      <c r="E7888" t="s">
        <v>78</v>
      </c>
      <c r="F7888">
        <v>15</v>
      </c>
      <c r="G7888">
        <v>211.14088439941406</v>
      </c>
      <c r="H7888">
        <v>201.48495483398437</v>
      </c>
      <c r="I7888">
        <v>9.6559133529663086</v>
      </c>
      <c r="J7888">
        <v>4.5732088387012482E-2</v>
      </c>
      <c r="K7888">
        <v>5.8175959587097168</v>
      </c>
      <c r="L7888">
        <v>8.0853052139282227</v>
      </c>
      <c r="M7888">
        <v>9.6559133529663086</v>
      </c>
      <c r="N7888">
        <v>11.226521492004395</v>
      </c>
      <c r="O7888">
        <v>13.494230270385742</v>
      </c>
      <c r="P7888">
        <v>4.7294864654541016</v>
      </c>
      <c r="Q7888">
        <v>14.582340240478516</v>
      </c>
      <c r="R7888">
        <v>101</v>
      </c>
      <c r="S7888">
        <v>8.9703540802001953</v>
      </c>
      <c r="T7888">
        <v>2.9950549602508545</v>
      </c>
      <c r="U7888">
        <v>78.429130554199219</v>
      </c>
      <c r="V7888">
        <v>98.133331298828125</v>
      </c>
      <c r="W7888">
        <v>86.999526977539062</v>
      </c>
    </row>
    <row r="7889" spans="1:23" x14ac:dyDescent="0.25">
      <c r="A7889" t="s">
        <v>79</v>
      </c>
      <c r="B7889" t="s">
        <v>100</v>
      </c>
      <c r="C7889" t="s">
        <v>106</v>
      </c>
      <c r="D7889" t="s">
        <v>109</v>
      </c>
      <c r="E7889" t="s">
        <v>78</v>
      </c>
      <c r="F7889">
        <v>16</v>
      </c>
      <c r="G7889">
        <v>173.59999084472656</v>
      </c>
      <c r="H7889">
        <v>167.64764404296875</v>
      </c>
      <c r="I7889">
        <v>5.9523448944091797</v>
      </c>
      <c r="J7889">
        <v>3.4287702292203903E-2</v>
      </c>
      <c r="K7889">
        <v>2.3313665390014648</v>
      </c>
      <c r="L7889">
        <v>4.4706697463989258</v>
      </c>
      <c r="M7889">
        <v>5.9523448944091797</v>
      </c>
      <c r="N7889">
        <v>7.4340200424194336</v>
      </c>
      <c r="O7889">
        <v>9.5733232498168945</v>
      </c>
      <c r="P7889">
        <v>1.3048694133758545</v>
      </c>
      <c r="Q7889">
        <v>10.599820137023926</v>
      </c>
      <c r="R7889">
        <v>101</v>
      </c>
      <c r="S7889">
        <v>7.9832501411437988</v>
      </c>
      <c r="T7889">
        <v>2.8254644870758057</v>
      </c>
      <c r="U7889">
        <v>78.429130554199219</v>
      </c>
      <c r="V7889">
        <v>98.133331298828125</v>
      </c>
      <c r="W7889">
        <v>86.995445251464844</v>
      </c>
    </row>
    <row r="7890" spans="1:23" x14ac:dyDescent="0.25">
      <c r="A7890" t="s">
        <v>79</v>
      </c>
      <c r="B7890" t="s">
        <v>100</v>
      </c>
      <c r="C7890" t="s">
        <v>106</v>
      </c>
      <c r="D7890" t="s">
        <v>109</v>
      </c>
      <c r="E7890" t="s">
        <v>78</v>
      </c>
      <c r="F7890">
        <v>17</v>
      </c>
      <c r="G7890">
        <v>133.07707214355469</v>
      </c>
      <c r="H7890">
        <v>131.62446594238281</v>
      </c>
      <c r="I7890">
        <v>1.4526066780090332</v>
      </c>
      <c r="J7890">
        <v>1.0915528982877731E-2</v>
      </c>
      <c r="K7890">
        <v>-1.730074405670166</v>
      </c>
      <c r="L7890">
        <v>0.15027938783168793</v>
      </c>
      <c r="M7890">
        <v>1.4526066780090332</v>
      </c>
      <c r="N7890">
        <v>2.7549340724945068</v>
      </c>
      <c r="O7890">
        <v>4.6352877616882324</v>
      </c>
      <c r="P7890">
        <v>-2.6323201656341553</v>
      </c>
      <c r="Q7890">
        <v>5.5375337600708008</v>
      </c>
      <c r="R7890">
        <v>101</v>
      </c>
      <c r="S7890">
        <v>6.1675701141357422</v>
      </c>
      <c r="T7890">
        <v>2.4834592342376709</v>
      </c>
      <c r="U7890">
        <v>78.429130554199219</v>
      </c>
      <c r="V7890">
        <v>98.133331298828125</v>
      </c>
      <c r="W7890">
        <v>86.614059448242188</v>
      </c>
    </row>
    <row r="7891" spans="1:23" x14ac:dyDescent="0.25">
      <c r="A7891" t="s">
        <v>79</v>
      </c>
      <c r="B7891" t="s">
        <v>100</v>
      </c>
      <c r="C7891" t="s">
        <v>106</v>
      </c>
      <c r="D7891" t="s">
        <v>109</v>
      </c>
      <c r="E7891" t="s">
        <v>78</v>
      </c>
      <c r="F7891">
        <v>18</v>
      </c>
      <c r="G7891">
        <v>112.68148803710937</v>
      </c>
      <c r="H7891">
        <v>111.09232330322266</v>
      </c>
      <c r="I7891">
        <v>1.589167594909668</v>
      </c>
      <c r="J7891">
        <v>1.4103182591497898E-2</v>
      </c>
      <c r="K7891">
        <v>-1.4497356414794922</v>
      </c>
      <c r="L7891">
        <v>0.34567305445671082</v>
      </c>
      <c r="M7891">
        <v>1.589167594909668</v>
      </c>
      <c r="N7891">
        <v>2.8326621055603027</v>
      </c>
      <c r="O7891">
        <v>4.6280708312988281</v>
      </c>
      <c r="P7891">
        <v>-2.3112223148345947</v>
      </c>
      <c r="Q7891">
        <v>5.4895577430725098</v>
      </c>
      <c r="R7891">
        <v>101</v>
      </c>
      <c r="S7891">
        <v>5.6229157447814941</v>
      </c>
      <c r="T7891">
        <v>2.3712687492370605</v>
      </c>
      <c r="U7891">
        <v>78.429130554199219</v>
      </c>
      <c r="V7891">
        <v>98.133331298828125</v>
      </c>
      <c r="W7891">
        <v>85.494743347167969</v>
      </c>
    </row>
    <row r="7892" spans="1:23" x14ac:dyDescent="0.25">
      <c r="A7892" t="s">
        <v>79</v>
      </c>
      <c r="B7892" t="s">
        <v>100</v>
      </c>
      <c r="C7892" t="s">
        <v>106</v>
      </c>
      <c r="D7892" t="s">
        <v>109</v>
      </c>
      <c r="E7892" t="s">
        <v>78</v>
      </c>
      <c r="F7892">
        <v>19</v>
      </c>
      <c r="G7892">
        <v>103.71469879150391</v>
      </c>
      <c r="H7892">
        <v>104.72706604003906</v>
      </c>
      <c r="I7892">
        <v>-1.0123666524887085</v>
      </c>
      <c r="J7892">
        <v>-9.7610717639327049E-3</v>
      </c>
      <c r="K7892">
        <v>-3.263683557510376</v>
      </c>
      <c r="L7892">
        <v>-1.9335871934890747</v>
      </c>
      <c r="M7892">
        <v>-1.0123666524887085</v>
      </c>
      <c r="N7892">
        <v>-9.1146059334278107E-2</v>
      </c>
      <c r="O7892">
        <v>1.2389501333236694</v>
      </c>
      <c r="P7892">
        <v>-3.9019005298614502</v>
      </c>
      <c r="Q7892">
        <v>1.8771672248840332</v>
      </c>
      <c r="R7892">
        <v>101</v>
      </c>
      <c r="S7892">
        <v>3.0860366821289062</v>
      </c>
      <c r="T7892">
        <v>1.7567118406295776</v>
      </c>
      <c r="U7892">
        <v>78.429130554199219</v>
      </c>
      <c r="V7892">
        <v>98.133331298828125</v>
      </c>
      <c r="W7892">
        <v>84.070045471191406</v>
      </c>
    </row>
    <row r="7893" spans="1:23" x14ac:dyDescent="0.25">
      <c r="A7893" t="s">
        <v>79</v>
      </c>
      <c r="B7893" t="s">
        <v>100</v>
      </c>
      <c r="C7893" t="s">
        <v>106</v>
      </c>
      <c r="D7893" t="s">
        <v>109</v>
      </c>
      <c r="E7893" t="s">
        <v>78</v>
      </c>
      <c r="F7893">
        <v>20</v>
      </c>
      <c r="G7893">
        <v>104.26200866699219</v>
      </c>
      <c r="H7893">
        <v>107.1103515625</v>
      </c>
      <c r="I7893">
        <v>-2.8483407497406006</v>
      </c>
      <c r="J7893">
        <v>-2.7319066226482391E-2</v>
      </c>
      <c r="K7893">
        <v>-5.044743537902832</v>
      </c>
      <c r="L7893">
        <v>-3.7470910549163818</v>
      </c>
      <c r="M7893">
        <v>-2.8483407497406006</v>
      </c>
      <c r="N7893">
        <v>-1.9495904445648193</v>
      </c>
      <c r="O7893">
        <v>-0.65193784236907959</v>
      </c>
      <c r="P7893">
        <v>-5.6673932075500488</v>
      </c>
      <c r="Q7893">
        <v>-2.9288129881024361E-2</v>
      </c>
      <c r="R7893">
        <v>101</v>
      </c>
      <c r="S7893">
        <v>2.9373238086700439</v>
      </c>
      <c r="T7893">
        <v>1.7138622999191284</v>
      </c>
      <c r="U7893">
        <v>78.429130554199219</v>
      </c>
      <c r="V7893">
        <v>98.133331298828125</v>
      </c>
      <c r="W7893">
        <v>82.1529541015625</v>
      </c>
    </row>
    <row r="7894" spans="1:23" x14ac:dyDescent="0.25">
      <c r="A7894" t="s">
        <v>79</v>
      </c>
      <c r="B7894" t="s">
        <v>100</v>
      </c>
      <c r="C7894" t="s">
        <v>106</v>
      </c>
      <c r="D7894" t="s">
        <v>109</v>
      </c>
      <c r="E7894" t="s">
        <v>78</v>
      </c>
      <c r="F7894">
        <v>21</v>
      </c>
      <c r="G7894">
        <v>102.92839813232422</v>
      </c>
      <c r="H7894">
        <v>105.69709014892578</v>
      </c>
      <c r="I7894">
        <v>-2.7686870098114014</v>
      </c>
      <c r="J7894">
        <v>-2.6899155229330063E-2</v>
      </c>
      <c r="K7894">
        <v>-4.6679577827453613</v>
      </c>
      <c r="L7894">
        <v>-3.5458531379699707</v>
      </c>
      <c r="M7894">
        <v>-2.7686870098114014</v>
      </c>
      <c r="N7894">
        <v>-1.991520881652832</v>
      </c>
      <c r="O7894">
        <v>-0.86941629648208618</v>
      </c>
      <c r="P7894">
        <v>-5.2063746452331543</v>
      </c>
      <c r="Q7894">
        <v>-0.33099943399429321</v>
      </c>
      <c r="R7894">
        <v>101</v>
      </c>
      <c r="S7894">
        <v>2.19635009765625</v>
      </c>
      <c r="T7894">
        <v>1.4820088148117065</v>
      </c>
      <c r="U7894">
        <v>78.429130554199219</v>
      </c>
      <c r="V7894">
        <v>98.133331298828125</v>
      </c>
      <c r="W7894">
        <v>79.377510070800781</v>
      </c>
    </row>
    <row r="7895" spans="1:23" x14ac:dyDescent="0.25">
      <c r="A7895" t="s">
        <v>79</v>
      </c>
      <c r="B7895" t="s">
        <v>100</v>
      </c>
      <c r="C7895" t="s">
        <v>106</v>
      </c>
      <c r="D7895" t="s">
        <v>109</v>
      </c>
      <c r="E7895" t="s">
        <v>78</v>
      </c>
      <c r="F7895">
        <v>22</v>
      </c>
      <c r="G7895">
        <v>90.329269409179687</v>
      </c>
      <c r="H7895">
        <v>92.117912292480469</v>
      </c>
      <c r="I7895">
        <v>-1.7886419296264648</v>
      </c>
      <c r="J7895">
        <v>-1.980135589838028E-2</v>
      </c>
      <c r="K7895">
        <v>-3.4363088607788086</v>
      </c>
      <c r="L7895">
        <v>-2.4628539085388184</v>
      </c>
      <c r="M7895">
        <v>-1.7886419296264648</v>
      </c>
      <c r="N7895">
        <v>-1.1144299507141113</v>
      </c>
      <c r="O7895">
        <v>-0.14097495377063751</v>
      </c>
      <c r="P7895">
        <v>-3.9033997058868408</v>
      </c>
      <c r="Q7895">
        <v>0.32611572742462158</v>
      </c>
      <c r="R7895">
        <v>101</v>
      </c>
      <c r="S7895">
        <v>1.6529765129089355</v>
      </c>
      <c r="T7895">
        <v>1.2856813669204712</v>
      </c>
      <c r="U7895">
        <v>78.429130554199219</v>
      </c>
      <c r="V7895">
        <v>98.133331298828125</v>
      </c>
      <c r="W7895">
        <v>76.9459228515625</v>
      </c>
    </row>
    <row r="7896" spans="1:23" x14ac:dyDescent="0.25">
      <c r="A7896" t="s">
        <v>79</v>
      </c>
      <c r="B7896" t="s">
        <v>100</v>
      </c>
      <c r="C7896" t="s">
        <v>106</v>
      </c>
      <c r="D7896" t="s">
        <v>109</v>
      </c>
      <c r="E7896" t="s">
        <v>78</v>
      </c>
      <c r="F7896">
        <v>23</v>
      </c>
      <c r="G7896">
        <v>81.306930541992188</v>
      </c>
      <c r="H7896">
        <v>82.376235961914063</v>
      </c>
      <c r="I7896">
        <v>-1.0693053007125854</v>
      </c>
      <c r="J7896">
        <v>-1.315146591514349E-2</v>
      </c>
      <c r="K7896">
        <v>-2.2769641876220703</v>
      </c>
      <c r="L7896">
        <v>-1.5634695291519165</v>
      </c>
      <c r="M7896">
        <v>-1.0693053007125854</v>
      </c>
      <c r="N7896">
        <v>-0.57514107227325439</v>
      </c>
      <c r="O7896">
        <v>0.13835355639457703</v>
      </c>
      <c r="P7896">
        <v>-2.6193187236785889</v>
      </c>
      <c r="Q7896">
        <v>0.48070806264877319</v>
      </c>
      <c r="R7896">
        <v>101</v>
      </c>
      <c r="S7896">
        <v>0.88800698518753052</v>
      </c>
      <c r="T7896">
        <v>0.94234120845794678</v>
      </c>
      <c r="U7896">
        <v>78.429130554199219</v>
      </c>
      <c r="V7896">
        <v>98.133331298828125</v>
      </c>
      <c r="W7896">
        <v>75.405776977539063</v>
      </c>
    </row>
    <row r="7897" spans="1:23" x14ac:dyDescent="0.25">
      <c r="A7897" t="s">
        <v>79</v>
      </c>
      <c r="B7897" t="s">
        <v>100</v>
      </c>
      <c r="C7897" t="s">
        <v>106</v>
      </c>
      <c r="D7897" t="s">
        <v>109</v>
      </c>
      <c r="E7897" t="s">
        <v>78</v>
      </c>
      <c r="F7897">
        <v>24</v>
      </c>
      <c r="G7897">
        <v>78.433349609375</v>
      </c>
      <c r="H7897">
        <v>78.071739196777344</v>
      </c>
      <c r="I7897">
        <v>0.36160874366760254</v>
      </c>
      <c r="J7897">
        <v>4.6103950589895248E-3</v>
      </c>
      <c r="K7897">
        <v>-0.94226491451263428</v>
      </c>
      <c r="L7897">
        <v>-0.17192579805850983</v>
      </c>
      <c r="M7897">
        <v>0.36160874366760254</v>
      </c>
      <c r="N7897">
        <v>0.89514327049255371</v>
      </c>
      <c r="O7897">
        <v>1.6654824018478394</v>
      </c>
      <c r="P7897">
        <v>-1.3118950128555298</v>
      </c>
      <c r="Q7897">
        <v>2.0351123809814453</v>
      </c>
      <c r="R7897">
        <v>101</v>
      </c>
      <c r="S7897">
        <v>1.0351394414901733</v>
      </c>
      <c r="T7897">
        <v>1.0174180269241333</v>
      </c>
      <c r="U7897">
        <v>78.429130554199219</v>
      </c>
      <c r="V7897">
        <v>98.133331298828125</v>
      </c>
      <c r="W7897">
        <v>74.248939514160156</v>
      </c>
    </row>
    <row r="7898" spans="1:23" x14ac:dyDescent="0.25">
      <c r="A7898" t="s">
        <v>79</v>
      </c>
      <c r="B7898" t="s">
        <v>100</v>
      </c>
      <c r="C7898" t="s">
        <v>106</v>
      </c>
      <c r="D7898" t="s">
        <v>109</v>
      </c>
      <c r="E7898" t="s">
        <v>111</v>
      </c>
      <c r="F7898">
        <v>1</v>
      </c>
      <c r="G7898">
        <v>73.163284301757813</v>
      </c>
      <c r="H7898">
        <v>74.094215393066406</v>
      </c>
      <c r="I7898">
        <v>-0.93092787265777588</v>
      </c>
      <c r="J7898">
        <v>-1.2723975814878941E-2</v>
      </c>
      <c r="K7898">
        <v>-4.3688197135925293</v>
      </c>
      <c r="L7898">
        <v>-2.3376853466033936</v>
      </c>
      <c r="M7898">
        <v>-0.93092787265777588</v>
      </c>
      <c r="N7898">
        <v>0.47582957148551941</v>
      </c>
      <c r="O7898">
        <v>2.5069639682769775</v>
      </c>
      <c r="P7898">
        <v>-5.343414306640625</v>
      </c>
      <c r="Q7898">
        <v>3.4815585613250732</v>
      </c>
      <c r="R7898">
        <v>107</v>
      </c>
      <c r="S7898">
        <v>7.1963496208190918</v>
      </c>
      <c r="T7898">
        <v>2.6826012134552002</v>
      </c>
      <c r="U7898">
        <v>76.799888610839844</v>
      </c>
      <c r="V7898">
        <v>98.400001525878906</v>
      </c>
      <c r="W7898">
        <v>74.546730041503906</v>
      </c>
    </row>
    <row r="7899" spans="1:23" x14ac:dyDescent="0.25">
      <c r="A7899" t="s">
        <v>79</v>
      </c>
      <c r="B7899" t="s">
        <v>100</v>
      </c>
      <c r="C7899" t="s">
        <v>106</v>
      </c>
      <c r="D7899" t="s">
        <v>109</v>
      </c>
      <c r="E7899" t="s">
        <v>111</v>
      </c>
      <c r="F7899">
        <v>2</v>
      </c>
      <c r="G7899">
        <v>70.432342529296875</v>
      </c>
      <c r="H7899">
        <v>72.378501892089844</v>
      </c>
      <c r="I7899">
        <v>-1.9461574554443359</v>
      </c>
      <c r="J7899">
        <v>-2.7631588280200958E-2</v>
      </c>
      <c r="K7899">
        <v>-5.8266701698303223</v>
      </c>
      <c r="L7899">
        <v>-3.534031867980957</v>
      </c>
      <c r="M7899">
        <v>-1.9461574554443359</v>
      </c>
      <c r="N7899">
        <v>-0.35828313231468201</v>
      </c>
      <c r="O7899">
        <v>1.9343551397323608</v>
      </c>
      <c r="P7899">
        <v>-6.9267416000366211</v>
      </c>
      <c r="Q7899">
        <v>3.0344266891479492</v>
      </c>
      <c r="R7899">
        <v>107</v>
      </c>
      <c r="S7899">
        <v>9.1686639785766602</v>
      </c>
      <c r="T7899">
        <v>3.0279800891876221</v>
      </c>
      <c r="U7899">
        <v>76.799888610839844</v>
      </c>
      <c r="V7899">
        <v>98.400001525878906</v>
      </c>
      <c r="W7899">
        <v>73.55084228515625</v>
      </c>
    </row>
    <row r="7900" spans="1:23" x14ac:dyDescent="0.25">
      <c r="A7900" t="s">
        <v>79</v>
      </c>
      <c r="B7900" t="s">
        <v>100</v>
      </c>
      <c r="C7900" t="s">
        <v>106</v>
      </c>
      <c r="D7900" t="s">
        <v>109</v>
      </c>
      <c r="E7900" t="s">
        <v>111</v>
      </c>
      <c r="F7900">
        <v>3</v>
      </c>
      <c r="G7900">
        <v>67.862007141113281</v>
      </c>
      <c r="H7900">
        <v>71.229904174804688</v>
      </c>
      <c r="I7900">
        <v>-3.3678956031799316</v>
      </c>
      <c r="J7900">
        <v>-4.9628589302301407E-2</v>
      </c>
      <c r="K7900">
        <v>-6.8779630661010742</v>
      </c>
      <c r="L7900">
        <v>-4.8041868209838867</v>
      </c>
      <c r="M7900">
        <v>-3.3678956031799316</v>
      </c>
      <c r="N7900">
        <v>-1.9316043853759766</v>
      </c>
      <c r="O7900">
        <v>0.14217188954353333</v>
      </c>
      <c r="P7900">
        <v>-7.8730182647705078</v>
      </c>
      <c r="Q7900">
        <v>1.1372272968292236</v>
      </c>
      <c r="R7900">
        <v>107</v>
      </c>
      <c r="S7900">
        <v>7.5016841888427734</v>
      </c>
      <c r="T7900">
        <v>2.7389202117919922</v>
      </c>
      <c r="U7900">
        <v>76.799888610839844</v>
      </c>
      <c r="V7900">
        <v>98.400001525878906</v>
      </c>
      <c r="W7900">
        <v>73.040283203125</v>
      </c>
    </row>
    <row r="7901" spans="1:23" x14ac:dyDescent="0.25">
      <c r="A7901" t="s">
        <v>79</v>
      </c>
      <c r="B7901" t="s">
        <v>100</v>
      </c>
      <c r="C7901" t="s">
        <v>106</v>
      </c>
      <c r="D7901" t="s">
        <v>109</v>
      </c>
      <c r="E7901" t="s">
        <v>111</v>
      </c>
      <c r="F7901">
        <v>4</v>
      </c>
      <c r="G7901">
        <v>68.410499572753906</v>
      </c>
      <c r="H7901">
        <v>71.689910888671875</v>
      </c>
      <c r="I7901">
        <v>-3.2794046401977539</v>
      </c>
      <c r="J7901">
        <v>-4.7937154769897461E-2</v>
      </c>
      <c r="K7901">
        <v>-6.6449003219604492</v>
      </c>
      <c r="L7901">
        <v>-4.6565380096435547</v>
      </c>
      <c r="M7901">
        <v>-3.2794046401977539</v>
      </c>
      <c r="N7901">
        <v>-1.902271032333374</v>
      </c>
      <c r="O7901">
        <v>8.6091145873069763E-2</v>
      </c>
      <c r="P7901">
        <v>-7.5989718437194824</v>
      </c>
      <c r="Q7901">
        <v>1.0401624441146851</v>
      </c>
      <c r="R7901">
        <v>107</v>
      </c>
      <c r="S7901">
        <v>6.8964552879333496</v>
      </c>
      <c r="T7901">
        <v>2.626110315322876</v>
      </c>
      <c r="U7901">
        <v>76.799888610839844</v>
      </c>
      <c r="V7901">
        <v>98.400001525878906</v>
      </c>
      <c r="W7901">
        <v>72.406349182128906</v>
      </c>
    </row>
    <row r="7902" spans="1:23" x14ac:dyDescent="0.25">
      <c r="A7902" t="s">
        <v>79</v>
      </c>
      <c r="B7902" t="s">
        <v>100</v>
      </c>
      <c r="C7902" t="s">
        <v>106</v>
      </c>
      <c r="D7902" t="s">
        <v>109</v>
      </c>
      <c r="E7902" t="s">
        <v>111</v>
      </c>
      <c r="F7902">
        <v>5</v>
      </c>
      <c r="G7902">
        <v>75.030738830566406</v>
      </c>
      <c r="H7902">
        <v>78.105232238769531</v>
      </c>
      <c r="I7902">
        <v>-3.0744938850402832</v>
      </c>
      <c r="J7902">
        <v>-4.0976457297801971E-2</v>
      </c>
      <c r="K7902">
        <v>-6.0752739906311035</v>
      </c>
      <c r="L7902">
        <v>-4.3023886680603027</v>
      </c>
      <c r="M7902">
        <v>-3.0744938850402832</v>
      </c>
      <c r="N7902">
        <v>-1.8465989828109741</v>
      </c>
      <c r="O7902">
        <v>-7.3713645339012146E-2</v>
      </c>
      <c r="P7902">
        <v>-6.9259538650512695</v>
      </c>
      <c r="Q7902">
        <v>0.77696585655212402</v>
      </c>
      <c r="R7902">
        <v>107</v>
      </c>
      <c r="S7902">
        <v>5.4827218055725098</v>
      </c>
      <c r="T7902">
        <v>2.3415212631225586</v>
      </c>
      <c r="U7902">
        <v>76.799888610839844</v>
      </c>
      <c r="V7902">
        <v>98.400001525878906</v>
      </c>
      <c r="W7902">
        <v>72.3680419921875</v>
      </c>
    </row>
    <row r="7903" spans="1:23" x14ac:dyDescent="0.25">
      <c r="A7903" t="s">
        <v>79</v>
      </c>
      <c r="B7903" t="s">
        <v>100</v>
      </c>
      <c r="C7903" t="s">
        <v>106</v>
      </c>
      <c r="D7903" t="s">
        <v>109</v>
      </c>
      <c r="E7903" t="s">
        <v>111</v>
      </c>
      <c r="F7903">
        <v>6</v>
      </c>
      <c r="G7903">
        <v>96.369735717773438</v>
      </c>
      <c r="H7903">
        <v>100.32073974609375</v>
      </c>
      <c r="I7903">
        <v>-3.9510116577148437</v>
      </c>
      <c r="J7903">
        <v>-4.0998470038175583E-2</v>
      </c>
      <c r="K7903">
        <v>-7.1783547401428223</v>
      </c>
      <c r="L7903">
        <v>-5.2716140747070313</v>
      </c>
      <c r="M7903">
        <v>-3.9510116577148437</v>
      </c>
      <c r="N7903">
        <v>-2.6304090023040771</v>
      </c>
      <c r="O7903">
        <v>-0.72366869449615479</v>
      </c>
      <c r="P7903">
        <v>-8.09326171875</v>
      </c>
      <c r="Q7903">
        <v>0.19123822450637817</v>
      </c>
      <c r="R7903">
        <v>107</v>
      </c>
      <c r="S7903">
        <v>6.3418803215026855</v>
      </c>
      <c r="T7903">
        <v>2.5183091163635254</v>
      </c>
      <c r="U7903">
        <v>76.799888610839844</v>
      </c>
      <c r="V7903">
        <v>98.400001525878906</v>
      </c>
      <c r="W7903">
        <v>72.175613403320312</v>
      </c>
    </row>
    <row r="7904" spans="1:23" x14ac:dyDescent="0.25">
      <c r="A7904" t="s">
        <v>79</v>
      </c>
      <c r="B7904" t="s">
        <v>100</v>
      </c>
      <c r="C7904" t="s">
        <v>106</v>
      </c>
      <c r="D7904" t="s">
        <v>109</v>
      </c>
      <c r="E7904" t="s">
        <v>111</v>
      </c>
      <c r="F7904">
        <v>7</v>
      </c>
      <c r="G7904">
        <v>121.37322235107422</v>
      </c>
      <c r="H7904">
        <v>117.02410125732422</v>
      </c>
      <c r="I7904">
        <v>4.3491129875183105</v>
      </c>
      <c r="J7904">
        <v>3.5832557827234268E-2</v>
      </c>
      <c r="K7904">
        <v>-1.0558078289031982</v>
      </c>
      <c r="L7904">
        <v>2.1374633312225342</v>
      </c>
      <c r="M7904">
        <v>4.3491129875183105</v>
      </c>
      <c r="N7904">
        <v>6.560762882232666</v>
      </c>
      <c r="O7904">
        <v>9.7540340423583984</v>
      </c>
      <c r="P7904">
        <v>-2.5880277156829834</v>
      </c>
      <c r="Q7904">
        <v>11.286253929138184</v>
      </c>
      <c r="R7904">
        <v>107</v>
      </c>
      <c r="S7904">
        <v>17.787153244018555</v>
      </c>
      <c r="T7904">
        <v>4.2174820899963379</v>
      </c>
      <c r="U7904">
        <v>76.799888610839844</v>
      </c>
      <c r="V7904">
        <v>98.400001525878906</v>
      </c>
      <c r="W7904">
        <v>71.774757385253906</v>
      </c>
    </row>
    <row r="7905" spans="1:23" x14ac:dyDescent="0.25">
      <c r="A7905" t="s">
        <v>79</v>
      </c>
      <c r="B7905" t="s">
        <v>100</v>
      </c>
      <c r="C7905" t="s">
        <v>106</v>
      </c>
      <c r="D7905" t="s">
        <v>109</v>
      </c>
      <c r="E7905" t="s">
        <v>111</v>
      </c>
      <c r="F7905">
        <v>8</v>
      </c>
      <c r="G7905">
        <v>154.96096801757812</v>
      </c>
      <c r="H7905">
        <v>140.01942443847656</v>
      </c>
      <c r="I7905">
        <v>14.941540718078613</v>
      </c>
      <c r="J7905">
        <v>9.6421316266059875E-2</v>
      </c>
      <c r="K7905">
        <v>6.0480818748474121</v>
      </c>
      <c r="L7905">
        <v>11.302409172058105</v>
      </c>
      <c r="M7905">
        <v>14.941540718078613</v>
      </c>
      <c r="N7905">
        <v>18.580671310424805</v>
      </c>
      <c r="O7905">
        <v>23.834999084472656</v>
      </c>
      <c r="P7905">
        <v>3.5269098281860352</v>
      </c>
      <c r="Q7905">
        <v>26.356172561645508</v>
      </c>
      <c r="R7905">
        <v>107</v>
      </c>
      <c r="S7905">
        <v>48.158088684082031</v>
      </c>
      <c r="T7905">
        <v>6.9396028518676758</v>
      </c>
      <c r="U7905">
        <v>76.799888610839844</v>
      </c>
      <c r="V7905">
        <v>98.400001525878906</v>
      </c>
      <c r="W7905">
        <v>72.724678039550781</v>
      </c>
    </row>
    <row r="7906" spans="1:23" x14ac:dyDescent="0.25">
      <c r="A7906" t="s">
        <v>79</v>
      </c>
      <c r="B7906" t="s">
        <v>100</v>
      </c>
      <c r="C7906" t="s">
        <v>106</v>
      </c>
      <c r="D7906" t="s">
        <v>109</v>
      </c>
      <c r="E7906" t="s">
        <v>111</v>
      </c>
      <c r="F7906">
        <v>9</v>
      </c>
      <c r="G7906">
        <v>168.92410278320312</v>
      </c>
      <c r="H7906">
        <v>157.54466247558594</v>
      </c>
      <c r="I7906">
        <v>11.379437446594238</v>
      </c>
      <c r="J7906">
        <v>6.7364200949668884E-2</v>
      </c>
      <c r="K7906">
        <v>0.17065709829330444</v>
      </c>
      <c r="L7906">
        <v>6.7928953170776367</v>
      </c>
      <c r="M7906">
        <v>11.379437446594238</v>
      </c>
      <c r="N7906">
        <v>15.96597957611084</v>
      </c>
      <c r="O7906">
        <v>22.588218688964844</v>
      </c>
      <c r="P7906">
        <v>-3.0068764686584473</v>
      </c>
      <c r="Q7906">
        <v>25.765750885009766</v>
      </c>
      <c r="R7906">
        <v>107</v>
      </c>
      <c r="S7906">
        <v>76.497016906738281</v>
      </c>
      <c r="T7906">
        <v>8.7462577819824219</v>
      </c>
      <c r="U7906">
        <v>76.799888610839844</v>
      </c>
      <c r="V7906">
        <v>98.400001525878906</v>
      </c>
      <c r="W7906">
        <v>74.54486083984375</v>
      </c>
    </row>
    <row r="7907" spans="1:23" x14ac:dyDescent="0.25">
      <c r="A7907" t="s">
        <v>79</v>
      </c>
      <c r="B7907" t="s">
        <v>100</v>
      </c>
      <c r="C7907" t="s">
        <v>106</v>
      </c>
      <c r="D7907" t="s">
        <v>109</v>
      </c>
      <c r="E7907" t="s">
        <v>111</v>
      </c>
      <c r="F7907">
        <v>10</v>
      </c>
      <c r="G7907">
        <v>173.72640991210937</v>
      </c>
      <c r="H7907">
        <v>158.40074157714844</v>
      </c>
      <c r="I7907">
        <v>15.325672149658203</v>
      </c>
      <c r="J7907">
        <v>8.8217288255691528E-2</v>
      </c>
      <c r="K7907">
        <v>3.730811595916748</v>
      </c>
      <c r="L7907">
        <v>10.581149101257324</v>
      </c>
      <c r="M7907">
        <v>15.325672149658203</v>
      </c>
      <c r="N7907">
        <v>20.070194244384766</v>
      </c>
      <c r="O7907">
        <v>26.9205322265625</v>
      </c>
      <c r="P7907">
        <v>0.44382971525192261</v>
      </c>
      <c r="Q7907">
        <v>30.207513809204102</v>
      </c>
      <c r="R7907">
        <v>107</v>
      </c>
      <c r="S7907">
        <v>81.857582092285156</v>
      </c>
      <c r="T7907">
        <v>9.0475177764892578</v>
      </c>
      <c r="U7907">
        <v>76.799888610839844</v>
      </c>
      <c r="V7907">
        <v>98.400001525878906</v>
      </c>
      <c r="W7907">
        <v>76.983917236328125</v>
      </c>
    </row>
    <row r="7908" spans="1:23" x14ac:dyDescent="0.25">
      <c r="A7908" t="s">
        <v>79</v>
      </c>
      <c r="B7908" t="s">
        <v>100</v>
      </c>
      <c r="C7908" t="s">
        <v>106</v>
      </c>
      <c r="D7908" t="s">
        <v>109</v>
      </c>
      <c r="E7908" t="s">
        <v>111</v>
      </c>
      <c r="F7908">
        <v>11</v>
      </c>
      <c r="G7908">
        <v>172.91830444335937</v>
      </c>
      <c r="H7908">
        <v>158.62599182128906</v>
      </c>
      <c r="I7908">
        <v>14.292315483093262</v>
      </c>
      <c r="J7908">
        <v>8.2653574645519257E-2</v>
      </c>
      <c r="K7908">
        <v>1.376079797744751</v>
      </c>
      <c r="L7908">
        <v>9.0070962905883789</v>
      </c>
      <c r="M7908">
        <v>14.292315483093262</v>
      </c>
      <c r="N7908">
        <v>19.577533721923828</v>
      </c>
      <c r="O7908">
        <v>27.208551406860352</v>
      </c>
      <c r="P7908">
        <v>-2.2854936122894287</v>
      </c>
      <c r="Q7908">
        <v>30.870124816894531</v>
      </c>
      <c r="R7908">
        <v>107</v>
      </c>
      <c r="S7908">
        <v>101.57801818847656</v>
      </c>
      <c r="T7908">
        <v>10.078592300415039</v>
      </c>
      <c r="U7908">
        <v>76.799888610839844</v>
      </c>
      <c r="V7908">
        <v>98.400001525878906</v>
      </c>
      <c r="W7908">
        <v>78.821861267089844</v>
      </c>
    </row>
    <row r="7909" spans="1:23" x14ac:dyDescent="0.25">
      <c r="A7909" t="s">
        <v>79</v>
      </c>
      <c r="B7909" t="s">
        <v>100</v>
      </c>
      <c r="C7909" t="s">
        <v>106</v>
      </c>
      <c r="D7909" t="s">
        <v>109</v>
      </c>
      <c r="E7909" t="s">
        <v>111</v>
      </c>
      <c r="F7909">
        <v>12</v>
      </c>
      <c r="G7909">
        <v>176.71334838867187</v>
      </c>
      <c r="H7909">
        <v>161.90653991699219</v>
      </c>
      <c r="I7909">
        <v>14.806798934936523</v>
      </c>
      <c r="J7909">
        <v>8.3789929747581482E-2</v>
      </c>
      <c r="K7909">
        <v>1.0122280120849609</v>
      </c>
      <c r="L7909">
        <v>9.1621723175048828</v>
      </c>
      <c r="M7909">
        <v>14.806798934936523</v>
      </c>
      <c r="N7909">
        <v>20.451425552368164</v>
      </c>
      <c r="O7909">
        <v>28.601369857788086</v>
      </c>
      <c r="P7909">
        <v>-2.898341178894043</v>
      </c>
      <c r="Q7909">
        <v>32.511940002441406</v>
      </c>
      <c r="R7909">
        <v>107</v>
      </c>
      <c r="S7909">
        <v>115.86286163330078</v>
      </c>
      <c r="T7909">
        <v>10.763960838317871</v>
      </c>
      <c r="U7909">
        <v>76.799888610839844</v>
      </c>
      <c r="V7909">
        <v>98.400001525878906</v>
      </c>
      <c r="W7909">
        <v>80.2843017578125</v>
      </c>
    </row>
    <row r="7910" spans="1:23" x14ac:dyDescent="0.25">
      <c r="A7910" t="s">
        <v>79</v>
      </c>
      <c r="B7910" t="s">
        <v>100</v>
      </c>
      <c r="C7910" t="s">
        <v>106</v>
      </c>
      <c r="D7910" t="s">
        <v>109</v>
      </c>
      <c r="E7910" t="s">
        <v>111</v>
      </c>
      <c r="F7910">
        <v>13</v>
      </c>
      <c r="G7910">
        <v>171.05085754394531</v>
      </c>
      <c r="H7910">
        <v>153.630859375</v>
      </c>
      <c r="I7910">
        <v>17.420000076293945</v>
      </c>
      <c r="J7910">
        <v>0.10184105485677719</v>
      </c>
      <c r="K7910">
        <v>3.2892031669616699</v>
      </c>
      <c r="L7910">
        <v>11.637792587280273</v>
      </c>
      <c r="M7910">
        <v>17.420000076293945</v>
      </c>
      <c r="N7910">
        <v>23.202207565307617</v>
      </c>
      <c r="O7910">
        <v>31.550796508789063</v>
      </c>
      <c r="P7910">
        <v>-0.71668154001235962</v>
      </c>
      <c r="Q7910">
        <v>35.556682586669922</v>
      </c>
      <c r="R7910">
        <v>107</v>
      </c>
      <c r="S7910">
        <v>121.57971954345703</v>
      </c>
      <c r="T7910">
        <v>11.02631950378418</v>
      </c>
      <c r="U7910">
        <v>76.799888610839844</v>
      </c>
      <c r="V7910">
        <v>98.400001525878906</v>
      </c>
      <c r="W7910">
        <v>82.914947509765625</v>
      </c>
    </row>
    <row r="7911" spans="1:23" x14ac:dyDescent="0.25">
      <c r="A7911" t="s">
        <v>79</v>
      </c>
      <c r="B7911" t="s">
        <v>100</v>
      </c>
      <c r="C7911" t="s">
        <v>106</v>
      </c>
      <c r="D7911" t="s">
        <v>109</v>
      </c>
      <c r="E7911" t="s">
        <v>111</v>
      </c>
      <c r="F7911">
        <v>14</v>
      </c>
      <c r="G7911">
        <v>164.20416259765625</v>
      </c>
      <c r="H7911">
        <v>146.20413208007812</v>
      </c>
      <c r="I7911">
        <v>18.000040054321289</v>
      </c>
      <c r="J7911">
        <v>0.1096198782324791</v>
      </c>
      <c r="K7911">
        <v>3.51544189453125</v>
      </c>
      <c r="L7911">
        <v>12.073060035705566</v>
      </c>
      <c r="M7911">
        <v>18.000040054321289</v>
      </c>
      <c r="N7911">
        <v>23.927021026611328</v>
      </c>
      <c r="O7911">
        <v>32.484638214111328</v>
      </c>
      <c r="P7911">
        <v>-0.59074044227600098</v>
      </c>
      <c r="Q7911">
        <v>36.5908203125</v>
      </c>
      <c r="R7911">
        <v>107</v>
      </c>
      <c r="S7911">
        <v>127.74406433105469</v>
      </c>
      <c r="T7911">
        <v>11.30239200592041</v>
      </c>
      <c r="U7911">
        <v>76.799888610839844</v>
      </c>
      <c r="V7911">
        <v>98.400001525878906</v>
      </c>
      <c r="W7911">
        <v>83.155517578125</v>
      </c>
    </row>
    <row r="7912" spans="1:23" x14ac:dyDescent="0.25">
      <c r="A7912" t="s">
        <v>79</v>
      </c>
      <c r="B7912" t="s">
        <v>100</v>
      </c>
      <c r="C7912" t="s">
        <v>106</v>
      </c>
      <c r="D7912" t="s">
        <v>109</v>
      </c>
      <c r="E7912" t="s">
        <v>111</v>
      </c>
      <c r="F7912">
        <v>15</v>
      </c>
      <c r="G7912">
        <v>146.18659973144531</v>
      </c>
      <c r="H7912">
        <v>120.89215087890625</v>
      </c>
      <c r="I7912">
        <v>25.294448852539062</v>
      </c>
      <c r="J7912">
        <v>0.17302849888801575</v>
      </c>
      <c r="K7912">
        <v>12.707456588745117</v>
      </c>
      <c r="L7912">
        <v>20.143953323364258</v>
      </c>
      <c r="M7912">
        <v>25.294448852539062</v>
      </c>
      <c r="N7912">
        <v>30.444944381713867</v>
      </c>
      <c r="O7912">
        <v>37.881439208984375</v>
      </c>
      <c r="P7912">
        <v>9.1392192840576172</v>
      </c>
      <c r="Q7912">
        <v>41.449676513671875</v>
      </c>
      <c r="R7912">
        <v>107</v>
      </c>
      <c r="S7912">
        <v>96.465431213378906</v>
      </c>
      <c r="T7912">
        <v>9.8216819763183594</v>
      </c>
      <c r="U7912">
        <v>76.799888610839844</v>
      </c>
      <c r="V7912">
        <v>98.400001525878906</v>
      </c>
      <c r="W7912">
        <v>83.551582336425781</v>
      </c>
    </row>
    <row r="7913" spans="1:23" x14ac:dyDescent="0.25">
      <c r="A7913" t="s">
        <v>79</v>
      </c>
      <c r="B7913" t="s">
        <v>100</v>
      </c>
      <c r="C7913" t="s">
        <v>106</v>
      </c>
      <c r="D7913" t="s">
        <v>109</v>
      </c>
      <c r="E7913" t="s">
        <v>111</v>
      </c>
      <c r="F7913">
        <v>16</v>
      </c>
      <c r="G7913">
        <v>121.0758056640625</v>
      </c>
      <c r="H7913">
        <v>106.0386962890625</v>
      </c>
      <c r="I7913">
        <v>15.037107467651367</v>
      </c>
      <c r="J7913">
        <v>0.12419580668210983</v>
      </c>
      <c r="K7913">
        <v>5.8555688858032227</v>
      </c>
      <c r="L7913">
        <v>11.280096054077148</v>
      </c>
      <c r="M7913">
        <v>15.037107467651367</v>
      </c>
      <c r="N7913">
        <v>18.794118881225586</v>
      </c>
      <c r="O7913">
        <v>24.218645095825195</v>
      </c>
      <c r="P7913">
        <v>3.2527306079864502</v>
      </c>
      <c r="Q7913">
        <v>26.821483612060547</v>
      </c>
      <c r="R7913">
        <v>107</v>
      </c>
      <c r="S7913">
        <v>51.328521728515625</v>
      </c>
      <c r="T7913">
        <v>7.1643924713134766</v>
      </c>
      <c r="U7913">
        <v>76.799888610839844</v>
      </c>
      <c r="V7913">
        <v>98.400001525878906</v>
      </c>
      <c r="W7913">
        <v>83.011032104492188</v>
      </c>
    </row>
    <row r="7914" spans="1:23" x14ac:dyDescent="0.25">
      <c r="A7914" t="s">
        <v>79</v>
      </c>
      <c r="B7914" t="s">
        <v>100</v>
      </c>
      <c r="C7914" t="s">
        <v>106</v>
      </c>
      <c r="D7914" t="s">
        <v>109</v>
      </c>
      <c r="E7914" t="s">
        <v>111</v>
      </c>
      <c r="F7914">
        <v>17</v>
      </c>
      <c r="G7914">
        <v>94.90777587890625</v>
      </c>
      <c r="H7914">
        <v>93.352714538574219</v>
      </c>
      <c r="I7914">
        <v>1.5550650358200073</v>
      </c>
      <c r="J7914">
        <v>1.6385011374950409E-2</v>
      </c>
      <c r="K7914">
        <v>-5.9040803909301758</v>
      </c>
      <c r="L7914">
        <v>-1.4971568584442139</v>
      </c>
      <c r="M7914">
        <v>1.5550650358200073</v>
      </c>
      <c r="N7914">
        <v>4.6072869300842285</v>
      </c>
      <c r="O7914">
        <v>9.0142107009887695</v>
      </c>
      <c r="P7914">
        <v>-8.0186443328857422</v>
      </c>
      <c r="Q7914">
        <v>11.128774642944336</v>
      </c>
      <c r="R7914">
        <v>107</v>
      </c>
      <c r="S7914">
        <v>33.877082824707031</v>
      </c>
      <c r="T7914">
        <v>5.8204021453857422</v>
      </c>
      <c r="U7914">
        <v>76.799888610839844</v>
      </c>
      <c r="V7914">
        <v>98.400001525878906</v>
      </c>
      <c r="W7914">
        <v>82.848411560058594</v>
      </c>
    </row>
    <row r="7915" spans="1:23" x14ac:dyDescent="0.25">
      <c r="A7915" t="s">
        <v>79</v>
      </c>
      <c r="B7915" t="s">
        <v>100</v>
      </c>
      <c r="C7915" t="s">
        <v>106</v>
      </c>
      <c r="D7915" t="s">
        <v>109</v>
      </c>
      <c r="E7915" t="s">
        <v>111</v>
      </c>
      <c r="F7915">
        <v>18</v>
      </c>
      <c r="G7915">
        <v>85.111000061035156</v>
      </c>
      <c r="H7915">
        <v>87.488784790039063</v>
      </c>
      <c r="I7915">
        <v>-2.3777847290039062</v>
      </c>
      <c r="J7915">
        <v>-2.7937455102801323E-2</v>
      </c>
      <c r="K7915">
        <v>-8.4762449264526367</v>
      </c>
      <c r="L7915">
        <v>-4.873225212097168</v>
      </c>
      <c r="M7915">
        <v>-2.3777847290039062</v>
      </c>
      <c r="N7915">
        <v>0.11765593290328979</v>
      </c>
      <c r="O7915">
        <v>3.7206759452819824</v>
      </c>
      <c r="P7915">
        <v>-10.205074310302734</v>
      </c>
      <c r="Q7915">
        <v>5.4495048522949219</v>
      </c>
      <c r="R7915">
        <v>107</v>
      </c>
      <c r="S7915">
        <v>22.644786834716797</v>
      </c>
      <c r="T7915">
        <v>4.7586541175842285</v>
      </c>
      <c r="U7915">
        <v>76.799888610839844</v>
      </c>
      <c r="V7915">
        <v>98.400001525878906</v>
      </c>
      <c r="W7915">
        <v>81.708412170410156</v>
      </c>
    </row>
    <row r="7916" spans="1:23" x14ac:dyDescent="0.25">
      <c r="A7916" t="s">
        <v>79</v>
      </c>
      <c r="B7916" t="s">
        <v>100</v>
      </c>
      <c r="C7916" t="s">
        <v>106</v>
      </c>
      <c r="D7916" t="s">
        <v>109</v>
      </c>
      <c r="E7916" t="s">
        <v>111</v>
      </c>
      <c r="F7916">
        <v>19</v>
      </c>
      <c r="G7916">
        <v>82.603111267089844</v>
      </c>
      <c r="H7916">
        <v>91.108413696289063</v>
      </c>
      <c r="I7916">
        <v>-8.5052995681762695</v>
      </c>
      <c r="J7916">
        <v>-0.10296584665775299</v>
      </c>
      <c r="K7916">
        <v>-13.879561424255371</v>
      </c>
      <c r="L7916">
        <v>-10.704403877258301</v>
      </c>
      <c r="M7916">
        <v>-8.5052995681762695</v>
      </c>
      <c r="N7916">
        <v>-6.3061947822570801</v>
      </c>
      <c r="O7916">
        <v>-3.1310372352600098</v>
      </c>
      <c r="P7916">
        <v>-15.403090476989746</v>
      </c>
      <c r="Q7916">
        <v>-1.6075085401535034</v>
      </c>
      <c r="R7916">
        <v>107</v>
      </c>
      <c r="S7916">
        <v>17.585939407348633</v>
      </c>
      <c r="T7916">
        <v>4.1935591697692871</v>
      </c>
      <c r="U7916">
        <v>76.799888610839844</v>
      </c>
      <c r="V7916">
        <v>98.400001525878906</v>
      </c>
      <c r="W7916">
        <v>80.339065551757812</v>
      </c>
    </row>
    <row r="7917" spans="1:23" x14ac:dyDescent="0.25">
      <c r="A7917" t="s">
        <v>79</v>
      </c>
      <c r="B7917" t="s">
        <v>100</v>
      </c>
      <c r="C7917" t="s">
        <v>106</v>
      </c>
      <c r="D7917" t="s">
        <v>109</v>
      </c>
      <c r="E7917" t="s">
        <v>111</v>
      </c>
      <c r="F7917">
        <v>20</v>
      </c>
      <c r="G7917">
        <v>87.68182373046875</v>
      </c>
      <c r="H7917">
        <v>92.062629699707031</v>
      </c>
      <c r="I7917">
        <v>-4.3808002471923828</v>
      </c>
      <c r="J7917">
        <v>-4.9962468445301056E-2</v>
      </c>
      <c r="K7917">
        <v>-10.303239822387695</v>
      </c>
      <c r="L7917">
        <v>-6.8042144775390625</v>
      </c>
      <c r="M7917">
        <v>-4.3808002471923828</v>
      </c>
      <c r="N7917">
        <v>-1.9573860168457031</v>
      </c>
      <c r="O7917">
        <v>1.5416392087936401</v>
      </c>
      <c r="P7917">
        <v>-11.982169151306152</v>
      </c>
      <c r="Q7917">
        <v>3.2205684185028076</v>
      </c>
      <c r="R7917">
        <v>107</v>
      </c>
      <c r="S7917">
        <v>21.356451034545898</v>
      </c>
      <c r="T7917">
        <v>4.6213040351867676</v>
      </c>
      <c r="U7917">
        <v>76.799888610839844</v>
      </c>
      <c r="V7917">
        <v>98.400001525878906</v>
      </c>
      <c r="W7917">
        <v>78.180931091308594</v>
      </c>
    </row>
    <row r="7918" spans="1:23" x14ac:dyDescent="0.25">
      <c r="A7918" t="s">
        <v>79</v>
      </c>
      <c r="B7918" t="s">
        <v>100</v>
      </c>
      <c r="C7918" t="s">
        <v>106</v>
      </c>
      <c r="D7918" t="s">
        <v>109</v>
      </c>
      <c r="E7918" t="s">
        <v>111</v>
      </c>
      <c r="F7918">
        <v>21</v>
      </c>
      <c r="G7918">
        <v>90.198623657226562</v>
      </c>
      <c r="H7918">
        <v>93.910659790039063</v>
      </c>
      <c r="I7918">
        <v>-3.7120316028594971</v>
      </c>
      <c r="J7918">
        <v>-4.115397110581398E-2</v>
      </c>
      <c r="K7918">
        <v>-8.3717489242553711</v>
      </c>
      <c r="L7918">
        <v>-5.6187500953674316</v>
      </c>
      <c r="M7918">
        <v>-3.7120316028594971</v>
      </c>
      <c r="N7918">
        <v>-1.8053128719329834</v>
      </c>
      <c r="O7918">
        <v>0.94768613576889038</v>
      </c>
      <c r="P7918">
        <v>-9.6927146911621094</v>
      </c>
      <c r="Q7918">
        <v>2.2686512470245361</v>
      </c>
      <c r="R7918">
        <v>107</v>
      </c>
      <c r="S7918">
        <v>13.220475196838379</v>
      </c>
      <c r="T7918">
        <v>3.6359970569610596</v>
      </c>
      <c r="U7918">
        <v>76.799888610839844</v>
      </c>
      <c r="V7918">
        <v>98.400001525878906</v>
      </c>
      <c r="W7918">
        <v>75.642715454101563</v>
      </c>
    </row>
    <row r="7919" spans="1:23" x14ac:dyDescent="0.25">
      <c r="A7919" t="s">
        <v>79</v>
      </c>
      <c r="B7919" t="s">
        <v>100</v>
      </c>
      <c r="C7919" t="s">
        <v>106</v>
      </c>
      <c r="D7919" t="s">
        <v>109</v>
      </c>
      <c r="E7919" t="s">
        <v>111</v>
      </c>
      <c r="F7919">
        <v>22</v>
      </c>
      <c r="G7919">
        <v>82.537872314453125</v>
      </c>
      <c r="H7919">
        <v>86.649162292480469</v>
      </c>
      <c r="I7919">
        <v>-4.1112828254699707</v>
      </c>
      <c r="J7919">
        <v>-4.981086403131485E-2</v>
      </c>
      <c r="K7919">
        <v>-7.8052077293395996</v>
      </c>
      <c r="L7919">
        <v>-5.6228070259094238</v>
      </c>
      <c r="M7919">
        <v>-4.1112828254699707</v>
      </c>
      <c r="N7919">
        <v>-2.5997586250305176</v>
      </c>
      <c r="O7919">
        <v>-0.41735780239105225</v>
      </c>
      <c r="P7919">
        <v>-8.8523845672607422</v>
      </c>
      <c r="Q7919">
        <v>0.6298186182975769</v>
      </c>
      <c r="R7919">
        <v>107</v>
      </c>
      <c r="S7919">
        <v>8.3081436157226563</v>
      </c>
      <c r="T7919">
        <v>2.8823850154876709</v>
      </c>
      <c r="U7919">
        <v>76.799888610839844</v>
      </c>
      <c r="V7919">
        <v>98.400001525878906</v>
      </c>
      <c r="W7919">
        <v>74.050186157226563</v>
      </c>
    </row>
    <row r="7920" spans="1:23" x14ac:dyDescent="0.25">
      <c r="A7920" t="s">
        <v>79</v>
      </c>
      <c r="B7920" t="s">
        <v>100</v>
      </c>
      <c r="C7920" t="s">
        <v>106</v>
      </c>
      <c r="D7920" t="s">
        <v>109</v>
      </c>
      <c r="E7920" t="s">
        <v>111</v>
      </c>
      <c r="F7920">
        <v>23</v>
      </c>
      <c r="G7920">
        <v>78.863456726074219</v>
      </c>
      <c r="H7920">
        <v>80.557571411132813</v>
      </c>
      <c r="I7920">
        <v>-1.6941165924072266</v>
      </c>
      <c r="J7920">
        <v>-2.1481642499566078E-2</v>
      </c>
      <c r="K7920">
        <v>-5.2405891418457031</v>
      </c>
      <c r="L7920">
        <v>-3.1453044414520264</v>
      </c>
      <c r="M7920">
        <v>-1.6941165924072266</v>
      </c>
      <c r="N7920">
        <v>-0.24292886257171631</v>
      </c>
      <c r="O7920">
        <v>1.8523557186126709</v>
      </c>
      <c r="P7920">
        <v>-6.245964527130127</v>
      </c>
      <c r="Q7920">
        <v>2.8577313423156738</v>
      </c>
      <c r="R7920">
        <v>107</v>
      </c>
      <c r="S7920">
        <v>7.6580986976623535</v>
      </c>
      <c r="T7920">
        <v>2.7673270702362061</v>
      </c>
      <c r="U7920">
        <v>76.799888610839844</v>
      </c>
      <c r="V7920">
        <v>98.400001525878906</v>
      </c>
      <c r="W7920">
        <v>72.940750122070312</v>
      </c>
    </row>
    <row r="7921" spans="1:23" x14ac:dyDescent="0.25">
      <c r="A7921" t="s">
        <v>79</v>
      </c>
      <c r="B7921" t="s">
        <v>100</v>
      </c>
      <c r="C7921" t="s">
        <v>106</v>
      </c>
      <c r="D7921" t="s">
        <v>109</v>
      </c>
      <c r="E7921" t="s">
        <v>111</v>
      </c>
      <c r="F7921">
        <v>24</v>
      </c>
      <c r="G7921">
        <v>77.498054504394531</v>
      </c>
      <c r="H7921">
        <v>78.3353271484375</v>
      </c>
      <c r="I7921">
        <v>-0.83727097511291504</v>
      </c>
      <c r="J7921">
        <v>-1.080376747995615E-2</v>
      </c>
      <c r="K7921">
        <v>-4.8703517913818359</v>
      </c>
      <c r="L7921">
        <v>-2.4875748157501221</v>
      </c>
      <c r="M7921">
        <v>-0.83727097511291504</v>
      </c>
      <c r="N7921">
        <v>0.81303298473358154</v>
      </c>
      <c r="O7921">
        <v>3.1958098411560059</v>
      </c>
      <c r="P7921">
        <v>-6.013674259185791</v>
      </c>
      <c r="Q7921">
        <v>4.3391323089599609</v>
      </c>
      <c r="R7921">
        <v>107</v>
      </c>
      <c r="S7921">
        <v>9.9037961959838867</v>
      </c>
      <c r="T7921">
        <v>3.1470296382904053</v>
      </c>
      <c r="U7921">
        <v>76.799888610839844</v>
      </c>
      <c r="V7921">
        <v>98.400001525878906</v>
      </c>
      <c r="W7921">
        <v>72.003829956054688</v>
      </c>
    </row>
    <row r="7922" spans="1:23" x14ac:dyDescent="0.25">
      <c r="A7922" t="s">
        <v>79</v>
      </c>
      <c r="B7922" t="s">
        <v>100</v>
      </c>
      <c r="C7922" t="s">
        <v>106</v>
      </c>
      <c r="D7922" t="s">
        <v>109</v>
      </c>
      <c r="E7922" t="s">
        <v>112</v>
      </c>
      <c r="F7922">
        <v>1</v>
      </c>
      <c r="G7922">
        <v>70.345283508300781</v>
      </c>
      <c r="H7922">
        <v>74.800193786621094</v>
      </c>
      <c r="I7922">
        <v>-4.4549083709716797</v>
      </c>
      <c r="J7922">
        <v>-6.3329167664051056E-2</v>
      </c>
      <c r="K7922">
        <v>-7.392876148223877</v>
      </c>
      <c r="L7922">
        <v>-5.6571011543273926</v>
      </c>
      <c r="M7922">
        <v>-4.4549083709716797</v>
      </c>
      <c r="N7922">
        <v>-3.2527158260345459</v>
      </c>
      <c r="O7922">
        <v>-1.516940712928772</v>
      </c>
      <c r="P7922">
        <v>-8.2257490158081055</v>
      </c>
      <c r="Q7922">
        <v>-0.68406766653060913</v>
      </c>
      <c r="R7922">
        <v>107</v>
      </c>
      <c r="S7922">
        <v>5.2555942535400391</v>
      </c>
      <c r="T7922">
        <v>2.2925083637237549</v>
      </c>
      <c r="U7922">
        <v>76.066566467285156</v>
      </c>
      <c r="V7922">
        <v>100.09999847412109</v>
      </c>
      <c r="W7922">
        <v>71.1810302734375</v>
      </c>
    </row>
    <row r="7923" spans="1:23" x14ac:dyDescent="0.25">
      <c r="A7923" t="s">
        <v>79</v>
      </c>
      <c r="B7923" t="s">
        <v>100</v>
      </c>
      <c r="C7923" t="s">
        <v>106</v>
      </c>
      <c r="D7923" t="s">
        <v>109</v>
      </c>
      <c r="E7923" t="s">
        <v>112</v>
      </c>
      <c r="F7923">
        <v>2</v>
      </c>
      <c r="G7923">
        <v>67.849876403808594</v>
      </c>
      <c r="H7923">
        <v>71.670463562011719</v>
      </c>
      <c r="I7923">
        <v>-3.8205857276916504</v>
      </c>
      <c r="J7923">
        <v>-5.6309398263692856E-2</v>
      </c>
      <c r="K7923">
        <v>-7.3493475914001465</v>
      </c>
      <c r="L7923">
        <v>-5.2645263671875</v>
      </c>
      <c r="M7923">
        <v>-3.8205857276916504</v>
      </c>
      <c r="N7923">
        <v>-2.3766450881958008</v>
      </c>
      <c r="O7923">
        <v>-0.29182404279708862</v>
      </c>
      <c r="P7923">
        <v>-8.3497018814086914</v>
      </c>
      <c r="Q7923">
        <v>0.70853084325790405</v>
      </c>
      <c r="R7923">
        <v>107</v>
      </c>
      <c r="S7923">
        <v>7.5818023681640625</v>
      </c>
      <c r="T7923">
        <v>2.7535073757171631</v>
      </c>
      <c r="U7923">
        <v>76.066566467285156</v>
      </c>
      <c r="V7923">
        <v>100.09999847412109</v>
      </c>
      <c r="W7923">
        <v>70.725418090820313</v>
      </c>
    </row>
    <row r="7924" spans="1:23" x14ac:dyDescent="0.25">
      <c r="A7924" t="s">
        <v>79</v>
      </c>
      <c r="B7924" t="s">
        <v>100</v>
      </c>
      <c r="C7924" t="s">
        <v>106</v>
      </c>
      <c r="D7924" t="s">
        <v>109</v>
      </c>
      <c r="E7924" t="s">
        <v>112</v>
      </c>
      <c r="F7924">
        <v>3</v>
      </c>
      <c r="G7924">
        <v>67.090866088867188</v>
      </c>
      <c r="H7924">
        <v>70.862991333007812</v>
      </c>
      <c r="I7924">
        <v>-3.7721238136291504</v>
      </c>
      <c r="J7924">
        <v>-5.6224104017019272E-2</v>
      </c>
      <c r="K7924">
        <v>-7.5551519393920898</v>
      </c>
      <c r="L7924">
        <v>-5.3201084136962891</v>
      </c>
      <c r="M7924">
        <v>-3.7721238136291504</v>
      </c>
      <c r="N7924">
        <v>-2.2241392135620117</v>
      </c>
      <c r="O7924">
        <v>1.0904453694820404E-2</v>
      </c>
      <c r="P7924">
        <v>-8.6275882720947266</v>
      </c>
      <c r="Q7924">
        <v>1.0833404064178467</v>
      </c>
      <c r="R7924">
        <v>107</v>
      </c>
      <c r="S7924">
        <v>8.7137880325317383</v>
      </c>
      <c r="T7924">
        <v>2.9519126415252686</v>
      </c>
      <c r="U7924">
        <v>76.066566467285156</v>
      </c>
      <c r="V7924">
        <v>100.09999847412109</v>
      </c>
      <c r="W7924">
        <v>70.770187377929687</v>
      </c>
    </row>
    <row r="7925" spans="1:23" x14ac:dyDescent="0.25">
      <c r="A7925" t="s">
        <v>79</v>
      </c>
      <c r="B7925" t="s">
        <v>100</v>
      </c>
      <c r="C7925" t="s">
        <v>106</v>
      </c>
      <c r="D7925" t="s">
        <v>109</v>
      </c>
      <c r="E7925" t="s">
        <v>112</v>
      </c>
      <c r="F7925">
        <v>4</v>
      </c>
      <c r="G7925">
        <v>68.104545593261719</v>
      </c>
      <c r="H7925">
        <v>72.717567443847656</v>
      </c>
      <c r="I7925">
        <v>-4.6130228042602539</v>
      </c>
      <c r="J7925">
        <v>-6.7734435200691223E-2</v>
      </c>
      <c r="K7925">
        <v>-8.8845415115356445</v>
      </c>
      <c r="L7925">
        <v>-6.360893726348877</v>
      </c>
      <c r="M7925">
        <v>-4.6130228042602539</v>
      </c>
      <c r="N7925">
        <v>-2.86515212059021</v>
      </c>
      <c r="O7925">
        <v>-0.34150424599647522</v>
      </c>
      <c r="P7925">
        <v>-10.095457077026367</v>
      </c>
      <c r="Q7925">
        <v>0.8694118857383728</v>
      </c>
      <c r="R7925">
        <v>107</v>
      </c>
      <c r="S7925">
        <v>11.10944652557373</v>
      </c>
      <c r="T7925">
        <v>3.3330836296081543</v>
      </c>
      <c r="U7925">
        <v>76.066566467285156</v>
      </c>
      <c r="V7925">
        <v>100.09999847412109</v>
      </c>
      <c r="W7925">
        <v>70.570564270019531</v>
      </c>
    </row>
    <row r="7926" spans="1:23" x14ac:dyDescent="0.25">
      <c r="A7926" t="s">
        <v>79</v>
      </c>
      <c r="B7926" t="s">
        <v>100</v>
      </c>
      <c r="C7926" t="s">
        <v>106</v>
      </c>
      <c r="D7926" t="s">
        <v>109</v>
      </c>
      <c r="E7926" t="s">
        <v>112</v>
      </c>
      <c r="F7926">
        <v>5</v>
      </c>
      <c r="G7926">
        <v>74.564216613769531</v>
      </c>
      <c r="H7926">
        <v>79.078872680664062</v>
      </c>
      <c r="I7926">
        <v>-4.514655590057373</v>
      </c>
      <c r="J7926">
        <v>-6.054721400141716E-2</v>
      </c>
      <c r="K7926">
        <v>-7.6860175132751465</v>
      </c>
      <c r="L7926">
        <v>-5.8123512268066406</v>
      </c>
      <c r="M7926">
        <v>-4.514655590057373</v>
      </c>
      <c r="N7926">
        <v>-3.2169599533081055</v>
      </c>
      <c r="O7926">
        <v>-1.3432934284210205</v>
      </c>
      <c r="P7926">
        <v>-8.5850543975830078</v>
      </c>
      <c r="Q7926">
        <v>-0.44425636529922485</v>
      </c>
      <c r="R7926">
        <v>107</v>
      </c>
      <c r="S7926">
        <v>6.123779296875</v>
      </c>
      <c r="T7926">
        <v>2.4746270179748535</v>
      </c>
      <c r="U7926">
        <v>76.066566467285156</v>
      </c>
      <c r="V7926">
        <v>100.09999847412109</v>
      </c>
      <c r="W7926">
        <v>70.263839721679688</v>
      </c>
    </row>
    <row r="7927" spans="1:23" x14ac:dyDescent="0.25">
      <c r="A7927" t="s">
        <v>79</v>
      </c>
      <c r="B7927" t="s">
        <v>100</v>
      </c>
      <c r="C7927" t="s">
        <v>106</v>
      </c>
      <c r="D7927" t="s">
        <v>109</v>
      </c>
      <c r="E7927" t="s">
        <v>112</v>
      </c>
      <c r="F7927">
        <v>6</v>
      </c>
      <c r="G7927">
        <v>94.089614868164062</v>
      </c>
      <c r="H7927">
        <v>101.64336395263672</v>
      </c>
      <c r="I7927">
        <v>-7.5537476539611816</v>
      </c>
      <c r="J7927">
        <v>-8.0282479524612427E-2</v>
      </c>
      <c r="K7927">
        <v>-11.271498680114746</v>
      </c>
      <c r="L7927">
        <v>-9.0750217437744141</v>
      </c>
      <c r="M7927">
        <v>-7.5537476539611816</v>
      </c>
      <c r="N7927">
        <v>-6.0324740409851074</v>
      </c>
      <c r="O7927">
        <v>-3.835996150970459</v>
      </c>
      <c r="P7927">
        <v>-12.325429916381836</v>
      </c>
      <c r="Q7927">
        <v>-2.7820653915405273</v>
      </c>
      <c r="R7927">
        <v>107</v>
      </c>
      <c r="S7927">
        <v>8.4156665802001953</v>
      </c>
      <c r="T7927">
        <v>2.9009768962860107</v>
      </c>
      <c r="U7927">
        <v>76.066566467285156</v>
      </c>
      <c r="V7927">
        <v>100.09999847412109</v>
      </c>
      <c r="W7927">
        <v>70.013175964355469</v>
      </c>
    </row>
    <row r="7928" spans="1:23" x14ac:dyDescent="0.25">
      <c r="A7928" t="s">
        <v>79</v>
      </c>
      <c r="B7928" t="s">
        <v>100</v>
      </c>
      <c r="C7928" t="s">
        <v>106</v>
      </c>
      <c r="D7928" t="s">
        <v>109</v>
      </c>
      <c r="E7928" t="s">
        <v>112</v>
      </c>
      <c r="F7928">
        <v>7</v>
      </c>
      <c r="G7928">
        <v>119.44358825683594</v>
      </c>
      <c r="H7928">
        <v>116.62374114990234</v>
      </c>
      <c r="I7928">
        <v>2.8198449611663818</v>
      </c>
      <c r="J7928">
        <v>2.3608174175024033E-2</v>
      </c>
      <c r="K7928">
        <v>-3.2472484111785889</v>
      </c>
      <c r="L7928">
        <v>0.33723956346511841</v>
      </c>
      <c r="M7928">
        <v>2.8198449611663818</v>
      </c>
      <c r="N7928">
        <v>5.3024501800537109</v>
      </c>
      <c r="O7928">
        <v>8.8869380950927734</v>
      </c>
      <c r="P7928">
        <v>-4.9671850204467773</v>
      </c>
      <c r="Q7928">
        <v>10.606874465942383</v>
      </c>
      <c r="R7928">
        <v>107</v>
      </c>
      <c r="S7928">
        <v>22.412443161010742</v>
      </c>
      <c r="T7928">
        <v>4.7341780662536621</v>
      </c>
      <c r="U7928">
        <v>76.066566467285156</v>
      </c>
      <c r="V7928">
        <v>100.09999847412109</v>
      </c>
      <c r="W7928">
        <v>70.018501281738281</v>
      </c>
    </row>
    <row r="7929" spans="1:23" x14ac:dyDescent="0.25">
      <c r="A7929" t="s">
        <v>79</v>
      </c>
      <c r="B7929" t="s">
        <v>100</v>
      </c>
      <c r="C7929" t="s">
        <v>106</v>
      </c>
      <c r="D7929" t="s">
        <v>109</v>
      </c>
      <c r="E7929" t="s">
        <v>112</v>
      </c>
      <c r="F7929">
        <v>8</v>
      </c>
      <c r="G7929">
        <v>152.91644287109375</v>
      </c>
      <c r="H7929">
        <v>139.04374694824219</v>
      </c>
      <c r="I7929">
        <v>13.872703552246094</v>
      </c>
      <c r="J7929">
        <v>9.0720809996128082E-2</v>
      </c>
      <c r="K7929">
        <v>4.1578664779663086</v>
      </c>
      <c r="L7929">
        <v>9.8974704742431641</v>
      </c>
      <c r="M7929">
        <v>13.872703552246094</v>
      </c>
      <c r="N7929">
        <v>17.847936630249023</v>
      </c>
      <c r="O7929">
        <v>23.587541580200195</v>
      </c>
      <c r="P7929">
        <v>1.403844952583313</v>
      </c>
      <c r="Q7929">
        <v>26.341562271118164</v>
      </c>
      <c r="R7929">
        <v>107</v>
      </c>
      <c r="S7929">
        <v>57.464401245117188</v>
      </c>
      <c r="T7929">
        <v>7.5805277824401855</v>
      </c>
      <c r="U7929">
        <v>76.066566467285156</v>
      </c>
      <c r="V7929">
        <v>100.09999847412109</v>
      </c>
      <c r="W7929">
        <v>70.797943115234375</v>
      </c>
    </row>
    <row r="7930" spans="1:23" x14ac:dyDescent="0.25">
      <c r="A7930" t="s">
        <v>79</v>
      </c>
      <c r="B7930" t="s">
        <v>100</v>
      </c>
      <c r="C7930" t="s">
        <v>106</v>
      </c>
      <c r="D7930" t="s">
        <v>109</v>
      </c>
      <c r="E7930" t="s">
        <v>112</v>
      </c>
      <c r="F7930">
        <v>9</v>
      </c>
      <c r="G7930">
        <v>163.35195922851562</v>
      </c>
      <c r="H7930">
        <v>150.64617919921875</v>
      </c>
      <c r="I7930">
        <v>12.705792427062988</v>
      </c>
      <c r="J7930">
        <v>7.7781699597835541E-2</v>
      </c>
      <c r="K7930">
        <v>1.3898890018463135</v>
      </c>
      <c r="L7930">
        <v>8.0754165649414062</v>
      </c>
      <c r="M7930">
        <v>12.705792427062988</v>
      </c>
      <c r="N7930">
        <v>17.33616828918457</v>
      </c>
      <c r="O7930">
        <v>24.021696090698242</v>
      </c>
      <c r="P7930">
        <v>-1.8180124759674072</v>
      </c>
      <c r="Q7930">
        <v>27.229597091674805</v>
      </c>
      <c r="R7930">
        <v>107</v>
      </c>
      <c r="S7930">
        <v>77.966178894042969</v>
      </c>
      <c r="T7930">
        <v>8.8298463821411133</v>
      </c>
      <c r="U7930">
        <v>76.066566467285156</v>
      </c>
      <c r="V7930">
        <v>100.09999847412109</v>
      </c>
      <c r="W7930">
        <v>72.297103881835937</v>
      </c>
    </row>
    <row r="7931" spans="1:23" x14ac:dyDescent="0.25">
      <c r="A7931" t="s">
        <v>79</v>
      </c>
      <c r="B7931" t="s">
        <v>100</v>
      </c>
      <c r="C7931" t="s">
        <v>106</v>
      </c>
      <c r="D7931" t="s">
        <v>109</v>
      </c>
      <c r="E7931" t="s">
        <v>112</v>
      </c>
      <c r="F7931">
        <v>10</v>
      </c>
      <c r="G7931">
        <v>164.71339416503906</v>
      </c>
      <c r="H7931">
        <v>152.20523071289062</v>
      </c>
      <c r="I7931">
        <v>12.508172035217285</v>
      </c>
      <c r="J7931">
        <v>7.5939007103443146E-2</v>
      </c>
      <c r="K7931">
        <v>0.14463058114051819</v>
      </c>
      <c r="L7931">
        <v>7.4491109848022461</v>
      </c>
      <c r="M7931">
        <v>12.508172035217285</v>
      </c>
      <c r="N7931">
        <v>17.567232131958008</v>
      </c>
      <c r="O7931">
        <v>24.871713638305664</v>
      </c>
      <c r="P7931">
        <v>-3.3602616786956787</v>
      </c>
      <c r="Q7931">
        <v>28.376605987548828</v>
      </c>
      <c r="R7931">
        <v>107</v>
      </c>
      <c r="S7931">
        <v>93.070838928222656</v>
      </c>
      <c r="T7931">
        <v>9.6473226547241211</v>
      </c>
      <c r="U7931">
        <v>76.066566467285156</v>
      </c>
      <c r="V7931">
        <v>100.09999847412109</v>
      </c>
      <c r="W7931">
        <v>73.474205017089844</v>
      </c>
    </row>
    <row r="7932" spans="1:23" x14ac:dyDescent="0.25">
      <c r="A7932" t="s">
        <v>79</v>
      </c>
      <c r="B7932" t="s">
        <v>100</v>
      </c>
      <c r="C7932" t="s">
        <v>106</v>
      </c>
      <c r="D7932" t="s">
        <v>109</v>
      </c>
      <c r="E7932" t="s">
        <v>112</v>
      </c>
      <c r="F7932">
        <v>11</v>
      </c>
      <c r="G7932">
        <v>166.31472778320312</v>
      </c>
      <c r="H7932">
        <v>149.75700378417969</v>
      </c>
      <c r="I7932">
        <v>16.557718276977539</v>
      </c>
      <c r="J7932">
        <v>9.9556535482406616E-2</v>
      </c>
      <c r="K7932">
        <v>3.4940371513366699</v>
      </c>
      <c r="L7932">
        <v>11.212165832519531</v>
      </c>
      <c r="M7932">
        <v>16.557718276977539</v>
      </c>
      <c r="N7932">
        <v>21.903270721435547</v>
      </c>
      <c r="O7932">
        <v>29.62139892578125</v>
      </c>
      <c r="P7932">
        <v>-0.20933489501476288</v>
      </c>
      <c r="Q7932">
        <v>33.324771881103516</v>
      </c>
      <c r="R7932">
        <v>107</v>
      </c>
      <c r="S7932">
        <v>103.91039276123047</v>
      </c>
      <c r="T7932">
        <v>10.193644523620605</v>
      </c>
      <c r="U7932">
        <v>76.066566467285156</v>
      </c>
      <c r="V7932">
        <v>100.09999847412109</v>
      </c>
      <c r="W7932">
        <v>76.085227966308594</v>
      </c>
    </row>
    <row r="7933" spans="1:23" x14ac:dyDescent="0.25">
      <c r="A7933" t="s">
        <v>79</v>
      </c>
      <c r="B7933" t="s">
        <v>100</v>
      </c>
      <c r="C7933" t="s">
        <v>106</v>
      </c>
      <c r="D7933" t="s">
        <v>109</v>
      </c>
      <c r="E7933" t="s">
        <v>112</v>
      </c>
      <c r="F7933">
        <v>12</v>
      </c>
      <c r="G7933">
        <v>173.25387573242187</v>
      </c>
      <c r="H7933">
        <v>156.11308288574219</v>
      </c>
      <c r="I7933">
        <v>17.140789031982422</v>
      </c>
      <c r="J7933">
        <v>9.8934516310691833E-2</v>
      </c>
      <c r="K7933">
        <v>3.5433158874511719</v>
      </c>
      <c r="L7933">
        <v>11.576813697814941</v>
      </c>
      <c r="M7933">
        <v>17.140789031982422</v>
      </c>
      <c r="N7933">
        <v>22.704765319824219</v>
      </c>
      <c r="O7933">
        <v>30.738262176513672</v>
      </c>
      <c r="P7933">
        <v>-0.31137877702713013</v>
      </c>
      <c r="Q7933">
        <v>34.59295654296875</v>
      </c>
      <c r="R7933">
        <v>107</v>
      </c>
      <c r="S7933">
        <v>112.57559967041016</v>
      </c>
      <c r="T7933">
        <v>10.610164642333984</v>
      </c>
      <c r="U7933">
        <v>76.066566467285156</v>
      </c>
      <c r="V7933">
        <v>100.09999847412109</v>
      </c>
      <c r="W7933">
        <v>78.484298706054688</v>
      </c>
    </row>
    <row r="7934" spans="1:23" x14ac:dyDescent="0.25">
      <c r="A7934" t="s">
        <v>79</v>
      </c>
      <c r="B7934" t="s">
        <v>100</v>
      </c>
      <c r="C7934" t="s">
        <v>106</v>
      </c>
      <c r="D7934" t="s">
        <v>109</v>
      </c>
      <c r="E7934" t="s">
        <v>112</v>
      </c>
      <c r="F7934">
        <v>13</v>
      </c>
      <c r="G7934">
        <v>172.91368103027344</v>
      </c>
      <c r="H7934">
        <v>144.86224365234375</v>
      </c>
      <c r="I7934">
        <v>28.051429748535156</v>
      </c>
      <c r="J7934">
        <v>0.16222794353961945</v>
      </c>
      <c r="K7934">
        <v>12.947896003723145</v>
      </c>
      <c r="L7934">
        <v>21.871185302734375</v>
      </c>
      <c r="M7934">
        <v>28.051429748535156</v>
      </c>
      <c r="N7934">
        <v>34.231674194335938</v>
      </c>
      <c r="O7934">
        <v>43.154964447021484</v>
      </c>
      <c r="P7934">
        <v>8.6662540435791016</v>
      </c>
      <c r="Q7934">
        <v>47.436603546142578</v>
      </c>
      <c r="R7934">
        <v>107</v>
      </c>
      <c r="S7934">
        <v>138.89447021484375</v>
      </c>
      <c r="T7934">
        <v>11.78534984588623</v>
      </c>
      <c r="U7934">
        <v>76.066566467285156</v>
      </c>
      <c r="V7934">
        <v>100.09999847412109</v>
      </c>
      <c r="W7934">
        <v>81.513641357421875</v>
      </c>
    </row>
    <row r="7935" spans="1:23" x14ac:dyDescent="0.25">
      <c r="A7935" t="s">
        <v>79</v>
      </c>
      <c r="B7935" t="s">
        <v>100</v>
      </c>
      <c r="C7935" t="s">
        <v>106</v>
      </c>
      <c r="D7935" t="s">
        <v>109</v>
      </c>
      <c r="E7935" t="s">
        <v>112</v>
      </c>
      <c r="F7935">
        <v>14</v>
      </c>
      <c r="G7935">
        <v>168.93557739257812</v>
      </c>
      <c r="H7935">
        <v>135.38523864746094</v>
      </c>
      <c r="I7935">
        <v>33.550342559814453</v>
      </c>
      <c r="J7935">
        <v>0.19859844446182251</v>
      </c>
      <c r="K7935">
        <v>17.336090087890625</v>
      </c>
      <c r="L7935">
        <v>26.91560173034668</v>
      </c>
      <c r="M7935">
        <v>33.550342559814453</v>
      </c>
      <c r="N7935">
        <v>40.185085296630859</v>
      </c>
      <c r="O7935">
        <v>49.764595031738281</v>
      </c>
      <c r="P7935">
        <v>12.73957347869873</v>
      </c>
      <c r="Q7935">
        <v>54.361110687255859</v>
      </c>
      <c r="R7935">
        <v>107</v>
      </c>
      <c r="S7935">
        <v>160.07435607910156</v>
      </c>
      <c r="T7935">
        <v>12.65204906463623</v>
      </c>
      <c r="U7935">
        <v>76.066566467285156</v>
      </c>
      <c r="V7935">
        <v>100.09999847412109</v>
      </c>
      <c r="W7935">
        <v>82.719627380371094</v>
      </c>
    </row>
    <row r="7936" spans="1:23" x14ac:dyDescent="0.25">
      <c r="A7936" t="s">
        <v>79</v>
      </c>
      <c r="B7936" t="s">
        <v>100</v>
      </c>
      <c r="C7936" t="s">
        <v>106</v>
      </c>
      <c r="D7936" t="s">
        <v>109</v>
      </c>
      <c r="E7936" t="s">
        <v>112</v>
      </c>
      <c r="F7936">
        <v>15</v>
      </c>
      <c r="G7936">
        <v>152.70878601074219</v>
      </c>
      <c r="H7936">
        <v>116.02523803710937</v>
      </c>
      <c r="I7936">
        <v>36.683551788330078</v>
      </c>
      <c r="J7936">
        <v>0.24021899700164795</v>
      </c>
      <c r="K7936">
        <v>21.659580230712891</v>
      </c>
      <c r="L7936">
        <v>30.535863876342773</v>
      </c>
      <c r="M7936">
        <v>36.683551788330078</v>
      </c>
      <c r="N7936">
        <v>42.83123779296875</v>
      </c>
      <c r="O7936">
        <v>51.707523345947266</v>
      </c>
      <c r="P7936">
        <v>17.400491714477539</v>
      </c>
      <c r="Q7936">
        <v>55.966609954833984</v>
      </c>
      <c r="R7936">
        <v>107</v>
      </c>
      <c r="S7936">
        <v>137.43499755859375</v>
      </c>
      <c r="T7936">
        <v>11.723267555236816</v>
      </c>
      <c r="U7936">
        <v>76.066566467285156</v>
      </c>
      <c r="V7936">
        <v>100.09999847412109</v>
      </c>
      <c r="W7936">
        <v>84.455886840820312</v>
      </c>
    </row>
    <row r="7937" spans="1:23" x14ac:dyDescent="0.25">
      <c r="A7937" t="s">
        <v>79</v>
      </c>
      <c r="B7937" t="s">
        <v>100</v>
      </c>
      <c r="C7937" t="s">
        <v>106</v>
      </c>
      <c r="D7937" t="s">
        <v>109</v>
      </c>
      <c r="E7937" t="s">
        <v>112</v>
      </c>
      <c r="F7937">
        <v>16</v>
      </c>
      <c r="G7937">
        <v>130.89077758789063</v>
      </c>
      <c r="H7937">
        <v>104.4609375</v>
      </c>
      <c r="I7937">
        <v>26.429841995239258</v>
      </c>
      <c r="J7937">
        <v>0.20192287862300873</v>
      </c>
      <c r="K7937">
        <v>15.22343635559082</v>
      </c>
      <c r="L7937">
        <v>21.844270706176758</v>
      </c>
      <c r="M7937">
        <v>26.429841995239258</v>
      </c>
      <c r="N7937">
        <v>31.015413284301758</v>
      </c>
      <c r="O7937">
        <v>37.636249542236328</v>
      </c>
      <c r="P7937">
        <v>12.046576499938965</v>
      </c>
      <c r="Q7937">
        <v>40.813106536865234</v>
      </c>
      <c r="R7937">
        <v>107</v>
      </c>
      <c r="S7937">
        <v>76.464622497558594</v>
      </c>
      <c r="T7937">
        <v>8.7444047927856445</v>
      </c>
      <c r="U7937">
        <v>76.066566467285156</v>
      </c>
      <c r="V7937">
        <v>100.09999847412109</v>
      </c>
      <c r="W7937">
        <v>85.267662048339844</v>
      </c>
    </row>
    <row r="7938" spans="1:23" x14ac:dyDescent="0.25">
      <c r="A7938" t="s">
        <v>79</v>
      </c>
      <c r="B7938" t="s">
        <v>100</v>
      </c>
      <c r="C7938" t="s">
        <v>106</v>
      </c>
      <c r="D7938" t="s">
        <v>109</v>
      </c>
      <c r="E7938" t="s">
        <v>112</v>
      </c>
      <c r="F7938">
        <v>17</v>
      </c>
      <c r="G7938">
        <v>108.19413757324219</v>
      </c>
      <c r="H7938">
        <v>89.077201843261719</v>
      </c>
      <c r="I7938">
        <v>19.116933822631836</v>
      </c>
      <c r="J7938">
        <v>0.17669102549552917</v>
      </c>
      <c r="K7938">
        <v>10.304507255554199</v>
      </c>
      <c r="L7938">
        <v>15.510960578918457</v>
      </c>
      <c r="M7938">
        <v>19.116933822631836</v>
      </c>
      <c r="N7938">
        <v>22.722908020019531</v>
      </c>
      <c r="O7938">
        <v>27.929361343383789</v>
      </c>
      <c r="P7938">
        <v>7.8063063621520996</v>
      </c>
      <c r="Q7938">
        <v>30.427560806274414</v>
      </c>
      <c r="R7938">
        <v>107</v>
      </c>
      <c r="S7938">
        <v>47.284507751464844</v>
      </c>
      <c r="T7938">
        <v>6.876373291015625</v>
      </c>
      <c r="U7938">
        <v>76.066566467285156</v>
      </c>
      <c r="V7938">
        <v>100.09999847412109</v>
      </c>
      <c r="W7938">
        <v>84.587287902832031</v>
      </c>
    </row>
    <row r="7939" spans="1:23" x14ac:dyDescent="0.25">
      <c r="A7939" t="s">
        <v>79</v>
      </c>
      <c r="B7939" t="s">
        <v>100</v>
      </c>
      <c r="C7939" t="s">
        <v>106</v>
      </c>
      <c r="D7939" t="s">
        <v>109</v>
      </c>
      <c r="E7939" t="s">
        <v>112</v>
      </c>
      <c r="F7939">
        <v>18</v>
      </c>
      <c r="G7939">
        <v>96.080596923828125</v>
      </c>
      <c r="H7939">
        <v>80.654762268066406</v>
      </c>
      <c r="I7939">
        <v>15.425839424133301</v>
      </c>
      <c r="J7939">
        <v>0.1605510413646698</v>
      </c>
      <c r="K7939">
        <v>7.3919186592102051</v>
      </c>
      <c r="L7939">
        <v>12.138423919677734</v>
      </c>
      <c r="M7939">
        <v>15.425839424133301</v>
      </c>
      <c r="N7939">
        <v>18.713254928588867</v>
      </c>
      <c r="O7939">
        <v>23.459760665893555</v>
      </c>
      <c r="P7939">
        <v>5.1144137382507324</v>
      </c>
      <c r="Q7939">
        <v>25.737264633178711</v>
      </c>
      <c r="R7939">
        <v>107</v>
      </c>
      <c r="S7939">
        <v>39.299129486083984</v>
      </c>
      <c r="T7939">
        <v>6.2689018249511719</v>
      </c>
      <c r="U7939">
        <v>76.066566467285156</v>
      </c>
      <c r="V7939">
        <v>100.09999847412109</v>
      </c>
      <c r="W7939">
        <v>83.330467224121094</v>
      </c>
    </row>
    <row r="7940" spans="1:23" x14ac:dyDescent="0.25">
      <c r="A7940" t="s">
        <v>79</v>
      </c>
      <c r="B7940" t="s">
        <v>100</v>
      </c>
      <c r="C7940" t="s">
        <v>106</v>
      </c>
      <c r="D7940" t="s">
        <v>109</v>
      </c>
      <c r="E7940" t="s">
        <v>112</v>
      </c>
      <c r="F7940">
        <v>19</v>
      </c>
      <c r="G7940">
        <v>91.782546997070313</v>
      </c>
      <c r="H7940">
        <v>80.511215209960937</v>
      </c>
      <c r="I7940">
        <v>11.271327972412109</v>
      </c>
      <c r="J7940">
        <v>0.12280470132827759</v>
      </c>
      <c r="K7940">
        <v>4.3102059364318848</v>
      </c>
      <c r="L7940">
        <v>8.4228935241699219</v>
      </c>
      <c r="M7940">
        <v>11.271327972412109</v>
      </c>
      <c r="N7940">
        <v>14.119762420654297</v>
      </c>
      <c r="O7940">
        <v>18.232450485229492</v>
      </c>
      <c r="P7940">
        <v>2.3368246555328369</v>
      </c>
      <c r="Q7940">
        <v>20.205831527709961</v>
      </c>
      <c r="R7940">
        <v>107</v>
      </c>
      <c r="S7940">
        <v>29.504367828369141</v>
      </c>
      <c r="T7940">
        <v>5.4317922592163086</v>
      </c>
      <c r="U7940">
        <v>76.066566467285156</v>
      </c>
      <c r="V7940">
        <v>100.09999847412109</v>
      </c>
      <c r="W7940">
        <v>82.5538330078125</v>
      </c>
    </row>
    <row r="7941" spans="1:23" x14ac:dyDescent="0.25">
      <c r="A7941" t="s">
        <v>79</v>
      </c>
      <c r="B7941" t="s">
        <v>100</v>
      </c>
      <c r="C7941" t="s">
        <v>106</v>
      </c>
      <c r="D7941" t="s">
        <v>109</v>
      </c>
      <c r="E7941" t="s">
        <v>112</v>
      </c>
      <c r="F7941">
        <v>20</v>
      </c>
      <c r="G7941">
        <v>93.93988037109375</v>
      </c>
      <c r="H7941">
        <v>83.222053527832031</v>
      </c>
      <c r="I7941">
        <v>10.717825889587402</v>
      </c>
      <c r="J7941">
        <v>0.1140923947095871</v>
      </c>
      <c r="K7941">
        <v>5.2424650192260742</v>
      </c>
      <c r="L7941">
        <v>8.4773530960083008</v>
      </c>
      <c r="M7941">
        <v>10.717825889587402</v>
      </c>
      <c r="N7941">
        <v>12.958298683166504</v>
      </c>
      <c r="O7941">
        <v>16.193185806274414</v>
      </c>
      <c r="P7941">
        <v>3.6902766227722168</v>
      </c>
      <c r="Q7941">
        <v>17.74537467956543</v>
      </c>
      <c r="R7941">
        <v>107</v>
      </c>
      <c r="S7941">
        <v>18.253801345825195</v>
      </c>
      <c r="T7941">
        <v>4.2724466323852539</v>
      </c>
      <c r="U7941">
        <v>76.066566467285156</v>
      </c>
      <c r="V7941">
        <v>100.09999847412109</v>
      </c>
      <c r="W7941">
        <v>80.11029052734375</v>
      </c>
    </row>
    <row r="7942" spans="1:23" x14ac:dyDescent="0.25">
      <c r="A7942" t="s">
        <v>79</v>
      </c>
      <c r="B7942" t="s">
        <v>100</v>
      </c>
      <c r="C7942" t="s">
        <v>106</v>
      </c>
      <c r="D7942" t="s">
        <v>109</v>
      </c>
      <c r="E7942" t="s">
        <v>112</v>
      </c>
      <c r="F7942">
        <v>21</v>
      </c>
      <c r="G7942">
        <v>93.892799377441406</v>
      </c>
      <c r="H7942">
        <v>87.391586303710937</v>
      </c>
      <c r="I7942">
        <v>6.5012121200561523</v>
      </c>
      <c r="J7942">
        <v>6.9240793585777283E-2</v>
      </c>
      <c r="K7942">
        <v>0.54196298122406006</v>
      </c>
      <c r="L7942">
        <v>4.0627355575561523</v>
      </c>
      <c r="M7942">
        <v>6.5012121200561523</v>
      </c>
      <c r="N7942">
        <v>8.9396886825561523</v>
      </c>
      <c r="O7942">
        <v>12.460461616516113</v>
      </c>
      <c r="P7942">
        <v>-1.1474013328552246</v>
      </c>
      <c r="Q7942">
        <v>14.149825096130371</v>
      </c>
      <c r="R7942">
        <v>107</v>
      </c>
      <c r="S7942">
        <v>21.622749328613281</v>
      </c>
      <c r="T7942">
        <v>4.650026798248291</v>
      </c>
      <c r="U7942">
        <v>76.066566467285156</v>
      </c>
      <c r="V7942">
        <v>100.09999847412109</v>
      </c>
      <c r="W7942">
        <v>77.282615661621094</v>
      </c>
    </row>
    <row r="7943" spans="1:23" x14ac:dyDescent="0.25">
      <c r="A7943" t="s">
        <v>79</v>
      </c>
      <c r="B7943" t="s">
        <v>100</v>
      </c>
      <c r="C7943" t="s">
        <v>106</v>
      </c>
      <c r="D7943" t="s">
        <v>109</v>
      </c>
      <c r="E7943" t="s">
        <v>112</v>
      </c>
      <c r="F7943">
        <v>22</v>
      </c>
      <c r="G7943">
        <v>82.724937438964844</v>
      </c>
      <c r="H7943">
        <v>79.893081665039063</v>
      </c>
      <c r="I7943">
        <v>2.8318550586700439</v>
      </c>
      <c r="J7943">
        <v>3.4232180565595627E-2</v>
      </c>
      <c r="K7943">
        <v>-1.7597800493240356</v>
      </c>
      <c r="L7943">
        <v>0.9529951810836792</v>
      </c>
      <c r="M7943">
        <v>2.8318550586700439</v>
      </c>
      <c r="N7943">
        <v>4.7107148170471191</v>
      </c>
      <c r="O7943">
        <v>7.423490047454834</v>
      </c>
      <c r="P7943">
        <v>-3.0614447593688965</v>
      </c>
      <c r="Q7943">
        <v>8.7251548767089844</v>
      </c>
      <c r="R7943">
        <v>107</v>
      </c>
      <c r="S7943">
        <v>12.836971282958984</v>
      </c>
      <c r="T7943">
        <v>3.5828719139099121</v>
      </c>
      <c r="U7943">
        <v>76.066566467285156</v>
      </c>
      <c r="V7943">
        <v>100.09999847412109</v>
      </c>
      <c r="W7943">
        <v>74.380935668945313</v>
      </c>
    </row>
    <row r="7944" spans="1:23" x14ac:dyDescent="0.25">
      <c r="A7944" t="s">
        <v>79</v>
      </c>
      <c r="B7944" t="s">
        <v>100</v>
      </c>
      <c r="C7944" t="s">
        <v>106</v>
      </c>
      <c r="D7944" t="s">
        <v>109</v>
      </c>
      <c r="E7944" t="s">
        <v>112</v>
      </c>
      <c r="F7944">
        <v>23</v>
      </c>
      <c r="G7944">
        <v>74.95361328125</v>
      </c>
      <c r="H7944">
        <v>71.596260070800781</v>
      </c>
      <c r="I7944">
        <v>3.3573524951934814</v>
      </c>
      <c r="J7944">
        <v>4.4792402535676956E-2</v>
      </c>
      <c r="K7944">
        <v>-0.47330453991889954</v>
      </c>
      <c r="L7944">
        <v>1.7898787260055542</v>
      </c>
      <c r="M7944">
        <v>3.3573524951934814</v>
      </c>
      <c r="N7944">
        <v>4.9248261451721191</v>
      </c>
      <c r="O7944">
        <v>7.1880097389221191</v>
      </c>
      <c r="P7944">
        <v>-1.5592426061630249</v>
      </c>
      <c r="Q7944">
        <v>8.2739477157592773</v>
      </c>
      <c r="R7944">
        <v>107</v>
      </c>
      <c r="S7944">
        <v>8.9345846176147461</v>
      </c>
      <c r="T7944">
        <v>2.9890775680541992</v>
      </c>
      <c r="U7944">
        <v>76.066566467285156</v>
      </c>
      <c r="V7944">
        <v>100.09999847412109</v>
      </c>
      <c r="W7944">
        <v>72.785232543945313</v>
      </c>
    </row>
    <row r="7945" spans="1:23" x14ac:dyDescent="0.25">
      <c r="A7945" t="s">
        <v>79</v>
      </c>
      <c r="B7945" t="s">
        <v>100</v>
      </c>
      <c r="C7945" t="s">
        <v>106</v>
      </c>
      <c r="D7945" t="s">
        <v>109</v>
      </c>
      <c r="E7945" t="s">
        <v>112</v>
      </c>
      <c r="F7945">
        <v>24</v>
      </c>
      <c r="G7945">
        <v>77.2227783203125</v>
      </c>
      <c r="H7945">
        <v>68.241493225097656</v>
      </c>
      <c r="I7945">
        <v>8.9812831878662109</v>
      </c>
      <c r="J7945">
        <v>0.11630354821681976</v>
      </c>
      <c r="K7945">
        <v>4.4563274383544922</v>
      </c>
      <c r="L7945">
        <v>7.1297078132629395</v>
      </c>
      <c r="M7945">
        <v>8.9812831878662109</v>
      </c>
      <c r="N7945">
        <v>10.832858085632324</v>
      </c>
      <c r="O7945">
        <v>13.50623893737793</v>
      </c>
      <c r="P7945">
        <v>3.1735656261444092</v>
      </c>
      <c r="Q7945">
        <v>14.789000511169434</v>
      </c>
      <c r="R7945">
        <v>107</v>
      </c>
      <c r="S7945">
        <v>12.466841697692871</v>
      </c>
      <c r="T7945">
        <v>3.530841588973999</v>
      </c>
      <c r="U7945">
        <v>76.066566467285156</v>
      </c>
      <c r="V7945">
        <v>100.09999847412109</v>
      </c>
      <c r="W7945">
        <v>71.626075744628906</v>
      </c>
    </row>
    <row r="7946" spans="1:23" x14ac:dyDescent="0.25">
      <c r="A7946" t="s">
        <v>79</v>
      </c>
      <c r="B7946" t="s">
        <v>100</v>
      </c>
      <c r="C7946" t="s">
        <v>106</v>
      </c>
      <c r="D7946" t="s">
        <v>109</v>
      </c>
      <c r="E7946" t="s">
        <v>113</v>
      </c>
      <c r="F7946">
        <v>1</v>
      </c>
      <c r="G7946">
        <v>68.094818115234375</v>
      </c>
      <c r="H7946">
        <v>70.158470153808594</v>
      </c>
      <c r="I7946">
        <v>-2.063647985458374</v>
      </c>
      <c r="J7946">
        <v>-3.0305506661534309E-2</v>
      </c>
      <c r="K7946">
        <v>-4.3521924018859863</v>
      </c>
      <c r="L7946">
        <v>-3.0001018047332764</v>
      </c>
      <c r="M7946">
        <v>-2.063647985458374</v>
      </c>
      <c r="N7946">
        <v>-1.1271941661834717</v>
      </c>
      <c r="O7946">
        <v>0.22489650547504425</v>
      </c>
      <c r="P7946">
        <v>-5.0009632110595703</v>
      </c>
      <c r="Q7946">
        <v>0.87366706132888794</v>
      </c>
      <c r="R7946">
        <v>103</v>
      </c>
      <c r="S7946">
        <v>3.188941478729248</v>
      </c>
      <c r="T7946">
        <v>1.785760760307312</v>
      </c>
      <c r="U7946">
        <v>74.658515930175781</v>
      </c>
      <c r="V7946">
        <v>97</v>
      </c>
      <c r="W7946">
        <v>68.821556091308594</v>
      </c>
    </row>
    <row r="7947" spans="1:23" x14ac:dyDescent="0.25">
      <c r="A7947" t="s">
        <v>79</v>
      </c>
      <c r="B7947" t="s">
        <v>100</v>
      </c>
      <c r="C7947" t="s">
        <v>106</v>
      </c>
      <c r="D7947" t="s">
        <v>109</v>
      </c>
      <c r="E7947" t="s">
        <v>113</v>
      </c>
      <c r="F7947">
        <v>2</v>
      </c>
      <c r="G7947">
        <v>65.373703002929688</v>
      </c>
      <c r="H7947">
        <v>69.059593200683594</v>
      </c>
      <c r="I7947">
        <v>-3.685887336730957</v>
      </c>
      <c r="J7947">
        <v>-5.6381803005933762E-2</v>
      </c>
      <c r="K7947">
        <v>-6.3865885734558105</v>
      </c>
      <c r="L7947">
        <v>-4.790992259979248</v>
      </c>
      <c r="M7947">
        <v>-3.685887336730957</v>
      </c>
      <c r="N7947">
        <v>-2.580782413482666</v>
      </c>
      <c r="O7947">
        <v>-0.98518627882003784</v>
      </c>
      <c r="P7947">
        <v>-7.1521997451782227</v>
      </c>
      <c r="Q7947">
        <v>-0.21957506239414215</v>
      </c>
      <c r="R7947">
        <v>103</v>
      </c>
      <c r="S7947">
        <v>4.4410004615783691</v>
      </c>
      <c r="T7947">
        <v>2.1073682308197021</v>
      </c>
      <c r="U7947">
        <v>74.658515930175781</v>
      </c>
      <c r="V7947">
        <v>97</v>
      </c>
      <c r="W7947">
        <v>67.982200622558594</v>
      </c>
    </row>
    <row r="7948" spans="1:23" x14ac:dyDescent="0.25">
      <c r="A7948" t="s">
        <v>79</v>
      </c>
      <c r="B7948" t="s">
        <v>100</v>
      </c>
      <c r="C7948" t="s">
        <v>106</v>
      </c>
      <c r="D7948" t="s">
        <v>109</v>
      </c>
      <c r="E7948" t="s">
        <v>113</v>
      </c>
      <c r="F7948">
        <v>3</v>
      </c>
      <c r="G7948">
        <v>64.345832824707031</v>
      </c>
      <c r="H7948">
        <v>67.517814636230469</v>
      </c>
      <c r="I7948">
        <v>-3.1719787120819092</v>
      </c>
      <c r="J7948">
        <v>-4.9295790493488312E-2</v>
      </c>
      <c r="K7948">
        <v>-5.8895344734191895</v>
      </c>
      <c r="L7948">
        <v>-4.2839803695678711</v>
      </c>
      <c r="M7948">
        <v>-3.1719787120819092</v>
      </c>
      <c r="N7948">
        <v>-2.0599768161773682</v>
      </c>
      <c r="O7948">
        <v>-0.45442283153533936</v>
      </c>
      <c r="P7948">
        <v>-6.6599240303039551</v>
      </c>
      <c r="Q7948">
        <v>0.31596648693084717</v>
      </c>
      <c r="R7948">
        <v>103</v>
      </c>
      <c r="S7948">
        <v>4.496605396270752</v>
      </c>
      <c r="T7948">
        <v>2.1205201148986816</v>
      </c>
      <c r="U7948">
        <v>74.658515930175781</v>
      </c>
      <c r="V7948">
        <v>97</v>
      </c>
      <c r="W7948">
        <v>67.587921142578125</v>
      </c>
    </row>
    <row r="7949" spans="1:23" x14ac:dyDescent="0.25">
      <c r="A7949" t="s">
        <v>79</v>
      </c>
      <c r="B7949" t="s">
        <v>100</v>
      </c>
      <c r="C7949" t="s">
        <v>106</v>
      </c>
      <c r="D7949" t="s">
        <v>109</v>
      </c>
      <c r="E7949" t="s">
        <v>113</v>
      </c>
      <c r="F7949">
        <v>4</v>
      </c>
      <c r="G7949">
        <v>64.896034240722656</v>
      </c>
      <c r="H7949">
        <v>67.550323486328125</v>
      </c>
      <c r="I7949">
        <v>-2.6542935371398926</v>
      </c>
      <c r="J7949">
        <v>-4.0900703519582748E-2</v>
      </c>
      <c r="K7949">
        <v>-4.9966988563537598</v>
      </c>
      <c r="L7949">
        <v>-3.6127867698669434</v>
      </c>
      <c r="M7949">
        <v>-2.6542935371398926</v>
      </c>
      <c r="N7949">
        <v>-1.6958003044128418</v>
      </c>
      <c r="O7949">
        <v>-0.31188836693763733</v>
      </c>
      <c r="P7949">
        <v>-5.6607379913330078</v>
      </c>
      <c r="Q7949">
        <v>0.35215094685554504</v>
      </c>
      <c r="R7949">
        <v>103</v>
      </c>
      <c r="S7949">
        <v>3.3408107757568359</v>
      </c>
      <c r="T7949">
        <v>1.8277884721755981</v>
      </c>
      <c r="U7949">
        <v>74.658515930175781</v>
      </c>
      <c r="V7949">
        <v>97</v>
      </c>
      <c r="W7949">
        <v>67.113563537597656</v>
      </c>
    </row>
    <row r="7950" spans="1:23" x14ac:dyDescent="0.25">
      <c r="A7950" t="s">
        <v>79</v>
      </c>
      <c r="B7950" t="s">
        <v>100</v>
      </c>
      <c r="C7950" t="s">
        <v>106</v>
      </c>
      <c r="D7950" t="s">
        <v>109</v>
      </c>
      <c r="E7950" t="s">
        <v>113</v>
      </c>
      <c r="F7950">
        <v>5</v>
      </c>
      <c r="G7950">
        <v>71.97613525390625</v>
      </c>
      <c r="H7950">
        <v>74.364448547363281</v>
      </c>
      <c r="I7950">
        <v>-2.3883130550384521</v>
      </c>
      <c r="J7950">
        <v>-3.3182013779878616E-2</v>
      </c>
      <c r="K7950">
        <v>-4.6953392028808594</v>
      </c>
      <c r="L7950">
        <v>-3.3323295116424561</v>
      </c>
      <c r="M7950">
        <v>-2.3883130550384521</v>
      </c>
      <c r="N7950">
        <v>-1.4442965984344482</v>
      </c>
      <c r="O7950">
        <v>-8.128686249256134E-2</v>
      </c>
      <c r="P7950">
        <v>-5.3493490219116211</v>
      </c>
      <c r="Q7950">
        <v>0.57272303104400635</v>
      </c>
      <c r="R7950">
        <v>103</v>
      </c>
      <c r="S7950">
        <v>3.2406556606292725</v>
      </c>
      <c r="T7950">
        <v>1.8001821041107178</v>
      </c>
      <c r="U7950">
        <v>74.658515930175781</v>
      </c>
      <c r="V7950">
        <v>97</v>
      </c>
      <c r="W7950">
        <v>66.51397705078125</v>
      </c>
    </row>
    <row r="7951" spans="1:23" x14ac:dyDescent="0.25">
      <c r="A7951" t="s">
        <v>79</v>
      </c>
      <c r="B7951" t="s">
        <v>100</v>
      </c>
      <c r="C7951" t="s">
        <v>106</v>
      </c>
      <c r="D7951" t="s">
        <v>109</v>
      </c>
      <c r="E7951" t="s">
        <v>113</v>
      </c>
      <c r="F7951">
        <v>6</v>
      </c>
      <c r="G7951">
        <v>89.822738647460938</v>
      </c>
      <c r="H7951">
        <v>95.743988037109375</v>
      </c>
      <c r="I7951">
        <v>-5.921241283416748</v>
      </c>
      <c r="J7951">
        <v>-6.5921403467655182E-2</v>
      </c>
      <c r="K7951">
        <v>-9.1501827239990234</v>
      </c>
      <c r="L7951">
        <v>-7.2424979209899902</v>
      </c>
      <c r="M7951">
        <v>-5.921241283416748</v>
      </c>
      <c r="N7951">
        <v>-4.5999846458435059</v>
      </c>
      <c r="O7951">
        <v>-2.6922996044158936</v>
      </c>
      <c r="P7951">
        <v>-10.065543174743652</v>
      </c>
      <c r="Q7951">
        <v>-1.7769396305084229</v>
      </c>
      <c r="R7951">
        <v>103</v>
      </c>
      <c r="S7951">
        <v>6.3481650352478027</v>
      </c>
      <c r="T7951">
        <v>2.5195565223693848</v>
      </c>
      <c r="U7951">
        <v>74.658515930175781</v>
      </c>
      <c r="V7951">
        <v>97</v>
      </c>
      <c r="W7951">
        <v>65.843093872070313</v>
      </c>
    </row>
    <row r="7952" spans="1:23" x14ac:dyDescent="0.25">
      <c r="A7952" t="s">
        <v>79</v>
      </c>
      <c r="B7952" t="s">
        <v>100</v>
      </c>
      <c r="C7952" t="s">
        <v>106</v>
      </c>
      <c r="D7952" t="s">
        <v>109</v>
      </c>
      <c r="E7952" t="s">
        <v>113</v>
      </c>
      <c r="F7952">
        <v>7</v>
      </c>
      <c r="G7952">
        <v>113.89133453369141</v>
      </c>
      <c r="H7952">
        <v>118.14340209960937</v>
      </c>
      <c r="I7952">
        <v>-4.2520604133605957</v>
      </c>
      <c r="J7952">
        <v>-3.7334363907575607E-2</v>
      </c>
      <c r="K7952">
        <v>-10.327659606933594</v>
      </c>
      <c r="L7952">
        <v>-6.7381463050842285</v>
      </c>
      <c r="M7952">
        <v>-4.2520604133605957</v>
      </c>
      <c r="N7952">
        <v>-1.7659745216369629</v>
      </c>
      <c r="O7952">
        <v>1.8235386610031128</v>
      </c>
      <c r="P7952">
        <v>-12.050007820129395</v>
      </c>
      <c r="Q7952">
        <v>3.5458865165710449</v>
      </c>
      <c r="R7952">
        <v>103</v>
      </c>
      <c r="S7952">
        <v>22.475330352783203</v>
      </c>
      <c r="T7952">
        <v>4.7408151626586914</v>
      </c>
      <c r="U7952">
        <v>74.658515930175781</v>
      </c>
      <c r="V7952">
        <v>97</v>
      </c>
      <c r="W7952">
        <v>65.487022399902344</v>
      </c>
    </row>
    <row r="7953" spans="1:23" x14ac:dyDescent="0.25">
      <c r="A7953" t="s">
        <v>79</v>
      </c>
      <c r="B7953" t="s">
        <v>100</v>
      </c>
      <c r="C7953" t="s">
        <v>106</v>
      </c>
      <c r="D7953" t="s">
        <v>109</v>
      </c>
      <c r="E7953" t="s">
        <v>113</v>
      </c>
      <c r="F7953">
        <v>8</v>
      </c>
      <c r="G7953">
        <v>139.70396423339844</v>
      </c>
      <c r="H7953">
        <v>131.23422241210937</v>
      </c>
      <c r="I7953">
        <v>8.4697341918945313</v>
      </c>
      <c r="J7953">
        <v>6.0626298189163208E-2</v>
      </c>
      <c r="K7953">
        <v>-0.53452962636947632</v>
      </c>
      <c r="L7953">
        <v>4.7852625846862793</v>
      </c>
      <c r="M7953">
        <v>8.4697341918945313</v>
      </c>
      <c r="N7953">
        <v>12.154206275939941</v>
      </c>
      <c r="O7953">
        <v>17.473997116088867</v>
      </c>
      <c r="P7953">
        <v>-3.0871133804321289</v>
      </c>
      <c r="Q7953">
        <v>20.026580810546875</v>
      </c>
      <c r="R7953">
        <v>103</v>
      </c>
      <c r="S7953">
        <v>49.365581512451172</v>
      </c>
      <c r="T7953">
        <v>7.026064395904541</v>
      </c>
      <c r="U7953">
        <v>74.658515930175781</v>
      </c>
      <c r="V7953">
        <v>97</v>
      </c>
      <c r="W7953">
        <v>66.0723876953125</v>
      </c>
    </row>
    <row r="7954" spans="1:23" x14ac:dyDescent="0.25">
      <c r="A7954" t="s">
        <v>79</v>
      </c>
      <c r="B7954" t="s">
        <v>100</v>
      </c>
      <c r="C7954" t="s">
        <v>106</v>
      </c>
      <c r="D7954" t="s">
        <v>109</v>
      </c>
      <c r="E7954" t="s">
        <v>113</v>
      </c>
      <c r="F7954">
        <v>9</v>
      </c>
      <c r="G7954">
        <v>154.30104064941406</v>
      </c>
      <c r="H7954">
        <v>140.91351318359375</v>
      </c>
      <c r="I7954">
        <v>13.387520790100098</v>
      </c>
      <c r="J7954">
        <v>8.676234632730484E-2</v>
      </c>
      <c r="K7954">
        <v>2.9980220794677734</v>
      </c>
      <c r="L7954">
        <v>9.1362218856811523</v>
      </c>
      <c r="M7954">
        <v>13.387520790100098</v>
      </c>
      <c r="N7954">
        <v>17.638818740844727</v>
      </c>
      <c r="O7954">
        <v>23.777019500732422</v>
      </c>
      <c r="P7954">
        <v>5.2743624895811081E-2</v>
      </c>
      <c r="Q7954">
        <v>26.722297668457031</v>
      </c>
      <c r="R7954">
        <v>103</v>
      </c>
      <c r="S7954">
        <v>65.722938537597656</v>
      </c>
      <c r="T7954">
        <v>8.106968879699707</v>
      </c>
      <c r="U7954">
        <v>74.658515930175781</v>
      </c>
      <c r="V7954">
        <v>97</v>
      </c>
      <c r="W7954">
        <v>68.165916442871094</v>
      </c>
    </row>
    <row r="7955" spans="1:23" x14ac:dyDescent="0.25">
      <c r="A7955" t="s">
        <v>79</v>
      </c>
      <c r="B7955" t="s">
        <v>100</v>
      </c>
      <c r="C7955" t="s">
        <v>106</v>
      </c>
      <c r="D7955" t="s">
        <v>109</v>
      </c>
      <c r="E7955" t="s">
        <v>113</v>
      </c>
      <c r="F7955">
        <v>10</v>
      </c>
      <c r="G7955">
        <v>157.35357666015625</v>
      </c>
      <c r="H7955">
        <v>148.83648681640625</v>
      </c>
      <c r="I7955">
        <v>8.5170831680297852</v>
      </c>
      <c r="J7955">
        <v>5.4127037525177002E-2</v>
      </c>
      <c r="K7955">
        <v>-2.3524119853973389</v>
      </c>
      <c r="L7955">
        <v>4.0693740844726562</v>
      </c>
      <c r="M7955">
        <v>8.5170831680297852</v>
      </c>
      <c r="N7955">
        <v>12.964792251586914</v>
      </c>
      <c r="O7955">
        <v>19.386577606201172</v>
      </c>
      <c r="P7955">
        <v>-5.4337625503540039</v>
      </c>
      <c r="Q7955">
        <v>22.467929840087891</v>
      </c>
      <c r="R7955">
        <v>103</v>
      </c>
      <c r="S7955">
        <v>71.936042785644531</v>
      </c>
      <c r="T7955">
        <v>8.4815120697021484</v>
      </c>
      <c r="U7955">
        <v>74.658515930175781</v>
      </c>
      <c r="V7955">
        <v>97</v>
      </c>
      <c r="W7955">
        <v>70.933815002441406</v>
      </c>
    </row>
    <row r="7956" spans="1:23" x14ac:dyDescent="0.25">
      <c r="A7956" t="s">
        <v>79</v>
      </c>
      <c r="B7956" t="s">
        <v>100</v>
      </c>
      <c r="C7956" t="s">
        <v>106</v>
      </c>
      <c r="D7956" t="s">
        <v>109</v>
      </c>
      <c r="E7956" t="s">
        <v>113</v>
      </c>
      <c r="F7956">
        <v>11</v>
      </c>
      <c r="G7956">
        <v>159.65774536132812</v>
      </c>
      <c r="H7956">
        <v>152.05714416503906</v>
      </c>
      <c r="I7956">
        <v>7.6006007194519043</v>
      </c>
      <c r="J7956">
        <v>4.7605589032173157E-2</v>
      </c>
      <c r="K7956">
        <v>-4.1342792510986328</v>
      </c>
      <c r="L7956">
        <v>2.7987830638885498</v>
      </c>
      <c r="M7956">
        <v>7.6006007194519043</v>
      </c>
      <c r="N7956">
        <v>12.40241813659668</v>
      </c>
      <c r="O7956">
        <v>19.335479736328125</v>
      </c>
      <c r="P7956">
        <v>-7.4609546661376953</v>
      </c>
      <c r="Q7956">
        <v>22.662155151367188</v>
      </c>
      <c r="R7956">
        <v>103</v>
      </c>
      <c r="S7956">
        <v>83.846534729003906</v>
      </c>
      <c r="T7956">
        <v>9.1567754745483398</v>
      </c>
      <c r="U7956">
        <v>74.658515930175781</v>
      </c>
      <c r="V7956">
        <v>97</v>
      </c>
      <c r="W7956">
        <v>74.4742431640625</v>
      </c>
    </row>
    <row r="7957" spans="1:23" x14ac:dyDescent="0.25">
      <c r="A7957" t="s">
        <v>79</v>
      </c>
      <c r="B7957" t="s">
        <v>100</v>
      </c>
      <c r="C7957" t="s">
        <v>106</v>
      </c>
      <c r="D7957" t="s">
        <v>109</v>
      </c>
      <c r="E7957" t="s">
        <v>113</v>
      </c>
      <c r="F7957">
        <v>12</v>
      </c>
      <c r="G7957">
        <v>166.93089294433594</v>
      </c>
      <c r="H7957">
        <v>159.02444458007812</v>
      </c>
      <c r="I7957">
        <v>7.9064435958862305</v>
      </c>
      <c r="J7957">
        <v>4.736357182264328E-2</v>
      </c>
      <c r="K7957">
        <v>-5.1762533187866211</v>
      </c>
      <c r="L7957">
        <v>2.5531101226806641</v>
      </c>
      <c r="M7957">
        <v>7.9064435958862305</v>
      </c>
      <c r="N7957">
        <v>13.259777069091797</v>
      </c>
      <c r="O7957">
        <v>20.989141464233398</v>
      </c>
      <c r="P7957">
        <v>-8.8850164413452148</v>
      </c>
      <c r="Q7957">
        <v>24.697902679443359</v>
      </c>
      <c r="R7957">
        <v>103</v>
      </c>
      <c r="S7957">
        <v>104.21311950683594</v>
      </c>
      <c r="T7957">
        <v>10.20848274230957</v>
      </c>
      <c r="U7957">
        <v>74.658515930175781</v>
      </c>
      <c r="V7957">
        <v>97</v>
      </c>
      <c r="W7957">
        <v>78.172386169433594</v>
      </c>
    </row>
    <row r="7958" spans="1:23" x14ac:dyDescent="0.25">
      <c r="A7958" t="s">
        <v>79</v>
      </c>
      <c r="B7958" t="s">
        <v>100</v>
      </c>
      <c r="C7958" t="s">
        <v>106</v>
      </c>
      <c r="D7958" t="s">
        <v>109</v>
      </c>
      <c r="E7958" t="s">
        <v>113</v>
      </c>
      <c r="F7958">
        <v>13</v>
      </c>
      <c r="G7958">
        <v>167.999267578125</v>
      </c>
      <c r="H7958">
        <v>160.639892578125</v>
      </c>
      <c r="I7958">
        <v>7.3593826293945312</v>
      </c>
      <c r="J7958">
        <v>4.3806038796901703E-2</v>
      </c>
      <c r="K7958">
        <v>-5.4672584533691406</v>
      </c>
      <c r="L7958">
        <v>2.1108250617980957</v>
      </c>
      <c r="M7958">
        <v>7.3593826293945312</v>
      </c>
      <c r="N7958">
        <v>12.607940673828125</v>
      </c>
      <c r="O7958">
        <v>20.186023712158203</v>
      </c>
      <c r="P7958">
        <v>-9.1034326553344727</v>
      </c>
      <c r="Q7958">
        <v>23.822198867797852</v>
      </c>
      <c r="R7958">
        <v>103</v>
      </c>
      <c r="S7958">
        <v>100.1737060546875</v>
      </c>
      <c r="T7958">
        <v>10.008681297302246</v>
      </c>
      <c r="U7958">
        <v>74.658515930175781</v>
      </c>
      <c r="V7958">
        <v>97</v>
      </c>
      <c r="W7958">
        <v>81.127456665039062</v>
      </c>
    </row>
    <row r="7959" spans="1:23" x14ac:dyDescent="0.25">
      <c r="A7959" t="s">
        <v>79</v>
      </c>
      <c r="B7959" t="s">
        <v>100</v>
      </c>
      <c r="C7959" t="s">
        <v>106</v>
      </c>
      <c r="D7959" t="s">
        <v>109</v>
      </c>
      <c r="E7959" t="s">
        <v>113</v>
      </c>
      <c r="F7959">
        <v>14</v>
      </c>
      <c r="G7959">
        <v>166.80841064453125</v>
      </c>
      <c r="H7959">
        <v>153.67727661132812</v>
      </c>
      <c r="I7959">
        <v>13.131137847900391</v>
      </c>
      <c r="J7959">
        <v>7.8719876706600189E-2</v>
      </c>
      <c r="K7959">
        <v>-0.32997143268585205</v>
      </c>
      <c r="L7959">
        <v>7.6229610443115234</v>
      </c>
      <c r="M7959">
        <v>13.131137847900391</v>
      </c>
      <c r="N7959">
        <v>18.639314651489258</v>
      </c>
      <c r="O7959">
        <v>26.592247009277344</v>
      </c>
      <c r="P7959">
        <v>-4.1460089683532715</v>
      </c>
      <c r="Q7959">
        <v>30.408285140991211</v>
      </c>
      <c r="R7959">
        <v>103</v>
      </c>
      <c r="S7959">
        <v>110.32895660400391</v>
      </c>
      <c r="T7959">
        <v>10.503759384155273</v>
      </c>
      <c r="U7959">
        <v>74.658515930175781</v>
      </c>
      <c r="V7959">
        <v>97</v>
      </c>
      <c r="W7959">
        <v>82.816436767578125</v>
      </c>
    </row>
    <row r="7960" spans="1:23" x14ac:dyDescent="0.25">
      <c r="A7960" t="s">
        <v>79</v>
      </c>
      <c r="B7960" t="s">
        <v>100</v>
      </c>
      <c r="C7960" t="s">
        <v>106</v>
      </c>
      <c r="D7960" t="s">
        <v>109</v>
      </c>
      <c r="E7960" t="s">
        <v>113</v>
      </c>
      <c r="F7960">
        <v>15</v>
      </c>
      <c r="G7960">
        <v>153.79946899414062</v>
      </c>
      <c r="H7960">
        <v>136.76188659667969</v>
      </c>
      <c r="I7960">
        <v>17.037582397460938</v>
      </c>
      <c r="J7960">
        <v>0.11077789962291718</v>
      </c>
      <c r="K7960">
        <v>4.8976502418518066</v>
      </c>
      <c r="L7960">
        <v>12.07002067565918</v>
      </c>
      <c r="M7960">
        <v>17.037582397460938</v>
      </c>
      <c r="N7960">
        <v>22.005144119262695</v>
      </c>
      <c r="O7960">
        <v>29.177515029907227</v>
      </c>
      <c r="P7960">
        <v>1.4561482667922974</v>
      </c>
      <c r="Q7960">
        <v>32.619014739990234</v>
      </c>
      <c r="R7960">
        <v>103</v>
      </c>
      <c r="S7960">
        <v>89.73468017578125</v>
      </c>
      <c r="T7960">
        <v>9.47283935546875</v>
      </c>
      <c r="U7960">
        <v>74.658515930175781</v>
      </c>
      <c r="V7960">
        <v>97</v>
      </c>
      <c r="W7960">
        <v>84.688392639160156</v>
      </c>
    </row>
    <row r="7961" spans="1:23" x14ac:dyDescent="0.25">
      <c r="A7961" t="s">
        <v>79</v>
      </c>
      <c r="B7961" t="s">
        <v>100</v>
      </c>
      <c r="C7961" t="s">
        <v>106</v>
      </c>
      <c r="D7961" t="s">
        <v>109</v>
      </c>
      <c r="E7961" t="s">
        <v>113</v>
      </c>
      <c r="F7961">
        <v>16</v>
      </c>
      <c r="G7961">
        <v>130.68238830566406</v>
      </c>
      <c r="H7961">
        <v>123.95232391357422</v>
      </c>
      <c r="I7961">
        <v>6.7300682067871094</v>
      </c>
      <c r="J7961">
        <v>5.1499426364898682E-2</v>
      </c>
      <c r="K7961">
        <v>-2.807478666305542</v>
      </c>
      <c r="L7961">
        <v>2.8273813724517822</v>
      </c>
      <c r="M7961">
        <v>6.7300682067871094</v>
      </c>
      <c r="N7961">
        <v>10.632755279541016</v>
      </c>
      <c r="O7961">
        <v>16.267614364624023</v>
      </c>
      <c r="P7961">
        <v>-5.5112404823303223</v>
      </c>
      <c r="Q7961">
        <v>18.971376419067383</v>
      </c>
      <c r="R7961">
        <v>103</v>
      </c>
      <c r="S7961">
        <v>55.386154174804688</v>
      </c>
      <c r="T7961">
        <v>7.4421873092651367</v>
      </c>
      <c r="U7961">
        <v>74.658515930175781</v>
      </c>
      <c r="V7961">
        <v>97</v>
      </c>
      <c r="W7961">
        <v>85.587081909179688</v>
      </c>
    </row>
    <row r="7962" spans="1:23" x14ac:dyDescent="0.25">
      <c r="A7962" t="s">
        <v>79</v>
      </c>
      <c r="B7962" t="s">
        <v>100</v>
      </c>
      <c r="C7962" t="s">
        <v>106</v>
      </c>
      <c r="D7962" t="s">
        <v>109</v>
      </c>
      <c r="E7962" t="s">
        <v>113</v>
      </c>
      <c r="F7962">
        <v>17</v>
      </c>
      <c r="G7962">
        <v>103.50202941894531</v>
      </c>
      <c r="H7962">
        <v>105.76367950439453</v>
      </c>
      <c r="I7962">
        <v>-2.2616543769836426</v>
      </c>
      <c r="J7962">
        <v>-2.1851304918527603E-2</v>
      </c>
      <c r="K7962">
        <v>-9.7752552032470703</v>
      </c>
      <c r="L7962">
        <v>-5.3361587524414062</v>
      </c>
      <c r="M7962">
        <v>-2.2616543769836426</v>
      </c>
      <c r="N7962">
        <v>0.81284999847412109</v>
      </c>
      <c r="O7962">
        <v>5.251945972442627</v>
      </c>
      <c r="P7962">
        <v>-11.905256271362305</v>
      </c>
      <c r="Q7962">
        <v>7.3819475173950195</v>
      </c>
      <c r="R7962">
        <v>103</v>
      </c>
      <c r="S7962">
        <v>34.373523712158203</v>
      </c>
      <c r="T7962">
        <v>5.8628935813903809</v>
      </c>
      <c r="U7962">
        <v>74.658515930175781</v>
      </c>
      <c r="V7962">
        <v>97</v>
      </c>
      <c r="W7962">
        <v>85.507560729980469</v>
      </c>
    </row>
    <row r="7963" spans="1:23" x14ac:dyDescent="0.25">
      <c r="A7963" t="s">
        <v>79</v>
      </c>
      <c r="B7963" t="s">
        <v>100</v>
      </c>
      <c r="C7963" t="s">
        <v>106</v>
      </c>
      <c r="D7963" t="s">
        <v>109</v>
      </c>
      <c r="E7963" t="s">
        <v>113</v>
      </c>
      <c r="F7963">
        <v>18</v>
      </c>
      <c r="G7963">
        <v>92.4666748046875</v>
      </c>
      <c r="H7963">
        <v>93.534400939941406</v>
      </c>
      <c r="I7963">
        <v>-1.0677214860916138</v>
      </c>
      <c r="J7963">
        <v>-1.1547095142304897E-2</v>
      </c>
      <c r="K7963">
        <v>-7.5124936103820801</v>
      </c>
      <c r="L7963">
        <v>-3.7048699855804443</v>
      </c>
      <c r="M7963">
        <v>-1.0677214860916138</v>
      </c>
      <c r="N7963">
        <v>1.5694271326065063</v>
      </c>
      <c r="O7963">
        <v>5.3770508766174316</v>
      </c>
      <c r="P7963">
        <v>-9.3394975662231445</v>
      </c>
      <c r="Q7963">
        <v>7.2040543556213379</v>
      </c>
      <c r="R7963">
        <v>103</v>
      </c>
      <c r="S7963">
        <v>25.28965950012207</v>
      </c>
      <c r="T7963">
        <v>5.0288825035095215</v>
      </c>
      <c r="U7963">
        <v>74.658515930175781</v>
      </c>
      <c r="V7963">
        <v>97</v>
      </c>
      <c r="W7963">
        <v>85.157127380371094</v>
      </c>
    </row>
    <row r="7964" spans="1:23" x14ac:dyDescent="0.25">
      <c r="A7964" t="s">
        <v>79</v>
      </c>
      <c r="B7964" t="s">
        <v>100</v>
      </c>
      <c r="C7964" t="s">
        <v>106</v>
      </c>
      <c r="D7964" t="s">
        <v>109</v>
      </c>
      <c r="E7964" t="s">
        <v>113</v>
      </c>
      <c r="F7964">
        <v>19</v>
      </c>
      <c r="G7964">
        <v>88.8369140625</v>
      </c>
      <c r="H7964">
        <v>88.656822204589844</v>
      </c>
      <c r="I7964">
        <v>0.18009261786937714</v>
      </c>
      <c r="J7964">
        <v>2.0272273104637861E-3</v>
      </c>
      <c r="K7964">
        <v>-5.6779675483703613</v>
      </c>
      <c r="L7964">
        <v>-2.2169780731201172</v>
      </c>
      <c r="M7964">
        <v>0.18009261786937714</v>
      </c>
      <c r="N7964">
        <v>2.5771634578704834</v>
      </c>
      <c r="O7964">
        <v>6.0381531715393066</v>
      </c>
      <c r="P7964">
        <v>-7.338646411895752</v>
      </c>
      <c r="Q7964">
        <v>7.6988315582275391</v>
      </c>
      <c r="R7964">
        <v>103</v>
      </c>
      <c r="S7964">
        <v>20.894670486450195</v>
      </c>
      <c r="T7964">
        <v>4.5710687637329102</v>
      </c>
      <c r="U7964">
        <v>74.658515930175781</v>
      </c>
      <c r="V7964">
        <v>97</v>
      </c>
      <c r="W7964">
        <v>83.496414184570313</v>
      </c>
    </row>
    <row r="7965" spans="1:23" x14ac:dyDescent="0.25">
      <c r="A7965" t="s">
        <v>79</v>
      </c>
      <c r="B7965" t="s">
        <v>100</v>
      </c>
      <c r="C7965" t="s">
        <v>106</v>
      </c>
      <c r="D7965" t="s">
        <v>109</v>
      </c>
      <c r="E7965" t="s">
        <v>113</v>
      </c>
      <c r="F7965">
        <v>20</v>
      </c>
      <c r="G7965">
        <v>90.088592529296875</v>
      </c>
      <c r="H7965">
        <v>88.051025390625</v>
      </c>
      <c r="I7965">
        <v>2.0375680923461914</v>
      </c>
      <c r="J7965">
        <v>2.2617381066083908E-2</v>
      </c>
      <c r="K7965">
        <v>-4.1505908966064453</v>
      </c>
      <c r="L7965">
        <v>-0.49457645416259766</v>
      </c>
      <c r="M7965">
        <v>2.0375680923461914</v>
      </c>
      <c r="N7965">
        <v>4.5697126388549805</v>
      </c>
      <c r="O7965">
        <v>8.2257270812988281</v>
      </c>
      <c r="P7965">
        <v>-5.9048480987548828</v>
      </c>
      <c r="Q7965">
        <v>9.9799842834472656</v>
      </c>
      <c r="R7965">
        <v>103</v>
      </c>
      <c r="S7965">
        <v>23.315822601318359</v>
      </c>
      <c r="T7965">
        <v>4.828646183013916</v>
      </c>
      <c r="U7965">
        <v>74.658515930175781</v>
      </c>
      <c r="V7965">
        <v>97</v>
      </c>
      <c r="W7965">
        <v>81.090347290039063</v>
      </c>
    </row>
    <row r="7966" spans="1:23" x14ac:dyDescent="0.25">
      <c r="A7966" t="s">
        <v>79</v>
      </c>
      <c r="B7966" t="s">
        <v>100</v>
      </c>
      <c r="C7966" t="s">
        <v>106</v>
      </c>
      <c r="D7966" t="s">
        <v>109</v>
      </c>
      <c r="E7966" t="s">
        <v>113</v>
      </c>
      <c r="F7966">
        <v>21</v>
      </c>
      <c r="G7966">
        <v>92.775825500488281</v>
      </c>
      <c r="H7966">
        <v>89.619712829589844</v>
      </c>
      <c r="I7966">
        <v>3.1561117172241211</v>
      </c>
      <c r="J7966">
        <v>3.4018687903881073E-2</v>
      </c>
      <c r="K7966">
        <v>-2.0405778884887695</v>
      </c>
      <c r="L7966">
        <v>1.0296684503555298</v>
      </c>
      <c r="M7966">
        <v>3.1561117172241211</v>
      </c>
      <c r="N7966">
        <v>5.282555103302002</v>
      </c>
      <c r="O7966">
        <v>8.3528013229370117</v>
      </c>
      <c r="P7966">
        <v>-3.5137670040130615</v>
      </c>
      <c r="Q7966">
        <v>9.8259906768798828</v>
      </c>
      <c r="R7966">
        <v>103</v>
      </c>
      <c r="S7966">
        <v>16.443010330200195</v>
      </c>
      <c r="T7966">
        <v>4.0549983978271484</v>
      </c>
      <c r="U7966">
        <v>74.658515930175781</v>
      </c>
      <c r="V7966">
        <v>97</v>
      </c>
      <c r="W7966">
        <v>77.611137390136719</v>
      </c>
    </row>
    <row r="7967" spans="1:23" x14ac:dyDescent="0.25">
      <c r="A7967" t="s">
        <v>79</v>
      </c>
      <c r="B7967" t="s">
        <v>100</v>
      </c>
      <c r="C7967" t="s">
        <v>106</v>
      </c>
      <c r="D7967" t="s">
        <v>109</v>
      </c>
      <c r="E7967" t="s">
        <v>113</v>
      </c>
      <c r="F7967">
        <v>22</v>
      </c>
      <c r="G7967">
        <v>84.001983642578125</v>
      </c>
      <c r="H7967">
        <v>82.391525268554688</v>
      </c>
      <c r="I7967">
        <v>1.610456109046936</v>
      </c>
      <c r="J7967">
        <v>1.9171644002199173E-2</v>
      </c>
      <c r="K7967">
        <v>-2.3191184997558594</v>
      </c>
      <c r="L7967">
        <v>2.5059904437512159E-3</v>
      </c>
      <c r="M7967">
        <v>1.610456109046936</v>
      </c>
      <c r="N7967">
        <v>3.2184062004089355</v>
      </c>
      <c r="O7967">
        <v>5.5400309562683105</v>
      </c>
      <c r="P7967">
        <v>-3.433098316192627</v>
      </c>
      <c r="Q7967">
        <v>6.6540107727050781</v>
      </c>
      <c r="R7967">
        <v>103</v>
      </c>
      <c r="S7967">
        <v>9.4019708633422852</v>
      </c>
      <c r="T7967">
        <v>3.0662634372711182</v>
      </c>
      <c r="U7967">
        <v>74.658515930175781</v>
      </c>
      <c r="V7967">
        <v>97</v>
      </c>
      <c r="W7967">
        <v>74.267059326171875</v>
      </c>
    </row>
    <row r="7968" spans="1:23" x14ac:dyDescent="0.25">
      <c r="A7968" t="s">
        <v>79</v>
      </c>
      <c r="B7968" t="s">
        <v>100</v>
      </c>
      <c r="C7968" t="s">
        <v>106</v>
      </c>
      <c r="D7968" t="s">
        <v>109</v>
      </c>
      <c r="E7968" t="s">
        <v>113</v>
      </c>
      <c r="F7968">
        <v>23</v>
      </c>
      <c r="G7968">
        <v>76.911087036132812</v>
      </c>
      <c r="H7968">
        <v>78.855712890625</v>
      </c>
      <c r="I7968">
        <v>-1.9446316957473755</v>
      </c>
      <c r="J7968">
        <v>-2.528415247797966E-2</v>
      </c>
      <c r="K7968">
        <v>-4.4604039192199707</v>
      </c>
      <c r="L7968">
        <v>-2.9740653038024902</v>
      </c>
      <c r="M7968">
        <v>-1.9446316957473755</v>
      </c>
      <c r="N7968">
        <v>-0.91519814729690552</v>
      </c>
      <c r="O7968">
        <v>0.57114040851593018</v>
      </c>
      <c r="P7968">
        <v>-5.1735901832580566</v>
      </c>
      <c r="Q7968">
        <v>1.2843269109725952</v>
      </c>
      <c r="R7968">
        <v>103</v>
      </c>
      <c r="S7968">
        <v>3.8536338806152344</v>
      </c>
      <c r="T7968">
        <v>1.9630674123764038</v>
      </c>
      <c r="U7968">
        <v>74.658515930175781</v>
      </c>
      <c r="V7968">
        <v>97</v>
      </c>
      <c r="W7968">
        <v>72.173423767089844</v>
      </c>
    </row>
    <row r="7969" spans="1:23" x14ac:dyDescent="0.25">
      <c r="A7969" t="s">
        <v>79</v>
      </c>
      <c r="B7969" t="s">
        <v>100</v>
      </c>
      <c r="C7969" t="s">
        <v>106</v>
      </c>
      <c r="D7969" t="s">
        <v>109</v>
      </c>
      <c r="E7969" t="s">
        <v>113</v>
      </c>
      <c r="F7969">
        <v>24</v>
      </c>
      <c r="G7969">
        <v>75.084915161132813</v>
      </c>
      <c r="H7969">
        <v>77.512786865234375</v>
      </c>
      <c r="I7969">
        <v>-2.4278743267059326</v>
      </c>
      <c r="J7969">
        <v>-3.2335046678781509E-2</v>
      </c>
      <c r="K7969">
        <v>-4.8431191444396973</v>
      </c>
      <c r="L7969">
        <v>-3.416172981262207</v>
      </c>
      <c r="M7969">
        <v>-2.4278743267059326</v>
      </c>
      <c r="N7969">
        <v>-1.4395756721496582</v>
      </c>
      <c r="O7969">
        <v>-1.2629497796297073E-2</v>
      </c>
      <c r="P7969">
        <v>-5.5278077125549316</v>
      </c>
      <c r="Q7969">
        <v>0.67205888032913208</v>
      </c>
      <c r="R7969">
        <v>103</v>
      </c>
      <c r="S7969">
        <v>3.5518133640289307</v>
      </c>
      <c r="T7969">
        <v>1.8846255540847778</v>
      </c>
      <c r="U7969">
        <v>74.658515930175781</v>
      </c>
      <c r="V7969">
        <v>97</v>
      </c>
      <c r="W7969">
        <v>70.903305053710937</v>
      </c>
    </row>
    <row r="7970" spans="1:23" x14ac:dyDescent="0.25">
      <c r="A7970" t="s">
        <v>79</v>
      </c>
      <c r="B7970" t="s">
        <v>100</v>
      </c>
      <c r="C7970" t="s">
        <v>106</v>
      </c>
      <c r="D7970" t="s">
        <v>109</v>
      </c>
      <c r="E7970" t="s">
        <v>114</v>
      </c>
      <c r="F7970">
        <v>1</v>
      </c>
      <c r="G7970">
        <v>70.391555786132813</v>
      </c>
      <c r="H7970">
        <v>76.251808166503906</v>
      </c>
      <c r="I7970">
        <v>-5.860252857208252</v>
      </c>
      <c r="J7970">
        <v>-8.3252213895320892E-2</v>
      </c>
      <c r="K7970">
        <v>-8.6833419799804687</v>
      </c>
      <c r="L7970">
        <v>-7.0154380798339844</v>
      </c>
      <c r="M7970">
        <v>-5.860252857208252</v>
      </c>
      <c r="N7970">
        <v>-4.7050676345825195</v>
      </c>
      <c r="O7970">
        <v>-3.037163257598877</v>
      </c>
      <c r="P7970">
        <v>-9.4836492538452148</v>
      </c>
      <c r="Q7970">
        <v>-2.2368566989898682</v>
      </c>
      <c r="R7970">
        <v>101</v>
      </c>
      <c r="S7970">
        <v>4.8526296615600586</v>
      </c>
      <c r="T7970">
        <v>2.2028684616088867</v>
      </c>
      <c r="U7970">
        <v>75.830390930175781</v>
      </c>
      <c r="V7970">
        <v>104.5</v>
      </c>
      <c r="W7970">
        <v>70.235527038574219</v>
      </c>
    </row>
    <row r="7971" spans="1:23" x14ac:dyDescent="0.25">
      <c r="A7971" t="s">
        <v>79</v>
      </c>
      <c r="B7971" t="s">
        <v>100</v>
      </c>
      <c r="C7971" t="s">
        <v>106</v>
      </c>
      <c r="D7971" t="s">
        <v>109</v>
      </c>
      <c r="E7971" t="s">
        <v>114</v>
      </c>
      <c r="F7971">
        <v>2</v>
      </c>
      <c r="G7971">
        <v>68.5992431640625</v>
      </c>
      <c r="H7971">
        <v>75.797866821289062</v>
      </c>
      <c r="I7971">
        <v>-7.1986260414123535</v>
      </c>
      <c r="J7971">
        <v>-0.10493739694356918</v>
      </c>
      <c r="K7971">
        <v>-10.884488105773926</v>
      </c>
      <c r="L7971">
        <v>-8.7068510055541992</v>
      </c>
      <c r="M7971">
        <v>-7.1986260414123535</v>
      </c>
      <c r="N7971">
        <v>-5.690401554107666</v>
      </c>
      <c r="O7971">
        <v>-3.5127644538879395</v>
      </c>
      <c r="P7971">
        <v>-11.929378509521484</v>
      </c>
      <c r="Q7971">
        <v>-2.4678738117218018</v>
      </c>
      <c r="R7971">
        <v>101</v>
      </c>
      <c r="S7971">
        <v>8.27191162109375</v>
      </c>
      <c r="T7971">
        <v>2.8760931491851807</v>
      </c>
      <c r="U7971">
        <v>75.830390930175781</v>
      </c>
      <c r="V7971">
        <v>104.5</v>
      </c>
      <c r="W7971">
        <v>69.623336791992188</v>
      </c>
    </row>
    <row r="7972" spans="1:23" x14ac:dyDescent="0.25">
      <c r="A7972" t="s">
        <v>79</v>
      </c>
      <c r="B7972" t="s">
        <v>100</v>
      </c>
      <c r="C7972" t="s">
        <v>106</v>
      </c>
      <c r="D7972" t="s">
        <v>109</v>
      </c>
      <c r="E7972" t="s">
        <v>114</v>
      </c>
      <c r="F7972">
        <v>3</v>
      </c>
      <c r="G7972">
        <v>67.251777648925781</v>
      </c>
      <c r="H7972">
        <v>74.944236755371094</v>
      </c>
      <c r="I7972">
        <v>-7.6924586296081543</v>
      </c>
      <c r="J7972">
        <v>-0.11438297480344772</v>
      </c>
      <c r="K7972">
        <v>-11.809685707092285</v>
      </c>
      <c r="L7972">
        <v>-9.3771944046020508</v>
      </c>
      <c r="M7972">
        <v>-7.6924586296081543</v>
      </c>
      <c r="N7972">
        <v>-6.0077228546142578</v>
      </c>
      <c r="O7972">
        <v>-3.5752315521240234</v>
      </c>
      <c r="P7972">
        <v>-12.976862907409668</v>
      </c>
      <c r="Q7972">
        <v>-2.4080548286437988</v>
      </c>
      <c r="R7972">
        <v>101</v>
      </c>
      <c r="S7972">
        <v>10.321372985839844</v>
      </c>
      <c r="T7972">
        <v>3.2126893997192383</v>
      </c>
      <c r="U7972">
        <v>75.830390930175781</v>
      </c>
      <c r="V7972">
        <v>104.5</v>
      </c>
      <c r="W7972">
        <v>69.275215148925781</v>
      </c>
    </row>
    <row r="7973" spans="1:23" x14ac:dyDescent="0.25">
      <c r="A7973" t="s">
        <v>79</v>
      </c>
      <c r="B7973" t="s">
        <v>100</v>
      </c>
      <c r="C7973" t="s">
        <v>106</v>
      </c>
      <c r="D7973" t="s">
        <v>109</v>
      </c>
      <c r="E7973" t="s">
        <v>114</v>
      </c>
      <c r="F7973">
        <v>4</v>
      </c>
      <c r="G7973">
        <v>67.790634155273437</v>
      </c>
      <c r="H7973">
        <v>71.096031188964844</v>
      </c>
      <c r="I7973">
        <v>-3.30539870262146</v>
      </c>
      <c r="J7973">
        <v>-4.875892773270607E-2</v>
      </c>
      <c r="K7973">
        <v>-5.891413688659668</v>
      </c>
      <c r="L7973">
        <v>-4.3635749816894531</v>
      </c>
      <c r="M7973">
        <v>-3.30539870262146</v>
      </c>
      <c r="N7973">
        <v>-2.2472221851348877</v>
      </c>
      <c r="O7973">
        <v>-0.7193835973739624</v>
      </c>
      <c r="P7973">
        <v>-6.6245131492614746</v>
      </c>
      <c r="Q7973">
        <v>1.3715728186070919E-2</v>
      </c>
      <c r="R7973">
        <v>101</v>
      </c>
      <c r="S7973">
        <v>4.0718326568603516</v>
      </c>
      <c r="T7973">
        <v>2.0178782939910889</v>
      </c>
      <c r="U7973">
        <v>75.830390930175781</v>
      </c>
      <c r="V7973">
        <v>104.5</v>
      </c>
      <c r="W7973">
        <v>68.685188293457031</v>
      </c>
    </row>
    <row r="7974" spans="1:23" x14ac:dyDescent="0.25">
      <c r="A7974" t="s">
        <v>79</v>
      </c>
      <c r="B7974" t="s">
        <v>100</v>
      </c>
      <c r="C7974" t="s">
        <v>106</v>
      </c>
      <c r="D7974" t="s">
        <v>109</v>
      </c>
      <c r="E7974" t="s">
        <v>114</v>
      </c>
      <c r="F7974">
        <v>5</v>
      </c>
      <c r="G7974">
        <v>73.89056396484375</v>
      </c>
      <c r="H7974">
        <v>78.346359252929687</v>
      </c>
      <c r="I7974">
        <v>-4.4557986259460449</v>
      </c>
      <c r="J7974">
        <v>-6.0302674770355225E-2</v>
      </c>
      <c r="K7974">
        <v>-6.9795589447021484</v>
      </c>
      <c r="L7974">
        <v>-5.4885010719299316</v>
      </c>
      <c r="M7974">
        <v>-4.4557986259460449</v>
      </c>
      <c r="N7974">
        <v>-3.4230964183807373</v>
      </c>
      <c r="O7974">
        <v>-1.9320383071899414</v>
      </c>
      <c r="P7974">
        <v>-7.695009708404541</v>
      </c>
      <c r="Q7974">
        <v>-1.2165873050689697</v>
      </c>
      <c r="R7974">
        <v>101</v>
      </c>
      <c r="S7974">
        <v>3.8781449794769287</v>
      </c>
      <c r="T7974">
        <v>1.9693006277084351</v>
      </c>
      <c r="U7974">
        <v>75.830390930175781</v>
      </c>
      <c r="V7974">
        <v>104.5</v>
      </c>
      <c r="W7974">
        <v>68.31646728515625</v>
      </c>
    </row>
    <row r="7975" spans="1:23" x14ac:dyDescent="0.25">
      <c r="A7975" t="s">
        <v>79</v>
      </c>
      <c r="B7975" t="s">
        <v>100</v>
      </c>
      <c r="C7975" t="s">
        <v>106</v>
      </c>
      <c r="D7975" t="s">
        <v>109</v>
      </c>
      <c r="E7975" t="s">
        <v>114</v>
      </c>
      <c r="F7975">
        <v>6</v>
      </c>
      <c r="G7975">
        <v>94.298027038574219</v>
      </c>
      <c r="H7975">
        <v>101.93297576904297</v>
      </c>
      <c r="I7975">
        <v>-7.6349449157714844</v>
      </c>
      <c r="J7975">
        <v>-8.096611499786377E-2</v>
      </c>
      <c r="K7975">
        <v>-11.815681457519531</v>
      </c>
      <c r="L7975">
        <v>-9.3456687927246094</v>
      </c>
      <c r="M7975">
        <v>-7.6349449157714844</v>
      </c>
      <c r="N7975">
        <v>-5.9242215156555176</v>
      </c>
      <c r="O7975">
        <v>-3.4542083740234375</v>
      </c>
      <c r="P7975">
        <v>-13.000862121582031</v>
      </c>
      <c r="Q7975">
        <v>-2.2690274715423584</v>
      </c>
      <c r="R7975">
        <v>101</v>
      </c>
      <c r="S7975">
        <v>10.64224910736084</v>
      </c>
      <c r="T7975">
        <v>3.2622461318969727</v>
      </c>
      <c r="U7975">
        <v>75.830390930175781</v>
      </c>
      <c r="V7975">
        <v>104.5</v>
      </c>
      <c r="W7975">
        <v>68.247421264648437</v>
      </c>
    </row>
    <row r="7976" spans="1:23" x14ac:dyDescent="0.25">
      <c r="A7976" t="s">
        <v>79</v>
      </c>
      <c r="B7976" t="s">
        <v>100</v>
      </c>
      <c r="C7976" t="s">
        <v>106</v>
      </c>
      <c r="D7976" t="s">
        <v>109</v>
      </c>
      <c r="E7976" t="s">
        <v>114</v>
      </c>
      <c r="F7976">
        <v>7</v>
      </c>
      <c r="G7976">
        <v>120.91036987304687</v>
      </c>
      <c r="H7976">
        <v>127.02544403076172</v>
      </c>
      <c r="I7976">
        <v>-6.1150813102722168</v>
      </c>
      <c r="J7976">
        <v>-5.0575327128171921E-2</v>
      </c>
      <c r="K7976">
        <v>-11.617610931396484</v>
      </c>
      <c r="L7976">
        <v>-8.3666715621948242</v>
      </c>
      <c r="M7976">
        <v>-6.1150813102722168</v>
      </c>
      <c r="N7976">
        <v>-3.8634908199310303</v>
      </c>
      <c r="O7976">
        <v>-0.61255151033401489</v>
      </c>
      <c r="P7976">
        <v>-13.177501678466797</v>
      </c>
      <c r="Q7976">
        <v>0.94733923673629761</v>
      </c>
      <c r="R7976">
        <v>101</v>
      </c>
      <c r="S7976">
        <v>18.435401916503906</v>
      </c>
      <c r="T7976">
        <v>4.2936468124389648</v>
      </c>
      <c r="U7976">
        <v>75.830390930175781</v>
      </c>
      <c r="V7976">
        <v>104.5</v>
      </c>
      <c r="W7976">
        <v>68.017356872558594</v>
      </c>
    </row>
    <row r="7977" spans="1:23" x14ac:dyDescent="0.25">
      <c r="A7977" t="s">
        <v>79</v>
      </c>
      <c r="B7977" t="s">
        <v>100</v>
      </c>
      <c r="C7977" t="s">
        <v>106</v>
      </c>
      <c r="D7977" t="s">
        <v>109</v>
      </c>
      <c r="E7977" t="s">
        <v>114</v>
      </c>
      <c r="F7977">
        <v>8</v>
      </c>
      <c r="G7977">
        <v>147.37257385253906</v>
      </c>
      <c r="H7977">
        <v>138.65423583984375</v>
      </c>
      <c r="I7977">
        <v>8.7183427810668945</v>
      </c>
      <c r="J7977">
        <v>5.9158515185117722E-2</v>
      </c>
      <c r="K7977">
        <v>-0.37326067686080933</v>
      </c>
      <c r="L7977">
        <v>4.9981322288513184</v>
      </c>
      <c r="M7977">
        <v>8.7183427810668945</v>
      </c>
      <c r="N7977">
        <v>12.438552856445313</v>
      </c>
      <c r="O7977">
        <v>17.809946060180664</v>
      </c>
      <c r="P7977">
        <v>-2.9506039619445801</v>
      </c>
      <c r="Q7977">
        <v>20.387289047241211</v>
      </c>
      <c r="R7977">
        <v>101</v>
      </c>
      <c r="S7977">
        <v>50.327896118164062</v>
      </c>
      <c r="T7977">
        <v>7.0942158699035645</v>
      </c>
      <c r="U7977">
        <v>75.830390930175781</v>
      </c>
      <c r="V7977">
        <v>104.5</v>
      </c>
      <c r="W7977">
        <v>68.077018737792969</v>
      </c>
    </row>
    <row r="7978" spans="1:23" x14ac:dyDescent="0.25">
      <c r="A7978" t="s">
        <v>79</v>
      </c>
      <c r="B7978" t="s">
        <v>100</v>
      </c>
      <c r="C7978" t="s">
        <v>106</v>
      </c>
      <c r="D7978" t="s">
        <v>109</v>
      </c>
      <c r="E7978" t="s">
        <v>114</v>
      </c>
      <c r="F7978">
        <v>9</v>
      </c>
      <c r="G7978">
        <v>157.05741882324219</v>
      </c>
      <c r="H7978">
        <v>151.15399169921875</v>
      </c>
      <c r="I7978">
        <v>5.9034271240234375</v>
      </c>
      <c r="J7978">
        <v>3.7587698549032211E-2</v>
      </c>
      <c r="K7978">
        <v>-4.8111538887023926</v>
      </c>
      <c r="L7978">
        <v>1.519107460975647</v>
      </c>
      <c r="M7978">
        <v>5.9034271240234375</v>
      </c>
      <c r="N7978">
        <v>10.287746429443359</v>
      </c>
      <c r="O7978">
        <v>16.618007659912109</v>
      </c>
      <c r="P7978">
        <v>-7.8485884666442871</v>
      </c>
      <c r="Q7978">
        <v>19.65544319152832</v>
      </c>
      <c r="R7978">
        <v>101</v>
      </c>
      <c r="S7978">
        <v>69.900169372558594</v>
      </c>
      <c r="T7978">
        <v>8.3606319427490234</v>
      </c>
      <c r="U7978">
        <v>75.830390930175781</v>
      </c>
      <c r="V7978">
        <v>104.5</v>
      </c>
      <c r="W7978">
        <v>69.796722412109375</v>
      </c>
    </row>
    <row r="7979" spans="1:23" x14ac:dyDescent="0.25">
      <c r="A7979" t="s">
        <v>79</v>
      </c>
      <c r="B7979" t="s">
        <v>100</v>
      </c>
      <c r="C7979" t="s">
        <v>106</v>
      </c>
      <c r="D7979" t="s">
        <v>109</v>
      </c>
      <c r="E7979" t="s">
        <v>114</v>
      </c>
      <c r="F7979">
        <v>10</v>
      </c>
      <c r="G7979">
        <v>162.67860412597656</v>
      </c>
      <c r="H7979">
        <v>156.50593566894531</v>
      </c>
      <c r="I7979">
        <v>6.1726818084716797</v>
      </c>
      <c r="J7979">
        <v>3.794403001666069E-2</v>
      </c>
      <c r="K7979">
        <v>-4.5589852333068848</v>
      </c>
      <c r="L7979">
        <v>1.7813706398010254</v>
      </c>
      <c r="M7979">
        <v>6.1726818084716797</v>
      </c>
      <c r="N7979">
        <v>10.563993453979492</v>
      </c>
      <c r="O7979">
        <v>16.904348373413086</v>
      </c>
      <c r="P7979">
        <v>-7.6012635231018066</v>
      </c>
      <c r="Q7979">
        <v>19.946626663208008</v>
      </c>
      <c r="R7979">
        <v>101</v>
      </c>
      <c r="S7979">
        <v>70.123275756835938</v>
      </c>
      <c r="T7979">
        <v>8.3739643096923828</v>
      </c>
      <c r="U7979">
        <v>75.830390930175781</v>
      </c>
      <c r="V7979">
        <v>104.5</v>
      </c>
      <c r="W7979">
        <v>72.028549194335937</v>
      </c>
    </row>
    <row r="7980" spans="1:23" x14ac:dyDescent="0.25">
      <c r="A7980" t="s">
        <v>79</v>
      </c>
      <c r="B7980" t="s">
        <v>100</v>
      </c>
      <c r="C7980" t="s">
        <v>106</v>
      </c>
      <c r="D7980" t="s">
        <v>109</v>
      </c>
      <c r="E7980" t="s">
        <v>114</v>
      </c>
      <c r="F7980">
        <v>11</v>
      </c>
      <c r="G7980">
        <v>166.12232971191406</v>
      </c>
      <c r="H7980">
        <v>159.752197265625</v>
      </c>
      <c r="I7980">
        <v>6.3701367378234863</v>
      </c>
      <c r="J7980">
        <v>3.8346059620380402E-2</v>
      </c>
      <c r="K7980">
        <v>-4.9361271858215332</v>
      </c>
      <c r="L7980">
        <v>1.743705153465271</v>
      </c>
      <c r="M7980">
        <v>6.3701367378234863</v>
      </c>
      <c r="N7980">
        <v>10.99656867980957</v>
      </c>
      <c r="O7980">
        <v>17.676401138305664</v>
      </c>
      <c r="P7980">
        <v>-8.14129638671875</v>
      </c>
      <c r="Q7980">
        <v>20.881568908691406</v>
      </c>
      <c r="R7980">
        <v>101</v>
      </c>
      <c r="S7980">
        <v>77.833412170410156</v>
      </c>
      <c r="T7980">
        <v>8.8223247528076172</v>
      </c>
      <c r="U7980">
        <v>75.830390930175781</v>
      </c>
      <c r="V7980">
        <v>104.5</v>
      </c>
      <c r="W7980">
        <v>74.673233032226563</v>
      </c>
    </row>
    <row r="7981" spans="1:23" x14ac:dyDescent="0.25">
      <c r="A7981" t="s">
        <v>79</v>
      </c>
      <c r="B7981" t="s">
        <v>100</v>
      </c>
      <c r="C7981" t="s">
        <v>106</v>
      </c>
      <c r="D7981" t="s">
        <v>109</v>
      </c>
      <c r="E7981" t="s">
        <v>114</v>
      </c>
      <c r="F7981">
        <v>12</v>
      </c>
      <c r="G7981">
        <v>176.42767333984375</v>
      </c>
      <c r="H7981">
        <v>171.99777221679687</v>
      </c>
      <c r="I7981">
        <v>4.4299154281616211</v>
      </c>
      <c r="J7981">
        <v>2.5108959525823593E-2</v>
      </c>
      <c r="K7981">
        <v>-7.7132678031921387</v>
      </c>
      <c r="L7981">
        <v>-0.53897666931152344</v>
      </c>
      <c r="M7981">
        <v>4.4299154281616211</v>
      </c>
      <c r="N7981">
        <v>9.3988075256347656</v>
      </c>
      <c r="O7981">
        <v>16.573099136352539</v>
      </c>
      <c r="P7981">
        <v>-11.155691146850586</v>
      </c>
      <c r="Q7981">
        <v>20.015522003173828</v>
      </c>
      <c r="R7981">
        <v>101</v>
      </c>
      <c r="S7981">
        <v>89.782745361328125</v>
      </c>
      <c r="T7981">
        <v>9.4753761291503906</v>
      </c>
      <c r="U7981">
        <v>75.830390930175781</v>
      </c>
      <c r="V7981">
        <v>104.5</v>
      </c>
      <c r="W7981">
        <v>77.778045654296875</v>
      </c>
    </row>
    <row r="7982" spans="1:23" x14ac:dyDescent="0.25">
      <c r="A7982" t="s">
        <v>79</v>
      </c>
      <c r="B7982" t="s">
        <v>100</v>
      </c>
      <c r="C7982" t="s">
        <v>106</v>
      </c>
      <c r="D7982" t="s">
        <v>109</v>
      </c>
      <c r="E7982" t="s">
        <v>114</v>
      </c>
      <c r="F7982">
        <v>13</v>
      </c>
      <c r="G7982">
        <v>178.00588989257812</v>
      </c>
      <c r="H7982">
        <v>171.83555603027344</v>
      </c>
      <c r="I7982">
        <v>6.1703386306762695</v>
      </c>
      <c r="J7982">
        <v>3.4663677215576172E-2</v>
      </c>
      <c r="K7982">
        <v>-5.8142905235290527</v>
      </c>
      <c r="L7982">
        <v>1.2663254737854004</v>
      </c>
      <c r="M7982">
        <v>6.1703386306762695</v>
      </c>
      <c r="N7982">
        <v>11.074352264404297</v>
      </c>
      <c r="O7982">
        <v>18.15496826171875</v>
      </c>
      <c r="P7982">
        <v>-9.211766242980957</v>
      </c>
      <c r="Q7982">
        <v>21.552444458007812</v>
      </c>
      <c r="R7982">
        <v>101</v>
      </c>
      <c r="S7982">
        <v>87.453475952148438</v>
      </c>
      <c r="T7982">
        <v>9.3516559600830078</v>
      </c>
      <c r="U7982">
        <v>75.830390930175781</v>
      </c>
      <c r="V7982">
        <v>104.5</v>
      </c>
      <c r="W7982">
        <v>82.451637268066406</v>
      </c>
    </row>
    <row r="7983" spans="1:23" x14ac:dyDescent="0.25">
      <c r="A7983" t="s">
        <v>79</v>
      </c>
      <c r="B7983" t="s">
        <v>100</v>
      </c>
      <c r="C7983" t="s">
        <v>106</v>
      </c>
      <c r="D7983" t="s">
        <v>109</v>
      </c>
      <c r="E7983" t="s">
        <v>114</v>
      </c>
      <c r="F7983">
        <v>14</v>
      </c>
      <c r="G7983">
        <v>178.15919494628906</v>
      </c>
      <c r="H7983">
        <v>165.32823181152344</v>
      </c>
      <c r="I7983">
        <v>12.830955505371094</v>
      </c>
      <c r="J7983">
        <v>7.2019606828689575E-2</v>
      </c>
      <c r="K7983">
        <v>0.216474249958992</v>
      </c>
      <c r="L7983">
        <v>7.6692118644714355</v>
      </c>
      <c r="M7983">
        <v>12.830955505371094</v>
      </c>
      <c r="N7983">
        <v>17.992698669433594</v>
      </c>
      <c r="O7983">
        <v>25.445436477661133</v>
      </c>
      <c r="P7983">
        <v>-3.3595559597015381</v>
      </c>
      <c r="Q7983">
        <v>29.021467208862305</v>
      </c>
      <c r="R7983">
        <v>101</v>
      </c>
      <c r="S7983">
        <v>96.887252807617188</v>
      </c>
      <c r="T7983">
        <v>9.8431320190429687</v>
      </c>
      <c r="U7983">
        <v>75.830390930175781</v>
      </c>
      <c r="V7983">
        <v>104.5</v>
      </c>
      <c r="W7983">
        <v>85.736106872558594</v>
      </c>
    </row>
    <row r="7984" spans="1:23" x14ac:dyDescent="0.25">
      <c r="A7984" t="s">
        <v>79</v>
      </c>
      <c r="B7984" t="s">
        <v>100</v>
      </c>
      <c r="C7984" t="s">
        <v>106</v>
      </c>
      <c r="D7984" t="s">
        <v>109</v>
      </c>
      <c r="E7984" t="s">
        <v>114</v>
      </c>
      <c r="F7984">
        <v>15</v>
      </c>
      <c r="G7984">
        <v>165.8162841796875</v>
      </c>
      <c r="H7984">
        <v>147.14549255371094</v>
      </c>
      <c r="I7984">
        <v>18.670778274536133</v>
      </c>
      <c r="J7984">
        <v>0.11259918659925461</v>
      </c>
      <c r="K7984">
        <v>7.3305373191833496</v>
      </c>
      <c r="L7984">
        <v>14.03044319152832</v>
      </c>
      <c r="M7984">
        <v>18.670778274536133</v>
      </c>
      <c r="N7984">
        <v>23.311113357543945</v>
      </c>
      <c r="O7984">
        <v>30.011018753051758</v>
      </c>
      <c r="P7984">
        <v>4.1157369613647461</v>
      </c>
      <c r="Q7984">
        <v>33.225818634033203</v>
      </c>
      <c r="R7984">
        <v>101</v>
      </c>
      <c r="S7984">
        <v>78.301918029785156</v>
      </c>
      <c r="T7984">
        <v>8.8488368988037109</v>
      </c>
      <c r="U7984">
        <v>75.830390930175781</v>
      </c>
      <c r="V7984">
        <v>104.5</v>
      </c>
      <c r="W7984">
        <v>86.846588134765625</v>
      </c>
    </row>
    <row r="7985" spans="1:23" x14ac:dyDescent="0.25">
      <c r="A7985" t="s">
        <v>79</v>
      </c>
      <c r="B7985" t="s">
        <v>100</v>
      </c>
      <c r="C7985" t="s">
        <v>106</v>
      </c>
      <c r="D7985" t="s">
        <v>109</v>
      </c>
      <c r="E7985" t="s">
        <v>114</v>
      </c>
      <c r="F7985">
        <v>16</v>
      </c>
      <c r="G7985">
        <v>139.31416320800781</v>
      </c>
      <c r="H7985">
        <v>133.54563903808594</v>
      </c>
      <c r="I7985">
        <v>5.7685375213623047</v>
      </c>
      <c r="J7985">
        <v>4.1406683623790741E-2</v>
      </c>
      <c r="K7985">
        <v>-3.8928823471069336</v>
      </c>
      <c r="L7985">
        <v>1.8151627779006958</v>
      </c>
      <c r="M7985">
        <v>5.7685375213623047</v>
      </c>
      <c r="N7985">
        <v>9.7219123840332031</v>
      </c>
      <c r="O7985">
        <v>15.429957389831543</v>
      </c>
      <c r="P7985">
        <v>-6.6317605972290039</v>
      </c>
      <c r="Q7985">
        <v>18.16883659362793</v>
      </c>
      <c r="R7985">
        <v>101</v>
      </c>
      <c r="S7985">
        <v>56.834197998046875</v>
      </c>
      <c r="T7985">
        <v>7.5388460159301758</v>
      </c>
      <c r="U7985">
        <v>75.830390930175781</v>
      </c>
      <c r="V7985">
        <v>104.5</v>
      </c>
      <c r="W7985">
        <v>86.569892883300781</v>
      </c>
    </row>
    <row r="7986" spans="1:23" x14ac:dyDescent="0.25">
      <c r="A7986" t="s">
        <v>79</v>
      </c>
      <c r="B7986" t="s">
        <v>100</v>
      </c>
      <c r="C7986" t="s">
        <v>106</v>
      </c>
      <c r="D7986" t="s">
        <v>109</v>
      </c>
      <c r="E7986" t="s">
        <v>114</v>
      </c>
      <c r="F7986">
        <v>17</v>
      </c>
      <c r="G7986">
        <v>108.78462982177734</v>
      </c>
      <c r="H7986">
        <v>108.98789978027344</v>
      </c>
      <c r="I7986">
        <v>-0.20326885581016541</v>
      </c>
      <c r="J7986">
        <v>-1.8685439135879278E-3</v>
      </c>
      <c r="K7986">
        <v>-7.9711322784423828</v>
      </c>
      <c r="L7986">
        <v>-3.3818156719207764</v>
      </c>
      <c r="M7986">
        <v>-0.20326885581016541</v>
      </c>
      <c r="N7986">
        <v>2.9752779006958008</v>
      </c>
      <c r="O7986">
        <v>7.5645942687988281</v>
      </c>
      <c r="P7986">
        <v>-10.173213958740234</v>
      </c>
      <c r="Q7986">
        <v>9.7666759490966797</v>
      </c>
      <c r="R7986">
        <v>101</v>
      </c>
      <c r="S7986">
        <v>36.739307403564453</v>
      </c>
      <c r="T7986">
        <v>6.0612959861755371</v>
      </c>
      <c r="U7986">
        <v>75.830390930175781</v>
      </c>
      <c r="V7986">
        <v>104.5</v>
      </c>
      <c r="W7986">
        <v>85.893699645996094</v>
      </c>
    </row>
    <row r="7987" spans="1:23" x14ac:dyDescent="0.25">
      <c r="A7987" t="s">
        <v>79</v>
      </c>
      <c r="B7987" t="s">
        <v>100</v>
      </c>
      <c r="C7987" t="s">
        <v>106</v>
      </c>
      <c r="D7987" t="s">
        <v>109</v>
      </c>
      <c r="E7987" t="s">
        <v>114</v>
      </c>
      <c r="F7987">
        <v>18</v>
      </c>
      <c r="G7987">
        <v>94.80718994140625</v>
      </c>
      <c r="H7987">
        <v>92.905662536621094</v>
      </c>
      <c r="I7987">
        <v>1.9015244245529175</v>
      </c>
      <c r="J7987">
        <v>2.0056752488017082E-2</v>
      </c>
      <c r="K7987">
        <v>-5.2872762680053711</v>
      </c>
      <c r="L7987">
        <v>-1.0400744676589966</v>
      </c>
      <c r="M7987">
        <v>1.9015244245529175</v>
      </c>
      <c r="N7987">
        <v>4.8431234359741211</v>
      </c>
      <c r="O7987">
        <v>9.0903253555297852</v>
      </c>
      <c r="P7987">
        <v>-7.3252010345458984</v>
      </c>
      <c r="Q7987">
        <v>11.128250122070313</v>
      </c>
      <c r="R7987">
        <v>101</v>
      </c>
      <c r="S7987">
        <v>31.465936660766602</v>
      </c>
      <c r="T7987">
        <v>5.6094508171081543</v>
      </c>
      <c r="U7987">
        <v>75.830390930175781</v>
      </c>
      <c r="V7987">
        <v>104.5</v>
      </c>
      <c r="W7987">
        <v>84.379127502441406</v>
      </c>
    </row>
    <row r="7988" spans="1:23" x14ac:dyDescent="0.25">
      <c r="A7988" t="s">
        <v>79</v>
      </c>
      <c r="B7988" t="s">
        <v>100</v>
      </c>
      <c r="C7988" t="s">
        <v>106</v>
      </c>
      <c r="D7988" t="s">
        <v>109</v>
      </c>
      <c r="E7988" t="s">
        <v>114</v>
      </c>
      <c r="F7988">
        <v>19</v>
      </c>
      <c r="G7988">
        <v>90.398750305175781</v>
      </c>
      <c r="H7988">
        <v>88.730735778808594</v>
      </c>
      <c r="I7988">
        <v>1.668016791343689</v>
      </c>
      <c r="J7988">
        <v>1.8451768904924393E-2</v>
      </c>
      <c r="K7988">
        <v>-5.4283785820007324</v>
      </c>
      <c r="L7988">
        <v>-1.2357707023620605</v>
      </c>
      <c r="M7988">
        <v>1.668016791343689</v>
      </c>
      <c r="N7988">
        <v>4.5718045234680176</v>
      </c>
      <c r="O7988">
        <v>8.7644119262695312</v>
      </c>
      <c r="P7988">
        <v>-7.4401082992553711</v>
      </c>
      <c r="Q7988">
        <v>10.776142120361328</v>
      </c>
      <c r="R7988">
        <v>101</v>
      </c>
      <c r="S7988">
        <v>30.662208557128906</v>
      </c>
      <c r="T7988">
        <v>5.5373468399047852</v>
      </c>
      <c r="U7988">
        <v>75.830390930175781</v>
      </c>
      <c r="V7988">
        <v>104.5</v>
      </c>
      <c r="W7988">
        <v>83.460151672363281</v>
      </c>
    </row>
    <row r="7989" spans="1:23" x14ac:dyDescent="0.25">
      <c r="A7989" t="s">
        <v>79</v>
      </c>
      <c r="B7989" t="s">
        <v>100</v>
      </c>
      <c r="C7989" t="s">
        <v>106</v>
      </c>
      <c r="D7989" t="s">
        <v>109</v>
      </c>
      <c r="E7989" t="s">
        <v>114</v>
      </c>
      <c r="F7989">
        <v>20</v>
      </c>
      <c r="G7989">
        <v>89.91839599609375</v>
      </c>
      <c r="H7989">
        <v>92.33880615234375</v>
      </c>
      <c r="I7989">
        <v>-2.4204013347625732</v>
      </c>
      <c r="J7989">
        <v>-2.6917755603790283E-2</v>
      </c>
      <c r="K7989">
        <v>-9.8267183303833008</v>
      </c>
      <c r="L7989">
        <v>-5.4510064125061035</v>
      </c>
      <c r="M7989">
        <v>-2.4204013347625732</v>
      </c>
      <c r="N7989">
        <v>0.61020362377166748</v>
      </c>
      <c r="O7989">
        <v>4.9859161376953125</v>
      </c>
      <c r="P7989">
        <v>-11.92630672454834</v>
      </c>
      <c r="Q7989">
        <v>7.0855040550231934</v>
      </c>
      <c r="R7989">
        <v>101</v>
      </c>
      <c r="S7989">
        <v>33.398921966552734</v>
      </c>
      <c r="T7989">
        <v>5.7791800498962402</v>
      </c>
      <c r="U7989">
        <v>75.830390930175781</v>
      </c>
      <c r="V7989">
        <v>104.5</v>
      </c>
      <c r="W7989">
        <v>81.448661804199219</v>
      </c>
    </row>
    <row r="7990" spans="1:23" x14ac:dyDescent="0.25">
      <c r="A7990" t="s">
        <v>79</v>
      </c>
      <c r="B7990" t="s">
        <v>100</v>
      </c>
      <c r="C7990" t="s">
        <v>106</v>
      </c>
      <c r="D7990" t="s">
        <v>109</v>
      </c>
      <c r="E7990" t="s">
        <v>114</v>
      </c>
      <c r="F7990">
        <v>21</v>
      </c>
      <c r="G7990">
        <v>92.129386901855469</v>
      </c>
      <c r="H7990">
        <v>93.6717529296875</v>
      </c>
      <c r="I7990">
        <v>-1.5423636436462402</v>
      </c>
      <c r="J7990">
        <v>-1.6741277649998665E-2</v>
      </c>
      <c r="K7990">
        <v>-7.4150824546813965</v>
      </c>
      <c r="L7990">
        <v>-3.9454324245452881</v>
      </c>
      <c r="M7990">
        <v>-1.5423636436462402</v>
      </c>
      <c r="N7990">
        <v>0.86070519685745239</v>
      </c>
      <c r="O7990">
        <v>4.330355167388916</v>
      </c>
      <c r="P7990">
        <v>-9.0799160003662109</v>
      </c>
      <c r="Q7990">
        <v>5.9951891899108887</v>
      </c>
      <c r="R7990">
        <v>101</v>
      </c>
      <c r="S7990">
        <v>20.999366760253906</v>
      </c>
      <c r="T7990">
        <v>4.5825066566467285</v>
      </c>
      <c r="U7990">
        <v>75.830390930175781</v>
      </c>
      <c r="V7990">
        <v>104.5</v>
      </c>
      <c r="W7990">
        <v>78.033027648925781</v>
      </c>
    </row>
    <row r="7991" spans="1:23" x14ac:dyDescent="0.25">
      <c r="A7991" t="s">
        <v>79</v>
      </c>
      <c r="B7991" t="s">
        <v>100</v>
      </c>
      <c r="C7991" t="s">
        <v>106</v>
      </c>
      <c r="D7991" t="s">
        <v>109</v>
      </c>
      <c r="E7991" t="s">
        <v>114</v>
      </c>
      <c r="F7991">
        <v>22</v>
      </c>
      <c r="G7991">
        <v>83.188430786132813</v>
      </c>
      <c r="H7991">
        <v>85.197700500488281</v>
      </c>
      <c r="I7991">
        <v>-2.0092740058898926</v>
      </c>
      <c r="J7991">
        <v>-2.4153286591172218E-2</v>
      </c>
      <c r="K7991">
        <v>-6.6890759468078613</v>
      </c>
      <c r="L7991">
        <v>-3.9242110252380371</v>
      </c>
      <c r="M7991">
        <v>-2.0092740058898926</v>
      </c>
      <c r="N7991">
        <v>-9.4337023794651031E-2</v>
      </c>
      <c r="O7991">
        <v>2.6705279350280762</v>
      </c>
      <c r="P7991">
        <v>-8.0157346725463867</v>
      </c>
      <c r="Q7991">
        <v>3.9971866607666016</v>
      </c>
      <c r="R7991">
        <v>101</v>
      </c>
      <c r="S7991">
        <v>13.334685325622559</v>
      </c>
      <c r="T7991">
        <v>3.6516687870025635</v>
      </c>
      <c r="U7991">
        <v>75.830390930175781</v>
      </c>
      <c r="V7991">
        <v>104.5</v>
      </c>
      <c r="W7991">
        <v>74.451667785644531</v>
      </c>
    </row>
    <row r="7992" spans="1:23" x14ac:dyDescent="0.25">
      <c r="A7992" t="s">
        <v>79</v>
      </c>
      <c r="B7992" t="s">
        <v>100</v>
      </c>
      <c r="C7992" t="s">
        <v>106</v>
      </c>
      <c r="D7992" t="s">
        <v>109</v>
      </c>
      <c r="E7992" t="s">
        <v>114</v>
      </c>
      <c r="F7992">
        <v>23</v>
      </c>
      <c r="G7992">
        <v>76.264747619628906</v>
      </c>
      <c r="H7992">
        <v>79.215415954589844</v>
      </c>
      <c r="I7992">
        <v>-2.9506721496582031</v>
      </c>
      <c r="J7992">
        <v>-3.8689855486154556E-2</v>
      </c>
      <c r="K7992">
        <v>-6.7738461494445801</v>
      </c>
      <c r="L7992">
        <v>-4.5150837898254395</v>
      </c>
      <c r="M7992">
        <v>-2.9506721496582031</v>
      </c>
      <c r="N7992">
        <v>-1.3862603902816772</v>
      </c>
      <c r="O7992">
        <v>0.87250179052352905</v>
      </c>
      <c r="P7992">
        <v>-7.8576626777648926</v>
      </c>
      <c r="Q7992">
        <v>1.9563184976577759</v>
      </c>
      <c r="R7992">
        <v>101</v>
      </c>
      <c r="S7992">
        <v>8.8997116088867187</v>
      </c>
      <c r="T7992">
        <v>2.9832384586334229</v>
      </c>
      <c r="U7992">
        <v>75.830390930175781</v>
      </c>
      <c r="V7992">
        <v>104.5</v>
      </c>
      <c r="W7992">
        <v>72.907539367675781</v>
      </c>
    </row>
    <row r="7993" spans="1:23" x14ac:dyDescent="0.25">
      <c r="A7993" t="s">
        <v>79</v>
      </c>
      <c r="B7993" t="s">
        <v>100</v>
      </c>
      <c r="C7993" t="s">
        <v>106</v>
      </c>
      <c r="D7993" t="s">
        <v>109</v>
      </c>
      <c r="E7993" t="s">
        <v>114</v>
      </c>
      <c r="F7993">
        <v>24</v>
      </c>
      <c r="G7993">
        <v>74.000709533691406</v>
      </c>
      <c r="H7993">
        <v>75.581901550292969</v>
      </c>
      <c r="I7993">
        <v>-1.5811870098114014</v>
      </c>
      <c r="J7993">
        <v>-2.1367186680436134E-2</v>
      </c>
      <c r="K7993">
        <v>-5.0487065315246582</v>
      </c>
      <c r="L7993">
        <v>-3.0000677108764648</v>
      </c>
      <c r="M7993">
        <v>-1.5811870098114014</v>
      </c>
      <c r="N7993">
        <v>-0.16230620443820953</v>
      </c>
      <c r="O7993">
        <v>1.8863322734832764</v>
      </c>
      <c r="P7993">
        <v>-6.0316996574401855</v>
      </c>
      <c r="Q7993">
        <v>2.8693258762359619</v>
      </c>
      <c r="R7993">
        <v>101</v>
      </c>
      <c r="S7993">
        <v>7.3209190368652344</v>
      </c>
      <c r="T7993">
        <v>2.7057197093963623</v>
      </c>
      <c r="U7993">
        <v>75.830390930175781</v>
      </c>
      <c r="V7993">
        <v>104.5</v>
      </c>
      <c r="W7993">
        <v>72.062789916992187</v>
      </c>
    </row>
    <row r="7994" spans="1:23" x14ac:dyDescent="0.25">
      <c r="A7994" t="s">
        <v>79</v>
      </c>
      <c r="B7994" t="s">
        <v>100</v>
      </c>
      <c r="C7994" t="s">
        <v>106</v>
      </c>
      <c r="D7994" t="s">
        <v>109</v>
      </c>
      <c r="E7994" t="s">
        <v>115</v>
      </c>
      <c r="F7994">
        <v>1</v>
      </c>
      <c r="G7994">
        <v>68.627471923828125</v>
      </c>
      <c r="H7994">
        <v>65.056983947753906</v>
      </c>
      <c r="I7994">
        <v>3.5704898834228516</v>
      </c>
      <c r="J7994">
        <v>5.2027121186256409E-2</v>
      </c>
      <c r="K7994">
        <v>0.92791646718978882</v>
      </c>
      <c r="L7994">
        <v>2.4891703128814697</v>
      </c>
      <c r="M7994">
        <v>3.5704898834228516</v>
      </c>
      <c r="N7994">
        <v>4.6518096923828125</v>
      </c>
      <c r="O7994">
        <v>6.2130632400512695</v>
      </c>
      <c r="P7994">
        <v>0.1787836104631424</v>
      </c>
      <c r="Q7994">
        <v>6.9621963500976562</v>
      </c>
      <c r="R7994">
        <v>101</v>
      </c>
      <c r="S7994">
        <v>4.251889705657959</v>
      </c>
      <c r="T7994">
        <v>2.0620110034942627</v>
      </c>
      <c r="U7994">
        <v>75.758552551269531</v>
      </c>
      <c r="V7994">
        <v>93.099998474121094</v>
      </c>
      <c r="W7994">
        <v>70.674720764160156</v>
      </c>
    </row>
    <row r="7995" spans="1:23" x14ac:dyDescent="0.25">
      <c r="A7995" t="s">
        <v>79</v>
      </c>
      <c r="B7995" t="s">
        <v>100</v>
      </c>
      <c r="C7995" t="s">
        <v>106</v>
      </c>
      <c r="D7995" t="s">
        <v>109</v>
      </c>
      <c r="E7995" t="s">
        <v>115</v>
      </c>
      <c r="F7995">
        <v>2</v>
      </c>
      <c r="G7995">
        <v>66.606925964355469</v>
      </c>
      <c r="H7995">
        <v>63.69927978515625</v>
      </c>
      <c r="I7995">
        <v>2.907649040222168</v>
      </c>
      <c r="J7995">
        <v>4.3653853237628937E-2</v>
      </c>
      <c r="K7995">
        <v>0.18458142876625061</v>
      </c>
      <c r="L7995">
        <v>1.7933918237686157</v>
      </c>
      <c r="M7995">
        <v>2.907649040222168</v>
      </c>
      <c r="N7995">
        <v>4.0219063758850098</v>
      </c>
      <c r="O7995">
        <v>5.6307168006896973</v>
      </c>
      <c r="P7995">
        <v>-0.58737039566040039</v>
      </c>
      <c r="Q7995">
        <v>6.4026684761047363</v>
      </c>
      <c r="R7995">
        <v>101</v>
      </c>
      <c r="S7995">
        <v>4.5148639678955078</v>
      </c>
      <c r="T7995">
        <v>2.1248209476470947</v>
      </c>
      <c r="U7995">
        <v>75.758552551269531</v>
      </c>
      <c r="V7995">
        <v>93.099998474121094</v>
      </c>
      <c r="W7995">
        <v>69.754142761230469</v>
      </c>
    </row>
    <row r="7996" spans="1:23" x14ac:dyDescent="0.25">
      <c r="A7996" t="s">
        <v>79</v>
      </c>
      <c r="B7996" t="s">
        <v>100</v>
      </c>
      <c r="C7996" t="s">
        <v>106</v>
      </c>
      <c r="D7996" t="s">
        <v>109</v>
      </c>
      <c r="E7996" t="s">
        <v>115</v>
      </c>
      <c r="F7996">
        <v>3</v>
      </c>
      <c r="G7996">
        <v>65.152236938476563</v>
      </c>
      <c r="H7996">
        <v>62.264328002929688</v>
      </c>
      <c r="I7996">
        <v>2.8879034519195557</v>
      </c>
      <c r="J7996">
        <v>4.4325467199087143E-2</v>
      </c>
      <c r="K7996">
        <v>0.43878567218780518</v>
      </c>
      <c r="L7996">
        <v>1.8857443332672119</v>
      </c>
      <c r="M7996">
        <v>2.8879034519195557</v>
      </c>
      <c r="N7996">
        <v>3.8900625705718994</v>
      </c>
      <c r="O7996">
        <v>5.3370213508605957</v>
      </c>
      <c r="P7996">
        <v>-0.25550517439842224</v>
      </c>
      <c r="Q7996">
        <v>6.0313119888305664</v>
      </c>
      <c r="R7996">
        <v>101</v>
      </c>
      <c r="S7996">
        <v>3.6521377563476562</v>
      </c>
      <c r="T7996">
        <v>1.9110567569732666</v>
      </c>
      <c r="U7996">
        <v>75.758552551269531</v>
      </c>
      <c r="V7996">
        <v>93.099998474121094</v>
      </c>
      <c r="W7996">
        <v>68.973175048828125</v>
      </c>
    </row>
    <row r="7997" spans="1:23" x14ac:dyDescent="0.25">
      <c r="A7997" t="s">
        <v>79</v>
      </c>
      <c r="B7997" t="s">
        <v>100</v>
      </c>
      <c r="C7997" t="s">
        <v>106</v>
      </c>
      <c r="D7997" t="s">
        <v>109</v>
      </c>
      <c r="E7997" t="s">
        <v>115</v>
      </c>
      <c r="F7997">
        <v>4</v>
      </c>
      <c r="G7997">
        <v>67.3211669921875</v>
      </c>
      <c r="H7997">
        <v>65.419120788574219</v>
      </c>
      <c r="I7997">
        <v>1.9020477533340454</v>
      </c>
      <c r="J7997">
        <v>2.8253339231014252E-2</v>
      </c>
      <c r="K7997">
        <v>-0.7936515212059021</v>
      </c>
      <c r="L7997">
        <v>0.79898947477340698</v>
      </c>
      <c r="M7997">
        <v>1.9020477533340454</v>
      </c>
      <c r="N7997">
        <v>3.0051059722900391</v>
      </c>
      <c r="O7997">
        <v>4.5977468490600586</v>
      </c>
      <c r="P7997">
        <v>-1.5578447580337524</v>
      </c>
      <c r="Q7997">
        <v>5.3619403839111328</v>
      </c>
      <c r="R7997">
        <v>101</v>
      </c>
      <c r="S7997">
        <v>4.4245667457580566</v>
      </c>
      <c r="T7997">
        <v>2.1034653186798096</v>
      </c>
      <c r="U7997">
        <v>75.758552551269531</v>
      </c>
      <c r="V7997">
        <v>93.099998474121094</v>
      </c>
      <c r="W7997">
        <v>68.407325744628906</v>
      </c>
    </row>
    <row r="7998" spans="1:23" x14ac:dyDescent="0.25">
      <c r="A7998" t="s">
        <v>79</v>
      </c>
      <c r="B7998" t="s">
        <v>100</v>
      </c>
      <c r="C7998" t="s">
        <v>106</v>
      </c>
      <c r="D7998" t="s">
        <v>109</v>
      </c>
      <c r="E7998" t="s">
        <v>115</v>
      </c>
      <c r="F7998">
        <v>5</v>
      </c>
      <c r="G7998">
        <v>74.389976501464844</v>
      </c>
      <c r="H7998">
        <v>75.981758117675781</v>
      </c>
      <c r="I7998">
        <v>-1.5917772054672241</v>
      </c>
      <c r="J7998">
        <v>-2.139773778617382E-2</v>
      </c>
      <c r="K7998">
        <v>-4.840050220489502</v>
      </c>
      <c r="L7998">
        <v>-2.9209442138671875</v>
      </c>
      <c r="M7998">
        <v>-1.5917772054672241</v>
      </c>
      <c r="N7998">
        <v>-0.26261013746261597</v>
      </c>
      <c r="O7998">
        <v>1.6564959287643433</v>
      </c>
      <c r="P7998">
        <v>-5.7608904838562012</v>
      </c>
      <c r="Q7998">
        <v>2.577336311340332</v>
      </c>
      <c r="R7998">
        <v>101</v>
      </c>
      <c r="S7998">
        <v>6.4244050979614258</v>
      </c>
      <c r="T7998">
        <v>2.5346410274505615</v>
      </c>
      <c r="U7998">
        <v>75.758552551269531</v>
      </c>
      <c r="V7998">
        <v>93.099998474121094</v>
      </c>
      <c r="W7998">
        <v>67.90545654296875</v>
      </c>
    </row>
    <row r="7999" spans="1:23" x14ac:dyDescent="0.25">
      <c r="A7999" t="s">
        <v>79</v>
      </c>
      <c r="B7999" t="s">
        <v>100</v>
      </c>
      <c r="C7999" t="s">
        <v>106</v>
      </c>
      <c r="D7999" t="s">
        <v>109</v>
      </c>
      <c r="E7999" t="s">
        <v>115</v>
      </c>
      <c r="F7999">
        <v>6</v>
      </c>
      <c r="G7999">
        <v>97.807197570800781</v>
      </c>
      <c r="H7999">
        <v>99.422676086425781</v>
      </c>
      <c r="I7999">
        <v>-1.6154789924621582</v>
      </c>
      <c r="J7999">
        <v>-1.6516974195837975E-2</v>
      </c>
      <c r="K7999">
        <v>-5.1886367797851563</v>
      </c>
      <c r="L7999">
        <v>-3.0775861740112305</v>
      </c>
      <c r="M7999">
        <v>-1.6154789924621582</v>
      </c>
      <c r="N7999">
        <v>-0.15337179601192474</v>
      </c>
      <c r="O7999">
        <v>1.9576787948608398</v>
      </c>
      <c r="P7999">
        <v>-6.2015771865844727</v>
      </c>
      <c r="Q7999">
        <v>2.9706194400787354</v>
      </c>
      <c r="R7999">
        <v>101</v>
      </c>
      <c r="S7999">
        <v>7.7737793922424316</v>
      </c>
      <c r="T7999">
        <v>2.7881498336791992</v>
      </c>
      <c r="U7999">
        <v>75.758552551269531</v>
      </c>
      <c r="V7999">
        <v>93.099998474121094</v>
      </c>
      <c r="W7999">
        <v>67.524238586425781</v>
      </c>
    </row>
    <row r="8000" spans="1:23" x14ac:dyDescent="0.25">
      <c r="A8000" t="s">
        <v>79</v>
      </c>
      <c r="B8000" t="s">
        <v>100</v>
      </c>
      <c r="C8000" t="s">
        <v>106</v>
      </c>
      <c r="D8000" t="s">
        <v>109</v>
      </c>
      <c r="E8000" t="s">
        <v>115</v>
      </c>
      <c r="F8000">
        <v>7</v>
      </c>
      <c r="G8000">
        <v>129.10888671875</v>
      </c>
      <c r="H8000">
        <v>131.67034912109375</v>
      </c>
      <c r="I8000">
        <v>-2.5614726543426514</v>
      </c>
      <c r="J8000">
        <v>-1.9839631393551826E-2</v>
      </c>
      <c r="K8000">
        <v>-8.427886962890625</v>
      </c>
      <c r="L8000">
        <v>-4.9619617462158203</v>
      </c>
      <c r="M8000">
        <v>-2.5614726543426514</v>
      </c>
      <c r="N8000">
        <v>-0.1609833687543869</v>
      </c>
      <c r="O8000">
        <v>3.3049418926239014</v>
      </c>
      <c r="P8000">
        <v>-10.090933799743652</v>
      </c>
      <c r="Q8000">
        <v>4.9679889678955078</v>
      </c>
      <c r="R8000">
        <v>101</v>
      </c>
      <c r="S8000">
        <v>20.954307556152344</v>
      </c>
      <c r="T8000">
        <v>4.5775876045227051</v>
      </c>
      <c r="U8000">
        <v>75.758552551269531</v>
      </c>
      <c r="V8000">
        <v>93.099998474121094</v>
      </c>
      <c r="W8000">
        <v>67.234970092773438</v>
      </c>
    </row>
    <row r="8001" spans="1:23" x14ac:dyDescent="0.25">
      <c r="A8001" t="s">
        <v>79</v>
      </c>
      <c r="B8001" t="s">
        <v>100</v>
      </c>
      <c r="C8001" t="s">
        <v>106</v>
      </c>
      <c r="D8001" t="s">
        <v>109</v>
      </c>
      <c r="E8001" t="s">
        <v>115</v>
      </c>
      <c r="F8001">
        <v>8</v>
      </c>
      <c r="G8001">
        <v>162.66366577148437</v>
      </c>
      <c r="H8001">
        <v>152.27613830566406</v>
      </c>
      <c r="I8001">
        <v>10.387518882751465</v>
      </c>
      <c r="J8001">
        <v>6.3858874142169952E-2</v>
      </c>
      <c r="K8001">
        <v>2.0358078479766846</v>
      </c>
      <c r="L8001">
        <v>6.9700665473937988</v>
      </c>
      <c r="M8001">
        <v>10.387518882751465</v>
      </c>
      <c r="N8001">
        <v>13.804971694946289</v>
      </c>
      <c r="O8001">
        <v>18.739229202270508</v>
      </c>
      <c r="P8001">
        <v>-0.33178624510765076</v>
      </c>
      <c r="Q8001">
        <v>21.10682487487793</v>
      </c>
      <c r="R8001">
        <v>101</v>
      </c>
      <c r="S8001">
        <v>42.469657897949219</v>
      </c>
      <c r="T8001">
        <v>6.5168747901916504</v>
      </c>
      <c r="U8001">
        <v>75.758552551269531</v>
      </c>
      <c r="V8001">
        <v>93.099998474121094</v>
      </c>
      <c r="W8001">
        <v>67.600379943847656</v>
      </c>
    </row>
    <row r="8002" spans="1:23" x14ac:dyDescent="0.25">
      <c r="A8002" t="s">
        <v>79</v>
      </c>
      <c r="B8002" t="s">
        <v>100</v>
      </c>
      <c r="C8002" t="s">
        <v>106</v>
      </c>
      <c r="D8002" t="s">
        <v>109</v>
      </c>
      <c r="E8002" t="s">
        <v>115</v>
      </c>
      <c r="F8002">
        <v>9</v>
      </c>
      <c r="G8002">
        <v>173.61308288574219</v>
      </c>
      <c r="H8002">
        <v>167.36282348632812</v>
      </c>
      <c r="I8002">
        <v>6.2502608299255371</v>
      </c>
      <c r="J8002">
        <v>3.6001093685626984E-2</v>
      </c>
      <c r="K8002">
        <v>-4.0200543403625488</v>
      </c>
      <c r="L8002">
        <v>2.0477311611175537</v>
      </c>
      <c r="M8002">
        <v>6.2502608299255371</v>
      </c>
      <c r="N8002">
        <v>10.452790260314941</v>
      </c>
      <c r="O8002">
        <v>16.520576477050781</v>
      </c>
      <c r="P8002">
        <v>-6.9315457344055176</v>
      </c>
      <c r="Q8002">
        <v>19.43206787109375</v>
      </c>
      <c r="R8002">
        <v>101</v>
      </c>
      <c r="S8002">
        <v>64.223701477050781</v>
      </c>
      <c r="T8002">
        <v>8.0139694213867187</v>
      </c>
      <c r="U8002">
        <v>75.758552551269531</v>
      </c>
      <c r="V8002">
        <v>93.099998474121094</v>
      </c>
      <c r="W8002">
        <v>69.335929870605469</v>
      </c>
    </row>
    <row r="8003" spans="1:23" x14ac:dyDescent="0.25">
      <c r="A8003" t="s">
        <v>79</v>
      </c>
      <c r="B8003" t="s">
        <v>100</v>
      </c>
      <c r="C8003" t="s">
        <v>106</v>
      </c>
      <c r="D8003" t="s">
        <v>109</v>
      </c>
      <c r="E8003" t="s">
        <v>115</v>
      </c>
      <c r="F8003">
        <v>10</v>
      </c>
      <c r="G8003">
        <v>181.26359558105469</v>
      </c>
      <c r="H8003">
        <v>176.3243408203125</v>
      </c>
      <c r="I8003">
        <v>4.939244270324707</v>
      </c>
      <c r="J8003">
        <v>2.7248958125710487E-2</v>
      </c>
      <c r="K8003">
        <v>-5.7977843284606934</v>
      </c>
      <c r="L8003">
        <v>0.54573911428451538</v>
      </c>
      <c r="M8003">
        <v>4.939244270324707</v>
      </c>
      <c r="N8003">
        <v>9.3327493667602539</v>
      </c>
      <c r="O8003">
        <v>15.676273345947266</v>
      </c>
      <c r="P8003">
        <v>-8.841583251953125</v>
      </c>
      <c r="Q8003">
        <v>18.720071792602539</v>
      </c>
      <c r="R8003">
        <v>101</v>
      </c>
      <c r="S8003">
        <v>70.193367004394531</v>
      </c>
      <c r="T8003">
        <v>8.378148078918457</v>
      </c>
      <c r="U8003">
        <v>75.758552551269531</v>
      </c>
      <c r="V8003">
        <v>93.099998474121094</v>
      </c>
      <c r="W8003">
        <v>72.076972961425781</v>
      </c>
    </row>
    <row r="8004" spans="1:23" x14ac:dyDescent="0.25">
      <c r="A8004" t="s">
        <v>79</v>
      </c>
      <c r="B8004" t="s">
        <v>100</v>
      </c>
      <c r="C8004" t="s">
        <v>106</v>
      </c>
      <c r="D8004" t="s">
        <v>109</v>
      </c>
      <c r="E8004" t="s">
        <v>115</v>
      </c>
      <c r="F8004">
        <v>11</v>
      </c>
      <c r="G8004">
        <v>184.29290771484375</v>
      </c>
      <c r="H8004">
        <v>179.17807006835937</v>
      </c>
      <c r="I8004">
        <v>5.1148481369018555</v>
      </c>
      <c r="J8004">
        <v>2.7753906324505806E-2</v>
      </c>
      <c r="K8004">
        <v>-6.008854866027832</v>
      </c>
      <c r="L8004">
        <v>0.56311905384063721</v>
      </c>
      <c r="M8004">
        <v>5.1148481369018555</v>
      </c>
      <c r="N8004">
        <v>9.6665773391723633</v>
      </c>
      <c r="O8004">
        <v>16.238550186157227</v>
      </c>
      <c r="P8004">
        <v>-9.1622705459594727</v>
      </c>
      <c r="Q8004">
        <v>19.391965866088867</v>
      </c>
      <c r="R8004">
        <v>101</v>
      </c>
      <c r="S8004">
        <v>75.340171813964844</v>
      </c>
      <c r="T8004">
        <v>8.6798715591430664</v>
      </c>
      <c r="U8004">
        <v>75.758552551269531</v>
      </c>
      <c r="V8004">
        <v>93.099998474121094</v>
      </c>
      <c r="W8004">
        <v>75.270965576171875</v>
      </c>
    </row>
    <row r="8005" spans="1:23" x14ac:dyDescent="0.25">
      <c r="A8005" t="s">
        <v>79</v>
      </c>
      <c r="B8005" t="s">
        <v>100</v>
      </c>
      <c r="C8005" t="s">
        <v>106</v>
      </c>
      <c r="D8005" t="s">
        <v>109</v>
      </c>
      <c r="E8005" t="s">
        <v>115</v>
      </c>
      <c r="F8005">
        <v>12</v>
      </c>
      <c r="G8005">
        <v>194.18951416015625</v>
      </c>
      <c r="H8005">
        <v>187.79277038574219</v>
      </c>
      <c r="I8005">
        <v>6.3967485427856445</v>
      </c>
      <c r="J8005">
        <v>3.2940752804279327E-2</v>
      </c>
      <c r="K8005">
        <v>-5.1903891563415527</v>
      </c>
      <c r="L8005">
        <v>1.6553857326507568</v>
      </c>
      <c r="M8005">
        <v>6.3967485427856445</v>
      </c>
      <c r="N8005">
        <v>11.138111114501953</v>
      </c>
      <c r="O8005">
        <v>17.98388671875</v>
      </c>
      <c r="P8005">
        <v>-8.4751815795898437</v>
      </c>
      <c r="Q8005">
        <v>21.268678665161133</v>
      </c>
      <c r="R8005">
        <v>101</v>
      </c>
      <c r="S8005">
        <v>81.748573303222656</v>
      </c>
      <c r="T8005">
        <v>9.0414915084838867</v>
      </c>
      <c r="U8005">
        <v>75.758552551269531</v>
      </c>
      <c r="V8005">
        <v>93.099998474121094</v>
      </c>
      <c r="W8005">
        <v>79.119483947753906</v>
      </c>
    </row>
    <row r="8006" spans="1:23" x14ac:dyDescent="0.25">
      <c r="A8006" t="s">
        <v>79</v>
      </c>
      <c r="B8006" t="s">
        <v>100</v>
      </c>
      <c r="C8006" t="s">
        <v>106</v>
      </c>
      <c r="D8006" t="s">
        <v>109</v>
      </c>
      <c r="E8006" t="s">
        <v>115</v>
      </c>
      <c r="F8006">
        <v>13</v>
      </c>
      <c r="G8006">
        <v>194.87164306640625</v>
      </c>
      <c r="H8006">
        <v>187.96051025390625</v>
      </c>
      <c r="I8006">
        <v>6.9111180305480957</v>
      </c>
      <c r="J8006">
        <v>3.5464975982904434E-2</v>
      </c>
      <c r="K8006">
        <v>-4.3715910911560059</v>
      </c>
      <c r="L8006">
        <v>2.2943248748779297</v>
      </c>
      <c r="M8006">
        <v>6.9111180305480957</v>
      </c>
      <c r="N8006">
        <v>11.527911186218262</v>
      </c>
      <c r="O8006">
        <v>18.193826675415039</v>
      </c>
      <c r="P8006">
        <v>-7.5700821876525879</v>
      </c>
      <c r="Q8006">
        <v>21.392318725585938</v>
      </c>
      <c r="R8006">
        <v>101</v>
      </c>
      <c r="S8006">
        <v>77.509437561035156</v>
      </c>
      <c r="T8006">
        <v>8.8039445877075195</v>
      </c>
      <c r="U8006">
        <v>75.758552551269531</v>
      </c>
      <c r="V8006">
        <v>93.099998474121094</v>
      </c>
      <c r="W8006">
        <v>82.2750244140625</v>
      </c>
    </row>
    <row r="8007" spans="1:23" x14ac:dyDescent="0.25">
      <c r="A8007" t="s">
        <v>79</v>
      </c>
      <c r="B8007" t="s">
        <v>100</v>
      </c>
      <c r="C8007" t="s">
        <v>106</v>
      </c>
      <c r="D8007" t="s">
        <v>109</v>
      </c>
      <c r="E8007" t="s">
        <v>115</v>
      </c>
      <c r="F8007">
        <v>14</v>
      </c>
      <c r="G8007">
        <v>193.1209716796875</v>
      </c>
      <c r="H8007">
        <v>182.82633972167969</v>
      </c>
      <c r="I8007">
        <v>10.294638633728027</v>
      </c>
      <c r="J8007">
        <v>5.3306683897972107E-2</v>
      </c>
      <c r="K8007">
        <v>-1.7517989873886108</v>
      </c>
      <c r="L8007">
        <v>5.3653340339660645</v>
      </c>
      <c r="M8007">
        <v>10.294638633728027</v>
      </c>
      <c r="N8007">
        <v>15.223943710327148</v>
      </c>
      <c r="O8007">
        <v>22.341075897216797</v>
      </c>
      <c r="P8007">
        <v>-5.1667966842651367</v>
      </c>
      <c r="Q8007">
        <v>25.756072998046875</v>
      </c>
      <c r="R8007">
        <v>101</v>
      </c>
      <c r="S8007">
        <v>88.357841491699219</v>
      </c>
      <c r="T8007">
        <v>9.3998851776123047</v>
      </c>
      <c r="U8007">
        <v>75.758552551269531</v>
      </c>
      <c r="V8007">
        <v>93.099998474121094</v>
      </c>
      <c r="W8007">
        <v>84.716468811035156</v>
      </c>
    </row>
    <row r="8008" spans="1:23" x14ac:dyDescent="0.25">
      <c r="A8008" t="s">
        <v>79</v>
      </c>
      <c r="B8008" t="s">
        <v>100</v>
      </c>
      <c r="C8008" t="s">
        <v>106</v>
      </c>
      <c r="D8008" t="s">
        <v>109</v>
      </c>
      <c r="E8008" t="s">
        <v>115</v>
      </c>
      <c r="F8008">
        <v>15</v>
      </c>
      <c r="G8008">
        <v>179.79389953613281</v>
      </c>
      <c r="H8008">
        <v>160.89936828613281</v>
      </c>
      <c r="I8008">
        <v>18.894536972045898</v>
      </c>
      <c r="J8008">
        <v>0.10508997738361359</v>
      </c>
      <c r="K8008">
        <v>8.1505165100097656</v>
      </c>
      <c r="L8008">
        <v>14.498170852661133</v>
      </c>
      <c r="M8008">
        <v>18.894536972045898</v>
      </c>
      <c r="N8008">
        <v>23.290903091430664</v>
      </c>
      <c r="O8008">
        <v>29.638557434082031</v>
      </c>
      <c r="P8008">
        <v>5.1047353744506836</v>
      </c>
      <c r="Q8008">
        <v>32.684337615966797</v>
      </c>
      <c r="R8008">
        <v>101</v>
      </c>
      <c r="S8008">
        <v>70.284812927246094</v>
      </c>
      <c r="T8008">
        <v>8.3836040496826172</v>
      </c>
      <c r="U8008">
        <v>75.758552551269531</v>
      </c>
      <c r="V8008">
        <v>93.099998474121094</v>
      </c>
      <c r="W8008">
        <v>84.889892578125</v>
      </c>
    </row>
    <row r="8009" spans="1:23" x14ac:dyDescent="0.25">
      <c r="A8009" t="s">
        <v>79</v>
      </c>
      <c r="B8009" t="s">
        <v>100</v>
      </c>
      <c r="C8009" t="s">
        <v>106</v>
      </c>
      <c r="D8009" t="s">
        <v>109</v>
      </c>
      <c r="E8009" t="s">
        <v>115</v>
      </c>
      <c r="F8009">
        <v>16</v>
      </c>
      <c r="G8009">
        <v>151.11434936523437</v>
      </c>
      <c r="H8009">
        <v>141.83757019042969</v>
      </c>
      <c r="I8009">
        <v>9.2767782211303711</v>
      </c>
      <c r="J8009">
        <v>6.1389129608869553E-2</v>
      </c>
      <c r="K8009">
        <v>-3.140886127948761E-2</v>
      </c>
      <c r="L8009">
        <v>5.4679436683654785</v>
      </c>
      <c r="M8009">
        <v>9.2767782211303711</v>
      </c>
      <c r="N8009">
        <v>13.085613250732422</v>
      </c>
      <c r="O8009">
        <v>18.584964752197266</v>
      </c>
      <c r="P8009">
        <v>-2.6701505184173584</v>
      </c>
      <c r="Q8009">
        <v>21.22370719909668</v>
      </c>
      <c r="R8009">
        <v>101</v>
      </c>
      <c r="S8009">
        <v>52.754322052001953</v>
      </c>
      <c r="T8009">
        <v>7.2632169723510742</v>
      </c>
      <c r="U8009">
        <v>75.758552551269531</v>
      </c>
      <c r="V8009">
        <v>93.099998474121094</v>
      </c>
      <c r="W8009">
        <v>84.70465087890625</v>
      </c>
    </row>
    <row r="8010" spans="1:23" x14ac:dyDescent="0.25">
      <c r="A8010" t="s">
        <v>79</v>
      </c>
      <c r="B8010" t="s">
        <v>100</v>
      </c>
      <c r="C8010" t="s">
        <v>106</v>
      </c>
      <c r="D8010" t="s">
        <v>109</v>
      </c>
      <c r="E8010" t="s">
        <v>115</v>
      </c>
      <c r="F8010">
        <v>17</v>
      </c>
      <c r="G8010">
        <v>116.84477233886719</v>
      </c>
      <c r="H8010">
        <v>115.03617095947266</v>
      </c>
      <c r="I8010">
        <v>1.8086000680923462</v>
      </c>
      <c r="J8010">
        <v>1.5478656627237797E-2</v>
      </c>
      <c r="K8010">
        <v>-5.3233366012573242</v>
      </c>
      <c r="L8010">
        <v>-1.10973060131073</v>
      </c>
      <c r="M8010">
        <v>1.8086000680923462</v>
      </c>
      <c r="N8010">
        <v>4.7269306182861328</v>
      </c>
      <c r="O8010">
        <v>8.9405364990234375</v>
      </c>
      <c r="P8010">
        <v>-7.3451414108276367</v>
      </c>
      <c r="Q8010">
        <v>10.96234130859375</v>
      </c>
      <c r="R8010">
        <v>101</v>
      </c>
      <c r="S8010">
        <v>30.970111846923828</v>
      </c>
      <c r="T8010">
        <v>5.5650796890258789</v>
      </c>
      <c r="U8010">
        <v>75.758552551269531</v>
      </c>
      <c r="V8010">
        <v>93.099998474121094</v>
      </c>
      <c r="W8010">
        <v>85.003219604492188</v>
      </c>
    </row>
    <row r="8011" spans="1:23" x14ac:dyDescent="0.25">
      <c r="A8011" t="s">
        <v>79</v>
      </c>
      <c r="B8011" t="s">
        <v>100</v>
      </c>
      <c r="C8011" t="s">
        <v>106</v>
      </c>
      <c r="D8011" t="s">
        <v>109</v>
      </c>
      <c r="E8011" t="s">
        <v>115</v>
      </c>
      <c r="F8011">
        <v>18</v>
      </c>
      <c r="G8011">
        <v>96.933174133300781</v>
      </c>
      <c r="H8011">
        <v>97.966285705566406</v>
      </c>
      <c r="I8011">
        <v>-1.0331158638000488</v>
      </c>
      <c r="J8011">
        <v>-1.065802201628685E-2</v>
      </c>
      <c r="K8011">
        <v>-7.2369551658630371</v>
      </c>
      <c r="L8011">
        <v>-3.57167649269104</v>
      </c>
      <c r="M8011">
        <v>-1.0331158638000488</v>
      </c>
      <c r="N8011">
        <v>1.5054447650909424</v>
      </c>
      <c r="O8011">
        <v>5.1707234382629395</v>
      </c>
      <c r="P8011">
        <v>-8.9956569671630859</v>
      </c>
      <c r="Q8011">
        <v>6.9294252395629883</v>
      </c>
      <c r="R8011">
        <v>101</v>
      </c>
      <c r="S8011">
        <v>23.434131622314453</v>
      </c>
      <c r="T8011">
        <v>4.84088134765625</v>
      </c>
      <c r="U8011">
        <v>75.758552551269531</v>
      </c>
      <c r="V8011">
        <v>93.099998474121094</v>
      </c>
      <c r="W8011">
        <v>85.131736755371094</v>
      </c>
    </row>
    <row r="8012" spans="1:23" x14ac:dyDescent="0.25">
      <c r="A8012" t="s">
        <v>79</v>
      </c>
      <c r="B8012" t="s">
        <v>100</v>
      </c>
      <c r="C8012" t="s">
        <v>106</v>
      </c>
      <c r="D8012" t="s">
        <v>109</v>
      </c>
      <c r="E8012" t="s">
        <v>115</v>
      </c>
      <c r="F8012">
        <v>19</v>
      </c>
      <c r="G8012">
        <v>91.461616516113281</v>
      </c>
      <c r="H8012">
        <v>87.236427307128906</v>
      </c>
      <c r="I8012">
        <v>4.2251815795898437</v>
      </c>
      <c r="J8012">
        <v>4.619622603058815E-2</v>
      </c>
      <c r="K8012">
        <v>-1.2777613401412964</v>
      </c>
      <c r="L8012">
        <v>1.9734219312667847</v>
      </c>
      <c r="M8012">
        <v>4.2251815795898437</v>
      </c>
      <c r="N8012">
        <v>6.4769411087036133</v>
      </c>
      <c r="O8012">
        <v>9.7281246185302734</v>
      </c>
      <c r="P8012">
        <v>-2.8377692699432373</v>
      </c>
      <c r="Q8012">
        <v>11.288132667541504</v>
      </c>
      <c r="R8012">
        <v>101</v>
      </c>
      <c r="S8012">
        <v>18.438169479370117</v>
      </c>
      <c r="T8012">
        <v>4.2939691543579102</v>
      </c>
      <c r="U8012">
        <v>75.758552551269531</v>
      </c>
      <c r="V8012">
        <v>93.099998474121094</v>
      </c>
      <c r="W8012">
        <v>83.531463623046875</v>
      </c>
    </row>
    <row r="8013" spans="1:23" x14ac:dyDescent="0.25">
      <c r="A8013" t="s">
        <v>79</v>
      </c>
      <c r="B8013" t="s">
        <v>100</v>
      </c>
      <c r="C8013" t="s">
        <v>106</v>
      </c>
      <c r="D8013" t="s">
        <v>109</v>
      </c>
      <c r="E8013" t="s">
        <v>115</v>
      </c>
      <c r="F8013">
        <v>20</v>
      </c>
      <c r="G8013">
        <v>93.502197265625</v>
      </c>
      <c r="H8013">
        <v>86.354393005371094</v>
      </c>
      <c r="I8013">
        <v>7.1478099822998047</v>
      </c>
      <c r="J8013">
        <v>7.644537091255188E-2</v>
      </c>
      <c r="K8013">
        <v>1.8600825071334839</v>
      </c>
      <c r="L8013">
        <v>4.9841146469116211</v>
      </c>
      <c r="M8013">
        <v>7.1478099822998047</v>
      </c>
      <c r="N8013">
        <v>9.3115053176879883</v>
      </c>
      <c r="O8013">
        <v>12.435537338256836</v>
      </c>
      <c r="P8013">
        <v>0.3610852062702179</v>
      </c>
      <c r="Q8013">
        <v>13.934535026550293</v>
      </c>
      <c r="R8013">
        <v>101</v>
      </c>
      <c r="S8013">
        <v>17.024169921875</v>
      </c>
      <c r="T8013">
        <v>4.1260356903076172</v>
      </c>
      <c r="U8013">
        <v>75.758552551269531</v>
      </c>
      <c r="V8013">
        <v>93.099998474121094</v>
      </c>
      <c r="W8013">
        <v>81.764366149902344</v>
      </c>
    </row>
    <row r="8014" spans="1:23" x14ac:dyDescent="0.25">
      <c r="A8014" t="s">
        <v>79</v>
      </c>
      <c r="B8014" t="s">
        <v>100</v>
      </c>
      <c r="C8014" t="s">
        <v>106</v>
      </c>
      <c r="D8014" t="s">
        <v>109</v>
      </c>
      <c r="E8014" t="s">
        <v>115</v>
      </c>
      <c r="F8014">
        <v>21</v>
      </c>
      <c r="G8014">
        <v>95.330535888671875</v>
      </c>
      <c r="H8014">
        <v>91.683555603027344</v>
      </c>
      <c r="I8014">
        <v>3.6469779014587402</v>
      </c>
      <c r="J8014">
        <v>3.8256134837865829E-2</v>
      </c>
      <c r="K8014">
        <v>-0.35547617077827454</v>
      </c>
      <c r="L8014">
        <v>2.0092060565948486</v>
      </c>
      <c r="M8014">
        <v>3.6469779014587402</v>
      </c>
      <c r="N8014">
        <v>5.2847495079040527</v>
      </c>
      <c r="O8014">
        <v>7.6494321823120117</v>
      </c>
      <c r="P8014">
        <v>-1.4901162385940552</v>
      </c>
      <c r="Q8014">
        <v>8.7840719223022461</v>
      </c>
      <c r="R8014">
        <v>101</v>
      </c>
      <c r="S8014">
        <v>9.7539510726928711</v>
      </c>
      <c r="T8014">
        <v>3.1231315135955811</v>
      </c>
      <c r="U8014">
        <v>75.758552551269531</v>
      </c>
      <c r="V8014">
        <v>93.099998474121094</v>
      </c>
      <c r="W8014">
        <v>78.240936279296875</v>
      </c>
    </row>
    <row r="8015" spans="1:23" x14ac:dyDescent="0.25">
      <c r="A8015" t="s">
        <v>79</v>
      </c>
      <c r="B8015" t="s">
        <v>100</v>
      </c>
      <c r="C8015" t="s">
        <v>106</v>
      </c>
      <c r="D8015" t="s">
        <v>109</v>
      </c>
      <c r="E8015" t="s">
        <v>115</v>
      </c>
      <c r="F8015">
        <v>22</v>
      </c>
      <c r="G8015">
        <v>84.148262023925781</v>
      </c>
      <c r="H8015">
        <v>84.116844177246094</v>
      </c>
      <c r="I8015">
        <v>3.1426519155502319E-2</v>
      </c>
      <c r="J8015">
        <v>3.734660567715764E-4</v>
      </c>
      <c r="K8015">
        <v>-3.3236691951751709</v>
      </c>
      <c r="L8015">
        <v>-1.3414514064788818</v>
      </c>
      <c r="M8015">
        <v>3.1426519155502319E-2</v>
      </c>
      <c r="N8015">
        <v>1.4043045043945313</v>
      </c>
      <c r="O8015">
        <v>3.3865220546722412</v>
      </c>
      <c r="P8015">
        <v>-4.2747921943664551</v>
      </c>
      <c r="Q8015">
        <v>4.3376450538635254</v>
      </c>
      <c r="R8015">
        <v>101</v>
      </c>
      <c r="S8015">
        <v>6.8538980484008789</v>
      </c>
      <c r="T8015">
        <v>2.617995023727417</v>
      </c>
      <c r="U8015">
        <v>75.758552551269531</v>
      </c>
      <c r="V8015">
        <v>93.099998474121094</v>
      </c>
      <c r="W8015">
        <v>75.988471984863281</v>
      </c>
    </row>
    <row r="8016" spans="1:23" x14ac:dyDescent="0.25">
      <c r="A8016" t="s">
        <v>79</v>
      </c>
      <c r="B8016" t="s">
        <v>100</v>
      </c>
      <c r="C8016" t="s">
        <v>106</v>
      </c>
      <c r="D8016" t="s">
        <v>109</v>
      </c>
      <c r="E8016" t="s">
        <v>115</v>
      </c>
      <c r="F8016">
        <v>23</v>
      </c>
      <c r="G8016">
        <v>77.560928344726563</v>
      </c>
      <c r="H8016">
        <v>75.866279602050781</v>
      </c>
      <c r="I8016">
        <v>1.6946502923965454</v>
      </c>
      <c r="J8016">
        <v>2.184927836060524E-2</v>
      </c>
      <c r="K8016">
        <v>-1.1740971803665161</v>
      </c>
      <c r="L8016">
        <v>0.52078205347061157</v>
      </c>
      <c r="M8016">
        <v>1.6946502923965454</v>
      </c>
      <c r="N8016">
        <v>2.868518590927124</v>
      </c>
      <c r="O8016">
        <v>4.5633978843688965</v>
      </c>
      <c r="P8016">
        <v>-1.9873472452163696</v>
      </c>
      <c r="Q8016">
        <v>5.37664794921875</v>
      </c>
      <c r="R8016">
        <v>101</v>
      </c>
      <c r="S8016">
        <v>5.0108628273010254</v>
      </c>
      <c r="T8016">
        <v>2.2384955883026123</v>
      </c>
      <c r="U8016">
        <v>75.758552551269531</v>
      </c>
      <c r="V8016">
        <v>93.099998474121094</v>
      </c>
      <c r="W8016">
        <v>74.678726196289062</v>
      </c>
    </row>
    <row r="8017" spans="1:23" x14ac:dyDescent="0.25">
      <c r="A8017" t="s">
        <v>79</v>
      </c>
      <c r="B8017" t="s">
        <v>100</v>
      </c>
      <c r="C8017" t="s">
        <v>106</v>
      </c>
      <c r="D8017" t="s">
        <v>109</v>
      </c>
      <c r="E8017" t="s">
        <v>115</v>
      </c>
      <c r="F8017">
        <v>24</v>
      </c>
      <c r="G8017">
        <v>76.082046508789063</v>
      </c>
      <c r="H8017">
        <v>71.940704345703125</v>
      </c>
      <c r="I8017">
        <v>4.1413397789001465</v>
      </c>
      <c r="J8017">
        <v>5.4432548582553864E-2</v>
      </c>
      <c r="K8017">
        <v>1.1260030269622803</v>
      </c>
      <c r="L8017">
        <v>2.9074883460998535</v>
      </c>
      <c r="M8017">
        <v>4.1413397789001465</v>
      </c>
      <c r="N8017">
        <v>5.3751912117004395</v>
      </c>
      <c r="O8017">
        <v>7.1566762924194336</v>
      </c>
      <c r="P8017">
        <v>0.27119696140289307</v>
      </c>
      <c r="Q8017">
        <v>8.0114822387695313</v>
      </c>
      <c r="R8017">
        <v>101</v>
      </c>
      <c r="S8017">
        <v>5.5360431671142578</v>
      </c>
      <c r="T8017">
        <v>2.3528797626495361</v>
      </c>
      <c r="U8017">
        <v>75.758552551269531</v>
      </c>
      <c r="V8017">
        <v>93.099998474121094</v>
      </c>
      <c r="W8017">
        <v>73.1380615234375</v>
      </c>
    </row>
    <row r="8018" spans="1:23" x14ac:dyDescent="0.25">
      <c r="A8018" t="s">
        <v>79</v>
      </c>
      <c r="B8018" t="s">
        <v>100</v>
      </c>
      <c r="C8018" t="s">
        <v>106</v>
      </c>
      <c r="D8018" t="s">
        <v>109</v>
      </c>
      <c r="E8018" t="s">
        <v>116</v>
      </c>
      <c r="F8018">
        <v>1</v>
      </c>
      <c r="G8018">
        <v>71.930419921875</v>
      </c>
      <c r="H8018">
        <v>76.037254333496094</v>
      </c>
      <c r="I8018">
        <v>-4.1068339347839355</v>
      </c>
      <c r="J8018">
        <v>-5.709453672170639E-2</v>
      </c>
      <c r="K8018">
        <v>-7.3009319305419922</v>
      </c>
      <c r="L8018">
        <v>-5.4138326644897461</v>
      </c>
      <c r="M8018">
        <v>-4.1068339347839355</v>
      </c>
      <c r="N8018">
        <v>-2.7998349666595459</v>
      </c>
      <c r="O8018">
        <v>-0.91273617744445801</v>
      </c>
      <c r="P8018">
        <v>-8.2064142227172852</v>
      </c>
      <c r="Q8018">
        <v>-7.2538107633590698E-3</v>
      </c>
      <c r="R8018">
        <v>101</v>
      </c>
      <c r="S8018">
        <v>6.2118964195251465</v>
      </c>
      <c r="T8018">
        <v>2.4923677444458008</v>
      </c>
      <c r="U8018">
        <v>76.515373229980469</v>
      </c>
      <c r="V8018">
        <v>91.176467895507813</v>
      </c>
      <c r="W8018">
        <v>74.463577270507812</v>
      </c>
    </row>
    <row r="8019" spans="1:23" x14ac:dyDescent="0.25">
      <c r="A8019" t="s">
        <v>79</v>
      </c>
      <c r="B8019" t="s">
        <v>100</v>
      </c>
      <c r="C8019" t="s">
        <v>106</v>
      </c>
      <c r="D8019" t="s">
        <v>109</v>
      </c>
      <c r="E8019" t="s">
        <v>116</v>
      </c>
      <c r="F8019">
        <v>2</v>
      </c>
      <c r="G8019">
        <v>70.109848022460937</v>
      </c>
      <c r="H8019">
        <v>72.755989074707031</v>
      </c>
      <c r="I8019">
        <v>-2.6461477279663086</v>
      </c>
      <c r="J8019">
        <v>-3.7742882966995239E-2</v>
      </c>
      <c r="K8019">
        <v>-5.4799027442932129</v>
      </c>
      <c r="L8019">
        <v>-3.8056974411010742</v>
      </c>
      <c r="M8019">
        <v>-2.6461477279663086</v>
      </c>
      <c r="N8019">
        <v>-1.486598014831543</v>
      </c>
      <c r="O8019">
        <v>0.18760748207569122</v>
      </c>
      <c r="P8019">
        <v>-6.2832331657409668</v>
      </c>
      <c r="Q8019">
        <v>0.99093770980834961</v>
      </c>
      <c r="R8019">
        <v>101</v>
      </c>
      <c r="S8019">
        <v>4.8893656730651855</v>
      </c>
      <c r="T8019">
        <v>2.211190938949585</v>
      </c>
      <c r="U8019">
        <v>76.515373229980469</v>
      </c>
      <c r="V8019">
        <v>91.176467895507813</v>
      </c>
      <c r="W8019">
        <v>73.155494689941406</v>
      </c>
    </row>
    <row r="8020" spans="1:23" x14ac:dyDescent="0.25">
      <c r="A8020" t="s">
        <v>79</v>
      </c>
      <c r="B8020" t="s">
        <v>100</v>
      </c>
      <c r="C8020" t="s">
        <v>106</v>
      </c>
      <c r="D8020" t="s">
        <v>109</v>
      </c>
      <c r="E8020" t="s">
        <v>116</v>
      </c>
      <c r="F8020">
        <v>3</v>
      </c>
      <c r="G8020">
        <v>69.588134765625</v>
      </c>
      <c r="H8020">
        <v>70.715621948242187</v>
      </c>
      <c r="I8020">
        <v>-1.1274873018264771</v>
      </c>
      <c r="J8020">
        <v>-1.62022914737463E-2</v>
      </c>
      <c r="K8020">
        <v>-3.86246657371521</v>
      </c>
      <c r="L8020">
        <v>-2.2466187477111816</v>
      </c>
      <c r="M8020">
        <v>-1.1274873018264771</v>
      </c>
      <c r="N8020">
        <v>-8.3559369668364525E-3</v>
      </c>
      <c r="O8020">
        <v>1.6074919700622559</v>
      </c>
      <c r="P8020">
        <v>-4.6377954483032227</v>
      </c>
      <c r="Q8020">
        <v>2.3828206062316895</v>
      </c>
      <c r="R8020">
        <v>101</v>
      </c>
      <c r="S8020">
        <v>4.5544495582580566</v>
      </c>
      <c r="T8020">
        <v>2.1341156959533691</v>
      </c>
      <c r="U8020">
        <v>76.515373229980469</v>
      </c>
      <c r="V8020">
        <v>91.176467895507813</v>
      </c>
      <c r="W8020">
        <v>72.083091735839844</v>
      </c>
    </row>
    <row r="8021" spans="1:23" x14ac:dyDescent="0.25">
      <c r="A8021" t="s">
        <v>79</v>
      </c>
      <c r="B8021" t="s">
        <v>100</v>
      </c>
      <c r="C8021" t="s">
        <v>106</v>
      </c>
      <c r="D8021" t="s">
        <v>109</v>
      </c>
      <c r="E8021" t="s">
        <v>116</v>
      </c>
      <c r="F8021">
        <v>4</v>
      </c>
      <c r="G8021">
        <v>70.282318115234375</v>
      </c>
      <c r="H8021">
        <v>72.943397521972656</v>
      </c>
      <c r="I8021">
        <v>-2.6610770225524902</v>
      </c>
      <c r="J8021">
        <v>-3.7862680852413177E-2</v>
      </c>
      <c r="K8021">
        <v>-5.738438606262207</v>
      </c>
      <c r="L8021">
        <v>-3.9203083515167236</v>
      </c>
      <c r="M8021">
        <v>-2.6610770225524902</v>
      </c>
      <c r="N8021">
        <v>-1.4018455743789673</v>
      </c>
      <c r="O8021">
        <v>0.41628459095954895</v>
      </c>
      <c r="P8021">
        <v>-6.6108279228210449</v>
      </c>
      <c r="Q8021">
        <v>1.2886738777160645</v>
      </c>
      <c r="R8021">
        <v>101</v>
      </c>
      <c r="S8021">
        <v>5.7661361694335937</v>
      </c>
      <c r="T8021">
        <v>2.401278018951416</v>
      </c>
      <c r="U8021">
        <v>76.515373229980469</v>
      </c>
      <c r="V8021">
        <v>91.176467895507813</v>
      </c>
      <c r="W8021">
        <v>71.285469055175781</v>
      </c>
    </row>
    <row r="8022" spans="1:23" x14ac:dyDescent="0.25">
      <c r="A8022" t="s">
        <v>79</v>
      </c>
      <c r="B8022" t="s">
        <v>100</v>
      </c>
      <c r="C8022" t="s">
        <v>106</v>
      </c>
      <c r="D8022" t="s">
        <v>109</v>
      </c>
      <c r="E8022" t="s">
        <v>116</v>
      </c>
      <c r="F8022">
        <v>5</v>
      </c>
      <c r="G8022">
        <v>76.458251953125</v>
      </c>
      <c r="H8022">
        <v>79.729209899902344</v>
      </c>
      <c r="I8022">
        <v>-3.2709572315216064</v>
      </c>
      <c r="J8022">
        <v>-4.2780958116054535E-2</v>
      </c>
      <c r="K8022">
        <v>-6.1604218482971191</v>
      </c>
      <c r="L8022">
        <v>-4.4533028602600098</v>
      </c>
      <c r="M8022">
        <v>-3.2709572315216064</v>
      </c>
      <c r="N8022">
        <v>-2.0886116027832031</v>
      </c>
      <c r="O8022">
        <v>-0.3814924955368042</v>
      </c>
      <c r="P8022">
        <v>-6.9795451164245605</v>
      </c>
      <c r="Q8022">
        <v>0.43763062357902527</v>
      </c>
      <c r="R8022">
        <v>101</v>
      </c>
      <c r="S8022">
        <v>5.0834980010986328</v>
      </c>
      <c r="T8022">
        <v>2.2546613216400146</v>
      </c>
      <c r="U8022">
        <v>76.515373229980469</v>
      </c>
      <c r="V8022">
        <v>91.176467895507813</v>
      </c>
      <c r="W8022">
        <v>70.273567199707031</v>
      </c>
    </row>
    <row r="8023" spans="1:23" x14ac:dyDescent="0.25">
      <c r="A8023" t="s">
        <v>79</v>
      </c>
      <c r="B8023" t="s">
        <v>100</v>
      </c>
      <c r="C8023" t="s">
        <v>106</v>
      </c>
      <c r="D8023" t="s">
        <v>109</v>
      </c>
      <c r="E8023" t="s">
        <v>116</v>
      </c>
      <c r="F8023">
        <v>6</v>
      </c>
      <c r="G8023">
        <v>99.990318298339844</v>
      </c>
      <c r="H8023">
        <v>104.52970886230469</v>
      </c>
      <c r="I8023">
        <v>-4.5393891334533691</v>
      </c>
      <c r="J8023">
        <v>-4.53982874751091E-2</v>
      </c>
      <c r="K8023">
        <v>-8.2886552810668945</v>
      </c>
      <c r="L8023">
        <v>-6.0735583305358887</v>
      </c>
      <c r="M8023">
        <v>-4.5393891334533691</v>
      </c>
      <c r="N8023">
        <v>-3.0052199363708496</v>
      </c>
      <c r="O8023">
        <v>-0.79012304544448853</v>
      </c>
      <c r="P8023">
        <v>-9.3515195846557617</v>
      </c>
      <c r="Q8023">
        <v>0.27274179458618164</v>
      </c>
      <c r="R8023">
        <v>101</v>
      </c>
      <c r="S8023">
        <v>8.5589475631713867</v>
      </c>
      <c r="T8023">
        <v>2.9255678653717041</v>
      </c>
      <c r="U8023">
        <v>76.515373229980469</v>
      </c>
      <c r="V8023">
        <v>91.176467895507813</v>
      </c>
      <c r="W8023">
        <v>69.984474182128906</v>
      </c>
    </row>
    <row r="8024" spans="1:23" x14ac:dyDescent="0.25">
      <c r="A8024" t="s">
        <v>79</v>
      </c>
      <c r="B8024" t="s">
        <v>100</v>
      </c>
      <c r="C8024" t="s">
        <v>106</v>
      </c>
      <c r="D8024" t="s">
        <v>109</v>
      </c>
      <c r="E8024" t="s">
        <v>116</v>
      </c>
      <c r="F8024">
        <v>7</v>
      </c>
      <c r="G8024">
        <v>129.7412109375</v>
      </c>
      <c r="H8024">
        <v>135.96871948242187</v>
      </c>
      <c r="I8024">
        <v>-6.2275080680847168</v>
      </c>
      <c r="J8024">
        <v>-4.7999460250139236E-2</v>
      </c>
      <c r="K8024">
        <v>-11.365835189819336</v>
      </c>
      <c r="L8024">
        <v>-8.3300695419311523</v>
      </c>
      <c r="M8024">
        <v>-6.2275080680847168</v>
      </c>
      <c r="N8024">
        <v>-4.1249465942382812</v>
      </c>
      <c r="O8024">
        <v>-1.0891814231872559</v>
      </c>
      <c r="P8024">
        <v>-12.822479248046875</v>
      </c>
      <c r="Q8024">
        <v>0.36746278405189514</v>
      </c>
      <c r="R8024">
        <v>101</v>
      </c>
      <c r="S8024">
        <v>16.075748443603516</v>
      </c>
      <c r="T8024">
        <v>4.0094575881958008</v>
      </c>
      <c r="U8024">
        <v>76.515373229980469</v>
      </c>
      <c r="V8024">
        <v>91.176467895507813</v>
      </c>
      <c r="W8024">
        <v>69.3944091796875</v>
      </c>
    </row>
    <row r="8025" spans="1:23" x14ac:dyDescent="0.25">
      <c r="A8025" t="s">
        <v>79</v>
      </c>
      <c r="B8025" t="s">
        <v>100</v>
      </c>
      <c r="C8025" t="s">
        <v>106</v>
      </c>
      <c r="D8025" t="s">
        <v>109</v>
      </c>
      <c r="E8025" t="s">
        <v>116</v>
      </c>
      <c r="F8025">
        <v>8</v>
      </c>
      <c r="G8025">
        <v>166.91009521484375</v>
      </c>
      <c r="H8025">
        <v>163.26266479492187</v>
      </c>
      <c r="I8025">
        <v>3.6474306583404541</v>
      </c>
      <c r="J8025">
        <v>2.1852666512131691E-2</v>
      </c>
      <c r="K8025">
        <v>-4.0154681205749512</v>
      </c>
      <c r="L8025">
        <v>0.51183462142944336</v>
      </c>
      <c r="M8025">
        <v>3.6474306583404541</v>
      </c>
      <c r="N8025">
        <v>6.7830266952514648</v>
      </c>
      <c r="O8025">
        <v>11.310329437255859</v>
      </c>
      <c r="P8025">
        <v>-6.1877932548522949</v>
      </c>
      <c r="Q8025">
        <v>13.482654571533203</v>
      </c>
      <c r="R8025">
        <v>101</v>
      </c>
      <c r="S8025">
        <v>35.753124237060547</v>
      </c>
      <c r="T8025">
        <v>5.9793915748596191</v>
      </c>
      <c r="U8025">
        <v>76.515373229980469</v>
      </c>
      <c r="V8025">
        <v>91.176467895507813</v>
      </c>
      <c r="W8025">
        <v>69.646896362304688</v>
      </c>
    </row>
    <row r="8026" spans="1:23" x14ac:dyDescent="0.25">
      <c r="A8026" t="s">
        <v>79</v>
      </c>
      <c r="B8026" t="s">
        <v>100</v>
      </c>
      <c r="C8026" t="s">
        <v>106</v>
      </c>
      <c r="D8026" t="s">
        <v>109</v>
      </c>
      <c r="E8026" t="s">
        <v>116</v>
      </c>
      <c r="F8026">
        <v>9</v>
      </c>
      <c r="G8026">
        <v>184.69113159179687</v>
      </c>
      <c r="H8026">
        <v>174.74937438964844</v>
      </c>
      <c r="I8026">
        <v>9.9417552947998047</v>
      </c>
      <c r="J8026">
        <v>5.3829088807106018E-2</v>
      </c>
      <c r="K8026">
        <v>-0.25669357180595398</v>
      </c>
      <c r="L8026">
        <v>5.7686328887939453</v>
      </c>
      <c r="M8026">
        <v>9.9417552947998047</v>
      </c>
      <c r="N8026">
        <v>14.114877700805664</v>
      </c>
      <c r="O8026">
        <v>20.140203475952148</v>
      </c>
      <c r="P8026">
        <v>-3.1478121280670166</v>
      </c>
      <c r="Q8026">
        <v>23.031322479248047</v>
      </c>
      <c r="R8026">
        <v>101</v>
      </c>
      <c r="S8026">
        <v>63.328041076660156</v>
      </c>
      <c r="T8026">
        <v>7.9578919410705566</v>
      </c>
      <c r="U8026">
        <v>76.515373229980469</v>
      </c>
      <c r="V8026">
        <v>91.176467895507813</v>
      </c>
      <c r="W8026">
        <v>71.792823791503906</v>
      </c>
    </row>
    <row r="8027" spans="1:23" x14ac:dyDescent="0.25">
      <c r="A8027" t="s">
        <v>79</v>
      </c>
      <c r="B8027" t="s">
        <v>100</v>
      </c>
      <c r="C8027" t="s">
        <v>106</v>
      </c>
      <c r="D8027" t="s">
        <v>109</v>
      </c>
      <c r="E8027" t="s">
        <v>116</v>
      </c>
      <c r="F8027">
        <v>10</v>
      </c>
      <c r="G8027">
        <v>193.94770812988281</v>
      </c>
      <c r="H8027">
        <v>183.23371887207031</v>
      </c>
      <c r="I8027">
        <v>10.713976860046387</v>
      </c>
      <c r="J8027">
        <v>5.5241573601961136E-2</v>
      </c>
      <c r="K8027">
        <v>-0.24310228228569031</v>
      </c>
      <c r="L8027">
        <v>6.2304286956787109</v>
      </c>
      <c r="M8027">
        <v>10.713976860046387</v>
      </c>
      <c r="N8027">
        <v>15.197525024414063</v>
      </c>
      <c r="O8027">
        <v>21.671056747436523</v>
      </c>
      <c r="P8027">
        <v>-3.3492820262908936</v>
      </c>
      <c r="Q8027">
        <v>24.77723503112793</v>
      </c>
      <c r="R8027">
        <v>101</v>
      </c>
      <c r="S8027">
        <v>73.100006103515625</v>
      </c>
      <c r="T8027">
        <v>8.5498542785644531</v>
      </c>
      <c r="U8027">
        <v>76.515373229980469</v>
      </c>
      <c r="V8027">
        <v>91.176467895507813</v>
      </c>
      <c r="W8027">
        <v>75.884407043457031</v>
      </c>
    </row>
    <row r="8028" spans="1:23" x14ac:dyDescent="0.25">
      <c r="A8028" t="s">
        <v>79</v>
      </c>
      <c r="B8028" t="s">
        <v>100</v>
      </c>
      <c r="C8028" t="s">
        <v>106</v>
      </c>
      <c r="D8028" t="s">
        <v>109</v>
      </c>
      <c r="E8028" t="s">
        <v>116</v>
      </c>
      <c r="F8028">
        <v>11</v>
      </c>
      <c r="G8028">
        <v>197.40809631347656</v>
      </c>
      <c r="H8028">
        <v>187.84541320800781</v>
      </c>
      <c r="I8028">
        <v>9.5626792907714844</v>
      </c>
      <c r="J8028">
        <v>4.8441171646118164E-2</v>
      </c>
      <c r="K8028">
        <v>-1.6095761060714722</v>
      </c>
      <c r="L8028">
        <v>4.9910831451416016</v>
      </c>
      <c r="M8028">
        <v>9.5626792907714844</v>
      </c>
      <c r="N8028">
        <v>14.134275436401367</v>
      </c>
      <c r="O8028">
        <v>20.734933853149414</v>
      </c>
      <c r="P8028">
        <v>-4.7767553329467773</v>
      </c>
      <c r="Q8028">
        <v>23.90211296081543</v>
      </c>
      <c r="R8028">
        <v>101</v>
      </c>
      <c r="S8028">
        <v>75.999282836914062</v>
      </c>
      <c r="T8028">
        <v>8.7177572250366211</v>
      </c>
      <c r="U8028">
        <v>76.515373229980469</v>
      </c>
      <c r="V8028">
        <v>91.176467895507813</v>
      </c>
      <c r="W8028">
        <v>79.229728698730469</v>
      </c>
    </row>
    <row r="8029" spans="1:23" x14ac:dyDescent="0.25">
      <c r="A8029" t="s">
        <v>79</v>
      </c>
      <c r="B8029" t="s">
        <v>100</v>
      </c>
      <c r="C8029" t="s">
        <v>106</v>
      </c>
      <c r="D8029" t="s">
        <v>109</v>
      </c>
      <c r="E8029" t="s">
        <v>116</v>
      </c>
      <c r="F8029">
        <v>12</v>
      </c>
      <c r="G8029">
        <v>204.69242858886719</v>
      </c>
      <c r="H8029">
        <v>196.4886474609375</v>
      </c>
      <c r="I8029">
        <v>8.2037830352783203</v>
      </c>
      <c r="J8029">
        <v>4.0078584104776382E-2</v>
      </c>
      <c r="K8029">
        <v>-4.2249445915222168</v>
      </c>
      <c r="L8029">
        <v>3.1180484294891357</v>
      </c>
      <c r="M8029">
        <v>8.2037830352783203</v>
      </c>
      <c r="N8029">
        <v>13.289517402648926</v>
      </c>
      <c r="O8029">
        <v>20.632511138916016</v>
      </c>
      <c r="P8029">
        <v>-7.7483162879943848</v>
      </c>
      <c r="Q8029">
        <v>24.155881881713867</v>
      </c>
      <c r="R8029">
        <v>101</v>
      </c>
      <c r="S8029">
        <v>94.054855346679688</v>
      </c>
      <c r="T8029">
        <v>9.6981878280639648</v>
      </c>
      <c r="U8029">
        <v>76.515373229980469</v>
      </c>
      <c r="V8029">
        <v>91.176467895507813</v>
      </c>
      <c r="W8029">
        <v>82.426765441894531</v>
      </c>
    </row>
    <row r="8030" spans="1:23" x14ac:dyDescent="0.25">
      <c r="A8030" t="s">
        <v>79</v>
      </c>
      <c r="B8030" t="s">
        <v>100</v>
      </c>
      <c r="C8030" t="s">
        <v>106</v>
      </c>
      <c r="D8030" t="s">
        <v>109</v>
      </c>
      <c r="E8030" t="s">
        <v>116</v>
      </c>
      <c r="F8030">
        <v>13</v>
      </c>
      <c r="G8030">
        <v>200.84056091308594</v>
      </c>
      <c r="H8030">
        <v>190.60304260253906</v>
      </c>
      <c r="I8030">
        <v>10.237518310546875</v>
      </c>
      <c r="J8030">
        <v>5.0973359495401382E-2</v>
      </c>
      <c r="K8030">
        <v>-2.7891490459442139</v>
      </c>
      <c r="L8030">
        <v>4.907111644744873</v>
      </c>
      <c r="M8030">
        <v>10.237518310546875</v>
      </c>
      <c r="N8030">
        <v>15.567924499511719</v>
      </c>
      <c r="O8030">
        <v>23.264184951782227</v>
      </c>
      <c r="P8030">
        <v>-6.4820280075073242</v>
      </c>
      <c r="Q8030">
        <v>26.957065582275391</v>
      </c>
      <c r="R8030">
        <v>101</v>
      </c>
      <c r="S8030">
        <v>103.32239532470703</v>
      </c>
      <c r="T8030">
        <v>10.164762496948242</v>
      </c>
      <c r="U8030">
        <v>76.515373229980469</v>
      </c>
      <c r="V8030">
        <v>91.176467895507813</v>
      </c>
      <c r="W8030">
        <v>83.463432312011719</v>
      </c>
    </row>
    <row r="8031" spans="1:23" x14ac:dyDescent="0.25">
      <c r="A8031" t="s">
        <v>79</v>
      </c>
      <c r="B8031" t="s">
        <v>100</v>
      </c>
      <c r="C8031" t="s">
        <v>106</v>
      </c>
      <c r="D8031" t="s">
        <v>109</v>
      </c>
      <c r="E8031" t="s">
        <v>116</v>
      </c>
      <c r="F8031">
        <v>14</v>
      </c>
      <c r="G8031">
        <v>197.65678405761719</v>
      </c>
      <c r="H8031">
        <v>184.79408264160156</v>
      </c>
      <c r="I8031">
        <v>12.862693786621094</v>
      </c>
      <c r="J8031">
        <v>6.5075904130935669E-2</v>
      </c>
      <c r="K8031">
        <v>-0.87063229084014893</v>
      </c>
      <c r="L8031">
        <v>7.2431282997131348</v>
      </c>
      <c r="M8031">
        <v>12.862693786621094</v>
      </c>
      <c r="N8031">
        <v>18.482259750366211</v>
      </c>
      <c r="O8031">
        <v>26.596019744873047</v>
      </c>
      <c r="P8031">
        <v>-4.7638392448425293</v>
      </c>
      <c r="Q8031">
        <v>30.489227294921875</v>
      </c>
      <c r="R8031">
        <v>101</v>
      </c>
      <c r="S8031">
        <v>114.83631896972656</v>
      </c>
      <c r="T8031">
        <v>10.716171264648438</v>
      </c>
      <c r="U8031">
        <v>76.515373229980469</v>
      </c>
      <c r="V8031">
        <v>91.176467895507813</v>
      </c>
      <c r="W8031">
        <v>83.332572937011719</v>
      </c>
    </row>
    <row r="8032" spans="1:23" x14ac:dyDescent="0.25">
      <c r="A8032" t="s">
        <v>79</v>
      </c>
      <c r="B8032" t="s">
        <v>100</v>
      </c>
      <c r="C8032" t="s">
        <v>106</v>
      </c>
      <c r="D8032" t="s">
        <v>109</v>
      </c>
      <c r="E8032" t="s">
        <v>116</v>
      </c>
      <c r="F8032">
        <v>15</v>
      </c>
      <c r="G8032">
        <v>183.45414733886719</v>
      </c>
      <c r="H8032">
        <v>161.63270568847656</v>
      </c>
      <c r="I8032">
        <v>21.821439743041992</v>
      </c>
      <c r="J8032">
        <v>0.11894764751195908</v>
      </c>
      <c r="K8032">
        <v>9.2334918975830078</v>
      </c>
      <c r="L8032">
        <v>16.670553207397461</v>
      </c>
      <c r="M8032">
        <v>21.821439743041992</v>
      </c>
      <c r="N8032">
        <v>26.972326278686523</v>
      </c>
      <c r="O8032">
        <v>34.409385681152344</v>
      </c>
      <c r="P8032">
        <v>5.6649837493896484</v>
      </c>
      <c r="Q8032">
        <v>37.977893829345703</v>
      </c>
      <c r="R8032">
        <v>101</v>
      </c>
      <c r="S8032">
        <v>96.480087280273437</v>
      </c>
      <c r="T8032">
        <v>9.8224277496337891</v>
      </c>
      <c r="U8032">
        <v>76.515373229980469</v>
      </c>
      <c r="V8032">
        <v>91.176467895507813</v>
      </c>
      <c r="W8032">
        <v>83.463630676269531</v>
      </c>
    </row>
    <row r="8033" spans="1:23" x14ac:dyDescent="0.25">
      <c r="A8033" t="s">
        <v>79</v>
      </c>
      <c r="B8033" t="s">
        <v>100</v>
      </c>
      <c r="C8033" t="s">
        <v>106</v>
      </c>
      <c r="D8033" t="s">
        <v>109</v>
      </c>
      <c r="E8033" t="s">
        <v>116</v>
      </c>
      <c r="F8033">
        <v>16</v>
      </c>
      <c r="G8033">
        <v>152.72705078125</v>
      </c>
      <c r="H8033">
        <v>142.50775146484375</v>
      </c>
      <c r="I8033">
        <v>10.219291687011719</v>
      </c>
      <c r="J8033">
        <v>6.6912129521369934E-2</v>
      </c>
      <c r="K8033">
        <v>-0.44962975382804871</v>
      </c>
      <c r="L8033">
        <v>5.8536553382873535</v>
      </c>
      <c r="M8033">
        <v>10.219291687011719</v>
      </c>
      <c r="N8033">
        <v>14.584927558898926</v>
      </c>
      <c r="O8033">
        <v>20.888212203979492</v>
      </c>
      <c r="P8033">
        <v>-3.4741206169128418</v>
      </c>
      <c r="Q8033">
        <v>23.912704467773438</v>
      </c>
      <c r="R8033">
        <v>101</v>
      </c>
      <c r="S8033">
        <v>69.305679321289063</v>
      </c>
      <c r="T8033">
        <v>8.3250036239624023</v>
      </c>
      <c r="U8033">
        <v>76.515373229980469</v>
      </c>
      <c r="V8033">
        <v>91.176467895507813</v>
      </c>
      <c r="W8033">
        <v>83.975204467773438</v>
      </c>
    </row>
    <row r="8034" spans="1:23" x14ac:dyDescent="0.25">
      <c r="A8034" t="s">
        <v>79</v>
      </c>
      <c r="B8034" t="s">
        <v>100</v>
      </c>
      <c r="C8034" t="s">
        <v>106</v>
      </c>
      <c r="D8034" t="s">
        <v>109</v>
      </c>
      <c r="E8034" t="s">
        <v>116</v>
      </c>
      <c r="F8034">
        <v>17</v>
      </c>
      <c r="G8034">
        <v>117.06242370605469</v>
      </c>
      <c r="H8034">
        <v>119.09611511230469</v>
      </c>
      <c r="I8034">
        <v>-2.0336911678314209</v>
      </c>
      <c r="J8034">
        <v>-1.7372706905007362E-2</v>
      </c>
      <c r="K8034">
        <v>-11.192753791809082</v>
      </c>
      <c r="L8034">
        <v>-5.7815055847167969</v>
      </c>
      <c r="M8034">
        <v>-2.0336911678314209</v>
      </c>
      <c r="N8034">
        <v>1.7141232490539551</v>
      </c>
      <c r="O8034">
        <v>7.1253719329833984</v>
      </c>
      <c r="P8034">
        <v>-13.78922176361084</v>
      </c>
      <c r="Q8034">
        <v>9.7218389511108398</v>
      </c>
      <c r="R8034">
        <v>101</v>
      </c>
      <c r="S8034">
        <v>51.077533721923828</v>
      </c>
      <c r="T8034">
        <v>7.1468548774719238</v>
      </c>
      <c r="U8034">
        <v>76.515373229980469</v>
      </c>
      <c r="V8034">
        <v>91.176467895507813</v>
      </c>
      <c r="W8034">
        <v>84.564254760742188</v>
      </c>
    </row>
    <row r="8035" spans="1:23" x14ac:dyDescent="0.25">
      <c r="A8035" t="s">
        <v>79</v>
      </c>
      <c r="B8035" t="s">
        <v>100</v>
      </c>
      <c r="C8035" t="s">
        <v>106</v>
      </c>
      <c r="D8035" t="s">
        <v>109</v>
      </c>
      <c r="E8035" t="s">
        <v>116</v>
      </c>
      <c r="F8035">
        <v>18</v>
      </c>
      <c r="G8035">
        <v>98.8990478515625</v>
      </c>
      <c r="H8035">
        <v>99.186439514160156</v>
      </c>
      <c r="I8035">
        <v>-0.28739362955093384</v>
      </c>
      <c r="J8035">
        <v>-2.9059292282909155E-3</v>
      </c>
      <c r="K8035">
        <v>-7.8601336479187012</v>
      </c>
      <c r="L8035">
        <v>-3.3860974311828613</v>
      </c>
      <c r="M8035">
        <v>-0.28739362955093384</v>
      </c>
      <c r="N8035">
        <v>2.8113102912902832</v>
      </c>
      <c r="O8035">
        <v>7.285346508026123</v>
      </c>
      <c r="P8035">
        <v>-10.006899833679199</v>
      </c>
      <c r="Q8035">
        <v>9.4321126937866211</v>
      </c>
      <c r="R8035">
        <v>101</v>
      </c>
      <c r="S8035">
        <v>34.916759490966797</v>
      </c>
      <c r="T8035">
        <v>5.9090404510498047</v>
      </c>
      <c r="U8035">
        <v>76.515373229980469</v>
      </c>
      <c r="V8035">
        <v>91.176467895507813</v>
      </c>
      <c r="W8035">
        <v>83.041145324707031</v>
      </c>
    </row>
    <row r="8036" spans="1:23" x14ac:dyDescent="0.25">
      <c r="A8036" t="s">
        <v>79</v>
      </c>
      <c r="B8036" t="s">
        <v>100</v>
      </c>
      <c r="C8036" t="s">
        <v>106</v>
      </c>
      <c r="D8036" t="s">
        <v>109</v>
      </c>
      <c r="E8036" t="s">
        <v>116</v>
      </c>
      <c r="F8036">
        <v>19</v>
      </c>
      <c r="G8036">
        <v>91.254432678222656</v>
      </c>
      <c r="H8036">
        <v>88.852615356445312</v>
      </c>
      <c r="I8036">
        <v>2.4018208980560303</v>
      </c>
      <c r="J8036">
        <v>2.6320045813918114E-2</v>
      </c>
      <c r="K8036">
        <v>-4.0090398788452148</v>
      </c>
      <c r="L8036">
        <v>-0.22145143151283264</v>
      </c>
      <c r="M8036">
        <v>2.4018208980560303</v>
      </c>
      <c r="N8036">
        <v>5.0250930786132812</v>
      </c>
      <c r="O8036">
        <v>8.8126821517944336</v>
      </c>
      <c r="P8036">
        <v>-5.8264298439025879</v>
      </c>
      <c r="Q8036">
        <v>10.630071640014648</v>
      </c>
      <c r="R8036">
        <v>101</v>
      </c>
      <c r="S8036">
        <v>25.024219512939453</v>
      </c>
      <c r="T8036">
        <v>5.0024213790893555</v>
      </c>
      <c r="U8036">
        <v>76.515373229980469</v>
      </c>
      <c r="V8036">
        <v>91.176467895507813</v>
      </c>
      <c r="W8036">
        <v>80.832839965820313</v>
      </c>
    </row>
    <row r="8037" spans="1:23" x14ac:dyDescent="0.25">
      <c r="A8037" t="s">
        <v>79</v>
      </c>
      <c r="B8037" t="s">
        <v>100</v>
      </c>
      <c r="C8037" t="s">
        <v>106</v>
      </c>
      <c r="D8037" t="s">
        <v>109</v>
      </c>
      <c r="E8037" t="s">
        <v>116</v>
      </c>
      <c r="F8037">
        <v>20</v>
      </c>
      <c r="G8037">
        <v>92.942169189453125</v>
      </c>
      <c r="H8037">
        <v>93.745658874511719</v>
      </c>
      <c r="I8037">
        <v>-0.80348163843154907</v>
      </c>
      <c r="J8037">
        <v>-8.6449636146426201E-3</v>
      </c>
      <c r="K8037">
        <v>-6.8063535690307617</v>
      </c>
      <c r="L8037">
        <v>-3.2598080635070801</v>
      </c>
      <c r="M8037">
        <v>-0.80348163843154907</v>
      </c>
      <c r="N8037">
        <v>1.6528449058532715</v>
      </c>
      <c r="O8037">
        <v>5.1993904113769531</v>
      </c>
      <c r="P8037">
        <v>-8.5080842971801758</v>
      </c>
      <c r="Q8037">
        <v>6.9011211395263672</v>
      </c>
      <c r="R8037">
        <v>101</v>
      </c>
      <c r="S8037">
        <v>21.940473556518555</v>
      </c>
      <c r="T8037">
        <v>4.6840658187866211</v>
      </c>
      <c r="U8037">
        <v>76.515373229980469</v>
      </c>
      <c r="V8037">
        <v>91.176467895507813</v>
      </c>
      <c r="W8037">
        <v>79.321517944335938</v>
      </c>
    </row>
    <row r="8038" spans="1:23" x14ac:dyDescent="0.25">
      <c r="A8038" t="s">
        <v>79</v>
      </c>
      <c r="B8038" t="s">
        <v>100</v>
      </c>
      <c r="C8038" t="s">
        <v>106</v>
      </c>
      <c r="D8038" t="s">
        <v>109</v>
      </c>
      <c r="E8038" t="s">
        <v>116</v>
      </c>
      <c r="F8038">
        <v>21</v>
      </c>
      <c r="G8038">
        <v>94.348854064941406</v>
      </c>
      <c r="H8038">
        <v>96.223419189453125</v>
      </c>
      <c r="I8038">
        <v>-1.8745715618133545</v>
      </c>
      <c r="J8038">
        <v>-1.9868513569235802E-2</v>
      </c>
      <c r="K8038">
        <v>-6.6030411720275879</v>
      </c>
      <c r="L8038">
        <v>-3.8094229698181152</v>
      </c>
      <c r="M8038">
        <v>-1.8745715618133545</v>
      </c>
      <c r="N8038">
        <v>6.0279946774244308E-2</v>
      </c>
      <c r="O8038">
        <v>2.853898286819458</v>
      </c>
      <c r="P8038">
        <v>-7.9434967041015625</v>
      </c>
      <c r="Q8038">
        <v>4.1943535804748535</v>
      </c>
      <c r="R8038">
        <v>101</v>
      </c>
      <c r="S8038">
        <v>13.61347770690918</v>
      </c>
      <c r="T8038">
        <v>3.6896445751190186</v>
      </c>
      <c r="U8038">
        <v>76.515373229980469</v>
      </c>
      <c r="V8038">
        <v>91.176467895507813</v>
      </c>
      <c r="W8038">
        <v>76.730148315429688</v>
      </c>
    </row>
    <row r="8039" spans="1:23" x14ac:dyDescent="0.25">
      <c r="A8039" t="s">
        <v>79</v>
      </c>
      <c r="B8039" t="s">
        <v>100</v>
      </c>
      <c r="C8039" t="s">
        <v>106</v>
      </c>
      <c r="D8039" t="s">
        <v>109</v>
      </c>
      <c r="E8039" t="s">
        <v>116</v>
      </c>
      <c r="F8039">
        <v>22</v>
      </c>
      <c r="G8039">
        <v>82.438751220703125</v>
      </c>
      <c r="H8039">
        <v>86.469131469726563</v>
      </c>
      <c r="I8039">
        <v>-4.0303812026977539</v>
      </c>
      <c r="J8039">
        <v>-4.88894023001194E-2</v>
      </c>
      <c r="K8039">
        <v>-8.4722957611083984</v>
      </c>
      <c r="L8039">
        <v>-5.8479766845703125</v>
      </c>
      <c r="M8039">
        <v>-4.0303812026977539</v>
      </c>
      <c r="N8039">
        <v>-2.2127857208251953</v>
      </c>
      <c r="O8039">
        <v>0.41153377294540405</v>
      </c>
      <c r="P8039">
        <v>-9.7315177917480469</v>
      </c>
      <c r="Q8039">
        <v>1.6707549095153809</v>
      </c>
      <c r="R8039">
        <v>101</v>
      </c>
      <c r="S8039">
        <v>12.01346492767334</v>
      </c>
      <c r="T8039">
        <v>3.4660446643829346</v>
      </c>
      <c r="U8039">
        <v>76.515373229980469</v>
      </c>
      <c r="V8039">
        <v>91.176467895507813</v>
      </c>
      <c r="W8039">
        <v>74.254043579101562</v>
      </c>
    </row>
    <row r="8040" spans="1:23" x14ac:dyDescent="0.25">
      <c r="A8040" t="s">
        <v>79</v>
      </c>
      <c r="B8040" t="s">
        <v>100</v>
      </c>
      <c r="C8040" t="s">
        <v>106</v>
      </c>
      <c r="D8040" t="s">
        <v>109</v>
      </c>
      <c r="E8040" t="s">
        <v>116</v>
      </c>
      <c r="F8040">
        <v>23</v>
      </c>
      <c r="G8040">
        <v>75.631172180175781</v>
      </c>
      <c r="H8040">
        <v>77.91998291015625</v>
      </c>
      <c r="I8040">
        <v>-2.2888076305389404</v>
      </c>
      <c r="J8040">
        <v>-3.026275523006916E-2</v>
      </c>
      <c r="K8040">
        <v>-6.1686182022094727</v>
      </c>
      <c r="L8040">
        <v>-3.8763947486877441</v>
      </c>
      <c r="M8040">
        <v>-2.2888076305389404</v>
      </c>
      <c r="N8040">
        <v>-0.70122051239013672</v>
      </c>
      <c r="O8040">
        <v>1.5910031795501709</v>
      </c>
      <c r="P8040">
        <v>-7.2684907913208008</v>
      </c>
      <c r="Q8040">
        <v>2.6908755302429199</v>
      </c>
      <c r="R8040">
        <v>101</v>
      </c>
      <c r="S8040">
        <v>9.1653470993041992</v>
      </c>
      <c r="T8040">
        <v>3.0274324417114258</v>
      </c>
      <c r="U8040">
        <v>76.515373229980469</v>
      </c>
      <c r="V8040">
        <v>91.176467895507813</v>
      </c>
      <c r="W8040">
        <v>72.688514709472656</v>
      </c>
    </row>
    <row r="8041" spans="1:23" x14ac:dyDescent="0.25">
      <c r="A8041" t="s">
        <v>79</v>
      </c>
      <c r="B8041" t="s">
        <v>100</v>
      </c>
      <c r="C8041" t="s">
        <v>106</v>
      </c>
      <c r="D8041" t="s">
        <v>109</v>
      </c>
      <c r="E8041" t="s">
        <v>116</v>
      </c>
      <c r="F8041">
        <v>24</v>
      </c>
      <c r="G8041">
        <v>72.470291137695312</v>
      </c>
      <c r="H8041">
        <v>74.862541198730469</v>
      </c>
      <c r="I8041">
        <v>-2.3922469615936279</v>
      </c>
      <c r="J8041">
        <v>-3.3010035753250122E-2</v>
      </c>
      <c r="K8041">
        <v>-6.5011625289916992</v>
      </c>
      <c r="L8041">
        <v>-4.0735821723937988</v>
      </c>
      <c r="M8041">
        <v>-2.3922469615936279</v>
      </c>
      <c r="N8041">
        <v>-0.71091198921203613</v>
      </c>
      <c r="O8041">
        <v>1.7166687250137329</v>
      </c>
      <c r="P8041">
        <v>-7.6659832000732422</v>
      </c>
      <c r="Q8041">
        <v>2.8814892768859863</v>
      </c>
      <c r="R8041">
        <v>101</v>
      </c>
      <c r="S8041">
        <v>10.279744148254395</v>
      </c>
      <c r="T8041">
        <v>3.2062039375305176</v>
      </c>
      <c r="U8041">
        <v>76.515373229980469</v>
      </c>
      <c r="V8041">
        <v>91.176467895507813</v>
      </c>
      <c r="W8041">
        <v>71.325202941894531</v>
      </c>
    </row>
    <row r="8042" spans="1:23" x14ac:dyDescent="0.25">
      <c r="A8042" t="s">
        <v>79</v>
      </c>
      <c r="B8042" t="s">
        <v>100</v>
      </c>
      <c r="C8042" t="s">
        <v>106</v>
      </c>
      <c r="D8042" t="s">
        <v>109</v>
      </c>
      <c r="E8042" t="s">
        <v>117</v>
      </c>
      <c r="F8042">
        <v>1</v>
      </c>
      <c r="G8042">
        <v>74.071304321289063</v>
      </c>
      <c r="H8042">
        <v>73.869064331054687</v>
      </c>
      <c r="I8042">
        <v>0.20224073529243469</v>
      </c>
      <c r="J8042">
        <v>2.7303521055728197E-3</v>
      </c>
      <c r="K8042">
        <v>-3.2329928874969482</v>
      </c>
      <c r="L8042">
        <v>-1.2034289836883545</v>
      </c>
      <c r="M8042">
        <v>0.20224073529243469</v>
      </c>
      <c r="N8042">
        <v>1.6079103946685791</v>
      </c>
      <c r="O8042">
        <v>3.6374742984771729</v>
      </c>
      <c r="P8042">
        <v>-4.2068338394165039</v>
      </c>
      <c r="Q8042">
        <v>4.6113152503967285</v>
      </c>
      <c r="R8042">
        <v>101</v>
      </c>
      <c r="S8042">
        <v>7.1852250099182129</v>
      </c>
      <c r="T8042">
        <v>2.6805269718170166</v>
      </c>
      <c r="U8042">
        <v>83.345039367675781</v>
      </c>
      <c r="V8042">
        <v>102.86714935302734</v>
      </c>
      <c r="W8042">
        <v>76.486579895019531</v>
      </c>
    </row>
    <row r="8043" spans="1:23" x14ac:dyDescent="0.25">
      <c r="A8043" t="s">
        <v>79</v>
      </c>
      <c r="B8043" t="s">
        <v>100</v>
      </c>
      <c r="C8043" t="s">
        <v>106</v>
      </c>
      <c r="D8043" t="s">
        <v>109</v>
      </c>
      <c r="E8043" t="s">
        <v>117</v>
      </c>
      <c r="F8043">
        <v>2</v>
      </c>
      <c r="G8043">
        <v>72.72265625</v>
      </c>
      <c r="H8043">
        <v>70.42523193359375</v>
      </c>
      <c r="I8043">
        <v>2.2974293231964111</v>
      </c>
      <c r="J8043">
        <v>3.1591657549142838E-2</v>
      </c>
      <c r="K8043">
        <v>-0.86262637376785278</v>
      </c>
      <c r="L8043">
        <v>1.0043600797653198</v>
      </c>
      <c r="M8043">
        <v>2.2974293231964111</v>
      </c>
      <c r="N8043">
        <v>3.5904984474182129</v>
      </c>
      <c r="O8043">
        <v>5.4574851989746094</v>
      </c>
      <c r="P8043">
        <v>-1.7584582567214966</v>
      </c>
      <c r="Q8043">
        <v>6.3533167839050293</v>
      </c>
      <c r="R8043">
        <v>101</v>
      </c>
      <c r="S8043">
        <v>6.0801925659179687</v>
      </c>
      <c r="T8043">
        <v>2.4658045768737793</v>
      </c>
      <c r="U8043">
        <v>83.345039367675781</v>
      </c>
      <c r="V8043">
        <v>102.86714935302734</v>
      </c>
      <c r="W8043">
        <v>75.502182006835938</v>
      </c>
    </row>
    <row r="8044" spans="1:23" x14ac:dyDescent="0.25">
      <c r="A8044" t="s">
        <v>79</v>
      </c>
      <c r="B8044" t="s">
        <v>100</v>
      </c>
      <c r="C8044" t="s">
        <v>106</v>
      </c>
      <c r="D8044" t="s">
        <v>109</v>
      </c>
      <c r="E8044" t="s">
        <v>117</v>
      </c>
      <c r="F8044">
        <v>3</v>
      </c>
      <c r="G8044">
        <v>70.32928466796875</v>
      </c>
      <c r="H8044">
        <v>68.671623229980469</v>
      </c>
      <c r="I8044">
        <v>1.657662034034729</v>
      </c>
      <c r="J8044">
        <v>2.357001043856144E-2</v>
      </c>
      <c r="K8044">
        <v>-1.6057350635528564</v>
      </c>
      <c r="L8044">
        <v>0.32230639457702637</v>
      </c>
      <c r="M8044">
        <v>1.657662034034729</v>
      </c>
      <c r="N8044">
        <v>2.9930176734924316</v>
      </c>
      <c r="O8044">
        <v>4.9210591316223145</v>
      </c>
      <c r="P8044">
        <v>-2.5308628082275391</v>
      </c>
      <c r="Q8044">
        <v>5.846186637878418</v>
      </c>
      <c r="R8044">
        <v>101</v>
      </c>
      <c r="S8044">
        <v>6.4843683242797852</v>
      </c>
      <c r="T8044">
        <v>2.5464422702789307</v>
      </c>
      <c r="U8044">
        <v>83.345039367675781</v>
      </c>
      <c r="V8044">
        <v>102.86714935302734</v>
      </c>
      <c r="W8044">
        <v>74.581375122070313</v>
      </c>
    </row>
    <row r="8045" spans="1:23" x14ac:dyDescent="0.25">
      <c r="A8045" t="s">
        <v>79</v>
      </c>
      <c r="B8045" t="s">
        <v>100</v>
      </c>
      <c r="C8045" t="s">
        <v>106</v>
      </c>
      <c r="D8045" t="s">
        <v>109</v>
      </c>
      <c r="E8045" t="s">
        <v>117</v>
      </c>
      <c r="F8045">
        <v>4</v>
      </c>
      <c r="G8045">
        <v>70.418006896972656</v>
      </c>
      <c r="H8045">
        <v>68.570075988769531</v>
      </c>
      <c r="I8045">
        <v>1.8479280471801758</v>
      </c>
      <c r="J8045">
        <v>2.6242265477776527E-2</v>
      </c>
      <c r="K8045">
        <v>-1.0655244588851929</v>
      </c>
      <c r="L8045">
        <v>0.65576690435409546</v>
      </c>
      <c r="M8045">
        <v>1.8479280471801758</v>
      </c>
      <c r="N8045">
        <v>3.0400891304016113</v>
      </c>
      <c r="O8045">
        <v>4.761380672454834</v>
      </c>
      <c r="P8045">
        <v>-1.8914477825164795</v>
      </c>
      <c r="Q8045">
        <v>5.5873041152954102</v>
      </c>
      <c r="R8045">
        <v>101</v>
      </c>
      <c r="S8045">
        <v>5.1682524681091309</v>
      </c>
      <c r="T8045">
        <v>2.2733790874481201</v>
      </c>
      <c r="U8045">
        <v>83.345039367675781</v>
      </c>
      <c r="V8045">
        <v>102.86714935302734</v>
      </c>
      <c r="W8045">
        <v>73.624237060546875</v>
      </c>
    </row>
    <row r="8046" spans="1:23" x14ac:dyDescent="0.25">
      <c r="A8046" t="s">
        <v>79</v>
      </c>
      <c r="B8046" t="s">
        <v>100</v>
      </c>
      <c r="C8046" t="s">
        <v>106</v>
      </c>
      <c r="D8046" t="s">
        <v>109</v>
      </c>
      <c r="E8046" t="s">
        <v>117</v>
      </c>
      <c r="F8046">
        <v>5</v>
      </c>
      <c r="G8046">
        <v>76.794975280761719</v>
      </c>
      <c r="H8046">
        <v>73.433067321777344</v>
      </c>
      <c r="I8046">
        <v>3.361905574798584</v>
      </c>
      <c r="J8046">
        <v>4.3777678161859512E-2</v>
      </c>
      <c r="K8046">
        <v>0.93921995162963867</v>
      </c>
      <c r="L8046">
        <v>2.3705623149871826</v>
      </c>
      <c r="M8046">
        <v>3.361905574798584</v>
      </c>
      <c r="N8046">
        <v>4.3532490730285645</v>
      </c>
      <c r="O8046">
        <v>5.7845911979675293</v>
      </c>
      <c r="P8046">
        <v>0.25242224335670471</v>
      </c>
      <c r="Q8046">
        <v>6.4713888168334961</v>
      </c>
      <c r="R8046">
        <v>101</v>
      </c>
      <c r="S8046">
        <v>3.5737318992614746</v>
      </c>
      <c r="T8046">
        <v>1.8904316425323486</v>
      </c>
      <c r="U8046">
        <v>83.345039367675781</v>
      </c>
      <c r="V8046">
        <v>102.86714935302734</v>
      </c>
      <c r="W8046">
        <v>72.400260925292969</v>
      </c>
    </row>
    <row r="8047" spans="1:23" x14ac:dyDescent="0.25">
      <c r="A8047" t="s">
        <v>79</v>
      </c>
      <c r="B8047" t="s">
        <v>100</v>
      </c>
      <c r="C8047" t="s">
        <v>106</v>
      </c>
      <c r="D8047" t="s">
        <v>109</v>
      </c>
      <c r="E8047" t="s">
        <v>117</v>
      </c>
      <c r="F8047">
        <v>6</v>
      </c>
      <c r="G8047">
        <v>103.73577880859375</v>
      </c>
      <c r="H8047">
        <v>101.19938659667969</v>
      </c>
      <c r="I8047">
        <v>2.5364012718200684</v>
      </c>
      <c r="J8047">
        <v>2.4450592696666718E-2</v>
      </c>
      <c r="K8047">
        <v>-1.2072360515594482</v>
      </c>
      <c r="L8047">
        <v>1.0045351982116699</v>
      </c>
      <c r="M8047">
        <v>2.5364012718200684</v>
      </c>
      <c r="N8047">
        <v>4.0682673454284668</v>
      </c>
      <c r="O8047">
        <v>6.2800383567810059</v>
      </c>
      <c r="P8047">
        <v>-2.2685050964355469</v>
      </c>
      <c r="Q8047">
        <v>7.3413076400756836</v>
      </c>
      <c r="R8047">
        <v>101</v>
      </c>
      <c r="S8047">
        <v>8.5332670211791992</v>
      </c>
      <c r="T8047">
        <v>2.9211757183074951</v>
      </c>
      <c r="U8047">
        <v>83.345039367675781</v>
      </c>
      <c r="V8047">
        <v>102.86714935302734</v>
      </c>
      <c r="W8047">
        <v>71.864303588867188</v>
      </c>
    </row>
    <row r="8048" spans="1:23" x14ac:dyDescent="0.25">
      <c r="A8048" t="s">
        <v>79</v>
      </c>
      <c r="B8048" t="s">
        <v>100</v>
      </c>
      <c r="C8048" t="s">
        <v>106</v>
      </c>
      <c r="D8048" t="s">
        <v>109</v>
      </c>
      <c r="E8048" t="s">
        <v>117</v>
      </c>
      <c r="F8048">
        <v>7</v>
      </c>
      <c r="G8048">
        <v>135.22572326660156</v>
      </c>
      <c r="H8048">
        <v>134.93898010253906</v>
      </c>
      <c r="I8048">
        <v>0.28674709796905518</v>
      </c>
      <c r="J8048">
        <v>2.1205069497227669E-3</v>
      </c>
      <c r="K8048">
        <v>-4.936894416809082</v>
      </c>
      <c r="L8048">
        <v>-1.8507248163223267</v>
      </c>
      <c r="M8048">
        <v>0.28674709796905518</v>
      </c>
      <c r="N8048">
        <v>2.4242188930511475</v>
      </c>
      <c r="O8048">
        <v>5.5103888511657715</v>
      </c>
      <c r="P8048">
        <v>-6.417724609375</v>
      </c>
      <c r="Q8048">
        <v>6.9912185668945313</v>
      </c>
      <c r="R8048">
        <v>101</v>
      </c>
      <c r="S8048">
        <v>16.614015579223633</v>
      </c>
      <c r="T8048">
        <v>4.0760293006896973</v>
      </c>
      <c r="U8048">
        <v>83.345039367675781</v>
      </c>
      <c r="V8048">
        <v>102.86714935302734</v>
      </c>
      <c r="W8048">
        <v>71.651512145996094</v>
      </c>
    </row>
    <row r="8049" spans="1:23" x14ac:dyDescent="0.25">
      <c r="A8049" t="s">
        <v>79</v>
      </c>
      <c r="B8049" t="s">
        <v>100</v>
      </c>
      <c r="C8049" t="s">
        <v>106</v>
      </c>
      <c r="D8049" t="s">
        <v>109</v>
      </c>
      <c r="E8049" t="s">
        <v>117</v>
      </c>
      <c r="F8049">
        <v>8</v>
      </c>
      <c r="G8049">
        <v>179.47462463378906</v>
      </c>
      <c r="H8049">
        <v>178.41813659667969</v>
      </c>
      <c r="I8049">
        <v>1.0564889907836914</v>
      </c>
      <c r="J8049">
        <v>5.8865644969046116E-3</v>
      </c>
      <c r="K8049">
        <v>-9.6423883438110352</v>
      </c>
      <c r="L8049">
        <v>-3.3214046955108643</v>
      </c>
      <c r="M8049">
        <v>1.0564889907836914</v>
      </c>
      <c r="N8049">
        <v>5.4343829154968262</v>
      </c>
      <c r="O8049">
        <v>11.755366325378418</v>
      </c>
      <c r="P8049">
        <v>-12.675371170043945</v>
      </c>
      <c r="Q8049">
        <v>14.788349151611328</v>
      </c>
      <c r="R8049">
        <v>101</v>
      </c>
      <c r="S8049">
        <v>69.695419311523438</v>
      </c>
      <c r="T8049">
        <v>8.3483781814575195</v>
      </c>
      <c r="U8049">
        <v>83.345039367675781</v>
      </c>
      <c r="V8049">
        <v>102.86714935302734</v>
      </c>
      <c r="W8049">
        <v>71.351921081542969</v>
      </c>
    </row>
    <row r="8050" spans="1:23" x14ac:dyDescent="0.25">
      <c r="A8050" t="s">
        <v>79</v>
      </c>
      <c r="B8050" t="s">
        <v>100</v>
      </c>
      <c r="C8050" t="s">
        <v>106</v>
      </c>
      <c r="D8050" t="s">
        <v>109</v>
      </c>
      <c r="E8050" t="s">
        <v>117</v>
      </c>
      <c r="F8050">
        <v>9</v>
      </c>
      <c r="G8050">
        <v>208.7833251953125</v>
      </c>
      <c r="H8050">
        <v>202.58613586425781</v>
      </c>
      <c r="I8050">
        <v>6.1971912384033203</v>
      </c>
      <c r="J8050">
        <v>2.9682405292987823E-2</v>
      </c>
      <c r="K8050">
        <v>-7.6993045806884766</v>
      </c>
      <c r="L8050">
        <v>0.51085770130157471</v>
      </c>
      <c r="M8050">
        <v>6.1971912384033203</v>
      </c>
      <c r="N8050">
        <v>11.883524894714355</v>
      </c>
      <c r="O8050">
        <v>20.093687057495117</v>
      </c>
      <c r="P8050">
        <v>-11.638768196105957</v>
      </c>
      <c r="Q8050">
        <v>24.033151626586914</v>
      </c>
      <c r="R8050">
        <v>101</v>
      </c>
      <c r="S8050">
        <v>117.58135223388672</v>
      </c>
      <c r="T8050">
        <v>10.843493461608887</v>
      </c>
      <c r="U8050">
        <v>83.345039367675781</v>
      </c>
      <c r="V8050">
        <v>102.86714935302734</v>
      </c>
      <c r="W8050">
        <v>74.382125854492187</v>
      </c>
    </row>
    <row r="8051" spans="1:23" x14ac:dyDescent="0.25">
      <c r="A8051" t="s">
        <v>79</v>
      </c>
      <c r="B8051" t="s">
        <v>100</v>
      </c>
      <c r="C8051" t="s">
        <v>106</v>
      </c>
      <c r="D8051" t="s">
        <v>109</v>
      </c>
      <c r="E8051" t="s">
        <v>117</v>
      </c>
      <c r="F8051">
        <v>10</v>
      </c>
      <c r="G8051">
        <v>219.61541748046875</v>
      </c>
      <c r="H8051">
        <v>212.74571228027344</v>
      </c>
      <c r="I8051">
        <v>6.8697123527526855</v>
      </c>
      <c r="J8051">
        <v>3.1280647963285446E-2</v>
      </c>
      <c r="K8051">
        <v>-8.1159992218017578</v>
      </c>
      <c r="L8051">
        <v>0.73768067359924316</v>
      </c>
      <c r="M8051">
        <v>6.8697123527526855</v>
      </c>
      <c r="N8051">
        <v>13.001744270324707</v>
      </c>
      <c r="O8051">
        <v>21.855422973632813</v>
      </c>
      <c r="P8051">
        <v>-12.364239692687988</v>
      </c>
      <c r="Q8051">
        <v>26.103664398193359</v>
      </c>
      <c r="R8051">
        <v>101</v>
      </c>
      <c r="S8051">
        <v>136.73590087890625</v>
      </c>
      <c r="T8051">
        <v>11.693412780761719</v>
      </c>
      <c r="U8051">
        <v>83.345039367675781</v>
      </c>
      <c r="V8051">
        <v>102.86714935302734</v>
      </c>
      <c r="W8051">
        <v>79.079940795898437</v>
      </c>
    </row>
    <row r="8052" spans="1:23" x14ac:dyDescent="0.25">
      <c r="A8052" t="s">
        <v>79</v>
      </c>
      <c r="B8052" t="s">
        <v>100</v>
      </c>
      <c r="C8052" t="s">
        <v>106</v>
      </c>
      <c r="D8052" t="s">
        <v>109</v>
      </c>
      <c r="E8052" t="s">
        <v>117</v>
      </c>
      <c r="F8052">
        <v>11</v>
      </c>
      <c r="G8052">
        <v>229.45686340332031</v>
      </c>
      <c r="H8052">
        <v>224.62503051757812</v>
      </c>
      <c r="I8052">
        <v>4.8318295478820801</v>
      </c>
      <c r="J8052">
        <v>2.1057682111859322E-2</v>
      </c>
      <c r="K8052">
        <v>-11.206746101379395</v>
      </c>
      <c r="L8052">
        <v>-1.7310255765914917</v>
      </c>
      <c r="M8052">
        <v>4.8318295478820801</v>
      </c>
      <c r="N8052">
        <v>11.394684791564941</v>
      </c>
      <c r="O8052">
        <v>20.870405197143555</v>
      </c>
      <c r="P8052">
        <v>-15.753458976745605</v>
      </c>
      <c r="Q8052">
        <v>25.417118072509766</v>
      </c>
      <c r="R8052">
        <v>101</v>
      </c>
      <c r="S8052">
        <v>156.62440490722656</v>
      </c>
      <c r="T8052">
        <v>12.51496696472168</v>
      </c>
      <c r="U8052">
        <v>83.345039367675781</v>
      </c>
      <c r="V8052">
        <v>102.86714935302734</v>
      </c>
      <c r="W8052">
        <v>84.262680053710937</v>
      </c>
    </row>
    <row r="8053" spans="1:23" x14ac:dyDescent="0.25">
      <c r="A8053" t="s">
        <v>79</v>
      </c>
      <c r="B8053" t="s">
        <v>100</v>
      </c>
      <c r="C8053" t="s">
        <v>106</v>
      </c>
      <c r="D8053" t="s">
        <v>109</v>
      </c>
      <c r="E8053" t="s">
        <v>117</v>
      </c>
      <c r="F8053">
        <v>12</v>
      </c>
      <c r="G8053">
        <v>244.25697326660156</v>
      </c>
      <c r="H8053">
        <v>241.99421691894531</v>
      </c>
      <c r="I8053">
        <v>2.262753963470459</v>
      </c>
      <c r="J8053">
        <v>9.2638256028294563E-3</v>
      </c>
      <c r="K8053">
        <v>-14.724098205566406</v>
      </c>
      <c r="L8053">
        <v>-4.6881284713745117</v>
      </c>
      <c r="M8053">
        <v>2.262753963470459</v>
      </c>
      <c r="N8053">
        <v>9.2136363983154297</v>
      </c>
      <c r="O8053">
        <v>19.249607086181641</v>
      </c>
      <c r="P8053">
        <v>-19.539634704589844</v>
      </c>
      <c r="Q8053">
        <v>24.065143585205078</v>
      </c>
      <c r="R8053">
        <v>101</v>
      </c>
      <c r="S8053">
        <v>175.69267272949219</v>
      </c>
      <c r="T8053">
        <v>13.254911422729492</v>
      </c>
      <c r="U8053">
        <v>83.345039367675781</v>
      </c>
      <c r="V8053">
        <v>102.86714935302734</v>
      </c>
      <c r="W8053">
        <v>88.599945068359375</v>
      </c>
    </row>
    <row r="8054" spans="1:23" x14ac:dyDescent="0.25">
      <c r="A8054" t="s">
        <v>79</v>
      </c>
      <c r="B8054" t="s">
        <v>100</v>
      </c>
      <c r="C8054" t="s">
        <v>106</v>
      </c>
      <c r="D8054" t="s">
        <v>109</v>
      </c>
      <c r="E8054" t="s">
        <v>117</v>
      </c>
      <c r="F8054">
        <v>13</v>
      </c>
      <c r="G8054">
        <v>247.22895812988281</v>
      </c>
      <c r="H8054">
        <v>243.61781311035156</v>
      </c>
      <c r="I8054">
        <v>3.6111547946929932</v>
      </c>
      <c r="J8054">
        <v>1.4606520533561707E-2</v>
      </c>
      <c r="K8054">
        <v>-13.747623443603516</v>
      </c>
      <c r="L8054">
        <v>-3.4919166564941406</v>
      </c>
      <c r="M8054">
        <v>3.6111547946929932</v>
      </c>
      <c r="N8054">
        <v>10.714226722717285</v>
      </c>
      <c r="O8054">
        <v>20.969932556152344</v>
      </c>
      <c r="P8054">
        <v>-18.668596267700195</v>
      </c>
      <c r="Q8054">
        <v>25.890905380249023</v>
      </c>
      <c r="R8054">
        <v>101</v>
      </c>
      <c r="S8054">
        <v>183.470458984375</v>
      </c>
      <c r="T8054">
        <v>13.545126914978027</v>
      </c>
      <c r="U8054">
        <v>83.345039367675781</v>
      </c>
      <c r="V8054">
        <v>102.86714935302734</v>
      </c>
      <c r="W8054">
        <v>91.714012145996094</v>
      </c>
    </row>
    <row r="8055" spans="1:23" x14ac:dyDescent="0.25">
      <c r="A8055" t="s">
        <v>79</v>
      </c>
      <c r="B8055" t="s">
        <v>100</v>
      </c>
      <c r="C8055" t="s">
        <v>106</v>
      </c>
      <c r="D8055" t="s">
        <v>109</v>
      </c>
      <c r="E8055" t="s">
        <v>117</v>
      </c>
      <c r="F8055">
        <v>14</v>
      </c>
      <c r="G8055">
        <v>249.35704040527344</v>
      </c>
      <c r="H8055">
        <v>238.64442443847656</v>
      </c>
      <c r="I8055">
        <v>10.712625503540039</v>
      </c>
      <c r="J8055">
        <v>4.2960990220308304E-2</v>
      </c>
      <c r="K8055">
        <v>-7.2022891044616699</v>
      </c>
      <c r="L8055">
        <v>3.3819875717163086</v>
      </c>
      <c r="M8055">
        <v>10.712625503540039</v>
      </c>
      <c r="N8055">
        <v>18.043262481689453</v>
      </c>
      <c r="O8055">
        <v>28.627540588378906</v>
      </c>
      <c r="P8055">
        <v>-12.280918121337891</v>
      </c>
      <c r="Q8055">
        <v>33.706169128417969</v>
      </c>
      <c r="R8055">
        <v>101</v>
      </c>
      <c r="S8055">
        <v>195.41473388671875</v>
      </c>
      <c r="T8055">
        <v>13.979082107543945</v>
      </c>
      <c r="U8055">
        <v>83.345039367675781</v>
      </c>
      <c r="V8055">
        <v>102.86714935302734</v>
      </c>
      <c r="W8055">
        <v>93.362716674804687</v>
      </c>
    </row>
    <row r="8056" spans="1:23" x14ac:dyDescent="0.25">
      <c r="A8056" t="s">
        <v>79</v>
      </c>
      <c r="B8056" t="s">
        <v>100</v>
      </c>
      <c r="C8056" t="s">
        <v>106</v>
      </c>
      <c r="D8056" t="s">
        <v>109</v>
      </c>
      <c r="E8056" t="s">
        <v>117</v>
      </c>
      <c r="F8056">
        <v>15</v>
      </c>
      <c r="G8056">
        <v>229.79374694824219</v>
      </c>
      <c r="H8056">
        <v>215.49723815917969</v>
      </c>
      <c r="I8056">
        <v>14.296512603759766</v>
      </c>
      <c r="J8056">
        <v>6.2214542180299759E-2</v>
      </c>
      <c r="K8056">
        <v>-1.2348778247833252</v>
      </c>
      <c r="L8056">
        <v>7.9411935806274414</v>
      </c>
      <c r="M8056">
        <v>14.296512603759766</v>
      </c>
      <c r="N8056">
        <v>20.651832580566406</v>
      </c>
      <c r="O8056">
        <v>29.827903747558594</v>
      </c>
      <c r="P8056">
        <v>-5.6378111839294434</v>
      </c>
      <c r="Q8056">
        <v>34.2308349609375</v>
      </c>
      <c r="R8056">
        <v>101</v>
      </c>
      <c r="S8056">
        <v>146.87521362304688</v>
      </c>
      <c r="T8056">
        <v>12.119208335876465</v>
      </c>
      <c r="U8056">
        <v>83.345039367675781</v>
      </c>
      <c r="V8056">
        <v>102.86714935302734</v>
      </c>
      <c r="W8056">
        <v>94.666534423828125</v>
      </c>
    </row>
    <row r="8057" spans="1:23" x14ac:dyDescent="0.25">
      <c r="A8057" t="s">
        <v>79</v>
      </c>
      <c r="B8057" t="s">
        <v>100</v>
      </c>
      <c r="C8057" t="s">
        <v>106</v>
      </c>
      <c r="D8057" t="s">
        <v>109</v>
      </c>
      <c r="E8057" t="s">
        <v>117</v>
      </c>
      <c r="F8057">
        <v>16</v>
      </c>
      <c r="G8057">
        <v>187.73390197753906</v>
      </c>
      <c r="H8057">
        <v>184.90748596191406</v>
      </c>
      <c r="I8057">
        <v>2.8264102935791016</v>
      </c>
      <c r="J8057">
        <v>1.5055406838655472E-2</v>
      </c>
      <c r="K8057">
        <v>-8.7298622131347656</v>
      </c>
      <c r="L8057">
        <v>-1.9023227691650391</v>
      </c>
      <c r="M8057">
        <v>2.8264102935791016</v>
      </c>
      <c r="N8057">
        <v>7.5551433563232422</v>
      </c>
      <c r="O8057">
        <v>14.382682800292969</v>
      </c>
      <c r="P8057">
        <v>-12.005905151367188</v>
      </c>
      <c r="Q8057">
        <v>17.658725738525391</v>
      </c>
      <c r="R8057">
        <v>101</v>
      </c>
      <c r="S8057">
        <v>81.313644409179688</v>
      </c>
      <c r="T8057">
        <v>9.0174074172973633</v>
      </c>
      <c r="U8057">
        <v>83.345039367675781</v>
      </c>
      <c r="V8057">
        <v>102.86714935302734</v>
      </c>
      <c r="W8057">
        <v>95.85858154296875</v>
      </c>
    </row>
    <row r="8058" spans="1:23" x14ac:dyDescent="0.25">
      <c r="A8058" t="s">
        <v>79</v>
      </c>
      <c r="B8058" t="s">
        <v>100</v>
      </c>
      <c r="C8058" t="s">
        <v>106</v>
      </c>
      <c r="D8058" t="s">
        <v>109</v>
      </c>
      <c r="E8058" t="s">
        <v>117</v>
      </c>
      <c r="F8058">
        <v>17</v>
      </c>
      <c r="G8058">
        <v>145.11140441894531</v>
      </c>
      <c r="H8058">
        <v>146.52183532714844</v>
      </c>
      <c r="I8058">
        <v>-1.4104253053665161</v>
      </c>
      <c r="J8058">
        <v>-9.7196036949753761E-3</v>
      </c>
      <c r="K8058">
        <v>-10.051390647888184</v>
      </c>
      <c r="L8058">
        <v>-4.9462380409240723</v>
      </c>
      <c r="M8058">
        <v>-1.4104253053665161</v>
      </c>
      <c r="N8058">
        <v>2.1253876686096191</v>
      </c>
      <c r="O8058">
        <v>7.2305397987365723</v>
      </c>
      <c r="P8058">
        <v>-12.500984191894531</v>
      </c>
      <c r="Q8058">
        <v>9.6801328659057617</v>
      </c>
      <c r="R8058">
        <v>101</v>
      </c>
      <c r="S8058">
        <v>45.462394714355469</v>
      </c>
      <c r="T8058">
        <v>6.7425808906555176</v>
      </c>
      <c r="U8058">
        <v>83.345039367675781</v>
      </c>
      <c r="V8058">
        <v>102.86714935302734</v>
      </c>
      <c r="W8058">
        <v>96.934394836425781</v>
      </c>
    </row>
    <row r="8059" spans="1:23" x14ac:dyDescent="0.25">
      <c r="A8059" t="s">
        <v>79</v>
      </c>
      <c r="B8059" t="s">
        <v>100</v>
      </c>
      <c r="C8059" t="s">
        <v>106</v>
      </c>
      <c r="D8059" t="s">
        <v>109</v>
      </c>
      <c r="E8059" t="s">
        <v>117</v>
      </c>
      <c r="F8059">
        <v>18</v>
      </c>
      <c r="G8059">
        <v>119.0421142578125</v>
      </c>
      <c r="H8059">
        <v>115.00697326660156</v>
      </c>
      <c r="I8059">
        <v>4.0351371765136719</v>
      </c>
      <c r="J8059">
        <v>3.3896718174219131E-2</v>
      </c>
      <c r="K8059">
        <v>-3.1413345336914062</v>
      </c>
      <c r="L8059">
        <v>1.0985831022262573</v>
      </c>
      <c r="M8059">
        <v>4.0351371765136719</v>
      </c>
      <c r="N8059">
        <v>6.9716911315917969</v>
      </c>
      <c r="O8059">
        <v>11.21160888671875</v>
      </c>
      <c r="P8059">
        <v>-5.1757645606994629</v>
      </c>
      <c r="Q8059">
        <v>13.246038436889648</v>
      </c>
      <c r="R8059">
        <v>101</v>
      </c>
      <c r="S8059">
        <v>31.358104705810547</v>
      </c>
      <c r="T8059">
        <v>5.5998306274414062</v>
      </c>
      <c r="U8059">
        <v>83.345039367675781</v>
      </c>
      <c r="V8059">
        <v>102.86714935302734</v>
      </c>
      <c r="W8059">
        <v>96.259498596191406</v>
      </c>
    </row>
    <row r="8060" spans="1:23" x14ac:dyDescent="0.25">
      <c r="A8060" t="s">
        <v>79</v>
      </c>
      <c r="B8060" t="s">
        <v>100</v>
      </c>
      <c r="C8060" t="s">
        <v>106</v>
      </c>
      <c r="D8060" t="s">
        <v>109</v>
      </c>
      <c r="E8060" t="s">
        <v>117</v>
      </c>
      <c r="F8060">
        <v>19</v>
      </c>
      <c r="G8060">
        <v>105.66596221923828</v>
      </c>
      <c r="H8060">
        <v>99.1837158203125</v>
      </c>
      <c r="I8060">
        <v>6.4822463989257813</v>
      </c>
      <c r="J8060">
        <v>6.1346590518951416E-2</v>
      </c>
      <c r="K8060">
        <v>0.8770061731338501</v>
      </c>
      <c r="L8060">
        <v>4.1886277198791504</v>
      </c>
      <c r="M8060">
        <v>6.4822463989257813</v>
      </c>
      <c r="N8060">
        <v>8.7758655548095703</v>
      </c>
      <c r="O8060">
        <v>12.087486267089844</v>
      </c>
      <c r="P8060">
        <v>-0.7120015025138855</v>
      </c>
      <c r="Q8060">
        <v>13.676494598388672</v>
      </c>
      <c r="R8060">
        <v>101</v>
      </c>
      <c r="S8060">
        <v>19.130058288574219</v>
      </c>
      <c r="T8060">
        <v>4.3737921714782715</v>
      </c>
      <c r="U8060">
        <v>83.345039367675781</v>
      </c>
      <c r="V8060">
        <v>102.86714935302734</v>
      </c>
      <c r="W8060">
        <v>94.079719543457031</v>
      </c>
    </row>
    <row r="8061" spans="1:23" x14ac:dyDescent="0.25">
      <c r="A8061" t="s">
        <v>79</v>
      </c>
      <c r="B8061" t="s">
        <v>100</v>
      </c>
      <c r="C8061" t="s">
        <v>106</v>
      </c>
      <c r="D8061" t="s">
        <v>109</v>
      </c>
      <c r="E8061" t="s">
        <v>117</v>
      </c>
      <c r="F8061">
        <v>20</v>
      </c>
      <c r="G8061">
        <v>104.04090881347656</v>
      </c>
      <c r="H8061">
        <v>102.89796447753906</v>
      </c>
      <c r="I8061">
        <v>1.1429412364959717</v>
      </c>
      <c r="J8061">
        <v>1.0985498316586018E-2</v>
      </c>
      <c r="K8061">
        <v>-4.5889325141906738</v>
      </c>
      <c r="L8061">
        <v>-1.2024949789047241</v>
      </c>
      <c r="M8061">
        <v>1.1429412364959717</v>
      </c>
      <c r="N8061">
        <v>3.488377571105957</v>
      </c>
      <c r="O8061">
        <v>6.8748149871826172</v>
      </c>
      <c r="P8061">
        <v>-6.213839054107666</v>
      </c>
      <c r="Q8061">
        <v>8.4997215270996094</v>
      </c>
      <c r="R8061">
        <v>101</v>
      </c>
      <c r="S8061">
        <v>20.004194259643555</v>
      </c>
      <c r="T8061">
        <v>4.4726047515869141</v>
      </c>
      <c r="U8061">
        <v>83.345039367675781</v>
      </c>
      <c r="V8061">
        <v>102.86714935302734</v>
      </c>
      <c r="W8061">
        <v>91.420562744140625</v>
      </c>
    </row>
    <row r="8062" spans="1:23" x14ac:dyDescent="0.25">
      <c r="A8062" t="s">
        <v>79</v>
      </c>
      <c r="B8062" t="s">
        <v>100</v>
      </c>
      <c r="C8062" t="s">
        <v>106</v>
      </c>
      <c r="D8062" t="s">
        <v>109</v>
      </c>
      <c r="E8062" t="s">
        <v>117</v>
      </c>
      <c r="F8062">
        <v>21</v>
      </c>
      <c r="G8062">
        <v>101.74401092529297</v>
      </c>
      <c r="H8062">
        <v>104.35626983642578</v>
      </c>
      <c r="I8062">
        <v>-2.612255334854126</v>
      </c>
      <c r="J8062">
        <v>-2.5674782693386078E-2</v>
      </c>
      <c r="K8062">
        <v>-8.2404994964599609</v>
      </c>
      <c r="L8062">
        <v>-4.9152870178222656</v>
      </c>
      <c r="M8062">
        <v>-2.612255334854126</v>
      </c>
      <c r="N8062">
        <v>-0.30922344326972961</v>
      </c>
      <c r="O8062">
        <v>3.015988826751709</v>
      </c>
      <c r="P8062">
        <v>-9.8360280990600586</v>
      </c>
      <c r="Q8062">
        <v>4.6115179061889648</v>
      </c>
      <c r="R8062">
        <v>101</v>
      </c>
      <c r="S8062">
        <v>19.287399291992187</v>
      </c>
      <c r="T8062">
        <v>4.3917422294616699</v>
      </c>
      <c r="U8062">
        <v>83.345039367675781</v>
      </c>
      <c r="V8062">
        <v>102.86714935302734</v>
      </c>
      <c r="W8062">
        <v>87.728111267089844</v>
      </c>
    </row>
    <row r="8063" spans="1:23" x14ac:dyDescent="0.25">
      <c r="A8063" t="s">
        <v>79</v>
      </c>
      <c r="B8063" t="s">
        <v>100</v>
      </c>
      <c r="C8063" t="s">
        <v>106</v>
      </c>
      <c r="D8063" t="s">
        <v>109</v>
      </c>
      <c r="E8063" t="s">
        <v>117</v>
      </c>
      <c r="F8063">
        <v>22</v>
      </c>
      <c r="G8063">
        <v>89.97125244140625</v>
      </c>
      <c r="H8063">
        <v>91.687095642089844</v>
      </c>
      <c r="I8063">
        <v>-1.7158466577529907</v>
      </c>
      <c r="J8063">
        <v>-1.9071053713560104E-2</v>
      </c>
      <c r="K8063">
        <v>-6.4485363960266113</v>
      </c>
      <c r="L8063">
        <v>-3.6524248123168945</v>
      </c>
      <c r="M8063">
        <v>-1.7158466577529907</v>
      </c>
      <c r="N8063">
        <v>0.22073160111904144</v>
      </c>
      <c r="O8063">
        <v>3.0168430805206299</v>
      </c>
      <c r="P8063">
        <v>-7.7901883125305176</v>
      </c>
      <c r="Q8063">
        <v>4.358494758605957</v>
      </c>
      <c r="R8063">
        <v>101</v>
      </c>
      <c r="S8063">
        <v>13.637785911560059</v>
      </c>
      <c r="T8063">
        <v>3.6929373741149902</v>
      </c>
      <c r="U8063">
        <v>83.345039367675781</v>
      </c>
      <c r="V8063">
        <v>102.86714935302734</v>
      </c>
      <c r="W8063">
        <v>84.611930847167969</v>
      </c>
    </row>
    <row r="8064" spans="1:23" x14ac:dyDescent="0.25">
      <c r="A8064" t="s">
        <v>79</v>
      </c>
      <c r="B8064" t="s">
        <v>100</v>
      </c>
      <c r="C8064" t="s">
        <v>106</v>
      </c>
      <c r="D8064" t="s">
        <v>109</v>
      </c>
      <c r="E8064" t="s">
        <v>117</v>
      </c>
      <c r="F8064">
        <v>23</v>
      </c>
      <c r="G8064">
        <v>78.532546997070313</v>
      </c>
      <c r="H8064">
        <v>82.905464172363281</v>
      </c>
      <c r="I8064">
        <v>-4.3729171752929687</v>
      </c>
      <c r="J8064">
        <v>-5.5682864040136337E-2</v>
      </c>
      <c r="K8064">
        <v>-9.1808004379272461</v>
      </c>
      <c r="L8064">
        <v>-6.340263843536377</v>
      </c>
      <c r="M8064">
        <v>-4.3729171752929687</v>
      </c>
      <c r="N8064">
        <v>-2.4055705070495605</v>
      </c>
      <c r="O8064">
        <v>0.43496575951576233</v>
      </c>
      <c r="P8064">
        <v>-10.543767929077148</v>
      </c>
      <c r="Q8064">
        <v>1.79793381690979</v>
      </c>
      <c r="R8064">
        <v>101</v>
      </c>
      <c r="S8064">
        <v>14.0745849609375</v>
      </c>
      <c r="T8064">
        <v>3.7516109943389893</v>
      </c>
      <c r="U8064">
        <v>83.345039367675781</v>
      </c>
      <c r="V8064">
        <v>102.86714935302734</v>
      </c>
      <c r="W8064">
        <v>82.153152465820313</v>
      </c>
    </row>
    <row r="8065" spans="1:23" x14ac:dyDescent="0.25">
      <c r="A8065" t="s">
        <v>79</v>
      </c>
      <c r="B8065" t="s">
        <v>100</v>
      </c>
      <c r="C8065" t="s">
        <v>106</v>
      </c>
      <c r="D8065" t="s">
        <v>109</v>
      </c>
      <c r="E8065" t="s">
        <v>117</v>
      </c>
      <c r="F8065">
        <v>24</v>
      </c>
      <c r="G8065">
        <v>75.605796813964844</v>
      </c>
      <c r="H8065">
        <v>76.336593627929687</v>
      </c>
      <c r="I8065">
        <v>-0.73079109191894531</v>
      </c>
      <c r="J8065">
        <v>-9.6658077090978622E-3</v>
      </c>
      <c r="K8065">
        <v>-4.7520122528076172</v>
      </c>
      <c r="L8065">
        <v>-2.3762421607971191</v>
      </c>
      <c r="M8065">
        <v>-0.73079109191894531</v>
      </c>
      <c r="N8065">
        <v>0.91465997695922852</v>
      </c>
      <c r="O8065">
        <v>3.2904298305511475</v>
      </c>
      <c r="P8065">
        <v>-5.891972541809082</v>
      </c>
      <c r="Q8065">
        <v>4.4303903579711914</v>
      </c>
      <c r="R8065">
        <v>101</v>
      </c>
      <c r="S8065">
        <v>9.8456344604492187</v>
      </c>
      <c r="T8065">
        <v>3.1377754211425781</v>
      </c>
      <c r="U8065">
        <v>83.345039367675781</v>
      </c>
      <c r="V8065">
        <v>102.86714935302734</v>
      </c>
      <c r="W8065">
        <v>80.029685974121094</v>
      </c>
    </row>
    <row r="8066" spans="1:23" x14ac:dyDescent="0.25">
      <c r="A8066" t="s">
        <v>79</v>
      </c>
      <c r="B8066" t="s">
        <v>100</v>
      </c>
      <c r="C8066" t="s">
        <v>106</v>
      </c>
      <c r="D8066" t="s">
        <v>109</v>
      </c>
      <c r="E8066" t="s">
        <v>118</v>
      </c>
      <c r="F8066">
        <v>1</v>
      </c>
      <c r="G8066">
        <v>73.298736572265625</v>
      </c>
      <c r="H8066">
        <v>70.1951904296875</v>
      </c>
      <c r="I8066">
        <v>3.1035418510437012</v>
      </c>
      <c r="J8066">
        <v>4.2341001331806183E-2</v>
      </c>
      <c r="K8066">
        <v>-0.11329464614391327</v>
      </c>
      <c r="L8066">
        <v>1.7872384786605835</v>
      </c>
      <c r="M8066">
        <v>3.1035418510437012</v>
      </c>
      <c r="N8066">
        <v>4.4198451042175293</v>
      </c>
      <c r="O8066">
        <v>6.320378303527832</v>
      </c>
      <c r="P8066">
        <v>-1.0252231359481812</v>
      </c>
      <c r="Q8066">
        <v>7.232306957244873</v>
      </c>
      <c r="R8066">
        <v>101</v>
      </c>
      <c r="S8066">
        <v>6.300656795501709</v>
      </c>
      <c r="T8066">
        <v>2.5101108551025391</v>
      </c>
      <c r="U8066">
        <v>77.834465026855469</v>
      </c>
      <c r="V8066">
        <v>105.40000152587891</v>
      </c>
      <c r="W8066">
        <v>75.847763061523438</v>
      </c>
    </row>
    <row r="8067" spans="1:23" x14ac:dyDescent="0.25">
      <c r="A8067" t="s">
        <v>79</v>
      </c>
      <c r="B8067" t="s">
        <v>100</v>
      </c>
      <c r="C8067" t="s">
        <v>106</v>
      </c>
      <c r="D8067" t="s">
        <v>109</v>
      </c>
      <c r="E8067" t="s">
        <v>118</v>
      </c>
      <c r="F8067">
        <v>2</v>
      </c>
      <c r="G8067">
        <v>70.950492858886719</v>
      </c>
      <c r="H8067">
        <v>68.0906982421875</v>
      </c>
      <c r="I8067">
        <v>2.8597948551177979</v>
      </c>
      <c r="J8067">
        <v>4.0306907147169113E-2</v>
      </c>
      <c r="K8067">
        <v>-0.20135846734046936</v>
      </c>
      <c r="L8067">
        <v>1.6071957349777222</v>
      </c>
      <c r="M8067">
        <v>2.8597948551177979</v>
      </c>
      <c r="N8067">
        <v>4.112393856048584</v>
      </c>
      <c r="O8067">
        <v>5.9209480285644531</v>
      </c>
      <c r="P8067">
        <v>-1.0691529512405396</v>
      </c>
      <c r="Q8067">
        <v>6.7887425422668457</v>
      </c>
      <c r="R8067">
        <v>101</v>
      </c>
      <c r="S8067">
        <v>5.7055563926696777</v>
      </c>
      <c r="T8067">
        <v>2.3886306285858154</v>
      </c>
      <c r="U8067">
        <v>77.834465026855469</v>
      </c>
      <c r="V8067">
        <v>105.40000152587891</v>
      </c>
      <c r="W8067">
        <v>74.658302307128906</v>
      </c>
    </row>
    <row r="8068" spans="1:23" x14ac:dyDescent="0.25">
      <c r="A8068" t="s">
        <v>79</v>
      </c>
      <c r="B8068" t="s">
        <v>100</v>
      </c>
      <c r="C8068" t="s">
        <v>106</v>
      </c>
      <c r="D8068" t="s">
        <v>109</v>
      </c>
      <c r="E8068" t="s">
        <v>118</v>
      </c>
      <c r="F8068">
        <v>3</v>
      </c>
      <c r="G8068">
        <v>68.931999206542969</v>
      </c>
      <c r="H8068">
        <v>67.621978759765625</v>
      </c>
      <c r="I8068">
        <v>1.3100237846374512</v>
      </c>
      <c r="J8068">
        <v>1.9004581496119499E-2</v>
      </c>
      <c r="K8068">
        <v>-1.6847751140594482</v>
      </c>
      <c r="L8068">
        <v>8.4576360881328583E-2</v>
      </c>
      <c r="M8068">
        <v>1.3100237846374512</v>
      </c>
      <c r="N8068">
        <v>2.5354712009429932</v>
      </c>
      <c r="O8068">
        <v>4.3048224449157715</v>
      </c>
      <c r="P8068">
        <v>-2.5337588787078857</v>
      </c>
      <c r="Q8068">
        <v>5.1538066864013672</v>
      </c>
      <c r="R8068">
        <v>101</v>
      </c>
      <c r="S8068">
        <v>5.4608864784240723</v>
      </c>
      <c r="T8068">
        <v>2.3368539810180664</v>
      </c>
      <c r="U8068">
        <v>77.834465026855469</v>
      </c>
      <c r="V8068">
        <v>105.40000152587891</v>
      </c>
      <c r="W8068">
        <v>73.366378784179687</v>
      </c>
    </row>
    <row r="8069" spans="1:23" x14ac:dyDescent="0.25">
      <c r="A8069" t="s">
        <v>79</v>
      </c>
      <c r="B8069" t="s">
        <v>100</v>
      </c>
      <c r="C8069" t="s">
        <v>106</v>
      </c>
      <c r="D8069" t="s">
        <v>109</v>
      </c>
      <c r="E8069" t="s">
        <v>118</v>
      </c>
      <c r="F8069">
        <v>4</v>
      </c>
      <c r="G8069">
        <v>69.989356994628906</v>
      </c>
      <c r="H8069">
        <v>69.849525451660156</v>
      </c>
      <c r="I8069">
        <v>0.13983194530010223</v>
      </c>
      <c r="J8069">
        <v>1.9979029893875122E-3</v>
      </c>
      <c r="K8069">
        <v>-2.5042178630828857</v>
      </c>
      <c r="L8069">
        <v>-0.94209182262420654</v>
      </c>
      <c r="M8069">
        <v>0.13983194530010223</v>
      </c>
      <c r="N8069">
        <v>1.2217557430267334</v>
      </c>
      <c r="O8069">
        <v>2.783881664276123</v>
      </c>
      <c r="P8069">
        <v>-3.2537691593170166</v>
      </c>
      <c r="Q8069">
        <v>3.533433198928833</v>
      </c>
      <c r="R8069">
        <v>101</v>
      </c>
      <c r="S8069">
        <v>4.2566413879394531</v>
      </c>
      <c r="T8069">
        <v>2.0631630420684814</v>
      </c>
      <c r="U8069">
        <v>77.834465026855469</v>
      </c>
      <c r="V8069">
        <v>105.40000152587891</v>
      </c>
      <c r="W8069">
        <v>72.226280212402344</v>
      </c>
    </row>
    <row r="8070" spans="1:23" x14ac:dyDescent="0.25">
      <c r="A8070" t="s">
        <v>79</v>
      </c>
      <c r="B8070" t="s">
        <v>100</v>
      </c>
      <c r="C8070" t="s">
        <v>106</v>
      </c>
      <c r="D8070" t="s">
        <v>109</v>
      </c>
      <c r="E8070" t="s">
        <v>118</v>
      </c>
      <c r="F8070">
        <v>5</v>
      </c>
      <c r="G8070">
        <v>79.277473449707031</v>
      </c>
      <c r="H8070">
        <v>77.181251525878906</v>
      </c>
      <c r="I8070">
        <v>2.0962224006652832</v>
      </c>
      <c r="J8070">
        <v>2.6441588997840881E-2</v>
      </c>
      <c r="K8070">
        <v>-0.80776435136795044</v>
      </c>
      <c r="L8070">
        <v>0.90793454647064209</v>
      </c>
      <c r="M8070">
        <v>2.0962224006652832</v>
      </c>
      <c r="N8070">
        <v>3.2845101356506348</v>
      </c>
      <c r="O8070">
        <v>5.0002093315124512</v>
      </c>
      <c r="P8070">
        <v>-1.6310042142868042</v>
      </c>
      <c r="Q8070">
        <v>5.8234491348266602</v>
      </c>
      <c r="R8070">
        <v>101</v>
      </c>
      <c r="S8070">
        <v>5.1347236633300781</v>
      </c>
      <c r="T8070">
        <v>2.2659928798675537</v>
      </c>
      <c r="U8070">
        <v>77.834465026855469</v>
      </c>
      <c r="V8070">
        <v>105.40000152587891</v>
      </c>
      <c r="W8070">
        <v>71.569976806640625</v>
      </c>
    </row>
    <row r="8071" spans="1:23" x14ac:dyDescent="0.25">
      <c r="A8071" t="s">
        <v>79</v>
      </c>
      <c r="B8071" t="s">
        <v>100</v>
      </c>
      <c r="C8071" t="s">
        <v>106</v>
      </c>
      <c r="D8071" t="s">
        <v>109</v>
      </c>
      <c r="E8071" t="s">
        <v>118</v>
      </c>
      <c r="F8071">
        <v>6</v>
      </c>
      <c r="G8071">
        <v>111.89453887939453</v>
      </c>
      <c r="H8071">
        <v>107.48355102539062</v>
      </c>
      <c r="I8071">
        <v>4.4109911918640137</v>
      </c>
      <c r="J8071">
        <v>3.9420969784259796E-2</v>
      </c>
      <c r="K8071">
        <v>-0.30491271615028381</v>
      </c>
      <c r="L8071">
        <v>2.4812815189361572</v>
      </c>
      <c r="M8071">
        <v>4.4109911918640137</v>
      </c>
      <c r="N8071">
        <v>6.340700626373291</v>
      </c>
      <c r="O8071">
        <v>9.1268949508666992</v>
      </c>
      <c r="P8071">
        <v>-1.64180588722229</v>
      </c>
      <c r="Q8071">
        <v>10.463788032531738</v>
      </c>
      <c r="R8071">
        <v>101</v>
      </c>
      <c r="S8071">
        <v>13.541217803955078</v>
      </c>
      <c r="T8071">
        <v>3.6798393726348877</v>
      </c>
      <c r="U8071">
        <v>77.834465026855469</v>
      </c>
      <c r="V8071">
        <v>105.40000152587891</v>
      </c>
      <c r="W8071">
        <v>71.152473449707031</v>
      </c>
    </row>
    <row r="8072" spans="1:23" x14ac:dyDescent="0.25">
      <c r="A8072" t="s">
        <v>79</v>
      </c>
      <c r="B8072" t="s">
        <v>100</v>
      </c>
      <c r="C8072" t="s">
        <v>106</v>
      </c>
      <c r="D8072" t="s">
        <v>109</v>
      </c>
      <c r="E8072" t="s">
        <v>118</v>
      </c>
      <c r="F8072">
        <v>7</v>
      </c>
      <c r="G8072">
        <v>149.82693481445312</v>
      </c>
      <c r="H8072">
        <v>152.091552734375</v>
      </c>
      <c r="I8072">
        <v>-2.2646112442016602</v>
      </c>
      <c r="J8072">
        <v>-1.511484757065773E-2</v>
      </c>
      <c r="K8072">
        <v>-9.7858066558837891</v>
      </c>
      <c r="L8072">
        <v>-5.3422231674194336</v>
      </c>
      <c r="M8072">
        <v>-2.2646112442016602</v>
      </c>
      <c r="N8072">
        <v>0.81300079822540283</v>
      </c>
      <c r="O8072">
        <v>5.2565836906433105</v>
      </c>
      <c r="P8072">
        <v>-11.917960166931152</v>
      </c>
      <c r="Q8072">
        <v>7.3887381553649902</v>
      </c>
      <c r="R8072">
        <v>101</v>
      </c>
      <c r="S8072">
        <v>34.443046569824219</v>
      </c>
      <c r="T8072">
        <v>5.8688197135925293</v>
      </c>
      <c r="U8072">
        <v>77.834465026855469</v>
      </c>
      <c r="V8072">
        <v>105.40000152587891</v>
      </c>
      <c r="W8072">
        <v>70.749496459960937</v>
      </c>
    </row>
    <row r="8073" spans="1:23" x14ac:dyDescent="0.25">
      <c r="A8073" t="s">
        <v>79</v>
      </c>
      <c r="B8073" t="s">
        <v>100</v>
      </c>
      <c r="C8073" t="s">
        <v>106</v>
      </c>
      <c r="D8073" t="s">
        <v>109</v>
      </c>
      <c r="E8073" t="s">
        <v>118</v>
      </c>
      <c r="F8073">
        <v>8</v>
      </c>
      <c r="G8073">
        <v>202.16886901855469</v>
      </c>
      <c r="H8073">
        <v>211.64274597167969</v>
      </c>
      <c r="I8073">
        <v>-9.4738702774047852</v>
      </c>
      <c r="J8073">
        <v>-4.6861171722412109E-2</v>
      </c>
      <c r="K8073">
        <v>-22.080654144287109</v>
      </c>
      <c r="L8073">
        <v>-14.632464408874512</v>
      </c>
      <c r="M8073">
        <v>-9.4738702774047852</v>
      </c>
      <c r="N8073">
        <v>-4.3152766227722168</v>
      </c>
      <c r="O8073">
        <v>3.1329135894775391</v>
      </c>
      <c r="P8073">
        <v>-25.654502868652344</v>
      </c>
      <c r="Q8073">
        <v>6.7067618370056152</v>
      </c>
      <c r="R8073">
        <v>101</v>
      </c>
      <c r="S8073">
        <v>96.76904296875</v>
      </c>
      <c r="T8073">
        <v>9.8371257781982422</v>
      </c>
      <c r="U8073">
        <v>77.834465026855469</v>
      </c>
      <c r="V8073">
        <v>105.40000152587891</v>
      </c>
      <c r="W8073">
        <v>70.835975646972656</v>
      </c>
    </row>
    <row r="8074" spans="1:23" x14ac:dyDescent="0.25">
      <c r="A8074" t="s">
        <v>79</v>
      </c>
      <c r="B8074" t="s">
        <v>100</v>
      </c>
      <c r="C8074" t="s">
        <v>106</v>
      </c>
      <c r="D8074" t="s">
        <v>109</v>
      </c>
      <c r="E8074" t="s">
        <v>118</v>
      </c>
      <c r="F8074">
        <v>9</v>
      </c>
      <c r="G8074">
        <v>230.97100830078125</v>
      </c>
      <c r="H8074">
        <v>244.98086547851562</v>
      </c>
      <c r="I8074">
        <v>-14.00985050201416</v>
      </c>
      <c r="J8074">
        <v>-6.0656316578388214E-2</v>
      </c>
      <c r="K8074">
        <v>-29.619123458862305</v>
      </c>
      <c r="L8074">
        <v>-20.397037506103516</v>
      </c>
      <c r="M8074">
        <v>-14.00985050201416</v>
      </c>
      <c r="N8074">
        <v>-7.6226625442504883</v>
      </c>
      <c r="O8074">
        <v>1.5994223356246948</v>
      </c>
      <c r="P8074">
        <v>-34.044136047363281</v>
      </c>
      <c r="Q8074">
        <v>6.0244340896606445</v>
      </c>
      <c r="R8074">
        <v>101</v>
      </c>
      <c r="S8074">
        <v>148.3519287109375</v>
      </c>
      <c r="T8074">
        <v>12.179980278015137</v>
      </c>
      <c r="U8074">
        <v>77.834465026855469</v>
      </c>
      <c r="V8074">
        <v>105.40000152587891</v>
      </c>
      <c r="W8074">
        <v>73.359848022460938</v>
      </c>
    </row>
    <row r="8075" spans="1:23" x14ac:dyDescent="0.25">
      <c r="A8075" t="s">
        <v>79</v>
      </c>
      <c r="B8075" t="s">
        <v>100</v>
      </c>
      <c r="C8075" t="s">
        <v>106</v>
      </c>
      <c r="D8075" t="s">
        <v>109</v>
      </c>
      <c r="E8075" t="s">
        <v>118</v>
      </c>
      <c r="F8075">
        <v>10</v>
      </c>
      <c r="G8075">
        <v>241.99050903320312</v>
      </c>
      <c r="H8075">
        <v>259.32781982421875</v>
      </c>
      <c r="I8075">
        <v>-17.337306976318359</v>
      </c>
      <c r="J8075">
        <v>-7.1644574403762817E-2</v>
      </c>
      <c r="K8075">
        <v>-33.399425506591797</v>
      </c>
      <c r="L8075">
        <v>-23.909795761108398</v>
      </c>
      <c r="M8075">
        <v>-17.337306976318359</v>
      </c>
      <c r="N8075">
        <v>-10.76481819152832</v>
      </c>
      <c r="O8075">
        <v>-1.2751873731613159</v>
      </c>
      <c r="P8075">
        <v>-37.952816009521484</v>
      </c>
      <c r="Q8075">
        <v>3.2782003879547119</v>
      </c>
      <c r="R8075">
        <v>101</v>
      </c>
      <c r="S8075">
        <v>157.08457946777344</v>
      </c>
      <c r="T8075">
        <v>12.53333854675293</v>
      </c>
      <c r="U8075">
        <v>77.834465026855469</v>
      </c>
      <c r="V8075">
        <v>105.40000152587891</v>
      </c>
      <c r="W8075">
        <v>77.880172729492188</v>
      </c>
    </row>
    <row r="8076" spans="1:23" x14ac:dyDescent="0.25">
      <c r="A8076" t="s">
        <v>79</v>
      </c>
      <c r="B8076" t="s">
        <v>100</v>
      </c>
      <c r="C8076" t="s">
        <v>106</v>
      </c>
      <c r="D8076" t="s">
        <v>109</v>
      </c>
      <c r="E8076" t="s">
        <v>118</v>
      </c>
      <c r="F8076">
        <v>11</v>
      </c>
      <c r="G8076">
        <v>248.30885314941406</v>
      </c>
      <c r="H8076">
        <v>262.4210205078125</v>
      </c>
      <c r="I8076">
        <v>-14.112170219421387</v>
      </c>
      <c r="J8076">
        <v>-5.6833133101463318E-2</v>
      </c>
      <c r="K8076">
        <v>-29.899213790893555</v>
      </c>
      <c r="L8076">
        <v>-20.572101593017578</v>
      </c>
      <c r="M8076">
        <v>-14.112170219421387</v>
      </c>
      <c r="N8076">
        <v>-7.6522397994995117</v>
      </c>
      <c r="O8076">
        <v>1.674873948097229</v>
      </c>
      <c r="P8076">
        <v>-34.374622344970703</v>
      </c>
      <c r="Q8076">
        <v>6.1502814292907715</v>
      </c>
      <c r="R8076">
        <v>101</v>
      </c>
      <c r="S8076">
        <v>151.75027465820312</v>
      </c>
      <c r="T8076">
        <v>12.318696022033691</v>
      </c>
      <c r="U8076">
        <v>77.834465026855469</v>
      </c>
      <c r="V8076">
        <v>105.40000152587891</v>
      </c>
      <c r="W8076">
        <v>82.079490661621094</v>
      </c>
    </row>
    <row r="8077" spans="1:23" x14ac:dyDescent="0.25">
      <c r="A8077" t="s">
        <v>79</v>
      </c>
      <c r="B8077" t="s">
        <v>100</v>
      </c>
      <c r="C8077" t="s">
        <v>106</v>
      </c>
      <c r="D8077" t="s">
        <v>109</v>
      </c>
      <c r="E8077" t="s">
        <v>118</v>
      </c>
      <c r="F8077">
        <v>12</v>
      </c>
      <c r="G8077">
        <v>258.08206176757812</v>
      </c>
      <c r="H8077">
        <v>268.58346557617187</v>
      </c>
      <c r="I8077">
        <v>-10.501382827758789</v>
      </c>
      <c r="J8077">
        <v>-4.0690090507268906E-2</v>
      </c>
      <c r="K8077">
        <v>-26.212644577026367</v>
      </c>
      <c r="L8077">
        <v>-16.930303573608398</v>
      </c>
      <c r="M8077">
        <v>-10.501382827758789</v>
      </c>
      <c r="N8077">
        <v>-4.0724620819091797</v>
      </c>
      <c r="O8077">
        <v>5.2098784446716309</v>
      </c>
      <c r="P8077">
        <v>-30.666568756103516</v>
      </c>
      <c r="Q8077">
        <v>9.6638031005859375</v>
      </c>
      <c r="R8077">
        <v>101</v>
      </c>
      <c r="S8077">
        <v>150.296875</v>
      </c>
      <c r="T8077">
        <v>12.259562492370605</v>
      </c>
      <c r="U8077">
        <v>77.834465026855469</v>
      </c>
      <c r="V8077">
        <v>105.40000152587891</v>
      </c>
      <c r="W8077">
        <v>83.953689575195313</v>
      </c>
    </row>
    <row r="8078" spans="1:23" x14ac:dyDescent="0.25">
      <c r="A8078" t="s">
        <v>79</v>
      </c>
      <c r="B8078" t="s">
        <v>100</v>
      </c>
      <c r="C8078" t="s">
        <v>106</v>
      </c>
      <c r="D8078" t="s">
        <v>109</v>
      </c>
      <c r="E8078" t="s">
        <v>118</v>
      </c>
      <c r="F8078">
        <v>13</v>
      </c>
      <c r="G8078">
        <v>258.2506103515625</v>
      </c>
      <c r="H8078">
        <v>263.39773559570312</v>
      </c>
      <c r="I8078">
        <v>-5.1471314430236816</v>
      </c>
      <c r="J8078">
        <v>-1.9930761307477951E-2</v>
      </c>
      <c r="K8078">
        <v>-20.363304138183594</v>
      </c>
      <c r="L8078">
        <v>-11.373465538024902</v>
      </c>
      <c r="M8078">
        <v>-5.1471314430236816</v>
      </c>
      <c r="N8078">
        <v>1.0792028903961182</v>
      </c>
      <c r="O8078">
        <v>10.06904125213623</v>
      </c>
      <c r="P8078">
        <v>-24.676877975463867</v>
      </c>
      <c r="Q8078">
        <v>14.382614135742188</v>
      </c>
      <c r="R8078">
        <v>101</v>
      </c>
      <c r="S8078">
        <v>140.97389221191406</v>
      </c>
      <c r="T8078">
        <v>11.873242378234863</v>
      </c>
      <c r="U8078">
        <v>77.834465026855469</v>
      </c>
      <c r="V8078">
        <v>105.40000152587891</v>
      </c>
      <c r="W8078">
        <v>85.226760864257813</v>
      </c>
    </row>
    <row r="8079" spans="1:23" x14ac:dyDescent="0.25">
      <c r="A8079" t="s">
        <v>79</v>
      </c>
      <c r="B8079" t="s">
        <v>100</v>
      </c>
      <c r="C8079" t="s">
        <v>106</v>
      </c>
      <c r="D8079" t="s">
        <v>109</v>
      </c>
      <c r="E8079" t="s">
        <v>118</v>
      </c>
      <c r="F8079">
        <v>14</v>
      </c>
      <c r="G8079">
        <v>259.46914672851562</v>
      </c>
      <c r="H8079">
        <v>260.27236938476562</v>
      </c>
      <c r="I8079">
        <v>-0.8032500147819519</v>
      </c>
      <c r="J8079">
        <v>-3.0957439448684454E-3</v>
      </c>
      <c r="K8079">
        <v>-16.69189453125</v>
      </c>
      <c r="L8079">
        <v>-7.3047547340393066</v>
      </c>
      <c r="M8079">
        <v>-0.8032500147819519</v>
      </c>
      <c r="N8079">
        <v>5.6982550621032715</v>
      </c>
      <c r="O8079">
        <v>15.085395812988281</v>
      </c>
      <c r="P8079">
        <v>-21.19610595703125</v>
      </c>
      <c r="Q8079">
        <v>19.589605331420898</v>
      </c>
      <c r="R8079">
        <v>101</v>
      </c>
      <c r="S8079">
        <v>153.70980834960937</v>
      </c>
      <c r="T8079">
        <v>12.397975921630859</v>
      </c>
      <c r="U8079">
        <v>77.834465026855469</v>
      </c>
      <c r="V8079">
        <v>105.40000152587891</v>
      </c>
      <c r="W8079">
        <v>85.449073791503906</v>
      </c>
    </row>
    <row r="8080" spans="1:23" x14ac:dyDescent="0.25">
      <c r="A8080" t="s">
        <v>79</v>
      </c>
      <c r="B8080" t="s">
        <v>100</v>
      </c>
      <c r="C8080" t="s">
        <v>106</v>
      </c>
      <c r="D8080" t="s">
        <v>109</v>
      </c>
      <c r="E8080" t="s">
        <v>118</v>
      </c>
      <c r="F8080">
        <v>15</v>
      </c>
      <c r="G8080">
        <v>242.40571594238281</v>
      </c>
      <c r="H8080">
        <v>230.22052001953125</v>
      </c>
      <c r="I8080">
        <v>12.185207366943359</v>
      </c>
      <c r="J8080">
        <v>5.0267823040485382E-2</v>
      </c>
      <c r="K8080">
        <v>-2.0294363498687744</v>
      </c>
      <c r="L8080">
        <v>6.3686904907226563</v>
      </c>
      <c r="M8080">
        <v>12.185207366943359</v>
      </c>
      <c r="N8080">
        <v>18.001724243164062</v>
      </c>
      <c r="O8080">
        <v>26.399850845336914</v>
      </c>
      <c r="P8080">
        <v>-6.0590901374816895</v>
      </c>
      <c r="Q8080">
        <v>30.42950439453125</v>
      </c>
      <c r="R8080">
        <v>101</v>
      </c>
      <c r="S8080">
        <v>123.02681732177734</v>
      </c>
      <c r="T8080">
        <v>11.091745376586914</v>
      </c>
      <c r="U8080">
        <v>77.834465026855469</v>
      </c>
      <c r="V8080">
        <v>105.40000152587891</v>
      </c>
      <c r="W8080">
        <v>85.459373474121094</v>
      </c>
    </row>
    <row r="8081" spans="1:23" x14ac:dyDescent="0.25">
      <c r="A8081" t="s">
        <v>79</v>
      </c>
      <c r="B8081" t="s">
        <v>100</v>
      </c>
      <c r="C8081" t="s">
        <v>106</v>
      </c>
      <c r="D8081" t="s">
        <v>109</v>
      </c>
      <c r="E8081" t="s">
        <v>118</v>
      </c>
      <c r="F8081">
        <v>16</v>
      </c>
      <c r="G8081">
        <v>196.437255859375</v>
      </c>
      <c r="H8081">
        <v>193.28134155273437</v>
      </c>
      <c r="I8081">
        <v>3.15592360496521</v>
      </c>
      <c r="J8081">
        <v>1.60658098757267E-2</v>
      </c>
      <c r="K8081">
        <v>-7.0039496421813965</v>
      </c>
      <c r="L8081">
        <v>-1.0014141798019409</v>
      </c>
      <c r="M8081">
        <v>3.15592360496521</v>
      </c>
      <c r="N8081">
        <v>7.3132615089416504</v>
      </c>
      <c r="O8081">
        <v>13.315796852111816</v>
      </c>
      <c r="P8081">
        <v>-9.8841323852539062</v>
      </c>
      <c r="Q8081">
        <v>16.195980072021484</v>
      </c>
      <c r="R8081">
        <v>101</v>
      </c>
      <c r="S8081">
        <v>62.849872589111328</v>
      </c>
      <c r="T8081">
        <v>7.9277911186218262</v>
      </c>
      <c r="U8081">
        <v>77.834465026855469</v>
      </c>
      <c r="V8081">
        <v>105.40000152587891</v>
      </c>
      <c r="W8081">
        <v>85.445770263671875</v>
      </c>
    </row>
    <row r="8082" spans="1:23" x14ac:dyDescent="0.25">
      <c r="A8082" t="s">
        <v>79</v>
      </c>
      <c r="B8082" t="s">
        <v>100</v>
      </c>
      <c r="C8082" t="s">
        <v>106</v>
      </c>
      <c r="D8082" t="s">
        <v>109</v>
      </c>
      <c r="E8082" t="s">
        <v>118</v>
      </c>
      <c r="F8082">
        <v>17</v>
      </c>
      <c r="G8082">
        <v>147.83735656738281</v>
      </c>
      <c r="H8082">
        <v>150.06680297851563</v>
      </c>
      <c r="I8082">
        <v>-2.2294480800628662</v>
      </c>
      <c r="J8082">
        <v>-1.5080410987138748E-2</v>
      </c>
      <c r="K8082">
        <v>-9.5339756011962891</v>
      </c>
      <c r="L8082">
        <v>-5.2184014320373535</v>
      </c>
      <c r="M8082">
        <v>-2.2294480800628662</v>
      </c>
      <c r="N8082">
        <v>0.75950545072555542</v>
      </c>
      <c r="O8082">
        <v>5.0750794410705566</v>
      </c>
      <c r="P8082">
        <v>-11.604707717895508</v>
      </c>
      <c r="Q8082">
        <v>7.1458115577697754</v>
      </c>
      <c r="R8082">
        <v>101</v>
      </c>
      <c r="S8082">
        <v>32.487186431884766</v>
      </c>
      <c r="T8082">
        <v>5.6997532844543457</v>
      </c>
      <c r="U8082">
        <v>77.834465026855469</v>
      </c>
      <c r="V8082">
        <v>105.40000152587891</v>
      </c>
      <c r="W8082">
        <v>85.0858154296875</v>
      </c>
    </row>
    <row r="8083" spans="1:23" x14ac:dyDescent="0.25">
      <c r="A8083" t="s">
        <v>79</v>
      </c>
      <c r="B8083" t="s">
        <v>100</v>
      </c>
      <c r="C8083" t="s">
        <v>106</v>
      </c>
      <c r="D8083" t="s">
        <v>109</v>
      </c>
      <c r="E8083" t="s">
        <v>118</v>
      </c>
      <c r="F8083">
        <v>18</v>
      </c>
      <c r="G8083">
        <v>123.94996643066406</v>
      </c>
      <c r="H8083">
        <v>115.17427825927734</v>
      </c>
      <c r="I8083">
        <v>8.7756891250610352</v>
      </c>
      <c r="J8083">
        <v>7.0800252258777618E-2</v>
      </c>
      <c r="K8083">
        <v>2.5020706653594971</v>
      </c>
      <c r="L8083">
        <v>6.2085752487182617</v>
      </c>
      <c r="M8083">
        <v>8.7756891250610352</v>
      </c>
      <c r="N8083">
        <v>11.342803001403809</v>
      </c>
      <c r="O8083">
        <v>15.049307823181152</v>
      </c>
      <c r="P8083">
        <v>0.72358709573745728</v>
      </c>
      <c r="Q8083">
        <v>16.827791213989258</v>
      </c>
      <c r="R8083">
        <v>101</v>
      </c>
      <c r="S8083">
        <v>23.964260101318359</v>
      </c>
      <c r="T8083">
        <v>4.8953304290771484</v>
      </c>
      <c r="U8083">
        <v>77.834465026855469</v>
      </c>
      <c r="V8083">
        <v>105.40000152587891</v>
      </c>
      <c r="W8083">
        <v>84.305488586425781</v>
      </c>
    </row>
    <row r="8084" spans="1:23" x14ac:dyDescent="0.25">
      <c r="A8084" t="s">
        <v>79</v>
      </c>
      <c r="B8084" t="s">
        <v>100</v>
      </c>
      <c r="C8084" t="s">
        <v>106</v>
      </c>
      <c r="D8084" t="s">
        <v>109</v>
      </c>
      <c r="E8084" t="s">
        <v>118</v>
      </c>
      <c r="F8084">
        <v>19</v>
      </c>
      <c r="G8084">
        <v>110.81818389892578</v>
      </c>
      <c r="H8084">
        <v>105.97576904296875</v>
      </c>
      <c r="I8084">
        <v>4.8424158096313477</v>
      </c>
      <c r="J8084">
        <v>4.3696943670511246E-2</v>
      </c>
      <c r="K8084">
        <v>-0.89001756906509399</v>
      </c>
      <c r="L8084">
        <v>2.4967505931854248</v>
      </c>
      <c r="M8084">
        <v>4.8424158096313477</v>
      </c>
      <c r="N8084">
        <v>7.1880812644958496</v>
      </c>
      <c r="O8084">
        <v>10.574849128723145</v>
      </c>
      <c r="P8084">
        <v>-2.515082836151123</v>
      </c>
      <c r="Q8084">
        <v>12.19991397857666</v>
      </c>
      <c r="R8084">
        <v>101</v>
      </c>
      <c r="S8084">
        <v>20.008102416992188</v>
      </c>
      <c r="T8084">
        <v>4.4730415344238281</v>
      </c>
      <c r="U8084">
        <v>77.834465026855469</v>
      </c>
      <c r="V8084">
        <v>105.40000152587891</v>
      </c>
      <c r="W8084">
        <v>82.771499633789063</v>
      </c>
    </row>
    <row r="8085" spans="1:23" x14ac:dyDescent="0.25">
      <c r="A8085" t="s">
        <v>79</v>
      </c>
      <c r="B8085" t="s">
        <v>100</v>
      </c>
      <c r="C8085" t="s">
        <v>106</v>
      </c>
      <c r="D8085" t="s">
        <v>109</v>
      </c>
      <c r="E8085" t="s">
        <v>118</v>
      </c>
      <c r="F8085">
        <v>20</v>
      </c>
      <c r="G8085">
        <v>109.33366394042969</v>
      </c>
      <c r="H8085">
        <v>110.23530578613281</v>
      </c>
      <c r="I8085">
        <v>-0.90164065361022949</v>
      </c>
      <c r="J8085">
        <v>-8.2466881722211838E-3</v>
      </c>
      <c r="K8085">
        <v>-7.2793750762939453</v>
      </c>
      <c r="L8085">
        <v>-3.5113577842712402</v>
      </c>
      <c r="M8085">
        <v>-0.90164065361022949</v>
      </c>
      <c r="N8085">
        <v>1.7080764770507812</v>
      </c>
      <c r="O8085">
        <v>5.4760937690734863</v>
      </c>
      <c r="P8085">
        <v>-9.0873737335205078</v>
      </c>
      <c r="Q8085">
        <v>7.284092903137207</v>
      </c>
      <c r="R8085">
        <v>101</v>
      </c>
      <c r="S8085">
        <v>24.766273498535156</v>
      </c>
      <c r="T8085">
        <v>4.9765725135803223</v>
      </c>
      <c r="U8085">
        <v>77.834465026855469</v>
      </c>
      <c r="V8085">
        <v>105.40000152587891</v>
      </c>
      <c r="W8085">
        <v>80.251914978027344</v>
      </c>
    </row>
    <row r="8086" spans="1:23" x14ac:dyDescent="0.25">
      <c r="A8086" t="s">
        <v>79</v>
      </c>
      <c r="B8086" t="s">
        <v>100</v>
      </c>
      <c r="C8086" t="s">
        <v>106</v>
      </c>
      <c r="D8086" t="s">
        <v>109</v>
      </c>
      <c r="E8086" t="s">
        <v>118</v>
      </c>
      <c r="F8086">
        <v>21</v>
      </c>
      <c r="G8086">
        <v>105.37044525146484</v>
      </c>
      <c r="H8086">
        <v>109.0084228515625</v>
      </c>
      <c r="I8086">
        <v>-3.637974739074707</v>
      </c>
      <c r="J8086">
        <v>-3.4525569528341293E-2</v>
      </c>
      <c r="K8086">
        <v>-8.6423816680908203</v>
      </c>
      <c r="L8086">
        <v>-5.6857376098632812</v>
      </c>
      <c r="M8086">
        <v>-3.637974739074707</v>
      </c>
      <c r="N8086">
        <v>-1.5902118682861328</v>
      </c>
      <c r="O8086">
        <v>1.3664324283599854</v>
      </c>
      <c r="P8086">
        <v>-10.061061859130859</v>
      </c>
      <c r="Q8086">
        <v>2.7851123809814453</v>
      </c>
      <c r="R8086">
        <v>101</v>
      </c>
      <c r="S8086">
        <v>15.248710632324219</v>
      </c>
      <c r="T8086">
        <v>3.9049596786499023</v>
      </c>
      <c r="U8086">
        <v>77.834465026855469</v>
      </c>
      <c r="V8086">
        <v>105.40000152587891</v>
      </c>
      <c r="W8086">
        <v>76.981399536132813</v>
      </c>
    </row>
    <row r="8087" spans="1:23" x14ac:dyDescent="0.25">
      <c r="A8087" t="s">
        <v>79</v>
      </c>
      <c r="B8087" t="s">
        <v>100</v>
      </c>
      <c r="C8087" t="s">
        <v>106</v>
      </c>
      <c r="D8087" t="s">
        <v>109</v>
      </c>
      <c r="E8087" t="s">
        <v>118</v>
      </c>
      <c r="F8087">
        <v>22</v>
      </c>
      <c r="G8087">
        <v>92.499755859375</v>
      </c>
      <c r="H8087">
        <v>95.22564697265625</v>
      </c>
      <c r="I8087">
        <v>-2.7258954048156738</v>
      </c>
      <c r="J8087">
        <v>-2.9469218105077744E-2</v>
      </c>
      <c r="K8087">
        <v>-6.7525691986083984</v>
      </c>
      <c r="L8087">
        <v>-4.3735775947570801</v>
      </c>
      <c r="M8087">
        <v>-2.7258954048156738</v>
      </c>
      <c r="N8087">
        <v>-1.078213095664978</v>
      </c>
      <c r="O8087">
        <v>1.3007783889770508</v>
      </c>
      <c r="P8087">
        <v>-7.8940753936767578</v>
      </c>
      <c r="Q8087">
        <v>2.4422843456268311</v>
      </c>
      <c r="R8087">
        <v>101</v>
      </c>
      <c r="S8087">
        <v>9.8723545074462891</v>
      </c>
      <c r="T8087">
        <v>3.1420302391052246</v>
      </c>
      <c r="U8087">
        <v>77.834465026855469</v>
      </c>
      <c r="V8087">
        <v>105.40000152587891</v>
      </c>
      <c r="W8087">
        <v>74.241218566894531</v>
      </c>
    </row>
    <row r="8088" spans="1:23" x14ac:dyDescent="0.25">
      <c r="A8088" t="s">
        <v>79</v>
      </c>
      <c r="B8088" t="s">
        <v>100</v>
      </c>
      <c r="C8088" t="s">
        <v>106</v>
      </c>
      <c r="D8088" t="s">
        <v>109</v>
      </c>
      <c r="E8088" t="s">
        <v>118</v>
      </c>
      <c r="F8088">
        <v>23</v>
      </c>
      <c r="G8088">
        <v>82.822509765625</v>
      </c>
      <c r="H8088">
        <v>85.9677734375</v>
      </c>
      <c r="I8088">
        <v>-3.1452634334564209</v>
      </c>
      <c r="J8088">
        <v>-3.7975948303937912E-2</v>
      </c>
      <c r="K8088">
        <v>-5.9791355133056641</v>
      </c>
      <c r="L8088">
        <v>-4.3048610687255859</v>
      </c>
      <c r="M8088">
        <v>-3.1452634334564209</v>
      </c>
      <c r="N8088">
        <v>-1.985666036605835</v>
      </c>
      <c r="O8088">
        <v>-0.31139150261878967</v>
      </c>
      <c r="P8088">
        <v>-6.782498836517334</v>
      </c>
      <c r="Q8088">
        <v>0.49197182059288025</v>
      </c>
      <c r="R8088">
        <v>101</v>
      </c>
      <c r="S8088">
        <v>4.889768123626709</v>
      </c>
      <c r="T8088">
        <v>2.2112820148468018</v>
      </c>
      <c r="U8088">
        <v>77.834465026855469</v>
      </c>
      <c r="V8088">
        <v>105.40000152587891</v>
      </c>
      <c r="W8088">
        <v>72.468681335449219</v>
      </c>
    </row>
    <row r="8089" spans="1:23" x14ac:dyDescent="0.25">
      <c r="A8089" t="s">
        <v>79</v>
      </c>
      <c r="B8089" t="s">
        <v>100</v>
      </c>
      <c r="C8089" t="s">
        <v>106</v>
      </c>
      <c r="D8089" t="s">
        <v>109</v>
      </c>
      <c r="E8089" t="s">
        <v>118</v>
      </c>
      <c r="F8089">
        <v>24</v>
      </c>
      <c r="G8089">
        <v>79.896049499511719</v>
      </c>
      <c r="H8089">
        <v>79.923423767089844</v>
      </c>
      <c r="I8089">
        <v>-2.7383407577872276E-2</v>
      </c>
      <c r="J8089">
        <v>-3.4273794153705239E-4</v>
      </c>
      <c r="K8089">
        <v>-3.0031685829162598</v>
      </c>
      <c r="L8089">
        <v>-1.2450505495071411</v>
      </c>
      <c r="M8089">
        <v>-2.7383407577872276E-2</v>
      </c>
      <c r="N8089">
        <v>1.1902837753295898</v>
      </c>
      <c r="O8089">
        <v>2.9484016895294189</v>
      </c>
      <c r="P8089">
        <v>-3.8467621803283691</v>
      </c>
      <c r="Q8089">
        <v>3.7919952869415283</v>
      </c>
      <c r="R8089">
        <v>101</v>
      </c>
      <c r="S8089">
        <v>5.3917651176452637</v>
      </c>
      <c r="T8089">
        <v>2.3220174312591553</v>
      </c>
      <c r="U8089">
        <v>77.834465026855469</v>
      </c>
      <c r="V8089">
        <v>105.40000152587891</v>
      </c>
      <c r="W8089">
        <v>71.641685485839844</v>
      </c>
    </row>
    <row r="8090" spans="1:23" x14ac:dyDescent="0.25">
      <c r="A8090" t="s">
        <v>79</v>
      </c>
      <c r="B8090" t="s">
        <v>100</v>
      </c>
      <c r="C8090" t="s">
        <v>106</v>
      </c>
      <c r="D8090" t="s">
        <v>109</v>
      </c>
      <c r="E8090" t="s">
        <v>119</v>
      </c>
      <c r="F8090">
        <v>1</v>
      </c>
      <c r="G8090">
        <v>76.195487976074219</v>
      </c>
      <c r="H8090">
        <v>77.201385498046875</v>
      </c>
      <c r="I8090">
        <v>-1.0058883428573608</v>
      </c>
      <c r="J8090">
        <v>-1.3201416470110416E-2</v>
      </c>
      <c r="K8090">
        <v>-4.6482787132263184</v>
      </c>
      <c r="L8090">
        <v>-2.4963247776031494</v>
      </c>
      <c r="M8090">
        <v>-1.0058883428573608</v>
      </c>
      <c r="N8090">
        <v>0.4845481812953949</v>
      </c>
      <c r="O8090">
        <v>2.6365017890930176</v>
      </c>
      <c r="P8090">
        <v>-5.6808457374572754</v>
      </c>
      <c r="Q8090">
        <v>3.6690688133239746</v>
      </c>
      <c r="R8090">
        <v>101</v>
      </c>
      <c r="S8090">
        <v>8.07794189453125</v>
      </c>
      <c r="T8090">
        <v>2.8421721458435059</v>
      </c>
      <c r="U8090">
        <v>75.344070434570313</v>
      </c>
      <c r="V8090">
        <v>100.40000152587891</v>
      </c>
      <c r="W8090">
        <v>71.121078491210937</v>
      </c>
    </row>
    <row r="8091" spans="1:23" x14ac:dyDescent="0.25">
      <c r="A8091" t="s">
        <v>79</v>
      </c>
      <c r="B8091" t="s">
        <v>100</v>
      </c>
      <c r="C8091" t="s">
        <v>106</v>
      </c>
      <c r="D8091" t="s">
        <v>109</v>
      </c>
      <c r="E8091" t="s">
        <v>119</v>
      </c>
      <c r="F8091">
        <v>2</v>
      </c>
      <c r="G8091">
        <v>73.127449035644531</v>
      </c>
      <c r="H8091">
        <v>74.901954650878906</v>
      </c>
      <c r="I8091">
        <v>-1.7745120525360107</v>
      </c>
      <c r="J8091">
        <v>-2.4266019463539124E-2</v>
      </c>
      <c r="K8091">
        <v>-4.8463630676269531</v>
      </c>
      <c r="L8091">
        <v>-3.0314884185791016</v>
      </c>
      <c r="M8091">
        <v>-1.7745120525360107</v>
      </c>
      <c r="N8091">
        <v>-0.51753562688827515</v>
      </c>
      <c r="O8091">
        <v>1.2973387241363525</v>
      </c>
      <c r="P8091">
        <v>-5.7171897888183594</v>
      </c>
      <c r="Q8091">
        <v>2.1681656837463379</v>
      </c>
      <c r="R8091">
        <v>101</v>
      </c>
      <c r="S8091">
        <v>5.7455029487609863</v>
      </c>
      <c r="T8091">
        <v>2.3969779014587402</v>
      </c>
      <c r="U8091">
        <v>75.344070434570313</v>
      </c>
      <c r="V8091">
        <v>100.40000152587891</v>
      </c>
      <c r="W8091">
        <v>70.712722778320313</v>
      </c>
    </row>
    <row r="8092" spans="1:23" x14ac:dyDescent="0.25">
      <c r="A8092" t="s">
        <v>79</v>
      </c>
      <c r="B8092" t="s">
        <v>100</v>
      </c>
      <c r="C8092" t="s">
        <v>106</v>
      </c>
      <c r="D8092" t="s">
        <v>109</v>
      </c>
      <c r="E8092" t="s">
        <v>119</v>
      </c>
      <c r="F8092">
        <v>3</v>
      </c>
      <c r="G8092">
        <v>71.257461547851563</v>
      </c>
      <c r="H8092">
        <v>73.622169494628906</v>
      </c>
      <c r="I8092">
        <v>-2.3647115230560303</v>
      </c>
      <c r="J8092">
        <v>-3.3185459673404694E-2</v>
      </c>
      <c r="K8092">
        <v>-5.6210336685180664</v>
      </c>
      <c r="L8092">
        <v>-3.6971721649169922</v>
      </c>
      <c r="M8092">
        <v>-2.3647115230560303</v>
      </c>
      <c r="N8092">
        <v>-1.0322508811950684</v>
      </c>
      <c r="O8092">
        <v>0.89161062240600586</v>
      </c>
      <c r="P8092">
        <v>-6.5441555976867676</v>
      </c>
      <c r="Q8092">
        <v>1.8147327899932861</v>
      </c>
      <c r="R8092">
        <v>101</v>
      </c>
      <c r="S8092">
        <v>6.4562835693359375</v>
      </c>
      <c r="T8092">
        <v>2.540921688079834</v>
      </c>
      <c r="U8092">
        <v>75.344070434570313</v>
      </c>
      <c r="V8092">
        <v>100.40000152587891</v>
      </c>
      <c r="W8092">
        <v>70.175613403320313</v>
      </c>
    </row>
    <row r="8093" spans="1:23" x14ac:dyDescent="0.25">
      <c r="A8093" t="s">
        <v>79</v>
      </c>
      <c r="B8093" t="s">
        <v>100</v>
      </c>
      <c r="C8093" t="s">
        <v>106</v>
      </c>
      <c r="D8093" t="s">
        <v>109</v>
      </c>
      <c r="E8093" t="s">
        <v>119</v>
      </c>
      <c r="F8093">
        <v>4</v>
      </c>
      <c r="G8093">
        <v>70.316459655761719</v>
      </c>
      <c r="H8093">
        <v>72.772476196289063</v>
      </c>
      <c r="I8093">
        <v>-2.4560134410858154</v>
      </c>
      <c r="J8093">
        <v>-3.4928001463413239E-2</v>
      </c>
      <c r="K8093">
        <v>-4.8437714576721191</v>
      </c>
      <c r="L8093">
        <v>-3.4330646991729736</v>
      </c>
      <c r="M8093">
        <v>-2.4560134410858154</v>
      </c>
      <c r="N8093">
        <v>-1.4789620637893677</v>
      </c>
      <c r="O8093">
        <v>-6.8255200982093811E-2</v>
      </c>
      <c r="P8093">
        <v>-5.5206680297851563</v>
      </c>
      <c r="Q8093">
        <v>0.60864108800888062</v>
      </c>
      <c r="R8093">
        <v>101</v>
      </c>
      <c r="S8093">
        <v>3.471430778503418</v>
      </c>
      <c r="T8093">
        <v>1.8631776571273804</v>
      </c>
      <c r="U8093">
        <v>75.344070434570313</v>
      </c>
      <c r="V8093">
        <v>100.40000152587891</v>
      </c>
      <c r="W8093">
        <v>69.864006042480469</v>
      </c>
    </row>
    <row r="8094" spans="1:23" x14ac:dyDescent="0.25">
      <c r="A8094" t="s">
        <v>79</v>
      </c>
      <c r="B8094" t="s">
        <v>100</v>
      </c>
      <c r="C8094" t="s">
        <v>106</v>
      </c>
      <c r="D8094" t="s">
        <v>109</v>
      </c>
      <c r="E8094" t="s">
        <v>119</v>
      </c>
      <c r="F8094">
        <v>5</v>
      </c>
      <c r="G8094">
        <v>77.739547729492187</v>
      </c>
      <c r="H8094">
        <v>78.618293762207031</v>
      </c>
      <c r="I8094">
        <v>-0.87873905897140503</v>
      </c>
      <c r="J8094">
        <v>-1.1303629726171494E-2</v>
      </c>
      <c r="K8094">
        <v>-3.4444277286529541</v>
      </c>
      <c r="L8094">
        <v>-1.9285980463027954</v>
      </c>
      <c r="M8094">
        <v>-0.87873905897140503</v>
      </c>
      <c r="N8094">
        <v>0.17111994326114655</v>
      </c>
      <c r="O8094">
        <v>1.686949610710144</v>
      </c>
      <c r="P8094">
        <v>-4.1717648506164551</v>
      </c>
      <c r="Q8094">
        <v>2.4142866134643555</v>
      </c>
      <c r="R8094">
        <v>101</v>
      </c>
      <c r="S8094">
        <v>4.0080738067626953</v>
      </c>
      <c r="T8094">
        <v>2.0020174980163574</v>
      </c>
      <c r="U8094">
        <v>75.344070434570313</v>
      </c>
      <c r="V8094">
        <v>100.40000152587891</v>
      </c>
      <c r="W8094">
        <v>69.652679443359375</v>
      </c>
    </row>
    <row r="8095" spans="1:23" x14ac:dyDescent="0.25">
      <c r="A8095" t="s">
        <v>79</v>
      </c>
      <c r="B8095" t="s">
        <v>100</v>
      </c>
      <c r="C8095" t="s">
        <v>106</v>
      </c>
      <c r="D8095" t="s">
        <v>109</v>
      </c>
      <c r="E8095" t="s">
        <v>119</v>
      </c>
      <c r="F8095">
        <v>6</v>
      </c>
      <c r="G8095">
        <v>108.05345916748047</v>
      </c>
      <c r="H8095">
        <v>106.00480651855469</v>
      </c>
      <c r="I8095">
        <v>2.0486438274383545</v>
      </c>
      <c r="J8095">
        <v>1.8959539011120796E-2</v>
      </c>
      <c r="K8095">
        <v>-1.362696647644043</v>
      </c>
      <c r="L8095">
        <v>0.65275096893310547</v>
      </c>
      <c r="M8095">
        <v>2.0486438274383545</v>
      </c>
      <c r="N8095">
        <v>3.4445366859436035</v>
      </c>
      <c r="O8095">
        <v>5.459984302520752</v>
      </c>
      <c r="P8095">
        <v>-2.3297643661499023</v>
      </c>
      <c r="Q8095">
        <v>6.4270520210266113</v>
      </c>
      <c r="R8095">
        <v>101</v>
      </c>
      <c r="S8095">
        <v>7.0856223106384277</v>
      </c>
      <c r="T8095">
        <v>2.6618831157684326</v>
      </c>
      <c r="U8095">
        <v>75.344070434570313</v>
      </c>
      <c r="V8095">
        <v>100.40000152587891</v>
      </c>
      <c r="W8095">
        <v>69.454544067382813</v>
      </c>
    </row>
    <row r="8096" spans="1:23" x14ac:dyDescent="0.25">
      <c r="A8096" t="s">
        <v>79</v>
      </c>
      <c r="B8096" t="s">
        <v>100</v>
      </c>
      <c r="C8096" t="s">
        <v>106</v>
      </c>
      <c r="D8096" t="s">
        <v>109</v>
      </c>
      <c r="E8096" t="s">
        <v>119</v>
      </c>
      <c r="F8096">
        <v>7</v>
      </c>
      <c r="G8096">
        <v>146.65652465820313</v>
      </c>
      <c r="H8096">
        <v>146.24258422851562</v>
      </c>
      <c r="I8096">
        <v>0.41394799947738647</v>
      </c>
      <c r="J8096">
        <v>2.8225679416209459E-3</v>
      </c>
      <c r="K8096">
        <v>-5.1362977027893066</v>
      </c>
      <c r="L8096">
        <v>-1.8571674823760986</v>
      </c>
      <c r="M8096">
        <v>0.41394799947738647</v>
      </c>
      <c r="N8096">
        <v>2.6850636005401611</v>
      </c>
      <c r="O8096">
        <v>5.9641938209533691</v>
      </c>
      <c r="P8096">
        <v>-6.7097153663635254</v>
      </c>
      <c r="Q8096">
        <v>7.5376110076904297</v>
      </c>
      <c r="R8096">
        <v>101</v>
      </c>
      <c r="S8096">
        <v>18.75651741027832</v>
      </c>
      <c r="T8096">
        <v>4.3308796882629395</v>
      </c>
      <c r="U8096">
        <v>75.344070434570313</v>
      </c>
      <c r="V8096">
        <v>100.40000152587891</v>
      </c>
      <c r="W8096">
        <v>69.169097900390625</v>
      </c>
    </row>
    <row r="8097" spans="1:23" x14ac:dyDescent="0.25">
      <c r="A8097" t="s">
        <v>79</v>
      </c>
      <c r="B8097" t="s">
        <v>100</v>
      </c>
      <c r="C8097" t="s">
        <v>106</v>
      </c>
      <c r="D8097" t="s">
        <v>109</v>
      </c>
      <c r="E8097" t="s">
        <v>119</v>
      </c>
      <c r="F8097">
        <v>8</v>
      </c>
      <c r="G8097">
        <v>190.00518798828125</v>
      </c>
      <c r="H8097">
        <v>192.54249572753906</v>
      </c>
      <c r="I8097">
        <v>-2.5373170375823975</v>
      </c>
      <c r="J8097">
        <v>-1.3353935442864895E-2</v>
      </c>
      <c r="K8097">
        <v>-12.708721160888672</v>
      </c>
      <c r="L8097">
        <v>-6.6993732452392578</v>
      </c>
      <c r="M8097">
        <v>-2.5373170375823975</v>
      </c>
      <c r="N8097">
        <v>1.6247391700744629</v>
      </c>
      <c r="O8097">
        <v>7.6340875625610352</v>
      </c>
      <c r="P8097">
        <v>-15.59217357635498</v>
      </c>
      <c r="Q8097">
        <v>10.517539024353027</v>
      </c>
      <c r="R8097">
        <v>101</v>
      </c>
      <c r="S8097">
        <v>62.992618560791016</v>
      </c>
      <c r="T8097">
        <v>7.9367890357971191</v>
      </c>
      <c r="U8097">
        <v>75.344070434570313</v>
      </c>
      <c r="V8097">
        <v>100.40000152587891</v>
      </c>
      <c r="W8097">
        <v>69.444709777832031</v>
      </c>
    </row>
    <row r="8098" spans="1:23" x14ac:dyDescent="0.25">
      <c r="A8098" t="s">
        <v>79</v>
      </c>
      <c r="B8098" t="s">
        <v>100</v>
      </c>
      <c r="C8098" t="s">
        <v>106</v>
      </c>
      <c r="D8098" t="s">
        <v>109</v>
      </c>
      <c r="E8098" t="s">
        <v>119</v>
      </c>
      <c r="F8098">
        <v>9</v>
      </c>
      <c r="G8098">
        <v>218.63819885253906</v>
      </c>
      <c r="H8098">
        <v>226.63380432128906</v>
      </c>
      <c r="I8098">
        <v>-7.9956045150756836</v>
      </c>
      <c r="J8098">
        <v>-3.6570023745298386E-2</v>
      </c>
      <c r="K8098">
        <v>-20.949291229248047</v>
      </c>
      <c r="L8098">
        <v>-13.296147346496582</v>
      </c>
      <c r="M8098">
        <v>-7.9956045150756836</v>
      </c>
      <c r="N8098">
        <v>-2.695061206817627</v>
      </c>
      <c r="O8098">
        <v>4.9580812454223633</v>
      </c>
      <c r="P8098">
        <v>-24.621480941772461</v>
      </c>
      <c r="Q8098">
        <v>8.6302709579467773</v>
      </c>
      <c r="R8098">
        <v>101</v>
      </c>
      <c r="S8098">
        <v>102.16791534423828</v>
      </c>
      <c r="T8098">
        <v>10.107814788818359</v>
      </c>
      <c r="U8098">
        <v>75.344070434570313</v>
      </c>
      <c r="V8098">
        <v>100.40000152587891</v>
      </c>
      <c r="W8098">
        <v>70.877029418945313</v>
      </c>
    </row>
    <row r="8099" spans="1:23" x14ac:dyDescent="0.25">
      <c r="A8099" t="s">
        <v>79</v>
      </c>
      <c r="B8099" t="s">
        <v>100</v>
      </c>
      <c r="C8099" t="s">
        <v>106</v>
      </c>
      <c r="D8099" t="s">
        <v>109</v>
      </c>
      <c r="E8099" t="s">
        <v>119</v>
      </c>
      <c r="F8099">
        <v>10</v>
      </c>
      <c r="G8099">
        <v>226.91259765625</v>
      </c>
      <c r="H8099">
        <v>231.71633911132812</v>
      </c>
      <c r="I8099">
        <v>-4.8037319183349609</v>
      </c>
      <c r="J8099">
        <v>-2.1169966086745262E-2</v>
      </c>
      <c r="K8099">
        <v>-17.225742340087891</v>
      </c>
      <c r="L8099">
        <v>-9.8867177963256836</v>
      </c>
      <c r="M8099">
        <v>-4.8037319183349609</v>
      </c>
      <c r="N8099">
        <v>0.27925416827201843</v>
      </c>
      <c r="O8099">
        <v>7.618278980255127</v>
      </c>
      <c r="P8099">
        <v>-20.747209548950195</v>
      </c>
      <c r="Q8099">
        <v>11.139745712280273</v>
      </c>
      <c r="R8099">
        <v>101</v>
      </c>
      <c r="S8099">
        <v>93.953208923339844</v>
      </c>
      <c r="T8099">
        <v>9.6929464340209961</v>
      </c>
      <c r="U8099">
        <v>75.344070434570313</v>
      </c>
      <c r="V8099">
        <v>100.40000152587891</v>
      </c>
      <c r="W8099">
        <v>73.08013916015625</v>
      </c>
    </row>
    <row r="8100" spans="1:23" x14ac:dyDescent="0.25">
      <c r="A8100" t="s">
        <v>79</v>
      </c>
      <c r="B8100" t="s">
        <v>100</v>
      </c>
      <c r="C8100" t="s">
        <v>106</v>
      </c>
      <c r="D8100" t="s">
        <v>109</v>
      </c>
      <c r="E8100" t="s">
        <v>119</v>
      </c>
      <c r="F8100">
        <v>11</v>
      </c>
      <c r="G8100">
        <v>229.41070556640625</v>
      </c>
      <c r="H8100">
        <v>237.9639892578125</v>
      </c>
      <c r="I8100">
        <v>-8.5532855987548828</v>
      </c>
      <c r="J8100">
        <v>-3.7283726036548615E-2</v>
      </c>
      <c r="K8100">
        <v>-21.068826675415039</v>
      </c>
      <c r="L8100">
        <v>-13.674543380737305</v>
      </c>
      <c r="M8100">
        <v>-8.5532855987548828</v>
      </c>
      <c r="N8100">
        <v>-3.4320278167724609</v>
      </c>
      <c r="O8100">
        <v>3.9622550010681152</v>
      </c>
      <c r="P8100">
        <v>-24.61680793762207</v>
      </c>
      <c r="Q8100">
        <v>7.5102367401123047</v>
      </c>
      <c r="R8100">
        <v>101</v>
      </c>
      <c r="S8100">
        <v>95.37335205078125</v>
      </c>
      <c r="T8100">
        <v>9.7659282684326172</v>
      </c>
      <c r="U8100">
        <v>75.344070434570313</v>
      </c>
      <c r="V8100">
        <v>100.40000152587891</v>
      </c>
      <c r="W8100">
        <v>76.074943542480469</v>
      </c>
    </row>
    <row r="8101" spans="1:23" x14ac:dyDescent="0.25">
      <c r="A8101" t="s">
        <v>79</v>
      </c>
      <c r="B8101" t="s">
        <v>100</v>
      </c>
      <c r="C8101" t="s">
        <v>106</v>
      </c>
      <c r="D8101" t="s">
        <v>109</v>
      </c>
      <c r="E8101" t="s">
        <v>119</v>
      </c>
      <c r="F8101">
        <v>12</v>
      </c>
      <c r="G8101">
        <v>239.39093017578125</v>
      </c>
      <c r="H8101">
        <v>249.85456848144531</v>
      </c>
      <c r="I8101">
        <v>-10.463640213012695</v>
      </c>
      <c r="J8101">
        <v>-4.3709427118301392E-2</v>
      </c>
      <c r="K8101">
        <v>-23.172735214233398</v>
      </c>
      <c r="L8101">
        <v>-15.664098739624023</v>
      </c>
      <c r="M8101">
        <v>-10.463640213012695</v>
      </c>
      <c r="N8101">
        <v>-5.263181209564209</v>
      </c>
      <c r="O8101">
        <v>2.2454550266265869</v>
      </c>
      <c r="P8101">
        <v>-26.77558708190918</v>
      </c>
      <c r="Q8101">
        <v>5.8483071327209473</v>
      </c>
      <c r="R8101">
        <v>101</v>
      </c>
      <c r="S8101">
        <v>98.346099853515625</v>
      </c>
      <c r="T8101">
        <v>9.9169597625732422</v>
      </c>
      <c r="U8101">
        <v>75.344070434570313</v>
      </c>
      <c r="V8101">
        <v>100.40000152587891</v>
      </c>
      <c r="W8101">
        <v>78.309425354003906</v>
      </c>
    </row>
    <row r="8102" spans="1:23" x14ac:dyDescent="0.25">
      <c r="A8102" t="s">
        <v>79</v>
      </c>
      <c r="B8102" t="s">
        <v>100</v>
      </c>
      <c r="C8102" t="s">
        <v>106</v>
      </c>
      <c r="D8102" t="s">
        <v>109</v>
      </c>
      <c r="E8102" t="s">
        <v>119</v>
      </c>
      <c r="F8102">
        <v>13</v>
      </c>
      <c r="G8102">
        <v>239.755859375</v>
      </c>
      <c r="H8102">
        <v>247.93081665039062</v>
      </c>
      <c r="I8102">
        <v>-8.174957275390625</v>
      </c>
      <c r="J8102">
        <v>-3.4097008407115936E-2</v>
      </c>
      <c r="K8102">
        <v>-20.301034927368164</v>
      </c>
      <c r="L8102">
        <v>-13.136849403381348</v>
      </c>
      <c r="M8102">
        <v>-8.174957275390625</v>
      </c>
      <c r="N8102">
        <v>-3.2130646705627441</v>
      </c>
      <c r="O8102">
        <v>3.951120138168335</v>
      </c>
      <c r="P8102">
        <v>-23.738609313964844</v>
      </c>
      <c r="Q8102">
        <v>7.3886947631835938</v>
      </c>
      <c r="R8102">
        <v>101</v>
      </c>
      <c r="S8102">
        <v>89.529975891113281</v>
      </c>
      <c r="T8102">
        <v>9.4620285034179687</v>
      </c>
      <c r="U8102">
        <v>75.344070434570313</v>
      </c>
      <c r="V8102">
        <v>100.40000152587891</v>
      </c>
      <c r="W8102">
        <v>80.437171936035156</v>
      </c>
    </row>
    <row r="8103" spans="1:23" x14ac:dyDescent="0.25">
      <c r="A8103" t="s">
        <v>79</v>
      </c>
      <c r="B8103" t="s">
        <v>100</v>
      </c>
      <c r="C8103" t="s">
        <v>106</v>
      </c>
      <c r="D8103" t="s">
        <v>109</v>
      </c>
      <c r="E8103" t="s">
        <v>119</v>
      </c>
      <c r="F8103">
        <v>14</v>
      </c>
      <c r="G8103">
        <v>239.51448059082031</v>
      </c>
      <c r="H8103">
        <v>248.53778076171875</v>
      </c>
      <c r="I8103">
        <v>-9.0233049392700195</v>
      </c>
      <c r="J8103">
        <v>-3.7673316895961761E-2</v>
      </c>
      <c r="K8103">
        <v>-21.798891067504883</v>
      </c>
      <c r="L8103">
        <v>-14.250971794128418</v>
      </c>
      <c r="M8103">
        <v>-9.0233049392700195</v>
      </c>
      <c r="N8103">
        <v>-3.7956383228302002</v>
      </c>
      <c r="O8103">
        <v>3.7522819042205811</v>
      </c>
      <c r="P8103">
        <v>-25.42059326171875</v>
      </c>
      <c r="Q8103">
        <v>7.3739833831787109</v>
      </c>
      <c r="R8103">
        <v>101</v>
      </c>
      <c r="S8103">
        <v>99.377838134765625</v>
      </c>
      <c r="T8103">
        <v>9.9688434600830078</v>
      </c>
      <c r="U8103">
        <v>75.344070434570313</v>
      </c>
      <c r="V8103">
        <v>100.40000152587891</v>
      </c>
      <c r="W8103">
        <v>82.229194641113281</v>
      </c>
    </row>
    <row r="8104" spans="1:23" x14ac:dyDescent="0.25">
      <c r="A8104" t="s">
        <v>79</v>
      </c>
      <c r="B8104" t="s">
        <v>100</v>
      </c>
      <c r="C8104" t="s">
        <v>106</v>
      </c>
      <c r="D8104" t="s">
        <v>109</v>
      </c>
      <c r="E8104" t="s">
        <v>119</v>
      </c>
      <c r="F8104">
        <v>15</v>
      </c>
      <c r="G8104">
        <v>225.91595458984375</v>
      </c>
      <c r="H8104">
        <v>221.49906921386719</v>
      </c>
      <c r="I8104">
        <v>4.4168963432312012</v>
      </c>
      <c r="J8104">
        <v>1.9551059231162071E-2</v>
      </c>
      <c r="K8104">
        <v>-7.7254900932312012</v>
      </c>
      <c r="L8104">
        <v>-0.55166971683502197</v>
      </c>
      <c r="M8104">
        <v>4.4168963432312012</v>
      </c>
      <c r="N8104">
        <v>9.385462760925293</v>
      </c>
      <c r="O8104">
        <v>16.559282302856445</v>
      </c>
      <c r="P8104">
        <v>-11.16768741607666</v>
      </c>
      <c r="Q8104">
        <v>20.001480102539063</v>
      </c>
      <c r="R8104">
        <v>101</v>
      </c>
      <c r="S8104">
        <v>89.770973205566406</v>
      </c>
      <c r="T8104">
        <v>9.4747543334960937</v>
      </c>
      <c r="U8104">
        <v>75.344070434570313</v>
      </c>
      <c r="V8104">
        <v>100.40000152587891</v>
      </c>
      <c r="W8104">
        <v>83.2222900390625</v>
      </c>
    </row>
    <row r="8105" spans="1:23" x14ac:dyDescent="0.25">
      <c r="A8105" t="s">
        <v>79</v>
      </c>
      <c r="B8105" t="s">
        <v>100</v>
      </c>
      <c r="C8105" t="s">
        <v>106</v>
      </c>
      <c r="D8105" t="s">
        <v>109</v>
      </c>
      <c r="E8105" t="s">
        <v>119</v>
      </c>
      <c r="F8105">
        <v>16</v>
      </c>
      <c r="G8105">
        <v>186.69569396972656</v>
      </c>
      <c r="H8105">
        <v>187.82980346679687</v>
      </c>
      <c r="I8105">
        <v>-1.1341152191162109</v>
      </c>
      <c r="J8105">
        <v>-6.0746725648641586E-3</v>
      </c>
      <c r="K8105">
        <v>-11.271646499633789</v>
      </c>
      <c r="L8105">
        <v>-5.282310962677002</v>
      </c>
      <c r="M8105">
        <v>-1.1341152191162109</v>
      </c>
      <c r="N8105">
        <v>3.014080286026001</v>
      </c>
      <c r="O8105">
        <v>9.0034160614013672</v>
      </c>
      <c r="P8105">
        <v>-14.145495414733887</v>
      </c>
      <c r="Q8105">
        <v>11.877264976501465</v>
      </c>
      <c r="R8105">
        <v>101</v>
      </c>
      <c r="S8105">
        <v>62.573757171630859</v>
      </c>
      <c r="T8105">
        <v>7.9103574752807617</v>
      </c>
      <c r="U8105">
        <v>75.344070434570313</v>
      </c>
      <c r="V8105">
        <v>100.40000152587891</v>
      </c>
      <c r="W8105">
        <v>83.715927124023437</v>
      </c>
    </row>
    <row r="8106" spans="1:23" x14ac:dyDescent="0.25">
      <c r="A8106" t="s">
        <v>79</v>
      </c>
      <c r="B8106" t="s">
        <v>100</v>
      </c>
      <c r="C8106" t="s">
        <v>106</v>
      </c>
      <c r="D8106" t="s">
        <v>109</v>
      </c>
      <c r="E8106" t="s">
        <v>119</v>
      </c>
      <c r="F8106">
        <v>17</v>
      </c>
      <c r="G8106">
        <v>142.10142517089844</v>
      </c>
      <c r="H8106">
        <v>150.38926696777344</v>
      </c>
      <c r="I8106">
        <v>-8.2878437042236328</v>
      </c>
      <c r="J8106">
        <v>-5.8323439210653305E-2</v>
      </c>
      <c r="K8106">
        <v>-17.415699005126953</v>
      </c>
      <c r="L8106">
        <v>-12.02288818359375</v>
      </c>
      <c r="M8106">
        <v>-8.2878437042236328</v>
      </c>
      <c r="N8106">
        <v>-4.5527997016906738</v>
      </c>
      <c r="O8106">
        <v>0.84001094102859497</v>
      </c>
      <c r="P8106">
        <v>-20.003318786621094</v>
      </c>
      <c r="Q8106">
        <v>3.4276309013366699</v>
      </c>
      <c r="R8106">
        <v>101</v>
      </c>
      <c r="S8106">
        <v>50.730049133300781</v>
      </c>
      <c r="T8106">
        <v>7.1225028038024902</v>
      </c>
      <c r="U8106">
        <v>75.344070434570313</v>
      </c>
      <c r="V8106">
        <v>100.40000152587891</v>
      </c>
      <c r="W8106">
        <v>83.870994567871094</v>
      </c>
    </row>
    <row r="8107" spans="1:23" x14ac:dyDescent="0.25">
      <c r="A8107" t="s">
        <v>79</v>
      </c>
      <c r="B8107" t="s">
        <v>100</v>
      </c>
      <c r="C8107" t="s">
        <v>106</v>
      </c>
      <c r="D8107" t="s">
        <v>109</v>
      </c>
      <c r="E8107" t="s">
        <v>119</v>
      </c>
      <c r="F8107">
        <v>18</v>
      </c>
      <c r="G8107">
        <v>115.68573760986328</v>
      </c>
      <c r="H8107">
        <v>122.83554840087891</v>
      </c>
      <c r="I8107">
        <v>-7.149806022644043</v>
      </c>
      <c r="J8107">
        <v>-6.1803694814443588E-2</v>
      </c>
      <c r="K8107">
        <v>-16.33177375793457</v>
      </c>
      <c r="L8107">
        <v>-10.90699291229248</v>
      </c>
      <c r="M8107">
        <v>-7.149806022644043</v>
      </c>
      <c r="N8107">
        <v>-3.3926191329956055</v>
      </c>
      <c r="O8107">
        <v>2.0321619510650635</v>
      </c>
      <c r="P8107">
        <v>-18.934734344482422</v>
      </c>
      <c r="Q8107">
        <v>4.6351222991943359</v>
      </c>
      <c r="R8107">
        <v>101</v>
      </c>
      <c r="S8107">
        <v>51.333324432373047</v>
      </c>
      <c r="T8107">
        <v>7.1647276878356934</v>
      </c>
      <c r="U8107">
        <v>75.344070434570313</v>
      </c>
      <c r="V8107">
        <v>100.40000152587891</v>
      </c>
      <c r="W8107">
        <v>82.866355895996094</v>
      </c>
    </row>
    <row r="8108" spans="1:23" x14ac:dyDescent="0.25">
      <c r="A8108" t="s">
        <v>79</v>
      </c>
      <c r="B8108" t="s">
        <v>100</v>
      </c>
      <c r="C8108" t="s">
        <v>106</v>
      </c>
      <c r="D8108" t="s">
        <v>109</v>
      </c>
      <c r="E8108" t="s">
        <v>119</v>
      </c>
      <c r="F8108">
        <v>19</v>
      </c>
      <c r="G8108">
        <v>103.91838073730469</v>
      </c>
      <c r="H8108">
        <v>115.40769195556641</v>
      </c>
      <c r="I8108">
        <v>-11.489312171936035</v>
      </c>
      <c r="J8108">
        <v>-0.11056092381477356</v>
      </c>
      <c r="K8108">
        <v>-20.866603851318359</v>
      </c>
      <c r="L8108">
        <v>-15.326423645019531</v>
      </c>
      <c r="M8108">
        <v>-11.489312171936035</v>
      </c>
      <c r="N8108">
        <v>-7.6522006988525391</v>
      </c>
      <c r="O8108">
        <v>-2.1120209693908691</v>
      </c>
      <c r="P8108">
        <v>-23.524934768676758</v>
      </c>
      <c r="Q8108">
        <v>0.54631072282791138</v>
      </c>
      <c r="R8108">
        <v>101</v>
      </c>
      <c r="S8108">
        <v>53.540523529052734</v>
      </c>
      <c r="T8108">
        <v>7.3171391487121582</v>
      </c>
      <c r="U8108">
        <v>75.344070434570313</v>
      </c>
      <c r="V8108">
        <v>100.40000152587891</v>
      </c>
      <c r="W8108">
        <v>81.256149291992188</v>
      </c>
    </row>
    <row r="8109" spans="1:23" x14ac:dyDescent="0.25">
      <c r="A8109" t="s">
        <v>79</v>
      </c>
      <c r="B8109" t="s">
        <v>100</v>
      </c>
      <c r="C8109" t="s">
        <v>106</v>
      </c>
      <c r="D8109" t="s">
        <v>109</v>
      </c>
      <c r="E8109" t="s">
        <v>119</v>
      </c>
      <c r="F8109">
        <v>20</v>
      </c>
      <c r="G8109">
        <v>103.66030883789062</v>
      </c>
      <c r="H8109">
        <v>117.04524230957031</v>
      </c>
      <c r="I8109">
        <v>-13.384926795959473</v>
      </c>
      <c r="J8109">
        <v>-0.12912297248840332</v>
      </c>
      <c r="K8109">
        <v>-22.718959808349609</v>
      </c>
      <c r="L8109">
        <v>-17.204338073730469</v>
      </c>
      <c r="M8109">
        <v>-13.384926795959473</v>
      </c>
      <c r="N8109">
        <v>-9.565516471862793</v>
      </c>
      <c r="O8109">
        <v>-4.0508937835693359</v>
      </c>
      <c r="P8109">
        <v>-25.365028381347656</v>
      </c>
      <c r="Q8109">
        <v>-1.4048248529434204</v>
      </c>
      <c r="R8109">
        <v>101</v>
      </c>
      <c r="S8109">
        <v>53.047691345214844</v>
      </c>
      <c r="T8109">
        <v>7.2833847999572754</v>
      </c>
      <c r="U8109">
        <v>75.344070434570313</v>
      </c>
      <c r="V8109">
        <v>100.40000152587891</v>
      </c>
      <c r="W8109">
        <v>78.716545104980469</v>
      </c>
    </row>
    <row r="8110" spans="1:23" x14ac:dyDescent="0.25">
      <c r="A8110" t="s">
        <v>79</v>
      </c>
      <c r="B8110" t="s">
        <v>100</v>
      </c>
      <c r="C8110" t="s">
        <v>106</v>
      </c>
      <c r="D8110" t="s">
        <v>109</v>
      </c>
      <c r="E8110" t="s">
        <v>119</v>
      </c>
      <c r="F8110">
        <v>21</v>
      </c>
      <c r="G8110">
        <v>103.12397003173828</v>
      </c>
      <c r="H8110">
        <v>111.60166168212891</v>
      </c>
      <c r="I8110">
        <v>-8.4776973724365234</v>
      </c>
      <c r="J8110">
        <v>-8.2208797335624695E-2</v>
      </c>
      <c r="K8110">
        <v>-14.521915435791016</v>
      </c>
      <c r="L8110">
        <v>-10.950942039489746</v>
      </c>
      <c r="M8110">
        <v>-8.4776973724365234</v>
      </c>
      <c r="N8110">
        <v>-6.0044527053833008</v>
      </c>
      <c r="O8110">
        <v>-2.4334795475006104</v>
      </c>
      <c r="P8110">
        <v>-16.235366821289063</v>
      </c>
      <c r="Q8110">
        <v>-0.72002792358398438</v>
      </c>
      <c r="R8110">
        <v>101</v>
      </c>
      <c r="S8110">
        <v>22.243749618530273</v>
      </c>
      <c r="T8110">
        <v>4.7163281440734863</v>
      </c>
      <c r="U8110">
        <v>75.344070434570313</v>
      </c>
      <c r="V8110">
        <v>100.40000152587891</v>
      </c>
      <c r="W8110">
        <v>75.783477783203125</v>
      </c>
    </row>
    <row r="8111" spans="1:23" x14ac:dyDescent="0.25">
      <c r="A8111" t="s">
        <v>79</v>
      </c>
      <c r="B8111" t="s">
        <v>100</v>
      </c>
      <c r="C8111" t="s">
        <v>106</v>
      </c>
      <c r="D8111" t="s">
        <v>109</v>
      </c>
      <c r="E8111" t="s">
        <v>119</v>
      </c>
      <c r="F8111">
        <v>22</v>
      </c>
      <c r="G8111">
        <v>90.837226867675781</v>
      </c>
      <c r="H8111">
        <v>94.593940734863281</v>
      </c>
      <c r="I8111">
        <v>-3.7567152976989746</v>
      </c>
      <c r="J8111">
        <v>-4.1356559842824936E-2</v>
      </c>
      <c r="K8111">
        <v>-7.943209171295166</v>
      </c>
      <c r="L8111">
        <v>-5.469794750213623</v>
      </c>
      <c r="M8111">
        <v>-3.7567152976989746</v>
      </c>
      <c r="N8111">
        <v>-2.0436360836029053</v>
      </c>
      <c r="O8111">
        <v>0.42977842688560486</v>
      </c>
      <c r="P8111">
        <v>-9.1300220489501953</v>
      </c>
      <c r="Q8111">
        <v>1.616591215133667</v>
      </c>
      <c r="R8111">
        <v>101</v>
      </c>
      <c r="S8111">
        <v>10.671579360961914</v>
      </c>
      <c r="T8111">
        <v>3.2667384147644043</v>
      </c>
      <c r="U8111">
        <v>75.344070434570313</v>
      </c>
      <c r="V8111">
        <v>100.40000152587891</v>
      </c>
      <c r="W8111">
        <v>73.630569458007812</v>
      </c>
    </row>
    <row r="8112" spans="1:23" x14ac:dyDescent="0.25">
      <c r="A8112" t="s">
        <v>79</v>
      </c>
      <c r="B8112" t="s">
        <v>100</v>
      </c>
      <c r="C8112" t="s">
        <v>106</v>
      </c>
      <c r="D8112" t="s">
        <v>109</v>
      </c>
      <c r="E8112" t="s">
        <v>119</v>
      </c>
      <c r="F8112">
        <v>23</v>
      </c>
      <c r="G8112">
        <v>81.980857849121094</v>
      </c>
      <c r="H8112">
        <v>84.994003295898438</v>
      </c>
      <c r="I8112">
        <v>-3.01314377784729</v>
      </c>
      <c r="J8112">
        <v>-3.6754235625267029E-2</v>
      </c>
      <c r="K8112">
        <v>-6.4807024002075195</v>
      </c>
      <c r="L8112">
        <v>-4.4320406913757324</v>
      </c>
      <c r="M8112">
        <v>-3.01314377784729</v>
      </c>
      <c r="N8112">
        <v>-1.5942468643188477</v>
      </c>
      <c r="O8112">
        <v>0.454414963722229</v>
      </c>
      <c r="P8112">
        <v>-7.463707447052002</v>
      </c>
      <c r="Q8112">
        <v>1.4374196529388428</v>
      </c>
      <c r="R8112">
        <v>101</v>
      </c>
      <c r="S8112">
        <v>7.3210854530334473</v>
      </c>
      <c r="T8112">
        <v>2.7057504653930664</v>
      </c>
      <c r="U8112">
        <v>75.344070434570313</v>
      </c>
      <c r="V8112">
        <v>100.40000152587891</v>
      </c>
      <c r="W8112">
        <v>72.227165222167969</v>
      </c>
    </row>
    <row r="8113" spans="1:23" x14ac:dyDescent="0.25">
      <c r="A8113" t="s">
        <v>79</v>
      </c>
      <c r="B8113" t="s">
        <v>100</v>
      </c>
      <c r="C8113" t="s">
        <v>106</v>
      </c>
      <c r="D8113" t="s">
        <v>109</v>
      </c>
      <c r="E8113" t="s">
        <v>119</v>
      </c>
      <c r="F8113">
        <v>24</v>
      </c>
      <c r="G8113">
        <v>78.481857299804688</v>
      </c>
      <c r="H8113">
        <v>79.080810546875</v>
      </c>
      <c r="I8113">
        <v>-0.59895521402359009</v>
      </c>
      <c r="J8113">
        <v>-7.6317666098475456E-3</v>
      </c>
      <c r="K8113">
        <v>-3.3110384941101074</v>
      </c>
      <c r="L8113">
        <v>-1.7087177038192749</v>
      </c>
      <c r="M8113">
        <v>-0.59895521402359009</v>
      </c>
      <c r="N8113">
        <v>0.51080727577209473</v>
      </c>
      <c r="O8113">
        <v>2.1131279468536377</v>
      </c>
      <c r="P8113">
        <v>-4.0798764228820801</v>
      </c>
      <c r="Q8113">
        <v>2.8819658756256104</v>
      </c>
      <c r="R8113">
        <v>101</v>
      </c>
      <c r="S8113">
        <v>4.4785127639770508</v>
      </c>
      <c r="T8113">
        <v>2.1162497997283936</v>
      </c>
      <c r="U8113">
        <v>75.344070434570313</v>
      </c>
      <c r="V8113">
        <v>100.40000152587891</v>
      </c>
      <c r="W8113">
        <v>71.125358581542969</v>
      </c>
    </row>
    <row r="8114" spans="1:23" x14ac:dyDescent="0.25">
      <c r="A8114" t="s">
        <v>79</v>
      </c>
      <c r="B8114" t="s">
        <v>100</v>
      </c>
      <c r="C8114" t="s">
        <v>106</v>
      </c>
      <c r="D8114" t="s">
        <v>109</v>
      </c>
      <c r="E8114" t="s">
        <v>120</v>
      </c>
      <c r="F8114">
        <v>1</v>
      </c>
      <c r="G8114">
        <v>88.690994262695313</v>
      </c>
      <c r="H8114">
        <v>83.538604736328125</v>
      </c>
      <c r="I8114">
        <v>5.1523852348327637</v>
      </c>
      <c r="J8114">
        <v>5.8093667030334473E-2</v>
      </c>
      <c r="K8114">
        <v>-5.0015010833740234</v>
      </c>
      <c r="L8114">
        <v>0.99749726057052612</v>
      </c>
      <c r="M8114">
        <v>5.1523852348327637</v>
      </c>
      <c r="N8114">
        <v>9.3072729110717773</v>
      </c>
      <c r="O8114">
        <v>15.306271553039551</v>
      </c>
      <c r="P8114">
        <v>-7.8799867630004883</v>
      </c>
      <c r="Q8114">
        <v>18.184757232666016</v>
      </c>
      <c r="R8114">
        <v>98</v>
      </c>
      <c r="S8114">
        <v>62.775821685791016</v>
      </c>
      <c r="T8114">
        <v>7.9231195449829102</v>
      </c>
      <c r="U8114">
        <v>86.348037719726563</v>
      </c>
      <c r="V8114">
        <v>102.49407196044922</v>
      </c>
      <c r="W8114">
        <v>81.997337341308594</v>
      </c>
    </row>
    <row r="8115" spans="1:23" x14ac:dyDescent="0.25">
      <c r="A8115" t="s">
        <v>79</v>
      </c>
      <c r="B8115" t="s">
        <v>100</v>
      </c>
      <c r="C8115" t="s">
        <v>106</v>
      </c>
      <c r="D8115" t="s">
        <v>109</v>
      </c>
      <c r="E8115" t="s">
        <v>120</v>
      </c>
      <c r="F8115">
        <v>2</v>
      </c>
      <c r="G8115">
        <v>85.069328308105469</v>
      </c>
      <c r="H8115">
        <v>80.826362609863281</v>
      </c>
      <c r="I8115">
        <v>4.2429623603820801</v>
      </c>
      <c r="J8115">
        <v>4.9876522272825241E-2</v>
      </c>
      <c r="K8115">
        <v>-3.4421744346618652</v>
      </c>
      <c r="L8115">
        <v>1.0982666015625</v>
      </c>
      <c r="M8115">
        <v>4.2429623603820801</v>
      </c>
      <c r="N8115">
        <v>7.3876581192016602</v>
      </c>
      <c r="O8115">
        <v>11.928099632263184</v>
      </c>
      <c r="P8115">
        <v>-5.6208038330078125</v>
      </c>
      <c r="Q8115">
        <v>14.106728553771973</v>
      </c>
      <c r="R8115">
        <v>98</v>
      </c>
      <c r="S8115">
        <v>35.960941314697266</v>
      </c>
      <c r="T8115">
        <v>5.9967441558837891</v>
      </c>
      <c r="U8115">
        <v>86.348037719726563</v>
      </c>
      <c r="V8115">
        <v>102.49407196044922</v>
      </c>
      <c r="W8115">
        <v>81.141708374023438</v>
      </c>
    </row>
    <row r="8116" spans="1:23" x14ac:dyDescent="0.25">
      <c r="A8116" t="s">
        <v>79</v>
      </c>
      <c r="B8116" t="s">
        <v>100</v>
      </c>
      <c r="C8116" t="s">
        <v>106</v>
      </c>
      <c r="D8116" t="s">
        <v>109</v>
      </c>
      <c r="E8116" t="s">
        <v>120</v>
      </c>
      <c r="F8116">
        <v>3</v>
      </c>
      <c r="G8116">
        <v>81.709579467773437</v>
      </c>
      <c r="H8116">
        <v>78.899085998535156</v>
      </c>
      <c r="I8116">
        <v>2.8105049133300781</v>
      </c>
      <c r="J8116">
        <v>3.4396272152662277E-2</v>
      </c>
      <c r="K8116">
        <v>-3.9652998447418213</v>
      </c>
      <c r="L8116">
        <v>3.7900537252426147E-2</v>
      </c>
      <c r="M8116">
        <v>2.8105049133300781</v>
      </c>
      <c r="N8116">
        <v>5.5831093788146973</v>
      </c>
      <c r="O8116">
        <v>9.5863094329833984</v>
      </c>
      <c r="P8116">
        <v>-5.8861465454101562</v>
      </c>
      <c r="Q8116">
        <v>11.507156372070313</v>
      </c>
      <c r="R8116">
        <v>98</v>
      </c>
      <c r="S8116">
        <v>27.954364776611328</v>
      </c>
      <c r="T8116">
        <v>5.2871885299682617</v>
      </c>
      <c r="U8116">
        <v>86.348037719726563</v>
      </c>
      <c r="V8116">
        <v>102.49407196044922</v>
      </c>
      <c r="W8116">
        <v>80.307136535644531</v>
      </c>
    </row>
    <row r="8117" spans="1:23" x14ac:dyDescent="0.25">
      <c r="A8117" t="s">
        <v>79</v>
      </c>
      <c r="B8117" t="s">
        <v>100</v>
      </c>
      <c r="C8117" t="s">
        <v>106</v>
      </c>
      <c r="D8117" t="s">
        <v>109</v>
      </c>
      <c r="E8117" t="s">
        <v>120</v>
      </c>
      <c r="F8117">
        <v>4</v>
      </c>
      <c r="G8117">
        <v>83.24737548828125</v>
      </c>
      <c r="H8117">
        <v>78.273078918457031</v>
      </c>
      <c r="I8117">
        <v>4.9742956161499023</v>
      </c>
      <c r="J8117">
        <v>5.9753183275461197E-2</v>
      </c>
      <c r="K8117">
        <v>-1.3190860748291016</v>
      </c>
      <c r="L8117">
        <v>2.399094820022583</v>
      </c>
      <c r="M8117">
        <v>4.9742956161499023</v>
      </c>
      <c r="N8117">
        <v>7.5494961738586426</v>
      </c>
      <c r="O8117">
        <v>11.267677307128906</v>
      </c>
      <c r="P8117">
        <v>-3.1031723022460937</v>
      </c>
      <c r="Q8117">
        <v>13.051763534545898</v>
      </c>
      <c r="R8117">
        <v>98</v>
      </c>
      <c r="S8117">
        <v>24.115482330322266</v>
      </c>
      <c r="T8117">
        <v>4.9107518196105957</v>
      </c>
      <c r="U8117">
        <v>86.348037719726563</v>
      </c>
      <c r="V8117">
        <v>102.49407196044922</v>
      </c>
      <c r="W8117">
        <v>79.358741760253906</v>
      </c>
    </row>
    <row r="8118" spans="1:23" x14ac:dyDescent="0.25">
      <c r="A8118" t="s">
        <v>79</v>
      </c>
      <c r="B8118" t="s">
        <v>100</v>
      </c>
      <c r="C8118" t="s">
        <v>106</v>
      </c>
      <c r="D8118" t="s">
        <v>109</v>
      </c>
      <c r="E8118" t="s">
        <v>120</v>
      </c>
      <c r="F8118">
        <v>5</v>
      </c>
      <c r="G8118">
        <v>90.981826782226563</v>
      </c>
      <c r="H8118">
        <v>86.374435424804688</v>
      </c>
      <c r="I8118">
        <v>4.6073851585388184</v>
      </c>
      <c r="J8118">
        <v>5.0640720874071121E-2</v>
      </c>
      <c r="K8118">
        <v>-1.0266001224517822</v>
      </c>
      <c r="L8118">
        <v>2.3020040988922119</v>
      </c>
      <c r="M8118">
        <v>4.6073851585388184</v>
      </c>
      <c r="N8118">
        <v>6.9127664566040039</v>
      </c>
      <c r="O8118">
        <v>10.24137020111084</v>
      </c>
      <c r="P8118">
        <v>-2.6237566471099854</v>
      </c>
      <c r="Q8118">
        <v>11.838526725769043</v>
      </c>
      <c r="R8118">
        <v>98</v>
      </c>
      <c r="S8118">
        <v>19.326766967773438</v>
      </c>
      <c r="T8118">
        <v>4.3962221145629883</v>
      </c>
      <c r="U8118">
        <v>86.348037719726563</v>
      </c>
      <c r="V8118">
        <v>102.49407196044922</v>
      </c>
      <c r="W8118">
        <v>78.886215209960938</v>
      </c>
    </row>
    <row r="8119" spans="1:23" x14ac:dyDescent="0.25">
      <c r="A8119" t="s">
        <v>79</v>
      </c>
      <c r="B8119" t="s">
        <v>100</v>
      </c>
      <c r="C8119" t="s">
        <v>106</v>
      </c>
      <c r="D8119" t="s">
        <v>109</v>
      </c>
      <c r="E8119" t="s">
        <v>120</v>
      </c>
      <c r="F8119">
        <v>6</v>
      </c>
      <c r="G8119">
        <v>126.49878692626953</v>
      </c>
      <c r="H8119">
        <v>122.66037750244141</v>
      </c>
      <c r="I8119">
        <v>3.8384025096893311</v>
      </c>
      <c r="J8119">
        <v>3.0343394726514816E-2</v>
      </c>
      <c r="K8119">
        <v>-2.8179068565368652</v>
      </c>
      <c r="L8119">
        <v>1.1146945953369141</v>
      </c>
      <c r="M8119">
        <v>3.8384025096893311</v>
      </c>
      <c r="N8119">
        <v>6.562110424041748</v>
      </c>
      <c r="O8119">
        <v>10.494711875915527</v>
      </c>
      <c r="P8119">
        <v>-4.7048783302307129</v>
      </c>
      <c r="Q8119">
        <v>12.381683349609375</v>
      </c>
      <c r="R8119">
        <v>98</v>
      </c>
      <c r="S8119">
        <v>26.977073669433594</v>
      </c>
      <c r="T8119">
        <v>5.1939458847045898</v>
      </c>
      <c r="U8119">
        <v>86.348037719726563</v>
      </c>
      <c r="V8119">
        <v>102.49407196044922</v>
      </c>
      <c r="W8119">
        <v>78.668693542480469</v>
      </c>
    </row>
    <row r="8120" spans="1:23" x14ac:dyDescent="0.25">
      <c r="A8120" t="s">
        <v>79</v>
      </c>
      <c r="B8120" t="s">
        <v>100</v>
      </c>
      <c r="C8120" t="s">
        <v>106</v>
      </c>
      <c r="D8120" t="s">
        <v>109</v>
      </c>
      <c r="E8120" t="s">
        <v>120</v>
      </c>
      <c r="F8120">
        <v>7</v>
      </c>
      <c r="G8120">
        <v>179.29135131835937</v>
      </c>
      <c r="H8120">
        <v>180.4591064453125</v>
      </c>
      <c r="I8120">
        <v>-1.1677690744400024</v>
      </c>
      <c r="J8120">
        <v>-6.5132481977343559E-3</v>
      </c>
      <c r="K8120">
        <v>-12.848687171936035</v>
      </c>
      <c r="L8120">
        <v>-5.9475059509277344</v>
      </c>
      <c r="M8120">
        <v>-1.1677690744400024</v>
      </c>
      <c r="N8120">
        <v>3.6119680404663086</v>
      </c>
      <c r="O8120">
        <v>10.513149261474609</v>
      </c>
      <c r="P8120">
        <v>-16.160064697265625</v>
      </c>
      <c r="Q8120">
        <v>13.824526786804199</v>
      </c>
      <c r="R8120">
        <v>98</v>
      </c>
      <c r="S8120">
        <v>83.077194213867188</v>
      </c>
      <c r="T8120">
        <v>9.1146688461303711</v>
      </c>
      <c r="U8120">
        <v>86.348037719726563</v>
      </c>
      <c r="V8120">
        <v>102.49407196044922</v>
      </c>
      <c r="W8120">
        <v>78.329086303710938</v>
      </c>
    </row>
    <row r="8121" spans="1:23" x14ac:dyDescent="0.25">
      <c r="A8121" t="s">
        <v>79</v>
      </c>
      <c r="B8121" t="s">
        <v>100</v>
      </c>
      <c r="C8121" t="s">
        <v>106</v>
      </c>
      <c r="D8121" t="s">
        <v>109</v>
      </c>
      <c r="E8121" t="s">
        <v>120</v>
      </c>
      <c r="F8121">
        <v>8</v>
      </c>
      <c r="G8121">
        <v>243.9415283203125</v>
      </c>
      <c r="H8121">
        <v>276.099365234375</v>
      </c>
      <c r="I8121">
        <v>-32.157829284667969</v>
      </c>
      <c r="J8121">
        <v>-0.13182596862316132</v>
      </c>
      <c r="K8121">
        <v>-51.905326843261719</v>
      </c>
      <c r="L8121">
        <v>-40.238346099853516</v>
      </c>
      <c r="M8121">
        <v>-32.157829284667969</v>
      </c>
      <c r="N8121">
        <v>-24.077314376831055</v>
      </c>
      <c r="O8121">
        <v>-12.410333633422852</v>
      </c>
      <c r="P8121">
        <v>-57.503467559814453</v>
      </c>
      <c r="Q8121">
        <v>-6.8121929168701172</v>
      </c>
      <c r="R8121">
        <v>98</v>
      </c>
      <c r="S8121">
        <v>237.43890380859375</v>
      </c>
      <c r="T8121">
        <v>15.409052848815918</v>
      </c>
      <c r="U8121">
        <v>86.348037719726563</v>
      </c>
      <c r="V8121">
        <v>102.49407196044922</v>
      </c>
      <c r="W8121">
        <v>78.106117248535156</v>
      </c>
    </row>
    <row r="8122" spans="1:23" x14ac:dyDescent="0.25">
      <c r="A8122" t="s">
        <v>79</v>
      </c>
      <c r="B8122" t="s">
        <v>100</v>
      </c>
      <c r="C8122" t="s">
        <v>106</v>
      </c>
      <c r="D8122" t="s">
        <v>109</v>
      </c>
      <c r="E8122" t="s">
        <v>120</v>
      </c>
      <c r="F8122">
        <v>9</v>
      </c>
      <c r="G8122">
        <v>302.9630126953125</v>
      </c>
      <c r="H8122">
        <v>349.25347900390625</v>
      </c>
      <c r="I8122">
        <v>-46.290443420410156</v>
      </c>
      <c r="J8122">
        <v>-0.15279239416122437</v>
      </c>
      <c r="K8122">
        <v>-70.69061279296875</v>
      </c>
      <c r="L8122">
        <v>-56.274795532226563</v>
      </c>
      <c r="M8122">
        <v>-46.290443420410156</v>
      </c>
      <c r="N8122">
        <v>-36.30609130859375</v>
      </c>
      <c r="O8122">
        <v>-21.890274047851563</v>
      </c>
      <c r="P8122">
        <v>-77.607719421386719</v>
      </c>
      <c r="Q8122">
        <v>-14.973166465759277</v>
      </c>
      <c r="R8122">
        <v>98</v>
      </c>
      <c r="S8122">
        <v>362.50454711914062</v>
      </c>
      <c r="T8122">
        <v>19.039552688598633</v>
      </c>
      <c r="U8122">
        <v>86.348037719726563</v>
      </c>
      <c r="V8122">
        <v>102.49407196044922</v>
      </c>
      <c r="W8122">
        <v>80.305534362792969</v>
      </c>
    </row>
    <row r="8123" spans="1:23" x14ac:dyDescent="0.25">
      <c r="A8123" t="s">
        <v>79</v>
      </c>
      <c r="B8123" t="s">
        <v>100</v>
      </c>
      <c r="C8123" t="s">
        <v>106</v>
      </c>
      <c r="D8123" t="s">
        <v>109</v>
      </c>
      <c r="E8123" t="s">
        <v>120</v>
      </c>
      <c r="F8123">
        <v>10</v>
      </c>
      <c r="G8123">
        <v>323.76458740234375</v>
      </c>
      <c r="H8123">
        <v>364.67965698242187</v>
      </c>
      <c r="I8123">
        <v>-40.915046691894531</v>
      </c>
      <c r="J8123">
        <v>-0.12637282907962799</v>
      </c>
      <c r="K8123">
        <v>-68.303764343261719</v>
      </c>
      <c r="L8123">
        <v>-52.122287750244141</v>
      </c>
      <c r="M8123">
        <v>-40.915046691894531</v>
      </c>
      <c r="N8123">
        <v>-29.707805633544922</v>
      </c>
      <c r="O8123">
        <v>-13.526330947875977</v>
      </c>
      <c r="P8123">
        <v>-76.068084716796875</v>
      </c>
      <c r="Q8123">
        <v>-5.7620100975036621</v>
      </c>
      <c r="R8123">
        <v>98</v>
      </c>
      <c r="S8123">
        <v>456.74224853515625</v>
      </c>
      <c r="T8123">
        <v>21.371528625488281</v>
      </c>
      <c r="U8123">
        <v>86.348037719726563</v>
      </c>
      <c r="V8123">
        <v>102.49407196044922</v>
      </c>
      <c r="W8123">
        <v>84.90594482421875</v>
      </c>
    </row>
    <row r="8124" spans="1:23" x14ac:dyDescent="0.25">
      <c r="A8124" t="s">
        <v>79</v>
      </c>
      <c r="B8124" t="s">
        <v>100</v>
      </c>
      <c r="C8124" t="s">
        <v>106</v>
      </c>
      <c r="D8124" t="s">
        <v>109</v>
      </c>
      <c r="E8124" t="s">
        <v>120</v>
      </c>
      <c r="F8124">
        <v>11</v>
      </c>
      <c r="G8124">
        <v>336.26632690429687</v>
      </c>
      <c r="H8124">
        <v>377.38186645507812</v>
      </c>
      <c r="I8124">
        <v>-41.115531921386719</v>
      </c>
      <c r="J8124">
        <v>-0.12227074056863785</v>
      </c>
      <c r="K8124">
        <v>-70.867691040039063</v>
      </c>
      <c r="L8124">
        <v>-53.289871215820313</v>
      </c>
      <c r="M8124">
        <v>-41.115531921386719</v>
      </c>
      <c r="N8124">
        <v>-28.941190719604492</v>
      </c>
      <c r="O8124">
        <v>-11.363375663757324</v>
      </c>
      <c r="P8124">
        <v>-79.302009582519531</v>
      </c>
      <c r="Q8124">
        <v>-2.9290530681610107</v>
      </c>
      <c r="R8124">
        <v>98</v>
      </c>
      <c r="S8124">
        <v>538.97015380859375</v>
      </c>
      <c r="T8124">
        <v>23.215730667114258</v>
      </c>
      <c r="U8124">
        <v>86.348037719726563</v>
      </c>
      <c r="V8124">
        <v>102.49407196044922</v>
      </c>
      <c r="W8124">
        <v>90.301803588867187</v>
      </c>
    </row>
    <row r="8125" spans="1:23" x14ac:dyDescent="0.25">
      <c r="A8125" t="s">
        <v>79</v>
      </c>
      <c r="B8125" t="s">
        <v>100</v>
      </c>
      <c r="C8125" t="s">
        <v>106</v>
      </c>
      <c r="D8125" t="s">
        <v>109</v>
      </c>
      <c r="E8125" t="s">
        <v>120</v>
      </c>
      <c r="F8125">
        <v>12</v>
      </c>
      <c r="G8125">
        <v>349.35464477539063</v>
      </c>
      <c r="H8125">
        <v>390.66384887695312</v>
      </c>
      <c r="I8125">
        <v>-41.309165954589844</v>
      </c>
      <c r="J8125">
        <v>-0.11824421584606171</v>
      </c>
      <c r="K8125">
        <v>-71.865676879882813</v>
      </c>
      <c r="L8125">
        <v>-53.812641143798828</v>
      </c>
      <c r="M8125">
        <v>-41.309165954589844</v>
      </c>
      <c r="N8125">
        <v>-28.805690765380859</v>
      </c>
      <c r="O8125">
        <v>-10.752656936645508</v>
      </c>
      <c r="P8125">
        <v>-80.528022766113281</v>
      </c>
      <c r="Q8125">
        <v>-2.0903115272521973</v>
      </c>
      <c r="R8125">
        <v>98</v>
      </c>
      <c r="S8125">
        <v>568.50628662109375</v>
      </c>
      <c r="T8125">
        <v>23.84337043762207</v>
      </c>
      <c r="U8125">
        <v>86.348037719726563</v>
      </c>
      <c r="V8125">
        <v>102.49407196044922</v>
      </c>
      <c r="W8125">
        <v>94.627273559570313</v>
      </c>
    </row>
    <row r="8126" spans="1:23" x14ac:dyDescent="0.25">
      <c r="A8126" t="s">
        <v>79</v>
      </c>
      <c r="B8126" t="s">
        <v>100</v>
      </c>
      <c r="C8126" t="s">
        <v>106</v>
      </c>
      <c r="D8126" t="s">
        <v>109</v>
      </c>
      <c r="E8126" t="s">
        <v>120</v>
      </c>
      <c r="F8126">
        <v>13</v>
      </c>
      <c r="G8126">
        <v>351.52981567382812</v>
      </c>
      <c r="H8126">
        <v>385.78619384765625</v>
      </c>
      <c r="I8126">
        <v>-34.256362915039063</v>
      </c>
      <c r="J8126">
        <v>-9.744938462972641E-2</v>
      </c>
      <c r="K8126">
        <v>-64.848899841308594</v>
      </c>
      <c r="L8126">
        <v>-46.774578094482422</v>
      </c>
      <c r="M8126">
        <v>-34.256362915039063</v>
      </c>
      <c r="N8126">
        <v>-21.73814582824707</v>
      </c>
      <c r="O8126">
        <v>-3.6638290882110596</v>
      </c>
      <c r="P8126">
        <v>-73.521453857421875</v>
      </c>
      <c r="Q8126">
        <v>5.0087289810180664</v>
      </c>
      <c r="R8126">
        <v>98</v>
      </c>
      <c r="S8126">
        <v>569.84759521484375</v>
      </c>
      <c r="T8126">
        <v>23.871480941772461</v>
      </c>
      <c r="U8126">
        <v>86.348037719726563</v>
      </c>
      <c r="V8126">
        <v>102.49407196044922</v>
      </c>
      <c r="W8126">
        <v>96.504142761230469</v>
      </c>
    </row>
    <row r="8127" spans="1:23" x14ac:dyDescent="0.25">
      <c r="A8127" t="s">
        <v>79</v>
      </c>
      <c r="B8127" t="s">
        <v>100</v>
      </c>
      <c r="C8127" t="s">
        <v>106</v>
      </c>
      <c r="D8127" t="s">
        <v>109</v>
      </c>
      <c r="E8127" t="s">
        <v>120</v>
      </c>
      <c r="F8127">
        <v>14</v>
      </c>
      <c r="G8127">
        <v>346.21353149414062</v>
      </c>
      <c r="H8127">
        <v>380.18435668945312</v>
      </c>
      <c r="I8127">
        <v>-33.970848083496094</v>
      </c>
      <c r="J8127">
        <v>-9.8121084272861481E-2</v>
      </c>
      <c r="K8127">
        <v>-64.881782531738281</v>
      </c>
      <c r="L8127">
        <v>-46.619350433349609</v>
      </c>
      <c r="M8127">
        <v>-33.970848083496094</v>
      </c>
      <c r="N8127">
        <v>-21.322345733642578</v>
      </c>
      <c r="O8127">
        <v>-3.0599160194396973</v>
      </c>
      <c r="P8127">
        <v>-73.644599914550781</v>
      </c>
      <c r="Q8127">
        <v>5.7029037475585938</v>
      </c>
      <c r="R8127">
        <v>98</v>
      </c>
      <c r="S8127">
        <v>581.77093505859375</v>
      </c>
      <c r="T8127">
        <v>24.119928359985352</v>
      </c>
      <c r="U8127">
        <v>86.348037719726563</v>
      </c>
      <c r="V8127">
        <v>102.49407196044922</v>
      </c>
      <c r="W8127">
        <v>97.813446044921875</v>
      </c>
    </row>
    <row r="8128" spans="1:23" x14ac:dyDescent="0.25">
      <c r="A8128" t="s">
        <v>79</v>
      </c>
      <c r="B8128" t="s">
        <v>100</v>
      </c>
      <c r="C8128" t="s">
        <v>106</v>
      </c>
      <c r="D8128" t="s">
        <v>109</v>
      </c>
      <c r="E8128" t="s">
        <v>120</v>
      </c>
      <c r="F8128">
        <v>15</v>
      </c>
      <c r="G8128">
        <v>306.36642456054687</v>
      </c>
      <c r="H8128">
        <v>324.2327880859375</v>
      </c>
      <c r="I8128">
        <v>-17.866359710693359</v>
      </c>
      <c r="J8128">
        <v>-5.8316964656114578E-2</v>
      </c>
      <c r="K8128">
        <v>-40.735740661621094</v>
      </c>
      <c r="L8128">
        <v>-27.224325180053711</v>
      </c>
      <c r="M8128">
        <v>-17.866359710693359</v>
      </c>
      <c r="N8128">
        <v>-8.5083942413330078</v>
      </c>
      <c r="O8128">
        <v>5.0030221939086914</v>
      </c>
      <c r="P8128">
        <v>-47.218894958496094</v>
      </c>
      <c r="Q8128">
        <v>11.486174583435059</v>
      </c>
      <c r="R8128">
        <v>98</v>
      </c>
      <c r="S8128">
        <v>318.4466552734375</v>
      </c>
      <c r="T8128">
        <v>17.845073699951172</v>
      </c>
      <c r="U8128">
        <v>86.348037719726563</v>
      </c>
      <c r="V8128">
        <v>102.49407196044922</v>
      </c>
      <c r="W8128">
        <v>97.723091125488281</v>
      </c>
    </row>
    <row r="8129" spans="1:23" x14ac:dyDescent="0.25">
      <c r="A8129" t="s">
        <v>79</v>
      </c>
      <c r="B8129" t="s">
        <v>100</v>
      </c>
      <c r="C8129" t="s">
        <v>106</v>
      </c>
      <c r="D8129" t="s">
        <v>109</v>
      </c>
      <c r="E8129" t="s">
        <v>120</v>
      </c>
      <c r="F8129">
        <v>16</v>
      </c>
      <c r="G8129">
        <v>245.3720703125</v>
      </c>
      <c r="H8129">
        <v>240.64532470703125</v>
      </c>
      <c r="I8129">
        <v>4.7267518043518066</v>
      </c>
      <c r="J8129">
        <v>1.9263610243797302E-2</v>
      </c>
      <c r="K8129">
        <v>-12.831499099731445</v>
      </c>
      <c r="L8129">
        <v>-2.4579422473907471</v>
      </c>
      <c r="M8129">
        <v>4.7267518043518066</v>
      </c>
      <c r="N8129">
        <v>11.911445617675781</v>
      </c>
      <c r="O8129">
        <v>22.285003662109375</v>
      </c>
      <c r="P8129">
        <v>-17.809019088745117</v>
      </c>
      <c r="Q8129">
        <v>27.262523651123047</v>
      </c>
      <c r="R8129">
        <v>98</v>
      </c>
      <c r="S8129">
        <v>187.71125793457031</v>
      </c>
      <c r="T8129">
        <v>13.700776100158691</v>
      </c>
      <c r="U8129">
        <v>86.348037719726563</v>
      </c>
      <c r="V8129">
        <v>102.49407196044922</v>
      </c>
      <c r="W8129">
        <v>95.915748596191406</v>
      </c>
    </row>
    <row r="8130" spans="1:23" x14ac:dyDescent="0.25">
      <c r="A8130" t="s">
        <v>79</v>
      </c>
      <c r="B8130" t="s">
        <v>100</v>
      </c>
      <c r="C8130" t="s">
        <v>106</v>
      </c>
      <c r="D8130" t="s">
        <v>109</v>
      </c>
      <c r="E8130" t="s">
        <v>120</v>
      </c>
      <c r="F8130">
        <v>17</v>
      </c>
      <c r="G8130">
        <v>175.69346618652344</v>
      </c>
      <c r="H8130">
        <v>166.1280517578125</v>
      </c>
      <c r="I8130">
        <v>9.5654048919677734</v>
      </c>
      <c r="J8130">
        <v>5.4443713277578354E-2</v>
      </c>
      <c r="K8130">
        <v>-4.5273885726928711</v>
      </c>
      <c r="L8130">
        <v>3.7987480163574219</v>
      </c>
      <c r="M8130">
        <v>9.5654048919677734</v>
      </c>
      <c r="N8130">
        <v>15.332061767578125</v>
      </c>
      <c r="O8130">
        <v>23.658197402954102</v>
      </c>
      <c r="P8130">
        <v>-8.5224990844726563</v>
      </c>
      <c r="Q8130">
        <v>27.653308868408203</v>
      </c>
      <c r="R8130">
        <v>98</v>
      </c>
      <c r="S8130">
        <v>120.92665100097656</v>
      </c>
      <c r="T8130">
        <v>10.996665000915527</v>
      </c>
      <c r="U8130">
        <v>86.348037719726563</v>
      </c>
      <c r="V8130">
        <v>102.49407196044922</v>
      </c>
      <c r="W8130">
        <v>90.914520263671875</v>
      </c>
    </row>
    <row r="8131" spans="1:23" x14ac:dyDescent="0.25">
      <c r="A8131" t="s">
        <v>79</v>
      </c>
      <c r="B8131" t="s">
        <v>100</v>
      </c>
      <c r="C8131" t="s">
        <v>106</v>
      </c>
      <c r="D8131" t="s">
        <v>109</v>
      </c>
      <c r="E8131" t="s">
        <v>120</v>
      </c>
      <c r="F8131">
        <v>18</v>
      </c>
      <c r="G8131">
        <v>143.41874694824219</v>
      </c>
      <c r="H8131">
        <v>140.64279174804687</v>
      </c>
      <c r="I8131">
        <v>2.7759387493133545</v>
      </c>
      <c r="J8131">
        <v>1.9355479627847672E-2</v>
      </c>
      <c r="K8131">
        <v>-10.816909790039063</v>
      </c>
      <c r="L8131">
        <v>-2.7861447334289551</v>
      </c>
      <c r="M8131">
        <v>2.7759387493133545</v>
      </c>
      <c r="N8131">
        <v>8.3380222320556641</v>
      </c>
      <c r="O8131">
        <v>16.36878776550293</v>
      </c>
      <c r="P8131">
        <v>-14.670292854309082</v>
      </c>
      <c r="Q8131">
        <v>20.222169876098633</v>
      </c>
      <c r="R8131">
        <v>98</v>
      </c>
      <c r="S8131">
        <v>112.4990234375</v>
      </c>
      <c r="T8131">
        <v>10.606555938720703</v>
      </c>
      <c r="U8131">
        <v>86.348037719726563</v>
      </c>
      <c r="V8131">
        <v>102.49407196044922</v>
      </c>
      <c r="W8131">
        <v>87.424812316894531</v>
      </c>
    </row>
    <row r="8132" spans="1:23" x14ac:dyDescent="0.25">
      <c r="A8132" t="s">
        <v>79</v>
      </c>
      <c r="B8132" t="s">
        <v>100</v>
      </c>
      <c r="C8132" t="s">
        <v>106</v>
      </c>
      <c r="D8132" t="s">
        <v>109</v>
      </c>
      <c r="E8132" t="s">
        <v>120</v>
      </c>
      <c r="F8132">
        <v>19</v>
      </c>
      <c r="G8132">
        <v>132.03857421875</v>
      </c>
      <c r="H8132">
        <v>140.2059326171875</v>
      </c>
      <c r="I8132">
        <v>-8.1673507690429687</v>
      </c>
      <c r="J8132">
        <v>-6.1855792999267578E-2</v>
      </c>
      <c r="K8132">
        <v>-23.715414047241211</v>
      </c>
      <c r="L8132">
        <v>-14.529492378234863</v>
      </c>
      <c r="M8132">
        <v>-8.1673507690429687</v>
      </c>
      <c r="N8132">
        <v>-1.8052092790603638</v>
      </c>
      <c r="O8132">
        <v>7.3807125091552734</v>
      </c>
      <c r="P8132">
        <v>-28.123073577880859</v>
      </c>
      <c r="Q8132">
        <v>11.788372993469238</v>
      </c>
      <c r="R8132">
        <v>98</v>
      </c>
      <c r="S8132">
        <v>147.19071960449219</v>
      </c>
      <c r="T8132">
        <v>12.132218360900879</v>
      </c>
      <c r="U8132">
        <v>86.348037719726563</v>
      </c>
      <c r="V8132">
        <v>102.49407196044922</v>
      </c>
      <c r="W8132">
        <v>89.125717163085938</v>
      </c>
    </row>
    <row r="8133" spans="1:23" x14ac:dyDescent="0.25">
      <c r="A8133" t="s">
        <v>79</v>
      </c>
      <c r="B8133" t="s">
        <v>100</v>
      </c>
      <c r="C8133" t="s">
        <v>106</v>
      </c>
      <c r="D8133" t="s">
        <v>109</v>
      </c>
      <c r="E8133" t="s">
        <v>120</v>
      </c>
      <c r="F8133">
        <v>20</v>
      </c>
      <c r="G8133">
        <v>134.116943359375</v>
      </c>
      <c r="H8133">
        <v>148.74131774902344</v>
      </c>
      <c r="I8133">
        <v>-14.624373435974121</v>
      </c>
      <c r="J8133">
        <v>-0.10904195159673691</v>
      </c>
      <c r="K8133">
        <v>-30.937345504760742</v>
      </c>
      <c r="L8133">
        <v>-21.299509048461914</v>
      </c>
      <c r="M8133">
        <v>-14.624373435974121</v>
      </c>
      <c r="N8133">
        <v>-7.9492378234863281</v>
      </c>
      <c r="O8133">
        <v>1.6885980367660522</v>
      </c>
      <c r="P8133">
        <v>-35.561843872070313</v>
      </c>
      <c r="Q8133">
        <v>6.3130989074707031</v>
      </c>
      <c r="R8133">
        <v>98</v>
      </c>
      <c r="S8133">
        <v>162.02944946289062</v>
      </c>
      <c r="T8133">
        <v>12.729079246520996</v>
      </c>
      <c r="U8133">
        <v>86.348037719726563</v>
      </c>
      <c r="V8133">
        <v>102.49407196044922</v>
      </c>
      <c r="W8133">
        <v>89.848724365234375</v>
      </c>
    </row>
    <row r="8134" spans="1:23" x14ac:dyDescent="0.25">
      <c r="A8134" t="s">
        <v>79</v>
      </c>
      <c r="B8134" t="s">
        <v>100</v>
      </c>
      <c r="C8134" t="s">
        <v>106</v>
      </c>
      <c r="D8134" t="s">
        <v>109</v>
      </c>
      <c r="E8134" t="s">
        <v>120</v>
      </c>
      <c r="F8134">
        <v>21</v>
      </c>
      <c r="G8134">
        <v>129.668212890625</v>
      </c>
      <c r="H8134">
        <v>146.49163818359375</v>
      </c>
      <c r="I8134">
        <v>-16.823423385620117</v>
      </c>
      <c r="J8134">
        <v>-0.12974207103252411</v>
      </c>
      <c r="K8134">
        <v>-31.422840118408203</v>
      </c>
      <c r="L8134">
        <v>-22.797386169433594</v>
      </c>
      <c r="M8134">
        <v>-16.823423385620117</v>
      </c>
      <c r="N8134">
        <v>-10.849460601806641</v>
      </c>
      <c r="O8134">
        <v>-2.2240073680877686</v>
      </c>
      <c r="P8134">
        <v>-35.561573028564453</v>
      </c>
      <c r="Q8134">
        <v>1.9147243499755859</v>
      </c>
      <c r="R8134">
        <v>98</v>
      </c>
      <c r="S8134">
        <v>129.77731323242187</v>
      </c>
      <c r="T8134">
        <v>11.391984939575195</v>
      </c>
      <c r="U8134">
        <v>86.348037719726563</v>
      </c>
      <c r="V8134">
        <v>102.49407196044922</v>
      </c>
      <c r="W8134">
        <v>88.883750915527344</v>
      </c>
    </row>
    <row r="8135" spans="1:23" x14ac:dyDescent="0.25">
      <c r="A8135" t="s">
        <v>79</v>
      </c>
      <c r="B8135" t="s">
        <v>100</v>
      </c>
      <c r="C8135" t="s">
        <v>106</v>
      </c>
      <c r="D8135" t="s">
        <v>109</v>
      </c>
      <c r="E8135" t="s">
        <v>120</v>
      </c>
      <c r="F8135">
        <v>22</v>
      </c>
      <c r="G8135">
        <v>109.25713348388672</v>
      </c>
      <c r="H8135">
        <v>113.5950927734375</v>
      </c>
      <c r="I8135">
        <v>-4.3379631042480469</v>
      </c>
      <c r="J8135">
        <v>-3.9704162627458572E-2</v>
      </c>
      <c r="K8135">
        <v>-13.478926658630371</v>
      </c>
      <c r="L8135">
        <v>-8.0783710479736328</v>
      </c>
      <c r="M8135">
        <v>-4.3379631042480469</v>
      </c>
      <c r="N8135">
        <v>-0.59755510091781616</v>
      </c>
      <c r="O8135">
        <v>4.8029999732971191</v>
      </c>
      <c r="P8135">
        <v>-16.070262908935547</v>
      </c>
      <c r="Q8135">
        <v>7.3943362236022949</v>
      </c>
      <c r="R8135">
        <v>98</v>
      </c>
      <c r="S8135">
        <v>50.875858306884766</v>
      </c>
      <c r="T8135">
        <v>7.1327314376831055</v>
      </c>
      <c r="U8135">
        <v>86.348037719726563</v>
      </c>
      <c r="V8135">
        <v>102.49407196044922</v>
      </c>
      <c r="W8135">
        <v>86.196876525878906</v>
      </c>
    </row>
    <row r="8136" spans="1:23" x14ac:dyDescent="0.25">
      <c r="A8136" t="s">
        <v>79</v>
      </c>
      <c r="B8136" t="s">
        <v>100</v>
      </c>
      <c r="C8136" t="s">
        <v>106</v>
      </c>
      <c r="D8136" t="s">
        <v>109</v>
      </c>
      <c r="E8136" t="s">
        <v>120</v>
      </c>
      <c r="F8136">
        <v>23</v>
      </c>
      <c r="G8136">
        <v>95.817604064941406</v>
      </c>
      <c r="H8136">
        <v>93.836158752441406</v>
      </c>
      <c r="I8136">
        <v>1.9814425706863403</v>
      </c>
      <c r="J8136">
        <v>2.067931741476059E-2</v>
      </c>
      <c r="K8136">
        <v>-4.0368289947509766</v>
      </c>
      <c r="L8136">
        <v>-0.48118528723716736</v>
      </c>
      <c r="M8136">
        <v>1.9814425706863403</v>
      </c>
      <c r="N8136">
        <v>4.4440703392028809</v>
      </c>
      <c r="O8136">
        <v>7.9997138977050781</v>
      </c>
      <c r="P8136">
        <v>-5.7429251670837402</v>
      </c>
      <c r="Q8136">
        <v>9.705810546875</v>
      </c>
      <c r="R8136">
        <v>98</v>
      </c>
      <c r="S8136">
        <v>22.053188323974609</v>
      </c>
      <c r="T8136">
        <v>4.6960821151733398</v>
      </c>
      <c r="U8136">
        <v>86.348037719726563</v>
      </c>
      <c r="V8136">
        <v>102.49407196044922</v>
      </c>
      <c r="W8136">
        <v>84.469940185546875</v>
      </c>
    </row>
    <row r="8137" spans="1:23" x14ac:dyDescent="0.25">
      <c r="A8137" t="s">
        <v>79</v>
      </c>
      <c r="B8137" t="s">
        <v>100</v>
      </c>
      <c r="C8137" t="s">
        <v>106</v>
      </c>
      <c r="D8137" t="s">
        <v>109</v>
      </c>
      <c r="E8137" t="s">
        <v>120</v>
      </c>
      <c r="F8137">
        <v>24</v>
      </c>
      <c r="G8137">
        <v>90.114936828613281</v>
      </c>
      <c r="H8137">
        <v>87.072257995605469</v>
      </c>
      <c r="I8137">
        <v>3.0426840782165527</v>
      </c>
      <c r="J8137">
        <v>3.3764481544494629E-2</v>
      </c>
      <c r="K8137">
        <v>-1.9040977954864502</v>
      </c>
      <c r="L8137">
        <v>1.0185010433197021</v>
      </c>
      <c r="M8137">
        <v>3.0426840782165527</v>
      </c>
      <c r="N8137">
        <v>5.0668673515319824</v>
      </c>
      <c r="O8137">
        <v>7.9894661903381348</v>
      </c>
      <c r="P8137">
        <v>-3.3064417839050293</v>
      </c>
      <c r="Q8137">
        <v>9.3918094635009766</v>
      </c>
      <c r="R8137">
        <v>98</v>
      </c>
      <c r="S8137">
        <v>14.899557113647461</v>
      </c>
      <c r="T8137">
        <v>3.8599944114685059</v>
      </c>
      <c r="U8137">
        <v>86.348037719726563</v>
      </c>
      <c r="V8137">
        <v>102.49407196044922</v>
      </c>
      <c r="W8137">
        <v>83.413322448730469</v>
      </c>
    </row>
    <row r="8138" spans="1:23" x14ac:dyDescent="0.25">
      <c r="A8138" t="s">
        <v>79</v>
      </c>
      <c r="B8138" t="s">
        <v>100</v>
      </c>
      <c r="C8138" t="s">
        <v>106</v>
      </c>
      <c r="D8138" t="s">
        <v>109</v>
      </c>
      <c r="E8138" t="s">
        <v>121</v>
      </c>
      <c r="F8138">
        <v>1</v>
      </c>
      <c r="G8138">
        <v>82.924545288085938</v>
      </c>
      <c r="H8138">
        <v>85.428634643554687</v>
      </c>
      <c r="I8138">
        <v>-2.5040891170501709</v>
      </c>
      <c r="J8138">
        <v>-3.0197201296687126E-2</v>
      </c>
      <c r="K8138">
        <v>-6.6427736282348633</v>
      </c>
      <c r="L8138">
        <v>-4.1976051330566406</v>
      </c>
      <c r="M8138">
        <v>-2.5040891170501709</v>
      </c>
      <c r="N8138">
        <v>-0.8105730414390564</v>
      </c>
      <c r="O8138">
        <v>1.6345952749252319</v>
      </c>
      <c r="P8138">
        <v>-7.816032886505127</v>
      </c>
      <c r="Q8138">
        <v>2.8078548908233643</v>
      </c>
      <c r="R8138">
        <v>99</v>
      </c>
      <c r="S8138">
        <v>10.429234504699707</v>
      </c>
      <c r="T8138">
        <v>3.2294325828552246</v>
      </c>
      <c r="U8138">
        <v>85.027595520019531</v>
      </c>
      <c r="V8138">
        <v>102</v>
      </c>
      <c r="W8138">
        <v>81.349510192871094</v>
      </c>
    </row>
    <row r="8139" spans="1:23" x14ac:dyDescent="0.25">
      <c r="A8139" t="s">
        <v>79</v>
      </c>
      <c r="B8139" t="s">
        <v>100</v>
      </c>
      <c r="C8139" t="s">
        <v>106</v>
      </c>
      <c r="D8139" t="s">
        <v>109</v>
      </c>
      <c r="E8139" t="s">
        <v>121</v>
      </c>
      <c r="F8139">
        <v>2</v>
      </c>
      <c r="G8139">
        <v>80.06658935546875</v>
      </c>
      <c r="H8139">
        <v>82.35418701171875</v>
      </c>
      <c r="I8139">
        <v>-2.2875955104827881</v>
      </c>
      <c r="J8139">
        <v>-2.857116237282753E-2</v>
      </c>
      <c r="K8139">
        <v>-5.7899508476257324</v>
      </c>
      <c r="L8139">
        <v>-3.7207310199737549</v>
      </c>
      <c r="M8139">
        <v>-2.2875955104827881</v>
      </c>
      <c r="N8139">
        <v>-0.85446000099182129</v>
      </c>
      <c r="O8139">
        <v>1.2147599458694458</v>
      </c>
      <c r="P8139">
        <v>-6.7828202247619629</v>
      </c>
      <c r="Q8139">
        <v>2.2076292037963867</v>
      </c>
      <c r="R8139">
        <v>99</v>
      </c>
      <c r="S8139">
        <v>7.4687557220458984</v>
      </c>
      <c r="T8139">
        <v>2.7329025268554687</v>
      </c>
      <c r="U8139">
        <v>85.027595520019531</v>
      </c>
      <c r="V8139">
        <v>102</v>
      </c>
      <c r="W8139">
        <v>80.101394653320313</v>
      </c>
    </row>
    <row r="8140" spans="1:23" x14ac:dyDescent="0.25">
      <c r="A8140" t="s">
        <v>79</v>
      </c>
      <c r="B8140" t="s">
        <v>100</v>
      </c>
      <c r="C8140" t="s">
        <v>106</v>
      </c>
      <c r="D8140" t="s">
        <v>109</v>
      </c>
      <c r="E8140" t="s">
        <v>121</v>
      </c>
      <c r="F8140">
        <v>3</v>
      </c>
      <c r="G8140">
        <v>78.243522644042969</v>
      </c>
      <c r="H8140">
        <v>78.793220520019531</v>
      </c>
      <c r="I8140">
        <v>-0.54969143867492676</v>
      </c>
      <c r="J8140">
        <v>-7.025392260402441E-3</v>
      </c>
      <c r="K8140">
        <v>-4.0060181617736816</v>
      </c>
      <c r="L8140">
        <v>-1.9639923572540283</v>
      </c>
      <c r="M8140">
        <v>-0.54969143867492676</v>
      </c>
      <c r="N8140">
        <v>0.8646094799041748</v>
      </c>
      <c r="O8140">
        <v>2.9066355228424072</v>
      </c>
      <c r="P8140">
        <v>-4.9858388900756836</v>
      </c>
      <c r="Q8140">
        <v>3.8864560127258301</v>
      </c>
      <c r="R8140">
        <v>99</v>
      </c>
      <c r="S8140">
        <v>7.2737345695495605</v>
      </c>
      <c r="T8140">
        <v>2.696986198425293</v>
      </c>
      <c r="U8140">
        <v>85.027595520019531</v>
      </c>
      <c r="V8140">
        <v>102</v>
      </c>
      <c r="W8140">
        <v>79.280723571777344</v>
      </c>
    </row>
    <row r="8141" spans="1:23" x14ac:dyDescent="0.25">
      <c r="A8141" t="s">
        <v>79</v>
      </c>
      <c r="B8141" t="s">
        <v>100</v>
      </c>
      <c r="C8141" t="s">
        <v>106</v>
      </c>
      <c r="D8141" t="s">
        <v>109</v>
      </c>
      <c r="E8141" t="s">
        <v>121</v>
      </c>
      <c r="F8141">
        <v>4</v>
      </c>
      <c r="G8141">
        <v>79.140899658203125</v>
      </c>
      <c r="H8141">
        <v>78.832511901855469</v>
      </c>
      <c r="I8141">
        <v>0.30838689208030701</v>
      </c>
      <c r="J8141">
        <v>3.8966815918684006E-3</v>
      </c>
      <c r="K8141">
        <v>-2.9427211284637451</v>
      </c>
      <c r="L8141">
        <v>-1.0219401121139526</v>
      </c>
      <c r="M8141">
        <v>0.30838689208030701</v>
      </c>
      <c r="N8141">
        <v>1.6387139558792114</v>
      </c>
      <c r="O8141">
        <v>3.5594949722290039</v>
      </c>
      <c r="P8141">
        <v>-3.8643651008605957</v>
      </c>
      <c r="Q8141">
        <v>4.4811387062072754</v>
      </c>
      <c r="R8141">
        <v>99</v>
      </c>
      <c r="S8141">
        <v>6.4356231689453125</v>
      </c>
      <c r="T8141">
        <v>2.5368530750274658</v>
      </c>
      <c r="U8141">
        <v>85.027595520019531</v>
      </c>
      <c r="V8141">
        <v>102</v>
      </c>
      <c r="W8141">
        <v>78.655624389648438</v>
      </c>
    </row>
    <row r="8142" spans="1:23" x14ac:dyDescent="0.25">
      <c r="A8142" t="s">
        <v>79</v>
      </c>
      <c r="B8142" t="s">
        <v>100</v>
      </c>
      <c r="C8142" t="s">
        <v>106</v>
      </c>
      <c r="D8142" t="s">
        <v>109</v>
      </c>
      <c r="E8142" t="s">
        <v>121</v>
      </c>
      <c r="F8142">
        <v>5</v>
      </c>
      <c r="G8142">
        <v>88.572898864746094</v>
      </c>
      <c r="H8142">
        <v>88.913742065429687</v>
      </c>
      <c r="I8142">
        <v>-0.34083649516105652</v>
      </c>
      <c r="J8142">
        <v>-3.8480900693684816E-3</v>
      </c>
      <c r="K8142">
        <v>-4.2369837760925293</v>
      </c>
      <c r="L8142">
        <v>-1.9351083040237427</v>
      </c>
      <c r="M8142">
        <v>-0.34083649516105652</v>
      </c>
      <c r="N8142">
        <v>1.2534352540969849</v>
      </c>
      <c r="O8142">
        <v>3.5553104877471924</v>
      </c>
      <c r="P8142">
        <v>-5.341486930847168</v>
      </c>
      <c r="Q8142">
        <v>4.6598143577575684</v>
      </c>
      <c r="R8142">
        <v>99</v>
      </c>
      <c r="S8142">
        <v>9.2426929473876953</v>
      </c>
      <c r="T8142">
        <v>3.0401797294616699</v>
      </c>
      <c r="U8142">
        <v>85.027595520019531</v>
      </c>
      <c r="V8142">
        <v>102</v>
      </c>
      <c r="W8142">
        <v>77.7847900390625</v>
      </c>
    </row>
    <row r="8143" spans="1:23" x14ac:dyDescent="0.25">
      <c r="A8143" t="s">
        <v>79</v>
      </c>
      <c r="B8143" t="s">
        <v>100</v>
      </c>
      <c r="C8143" t="s">
        <v>106</v>
      </c>
      <c r="D8143" t="s">
        <v>109</v>
      </c>
      <c r="E8143" t="s">
        <v>121</v>
      </c>
      <c r="F8143">
        <v>6</v>
      </c>
      <c r="G8143">
        <v>121.76116943359375</v>
      </c>
      <c r="H8143">
        <v>121.67112731933594</v>
      </c>
      <c r="I8143">
        <v>9.0036772191524506E-2</v>
      </c>
      <c r="J8143">
        <v>7.3945388430729508E-4</v>
      </c>
      <c r="K8143">
        <v>-4.3914556503295898</v>
      </c>
      <c r="L8143">
        <v>-1.7437535524368286</v>
      </c>
      <c r="M8143">
        <v>9.0036772191524506E-2</v>
      </c>
      <c r="N8143">
        <v>1.923827052116394</v>
      </c>
      <c r="O8143">
        <v>4.5715289115905762</v>
      </c>
      <c r="P8143">
        <v>-5.6618962287902832</v>
      </c>
      <c r="Q8143">
        <v>5.8419699668884277</v>
      </c>
      <c r="R8143">
        <v>99</v>
      </c>
      <c r="S8143">
        <v>12.228499412536621</v>
      </c>
      <c r="T8143">
        <v>3.49692702293396</v>
      </c>
      <c r="U8143">
        <v>85.027595520019531</v>
      </c>
      <c r="V8143">
        <v>102</v>
      </c>
      <c r="W8143">
        <v>77.335891723632813</v>
      </c>
    </row>
    <row r="8144" spans="1:23" x14ac:dyDescent="0.25">
      <c r="A8144" t="s">
        <v>79</v>
      </c>
      <c r="B8144" t="s">
        <v>100</v>
      </c>
      <c r="C8144" t="s">
        <v>106</v>
      </c>
      <c r="D8144" t="s">
        <v>109</v>
      </c>
      <c r="E8144" t="s">
        <v>121</v>
      </c>
      <c r="F8144">
        <v>7</v>
      </c>
      <c r="G8144">
        <v>169.90298461914062</v>
      </c>
      <c r="H8144">
        <v>178.55485534667969</v>
      </c>
      <c r="I8144">
        <v>-8.6518707275390625</v>
      </c>
      <c r="J8144">
        <v>-5.0922416150569916E-2</v>
      </c>
      <c r="K8144">
        <v>-16.772581100463867</v>
      </c>
      <c r="L8144">
        <v>-11.974800109863281</v>
      </c>
      <c r="M8144">
        <v>-8.6518707275390625</v>
      </c>
      <c r="N8144">
        <v>-5.3289413452148438</v>
      </c>
      <c r="O8144">
        <v>-0.53115952014923096</v>
      </c>
      <c r="P8144">
        <v>-19.074689865112305</v>
      </c>
      <c r="Q8144">
        <v>1.7709492444992065</v>
      </c>
      <c r="R8144">
        <v>99</v>
      </c>
      <c r="S8144">
        <v>40.152809143066406</v>
      </c>
      <c r="T8144">
        <v>6.3366246223449707</v>
      </c>
      <c r="U8144">
        <v>85.027595520019531</v>
      </c>
      <c r="V8144">
        <v>102</v>
      </c>
      <c r="W8144">
        <v>77.036460876464844</v>
      </c>
    </row>
    <row r="8145" spans="1:23" x14ac:dyDescent="0.25">
      <c r="A8145" t="s">
        <v>79</v>
      </c>
      <c r="B8145" t="s">
        <v>100</v>
      </c>
      <c r="C8145" t="s">
        <v>106</v>
      </c>
      <c r="D8145" t="s">
        <v>109</v>
      </c>
      <c r="E8145" t="s">
        <v>121</v>
      </c>
      <c r="F8145">
        <v>8</v>
      </c>
      <c r="G8145">
        <v>236.39169311523437</v>
      </c>
      <c r="H8145">
        <v>272.94674682617187</v>
      </c>
      <c r="I8145">
        <v>-36.555049896240234</v>
      </c>
      <c r="J8145">
        <v>-0.15463761985301971</v>
      </c>
      <c r="K8145">
        <v>-53.412483215332031</v>
      </c>
      <c r="L8145">
        <v>-43.452976226806641</v>
      </c>
      <c r="M8145">
        <v>-36.555049896240234</v>
      </c>
      <c r="N8145">
        <v>-29.657125473022461</v>
      </c>
      <c r="O8145">
        <v>-19.69761848449707</v>
      </c>
      <c r="P8145">
        <v>-58.191329956054687</v>
      </c>
      <c r="Q8145">
        <v>-14.918770790100098</v>
      </c>
      <c r="R8145">
        <v>99</v>
      </c>
      <c r="S8145">
        <v>173.02571105957031</v>
      </c>
      <c r="T8145">
        <v>13.153923988342285</v>
      </c>
      <c r="U8145">
        <v>85.027595520019531</v>
      </c>
      <c r="V8145">
        <v>102</v>
      </c>
      <c r="W8145">
        <v>77.5347900390625</v>
      </c>
    </row>
    <row r="8146" spans="1:23" x14ac:dyDescent="0.25">
      <c r="A8146" t="s">
        <v>79</v>
      </c>
      <c r="B8146" t="s">
        <v>100</v>
      </c>
      <c r="C8146" t="s">
        <v>106</v>
      </c>
      <c r="D8146" t="s">
        <v>109</v>
      </c>
      <c r="E8146" t="s">
        <v>121</v>
      </c>
      <c r="F8146">
        <v>9</v>
      </c>
      <c r="G8146">
        <v>293.22412109375</v>
      </c>
      <c r="H8146">
        <v>341.08499145507812</v>
      </c>
      <c r="I8146">
        <v>-47.860885620117188</v>
      </c>
      <c r="J8146">
        <v>-0.16322287917137146</v>
      </c>
      <c r="K8146">
        <v>-68.9659423828125</v>
      </c>
      <c r="L8146">
        <v>-56.496906280517578</v>
      </c>
      <c r="M8146">
        <v>-47.860885620117188</v>
      </c>
      <c r="N8146">
        <v>-39.224864959716797</v>
      </c>
      <c r="O8146">
        <v>-26.755826950073242</v>
      </c>
      <c r="P8146">
        <v>-74.948936462402344</v>
      </c>
      <c r="Q8146">
        <v>-20.772836685180664</v>
      </c>
      <c r="R8146">
        <v>99</v>
      </c>
      <c r="S8146">
        <v>271.20703125</v>
      </c>
      <c r="T8146">
        <v>16.468364715576172</v>
      </c>
      <c r="U8146">
        <v>85.027595520019531</v>
      </c>
      <c r="V8146">
        <v>102</v>
      </c>
      <c r="W8146">
        <v>78.450607299804687</v>
      </c>
    </row>
    <row r="8147" spans="1:23" x14ac:dyDescent="0.25">
      <c r="A8147" t="s">
        <v>79</v>
      </c>
      <c r="B8147" t="s">
        <v>100</v>
      </c>
      <c r="C8147" t="s">
        <v>106</v>
      </c>
      <c r="D8147" t="s">
        <v>109</v>
      </c>
      <c r="E8147" t="s">
        <v>121</v>
      </c>
      <c r="F8147">
        <v>10</v>
      </c>
      <c r="G8147">
        <v>305.73324584960937</v>
      </c>
      <c r="H8147">
        <v>355.23434448242187</v>
      </c>
      <c r="I8147">
        <v>-49.501106262207031</v>
      </c>
      <c r="J8147">
        <v>-0.16190946102142334</v>
      </c>
      <c r="K8147">
        <v>-71.063339233398437</v>
      </c>
      <c r="L8147">
        <v>-58.324195861816406</v>
      </c>
      <c r="M8147">
        <v>-49.501106262207031</v>
      </c>
      <c r="N8147">
        <v>-40.678016662597656</v>
      </c>
      <c r="O8147">
        <v>-27.938873291015625</v>
      </c>
      <c r="P8147">
        <v>-77.175933837890625</v>
      </c>
      <c r="Q8147">
        <v>-21.826278686523438</v>
      </c>
      <c r="R8147">
        <v>99</v>
      </c>
      <c r="S8147">
        <v>283.083984375</v>
      </c>
      <c r="T8147">
        <v>16.825099945068359</v>
      </c>
      <c r="U8147">
        <v>85.027595520019531</v>
      </c>
      <c r="V8147">
        <v>102</v>
      </c>
      <c r="W8147">
        <v>81.365463256835938</v>
      </c>
    </row>
    <row r="8148" spans="1:23" x14ac:dyDescent="0.25">
      <c r="A8148" t="s">
        <v>79</v>
      </c>
      <c r="B8148" t="s">
        <v>100</v>
      </c>
      <c r="C8148" t="s">
        <v>106</v>
      </c>
      <c r="D8148" t="s">
        <v>109</v>
      </c>
      <c r="E8148" t="s">
        <v>121</v>
      </c>
      <c r="F8148">
        <v>11</v>
      </c>
      <c r="G8148">
        <v>313.88815307617187</v>
      </c>
      <c r="H8148">
        <v>360.120849609375</v>
      </c>
      <c r="I8148">
        <v>-46.232673645019531</v>
      </c>
      <c r="J8148">
        <v>-0.14729027450084686</v>
      </c>
      <c r="K8148">
        <v>-67.825920104980469</v>
      </c>
      <c r="L8148">
        <v>-55.068454742431641</v>
      </c>
      <c r="M8148">
        <v>-46.232673645019531</v>
      </c>
      <c r="N8148">
        <v>-37.396892547607422</v>
      </c>
      <c r="O8148">
        <v>-24.639423370361328</v>
      </c>
      <c r="P8148">
        <v>-73.947311401367188</v>
      </c>
      <c r="Q8148">
        <v>-18.518037796020508</v>
      </c>
      <c r="R8148">
        <v>99</v>
      </c>
      <c r="S8148">
        <v>283.89895629882812</v>
      </c>
      <c r="T8148">
        <v>16.849302291870117</v>
      </c>
      <c r="U8148">
        <v>85.027595520019531</v>
      </c>
      <c r="V8148">
        <v>102</v>
      </c>
      <c r="W8148">
        <v>86.355987548828125</v>
      </c>
    </row>
    <row r="8149" spans="1:23" x14ac:dyDescent="0.25">
      <c r="A8149" t="s">
        <v>79</v>
      </c>
      <c r="B8149" t="s">
        <v>100</v>
      </c>
      <c r="C8149" t="s">
        <v>106</v>
      </c>
      <c r="D8149" t="s">
        <v>109</v>
      </c>
      <c r="E8149" t="s">
        <v>121</v>
      </c>
      <c r="F8149">
        <v>12</v>
      </c>
      <c r="G8149">
        <v>324.23971557617187</v>
      </c>
      <c r="H8149">
        <v>373.1578369140625</v>
      </c>
      <c r="I8149">
        <v>-48.918109893798828</v>
      </c>
      <c r="J8149">
        <v>-0.15087020397186279</v>
      </c>
      <c r="K8149">
        <v>-70.948768615722656</v>
      </c>
      <c r="L8149">
        <v>-57.932876586914063</v>
      </c>
      <c r="M8149">
        <v>-48.918109893798828</v>
      </c>
      <c r="N8149">
        <v>-39.903343200683594</v>
      </c>
      <c r="O8149">
        <v>-26.887451171875</v>
      </c>
      <c r="P8149">
        <v>-77.19415283203125</v>
      </c>
      <c r="Q8149">
        <v>-20.642065048217773</v>
      </c>
      <c r="R8149">
        <v>99</v>
      </c>
      <c r="S8149">
        <v>295.5172119140625</v>
      </c>
      <c r="T8149">
        <v>17.190614700317383</v>
      </c>
      <c r="U8149">
        <v>85.027595520019531</v>
      </c>
      <c r="V8149">
        <v>102</v>
      </c>
      <c r="W8149">
        <v>90.632072448730469</v>
      </c>
    </row>
    <row r="8150" spans="1:23" x14ac:dyDescent="0.25">
      <c r="A8150" t="s">
        <v>79</v>
      </c>
      <c r="B8150" t="s">
        <v>100</v>
      </c>
      <c r="C8150" t="s">
        <v>106</v>
      </c>
      <c r="D8150" t="s">
        <v>109</v>
      </c>
      <c r="E8150" t="s">
        <v>121</v>
      </c>
      <c r="F8150">
        <v>13</v>
      </c>
      <c r="G8150">
        <v>322.34661865234375</v>
      </c>
      <c r="H8150">
        <v>373.77685546875</v>
      </c>
      <c r="I8150">
        <v>-51.430225372314453</v>
      </c>
      <c r="J8150">
        <v>-0.15954944491386414</v>
      </c>
      <c r="K8150">
        <v>-74.662734985351563</v>
      </c>
      <c r="L8150">
        <v>-60.936779022216797</v>
      </c>
      <c r="M8150">
        <v>-51.430225372314453</v>
      </c>
      <c r="N8150">
        <v>-41.923671722412109</v>
      </c>
      <c r="O8150">
        <v>-28.197715759277344</v>
      </c>
      <c r="P8150">
        <v>-81.248825073242188</v>
      </c>
      <c r="Q8150">
        <v>-21.611621856689453</v>
      </c>
      <c r="R8150">
        <v>99</v>
      </c>
      <c r="S8150">
        <v>328.63973999023437</v>
      </c>
      <c r="T8150">
        <v>18.128423690795898</v>
      </c>
      <c r="U8150">
        <v>85.027595520019531</v>
      </c>
      <c r="V8150">
        <v>102</v>
      </c>
      <c r="W8150">
        <v>93.109359741210937</v>
      </c>
    </row>
    <row r="8151" spans="1:23" x14ac:dyDescent="0.25">
      <c r="A8151" t="s">
        <v>79</v>
      </c>
      <c r="B8151" t="s">
        <v>100</v>
      </c>
      <c r="C8151" t="s">
        <v>106</v>
      </c>
      <c r="D8151" t="s">
        <v>109</v>
      </c>
      <c r="E8151" t="s">
        <v>121</v>
      </c>
      <c r="F8151">
        <v>14</v>
      </c>
      <c r="G8151">
        <v>326.796142578125</v>
      </c>
      <c r="H8151">
        <v>376.20257568359375</v>
      </c>
      <c r="I8151">
        <v>-49.406444549560547</v>
      </c>
      <c r="J8151">
        <v>-0.15118429064750671</v>
      </c>
      <c r="K8151">
        <v>-73.517112731933594</v>
      </c>
      <c r="L8151">
        <v>-59.272335052490234</v>
      </c>
      <c r="M8151">
        <v>-49.406444549560547</v>
      </c>
      <c r="N8151">
        <v>-39.540554046630859</v>
      </c>
      <c r="O8151">
        <v>-25.295774459838867</v>
      </c>
      <c r="P8151">
        <v>-80.352157592773438</v>
      </c>
      <c r="Q8151">
        <v>-18.460735321044922</v>
      </c>
      <c r="R8151">
        <v>99</v>
      </c>
      <c r="S8151">
        <v>353.95367431640625</v>
      </c>
      <c r="T8151">
        <v>18.813655853271484</v>
      </c>
      <c r="U8151">
        <v>85.027595520019531</v>
      </c>
      <c r="V8151">
        <v>102</v>
      </c>
      <c r="W8151">
        <v>94.161491394042969</v>
      </c>
    </row>
    <row r="8152" spans="1:23" x14ac:dyDescent="0.25">
      <c r="A8152" t="s">
        <v>79</v>
      </c>
      <c r="B8152" t="s">
        <v>100</v>
      </c>
      <c r="C8152" t="s">
        <v>106</v>
      </c>
      <c r="D8152" t="s">
        <v>109</v>
      </c>
      <c r="E8152" t="s">
        <v>121</v>
      </c>
      <c r="F8152">
        <v>15</v>
      </c>
      <c r="G8152">
        <v>306.45404052734375</v>
      </c>
      <c r="H8152">
        <v>327.71044921875</v>
      </c>
      <c r="I8152">
        <v>-21.256425857543945</v>
      </c>
      <c r="J8152">
        <v>-6.9362521171569824E-2</v>
      </c>
      <c r="K8152">
        <v>-43.206825256347656</v>
      </c>
      <c r="L8152">
        <v>-30.238351821899414</v>
      </c>
      <c r="M8152">
        <v>-21.256425857543945</v>
      </c>
      <c r="N8152">
        <v>-12.274499893188477</v>
      </c>
      <c r="O8152">
        <v>0.69397503137588501</v>
      </c>
      <c r="P8152">
        <v>-49.429458618164063</v>
      </c>
      <c r="Q8152">
        <v>6.9166088104248047</v>
      </c>
      <c r="R8152">
        <v>99</v>
      </c>
      <c r="S8152">
        <v>293.36798095703125</v>
      </c>
      <c r="T8152">
        <v>17.127988815307617</v>
      </c>
      <c r="U8152">
        <v>85.027595520019531</v>
      </c>
      <c r="V8152">
        <v>102</v>
      </c>
      <c r="W8152">
        <v>94.53125</v>
      </c>
    </row>
    <row r="8153" spans="1:23" x14ac:dyDescent="0.25">
      <c r="A8153" t="s">
        <v>79</v>
      </c>
      <c r="B8153" t="s">
        <v>100</v>
      </c>
      <c r="C8153" t="s">
        <v>106</v>
      </c>
      <c r="D8153" t="s">
        <v>109</v>
      </c>
      <c r="E8153" t="s">
        <v>121</v>
      </c>
      <c r="F8153">
        <v>16</v>
      </c>
      <c r="G8153">
        <v>253.11672973632812</v>
      </c>
      <c r="H8153">
        <v>256.05902099609375</v>
      </c>
      <c r="I8153">
        <v>-2.94230055809021</v>
      </c>
      <c r="J8153">
        <v>-1.1624283157289028E-2</v>
      </c>
      <c r="K8153">
        <v>-20.758705139160156</v>
      </c>
      <c r="L8153">
        <v>-10.23262882232666</v>
      </c>
      <c r="M8153">
        <v>-2.94230055809021</v>
      </c>
      <c r="N8153">
        <v>4.3480281829833984</v>
      </c>
      <c r="O8153">
        <v>14.874104499816895</v>
      </c>
      <c r="P8153">
        <v>-25.809410095214844</v>
      </c>
      <c r="Q8153">
        <v>19.924808502197266</v>
      </c>
      <c r="R8153">
        <v>99</v>
      </c>
      <c r="S8153">
        <v>193.27157592773437</v>
      </c>
      <c r="T8153">
        <v>13.902215003967285</v>
      </c>
      <c r="U8153">
        <v>85.027595520019531</v>
      </c>
      <c r="V8153">
        <v>102</v>
      </c>
      <c r="W8153">
        <v>93.72857666015625</v>
      </c>
    </row>
    <row r="8154" spans="1:23" x14ac:dyDescent="0.25">
      <c r="A8154" t="s">
        <v>79</v>
      </c>
      <c r="B8154" t="s">
        <v>100</v>
      </c>
      <c r="C8154" t="s">
        <v>106</v>
      </c>
      <c r="D8154" t="s">
        <v>109</v>
      </c>
      <c r="E8154" t="s">
        <v>121</v>
      </c>
      <c r="F8154">
        <v>17</v>
      </c>
      <c r="G8154">
        <v>200.03932189941406</v>
      </c>
      <c r="H8154">
        <v>199.72068786621094</v>
      </c>
      <c r="I8154">
        <v>0.31864267587661743</v>
      </c>
      <c r="J8154">
        <v>1.5929002547636628E-3</v>
      </c>
      <c r="K8154">
        <v>-15.527436256408691</v>
      </c>
      <c r="L8154">
        <v>-6.1654443740844727</v>
      </c>
      <c r="M8154">
        <v>0.31864267587661743</v>
      </c>
      <c r="N8154">
        <v>6.8027300834655762</v>
      </c>
      <c r="O8154">
        <v>16.164722442626953</v>
      </c>
      <c r="P8154">
        <v>-20.01957893371582</v>
      </c>
      <c r="Q8154">
        <v>20.656866073608398</v>
      </c>
      <c r="R8154">
        <v>99</v>
      </c>
      <c r="S8154">
        <v>152.88731384277344</v>
      </c>
      <c r="T8154">
        <v>12.364761352539063</v>
      </c>
      <c r="U8154">
        <v>85.027595520019531</v>
      </c>
      <c r="V8154">
        <v>102</v>
      </c>
      <c r="W8154">
        <v>93.710456848144531</v>
      </c>
    </row>
    <row r="8155" spans="1:23" x14ac:dyDescent="0.25">
      <c r="A8155" t="s">
        <v>79</v>
      </c>
      <c r="B8155" t="s">
        <v>100</v>
      </c>
      <c r="C8155" t="s">
        <v>106</v>
      </c>
      <c r="D8155" t="s">
        <v>109</v>
      </c>
      <c r="E8155" t="s">
        <v>121</v>
      </c>
      <c r="F8155">
        <v>18</v>
      </c>
      <c r="G8155">
        <v>168.40109252929687</v>
      </c>
      <c r="H8155">
        <v>163.91050720214844</v>
      </c>
      <c r="I8155">
        <v>4.4905810356140137</v>
      </c>
      <c r="J8155">
        <v>2.6665985584259033E-2</v>
      </c>
      <c r="K8155">
        <v>-10.853641510009766</v>
      </c>
      <c r="L8155">
        <v>-1.7881505489349365</v>
      </c>
      <c r="M8155">
        <v>4.4905810356140137</v>
      </c>
      <c r="N8155">
        <v>10.769312858581543</v>
      </c>
      <c r="O8155">
        <v>19.834804534912109</v>
      </c>
      <c r="P8155">
        <v>-15.203516006469727</v>
      </c>
      <c r="Q8155">
        <v>24.184677124023438</v>
      </c>
      <c r="R8155">
        <v>99</v>
      </c>
      <c r="S8155">
        <v>143.35658264160156</v>
      </c>
      <c r="T8155">
        <v>11.973160743713379</v>
      </c>
      <c r="U8155">
        <v>85.027595520019531</v>
      </c>
      <c r="V8155">
        <v>102</v>
      </c>
      <c r="W8155">
        <v>93.056556701660156</v>
      </c>
    </row>
    <row r="8156" spans="1:23" x14ac:dyDescent="0.25">
      <c r="A8156" t="s">
        <v>79</v>
      </c>
      <c r="B8156" t="s">
        <v>100</v>
      </c>
      <c r="C8156" t="s">
        <v>106</v>
      </c>
      <c r="D8156" t="s">
        <v>109</v>
      </c>
      <c r="E8156" t="s">
        <v>121</v>
      </c>
      <c r="F8156">
        <v>19</v>
      </c>
      <c r="G8156">
        <v>148.38194274902344</v>
      </c>
      <c r="H8156">
        <v>152.72926330566406</v>
      </c>
      <c r="I8156">
        <v>-4.3473196029663086</v>
      </c>
      <c r="J8156">
        <v>-2.9298171401023865E-2</v>
      </c>
      <c r="K8156">
        <v>-19.425426483154297</v>
      </c>
      <c r="L8156">
        <v>-10.517158508300781</v>
      </c>
      <c r="M8156">
        <v>-4.3473196029663086</v>
      </c>
      <c r="N8156">
        <v>1.8225191831588745</v>
      </c>
      <c r="O8156">
        <v>10.730786323547363</v>
      </c>
      <c r="P8156">
        <v>-23.699859619140625</v>
      </c>
      <c r="Q8156">
        <v>15.005220413208008</v>
      </c>
      <c r="R8156">
        <v>99</v>
      </c>
      <c r="S8156">
        <v>138.42718505859375</v>
      </c>
      <c r="T8156">
        <v>11.765508651733398</v>
      </c>
      <c r="U8156">
        <v>85.027595520019531</v>
      </c>
      <c r="V8156">
        <v>102</v>
      </c>
      <c r="W8156">
        <v>90.699386596679688</v>
      </c>
    </row>
    <row r="8157" spans="1:23" x14ac:dyDescent="0.25">
      <c r="A8157" t="s">
        <v>79</v>
      </c>
      <c r="B8157" t="s">
        <v>100</v>
      </c>
      <c r="C8157" t="s">
        <v>106</v>
      </c>
      <c r="D8157" t="s">
        <v>109</v>
      </c>
      <c r="E8157" t="s">
        <v>121</v>
      </c>
      <c r="F8157">
        <v>20</v>
      </c>
      <c r="G8157">
        <v>143.24301147460937</v>
      </c>
      <c r="H8157">
        <v>151.94352722167969</v>
      </c>
      <c r="I8157">
        <v>-8.7005176544189453</v>
      </c>
      <c r="J8157">
        <v>-6.0739561915397644E-2</v>
      </c>
      <c r="K8157">
        <v>-23.22119140625</v>
      </c>
      <c r="L8157">
        <v>-14.64225959777832</v>
      </c>
      <c r="M8157">
        <v>-8.7005176544189453</v>
      </c>
      <c r="N8157">
        <v>-2.7587757110595703</v>
      </c>
      <c r="O8157">
        <v>5.8201556205749512</v>
      </c>
      <c r="P8157">
        <v>-27.337600708007812</v>
      </c>
      <c r="Q8157">
        <v>9.9365644454956055</v>
      </c>
      <c r="R8157">
        <v>99</v>
      </c>
      <c r="S8157">
        <v>128.38117980957031</v>
      </c>
      <c r="T8157">
        <v>11.330541610717773</v>
      </c>
      <c r="U8157">
        <v>85.027595520019531</v>
      </c>
      <c r="V8157">
        <v>102</v>
      </c>
      <c r="W8157">
        <v>88.590324401855469</v>
      </c>
    </row>
    <row r="8158" spans="1:23" x14ac:dyDescent="0.25">
      <c r="A8158" t="s">
        <v>79</v>
      </c>
      <c r="B8158" t="s">
        <v>100</v>
      </c>
      <c r="C8158" t="s">
        <v>106</v>
      </c>
      <c r="D8158" t="s">
        <v>109</v>
      </c>
      <c r="E8158" t="s">
        <v>121</v>
      </c>
      <c r="F8158">
        <v>21</v>
      </c>
      <c r="G8158">
        <v>130.44384765625</v>
      </c>
      <c r="H8158">
        <v>130.33547973632812</v>
      </c>
      <c r="I8158">
        <v>0.1083647832274437</v>
      </c>
      <c r="J8158">
        <v>8.3073892164975405E-4</v>
      </c>
      <c r="K8158">
        <v>-10.365202903747559</v>
      </c>
      <c r="L8158">
        <v>-4.1773343086242676</v>
      </c>
      <c r="M8158">
        <v>0.1083647832274437</v>
      </c>
      <c r="N8158">
        <v>4.3940639495849609</v>
      </c>
      <c r="O8158">
        <v>10.581932067871094</v>
      </c>
      <c r="P8158">
        <v>-13.33431339263916</v>
      </c>
      <c r="Q8158">
        <v>13.551043510437012</v>
      </c>
      <c r="R8158">
        <v>99</v>
      </c>
      <c r="S8158">
        <v>66.790878295898437</v>
      </c>
      <c r="T8158">
        <v>8.1725683212280273</v>
      </c>
      <c r="U8158">
        <v>85.027595520019531</v>
      </c>
      <c r="V8158">
        <v>102</v>
      </c>
      <c r="W8158">
        <v>85.758819580078125</v>
      </c>
    </row>
    <row r="8159" spans="1:23" x14ac:dyDescent="0.25">
      <c r="A8159" t="s">
        <v>79</v>
      </c>
      <c r="B8159" t="s">
        <v>100</v>
      </c>
      <c r="C8159" t="s">
        <v>106</v>
      </c>
      <c r="D8159" t="s">
        <v>109</v>
      </c>
      <c r="E8159" t="s">
        <v>121</v>
      </c>
      <c r="F8159">
        <v>22</v>
      </c>
      <c r="G8159">
        <v>108.16389465332031</v>
      </c>
      <c r="H8159">
        <v>108.05081939697266</v>
      </c>
      <c r="I8159">
        <v>0.11307937651872635</v>
      </c>
      <c r="J8159">
        <v>1.0454447474330664E-3</v>
      </c>
      <c r="K8159">
        <v>-7.5518307685852051</v>
      </c>
      <c r="L8159">
        <v>-3.0233397483825684</v>
      </c>
      <c r="M8159">
        <v>0.11307937651872635</v>
      </c>
      <c r="N8159">
        <v>3.2494986057281494</v>
      </c>
      <c r="O8159">
        <v>7.7779898643493652</v>
      </c>
      <c r="P8159">
        <v>-9.724726676940918</v>
      </c>
      <c r="Q8159">
        <v>9.9508857727050781</v>
      </c>
      <c r="R8159">
        <v>99</v>
      </c>
      <c r="S8159">
        <v>35.771900177001953</v>
      </c>
      <c r="T8159">
        <v>5.9809613227844238</v>
      </c>
      <c r="U8159">
        <v>85.027595520019531</v>
      </c>
      <c r="V8159">
        <v>102</v>
      </c>
      <c r="W8159">
        <v>84.1942138671875</v>
      </c>
    </row>
    <row r="8160" spans="1:23" x14ac:dyDescent="0.25">
      <c r="A8160" t="s">
        <v>79</v>
      </c>
      <c r="B8160" t="s">
        <v>100</v>
      </c>
      <c r="C8160" t="s">
        <v>106</v>
      </c>
      <c r="D8160" t="s">
        <v>109</v>
      </c>
      <c r="E8160" t="s">
        <v>121</v>
      </c>
      <c r="F8160">
        <v>23</v>
      </c>
      <c r="G8160">
        <v>91.730873107910156</v>
      </c>
      <c r="H8160">
        <v>91.031280517578125</v>
      </c>
      <c r="I8160">
        <v>0.69959872961044312</v>
      </c>
      <c r="J8160">
        <v>7.6266443356871605E-3</v>
      </c>
      <c r="K8160">
        <v>-3.557389497756958</v>
      </c>
      <c r="L8160">
        <v>-1.0423263311386108</v>
      </c>
      <c r="M8160">
        <v>0.69959872961044312</v>
      </c>
      <c r="N8160">
        <v>2.4415237903594971</v>
      </c>
      <c r="O8160">
        <v>4.9565868377685547</v>
      </c>
      <c r="P8160">
        <v>-4.7641868591308594</v>
      </c>
      <c r="Q8160">
        <v>6.163383960723877</v>
      </c>
      <c r="R8160">
        <v>99</v>
      </c>
      <c r="S8160">
        <v>11.033994674682617</v>
      </c>
      <c r="T8160">
        <v>3.3217456340789795</v>
      </c>
      <c r="U8160">
        <v>85.027595520019531</v>
      </c>
      <c r="V8160">
        <v>102</v>
      </c>
      <c r="W8160">
        <v>82.796180725097656</v>
      </c>
    </row>
    <row r="8161" spans="1:23" x14ac:dyDescent="0.25">
      <c r="A8161" t="s">
        <v>79</v>
      </c>
      <c r="B8161" t="s">
        <v>100</v>
      </c>
      <c r="C8161" t="s">
        <v>106</v>
      </c>
      <c r="D8161" t="s">
        <v>109</v>
      </c>
      <c r="E8161" t="s">
        <v>121</v>
      </c>
      <c r="F8161">
        <v>24</v>
      </c>
      <c r="G8161">
        <v>85.256446838378906</v>
      </c>
      <c r="H8161">
        <v>86.246040344238281</v>
      </c>
      <c r="I8161">
        <v>-0.98958653211593628</v>
      </c>
      <c r="J8161">
        <v>-1.1607175692915916E-2</v>
      </c>
      <c r="K8161">
        <v>-4.6156220436096191</v>
      </c>
      <c r="L8161">
        <v>-2.4733309745788574</v>
      </c>
      <c r="M8161">
        <v>-0.98958653211593628</v>
      </c>
      <c r="N8161">
        <v>0.4941578209400177</v>
      </c>
      <c r="O8161">
        <v>2.6364490985870361</v>
      </c>
      <c r="P8161">
        <v>-5.6435527801513672</v>
      </c>
      <c r="Q8161">
        <v>3.6643795967102051</v>
      </c>
      <c r="R8161">
        <v>99</v>
      </c>
      <c r="S8161">
        <v>8.0055637359619141</v>
      </c>
      <c r="T8161">
        <v>2.8294105529785156</v>
      </c>
      <c r="U8161">
        <v>85.027595520019531</v>
      </c>
      <c r="V8161">
        <v>102</v>
      </c>
      <c r="W8161">
        <v>81.582283020019531</v>
      </c>
    </row>
    <row r="8162" spans="1:23" x14ac:dyDescent="0.25">
      <c r="A8162" t="s">
        <v>79</v>
      </c>
      <c r="B8162" t="s">
        <v>100</v>
      </c>
      <c r="C8162" t="s">
        <v>106</v>
      </c>
      <c r="D8162" t="s">
        <v>109</v>
      </c>
      <c r="E8162" t="s">
        <v>122</v>
      </c>
      <c r="F8162">
        <v>1</v>
      </c>
      <c r="G8162">
        <v>73.26837158203125</v>
      </c>
      <c r="H8162">
        <v>68.84429931640625</v>
      </c>
      <c r="I8162">
        <v>4.4240741729736328</v>
      </c>
      <c r="J8162">
        <v>6.0381773859262466E-2</v>
      </c>
      <c r="K8162">
        <v>-1.8537253141403198</v>
      </c>
      <c r="L8162">
        <v>1.8552495241165161</v>
      </c>
      <c r="M8162">
        <v>4.4240741729736328</v>
      </c>
      <c r="N8162">
        <v>6.9928989410400391</v>
      </c>
      <c r="O8162">
        <v>10.701873779296875</v>
      </c>
      <c r="P8162">
        <v>-3.6333942413330078</v>
      </c>
      <c r="Q8162">
        <v>12.481542587280273</v>
      </c>
      <c r="R8162">
        <v>98</v>
      </c>
      <c r="S8162">
        <v>23.996213912963867</v>
      </c>
      <c r="T8162">
        <v>4.8985929489135742</v>
      </c>
      <c r="U8162">
        <v>78.253807067871094</v>
      </c>
      <c r="V8162">
        <v>99.900001525878906</v>
      </c>
      <c r="W8162">
        <v>79.730964660644531</v>
      </c>
    </row>
    <row r="8163" spans="1:23" x14ac:dyDescent="0.25">
      <c r="A8163" t="s">
        <v>79</v>
      </c>
      <c r="B8163" t="s">
        <v>100</v>
      </c>
      <c r="C8163" t="s">
        <v>106</v>
      </c>
      <c r="D8163" t="s">
        <v>109</v>
      </c>
      <c r="E8163" t="s">
        <v>122</v>
      </c>
      <c r="F8163">
        <v>2</v>
      </c>
      <c r="G8163">
        <v>72.32440185546875</v>
      </c>
      <c r="H8163">
        <v>68.73516845703125</v>
      </c>
      <c r="I8163">
        <v>3.5892283916473389</v>
      </c>
      <c r="J8163">
        <v>4.9626797437667847E-2</v>
      </c>
      <c r="K8163">
        <v>-2.185530424118042</v>
      </c>
      <c r="L8163">
        <v>1.2262438535690308</v>
      </c>
      <c r="M8163">
        <v>3.5892283916473389</v>
      </c>
      <c r="N8163">
        <v>5.9522128105163574</v>
      </c>
      <c r="O8163">
        <v>9.3639869689941406</v>
      </c>
      <c r="P8163">
        <v>-3.822594165802002</v>
      </c>
      <c r="Q8163">
        <v>11.00105094909668</v>
      </c>
      <c r="R8163">
        <v>98</v>
      </c>
      <c r="S8163">
        <v>20.304651260375977</v>
      </c>
      <c r="T8163">
        <v>4.506068229675293</v>
      </c>
      <c r="U8163">
        <v>78.253807067871094</v>
      </c>
      <c r="V8163">
        <v>99.900001525878906</v>
      </c>
      <c r="W8163">
        <v>78.626823425292969</v>
      </c>
    </row>
    <row r="8164" spans="1:23" x14ac:dyDescent="0.25">
      <c r="A8164" t="s">
        <v>79</v>
      </c>
      <c r="B8164" t="s">
        <v>100</v>
      </c>
      <c r="C8164" t="s">
        <v>106</v>
      </c>
      <c r="D8164" t="s">
        <v>109</v>
      </c>
      <c r="E8164" t="s">
        <v>122</v>
      </c>
      <c r="F8164">
        <v>3</v>
      </c>
      <c r="G8164">
        <v>71.489982604980469</v>
      </c>
      <c r="H8164">
        <v>67.237823486328125</v>
      </c>
      <c r="I8164">
        <v>4.2521648406982422</v>
      </c>
      <c r="J8164">
        <v>5.9479169547557831E-2</v>
      </c>
      <c r="K8164">
        <v>-0.86131209135055542</v>
      </c>
      <c r="L8164">
        <v>2.1597714424133301</v>
      </c>
      <c r="M8164">
        <v>4.2521648406982422</v>
      </c>
      <c r="N8164">
        <v>6.3445582389831543</v>
      </c>
      <c r="O8164">
        <v>9.3656415939331055</v>
      </c>
      <c r="P8164">
        <v>-2.3109116554260254</v>
      </c>
      <c r="Q8164">
        <v>10.815241813659668</v>
      </c>
      <c r="R8164">
        <v>98</v>
      </c>
      <c r="S8164">
        <v>15.920636177062988</v>
      </c>
      <c r="T8164">
        <v>3.9900672435760498</v>
      </c>
      <c r="U8164">
        <v>78.253807067871094</v>
      </c>
      <c r="V8164">
        <v>99.900001525878906</v>
      </c>
      <c r="W8164">
        <v>77.256149291992188</v>
      </c>
    </row>
    <row r="8165" spans="1:23" x14ac:dyDescent="0.25">
      <c r="A8165" t="s">
        <v>79</v>
      </c>
      <c r="B8165" t="s">
        <v>100</v>
      </c>
      <c r="C8165" t="s">
        <v>106</v>
      </c>
      <c r="D8165" t="s">
        <v>109</v>
      </c>
      <c r="E8165" t="s">
        <v>122</v>
      </c>
      <c r="F8165">
        <v>4</v>
      </c>
      <c r="G8165">
        <v>73.258949279785156</v>
      </c>
      <c r="H8165">
        <v>71.76531982421875</v>
      </c>
      <c r="I8165">
        <v>1.4936341047286987</v>
      </c>
      <c r="J8165">
        <v>2.0388418808579445E-2</v>
      </c>
      <c r="K8165">
        <v>-2.2722282409667969</v>
      </c>
      <c r="L8165">
        <v>-4.7326266765594482E-2</v>
      </c>
      <c r="M8165">
        <v>1.4936341047286987</v>
      </c>
      <c r="N8165">
        <v>3.0345945358276367</v>
      </c>
      <c r="O8165">
        <v>5.2594966888427734</v>
      </c>
      <c r="P8165">
        <v>-3.3397979736328125</v>
      </c>
      <c r="Q8165">
        <v>6.3270659446716309</v>
      </c>
      <c r="R8165">
        <v>98</v>
      </c>
      <c r="S8165">
        <v>8.6348886489868164</v>
      </c>
      <c r="T8165">
        <v>2.9385180473327637</v>
      </c>
      <c r="U8165">
        <v>78.253807067871094</v>
      </c>
      <c r="V8165">
        <v>99.900001525878906</v>
      </c>
      <c r="W8165">
        <v>76.82952880859375</v>
      </c>
    </row>
    <row r="8166" spans="1:23" x14ac:dyDescent="0.25">
      <c r="A8166" t="s">
        <v>79</v>
      </c>
      <c r="B8166" t="s">
        <v>100</v>
      </c>
      <c r="C8166" t="s">
        <v>106</v>
      </c>
      <c r="D8166" t="s">
        <v>109</v>
      </c>
      <c r="E8166" t="s">
        <v>122</v>
      </c>
      <c r="F8166">
        <v>5</v>
      </c>
      <c r="G8166">
        <v>84.182235717773438</v>
      </c>
      <c r="H8166">
        <v>82.2132568359375</v>
      </c>
      <c r="I8166">
        <v>1.9689786434173584</v>
      </c>
      <c r="J8166">
        <v>2.3389479145407677E-2</v>
      </c>
      <c r="K8166">
        <v>-1.6325808763504028</v>
      </c>
      <c r="L8166">
        <v>0.49524968862533569</v>
      </c>
      <c r="M8166">
        <v>1.9689786434173584</v>
      </c>
      <c r="N8166">
        <v>3.4427075386047363</v>
      </c>
      <c r="O8166">
        <v>5.5705380439758301</v>
      </c>
      <c r="P8166">
        <v>-2.6535727977752686</v>
      </c>
      <c r="Q8166">
        <v>6.5915303230285645</v>
      </c>
      <c r="R8166">
        <v>98</v>
      </c>
      <c r="S8166">
        <v>7.8978519439697266</v>
      </c>
      <c r="T8166">
        <v>2.8103117942810059</v>
      </c>
      <c r="U8166">
        <v>78.253807067871094</v>
      </c>
      <c r="V8166">
        <v>99.900001525878906</v>
      </c>
      <c r="W8166">
        <v>76.38482666015625</v>
      </c>
    </row>
    <row r="8167" spans="1:23" x14ac:dyDescent="0.25">
      <c r="A8167" t="s">
        <v>79</v>
      </c>
      <c r="B8167" t="s">
        <v>100</v>
      </c>
      <c r="C8167" t="s">
        <v>106</v>
      </c>
      <c r="D8167" t="s">
        <v>109</v>
      </c>
      <c r="E8167" t="s">
        <v>122</v>
      </c>
      <c r="F8167">
        <v>6</v>
      </c>
      <c r="G8167">
        <v>120.3887939453125</v>
      </c>
      <c r="H8167">
        <v>112.7890625</v>
      </c>
      <c r="I8167">
        <v>7.5997323989868164</v>
      </c>
      <c r="J8167">
        <v>6.31265789270401E-2</v>
      </c>
      <c r="K8167">
        <v>2.6134705543518066</v>
      </c>
      <c r="L8167">
        <v>5.559394359588623</v>
      </c>
      <c r="M8167">
        <v>7.5997323989868164</v>
      </c>
      <c r="N8167">
        <v>9.6400699615478516</v>
      </c>
      <c r="O8167">
        <v>12.585993766784668</v>
      </c>
      <c r="P8167">
        <v>1.199934720993042</v>
      </c>
      <c r="Q8167">
        <v>13.999529838562012</v>
      </c>
      <c r="R8167">
        <v>98</v>
      </c>
      <c r="S8167">
        <v>15.13832950592041</v>
      </c>
      <c r="T8167">
        <v>3.8908007144927979</v>
      </c>
      <c r="U8167">
        <v>78.253807067871094</v>
      </c>
      <c r="V8167">
        <v>99.900001525878906</v>
      </c>
      <c r="W8167">
        <v>75.815643310546875</v>
      </c>
    </row>
    <row r="8168" spans="1:23" x14ac:dyDescent="0.25">
      <c r="A8168" t="s">
        <v>79</v>
      </c>
      <c r="B8168" t="s">
        <v>100</v>
      </c>
      <c r="C8168" t="s">
        <v>106</v>
      </c>
      <c r="D8168" t="s">
        <v>109</v>
      </c>
      <c r="E8168" t="s">
        <v>122</v>
      </c>
      <c r="F8168">
        <v>7</v>
      </c>
      <c r="G8168">
        <v>163.75888061523437</v>
      </c>
      <c r="H8168">
        <v>161.2318115234375</v>
      </c>
      <c r="I8168">
        <v>2.5270688533782959</v>
      </c>
      <c r="J8168">
        <v>1.5431644394993782E-2</v>
      </c>
      <c r="K8168">
        <v>-4.9658846855163574</v>
      </c>
      <c r="L8168">
        <v>-0.53898698091506958</v>
      </c>
      <c r="M8168">
        <v>2.5270688533782959</v>
      </c>
      <c r="N8168">
        <v>5.5931248664855957</v>
      </c>
      <c r="O8168">
        <v>10.020022392272949</v>
      </c>
      <c r="P8168">
        <v>-7.0900330543518066</v>
      </c>
      <c r="Q8168">
        <v>12.144170761108398</v>
      </c>
      <c r="R8168">
        <v>98</v>
      </c>
      <c r="S8168">
        <v>34.184867858886719</v>
      </c>
      <c r="T8168">
        <v>5.8467826843261719</v>
      </c>
      <c r="U8168">
        <v>78.253807067871094</v>
      </c>
      <c r="V8168">
        <v>99.900001525878906</v>
      </c>
      <c r="W8168">
        <v>75.005844116210937</v>
      </c>
    </row>
    <row r="8169" spans="1:23" x14ac:dyDescent="0.25">
      <c r="A8169" t="s">
        <v>79</v>
      </c>
      <c r="B8169" t="s">
        <v>100</v>
      </c>
      <c r="C8169" t="s">
        <v>106</v>
      </c>
      <c r="D8169" t="s">
        <v>109</v>
      </c>
      <c r="E8169" t="s">
        <v>122</v>
      </c>
      <c r="F8169">
        <v>8</v>
      </c>
      <c r="G8169">
        <v>223.59428405761719</v>
      </c>
      <c r="H8169">
        <v>253.36665344238281</v>
      </c>
      <c r="I8169">
        <v>-29.772369384765625</v>
      </c>
      <c r="J8169">
        <v>-0.1331535279750824</v>
      </c>
      <c r="K8169">
        <v>-43.960628509521484</v>
      </c>
      <c r="L8169">
        <v>-35.578090667724609</v>
      </c>
      <c r="M8169">
        <v>-29.772369384765625</v>
      </c>
      <c r="N8169">
        <v>-23.966648101806641</v>
      </c>
      <c r="O8169">
        <v>-15.584110260009766</v>
      </c>
      <c r="P8169">
        <v>-47.982803344726563</v>
      </c>
      <c r="Q8169">
        <v>-11.561935424804688</v>
      </c>
      <c r="R8169">
        <v>98</v>
      </c>
      <c r="S8169">
        <v>122.57051849365234</v>
      </c>
      <c r="T8169">
        <v>11.071157455444336</v>
      </c>
      <c r="U8169">
        <v>78.253807067871094</v>
      </c>
      <c r="V8169">
        <v>99.900001525878906</v>
      </c>
      <c r="W8169">
        <v>74.671127319335938</v>
      </c>
    </row>
    <row r="8170" spans="1:23" x14ac:dyDescent="0.25">
      <c r="A8170" t="s">
        <v>79</v>
      </c>
      <c r="B8170" t="s">
        <v>100</v>
      </c>
      <c r="C8170" t="s">
        <v>106</v>
      </c>
      <c r="D8170" t="s">
        <v>109</v>
      </c>
      <c r="E8170" t="s">
        <v>122</v>
      </c>
      <c r="F8170">
        <v>9</v>
      </c>
      <c r="G8170">
        <v>277.51406860351562</v>
      </c>
      <c r="H8170">
        <v>322.92724609375</v>
      </c>
      <c r="I8170">
        <v>-45.413188934326172</v>
      </c>
      <c r="J8170">
        <v>-0.16364283859729767</v>
      </c>
      <c r="K8170">
        <v>-64.387825012207031</v>
      </c>
      <c r="L8170">
        <v>-53.177455902099609</v>
      </c>
      <c r="M8170">
        <v>-45.413188934326172</v>
      </c>
      <c r="N8170">
        <v>-37.648921966552734</v>
      </c>
      <c r="O8170">
        <v>-26.438552856445313</v>
      </c>
      <c r="P8170">
        <v>-69.766868591308594</v>
      </c>
      <c r="Q8170">
        <v>-21.059507369995117</v>
      </c>
      <c r="R8170">
        <v>98</v>
      </c>
      <c r="S8170">
        <v>219.21726989746094</v>
      </c>
      <c r="T8170">
        <v>14.805987358093262</v>
      </c>
      <c r="U8170">
        <v>78.253807067871094</v>
      </c>
      <c r="V8170">
        <v>99.900001525878906</v>
      </c>
      <c r="W8170">
        <v>76.269149780273438</v>
      </c>
    </row>
    <row r="8171" spans="1:23" x14ac:dyDescent="0.25">
      <c r="A8171" t="s">
        <v>79</v>
      </c>
      <c r="B8171" t="s">
        <v>100</v>
      </c>
      <c r="C8171" t="s">
        <v>106</v>
      </c>
      <c r="D8171" t="s">
        <v>109</v>
      </c>
      <c r="E8171" t="s">
        <v>122</v>
      </c>
      <c r="F8171">
        <v>10</v>
      </c>
      <c r="G8171">
        <v>289.48165893554687</v>
      </c>
      <c r="H8171">
        <v>340.18536376953125</v>
      </c>
      <c r="I8171">
        <v>-50.703685760498047</v>
      </c>
      <c r="J8171">
        <v>-0.17515335977077484</v>
      </c>
      <c r="K8171">
        <v>-71.185432434082031</v>
      </c>
      <c r="L8171">
        <v>-59.084651947021484</v>
      </c>
      <c r="M8171">
        <v>-50.703685760498047</v>
      </c>
      <c r="N8171">
        <v>-42.322719573974609</v>
      </c>
      <c r="O8171">
        <v>-30.22193717956543</v>
      </c>
      <c r="P8171">
        <v>-76.991722106933594</v>
      </c>
      <c r="Q8171">
        <v>-24.415647506713867</v>
      </c>
      <c r="R8171">
        <v>98</v>
      </c>
      <c r="S8171">
        <v>255.42408752441406</v>
      </c>
      <c r="T8171">
        <v>15.981992721557617</v>
      </c>
      <c r="U8171">
        <v>78.253807067871094</v>
      </c>
      <c r="V8171">
        <v>99.900001525878906</v>
      </c>
      <c r="W8171">
        <v>79.81591796875</v>
      </c>
    </row>
    <row r="8172" spans="1:23" x14ac:dyDescent="0.25">
      <c r="A8172" t="s">
        <v>79</v>
      </c>
      <c r="B8172" t="s">
        <v>100</v>
      </c>
      <c r="C8172" t="s">
        <v>106</v>
      </c>
      <c r="D8172" t="s">
        <v>109</v>
      </c>
      <c r="E8172" t="s">
        <v>122</v>
      </c>
      <c r="F8172">
        <v>11</v>
      </c>
      <c r="G8172">
        <v>290.86575317382812</v>
      </c>
      <c r="H8172">
        <v>339.48458862304687</v>
      </c>
      <c r="I8172">
        <v>-48.618843078613281</v>
      </c>
      <c r="J8172">
        <v>-0.16715218126773834</v>
      </c>
      <c r="K8172">
        <v>-68.379409790039062</v>
      </c>
      <c r="L8172">
        <v>-56.704708099365234</v>
      </c>
      <c r="M8172">
        <v>-48.618843078613281</v>
      </c>
      <c r="N8172">
        <v>-40.532978057861328</v>
      </c>
      <c r="O8172">
        <v>-28.858274459838867</v>
      </c>
      <c r="P8172">
        <v>-73.981254577636719</v>
      </c>
      <c r="Q8172">
        <v>-23.256427764892578</v>
      </c>
      <c r="R8172">
        <v>98</v>
      </c>
      <c r="S8172">
        <v>237.75338745117187</v>
      </c>
      <c r="T8172">
        <v>15.419253349304199</v>
      </c>
      <c r="U8172">
        <v>78.253807067871094</v>
      </c>
      <c r="V8172">
        <v>99.900001525878906</v>
      </c>
      <c r="W8172">
        <v>83.517478942871094</v>
      </c>
    </row>
    <row r="8173" spans="1:23" x14ac:dyDescent="0.25">
      <c r="A8173" t="s">
        <v>79</v>
      </c>
      <c r="B8173" t="s">
        <v>100</v>
      </c>
      <c r="C8173" t="s">
        <v>106</v>
      </c>
      <c r="D8173" t="s">
        <v>109</v>
      </c>
      <c r="E8173" t="s">
        <v>122</v>
      </c>
      <c r="F8173">
        <v>12</v>
      </c>
      <c r="G8173">
        <v>299.84432983398438</v>
      </c>
      <c r="H8173">
        <v>338.42236328125</v>
      </c>
      <c r="I8173">
        <v>-38.578018188476563</v>
      </c>
      <c r="J8173">
        <v>-0.12866015732288361</v>
      </c>
      <c r="K8173">
        <v>-57.755935668945313</v>
      </c>
      <c r="L8173">
        <v>-46.425464630126953</v>
      </c>
      <c r="M8173">
        <v>-38.578018188476563</v>
      </c>
      <c r="N8173">
        <v>-30.730569839477539</v>
      </c>
      <c r="O8173">
        <v>-19.400100708007812</v>
      </c>
      <c r="P8173">
        <v>-63.192607879638672</v>
      </c>
      <c r="Q8173">
        <v>-13.963428497314453</v>
      </c>
      <c r="R8173">
        <v>98</v>
      </c>
      <c r="S8173">
        <v>223.93949890136719</v>
      </c>
      <c r="T8173">
        <v>14.964608192443848</v>
      </c>
      <c r="U8173">
        <v>78.253807067871094</v>
      </c>
      <c r="V8173">
        <v>99.900001525878906</v>
      </c>
      <c r="W8173">
        <v>85.309310913085938</v>
      </c>
    </row>
    <row r="8174" spans="1:23" x14ac:dyDescent="0.25">
      <c r="A8174" t="s">
        <v>79</v>
      </c>
      <c r="B8174" t="s">
        <v>100</v>
      </c>
      <c r="C8174" t="s">
        <v>106</v>
      </c>
      <c r="D8174" t="s">
        <v>109</v>
      </c>
      <c r="E8174" t="s">
        <v>122</v>
      </c>
      <c r="F8174">
        <v>13</v>
      </c>
      <c r="G8174">
        <v>290.75942993164062</v>
      </c>
      <c r="H8174">
        <v>327.9578857421875</v>
      </c>
      <c r="I8174">
        <v>-37.198444366455078</v>
      </c>
      <c r="J8174">
        <v>-0.12793546915054321</v>
      </c>
      <c r="K8174">
        <v>-54.948276519775391</v>
      </c>
      <c r="L8174">
        <v>-44.461532592773438</v>
      </c>
      <c r="M8174">
        <v>-37.198444366455078</v>
      </c>
      <c r="N8174">
        <v>-29.935356140136719</v>
      </c>
      <c r="O8174">
        <v>-19.448612213134766</v>
      </c>
      <c r="P8174">
        <v>-59.980110168457031</v>
      </c>
      <c r="Q8174">
        <v>-14.416780471801758</v>
      </c>
      <c r="R8174">
        <v>98</v>
      </c>
      <c r="S8174">
        <v>191.82994079589844</v>
      </c>
      <c r="T8174">
        <v>13.850268363952637</v>
      </c>
      <c r="U8174">
        <v>78.253807067871094</v>
      </c>
      <c r="V8174">
        <v>99.900001525878906</v>
      </c>
      <c r="W8174">
        <v>84.766693115234375</v>
      </c>
    </row>
    <row r="8175" spans="1:23" x14ac:dyDescent="0.25">
      <c r="A8175" t="s">
        <v>79</v>
      </c>
      <c r="B8175" t="s">
        <v>100</v>
      </c>
      <c r="C8175" t="s">
        <v>106</v>
      </c>
      <c r="D8175" t="s">
        <v>109</v>
      </c>
      <c r="E8175" t="s">
        <v>122</v>
      </c>
      <c r="F8175">
        <v>14</v>
      </c>
      <c r="G8175">
        <v>284.29876708984375</v>
      </c>
      <c r="H8175">
        <v>318.60702514648437</v>
      </c>
      <c r="I8175">
        <v>-34.308280944824219</v>
      </c>
      <c r="J8175">
        <v>-0.12067685276269913</v>
      </c>
      <c r="K8175">
        <v>-50.797691345214844</v>
      </c>
      <c r="L8175">
        <v>-41.055614471435547</v>
      </c>
      <c r="M8175">
        <v>-34.308280944824219</v>
      </c>
      <c r="N8175">
        <v>-27.560947418212891</v>
      </c>
      <c r="O8175">
        <v>-17.818872451782227</v>
      </c>
      <c r="P8175">
        <v>-55.472209930419922</v>
      </c>
      <c r="Q8175">
        <v>-13.144352912902832</v>
      </c>
      <c r="R8175">
        <v>98</v>
      </c>
      <c r="S8175">
        <v>165.55335998535156</v>
      </c>
      <c r="T8175">
        <v>12.866754531860352</v>
      </c>
      <c r="U8175">
        <v>78.253807067871094</v>
      </c>
      <c r="V8175">
        <v>99.900001525878906</v>
      </c>
      <c r="W8175">
        <v>83.645561218261719</v>
      </c>
    </row>
    <row r="8176" spans="1:23" x14ac:dyDescent="0.25">
      <c r="A8176" t="s">
        <v>79</v>
      </c>
      <c r="B8176" t="s">
        <v>100</v>
      </c>
      <c r="C8176" t="s">
        <v>106</v>
      </c>
      <c r="D8176" t="s">
        <v>109</v>
      </c>
      <c r="E8176" t="s">
        <v>122</v>
      </c>
      <c r="F8176">
        <v>15</v>
      </c>
      <c r="G8176">
        <v>257.98062133789062</v>
      </c>
      <c r="H8176">
        <v>276.53955078125</v>
      </c>
      <c r="I8176">
        <v>-18.558919906616211</v>
      </c>
      <c r="J8176">
        <v>-7.1939200162887573E-2</v>
      </c>
      <c r="K8176">
        <v>-33.304710388183594</v>
      </c>
      <c r="L8176">
        <v>-24.592777252197266</v>
      </c>
      <c r="M8176">
        <v>-18.558919906616211</v>
      </c>
      <c r="N8176">
        <v>-12.52506160736084</v>
      </c>
      <c r="O8176">
        <v>-3.8131289482116699</v>
      </c>
      <c r="P8176">
        <v>-37.484935760498047</v>
      </c>
      <c r="Q8176">
        <v>0.36709776520729065</v>
      </c>
      <c r="R8176">
        <v>98</v>
      </c>
      <c r="S8176">
        <v>132.39268493652344</v>
      </c>
      <c r="T8176">
        <v>11.50620174407959</v>
      </c>
      <c r="U8176">
        <v>78.253807067871094</v>
      </c>
      <c r="V8176">
        <v>99.900001525878906</v>
      </c>
      <c r="W8176">
        <v>81.273422241210938</v>
      </c>
    </row>
    <row r="8177" spans="1:23" x14ac:dyDescent="0.25">
      <c r="A8177" t="s">
        <v>79</v>
      </c>
      <c r="B8177" t="s">
        <v>100</v>
      </c>
      <c r="C8177" t="s">
        <v>106</v>
      </c>
      <c r="D8177" t="s">
        <v>109</v>
      </c>
      <c r="E8177" t="s">
        <v>122</v>
      </c>
      <c r="F8177">
        <v>16</v>
      </c>
      <c r="G8177">
        <v>200.43077087402344</v>
      </c>
      <c r="H8177">
        <v>211.33085632324219</v>
      </c>
      <c r="I8177">
        <v>-10.900084495544434</v>
      </c>
      <c r="J8177">
        <v>-5.4383289068937302E-2</v>
      </c>
      <c r="K8177">
        <v>-22.052251815795898</v>
      </c>
      <c r="L8177">
        <v>-15.463460922241211</v>
      </c>
      <c r="M8177">
        <v>-10.900084495544434</v>
      </c>
      <c r="N8177">
        <v>-6.3367080688476563</v>
      </c>
      <c r="O8177">
        <v>0.25208312273025513</v>
      </c>
      <c r="P8177">
        <v>-25.213737487792969</v>
      </c>
      <c r="Q8177">
        <v>3.4135677814483643</v>
      </c>
      <c r="R8177">
        <v>98</v>
      </c>
      <c r="S8177">
        <v>75.726249694824219</v>
      </c>
      <c r="T8177">
        <v>8.702082633972168</v>
      </c>
      <c r="U8177">
        <v>78.253807067871094</v>
      </c>
      <c r="V8177">
        <v>99.900001525878906</v>
      </c>
      <c r="W8177">
        <v>80.821121215820313</v>
      </c>
    </row>
    <row r="8178" spans="1:23" x14ac:dyDescent="0.25">
      <c r="A8178" t="s">
        <v>79</v>
      </c>
      <c r="B8178" t="s">
        <v>100</v>
      </c>
      <c r="C8178" t="s">
        <v>106</v>
      </c>
      <c r="D8178" t="s">
        <v>109</v>
      </c>
      <c r="E8178" t="s">
        <v>122</v>
      </c>
      <c r="F8178">
        <v>17</v>
      </c>
      <c r="G8178">
        <v>145.01545715332031</v>
      </c>
      <c r="H8178">
        <v>144.26396179199219</v>
      </c>
      <c r="I8178">
        <v>0.75150436162948608</v>
      </c>
      <c r="J8178">
        <v>5.1822364330291748E-3</v>
      </c>
      <c r="K8178">
        <v>-7.6155009269714355</v>
      </c>
      <c r="L8178">
        <v>-2.6722064018249512</v>
      </c>
      <c r="M8178">
        <v>0.75150436162948608</v>
      </c>
      <c r="N8178">
        <v>4.1752152442932129</v>
      </c>
      <c r="O8178">
        <v>9.1185102462768555</v>
      </c>
      <c r="P8178">
        <v>-9.9874305725097656</v>
      </c>
      <c r="Q8178">
        <v>11.490439414978027</v>
      </c>
      <c r="R8178">
        <v>98</v>
      </c>
      <c r="S8178">
        <v>42.625347137451172</v>
      </c>
      <c r="T8178">
        <v>6.5288090705871582</v>
      </c>
      <c r="U8178">
        <v>78.253807067871094</v>
      </c>
      <c r="V8178">
        <v>99.900001525878906</v>
      </c>
      <c r="W8178">
        <v>80.995368957519531</v>
      </c>
    </row>
    <row r="8179" spans="1:23" x14ac:dyDescent="0.25">
      <c r="A8179" t="s">
        <v>79</v>
      </c>
      <c r="B8179" t="s">
        <v>100</v>
      </c>
      <c r="C8179" t="s">
        <v>106</v>
      </c>
      <c r="D8179" t="s">
        <v>109</v>
      </c>
      <c r="E8179" t="s">
        <v>122</v>
      </c>
      <c r="F8179">
        <v>18</v>
      </c>
      <c r="G8179">
        <v>123.49945831298828</v>
      </c>
      <c r="H8179">
        <v>130.47683715820312</v>
      </c>
      <c r="I8179">
        <v>-6.9773778915405273</v>
      </c>
      <c r="J8179">
        <v>-5.6497234851121902E-2</v>
      </c>
      <c r="K8179">
        <v>-14.341334342956543</v>
      </c>
      <c r="L8179">
        <v>-9.9906492233276367</v>
      </c>
      <c r="M8179">
        <v>-6.9773778915405273</v>
      </c>
      <c r="N8179">
        <v>-3.964106559753418</v>
      </c>
      <c r="O8179">
        <v>0.38657850027084351</v>
      </c>
      <c r="P8179">
        <v>-16.428913116455078</v>
      </c>
      <c r="Q8179">
        <v>2.4741578102111816</v>
      </c>
      <c r="R8179">
        <v>98</v>
      </c>
      <c r="S8179">
        <v>33.017959594726563</v>
      </c>
      <c r="T8179">
        <v>5.7461256980895996</v>
      </c>
      <c r="U8179">
        <v>78.253807067871094</v>
      </c>
      <c r="V8179">
        <v>99.900001525878906</v>
      </c>
      <c r="W8179">
        <v>79.756355285644531</v>
      </c>
    </row>
    <row r="8180" spans="1:23" x14ac:dyDescent="0.25">
      <c r="A8180" t="s">
        <v>79</v>
      </c>
      <c r="B8180" t="s">
        <v>100</v>
      </c>
      <c r="C8180" t="s">
        <v>106</v>
      </c>
      <c r="D8180" t="s">
        <v>109</v>
      </c>
      <c r="E8180" t="s">
        <v>122</v>
      </c>
      <c r="F8180">
        <v>19</v>
      </c>
      <c r="G8180">
        <v>112.25209045410156</v>
      </c>
      <c r="H8180">
        <v>123.67359161376953</v>
      </c>
      <c r="I8180">
        <v>-11.421493530273438</v>
      </c>
      <c r="J8180">
        <v>-0.10174860060214996</v>
      </c>
      <c r="K8180">
        <v>-18.771028518676758</v>
      </c>
      <c r="L8180">
        <v>-14.428864479064941</v>
      </c>
      <c r="M8180">
        <v>-11.421493530273438</v>
      </c>
      <c r="N8180">
        <v>-8.4141225814819336</v>
      </c>
      <c r="O8180">
        <v>-4.0719575881958008</v>
      </c>
      <c r="P8180">
        <v>-20.854520797729492</v>
      </c>
      <c r="Q8180">
        <v>-1.9884663820266724</v>
      </c>
      <c r="R8180">
        <v>98</v>
      </c>
      <c r="S8180">
        <v>32.888771057128906</v>
      </c>
      <c r="T8180">
        <v>5.7348732948303223</v>
      </c>
      <c r="U8180">
        <v>78.253807067871094</v>
      </c>
      <c r="V8180">
        <v>99.900001525878906</v>
      </c>
      <c r="W8180">
        <v>77.166122436523438</v>
      </c>
    </row>
    <row r="8181" spans="1:23" x14ac:dyDescent="0.25">
      <c r="A8181" t="s">
        <v>79</v>
      </c>
      <c r="B8181" t="s">
        <v>100</v>
      </c>
      <c r="C8181" t="s">
        <v>106</v>
      </c>
      <c r="D8181" t="s">
        <v>109</v>
      </c>
      <c r="E8181" t="s">
        <v>122</v>
      </c>
      <c r="F8181">
        <v>20</v>
      </c>
      <c r="G8181">
        <v>113.11605072021484</v>
      </c>
      <c r="H8181">
        <v>124.40684509277344</v>
      </c>
      <c r="I8181">
        <v>-11.290792465209961</v>
      </c>
      <c r="J8181">
        <v>-9.9816009402275085E-2</v>
      </c>
      <c r="K8181">
        <v>-18.163837432861328</v>
      </c>
      <c r="L8181">
        <v>-14.10318660736084</v>
      </c>
      <c r="M8181">
        <v>-11.290792465209961</v>
      </c>
      <c r="N8181">
        <v>-8.478398323059082</v>
      </c>
      <c r="O8181">
        <v>-4.4177484512329102</v>
      </c>
      <c r="P8181">
        <v>-20.112249374389648</v>
      </c>
      <c r="Q8181">
        <v>-2.4693360328674316</v>
      </c>
      <c r="R8181">
        <v>98</v>
      </c>
      <c r="S8181">
        <v>28.762462615966797</v>
      </c>
      <c r="T8181">
        <v>5.3630647659301758</v>
      </c>
      <c r="U8181">
        <v>78.253807067871094</v>
      </c>
      <c r="V8181">
        <v>99.900001525878906</v>
      </c>
      <c r="W8181">
        <v>75.701766967773438</v>
      </c>
    </row>
    <row r="8182" spans="1:23" x14ac:dyDescent="0.25">
      <c r="A8182" t="s">
        <v>79</v>
      </c>
      <c r="B8182" t="s">
        <v>100</v>
      </c>
      <c r="C8182" t="s">
        <v>106</v>
      </c>
      <c r="D8182" t="s">
        <v>109</v>
      </c>
      <c r="E8182" t="s">
        <v>122</v>
      </c>
      <c r="F8182">
        <v>21</v>
      </c>
      <c r="G8182">
        <v>109.62813568115234</v>
      </c>
      <c r="H8182">
        <v>118.47019958496094</v>
      </c>
      <c r="I8182">
        <v>-8.8420619964599609</v>
      </c>
      <c r="J8182">
        <v>-8.0655045807361603E-2</v>
      </c>
      <c r="K8182">
        <v>-15.08788013458252</v>
      </c>
      <c r="L8182">
        <v>-11.397800445556641</v>
      </c>
      <c r="M8182">
        <v>-8.8420619964599609</v>
      </c>
      <c r="N8182">
        <v>-6.2863235473632813</v>
      </c>
      <c r="O8182">
        <v>-2.5962433815002441</v>
      </c>
      <c r="P8182">
        <v>-16.858484268188477</v>
      </c>
      <c r="Q8182">
        <v>-0.82564061880111694</v>
      </c>
      <c r="R8182">
        <v>98</v>
      </c>
      <c r="S8182">
        <v>23.752349853515625</v>
      </c>
      <c r="T8182">
        <v>4.8736381530761719</v>
      </c>
      <c r="U8182">
        <v>78.253807067871094</v>
      </c>
      <c r="V8182">
        <v>99.900001525878906</v>
      </c>
      <c r="W8182">
        <v>74.564353942871094</v>
      </c>
    </row>
    <row r="8183" spans="1:23" x14ac:dyDescent="0.25">
      <c r="A8183" t="s">
        <v>79</v>
      </c>
      <c r="B8183" t="s">
        <v>100</v>
      </c>
      <c r="C8183" t="s">
        <v>106</v>
      </c>
      <c r="D8183" t="s">
        <v>109</v>
      </c>
      <c r="E8183" t="s">
        <v>122</v>
      </c>
      <c r="F8183">
        <v>22</v>
      </c>
      <c r="G8183">
        <v>96.5286865234375</v>
      </c>
      <c r="H8183">
        <v>100.07212066650391</v>
      </c>
      <c r="I8183">
        <v>-3.5434253215789795</v>
      </c>
      <c r="J8183">
        <v>-3.6708522588014603E-2</v>
      </c>
      <c r="K8183">
        <v>-8.0741958618164062</v>
      </c>
      <c r="L8183">
        <v>-5.3973798751831055</v>
      </c>
      <c r="M8183">
        <v>-3.5434253215789795</v>
      </c>
      <c r="N8183">
        <v>-1.6894707679748535</v>
      </c>
      <c r="O8183">
        <v>0.98734509944915771</v>
      </c>
      <c r="P8183">
        <v>-9.3586063385009766</v>
      </c>
      <c r="Q8183">
        <v>2.2717554569244385</v>
      </c>
      <c r="R8183">
        <v>98</v>
      </c>
      <c r="S8183">
        <v>12.498904228210449</v>
      </c>
      <c r="T8183">
        <v>3.5353789329528809</v>
      </c>
      <c r="U8183">
        <v>78.253807067871094</v>
      </c>
      <c r="V8183">
        <v>99.900001525878906</v>
      </c>
      <c r="W8183">
        <v>73.856063842773438</v>
      </c>
    </row>
    <row r="8184" spans="1:23" x14ac:dyDescent="0.25">
      <c r="A8184" t="s">
        <v>79</v>
      </c>
      <c r="B8184" t="s">
        <v>100</v>
      </c>
      <c r="C8184" t="s">
        <v>106</v>
      </c>
      <c r="D8184" t="s">
        <v>109</v>
      </c>
      <c r="E8184" t="s">
        <v>122</v>
      </c>
      <c r="F8184">
        <v>23</v>
      </c>
      <c r="G8184">
        <v>86.057510375976563</v>
      </c>
      <c r="H8184">
        <v>87.287834167480469</v>
      </c>
      <c r="I8184">
        <v>-1.2303260564804077</v>
      </c>
      <c r="J8184">
        <v>-1.4296556822955608E-2</v>
      </c>
      <c r="K8184">
        <v>-4.0999059677124023</v>
      </c>
      <c r="L8184">
        <v>-2.4045350551605225</v>
      </c>
      <c r="M8184">
        <v>-1.2303260564804077</v>
      </c>
      <c r="N8184">
        <v>-5.6117124855518341E-2</v>
      </c>
      <c r="O8184">
        <v>1.639254093170166</v>
      </c>
      <c r="P8184">
        <v>-4.9133920669555664</v>
      </c>
      <c r="Q8184">
        <v>2.4527401924133301</v>
      </c>
      <c r="R8184">
        <v>98</v>
      </c>
      <c r="S8184">
        <v>5.0137720108032227</v>
      </c>
      <c r="T8184">
        <v>2.2391452789306641</v>
      </c>
      <c r="U8184">
        <v>78.253807067871094</v>
      </c>
      <c r="V8184">
        <v>99.900001525878906</v>
      </c>
      <c r="W8184">
        <v>73.367347717285156</v>
      </c>
    </row>
    <row r="8185" spans="1:23" x14ac:dyDescent="0.25">
      <c r="A8185" t="s">
        <v>79</v>
      </c>
      <c r="B8185" t="s">
        <v>100</v>
      </c>
      <c r="C8185" t="s">
        <v>106</v>
      </c>
      <c r="D8185" t="s">
        <v>109</v>
      </c>
      <c r="E8185" t="s">
        <v>122</v>
      </c>
      <c r="F8185">
        <v>24</v>
      </c>
      <c r="G8185">
        <v>80.280265808105469</v>
      </c>
      <c r="H8185">
        <v>82.874542236328125</v>
      </c>
      <c r="I8185">
        <v>-2.5942788124084473</v>
      </c>
      <c r="J8185">
        <v>-3.2315272837877274E-2</v>
      </c>
      <c r="K8185">
        <v>-5.2241950035095215</v>
      </c>
      <c r="L8185">
        <v>-3.6704192161560059</v>
      </c>
      <c r="M8185">
        <v>-2.5942788124084473</v>
      </c>
      <c r="N8185">
        <v>-1.5181384086608887</v>
      </c>
      <c r="O8185">
        <v>3.563738614320755E-2</v>
      </c>
      <c r="P8185">
        <v>-5.9697399139404297</v>
      </c>
      <c r="Q8185">
        <v>0.78118211030960083</v>
      </c>
      <c r="R8185">
        <v>98</v>
      </c>
      <c r="S8185">
        <v>4.2112560272216797</v>
      </c>
      <c r="T8185">
        <v>2.0521345138549805</v>
      </c>
      <c r="U8185">
        <v>78.253807067871094</v>
      </c>
      <c r="V8185">
        <v>99.900001525878906</v>
      </c>
      <c r="W8185">
        <v>72.93621826171875</v>
      </c>
    </row>
    <row r="8186" spans="1:23" x14ac:dyDescent="0.25">
      <c r="A8186" t="s">
        <v>79</v>
      </c>
      <c r="B8186" t="s">
        <v>100</v>
      </c>
      <c r="C8186" t="s">
        <v>107</v>
      </c>
      <c r="D8186" t="s">
        <v>99</v>
      </c>
      <c r="E8186" t="s">
        <v>78</v>
      </c>
      <c r="F8186">
        <v>1</v>
      </c>
      <c r="G8186">
        <v>145.17326354980469</v>
      </c>
      <c r="H8186">
        <v>144.79722595214844</v>
      </c>
      <c r="I8186">
        <v>0.37604179978370667</v>
      </c>
      <c r="J8186">
        <v>2.5902965571731329E-3</v>
      </c>
      <c r="K8186">
        <v>-0.63828593492507935</v>
      </c>
      <c r="L8186">
        <v>-3.9012875407934189E-2</v>
      </c>
      <c r="M8186">
        <v>0.37604179978370667</v>
      </c>
      <c r="N8186">
        <v>0.79109644889831543</v>
      </c>
      <c r="O8186">
        <v>1.3903695344924927</v>
      </c>
      <c r="P8186">
        <v>-0.92583370208740234</v>
      </c>
      <c r="Q8186">
        <v>1.6779173612594604</v>
      </c>
      <c r="R8186">
        <v>1487</v>
      </c>
      <c r="S8186">
        <v>0.62644708156585693</v>
      </c>
      <c r="T8186">
        <v>0.79148411750793457</v>
      </c>
      <c r="U8186">
        <v>77.293983459472656</v>
      </c>
      <c r="V8186">
        <v>98.133331298828125</v>
      </c>
      <c r="W8186">
        <v>73.670143127441406</v>
      </c>
    </row>
    <row r="8187" spans="1:23" x14ac:dyDescent="0.25">
      <c r="A8187" t="s">
        <v>79</v>
      </c>
      <c r="B8187" t="s">
        <v>100</v>
      </c>
      <c r="C8187" t="s">
        <v>107</v>
      </c>
      <c r="D8187" t="s">
        <v>99</v>
      </c>
      <c r="E8187" t="s">
        <v>78</v>
      </c>
      <c r="F8187">
        <v>2</v>
      </c>
      <c r="G8187">
        <v>141.18589782714844</v>
      </c>
      <c r="H8187">
        <v>141.72813415527344</v>
      </c>
      <c r="I8187">
        <v>-0.5422370433807373</v>
      </c>
      <c r="J8187">
        <v>-3.8405891973525286E-3</v>
      </c>
      <c r="K8187">
        <v>-1.7892254590988159</v>
      </c>
      <c r="L8187">
        <v>-1.0524945259094238</v>
      </c>
      <c r="M8187">
        <v>-0.5422370433807373</v>
      </c>
      <c r="N8187">
        <v>-3.1979501247406006E-2</v>
      </c>
      <c r="O8187">
        <v>0.70475137233734131</v>
      </c>
      <c r="P8187">
        <v>-2.1427292823791504</v>
      </c>
      <c r="Q8187">
        <v>1.0582551956176758</v>
      </c>
      <c r="R8187">
        <v>1487</v>
      </c>
      <c r="S8187">
        <v>0.94678783416748047</v>
      </c>
      <c r="T8187">
        <v>0.9730302095413208</v>
      </c>
      <c r="U8187">
        <v>77.293983459472656</v>
      </c>
      <c r="V8187">
        <v>98.133331298828125</v>
      </c>
      <c r="W8187">
        <v>72.733062744140625</v>
      </c>
    </row>
    <row r="8188" spans="1:23" x14ac:dyDescent="0.25">
      <c r="A8188" t="s">
        <v>79</v>
      </c>
      <c r="B8188" t="s">
        <v>100</v>
      </c>
      <c r="C8188" t="s">
        <v>107</v>
      </c>
      <c r="D8188" t="s">
        <v>99</v>
      </c>
      <c r="E8188" t="s">
        <v>78</v>
      </c>
      <c r="F8188">
        <v>3</v>
      </c>
      <c r="G8188">
        <v>137.14772033691406</v>
      </c>
      <c r="H8188">
        <v>137.89863586425781</v>
      </c>
      <c r="I8188">
        <v>-0.75092184543609619</v>
      </c>
      <c r="J8188">
        <v>-5.4752775467932224E-3</v>
      </c>
      <c r="K8188">
        <v>-2.2134866714477539</v>
      </c>
      <c r="L8188">
        <v>-1.3493915796279907</v>
      </c>
      <c r="M8188">
        <v>-0.75092184543609619</v>
      </c>
      <c r="N8188">
        <v>-0.15245212614536285</v>
      </c>
      <c r="O8188">
        <v>0.71164309978485107</v>
      </c>
      <c r="P8188">
        <v>-2.6281037330627441</v>
      </c>
      <c r="Q8188">
        <v>1.1262599229812622</v>
      </c>
      <c r="R8188">
        <v>1487</v>
      </c>
      <c r="S8188">
        <v>1.3024413585662842</v>
      </c>
      <c r="T8188">
        <v>1.1412454843521118</v>
      </c>
      <c r="U8188">
        <v>77.293983459472656</v>
      </c>
      <c r="V8188">
        <v>98.133331298828125</v>
      </c>
      <c r="W8188">
        <v>71.990669250488281</v>
      </c>
    </row>
    <row r="8189" spans="1:23" x14ac:dyDescent="0.25">
      <c r="A8189" t="s">
        <v>79</v>
      </c>
      <c r="B8189" t="s">
        <v>100</v>
      </c>
      <c r="C8189" t="s">
        <v>107</v>
      </c>
      <c r="D8189" t="s">
        <v>99</v>
      </c>
      <c r="E8189" t="s">
        <v>78</v>
      </c>
      <c r="F8189">
        <v>4</v>
      </c>
      <c r="G8189">
        <v>136.87237548828125</v>
      </c>
      <c r="H8189">
        <v>138.41322326660156</v>
      </c>
      <c r="I8189">
        <v>-1.5408350229263306</v>
      </c>
      <c r="J8189">
        <v>-1.1257458478212357E-2</v>
      </c>
      <c r="K8189">
        <v>-3.1533730030059814</v>
      </c>
      <c r="L8189">
        <v>-2.2006723880767822</v>
      </c>
      <c r="M8189">
        <v>-1.5408350229263306</v>
      </c>
      <c r="N8189">
        <v>-0.88099759817123413</v>
      </c>
      <c r="O8189">
        <v>7.1702897548675537E-2</v>
      </c>
      <c r="P8189">
        <v>-3.6105051040649414</v>
      </c>
      <c r="Q8189">
        <v>0.5288349986076355</v>
      </c>
      <c r="R8189">
        <v>1487</v>
      </c>
      <c r="S8189">
        <v>1.5832434892654419</v>
      </c>
      <c r="T8189">
        <v>1.2582700252532959</v>
      </c>
      <c r="U8189">
        <v>77.293983459472656</v>
      </c>
      <c r="V8189">
        <v>98.133331298828125</v>
      </c>
      <c r="W8189">
        <v>71.404563903808594</v>
      </c>
    </row>
    <row r="8190" spans="1:23" x14ac:dyDescent="0.25">
      <c r="A8190" t="s">
        <v>79</v>
      </c>
      <c r="B8190" t="s">
        <v>100</v>
      </c>
      <c r="C8190" t="s">
        <v>107</v>
      </c>
      <c r="D8190" t="s">
        <v>99</v>
      </c>
      <c r="E8190" t="s">
        <v>78</v>
      </c>
      <c r="F8190">
        <v>5</v>
      </c>
      <c r="G8190">
        <v>145.52033996582031</v>
      </c>
      <c r="H8190">
        <v>147.51980590820312</v>
      </c>
      <c r="I8190">
        <v>-1.9994733333587646</v>
      </c>
      <c r="J8190">
        <v>-1.374016422778368E-2</v>
      </c>
      <c r="K8190">
        <v>-3.7933392524719238</v>
      </c>
      <c r="L8190">
        <v>-2.733508825302124</v>
      </c>
      <c r="M8190">
        <v>-1.9994733333587646</v>
      </c>
      <c r="N8190">
        <v>-1.2654379606246948</v>
      </c>
      <c r="O8190">
        <v>-0.20560732483863831</v>
      </c>
      <c r="P8190">
        <v>-4.3018755912780762</v>
      </c>
      <c r="Q8190">
        <v>0.30292874574661255</v>
      </c>
      <c r="R8190">
        <v>1487</v>
      </c>
      <c r="S8190">
        <v>1.9593309164047241</v>
      </c>
      <c r="T8190">
        <v>1.3997610807418823</v>
      </c>
      <c r="U8190">
        <v>77.293983459472656</v>
      </c>
      <c r="V8190">
        <v>98.133331298828125</v>
      </c>
      <c r="W8190">
        <v>70.867195129394531</v>
      </c>
    </row>
    <row r="8191" spans="1:23" x14ac:dyDescent="0.25">
      <c r="A8191" t="s">
        <v>79</v>
      </c>
      <c r="B8191" t="s">
        <v>100</v>
      </c>
      <c r="C8191" t="s">
        <v>107</v>
      </c>
      <c r="D8191" t="s">
        <v>99</v>
      </c>
      <c r="E8191" t="s">
        <v>78</v>
      </c>
      <c r="F8191">
        <v>6</v>
      </c>
      <c r="G8191">
        <v>166.90806579589844</v>
      </c>
      <c r="H8191">
        <v>169.01824951171875</v>
      </c>
      <c r="I8191">
        <v>-2.1101768016815186</v>
      </c>
      <c r="J8191">
        <v>-1.2642748653888702E-2</v>
      </c>
      <c r="K8191">
        <v>-3.9053082466125488</v>
      </c>
      <c r="L8191">
        <v>-2.8447301387786865</v>
      </c>
      <c r="M8191">
        <v>-2.1101768016815186</v>
      </c>
      <c r="N8191">
        <v>-1.3756235837936401</v>
      </c>
      <c r="O8191">
        <v>-0.31504538655281067</v>
      </c>
      <c r="P8191">
        <v>-4.4142031669616699</v>
      </c>
      <c r="Q8191">
        <v>0.19384942948818207</v>
      </c>
      <c r="R8191">
        <v>1487</v>
      </c>
      <c r="S8191">
        <v>1.9620963335037231</v>
      </c>
      <c r="T8191">
        <v>1.4007484912872314</v>
      </c>
      <c r="U8191">
        <v>77.293983459472656</v>
      </c>
      <c r="V8191">
        <v>98.133331298828125</v>
      </c>
      <c r="W8191">
        <v>70.522605895996094</v>
      </c>
    </row>
    <row r="8192" spans="1:23" x14ac:dyDescent="0.25">
      <c r="A8192" t="s">
        <v>79</v>
      </c>
      <c r="B8192" t="s">
        <v>100</v>
      </c>
      <c r="C8192" t="s">
        <v>107</v>
      </c>
      <c r="D8192" t="s">
        <v>99</v>
      </c>
      <c r="E8192" t="s">
        <v>78</v>
      </c>
      <c r="F8192">
        <v>7</v>
      </c>
      <c r="G8192">
        <v>195.05061340332031</v>
      </c>
      <c r="H8192">
        <v>195.90516662597656</v>
      </c>
      <c r="I8192">
        <v>-0.85456717014312744</v>
      </c>
      <c r="J8192">
        <v>-4.3812585063278675E-3</v>
      </c>
      <c r="K8192">
        <v>-2.8199889659881592</v>
      </c>
      <c r="L8192">
        <v>-1.658801794052124</v>
      </c>
      <c r="M8192">
        <v>-0.85456717014312744</v>
      </c>
      <c r="N8192">
        <v>-5.0332494080066681E-2</v>
      </c>
      <c r="O8192">
        <v>1.1108546257019043</v>
      </c>
      <c r="P8192">
        <v>-3.3771588802337646</v>
      </c>
      <c r="Q8192">
        <v>1.6680244207382202</v>
      </c>
      <c r="R8192">
        <v>1487</v>
      </c>
      <c r="S8192">
        <v>2.3520112037658691</v>
      </c>
      <c r="T8192">
        <v>1.5336267948150635</v>
      </c>
      <c r="U8192">
        <v>77.293983459472656</v>
      </c>
      <c r="V8192">
        <v>98.133331298828125</v>
      </c>
      <c r="W8192">
        <v>70.203910827636719</v>
      </c>
    </row>
    <row r="8193" spans="1:23" x14ac:dyDescent="0.25">
      <c r="A8193" t="s">
        <v>79</v>
      </c>
      <c r="B8193" t="s">
        <v>100</v>
      </c>
      <c r="C8193" t="s">
        <v>107</v>
      </c>
      <c r="D8193" t="s">
        <v>99</v>
      </c>
      <c r="E8193" t="s">
        <v>78</v>
      </c>
      <c r="F8193">
        <v>8</v>
      </c>
      <c r="G8193">
        <v>215.39228820800781</v>
      </c>
      <c r="H8193">
        <v>215.64163208007812</v>
      </c>
      <c r="I8193">
        <v>-0.24934457242488861</v>
      </c>
      <c r="J8193">
        <v>-1.1576300021260977E-3</v>
      </c>
      <c r="K8193">
        <v>-2.4946942329406738</v>
      </c>
      <c r="L8193">
        <v>-1.1681234836578369</v>
      </c>
      <c r="M8193">
        <v>-0.24934457242488861</v>
      </c>
      <c r="N8193">
        <v>0.6694343090057373</v>
      </c>
      <c r="O8193">
        <v>1.9960050582885742</v>
      </c>
      <c r="P8193">
        <v>-3.1312196254730225</v>
      </c>
      <c r="Q8193">
        <v>2.6325304508209229</v>
      </c>
      <c r="R8193">
        <v>1487</v>
      </c>
      <c r="S8193">
        <v>3.0696990489959717</v>
      </c>
      <c r="T8193">
        <v>1.7520556449890137</v>
      </c>
      <c r="U8193">
        <v>77.293983459472656</v>
      </c>
      <c r="V8193">
        <v>98.133331298828125</v>
      </c>
      <c r="W8193">
        <v>70.29803466796875</v>
      </c>
    </row>
    <row r="8194" spans="1:23" x14ac:dyDescent="0.25">
      <c r="A8194" t="s">
        <v>79</v>
      </c>
      <c r="B8194" t="s">
        <v>100</v>
      </c>
      <c r="C8194" t="s">
        <v>107</v>
      </c>
      <c r="D8194" t="s">
        <v>99</v>
      </c>
      <c r="E8194" t="s">
        <v>78</v>
      </c>
      <c r="F8194">
        <v>9</v>
      </c>
      <c r="G8194">
        <v>228.43815612792969</v>
      </c>
      <c r="H8194">
        <v>227.56669616699219</v>
      </c>
      <c r="I8194">
        <v>0.87146574258804321</v>
      </c>
      <c r="J8194">
        <v>3.8148870225995779E-3</v>
      </c>
      <c r="K8194">
        <v>-1.4549441337585449</v>
      </c>
      <c r="L8194">
        <v>-8.0482311546802521E-2</v>
      </c>
      <c r="M8194">
        <v>0.87146574258804321</v>
      </c>
      <c r="N8194">
        <v>1.8234138488769531</v>
      </c>
      <c r="O8194">
        <v>3.1978754997253418</v>
      </c>
      <c r="P8194">
        <v>-2.1144490242004395</v>
      </c>
      <c r="Q8194">
        <v>3.8573803901672363</v>
      </c>
      <c r="R8194">
        <v>1487</v>
      </c>
      <c r="S8194">
        <v>3.2953402996063232</v>
      </c>
      <c r="T8194">
        <v>1.8153072595596313</v>
      </c>
      <c r="U8194">
        <v>77.293983459472656</v>
      </c>
      <c r="V8194">
        <v>98.133331298828125</v>
      </c>
      <c r="W8194">
        <v>71.855133056640625</v>
      </c>
    </row>
    <row r="8195" spans="1:23" x14ac:dyDescent="0.25">
      <c r="A8195" t="s">
        <v>79</v>
      </c>
      <c r="B8195" t="s">
        <v>100</v>
      </c>
      <c r="C8195" t="s">
        <v>107</v>
      </c>
      <c r="D8195" t="s">
        <v>99</v>
      </c>
      <c r="E8195" t="s">
        <v>78</v>
      </c>
      <c r="F8195">
        <v>10</v>
      </c>
      <c r="G8195">
        <v>234.64048767089844</v>
      </c>
      <c r="H8195">
        <v>233.97227478027344</v>
      </c>
      <c r="I8195">
        <v>0.66822052001953125</v>
      </c>
      <c r="J8195">
        <v>2.8478482272475958E-3</v>
      </c>
      <c r="K8195">
        <v>-1.6440215110778809</v>
      </c>
      <c r="L8195">
        <v>-0.27793017029762268</v>
      </c>
      <c r="M8195">
        <v>0.66822052001953125</v>
      </c>
      <c r="N8195">
        <v>1.6143711805343628</v>
      </c>
      <c r="O8195">
        <v>2.9804625511169434</v>
      </c>
      <c r="P8195">
        <v>-2.2995100021362305</v>
      </c>
      <c r="Q8195">
        <v>3.635951042175293</v>
      </c>
      <c r="R8195">
        <v>1487</v>
      </c>
      <c r="S8195">
        <v>3.2553255558013916</v>
      </c>
      <c r="T8195">
        <v>1.804252028465271</v>
      </c>
      <c r="U8195">
        <v>77.293983459472656</v>
      </c>
      <c r="V8195">
        <v>98.133331298828125</v>
      </c>
      <c r="W8195">
        <v>74.765960693359375</v>
      </c>
    </row>
    <row r="8196" spans="1:23" x14ac:dyDescent="0.25">
      <c r="A8196" t="s">
        <v>79</v>
      </c>
      <c r="B8196" t="s">
        <v>100</v>
      </c>
      <c r="C8196" t="s">
        <v>107</v>
      </c>
      <c r="D8196" t="s">
        <v>99</v>
      </c>
      <c r="E8196" t="s">
        <v>78</v>
      </c>
      <c r="F8196">
        <v>11</v>
      </c>
      <c r="G8196">
        <v>243.10971069335937</v>
      </c>
      <c r="H8196">
        <v>242.80384826660156</v>
      </c>
      <c r="I8196">
        <v>0.30586054921150208</v>
      </c>
      <c r="J8196">
        <v>1.2581173796206713E-3</v>
      </c>
      <c r="K8196">
        <v>-1.8881089687347412</v>
      </c>
      <c r="L8196">
        <v>-0.59189403057098389</v>
      </c>
      <c r="M8196">
        <v>0.30586054921150208</v>
      </c>
      <c r="N8196">
        <v>1.2036150693893433</v>
      </c>
      <c r="O8196">
        <v>2.4998300075531006</v>
      </c>
      <c r="P8196">
        <v>-2.5100688934326172</v>
      </c>
      <c r="Q8196">
        <v>3.1217899322509766</v>
      </c>
      <c r="R8196">
        <v>1487</v>
      </c>
      <c r="S8196">
        <v>2.9308192729949951</v>
      </c>
      <c r="T8196">
        <v>1.7119635343551636</v>
      </c>
      <c r="U8196">
        <v>77.293983459472656</v>
      </c>
      <c r="V8196">
        <v>98.133331298828125</v>
      </c>
      <c r="W8196">
        <v>77.895378112792969</v>
      </c>
    </row>
    <row r="8197" spans="1:23" x14ac:dyDescent="0.25">
      <c r="A8197" t="s">
        <v>79</v>
      </c>
      <c r="B8197" t="s">
        <v>100</v>
      </c>
      <c r="C8197" t="s">
        <v>107</v>
      </c>
      <c r="D8197" t="s">
        <v>99</v>
      </c>
      <c r="E8197" t="s">
        <v>78</v>
      </c>
      <c r="F8197">
        <v>12</v>
      </c>
      <c r="G8197">
        <v>243.52998352050781</v>
      </c>
      <c r="H8197">
        <v>243.27098083496094</v>
      </c>
      <c r="I8197">
        <v>0.25899991393089294</v>
      </c>
      <c r="J8197">
        <v>1.0635236976668239E-3</v>
      </c>
      <c r="K8197">
        <v>-1.849539041519165</v>
      </c>
      <c r="L8197">
        <v>-0.60379713773727417</v>
      </c>
      <c r="M8197">
        <v>0.25899991393089294</v>
      </c>
      <c r="N8197">
        <v>1.1217969655990601</v>
      </c>
      <c r="O8197">
        <v>2.3675389289855957</v>
      </c>
      <c r="P8197">
        <v>-2.4472806453704834</v>
      </c>
      <c r="Q8197">
        <v>2.965280294418335</v>
      </c>
      <c r="R8197">
        <v>1487</v>
      </c>
      <c r="S8197">
        <v>2.7070176601409912</v>
      </c>
      <c r="T8197">
        <v>1.6453016996383667</v>
      </c>
      <c r="U8197">
        <v>77.293983459472656</v>
      </c>
      <c r="V8197">
        <v>98.133331298828125</v>
      </c>
      <c r="W8197">
        <v>80.822723388671875</v>
      </c>
    </row>
    <row r="8198" spans="1:23" x14ac:dyDescent="0.25">
      <c r="A8198" t="s">
        <v>79</v>
      </c>
      <c r="B8198" t="s">
        <v>100</v>
      </c>
      <c r="C8198" t="s">
        <v>107</v>
      </c>
      <c r="D8198" t="s">
        <v>99</v>
      </c>
      <c r="E8198" t="s">
        <v>78</v>
      </c>
      <c r="F8198">
        <v>13</v>
      </c>
      <c r="G8198">
        <v>237.90025329589844</v>
      </c>
      <c r="H8198">
        <v>237.37124633789063</v>
      </c>
      <c r="I8198">
        <v>0.52901363372802734</v>
      </c>
      <c r="J8198">
        <v>2.2236783988773823E-3</v>
      </c>
      <c r="K8198">
        <v>-1.4966980218887329</v>
      </c>
      <c r="L8198">
        <v>-0.2998911440372467</v>
      </c>
      <c r="M8198">
        <v>0.52901363372802734</v>
      </c>
      <c r="N8198">
        <v>1.357918381690979</v>
      </c>
      <c r="O8198">
        <v>2.554725170135498</v>
      </c>
      <c r="P8198">
        <v>-2.0709590911865234</v>
      </c>
      <c r="Q8198">
        <v>3.1289863586425781</v>
      </c>
      <c r="R8198">
        <v>1487</v>
      </c>
      <c r="S8198">
        <v>2.4985215663909912</v>
      </c>
      <c r="T8198">
        <v>1.5806711912155151</v>
      </c>
      <c r="U8198">
        <v>77.293983459472656</v>
      </c>
      <c r="V8198">
        <v>98.133331298828125</v>
      </c>
      <c r="W8198">
        <v>82.946586608886719</v>
      </c>
    </row>
    <row r="8199" spans="1:23" x14ac:dyDescent="0.25">
      <c r="A8199" t="s">
        <v>79</v>
      </c>
      <c r="B8199" t="s">
        <v>100</v>
      </c>
      <c r="C8199" t="s">
        <v>107</v>
      </c>
      <c r="D8199" t="s">
        <v>99</v>
      </c>
      <c r="E8199" t="s">
        <v>78</v>
      </c>
      <c r="F8199">
        <v>14</v>
      </c>
      <c r="G8199">
        <v>239.33596801757812</v>
      </c>
      <c r="H8199">
        <v>236.12620544433594</v>
      </c>
      <c r="I8199">
        <v>3.2097666263580322</v>
      </c>
      <c r="J8199">
        <v>1.3411133550107479E-2</v>
      </c>
      <c r="K8199">
        <v>1.1058832406997681</v>
      </c>
      <c r="L8199">
        <v>2.348874568939209</v>
      </c>
      <c r="M8199">
        <v>3.2097666263580322</v>
      </c>
      <c r="N8199">
        <v>4.0706586837768555</v>
      </c>
      <c r="O8199">
        <v>5.3136501312255859</v>
      </c>
      <c r="P8199">
        <v>0.50946158170700073</v>
      </c>
      <c r="Q8199">
        <v>5.910071849822998</v>
      </c>
      <c r="R8199">
        <v>1487</v>
      </c>
      <c r="S8199">
        <v>2.6950769424438477</v>
      </c>
      <c r="T8199">
        <v>1.6416689157485962</v>
      </c>
      <c r="U8199">
        <v>77.293983459472656</v>
      </c>
      <c r="V8199">
        <v>98.133331298828125</v>
      </c>
      <c r="W8199">
        <v>84.2452392578125</v>
      </c>
    </row>
    <row r="8200" spans="1:23" x14ac:dyDescent="0.25">
      <c r="A8200" t="s">
        <v>79</v>
      </c>
      <c r="B8200" t="s">
        <v>100</v>
      </c>
      <c r="C8200" t="s">
        <v>107</v>
      </c>
      <c r="D8200" t="s">
        <v>99</v>
      </c>
      <c r="E8200" t="s">
        <v>78</v>
      </c>
      <c r="F8200">
        <v>15</v>
      </c>
      <c r="G8200">
        <v>231.9920654296875</v>
      </c>
      <c r="H8200">
        <v>221.40513610839844</v>
      </c>
      <c r="I8200">
        <v>10.586928367614746</v>
      </c>
      <c r="J8200">
        <v>4.563487321138382E-2</v>
      </c>
      <c r="K8200">
        <v>8.0362405776977539</v>
      </c>
      <c r="L8200">
        <v>9.5432071685791016</v>
      </c>
      <c r="M8200">
        <v>10.586928367614746</v>
      </c>
      <c r="N8200">
        <v>11.630649566650391</v>
      </c>
      <c r="O8200">
        <v>13.137616157531738</v>
      </c>
      <c r="P8200">
        <v>7.3131561279296875</v>
      </c>
      <c r="Q8200">
        <v>13.860700607299805</v>
      </c>
      <c r="R8200">
        <v>1487</v>
      </c>
      <c r="S8200">
        <v>3.9613432884216309</v>
      </c>
      <c r="T8200">
        <v>1.9903123378753662</v>
      </c>
      <c r="U8200">
        <v>77.293983459472656</v>
      </c>
      <c r="V8200">
        <v>98.133331298828125</v>
      </c>
      <c r="W8200">
        <v>84.867340087890625</v>
      </c>
    </row>
    <row r="8201" spans="1:23" x14ac:dyDescent="0.25">
      <c r="A8201" t="s">
        <v>79</v>
      </c>
      <c r="B8201" t="s">
        <v>100</v>
      </c>
      <c r="C8201" t="s">
        <v>107</v>
      </c>
      <c r="D8201" t="s">
        <v>99</v>
      </c>
      <c r="E8201" t="s">
        <v>78</v>
      </c>
      <c r="F8201">
        <v>16</v>
      </c>
      <c r="G8201">
        <v>220.70805358886719</v>
      </c>
      <c r="H8201">
        <v>210.60493469238281</v>
      </c>
      <c r="I8201">
        <v>10.103118896484375</v>
      </c>
      <c r="J8201">
        <v>4.5775942504405975E-2</v>
      </c>
      <c r="K8201">
        <v>7.5120759010314941</v>
      </c>
      <c r="L8201">
        <v>9.0428848266601562</v>
      </c>
      <c r="M8201">
        <v>10.103118896484375</v>
      </c>
      <c r="N8201">
        <v>11.163352966308594</v>
      </c>
      <c r="O8201">
        <v>12.694162368774414</v>
      </c>
      <c r="P8201">
        <v>6.7775511741638184</v>
      </c>
      <c r="Q8201">
        <v>13.42868709564209</v>
      </c>
      <c r="R8201">
        <v>1487</v>
      </c>
      <c r="S8201">
        <v>4.0876822471618652</v>
      </c>
      <c r="T8201">
        <v>2.0218017101287842</v>
      </c>
      <c r="U8201">
        <v>77.293983459472656</v>
      </c>
      <c r="V8201">
        <v>98.133331298828125</v>
      </c>
      <c r="W8201">
        <v>85.052787780761719</v>
      </c>
    </row>
    <row r="8202" spans="1:23" x14ac:dyDescent="0.25">
      <c r="A8202" t="s">
        <v>79</v>
      </c>
      <c r="B8202" t="s">
        <v>100</v>
      </c>
      <c r="C8202" t="s">
        <v>107</v>
      </c>
      <c r="D8202" t="s">
        <v>99</v>
      </c>
      <c r="E8202" t="s">
        <v>78</v>
      </c>
      <c r="F8202">
        <v>17</v>
      </c>
      <c r="G8202">
        <v>207.79905700683594</v>
      </c>
      <c r="H8202">
        <v>198.09552001953125</v>
      </c>
      <c r="I8202">
        <v>9.7035408020019531</v>
      </c>
      <c r="J8202">
        <v>4.6696752309799194E-2</v>
      </c>
      <c r="K8202">
        <v>7.0966153144836426</v>
      </c>
      <c r="L8202">
        <v>8.6368083953857422</v>
      </c>
      <c r="M8202">
        <v>9.7035408020019531</v>
      </c>
      <c r="N8202">
        <v>10.770273208618164</v>
      </c>
      <c r="O8202">
        <v>12.310465812683105</v>
      </c>
      <c r="P8202">
        <v>6.3575882911682129</v>
      </c>
      <c r="Q8202">
        <v>13.049493789672852</v>
      </c>
      <c r="R8202">
        <v>1487</v>
      </c>
      <c r="S8202">
        <v>4.1379480361938477</v>
      </c>
      <c r="T8202">
        <v>2.0341947078704834</v>
      </c>
      <c r="U8202">
        <v>77.293983459472656</v>
      </c>
      <c r="V8202">
        <v>98.133331298828125</v>
      </c>
      <c r="W8202">
        <v>84.854148864746094</v>
      </c>
    </row>
    <row r="8203" spans="1:23" x14ac:dyDescent="0.25">
      <c r="A8203" t="s">
        <v>79</v>
      </c>
      <c r="B8203" t="s">
        <v>100</v>
      </c>
      <c r="C8203" t="s">
        <v>107</v>
      </c>
      <c r="D8203" t="s">
        <v>99</v>
      </c>
      <c r="E8203" t="s">
        <v>78</v>
      </c>
      <c r="F8203">
        <v>18</v>
      </c>
      <c r="G8203">
        <v>194.84211730957031</v>
      </c>
      <c r="H8203">
        <v>186.32673645019531</v>
      </c>
      <c r="I8203">
        <v>8.5153713226318359</v>
      </c>
      <c r="J8203">
        <v>4.3703954666852951E-2</v>
      </c>
      <c r="K8203">
        <v>5.942267894744873</v>
      </c>
      <c r="L8203">
        <v>7.4624781608581543</v>
      </c>
      <c r="M8203">
        <v>8.5153713226318359</v>
      </c>
      <c r="N8203">
        <v>9.5682640075683594</v>
      </c>
      <c r="O8203">
        <v>11.088474273681641</v>
      </c>
      <c r="P8203">
        <v>5.2128291130065918</v>
      </c>
      <c r="Q8203">
        <v>11.817914009094238</v>
      </c>
      <c r="R8203">
        <v>1487</v>
      </c>
      <c r="S8203">
        <v>4.031273365020752</v>
      </c>
      <c r="T8203">
        <v>2.007803201675415</v>
      </c>
      <c r="U8203">
        <v>77.293983459472656</v>
      </c>
      <c r="V8203">
        <v>98.133331298828125</v>
      </c>
      <c r="W8203">
        <v>84.082107543945313</v>
      </c>
    </row>
    <row r="8204" spans="1:23" x14ac:dyDescent="0.25">
      <c r="A8204" t="s">
        <v>79</v>
      </c>
      <c r="B8204" t="s">
        <v>100</v>
      </c>
      <c r="C8204" t="s">
        <v>107</v>
      </c>
      <c r="D8204" t="s">
        <v>99</v>
      </c>
      <c r="E8204" t="s">
        <v>78</v>
      </c>
      <c r="F8204">
        <v>19</v>
      </c>
      <c r="G8204">
        <v>187.03733825683594</v>
      </c>
      <c r="H8204">
        <v>183.87312316894531</v>
      </c>
      <c r="I8204">
        <v>3.1642136573791504</v>
      </c>
      <c r="J8204">
        <v>1.6917550936341286E-2</v>
      </c>
      <c r="K8204">
        <v>0.97323817014694214</v>
      </c>
      <c r="L8204">
        <v>2.2676842212677002</v>
      </c>
      <c r="M8204">
        <v>3.1642136573791504</v>
      </c>
      <c r="N8204">
        <v>4.0607428550720215</v>
      </c>
      <c r="O8204">
        <v>5.355189323425293</v>
      </c>
      <c r="P8204">
        <v>0.35212704539299011</v>
      </c>
      <c r="Q8204">
        <v>5.9763002395629883</v>
      </c>
      <c r="R8204">
        <v>1487</v>
      </c>
      <c r="S8204">
        <v>2.9228255748748779</v>
      </c>
      <c r="T8204">
        <v>1.7096272706985474</v>
      </c>
      <c r="U8204">
        <v>77.293983459472656</v>
      </c>
      <c r="V8204">
        <v>98.133331298828125</v>
      </c>
      <c r="W8204">
        <v>82.673141479492188</v>
      </c>
    </row>
    <row r="8205" spans="1:23" x14ac:dyDescent="0.25">
      <c r="A8205" t="s">
        <v>79</v>
      </c>
      <c r="B8205" t="s">
        <v>100</v>
      </c>
      <c r="C8205" t="s">
        <v>107</v>
      </c>
      <c r="D8205" t="s">
        <v>99</v>
      </c>
      <c r="E8205" t="s">
        <v>78</v>
      </c>
      <c r="F8205">
        <v>20</v>
      </c>
      <c r="G8205">
        <v>182.38491821289062</v>
      </c>
      <c r="H8205">
        <v>182.75726318359375</v>
      </c>
      <c r="I8205">
        <v>-0.37234771251678467</v>
      </c>
      <c r="J8205">
        <v>-2.0415487233549356E-3</v>
      </c>
      <c r="K8205">
        <v>-2.3852200508117676</v>
      </c>
      <c r="L8205">
        <v>-1.1959987878799438</v>
      </c>
      <c r="M8205">
        <v>-0.37234771251678467</v>
      </c>
      <c r="N8205">
        <v>0.4513033926486969</v>
      </c>
      <c r="O8205">
        <v>1.6405247449874878</v>
      </c>
      <c r="P8205">
        <v>-2.9558415412902832</v>
      </c>
      <c r="Q8205">
        <v>2.2111461162567139</v>
      </c>
      <c r="R8205">
        <v>1487</v>
      </c>
      <c r="S8205">
        <v>2.4669499397277832</v>
      </c>
      <c r="T8205">
        <v>1.5706527233123779</v>
      </c>
      <c r="U8205">
        <v>77.293983459472656</v>
      </c>
      <c r="V8205">
        <v>98.133331298828125</v>
      </c>
      <c r="W8205">
        <v>80.783912658691406</v>
      </c>
    </row>
    <row r="8206" spans="1:23" x14ac:dyDescent="0.25">
      <c r="A8206" t="s">
        <v>79</v>
      </c>
      <c r="B8206" t="s">
        <v>100</v>
      </c>
      <c r="C8206" t="s">
        <v>107</v>
      </c>
      <c r="D8206" t="s">
        <v>99</v>
      </c>
      <c r="E8206" t="s">
        <v>78</v>
      </c>
      <c r="F8206">
        <v>21</v>
      </c>
      <c r="G8206">
        <v>179.68489074707031</v>
      </c>
      <c r="H8206">
        <v>181.00657653808594</v>
      </c>
      <c r="I8206">
        <v>-1.3216719627380371</v>
      </c>
      <c r="J8206">
        <v>-7.3554986156523228E-3</v>
      </c>
      <c r="K8206">
        <v>-3.3446981906890869</v>
      </c>
      <c r="L8206">
        <v>-2.1494779586791992</v>
      </c>
      <c r="M8206">
        <v>-1.3216719627380371</v>
      </c>
      <c r="N8206">
        <v>-0.49386602640151978</v>
      </c>
      <c r="O8206">
        <v>0.7013542652130127</v>
      </c>
      <c r="P8206">
        <v>-3.9181978702545166</v>
      </c>
      <c r="Q8206">
        <v>1.2748540639877319</v>
      </c>
      <c r="R8206">
        <v>1487</v>
      </c>
      <c r="S8206">
        <v>2.4919013977050781</v>
      </c>
      <c r="T8206">
        <v>1.5785757303237915</v>
      </c>
      <c r="U8206">
        <v>77.293983459472656</v>
      </c>
      <c r="V8206">
        <v>98.133331298828125</v>
      </c>
      <c r="W8206">
        <v>78.1866455078125</v>
      </c>
    </row>
    <row r="8207" spans="1:23" x14ac:dyDescent="0.25">
      <c r="A8207" t="s">
        <v>79</v>
      </c>
      <c r="B8207" t="s">
        <v>100</v>
      </c>
      <c r="C8207" t="s">
        <v>107</v>
      </c>
      <c r="D8207" t="s">
        <v>99</v>
      </c>
      <c r="E8207" t="s">
        <v>78</v>
      </c>
      <c r="F8207">
        <v>22</v>
      </c>
      <c r="G8207">
        <v>170.47331237792969</v>
      </c>
      <c r="H8207">
        <v>172.72889709472656</v>
      </c>
      <c r="I8207">
        <v>-2.2555842399597168</v>
      </c>
      <c r="J8207">
        <v>-1.3231304474174976E-2</v>
      </c>
      <c r="K8207">
        <v>-4.3048887252807617</v>
      </c>
      <c r="L8207">
        <v>-3.0941429138183594</v>
      </c>
      <c r="M8207">
        <v>-2.2555842399597168</v>
      </c>
      <c r="N8207">
        <v>-1.4170255661010742</v>
      </c>
      <c r="O8207">
        <v>-0.20627988874912262</v>
      </c>
      <c r="P8207">
        <v>-4.8858380317687988</v>
      </c>
      <c r="Q8207">
        <v>0.37466943264007568</v>
      </c>
      <c r="R8207">
        <v>1487</v>
      </c>
      <c r="S8207">
        <v>2.5570590496063232</v>
      </c>
      <c r="T8207">
        <v>1.5990806818008423</v>
      </c>
      <c r="U8207">
        <v>77.293983459472656</v>
      </c>
      <c r="V8207">
        <v>98.133331298828125</v>
      </c>
      <c r="W8207">
        <v>76.086067199707031</v>
      </c>
    </row>
    <row r="8208" spans="1:23" x14ac:dyDescent="0.25">
      <c r="A8208" t="s">
        <v>79</v>
      </c>
      <c r="B8208" t="s">
        <v>100</v>
      </c>
      <c r="C8208" t="s">
        <v>107</v>
      </c>
      <c r="D8208" t="s">
        <v>99</v>
      </c>
      <c r="E8208" t="s">
        <v>78</v>
      </c>
      <c r="F8208">
        <v>23</v>
      </c>
      <c r="G8208">
        <v>159.46476745605469</v>
      </c>
      <c r="H8208">
        <v>161.98719787597656</v>
      </c>
      <c r="I8208">
        <v>-2.5224332809448242</v>
      </c>
      <c r="J8208">
        <v>-1.5818122774362564E-2</v>
      </c>
      <c r="K8208">
        <v>-4.5251188278198242</v>
      </c>
      <c r="L8208">
        <v>-3.3419158458709717</v>
      </c>
      <c r="M8208">
        <v>-2.5224332809448242</v>
      </c>
      <c r="N8208">
        <v>-1.7029505968093872</v>
      </c>
      <c r="O8208">
        <v>-0.51974785327911377</v>
      </c>
      <c r="P8208">
        <v>-5.0928521156311035</v>
      </c>
      <c r="Q8208">
        <v>4.7985613346099854E-2</v>
      </c>
      <c r="R8208">
        <v>1487</v>
      </c>
      <c r="S8208">
        <v>2.4420430660247803</v>
      </c>
      <c r="T8208">
        <v>1.5627037286758423</v>
      </c>
      <c r="U8208">
        <v>77.293983459472656</v>
      </c>
      <c r="V8208">
        <v>98.133331298828125</v>
      </c>
      <c r="W8208">
        <v>74.792831420898438</v>
      </c>
    </row>
    <row r="8209" spans="1:23" x14ac:dyDescent="0.25">
      <c r="A8209" t="s">
        <v>79</v>
      </c>
      <c r="B8209" t="s">
        <v>100</v>
      </c>
      <c r="C8209" t="s">
        <v>107</v>
      </c>
      <c r="D8209" t="s">
        <v>99</v>
      </c>
      <c r="E8209" t="s">
        <v>78</v>
      </c>
      <c r="F8209">
        <v>24</v>
      </c>
      <c r="G8209">
        <v>152.33493041992187</v>
      </c>
      <c r="H8209">
        <v>155.25392150878906</v>
      </c>
      <c r="I8209">
        <v>-2.9189844131469727</v>
      </c>
      <c r="J8209">
        <v>-1.916162297129631E-2</v>
      </c>
      <c r="K8209">
        <v>-5.7843446731567383</v>
      </c>
      <c r="L8209">
        <v>-4.0914664268493652</v>
      </c>
      <c r="M8209">
        <v>-2.9189844131469727</v>
      </c>
      <c r="N8209">
        <v>-1.7465022802352905</v>
      </c>
      <c r="O8209">
        <v>-5.3624168038368225E-2</v>
      </c>
      <c r="P8209">
        <v>-6.5966343879699707</v>
      </c>
      <c r="Q8209">
        <v>0.75866562128067017</v>
      </c>
      <c r="R8209">
        <v>1487</v>
      </c>
      <c r="S8209">
        <v>4.9990367889404297</v>
      </c>
      <c r="T8209">
        <v>2.2358524799346924</v>
      </c>
      <c r="U8209">
        <v>77.293983459472656</v>
      </c>
      <c r="V8209">
        <v>98.133331298828125</v>
      </c>
      <c r="W8209">
        <v>73.72857666015625</v>
      </c>
    </row>
    <row r="8210" spans="1:23" x14ac:dyDescent="0.25">
      <c r="A8210" t="s">
        <v>79</v>
      </c>
      <c r="B8210" t="s">
        <v>100</v>
      </c>
      <c r="C8210" t="s">
        <v>107</v>
      </c>
      <c r="D8210" t="s">
        <v>99</v>
      </c>
      <c r="E8210" t="s">
        <v>111</v>
      </c>
      <c r="F8210">
        <v>1</v>
      </c>
      <c r="G8210">
        <v>152.43879699707031</v>
      </c>
      <c r="H8210">
        <v>154.13056945800781</v>
      </c>
      <c r="I8210">
        <v>-1.6917808055877686</v>
      </c>
      <c r="J8210">
        <v>-1.1098098941147327E-2</v>
      </c>
      <c r="K8210">
        <v>-5.7360658645629883</v>
      </c>
      <c r="L8210">
        <v>-3.3466694355010986</v>
      </c>
      <c r="M8210">
        <v>-1.6917808055877686</v>
      </c>
      <c r="N8210">
        <v>-3.6892116069793701E-2</v>
      </c>
      <c r="O8210">
        <v>2.3525042533874512</v>
      </c>
      <c r="P8210">
        <v>-6.8825645446777344</v>
      </c>
      <c r="Q8210">
        <v>3.4990029335021973</v>
      </c>
      <c r="R8210">
        <v>1493</v>
      </c>
      <c r="S8210">
        <v>9.9588994979858398</v>
      </c>
      <c r="T8210">
        <v>3.1557724475860596</v>
      </c>
      <c r="U8210">
        <v>75.502769470214844</v>
      </c>
      <c r="V8210">
        <v>98.400001525878906</v>
      </c>
      <c r="W8210">
        <v>72.938003540039063</v>
      </c>
    </row>
    <row r="8211" spans="1:23" x14ac:dyDescent="0.25">
      <c r="A8211" t="s">
        <v>79</v>
      </c>
      <c r="B8211" t="s">
        <v>100</v>
      </c>
      <c r="C8211" t="s">
        <v>107</v>
      </c>
      <c r="D8211" t="s">
        <v>99</v>
      </c>
      <c r="E8211" t="s">
        <v>111</v>
      </c>
      <c r="F8211">
        <v>2</v>
      </c>
      <c r="G8211">
        <v>146.56353759765625</v>
      </c>
      <c r="H8211">
        <v>150.98141479492187</v>
      </c>
      <c r="I8211">
        <v>-4.4178733825683594</v>
      </c>
      <c r="J8211">
        <v>-3.014305979013443E-2</v>
      </c>
      <c r="K8211">
        <v>-8.3794965744018555</v>
      </c>
      <c r="L8211">
        <v>-6.0389370918273926</v>
      </c>
      <c r="M8211">
        <v>-4.4178733825683594</v>
      </c>
      <c r="N8211">
        <v>-2.7968094348907471</v>
      </c>
      <c r="O8211">
        <v>-0.45625060796737671</v>
      </c>
      <c r="P8211">
        <v>-9.5025615692138672</v>
      </c>
      <c r="Q8211">
        <v>0.66681438684463501</v>
      </c>
      <c r="R8211">
        <v>1493</v>
      </c>
      <c r="S8211">
        <v>9.5559549331665039</v>
      </c>
      <c r="T8211">
        <v>3.0912706851959229</v>
      </c>
      <c r="U8211">
        <v>75.502769470214844</v>
      </c>
      <c r="V8211">
        <v>98.400001525878906</v>
      </c>
      <c r="W8211">
        <v>71.90582275390625</v>
      </c>
    </row>
    <row r="8212" spans="1:23" x14ac:dyDescent="0.25">
      <c r="A8212" t="s">
        <v>79</v>
      </c>
      <c r="B8212" t="s">
        <v>100</v>
      </c>
      <c r="C8212" t="s">
        <v>107</v>
      </c>
      <c r="D8212" t="s">
        <v>99</v>
      </c>
      <c r="E8212" t="s">
        <v>111</v>
      </c>
      <c r="F8212">
        <v>3</v>
      </c>
      <c r="G8212">
        <v>141.82685852050781</v>
      </c>
      <c r="H8212">
        <v>146.89851379394531</v>
      </c>
      <c r="I8212">
        <v>-5.0716476440429687</v>
      </c>
      <c r="J8212">
        <v>-3.5759430378675461E-2</v>
      </c>
      <c r="K8212">
        <v>-9.3466300964355469</v>
      </c>
      <c r="L8212">
        <v>-6.8209357261657715</v>
      </c>
      <c r="M8212">
        <v>-5.0716476440429687</v>
      </c>
      <c r="N8212">
        <v>-3.322359561920166</v>
      </c>
      <c r="O8212">
        <v>-0.79666513204574585</v>
      </c>
      <c r="P8212">
        <v>-10.558527946472168</v>
      </c>
      <c r="Q8212">
        <v>0.41523301601409912</v>
      </c>
      <c r="R8212">
        <v>1493</v>
      </c>
      <c r="S8212">
        <v>11.127472877502441</v>
      </c>
      <c r="T8212">
        <v>3.3357865810394287</v>
      </c>
      <c r="U8212">
        <v>75.502769470214844</v>
      </c>
      <c r="V8212">
        <v>98.400001525878906</v>
      </c>
      <c r="W8212">
        <v>71.180961608886719</v>
      </c>
    </row>
    <row r="8213" spans="1:23" x14ac:dyDescent="0.25">
      <c r="A8213" t="s">
        <v>79</v>
      </c>
      <c r="B8213" t="s">
        <v>100</v>
      </c>
      <c r="C8213" t="s">
        <v>107</v>
      </c>
      <c r="D8213" t="s">
        <v>99</v>
      </c>
      <c r="E8213" t="s">
        <v>111</v>
      </c>
      <c r="F8213">
        <v>4</v>
      </c>
      <c r="G8213">
        <v>140.1656494140625</v>
      </c>
      <c r="H8213">
        <v>145.25775146484375</v>
      </c>
      <c r="I8213">
        <v>-5.0920963287353516</v>
      </c>
      <c r="J8213">
        <v>-3.6329131573438644E-2</v>
      </c>
      <c r="K8213">
        <v>-9.3018341064453125</v>
      </c>
      <c r="L8213">
        <v>-6.8146867752075195</v>
      </c>
      <c r="M8213">
        <v>-5.0920963287353516</v>
      </c>
      <c r="N8213">
        <v>-3.3695058822631836</v>
      </c>
      <c r="O8213">
        <v>-0.8823588490486145</v>
      </c>
      <c r="P8213">
        <v>-10.495236396789551</v>
      </c>
      <c r="Q8213">
        <v>0.31104326248168945</v>
      </c>
      <c r="R8213">
        <v>1493</v>
      </c>
      <c r="S8213">
        <v>10.790408134460449</v>
      </c>
      <c r="T8213">
        <v>3.2848756313323975</v>
      </c>
      <c r="U8213">
        <v>75.502769470214844</v>
      </c>
      <c r="V8213">
        <v>98.400001525878906</v>
      </c>
      <c r="W8213">
        <v>70.672332763671875</v>
      </c>
    </row>
    <row r="8214" spans="1:23" x14ac:dyDescent="0.25">
      <c r="A8214" t="s">
        <v>79</v>
      </c>
      <c r="B8214" t="s">
        <v>100</v>
      </c>
      <c r="C8214" t="s">
        <v>107</v>
      </c>
      <c r="D8214" t="s">
        <v>99</v>
      </c>
      <c r="E8214" t="s">
        <v>111</v>
      </c>
      <c r="F8214">
        <v>5</v>
      </c>
      <c r="G8214">
        <v>147.89436340332031</v>
      </c>
      <c r="H8214">
        <v>152.49310302734375</v>
      </c>
      <c r="I8214">
        <v>-4.5987429618835449</v>
      </c>
      <c r="J8214">
        <v>-3.1094782054424286E-2</v>
      </c>
      <c r="K8214">
        <v>-8.7432918548583984</v>
      </c>
      <c r="L8214">
        <v>-6.2946586608886719</v>
      </c>
      <c r="M8214">
        <v>-4.5987429618835449</v>
      </c>
      <c r="N8214">
        <v>-2.902827262878418</v>
      </c>
      <c r="O8214">
        <v>-0.45419424772262573</v>
      </c>
      <c r="P8214">
        <v>-9.9182138442993164</v>
      </c>
      <c r="Q8214">
        <v>0.72072774171829224</v>
      </c>
      <c r="R8214">
        <v>1493</v>
      </c>
      <c r="S8214">
        <v>10.45881175994873</v>
      </c>
      <c r="T8214">
        <v>3.2340085506439209</v>
      </c>
      <c r="U8214">
        <v>75.502769470214844</v>
      </c>
      <c r="V8214">
        <v>98.400001525878906</v>
      </c>
      <c r="W8214">
        <v>70.693504333496094</v>
      </c>
    </row>
    <row r="8215" spans="1:23" x14ac:dyDescent="0.25">
      <c r="A8215" t="s">
        <v>79</v>
      </c>
      <c r="B8215" t="s">
        <v>100</v>
      </c>
      <c r="C8215" t="s">
        <v>107</v>
      </c>
      <c r="D8215" t="s">
        <v>99</v>
      </c>
      <c r="E8215" t="s">
        <v>111</v>
      </c>
      <c r="F8215">
        <v>6</v>
      </c>
      <c r="G8215">
        <v>166.67152404785156</v>
      </c>
      <c r="H8215">
        <v>170.95230102539062</v>
      </c>
      <c r="I8215">
        <v>-4.2807755470275879</v>
      </c>
      <c r="J8215">
        <v>-2.5683904066681862E-2</v>
      </c>
      <c r="K8215">
        <v>-8.4660501480102539</v>
      </c>
      <c r="L8215">
        <v>-5.9933562278747559</v>
      </c>
      <c r="M8215">
        <v>-4.2807755470275879</v>
      </c>
      <c r="N8215">
        <v>-2.5681948661804199</v>
      </c>
      <c r="O8215">
        <v>-9.5500640571117401E-2</v>
      </c>
      <c r="P8215">
        <v>-9.6525173187255859</v>
      </c>
      <c r="Q8215">
        <v>1.0909667015075684</v>
      </c>
      <c r="R8215">
        <v>1493</v>
      </c>
      <c r="S8215">
        <v>10.665367126464844</v>
      </c>
      <c r="T8215">
        <v>3.2657873630523682</v>
      </c>
      <c r="U8215">
        <v>75.502769470214844</v>
      </c>
      <c r="V8215">
        <v>98.400001525878906</v>
      </c>
      <c r="W8215">
        <v>70.378387451171875</v>
      </c>
    </row>
    <row r="8216" spans="1:23" x14ac:dyDescent="0.25">
      <c r="A8216" t="s">
        <v>79</v>
      </c>
      <c r="B8216" t="s">
        <v>100</v>
      </c>
      <c r="C8216" t="s">
        <v>107</v>
      </c>
      <c r="D8216" t="s">
        <v>99</v>
      </c>
      <c r="E8216" t="s">
        <v>111</v>
      </c>
      <c r="F8216">
        <v>7</v>
      </c>
      <c r="G8216">
        <v>189.73455810546875</v>
      </c>
      <c r="H8216">
        <v>193.84066772460937</v>
      </c>
      <c r="I8216">
        <v>-4.106114387512207</v>
      </c>
      <c r="J8216">
        <v>-2.1641362458467484E-2</v>
      </c>
      <c r="K8216">
        <v>-8.7933626174926758</v>
      </c>
      <c r="L8216">
        <v>-6.0240983963012695</v>
      </c>
      <c r="M8216">
        <v>-4.106114387512207</v>
      </c>
      <c r="N8216">
        <v>-2.1881301403045654</v>
      </c>
      <c r="O8216">
        <v>0.58113420009613037</v>
      </c>
      <c r="P8216">
        <v>-10.122133255004883</v>
      </c>
      <c r="Q8216">
        <v>1.9099041223526001</v>
      </c>
      <c r="R8216">
        <v>1493</v>
      </c>
      <c r="S8216">
        <v>13.377156257629395</v>
      </c>
      <c r="T8216">
        <v>3.6574795246124268</v>
      </c>
      <c r="U8216">
        <v>75.502769470214844</v>
      </c>
      <c r="V8216">
        <v>98.400001525878906</v>
      </c>
      <c r="W8216">
        <v>70.123512268066406</v>
      </c>
    </row>
    <row r="8217" spans="1:23" x14ac:dyDescent="0.25">
      <c r="A8217" t="s">
        <v>79</v>
      </c>
      <c r="B8217" t="s">
        <v>100</v>
      </c>
      <c r="C8217" t="s">
        <v>107</v>
      </c>
      <c r="D8217" t="s">
        <v>99</v>
      </c>
      <c r="E8217" t="s">
        <v>111</v>
      </c>
      <c r="F8217">
        <v>8</v>
      </c>
      <c r="G8217">
        <v>206.42994689941406</v>
      </c>
      <c r="H8217">
        <v>212.36225891113281</v>
      </c>
      <c r="I8217">
        <v>-5.9323019981384277</v>
      </c>
      <c r="J8217">
        <v>-2.8737602755427361E-2</v>
      </c>
      <c r="K8217">
        <v>-11.111752510070801</v>
      </c>
      <c r="L8217">
        <v>-8.0516910552978516</v>
      </c>
      <c r="M8217">
        <v>-5.9323019981384277</v>
      </c>
      <c r="N8217">
        <v>-3.8129127025604248</v>
      </c>
      <c r="O8217">
        <v>-0.75285136699676514</v>
      </c>
      <c r="P8217">
        <v>-12.580055236816406</v>
      </c>
      <c r="Q8217">
        <v>0.7154509425163269</v>
      </c>
      <c r="R8217">
        <v>1493</v>
      </c>
      <c r="S8217">
        <v>16.334098815917969</v>
      </c>
      <c r="T8217">
        <v>4.0415468215942383</v>
      </c>
      <c r="U8217">
        <v>75.502769470214844</v>
      </c>
      <c r="V8217">
        <v>98.400001525878906</v>
      </c>
      <c r="W8217">
        <v>70.717231750488281</v>
      </c>
    </row>
    <row r="8218" spans="1:23" x14ac:dyDescent="0.25">
      <c r="A8218" t="s">
        <v>79</v>
      </c>
      <c r="B8218" t="s">
        <v>100</v>
      </c>
      <c r="C8218" t="s">
        <v>107</v>
      </c>
      <c r="D8218" t="s">
        <v>99</v>
      </c>
      <c r="E8218" t="s">
        <v>111</v>
      </c>
      <c r="F8218">
        <v>9</v>
      </c>
      <c r="G8218">
        <v>218.57005310058594</v>
      </c>
      <c r="H8218">
        <v>222.74032592773437</v>
      </c>
      <c r="I8218">
        <v>-4.1702589988708496</v>
      </c>
      <c r="J8218">
        <v>-1.907973550260067E-2</v>
      </c>
      <c r="K8218">
        <v>-9.057835578918457</v>
      </c>
      <c r="L8218">
        <v>-6.1702156066894531</v>
      </c>
      <c r="M8218">
        <v>-4.1702589988708496</v>
      </c>
      <c r="N8218">
        <v>-2.1703023910522461</v>
      </c>
      <c r="O8218">
        <v>0.71731728315353394</v>
      </c>
      <c r="P8218">
        <v>-10.443395614624023</v>
      </c>
      <c r="Q8218">
        <v>2.102877140045166</v>
      </c>
      <c r="R8218">
        <v>1493</v>
      </c>
      <c r="S8218">
        <v>14.545040130615234</v>
      </c>
      <c r="T8218">
        <v>3.8137960433959961</v>
      </c>
      <c r="U8218">
        <v>75.502769470214844</v>
      </c>
      <c r="V8218">
        <v>98.400001525878906</v>
      </c>
      <c r="W8218">
        <v>72.415534973144531</v>
      </c>
    </row>
    <row r="8219" spans="1:23" x14ac:dyDescent="0.25">
      <c r="A8219" t="s">
        <v>79</v>
      </c>
      <c r="B8219" t="s">
        <v>100</v>
      </c>
      <c r="C8219" t="s">
        <v>107</v>
      </c>
      <c r="D8219" t="s">
        <v>99</v>
      </c>
      <c r="E8219" t="s">
        <v>111</v>
      </c>
      <c r="F8219">
        <v>10</v>
      </c>
      <c r="G8219">
        <v>223.3604736328125</v>
      </c>
      <c r="H8219">
        <v>225.84349060058594</v>
      </c>
      <c r="I8219">
        <v>-2.4830150604248047</v>
      </c>
      <c r="J8219">
        <v>-1.1116626672446728E-2</v>
      </c>
      <c r="K8219">
        <v>-7.2228989601135254</v>
      </c>
      <c r="L8219">
        <v>-4.4225368499755859</v>
      </c>
      <c r="M8219">
        <v>-2.4830150604248047</v>
      </c>
      <c r="N8219">
        <v>-0.54349303245544434</v>
      </c>
      <c r="O8219">
        <v>2.2568686008453369</v>
      </c>
      <c r="P8219">
        <v>-8.5665903091430664</v>
      </c>
      <c r="Q8219">
        <v>3.6005599498748779</v>
      </c>
      <c r="R8219">
        <v>1493</v>
      </c>
      <c r="S8219">
        <v>13.679278373718262</v>
      </c>
      <c r="T8219">
        <v>3.6985509395599365</v>
      </c>
      <c r="U8219">
        <v>75.502769470214844</v>
      </c>
      <c r="V8219">
        <v>98.400001525878906</v>
      </c>
      <c r="W8219">
        <v>74.579376220703125</v>
      </c>
    </row>
    <row r="8220" spans="1:23" x14ac:dyDescent="0.25">
      <c r="A8220" t="s">
        <v>79</v>
      </c>
      <c r="B8220" t="s">
        <v>100</v>
      </c>
      <c r="C8220" t="s">
        <v>107</v>
      </c>
      <c r="D8220" t="s">
        <v>99</v>
      </c>
      <c r="E8220" t="s">
        <v>111</v>
      </c>
      <c r="F8220">
        <v>11</v>
      </c>
      <c r="G8220">
        <v>230.65104675292969</v>
      </c>
      <c r="H8220">
        <v>232.88714599609375</v>
      </c>
      <c r="I8220">
        <v>-2.2361207008361816</v>
      </c>
      <c r="J8220">
        <v>-9.6948212012648582E-3</v>
      </c>
      <c r="K8220">
        <v>-7.0752158164978027</v>
      </c>
      <c r="L8220">
        <v>-4.2162389755249023</v>
      </c>
      <c r="M8220">
        <v>-2.2361207008361816</v>
      </c>
      <c r="N8220">
        <v>-0.25600221753120422</v>
      </c>
      <c r="O8220">
        <v>2.6029744148254395</v>
      </c>
      <c r="P8220">
        <v>-8.4470319747924805</v>
      </c>
      <c r="Q8220">
        <v>3.9747905731201172</v>
      </c>
      <c r="R8220">
        <v>1493</v>
      </c>
      <c r="S8220">
        <v>14.257918357849121</v>
      </c>
      <c r="T8220">
        <v>3.7759659290313721</v>
      </c>
      <c r="U8220">
        <v>75.502769470214844</v>
      </c>
      <c r="V8220">
        <v>98.400001525878906</v>
      </c>
      <c r="W8220">
        <v>75.931228637695313</v>
      </c>
    </row>
    <row r="8221" spans="1:23" x14ac:dyDescent="0.25">
      <c r="A8221" t="s">
        <v>79</v>
      </c>
      <c r="B8221" t="s">
        <v>100</v>
      </c>
      <c r="C8221" t="s">
        <v>107</v>
      </c>
      <c r="D8221" t="s">
        <v>99</v>
      </c>
      <c r="E8221" t="s">
        <v>111</v>
      </c>
      <c r="F8221">
        <v>12</v>
      </c>
      <c r="G8221">
        <v>231.15780639648437</v>
      </c>
      <c r="H8221">
        <v>233.119384765625</v>
      </c>
      <c r="I8221">
        <v>-1.9615718126296997</v>
      </c>
      <c r="J8221">
        <v>-8.4858555346727371E-3</v>
      </c>
      <c r="K8221">
        <v>-6.7654571533203125</v>
      </c>
      <c r="L8221">
        <v>-3.9272828102111816</v>
      </c>
      <c r="M8221">
        <v>-1.9615718126296997</v>
      </c>
      <c r="N8221">
        <v>4.1391905397176743E-3</v>
      </c>
      <c r="O8221">
        <v>2.8423137664794922</v>
      </c>
      <c r="P8221">
        <v>-8.1272916793823242</v>
      </c>
      <c r="Q8221">
        <v>4.2041482925415039</v>
      </c>
      <c r="R8221">
        <v>1493</v>
      </c>
      <c r="S8221">
        <v>14.051190376281738</v>
      </c>
      <c r="T8221">
        <v>3.7484917640686035</v>
      </c>
      <c r="U8221">
        <v>75.502769470214844</v>
      </c>
      <c r="V8221">
        <v>98.400001525878906</v>
      </c>
      <c r="W8221">
        <v>77.58380126953125</v>
      </c>
    </row>
    <row r="8222" spans="1:23" x14ac:dyDescent="0.25">
      <c r="A8222" t="s">
        <v>79</v>
      </c>
      <c r="B8222" t="s">
        <v>100</v>
      </c>
      <c r="C8222" t="s">
        <v>107</v>
      </c>
      <c r="D8222" t="s">
        <v>99</v>
      </c>
      <c r="E8222" t="s">
        <v>111</v>
      </c>
      <c r="F8222">
        <v>13</v>
      </c>
      <c r="G8222">
        <v>225.29269409179687</v>
      </c>
      <c r="H8222">
        <v>224.71577453613281</v>
      </c>
      <c r="I8222">
        <v>0.57691121101379395</v>
      </c>
      <c r="J8222">
        <v>2.5607186835259199E-3</v>
      </c>
      <c r="K8222">
        <v>-4.9135556221008301</v>
      </c>
      <c r="L8222">
        <v>-1.6697432994842529</v>
      </c>
      <c r="M8222">
        <v>0.57691121101379395</v>
      </c>
      <c r="N8222">
        <v>2.8235657215118408</v>
      </c>
      <c r="O8222">
        <v>6.067378044128418</v>
      </c>
      <c r="P8222">
        <v>-6.4700264930725098</v>
      </c>
      <c r="Q8222">
        <v>7.6238489151000977</v>
      </c>
      <c r="R8222">
        <v>1493</v>
      </c>
      <c r="S8222">
        <v>18.35466194152832</v>
      </c>
      <c r="T8222">
        <v>4.2842340469360352</v>
      </c>
      <c r="U8222">
        <v>75.502769470214844</v>
      </c>
      <c r="V8222">
        <v>98.400001525878906</v>
      </c>
      <c r="W8222">
        <v>80.331619262695312</v>
      </c>
    </row>
    <row r="8223" spans="1:23" x14ac:dyDescent="0.25">
      <c r="A8223" t="s">
        <v>79</v>
      </c>
      <c r="B8223" t="s">
        <v>100</v>
      </c>
      <c r="C8223" t="s">
        <v>107</v>
      </c>
      <c r="D8223" t="s">
        <v>99</v>
      </c>
      <c r="E8223" t="s">
        <v>111</v>
      </c>
      <c r="F8223">
        <v>14</v>
      </c>
      <c r="G8223">
        <v>225.61355590820313</v>
      </c>
      <c r="H8223">
        <v>222.96687316894531</v>
      </c>
      <c r="I8223">
        <v>2.6466963291168213</v>
      </c>
      <c r="J8223">
        <v>1.1731104925274849E-2</v>
      </c>
      <c r="K8223">
        <v>-3.7323133945465088</v>
      </c>
      <c r="L8223">
        <v>3.6457289010286331E-2</v>
      </c>
      <c r="M8223">
        <v>2.6466963291168213</v>
      </c>
      <c r="N8223">
        <v>5.2569355964660645</v>
      </c>
      <c r="O8223">
        <v>9.0257062911987305</v>
      </c>
      <c r="P8223">
        <v>-5.5406737327575684</v>
      </c>
      <c r="Q8223">
        <v>10.834066390991211</v>
      </c>
      <c r="R8223">
        <v>1493</v>
      </c>
      <c r="S8223">
        <v>24.776180267333984</v>
      </c>
      <c r="T8223">
        <v>4.9775676727294922</v>
      </c>
      <c r="U8223">
        <v>75.502769470214844</v>
      </c>
      <c r="V8223">
        <v>98.400001525878906</v>
      </c>
      <c r="W8223">
        <v>81.312263488769531</v>
      </c>
    </row>
    <row r="8224" spans="1:23" x14ac:dyDescent="0.25">
      <c r="A8224" t="s">
        <v>79</v>
      </c>
      <c r="B8224" t="s">
        <v>100</v>
      </c>
      <c r="C8224" t="s">
        <v>107</v>
      </c>
      <c r="D8224" t="s">
        <v>99</v>
      </c>
      <c r="E8224" t="s">
        <v>111</v>
      </c>
      <c r="F8224">
        <v>15</v>
      </c>
      <c r="G8224">
        <v>219.13894653320312</v>
      </c>
      <c r="H8224">
        <v>205.81309509277344</v>
      </c>
      <c r="I8224">
        <v>13.325862884521484</v>
      </c>
      <c r="J8224">
        <v>6.0810107737779617E-2</v>
      </c>
      <c r="K8224">
        <v>7.0029997825622559</v>
      </c>
      <c r="L8224">
        <v>10.738598823547363</v>
      </c>
      <c r="M8224">
        <v>13.325862884521484</v>
      </c>
      <c r="N8224">
        <v>15.913126945495605</v>
      </c>
      <c r="O8224">
        <v>19.648725509643555</v>
      </c>
      <c r="P8224">
        <v>5.2105560302734375</v>
      </c>
      <c r="Q8224">
        <v>21.441169738769531</v>
      </c>
      <c r="R8224">
        <v>1493</v>
      </c>
      <c r="S8224">
        <v>24.341951370239258</v>
      </c>
      <c r="T8224">
        <v>4.9337563514709473</v>
      </c>
      <c r="U8224">
        <v>75.502769470214844</v>
      </c>
      <c r="V8224">
        <v>98.400001525878906</v>
      </c>
      <c r="W8224">
        <v>81.656997680664063</v>
      </c>
    </row>
    <row r="8225" spans="1:23" x14ac:dyDescent="0.25">
      <c r="A8225" t="s">
        <v>79</v>
      </c>
      <c r="B8225" t="s">
        <v>100</v>
      </c>
      <c r="C8225" t="s">
        <v>107</v>
      </c>
      <c r="D8225" t="s">
        <v>99</v>
      </c>
      <c r="E8225" t="s">
        <v>111</v>
      </c>
      <c r="F8225">
        <v>16</v>
      </c>
      <c r="G8225">
        <v>210.48439025878906</v>
      </c>
      <c r="H8225">
        <v>198.19068908691406</v>
      </c>
      <c r="I8225">
        <v>12.293710708618164</v>
      </c>
      <c r="J8225">
        <v>5.8406759053468704E-2</v>
      </c>
      <c r="K8225">
        <v>6.018613338470459</v>
      </c>
      <c r="L8225">
        <v>9.7259922027587891</v>
      </c>
      <c r="M8225">
        <v>12.293710708618164</v>
      </c>
      <c r="N8225">
        <v>14.861429214477539</v>
      </c>
      <c r="O8225">
        <v>18.568807601928711</v>
      </c>
      <c r="P8225">
        <v>4.239710807800293</v>
      </c>
      <c r="Q8225">
        <v>20.347711563110352</v>
      </c>
      <c r="R8225">
        <v>1493</v>
      </c>
      <c r="S8225">
        <v>23.975559234619141</v>
      </c>
      <c r="T8225">
        <v>4.896484375</v>
      </c>
      <c r="U8225">
        <v>75.502769470214844</v>
      </c>
      <c r="V8225">
        <v>98.400001525878906</v>
      </c>
      <c r="W8225">
        <v>81.310157775878906</v>
      </c>
    </row>
    <row r="8226" spans="1:23" x14ac:dyDescent="0.25">
      <c r="A8226" t="s">
        <v>79</v>
      </c>
      <c r="B8226" t="s">
        <v>100</v>
      </c>
      <c r="C8226" t="s">
        <v>107</v>
      </c>
      <c r="D8226" t="s">
        <v>99</v>
      </c>
      <c r="E8226" t="s">
        <v>111</v>
      </c>
      <c r="F8226">
        <v>17</v>
      </c>
      <c r="G8226">
        <v>200.60037231445312</v>
      </c>
      <c r="H8226">
        <v>187.51264953613281</v>
      </c>
      <c r="I8226">
        <v>13.087724685668945</v>
      </c>
      <c r="J8226">
        <v>6.5242774784564972E-2</v>
      </c>
      <c r="K8226">
        <v>6.1729021072387695</v>
      </c>
      <c r="L8226">
        <v>10.258234977722168</v>
      </c>
      <c r="M8226">
        <v>13.087724685668945</v>
      </c>
      <c r="N8226">
        <v>15.917214393615723</v>
      </c>
      <c r="O8226">
        <v>20.002546310424805</v>
      </c>
      <c r="P8226">
        <v>4.2126460075378418</v>
      </c>
      <c r="Q8226">
        <v>21.962802886962891</v>
      </c>
      <c r="R8226">
        <v>1493</v>
      </c>
      <c r="S8226">
        <v>29.113195419311523</v>
      </c>
      <c r="T8226">
        <v>5.3956646919250488</v>
      </c>
      <c r="U8226">
        <v>75.502769470214844</v>
      </c>
      <c r="V8226">
        <v>98.400001525878906</v>
      </c>
      <c r="W8226">
        <v>81.377296447753906</v>
      </c>
    </row>
    <row r="8227" spans="1:23" x14ac:dyDescent="0.25">
      <c r="A8227" t="s">
        <v>79</v>
      </c>
      <c r="B8227" t="s">
        <v>100</v>
      </c>
      <c r="C8227" t="s">
        <v>107</v>
      </c>
      <c r="D8227" t="s">
        <v>99</v>
      </c>
      <c r="E8227" t="s">
        <v>111</v>
      </c>
      <c r="F8227">
        <v>18</v>
      </c>
      <c r="G8227">
        <v>185.92488098144531</v>
      </c>
      <c r="H8227">
        <v>177.43838500976562</v>
      </c>
      <c r="I8227">
        <v>8.4865026473999023</v>
      </c>
      <c r="J8227">
        <v>4.5644793659448624E-2</v>
      </c>
      <c r="K8227">
        <v>2.522568941116333</v>
      </c>
      <c r="L8227">
        <v>6.0461091995239258</v>
      </c>
      <c r="M8227">
        <v>8.4865026473999023</v>
      </c>
      <c r="N8227">
        <v>10.926896095275879</v>
      </c>
      <c r="O8227">
        <v>14.450436592102051</v>
      </c>
      <c r="P8227">
        <v>0.83187657594680786</v>
      </c>
      <c r="Q8227">
        <v>16.141128540039063</v>
      </c>
      <c r="R8227">
        <v>1493</v>
      </c>
      <c r="S8227">
        <v>21.656757354736328</v>
      </c>
      <c r="T8227">
        <v>4.6536822319030762</v>
      </c>
      <c r="U8227">
        <v>75.502769470214844</v>
      </c>
      <c r="V8227">
        <v>98.400001525878906</v>
      </c>
      <c r="W8227">
        <v>80.182403564453125</v>
      </c>
    </row>
    <row r="8228" spans="1:23" x14ac:dyDescent="0.25">
      <c r="A8228" t="s">
        <v>79</v>
      </c>
      <c r="B8228" t="s">
        <v>100</v>
      </c>
      <c r="C8228" t="s">
        <v>107</v>
      </c>
      <c r="D8228" t="s">
        <v>99</v>
      </c>
      <c r="E8228" t="s">
        <v>111</v>
      </c>
      <c r="F8228">
        <v>19</v>
      </c>
      <c r="G8228">
        <v>180.43048095703125</v>
      </c>
      <c r="H8228">
        <v>179.24714660644531</v>
      </c>
      <c r="I8228">
        <v>1.1833252906799316</v>
      </c>
      <c r="J8228">
        <v>6.5583446994423866E-3</v>
      </c>
      <c r="K8228">
        <v>-4.7334036827087402</v>
      </c>
      <c r="L8228">
        <v>-1.2377521991729736</v>
      </c>
      <c r="M8228">
        <v>1.1833252906799316</v>
      </c>
      <c r="N8228">
        <v>3.6044027805328369</v>
      </c>
      <c r="O8228">
        <v>7.1000542640686035</v>
      </c>
      <c r="P8228">
        <v>-6.4107136726379395</v>
      </c>
      <c r="Q8228">
        <v>8.7773647308349609</v>
      </c>
      <c r="R8228">
        <v>1493</v>
      </c>
      <c r="S8228">
        <v>21.315284729003906</v>
      </c>
      <c r="T8228">
        <v>4.6168479919433594</v>
      </c>
      <c r="U8228">
        <v>75.502769470214844</v>
      </c>
      <c r="V8228">
        <v>98.400001525878906</v>
      </c>
      <c r="W8228">
        <v>79.211593627929688</v>
      </c>
    </row>
    <row r="8229" spans="1:23" x14ac:dyDescent="0.25">
      <c r="A8229" t="s">
        <v>79</v>
      </c>
      <c r="B8229" t="s">
        <v>100</v>
      </c>
      <c r="C8229" t="s">
        <v>107</v>
      </c>
      <c r="D8229" t="s">
        <v>99</v>
      </c>
      <c r="E8229" t="s">
        <v>111</v>
      </c>
      <c r="F8229">
        <v>20</v>
      </c>
      <c r="G8229">
        <v>175.53173828125</v>
      </c>
      <c r="H8229">
        <v>179.06117248535156</v>
      </c>
      <c r="I8229">
        <v>-3.5294370651245117</v>
      </c>
      <c r="J8229">
        <v>-2.0107116550207138E-2</v>
      </c>
      <c r="K8229">
        <v>-9.6241025924682617</v>
      </c>
      <c r="L8229">
        <v>-6.0233249664306641</v>
      </c>
      <c r="M8229">
        <v>-3.5294370651245117</v>
      </c>
      <c r="N8229">
        <v>-1.0355492830276489</v>
      </c>
      <c r="O8229">
        <v>2.5652287006378174</v>
      </c>
      <c r="P8229">
        <v>-11.351856231689453</v>
      </c>
      <c r="Q8229">
        <v>4.2929816246032715</v>
      </c>
      <c r="R8229">
        <v>1493</v>
      </c>
      <c r="S8229">
        <v>22.616613388061523</v>
      </c>
      <c r="T8229">
        <v>4.7556929588317871</v>
      </c>
      <c r="U8229">
        <v>75.502769470214844</v>
      </c>
      <c r="V8229">
        <v>98.400001525878906</v>
      </c>
      <c r="W8229">
        <v>77.627571105957031</v>
      </c>
    </row>
    <row r="8230" spans="1:23" x14ac:dyDescent="0.25">
      <c r="A8230" t="s">
        <v>79</v>
      </c>
      <c r="B8230" t="s">
        <v>100</v>
      </c>
      <c r="C8230" t="s">
        <v>107</v>
      </c>
      <c r="D8230" t="s">
        <v>99</v>
      </c>
      <c r="E8230" t="s">
        <v>111</v>
      </c>
      <c r="F8230">
        <v>21</v>
      </c>
      <c r="G8230">
        <v>175.73753356933594</v>
      </c>
      <c r="H8230">
        <v>181.23576354980469</v>
      </c>
      <c r="I8230">
        <v>-5.4982266426086426</v>
      </c>
      <c r="J8230">
        <v>-3.1286582350730896E-2</v>
      </c>
      <c r="K8230">
        <v>-11.724949836730957</v>
      </c>
      <c r="L8230">
        <v>-8.0461511611938477</v>
      </c>
      <c r="M8230">
        <v>-5.4982266426086426</v>
      </c>
      <c r="N8230">
        <v>-2.9503018856048584</v>
      </c>
      <c r="O8230">
        <v>0.72849655151367188</v>
      </c>
      <c r="P8230">
        <v>-13.490139007568359</v>
      </c>
      <c r="Q8230">
        <v>2.4936861991882324</v>
      </c>
      <c r="R8230">
        <v>1493</v>
      </c>
      <c r="S8230">
        <v>23.607332229614258</v>
      </c>
      <c r="T8230">
        <v>4.8587379455566406</v>
      </c>
      <c r="U8230">
        <v>75.502769470214844</v>
      </c>
      <c r="V8230">
        <v>98.400001525878906</v>
      </c>
      <c r="W8230">
        <v>75.438148498535156</v>
      </c>
    </row>
    <row r="8231" spans="1:23" x14ac:dyDescent="0.25">
      <c r="A8231" t="s">
        <v>79</v>
      </c>
      <c r="B8231" t="s">
        <v>100</v>
      </c>
      <c r="C8231" t="s">
        <v>107</v>
      </c>
      <c r="D8231" t="s">
        <v>99</v>
      </c>
      <c r="E8231" t="s">
        <v>111</v>
      </c>
      <c r="F8231">
        <v>22</v>
      </c>
      <c r="G8231">
        <v>167.13140869140625</v>
      </c>
      <c r="H8231">
        <v>173.33235168457031</v>
      </c>
      <c r="I8231">
        <v>-6.2009463310241699</v>
      </c>
      <c r="J8231">
        <v>-3.7102218717336655E-2</v>
      </c>
      <c r="K8231">
        <v>-10.950841903686523</v>
      </c>
      <c r="L8231">
        <v>-8.1445655822753906</v>
      </c>
      <c r="M8231">
        <v>-6.2009463310241699</v>
      </c>
      <c r="N8231">
        <v>-4.2573275566101074</v>
      </c>
      <c r="O8231">
        <v>-1.4510505199432373</v>
      </c>
      <c r="P8231">
        <v>-12.297371864318848</v>
      </c>
      <c r="Q8231">
        <v>-0.10452098399400711</v>
      </c>
      <c r="R8231">
        <v>1493</v>
      </c>
      <c r="S8231">
        <v>13.737130165100098</v>
      </c>
      <c r="T8231">
        <v>3.7063634395599365</v>
      </c>
      <c r="U8231">
        <v>75.502769470214844</v>
      </c>
      <c r="V8231">
        <v>98.400001525878906</v>
      </c>
      <c r="W8231">
        <v>73.566574096679688</v>
      </c>
    </row>
    <row r="8232" spans="1:23" x14ac:dyDescent="0.25">
      <c r="A8232" t="s">
        <v>79</v>
      </c>
      <c r="B8232" t="s">
        <v>100</v>
      </c>
      <c r="C8232" t="s">
        <v>107</v>
      </c>
      <c r="D8232" t="s">
        <v>99</v>
      </c>
      <c r="E8232" t="s">
        <v>111</v>
      </c>
      <c r="F8232">
        <v>23</v>
      </c>
      <c r="G8232">
        <v>158.24864196777344</v>
      </c>
      <c r="H8232">
        <v>163.56727600097656</v>
      </c>
      <c r="I8232">
        <v>-5.3186345100402832</v>
      </c>
      <c r="J8232">
        <v>-3.3609353005886078E-2</v>
      </c>
      <c r="K8232">
        <v>-9.9563198089599609</v>
      </c>
      <c r="L8232">
        <v>-7.2163381576538086</v>
      </c>
      <c r="M8232">
        <v>-5.3186345100402832</v>
      </c>
      <c r="N8232">
        <v>-3.4209311008453369</v>
      </c>
      <c r="O8232">
        <v>-0.68094879388809204</v>
      </c>
      <c r="P8232">
        <v>-11.271039962768555</v>
      </c>
      <c r="Q8232">
        <v>0.63377070426940918</v>
      </c>
      <c r="R8232">
        <v>1493</v>
      </c>
      <c r="S8232">
        <v>13.095752716064453</v>
      </c>
      <c r="T8232">
        <v>3.6188054084777832</v>
      </c>
      <c r="U8232">
        <v>75.502769470214844</v>
      </c>
      <c r="V8232">
        <v>98.400001525878906</v>
      </c>
      <c r="W8232">
        <v>72.320549011230469</v>
      </c>
    </row>
    <row r="8233" spans="1:23" x14ac:dyDescent="0.25">
      <c r="A8233" t="s">
        <v>79</v>
      </c>
      <c r="B8233" t="s">
        <v>100</v>
      </c>
      <c r="C8233" t="s">
        <v>107</v>
      </c>
      <c r="D8233" t="s">
        <v>99</v>
      </c>
      <c r="E8233" t="s">
        <v>111</v>
      </c>
      <c r="F8233">
        <v>24</v>
      </c>
      <c r="G8233">
        <v>152.36238098144531</v>
      </c>
      <c r="H8233">
        <v>157.46389770507812</v>
      </c>
      <c r="I8233">
        <v>-5.1015233993530273</v>
      </c>
      <c r="J8233">
        <v>-3.3482827246189117E-2</v>
      </c>
      <c r="K8233">
        <v>-9.9113149642944336</v>
      </c>
      <c r="L8233">
        <v>-7.0696511268615723</v>
      </c>
      <c r="M8233">
        <v>-5.1015233993530273</v>
      </c>
      <c r="N8233">
        <v>-3.1333956718444824</v>
      </c>
      <c r="O8233">
        <v>-0.29173171520233154</v>
      </c>
      <c r="P8233">
        <v>-11.274824142456055</v>
      </c>
      <c r="Q8233">
        <v>1.07177734375</v>
      </c>
      <c r="R8233">
        <v>1493</v>
      </c>
      <c r="S8233">
        <v>14.085762977600098</v>
      </c>
      <c r="T8233">
        <v>3.7531003952026367</v>
      </c>
      <c r="U8233">
        <v>75.502769470214844</v>
      </c>
      <c r="V8233">
        <v>98.400001525878906</v>
      </c>
      <c r="W8233">
        <v>71.578727722167969</v>
      </c>
    </row>
    <row r="8234" spans="1:23" x14ac:dyDescent="0.25">
      <c r="A8234" t="s">
        <v>79</v>
      </c>
      <c r="B8234" t="s">
        <v>100</v>
      </c>
      <c r="C8234" t="s">
        <v>107</v>
      </c>
      <c r="D8234" t="s">
        <v>99</v>
      </c>
      <c r="E8234" t="s">
        <v>112</v>
      </c>
      <c r="F8234">
        <v>1</v>
      </c>
      <c r="G8234">
        <v>149.49859619140625</v>
      </c>
      <c r="H8234">
        <v>152.47161865234375</v>
      </c>
      <c r="I8234">
        <v>-2.9730174541473389</v>
      </c>
      <c r="J8234">
        <v>-1.9886590540409088E-2</v>
      </c>
      <c r="K8234">
        <v>-6.9074034690856934</v>
      </c>
      <c r="L8234">
        <v>-4.5829362869262695</v>
      </c>
      <c r="M8234">
        <v>-2.9730174541473389</v>
      </c>
      <c r="N8234">
        <v>-1.3630986213684082</v>
      </c>
      <c r="O8234">
        <v>0.9613683819770813</v>
      </c>
      <c r="P8234">
        <v>-8.0227470397949219</v>
      </c>
      <c r="Q8234">
        <v>2.0767121315002441</v>
      </c>
      <c r="R8234">
        <v>1494</v>
      </c>
      <c r="S8234">
        <v>9.4250078201293945</v>
      </c>
      <c r="T8234">
        <v>3.0700175762176514</v>
      </c>
      <c r="U8234">
        <v>75.2144775390625</v>
      </c>
      <c r="V8234">
        <v>100.09999847412109</v>
      </c>
      <c r="W8234">
        <v>70.874153137207031</v>
      </c>
    </row>
    <row r="8235" spans="1:23" x14ac:dyDescent="0.25">
      <c r="A8235" t="s">
        <v>79</v>
      </c>
      <c r="B8235" t="s">
        <v>100</v>
      </c>
      <c r="C8235" t="s">
        <v>107</v>
      </c>
      <c r="D8235" t="s">
        <v>99</v>
      </c>
      <c r="E8235" t="s">
        <v>112</v>
      </c>
      <c r="F8235">
        <v>2</v>
      </c>
      <c r="G8235">
        <v>144.56773376464844</v>
      </c>
      <c r="H8235">
        <v>148.93280029296875</v>
      </c>
      <c r="I8235">
        <v>-4.365058422088623</v>
      </c>
      <c r="J8235">
        <v>-3.0193863436579704E-2</v>
      </c>
      <c r="K8235">
        <v>-8.5004100799560547</v>
      </c>
      <c r="L8235">
        <v>-6.0572109222412109</v>
      </c>
      <c r="M8235">
        <v>-4.365058422088623</v>
      </c>
      <c r="N8235">
        <v>-2.6729061603546143</v>
      </c>
      <c r="O8235">
        <v>-0.22970692813396454</v>
      </c>
      <c r="P8235">
        <v>-9.672724723815918</v>
      </c>
      <c r="Q8235">
        <v>0.94260776042938232</v>
      </c>
      <c r="R8235">
        <v>1494</v>
      </c>
      <c r="S8235">
        <v>10.412444114685059</v>
      </c>
      <c r="T8235">
        <v>3.2268319129943848</v>
      </c>
      <c r="U8235">
        <v>75.2144775390625</v>
      </c>
      <c r="V8235">
        <v>100.09999847412109</v>
      </c>
      <c r="W8235">
        <v>70.432197570800781</v>
      </c>
    </row>
    <row r="8236" spans="1:23" x14ac:dyDescent="0.25">
      <c r="A8236" t="s">
        <v>79</v>
      </c>
      <c r="B8236" t="s">
        <v>100</v>
      </c>
      <c r="C8236" t="s">
        <v>107</v>
      </c>
      <c r="D8236" t="s">
        <v>99</v>
      </c>
      <c r="E8236" t="s">
        <v>112</v>
      </c>
      <c r="F8236">
        <v>3</v>
      </c>
      <c r="G8236">
        <v>140.56939697265625</v>
      </c>
      <c r="H8236">
        <v>144.45736694335937</v>
      </c>
      <c r="I8236">
        <v>-3.8879711627960205</v>
      </c>
      <c r="J8236">
        <v>-2.7658730745315552E-2</v>
      </c>
      <c r="K8236">
        <v>-8.0340566635131836</v>
      </c>
      <c r="L8236">
        <v>-5.5845155715942383</v>
      </c>
      <c r="M8236">
        <v>-3.8879711627960205</v>
      </c>
      <c r="N8236">
        <v>-2.1914267539978027</v>
      </c>
      <c r="O8236">
        <v>0.25811415910720825</v>
      </c>
      <c r="P8236">
        <v>-9.2094144821166992</v>
      </c>
      <c r="Q8236">
        <v>1.4334716796875</v>
      </c>
      <c r="R8236">
        <v>1494</v>
      </c>
      <c r="S8236">
        <v>10.466567993164062</v>
      </c>
      <c r="T8236">
        <v>3.2352075576782227</v>
      </c>
      <c r="U8236">
        <v>75.2144775390625</v>
      </c>
      <c r="V8236">
        <v>100.09999847412109</v>
      </c>
      <c r="W8236">
        <v>70.3233642578125</v>
      </c>
    </row>
    <row r="8237" spans="1:23" x14ac:dyDescent="0.25">
      <c r="A8237" t="s">
        <v>79</v>
      </c>
      <c r="B8237" t="s">
        <v>100</v>
      </c>
      <c r="C8237" t="s">
        <v>107</v>
      </c>
      <c r="D8237" t="s">
        <v>99</v>
      </c>
      <c r="E8237" t="s">
        <v>112</v>
      </c>
      <c r="F8237">
        <v>4</v>
      </c>
      <c r="G8237">
        <v>137.27497863769531</v>
      </c>
      <c r="H8237">
        <v>144.15669250488281</v>
      </c>
      <c r="I8237">
        <v>-6.8817191123962402</v>
      </c>
      <c r="J8237">
        <v>-5.0130907446146011E-2</v>
      </c>
      <c r="K8237">
        <v>-10.305270195007324</v>
      </c>
      <c r="L8237">
        <v>-8.2826080322265625</v>
      </c>
      <c r="M8237">
        <v>-6.8817191123962402</v>
      </c>
      <c r="N8237">
        <v>-5.4808297157287598</v>
      </c>
      <c r="O8237">
        <v>-3.4581680297851562</v>
      </c>
      <c r="P8237">
        <v>-11.275798797607422</v>
      </c>
      <c r="Q8237">
        <v>-2.4876389503479004</v>
      </c>
      <c r="R8237">
        <v>1494</v>
      </c>
      <c r="S8237">
        <v>7.1364364624023437</v>
      </c>
      <c r="T8237">
        <v>2.6714110374450684</v>
      </c>
      <c r="U8237">
        <v>75.2144775390625</v>
      </c>
      <c r="V8237">
        <v>100.09999847412109</v>
      </c>
      <c r="W8237">
        <v>70.078521728515625</v>
      </c>
    </row>
    <row r="8238" spans="1:23" x14ac:dyDescent="0.25">
      <c r="A8238" t="s">
        <v>79</v>
      </c>
      <c r="B8238" t="s">
        <v>100</v>
      </c>
      <c r="C8238" t="s">
        <v>107</v>
      </c>
      <c r="D8238" t="s">
        <v>99</v>
      </c>
      <c r="E8238" t="s">
        <v>112</v>
      </c>
      <c r="F8238">
        <v>5</v>
      </c>
      <c r="G8238">
        <v>144.1839599609375</v>
      </c>
      <c r="H8238">
        <v>151.379150390625</v>
      </c>
      <c r="I8238">
        <v>-7.1951999664306641</v>
      </c>
      <c r="J8238">
        <v>-4.9902915954589844E-2</v>
      </c>
      <c r="K8238">
        <v>-10.556944847106934</v>
      </c>
      <c r="L8238">
        <v>-8.5707988739013672</v>
      </c>
      <c r="M8238">
        <v>-7.1951999664306641</v>
      </c>
      <c r="N8238">
        <v>-5.8196010589599609</v>
      </c>
      <c r="O8238">
        <v>-3.8334550857543945</v>
      </c>
      <c r="P8238">
        <v>-11.509952545166016</v>
      </c>
      <c r="Q8238">
        <v>-2.8804471492767334</v>
      </c>
      <c r="R8238">
        <v>1494</v>
      </c>
      <c r="S8238">
        <v>6.8810915946960449</v>
      </c>
      <c r="T8238">
        <v>2.6231834888458252</v>
      </c>
      <c r="U8238">
        <v>75.2144775390625</v>
      </c>
      <c r="V8238">
        <v>100.09999847412109</v>
      </c>
      <c r="W8238">
        <v>69.690155029296875</v>
      </c>
    </row>
    <row r="8239" spans="1:23" x14ac:dyDescent="0.25">
      <c r="A8239" t="s">
        <v>79</v>
      </c>
      <c r="B8239" t="s">
        <v>100</v>
      </c>
      <c r="C8239" t="s">
        <v>107</v>
      </c>
      <c r="D8239" t="s">
        <v>99</v>
      </c>
      <c r="E8239" t="s">
        <v>112</v>
      </c>
      <c r="F8239">
        <v>6</v>
      </c>
      <c r="G8239">
        <v>162.55880737304687</v>
      </c>
      <c r="H8239">
        <v>170.19818115234375</v>
      </c>
      <c r="I8239">
        <v>-7.6393823623657227</v>
      </c>
      <c r="J8239">
        <v>-4.6994578093290329E-2</v>
      </c>
      <c r="K8239">
        <v>-11.191154479980469</v>
      </c>
      <c r="L8239">
        <v>-9.092738151550293</v>
      </c>
      <c r="M8239">
        <v>-7.6393823623657227</v>
      </c>
      <c r="N8239">
        <v>-6.1860260963439941</v>
      </c>
      <c r="O8239">
        <v>-4.0876107215881348</v>
      </c>
      <c r="P8239">
        <v>-12.198032379150391</v>
      </c>
      <c r="Q8239">
        <v>-3.0807328224182129</v>
      </c>
      <c r="R8239">
        <v>1494</v>
      </c>
      <c r="S8239">
        <v>7.6810030937194824</v>
      </c>
      <c r="T8239">
        <v>2.7714622020721436</v>
      </c>
      <c r="U8239">
        <v>75.2144775390625</v>
      </c>
      <c r="V8239">
        <v>100.09999847412109</v>
      </c>
      <c r="W8239">
        <v>69.575965881347656</v>
      </c>
    </row>
    <row r="8240" spans="1:23" x14ac:dyDescent="0.25">
      <c r="A8240" t="s">
        <v>79</v>
      </c>
      <c r="B8240" t="s">
        <v>100</v>
      </c>
      <c r="C8240" t="s">
        <v>107</v>
      </c>
      <c r="D8240" t="s">
        <v>99</v>
      </c>
      <c r="E8240" t="s">
        <v>112</v>
      </c>
      <c r="F8240">
        <v>7</v>
      </c>
      <c r="G8240">
        <v>184.87287902832031</v>
      </c>
      <c r="H8240">
        <v>192.52252197265625</v>
      </c>
      <c r="I8240">
        <v>-7.649655818939209</v>
      </c>
      <c r="J8240">
        <v>-4.1377924382686615E-2</v>
      </c>
      <c r="K8240">
        <v>-11.917536735534668</v>
      </c>
      <c r="L8240">
        <v>-9.3960380554199219</v>
      </c>
      <c r="M8240">
        <v>-7.649655818939209</v>
      </c>
      <c r="N8240">
        <v>-5.9032735824584961</v>
      </c>
      <c r="O8240">
        <v>-3.3817751407623291</v>
      </c>
      <c r="P8240">
        <v>-13.127421379089355</v>
      </c>
      <c r="Q8240">
        <v>-2.1718902587890625</v>
      </c>
      <c r="R8240">
        <v>1494</v>
      </c>
      <c r="S8240">
        <v>11.090531349182129</v>
      </c>
      <c r="T8240">
        <v>3.3302450180053711</v>
      </c>
      <c r="U8240">
        <v>75.2144775390625</v>
      </c>
      <c r="V8240">
        <v>100.09999847412109</v>
      </c>
      <c r="W8240">
        <v>69.538230895996094</v>
      </c>
    </row>
    <row r="8241" spans="1:23" x14ac:dyDescent="0.25">
      <c r="A8241" t="s">
        <v>79</v>
      </c>
      <c r="B8241" t="s">
        <v>100</v>
      </c>
      <c r="C8241" t="s">
        <v>107</v>
      </c>
      <c r="D8241" t="s">
        <v>99</v>
      </c>
      <c r="E8241" t="s">
        <v>112</v>
      </c>
      <c r="F8241">
        <v>8</v>
      </c>
      <c r="G8241">
        <v>201.631591796875</v>
      </c>
      <c r="H8241">
        <v>208.47636413574219</v>
      </c>
      <c r="I8241">
        <v>-6.8447623252868652</v>
      </c>
      <c r="J8241">
        <v>-3.3946875482797623E-2</v>
      </c>
      <c r="K8241">
        <v>-11.62905216217041</v>
      </c>
      <c r="L8241">
        <v>-8.802454948425293</v>
      </c>
      <c r="M8241">
        <v>-6.8447623252868652</v>
      </c>
      <c r="N8241">
        <v>-4.8870697021484375</v>
      </c>
      <c r="O8241">
        <v>-2.0604727268218994</v>
      </c>
      <c r="P8241">
        <v>-12.985331535339355</v>
      </c>
      <c r="Q8241">
        <v>-0.70419305562973022</v>
      </c>
      <c r="R8241">
        <v>1494</v>
      </c>
      <c r="S8241">
        <v>13.936789512634277</v>
      </c>
      <c r="T8241">
        <v>3.7332010269165039</v>
      </c>
      <c r="U8241">
        <v>75.2144775390625</v>
      </c>
      <c r="V8241">
        <v>100.09999847412109</v>
      </c>
      <c r="W8241">
        <v>69.9549560546875</v>
      </c>
    </row>
    <row r="8242" spans="1:23" x14ac:dyDescent="0.25">
      <c r="A8242" t="s">
        <v>79</v>
      </c>
      <c r="B8242" t="s">
        <v>100</v>
      </c>
      <c r="C8242" t="s">
        <v>107</v>
      </c>
      <c r="D8242" t="s">
        <v>99</v>
      </c>
      <c r="E8242" t="s">
        <v>112</v>
      </c>
      <c r="F8242">
        <v>9</v>
      </c>
      <c r="G8242">
        <v>213.16511535644531</v>
      </c>
      <c r="H8242">
        <v>214.92971801757812</v>
      </c>
      <c r="I8242">
        <v>-1.7645998001098633</v>
      </c>
      <c r="J8242">
        <v>-8.2780886441469193E-3</v>
      </c>
      <c r="K8242">
        <v>-6.1511259078979492</v>
      </c>
      <c r="L8242">
        <v>-3.5595307350158691</v>
      </c>
      <c r="M8242">
        <v>-1.7645998001098633</v>
      </c>
      <c r="N8242">
        <v>3.0331060290336609E-2</v>
      </c>
      <c r="O8242">
        <v>2.6219260692596436</v>
      </c>
      <c r="P8242">
        <v>-7.3946447372436523</v>
      </c>
      <c r="Q8242">
        <v>3.8654453754425049</v>
      </c>
      <c r="R8242">
        <v>1494</v>
      </c>
      <c r="S8242">
        <v>11.715726852416992</v>
      </c>
      <c r="T8242">
        <v>3.4228243827819824</v>
      </c>
      <c r="U8242">
        <v>75.2144775390625</v>
      </c>
      <c r="V8242">
        <v>100.09999847412109</v>
      </c>
      <c r="W8242">
        <v>70.766532897949219</v>
      </c>
    </row>
    <row r="8243" spans="1:23" x14ac:dyDescent="0.25">
      <c r="A8243" t="s">
        <v>79</v>
      </c>
      <c r="B8243" t="s">
        <v>100</v>
      </c>
      <c r="C8243" t="s">
        <v>107</v>
      </c>
      <c r="D8243" t="s">
        <v>99</v>
      </c>
      <c r="E8243" t="s">
        <v>112</v>
      </c>
      <c r="F8243">
        <v>10</v>
      </c>
      <c r="G8243">
        <v>215.09658813476562</v>
      </c>
      <c r="H8243">
        <v>217.9044189453125</v>
      </c>
      <c r="I8243">
        <v>-2.8078188896179199</v>
      </c>
      <c r="J8243">
        <v>-1.3053758069872856E-2</v>
      </c>
      <c r="K8243">
        <v>-7.1979598999023437</v>
      </c>
      <c r="L8243">
        <v>-4.6042289733886719</v>
      </c>
      <c r="M8243">
        <v>-2.8078188896179199</v>
      </c>
      <c r="N8243">
        <v>-1.0114086866378784</v>
      </c>
      <c r="O8243">
        <v>1.5823222398757935</v>
      </c>
      <c r="P8243">
        <v>-8.4425039291381836</v>
      </c>
      <c r="Q8243">
        <v>2.8268663883209229</v>
      </c>
      <c r="R8243">
        <v>1494</v>
      </c>
      <c r="S8243">
        <v>11.73504638671875</v>
      </c>
      <c r="T8243">
        <v>3.4256453514099121</v>
      </c>
      <c r="U8243">
        <v>75.2144775390625</v>
      </c>
      <c r="V8243">
        <v>100.09999847412109</v>
      </c>
      <c r="W8243">
        <v>72.338020324707031</v>
      </c>
    </row>
    <row r="8244" spans="1:23" x14ac:dyDescent="0.25">
      <c r="A8244" t="s">
        <v>79</v>
      </c>
      <c r="B8244" t="s">
        <v>100</v>
      </c>
      <c r="C8244" t="s">
        <v>107</v>
      </c>
      <c r="D8244" t="s">
        <v>99</v>
      </c>
      <c r="E8244" t="s">
        <v>112</v>
      </c>
      <c r="F8244">
        <v>11</v>
      </c>
      <c r="G8244">
        <v>223.89007568359375</v>
      </c>
      <c r="H8244">
        <v>223.94813537597656</v>
      </c>
      <c r="I8244">
        <v>-5.8069575577974319E-2</v>
      </c>
      <c r="J8244">
        <v>-2.5936646852642298E-4</v>
      </c>
      <c r="K8244">
        <v>-4.7205214500427246</v>
      </c>
      <c r="L8244">
        <v>-1.9659069776535034</v>
      </c>
      <c r="M8244">
        <v>-5.8069575577974319E-2</v>
      </c>
      <c r="N8244">
        <v>1.8497679233551025</v>
      </c>
      <c r="O8244">
        <v>4.6043820381164551</v>
      </c>
      <c r="P8244">
        <v>-6.0422616004943848</v>
      </c>
      <c r="Q8244">
        <v>5.9261226654052734</v>
      </c>
      <c r="R8244">
        <v>1494</v>
      </c>
      <c r="S8244">
        <v>13.235993385314941</v>
      </c>
      <c r="T8244">
        <v>3.6381304264068604</v>
      </c>
      <c r="U8244">
        <v>75.2144775390625</v>
      </c>
      <c r="V8244">
        <v>100.09999847412109</v>
      </c>
      <c r="W8244">
        <v>74.089347839355469</v>
      </c>
    </row>
    <row r="8245" spans="1:23" x14ac:dyDescent="0.25">
      <c r="A8245" t="s">
        <v>79</v>
      </c>
      <c r="B8245" t="s">
        <v>100</v>
      </c>
      <c r="C8245" t="s">
        <v>107</v>
      </c>
      <c r="D8245" t="s">
        <v>99</v>
      </c>
      <c r="E8245" t="s">
        <v>112</v>
      </c>
      <c r="F8245">
        <v>12</v>
      </c>
      <c r="G8245">
        <v>222.12471008300781</v>
      </c>
      <c r="H8245">
        <v>223.631103515625</v>
      </c>
      <c r="I8245">
        <v>-1.506382942199707</v>
      </c>
      <c r="J8245">
        <v>-6.7816991358995438E-3</v>
      </c>
      <c r="K8245">
        <v>-5.5324716567993164</v>
      </c>
      <c r="L8245">
        <v>-3.1538257598876953</v>
      </c>
      <c r="M8245">
        <v>-1.506382942199707</v>
      </c>
      <c r="N8245">
        <v>0.14105990529060364</v>
      </c>
      <c r="O8245">
        <v>2.5197057723999023</v>
      </c>
      <c r="P8245">
        <v>-6.6738119125366211</v>
      </c>
      <c r="Q8245">
        <v>3.6610457897186279</v>
      </c>
      <c r="R8245">
        <v>1494</v>
      </c>
      <c r="S8245">
        <v>9.8694849014282227</v>
      </c>
      <c r="T8245">
        <v>3.1415736675262451</v>
      </c>
      <c r="U8245">
        <v>75.2144775390625</v>
      </c>
      <c r="V8245">
        <v>100.09999847412109</v>
      </c>
      <c r="W8245">
        <v>77.094993591308594</v>
      </c>
    </row>
    <row r="8246" spans="1:23" x14ac:dyDescent="0.25">
      <c r="A8246" t="s">
        <v>79</v>
      </c>
      <c r="B8246" t="s">
        <v>100</v>
      </c>
      <c r="C8246" t="s">
        <v>107</v>
      </c>
      <c r="D8246" t="s">
        <v>99</v>
      </c>
      <c r="E8246" t="s">
        <v>112</v>
      </c>
      <c r="F8246">
        <v>13</v>
      </c>
      <c r="G8246">
        <v>217.24046325683594</v>
      </c>
      <c r="H8246">
        <v>217.79161071777344</v>
      </c>
      <c r="I8246">
        <v>-0.55113577842712402</v>
      </c>
      <c r="J8246">
        <v>-2.5369848590344191E-3</v>
      </c>
      <c r="K8246">
        <v>-4.8688774108886719</v>
      </c>
      <c r="L8246">
        <v>-2.3179206848144531</v>
      </c>
      <c r="M8246">
        <v>-0.55113577842712402</v>
      </c>
      <c r="N8246">
        <v>1.2156491279602051</v>
      </c>
      <c r="O8246">
        <v>3.7666060924530029</v>
      </c>
      <c r="P8246">
        <v>-6.0928974151611328</v>
      </c>
      <c r="Q8246">
        <v>4.9906258583068848</v>
      </c>
      <c r="R8246">
        <v>1494</v>
      </c>
      <c r="S8246">
        <v>11.351183891296387</v>
      </c>
      <c r="T8246">
        <v>3.3691518306732178</v>
      </c>
      <c r="U8246">
        <v>75.2144775390625</v>
      </c>
      <c r="V8246">
        <v>100.09999847412109</v>
      </c>
      <c r="W8246">
        <v>79.545722961425781</v>
      </c>
    </row>
    <row r="8247" spans="1:23" x14ac:dyDescent="0.25">
      <c r="A8247" t="s">
        <v>79</v>
      </c>
      <c r="B8247" t="s">
        <v>100</v>
      </c>
      <c r="C8247" t="s">
        <v>107</v>
      </c>
      <c r="D8247" t="s">
        <v>99</v>
      </c>
      <c r="E8247" t="s">
        <v>112</v>
      </c>
      <c r="F8247">
        <v>14</v>
      </c>
      <c r="G8247">
        <v>218.22848510742187</v>
      </c>
      <c r="H8247">
        <v>217.62890625</v>
      </c>
      <c r="I8247">
        <v>0.59958785772323608</v>
      </c>
      <c r="J8247">
        <v>2.7475233655422926E-3</v>
      </c>
      <c r="K8247">
        <v>-3.8092434406280518</v>
      </c>
      <c r="L8247">
        <v>-1.204470157623291</v>
      </c>
      <c r="M8247">
        <v>0.59958785772323608</v>
      </c>
      <c r="N8247">
        <v>2.4036459922790527</v>
      </c>
      <c r="O8247">
        <v>5.0084190368652344</v>
      </c>
      <c r="P8247">
        <v>-5.0590858459472656</v>
      </c>
      <c r="Q8247">
        <v>6.2582616806030273</v>
      </c>
      <c r="R8247">
        <v>1494</v>
      </c>
      <c r="S8247">
        <v>11.835178375244141</v>
      </c>
      <c r="T8247">
        <v>3.4402294158935547</v>
      </c>
      <c r="U8247">
        <v>75.2144775390625</v>
      </c>
      <c r="V8247">
        <v>100.09999847412109</v>
      </c>
      <c r="W8247">
        <v>81.0411376953125</v>
      </c>
    </row>
    <row r="8248" spans="1:23" x14ac:dyDescent="0.25">
      <c r="A8248" t="s">
        <v>79</v>
      </c>
      <c r="B8248" t="s">
        <v>100</v>
      </c>
      <c r="C8248" t="s">
        <v>107</v>
      </c>
      <c r="D8248" t="s">
        <v>99</v>
      </c>
      <c r="E8248" t="s">
        <v>112</v>
      </c>
      <c r="F8248">
        <v>15</v>
      </c>
      <c r="G8248">
        <v>211.70697021484375</v>
      </c>
      <c r="H8248">
        <v>203.74317932128906</v>
      </c>
      <c r="I8248">
        <v>7.9637913703918457</v>
      </c>
      <c r="J8248">
        <v>3.7617050111293793E-2</v>
      </c>
      <c r="K8248">
        <v>3.2647371292114258</v>
      </c>
      <c r="L8248">
        <v>6.0409765243530273</v>
      </c>
      <c r="M8248">
        <v>7.9637913703918457</v>
      </c>
      <c r="N8248">
        <v>9.8866062164306641</v>
      </c>
      <c r="O8248">
        <v>12.662845611572266</v>
      </c>
      <c r="P8248">
        <v>1.9326205253601074</v>
      </c>
      <c r="Q8248">
        <v>13.994962692260742</v>
      </c>
      <c r="R8248">
        <v>1494</v>
      </c>
      <c r="S8248">
        <v>13.444626808166504</v>
      </c>
      <c r="T8248">
        <v>3.6666915416717529</v>
      </c>
      <c r="U8248">
        <v>75.2144775390625</v>
      </c>
      <c r="V8248">
        <v>100.09999847412109</v>
      </c>
      <c r="W8248">
        <v>82.6793212890625</v>
      </c>
    </row>
    <row r="8249" spans="1:23" x14ac:dyDescent="0.25">
      <c r="A8249" t="s">
        <v>79</v>
      </c>
      <c r="B8249" t="s">
        <v>100</v>
      </c>
      <c r="C8249" t="s">
        <v>107</v>
      </c>
      <c r="D8249" t="s">
        <v>99</v>
      </c>
      <c r="E8249" t="s">
        <v>112</v>
      </c>
      <c r="F8249">
        <v>16</v>
      </c>
      <c r="G8249">
        <v>203.05459594726562</v>
      </c>
      <c r="H8249">
        <v>198.14962768554687</v>
      </c>
      <c r="I8249">
        <v>4.9049615859985352</v>
      </c>
      <c r="J8249">
        <v>2.4155875667929649E-2</v>
      </c>
      <c r="K8249">
        <v>-0.57820945978164673</v>
      </c>
      <c r="L8249">
        <v>2.661292552947998</v>
      </c>
      <c r="M8249">
        <v>4.9049615859985352</v>
      </c>
      <c r="N8249">
        <v>7.1486306190490723</v>
      </c>
      <c r="O8249">
        <v>10.38813304901123</v>
      </c>
      <c r="P8249">
        <v>-2.1326122283935547</v>
      </c>
      <c r="Q8249">
        <v>11.942535400390625</v>
      </c>
      <c r="R8249">
        <v>1494</v>
      </c>
      <c r="S8249">
        <v>18.305913925170898</v>
      </c>
      <c r="T8249">
        <v>4.278541088104248</v>
      </c>
      <c r="U8249">
        <v>75.2144775390625</v>
      </c>
      <c r="V8249">
        <v>100.09999847412109</v>
      </c>
      <c r="W8249">
        <v>84.190383911132812</v>
      </c>
    </row>
    <row r="8250" spans="1:23" x14ac:dyDescent="0.25">
      <c r="A8250" t="s">
        <v>79</v>
      </c>
      <c r="B8250" t="s">
        <v>100</v>
      </c>
      <c r="C8250" t="s">
        <v>107</v>
      </c>
      <c r="D8250" t="s">
        <v>99</v>
      </c>
      <c r="E8250" t="s">
        <v>112</v>
      </c>
      <c r="F8250">
        <v>17</v>
      </c>
      <c r="G8250">
        <v>193.38569641113281</v>
      </c>
      <c r="H8250">
        <v>189.66239929199219</v>
      </c>
      <c r="I8250">
        <v>3.7233006954193115</v>
      </c>
      <c r="J8250">
        <v>1.9253237172961235E-2</v>
      </c>
      <c r="K8250">
        <v>-1.3365795612335205</v>
      </c>
      <c r="L8250">
        <v>1.6528387069702148</v>
      </c>
      <c r="M8250">
        <v>3.7233006954193115</v>
      </c>
      <c r="N8250">
        <v>5.7937626838684082</v>
      </c>
      <c r="O8250">
        <v>8.7831811904907227</v>
      </c>
      <c r="P8250">
        <v>-2.7709853649139404</v>
      </c>
      <c r="Q8250">
        <v>10.217586517333984</v>
      </c>
      <c r="R8250">
        <v>1494</v>
      </c>
      <c r="S8250">
        <v>15.588642120361328</v>
      </c>
      <c r="T8250">
        <v>3.9482455253601074</v>
      </c>
      <c r="U8250">
        <v>75.2144775390625</v>
      </c>
      <c r="V8250">
        <v>100.09999847412109</v>
      </c>
      <c r="W8250">
        <v>83.839340209960937</v>
      </c>
    </row>
    <row r="8251" spans="1:23" x14ac:dyDescent="0.25">
      <c r="A8251" t="s">
        <v>79</v>
      </c>
      <c r="B8251" t="s">
        <v>100</v>
      </c>
      <c r="C8251" t="s">
        <v>107</v>
      </c>
      <c r="D8251" t="s">
        <v>99</v>
      </c>
      <c r="E8251" t="s">
        <v>112</v>
      </c>
      <c r="F8251">
        <v>18</v>
      </c>
      <c r="G8251">
        <v>183.30940246582031</v>
      </c>
      <c r="H8251">
        <v>181.07820129394531</v>
      </c>
      <c r="I8251">
        <v>2.2311966419219971</v>
      </c>
      <c r="J8251">
        <v>1.2171752750873566E-2</v>
      </c>
      <c r="K8251">
        <v>-3.8871281147003174</v>
      </c>
      <c r="L8251">
        <v>-0.27237227559089661</v>
      </c>
      <c r="M8251">
        <v>2.2311966419219971</v>
      </c>
      <c r="N8251">
        <v>4.7347655296325684</v>
      </c>
      <c r="O8251">
        <v>8.3495216369628906</v>
      </c>
      <c r="P8251">
        <v>-5.6215882301330566</v>
      </c>
      <c r="Q8251">
        <v>10.083981513977051</v>
      </c>
      <c r="R8251">
        <v>1494</v>
      </c>
      <c r="S8251">
        <v>22.792549133300781</v>
      </c>
      <c r="T8251">
        <v>4.7741541862487793</v>
      </c>
      <c r="U8251">
        <v>75.2144775390625</v>
      </c>
      <c r="V8251">
        <v>100.09999847412109</v>
      </c>
      <c r="W8251">
        <v>82.756675720214844</v>
      </c>
    </row>
    <row r="8252" spans="1:23" x14ac:dyDescent="0.25">
      <c r="A8252" t="s">
        <v>79</v>
      </c>
      <c r="B8252" t="s">
        <v>100</v>
      </c>
      <c r="C8252" t="s">
        <v>107</v>
      </c>
      <c r="D8252" t="s">
        <v>99</v>
      </c>
      <c r="E8252" t="s">
        <v>112</v>
      </c>
      <c r="F8252">
        <v>19</v>
      </c>
      <c r="G8252">
        <v>177.57487487792969</v>
      </c>
      <c r="H8252">
        <v>178.62776184082031</v>
      </c>
      <c r="I8252">
        <v>-1.0528852939605713</v>
      </c>
      <c r="J8252">
        <v>-5.929247010499239E-3</v>
      </c>
      <c r="K8252">
        <v>-5.8986525535583496</v>
      </c>
      <c r="L8252">
        <v>-3.0357339382171631</v>
      </c>
      <c r="M8252">
        <v>-1.0528852939605713</v>
      </c>
      <c r="N8252">
        <v>0.92996340990066528</v>
      </c>
      <c r="O8252">
        <v>3.792881965637207</v>
      </c>
      <c r="P8252">
        <v>-7.2723603248596191</v>
      </c>
      <c r="Q8252">
        <v>5.1665897369384766</v>
      </c>
      <c r="R8252">
        <v>1494</v>
      </c>
      <c r="S8252">
        <v>14.297263145446777</v>
      </c>
      <c r="T8252">
        <v>3.7811722755432129</v>
      </c>
      <c r="U8252">
        <v>75.2144775390625</v>
      </c>
      <c r="V8252">
        <v>100.09999847412109</v>
      </c>
      <c r="W8252">
        <v>80.825279235839844</v>
      </c>
    </row>
    <row r="8253" spans="1:23" x14ac:dyDescent="0.25">
      <c r="A8253" t="s">
        <v>79</v>
      </c>
      <c r="B8253" t="s">
        <v>100</v>
      </c>
      <c r="C8253" t="s">
        <v>107</v>
      </c>
      <c r="D8253" t="s">
        <v>99</v>
      </c>
      <c r="E8253" t="s">
        <v>112</v>
      </c>
      <c r="F8253">
        <v>20</v>
      </c>
      <c r="G8253">
        <v>171.71531677246094</v>
      </c>
      <c r="H8253">
        <v>177.82040405273437</v>
      </c>
      <c r="I8253">
        <v>-6.1050949096679687</v>
      </c>
      <c r="J8253">
        <v>-3.5553582012653351E-2</v>
      </c>
      <c r="K8253">
        <v>-12.007857322692871</v>
      </c>
      <c r="L8253">
        <v>-8.5204572677612305</v>
      </c>
      <c r="M8253">
        <v>-6.1050949096679687</v>
      </c>
      <c r="N8253">
        <v>-3.6897320747375488</v>
      </c>
      <c r="O8253">
        <v>-0.2023320198059082</v>
      </c>
      <c r="P8253">
        <v>-13.681208610534668</v>
      </c>
      <c r="Q8253">
        <v>1.4710192680358887</v>
      </c>
      <c r="R8253">
        <v>1494</v>
      </c>
      <c r="S8253">
        <v>21.214780807495117</v>
      </c>
      <c r="T8253">
        <v>4.6059503555297852</v>
      </c>
      <c r="U8253">
        <v>75.2144775390625</v>
      </c>
      <c r="V8253">
        <v>100.09999847412109</v>
      </c>
      <c r="W8253">
        <v>78.299263000488281</v>
      </c>
    </row>
    <row r="8254" spans="1:23" x14ac:dyDescent="0.25">
      <c r="A8254" t="s">
        <v>79</v>
      </c>
      <c r="B8254" t="s">
        <v>100</v>
      </c>
      <c r="C8254" t="s">
        <v>107</v>
      </c>
      <c r="D8254" t="s">
        <v>99</v>
      </c>
      <c r="E8254" t="s">
        <v>112</v>
      </c>
      <c r="F8254">
        <v>21</v>
      </c>
      <c r="G8254">
        <v>171.01596069335938</v>
      </c>
      <c r="H8254">
        <v>177.13014221191406</v>
      </c>
      <c r="I8254">
        <v>-6.1141824722290039</v>
      </c>
      <c r="J8254">
        <v>-3.575211763381958E-2</v>
      </c>
      <c r="K8254">
        <v>-12.30406379699707</v>
      </c>
      <c r="L8254">
        <v>-8.6470317840576172</v>
      </c>
      <c r="M8254">
        <v>-6.1141824722290039</v>
      </c>
      <c r="N8254">
        <v>-3.5813329219818115</v>
      </c>
      <c r="O8254">
        <v>7.5699269771575928E-2</v>
      </c>
      <c r="P8254">
        <v>-14.058809280395508</v>
      </c>
      <c r="Q8254">
        <v>1.8304446935653687</v>
      </c>
      <c r="R8254">
        <v>1494</v>
      </c>
      <c r="S8254">
        <v>23.328805923461914</v>
      </c>
      <c r="T8254">
        <v>4.8299903869628906</v>
      </c>
      <c r="U8254">
        <v>75.2144775390625</v>
      </c>
      <c r="V8254">
        <v>100.09999847412109</v>
      </c>
      <c r="W8254">
        <v>75.711921691894531</v>
      </c>
    </row>
    <row r="8255" spans="1:23" x14ac:dyDescent="0.25">
      <c r="A8255" t="s">
        <v>79</v>
      </c>
      <c r="B8255" t="s">
        <v>100</v>
      </c>
      <c r="C8255" t="s">
        <v>107</v>
      </c>
      <c r="D8255" t="s">
        <v>99</v>
      </c>
      <c r="E8255" t="s">
        <v>112</v>
      </c>
      <c r="F8255">
        <v>22</v>
      </c>
      <c r="G8255">
        <v>164.13310241699219</v>
      </c>
      <c r="H8255">
        <v>167.33280944824219</v>
      </c>
      <c r="I8255">
        <v>-3.1997010707855225</v>
      </c>
      <c r="J8255">
        <v>-1.9494550302624702E-2</v>
      </c>
      <c r="K8255">
        <v>-8.9853963851928711</v>
      </c>
      <c r="L8255">
        <v>-5.5671606063842773</v>
      </c>
      <c r="M8255">
        <v>-3.1997010707855225</v>
      </c>
      <c r="N8255">
        <v>-0.83224159479141235</v>
      </c>
      <c r="O8255">
        <v>2.585993766784668</v>
      </c>
      <c r="P8255">
        <v>-10.62555980682373</v>
      </c>
      <c r="Q8255">
        <v>4.2261581420898437</v>
      </c>
      <c r="R8255">
        <v>1494</v>
      </c>
      <c r="S8255">
        <v>20.381629943847656</v>
      </c>
      <c r="T8255">
        <v>4.5146017074584961</v>
      </c>
      <c r="U8255">
        <v>75.2144775390625</v>
      </c>
      <c r="V8255">
        <v>100.09999847412109</v>
      </c>
      <c r="W8255">
        <v>73.134933471679688</v>
      </c>
    </row>
    <row r="8256" spans="1:23" x14ac:dyDescent="0.25">
      <c r="A8256" t="s">
        <v>79</v>
      </c>
      <c r="B8256" t="s">
        <v>100</v>
      </c>
      <c r="C8256" t="s">
        <v>107</v>
      </c>
      <c r="D8256" t="s">
        <v>99</v>
      </c>
      <c r="E8256" t="s">
        <v>112</v>
      </c>
      <c r="F8256">
        <v>23</v>
      </c>
      <c r="G8256">
        <v>152.98670959472656</v>
      </c>
      <c r="H8256">
        <v>157.5823974609375</v>
      </c>
      <c r="I8256">
        <v>-4.5957045555114746</v>
      </c>
      <c r="J8256">
        <v>-3.0039893463253975E-2</v>
      </c>
      <c r="K8256">
        <v>-10.276198387145996</v>
      </c>
      <c r="L8256">
        <v>-6.9201169013977051</v>
      </c>
      <c r="M8256">
        <v>-4.5957045555114746</v>
      </c>
      <c r="N8256">
        <v>-2.2712924480438232</v>
      </c>
      <c r="O8256">
        <v>1.0847897529602051</v>
      </c>
      <c r="P8256">
        <v>-11.886540412902832</v>
      </c>
      <c r="Q8256">
        <v>2.6951308250427246</v>
      </c>
      <c r="R8256">
        <v>1494</v>
      </c>
      <c r="S8256">
        <v>19.647172927856445</v>
      </c>
      <c r="T8256">
        <v>4.4325132369995117</v>
      </c>
      <c r="U8256">
        <v>75.2144775390625</v>
      </c>
      <c r="V8256">
        <v>100.09999847412109</v>
      </c>
      <c r="W8256">
        <v>71.428199768066406</v>
      </c>
    </row>
    <row r="8257" spans="1:23" x14ac:dyDescent="0.25">
      <c r="A8257" t="s">
        <v>79</v>
      </c>
      <c r="B8257" t="s">
        <v>100</v>
      </c>
      <c r="C8257" t="s">
        <v>107</v>
      </c>
      <c r="D8257" t="s">
        <v>99</v>
      </c>
      <c r="E8257" t="s">
        <v>112</v>
      </c>
      <c r="F8257">
        <v>24</v>
      </c>
      <c r="G8257">
        <v>146.79304504394531</v>
      </c>
      <c r="H8257">
        <v>149.05088806152344</v>
      </c>
      <c r="I8257">
        <v>-2.2578456401824951</v>
      </c>
      <c r="J8257">
        <v>-1.5381149016320705E-2</v>
      </c>
      <c r="K8257">
        <v>-7.3762116432189941</v>
      </c>
      <c r="L8257">
        <v>-4.3522396087646484</v>
      </c>
      <c r="M8257">
        <v>-2.2578456401824951</v>
      </c>
      <c r="N8257">
        <v>-0.16345177590847015</v>
      </c>
      <c r="O8257">
        <v>2.8605203628540039</v>
      </c>
      <c r="P8257">
        <v>-8.8271970748901367</v>
      </c>
      <c r="Q8257">
        <v>4.3115057945251465</v>
      </c>
      <c r="R8257">
        <v>1494</v>
      </c>
      <c r="S8257">
        <v>15.951095581054688</v>
      </c>
      <c r="T8257">
        <v>3.9938821792602539</v>
      </c>
      <c r="U8257">
        <v>75.2144775390625</v>
      </c>
      <c r="V8257">
        <v>100.09999847412109</v>
      </c>
      <c r="W8257">
        <v>70.504692077636719</v>
      </c>
    </row>
    <row r="8258" spans="1:23" x14ac:dyDescent="0.25">
      <c r="A8258" t="s">
        <v>79</v>
      </c>
      <c r="B8258" t="s">
        <v>100</v>
      </c>
      <c r="C8258" t="s">
        <v>107</v>
      </c>
      <c r="D8258" t="s">
        <v>99</v>
      </c>
      <c r="E8258" t="s">
        <v>113</v>
      </c>
      <c r="F8258">
        <v>1</v>
      </c>
      <c r="G8258">
        <v>144.33329772949219</v>
      </c>
      <c r="H8258">
        <v>142.32040405273437</v>
      </c>
      <c r="I8258">
        <v>2.012892484664917</v>
      </c>
      <c r="J8258">
        <v>1.3946141116321087E-2</v>
      </c>
      <c r="K8258">
        <v>-0.26993128657341003</v>
      </c>
      <c r="L8258">
        <v>1.0787794589996338</v>
      </c>
      <c r="M8258">
        <v>2.012892484664917</v>
      </c>
      <c r="N8258">
        <v>2.9470055103302002</v>
      </c>
      <c r="O8258">
        <v>4.2957162857055664</v>
      </c>
      <c r="P8258">
        <v>-0.9170801043510437</v>
      </c>
      <c r="Q8258">
        <v>4.9428648948669434</v>
      </c>
      <c r="R8258">
        <v>1484</v>
      </c>
      <c r="S8258">
        <v>3.1730184555053711</v>
      </c>
      <c r="T8258">
        <v>1.7812968492507935</v>
      </c>
      <c r="U8258">
        <v>73.919303894042969</v>
      </c>
      <c r="V8258">
        <v>97</v>
      </c>
      <c r="W8258">
        <v>68.515289306640625</v>
      </c>
    </row>
    <row r="8259" spans="1:23" x14ac:dyDescent="0.25">
      <c r="A8259" t="s">
        <v>79</v>
      </c>
      <c r="B8259" t="s">
        <v>100</v>
      </c>
      <c r="C8259" t="s">
        <v>107</v>
      </c>
      <c r="D8259" t="s">
        <v>99</v>
      </c>
      <c r="E8259" t="s">
        <v>113</v>
      </c>
      <c r="F8259">
        <v>2</v>
      </c>
      <c r="G8259">
        <v>140.57002258300781</v>
      </c>
      <c r="H8259">
        <v>138.87472534179687</v>
      </c>
      <c r="I8259">
        <v>1.6952992677688599</v>
      </c>
      <c r="J8259">
        <v>1.2060176581144333E-2</v>
      </c>
      <c r="K8259">
        <v>-0.69361543655395508</v>
      </c>
      <c r="L8259">
        <v>0.71777474880218506</v>
      </c>
      <c r="M8259">
        <v>1.6952992677688599</v>
      </c>
      <c r="N8259">
        <v>2.6728239059448242</v>
      </c>
      <c r="O8259">
        <v>4.0842142105102539</v>
      </c>
      <c r="P8259">
        <v>-1.3708395957946777</v>
      </c>
      <c r="Q8259">
        <v>4.7614383697509766</v>
      </c>
      <c r="R8259">
        <v>1484</v>
      </c>
      <c r="S8259">
        <v>3.4747943878173828</v>
      </c>
      <c r="T8259">
        <v>1.8640800714492798</v>
      </c>
      <c r="U8259">
        <v>73.919303894042969</v>
      </c>
      <c r="V8259">
        <v>97</v>
      </c>
      <c r="W8259">
        <v>67.619354248046875</v>
      </c>
    </row>
    <row r="8260" spans="1:23" x14ac:dyDescent="0.25">
      <c r="A8260" t="s">
        <v>79</v>
      </c>
      <c r="B8260" t="s">
        <v>100</v>
      </c>
      <c r="C8260" t="s">
        <v>107</v>
      </c>
      <c r="D8260" t="s">
        <v>99</v>
      </c>
      <c r="E8260" t="s">
        <v>113</v>
      </c>
      <c r="F8260">
        <v>3</v>
      </c>
      <c r="G8260">
        <v>135.46046447753906</v>
      </c>
      <c r="H8260">
        <v>135.12933349609375</v>
      </c>
      <c r="I8260">
        <v>0.33114162087440491</v>
      </c>
      <c r="J8260">
        <v>2.4445629678666592E-3</v>
      </c>
      <c r="K8260">
        <v>-1.9376564025878906</v>
      </c>
      <c r="L8260">
        <v>-0.59723210334777832</v>
      </c>
      <c r="M8260">
        <v>0.33114162087440491</v>
      </c>
      <c r="N8260">
        <v>1.2595154047012329</v>
      </c>
      <c r="O8260">
        <v>2.5999395847320557</v>
      </c>
      <c r="P8260">
        <v>-2.5808291435241699</v>
      </c>
      <c r="Q8260">
        <v>3.243112325668335</v>
      </c>
      <c r="R8260">
        <v>1484</v>
      </c>
      <c r="S8260">
        <v>3.1341478824615479</v>
      </c>
      <c r="T8260">
        <v>1.7703524827957153</v>
      </c>
      <c r="U8260">
        <v>73.919303894042969</v>
      </c>
      <c r="V8260">
        <v>97</v>
      </c>
      <c r="W8260">
        <v>67.138946533203125</v>
      </c>
    </row>
    <row r="8261" spans="1:23" x14ac:dyDescent="0.25">
      <c r="A8261" t="s">
        <v>79</v>
      </c>
      <c r="B8261" t="s">
        <v>100</v>
      </c>
      <c r="C8261" t="s">
        <v>107</v>
      </c>
      <c r="D8261" t="s">
        <v>99</v>
      </c>
      <c r="E8261" t="s">
        <v>113</v>
      </c>
      <c r="F8261">
        <v>4</v>
      </c>
      <c r="G8261">
        <v>134.39471435546875</v>
      </c>
      <c r="H8261">
        <v>134.14044189453125</v>
      </c>
      <c r="I8261">
        <v>0.25427344441413879</v>
      </c>
      <c r="J8261">
        <v>1.8919899594038725E-3</v>
      </c>
      <c r="K8261">
        <v>-2.2920567989349365</v>
      </c>
      <c r="L8261">
        <v>-0.78766429424285889</v>
      </c>
      <c r="M8261">
        <v>0.25427344441413879</v>
      </c>
      <c r="N8261">
        <v>1.2962112426757812</v>
      </c>
      <c r="O8261">
        <v>2.8006038665771484</v>
      </c>
      <c r="P8261">
        <v>-3.0139062404632568</v>
      </c>
      <c r="Q8261">
        <v>3.5224530696868896</v>
      </c>
      <c r="R8261">
        <v>1484</v>
      </c>
      <c r="S8261">
        <v>3.947819709777832</v>
      </c>
      <c r="T8261">
        <v>1.9869121313095093</v>
      </c>
      <c r="U8261">
        <v>73.919303894042969</v>
      </c>
      <c r="V8261">
        <v>97</v>
      </c>
      <c r="W8261">
        <v>66.902252197265625</v>
      </c>
    </row>
    <row r="8262" spans="1:23" x14ac:dyDescent="0.25">
      <c r="A8262" t="s">
        <v>79</v>
      </c>
      <c r="B8262" t="s">
        <v>100</v>
      </c>
      <c r="C8262" t="s">
        <v>107</v>
      </c>
      <c r="D8262" t="s">
        <v>99</v>
      </c>
      <c r="E8262" t="s">
        <v>113</v>
      </c>
      <c r="F8262">
        <v>5</v>
      </c>
      <c r="G8262">
        <v>140.73178100585937</v>
      </c>
      <c r="H8262">
        <v>142.22564697265625</v>
      </c>
      <c r="I8262">
        <v>-1.4938739538192749</v>
      </c>
      <c r="J8262">
        <v>-1.0615043342113495E-2</v>
      </c>
      <c r="K8262">
        <v>-4.7706804275512695</v>
      </c>
      <c r="L8262">
        <v>-2.8347165584564209</v>
      </c>
      <c r="M8262">
        <v>-1.4938739538192749</v>
      </c>
      <c r="N8262">
        <v>-0.15303127467632294</v>
      </c>
      <c r="O8262">
        <v>1.7829326391220093</v>
      </c>
      <c r="P8262">
        <v>-5.6996097564697266</v>
      </c>
      <c r="Q8262">
        <v>2.7118618488311768</v>
      </c>
      <c r="R8262">
        <v>1484</v>
      </c>
      <c r="S8262">
        <v>6.5377664566040039</v>
      </c>
      <c r="T8262">
        <v>2.5569057464599609</v>
      </c>
      <c r="U8262">
        <v>73.919303894042969</v>
      </c>
      <c r="V8262">
        <v>97</v>
      </c>
      <c r="W8262">
        <v>66.453720092773438</v>
      </c>
    </row>
    <row r="8263" spans="1:23" x14ac:dyDescent="0.25">
      <c r="A8263" t="s">
        <v>79</v>
      </c>
      <c r="B8263" t="s">
        <v>100</v>
      </c>
      <c r="C8263" t="s">
        <v>107</v>
      </c>
      <c r="D8263" t="s">
        <v>99</v>
      </c>
      <c r="E8263" t="s">
        <v>113</v>
      </c>
      <c r="F8263">
        <v>6</v>
      </c>
      <c r="G8263">
        <v>160.70796203613281</v>
      </c>
      <c r="H8263">
        <v>161.9390869140625</v>
      </c>
      <c r="I8263">
        <v>-1.231134295463562</v>
      </c>
      <c r="J8263">
        <v>-7.6606925576925278E-3</v>
      </c>
      <c r="K8263">
        <v>-4.5957999229431152</v>
      </c>
      <c r="L8263">
        <v>-2.6079282760620117</v>
      </c>
      <c r="M8263">
        <v>-1.231134295463562</v>
      </c>
      <c r="N8263">
        <v>0.14565959572792053</v>
      </c>
      <c r="O8263">
        <v>2.1335313320159912</v>
      </c>
      <c r="P8263">
        <v>-5.5496358871459961</v>
      </c>
      <c r="Q8263">
        <v>3.0873672962188721</v>
      </c>
      <c r="R8263">
        <v>1484</v>
      </c>
      <c r="S8263">
        <v>6.8930540084838867</v>
      </c>
      <c r="T8263">
        <v>2.625462532043457</v>
      </c>
      <c r="U8263">
        <v>73.919303894042969</v>
      </c>
      <c r="V8263">
        <v>97</v>
      </c>
      <c r="W8263">
        <v>66.118598937988281</v>
      </c>
    </row>
    <row r="8264" spans="1:23" x14ac:dyDescent="0.25">
      <c r="A8264" t="s">
        <v>79</v>
      </c>
      <c r="B8264" t="s">
        <v>100</v>
      </c>
      <c r="C8264" t="s">
        <v>107</v>
      </c>
      <c r="D8264" t="s">
        <v>99</v>
      </c>
      <c r="E8264" t="s">
        <v>113</v>
      </c>
      <c r="F8264">
        <v>7</v>
      </c>
      <c r="G8264">
        <v>184.53370666503906</v>
      </c>
      <c r="H8264">
        <v>185.94100952148437</v>
      </c>
      <c r="I8264">
        <v>-1.4073188304901123</v>
      </c>
      <c r="J8264">
        <v>-7.6263509690761566E-3</v>
      </c>
      <c r="K8264">
        <v>-4.6941170692443848</v>
      </c>
      <c r="L8264">
        <v>-2.7522499561309814</v>
      </c>
      <c r="M8264">
        <v>-1.4073188304901123</v>
      </c>
      <c r="N8264">
        <v>-6.2387645244598389E-2</v>
      </c>
      <c r="O8264">
        <v>1.8794794082641602</v>
      </c>
      <c r="P8264">
        <v>-5.6258788108825684</v>
      </c>
      <c r="Q8264">
        <v>2.8112409114837646</v>
      </c>
      <c r="R8264">
        <v>1484</v>
      </c>
      <c r="S8264">
        <v>6.5776972770690918</v>
      </c>
      <c r="T8264">
        <v>2.5647022724151611</v>
      </c>
      <c r="U8264">
        <v>73.919303894042969</v>
      </c>
      <c r="V8264">
        <v>97</v>
      </c>
      <c r="W8264">
        <v>65.690330505371094</v>
      </c>
    </row>
    <row r="8265" spans="1:23" x14ac:dyDescent="0.25">
      <c r="A8265" t="s">
        <v>79</v>
      </c>
      <c r="B8265" t="s">
        <v>100</v>
      </c>
      <c r="C8265" t="s">
        <v>107</v>
      </c>
      <c r="D8265" t="s">
        <v>99</v>
      </c>
      <c r="E8265" t="s">
        <v>113</v>
      </c>
      <c r="F8265">
        <v>8</v>
      </c>
      <c r="G8265">
        <v>200.39701843261719</v>
      </c>
      <c r="H8265">
        <v>201.59266662597656</v>
      </c>
      <c r="I8265">
        <v>-1.195655345916748</v>
      </c>
      <c r="J8265">
        <v>-5.9664328582584858E-3</v>
      </c>
      <c r="K8265">
        <v>-4.7349338531494141</v>
      </c>
      <c r="L8265">
        <v>-2.6438994407653809</v>
      </c>
      <c r="M8265">
        <v>-1.195655345916748</v>
      </c>
      <c r="N8265">
        <v>0.25258874893188477</v>
      </c>
      <c r="O8265">
        <v>2.343623161315918</v>
      </c>
      <c r="P8265">
        <v>-5.7382702827453613</v>
      </c>
      <c r="Q8265">
        <v>3.3469595909118652</v>
      </c>
      <c r="R8265">
        <v>1484</v>
      </c>
      <c r="S8265">
        <v>7.6270632743835449</v>
      </c>
      <c r="T8265">
        <v>2.7617137432098389</v>
      </c>
      <c r="U8265">
        <v>73.919303894042969</v>
      </c>
      <c r="V8265">
        <v>97</v>
      </c>
      <c r="W8265">
        <v>65.894493103027344</v>
      </c>
    </row>
    <row r="8266" spans="1:23" x14ac:dyDescent="0.25">
      <c r="A8266" t="s">
        <v>79</v>
      </c>
      <c r="B8266" t="s">
        <v>100</v>
      </c>
      <c r="C8266" t="s">
        <v>107</v>
      </c>
      <c r="D8266" t="s">
        <v>99</v>
      </c>
      <c r="E8266" t="s">
        <v>113</v>
      </c>
      <c r="F8266">
        <v>9</v>
      </c>
      <c r="G8266">
        <v>209.23991394042969</v>
      </c>
      <c r="H8266">
        <v>211.0205078125</v>
      </c>
      <c r="I8266">
        <v>-1.7805973291397095</v>
      </c>
      <c r="J8266">
        <v>-8.5098361596465111E-3</v>
      </c>
      <c r="K8266">
        <v>-5.3826231956481934</v>
      </c>
      <c r="L8266">
        <v>-3.2545170783996582</v>
      </c>
      <c r="M8266">
        <v>-1.7805973291397095</v>
      </c>
      <c r="N8266">
        <v>-0.30667757987976074</v>
      </c>
      <c r="O8266">
        <v>1.8214284181594849</v>
      </c>
      <c r="P8266">
        <v>-6.4037470817565918</v>
      </c>
      <c r="Q8266">
        <v>2.842552661895752</v>
      </c>
      <c r="R8266">
        <v>1484</v>
      </c>
      <c r="S8266">
        <v>7.899897575378418</v>
      </c>
      <c r="T8266">
        <v>2.8106756210327148</v>
      </c>
      <c r="U8266">
        <v>73.919303894042969</v>
      </c>
      <c r="V8266">
        <v>97</v>
      </c>
      <c r="W8266">
        <v>67.57513427734375</v>
      </c>
    </row>
    <row r="8267" spans="1:23" x14ac:dyDescent="0.25">
      <c r="A8267" t="s">
        <v>79</v>
      </c>
      <c r="B8267" t="s">
        <v>100</v>
      </c>
      <c r="C8267" t="s">
        <v>107</v>
      </c>
      <c r="D8267" t="s">
        <v>99</v>
      </c>
      <c r="E8267" t="s">
        <v>113</v>
      </c>
      <c r="F8267">
        <v>10</v>
      </c>
      <c r="G8267">
        <v>214.86201477050781</v>
      </c>
      <c r="H8267">
        <v>216.34170532226562</v>
      </c>
      <c r="I8267">
        <v>-1.4796977043151855</v>
      </c>
      <c r="J8267">
        <v>-6.886734627187252E-3</v>
      </c>
      <c r="K8267">
        <v>-5.2297730445861816</v>
      </c>
      <c r="L8267">
        <v>-3.0141980648040771</v>
      </c>
      <c r="M8267">
        <v>-1.4796977043151855</v>
      </c>
      <c r="N8267">
        <v>5.4802656173706055E-2</v>
      </c>
      <c r="O8267">
        <v>2.2703773975372314</v>
      </c>
      <c r="P8267">
        <v>-6.2928671836853027</v>
      </c>
      <c r="Q8267">
        <v>3.3334717750549316</v>
      </c>
      <c r="R8267">
        <v>1484</v>
      </c>
      <c r="S8267">
        <v>8.5626420974731445</v>
      </c>
      <c r="T8267">
        <v>2.926199197769165</v>
      </c>
      <c r="U8267">
        <v>73.919303894042969</v>
      </c>
      <c r="V8267">
        <v>97</v>
      </c>
      <c r="W8267">
        <v>70.115959167480469</v>
      </c>
    </row>
    <row r="8268" spans="1:23" x14ac:dyDescent="0.25">
      <c r="A8268" t="s">
        <v>79</v>
      </c>
      <c r="B8268" t="s">
        <v>100</v>
      </c>
      <c r="C8268" t="s">
        <v>107</v>
      </c>
      <c r="D8268" t="s">
        <v>99</v>
      </c>
      <c r="E8268" t="s">
        <v>113</v>
      </c>
      <c r="F8268">
        <v>11</v>
      </c>
      <c r="G8268">
        <v>223.09056091308594</v>
      </c>
      <c r="H8268">
        <v>223.69583129882812</v>
      </c>
      <c r="I8268">
        <v>-0.60526561737060547</v>
      </c>
      <c r="J8268">
        <v>-2.7130937669426203E-3</v>
      </c>
      <c r="K8268">
        <v>-4.2772455215454102</v>
      </c>
      <c r="L8268">
        <v>-2.1078100204467773</v>
      </c>
      <c r="M8268">
        <v>-0.60526561737060547</v>
      </c>
      <c r="N8268">
        <v>0.89727878570556641</v>
      </c>
      <c r="O8268">
        <v>3.0667142868041992</v>
      </c>
      <c r="P8268">
        <v>-5.3182005882263184</v>
      </c>
      <c r="Q8268">
        <v>4.1076693534851074</v>
      </c>
      <c r="R8268">
        <v>1484</v>
      </c>
      <c r="S8268">
        <v>8.209721565246582</v>
      </c>
      <c r="T8268">
        <v>2.8652610778808594</v>
      </c>
      <c r="U8268">
        <v>73.919303894042969</v>
      </c>
      <c r="V8268">
        <v>97</v>
      </c>
      <c r="W8268">
        <v>73.288917541503906</v>
      </c>
    </row>
    <row r="8269" spans="1:23" x14ac:dyDescent="0.25">
      <c r="A8269" t="s">
        <v>79</v>
      </c>
      <c r="B8269" t="s">
        <v>100</v>
      </c>
      <c r="C8269" t="s">
        <v>107</v>
      </c>
      <c r="D8269" t="s">
        <v>99</v>
      </c>
      <c r="E8269" t="s">
        <v>113</v>
      </c>
      <c r="F8269">
        <v>12</v>
      </c>
      <c r="G8269">
        <v>223.47303771972656</v>
      </c>
      <c r="H8269">
        <v>225.07545471191406</v>
      </c>
      <c r="I8269">
        <v>-1.6024019718170166</v>
      </c>
      <c r="J8269">
        <v>-7.170449011027813E-3</v>
      </c>
      <c r="K8269">
        <v>-5.444488525390625</v>
      </c>
      <c r="L8269">
        <v>-3.1745526790618896</v>
      </c>
      <c r="M8269">
        <v>-1.6024019718170166</v>
      </c>
      <c r="N8269">
        <v>-3.0251285061240196E-2</v>
      </c>
      <c r="O8269">
        <v>2.2396845817565918</v>
      </c>
      <c r="P8269">
        <v>-6.5336666107177734</v>
      </c>
      <c r="Q8269">
        <v>3.3288626670837402</v>
      </c>
      <c r="R8269">
        <v>1484</v>
      </c>
      <c r="S8269">
        <v>8.987980842590332</v>
      </c>
      <c r="T8269">
        <v>2.9979960918426514</v>
      </c>
      <c r="U8269">
        <v>73.919303894042969</v>
      </c>
      <c r="V8269">
        <v>97</v>
      </c>
      <c r="W8269">
        <v>76.598007202148438</v>
      </c>
    </row>
    <row r="8270" spans="1:23" x14ac:dyDescent="0.25">
      <c r="A8270" t="s">
        <v>79</v>
      </c>
      <c r="B8270" t="s">
        <v>100</v>
      </c>
      <c r="C8270" t="s">
        <v>107</v>
      </c>
      <c r="D8270" t="s">
        <v>99</v>
      </c>
      <c r="E8270" t="s">
        <v>113</v>
      </c>
      <c r="F8270">
        <v>13</v>
      </c>
      <c r="G8270">
        <v>219.16928100585937</v>
      </c>
      <c r="H8270">
        <v>219.14962768554687</v>
      </c>
      <c r="I8270">
        <v>1.9639220088720322E-2</v>
      </c>
      <c r="J8270">
        <v>8.9607543486636132E-5</v>
      </c>
      <c r="K8270">
        <v>-3.7057554721832275</v>
      </c>
      <c r="L8270">
        <v>-1.5047620534896851</v>
      </c>
      <c r="M8270">
        <v>1.9639220088720322E-2</v>
      </c>
      <c r="N8270">
        <v>1.5440405607223511</v>
      </c>
      <c r="O8270">
        <v>3.7450339794158936</v>
      </c>
      <c r="P8270">
        <v>-4.7618532180786133</v>
      </c>
      <c r="Q8270">
        <v>4.8011317253112793</v>
      </c>
      <c r="R8270">
        <v>1484</v>
      </c>
      <c r="S8270">
        <v>8.4503049850463867</v>
      </c>
      <c r="T8270">
        <v>2.9069409370422363</v>
      </c>
      <c r="U8270">
        <v>73.919303894042969</v>
      </c>
      <c r="V8270">
        <v>97</v>
      </c>
      <c r="W8270">
        <v>79.052642822265625</v>
      </c>
    </row>
    <row r="8271" spans="1:23" x14ac:dyDescent="0.25">
      <c r="A8271" t="s">
        <v>79</v>
      </c>
      <c r="B8271" t="s">
        <v>100</v>
      </c>
      <c r="C8271" t="s">
        <v>107</v>
      </c>
      <c r="D8271" t="s">
        <v>99</v>
      </c>
      <c r="E8271" t="s">
        <v>113</v>
      </c>
      <c r="F8271">
        <v>14</v>
      </c>
      <c r="G8271">
        <v>221.73490905761719</v>
      </c>
      <c r="H8271">
        <v>219.19924926757812</v>
      </c>
      <c r="I8271">
        <v>2.5356698036193848</v>
      </c>
      <c r="J8271">
        <v>1.1435591615736485E-2</v>
      </c>
      <c r="K8271">
        <v>-1.0442650318145752</v>
      </c>
      <c r="L8271">
        <v>1.0707894563674927</v>
      </c>
      <c r="M8271">
        <v>2.5356698036193848</v>
      </c>
      <c r="N8271">
        <v>4.0005502700805664</v>
      </c>
      <c r="O8271">
        <v>6.1156044006347656</v>
      </c>
      <c r="P8271">
        <v>-2.0591268539428711</v>
      </c>
      <c r="Q8271">
        <v>7.1304664611816406</v>
      </c>
      <c r="R8271">
        <v>1484</v>
      </c>
      <c r="S8271">
        <v>7.8032960891723633</v>
      </c>
      <c r="T8271">
        <v>2.7934379577636719</v>
      </c>
      <c r="U8271">
        <v>73.919303894042969</v>
      </c>
      <c r="V8271">
        <v>97</v>
      </c>
      <c r="W8271">
        <v>80.870887756347656</v>
      </c>
    </row>
    <row r="8272" spans="1:23" x14ac:dyDescent="0.25">
      <c r="A8272" t="s">
        <v>79</v>
      </c>
      <c r="B8272" t="s">
        <v>100</v>
      </c>
      <c r="C8272" t="s">
        <v>107</v>
      </c>
      <c r="D8272" t="s">
        <v>99</v>
      </c>
      <c r="E8272" t="s">
        <v>113</v>
      </c>
      <c r="F8272">
        <v>15</v>
      </c>
      <c r="G8272">
        <v>215.84315490722656</v>
      </c>
      <c r="H8272">
        <v>207.41253662109375</v>
      </c>
      <c r="I8272">
        <v>8.4306240081787109</v>
      </c>
      <c r="J8272">
        <v>3.9059028029441833E-2</v>
      </c>
      <c r="K8272">
        <v>4.5956916809082031</v>
      </c>
      <c r="L8272">
        <v>6.8614006042480469</v>
      </c>
      <c r="M8272">
        <v>8.4306240081787109</v>
      </c>
      <c r="N8272">
        <v>9.999847412109375</v>
      </c>
      <c r="O8272">
        <v>12.265556335449219</v>
      </c>
      <c r="P8272">
        <v>3.5085413455963135</v>
      </c>
      <c r="Q8272">
        <v>13.352706909179687</v>
      </c>
      <c r="R8272">
        <v>1484</v>
      </c>
      <c r="S8272">
        <v>8.9545402526855469</v>
      </c>
      <c r="T8272">
        <v>2.9924137592315674</v>
      </c>
      <c r="U8272">
        <v>73.919303894042969</v>
      </c>
      <c r="V8272">
        <v>97</v>
      </c>
      <c r="W8272">
        <v>82.655937194824219</v>
      </c>
    </row>
    <row r="8273" spans="1:23" x14ac:dyDescent="0.25">
      <c r="A8273" t="s">
        <v>79</v>
      </c>
      <c r="B8273" t="s">
        <v>100</v>
      </c>
      <c r="C8273" t="s">
        <v>107</v>
      </c>
      <c r="D8273" t="s">
        <v>99</v>
      </c>
      <c r="E8273" t="s">
        <v>113</v>
      </c>
      <c r="F8273">
        <v>16</v>
      </c>
      <c r="G8273">
        <v>208.34246826171875</v>
      </c>
      <c r="H8273">
        <v>199.92636108398437</v>
      </c>
      <c r="I8273">
        <v>8.4160900115966797</v>
      </c>
      <c r="J8273">
        <v>4.0395461022853851E-2</v>
      </c>
      <c r="K8273">
        <v>4.5150718688964844</v>
      </c>
      <c r="L8273">
        <v>6.8198251724243164</v>
      </c>
      <c r="M8273">
        <v>8.4160900115966797</v>
      </c>
      <c r="N8273">
        <v>10.012354850769043</v>
      </c>
      <c r="O8273">
        <v>12.317108154296875</v>
      </c>
      <c r="P8273">
        <v>3.4091875553131104</v>
      </c>
      <c r="Q8273">
        <v>13.422992706298828</v>
      </c>
      <c r="R8273">
        <v>1484</v>
      </c>
      <c r="S8273">
        <v>9.2658185958862305</v>
      </c>
      <c r="T8273">
        <v>3.043980598449707</v>
      </c>
      <c r="U8273">
        <v>73.919303894042969</v>
      </c>
      <c r="V8273">
        <v>97</v>
      </c>
      <c r="W8273">
        <v>83.144805908203125</v>
      </c>
    </row>
    <row r="8274" spans="1:23" x14ac:dyDescent="0.25">
      <c r="A8274" t="s">
        <v>79</v>
      </c>
      <c r="B8274" t="s">
        <v>100</v>
      </c>
      <c r="C8274" t="s">
        <v>107</v>
      </c>
      <c r="D8274" t="s">
        <v>99</v>
      </c>
      <c r="E8274" t="s">
        <v>113</v>
      </c>
      <c r="F8274">
        <v>17</v>
      </c>
      <c r="G8274">
        <v>198.35975646972656</v>
      </c>
      <c r="H8274">
        <v>190.16360473632812</v>
      </c>
      <c r="I8274">
        <v>8.1961612701416016</v>
      </c>
      <c r="J8274">
        <v>4.1319679468870163E-2</v>
      </c>
      <c r="K8274">
        <v>4.4042873382568359</v>
      </c>
      <c r="L8274">
        <v>6.644556999206543</v>
      </c>
      <c r="M8274">
        <v>8.1961612701416016</v>
      </c>
      <c r="N8274">
        <v>9.7477655410766602</v>
      </c>
      <c r="O8274">
        <v>11.988035202026367</v>
      </c>
      <c r="P8274">
        <v>3.3293435573577881</v>
      </c>
      <c r="Q8274">
        <v>13.062978744506836</v>
      </c>
      <c r="R8274">
        <v>1484</v>
      </c>
      <c r="S8274">
        <v>8.7545871734619141</v>
      </c>
      <c r="T8274">
        <v>2.9588150978088379</v>
      </c>
      <c r="U8274">
        <v>73.919303894042969</v>
      </c>
      <c r="V8274">
        <v>97</v>
      </c>
      <c r="W8274">
        <v>83.248420715332031</v>
      </c>
    </row>
    <row r="8275" spans="1:23" x14ac:dyDescent="0.25">
      <c r="A8275" t="s">
        <v>79</v>
      </c>
      <c r="B8275" t="s">
        <v>100</v>
      </c>
      <c r="C8275" t="s">
        <v>107</v>
      </c>
      <c r="D8275" t="s">
        <v>99</v>
      </c>
      <c r="E8275" t="s">
        <v>113</v>
      </c>
      <c r="F8275">
        <v>18</v>
      </c>
      <c r="G8275">
        <v>187.95088195800781</v>
      </c>
      <c r="H8275">
        <v>181.47735595703125</v>
      </c>
      <c r="I8275">
        <v>6.4735350608825684</v>
      </c>
      <c r="J8275">
        <v>3.444269672036171E-2</v>
      </c>
      <c r="K8275">
        <v>2.7712612152099609</v>
      </c>
      <c r="L8275">
        <v>4.958594799041748</v>
      </c>
      <c r="M8275">
        <v>6.4735350608825684</v>
      </c>
      <c r="N8275">
        <v>7.9884753227233887</v>
      </c>
      <c r="O8275">
        <v>10.175808906555176</v>
      </c>
      <c r="P8275">
        <v>1.7217181921005249</v>
      </c>
      <c r="Q8275">
        <v>11.22535228729248</v>
      </c>
      <c r="R8275">
        <v>1484</v>
      </c>
      <c r="S8275">
        <v>8.3457412719726562</v>
      </c>
      <c r="T8275">
        <v>2.888899564743042</v>
      </c>
      <c r="U8275">
        <v>73.919303894042969</v>
      </c>
      <c r="V8275">
        <v>97</v>
      </c>
      <c r="W8275">
        <v>83.078834533691406</v>
      </c>
    </row>
    <row r="8276" spans="1:23" x14ac:dyDescent="0.25">
      <c r="A8276" t="s">
        <v>79</v>
      </c>
      <c r="B8276" t="s">
        <v>100</v>
      </c>
      <c r="C8276" t="s">
        <v>107</v>
      </c>
      <c r="D8276" t="s">
        <v>99</v>
      </c>
      <c r="E8276" t="s">
        <v>113</v>
      </c>
      <c r="F8276">
        <v>19</v>
      </c>
      <c r="G8276">
        <v>180.61904907226562</v>
      </c>
      <c r="H8276">
        <v>178.28997802734375</v>
      </c>
      <c r="I8276">
        <v>2.3290917873382568</v>
      </c>
      <c r="J8276">
        <v>1.2895050458610058E-2</v>
      </c>
      <c r="K8276">
        <v>-1.5213680267333984</v>
      </c>
      <c r="L8276">
        <v>0.75351488590240479</v>
      </c>
      <c r="M8276">
        <v>2.3290917873382568</v>
      </c>
      <c r="N8276">
        <v>3.9046688079833984</v>
      </c>
      <c r="O8276">
        <v>6.1795516014099121</v>
      </c>
      <c r="P8276">
        <v>-2.612919807434082</v>
      </c>
      <c r="Q8276">
        <v>7.2711033821105957</v>
      </c>
      <c r="R8276">
        <v>1484</v>
      </c>
      <c r="S8276">
        <v>9.0271987915039062</v>
      </c>
      <c r="T8276">
        <v>3.0045297145843506</v>
      </c>
      <c r="U8276">
        <v>73.919303894042969</v>
      </c>
      <c r="V8276">
        <v>97</v>
      </c>
      <c r="W8276">
        <v>81.659812927246094</v>
      </c>
    </row>
    <row r="8277" spans="1:23" x14ac:dyDescent="0.25">
      <c r="A8277" t="s">
        <v>79</v>
      </c>
      <c r="B8277" t="s">
        <v>100</v>
      </c>
      <c r="C8277" t="s">
        <v>107</v>
      </c>
      <c r="D8277" t="s">
        <v>99</v>
      </c>
      <c r="E8277" t="s">
        <v>113</v>
      </c>
      <c r="F8277">
        <v>20</v>
      </c>
      <c r="G8277">
        <v>175.42364501953125</v>
      </c>
      <c r="H8277">
        <v>177.37181091308594</v>
      </c>
      <c r="I8277">
        <v>-1.9481610059738159</v>
      </c>
      <c r="J8277">
        <v>-1.1105463840067387E-2</v>
      </c>
      <c r="K8277">
        <v>-6.1382737159729004</v>
      </c>
      <c r="L8277">
        <v>-3.6627211570739746</v>
      </c>
      <c r="M8277">
        <v>-1.9481610059738159</v>
      </c>
      <c r="N8277">
        <v>-0.23360088467597961</v>
      </c>
      <c r="O8277">
        <v>2.2419517040252686</v>
      </c>
      <c r="P8277">
        <v>-7.3261122703552246</v>
      </c>
      <c r="Q8277">
        <v>3.4297902584075928</v>
      </c>
      <c r="R8277">
        <v>1484</v>
      </c>
      <c r="S8277">
        <v>10.690037727355957</v>
      </c>
      <c r="T8277">
        <v>3.2695622444152832</v>
      </c>
      <c r="U8277">
        <v>73.919303894042969</v>
      </c>
      <c r="V8277">
        <v>97</v>
      </c>
      <c r="W8277">
        <v>79.582740783691406</v>
      </c>
    </row>
    <row r="8278" spans="1:23" x14ac:dyDescent="0.25">
      <c r="A8278" t="s">
        <v>79</v>
      </c>
      <c r="B8278" t="s">
        <v>100</v>
      </c>
      <c r="C8278" t="s">
        <v>107</v>
      </c>
      <c r="D8278" t="s">
        <v>99</v>
      </c>
      <c r="E8278" t="s">
        <v>113</v>
      </c>
      <c r="F8278">
        <v>21</v>
      </c>
      <c r="G8278">
        <v>176.04344177246094</v>
      </c>
      <c r="H8278">
        <v>178.71192932128906</v>
      </c>
      <c r="I8278">
        <v>-2.668482780456543</v>
      </c>
      <c r="J8278">
        <v>-1.5158092603087425E-2</v>
      </c>
      <c r="K8278">
        <v>-6.6352095603942871</v>
      </c>
      <c r="L8278">
        <v>-4.2916350364685059</v>
      </c>
      <c r="M8278">
        <v>-2.668482780456543</v>
      </c>
      <c r="N8278">
        <v>-1.0453304052352905</v>
      </c>
      <c r="O8278">
        <v>1.2982438802719116</v>
      </c>
      <c r="P8278">
        <v>-7.7597212791442871</v>
      </c>
      <c r="Q8278">
        <v>2.4227557182312012</v>
      </c>
      <c r="R8278">
        <v>1484</v>
      </c>
      <c r="S8278">
        <v>9.5805931091308594</v>
      </c>
      <c r="T8278">
        <v>3.0952532291412354</v>
      </c>
      <c r="U8278">
        <v>73.919303894042969</v>
      </c>
      <c r="V8278">
        <v>97</v>
      </c>
      <c r="W8278">
        <v>76.719284057617188</v>
      </c>
    </row>
    <row r="8279" spans="1:23" x14ac:dyDescent="0.25">
      <c r="A8279" t="s">
        <v>79</v>
      </c>
      <c r="B8279" t="s">
        <v>100</v>
      </c>
      <c r="C8279" t="s">
        <v>107</v>
      </c>
      <c r="D8279" t="s">
        <v>99</v>
      </c>
      <c r="E8279" t="s">
        <v>113</v>
      </c>
      <c r="F8279">
        <v>22</v>
      </c>
      <c r="G8279">
        <v>167.04331970214844</v>
      </c>
      <c r="H8279">
        <v>170.83744812011719</v>
      </c>
      <c r="I8279">
        <v>-3.794130802154541</v>
      </c>
      <c r="J8279">
        <v>-2.2713454440236092E-2</v>
      </c>
      <c r="K8279">
        <v>-7.6760249137878418</v>
      </c>
      <c r="L8279">
        <v>-5.3825702667236328</v>
      </c>
      <c r="M8279">
        <v>-3.794130802154541</v>
      </c>
      <c r="N8279">
        <v>-2.2056910991668701</v>
      </c>
      <c r="O8279">
        <v>8.7763495743274689E-2</v>
      </c>
      <c r="P8279">
        <v>-8.7764883041381836</v>
      </c>
      <c r="Q8279">
        <v>1.188226580619812</v>
      </c>
      <c r="R8279">
        <v>1484</v>
      </c>
      <c r="S8279">
        <v>9.1751937866210937</v>
      </c>
      <c r="T8279">
        <v>3.0290582180023193</v>
      </c>
      <c r="U8279">
        <v>73.919303894042969</v>
      </c>
      <c r="V8279">
        <v>97</v>
      </c>
      <c r="W8279">
        <v>73.882492065429687</v>
      </c>
    </row>
    <row r="8280" spans="1:23" x14ac:dyDescent="0.25">
      <c r="A8280" t="s">
        <v>79</v>
      </c>
      <c r="B8280" t="s">
        <v>100</v>
      </c>
      <c r="C8280" t="s">
        <v>107</v>
      </c>
      <c r="D8280" t="s">
        <v>99</v>
      </c>
      <c r="E8280" t="s">
        <v>113</v>
      </c>
      <c r="F8280">
        <v>23</v>
      </c>
      <c r="G8280">
        <v>156.12588500976563</v>
      </c>
      <c r="H8280">
        <v>160.44151306152344</v>
      </c>
      <c r="I8280">
        <v>-4.3156247138977051</v>
      </c>
      <c r="J8280">
        <v>-2.7641955763101578E-2</v>
      </c>
      <c r="K8280">
        <v>-7.9422922134399414</v>
      </c>
      <c r="L8280">
        <v>-5.7996277809143066</v>
      </c>
      <c r="M8280">
        <v>-4.3156247138977051</v>
      </c>
      <c r="N8280">
        <v>-2.8316216468811035</v>
      </c>
      <c r="O8280">
        <v>-0.68895703554153442</v>
      </c>
      <c r="P8280">
        <v>-8.970402717590332</v>
      </c>
      <c r="Q8280">
        <v>0.33915287256240845</v>
      </c>
      <c r="R8280">
        <v>1484</v>
      </c>
      <c r="S8280">
        <v>8.0083551406860352</v>
      </c>
      <c r="T8280">
        <v>2.8299038410186768</v>
      </c>
      <c r="U8280">
        <v>73.919303894042969</v>
      </c>
      <c r="V8280">
        <v>97</v>
      </c>
      <c r="W8280">
        <v>72.009750366210938</v>
      </c>
    </row>
    <row r="8281" spans="1:23" x14ac:dyDescent="0.25">
      <c r="A8281" t="s">
        <v>79</v>
      </c>
      <c r="B8281" t="s">
        <v>100</v>
      </c>
      <c r="C8281" t="s">
        <v>107</v>
      </c>
      <c r="D8281" t="s">
        <v>99</v>
      </c>
      <c r="E8281" t="s">
        <v>113</v>
      </c>
      <c r="F8281">
        <v>24</v>
      </c>
      <c r="G8281">
        <v>149.81906127929687</v>
      </c>
      <c r="H8281">
        <v>155.5484619140625</v>
      </c>
      <c r="I8281">
        <v>-5.7294154167175293</v>
      </c>
      <c r="J8281">
        <v>-3.824223205447197E-2</v>
      </c>
      <c r="K8281">
        <v>-10.105033874511719</v>
      </c>
      <c r="L8281">
        <v>-7.5198831558227539</v>
      </c>
      <c r="M8281">
        <v>-5.7294154167175293</v>
      </c>
      <c r="N8281">
        <v>-3.9389476776123047</v>
      </c>
      <c r="O8281">
        <v>-1.3537968397140503</v>
      </c>
      <c r="P8281">
        <v>-11.345460891723633</v>
      </c>
      <c r="Q8281">
        <v>-0.11336977779865265</v>
      </c>
      <c r="R8281">
        <v>1484</v>
      </c>
      <c r="S8281">
        <v>11.657535552978516</v>
      </c>
      <c r="T8281">
        <v>3.4143133163452148</v>
      </c>
      <c r="U8281">
        <v>73.919303894042969</v>
      </c>
      <c r="V8281">
        <v>97</v>
      </c>
      <c r="W8281">
        <v>70.734100341796875</v>
      </c>
    </row>
    <row r="8282" spans="1:23" x14ac:dyDescent="0.25">
      <c r="A8282" t="s">
        <v>79</v>
      </c>
      <c r="B8282" t="s">
        <v>100</v>
      </c>
      <c r="C8282" t="s">
        <v>107</v>
      </c>
      <c r="D8282" t="s">
        <v>99</v>
      </c>
      <c r="E8282" t="s">
        <v>114</v>
      </c>
      <c r="F8282">
        <v>1</v>
      </c>
      <c r="G8282">
        <v>147.09542846679687</v>
      </c>
      <c r="H8282">
        <v>150.77033996582031</v>
      </c>
      <c r="I8282">
        <v>-3.6749124526977539</v>
      </c>
      <c r="J8282">
        <v>-2.4983186274766922E-2</v>
      </c>
      <c r="K8282">
        <v>-6.3997254371643066</v>
      </c>
      <c r="L8282">
        <v>-4.789884090423584</v>
      </c>
      <c r="M8282">
        <v>-3.6749124526977539</v>
      </c>
      <c r="N8282">
        <v>-2.5599410533905029</v>
      </c>
      <c r="O8282">
        <v>-0.95009922981262207</v>
      </c>
      <c r="P8282">
        <v>-7.1721725463867188</v>
      </c>
      <c r="Q8282">
        <v>-0.17765258252620697</v>
      </c>
      <c r="R8282">
        <v>1482</v>
      </c>
      <c r="S8282">
        <v>4.5206546783447266</v>
      </c>
      <c r="T8282">
        <v>2.126183032989502</v>
      </c>
      <c r="U8282">
        <v>74.689132690429687</v>
      </c>
      <c r="V8282">
        <v>104.5</v>
      </c>
      <c r="W8282">
        <v>69.760780334472656</v>
      </c>
    </row>
    <row r="8283" spans="1:23" x14ac:dyDescent="0.25">
      <c r="A8283" t="s">
        <v>79</v>
      </c>
      <c r="B8283" t="s">
        <v>100</v>
      </c>
      <c r="C8283" t="s">
        <v>107</v>
      </c>
      <c r="D8283" t="s">
        <v>99</v>
      </c>
      <c r="E8283" t="s">
        <v>114</v>
      </c>
      <c r="F8283">
        <v>2</v>
      </c>
      <c r="G8283">
        <v>142.75450134277344</v>
      </c>
      <c r="H8283">
        <v>147.69609069824219</v>
      </c>
      <c r="I8283">
        <v>-4.9415802955627441</v>
      </c>
      <c r="J8283">
        <v>-3.4615933895111084E-2</v>
      </c>
      <c r="K8283">
        <v>-8.3710231781005859</v>
      </c>
      <c r="L8283">
        <v>-6.3448805809020996</v>
      </c>
      <c r="M8283">
        <v>-4.9415802955627441</v>
      </c>
      <c r="N8283">
        <v>-3.5382802486419678</v>
      </c>
      <c r="O8283">
        <v>-1.512137770652771</v>
      </c>
      <c r="P8283">
        <v>-9.3432216644287109</v>
      </c>
      <c r="Q8283">
        <v>-0.53993844985961914</v>
      </c>
      <c r="R8283">
        <v>1482</v>
      </c>
      <c r="S8283">
        <v>7.1610202789306641</v>
      </c>
      <c r="T8283">
        <v>2.6760082244873047</v>
      </c>
      <c r="U8283">
        <v>74.689132690429687</v>
      </c>
      <c r="V8283">
        <v>104.5</v>
      </c>
      <c r="W8283">
        <v>68.932472229003906</v>
      </c>
    </row>
    <row r="8284" spans="1:23" x14ac:dyDescent="0.25">
      <c r="A8284" t="s">
        <v>79</v>
      </c>
      <c r="B8284" t="s">
        <v>100</v>
      </c>
      <c r="C8284" t="s">
        <v>107</v>
      </c>
      <c r="D8284" t="s">
        <v>99</v>
      </c>
      <c r="E8284" t="s">
        <v>114</v>
      </c>
      <c r="F8284">
        <v>3</v>
      </c>
      <c r="G8284">
        <v>137.59463500976562</v>
      </c>
      <c r="H8284">
        <v>141.41383361816406</v>
      </c>
      <c r="I8284">
        <v>-3.8191876411437988</v>
      </c>
      <c r="J8284">
        <v>-2.7756806463003159E-2</v>
      </c>
      <c r="K8284">
        <v>-7.2341980934143066</v>
      </c>
      <c r="L8284">
        <v>-5.2165822982788086</v>
      </c>
      <c r="M8284">
        <v>-3.8191876411437988</v>
      </c>
      <c r="N8284">
        <v>-2.4217929840087891</v>
      </c>
      <c r="O8284">
        <v>-0.40417695045471191</v>
      </c>
      <c r="P8284">
        <v>-8.2023067474365234</v>
      </c>
      <c r="Q8284">
        <v>0.56393110752105713</v>
      </c>
      <c r="R8284">
        <v>1482</v>
      </c>
      <c r="S8284">
        <v>7.1008763313293457</v>
      </c>
      <c r="T8284">
        <v>2.6647469997406006</v>
      </c>
      <c r="U8284">
        <v>74.689132690429687</v>
      </c>
      <c r="V8284">
        <v>104.5</v>
      </c>
      <c r="W8284">
        <v>68.395622253417969</v>
      </c>
    </row>
    <row r="8285" spans="1:23" x14ac:dyDescent="0.25">
      <c r="A8285" t="s">
        <v>79</v>
      </c>
      <c r="B8285" t="s">
        <v>100</v>
      </c>
      <c r="C8285" t="s">
        <v>107</v>
      </c>
      <c r="D8285" t="s">
        <v>99</v>
      </c>
      <c r="E8285" t="s">
        <v>114</v>
      </c>
      <c r="F8285">
        <v>4</v>
      </c>
      <c r="G8285">
        <v>137.56106567382812</v>
      </c>
      <c r="H8285">
        <v>140.39193725585937</v>
      </c>
      <c r="I8285">
        <v>-2.830866813659668</v>
      </c>
      <c r="J8285">
        <v>-2.0578982308506966E-2</v>
      </c>
      <c r="K8285">
        <v>-6.190619945526123</v>
      </c>
      <c r="L8285">
        <v>-4.2056503295898437</v>
      </c>
      <c r="M8285">
        <v>-2.830866813659668</v>
      </c>
      <c r="N8285">
        <v>-1.4560830593109131</v>
      </c>
      <c r="O8285">
        <v>0.52888625860214233</v>
      </c>
      <c r="P8285">
        <v>-7.1430630683898926</v>
      </c>
      <c r="Q8285">
        <v>1.4813295602798462</v>
      </c>
      <c r="R8285">
        <v>1482</v>
      </c>
      <c r="S8285">
        <v>6.8729400634765625</v>
      </c>
      <c r="T8285">
        <v>2.6216292381286621</v>
      </c>
      <c r="U8285">
        <v>74.689132690429687</v>
      </c>
      <c r="V8285">
        <v>104.5</v>
      </c>
      <c r="W8285">
        <v>67.912948608398438</v>
      </c>
    </row>
    <row r="8286" spans="1:23" x14ac:dyDescent="0.25">
      <c r="A8286" t="s">
        <v>79</v>
      </c>
      <c r="B8286" t="s">
        <v>100</v>
      </c>
      <c r="C8286" t="s">
        <v>107</v>
      </c>
      <c r="D8286" t="s">
        <v>99</v>
      </c>
      <c r="E8286" t="s">
        <v>114</v>
      </c>
      <c r="F8286">
        <v>5</v>
      </c>
      <c r="G8286">
        <v>145.187744140625</v>
      </c>
      <c r="H8286">
        <v>148.14950561523437</v>
      </c>
      <c r="I8286">
        <v>-2.9617540836334229</v>
      </c>
      <c r="J8286">
        <v>-2.0399477332830429E-2</v>
      </c>
      <c r="K8286">
        <v>-6.3939290046691895</v>
      </c>
      <c r="L8286">
        <v>-4.3661723136901855</v>
      </c>
      <c r="M8286">
        <v>-2.9617540836334229</v>
      </c>
      <c r="N8286">
        <v>-1.5573359727859497</v>
      </c>
      <c r="O8286">
        <v>0.47042062878608704</v>
      </c>
      <c r="P8286">
        <v>-7.3669028282165527</v>
      </c>
      <c r="Q8286">
        <v>1.4433944225311279</v>
      </c>
      <c r="R8286">
        <v>1482</v>
      </c>
      <c r="S8286">
        <v>7.1724352836608887</v>
      </c>
      <c r="T8286">
        <v>2.6781401634216309</v>
      </c>
      <c r="U8286">
        <v>74.689132690429687</v>
      </c>
      <c r="V8286">
        <v>104.5</v>
      </c>
      <c r="W8286">
        <v>67.500762939453125</v>
      </c>
    </row>
    <row r="8287" spans="1:23" x14ac:dyDescent="0.25">
      <c r="A8287" t="s">
        <v>79</v>
      </c>
      <c r="B8287" t="s">
        <v>100</v>
      </c>
      <c r="C8287" t="s">
        <v>107</v>
      </c>
      <c r="D8287" t="s">
        <v>99</v>
      </c>
      <c r="E8287" t="s">
        <v>114</v>
      </c>
      <c r="F8287">
        <v>6</v>
      </c>
      <c r="G8287">
        <v>164.92149353027344</v>
      </c>
      <c r="H8287">
        <v>167.36280822753906</v>
      </c>
      <c r="I8287">
        <v>-2.4413244724273682</v>
      </c>
      <c r="J8287">
        <v>-1.4802949503064156E-2</v>
      </c>
      <c r="K8287">
        <v>-5.8708763122558594</v>
      </c>
      <c r="L8287">
        <v>-3.8446691036224365</v>
      </c>
      <c r="M8287">
        <v>-2.4413244724273682</v>
      </c>
      <c r="N8287">
        <v>-1.0379797220230103</v>
      </c>
      <c r="O8287">
        <v>0.98822712898254395</v>
      </c>
      <c r="P8287">
        <v>-6.8431062698364258</v>
      </c>
      <c r="Q8287">
        <v>1.9604573249816895</v>
      </c>
      <c r="R8287">
        <v>1482</v>
      </c>
      <c r="S8287">
        <v>7.1614751815795898</v>
      </c>
      <c r="T8287">
        <v>2.6760933399200439</v>
      </c>
      <c r="U8287">
        <v>74.689132690429687</v>
      </c>
      <c r="V8287">
        <v>104.5</v>
      </c>
      <c r="W8287">
        <v>67.445816040039063</v>
      </c>
    </row>
    <row r="8288" spans="1:23" x14ac:dyDescent="0.25">
      <c r="A8288" t="s">
        <v>79</v>
      </c>
      <c r="B8288" t="s">
        <v>100</v>
      </c>
      <c r="C8288" t="s">
        <v>107</v>
      </c>
      <c r="D8288" t="s">
        <v>99</v>
      </c>
      <c r="E8288" t="s">
        <v>114</v>
      </c>
      <c r="F8288">
        <v>7</v>
      </c>
      <c r="G8288">
        <v>188.10202026367187</v>
      </c>
      <c r="H8288">
        <v>191.94166564941406</v>
      </c>
      <c r="I8288">
        <v>-3.8396430015563965</v>
      </c>
      <c r="J8288">
        <v>-2.041255496442318E-2</v>
      </c>
      <c r="K8288">
        <v>-7.4248452186584473</v>
      </c>
      <c r="L8288">
        <v>-5.3066787719726562</v>
      </c>
      <c r="M8288">
        <v>-3.8396430015563965</v>
      </c>
      <c r="N8288">
        <v>-2.3726072311401367</v>
      </c>
      <c r="O8288">
        <v>-0.25444060564041138</v>
      </c>
      <c r="P8288">
        <v>-8.4412002563476563</v>
      </c>
      <c r="Q8288">
        <v>0.76191443204879761</v>
      </c>
      <c r="R8288">
        <v>1482</v>
      </c>
      <c r="S8288">
        <v>7.8262763023376465</v>
      </c>
      <c r="T8288">
        <v>2.7975482940673828</v>
      </c>
      <c r="U8288">
        <v>74.689132690429687</v>
      </c>
      <c r="V8288">
        <v>104.5</v>
      </c>
      <c r="W8288">
        <v>67.40887451171875</v>
      </c>
    </row>
    <row r="8289" spans="1:23" x14ac:dyDescent="0.25">
      <c r="A8289" t="s">
        <v>79</v>
      </c>
      <c r="B8289" t="s">
        <v>100</v>
      </c>
      <c r="C8289" t="s">
        <v>107</v>
      </c>
      <c r="D8289" t="s">
        <v>99</v>
      </c>
      <c r="E8289" t="s">
        <v>114</v>
      </c>
      <c r="F8289">
        <v>8</v>
      </c>
      <c r="G8289">
        <v>203.99057006835937</v>
      </c>
      <c r="H8289">
        <v>209.22598266601562</v>
      </c>
      <c r="I8289">
        <v>-5.2354230880737305</v>
      </c>
      <c r="J8289">
        <v>-2.5665024295449257E-2</v>
      </c>
      <c r="K8289">
        <v>-9.1249027252197266</v>
      </c>
      <c r="L8289">
        <v>-6.8269667625427246</v>
      </c>
      <c r="M8289">
        <v>-5.2354230880737305</v>
      </c>
      <c r="N8289">
        <v>-3.6438794136047363</v>
      </c>
      <c r="O8289">
        <v>-1.3459433317184448</v>
      </c>
      <c r="P8289">
        <v>-10.227516174316406</v>
      </c>
      <c r="Q8289">
        <v>-0.24332983791828156</v>
      </c>
      <c r="R8289">
        <v>1482</v>
      </c>
      <c r="S8289">
        <v>9.2110872268676758</v>
      </c>
      <c r="T8289">
        <v>3.0349771976470947</v>
      </c>
      <c r="U8289">
        <v>74.689132690429687</v>
      </c>
      <c r="V8289">
        <v>104.5</v>
      </c>
      <c r="W8289">
        <v>67.527297973632812</v>
      </c>
    </row>
    <row r="8290" spans="1:23" x14ac:dyDescent="0.25">
      <c r="A8290" t="s">
        <v>79</v>
      </c>
      <c r="B8290" t="s">
        <v>100</v>
      </c>
      <c r="C8290" t="s">
        <v>107</v>
      </c>
      <c r="D8290" t="s">
        <v>99</v>
      </c>
      <c r="E8290" t="s">
        <v>114</v>
      </c>
      <c r="F8290">
        <v>9</v>
      </c>
      <c r="G8290">
        <v>210.66365051269531</v>
      </c>
      <c r="H8290">
        <v>215.9998779296875</v>
      </c>
      <c r="I8290">
        <v>-5.3362264633178711</v>
      </c>
      <c r="J8290">
        <v>-2.5330550968647003E-2</v>
      </c>
      <c r="K8290">
        <v>-9.1150016784667969</v>
      </c>
      <c r="L8290">
        <v>-6.8824706077575684</v>
      </c>
      <c r="M8290">
        <v>-5.3362264633178711</v>
      </c>
      <c r="N8290">
        <v>-3.7899820804595947</v>
      </c>
      <c r="O8290">
        <v>-1.5574507713317871</v>
      </c>
      <c r="P8290">
        <v>-10.186232566833496</v>
      </c>
      <c r="Q8290">
        <v>-0.48622038960456848</v>
      </c>
      <c r="R8290">
        <v>1482</v>
      </c>
      <c r="S8290">
        <v>8.694209098815918</v>
      </c>
      <c r="T8290">
        <v>2.948594331741333</v>
      </c>
      <c r="U8290">
        <v>74.689132690429687</v>
      </c>
      <c r="V8290">
        <v>104.5</v>
      </c>
      <c r="W8290">
        <v>68.598251342773438</v>
      </c>
    </row>
    <row r="8291" spans="1:23" x14ac:dyDescent="0.25">
      <c r="A8291" t="s">
        <v>79</v>
      </c>
      <c r="B8291" t="s">
        <v>100</v>
      </c>
      <c r="C8291" t="s">
        <v>107</v>
      </c>
      <c r="D8291" t="s">
        <v>99</v>
      </c>
      <c r="E8291" t="s">
        <v>114</v>
      </c>
      <c r="F8291">
        <v>10</v>
      </c>
      <c r="G8291">
        <v>215.50627136230469</v>
      </c>
      <c r="H8291">
        <v>219.21247863769531</v>
      </c>
      <c r="I8291">
        <v>-3.7062103748321533</v>
      </c>
      <c r="J8291">
        <v>-1.7197690904140472E-2</v>
      </c>
      <c r="K8291">
        <v>-7.5931105613708496</v>
      </c>
      <c r="L8291">
        <v>-5.2966985702514648</v>
      </c>
      <c r="M8291">
        <v>-3.7062103748321533</v>
      </c>
      <c r="N8291">
        <v>-2.1157221794128418</v>
      </c>
      <c r="O8291">
        <v>0.18068999052047729</v>
      </c>
      <c r="P8291">
        <v>-8.6949930191040039</v>
      </c>
      <c r="Q8291">
        <v>1.2825722694396973</v>
      </c>
      <c r="R8291">
        <v>1482</v>
      </c>
      <c r="S8291">
        <v>9.1988735198974609</v>
      </c>
      <c r="T8291">
        <v>3.0329644680023193</v>
      </c>
      <c r="U8291">
        <v>74.689132690429687</v>
      </c>
      <c r="V8291">
        <v>104.5</v>
      </c>
      <c r="W8291">
        <v>70.498390197753906</v>
      </c>
    </row>
    <row r="8292" spans="1:23" x14ac:dyDescent="0.25">
      <c r="A8292" t="s">
        <v>79</v>
      </c>
      <c r="B8292" t="s">
        <v>100</v>
      </c>
      <c r="C8292" t="s">
        <v>107</v>
      </c>
      <c r="D8292" t="s">
        <v>99</v>
      </c>
      <c r="E8292" t="s">
        <v>114</v>
      </c>
      <c r="F8292">
        <v>11</v>
      </c>
      <c r="G8292">
        <v>224.46797180175781</v>
      </c>
      <c r="H8292">
        <v>230.31625366210937</v>
      </c>
      <c r="I8292">
        <v>-5.8482761383056641</v>
      </c>
      <c r="J8292">
        <v>-2.6053944602608681E-2</v>
      </c>
      <c r="K8292">
        <v>-9.2678508758544922</v>
      </c>
      <c r="L8292">
        <v>-7.2475380897521973</v>
      </c>
      <c r="M8292">
        <v>-5.8482761383056641</v>
      </c>
      <c r="N8292">
        <v>-4.4490141868591309</v>
      </c>
      <c r="O8292">
        <v>-2.4287018775939941</v>
      </c>
      <c r="P8292">
        <v>-10.237252235412598</v>
      </c>
      <c r="Q8292">
        <v>-1.4593000411987305</v>
      </c>
      <c r="R8292">
        <v>1482</v>
      </c>
      <c r="S8292">
        <v>7.119868278503418</v>
      </c>
      <c r="T8292">
        <v>2.6683080196380615</v>
      </c>
      <c r="U8292">
        <v>74.689132690429687</v>
      </c>
      <c r="V8292">
        <v>104.5</v>
      </c>
      <c r="W8292">
        <v>73.123184204101563</v>
      </c>
    </row>
    <row r="8293" spans="1:23" x14ac:dyDescent="0.25">
      <c r="A8293" t="s">
        <v>79</v>
      </c>
      <c r="B8293" t="s">
        <v>100</v>
      </c>
      <c r="C8293" t="s">
        <v>107</v>
      </c>
      <c r="D8293" t="s">
        <v>99</v>
      </c>
      <c r="E8293" t="s">
        <v>114</v>
      </c>
      <c r="F8293">
        <v>12</v>
      </c>
      <c r="G8293">
        <v>227.58940124511719</v>
      </c>
      <c r="H8293">
        <v>231.95378112792969</v>
      </c>
      <c r="I8293">
        <v>-4.3643755912780762</v>
      </c>
      <c r="J8293">
        <v>-1.9176533445715904E-2</v>
      </c>
      <c r="K8293">
        <v>-7.9996747970581055</v>
      </c>
      <c r="L8293">
        <v>-5.8519105911254883</v>
      </c>
      <c r="M8293">
        <v>-4.3643755912780762</v>
      </c>
      <c r="N8293">
        <v>-2.8768405914306641</v>
      </c>
      <c r="O8293">
        <v>-0.72907650470733643</v>
      </c>
      <c r="P8293">
        <v>-9.0302314758300781</v>
      </c>
      <c r="Q8293">
        <v>0.30148023366928101</v>
      </c>
      <c r="R8293">
        <v>1482</v>
      </c>
      <c r="S8293">
        <v>8.0465202331542969</v>
      </c>
      <c r="T8293">
        <v>2.8366389274597168</v>
      </c>
      <c r="U8293">
        <v>74.689132690429687</v>
      </c>
      <c r="V8293">
        <v>104.5</v>
      </c>
      <c r="W8293">
        <v>76.544486999511719</v>
      </c>
    </row>
    <row r="8294" spans="1:23" x14ac:dyDescent="0.25">
      <c r="A8294" t="s">
        <v>79</v>
      </c>
      <c r="B8294" t="s">
        <v>100</v>
      </c>
      <c r="C8294" t="s">
        <v>107</v>
      </c>
      <c r="D8294" t="s">
        <v>99</v>
      </c>
      <c r="E8294" t="s">
        <v>114</v>
      </c>
      <c r="F8294">
        <v>13</v>
      </c>
      <c r="G8294">
        <v>223.59930419921875</v>
      </c>
      <c r="H8294">
        <v>224.95555114746094</v>
      </c>
      <c r="I8294">
        <v>-1.3562434911727905</v>
      </c>
      <c r="J8294">
        <v>-6.0655083507299423E-3</v>
      </c>
      <c r="K8294">
        <v>-4.8106174468994141</v>
      </c>
      <c r="L8294">
        <v>-2.7697453498840332</v>
      </c>
      <c r="M8294">
        <v>-1.3562434911727905</v>
      </c>
      <c r="N8294">
        <v>5.7258281856775284E-2</v>
      </c>
      <c r="O8294">
        <v>2.098130464553833</v>
      </c>
      <c r="P8294">
        <v>-5.789884090423584</v>
      </c>
      <c r="Q8294">
        <v>3.077397346496582</v>
      </c>
      <c r="R8294">
        <v>1482</v>
      </c>
      <c r="S8294">
        <v>7.2655167579650879</v>
      </c>
      <c r="T8294">
        <v>2.6954622268676758</v>
      </c>
      <c r="U8294">
        <v>74.689132690429687</v>
      </c>
      <c r="V8294">
        <v>104.5</v>
      </c>
      <c r="W8294">
        <v>79.841468811035156</v>
      </c>
    </row>
    <row r="8295" spans="1:23" x14ac:dyDescent="0.25">
      <c r="A8295" t="s">
        <v>79</v>
      </c>
      <c r="B8295" t="s">
        <v>100</v>
      </c>
      <c r="C8295" t="s">
        <v>107</v>
      </c>
      <c r="D8295" t="s">
        <v>99</v>
      </c>
      <c r="E8295" t="s">
        <v>114</v>
      </c>
      <c r="F8295">
        <v>14</v>
      </c>
      <c r="G8295">
        <v>225.62669372558594</v>
      </c>
      <c r="H8295">
        <v>226.04396057128906</v>
      </c>
      <c r="I8295">
        <v>-0.41725516319274902</v>
      </c>
      <c r="J8295">
        <v>-1.8493165262043476E-3</v>
      </c>
      <c r="K8295">
        <v>-3.8529293537139893</v>
      </c>
      <c r="L8295">
        <v>-1.8231052160263062</v>
      </c>
      <c r="M8295">
        <v>-0.41725516319274902</v>
      </c>
      <c r="N8295">
        <v>0.98859483003616333</v>
      </c>
      <c r="O8295">
        <v>3.0184190273284912</v>
      </c>
      <c r="P8295">
        <v>-4.8268952369689941</v>
      </c>
      <c r="Q8295">
        <v>3.9923849105834961</v>
      </c>
      <c r="R8295">
        <v>1482</v>
      </c>
      <c r="S8295">
        <v>7.1870675086975098</v>
      </c>
      <c r="T8295">
        <v>2.6808707714080811</v>
      </c>
      <c r="U8295">
        <v>74.689132690429687</v>
      </c>
      <c r="V8295">
        <v>104.5</v>
      </c>
      <c r="W8295">
        <v>82.231529235839844</v>
      </c>
    </row>
    <row r="8296" spans="1:23" x14ac:dyDescent="0.25">
      <c r="A8296" t="s">
        <v>79</v>
      </c>
      <c r="B8296" t="s">
        <v>100</v>
      </c>
      <c r="C8296" t="s">
        <v>107</v>
      </c>
      <c r="D8296" t="s">
        <v>99</v>
      </c>
      <c r="E8296" t="s">
        <v>114</v>
      </c>
      <c r="F8296">
        <v>15</v>
      </c>
      <c r="G8296">
        <v>222.29995727539062</v>
      </c>
      <c r="H8296">
        <v>213.53065490722656</v>
      </c>
      <c r="I8296">
        <v>8.7693023681640625</v>
      </c>
      <c r="J8296">
        <v>3.9448060095310211E-2</v>
      </c>
      <c r="K8296">
        <v>4.96295166015625</v>
      </c>
      <c r="L8296">
        <v>7.2117743492126465</v>
      </c>
      <c r="M8296">
        <v>8.7693023681640625</v>
      </c>
      <c r="N8296">
        <v>10.32682991027832</v>
      </c>
      <c r="O8296">
        <v>12.575653076171875</v>
      </c>
      <c r="P8296">
        <v>3.8839042186737061</v>
      </c>
      <c r="Q8296">
        <v>13.65470027923584</v>
      </c>
      <c r="R8296">
        <v>1482</v>
      </c>
      <c r="S8296">
        <v>8.8215599060058594</v>
      </c>
      <c r="T8296">
        <v>2.9701111316680908</v>
      </c>
      <c r="U8296">
        <v>74.689132690429687</v>
      </c>
      <c r="V8296">
        <v>104.5</v>
      </c>
      <c r="W8296">
        <v>83.581962585449219</v>
      </c>
    </row>
    <row r="8297" spans="1:23" x14ac:dyDescent="0.25">
      <c r="A8297" t="s">
        <v>79</v>
      </c>
      <c r="B8297" t="s">
        <v>100</v>
      </c>
      <c r="C8297" t="s">
        <v>107</v>
      </c>
      <c r="D8297" t="s">
        <v>99</v>
      </c>
      <c r="E8297" t="s">
        <v>114</v>
      </c>
      <c r="F8297">
        <v>16</v>
      </c>
      <c r="G8297">
        <v>212.19134521484375</v>
      </c>
      <c r="H8297">
        <v>204.24380493164062</v>
      </c>
      <c r="I8297">
        <v>7.9475197792053223</v>
      </c>
      <c r="J8297">
        <v>3.7454497069120407E-2</v>
      </c>
      <c r="K8297">
        <v>4.4515519142150879</v>
      </c>
      <c r="L8297">
        <v>6.516998291015625</v>
      </c>
      <c r="M8297">
        <v>7.9475197792053223</v>
      </c>
      <c r="N8297">
        <v>9.3780412673950195</v>
      </c>
      <c r="O8297">
        <v>11.443487167358398</v>
      </c>
      <c r="P8297">
        <v>3.460493803024292</v>
      </c>
      <c r="Q8297">
        <v>12.434545516967773</v>
      </c>
      <c r="R8297">
        <v>1482</v>
      </c>
      <c r="S8297">
        <v>7.4415369033813477</v>
      </c>
      <c r="T8297">
        <v>2.7279181480407715</v>
      </c>
      <c r="U8297">
        <v>74.689132690429687</v>
      </c>
      <c r="V8297">
        <v>104.5</v>
      </c>
      <c r="W8297">
        <v>83.544471740722656</v>
      </c>
    </row>
    <row r="8298" spans="1:23" x14ac:dyDescent="0.25">
      <c r="A8298" t="s">
        <v>79</v>
      </c>
      <c r="B8298" t="s">
        <v>100</v>
      </c>
      <c r="C8298" t="s">
        <v>107</v>
      </c>
      <c r="D8298" t="s">
        <v>99</v>
      </c>
      <c r="E8298" t="s">
        <v>114</v>
      </c>
      <c r="F8298">
        <v>17</v>
      </c>
      <c r="G8298">
        <v>202.73260498046875</v>
      </c>
      <c r="H8298">
        <v>195.25004577636719</v>
      </c>
      <c r="I8298">
        <v>7.4825496673583984</v>
      </c>
      <c r="J8298">
        <v>3.6908466368913651E-2</v>
      </c>
      <c r="K8298">
        <v>4.0643653869628906</v>
      </c>
      <c r="L8298">
        <v>6.0838561058044434</v>
      </c>
      <c r="M8298">
        <v>7.4825496673583984</v>
      </c>
      <c r="N8298">
        <v>8.8812427520751953</v>
      </c>
      <c r="O8298">
        <v>10.900733947753906</v>
      </c>
      <c r="P8298">
        <v>3.0953574180603027</v>
      </c>
      <c r="Q8298">
        <v>11.869741439819336</v>
      </c>
      <c r="R8298">
        <v>1482</v>
      </c>
      <c r="S8298">
        <v>7.1140804290771484</v>
      </c>
      <c r="T8298">
        <v>2.6672234535217285</v>
      </c>
      <c r="U8298">
        <v>74.689132690429687</v>
      </c>
      <c r="V8298">
        <v>104.5</v>
      </c>
      <c r="W8298">
        <v>83.186408996582031</v>
      </c>
    </row>
    <row r="8299" spans="1:23" x14ac:dyDescent="0.25">
      <c r="A8299" t="s">
        <v>79</v>
      </c>
      <c r="B8299" t="s">
        <v>100</v>
      </c>
      <c r="C8299" t="s">
        <v>107</v>
      </c>
      <c r="D8299" t="s">
        <v>99</v>
      </c>
      <c r="E8299" t="s">
        <v>114</v>
      </c>
      <c r="F8299">
        <v>18</v>
      </c>
      <c r="G8299">
        <v>192.22842407226562</v>
      </c>
      <c r="H8299">
        <v>184.96965026855469</v>
      </c>
      <c r="I8299">
        <v>7.2587790489196777</v>
      </c>
      <c r="J8299">
        <v>3.776121512055397E-2</v>
      </c>
      <c r="K8299">
        <v>3.8273141384124756</v>
      </c>
      <c r="L8299">
        <v>5.8546514511108398</v>
      </c>
      <c r="M8299">
        <v>7.2587790489196777</v>
      </c>
      <c r="N8299">
        <v>8.6629066467285156</v>
      </c>
      <c r="O8299">
        <v>10.690243721008301</v>
      </c>
      <c r="P8299">
        <v>2.854541540145874</v>
      </c>
      <c r="Q8299">
        <v>11.663016319274902</v>
      </c>
      <c r="R8299">
        <v>1482</v>
      </c>
      <c r="S8299">
        <v>7.1694679260253906</v>
      </c>
      <c r="T8299">
        <v>2.6775863170623779</v>
      </c>
      <c r="U8299">
        <v>74.689132690429687</v>
      </c>
      <c r="V8299">
        <v>104.5</v>
      </c>
      <c r="W8299">
        <v>82.153579711914063</v>
      </c>
    </row>
    <row r="8300" spans="1:23" x14ac:dyDescent="0.25">
      <c r="A8300" t="s">
        <v>79</v>
      </c>
      <c r="B8300" t="s">
        <v>100</v>
      </c>
      <c r="C8300" t="s">
        <v>107</v>
      </c>
      <c r="D8300" t="s">
        <v>99</v>
      </c>
      <c r="E8300" t="s">
        <v>114</v>
      </c>
      <c r="F8300">
        <v>19</v>
      </c>
      <c r="G8300">
        <v>185.3607177734375</v>
      </c>
      <c r="H8300">
        <v>182.72286987304687</v>
      </c>
      <c r="I8300">
        <v>2.6378462314605713</v>
      </c>
      <c r="J8300">
        <v>1.4230880886316299E-2</v>
      </c>
      <c r="K8300">
        <v>-0.60159206390380859</v>
      </c>
      <c r="L8300">
        <v>1.3122943639755249</v>
      </c>
      <c r="M8300">
        <v>2.6378462314605713</v>
      </c>
      <c r="N8300">
        <v>3.9633982181549072</v>
      </c>
      <c r="O8300">
        <v>5.8772845268249512</v>
      </c>
      <c r="P8300">
        <v>-1.5199278593063354</v>
      </c>
      <c r="Q8300">
        <v>6.7956204414367676</v>
      </c>
      <c r="R8300">
        <v>1482</v>
      </c>
      <c r="S8300">
        <v>6.3895053863525391</v>
      </c>
      <c r="T8300">
        <v>2.5277471542358398</v>
      </c>
      <c r="U8300">
        <v>74.689132690429687</v>
      </c>
      <c r="V8300">
        <v>104.5</v>
      </c>
      <c r="W8300">
        <v>81.08758544921875</v>
      </c>
    </row>
    <row r="8301" spans="1:23" x14ac:dyDescent="0.25">
      <c r="A8301" t="s">
        <v>79</v>
      </c>
      <c r="B8301" t="s">
        <v>100</v>
      </c>
      <c r="C8301" t="s">
        <v>107</v>
      </c>
      <c r="D8301" t="s">
        <v>99</v>
      </c>
      <c r="E8301" t="s">
        <v>114</v>
      </c>
      <c r="F8301">
        <v>20</v>
      </c>
      <c r="G8301">
        <v>179.41957092285156</v>
      </c>
      <c r="H8301">
        <v>181.07745361328125</v>
      </c>
      <c r="I8301">
        <v>-1.6578893661499023</v>
      </c>
      <c r="J8301">
        <v>-9.2402929440140724E-3</v>
      </c>
      <c r="K8301">
        <v>-4.5666275024414062</v>
      </c>
      <c r="L8301">
        <v>-2.8481214046478271</v>
      </c>
      <c r="M8301">
        <v>-1.6578893661499023</v>
      </c>
      <c r="N8301">
        <v>-0.46765735745429993</v>
      </c>
      <c r="O8301">
        <v>1.250848650932312</v>
      </c>
      <c r="P8301">
        <v>-5.3912138938903809</v>
      </c>
      <c r="Q8301">
        <v>2.0754354000091553</v>
      </c>
      <c r="R8301">
        <v>1482</v>
      </c>
      <c r="S8301">
        <v>5.1515398025512695</v>
      </c>
      <c r="T8301">
        <v>2.269700288772583</v>
      </c>
      <c r="U8301">
        <v>74.689132690429687</v>
      </c>
      <c r="V8301">
        <v>104.5</v>
      </c>
      <c r="W8301">
        <v>79.760444641113281</v>
      </c>
    </row>
    <row r="8302" spans="1:23" x14ac:dyDescent="0.25">
      <c r="A8302" t="s">
        <v>79</v>
      </c>
      <c r="B8302" t="s">
        <v>100</v>
      </c>
      <c r="C8302" t="s">
        <v>107</v>
      </c>
      <c r="D8302" t="s">
        <v>99</v>
      </c>
      <c r="E8302" t="s">
        <v>114</v>
      </c>
      <c r="F8302">
        <v>21</v>
      </c>
      <c r="G8302">
        <v>177.63584899902344</v>
      </c>
      <c r="H8302">
        <v>181.84478759765625</v>
      </c>
      <c r="I8302">
        <v>-4.208946704864502</v>
      </c>
      <c r="J8302">
        <v>-2.3694241419434547E-2</v>
      </c>
      <c r="K8302">
        <v>-7.4887385368347168</v>
      </c>
      <c r="L8302">
        <v>-5.5510110855102539</v>
      </c>
      <c r="M8302">
        <v>-4.208946704864502</v>
      </c>
      <c r="N8302">
        <v>-2.86688232421875</v>
      </c>
      <c r="O8302">
        <v>-0.92915463447570801</v>
      </c>
      <c r="P8302">
        <v>-8.4185142517089844</v>
      </c>
      <c r="Q8302">
        <v>6.208171253092587E-4</v>
      </c>
      <c r="R8302">
        <v>1482</v>
      </c>
      <c r="S8302">
        <v>6.5496859550476074</v>
      </c>
      <c r="T8302">
        <v>2.5592353343963623</v>
      </c>
      <c r="U8302">
        <v>74.689132690429687</v>
      </c>
      <c r="V8302">
        <v>104.5</v>
      </c>
      <c r="W8302">
        <v>76.980201721191406</v>
      </c>
    </row>
    <row r="8303" spans="1:23" x14ac:dyDescent="0.25">
      <c r="A8303" t="s">
        <v>79</v>
      </c>
      <c r="B8303" t="s">
        <v>100</v>
      </c>
      <c r="C8303" t="s">
        <v>107</v>
      </c>
      <c r="D8303" t="s">
        <v>99</v>
      </c>
      <c r="E8303" t="s">
        <v>114</v>
      </c>
      <c r="F8303">
        <v>22</v>
      </c>
      <c r="G8303">
        <v>169.89875793457031</v>
      </c>
      <c r="H8303">
        <v>174.94921875</v>
      </c>
      <c r="I8303">
        <v>-5.0504708290100098</v>
      </c>
      <c r="J8303">
        <v>-2.9726354405283928E-2</v>
      </c>
      <c r="K8303">
        <v>-8.2820568084716797</v>
      </c>
      <c r="L8303">
        <v>-6.372809886932373</v>
      </c>
      <c r="M8303">
        <v>-5.0504708290100098</v>
      </c>
      <c r="N8303">
        <v>-3.7281320095062256</v>
      </c>
      <c r="O8303">
        <v>-1.8188847303390503</v>
      </c>
      <c r="P8303">
        <v>-9.1981668472290039</v>
      </c>
      <c r="Q8303">
        <v>-0.90277498960494995</v>
      </c>
      <c r="R8303">
        <v>1482</v>
      </c>
      <c r="S8303">
        <v>6.3585681915283203</v>
      </c>
      <c r="T8303">
        <v>2.5216200351715088</v>
      </c>
      <c r="U8303">
        <v>74.689132690429687</v>
      </c>
      <c r="V8303">
        <v>104.5</v>
      </c>
      <c r="W8303">
        <v>74.264671325683594</v>
      </c>
    </row>
    <row r="8304" spans="1:23" x14ac:dyDescent="0.25">
      <c r="A8304" t="s">
        <v>79</v>
      </c>
      <c r="B8304" t="s">
        <v>100</v>
      </c>
      <c r="C8304" t="s">
        <v>107</v>
      </c>
      <c r="D8304" t="s">
        <v>99</v>
      </c>
      <c r="E8304" t="s">
        <v>114</v>
      </c>
      <c r="F8304">
        <v>23</v>
      </c>
      <c r="G8304">
        <v>159.53630065917969</v>
      </c>
      <c r="H8304">
        <v>164.154541015625</v>
      </c>
      <c r="I8304">
        <v>-4.6182494163513184</v>
      </c>
      <c r="J8304">
        <v>-2.8947953134775162E-2</v>
      </c>
      <c r="K8304">
        <v>-7.7070512771606445</v>
      </c>
      <c r="L8304">
        <v>-5.8821620941162109</v>
      </c>
      <c r="M8304">
        <v>-4.6182494163513184</v>
      </c>
      <c r="N8304">
        <v>-3.3543367385864258</v>
      </c>
      <c r="O8304">
        <v>-1.5294475555419922</v>
      </c>
      <c r="P8304">
        <v>-8.5826835632324219</v>
      </c>
      <c r="Q8304">
        <v>-0.65381515026092529</v>
      </c>
      <c r="R8304">
        <v>1482</v>
      </c>
      <c r="S8304">
        <v>5.8090877532958984</v>
      </c>
      <c r="T8304">
        <v>2.4102048873901367</v>
      </c>
      <c r="U8304">
        <v>74.689132690429687</v>
      </c>
      <c r="V8304">
        <v>104.5</v>
      </c>
      <c r="W8304">
        <v>73.0589599609375</v>
      </c>
    </row>
    <row r="8305" spans="1:23" x14ac:dyDescent="0.25">
      <c r="A8305" t="s">
        <v>79</v>
      </c>
      <c r="B8305" t="s">
        <v>100</v>
      </c>
      <c r="C8305" t="s">
        <v>107</v>
      </c>
      <c r="D8305" t="s">
        <v>99</v>
      </c>
      <c r="E8305" t="s">
        <v>114</v>
      </c>
      <c r="F8305">
        <v>24</v>
      </c>
      <c r="G8305">
        <v>151.88774108886719</v>
      </c>
      <c r="H8305">
        <v>157.72166442871094</v>
      </c>
      <c r="I8305">
        <v>-5.8339114189147949</v>
      </c>
      <c r="J8305">
        <v>-3.8409363478422165E-2</v>
      </c>
      <c r="K8305">
        <v>-9.5967121124267578</v>
      </c>
      <c r="L8305">
        <v>-7.3736190795898438</v>
      </c>
      <c r="M8305">
        <v>-5.8339114189147949</v>
      </c>
      <c r="N8305">
        <v>-4.2942037582397461</v>
      </c>
      <c r="O8305">
        <v>-2.0711104869842529</v>
      </c>
      <c r="P8305">
        <v>-10.663414001464844</v>
      </c>
      <c r="Q8305">
        <v>-1.0044088363647461</v>
      </c>
      <c r="R8305">
        <v>1482</v>
      </c>
      <c r="S8305">
        <v>8.6208534240722656</v>
      </c>
      <c r="T8305">
        <v>2.936129093170166</v>
      </c>
      <c r="U8305">
        <v>74.689132690429687</v>
      </c>
      <c r="V8305">
        <v>104.5</v>
      </c>
      <c r="W8305">
        <v>72.229766845703125</v>
      </c>
    </row>
    <row r="8306" spans="1:23" x14ac:dyDescent="0.25">
      <c r="A8306" t="s">
        <v>79</v>
      </c>
      <c r="B8306" t="s">
        <v>100</v>
      </c>
      <c r="C8306" t="s">
        <v>107</v>
      </c>
      <c r="D8306" t="s">
        <v>99</v>
      </c>
      <c r="E8306" t="s">
        <v>115</v>
      </c>
      <c r="F8306">
        <v>1</v>
      </c>
      <c r="G8306">
        <v>126.55137634277344</v>
      </c>
      <c r="H8306">
        <v>125.00955963134766</v>
      </c>
      <c r="I8306">
        <v>1.5418140888214111</v>
      </c>
      <c r="J8306">
        <v>1.2183305807411671E-2</v>
      </c>
      <c r="K8306">
        <v>-1.9001827239990234</v>
      </c>
      <c r="L8306">
        <v>0.13337689638137817</v>
      </c>
      <c r="M8306">
        <v>1.5418140888214111</v>
      </c>
      <c r="N8306">
        <v>2.9502513408660889</v>
      </c>
      <c r="O8306">
        <v>4.9838109016418457</v>
      </c>
      <c r="P8306">
        <v>-2.8759410381317139</v>
      </c>
      <c r="Q8306">
        <v>5.959568977355957</v>
      </c>
      <c r="R8306">
        <v>1482</v>
      </c>
      <c r="S8306">
        <v>7.2135448455810547</v>
      </c>
      <c r="T8306">
        <v>2.6858043670654297</v>
      </c>
      <c r="U8306">
        <v>75.015243530273438</v>
      </c>
      <c r="V8306">
        <v>93.099998474121094</v>
      </c>
      <c r="W8306">
        <v>70.842842102050781</v>
      </c>
    </row>
    <row r="8307" spans="1:23" x14ac:dyDescent="0.25">
      <c r="A8307" t="s">
        <v>79</v>
      </c>
      <c r="B8307" t="s">
        <v>100</v>
      </c>
      <c r="C8307" t="s">
        <v>107</v>
      </c>
      <c r="D8307" t="s">
        <v>99</v>
      </c>
      <c r="E8307" t="s">
        <v>115</v>
      </c>
      <c r="F8307">
        <v>2</v>
      </c>
      <c r="G8307">
        <v>124.041259765625</v>
      </c>
      <c r="H8307">
        <v>122.92976379394531</v>
      </c>
      <c r="I8307">
        <v>1.1114946603775024</v>
      </c>
      <c r="J8307">
        <v>8.9606847614049911E-3</v>
      </c>
      <c r="K8307">
        <v>-2.7172634601593018</v>
      </c>
      <c r="L8307">
        <v>-0.45520210266113281</v>
      </c>
      <c r="M8307">
        <v>1.1114946603775024</v>
      </c>
      <c r="N8307">
        <v>2.6781914234161377</v>
      </c>
      <c r="O8307">
        <v>4.9402527809143066</v>
      </c>
      <c r="P8307">
        <v>-3.8026630878448486</v>
      </c>
      <c r="Q8307">
        <v>6.0256524085998535</v>
      </c>
      <c r="R8307">
        <v>1482</v>
      </c>
      <c r="S8307">
        <v>8.9257287979125977</v>
      </c>
      <c r="T8307">
        <v>2.987595796585083</v>
      </c>
      <c r="U8307">
        <v>75.015243530273438</v>
      </c>
      <c r="V8307">
        <v>93.099998474121094</v>
      </c>
      <c r="W8307">
        <v>69.631736755371094</v>
      </c>
    </row>
    <row r="8308" spans="1:23" x14ac:dyDescent="0.25">
      <c r="A8308" t="s">
        <v>79</v>
      </c>
      <c r="B8308" t="s">
        <v>100</v>
      </c>
      <c r="C8308" t="s">
        <v>107</v>
      </c>
      <c r="D8308" t="s">
        <v>99</v>
      </c>
      <c r="E8308" t="s">
        <v>115</v>
      </c>
      <c r="F8308">
        <v>3</v>
      </c>
      <c r="G8308">
        <v>122.44980621337891</v>
      </c>
      <c r="H8308">
        <v>120.87400054931641</v>
      </c>
      <c r="I8308">
        <v>1.575804591178894</v>
      </c>
      <c r="J8308">
        <v>1.2868983671069145E-2</v>
      </c>
      <c r="K8308">
        <v>-2.3604912757873535</v>
      </c>
      <c r="L8308">
        <v>-3.4895744174718857E-2</v>
      </c>
      <c r="M8308">
        <v>1.575804591178894</v>
      </c>
      <c r="N8308">
        <v>3.1865048408508301</v>
      </c>
      <c r="O8308">
        <v>5.5121002197265625</v>
      </c>
      <c r="P8308">
        <v>-3.4763762950897217</v>
      </c>
      <c r="Q8308">
        <v>6.6279854774475098</v>
      </c>
      <c r="R8308">
        <v>1482</v>
      </c>
      <c r="S8308">
        <v>9.4341611862182617</v>
      </c>
      <c r="T8308">
        <v>3.0715079307556152</v>
      </c>
      <c r="U8308">
        <v>75.015243530273438</v>
      </c>
      <c r="V8308">
        <v>93.099998474121094</v>
      </c>
      <c r="W8308">
        <v>68.70379638671875</v>
      </c>
    </row>
    <row r="8309" spans="1:23" x14ac:dyDescent="0.25">
      <c r="A8309" t="s">
        <v>79</v>
      </c>
      <c r="B8309" t="s">
        <v>100</v>
      </c>
      <c r="C8309" t="s">
        <v>107</v>
      </c>
      <c r="D8309" t="s">
        <v>99</v>
      </c>
      <c r="E8309" t="s">
        <v>115</v>
      </c>
      <c r="F8309">
        <v>4</v>
      </c>
      <c r="G8309">
        <v>124.22129058837891</v>
      </c>
      <c r="H8309">
        <v>123.57962799072266</v>
      </c>
      <c r="I8309">
        <v>0.64166933298110962</v>
      </c>
      <c r="J8309">
        <v>5.1655340939760208E-3</v>
      </c>
      <c r="K8309">
        <v>-3.242300271987915</v>
      </c>
      <c r="L8309">
        <v>-0.94761955738067627</v>
      </c>
      <c r="M8309">
        <v>0.64166933298110962</v>
      </c>
      <c r="N8309">
        <v>2.2309582233428955</v>
      </c>
      <c r="O8309">
        <v>4.5256390571594238</v>
      </c>
      <c r="P8309">
        <v>-4.3433518409729004</v>
      </c>
      <c r="Q8309">
        <v>5.6266903877258301</v>
      </c>
      <c r="R8309">
        <v>1482</v>
      </c>
      <c r="S8309">
        <v>9.1850061416625977</v>
      </c>
      <c r="T8309">
        <v>3.0306775569915771</v>
      </c>
      <c r="U8309">
        <v>75.015243530273438</v>
      </c>
      <c r="V8309">
        <v>93.099998474121094</v>
      </c>
      <c r="W8309">
        <v>68.051780700683594</v>
      </c>
    </row>
    <row r="8310" spans="1:23" x14ac:dyDescent="0.25">
      <c r="A8310" t="s">
        <v>79</v>
      </c>
      <c r="B8310" t="s">
        <v>100</v>
      </c>
      <c r="C8310" t="s">
        <v>107</v>
      </c>
      <c r="D8310" t="s">
        <v>99</v>
      </c>
      <c r="E8310" t="s">
        <v>115</v>
      </c>
      <c r="F8310">
        <v>5</v>
      </c>
      <c r="G8310">
        <v>134.8212890625</v>
      </c>
      <c r="H8310">
        <v>134.22663879394531</v>
      </c>
      <c r="I8310">
        <v>0.59465092420578003</v>
      </c>
      <c r="J8310">
        <v>4.4106603600084782E-3</v>
      </c>
      <c r="K8310">
        <v>-3.3323514461517334</v>
      </c>
      <c r="L8310">
        <v>-1.0122466087341309</v>
      </c>
      <c r="M8310">
        <v>0.59465092420578003</v>
      </c>
      <c r="N8310">
        <v>2.2015483379364014</v>
      </c>
      <c r="O8310">
        <v>4.5216531753540039</v>
      </c>
      <c r="P8310">
        <v>-4.4456019401550293</v>
      </c>
      <c r="Q8310">
        <v>5.6349039077758789</v>
      </c>
      <c r="R8310">
        <v>1482</v>
      </c>
      <c r="S8310">
        <v>9.3896656036376953</v>
      </c>
      <c r="T8310">
        <v>3.0642561912536621</v>
      </c>
      <c r="U8310">
        <v>75.015243530273438</v>
      </c>
      <c r="V8310">
        <v>93.099998474121094</v>
      </c>
      <c r="W8310">
        <v>67.509407043457031</v>
      </c>
    </row>
    <row r="8311" spans="1:23" x14ac:dyDescent="0.25">
      <c r="A8311" t="s">
        <v>79</v>
      </c>
      <c r="B8311" t="s">
        <v>100</v>
      </c>
      <c r="C8311" t="s">
        <v>107</v>
      </c>
      <c r="D8311" t="s">
        <v>99</v>
      </c>
      <c r="E8311" t="s">
        <v>115</v>
      </c>
      <c r="F8311">
        <v>6</v>
      </c>
      <c r="G8311">
        <v>155.715576171875</v>
      </c>
      <c r="H8311">
        <v>156.94332885742187</v>
      </c>
      <c r="I8311">
        <v>-1.2277539968490601</v>
      </c>
      <c r="J8311">
        <v>-7.8845936805009842E-3</v>
      </c>
      <c r="K8311">
        <v>-5.1889910697937012</v>
      </c>
      <c r="L8311">
        <v>-2.8486602306365967</v>
      </c>
      <c r="M8311">
        <v>-1.2277539968490601</v>
      </c>
      <c r="N8311">
        <v>0.3931521475315094</v>
      </c>
      <c r="O8311">
        <v>2.7334830760955811</v>
      </c>
      <c r="P8311">
        <v>-6.3119468688964844</v>
      </c>
      <c r="Q8311">
        <v>3.8564388751983643</v>
      </c>
      <c r="R8311">
        <v>1482</v>
      </c>
      <c r="S8311">
        <v>9.5540943145751953</v>
      </c>
      <c r="T8311">
        <v>3.0909698009490967</v>
      </c>
      <c r="U8311">
        <v>75.015243530273438</v>
      </c>
      <c r="V8311">
        <v>93.099998474121094</v>
      </c>
      <c r="W8311">
        <v>67.107254028320312</v>
      </c>
    </row>
    <row r="8312" spans="1:23" x14ac:dyDescent="0.25">
      <c r="A8312" t="s">
        <v>79</v>
      </c>
      <c r="B8312" t="s">
        <v>100</v>
      </c>
      <c r="C8312" t="s">
        <v>107</v>
      </c>
      <c r="D8312" t="s">
        <v>99</v>
      </c>
      <c r="E8312" t="s">
        <v>115</v>
      </c>
      <c r="F8312">
        <v>7</v>
      </c>
      <c r="G8312">
        <v>183.63441467285156</v>
      </c>
      <c r="H8312">
        <v>181.5128173828125</v>
      </c>
      <c r="I8312">
        <v>2.1215987205505371</v>
      </c>
      <c r="J8312">
        <v>1.1553383432328701E-2</v>
      </c>
      <c r="K8312">
        <v>-1.7862211465835571</v>
      </c>
      <c r="L8312">
        <v>0.52255052328109741</v>
      </c>
      <c r="M8312">
        <v>2.1215987205505371</v>
      </c>
      <c r="N8312">
        <v>3.720646858215332</v>
      </c>
      <c r="O8312">
        <v>6.0294184684753418</v>
      </c>
      <c r="P8312">
        <v>-2.894033670425415</v>
      </c>
      <c r="Q8312">
        <v>7.1372313499450684</v>
      </c>
      <c r="R8312">
        <v>1482</v>
      </c>
      <c r="S8312">
        <v>9.2981576919555664</v>
      </c>
      <c r="T8312">
        <v>3.0492880344390869</v>
      </c>
      <c r="U8312">
        <v>75.015243530273438</v>
      </c>
      <c r="V8312">
        <v>93.099998474121094</v>
      </c>
      <c r="W8312">
        <v>67.042526245117188</v>
      </c>
    </row>
    <row r="8313" spans="1:23" x14ac:dyDescent="0.25">
      <c r="A8313" t="s">
        <v>79</v>
      </c>
      <c r="B8313" t="s">
        <v>100</v>
      </c>
      <c r="C8313" t="s">
        <v>107</v>
      </c>
      <c r="D8313" t="s">
        <v>99</v>
      </c>
      <c r="E8313" t="s">
        <v>115</v>
      </c>
      <c r="F8313">
        <v>8</v>
      </c>
      <c r="G8313">
        <v>203.58457946777344</v>
      </c>
      <c r="H8313">
        <v>199.66773986816406</v>
      </c>
      <c r="I8313">
        <v>3.9168400764465332</v>
      </c>
      <c r="J8313">
        <v>1.9239375367760658E-2</v>
      </c>
      <c r="K8313">
        <v>-0.12519225478172302</v>
      </c>
      <c r="L8313">
        <v>2.2628731727600098</v>
      </c>
      <c r="M8313">
        <v>3.9168400764465332</v>
      </c>
      <c r="N8313">
        <v>5.5708069801330566</v>
      </c>
      <c r="O8313">
        <v>7.9588723182678223</v>
      </c>
      <c r="P8313">
        <v>-1.2710522413253784</v>
      </c>
      <c r="Q8313">
        <v>9.1047325134277344</v>
      </c>
      <c r="R8313">
        <v>1482</v>
      </c>
      <c r="S8313">
        <v>9.9478082656860352</v>
      </c>
      <c r="T8313">
        <v>3.1540145874023438</v>
      </c>
      <c r="U8313">
        <v>75.015243530273438</v>
      </c>
      <c r="V8313">
        <v>93.099998474121094</v>
      </c>
      <c r="W8313">
        <v>67.228141784667969</v>
      </c>
    </row>
    <row r="8314" spans="1:23" x14ac:dyDescent="0.25">
      <c r="A8314" t="s">
        <v>79</v>
      </c>
      <c r="B8314" t="s">
        <v>100</v>
      </c>
      <c r="C8314" t="s">
        <v>107</v>
      </c>
      <c r="D8314" t="s">
        <v>99</v>
      </c>
      <c r="E8314" t="s">
        <v>115</v>
      </c>
      <c r="F8314">
        <v>9</v>
      </c>
      <c r="G8314">
        <v>213.95458984375</v>
      </c>
      <c r="H8314">
        <v>209.14776611328125</v>
      </c>
      <c r="I8314">
        <v>4.8068227767944336</v>
      </c>
      <c r="J8314">
        <v>2.2466555237770081E-2</v>
      </c>
      <c r="K8314">
        <v>1.1867282390594482</v>
      </c>
      <c r="L8314">
        <v>3.3255095481872559</v>
      </c>
      <c r="M8314">
        <v>4.8068227767944336</v>
      </c>
      <c r="N8314">
        <v>6.2881360054016113</v>
      </c>
      <c r="O8314">
        <v>8.4269170761108398</v>
      </c>
      <c r="P8314">
        <v>0.16048179566860199</v>
      </c>
      <c r="Q8314">
        <v>9.4531641006469727</v>
      </c>
      <c r="R8314">
        <v>1482</v>
      </c>
      <c r="S8314">
        <v>7.9793529510498047</v>
      </c>
      <c r="T8314">
        <v>2.8247747421264648</v>
      </c>
      <c r="U8314">
        <v>75.015243530273438</v>
      </c>
      <c r="V8314">
        <v>93.099998474121094</v>
      </c>
      <c r="W8314">
        <v>68.759101867675781</v>
      </c>
    </row>
    <row r="8315" spans="1:23" x14ac:dyDescent="0.25">
      <c r="A8315" t="s">
        <v>79</v>
      </c>
      <c r="B8315" t="s">
        <v>100</v>
      </c>
      <c r="C8315" t="s">
        <v>107</v>
      </c>
      <c r="D8315" t="s">
        <v>99</v>
      </c>
      <c r="E8315" t="s">
        <v>115</v>
      </c>
      <c r="F8315">
        <v>10</v>
      </c>
      <c r="G8315">
        <v>221.34616088867187</v>
      </c>
      <c r="H8315">
        <v>216.74075317382812</v>
      </c>
      <c r="I8315">
        <v>4.6054015159606934</v>
      </c>
      <c r="J8315">
        <v>2.0806331187486649E-2</v>
      </c>
      <c r="K8315">
        <v>1.0941371917724609</v>
      </c>
      <c r="L8315">
        <v>3.1686205863952637</v>
      </c>
      <c r="M8315">
        <v>4.6054015159606934</v>
      </c>
      <c r="N8315">
        <v>6.042182445526123</v>
      </c>
      <c r="O8315">
        <v>8.1166658401489258</v>
      </c>
      <c r="P8315">
        <v>9.8742567002773285E-2</v>
      </c>
      <c r="Q8315">
        <v>9.112060546875</v>
      </c>
      <c r="R8315">
        <v>1482</v>
      </c>
      <c r="S8315">
        <v>7.506800651550293</v>
      </c>
      <c r="T8315">
        <v>2.739854097366333</v>
      </c>
      <c r="U8315">
        <v>75.015243530273438</v>
      </c>
      <c r="V8315">
        <v>93.099998474121094</v>
      </c>
      <c r="W8315">
        <v>71.106544494628906</v>
      </c>
    </row>
    <row r="8316" spans="1:23" x14ac:dyDescent="0.25">
      <c r="A8316" t="s">
        <v>79</v>
      </c>
      <c r="B8316" t="s">
        <v>100</v>
      </c>
      <c r="C8316" t="s">
        <v>107</v>
      </c>
      <c r="D8316" t="s">
        <v>99</v>
      </c>
      <c r="E8316" t="s">
        <v>115</v>
      </c>
      <c r="F8316">
        <v>11</v>
      </c>
      <c r="G8316">
        <v>229.27769470214844</v>
      </c>
      <c r="H8316">
        <v>226.98173522949219</v>
      </c>
      <c r="I8316">
        <v>2.2959673404693604</v>
      </c>
      <c r="J8316">
        <v>1.0013914667069912E-2</v>
      </c>
      <c r="K8316">
        <v>-1.3544507026672363</v>
      </c>
      <c r="L8316">
        <v>0.8022458553314209</v>
      </c>
      <c r="M8316">
        <v>2.2959673404693604</v>
      </c>
      <c r="N8316">
        <v>3.7896888256072998</v>
      </c>
      <c r="O8316">
        <v>5.946385383605957</v>
      </c>
      <c r="P8316">
        <v>-2.3892934322357178</v>
      </c>
      <c r="Q8316">
        <v>6.9812283515930176</v>
      </c>
      <c r="R8316">
        <v>1482</v>
      </c>
      <c r="S8316">
        <v>8.1135892868041992</v>
      </c>
      <c r="T8316">
        <v>2.8484363555908203</v>
      </c>
      <c r="U8316">
        <v>75.015243530273438</v>
      </c>
      <c r="V8316">
        <v>93.099998474121094</v>
      </c>
      <c r="W8316">
        <v>74.315864562988281</v>
      </c>
    </row>
    <row r="8317" spans="1:23" x14ac:dyDescent="0.25">
      <c r="A8317" t="s">
        <v>79</v>
      </c>
      <c r="B8317" t="s">
        <v>100</v>
      </c>
      <c r="C8317" t="s">
        <v>107</v>
      </c>
      <c r="D8317" t="s">
        <v>99</v>
      </c>
      <c r="E8317" t="s">
        <v>115</v>
      </c>
      <c r="F8317">
        <v>12</v>
      </c>
      <c r="G8317">
        <v>229.75497436523437</v>
      </c>
      <c r="H8317">
        <v>228.16720581054687</v>
      </c>
      <c r="I8317">
        <v>1.5877771377563477</v>
      </c>
      <c r="J8317">
        <v>6.9107408635318279E-3</v>
      </c>
      <c r="K8317">
        <v>-2.0172100067138672</v>
      </c>
      <c r="L8317">
        <v>0.11264564096927643</v>
      </c>
      <c r="M8317">
        <v>1.5877771377563477</v>
      </c>
      <c r="N8317">
        <v>3.0629086494445801</v>
      </c>
      <c r="O8317">
        <v>5.1927642822265625</v>
      </c>
      <c r="P8317">
        <v>-3.0391736030578613</v>
      </c>
      <c r="Q8317">
        <v>6.2147278785705566</v>
      </c>
      <c r="R8317">
        <v>1482</v>
      </c>
      <c r="S8317">
        <v>7.9128928184509277</v>
      </c>
      <c r="T8317">
        <v>2.8129863739013672</v>
      </c>
      <c r="U8317">
        <v>75.015243530273438</v>
      </c>
      <c r="V8317">
        <v>93.099998474121094</v>
      </c>
      <c r="W8317">
        <v>77.614692687988281</v>
      </c>
    </row>
    <row r="8318" spans="1:23" x14ac:dyDescent="0.25">
      <c r="A8318" t="s">
        <v>79</v>
      </c>
      <c r="B8318" t="s">
        <v>100</v>
      </c>
      <c r="C8318" t="s">
        <v>107</v>
      </c>
      <c r="D8318" t="s">
        <v>99</v>
      </c>
      <c r="E8318" t="s">
        <v>115</v>
      </c>
      <c r="F8318">
        <v>13</v>
      </c>
      <c r="G8318">
        <v>226.16288757324219</v>
      </c>
      <c r="H8318">
        <v>222.81449890136719</v>
      </c>
      <c r="I8318">
        <v>3.3483760356903076</v>
      </c>
      <c r="J8318">
        <v>1.4805152080953121E-2</v>
      </c>
      <c r="K8318">
        <v>-0.10550740361213684</v>
      </c>
      <c r="L8318">
        <v>1.9350749254226685</v>
      </c>
      <c r="M8318">
        <v>3.3483760356903076</v>
      </c>
      <c r="N8318">
        <v>4.7616772651672363</v>
      </c>
      <c r="O8318">
        <v>6.8022594451904297</v>
      </c>
      <c r="P8318">
        <v>-1.0846353769302368</v>
      </c>
      <c r="Q8318">
        <v>7.7813873291015625</v>
      </c>
      <c r="R8318">
        <v>1482</v>
      </c>
      <c r="S8318">
        <v>7.2634544372558594</v>
      </c>
      <c r="T8318">
        <v>2.6950795650482178</v>
      </c>
      <c r="U8318">
        <v>75.015243530273438</v>
      </c>
      <c r="V8318">
        <v>93.099998474121094</v>
      </c>
      <c r="W8318">
        <v>80.356590270996094</v>
      </c>
    </row>
    <row r="8319" spans="1:23" x14ac:dyDescent="0.25">
      <c r="A8319" t="s">
        <v>79</v>
      </c>
      <c r="B8319" t="s">
        <v>100</v>
      </c>
      <c r="C8319" t="s">
        <v>107</v>
      </c>
      <c r="D8319" t="s">
        <v>99</v>
      </c>
      <c r="E8319" t="s">
        <v>115</v>
      </c>
      <c r="F8319">
        <v>14</v>
      </c>
      <c r="G8319">
        <v>229.62179565429687</v>
      </c>
      <c r="H8319">
        <v>221.93296813964844</v>
      </c>
      <c r="I8319">
        <v>7.6888351440429687</v>
      </c>
      <c r="J8319">
        <v>3.3484779298305511E-2</v>
      </c>
      <c r="K8319">
        <v>4.1885085105895996</v>
      </c>
      <c r="L8319">
        <v>6.2565298080444336</v>
      </c>
      <c r="M8319">
        <v>7.6888351440429687</v>
      </c>
      <c r="N8319">
        <v>9.1211404800415039</v>
      </c>
      <c r="O8319">
        <v>11.189162254333496</v>
      </c>
      <c r="P8319">
        <v>3.1962144374847412</v>
      </c>
      <c r="Q8319">
        <v>12.181455612182617</v>
      </c>
      <c r="R8319">
        <v>1482</v>
      </c>
      <c r="S8319">
        <v>7.460106372833252</v>
      </c>
      <c r="T8319">
        <v>2.7313194274902344</v>
      </c>
      <c r="U8319">
        <v>75.015243530273438</v>
      </c>
      <c r="V8319">
        <v>93.099998474121094</v>
      </c>
      <c r="W8319">
        <v>82.526443481445313</v>
      </c>
    </row>
    <row r="8320" spans="1:23" x14ac:dyDescent="0.25">
      <c r="A8320" t="s">
        <v>79</v>
      </c>
      <c r="B8320" t="s">
        <v>100</v>
      </c>
      <c r="C8320" t="s">
        <v>107</v>
      </c>
      <c r="D8320" t="s">
        <v>99</v>
      </c>
      <c r="E8320" t="s">
        <v>115</v>
      </c>
      <c r="F8320">
        <v>15</v>
      </c>
      <c r="G8320">
        <v>222.40904235839844</v>
      </c>
      <c r="H8320">
        <v>209.73973083496094</v>
      </c>
      <c r="I8320">
        <v>12.669304847717285</v>
      </c>
      <c r="J8320">
        <v>5.6963983923196793E-2</v>
      </c>
      <c r="K8320">
        <v>8.8576250076293945</v>
      </c>
      <c r="L8320">
        <v>11.109596252441406</v>
      </c>
      <c r="M8320">
        <v>12.669304847717285</v>
      </c>
      <c r="N8320">
        <v>14.229013442993164</v>
      </c>
      <c r="O8320">
        <v>16.480985641479492</v>
      </c>
      <c r="P8320">
        <v>7.777066707611084</v>
      </c>
      <c r="Q8320">
        <v>17.561542510986328</v>
      </c>
      <c r="R8320">
        <v>1482</v>
      </c>
      <c r="S8320">
        <v>8.8462800979614258</v>
      </c>
      <c r="T8320">
        <v>2.9742696285247803</v>
      </c>
      <c r="U8320">
        <v>75.015243530273438</v>
      </c>
      <c r="V8320">
        <v>93.099998474121094</v>
      </c>
      <c r="W8320">
        <v>82.758430480957031</v>
      </c>
    </row>
    <row r="8321" spans="1:23" x14ac:dyDescent="0.25">
      <c r="A8321" t="s">
        <v>79</v>
      </c>
      <c r="B8321" t="s">
        <v>100</v>
      </c>
      <c r="C8321" t="s">
        <v>107</v>
      </c>
      <c r="D8321" t="s">
        <v>99</v>
      </c>
      <c r="E8321" t="s">
        <v>115</v>
      </c>
      <c r="F8321">
        <v>16</v>
      </c>
      <c r="G8321">
        <v>214.00289916992187</v>
      </c>
      <c r="H8321">
        <v>199.9871826171875</v>
      </c>
      <c r="I8321">
        <v>14.015718460083008</v>
      </c>
      <c r="J8321">
        <v>6.5493121743202209E-2</v>
      </c>
      <c r="K8321">
        <v>10.215788841247559</v>
      </c>
      <c r="L8321">
        <v>12.460818290710449</v>
      </c>
      <c r="M8321">
        <v>14.015718460083008</v>
      </c>
      <c r="N8321">
        <v>15.570618629455566</v>
      </c>
      <c r="O8321">
        <v>17.815647125244141</v>
      </c>
      <c r="P8321">
        <v>9.1385612487792969</v>
      </c>
      <c r="Q8321">
        <v>18.892875671386719</v>
      </c>
      <c r="R8321">
        <v>1482</v>
      </c>
      <c r="S8321">
        <v>8.7918224334716797</v>
      </c>
      <c r="T8321">
        <v>2.9651007652282715</v>
      </c>
      <c r="U8321">
        <v>75.015243530273438</v>
      </c>
      <c r="V8321">
        <v>93.099998474121094</v>
      </c>
      <c r="W8321">
        <v>82.53082275390625</v>
      </c>
    </row>
    <row r="8322" spans="1:23" x14ac:dyDescent="0.25">
      <c r="A8322" t="s">
        <v>79</v>
      </c>
      <c r="B8322" t="s">
        <v>100</v>
      </c>
      <c r="C8322" t="s">
        <v>107</v>
      </c>
      <c r="D8322" t="s">
        <v>99</v>
      </c>
      <c r="E8322" t="s">
        <v>115</v>
      </c>
      <c r="F8322">
        <v>17</v>
      </c>
      <c r="G8322">
        <v>202.92672729492187</v>
      </c>
      <c r="H8322">
        <v>191.0433349609375</v>
      </c>
      <c r="I8322">
        <v>11.883390426635742</v>
      </c>
      <c r="J8322">
        <v>5.8560006320476532E-2</v>
      </c>
      <c r="K8322">
        <v>8.2307233810424805</v>
      </c>
      <c r="L8322">
        <v>10.388748168945312</v>
      </c>
      <c r="M8322">
        <v>11.883390426635742</v>
      </c>
      <c r="N8322">
        <v>13.378032684326172</v>
      </c>
      <c r="O8322">
        <v>15.536057472229004</v>
      </c>
      <c r="P8322">
        <v>7.1952428817749023</v>
      </c>
      <c r="Q8322">
        <v>16.571538925170898</v>
      </c>
      <c r="R8322">
        <v>1482</v>
      </c>
      <c r="S8322">
        <v>8.1235904693603516</v>
      </c>
      <c r="T8322">
        <v>2.8501913547515869</v>
      </c>
      <c r="U8322">
        <v>75.015243530273438</v>
      </c>
      <c r="V8322">
        <v>93.099998474121094</v>
      </c>
      <c r="W8322">
        <v>83.413764953613281</v>
      </c>
    </row>
    <row r="8323" spans="1:23" x14ac:dyDescent="0.25">
      <c r="A8323" t="s">
        <v>79</v>
      </c>
      <c r="B8323" t="s">
        <v>100</v>
      </c>
      <c r="C8323" t="s">
        <v>107</v>
      </c>
      <c r="D8323" t="s">
        <v>99</v>
      </c>
      <c r="E8323" t="s">
        <v>115</v>
      </c>
      <c r="F8323">
        <v>18</v>
      </c>
      <c r="G8323">
        <v>190.49407958984375</v>
      </c>
      <c r="H8323">
        <v>181.77374267578125</v>
      </c>
      <c r="I8323">
        <v>8.7203445434570312</v>
      </c>
      <c r="J8323">
        <v>4.5777510851621628E-2</v>
      </c>
      <c r="K8323">
        <v>5.0853776931762695</v>
      </c>
      <c r="L8323">
        <v>7.232945442199707</v>
      </c>
      <c r="M8323">
        <v>8.7203445434570312</v>
      </c>
      <c r="N8323">
        <v>10.207743644714355</v>
      </c>
      <c r="O8323">
        <v>12.355311393737793</v>
      </c>
      <c r="P8323">
        <v>4.0549149513244629</v>
      </c>
      <c r="Q8323">
        <v>13.385773658752441</v>
      </c>
      <c r="R8323">
        <v>1482</v>
      </c>
      <c r="S8323">
        <v>8.0450506210327148</v>
      </c>
      <c r="T8323">
        <v>2.8363797664642334</v>
      </c>
      <c r="U8323">
        <v>75.015243530273438</v>
      </c>
      <c r="V8323">
        <v>93.099998474121094</v>
      </c>
      <c r="W8323">
        <v>83.683441162109375</v>
      </c>
    </row>
    <row r="8324" spans="1:23" x14ac:dyDescent="0.25">
      <c r="A8324" t="s">
        <v>79</v>
      </c>
      <c r="B8324" t="s">
        <v>100</v>
      </c>
      <c r="C8324" t="s">
        <v>107</v>
      </c>
      <c r="D8324" t="s">
        <v>99</v>
      </c>
      <c r="E8324" t="s">
        <v>115</v>
      </c>
      <c r="F8324">
        <v>19</v>
      </c>
      <c r="G8324">
        <v>181.86238098144531</v>
      </c>
      <c r="H8324">
        <v>179.23735046386719</v>
      </c>
      <c r="I8324">
        <v>2.625032901763916</v>
      </c>
      <c r="J8324">
        <v>1.4434171840548515E-2</v>
      </c>
      <c r="K8324">
        <v>-0.89107918739318848</v>
      </c>
      <c r="L8324">
        <v>1.1862683296203613</v>
      </c>
      <c r="M8324">
        <v>2.625032901763916</v>
      </c>
      <c r="N8324">
        <v>4.0637974739074707</v>
      </c>
      <c r="O8324">
        <v>6.1411452293395996</v>
      </c>
      <c r="P8324">
        <v>-1.8878481388092041</v>
      </c>
      <c r="Q8324">
        <v>7.137913703918457</v>
      </c>
      <c r="R8324">
        <v>1482</v>
      </c>
      <c r="S8324">
        <v>7.5275435447692871</v>
      </c>
      <c r="T8324">
        <v>2.7436368465423584</v>
      </c>
      <c r="U8324">
        <v>75.015243530273438</v>
      </c>
      <c r="V8324">
        <v>93.099998474121094</v>
      </c>
      <c r="W8324">
        <v>82.408576965332031</v>
      </c>
    </row>
    <row r="8325" spans="1:23" x14ac:dyDescent="0.25">
      <c r="A8325" t="s">
        <v>79</v>
      </c>
      <c r="B8325" t="s">
        <v>100</v>
      </c>
      <c r="C8325" t="s">
        <v>107</v>
      </c>
      <c r="D8325" t="s">
        <v>99</v>
      </c>
      <c r="E8325" t="s">
        <v>115</v>
      </c>
      <c r="F8325">
        <v>20</v>
      </c>
      <c r="G8325">
        <v>176.55644226074219</v>
      </c>
      <c r="H8325">
        <v>176.41343688964844</v>
      </c>
      <c r="I8325">
        <v>0.14300809800624847</v>
      </c>
      <c r="J8325">
        <v>8.0998515477403998E-4</v>
      </c>
      <c r="K8325">
        <v>-3.8405864238739014</v>
      </c>
      <c r="L8325">
        <v>-1.487046480178833</v>
      </c>
      <c r="M8325">
        <v>0.14300809800624847</v>
      </c>
      <c r="N8325">
        <v>1.7730627059936523</v>
      </c>
      <c r="O8325">
        <v>4.1266026496887207</v>
      </c>
      <c r="P8325">
        <v>-4.9698801040649414</v>
      </c>
      <c r="Q8325">
        <v>5.2558965682983398</v>
      </c>
      <c r="R8325">
        <v>1482</v>
      </c>
      <c r="S8325">
        <v>9.6622457504272461</v>
      </c>
      <c r="T8325">
        <v>3.1084153652191162</v>
      </c>
      <c r="U8325">
        <v>75.015243530273438</v>
      </c>
      <c r="V8325">
        <v>93.099998474121094</v>
      </c>
      <c r="W8325">
        <v>80.461212158203125</v>
      </c>
    </row>
    <row r="8326" spans="1:23" x14ac:dyDescent="0.25">
      <c r="A8326" t="s">
        <v>79</v>
      </c>
      <c r="B8326" t="s">
        <v>100</v>
      </c>
      <c r="C8326" t="s">
        <v>107</v>
      </c>
      <c r="D8326" t="s">
        <v>99</v>
      </c>
      <c r="E8326" t="s">
        <v>115</v>
      </c>
      <c r="F8326">
        <v>21</v>
      </c>
      <c r="G8326">
        <v>174.44528198242187</v>
      </c>
      <c r="H8326">
        <v>177.76274108886719</v>
      </c>
      <c r="I8326">
        <v>-3.3174698352813721</v>
      </c>
      <c r="J8326">
        <v>-1.9017251208424568E-2</v>
      </c>
      <c r="K8326">
        <v>-7.4163122177124023</v>
      </c>
      <c r="L8326">
        <v>-4.994682788848877</v>
      </c>
      <c r="M8326">
        <v>-3.3174698352813721</v>
      </c>
      <c r="N8326">
        <v>-1.6402567625045776</v>
      </c>
      <c r="O8326">
        <v>0.78137260675430298</v>
      </c>
      <c r="P8326">
        <v>-8.578277587890625</v>
      </c>
      <c r="Q8326">
        <v>1.9433374404907227</v>
      </c>
      <c r="R8326">
        <v>1482</v>
      </c>
      <c r="S8326">
        <v>10.229403495788574</v>
      </c>
      <c r="T8326">
        <v>3.1983437538146973</v>
      </c>
      <c r="U8326">
        <v>75.015243530273438</v>
      </c>
      <c r="V8326">
        <v>93.099998474121094</v>
      </c>
      <c r="W8326">
        <v>77.279693603515625</v>
      </c>
    </row>
    <row r="8327" spans="1:23" x14ac:dyDescent="0.25">
      <c r="A8327" t="s">
        <v>79</v>
      </c>
      <c r="B8327" t="s">
        <v>100</v>
      </c>
      <c r="C8327" t="s">
        <v>107</v>
      </c>
      <c r="D8327" t="s">
        <v>99</v>
      </c>
      <c r="E8327" t="s">
        <v>115</v>
      </c>
      <c r="F8327">
        <v>22</v>
      </c>
      <c r="G8327">
        <v>166.634521484375</v>
      </c>
      <c r="H8327">
        <v>168.38188171386719</v>
      </c>
      <c r="I8327">
        <v>-1.7473605871200562</v>
      </c>
      <c r="J8327">
        <v>-1.0486185550689697E-2</v>
      </c>
      <c r="K8327">
        <v>-5.362205982208252</v>
      </c>
      <c r="L8327">
        <v>-3.2265260219573975</v>
      </c>
      <c r="M8327">
        <v>-1.7473605871200562</v>
      </c>
      <c r="N8327">
        <v>-0.26819521188735962</v>
      </c>
      <c r="O8327">
        <v>1.8674846887588501</v>
      </c>
      <c r="P8327">
        <v>-6.3869643211364746</v>
      </c>
      <c r="Q8327">
        <v>2.8922429084777832</v>
      </c>
      <c r="R8327">
        <v>1482</v>
      </c>
      <c r="S8327">
        <v>7.9562287330627441</v>
      </c>
      <c r="T8327">
        <v>2.8206787109375</v>
      </c>
      <c r="U8327">
        <v>75.015243530273438</v>
      </c>
      <c r="V8327">
        <v>93.099998474121094</v>
      </c>
      <c r="W8327">
        <v>75.151603698730469</v>
      </c>
    </row>
    <row r="8328" spans="1:23" x14ac:dyDescent="0.25">
      <c r="A8328" t="s">
        <v>79</v>
      </c>
      <c r="B8328" t="s">
        <v>100</v>
      </c>
      <c r="C8328" t="s">
        <v>107</v>
      </c>
      <c r="D8328" t="s">
        <v>99</v>
      </c>
      <c r="E8328" t="s">
        <v>115</v>
      </c>
      <c r="F8328">
        <v>23</v>
      </c>
      <c r="G8328">
        <v>155.61148071289062</v>
      </c>
      <c r="H8328">
        <v>157.56283569335937</v>
      </c>
      <c r="I8328">
        <v>-1.9513486623764038</v>
      </c>
      <c r="J8328">
        <v>-1.2539875693619251E-2</v>
      </c>
      <c r="K8328">
        <v>-5.5178956985473633</v>
      </c>
      <c r="L8328">
        <v>-3.4107508659362793</v>
      </c>
      <c r="M8328">
        <v>-1.9513486623764038</v>
      </c>
      <c r="N8328">
        <v>-0.49194654822349548</v>
      </c>
      <c r="O8328">
        <v>1.6151983737945557</v>
      </c>
      <c r="P8328">
        <v>-6.5289621353149414</v>
      </c>
      <c r="Q8328">
        <v>2.6262648105621338</v>
      </c>
      <c r="R8328">
        <v>1482</v>
      </c>
      <c r="S8328">
        <v>7.7450408935546875</v>
      </c>
      <c r="T8328">
        <v>2.7829914093017578</v>
      </c>
      <c r="U8328">
        <v>75.015243530273438</v>
      </c>
      <c r="V8328">
        <v>93.099998474121094</v>
      </c>
      <c r="W8328">
        <v>74.087532043457031</v>
      </c>
    </row>
    <row r="8329" spans="1:23" x14ac:dyDescent="0.25">
      <c r="A8329" t="s">
        <v>79</v>
      </c>
      <c r="B8329" t="s">
        <v>100</v>
      </c>
      <c r="C8329" t="s">
        <v>107</v>
      </c>
      <c r="D8329" t="s">
        <v>99</v>
      </c>
      <c r="E8329" t="s">
        <v>115</v>
      </c>
      <c r="F8329">
        <v>24</v>
      </c>
      <c r="G8329">
        <v>148.81581115722656</v>
      </c>
      <c r="H8329">
        <v>151.29258728027344</v>
      </c>
      <c r="I8329">
        <v>-2.4767718315124512</v>
      </c>
      <c r="J8329">
        <v>-1.6643203794956207E-2</v>
      </c>
      <c r="K8329">
        <v>-6.8681044578552246</v>
      </c>
      <c r="L8329">
        <v>-4.2736697196960449</v>
      </c>
      <c r="M8329">
        <v>-2.4767718315124512</v>
      </c>
      <c r="N8329">
        <v>-0.67987406253814697</v>
      </c>
      <c r="O8329">
        <v>1.9145609140396118</v>
      </c>
      <c r="P8329">
        <v>-8.1129865646362305</v>
      </c>
      <c r="Q8329">
        <v>3.1594429016113281</v>
      </c>
      <c r="R8329">
        <v>1482</v>
      </c>
      <c r="S8329">
        <v>11.74141788482666</v>
      </c>
      <c r="T8329">
        <v>3.4265751838684082</v>
      </c>
      <c r="U8329">
        <v>75.015243530273438</v>
      </c>
      <c r="V8329">
        <v>93.099998474121094</v>
      </c>
      <c r="W8329">
        <v>72.678550720214844</v>
      </c>
    </row>
    <row r="8330" spans="1:23" x14ac:dyDescent="0.25">
      <c r="A8330" t="s">
        <v>79</v>
      </c>
      <c r="B8330" t="s">
        <v>100</v>
      </c>
      <c r="C8330" t="s">
        <v>107</v>
      </c>
      <c r="D8330" t="s">
        <v>99</v>
      </c>
      <c r="E8330" t="s">
        <v>116</v>
      </c>
      <c r="F8330">
        <v>1</v>
      </c>
      <c r="G8330">
        <v>149.37644958496094</v>
      </c>
      <c r="H8330">
        <v>146.68998718261719</v>
      </c>
      <c r="I8330">
        <v>2.6864688396453857</v>
      </c>
      <c r="J8330">
        <v>1.7984554171562195E-2</v>
      </c>
      <c r="K8330">
        <v>2.8670066967606544E-2</v>
      </c>
      <c r="L8330">
        <v>1.598919153213501</v>
      </c>
      <c r="M8330">
        <v>2.6864688396453857</v>
      </c>
      <c r="N8330">
        <v>3.7740185260772705</v>
      </c>
      <c r="O8330">
        <v>5.3442678451538086</v>
      </c>
      <c r="P8330">
        <v>-0.72477895021438599</v>
      </c>
      <c r="Q8330">
        <v>6.0977168083190918</v>
      </c>
      <c r="R8330">
        <v>1482</v>
      </c>
      <c r="S8330">
        <v>4.3010258674621582</v>
      </c>
      <c r="T8330">
        <v>2.0738914012908936</v>
      </c>
      <c r="U8330">
        <v>75.295036315917969</v>
      </c>
      <c r="V8330">
        <v>91.176467895507813</v>
      </c>
      <c r="W8330">
        <v>72.86102294921875</v>
      </c>
    </row>
    <row r="8331" spans="1:23" x14ac:dyDescent="0.25">
      <c r="A8331" t="s">
        <v>79</v>
      </c>
      <c r="B8331" t="s">
        <v>100</v>
      </c>
      <c r="C8331" t="s">
        <v>107</v>
      </c>
      <c r="D8331" t="s">
        <v>99</v>
      </c>
      <c r="E8331" t="s">
        <v>116</v>
      </c>
      <c r="F8331">
        <v>2</v>
      </c>
      <c r="G8331">
        <v>143.35101318359375</v>
      </c>
      <c r="H8331">
        <v>143.16487121582031</v>
      </c>
      <c r="I8331">
        <v>0.18614298105239868</v>
      </c>
      <c r="J8331">
        <v>1.2985117500647902E-3</v>
      </c>
      <c r="K8331">
        <v>-2.3689618110656738</v>
      </c>
      <c r="L8331">
        <v>-0.85938513278961182</v>
      </c>
      <c r="M8331">
        <v>0.18614298105239868</v>
      </c>
      <c r="N8331">
        <v>1.2316710948944092</v>
      </c>
      <c r="O8331">
        <v>2.7412476539611816</v>
      </c>
      <c r="P8331">
        <v>-3.0932984352111816</v>
      </c>
      <c r="Q8331">
        <v>3.4655842781066895</v>
      </c>
      <c r="R8331">
        <v>1482</v>
      </c>
      <c r="S8331">
        <v>3.9750740528106689</v>
      </c>
      <c r="T8331">
        <v>1.9937587976455688</v>
      </c>
      <c r="U8331">
        <v>75.295036315917969</v>
      </c>
      <c r="V8331">
        <v>91.176467895507813</v>
      </c>
      <c r="W8331">
        <v>71.832839965820313</v>
      </c>
    </row>
    <row r="8332" spans="1:23" x14ac:dyDescent="0.25">
      <c r="A8332" t="s">
        <v>79</v>
      </c>
      <c r="B8332" t="s">
        <v>100</v>
      </c>
      <c r="C8332" t="s">
        <v>107</v>
      </c>
      <c r="D8332" t="s">
        <v>99</v>
      </c>
      <c r="E8332" t="s">
        <v>116</v>
      </c>
      <c r="F8332">
        <v>3</v>
      </c>
      <c r="G8332">
        <v>138.80522155761719</v>
      </c>
      <c r="H8332">
        <v>138.75868225097656</v>
      </c>
      <c r="I8332">
        <v>4.6543978154659271E-2</v>
      </c>
      <c r="J8332">
        <v>3.3531864755786955E-4</v>
      </c>
      <c r="K8332">
        <v>-2.4271543025970459</v>
      </c>
      <c r="L8332">
        <v>-0.96567332744598389</v>
      </c>
      <c r="M8332">
        <v>4.6543978154659271E-2</v>
      </c>
      <c r="N8332">
        <v>1.0587612390518188</v>
      </c>
      <c r="O8332">
        <v>2.5202422142028809</v>
      </c>
      <c r="P8332">
        <v>-3.1284134387969971</v>
      </c>
      <c r="Q8332">
        <v>3.221501350402832</v>
      </c>
      <c r="R8332">
        <v>1482</v>
      </c>
      <c r="S8332">
        <v>3.7258152961730957</v>
      </c>
      <c r="T8332">
        <v>1.9302370548248291</v>
      </c>
      <c r="U8332">
        <v>75.295036315917969</v>
      </c>
      <c r="V8332">
        <v>91.176467895507813</v>
      </c>
      <c r="W8332">
        <v>70.969268798828125</v>
      </c>
    </row>
    <row r="8333" spans="1:23" x14ac:dyDescent="0.25">
      <c r="A8333" t="s">
        <v>79</v>
      </c>
      <c r="B8333" t="s">
        <v>100</v>
      </c>
      <c r="C8333" t="s">
        <v>107</v>
      </c>
      <c r="D8333" t="s">
        <v>99</v>
      </c>
      <c r="E8333" t="s">
        <v>116</v>
      </c>
      <c r="F8333">
        <v>4</v>
      </c>
      <c r="G8333">
        <v>137.91494750976563</v>
      </c>
      <c r="H8333">
        <v>139.0870361328125</v>
      </c>
      <c r="I8333">
        <v>-1.172086238861084</v>
      </c>
      <c r="J8333">
        <v>-8.4986165165901184E-3</v>
      </c>
      <c r="K8333">
        <v>-3.6779482364654541</v>
      </c>
      <c r="L8333">
        <v>-2.1974647045135498</v>
      </c>
      <c r="M8333">
        <v>-1.172086238861084</v>
      </c>
      <c r="N8333">
        <v>-0.14670786261558533</v>
      </c>
      <c r="O8333">
        <v>1.3337756395339966</v>
      </c>
      <c r="P8333">
        <v>-4.3883252143859863</v>
      </c>
      <c r="Q8333">
        <v>2.0441527366638184</v>
      </c>
      <c r="R8333">
        <v>1482</v>
      </c>
      <c r="S8333">
        <v>3.8233325481414795</v>
      </c>
      <c r="T8333">
        <v>1.9553344249725342</v>
      </c>
      <c r="U8333">
        <v>75.295036315917969</v>
      </c>
      <c r="V8333">
        <v>91.176467895507813</v>
      </c>
      <c r="W8333">
        <v>70.190322875976563</v>
      </c>
    </row>
    <row r="8334" spans="1:23" x14ac:dyDescent="0.25">
      <c r="A8334" t="s">
        <v>79</v>
      </c>
      <c r="B8334" t="s">
        <v>100</v>
      </c>
      <c r="C8334" t="s">
        <v>107</v>
      </c>
      <c r="D8334" t="s">
        <v>99</v>
      </c>
      <c r="E8334" t="s">
        <v>116</v>
      </c>
      <c r="F8334">
        <v>5</v>
      </c>
      <c r="G8334">
        <v>145.51132202148437</v>
      </c>
      <c r="H8334">
        <v>146.27980041503906</v>
      </c>
      <c r="I8334">
        <v>-0.76848167181015015</v>
      </c>
      <c r="J8334">
        <v>-5.2812499925494194E-3</v>
      </c>
      <c r="K8334">
        <v>-3.2791168689727783</v>
      </c>
      <c r="L8334">
        <v>-1.7958133220672607</v>
      </c>
      <c r="M8334">
        <v>-0.76848167181015015</v>
      </c>
      <c r="N8334">
        <v>0.25884994864463806</v>
      </c>
      <c r="O8334">
        <v>1.7421536445617676</v>
      </c>
      <c r="P8334">
        <v>-3.990847110748291</v>
      </c>
      <c r="Q8334">
        <v>2.4538838863372803</v>
      </c>
      <c r="R8334">
        <v>1482</v>
      </c>
      <c r="S8334">
        <v>3.8379127979278564</v>
      </c>
      <c r="T8334">
        <v>1.9590591192245483</v>
      </c>
      <c r="U8334">
        <v>75.295036315917969</v>
      </c>
      <c r="V8334">
        <v>91.176467895507813</v>
      </c>
      <c r="W8334">
        <v>69.7523193359375</v>
      </c>
    </row>
    <row r="8335" spans="1:23" x14ac:dyDescent="0.25">
      <c r="A8335" t="s">
        <v>79</v>
      </c>
      <c r="B8335" t="s">
        <v>100</v>
      </c>
      <c r="C8335" t="s">
        <v>107</v>
      </c>
      <c r="D8335" t="s">
        <v>99</v>
      </c>
      <c r="E8335" t="s">
        <v>116</v>
      </c>
      <c r="F8335">
        <v>6</v>
      </c>
      <c r="G8335">
        <v>165.72889709472656</v>
      </c>
      <c r="H8335">
        <v>167.0906982421875</v>
      </c>
      <c r="I8335">
        <v>-1.3617922067642212</v>
      </c>
      <c r="J8335">
        <v>-8.2169873639941216E-3</v>
      </c>
      <c r="K8335">
        <v>-4.0607070922851563</v>
      </c>
      <c r="L8335">
        <v>-2.4661662578582764</v>
      </c>
      <c r="M8335">
        <v>-1.3617922067642212</v>
      </c>
      <c r="N8335">
        <v>-0.25741812586784363</v>
      </c>
      <c r="O8335">
        <v>1.3371226787567139</v>
      </c>
      <c r="P8335">
        <v>-4.8258118629455566</v>
      </c>
      <c r="Q8335">
        <v>2.1022274494171143</v>
      </c>
      <c r="R8335">
        <v>1482</v>
      </c>
      <c r="S8335">
        <v>4.4351282119750977</v>
      </c>
      <c r="T8335">
        <v>2.1059744358062744</v>
      </c>
      <c r="U8335">
        <v>75.295036315917969</v>
      </c>
      <c r="V8335">
        <v>91.176467895507813</v>
      </c>
      <c r="W8335">
        <v>69.101783752441406</v>
      </c>
    </row>
    <row r="8336" spans="1:23" x14ac:dyDescent="0.25">
      <c r="A8336" t="s">
        <v>79</v>
      </c>
      <c r="B8336" t="s">
        <v>100</v>
      </c>
      <c r="C8336" t="s">
        <v>107</v>
      </c>
      <c r="D8336" t="s">
        <v>99</v>
      </c>
      <c r="E8336" t="s">
        <v>116</v>
      </c>
      <c r="F8336">
        <v>7</v>
      </c>
      <c r="G8336">
        <v>192.32583618164062</v>
      </c>
      <c r="H8336">
        <v>191.37619018554688</v>
      </c>
      <c r="I8336">
        <v>0.94964498281478882</v>
      </c>
      <c r="J8336">
        <v>4.9376878887414932E-3</v>
      </c>
      <c r="K8336">
        <v>-1.8256003856658936</v>
      </c>
      <c r="L8336">
        <v>-0.18596291542053223</v>
      </c>
      <c r="M8336">
        <v>0.94964498281478882</v>
      </c>
      <c r="N8336">
        <v>2.0852530002593994</v>
      </c>
      <c r="O8336">
        <v>3.7248902320861816</v>
      </c>
      <c r="P8336">
        <v>-2.6123437881469727</v>
      </c>
      <c r="Q8336">
        <v>4.5116338729858398</v>
      </c>
      <c r="R8336">
        <v>1482</v>
      </c>
      <c r="S8336">
        <v>4.6895442008972168</v>
      </c>
      <c r="T8336">
        <v>2.1655354499816895</v>
      </c>
      <c r="U8336">
        <v>75.295036315917969</v>
      </c>
      <c r="V8336">
        <v>91.176467895507813</v>
      </c>
      <c r="W8336">
        <v>68.634254455566406</v>
      </c>
    </row>
    <row r="8337" spans="1:23" x14ac:dyDescent="0.25">
      <c r="A8337" t="s">
        <v>79</v>
      </c>
      <c r="B8337" t="s">
        <v>100</v>
      </c>
      <c r="C8337" t="s">
        <v>107</v>
      </c>
      <c r="D8337" t="s">
        <v>99</v>
      </c>
      <c r="E8337" t="s">
        <v>116</v>
      </c>
      <c r="F8337">
        <v>8</v>
      </c>
      <c r="G8337">
        <v>210.48715209960937</v>
      </c>
      <c r="H8337">
        <v>208.64846801757812</v>
      </c>
      <c r="I8337">
        <v>1.8386813402175903</v>
      </c>
      <c r="J8337">
        <v>8.7353615090250969E-3</v>
      </c>
      <c r="K8337">
        <v>-1.4674842357635498</v>
      </c>
      <c r="L8337">
        <v>0.48582521080970764</v>
      </c>
      <c r="M8337">
        <v>1.8386813402175903</v>
      </c>
      <c r="N8337">
        <v>3.1915373802185059</v>
      </c>
      <c r="O8337">
        <v>5.1448469161987305</v>
      </c>
      <c r="P8337">
        <v>-2.4047362804412842</v>
      </c>
      <c r="Q8337">
        <v>6.0820989608764648</v>
      </c>
      <c r="R8337">
        <v>1482</v>
      </c>
      <c r="S8337">
        <v>6.6554441452026367</v>
      </c>
      <c r="T8337">
        <v>2.5798146724700928</v>
      </c>
      <c r="U8337">
        <v>75.295036315917969</v>
      </c>
      <c r="V8337">
        <v>91.176467895507813</v>
      </c>
      <c r="W8337">
        <v>68.626045227050781</v>
      </c>
    </row>
    <row r="8338" spans="1:23" x14ac:dyDescent="0.25">
      <c r="A8338" t="s">
        <v>79</v>
      </c>
      <c r="B8338" t="s">
        <v>100</v>
      </c>
      <c r="C8338" t="s">
        <v>107</v>
      </c>
      <c r="D8338" t="s">
        <v>99</v>
      </c>
      <c r="E8338" t="s">
        <v>116</v>
      </c>
      <c r="F8338">
        <v>9</v>
      </c>
      <c r="G8338">
        <v>226.66131591796875</v>
      </c>
      <c r="H8338">
        <v>217.25886535644531</v>
      </c>
      <c r="I8338">
        <v>9.4024543762207031</v>
      </c>
      <c r="J8338">
        <v>4.1482396423816681E-2</v>
      </c>
      <c r="K8338">
        <v>3.3172404766082764</v>
      </c>
      <c r="L8338">
        <v>6.9124341011047363</v>
      </c>
      <c r="M8338">
        <v>9.4024543762207031</v>
      </c>
      <c r="N8338">
        <v>11.892474174499512</v>
      </c>
      <c r="O8338">
        <v>15.487668037414551</v>
      </c>
      <c r="P8338">
        <v>1.5921667814254761</v>
      </c>
      <c r="Q8338">
        <v>17.212741851806641</v>
      </c>
      <c r="R8338">
        <v>1482</v>
      </c>
      <c r="S8338">
        <v>22.546520233154297</v>
      </c>
      <c r="T8338">
        <v>4.7483177185058594</v>
      </c>
      <c r="U8338">
        <v>75.295036315917969</v>
      </c>
      <c r="V8338">
        <v>91.176467895507813</v>
      </c>
      <c r="W8338">
        <v>70.411834716796875</v>
      </c>
    </row>
    <row r="8339" spans="1:23" x14ac:dyDescent="0.25">
      <c r="A8339" t="s">
        <v>79</v>
      </c>
      <c r="B8339" t="s">
        <v>100</v>
      </c>
      <c r="C8339" t="s">
        <v>107</v>
      </c>
      <c r="D8339" t="s">
        <v>99</v>
      </c>
      <c r="E8339" t="s">
        <v>116</v>
      </c>
      <c r="F8339">
        <v>10</v>
      </c>
      <c r="G8339">
        <v>227.90498352050781</v>
      </c>
      <c r="H8339">
        <v>223.68989562988281</v>
      </c>
      <c r="I8339">
        <v>4.215095043182373</v>
      </c>
      <c r="J8339">
        <v>1.8494967371225357E-2</v>
      </c>
      <c r="K8339">
        <v>0.51986688375473022</v>
      </c>
      <c r="L8339">
        <v>2.7030377388000488</v>
      </c>
      <c r="M8339">
        <v>4.215095043182373</v>
      </c>
      <c r="N8339">
        <v>5.7271523475646973</v>
      </c>
      <c r="O8339">
        <v>7.9103231430053711</v>
      </c>
      <c r="P8339">
        <v>-0.5276789665222168</v>
      </c>
      <c r="Q8339">
        <v>8.9578695297241211</v>
      </c>
      <c r="R8339">
        <v>1482</v>
      </c>
      <c r="S8339">
        <v>8.3140068054199219</v>
      </c>
      <c r="T8339">
        <v>2.8834018707275391</v>
      </c>
      <c r="U8339">
        <v>75.295036315917969</v>
      </c>
      <c r="V8339">
        <v>91.176467895507813</v>
      </c>
      <c r="W8339">
        <v>74.094657897949219</v>
      </c>
    </row>
    <row r="8340" spans="1:23" x14ac:dyDescent="0.25">
      <c r="A8340" t="s">
        <v>79</v>
      </c>
      <c r="B8340" t="s">
        <v>100</v>
      </c>
      <c r="C8340" t="s">
        <v>107</v>
      </c>
      <c r="D8340" t="s">
        <v>99</v>
      </c>
      <c r="E8340" t="s">
        <v>116</v>
      </c>
      <c r="F8340">
        <v>11</v>
      </c>
      <c r="G8340">
        <v>237.29988098144531</v>
      </c>
      <c r="H8340">
        <v>233.93899536132812</v>
      </c>
      <c r="I8340">
        <v>3.3608839511871338</v>
      </c>
      <c r="J8340">
        <v>1.4163023792207241E-2</v>
      </c>
      <c r="K8340">
        <v>-0.22979535162448883</v>
      </c>
      <c r="L8340">
        <v>1.8916070461273193</v>
      </c>
      <c r="M8340">
        <v>3.3608839511871338</v>
      </c>
      <c r="N8340">
        <v>4.8301606178283691</v>
      </c>
      <c r="O8340">
        <v>6.9515633583068848</v>
      </c>
      <c r="P8340">
        <v>-1.2477030754089355</v>
      </c>
      <c r="Q8340">
        <v>7.9694709777832031</v>
      </c>
      <c r="R8340">
        <v>1482</v>
      </c>
      <c r="S8340">
        <v>7.8502063751220703</v>
      </c>
      <c r="T8340">
        <v>2.8018219470977783</v>
      </c>
      <c r="U8340">
        <v>75.295036315917969</v>
      </c>
      <c r="V8340">
        <v>91.176467895507813</v>
      </c>
      <c r="W8340">
        <v>77.040367126464844</v>
      </c>
    </row>
    <row r="8341" spans="1:23" x14ac:dyDescent="0.25">
      <c r="A8341" t="s">
        <v>79</v>
      </c>
      <c r="B8341" t="s">
        <v>100</v>
      </c>
      <c r="C8341" t="s">
        <v>107</v>
      </c>
      <c r="D8341" t="s">
        <v>99</v>
      </c>
      <c r="E8341" t="s">
        <v>116</v>
      </c>
      <c r="F8341">
        <v>12</v>
      </c>
      <c r="G8341">
        <v>239.41043090820313</v>
      </c>
      <c r="H8341">
        <v>233.9637451171875</v>
      </c>
      <c r="I8341">
        <v>5.446692943572998</v>
      </c>
      <c r="J8341">
        <v>2.2750440984964371E-2</v>
      </c>
      <c r="K8341">
        <v>0.68138629198074341</v>
      </c>
      <c r="L8341">
        <v>3.4967679977416992</v>
      </c>
      <c r="M8341">
        <v>5.446692943572998</v>
      </c>
      <c r="N8341">
        <v>7.3966178894042969</v>
      </c>
      <c r="O8341">
        <v>10.211999893188477</v>
      </c>
      <c r="P8341">
        <v>-0.66951197385787964</v>
      </c>
      <c r="Q8341">
        <v>11.562897682189941</v>
      </c>
      <c r="R8341">
        <v>1482</v>
      </c>
      <c r="S8341">
        <v>13.826413154602051</v>
      </c>
      <c r="T8341">
        <v>3.718388557434082</v>
      </c>
      <c r="U8341">
        <v>75.295036315917969</v>
      </c>
      <c r="V8341">
        <v>91.176467895507813</v>
      </c>
      <c r="W8341">
        <v>79.930397033691406</v>
      </c>
    </row>
    <row r="8342" spans="1:23" x14ac:dyDescent="0.25">
      <c r="A8342" t="s">
        <v>79</v>
      </c>
      <c r="B8342" t="s">
        <v>100</v>
      </c>
      <c r="C8342" t="s">
        <v>107</v>
      </c>
      <c r="D8342" t="s">
        <v>99</v>
      </c>
      <c r="E8342" t="s">
        <v>116</v>
      </c>
      <c r="F8342">
        <v>13</v>
      </c>
      <c r="G8342">
        <v>232.0242919921875</v>
      </c>
      <c r="H8342">
        <v>228.414794921875</v>
      </c>
      <c r="I8342">
        <v>3.6094992160797119</v>
      </c>
      <c r="J8342">
        <v>1.5556557103991508E-2</v>
      </c>
      <c r="K8342">
        <v>-0.44679385423660278</v>
      </c>
      <c r="L8342">
        <v>1.9496970176696777</v>
      </c>
      <c r="M8342">
        <v>3.6094992160797119</v>
      </c>
      <c r="N8342">
        <v>5.2693014144897461</v>
      </c>
      <c r="O8342">
        <v>7.6657924652099609</v>
      </c>
      <c r="P8342">
        <v>-1.5966966152191162</v>
      </c>
      <c r="Q8342">
        <v>8.8156948089599609</v>
      </c>
      <c r="R8342">
        <v>1482</v>
      </c>
      <c r="S8342">
        <v>10.018125534057617</v>
      </c>
      <c r="T8342">
        <v>3.165142297744751</v>
      </c>
      <c r="U8342">
        <v>75.295036315917969</v>
      </c>
      <c r="V8342">
        <v>91.176467895507813</v>
      </c>
      <c r="W8342">
        <v>81.057106018066406</v>
      </c>
    </row>
    <row r="8343" spans="1:23" x14ac:dyDescent="0.25">
      <c r="A8343" t="s">
        <v>79</v>
      </c>
      <c r="B8343" t="s">
        <v>100</v>
      </c>
      <c r="C8343" t="s">
        <v>107</v>
      </c>
      <c r="D8343" t="s">
        <v>99</v>
      </c>
      <c r="E8343" t="s">
        <v>116</v>
      </c>
      <c r="F8343">
        <v>14</v>
      </c>
      <c r="G8343">
        <v>230.53970336914062</v>
      </c>
      <c r="H8343">
        <v>224.91065979003906</v>
      </c>
      <c r="I8343">
        <v>5.6290435791015625</v>
      </c>
      <c r="J8343">
        <v>2.4416808038949966E-2</v>
      </c>
      <c r="K8343">
        <v>1.4857237339019775</v>
      </c>
      <c r="L8343">
        <v>3.9336307048797607</v>
      </c>
      <c r="M8343">
        <v>5.6290435791015625</v>
      </c>
      <c r="N8343">
        <v>7.3244566917419434</v>
      </c>
      <c r="O8343">
        <v>9.7723636627197266</v>
      </c>
      <c r="P8343">
        <v>0.31115016341209412</v>
      </c>
      <c r="Q8343">
        <v>10.94693660736084</v>
      </c>
      <c r="R8343">
        <v>1482</v>
      </c>
      <c r="S8343">
        <v>10.452610015869141</v>
      </c>
      <c r="T8343">
        <v>3.2330496311187744</v>
      </c>
      <c r="U8343">
        <v>75.295036315917969</v>
      </c>
      <c r="V8343">
        <v>91.176467895507813</v>
      </c>
      <c r="W8343">
        <v>80.934455871582031</v>
      </c>
    </row>
    <row r="8344" spans="1:23" x14ac:dyDescent="0.25">
      <c r="A8344" t="s">
        <v>79</v>
      </c>
      <c r="B8344" t="s">
        <v>100</v>
      </c>
      <c r="C8344" t="s">
        <v>107</v>
      </c>
      <c r="D8344" t="s">
        <v>99</v>
      </c>
      <c r="E8344" t="s">
        <v>116</v>
      </c>
      <c r="F8344">
        <v>15</v>
      </c>
      <c r="G8344">
        <v>223.69764709472656</v>
      </c>
      <c r="H8344">
        <v>209.12704467773437</v>
      </c>
      <c r="I8344">
        <v>14.570599555969238</v>
      </c>
      <c r="J8344">
        <v>6.513524055480957E-2</v>
      </c>
      <c r="K8344">
        <v>10.114933013916016</v>
      </c>
      <c r="L8344">
        <v>12.747377395629883</v>
      </c>
      <c r="M8344">
        <v>14.570599555969238</v>
      </c>
      <c r="N8344">
        <v>16.393821716308594</v>
      </c>
      <c r="O8344">
        <v>19.026266098022461</v>
      </c>
      <c r="P8344">
        <v>8.8518133163452148</v>
      </c>
      <c r="Q8344">
        <v>20.289384841918945</v>
      </c>
      <c r="R8344">
        <v>1482</v>
      </c>
      <c r="S8344">
        <v>12.087964057922363</v>
      </c>
      <c r="T8344">
        <v>3.4767749309539795</v>
      </c>
      <c r="U8344">
        <v>75.295036315917969</v>
      </c>
      <c r="V8344">
        <v>91.176467895507813</v>
      </c>
      <c r="W8344">
        <v>80.453651428222656</v>
      </c>
    </row>
    <row r="8345" spans="1:23" x14ac:dyDescent="0.25">
      <c r="A8345" t="s">
        <v>79</v>
      </c>
      <c r="B8345" t="s">
        <v>100</v>
      </c>
      <c r="C8345" t="s">
        <v>107</v>
      </c>
      <c r="D8345" t="s">
        <v>99</v>
      </c>
      <c r="E8345" t="s">
        <v>116</v>
      </c>
      <c r="F8345">
        <v>16</v>
      </c>
      <c r="G8345">
        <v>214.66838073730469</v>
      </c>
      <c r="H8345">
        <v>200.48744201660156</v>
      </c>
      <c r="I8345">
        <v>14.180934906005859</v>
      </c>
      <c r="J8345">
        <v>6.605973094701767E-2</v>
      </c>
      <c r="K8345">
        <v>10.293649673461914</v>
      </c>
      <c r="L8345">
        <v>12.590289115905762</v>
      </c>
      <c r="M8345">
        <v>14.180934906005859</v>
      </c>
      <c r="N8345">
        <v>15.771580696105957</v>
      </c>
      <c r="O8345">
        <v>18.068220138549805</v>
      </c>
      <c r="P8345">
        <v>9.1916580200195312</v>
      </c>
      <c r="Q8345">
        <v>19.170211791992188</v>
      </c>
      <c r="R8345">
        <v>1482</v>
      </c>
      <c r="S8345">
        <v>9.2006978988647461</v>
      </c>
      <c r="T8345">
        <v>3.0332651138305664</v>
      </c>
      <c r="U8345">
        <v>75.295036315917969</v>
      </c>
      <c r="V8345">
        <v>91.176467895507813</v>
      </c>
      <c r="W8345">
        <v>81.674468994140625</v>
      </c>
    </row>
    <row r="8346" spans="1:23" x14ac:dyDescent="0.25">
      <c r="A8346" t="s">
        <v>79</v>
      </c>
      <c r="B8346" t="s">
        <v>100</v>
      </c>
      <c r="C8346" t="s">
        <v>107</v>
      </c>
      <c r="D8346" t="s">
        <v>99</v>
      </c>
      <c r="E8346" t="s">
        <v>116</v>
      </c>
      <c r="F8346">
        <v>17</v>
      </c>
      <c r="G8346">
        <v>202.85888671875</v>
      </c>
      <c r="H8346">
        <v>189.65925598144531</v>
      </c>
      <c r="I8346">
        <v>13.199630737304688</v>
      </c>
      <c r="J8346">
        <v>6.5068043768405914E-2</v>
      </c>
      <c r="K8346">
        <v>9.0275945663452148</v>
      </c>
      <c r="L8346">
        <v>11.492466926574707</v>
      </c>
      <c r="M8346">
        <v>13.199630737304688</v>
      </c>
      <c r="N8346">
        <v>14.906794548034668</v>
      </c>
      <c r="O8346">
        <v>17.371667861938477</v>
      </c>
      <c r="P8346">
        <v>7.8448796272277832</v>
      </c>
      <c r="Q8346">
        <v>18.55438232421875</v>
      </c>
      <c r="R8346">
        <v>1482</v>
      </c>
      <c r="S8346">
        <v>10.598003387451172</v>
      </c>
      <c r="T8346">
        <v>3.2554574012756348</v>
      </c>
      <c r="U8346">
        <v>75.295036315917969</v>
      </c>
      <c r="V8346">
        <v>91.176467895507813</v>
      </c>
      <c r="W8346">
        <v>81.936775207519531</v>
      </c>
    </row>
    <row r="8347" spans="1:23" x14ac:dyDescent="0.25">
      <c r="A8347" t="s">
        <v>79</v>
      </c>
      <c r="B8347" t="s">
        <v>100</v>
      </c>
      <c r="C8347" t="s">
        <v>107</v>
      </c>
      <c r="D8347" t="s">
        <v>99</v>
      </c>
      <c r="E8347" t="s">
        <v>116</v>
      </c>
      <c r="F8347">
        <v>18</v>
      </c>
      <c r="G8347">
        <v>189.25543212890625</v>
      </c>
      <c r="H8347">
        <v>177.54251098632812</v>
      </c>
      <c r="I8347">
        <v>11.712936401367188</v>
      </c>
      <c r="J8347">
        <v>6.1889566481113434E-2</v>
      </c>
      <c r="K8347">
        <v>7.7450766563415527</v>
      </c>
      <c r="L8347">
        <v>10.089320182800293</v>
      </c>
      <c r="M8347">
        <v>11.712936401367188</v>
      </c>
      <c r="N8347">
        <v>13.336552619934082</v>
      </c>
      <c r="O8347">
        <v>15.68079662322998</v>
      </c>
      <c r="P8347">
        <v>6.6202435493469238</v>
      </c>
      <c r="Q8347">
        <v>16.805629730224609</v>
      </c>
      <c r="R8347">
        <v>1482</v>
      </c>
      <c r="S8347">
        <v>9.5860681533813477</v>
      </c>
      <c r="T8347">
        <v>3.096137523651123</v>
      </c>
      <c r="U8347">
        <v>75.295036315917969</v>
      </c>
      <c r="V8347">
        <v>91.176467895507813</v>
      </c>
      <c r="W8347">
        <v>81.387748718261719</v>
      </c>
    </row>
    <row r="8348" spans="1:23" x14ac:dyDescent="0.25">
      <c r="A8348" t="s">
        <v>79</v>
      </c>
      <c r="B8348" t="s">
        <v>100</v>
      </c>
      <c r="C8348" t="s">
        <v>107</v>
      </c>
      <c r="D8348" t="s">
        <v>99</v>
      </c>
      <c r="E8348" t="s">
        <v>116</v>
      </c>
      <c r="F8348">
        <v>19</v>
      </c>
      <c r="G8348">
        <v>181.06936645507812</v>
      </c>
      <c r="H8348">
        <v>176.9827880859375</v>
      </c>
      <c r="I8348">
        <v>4.0865845680236816</v>
      </c>
      <c r="J8348">
        <v>2.2569166496396065E-2</v>
      </c>
      <c r="K8348">
        <v>0.81317323446273804</v>
      </c>
      <c r="L8348">
        <v>2.7471311092376709</v>
      </c>
      <c r="M8348">
        <v>4.0865845680236816</v>
      </c>
      <c r="N8348">
        <v>5.4260377883911133</v>
      </c>
      <c r="O8348">
        <v>7.3599958419799805</v>
      </c>
      <c r="P8348">
        <v>-0.11479339748620987</v>
      </c>
      <c r="Q8348">
        <v>8.2879629135131836</v>
      </c>
      <c r="R8348">
        <v>1482</v>
      </c>
      <c r="S8348">
        <v>6.5242257118225098</v>
      </c>
      <c r="T8348">
        <v>2.5542564392089844</v>
      </c>
      <c r="U8348">
        <v>75.295036315917969</v>
      </c>
      <c r="V8348">
        <v>91.176467895507813</v>
      </c>
      <c r="W8348">
        <v>79.932014465332031</v>
      </c>
    </row>
    <row r="8349" spans="1:23" x14ac:dyDescent="0.25">
      <c r="A8349" t="s">
        <v>79</v>
      </c>
      <c r="B8349" t="s">
        <v>100</v>
      </c>
      <c r="C8349" t="s">
        <v>107</v>
      </c>
      <c r="D8349" t="s">
        <v>99</v>
      </c>
      <c r="E8349" t="s">
        <v>116</v>
      </c>
      <c r="F8349">
        <v>20</v>
      </c>
      <c r="G8349">
        <v>174.89486694335937</v>
      </c>
      <c r="H8349">
        <v>179.34611511230469</v>
      </c>
      <c r="I8349">
        <v>-4.4512543678283691</v>
      </c>
      <c r="J8349">
        <v>-2.5451028719544411E-2</v>
      </c>
      <c r="K8349">
        <v>-7.71234130859375</v>
      </c>
      <c r="L8349">
        <v>-5.7856645584106445</v>
      </c>
      <c r="M8349">
        <v>-4.4512543678283691</v>
      </c>
      <c r="N8349">
        <v>-3.1168441772460937</v>
      </c>
      <c r="O8349">
        <v>-1.1901675462722778</v>
      </c>
      <c r="P8349">
        <v>-8.6368141174316406</v>
      </c>
      <c r="Q8349">
        <v>-0.26569470763206482</v>
      </c>
      <c r="R8349">
        <v>1482</v>
      </c>
      <c r="S8349">
        <v>6.4751906394958496</v>
      </c>
      <c r="T8349">
        <v>2.5446395874023437</v>
      </c>
      <c r="U8349">
        <v>75.295036315917969</v>
      </c>
      <c r="V8349">
        <v>91.176467895507813</v>
      </c>
      <c r="W8349">
        <v>78.194206237792969</v>
      </c>
    </row>
    <row r="8350" spans="1:23" x14ac:dyDescent="0.25">
      <c r="A8350" t="s">
        <v>79</v>
      </c>
      <c r="B8350" t="s">
        <v>100</v>
      </c>
      <c r="C8350" t="s">
        <v>107</v>
      </c>
      <c r="D8350" t="s">
        <v>99</v>
      </c>
      <c r="E8350" t="s">
        <v>116</v>
      </c>
      <c r="F8350">
        <v>21</v>
      </c>
      <c r="G8350">
        <v>172.78750610351562</v>
      </c>
      <c r="H8350">
        <v>179.4227294921875</v>
      </c>
      <c r="I8350">
        <v>-6.6352329254150391</v>
      </c>
      <c r="J8350">
        <v>-3.840111568570137E-2</v>
      </c>
      <c r="K8350">
        <v>-10.923768997192383</v>
      </c>
      <c r="L8350">
        <v>-8.3900671005249023</v>
      </c>
      <c r="M8350">
        <v>-6.6352329254150391</v>
      </c>
      <c r="N8350">
        <v>-4.8803987503051758</v>
      </c>
      <c r="O8350">
        <v>-2.3466973304748535</v>
      </c>
      <c r="P8350">
        <v>-12.139509201049805</v>
      </c>
      <c r="Q8350">
        <v>-1.1309570074081421</v>
      </c>
      <c r="R8350">
        <v>1482</v>
      </c>
      <c r="S8350">
        <v>11.198140144348145</v>
      </c>
      <c r="T8350">
        <v>3.3463621139526367</v>
      </c>
      <c r="U8350">
        <v>75.295036315917969</v>
      </c>
      <c r="V8350">
        <v>91.176467895507813</v>
      </c>
      <c r="W8350">
        <v>75.317649841308594</v>
      </c>
    </row>
    <row r="8351" spans="1:23" x14ac:dyDescent="0.25">
      <c r="A8351" t="s">
        <v>79</v>
      </c>
      <c r="B8351" t="s">
        <v>100</v>
      </c>
      <c r="C8351" t="s">
        <v>107</v>
      </c>
      <c r="D8351" t="s">
        <v>99</v>
      </c>
      <c r="E8351" t="s">
        <v>116</v>
      </c>
      <c r="F8351">
        <v>22</v>
      </c>
      <c r="G8351">
        <v>163.20277404785156</v>
      </c>
      <c r="H8351">
        <v>171.77824401855469</v>
      </c>
      <c r="I8351">
        <v>-8.5754642486572266</v>
      </c>
      <c r="J8351">
        <v>-5.2544843405485153E-2</v>
      </c>
      <c r="K8351">
        <v>-12.547429084777832</v>
      </c>
      <c r="L8351">
        <v>-10.200759887695312</v>
      </c>
      <c r="M8351">
        <v>-8.5754642486572266</v>
      </c>
      <c r="N8351">
        <v>-6.9501686096191406</v>
      </c>
      <c r="O8351">
        <v>-4.6034998893737793</v>
      </c>
      <c r="P8351">
        <v>-13.673425674438477</v>
      </c>
      <c r="Q8351">
        <v>-3.4775028228759766</v>
      </c>
      <c r="R8351">
        <v>1482</v>
      </c>
      <c r="S8351">
        <v>9.6059112548828125</v>
      </c>
      <c r="T8351">
        <v>3.0993404388427734</v>
      </c>
      <c r="U8351">
        <v>75.295036315917969</v>
      </c>
      <c r="V8351">
        <v>91.176467895507813</v>
      </c>
      <c r="W8351">
        <v>73.278724670410156</v>
      </c>
    </row>
    <row r="8352" spans="1:23" x14ac:dyDescent="0.25">
      <c r="A8352" t="s">
        <v>79</v>
      </c>
      <c r="B8352" t="s">
        <v>100</v>
      </c>
      <c r="C8352" t="s">
        <v>107</v>
      </c>
      <c r="D8352" t="s">
        <v>99</v>
      </c>
      <c r="E8352" t="s">
        <v>116</v>
      </c>
      <c r="F8352">
        <v>23</v>
      </c>
      <c r="G8352">
        <v>154.69944763183594</v>
      </c>
      <c r="H8352">
        <v>161.80055236816406</v>
      </c>
      <c r="I8352">
        <v>-7.1011009216308594</v>
      </c>
      <c r="J8352">
        <v>-4.5902561396360397E-2</v>
      </c>
      <c r="K8352">
        <v>-10.574097633361816</v>
      </c>
      <c r="L8352">
        <v>-8.5222234725952148</v>
      </c>
      <c r="M8352">
        <v>-7.1011009216308594</v>
      </c>
      <c r="N8352">
        <v>-5.6799788475036621</v>
      </c>
      <c r="O8352">
        <v>-3.6281039714813232</v>
      </c>
      <c r="P8352">
        <v>-11.55864429473877</v>
      </c>
      <c r="Q8352">
        <v>-2.6435577869415283</v>
      </c>
      <c r="R8352">
        <v>1482</v>
      </c>
      <c r="S8352">
        <v>7.3440661430358887</v>
      </c>
      <c r="T8352">
        <v>2.709993839263916</v>
      </c>
      <c r="U8352">
        <v>75.295036315917969</v>
      </c>
      <c r="V8352">
        <v>91.176467895507813</v>
      </c>
      <c r="W8352">
        <v>72.137405395507813</v>
      </c>
    </row>
    <row r="8353" spans="1:23" x14ac:dyDescent="0.25">
      <c r="A8353" t="s">
        <v>79</v>
      </c>
      <c r="B8353" t="s">
        <v>100</v>
      </c>
      <c r="C8353" t="s">
        <v>107</v>
      </c>
      <c r="D8353" t="s">
        <v>99</v>
      </c>
      <c r="E8353" t="s">
        <v>116</v>
      </c>
      <c r="F8353">
        <v>24</v>
      </c>
      <c r="G8353">
        <v>148.19943237304687</v>
      </c>
      <c r="H8353">
        <v>154.43869018554687</v>
      </c>
      <c r="I8353">
        <v>-6.2392516136169434</v>
      </c>
      <c r="J8353">
        <v>-4.2100373655557632E-2</v>
      </c>
      <c r="K8353">
        <v>-9.8892784118652344</v>
      </c>
      <c r="L8353">
        <v>-7.7328128814697266</v>
      </c>
      <c r="M8353">
        <v>-6.2392516136169434</v>
      </c>
      <c r="N8353">
        <v>-4.7456903457641602</v>
      </c>
      <c r="O8353">
        <v>-2.5892252922058105</v>
      </c>
      <c r="P8353">
        <v>-10.924009323120117</v>
      </c>
      <c r="Q8353">
        <v>-1.5544935464859009</v>
      </c>
      <c r="R8353">
        <v>1482</v>
      </c>
      <c r="S8353">
        <v>8.1118488311767578</v>
      </c>
      <c r="T8353">
        <v>2.8481307029724121</v>
      </c>
      <c r="U8353">
        <v>75.295036315917969</v>
      </c>
      <c r="V8353">
        <v>91.176467895507813</v>
      </c>
      <c r="W8353">
        <v>70.996292114257812</v>
      </c>
    </row>
    <row r="8354" spans="1:23" x14ac:dyDescent="0.25">
      <c r="A8354" t="s">
        <v>79</v>
      </c>
      <c r="B8354" t="s">
        <v>100</v>
      </c>
      <c r="C8354" t="s">
        <v>107</v>
      </c>
      <c r="D8354" t="s">
        <v>99</v>
      </c>
      <c r="E8354" t="s">
        <v>117</v>
      </c>
      <c r="F8354">
        <v>1</v>
      </c>
      <c r="G8354">
        <v>149.48617553710937</v>
      </c>
      <c r="H8354">
        <v>150.53233337402344</v>
      </c>
      <c r="I8354">
        <v>-1.0461537837982178</v>
      </c>
      <c r="J8354">
        <v>-6.9983312860131264E-3</v>
      </c>
      <c r="K8354">
        <v>-3.5789821147918701</v>
      </c>
      <c r="L8354">
        <v>-2.082566499710083</v>
      </c>
      <c r="M8354">
        <v>-1.0461537837982178</v>
      </c>
      <c r="N8354">
        <v>-9.740978479385376E-3</v>
      </c>
      <c r="O8354">
        <v>1.4866745471954346</v>
      </c>
      <c r="P8354">
        <v>-4.2970037460327148</v>
      </c>
      <c r="Q8354">
        <v>2.2046961784362793</v>
      </c>
      <c r="R8354">
        <v>1485</v>
      </c>
      <c r="S8354">
        <v>3.9060637950897217</v>
      </c>
      <c r="T8354">
        <v>1.9763764142990112</v>
      </c>
      <c r="U8354">
        <v>80.742118835449219</v>
      </c>
      <c r="V8354">
        <v>102.86714935302734</v>
      </c>
      <c r="W8354">
        <v>74.606430053710937</v>
      </c>
    </row>
    <row r="8355" spans="1:23" x14ac:dyDescent="0.25">
      <c r="A8355" t="s">
        <v>79</v>
      </c>
      <c r="B8355" t="s">
        <v>100</v>
      </c>
      <c r="C8355" t="s">
        <v>107</v>
      </c>
      <c r="D8355" t="s">
        <v>99</v>
      </c>
      <c r="E8355" t="s">
        <v>117</v>
      </c>
      <c r="F8355">
        <v>2</v>
      </c>
      <c r="G8355">
        <v>145.58956909179687</v>
      </c>
      <c r="H8355">
        <v>145.00389099121094</v>
      </c>
      <c r="I8355">
        <v>0.58566528558731079</v>
      </c>
      <c r="J8355">
        <v>4.0227146819233894E-3</v>
      </c>
      <c r="K8355">
        <v>-2.0190999507904053</v>
      </c>
      <c r="L8355">
        <v>-0.48018351197242737</v>
      </c>
      <c r="M8355">
        <v>0.58566528558731079</v>
      </c>
      <c r="N8355">
        <v>1.6515140533447266</v>
      </c>
      <c r="O8355">
        <v>3.1904304027557373</v>
      </c>
      <c r="P8355">
        <v>-2.7575147151947021</v>
      </c>
      <c r="Q8355">
        <v>3.9288451671600342</v>
      </c>
      <c r="R8355">
        <v>1485</v>
      </c>
      <c r="S8355">
        <v>4.1310935020446777</v>
      </c>
      <c r="T8355">
        <v>2.0325090885162354</v>
      </c>
      <c r="U8355">
        <v>80.742118835449219</v>
      </c>
      <c r="V8355">
        <v>102.86714935302734</v>
      </c>
      <c r="W8355">
        <v>73.558944702148438</v>
      </c>
    </row>
    <row r="8356" spans="1:23" x14ac:dyDescent="0.25">
      <c r="A8356" t="s">
        <v>79</v>
      </c>
      <c r="B8356" t="s">
        <v>100</v>
      </c>
      <c r="C8356" t="s">
        <v>107</v>
      </c>
      <c r="D8356" t="s">
        <v>99</v>
      </c>
      <c r="E8356" t="s">
        <v>117</v>
      </c>
      <c r="F8356">
        <v>3</v>
      </c>
      <c r="G8356">
        <v>139.55535888671875</v>
      </c>
      <c r="H8356">
        <v>140.11039733886719</v>
      </c>
      <c r="I8356">
        <v>-0.55503970384597778</v>
      </c>
      <c r="J8356">
        <v>-3.977200947701931E-3</v>
      </c>
      <c r="K8356">
        <v>-3.1965727806091309</v>
      </c>
      <c r="L8356">
        <v>-1.6359336376190186</v>
      </c>
      <c r="M8356">
        <v>-0.55503970384597778</v>
      </c>
      <c r="N8356">
        <v>0.52585422992706299</v>
      </c>
      <c r="O8356">
        <v>2.0864932537078857</v>
      </c>
      <c r="P8356">
        <v>-3.9454107284545898</v>
      </c>
      <c r="Q8356">
        <v>2.8353312015533447</v>
      </c>
      <c r="R8356">
        <v>1485</v>
      </c>
      <c r="S8356">
        <v>4.2485418319702148</v>
      </c>
      <c r="T8356">
        <v>2.0611991882324219</v>
      </c>
      <c r="U8356">
        <v>80.742118835449219</v>
      </c>
      <c r="V8356">
        <v>102.86714935302734</v>
      </c>
      <c r="W8356">
        <v>72.501441955566406</v>
      </c>
    </row>
    <row r="8357" spans="1:23" x14ac:dyDescent="0.25">
      <c r="A8357" t="s">
        <v>79</v>
      </c>
      <c r="B8357" t="s">
        <v>100</v>
      </c>
      <c r="C8357" t="s">
        <v>107</v>
      </c>
      <c r="D8357" t="s">
        <v>99</v>
      </c>
      <c r="E8357" t="s">
        <v>117</v>
      </c>
      <c r="F8357">
        <v>4</v>
      </c>
      <c r="G8357">
        <v>138.23809814453125</v>
      </c>
      <c r="H8357">
        <v>138.82632446289062</v>
      </c>
      <c r="I8357">
        <v>-0.58821350336074829</v>
      </c>
      <c r="J8357">
        <v>-4.2550750076770782E-3</v>
      </c>
      <c r="K8357">
        <v>-3.1818757057189941</v>
      </c>
      <c r="L8357">
        <v>-1.6495190858840942</v>
      </c>
      <c r="M8357">
        <v>-0.58821350336074829</v>
      </c>
      <c r="N8357">
        <v>0.47309207916259766</v>
      </c>
      <c r="O8357">
        <v>2.0054488182067871</v>
      </c>
      <c r="P8357">
        <v>-3.9171431064605713</v>
      </c>
      <c r="Q8357">
        <v>2.7407159805297852</v>
      </c>
      <c r="R8357">
        <v>1485</v>
      </c>
      <c r="S8357">
        <v>4.0959501266479492</v>
      </c>
      <c r="T8357">
        <v>2.0238454341888428</v>
      </c>
      <c r="U8357">
        <v>80.742118835449219</v>
      </c>
      <c r="V8357">
        <v>102.86714935302734</v>
      </c>
      <c r="W8357">
        <v>71.880928039550781</v>
      </c>
    </row>
    <row r="8358" spans="1:23" x14ac:dyDescent="0.25">
      <c r="A8358" t="s">
        <v>79</v>
      </c>
      <c r="B8358" t="s">
        <v>100</v>
      </c>
      <c r="C8358" t="s">
        <v>107</v>
      </c>
      <c r="D8358" t="s">
        <v>99</v>
      </c>
      <c r="E8358" t="s">
        <v>117</v>
      </c>
      <c r="F8358">
        <v>5</v>
      </c>
      <c r="G8358">
        <v>145.12724304199219</v>
      </c>
      <c r="H8358">
        <v>144.92503356933594</v>
      </c>
      <c r="I8358">
        <v>0.20220540463924408</v>
      </c>
      <c r="J8358">
        <v>1.3932973379269242E-3</v>
      </c>
      <c r="K8358">
        <v>-2.3809769153594971</v>
      </c>
      <c r="L8358">
        <v>-0.8548119068145752</v>
      </c>
      <c r="M8358">
        <v>0.20220540463924408</v>
      </c>
      <c r="N8358">
        <v>1.2592227458953857</v>
      </c>
      <c r="O8358">
        <v>2.7853877544403076</v>
      </c>
      <c r="P8358">
        <v>-3.1132733821868896</v>
      </c>
      <c r="Q8358">
        <v>3.5176839828491211</v>
      </c>
      <c r="R8358">
        <v>1485</v>
      </c>
      <c r="S8358">
        <v>4.0629167556762695</v>
      </c>
      <c r="T8358">
        <v>2.0156679153442383</v>
      </c>
      <c r="U8358">
        <v>80.742118835449219</v>
      </c>
      <c r="V8358">
        <v>102.86714935302734</v>
      </c>
      <c r="W8358">
        <v>70.919044494628906</v>
      </c>
    </row>
    <row r="8359" spans="1:23" x14ac:dyDescent="0.25">
      <c r="A8359" t="s">
        <v>79</v>
      </c>
      <c r="B8359" t="s">
        <v>100</v>
      </c>
      <c r="C8359" t="s">
        <v>107</v>
      </c>
      <c r="D8359" t="s">
        <v>99</v>
      </c>
      <c r="E8359" t="s">
        <v>117</v>
      </c>
      <c r="F8359">
        <v>6</v>
      </c>
      <c r="G8359">
        <v>165.84922790527344</v>
      </c>
      <c r="H8359">
        <v>165.23243713378906</v>
      </c>
      <c r="I8359">
        <v>0.61678534746170044</v>
      </c>
      <c r="J8359">
        <v>3.7189521826803684E-3</v>
      </c>
      <c r="K8359">
        <v>-2.1054913997650146</v>
      </c>
      <c r="L8359">
        <v>-0.49714827537536621</v>
      </c>
      <c r="M8359">
        <v>0.61678534746170044</v>
      </c>
      <c r="N8359">
        <v>1.7307189702987671</v>
      </c>
      <c r="O8359">
        <v>3.3390622138977051</v>
      </c>
      <c r="P8359">
        <v>-2.8772192001342773</v>
      </c>
      <c r="Q8359">
        <v>4.1107897758483887</v>
      </c>
      <c r="R8359">
        <v>1485</v>
      </c>
      <c r="S8359">
        <v>4.5122418403625488</v>
      </c>
      <c r="T8359">
        <v>2.1242039203643799</v>
      </c>
      <c r="U8359">
        <v>80.742118835449219</v>
      </c>
      <c r="V8359">
        <v>102.86714935302734</v>
      </c>
      <c r="W8359">
        <v>70.285507202148438</v>
      </c>
    </row>
    <row r="8360" spans="1:23" x14ac:dyDescent="0.25">
      <c r="A8360" t="s">
        <v>79</v>
      </c>
      <c r="B8360" t="s">
        <v>100</v>
      </c>
      <c r="C8360" t="s">
        <v>107</v>
      </c>
      <c r="D8360" t="s">
        <v>99</v>
      </c>
      <c r="E8360" t="s">
        <v>117</v>
      </c>
      <c r="F8360">
        <v>7</v>
      </c>
      <c r="G8360">
        <v>192.74034118652344</v>
      </c>
      <c r="H8360">
        <v>191.4764404296875</v>
      </c>
      <c r="I8360">
        <v>1.2639048099517822</v>
      </c>
      <c r="J8360">
        <v>6.5575521439313889E-3</v>
      </c>
      <c r="K8360">
        <v>-1.7581316232681274</v>
      </c>
      <c r="L8360">
        <v>2.7311993762850761E-2</v>
      </c>
      <c r="M8360">
        <v>1.2639048099517822</v>
      </c>
      <c r="N8360">
        <v>2.500497579574585</v>
      </c>
      <c r="O8360">
        <v>4.2859411239624023</v>
      </c>
      <c r="P8360">
        <v>-2.6148369312286377</v>
      </c>
      <c r="Q8360">
        <v>5.1426467895507812</v>
      </c>
      <c r="R8360">
        <v>1485</v>
      </c>
      <c r="S8360">
        <v>5.5606718063354492</v>
      </c>
      <c r="T8360">
        <v>2.3581075668334961</v>
      </c>
      <c r="U8360">
        <v>80.742118835449219</v>
      </c>
      <c r="V8360">
        <v>102.86714935302734</v>
      </c>
      <c r="W8360">
        <v>69.640068054199219</v>
      </c>
    </row>
    <row r="8361" spans="1:23" x14ac:dyDescent="0.25">
      <c r="A8361" t="s">
        <v>79</v>
      </c>
      <c r="B8361" t="s">
        <v>100</v>
      </c>
      <c r="C8361" t="s">
        <v>107</v>
      </c>
      <c r="D8361" t="s">
        <v>99</v>
      </c>
      <c r="E8361" t="s">
        <v>117</v>
      </c>
      <c r="F8361">
        <v>8</v>
      </c>
      <c r="G8361">
        <v>212.006103515625</v>
      </c>
      <c r="H8361">
        <v>211.22273254394531</v>
      </c>
      <c r="I8361">
        <v>0.78337234258651733</v>
      </c>
      <c r="J8361">
        <v>3.6950460635125637E-3</v>
      </c>
      <c r="K8361">
        <v>-3.1514654159545898</v>
      </c>
      <c r="L8361">
        <v>-0.82673138380050659</v>
      </c>
      <c r="M8361">
        <v>0.78337234258651733</v>
      </c>
      <c r="N8361">
        <v>2.3934760093688965</v>
      </c>
      <c r="O8361">
        <v>4.7182102203369141</v>
      </c>
      <c r="P8361">
        <v>-4.266937255859375</v>
      </c>
      <c r="Q8361">
        <v>5.8336820602416992</v>
      </c>
      <c r="R8361">
        <v>1485</v>
      </c>
      <c r="S8361">
        <v>9.4271736145019531</v>
      </c>
      <c r="T8361">
        <v>3.0703701972961426</v>
      </c>
      <c r="U8361">
        <v>80.742118835449219</v>
      </c>
      <c r="V8361">
        <v>102.86714935302734</v>
      </c>
      <c r="W8361">
        <v>69.421730041503906</v>
      </c>
    </row>
    <row r="8362" spans="1:23" x14ac:dyDescent="0.25">
      <c r="A8362" t="s">
        <v>79</v>
      </c>
      <c r="B8362" t="s">
        <v>100</v>
      </c>
      <c r="C8362" t="s">
        <v>107</v>
      </c>
      <c r="D8362" t="s">
        <v>99</v>
      </c>
      <c r="E8362" t="s">
        <v>117</v>
      </c>
      <c r="F8362">
        <v>9</v>
      </c>
      <c r="G8362">
        <v>221.18963623046875</v>
      </c>
      <c r="H8362">
        <v>221.16925048828125</v>
      </c>
      <c r="I8362">
        <v>2.0397746935486794E-2</v>
      </c>
      <c r="J8362">
        <v>9.2218368081375957E-5</v>
      </c>
      <c r="K8362">
        <v>-3.9604716300964355</v>
      </c>
      <c r="L8362">
        <v>-1.60854172706604</v>
      </c>
      <c r="M8362">
        <v>2.0397746935486794E-2</v>
      </c>
      <c r="N8362">
        <v>1.6493372917175293</v>
      </c>
      <c r="O8362">
        <v>4.0012669563293457</v>
      </c>
      <c r="P8362">
        <v>-5.0889925956726074</v>
      </c>
      <c r="Q8362">
        <v>5.1297883987426758</v>
      </c>
      <c r="R8362">
        <v>1485</v>
      </c>
      <c r="S8362">
        <v>9.6490306854248047</v>
      </c>
      <c r="T8362">
        <v>3.1062889099121094</v>
      </c>
      <c r="U8362">
        <v>80.742118835449219</v>
      </c>
      <c r="V8362">
        <v>102.86714935302734</v>
      </c>
      <c r="W8362">
        <v>72.139854431152344</v>
      </c>
    </row>
    <row r="8363" spans="1:23" x14ac:dyDescent="0.25">
      <c r="A8363" t="s">
        <v>79</v>
      </c>
      <c r="B8363" t="s">
        <v>100</v>
      </c>
      <c r="C8363" t="s">
        <v>107</v>
      </c>
      <c r="D8363" t="s">
        <v>99</v>
      </c>
      <c r="E8363" t="s">
        <v>117</v>
      </c>
      <c r="F8363">
        <v>10</v>
      </c>
      <c r="G8363">
        <v>229.37918090820312</v>
      </c>
      <c r="H8363">
        <v>228.28965759277344</v>
      </c>
      <c r="I8363">
        <v>1.0895216464996338</v>
      </c>
      <c r="J8363">
        <v>4.7498713247478008E-3</v>
      </c>
      <c r="K8363">
        <v>-3.0532126426696777</v>
      </c>
      <c r="L8363">
        <v>-0.60565167665481567</v>
      </c>
      <c r="M8363">
        <v>1.0895216464996338</v>
      </c>
      <c r="N8363">
        <v>2.7846949100494385</v>
      </c>
      <c r="O8363">
        <v>5.2322559356689453</v>
      </c>
      <c r="P8363">
        <v>-4.2276206016540527</v>
      </c>
      <c r="Q8363">
        <v>6.4066638946533203</v>
      </c>
      <c r="R8363">
        <v>1485</v>
      </c>
      <c r="S8363">
        <v>10.44965648651123</v>
      </c>
      <c r="T8363">
        <v>3.2325928211212158</v>
      </c>
      <c r="U8363">
        <v>80.742118835449219</v>
      </c>
      <c r="V8363">
        <v>102.86714935302734</v>
      </c>
      <c r="W8363">
        <v>76.303237915039063</v>
      </c>
    </row>
    <row r="8364" spans="1:23" x14ac:dyDescent="0.25">
      <c r="A8364" t="s">
        <v>79</v>
      </c>
      <c r="B8364" t="s">
        <v>100</v>
      </c>
      <c r="C8364" t="s">
        <v>107</v>
      </c>
      <c r="D8364" t="s">
        <v>99</v>
      </c>
      <c r="E8364" t="s">
        <v>117</v>
      </c>
      <c r="F8364">
        <v>11</v>
      </c>
      <c r="G8364">
        <v>240.06153869628906</v>
      </c>
      <c r="H8364">
        <v>238.79624938964844</v>
      </c>
      <c r="I8364">
        <v>1.265297532081604</v>
      </c>
      <c r="J8364">
        <v>5.2707213908433914E-3</v>
      </c>
      <c r="K8364">
        <v>-2.8530552387237549</v>
      </c>
      <c r="L8364">
        <v>-0.41989904642105103</v>
      </c>
      <c r="M8364">
        <v>1.265297532081604</v>
      </c>
      <c r="N8364">
        <v>2.9504940509796143</v>
      </c>
      <c r="O8364">
        <v>5.3836503028869629</v>
      </c>
      <c r="P8364">
        <v>-4.0205512046813965</v>
      </c>
      <c r="Q8364">
        <v>6.5511460304260254</v>
      </c>
      <c r="R8364">
        <v>1485</v>
      </c>
      <c r="S8364">
        <v>10.327016830444336</v>
      </c>
      <c r="T8364">
        <v>3.2135677337646484</v>
      </c>
      <c r="U8364">
        <v>80.742118835449219</v>
      </c>
      <c r="V8364">
        <v>102.86714935302734</v>
      </c>
      <c r="W8364">
        <v>80.52862548828125</v>
      </c>
    </row>
    <row r="8365" spans="1:23" x14ac:dyDescent="0.25">
      <c r="A8365" t="s">
        <v>79</v>
      </c>
      <c r="B8365" t="s">
        <v>100</v>
      </c>
      <c r="C8365" t="s">
        <v>107</v>
      </c>
      <c r="D8365" t="s">
        <v>99</v>
      </c>
      <c r="E8365" t="s">
        <v>117</v>
      </c>
      <c r="F8365">
        <v>12</v>
      </c>
      <c r="G8365">
        <v>242.47093200683594</v>
      </c>
      <c r="H8365">
        <v>240.68455505371094</v>
      </c>
      <c r="I8365">
        <v>1.7863650321960449</v>
      </c>
      <c r="J8365">
        <v>7.3673366568982601E-3</v>
      </c>
      <c r="K8365">
        <v>-2.3871543407440186</v>
      </c>
      <c r="L8365">
        <v>7.8594744205474854E-2</v>
      </c>
      <c r="M8365">
        <v>1.7863650321960449</v>
      </c>
      <c r="N8365">
        <v>3.4941353797912598</v>
      </c>
      <c r="O8365">
        <v>5.9598841667175293</v>
      </c>
      <c r="P8365">
        <v>-3.570289134979248</v>
      </c>
      <c r="Q8365">
        <v>7.1430191993713379</v>
      </c>
      <c r="R8365">
        <v>1485</v>
      </c>
      <c r="S8365">
        <v>10.605537414550781</v>
      </c>
      <c r="T8365">
        <v>3.2566144466400146</v>
      </c>
      <c r="U8365">
        <v>80.742118835449219</v>
      </c>
      <c r="V8365">
        <v>102.86714935302734</v>
      </c>
      <c r="W8365">
        <v>84.573051452636719</v>
      </c>
    </row>
    <row r="8366" spans="1:23" x14ac:dyDescent="0.25">
      <c r="A8366" t="s">
        <v>79</v>
      </c>
      <c r="B8366" t="s">
        <v>100</v>
      </c>
      <c r="C8366" t="s">
        <v>107</v>
      </c>
      <c r="D8366" t="s">
        <v>99</v>
      </c>
      <c r="E8366" t="s">
        <v>117</v>
      </c>
      <c r="F8366">
        <v>13</v>
      </c>
      <c r="G8366">
        <v>236.68557739257812</v>
      </c>
      <c r="H8366">
        <v>234.473876953125</v>
      </c>
      <c r="I8366">
        <v>2.211700439453125</v>
      </c>
      <c r="J8366">
        <v>9.3444660305976868E-3</v>
      </c>
      <c r="K8366">
        <v>-1.9766730070114136</v>
      </c>
      <c r="L8366">
        <v>0.49785196781158447</v>
      </c>
      <c r="M8366">
        <v>2.211700439453125</v>
      </c>
      <c r="N8366">
        <v>3.925548791885376</v>
      </c>
      <c r="O8366">
        <v>6.4000740051269531</v>
      </c>
      <c r="P8366">
        <v>-3.1640186309814453</v>
      </c>
      <c r="Q8366">
        <v>7.5874195098876953</v>
      </c>
      <c r="R8366">
        <v>1485</v>
      </c>
      <c r="S8366">
        <v>10.681164741516113</v>
      </c>
      <c r="T8366">
        <v>3.2682051658630371</v>
      </c>
      <c r="U8366">
        <v>80.742118835449219</v>
      </c>
      <c r="V8366">
        <v>102.86714935302734</v>
      </c>
      <c r="W8366">
        <v>87.696685791015625</v>
      </c>
    </row>
    <row r="8367" spans="1:23" x14ac:dyDescent="0.25">
      <c r="A8367" t="s">
        <v>79</v>
      </c>
      <c r="B8367" t="s">
        <v>100</v>
      </c>
      <c r="C8367" t="s">
        <v>107</v>
      </c>
      <c r="D8367" t="s">
        <v>99</v>
      </c>
      <c r="E8367" t="s">
        <v>117</v>
      </c>
      <c r="F8367">
        <v>14</v>
      </c>
      <c r="G8367">
        <v>237.78874206542969</v>
      </c>
      <c r="H8367">
        <v>232.50466918945312</v>
      </c>
      <c r="I8367">
        <v>5.2840609550476074</v>
      </c>
      <c r="J8367">
        <v>2.2221662104129791E-2</v>
      </c>
      <c r="K8367">
        <v>1.4403568506240845</v>
      </c>
      <c r="L8367">
        <v>3.7112483978271484</v>
      </c>
      <c r="M8367">
        <v>5.2840609550476074</v>
      </c>
      <c r="N8367">
        <v>6.8568735122680664</v>
      </c>
      <c r="O8367">
        <v>9.1277647018432617</v>
      </c>
      <c r="P8367">
        <v>0.3507201075553894</v>
      </c>
      <c r="Q8367">
        <v>10.217401504516602</v>
      </c>
      <c r="R8367">
        <v>1485</v>
      </c>
      <c r="S8367">
        <v>8.9955501556396484</v>
      </c>
      <c r="T8367">
        <v>2.999258279800415</v>
      </c>
      <c r="U8367">
        <v>80.742118835449219</v>
      </c>
      <c r="V8367">
        <v>102.86714935302734</v>
      </c>
      <c r="W8367">
        <v>89.685203552246094</v>
      </c>
    </row>
    <row r="8368" spans="1:23" x14ac:dyDescent="0.25">
      <c r="A8368" t="s">
        <v>79</v>
      </c>
      <c r="B8368" t="s">
        <v>100</v>
      </c>
      <c r="C8368" t="s">
        <v>107</v>
      </c>
      <c r="D8368" t="s">
        <v>99</v>
      </c>
      <c r="E8368" t="s">
        <v>117</v>
      </c>
      <c r="F8368">
        <v>15</v>
      </c>
      <c r="G8368">
        <v>230.57826232910156</v>
      </c>
      <c r="H8368">
        <v>219.43217468261719</v>
      </c>
      <c r="I8368">
        <v>11.146079063415527</v>
      </c>
      <c r="J8368">
        <v>4.8339679837226868E-2</v>
      </c>
      <c r="K8368">
        <v>7.3644833564758301</v>
      </c>
      <c r="L8368">
        <v>9.5986804962158203</v>
      </c>
      <c r="M8368">
        <v>11.146079063415527</v>
      </c>
      <c r="N8368">
        <v>12.693477630615234</v>
      </c>
      <c r="O8368">
        <v>14.927674293518066</v>
      </c>
      <c r="P8368">
        <v>6.2924537658691406</v>
      </c>
      <c r="Q8368">
        <v>15.999704360961914</v>
      </c>
      <c r="R8368">
        <v>1485</v>
      </c>
      <c r="S8368">
        <v>8.7071895599365234</v>
      </c>
      <c r="T8368">
        <v>2.9507946968078613</v>
      </c>
      <c r="U8368">
        <v>80.742118835449219</v>
      </c>
      <c r="V8368">
        <v>102.86714935302734</v>
      </c>
      <c r="W8368">
        <v>91.098342895507813</v>
      </c>
    </row>
    <row r="8369" spans="1:23" x14ac:dyDescent="0.25">
      <c r="A8369" t="s">
        <v>79</v>
      </c>
      <c r="B8369" t="s">
        <v>100</v>
      </c>
      <c r="C8369" t="s">
        <v>107</v>
      </c>
      <c r="D8369" t="s">
        <v>99</v>
      </c>
      <c r="E8369" t="s">
        <v>117</v>
      </c>
      <c r="F8369">
        <v>16</v>
      </c>
      <c r="G8369">
        <v>220.27163696289062</v>
      </c>
      <c r="H8369">
        <v>207.76841735839844</v>
      </c>
      <c r="I8369">
        <v>12.503222465515137</v>
      </c>
      <c r="J8369">
        <v>5.676274374127388E-2</v>
      </c>
      <c r="K8369">
        <v>8.6120901107788086</v>
      </c>
      <c r="L8369">
        <v>10.911002159118652</v>
      </c>
      <c r="M8369">
        <v>12.503222465515137</v>
      </c>
      <c r="N8369">
        <v>14.095442771911621</v>
      </c>
      <c r="O8369">
        <v>16.394355773925781</v>
      </c>
      <c r="P8369">
        <v>7.509007453918457</v>
      </c>
      <c r="Q8369">
        <v>17.4974365234375</v>
      </c>
      <c r="R8369">
        <v>1485</v>
      </c>
      <c r="S8369">
        <v>9.2189178466796875</v>
      </c>
      <c r="T8369">
        <v>3.0362670421600342</v>
      </c>
      <c r="U8369">
        <v>80.742118835449219</v>
      </c>
      <c r="V8369">
        <v>102.86714935302734</v>
      </c>
      <c r="W8369">
        <v>91.675331115722656</v>
      </c>
    </row>
    <row r="8370" spans="1:23" x14ac:dyDescent="0.25">
      <c r="A8370" t="s">
        <v>79</v>
      </c>
      <c r="B8370" t="s">
        <v>100</v>
      </c>
      <c r="C8370" t="s">
        <v>107</v>
      </c>
      <c r="D8370" t="s">
        <v>99</v>
      </c>
      <c r="E8370" t="s">
        <v>117</v>
      </c>
      <c r="F8370">
        <v>17</v>
      </c>
      <c r="G8370">
        <v>206.21383666992187</v>
      </c>
      <c r="H8370">
        <v>195.66227722167969</v>
      </c>
      <c r="I8370">
        <v>10.551557540893555</v>
      </c>
      <c r="J8370">
        <v>5.1168039441108704E-2</v>
      </c>
      <c r="K8370">
        <v>6.9121127128601074</v>
      </c>
      <c r="L8370">
        <v>9.0623264312744141</v>
      </c>
      <c r="M8370">
        <v>10.551557540893555</v>
      </c>
      <c r="N8370">
        <v>12.040788650512695</v>
      </c>
      <c r="O8370">
        <v>14.19100284576416</v>
      </c>
      <c r="P8370">
        <v>5.8803806304931641</v>
      </c>
      <c r="Q8370">
        <v>15.222734451293945</v>
      </c>
      <c r="R8370">
        <v>1485</v>
      </c>
      <c r="S8370">
        <v>8.064885139465332</v>
      </c>
      <c r="T8370">
        <v>2.8398740291595459</v>
      </c>
      <c r="U8370">
        <v>80.742118835449219</v>
      </c>
      <c r="V8370">
        <v>102.86714935302734</v>
      </c>
      <c r="W8370">
        <v>92.023544311523438</v>
      </c>
    </row>
    <row r="8371" spans="1:23" x14ac:dyDescent="0.25">
      <c r="A8371" t="s">
        <v>79</v>
      </c>
      <c r="B8371" t="s">
        <v>100</v>
      </c>
      <c r="C8371" t="s">
        <v>107</v>
      </c>
      <c r="D8371" t="s">
        <v>99</v>
      </c>
      <c r="E8371" t="s">
        <v>117</v>
      </c>
      <c r="F8371">
        <v>18</v>
      </c>
      <c r="G8371">
        <v>193.34725952148437</v>
      </c>
      <c r="H8371">
        <v>183.48780822753906</v>
      </c>
      <c r="I8371">
        <v>9.8594417572021484</v>
      </c>
      <c r="J8371">
        <v>5.0993438810110092E-2</v>
      </c>
      <c r="K8371">
        <v>6.3659005165100098</v>
      </c>
      <c r="L8371">
        <v>8.4299135208129883</v>
      </c>
      <c r="M8371">
        <v>9.8594417572021484</v>
      </c>
      <c r="N8371">
        <v>11.288969993591309</v>
      </c>
      <c r="O8371">
        <v>13.352982521057129</v>
      </c>
      <c r="P8371">
        <v>5.3755302429199219</v>
      </c>
      <c r="Q8371">
        <v>14.343353271484375</v>
      </c>
      <c r="R8371">
        <v>1485</v>
      </c>
      <c r="S8371">
        <v>7.4312100410461426</v>
      </c>
      <c r="T8371">
        <v>2.7260246276855469</v>
      </c>
      <c r="U8371">
        <v>80.742118835449219</v>
      </c>
      <c r="V8371">
        <v>102.86714935302734</v>
      </c>
      <c r="W8371">
        <v>91.509468078613281</v>
      </c>
    </row>
    <row r="8372" spans="1:23" x14ac:dyDescent="0.25">
      <c r="A8372" t="s">
        <v>79</v>
      </c>
      <c r="B8372" t="s">
        <v>100</v>
      </c>
      <c r="C8372" t="s">
        <v>107</v>
      </c>
      <c r="D8372" t="s">
        <v>99</v>
      </c>
      <c r="E8372" t="s">
        <v>117</v>
      </c>
      <c r="F8372">
        <v>19</v>
      </c>
      <c r="G8372">
        <v>183.62501525878906</v>
      </c>
      <c r="H8372">
        <v>179.20913696289062</v>
      </c>
      <c r="I8372">
        <v>4.4158778190612793</v>
      </c>
      <c r="J8372">
        <v>2.4048345163464546E-2</v>
      </c>
      <c r="K8372">
        <v>1.3122686147689819</v>
      </c>
      <c r="L8372">
        <v>3.1459059715270996</v>
      </c>
      <c r="M8372">
        <v>4.4158778190612793</v>
      </c>
      <c r="N8372">
        <v>5.685849666595459</v>
      </c>
      <c r="O8372">
        <v>7.5194869041442871</v>
      </c>
      <c r="P8372">
        <v>0.43243852257728577</v>
      </c>
      <c r="Q8372">
        <v>8.3993167877197266</v>
      </c>
      <c r="R8372">
        <v>1485</v>
      </c>
      <c r="S8372">
        <v>5.8649172782897949</v>
      </c>
      <c r="T8372">
        <v>2.4217591285705566</v>
      </c>
      <c r="U8372">
        <v>80.742118835449219</v>
      </c>
      <c r="V8372">
        <v>102.86714935302734</v>
      </c>
      <c r="W8372">
        <v>89.706779479980469</v>
      </c>
    </row>
    <row r="8373" spans="1:23" x14ac:dyDescent="0.25">
      <c r="A8373" t="s">
        <v>79</v>
      </c>
      <c r="B8373" t="s">
        <v>100</v>
      </c>
      <c r="C8373" t="s">
        <v>107</v>
      </c>
      <c r="D8373" t="s">
        <v>99</v>
      </c>
      <c r="E8373" t="s">
        <v>117</v>
      </c>
      <c r="F8373">
        <v>20</v>
      </c>
      <c r="G8373">
        <v>178.21334838867187</v>
      </c>
      <c r="H8373">
        <v>176.80891418457031</v>
      </c>
      <c r="I8373">
        <v>1.4044280052185059</v>
      </c>
      <c r="J8373">
        <v>7.8805992379784584E-3</v>
      </c>
      <c r="K8373">
        <v>-1.730345606803894</v>
      </c>
      <c r="L8373">
        <v>0.12170404195785522</v>
      </c>
      <c r="M8373">
        <v>1.4044280052185059</v>
      </c>
      <c r="N8373">
        <v>2.6871519088745117</v>
      </c>
      <c r="O8373">
        <v>4.5392017364501953</v>
      </c>
      <c r="P8373">
        <v>-2.6190104484558105</v>
      </c>
      <c r="Q8373">
        <v>5.4278664588928223</v>
      </c>
      <c r="R8373">
        <v>1485</v>
      </c>
      <c r="S8373">
        <v>5.9832925796508789</v>
      </c>
      <c r="T8373">
        <v>2.4460768699645996</v>
      </c>
      <c r="U8373">
        <v>80.742118835449219</v>
      </c>
      <c r="V8373">
        <v>102.86714935302734</v>
      </c>
      <c r="W8373">
        <v>87.249786376953125</v>
      </c>
    </row>
    <row r="8374" spans="1:23" x14ac:dyDescent="0.25">
      <c r="A8374" t="s">
        <v>79</v>
      </c>
      <c r="B8374" t="s">
        <v>100</v>
      </c>
      <c r="C8374" t="s">
        <v>107</v>
      </c>
      <c r="D8374" t="s">
        <v>99</v>
      </c>
      <c r="E8374" t="s">
        <v>117</v>
      </c>
      <c r="F8374">
        <v>21</v>
      </c>
      <c r="G8374">
        <v>175.39567565917969</v>
      </c>
      <c r="H8374">
        <v>176.30853271484375</v>
      </c>
      <c r="I8374">
        <v>-0.91286486387252808</v>
      </c>
      <c r="J8374">
        <v>-5.2046030759811401E-3</v>
      </c>
      <c r="K8374">
        <v>-4.1531615257263184</v>
      </c>
      <c r="L8374">
        <v>-2.2387678623199463</v>
      </c>
      <c r="M8374">
        <v>-0.91286486387252808</v>
      </c>
      <c r="N8374">
        <v>0.41303825378417969</v>
      </c>
      <c r="O8374">
        <v>2.3274316787719727</v>
      </c>
      <c r="P8374">
        <v>-5.0717406272888184</v>
      </c>
      <c r="Q8374">
        <v>3.2460107803344727</v>
      </c>
      <c r="R8374">
        <v>1485</v>
      </c>
      <c r="S8374">
        <v>6.3928923606872559</v>
      </c>
      <c r="T8374">
        <v>2.5284168720245361</v>
      </c>
      <c r="U8374">
        <v>80.742118835449219</v>
      </c>
      <c r="V8374">
        <v>102.86714935302734</v>
      </c>
      <c r="W8374">
        <v>83.855697631835938</v>
      </c>
    </row>
    <row r="8375" spans="1:23" x14ac:dyDescent="0.25">
      <c r="A8375" t="s">
        <v>79</v>
      </c>
      <c r="B8375" t="s">
        <v>100</v>
      </c>
      <c r="C8375" t="s">
        <v>107</v>
      </c>
      <c r="D8375" t="s">
        <v>99</v>
      </c>
      <c r="E8375" t="s">
        <v>117</v>
      </c>
      <c r="F8375">
        <v>22</v>
      </c>
      <c r="G8375">
        <v>166.59681701660156</v>
      </c>
      <c r="H8375">
        <v>169.29609680175781</v>
      </c>
      <c r="I8375">
        <v>-2.6992883682250977</v>
      </c>
      <c r="J8375">
        <v>-1.6202520579099655E-2</v>
      </c>
      <c r="K8375">
        <v>-5.8831191062927246</v>
      </c>
      <c r="L8375">
        <v>-4.0020861625671387</v>
      </c>
      <c r="M8375">
        <v>-2.6992883682250977</v>
      </c>
      <c r="N8375">
        <v>-1.3964905738830566</v>
      </c>
      <c r="O8375">
        <v>0.48454245924949646</v>
      </c>
      <c r="P8375">
        <v>-6.7856907844543457</v>
      </c>
      <c r="Q8375">
        <v>1.3871142864227295</v>
      </c>
      <c r="R8375">
        <v>1485</v>
      </c>
      <c r="S8375">
        <v>6.1720266342163086</v>
      </c>
      <c r="T8375">
        <v>2.4843564033508301</v>
      </c>
      <c r="U8375">
        <v>80.742118835449219</v>
      </c>
      <c r="V8375">
        <v>102.86714935302734</v>
      </c>
      <c r="W8375">
        <v>81.24114990234375</v>
      </c>
    </row>
    <row r="8376" spans="1:23" x14ac:dyDescent="0.25">
      <c r="A8376" t="s">
        <v>79</v>
      </c>
      <c r="B8376" t="s">
        <v>100</v>
      </c>
      <c r="C8376" t="s">
        <v>107</v>
      </c>
      <c r="D8376" t="s">
        <v>99</v>
      </c>
      <c r="E8376" t="s">
        <v>117</v>
      </c>
      <c r="F8376">
        <v>23</v>
      </c>
      <c r="G8376">
        <v>154.96527099609375</v>
      </c>
      <c r="H8376">
        <v>158.174072265625</v>
      </c>
      <c r="I8376">
        <v>-3.2088117599487305</v>
      </c>
      <c r="J8376">
        <v>-2.0706651732325554E-2</v>
      </c>
      <c r="K8376">
        <v>-6.2061491012573242</v>
      </c>
      <c r="L8376">
        <v>-4.435297966003418</v>
      </c>
      <c r="M8376">
        <v>-3.2088117599487305</v>
      </c>
      <c r="N8376">
        <v>-1.982325553894043</v>
      </c>
      <c r="O8376">
        <v>-0.21147440373897552</v>
      </c>
      <c r="P8376">
        <v>-7.0558524131774902</v>
      </c>
      <c r="Q8376">
        <v>0.63822907209396362</v>
      </c>
      <c r="R8376">
        <v>1485</v>
      </c>
      <c r="S8376">
        <v>5.4701476097106934</v>
      </c>
      <c r="T8376">
        <v>2.3388347625732422</v>
      </c>
      <c r="U8376">
        <v>80.742118835449219</v>
      </c>
      <c r="V8376">
        <v>102.86714935302734</v>
      </c>
      <c r="W8376">
        <v>79.534645080566406</v>
      </c>
    </row>
    <row r="8377" spans="1:23" x14ac:dyDescent="0.25">
      <c r="A8377" t="s">
        <v>79</v>
      </c>
      <c r="B8377" t="s">
        <v>100</v>
      </c>
      <c r="C8377" t="s">
        <v>107</v>
      </c>
      <c r="D8377" t="s">
        <v>99</v>
      </c>
      <c r="E8377" t="s">
        <v>117</v>
      </c>
      <c r="F8377">
        <v>24</v>
      </c>
      <c r="G8377">
        <v>147.74873352050781</v>
      </c>
      <c r="H8377">
        <v>150.48136901855469</v>
      </c>
      <c r="I8377">
        <v>-2.732637882232666</v>
      </c>
      <c r="J8377">
        <v>-1.8495170399546623E-2</v>
      </c>
      <c r="K8377">
        <v>-5.900050163269043</v>
      </c>
      <c r="L8377">
        <v>-4.0287175178527832</v>
      </c>
      <c r="M8377">
        <v>-2.732637882232666</v>
      </c>
      <c r="N8377">
        <v>-1.4365584850311279</v>
      </c>
      <c r="O8377">
        <v>0.43477445840835571</v>
      </c>
      <c r="P8377">
        <v>-6.7979674339294434</v>
      </c>
      <c r="Q8377">
        <v>1.3326917886734009</v>
      </c>
      <c r="R8377">
        <v>1485</v>
      </c>
      <c r="S8377">
        <v>6.1085343360900879</v>
      </c>
      <c r="T8377">
        <v>2.4715449810028076</v>
      </c>
      <c r="U8377">
        <v>80.742118835449219</v>
      </c>
      <c r="V8377">
        <v>102.86714935302734</v>
      </c>
      <c r="W8377">
        <v>77.854881286621094</v>
      </c>
    </row>
    <row r="8378" spans="1:23" x14ac:dyDescent="0.25">
      <c r="A8378" t="s">
        <v>79</v>
      </c>
      <c r="B8378" t="s">
        <v>100</v>
      </c>
      <c r="C8378" t="s">
        <v>107</v>
      </c>
      <c r="D8378" t="s">
        <v>99</v>
      </c>
      <c r="E8378" t="s">
        <v>118</v>
      </c>
      <c r="F8378">
        <v>1</v>
      </c>
      <c r="G8378">
        <v>129.83387756347656</v>
      </c>
      <c r="H8378">
        <v>129.95785522460938</v>
      </c>
      <c r="I8378">
        <v>-0.12397471070289612</v>
      </c>
      <c r="J8378">
        <v>-9.5487182261422276E-4</v>
      </c>
      <c r="K8378">
        <v>-4.2980022430419922</v>
      </c>
      <c r="L8378">
        <v>-1.8319529294967651</v>
      </c>
      <c r="M8378">
        <v>-0.12397471070289612</v>
      </c>
      <c r="N8378">
        <v>1.5840034484863281</v>
      </c>
      <c r="O8378">
        <v>4.0500526428222656</v>
      </c>
      <c r="P8378">
        <v>-5.4812808036804199</v>
      </c>
      <c r="Q8378">
        <v>5.2333316802978516</v>
      </c>
      <c r="R8378">
        <v>1486</v>
      </c>
      <c r="S8378">
        <v>10.608119964599609</v>
      </c>
      <c r="T8378">
        <v>3.2570109367370605</v>
      </c>
      <c r="U8378">
        <v>76.760147094726563</v>
      </c>
      <c r="V8378">
        <v>105.40000152587891</v>
      </c>
      <c r="W8378">
        <v>73.903656005859375</v>
      </c>
    </row>
    <row r="8379" spans="1:23" x14ac:dyDescent="0.25">
      <c r="A8379" t="s">
        <v>79</v>
      </c>
      <c r="B8379" t="s">
        <v>100</v>
      </c>
      <c r="C8379" t="s">
        <v>107</v>
      </c>
      <c r="D8379" t="s">
        <v>99</v>
      </c>
      <c r="E8379" t="s">
        <v>118</v>
      </c>
      <c r="F8379">
        <v>2</v>
      </c>
      <c r="G8379">
        <v>128.97637939453125</v>
      </c>
      <c r="H8379">
        <v>128.55584716796875</v>
      </c>
      <c r="I8379">
        <v>0.42052572965621948</v>
      </c>
      <c r="J8379">
        <v>3.2604862935841084E-3</v>
      </c>
      <c r="K8379">
        <v>-3.9796757698059082</v>
      </c>
      <c r="L8379">
        <v>-1.3800010681152344</v>
      </c>
      <c r="M8379">
        <v>0.42052572965621948</v>
      </c>
      <c r="N8379">
        <v>2.2210526466369629</v>
      </c>
      <c r="O8379">
        <v>4.8207273483276367</v>
      </c>
      <c r="P8379">
        <v>-5.2270717620849609</v>
      </c>
      <c r="Q8379">
        <v>6.0681233406066895</v>
      </c>
      <c r="R8379">
        <v>1486</v>
      </c>
      <c r="S8379">
        <v>11.788890838623047</v>
      </c>
      <c r="T8379">
        <v>3.4334955215454102</v>
      </c>
      <c r="U8379">
        <v>76.760147094726563</v>
      </c>
      <c r="V8379">
        <v>105.40000152587891</v>
      </c>
      <c r="W8379">
        <v>72.824638366699219</v>
      </c>
    </row>
    <row r="8380" spans="1:23" x14ac:dyDescent="0.25">
      <c r="A8380" t="s">
        <v>79</v>
      </c>
      <c r="B8380" t="s">
        <v>100</v>
      </c>
      <c r="C8380" t="s">
        <v>107</v>
      </c>
      <c r="D8380" t="s">
        <v>99</v>
      </c>
      <c r="E8380" t="s">
        <v>118</v>
      </c>
      <c r="F8380">
        <v>3</v>
      </c>
      <c r="G8380">
        <v>127.64129638671875</v>
      </c>
      <c r="H8380">
        <v>128.68350219726562</v>
      </c>
      <c r="I8380">
        <v>-1.0422087907791138</v>
      </c>
      <c r="J8380">
        <v>-8.165137842297554E-3</v>
      </c>
      <c r="K8380">
        <v>-5.3053750991821289</v>
      </c>
      <c r="L8380">
        <v>-2.7866618633270264</v>
      </c>
      <c r="M8380">
        <v>-1.0422087907791138</v>
      </c>
      <c r="N8380">
        <v>0.70224422216415405</v>
      </c>
      <c r="O8380">
        <v>3.2209572792053223</v>
      </c>
      <c r="P8380">
        <v>-6.513923168182373</v>
      </c>
      <c r="Q8380">
        <v>4.4295058250427246</v>
      </c>
      <c r="R8380">
        <v>1486</v>
      </c>
      <c r="S8380">
        <v>11.066042900085449</v>
      </c>
      <c r="T8380">
        <v>3.326566219329834</v>
      </c>
      <c r="U8380">
        <v>76.760147094726563</v>
      </c>
      <c r="V8380">
        <v>105.40000152587891</v>
      </c>
      <c r="W8380">
        <v>72.113739013671875</v>
      </c>
    </row>
    <row r="8381" spans="1:23" x14ac:dyDescent="0.25">
      <c r="A8381" t="s">
        <v>79</v>
      </c>
      <c r="B8381" t="s">
        <v>100</v>
      </c>
      <c r="C8381" t="s">
        <v>107</v>
      </c>
      <c r="D8381" t="s">
        <v>99</v>
      </c>
      <c r="E8381" t="s">
        <v>118</v>
      </c>
      <c r="F8381">
        <v>4</v>
      </c>
      <c r="G8381">
        <v>129.70805358886719</v>
      </c>
      <c r="H8381">
        <v>132.95953369140625</v>
      </c>
      <c r="I8381">
        <v>-3.2514810562133789</v>
      </c>
      <c r="J8381">
        <v>-2.5067688897252083E-2</v>
      </c>
      <c r="K8381">
        <v>-7.0520167350769043</v>
      </c>
      <c r="L8381">
        <v>-4.8066296577453613</v>
      </c>
      <c r="M8381">
        <v>-3.2514810562133789</v>
      </c>
      <c r="N8381">
        <v>-1.6963326930999756</v>
      </c>
      <c r="O8381">
        <v>0.54905468225479126</v>
      </c>
      <c r="P8381">
        <v>-8.1294155120849609</v>
      </c>
      <c r="Q8381">
        <v>1.6264537572860718</v>
      </c>
      <c r="R8381">
        <v>1486</v>
      </c>
      <c r="S8381">
        <v>8.7946281433105469</v>
      </c>
      <c r="T8381">
        <v>2.965573787689209</v>
      </c>
      <c r="U8381">
        <v>76.760147094726563</v>
      </c>
      <c r="V8381">
        <v>105.40000152587891</v>
      </c>
      <c r="W8381">
        <v>71.353446960449219</v>
      </c>
    </row>
    <row r="8382" spans="1:23" x14ac:dyDescent="0.25">
      <c r="A8382" t="s">
        <v>79</v>
      </c>
      <c r="B8382" t="s">
        <v>100</v>
      </c>
      <c r="C8382" t="s">
        <v>107</v>
      </c>
      <c r="D8382" t="s">
        <v>99</v>
      </c>
      <c r="E8382" t="s">
        <v>118</v>
      </c>
      <c r="F8382">
        <v>5</v>
      </c>
      <c r="G8382">
        <v>140.97505187988281</v>
      </c>
      <c r="H8382">
        <v>144.90922546386719</v>
      </c>
      <c r="I8382">
        <v>-3.93418288230896</v>
      </c>
      <c r="J8382">
        <v>-2.7906943112611771E-2</v>
      </c>
      <c r="K8382">
        <v>-8.0035381317138672</v>
      </c>
      <c r="L8382">
        <v>-5.599329948425293</v>
      </c>
      <c r="M8382">
        <v>-3.93418288230896</v>
      </c>
      <c r="N8382">
        <v>-2.2690355777740479</v>
      </c>
      <c r="O8382">
        <v>0.13517257571220398</v>
      </c>
      <c r="P8382">
        <v>-9.1571435928344727</v>
      </c>
      <c r="Q8382">
        <v>1.2887783050537109</v>
      </c>
      <c r="R8382">
        <v>1486</v>
      </c>
      <c r="S8382">
        <v>10.082752227783203</v>
      </c>
      <c r="T8382">
        <v>3.1753349304199219</v>
      </c>
      <c r="U8382">
        <v>76.760147094726563</v>
      </c>
      <c r="V8382">
        <v>105.40000152587891</v>
      </c>
      <c r="W8382">
        <v>70.911880493164063</v>
      </c>
    </row>
    <row r="8383" spans="1:23" x14ac:dyDescent="0.25">
      <c r="A8383" t="s">
        <v>79</v>
      </c>
      <c r="B8383" t="s">
        <v>100</v>
      </c>
      <c r="C8383" t="s">
        <v>107</v>
      </c>
      <c r="D8383" t="s">
        <v>99</v>
      </c>
      <c r="E8383" t="s">
        <v>118</v>
      </c>
      <c r="F8383">
        <v>6</v>
      </c>
      <c r="G8383">
        <v>163.59091186523437</v>
      </c>
      <c r="H8383">
        <v>167.341796875</v>
      </c>
      <c r="I8383">
        <v>-3.7508916854858398</v>
      </c>
      <c r="J8383">
        <v>-2.2928483784198761E-2</v>
      </c>
      <c r="K8383">
        <v>-8.0034351348876953</v>
      </c>
      <c r="L8383">
        <v>-5.4909982681274414</v>
      </c>
      <c r="M8383">
        <v>-3.7508916854858398</v>
      </c>
      <c r="N8383">
        <v>-2.0107853412628174</v>
      </c>
      <c r="O8383">
        <v>0.50165188312530518</v>
      </c>
      <c r="P8383">
        <v>-9.2089719772338867</v>
      </c>
      <c r="Q8383">
        <v>1.7071888446807861</v>
      </c>
      <c r="R8383">
        <v>1486</v>
      </c>
      <c r="S8383">
        <v>11.010964393615723</v>
      </c>
      <c r="T8383">
        <v>3.3182773590087891</v>
      </c>
      <c r="U8383">
        <v>76.760147094726563</v>
      </c>
      <c r="V8383">
        <v>105.40000152587891</v>
      </c>
      <c r="W8383">
        <v>70.575515747070313</v>
      </c>
    </row>
    <row r="8384" spans="1:23" x14ac:dyDescent="0.25">
      <c r="A8384" t="s">
        <v>79</v>
      </c>
      <c r="B8384" t="s">
        <v>100</v>
      </c>
      <c r="C8384" t="s">
        <v>107</v>
      </c>
      <c r="D8384" t="s">
        <v>99</v>
      </c>
      <c r="E8384" t="s">
        <v>118</v>
      </c>
      <c r="F8384">
        <v>7</v>
      </c>
      <c r="G8384">
        <v>196.67851257324219</v>
      </c>
      <c r="H8384">
        <v>198.61593627929687</v>
      </c>
      <c r="I8384">
        <v>-1.9374121427536011</v>
      </c>
      <c r="J8384">
        <v>-9.8506547510623932E-3</v>
      </c>
      <c r="K8384">
        <v>-6.2254767417907715</v>
      </c>
      <c r="L8384">
        <v>-3.6920533180236816</v>
      </c>
      <c r="M8384">
        <v>-1.9374121427536011</v>
      </c>
      <c r="N8384">
        <v>-0.18277092278003693</v>
      </c>
      <c r="O8384">
        <v>2.3506522178649902</v>
      </c>
      <c r="P8384">
        <v>-7.4410834312438965</v>
      </c>
      <c r="Q8384">
        <v>3.5662589073181152</v>
      </c>
      <c r="R8384">
        <v>1486</v>
      </c>
      <c r="S8384">
        <v>11.1956787109375</v>
      </c>
      <c r="T8384">
        <v>3.3459944725036621</v>
      </c>
      <c r="U8384">
        <v>76.760147094726563</v>
      </c>
      <c r="V8384">
        <v>105.40000152587891</v>
      </c>
      <c r="W8384">
        <v>70.443000793457031</v>
      </c>
    </row>
    <row r="8385" spans="1:23" x14ac:dyDescent="0.25">
      <c r="A8385" t="s">
        <v>79</v>
      </c>
      <c r="B8385" t="s">
        <v>100</v>
      </c>
      <c r="C8385" t="s">
        <v>107</v>
      </c>
      <c r="D8385" t="s">
        <v>99</v>
      </c>
      <c r="E8385" t="s">
        <v>118</v>
      </c>
      <c r="F8385">
        <v>8</v>
      </c>
      <c r="G8385">
        <v>222.17304992675781</v>
      </c>
      <c r="H8385">
        <v>220.1044921875</v>
      </c>
      <c r="I8385">
        <v>2.0685536861419678</v>
      </c>
      <c r="J8385">
        <v>9.3105519190430641E-3</v>
      </c>
      <c r="K8385">
        <v>-3.0567998886108398</v>
      </c>
      <c r="L8385">
        <v>-2.8699414804577827E-2</v>
      </c>
      <c r="M8385">
        <v>2.0685536861419678</v>
      </c>
      <c r="N8385">
        <v>4.165806770324707</v>
      </c>
      <c r="O8385">
        <v>7.1939072608947754</v>
      </c>
      <c r="P8385">
        <v>-4.5097661018371582</v>
      </c>
      <c r="Q8385">
        <v>8.6468734741210937</v>
      </c>
      <c r="R8385">
        <v>1486</v>
      </c>
      <c r="S8385">
        <v>15.994677543640137</v>
      </c>
      <c r="T8385">
        <v>3.9993345737457275</v>
      </c>
      <c r="U8385">
        <v>76.760147094726563</v>
      </c>
      <c r="V8385">
        <v>105.40000152587891</v>
      </c>
      <c r="W8385">
        <v>70.342872619628906</v>
      </c>
    </row>
    <row r="8386" spans="1:23" x14ac:dyDescent="0.25">
      <c r="A8386" t="s">
        <v>79</v>
      </c>
      <c r="B8386" t="s">
        <v>100</v>
      </c>
      <c r="C8386" t="s">
        <v>107</v>
      </c>
      <c r="D8386" t="s">
        <v>99</v>
      </c>
      <c r="E8386" t="s">
        <v>118</v>
      </c>
      <c r="F8386">
        <v>9</v>
      </c>
      <c r="G8386">
        <v>232.75199890136719</v>
      </c>
      <c r="H8386">
        <v>231.95555114746094</v>
      </c>
      <c r="I8386">
        <v>0.79646033048629761</v>
      </c>
      <c r="J8386">
        <v>3.4219268709421158E-3</v>
      </c>
      <c r="K8386">
        <v>-3.5101377964019775</v>
      </c>
      <c r="L8386">
        <v>-0.96576476097106934</v>
      </c>
      <c r="M8386">
        <v>0.79646033048629761</v>
      </c>
      <c r="N8386">
        <v>2.5586855411529541</v>
      </c>
      <c r="O8386">
        <v>5.1030583381652832</v>
      </c>
      <c r="P8386">
        <v>-4.7309985160827637</v>
      </c>
      <c r="Q8386">
        <v>6.3239192962646484</v>
      </c>
      <c r="R8386">
        <v>1486</v>
      </c>
      <c r="S8386">
        <v>11.292668342590332</v>
      </c>
      <c r="T8386">
        <v>3.3604564666748047</v>
      </c>
      <c r="U8386">
        <v>76.760147094726563</v>
      </c>
      <c r="V8386">
        <v>105.40000152587891</v>
      </c>
      <c r="W8386">
        <v>72.133766174316406</v>
      </c>
    </row>
    <row r="8387" spans="1:23" x14ac:dyDescent="0.25">
      <c r="A8387" t="s">
        <v>79</v>
      </c>
      <c r="B8387" t="s">
        <v>100</v>
      </c>
      <c r="C8387" t="s">
        <v>107</v>
      </c>
      <c r="D8387" t="s">
        <v>99</v>
      </c>
      <c r="E8387" t="s">
        <v>118</v>
      </c>
      <c r="F8387">
        <v>10</v>
      </c>
      <c r="G8387">
        <v>240.03680419921875</v>
      </c>
      <c r="H8387">
        <v>240.53941345214844</v>
      </c>
      <c r="I8387">
        <v>-0.50260722637176514</v>
      </c>
      <c r="J8387">
        <v>-2.0938757807016373E-3</v>
      </c>
      <c r="K8387">
        <v>-5.0802402496337891</v>
      </c>
      <c r="L8387">
        <v>-2.3757374286651611</v>
      </c>
      <c r="M8387">
        <v>-0.50260722637176514</v>
      </c>
      <c r="N8387">
        <v>1.3705230951309204</v>
      </c>
      <c r="O8387">
        <v>4.0750255584716797</v>
      </c>
      <c r="P8387">
        <v>-6.3779354095458984</v>
      </c>
      <c r="Q8387">
        <v>5.3727207183837891</v>
      </c>
      <c r="R8387">
        <v>1486</v>
      </c>
      <c r="S8387">
        <v>12.758797645568848</v>
      </c>
      <c r="T8387">
        <v>3.5719459056854248</v>
      </c>
      <c r="U8387">
        <v>76.760147094726563</v>
      </c>
      <c r="V8387">
        <v>105.40000152587891</v>
      </c>
      <c r="W8387">
        <v>75.889488220214844</v>
      </c>
    </row>
    <row r="8388" spans="1:23" x14ac:dyDescent="0.25">
      <c r="A8388" t="s">
        <v>79</v>
      </c>
      <c r="B8388" t="s">
        <v>100</v>
      </c>
      <c r="C8388" t="s">
        <v>107</v>
      </c>
      <c r="D8388" t="s">
        <v>99</v>
      </c>
      <c r="E8388" t="s">
        <v>118</v>
      </c>
      <c r="F8388">
        <v>11</v>
      </c>
      <c r="G8388">
        <v>247.86311340332031</v>
      </c>
      <c r="H8388">
        <v>248.66925048828125</v>
      </c>
      <c r="I8388">
        <v>-0.80612564086914063</v>
      </c>
      <c r="J8388">
        <v>-3.2523018307983875E-3</v>
      </c>
      <c r="K8388">
        <v>-5.3964738845825195</v>
      </c>
      <c r="L8388">
        <v>-2.6844589710235596</v>
      </c>
      <c r="M8388">
        <v>-0.80612564086914063</v>
      </c>
      <c r="N8388">
        <v>1.0722075700759888</v>
      </c>
      <c r="O8388">
        <v>3.7842226028442383</v>
      </c>
      <c r="P8388">
        <v>-6.6977739334106445</v>
      </c>
      <c r="Q8388">
        <v>5.0855226516723633</v>
      </c>
      <c r="R8388">
        <v>1486</v>
      </c>
      <c r="S8388">
        <v>12.829776763916016</v>
      </c>
      <c r="T8388">
        <v>3.5818676948547363</v>
      </c>
      <c r="U8388">
        <v>76.760147094726563</v>
      </c>
      <c r="V8388">
        <v>105.40000152587891</v>
      </c>
      <c r="W8388">
        <v>79.568077087402344</v>
      </c>
    </row>
    <row r="8389" spans="1:23" x14ac:dyDescent="0.25">
      <c r="A8389" t="s">
        <v>79</v>
      </c>
      <c r="B8389" t="s">
        <v>100</v>
      </c>
      <c r="C8389" t="s">
        <v>107</v>
      </c>
      <c r="D8389" t="s">
        <v>99</v>
      </c>
      <c r="E8389" t="s">
        <v>118</v>
      </c>
      <c r="F8389">
        <v>12</v>
      </c>
      <c r="G8389">
        <v>249.17703247070312</v>
      </c>
      <c r="H8389">
        <v>247.41392517089844</v>
      </c>
      <c r="I8389">
        <v>1.7631052732467651</v>
      </c>
      <c r="J8389">
        <v>7.0757134817540646E-3</v>
      </c>
      <c r="K8389">
        <v>-2.7279849052429199</v>
      </c>
      <c r="L8389">
        <v>-7.4612393975257874E-2</v>
      </c>
      <c r="M8389">
        <v>1.7631052732467651</v>
      </c>
      <c r="N8389">
        <v>3.600822925567627</v>
      </c>
      <c r="O8389">
        <v>6.2541952133178711</v>
      </c>
      <c r="P8389">
        <v>-4.0011463165283203</v>
      </c>
      <c r="Q8389">
        <v>7.5273571014404297</v>
      </c>
      <c r="R8389">
        <v>1486</v>
      </c>
      <c r="S8389">
        <v>12.280933380126953</v>
      </c>
      <c r="T8389">
        <v>3.5044162273406982</v>
      </c>
      <c r="U8389">
        <v>76.760147094726563</v>
      </c>
      <c r="V8389">
        <v>105.40000152587891</v>
      </c>
      <c r="W8389">
        <v>81.745765686035156</v>
      </c>
    </row>
    <row r="8390" spans="1:23" x14ac:dyDescent="0.25">
      <c r="A8390" t="s">
        <v>79</v>
      </c>
      <c r="B8390" t="s">
        <v>100</v>
      </c>
      <c r="C8390" t="s">
        <v>107</v>
      </c>
      <c r="D8390" t="s">
        <v>99</v>
      </c>
      <c r="E8390" t="s">
        <v>118</v>
      </c>
      <c r="F8390">
        <v>13</v>
      </c>
      <c r="G8390">
        <v>243.65626525878906</v>
      </c>
      <c r="H8390">
        <v>243.82127380371094</v>
      </c>
      <c r="I8390">
        <v>-0.16501088440418243</v>
      </c>
      <c r="J8390">
        <v>-6.7722814856097102E-4</v>
      </c>
      <c r="K8390">
        <v>-4.7674860954284668</v>
      </c>
      <c r="L8390">
        <v>-2.0483064651489258</v>
      </c>
      <c r="M8390">
        <v>-0.16501088440418243</v>
      </c>
      <c r="N8390">
        <v>1.7182847261428833</v>
      </c>
      <c r="O8390">
        <v>4.4374642372131348</v>
      </c>
      <c r="P8390">
        <v>-6.0722241401672363</v>
      </c>
      <c r="Q8390">
        <v>5.7422022819519043</v>
      </c>
      <c r="R8390">
        <v>1486</v>
      </c>
      <c r="S8390">
        <v>12.897655487060547</v>
      </c>
      <c r="T8390">
        <v>3.5913305282592773</v>
      </c>
      <c r="U8390">
        <v>76.760147094726563</v>
      </c>
      <c r="V8390">
        <v>105.40000152587891</v>
      </c>
      <c r="W8390">
        <v>82.733161926269531</v>
      </c>
    </row>
    <row r="8391" spans="1:23" x14ac:dyDescent="0.25">
      <c r="A8391" t="s">
        <v>79</v>
      </c>
      <c r="B8391" t="s">
        <v>100</v>
      </c>
      <c r="C8391" t="s">
        <v>107</v>
      </c>
      <c r="D8391" t="s">
        <v>99</v>
      </c>
      <c r="E8391" t="s">
        <v>118</v>
      </c>
      <c r="F8391">
        <v>14</v>
      </c>
      <c r="G8391">
        <v>243.66557312011719</v>
      </c>
      <c r="H8391">
        <v>242.5550537109375</v>
      </c>
      <c r="I8391">
        <v>1.1105376482009888</v>
      </c>
      <c r="J8391">
        <v>4.5576305128633976E-3</v>
      </c>
      <c r="K8391">
        <v>-3.471926212310791</v>
      </c>
      <c r="L8391">
        <v>-0.76456940174102783</v>
      </c>
      <c r="M8391">
        <v>1.1105376482009888</v>
      </c>
      <c r="N8391">
        <v>2.9856448173522949</v>
      </c>
      <c r="O8391">
        <v>5.6930012702941895</v>
      </c>
      <c r="P8391">
        <v>-4.7709908485412598</v>
      </c>
      <c r="Q8391">
        <v>6.9920663833618164</v>
      </c>
      <c r="R8391">
        <v>1486</v>
      </c>
      <c r="S8391">
        <v>12.785740852355957</v>
      </c>
      <c r="T8391">
        <v>3.5757155418395996</v>
      </c>
      <c r="U8391">
        <v>76.760147094726563</v>
      </c>
      <c r="V8391">
        <v>105.40000152587891</v>
      </c>
      <c r="W8391">
        <v>83.313339233398438</v>
      </c>
    </row>
    <row r="8392" spans="1:23" x14ac:dyDescent="0.25">
      <c r="A8392" t="s">
        <v>79</v>
      </c>
      <c r="B8392" t="s">
        <v>100</v>
      </c>
      <c r="C8392" t="s">
        <v>107</v>
      </c>
      <c r="D8392" t="s">
        <v>99</v>
      </c>
      <c r="E8392" t="s">
        <v>118</v>
      </c>
      <c r="F8392">
        <v>15</v>
      </c>
      <c r="G8392">
        <v>236.282958984375</v>
      </c>
      <c r="H8392">
        <v>228.00509643554687</v>
      </c>
      <c r="I8392">
        <v>8.277857780456543</v>
      </c>
      <c r="J8392">
        <v>3.5033665597438812E-2</v>
      </c>
      <c r="K8392">
        <v>3.4367489814758301</v>
      </c>
      <c r="L8392">
        <v>6.2969150543212891</v>
      </c>
      <c r="M8392">
        <v>8.277857780456543</v>
      </c>
      <c r="N8392">
        <v>10.258800506591797</v>
      </c>
      <c r="O8392">
        <v>13.118967056274414</v>
      </c>
      <c r="P8392">
        <v>2.0643618106842041</v>
      </c>
      <c r="Q8392">
        <v>14.491353988647461</v>
      </c>
      <c r="R8392">
        <v>1486</v>
      </c>
      <c r="S8392">
        <v>14.269787788391113</v>
      </c>
      <c r="T8392">
        <v>3.7775373458862305</v>
      </c>
      <c r="U8392">
        <v>76.760147094726563</v>
      </c>
      <c r="V8392">
        <v>105.40000152587891</v>
      </c>
      <c r="W8392">
        <v>83.489898681640625</v>
      </c>
    </row>
    <row r="8393" spans="1:23" x14ac:dyDescent="0.25">
      <c r="A8393" t="s">
        <v>79</v>
      </c>
      <c r="B8393" t="s">
        <v>100</v>
      </c>
      <c r="C8393" t="s">
        <v>107</v>
      </c>
      <c r="D8393" t="s">
        <v>99</v>
      </c>
      <c r="E8393" t="s">
        <v>118</v>
      </c>
      <c r="F8393">
        <v>16</v>
      </c>
      <c r="G8393">
        <v>224.29563903808594</v>
      </c>
      <c r="H8393">
        <v>216.03681945800781</v>
      </c>
      <c r="I8393">
        <v>8.258824348449707</v>
      </c>
      <c r="J8393">
        <v>3.68211530148983E-2</v>
      </c>
      <c r="K8393">
        <v>4.0637469291687012</v>
      </c>
      <c r="L8393">
        <v>6.5422325134277344</v>
      </c>
      <c r="M8393">
        <v>8.258824348449707</v>
      </c>
      <c r="N8393">
        <v>9.9754161834716797</v>
      </c>
      <c r="O8393">
        <v>12.453902244567871</v>
      </c>
      <c r="P8393">
        <v>2.8745007514953613</v>
      </c>
      <c r="Q8393">
        <v>13.643147468566895</v>
      </c>
      <c r="R8393">
        <v>1486</v>
      </c>
      <c r="S8393">
        <v>10.715384483337402</v>
      </c>
      <c r="T8393">
        <v>3.2734363079071045</v>
      </c>
      <c r="U8393">
        <v>76.760147094726563</v>
      </c>
      <c r="V8393">
        <v>105.40000152587891</v>
      </c>
      <c r="W8393">
        <v>83.357315063476563</v>
      </c>
    </row>
    <row r="8394" spans="1:23" x14ac:dyDescent="0.25">
      <c r="A8394" t="s">
        <v>79</v>
      </c>
      <c r="B8394" t="s">
        <v>100</v>
      </c>
      <c r="C8394" t="s">
        <v>107</v>
      </c>
      <c r="D8394" t="s">
        <v>99</v>
      </c>
      <c r="E8394" t="s">
        <v>118</v>
      </c>
      <c r="F8394">
        <v>17</v>
      </c>
      <c r="G8394">
        <v>209.89079284667969</v>
      </c>
      <c r="H8394">
        <v>200.40653991699219</v>
      </c>
      <c r="I8394">
        <v>9.4842710494995117</v>
      </c>
      <c r="J8394">
        <v>4.5186694711446762E-2</v>
      </c>
      <c r="K8394">
        <v>6.274228572845459</v>
      </c>
      <c r="L8394">
        <v>8.1707477569580078</v>
      </c>
      <c r="M8394">
        <v>9.4842710494995117</v>
      </c>
      <c r="N8394">
        <v>10.797794342041016</v>
      </c>
      <c r="O8394">
        <v>12.694313049316406</v>
      </c>
      <c r="P8394">
        <v>5.3642263412475586</v>
      </c>
      <c r="Q8394">
        <v>13.604315757751465</v>
      </c>
      <c r="R8394">
        <v>1486</v>
      </c>
      <c r="S8394">
        <v>6.2740702629089355</v>
      </c>
      <c r="T8394">
        <v>2.5048093795776367</v>
      </c>
      <c r="U8394">
        <v>76.760147094726563</v>
      </c>
      <c r="V8394">
        <v>105.40000152587891</v>
      </c>
      <c r="W8394">
        <v>83.402236938476563</v>
      </c>
    </row>
    <row r="8395" spans="1:23" x14ac:dyDescent="0.25">
      <c r="A8395" t="s">
        <v>79</v>
      </c>
      <c r="B8395" t="s">
        <v>100</v>
      </c>
      <c r="C8395" t="s">
        <v>107</v>
      </c>
      <c r="D8395" t="s">
        <v>99</v>
      </c>
      <c r="E8395" t="s">
        <v>118</v>
      </c>
      <c r="F8395">
        <v>18</v>
      </c>
      <c r="G8395">
        <v>196.63040161132812</v>
      </c>
      <c r="H8395">
        <v>186.54747009277344</v>
      </c>
      <c r="I8395">
        <v>10.082921981811523</v>
      </c>
      <c r="J8395">
        <v>5.1278550177812576E-2</v>
      </c>
      <c r="K8395">
        <v>7.1685123443603516</v>
      </c>
      <c r="L8395">
        <v>8.8903694152832031</v>
      </c>
      <c r="M8395">
        <v>10.082921981811523</v>
      </c>
      <c r="N8395">
        <v>11.275474548339844</v>
      </c>
      <c r="O8395">
        <v>12.997331619262695</v>
      </c>
      <c r="P8395">
        <v>6.3423175811767578</v>
      </c>
      <c r="Q8395">
        <v>13.823526382446289</v>
      </c>
      <c r="R8395">
        <v>1486</v>
      </c>
      <c r="S8395">
        <v>5.1716489791870117</v>
      </c>
      <c r="T8395">
        <v>2.2741260528564453</v>
      </c>
      <c r="U8395">
        <v>76.760147094726563</v>
      </c>
      <c r="V8395">
        <v>105.40000152587891</v>
      </c>
      <c r="W8395">
        <v>82.5894775390625</v>
      </c>
    </row>
    <row r="8396" spans="1:23" x14ac:dyDescent="0.25">
      <c r="A8396" t="s">
        <v>79</v>
      </c>
      <c r="B8396" t="s">
        <v>100</v>
      </c>
      <c r="C8396" t="s">
        <v>107</v>
      </c>
      <c r="D8396" t="s">
        <v>99</v>
      </c>
      <c r="E8396" t="s">
        <v>118</v>
      </c>
      <c r="F8396">
        <v>19</v>
      </c>
      <c r="G8396">
        <v>187.24887084960937</v>
      </c>
      <c r="H8396">
        <v>183.52238464355469</v>
      </c>
      <c r="I8396">
        <v>3.7264852523803711</v>
      </c>
      <c r="J8396">
        <v>1.9901242107152939E-2</v>
      </c>
      <c r="K8396">
        <v>0.96687650680541992</v>
      </c>
      <c r="L8396">
        <v>2.5972757339477539</v>
      </c>
      <c r="M8396">
        <v>3.7264852523803711</v>
      </c>
      <c r="N8396">
        <v>4.8556947708129883</v>
      </c>
      <c r="O8396">
        <v>6.4860939979553223</v>
      </c>
      <c r="P8396">
        <v>0.18456578254699707</v>
      </c>
      <c r="Q8396">
        <v>7.2684049606323242</v>
      </c>
      <c r="R8396">
        <v>1486</v>
      </c>
      <c r="S8396">
        <v>4.6368474960327148</v>
      </c>
      <c r="T8396">
        <v>2.1533341407775879</v>
      </c>
      <c r="U8396">
        <v>76.760147094726563</v>
      </c>
      <c r="V8396">
        <v>105.40000152587891</v>
      </c>
      <c r="W8396">
        <v>81.165519714355469</v>
      </c>
    </row>
    <row r="8397" spans="1:23" x14ac:dyDescent="0.25">
      <c r="A8397" t="s">
        <v>79</v>
      </c>
      <c r="B8397" t="s">
        <v>100</v>
      </c>
      <c r="C8397" t="s">
        <v>107</v>
      </c>
      <c r="D8397" t="s">
        <v>99</v>
      </c>
      <c r="E8397" t="s">
        <v>118</v>
      </c>
      <c r="F8397">
        <v>20</v>
      </c>
      <c r="G8397">
        <v>182.51824951171875</v>
      </c>
      <c r="H8397">
        <v>179.42953491210937</v>
      </c>
      <c r="I8397">
        <v>3.0887119770050049</v>
      </c>
      <c r="J8397">
        <v>1.6922757029533386E-2</v>
      </c>
      <c r="K8397">
        <v>0.30277252197265625</v>
      </c>
      <c r="L8397">
        <v>1.948728084564209</v>
      </c>
      <c r="M8397">
        <v>3.0887119770050049</v>
      </c>
      <c r="N8397">
        <v>4.2286958694458008</v>
      </c>
      <c r="O8397">
        <v>5.8746514320373535</v>
      </c>
      <c r="P8397">
        <v>-0.48700258135795593</v>
      </c>
      <c r="Q8397">
        <v>6.664426326751709</v>
      </c>
      <c r="R8397">
        <v>1486</v>
      </c>
      <c r="S8397">
        <v>4.7257542610168457</v>
      </c>
      <c r="T8397">
        <v>2.1738801002502441</v>
      </c>
      <c r="U8397">
        <v>76.760147094726563</v>
      </c>
      <c r="V8397">
        <v>105.40000152587891</v>
      </c>
      <c r="W8397">
        <v>78.568153381347656</v>
      </c>
    </row>
    <row r="8398" spans="1:23" x14ac:dyDescent="0.25">
      <c r="A8398" t="s">
        <v>79</v>
      </c>
      <c r="B8398" t="s">
        <v>100</v>
      </c>
      <c r="C8398" t="s">
        <v>107</v>
      </c>
      <c r="D8398" t="s">
        <v>99</v>
      </c>
      <c r="E8398" t="s">
        <v>118</v>
      </c>
      <c r="F8398">
        <v>21</v>
      </c>
      <c r="G8398">
        <v>179.10946655273438</v>
      </c>
      <c r="H8398">
        <v>177.47702026367187</v>
      </c>
      <c r="I8398">
        <v>1.6324506998062134</v>
      </c>
      <c r="J8398">
        <v>9.1142626479268074E-3</v>
      </c>
      <c r="K8398">
        <v>-1.0740343332290649</v>
      </c>
      <c r="L8398">
        <v>0.52497893571853638</v>
      </c>
      <c r="M8398">
        <v>1.6324506998062134</v>
      </c>
      <c r="N8398">
        <v>2.7399225234985352</v>
      </c>
      <c r="O8398">
        <v>4.3389358520507812</v>
      </c>
      <c r="P8398">
        <v>-1.841285228729248</v>
      </c>
      <c r="Q8398">
        <v>5.1061868667602539</v>
      </c>
      <c r="R8398">
        <v>1486</v>
      </c>
      <c r="S8398">
        <v>4.4600429534912109</v>
      </c>
      <c r="T8398">
        <v>2.1118814945220947</v>
      </c>
      <c r="U8398">
        <v>76.760147094726563</v>
      </c>
      <c r="V8398">
        <v>105.40000152587891</v>
      </c>
      <c r="W8398">
        <v>75.837310791015625</v>
      </c>
    </row>
    <row r="8399" spans="1:23" x14ac:dyDescent="0.25">
      <c r="A8399" t="s">
        <v>79</v>
      </c>
      <c r="B8399" t="s">
        <v>100</v>
      </c>
      <c r="C8399" t="s">
        <v>107</v>
      </c>
      <c r="D8399" t="s">
        <v>99</v>
      </c>
      <c r="E8399" t="s">
        <v>118</v>
      </c>
      <c r="F8399">
        <v>22</v>
      </c>
      <c r="G8399">
        <v>168.83848571777344</v>
      </c>
      <c r="H8399">
        <v>168.31205749511719</v>
      </c>
      <c r="I8399">
        <v>0.52642899751663208</v>
      </c>
      <c r="J8399">
        <v>3.1179443467408419E-3</v>
      </c>
      <c r="K8399">
        <v>-3.0556325912475586</v>
      </c>
      <c r="L8399">
        <v>-0.93932163715362549</v>
      </c>
      <c r="M8399">
        <v>0.52642899751663208</v>
      </c>
      <c r="N8399">
        <v>1.9921796321868896</v>
      </c>
      <c r="O8399">
        <v>4.1084904670715332</v>
      </c>
      <c r="P8399">
        <v>-4.0710973739624023</v>
      </c>
      <c r="Q8399">
        <v>5.123955249786377</v>
      </c>
      <c r="R8399">
        <v>1486</v>
      </c>
      <c r="S8399">
        <v>7.8125700950622559</v>
      </c>
      <c r="T8399">
        <v>2.7950975894927979</v>
      </c>
      <c r="U8399">
        <v>76.760147094726563</v>
      </c>
      <c r="V8399">
        <v>105.40000152587891</v>
      </c>
      <c r="W8399">
        <v>73.973968505859375</v>
      </c>
    </row>
    <row r="8400" spans="1:23" x14ac:dyDescent="0.25">
      <c r="A8400" t="s">
        <v>79</v>
      </c>
      <c r="B8400" t="s">
        <v>100</v>
      </c>
      <c r="C8400" t="s">
        <v>107</v>
      </c>
      <c r="D8400" t="s">
        <v>99</v>
      </c>
      <c r="E8400" t="s">
        <v>118</v>
      </c>
      <c r="F8400">
        <v>23</v>
      </c>
      <c r="G8400">
        <v>157.13768005371094</v>
      </c>
      <c r="H8400">
        <v>158.039794921875</v>
      </c>
      <c r="I8400">
        <v>-0.90210765600204468</v>
      </c>
      <c r="J8400">
        <v>-5.7408744469285011E-3</v>
      </c>
      <c r="K8400">
        <v>-4.3952803611755371</v>
      </c>
      <c r="L8400">
        <v>-2.3314855098724365</v>
      </c>
      <c r="M8400">
        <v>-0.90210765600204468</v>
      </c>
      <c r="N8400">
        <v>0.52727025747299194</v>
      </c>
      <c r="O8400">
        <v>2.5910649299621582</v>
      </c>
      <c r="P8400">
        <v>-5.3855462074279785</v>
      </c>
      <c r="Q8400">
        <v>3.5813307762145996</v>
      </c>
      <c r="R8400">
        <v>1486</v>
      </c>
      <c r="S8400">
        <v>7.4296422004699707</v>
      </c>
      <c r="T8400">
        <v>2.7257370948791504</v>
      </c>
      <c r="U8400">
        <v>76.760147094726563</v>
      </c>
      <c r="V8400">
        <v>105.40000152587891</v>
      </c>
      <c r="W8400">
        <v>72.776679992675781</v>
      </c>
    </row>
    <row r="8401" spans="1:23" x14ac:dyDescent="0.25">
      <c r="A8401" t="s">
        <v>79</v>
      </c>
      <c r="B8401" t="s">
        <v>100</v>
      </c>
      <c r="C8401" t="s">
        <v>107</v>
      </c>
      <c r="D8401" t="s">
        <v>99</v>
      </c>
      <c r="E8401" t="s">
        <v>118</v>
      </c>
      <c r="F8401">
        <v>24</v>
      </c>
      <c r="G8401">
        <v>150.52223205566406</v>
      </c>
      <c r="H8401">
        <v>153.41926574707031</v>
      </c>
      <c r="I8401">
        <v>-2.8970296382904053</v>
      </c>
      <c r="J8401">
        <v>-1.9246522337198257E-2</v>
      </c>
      <c r="K8401">
        <v>-7.3022985458374023</v>
      </c>
      <c r="L8401">
        <v>-4.6996297836303711</v>
      </c>
      <c r="M8401">
        <v>-2.8970296382904053</v>
      </c>
      <c r="N8401">
        <v>-1.0944292545318604</v>
      </c>
      <c r="O8401">
        <v>1.5082393884658813</v>
      </c>
      <c r="P8401">
        <v>-8.5511312484741211</v>
      </c>
      <c r="Q8401">
        <v>2.7570719718933105</v>
      </c>
      <c r="R8401">
        <v>1486</v>
      </c>
      <c r="S8401">
        <v>11.816060066223145</v>
      </c>
      <c r="T8401">
        <v>3.4374496936798096</v>
      </c>
      <c r="U8401">
        <v>76.760147094726563</v>
      </c>
      <c r="V8401">
        <v>105.40000152587891</v>
      </c>
      <c r="W8401">
        <v>71.989700317382813</v>
      </c>
    </row>
    <row r="8402" spans="1:23" x14ac:dyDescent="0.25">
      <c r="A8402" t="s">
        <v>79</v>
      </c>
      <c r="B8402" t="s">
        <v>100</v>
      </c>
      <c r="C8402" t="s">
        <v>107</v>
      </c>
      <c r="D8402" t="s">
        <v>99</v>
      </c>
      <c r="E8402" t="s">
        <v>119</v>
      </c>
      <c r="F8402">
        <v>1</v>
      </c>
      <c r="G8402">
        <v>146.835205078125</v>
      </c>
      <c r="H8402">
        <v>148.32040405273437</v>
      </c>
      <c r="I8402">
        <v>-1.485203742980957</v>
      </c>
      <c r="J8402">
        <v>-1.0114765726029873E-2</v>
      </c>
      <c r="K8402">
        <v>-4.0163941383361816</v>
      </c>
      <c r="L8402">
        <v>-2.5209462642669678</v>
      </c>
      <c r="M8402">
        <v>-1.485203742980957</v>
      </c>
      <c r="N8402">
        <v>-0.44946122169494629</v>
      </c>
      <c r="O8402">
        <v>1.045986533164978</v>
      </c>
      <c r="P8402">
        <v>-4.7339510917663574</v>
      </c>
      <c r="Q8402">
        <v>1.7635437250137329</v>
      </c>
      <c r="R8402">
        <v>1485</v>
      </c>
      <c r="S8402">
        <v>3.9010128974914551</v>
      </c>
      <c r="T8402">
        <v>1.9750982522964478</v>
      </c>
      <c r="U8402">
        <v>75.117301940917969</v>
      </c>
      <c r="V8402">
        <v>100.40000152587891</v>
      </c>
      <c r="W8402">
        <v>71.505744934082031</v>
      </c>
    </row>
    <row r="8403" spans="1:23" x14ac:dyDescent="0.25">
      <c r="A8403" t="s">
        <v>79</v>
      </c>
      <c r="B8403" t="s">
        <v>100</v>
      </c>
      <c r="C8403" t="s">
        <v>107</v>
      </c>
      <c r="D8403" t="s">
        <v>99</v>
      </c>
      <c r="E8403" t="s">
        <v>119</v>
      </c>
      <c r="F8403">
        <v>2</v>
      </c>
      <c r="G8403">
        <v>142.14283752441406</v>
      </c>
      <c r="H8403">
        <v>144.87701416015625</v>
      </c>
      <c r="I8403">
        <v>-2.7341799736022949</v>
      </c>
      <c r="J8403">
        <v>-1.9235439598560333E-2</v>
      </c>
      <c r="K8403">
        <v>-5.7623391151428223</v>
      </c>
      <c r="L8403">
        <v>-3.973278284072876</v>
      </c>
      <c r="M8403">
        <v>-2.7341799736022949</v>
      </c>
      <c r="N8403">
        <v>-1.4950817823410034</v>
      </c>
      <c r="O8403">
        <v>0.29397928714752197</v>
      </c>
      <c r="P8403">
        <v>-6.6207804679870605</v>
      </c>
      <c r="Q8403">
        <v>1.1524204015731812</v>
      </c>
      <c r="R8403">
        <v>1485</v>
      </c>
      <c r="S8403">
        <v>5.5832271575927734</v>
      </c>
      <c r="T8403">
        <v>2.3628852367401123</v>
      </c>
      <c r="U8403">
        <v>75.117301940917969</v>
      </c>
      <c r="V8403">
        <v>100.40000152587891</v>
      </c>
      <c r="W8403">
        <v>71.089286804199219</v>
      </c>
    </row>
    <row r="8404" spans="1:23" x14ac:dyDescent="0.25">
      <c r="A8404" t="s">
        <v>79</v>
      </c>
      <c r="B8404" t="s">
        <v>100</v>
      </c>
      <c r="C8404" t="s">
        <v>107</v>
      </c>
      <c r="D8404" t="s">
        <v>99</v>
      </c>
      <c r="E8404" t="s">
        <v>119</v>
      </c>
      <c r="F8404">
        <v>3</v>
      </c>
      <c r="G8404">
        <v>137.47447204589844</v>
      </c>
      <c r="H8404">
        <v>139.28352355957031</v>
      </c>
      <c r="I8404">
        <v>-1.8090372085571289</v>
      </c>
      <c r="J8404">
        <v>-1.3159077614545822E-2</v>
      </c>
      <c r="K8404">
        <v>-4.9311494827270508</v>
      </c>
      <c r="L8404">
        <v>-3.0865802764892578</v>
      </c>
      <c r="M8404">
        <v>-1.8090372085571289</v>
      </c>
      <c r="N8404">
        <v>-0.53149408102035522</v>
      </c>
      <c r="O8404">
        <v>1.3130751848220825</v>
      </c>
      <c r="P8404">
        <v>-5.8162250518798828</v>
      </c>
      <c r="Q8404">
        <v>2.198150634765625</v>
      </c>
      <c r="R8404">
        <v>1485</v>
      </c>
      <c r="S8404">
        <v>5.9350576400756836</v>
      </c>
      <c r="T8404">
        <v>2.4361972808837891</v>
      </c>
      <c r="U8404">
        <v>75.117301940917969</v>
      </c>
      <c r="V8404">
        <v>100.40000152587891</v>
      </c>
      <c r="W8404">
        <v>70.599380493164062</v>
      </c>
    </row>
    <row r="8405" spans="1:23" x14ac:dyDescent="0.25">
      <c r="A8405" t="s">
        <v>79</v>
      </c>
      <c r="B8405" t="s">
        <v>100</v>
      </c>
      <c r="C8405" t="s">
        <v>107</v>
      </c>
      <c r="D8405" t="s">
        <v>99</v>
      </c>
      <c r="E8405" t="s">
        <v>119</v>
      </c>
      <c r="F8405">
        <v>4</v>
      </c>
      <c r="G8405">
        <v>136.24497985839844</v>
      </c>
      <c r="H8405">
        <v>139.89305114746094</v>
      </c>
      <c r="I8405">
        <v>-3.648054838180542</v>
      </c>
      <c r="J8405">
        <v>-2.6775700971484184E-2</v>
      </c>
      <c r="K8405">
        <v>-6.8206620216369629</v>
      </c>
      <c r="L8405">
        <v>-4.9462599754333496</v>
      </c>
      <c r="M8405">
        <v>-3.648054838180542</v>
      </c>
      <c r="N8405">
        <v>-2.3498497009277344</v>
      </c>
      <c r="O8405">
        <v>-0.47544762492179871</v>
      </c>
      <c r="P8405">
        <v>-7.7200522422790527</v>
      </c>
      <c r="Q8405">
        <v>0.4239424467086792</v>
      </c>
      <c r="R8405">
        <v>1485</v>
      </c>
      <c r="S8405">
        <v>6.1285886764526367</v>
      </c>
      <c r="T8405">
        <v>2.4755985736846924</v>
      </c>
      <c r="U8405">
        <v>75.117301940917969</v>
      </c>
      <c r="V8405">
        <v>100.40000152587891</v>
      </c>
      <c r="W8405">
        <v>70.267372131347656</v>
      </c>
    </row>
    <row r="8406" spans="1:23" x14ac:dyDescent="0.25">
      <c r="A8406" t="s">
        <v>79</v>
      </c>
      <c r="B8406" t="s">
        <v>100</v>
      </c>
      <c r="C8406" t="s">
        <v>107</v>
      </c>
      <c r="D8406" t="s">
        <v>99</v>
      </c>
      <c r="E8406" t="s">
        <v>119</v>
      </c>
      <c r="F8406">
        <v>5</v>
      </c>
      <c r="G8406">
        <v>145.63932800292969</v>
      </c>
      <c r="H8406">
        <v>148.60740661621094</v>
      </c>
      <c r="I8406">
        <v>-2.96807861328125</v>
      </c>
      <c r="J8406">
        <v>-2.0379651337862015E-2</v>
      </c>
      <c r="K8406">
        <v>-6.3075408935546875</v>
      </c>
      <c r="L8406">
        <v>-4.334559440612793</v>
      </c>
      <c r="M8406">
        <v>-2.96807861328125</v>
      </c>
      <c r="N8406">
        <v>-1.6015976667404175</v>
      </c>
      <c r="O8406">
        <v>0.37138375639915466</v>
      </c>
      <c r="P8406">
        <v>-7.2542324066162109</v>
      </c>
      <c r="Q8406">
        <v>1.3180749416351318</v>
      </c>
      <c r="R8406">
        <v>1485</v>
      </c>
      <c r="S8406">
        <v>6.7901740074157715</v>
      </c>
      <c r="T8406">
        <v>2.6057963371276855</v>
      </c>
      <c r="U8406">
        <v>75.117301940917969</v>
      </c>
      <c r="V8406">
        <v>100.40000152587891</v>
      </c>
      <c r="W8406">
        <v>69.892929077148438</v>
      </c>
    </row>
    <row r="8407" spans="1:23" x14ac:dyDescent="0.25">
      <c r="A8407" t="s">
        <v>79</v>
      </c>
      <c r="B8407" t="s">
        <v>100</v>
      </c>
      <c r="C8407" t="s">
        <v>107</v>
      </c>
      <c r="D8407" t="s">
        <v>99</v>
      </c>
      <c r="E8407" t="s">
        <v>119</v>
      </c>
      <c r="F8407">
        <v>6</v>
      </c>
      <c r="G8407">
        <v>168.38931274414062</v>
      </c>
      <c r="H8407">
        <v>171.38449096679687</v>
      </c>
      <c r="I8407">
        <v>-2.9951777458190918</v>
      </c>
      <c r="J8407">
        <v>-1.778721995651722E-2</v>
      </c>
      <c r="K8407">
        <v>-6.4730191230773926</v>
      </c>
      <c r="L8407">
        <v>-4.4182820320129395</v>
      </c>
      <c r="M8407">
        <v>-2.9951777458190918</v>
      </c>
      <c r="N8407">
        <v>-1.5720733404159546</v>
      </c>
      <c r="O8407">
        <v>0.48266354203224182</v>
      </c>
      <c r="P8407">
        <v>-7.4589385986328125</v>
      </c>
      <c r="Q8407">
        <v>1.4685832262039185</v>
      </c>
      <c r="R8407">
        <v>1485</v>
      </c>
      <c r="S8407">
        <v>7.3645691871643066</v>
      </c>
      <c r="T8407">
        <v>2.7137739658355713</v>
      </c>
      <c r="U8407">
        <v>75.117301940917969</v>
      </c>
      <c r="V8407">
        <v>100.40000152587891</v>
      </c>
      <c r="W8407">
        <v>69.624855041503906</v>
      </c>
    </row>
    <row r="8408" spans="1:23" x14ac:dyDescent="0.25">
      <c r="A8408" t="s">
        <v>79</v>
      </c>
      <c r="B8408" t="s">
        <v>100</v>
      </c>
      <c r="C8408" t="s">
        <v>107</v>
      </c>
      <c r="D8408" t="s">
        <v>99</v>
      </c>
      <c r="E8408" t="s">
        <v>119</v>
      </c>
      <c r="F8408">
        <v>7</v>
      </c>
      <c r="G8408">
        <v>199.1705322265625</v>
      </c>
      <c r="H8408">
        <v>200.00798034667969</v>
      </c>
      <c r="I8408">
        <v>-0.83745658397674561</v>
      </c>
      <c r="J8408">
        <v>-4.2047211900353432E-3</v>
      </c>
      <c r="K8408">
        <v>-4.2534589767456055</v>
      </c>
      <c r="L8408">
        <v>-2.2352569103240967</v>
      </c>
      <c r="M8408">
        <v>-0.83745658397674561</v>
      </c>
      <c r="N8408">
        <v>0.56034380197525024</v>
      </c>
      <c r="O8408">
        <v>2.5785455703735352</v>
      </c>
      <c r="P8408">
        <v>-5.2218480110168457</v>
      </c>
      <c r="Q8408">
        <v>3.5469348430633545</v>
      </c>
      <c r="R8408">
        <v>1485</v>
      </c>
      <c r="S8408">
        <v>7.1050009727478027</v>
      </c>
      <c r="T8408">
        <v>2.6655206680297852</v>
      </c>
      <c r="U8408">
        <v>75.117301940917969</v>
      </c>
      <c r="V8408">
        <v>100.40000152587891</v>
      </c>
      <c r="W8408">
        <v>69.311210632324219</v>
      </c>
    </row>
    <row r="8409" spans="1:23" x14ac:dyDescent="0.25">
      <c r="A8409" t="s">
        <v>79</v>
      </c>
      <c r="B8409" t="s">
        <v>100</v>
      </c>
      <c r="C8409" t="s">
        <v>107</v>
      </c>
      <c r="D8409" t="s">
        <v>99</v>
      </c>
      <c r="E8409" t="s">
        <v>119</v>
      </c>
      <c r="F8409">
        <v>8</v>
      </c>
      <c r="G8409">
        <v>221.18534851074219</v>
      </c>
      <c r="H8409">
        <v>219.78330993652344</v>
      </c>
      <c r="I8409">
        <v>1.4020422697067261</v>
      </c>
      <c r="J8409">
        <v>6.3387663103640079E-3</v>
      </c>
      <c r="K8409">
        <v>-2.6018412113189697</v>
      </c>
      <c r="L8409">
        <v>-0.23631437122821808</v>
      </c>
      <c r="M8409">
        <v>1.4020422697067261</v>
      </c>
      <c r="N8409">
        <v>3.0403988361358643</v>
      </c>
      <c r="O8409">
        <v>5.4059257507324219</v>
      </c>
      <c r="P8409">
        <v>-3.7368865013122559</v>
      </c>
      <c r="Q8409">
        <v>6.5409708023071289</v>
      </c>
      <c r="R8409">
        <v>1485</v>
      </c>
      <c r="S8409">
        <v>9.7609186172485352</v>
      </c>
      <c r="T8409">
        <v>3.1242468357086182</v>
      </c>
      <c r="U8409">
        <v>75.117301940917969</v>
      </c>
      <c r="V8409">
        <v>100.40000152587891</v>
      </c>
      <c r="W8409">
        <v>69.215644836425781</v>
      </c>
    </row>
    <row r="8410" spans="1:23" x14ac:dyDescent="0.25">
      <c r="A8410" t="s">
        <v>79</v>
      </c>
      <c r="B8410" t="s">
        <v>100</v>
      </c>
      <c r="C8410" t="s">
        <v>107</v>
      </c>
      <c r="D8410" t="s">
        <v>99</v>
      </c>
      <c r="E8410" t="s">
        <v>119</v>
      </c>
      <c r="F8410">
        <v>9</v>
      </c>
      <c r="G8410">
        <v>230.85160827636719</v>
      </c>
      <c r="H8410">
        <v>229.80680847167969</v>
      </c>
      <c r="I8410">
        <v>1.044813871383667</v>
      </c>
      <c r="J8410">
        <v>4.5259110629558563E-3</v>
      </c>
      <c r="K8410">
        <v>-2.4205336570739746</v>
      </c>
      <c r="L8410">
        <v>-0.37317824363708496</v>
      </c>
      <c r="M8410">
        <v>1.044813871383667</v>
      </c>
      <c r="N8410">
        <v>2.4628059864044189</v>
      </c>
      <c r="O8410">
        <v>4.5101613998413086</v>
      </c>
      <c r="P8410">
        <v>-3.4029114246368408</v>
      </c>
      <c r="Q8410">
        <v>5.4925394058227539</v>
      </c>
      <c r="R8410">
        <v>1485</v>
      </c>
      <c r="S8410">
        <v>7.3117508888244629</v>
      </c>
      <c r="T8410">
        <v>2.7040250301361084</v>
      </c>
      <c r="U8410">
        <v>75.117301940917969</v>
      </c>
      <c r="V8410">
        <v>100.40000152587891</v>
      </c>
      <c r="W8410">
        <v>70.3203125</v>
      </c>
    </row>
    <row r="8411" spans="1:23" x14ac:dyDescent="0.25">
      <c r="A8411" t="s">
        <v>79</v>
      </c>
      <c r="B8411" t="s">
        <v>100</v>
      </c>
      <c r="C8411" t="s">
        <v>107</v>
      </c>
      <c r="D8411" t="s">
        <v>99</v>
      </c>
      <c r="E8411" t="s">
        <v>119</v>
      </c>
      <c r="F8411">
        <v>10</v>
      </c>
      <c r="G8411">
        <v>234.38725280761719</v>
      </c>
      <c r="H8411">
        <v>234.6256103515625</v>
      </c>
      <c r="I8411">
        <v>-0.23835982382297516</v>
      </c>
      <c r="J8411">
        <v>-1.0169487213715911E-3</v>
      </c>
      <c r="K8411">
        <v>-3.7967448234558105</v>
      </c>
      <c r="L8411">
        <v>-1.6944221258163452</v>
      </c>
      <c r="M8411">
        <v>-0.23835982382297516</v>
      </c>
      <c r="N8411">
        <v>1.2177025079727173</v>
      </c>
      <c r="O8411">
        <v>3.3200252056121826</v>
      </c>
      <c r="P8411">
        <v>-4.8054976463317871</v>
      </c>
      <c r="Q8411">
        <v>4.3287777900695801</v>
      </c>
      <c r="R8411">
        <v>1485</v>
      </c>
      <c r="S8411">
        <v>7.709632396697998</v>
      </c>
      <c r="T8411">
        <v>2.7766225337982178</v>
      </c>
      <c r="U8411">
        <v>75.117301940917969</v>
      </c>
      <c r="V8411">
        <v>100.40000152587891</v>
      </c>
      <c r="W8411">
        <v>72.282966613769531</v>
      </c>
    </row>
    <row r="8412" spans="1:23" x14ac:dyDescent="0.25">
      <c r="A8412" t="s">
        <v>79</v>
      </c>
      <c r="B8412" t="s">
        <v>100</v>
      </c>
      <c r="C8412" t="s">
        <v>107</v>
      </c>
      <c r="D8412" t="s">
        <v>99</v>
      </c>
      <c r="E8412" t="s">
        <v>119</v>
      </c>
      <c r="F8412">
        <v>11</v>
      </c>
      <c r="G8412">
        <v>242.00077819824219</v>
      </c>
      <c r="H8412">
        <v>240.48342895507812</v>
      </c>
      <c r="I8412">
        <v>1.5173486471176147</v>
      </c>
      <c r="J8412">
        <v>6.270015612244606E-3</v>
      </c>
      <c r="K8412">
        <v>-1.9993443489074707</v>
      </c>
      <c r="L8412">
        <v>7.8346401453018188E-2</v>
      </c>
      <c r="M8412">
        <v>1.5173486471176147</v>
      </c>
      <c r="N8412">
        <v>2.9563508033752441</v>
      </c>
      <c r="O8412">
        <v>5.0340414047241211</v>
      </c>
      <c r="P8412">
        <v>-2.9962778091430664</v>
      </c>
      <c r="Q8412">
        <v>6.030975341796875</v>
      </c>
      <c r="R8412">
        <v>1485</v>
      </c>
      <c r="S8412">
        <v>7.5300302505493164</v>
      </c>
      <c r="T8412">
        <v>2.7440900802612305</v>
      </c>
      <c r="U8412">
        <v>75.117301940917969</v>
      </c>
      <c r="V8412">
        <v>100.40000152587891</v>
      </c>
      <c r="W8412">
        <v>74.941909790039063</v>
      </c>
    </row>
    <row r="8413" spans="1:23" x14ac:dyDescent="0.25">
      <c r="A8413" t="s">
        <v>79</v>
      </c>
      <c r="B8413" t="s">
        <v>100</v>
      </c>
      <c r="C8413" t="s">
        <v>107</v>
      </c>
      <c r="D8413" t="s">
        <v>99</v>
      </c>
      <c r="E8413" t="s">
        <v>119</v>
      </c>
      <c r="F8413">
        <v>12</v>
      </c>
      <c r="G8413">
        <v>242.55232238769531</v>
      </c>
      <c r="H8413">
        <v>242.44287109375</v>
      </c>
      <c r="I8413">
        <v>0.10945639759302139</v>
      </c>
      <c r="J8413">
        <v>4.5126921031624079E-4</v>
      </c>
      <c r="K8413">
        <v>-3.6361403465270996</v>
      </c>
      <c r="L8413">
        <v>-1.4232114553451538</v>
      </c>
      <c r="M8413">
        <v>0.10945639759302139</v>
      </c>
      <c r="N8413">
        <v>1.6421242952346802</v>
      </c>
      <c r="O8413">
        <v>3.855053186416626</v>
      </c>
      <c r="P8413">
        <v>-4.697965145111084</v>
      </c>
      <c r="Q8413">
        <v>4.9168777465820313</v>
      </c>
      <c r="R8413">
        <v>1485</v>
      </c>
      <c r="S8413">
        <v>8.5422029495239258</v>
      </c>
      <c r="T8413">
        <v>2.9227046966552734</v>
      </c>
      <c r="U8413">
        <v>75.117301940917969</v>
      </c>
      <c r="V8413">
        <v>100.40000152587891</v>
      </c>
      <c r="W8413">
        <v>77.208198547363281</v>
      </c>
    </row>
    <row r="8414" spans="1:23" x14ac:dyDescent="0.25">
      <c r="A8414" t="s">
        <v>79</v>
      </c>
      <c r="B8414" t="s">
        <v>100</v>
      </c>
      <c r="C8414" t="s">
        <v>107</v>
      </c>
      <c r="D8414" t="s">
        <v>99</v>
      </c>
      <c r="E8414" t="s">
        <v>119</v>
      </c>
      <c r="F8414">
        <v>13</v>
      </c>
      <c r="G8414">
        <v>237.2847900390625</v>
      </c>
      <c r="H8414">
        <v>239.17596435546875</v>
      </c>
      <c r="I8414">
        <v>-1.8911817073822021</v>
      </c>
      <c r="J8414">
        <v>-7.9700928181409836E-3</v>
      </c>
      <c r="K8414">
        <v>-5.6689867973327637</v>
      </c>
      <c r="L8414">
        <v>-3.4370288848876953</v>
      </c>
      <c r="M8414">
        <v>-1.8911817073822021</v>
      </c>
      <c r="N8414">
        <v>-0.34533441066741943</v>
      </c>
      <c r="O8414">
        <v>1.8866236209869385</v>
      </c>
      <c r="P8414">
        <v>-6.7399420738220215</v>
      </c>
      <c r="Q8414">
        <v>2.9575788974761963</v>
      </c>
      <c r="R8414">
        <v>1485</v>
      </c>
      <c r="S8414">
        <v>8.6897430419921875</v>
      </c>
      <c r="T8414">
        <v>2.9478371143341064</v>
      </c>
      <c r="U8414">
        <v>75.117301940917969</v>
      </c>
      <c r="V8414">
        <v>100.40000152587891</v>
      </c>
      <c r="W8414">
        <v>79.492385864257812</v>
      </c>
    </row>
    <row r="8415" spans="1:23" x14ac:dyDescent="0.25">
      <c r="A8415" t="s">
        <v>79</v>
      </c>
      <c r="B8415" t="s">
        <v>100</v>
      </c>
      <c r="C8415" t="s">
        <v>107</v>
      </c>
      <c r="D8415" t="s">
        <v>99</v>
      </c>
      <c r="E8415" t="s">
        <v>119</v>
      </c>
      <c r="F8415">
        <v>14</v>
      </c>
      <c r="G8415">
        <v>240.10079956054687</v>
      </c>
      <c r="H8415">
        <v>237.37278747558594</v>
      </c>
      <c r="I8415">
        <v>2.7280116081237793</v>
      </c>
      <c r="J8415">
        <v>1.1361942626535892E-2</v>
      </c>
      <c r="K8415">
        <v>-0.84892946481704712</v>
      </c>
      <c r="L8415">
        <v>1.2643563747406006</v>
      </c>
      <c r="M8415">
        <v>2.7280116081237793</v>
      </c>
      <c r="N8415">
        <v>4.1916670799255371</v>
      </c>
      <c r="O8415">
        <v>6.3049526214599609</v>
      </c>
      <c r="P8415">
        <v>-1.8629425764083862</v>
      </c>
      <c r="Q8415">
        <v>7.3189659118652344</v>
      </c>
      <c r="R8415">
        <v>1485</v>
      </c>
      <c r="S8415">
        <v>7.7902498245239258</v>
      </c>
      <c r="T8415">
        <v>2.7911019325256348</v>
      </c>
      <c r="U8415">
        <v>75.117301940917969</v>
      </c>
      <c r="V8415">
        <v>100.40000152587891</v>
      </c>
      <c r="W8415">
        <v>81.222938537597656</v>
      </c>
    </row>
    <row r="8416" spans="1:23" x14ac:dyDescent="0.25">
      <c r="A8416" t="s">
        <v>79</v>
      </c>
      <c r="B8416" t="s">
        <v>100</v>
      </c>
      <c r="C8416" t="s">
        <v>107</v>
      </c>
      <c r="D8416" t="s">
        <v>99</v>
      </c>
      <c r="E8416" t="s">
        <v>119</v>
      </c>
      <c r="F8416">
        <v>15</v>
      </c>
      <c r="G8416">
        <v>232.84266662597656</v>
      </c>
      <c r="H8416">
        <v>223.51145935058594</v>
      </c>
      <c r="I8416">
        <v>9.3312177658081055</v>
      </c>
      <c r="J8416">
        <v>4.0075205266475677E-2</v>
      </c>
      <c r="K8416">
        <v>5.6799206733703613</v>
      </c>
      <c r="L8416">
        <v>7.8371367454528809</v>
      </c>
      <c r="M8416">
        <v>9.3312177658081055</v>
      </c>
      <c r="N8416">
        <v>10.825299263000488</v>
      </c>
      <c r="O8416">
        <v>12.982515335083008</v>
      </c>
      <c r="P8416">
        <v>4.6448287963867187</v>
      </c>
      <c r="Q8416">
        <v>14.017606735229492</v>
      </c>
      <c r="R8416">
        <v>1485</v>
      </c>
      <c r="S8416">
        <v>8.117497444152832</v>
      </c>
      <c r="T8416">
        <v>2.8491222858428955</v>
      </c>
      <c r="U8416">
        <v>75.117301940917969</v>
      </c>
      <c r="V8416">
        <v>100.40000152587891</v>
      </c>
      <c r="W8416">
        <v>82.251289367675781</v>
      </c>
    </row>
    <row r="8417" spans="1:23" x14ac:dyDescent="0.25">
      <c r="A8417" t="s">
        <v>79</v>
      </c>
      <c r="B8417" t="s">
        <v>100</v>
      </c>
      <c r="C8417" t="s">
        <v>107</v>
      </c>
      <c r="D8417" t="s">
        <v>99</v>
      </c>
      <c r="E8417" t="s">
        <v>119</v>
      </c>
      <c r="F8417">
        <v>16</v>
      </c>
      <c r="G8417">
        <v>220.17315673828125</v>
      </c>
      <c r="H8417">
        <v>212.30633544921875</v>
      </c>
      <c r="I8417">
        <v>7.8668327331542969</v>
      </c>
      <c r="J8417">
        <v>3.5730209201574326E-2</v>
      </c>
      <c r="K8417">
        <v>4.0942039489746094</v>
      </c>
      <c r="L8417">
        <v>6.3231034278869629</v>
      </c>
      <c r="M8417">
        <v>7.8668327331542969</v>
      </c>
      <c r="N8417">
        <v>9.4105615615844727</v>
      </c>
      <c r="O8417">
        <v>11.639461517333984</v>
      </c>
      <c r="P8417">
        <v>3.0247161388397217</v>
      </c>
      <c r="Q8417">
        <v>12.708949089050293</v>
      </c>
      <c r="R8417">
        <v>1485</v>
      </c>
      <c r="S8417">
        <v>8.6659460067749023</v>
      </c>
      <c r="T8417">
        <v>2.9437978267669678</v>
      </c>
      <c r="U8417">
        <v>75.117301940917969</v>
      </c>
      <c r="V8417">
        <v>100.40000152587891</v>
      </c>
      <c r="W8417">
        <v>82.714836120605469</v>
      </c>
    </row>
    <row r="8418" spans="1:23" x14ac:dyDescent="0.25">
      <c r="A8418" t="s">
        <v>79</v>
      </c>
      <c r="B8418" t="s">
        <v>100</v>
      </c>
      <c r="C8418" t="s">
        <v>107</v>
      </c>
      <c r="D8418" t="s">
        <v>99</v>
      </c>
      <c r="E8418" t="s">
        <v>119</v>
      </c>
      <c r="F8418">
        <v>17</v>
      </c>
      <c r="G8418">
        <v>207.33811950683594</v>
      </c>
      <c r="H8418">
        <v>197.60263061523438</v>
      </c>
      <c r="I8418">
        <v>9.7354869842529297</v>
      </c>
      <c r="J8418">
        <v>4.6954639256000519E-2</v>
      </c>
      <c r="K8418">
        <v>6.142357349395752</v>
      </c>
      <c r="L8418">
        <v>8.2652072906494141</v>
      </c>
      <c r="M8418">
        <v>9.7354869842529297</v>
      </c>
      <c r="N8418">
        <v>11.205766677856445</v>
      </c>
      <c r="O8418">
        <v>13.328617095947266</v>
      </c>
      <c r="P8418">
        <v>5.1237549781799316</v>
      </c>
      <c r="Q8418">
        <v>14.347219467163086</v>
      </c>
      <c r="R8418">
        <v>1485</v>
      </c>
      <c r="S8418">
        <v>7.860924243927002</v>
      </c>
      <c r="T8418">
        <v>2.8037340641021729</v>
      </c>
      <c r="U8418">
        <v>75.117301940917969</v>
      </c>
      <c r="V8418">
        <v>100.40000152587891</v>
      </c>
      <c r="W8418">
        <v>82.706611633300781</v>
      </c>
    </row>
    <row r="8419" spans="1:23" x14ac:dyDescent="0.25">
      <c r="A8419" t="s">
        <v>79</v>
      </c>
      <c r="B8419" t="s">
        <v>100</v>
      </c>
      <c r="C8419" t="s">
        <v>107</v>
      </c>
      <c r="D8419" t="s">
        <v>99</v>
      </c>
      <c r="E8419" t="s">
        <v>119</v>
      </c>
      <c r="F8419">
        <v>18</v>
      </c>
      <c r="G8419">
        <v>192.85133361816406</v>
      </c>
      <c r="H8419">
        <v>184.82679748535156</v>
      </c>
      <c r="I8419">
        <v>8.0245227813720703</v>
      </c>
      <c r="J8419">
        <v>4.1609890758991241E-2</v>
      </c>
      <c r="K8419">
        <v>4.3947367668151855</v>
      </c>
      <c r="L8419">
        <v>6.5392436981201172</v>
      </c>
      <c r="M8419">
        <v>8.0245227813720703</v>
      </c>
      <c r="N8419">
        <v>9.5098018646240234</v>
      </c>
      <c r="O8419">
        <v>11.654308319091797</v>
      </c>
      <c r="P8419">
        <v>3.3657431602478027</v>
      </c>
      <c r="Q8419">
        <v>12.683302879333496</v>
      </c>
      <c r="R8419">
        <v>1485</v>
      </c>
      <c r="S8419">
        <v>8.0221319198608398</v>
      </c>
      <c r="T8419">
        <v>2.8323369026184082</v>
      </c>
      <c r="U8419">
        <v>75.117301940917969</v>
      </c>
      <c r="V8419">
        <v>100.40000152587891</v>
      </c>
      <c r="W8419">
        <v>82.147132873535156</v>
      </c>
    </row>
    <row r="8420" spans="1:23" x14ac:dyDescent="0.25">
      <c r="A8420" t="s">
        <v>79</v>
      </c>
      <c r="B8420" t="s">
        <v>100</v>
      </c>
      <c r="C8420" t="s">
        <v>107</v>
      </c>
      <c r="D8420" t="s">
        <v>99</v>
      </c>
      <c r="E8420" t="s">
        <v>119</v>
      </c>
      <c r="F8420">
        <v>19</v>
      </c>
      <c r="G8420">
        <v>183.08712768554687</v>
      </c>
      <c r="H8420">
        <v>182.82382202148437</v>
      </c>
      <c r="I8420">
        <v>0.26331996917724609</v>
      </c>
      <c r="J8420">
        <v>1.438222243450582E-3</v>
      </c>
      <c r="K8420">
        <v>-3.2403042316436768</v>
      </c>
      <c r="L8420">
        <v>-1.1703345775604248</v>
      </c>
      <c r="M8420">
        <v>0.26331996917724609</v>
      </c>
      <c r="N8420">
        <v>1.696974515914917</v>
      </c>
      <c r="O8420">
        <v>3.7669441699981689</v>
      </c>
      <c r="P8420">
        <v>-4.2335329055786133</v>
      </c>
      <c r="Q8420">
        <v>4.7601728439331055</v>
      </c>
      <c r="R8420">
        <v>1485</v>
      </c>
      <c r="S8420">
        <v>7.4741678237915039</v>
      </c>
      <c r="T8420">
        <v>2.7338924407958984</v>
      </c>
      <c r="U8420">
        <v>75.117301940917969</v>
      </c>
      <c r="V8420">
        <v>100.40000152587891</v>
      </c>
      <c r="W8420">
        <v>81.029159545898437</v>
      </c>
    </row>
    <row r="8421" spans="1:23" x14ac:dyDescent="0.25">
      <c r="A8421" t="s">
        <v>79</v>
      </c>
      <c r="B8421" t="s">
        <v>100</v>
      </c>
      <c r="C8421" t="s">
        <v>107</v>
      </c>
      <c r="D8421" t="s">
        <v>99</v>
      </c>
      <c r="E8421" t="s">
        <v>119</v>
      </c>
      <c r="F8421">
        <v>20</v>
      </c>
      <c r="G8421">
        <v>179.30024719238281</v>
      </c>
      <c r="H8421">
        <v>181.47114562988281</v>
      </c>
      <c r="I8421">
        <v>-2.1708908081054687</v>
      </c>
      <c r="J8421">
        <v>-1.2107572518289089E-2</v>
      </c>
      <c r="K8421">
        <v>-5.3200726509094238</v>
      </c>
      <c r="L8421">
        <v>-3.4595105648040771</v>
      </c>
      <c r="M8421">
        <v>-2.1708908081054687</v>
      </c>
      <c r="N8421">
        <v>-0.88227105140686035</v>
      </c>
      <c r="O8421">
        <v>0.97829115390777588</v>
      </c>
      <c r="P8421">
        <v>-6.2128219604492187</v>
      </c>
      <c r="Q8421">
        <v>1.8710404634475708</v>
      </c>
      <c r="R8421">
        <v>1485</v>
      </c>
      <c r="S8421">
        <v>6.0384202003479004</v>
      </c>
      <c r="T8421">
        <v>2.4573197364807129</v>
      </c>
      <c r="U8421">
        <v>75.117301940917969</v>
      </c>
      <c r="V8421">
        <v>100.40000152587891</v>
      </c>
      <c r="W8421">
        <v>78.961593627929688</v>
      </c>
    </row>
    <row r="8422" spans="1:23" x14ac:dyDescent="0.25">
      <c r="A8422" t="s">
        <v>79</v>
      </c>
      <c r="B8422" t="s">
        <v>100</v>
      </c>
      <c r="C8422" t="s">
        <v>107</v>
      </c>
      <c r="D8422" t="s">
        <v>99</v>
      </c>
      <c r="E8422" t="s">
        <v>119</v>
      </c>
      <c r="F8422">
        <v>21</v>
      </c>
      <c r="G8422">
        <v>178.29447937011719</v>
      </c>
      <c r="H8422">
        <v>179.6475830078125</v>
      </c>
      <c r="I8422">
        <v>-1.353101372718811</v>
      </c>
      <c r="J8422">
        <v>-7.5891376473009586E-3</v>
      </c>
      <c r="K8422">
        <v>-4.2059402465820313</v>
      </c>
      <c r="L8422">
        <v>-2.5204598903656006</v>
      </c>
      <c r="M8422">
        <v>-1.353101372718811</v>
      </c>
      <c r="N8422">
        <v>-0.18574291467666626</v>
      </c>
      <c r="O8422">
        <v>1.4997372627258301</v>
      </c>
      <c r="P8422">
        <v>-5.0146803855895996</v>
      </c>
      <c r="Q8422">
        <v>2.3084774017333984</v>
      </c>
      <c r="R8422">
        <v>1485</v>
      </c>
      <c r="S8422">
        <v>4.9554400444030762</v>
      </c>
      <c r="T8422">
        <v>2.2260818481445312</v>
      </c>
      <c r="U8422">
        <v>75.117301940917969</v>
      </c>
      <c r="V8422">
        <v>100.40000152587891</v>
      </c>
      <c r="W8422">
        <v>75.666221618652344</v>
      </c>
    </row>
    <row r="8423" spans="1:23" x14ac:dyDescent="0.25">
      <c r="A8423" t="s">
        <v>79</v>
      </c>
      <c r="B8423" t="s">
        <v>100</v>
      </c>
      <c r="C8423" t="s">
        <v>107</v>
      </c>
      <c r="D8423" t="s">
        <v>99</v>
      </c>
      <c r="E8423" t="s">
        <v>119</v>
      </c>
      <c r="F8423">
        <v>22</v>
      </c>
      <c r="G8423">
        <v>169.17489624023437</v>
      </c>
      <c r="H8423">
        <v>172.17767333984375</v>
      </c>
      <c r="I8423">
        <v>-3.0027816295623779</v>
      </c>
      <c r="J8423">
        <v>-1.7749570310115814E-2</v>
      </c>
      <c r="K8423">
        <v>-5.6964712142944336</v>
      </c>
      <c r="L8423">
        <v>-4.1050176620483398</v>
      </c>
      <c r="M8423">
        <v>-3.0027816295623779</v>
      </c>
      <c r="N8423">
        <v>-1.9005457162857056</v>
      </c>
      <c r="O8423">
        <v>-0.30909222364425659</v>
      </c>
      <c r="P8423">
        <v>-6.4600944519042969</v>
      </c>
      <c r="Q8423">
        <v>0.45453128218650818</v>
      </c>
      <c r="R8423">
        <v>1485</v>
      </c>
      <c r="S8423">
        <v>4.417971134185791</v>
      </c>
      <c r="T8423">
        <v>2.1018970012664795</v>
      </c>
      <c r="U8423">
        <v>75.117301940917969</v>
      </c>
      <c r="V8423">
        <v>100.40000152587891</v>
      </c>
      <c r="W8423">
        <v>73.282478332519531</v>
      </c>
    </row>
    <row r="8424" spans="1:23" x14ac:dyDescent="0.25">
      <c r="A8424" t="s">
        <v>79</v>
      </c>
      <c r="B8424" t="s">
        <v>100</v>
      </c>
      <c r="C8424" t="s">
        <v>107</v>
      </c>
      <c r="D8424" t="s">
        <v>99</v>
      </c>
      <c r="E8424" t="s">
        <v>119</v>
      </c>
      <c r="F8424">
        <v>23</v>
      </c>
      <c r="G8424">
        <v>157.44865417480469</v>
      </c>
      <c r="H8424">
        <v>160.57215881347656</v>
      </c>
      <c r="I8424">
        <v>-3.1235044002532959</v>
      </c>
      <c r="J8424">
        <v>-1.98382418602705E-2</v>
      </c>
      <c r="K8424">
        <v>-5.8656563758850098</v>
      </c>
      <c r="L8424">
        <v>-4.2455706596374512</v>
      </c>
      <c r="M8424">
        <v>-3.1235044002532959</v>
      </c>
      <c r="N8424">
        <v>-2.0014381408691406</v>
      </c>
      <c r="O8424">
        <v>-0.38135239481925964</v>
      </c>
      <c r="P8424">
        <v>-6.6430182456970215</v>
      </c>
      <c r="Q8424">
        <v>0.39600959420204163</v>
      </c>
      <c r="R8424">
        <v>1485</v>
      </c>
      <c r="S8424">
        <v>4.5783700942993164</v>
      </c>
      <c r="T8424">
        <v>2.1397125720977783</v>
      </c>
      <c r="U8424">
        <v>75.117301940917969</v>
      </c>
      <c r="V8424">
        <v>100.40000152587891</v>
      </c>
      <c r="W8424">
        <v>71.924354553222656</v>
      </c>
    </row>
    <row r="8425" spans="1:23" x14ac:dyDescent="0.25">
      <c r="A8425" t="s">
        <v>79</v>
      </c>
      <c r="B8425" t="s">
        <v>100</v>
      </c>
      <c r="C8425" t="s">
        <v>107</v>
      </c>
      <c r="D8425" t="s">
        <v>99</v>
      </c>
      <c r="E8425" t="s">
        <v>119</v>
      </c>
      <c r="F8425">
        <v>24</v>
      </c>
      <c r="G8425">
        <v>149.84912109375</v>
      </c>
      <c r="H8425">
        <v>153.00143432617187</v>
      </c>
      <c r="I8425">
        <v>-3.152318000793457</v>
      </c>
      <c r="J8425">
        <v>-2.103661373257637E-2</v>
      </c>
      <c r="K8425">
        <v>-6.3474907875061035</v>
      </c>
      <c r="L8425">
        <v>-4.4597568511962891</v>
      </c>
      <c r="M8425">
        <v>-3.152318000793457</v>
      </c>
      <c r="N8425">
        <v>-1.8448792695999146</v>
      </c>
      <c r="O8425">
        <v>4.2854692786931992E-2</v>
      </c>
      <c r="P8425">
        <v>-7.2532777786254883</v>
      </c>
      <c r="Q8425">
        <v>0.94864177703857422</v>
      </c>
      <c r="R8425">
        <v>1485</v>
      </c>
      <c r="S8425">
        <v>6.2160782814025879</v>
      </c>
      <c r="T8425">
        <v>2.4932065010070801</v>
      </c>
      <c r="U8425">
        <v>75.117301940917969</v>
      </c>
      <c r="V8425">
        <v>100.40000152587891</v>
      </c>
      <c r="W8425">
        <v>70.830154418945313</v>
      </c>
    </row>
    <row r="8426" spans="1:23" x14ac:dyDescent="0.25">
      <c r="A8426" t="s">
        <v>79</v>
      </c>
      <c r="B8426" t="s">
        <v>100</v>
      </c>
      <c r="C8426" t="s">
        <v>107</v>
      </c>
      <c r="D8426" t="s">
        <v>99</v>
      </c>
      <c r="E8426" t="s">
        <v>120</v>
      </c>
      <c r="F8426">
        <v>1</v>
      </c>
      <c r="G8426">
        <v>157.69876098632812</v>
      </c>
      <c r="H8426">
        <v>151.95010375976562</v>
      </c>
      <c r="I8426">
        <v>5.7486557960510254</v>
      </c>
      <c r="J8426">
        <v>3.6453399807214737E-2</v>
      </c>
      <c r="K8426">
        <v>1.956356406211853</v>
      </c>
      <c r="L8426">
        <v>4.1968774795532227</v>
      </c>
      <c r="M8426">
        <v>5.7486557960510254</v>
      </c>
      <c r="N8426">
        <v>7.3004341125488281</v>
      </c>
      <c r="O8426">
        <v>9.5409555435180664</v>
      </c>
      <c r="P8426">
        <v>0.88129216432571411</v>
      </c>
      <c r="Q8426">
        <v>10.616019248962402</v>
      </c>
      <c r="R8426">
        <v>1494</v>
      </c>
      <c r="S8426">
        <v>8.7565507888793945</v>
      </c>
      <c r="T8426">
        <v>2.9591469764709473</v>
      </c>
      <c r="U8426">
        <v>84.842422485351563</v>
      </c>
      <c r="V8426">
        <v>102.49407196044922</v>
      </c>
      <c r="W8426">
        <v>79.580307006835938</v>
      </c>
    </row>
    <row r="8427" spans="1:23" x14ac:dyDescent="0.25">
      <c r="A8427" t="s">
        <v>79</v>
      </c>
      <c r="B8427" t="s">
        <v>100</v>
      </c>
      <c r="C8427" t="s">
        <v>107</v>
      </c>
      <c r="D8427" t="s">
        <v>99</v>
      </c>
      <c r="E8427" t="s">
        <v>120</v>
      </c>
      <c r="F8427">
        <v>2</v>
      </c>
      <c r="G8427">
        <v>153.78501892089844</v>
      </c>
      <c r="H8427">
        <v>149.02841186523438</v>
      </c>
      <c r="I8427">
        <v>4.7566204071044922</v>
      </c>
      <c r="J8427">
        <v>3.0930323526263237E-2</v>
      </c>
      <c r="K8427">
        <v>1.153883695602417</v>
      </c>
      <c r="L8427">
        <v>3.28240966796875</v>
      </c>
      <c r="M8427">
        <v>4.7566204071044922</v>
      </c>
      <c r="N8427">
        <v>6.2308311462402344</v>
      </c>
      <c r="O8427">
        <v>8.3593568801879883</v>
      </c>
      <c r="P8427">
        <v>0.13255785405635834</v>
      </c>
      <c r="Q8427">
        <v>9.3806829452514648</v>
      </c>
      <c r="R8427">
        <v>1494</v>
      </c>
      <c r="S8427">
        <v>7.9030160903930664</v>
      </c>
      <c r="T8427">
        <v>2.8112304210662842</v>
      </c>
      <c r="U8427">
        <v>84.842422485351563</v>
      </c>
      <c r="V8427">
        <v>102.49407196044922</v>
      </c>
      <c r="W8427">
        <v>78.728462219238281</v>
      </c>
    </row>
    <row r="8428" spans="1:23" x14ac:dyDescent="0.25">
      <c r="A8428" t="s">
        <v>79</v>
      </c>
      <c r="B8428" t="s">
        <v>100</v>
      </c>
      <c r="C8428" t="s">
        <v>107</v>
      </c>
      <c r="D8428" t="s">
        <v>99</v>
      </c>
      <c r="E8428" t="s">
        <v>120</v>
      </c>
      <c r="F8428">
        <v>3</v>
      </c>
      <c r="G8428">
        <v>148.83016967773437</v>
      </c>
      <c r="H8428">
        <v>144.7535400390625</v>
      </c>
      <c r="I8428">
        <v>4.0766267776489258</v>
      </c>
      <c r="J8428">
        <v>2.7391131967306137E-2</v>
      </c>
      <c r="K8428">
        <v>0.39794206619262695</v>
      </c>
      <c r="L8428">
        <v>2.5713388919830322</v>
      </c>
      <c r="M8428">
        <v>4.0766267776489258</v>
      </c>
      <c r="N8428">
        <v>5.5819149017333984</v>
      </c>
      <c r="O8428">
        <v>7.7553114891052246</v>
      </c>
      <c r="P8428">
        <v>-0.64491391181945801</v>
      </c>
      <c r="Q8428">
        <v>8.7981672286987305</v>
      </c>
      <c r="R8428">
        <v>1494</v>
      </c>
      <c r="S8428">
        <v>8.2397298812866211</v>
      </c>
      <c r="T8428">
        <v>2.8704929351806641</v>
      </c>
      <c r="U8428">
        <v>84.842422485351563</v>
      </c>
      <c r="V8428">
        <v>102.49407196044922</v>
      </c>
      <c r="W8428">
        <v>78.296524047851563</v>
      </c>
    </row>
    <row r="8429" spans="1:23" x14ac:dyDescent="0.25">
      <c r="A8429" t="s">
        <v>79</v>
      </c>
      <c r="B8429" t="s">
        <v>100</v>
      </c>
      <c r="C8429" t="s">
        <v>107</v>
      </c>
      <c r="D8429" t="s">
        <v>99</v>
      </c>
      <c r="E8429" t="s">
        <v>120</v>
      </c>
      <c r="F8429">
        <v>4</v>
      </c>
      <c r="G8429">
        <v>149.65943908691406</v>
      </c>
      <c r="H8429">
        <v>145.93853759765625</v>
      </c>
      <c r="I8429">
        <v>3.7209043502807617</v>
      </c>
      <c r="J8429">
        <v>2.486247755587101E-2</v>
      </c>
      <c r="K8429">
        <v>9.0592101216316223E-2</v>
      </c>
      <c r="L8429">
        <v>2.2354099750518799</v>
      </c>
      <c r="M8429">
        <v>3.7209043502807617</v>
      </c>
      <c r="N8429">
        <v>5.2063984870910645</v>
      </c>
      <c r="O8429">
        <v>7.3512167930603027</v>
      </c>
      <c r="P8429">
        <v>-0.93855094909667969</v>
      </c>
      <c r="Q8429">
        <v>8.3803596496582031</v>
      </c>
      <c r="R8429">
        <v>1494</v>
      </c>
      <c r="S8429">
        <v>8.0244598388671875</v>
      </c>
      <c r="T8429">
        <v>2.8327476978302002</v>
      </c>
      <c r="U8429">
        <v>84.842422485351563</v>
      </c>
      <c r="V8429">
        <v>102.49407196044922</v>
      </c>
      <c r="W8429">
        <v>77.557373046875</v>
      </c>
    </row>
    <row r="8430" spans="1:23" x14ac:dyDescent="0.25">
      <c r="A8430" t="s">
        <v>79</v>
      </c>
      <c r="B8430" t="s">
        <v>100</v>
      </c>
      <c r="C8430" t="s">
        <v>107</v>
      </c>
      <c r="D8430" t="s">
        <v>99</v>
      </c>
      <c r="E8430" t="s">
        <v>120</v>
      </c>
      <c r="F8430">
        <v>5</v>
      </c>
      <c r="G8430">
        <v>157.15495300292969</v>
      </c>
      <c r="H8430">
        <v>156.25299072265625</v>
      </c>
      <c r="I8430">
        <v>0.90196382999420166</v>
      </c>
      <c r="J8430">
        <v>5.7393279857933521E-3</v>
      </c>
      <c r="K8430">
        <v>-2.4841644763946533</v>
      </c>
      <c r="L8430">
        <v>-0.48361244797706604</v>
      </c>
      <c r="M8430">
        <v>0.90196382999420166</v>
      </c>
      <c r="N8430">
        <v>2.2875401973724365</v>
      </c>
      <c r="O8430">
        <v>4.2880921363830566</v>
      </c>
      <c r="P8430">
        <v>-3.4440848827362061</v>
      </c>
      <c r="Q8430">
        <v>5.2480125427246094</v>
      </c>
      <c r="R8430">
        <v>1494</v>
      </c>
      <c r="S8430">
        <v>6.9812741279602051</v>
      </c>
      <c r="T8430">
        <v>2.6422100067138672</v>
      </c>
      <c r="U8430">
        <v>84.842422485351563</v>
      </c>
      <c r="V8430">
        <v>102.49407196044922</v>
      </c>
      <c r="W8430">
        <v>76.9595947265625</v>
      </c>
    </row>
    <row r="8431" spans="1:23" x14ac:dyDescent="0.25">
      <c r="A8431" t="s">
        <v>79</v>
      </c>
      <c r="B8431" t="s">
        <v>100</v>
      </c>
      <c r="C8431" t="s">
        <v>107</v>
      </c>
      <c r="D8431" t="s">
        <v>99</v>
      </c>
      <c r="E8431" t="s">
        <v>120</v>
      </c>
      <c r="F8431">
        <v>6</v>
      </c>
      <c r="G8431">
        <v>179.85015869140625</v>
      </c>
      <c r="H8431">
        <v>178.85469055175781</v>
      </c>
      <c r="I8431">
        <v>0.99547255039215088</v>
      </c>
      <c r="J8431">
        <v>5.53501071408391E-3</v>
      </c>
      <c r="K8431">
        <v>-2.4966914653778076</v>
      </c>
      <c r="L8431">
        <v>-0.43349266052246094</v>
      </c>
      <c r="M8431">
        <v>0.99547255039215088</v>
      </c>
      <c r="N8431">
        <v>2.4244377613067627</v>
      </c>
      <c r="O8431">
        <v>4.4876365661621094</v>
      </c>
      <c r="P8431">
        <v>-3.4866714477539063</v>
      </c>
      <c r="Q8431">
        <v>5.4776167869567871</v>
      </c>
      <c r="R8431">
        <v>1494</v>
      </c>
      <c r="S8431">
        <v>7.4253530502319336</v>
      </c>
      <c r="T8431">
        <v>2.7249500751495361</v>
      </c>
      <c r="U8431">
        <v>84.842422485351563</v>
      </c>
      <c r="V8431">
        <v>102.49407196044922</v>
      </c>
      <c r="W8431">
        <v>76.750473022460937</v>
      </c>
    </row>
    <row r="8432" spans="1:23" x14ac:dyDescent="0.25">
      <c r="A8432" t="s">
        <v>79</v>
      </c>
      <c r="B8432" t="s">
        <v>100</v>
      </c>
      <c r="C8432" t="s">
        <v>107</v>
      </c>
      <c r="D8432" t="s">
        <v>99</v>
      </c>
      <c r="E8432" t="s">
        <v>120</v>
      </c>
      <c r="F8432">
        <v>7</v>
      </c>
      <c r="G8432">
        <v>215.39395141601562</v>
      </c>
      <c r="H8432">
        <v>208.42601013183594</v>
      </c>
      <c r="I8432">
        <v>6.9679336547851563</v>
      </c>
      <c r="J8432">
        <v>3.2349716871976852E-2</v>
      </c>
      <c r="K8432">
        <v>2.7743093967437744</v>
      </c>
      <c r="L8432">
        <v>5.2519364356994629</v>
      </c>
      <c r="M8432">
        <v>6.9679336547851563</v>
      </c>
      <c r="N8432">
        <v>8.6839303970336914</v>
      </c>
      <c r="O8432">
        <v>11.161558151245117</v>
      </c>
      <c r="P8432">
        <v>1.5854752063751221</v>
      </c>
      <c r="Q8432">
        <v>12.35039234161377</v>
      </c>
      <c r="R8432">
        <v>1494</v>
      </c>
      <c r="S8432">
        <v>10.707962989807129</v>
      </c>
      <c r="T8432">
        <v>3.2723023891448975</v>
      </c>
      <c r="U8432">
        <v>84.842422485351563</v>
      </c>
      <c r="V8432">
        <v>102.49407196044922</v>
      </c>
      <c r="W8432">
        <v>76.35675048828125</v>
      </c>
    </row>
    <row r="8433" spans="1:23" x14ac:dyDescent="0.25">
      <c r="A8433" t="s">
        <v>79</v>
      </c>
      <c r="B8433" t="s">
        <v>100</v>
      </c>
      <c r="C8433" t="s">
        <v>107</v>
      </c>
      <c r="D8433" t="s">
        <v>99</v>
      </c>
      <c r="E8433" t="s">
        <v>120</v>
      </c>
      <c r="F8433">
        <v>8</v>
      </c>
      <c r="G8433">
        <v>241.33079528808594</v>
      </c>
      <c r="H8433">
        <v>233.52723693847656</v>
      </c>
      <c r="I8433">
        <v>7.8035721778869629</v>
      </c>
      <c r="J8433">
        <v>3.2335583120584488E-2</v>
      </c>
      <c r="K8433">
        <v>1.4613251686096191</v>
      </c>
      <c r="L8433">
        <v>5.2083759307861328</v>
      </c>
      <c r="M8433">
        <v>7.8035721778869629</v>
      </c>
      <c r="N8433">
        <v>10.398768424987793</v>
      </c>
      <c r="O8433">
        <v>14.145818710327148</v>
      </c>
      <c r="P8433">
        <v>-0.33661371469497681</v>
      </c>
      <c r="Q8433">
        <v>15.943758010864258</v>
      </c>
      <c r="R8433">
        <v>1494</v>
      </c>
      <c r="S8433">
        <v>24.491428375244141</v>
      </c>
      <c r="T8433">
        <v>4.9488816261291504</v>
      </c>
      <c r="U8433">
        <v>84.842422485351563</v>
      </c>
      <c r="V8433">
        <v>102.49407196044922</v>
      </c>
      <c r="W8433">
        <v>76.317535400390625</v>
      </c>
    </row>
    <row r="8434" spans="1:23" x14ac:dyDescent="0.25">
      <c r="A8434" t="s">
        <v>79</v>
      </c>
      <c r="B8434" t="s">
        <v>100</v>
      </c>
      <c r="C8434" t="s">
        <v>107</v>
      </c>
      <c r="D8434" t="s">
        <v>99</v>
      </c>
      <c r="E8434" t="s">
        <v>120</v>
      </c>
      <c r="F8434">
        <v>9</v>
      </c>
      <c r="G8434">
        <v>259.9813232421875</v>
      </c>
      <c r="H8434">
        <v>253.59091186523437</v>
      </c>
      <c r="I8434">
        <v>6.3904209136962891</v>
      </c>
      <c r="J8434">
        <v>2.4580307304859161E-2</v>
      </c>
      <c r="K8434">
        <v>0.98470878601074219</v>
      </c>
      <c r="L8434">
        <v>4.1784472465515137</v>
      </c>
      <c r="M8434">
        <v>6.3904209136962891</v>
      </c>
      <c r="N8434">
        <v>8.6023941040039062</v>
      </c>
      <c r="O8434">
        <v>11.796133041381836</v>
      </c>
      <c r="P8434">
        <v>-0.54773551225662231</v>
      </c>
      <c r="Q8434">
        <v>13.328577041625977</v>
      </c>
      <c r="R8434">
        <v>1494</v>
      </c>
      <c r="S8434">
        <v>17.792364120483398</v>
      </c>
      <c r="T8434">
        <v>4.2180995941162109</v>
      </c>
      <c r="U8434">
        <v>84.842422485351563</v>
      </c>
      <c r="V8434">
        <v>102.49407196044922</v>
      </c>
      <c r="W8434">
        <v>78.280693054199219</v>
      </c>
    </row>
    <row r="8435" spans="1:23" x14ac:dyDescent="0.25">
      <c r="A8435" t="s">
        <v>79</v>
      </c>
      <c r="B8435" t="s">
        <v>100</v>
      </c>
      <c r="C8435" t="s">
        <v>107</v>
      </c>
      <c r="D8435" t="s">
        <v>99</v>
      </c>
      <c r="E8435" t="s">
        <v>120</v>
      </c>
      <c r="F8435">
        <v>10</v>
      </c>
      <c r="G8435">
        <v>272.01394653320312</v>
      </c>
      <c r="H8435">
        <v>263.82223510742187</v>
      </c>
      <c r="I8435">
        <v>8.1916742324829102</v>
      </c>
      <c r="J8435">
        <v>3.0114905908703804E-2</v>
      </c>
      <c r="K8435">
        <v>2.2195725440979004</v>
      </c>
      <c r="L8435">
        <v>5.7479386329650879</v>
      </c>
      <c r="M8435">
        <v>8.1916742324829102</v>
      </c>
      <c r="N8435">
        <v>10.635409355163574</v>
      </c>
      <c r="O8435">
        <v>14.163775444030762</v>
      </c>
      <c r="P8435">
        <v>0.5265648365020752</v>
      </c>
      <c r="Q8435">
        <v>15.856783866882324</v>
      </c>
      <c r="R8435">
        <v>1494</v>
      </c>
      <c r="S8435">
        <v>21.716117858886719</v>
      </c>
      <c r="T8435">
        <v>4.6600556373596191</v>
      </c>
      <c r="U8435">
        <v>84.842422485351563</v>
      </c>
      <c r="V8435">
        <v>102.49407196044922</v>
      </c>
      <c r="W8435">
        <v>82.799179077148438</v>
      </c>
    </row>
    <row r="8436" spans="1:23" x14ac:dyDescent="0.25">
      <c r="A8436" t="s">
        <v>79</v>
      </c>
      <c r="B8436" t="s">
        <v>100</v>
      </c>
      <c r="C8436" t="s">
        <v>107</v>
      </c>
      <c r="D8436" t="s">
        <v>99</v>
      </c>
      <c r="E8436" t="s">
        <v>120</v>
      </c>
      <c r="F8436">
        <v>11</v>
      </c>
      <c r="G8436">
        <v>281.83657836914062</v>
      </c>
      <c r="H8436">
        <v>274.52383422851562</v>
      </c>
      <c r="I8436">
        <v>7.312744140625</v>
      </c>
      <c r="J8436">
        <v>2.5946753099560738E-2</v>
      </c>
      <c r="K8436">
        <v>0.95951825380325317</v>
      </c>
      <c r="L8436">
        <v>4.7130556106567383</v>
      </c>
      <c r="M8436">
        <v>7.312744140625</v>
      </c>
      <c r="N8436">
        <v>9.9124326705932617</v>
      </c>
      <c r="O8436">
        <v>13.665969848632812</v>
      </c>
      <c r="P8436">
        <v>-0.84153300523757935</v>
      </c>
      <c r="Q8436">
        <v>15.467020988464355</v>
      </c>
      <c r="R8436">
        <v>1494</v>
      </c>
      <c r="S8436">
        <v>24.576297760009766</v>
      </c>
      <c r="T8436">
        <v>4.9574484825134277</v>
      </c>
      <c r="U8436">
        <v>84.842422485351563</v>
      </c>
      <c r="V8436">
        <v>102.49407196044922</v>
      </c>
      <c r="W8436">
        <v>87.577919006347656</v>
      </c>
    </row>
    <row r="8437" spans="1:23" x14ac:dyDescent="0.25">
      <c r="A8437" t="s">
        <v>79</v>
      </c>
      <c r="B8437" t="s">
        <v>100</v>
      </c>
      <c r="C8437" t="s">
        <v>107</v>
      </c>
      <c r="D8437" t="s">
        <v>99</v>
      </c>
      <c r="E8437" t="s">
        <v>120</v>
      </c>
      <c r="F8437">
        <v>12</v>
      </c>
      <c r="G8437">
        <v>278.59542846679688</v>
      </c>
      <c r="H8437">
        <v>275.69293212890625</v>
      </c>
      <c r="I8437">
        <v>2.9024920463562012</v>
      </c>
      <c r="J8437">
        <v>1.0418304242193699E-2</v>
      </c>
      <c r="K8437">
        <v>-3.2750198841094971</v>
      </c>
      <c r="L8437">
        <v>0.37470418214797974</v>
      </c>
      <c r="M8437">
        <v>2.9024920463562012</v>
      </c>
      <c r="N8437">
        <v>5.4302797317504883</v>
      </c>
      <c r="O8437">
        <v>9.0800037384033203</v>
      </c>
      <c r="P8437">
        <v>-5.0262589454650879</v>
      </c>
      <c r="Q8437">
        <v>10.831242561340332</v>
      </c>
      <c r="R8437">
        <v>1494</v>
      </c>
      <c r="S8437">
        <v>23.235662460327148</v>
      </c>
      <c r="T8437">
        <v>4.820338249206543</v>
      </c>
      <c r="U8437">
        <v>84.842422485351563</v>
      </c>
      <c r="V8437">
        <v>102.49407196044922</v>
      </c>
      <c r="W8437">
        <v>91.184921264648437</v>
      </c>
    </row>
    <row r="8438" spans="1:23" x14ac:dyDescent="0.25">
      <c r="A8438" t="s">
        <v>79</v>
      </c>
      <c r="B8438" t="s">
        <v>100</v>
      </c>
      <c r="C8438" t="s">
        <v>107</v>
      </c>
      <c r="D8438" t="s">
        <v>99</v>
      </c>
      <c r="E8438" t="s">
        <v>120</v>
      </c>
      <c r="F8438">
        <v>13</v>
      </c>
      <c r="G8438">
        <v>273.3001708984375</v>
      </c>
      <c r="H8438">
        <v>269.91802978515625</v>
      </c>
      <c r="I8438">
        <v>3.3821442127227783</v>
      </c>
      <c r="J8438">
        <v>1.2375200167298317E-2</v>
      </c>
      <c r="K8438">
        <v>-2.8224349021911621</v>
      </c>
      <c r="L8438">
        <v>0.84328073263168335</v>
      </c>
      <c r="M8438">
        <v>3.3821442127227783</v>
      </c>
      <c r="N8438">
        <v>5.9210076332092285</v>
      </c>
      <c r="O8438">
        <v>9.5867233276367188</v>
      </c>
      <c r="P8438">
        <v>-4.5813469886779785</v>
      </c>
      <c r="Q8438">
        <v>11.345635414123535</v>
      </c>
      <c r="R8438">
        <v>1494</v>
      </c>
      <c r="S8438">
        <v>23.439722061157227</v>
      </c>
      <c r="T8438">
        <v>4.841458797454834</v>
      </c>
      <c r="U8438">
        <v>84.842422485351563</v>
      </c>
      <c r="V8438">
        <v>102.49407196044922</v>
      </c>
      <c r="W8438">
        <v>93.146499633789063</v>
      </c>
    </row>
    <row r="8439" spans="1:23" x14ac:dyDescent="0.25">
      <c r="A8439" t="s">
        <v>79</v>
      </c>
      <c r="B8439" t="s">
        <v>100</v>
      </c>
      <c r="C8439" t="s">
        <v>107</v>
      </c>
      <c r="D8439" t="s">
        <v>99</v>
      </c>
      <c r="E8439" t="s">
        <v>120</v>
      </c>
      <c r="F8439">
        <v>14</v>
      </c>
      <c r="G8439">
        <v>275.89324951171875</v>
      </c>
      <c r="H8439">
        <v>267.26043701171875</v>
      </c>
      <c r="I8439">
        <v>8.6328210830688477</v>
      </c>
      <c r="J8439">
        <v>3.1290438026189804E-2</v>
      </c>
      <c r="K8439">
        <v>2.4207119941711426</v>
      </c>
      <c r="L8439">
        <v>6.090876579284668</v>
      </c>
      <c r="M8439">
        <v>8.6328210830688477</v>
      </c>
      <c r="N8439">
        <v>11.174765586853027</v>
      </c>
      <c r="O8439">
        <v>14.844929695129395</v>
      </c>
      <c r="P8439">
        <v>0.65966552495956421</v>
      </c>
      <c r="Q8439">
        <v>16.605976104736328</v>
      </c>
      <c r="R8439">
        <v>1494</v>
      </c>
      <c r="S8439">
        <v>23.496650695800781</v>
      </c>
      <c r="T8439">
        <v>4.8473343849182129</v>
      </c>
      <c r="U8439">
        <v>84.842422485351563</v>
      </c>
      <c r="V8439">
        <v>102.49407196044922</v>
      </c>
      <c r="W8439">
        <v>94.7265625</v>
      </c>
    </row>
    <row r="8440" spans="1:23" x14ac:dyDescent="0.25">
      <c r="A8440" t="s">
        <v>79</v>
      </c>
      <c r="B8440" t="s">
        <v>100</v>
      </c>
      <c r="C8440" t="s">
        <v>107</v>
      </c>
      <c r="D8440" t="s">
        <v>99</v>
      </c>
      <c r="E8440" t="s">
        <v>120</v>
      </c>
      <c r="F8440">
        <v>15</v>
      </c>
      <c r="G8440">
        <v>264.43096923828125</v>
      </c>
      <c r="H8440">
        <v>248.92588806152344</v>
      </c>
      <c r="I8440">
        <v>15.50507640838623</v>
      </c>
      <c r="J8440">
        <v>5.8635629713535309E-2</v>
      </c>
      <c r="K8440">
        <v>10.109774589538574</v>
      </c>
      <c r="L8440">
        <v>13.297362327575684</v>
      </c>
      <c r="M8440">
        <v>15.50507640838623</v>
      </c>
      <c r="N8440">
        <v>17.712789535522461</v>
      </c>
      <c r="O8440">
        <v>20.90037727355957</v>
      </c>
      <c r="P8440">
        <v>8.5802822113037109</v>
      </c>
      <c r="Q8440">
        <v>22.42987060546875</v>
      </c>
      <c r="R8440">
        <v>1494</v>
      </c>
      <c r="S8440">
        <v>17.723897933959961</v>
      </c>
      <c r="T8440">
        <v>4.2099761962890625</v>
      </c>
      <c r="U8440">
        <v>84.842422485351563</v>
      </c>
      <c r="V8440">
        <v>102.49407196044922</v>
      </c>
      <c r="W8440">
        <v>95.435226440429688</v>
      </c>
    </row>
    <row r="8441" spans="1:23" x14ac:dyDescent="0.25">
      <c r="A8441" t="s">
        <v>79</v>
      </c>
      <c r="B8441" t="s">
        <v>100</v>
      </c>
      <c r="C8441" t="s">
        <v>107</v>
      </c>
      <c r="D8441" t="s">
        <v>99</v>
      </c>
      <c r="E8441" t="s">
        <v>120</v>
      </c>
      <c r="F8441">
        <v>16</v>
      </c>
      <c r="G8441">
        <v>244.45028686523437</v>
      </c>
      <c r="H8441">
        <v>232.00650024414062</v>
      </c>
      <c r="I8441">
        <v>12.44378662109375</v>
      </c>
      <c r="J8441">
        <v>5.0905182957649231E-2</v>
      </c>
      <c r="K8441">
        <v>7.3173298835754395</v>
      </c>
      <c r="L8441">
        <v>10.346081733703613</v>
      </c>
      <c r="M8441">
        <v>12.44378662109375</v>
      </c>
      <c r="N8441">
        <v>14.541491508483887</v>
      </c>
      <c r="O8441">
        <v>17.570243835449219</v>
      </c>
      <c r="P8441">
        <v>5.8640503883361816</v>
      </c>
      <c r="Q8441">
        <v>19.023523330688477</v>
      </c>
      <c r="R8441">
        <v>1494</v>
      </c>
      <c r="S8441">
        <v>16.001565933227539</v>
      </c>
      <c r="T8441">
        <v>4.0001955032348633</v>
      </c>
      <c r="U8441">
        <v>84.842422485351563</v>
      </c>
      <c r="V8441">
        <v>102.49407196044922</v>
      </c>
      <c r="W8441">
        <v>94.082298278808594</v>
      </c>
    </row>
    <row r="8442" spans="1:23" x14ac:dyDescent="0.25">
      <c r="A8442" t="s">
        <v>79</v>
      </c>
      <c r="B8442" t="s">
        <v>100</v>
      </c>
      <c r="C8442" t="s">
        <v>107</v>
      </c>
      <c r="D8442" t="s">
        <v>99</v>
      </c>
      <c r="E8442" t="s">
        <v>120</v>
      </c>
      <c r="F8442">
        <v>17</v>
      </c>
      <c r="G8442">
        <v>226.6392822265625</v>
      </c>
      <c r="H8442">
        <v>213.89637756347656</v>
      </c>
      <c r="I8442">
        <v>12.742901802062988</v>
      </c>
      <c r="J8442">
        <v>5.6225478649139404E-2</v>
      </c>
      <c r="K8442">
        <v>7.127232551574707</v>
      </c>
      <c r="L8442">
        <v>10.445015907287598</v>
      </c>
      <c r="M8442">
        <v>12.742901802062988</v>
      </c>
      <c r="N8442">
        <v>15.040787696838379</v>
      </c>
      <c r="O8442">
        <v>18.358570098876953</v>
      </c>
      <c r="P8442">
        <v>5.5352687835693359</v>
      </c>
      <c r="Q8442">
        <v>19.950534820556641</v>
      </c>
      <c r="R8442">
        <v>1494</v>
      </c>
      <c r="S8442">
        <v>19.201311111450195</v>
      </c>
      <c r="T8442">
        <v>4.381929874420166</v>
      </c>
      <c r="U8442">
        <v>84.842422485351563</v>
      </c>
      <c r="V8442">
        <v>102.49407196044922</v>
      </c>
      <c r="W8442">
        <v>91.153404235839844</v>
      </c>
    </row>
    <row r="8443" spans="1:23" x14ac:dyDescent="0.25">
      <c r="A8443" t="s">
        <v>79</v>
      </c>
      <c r="B8443" t="s">
        <v>100</v>
      </c>
      <c r="C8443" t="s">
        <v>107</v>
      </c>
      <c r="D8443" t="s">
        <v>99</v>
      </c>
      <c r="E8443" t="s">
        <v>120</v>
      </c>
      <c r="F8443">
        <v>18</v>
      </c>
      <c r="G8443">
        <v>211.11524963378906</v>
      </c>
      <c r="H8443">
        <v>201.53155517578125</v>
      </c>
      <c r="I8443">
        <v>9.5837001800537109</v>
      </c>
      <c r="J8443">
        <v>4.5395582914352417E-2</v>
      </c>
      <c r="K8443">
        <v>4.2783513069152832</v>
      </c>
      <c r="L8443">
        <v>7.4127945899963379</v>
      </c>
      <c r="M8443">
        <v>9.5837001800537109</v>
      </c>
      <c r="N8443">
        <v>11.754606246948242</v>
      </c>
      <c r="O8443">
        <v>14.889049530029297</v>
      </c>
      <c r="P8443">
        <v>2.7743585109710693</v>
      </c>
      <c r="Q8443">
        <v>16.393041610717773</v>
      </c>
      <c r="R8443">
        <v>1494</v>
      </c>
      <c r="S8443">
        <v>17.137826919555664</v>
      </c>
      <c r="T8443">
        <v>4.1397857666015625</v>
      </c>
      <c r="U8443">
        <v>84.842422485351563</v>
      </c>
      <c r="V8443">
        <v>102.49407196044922</v>
      </c>
      <c r="W8443">
        <v>88.971138000488281</v>
      </c>
    </row>
    <row r="8444" spans="1:23" x14ac:dyDescent="0.25">
      <c r="A8444" t="s">
        <v>79</v>
      </c>
      <c r="B8444" t="s">
        <v>100</v>
      </c>
      <c r="C8444" t="s">
        <v>107</v>
      </c>
      <c r="D8444" t="s">
        <v>99</v>
      </c>
      <c r="E8444" t="s">
        <v>120</v>
      </c>
      <c r="F8444">
        <v>19</v>
      </c>
      <c r="G8444">
        <v>204.16456604003906</v>
      </c>
      <c r="H8444">
        <v>197.66139221191406</v>
      </c>
      <c r="I8444">
        <v>6.5031886100769043</v>
      </c>
      <c r="J8444">
        <v>3.1852681189775467E-2</v>
      </c>
      <c r="K8444">
        <v>1.7511193752288818</v>
      </c>
      <c r="L8444">
        <v>4.558680534362793</v>
      </c>
      <c r="M8444">
        <v>6.5031886100769043</v>
      </c>
      <c r="N8444">
        <v>8.4476966857910156</v>
      </c>
      <c r="O8444">
        <v>11.255257606506348</v>
      </c>
      <c r="P8444">
        <v>0.40397381782531738</v>
      </c>
      <c r="Q8444">
        <v>12.60240364074707</v>
      </c>
      <c r="R8444">
        <v>1494</v>
      </c>
      <c r="S8444">
        <v>13.749704360961914</v>
      </c>
      <c r="T8444">
        <v>3.7080593109130859</v>
      </c>
      <c r="U8444">
        <v>84.842422485351563</v>
      </c>
      <c r="V8444">
        <v>102.49407196044922</v>
      </c>
      <c r="W8444">
        <v>88.32708740234375</v>
      </c>
    </row>
    <row r="8445" spans="1:23" x14ac:dyDescent="0.25">
      <c r="A8445" t="s">
        <v>79</v>
      </c>
      <c r="B8445" t="s">
        <v>100</v>
      </c>
      <c r="C8445" t="s">
        <v>107</v>
      </c>
      <c r="D8445" t="s">
        <v>99</v>
      </c>
      <c r="E8445" t="s">
        <v>120</v>
      </c>
      <c r="F8445">
        <v>20</v>
      </c>
      <c r="G8445">
        <v>203.20443725585937</v>
      </c>
      <c r="H8445">
        <v>196.66253662109375</v>
      </c>
      <c r="I8445">
        <v>6.5419044494628906</v>
      </c>
      <c r="J8445">
        <v>3.2193709164857864E-2</v>
      </c>
      <c r="K8445">
        <v>2.083209753036499</v>
      </c>
      <c r="L8445">
        <v>4.7174429893493652</v>
      </c>
      <c r="M8445">
        <v>6.5419044494628906</v>
      </c>
      <c r="N8445">
        <v>8.3663663864135742</v>
      </c>
      <c r="O8445">
        <v>11.000598907470703</v>
      </c>
      <c r="P8445">
        <v>0.81923186779022217</v>
      </c>
      <c r="Q8445">
        <v>12.26457691192627</v>
      </c>
      <c r="R8445">
        <v>1494</v>
      </c>
      <c r="S8445">
        <v>12.104400634765625</v>
      </c>
      <c r="T8445">
        <v>3.4791378974914551</v>
      </c>
      <c r="U8445">
        <v>84.842422485351563</v>
      </c>
      <c r="V8445">
        <v>102.49407196044922</v>
      </c>
      <c r="W8445">
        <v>87.980949401855469</v>
      </c>
    </row>
    <row r="8446" spans="1:23" x14ac:dyDescent="0.25">
      <c r="A8446" t="s">
        <v>79</v>
      </c>
      <c r="B8446" t="s">
        <v>100</v>
      </c>
      <c r="C8446" t="s">
        <v>107</v>
      </c>
      <c r="D8446" t="s">
        <v>99</v>
      </c>
      <c r="E8446" t="s">
        <v>120</v>
      </c>
      <c r="F8446">
        <v>21</v>
      </c>
      <c r="G8446">
        <v>196.45037841796875</v>
      </c>
      <c r="H8446">
        <v>189.29885864257812</v>
      </c>
      <c r="I8446">
        <v>7.1515130996704102</v>
      </c>
      <c r="J8446">
        <v>3.6403663456439972E-2</v>
      </c>
      <c r="K8446">
        <v>2.7854545116424561</v>
      </c>
      <c r="L8446">
        <v>5.364957332611084</v>
      </c>
      <c r="M8446">
        <v>7.1515130996704102</v>
      </c>
      <c r="N8446">
        <v>8.9380693435668945</v>
      </c>
      <c r="O8446">
        <v>11.517571449279785</v>
      </c>
      <c r="P8446">
        <v>1.5477374792098999</v>
      </c>
      <c r="Q8446">
        <v>12.755289077758789</v>
      </c>
      <c r="R8446">
        <v>1494</v>
      </c>
      <c r="S8446">
        <v>11.606651306152344</v>
      </c>
      <c r="T8446">
        <v>3.4068536758422852</v>
      </c>
      <c r="U8446">
        <v>84.842422485351563</v>
      </c>
      <c r="V8446">
        <v>102.49407196044922</v>
      </c>
      <c r="W8446">
        <v>86.972023010253906</v>
      </c>
    </row>
    <row r="8447" spans="1:23" x14ac:dyDescent="0.25">
      <c r="A8447" t="s">
        <v>79</v>
      </c>
      <c r="B8447" t="s">
        <v>100</v>
      </c>
      <c r="C8447" t="s">
        <v>107</v>
      </c>
      <c r="D8447" t="s">
        <v>99</v>
      </c>
      <c r="E8447" t="s">
        <v>120</v>
      </c>
      <c r="F8447">
        <v>22</v>
      </c>
      <c r="G8447">
        <v>184.95326232910156</v>
      </c>
      <c r="H8447">
        <v>179.16140747070312</v>
      </c>
      <c r="I8447">
        <v>5.7918610572814941</v>
      </c>
      <c r="J8447">
        <v>3.1315267086029053E-2</v>
      </c>
      <c r="K8447">
        <v>1.8392301797866821</v>
      </c>
      <c r="L8447">
        <v>4.1744766235351562</v>
      </c>
      <c r="M8447">
        <v>5.7918610572814941</v>
      </c>
      <c r="N8447">
        <v>7.409245491027832</v>
      </c>
      <c r="O8447">
        <v>9.7444915771484375</v>
      </c>
      <c r="P8447">
        <v>0.71871423721313477</v>
      </c>
      <c r="Q8447">
        <v>10.865007400512695</v>
      </c>
      <c r="R8447">
        <v>1494</v>
      </c>
      <c r="S8447">
        <v>9.5126237869262695</v>
      </c>
      <c r="T8447">
        <v>3.084254264831543</v>
      </c>
      <c r="U8447">
        <v>84.842422485351563</v>
      </c>
      <c r="V8447">
        <v>102.49407196044922</v>
      </c>
      <c r="W8447">
        <v>85.052528381347656</v>
      </c>
    </row>
    <row r="8448" spans="1:23" x14ac:dyDescent="0.25">
      <c r="A8448" t="s">
        <v>79</v>
      </c>
      <c r="B8448" t="s">
        <v>100</v>
      </c>
      <c r="C8448" t="s">
        <v>107</v>
      </c>
      <c r="D8448" t="s">
        <v>99</v>
      </c>
      <c r="E8448" t="s">
        <v>120</v>
      </c>
      <c r="F8448">
        <v>23</v>
      </c>
      <c r="G8448">
        <v>172.84791564941406</v>
      </c>
      <c r="H8448">
        <v>167.79730224609375</v>
      </c>
      <c r="I8448">
        <v>5.0506067276000977</v>
      </c>
      <c r="J8448">
        <v>2.9219945892691612E-2</v>
      </c>
      <c r="K8448">
        <v>1.5673203468322754</v>
      </c>
      <c r="L8448">
        <v>3.6252741813659668</v>
      </c>
      <c r="M8448">
        <v>5.0506067276000977</v>
      </c>
      <c r="N8448">
        <v>6.4759392738342285</v>
      </c>
      <c r="O8448">
        <v>8.5338935852050781</v>
      </c>
      <c r="P8448">
        <v>0.57985705137252808</v>
      </c>
      <c r="Q8448">
        <v>9.5213565826416016</v>
      </c>
      <c r="R8448">
        <v>1494</v>
      </c>
      <c r="S8448">
        <v>7.3876476287841797</v>
      </c>
      <c r="T8448">
        <v>2.7180228233337402</v>
      </c>
      <c r="U8448">
        <v>84.842422485351563</v>
      </c>
      <c r="V8448">
        <v>102.49407196044922</v>
      </c>
      <c r="W8448">
        <v>83.890556335449219</v>
      </c>
    </row>
    <row r="8449" spans="1:23" x14ac:dyDescent="0.25">
      <c r="A8449" t="s">
        <v>79</v>
      </c>
      <c r="B8449" t="s">
        <v>100</v>
      </c>
      <c r="C8449" t="s">
        <v>107</v>
      </c>
      <c r="D8449" t="s">
        <v>99</v>
      </c>
      <c r="E8449" t="s">
        <v>120</v>
      </c>
      <c r="F8449">
        <v>24</v>
      </c>
      <c r="G8449">
        <v>164.121337890625</v>
      </c>
      <c r="H8449">
        <v>161.81451416015625</v>
      </c>
      <c r="I8449">
        <v>2.3068158626556396</v>
      </c>
      <c r="J8449">
        <v>1.4055551029741764E-2</v>
      </c>
      <c r="K8449">
        <v>-1.6497073173522949</v>
      </c>
      <c r="L8449">
        <v>0.68783861398696899</v>
      </c>
      <c r="M8449">
        <v>2.3068158626556396</v>
      </c>
      <c r="N8449">
        <v>3.9257931709289551</v>
      </c>
      <c r="O8449">
        <v>6.2633390426635742</v>
      </c>
      <c r="P8449">
        <v>-2.7713267803192139</v>
      </c>
      <c r="Q8449">
        <v>7.3849582672119141</v>
      </c>
      <c r="R8449">
        <v>1494</v>
      </c>
      <c r="S8449">
        <v>9.5313692092895508</v>
      </c>
      <c r="T8449">
        <v>3.0872914791107178</v>
      </c>
      <c r="U8449">
        <v>84.842422485351563</v>
      </c>
      <c r="V8449">
        <v>102.49407196044922</v>
      </c>
      <c r="W8449">
        <v>82.589561462402344</v>
      </c>
    </row>
    <row r="8450" spans="1:23" x14ac:dyDescent="0.25">
      <c r="A8450" t="s">
        <v>79</v>
      </c>
      <c r="B8450" t="s">
        <v>100</v>
      </c>
      <c r="C8450" t="s">
        <v>107</v>
      </c>
      <c r="D8450" t="s">
        <v>99</v>
      </c>
      <c r="E8450" t="s">
        <v>121</v>
      </c>
      <c r="F8450">
        <v>1</v>
      </c>
      <c r="G8450">
        <v>159.01834106445312</v>
      </c>
      <c r="H8450">
        <v>156.722900390625</v>
      </c>
      <c r="I8450">
        <v>2.2954483032226562</v>
      </c>
      <c r="J8450">
        <v>1.4435116201639175E-2</v>
      </c>
      <c r="K8450">
        <v>-1.1040853261947632</v>
      </c>
      <c r="L8450">
        <v>0.90438669919967651</v>
      </c>
      <c r="M8450">
        <v>2.2954483032226562</v>
      </c>
      <c r="N8450">
        <v>3.6865098476409912</v>
      </c>
      <c r="O8450">
        <v>5.6949820518493652</v>
      </c>
      <c r="P8450">
        <v>-2.0678057670593262</v>
      </c>
      <c r="Q8450">
        <v>6.6587023735046387</v>
      </c>
      <c r="R8450">
        <v>1494</v>
      </c>
      <c r="S8450">
        <v>7.0366592407226562</v>
      </c>
      <c r="T8450">
        <v>2.65267014503479</v>
      </c>
      <c r="U8450">
        <v>83.483161926269531</v>
      </c>
      <c r="V8450">
        <v>102</v>
      </c>
      <c r="W8450">
        <v>80.622276306152344</v>
      </c>
    </row>
    <row r="8451" spans="1:23" x14ac:dyDescent="0.25">
      <c r="A8451" t="s">
        <v>79</v>
      </c>
      <c r="B8451" t="s">
        <v>100</v>
      </c>
      <c r="C8451" t="s">
        <v>107</v>
      </c>
      <c r="D8451" t="s">
        <v>99</v>
      </c>
      <c r="E8451" t="s">
        <v>121</v>
      </c>
      <c r="F8451">
        <v>2</v>
      </c>
      <c r="G8451">
        <v>153.85995483398438</v>
      </c>
      <c r="H8451">
        <v>153.5115966796875</v>
      </c>
      <c r="I8451">
        <v>0.34836456179618835</v>
      </c>
      <c r="J8451">
        <v>2.2641664836555719E-3</v>
      </c>
      <c r="K8451">
        <v>-3.003892183303833</v>
      </c>
      <c r="L8451">
        <v>-1.023351788520813</v>
      </c>
      <c r="M8451">
        <v>0.34836456179618835</v>
      </c>
      <c r="N8451">
        <v>1.7200808525085449</v>
      </c>
      <c r="O8451">
        <v>3.7006213665008545</v>
      </c>
      <c r="P8451">
        <v>-3.9542105197906494</v>
      </c>
      <c r="Q8451">
        <v>4.6509394645690918</v>
      </c>
      <c r="R8451">
        <v>1494</v>
      </c>
      <c r="S8451">
        <v>6.8423042297363281</v>
      </c>
      <c r="T8451">
        <v>2.6157798767089844</v>
      </c>
      <c r="U8451">
        <v>83.483161926269531</v>
      </c>
      <c r="V8451">
        <v>102</v>
      </c>
      <c r="W8451">
        <v>79.284042358398438</v>
      </c>
    </row>
    <row r="8452" spans="1:23" x14ac:dyDescent="0.25">
      <c r="A8452" t="s">
        <v>79</v>
      </c>
      <c r="B8452" t="s">
        <v>100</v>
      </c>
      <c r="C8452" t="s">
        <v>107</v>
      </c>
      <c r="D8452" t="s">
        <v>99</v>
      </c>
      <c r="E8452" t="s">
        <v>121</v>
      </c>
      <c r="F8452">
        <v>3</v>
      </c>
      <c r="G8452">
        <v>148.72402954101563</v>
      </c>
      <c r="H8452">
        <v>148.69966125488281</v>
      </c>
      <c r="I8452">
        <v>2.4355081841349602E-2</v>
      </c>
      <c r="J8452">
        <v>1.6376023995690048E-4</v>
      </c>
      <c r="K8452">
        <v>-3.1288812160491943</v>
      </c>
      <c r="L8452">
        <v>-1.2659236192703247</v>
      </c>
      <c r="M8452">
        <v>2.4355081841349602E-2</v>
      </c>
      <c r="N8452">
        <v>1.314633846282959</v>
      </c>
      <c r="O8452">
        <v>3.1775913238525391</v>
      </c>
      <c r="P8452">
        <v>-4.0227799415588379</v>
      </c>
      <c r="Q8452">
        <v>4.0714898109436035</v>
      </c>
      <c r="R8452">
        <v>1494</v>
      </c>
      <c r="S8452">
        <v>6.053978443145752</v>
      </c>
      <c r="T8452">
        <v>2.4604833126068115</v>
      </c>
      <c r="U8452">
        <v>83.483161926269531</v>
      </c>
      <c r="V8452">
        <v>102</v>
      </c>
      <c r="W8452">
        <v>78.190399169921875</v>
      </c>
    </row>
    <row r="8453" spans="1:23" x14ac:dyDescent="0.25">
      <c r="A8453" t="s">
        <v>79</v>
      </c>
      <c r="B8453" t="s">
        <v>100</v>
      </c>
      <c r="C8453" t="s">
        <v>107</v>
      </c>
      <c r="D8453" t="s">
        <v>99</v>
      </c>
      <c r="E8453" t="s">
        <v>121</v>
      </c>
      <c r="F8453">
        <v>4</v>
      </c>
      <c r="G8453">
        <v>148.16213989257812</v>
      </c>
      <c r="H8453">
        <v>149.14158630371094</v>
      </c>
      <c r="I8453">
        <v>-0.97943925857543945</v>
      </c>
      <c r="J8453">
        <v>-6.610590498894453E-3</v>
      </c>
      <c r="K8453">
        <v>-4.1363787651062012</v>
      </c>
      <c r="L8453">
        <v>-2.2712333202362061</v>
      </c>
      <c r="M8453">
        <v>-0.97943925857543945</v>
      </c>
      <c r="N8453">
        <v>0.31235477328300476</v>
      </c>
      <c r="O8453">
        <v>2.1775002479553223</v>
      </c>
      <c r="P8453">
        <v>-5.0313272476196289</v>
      </c>
      <c r="Q8453">
        <v>3.07244873046875</v>
      </c>
      <c r="R8453">
        <v>1494</v>
      </c>
      <c r="S8453">
        <v>6.0682058334350586</v>
      </c>
      <c r="T8453">
        <v>2.4633729457855225</v>
      </c>
      <c r="U8453">
        <v>83.483161926269531</v>
      </c>
      <c r="V8453">
        <v>102</v>
      </c>
      <c r="W8453">
        <v>77.022293090820313</v>
      </c>
    </row>
    <row r="8454" spans="1:23" x14ac:dyDescent="0.25">
      <c r="A8454" t="s">
        <v>79</v>
      </c>
      <c r="B8454" t="s">
        <v>100</v>
      </c>
      <c r="C8454" t="s">
        <v>107</v>
      </c>
      <c r="D8454" t="s">
        <v>99</v>
      </c>
      <c r="E8454" t="s">
        <v>121</v>
      </c>
      <c r="F8454">
        <v>5</v>
      </c>
      <c r="G8454">
        <v>157.27439880371094</v>
      </c>
      <c r="H8454">
        <v>159.48091125488281</v>
      </c>
      <c r="I8454">
        <v>-2.2065176963806152</v>
      </c>
      <c r="J8454">
        <v>-1.4029731974005699E-2</v>
      </c>
      <c r="K8454">
        <v>-5.2217893600463867</v>
      </c>
      <c r="L8454">
        <v>-3.4403424263000488</v>
      </c>
      <c r="M8454">
        <v>-2.2065176963806152</v>
      </c>
      <c r="N8454">
        <v>-0.97269296646118164</v>
      </c>
      <c r="O8454">
        <v>0.80875396728515625</v>
      </c>
      <c r="P8454">
        <v>-6.0765771865844727</v>
      </c>
      <c r="Q8454">
        <v>1.6635415554046631</v>
      </c>
      <c r="R8454">
        <v>1494</v>
      </c>
      <c r="S8454">
        <v>5.5358037948608398</v>
      </c>
      <c r="T8454">
        <v>2.3528289794921875</v>
      </c>
      <c r="U8454">
        <v>83.483161926269531</v>
      </c>
      <c r="V8454">
        <v>102</v>
      </c>
      <c r="W8454">
        <v>76.265045166015625</v>
      </c>
    </row>
    <row r="8455" spans="1:23" x14ac:dyDescent="0.25">
      <c r="A8455" t="s">
        <v>79</v>
      </c>
      <c r="B8455" t="s">
        <v>100</v>
      </c>
      <c r="C8455" t="s">
        <v>107</v>
      </c>
      <c r="D8455" t="s">
        <v>99</v>
      </c>
      <c r="E8455" t="s">
        <v>121</v>
      </c>
      <c r="F8455">
        <v>6</v>
      </c>
      <c r="G8455">
        <v>181.08750915527344</v>
      </c>
      <c r="H8455">
        <v>184.81285095214844</v>
      </c>
      <c r="I8455">
        <v>-3.7253446578979492</v>
      </c>
      <c r="J8455">
        <v>-2.057206816971302E-2</v>
      </c>
      <c r="K8455">
        <v>-6.8078799247741699</v>
      </c>
      <c r="L8455">
        <v>-4.9866933822631836</v>
      </c>
      <c r="M8455">
        <v>-3.7253446578979492</v>
      </c>
      <c r="N8455">
        <v>-2.4639961719512939</v>
      </c>
      <c r="O8455">
        <v>-0.64280927181243896</v>
      </c>
      <c r="P8455">
        <v>-7.6817359924316406</v>
      </c>
      <c r="Q8455">
        <v>0.23104670643806458</v>
      </c>
      <c r="R8455">
        <v>1494</v>
      </c>
      <c r="S8455">
        <v>5.7855405807495117</v>
      </c>
      <c r="T8455">
        <v>2.4053151607513428</v>
      </c>
      <c r="U8455">
        <v>83.483161926269531</v>
      </c>
      <c r="V8455">
        <v>102</v>
      </c>
      <c r="W8455">
        <v>75.82806396484375</v>
      </c>
    </row>
    <row r="8456" spans="1:23" x14ac:dyDescent="0.25">
      <c r="A8456" t="s">
        <v>79</v>
      </c>
      <c r="B8456" t="s">
        <v>100</v>
      </c>
      <c r="C8456" t="s">
        <v>107</v>
      </c>
      <c r="D8456" t="s">
        <v>99</v>
      </c>
      <c r="E8456" t="s">
        <v>121</v>
      </c>
      <c r="F8456">
        <v>7</v>
      </c>
      <c r="G8456">
        <v>213.85929870605469</v>
      </c>
      <c r="H8456">
        <v>216.51791381835937</v>
      </c>
      <c r="I8456">
        <v>-2.6586122512817383</v>
      </c>
      <c r="J8456">
        <v>-1.2431595474481583E-2</v>
      </c>
      <c r="K8456">
        <v>-6.062126636505127</v>
      </c>
      <c r="L8456">
        <v>-4.0513029098510742</v>
      </c>
      <c r="M8456">
        <v>-2.6586122512817383</v>
      </c>
      <c r="N8456">
        <v>-1.2659217119216919</v>
      </c>
      <c r="O8456">
        <v>0.74490225315093994</v>
      </c>
      <c r="P8456">
        <v>-7.0269756317138672</v>
      </c>
      <c r="Q8456">
        <v>1.7097513675689697</v>
      </c>
      <c r="R8456">
        <v>1494</v>
      </c>
      <c r="S8456">
        <v>7.0531492233276367</v>
      </c>
      <c r="T8456">
        <v>2.6557765007019043</v>
      </c>
      <c r="U8456">
        <v>83.483161926269531</v>
      </c>
      <c r="V8456">
        <v>102</v>
      </c>
      <c r="W8456">
        <v>75.501708984375</v>
      </c>
    </row>
    <row r="8457" spans="1:23" x14ac:dyDescent="0.25">
      <c r="A8457" t="s">
        <v>79</v>
      </c>
      <c r="B8457" t="s">
        <v>100</v>
      </c>
      <c r="C8457" t="s">
        <v>107</v>
      </c>
      <c r="D8457" t="s">
        <v>99</v>
      </c>
      <c r="E8457" t="s">
        <v>121</v>
      </c>
      <c r="F8457">
        <v>8</v>
      </c>
      <c r="G8457">
        <v>235.94288635253906</v>
      </c>
      <c r="H8457">
        <v>239.38632202148437</v>
      </c>
      <c r="I8457">
        <v>-3.4434330463409424</v>
      </c>
      <c r="J8457">
        <v>-1.4594350010156631E-2</v>
      </c>
      <c r="K8457">
        <v>-7.2158012390136719</v>
      </c>
      <c r="L8457">
        <v>-4.987055778503418</v>
      </c>
      <c r="M8457">
        <v>-3.4434330463409424</v>
      </c>
      <c r="N8457">
        <v>-1.8998104333877563</v>
      </c>
      <c r="O8457">
        <v>0.32893535494804382</v>
      </c>
      <c r="P8457">
        <v>-8.2852153778076172</v>
      </c>
      <c r="Q8457">
        <v>1.398349404335022</v>
      </c>
      <c r="R8457">
        <v>1494</v>
      </c>
      <c r="S8457">
        <v>8.6647500991821289</v>
      </c>
      <c r="T8457">
        <v>2.9435946941375732</v>
      </c>
      <c r="U8457">
        <v>83.483161926269531</v>
      </c>
      <c r="V8457">
        <v>102</v>
      </c>
      <c r="W8457">
        <v>75.895584106445313</v>
      </c>
    </row>
    <row r="8458" spans="1:23" x14ac:dyDescent="0.25">
      <c r="A8458" t="s">
        <v>79</v>
      </c>
      <c r="B8458" t="s">
        <v>100</v>
      </c>
      <c r="C8458" t="s">
        <v>107</v>
      </c>
      <c r="D8458" t="s">
        <v>99</v>
      </c>
      <c r="E8458" t="s">
        <v>121</v>
      </c>
      <c r="F8458">
        <v>9</v>
      </c>
      <c r="G8458">
        <v>258.71453857421875</v>
      </c>
      <c r="H8458">
        <v>258.26382446289062</v>
      </c>
      <c r="I8458">
        <v>0.45072239637374878</v>
      </c>
      <c r="J8458">
        <v>1.7421611119061708E-3</v>
      </c>
      <c r="K8458">
        <v>-4.5847024917602539</v>
      </c>
      <c r="L8458">
        <v>-1.6097326278686523</v>
      </c>
      <c r="M8458">
        <v>0.45072239637374878</v>
      </c>
      <c r="N8458">
        <v>2.5111775398254395</v>
      </c>
      <c r="O8458">
        <v>5.486147403717041</v>
      </c>
      <c r="P8458">
        <v>-6.0121755599975586</v>
      </c>
      <c r="Q8458">
        <v>6.9136204719543457</v>
      </c>
      <c r="R8458">
        <v>1494</v>
      </c>
      <c r="S8458">
        <v>15.438322067260742</v>
      </c>
      <c r="T8458">
        <v>3.9291629791259766</v>
      </c>
      <c r="U8458">
        <v>83.483161926269531</v>
      </c>
      <c r="V8458">
        <v>102</v>
      </c>
      <c r="W8458">
        <v>77.016990661621094</v>
      </c>
    </row>
    <row r="8459" spans="1:23" x14ac:dyDescent="0.25">
      <c r="A8459" t="s">
        <v>79</v>
      </c>
      <c r="B8459" t="s">
        <v>100</v>
      </c>
      <c r="C8459" t="s">
        <v>107</v>
      </c>
      <c r="D8459" t="s">
        <v>99</v>
      </c>
      <c r="E8459" t="s">
        <v>121</v>
      </c>
      <c r="F8459">
        <v>10</v>
      </c>
      <c r="G8459">
        <v>268.79940795898437</v>
      </c>
      <c r="H8459">
        <v>266.77322387695312</v>
      </c>
      <c r="I8459">
        <v>2.02616286277771</v>
      </c>
      <c r="J8459">
        <v>7.5378250330686569E-3</v>
      </c>
      <c r="K8459">
        <v>-3.8969743251800537</v>
      </c>
      <c r="L8459">
        <v>-0.39753690361976624</v>
      </c>
      <c r="M8459">
        <v>2.02616286277771</v>
      </c>
      <c r="N8459">
        <v>4.4498624801635742</v>
      </c>
      <c r="O8459">
        <v>7.9493002891540527</v>
      </c>
      <c r="P8459">
        <v>-5.5761017799377441</v>
      </c>
      <c r="Q8459">
        <v>9.6284275054931641</v>
      </c>
      <c r="R8459">
        <v>1494</v>
      </c>
      <c r="S8459">
        <v>21.361484527587891</v>
      </c>
      <c r="T8459">
        <v>4.6218485832214355</v>
      </c>
      <c r="U8459">
        <v>83.483161926269531</v>
      </c>
      <c r="V8459">
        <v>102</v>
      </c>
      <c r="W8459">
        <v>79.634712219238281</v>
      </c>
    </row>
    <row r="8460" spans="1:23" x14ac:dyDescent="0.25">
      <c r="A8460" t="s">
        <v>79</v>
      </c>
      <c r="B8460" t="s">
        <v>100</v>
      </c>
      <c r="C8460" t="s">
        <v>107</v>
      </c>
      <c r="D8460" t="s">
        <v>99</v>
      </c>
      <c r="E8460" t="s">
        <v>121</v>
      </c>
      <c r="F8460">
        <v>11</v>
      </c>
      <c r="G8460">
        <v>276.51361083984375</v>
      </c>
      <c r="H8460">
        <v>276.74142456054687</v>
      </c>
      <c r="I8460">
        <v>-0.22781224548816681</v>
      </c>
      <c r="J8460">
        <v>-8.2387356087565422E-4</v>
      </c>
      <c r="K8460">
        <v>-6.1565051078796387</v>
      </c>
      <c r="L8460">
        <v>-2.653785228729248</v>
      </c>
      <c r="M8460">
        <v>-0.22781224548816681</v>
      </c>
      <c r="N8460">
        <v>2.1981606483459473</v>
      </c>
      <c r="O8460">
        <v>5.7008805274963379</v>
      </c>
      <c r="P8460">
        <v>-7.8372068405151367</v>
      </c>
      <c r="Q8460">
        <v>7.3815822601318359</v>
      </c>
      <c r="R8460">
        <v>1494</v>
      </c>
      <c r="S8460">
        <v>21.401573181152344</v>
      </c>
      <c r="T8460">
        <v>4.6261835098266602</v>
      </c>
      <c r="U8460">
        <v>83.483161926269531</v>
      </c>
      <c r="V8460">
        <v>102</v>
      </c>
      <c r="W8460">
        <v>83.681312561035156</v>
      </c>
    </row>
    <row r="8461" spans="1:23" x14ac:dyDescent="0.25">
      <c r="A8461" t="s">
        <v>79</v>
      </c>
      <c r="B8461" t="s">
        <v>100</v>
      </c>
      <c r="C8461" t="s">
        <v>107</v>
      </c>
      <c r="D8461" t="s">
        <v>99</v>
      </c>
      <c r="E8461" t="s">
        <v>121</v>
      </c>
      <c r="F8461">
        <v>12</v>
      </c>
      <c r="G8461">
        <v>277.38876342773437</v>
      </c>
      <c r="H8461">
        <v>277.46005249023437</v>
      </c>
      <c r="I8461">
        <v>-7.1311533451080322E-2</v>
      </c>
      <c r="J8461">
        <v>-2.5708155590109527E-4</v>
      </c>
      <c r="K8461">
        <v>-8.1204738616943359</v>
      </c>
      <c r="L8461">
        <v>-3.3649635314941406</v>
      </c>
      <c r="M8461">
        <v>-7.1311533451080322E-2</v>
      </c>
      <c r="N8461">
        <v>3.2223403453826904</v>
      </c>
      <c r="O8461">
        <v>7.9778504371643066</v>
      </c>
      <c r="P8461">
        <v>-10.402298927307129</v>
      </c>
      <c r="Q8461">
        <v>10.259675979614258</v>
      </c>
      <c r="R8461">
        <v>1494</v>
      </c>
      <c r="S8461">
        <v>39.448379516601563</v>
      </c>
      <c r="T8461">
        <v>6.280794620513916</v>
      </c>
      <c r="U8461">
        <v>83.483161926269531</v>
      </c>
      <c r="V8461">
        <v>102</v>
      </c>
      <c r="W8461">
        <v>87.738670349121094</v>
      </c>
    </row>
    <row r="8462" spans="1:23" x14ac:dyDescent="0.25">
      <c r="A8462" t="s">
        <v>79</v>
      </c>
      <c r="B8462" t="s">
        <v>100</v>
      </c>
      <c r="C8462" t="s">
        <v>107</v>
      </c>
      <c r="D8462" t="s">
        <v>99</v>
      </c>
      <c r="E8462" t="s">
        <v>121</v>
      </c>
      <c r="F8462">
        <v>13</v>
      </c>
      <c r="G8462">
        <v>269.30731201171875</v>
      </c>
      <c r="H8462">
        <v>269.88552856445312</v>
      </c>
      <c r="I8462">
        <v>-0.57819736003875732</v>
      </c>
      <c r="J8462">
        <v>-2.1469797939062119E-3</v>
      </c>
      <c r="K8462">
        <v>-5.464989185333252</v>
      </c>
      <c r="L8462">
        <v>-2.5778329372406006</v>
      </c>
      <c r="M8462">
        <v>-0.57819736003875732</v>
      </c>
      <c r="N8462">
        <v>1.4214383363723755</v>
      </c>
      <c r="O8462">
        <v>4.3085947036743164</v>
      </c>
      <c r="P8462">
        <v>-6.8503270149230957</v>
      </c>
      <c r="Q8462">
        <v>5.693932056427002</v>
      </c>
      <c r="R8462">
        <v>1494</v>
      </c>
      <c r="S8462">
        <v>14.540372848510742</v>
      </c>
      <c r="T8462">
        <v>3.8131840229034424</v>
      </c>
      <c r="U8462">
        <v>83.483161926269531</v>
      </c>
      <c r="V8462">
        <v>102</v>
      </c>
      <c r="W8462">
        <v>89.755867004394531</v>
      </c>
    </row>
    <row r="8463" spans="1:23" x14ac:dyDescent="0.25">
      <c r="A8463" t="s">
        <v>79</v>
      </c>
      <c r="B8463" t="s">
        <v>100</v>
      </c>
      <c r="C8463" t="s">
        <v>107</v>
      </c>
      <c r="D8463" t="s">
        <v>99</v>
      </c>
      <c r="E8463" t="s">
        <v>121</v>
      </c>
      <c r="F8463">
        <v>14</v>
      </c>
      <c r="G8463">
        <v>271.9471435546875</v>
      </c>
      <c r="H8463">
        <v>269.53109741210937</v>
      </c>
      <c r="I8463">
        <v>2.4160480499267578</v>
      </c>
      <c r="J8463">
        <v>8.8842557743191719E-3</v>
      </c>
      <c r="K8463">
        <v>-2.2656698226928711</v>
      </c>
      <c r="L8463">
        <v>0.50032705068588257</v>
      </c>
      <c r="M8463">
        <v>2.4160480499267578</v>
      </c>
      <c r="N8463">
        <v>4.3317689895629883</v>
      </c>
      <c r="O8463">
        <v>7.0977659225463867</v>
      </c>
      <c r="P8463">
        <v>-3.5928719043731689</v>
      </c>
      <c r="Q8463">
        <v>8.4249677658081055</v>
      </c>
      <c r="R8463">
        <v>1494</v>
      </c>
      <c r="S8463">
        <v>13.345606803894043</v>
      </c>
      <c r="T8463">
        <v>3.6531639099121094</v>
      </c>
      <c r="U8463">
        <v>83.483161926269531</v>
      </c>
      <c r="V8463">
        <v>102</v>
      </c>
      <c r="W8463">
        <v>90.641677856445313</v>
      </c>
    </row>
    <row r="8464" spans="1:23" x14ac:dyDescent="0.25">
      <c r="A8464" t="s">
        <v>79</v>
      </c>
      <c r="B8464" t="s">
        <v>100</v>
      </c>
      <c r="C8464" t="s">
        <v>107</v>
      </c>
      <c r="D8464" t="s">
        <v>99</v>
      </c>
      <c r="E8464" t="s">
        <v>121</v>
      </c>
      <c r="F8464">
        <v>15</v>
      </c>
      <c r="G8464">
        <v>262.37246704101562</v>
      </c>
      <c r="H8464">
        <v>252.87528991699219</v>
      </c>
      <c r="I8464">
        <v>9.4971923828125</v>
      </c>
      <c r="J8464">
        <v>3.6197368055582047E-2</v>
      </c>
      <c r="K8464">
        <v>4.6710162162780762</v>
      </c>
      <c r="L8464">
        <v>7.5223603248596191</v>
      </c>
      <c r="M8464">
        <v>9.4971923828125</v>
      </c>
      <c r="N8464">
        <v>11.472024917602539</v>
      </c>
      <c r="O8464">
        <v>14.323368072509766</v>
      </c>
      <c r="P8464">
        <v>3.3028626441955566</v>
      </c>
      <c r="Q8464">
        <v>15.691522598266602</v>
      </c>
      <c r="R8464">
        <v>1494</v>
      </c>
      <c r="S8464">
        <v>14.181890487670898</v>
      </c>
      <c r="T8464">
        <v>3.7658851146697998</v>
      </c>
      <c r="U8464">
        <v>83.483161926269531</v>
      </c>
      <c r="V8464">
        <v>102</v>
      </c>
      <c r="W8464">
        <v>91.409759521484375</v>
      </c>
    </row>
    <row r="8465" spans="1:23" x14ac:dyDescent="0.25">
      <c r="A8465" t="s">
        <v>79</v>
      </c>
      <c r="B8465" t="s">
        <v>100</v>
      </c>
      <c r="C8465" t="s">
        <v>107</v>
      </c>
      <c r="D8465" t="s">
        <v>99</v>
      </c>
      <c r="E8465" t="s">
        <v>121</v>
      </c>
      <c r="F8465">
        <v>16</v>
      </c>
      <c r="G8465">
        <v>249.00666809082031</v>
      </c>
      <c r="H8465">
        <v>239.3221435546875</v>
      </c>
      <c r="I8465">
        <v>9.6845178604125977</v>
      </c>
      <c r="J8465">
        <v>3.8892604410648346E-2</v>
      </c>
      <c r="K8465">
        <v>4.8580918312072754</v>
      </c>
      <c r="L8465">
        <v>7.7095832824707031</v>
      </c>
      <c r="M8465">
        <v>9.6845178604125977</v>
      </c>
      <c r="N8465">
        <v>11.659452438354492</v>
      </c>
      <c r="O8465">
        <v>14.510944366455078</v>
      </c>
      <c r="P8465">
        <v>3.4898669719696045</v>
      </c>
      <c r="Q8465">
        <v>15.879168510437012</v>
      </c>
      <c r="R8465">
        <v>1494</v>
      </c>
      <c r="S8465">
        <v>14.183362007141113</v>
      </c>
      <c r="T8465">
        <v>3.766080379486084</v>
      </c>
      <c r="U8465">
        <v>83.483161926269531</v>
      </c>
      <c r="V8465">
        <v>102</v>
      </c>
      <c r="W8465">
        <v>92.019256591796875</v>
      </c>
    </row>
    <row r="8466" spans="1:23" x14ac:dyDescent="0.25">
      <c r="A8466" t="s">
        <v>79</v>
      </c>
      <c r="B8466" t="s">
        <v>100</v>
      </c>
      <c r="C8466" t="s">
        <v>107</v>
      </c>
      <c r="D8466" t="s">
        <v>99</v>
      </c>
      <c r="E8466" t="s">
        <v>121</v>
      </c>
      <c r="F8466">
        <v>17</v>
      </c>
      <c r="G8466">
        <v>231.69535827636719</v>
      </c>
      <c r="H8466">
        <v>224.50300598144531</v>
      </c>
      <c r="I8466">
        <v>7.1923489570617676</v>
      </c>
      <c r="J8466">
        <v>3.1042266637086868E-2</v>
      </c>
      <c r="K8466">
        <v>2.9114916324615479</v>
      </c>
      <c r="L8466">
        <v>5.4406566619873047</v>
      </c>
      <c r="M8466">
        <v>7.1923489570617676</v>
      </c>
      <c r="N8466">
        <v>8.9440412521362305</v>
      </c>
      <c r="O8466">
        <v>11.473206520080566</v>
      </c>
      <c r="P8466">
        <v>1.6979281902313232</v>
      </c>
      <c r="Q8466">
        <v>12.686769485473633</v>
      </c>
      <c r="R8466">
        <v>1494</v>
      </c>
      <c r="S8466">
        <v>11.158076286315918</v>
      </c>
      <c r="T8466">
        <v>3.3403706550598145</v>
      </c>
      <c r="U8466">
        <v>83.483161926269531</v>
      </c>
      <c r="V8466">
        <v>102</v>
      </c>
      <c r="W8466">
        <v>91.869094848632812</v>
      </c>
    </row>
    <row r="8467" spans="1:23" x14ac:dyDescent="0.25">
      <c r="A8467" t="s">
        <v>79</v>
      </c>
      <c r="B8467" t="s">
        <v>100</v>
      </c>
      <c r="C8467" t="s">
        <v>107</v>
      </c>
      <c r="D8467" t="s">
        <v>99</v>
      </c>
      <c r="E8467" t="s">
        <v>121</v>
      </c>
      <c r="F8467">
        <v>18</v>
      </c>
      <c r="G8467">
        <v>215.57192993164062</v>
      </c>
      <c r="H8467">
        <v>207.73933410644531</v>
      </c>
      <c r="I8467">
        <v>7.8326015472412109</v>
      </c>
      <c r="J8467">
        <v>3.6334052681922913E-2</v>
      </c>
      <c r="K8467">
        <v>3.6278321743011475</v>
      </c>
      <c r="L8467">
        <v>6.1120438575744629</v>
      </c>
      <c r="M8467">
        <v>7.8326015472412109</v>
      </c>
      <c r="N8467">
        <v>9.5531587600708008</v>
      </c>
      <c r="O8467">
        <v>12.037370681762695</v>
      </c>
      <c r="P8467">
        <v>2.4358384609222412</v>
      </c>
      <c r="Q8467">
        <v>13.229364395141602</v>
      </c>
      <c r="R8467">
        <v>1494</v>
      </c>
      <c r="S8467">
        <v>10.764954566955566</v>
      </c>
      <c r="T8467">
        <v>3.2809989452362061</v>
      </c>
      <c r="U8467">
        <v>83.483161926269531</v>
      </c>
      <c r="V8467">
        <v>102</v>
      </c>
      <c r="W8467">
        <v>91.340896606445313</v>
      </c>
    </row>
    <row r="8468" spans="1:23" x14ac:dyDescent="0.25">
      <c r="A8468" t="s">
        <v>79</v>
      </c>
      <c r="B8468" t="s">
        <v>100</v>
      </c>
      <c r="C8468" t="s">
        <v>107</v>
      </c>
      <c r="D8468" t="s">
        <v>99</v>
      </c>
      <c r="E8468" t="s">
        <v>121</v>
      </c>
      <c r="F8468">
        <v>19</v>
      </c>
      <c r="G8468">
        <v>208.06947326660156</v>
      </c>
      <c r="H8468">
        <v>203.25843811035156</v>
      </c>
      <c r="I8468">
        <v>4.8110251426696777</v>
      </c>
      <c r="J8468">
        <v>2.3122206330299377E-2</v>
      </c>
      <c r="K8468">
        <v>-0.32955092191696167</v>
      </c>
      <c r="L8468">
        <v>2.7075431346893311</v>
      </c>
      <c r="M8468">
        <v>4.8110251426696777</v>
      </c>
      <c r="N8468">
        <v>6.9145073890686035</v>
      </c>
      <c r="O8468">
        <v>9.9516010284423828</v>
      </c>
      <c r="P8468">
        <v>-1.7868328094482422</v>
      </c>
      <c r="Q8468">
        <v>11.408883094787598</v>
      </c>
      <c r="R8468">
        <v>1494</v>
      </c>
      <c r="S8468">
        <v>16.089826583862305</v>
      </c>
      <c r="T8468">
        <v>4.0112128257751465</v>
      </c>
      <c r="U8468">
        <v>83.483161926269531</v>
      </c>
      <c r="V8468">
        <v>102</v>
      </c>
      <c r="W8468">
        <v>89.663002014160156</v>
      </c>
    </row>
    <row r="8469" spans="1:23" x14ac:dyDescent="0.25">
      <c r="A8469" t="s">
        <v>79</v>
      </c>
      <c r="B8469" t="s">
        <v>100</v>
      </c>
      <c r="C8469" t="s">
        <v>107</v>
      </c>
      <c r="D8469" t="s">
        <v>99</v>
      </c>
      <c r="E8469" t="s">
        <v>121</v>
      </c>
      <c r="F8469">
        <v>20</v>
      </c>
      <c r="G8469">
        <v>203.15586853027344</v>
      </c>
      <c r="H8469">
        <v>203.81759643554688</v>
      </c>
      <c r="I8469">
        <v>-0.66173899173736572</v>
      </c>
      <c r="J8469">
        <v>-3.2572969794273376E-3</v>
      </c>
      <c r="K8469">
        <v>-4.4911704063415527</v>
      </c>
      <c r="L8469">
        <v>-2.2287113666534424</v>
      </c>
      <c r="M8469">
        <v>-0.66173899173736572</v>
      </c>
      <c r="N8469">
        <v>0.90523332357406616</v>
      </c>
      <c r="O8469">
        <v>3.1676924228668213</v>
      </c>
      <c r="P8469">
        <v>-5.5767612457275391</v>
      </c>
      <c r="Q8469">
        <v>4.2532830238342285</v>
      </c>
      <c r="R8469">
        <v>1494</v>
      </c>
      <c r="S8469">
        <v>8.928868293762207</v>
      </c>
      <c r="T8469">
        <v>2.9881212711334229</v>
      </c>
      <c r="U8469">
        <v>83.483161926269531</v>
      </c>
      <c r="V8469">
        <v>102</v>
      </c>
      <c r="W8469">
        <v>87.354385375976562</v>
      </c>
    </row>
    <row r="8470" spans="1:23" x14ac:dyDescent="0.25">
      <c r="A8470" t="s">
        <v>79</v>
      </c>
      <c r="B8470" t="s">
        <v>100</v>
      </c>
      <c r="C8470" t="s">
        <v>107</v>
      </c>
      <c r="D8470" t="s">
        <v>99</v>
      </c>
      <c r="E8470" t="s">
        <v>121</v>
      </c>
      <c r="F8470">
        <v>21</v>
      </c>
      <c r="G8470">
        <v>195.00306701660156</v>
      </c>
      <c r="H8470">
        <v>196.20979309082031</v>
      </c>
      <c r="I8470">
        <v>-1.2067363262176514</v>
      </c>
      <c r="J8470">
        <v>-6.188293918967247E-3</v>
      </c>
      <c r="K8470">
        <v>-4.6355385780334473</v>
      </c>
      <c r="L8470">
        <v>-2.6097743511199951</v>
      </c>
      <c r="M8470">
        <v>-1.2067363262176514</v>
      </c>
      <c r="N8470">
        <v>0.19630169868469238</v>
      </c>
      <c r="O8470">
        <v>2.2220656871795654</v>
      </c>
      <c r="P8470">
        <v>-5.6075563430786133</v>
      </c>
      <c r="Q8470">
        <v>3.1940834522247314</v>
      </c>
      <c r="R8470">
        <v>1494</v>
      </c>
      <c r="S8470">
        <v>7.1583452224731445</v>
      </c>
      <c r="T8470">
        <v>2.6755084991455078</v>
      </c>
      <c r="U8470">
        <v>83.483161926269531</v>
      </c>
      <c r="V8470">
        <v>102</v>
      </c>
      <c r="W8470">
        <v>84.274147033691406</v>
      </c>
    </row>
    <row r="8471" spans="1:23" x14ac:dyDescent="0.25">
      <c r="A8471" t="s">
        <v>79</v>
      </c>
      <c r="B8471" t="s">
        <v>100</v>
      </c>
      <c r="C8471" t="s">
        <v>107</v>
      </c>
      <c r="D8471" t="s">
        <v>99</v>
      </c>
      <c r="E8471" t="s">
        <v>121</v>
      </c>
      <c r="F8471">
        <v>22</v>
      </c>
      <c r="G8471">
        <v>183.375</v>
      </c>
      <c r="H8471">
        <v>187.17131042480469</v>
      </c>
      <c r="I8471">
        <v>-3.796311616897583</v>
      </c>
      <c r="J8471">
        <v>-2.0702449604868889E-2</v>
      </c>
      <c r="K8471">
        <v>-7.0800685882568359</v>
      </c>
      <c r="L8471">
        <v>-5.1399984359741211</v>
      </c>
      <c r="M8471">
        <v>-3.796311616897583</v>
      </c>
      <c r="N8471">
        <v>-2.4526247978210449</v>
      </c>
      <c r="O8471">
        <v>-0.51255452632904053</v>
      </c>
      <c r="P8471">
        <v>-8.0109682083129883</v>
      </c>
      <c r="Q8471">
        <v>0.41834500432014465</v>
      </c>
      <c r="R8471">
        <v>1494</v>
      </c>
      <c r="S8471">
        <v>6.5655317306518555</v>
      </c>
      <c r="T8471">
        <v>2.5623292922973633</v>
      </c>
      <c r="U8471">
        <v>83.483161926269531</v>
      </c>
      <c r="V8471">
        <v>102</v>
      </c>
      <c r="W8471">
        <v>82.670455932617188</v>
      </c>
    </row>
    <row r="8472" spans="1:23" x14ac:dyDescent="0.25">
      <c r="A8472" t="s">
        <v>79</v>
      </c>
      <c r="B8472" t="s">
        <v>100</v>
      </c>
      <c r="C8472" t="s">
        <v>107</v>
      </c>
      <c r="D8472" t="s">
        <v>99</v>
      </c>
      <c r="E8472" t="s">
        <v>121</v>
      </c>
      <c r="F8472">
        <v>23</v>
      </c>
      <c r="G8472">
        <v>171.080078125</v>
      </c>
      <c r="H8472">
        <v>174.20320129394531</v>
      </c>
      <c r="I8472">
        <v>-3.1231377124786377</v>
      </c>
      <c r="J8472">
        <v>-1.8255414441227913E-2</v>
      </c>
      <c r="K8472">
        <v>-6.1053314208984375</v>
      </c>
      <c r="L8472">
        <v>-4.3434271812438965</v>
      </c>
      <c r="M8472">
        <v>-3.1231377124786377</v>
      </c>
      <c r="N8472">
        <v>-1.9028482437133789</v>
      </c>
      <c r="O8472">
        <v>-0.14094412326812744</v>
      </c>
      <c r="P8472">
        <v>-6.9507417678833008</v>
      </c>
      <c r="Q8472">
        <v>0.70446634292602539</v>
      </c>
      <c r="R8472">
        <v>1494</v>
      </c>
      <c r="S8472">
        <v>5.4150123596191406</v>
      </c>
      <c r="T8472">
        <v>2.3270180225372314</v>
      </c>
      <c r="U8472">
        <v>83.483161926269531</v>
      </c>
      <c r="V8472">
        <v>102</v>
      </c>
      <c r="W8472">
        <v>81.311027526855469</v>
      </c>
    </row>
    <row r="8473" spans="1:23" x14ac:dyDescent="0.25">
      <c r="A8473" t="s">
        <v>79</v>
      </c>
      <c r="B8473" t="s">
        <v>100</v>
      </c>
      <c r="C8473" t="s">
        <v>107</v>
      </c>
      <c r="D8473" t="s">
        <v>99</v>
      </c>
      <c r="E8473" t="s">
        <v>121</v>
      </c>
      <c r="F8473">
        <v>24</v>
      </c>
      <c r="G8473">
        <v>162.05418395996094</v>
      </c>
      <c r="H8473">
        <v>167.07472229003906</v>
      </c>
      <c r="I8473">
        <v>-5.0205349922180176</v>
      </c>
      <c r="J8473">
        <v>-3.0980594456195831E-2</v>
      </c>
      <c r="K8473">
        <v>-8.4467306137084961</v>
      </c>
      <c r="L8473">
        <v>-6.4225063323974609</v>
      </c>
      <c r="M8473">
        <v>-5.0205349922180176</v>
      </c>
      <c r="N8473">
        <v>-3.6185634136199951</v>
      </c>
      <c r="O8473">
        <v>-1.59433913230896</v>
      </c>
      <c r="P8473">
        <v>-9.4180097579956055</v>
      </c>
      <c r="Q8473">
        <v>-0.62306028604507446</v>
      </c>
      <c r="R8473">
        <v>1494</v>
      </c>
      <c r="S8473">
        <v>7.1474671363830566</v>
      </c>
      <c r="T8473">
        <v>2.6734747886657715</v>
      </c>
      <c r="U8473">
        <v>83.483161926269531</v>
      </c>
      <c r="V8473">
        <v>102</v>
      </c>
      <c r="W8473">
        <v>80.294342041015625</v>
      </c>
    </row>
    <row r="8474" spans="1:23" x14ac:dyDescent="0.25">
      <c r="A8474" t="s">
        <v>79</v>
      </c>
      <c r="B8474" t="s">
        <v>100</v>
      </c>
      <c r="C8474" t="s">
        <v>107</v>
      </c>
      <c r="D8474" t="s">
        <v>99</v>
      </c>
      <c r="E8474" t="s">
        <v>122</v>
      </c>
      <c r="F8474">
        <v>1</v>
      </c>
      <c r="G8474">
        <v>129.735595703125</v>
      </c>
      <c r="H8474">
        <v>128.53848266601562</v>
      </c>
      <c r="I8474">
        <v>1.1971215009689331</v>
      </c>
      <c r="J8474">
        <v>9.227394126355648E-3</v>
      </c>
      <c r="K8474">
        <v>-2.37843918800354</v>
      </c>
      <c r="L8474">
        <v>-0.265968918800354</v>
      </c>
      <c r="M8474">
        <v>1.1971215009689331</v>
      </c>
      <c r="N8474">
        <v>2.6602118015289307</v>
      </c>
      <c r="O8474">
        <v>4.7726821899414062</v>
      </c>
      <c r="P8474">
        <v>-3.3920607566833496</v>
      </c>
      <c r="Q8474">
        <v>5.7863039970397949</v>
      </c>
      <c r="R8474">
        <v>1490</v>
      </c>
      <c r="S8474">
        <v>7.784238338470459</v>
      </c>
      <c r="T8474">
        <v>2.7900247573852539</v>
      </c>
      <c r="U8474">
        <v>76.896186828613281</v>
      </c>
      <c r="V8474">
        <v>99.900001525878906</v>
      </c>
      <c r="W8474">
        <v>77.944465637207031</v>
      </c>
    </row>
    <row r="8475" spans="1:23" x14ac:dyDescent="0.25">
      <c r="A8475" t="s">
        <v>79</v>
      </c>
      <c r="B8475" t="s">
        <v>100</v>
      </c>
      <c r="C8475" t="s">
        <v>107</v>
      </c>
      <c r="D8475" t="s">
        <v>99</v>
      </c>
      <c r="E8475" t="s">
        <v>122</v>
      </c>
      <c r="F8475">
        <v>2</v>
      </c>
      <c r="G8475">
        <v>127.86672210693359</v>
      </c>
      <c r="H8475">
        <v>127.02834320068359</v>
      </c>
      <c r="I8475">
        <v>0.83837485313415527</v>
      </c>
      <c r="J8475">
        <v>6.5566306002438068E-3</v>
      </c>
      <c r="K8475">
        <v>-2.6848258972167969</v>
      </c>
      <c r="L8475">
        <v>-0.60329031944274902</v>
      </c>
      <c r="M8475">
        <v>0.83837485313415527</v>
      </c>
      <c r="N8475">
        <v>2.2800400257110596</v>
      </c>
      <c r="O8475">
        <v>4.3615756034851074</v>
      </c>
      <c r="P8475">
        <v>-3.6836044788360596</v>
      </c>
      <c r="Q8475">
        <v>5.360353946685791</v>
      </c>
      <c r="R8475">
        <v>1490</v>
      </c>
      <c r="S8475">
        <v>7.5579261779785156</v>
      </c>
      <c r="T8475">
        <v>2.7491681575775146</v>
      </c>
      <c r="U8475">
        <v>76.896186828613281</v>
      </c>
      <c r="V8475">
        <v>99.900001525878906</v>
      </c>
      <c r="W8475">
        <v>76.869384765625</v>
      </c>
    </row>
    <row r="8476" spans="1:23" x14ac:dyDescent="0.25">
      <c r="A8476" t="s">
        <v>79</v>
      </c>
      <c r="B8476" t="s">
        <v>100</v>
      </c>
      <c r="C8476" t="s">
        <v>107</v>
      </c>
      <c r="D8476" t="s">
        <v>99</v>
      </c>
      <c r="E8476" t="s">
        <v>122</v>
      </c>
      <c r="F8476">
        <v>3</v>
      </c>
      <c r="G8476">
        <v>126.68045043945312</v>
      </c>
      <c r="H8476">
        <v>125.56298828125</v>
      </c>
      <c r="I8476">
        <v>1.1174612045288086</v>
      </c>
      <c r="J8476">
        <v>8.8211018592119217E-3</v>
      </c>
      <c r="K8476">
        <v>-2.234236478805542</v>
      </c>
      <c r="L8476">
        <v>-0.25402629375457764</v>
      </c>
      <c r="M8476">
        <v>1.1174612045288086</v>
      </c>
      <c r="N8476">
        <v>2.4889488220214844</v>
      </c>
      <c r="O8476">
        <v>4.4691586494445801</v>
      </c>
      <c r="P8476">
        <v>-3.1843962669372559</v>
      </c>
      <c r="Q8476">
        <v>5.419318675994873</v>
      </c>
      <c r="R8476">
        <v>1490</v>
      </c>
      <c r="S8476">
        <v>6.8400225639343262</v>
      </c>
      <c r="T8476">
        <v>2.6153435707092285</v>
      </c>
      <c r="U8476">
        <v>76.896186828613281</v>
      </c>
      <c r="V8476">
        <v>99.900001525878906</v>
      </c>
      <c r="W8476">
        <v>75.385246276855469</v>
      </c>
    </row>
    <row r="8477" spans="1:23" x14ac:dyDescent="0.25">
      <c r="A8477" t="s">
        <v>79</v>
      </c>
      <c r="B8477" t="s">
        <v>100</v>
      </c>
      <c r="C8477" t="s">
        <v>107</v>
      </c>
      <c r="D8477" t="s">
        <v>99</v>
      </c>
      <c r="E8477" t="s">
        <v>122</v>
      </c>
      <c r="F8477">
        <v>4</v>
      </c>
      <c r="G8477">
        <v>128.77366638183594</v>
      </c>
      <c r="H8477">
        <v>127.43246459960937</v>
      </c>
      <c r="I8477">
        <v>1.3412051200866699</v>
      </c>
      <c r="J8477">
        <v>1.0415212251245975E-2</v>
      </c>
      <c r="K8477">
        <v>-1.9594627618789673</v>
      </c>
      <c r="L8477">
        <v>-9.4014089554548264E-3</v>
      </c>
      <c r="M8477">
        <v>1.3412051200866699</v>
      </c>
      <c r="N8477">
        <v>2.6918115615844727</v>
      </c>
      <c r="O8477">
        <v>4.6418728828430176</v>
      </c>
      <c r="P8477">
        <v>-2.8951561450958252</v>
      </c>
      <c r="Q8477">
        <v>5.5775666236877441</v>
      </c>
      <c r="R8477">
        <v>1490</v>
      </c>
      <c r="S8477">
        <v>6.6333284378051758</v>
      </c>
      <c r="T8477">
        <v>2.5755248069763184</v>
      </c>
      <c r="U8477">
        <v>76.896186828613281</v>
      </c>
      <c r="V8477">
        <v>99.900001525878906</v>
      </c>
      <c r="W8477">
        <v>74.87762451171875</v>
      </c>
    </row>
    <row r="8478" spans="1:23" x14ac:dyDescent="0.25">
      <c r="A8478" t="s">
        <v>79</v>
      </c>
      <c r="B8478" t="s">
        <v>100</v>
      </c>
      <c r="C8478" t="s">
        <v>107</v>
      </c>
      <c r="D8478" t="s">
        <v>99</v>
      </c>
      <c r="E8478" t="s">
        <v>122</v>
      </c>
      <c r="F8478">
        <v>5</v>
      </c>
      <c r="G8478">
        <v>141.59503173828125</v>
      </c>
      <c r="H8478">
        <v>141.14558410644531</v>
      </c>
      <c r="I8478">
        <v>0.44945332407951355</v>
      </c>
      <c r="J8478">
        <v>3.1742167193442583E-3</v>
      </c>
      <c r="K8478">
        <v>-2.9162023067474365</v>
      </c>
      <c r="L8478">
        <v>-0.92774564027786255</v>
      </c>
      <c r="M8478">
        <v>0.44945332407951355</v>
      </c>
      <c r="N8478">
        <v>1.8266522884368896</v>
      </c>
      <c r="O8478">
        <v>3.8151090145111084</v>
      </c>
      <c r="P8478">
        <v>-3.8703188896179199</v>
      </c>
      <c r="Q8478">
        <v>4.7692255973815918</v>
      </c>
      <c r="R8478">
        <v>1490</v>
      </c>
      <c r="S8478">
        <v>6.8971109390258789</v>
      </c>
      <c r="T8478">
        <v>2.6262350082397461</v>
      </c>
      <c r="U8478">
        <v>76.896186828613281</v>
      </c>
      <c r="V8478">
        <v>99.900001525878906</v>
      </c>
      <c r="W8478">
        <v>73.770011901855469</v>
      </c>
    </row>
    <row r="8479" spans="1:23" x14ac:dyDescent="0.25">
      <c r="A8479" t="s">
        <v>79</v>
      </c>
      <c r="B8479" t="s">
        <v>100</v>
      </c>
      <c r="C8479" t="s">
        <v>107</v>
      </c>
      <c r="D8479" t="s">
        <v>99</v>
      </c>
      <c r="E8479" t="s">
        <v>122</v>
      </c>
      <c r="F8479">
        <v>6</v>
      </c>
      <c r="G8479">
        <v>167.66366577148437</v>
      </c>
      <c r="H8479">
        <v>165.93190002441406</v>
      </c>
      <c r="I8479">
        <v>1.7317684888839722</v>
      </c>
      <c r="J8479">
        <v>1.0328823700547218E-2</v>
      </c>
      <c r="K8479">
        <v>-2.1762497425079346</v>
      </c>
      <c r="L8479">
        <v>0.13263913989067078</v>
      </c>
      <c r="M8479">
        <v>1.7317684888839722</v>
      </c>
      <c r="N8479">
        <v>3.3308978080749512</v>
      </c>
      <c r="O8479">
        <v>5.6397867202758789</v>
      </c>
      <c r="P8479">
        <v>-3.2841184139251709</v>
      </c>
      <c r="Q8479">
        <v>6.7476553916931152</v>
      </c>
      <c r="R8479">
        <v>1490</v>
      </c>
      <c r="S8479">
        <v>9.2991008758544922</v>
      </c>
      <c r="T8479">
        <v>3.0494427680969238</v>
      </c>
      <c r="U8479">
        <v>76.896186828613281</v>
      </c>
      <c r="V8479">
        <v>99.900001525878906</v>
      </c>
      <c r="W8479">
        <v>73.388916015625</v>
      </c>
    </row>
    <row r="8480" spans="1:23" x14ac:dyDescent="0.25">
      <c r="A8480" t="s">
        <v>79</v>
      </c>
      <c r="B8480" t="s">
        <v>100</v>
      </c>
      <c r="C8480" t="s">
        <v>107</v>
      </c>
      <c r="D8480" t="s">
        <v>99</v>
      </c>
      <c r="E8480" t="s">
        <v>122</v>
      </c>
      <c r="F8480">
        <v>7</v>
      </c>
      <c r="G8480">
        <v>199.35713195800781</v>
      </c>
      <c r="H8480">
        <v>198.45869445800781</v>
      </c>
      <c r="I8480">
        <v>0.89843672513961792</v>
      </c>
      <c r="J8480">
        <v>4.5066694729030132E-3</v>
      </c>
      <c r="K8480">
        <v>-3.2685096263885498</v>
      </c>
      <c r="L8480">
        <v>-0.80664396286010742</v>
      </c>
      <c r="M8480">
        <v>0.89843672513961792</v>
      </c>
      <c r="N8480">
        <v>2.6035175323486328</v>
      </c>
      <c r="O8480">
        <v>5.0653829574584961</v>
      </c>
      <c r="P8480">
        <v>-4.4497809410095215</v>
      </c>
      <c r="Q8480">
        <v>6.2466545104980469</v>
      </c>
      <c r="R8480">
        <v>1490</v>
      </c>
      <c r="S8480">
        <v>10.572157859802246</v>
      </c>
      <c r="T8480">
        <v>3.2514855861663818</v>
      </c>
      <c r="U8480">
        <v>76.896186828613281</v>
      </c>
      <c r="V8480">
        <v>99.900001525878906</v>
      </c>
      <c r="W8480">
        <v>72.666343688964844</v>
      </c>
    </row>
    <row r="8481" spans="1:23" x14ac:dyDescent="0.25">
      <c r="A8481" t="s">
        <v>79</v>
      </c>
      <c r="B8481" t="s">
        <v>100</v>
      </c>
      <c r="C8481" t="s">
        <v>107</v>
      </c>
      <c r="D8481" t="s">
        <v>99</v>
      </c>
      <c r="E8481" t="s">
        <v>122</v>
      </c>
      <c r="F8481">
        <v>8</v>
      </c>
      <c r="G8481">
        <v>225.29093933105469</v>
      </c>
      <c r="H8481">
        <v>223.41259765625</v>
      </c>
      <c r="I8481">
        <v>1.878337025642395</v>
      </c>
      <c r="J8481">
        <v>8.3373840898275375E-3</v>
      </c>
      <c r="K8481">
        <v>-3.2682626247406006</v>
      </c>
      <c r="L8481">
        <v>-0.22760981321334839</v>
      </c>
      <c r="M8481">
        <v>1.878337025642395</v>
      </c>
      <c r="N8481">
        <v>3.9842839241027832</v>
      </c>
      <c r="O8481">
        <v>7.0249366760253906</v>
      </c>
      <c r="P8481">
        <v>-4.7272520065307617</v>
      </c>
      <c r="Q8481">
        <v>8.4839258193969727</v>
      </c>
      <c r="R8481">
        <v>1490</v>
      </c>
      <c r="S8481">
        <v>16.127557754516602</v>
      </c>
      <c r="T8481">
        <v>4.0159130096435547</v>
      </c>
      <c r="U8481">
        <v>76.896186828613281</v>
      </c>
      <c r="V8481">
        <v>99.900001525878906</v>
      </c>
      <c r="W8481">
        <v>72.340530395507813</v>
      </c>
    </row>
    <row r="8482" spans="1:23" x14ac:dyDescent="0.25">
      <c r="A8482" t="s">
        <v>79</v>
      </c>
      <c r="B8482" t="s">
        <v>100</v>
      </c>
      <c r="C8482" t="s">
        <v>107</v>
      </c>
      <c r="D8482" t="s">
        <v>99</v>
      </c>
      <c r="E8482" t="s">
        <v>122</v>
      </c>
      <c r="F8482">
        <v>9</v>
      </c>
      <c r="G8482">
        <v>245.14201354980469</v>
      </c>
      <c r="H8482">
        <v>244.52517700195312</v>
      </c>
      <c r="I8482">
        <v>0.61684525012969971</v>
      </c>
      <c r="J8482">
        <v>2.5162771344184875E-3</v>
      </c>
      <c r="K8482">
        <v>-4.0722012519836426</v>
      </c>
      <c r="L8482">
        <v>-1.3018745183944702</v>
      </c>
      <c r="M8482">
        <v>0.61684525012969971</v>
      </c>
      <c r="N8482">
        <v>2.5355651378631592</v>
      </c>
      <c r="O8482">
        <v>5.3058915138244629</v>
      </c>
      <c r="P8482">
        <v>-5.4014806747436523</v>
      </c>
      <c r="Q8482">
        <v>6.6351714134216309</v>
      </c>
      <c r="R8482">
        <v>1490</v>
      </c>
      <c r="S8482">
        <v>13.387419700622559</v>
      </c>
      <c r="T8482">
        <v>3.6588823795318604</v>
      </c>
      <c r="U8482">
        <v>76.896186828613281</v>
      </c>
      <c r="V8482">
        <v>99.900001525878906</v>
      </c>
      <c r="W8482">
        <v>73.753143310546875</v>
      </c>
    </row>
    <row r="8483" spans="1:23" x14ac:dyDescent="0.25">
      <c r="A8483" t="s">
        <v>79</v>
      </c>
      <c r="B8483" t="s">
        <v>100</v>
      </c>
      <c r="C8483" t="s">
        <v>107</v>
      </c>
      <c r="D8483" t="s">
        <v>99</v>
      </c>
      <c r="E8483" t="s">
        <v>122</v>
      </c>
      <c r="F8483">
        <v>10</v>
      </c>
      <c r="G8483">
        <v>252.58059692382812</v>
      </c>
      <c r="H8483">
        <v>253.48321533203125</v>
      </c>
      <c r="I8483">
        <v>-0.9026263952255249</v>
      </c>
      <c r="J8483">
        <v>-3.5736174322664738E-3</v>
      </c>
      <c r="K8483">
        <v>-5.8050041198730469</v>
      </c>
      <c r="L8483">
        <v>-2.908639669418335</v>
      </c>
      <c r="M8483">
        <v>-0.9026263952255249</v>
      </c>
      <c r="N8483">
        <v>1.1033868789672852</v>
      </c>
      <c r="O8483">
        <v>3.9997513294219971</v>
      </c>
      <c r="P8483">
        <v>-7.1947603225708008</v>
      </c>
      <c r="Q8483">
        <v>5.3895072937011719</v>
      </c>
      <c r="R8483">
        <v>1490</v>
      </c>
      <c r="S8483">
        <v>14.633270263671875</v>
      </c>
      <c r="T8483">
        <v>3.8253457546234131</v>
      </c>
      <c r="U8483">
        <v>76.896186828613281</v>
      </c>
      <c r="V8483">
        <v>99.900001525878906</v>
      </c>
      <c r="W8483">
        <v>77.458724975585938</v>
      </c>
    </row>
    <row r="8484" spans="1:23" x14ac:dyDescent="0.25">
      <c r="A8484" t="s">
        <v>79</v>
      </c>
      <c r="B8484" t="s">
        <v>100</v>
      </c>
      <c r="C8484" t="s">
        <v>107</v>
      </c>
      <c r="D8484" t="s">
        <v>99</v>
      </c>
      <c r="E8484" t="s">
        <v>122</v>
      </c>
      <c r="F8484">
        <v>11</v>
      </c>
      <c r="G8484">
        <v>259.95767211914062</v>
      </c>
      <c r="H8484">
        <v>262.2952880859375</v>
      </c>
      <c r="I8484">
        <v>-2.3376035690307617</v>
      </c>
      <c r="J8484">
        <v>-8.9922472834587097E-3</v>
      </c>
      <c r="K8484">
        <v>-7.4251513481140137</v>
      </c>
      <c r="L8484">
        <v>-4.4193868637084961</v>
      </c>
      <c r="M8484">
        <v>-2.3376035690307617</v>
      </c>
      <c r="N8484">
        <v>-0.25582027435302734</v>
      </c>
      <c r="O8484">
        <v>2.7499442100524902</v>
      </c>
      <c r="P8484">
        <v>-8.8674001693725586</v>
      </c>
      <c r="Q8484">
        <v>4.1921930313110352</v>
      </c>
      <c r="R8484">
        <v>1490</v>
      </c>
      <c r="S8484">
        <v>15.759586334228516</v>
      </c>
      <c r="T8484">
        <v>3.969834566116333</v>
      </c>
      <c r="U8484">
        <v>76.896186828613281</v>
      </c>
      <c r="V8484">
        <v>99.900001525878906</v>
      </c>
      <c r="W8484">
        <v>80.56878662109375</v>
      </c>
    </row>
    <row r="8485" spans="1:23" x14ac:dyDescent="0.25">
      <c r="A8485" t="s">
        <v>79</v>
      </c>
      <c r="B8485" t="s">
        <v>100</v>
      </c>
      <c r="C8485" t="s">
        <v>107</v>
      </c>
      <c r="D8485" t="s">
        <v>99</v>
      </c>
      <c r="E8485" t="s">
        <v>122</v>
      </c>
      <c r="F8485">
        <v>12</v>
      </c>
      <c r="G8485">
        <v>258.31369018554687</v>
      </c>
      <c r="H8485">
        <v>259.29107666015625</v>
      </c>
      <c r="I8485">
        <v>-0.97737777233123779</v>
      </c>
      <c r="J8485">
        <v>-3.7836856208741665E-3</v>
      </c>
      <c r="K8485">
        <v>-5.975128173828125</v>
      </c>
      <c r="L8485">
        <v>-3.0224165916442871</v>
      </c>
      <c r="M8485">
        <v>-0.97737777233123779</v>
      </c>
      <c r="N8485">
        <v>1.0676611661911011</v>
      </c>
      <c r="O8485">
        <v>4.0203723907470703</v>
      </c>
      <c r="P8485">
        <v>-7.3919205665588379</v>
      </c>
      <c r="Q8485">
        <v>5.4371652603149414</v>
      </c>
      <c r="R8485">
        <v>1490</v>
      </c>
      <c r="S8485">
        <v>15.208169937133789</v>
      </c>
      <c r="T8485">
        <v>3.8997652530670166</v>
      </c>
      <c r="U8485">
        <v>76.896186828613281</v>
      </c>
      <c r="V8485">
        <v>99.900001525878906</v>
      </c>
      <c r="W8485">
        <v>81.968574523925781</v>
      </c>
    </row>
    <row r="8486" spans="1:23" x14ac:dyDescent="0.25">
      <c r="A8486" t="s">
        <v>79</v>
      </c>
      <c r="B8486" t="s">
        <v>100</v>
      </c>
      <c r="C8486" t="s">
        <v>107</v>
      </c>
      <c r="D8486" t="s">
        <v>99</v>
      </c>
      <c r="E8486" t="s">
        <v>122</v>
      </c>
      <c r="F8486">
        <v>13</v>
      </c>
      <c r="G8486">
        <v>250.75846862792969</v>
      </c>
      <c r="H8486">
        <v>253.00338745117187</v>
      </c>
      <c r="I8486">
        <v>-2.244922399520874</v>
      </c>
      <c r="J8486">
        <v>-8.9525291696190834E-3</v>
      </c>
      <c r="K8486">
        <v>-6.4388136863708496</v>
      </c>
      <c r="L8486">
        <v>-3.9610288143157959</v>
      </c>
      <c r="M8486">
        <v>-2.244922399520874</v>
      </c>
      <c r="N8486">
        <v>-0.5288161039352417</v>
      </c>
      <c r="O8486">
        <v>1.9489688873291016</v>
      </c>
      <c r="P8486">
        <v>-7.6277236938476563</v>
      </c>
      <c r="Q8486">
        <v>3.1378788948059082</v>
      </c>
      <c r="R8486">
        <v>1490</v>
      </c>
      <c r="S8486">
        <v>10.70932674407959</v>
      </c>
      <c r="T8486">
        <v>3.2725107669830322</v>
      </c>
      <c r="U8486">
        <v>76.896186828613281</v>
      </c>
      <c r="V8486">
        <v>99.900001525878906</v>
      </c>
      <c r="W8486">
        <v>82.265724182128906</v>
      </c>
    </row>
    <row r="8487" spans="1:23" x14ac:dyDescent="0.25">
      <c r="A8487" t="s">
        <v>79</v>
      </c>
      <c r="B8487" t="s">
        <v>100</v>
      </c>
      <c r="C8487" t="s">
        <v>107</v>
      </c>
      <c r="D8487" t="s">
        <v>99</v>
      </c>
      <c r="E8487" t="s">
        <v>122</v>
      </c>
      <c r="F8487">
        <v>14</v>
      </c>
      <c r="G8487">
        <v>250.94847106933594</v>
      </c>
      <c r="H8487">
        <v>251.27458190917969</v>
      </c>
      <c r="I8487">
        <v>-0.32609975337982178</v>
      </c>
      <c r="J8487">
        <v>-1.2994690332561731E-3</v>
      </c>
      <c r="K8487">
        <v>-4.283165454864502</v>
      </c>
      <c r="L8487">
        <v>-1.9452989101409912</v>
      </c>
      <c r="M8487">
        <v>-0.32609975337982178</v>
      </c>
      <c r="N8487">
        <v>1.2930994033813477</v>
      </c>
      <c r="O8487">
        <v>3.6309657096862793</v>
      </c>
      <c r="P8487">
        <v>-5.4049382209777832</v>
      </c>
      <c r="Q8487">
        <v>4.7527389526367187</v>
      </c>
      <c r="R8487">
        <v>1490</v>
      </c>
      <c r="S8487">
        <v>9.5339822769165039</v>
      </c>
      <c r="T8487">
        <v>3.087714672088623</v>
      </c>
      <c r="U8487">
        <v>76.896186828613281</v>
      </c>
      <c r="V8487">
        <v>99.900001525878906</v>
      </c>
      <c r="W8487">
        <v>82.359199523925781</v>
      </c>
    </row>
    <row r="8488" spans="1:23" x14ac:dyDescent="0.25">
      <c r="A8488" t="s">
        <v>79</v>
      </c>
      <c r="B8488" t="s">
        <v>100</v>
      </c>
      <c r="C8488" t="s">
        <v>107</v>
      </c>
      <c r="D8488" t="s">
        <v>99</v>
      </c>
      <c r="E8488" t="s">
        <v>122</v>
      </c>
      <c r="F8488">
        <v>15</v>
      </c>
      <c r="G8488">
        <v>242.03077697753906</v>
      </c>
      <c r="H8488">
        <v>234.47431945800781</v>
      </c>
      <c r="I8488">
        <v>7.5564565658569336</v>
      </c>
      <c r="J8488">
        <v>3.12210563570261E-2</v>
      </c>
      <c r="K8488">
        <v>2.7586894035339355</v>
      </c>
      <c r="L8488">
        <v>5.5932493209838867</v>
      </c>
      <c r="M8488">
        <v>7.5564565658569336</v>
      </c>
      <c r="N8488">
        <v>9.5196638107299805</v>
      </c>
      <c r="O8488">
        <v>12.35422420501709</v>
      </c>
      <c r="P8488">
        <v>1.398589015007019</v>
      </c>
      <c r="Q8488">
        <v>13.714323997497559</v>
      </c>
      <c r="R8488">
        <v>1490</v>
      </c>
      <c r="S8488">
        <v>14.015422821044922</v>
      </c>
      <c r="T8488">
        <v>3.7437176704406738</v>
      </c>
      <c r="U8488">
        <v>76.896186828613281</v>
      </c>
      <c r="V8488">
        <v>99.900001525878906</v>
      </c>
      <c r="W8488">
        <v>80.859291076660156</v>
      </c>
    </row>
    <row r="8489" spans="1:23" x14ac:dyDescent="0.25">
      <c r="A8489" t="s">
        <v>79</v>
      </c>
      <c r="B8489" t="s">
        <v>100</v>
      </c>
      <c r="C8489" t="s">
        <v>107</v>
      </c>
      <c r="D8489" t="s">
        <v>99</v>
      </c>
      <c r="E8489" t="s">
        <v>122</v>
      </c>
      <c r="F8489">
        <v>16</v>
      </c>
      <c r="G8489">
        <v>227.33999633789062</v>
      </c>
      <c r="H8489">
        <v>218.59925842285156</v>
      </c>
      <c r="I8489">
        <v>8.7407369613647461</v>
      </c>
      <c r="J8489">
        <v>3.8447864353656769E-2</v>
      </c>
      <c r="K8489">
        <v>4.713261604309082</v>
      </c>
      <c r="L8489">
        <v>7.0927267074584961</v>
      </c>
      <c r="M8489">
        <v>8.7407369613647461</v>
      </c>
      <c r="N8489">
        <v>10.388747215270996</v>
      </c>
      <c r="O8489">
        <v>12.76821231842041</v>
      </c>
      <c r="P8489">
        <v>3.571528434753418</v>
      </c>
      <c r="Q8489">
        <v>13.909945487976074</v>
      </c>
      <c r="R8489">
        <v>1490</v>
      </c>
      <c r="S8489">
        <v>9.8762845993041992</v>
      </c>
      <c r="T8489">
        <v>3.142655611038208</v>
      </c>
      <c r="U8489">
        <v>76.896186828613281</v>
      </c>
      <c r="V8489">
        <v>99.900001525878906</v>
      </c>
      <c r="W8489">
        <v>80.316184997558594</v>
      </c>
    </row>
    <row r="8490" spans="1:23" x14ac:dyDescent="0.25">
      <c r="A8490" t="s">
        <v>79</v>
      </c>
      <c r="B8490" t="s">
        <v>100</v>
      </c>
      <c r="C8490" t="s">
        <v>107</v>
      </c>
      <c r="D8490" t="s">
        <v>99</v>
      </c>
      <c r="E8490" t="s">
        <v>122</v>
      </c>
      <c r="F8490">
        <v>17</v>
      </c>
      <c r="G8490">
        <v>210.78359985351562</v>
      </c>
      <c r="H8490">
        <v>201.5955810546875</v>
      </c>
      <c r="I8490">
        <v>9.1880064010620117</v>
      </c>
      <c r="J8490">
        <v>4.35897596180439E-2</v>
      </c>
      <c r="K8490">
        <v>5.3935213088989258</v>
      </c>
      <c r="L8490">
        <v>7.6353335380554199</v>
      </c>
      <c r="M8490">
        <v>9.1880064010620117</v>
      </c>
      <c r="N8490">
        <v>10.740678787231445</v>
      </c>
      <c r="O8490">
        <v>12.982491493225098</v>
      </c>
      <c r="P8490">
        <v>4.3178372383117676</v>
      </c>
      <c r="Q8490">
        <v>14.058176040649414</v>
      </c>
      <c r="R8490">
        <v>1490</v>
      </c>
      <c r="S8490">
        <v>8.7666482925415039</v>
      </c>
      <c r="T8490">
        <v>2.9608526229858398</v>
      </c>
      <c r="U8490">
        <v>76.896186828613281</v>
      </c>
      <c r="V8490">
        <v>99.900001525878906</v>
      </c>
      <c r="W8490">
        <v>80.038642883300781</v>
      </c>
    </row>
    <row r="8491" spans="1:23" x14ac:dyDescent="0.25">
      <c r="A8491" t="s">
        <v>79</v>
      </c>
      <c r="B8491" t="s">
        <v>100</v>
      </c>
      <c r="C8491" t="s">
        <v>107</v>
      </c>
      <c r="D8491" t="s">
        <v>99</v>
      </c>
      <c r="E8491" t="s">
        <v>122</v>
      </c>
      <c r="F8491">
        <v>18</v>
      </c>
      <c r="G8491">
        <v>199.28474426269531</v>
      </c>
      <c r="H8491">
        <v>187.33404541015625</v>
      </c>
      <c r="I8491">
        <v>11.950695037841797</v>
      </c>
      <c r="J8491">
        <v>5.9967938810586929E-2</v>
      </c>
      <c r="K8491">
        <v>6.2852425575256348</v>
      </c>
      <c r="L8491">
        <v>9.6324377059936523</v>
      </c>
      <c r="M8491">
        <v>11.950695037841797</v>
      </c>
      <c r="N8491">
        <v>14.268952369689941</v>
      </c>
      <c r="O8491">
        <v>17.616147994995117</v>
      </c>
      <c r="P8491">
        <v>4.6791658401489258</v>
      </c>
      <c r="Q8491">
        <v>19.222225189208984</v>
      </c>
      <c r="R8491">
        <v>1490</v>
      </c>
      <c r="S8491">
        <v>19.54326057434082</v>
      </c>
      <c r="T8491">
        <v>4.4207758903503418</v>
      </c>
      <c r="U8491">
        <v>76.896186828613281</v>
      </c>
      <c r="V8491">
        <v>99.900001525878906</v>
      </c>
      <c r="W8491">
        <v>79.144142150878906</v>
      </c>
    </row>
    <row r="8492" spans="1:23" x14ac:dyDescent="0.25">
      <c r="A8492" t="s">
        <v>79</v>
      </c>
      <c r="B8492" t="s">
        <v>100</v>
      </c>
      <c r="C8492" t="s">
        <v>107</v>
      </c>
      <c r="D8492" t="s">
        <v>99</v>
      </c>
      <c r="E8492" t="s">
        <v>122</v>
      </c>
      <c r="F8492">
        <v>19</v>
      </c>
      <c r="G8492">
        <v>191.16587829589844</v>
      </c>
      <c r="H8492">
        <v>184.73281860351562</v>
      </c>
      <c r="I8492">
        <v>6.4330449104309082</v>
      </c>
      <c r="J8492">
        <v>3.3651638776063919E-2</v>
      </c>
      <c r="K8492">
        <v>1.6844048500061035</v>
      </c>
      <c r="L8492">
        <v>4.4899396896362305</v>
      </c>
      <c r="M8492">
        <v>6.4330449104309082</v>
      </c>
      <c r="N8492">
        <v>8.3761501312255859</v>
      </c>
      <c r="O8492">
        <v>11.181685447692871</v>
      </c>
      <c r="P8492">
        <v>0.33823135495185852</v>
      </c>
      <c r="Q8492">
        <v>12.527858734130859</v>
      </c>
      <c r="R8492">
        <v>1490</v>
      </c>
      <c r="S8492">
        <v>13.729867935180664</v>
      </c>
      <c r="T8492">
        <v>3.7053835391998291</v>
      </c>
      <c r="U8492">
        <v>76.896186828613281</v>
      </c>
      <c r="V8492">
        <v>99.900001525878906</v>
      </c>
      <c r="W8492">
        <v>77.021514892578125</v>
      </c>
    </row>
    <row r="8493" spans="1:23" x14ac:dyDescent="0.25">
      <c r="A8493" t="s">
        <v>79</v>
      </c>
      <c r="B8493" t="s">
        <v>100</v>
      </c>
      <c r="C8493" t="s">
        <v>107</v>
      </c>
      <c r="D8493" t="s">
        <v>99</v>
      </c>
      <c r="E8493" t="s">
        <v>122</v>
      </c>
      <c r="F8493">
        <v>20</v>
      </c>
      <c r="G8493">
        <v>188.49346923828125</v>
      </c>
      <c r="H8493">
        <v>183.62767028808594</v>
      </c>
      <c r="I8493">
        <v>4.8658056259155273</v>
      </c>
      <c r="J8493">
        <v>2.5814186781644821E-2</v>
      </c>
      <c r="K8493">
        <v>1.0470095872879028</v>
      </c>
      <c r="L8493">
        <v>3.3031852245330811</v>
      </c>
      <c r="M8493">
        <v>4.8658056259155273</v>
      </c>
      <c r="N8493">
        <v>6.4284257888793945</v>
      </c>
      <c r="O8493">
        <v>8.6846017837524414</v>
      </c>
      <c r="P8493">
        <v>-3.5566050559282303E-2</v>
      </c>
      <c r="Q8493">
        <v>9.7671775817871094</v>
      </c>
      <c r="R8493">
        <v>1490</v>
      </c>
      <c r="S8493">
        <v>8.8793420791625977</v>
      </c>
      <c r="T8493">
        <v>2.9798223972320557</v>
      </c>
      <c r="U8493">
        <v>76.896186828613281</v>
      </c>
      <c r="V8493">
        <v>99.900001525878906</v>
      </c>
      <c r="W8493">
        <v>75.323577880859375</v>
      </c>
    </row>
    <row r="8494" spans="1:23" x14ac:dyDescent="0.25">
      <c r="A8494" t="s">
        <v>79</v>
      </c>
      <c r="B8494" t="s">
        <v>100</v>
      </c>
      <c r="C8494" t="s">
        <v>107</v>
      </c>
      <c r="D8494" t="s">
        <v>99</v>
      </c>
      <c r="E8494" t="s">
        <v>122</v>
      </c>
      <c r="F8494">
        <v>21</v>
      </c>
      <c r="G8494">
        <v>184.14686584472656</v>
      </c>
      <c r="H8494">
        <v>176.92143249511719</v>
      </c>
      <c r="I8494">
        <v>7.2254414558410645</v>
      </c>
      <c r="J8494">
        <v>3.9237383753061295E-2</v>
      </c>
      <c r="K8494">
        <v>3.1878764629364014</v>
      </c>
      <c r="L8494">
        <v>5.5733027458190918</v>
      </c>
      <c r="M8494">
        <v>7.2254414558410645</v>
      </c>
      <c r="N8494">
        <v>8.8775806427001953</v>
      </c>
      <c r="O8494">
        <v>11.263006210327148</v>
      </c>
      <c r="P8494">
        <v>2.0432829856872559</v>
      </c>
      <c r="Q8494">
        <v>12.407600402832031</v>
      </c>
      <c r="R8494">
        <v>1490</v>
      </c>
      <c r="S8494">
        <v>9.9258308410644531</v>
      </c>
      <c r="T8494">
        <v>3.1505286693572998</v>
      </c>
      <c r="U8494">
        <v>76.896186828613281</v>
      </c>
      <c r="V8494">
        <v>99.900001525878906</v>
      </c>
      <c r="W8494">
        <v>74.12933349609375</v>
      </c>
    </row>
    <row r="8495" spans="1:23" x14ac:dyDescent="0.25">
      <c r="A8495" t="s">
        <v>79</v>
      </c>
      <c r="B8495" t="s">
        <v>100</v>
      </c>
      <c r="C8495" t="s">
        <v>107</v>
      </c>
      <c r="D8495" t="s">
        <v>99</v>
      </c>
      <c r="E8495" t="s">
        <v>122</v>
      </c>
      <c r="F8495">
        <v>22</v>
      </c>
      <c r="G8495">
        <v>174.55894470214844</v>
      </c>
      <c r="H8495">
        <v>169.93212890625</v>
      </c>
      <c r="I8495">
        <v>4.6268253326416016</v>
      </c>
      <c r="J8495">
        <v>2.6505805552005768E-2</v>
      </c>
      <c r="K8495">
        <v>1.3354109525680542</v>
      </c>
      <c r="L8495">
        <v>3.2800052165985107</v>
      </c>
      <c r="M8495">
        <v>4.6268253326416016</v>
      </c>
      <c r="N8495">
        <v>5.9736452102661133</v>
      </c>
      <c r="O8495">
        <v>7.9182395935058594</v>
      </c>
      <c r="P8495">
        <v>0.40234068036079407</v>
      </c>
      <c r="Q8495">
        <v>8.8513097763061523</v>
      </c>
      <c r="R8495">
        <v>1490</v>
      </c>
      <c r="S8495">
        <v>6.5961871147155762</v>
      </c>
      <c r="T8495">
        <v>2.5683043003082275</v>
      </c>
      <c r="U8495">
        <v>76.896186828613281</v>
      </c>
      <c r="V8495">
        <v>99.900001525878906</v>
      </c>
      <c r="W8495">
        <v>73.466888427734375</v>
      </c>
    </row>
    <row r="8496" spans="1:23" x14ac:dyDescent="0.25">
      <c r="A8496" t="s">
        <v>79</v>
      </c>
      <c r="B8496" t="s">
        <v>100</v>
      </c>
      <c r="C8496" t="s">
        <v>107</v>
      </c>
      <c r="D8496" t="s">
        <v>99</v>
      </c>
      <c r="E8496" t="s">
        <v>122</v>
      </c>
      <c r="F8496">
        <v>23</v>
      </c>
      <c r="G8496">
        <v>162.76249694824219</v>
      </c>
      <c r="H8496">
        <v>159.86380004882813</v>
      </c>
      <c r="I8496">
        <v>2.8986976146697998</v>
      </c>
      <c r="J8496">
        <v>1.7809370532631874E-2</v>
      </c>
      <c r="K8496">
        <v>-0.429605633020401</v>
      </c>
      <c r="L8496">
        <v>1.5367828607559204</v>
      </c>
      <c r="M8496">
        <v>2.8986976146697998</v>
      </c>
      <c r="N8496">
        <v>4.2606124877929687</v>
      </c>
      <c r="O8496">
        <v>6.2270007133483887</v>
      </c>
      <c r="P8496">
        <v>-1.3731333017349243</v>
      </c>
      <c r="Q8496">
        <v>7.1705284118652344</v>
      </c>
      <c r="R8496">
        <v>1490</v>
      </c>
      <c r="S8496">
        <v>6.7448701858520508</v>
      </c>
      <c r="T8496">
        <v>2.5970888137817383</v>
      </c>
      <c r="U8496">
        <v>76.896186828613281</v>
      </c>
      <c r="V8496">
        <v>99.900001525878906</v>
      </c>
      <c r="W8496">
        <v>72.968177795410156</v>
      </c>
    </row>
    <row r="8497" spans="1:23" x14ac:dyDescent="0.25">
      <c r="A8497" t="s">
        <v>79</v>
      </c>
      <c r="B8497" t="s">
        <v>100</v>
      </c>
      <c r="C8497" t="s">
        <v>107</v>
      </c>
      <c r="D8497" t="s">
        <v>99</v>
      </c>
      <c r="E8497" t="s">
        <v>122</v>
      </c>
      <c r="F8497">
        <v>24</v>
      </c>
      <c r="G8497">
        <v>155.73258972167969</v>
      </c>
      <c r="H8497">
        <v>151.66032409667969</v>
      </c>
      <c r="I8497">
        <v>4.0722742080688477</v>
      </c>
      <c r="J8497">
        <v>2.6149146258831024E-2</v>
      </c>
      <c r="K8497">
        <v>0.29235333204269409</v>
      </c>
      <c r="L8497">
        <v>2.5255613327026367</v>
      </c>
      <c r="M8497">
        <v>4.0722742080688477</v>
      </c>
      <c r="N8497">
        <v>5.6189870834350586</v>
      </c>
      <c r="O8497">
        <v>7.8521952629089355</v>
      </c>
      <c r="P8497">
        <v>-0.7792016863822937</v>
      </c>
      <c r="Q8497">
        <v>8.9237499237060547</v>
      </c>
      <c r="R8497">
        <v>1490</v>
      </c>
      <c r="S8497">
        <v>8.6994791030883789</v>
      </c>
      <c r="T8497">
        <v>2.9494879245758057</v>
      </c>
      <c r="U8497">
        <v>76.896186828613281</v>
      </c>
      <c r="V8497">
        <v>99.900001525878906</v>
      </c>
      <c r="W8497">
        <v>72.392601013183594</v>
      </c>
    </row>
    <row r="8498" spans="1:23" x14ac:dyDescent="0.25">
      <c r="A8498" t="s">
        <v>79</v>
      </c>
      <c r="B8498" t="s">
        <v>100</v>
      </c>
      <c r="C8498" t="s">
        <v>107</v>
      </c>
      <c r="D8498" t="s">
        <v>98</v>
      </c>
      <c r="E8498" t="s">
        <v>78</v>
      </c>
      <c r="F8498">
        <v>1</v>
      </c>
      <c r="G8498">
        <v>135.49183654785156</v>
      </c>
      <c r="H8498">
        <v>137.49845886230469</v>
      </c>
      <c r="I8498">
        <v>-2.0066165924072266</v>
      </c>
      <c r="J8498">
        <v>-1.4809871092438698E-2</v>
      </c>
      <c r="K8498">
        <v>-3.3725016117095947</v>
      </c>
      <c r="L8498">
        <v>-2.5655255317687988</v>
      </c>
      <c r="M8498">
        <v>-2.0066165924072266</v>
      </c>
      <c r="N8498">
        <v>-1.4477075338363647</v>
      </c>
      <c r="O8498">
        <v>-0.64073169231414795</v>
      </c>
      <c r="P8498">
        <v>-3.7597110271453857</v>
      </c>
      <c r="Q8498">
        <v>-0.25352227687835693</v>
      </c>
      <c r="R8498">
        <v>916</v>
      </c>
      <c r="S8498">
        <v>1.135941743850708</v>
      </c>
      <c r="T8498">
        <v>1.0658056735992432</v>
      </c>
      <c r="U8498">
        <v>81.166976928710938</v>
      </c>
      <c r="V8498">
        <v>98.133331298828125</v>
      </c>
      <c r="W8498">
        <v>77.406517028808594</v>
      </c>
    </row>
    <row r="8499" spans="1:23" x14ac:dyDescent="0.25">
      <c r="A8499" t="s">
        <v>79</v>
      </c>
      <c r="B8499" t="s">
        <v>100</v>
      </c>
      <c r="C8499" t="s">
        <v>107</v>
      </c>
      <c r="D8499" t="s">
        <v>98</v>
      </c>
      <c r="E8499" t="s">
        <v>78</v>
      </c>
      <c r="F8499">
        <v>2</v>
      </c>
      <c r="G8499">
        <v>130.53765869140625</v>
      </c>
      <c r="H8499">
        <v>131.97367858886719</v>
      </c>
      <c r="I8499">
        <v>-1.4360107183456421</v>
      </c>
      <c r="J8499">
        <v>-1.10007394105196E-2</v>
      </c>
      <c r="K8499">
        <v>-2.6773033142089844</v>
      </c>
      <c r="L8499">
        <v>-1.9439375400543213</v>
      </c>
      <c r="M8499">
        <v>-1.4360107183456421</v>
      </c>
      <c r="N8499">
        <v>-0.92808389663696289</v>
      </c>
      <c r="O8499">
        <v>-0.19471824169158936</v>
      </c>
      <c r="P8499">
        <v>-3.0291924476623535</v>
      </c>
      <c r="Q8499">
        <v>0.15717093646526337</v>
      </c>
      <c r="R8499">
        <v>916</v>
      </c>
      <c r="S8499">
        <v>0.93815815448760986</v>
      </c>
      <c r="T8499">
        <v>0.96858566999435425</v>
      </c>
      <c r="U8499">
        <v>81.166976928710938</v>
      </c>
      <c r="V8499">
        <v>98.133331298828125</v>
      </c>
      <c r="W8499">
        <v>76.295722961425781</v>
      </c>
    </row>
    <row r="8500" spans="1:23" x14ac:dyDescent="0.25">
      <c r="A8500" t="s">
        <v>79</v>
      </c>
      <c r="B8500" t="s">
        <v>100</v>
      </c>
      <c r="C8500" t="s">
        <v>107</v>
      </c>
      <c r="D8500" t="s">
        <v>98</v>
      </c>
      <c r="E8500" t="s">
        <v>78</v>
      </c>
      <c r="F8500">
        <v>3</v>
      </c>
      <c r="G8500">
        <v>126.83756256103516</v>
      </c>
      <c r="H8500">
        <v>128.19293212890625</v>
      </c>
      <c r="I8500">
        <v>-1.3553701639175415</v>
      </c>
      <c r="J8500">
        <v>-1.0685873217880726E-2</v>
      </c>
      <c r="K8500">
        <v>-2.5333433151245117</v>
      </c>
      <c r="L8500">
        <v>-1.8373873233795166</v>
      </c>
      <c r="M8500">
        <v>-1.3553701639175415</v>
      </c>
      <c r="N8500">
        <v>-0.87335306406021118</v>
      </c>
      <c r="O8500">
        <v>-0.17739690840244293</v>
      </c>
      <c r="P8500">
        <v>-2.8672823905944824</v>
      </c>
      <c r="Q8500">
        <v>0.15654213726520538</v>
      </c>
      <c r="R8500">
        <v>916</v>
      </c>
      <c r="S8500">
        <v>0.8448871374130249</v>
      </c>
      <c r="T8500">
        <v>0.91917741298675537</v>
      </c>
      <c r="U8500">
        <v>81.166976928710938</v>
      </c>
      <c r="V8500">
        <v>98.133331298828125</v>
      </c>
      <c r="W8500">
        <v>75.389205932617187</v>
      </c>
    </row>
    <row r="8501" spans="1:23" x14ac:dyDescent="0.25">
      <c r="A8501" t="s">
        <v>79</v>
      </c>
      <c r="B8501" t="s">
        <v>100</v>
      </c>
      <c r="C8501" t="s">
        <v>107</v>
      </c>
      <c r="D8501" t="s">
        <v>98</v>
      </c>
      <c r="E8501" t="s">
        <v>78</v>
      </c>
      <c r="F8501">
        <v>4</v>
      </c>
      <c r="G8501">
        <v>128.65895080566406</v>
      </c>
      <c r="H8501">
        <v>130.79481506347656</v>
      </c>
      <c r="I8501">
        <v>-2.1358520984649658</v>
      </c>
      <c r="J8501">
        <v>-1.6600882634520531E-2</v>
      </c>
      <c r="K8501">
        <v>-3.3017711639404297</v>
      </c>
      <c r="L8501">
        <v>-2.6129367351531982</v>
      </c>
      <c r="M8501">
        <v>-2.1358520984649658</v>
      </c>
      <c r="N8501">
        <v>-1.6587674617767334</v>
      </c>
      <c r="O8501">
        <v>-0.96993303298950195</v>
      </c>
      <c r="P8501">
        <v>-3.6322929859161377</v>
      </c>
      <c r="Q8501">
        <v>-0.63941115140914917</v>
      </c>
      <c r="R8501">
        <v>916</v>
      </c>
      <c r="S8501">
        <v>0.82768422365188599</v>
      </c>
      <c r="T8501">
        <v>0.90977150201797485</v>
      </c>
      <c r="U8501">
        <v>81.166976928710938</v>
      </c>
      <c r="V8501">
        <v>98.133331298828125</v>
      </c>
      <c r="W8501">
        <v>74.567207336425781</v>
      </c>
    </row>
    <row r="8502" spans="1:23" x14ac:dyDescent="0.25">
      <c r="A8502" t="s">
        <v>79</v>
      </c>
      <c r="B8502" t="s">
        <v>100</v>
      </c>
      <c r="C8502" t="s">
        <v>107</v>
      </c>
      <c r="D8502" t="s">
        <v>98</v>
      </c>
      <c r="E8502" t="s">
        <v>78</v>
      </c>
      <c r="F8502">
        <v>5</v>
      </c>
      <c r="G8502">
        <v>143.07504272460937</v>
      </c>
      <c r="H8502">
        <v>144.39755249023437</v>
      </c>
      <c r="I8502">
        <v>-1.322514533996582</v>
      </c>
      <c r="J8502">
        <v>-9.2435022816061974E-3</v>
      </c>
      <c r="K8502">
        <v>-2.7150940895080566</v>
      </c>
      <c r="L8502">
        <v>-1.8923467397689819</v>
      </c>
      <c r="M8502">
        <v>-1.322514533996582</v>
      </c>
      <c r="N8502">
        <v>-0.75268226861953735</v>
      </c>
      <c r="O8502">
        <v>7.0065006613731384E-2</v>
      </c>
      <c r="P8502">
        <v>-3.1098709106445312</v>
      </c>
      <c r="Q8502">
        <v>0.46484196186065674</v>
      </c>
      <c r="R8502">
        <v>916</v>
      </c>
      <c r="S8502">
        <v>1.180776834487915</v>
      </c>
      <c r="T8502">
        <v>1.0866355895996094</v>
      </c>
      <c r="U8502">
        <v>81.166976928710938</v>
      </c>
      <c r="V8502">
        <v>98.133331298828125</v>
      </c>
      <c r="W8502">
        <v>73.89874267578125</v>
      </c>
    </row>
    <row r="8503" spans="1:23" x14ac:dyDescent="0.25">
      <c r="A8503" t="s">
        <v>79</v>
      </c>
      <c r="B8503" t="s">
        <v>100</v>
      </c>
      <c r="C8503" t="s">
        <v>107</v>
      </c>
      <c r="D8503" t="s">
        <v>98</v>
      </c>
      <c r="E8503" t="s">
        <v>78</v>
      </c>
      <c r="F8503">
        <v>6</v>
      </c>
      <c r="G8503">
        <v>176.03433227539062</v>
      </c>
      <c r="H8503">
        <v>176.67953491210937</v>
      </c>
      <c r="I8503">
        <v>-0.64519679546356201</v>
      </c>
      <c r="J8503">
        <v>-3.6651759874075651E-3</v>
      </c>
      <c r="K8503">
        <v>-1.9962829351425171</v>
      </c>
      <c r="L8503">
        <v>-1.1980502605438232</v>
      </c>
      <c r="M8503">
        <v>-0.64519679546356201</v>
      </c>
      <c r="N8503">
        <v>-9.2343300580978394E-2</v>
      </c>
      <c r="O8503">
        <v>0.70588934421539307</v>
      </c>
      <c r="P8503">
        <v>-2.3792970180511475</v>
      </c>
      <c r="Q8503">
        <v>1.0889034271240234</v>
      </c>
      <c r="R8503">
        <v>916</v>
      </c>
      <c r="S8503">
        <v>1.1114600896835327</v>
      </c>
      <c r="T8503">
        <v>1.0542581081390381</v>
      </c>
      <c r="U8503">
        <v>81.166976928710938</v>
      </c>
      <c r="V8503">
        <v>98.133331298828125</v>
      </c>
      <c r="W8503">
        <v>73.430366516113281</v>
      </c>
    </row>
    <row r="8504" spans="1:23" x14ac:dyDescent="0.25">
      <c r="A8504" t="s">
        <v>79</v>
      </c>
      <c r="B8504" t="s">
        <v>100</v>
      </c>
      <c r="C8504" t="s">
        <v>107</v>
      </c>
      <c r="D8504" t="s">
        <v>98</v>
      </c>
      <c r="E8504" t="s">
        <v>78</v>
      </c>
      <c r="F8504">
        <v>7</v>
      </c>
      <c r="G8504">
        <v>205.88737487792969</v>
      </c>
      <c r="H8504">
        <v>205.46485900878906</v>
      </c>
      <c r="I8504">
        <v>0.42253121733665466</v>
      </c>
      <c r="J8504">
        <v>2.0522444974631071E-3</v>
      </c>
      <c r="K8504">
        <v>-1.1998097896575928</v>
      </c>
      <c r="L8504">
        <v>-0.24131758511066437</v>
      </c>
      <c r="M8504">
        <v>0.42253121733665466</v>
      </c>
      <c r="N8504">
        <v>1.0863800048828125</v>
      </c>
      <c r="O8504">
        <v>2.0448722839355469</v>
      </c>
      <c r="P8504">
        <v>-1.6597210168838501</v>
      </c>
      <c r="Q8504">
        <v>2.5047833919525146</v>
      </c>
      <c r="R8504">
        <v>916</v>
      </c>
      <c r="S8504">
        <v>1.602552056312561</v>
      </c>
      <c r="T8504">
        <v>1.2659194469451904</v>
      </c>
      <c r="U8504">
        <v>81.166976928710938</v>
      </c>
      <c r="V8504">
        <v>98.133331298828125</v>
      </c>
      <c r="W8504">
        <v>72.886871337890625</v>
      </c>
    </row>
    <row r="8505" spans="1:23" x14ac:dyDescent="0.25">
      <c r="A8505" t="s">
        <v>79</v>
      </c>
      <c r="B8505" t="s">
        <v>100</v>
      </c>
      <c r="C8505" t="s">
        <v>107</v>
      </c>
      <c r="D8505" t="s">
        <v>98</v>
      </c>
      <c r="E8505" t="s">
        <v>78</v>
      </c>
      <c r="F8505">
        <v>8</v>
      </c>
      <c r="G8505">
        <v>221.793212890625</v>
      </c>
      <c r="H8505">
        <v>222.28125</v>
      </c>
      <c r="I8505">
        <v>-0.48804318904876709</v>
      </c>
      <c r="J8505">
        <v>-2.2004423663020134E-3</v>
      </c>
      <c r="K8505">
        <v>-2.1832094192504883</v>
      </c>
      <c r="L8505">
        <v>-1.1816914081573486</v>
      </c>
      <c r="M8505">
        <v>-0.48804318904876709</v>
      </c>
      <c r="N8505">
        <v>0.20560507476329803</v>
      </c>
      <c r="O8505">
        <v>1.2071230411529541</v>
      </c>
      <c r="P8505">
        <v>-2.6637654304504395</v>
      </c>
      <c r="Q8505">
        <v>1.6876790523529053</v>
      </c>
      <c r="R8505">
        <v>916</v>
      </c>
      <c r="S8505">
        <v>1.74965500831604</v>
      </c>
      <c r="T8505">
        <v>1.3227452039718628</v>
      </c>
      <c r="U8505">
        <v>81.166976928710938</v>
      </c>
      <c r="V8505">
        <v>98.133331298828125</v>
      </c>
      <c r="W8505">
        <v>73.311355590820312</v>
      </c>
    </row>
    <row r="8506" spans="1:23" x14ac:dyDescent="0.25">
      <c r="A8506" t="s">
        <v>79</v>
      </c>
      <c r="B8506" t="s">
        <v>100</v>
      </c>
      <c r="C8506" t="s">
        <v>107</v>
      </c>
      <c r="D8506" t="s">
        <v>98</v>
      </c>
      <c r="E8506" t="s">
        <v>78</v>
      </c>
      <c r="F8506">
        <v>9</v>
      </c>
      <c r="G8506">
        <v>236.23164367675781</v>
      </c>
      <c r="H8506">
        <v>235.60292053222656</v>
      </c>
      <c r="I8506">
        <v>0.62871545553207397</v>
      </c>
      <c r="J8506">
        <v>2.6614363305270672E-3</v>
      </c>
      <c r="K8506">
        <v>-1.3169553279876709</v>
      </c>
      <c r="L8506">
        <v>-0.16743724048137665</v>
      </c>
      <c r="M8506">
        <v>0.62871545553207397</v>
      </c>
      <c r="N8506">
        <v>1.424868106842041</v>
      </c>
      <c r="O8506">
        <v>2.5743861198425293</v>
      </c>
      <c r="P8506">
        <v>-1.8685258626937866</v>
      </c>
      <c r="Q8506">
        <v>3.1259567737579346</v>
      </c>
      <c r="R8506">
        <v>916</v>
      </c>
      <c r="S8506">
        <v>2.3049764633178711</v>
      </c>
      <c r="T8506">
        <v>1.5182149410247803</v>
      </c>
      <c r="U8506">
        <v>81.166976928710938</v>
      </c>
      <c r="V8506">
        <v>98.133331298828125</v>
      </c>
      <c r="W8506">
        <v>75.915763854980469</v>
      </c>
    </row>
    <row r="8507" spans="1:23" x14ac:dyDescent="0.25">
      <c r="A8507" t="s">
        <v>79</v>
      </c>
      <c r="B8507" t="s">
        <v>100</v>
      </c>
      <c r="C8507" t="s">
        <v>107</v>
      </c>
      <c r="D8507" t="s">
        <v>98</v>
      </c>
      <c r="E8507" t="s">
        <v>78</v>
      </c>
      <c r="F8507">
        <v>10</v>
      </c>
      <c r="G8507">
        <v>243.94978332519531</v>
      </c>
      <c r="H8507">
        <v>242.678466796875</v>
      </c>
      <c r="I8507">
        <v>1.271314263343811</v>
      </c>
      <c r="J8507">
        <v>5.2113770507276058E-3</v>
      </c>
      <c r="K8507">
        <v>-0.38776835799217224</v>
      </c>
      <c r="L8507">
        <v>0.59243112802505493</v>
      </c>
      <c r="M8507">
        <v>1.271314263343811</v>
      </c>
      <c r="N8507">
        <v>1.9501974582672119</v>
      </c>
      <c r="O8507">
        <v>2.9303967952728271</v>
      </c>
      <c r="P8507">
        <v>-0.85809522867202759</v>
      </c>
      <c r="Q8507">
        <v>3.4007236957550049</v>
      </c>
      <c r="R8507">
        <v>916</v>
      </c>
      <c r="S8507">
        <v>1.6759607791900635</v>
      </c>
      <c r="T8507">
        <v>1.2945890426635742</v>
      </c>
      <c r="U8507">
        <v>81.166976928710938</v>
      </c>
      <c r="V8507">
        <v>98.133331298828125</v>
      </c>
      <c r="W8507">
        <v>79.673988342285156</v>
      </c>
    </row>
    <row r="8508" spans="1:23" x14ac:dyDescent="0.25">
      <c r="A8508" t="s">
        <v>79</v>
      </c>
      <c r="B8508" t="s">
        <v>100</v>
      </c>
      <c r="C8508" t="s">
        <v>107</v>
      </c>
      <c r="D8508" t="s">
        <v>98</v>
      </c>
      <c r="E8508" t="s">
        <v>78</v>
      </c>
      <c r="F8508">
        <v>11</v>
      </c>
      <c r="G8508">
        <v>248.42503356933594</v>
      </c>
      <c r="H8508">
        <v>249.25520324707031</v>
      </c>
      <c r="I8508">
        <v>-0.8301730751991272</v>
      </c>
      <c r="J8508">
        <v>-3.3417448867112398E-3</v>
      </c>
      <c r="K8508">
        <v>-2.3730182647705078</v>
      </c>
      <c r="L8508">
        <v>-1.4614928960800171</v>
      </c>
      <c r="M8508">
        <v>-0.8301730751991272</v>
      </c>
      <c r="N8508">
        <v>-0.19885331392288208</v>
      </c>
      <c r="O8508">
        <v>0.71267217397689819</v>
      </c>
      <c r="P8508">
        <v>-2.8103935718536377</v>
      </c>
      <c r="Q8508">
        <v>1.1500473022460937</v>
      </c>
      <c r="R8508">
        <v>916</v>
      </c>
      <c r="S8508">
        <v>1.4493474960327148</v>
      </c>
      <c r="T8508">
        <v>1.2038885354995728</v>
      </c>
      <c r="U8508">
        <v>81.166976928710938</v>
      </c>
      <c r="V8508">
        <v>98.133331298828125</v>
      </c>
      <c r="W8508">
        <v>83.620216369628906</v>
      </c>
    </row>
    <row r="8509" spans="1:23" x14ac:dyDescent="0.25">
      <c r="A8509" t="s">
        <v>79</v>
      </c>
      <c r="B8509" t="s">
        <v>100</v>
      </c>
      <c r="C8509" t="s">
        <v>107</v>
      </c>
      <c r="D8509" t="s">
        <v>98</v>
      </c>
      <c r="E8509" t="s">
        <v>78</v>
      </c>
      <c r="F8509">
        <v>12</v>
      </c>
      <c r="G8509">
        <v>249.81861877441406</v>
      </c>
      <c r="H8509">
        <v>249.991943359375</v>
      </c>
      <c r="I8509">
        <v>-0.17331500351428986</v>
      </c>
      <c r="J8509">
        <v>-6.9376337341964245E-4</v>
      </c>
      <c r="K8509">
        <v>-1.6553342342376709</v>
      </c>
      <c r="L8509">
        <v>-0.77974522113800049</v>
      </c>
      <c r="M8509">
        <v>-0.17331500351428986</v>
      </c>
      <c r="N8509">
        <v>0.43311524391174316</v>
      </c>
      <c r="O8509">
        <v>1.308704137802124</v>
      </c>
      <c r="P8509">
        <v>-2.0754659175872803</v>
      </c>
      <c r="Q8509">
        <v>1.7288360595703125</v>
      </c>
      <c r="R8509">
        <v>916</v>
      </c>
      <c r="S8509">
        <v>1.3373205661773682</v>
      </c>
      <c r="T8509">
        <v>1.1564257144927979</v>
      </c>
      <c r="U8509">
        <v>81.166976928710938</v>
      </c>
      <c r="V8509">
        <v>98.133331298828125</v>
      </c>
      <c r="W8509">
        <v>86.538581848144531</v>
      </c>
    </row>
    <row r="8510" spans="1:23" x14ac:dyDescent="0.25">
      <c r="A8510" t="s">
        <v>79</v>
      </c>
      <c r="B8510" t="s">
        <v>100</v>
      </c>
      <c r="C8510" t="s">
        <v>107</v>
      </c>
      <c r="D8510" t="s">
        <v>98</v>
      </c>
      <c r="E8510" t="s">
        <v>78</v>
      </c>
      <c r="F8510">
        <v>13</v>
      </c>
      <c r="G8510">
        <v>247.60330200195312</v>
      </c>
      <c r="H8510">
        <v>247.11672973632812</v>
      </c>
      <c r="I8510">
        <v>0.48656383156776428</v>
      </c>
      <c r="J8510">
        <v>1.9650943577289581E-3</v>
      </c>
      <c r="K8510">
        <v>-0.94427734613418579</v>
      </c>
      <c r="L8510">
        <v>-9.8924785852432251E-2</v>
      </c>
      <c r="M8510">
        <v>0.48656383156776428</v>
      </c>
      <c r="N8510">
        <v>1.0720524787902832</v>
      </c>
      <c r="O8510">
        <v>1.9174050092697144</v>
      </c>
      <c r="P8510">
        <v>-1.3499009609222412</v>
      </c>
      <c r="Q8510">
        <v>2.323028564453125</v>
      </c>
      <c r="R8510">
        <v>916</v>
      </c>
      <c r="S8510">
        <v>1.2465529441833496</v>
      </c>
      <c r="T8510">
        <v>1.1164913177490234</v>
      </c>
      <c r="U8510">
        <v>81.166976928710938</v>
      </c>
      <c r="V8510">
        <v>98.133331298828125</v>
      </c>
      <c r="W8510">
        <v>89.230972290039063</v>
      </c>
    </row>
    <row r="8511" spans="1:23" x14ac:dyDescent="0.25">
      <c r="A8511" t="s">
        <v>79</v>
      </c>
      <c r="B8511" t="s">
        <v>100</v>
      </c>
      <c r="C8511" t="s">
        <v>107</v>
      </c>
      <c r="D8511" t="s">
        <v>98</v>
      </c>
      <c r="E8511" t="s">
        <v>78</v>
      </c>
      <c r="F8511">
        <v>14</v>
      </c>
      <c r="G8511">
        <v>244.93478393554687</v>
      </c>
      <c r="H8511">
        <v>240.37283325195312</v>
      </c>
      <c r="I8511">
        <v>4.5619664192199707</v>
      </c>
      <c r="J8511">
        <v>1.8625229597091675E-2</v>
      </c>
      <c r="K8511">
        <v>2.8157851696014404</v>
      </c>
      <c r="L8511">
        <v>3.8474433422088623</v>
      </c>
      <c r="M8511">
        <v>4.5619664192199707</v>
      </c>
      <c r="N8511">
        <v>5.2764897346496582</v>
      </c>
      <c r="O8511">
        <v>6.3081474304199219</v>
      </c>
      <c r="P8511">
        <v>2.3207671642303467</v>
      </c>
      <c r="Q8511">
        <v>6.8031659126281738</v>
      </c>
      <c r="R8511">
        <v>916</v>
      </c>
      <c r="S8511">
        <v>1.8565491437911987</v>
      </c>
      <c r="T8511">
        <v>1.3625524044036865</v>
      </c>
      <c r="U8511">
        <v>81.166976928710938</v>
      </c>
      <c r="V8511">
        <v>98.133331298828125</v>
      </c>
      <c r="W8511">
        <v>90.80999755859375</v>
      </c>
    </row>
    <row r="8512" spans="1:23" x14ac:dyDescent="0.25">
      <c r="A8512" t="s">
        <v>79</v>
      </c>
      <c r="B8512" t="s">
        <v>100</v>
      </c>
      <c r="C8512" t="s">
        <v>107</v>
      </c>
      <c r="D8512" t="s">
        <v>98</v>
      </c>
      <c r="E8512" t="s">
        <v>78</v>
      </c>
      <c r="F8512">
        <v>15</v>
      </c>
      <c r="G8512">
        <v>238.30648803710937</v>
      </c>
      <c r="H8512">
        <v>223.60183715820312</v>
      </c>
      <c r="I8512">
        <v>14.704646110534668</v>
      </c>
      <c r="J8512">
        <v>6.1704766005277634E-2</v>
      </c>
      <c r="K8512">
        <v>12.201094627380371</v>
      </c>
      <c r="L8512">
        <v>13.68021297454834</v>
      </c>
      <c r="M8512">
        <v>14.704646110534668</v>
      </c>
      <c r="N8512">
        <v>15.729079246520996</v>
      </c>
      <c r="O8512">
        <v>17.208196640014648</v>
      </c>
      <c r="P8512">
        <v>11.491373062133789</v>
      </c>
      <c r="Q8512">
        <v>17.917919158935547</v>
      </c>
      <c r="R8512">
        <v>916</v>
      </c>
      <c r="S8512">
        <v>3.8162841796875</v>
      </c>
      <c r="T8512">
        <v>1.9535312652587891</v>
      </c>
      <c r="U8512">
        <v>81.166976928710938</v>
      </c>
      <c r="V8512">
        <v>98.133331298828125</v>
      </c>
      <c r="W8512">
        <v>91.614768981933594</v>
      </c>
    </row>
    <row r="8513" spans="1:23" x14ac:dyDescent="0.25">
      <c r="A8513" t="s">
        <v>79</v>
      </c>
      <c r="B8513" t="s">
        <v>100</v>
      </c>
      <c r="C8513" t="s">
        <v>107</v>
      </c>
      <c r="D8513" t="s">
        <v>98</v>
      </c>
      <c r="E8513" t="s">
        <v>78</v>
      </c>
      <c r="F8513">
        <v>16</v>
      </c>
      <c r="G8513">
        <v>227.3048095703125</v>
      </c>
      <c r="H8513">
        <v>213.48321533203125</v>
      </c>
      <c r="I8513">
        <v>13.821582794189453</v>
      </c>
      <c r="J8513">
        <v>6.0806382447481155E-2</v>
      </c>
      <c r="K8513">
        <v>11.28119945526123</v>
      </c>
      <c r="L8513">
        <v>12.782078742980957</v>
      </c>
      <c r="M8513">
        <v>13.821582794189453</v>
      </c>
      <c r="N8513">
        <v>14.861086845397949</v>
      </c>
      <c r="O8513">
        <v>16.361967086791992</v>
      </c>
      <c r="P8513">
        <v>10.561036109924316</v>
      </c>
      <c r="Q8513">
        <v>17.082130432128906</v>
      </c>
      <c r="R8513">
        <v>916</v>
      </c>
      <c r="S8513">
        <v>3.9294009208679199</v>
      </c>
      <c r="T8513">
        <v>1.982271671295166</v>
      </c>
      <c r="U8513">
        <v>81.166976928710938</v>
      </c>
      <c r="V8513">
        <v>98.133331298828125</v>
      </c>
      <c r="W8513">
        <v>91.441619873046875</v>
      </c>
    </row>
    <row r="8514" spans="1:23" x14ac:dyDescent="0.25">
      <c r="A8514" t="s">
        <v>79</v>
      </c>
      <c r="B8514" t="s">
        <v>100</v>
      </c>
      <c r="C8514" t="s">
        <v>107</v>
      </c>
      <c r="D8514" t="s">
        <v>98</v>
      </c>
      <c r="E8514" t="s">
        <v>78</v>
      </c>
      <c r="F8514">
        <v>17</v>
      </c>
      <c r="G8514">
        <v>213.2801513671875</v>
      </c>
      <c r="H8514">
        <v>200.74441528320312</v>
      </c>
      <c r="I8514">
        <v>12.535728454589844</v>
      </c>
      <c r="J8514">
        <v>5.8775879442691803E-2</v>
      </c>
      <c r="K8514">
        <v>9.9983501434326172</v>
      </c>
      <c r="L8514">
        <v>11.497453689575195</v>
      </c>
      <c r="M8514">
        <v>12.535728454589844</v>
      </c>
      <c r="N8514">
        <v>13.574003219604492</v>
      </c>
      <c r="O8514">
        <v>15.07310676574707</v>
      </c>
      <c r="P8514">
        <v>9.2790384292602539</v>
      </c>
      <c r="Q8514">
        <v>15.792418479919434</v>
      </c>
      <c r="R8514">
        <v>916</v>
      </c>
      <c r="S8514">
        <v>3.9201116561889648</v>
      </c>
      <c r="T8514">
        <v>1.9799271821975708</v>
      </c>
      <c r="U8514">
        <v>81.166976928710938</v>
      </c>
      <c r="V8514">
        <v>98.133331298828125</v>
      </c>
      <c r="W8514">
        <v>91.058326721191406</v>
      </c>
    </row>
    <row r="8515" spans="1:23" x14ac:dyDescent="0.25">
      <c r="A8515" t="s">
        <v>79</v>
      </c>
      <c r="B8515" t="s">
        <v>100</v>
      </c>
      <c r="C8515" t="s">
        <v>107</v>
      </c>
      <c r="D8515" t="s">
        <v>98</v>
      </c>
      <c r="E8515" t="s">
        <v>78</v>
      </c>
      <c r="F8515">
        <v>18</v>
      </c>
      <c r="G8515">
        <v>199.80052185058594</v>
      </c>
      <c r="H8515">
        <v>188.01820373535156</v>
      </c>
      <c r="I8515">
        <v>11.782320022583008</v>
      </c>
      <c r="J8515">
        <v>5.8970417827367783E-2</v>
      </c>
      <c r="K8515">
        <v>9.3629417419433594</v>
      </c>
      <c r="L8515">
        <v>10.792329788208008</v>
      </c>
      <c r="M8515">
        <v>11.782320022583008</v>
      </c>
      <c r="N8515">
        <v>12.772310256958008</v>
      </c>
      <c r="O8515">
        <v>14.201698303222656</v>
      </c>
      <c r="P8515">
        <v>8.6770820617675781</v>
      </c>
      <c r="Q8515">
        <v>14.887557983398438</v>
      </c>
      <c r="R8515">
        <v>916</v>
      </c>
      <c r="S8515">
        <v>3.5639808177947998</v>
      </c>
      <c r="T8515">
        <v>1.8878508806228638</v>
      </c>
      <c r="U8515">
        <v>81.166976928710938</v>
      </c>
      <c r="V8515">
        <v>98.133331298828125</v>
      </c>
      <c r="W8515">
        <v>90.049858093261719</v>
      </c>
    </row>
    <row r="8516" spans="1:23" x14ac:dyDescent="0.25">
      <c r="A8516" t="s">
        <v>79</v>
      </c>
      <c r="B8516" t="s">
        <v>100</v>
      </c>
      <c r="C8516" t="s">
        <v>107</v>
      </c>
      <c r="D8516" t="s">
        <v>98</v>
      </c>
      <c r="E8516" t="s">
        <v>78</v>
      </c>
      <c r="F8516">
        <v>19</v>
      </c>
      <c r="G8516">
        <v>189.53024291992187</v>
      </c>
      <c r="H8516">
        <v>185.01593017578125</v>
      </c>
      <c r="I8516">
        <v>4.5143170356750488</v>
      </c>
      <c r="J8516">
        <v>2.3818451911211014E-2</v>
      </c>
      <c r="K8516">
        <v>2.8360636234283447</v>
      </c>
      <c r="L8516">
        <v>3.8275892734527588</v>
      </c>
      <c r="M8516">
        <v>4.5143170356750488</v>
      </c>
      <c r="N8516">
        <v>5.2010445594787598</v>
      </c>
      <c r="O8516">
        <v>6.192570686340332</v>
      </c>
      <c r="P8516">
        <v>2.3603019714355469</v>
      </c>
      <c r="Q8516">
        <v>6.6683320999145508</v>
      </c>
      <c r="R8516">
        <v>916</v>
      </c>
      <c r="S8516">
        <v>1.7149162292480469</v>
      </c>
      <c r="T8516">
        <v>1.3095481395721436</v>
      </c>
      <c r="U8516">
        <v>81.166976928710938</v>
      </c>
      <c r="V8516">
        <v>98.133331298828125</v>
      </c>
      <c r="W8516">
        <v>88.39361572265625</v>
      </c>
    </row>
    <row r="8517" spans="1:23" x14ac:dyDescent="0.25">
      <c r="A8517" t="s">
        <v>79</v>
      </c>
      <c r="B8517" t="s">
        <v>100</v>
      </c>
      <c r="C8517" t="s">
        <v>107</v>
      </c>
      <c r="D8517" t="s">
        <v>98</v>
      </c>
      <c r="E8517" t="s">
        <v>78</v>
      </c>
      <c r="F8517">
        <v>20</v>
      </c>
      <c r="G8517">
        <v>185.32951354980469</v>
      </c>
      <c r="H8517">
        <v>183.80838012695312</v>
      </c>
      <c r="I8517">
        <v>1.5211412906646729</v>
      </c>
      <c r="J8517">
        <v>8.2077663391828537E-3</v>
      </c>
      <c r="K8517">
        <v>4.7142680734395981E-2</v>
      </c>
      <c r="L8517">
        <v>0.91799300909042358</v>
      </c>
      <c r="M8517">
        <v>1.5211412906646729</v>
      </c>
      <c r="N8517">
        <v>2.1242895126342773</v>
      </c>
      <c r="O8517">
        <v>2.9951398372650146</v>
      </c>
      <c r="P8517">
        <v>-0.3707154393196106</v>
      </c>
      <c r="Q8517">
        <v>3.4129979610443115</v>
      </c>
      <c r="R8517">
        <v>916</v>
      </c>
      <c r="S8517">
        <v>1.3228846788406372</v>
      </c>
      <c r="T8517">
        <v>1.1501672267913818</v>
      </c>
      <c r="U8517">
        <v>81.166976928710938</v>
      </c>
      <c r="V8517">
        <v>98.133331298828125</v>
      </c>
      <c r="W8517">
        <v>86.063468933105469</v>
      </c>
    </row>
    <row r="8518" spans="1:23" x14ac:dyDescent="0.25">
      <c r="A8518" t="s">
        <v>79</v>
      </c>
      <c r="B8518" t="s">
        <v>100</v>
      </c>
      <c r="C8518" t="s">
        <v>107</v>
      </c>
      <c r="D8518" t="s">
        <v>98</v>
      </c>
      <c r="E8518" t="s">
        <v>78</v>
      </c>
      <c r="F8518">
        <v>21</v>
      </c>
      <c r="G8518">
        <v>181.32086181640625</v>
      </c>
      <c r="H8518">
        <v>180.52171325683594</v>
      </c>
      <c r="I8518">
        <v>0.7991517186164856</v>
      </c>
      <c r="J8518">
        <v>4.4073900207877159E-3</v>
      </c>
      <c r="K8518">
        <v>-0.51215493679046631</v>
      </c>
      <c r="L8518">
        <v>0.2625756561756134</v>
      </c>
      <c r="M8518">
        <v>0.7991517186164856</v>
      </c>
      <c r="N8518">
        <v>1.3357278108596802</v>
      </c>
      <c r="O8518">
        <v>2.1104583740234375</v>
      </c>
      <c r="P8518">
        <v>-0.88389217853546143</v>
      </c>
      <c r="Q8518">
        <v>2.4821956157684326</v>
      </c>
      <c r="R8518">
        <v>916</v>
      </c>
      <c r="S8518">
        <v>1.0469752550125122</v>
      </c>
      <c r="T8518">
        <v>1.023218035697937</v>
      </c>
      <c r="U8518">
        <v>81.166976928710938</v>
      </c>
      <c r="V8518">
        <v>98.133331298828125</v>
      </c>
      <c r="W8518">
        <v>82.78558349609375</v>
      </c>
    </row>
    <row r="8519" spans="1:23" x14ac:dyDescent="0.25">
      <c r="A8519" t="s">
        <v>79</v>
      </c>
      <c r="B8519" t="s">
        <v>100</v>
      </c>
      <c r="C8519" t="s">
        <v>107</v>
      </c>
      <c r="D8519" t="s">
        <v>98</v>
      </c>
      <c r="E8519" t="s">
        <v>78</v>
      </c>
      <c r="F8519">
        <v>22</v>
      </c>
      <c r="G8519">
        <v>171.75001525878906</v>
      </c>
      <c r="H8519">
        <v>171.64739990234375</v>
      </c>
      <c r="I8519">
        <v>0.10261515527963638</v>
      </c>
      <c r="J8519">
        <v>5.9746811166405678E-4</v>
      </c>
      <c r="K8519">
        <v>-1.1499980688095093</v>
      </c>
      <c r="L8519">
        <v>-0.40994399785995483</v>
      </c>
      <c r="M8519">
        <v>0.10261515527963638</v>
      </c>
      <c r="N8519">
        <v>0.61517429351806641</v>
      </c>
      <c r="O8519">
        <v>1.3552283048629761</v>
      </c>
      <c r="P8519">
        <v>-1.505096435546875</v>
      </c>
      <c r="Q8519">
        <v>1.7103267908096313</v>
      </c>
      <c r="R8519">
        <v>916</v>
      </c>
      <c r="S8519">
        <v>0.9553484320640564</v>
      </c>
      <c r="T8519">
        <v>0.97741925716400146</v>
      </c>
      <c r="U8519">
        <v>81.166976928710938</v>
      </c>
      <c r="V8519">
        <v>98.133331298828125</v>
      </c>
      <c r="W8519">
        <v>79.892601013183594</v>
      </c>
    </row>
    <row r="8520" spans="1:23" x14ac:dyDescent="0.25">
      <c r="A8520" t="s">
        <v>79</v>
      </c>
      <c r="B8520" t="s">
        <v>100</v>
      </c>
      <c r="C8520" t="s">
        <v>107</v>
      </c>
      <c r="D8520" t="s">
        <v>98</v>
      </c>
      <c r="E8520" t="s">
        <v>78</v>
      </c>
      <c r="F8520">
        <v>23</v>
      </c>
      <c r="G8520">
        <v>159.32218933105469</v>
      </c>
      <c r="H8520">
        <v>159.41419982910156</v>
      </c>
      <c r="I8520">
        <v>-9.1998130083084106E-2</v>
      </c>
      <c r="J8520">
        <v>-5.7743448996916413E-4</v>
      </c>
      <c r="K8520">
        <v>-1.3113340139389038</v>
      </c>
      <c r="L8520">
        <v>-0.59094047546386719</v>
      </c>
      <c r="M8520">
        <v>-9.1998130083084106E-2</v>
      </c>
      <c r="N8520">
        <v>0.40694424510002136</v>
      </c>
      <c r="O8520">
        <v>1.1273378133773804</v>
      </c>
      <c r="P8520">
        <v>-1.6569987535476685</v>
      </c>
      <c r="Q8520">
        <v>1.473002552986145</v>
      </c>
      <c r="R8520">
        <v>916</v>
      </c>
      <c r="S8520">
        <v>0.9052625298500061</v>
      </c>
      <c r="T8520">
        <v>0.95145285129547119</v>
      </c>
      <c r="U8520">
        <v>81.166976928710938</v>
      </c>
      <c r="V8520">
        <v>98.133331298828125</v>
      </c>
      <c r="W8520">
        <v>77.978401184082031</v>
      </c>
    </row>
    <row r="8521" spans="1:23" x14ac:dyDescent="0.25">
      <c r="A8521" t="s">
        <v>79</v>
      </c>
      <c r="B8521" t="s">
        <v>100</v>
      </c>
      <c r="C8521" t="s">
        <v>107</v>
      </c>
      <c r="D8521" t="s">
        <v>98</v>
      </c>
      <c r="E8521" t="s">
        <v>78</v>
      </c>
      <c r="F8521">
        <v>24</v>
      </c>
      <c r="G8521">
        <v>150.91465759277344</v>
      </c>
      <c r="H8521">
        <v>151.45962524414062</v>
      </c>
      <c r="I8521">
        <v>-0.54497206211090088</v>
      </c>
      <c r="J8521">
        <v>-3.6111273802816868E-3</v>
      </c>
      <c r="K8521">
        <v>-1.9517723321914673</v>
      </c>
      <c r="L8521">
        <v>-1.1206233501434326</v>
      </c>
      <c r="M8521">
        <v>-0.54497206211090088</v>
      </c>
      <c r="N8521">
        <v>3.0679196119308472E-2</v>
      </c>
      <c r="O8521">
        <v>0.86182820796966553</v>
      </c>
      <c r="P8521">
        <v>-2.3505806922912598</v>
      </c>
      <c r="Q8521">
        <v>1.260636568069458</v>
      </c>
      <c r="R8521">
        <v>916</v>
      </c>
      <c r="S8521">
        <v>1.2050157785415649</v>
      </c>
      <c r="T8521">
        <v>1.0977320671081543</v>
      </c>
      <c r="U8521">
        <v>81.166976928710938</v>
      </c>
      <c r="V8521">
        <v>98.133331298828125</v>
      </c>
      <c r="W8521">
        <v>76.634330749511719</v>
      </c>
    </row>
    <row r="8522" spans="1:23" x14ac:dyDescent="0.25">
      <c r="A8522" t="s">
        <v>79</v>
      </c>
      <c r="B8522" t="s">
        <v>100</v>
      </c>
      <c r="C8522" t="s">
        <v>107</v>
      </c>
      <c r="D8522" t="s">
        <v>98</v>
      </c>
      <c r="E8522" t="s">
        <v>111</v>
      </c>
      <c r="F8522">
        <v>1</v>
      </c>
      <c r="G8522">
        <v>142.42619323730469</v>
      </c>
      <c r="H8522">
        <v>145.46707153320312</v>
      </c>
      <c r="I8522">
        <v>-3.0408759117126465</v>
      </c>
      <c r="J8522">
        <v>-2.1350538358092308E-2</v>
      </c>
      <c r="K8522">
        <v>-9.6437091827392578</v>
      </c>
      <c r="L8522">
        <v>-5.742701530456543</v>
      </c>
      <c r="M8522">
        <v>-3.0408759117126465</v>
      </c>
      <c r="N8522">
        <v>-0.33905023336410522</v>
      </c>
      <c r="O8522">
        <v>3.5619568824768066</v>
      </c>
      <c r="P8522">
        <v>-11.515520095825195</v>
      </c>
      <c r="Q8522">
        <v>5.4337682723999023</v>
      </c>
      <c r="R8522">
        <v>925</v>
      </c>
      <c r="S8522">
        <v>26.545351028442383</v>
      </c>
      <c r="T8522">
        <v>5.1522178649902344</v>
      </c>
      <c r="U8522">
        <v>79.981948852539063</v>
      </c>
      <c r="V8522">
        <v>98.400001525878906</v>
      </c>
      <c r="W8522">
        <v>78.701431274414063</v>
      </c>
    </row>
    <row r="8523" spans="1:23" x14ac:dyDescent="0.25">
      <c r="A8523" t="s">
        <v>79</v>
      </c>
      <c r="B8523" t="s">
        <v>100</v>
      </c>
      <c r="C8523" t="s">
        <v>107</v>
      </c>
      <c r="D8523" t="s">
        <v>98</v>
      </c>
      <c r="E8523" t="s">
        <v>111</v>
      </c>
      <c r="F8523">
        <v>2</v>
      </c>
      <c r="G8523">
        <v>136.847900390625</v>
      </c>
      <c r="H8523">
        <v>138.46002197265625</v>
      </c>
      <c r="I8523">
        <v>-1.612135648727417</v>
      </c>
      <c r="J8523">
        <v>-1.1780492030084133E-2</v>
      </c>
      <c r="K8523">
        <v>-8.1662282943725586</v>
      </c>
      <c r="L8523">
        <v>-4.2940168380737305</v>
      </c>
      <c r="M8523">
        <v>-1.612135648727417</v>
      </c>
      <c r="N8523">
        <v>1.0697457790374756</v>
      </c>
      <c r="O8523">
        <v>4.9419565200805664</v>
      </c>
      <c r="P8523">
        <v>-10.024222373962402</v>
      </c>
      <c r="Q8523">
        <v>6.7999505996704102</v>
      </c>
      <c r="R8523">
        <v>925</v>
      </c>
      <c r="S8523">
        <v>26.154890060424805</v>
      </c>
      <c r="T8523">
        <v>5.1141853332519531</v>
      </c>
      <c r="U8523">
        <v>79.981948852539063</v>
      </c>
      <c r="V8523">
        <v>98.400001525878906</v>
      </c>
      <c r="W8523">
        <v>76.94451904296875</v>
      </c>
    </row>
    <row r="8524" spans="1:23" x14ac:dyDescent="0.25">
      <c r="A8524" t="s">
        <v>79</v>
      </c>
      <c r="B8524" t="s">
        <v>100</v>
      </c>
      <c r="C8524" t="s">
        <v>107</v>
      </c>
      <c r="D8524" t="s">
        <v>98</v>
      </c>
      <c r="E8524" t="s">
        <v>111</v>
      </c>
      <c r="F8524">
        <v>3</v>
      </c>
      <c r="G8524">
        <v>132.15632629394531</v>
      </c>
      <c r="H8524">
        <v>132.87266540527344</v>
      </c>
      <c r="I8524">
        <v>-0.71633672714233398</v>
      </c>
      <c r="J8524">
        <v>-5.4203742183744907E-3</v>
      </c>
      <c r="K8524">
        <v>-7.597050666809082</v>
      </c>
      <c r="L8524">
        <v>-3.5318691730499268</v>
      </c>
      <c r="M8524">
        <v>-0.71633672714233398</v>
      </c>
      <c r="N8524">
        <v>2.0991957187652588</v>
      </c>
      <c r="O8524">
        <v>6.1643772125244141</v>
      </c>
      <c r="P8524">
        <v>-9.5476369857788086</v>
      </c>
      <c r="Q8524">
        <v>8.1149635314941406</v>
      </c>
      <c r="R8524">
        <v>925</v>
      </c>
      <c r="S8524">
        <v>28.826692581176758</v>
      </c>
      <c r="T8524">
        <v>5.3690495491027832</v>
      </c>
      <c r="U8524">
        <v>79.981948852539063</v>
      </c>
      <c r="V8524">
        <v>98.400001525878906</v>
      </c>
      <c r="W8524">
        <v>76.046302795410156</v>
      </c>
    </row>
    <row r="8525" spans="1:23" x14ac:dyDescent="0.25">
      <c r="A8525" t="s">
        <v>79</v>
      </c>
      <c r="B8525" t="s">
        <v>100</v>
      </c>
      <c r="C8525" t="s">
        <v>107</v>
      </c>
      <c r="D8525" t="s">
        <v>98</v>
      </c>
      <c r="E8525" t="s">
        <v>111</v>
      </c>
      <c r="F8525">
        <v>4</v>
      </c>
      <c r="G8525">
        <v>132.44578552246094</v>
      </c>
      <c r="H8525">
        <v>134.73162841796875</v>
      </c>
      <c r="I8525">
        <v>-2.2858388423919678</v>
      </c>
      <c r="J8525">
        <v>-1.7258675768971443E-2</v>
      </c>
      <c r="K8525">
        <v>-8.4479818344116211</v>
      </c>
      <c r="L8525">
        <v>-4.807337760925293</v>
      </c>
      <c r="M8525">
        <v>-2.2858388423919678</v>
      </c>
      <c r="N8525">
        <v>0.23566015064716339</v>
      </c>
      <c r="O8525">
        <v>3.8763041496276855</v>
      </c>
      <c r="P8525">
        <v>-10.194864273071289</v>
      </c>
      <c r="Q8525">
        <v>5.6231861114501953</v>
      </c>
      <c r="R8525">
        <v>925</v>
      </c>
      <c r="S8525">
        <v>23.120189666748047</v>
      </c>
      <c r="T8525">
        <v>4.8083457946777344</v>
      </c>
      <c r="U8525">
        <v>79.981948852539063</v>
      </c>
      <c r="V8525">
        <v>98.400001525878906</v>
      </c>
      <c r="W8525">
        <v>75.340553283691406</v>
      </c>
    </row>
    <row r="8526" spans="1:23" x14ac:dyDescent="0.25">
      <c r="A8526" t="s">
        <v>79</v>
      </c>
      <c r="B8526" t="s">
        <v>100</v>
      </c>
      <c r="C8526" t="s">
        <v>107</v>
      </c>
      <c r="D8526" t="s">
        <v>98</v>
      </c>
      <c r="E8526" t="s">
        <v>111</v>
      </c>
      <c r="F8526">
        <v>5</v>
      </c>
      <c r="G8526">
        <v>145.8062744140625</v>
      </c>
      <c r="H8526">
        <v>146.91168212890625</v>
      </c>
      <c r="I8526">
        <v>-1.1054103374481201</v>
      </c>
      <c r="J8526">
        <v>-7.5813634321093559E-3</v>
      </c>
      <c r="K8526">
        <v>-7.5577611923217773</v>
      </c>
      <c r="L8526">
        <v>-3.7456600666046143</v>
      </c>
      <c r="M8526">
        <v>-1.1054103374481201</v>
      </c>
      <c r="N8526">
        <v>1.534839391708374</v>
      </c>
      <c r="O8526">
        <v>5.3469405174255371</v>
      </c>
      <c r="P8526">
        <v>-9.3869132995605469</v>
      </c>
      <c r="Q8526">
        <v>7.1760926246643066</v>
      </c>
      <c r="R8526">
        <v>925</v>
      </c>
      <c r="S8526">
        <v>25.349172592163086</v>
      </c>
      <c r="T8526">
        <v>5.0347962379455566</v>
      </c>
      <c r="U8526">
        <v>79.981948852539063</v>
      </c>
      <c r="V8526">
        <v>98.400001525878906</v>
      </c>
      <c r="W8526">
        <v>75.652565002441406</v>
      </c>
    </row>
    <row r="8527" spans="1:23" x14ac:dyDescent="0.25">
      <c r="A8527" t="s">
        <v>79</v>
      </c>
      <c r="B8527" t="s">
        <v>100</v>
      </c>
      <c r="C8527" t="s">
        <v>107</v>
      </c>
      <c r="D8527" t="s">
        <v>98</v>
      </c>
      <c r="E8527" t="s">
        <v>111</v>
      </c>
      <c r="F8527">
        <v>6</v>
      </c>
      <c r="G8527">
        <v>177.96969604492187</v>
      </c>
      <c r="H8527">
        <v>178.20674133300781</v>
      </c>
      <c r="I8527">
        <v>-0.23705665767192841</v>
      </c>
      <c r="J8527">
        <v>-1.3320057187229395E-3</v>
      </c>
      <c r="K8527">
        <v>-7.2747454643249512</v>
      </c>
      <c r="L8527">
        <v>-3.1168217658996582</v>
      </c>
      <c r="M8527">
        <v>-0.23705665767192841</v>
      </c>
      <c r="N8527">
        <v>2.6427085399627686</v>
      </c>
      <c r="O8527">
        <v>6.8006319999694824</v>
      </c>
      <c r="P8527">
        <v>-9.2698326110839844</v>
      </c>
      <c r="Q8527">
        <v>8.7957191467285156</v>
      </c>
      <c r="R8527">
        <v>925</v>
      </c>
      <c r="S8527">
        <v>30.156986236572266</v>
      </c>
      <c r="T8527">
        <v>5.4915375709533691</v>
      </c>
      <c r="U8527">
        <v>79.981948852539063</v>
      </c>
      <c r="V8527">
        <v>98.400001525878906</v>
      </c>
      <c r="W8527">
        <v>75.740928649902344</v>
      </c>
    </row>
    <row r="8528" spans="1:23" x14ac:dyDescent="0.25">
      <c r="A8528" t="s">
        <v>79</v>
      </c>
      <c r="B8528" t="s">
        <v>100</v>
      </c>
      <c r="C8528" t="s">
        <v>107</v>
      </c>
      <c r="D8528" t="s">
        <v>98</v>
      </c>
      <c r="E8528" t="s">
        <v>111</v>
      </c>
      <c r="F8528">
        <v>7</v>
      </c>
      <c r="G8528">
        <v>208.57290649414062</v>
      </c>
      <c r="H8528">
        <v>206.15242004394531</v>
      </c>
      <c r="I8528">
        <v>2.4204895496368408</v>
      </c>
      <c r="J8528">
        <v>1.1605004779994488E-2</v>
      </c>
      <c r="K8528">
        <v>-6.2214698791503906</v>
      </c>
      <c r="L8528">
        <v>-1.1157301664352417</v>
      </c>
      <c r="M8528">
        <v>2.4204895496368408</v>
      </c>
      <c r="N8528">
        <v>5.9567093849182129</v>
      </c>
      <c r="O8528">
        <v>11.062448501586914</v>
      </c>
      <c r="P8528">
        <v>-8.6713447570800781</v>
      </c>
      <c r="Q8528">
        <v>13.512324333190918</v>
      </c>
      <c r="R8528">
        <v>925</v>
      </c>
      <c r="S8528">
        <v>45.472858428955078</v>
      </c>
      <c r="T8528">
        <v>6.7433567047119141</v>
      </c>
      <c r="U8528">
        <v>79.981948852539063</v>
      </c>
      <c r="V8528">
        <v>98.400001525878906</v>
      </c>
      <c r="W8528">
        <v>74.402641296386719</v>
      </c>
    </row>
    <row r="8529" spans="1:23" x14ac:dyDescent="0.25">
      <c r="A8529" t="s">
        <v>79</v>
      </c>
      <c r="B8529" t="s">
        <v>100</v>
      </c>
      <c r="C8529" t="s">
        <v>107</v>
      </c>
      <c r="D8529" t="s">
        <v>98</v>
      </c>
      <c r="E8529" t="s">
        <v>111</v>
      </c>
      <c r="F8529">
        <v>8</v>
      </c>
      <c r="G8529">
        <v>225.47087097167969</v>
      </c>
      <c r="H8529">
        <v>222.1531982421875</v>
      </c>
      <c r="I8529">
        <v>3.3176772594451904</v>
      </c>
      <c r="J8529">
        <v>1.471443846821785E-2</v>
      </c>
      <c r="K8529">
        <v>-6.164586067199707</v>
      </c>
      <c r="L8529">
        <v>-0.56238800287246704</v>
      </c>
      <c r="M8529">
        <v>3.3176772594451904</v>
      </c>
      <c r="N8529">
        <v>7.1977424621582031</v>
      </c>
      <c r="O8529">
        <v>12.79994010925293</v>
      </c>
      <c r="P8529">
        <v>-8.8526754379272461</v>
      </c>
      <c r="Q8529">
        <v>15.488030433654785</v>
      </c>
      <c r="R8529">
        <v>925</v>
      </c>
      <c r="S8529">
        <v>54.745929718017578</v>
      </c>
      <c r="T8529">
        <v>7.3990492820739746</v>
      </c>
      <c r="U8529">
        <v>79.981948852539063</v>
      </c>
      <c r="V8529">
        <v>98.400001525878906</v>
      </c>
      <c r="W8529">
        <v>75.629844665527344</v>
      </c>
    </row>
    <row r="8530" spans="1:23" x14ac:dyDescent="0.25">
      <c r="A8530" t="s">
        <v>79</v>
      </c>
      <c r="B8530" t="s">
        <v>100</v>
      </c>
      <c r="C8530" t="s">
        <v>107</v>
      </c>
      <c r="D8530" t="s">
        <v>98</v>
      </c>
      <c r="E8530" t="s">
        <v>111</v>
      </c>
      <c r="F8530">
        <v>9</v>
      </c>
      <c r="G8530">
        <v>234.71221923828125</v>
      </c>
      <c r="H8530">
        <v>233.54745483398437</v>
      </c>
      <c r="I8530">
        <v>1.1647658348083496</v>
      </c>
      <c r="J8530">
        <v>4.96252765879035E-3</v>
      </c>
      <c r="K8530">
        <v>-6.7780818939208984</v>
      </c>
      <c r="L8530">
        <v>-2.0853829383850098</v>
      </c>
      <c r="M8530">
        <v>1.1647658348083496</v>
      </c>
      <c r="N8530">
        <v>4.414914608001709</v>
      </c>
      <c r="O8530">
        <v>9.1076135635375977</v>
      </c>
      <c r="P8530">
        <v>-9.0297689437866211</v>
      </c>
      <c r="Q8530">
        <v>11.35930061340332</v>
      </c>
      <c r="R8530">
        <v>925</v>
      </c>
      <c r="S8530">
        <v>38.413181304931641</v>
      </c>
      <c r="T8530">
        <v>6.1978368759155273</v>
      </c>
      <c r="U8530">
        <v>79.981948852539063</v>
      </c>
      <c r="V8530">
        <v>98.400001525878906</v>
      </c>
      <c r="W8530">
        <v>78.227333068847656</v>
      </c>
    </row>
    <row r="8531" spans="1:23" x14ac:dyDescent="0.25">
      <c r="A8531" t="s">
        <v>79</v>
      </c>
      <c r="B8531" t="s">
        <v>100</v>
      </c>
      <c r="C8531" t="s">
        <v>107</v>
      </c>
      <c r="D8531" t="s">
        <v>98</v>
      </c>
      <c r="E8531" t="s">
        <v>111</v>
      </c>
      <c r="F8531">
        <v>10</v>
      </c>
      <c r="G8531">
        <v>240.01939392089844</v>
      </c>
      <c r="H8531">
        <v>238.2999267578125</v>
      </c>
      <c r="I8531">
        <v>1.7194676399230957</v>
      </c>
      <c r="J8531">
        <v>7.1638696826994419E-3</v>
      </c>
      <c r="K8531">
        <v>-6.1959023475646973</v>
      </c>
      <c r="L8531">
        <v>-1.5194375514984131</v>
      </c>
      <c r="M8531">
        <v>1.7194676399230957</v>
      </c>
      <c r="N8531">
        <v>4.9583725929260254</v>
      </c>
      <c r="O8531">
        <v>9.6348371505737305</v>
      </c>
      <c r="P8531">
        <v>-8.4397993087768555</v>
      </c>
      <c r="Q8531">
        <v>11.878734588623047</v>
      </c>
      <c r="R8531">
        <v>925</v>
      </c>
      <c r="S8531">
        <v>38.147869110107422</v>
      </c>
      <c r="T8531">
        <v>6.1763958930969238</v>
      </c>
      <c r="U8531">
        <v>79.981948852539063</v>
      </c>
      <c r="V8531">
        <v>98.400001525878906</v>
      </c>
      <c r="W8531">
        <v>80.956886291503906</v>
      </c>
    </row>
    <row r="8532" spans="1:23" x14ac:dyDescent="0.25">
      <c r="A8532" t="s">
        <v>79</v>
      </c>
      <c r="B8532" t="s">
        <v>100</v>
      </c>
      <c r="C8532" t="s">
        <v>107</v>
      </c>
      <c r="D8532" t="s">
        <v>98</v>
      </c>
      <c r="E8532" t="s">
        <v>111</v>
      </c>
      <c r="F8532">
        <v>11</v>
      </c>
      <c r="G8532">
        <v>244.96865844726562</v>
      </c>
      <c r="H8532">
        <v>244.79591369628906</v>
      </c>
      <c r="I8532">
        <v>0.17272627353668213</v>
      </c>
      <c r="J8532">
        <v>7.0509541546925902E-4</v>
      </c>
      <c r="K8532">
        <v>-7.7682523727416992</v>
      </c>
      <c r="L8532">
        <v>-3.0766580104827881</v>
      </c>
      <c r="M8532">
        <v>0.17272627353668213</v>
      </c>
      <c r="N8532">
        <v>3.4221105575561523</v>
      </c>
      <c r="O8532">
        <v>8.1137046813964844</v>
      </c>
      <c r="P8532">
        <v>-10.019410133361816</v>
      </c>
      <c r="Q8532">
        <v>10.364862442016602</v>
      </c>
      <c r="R8532">
        <v>925</v>
      </c>
      <c r="S8532">
        <v>38.395111083984375</v>
      </c>
      <c r="T8532">
        <v>6.1963787078857422</v>
      </c>
      <c r="U8532">
        <v>79.981948852539063</v>
      </c>
      <c r="V8532">
        <v>98.400001525878906</v>
      </c>
      <c r="W8532">
        <v>82.680923461914062</v>
      </c>
    </row>
    <row r="8533" spans="1:23" x14ac:dyDescent="0.25">
      <c r="A8533" t="s">
        <v>79</v>
      </c>
      <c r="B8533" t="s">
        <v>100</v>
      </c>
      <c r="C8533" t="s">
        <v>107</v>
      </c>
      <c r="D8533" t="s">
        <v>98</v>
      </c>
      <c r="E8533" t="s">
        <v>111</v>
      </c>
      <c r="F8533">
        <v>12</v>
      </c>
      <c r="G8533">
        <v>245.02227783203125</v>
      </c>
      <c r="H8533">
        <v>245.4134521484375</v>
      </c>
      <c r="I8533">
        <v>-0.39116963744163513</v>
      </c>
      <c r="J8533">
        <v>-1.5964655904099345E-3</v>
      </c>
      <c r="K8533">
        <v>-8.3191366195678711</v>
      </c>
      <c r="L8533">
        <v>-3.6352293491363525</v>
      </c>
      <c r="M8533">
        <v>-0.39116963744163513</v>
      </c>
      <c r="N8533">
        <v>2.8528902530670166</v>
      </c>
      <c r="O8533">
        <v>7.536797046661377</v>
      </c>
      <c r="P8533">
        <v>-10.566604614257812</v>
      </c>
      <c r="Q8533">
        <v>9.7842655181884766</v>
      </c>
      <c r="R8533">
        <v>925</v>
      </c>
      <c r="S8533">
        <v>38.269382476806641</v>
      </c>
      <c r="T8533">
        <v>6.186225414276123</v>
      </c>
      <c r="U8533">
        <v>79.981948852539063</v>
      </c>
      <c r="V8533">
        <v>98.400001525878906</v>
      </c>
      <c r="W8533">
        <v>84.156120300292969</v>
      </c>
    </row>
    <row r="8534" spans="1:23" x14ac:dyDescent="0.25">
      <c r="A8534" t="s">
        <v>79</v>
      </c>
      <c r="B8534" t="s">
        <v>100</v>
      </c>
      <c r="C8534" t="s">
        <v>107</v>
      </c>
      <c r="D8534" t="s">
        <v>98</v>
      </c>
      <c r="E8534" t="s">
        <v>111</v>
      </c>
      <c r="F8534">
        <v>13</v>
      </c>
      <c r="G8534">
        <v>241.41146850585937</v>
      </c>
      <c r="H8534">
        <v>239.371826171875</v>
      </c>
      <c r="I8534">
        <v>2.0396406650543213</v>
      </c>
      <c r="J8534">
        <v>8.4488140419125557E-3</v>
      </c>
      <c r="K8534">
        <v>-5.9335145950317383</v>
      </c>
      <c r="L8534">
        <v>-1.2229098081588745</v>
      </c>
      <c r="M8534">
        <v>2.0396406650543213</v>
      </c>
      <c r="N8534">
        <v>5.3021912574768066</v>
      </c>
      <c r="O8534">
        <v>10.012795448303223</v>
      </c>
      <c r="P8534">
        <v>-8.1937932968139648</v>
      </c>
      <c r="Q8534">
        <v>12.273075103759766</v>
      </c>
      <c r="R8534">
        <v>925</v>
      </c>
      <c r="S8534">
        <v>38.706886291503906</v>
      </c>
      <c r="T8534">
        <v>6.2214860916137695</v>
      </c>
      <c r="U8534">
        <v>79.981948852539063</v>
      </c>
      <c r="V8534">
        <v>98.400001525878906</v>
      </c>
      <c r="W8534">
        <v>86.519790649414063</v>
      </c>
    </row>
    <row r="8535" spans="1:23" x14ac:dyDescent="0.25">
      <c r="A8535" t="s">
        <v>79</v>
      </c>
      <c r="B8535" t="s">
        <v>100</v>
      </c>
      <c r="C8535" t="s">
        <v>107</v>
      </c>
      <c r="D8535" t="s">
        <v>98</v>
      </c>
      <c r="E8535" t="s">
        <v>111</v>
      </c>
      <c r="F8535">
        <v>14</v>
      </c>
      <c r="G8535">
        <v>237.72296142578125</v>
      </c>
      <c r="H8535">
        <v>230.50387573242187</v>
      </c>
      <c r="I8535">
        <v>7.2190823554992676</v>
      </c>
      <c r="J8535">
        <v>3.0367627739906311E-2</v>
      </c>
      <c r="K8535">
        <v>-0.97875958681106567</v>
      </c>
      <c r="L8535">
        <v>3.8645918369293213</v>
      </c>
      <c r="M8535">
        <v>7.2190823554992676</v>
      </c>
      <c r="N8535">
        <v>10.573573112487793</v>
      </c>
      <c r="O8535">
        <v>15.416924476623535</v>
      </c>
      <c r="P8535">
        <v>-3.3027338981628418</v>
      </c>
      <c r="Q8535">
        <v>17.740898132324219</v>
      </c>
      <c r="R8535">
        <v>925</v>
      </c>
      <c r="S8535">
        <v>40.919178009033203</v>
      </c>
      <c r="T8535">
        <v>6.3968100547790527</v>
      </c>
      <c r="U8535">
        <v>79.981948852539063</v>
      </c>
      <c r="V8535">
        <v>98.400001525878906</v>
      </c>
      <c r="W8535">
        <v>86.677299499511719</v>
      </c>
    </row>
    <row r="8536" spans="1:23" x14ac:dyDescent="0.25">
      <c r="A8536" t="s">
        <v>79</v>
      </c>
      <c r="B8536" t="s">
        <v>100</v>
      </c>
      <c r="C8536" t="s">
        <v>107</v>
      </c>
      <c r="D8536" t="s">
        <v>98</v>
      </c>
      <c r="E8536" t="s">
        <v>111</v>
      </c>
      <c r="F8536">
        <v>15</v>
      </c>
      <c r="G8536">
        <v>230.44767761230469</v>
      </c>
      <c r="H8536">
        <v>214.0445556640625</v>
      </c>
      <c r="I8536">
        <v>16.403110504150391</v>
      </c>
      <c r="J8536">
        <v>7.1179322898387909E-2</v>
      </c>
      <c r="K8536">
        <v>8.0210638046264648</v>
      </c>
      <c r="L8536">
        <v>12.973244667053223</v>
      </c>
      <c r="M8536">
        <v>16.403110504150391</v>
      </c>
      <c r="N8536">
        <v>19.832975387573242</v>
      </c>
      <c r="O8536">
        <v>24.78515625</v>
      </c>
      <c r="P8536">
        <v>5.6448707580566406</v>
      </c>
      <c r="Q8536">
        <v>27.161350250244141</v>
      </c>
      <c r="R8536">
        <v>925</v>
      </c>
      <c r="S8536">
        <v>42.778736114501953</v>
      </c>
      <c r="T8536">
        <v>6.5405454635620117</v>
      </c>
      <c r="U8536">
        <v>79.981948852539063</v>
      </c>
      <c r="V8536">
        <v>98.400001525878906</v>
      </c>
      <c r="W8536">
        <v>87.948745727539063</v>
      </c>
    </row>
    <row r="8537" spans="1:23" x14ac:dyDescent="0.25">
      <c r="A8537" t="s">
        <v>79</v>
      </c>
      <c r="B8537" t="s">
        <v>100</v>
      </c>
      <c r="C8537" t="s">
        <v>107</v>
      </c>
      <c r="D8537" t="s">
        <v>98</v>
      </c>
      <c r="E8537" t="s">
        <v>111</v>
      </c>
      <c r="F8537">
        <v>16</v>
      </c>
      <c r="G8537">
        <v>222.67166137695312</v>
      </c>
      <c r="H8537">
        <v>206.15193176269531</v>
      </c>
      <c r="I8537">
        <v>16.519716262817383</v>
      </c>
      <c r="J8537">
        <v>7.4188679456710815E-2</v>
      </c>
      <c r="K8537">
        <v>8.150355339050293</v>
      </c>
      <c r="L8537">
        <v>13.095041275024414</v>
      </c>
      <c r="M8537">
        <v>16.519716262817383</v>
      </c>
      <c r="N8537">
        <v>19.944391250610352</v>
      </c>
      <c r="O8537">
        <v>24.889076232910156</v>
      </c>
      <c r="P8537">
        <v>5.7777581214904785</v>
      </c>
      <c r="Q8537">
        <v>27.261674880981445</v>
      </c>
      <c r="R8537">
        <v>925</v>
      </c>
      <c r="S8537">
        <v>42.649345397949219</v>
      </c>
      <c r="T8537">
        <v>6.530646800994873</v>
      </c>
      <c r="U8537">
        <v>79.981948852539063</v>
      </c>
      <c r="V8537">
        <v>98.400001525878906</v>
      </c>
      <c r="W8537">
        <v>87.883285522460937</v>
      </c>
    </row>
    <row r="8538" spans="1:23" x14ac:dyDescent="0.25">
      <c r="A8538" t="s">
        <v>79</v>
      </c>
      <c r="B8538" t="s">
        <v>100</v>
      </c>
      <c r="C8538" t="s">
        <v>107</v>
      </c>
      <c r="D8538" t="s">
        <v>98</v>
      </c>
      <c r="E8538" t="s">
        <v>111</v>
      </c>
      <c r="F8538">
        <v>17</v>
      </c>
      <c r="G8538">
        <v>209.72868347167969</v>
      </c>
      <c r="H8538">
        <v>193.43955993652344</v>
      </c>
      <c r="I8538">
        <v>16.289108276367188</v>
      </c>
      <c r="J8538">
        <v>7.766752690076828E-2</v>
      </c>
      <c r="K8538">
        <v>8.0583372116088867</v>
      </c>
      <c r="L8538">
        <v>12.921143531799316</v>
      </c>
      <c r="M8538">
        <v>16.289108276367188</v>
      </c>
      <c r="N8538">
        <v>19.657072067260742</v>
      </c>
      <c r="O8538">
        <v>24.519878387451172</v>
      </c>
      <c r="P8538">
        <v>5.7250285148620605</v>
      </c>
      <c r="Q8538">
        <v>26.853187561035156</v>
      </c>
      <c r="R8538">
        <v>925</v>
      </c>
      <c r="S8538">
        <v>41.248565673828125</v>
      </c>
      <c r="T8538">
        <v>6.4225044250488281</v>
      </c>
      <c r="U8538">
        <v>79.981948852539063</v>
      </c>
      <c r="V8538">
        <v>98.400001525878906</v>
      </c>
      <c r="W8538">
        <v>87.472938537597656</v>
      </c>
    </row>
    <row r="8539" spans="1:23" x14ac:dyDescent="0.25">
      <c r="A8539" t="s">
        <v>79</v>
      </c>
      <c r="B8539" t="s">
        <v>100</v>
      </c>
      <c r="C8539" t="s">
        <v>107</v>
      </c>
      <c r="D8539" t="s">
        <v>98</v>
      </c>
      <c r="E8539" t="s">
        <v>111</v>
      </c>
      <c r="F8539">
        <v>18</v>
      </c>
      <c r="G8539">
        <v>197.32171630859375</v>
      </c>
      <c r="H8539">
        <v>180.66104125976562</v>
      </c>
      <c r="I8539">
        <v>16.660684585571289</v>
      </c>
      <c r="J8539">
        <v>8.4434114396572113E-2</v>
      </c>
      <c r="K8539">
        <v>8.3381900787353516</v>
      </c>
      <c r="L8539">
        <v>13.255187034606934</v>
      </c>
      <c r="M8539">
        <v>16.660684585571289</v>
      </c>
      <c r="N8539">
        <v>20.066181182861328</v>
      </c>
      <c r="O8539">
        <v>24.983179092407227</v>
      </c>
      <c r="P8539">
        <v>5.9788780212402344</v>
      </c>
      <c r="Q8539">
        <v>27.342491149902344</v>
      </c>
      <c r="R8539">
        <v>925</v>
      </c>
      <c r="S8539">
        <v>42.173038482666016</v>
      </c>
      <c r="T8539">
        <v>6.494077205657959</v>
      </c>
      <c r="U8539">
        <v>79.981948852539063</v>
      </c>
      <c r="V8539">
        <v>98.400001525878906</v>
      </c>
      <c r="W8539">
        <v>86.534225463867187</v>
      </c>
    </row>
    <row r="8540" spans="1:23" x14ac:dyDescent="0.25">
      <c r="A8540" t="s">
        <v>79</v>
      </c>
      <c r="B8540" t="s">
        <v>100</v>
      </c>
      <c r="C8540" t="s">
        <v>107</v>
      </c>
      <c r="D8540" t="s">
        <v>98</v>
      </c>
      <c r="E8540" t="s">
        <v>111</v>
      </c>
      <c r="F8540">
        <v>19</v>
      </c>
      <c r="G8540">
        <v>186.42645263671875</v>
      </c>
      <c r="H8540">
        <v>178.77972412109375</v>
      </c>
      <c r="I8540">
        <v>7.6467185020446777</v>
      </c>
      <c r="J8540">
        <v>4.1017346084117889E-2</v>
      </c>
      <c r="K8540">
        <v>-0.30627071857452393</v>
      </c>
      <c r="L8540">
        <v>4.3924198150634766</v>
      </c>
      <c r="M8540">
        <v>7.6467185020446777</v>
      </c>
      <c r="N8540">
        <v>10.901017189025879</v>
      </c>
      <c r="O8540">
        <v>15.59970760345459</v>
      </c>
      <c r="P8540">
        <v>-2.5608327388763428</v>
      </c>
      <c r="Q8540">
        <v>17.854269027709961</v>
      </c>
      <c r="R8540">
        <v>925</v>
      </c>
      <c r="S8540">
        <v>38.511341094970703</v>
      </c>
      <c r="T8540">
        <v>6.2057504653930664</v>
      </c>
      <c r="U8540">
        <v>79.981948852539063</v>
      </c>
      <c r="V8540">
        <v>98.400001525878906</v>
      </c>
      <c r="W8540">
        <v>84.694694519042969</v>
      </c>
    </row>
    <row r="8541" spans="1:23" x14ac:dyDescent="0.25">
      <c r="A8541" t="s">
        <v>79</v>
      </c>
      <c r="B8541" t="s">
        <v>100</v>
      </c>
      <c r="C8541" t="s">
        <v>107</v>
      </c>
      <c r="D8541" t="s">
        <v>98</v>
      </c>
      <c r="E8541" t="s">
        <v>111</v>
      </c>
      <c r="F8541">
        <v>20</v>
      </c>
      <c r="G8541">
        <v>182.3074951171875</v>
      </c>
      <c r="H8541">
        <v>176.52485656738281</v>
      </c>
      <c r="I8541">
        <v>5.7826409339904785</v>
      </c>
      <c r="J8541">
        <v>3.1719163060188293E-2</v>
      </c>
      <c r="K8541">
        <v>-2.2254908084869385</v>
      </c>
      <c r="L8541">
        <v>2.5057783126831055</v>
      </c>
      <c r="M8541">
        <v>5.7826409339904785</v>
      </c>
      <c r="N8541">
        <v>9.0595035552978516</v>
      </c>
      <c r="O8541">
        <v>13.790772438049316</v>
      </c>
      <c r="P8541">
        <v>-4.4956846237182617</v>
      </c>
      <c r="Q8541">
        <v>16.060966491699219</v>
      </c>
      <c r="R8541">
        <v>925</v>
      </c>
      <c r="S8541">
        <v>39.047229766845703</v>
      </c>
      <c r="T8541">
        <v>6.2487783432006836</v>
      </c>
      <c r="U8541">
        <v>79.981948852539063</v>
      </c>
      <c r="V8541">
        <v>98.400001525878906</v>
      </c>
      <c r="W8541">
        <v>82.27215576171875</v>
      </c>
    </row>
    <row r="8542" spans="1:23" x14ac:dyDescent="0.25">
      <c r="A8542" t="s">
        <v>79</v>
      </c>
      <c r="B8542" t="s">
        <v>100</v>
      </c>
      <c r="C8542" t="s">
        <v>107</v>
      </c>
      <c r="D8542" t="s">
        <v>98</v>
      </c>
      <c r="E8542" t="s">
        <v>111</v>
      </c>
      <c r="F8542">
        <v>21</v>
      </c>
      <c r="G8542">
        <v>180.07864379882812</v>
      </c>
      <c r="H8542">
        <v>177.08065795898437</v>
      </c>
      <c r="I8542">
        <v>2.9979894161224365</v>
      </c>
      <c r="J8542">
        <v>1.6648223623633385E-2</v>
      </c>
      <c r="K8542">
        <v>-5.2503933906555176</v>
      </c>
      <c r="L8542">
        <v>-0.3771820068359375</v>
      </c>
      <c r="M8542">
        <v>2.9979894161224365</v>
      </c>
      <c r="N8542">
        <v>6.3731608390808105</v>
      </c>
      <c r="O8542">
        <v>11.246372222900391</v>
      </c>
      <c r="P8542">
        <v>-7.5886955261230469</v>
      </c>
      <c r="Q8542">
        <v>13.584673881530762</v>
      </c>
      <c r="R8542">
        <v>925</v>
      </c>
      <c r="S8542">
        <v>41.425281524658203</v>
      </c>
      <c r="T8542">
        <v>6.4362473487854004</v>
      </c>
      <c r="U8542">
        <v>79.981948852539063</v>
      </c>
      <c r="V8542">
        <v>98.400001525878906</v>
      </c>
      <c r="W8542">
        <v>79.110130310058594</v>
      </c>
    </row>
    <row r="8543" spans="1:23" x14ac:dyDescent="0.25">
      <c r="A8543" t="s">
        <v>79</v>
      </c>
      <c r="B8543" t="s">
        <v>100</v>
      </c>
      <c r="C8543" t="s">
        <v>107</v>
      </c>
      <c r="D8543" t="s">
        <v>98</v>
      </c>
      <c r="E8543" t="s">
        <v>111</v>
      </c>
      <c r="F8543">
        <v>22</v>
      </c>
      <c r="G8543">
        <v>172.87663269042969</v>
      </c>
      <c r="H8543">
        <v>170.44035339355469</v>
      </c>
      <c r="I8543">
        <v>2.436276912689209</v>
      </c>
      <c r="J8543">
        <v>1.4092574827373028E-2</v>
      </c>
      <c r="K8543">
        <v>-5.7913656234741211</v>
      </c>
      <c r="L8543">
        <v>-0.93040770292282104</v>
      </c>
      <c r="M8543">
        <v>2.436276912689209</v>
      </c>
      <c r="N8543">
        <v>5.8029613494873047</v>
      </c>
      <c r="O8543">
        <v>10.663919448852539</v>
      </c>
      <c r="P8543">
        <v>-8.1237878799438477</v>
      </c>
      <c r="Q8543">
        <v>12.996341705322266</v>
      </c>
      <c r="R8543">
        <v>925</v>
      </c>
      <c r="S8543">
        <v>41.217212677001953</v>
      </c>
      <c r="T8543">
        <v>6.4200634956359863</v>
      </c>
      <c r="U8543">
        <v>79.981948852539063</v>
      </c>
      <c r="V8543">
        <v>98.400001525878906</v>
      </c>
      <c r="W8543">
        <v>77.246574401855469</v>
      </c>
    </row>
    <row r="8544" spans="1:23" x14ac:dyDescent="0.25">
      <c r="A8544" t="s">
        <v>79</v>
      </c>
      <c r="B8544" t="s">
        <v>100</v>
      </c>
      <c r="C8544" t="s">
        <v>107</v>
      </c>
      <c r="D8544" t="s">
        <v>98</v>
      </c>
      <c r="E8544" t="s">
        <v>111</v>
      </c>
      <c r="F8544">
        <v>23</v>
      </c>
      <c r="G8544">
        <v>160.68806457519531</v>
      </c>
      <c r="H8544">
        <v>159.53660583496094</v>
      </c>
      <c r="I8544">
        <v>1.1514520645141602</v>
      </c>
      <c r="J8544">
        <v>7.165759801864624E-3</v>
      </c>
      <c r="K8544">
        <v>-7.0327129364013672</v>
      </c>
      <c r="L8544">
        <v>-2.1974420547485352</v>
      </c>
      <c r="M8544">
        <v>1.1514520645141602</v>
      </c>
      <c r="N8544">
        <v>4.5003461837768555</v>
      </c>
      <c r="O8544">
        <v>9.3356170654296875</v>
      </c>
      <c r="P8544">
        <v>-9.3528099060058594</v>
      </c>
      <c r="Q8544">
        <v>11.65571403503418</v>
      </c>
      <c r="R8544">
        <v>925</v>
      </c>
      <c r="S8544">
        <v>40.782756805419922</v>
      </c>
      <c r="T8544">
        <v>6.3861379623413086</v>
      </c>
      <c r="U8544">
        <v>79.981948852539063</v>
      </c>
      <c r="V8544">
        <v>98.400001525878906</v>
      </c>
      <c r="W8544">
        <v>76.067352294921875</v>
      </c>
    </row>
    <row r="8545" spans="1:23" x14ac:dyDescent="0.25">
      <c r="A8545" t="s">
        <v>79</v>
      </c>
      <c r="B8545" t="s">
        <v>100</v>
      </c>
      <c r="C8545" t="s">
        <v>107</v>
      </c>
      <c r="D8545" t="s">
        <v>98</v>
      </c>
      <c r="E8545" t="s">
        <v>111</v>
      </c>
      <c r="F8545">
        <v>24</v>
      </c>
      <c r="G8545">
        <v>151.21783447265625</v>
      </c>
      <c r="H8545">
        <v>152.61685180664062</v>
      </c>
      <c r="I8545">
        <v>-1.3990190029144287</v>
      </c>
      <c r="J8545">
        <v>-9.2516802251338959E-3</v>
      </c>
      <c r="K8545">
        <v>-9.8098011016845703</v>
      </c>
      <c r="L8545">
        <v>-4.8406424522399902</v>
      </c>
      <c r="M8545">
        <v>-1.3990190029144287</v>
      </c>
      <c r="N8545">
        <v>2.0426046848297119</v>
      </c>
      <c r="O8545">
        <v>7.0117626190185547</v>
      </c>
      <c r="P8545">
        <v>-12.194140434265137</v>
      </c>
      <c r="Q8545">
        <v>9.3961019515991211</v>
      </c>
      <c r="R8545">
        <v>925</v>
      </c>
      <c r="S8545">
        <v>43.072547912597656</v>
      </c>
      <c r="T8545">
        <v>6.5629677772521973</v>
      </c>
      <c r="U8545">
        <v>79.981948852539063</v>
      </c>
      <c r="V8545">
        <v>98.400001525878906</v>
      </c>
      <c r="W8545">
        <v>74.852684020996094</v>
      </c>
    </row>
    <row r="8546" spans="1:23" x14ac:dyDescent="0.25">
      <c r="A8546" t="s">
        <v>79</v>
      </c>
      <c r="B8546" t="s">
        <v>100</v>
      </c>
      <c r="C8546" t="s">
        <v>107</v>
      </c>
      <c r="D8546" t="s">
        <v>98</v>
      </c>
      <c r="E8546" t="s">
        <v>112</v>
      </c>
      <c r="F8546">
        <v>1</v>
      </c>
      <c r="G8546">
        <v>141.76765441894531</v>
      </c>
      <c r="H8546">
        <v>145.02546691894531</v>
      </c>
      <c r="I8546">
        <v>-3.2578084468841553</v>
      </c>
      <c r="J8546">
        <v>-2.2979913279414177E-2</v>
      </c>
      <c r="K8546">
        <v>-11.613158226013184</v>
      </c>
      <c r="L8546">
        <v>-6.6767497062683105</v>
      </c>
      <c r="M8546">
        <v>-3.2578084468841553</v>
      </c>
      <c r="N8546">
        <v>0.16113285720348358</v>
      </c>
      <c r="O8546">
        <v>5.0975408554077148</v>
      </c>
      <c r="P8546">
        <v>-13.981783866882324</v>
      </c>
      <c r="Q8546">
        <v>7.4661664962768555</v>
      </c>
      <c r="R8546">
        <v>926</v>
      </c>
      <c r="S8546">
        <v>42.506668090820313</v>
      </c>
      <c r="T8546">
        <v>6.5197138786315918</v>
      </c>
      <c r="U8546">
        <v>79.320968627929688</v>
      </c>
      <c r="V8546">
        <v>100.09999847412109</v>
      </c>
      <c r="W8546">
        <v>73.893310546875</v>
      </c>
    </row>
    <row r="8547" spans="1:23" x14ac:dyDescent="0.25">
      <c r="A8547" t="s">
        <v>79</v>
      </c>
      <c r="B8547" t="s">
        <v>100</v>
      </c>
      <c r="C8547" t="s">
        <v>107</v>
      </c>
      <c r="D8547" t="s">
        <v>98</v>
      </c>
      <c r="E8547" t="s">
        <v>112</v>
      </c>
      <c r="F8547">
        <v>2</v>
      </c>
      <c r="G8547">
        <v>135.78938293457031</v>
      </c>
      <c r="H8547">
        <v>136.30400085449219</v>
      </c>
      <c r="I8547">
        <v>-0.51462382078170776</v>
      </c>
      <c r="J8547">
        <v>-3.7898679729551077E-3</v>
      </c>
      <c r="K8547">
        <v>-8.8488502502441406</v>
      </c>
      <c r="L8547">
        <v>-3.9249217510223389</v>
      </c>
      <c r="M8547">
        <v>-0.51462382078170776</v>
      </c>
      <c r="N8547">
        <v>2.8956742286682129</v>
      </c>
      <c r="O8547">
        <v>7.8196024894714355</v>
      </c>
      <c r="P8547">
        <v>-11.211487770080566</v>
      </c>
      <c r="Q8547">
        <v>10.18224048614502</v>
      </c>
      <c r="R8547">
        <v>926</v>
      </c>
      <c r="S8547">
        <v>42.292022705078125</v>
      </c>
      <c r="T8547">
        <v>6.5032315254211426</v>
      </c>
      <c r="U8547">
        <v>79.320968627929688</v>
      </c>
      <c r="V8547">
        <v>100.09999847412109</v>
      </c>
      <c r="W8547">
        <v>73.483139038085938</v>
      </c>
    </row>
    <row r="8548" spans="1:23" x14ac:dyDescent="0.25">
      <c r="A8548" t="s">
        <v>79</v>
      </c>
      <c r="B8548" t="s">
        <v>100</v>
      </c>
      <c r="C8548" t="s">
        <v>107</v>
      </c>
      <c r="D8548" t="s">
        <v>98</v>
      </c>
      <c r="E8548" t="s">
        <v>112</v>
      </c>
      <c r="F8548">
        <v>3</v>
      </c>
      <c r="G8548">
        <v>130.75959777832031</v>
      </c>
      <c r="H8548">
        <v>132.86933898925781</v>
      </c>
      <c r="I8548">
        <v>-2.1097502708435059</v>
      </c>
      <c r="J8548">
        <v>-1.6134573146700859E-2</v>
      </c>
      <c r="K8548">
        <v>-10.412662506103516</v>
      </c>
      <c r="L8548">
        <v>-5.5072345733642578</v>
      </c>
      <c r="M8548">
        <v>-2.1097502708435059</v>
      </c>
      <c r="N8548">
        <v>1.2877341508865356</v>
      </c>
      <c r="O8548">
        <v>6.1931619644165039</v>
      </c>
      <c r="P8548">
        <v>-12.766423225402832</v>
      </c>
      <c r="Q8548">
        <v>8.5469226837158203</v>
      </c>
      <c r="R8548">
        <v>926</v>
      </c>
      <c r="S8548">
        <v>41.974807739257813</v>
      </c>
      <c r="T8548">
        <v>6.4787969589233398</v>
      </c>
      <c r="U8548">
        <v>79.320968627929688</v>
      </c>
      <c r="V8548">
        <v>100.09999847412109</v>
      </c>
      <c r="W8548">
        <v>73.215133666992188</v>
      </c>
    </row>
    <row r="8549" spans="1:23" x14ac:dyDescent="0.25">
      <c r="A8549" t="s">
        <v>79</v>
      </c>
      <c r="B8549" t="s">
        <v>100</v>
      </c>
      <c r="C8549" t="s">
        <v>107</v>
      </c>
      <c r="D8549" t="s">
        <v>98</v>
      </c>
      <c r="E8549" t="s">
        <v>112</v>
      </c>
      <c r="F8549">
        <v>4</v>
      </c>
      <c r="G8549">
        <v>128.05181884765625</v>
      </c>
      <c r="H8549">
        <v>135.34246826171875</v>
      </c>
      <c r="I8549">
        <v>-7.2906584739685059</v>
      </c>
      <c r="J8549">
        <v>-5.6935220956802368E-2</v>
      </c>
      <c r="K8549">
        <v>-10.386643409729004</v>
      </c>
      <c r="L8549">
        <v>-8.5575103759765625</v>
      </c>
      <c r="M8549">
        <v>-7.2906584739685059</v>
      </c>
      <c r="N8549">
        <v>-6.0238065719604492</v>
      </c>
      <c r="O8549">
        <v>-4.1946735382080078</v>
      </c>
      <c r="P8549">
        <v>-11.264311790466309</v>
      </c>
      <c r="Q8549">
        <v>-3.317004919052124</v>
      </c>
      <c r="R8549">
        <v>926</v>
      </c>
      <c r="S8549">
        <v>5.8361377716064453</v>
      </c>
      <c r="T8549">
        <v>2.4158098697662354</v>
      </c>
      <c r="U8549">
        <v>79.320968627929688</v>
      </c>
      <c r="V8549">
        <v>100.09999847412109</v>
      </c>
      <c r="W8549">
        <v>72.648841857910156</v>
      </c>
    </row>
    <row r="8550" spans="1:23" x14ac:dyDescent="0.25">
      <c r="A8550" t="s">
        <v>79</v>
      </c>
      <c r="B8550" t="s">
        <v>100</v>
      </c>
      <c r="C8550" t="s">
        <v>107</v>
      </c>
      <c r="D8550" t="s">
        <v>98</v>
      </c>
      <c r="E8550" t="s">
        <v>112</v>
      </c>
      <c r="F8550">
        <v>5</v>
      </c>
      <c r="G8550">
        <v>139.66157531738281</v>
      </c>
      <c r="H8550">
        <v>146.10800170898437</v>
      </c>
      <c r="I8550">
        <v>-6.446436882019043</v>
      </c>
      <c r="J8550">
        <v>-4.6157553791999817E-2</v>
      </c>
      <c r="K8550">
        <v>-9.8391351699829102</v>
      </c>
      <c r="L8550">
        <v>-7.8347015380859375</v>
      </c>
      <c r="M8550">
        <v>-6.446436882019043</v>
      </c>
      <c r="N8550">
        <v>-5.0581722259521484</v>
      </c>
      <c r="O8550">
        <v>-3.0537385940551758</v>
      </c>
      <c r="P8550">
        <v>-10.800917625427246</v>
      </c>
      <c r="Q8550">
        <v>-2.0919559001922607</v>
      </c>
      <c r="R8550">
        <v>926</v>
      </c>
      <c r="S8550">
        <v>7.0083909034729004</v>
      </c>
      <c r="T8550">
        <v>2.647336483001709</v>
      </c>
      <c r="U8550">
        <v>79.320968627929688</v>
      </c>
      <c r="V8550">
        <v>100.09999847412109</v>
      </c>
      <c r="W8550">
        <v>72.188880920410156</v>
      </c>
    </row>
    <row r="8551" spans="1:23" x14ac:dyDescent="0.25">
      <c r="A8551" t="s">
        <v>79</v>
      </c>
      <c r="B8551" t="s">
        <v>100</v>
      </c>
      <c r="C8551" t="s">
        <v>107</v>
      </c>
      <c r="D8551" t="s">
        <v>98</v>
      </c>
      <c r="E8551" t="s">
        <v>112</v>
      </c>
      <c r="F8551">
        <v>6</v>
      </c>
      <c r="G8551">
        <v>170.23312377929687</v>
      </c>
      <c r="H8551">
        <v>176.08006286621094</v>
      </c>
      <c r="I8551">
        <v>-5.8469381332397461</v>
      </c>
      <c r="J8551">
        <v>-3.4346655011177063E-2</v>
      </c>
      <c r="K8551">
        <v>-9.5816831588745117</v>
      </c>
      <c r="L8551">
        <v>-7.3751654624938965</v>
      </c>
      <c r="M8551">
        <v>-5.8469381332397461</v>
      </c>
      <c r="N8551">
        <v>-4.3187108039855957</v>
      </c>
      <c r="O8551">
        <v>-2.1121928691864014</v>
      </c>
      <c r="P8551">
        <v>-10.64043140411377</v>
      </c>
      <c r="Q8551">
        <v>-1.0534443855285645</v>
      </c>
      <c r="R8551">
        <v>926</v>
      </c>
      <c r="S8551">
        <v>8.4927787780761719</v>
      </c>
      <c r="T8551">
        <v>2.9142372608184814</v>
      </c>
      <c r="U8551">
        <v>79.320968627929688</v>
      </c>
      <c r="V8551">
        <v>100.09999847412109</v>
      </c>
      <c r="W8551">
        <v>71.837974548339844</v>
      </c>
    </row>
    <row r="8552" spans="1:23" x14ac:dyDescent="0.25">
      <c r="A8552" t="s">
        <v>79</v>
      </c>
      <c r="B8552" t="s">
        <v>100</v>
      </c>
      <c r="C8552" t="s">
        <v>107</v>
      </c>
      <c r="D8552" t="s">
        <v>98</v>
      </c>
      <c r="E8552" t="s">
        <v>112</v>
      </c>
      <c r="F8552">
        <v>7</v>
      </c>
      <c r="G8552">
        <v>194.97763061523437</v>
      </c>
      <c r="H8552">
        <v>198.68766784667969</v>
      </c>
      <c r="I8552">
        <v>-3.7100257873535156</v>
      </c>
      <c r="J8552">
        <v>-1.9027955830097198E-2</v>
      </c>
      <c r="K8552">
        <v>-7.1455397605895996</v>
      </c>
      <c r="L8552">
        <v>-5.1158103942871094</v>
      </c>
      <c r="M8552">
        <v>-3.7100257873535156</v>
      </c>
      <c r="N8552">
        <v>-2.3042411804199219</v>
      </c>
      <c r="O8552">
        <v>-0.27451175451278687</v>
      </c>
      <c r="P8552">
        <v>-8.1194601058959961</v>
      </c>
      <c r="Q8552">
        <v>0.69940871000289917</v>
      </c>
      <c r="R8552">
        <v>926</v>
      </c>
      <c r="S8552">
        <v>7.1863980293273926</v>
      </c>
      <c r="T8552">
        <v>2.6807458400726318</v>
      </c>
      <c r="U8552">
        <v>79.320968627929688</v>
      </c>
      <c r="V8552">
        <v>100.09999847412109</v>
      </c>
      <c r="W8552">
        <v>72.001419067382813</v>
      </c>
    </row>
    <row r="8553" spans="1:23" x14ac:dyDescent="0.25">
      <c r="A8553" t="s">
        <v>79</v>
      </c>
      <c r="B8553" t="s">
        <v>100</v>
      </c>
      <c r="C8553" t="s">
        <v>107</v>
      </c>
      <c r="D8553" t="s">
        <v>98</v>
      </c>
      <c r="E8553" t="s">
        <v>112</v>
      </c>
      <c r="F8553">
        <v>8</v>
      </c>
      <c r="G8553">
        <v>210.78092956542969</v>
      </c>
      <c r="H8553">
        <v>212.69256591796875</v>
      </c>
      <c r="I8553">
        <v>-1.9116311073303223</v>
      </c>
      <c r="J8553">
        <v>-9.0692788362503052E-3</v>
      </c>
      <c r="K8553">
        <v>-5.4357523918151855</v>
      </c>
      <c r="L8553">
        <v>-3.353672981262207</v>
      </c>
      <c r="M8553">
        <v>-1.9116311073303223</v>
      </c>
      <c r="N8553">
        <v>-0.46958932280540466</v>
      </c>
      <c r="O8553">
        <v>1.6124899387359619</v>
      </c>
      <c r="P8553">
        <v>-6.4347915649414062</v>
      </c>
      <c r="Q8553">
        <v>2.6115293502807617</v>
      </c>
      <c r="R8553">
        <v>926</v>
      </c>
      <c r="S8553">
        <v>7.5618748664855957</v>
      </c>
      <c r="T8553">
        <v>2.7498862743377686</v>
      </c>
      <c r="U8553">
        <v>79.320968627929688</v>
      </c>
      <c r="V8553">
        <v>100.09999847412109</v>
      </c>
      <c r="W8553">
        <v>72.836776733398438</v>
      </c>
    </row>
    <row r="8554" spans="1:23" x14ac:dyDescent="0.25">
      <c r="A8554" t="s">
        <v>79</v>
      </c>
      <c r="B8554" t="s">
        <v>100</v>
      </c>
      <c r="C8554" t="s">
        <v>107</v>
      </c>
      <c r="D8554" t="s">
        <v>98</v>
      </c>
      <c r="E8554" t="s">
        <v>112</v>
      </c>
      <c r="F8554">
        <v>9</v>
      </c>
      <c r="G8554">
        <v>222.79983520507812</v>
      </c>
      <c r="H8554">
        <v>224.72688293457031</v>
      </c>
      <c r="I8554">
        <v>-1.9270517826080322</v>
      </c>
      <c r="J8554">
        <v>-8.6492514237761497E-3</v>
      </c>
      <c r="K8554">
        <v>-5.8651432991027832</v>
      </c>
      <c r="L8554">
        <v>-3.5384869575500488</v>
      </c>
      <c r="M8554">
        <v>-1.9270517826080322</v>
      </c>
      <c r="N8554">
        <v>-0.3156166672706604</v>
      </c>
      <c r="O8554">
        <v>2.0110397338867187</v>
      </c>
      <c r="P8554">
        <v>-6.9815373420715332</v>
      </c>
      <c r="Q8554">
        <v>3.1274340152740479</v>
      </c>
      <c r="R8554">
        <v>926</v>
      </c>
      <c r="S8554">
        <v>9.4427709579467773</v>
      </c>
      <c r="T8554">
        <v>3.0729091167449951</v>
      </c>
      <c r="U8554">
        <v>79.320968627929688</v>
      </c>
      <c r="V8554">
        <v>100.09999847412109</v>
      </c>
      <c r="W8554">
        <v>75.489051818847656</v>
      </c>
    </row>
    <row r="8555" spans="1:23" x14ac:dyDescent="0.25">
      <c r="A8555" t="s">
        <v>79</v>
      </c>
      <c r="B8555" t="s">
        <v>100</v>
      </c>
      <c r="C8555" t="s">
        <v>107</v>
      </c>
      <c r="D8555" t="s">
        <v>98</v>
      </c>
      <c r="E8555" t="s">
        <v>112</v>
      </c>
      <c r="F8555">
        <v>10</v>
      </c>
      <c r="G8555">
        <v>228.62974548339844</v>
      </c>
      <c r="H8555">
        <v>229.28125</v>
      </c>
      <c r="I8555">
        <v>-0.65150439739227295</v>
      </c>
      <c r="J8555">
        <v>-2.8496047016233206E-3</v>
      </c>
      <c r="K8555">
        <v>-4.8414196968078613</v>
      </c>
      <c r="L8555">
        <v>-2.3659839630126953</v>
      </c>
      <c r="M8555">
        <v>-0.65150439739227295</v>
      </c>
      <c r="N8555">
        <v>1.0629750490188599</v>
      </c>
      <c r="O8555">
        <v>3.5384111404418945</v>
      </c>
      <c r="P8555">
        <v>-6.029202938079834</v>
      </c>
      <c r="Q8555">
        <v>4.726193904876709</v>
      </c>
      <c r="R8555">
        <v>926</v>
      </c>
      <c r="S8555">
        <v>10.689031600952148</v>
      </c>
      <c r="T8555">
        <v>3.2694084644317627</v>
      </c>
      <c r="U8555">
        <v>79.320968627929688</v>
      </c>
      <c r="V8555">
        <v>100.09999847412109</v>
      </c>
      <c r="W8555">
        <v>77.292396545410156</v>
      </c>
    </row>
    <row r="8556" spans="1:23" x14ac:dyDescent="0.25">
      <c r="A8556" t="s">
        <v>79</v>
      </c>
      <c r="B8556" t="s">
        <v>100</v>
      </c>
      <c r="C8556" t="s">
        <v>107</v>
      </c>
      <c r="D8556" t="s">
        <v>98</v>
      </c>
      <c r="E8556" t="s">
        <v>112</v>
      </c>
      <c r="F8556">
        <v>11</v>
      </c>
      <c r="G8556">
        <v>231.051025390625</v>
      </c>
      <c r="H8556">
        <v>235.09048461914063</v>
      </c>
      <c r="I8556">
        <v>-4.039452075958252</v>
      </c>
      <c r="J8556">
        <v>-1.7482943832874298E-2</v>
      </c>
      <c r="K8556">
        <v>-8.0918340682983398</v>
      </c>
      <c r="L8556">
        <v>-5.6976542472839355</v>
      </c>
      <c r="M8556">
        <v>-4.039452075958252</v>
      </c>
      <c r="N8556">
        <v>-2.3812501430511475</v>
      </c>
      <c r="O8556">
        <v>1.2930311262607574E-2</v>
      </c>
      <c r="P8556">
        <v>-9.2406282424926758</v>
      </c>
      <c r="Q8556">
        <v>1.1617244482040405</v>
      </c>
      <c r="R8556">
        <v>926</v>
      </c>
      <c r="S8556">
        <v>9.9988174438476563</v>
      </c>
      <c r="T8556">
        <v>3.1620907783508301</v>
      </c>
      <c r="U8556">
        <v>79.320968627929688</v>
      </c>
      <c r="V8556">
        <v>100.09999847412109</v>
      </c>
      <c r="W8556">
        <v>80.817276000976563</v>
      </c>
    </row>
    <row r="8557" spans="1:23" x14ac:dyDescent="0.25">
      <c r="A8557" t="s">
        <v>79</v>
      </c>
      <c r="B8557" t="s">
        <v>100</v>
      </c>
      <c r="C8557" t="s">
        <v>107</v>
      </c>
      <c r="D8557" t="s">
        <v>98</v>
      </c>
      <c r="E8557" t="s">
        <v>112</v>
      </c>
      <c r="F8557">
        <v>12</v>
      </c>
      <c r="G8557">
        <v>231.17256164550781</v>
      </c>
      <c r="H8557">
        <v>234.27206420898437</v>
      </c>
      <c r="I8557">
        <v>-3.0994908809661865</v>
      </c>
      <c r="J8557">
        <v>-1.340769324451685E-2</v>
      </c>
      <c r="K8557">
        <v>-7.1973767280578613</v>
      </c>
      <c r="L8557">
        <v>-4.7763123512268066</v>
      </c>
      <c r="M8557">
        <v>-3.0994908809661865</v>
      </c>
      <c r="N8557">
        <v>-1.4226692914962769</v>
      </c>
      <c r="O8557">
        <v>0.99839490652084351</v>
      </c>
      <c r="P8557">
        <v>-8.3590707778930664</v>
      </c>
      <c r="Q8557">
        <v>2.1600885391235352</v>
      </c>
      <c r="R8557">
        <v>926</v>
      </c>
      <c r="S8557">
        <v>10.224628448486328</v>
      </c>
      <c r="T8557">
        <v>3.1975972652435303</v>
      </c>
      <c r="U8557">
        <v>79.320968627929688</v>
      </c>
      <c r="V8557">
        <v>100.09999847412109</v>
      </c>
      <c r="W8557">
        <v>82.761489868164062</v>
      </c>
    </row>
    <row r="8558" spans="1:23" x14ac:dyDescent="0.25">
      <c r="A8558" t="s">
        <v>79</v>
      </c>
      <c r="B8558" t="s">
        <v>100</v>
      </c>
      <c r="C8558" t="s">
        <v>107</v>
      </c>
      <c r="D8558" t="s">
        <v>98</v>
      </c>
      <c r="E8558" t="s">
        <v>112</v>
      </c>
      <c r="F8558">
        <v>13</v>
      </c>
      <c r="G8558">
        <v>231.68003845214844</v>
      </c>
      <c r="H8558">
        <v>229.47723388671875</v>
      </c>
      <c r="I8558">
        <v>2.2027890682220459</v>
      </c>
      <c r="J8558">
        <v>9.5078935846686363E-3</v>
      </c>
      <c r="K8558">
        <v>-1.6529181003570557</v>
      </c>
      <c r="L8558">
        <v>0.6250649094581604</v>
      </c>
      <c r="M8558">
        <v>2.2027890682220459</v>
      </c>
      <c r="N8558">
        <v>3.7805132865905762</v>
      </c>
      <c r="O8558">
        <v>6.0584964752197266</v>
      </c>
      <c r="P8558">
        <v>-2.745957612991333</v>
      </c>
      <c r="Q8558">
        <v>7.1515355110168457</v>
      </c>
      <c r="R8558">
        <v>926</v>
      </c>
      <c r="S8558">
        <v>9.0518198013305664</v>
      </c>
      <c r="T8558">
        <v>3.0086243152618408</v>
      </c>
      <c r="U8558">
        <v>79.320968627929688</v>
      </c>
      <c r="V8558">
        <v>100.09999847412109</v>
      </c>
      <c r="W8558">
        <v>85.868408203125</v>
      </c>
    </row>
    <row r="8559" spans="1:23" x14ac:dyDescent="0.25">
      <c r="A8559" t="s">
        <v>79</v>
      </c>
      <c r="B8559" t="s">
        <v>100</v>
      </c>
      <c r="C8559" t="s">
        <v>107</v>
      </c>
      <c r="D8559" t="s">
        <v>98</v>
      </c>
      <c r="E8559" t="s">
        <v>112</v>
      </c>
      <c r="F8559">
        <v>14</v>
      </c>
      <c r="G8559">
        <v>229.49142456054687</v>
      </c>
      <c r="H8559">
        <v>221.12739562988281</v>
      </c>
      <c r="I8559">
        <v>8.3640327453613281</v>
      </c>
      <c r="J8559">
        <v>3.6445949226617813E-2</v>
      </c>
      <c r="K8559">
        <v>4.3973145484924316</v>
      </c>
      <c r="L8559">
        <v>6.7408838272094727</v>
      </c>
      <c r="M8559">
        <v>8.3640327453613281</v>
      </c>
      <c r="N8559">
        <v>9.9871816635131836</v>
      </c>
      <c r="O8559">
        <v>12.330751419067383</v>
      </c>
      <c r="P8559">
        <v>3.2728047370910645</v>
      </c>
      <c r="Q8559">
        <v>13.455260276794434</v>
      </c>
      <c r="R8559">
        <v>926</v>
      </c>
      <c r="S8559">
        <v>9.5805521011352539</v>
      </c>
      <c r="T8559">
        <v>3.0952467918395996</v>
      </c>
      <c r="U8559">
        <v>79.320968627929688</v>
      </c>
      <c r="V8559">
        <v>100.09999847412109</v>
      </c>
      <c r="W8559">
        <v>87.315414428710938</v>
      </c>
    </row>
    <row r="8560" spans="1:23" x14ac:dyDescent="0.25">
      <c r="A8560" t="s">
        <v>79</v>
      </c>
      <c r="B8560" t="s">
        <v>100</v>
      </c>
      <c r="C8560" t="s">
        <v>107</v>
      </c>
      <c r="D8560" t="s">
        <v>98</v>
      </c>
      <c r="E8560" t="s">
        <v>112</v>
      </c>
      <c r="F8560">
        <v>15</v>
      </c>
      <c r="G8560">
        <v>222.84400939941406</v>
      </c>
      <c r="H8560">
        <v>205.50016784667969</v>
      </c>
      <c r="I8560">
        <v>17.343852996826172</v>
      </c>
      <c r="J8560">
        <v>7.7829569578170776E-2</v>
      </c>
      <c r="K8560">
        <v>13.035653114318848</v>
      </c>
      <c r="L8560">
        <v>15.580972671508789</v>
      </c>
      <c r="M8560">
        <v>17.343852996826172</v>
      </c>
      <c r="N8560">
        <v>19.106733322143555</v>
      </c>
      <c r="O8560">
        <v>21.65205192565918</v>
      </c>
      <c r="P8560">
        <v>11.814338684082031</v>
      </c>
      <c r="Q8560">
        <v>22.873367309570313</v>
      </c>
      <c r="R8560">
        <v>926</v>
      </c>
      <c r="S8560">
        <v>11.301067352294922</v>
      </c>
      <c r="T8560">
        <v>3.361706018447876</v>
      </c>
      <c r="U8560">
        <v>79.320968627929688</v>
      </c>
      <c r="V8560">
        <v>100.09999847412109</v>
      </c>
      <c r="W8560">
        <v>89.052055358886719</v>
      </c>
    </row>
    <row r="8561" spans="1:23" x14ac:dyDescent="0.25">
      <c r="A8561" t="s">
        <v>79</v>
      </c>
      <c r="B8561" t="s">
        <v>100</v>
      </c>
      <c r="C8561" t="s">
        <v>107</v>
      </c>
      <c r="D8561" t="s">
        <v>98</v>
      </c>
      <c r="E8561" t="s">
        <v>112</v>
      </c>
      <c r="F8561">
        <v>16</v>
      </c>
      <c r="G8561">
        <v>213.28096008300781</v>
      </c>
      <c r="H8561">
        <v>198.1544189453125</v>
      </c>
      <c r="I8561">
        <v>15.126528739929199</v>
      </c>
      <c r="J8561">
        <v>7.0923015475273132E-2</v>
      </c>
      <c r="K8561">
        <v>10.885503768920898</v>
      </c>
      <c r="L8561">
        <v>13.391135215759277</v>
      </c>
      <c r="M8561">
        <v>15.126528739929199</v>
      </c>
      <c r="N8561">
        <v>16.861921310424805</v>
      </c>
      <c r="O8561">
        <v>19.3675537109375</v>
      </c>
      <c r="P8561">
        <v>9.6832313537597656</v>
      </c>
      <c r="Q8561">
        <v>20.569826126098633</v>
      </c>
      <c r="R8561">
        <v>926</v>
      </c>
      <c r="S8561">
        <v>10.951397895812988</v>
      </c>
      <c r="T8561">
        <v>3.3092896938323975</v>
      </c>
      <c r="U8561">
        <v>79.320968627929688</v>
      </c>
      <c r="V8561">
        <v>100.09999847412109</v>
      </c>
      <c r="W8561">
        <v>89.642486572265625</v>
      </c>
    </row>
    <row r="8562" spans="1:23" x14ac:dyDescent="0.25">
      <c r="A8562" t="s">
        <v>79</v>
      </c>
      <c r="B8562" t="s">
        <v>100</v>
      </c>
      <c r="C8562" t="s">
        <v>107</v>
      </c>
      <c r="D8562" t="s">
        <v>98</v>
      </c>
      <c r="E8562" t="s">
        <v>112</v>
      </c>
      <c r="F8562">
        <v>17</v>
      </c>
      <c r="G8562">
        <v>200.84852600097656</v>
      </c>
      <c r="H8562">
        <v>188.56398010253906</v>
      </c>
      <c r="I8562">
        <v>12.28453254699707</v>
      </c>
      <c r="J8562">
        <v>6.1163168400526047E-2</v>
      </c>
      <c r="K8562">
        <v>8.0611133575439453</v>
      </c>
      <c r="L8562">
        <v>10.556344032287598</v>
      </c>
      <c r="M8562">
        <v>12.28453254699707</v>
      </c>
      <c r="N8562">
        <v>14.012721061706543</v>
      </c>
      <c r="O8562">
        <v>16.507951736450195</v>
      </c>
      <c r="P8562">
        <v>6.863832950592041</v>
      </c>
      <c r="Q8562">
        <v>17.705232620239258</v>
      </c>
      <c r="R8562">
        <v>926</v>
      </c>
      <c r="S8562">
        <v>10.860657691955566</v>
      </c>
      <c r="T8562">
        <v>3.2955513000488281</v>
      </c>
      <c r="U8562">
        <v>79.320968627929688</v>
      </c>
      <c r="V8562">
        <v>100.09999847412109</v>
      </c>
      <c r="W8562">
        <v>89.64501953125</v>
      </c>
    </row>
    <row r="8563" spans="1:23" x14ac:dyDescent="0.25">
      <c r="A8563" t="s">
        <v>79</v>
      </c>
      <c r="B8563" t="s">
        <v>100</v>
      </c>
      <c r="C8563" t="s">
        <v>107</v>
      </c>
      <c r="D8563" t="s">
        <v>98</v>
      </c>
      <c r="E8563" t="s">
        <v>112</v>
      </c>
      <c r="F8563">
        <v>18</v>
      </c>
      <c r="G8563">
        <v>190.0064697265625</v>
      </c>
      <c r="H8563">
        <v>177.40679931640625</v>
      </c>
      <c r="I8563">
        <v>12.599675178527832</v>
      </c>
      <c r="J8563">
        <v>6.6311821341514587E-2</v>
      </c>
      <c r="K8563">
        <v>8.3938179016113281</v>
      </c>
      <c r="L8563">
        <v>10.87867259979248</v>
      </c>
      <c r="M8563">
        <v>12.599675178527832</v>
      </c>
      <c r="N8563">
        <v>14.320677757263184</v>
      </c>
      <c r="O8563">
        <v>16.805532455444336</v>
      </c>
      <c r="P8563">
        <v>7.2015161514282227</v>
      </c>
      <c r="Q8563">
        <v>17.997835159301758</v>
      </c>
      <c r="R8563">
        <v>926</v>
      </c>
      <c r="S8563">
        <v>10.770524024963379</v>
      </c>
      <c r="T8563">
        <v>3.2818477153778076</v>
      </c>
      <c r="U8563">
        <v>79.320968627929688</v>
      </c>
      <c r="V8563">
        <v>100.09999847412109</v>
      </c>
      <c r="W8563">
        <v>88.852874755859375</v>
      </c>
    </row>
    <row r="8564" spans="1:23" x14ac:dyDescent="0.25">
      <c r="A8564" t="s">
        <v>79</v>
      </c>
      <c r="B8564" t="s">
        <v>100</v>
      </c>
      <c r="C8564" t="s">
        <v>107</v>
      </c>
      <c r="D8564" t="s">
        <v>98</v>
      </c>
      <c r="E8564" t="s">
        <v>112</v>
      </c>
      <c r="F8564">
        <v>19</v>
      </c>
      <c r="G8564">
        <v>181.01029968261719</v>
      </c>
      <c r="H8564">
        <v>175.71917724609375</v>
      </c>
      <c r="I8564">
        <v>5.2911324501037598</v>
      </c>
      <c r="J8564">
        <v>2.9231112450361252E-2</v>
      </c>
      <c r="K8564">
        <v>1.0820057392120361</v>
      </c>
      <c r="L8564">
        <v>3.5687918663024902</v>
      </c>
      <c r="M8564">
        <v>5.2911324501037598</v>
      </c>
      <c r="N8564">
        <v>7.0134730339050293</v>
      </c>
      <c r="O8564">
        <v>9.5002593994140625</v>
      </c>
      <c r="P8564">
        <v>-0.11122321337461472</v>
      </c>
      <c r="Q8564">
        <v>10.693488121032715</v>
      </c>
      <c r="R8564">
        <v>926</v>
      </c>
      <c r="S8564">
        <v>10.787277221679688</v>
      </c>
      <c r="T8564">
        <v>3.2843990325927734</v>
      </c>
      <c r="U8564">
        <v>79.320968627929688</v>
      </c>
      <c r="V8564">
        <v>100.09999847412109</v>
      </c>
      <c r="W8564">
        <v>88.300453186035156</v>
      </c>
    </row>
    <row r="8565" spans="1:23" x14ac:dyDescent="0.25">
      <c r="A8565" t="s">
        <v>79</v>
      </c>
      <c r="B8565" t="s">
        <v>100</v>
      </c>
      <c r="C8565" t="s">
        <v>107</v>
      </c>
      <c r="D8565" t="s">
        <v>98</v>
      </c>
      <c r="E8565" t="s">
        <v>112</v>
      </c>
      <c r="F8565">
        <v>20</v>
      </c>
      <c r="G8565">
        <v>173.82917785644531</v>
      </c>
      <c r="H8565">
        <v>171.57684326171875</v>
      </c>
      <c r="I8565">
        <v>2.2523436546325684</v>
      </c>
      <c r="J8565">
        <v>1.2957224622368813E-2</v>
      </c>
      <c r="K8565">
        <v>-1.905692458152771</v>
      </c>
      <c r="L8565">
        <v>0.55090898275375366</v>
      </c>
      <c r="M8565">
        <v>2.2523436546325684</v>
      </c>
      <c r="N8565">
        <v>3.9537782669067383</v>
      </c>
      <c r="O8565">
        <v>6.4103798866271973</v>
      </c>
      <c r="P8565">
        <v>-3.0844378471374512</v>
      </c>
      <c r="Q8565">
        <v>7.5891251564025879</v>
      </c>
      <c r="R8565">
        <v>926</v>
      </c>
      <c r="S8565">
        <v>10.526992797851562</v>
      </c>
      <c r="T8565">
        <v>3.2445328235626221</v>
      </c>
      <c r="U8565">
        <v>79.320968627929688</v>
      </c>
      <c r="V8565">
        <v>100.09999847412109</v>
      </c>
      <c r="W8565">
        <v>85.546920776367188</v>
      </c>
    </row>
    <row r="8566" spans="1:23" x14ac:dyDescent="0.25">
      <c r="A8566" t="s">
        <v>79</v>
      </c>
      <c r="B8566" t="s">
        <v>100</v>
      </c>
      <c r="C8566" t="s">
        <v>107</v>
      </c>
      <c r="D8566" t="s">
        <v>98</v>
      </c>
      <c r="E8566" t="s">
        <v>112</v>
      </c>
      <c r="F8566">
        <v>21</v>
      </c>
      <c r="G8566">
        <v>170.10334777832031</v>
      </c>
      <c r="H8566">
        <v>169.110107421875</v>
      </c>
      <c r="I8566">
        <v>0.9932478666305542</v>
      </c>
      <c r="J8566">
        <v>5.8390847407281399E-3</v>
      </c>
      <c r="K8566">
        <v>-3.1233758926391602</v>
      </c>
      <c r="L8566">
        <v>-0.69124114513397217</v>
      </c>
      <c r="M8566">
        <v>0.9932478666305542</v>
      </c>
      <c r="N8566">
        <v>2.6777369976043701</v>
      </c>
      <c r="O8566">
        <v>5.1098713874816895</v>
      </c>
      <c r="P8566">
        <v>-4.2903814315795898</v>
      </c>
      <c r="Q8566">
        <v>6.2768769264221191</v>
      </c>
      <c r="R8566">
        <v>926</v>
      </c>
      <c r="S8566">
        <v>10.318347930908203</v>
      </c>
      <c r="T8566">
        <v>3.2122185230255127</v>
      </c>
      <c r="U8566">
        <v>79.320968627929688</v>
      </c>
      <c r="V8566">
        <v>100.09999847412109</v>
      </c>
      <c r="W8566">
        <v>82.116348266601563</v>
      </c>
    </row>
    <row r="8567" spans="1:23" x14ac:dyDescent="0.25">
      <c r="A8567" t="s">
        <v>79</v>
      </c>
      <c r="B8567" t="s">
        <v>100</v>
      </c>
      <c r="C8567" t="s">
        <v>107</v>
      </c>
      <c r="D8567" t="s">
        <v>98</v>
      </c>
      <c r="E8567" t="s">
        <v>112</v>
      </c>
      <c r="F8567">
        <v>22</v>
      </c>
      <c r="G8567">
        <v>159.89176940917969</v>
      </c>
      <c r="H8567">
        <v>159.94099426269531</v>
      </c>
      <c r="I8567">
        <v>-4.9233712255954742E-2</v>
      </c>
      <c r="J8567">
        <v>-3.0791899189352989E-4</v>
      </c>
      <c r="K8567">
        <v>-4.3097915649414062</v>
      </c>
      <c r="L8567">
        <v>-1.7926193475723267</v>
      </c>
      <c r="M8567">
        <v>-4.9233712255954742E-2</v>
      </c>
      <c r="N8567">
        <v>1.6941519975662231</v>
      </c>
      <c r="O8567">
        <v>4.2113242149353027</v>
      </c>
      <c r="P8567">
        <v>-5.5176005363464355</v>
      </c>
      <c r="Q8567">
        <v>5.4191327095031738</v>
      </c>
      <c r="R8567">
        <v>926</v>
      </c>
      <c r="S8567">
        <v>11.052504539489746</v>
      </c>
      <c r="T8567">
        <v>3.3245308399200439</v>
      </c>
      <c r="U8567">
        <v>79.320968627929688</v>
      </c>
      <c r="V8567">
        <v>100.09999847412109</v>
      </c>
      <c r="W8567">
        <v>78.722160339355469</v>
      </c>
    </row>
    <row r="8568" spans="1:23" x14ac:dyDescent="0.25">
      <c r="A8568" t="s">
        <v>79</v>
      </c>
      <c r="B8568" t="s">
        <v>100</v>
      </c>
      <c r="C8568" t="s">
        <v>107</v>
      </c>
      <c r="D8568" t="s">
        <v>98</v>
      </c>
      <c r="E8568" t="s">
        <v>112</v>
      </c>
      <c r="F8568">
        <v>23</v>
      </c>
      <c r="G8568">
        <v>146.51445007324219</v>
      </c>
      <c r="H8568">
        <v>145.72950744628906</v>
      </c>
      <c r="I8568">
        <v>0.78494244813919067</v>
      </c>
      <c r="J8568">
        <v>5.3574405610561371E-3</v>
      </c>
      <c r="K8568">
        <v>-3.7127685546875</v>
      </c>
      <c r="L8568">
        <v>-1.055484414100647</v>
      </c>
      <c r="M8568">
        <v>0.78494244813919067</v>
      </c>
      <c r="N8568">
        <v>2.6253693103790283</v>
      </c>
      <c r="O8568">
        <v>5.2826533317565918</v>
      </c>
      <c r="P8568">
        <v>-4.9878072738647461</v>
      </c>
      <c r="Q8568">
        <v>6.5576920509338379</v>
      </c>
      <c r="R8568">
        <v>926</v>
      </c>
      <c r="S8568">
        <v>12.317170143127441</v>
      </c>
      <c r="T8568">
        <v>3.50958251953125</v>
      </c>
      <c r="U8568">
        <v>79.320968627929688</v>
      </c>
      <c r="V8568">
        <v>100.09999847412109</v>
      </c>
      <c r="W8568">
        <v>76.569320678710938</v>
      </c>
    </row>
    <row r="8569" spans="1:23" x14ac:dyDescent="0.25">
      <c r="A8569" t="s">
        <v>79</v>
      </c>
      <c r="B8569" t="s">
        <v>100</v>
      </c>
      <c r="C8569" t="s">
        <v>107</v>
      </c>
      <c r="D8569" t="s">
        <v>98</v>
      </c>
      <c r="E8569" t="s">
        <v>112</v>
      </c>
      <c r="F8569">
        <v>24</v>
      </c>
      <c r="G8569">
        <v>135.45329284667969</v>
      </c>
      <c r="H8569">
        <v>137.61338806152344</v>
      </c>
      <c r="I8569">
        <v>-2.1600894927978516</v>
      </c>
      <c r="J8569">
        <v>-1.5947116538882256E-2</v>
      </c>
      <c r="K8569">
        <v>-7.1422824859619141</v>
      </c>
      <c r="L8569">
        <v>-4.1987624168395996</v>
      </c>
      <c r="M8569">
        <v>-2.1600894927978516</v>
      </c>
      <c r="N8569">
        <v>-0.12141645699739456</v>
      </c>
      <c r="O8569">
        <v>2.8221035003662109</v>
      </c>
      <c r="P8569">
        <v>-8.5546655654907227</v>
      </c>
      <c r="Q8569">
        <v>4.2344861030578613</v>
      </c>
      <c r="R8569">
        <v>926</v>
      </c>
      <c r="S8569">
        <v>15.113636016845703</v>
      </c>
      <c r="T8569">
        <v>3.8876259326934814</v>
      </c>
      <c r="U8569">
        <v>79.320968627929688</v>
      </c>
      <c r="V8569">
        <v>100.09999847412109</v>
      </c>
      <c r="W8569">
        <v>75.124427795410156</v>
      </c>
    </row>
    <row r="8570" spans="1:23" x14ac:dyDescent="0.25">
      <c r="A8570" t="s">
        <v>79</v>
      </c>
      <c r="B8570" t="s">
        <v>100</v>
      </c>
      <c r="C8570" t="s">
        <v>107</v>
      </c>
      <c r="D8570" t="s">
        <v>98</v>
      </c>
      <c r="E8570" t="s">
        <v>113</v>
      </c>
      <c r="F8570">
        <v>1</v>
      </c>
      <c r="G8570">
        <v>136.10356140136719</v>
      </c>
      <c r="H8570">
        <v>141.79531860351562</v>
      </c>
      <c r="I8570">
        <v>-5.6917529106140137</v>
      </c>
      <c r="J8570">
        <v>-4.181927815079689E-2</v>
      </c>
      <c r="K8570">
        <v>-8.4640169143676758</v>
      </c>
      <c r="L8570">
        <v>-6.8261408805847168</v>
      </c>
      <c r="M8570">
        <v>-5.6917529106140137</v>
      </c>
      <c r="N8570">
        <v>-4.5573649406433105</v>
      </c>
      <c r="O8570">
        <v>-2.9194886684417725</v>
      </c>
      <c r="P8570">
        <v>-9.2499151229858398</v>
      </c>
      <c r="Q8570">
        <v>-2.1335904598236084</v>
      </c>
      <c r="R8570">
        <v>925</v>
      </c>
      <c r="S8570">
        <v>4.679473876953125</v>
      </c>
      <c r="T8570">
        <v>2.1632091999053955</v>
      </c>
      <c r="U8570">
        <v>77.343559265136719</v>
      </c>
      <c r="V8570">
        <v>97</v>
      </c>
      <c r="W8570">
        <v>70.292915344238281</v>
      </c>
    </row>
    <row r="8571" spans="1:23" x14ac:dyDescent="0.25">
      <c r="A8571" t="s">
        <v>79</v>
      </c>
      <c r="B8571" t="s">
        <v>100</v>
      </c>
      <c r="C8571" t="s">
        <v>107</v>
      </c>
      <c r="D8571" t="s">
        <v>98</v>
      </c>
      <c r="E8571" t="s">
        <v>113</v>
      </c>
      <c r="F8571">
        <v>2</v>
      </c>
      <c r="G8571">
        <v>129.40052795410156</v>
      </c>
      <c r="H8571">
        <v>135.78288269042969</v>
      </c>
      <c r="I8571">
        <v>-6.3823556900024414</v>
      </c>
      <c r="J8571">
        <v>-4.932248592376709E-2</v>
      </c>
      <c r="K8571">
        <v>-9.2206048965454102</v>
      </c>
      <c r="L8571">
        <v>-7.5437440872192383</v>
      </c>
      <c r="M8571">
        <v>-6.3823556900024414</v>
      </c>
      <c r="N8571">
        <v>-5.2209672927856445</v>
      </c>
      <c r="O8571">
        <v>-3.5441064834594727</v>
      </c>
      <c r="P8571">
        <v>-10.025209426879883</v>
      </c>
      <c r="Q8571">
        <v>-2.7395024299621582</v>
      </c>
      <c r="R8571">
        <v>925</v>
      </c>
      <c r="S8571">
        <v>4.9048852920532227</v>
      </c>
      <c r="T8571">
        <v>2.2146975994110107</v>
      </c>
      <c r="U8571">
        <v>77.343559265136719</v>
      </c>
      <c r="V8571">
        <v>97</v>
      </c>
      <c r="W8571">
        <v>69.305610656738281</v>
      </c>
    </row>
    <row r="8572" spans="1:23" x14ac:dyDescent="0.25">
      <c r="A8572" t="s">
        <v>79</v>
      </c>
      <c r="B8572" t="s">
        <v>100</v>
      </c>
      <c r="C8572" t="s">
        <v>107</v>
      </c>
      <c r="D8572" t="s">
        <v>98</v>
      </c>
      <c r="E8572" t="s">
        <v>113</v>
      </c>
      <c r="F8572">
        <v>3</v>
      </c>
      <c r="G8572">
        <v>124.6781005859375</v>
      </c>
      <c r="H8572">
        <v>129.24740600585937</v>
      </c>
      <c r="I8572">
        <v>-4.5693087577819824</v>
      </c>
      <c r="J8572">
        <v>-3.6648847162723541E-2</v>
      </c>
      <c r="K8572">
        <v>-7.1579046249389648</v>
      </c>
      <c r="L8572">
        <v>-5.6285409927368164</v>
      </c>
      <c r="M8572">
        <v>-4.5693087577819824</v>
      </c>
      <c r="N8572">
        <v>-3.5100762844085693</v>
      </c>
      <c r="O8572">
        <v>-1.9807130098342896</v>
      </c>
      <c r="P8572">
        <v>-7.8917355537414551</v>
      </c>
      <c r="Q8572">
        <v>-1.2468820810317993</v>
      </c>
      <c r="R8572">
        <v>925</v>
      </c>
      <c r="S8572">
        <v>4.0799636840820313</v>
      </c>
      <c r="T8572">
        <v>2.0198919773101807</v>
      </c>
      <c r="U8572">
        <v>77.343559265136719</v>
      </c>
      <c r="V8572">
        <v>97</v>
      </c>
      <c r="W8572">
        <v>68.780387878417969</v>
      </c>
    </row>
    <row r="8573" spans="1:23" x14ac:dyDescent="0.25">
      <c r="A8573" t="s">
        <v>79</v>
      </c>
      <c r="B8573" t="s">
        <v>100</v>
      </c>
      <c r="C8573" t="s">
        <v>107</v>
      </c>
      <c r="D8573" t="s">
        <v>98</v>
      </c>
      <c r="E8573" t="s">
        <v>113</v>
      </c>
      <c r="F8573">
        <v>4</v>
      </c>
      <c r="G8573">
        <v>126.71042633056641</v>
      </c>
      <c r="H8573">
        <v>130.31712341308594</v>
      </c>
      <c r="I8573">
        <v>-3.6066944599151611</v>
      </c>
      <c r="J8573">
        <v>-2.8464069589972496E-2</v>
      </c>
      <c r="K8573">
        <v>-6.051063060760498</v>
      </c>
      <c r="L8573">
        <v>-4.606910228729248</v>
      </c>
      <c r="M8573">
        <v>-3.6066944599151611</v>
      </c>
      <c r="N8573">
        <v>-2.6064784526824951</v>
      </c>
      <c r="O8573">
        <v>-1.1623256206512451</v>
      </c>
      <c r="P8573">
        <v>-6.7440080642700195</v>
      </c>
      <c r="Q8573">
        <v>-0.46938103437423706</v>
      </c>
      <c r="R8573">
        <v>925</v>
      </c>
      <c r="S8573">
        <v>3.6379885673522949</v>
      </c>
      <c r="T8573">
        <v>1.9073511362075806</v>
      </c>
      <c r="U8573">
        <v>77.343559265136719</v>
      </c>
      <c r="V8573">
        <v>97</v>
      </c>
      <c r="W8573">
        <v>68.101615905761719</v>
      </c>
    </row>
    <row r="8574" spans="1:23" x14ac:dyDescent="0.25">
      <c r="A8574" t="s">
        <v>79</v>
      </c>
      <c r="B8574" t="s">
        <v>100</v>
      </c>
      <c r="C8574" t="s">
        <v>107</v>
      </c>
      <c r="D8574" t="s">
        <v>98</v>
      </c>
      <c r="E8574" t="s">
        <v>113</v>
      </c>
      <c r="F8574">
        <v>5</v>
      </c>
      <c r="G8574">
        <v>139.00096130371094</v>
      </c>
      <c r="H8574">
        <v>143.26396179199219</v>
      </c>
      <c r="I8574">
        <v>-4.2630009651184082</v>
      </c>
      <c r="J8574">
        <v>-3.0668860301375389E-2</v>
      </c>
      <c r="K8574">
        <v>-7.2180042266845703</v>
      </c>
      <c r="L8574">
        <v>-5.4721641540527344</v>
      </c>
      <c r="M8574">
        <v>-4.2630009651184082</v>
      </c>
      <c r="N8574">
        <v>-3.053837776184082</v>
      </c>
      <c r="O8574">
        <v>-1.3079979419708252</v>
      </c>
      <c r="P8574">
        <v>-8.0557060241699219</v>
      </c>
      <c r="Q8574">
        <v>-0.47029557824134827</v>
      </c>
      <c r="R8574">
        <v>925</v>
      </c>
      <c r="S8574">
        <v>5.316718578338623</v>
      </c>
      <c r="T8574">
        <v>2.3058011531829834</v>
      </c>
      <c r="U8574">
        <v>77.343559265136719</v>
      </c>
      <c r="V8574">
        <v>97</v>
      </c>
      <c r="W8574">
        <v>67.527252197265625</v>
      </c>
    </row>
    <row r="8575" spans="1:23" x14ac:dyDescent="0.25">
      <c r="A8575" t="s">
        <v>79</v>
      </c>
      <c r="B8575" t="s">
        <v>100</v>
      </c>
      <c r="C8575" t="s">
        <v>107</v>
      </c>
      <c r="D8575" t="s">
        <v>98</v>
      </c>
      <c r="E8575" t="s">
        <v>113</v>
      </c>
      <c r="F8575">
        <v>6</v>
      </c>
      <c r="G8575">
        <v>168.96163940429687</v>
      </c>
      <c r="H8575">
        <v>173.9632568359375</v>
      </c>
      <c r="I8575">
        <v>-5.0016207695007324</v>
      </c>
      <c r="J8575">
        <v>-2.9602108523249626E-2</v>
      </c>
      <c r="K8575">
        <v>-8.0503406524658203</v>
      </c>
      <c r="L8575">
        <v>-6.2491321563720703</v>
      </c>
      <c r="M8575">
        <v>-5.0016207695007324</v>
      </c>
      <c r="N8575">
        <v>-3.7541091442108154</v>
      </c>
      <c r="O8575">
        <v>-1.952900767326355</v>
      </c>
      <c r="P8575">
        <v>-8.9146108627319336</v>
      </c>
      <c r="Q8575">
        <v>-1.0886309146881104</v>
      </c>
      <c r="R8575">
        <v>925</v>
      </c>
      <c r="S8575">
        <v>5.6593022346496582</v>
      </c>
      <c r="T8575">
        <v>2.3789288997650146</v>
      </c>
      <c r="U8575">
        <v>77.343559265136719</v>
      </c>
      <c r="V8575">
        <v>97</v>
      </c>
      <c r="W8575">
        <v>66.959724426269531</v>
      </c>
    </row>
    <row r="8576" spans="1:23" x14ac:dyDescent="0.25">
      <c r="A8576" t="s">
        <v>79</v>
      </c>
      <c r="B8576" t="s">
        <v>100</v>
      </c>
      <c r="C8576" t="s">
        <v>107</v>
      </c>
      <c r="D8576" t="s">
        <v>98</v>
      </c>
      <c r="E8576" t="s">
        <v>113</v>
      </c>
      <c r="F8576">
        <v>7</v>
      </c>
      <c r="G8576">
        <v>197.44229125976562</v>
      </c>
      <c r="H8576">
        <v>198.07939147949219</v>
      </c>
      <c r="I8576">
        <v>-0.63710278272628784</v>
      </c>
      <c r="J8576">
        <v>-3.2267796341329813E-3</v>
      </c>
      <c r="K8576">
        <v>-3.814399242401123</v>
      </c>
      <c r="L8576">
        <v>-1.9372267723083496</v>
      </c>
      <c r="M8576">
        <v>-0.63710278272628784</v>
      </c>
      <c r="N8576">
        <v>0.66302114725112915</v>
      </c>
      <c r="O8576">
        <v>2.5401935577392578</v>
      </c>
      <c r="P8576">
        <v>-4.715118408203125</v>
      </c>
      <c r="Q8576">
        <v>3.4409129619598389</v>
      </c>
      <c r="R8576">
        <v>925</v>
      </c>
      <c r="S8576">
        <v>6.1467180252075195</v>
      </c>
      <c r="T8576">
        <v>2.4792575836181641</v>
      </c>
      <c r="U8576">
        <v>77.343559265136719</v>
      </c>
      <c r="V8576">
        <v>97</v>
      </c>
      <c r="W8576">
        <v>66.471046447753906</v>
      </c>
    </row>
    <row r="8577" spans="1:23" x14ac:dyDescent="0.25">
      <c r="A8577" t="s">
        <v>79</v>
      </c>
      <c r="B8577" t="s">
        <v>100</v>
      </c>
      <c r="C8577" t="s">
        <v>107</v>
      </c>
      <c r="D8577" t="s">
        <v>98</v>
      </c>
      <c r="E8577" t="s">
        <v>113</v>
      </c>
      <c r="F8577">
        <v>8</v>
      </c>
      <c r="G8577">
        <v>210.56126403808594</v>
      </c>
      <c r="H8577">
        <v>213.12942504882812</v>
      </c>
      <c r="I8577">
        <v>-2.5681753158569336</v>
      </c>
      <c r="J8577">
        <v>-1.2196808122098446E-2</v>
      </c>
      <c r="K8577">
        <v>-5.6570734977722168</v>
      </c>
      <c r="L8577">
        <v>-3.8321273326873779</v>
      </c>
      <c r="M8577">
        <v>-2.5681753158569336</v>
      </c>
      <c r="N8577">
        <v>-1.3042232990264893</v>
      </c>
      <c r="O8577">
        <v>0.52072280645370483</v>
      </c>
      <c r="P8577">
        <v>-6.5327329635620117</v>
      </c>
      <c r="Q8577">
        <v>1.3963824510574341</v>
      </c>
      <c r="R8577">
        <v>925</v>
      </c>
      <c r="S8577">
        <v>5.8094496726989746</v>
      </c>
      <c r="T8577">
        <v>2.4102799892425537</v>
      </c>
      <c r="U8577">
        <v>77.343559265136719</v>
      </c>
      <c r="V8577">
        <v>97</v>
      </c>
      <c r="W8577">
        <v>67.137901306152344</v>
      </c>
    </row>
    <row r="8578" spans="1:23" x14ac:dyDescent="0.25">
      <c r="A8578" t="s">
        <v>79</v>
      </c>
      <c r="B8578" t="s">
        <v>100</v>
      </c>
      <c r="C8578" t="s">
        <v>107</v>
      </c>
      <c r="D8578" t="s">
        <v>98</v>
      </c>
      <c r="E8578" t="s">
        <v>113</v>
      </c>
      <c r="F8578">
        <v>9</v>
      </c>
      <c r="G8578">
        <v>222.91291809082031</v>
      </c>
      <c r="H8578">
        <v>224.13999938964844</v>
      </c>
      <c r="I8578">
        <v>-1.2270885705947876</v>
      </c>
      <c r="J8578">
        <v>-5.5047888308763504E-3</v>
      </c>
      <c r="K8578">
        <v>-4.6943778991699219</v>
      </c>
      <c r="L8578">
        <v>-2.6458752155303955</v>
      </c>
      <c r="M8578">
        <v>-1.2270885705947876</v>
      </c>
      <c r="N8578">
        <v>0.19169808924198151</v>
      </c>
      <c r="O8578">
        <v>2.2402007579803467</v>
      </c>
      <c r="P8578">
        <v>-5.6773061752319336</v>
      </c>
      <c r="Q8578">
        <v>3.2231290340423584</v>
      </c>
      <c r="R8578">
        <v>925</v>
      </c>
      <c r="S8578">
        <v>7.3199472427368164</v>
      </c>
      <c r="T8578">
        <v>2.7055401802062988</v>
      </c>
      <c r="U8578">
        <v>77.343559265136719</v>
      </c>
      <c r="V8578">
        <v>97</v>
      </c>
      <c r="W8578">
        <v>70.198135375976563</v>
      </c>
    </row>
    <row r="8579" spans="1:23" x14ac:dyDescent="0.25">
      <c r="A8579" t="s">
        <v>79</v>
      </c>
      <c r="B8579" t="s">
        <v>100</v>
      </c>
      <c r="C8579" t="s">
        <v>107</v>
      </c>
      <c r="D8579" t="s">
        <v>98</v>
      </c>
      <c r="E8579" t="s">
        <v>113</v>
      </c>
      <c r="F8579">
        <v>10</v>
      </c>
      <c r="G8579">
        <v>228.19606018066406</v>
      </c>
      <c r="H8579">
        <v>231.52510070800781</v>
      </c>
      <c r="I8579">
        <v>-3.3290262222290039</v>
      </c>
      <c r="J8579">
        <v>-1.4588447287678719E-2</v>
      </c>
      <c r="K8579">
        <v>-6.7440896034240723</v>
      </c>
      <c r="L8579">
        <v>-4.7264423370361328</v>
      </c>
      <c r="M8579">
        <v>-3.3290262222290039</v>
      </c>
      <c r="N8579">
        <v>-1.9316099882125854</v>
      </c>
      <c r="O8579">
        <v>8.6037017405033112E-2</v>
      </c>
      <c r="P8579">
        <v>-7.7122125625610352</v>
      </c>
      <c r="Q8579">
        <v>1.0541599988937378</v>
      </c>
      <c r="R8579">
        <v>925</v>
      </c>
      <c r="S8579">
        <v>7.1010956764221191</v>
      </c>
      <c r="T8579">
        <v>2.6647880077362061</v>
      </c>
      <c r="U8579">
        <v>77.343559265136719</v>
      </c>
      <c r="V8579">
        <v>97</v>
      </c>
      <c r="W8579">
        <v>73.712547302246094</v>
      </c>
    </row>
    <row r="8580" spans="1:23" x14ac:dyDescent="0.25">
      <c r="A8580" t="s">
        <v>79</v>
      </c>
      <c r="B8580" t="s">
        <v>100</v>
      </c>
      <c r="C8580" t="s">
        <v>107</v>
      </c>
      <c r="D8580" t="s">
        <v>98</v>
      </c>
      <c r="E8580" t="s">
        <v>113</v>
      </c>
      <c r="F8580">
        <v>11</v>
      </c>
      <c r="G8580">
        <v>234.67185974121094</v>
      </c>
      <c r="H8580">
        <v>237.84492492675781</v>
      </c>
      <c r="I8580">
        <v>-3.1730697154998779</v>
      </c>
      <c r="J8580">
        <v>-1.3521304354071617E-2</v>
      </c>
      <c r="K8580">
        <v>-6.846259593963623</v>
      </c>
      <c r="L8580">
        <v>-4.6761093139648437</v>
      </c>
      <c r="M8580">
        <v>-3.1730697154998779</v>
      </c>
      <c r="N8580">
        <v>-1.6700301170349121</v>
      </c>
      <c r="O8580">
        <v>0.50012034177780151</v>
      </c>
      <c r="P8580">
        <v>-7.8875579833984375</v>
      </c>
      <c r="Q8580">
        <v>1.5414186716079712</v>
      </c>
      <c r="R8580">
        <v>925</v>
      </c>
      <c r="S8580">
        <v>8.2151336669921875</v>
      </c>
      <c r="T8580">
        <v>2.8662054538726807</v>
      </c>
      <c r="U8580">
        <v>77.343559265136719</v>
      </c>
      <c r="V8580">
        <v>97</v>
      </c>
      <c r="W8580">
        <v>77.301139831542969</v>
      </c>
    </row>
    <row r="8581" spans="1:23" x14ac:dyDescent="0.25">
      <c r="A8581" t="s">
        <v>79</v>
      </c>
      <c r="B8581" t="s">
        <v>100</v>
      </c>
      <c r="C8581" t="s">
        <v>107</v>
      </c>
      <c r="D8581" t="s">
        <v>98</v>
      </c>
      <c r="E8581" t="s">
        <v>113</v>
      </c>
      <c r="F8581">
        <v>12</v>
      </c>
      <c r="G8581">
        <v>236.09715270996094</v>
      </c>
      <c r="H8581">
        <v>238.97882080078125</v>
      </c>
      <c r="I8581">
        <v>-2.881662130355835</v>
      </c>
      <c r="J8581">
        <v>-1.2205407954752445E-2</v>
      </c>
      <c r="K8581">
        <v>-6.2914352416992188</v>
      </c>
      <c r="L8581">
        <v>-4.2769136428833008</v>
      </c>
      <c r="M8581">
        <v>-2.881662130355835</v>
      </c>
      <c r="N8581">
        <v>-1.4864106178283691</v>
      </c>
      <c r="O8581">
        <v>0.52811092138290405</v>
      </c>
      <c r="P8581">
        <v>-7.2580585479736328</v>
      </c>
      <c r="Q8581">
        <v>1.4947341680526733</v>
      </c>
      <c r="R8581">
        <v>925</v>
      </c>
      <c r="S8581">
        <v>7.0791120529174805</v>
      </c>
      <c r="T8581">
        <v>2.6606600284576416</v>
      </c>
      <c r="U8581">
        <v>77.343559265136719</v>
      </c>
      <c r="V8581">
        <v>97</v>
      </c>
      <c r="W8581">
        <v>81.055999755859375</v>
      </c>
    </row>
    <row r="8582" spans="1:23" x14ac:dyDescent="0.25">
      <c r="A8582" t="s">
        <v>79</v>
      </c>
      <c r="B8582" t="s">
        <v>100</v>
      </c>
      <c r="C8582" t="s">
        <v>107</v>
      </c>
      <c r="D8582" t="s">
        <v>98</v>
      </c>
      <c r="E8582" t="s">
        <v>113</v>
      </c>
      <c r="F8582">
        <v>13</v>
      </c>
      <c r="G8582">
        <v>233.695068359375</v>
      </c>
      <c r="H8582">
        <v>237.18736267089844</v>
      </c>
      <c r="I8582">
        <v>-3.4922966957092285</v>
      </c>
      <c r="J8582">
        <v>-1.4943818561732769E-2</v>
      </c>
      <c r="K8582">
        <v>-6.9524970054626465</v>
      </c>
      <c r="L8582">
        <v>-4.9081826210021973</v>
      </c>
      <c r="M8582">
        <v>-3.4922966957092285</v>
      </c>
      <c r="N8582">
        <v>-2.0764107704162598</v>
      </c>
      <c r="O8582">
        <v>-3.2096408307552338E-2</v>
      </c>
      <c r="P8582">
        <v>-7.9334158897399902</v>
      </c>
      <c r="Q8582">
        <v>0.94882231950759888</v>
      </c>
      <c r="R8582">
        <v>925</v>
      </c>
      <c r="S8582">
        <v>7.290046215057373</v>
      </c>
      <c r="T8582">
        <v>2.7000086307525635</v>
      </c>
      <c r="U8582">
        <v>77.343559265136719</v>
      </c>
      <c r="V8582">
        <v>97</v>
      </c>
      <c r="W8582">
        <v>84.347175598144531</v>
      </c>
    </row>
    <row r="8583" spans="1:23" x14ac:dyDescent="0.25">
      <c r="A8583" t="s">
        <v>79</v>
      </c>
      <c r="B8583" t="s">
        <v>100</v>
      </c>
      <c r="C8583" t="s">
        <v>107</v>
      </c>
      <c r="D8583" t="s">
        <v>98</v>
      </c>
      <c r="E8583" t="s">
        <v>113</v>
      </c>
      <c r="F8583">
        <v>14</v>
      </c>
      <c r="G8583">
        <v>233.62466430664062</v>
      </c>
      <c r="H8583">
        <v>231.37741088867187</v>
      </c>
      <c r="I8583">
        <v>2.2472515106201172</v>
      </c>
      <c r="J8583">
        <v>9.6190683543682098E-3</v>
      </c>
      <c r="K8583">
        <v>-1.1890667676925659</v>
      </c>
      <c r="L8583">
        <v>0.84113794565200806</v>
      </c>
      <c r="M8583">
        <v>2.2472515106201172</v>
      </c>
      <c r="N8583">
        <v>3.6533651351928711</v>
      </c>
      <c r="O8583">
        <v>5.6835699081420898</v>
      </c>
      <c r="P8583">
        <v>-2.163215160369873</v>
      </c>
      <c r="Q8583">
        <v>6.6577181816101074</v>
      </c>
      <c r="R8583">
        <v>925</v>
      </c>
      <c r="S8583">
        <v>7.1897635459899902</v>
      </c>
      <c r="T8583">
        <v>2.6813733577728271</v>
      </c>
      <c r="U8583">
        <v>77.343559265136719</v>
      </c>
      <c r="V8583">
        <v>97</v>
      </c>
      <c r="W8583">
        <v>86.913505554199219</v>
      </c>
    </row>
    <row r="8584" spans="1:23" x14ac:dyDescent="0.25">
      <c r="A8584" t="s">
        <v>79</v>
      </c>
      <c r="B8584" t="s">
        <v>100</v>
      </c>
      <c r="C8584" t="s">
        <v>107</v>
      </c>
      <c r="D8584" t="s">
        <v>98</v>
      </c>
      <c r="E8584" t="s">
        <v>113</v>
      </c>
      <c r="F8584">
        <v>15</v>
      </c>
      <c r="G8584">
        <v>229.69206237792969</v>
      </c>
      <c r="H8584">
        <v>217.40907287597656</v>
      </c>
      <c r="I8584">
        <v>12.282988548278809</v>
      </c>
      <c r="J8584">
        <v>5.3475894033908844E-2</v>
      </c>
      <c r="K8584">
        <v>8.3812522888183594</v>
      </c>
      <c r="L8584">
        <v>10.686429977416992</v>
      </c>
      <c r="M8584">
        <v>12.282988548278809</v>
      </c>
      <c r="N8584">
        <v>13.879547119140625</v>
      </c>
      <c r="O8584">
        <v>16.184724807739258</v>
      </c>
      <c r="P8584">
        <v>7.2751646041870117</v>
      </c>
      <c r="Q8584">
        <v>17.290811538696289</v>
      </c>
      <c r="R8584">
        <v>925</v>
      </c>
      <c r="S8584">
        <v>9.2692279815673828</v>
      </c>
      <c r="T8584">
        <v>3.0445406436920166</v>
      </c>
      <c r="U8584">
        <v>77.343559265136719</v>
      </c>
      <c r="V8584">
        <v>97</v>
      </c>
      <c r="W8584">
        <v>89.764129638671875</v>
      </c>
    </row>
    <row r="8585" spans="1:23" x14ac:dyDescent="0.25">
      <c r="A8585" t="s">
        <v>79</v>
      </c>
      <c r="B8585" t="s">
        <v>100</v>
      </c>
      <c r="C8585" t="s">
        <v>107</v>
      </c>
      <c r="D8585" t="s">
        <v>98</v>
      </c>
      <c r="E8585" t="s">
        <v>113</v>
      </c>
      <c r="F8585">
        <v>16</v>
      </c>
      <c r="G8585">
        <v>222.14881896972656</v>
      </c>
      <c r="H8585">
        <v>210.18312072753906</v>
      </c>
      <c r="I8585">
        <v>11.96570873260498</v>
      </c>
      <c r="J8585">
        <v>5.3863480687141418E-2</v>
      </c>
      <c r="K8585">
        <v>8.0250787734985352</v>
      </c>
      <c r="L8585">
        <v>10.353235244750977</v>
      </c>
      <c r="M8585">
        <v>11.96570873260498</v>
      </c>
      <c r="N8585">
        <v>13.578182220458984</v>
      </c>
      <c r="O8585">
        <v>15.906338691711426</v>
      </c>
      <c r="P8585">
        <v>6.9079651832580566</v>
      </c>
      <c r="Q8585">
        <v>17.023452758789063</v>
      </c>
      <c r="R8585">
        <v>925</v>
      </c>
      <c r="S8585">
        <v>9.4549465179443359</v>
      </c>
      <c r="T8585">
        <v>3.0748896598815918</v>
      </c>
      <c r="U8585">
        <v>77.343559265136719</v>
      </c>
      <c r="V8585">
        <v>97</v>
      </c>
      <c r="W8585">
        <v>91.599838256835938</v>
      </c>
    </row>
    <row r="8586" spans="1:23" x14ac:dyDescent="0.25">
      <c r="A8586" t="s">
        <v>79</v>
      </c>
      <c r="B8586" t="s">
        <v>100</v>
      </c>
      <c r="C8586" t="s">
        <v>107</v>
      </c>
      <c r="D8586" t="s">
        <v>98</v>
      </c>
      <c r="E8586" t="s">
        <v>113</v>
      </c>
      <c r="F8586">
        <v>17</v>
      </c>
      <c r="G8586">
        <v>210.09294128417969</v>
      </c>
      <c r="H8586">
        <v>198.79234313964844</v>
      </c>
      <c r="I8586">
        <v>11.300601005554199</v>
      </c>
      <c r="J8586">
        <v>5.3788580000400543E-2</v>
      </c>
      <c r="K8586">
        <v>7.4758768081665039</v>
      </c>
      <c r="L8586">
        <v>9.7355546951293945</v>
      </c>
      <c r="M8586">
        <v>11.300601005554199</v>
      </c>
      <c r="N8586">
        <v>12.865647315979004</v>
      </c>
      <c r="O8586">
        <v>15.125325202941895</v>
      </c>
      <c r="P8586">
        <v>6.3916206359863281</v>
      </c>
      <c r="Q8586">
        <v>16.20958137512207</v>
      </c>
      <c r="R8586">
        <v>925</v>
      </c>
      <c r="S8586">
        <v>8.9069309234619141</v>
      </c>
      <c r="T8586">
        <v>2.9844481945037842</v>
      </c>
      <c r="U8586">
        <v>77.343559265136719</v>
      </c>
      <c r="V8586">
        <v>97</v>
      </c>
      <c r="W8586">
        <v>92.259513854980469</v>
      </c>
    </row>
    <row r="8587" spans="1:23" x14ac:dyDescent="0.25">
      <c r="A8587" t="s">
        <v>79</v>
      </c>
      <c r="B8587" t="s">
        <v>100</v>
      </c>
      <c r="C8587" t="s">
        <v>107</v>
      </c>
      <c r="D8587" t="s">
        <v>98</v>
      </c>
      <c r="E8587" t="s">
        <v>113</v>
      </c>
      <c r="F8587">
        <v>18</v>
      </c>
      <c r="G8587">
        <v>198.04722595214844</v>
      </c>
      <c r="H8587">
        <v>186.5521240234375</v>
      </c>
      <c r="I8587">
        <v>11.495105743408203</v>
      </c>
      <c r="J8587">
        <v>5.8042246848344803E-2</v>
      </c>
      <c r="K8587">
        <v>7.7451877593994141</v>
      </c>
      <c r="L8587">
        <v>9.9606695175170898</v>
      </c>
      <c r="M8587">
        <v>11.495105743408203</v>
      </c>
      <c r="N8587">
        <v>13.029541969299316</v>
      </c>
      <c r="O8587">
        <v>15.245023727416992</v>
      </c>
      <c r="P8587">
        <v>6.6821379661560059</v>
      </c>
      <c r="Q8587">
        <v>16.308073043823242</v>
      </c>
      <c r="R8587">
        <v>925</v>
      </c>
      <c r="S8587">
        <v>8.5619239807128906</v>
      </c>
      <c r="T8587">
        <v>2.9260766506195068</v>
      </c>
      <c r="U8587">
        <v>77.343559265136719</v>
      </c>
      <c r="V8587">
        <v>97</v>
      </c>
      <c r="W8587">
        <v>91.909286499023438</v>
      </c>
    </row>
    <row r="8588" spans="1:23" x14ac:dyDescent="0.25">
      <c r="A8588" t="s">
        <v>79</v>
      </c>
      <c r="B8588" t="s">
        <v>100</v>
      </c>
      <c r="C8588" t="s">
        <v>107</v>
      </c>
      <c r="D8588" t="s">
        <v>98</v>
      </c>
      <c r="E8588" t="s">
        <v>113</v>
      </c>
      <c r="F8588">
        <v>19</v>
      </c>
      <c r="G8588">
        <v>188.11378479003906</v>
      </c>
      <c r="H8588">
        <v>184.39073181152344</v>
      </c>
      <c r="I8588">
        <v>3.7230625152587891</v>
      </c>
      <c r="J8588">
        <v>1.979154534637928E-2</v>
      </c>
      <c r="K8588">
        <v>0.25101560354232788</v>
      </c>
      <c r="L8588">
        <v>2.3023290634155273</v>
      </c>
      <c r="M8588">
        <v>3.7230625152587891</v>
      </c>
      <c r="N8588">
        <v>5.1437959671020508</v>
      </c>
      <c r="O8588">
        <v>7.1951093673706055</v>
      </c>
      <c r="P8588">
        <v>-0.73326146602630615</v>
      </c>
      <c r="Q8588">
        <v>8.1793861389160156</v>
      </c>
      <c r="R8588">
        <v>925</v>
      </c>
      <c r="S8588">
        <v>7.3400497436523438</v>
      </c>
      <c r="T8588">
        <v>2.7092525959014893</v>
      </c>
      <c r="U8588">
        <v>77.343559265136719</v>
      </c>
      <c r="V8588">
        <v>97</v>
      </c>
      <c r="W8588">
        <v>89.243637084960938</v>
      </c>
    </row>
    <row r="8589" spans="1:23" x14ac:dyDescent="0.25">
      <c r="A8589" t="s">
        <v>79</v>
      </c>
      <c r="B8589" t="s">
        <v>100</v>
      </c>
      <c r="C8589" t="s">
        <v>107</v>
      </c>
      <c r="D8589" t="s">
        <v>98</v>
      </c>
      <c r="E8589" t="s">
        <v>113</v>
      </c>
      <c r="F8589">
        <v>20</v>
      </c>
      <c r="G8589">
        <v>182.87086486816406</v>
      </c>
      <c r="H8589">
        <v>181.74766540527344</v>
      </c>
      <c r="I8589">
        <v>1.1231945753097534</v>
      </c>
      <c r="J8589">
        <v>6.1420095153152943E-3</v>
      </c>
      <c r="K8589">
        <v>-1.9893010854721069</v>
      </c>
      <c r="L8589">
        <v>-0.15041343867778778</v>
      </c>
      <c r="M8589">
        <v>1.1231945753097534</v>
      </c>
      <c r="N8589">
        <v>2.3968026638031006</v>
      </c>
      <c r="O8589">
        <v>4.2356901168823242</v>
      </c>
      <c r="P8589">
        <v>-2.8716504573822021</v>
      </c>
      <c r="Q8589">
        <v>5.118039608001709</v>
      </c>
      <c r="R8589">
        <v>925</v>
      </c>
      <c r="S8589">
        <v>5.8985509872436523</v>
      </c>
      <c r="T8589">
        <v>2.4286932945251465</v>
      </c>
      <c r="U8589">
        <v>77.343559265136719</v>
      </c>
      <c r="V8589">
        <v>97</v>
      </c>
      <c r="W8589">
        <v>85.843742370605469</v>
      </c>
    </row>
    <row r="8590" spans="1:23" x14ac:dyDescent="0.25">
      <c r="A8590" t="s">
        <v>79</v>
      </c>
      <c r="B8590" t="s">
        <v>100</v>
      </c>
      <c r="C8590" t="s">
        <v>107</v>
      </c>
      <c r="D8590" t="s">
        <v>98</v>
      </c>
      <c r="E8590" t="s">
        <v>113</v>
      </c>
      <c r="F8590">
        <v>21</v>
      </c>
      <c r="G8590">
        <v>181.77490234375</v>
      </c>
      <c r="H8590">
        <v>179.45465087890625</v>
      </c>
      <c r="I8590">
        <v>2.3202497959136963</v>
      </c>
      <c r="J8590">
        <v>1.2764411978423595E-2</v>
      </c>
      <c r="K8590">
        <v>-0.79035180807113647</v>
      </c>
      <c r="L8590">
        <v>1.0474168062210083</v>
      </c>
      <c r="M8590">
        <v>2.3202497959136963</v>
      </c>
      <c r="N8590">
        <v>3.5930826663970947</v>
      </c>
      <c r="O8590">
        <v>5.4308514595031738</v>
      </c>
      <c r="P8590">
        <v>-1.6721642017364502</v>
      </c>
      <c r="Q8590">
        <v>6.3126635551452637</v>
      </c>
      <c r="R8590">
        <v>925</v>
      </c>
      <c r="S8590">
        <v>5.8913745880126953</v>
      </c>
      <c r="T8590">
        <v>2.4272153377532959</v>
      </c>
      <c r="U8590">
        <v>77.343559265136719</v>
      </c>
      <c r="V8590">
        <v>97</v>
      </c>
      <c r="W8590">
        <v>81.379447937011719</v>
      </c>
    </row>
    <row r="8591" spans="1:23" x14ac:dyDescent="0.25">
      <c r="A8591" t="s">
        <v>79</v>
      </c>
      <c r="B8591" t="s">
        <v>100</v>
      </c>
      <c r="C8591" t="s">
        <v>107</v>
      </c>
      <c r="D8591" t="s">
        <v>98</v>
      </c>
      <c r="E8591" t="s">
        <v>113</v>
      </c>
      <c r="F8591">
        <v>22</v>
      </c>
      <c r="G8591">
        <v>172.74781799316406</v>
      </c>
      <c r="H8591">
        <v>172.57266235351562</v>
      </c>
      <c r="I8591">
        <v>0.17514695227146149</v>
      </c>
      <c r="J8591">
        <v>1.0138880461454391E-3</v>
      </c>
      <c r="K8591">
        <v>-3.376328706741333</v>
      </c>
      <c r="L8591">
        <v>-1.2780880928039551</v>
      </c>
      <c r="M8591">
        <v>0.17514695227146149</v>
      </c>
      <c r="N8591">
        <v>1.6283819675445557</v>
      </c>
      <c r="O8591">
        <v>3.7266225814819336</v>
      </c>
      <c r="P8591">
        <v>-4.3831229209899902</v>
      </c>
      <c r="Q8591">
        <v>4.7334165573120117</v>
      </c>
      <c r="R8591">
        <v>925</v>
      </c>
      <c r="S8591">
        <v>7.6797223091125488</v>
      </c>
      <c r="T8591">
        <v>2.7712311744689941</v>
      </c>
      <c r="U8591">
        <v>77.343559265136719</v>
      </c>
      <c r="V8591">
        <v>97</v>
      </c>
      <c r="W8591">
        <v>77.252021789550781</v>
      </c>
    </row>
    <row r="8592" spans="1:23" x14ac:dyDescent="0.25">
      <c r="A8592" t="s">
        <v>79</v>
      </c>
      <c r="B8592" t="s">
        <v>100</v>
      </c>
      <c r="C8592" t="s">
        <v>107</v>
      </c>
      <c r="D8592" t="s">
        <v>98</v>
      </c>
      <c r="E8592" t="s">
        <v>113</v>
      </c>
      <c r="F8592">
        <v>23</v>
      </c>
      <c r="G8592">
        <v>159.79832458496094</v>
      </c>
      <c r="H8592">
        <v>162.45429992675781</v>
      </c>
      <c r="I8592">
        <v>-2.6559758186340332</v>
      </c>
      <c r="J8592">
        <v>-1.6620798036456108E-2</v>
      </c>
      <c r="K8592">
        <v>-5.8697361946105957</v>
      </c>
      <c r="L8592">
        <v>-3.9710204601287842</v>
      </c>
      <c r="M8592">
        <v>-2.6559758186340332</v>
      </c>
      <c r="N8592">
        <v>-1.3409311771392822</v>
      </c>
      <c r="O8592">
        <v>0.55778443813323975</v>
      </c>
      <c r="P8592">
        <v>-6.780792236328125</v>
      </c>
      <c r="Q8592">
        <v>1.4688408374786377</v>
      </c>
      <c r="R8592">
        <v>925</v>
      </c>
      <c r="S8592">
        <v>6.2886114120483398</v>
      </c>
      <c r="T8592">
        <v>2.5077104568481445</v>
      </c>
      <c r="U8592">
        <v>77.343559265136719</v>
      </c>
      <c r="V8592">
        <v>97</v>
      </c>
      <c r="W8592">
        <v>74.689178466796875</v>
      </c>
    </row>
    <row r="8593" spans="1:23" x14ac:dyDescent="0.25">
      <c r="A8593" t="s">
        <v>79</v>
      </c>
      <c r="B8593" t="s">
        <v>100</v>
      </c>
      <c r="C8593" t="s">
        <v>107</v>
      </c>
      <c r="D8593" t="s">
        <v>98</v>
      </c>
      <c r="E8593" t="s">
        <v>113</v>
      </c>
      <c r="F8593">
        <v>24</v>
      </c>
      <c r="G8593">
        <v>150.79548645019531</v>
      </c>
      <c r="H8593">
        <v>155.22966003417969</v>
      </c>
      <c r="I8593">
        <v>-4.4341731071472168</v>
      </c>
      <c r="J8593">
        <v>-2.9405210167169571E-2</v>
      </c>
      <c r="K8593">
        <v>-7.5687041282653809</v>
      </c>
      <c r="L8593">
        <v>-5.7167978286743164</v>
      </c>
      <c r="M8593">
        <v>-4.4341731071472168</v>
      </c>
      <c r="N8593">
        <v>-3.1515483856201172</v>
      </c>
      <c r="O8593">
        <v>-1.2996420860290527</v>
      </c>
      <c r="P8593">
        <v>-8.4573001861572266</v>
      </c>
      <c r="Q8593">
        <v>-0.41104608774185181</v>
      </c>
      <c r="R8593">
        <v>925</v>
      </c>
      <c r="S8593">
        <v>5.982365608215332</v>
      </c>
      <c r="T8593">
        <v>2.445887565612793</v>
      </c>
      <c r="U8593">
        <v>77.343559265136719</v>
      </c>
      <c r="V8593">
        <v>97</v>
      </c>
      <c r="W8593">
        <v>73.062568664550781</v>
      </c>
    </row>
    <row r="8594" spans="1:23" x14ac:dyDescent="0.25">
      <c r="A8594" t="s">
        <v>79</v>
      </c>
      <c r="B8594" t="s">
        <v>100</v>
      </c>
      <c r="C8594" t="s">
        <v>107</v>
      </c>
      <c r="D8594" t="s">
        <v>98</v>
      </c>
      <c r="E8594" t="s">
        <v>114</v>
      </c>
      <c r="F8594">
        <v>1</v>
      </c>
      <c r="G8594">
        <v>141.05458068847656</v>
      </c>
      <c r="H8594">
        <v>147.76487731933594</v>
      </c>
      <c r="I8594">
        <v>-6.7102985382080078</v>
      </c>
      <c r="J8594">
        <v>-4.7572355717420578E-2</v>
      </c>
      <c r="K8594">
        <v>-10.056674003601074</v>
      </c>
      <c r="L8594">
        <v>-8.0796079635620117</v>
      </c>
      <c r="M8594">
        <v>-6.7102985382080078</v>
      </c>
      <c r="N8594">
        <v>-5.3409891128540039</v>
      </c>
      <c r="O8594">
        <v>-3.3639235496520996</v>
      </c>
      <c r="P8594">
        <v>-11.005324363708496</v>
      </c>
      <c r="Q8594">
        <v>-2.4152727127075195</v>
      </c>
      <c r="R8594">
        <v>925</v>
      </c>
      <c r="S8594">
        <v>6.8183145523071289</v>
      </c>
      <c r="T8594">
        <v>2.6111903190612793</v>
      </c>
      <c r="U8594">
        <v>78.922706604003906</v>
      </c>
      <c r="V8594">
        <v>104.5</v>
      </c>
      <c r="W8594">
        <v>72.281913757324219</v>
      </c>
    </row>
    <row r="8595" spans="1:23" x14ac:dyDescent="0.25">
      <c r="A8595" t="s">
        <v>79</v>
      </c>
      <c r="B8595" t="s">
        <v>100</v>
      </c>
      <c r="C8595" t="s">
        <v>107</v>
      </c>
      <c r="D8595" t="s">
        <v>98</v>
      </c>
      <c r="E8595" t="s">
        <v>114</v>
      </c>
      <c r="F8595">
        <v>2</v>
      </c>
      <c r="G8595">
        <v>135.27973937988281</v>
      </c>
      <c r="H8595">
        <v>140.58251953125</v>
      </c>
      <c r="I8595">
        <v>-5.3027844429016113</v>
      </c>
      <c r="J8595">
        <v>-3.9198659360408783E-2</v>
      </c>
      <c r="K8595">
        <v>-8.6517858505249023</v>
      </c>
      <c r="L8595">
        <v>-6.6731686592102051</v>
      </c>
      <c r="M8595">
        <v>-5.3027844429016113</v>
      </c>
      <c r="N8595">
        <v>-3.9324002265930176</v>
      </c>
      <c r="O8595">
        <v>-1.9537829160690308</v>
      </c>
      <c r="P8595">
        <v>-9.6011810302734375</v>
      </c>
      <c r="Q8595">
        <v>-1.0043874979019165</v>
      </c>
      <c r="R8595">
        <v>925</v>
      </c>
      <c r="S8595">
        <v>6.8290214538574219</v>
      </c>
      <c r="T8595">
        <v>2.6132397651672363</v>
      </c>
      <c r="U8595">
        <v>78.922706604003906</v>
      </c>
      <c r="V8595">
        <v>104.5</v>
      </c>
      <c r="W8595">
        <v>71.602615356445313</v>
      </c>
    </row>
    <row r="8596" spans="1:23" x14ac:dyDescent="0.25">
      <c r="A8596" t="s">
        <v>79</v>
      </c>
      <c r="B8596" t="s">
        <v>100</v>
      </c>
      <c r="C8596" t="s">
        <v>107</v>
      </c>
      <c r="D8596" t="s">
        <v>98</v>
      </c>
      <c r="E8596" t="s">
        <v>114</v>
      </c>
      <c r="F8596">
        <v>3</v>
      </c>
      <c r="G8596">
        <v>130.44345092773437</v>
      </c>
      <c r="H8596">
        <v>134.25711059570312</v>
      </c>
      <c r="I8596">
        <v>-3.8136649131774902</v>
      </c>
      <c r="J8596">
        <v>-2.923615463078022E-2</v>
      </c>
      <c r="K8596">
        <v>-7.0849204063415527</v>
      </c>
      <c r="L8596">
        <v>-5.1522364616394043</v>
      </c>
      <c r="M8596">
        <v>-3.8136649131774902</v>
      </c>
      <c r="N8596">
        <v>-2.4750936031341553</v>
      </c>
      <c r="O8596">
        <v>-0.54240918159484863</v>
      </c>
      <c r="P8596">
        <v>-8.0122756958007813</v>
      </c>
      <c r="Q8596">
        <v>0.38494634628295898</v>
      </c>
      <c r="R8596">
        <v>925</v>
      </c>
      <c r="S8596">
        <v>6.5156354904174805</v>
      </c>
      <c r="T8596">
        <v>2.5525743961334229</v>
      </c>
      <c r="U8596">
        <v>78.922706604003906</v>
      </c>
      <c r="V8596">
        <v>104.5</v>
      </c>
      <c r="W8596">
        <v>70.995330810546875</v>
      </c>
    </row>
    <row r="8597" spans="1:23" x14ac:dyDescent="0.25">
      <c r="A8597" t="s">
        <v>79</v>
      </c>
      <c r="B8597" t="s">
        <v>100</v>
      </c>
      <c r="C8597" t="s">
        <v>107</v>
      </c>
      <c r="D8597" t="s">
        <v>98</v>
      </c>
      <c r="E8597" t="s">
        <v>114</v>
      </c>
      <c r="F8597">
        <v>4</v>
      </c>
      <c r="G8597">
        <v>131.65835571289062</v>
      </c>
      <c r="H8597">
        <v>135.23577880859375</v>
      </c>
      <c r="I8597">
        <v>-3.5774209499359131</v>
      </c>
      <c r="J8597">
        <v>-2.7172001078724861E-2</v>
      </c>
      <c r="K8597">
        <v>-6.8797054290771484</v>
      </c>
      <c r="L8597">
        <v>-4.9286890029907227</v>
      </c>
      <c r="M8597">
        <v>-3.5774209499359131</v>
      </c>
      <c r="N8597">
        <v>-2.2261528968811035</v>
      </c>
      <c r="O8597">
        <v>-0.27513647079467773</v>
      </c>
      <c r="P8597">
        <v>-7.8158574104309082</v>
      </c>
      <c r="Q8597">
        <v>0.66101533174514771</v>
      </c>
      <c r="R8597">
        <v>925</v>
      </c>
      <c r="S8597">
        <v>6.6398277282714844</v>
      </c>
      <c r="T8597">
        <v>2.5767862796783447</v>
      </c>
      <c r="U8597">
        <v>78.922706604003906</v>
      </c>
      <c r="V8597">
        <v>104.5</v>
      </c>
      <c r="W8597">
        <v>70.002334594726563</v>
      </c>
    </row>
    <row r="8598" spans="1:23" x14ac:dyDescent="0.25">
      <c r="A8598" t="s">
        <v>79</v>
      </c>
      <c r="B8598" t="s">
        <v>100</v>
      </c>
      <c r="C8598" t="s">
        <v>107</v>
      </c>
      <c r="D8598" t="s">
        <v>98</v>
      </c>
      <c r="E8598" t="s">
        <v>114</v>
      </c>
      <c r="F8598">
        <v>5</v>
      </c>
      <c r="G8598">
        <v>144.29902648925781</v>
      </c>
      <c r="H8598">
        <v>147.21319580078125</v>
      </c>
      <c r="I8598">
        <v>-2.9141671657562256</v>
      </c>
      <c r="J8598">
        <v>-2.0195335149765015E-2</v>
      </c>
      <c r="K8598">
        <v>-6.1773157119750977</v>
      </c>
      <c r="L8598">
        <v>-4.2494211196899414</v>
      </c>
      <c r="M8598">
        <v>-2.9141671657562256</v>
      </c>
      <c r="N8598">
        <v>-1.5789132118225098</v>
      </c>
      <c r="O8598">
        <v>0.34898149967193604</v>
      </c>
      <c r="P8598">
        <v>-7.1023731231689453</v>
      </c>
      <c r="Q8598">
        <v>1.2740387916564941</v>
      </c>
      <c r="R8598">
        <v>925</v>
      </c>
      <c r="S8598">
        <v>6.4833807945251465</v>
      </c>
      <c r="T8598">
        <v>2.5462484359741211</v>
      </c>
      <c r="U8598">
        <v>78.922706604003906</v>
      </c>
      <c r="V8598">
        <v>104.5</v>
      </c>
      <c r="W8598">
        <v>69.228813171386719</v>
      </c>
    </row>
    <row r="8599" spans="1:23" x14ac:dyDescent="0.25">
      <c r="A8599" t="s">
        <v>79</v>
      </c>
      <c r="B8599" t="s">
        <v>100</v>
      </c>
      <c r="C8599" t="s">
        <v>107</v>
      </c>
      <c r="D8599" t="s">
        <v>98</v>
      </c>
      <c r="E8599" t="s">
        <v>114</v>
      </c>
      <c r="F8599">
        <v>6</v>
      </c>
      <c r="G8599">
        <v>173.06210327148437</v>
      </c>
      <c r="H8599">
        <v>178.83464050292969</v>
      </c>
      <c r="I8599">
        <v>-5.7725386619567871</v>
      </c>
      <c r="J8599">
        <v>-3.3355303108692169E-2</v>
      </c>
      <c r="K8599">
        <v>-8.728785514831543</v>
      </c>
      <c r="L8599">
        <v>-6.9822111129760742</v>
      </c>
      <c r="M8599">
        <v>-5.7725386619567871</v>
      </c>
      <c r="N8599">
        <v>-4.5628662109375</v>
      </c>
      <c r="O8599">
        <v>-2.8162918090820312</v>
      </c>
      <c r="P8599">
        <v>-9.5668401718139648</v>
      </c>
      <c r="Q8599">
        <v>-1.9782367944717407</v>
      </c>
      <c r="R8599">
        <v>925</v>
      </c>
      <c r="S8599">
        <v>5.3211960792541504</v>
      </c>
      <c r="T8599">
        <v>2.3067717552185059</v>
      </c>
      <c r="U8599">
        <v>78.922706604003906</v>
      </c>
      <c r="V8599">
        <v>104.5</v>
      </c>
      <c r="W8599">
        <v>69.154899597167969</v>
      </c>
    </row>
    <row r="8600" spans="1:23" x14ac:dyDescent="0.25">
      <c r="A8600" t="s">
        <v>79</v>
      </c>
      <c r="B8600" t="s">
        <v>100</v>
      </c>
      <c r="C8600" t="s">
        <v>107</v>
      </c>
      <c r="D8600" t="s">
        <v>98</v>
      </c>
      <c r="E8600" t="s">
        <v>114</v>
      </c>
      <c r="F8600">
        <v>7</v>
      </c>
      <c r="G8600">
        <v>200.3494873046875</v>
      </c>
      <c r="H8600">
        <v>204.47134399414062</v>
      </c>
      <c r="I8600">
        <v>-4.1218609809875488</v>
      </c>
      <c r="J8600">
        <v>-2.057335339486599E-2</v>
      </c>
      <c r="K8600">
        <v>-7.2820448875427246</v>
      </c>
      <c r="L8600">
        <v>-5.4149823188781738</v>
      </c>
      <c r="M8600">
        <v>-4.1218609809875488</v>
      </c>
      <c r="N8600">
        <v>-2.8287394046783447</v>
      </c>
      <c r="O8600">
        <v>-0.96167725324630737</v>
      </c>
      <c r="P8600">
        <v>-8.177912712097168</v>
      </c>
      <c r="Q8600">
        <v>-6.5809063613414764E-2</v>
      </c>
      <c r="R8600">
        <v>925</v>
      </c>
      <c r="S8600">
        <v>6.0806851387023926</v>
      </c>
      <c r="T8600">
        <v>2.4659044742584229</v>
      </c>
      <c r="U8600">
        <v>78.922706604003906</v>
      </c>
      <c r="V8600">
        <v>104.5</v>
      </c>
      <c r="W8600">
        <v>68.642486572265625</v>
      </c>
    </row>
    <row r="8601" spans="1:23" x14ac:dyDescent="0.25">
      <c r="A8601" t="s">
        <v>79</v>
      </c>
      <c r="B8601" t="s">
        <v>100</v>
      </c>
      <c r="C8601" t="s">
        <v>107</v>
      </c>
      <c r="D8601" t="s">
        <v>98</v>
      </c>
      <c r="E8601" t="s">
        <v>114</v>
      </c>
      <c r="F8601">
        <v>8</v>
      </c>
      <c r="G8601">
        <v>213.48895263671875</v>
      </c>
      <c r="H8601">
        <v>217.47625732421875</v>
      </c>
      <c r="I8601">
        <v>-3.9873089790344238</v>
      </c>
      <c r="J8601">
        <v>-1.8676886335015297E-2</v>
      </c>
      <c r="K8601">
        <v>-7.2538313865661621</v>
      </c>
      <c r="L8601">
        <v>-5.3239436149597168</v>
      </c>
      <c r="M8601">
        <v>-3.9873089790344238</v>
      </c>
      <c r="N8601">
        <v>-2.6506743431091309</v>
      </c>
      <c r="O8601">
        <v>-0.720786452293396</v>
      </c>
      <c r="P8601">
        <v>-8.179844856262207</v>
      </c>
      <c r="Q8601">
        <v>0.20522727072238922</v>
      </c>
      <c r="R8601">
        <v>925</v>
      </c>
      <c r="S8601">
        <v>6.4967942237854004</v>
      </c>
      <c r="T8601">
        <v>2.5488810539245605</v>
      </c>
      <c r="U8601">
        <v>78.922706604003906</v>
      </c>
      <c r="V8601">
        <v>104.5</v>
      </c>
      <c r="W8601">
        <v>69.249046325683594</v>
      </c>
    </row>
    <row r="8602" spans="1:23" x14ac:dyDescent="0.25">
      <c r="A8602" t="s">
        <v>79</v>
      </c>
      <c r="B8602" t="s">
        <v>100</v>
      </c>
      <c r="C8602" t="s">
        <v>107</v>
      </c>
      <c r="D8602" t="s">
        <v>98</v>
      </c>
      <c r="E8602" t="s">
        <v>114</v>
      </c>
      <c r="F8602">
        <v>9</v>
      </c>
      <c r="G8602">
        <v>223.961181640625</v>
      </c>
      <c r="H8602">
        <v>226.3236083984375</v>
      </c>
      <c r="I8602">
        <v>-2.3624324798583984</v>
      </c>
      <c r="J8602">
        <v>-1.054840162396431E-2</v>
      </c>
      <c r="K8602">
        <v>-5.8430418968200684</v>
      </c>
      <c r="L8602">
        <v>-3.7866697311401367</v>
      </c>
      <c r="M8602">
        <v>-2.3624324798583984</v>
      </c>
      <c r="N8602">
        <v>-0.93819528818130493</v>
      </c>
      <c r="O8602">
        <v>1.118177056312561</v>
      </c>
      <c r="P8602">
        <v>-6.8297462463378906</v>
      </c>
      <c r="Q8602">
        <v>2.1048815250396729</v>
      </c>
      <c r="R8602">
        <v>925</v>
      </c>
      <c r="S8602">
        <v>7.3762979507446289</v>
      </c>
      <c r="T8602">
        <v>2.7159340381622314</v>
      </c>
      <c r="U8602">
        <v>78.922706604003906</v>
      </c>
      <c r="V8602">
        <v>104.5</v>
      </c>
      <c r="W8602">
        <v>71.969070434570313</v>
      </c>
    </row>
    <row r="8603" spans="1:23" x14ac:dyDescent="0.25">
      <c r="A8603" t="s">
        <v>79</v>
      </c>
      <c r="B8603" t="s">
        <v>100</v>
      </c>
      <c r="C8603" t="s">
        <v>107</v>
      </c>
      <c r="D8603" t="s">
        <v>98</v>
      </c>
      <c r="E8603" t="s">
        <v>114</v>
      </c>
      <c r="F8603">
        <v>10</v>
      </c>
      <c r="G8603">
        <v>230.36497497558594</v>
      </c>
      <c r="H8603">
        <v>233.27784729003906</v>
      </c>
      <c r="I8603">
        <v>-2.9128706455230713</v>
      </c>
      <c r="J8603">
        <v>-1.2644589878618717E-2</v>
      </c>
      <c r="K8603">
        <v>-6.695347785949707</v>
      </c>
      <c r="L8603">
        <v>-4.460629940032959</v>
      </c>
      <c r="M8603">
        <v>-2.9128706455230713</v>
      </c>
      <c r="N8603">
        <v>-1.3651115894317627</v>
      </c>
      <c r="O8603">
        <v>0.86960673332214355</v>
      </c>
      <c r="P8603">
        <v>-7.7676277160644531</v>
      </c>
      <c r="Q8603">
        <v>1.9418865442276001</v>
      </c>
      <c r="R8603">
        <v>925</v>
      </c>
      <c r="S8603">
        <v>8.7112503051757813</v>
      </c>
      <c r="T8603">
        <v>2.9514827728271484</v>
      </c>
      <c r="U8603">
        <v>78.922706604003906</v>
      </c>
      <c r="V8603">
        <v>104.5</v>
      </c>
      <c r="W8603">
        <v>75.105354309082031</v>
      </c>
    </row>
    <row r="8604" spans="1:23" x14ac:dyDescent="0.25">
      <c r="A8604" t="s">
        <v>79</v>
      </c>
      <c r="B8604" t="s">
        <v>100</v>
      </c>
      <c r="C8604" t="s">
        <v>107</v>
      </c>
      <c r="D8604" t="s">
        <v>98</v>
      </c>
      <c r="E8604" t="s">
        <v>114</v>
      </c>
      <c r="F8604">
        <v>11</v>
      </c>
      <c r="G8604">
        <v>235.60520935058594</v>
      </c>
      <c r="H8604">
        <v>240.01490783691406</v>
      </c>
      <c r="I8604">
        <v>-4.4097094535827637</v>
      </c>
      <c r="J8604">
        <v>-1.8716519698500633E-2</v>
      </c>
      <c r="K8604">
        <v>-8.0507440567016602</v>
      </c>
      <c r="L8604">
        <v>-5.8995914459228516</v>
      </c>
      <c r="M8604">
        <v>-4.4097094535827637</v>
      </c>
      <c r="N8604">
        <v>-2.9198274612426758</v>
      </c>
      <c r="O8604">
        <v>-0.76867437362670898</v>
      </c>
      <c r="P8604">
        <v>-9.0829277038574219</v>
      </c>
      <c r="Q8604">
        <v>0.26350846886634827</v>
      </c>
      <c r="R8604">
        <v>925</v>
      </c>
      <c r="S8604">
        <v>8.0719327926635742</v>
      </c>
      <c r="T8604">
        <v>2.8411147594451904</v>
      </c>
      <c r="U8604">
        <v>78.922706604003906</v>
      </c>
      <c r="V8604">
        <v>104.5</v>
      </c>
      <c r="W8604">
        <v>78.664299011230469</v>
      </c>
    </row>
    <row r="8605" spans="1:23" x14ac:dyDescent="0.25">
      <c r="A8605" t="s">
        <v>79</v>
      </c>
      <c r="B8605" t="s">
        <v>100</v>
      </c>
      <c r="C8605" t="s">
        <v>107</v>
      </c>
      <c r="D8605" t="s">
        <v>98</v>
      </c>
      <c r="E8605" t="s">
        <v>114</v>
      </c>
      <c r="F8605">
        <v>12</v>
      </c>
      <c r="G8605">
        <v>238.26228332519531</v>
      </c>
      <c r="H8605">
        <v>242.14378356933594</v>
      </c>
      <c r="I8605">
        <v>-3.8814961910247803</v>
      </c>
      <c r="J8605">
        <v>-1.6290854662656784E-2</v>
      </c>
      <c r="K8605">
        <v>-7.6476035118103027</v>
      </c>
      <c r="L8605">
        <v>-5.4225568771362305</v>
      </c>
      <c r="M8605">
        <v>-3.8814961910247803</v>
      </c>
      <c r="N8605">
        <v>-2.3404357433319092</v>
      </c>
      <c r="O8605">
        <v>-0.11538904160261154</v>
      </c>
      <c r="P8605">
        <v>-8.7152423858642578</v>
      </c>
      <c r="Q8605">
        <v>0.95225000381469727</v>
      </c>
      <c r="R8605">
        <v>925</v>
      </c>
      <c r="S8605">
        <v>8.6360111236572266</v>
      </c>
      <c r="T8605">
        <v>2.938709020614624</v>
      </c>
      <c r="U8605">
        <v>78.922706604003906</v>
      </c>
      <c r="V8605">
        <v>104.5</v>
      </c>
      <c r="W8605">
        <v>82.107833862304687</v>
      </c>
    </row>
    <row r="8606" spans="1:23" x14ac:dyDescent="0.25">
      <c r="A8606" t="s">
        <v>79</v>
      </c>
      <c r="B8606" t="s">
        <v>100</v>
      </c>
      <c r="C8606" t="s">
        <v>107</v>
      </c>
      <c r="D8606" t="s">
        <v>98</v>
      </c>
      <c r="E8606" t="s">
        <v>114</v>
      </c>
      <c r="F8606">
        <v>13</v>
      </c>
      <c r="G8606">
        <v>239.92341613769531</v>
      </c>
      <c r="H8606">
        <v>242.7662353515625</v>
      </c>
      <c r="I8606">
        <v>-2.8428187370300293</v>
      </c>
      <c r="J8606">
        <v>-1.1848859488964081E-2</v>
      </c>
      <c r="K8606">
        <v>-6.2956948280334473</v>
      </c>
      <c r="L8606">
        <v>-4.2557077407836914</v>
      </c>
      <c r="M8606">
        <v>-2.8428187370300293</v>
      </c>
      <c r="N8606">
        <v>-1.4299298524856567</v>
      </c>
      <c r="O8606">
        <v>0.6100572943687439</v>
      </c>
      <c r="P8606">
        <v>-7.2745370864868164</v>
      </c>
      <c r="Q8606">
        <v>1.5888997316360474</v>
      </c>
      <c r="R8606">
        <v>925</v>
      </c>
      <c r="S8606">
        <v>7.2592177391052246</v>
      </c>
      <c r="T8606">
        <v>2.6942934989929199</v>
      </c>
      <c r="U8606">
        <v>78.922706604003906</v>
      </c>
      <c r="V8606">
        <v>104.5</v>
      </c>
      <c r="W8606">
        <v>87.772453308105469</v>
      </c>
    </row>
    <row r="8607" spans="1:23" x14ac:dyDescent="0.25">
      <c r="A8607" t="s">
        <v>79</v>
      </c>
      <c r="B8607" t="s">
        <v>100</v>
      </c>
      <c r="C8607" t="s">
        <v>107</v>
      </c>
      <c r="D8607" t="s">
        <v>98</v>
      </c>
      <c r="E8607" t="s">
        <v>114</v>
      </c>
      <c r="F8607">
        <v>14</v>
      </c>
      <c r="G8607">
        <v>238.5477294921875</v>
      </c>
      <c r="H8607">
        <v>238.73944091796875</v>
      </c>
      <c r="I8607">
        <v>-0.19169928133487701</v>
      </c>
      <c r="J8607">
        <v>-8.0360972788184881E-4</v>
      </c>
      <c r="K8607">
        <v>-3.7750940322875977</v>
      </c>
      <c r="L8607">
        <v>-1.657995343208313</v>
      </c>
      <c r="M8607">
        <v>-0.19169928133487701</v>
      </c>
      <c r="N8607">
        <v>1.2745968103408813</v>
      </c>
      <c r="O8607">
        <v>3.391695499420166</v>
      </c>
      <c r="P8607">
        <v>-4.7909364700317383</v>
      </c>
      <c r="Q8607">
        <v>4.4075379371643066</v>
      </c>
      <c r="R8607">
        <v>925</v>
      </c>
      <c r="S8607">
        <v>7.8183865547180176</v>
      </c>
      <c r="T8607">
        <v>2.796137809753418</v>
      </c>
      <c r="U8607">
        <v>78.922706604003906</v>
      </c>
      <c r="V8607">
        <v>104.5</v>
      </c>
      <c r="W8607">
        <v>92.124465942382812</v>
      </c>
    </row>
    <row r="8608" spans="1:23" x14ac:dyDescent="0.25">
      <c r="A8608" t="s">
        <v>79</v>
      </c>
      <c r="B8608" t="s">
        <v>100</v>
      </c>
      <c r="C8608" t="s">
        <v>107</v>
      </c>
      <c r="D8608" t="s">
        <v>98</v>
      </c>
      <c r="E8608" t="s">
        <v>114</v>
      </c>
      <c r="F8608">
        <v>15</v>
      </c>
      <c r="G8608">
        <v>234.61570739746094</v>
      </c>
      <c r="H8608">
        <v>224.4798583984375</v>
      </c>
      <c r="I8608">
        <v>10.135851860046387</v>
      </c>
      <c r="J8608">
        <v>4.3201930820941925E-2</v>
      </c>
      <c r="K8608">
        <v>6.1358609199523926</v>
      </c>
      <c r="L8608">
        <v>8.4990882873535156</v>
      </c>
      <c r="M8608">
        <v>10.135851860046387</v>
      </c>
      <c r="N8608">
        <v>11.772615432739258</v>
      </c>
      <c r="O8608">
        <v>14.135843276977539</v>
      </c>
      <c r="P8608">
        <v>5.0019187927246094</v>
      </c>
      <c r="Q8608">
        <v>15.269784927368164</v>
      </c>
      <c r="R8608">
        <v>925</v>
      </c>
      <c r="S8608">
        <v>9.7419490814208984</v>
      </c>
      <c r="T8608">
        <v>3.1212096214294434</v>
      </c>
      <c r="U8608">
        <v>78.922706604003906</v>
      </c>
      <c r="V8608">
        <v>104.5</v>
      </c>
      <c r="W8608">
        <v>93.720840454101563</v>
      </c>
    </row>
    <row r="8609" spans="1:23" x14ac:dyDescent="0.25">
      <c r="A8609" t="s">
        <v>79</v>
      </c>
      <c r="B8609" t="s">
        <v>100</v>
      </c>
      <c r="C8609" t="s">
        <v>107</v>
      </c>
      <c r="D8609" t="s">
        <v>98</v>
      </c>
      <c r="E8609" t="s">
        <v>114</v>
      </c>
      <c r="F8609">
        <v>16</v>
      </c>
      <c r="G8609">
        <v>225.47401428222656</v>
      </c>
      <c r="H8609">
        <v>215.734130859375</v>
      </c>
      <c r="I8609">
        <v>9.7398881912231445</v>
      </c>
      <c r="J8609">
        <v>4.3197385966777802E-2</v>
      </c>
      <c r="K8609">
        <v>5.7468371391296387</v>
      </c>
      <c r="L8609">
        <v>8.1059637069702148</v>
      </c>
      <c r="M8609">
        <v>9.7398881912231445</v>
      </c>
      <c r="N8609">
        <v>11.373812675476074</v>
      </c>
      <c r="O8609">
        <v>13.732939720153809</v>
      </c>
      <c r="P8609">
        <v>4.6148624420166016</v>
      </c>
      <c r="Q8609">
        <v>14.864913940429688</v>
      </c>
      <c r="R8609">
        <v>925</v>
      </c>
      <c r="S8609">
        <v>9.7081747055053711</v>
      </c>
      <c r="T8609">
        <v>3.1157944202423096</v>
      </c>
      <c r="U8609">
        <v>78.922706604003906</v>
      </c>
      <c r="V8609">
        <v>104.5</v>
      </c>
      <c r="W8609">
        <v>93.442222595214844</v>
      </c>
    </row>
    <row r="8610" spans="1:23" x14ac:dyDescent="0.25">
      <c r="A8610" t="s">
        <v>79</v>
      </c>
      <c r="B8610" t="s">
        <v>100</v>
      </c>
      <c r="C8610" t="s">
        <v>107</v>
      </c>
      <c r="D8610" t="s">
        <v>98</v>
      </c>
      <c r="E8610" t="s">
        <v>114</v>
      </c>
      <c r="F8610">
        <v>17</v>
      </c>
      <c r="G8610">
        <v>212.54679870605469</v>
      </c>
      <c r="H8610">
        <v>204.66021728515625</v>
      </c>
      <c r="I8610">
        <v>7.886570930480957</v>
      </c>
      <c r="J8610">
        <v>3.7105102092027664E-2</v>
      </c>
      <c r="K8610">
        <v>4.0014257431030273</v>
      </c>
      <c r="L8610">
        <v>6.2968010902404785</v>
      </c>
      <c r="M8610">
        <v>7.886570930480957</v>
      </c>
      <c r="N8610">
        <v>9.4763412475585937</v>
      </c>
      <c r="O8610">
        <v>11.771716117858887</v>
      </c>
      <c r="P8610">
        <v>2.9000413417816162</v>
      </c>
      <c r="Q8610">
        <v>12.873100280761719</v>
      </c>
      <c r="R8610">
        <v>925</v>
      </c>
      <c r="S8610">
        <v>9.1905670166015625</v>
      </c>
      <c r="T8610">
        <v>3.0315947532653809</v>
      </c>
      <c r="U8610">
        <v>78.922706604003906</v>
      </c>
      <c r="V8610">
        <v>104.5</v>
      </c>
      <c r="W8610">
        <v>92.634552001953125</v>
      </c>
    </row>
    <row r="8611" spans="1:23" x14ac:dyDescent="0.25">
      <c r="A8611" t="s">
        <v>79</v>
      </c>
      <c r="B8611" t="s">
        <v>100</v>
      </c>
      <c r="C8611" t="s">
        <v>107</v>
      </c>
      <c r="D8611" t="s">
        <v>98</v>
      </c>
      <c r="E8611" t="s">
        <v>114</v>
      </c>
      <c r="F8611">
        <v>18</v>
      </c>
      <c r="G8611">
        <v>201.74705505371094</v>
      </c>
      <c r="H8611">
        <v>193.845703125</v>
      </c>
      <c r="I8611">
        <v>7.9013557434082031</v>
      </c>
      <c r="J8611">
        <v>3.9164666086435318E-2</v>
      </c>
      <c r="K8611">
        <v>4.0942926406860352</v>
      </c>
      <c r="L8611">
        <v>6.343536376953125</v>
      </c>
      <c r="M8611">
        <v>7.9013557434082031</v>
      </c>
      <c r="N8611">
        <v>9.4591751098632812</v>
      </c>
      <c r="O8611">
        <v>11.708418846130371</v>
      </c>
      <c r="P8611">
        <v>3.0150432586669922</v>
      </c>
      <c r="Q8611">
        <v>12.787668228149414</v>
      </c>
      <c r="R8611">
        <v>925</v>
      </c>
      <c r="S8611">
        <v>8.8248624801635742</v>
      </c>
      <c r="T8611">
        <v>2.9706671237945557</v>
      </c>
      <c r="U8611">
        <v>78.922706604003906</v>
      </c>
      <c r="V8611">
        <v>104.5</v>
      </c>
      <c r="W8611">
        <v>90.1209716796875</v>
      </c>
    </row>
    <row r="8612" spans="1:23" x14ac:dyDescent="0.25">
      <c r="A8612" t="s">
        <v>79</v>
      </c>
      <c r="B8612" t="s">
        <v>100</v>
      </c>
      <c r="C8612" t="s">
        <v>107</v>
      </c>
      <c r="D8612" t="s">
        <v>98</v>
      </c>
      <c r="E8612" t="s">
        <v>114</v>
      </c>
      <c r="F8612">
        <v>19</v>
      </c>
      <c r="G8612">
        <v>191.73252868652344</v>
      </c>
      <c r="H8612">
        <v>190.27938842773437</v>
      </c>
      <c r="I8612">
        <v>1.4531440734863281</v>
      </c>
      <c r="J8612">
        <v>7.5790169648826122E-3</v>
      </c>
      <c r="K8612">
        <v>-1.9492439031600952</v>
      </c>
      <c r="L8612">
        <v>6.091449037194252E-2</v>
      </c>
      <c r="M8612">
        <v>1.4531440734863281</v>
      </c>
      <c r="N8612">
        <v>2.8453736305236816</v>
      </c>
      <c r="O8612">
        <v>4.855532169342041</v>
      </c>
      <c r="P8612">
        <v>-2.9137735366821289</v>
      </c>
      <c r="Q8612">
        <v>5.8200616836547852</v>
      </c>
      <c r="R8612">
        <v>925</v>
      </c>
      <c r="S8612">
        <v>7.0484800338745117</v>
      </c>
      <c r="T8612">
        <v>2.6548974514007568</v>
      </c>
      <c r="U8612">
        <v>78.922706604003906</v>
      </c>
      <c r="V8612">
        <v>104.5</v>
      </c>
      <c r="W8612">
        <v>89.079116821289062</v>
      </c>
    </row>
    <row r="8613" spans="1:23" x14ac:dyDescent="0.25">
      <c r="A8613" t="s">
        <v>79</v>
      </c>
      <c r="B8613" t="s">
        <v>100</v>
      </c>
      <c r="C8613" t="s">
        <v>107</v>
      </c>
      <c r="D8613" t="s">
        <v>98</v>
      </c>
      <c r="E8613" t="s">
        <v>114</v>
      </c>
      <c r="F8613">
        <v>20</v>
      </c>
      <c r="G8613">
        <v>187.52375793457031</v>
      </c>
      <c r="H8613">
        <v>186.35319519042969</v>
      </c>
      <c r="I8613">
        <v>1.1705713272094727</v>
      </c>
      <c r="J8613">
        <v>6.2422561459243298E-3</v>
      </c>
      <c r="K8613">
        <v>-1.9364084005355835</v>
      </c>
      <c r="L8613">
        <v>-0.10077957063913345</v>
      </c>
      <c r="M8613">
        <v>1.1705713272094727</v>
      </c>
      <c r="N8613">
        <v>2.4419221878051758</v>
      </c>
      <c r="O8613">
        <v>4.2775511741638184</v>
      </c>
      <c r="P8613">
        <v>-2.8171939849853516</v>
      </c>
      <c r="Q8613">
        <v>5.1583366394042969</v>
      </c>
      <c r="R8613">
        <v>925</v>
      </c>
      <c r="S8613">
        <v>5.8776626586914062</v>
      </c>
      <c r="T8613">
        <v>2.424389123916626</v>
      </c>
      <c r="U8613">
        <v>78.922706604003906</v>
      </c>
      <c r="V8613">
        <v>104.5</v>
      </c>
      <c r="W8613">
        <v>86.302284240722656</v>
      </c>
    </row>
    <row r="8614" spans="1:23" x14ac:dyDescent="0.25">
      <c r="A8614" t="s">
        <v>79</v>
      </c>
      <c r="B8614" t="s">
        <v>100</v>
      </c>
      <c r="C8614" t="s">
        <v>107</v>
      </c>
      <c r="D8614" t="s">
        <v>98</v>
      </c>
      <c r="E8614" t="s">
        <v>114</v>
      </c>
      <c r="F8614">
        <v>21</v>
      </c>
      <c r="G8614">
        <v>184.49909973144531</v>
      </c>
      <c r="H8614">
        <v>183.4442138671875</v>
      </c>
      <c r="I8614">
        <v>1.0548917055130005</v>
      </c>
      <c r="J8614">
        <v>5.7175979018211365E-3</v>
      </c>
      <c r="K8614">
        <v>-1.8533082008361816</v>
      </c>
      <c r="L8614">
        <v>-0.13512012362480164</v>
      </c>
      <c r="M8614">
        <v>1.0548917055130005</v>
      </c>
      <c r="N8614">
        <v>2.244903564453125</v>
      </c>
      <c r="O8614">
        <v>3.9630916118621826</v>
      </c>
      <c r="P8614">
        <v>-2.6777424812316895</v>
      </c>
      <c r="Q8614">
        <v>4.7875256538391113</v>
      </c>
      <c r="R8614">
        <v>925</v>
      </c>
      <c r="S8614">
        <v>5.1496338844299316</v>
      </c>
      <c r="T8614">
        <v>2.2692804336547852</v>
      </c>
      <c r="U8614">
        <v>78.922706604003906</v>
      </c>
      <c r="V8614">
        <v>104.5</v>
      </c>
      <c r="W8614">
        <v>82.290138244628906</v>
      </c>
    </row>
    <row r="8615" spans="1:23" x14ac:dyDescent="0.25">
      <c r="A8615" t="s">
        <v>79</v>
      </c>
      <c r="B8615" t="s">
        <v>100</v>
      </c>
      <c r="C8615" t="s">
        <v>107</v>
      </c>
      <c r="D8615" t="s">
        <v>98</v>
      </c>
      <c r="E8615" t="s">
        <v>114</v>
      </c>
      <c r="F8615">
        <v>22</v>
      </c>
      <c r="G8615">
        <v>175.7244873046875</v>
      </c>
      <c r="H8615">
        <v>175.36770629882812</v>
      </c>
      <c r="I8615">
        <v>0.35678693652153015</v>
      </c>
      <c r="J8615">
        <v>2.030376810580492E-3</v>
      </c>
      <c r="K8615">
        <v>-2.5526547431945801</v>
      </c>
      <c r="L8615">
        <v>-0.83373302221298218</v>
      </c>
      <c r="M8615">
        <v>0.35678693652153015</v>
      </c>
      <c r="N8615">
        <v>1.5473068952560425</v>
      </c>
      <c r="O8615">
        <v>3.2662286758422852</v>
      </c>
      <c r="P8615">
        <v>-3.3774409294128418</v>
      </c>
      <c r="Q8615">
        <v>4.0910148620605469</v>
      </c>
      <c r="R8615">
        <v>925</v>
      </c>
      <c r="S8615">
        <v>5.1540322303771973</v>
      </c>
      <c r="T8615">
        <v>2.2702493667602539</v>
      </c>
      <c r="U8615">
        <v>78.922706604003906</v>
      </c>
      <c r="V8615">
        <v>104.5</v>
      </c>
      <c r="W8615">
        <v>77.959060668945313</v>
      </c>
    </row>
    <row r="8616" spans="1:23" x14ac:dyDescent="0.25">
      <c r="A8616" t="s">
        <v>79</v>
      </c>
      <c r="B8616" t="s">
        <v>100</v>
      </c>
      <c r="C8616" t="s">
        <v>107</v>
      </c>
      <c r="D8616" t="s">
        <v>98</v>
      </c>
      <c r="E8616" t="s">
        <v>114</v>
      </c>
      <c r="F8616">
        <v>23</v>
      </c>
      <c r="G8616">
        <v>163.59608459472656</v>
      </c>
      <c r="H8616">
        <v>163.6737060546875</v>
      </c>
      <c r="I8616">
        <v>-7.7624313533306122E-2</v>
      </c>
      <c r="J8616">
        <v>-4.7448760597035289E-4</v>
      </c>
      <c r="K8616">
        <v>-3.0963270664215088</v>
      </c>
      <c r="L8616">
        <v>-1.3128529787063599</v>
      </c>
      <c r="M8616">
        <v>-7.7624313533306122E-2</v>
      </c>
      <c r="N8616">
        <v>1.1576043367385864</v>
      </c>
      <c r="O8616">
        <v>2.9410784244537354</v>
      </c>
      <c r="P8616">
        <v>-3.9520871639251709</v>
      </c>
      <c r="Q8616">
        <v>3.7968385219573975</v>
      </c>
      <c r="R8616">
        <v>925</v>
      </c>
      <c r="S8616">
        <v>5.5484089851379395</v>
      </c>
      <c r="T8616">
        <v>2.3555061817169189</v>
      </c>
      <c r="U8616">
        <v>78.922706604003906</v>
      </c>
      <c r="V8616">
        <v>104.5</v>
      </c>
      <c r="W8616">
        <v>75.771522521972656</v>
      </c>
    </row>
    <row r="8617" spans="1:23" x14ac:dyDescent="0.25">
      <c r="A8617" t="s">
        <v>79</v>
      </c>
      <c r="B8617" t="s">
        <v>100</v>
      </c>
      <c r="C8617" t="s">
        <v>107</v>
      </c>
      <c r="D8617" t="s">
        <v>98</v>
      </c>
      <c r="E8617" t="s">
        <v>114</v>
      </c>
      <c r="F8617">
        <v>24</v>
      </c>
      <c r="G8617">
        <v>154.25491333007813</v>
      </c>
      <c r="H8617">
        <v>153.87547302246094</v>
      </c>
      <c r="I8617">
        <v>0.37943035364151001</v>
      </c>
      <c r="J8617">
        <v>2.4597619194537401E-3</v>
      </c>
      <c r="K8617">
        <v>-2.6087892055511475</v>
      </c>
      <c r="L8617">
        <v>-0.84332484006881714</v>
      </c>
      <c r="M8617">
        <v>0.37943035364151001</v>
      </c>
      <c r="N8617">
        <v>1.6021856069564819</v>
      </c>
      <c r="O8617">
        <v>3.367650032043457</v>
      </c>
      <c r="P8617">
        <v>-3.4559078216552734</v>
      </c>
      <c r="Q8617">
        <v>4.2147684097290039</v>
      </c>
      <c r="R8617">
        <v>925</v>
      </c>
      <c r="S8617">
        <v>5.4369182586669922</v>
      </c>
      <c r="T8617">
        <v>2.3317201137542725</v>
      </c>
      <c r="U8617">
        <v>78.922706604003906</v>
      </c>
      <c r="V8617">
        <v>104.5</v>
      </c>
      <c r="W8617">
        <v>74.514533996582031</v>
      </c>
    </row>
    <row r="8618" spans="1:23" x14ac:dyDescent="0.25">
      <c r="A8618" t="s">
        <v>79</v>
      </c>
      <c r="B8618" t="s">
        <v>100</v>
      </c>
      <c r="C8618" t="s">
        <v>107</v>
      </c>
      <c r="D8618" t="s">
        <v>98</v>
      </c>
      <c r="E8618" t="s">
        <v>115</v>
      </c>
      <c r="F8618">
        <v>1</v>
      </c>
      <c r="G8618">
        <v>111.17694854736328</v>
      </c>
      <c r="H8618">
        <v>106.74169921875</v>
      </c>
      <c r="I8618">
        <v>4.4352455139160156</v>
      </c>
      <c r="J8618">
        <v>3.989357128739357E-2</v>
      </c>
      <c r="K8618">
        <v>-5.4494380950927734E-2</v>
      </c>
      <c r="L8618">
        <v>2.5980803966522217</v>
      </c>
      <c r="M8618">
        <v>4.4352455139160156</v>
      </c>
      <c r="N8618">
        <v>6.2724108695983887</v>
      </c>
      <c r="O8618">
        <v>8.9249858856201172</v>
      </c>
      <c r="P8618">
        <v>-1.3272732496261597</v>
      </c>
      <c r="Q8618">
        <v>10.19776439666748</v>
      </c>
      <c r="R8618">
        <v>917</v>
      </c>
      <c r="S8618">
        <v>12.273550033569336</v>
      </c>
      <c r="T8618">
        <v>3.5033626556396484</v>
      </c>
      <c r="U8618">
        <v>78.141693115234375</v>
      </c>
      <c r="V8618">
        <v>93.099998474121094</v>
      </c>
      <c r="W8618">
        <v>72.407760620117187</v>
      </c>
    </row>
    <row r="8619" spans="1:23" x14ac:dyDescent="0.25">
      <c r="A8619" t="s">
        <v>79</v>
      </c>
      <c r="B8619" t="s">
        <v>100</v>
      </c>
      <c r="C8619" t="s">
        <v>107</v>
      </c>
      <c r="D8619" t="s">
        <v>98</v>
      </c>
      <c r="E8619" t="s">
        <v>115</v>
      </c>
      <c r="F8619">
        <v>2</v>
      </c>
      <c r="G8619">
        <v>109.27938842773437</v>
      </c>
      <c r="H8619">
        <v>107.09365081787109</v>
      </c>
      <c r="I8619">
        <v>2.1857385635375977</v>
      </c>
      <c r="J8619">
        <v>2.0001379773020744E-2</v>
      </c>
      <c r="K8619">
        <v>-2.111720085144043</v>
      </c>
      <c r="L8619">
        <v>0.42725327610969543</v>
      </c>
      <c r="M8619">
        <v>2.1857385635375977</v>
      </c>
      <c r="N8619">
        <v>3.9442238807678223</v>
      </c>
      <c r="O8619">
        <v>6.4831972122192383</v>
      </c>
      <c r="P8619">
        <v>-3.3299901485443115</v>
      </c>
      <c r="Q8619">
        <v>7.7014670372009277</v>
      </c>
      <c r="R8619">
        <v>917</v>
      </c>
      <c r="S8619">
        <v>11.24478816986084</v>
      </c>
      <c r="T8619">
        <v>3.3533248901367187</v>
      </c>
      <c r="U8619">
        <v>78.141693115234375</v>
      </c>
      <c r="V8619">
        <v>93.099998474121094</v>
      </c>
      <c r="W8619">
        <v>71.398780822753906</v>
      </c>
    </row>
    <row r="8620" spans="1:23" x14ac:dyDescent="0.25">
      <c r="A8620" t="s">
        <v>79</v>
      </c>
      <c r="B8620" t="s">
        <v>100</v>
      </c>
      <c r="C8620" t="s">
        <v>107</v>
      </c>
      <c r="D8620" t="s">
        <v>98</v>
      </c>
      <c r="E8620" t="s">
        <v>115</v>
      </c>
      <c r="F8620">
        <v>3</v>
      </c>
      <c r="G8620">
        <v>110.17504119873047</v>
      </c>
      <c r="H8620">
        <v>107.03623962402344</v>
      </c>
      <c r="I8620">
        <v>3.1388063430786133</v>
      </c>
      <c r="J8620">
        <v>2.8489269316196442E-2</v>
      </c>
      <c r="K8620">
        <v>-0.91037333011627197</v>
      </c>
      <c r="L8620">
        <v>1.4819148778915405</v>
      </c>
      <c r="M8620">
        <v>3.1388063430786133</v>
      </c>
      <c r="N8620">
        <v>4.7956976890563965</v>
      </c>
      <c r="O8620">
        <v>7.187985897064209</v>
      </c>
      <c r="P8620">
        <v>-2.0582594871520996</v>
      </c>
      <c r="Q8620">
        <v>8.335871696472168</v>
      </c>
      <c r="R8620">
        <v>917</v>
      </c>
      <c r="S8620">
        <v>9.9830198287963867</v>
      </c>
      <c r="T8620">
        <v>3.1595916748046875</v>
      </c>
      <c r="U8620">
        <v>78.141693115234375</v>
      </c>
      <c r="V8620">
        <v>93.099998474121094</v>
      </c>
      <c r="W8620">
        <v>70.683609008789063</v>
      </c>
    </row>
    <row r="8621" spans="1:23" x14ac:dyDescent="0.25">
      <c r="A8621" t="s">
        <v>79</v>
      </c>
      <c r="B8621" t="s">
        <v>100</v>
      </c>
      <c r="C8621" t="s">
        <v>107</v>
      </c>
      <c r="D8621" t="s">
        <v>98</v>
      </c>
      <c r="E8621" t="s">
        <v>115</v>
      </c>
      <c r="F8621">
        <v>4</v>
      </c>
      <c r="G8621">
        <v>113.50283050537109</v>
      </c>
      <c r="H8621">
        <v>112.69109344482422</v>
      </c>
      <c r="I8621">
        <v>0.81173443794250488</v>
      </c>
      <c r="J8621">
        <v>7.1516670286655426E-3</v>
      </c>
      <c r="K8621">
        <v>-3.0215957164764404</v>
      </c>
      <c r="L8621">
        <v>-0.75683325529098511</v>
      </c>
      <c r="M8621">
        <v>0.81173443794250488</v>
      </c>
      <c r="N8621">
        <v>2.3803021907806396</v>
      </c>
      <c r="O8621">
        <v>4.6450648307800293</v>
      </c>
      <c r="P8621">
        <v>-4.1082916259765625</v>
      </c>
      <c r="Q8621">
        <v>5.7317605018615723</v>
      </c>
      <c r="R8621">
        <v>917</v>
      </c>
      <c r="S8621">
        <v>8.9470596313476562</v>
      </c>
      <c r="T8621">
        <v>2.9911634922027588</v>
      </c>
      <c r="U8621">
        <v>78.141693115234375</v>
      </c>
      <c r="V8621">
        <v>93.099998474121094</v>
      </c>
      <c r="W8621">
        <v>69.916473388671875</v>
      </c>
    </row>
    <row r="8622" spans="1:23" x14ac:dyDescent="0.25">
      <c r="A8622" t="s">
        <v>79</v>
      </c>
      <c r="B8622" t="s">
        <v>100</v>
      </c>
      <c r="C8622" t="s">
        <v>107</v>
      </c>
      <c r="D8622" t="s">
        <v>98</v>
      </c>
      <c r="E8622" t="s">
        <v>115</v>
      </c>
      <c r="F8622">
        <v>5</v>
      </c>
      <c r="G8622">
        <v>129.80966186523437</v>
      </c>
      <c r="H8622">
        <v>131.355712890625</v>
      </c>
      <c r="I8622">
        <v>-1.5460503101348877</v>
      </c>
      <c r="J8622">
        <v>-1.1910133063793182E-2</v>
      </c>
      <c r="K8622">
        <v>-5.2161655426025391</v>
      </c>
      <c r="L8622">
        <v>-3.0478315353393555</v>
      </c>
      <c r="M8622">
        <v>-1.5460503101348877</v>
      </c>
      <c r="N8622">
        <v>-4.426896944642067E-2</v>
      </c>
      <c r="O8622">
        <v>2.1240646839141846</v>
      </c>
      <c r="P8622">
        <v>-6.256591796875</v>
      </c>
      <c r="Q8622">
        <v>3.1644914150238037</v>
      </c>
      <c r="R8622">
        <v>917</v>
      </c>
      <c r="S8622">
        <v>8.201385498046875</v>
      </c>
      <c r="T8622">
        <v>2.8638060092926025</v>
      </c>
      <c r="U8622">
        <v>78.141693115234375</v>
      </c>
      <c r="V8622">
        <v>93.099998474121094</v>
      </c>
      <c r="W8622">
        <v>69.220741271972656</v>
      </c>
    </row>
    <row r="8623" spans="1:23" x14ac:dyDescent="0.25">
      <c r="A8623" t="s">
        <v>79</v>
      </c>
      <c r="B8623" t="s">
        <v>100</v>
      </c>
      <c r="C8623" t="s">
        <v>107</v>
      </c>
      <c r="D8623" t="s">
        <v>98</v>
      </c>
      <c r="E8623" t="s">
        <v>115</v>
      </c>
      <c r="F8623">
        <v>6</v>
      </c>
      <c r="G8623">
        <v>165.81498718261719</v>
      </c>
      <c r="H8623">
        <v>166.28758239746094</v>
      </c>
      <c r="I8623">
        <v>-0.47259724140167236</v>
      </c>
      <c r="J8623">
        <v>-2.8501478955149651E-3</v>
      </c>
      <c r="K8623">
        <v>-3.9550268650054932</v>
      </c>
      <c r="L8623">
        <v>-1.8975791931152344</v>
      </c>
      <c r="M8623">
        <v>-0.47259724140167236</v>
      </c>
      <c r="N8623">
        <v>0.95238476991653442</v>
      </c>
      <c r="O8623">
        <v>3.0098323822021484</v>
      </c>
      <c r="P8623">
        <v>-4.9422473907470703</v>
      </c>
      <c r="Q8623">
        <v>3.9970529079437256</v>
      </c>
      <c r="R8623">
        <v>917</v>
      </c>
      <c r="S8623">
        <v>7.3840146064758301</v>
      </c>
      <c r="T8623">
        <v>2.7173542976379395</v>
      </c>
      <c r="U8623">
        <v>78.141693115234375</v>
      </c>
      <c r="V8623">
        <v>93.099998474121094</v>
      </c>
      <c r="W8623">
        <v>68.798980712890625</v>
      </c>
    </row>
    <row r="8624" spans="1:23" x14ac:dyDescent="0.25">
      <c r="A8624" t="s">
        <v>79</v>
      </c>
      <c r="B8624" t="s">
        <v>100</v>
      </c>
      <c r="C8624" t="s">
        <v>107</v>
      </c>
      <c r="D8624" t="s">
        <v>98</v>
      </c>
      <c r="E8624" t="s">
        <v>115</v>
      </c>
      <c r="F8624">
        <v>7</v>
      </c>
      <c r="G8624">
        <v>197.60787963867187</v>
      </c>
      <c r="H8624">
        <v>194.13236999511719</v>
      </c>
      <c r="I8624">
        <v>3.4755127429962158</v>
      </c>
      <c r="J8624">
        <v>1.7587926238775253E-2</v>
      </c>
      <c r="K8624">
        <v>-5.0666168332099915E-2</v>
      </c>
      <c r="L8624">
        <v>2.0326290130615234</v>
      </c>
      <c r="M8624">
        <v>3.4755127429962158</v>
      </c>
      <c r="N8624">
        <v>4.9183964729309082</v>
      </c>
      <c r="O8624">
        <v>7.0016918182373047</v>
      </c>
      <c r="P8624">
        <v>-1.0502889156341553</v>
      </c>
      <c r="Q8624">
        <v>8.0013141632080078</v>
      </c>
      <c r="R8624">
        <v>917</v>
      </c>
      <c r="S8624">
        <v>7.5707087516784668</v>
      </c>
      <c r="T8624">
        <v>2.7514920234680176</v>
      </c>
      <c r="U8624">
        <v>78.141693115234375</v>
      </c>
      <c r="V8624">
        <v>93.099998474121094</v>
      </c>
      <c r="W8624">
        <v>68.300506591796875</v>
      </c>
    </row>
    <row r="8625" spans="1:23" x14ac:dyDescent="0.25">
      <c r="A8625" t="s">
        <v>79</v>
      </c>
      <c r="B8625" t="s">
        <v>100</v>
      </c>
      <c r="C8625" t="s">
        <v>107</v>
      </c>
      <c r="D8625" t="s">
        <v>98</v>
      </c>
      <c r="E8625" t="s">
        <v>115</v>
      </c>
      <c r="F8625">
        <v>8</v>
      </c>
      <c r="G8625">
        <v>213.29994201660156</v>
      </c>
      <c r="H8625">
        <v>210.12892150878906</v>
      </c>
      <c r="I8625">
        <v>3.171013355255127</v>
      </c>
      <c r="J8625">
        <v>1.4866451732814312E-2</v>
      </c>
      <c r="K8625">
        <v>-0.23712743818759918</v>
      </c>
      <c r="L8625">
        <v>1.7764297723770142</v>
      </c>
      <c r="M8625">
        <v>3.171013355255127</v>
      </c>
      <c r="N8625">
        <v>4.5655970573425293</v>
      </c>
      <c r="O8625">
        <v>6.5791540145874023</v>
      </c>
      <c r="P8625">
        <v>-1.2032879590988159</v>
      </c>
      <c r="Q8625">
        <v>7.5453147888183594</v>
      </c>
      <c r="R8625">
        <v>917</v>
      </c>
      <c r="S8625">
        <v>7.0723357200622559</v>
      </c>
      <c r="T8625">
        <v>2.6593863964080811</v>
      </c>
      <c r="U8625">
        <v>78.141693115234375</v>
      </c>
      <c r="V8625">
        <v>93.099998474121094</v>
      </c>
      <c r="W8625">
        <v>68.776901245117187</v>
      </c>
    </row>
    <row r="8626" spans="1:23" x14ac:dyDescent="0.25">
      <c r="A8626" t="s">
        <v>79</v>
      </c>
      <c r="B8626" t="s">
        <v>100</v>
      </c>
      <c r="C8626" t="s">
        <v>107</v>
      </c>
      <c r="D8626" t="s">
        <v>98</v>
      </c>
      <c r="E8626" t="s">
        <v>115</v>
      </c>
      <c r="F8626">
        <v>9</v>
      </c>
      <c r="G8626">
        <v>226.09271240234375</v>
      </c>
      <c r="H8626">
        <v>221.36885070800781</v>
      </c>
      <c r="I8626">
        <v>4.7238554954528809</v>
      </c>
      <c r="J8626">
        <v>2.0893445238471031E-2</v>
      </c>
      <c r="K8626">
        <v>1.1628293991088867</v>
      </c>
      <c r="L8626">
        <v>3.2667124271392822</v>
      </c>
      <c r="M8626">
        <v>4.7238554954528809</v>
      </c>
      <c r="N8626">
        <v>6.1809983253479004</v>
      </c>
      <c r="O8626">
        <v>8.284881591796875</v>
      </c>
      <c r="P8626">
        <v>0.15332798659801483</v>
      </c>
      <c r="Q8626">
        <v>9.2943830490112305</v>
      </c>
      <c r="R8626">
        <v>917</v>
      </c>
      <c r="S8626">
        <v>7.7210822105407715</v>
      </c>
      <c r="T8626">
        <v>2.7786834239959717</v>
      </c>
      <c r="U8626">
        <v>78.141693115234375</v>
      </c>
      <c r="V8626">
        <v>93.099998474121094</v>
      </c>
      <c r="W8626">
        <v>70.900169372558594</v>
      </c>
    </row>
    <row r="8627" spans="1:23" x14ac:dyDescent="0.25">
      <c r="A8627" t="s">
        <v>79</v>
      </c>
      <c r="B8627" t="s">
        <v>100</v>
      </c>
      <c r="C8627" t="s">
        <v>107</v>
      </c>
      <c r="D8627" t="s">
        <v>98</v>
      </c>
      <c r="E8627" t="s">
        <v>115</v>
      </c>
      <c r="F8627">
        <v>10</v>
      </c>
      <c r="G8627">
        <v>239.0894775390625</v>
      </c>
      <c r="H8627">
        <v>231.50140380859375</v>
      </c>
      <c r="I8627">
        <v>7.5880661010742187</v>
      </c>
      <c r="J8627">
        <v>3.1737349927425385E-2</v>
      </c>
      <c r="K8627">
        <v>2.1798417568206787</v>
      </c>
      <c r="L8627">
        <v>5.3750643730163574</v>
      </c>
      <c r="M8627">
        <v>7.5880661010742187</v>
      </c>
      <c r="N8627">
        <v>9.8010673522949219</v>
      </c>
      <c r="O8627">
        <v>12.99629020690918</v>
      </c>
      <c r="P8627">
        <v>0.64668530225753784</v>
      </c>
      <c r="Q8627">
        <v>14.529446601867676</v>
      </c>
      <c r="R8627">
        <v>917</v>
      </c>
      <c r="S8627">
        <v>17.808906555175781</v>
      </c>
      <c r="T8627">
        <v>4.220059871673584</v>
      </c>
      <c r="U8627">
        <v>78.141693115234375</v>
      </c>
      <c r="V8627">
        <v>93.099998474121094</v>
      </c>
      <c r="W8627">
        <v>74.4525146484375</v>
      </c>
    </row>
    <row r="8628" spans="1:23" x14ac:dyDescent="0.25">
      <c r="A8628" t="s">
        <v>79</v>
      </c>
      <c r="B8628" t="s">
        <v>100</v>
      </c>
      <c r="C8628" t="s">
        <v>107</v>
      </c>
      <c r="D8628" t="s">
        <v>98</v>
      </c>
      <c r="E8628" t="s">
        <v>115</v>
      </c>
      <c r="F8628">
        <v>11</v>
      </c>
      <c r="G8628">
        <v>244.94363403320312</v>
      </c>
      <c r="H8628">
        <v>238.06849670410156</v>
      </c>
      <c r="I8628">
        <v>6.8751378059387207</v>
      </c>
      <c r="J8628">
        <v>2.8068244457244873E-2</v>
      </c>
      <c r="K8628">
        <v>0.11172966659069061</v>
      </c>
      <c r="L8628">
        <v>4.1076059341430664</v>
      </c>
      <c r="M8628">
        <v>6.8751378059387207</v>
      </c>
      <c r="N8628">
        <v>9.642669677734375</v>
      </c>
      <c r="O8628">
        <v>13.638545989990234</v>
      </c>
      <c r="P8628">
        <v>-1.8056025505065918</v>
      </c>
      <c r="Q8628">
        <v>15.555878639221191</v>
      </c>
      <c r="R8628">
        <v>917</v>
      </c>
      <c r="S8628">
        <v>27.852167129516602</v>
      </c>
      <c r="T8628">
        <v>5.2775154113769531</v>
      </c>
      <c r="U8628">
        <v>78.141693115234375</v>
      </c>
      <c r="V8628">
        <v>93.099998474121094</v>
      </c>
      <c r="W8628">
        <v>78.171646118164062</v>
      </c>
    </row>
    <row r="8629" spans="1:23" x14ac:dyDescent="0.25">
      <c r="A8629" t="s">
        <v>79</v>
      </c>
      <c r="B8629" t="s">
        <v>100</v>
      </c>
      <c r="C8629" t="s">
        <v>107</v>
      </c>
      <c r="D8629" t="s">
        <v>98</v>
      </c>
      <c r="E8629" t="s">
        <v>115</v>
      </c>
      <c r="F8629">
        <v>12</v>
      </c>
      <c r="G8629">
        <v>249.021484375</v>
      </c>
      <c r="H8629">
        <v>238.482666015625</v>
      </c>
      <c r="I8629">
        <v>10.538814544677734</v>
      </c>
      <c r="J8629">
        <v>4.2320903390645981E-2</v>
      </c>
      <c r="K8629">
        <v>2.7584769725799561</v>
      </c>
      <c r="L8629">
        <v>7.35516357421875</v>
      </c>
      <c r="M8629">
        <v>10.538814544677734</v>
      </c>
      <c r="N8629">
        <v>13.722465515136719</v>
      </c>
      <c r="O8629">
        <v>18.31915283203125</v>
      </c>
      <c r="P8629">
        <v>0.55285936594009399</v>
      </c>
      <c r="Q8629">
        <v>20.524768829345703</v>
      </c>
      <c r="R8629">
        <v>917</v>
      </c>
      <c r="S8629">
        <v>36.857398986816406</v>
      </c>
      <c r="T8629">
        <v>6.0710296630859375</v>
      </c>
      <c r="U8629">
        <v>78.141693115234375</v>
      </c>
      <c r="V8629">
        <v>93.099998474121094</v>
      </c>
      <c r="W8629">
        <v>82.255561828613281</v>
      </c>
    </row>
    <row r="8630" spans="1:23" x14ac:dyDescent="0.25">
      <c r="A8630" t="s">
        <v>79</v>
      </c>
      <c r="B8630" t="s">
        <v>100</v>
      </c>
      <c r="C8630" t="s">
        <v>107</v>
      </c>
      <c r="D8630" t="s">
        <v>98</v>
      </c>
      <c r="E8630" t="s">
        <v>115</v>
      </c>
      <c r="F8630">
        <v>13</v>
      </c>
      <c r="G8630">
        <v>247.67864990234375</v>
      </c>
      <c r="H8630">
        <v>237.43070983886719</v>
      </c>
      <c r="I8630">
        <v>10.24794864654541</v>
      </c>
      <c r="J8630">
        <v>4.1375987231731415E-2</v>
      </c>
      <c r="K8630">
        <v>3.158219575881958</v>
      </c>
      <c r="L8630">
        <v>7.3468890190124512</v>
      </c>
      <c r="M8630">
        <v>10.24794864654541</v>
      </c>
      <c r="N8630">
        <v>13.149008750915527</v>
      </c>
      <c r="O8630">
        <v>17.337677001953125</v>
      </c>
      <c r="P8630">
        <v>1.1483798027038574</v>
      </c>
      <c r="Q8630">
        <v>19.347517013549805</v>
      </c>
      <c r="R8630">
        <v>917</v>
      </c>
      <c r="S8630">
        <v>30.604629516601563</v>
      </c>
      <c r="T8630">
        <v>5.5321450233459473</v>
      </c>
      <c r="U8630">
        <v>78.141693115234375</v>
      </c>
      <c r="V8630">
        <v>93.099998474121094</v>
      </c>
      <c r="W8630">
        <v>85.668403625488281</v>
      </c>
    </row>
    <row r="8631" spans="1:23" x14ac:dyDescent="0.25">
      <c r="A8631" t="s">
        <v>79</v>
      </c>
      <c r="B8631" t="s">
        <v>100</v>
      </c>
      <c r="C8631" t="s">
        <v>107</v>
      </c>
      <c r="D8631" t="s">
        <v>98</v>
      </c>
      <c r="E8631" t="s">
        <v>115</v>
      </c>
      <c r="F8631">
        <v>14</v>
      </c>
      <c r="G8631">
        <v>245.19052124023437</v>
      </c>
      <c r="H8631">
        <v>233.43544006347656</v>
      </c>
      <c r="I8631">
        <v>11.755064010620117</v>
      </c>
      <c r="J8631">
        <v>4.7942571341991425E-2</v>
      </c>
      <c r="K8631">
        <v>5.6262540817260742</v>
      </c>
      <c r="L8631">
        <v>9.2472047805786133</v>
      </c>
      <c r="M8631">
        <v>11.755064010620117</v>
      </c>
      <c r="N8631">
        <v>14.262923240661621</v>
      </c>
      <c r="O8631">
        <v>17.883872985839844</v>
      </c>
      <c r="P8631">
        <v>3.8888216018676758</v>
      </c>
      <c r="Q8631">
        <v>19.621305465698242</v>
      </c>
      <c r="R8631">
        <v>917</v>
      </c>
      <c r="S8631">
        <v>22.870735168457031</v>
      </c>
      <c r="T8631">
        <v>4.7823357582092285</v>
      </c>
      <c r="U8631">
        <v>78.141693115234375</v>
      </c>
      <c r="V8631">
        <v>93.099998474121094</v>
      </c>
      <c r="W8631">
        <v>88.754646301269531</v>
      </c>
    </row>
    <row r="8632" spans="1:23" x14ac:dyDescent="0.25">
      <c r="A8632" t="s">
        <v>79</v>
      </c>
      <c r="B8632" t="s">
        <v>100</v>
      </c>
      <c r="C8632" t="s">
        <v>107</v>
      </c>
      <c r="D8632" t="s">
        <v>98</v>
      </c>
      <c r="E8632" t="s">
        <v>115</v>
      </c>
      <c r="F8632">
        <v>15</v>
      </c>
      <c r="G8632">
        <v>238.62962341308594</v>
      </c>
      <c r="H8632">
        <v>219.49943542480469</v>
      </c>
      <c r="I8632">
        <v>19.130186080932617</v>
      </c>
      <c r="J8632">
        <v>8.0166853964328766E-2</v>
      </c>
      <c r="K8632">
        <v>12.943838119506836</v>
      </c>
      <c r="L8632">
        <v>16.598781585693359</v>
      </c>
      <c r="M8632">
        <v>19.130186080932617</v>
      </c>
      <c r="N8632">
        <v>21.661590576171875</v>
      </c>
      <c r="O8632">
        <v>25.316534042358398</v>
      </c>
      <c r="P8632">
        <v>11.190093994140625</v>
      </c>
      <c r="Q8632">
        <v>27.070278167724609</v>
      </c>
      <c r="R8632">
        <v>917</v>
      </c>
      <c r="S8632">
        <v>23.302179336547852</v>
      </c>
      <c r="T8632">
        <v>4.8272333145141602</v>
      </c>
      <c r="U8632">
        <v>78.141693115234375</v>
      </c>
      <c r="V8632">
        <v>93.099998474121094</v>
      </c>
      <c r="W8632">
        <v>90.076324462890625</v>
      </c>
    </row>
    <row r="8633" spans="1:23" x14ac:dyDescent="0.25">
      <c r="A8633" t="s">
        <v>79</v>
      </c>
      <c r="B8633" t="s">
        <v>100</v>
      </c>
      <c r="C8633" t="s">
        <v>107</v>
      </c>
      <c r="D8633" t="s">
        <v>98</v>
      </c>
      <c r="E8633" t="s">
        <v>115</v>
      </c>
      <c r="F8633">
        <v>16</v>
      </c>
      <c r="G8633">
        <v>228.90716552734375</v>
      </c>
      <c r="H8633">
        <v>211.6522216796875</v>
      </c>
      <c r="I8633">
        <v>17.254938125610352</v>
      </c>
      <c r="J8633">
        <v>7.5379632413387299E-2</v>
      </c>
      <c r="K8633">
        <v>10.866975784301758</v>
      </c>
      <c r="L8633">
        <v>14.641035079956055</v>
      </c>
      <c r="M8633">
        <v>17.254938125610352</v>
      </c>
      <c r="N8633">
        <v>19.868841171264648</v>
      </c>
      <c r="O8633">
        <v>23.642900466918945</v>
      </c>
      <c r="P8633">
        <v>9.0560770034790039</v>
      </c>
      <c r="Q8633">
        <v>25.453800201416016</v>
      </c>
      <c r="R8633">
        <v>917</v>
      </c>
      <c r="S8633">
        <v>24.84577751159668</v>
      </c>
      <c r="T8633">
        <v>4.9845538139343262</v>
      </c>
      <c r="U8633">
        <v>78.141693115234375</v>
      </c>
      <c r="V8633">
        <v>93.099998474121094</v>
      </c>
      <c r="W8633">
        <v>90.001861572265625</v>
      </c>
    </row>
    <row r="8634" spans="1:23" x14ac:dyDescent="0.25">
      <c r="A8634" t="s">
        <v>79</v>
      </c>
      <c r="B8634" t="s">
        <v>100</v>
      </c>
      <c r="C8634" t="s">
        <v>107</v>
      </c>
      <c r="D8634" t="s">
        <v>98</v>
      </c>
      <c r="E8634" t="s">
        <v>115</v>
      </c>
      <c r="F8634">
        <v>17</v>
      </c>
      <c r="G8634">
        <v>217.81401062011719</v>
      </c>
      <c r="H8634">
        <v>199.92225646972656</v>
      </c>
      <c r="I8634">
        <v>17.891750335693359</v>
      </c>
      <c r="J8634">
        <v>8.2142330706119537E-2</v>
      </c>
      <c r="K8634">
        <v>11.401035308837891</v>
      </c>
      <c r="L8634">
        <v>15.23580265045166</v>
      </c>
      <c r="M8634">
        <v>17.891750335693359</v>
      </c>
      <c r="N8634">
        <v>20.547698974609375</v>
      </c>
      <c r="O8634">
        <v>24.382465362548828</v>
      </c>
      <c r="P8634">
        <v>9.5610084533691406</v>
      </c>
      <c r="Q8634">
        <v>26.222492218017578</v>
      </c>
      <c r="R8634">
        <v>917</v>
      </c>
      <c r="S8634">
        <v>25.651508331298828</v>
      </c>
      <c r="T8634">
        <v>5.0647315979003906</v>
      </c>
      <c r="U8634">
        <v>78.141693115234375</v>
      </c>
      <c r="V8634">
        <v>93.099998474121094</v>
      </c>
      <c r="W8634">
        <v>89.725959777832031</v>
      </c>
    </row>
    <row r="8635" spans="1:23" x14ac:dyDescent="0.25">
      <c r="A8635" t="s">
        <v>79</v>
      </c>
      <c r="B8635" t="s">
        <v>100</v>
      </c>
      <c r="C8635" t="s">
        <v>107</v>
      </c>
      <c r="D8635" t="s">
        <v>98</v>
      </c>
      <c r="E8635" t="s">
        <v>115</v>
      </c>
      <c r="F8635">
        <v>18</v>
      </c>
      <c r="G8635">
        <v>204.47627258300781</v>
      </c>
      <c r="H8635">
        <v>187.51907348632812</v>
      </c>
      <c r="I8635">
        <v>16.957197189331055</v>
      </c>
      <c r="J8635">
        <v>8.2929901778697968E-2</v>
      </c>
      <c r="K8635">
        <v>10.634804725646973</v>
      </c>
      <c r="L8635">
        <v>14.370125770568848</v>
      </c>
      <c r="M8635">
        <v>16.957197189331055</v>
      </c>
      <c r="N8635">
        <v>19.544269561767578</v>
      </c>
      <c r="O8635">
        <v>23.27958869934082</v>
      </c>
      <c r="P8635">
        <v>8.8424949645996094</v>
      </c>
      <c r="Q8635">
        <v>25.0718994140625</v>
      </c>
      <c r="R8635">
        <v>917</v>
      </c>
      <c r="S8635">
        <v>24.338323593139648</v>
      </c>
      <c r="T8635">
        <v>4.9333887100219727</v>
      </c>
      <c r="U8635">
        <v>78.141693115234375</v>
      </c>
      <c r="V8635">
        <v>93.099998474121094</v>
      </c>
      <c r="W8635">
        <v>89.889015197753906</v>
      </c>
    </row>
    <row r="8636" spans="1:23" x14ac:dyDescent="0.25">
      <c r="A8636" t="s">
        <v>79</v>
      </c>
      <c r="B8636" t="s">
        <v>100</v>
      </c>
      <c r="C8636" t="s">
        <v>107</v>
      </c>
      <c r="D8636" t="s">
        <v>98</v>
      </c>
      <c r="E8636" t="s">
        <v>115</v>
      </c>
      <c r="F8636">
        <v>19</v>
      </c>
      <c r="G8636">
        <v>192.746826171875</v>
      </c>
      <c r="H8636">
        <v>183.92851257324219</v>
      </c>
      <c r="I8636">
        <v>8.8183040618896484</v>
      </c>
      <c r="J8636">
        <v>4.5750711113214493E-2</v>
      </c>
      <c r="K8636">
        <v>2.7866735458374023</v>
      </c>
      <c r="L8636">
        <v>6.3502097129821777</v>
      </c>
      <c r="M8636">
        <v>8.8183040618896484</v>
      </c>
      <c r="N8636">
        <v>11.286397933959961</v>
      </c>
      <c r="O8636">
        <v>14.849934577941895</v>
      </c>
      <c r="P8636">
        <v>1.0767902135848999</v>
      </c>
      <c r="Q8636">
        <v>16.559818267822266</v>
      </c>
      <c r="R8636">
        <v>917</v>
      </c>
      <c r="S8636">
        <v>22.151203155517578</v>
      </c>
      <c r="T8636">
        <v>4.7065062522888184</v>
      </c>
      <c r="U8636">
        <v>78.141693115234375</v>
      </c>
      <c r="V8636">
        <v>93.099998474121094</v>
      </c>
      <c r="W8636">
        <v>88.057441711425781</v>
      </c>
    </row>
    <row r="8637" spans="1:23" x14ac:dyDescent="0.25">
      <c r="A8637" t="s">
        <v>79</v>
      </c>
      <c r="B8637" t="s">
        <v>100</v>
      </c>
      <c r="C8637" t="s">
        <v>107</v>
      </c>
      <c r="D8637" t="s">
        <v>98</v>
      </c>
      <c r="E8637" t="s">
        <v>115</v>
      </c>
      <c r="F8637">
        <v>20</v>
      </c>
      <c r="G8637">
        <v>188.2861328125</v>
      </c>
      <c r="H8637">
        <v>180.93240356445312</v>
      </c>
      <c r="I8637">
        <v>7.3537387847900391</v>
      </c>
      <c r="J8637">
        <v>3.9056189358234406E-2</v>
      </c>
      <c r="K8637">
        <v>1.333706259727478</v>
      </c>
      <c r="L8637">
        <v>4.8903903961181641</v>
      </c>
      <c r="M8637">
        <v>7.3537387847900391</v>
      </c>
      <c r="N8637">
        <v>9.8170871734619141</v>
      </c>
      <c r="O8637">
        <v>13.373771667480469</v>
      </c>
      <c r="P8637">
        <v>-0.37288933992385864</v>
      </c>
      <c r="Q8637">
        <v>15.080367088317871</v>
      </c>
      <c r="R8637">
        <v>917</v>
      </c>
      <c r="S8637">
        <v>22.066095352172852</v>
      </c>
      <c r="T8637">
        <v>4.6974563598632812</v>
      </c>
      <c r="U8637">
        <v>78.141693115234375</v>
      </c>
      <c r="V8637">
        <v>93.099998474121094</v>
      </c>
      <c r="W8637">
        <v>85.4912109375</v>
      </c>
    </row>
    <row r="8638" spans="1:23" x14ac:dyDescent="0.25">
      <c r="A8638" t="s">
        <v>79</v>
      </c>
      <c r="B8638" t="s">
        <v>100</v>
      </c>
      <c r="C8638" t="s">
        <v>107</v>
      </c>
      <c r="D8638" t="s">
        <v>98</v>
      </c>
      <c r="E8638" t="s">
        <v>115</v>
      </c>
      <c r="F8638">
        <v>21</v>
      </c>
      <c r="G8638">
        <v>185.66595458984375</v>
      </c>
      <c r="H8638">
        <v>177.61152648925781</v>
      </c>
      <c r="I8638">
        <v>8.054438591003418</v>
      </c>
      <c r="J8638">
        <v>4.3381344527006149E-2</v>
      </c>
      <c r="K8638">
        <v>2.0068933963775635</v>
      </c>
      <c r="L8638">
        <v>5.5798320770263672</v>
      </c>
      <c r="M8638">
        <v>8.054438591003418</v>
      </c>
      <c r="N8638">
        <v>10.529045104980469</v>
      </c>
      <c r="O8638">
        <v>14.101984024047852</v>
      </c>
      <c r="P8638">
        <v>0.29249846935272217</v>
      </c>
      <c r="Q8638">
        <v>15.816378593444824</v>
      </c>
      <c r="R8638">
        <v>917</v>
      </c>
      <c r="S8638">
        <v>22.26824951171875</v>
      </c>
      <c r="T8638">
        <v>4.7189245223999023</v>
      </c>
      <c r="U8638">
        <v>78.141693115234375</v>
      </c>
      <c r="V8638">
        <v>93.099998474121094</v>
      </c>
      <c r="W8638">
        <v>81.502525329589844</v>
      </c>
    </row>
    <row r="8639" spans="1:23" x14ac:dyDescent="0.25">
      <c r="A8639" t="s">
        <v>79</v>
      </c>
      <c r="B8639" t="s">
        <v>100</v>
      </c>
      <c r="C8639" t="s">
        <v>107</v>
      </c>
      <c r="D8639" t="s">
        <v>98</v>
      </c>
      <c r="E8639" t="s">
        <v>115</v>
      </c>
      <c r="F8639">
        <v>22</v>
      </c>
      <c r="G8639">
        <v>175.67109680175781</v>
      </c>
      <c r="H8639">
        <v>168.90664672851562</v>
      </c>
      <c r="I8639">
        <v>6.7644443511962891</v>
      </c>
      <c r="J8639">
        <v>3.8506302982568741E-2</v>
      </c>
      <c r="K8639">
        <v>0.75029480457305908</v>
      </c>
      <c r="L8639">
        <v>4.3035030364990234</v>
      </c>
      <c r="M8639">
        <v>6.7644443511962891</v>
      </c>
      <c r="N8639">
        <v>9.2253856658935547</v>
      </c>
      <c r="O8639">
        <v>12.778594017028809</v>
      </c>
      <c r="P8639">
        <v>-0.95463305711746216</v>
      </c>
      <c r="Q8639">
        <v>14.483521461486816</v>
      </c>
      <c r="R8639">
        <v>917</v>
      </c>
      <c r="S8639">
        <v>22.022989273071289</v>
      </c>
      <c r="T8639">
        <v>4.6928658485412598</v>
      </c>
      <c r="U8639">
        <v>78.141693115234375</v>
      </c>
      <c r="V8639">
        <v>93.099998474121094</v>
      </c>
      <c r="W8639">
        <v>78.631340026855469</v>
      </c>
    </row>
    <row r="8640" spans="1:23" x14ac:dyDescent="0.25">
      <c r="A8640" t="s">
        <v>79</v>
      </c>
      <c r="B8640" t="s">
        <v>100</v>
      </c>
      <c r="C8640" t="s">
        <v>107</v>
      </c>
      <c r="D8640" t="s">
        <v>98</v>
      </c>
      <c r="E8640" t="s">
        <v>115</v>
      </c>
      <c r="F8640">
        <v>23</v>
      </c>
      <c r="G8640">
        <v>162.94779968261719</v>
      </c>
      <c r="H8640">
        <v>155.61711120605469</v>
      </c>
      <c r="I8640">
        <v>7.3306913375854492</v>
      </c>
      <c r="J8640">
        <v>4.498797282576561E-2</v>
      </c>
      <c r="K8640">
        <v>1.5581086874008179</v>
      </c>
      <c r="L8640">
        <v>4.968597412109375</v>
      </c>
      <c r="M8640">
        <v>7.3306913375854492</v>
      </c>
      <c r="N8640">
        <v>9.6927852630615234</v>
      </c>
      <c r="O8640">
        <v>13.103274345397949</v>
      </c>
      <c r="P8640">
        <v>-7.8338347375392914E-2</v>
      </c>
      <c r="Q8640">
        <v>14.739721298217773</v>
      </c>
      <c r="R8640">
        <v>917</v>
      </c>
      <c r="S8640">
        <v>20.289350509643555</v>
      </c>
      <c r="T8640">
        <v>4.5043702125549316</v>
      </c>
      <c r="U8640">
        <v>78.141693115234375</v>
      </c>
      <c r="V8640">
        <v>93.099998474121094</v>
      </c>
      <c r="W8640">
        <v>76.338005065917969</v>
      </c>
    </row>
    <row r="8641" spans="1:23" x14ac:dyDescent="0.25">
      <c r="A8641" t="s">
        <v>79</v>
      </c>
      <c r="B8641" t="s">
        <v>100</v>
      </c>
      <c r="C8641" t="s">
        <v>107</v>
      </c>
      <c r="D8641" t="s">
        <v>98</v>
      </c>
      <c r="E8641" t="s">
        <v>115</v>
      </c>
      <c r="F8641">
        <v>24</v>
      </c>
      <c r="G8641">
        <v>155.71656799316406</v>
      </c>
      <c r="H8641">
        <v>149.16171264648437</v>
      </c>
      <c r="I8641">
        <v>6.5548524856567383</v>
      </c>
      <c r="J8641">
        <v>4.2094767093658447E-2</v>
      </c>
      <c r="K8641">
        <v>0.92721760272979736</v>
      </c>
      <c r="L8641">
        <v>4.2520699501037598</v>
      </c>
      <c r="M8641">
        <v>6.5548524856567383</v>
      </c>
      <c r="N8641">
        <v>8.857635498046875</v>
      </c>
      <c r="O8641">
        <v>12.182487487792969</v>
      </c>
      <c r="P8641">
        <v>-0.66813868284225464</v>
      </c>
      <c r="Q8641">
        <v>13.777843475341797</v>
      </c>
      <c r="R8641">
        <v>917</v>
      </c>
      <c r="S8641">
        <v>19.283224105834961</v>
      </c>
      <c r="T8641">
        <v>4.3912668228149414</v>
      </c>
      <c r="U8641">
        <v>78.141693115234375</v>
      </c>
      <c r="V8641">
        <v>93.099998474121094</v>
      </c>
      <c r="W8641">
        <v>75.050773620605469</v>
      </c>
    </row>
    <row r="8642" spans="1:23" x14ac:dyDescent="0.25">
      <c r="A8642" t="s">
        <v>79</v>
      </c>
      <c r="B8642" t="s">
        <v>100</v>
      </c>
      <c r="C8642" t="s">
        <v>107</v>
      </c>
      <c r="D8642" t="s">
        <v>98</v>
      </c>
      <c r="E8642" t="s">
        <v>116</v>
      </c>
      <c r="F8642">
        <v>1</v>
      </c>
      <c r="G8642">
        <v>142.80317687988281</v>
      </c>
      <c r="H8642">
        <v>144.65811157226562</v>
      </c>
      <c r="I8642">
        <v>-1.8549283742904663</v>
      </c>
      <c r="J8642">
        <v>-1.2989405542612076E-2</v>
      </c>
      <c r="K8642">
        <v>-4.8678803443908691</v>
      </c>
      <c r="L8642">
        <v>-3.087803840637207</v>
      </c>
      <c r="M8642">
        <v>-1.8549283742904663</v>
      </c>
      <c r="N8642">
        <v>-0.62205284833908081</v>
      </c>
      <c r="O8642">
        <v>1.1580235958099365</v>
      </c>
      <c r="P8642">
        <v>-5.7220101356506348</v>
      </c>
      <c r="Q8642">
        <v>2.0121536254882812</v>
      </c>
      <c r="R8642">
        <v>914</v>
      </c>
      <c r="S8642">
        <v>5.5272903442382812</v>
      </c>
      <c r="T8642">
        <v>2.3510189056396484</v>
      </c>
      <c r="U8642">
        <v>79.613349914550781</v>
      </c>
      <c r="V8642">
        <v>91.176467895507813</v>
      </c>
      <c r="W8642">
        <v>77.81781005859375</v>
      </c>
    </row>
    <row r="8643" spans="1:23" x14ac:dyDescent="0.25">
      <c r="A8643" t="s">
        <v>79</v>
      </c>
      <c r="B8643" t="s">
        <v>100</v>
      </c>
      <c r="C8643" t="s">
        <v>107</v>
      </c>
      <c r="D8643" t="s">
        <v>98</v>
      </c>
      <c r="E8643" t="s">
        <v>116</v>
      </c>
      <c r="F8643">
        <v>2</v>
      </c>
      <c r="G8643">
        <v>136.42811584472656</v>
      </c>
      <c r="H8643">
        <v>138.15684509277344</v>
      </c>
      <c r="I8643">
        <v>-1.7287322282791138</v>
      </c>
      <c r="J8643">
        <v>-1.2671378441154957E-2</v>
      </c>
      <c r="K8643">
        <v>-4.4977598190307617</v>
      </c>
      <c r="L8643">
        <v>-2.8617959022521973</v>
      </c>
      <c r="M8643">
        <v>-1.7287322282791138</v>
      </c>
      <c r="N8643">
        <v>-0.5956684947013855</v>
      </c>
      <c r="O8643">
        <v>1.0402956008911133</v>
      </c>
      <c r="P8643">
        <v>-5.2827410697937012</v>
      </c>
      <c r="Q8643">
        <v>1.8252764940261841</v>
      </c>
      <c r="R8643">
        <v>914</v>
      </c>
      <c r="S8643">
        <v>4.6685552597045898</v>
      </c>
      <c r="T8643">
        <v>2.1606838703155518</v>
      </c>
      <c r="U8643">
        <v>79.613349914550781</v>
      </c>
      <c r="V8643">
        <v>91.176467895507813</v>
      </c>
      <c r="W8643">
        <v>76.520576477050781</v>
      </c>
    </row>
    <row r="8644" spans="1:23" x14ac:dyDescent="0.25">
      <c r="A8644" t="s">
        <v>79</v>
      </c>
      <c r="B8644" t="s">
        <v>100</v>
      </c>
      <c r="C8644" t="s">
        <v>107</v>
      </c>
      <c r="D8644" t="s">
        <v>98</v>
      </c>
      <c r="E8644" t="s">
        <v>116</v>
      </c>
      <c r="F8644">
        <v>3</v>
      </c>
      <c r="G8644">
        <v>131.50749206542969</v>
      </c>
      <c r="H8644">
        <v>133.20370483398437</v>
      </c>
      <c r="I8644">
        <v>-1.6962038278579712</v>
      </c>
      <c r="J8644">
        <v>-1.2898153625428677E-2</v>
      </c>
      <c r="K8644">
        <v>-4.6058187484741211</v>
      </c>
      <c r="L8644">
        <v>-2.8867945671081543</v>
      </c>
      <c r="M8644">
        <v>-1.6962038278579712</v>
      </c>
      <c r="N8644">
        <v>-0.50561302900314331</v>
      </c>
      <c r="O8644">
        <v>1.2134110927581787</v>
      </c>
      <c r="P8644">
        <v>-5.4306540489196777</v>
      </c>
      <c r="Q8644">
        <v>2.0382463932037354</v>
      </c>
      <c r="R8644">
        <v>914</v>
      </c>
      <c r="S8644">
        <v>5.1546463966369629</v>
      </c>
      <c r="T8644">
        <v>2.2703845500946045</v>
      </c>
      <c r="U8644">
        <v>79.613349914550781</v>
      </c>
      <c r="V8644">
        <v>91.176467895507813</v>
      </c>
      <c r="W8644">
        <v>75.133560180664063</v>
      </c>
    </row>
    <row r="8645" spans="1:23" x14ac:dyDescent="0.25">
      <c r="A8645" t="s">
        <v>79</v>
      </c>
      <c r="B8645" t="s">
        <v>100</v>
      </c>
      <c r="C8645" t="s">
        <v>107</v>
      </c>
      <c r="D8645" t="s">
        <v>98</v>
      </c>
      <c r="E8645" t="s">
        <v>116</v>
      </c>
      <c r="F8645">
        <v>4</v>
      </c>
      <c r="G8645">
        <v>131.36203002929687</v>
      </c>
      <c r="H8645">
        <v>133.035888671875</v>
      </c>
      <c r="I8645">
        <v>-1.6738467216491699</v>
      </c>
      <c r="J8645">
        <v>-1.2742241844534874E-2</v>
      </c>
      <c r="K8645">
        <v>-4.6485228538513184</v>
      </c>
      <c r="L8645">
        <v>-2.8910601139068604</v>
      </c>
      <c r="M8645">
        <v>-1.6738467216491699</v>
      </c>
      <c r="N8645">
        <v>-0.4566332995891571</v>
      </c>
      <c r="O8645">
        <v>1.3008295297622681</v>
      </c>
      <c r="P8645">
        <v>-5.4918022155761719</v>
      </c>
      <c r="Q8645">
        <v>2.1441090106964111</v>
      </c>
      <c r="R8645">
        <v>914</v>
      </c>
      <c r="S8645">
        <v>5.3877477645874023</v>
      </c>
      <c r="T8645">
        <v>2.3211522102355957</v>
      </c>
      <c r="U8645">
        <v>79.613349914550781</v>
      </c>
      <c r="V8645">
        <v>91.176467895507813</v>
      </c>
      <c r="W8645">
        <v>74.276275634765625</v>
      </c>
    </row>
    <row r="8646" spans="1:23" x14ac:dyDescent="0.25">
      <c r="A8646" t="s">
        <v>79</v>
      </c>
      <c r="B8646" t="s">
        <v>100</v>
      </c>
      <c r="C8646" t="s">
        <v>107</v>
      </c>
      <c r="D8646" t="s">
        <v>98</v>
      </c>
      <c r="E8646" t="s">
        <v>116</v>
      </c>
      <c r="F8646">
        <v>5</v>
      </c>
      <c r="G8646">
        <v>144.76467895507812</v>
      </c>
      <c r="H8646">
        <v>144.77842712402344</v>
      </c>
      <c r="I8646">
        <v>-1.3753573410212994E-2</v>
      </c>
      <c r="J8646">
        <v>-9.5006413175724447E-5</v>
      </c>
      <c r="K8646">
        <v>-3.1966898441314697</v>
      </c>
      <c r="L8646">
        <v>-1.3161852359771729</v>
      </c>
      <c r="M8646">
        <v>-1.3753573410212994E-2</v>
      </c>
      <c r="N8646">
        <v>1.2886781692504883</v>
      </c>
      <c r="O8646">
        <v>3.1691825389862061</v>
      </c>
      <c r="P8646">
        <v>-4.0990080833435059</v>
      </c>
      <c r="Q8646">
        <v>4.0715007781982422</v>
      </c>
      <c r="R8646">
        <v>914</v>
      </c>
      <c r="S8646">
        <v>6.1685581207275391</v>
      </c>
      <c r="T8646">
        <v>2.4836583137512207</v>
      </c>
      <c r="U8646">
        <v>79.613349914550781</v>
      </c>
      <c r="V8646">
        <v>91.176467895507813</v>
      </c>
      <c r="W8646">
        <v>72.696624755859375</v>
      </c>
    </row>
    <row r="8647" spans="1:23" x14ac:dyDescent="0.25">
      <c r="A8647" t="s">
        <v>79</v>
      </c>
      <c r="B8647" t="s">
        <v>100</v>
      </c>
      <c r="C8647" t="s">
        <v>107</v>
      </c>
      <c r="D8647" t="s">
        <v>98</v>
      </c>
      <c r="E8647" t="s">
        <v>116</v>
      </c>
      <c r="F8647">
        <v>6</v>
      </c>
      <c r="G8647">
        <v>175.88690185546875</v>
      </c>
      <c r="H8647">
        <v>175.77186584472656</v>
      </c>
      <c r="I8647">
        <v>0.11502651125192642</v>
      </c>
      <c r="J8647">
        <v>6.5397995058447123E-4</v>
      </c>
      <c r="K8647">
        <v>-2.9989349842071533</v>
      </c>
      <c r="L8647">
        <v>-1.1591812372207642</v>
      </c>
      <c r="M8647">
        <v>0.11502651125192642</v>
      </c>
      <c r="N8647">
        <v>1.3892343044281006</v>
      </c>
      <c r="O8647">
        <v>3.2289879322052002</v>
      </c>
      <c r="P8647">
        <v>-3.8816995620727539</v>
      </c>
      <c r="Q8647">
        <v>4.1117525100708008</v>
      </c>
      <c r="R8647">
        <v>914</v>
      </c>
      <c r="S8647">
        <v>5.9041080474853516</v>
      </c>
      <c r="T8647">
        <v>2.4298369884490967</v>
      </c>
      <c r="U8647">
        <v>79.613349914550781</v>
      </c>
      <c r="V8647">
        <v>91.176467895507813</v>
      </c>
      <c r="W8647">
        <v>72.346031188964844</v>
      </c>
    </row>
    <row r="8648" spans="1:23" x14ac:dyDescent="0.25">
      <c r="A8648" t="s">
        <v>79</v>
      </c>
      <c r="B8648" t="s">
        <v>100</v>
      </c>
      <c r="C8648" t="s">
        <v>107</v>
      </c>
      <c r="D8648" t="s">
        <v>98</v>
      </c>
      <c r="E8648" t="s">
        <v>116</v>
      </c>
      <c r="F8648">
        <v>7</v>
      </c>
      <c r="G8648">
        <v>204.38703918457031</v>
      </c>
      <c r="H8648">
        <v>202.51898193359375</v>
      </c>
      <c r="I8648">
        <v>1.8680500984191895</v>
      </c>
      <c r="J8648">
        <v>9.1397678479552269E-3</v>
      </c>
      <c r="K8648">
        <v>-1.4416955709457397</v>
      </c>
      <c r="L8648">
        <v>0.5137290358543396</v>
      </c>
      <c r="M8648">
        <v>1.8680500984191895</v>
      </c>
      <c r="N8648">
        <v>3.2223711013793945</v>
      </c>
      <c r="O8648">
        <v>5.1777958869934082</v>
      </c>
      <c r="P8648">
        <v>-2.3799624443054199</v>
      </c>
      <c r="Q8648">
        <v>6.1160626411437988</v>
      </c>
      <c r="R8648">
        <v>914</v>
      </c>
      <c r="S8648">
        <v>6.669865608215332</v>
      </c>
      <c r="T8648">
        <v>2.5826082229614258</v>
      </c>
      <c r="U8648">
        <v>79.613349914550781</v>
      </c>
      <c r="V8648">
        <v>91.176467895507813</v>
      </c>
      <c r="W8648">
        <v>71.478279113769531</v>
      </c>
    </row>
    <row r="8649" spans="1:23" x14ac:dyDescent="0.25">
      <c r="A8649" t="s">
        <v>79</v>
      </c>
      <c r="B8649" t="s">
        <v>100</v>
      </c>
      <c r="C8649" t="s">
        <v>107</v>
      </c>
      <c r="D8649" t="s">
        <v>98</v>
      </c>
      <c r="E8649" t="s">
        <v>116</v>
      </c>
      <c r="F8649">
        <v>8</v>
      </c>
      <c r="G8649">
        <v>219.87359619140625</v>
      </c>
      <c r="H8649">
        <v>220.36967468261719</v>
      </c>
      <c r="I8649">
        <v>-0.49608999490737915</v>
      </c>
      <c r="J8649">
        <v>-2.2562509402632713E-3</v>
      </c>
      <c r="K8649">
        <v>-3.6934471130371094</v>
      </c>
      <c r="L8649">
        <v>-1.8044226169586182</v>
      </c>
      <c r="M8649">
        <v>-0.49608999490737915</v>
      </c>
      <c r="N8649">
        <v>0.81224256753921509</v>
      </c>
      <c r="O8649">
        <v>2.7012670040130615</v>
      </c>
      <c r="P8649">
        <v>-4.599853515625</v>
      </c>
      <c r="Q8649">
        <v>3.6076734066009521</v>
      </c>
      <c r="R8649">
        <v>914</v>
      </c>
      <c r="S8649">
        <v>6.224581241607666</v>
      </c>
      <c r="T8649">
        <v>2.4949109554290771</v>
      </c>
      <c r="U8649">
        <v>79.613349914550781</v>
      </c>
      <c r="V8649">
        <v>91.176467895507813</v>
      </c>
      <c r="W8649">
        <v>71.864082336425781</v>
      </c>
    </row>
    <row r="8650" spans="1:23" x14ac:dyDescent="0.25">
      <c r="A8650" t="s">
        <v>79</v>
      </c>
      <c r="B8650" t="s">
        <v>100</v>
      </c>
      <c r="C8650" t="s">
        <v>107</v>
      </c>
      <c r="D8650" t="s">
        <v>98</v>
      </c>
      <c r="E8650" t="s">
        <v>116</v>
      </c>
      <c r="F8650">
        <v>9</v>
      </c>
      <c r="G8650">
        <v>234.04727172851562</v>
      </c>
      <c r="H8650">
        <v>232.15202331542969</v>
      </c>
      <c r="I8650">
        <v>1.8952399492263794</v>
      </c>
      <c r="J8650">
        <v>8.0976802855730057E-3</v>
      </c>
      <c r="K8650">
        <v>-1.6498112678527832</v>
      </c>
      <c r="L8650">
        <v>0.44463372230529785</v>
      </c>
      <c r="M8650">
        <v>1.8952399492263794</v>
      </c>
      <c r="N8650">
        <v>3.3458461761474609</v>
      </c>
      <c r="O8650">
        <v>5.4402914047241211</v>
      </c>
      <c r="P8650">
        <v>-2.6547839641571045</v>
      </c>
      <c r="Q8650">
        <v>6.4452638626098633</v>
      </c>
      <c r="R8650">
        <v>914</v>
      </c>
      <c r="S8650">
        <v>7.6519632339477539</v>
      </c>
      <c r="T8650">
        <v>2.7662181854248047</v>
      </c>
      <c r="U8650">
        <v>79.613349914550781</v>
      </c>
      <c r="V8650">
        <v>91.176467895507813</v>
      </c>
      <c r="W8650">
        <v>74.29949951171875</v>
      </c>
    </row>
    <row r="8651" spans="1:23" x14ac:dyDescent="0.25">
      <c r="A8651" t="s">
        <v>79</v>
      </c>
      <c r="B8651" t="s">
        <v>100</v>
      </c>
      <c r="C8651" t="s">
        <v>107</v>
      </c>
      <c r="D8651" t="s">
        <v>98</v>
      </c>
      <c r="E8651" t="s">
        <v>116</v>
      </c>
      <c r="F8651">
        <v>10</v>
      </c>
      <c r="G8651">
        <v>240.84794616699219</v>
      </c>
      <c r="H8651">
        <v>237.11946105957031</v>
      </c>
      <c r="I8651">
        <v>3.7284793853759766</v>
      </c>
      <c r="J8651">
        <v>1.5480635687708855E-2</v>
      </c>
      <c r="K8651">
        <v>0.45884671807289124</v>
      </c>
      <c r="L8651">
        <v>2.3905723094940186</v>
      </c>
      <c r="M8651">
        <v>3.7284793853759766</v>
      </c>
      <c r="N8651">
        <v>5.0663866996765137</v>
      </c>
      <c r="O8651">
        <v>6.9981122016906738</v>
      </c>
      <c r="P8651">
        <v>-0.46804869174957275</v>
      </c>
      <c r="Q8651">
        <v>7.9250073432922363</v>
      </c>
      <c r="R8651">
        <v>914</v>
      </c>
      <c r="S8651">
        <v>6.5091719627380371</v>
      </c>
      <c r="T8651">
        <v>2.5513079166412354</v>
      </c>
      <c r="U8651">
        <v>79.613349914550781</v>
      </c>
      <c r="V8651">
        <v>91.176467895507813</v>
      </c>
      <c r="W8651">
        <v>79.627487182617188</v>
      </c>
    </row>
    <row r="8652" spans="1:23" x14ac:dyDescent="0.25">
      <c r="A8652" t="s">
        <v>79</v>
      </c>
      <c r="B8652" t="s">
        <v>100</v>
      </c>
      <c r="C8652" t="s">
        <v>107</v>
      </c>
      <c r="D8652" t="s">
        <v>98</v>
      </c>
      <c r="E8652" t="s">
        <v>116</v>
      </c>
      <c r="F8652">
        <v>11</v>
      </c>
      <c r="G8652">
        <v>246.21601867675781</v>
      </c>
      <c r="H8652">
        <v>244.11386108398437</v>
      </c>
      <c r="I8652">
        <v>2.1021449565887451</v>
      </c>
      <c r="J8652">
        <v>8.5378075018525124E-3</v>
      </c>
      <c r="K8652">
        <v>-1.3326369524002075</v>
      </c>
      <c r="L8652">
        <v>0.69666004180908203</v>
      </c>
      <c r="M8652">
        <v>2.1021449565887451</v>
      </c>
      <c r="N8652">
        <v>3.5076298713684082</v>
      </c>
      <c r="O8652">
        <v>5.5369267463684082</v>
      </c>
      <c r="P8652">
        <v>-2.3063499927520752</v>
      </c>
      <c r="Q8652">
        <v>6.5106396675109863</v>
      </c>
      <c r="R8652">
        <v>914</v>
      </c>
      <c r="S8652">
        <v>7.1833357810974121</v>
      </c>
      <c r="T8652">
        <v>2.6801745891571045</v>
      </c>
      <c r="U8652">
        <v>79.613349914550781</v>
      </c>
      <c r="V8652">
        <v>91.176467895507813</v>
      </c>
      <c r="W8652">
        <v>83.5511474609375</v>
      </c>
    </row>
    <row r="8653" spans="1:23" x14ac:dyDescent="0.25">
      <c r="A8653" t="s">
        <v>79</v>
      </c>
      <c r="B8653" t="s">
        <v>100</v>
      </c>
      <c r="C8653" t="s">
        <v>107</v>
      </c>
      <c r="D8653" t="s">
        <v>98</v>
      </c>
      <c r="E8653" t="s">
        <v>116</v>
      </c>
      <c r="F8653">
        <v>12</v>
      </c>
      <c r="G8653">
        <v>248.750244140625</v>
      </c>
      <c r="H8653">
        <v>244.34426879882812</v>
      </c>
      <c r="I8653">
        <v>4.4059915542602539</v>
      </c>
      <c r="J8653">
        <v>1.7712511122226715E-2</v>
      </c>
      <c r="K8653">
        <v>-6.5264657139778137E-2</v>
      </c>
      <c r="L8653">
        <v>2.5763897895812988</v>
      </c>
      <c r="M8653">
        <v>4.4059915542602539</v>
      </c>
      <c r="N8653">
        <v>6.235593318939209</v>
      </c>
      <c r="O8653">
        <v>8.8772478103637695</v>
      </c>
      <c r="P8653">
        <v>-1.3328037261962891</v>
      </c>
      <c r="Q8653">
        <v>10.144786834716797</v>
      </c>
      <c r="R8653">
        <v>914</v>
      </c>
      <c r="S8653">
        <v>12.172700881958008</v>
      </c>
      <c r="T8653">
        <v>3.4889397621154785</v>
      </c>
      <c r="U8653">
        <v>79.613349914550781</v>
      </c>
      <c r="V8653">
        <v>91.176467895507813</v>
      </c>
      <c r="W8653">
        <v>87.206962585449219</v>
      </c>
    </row>
    <row r="8654" spans="1:23" x14ac:dyDescent="0.25">
      <c r="A8654" t="s">
        <v>79</v>
      </c>
      <c r="B8654" t="s">
        <v>100</v>
      </c>
      <c r="C8654" t="s">
        <v>107</v>
      </c>
      <c r="D8654" t="s">
        <v>98</v>
      </c>
      <c r="E8654" t="s">
        <v>116</v>
      </c>
      <c r="F8654">
        <v>13</v>
      </c>
      <c r="G8654">
        <v>245.83761596679687</v>
      </c>
      <c r="H8654">
        <v>238.80416870117187</v>
      </c>
      <c r="I8654">
        <v>7.0334577560424805</v>
      </c>
      <c r="J8654">
        <v>2.8610177338123322E-2</v>
      </c>
      <c r="K8654">
        <v>3.6185603141784668</v>
      </c>
      <c r="L8654">
        <v>5.6361093521118164</v>
      </c>
      <c r="M8654">
        <v>7.0334577560424805</v>
      </c>
      <c r="N8654">
        <v>8.4308061599731445</v>
      </c>
      <c r="O8654">
        <v>10.448354721069336</v>
      </c>
      <c r="P8654">
        <v>2.650484561920166</v>
      </c>
      <c r="Q8654">
        <v>11.416431427001953</v>
      </c>
      <c r="R8654">
        <v>914</v>
      </c>
      <c r="S8654">
        <v>7.1004047393798828</v>
      </c>
      <c r="T8654">
        <v>2.6646585464477539</v>
      </c>
      <c r="U8654">
        <v>79.613349914550781</v>
      </c>
      <c r="V8654">
        <v>91.176467895507813</v>
      </c>
      <c r="W8654">
        <v>88.511222839355469</v>
      </c>
    </row>
    <row r="8655" spans="1:23" x14ac:dyDescent="0.25">
      <c r="A8655" t="s">
        <v>79</v>
      </c>
      <c r="B8655" t="s">
        <v>100</v>
      </c>
      <c r="C8655" t="s">
        <v>107</v>
      </c>
      <c r="D8655" t="s">
        <v>98</v>
      </c>
      <c r="E8655" t="s">
        <v>116</v>
      </c>
      <c r="F8655">
        <v>14</v>
      </c>
      <c r="G8655">
        <v>241.81974792480469</v>
      </c>
      <c r="H8655">
        <v>231.96916198730469</v>
      </c>
      <c r="I8655">
        <v>9.8505716323852539</v>
      </c>
      <c r="J8655">
        <v>4.0735181421041489E-2</v>
      </c>
      <c r="K8655">
        <v>6.455686092376709</v>
      </c>
      <c r="L8655">
        <v>8.4614124298095703</v>
      </c>
      <c r="M8655">
        <v>9.8505716323852539</v>
      </c>
      <c r="N8655">
        <v>11.239730834960938</v>
      </c>
      <c r="O8655">
        <v>13.245456695556641</v>
      </c>
      <c r="P8655">
        <v>5.4932832717895508</v>
      </c>
      <c r="Q8655">
        <v>14.207859992980957</v>
      </c>
      <c r="R8655">
        <v>914</v>
      </c>
      <c r="S8655">
        <v>7.0174288749694824</v>
      </c>
      <c r="T8655">
        <v>2.649043083190918</v>
      </c>
      <c r="U8655">
        <v>79.613349914550781</v>
      </c>
      <c r="V8655">
        <v>91.176467895507813</v>
      </c>
      <c r="W8655">
        <v>88.780807495117187</v>
      </c>
    </row>
    <row r="8656" spans="1:23" x14ac:dyDescent="0.25">
      <c r="A8656" t="s">
        <v>79</v>
      </c>
      <c r="B8656" t="s">
        <v>100</v>
      </c>
      <c r="C8656" t="s">
        <v>107</v>
      </c>
      <c r="D8656" t="s">
        <v>98</v>
      </c>
      <c r="E8656" t="s">
        <v>116</v>
      </c>
      <c r="F8656">
        <v>15</v>
      </c>
      <c r="G8656">
        <v>234.36572265625</v>
      </c>
      <c r="H8656">
        <v>216.40203857421875</v>
      </c>
      <c r="I8656">
        <v>17.96367073059082</v>
      </c>
      <c r="J8656">
        <v>7.6648026704788208E-2</v>
      </c>
      <c r="K8656">
        <v>14.081254959106445</v>
      </c>
      <c r="L8656">
        <v>16.375017166137695</v>
      </c>
      <c r="M8656">
        <v>17.96367073059082</v>
      </c>
      <c r="N8656">
        <v>19.552324295043945</v>
      </c>
      <c r="O8656">
        <v>21.846086502075195</v>
      </c>
      <c r="P8656">
        <v>12.980644226074219</v>
      </c>
      <c r="Q8656">
        <v>22.946697235107422</v>
      </c>
      <c r="R8656">
        <v>914</v>
      </c>
      <c r="S8656">
        <v>9.1776590347290039</v>
      </c>
      <c r="T8656">
        <v>3.0294651985168457</v>
      </c>
      <c r="U8656">
        <v>79.613349914550781</v>
      </c>
      <c r="V8656">
        <v>91.176467895507813</v>
      </c>
      <c r="W8656">
        <v>88.1077880859375</v>
      </c>
    </row>
    <row r="8657" spans="1:23" x14ac:dyDescent="0.25">
      <c r="A8657" t="s">
        <v>79</v>
      </c>
      <c r="B8657" t="s">
        <v>100</v>
      </c>
      <c r="C8657" t="s">
        <v>107</v>
      </c>
      <c r="D8657" t="s">
        <v>98</v>
      </c>
      <c r="E8657" t="s">
        <v>116</v>
      </c>
      <c r="F8657">
        <v>16</v>
      </c>
      <c r="G8657">
        <v>225.57716369628906</v>
      </c>
      <c r="H8657">
        <v>208.85670471191406</v>
      </c>
      <c r="I8657">
        <v>16.720460891723633</v>
      </c>
      <c r="J8657">
        <v>7.4123024940490723E-2</v>
      </c>
      <c r="K8657">
        <v>12.726984977722168</v>
      </c>
      <c r="L8657">
        <v>15.086362838745117</v>
      </c>
      <c r="M8657">
        <v>16.720460891723633</v>
      </c>
      <c r="N8657">
        <v>18.354558944702148</v>
      </c>
      <c r="O8657">
        <v>20.713937759399414</v>
      </c>
      <c r="P8657">
        <v>11.594889640808105</v>
      </c>
      <c r="Q8657">
        <v>21.846033096313477</v>
      </c>
      <c r="R8657">
        <v>914</v>
      </c>
      <c r="S8657">
        <v>9.7102422714233398</v>
      </c>
      <c r="T8657">
        <v>3.1161260604858398</v>
      </c>
      <c r="U8657">
        <v>79.613349914550781</v>
      </c>
      <c r="V8657">
        <v>91.176467895507813</v>
      </c>
      <c r="W8657">
        <v>88.853584289550781</v>
      </c>
    </row>
    <row r="8658" spans="1:23" x14ac:dyDescent="0.25">
      <c r="A8658" t="s">
        <v>79</v>
      </c>
      <c r="B8658" t="s">
        <v>100</v>
      </c>
      <c r="C8658" t="s">
        <v>107</v>
      </c>
      <c r="D8658" t="s">
        <v>98</v>
      </c>
      <c r="E8658" t="s">
        <v>116</v>
      </c>
      <c r="F8658">
        <v>17</v>
      </c>
      <c r="G8658">
        <v>212.71134948730469</v>
      </c>
      <c r="H8658">
        <v>196.9617919921875</v>
      </c>
      <c r="I8658">
        <v>15.749551773071289</v>
      </c>
      <c r="J8658">
        <v>7.4041895568370819E-2</v>
      </c>
      <c r="K8658">
        <v>11.913298606872559</v>
      </c>
      <c r="L8658">
        <v>14.179787635803223</v>
      </c>
      <c r="M8658">
        <v>15.749551773071289</v>
      </c>
      <c r="N8658">
        <v>17.319314956665039</v>
      </c>
      <c r="O8658">
        <v>19.585803985595703</v>
      </c>
      <c r="P8658">
        <v>10.825774192810059</v>
      </c>
      <c r="Q8658">
        <v>20.673328399658203</v>
      </c>
      <c r="R8658">
        <v>914</v>
      </c>
      <c r="S8658">
        <v>8.9607076644897461</v>
      </c>
      <c r="T8658">
        <v>2.9934442043304443</v>
      </c>
      <c r="U8658">
        <v>79.613349914550781</v>
      </c>
      <c r="V8658">
        <v>91.176467895507813</v>
      </c>
      <c r="W8658">
        <v>88.991256713867188</v>
      </c>
    </row>
    <row r="8659" spans="1:23" x14ac:dyDescent="0.25">
      <c r="A8659" t="s">
        <v>79</v>
      </c>
      <c r="B8659" t="s">
        <v>100</v>
      </c>
      <c r="C8659" t="s">
        <v>107</v>
      </c>
      <c r="D8659" t="s">
        <v>98</v>
      </c>
      <c r="E8659" t="s">
        <v>116</v>
      </c>
      <c r="F8659">
        <v>18</v>
      </c>
      <c r="G8659">
        <v>199.04087829589844</v>
      </c>
      <c r="H8659">
        <v>184.65571594238281</v>
      </c>
      <c r="I8659">
        <v>14.385158538818359</v>
      </c>
      <c r="J8659">
        <v>7.227238267660141E-2</v>
      </c>
      <c r="K8659">
        <v>10.729879379272461</v>
      </c>
      <c r="L8659">
        <v>12.889448165893555</v>
      </c>
      <c r="M8659">
        <v>14.385158538818359</v>
      </c>
      <c r="N8659">
        <v>15.880868911743164</v>
      </c>
      <c r="O8659">
        <v>18.040437698364258</v>
      </c>
      <c r="P8659">
        <v>9.6936578750610352</v>
      </c>
      <c r="Q8659">
        <v>19.076658248901367</v>
      </c>
      <c r="R8659">
        <v>914</v>
      </c>
      <c r="S8659">
        <v>8.1352148056030273</v>
      </c>
      <c r="T8659">
        <v>2.8522298336029053</v>
      </c>
      <c r="U8659">
        <v>79.613349914550781</v>
      </c>
      <c r="V8659">
        <v>91.176467895507813</v>
      </c>
      <c r="W8659">
        <v>88.290664672851563</v>
      </c>
    </row>
    <row r="8660" spans="1:23" x14ac:dyDescent="0.25">
      <c r="A8660" t="s">
        <v>79</v>
      </c>
      <c r="B8660" t="s">
        <v>100</v>
      </c>
      <c r="C8660" t="s">
        <v>107</v>
      </c>
      <c r="D8660" t="s">
        <v>98</v>
      </c>
      <c r="E8660" t="s">
        <v>116</v>
      </c>
      <c r="F8660">
        <v>19</v>
      </c>
      <c r="G8660">
        <v>188.26351928710937</v>
      </c>
      <c r="H8660">
        <v>180.52040100097656</v>
      </c>
      <c r="I8660">
        <v>7.7431282997131348</v>
      </c>
      <c r="J8660">
        <v>4.1129201650619507E-2</v>
      </c>
      <c r="K8660">
        <v>4.2436437606811523</v>
      </c>
      <c r="L8660">
        <v>6.3111677169799805</v>
      </c>
      <c r="M8660">
        <v>7.7431282997131348</v>
      </c>
      <c r="N8660">
        <v>9.1750888824462891</v>
      </c>
      <c r="O8660">
        <v>11.242612838745117</v>
      </c>
      <c r="P8660">
        <v>3.2515883445739746</v>
      </c>
      <c r="Q8660">
        <v>12.234667778015137</v>
      </c>
      <c r="R8660">
        <v>914</v>
      </c>
      <c r="S8660">
        <v>7.456517219543457</v>
      </c>
      <c r="T8660">
        <v>2.7306623458862305</v>
      </c>
      <c r="U8660">
        <v>79.613349914550781</v>
      </c>
      <c r="V8660">
        <v>91.176467895507813</v>
      </c>
      <c r="W8660">
        <v>85.007369995117188</v>
      </c>
    </row>
    <row r="8661" spans="1:23" x14ac:dyDescent="0.25">
      <c r="A8661" t="s">
        <v>79</v>
      </c>
      <c r="B8661" t="s">
        <v>100</v>
      </c>
      <c r="C8661" t="s">
        <v>107</v>
      </c>
      <c r="D8661" t="s">
        <v>98</v>
      </c>
      <c r="E8661" t="s">
        <v>116</v>
      </c>
      <c r="F8661">
        <v>20</v>
      </c>
      <c r="G8661">
        <v>181.79302978515625</v>
      </c>
      <c r="H8661">
        <v>178.99830627441406</v>
      </c>
      <c r="I8661">
        <v>2.794713020324707</v>
      </c>
      <c r="J8661">
        <v>1.53730483725667E-2</v>
      </c>
      <c r="K8661">
        <v>-0.48589882254600525</v>
      </c>
      <c r="L8661">
        <v>1.4523133039474487</v>
      </c>
      <c r="M8661">
        <v>2.794713020324707</v>
      </c>
      <c r="N8661">
        <v>4.1371126174926758</v>
      </c>
      <c r="O8661">
        <v>6.0753250122070313</v>
      </c>
      <c r="P8661">
        <v>-1.4159066677093506</v>
      </c>
      <c r="Q8661">
        <v>7.0053329467773437</v>
      </c>
      <c r="R8661">
        <v>914</v>
      </c>
      <c r="S8661">
        <v>6.5529603958129883</v>
      </c>
      <c r="T8661">
        <v>2.5598750114440918</v>
      </c>
      <c r="U8661">
        <v>79.613349914550781</v>
      </c>
      <c r="V8661">
        <v>91.176467895507813</v>
      </c>
      <c r="W8661">
        <v>82.837196350097656</v>
      </c>
    </row>
    <row r="8662" spans="1:23" x14ac:dyDescent="0.25">
      <c r="A8662" t="s">
        <v>79</v>
      </c>
      <c r="B8662" t="s">
        <v>100</v>
      </c>
      <c r="C8662" t="s">
        <v>107</v>
      </c>
      <c r="D8662" t="s">
        <v>98</v>
      </c>
      <c r="E8662" t="s">
        <v>116</v>
      </c>
      <c r="F8662">
        <v>21</v>
      </c>
      <c r="G8662">
        <v>179.5040283203125</v>
      </c>
      <c r="H8662">
        <v>176.71873474121094</v>
      </c>
      <c r="I8662">
        <v>2.7852890491485596</v>
      </c>
      <c r="J8662">
        <v>1.5516582876443863E-2</v>
      </c>
      <c r="K8662">
        <v>-0.27518197894096375</v>
      </c>
      <c r="L8662">
        <v>1.5329691171646118</v>
      </c>
      <c r="M8662">
        <v>2.7852890491485596</v>
      </c>
      <c r="N8662">
        <v>4.0376091003417969</v>
      </c>
      <c r="O8662">
        <v>5.8457598686218262</v>
      </c>
      <c r="P8662">
        <v>-1.1427830457687378</v>
      </c>
      <c r="Q8662">
        <v>6.7133612632751465</v>
      </c>
      <c r="R8662">
        <v>914</v>
      </c>
      <c r="S8662">
        <v>5.7030129432678223</v>
      </c>
      <c r="T8662">
        <v>2.3880982398986816</v>
      </c>
      <c r="U8662">
        <v>79.613349914550781</v>
      </c>
      <c r="V8662">
        <v>91.176467895507813</v>
      </c>
      <c r="W8662">
        <v>80.363822937011719</v>
      </c>
    </row>
    <row r="8663" spans="1:23" x14ac:dyDescent="0.25">
      <c r="A8663" t="s">
        <v>79</v>
      </c>
      <c r="B8663" t="s">
        <v>100</v>
      </c>
      <c r="C8663" t="s">
        <v>107</v>
      </c>
      <c r="D8663" t="s">
        <v>98</v>
      </c>
      <c r="E8663" t="s">
        <v>116</v>
      </c>
      <c r="F8663">
        <v>22</v>
      </c>
      <c r="G8663">
        <v>170.70198059082031</v>
      </c>
      <c r="H8663">
        <v>167.73263549804687</v>
      </c>
      <c r="I8663">
        <v>2.9693443775177002</v>
      </c>
      <c r="J8663">
        <v>1.7394902184605598E-2</v>
      </c>
      <c r="K8663">
        <v>0.21429774165153503</v>
      </c>
      <c r="L8663">
        <v>1.8420016765594482</v>
      </c>
      <c r="M8663">
        <v>2.9693443775177002</v>
      </c>
      <c r="N8663">
        <v>4.0966873168945313</v>
      </c>
      <c r="O8663">
        <v>5.724390983581543</v>
      </c>
      <c r="P8663">
        <v>-0.56671971082687378</v>
      </c>
      <c r="Q8663">
        <v>6.5054082870483398</v>
      </c>
      <c r="R8663">
        <v>914</v>
      </c>
      <c r="S8663">
        <v>4.6215291023254395</v>
      </c>
      <c r="T8663">
        <v>2.1497743129730225</v>
      </c>
      <c r="U8663">
        <v>79.613349914550781</v>
      </c>
      <c r="V8663">
        <v>91.176467895507813</v>
      </c>
      <c r="W8663">
        <v>77.723304748535156</v>
      </c>
    </row>
    <row r="8664" spans="1:23" x14ac:dyDescent="0.25">
      <c r="A8664" t="s">
        <v>79</v>
      </c>
      <c r="B8664" t="s">
        <v>100</v>
      </c>
      <c r="C8664" t="s">
        <v>107</v>
      </c>
      <c r="D8664" t="s">
        <v>98</v>
      </c>
      <c r="E8664" t="s">
        <v>116</v>
      </c>
      <c r="F8664">
        <v>23</v>
      </c>
      <c r="G8664">
        <v>159.36383056640625</v>
      </c>
      <c r="H8664">
        <v>156.45954895019531</v>
      </c>
      <c r="I8664">
        <v>2.9042778015136719</v>
      </c>
      <c r="J8664">
        <v>1.8224196508526802E-2</v>
      </c>
      <c r="K8664">
        <v>0.13112545013427734</v>
      </c>
      <c r="L8664">
        <v>1.7695263624191284</v>
      </c>
      <c r="M8664">
        <v>2.9042778015136719</v>
      </c>
      <c r="N8664">
        <v>4.0390291213989258</v>
      </c>
      <c r="O8664">
        <v>5.6774301528930664</v>
      </c>
      <c r="P8664">
        <v>-0.65502470731735229</v>
      </c>
      <c r="Q8664">
        <v>6.4635801315307617</v>
      </c>
      <c r="R8664">
        <v>914</v>
      </c>
      <c r="S8664">
        <v>4.6824731826782227</v>
      </c>
      <c r="T8664">
        <v>2.1639022827148437</v>
      </c>
      <c r="U8664">
        <v>79.613349914550781</v>
      </c>
      <c r="V8664">
        <v>91.176467895507813</v>
      </c>
      <c r="W8664">
        <v>75.794624328613281</v>
      </c>
    </row>
    <row r="8665" spans="1:23" x14ac:dyDescent="0.25">
      <c r="A8665" t="s">
        <v>79</v>
      </c>
      <c r="B8665" t="s">
        <v>100</v>
      </c>
      <c r="C8665" t="s">
        <v>107</v>
      </c>
      <c r="D8665" t="s">
        <v>98</v>
      </c>
      <c r="E8665" t="s">
        <v>116</v>
      </c>
      <c r="F8665">
        <v>24</v>
      </c>
      <c r="G8665">
        <v>150.35612487792969</v>
      </c>
      <c r="H8665">
        <v>149.90560913085937</v>
      </c>
      <c r="I8665">
        <v>0.45051929354667664</v>
      </c>
      <c r="J8665">
        <v>2.9963480774313211E-3</v>
      </c>
      <c r="K8665">
        <v>-2.5267813205718994</v>
      </c>
      <c r="L8665">
        <v>-0.76776796579360962</v>
      </c>
      <c r="M8665">
        <v>0.45051929354667664</v>
      </c>
      <c r="N8665">
        <v>1.6688065528869629</v>
      </c>
      <c r="O8665">
        <v>3.4278199672698975</v>
      </c>
      <c r="P8665">
        <v>-3.3708045482635498</v>
      </c>
      <c r="Q8665">
        <v>4.271843433380127</v>
      </c>
      <c r="R8665">
        <v>914</v>
      </c>
      <c r="S8665">
        <v>5.3972578048706055</v>
      </c>
      <c r="T8665">
        <v>2.323199987411499</v>
      </c>
      <c r="U8665">
        <v>79.613349914550781</v>
      </c>
      <c r="V8665">
        <v>91.176467895507813</v>
      </c>
      <c r="W8665">
        <v>74.103134155273438</v>
      </c>
    </row>
    <row r="8666" spans="1:23" x14ac:dyDescent="0.25">
      <c r="A8666" t="s">
        <v>79</v>
      </c>
      <c r="B8666" t="s">
        <v>100</v>
      </c>
      <c r="C8666" t="s">
        <v>107</v>
      </c>
      <c r="D8666" t="s">
        <v>98</v>
      </c>
      <c r="E8666" t="s">
        <v>117</v>
      </c>
      <c r="F8666">
        <v>1</v>
      </c>
      <c r="G8666">
        <v>142.8212890625</v>
      </c>
      <c r="H8666">
        <v>143.26583862304687</v>
      </c>
      <c r="I8666">
        <v>-0.44455528259277344</v>
      </c>
      <c r="J8666">
        <v>-3.1126681715250015E-3</v>
      </c>
      <c r="K8666">
        <v>-3.3865091800689697</v>
      </c>
      <c r="L8666">
        <v>-1.6483789682388306</v>
      </c>
      <c r="M8666">
        <v>-0.44455528259277344</v>
      </c>
      <c r="N8666">
        <v>0.75926840305328369</v>
      </c>
      <c r="O8666">
        <v>2.4973986148834229</v>
      </c>
      <c r="P8666">
        <v>-4.2205119132995605</v>
      </c>
      <c r="Q8666">
        <v>3.3314015865325928</v>
      </c>
      <c r="R8666">
        <v>912</v>
      </c>
      <c r="S8666">
        <v>5.2698655128479004</v>
      </c>
      <c r="T8666">
        <v>2.2956187725067139</v>
      </c>
      <c r="U8666">
        <v>86.967926025390625</v>
      </c>
      <c r="V8666">
        <v>102.86714935302734</v>
      </c>
      <c r="W8666">
        <v>80.685165405273437</v>
      </c>
    </row>
    <row r="8667" spans="1:23" x14ac:dyDescent="0.25">
      <c r="A8667" t="s">
        <v>79</v>
      </c>
      <c r="B8667" t="s">
        <v>100</v>
      </c>
      <c r="C8667" t="s">
        <v>107</v>
      </c>
      <c r="D8667" t="s">
        <v>98</v>
      </c>
      <c r="E8667" t="s">
        <v>117</v>
      </c>
      <c r="F8667">
        <v>2</v>
      </c>
      <c r="G8667">
        <v>136.64817810058594</v>
      </c>
      <c r="H8667">
        <v>135.84442138671875</v>
      </c>
      <c r="I8667">
        <v>0.8037605881690979</v>
      </c>
      <c r="J8667">
        <v>5.8819707483053207E-3</v>
      </c>
      <c r="K8667">
        <v>-1.9981558322906494</v>
      </c>
      <c r="L8667">
        <v>-0.34276089072227478</v>
      </c>
      <c r="M8667">
        <v>0.8037605881690979</v>
      </c>
      <c r="N8667">
        <v>1.950282096862793</v>
      </c>
      <c r="O8667">
        <v>3.6056771278381348</v>
      </c>
      <c r="P8667">
        <v>-2.7924602031707764</v>
      </c>
      <c r="Q8667">
        <v>4.3999814987182617</v>
      </c>
      <c r="R8667">
        <v>912</v>
      </c>
      <c r="S8667">
        <v>4.7801127433776855</v>
      </c>
      <c r="T8667">
        <v>2.1863470077514648</v>
      </c>
      <c r="U8667">
        <v>86.967926025390625</v>
      </c>
      <c r="V8667">
        <v>102.86714935302734</v>
      </c>
      <c r="W8667">
        <v>79.44024658203125</v>
      </c>
    </row>
    <row r="8668" spans="1:23" x14ac:dyDescent="0.25">
      <c r="A8668" t="s">
        <v>79</v>
      </c>
      <c r="B8668" t="s">
        <v>100</v>
      </c>
      <c r="C8668" t="s">
        <v>107</v>
      </c>
      <c r="D8668" t="s">
        <v>98</v>
      </c>
      <c r="E8668" t="s">
        <v>117</v>
      </c>
      <c r="F8668">
        <v>3</v>
      </c>
      <c r="G8668">
        <v>130.71987915039062</v>
      </c>
      <c r="H8668">
        <v>133.22341918945312</v>
      </c>
      <c r="I8668">
        <v>-2.5035398006439209</v>
      </c>
      <c r="J8668">
        <v>-1.9151944667100906E-2</v>
      </c>
      <c r="K8668">
        <v>-5.2382206916809082</v>
      </c>
      <c r="L8668">
        <v>-3.6225490570068359</v>
      </c>
      <c r="M8668">
        <v>-2.5035398006439209</v>
      </c>
      <c r="N8668">
        <v>-1.3845304250717163</v>
      </c>
      <c r="O8668">
        <v>0.23114129900932312</v>
      </c>
      <c r="P8668">
        <v>-6.0134649276733398</v>
      </c>
      <c r="Q8668">
        <v>1.0063854455947876</v>
      </c>
      <c r="R8668">
        <v>912</v>
      </c>
      <c r="S8668">
        <v>4.5534567832946777</v>
      </c>
      <c r="T8668">
        <v>2.133882999420166</v>
      </c>
      <c r="U8668">
        <v>86.967926025390625</v>
      </c>
      <c r="V8668">
        <v>102.86714935302734</v>
      </c>
      <c r="W8668">
        <v>78.363395690917969</v>
      </c>
    </row>
    <row r="8669" spans="1:23" x14ac:dyDescent="0.25">
      <c r="A8669" t="s">
        <v>79</v>
      </c>
      <c r="B8669" t="s">
        <v>100</v>
      </c>
      <c r="C8669" t="s">
        <v>107</v>
      </c>
      <c r="D8669" t="s">
        <v>98</v>
      </c>
      <c r="E8669" t="s">
        <v>117</v>
      </c>
      <c r="F8669">
        <v>4</v>
      </c>
      <c r="G8669">
        <v>130.78338623046875</v>
      </c>
      <c r="H8669">
        <v>135.80865478515625</v>
      </c>
      <c r="I8669">
        <v>-5.0252742767333984</v>
      </c>
      <c r="J8669">
        <v>-3.8424409925937653E-2</v>
      </c>
      <c r="K8669">
        <v>-7.8387160301208496</v>
      </c>
      <c r="L8669">
        <v>-6.1765117645263672</v>
      </c>
      <c r="M8669">
        <v>-5.0252742767333984</v>
      </c>
      <c r="N8669">
        <v>-3.8740365505218506</v>
      </c>
      <c r="O8669">
        <v>-2.2118322849273682</v>
      </c>
      <c r="P8669">
        <v>-8.6362876892089844</v>
      </c>
      <c r="Q8669">
        <v>-1.4142606258392334</v>
      </c>
      <c r="R8669">
        <v>912</v>
      </c>
      <c r="S8669">
        <v>4.81951904296875</v>
      </c>
      <c r="T8669">
        <v>2.1953403949737549</v>
      </c>
      <c r="U8669">
        <v>86.967926025390625</v>
      </c>
      <c r="V8669">
        <v>102.86714935302734</v>
      </c>
      <c r="W8669">
        <v>76.921577453613281</v>
      </c>
    </row>
    <row r="8670" spans="1:23" x14ac:dyDescent="0.25">
      <c r="A8670" t="s">
        <v>79</v>
      </c>
      <c r="B8670" t="s">
        <v>100</v>
      </c>
      <c r="C8670" t="s">
        <v>107</v>
      </c>
      <c r="D8670" t="s">
        <v>98</v>
      </c>
      <c r="E8670" t="s">
        <v>117</v>
      </c>
      <c r="F8670">
        <v>5</v>
      </c>
      <c r="G8670">
        <v>142.6085205078125</v>
      </c>
      <c r="H8670">
        <v>145.97050476074219</v>
      </c>
      <c r="I8670">
        <v>-3.3619904518127441</v>
      </c>
      <c r="J8670">
        <v>-2.3574961349368095E-2</v>
      </c>
      <c r="K8670">
        <v>-6.2325506210327148</v>
      </c>
      <c r="L8670">
        <v>-4.5366001129150391</v>
      </c>
      <c r="M8670">
        <v>-3.3619904518127441</v>
      </c>
      <c r="N8670">
        <v>-2.1873805522918701</v>
      </c>
      <c r="O8670">
        <v>-0.49143043160438538</v>
      </c>
      <c r="P8670">
        <v>-7.0463142395019531</v>
      </c>
      <c r="Q8670">
        <v>0.32233345508575439</v>
      </c>
      <c r="R8670">
        <v>912</v>
      </c>
      <c r="S8670">
        <v>5.0171966552734375</v>
      </c>
      <c r="T8670">
        <v>2.2399098873138428</v>
      </c>
      <c r="U8670">
        <v>86.967926025390625</v>
      </c>
      <c r="V8670">
        <v>102.86714935302734</v>
      </c>
      <c r="W8670">
        <v>75.600814819335938</v>
      </c>
    </row>
    <row r="8671" spans="1:23" x14ac:dyDescent="0.25">
      <c r="A8671" t="s">
        <v>79</v>
      </c>
      <c r="B8671" t="s">
        <v>100</v>
      </c>
      <c r="C8671" t="s">
        <v>107</v>
      </c>
      <c r="D8671" t="s">
        <v>98</v>
      </c>
      <c r="E8671" t="s">
        <v>117</v>
      </c>
      <c r="F8671">
        <v>6</v>
      </c>
      <c r="G8671">
        <v>172.99467468261719</v>
      </c>
      <c r="H8671">
        <v>173.30268859863281</v>
      </c>
      <c r="I8671">
        <v>-0.30801737308502197</v>
      </c>
      <c r="J8671">
        <v>-1.7805020324885845E-3</v>
      </c>
      <c r="K8671">
        <v>-3.5294938087463379</v>
      </c>
      <c r="L8671">
        <v>-1.6262193918228149</v>
      </c>
      <c r="M8671">
        <v>-0.30801737308502197</v>
      </c>
      <c r="N8671">
        <v>1.010184645652771</v>
      </c>
      <c r="O8671">
        <v>2.9134590625762939</v>
      </c>
      <c r="P8671">
        <v>-4.4427375793457031</v>
      </c>
      <c r="Q8671">
        <v>3.8267030715942383</v>
      </c>
      <c r="R8671">
        <v>912</v>
      </c>
      <c r="S8671">
        <v>6.3188462257385254</v>
      </c>
      <c r="T8671">
        <v>2.5137314796447754</v>
      </c>
      <c r="U8671">
        <v>86.967926025390625</v>
      </c>
      <c r="V8671">
        <v>102.86714935302734</v>
      </c>
      <c r="W8671">
        <v>75.031341552734375</v>
      </c>
    </row>
    <row r="8672" spans="1:23" x14ac:dyDescent="0.25">
      <c r="A8672" t="s">
        <v>79</v>
      </c>
      <c r="B8672" t="s">
        <v>100</v>
      </c>
      <c r="C8672" t="s">
        <v>107</v>
      </c>
      <c r="D8672" t="s">
        <v>98</v>
      </c>
      <c r="E8672" t="s">
        <v>117</v>
      </c>
      <c r="F8672">
        <v>7</v>
      </c>
      <c r="G8672">
        <v>200.99870300292969</v>
      </c>
      <c r="H8672">
        <v>198.85038757324219</v>
      </c>
      <c r="I8672">
        <v>2.1483221054077148</v>
      </c>
      <c r="J8672">
        <v>1.0688238777220249E-2</v>
      </c>
      <c r="K8672">
        <v>-1.3414266109466553</v>
      </c>
      <c r="L8672">
        <v>0.72034519910812378</v>
      </c>
      <c r="M8672">
        <v>2.1483221054077148</v>
      </c>
      <c r="N8672">
        <v>3.5762989521026611</v>
      </c>
      <c r="O8672">
        <v>5.6380705833435059</v>
      </c>
      <c r="P8672">
        <v>-2.3307218551635742</v>
      </c>
      <c r="Q8672">
        <v>6.6273660659790039</v>
      </c>
      <c r="R8672">
        <v>912</v>
      </c>
      <c r="S8672">
        <v>7.4150848388671875</v>
      </c>
      <c r="T8672">
        <v>2.7230653762817383</v>
      </c>
      <c r="U8672">
        <v>86.967926025390625</v>
      </c>
      <c r="V8672">
        <v>102.86714935302734</v>
      </c>
      <c r="W8672">
        <v>74.670089721679688</v>
      </c>
    </row>
    <row r="8673" spans="1:23" x14ac:dyDescent="0.25">
      <c r="A8673" t="s">
        <v>79</v>
      </c>
      <c r="B8673" t="s">
        <v>100</v>
      </c>
      <c r="C8673" t="s">
        <v>107</v>
      </c>
      <c r="D8673" t="s">
        <v>98</v>
      </c>
      <c r="E8673" t="s">
        <v>117</v>
      </c>
      <c r="F8673">
        <v>8</v>
      </c>
      <c r="G8673">
        <v>218.72038269042969</v>
      </c>
      <c r="H8673">
        <v>214.89683532714844</v>
      </c>
      <c r="I8673">
        <v>3.8235602378845215</v>
      </c>
      <c r="J8673">
        <v>1.7481500282883644E-2</v>
      </c>
      <c r="K8673">
        <v>-1.2219980955123901</v>
      </c>
      <c r="L8673">
        <v>1.7589586973190308</v>
      </c>
      <c r="M8673">
        <v>3.8235602378845215</v>
      </c>
      <c r="N8673">
        <v>5.8881616592407227</v>
      </c>
      <c r="O8673">
        <v>8.8691186904907227</v>
      </c>
      <c r="P8673">
        <v>-2.65234375</v>
      </c>
      <c r="Q8673">
        <v>10.299464225769043</v>
      </c>
      <c r="R8673">
        <v>912</v>
      </c>
      <c r="S8673">
        <v>15.500520706176758</v>
      </c>
      <c r="T8673">
        <v>3.9370701313018799</v>
      </c>
      <c r="U8673">
        <v>86.967926025390625</v>
      </c>
      <c r="V8673">
        <v>102.86714935302734</v>
      </c>
      <c r="W8673">
        <v>74.661056518554688</v>
      </c>
    </row>
    <row r="8674" spans="1:23" x14ac:dyDescent="0.25">
      <c r="A8674" t="s">
        <v>79</v>
      </c>
      <c r="B8674" t="s">
        <v>100</v>
      </c>
      <c r="C8674" t="s">
        <v>107</v>
      </c>
      <c r="D8674" t="s">
        <v>98</v>
      </c>
      <c r="E8674" t="s">
        <v>117</v>
      </c>
      <c r="F8674">
        <v>9</v>
      </c>
      <c r="G8674">
        <v>234.30091857910156</v>
      </c>
      <c r="H8674">
        <v>229.93000793457031</v>
      </c>
      <c r="I8674">
        <v>4.3709192276000977</v>
      </c>
      <c r="J8674">
        <v>1.8655151128768921E-2</v>
      </c>
      <c r="K8674">
        <v>-3.1350255012512207</v>
      </c>
      <c r="L8674">
        <v>1.299547553062439</v>
      </c>
      <c r="M8674">
        <v>4.3709192276000977</v>
      </c>
      <c r="N8674">
        <v>7.4422907829284668</v>
      </c>
      <c r="O8674">
        <v>11.876863479614258</v>
      </c>
      <c r="P8674">
        <v>-5.2628564834594727</v>
      </c>
      <c r="Q8674">
        <v>14.004694938659668</v>
      </c>
      <c r="R8674">
        <v>912</v>
      </c>
      <c r="S8674">
        <v>34.303508758544922</v>
      </c>
      <c r="T8674">
        <v>5.8569197654724121</v>
      </c>
      <c r="U8674">
        <v>86.967926025390625</v>
      </c>
      <c r="V8674">
        <v>102.86714935302734</v>
      </c>
      <c r="W8674">
        <v>78.611091613769531</v>
      </c>
    </row>
    <row r="8675" spans="1:23" x14ac:dyDescent="0.25">
      <c r="A8675" t="s">
        <v>79</v>
      </c>
      <c r="B8675" t="s">
        <v>100</v>
      </c>
      <c r="C8675" t="s">
        <v>107</v>
      </c>
      <c r="D8675" t="s">
        <v>98</v>
      </c>
      <c r="E8675" t="s">
        <v>117</v>
      </c>
      <c r="F8675">
        <v>10</v>
      </c>
      <c r="G8675">
        <v>243.6883544921875</v>
      </c>
      <c r="H8675">
        <v>236.04621887207031</v>
      </c>
      <c r="I8675">
        <v>7.6421518325805664</v>
      </c>
      <c r="J8675">
        <v>3.1360350549221039E-2</v>
      </c>
      <c r="K8675">
        <v>0.41907402873039246</v>
      </c>
      <c r="L8675">
        <v>4.6865267753601074</v>
      </c>
      <c r="M8675">
        <v>7.6421518325805664</v>
      </c>
      <c r="N8675">
        <v>10.597776412963867</v>
      </c>
      <c r="O8675">
        <v>14.865229606628418</v>
      </c>
      <c r="P8675">
        <v>-1.628568172454834</v>
      </c>
      <c r="Q8675">
        <v>16.912872314453125</v>
      </c>
      <c r="R8675">
        <v>912</v>
      </c>
      <c r="S8675">
        <v>31.766725540161133</v>
      </c>
      <c r="T8675">
        <v>5.636197566986084</v>
      </c>
      <c r="U8675">
        <v>86.967926025390625</v>
      </c>
      <c r="V8675">
        <v>102.86714935302734</v>
      </c>
      <c r="W8675">
        <v>83.343124389648438</v>
      </c>
    </row>
    <row r="8676" spans="1:23" x14ac:dyDescent="0.25">
      <c r="A8676" t="s">
        <v>79</v>
      </c>
      <c r="B8676" t="s">
        <v>100</v>
      </c>
      <c r="C8676" t="s">
        <v>107</v>
      </c>
      <c r="D8676" t="s">
        <v>98</v>
      </c>
      <c r="E8676" t="s">
        <v>117</v>
      </c>
      <c r="F8676">
        <v>11</v>
      </c>
      <c r="G8676">
        <v>251.32357788085937</v>
      </c>
      <c r="H8676">
        <v>245.13153076171875</v>
      </c>
      <c r="I8676">
        <v>6.1920428276062012</v>
      </c>
      <c r="J8676">
        <v>2.4637730792164803E-2</v>
      </c>
      <c r="K8676">
        <v>-0.63839530944824219</v>
      </c>
      <c r="L8676">
        <v>3.3970828056335449</v>
      </c>
      <c r="M8676">
        <v>6.1920428276062012</v>
      </c>
      <c r="N8676">
        <v>8.9870023727416992</v>
      </c>
      <c r="O8676">
        <v>13.022480964660645</v>
      </c>
      <c r="P8676">
        <v>-2.5747296810150146</v>
      </c>
      <c r="Q8676">
        <v>14.958815574645996</v>
      </c>
      <c r="R8676">
        <v>912</v>
      </c>
      <c r="S8676">
        <v>28.406974792480469</v>
      </c>
      <c r="T8676">
        <v>5.3298192024230957</v>
      </c>
      <c r="U8676">
        <v>86.967926025390625</v>
      </c>
      <c r="V8676">
        <v>102.86714935302734</v>
      </c>
      <c r="W8676">
        <v>89.470481872558594</v>
      </c>
    </row>
    <row r="8677" spans="1:23" x14ac:dyDescent="0.25">
      <c r="A8677" t="s">
        <v>79</v>
      </c>
      <c r="B8677" t="s">
        <v>100</v>
      </c>
      <c r="C8677" t="s">
        <v>107</v>
      </c>
      <c r="D8677" t="s">
        <v>98</v>
      </c>
      <c r="E8677" t="s">
        <v>117</v>
      </c>
      <c r="F8677">
        <v>12</v>
      </c>
      <c r="G8677">
        <v>251.87736511230469</v>
      </c>
      <c r="H8677">
        <v>247.62800598144531</v>
      </c>
      <c r="I8677">
        <v>4.2493557929992676</v>
      </c>
      <c r="J8677">
        <v>1.6870733350515366E-2</v>
      </c>
      <c r="K8677">
        <v>-1.5312175750732422</v>
      </c>
      <c r="L8677">
        <v>1.883992075920105</v>
      </c>
      <c r="M8677">
        <v>4.2493557929992676</v>
      </c>
      <c r="N8677">
        <v>6.6147193908691406</v>
      </c>
      <c r="O8677">
        <v>10.029929161071777</v>
      </c>
      <c r="P8677">
        <v>-3.1699297428131104</v>
      </c>
      <c r="Q8677">
        <v>11.668641090393066</v>
      </c>
      <c r="R8677">
        <v>912</v>
      </c>
      <c r="S8677">
        <v>20.345561981201172</v>
      </c>
      <c r="T8677">
        <v>4.5106053352355957</v>
      </c>
      <c r="U8677">
        <v>86.967926025390625</v>
      </c>
      <c r="V8677">
        <v>102.86714935302734</v>
      </c>
      <c r="W8677">
        <v>93.584671020507813</v>
      </c>
    </row>
    <row r="8678" spans="1:23" x14ac:dyDescent="0.25">
      <c r="A8678" t="s">
        <v>79</v>
      </c>
      <c r="B8678" t="s">
        <v>100</v>
      </c>
      <c r="C8678" t="s">
        <v>107</v>
      </c>
      <c r="D8678" t="s">
        <v>98</v>
      </c>
      <c r="E8678" t="s">
        <v>117</v>
      </c>
      <c r="F8678">
        <v>13</v>
      </c>
      <c r="G8678">
        <v>244.78861999511719</v>
      </c>
      <c r="H8678">
        <v>245.03717041015625</v>
      </c>
      <c r="I8678">
        <v>-0.24856063723564148</v>
      </c>
      <c r="J8678">
        <v>-1.0154092451557517E-3</v>
      </c>
      <c r="K8678">
        <v>-4.3365845680236816</v>
      </c>
      <c r="L8678">
        <v>-1.92134690284729</v>
      </c>
      <c r="M8678">
        <v>-0.24856063723564148</v>
      </c>
      <c r="N8678">
        <v>1.4242256879806519</v>
      </c>
      <c r="O8678">
        <v>3.8394632339477539</v>
      </c>
      <c r="P8678">
        <v>-5.4954824447631836</v>
      </c>
      <c r="Q8678">
        <v>4.9983611106872559</v>
      </c>
      <c r="R8678">
        <v>912</v>
      </c>
      <c r="S8678">
        <v>10.175475120544434</v>
      </c>
      <c r="T8678">
        <v>3.1899020671844482</v>
      </c>
      <c r="U8678">
        <v>86.967926025390625</v>
      </c>
      <c r="V8678">
        <v>102.86714935302734</v>
      </c>
      <c r="W8678">
        <v>96.838516235351563</v>
      </c>
    </row>
    <row r="8679" spans="1:23" x14ac:dyDescent="0.25">
      <c r="A8679" t="s">
        <v>79</v>
      </c>
      <c r="B8679" t="s">
        <v>100</v>
      </c>
      <c r="C8679" t="s">
        <v>107</v>
      </c>
      <c r="D8679" t="s">
        <v>98</v>
      </c>
      <c r="E8679" t="s">
        <v>117</v>
      </c>
      <c r="F8679">
        <v>14</v>
      </c>
      <c r="G8679">
        <v>241.92941284179687</v>
      </c>
      <c r="H8679">
        <v>238.09941101074219</v>
      </c>
      <c r="I8679">
        <v>3.8299939632415771</v>
      </c>
      <c r="J8679">
        <v>1.5831038355827332E-2</v>
      </c>
      <c r="K8679">
        <v>-0.63580185174942017</v>
      </c>
      <c r="L8679">
        <v>2.0026264190673828</v>
      </c>
      <c r="M8679">
        <v>3.8299939632415771</v>
      </c>
      <c r="N8679">
        <v>5.6573615074157715</v>
      </c>
      <c r="O8679">
        <v>8.2957897186279297</v>
      </c>
      <c r="P8679">
        <v>-1.9017928838729858</v>
      </c>
      <c r="Q8679">
        <v>9.5617809295654297</v>
      </c>
      <c r="R8679">
        <v>912</v>
      </c>
      <c r="S8679">
        <v>12.142987251281738</v>
      </c>
      <c r="T8679">
        <v>3.4846789836883545</v>
      </c>
      <c r="U8679">
        <v>86.967926025390625</v>
      </c>
      <c r="V8679">
        <v>102.86714935302734</v>
      </c>
      <c r="W8679">
        <v>98.576629638671875</v>
      </c>
    </row>
    <row r="8680" spans="1:23" x14ac:dyDescent="0.25">
      <c r="A8680" t="s">
        <v>79</v>
      </c>
      <c r="B8680" t="s">
        <v>100</v>
      </c>
      <c r="C8680" t="s">
        <v>107</v>
      </c>
      <c r="D8680" t="s">
        <v>98</v>
      </c>
      <c r="E8680" t="s">
        <v>117</v>
      </c>
      <c r="F8680">
        <v>15</v>
      </c>
      <c r="G8680">
        <v>235.63714599609375</v>
      </c>
      <c r="H8680">
        <v>223.57710266113281</v>
      </c>
      <c r="I8680">
        <v>12.060051918029785</v>
      </c>
      <c r="J8680">
        <v>5.1180604845285416E-2</v>
      </c>
      <c r="K8680">
        <v>7.2267708778381348</v>
      </c>
      <c r="L8680">
        <v>10.08231258392334</v>
      </c>
      <c r="M8680">
        <v>12.060051918029785</v>
      </c>
      <c r="N8680">
        <v>14.03779125213623</v>
      </c>
      <c r="O8680">
        <v>16.893333435058594</v>
      </c>
      <c r="P8680">
        <v>5.856602668762207</v>
      </c>
      <c r="Q8680">
        <v>18.263500213623047</v>
      </c>
      <c r="R8680">
        <v>912</v>
      </c>
      <c r="S8680">
        <v>14.223678588867188</v>
      </c>
      <c r="T8680">
        <v>3.7714293003082275</v>
      </c>
      <c r="U8680">
        <v>86.967926025390625</v>
      </c>
      <c r="V8680">
        <v>102.86714935302734</v>
      </c>
      <c r="W8680">
        <v>100.31974029541016</v>
      </c>
    </row>
    <row r="8681" spans="1:23" x14ac:dyDescent="0.25">
      <c r="A8681" t="s">
        <v>79</v>
      </c>
      <c r="B8681" t="s">
        <v>100</v>
      </c>
      <c r="C8681" t="s">
        <v>107</v>
      </c>
      <c r="D8681" t="s">
        <v>98</v>
      </c>
      <c r="E8681" t="s">
        <v>117</v>
      </c>
      <c r="F8681">
        <v>16</v>
      </c>
      <c r="G8681">
        <v>225.06346130371094</v>
      </c>
      <c r="H8681">
        <v>214.41793823242187</v>
      </c>
      <c r="I8681">
        <v>10.645517349243164</v>
      </c>
      <c r="J8681">
        <v>4.7300070524215698E-2</v>
      </c>
      <c r="K8681">
        <v>5.7792606353759766</v>
      </c>
      <c r="L8681">
        <v>8.6542844772338867</v>
      </c>
      <c r="M8681">
        <v>10.645517349243164</v>
      </c>
      <c r="N8681">
        <v>12.636750221252441</v>
      </c>
      <c r="O8681">
        <v>15.511774063110352</v>
      </c>
      <c r="P8681">
        <v>4.3997445106506348</v>
      </c>
      <c r="Q8681">
        <v>16.891290664672852</v>
      </c>
      <c r="R8681">
        <v>912</v>
      </c>
      <c r="S8681">
        <v>14.418424606323242</v>
      </c>
      <c r="T8681">
        <v>3.7971601486206055</v>
      </c>
      <c r="U8681">
        <v>86.967926025390625</v>
      </c>
      <c r="V8681">
        <v>102.86714935302734</v>
      </c>
      <c r="W8681">
        <v>101.49063110351562</v>
      </c>
    </row>
    <row r="8682" spans="1:23" x14ac:dyDescent="0.25">
      <c r="A8682" t="s">
        <v>79</v>
      </c>
      <c r="B8682" t="s">
        <v>100</v>
      </c>
      <c r="C8682" t="s">
        <v>107</v>
      </c>
      <c r="D8682" t="s">
        <v>98</v>
      </c>
      <c r="E8682" t="s">
        <v>117</v>
      </c>
      <c r="F8682">
        <v>17</v>
      </c>
      <c r="G8682">
        <v>211.0906982421875</v>
      </c>
      <c r="H8682">
        <v>201.53512573242187</v>
      </c>
      <c r="I8682">
        <v>9.5555877685546875</v>
      </c>
      <c r="J8682">
        <v>4.5267686247825623E-2</v>
      </c>
      <c r="K8682">
        <v>5.0012969970703125</v>
      </c>
      <c r="L8682">
        <v>7.6920089721679687</v>
      </c>
      <c r="M8682">
        <v>9.5555877685546875</v>
      </c>
      <c r="N8682">
        <v>11.419166564941406</v>
      </c>
      <c r="O8682">
        <v>14.109878540039063</v>
      </c>
      <c r="P8682">
        <v>3.7102184295654297</v>
      </c>
      <c r="Q8682">
        <v>15.400957107543945</v>
      </c>
      <c r="R8682">
        <v>912</v>
      </c>
      <c r="S8682">
        <v>12.629013061523437</v>
      </c>
      <c r="T8682">
        <v>3.55373215675354</v>
      </c>
      <c r="U8682">
        <v>86.967926025390625</v>
      </c>
      <c r="V8682">
        <v>102.86714935302734</v>
      </c>
      <c r="W8682">
        <v>102.0364990234375</v>
      </c>
    </row>
    <row r="8683" spans="1:23" x14ac:dyDescent="0.25">
      <c r="A8683" t="s">
        <v>79</v>
      </c>
      <c r="B8683" t="s">
        <v>100</v>
      </c>
      <c r="C8683" t="s">
        <v>107</v>
      </c>
      <c r="D8683" t="s">
        <v>98</v>
      </c>
      <c r="E8683" t="s">
        <v>117</v>
      </c>
      <c r="F8683">
        <v>18</v>
      </c>
      <c r="G8683">
        <v>196.95245361328125</v>
      </c>
      <c r="H8683">
        <v>188.33790588378906</v>
      </c>
      <c r="I8683">
        <v>8.614537239074707</v>
      </c>
      <c r="J8683">
        <v>4.373917356133461E-2</v>
      </c>
      <c r="K8683">
        <v>4.1892962455749512</v>
      </c>
      <c r="L8683">
        <v>6.8037643432617187</v>
      </c>
      <c r="M8683">
        <v>8.614537239074707</v>
      </c>
      <c r="N8683">
        <v>10.425310134887695</v>
      </c>
      <c r="O8683">
        <v>13.039778709411621</v>
      </c>
      <c r="P8683">
        <v>2.9348018169403076</v>
      </c>
      <c r="Q8683">
        <v>14.294272422790527</v>
      </c>
      <c r="R8683">
        <v>912</v>
      </c>
      <c r="S8683">
        <v>11.923443794250488</v>
      </c>
      <c r="T8683">
        <v>3.4530339241027832</v>
      </c>
      <c r="U8683">
        <v>86.967926025390625</v>
      </c>
      <c r="V8683">
        <v>102.86714935302734</v>
      </c>
      <c r="W8683">
        <v>101.15867614746094</v>
      </c>
    </row>
    <row r="8684" spans="1:23" x14ac:dyDescent="0.25">
      <c r="A8684" t="s">
        <v>79</v>
      </c>
      <c r="B8684" t="s">
        <v>100</v>
      </c>
      <c r="C8684" t="s">
        <v>107</v>
      </c>
      <c r="D8684" t="s">
        <v>98</v>
      </c>
      <c r="E8684" t="s">
        <v>117</v>
      </c>
      <c r="F8684">
        <v>19</v>
      </c>
      <c r="G8684">
        <v>185.93978881835937</v>
      </c>
      <c r="H8684">
        <v>182.49317932128906</v>
      </c>
      <c r="I8684">
        <v>3.4466116428375244</v>
      </c>
      <c r="J8684">
        <v>1.8536170944571495E-2</v>
      </c>
      <c r="K8684">
        <v>-0.42683431506156921</v>
      </c>
      <c r="L8684">
        <v>1.8616290092468262</v>
      </c>
      <c r="M8684">
        <v>3.4466116428375244</v>
      </c>
      <c r="N8684">
        <v>5.0315942764282227</v>
      </c>
      <c r="O8684">
        <v>7.3200573921203613</v>
      </c>
      <c r="P8684">
        <v>-1.5249024629592896</v>
      </c>
      <c r="Q8684">
        <v>8.418126106262207</v>
      </c>
      <c r="R8684">
        <v>912</v>
      </c>
      <c r="S8684">
        <v>9.1353006362915039</v>
      </c>
      <c r="T8684">
        <v>3.0224659442901611</v>
      </c>
      <c r="U8684">
        <v>86.967926025390625</v>
      </c>
      <c r="V8684">
        <v>102.86714935302734</v>
      </c>
      <c r="W8684">
        <v>99.143905639648437</v>
      </c>
    </row>
    <row r="8685" spans="1:23" x14ac:dyDescent="0.25">
      <c r="A8685" t="s">
        <v>79</v>
      </c>
      <c r="B8685" t="s">
        <v>100</v>
      </c>
      <c r="C8685" t="s">
        <v>107</v>
      </c>
      <c r="D8685" t="s">
        <v>98</v>
      </c>
      <c r="E8685" t="s">
        <v>117</v>
      </c>
      <c r="F8685">
        <v>20</v>
      </c>
      <c r="G8685">
        <v>181.15280151367188</v>
      </c>
      <c r="H8685">
        <v>178.36984252929687</v>
      </c>
      <c r="I8685">
        <v>2.7829663753509521</v>
      </c>
      <c r="J8685">
        <v>1.536253560334444E-2</v>
      </c>
      <c r="K8685">
        <v>-0.96365123987197876</v>
      </c>
      <c r="L8685">
        <v>1.2498807907104492</v>
      </c>
      <c r="M8685">
        <v>2.7829663753509521</v>
      </c>
      <c r="N8685">
        <v>4.3160519599914551</v>
      </c>
      <c r="O8685">
        <v>6.5295839309692383</v>
      </c>
      <c r="P8685">
        <v>-2.0257651805877686</v>
      </c>
      <c r="Q8685">
        <v>7.591698169708252</v>
      </c>
      <c r="R8685">
        <v>912</v>
      </c>
      <c r="S8685">
        <v>8.5468597412109375</v>
      </c>
      <c r="T8685">
        <v>2.9235012531280518</v>
      </c>
      <c r="U8685">
        <v>86.967926025390625</v>
      </c>
      <c r="V8685">
        <v>102.86714935302734</v>
      </c>
      <c r="W8685">
        <v>96.236495971679688</v>
      </c>
    </row>
    <row r="8686" spans="1:23" x14ac:dyDescent="0.25">
      <c r="A8686" t="s">
        <v>79</v>
      </c>
      <c r="B8686" t="s">
        <v>100</v>
      </c>
      <c r="C8686" t="s">
        <v>107</v>
      </c>
      <c r="D8686" t="s">
        <v>98</v>
      </c>
      <c r="E8686" t="s">
        <v>117</v>
      </c>
      <c r="F8686">
        <v>21</v>
      </c>
      <c r="G8686">
        <v>176.14598083496094</v>
      </c>
      <c r="H8686">
        <v>175.19020080566406</v>
      </c>
      <c r="I8686">
        <v>0.95579761266708374</v>
      </c>
      <c r="J8686">
        <v>5.4261675104498863E-3</v>
      </c>
      <c r="K8686">
        <v>-2.8744783401489258</v>
      </c>
      <c r="L8686">
        <v>-0.61152029037475586</v>
      </c>
      <c r="M8686">
        <v>0.95579761266708374</v>
      </c>
      <c r="N8686">
        <v>2.5231153964996338</v>
      </c>
      <c r="O8686">
        <v>4.7860736846923828</v>
      </c>
      <c r="P8686">
        <v>-3.9603085517883301</v>
      </c>
      <c r="Q8686">
        <v>5.8719038963317871</v>
      </c>
      <c r="R8686">
        <v>912</v>
      </c>
      <c r="S8686">
        <v>8.9328069686889648</v>
      </c>
      <c r="T8686">
        <v>2.9887802600860596</v>
      </c>
      <c r="U8686">
        <v>86.967926025390625</v>
      </c>
      <c r="V8686">
        <v>102.86714935302734</v>
      </c>
      <c r="W8686">
        <v>92.225303649902344</v>
      </c>
    </row>
    <row r="8687" spans="1:23" x14ac:dyDescent="0.25">
      <c r="A8687" t="s">
        <v>79</v>
      </c>
      <c r="B8687" t="s">
        <v>100</v>
      </c>
      <c r="C8687" t="s">
        <v>107</v>
      </c>
      <c r="D8687" t="s">
        <v>98</v>
      </c>
      <c r="E8687" t="s">
        <v>117</v>
      </c>
      <c r="F8687">
        <v>22</v>
      </c>
      <c r="G8687">
        <v>164.34873962402344</v>
      </c>
      <c r="H8687">
        <v>165.83848571777344</v>
      </c>
      <c r="I8687">
        <v>-1.4897497892379761</v>
      </c>
      <c r="J8687">
        <v>-9.0645644813776016E-3</v>
      </c>
      <c r="K8687">
        <v>-5.2531356811523437</v>
      </c>
      <c r="L8687">
        <v>-3.0296967029571533</v>
      </c>
      <c r="M8687">
        <v>-1.4897497892379761</v>
      </c>
      <c r="N8687">
        <v>5.0197239965200424E-2</v>
      </c>
      <c r="O8687">
        <v>2.2736361026763916</v>
      </c>
      <c r="P8687">
        <v>-6.3200035095214844</v>
      </c>
      <c r="Q8687">
        <v>3.3405036926269531</v>
      </c>
      <c r="R8687">
        <v>912</v>
      </c>
      <c r="S8687">
        <v>8.62353515625</v>
      </c>
      <c r="T8687">
        <v>2.9365856647491455</v>
      </c>
      <c r="U8687">
        <v>86.967926025390625</v>
      </c>
      <c r="V8687">
        <v>102.86714935302734</v>
      </c>
      <c r="W8687">
        <v>88.628128051757812</v>
      </c>
    </row>
    <row r="8688" spans="1:23" x14ac:dyDescent="0.25">
      <c r="A8688" t="s">
        <v>79</v>
      </c>
      <c r="B8688" t="s">
        <v>100</v>
      </c>
      <c r="C8688" t="s">
        <v>107</v>
      </c>
      <c r="D8688" t="s">
        <v>98</v>
      </c>
      <c r="E8688" t="s">
        <v>117</v>
      </c>
      <c r="F8688">
        <v>23</v>
      </c>
      <c r="G8688">
        <v>151.8350830078125</v>
      </c>
      <c r="H8688">
        <v>151.86788940429687</v>
      </c>
      <c r="I8688">
        <v>-3.2805707305669785E-2</v>
      </c>
      <c r="J8688">
        <v>-2.1606143855024129E-4</v>
      </c>
      <c r="K8688">
        <v>-3.6652183532714844</v>
      </c>
      <c r="L8688">
        <v>-1.5191594362258911</v>
      </c>
      <c r="M8688">
        <v>-3.2805707305669785E-2</v>
      </c>
      <c r="N8688">
        <v>1.4535480737686157</v>
      </c>
      <c r="O8688">
        <v>3.5996067523956299</v>
      </c>
      <c r="P8688">
        <v>-4.6949567794799805</v>
      </c>
      <c r="Q8688">
        <v>4.6293454170227051</v>
      </c>
      <c r="R8688">
        <v>912</v>
      </c>
      <c r="S8688">
        <v>8.033747673034668</v>
      </c>
      <c r="T8688">
        <v>2.8343865871429443</v>
      </c>
      <c r="U8688">
        <v>86.967926025390625</v>
      </c>
      <c r="V8688">
        <v>102.86714935302734</v>
      </c>
      <c r="W8688">
        <v>86.191078186035156</v>
      </c>
    </row>
    <row r="8689" spans="1:23" x14ac:dyDescent="0.25">
      <c r="A8689" t="s">
        <v>79</v>
      </c>
      <c r="B8689" t="s">
        <v>100</v>
      </c>
      <c r="C8689" t="s">
        <v>107</v>
      </c>
      <c r="D8689" t="s">
        <v>98</v>
      </c>
      <c r="E8689" t="s">
        <v>117</v>
      </c>
      <c r="F8689">
        <v>24</v>
      </c>
      <c r="G8689">
        <v>144.18331909179687</v>
      </c>
      <c r="H8689">
        <v>142.86784362792969</v>
      </c>
      <c r="I8689">
        <v>1.3154678344726562</v>
      </c>
      <c r="J8689">
        <v>9.123578667640686E-3</v>
      </c>
      <c r="K8689">
        <v>-2.4177680015563965</v>
      </c>
      <c r="L8689">
        <v>-0.21214205026626587</v>
      </c>
      <c r="M8689">
        <v>1.3154678344726562</v>
      </c>
      <c r="N8689">
        <v>2.8430776596069336</v>
      </c>
      <c r="O8689">
        <v>5.048703670501709</v>
      </c>
      <c r="P8689">
        <v>-3.4760885238647461</v>
      </c>
      <c r="Q8689">
        <v>6.1070241928100586</v>
      </c>
      <c r="R8689">
        <v>912</v>
      </c>
      <c r="S8689">
        <v>8.4859161376953125</v>
      </c>
      <c r="T8689">
        <v>2.9130594730377197</v>
      </c>
      <c r="U8689">
        <v>86.967926025390625</v>
      </c>
      <c r="V8689">
        <v>102.86714935302734</v>
      </c>
      <c r="W8689">
        <v>84.125282287597656</v>
      </c>
    </row>
    <row r="8690" spans="1:23" x14ac:dyDescent="0.25">
      <c r="A8690" t="s">
        <v>79</v>
      </c>
      <c r="B8690" t="s">
        <v>100</v>
      </c>
      <c r="C8690" t="s">
        <v>107</v>
      </c>
      <c r="D8690" t="s">
        <v>98</v>
      </c>
      <c r="E8690" t="s">
        <v>118</v>
      </c>
      <c r="F8690">
        <v>1</v>
      </c>
      <c r="G8690">
        <v>114.48293304443359</v>
      </c>
      <c r="H8690">
        <v>113.68043518066406</v>
      </c>
      <c r="I8690">
        <v>0.80250257253646851</v>
      </c>
      <c r="J8690">
        <v>7.0098009891808033E-3</v>
      </c>
      <c r="K8690">
        <v>-3.7701542377471924</v>
      </c>
      <c r="L8690">
        <v>-1.0685914754867554</v>
      </c>
      <c r="M8690">
        <v>0.80250257253646851</v>
      </c>
      <c r="N8690">
        <v>2.6735966205596924</v>
      </c>
      <c r="O8690">
        <v>5.3751592636108398</v>
      </c>
      <c r="P8690">
        <v>-5.0664386749267578</v>
      </c>
      <c r="Q8690">
        <v>6.6714439392089844</v>
      </c>
      <c r="R8690">
        <v>911</v>
      </c>
      <c r="S8690">
        <v>12.731073379516602</v>
      </c>
      <c r="T8690">
        <v>3.5680630207061768</v>
      </c>
      <c r="U8690">
        <v>81.008781433105469</v>
      </c>
      <c r="V8690">
        <v>105.40000152587891</v>
      </c>
      <c r="W8690">
        <v>80.198448181152344</v>
      </c>
    </row>
    <row r="8691" spans="1:23" x14ac:dyDescent="0.25">
      <c r="A8691" t="s">
        <v>79</v>
      </c>
      <c r="B8691" t="s">
        <v>100</v>
      </c>
      <c r="C8691" t="s">
        <v>107</v>
      </c>
      <c r="D8691" t="s">
        <v>98</v>
      </c>
      <c r="E8691" t="s">
        <v>118</v>
      </c>
      <c r="F8691">
        <v>2</v>
      </c>
      <c r="G8691">
        <v>112.71804046630859</v>
      </c>
      <c r="H8691">
        <v>112.61463928222656</v>
      </c>
      <c r="I8691">
        <v>0.10340326279401779</v>
      </c>
      <c r="J8691">
        <v>9.1736216563731432E-4</v>
      </c>
      <c r="K8691">
        <v>-4.2338933944702148</v>
      </c>
      <c r="L8691">
        <v>-1.6713833808898926</v>
      </c>
      <c r="M8691">
        <v>0.10340326279401779</v>
      </c>
      <c r="N8691">
        <v>1.8781899213790894</v>
      </c>
      <c r="O8691">
        <v>4.4407000541687012</v>
      </c>
      <c r="P8691">
        <v>-5.4634566307067871</v>
      </c>
      <c r="Q8691">
        <v>5.6702632904052734</v>
      </c>
      <c r="R8691">
        <v>911</v>
      </c>
      <c r="S8691">
        <v>11.454235076904297</v>
      </c>
      <c r="T8691">
        <v>3.3844106197357178</v>
      </c>
      <c r="U8691">
        <v>81.008781433105469</v>
      </c>
      <c r="V8691">
        <v>105.40000152587891</v>
      </c>
      <c r="W8691">
        <v>78.322174072265625</v>
      </c>
    </row>
    <row r="8692" spans="1:23" x14ac:dyDescent="0.25">
      <c r="A8692" t="s">
        <v>79</v>
      </c>
      <c r="B8692" t="s">
        <v>100</v>
      </c>
      <c r="C8692" t="s">
        <v>107</v>
      </c>
      <c r="D8692" t="s">
        <v>98</v>
      </c>
      <c r="E8692" t="s">
        <v>118</v>
      </c>
      <c r="F8692">
        <v>3</v>
      </c>
      <c r="G8692">
        <v>111.68883514404297</v>
      </c>
      <c r="H8692">
        <v>112.55464935302734</v>
      </c>
      <c r="I8692">
        <v>-0.86581432819366455</v>
      </c>
      <c r="J8692">
        <v>-7.7520222403109074E-3</v>
      </c>
      <c r="K8692">
        <v>-5.0225696563720703</v>
      </c>
      <c r="L8692">
        <v>-2.5667247772216797</v>
      </c>
      <c r="M8692">
        <v>-0.86581432819366455</v>
      </c>
      <c r="N8692">
        <v>0.83509624004364014</v>
      </c>
      <c r="O8692">
        <v>3.2909409999847412</v>
      </c>
      <c r="P8692">
        <v>-6.2009520530700684</v>
      </c>
      <c r="Q8692">
        <v>4.4693231582641602</v>
      </c>
      <c r="R8692">
        <v>911</v>
      </c>
      <c r="S8692">
        <v>10.520508766174316</v>
      </c>
      <c r="T8692">
        <v>3.2435333728790283</v>
      </c>
      <c r="U8692">
        <v>81.008781433105469</v>
      </c>
      <c r="V8692">
        <v>105.40000152587891</v>
      </c>
      <c r="W8692">
        <v>76.39300537109375</v>
      </c>
    </row>
    <row r="8693" spans="1:23" x14ac:dyDescent="0.25">
      <c r="A8693" t="s">
        <v>79</v>
      </c>
      <c r="B8693" t="s">
        <v>100</v>
      </c>
      <c r="C8693" t="s">
        <v>107</v>
      </c>
      <c r="D8693" t="s">
        <v>98</v>
      </c>
      <c r="E8693" t="s">
        <v>118</v>
      </c>
      <c r="F8693">
        <v>4</v>
      </c>
      <c r="G8693">
        <v>117.09372711181641</v>
      </c>
      <c r="H8693">
        <v>119.02424621582031</v>
      </c>
      <c r="I8693">
        <v>-1.9305230379104614</v>
      </c>
      <c r="J8693">
        <v>-1.6486989334225655E-2</v>
      </c>
      <c r="K8693">
        <v>-5.8447446823120117</v>
      </c>
      <c r="L8693">
        <v>-3.5321907997131348</v>
      </c>
      <c r="M8693">
        <v>-1.9305230379104614</v>
      </c>
      <c r="N8693">
        <v>-0.32885527610778809</v>
      </c>
      <c r="O8693">
        <v>1.9836986064910889</v>
      </c>
      <c r="P8693">
        <v>-6.9543719291687012</v>
      </c>
      <c r="Q8693">
        <v>3.0933260917663574</v>
      </c>
      <c r="R8693">
        <v>911</v>
      </c>
      <c r="S8693">
        <v>9.3286466598510742</v>
      </c>
      <c r="T8693">
        <v>3.0542833805084229</v>
      </c>
      <c r="U8693">
        <v>81.008781433105469</v>
      </c>
      <c r="V8693">
        <v>105.40000152587891</v>
      </c>
      <c r="W8693">
        <v>74.726936340332031</v>
      </c>
    </row>
    <row r="8694" spans="1:23" x14ac:dyDescent="0.25">
      <c r="A8694" t="s">
        <v>79</v>
      </c>
      <c r="B8694" t="s">
        <v>100</v>
      </c>
      <c r="C8694" t="s">
        <v>107</v>
      </c>
      <c r="D8694" t="s">
        <v>98</v>
      </c>
      <c r="E8694" t="s">
        <v>118</v>
      </c>
      <c r="F8694">
        <v>5</v>
      </c>
      <c r="G8694">
        <v>134.93797302246094</v>
      </c>
      <c r="H8694">
        <v>135.6531982421875</v>
      </c>
      <c r="I8694">
        <v>-0.71522319316864014</v>
      </c>
      <c r="J8694">
        <v>-5.300384946167469E-3</v>
      </c>
      <c r="K8694">
        <v>-4.6786689758300781</v>
      </c>
      <c r="L8694">
        <v>-2.3370332717895508</v>
      </c>
      <c r="M8694">
        <v>-0.71522319316864014</v>
      </c>
      <c r="N8694">
        <v>0.90658676624298096</v>
      </c>
      <c r="O8694">
        <v>3.248222827911377</v>
      </c>
      <c r="P8694">
        <v>-5.802250862121582</v>
      </c>
      <c r="Q8694">
        <v>4.3718047142028809</v>
      </c>
      <c r="R8694">
        <v>911</v>
      </c>
      <c r="S8694">
        <v>9.5647525787353516</v>
      </c>
      <c r="T8694">
        <v>3.0926933288574219</v>
      </c>
      <c r="U8694">
        <v>81.008781433105469</v>
      </c>
      <c r="V8694">
        <v>105.40000152587891</v>
      </c>
      <c r="W8694">
        <v>73.5601806640625</v>
      </c>
    </row>
    <row r="8695" spans="1:23" x14ac:dyDescent="0.25">
      <c r="A8695" t="s">
        <v>79</v>
      </c>
      <c r="B8695" t="s">
        <v>100</v>
      </c>
      <c r="C8695" t="s">
        <v>107</v>
      </c>
      <c r="D8695" t="s">
        <v>98</v>
      </c>
      <c r="E8695" t="s">
        <v>118</v>
      </c>
      <c r="F8695">
        <v>6</v>
      </c>
      <c r="G8695">
        <v>170.86714172363281</v>
      </c>
      <c r="H8695">
        <v>170.23728942871094</v>
      </c>
      <c r="I8695">
        <v>0.62984806299209595</v>
      </c>
      <c r="J8695">
        <v>3.6861859261989594E-3</v>
      </c>
      <c r="K8695">
        <v>-3.1390554904937744</v>
      </c>
      <c r="L8695">
        <v>-0.9123566746711731</v>
      </c>
      <c r="M8695">
        <v>0.62984806299209595</v>
      </c>
      <c r="N8695">
        <v>2.1720528602600098</v>
      </c>
      <c r="O8695">
        <v>4.3987517356872559</v>
      </c>
      <c r="P8695">
        <v>-4.2074871063232422</v>
      </c>
      <c r="Q8695">
        <v>5.4671831130981445</v>
      </c>
      <c r="R8695">
        <v>911</v>
      </c>
      <c r="S8695">
        <v>8.6488399505615234</v>
      </c>
      <c r="T8695">
        <v>2.9408910274505615</v>
      </c>
      <c r="U8695">
        <v>81.008781433105469</v>
      </c>
      <c r="V8695">
        <v>105.40000152587891</v>
      </c>
      <c r="W8695">
        <v>72.856407165527344</v>
      </c>
    </row>
    <row r="8696" spans="1:23" x14ac:dyDescent="0.25">
      <c r="A8696" t="s">
        <v>79</v>
      </c>
      <c r="B8696" t="s">
        <v>100</v>
      </c>
      <c r="C8696" t="s">
        <v>107</v>
      </c>
      <c r="D8696" t="s">
        <v>98</v>
      </c>
      <c r="E8696" t="s">
        <v>118</v>
      </c>
      <c r="F8696">
        <v>7</v>
      </c>
      <c r="G8696">
        <v>203.53358459472656</v>
      </c>
      <c r="H8696">
        <v>203.99330139160156</v>
      </c>
      <c r="I8696">
        <v>-0.45970654487609863</v>
      </c>
      <c r="J8696">
        <v>-2.2586274426430464E-3</v>
      </c>
      <c r="K8696">
        <v>-4.1320352554321289</v>
      </c>
      <c r="L8696">
        <v>-1.9623937606811523</v>
      </c>
      <c r="M8696">
        <v>-0.45970654487609863</v>
      </c>
      <c r="N8696">
        <v>1.0429806709289551</v>
      </c>
      <c r="O8696">
        <v>3.2126221656799316</v>
      </c>
      <c r="P8696">
        <v>-5.1730895042419434</v>
      </c>
      <c r="Q8696">
        <v>4.2536764144897461</v>
      </c>
      <c r="R8696">
        <v>911</v>
      </c>
      <c r="S8696">
        <v>8.2112817764282227</v>
      </c>
      <c r="T8696">
        <v>2.8655333518981934</v>
      </c>
      <c r="U8696">
        <v>81.008781433105469</v>
      </c>
      <c r="V8696">
        <v>105.40000152587891</v>
      </c>
      <c r="W8696">
        <v>72.187522888183594</v>
      </c>
    </row>
    <row r="8697" spans="1:23" x14ac:dyDescent="0.25">
      <c r="A8697" t="s">
        <v>79</v>
      </c>
      <c r="B8697" t="s">
        <v>100</v>
      </c>
      <c r="C8697" t="s">
        <v>107</v>
      </c>
      <c r="D8697" t="s">
        <v>98</v>
      </c>
      <c r="E8697" t="s">
        <v>118</v>
      </c>
      <c r="F8697">
        <v>8</v>
      </c>
      <c r="G8697">
        <v>222.67176818847656</v>
      </c>
      <c r="H8697">
        <v>224.281005859375</v>
      </c>
      <c r="I8697">
        <v>-1.6092337369918823</v>
      </c>
      <c r="J8697">
        <v>-7.2269318625330925E-3</v>
      </c>
      <c r="K8697">
        <v>-5.2073392868041992</v>
      </c>
      <c r="L8697">
        <v>-3.0815494060516357</v>
      </c>
      <c r="M8697">
        <v>-1.6092337369918823</v>
      </c>
      <c r="N8697">
        <v>-0.13691809773445129</v>
      </c>
      <c r="O8697">
        <v>1.9888718128204346</v>
      </c>
      <c r="P8697">
        <v>-6.2273521423339844</v>
      </c>
      <c r="Q8697">
        <v>3.0088849067687988</v>
      </c>
      <c r="R8697">
        <v>911</v>
      </c>
      <c r="S8697">
        <v>7.8827109336853027</v>
      </c>
      <c r="T8697">
        <v>2.8076167106628418</v>
      </c>
      <c r="U8697">
        <v>81.008781433105469</v>
      </c>
      <c r="V8697">
        <v>105.40000152587891</v>
      </c>
      <c r="W8697">
        <v>72.778915405273437</v>
      </c>
    </row>
    <row r="8698" spans="1:23" x14ac:dyDescent="0.25">
      <c r="A8698" t="s">
        <v>79</v>
      </c>
      <c r="B8698" t="s">
        <v>100</v>
      </c>
      <c r="C8698" t="s">
        <v>107</v>
      </c>
      <c r="D8698" t="s">
        <v>98</v>
      </c>
      <c r="E8698" t="s">
        <v>118</v>
      </c>
      <c r="F8698">
        <v>9</v>
      </c>
      <c r="G8698">
        <v>237.8651123046875</v>
      </c>
      <c r="H8698">
        <v>240.89422607421875</v>
      </c>
      <c r="I8698">
        <v>-3.0291087627410889</v>
      </c>
      <c r="J8698">
        <v>-1.2734564952552319E-2</v>
      </c>
      <c r="K8698">
        <v>-6.6901288032531738</v>
      </c>
      <c r="L8698">
        <v>-4.5271682739257812</v>
      </c>
      <c r="M8698">
        <v>-3.0291087627410889</v>
      </c>
      <c r="N8698">
        <v>-1.5310491323471069</v>
      </c>
      <c r="O8698">
        <v>0.63191115856170654</v>
      </c>
      <c r="P8698">
        <v>-7.7279767990112305</v>
      </c>
      <c r="Q8698">
        <v>1.6697593927383423</v>
      </c>
      <c r="R8698">
        <v>911</v>
      </c>
      <c r="S8698">
        <v>8.1607856750488281</v>
      </c>
      <c r="T8698">
        <v>2.8567090034484863</v>
      </c>
      <c r="U8698">
        <v>81.008781433105469</v>
      </c>
      <c r="V8698">
        <v>105.40000152587891</v>
      </c>
      <c r="W8698">
        <v>76.314231872558594</v>
      </c>
    </row>
    <row r="8699" spans="1:23" x14ac:dyDescent="0.25">
      <c r="A8699" t="s">
        <v>79</v>
      </c>
      <c r="B8699" t="s">
        <v>100</v>
      </c>
      <c r="C8699" t="s">
        <v>107</v>
      </c>
      <c r="D8699" t="s">
        <v>98</v>
      </c>
      <c r="E8699" t="s">
        <v>118</v>
      </c>
      <c r="F8699">
        <v>10</v>
      </c>
      <c r="G8699">
        <v>247.52346801757813</v>
      </c>
      <c r="H8699">
        <v>248.67581176757812</v>
      </c>
      <c r="I8699">
        <v>-1.1523427963256836</v>
      </c>
      <c r="J8699">
        <v>-4.655489232391119E-3</v>
      </c>
      <c r="K8699">
        <v>-4.7064089775085449</v>
      </c>
      <c r="L8699">
        <v>-2.606637716293335</v>
      </c>
      <c r="M8699">
        <v>-1.1523427963256836</v>
      </c>
      <c r="N8699">
        <v>0.30195224285125732</v>
      </c>
      <c r="O8699">
        <v>2.4017233848571777</v>
      </c>
      <c r="P8699">
        <v>-5.7139372825622559</v>
      </c>
      <c r="Q8699">
        <v>3.4092516899108887</v>
      </c>
      <c r="R8699">
        <v>911</v>
      </c>
      <c r="S8699">
        <v>7.6909289360046387</v>
      </c>
      <c r="T8699">
        <v>2.7732524871826172</v>
      </c>
      <c r="U8699">
        <v>81.008781433105469</v>
      </c>
      <c r="V8699">
        <v>105.40000152587891</v>
      </c>
      <c r="W8699">
        <v>81.626167297363281</v>
      </c>
    </row>
    <row r="8700" spans="1:23" x14ac:dyDescent="0.25">
      <c r="A8700" t="s">
        <v>79</v>
      </c>
      <c r="B8700" t="s">
        <v>100</v>
      </c>
      <c r="C8700" t="s">
        <v>107</v>
      </c>
      <c r="D8700" t="s">
        <v>98</v>
      </c>
      <c r="E8700" t="s">
        <v>118</v>
      </c>
      <c r="F8700">
        <v>11</v>
      </c>
      <c r="G8700">
        <v>251.55514526367188</v>
      </c>
      <c r="H8700">
        <v>254.73335266113281</v>
      </c>
      <c r="I8700">
        <v>-3.1781933307647705</v>
      </c>
      <c r="J8700">
        <v>-1.2634181417524815E-2</v>
      </c>
      <c r="K8700">
        <v>-6.9590878486633301</v>
      </c>
      <c r="L8700">
        <v>-4.7253046035766602</v>
      </c>
      <c r="M8700">
        <v>-3.1781933307647705</v>
      </c>
      <c r="N8700">
        <v>-1.6310819387435913</v>
      </c>
      <c r="O8700">
        <v>0.60270130634307861</v>
      </c>
      <c r="P8700">
        <v>-8.030919075012207</v>
      </c>
      <c r="Q8700">
        <v>1.674532413482666</v>
      </c>
      <c r="R8700">
        <v>911</v>
      </c>
      <c r="S8700">
        <v>8.7039623260498047</v>
      </c>
      <c r="T8700">
        <v>2.9502477645874023</v>
      </c>
      <c r="U8700">
        <v>81.008781433105469</v>
      </c>
      <c r="V8700">
        <v>105.40000152587891</v>
      </c>
      <c r="W8700">
        <v>86.007431030273437</v>
      </c>
    </row>
    <row r="8701" spans="1:23" x14ac:dyDescent="0.25">
      <c r="A8701" t="s">
        <v>79</v>
      </c>
      <c r="B8701" t="s">
        <v>100</v>
      </c>
      <c r="C8701" t="s">
        <v>107</v>
      </c>
      <c r="D8701" t="s">
        <v>98</v>
      </c>
      <c r="E8701" t="s">
        <v>118</v>
      </c>
      <c r="F8701">
        <v>12</v>
      </c>
      <c r="G8701">
        <v>252.91427612304688</v>
      </c>
      <c r="H8701">
        <v>253.40997314453125</v>
      </c>
      <c r="I8701">
        <v>-0.49570325016975403</v>
      </c>
      <c r="J8701">
        <v>-1.9599655643105507E-3</v>
      </c>
      <c r="K8701">
        <v>-4.0244088172912598</v>
      </c>
      <c r="L8701">
        <v>-1.9396210908889771</v>
      </c>
      <c r="M8701">
        <v>-0.49570325016975403</v>
      </c>
      <c r="N8701">
        <v>0.94821453094482422</v>
      </c>
      <c r="O8701">
        <v>3.0330026149749756</v>
      </c>
      <c r="P8701">
        <v>-5.0247478485107422</v>
      </c>
      <c r="Q8701">
        <v>4.0333414077758789</v>
      </c>
      <c r="R8701">
        <v>911</v>
      </c>
      <c r="S8701">
        <v>7.5815625190734863</v>
      </c>
      <c r="T8701">
        <v>2.7534637451171875</v>
      </c>
      <c r="U8701">
        <v>81.008781433105469</v>
      </c>
      <c r="V8701">
        <v>105.40000152587891</v>
      </c>
      <c r="W8701">
        <v>87.632247924804688</v>
      </c>
    </row>
    <row r="8702" spans="1:23" x14ac:dyDescent="0.25">
      <c r="A8702" t="s">
        <v>79</v>
      </c>
      <c r="B8702" t="s">
        <v>100</v>
      </c>
      <c r="C8702" t="s">
        <v>107</v>
      </c>
      <c r="D8702" t="s">
        <v>98</v>
      </c>
      <c r="E8702" t="s">
        <v>118</v>
      </c>
      <c r="F8702">
        <v>13</v>
      </c>
      <c r="G8702">
        <v>249.246337890625</v>
      </c>
      <c r="H8702">
        <v>251.10694885253906</v>
      </c>
      <c r="I8702">
        <v>-1.8606060743331909</v>
      </c>
      <c r="J8702">
        <v>-7.4649285525083542E-3</v>
      </c>
      <c r="K8702">
        <v>-5.4721455574035645</v>
      </c>
      <c r="L8702">
        <v>-3.33841872215271</v>
      </c>
      <c r="M8702">
        <v>-1.8606060743331909</v>
      </c>
      <c r="N8702">
        <v>-0.3827933669090271</v>
      </c>
      <c r="O8702">
        <v>1.7509334087371826</v>
      </c>
      <c r="P8702">
        <v>-6.495966911315918</v>
      </c>
      <c r="Q8702">
        <v>2.7747547626495361</v>
      </c>
      <c r="R8702">
        <v>911</v>
      </c>
      <c r="S8702">
        <v>7.9416837692260742</v>
      </c>
      <c r="T8702">
        <v>2.8180992603302002</v>
      </c>
      <c r="U8702">
        <v>81.008781433105469</v>
      </c>
      <c r="V8702">
        <v>105.40000152587891</v>
      </c>
      <c r="W8702">
        <v>90.222885131835938</v>
      </c>
    </row>
    <row r="8703" spans="1:23" x14ac:dyDescent="0.25">
      <c r="A8703" t="s">
        <v>79</v>
      </c>
      <c r="B8703" t="s">
        <v>100</v>
      </c>
      <c r="C8703" t="s">
        <v>107</v>
      </c>
      <c r="D8703" t="s">
        <v>98</v>
      </c>
      <c r="E8703" t="s">
        <v>118</v>
      </c>
      <c r="F8703">
        <v>14</v>
      </c>
      <c r="G8703">
        <v>245.93417358398437</v>
      </c>
      <c r="H8703">
        <v>243.32402038574219</v>
      </c>
      <c r="I8703">
        <v>2.6101462841033936</v>
      </c>
      <c r="J8703">
        <v>1.0613190941512585E-2</v>
      </c>
      <c r="K8703">
        <v>-1.4223850965499878</v>
      </c>
      <c r="L8703">
        <v>0.96006715297698975</v>
      </c>
      <c r="M8703">
        <v>2.6101462841033936</v>
      </c>
      <c r="N8703">
        <v>4.2602252960205078</v>
      </c>
      <c r="O8703">
        <v>6.6426777839660645</v>
      </c>
      <c r="P8703">
        <v>-2.5655517578125</v>
      </c>
      <c r="Q8703">
        <v>7.7858443260192871</v>
      </c>
      <c r="R8703">
        <v>911</v>
      </c>
      <c r="S8703">
        <v>9.9010982513427734</v>
      </c>
      <c r="T8703">
        <v>3.1466009616851807</v>
      </c>
      <c r="U8703">
        <v>81.008781433105469</v>
      </c>
      <c r="V8703">
        <v>105.40000152587891</v>
      </c>
      <c r="W8703">
        <v>90.965339660644531</v>
      </c>
    </row>
    <row r="8704" spans="1:23" x14ac:dyDescent="0.25">
      <c r="A8704" t="s">
        <v>79</v>
      </c>
      <c r="B8704" t="s">
        <v>100</v>
      </c>
      <c r="C8704" t="s">
        <v>107</v>
      </c>
      <c r="D8704" t="s">
        <v>98</v>
      </c>
      <c r="E8704" t="s">
        <v>118</v>
      </c>
      <c r="F8704">
        <v>15</v>
      </c>
      <c r="G8704">
        <v>239.49620056152344</v>
      </c>
      <c r="H8704">
        <v>225.62681579589844</v>
      </c>
      <c r="I8704">
        <v>13.869367599487305</v>
      </c>
      <c r="J8704">
        <v>5.7910595089197159E-2</v>
      </c>
      <c r="K8704">
        <v>9.3894557952880859</v>
      </c>
      <c r="L8704">
        <v>12.036224365234375</v>
      </c>
      <c r="M8704">
        <v>13.869367599487305</v>
      </c>
      <c r="N8704">
        <v>15.702510833740234</v>
      </c>
      <c r="O8704">
        <v>18.349279403686523</v>
      </c>
      <c r="P8704">
        <v>8.1194629669189453</v>
      </c>
      <c r="Q8704">
        <v>19.619272232055664</v>
      </c>
      <c r="R8704">
        <v>911</v>
      </c>
      <c r="S8704">
        <v>12.219875335693359</v>
      </c>
      <c r="T8704">
        <v>3.4956939220428467</v>
      </c>
      <c r="U8704">
        <v>81.008781433105469</v>
      </c>
      <c r="V8704">
        <v>105.40000152587891</v>
      </c>
      <c r="W8704">
        <v>90.740013122558594</v>
      </c>
    </row>
    <row r="8705" spans="1:23" x14ac:dyDescent="0.25">
      <c r="A8705" t="s">
        <v>79</v>
      </c>
      <c r="B8705" t="s">
        <v>100</v>
      </c>
      <c r="C8705" t="s">
        <v>107</v>
      </c>
      <c r="D8705" t="s">
        <v>98</v>
      </c>
      <c r="E8705" t="s">
        <v>118</v>
      </c>
      <c r="F8705">
        <v>16</v>
      </c>
      <c r="G8705">
        <v>227.8758544921875</v>
      </c>
      <c r="H8705">
        <v>215.61695861816406</v>
      </c>
      <c r="I8705">
        <v>12.258896827697754</v>
      </c>
      <c r="J8705">
        <v>5.3796384483575821E-2</v>
      </c>
      <c r="K8705">
        <v>7.9129233360290527</v>
      </c>
      <c r="L8705">
        <v>10.480559349060059</v>
      </c>
      <c r="M8705">
        <v>12.258896827697754</v>
      </c>
      <c r="N8705">
        <v>14.037234306335449</v>
      </c>
      <c r="O8705">
        <v>16.604869842529297</v>
      </c>
      <c r="P8705">
        <v>6.6809000968933105</v>
      </c>
      <c r="Q8705">
        <v>17.836893081665039</v>
      </c>
      <c r="R8705">
        <v>911</v>
      </c>
      <c r="S8705">
        <v>11.500109672546387</v>
      </c>
      <c r="T8705">
        <v>3.3911812305450439</v>
      </c>
      <c r="U8705">
        <v>81.008781433105469</v>
      </c>
      <c r="V8705">
        <v>105.40000152587891</v>
      </c>
      <c r="W8705">
        <v>90.205184936523438</v>
      </c>
    </row>
    <row r="8706" spans="1:23" x14ac:dyDescent="0.25">
      <c r="A8706" t="s">
        <v>79</v>
      </c>
      <c r="B8706" t="s">
        <v>100</v>
      </c>
      <c r="C8706" t="s">
        <v>107</v>
      </c>
      <c r="D8706" t="s">
        <v>98</v>
      </c>
      <c r="E8706" t="s">
        <v>118</v>
      </c>
      <c r="F8706">
        <v>17</v>
      </c>
      <c r="G8706">
        <v>213.34523010253906</v>
      </c>
      <c r="H8706">
        <v>202.95840454101562</v>
      </c>
      <c r="I8706">
        <v>10.386817932128906</v>
      </c>
      <c r="J8706">
        <v>4.8685494810342789E-2</v>
      </c>
      <c r="K8706">
        <v>6.0741376876831055</v>
      </c>
      <c r="L8706">
        <v>8.6221036911010742</v>
      </c>
      <c r="M8706">
        <v>10.386817932128906</v>
      </c>
      <c r="N8706">
        <v>12.151532173156738</v>
      </c>
      <c r="O8706">
        <v>14.699498176574707</v>
      </c>
      <c r="P8706">
        <v>4.8515524864196777</v>
      </c>
      <c r="Q8706">
        <v>15.922082901000977</v>
      </c>
      <c r="R8706">
        <v>911</v>
      </c>
      <c r="S8706">
        <v>11.324586868286133</v>
      </c>
      <c r="T8706">
        <v>3.3652024269104004</v>
      </c>
      <c r="U8706">
        <v>81.008781433105469</v>
      </c>
      <c r="V8706">
        <v>105.40000152587891</v>
      </c>
      <c r="W8706">
        <v>89.745018005371094</v>
      </c>
    </row>
    <row r="8707" spans="1:23" x14ac:dyDescent="0.25">
      <c r="A8707" t="s">
        <v>79</v>
      </c>
      <c r="B8707" t="s">
        <v>100</v>
      </c>
      <c r="C8707" t="s">
        <v>107</v>
      </c>
      <c r="D8707" t="s">
        <v>98</v>
      </c>
      <c r="E8707" t="s">
        <v>118</v>
      </c>
      <c r="F8707">
        <v>18</v>
      </c>
      <c r="G8707">
        <v>199.00457763671875</v>
      </c>
      <c r="H8707">
        <v>188.91423034667969</v>
      </c>
      <c r="I8707">
        <v>10.090358734130859</v>
      </c>
      <c r="J8707">
        <v>5.0704155117273331E-2</v>
      </c>
      <c r="K8707">
        <v>5.9569354057312012</v>
      </c>
      <c r="L8707">
        <v>8.3989953994750977</v>
      </c>
      <c r="M8707">
        <v>10.090358734130859</v>
      </c>
      <c r="N8707">
        <v>11.781722068786621</v>
      </c>
      <c r="O8707">
        <v>14.223782539367676</v>
      </c>
      <c r="P8707">
        <v>4.7851672172546387</v>
      </c>
      <c r="Q8707">
        <v>15.395550727844238</v>
      </c>
      <c r="R8707">
        <v>911</v>
      </c>
      <c r="S8707">
        <v>10.402736663818359</v>
      </c>
      <c r="T8707">
        <v>3.2253274917602539</v>
      </c>
      <c r="U8707">
        <v>81.008781433105469</v>
      </c>
      <c r="V8707">
        <v>105.40000152587891</v>
      </c>
      <c r="W8707">
        <v>89.67938232421875</v>
      </c>
    </row>
    <row r="8708" spans="1:23" x14ac:dyDescent="0.25">
      <c r="A8708" t="s">
        <v>79</v>
      </c>
      <c r="B8708" t="s">
        <v>100</v>
      </c>
      <c r="C8708" t="s">
        <v>107</v>
      </c>
      <c r="D8708" t="s">
        <v>98</v>
      </c>
      <c r="E8708" t="s">
        <v>118</v>
      </c>
      <c r="F8708">
        <v>19</v>
      </c>
      <c r="G8708">
        <v>188.32708740234375</v>
      </c>
      <c r="H8708">
        <v>184.739501953125</v>
      </c>
      <c r="I8708">
        <v>3.5875706672668457</v>
      </c>
      <c r="J8708">
        <v>1.9049679860472679E-2</v>
      </c>
      <c r="K8708">
        <v>0.20780009031295776</v>
      </c>
      <c r="L8708">
        <v>2.2045960426330566</v>
      </c>
      <c r="M8708">
        <v>3.5875706672668457</v>
      </c>
      <c r="N8708">
        <v>4.9705452919006348</v>
      </c>
      <c r="O8708">
        <v>6.967341423034668</v>
      </c>
      <c r="P8708">
        <v>-0.75031793117523193</v>
      </c>
      <c r="Q8708">
        <v>7.9254593849182129</v>
      </c>
      <c r="R8708">
        <v>911</v>
      </c>
      <c r="S8708">
        <v>6.9550819396972656</v>
      </c>
      <c r="T8708">
        <v>2.6372489929199219</v>
      </c>
      <c r="U8708">
        <v>81.008781433105469</v>
      </c>
      <c r="V8708">
        <v>105.40000152587891</v>
      </c>
      <c r="W8708">
        <v>88.271499633789063</v>
      </c>
    </row>
    <row r="8709" spans="1:23" x14ac:dyDescent="0.25">
      <c r="A8709" t="s">
        <v>79</v>
      </c>
      <c r="B8709" t="s">
        <v>100</v>
      </c>
      <c r="C8709" t="s">
        <v>107</v>
      </c>
      <c r="D8709" t="s">
        <v>98</v>
      </c>
      <c r="E8709" t="s">
        <v>118</v>
      </c>
      <c r="F8709">
        <v>20</v>
      </c>
      <c r="G8709">
        <v>184.37942504882812</v>
      </c>
      <c r="H8709">
        <v>182.77186584472656</v>
      </c>
      <c r="I8709">
        <v>1.6075513362884521</v>
      </c>
      <c r="J8709">
        <v>8.7187131866812706E-3</v>
      </c>
      <c r="K8709">
        <v>-1.8711953163146973</v>
      </c>
      <c r="L8709">
        <v>0.18407642841339111</v>
      </c>
      <c r="M8709">
        <v>1.6075513362884521</v>
      </c>
      <c r="N8709">
        <v>3.0310263633728027</v>
      </c>
      <c r="O8709">
        <v>5.0862979888916016</v>
      </c>
      <c r="P8709">
        <v>-2.8573715686798096</v>
      </c>
      <c r="Q8709">
        <v>6.072474479675293</v>
      </c>
      <c r="R8709">
        <v>911</v>
      </c>
      <c r="S8709">
        <v>7.368403434753418</v>
      </c>
      <c r="T8709">
        <v>2.7144804000854492</v>
      </c>
      <c r="U8709">
        <v>81.008781433105469</v>
      </c>
      <c r="V8709">
        <v>105.40000152587891</v>
      </c>
      <c r="W8709">
        <v>85.8572998046875</v>
      </c>
    </row>
    <row r="8710" spans="1:23" x14ac:dyDescent="0.25">
      <c r="A8710" t="s">
        <v>79</v>
      </c>
      <c r="B8710" t="s">
        <v>100</v>
      </c>
      <c r="C8710" t="s">
        <v>107</v>
      </c>
      <c r="D8710" t="s">
        <v>98</v>
      </c>
      <c r="E8710" t="s">
        <v>118</v>
      </c>
      <c r="F8710">
        <v>21</v>
      </c>
      <c r="G8710">
        <v>180.37152099609375</v>
      </c>
      <c r="H8710">
        <v>179.75955200195312</v>
      </c>
      <c r="I8710">
        <v>0.61197763681411743</v>
      </c>
      <c r="J8710">
        <v>3.392872866243124E-3</v>
      </c>
      <c r="K8710">
        <v>-2.4824395179748535</v>
      </c>
      <c r="L8710">
        <v>-0.65423280000686646</v>
      </c>
      <c r="M8710">
        <v>0.61197763681411743</v>
      </c>
      <c r="N8710">
        <v>1.8781880140304565</v>
      </c>
      <c r="O8710">
        <v>3.7063949108123779</v>
      </c>
      <c r="P8710">
        <v>-3.359663724899292</v>
      </c>
      <c r="Q8710">
        <v>4.5836191177368164</v>
      </c>
      <c r="R8710">
        <v>911</v>
      </c>
      <c r="S8710">
        <v>5.830228328704834</v>
      </c>
      <c r="T8710">
        <v>2.4145865440368652</v>
      </c>
      <c r="U8710">
        <v>81.008781433105469</v>
      </c>
      <c r="V8710">
        <v>105.40000152587891</v>
      </c>
      <c r="W8710">
        <v>81.530258178710938</v>
      </c>
    </row>
    <row r="8711" spans="1:23" x14ac:dyDescent="0.25">
      <c r="A8711" t="s">
        <v>79</v>
      </c>
      <c r="B8711" t="s">
        <v>100</v>
      </c>
      <c r="C8711" t="s">
        <v>107</v>
      </c>
      <c r="D8711" t="s">
        <v>98</v>
      </c>
      <c r="E8711" t="s">
        <v>118</v>
      </c>
      <c r="F8711">
        <v>22</v>
      </c>
      <c r="G8711">
        <v>170.785888671875</v>
      </c>
      <c r="H8711">
        <v>171.92483520507812</v>
      </c>
      <c r="I8711">
        <v>-1.1389468908309937</v>
      </c>
      <c r="J8711">
        <v>-6.6688582301139832E-3</v>
      </c>
      <c r="K8711">
        <v>-4.0368971824645996</v>
      </c>
      <c r="L8711">
        <v>-2.3247647285461426</v>
      </c>
      <c r="M8711">
        <v>-1.1389468908309937</v>
      </c>
      <c r="N8711">
        <v>4.687090590596199E-2</v>
      </c>
      <c r="O8711">
        <v>1.7590035200119019</v>
      </c>
      <c r="P8711">
        <v>-4.8584260940551758</v>
      </c>
      <c r="Q8711">
        <v>2.5805320739746094</v>
      </c>
      <c r="R8711">
        <v>911</v>
      </c>
      <c r="S8711">
        <v>5.1133990287780762</v>
      </c>
      <c r="T8711">
        <v>2.2612826824188232</v>
      </c>
      <c r="U8711">
        <v>81.008781433105469</v>
      </c>
      <c r="V8711">
        <v>105.40000152587891</v>
      </c>
      <c r="W8711">
        <v>77.530586242675781</v>
      </c>
    </row>
    <row r="8712" spans="1:23" x14ac:dyDescent="0.25">
      <c r="A8712" t="s">
        <v>79</v>
      </c>
      <c r="B8712" t="s">
        <v>100</v>
      </c>
      <c r="C8712" t="s">
        <v>107</v>
      </c>
      <c r="D8712" t="s">
        <v>98</v>
      </c>
      <c r="E8712" t="s">
        <v>118</v>
      </c>
      <c r="F8712">
        <v>23</v>
      </c>
      <c r="G8712">
        <v>158.98216247558594</v>
      </c>
      <c r="H8712">
        <v>160.38041687011719</v>
      </c>
      <c r="I8712">
        <v>-1.3982522487640381</v>
      </c>
      <c r="J8712">
        <v>-8.7950257584452629E-3</v>
      </c>
      <c r="K8712">
        <v>-4.0651240348815918</v>
      </c>
      <c r="L8712">
        <v>-2.4895145893096924</v>
      </c>
      <c r="M8712">
        <v>-1.3982522487640381</v>
      </c>
      <c r="N8712">
        <v>-0.30698984861373901</v>
      </c>
      <c r="O8712">
        <v>1.2686196565628052</v>
      </c>
      <c r="P8712">
        <v>-4.8211455345153809</v>
      </c>
      <c r="Q8712">
        <v>2.0246407985687256</v>
      </c>
      <c r="R8712">
        <v>911</v>
      </c>
      <c r="S8712">
        <v>4.3304414749145508</v>
      </c>
      <c r="T8712">
        <v>2.0809712409973145</v>
      </c>
      <c r="U8712">
        <v>81.008781433105469</v>
      </c>
      <c r="V8712">
        <v>105.40000152587891</v>
      </c>
      <c r="W8712">
        <v>74.65771484375</v>
      </c>
    </row>
    <row r="8713" spans="1:23" x14ac:dyDescent="0.25">
      <c r="A8713" t="s">
        <v>79</v>
      </c>
      <c r="B8713" t="s">
        <v>100</v>
      </c>
      <c r="C8713" t="s">
        <v>107</v>
      </c>
      <c r="D8713" t="s">
        <v>98</v>
      </c>
      <c r="E8713" t="s">
        <v>118</v>
      </c>
      <c r="F8713">
        <v>24</v>
      </c>
      <c r="G8713">
        <v>153.05747985839844</v>
      </c>
      <c r="H8713">
        <v>153.10345458984375</v>
      </c>
      <c r="I8713">
        <v>-4.5971442013978958E-2</v>
      </c>
      <c r="J8713">
        <v>-3.0035409145057201E-4</v>
      </c>
      <c r="K8713">
        <v>-2.8959016799926758</v>
      </c>
      <c r="L8713">
        <v>-1.2121397256851196</v>
      </c>
      <c r="M8713">
        <v>-4.5971442013978958E-2</v>
      </c>
      <c r="N8713">
        <v>1.1201969385147095</v>
      </c>
      <c r="O8713">
        <v>2.8039586544036865</v>
      </c>
      <c r="P8713">
        <v>-3.7038171291351318</v>
      </c>
      <c r="Q8713">
        <v>3.6118743419647217</v>
      </c>
      <c r="R8713">
        <v>911</v>
      </c>
      <c r="S8713">
        <v>4.9453415870666504</v>
      </c>
      <c r="T8713">
        <v>2.2238123416900635</v>
      </c>
      <c r="U8713">
        <v>81.008781433105469</v>
      </c>
      <c r="V8713">
        <v>105.40000152587891</v>
      </c>
      <c r="W8713">
        <v>73.1064453125</v>
      </c>
    </row>
    <row r="8714" spans="1:23" x14ac:dyDescent="0.25">
      <c r="A8714" t="s">
        <v>79</v>
      </c>
      <c r="B8714" t="s">
        <v>100</v>
      </c>
      <c r="C8714" t="s">
        <v>107</v>
      </c>
      <c r="D8714" t="s">
        <v>98</v>
      </c>
      <c r="E8714" t="s">
        <v>119</v>
      </c>
      <c r="F8714">
        <v>1</v>
      </c>
      <c r="G8714">
        <v>143.19659423828125</v>
      </c>
      <c r="H8714">
        <v>146.78901672363281</v>
      </c>
      <c r="I8714">
        <v>-3.5924279689788818</v>
      </c>
      <c r="J8714">
        <v>-2.5087384507060051E-2</v>
      </c>
      <c r="K8714">
        <v>-6.5222492218017578</v>
      </c>
      <c r="L8714">
        <v>-4.7912869453430176</v>
      </c>
      <c r="M8714">
        <v>-3.5924279689788818</v>
      </c>
      <c r="N8714">
        <v>-2.393568754196167</v>
      </c>
      <c r="O8714">
        <v>-0.66260677576065063</v>
      </c>
      <c r="P8714">
        <v>-7.3528127670288086</v>
      </c>
      <c r="Q8714">
        <v>0.16795685887336731</v>
      </c>
      <c r="R8714">
        <v>911</v>
      </c>
      <c r="S8714">
        <v>5.2264890670776367</v>
      </c>
      <c r="T8714">
        <v>2.286151647567749</v>
      </c>
      <c r="U8714">
        <v>77.450614929199219</v>
      </c>
      <c r="V8714">
        <v>100.40000152587891</v>
      </c>
      <c r="W8714">
        <v>72.200325012207031</v>
      </c>
    </row>
    <row r="8715" spans="1:23" x14ac:dyDescent="0.25">
      <c r="A8715" t="s">
        <v>79</v>
      </c>
      <c r="B8715" t="s">
        <v>100</v>
      </c>
      <c r="C8715" t="s">
        <v>107</v>
      </c>
      <c r="D8715" t="s">
        <v>98</v>
      </c>
      <c r="E8715" t="s">
        <v>119</v>
      </c>
      <c r="F8715">
        <v>2</v>
      </c>
      <c r="G8715">
        <v>138.32173156738281</v>
      </c>
      <c r="H8715">
        <v>138.87530517578125</v>
      </c>
      <c r="I8715">
        <v>-0.5535542368888855</v>
      </c>
      <c r="J8715">
        <v>-4.0019326843321323E-3</v>
      </c>
      <c r="K8715">
        <v>-3.4534780979156494</v>
      </c>
      <c r="L8715">
        <v>-1.7401795387268066</v>
      </c>
      <c r="M8715">
        <v>-0.5535542368888855</v>
      </c>
      <c r="N8715">
        <v>0.63307112455368042</v>
      </c>
      <c r="O8715">
        <v>2.346369743347168</v>
      </c>
      <c r="P8715">
        <v>-4.2755661010742187</v>
      </c>
      <c r="Q8715">
        <v>3.1684577465057373</v>
      </c>
      <c r="R8715">
        <v>911</v>
      </c>
      <c r="S8715">
        <v>5.1203665733337402</v>
      </c>
      <c r="T8715">
        <v>2.2628226280212402</v>
      </c>
      <c r="U8715">
        <v>77.450614929199219</v>
      </c>
      <c r="V8715">
        <v>100.40000152587891</v>
      </c>
      <c r="W8715">
        <v>71.617378234863281</v>
      </c>
    </row>
    <row r="8716" spans="1:23" x14ac:dyDescent="0.25">
      <c r="A8716" t="s">
        <v>79</v>
      </c>
      <c r="B8716" t="s">
        <v>100</v>
      </c>
      <c r="C8716" t="s">
        <v>107</v>
      </c>
      <c r="D8716" t="s">
        <v>98</v>
      </c>
      <c r="E8716" t="s">
        <v>119</v>
      </c>
      <c r="F8716">
        <v>3</v>
      </c>
      <c r="G8716">
        <v>132.69770812988281</v>
      </c>
      <c r="H8716">
        <v>134.26434326171875</v>
      </c>
      <c r="I8716">
        <v>-1.5666272640228271</v>
      </c>
      <c r="J8716">
        <v>-1.1805986054241657E-2</v>
      </c>
      <c r="K8716">
        <v>-4.2982559204101562</v>
      </c>
      <c r="L8716">
        <v>-2.6843876838684082</v>
      </c>
      <c r="M8716">
        <v>-1.5666272640228271</v>
      </c>
      <c r="N8716">
        <v>-0.44886693358421326</v>
      </c>
      <c r="O8716">
        <v>1.165001392364502</v>
      </c>
      <c r="P8716">
        <v>-5.0726346969604492</v>
      </c>
      <c r="Q8716">
        <v>1.9393801689147949</v>
      </c>
      <c r="R8716">
        <v>911</v>
      </c>
      <c r="S8716">
        <v>4.5432977676391602</v>
      </c>
      <c r="T8716">
        <v>2.1315011978149414</v>
      </c>
      <c r="U8716">
        <v>77.450614929199219</v>
      </c>
      <c r="V8716">
        <v>100.40000152587891</v>
      </c>
      <c r="W8716">
        <v>71.074714660644531</v>
      </c>
    </row>
    <row r="8717" spans="1:23" x14ac:dyDescent="0.25">
      <c r="A8717" t="s">
        <v>79</v>
      </c>
      <c r="B8717" t="s">
        <v>100</v>
      </c>
      <c r="C8717" t="s">
        <v>107</v>
      </c>
      <c r="D8717" t="s">
        <v>98</v>
      </c>
      <c r="E8717" t="s">
        <v>119</v>
      </c>
      <c r="F8717">
        <v>4</v>
      </c>
      <c r="G8717">
        <v>134.4906005859375</v>
      </c>
      <c r="H8717">
        <v>135.49053955078125</v>
      </c>
      <c r="I8717">
        <v>-0.99993437528610229</v>
      </c>
      <c r="J8717">
        <v>-7.4349758215248585E-3</v>
      </c>
      <c r="K8717">
        <v>-3.8755233287811279</v>
      </c>
      <c r="L8717">
        <v>-2.1766021251678467</v>
      </c>
      <c r="M8717">
        <v>-0.99993437528610229</v>
      </c>
      <c r="N8717">
        <v>0.17673332989215851</v>
      </c>
      <c r="O8717">
        <v>1.8756545782089233</v>
      </c>
      <c r="P8717">
        <v>-4.6907129287719727</v>
      </c>
      <c r="Q8717">
        <v>2.6908440589904785</v>
      </c>
      <c r="R8717">
        <v>911</v>
      </c>
      <c r="S8717">
        <v>5.0347909927368164</v>
      </c>
      <c r="T8717">
        <v>2.2438340187072754</v>
      </c>
      <c r="U8717">
        <v>77.450614929199219</v>
      </c>
      <c r="V8717">
        <v>100.40000152587891</v>
      </c>
      <c r="W8717">
        <v>70.945610046386719</v>
      </c>
    </row>
    <row r="8718" spans="1:23" x14ac:dyDescent="0.25">
      <c r="A8718" t="s">
        <v>79</v>
      </c>
      <c r="B8718" t="s">
        <v>100</v>
      </c>
      <c r="C8718" t="s">
        <v>107</v>
      </c>
      <c r="D8718" t="s">
        <v>98</v>
      </c>
      <c r="E8718" t="s">
        <v>119</v>
      </c>
      <c r="F8718">
        <v>5</v>
      </c>
      <c r="G8718">
        <v>147.77285766601562</v>
      </c>
      <c r="H8718">
        <v>146.92753601074219</v>
      </c>
      <c r="I8718">
        <v>0.84531635046005249</v>
      </c>
      <c r="J8718">
        <v>5.7203765027225018E-3</v>
      </c>
      <c r="K8718">
        <v>-2.2377703189849854</v>
      </c>
      <c r="L8718">
        <v>-0.41625770926475525</v>
      </c>
      <c r="M8718">
        <v>0.84531635046005249</v>
      </c>
      <c r="N8718">
        <v>2.1068904399871826</v>
      </c>
      <c r="O8718">
        <v>3.9284029006958008</v>
      </c>
      <c r="P8718">
        <v>-3.1117825508117676</v>
      </c>
      <c r="Q8718">
        <v>4.8024153709411621</v>
      </c>
      <c r="R8718">
        <v>911</v>
      </c>
      <c r="S8718">
        <v>5.7876100540161133</v>
      </c>
      <c r="T8718">
        <v>2.405745267868042</v>
      </c>
      <c r="U8718">
        <v>77.450614929199219</v>
      </c>
      <c r="V8718">
        <v>100.40000152587891</v>
      </c>
      <c r="W8718">
        <v>70.551979064941406</v>
      </c>
    </row>
    <row r="8719" spans="1:23" x14ac:dyDescent="0.25">
      <c r="A8719" t="s">
        <v>79</v>
      </c>
      <c r="B8719" t="s">
        <v>100</v>
      </c>
      <c r="C8719" t="s">
        <v>107</v>
      </c>
      <c r="D8719" t="s">
        <v>98</v>
      </c>
      <c r="E8719" t="s">
        <v>119</v>
      </c>
      <c r="F8719">
        <v>6</v>
      </c>
      <c r="G8719">
        <v>182.68052673339844</v>
      </c>
      <c r="H8719">
        <v>178.17897033691406</v>
      </c>
      <c r="I8719">
        <v>4.5015616416931152</v>
      </c>
      <c r="J8719">
        <v>2.4641714990139008E-2</v>
      </c>
      <c r="K8719">
        <v>0.86974793672561646</v>
      </c>
      <c r="L8719">
        <v>3.0154528617858887</v>
      </c>
      <c r="M8719">
        <v>4.5015616416931152</v>
      </c>
      <c r="N8719">
        <v>5.9876704216003418</v>
      </c>
      <c r="O8719">
        <v>8.1333751678466797</v>
      </c>
      <c r="P8719">
        <v>-0.15982078015804291</v>
      </c>
      <c r="Q8719">
        <v>9.1629438400268555</v>
      </c>
      <c r="R8719">
        <v>911</v>
      </c>
      <c r="S8719">
        <v>8.0310983657836914</v>
      </c>
      <c r="T8719">
        <v>2.8339192867279053</v>
      </c>
      <c r="U8719">
        <v>77.450614929199219</v>
      </c>
      <c r="V8719">
        <v>100.40000152587891</v>
      </c>
      <c r="W8719">
        <v>70.207954406738281</v>
      </c>
    </row>
    <row r="8720" spans="1:23" x14ac:dyDescent="0.25">
      <c r="A8720" t="s">
        <v>79</v>
      </c>
      <c r="B8720" t="s">
        <v>100</v>
      </c>
      <c r="C8720" t="s">
        <v>107</v>
      </c>
      <c r="D8720" t="s">
        <v>98</v>
      </c>
      <c r="E8720" t="s">
        <v>119</v>
      </c>
      <c r="F8720">
        <v>7</v>
      </c>
      <c r="G8720">
        <v>215.80874633789062</v>
      </c>
      <c r="H8720">
        <v>208.41569519042969</v>
      </c>
      <c r="I8720">
        <v>7.3930339813232422</v>
      </c>
      <c r="J8720">
        <v>3.4257341176271439E-2</v>
      </c>
      <c r="K8720">
        <v>0.52219843864440918</v>
      </c>
      <c r="L8720">
        <v>4.5815439224243164</v>
      </c>
      <c r="M8720">
        <v>7.3930339813232422</v>
      </c>
      <c r="N8720">
        <v>10.204524040222168</v>
      </c>
      <c r="O8720">
        <v>14.263869285583496</v>
      </c>
      <c r="P8720">
        <v>-1.4255880117416382</v>
      </c>
      <c r="Q8720">
        <v>16.21165657043457</v>
      </c>
      <c r="R8720">
        <v>911</v>
      </c>
      <c r="S8720">
        <v>28.743982315063477</v>
      </c>
      <c r="T8720">
        <v>5.3613414764404297</v>
      </c>
      <c r="U8720">
        <v>77.450614929199219</v>
      </c>
      <c r="V8720">
        <v>100.40000152587891</v>
      </c>
      <c r="W8720">
        <v>69.713630676269531</v>
      </c>
    </row>
    <row r="8721" spans="1:23" x14ac:dyDescent="0.25">
      <c r="A8721" t="s">
        <v>79</v>
      </c>
      <c r="B8721" t="s">
        <v>100</v>
      </c>
      <c r="C8721" t="s">
        <v>107</v>
      </c>
      <c r="D8721" t="s">
        <v>98</v>
      </c>
      <c r="E8721" t="s">
        <v>119</v>
      </c>
      <c r="F8721">
        <v>8</v>
      </c>
      <c r="G8721">
        <v>226.47142028808594</v>
      </c>
      <c r="H8721">
        <v>224.44155883789063</v>
      </c>
      <c r="I8721">
        <v>2.0298576354980469</v>
      </c>
      <c r="J8721">
        <v>8.9629748836159706E-3</v>
      </c>
      <c r="K8721">
        <v>-1.766640305519104</v>
      </c>
      <c r="L8721">
        <v>0.47636145353317261</v>
      </c>
      <c r="M8721">
        <v>2.0298576354980469</v>
      </c>
      <c r="N8721">
        <v>3.5833537578582764</v>
      </c>
      <c r="O8721">
        <v>5.8263554573059082</v>
      </c>
      <c r="P8721">
        <v>-2.8428947925567627</v>
      </c>
      <c r="Q8721">
        <v>6.9026098251342773</v>
      </c>
      <c r="R8721">
        <v>911</v>
      </c>
      <c r="S8721">
        <v>8.7759504318237305</v>
      </c>
      <c r="T8721">
        <v>2.9624230861663818</v>
      </c>
      <c r="U8721">
        <v>77.450614929199219</v>
      </c>
      <c r="V8721">
        <v>100.40000152587891</v>
      </c>
      <c r="W8721">
        <v>70.077117919921875</v>
      </c>
    </row>
    <row r="8722" spans="1:23" x14ac:dyDescent="0.25">
      <c r="A8722" t="s">
        <v>79</v>
      </c>
      <c r="B8722" t="s">
        <v>100</v>
      </c>
      <c r="C8722" t="s">
        <v>107</v>
      </c>
      <c r="D8722" t="s">
        <v>98</v>
      </c>
      <c r="E8722" t="s">
        <v>119</v>
      </c>
      <c r="F8722">
        <v>9</v>
      </c>
      <c r="G8722">
        <v>237.23811340332031</v>
      </c>
      <c r="H8722">
        <v>236.23045349121094</v>
      </c>
      <c r="I8722">
        <v>1.0076667070388794</v>
      </c>
      <c r="J8722">
        <v>4.2474907822906971E-3</v>
      </c>
      <c r="K8722">
        <v>-2.1743743419647217</v>
      </c>
      <c r="L8722">
        <v>-0.29439866542816162</v>
      </c>
      <c r="M8722">
        <v>1.0076667070388794</v>
      </c>
      <c r="N8722">
        <v>2.3097319602966309</v>
      </c>
      <c r="O8722">
        <v>4.1897077560424805</v>
      </c>
      <c r="P8722">
        <v>-3.0764386653900146</v>
      </c>
      <c r="Q8722">
        <v>5.0917720794677734</v>
      </c>
      <c r="R8722">
        <v>911</v>
      </c>
      <c r="S8722">
        <v>6.1650891304016113</v>
      </c>
      <c r="T8722">
        <v>2.4829597473144531</v>
      </c>
      <c r="U8722">
        <v>77.450614929199219</v>
      </c>
      <c r="V8722">
        <v>100.40000152587891</v>
      </c>
      <c r="W8722">
        <v>72.201011657714844</v>
      </c>
    </row>
    <row r="8723" spans="1:23" x14ac:dyDescent="0.25">
      <c r="A8723" t="s">
        <v>79</v>
      </c>
      <c r="B8723" t="s">
        <v>100</v>
      </c>
      <c r="C8723" t="s">
        <v>107</v>
      </c>
      <c r="D8723" t="s">
        <v>98</v>
      </c>
      <c r="E8723" t="s">
        <v>119</v>
      </c>
      <c r="F8723">
        <v>10</v>
      </c>
      <c r="G8723">
        <v>242.55650329589844</v>
      </c>
      <c r="H8723">
        <v>243.16081237792969</v>
      </c>
      <c r="I8723">
        <v>-0.60430747270584106</v>
      </c>
      <c r="J8723">
        <v>-2.491408959031105E-3</v>
      </c>
      <c r="K8723">
        <v>-3.723447322845459</v>
      </c>
      <c r="L8723">
        <v>-1.8806341886520386</v>
      </c>
      <c r="M8723">
        <v>-0.60430747270584106</v>
      </c>
      <c r="N8723">
        <v>0.67201924324035645</v>
      </c>
      <c r="O8723">
        <v>2.5148322582244873</v>
      </c>
      <c r="P8723">
        <v>-4.6076798439025879</v>
      </c>
      <c r="Q8723">
        <v>3.3990650177001953</v>
      </c>
      <c r="R8723">
        <v>911</v>
      </c>
      <c r="S8723">
        <v>5.9237604141235352</v>
      </c>
      <c r="T8723">
        <v>2.43387770652771</v>
      </c>
      <c r="U8723">
        <v>77.450614929199219</v>
      </c>
      <c r="V8723">
        <v>100.40000152587891</v>
      </c>
      <c r="W8723">
        <v>75.418663024902344</v>
      </c>
    </row>
    <row r="8724" spans="1:23" x14ac:dyDescent="0.25">
      <c r="A8724" t="s">
        <v>79</v>
      </c>
      <c r="B8724" t="s">
        <v>100</v>
      </c>
      <c r="C8724" t="s">
        <v>107</v>
      </c>
      <c r="D8724" t="s">
        <v>98</v>
      </c>
      <c r="E8724" t="s">
        <v>119</v>
      </c>
      <c r="F8724">
        <v>11</v>
      </c>
      <c r="G8724">
        <v>245.89430236816406</v>
      </c>
      <c r="H8724">
        <v>248.72584533691406</v>
      </c>
      <c r="I8724">
        <v>-2.8315489292144775</v>
      </c>
      <c r="J8724">
        <v>-1.1515309102833271E-2</v>
      </c>
      <c r="K8724">
        <v>-6.082763671875</v>
      </c>
      <c r="L8724">
        <v>-4.1619195938110352</v>
      </c>
      <c r="M8724">
        <v>-2.8315489292144775</v>
      </c>
      <c r="N8724">
        <v>-1.5011782646179199</v>
      </c>
      <c r="O8724">
        <v>0.41966572403907776</v>
      </c>
      <c r="P8724">
        <v>-7.0044379234313965</v>
      </c>
      <c r="Q8724">
        <v>1.3413399457931519</v>
      </c>
      <c r="R8724">
        <v>911</v>
      </c>
      <c r="S8724">
        <v>6.4360461235046387</v>
      </c>
      <c r="T8724">
        <v>2.5369362831115723</v>
      </c>
      <c r="U8724">
        <v>77.450614929199219</v>
      </c>
      <c r="V8724">
        <v>100.40000152587891</v>
      </c>
      <c r="W8724">
        <v>78.893150329589844</v>
      </c>
    </row>
    <row r="8725" spans="1:23" x14ac:dyDescent="0.25">
      <c r="A8725" t="s">
        <v>79</v>
      </c>
      <c r="B8725" t="s">
        <v>100</v>
      </c>
      <c r="C8725" t="s">
        <v>107</v>
      </c>
      <c r="D8725" t="s">
        <v>98</v>
      </c>
      <c r="E8725" t="s">
        <v>119</v>
      </c>
      <c r="F8725">
        <v>12</v>
      </c>
      <c r="G8725">
        <v>247.93267822265625</v>
      </c>
      <c r="H8725">
        <v>249.4395751953125</v>
      </c>
      <c r="I8725">
        <v>-1.5068780183792114</v>
      </c>
      <c r="J8725">
        <v>-6.0777710750699043E-3</v>
      </c>
      <c r="K8725">
        <v>-4.7165060043334961</v>
      </c>
      <c r="L8725">
        <v>-2.8202319145202637</v>
      </c>
      <c r="M8725">
        <v>-1.5068780183792114</v>
      </c>
      <c r="N8725">
        <v>-0.19352422654628754</v>
      </c>
      <c r="O8725">
        <v>1.7027500867843628</v>
      </c>
      <c r="P8725">
        <v>-5.6263909339904785</v>
      </c>
      <c r="Q8725">
        <v>2.6126348972320557</v>
      </c>
      <c r="R8725">
        <v>911</v>
      </c>
      <c r="S8725">
        <v>6.2724499702453613</v>
      </c>
      <c r="T8725">
        <v>2.504486083984375</v>
      </c>
      <c r="U8725">
        <v>77.450614929199219</v>
      </c>
      <c r="V8725">
        <v>100.40000152587891</v>
      </c>
      <c r="W8725">
        <v>80.683494567871094</v>
      </c>
    </row>
    <row r="8726" spans="1:23" x14ac:dyDescent="0.25">
      <c r="A8726" t="s">
        <v>79</v>
      </c>
      <c r="B8726" t="s">
        <v>100</v>
      </c>
      <c r="C8726" t="s">
        <v>107</v>
      </c>
      <c r="D8726" t="s">
        <v>98</v>
      </c>
      <c r="E8726" t="s">
        <v>119</v>
      </c>
      <c r="F8726">
        <v>13</v>
      </c>
      <c r="G8726">
        <v>246.54977416992187</v>
      </c>
      <c r="H8726">
        <v>245.53216552734375</v>
      </c>
      <c r="I8726">
        <v>1.0176072120666504</v>
      </c>
      <c r="J8726">
        <v>4.1273906826972961E-3</v>
      </c>
      <c r="K8726">
        <v>-2.2339355945587158</v>
      </c>
      <c r="L8726">
        <v>-0.31289774179458618</v>
      </c>
      <c r="M8726">
        <v>1.0176072120666504</v>
      </c>
      <c r="N8726">
        <v>2.3481121063232422</v>
      </c>
      <c r="O8726">
        <v>4.2691502571105957</v>
      </c>
      <c r="P8726">
        <v>-3.1557028293609619</v>
      </c>
      <c r="Q8726">
        <v>5.1909170150756836</v>
      </c>
      <c r="R8726">
        <v>911</v>
      </c>
      <c r="S8726">
        <v>6.437345027923584</v>
      </c>
      <c r="T8726">
        <v>2.5371923446655273</v>
      </c>
      <c r="U8726">
        <v>77.450614929199219</v>
      </c>
      <c r="V8726">
        <v>100.40000152587891</v>
      </c>
      <c r="W8726">
        <v>82.775749206542969</v>
      </c>
    </row>
    <row r="8727" spans="1:23" x14ac:dyDescent="0.25">
      <c r="A8727" t="s">
        <v>79</v>
      </c>
      <c r="B8727" t="s">
        <v>100</v>
      </c>
      <c r="C8727" t="s">
        <v>107</v>
      </c>
      <c r="D8727" t="s">
        <v>98</v>
      </c>
      <c r="E8727" t="s">
        <v>119</v>
      </c>
      <c r="F8727">
        <v>14</v>
      </c>
      <c r="G8727">
        <v>245.00630187988281</v>
      </c>
      <c r="H8727">
        <v>239.529296875</v>
      </c>
      <c r="I8727">
        <v>5.4770059585571289</v>
      </c>
      <c r="J8727">
        <v>2.2354550659656525E-2</v>
      </c>
      <c r="K8727">
        <v>2.2727150917053223</v>
      </c>
      <c r="L8727">
        <v>4.1658363342285156</v>
      </c>
      <c r="M8727">
        <v>5.4770059585571289</v>
      </c>
      <c r="N8727">
        <v>6.7881755828857422</v>
      </c>
      <c r="O8727">
        <v>8.6812963485717773</v>
      </c>
      <c r="P8727">
        <v>1.3643432855606079</v>
      </c>
      <c r="Q8727">
        <v>9.5896682739257812</v>
      </c>
      <c r="R8727">
        <v>911</v>
      </c>
      <c r="S8727">
        <v>6.2516069412231445</v>
      </c>
      <c r="T8727">
        <v>2.5003213882446289</v>
      </c>
      <c r="U8727">
        <v>77.450614929199219</v>
      </c>
      <c r="V8727">
        <v>100.40000152587891</v>
      </c>
      <c r="W8727">
        <v>85.26812744140625</v>
      </c>
    </row>
    <row r="8728" spans="1:23" x14ac:dyDescent="0.25">
      <c r="A8728" t="s">
        <v>79</v>
      </c>
      <c r="B8728" t="s">
        <v>100</v>
      </c>
      <c r="C8728" t="s">
        <v>107</v>
      </c>
      <c r="D8728" t="s">
        <v>98</v>
      </c>
      <c r="E8728" t="s">
        <v>119</v>
      </c>
      <c r="F8728">
        <v>15</v>
      </c>
      <c r="G8728">
        <v>240.2464599609375</v>
      </c>
      <c r="H8728">
        <v>224.38259887695312</v>
      </c>
      <c r="I8728">
        <v>15.863860130310059</v>
      </c>
      <c r="J8728">
        <v>6.6031605005264282E-2</v>
      </c>
      <c r="K8728">
        <v>12.188676834106445</v>
      </c>
      <c r="L8728">
        <v>14.360005378723145</v>
      </c>
      <c r="M8728">
        <v>15.863860130310059</v>
      </c>
      <c r="N8728">
        <v>17.367715835571289</v>
      </c>
      <c r="O8728">
        <v>19.539043426513672</v>
      </c>
      <c r="P8728">
        <v>11.14681339263916</v>
      </c>
      <c r="Q8728">
        <v>20.580905914306641</v>
      </c>
      <c r="R8728">
        <v>911</v>
      </c>
      <c r="S8728">
        <v>8.2240514755249023</v>
      </c>
      <c r="T8728">
        <v>2.8677606582641602</v>
      </c>
      <c r="U8728">
        <v>77.450614929199219</v>
      </c>
      <c r="V8728">
        <v>100.40000152587891</v>
      </c>
      <c r="W8728">
        <v>87.143516540527344</v>
      </c>
    </row>
    <row r="8729" spans="1:23" x14ac:dyDescent="0.25">
      <c r="A8729" t="s">
        <v>79</v>
      </c>
      <c r="B8729" t="s">
        <v>100</v>
      </c>
      <c r="C8729" t="s">
        <v>107</v>
      </c>
      <c r="D8729" t="s">
        <v>98</v>
      </c>
      <c r="E8729" t="s">
        <v>119</v>
      </c>
      <c r="F8729">
        <v>16</v>
      </c>
      <c r="G8729">
        <v>228.5474853515625</v>
      </c>
      <c r="H8729">
        <v>213.80642700195312</v>
      </c>
      <c r="I8729">
        <v>14.741066932678223</v>
      </c>
      <c r="J8729">
        <v>6.4498923718929291E-2</v>
      </c>
      <c r="K8729">
        <v>11.096755981445313</v>
      </c>
      <c r="L8729">
        <v>13.249844551086426</v>
      </c>
      <c r="M8729">
        <v>14.741066932678223</v>
      </c>
      <c r="N8729">
        <v>16.232288360595703</v>
      </c>
      <c r="O8729">
        <v>18.385377883911133</v>
      </c>
      <c r="P8729">
        <v>10.063645362854004</v>
      </c>
      <c r="Q8729">
        <v>19.418489456176758</v>
      </c>
      <c r="R8729">
        <v>911</v>
      </c>
      <c r="S8729">
        <v>8.0864629745483398</v>
      </c>
      <c r="T8729">
        <v>2.8436706066131592</v>
      </c>
      <c r="U8729">
        <v>77.450614929199219</v>
      </c>
      <c r="V8729">
        <v>100.40000152587891</v>
      </c>
      <c r="W8729">
        <v>88.365310668945313</v>
      </c>
    </row>
    <row r="8730" spans="1:23" x14ac:dyDescent="0.25">
      <c r="A8730" t="s">
        <v>79</v>
      </c>
      <c r="B8730" t="s">
        <v>100</v>
      </c>
      <c r="C8730" t="s">
        <v>107</v>
      </c>
      <c r="D8730" t="s">
        <v>98</v>
      </c>
      <c r="E8730" t="s">
        <v>119</v>
      </c>
      <c r="F8730">
        <v>17</v>
      </c>
      <c r="G8730">
        <v>213.4384765625</v>
      </c>
      <c r="H8730">
        <v>201.44871520996094</v>
      </c>
      <c r="I8730">
        <v>11.989762306213379</v>
      </c>
      <c r="J8730">
        <v>5.6174322962760925E-2</v>
      </c>
      <c r="K8730">
        <v>8.6531963348388672</v>
      </c>
      <c r="L8730">
        <v>10.624466896057129</v>
      </c>
      <c r="M8730">
        <v>11.989762306213379</v>
      </c>
      <c r="N8730">
        <v>13.355057716369629</v>
      </c>
      <c r="O8730">
        <v>15.326328277587891</v>
      </c>
      <c r="P8730">
        <v>7.7073264122009277</v>
      </c>
      <c r="Q8730">
        <v>16.272197723388672</v>
      </c>
      <c r="R8730">
        <v>911</v>
      </c>
      <c r="S8730">
        <v>6.7784008979797363</v>
      </c>
      <c r="T8730">
        <v>2.6035361289978027</v>
      </c>
      <c r="U8730">
        <v>77.450614929199219</v>
      </c>
      <c r="V8730">
        <v>100.40000152587891</v>
      </c>
      <c r="W8730">
        <v>88.527244567871094</v>
      </c>
    </row>
    <row r="8731" spans="1:23" x14ac:dyDescent="0.25">
      <c r="A8731" t="s">
        <v>79</v>
      </c>
      <c r="B8731" t="s">
        <v>100</v>
      </c>
      <c r="C8731" t="s">
        <v>107</v>
      </c>
      <c r="D8731" t="s">
        <v>98</v>
      </c>
      <c r="E8731" t="s">
        <v>119</v>
      </c>
      <c r="F8731">
        <v>18</v>
      </c>
      <c r="G8731">
        <v>198.83940124511719</v>
      </c>
      <c r="H8731">
        <v>189.133056640625</v>
      </c>
      <c r="I8731">
        <v>9.7063369750976562</v>
      </c>
      <c r="J8731">
        <v>4.8814956098794937E-2</v>
      </c>
      <c r="K8731">
        <v>6.5033483505249023</v>
      </c>
      <c r="L8731">
        <v>8.3957004547119141</v>
      </c>
      <c r="M8731">
        <v>9.7063369750976562</v>
      </c>
      <c r="N8731">
        <v>11.016973495483398</v>
      </c>
      <c r="O8731">
        <v>12.90932559967041</v>
      </c>
      <c r="P8731">
        <v>5.5953454971313477</v>
      </c>
      <c r="Q8731">
        <v>13.817328453063965</v>
      </c>
      <c r="R8731">
        <v>911</v>
      </c>
      <c r="S8731">
        <v>6.2465262413024902</v>
      </c>
      <c r="T8731">
        <v>2.499305248260498</v>
      </c>
      <c r="U8731">
        <v>77.450614929199219</v>
      </c>
      <c r="V8731">
        <v>100.40000152587891</v>
      </c>
      <c r="W8731">
        <v>87.370109558105469</v>
      </c>
    </row>
    <row r="8732" spans="1:23" x14ac:dyDescent="0.25">
      <c r="A8732" t="s">
        <v>79</v>
      </c>
      <c r="B8732" t="s">
        <v>100</v>
      </c>
      <c r="C8732" t="s">
        <v>107</v>
      </c>
      <c r="D8732" t="s">
        <v>98</v>
      </c>
      <c r="E8732" t="s">
        <v>119</v>
      </c>
      <c r="F8732">
        <v>19</v>
      </c>
      <c r="G8732">
        <v>189.05961608886719</v>
      </c>
      <c r="H8732">
        <v>185.408447265625</v>
      </c>
      <c r="I8732">
        <v>3.6511626243591309</v>
      </c>
      <c r="J8732">
        <v>1.9312229007482529E-2</v>
      </c>
      <c r="K8732">
        <v>0.8204304575920105</v>
      </c>
      <c r="L8732">
        <v>2.4928500652313232</v>
      </c>
      <c r="M8732">
        <v>3.6511626243591309</v>
      </c>
      <c r="N8732">
        <v>4.8094754219055176</v>
      </c>
      <c r="O8732">
        <v>6.4818949699401855</v>
      </c>
      <c r="P8732">
        <v>1.7957255244255066E-2</v>
      </c>
      <c r="Q8732">
        <v>7.2843680381774902</v>
      </c>
      <c r="R8732">
        <v>911</v>
      </c>
      <c r="S8732">
        <v>4.878939151763916</v>
      </c>
      <c r="T8732">
        <v>2.2088320255279541</v>
      </c>
      <c r="U8732">
        <v>77.450614929199219</v>
      </c>
      <c r="V8732">
        <v>100.40000152587891</v>
      </c>
      <c r="W8732">
        <v>85.340980529785156</v>
      </c>
    </row>
    <row r="8733" spans="1:23" x14ac:dyDescent="0.25">
      <c r="A8733" t="s">
        <v>79</v>
      </c>
      <c r="B8733" t="s">
        <v>100</v>
      </c>
      <c r="C8733" t="s">
        <v>107</v>
      </c>
      <c r="D8733" t="s">
        <v>98</v>
      </c>
      <c r="E8733" t="s">
        <v>119</v>
      </c>
      <c r="F8733">
        <v>20</v>
      </c>
      <c r="G8733">
        <v>185.35617065429688</v>
      </c>
      <c r="H8733">
        <v>184.55354309082031</v>
      </c>
      <c r="I8733">
        <v>0.80261170864105225</v>
      </c>
      <c r="J8733">
        <v>4.330105148255825E-3</v>
      </c>
      <c r="K8733">
        <v>-2.1676054000854492</v>
      </c>
      <c r="L8733">
        <v>-0.41277706623077393</v>
      </c>
      <c r="M8733">
        <v>0.80261170864105225</v>
      </c>
      <c r="N8733">
        <v>2.0180003643035889</v>
      </c>
      <c r="O8733">
        <v>3.7728288173675537</v>
      </c>
      <c r="P8733">
        <v>-3.0096206665039062</v>
      </c>
      <c r="Q8733">
        <v>4.6148443222045898</v>
      </c>
      <c r="R8733">
        <v>911</v>
      </c>
      <c r="S8733">
        <v>5.3716073036193848</v>
      </c>
      <c r="T8733">
        <v>2.3176727294921875</v>
      </c>
      <c r="U8733">
        <v>77.450614929199219</v>
      </c>
      <c r="V8733">
        <v>100.40000152587891</v>
      </c>
      <c r="W8733">
        <v>82.216903686523438</v>
      </c>
    </row>
    <row r="8734" spans="1:23" x14ac:dyDescent="0.25">
      <c r="A8734" t="s">
        <v>79</v>
      </c>
      <c r="B8734" t="s">
        <v>100</v>
      </c>
      <c r="C8734" t="s">
        <v>107</v>
      </c>
      <c r="D8734" t="s">
        <v>98</v>
      </c>
      <c r="E8734" t="s">
        <v>119</v>
      </c>
      <c r="F8734">
        <v>21</v>
      </c>
      <c r="G8734">
        <v>181.60018920898437</v>
      </c>
      <c r="H8734">
        <v>182.16307067871094</v>
      </c>
      <c r="I8734">
        <v>-0.56288683414459229</v>
      </c>
      <c r="J8734">
        <v>-3.0995937995612621E-3</v>
      </c>
      <c r="K8734">
        <v>-3.39731764793396</v>
      </c>
      <c r="L8734">
        <v>-1.7227128744125366</v>
      </c>
      <c r="M8734">
        <v>-0.56288683414459229</v>
      </c>
      <c r="N8734">
        <v>0.59693926572799683</v>
      </c>
      <c r="O8734">
        <v>2.2715439796447754</v>
      </c>
      <c r="P8734">
        <v>-4.2008395195007324</v>
      </c>
      <c r="Q8734">
        <v>3.0750656127929687</v>
      </c>
      <c r="R8734">
        <v>911</v>
      </c>
      <c r="S8734">
        <v>4.8916964530944824</v>
      </c>
      <c r="T8734">
        <v>2.2117180824279785</v>
      </c>
      <c r="U8734">
        <v>77.450614929199219</v>
      </c>
      <c r="V8734">
        <v>100.40000152587891</v>
      </c>
      <c r="W8734">
        <v>78.761253356933594</v>
      </c>
    </row>
    <row r="8735" spans="1:23" x14ac:dyDescent="0.25">
      <c r="A8735" t="s">
        <v>79</v>
      </c>
      <c r="B8735" t="s">
        <v>100</v>
      </c>
      <c r="C8735" t="s">
        <v>107</v>
      </c>
      <c r="D8735" t="s">
        <v>98</v>
      </c>
      <c r="E8735" t="s">
        <v>119</v>
      </c>
      <c r="F8735">
        <v>22</v>
      </c>
      <c r="G8735">
        <v>171.55307006835937</v>
      </c>
      <c r="H8735">
        <v>170.94625854492187</v>
      </c>
      <c r="I8735">
        <v>0.60680955648422241</v>
      </c>
      <c r="J8735">
        <v>3.5371535923331976E-3</v>
      </c>
      <c r="K8735">
        <v>-2.1612875461578369</v>
      </c>
      <c r="L8735">
        <v>-0.52587336301803589</v>
      </c>
      <c r="M8735">
        <v>0.60680955648422241</v>
      </c>
      <c r="N8735">
        <v>1.7394924163818359</v>
      </c>
      <c r="O8735">
        <v>3.3749067783355713</v>
      </c>
      <c r="P8735">
        <v>-2.9460046291351318</v>
      </c>
      <c r="Q8735">
        <v>4.1596236228942871</v>
      </c>
      <c r="R8735">
        <v>911</v>
      </c>
      <c r="S8735">
        <v>4.6654171943664551</v>
      </c>
      <c r="T8735">
        <v>2.1599576473236084</v>
      </c>
      <c r="U8735">
        <v>77.450614929199219</v>
      </c>
      <c r="V8735">
        <v>100.40000152587891</v>
      </c>
      <c r="W8735">
        <v>76.481971740722656</v>
      </c>
    </row>
    <row r="8736" spans="1:23" x14ac:dyDescent="0.25">
      <c r="A8736" t="s">
        <v>79</v>
      </c>
      <c r="B8736" t="s">
        <v>100</v>
      </c>
      <c r="C8736" t="s">
        <v>107</v>
      </c>
      <c r="D8736" t="s">
        <v>98</v>
      </c>
      <c r="E8736" t="s">
        <v>119</v>
      </c>
      <c r="F8736">
        <v>23</v>
      </c>
      <c r="G8736">
        <v>157.58457946777344</v>
      </c>
      <c r="H8736">
        <v>158.88142395019531</v>
      </c>
      <c r="I8736">
        <v>-1.2968484163284302</v>
      </c>
      <c r="J8736">
        <v>-8.2295387983322144E-3</v>
      </c>
      <c r="K8736">
        <v>-3.7671794891357422</v>
      </c>
      <c r="L8736">
        <v>-2.3076877593994141</v>
      </c>
      <c r="M8736">
        <v>-1.2968484163284302</v>
      </c>
      <c r="N8736">
        <v>-0.28600898385047913</v>
      </c>
      <c r="O8736">
        <v>1.1734826564788818</v>
      </c>
      <c r="P8736">
        <v>-4.4674839973449707</v>
      </c>
      <c r="Q8736">
        <v>1.8737871646881104</v>
      </c>
      <c r="R8736">
        <v>911</v>
      </c>
      <c r="S8736">
        <v>3.7156786918640137</v>
      </c>
      <c r="T8736">
        <v>1.9276095628738403</v>
      </c>
      <c r="U8736">
        <v>77.450614929199219</v>
      </c>
      <c r="V8736">
        <v>100.40000152587891</v>
      </c>
      <c r="W8736">
        <v>74.852836608886719</v>
      </c>
    </row>
    <row r="8737" spans="1:23" x14ac:dyDescent="0.25">
      <c r="A8737" t="s">
        <v>79</v>
      </c>
      <c r="B8737" t="s">
        <v>100</v>
      </c>
      <c r="C8737" t="s">
        <v>107</v>
      </c>
      <c r="D8737" t="s">
        <v>98</v>
      </c>
      <c r="E8737" t="s">
        <v>119</v>
      </c>
      <c r="F8737">
        <v>24</v>
      </c>
      <c r="G8737">
        <v>148.59866333007812</v>
      </c>
      <c r="H8737">
        <v>151.93247985839844</v>
      </c>
      <c r="I8737">
        <v>-3.3338203430175781</v>
      </c>
      <c r="J8737">
        <v>-2.2435063496232033E-2</v>
      </c>
      <c r="K8737">
        <v>-6.1409525871276855</v>
      </c>
      <c r="L8737">
        <v>-4.4824762344360352</v>
      </c>
      <c r="M8737">
        <v>-3.3338203430175781</v>
      </c>
      <c r="N8737">
        <v>-2.1851644515991211</v>
      </c>
      <c r="O8737">
        <v>-0.52668792009353638</v>
      </c>
      <c r="P8737">
        <v>-6.9367356300354004</v>
      </c>
      <c r="Q8737">
        <v>0.26909509301185608</v>
      </c>
      <c r="R8737">
        <v>911</v>
      </c>
      <c r="S8737">
        <v>4.7979269027709961</v>
      </c>
      <c r="T8737">
        <v>2.1904170513153076</v>
      </c>
      <c r="U8737">
        <v>77.450614929199219</v>
      </c>
      <c r="V8737">
        <v>100.40000152587891</v>
      </c>
      <c r="W8737">
        <v>73.453842163085938</v>
      </c>
    </row>
    <row r="8738" spans="1:23" x14ac:dyDescent="0.25">
      <c r="A8738" t="s">
        <v>79</v>
      </c>
      <c r="B8738" t="s">
        <v>100</v>
      </c>
      <c r="C8738" t="s">
        <v>107</v>
      </c>
      <c r="D8738" t="s">
        <v>98</v>
      </c>
      <c r="E8738" t="s">
        <v>120</v>
      </c>
      <c r="F8738">
        <v>1</v>
      </c>
      <c r="G8738">
        <v>146.5322265625</v>
      </c>
      <c r="H8738">
        <v>152.08689880371094</v>
      </c>
      <c r="I8738">
        <v>-5.5546693801879883</v>
      </c>
      <c r="J8738">
        <v>-3.7907492369413376E-2</v>
      </c>
      <c r="K8738">
        <v>-9.1612396240234375</v>
      </c>
      <c r="L8738">
        <v>-7.0304484367370605</v>
      </c>
      <c r="M8738">
        <v>-5.5546693801879883</v>
      </c>
      <c r="N8738">
        <v>-4.078890323638916</v>
      </c>
      <c r="O8738">
        <v>-1.9480992555618286</v>
      </c>
      <c r="P8738">
        <v>-10.183651924133301</v>
      </c>
      <c r="Q8738">
        <v>-0.92568671703338623</v>
      </c>
      <c r="R8738">
        <v>911</v>
      </c>
      <c r="S8738">
        <v>7.9198436737060547</v>
      </c>
      <c r="T8738">
        <v>2.8142216205596924</v>
      </c>
      <c r="U8738">
        <v>88.352348327636719</v>
      </c>
      <c r="V8738">
        <v>102.49407196044922</v>
      </c>
      <c r="W8738">
        <v>84.999397277832031</v>
      </c>
    </row>
    <row r="8739" spans="1:23" x14ac:dyDescent="0.25">
      <c r="A8739" t="s">
        <v>79</v>
      </c>
      <c r="B8739" t="s">
        <v>100</v>
      </c>
      <c r="C8739" t="s">
        <v>107</v>
      </c>
      <c r="D8739" t="s">
        <v>98</v>
      </c>
      <c r="E8739" t="s">
        <v>120</v>
      </c>
      <c r="F8739">
        <v>2</v>
      </c>
      <c r="G8739">
        <v>141.82926940917969</v>
      </c>
      <c r="H8739">
        <v>145.01608276367187</v>
      </c>
      <c r="I8739">
        <v>-3.1868131160736084</v>
      </c>
      <c r="J8739">
        <v>-2.2469362244009972E-2</v>
      </c>
      <c r="K8739">
        <v>-6.7151732444763184</v>
      </c>
      <c r="L8739">
        <v>-4.630589485168457</v>
      </c>
      <c r="M8739">
        <v>-3.1868131160736084</v>
      </c>
      <c r="N8739">
        <v>-1.7430367469787598</v>
      </c>
      <c r="O8739">
        <v>0.34154707193374634</v>
      </c>
      <c r="P8739">
        <v>-7.7154145240783691</v>
      </c>
      <c r="Q8739">
        <v>1.3417881727218628</v>
      </c>
      <c r="R8739">
        <v>911</v>
      </c>
      <c r="S8739">
        <v>7.580078125</v>
      </c>
      <c r="T8739">
        <v>2.7531940937042236</v>
      </c>
      <c r="U8739">
        <v>88.352348327636719</v>
      </c>
      <c r="V8739">
        <v>102.49407196044922</v>
      </c>
      <c r="W8739">
        <v>83.672470092773438</v>
      </c>
    </row>
    <row r="8740" spans="1:23" x14ac:dyDescent="0.25">
      <c r="A8740" t="s">
        <v>79</v>
      </c>
      <c r="B8740" t="s">
        <v>100</v>
      </c>
      <c r="C8740" t="s">
        <v>107</v>
      </c>
      <c r="D8740" t="s">
        <v>98</v>
      </c>
      <c r="E8740" t="s">
        <v>120</v>
      </c>
      <c r="F8740">
        <v>3</v>
      </c>
      <c r="G8740">
        <v>137.31439208984375</v>
      </c>
      <c r="H8740">
        <v>139.15679931640625</v>
      </c>
      <c r="I8740">
        <v>-1.8423987627029419</v>
      </c>
      <c r="J8740">
        <v>-1.3417375274002552E-2</v>
      </c>
      <c r="K8740">
        <v>-5.4563865661621094</v>
      </c>
      <c r="L8740">
        <v>-3.3212132453918457</v>
      </c>
      <c r="M8740">
        <v>-1.8423987627029419</v>
      </c>
      <c r="N8740">
        <v>-0.36358422040939331</v>
      </c>
      <c r="O8740">
        <v>1.7715890407562256</v>
      </c>
      <c r="P8740">
        <v>-6.4809021949768066</v>
      </c>
      <c r="Q8740">
        <v>2.7961044311523437</v>
      </c>
      <c r="R8740">
        <v>911</v>
      </c>
      <c r="S8740">
        <v>7.9524545669555664</v>
      </c>
      <c r="T8740">
        <v>2.820009708404541</v>
      </c>
      <c r="U8740">
        <v>88.352348327636719</v>
      </c>
      <c r="V8740">
        <v>102.49407196044922</v>
      </c>
      <c r="W8740">
        <v>82.910362243652344</v>
      </c>
    </row>
    <row r="8741" spans="1:23" x14ac:dyDescent="0.25">
      <c r="A8741" t="s">
        <v>79</v>
      </c>
      <c r="B8741" t="s">
        <v>100</v>
      </c>
      <c r="C8741" t="s">
        <v>107</v>
      </c>
      <c r="D8741" t="s">
        <v>98</v>
      </c>
      <c r="E8741" t="s">
        <v>120</v>
      </c>
      <c r="F8741">
        <v>4</v>
      </c>
      <c r="G8741">
        <v>139.53547668457031</v>
      </c>
      <c r="H8741">
        <v>141.145751953125</v>
      </c>
      <c r="I8741">
        <v>-1.610277533531189</v>
      </c>
      <c r="J8741">
        <v>-1.1540273204445839E-2</v>
      </c>
      <c r="K8741">
        <v>-5.1944999694824219</v>
      </c>
      <c r="L8741">
        <v>-3.0769124031066895</v>
      </c>
      <c r="M8741">
        <v>-1.610277533531189</v>
      </c>
      <c r="N8741">
        <v>-0.14364273846149445</v>
      </c>
      <c r="O8741">
        <v>1.9739450216293335</v>
      </c>
      <c r="P8741">
        <v>-6.2105774879455566</v>
      </c>
      <c r="Q8741">
        <v>2.9900221824645996</v>
      </c>
      <c r="R8741">
        <v>911</v>
      </c>
      <c r="S8741">
        <v>7.8219990730285645</v>
      </c>
      <c r="T8741">
        <v>2.7967836856842041</v>
      </c>
      <c r="U8741">
        <v>88.352348327636719</v>
      </c>
      <c r="V8741">
        <v>102.49407196044922</v>
      </c>
      <c r="W8741">
        <v>82.048721313476562</v>
      </c>
    </row>
    <row r="8742" spans="1:23" x14ac:dyDescent="0.25">
      <c r="A8742" t="s">
        <v>79</v>
      </c>
      <c r="B8742" t="s">
        <v>100</v>
      </c>
      <c r="C8742" t="s">
        <v>107</v>
      </c>
      <c r="D8742" t="s">
        <v>98</v>
      </c>
      <c r="E8742" t="s">
        <v>120</v>
      </c>
      <c r="F8742">
        <v>5</v>
      </c>
      <c r="G8742">
        <v>155.18716430664062</v>
      </c>
      <c r="H8742">
        <v>155.02888488769531</v>
      </c>
      <c r="I8742">
        <v>0.15829043090343475</v>
      </c>
      <c r="J8742">
        <v>1.0199969401583076E-3</v>
      </c>
      <c r="K8742">
        <v>-3.4418604373931885</v>
      </c>
      <c r="L8742">
        <v>-1.3148621320724487</v>
      </c>
      <c r="M8742">
        <v>0.15829043090343475</v>
      </c>
      <c r="N8742">
        <v>1.6314430236816406</v>
      </c>
      <c r="O8742">
        <v>3.7584414482116699</v>
      </c>
      <c r="P8742">
        <v>-4.4624533653259277</v>
      </c>
      <c r="Q8742">
        <v>4.7790341377258301</v>
      </c>
      <c r="R8742">
        <v>911</v>
      </c>
      <c r="S8742">
        <v>7.8916759490966797</v>
      </c>
      <c r="T8742">
        <v>2.8092126846313477</v>
      </c>
      <c r="U8742">
        <v>88.352348327636719</v>
      </c>
      <c r="V8742">
        <v>102.49407196044922</v>
      </c>
      <c r="W8742">
        <v>82.005661010742188</v>
      </c>
    </row>
    <row r="8743" spans="1:23" x14ac:dyDescent="0.25">
      <c r="A8743" t="s">
        <v>79</v>
      </c>
      <c r="B8743" t="s">
        <v>100</v>
      </c>
      <c r="C8743" t="s">
        <v>107</v>
      </c>
      <c r="D8743" t="s">
        <v>98</v>
      </c>
      <c r="E8743" t="s">
        <v>120</v>
      </c>
      <c r="F8743">
        <v>6</v>
      </c>
      <c r="G8743">
        <v>189.72100830078125</v>
      </c>
      <c r="H8743">
        <v>188.42344665527344</v>
      </c>
      <c r="I8743">
        <v>1.2975591421127319</v>
      </c>
      <c r="J8743">
        <v>6.8393014371395111E-3</v>
      </c>
      <c r="K8743">
        <v>-2.2219674587249756</v>
      </c>
      <c r="L8743">
        <v>-0.14260260760784149</v>
      </c>
      <c r="M8743">
        <v>1.2975591421127319</v>
      </c>
      <c r="N8743">
        <v>2.7377209663391113</v>
      </c>
      <c r="O8743">
        <v>4.8170857429504395</v>
      </c>
      <c r="P8743">
        <v>-3.2197043895721436</v>
      </c>
      <c r="Q8743">
        <v>5.8148226737976074</v>
      </c>
      <c r="R8743">
        <v>911</v>
      </c>
      <c r="S8743">
        <v>7.542170524597168</v>
      </c>
      <c r="T8743">
        <v>2.7463011741638184</v>
      </c>
      <c r="U8743">
        <v>88.352348327636719</v>
      </c>
      <c r="V8743">
        <v>102.49407196044922</v>
      </c>
      <c r="W8743">
        <v>81.087020874023437</v>
      </c>
    </row>
    <row r="8744" spans="1:23" x14ac:dyDescent="0.25">
      <c r="A8744" t="s">
        <v>79</v>
      </c>
      <c r="B8744" t="s">
        <v>100</v>
      </c>
      <c r="C8744" t="s">
        <v>107</v>
      </c>
      <c r="D8744" t="s">
        <v>98</v>
      </c>
      <c r="E8744" t="s">
        <v>120</v>
      </c>
      <c r="F8744">
        <v>7</v>
      </c>
      <c r="G8744">
        <v>219.7469482421875</v>
      </c>
      <c r="H8744">
        <v>222.78759765625</v>
      </c>
      <c r="I8744">
        <v>-3.0406544208526611</v>
      </c>
      <c r="J8744">
        <v>-1.3837072066962719E-2</v>
      </c>
      <c r="K8744">
        <v>-6.4361100196838379</v>
      </c>
      <c r="L8744">
        <v>-4.4300470352172852</v>
      </c>
      <c r="M8744">
        <v>-3.0406544208526611</v>
      </c>
      <c r="N8744">
        <v>-1.651261568069458</v>
      </c>
      <c r="O8744">
        <v>0.35480102896690369</v>
      </c>
      <c r="P8744">
        <v>-7.398674488067627</v>
      </c>
      <c r="Q8744">
        <v>1.3173655271530151</v>
      </c>
      <c r="R8744">
        <v>911</v>
      </c>
      <c r="S8744">
        <v>7.0197863578796387</v>
      </c>
      <c r="T8744">
        <v>2.6494879722595215</v>
      </c>
      <c r="U8744">
        <v>88.352348327636719</v>
      </c>
      <c r="V8744">
        <v>102.49407196044922</v>
      </c>
      <c r="W8744">
        <v>80.840972900390625</v>
      </c>
    </row>
    <row r="8745" spans="1:23" x14ac:dyDescent="0.25">
      <c r="A8745" t="s">
        <v>79</v>
      </c>
      <c r="B8745" t="s">
        <v>100</v>
      </c>
      <c r="C8745" t="s">
        <v>107</v>
      </c>
      <c r="D8745" t="s">
        <v>98</v>
      </c>
      <c r="E8745" t="s">
        <v>120</v>
      </c>
      <c r="F8745">
        <v>8</v>
      </c>
      <c r="G8745">
        <v>237.57122802734375</v>
      </c>
      <c r="H8745">
        <v>242.14353942871094</v>
      </c>
      <c r="I8745">
        <v>-4.5723180770874023</v>
      </c>
      <c r="J8745">
        <v>-1.9246093928813934E-2</v>
      </c>
      <c r="K8745">
        <v>-8.380375862121582</v>
      </c>
      <c r="L8745">
        <v>-6.1305441856384277</v>
      </c>
      <c r="M8745">
        <v>-4.5723180770874023</v>
      </c>
      <c r="N8745">
        <v>-3.0140917301177979</v>
      </c>
      <c r="O8745">
        <v>-0.76426041126251221</v>
      </c>
      <c r="P8745">
        <v>-9.4599075317382812</v>
      </c>
      <c r="Q8745">
        <v>0.31527101993560791</v>
      </c>
      <c r="R8745">
        <v>911</v>
      </c>
      <c r="S8745">
        <v>8.8294744491577148</v>
      </c>
      <c r="T8745">
        <v>2.9714431762695313</v>
      </c>
      <c r="U8745">
        <v>88.352348327636719</v>
      </c>
      <c r="V8745">
        <v>102.49407196044922</v>
      </c>
      <c r="W8745">
        <v>80.736122131347656</v>
      </c>
    </row>
    <row r="8746" spans="1:23" x14ac:dyDescent="0.25">
      <c r="A8746" t="s">
        <v>79</v>
      </c>
      <c r="B8746" t="s">
        <v>100</v>
      </c>
      <c r="C8746" t="s">
        <v>107</v>
      </c>
      <c r="D8746" t="s">
        <v>98</v>
      </c>
      <c r="E8746" t="s">
        <v>120</v>
      </c>
      <c r="F8746">
        <v>9</v>
      </c>
      <c r="G8746">
        <v>256.92413330078125</v>
      </c>
      <c r="H8746">
        <v>260.90902709960937</v>
      </c>
      <c r="I8746">
        <v>-3.9848849773406982</v>
      </c>
      <c r="J8746">
        <v>-1.5509967692196369E-2</v>
      </c>
      <c r="K8746">
        <v>-8.2617788314819336</v>
      </c>
      <c r="L8746">
        <v>-5.7349553108215332</v>
      </c>
      <c r="M8746">
        <v>-3.9848849773406982</v>
      </c>
      <c r="N8746">
        <v>-2.2348144054412842</v>
      </c>
      <c r="O8746">
        <v>0.29200932383537292</v>
      </c>
      <c r="P8746">
        <v>-9.4742193222045898</v>
      </c>
      <c r="Q8746">
        <v>1.5044494867324829</v>
      </c>
      <c r="R8746">
        <v>911</v>
      </c>
      <c r="S8746">
        <v>11.13742733001709</v>
      </c>
      <c r="T8746">
        <v>3.3372783660888672</v>
      </c>
      <c r="U8746">
        <v>88.352348327636719</v>
      </c>
      <c r="V8746">
        <v>102.49407196044922</v>
      </c>
      <c r="W8746">
        <v>83.473678588867188</v>
      </c>
    </row>
    <row r="8747" spans="1:23" x14ac:dyDescent="0.25">
      <c r="A8747" t="s">
        <v>79</v>
      </c>
      <c r="B8747" t="s">
        <v>100</v>
      </c>
      <c r="C8747" t="s">
        <v>107</v>
      </c>
      <c r="D8747" t="s">
        <v>98</v>
      </c>
      <c r="E8747" t="s">
        <v>120</v>
      </c>
      <c r="F8747">
        <v>10</v>
      </c>
      <c r="G8747">
        <v>267.64266967773437</v>
      </c>
      <c r="H8747">
        <v>268.67471313476563</v>
      </c>
      <c r="I8747">
        <v>-1.0320550203323364</v>
      </c>
      <c r="J8747">
        <v>-3.8560929242521524E-3</v>
      </c>
      <c r="K8747">
        <v>-5.5782880783081055</v>
      </c>
      <c r="L8747">
        <v>-2.8923366069793701</v>
      </c>
      <c r="M8747">
        <v>-1.0320550203323364</v>
      </c>
      <c r="N8747">
        <v>0.82822662591934204</v>
      </c>
      <c r="O8747">
        <v>3.5141777992248535</v>
      </c>
      <c r="P8747">
        <v>-6.8670816421508789</v>
      </c>
      <c r="Q8747">
        <v>4.8029718399047852</v>
      </c>
      <c r="R8747">
        <v>911</v>
      </c>
      <c r="S8747">
        <v>12.584362030029297</v>
      </c>
      <c r="T8747">
        <v>3.5474443435668945</v>
      </c>
      <c r="U8747">
        <v>88.352348327636719</v>
      </c>
      <c r="V8747">
        <v>102.49407196044922</v>
      </c>
      <c r="W8747">
        <v>87.631881713867188</v>
      </c>
    </row>
    <row r="8748" spans="1:23" x14ac:dyDescent="0.25">
      <c r="A8748" t="s">
        <v>79</v>
      </c>
      <c r="B8748" t="s">
        <v>100</v>
      </c>
      <c r="C8748" t="s">
        <v>107</v>
      </c>
      <c r="D8748" t="s">
        <v>98</v>
      </c>
      <c r="E8748" t="s">
        <v>120</v>
      </c>
      <c r="F8748">
        <v>11</v>
      </c>
      <c r="G8748">
        <v>272.95639038085937</v>
      </c>
      <c r="H8748">
        <v>275.349365234375</v>
      </c>
      <c r="I8748">
        <v>-2.3930037021636963</v>
      </c>
      <c r="J8748">
        <v>-8.7669817730784416E-3</v>
      </c>
      <c r="K8748">
        <v>-7.1238389015197754</v>
      </c>
      <c r="L8748">
        <v>-4.3288230895996094</v>
      </c>
      <c r="M8748">
        <v>-2.3930037021636963</v>
      </c>
      <c r="N8748">
        <v>-0.45718437433242798</v>
      </c>
      <c r="O8748">
        <v>2.3378312587738037</v>
      </c>
      <c r="P8748">
        <v>-8.4649648666381836</v>
      </c>
      <c r="Q8748">
        <v>3.6789572238922119</v>
      </c>
      <c r="R8748">
        <v>911</v>
      </c>
      <c r="S8748">
        <v>13.627099990844727</v>
      </c>
      <c r="T8748">
        <v>3.6914901733398437</v>
      </c>
      <c r="U8748">
        <v>88.352348327636719</v>
      </c>
      <c r="V8748">
        <v>102.49407196044922</v>
      </c>
      <c r="W8748">
        <v>93.112022399902344</v>
      </c>
    </row>
    <row r="8749" spans="1:23" x14ac:dyDescent="0.25">
      <c r="A8749" t="s">
        <v>79</v>
      </c>
      <c r="B8749" t="s">
        <v>100</v>
      </c>
      <c r="C8749" t="s">
        <v>107</v>
      </c>
      <c r="D8749" t="s">
        <v>98</v>
      </c>
      <c r="E8749" t="s">
        <v>120</v>
      </c>
      <c r="F8749">
        <v>12</v>
      </c>
      <c r="G8749">
        <v>273.47879028320312</v>
      </c>
      <c r="H8749">
        <v>276.08407592773437</v>
      </c>
      <c r="I8749">
        <v>-2.6052732467651367</v>
      </c>
      <c r="J8749">
        <v>-9.5264175906777382E-3</v>
      </c>
      <c r="K8749">
        <v>-7.0604381561279297</v>
      </c>
      <c r="L8749">
        <v>-4.428290843963623</v>
      </c>
      <c r="M8749">
        <v>-2.6052732467651367</v>
      </c>
      <c r="N8749">
        <v>-0.78225588798522949</v>
      </c>
      <c r="O8749">
        <v>1.8498916625976563</v>
      </c>
      <c r="P8749">
        <v>-8.3234157562255859</v>
      </c>
      <c r="Q8749">
        <v>3.1128690242767334</v>
      </c>
      <c r="R8749">
        <v>911</v>
      </c>
      <c r="S8749">
        <v>12.085243225097656</v>
      </c>
      <c r="T8749">
        <v>3.4763836860656738</v>
      </c>
      <c r="U8749">
        <v>88.352348327636719</v>
      </c>
      <c r="V8749">
        <v>102.49407196044922</v>
      </c>
      <c r="W8749">
        <v>97.45257568359375</v>
      </c>
    </row>
    <row r="8750" spans="1:23" x14ac:dyDescent="0.25">
      <c r="A8750" t="s">
        <v>79</v>
      </c>
      <c r="B8750" t="s">
        <v>100</v>
      </c>
      <c r="C8750" t="s">
        <v>107</v>
      </c>
      <c r="D8750" t="s">
        <v>98</v>
      </c>
      <c r="E8750" t="s">
        <v>120</v>
      </c>
      <c r="F8750">
        <v>13</v>
      </c>
      <c r="G8750">
        <v>271.02142333984375</v>
      </c>
      <c r="H8750">
        <v>273.8287353515625</v>
      </c>
      <c r="I8750">
        <v>-2.8073086738586426</v>
      </c>
      <c r="J8750">
        <v>-1.0358253493905067E-2</v>
      </c>
      <c r="K8750">
        <v>-7.2391037940979004</v>
      </c>
      <c r="L8750">
        <v>-4.6207633018493652</v>
      </c>
      <c r="M8750">
        <v>-2.8073086738586426</v>
      </c>
      <c r="N8750">
        <v>-0.9938541054725647</v>
      </c>
      <c r="O8750">
        <v>1.6244863271713257</v>
      </c>
      <c r="P8750">
        <v>-8.4954557418823242</v>
      </c>
      <c r="Q8750">
        <v>2.8808386325836182</v>
      </c>
      <c r="R8750">
        <v>911</v>
      </c>
      <c r="S8750">
        <v>11.958786964416504</v>
      </c>
      <c r="T8750">
        <v>3.4581480026245117</v>
      </c>
      <c r="U8750">
        <v>88.352348327636719</v>
      </c>
      <c r="V8750">
        <v>102.49407196044922</v>
      </c>
      <c r="W8750">
        <v>100.32529449462891</v>
      </c>
    </row>
    <row r="8751" spans="1:23" x14ac:dyDescent="0.25">
      <c r="A8751" t="s">
        <v>79</v>
      </c>
      <c r="B8751" t="s">
        <v>100</v>
      </c>
      <c r="C8751" t="s">
        <v>107</v>
      </c>
      <c r="D8751" t="s">
        <v>98</v>
      </c>
      <c r="E8751" t="s">
        <v>120</v>
      </c>
      <c r="F8751">
        <v>14</v>
      </c>
      <c r="G8751">
        <v>268.29776000976562</v>
      </c>
      <c r="H8751">
        <v>268.24234008789063</v>
      </c>
      <c r="I8751">
        <v>5.5419225245714188E-2</v>
      </c>
      <c r="J8751">
        <v>2.065586595563218E-4</v>
      </c>
      <c r="K8751">
        <v>-4.778327465057373</v>
      </c>
      <c r="L8751">
        <v>-1.9225106239318848</v>
      </c>
      <c r="M8751">
        <v>5.5419225245714188E-2</v>
      </c>
      <c r="N8751">
        <v>2.0333490371704102</v>
      </c>
      <c r="O8751">
        <v>4.8891658782958984</v>
      </c>
      <c r="P8751">
        <v>-6.1486272811889648</v>
      </c>
      <c r="Q8751">
        <v>6.2594656944274902</v>
      </c>
      <c r="R8751">
        <v>911</v>
      </c>
      <c r="S8751">
        <v>14.226418495178223</v>
      </c>
      <c r="T8751">
        <v>3.7717924118041992</v>
      </c>
      <c r="U8751">
        <v>88.352348327636719</v>
      </c>
      <c r="V8751">
        <v>102.49407196044922</v>
      </c>
      <c r="W8751">
        <v>101.74813079833984</v>
      </c>
    </row>
    <row r="8752" spans="1:23" x14ac:dyDescent="0.25">
      <c r="A8752" t="s">
        <v>79</v>
      </c>
      <c r="B8752" t="s">
        <v>100</v>
      </c>
      <c r="C8752" t="s">
        <v>107</v>
      </c>
      <c r="D8752" t="s">
        <v>98</v>
      </c>
      <c r="E8752" t="s">
        <v>120</v>
      </c>
      <c r="F8752">
        <v>15</v>
      </c>
      <c r="G8752">
        <v>258.60879516601562</v>
      </c>
      <c r="H8752">
        <v>240.66650390625</v>
      </c>
      <c r="I8752">
        <v>17.942285537719727</v>
      </c>
      <c r="J8752">
        <v>6.9380030035972595E-2</v>
      </c>
      <c r="K8752">
        <v>12.861937522888184</v>
      </c>
      <c r="L8752">
        <v>15.863448143005371</v>
      </c>
      <c r="M8752">
        <v>17.942285537719727</v>
      </c>
      <c r="N8752">
        <v>20.021123886108398</v>
      </c>
      <c r="O8752">
        <v>23.022634506225586</v>
      </c>
      <c r="P8752">
        <v>11.42172908782959</v>
      </c>
      <c r="Q8752">
        <v>24.46284294128418</v>
      </c>
      <c r="R8752">
        <v>911</v>
      </c>
      <c r="S8752">
        <v>15.71501636505127</v>
      </c>
      <c r="T8752">
        <v>3.964216947555542</v>
      </c>
      <c r="U8752">
        <v>88.352348327636719</v>
      </c>
      <c r="V8752">
        <v>102.49407196044922</v>
      </c>
      <c r="W8752">
        <v>101.00909423828125</v>
      </c>
    </row>
    <row r="8753" spans="1:23" x14ac:dyDescent="0.25">
      <c r="A8753" t="s">
        <v>79</v>
      </c>
      <c r="B8753" t="s">
        <v>100</v>
      </c>
      <c r="C8753" t="s">
        <v>107</v>
      </c>
      <c r="D8753" t="s">
        <v>98</v>
      </c>
      <c r="E8753" t="s">
        <v>120</v>
      </c>
      <c r="F8753">
        <v>16</v>
      </c>
      <c r="G8753">
        <v>241.33930969238281</v>
      </c>
      <c r="H8753">
        <v>224.39497375488281</v>
      </c>
      <c r="I8753">
        <v>16.944328308105469</v>
      </c>
      <c r="J8753">
        <v>7.02095627784729E-2</v>
      </c>
      <c r="K8753">
        <v>12.305834770202637</v>
      </c>
      <c r="L8753">
        <v>15.046294212341309</v>
      </c>
      <c r="M8753">
        <v>16.944328308105469</v>
      </c>
      <c r="N8753">
        <v>18.842361450195313</v>
      </c>
      <c r="O8753">
        <v>21.582822799682617</v>
      </c>
      <c r="P8753">
        <v>10.990886688232422</v>
      </c>
      <c r="Q8753">
        <v>22.897769927978516</v>
      </c>
      <c r="R8753">
        <v>911</v>
      </c>
      <c r="S8753">
        <v>13.100316047668457</v>
      </c>
      <c r="T8753">
        <v>3.6194357872009277</v>
      </c>
      <c r="U8753">
        <v>88.352348327636719</v>
      </c>
      <c r="V8753">
        <v>102.49407196044922</v>
      </c>
      <c r="W8753">
        <v>96.710472106933594</v>
      </c>
    </row>
    <row r="8754" spans="1:23" x14ac:dyDescent="0.25">
      <c r="A8754" t="s">
        <v>79</v>
      </c>
      <c r="B8754" t="s">
        <v>100</v>
      </c>
      <c r="C8754" t="s">
        <v>107</v>
      </c>
      <c r="D8754" t="s">
        <v>98</v>
      </c>
      <c r="E8754" t="s">
        <v>120</v>
      </c>
      <c r="F8754">
        <v>17</v>
      </c>
      <c r="G8754">
        <v>222.4544677734375</v>
      </c>
      <c r="H8754">
        <v>206.93771362304687</v>
      </c>
      <c r="I8754">
        <v>15.516755104064941</v>
      </c>
      <c r="J8754">
        <v>6.9752499461174011E-2</v>
      </c>
      <c r="K8754">
        <v>11.143392562866211</v>
      </c>
      <c r="L8754">
        <v>13.727210998535156</v>
      </c>
      <c r="M8754">
        <v>15.516755104064941</v>
      </c>
      <c r="N8754">
        <v>17.306299209594727</v>
      </c>
      <c r="O8754">
        <v>19.890117645263672</v>
      </c>
      <c r="P8754">
        <v>9.9036054611206055</v>
      </c>
      <c r="Q8754">
        <v>21.129903793334961</v>
      </c>
      <c r="R8754">
        <v>911</v>
      </c>
      <c r="S8754">
        <v>11.645515441894531</v>
      </c>
      <c r="T8754">
        <v>3.4125525951385498</v>
      </c>
      <c r="U8754">
        <v>88.352348327636719</v>
      </c>
      <c r="V8754">
        <v>102.49407196044922</v>
      </c>
      <c r="W8754">
        <v>91.747650146484375</v>
      </c>
    </row>
    <row r="8755" spans="1:23" x14ac:dyDescent="0.25">
      <c r="A8755" t="s">
        <v>79</v>
      </c>
      <c r="B8755" t="s">
        <v>100</v>
      </c>
      <c r="C8755" t="s">
        <v>107</v>
      </c>
      <c r="D8755" t="s">
        <v>98</v>
      </c>
      <c r="E8755" t="s">
        <v>120</v>
      </c>
      <c r="F8755">
        <v>18</v>
      </c>
      <c r="G8755">
        <v>208.44395446777344</v>
      </c>
      <c r="H8755">
        <v>194.47743225097656</v>
      </c>
      <c r="I8755">
        <v>13.966530799865723</v>
      </c>
      <c r="J8755">
        <v>6.7003771662712097E-2</v>
      </c>
      <c r="K8755">
        <v>9.7239770889282227</v>
      </c>
      <c r="L8755">
        <v>12.230511665344238</v>
      </c>
      <c r="M8755">
        <v>13.966530799865723</v>
      </c>
      <c r="N8755">
        <v>15.702549934387207</v>
      </c>
      <c r="O8755">
        <v>18.209085464477539</v>
      </c>
      <c r="P8755">
        <v>8.5212717056274414</v>
      </c>
      <c r="Q8755">
        <v>19.41179084777832</v>
      </c>
      <c r="R8755">
        <v>911</v>
      </c>
      <c r="S8755">
        <v>10.959294319152832</v>
      </c>
      <c r="T8755">
        <v>3.3104825019836426</v>
      </c>
      <c r="U8755">
        <v>88.352348327636719</v>
      </c>
      <c r="V8755">
        <v>102.49407196044922</v>
      </c>
      <c r="W8755">
        <v>88.349273681640625</v>
      </c>
    </row>
    <row r="8756" spans="1:23" x14ac:dyDescent="0.25">
      <c r="A8756" t="s">
        <v>79</v>
      </c>
      <c r="B8756" t="s">
        <v>100</v>
      </c>
      <c r="C8756" t="s">
        <v>107</v>
      </c>
      <c r="D8756" t="s">
        <v>98</v>
      </c>
      <c r="E8756" t="s">
        <v>120</v>
      </c>
      <c r="F8756">
        <v>19</v>
      </c>
      <c r="G8756">
        <v>199.40876770019531</v>
      </c>
      <c r="H8756">
        <v>193.50370788574219</v>
      </c>
      <c r="I8756">
        <v>5.905059814453125</v>
      </c>
      <c r="J8756">
        <v>2.9612839221954346E-2</v>
      </c>
      <c r="K8756">
        <v>2.131629467010498</v>
      </c>
      <c r="L8756">
        <v>4.3610024452209473</v>
      </c>
      <c r="M8756">
        <v>5.905059814453125</v>
      </c>
      <c r="N8756">
        <v>7.4491171836853027</v>
      </c>
      <c r="O8756">
        <v>9.6784906387329102</v>
      </c>
      <c r="P8756">
        <v>1.0619142055511475</v>
      </c>
      <c r="Q8756">
        <v>10.748205184936523</v>
      </c>
      <c r="R8756">
        <v>911</v>
      </c>
      <c r="S8756">
        <v>8.6696290969848633</v>
      </c>
      <c r="T8756">
        <v>2.9444234371185303</v>
      </c>
      <c r="U8756">
        <v>88.352348327636719</v>
      </c>
      <c r="V8756">
        <v>102.49407196044922</v>
      </c>
      <c r="W8756">
        <v>90.33843994140625</v>
      </c>
    </row>
    <row r="8757" spans="1:23" x14ac:dyDescent="0.25">
      <c r="A8757" t="s">
        <v>79</v>
      </c>
      <c r="B8757" t="s">
        <v>100</v>
      </c>
      <c r="C8757" t="s">
        <v>107</v>
      </c>
      <c r="D8757" t="s">
        <v>98</v>
      </c>
      <c r="E8757" t="s">
        <v>120</v>
      </c>
      <c r="F8757">
        <v>20</v>
      </c>
      <c r="G8757">
        <v>198.092529296875</v>
      </c>
      <c r="H8757">
        <v>197.421875</v>
      </c>
      <c r="I8757">
        <v>0.67064875364303589</v>
      </c>
      <c r="J8757">
        <v>3.3855328802019358E-3</v>
      </c>
      <c r="K8757">
        <v>-3.0605704784393311</v>
      </c>
      <c r="L8757">
        <v>-0.85613596439361572</v>
      </c>
      <c r="M8757">
        <v>0.67064875364303589</v>
      </c>
      <c r="N8757">
        <v>2.1974334716796875</v>
      </c>
      <c r="O8757">
        <v>4.4018678665161133</v>
      </c>
      <c r="P8757">
        <v>-4.1183195114135742</v>
      </c>
      <c r="Q8757">
        <v>5.4596171379089355</v>
      </c>
      <c r="R8757">
        <v>911</v>
      </c>
      <c r="S8757">
        <v>8.476750373840332</v>
      </c>
      <c r="T8757">
        <v>2.9114859104156494</v>
      </c>
      <c r="U8757">
        <v>88.352348327636719</v>
      </c>
      <c r="V8757">
        <v>102.49407196044922</v>
      </c>
      <c r="W8757">
        <v>91.445709228515625</v>
      </c>
    </row>
    <row r="8758" spans="1:23" x14ac:dyDescent="0.25">
      <c r="A8758" t="s">
        <v>79</v>
      </c>
      <c r="B8758" t="s">
        <v>100</v>
      </c>
      <c r="C8758" t="s">
        <v>107</v>
      </c>
      <c r="D8758" t="s">
        <v>98</v>
      </c>
      <c r="E8758" t="s">
        <v>120</v>
      </c>
      <c r="F8758">
        <v>21</v>
      </c>
      <c r="G8758">
        <v>191.03871154785156</v>
      </c>
      <c r="H8758">
        <v>193.17103576660156</v>
      </c>
      <c r="I8758">
        <v>-2.132310152053833</v>
      </c>
      <c r="J8758">
        <v>-1.1161665432155132E-2</v>
      </c>
      <c r="K8758">
        <v>-5.633598804473877</v>
      </c>
      <c r="L8758">
        <v>-3.5650091171264648</v>
      </c>
      <c r="M8758">
        <v>-2.132310152053833</v>
      </c>
      <c r="N8758">
        <v>-0.69961124658584595</v>
      </c>
      <c r="O8758">
        <v>1.3689783811569214</v>
      </c>
      <c r="P8758">
        <v>-6.6261653900146484</v>
      </c>
      <c r="Q8758">
        <v>2.3615450859069824</v>
      </c>
      <c r="R8758">
        <v>911</v>
      </c>
      <c r="S8758">
        <v>7.4642062187194824</v>
      </c>
      <c r="T8758">
        <v>2.7320699691772461</v>
      </c>
      <c r="U8758">
        <v>88.352348327636719</v>
      </c>
      <c r="V8758">
        <v>102.49407196044922</v>
      </c>
      <c r="W8758">
        <v>90.546356201171875</v>
      </c>
    </row>
    <row r="8759" spans="1:23" x14ac:dyDescent="0.25">
      <c r="A8759" t="s">
        <v>79</v>
      </c>
      <c r="B8759" t="s">
        <v>100</v>
      </c>
      <c r="C8759" t="s">
        <v>107</v>
      </c>
      <c r="D8759" t="s">
        <v>98</v>
      </c>
      <c r="E8759" t="s">
        <v>120</v>
      </c>
      <c r="F8759">
        <v>22</v>
      </c>
      <c r="G8759">
        <v>180.86500549316406</v>
      </c>
      <c r="H8759">
        <v>181.02378845214844</v>
      </c>
      <c r="I8759">
        <v>-0.15879249572753906</v>
      </c>
      <c r="J8759">
        <v>-8.7796139996498823E-4</v>
      </c>
      <c r="K8759">
        <v>-3.4857015609741211</v>
      </c>
      <c r="L8759">
        <v>-1.5201367139816284</v>
      </c>
      <c r="M8759">
        <v>-0.15879249572753906</v>
      </c>
      <c r="N8759">
        <v>1.2025517225265503</v>
      </c>
      <c r="O8759">
        <v>3.168116569519043</v>
      </c>
      <c r="P8759">
        <v>-4.4288339614868164</v>
      </c>
      <c r="Q8759">
        <v>4.1112489700317383</v>
      </c>
      <c r="R8759">
        <v>911</v>
      </c>
      <c r="S8759">
        <v>6.7392210960388184</v>
      </c>
      <c r="T8759">
        <v>2.5960009098052979</v>
      </c>
      <c r="U8759">
        <v>88.352348327636719</v>
      </c>
      <c r="V8759">
        <v>102.49407196044922</v>
      </c>
      <c r="W8759">
        <v>87.795761108398438</v>
      </c>
    </row>
    <row r="8760" spans="1:23" x14ac:dyDescent="0.25">
      <c r="A8760" t="s">
        <v>79</v>
      </c>
      <c r="B8760" t="s">
        <v>100</v>
      </c>
      <c r="C8760" t="s">
        <v>107</v>
      </c>
      <c r="D8760" t="s">
        <v>98</v>
      </c>
      <c r="E8760" t="s">
        <v>120</v>
      </c>
      <c r="F8760">
        <v>23</v>
      </c>
      <c r="G8760">
        <v>167.44123840332031</v>
      </c>
      <c r="H8760">
        <v>168.50248718261719</v>
      </c>
      <c r="I8760">
        <v>-1.0612478256225586</v>
      </c>
      <c r="J8760">
        <v>-6.3380314968526363E-3</v>
      </c>
      <c r="K8760">
        <v>-4.0684342384338379</v>
      </c>
      <c r="L8760">
        <v>-2.2917642593383789</v>
      </c>
      <c r="M8760">
        <v>-1.0612478256225586</v>
      </c>
      <c r="N8760">
        <v>0.16926856338977814</v>
      </c>
      <c r="O8760">
        <v>1.9459388256072998</v>
      </c>
      <c r="P8760">
        <v>-4.9209299087524414</v>
      </c>
      <c r="Q8760">
        <v>2.7984344959259033</v>
      </c>
      <c r="R8760">
        <v>911</v>
      </c>
      <c r="S8760">
        <v>5.5061564445495605</v>
      </c>
      <c r="T8760">
        <v>2.3465201854705811</v>
      </c>
      <c r="U8760">
        <v>88.352348327636719</v>
      </c>
      <c r="V8760">
        <v>102.49407196044922</v>
      </c>
      <c r="W8760">
        <v>85.894134521484375</v>
      </c>
    </row>
    <row r="8761" spans="1:23" x14ac:dyDescent="0.25">
      <c r="A8761" t="s">
        <v>79</v>
      </c>
      <c r="B8761" t="s">
        <v>100</v>
      </c>
      <c r="C8761" t="s">
        <v>107</v>
      </c>
      <c r="D8761" t="s">
        <v>98</v>
      </c>
      <c r="E8761" t="s">
        <v>120</v>
      </c>
      <c r="F8761">
        <v>24</v>
      </c>
      <c r="G8761">
        <v>159.67926025390625</v>
      </c>
      <c r="H8761">
        <v>161.60781860351562</v>
      </c>
      <c r="I8761">
        <v>-1.9285562038421631</v>
      </c>
      <c r="J8761">
        <v>-1.2077687308192253E-2</v>
      </c>
      <c r="K8761">
        <v>-4.955906867980957</v>
      </c>
      <c r="L8761">
        <v>-3.1673235893249512</v>
      </c>
      <c r="M8761">
        <v>-1.9285562038421631</v>
      </c>
      <c r="N8761">
        <v>-0.68978893756866455</v>
      </c>
      <c r="O8761">
        <v>1.0987943410873413</v>
      </c>
      <c r="P8761">
        <v>-5.8141183853149414</v>
      </c>
      <c r="Q8761">
        <v>1.9570060968399048</v>
      </c>
      <c r="R8761">
        <v>911</v>
      </c>
      <c r="S8761">
        <v>5.5802445411682129</v>
      </c>
      <c r="T8761">
        <v>2.3622541427612305</v>
      </c>
      <c r="U8761">
        <v>88.352348327636719</v>
      </c>
      <c r="V8761">
        <v>102.49407196044922</v>
      </c>
      <c r="W8761">
        <v>85.083236694335938</v>
      </c>
    </row>
    <row r="8762" spans="1:23" x14ac:dyDescent="0.25">
      <c r="A8762" t="s">
        <v>79</v>
      </c>
      <c r="B8762" t="s">
        <v>100</v>
      </c>
      <c r="C8762" t="s">
        <v>107</v>
      </c>
      <c r="D8762" t="s">
        <v>98</v>
      </c>
      <c r="E8762" t="s">
        <v>121</v>
      </c>
      <c r="F8762">
        <v>1</v>
      </c>
      <c r="G8762">
        <v>150.05326843261719</v>
      </c>
      <c r="H8762">
        <v>153.05224609375</v>
      </c>
      <c r="I8762">
        <v>-2.9989955425262451</v>
      </c>
      <c r="J8762">
        <v>-1.9986206665635109E-2</v>
      </c>
      <c r="K8762">
        <v>-6.2045235633850098</v>
      </c>
      <c r="L8762">
        <v>-4.3106718063354492</v>
      </c>
      <c r="M8762">
        <v>-2.9989955425262451</v>
      </c>
      <c r="N8762">
        <v>-1.6873193979263306</v>
      </c>
      <c r="O8762">
        <v>0.20653270184993744</v>
      </c>
      <c r="P8762">
        <v>-7.1132464408874512</v>
      </c>
      <c r="Q8762">
        <v>1.1152554750442505</v>
      </c>
      <c r="R8762">
        <v>910</v>
      </c>
      <c r="S8762">
        <v>6.256436824798584</v>
      </c>
      <c r="T8762">
        <v>2.5012869834899902</v>
      </c>
      <c r="U8762">
        <v>86.977813720703125</v>
      </c>
      <c r="V8762">
        <v>102</v>
      </c>
      <c r="W8762">
        <v>83.702537536621094</v>
      </c>
    </row>
    <row r="8763" spans="1:23" x14ac:dyDescent="0.25">
      <c r="A8763" t="s">
        <v>79</v>
      </c>
      <c r="B8763" t="s">
        <v>100</v>
      </c>
      <c r="C8763" t="s">
        <v>107</v>
      </c>
      <c r="D8763" t="s">
        <v>98</v>
      </c>
      <c r="E8763" t="s">
        <v>121</v>
      </c>
      <c r="F8763">
        <v>2</v>
      </c>
      <c r="G8763">
        <v>144.46588134765625</v>
      </c>
      <c r="H8763">
        <v>146.82205200195312</v>
      </c>
      <c r="I8763">
        <v>-2.3561739921569824</v>
      </c>
      <c r="J8763">
        <v>-1.6309553757309914E-2</v>
      </c>
      <c r="K8763">
        <v>-5.6377711296081543</v>
      </c>
      <c r="L8763">
        <v>-3.6989767551422119</v>
      </c>
      <c r="M8763">
        <v>-2.3561739921569824</v>
      </c>
      <c r="N8763">
        <v>-1.0133711099624634</v>
      </c>
      <c r="O8763">
        <v>0.92542290687561035</v>
      </c>
      <c r="P8763">
        <v>-6.5680580139160156</v>
      </c>
      <c r="Q8763">
        <v>1.8557100296020508</v>
      </c>
      <c r="R8763">
        <v>910</v>
      </c>
      <c r="S8763">
        <v>6.5568962097167969</v>
      </c>
      <c r="T8763">
        <v>2.5606436729431152</v>
      </c>
      <c r="U8763">
        <v>86.977813720703125</v>
      </c>
      <c r="V8763">
        <v>102</v>
      </c>
      <c r="W8763">
        <v>82.42681884765625</v>
      </c>
    </row>
    <row r="8764" spans="1:23" x14ac:dyDescent="0.25">
      <c r="A8764" t="s">
        <v>79</v>
      </c>
      <c r="B8764" t="s">
        <v>100</v>
      </c>
      <c r="C8764" t="s">
        <v>107</v>
      </c>
      <c r="D8764" t="s">
        <v>98</v>
      </c>
      <c r="E8764" t="s">
        <v>121</v>
      </c>
      <c r="F8764">
        <v>3</v>
      </c>
      <c r="G8764">
        <v>140.574951171875</v>
      </c>
      <c r="H8764">
        <v>141.10369873046875</v>
      </c>
      <c r="I8764">
        <v>-0.52874881029129028</v>
      </c>
      <c r="J8764">
        <v>-3.7613301537930965E-3</v>
      </c>
      <c r="K8764">
        <v>-3.8525030612945557</v>
      </c>
      <c r="L8764">
        <v>-1.888802170753479</v>
      </c>
      <c r="M8764">
        <v>-0.52874881029129028</v>
      </c>
      <c r="N8764">
        <v>0.83130449056625366</v>
      </c>
      <c r="O8764">
        <v>2.7950055599212646</v>
      </c>
      <c r="P8764">
        <v>-4.794741153717041</v>
      </c>
      <c r="Q8764">
        <v>3.73724365234375</v>
      </c>
      <c r="R8764">
        <v>910</v>
      </c>
      <c r="S8764">
        <v>6.7264461517333984</v>
      </c>
      <c r="T8764">
        <v>2.5935392379760742</v>
      </c>
      <c r="U8764">
        <v>86.977813720703125</v>
      </c>
      <c r="V8764">
        <v>102</v>
      </c>
      <c r="W8764">
        <v>81.386611938476562</v>
      </c>
    </row>
    <row r="8765" spans="1:23" x14ac:dyDescent="0.25">
      <c r="A8765" t="s">
        <v>79</v>
      </c>
      <c r="B8765" t="s">
        <v>100</v>
      </c>
      <c r="C8765" t="s">
        <v>107</v>
      </c>
      <c r="D8765" t="s">
        <v>98</v>
      </c>
      <c r="E8765" t="s">
        <v>121</v>
      </c>
      <c r="F8765">
        <v>4</v>
      </c>
      <c r="G8765">
        <v>142.34413146972656</v>
      </c>
      <c r="H8765">
        <v>142.37675476074219</v>
      </c>
      <c r="I8765">
        <v>-3.2621946185827255E-2</v>
      </c>
      <c r="J8765">
        <v>-2.2917661408428103E-4</v>
      </c>
      <c r="K8765">
        <v>-3.4515893459320068</v>
      </c>
      <c r="L8765">
        <v>-1.4316357374191284</v>
      </c>
      <c r="M8765">
        <v>-3.2621946185827255E-2</v>
      </c>
      <c r="N8765">
        <v>1.3663918972015381</v>
      </c>
      <c r="O8765">
        <v>3.3863456249237061</v>
      </c>
      <c r="P8765">
        <v>-4.4208192825317383</v>
      </c>
      <c r="Q8765">
        <v>4.3555755615234375</v>
      </c>
      <c r="R8765">
        <v>910</v>
      </c>
      <c r="S8765">
        <v>7.1173405647277832</v>
      </c>
      <c r="T8765">
        <v>2.6678345203399658</v>
      </c>
      <c r="U8765">
        <v>86.977813720703125</v>
      </c>
      <c r="V8765">
        <v>102</v>
      </c>
      <c r="W8765">
        <v>80.833442687988281</v>
      </c>
    </row>
    <row r="8766" spans="1:23" x14ac:dyDescent="0.25">
      <c r="A8766" t="s">
        <v>79</v>
      </c>
      <c r="B8766" t="s">
        <v>100</v>
      </c>
      <c r="C8766" t="s">
        <v>107</v>
      </c>
      <c r="D8766" t="s">
        <v>98</v>
      </c>
      <c r="E8766" t="s">
        <v>121</v>
      </c>
      <c r="F8766">
        <v>5</v>
      </c>
      <c r="G8766">
        <v>157.63150024414062</v>
      </c>
      <c r="H8766">
        <v>155.10427856445312</v>
      </c>
      <c r="I8766">
        <v>2.5272214412689209</v>
      </c>
      <c r="J8766">
        <v>1.6032464802265167E-2</v>
      </c>
      <c r="K8766">
        <v>-1.1995797157287598</v>
      </c>
      <c r="L8766">
        <v>1.0022445917129517</v>
      </c>
      <c r="M8766">
        <v>2.5272214412689209</v>
      </c>
      <c r="N8766">
        <v>4.0521984100341797</v>
      </c>
      <c r="O8766">
        <v>6.2540225982666016</v>
      </c>
      <c r="P8766">
        <v>-2.2560760974884033</v>
      </c>
      <c r="Q8766">
        <v>7.310518741607666</v>
      </c>
      <c r="R8766">
        <v>910</v>
      </c>
      <c r="S8766">
        <v>8.4566869735717773</v>
      </c>
      <c r="T8766">
        <v>2.9080383777618408</v>
      </c>
      <c r="U8766">
        <v>86.977813720703125</v>
      </c>
      <c r="V8766">
        <v>102</v>
      </c>
      <c r="W8766">
        <v>79.631721496582031</v>
      </c>
    </row>
    <row r="8767" spans="1:23" x14ac:dyDescent="0.25">
      <c r="A8767" t="s">
        <v>79</v>
      </c>
      <c r="B8767" t="s">
        <v>100</v>
      </c>
      <c r="C8767" t="s">
        <v>107</v>
      </c>
      <c r="D8767" t="s">
        <v>98</v>
      </c>
      <c r="E8767" t="s">
        <v>121</v>
      </c>
      <c r="F8767">
        <v>6</v>
      </c>
      <c r="G8767">
        <v>191.16653442382812</v>
      </c>
      <c r="H8767">
        <v>188.78924560546875</v>
      </c>
      <c r="I8767">
        <v>2.3772847652435303</v>
      </c>
      <c r="J8767">
        <v>1.2435674667358398E-2</v>
      </c>
      <c r="K8767">
        <v>-1.1287598609924316</v>
      </c>
      <c r="L8767">
        <v>0.94263970851898193</v>
      </c>
      <c r="M8767">
        <v>2.3772847652435303</v>
      </c>
      <c r="N8767">
        <v>3.8119299411773682</v>
      </c>
      <c r="O8767">
        <v>5.8833293914794922</v>
      </c>
      <c r="P8767">
        <v>-2.1226749420166016</v>
      </c>
      <c r="Q8767">
        <v>6.8772444725036621</v>
      </c>
      <c r="R8767">
        <v>910</v>
      </c>
      <c r="S8767">
        <v>7.4844989776611328</v>
      </c>
      <c r="T8767">
        <v>2.735781192779541</v>
      </c>
      <c r="U8767">
        <v>86.977813720703125</v>
      </c>
      <c r="V8767">
        <v>102</v>
      </c>
      <c r="W8767">
        <v>79.019073486328125</v>
      </c>
    </row>
    <row r="8768" spans="1:23" x14ac:dyDescent="0.25">
      <c r="A8768" t="s">
        <v>79</v>
      </c>
      <c r="B8768" t="s">
        <v>100</v>
      </c>
      <c r="C8768" t="s">
        <v>107</v>
      </c>
      <c r="D8768" t="s">
        <v>98</v>
      </c>
      <c r="E8768" t="s">
        <v>121</v>
      </c>
      <c r="F8768">
        <v>7</v>
      </c>
      <c r="G8768">
        <v>223.55833435058594</v>
      </c>
      <c r="H8768">
        <v>223.10916137695312</v>
      </c>
      <c r="I8768">
        <v>0.44917276501655579</v>
      </c>
      <c r="J8768">
        <v>2.0091971382498741E-3</v>
      </c>
      <c r="K8768">
        <v>-3.1462893486022949</v>
      </c>
      <c r="L8768">
        <v>-1.0220611095428467</v>
      </c>
      <c r="M8768">
        <v>0.44917276501655579</v>
      </c>
      <c r="N8768">
        <v>1.920406699180603</v>
      </c>
      <c r="O8768">
        <v>4.0446348190307617</v>
      </c>
      <c r="P8768">
        <v>-4.1655526161193848</v>
      </c>
      <c r="Q8768">
        <v>5.0638980865478516</v>
      </c>
      <c r="R8768">
        <v>910</v>
      </c>
      <c r="S8768">
        <v>7.8711323738098145</v>
      </c>
      <c r="T8768">
        <v>2.8055539131164551</v>
      </c>
      <c r="U8768">
        <v>86.977813720703125</v>
      </c>
      <c r="V8768">
        <v>102</v>
      </c>
      <c r="W8768">
        <v>78.580894470214844</v>
      </c>
    </row>
    <row r="8769" spans="1:23" x14ac:dyDescent="0.25">
      <c r="A8769" t="s">
        <v>79</v>
      </c>
      <c r="B8769" t="s">
        <v>100</v>
      </c>
      <c r="C8769" t="s">
        <v>107</v>
      </c>
      <c r="D8769" t="s">
        <v>98</v>
      </c>
      <c r="E8769" t="s">
        <v>121</v>
      </c>
      <c r="F8769">
        <v>8</v>
      </c>
      <c r="G8769">
        <v>240.06901550292969</v>
      </c>
      <c r="H8769">
        <v>241.49150085449219</v>
      </c>
      <c r="I8769">
        <v>-1.4224828481674194</v>
      </c>
      <c r="J8769">
        <v>-5.9253079816699028E-3</v>
      </c>
      <c r="K8769">
        <v>-5.0466766357421875</v>
      </c>
      <c r="L8769">
        <v>-2.9054734706878662</v>
      </c>
      <c r="M8769">
        <v>-1.4224828481674194</v>
      </c>
      <c r="N8769">
        <v>6.0507833957672119E-2</v>
      </c>
      <c r="O8769">
        <v>2.2017109394073486</v>
      </c>
      <c r="P8769">
        <v>-6.0740852355957031</v>
      </c>
      <c r="Q8769">
        <v>3.2291193008422852</v>
      </c>
      <c r="R8769">
        <v>910</v>
      </c>
      <c r="S8769">
        <v>7.9974331855773926</v>
      </c>
      <c r="T8769">
        <v>2.8279733657836914</v>
      </c>
      <c r="U8769">
        <v>86.977813720703125</v>
      </c>
      <c r="V8769">
        <v>102</v>
      </c>
      <c r="W8769">
        <v>78.894203186035156</v>
      </c>
    </row>
    <row r="8770" spans="1:23" x14ac:dyDescent="0.25">
      <c r="A8770" t="s">
        <v>79</v>
      </c>
      <c r="B8770" t="s">
        <v>100</v>
      </c>
      <c r="C8770" t="s">
        <v>107</v>
      </c>
      <c r="D8770" t="s">
        <v>98</v>
      </c>
      <c r="E8770" t="s">
        <v>121</v>
      </c>
      <c r="F8770">
        <v>9</v>
      </c>
      <c r="G8770">
        <v>261.94515991210937</v>
      </c>
      <c r="H8770">
        <v>255.88412475585937</v>
      </c>
      <c r="I8770">
        <v>6.0610256195068359</v>
      </c>
      <c r="J8770">
        <v>2.3138528689742088E-2</v>
      </c>
      <c r="K8770">
        <v>-1.0377159118652344</v>
      </c>
      <c r="L8770">
        <v>3.156278133392334</v>
      </c>
      <c r="M8770">
        <v>6.0610256195068359</v>
      </c>
      <c r="N8770">
        <v>8.9657726287841797</v>
      </c>
      <c r="O8770">
        <v>13.159767150878906</v>
      </c>
      <c r="P8770">
        <v>-3.0501103401184082</v>
      </c>
      <c r="Q8770">
        <v>15.172162055969238</v>
      </c>
      <c r="R8770">
        <v>910</v>
      </c>
      <c r="S8770">
        <v>30.682487487792969</v>
      </c>
      <c r="T8770">
        <v>5.539177417755127</v>
      </c>
      <c r="U8770">
        <v>86.977813720703125</v>
      </c>
      <c r="V8770">
        <v>102</v>
      </c>
      <c r="W8770">
        <v>80.000656127929688</v>
      </c>
    </row>
    <row r="8771" spans="1:23" x14ac:dyDescent="0.25">
      <c r="A8771" t="s">
        <v>79</v>
      </c>
      <c r="B8771" t="s">
        <v>100</v>
      </c>
      <c r="C8771" t="s">
        <v>107</v>
      </c>
      <c r="D8771" t="s">
        <v>98</v>
      </c>
      <c r="E8771" t="s">
        <v>121</v>
      </c>
      <c r="F8771">
        <v>10</v>
      </c>
      <c r="G8771">
        <v>268.963623046875</v>
      </c>
      <c r="H8771">
        <v>264.2376708984375</v>
      </c>
      <c r="I8771">
        <v>4.7259302139282227</v>
      </c>
      <c r="J8771">
        <v>1.7570890486240387E-2</v>
      </c>
      <c r="K8771">
        <v>-1.1149425506591797</v>
      </c>
      <c r="L8771">
        <v>2.3358924388885498</v>
      </c>
      <c r="M8771">
        <v>4.7259302139282227</v>
      </c>
      <c r="N8771">
        <v>7.1159682273864746</v>
      </c>
      <c r="O8771">
        <v>10.566802978515625</v>
      </c>
      <c r="P8771">
        <v>-2.7707488536834717</v>
      </c>
      <c r="Q8771">
        <v>12.222609519958496</v>
      </c>
      <c r="R8771">
        <v>910</v>
      </c>
      <c r="S8771">
        <v>20.772237777709961</v>
      </c>
      <c r="T8771">
        <v>4.5576572418212891</v>
      </c>
      <c r="U8771">
        <v>86.977813720703125</v>
      </c>
      <c r="V8771">
        <v>102</v>
      </c>
      <c r="W8771">
        <v>83.603378295898438</v>
      </c>
    </row>
    <row r="8772" spans="1:23" x14ac:dyDescent="0.25">
      <c r="A8772" t="s">
        <v>79</v>
      </c>
      <c r="B8772" t="s">
        <v>100</v>
      </c>
      <c r="C8772" t="s">
        <v>107</v>
      </c>
      <c r="D8772" t="s">
        <v>98</v>
      </c>
      <c r="E8772" t="s">
        <v>121</v>
      </c>
      <c r="F8772">
        <v>11</v>
      </c>
      <c r="G8772">
        <v>268.62911987304687</v>
      </c>
      <c r="H8772">
        <v>271.16195678710937</v>
      </c>
      <c r="I8772">
        <v>-2.5328457355499268</v>
      </c>
      <c r="J8772">
        <v>-9.4287833198904991E-3</v>
      </c>
      <c r="K8772">
        <v>-7.1063194274902344</v>
      </c>
      <c r="L8772">
        <v>-4.4042739868164062</v>
      </c>
      <c r="M8772">
        <v>-2.5328457355499268</v>
      </c>
      <c r="N8772">
        <v>-0.66141748428344727</v>
      </c>
      <c r="O8772">
        <v>2.0406277179718018</v>
      </c>
      <c r="P8772">
        <v>-8.4028358459472656</v>
      </c>
      <c r="Q8772">
        <v>3.3371438980102539</v>
      </c>
      <c r="R8772">
        <v>910</v>
      </c>
      <c r="S8772">
        <v>12.735621452331543</v>
      </c>
      <c r="T8772">
        <v>3.5687003135681152</v>
      </c>
      <c r="U8772">
        <v>86.977813720703125</v>
      </c>
      <c r="V8772">
        <v>102</v>
      </c>
      <c r="W8772">
        <v>88.716400146484375</v>
      </c>
    </row>
    <row r="8773" spans="1:23" x14ac:dyDescent="0.25">
      <c r="A8773" t="s">
        <v>79</v>
      </c>
      <c r="B8773" t="s">
        <v>100</v>
      </c>
      <c r="C8773" t="s">
        <v>107</v>
      </c>
      <c r="D8773" t="s">
        <v>98</v>
      </c>
      <c r="E8773" t="s">
        <v>121</v>
      </c>
      <c r="F8773">
        <v>12</v>
      </c>
      <c r="G8773">
        <v>270.36343383789062</v>
      </c>
      <c r="H8773">
        <v>272.91094970703125</v>
      </c>
      <c r="I8773">
        <v>-2.547527551651001</v>
      </c>
      <c r="J8773">
        <v>-9.4226039946079254E-3</v>
      </c>
      <c r="K8773">
        <v>-6.7300572395324707</v>
      </c>
      <c r="L8773">
        <v>-4.2589845657348633</v>
      </c>
      <c r="M8773">
        <v>-2.547527551651001</v>
      </c>
      <c r="N8773">
        <v>-0.83607035875320435</v>
      </c>
      <c r="O8773">
        <v>1.6350020170211792</v>
      </c>
      <c r="P8773">
        <v>-7.9157462120056152</v>
      </c>
      <c r="Q8773">
        <v>2.8206911087036133</v>
      </c>
      <c r="R8773">
        <v>910</v>
      </c>
      <c r="S8773">
        <v>10.651379585266113</v>
      </c>
      <c r="T8773">
        <v>3.2636451721191406</v>
      </c>
      <c r="U8773">
        <v>86.977813720703125</v>
      </c>
      <c r="V8773">
        <v>102</v>
      </c>
      <c r="W8773">
        <v>92.349830627441406</v>
      </c>
    </row>
    <row r="8774" spans="1:23" x14ac:dyDescent="0.25">
      <c r="A8774" t="s">
        <v>79</v>
      </c>
      <c r="B8774" t="s">
        <v>100</v>
      </c>
      <c r="C8774" t="s">
        <v>107</v>
      </c>
      <c r="D8774" t="s">
        <v>98</v>
      </c>
      <c r="E8774" t="s">
        <v>121</v>
      </c>
      <c r="F8774">
        <v>13</v>
      </c>
      <c r="G8774">
        <v>269.16552734375</v>
      </c>
      <c r="H8774">
        <v>271.3851318359375</v>
      </c>
      <c r="I8774">
        <v>-2.2196094989776611</v>
      </c>
      <c r="J8774">
        <v>-8.2462625578045845E-3</v>
      </c>
      <c r="K8774">
        <v>-6.4624605178833008</v>
      </c>
      <c r="L8774">
        <v>-3.9557497501373291</v>
      </c>
      <c r="M8774">
        <v>-2.2196094989776611</v>
      </c>
      <c r="N8774">
        <v>-0.48346924781799316</v>
      </c>
      <c r="O8774">
        <v>2.0232415199279785</v>
      </c>
      <c r="P8774">
        <v>-7.6652498245239258</v>
      </c>
      <c r="Q8774">
        <v>3.2260308265686035</v>
      </c>
      <c r="R8774">
        <v>910</v>
      </c>
      <c r="S8774">
        <v>10.96082878112793</v>
      </c>
      <c r="T8774">
        <v>3.3107142448425293</v>
      </c>
      <c r="U8774">
        <v>86.977813720703125</v>
      </c>
      <c r="V8774">
        <v>102</v>
      </c>
      <c r="W8774">
        <v>94.855819702148438</v>
      </c>
    </row>
    <row r="8775" spans="1:23" x14ac:dyDescent="0.25">
      <c r="A8775" t="s">
        <v>79</v>
      </c>
      <c r="B8775" t="s">
        <v>100</v>
      </c>
      <c r="C8775" t="s">
        <v>107</v>
      </c>
      <c r="D8775" t="s">
        <v>98</v>
      </c>
      <c r="E8775" t="s">
        <v>121</v>
      </c>
      <c r="F8775">
        <v>14</v>
      </c>
      <c r="G8775">
        <v>266.54074096679687</v>
      </c>
      <c r="H8775">
        <v>264.60577392578125</v>
      </c>
      <c r="I8775">
        <v>1.9349870681762695</v>
      </c>
      <c r="J8775">
        <v>7.2596296668052673E-3</v>
      </c>
      <c r="K8775">
        <v>-2.9059648513793945</v>
      </c>
      <c r="L8775">
        <v>-4.5891188085079193E-2</v>
      </c>
      <c r="M8775">
        <v>1.9349870681762695</v>
      </c>
      <c r="N8775">
        <v>3.915865421295166</v>
      </c>
      <c r="O8775">
        <v>6.7759389877319336</v>
      </c>
      <c r="P8775">
        <v>-4.2783074378967285</v>
      </c>
      <c r="Q8775">
        <v>8.1482810974121094</v>
      </c>
      <c r="R8775">
        <v>910</v>
      </c>
      <c r="S8775">
        <v>14.268862724304199</v>
      </c>
      <c r="T8775">
        <v>3.7774147987365723</v>
      </c>
      <c r="U8775">
        <v>86.977813720703125</v>
      </c>
      <c r="V8775">
        <v>102</v>
      </c>
      <c r="W8775">
        <v>96.599006652832031</v>
      </c>
    </row>
    <row r="8776" spans="1:23" x14ac:dyDescent="0.25">
      <c r="A8776" t="s">
        <v>79</v>
      </c>
      <c r="B8776" t="s">
        <v>100</v>
      </c>
      <c r="C8776" t="s">
        <v>107</v>
      </c>
      <c r="D8776" t="s">
        <v>98</v>
      </c>
      <c r="E8776" t="s">
        <v>121</v>
      </c>
      <c r="F8776">
        <v>15</v>
      </c>
      <c r="G8776">
        <v>258.80364990234375</v>
      </c>
      <c r="H8776">
        <v>245.88436889648437</v>
      </c>
      <c r="I8776">
        <v>12.919289588928223</v>
      </c>
      <c r="J8776">
        <v>4.9919269979000092E-2</v>
      </c>
      <c r="K8776">
        <v>7.7718462944030762</v>
      </c>
      <c r="L8776">
        <v>10.812997817993164</v>
      </c>
      <c r="M8776">
        <v>12.919289588928223</v>
      </c>
      <c r="N8776">
        <v>15.025581359863281</v>
      </c>
      <c r="O8776">
        <v>18.066732406616211</v>
      </c>
      <c r="P8776">
        <v>6.312617301940918</v>
      </c>
      <c r="Q8776">
        <v>19.525960922241211</v>
      </c>
      <c r="R8776">
        <v>910</v>
      </c>
      <c r="S8776">
        <v>16.132846832275391</v>
      </c>
      <c r="T8776">
        <v>4.0165715217590332</v>
      </c>
      <c r="U8776">
        <v>86.977813720703125</v>
      </c>
      <c r="V8776">
        <v>102</v>
      </c>
      <c r="W8776">
        <v>97.74591064453125</v>
      </c>
    </row>
    <row r="8777" spans="1:23" x14ac:dyDescent="0.25">
      <c r="A8777" t="s">
        <v>79</v>
      </c>
      <c r="B8777" t="s">
        <v>100</v>
      </c>
      <c r="C8777" t="s">
        <v>107</v>
      </c>
      <c r="D8777" t="s">
        <v>98</v>
      </c>
      <c r="E8777" t="s">
        <v>121</v>
      </c>
      <c r="F8777">
        <v>16</v>
      </c>
      <c r="G8777">
        <v>244.48760986328125</v>
      </c>
      <c r="H8777">
        <v>231.89828491210937</v>
      </c>
      <c r="I8777">
        <v>12.589315414428711</v>
      </c>
      <c r="J8777">
        <v>5.1492653787136078E-2</v>
      </c>
      <c r="K8777">
        <v>7.7228732109069824</v>
      </c>
      <c r="L8777">
        <v>10.598007202148438</v>
      </c>
      <c r="M8777">
        <v>12.589315414428711</v>
      </c>
      <c r="N8777">
        <v>14.580623626708984</v>
      </c>
      <c r="O8777">
        <v>17.455757141113281</v>
      </c>
      <c r="P8777">
        <v>6.3433046340942383</v>
      </c>
      <c r="Q8777">
        <v>18.835325241088867</v>
      </c>
      <c r="R8777">
        <v>910</v>
      </c>
      <c r="S8777">
        <v>14.419524192810059</v>
      </c>
      <c r="T8777">
        <v>3.7973048686981201</v>
      </c>
      <c r="U8777">
        <v>86.977813720703125</v>
      </c>
      <c r="V8777">
        <v>102</v>
      </c>
      <c r="W8777">
        <v>96.633232116699219</v>
      </c>
    </row>
    <row r="8778" spans="1:23" x14ac:dyDescent="0.25">
      <c r="A8778" t="s">
        <v>79</v>
      </c>
      <c r="B8778" t="s">
        <v>100</v>
      </c>
      <c r="C8778" t="s">
        <v>107</v>
      </c>
      <c r="D8778" t="s">
        <v>98</v>
      </c>
      <c r="E8778" t="s">
        <v>121</v>
      </c>
      <c r="F8778">
        <v>17</v>
      </c>
      <c r="G8778">
        <v>229.6676025390625</v>
      </c>
      <c r="H8778">
        <v>218.12942504882812</v>
      </c>
      <c r="I8778">
        <v>11.538167953491211</v>
      </c>
      <c r="J8778">
        <v>5.0238553434610367E-2</v>
      </c>
      <c r="K8778">
        <v>6.882411003112793</v>
      </c>
      <c r="L8778">
        <v>9.6330699920654297</v>
      </c>
      <c r="M8778">
        <v>11.538167953491211</v>
      </c>
      <c r="N8778">
        <v>13.443265914916992</v>
      </c>
      <c r="O8778">
        <v>16.193923950195313</v>
      </c>
      <c r="P8778">
        <v>5.5625686645507812</v>
      </c>
      <c r="Q8778">
        <v>17.513767242431641</v>
      </c>
      <c r="R8778">
        <v>910</v>
      </c>
      <c r="S8778">
        <v>13.19800853729248</v>
      </c>
      <c r="T8778">
        <v>3.632906436920166</v>
      </c>
      <c r="U8778">
        <v>86.977813720703125</v>
      </c>
      <c r="V8778">
        <v>102</v>
      </c>
      <c r="W8778">
        <v>97.524665832519531</v>
      </c>
    </row>
    <row r="8779" spans="1:23" x14ac:dyDescent="0.25">
      <c r="A8779" t="s">
        <v>79</v>
      </c>
      <c r="B8779" t="s">
        <v>100</v>
      </c>
      <c r="C8779" t="s">
        <v>107</v>
      </c>
      <c r="D8779" t="s">
        <v>98</v>
      </c>
      <c r="E8779" t="s">
        <v>121</v>
      </c>
      <c r="F8779">
        <v>18</v>
      </c>
      <c r="G8779">
        <v>213.45138549804687</v>
      </c>
      <c r="H8779">
        <v>202.83682250976563</v>
      </c>
      <c r="I8779">
        <v>10.614567756652832</v>
      </c>
      <c r="J8779">
        <v>4.9728266894817352E-2</v>
      </c>
      <c r="K8779">
        <v>6.089177131652832</v>
      </c>
      <c r="L8779">
        <v>8.7628145217895508</v>
      </c>
      <c r="M8779">
        <v>10.614567756652832</v>
      </c>
      <c r="N8779">
        <v>12.466320991516113</v>
      </c>
      <c r="O8779">
        <v>15.139958381652832</v>
      </c>
      <c r="P8779">
        <v>4.8062915802001953</v>
      </c>
      <c r="Q8779">
        <v>16.422843933105469</v>
      </c>
      <c r="R8779">
        <v>910</v>
      </c>
      <c r="S8779">
        <v>12.469239234924316</v>
      </c>
      <c r="T8779">
        <v>3.5311810970306396</v>
      </c>
      <c r="U8779">
        <v>86.977813720703125</v>
      </c>
      <c r="V8779">
        <v>102</v>
      </c>
      <c r="W8779">
        <v>97.039810180664063</v>
      </c>
    </row>
    <row r="8780" spans="1:23" x14ac:dyDescent="0.25">
      <c r="A8780" t="s">
        <v>79</v>
      </c>
      <c r="B8780" t="s">
        <v>100</v>
      </c>
      <c r="C8780" t="s">
        <v>107</v>
      </c>
      <c r="D8780" t="s">
        <v>98</v>
      </c>
      <c r="E8780" t="s">
        <v>121</v>
      </c>
      <c r="F8780">
        <v>19</v>
      </c>
      <c r="G8780">
        <v>201.64292907714844</v>
      </c>
      <c r="H8780">
        <v>200.61885070800781</v>
      </c>
      <c r="I8780">
        <v>1.0240793228149414</v>
      </c>
      <c r="J8780">
        <v>5.0786770880222321E-3</v>
      </c>
      <c r="K8780">
        <v>-3.2714807987213135</v>
      </c>
      <c r="L8780">
        <v>-0.73362904787063599</v>
      </c>
      <c r="M8780">
        <v>1.0240793228149414</v>
      </c>
      <c r="N8780">
        <v>2.781787633895874</v>
      </c>
      <c r="O8780">
        <v>5.3196392059326172</v>
      </c>
      <c r="P8780">
        <v>-4.4892125129699707</v>
      </c>
      <c r="Q8780">
        <v>6.5373711585998535</v>
      </c>
      <c r="R8780">
        <v>910</v>
      </c>
      <c r="S8780">
        <v>11.234853744506836</v>
      </c>
      <c r="T8780">
        <v>3.3518433570861816</v>
      </c>
      <c r="U8780">
        <v>86.977813720703125</v>
      </c>
      <c r="V8780">
        <v>102</v>
      </c>
      <c r="W8780">
        <v>93.765953063964844</v>
      </c>
    </row>
    <row r="8781" spans="1:23" x14ac:dyDescent="0.25">
      <c r="A8781" t="s">
        <v>79</v>
      </c>
      <c r="B8781" t="s">
        <v>100</v>
      </c>
      <c r="C8781" t="s">
        <v>107</v>
      </c>
      <c r="D8781" t="s">
        <v>98</v>
      </c>
      <c r="E8781" t="s">
        <v>121</v>
      </c>
      <c r="F8781">
        <v>20</v>
      </c>
      <c r="G8781">
        <v>198.96897888183594</v>
      </c>
      <c r="H8781">
        <v>204.04666137695312</v>
      </c>
      <c r="I8781">
        <v>-5.0776710510253906</v>
      </c>
      <c r="J8781">
        <v>-2.551991306245327E-2</v>
      </c>
      <c r="K8781">
        <v>-9.1061487197875977</v>
      </c>
      <c r="L8781">
        <v>-6.7260913848876953</v>
      </c>
      <c r="M8781">
        <v>-5.0776710510253906</v>
      </c>
      <c r="N8781">
        <v>-3.4292507171630859</v>
      </c>
      <c r="O8781">
        <v>-1.0491936206817627</v>
      </c>
      <c r="P8781">
        <v>-10.248166084289551</v>
      </c>
      <c r="Q8781">
        <v>9.2823728919029236E-2</v>
      </c>
      <c r="R8781">
        <v>910</v>
      </c>
      <c r="S8781">
        <v>9.8812007904052734</v>
      </c>
      <c r="T8781">
        <v>3.1434376239776611</v>
      </c>
      <c r="U8781">
        <v>86.977813720703125</v>
      </c>
      <c r="V8781">
        <v>102</v>
      </c>
      <c r="W8781">
        <v>91.30096435546875</v>
      </c>
    </row>
    <row r="8782" spans="1:23" x14ac:dyDescent="0.25">
      <c r="A8782" t="s">
        <v>79</v>
      </c>
      <c r="B8782" t="s">
        <v>100</v>
      </c>
      <c r="C8782" t="s">
        <v>107</v>
      </c>
      <c r="D8782" t="s">
        <v>98</v>
      </c>
      <c r="E8782" t="s">
        <v>121</v>
      </c>
      <c r="F8782">
        <v>21</v>
      </c>
      <c r="G8782">
        <v>190.6275634765625</v>
      </c>
      <c r="H8782">
        <v>196.25439453125</v>
      </c>
      <c r="I8782">
        <v>-5.6268196105957031</v>
      </c>
      <c r="J8782">
        <v>-2.9517345130443573E-2</v>
      </c>
      <c r="K8782">
        <v>-9.2846393585205078</v>
      </c>
      <c r="L8782">
        <v>-7.1235699653625488</v>
      </c>
      <c r="M8782">
        <v>-5.6268196105957031</v>
      </c>
      <c r="N8782">
        <v>-4.1300692558288574</v>
      </c>
      <c r="O8782">
        <v>-1.968999981880188</v>
      </c>
      <c r="P8782">
        <v>-10.321579933166504</v>
      </c>
      <c r="Q8782">
        <v>-0.93205899000167847</v>
      </c>
      <c r="R8782">
        <v>910</v>
      </c>
      <c r="S8782">
        <v>8.1465253829956055</v>
      </c>
      <c r="T8782">
        <v>2.8542118072509766</v>
      </c>
      <c r="U8782">
        <v>86.977813720703125</v>
      </c>
      <c r="V8782">
        <v>102</v>
      </c>
      <c r="W8782">
        <v>87.869110107421875</v>
      </c>
    </row>
    <row r="8783" spans="1:23" x14ac:dyDescent="0.25">
      <c r="A8783" t="s">
        <v>79</v>
      </c>
      <c r="B8783" t="s">
        <v>100</v>
      </c>
      <c r="C8783" t="s">
        <v>107</v>
      </c>
      <c r="D8783" t="s">
        <v>98</v>
      </c>
      <c r="E8783" t="s">
        <v>121</v>
      </c>
      <c r="F8783">
        <v>22</v>
      </c>
      <c r="G8783">
        <v>179.60494995117187</v>
      </c>
      <c r="H8783">
        <v>185.02609252929687</v>
      </c>
      <c r="I8783">
        <v>-5.4211487770080566</v>
      </c>
      <c r="J8783">
        <v>-3.0183738097548485E-2</v>
      </c>
      <c r="K8783">
        <v>-8.8883991241455078</v>
      </c>
      <c r="L8783">
        <v>-6.8399195671081543</v>
      </c>
      <c r="M8783">
        <v>-5.4211487770080566</v>
      </c>
      <c r="N8783">
        <v>-4.002377986907959</v>
      </c>
      <c r="O8783">
        <v>-1.9538980722427368</v>
      </c>
      <c r="P8783">
        <v>-9.8713169097900391</v>
      </c>
      <c r="Q8783">
        <v>-0.97098058462142944</v>
      </c>
      <c r="R8783">
        <v>910</v>
      </c>
      <c r="S8783">
        <v>7.3197851181030273</v>
      </c>
      <c r="T8783">
        <v>2.705510139465332</v>
      </c>
      <c r="U8783">
        <v>86.977813720703125</v>
      </c>
      <c r="V8783">
        <v>102</v>
      </c>
      <c r="W8783">
        <v>86.106796264648437</v>
      </c>
    </row>
    <row r="8784" spans="1:23" x14ac:dyDescent="0.25">
      <c r="A8784" t="s">
        <v>79</v>
      </c>
      <c r="B8784" t="s">
        <v>100</v>
      </c>
      <c r="C8784" t="s">
        <v>107</v>
      </c>
      <c r="D8784" t="s">
        <v>98</v>
      </c>
      <c r="E8784" t="s">
        <v>121</v>
      </c>
      <c r="F8784">
        <v>23</v>
      </c>
      <c r="G8784">
        <v>167.27595520019531</v>
      </c>
      <c r="H8784">
        <v>171.90936279296875</v>
      </c>
      <c r="I8784">
        <v>-4.6334128379821777</v>
      </c>
      <c r="J8784">
        <v>-2.7699215337634087E-2</v>
      </c>
      <c r="K8784">
        <v>-7.9474844932556152</v>
      </c>
      <c r="L8784">
        <v>-5.989504337310791</v>
      </c>
      <c r="M8784">
        <v>-4.6334128379821777</v>
      </c>
      <c r="N8784">
        <v>-3.2773215770721436</v>
      </c>
      <c r="O8784">
        <v>-1.3193410634994507</v>
      </c>
      <c r="P8784">
        <v>-8.8869781494140625</v>
      </c>
      <c r="Q8784">
        <v>-0.37984767556190491</v>
      </c>
      <c r="R8784">
        <v>910</v>
      </c>
      <c r="S8784">
        <v>6.6873126029968262</v>
      </c>
      <c r="T8784">
        <v>2.5859839916229248</v>
      </c>
      <c r="U8784">
        <v>86.977813720703125</v>
      </c>
      <c r="V8784">
        <v>102</v>
      </c>
      <c r="W8784">
        <v>84.862983703613281</v>
      </c>
    </row>
    <row r="8785" spans="1:23" x14ac:dyDescent="0.25">
      <c r="A8785" t="s">
        <v>79</v>
      </c>
      <c r="B8785" t="s">
        <v>100</v>
      </c>
      <c r="C8785" t="s">
        <v>107</v>
      </c>
      <c r="D8785" t="s">
        <v>98</v>
      </c>
      <c r="E8785" t="s">
        <v>121</v>
      </c>
      <c r="F8785">
        <v>24</v>
      </c>
      <c r="G8785">
        <v>159.09580993652344</v>
      </c>
      <c r="H8785">
        <v>161.44564819335938</v>
      </c>
      <c r="I8785">
        <v>-2.3498334884643555</v>
      </c>
      <c r="J8785">
        <v>-1.476992666721344E-2</v>
      </c>
      <c r="K8785">
        <v>-5.624974250793457</v>
      </c>
      <c r="L8785">
        <v>-3.6899945735931396</v>
      </c>
      <c r="M8785">
        <v>-2.3498334884643555</v>
      </c>
      <c r="N8785">
        <v>-1.0096724033355713</v>
      </c>
      <c r="O8785">
        <v>0.92530721426010132</v>
      </c>
      <c r="P8785">
        <v>-6.5534310340881348</v>
      </c>
      <c r="Q8785">
        <v>1.8537641763687134</v>
      </c>
      <c r="R8785">
        <v>910</v>
      </c>
      <c r="S8785">
        <v>6.5311217308044434</v>
      </c>
      <c r="T8785">
        <v>2.5556058883666992</v>
      </c>
      <c r="U8785">
        <v>86.977813720703125</v>
      </c>
      <c r="V8785">
        <v>102</v>
      </c>
      <c r="W8785">
        <v>83.480812072753906</v>
      </c>
    </row>
    <row r="8786" spans="1:23" x14ac:dyDescent="0.25">
      <c r="A8786" t="s">
        <v>79</v>
      </c>
      <c r="B8786" t="s">
        <v>100</v>
      </c>
      <c r="C8786" t="s">
        <v>107</v>
      </c>
      <c r="D8786" t="s">
        <v>98</v>
      </c>
      <c r="E8786" t="s">
        <v>122</v>
      </c>
      <c r="F8786">
        <v>1</v>
      </c>
      <c r="G8786">
        <v>113.30947875976562</v>
      </c>
      <c r="H8786">
        <v>109.38968658447266</v>
      </c>
      <c r="I8786">
        <v>3.9197893142700195</v>
      </c>
      <c r="J8786">
        <v>3.4593656659126282E-2</v>
      </c>
      <c r="K8786">
        <v>-0.63418787717819214</v>
      </c>
      <c r="L8786">
        <v>2.0563387870788574</v>
      </c>
      <c r="M8786">
        <v>3.9197893142700195</v>
      </c>
      <c r="N8786">
        <v>5.7832398414611816</v>
      </c>
      <c r="O8786">
        <v>8.4737663269042969</v>
      </c>
      <c r="P8786">
        <v>-1.9251772165298462</v>
      </c>
      <c r="Q8786">
        <v>9.7647562026977539</v>
      </c>
      <c r="R8786">
        <v>910</v>
      </c>
      <c r="S8786">
        <v>12.62727165222168</v>
      </c>
      <c r="T8786">
        <v>3.5534873008728027</v>
      </c>
      <c r="U8786">
        <v>80.0675048828125</v>
      </c>
      <c r="V8786">
        <v>99.900001525878906</v>
      </c>
      <c r="W8786">
        <v>81.962928771972656</v>
      </c>
    </row>
    <row r="8787" spans="1:23" x14ac:dyDescent="0.25">
      <c r="A8787" t="s">
        <v>79</v>
      </c>
      <c r="B8787" t="s">
        <v>100</v>
      </c>
      <c r="C8787" t="s">
        <v>107</v>
      </c>
      <c r="D8787" t="s">
        <v>98</v>
      </c>
      <c r="E8787" t="s">
        <v>122</v>
      </c>
      <c r="F8787">
        <v>2</v>
      </c>
      <c r="G8787">
        <v>109.32599639892578</v>
      </c>
      <c r="H8787">
        <v>107.92730712890625</v>
      </c>
      <c r="I8787">
        <v>1.3986836671829224</v>
      </c>
      <c r="J8787">
        <v>1.2793697416782379E-2</v>
      </c>
      <c r="K8787">
        <v>-3.0478456020355225</v>
      </c>
      <c r="L8787">
        <v>-0.42080008983612061</v>
      </c>
      <c r="M8787">
        <v>1.3986836671829224</v>
      </c>
      <c r="N8787">
        <v>3.2181673049926758</v>
      </c>
      <c r="O8787">
        <v>5.8452129364013672</v>
      </c>
      <c r="P8787">
        <v>-4.3083748817443848</v>
      </c>
      <c r="Q8787">
        <v>7.1057424545288086</v>
      </c>
      <c r="R8787">
        <v>910</v>
      </c>
      <c r="S8787">
        <v>12.03843879699707</v>
      </c>
      <c r="T8787">
        <v>3.4696452617645264</v>
      </c>
      <c r="U8787">
        <v>80.0675048828125</v>
      </c>
      <c r="V8787">
        <v>99.900001525878906</v>
      </c>
      <c r="W8787">
        <v>81.070045471191406</v>
      </c>
    </row>
    <row r="8788" spans="1:23" x14ac:dyDescent="0.25">
      <c r="A8788" t="s">
        <v>79</v>
      </c>
      <c r="B8788" t="s">
        <v>100</v>
      </c>
      <c r="C8788" t="s">
        <v>107</v>
      </c>
      <c r="D8788" t="s">
        <v>98</v>
      </c>
      <c r="E8788" t="s">
        <v>122</v>
      </c>
      <c r="F8788">
        <v>3</v>
      </c>
      <c r="G8788">
        <v>109.25383758544922</v>
      </c>
      <c r="H8788">
        <v>108.38621520996094</v>
      </c>
      <c r="I8788">
        <v>0.86761486530303955</v>
      </c>
      <c r="J8788">
        <v>7.9412758350372314E-3</v>
      </c>
      <c r="K8788">
        <v>-3.2496225833892822</v>
      </c>
      <c r="L8788">
        <v>-0.81712538003921509</v>
      </c>
      <c r="M8788">
        <v>0.86761486530303955</v>
      </c>
      <c r="N8788">
        <v>2.5523550510406494</v>
      </c>
      <c r="O8788">
        <v>4.9848523139953613</v>
      </c>
      <c r="P8788">
        <v>-4.4168024063110352</v>
      </c>
      <c r="Q8788">
        <v>6.1520318984985352</v>
      </c>
      <c r="R8788">
        <v>910</v>
      </c>
      <c r="S8788">
        <v>10.321425437927246</v>
      </c>
      <c r="T8788">
        <v>3.2126975059509277</v>
      </c>
      <c r="U8788">
        <v>80.0675048828125</v>
      </c>
      <c r="V8788">
        <v>99.900001525878906</v>
      </c>
      <c r="W8788">
        <v>79.922744750976563</v>
      </c>
    </row>
    <row r="8789" spans="1:23" x14ac:dyDescent="0.25">
      <c r="A8789" t="s">
        <v>79</v>
      </c>
      <c r="B8789" t="s">
        <v>100</v>
      </c>
      <c r="C8789" t="s">
        <v>107</v>
      </c>
      <c r="D8789" t="s">
        <v>98</v>
      </c>
      <c r="E8789" t="s">
        <v>122</v>
      </c>
      <c r="F8789">
        <v>4</v>
      </c>
      <c r="G8789">
        <v>115.92946624755859</v>
      </c>
      <c r="H8789">
        <v>114.24413299560547</v>
      </c>
      <c r="I8789">
        <v>1.6853294372558594</v>
      </c>
      <c r="J8789">
        <v>1.4537541195750237E-2</v>
      </c>
      <c r="K8789">
        <v>-2.3555312156677246</v>
      </c>
      <c r="L8789">
        <v>3.1842049211263657E-2</v>
      </c>
      <c r="M8789">
        <v>1.6853294372558594</v>
      </c>
      <c r="N8789">
        <v>3.3388168811798096</v>
      </c>
      <c r="O8789">
        <v>5.7261900901794434</v>
      </c>
      <c r="P8789">
        <v>-3.5010590553283691</v>
      </c>
      <c r="Q8789">
        <v>6.8717179298400879</v>
      </c>
      <c r="R8789">
        <v>910</v>
      </c>
      <c r="S8789">
        <v>9.9420413970947266</v>
      </c>
      <c r="T8789">
        <v>3.1531002521514893</v>
      </c>
      <c r="U8789">
        <v>80.0675048828125</v>
      </c>
      <c r="V8789">
        <v>99.900001525878906</v>
      </c>
      <c r="W8789">
        <v>79.2740478515625</v>
      </c>
    </row>
    <row r="8790" spans="1:23" x14ac:dyDescent="0.25">
      <c r="A8790" t="s">
        <v>79</v>
      </c>
      <c r="B8790" t="s">
        <v>100</v>
      </c>
      <c r="C8790" t="s">
        <v>107</v>
      </c>
      <c r="D8790" t="s">
        <v>98</v>
      </c>
      <c r="E8790" t="s">
        <v>122</v>
      </c>
      <c r="F8790">
        <v>5</v>
      </c>
      <c r="G8790">
        <v>135.51792907714844</v>
      </c>
      <c r="H8790">
        <v>134.43086242675781</v>
      </c>
      <c r="I8790">
        <v>1.0870697498321533</v>
      </c>
      <c r="J8790">
        <v>8.0215940251946449E-3</v>
      </c>
      <c r="K8790">
        <v>-2.9748334884643555</v>
      </c>
      <c r="L8790">
        <v>-0.57502812147140503</v>
      </c>
      <c r="M8790">
        <v>1.0870697498321533</v>
      </c>
      <c r="N8790">
        <v>2.7491676807403564</v>
      </c>
      <c r="O8790">
        <v>5.1489729881286621</v>
      </c>
      <c r="P8790">
        <v>-4.1263265609741211</v>
      </c>
      <c r="Q8790">
        <v>6.3004660606384277</v>
      </c>
      <c r="R8790">
        <v>910</v>
      </c>
      <c r="S8790">
        <v>10.045856475830078</v>
      </c>
      <c r="T8790">
        <v>3.1695199012756348</v>
      </c>
      <c r="U8790">
        <v>80.0675048828125</v>
      </c>
      <c r="V8790">
        <v>99.900001525878906</v>
      </c>
      <c r="W8790">
        <v>79.135223388671875</v>
      </c>
    </row>
    <row r="8791" spans="1:23" x14ac:dyDescent="0.25">
      <c r="A8791" t="s">
        <v>79</v>
      </c>
      <c r="B8791" t="s">
        <v>100</v>
      </c>
      <c r="C8791" t="s">
        <v>107</v>
      </c>
      <c r="D8791" t="s">
        <v>98</v>
      </c>
      <c r="E8791" t="s">
        <v>122</v>
      </c>
      <c r="F8791">
        <v>6</v>
      </c>
      <c r="G8791">
        <v>173.27043151855469</v>
      </c>
      <c r="H8791">
        <v>172.125732421875</v>
      </c>
      <c r="I8791">
        <v>1.1446976661682129</v>
      </c>
      <c r="J8791">
        <v>6.6064223647117615E-3</v>
      </c>
      <c r="K8791">
        <v>-2.6108076572418213</v>
      </c>
      <c r="L8791">
        <v>-0.39202466607093811</v>
      </c>
      <c r="M8791">
        <v>1.1446976661682129</v>
      </c>
      <c r="N8791">
        <v>2.6814200878143311</v>
      </c>
      <c r="O8791">
        <v>4.900202751159668</v>
      </c>
      <c r="P8791">
        <v>-3.6754412651062012</v>
      </c>
      <c r="Q8791">
        <v>5.964836597442627</v>
      </c>
      <c r="R8791">
        <v>910</v>
      </c>
      <c r="S8791">
        <v>8.5874576568603516</v>
      </c>
      <c r="T8791">
        <v>2.930436372756958</v>
      </c>
      <c r="U8791">
        <v>80.0675048828125</v>
      </c>
      <c r="V8791">
        <v>99.900001525878906</v>
      </c>
      <c r="W8791">
        <v>78.323875427246094</v>
      </c>
    </row>
    <row r="8792" spans="1:23" x14ac:dyDescent="0.25">
      <c r="A8792" t="s">
        <v>79</v>
      </c>
      <c r="B8792" t="s">
        <v>100</v>
      </c>
      <c r="C8792" t="s">
        <v>107</v>
      </c>
      <c r="D8792" t="s">
        <v>98</v>
      </c>
      <c r="E8792" t="s">
        <v>122</v>
      </c>
      <c r="F8792">
        <v>7</v>
      </c>
      <c r="G8792">
        <v>204.06330871582031</v>
      </c>
      <c r="H8792">
        <v>204.68426513671875</v>
      </c>
      <c r="I8792">
        <v>-0.62095373868942261</v>
      </c>
      <c r="J8792">
        <v>-3.042946569621563E-3</v>
      </c>
      <c r="K8792">
        <v>-4.2633070945739746</v>
      </c>
      <c r="L8792">
        <v>-2.1113753318786621</v>
      </c>
      <c r="M8792">
        <v>-0.62095373868942261</v>
      </c>
      <c r="N8792">
        <v>0.86946779489517212</v>
      </c>
      <c r="O8792">
        <v>3.0213997364044189</v>
      </c>
      <c r="P8792">
        <v>-5.2958636283874512</v>
      </c>
      <c r="Q8792">
        <v>4.0539565086364746</v>
      </c>
      <c r="R8792">
        <v>910</v>
      </c>
      <c r="S8792">
        <v>8.0777797698974609</v>
      </c>
      <c r="T8792">
        <v>2.8421435356140137</v>
      </c>
      <c r="U8792">
        <v>80.0675048828125</v>
      </c>
      <c r="V8792">
        <v>99.900001525878906</v>
      </c>
      <c r="W8792">
        <v>77.552291870117188</v>
      </c>
    </row>
    <row r="8793" spans="1:23" x14ac:dyDescent="0.25">
      <c r="A8793" t="s">
        <v>79</v>
      </c>
      <c r="B8793" t="s">
        <v>100</v>
      </c>
      <c r="C8793" t="s">
        <v>107</v>
      </c>
      <c r="D8793" t="s">
        <v>98</v>
      </c>
      <c r="E8793" t="s">
        <v>122</v>
      </c>
      <c r="F8793">
        <v>8</v>
      </c>
      <c r="G8793">
        <v>223.07142639160156</v>
      </c>
      <c r="H8793">
        <v>224.67425537109375</v>
      </c>
      <c r="I8793">
        <v>-1.6028319597244263</v>
      </c>
      <c r="J8793">
        <v>-7.1852859109640121E-3</v>
      </c>
      <c r="K8793">
        <v>-5.3349604606628418</v>
      </c>
      <c r="L8793">
        <v>-3.1299886703491211</v>
      </c>
      <c r="M8793">
        <v>-1.6028319597244263</v>
      </c>
      <c r="N8793">
        <v>-7.5675301253795624E-2</v>
      </c>
      <c r="O8793">
        <v>2.1292963027954102</v>
      </c>
      <c r="P8793">
        <v>-6.3929667472839355</v>
      </c>
      <c r="Q8793">
        <v>3.187302827835083</v>
      </c>
      <c r="R8793">
        <v>910</v>
      </c>
      <c r="S8793">
        <v>8.4808807373046875</v>
      </c>
      <c r="T8793">
        <v>2.9121952056884766</v>
      </c>
      <c r="U8793">
        <v>80.0675048828125</v>
      </c>
      <c r="V8793">
        <v>99.900001525878906</v>
      </c>
      <c r="W8793">
        <v>77.267684936523438</v>
      </c>
    </row>
    <row r="8794" spans="1:23" x14ac:dyDescent="0.25">
      <c r="A8794" t="s">
        <v>79</v>
      </c>
      <c r="B8794" t="s">
        <v>100</v>
      </c>
      <c r="C8794" t="s">
        <v>107</v>
      </c>
      <c r="D8794" t="s">
        <v>98</v>
      </c>
      <c r="E8794" t="s">
        <v>122</v>
      </c>
      <c r="F8794">
        <v>9</v>
      </c>
      <c r="G8794">
        <v>242.75465393066406</v>
      </c>
      <c r="H8794">
        <v>241.83544921875</v>
      </c>
      <c r="I8794">
        <v>0.91921025514602661</v>
      </c>
      <c r="J8794">
        <v>3.7865813355892897E-3</v>
      </c>
      <c r="K8794">
        <v>-3.2998785972595215</v>
      </c>
      <c r="L8794">
        <v>-0.80720663070678711</v>
      </c>
      <c r="M8794">
        <v>0.91921025514602661</v>
      </c>
      <c r="N8794">
        <v>2.6456272602081299</v>
      </c>
      <c r="O8794">
        <v>5.1382989883422852</v>
      </c>
      <c r="P8794">
        <v>-4.4959316253662109</v>
      </c>
      <c r="Q8794">
        <v>6.3343520164489746</v>
      </c>
      <c r="R8794">
        <v>910</v>
      </c>
      <c r="S8794">
        <v>10.838398933410645</v>
      </c>
      <c r="T8794">
        <v>3.2921724319458008</v>
      </c>
      <c r="U8794">
        <v>80.0675048828125</v>
      </c>
      <c r="V8794">
        <v>99.900001525878906</v>
      </c>
      <c r="W8794">
        <v>79.469947814941406</v>
      </c>
    </row>
    <row r="8795" spans="1:23" x14ac:dyDescent="0.25">
      <c r="A8795" t="s">
        <v>79</v>
      </c>
      <c r="B8795" t="s">
        <v>100</v>
      </c>
      <c r="C8795" t="s">
        <v>107</v>
      </c>
      <c r="D8795" t="s">
        <v>98</v>
      </c>
      <c r="E8795" t="s">
        <v>122</v>
      </c>
      <c r="F8795">
        <v>10</v>
      </c>
      <c r="G8795">
        <v>250.72914123535156</v>
      </c>
      <c r="H8795">
        <v>251.10639953613281</v>
      </c>
      <c r="I8795">
        <v>-0.37724956870079041</v>
      </c>
      <c r="J8795">
        <v>-1.5046099433675408E-3</v>
      </c>
      <c r="K8795">
        <v>-4.7042651176452637</v>
      </c>
      <c r="L8795">
        <v>-2.1478292942047119</v>
      </c>
      <c r="M8795">
        <v>-0.37724956870079041</v>
      </c>
      <c r="N8795">
        <v>1.3933302164077759</v>
      </c>
      <c r="O8795">
        <v>3.9497661590576172</v>
      </c>
      <c r="P8795">
        <v>-5.9309139251708984</v>
      </c>
      <c r="Q8795">
        <v>5.176414966583252</v>
      </c>
      <c r="R8795">
        <v>910</v>
      </c>
      <c r="S8795">
        <v>11.399998664855957</v>
      </c>
      <c r="T8795">
        <v>3.3763883113861084</v>
      </c>
      <c r="U8795">
        <v>80.0675048828125</v>
      </c>
      <c r="V8795">
        <v>99.900001525878906</v>
      </c>
      <c r="W8795">
        <v>83.538497924804688</v>
      </c>
    </row>
    <row r="8796" spans="1:23" x14ac:dyDescent="0.25">
      <c r="A8796" t="s">
        <v>79</v>
      </c>
      <c r="B8796" t="s">
        <v>100</v>
      </c>
      <c r="C8796" t="s">
        <v>107</v>
      </c>
      <c r="D8796" t="s">
        <v>98</v>
      </c>
      <c r="E8796" t="s">
        <v>122</v>
      </c>
      <c r="F8796">
        <v>11</v>
      </c>
      <c r="G8796">
        <v>254.1285400390625</v>
      </c>
      <c r="H8796">
        <v>256.81973266601562</v>
      </c>
      <c r="I8796">
        <v>-2.6911799907684326</v>
      </c>
      <c r="J8796">
        <v>-1.0589838027954102E-2</v>
      </c>
      <c r="K8796">
        <v>-6.8606166839599609</v>
      </c>
      <c r="L8796">
        <v>-4.3972797393798828</v>
      </c>
      <c r="M8796">
        <v>-2.6911799907684326</v>
      </c>
      <c r="N8796">
        <v>-0.9850803017616272</v>
      </c>
      <c r="O8796">
        <v>1.4782567024230957</v>
      </c>
      <c r="P8796">
        <v>-8.0425939559936523</v>
      </c>
      <c r="Q8796">
        <v>2.6602339744567871</v>
      </c>
      <c r="R8796">
        <v>910</v>
      </c>
      <c r="S8796">
        <v>10.584798812866211</v>
      </c>
      <c r="T8796">
        <v>3.2534286975860596</v>
      </c>
      <c r="U8796">
        <v>80.0675048828125</v>
      </c>
      <c r="V8796">
        <v>99.900001525878906</v>
      </c>
      <c r="W8796">
        <v>86.329444885253906</v>
      </c>
    </row>
    <row r="8797" spans="1:23" x14ac:dyDescent="0.25">
      <c r="A8797" t="s">
        <v>79</v>
      </c>
      <c r="B8797" t="s">
        <v>100</v>
      </c>
      <c r="C8797" t="s">
        <v>107</v>
      </c>
      <c r="D8797" t="s">
        <v>98</v>
      </c>
      <c r="E8797" t="s">
        <v>122</v>
      </c>
      <c r="F8797">
        <v>12</v>
      </c>
      <c r="G8797">
        <v>253.77432250976562</v>
      </c>
      <c r="H8797">
        <v>257.560791015625</v>
      </c>
      <c r="I8797">
        <v>-3.7864449024200439</v>
      </c>
      <c r="J8797">
        <v>-1.4920520596206188E-2</v>
      </c>
      <c r="K8797">
        <v>-7.7720890045166016</v>
      </c>
      <c r="L8797">
        <v>-5.4173383712768555</v>
      </c>
      <c r="M8797">
        <v>-3.7864449024200439</v>
      </c>
      <c r="N8797">
        <v>-2.1555516719818115</v>
      </c>
      <c r="O8797">
        <v>0.19919927418231964</v>
      </c>
      <c r="P8797">
        <v>-8.9019641876220703</v>
      </c>
      <c r="Q8797">
        <v>1.3290740251541138</v>
      </c>
      <c r="R8797">
        <v>910</v>
      </c>
      <c r="S8797">
        <v>9.6721906661987305</v>
      </c>
      <c r="T8797">
        <v>3.1100146770477295</v>
      </c>
      <c r="U8797">
        <v>80.0675048828125</v>
      </c>
      <c r="V8797">
        <v>99.900001525878906</v>
      </c>
      <c r="W8797">
        <v>87.493927001953125</v>
      </c>
    </row>
    <row r="8798" spans="1:23" x14ac:dyDescent="0.25">
      <c r="A8798" t="s">
        <v>79</v>
      </c>
      <c r="B8798" t="s">
        <v>100</v>
      </c>
      <c r="C8798" t="s">
        <v>107</v>
      </c>
      <c r="D8798" t="s">
        <v>98</v>
      </c>
      <c r="E8798" t="s">
        <v>122</v>
      </c>
      <c r="F8798">
        <v>13</v>
      </c>
      <c r="G8798">
        <v>251.04017639160156</v>
      </c>
      <c r="H8798">
        <v>254.27923583984375</v>
      </c>
      <c r="I8798">
        <v>-3.2390539646148682</v>
      </c>
      <c r="J8798">
        <v>-1.2902531772851944E-2</v>
      </c>
      <c r="K8798">
        <v>-7.1038088798522949</v>
      </c>
      <c r="L8798">
        <v>-4.8204803466796875</v>
      </c>
      <c r="M8798">
        <v>-3.2390539646148682</v>
      </c>
      <c r="N8798">
        <v>-1.6576275825500488</v>
      </c>
      <c r="O8798">
        <v>0.62570106983184814</v>
      </c>
      <c r="P8798">
        <v>-8.1994132995605469</v>
      </c>
      <c r="Q8798">
        <v>1.7213053703308105</v>
      </c>
      <c r="R8798">
        <v>910</v>
      </c>
      <c r="S8798">
        <v>9.0943527221679687</v>
      </c>
      <c r="T8798">
        <v>3.0156843662261963</v>
      </c>
      <c r="U8798">
        <v>80.0675048828125</v>
      </c>
      <c r="V8798">
        <v>99.900001525878906</v>
      </c>
      <c r="W8798">
        <v>87.289192199707031</v>
      </c>
    </row>
    <row r="8799" spans="1:23" x14ac:dyDescent="0.25">
      <c r="A8799" t="s">
        <v>79</v>
      </c>
      <c r="B8799" t="s">
        <v>100</v>
      </c>
      <c r="C8799" t="s">
        <v>107</v>
      </c>
      <c r="D8799" t="s">
        <v>98</v>
      </c>
      <c r="E8799" t="s">
        <v>122</v>
      </c>
      <c r="F8799">
        <v>14</v>
      </c>
      <c r="G8799">
        <v>245.87629699707031</v>
      </c>
      <c r="H8799">
        <v>244.31050109863281</v>
      </c>
      <c r="I8799">
        <v>1.5657923221588135</v>
      </c>
      <c r="J8799">
        <v>6.3682119362056255E-3</v>
      </c>
      <c r="K8799">
        <v>-2.6944582462310791</v>
      </c>
      <c r="L8799">
        <v>-0.1774677038192749</v>
      </c>
      <c r="M8799">
        <v>1.5657923221588135</v>
      </c>
      <c r="N8799">
        <v>3.3090522289276123</v>
      </c>
      <c r="O8799">
        <v>5.8260431289672852</v>
      </c>
      <c r="P8799">
        <v>-3.9021801948547363</v>
      </c>
      <c r="Q8799">
        <v>7.0337648391723633</v>
      </c>
      <c r="R8799">
        <v>910</v>
      </c>
      <c r="S8799">
        <v>11.050911903381348</v>
      </c>
      <c r="T8799">
        <v>3.3242912292480469</v>
      </c>
      <c r="U8799">
        <v>80.0675048828125</v>
      </c>
      <c r="V8799">
        <v>99.900001525878906</v>
      </c>
      <c r="W8799">
        <v>86.1781005859375</v>
      </c>
    </row>
    <row r="8800" spans="1:23" x14ac:dyDescent="0.25">
      <c r="A8800" t="s">
        <v>79</v>
      </c>
      <c r="B8800" t="s">
        <v>100</v>
      </c>
      <c r="C8800" t="s">
        <v>107</v>
      </c>
      <c r="D8800" t="s">
        <v>98</v>
      </c>
      <c r="E8800" t="s">
        <v>122</v>
      </c>
      <c r="F8800">
        <v>15</v>
      </c>
      <c r="G8800">
        <v>236.93788146972656</v>
      </c>
      <c r="H8800">
        <v>226.38679504394531</v>
      </c>
      <c r="I8800">
        <v>10.551090240478516</v>
      </c>
      <c r="J8800">
        <v>4.4531039893627167E-2</v>
      </c>
      <c r="K8800">
        <v>5.9418625831604004</v>
      </c>
      <c r="L8800">
        <v>8.6650314331054687</v>
      </c>
      <c r="M8800">
        <v>10.551090240478516</v>
      </c>
      <c r="N8800">
        <v>12.437149047851563</v>
      </c>
      <c r="O8800">
        <v>15.160318374633789</v>
      </c>
      <c r="P8800">
        <v>4.6352105140686035</v>
      </c>
      <c r="Q8800">
        <v>16.466970443725586</v>
      </c>
      <c r="R8800">
        <v>910</v>
      </c>
      <c r="S8800">
        <v>12.935527801513672</v>
      </c>
      <c r="T8800">
        <v>3.5965995788574219</v>
      </c>
      <c r="U8800">
        <v>80.0675048828125</v>
      </c>
      <c r="V8800">
        <v>99.900001525878906</v>
      </c>
      <c r="W8800">
        <v>83.862785339355469</v>
      </c>
    </row>
    <row r="8801" spans="1:23" x14ac:dyDescent="0.25">
      <c r="A8801" t="s">
        <v>79</v>
      </c>
      <c r="B8801" t="s">
        <v>100</v>
      </c>
      <c r="C8801" t="s">
        <v>107</v>
      </c>
      <c r="D8801" t="s">
        <v>98</v>
      </c>
      <c r="E8801" t="s">
        <v>122</v>
      </c>
      <c r="F8801">
        <v>16</v>
      </c>
      <c r="G8801">
        <v>222.73828125</v>
      </c>
      <c r="H8801">
        <v>211.38798522949219</v>
      </c>
      <c r="I8801">
        <v>11.350303649902344</v>
      </c>
      <c r="J8801">
        <v>5.0958029925823212E-2</v>
      </c>
      <c r="K8801">
        <v>7.0140676498413086</v>
      </c>
      <c r="L8801">
        <v>9.5759506225585937</v>
      </c>
      <c r="M8801">
        <v>11.350303649902344</v>
      </c>
      <c r="N8801">
        <v>13.124656677246094</v>
      </c>
      <c r="O8801">
        <v>15.686539649963379</v>
      </c>
      <c r="P8801">
        <v>5.7848048210144043</v>
      </c>
      <c r="Q8801">
        <v>16.915802001953125</v>
      </c>
      <c r="R8801">
        <v>910</v>
      </c>
      <c r="S8801">
        <v>11.448635101318359</v>
      </c>
      <c r="T8801">
        <v>3.3835830688476562</v>
      </c>
      <c r="U8801">
        <v>80.0675048828125</v>
      </c>
      <c r="V8801">
        <v>99.900001525878906</v>
      </c>
      <c r="W8801">
        <v>82.533966064453125</v>
      </c>
    </row>
    <row r="8802" spans="1:23" x14ac:dyDescent="0.25">
      <c r="A8802" t="s">
        <v>79</v>
      </c>
      <c r="B8802" t="s">
        <v>100</v>
      </c>
      <c r="C8802" t="s">
        <v>107</v>
      </c>
      <c r="D8802" t="s">
        <v>98</v>
      </c>
      <c r="E8802" t="s">
        <v>122</v>
      </c>
      <c r="F8802">
        <v>17</v>
      </c>
      <c r="G8802">
        <v>205.94099426269531</v>
      </c>
      <c r="H8802">
        <v>195.90672302246094</v>
      </c>
      <c r="I8802">
        <v>10.034262657165527</v>
      </c>
      <c r="J8802">
        <v>4.8723969608545303E-2</v>
      </c>
      <c r="K8802">
        <v>5.8518686294555664</v>
      </c>
      <c r="L8802">
        <v>8.3228607177734375</v>
      </c>
      <c r="M8802">
        <v>10.034262657165527</v>
      </c>
      <c r="N8802">
        <v>11.745664596557617</v>
      </c>
      <c r="O8802">
        <v>14.216656684875488</v>
      </c>
      <c r="P8802">
        <v>4.6662182807922363</v>
      </c>
      <c r="Q8802">
        <v>15.402307510375977</v>
      </c>
      <c r="R8802">
        <v>910</v>
      </c>
      <c r="S8802">
        <v>10.650689125061035</v>
      </c>
      <c r="T8802">
        <v>3.2635393142700195</v>
      </c>
      <c r="U8802">
        <v>80.0675048828125</v>
      </c>
      <c r="V8802">
        <v>99.900001525878906</v>
      </c>
      <c r="W8802">
        <v>82.436920166015625</v>
      </c>
    </row>
    <row r="8803" spans="1:23" x14ac:dyDescent="0.25">
      <c r="A8803" t="s">
        <v>79</v>
      </c>
      <c r="B8803" t="s">
        <v>100</v>
      </c>
      <c r="C8803" t="s">
        <v>107</v>
      </c>
      <c r="D8803" t="s">
        <v>98</v>
      </c>
      <c r="E8803" t="s">
        <v>122</v>
      </c>
      <c r="F8803">
        <v>18</v>
      </c>
      <c r="G8803">
        <v>190.47479248046875</v>
      </c>
      <c r="H8803">
        <v>182.119140625</v>
      </c>
      <c r="I8803">
        <v>8.3556575775146484</v>
      </c>
      <c r="J8803">
        <v>4.3867524713277817E-2</v>
      </c>
      <c r="K8803">
        <v>4.3974213600158691</v>
      </c>
      <c r="L8803">
        <v>6.7359790802001953</v>
      </c>
      <c r="M8803">
        <v>8.3556575775146484</v>
      </c>
      <c r="N8803">
        <v>9.9753360748291016</v>
      </c>
      <c r="O8803">
        <v>12.313894271850586</v>
      </c>
      <c r="P8803">
        <v>3.2753162384033203</v>
      </c>
      <c r="Q8803">
        <v>13.435998916625977</v>
      </c>
      <c r="R8803">
        <v>910</v>
      </c>
      <c r="S8803">
        <v>9.5396242141723633</v>
      </c>
      <c r="T8803">
        <v>3.0886282920837402</v>
      </c>
      <c r="U8803">
        <v>80.0675048828125</v>
      </c>
      <c r="V8803">
        <v>99.900001525878906</v>
      </c>
      <c r="W8803">
        <v>81.451576232910156</v>
      </c>
    </row>
    <row r="8804" spans="1:23" x14ac:dyDescent="0.25">
      <c r="A8804" t="s">
        <v>79</v>
      </c>
      <c r="B8804" t="s">
        <v>100</v>
      </c>
      <c r="C8804" t="s">
        <v>107</v>
      </c>
      <c r="D8804" t="s">
        <v>98</v>
      </c>
      <c r="E8804" t="s">
        <v>122</v>
      </c>
      <c r="F8804">
        <v>19</v>
      </c>
      <c r="G8804">
        <v>181.92247009277344</v>
      </c>
      <c r="H8804">
        <v>180.07894897460937</v>
      </c>
      <c r="I8804">
        <v>1.8435219526290894</v>
      </c>
      <c r="J8804">
        <v>1.0133557952940464E-2</v>
      </c>
      <c r="K8804">
        <v>-1.6560032367706299</v>
      </c>
      <c r="L8804">
        <v>0.41154459118843079</v>
      </c>
      <c r="M8804">
        <v>1.8435219526290894</v>
      </c>
      <c r="N8804">
        <v>3.2754993438720703</v>
      </c>
      <c r="O8804">
        <v>5.3430471420288086</v>
      </c>
      <c r="P8804">
        <v>-2.6480700969696045</v>
      </c>
      <c r="Q8804">
        <v>6.3351140022277832</v>
      </c>
      <c r="R8804">
        <v>910</v>
      </c>
      <c r="S8804">
        <v>7.4566903114318848</v>
      </c>
      <c r="T8804">
        <v>2.730694055557251</v>
      </c>
      <c r="U8804">
        <v>80.0675048828125</v>
      </c>
      <c r="V8804">
        <v>99.900001525878906</v>
      </c>
      <c r="W8804">
        <v>79.520858764648438</v>
      </c>
    </row>
    <row r="8805" spans="1:23" x14ac:dyDescent="0.25">
      <c r="A8805" t="s">
        <v>79</v>
      </c>
      <c r="B8805" t="s">
        <v>100</v>
      </c>
      <c r="C8805" t="s">
        <v>107</v>
      </c>
      <c r="D8805" t="s">
        <v>98</v>
      </c>
      <c r="E8805" t="s">
        <v>122</v>
      </c>
      <c r="F8805">
        <v>20</v>
      </c>
      <c r="G8805">
        <v>179.74844360351562</v>
      </c>
      <c r="H8805">
        <v>182.85099792480469</v>
      </c>
      <c r="I8805">
        <v>-3.1025490760803223</v>
      </c>
      <c r="J8805">
        <v>-1.7260506749153137E-2</v>
      </c>
      <c r="K8805">
        <v>-6.3612270355224609</v>
      </c>
      <c r="L8805">
        <v>-4.4359736442565918</v>
      </c>
      <c r="M8805">
        <v>-3.1025490760803223</v>
      </c>
      <c r="N8805">
        <v>-1.7691245079040527</v>
      </c>
      <c r="O8805">
        <v>0.15612885355949402</v>
      </c>
      <c r="P8805">
        <v>-7.2850170135498047</v>
      </c>
      <c r="Q8805">
        <v>1.0799187421798706</v>
      </c>
      <c r="R8805">
        <v>910</v>
      </c>
      <c r="S8805">
        <v>6.4656276702880859</v>
      </c>
      <c r="T8805">
        <v>2.542759895324707</v>
      </c>
      <c r="U8805">
        <v>80.0675048828125</v>
      </c>
      <c r="V8805">
        <v>99.900001525878906</v>
      </c>
      <c r="W8805">
        <v>77.484443664550781</v>
      </c>
    </row>
    <row r="8806" spans="1:23" x14ac:dyDescent="0.25">
      <c r="A8806" t="s">
        <v>79</v>
      </c>
      <c r="B8806" t="s">
        <v>100</v>
      </c>
      <c r="C8806" t="s">
        <v>107</v>
      </c>
      <c r="D8806" t="s">
        <v>98</v>
      </c>
      <c r="E8806" t="s">
        <v>122</v>
      </c>
      <c r="F8806">
        <v>21</v>
      </c>
      <c r="G8806">
        <v>174.66456604003906</v>
      </c>
      <c r="H8806">
        <v>176.61935424804687</v>
      </c>
      <c r="I8806">
        <v>-1.9547743797302246</v>
      </c>
      <c r="J8806">
        <v>-1.1191590689122677E-2</v>
      </c>
      <c r="K8806">
        <v>-5.0720248222351074</v>
      </c>
      <c r="L8806">
        <v>-3.230327844619751</v>
      </c>
      <c r="M8806">
        <v>-1.9547743797302246</v>
      </c>
      <c r="N8806">
        <v>-0.67922085523605347</v>
      </c>
      <c r="O8806">
        <v>1.1624759435653687</v>
      </c>
      <c r="P8806">
        <v>-5.9557218551635742</v>
      </c>
      <c r="Q8806">
        <v>2.046173095703125</v>
      </c>
      <c r="R8806">
        <v>910</v>
      </c>
      <c r="S8806">
        <v>5.9165863990783691</v>
      </c>
      <c r="T8806">
        <v>2.4324033260345459</v>
      </c>
      <c r="U8806">
        <v>80.0675048828125</v>
      </c>
      <c r="V8806">
        <v>99.900001525878906</v>
      </c>
      <c r="W8806">
        <v>75.840370178222656</v>
      </c>
    </row>
    <row r="8807" spans="1:23" x14ac:dyDescent="0.25">
      <c r="A8807" t="s">
        <v>79</v>
      </c>
      <c r="B8807" t="s">
        <v>100</v>
      </c>
      <c r="C8807" t="s">
        <v>107</v>
      </c>
      <c r="D8807" t="s">
        <v>98</v>
      </c>
      <c r="E8807" t="s">
        <v>122</v>
      </c>
      <c r="F8807">
        <v>22</v>
      </c>
      <c r="G8807">
        <v>166.41441345214844</v>
      </c>
      <c r="H8807">
        <v>170.30479431152344</v>
      </c>
      <c r="I8807">
        <v>-3.8903782367706299</v>
      </c>
      <c r="J8807">
        <v>-2.337765134871006E-2</v>
      </c>
      <c r="K8807">
        <v>-6.8486127853393555</v>
      </c>
      <c r="L8807">
        <v>-5.1008639335632324</v>
      </c>
      <c r="M8807">
        <v>-3.8903782367706299</v>
      </c>
      <c r="N8807">
        <v>-2.6798925399780273</v>
      </c>
      <c r="O8807">
        <v>-0.9321436882019043</v>
      </c>
      <c r="P8807">
        <v>-7.6872310638427734</v>
      </c>
      <c r="Q8807">
        <v>-9.3525320291519165E-2</v>
      </c>
      <c r="R8807">
        <v>910</v>
      </c>
      <c r="S8807">
        <v>5.3283538818359375</v>
      </c>
      <c r="T8807">
        <v>2.3083226680755615</v>
      </c>
      <c r="U8807">
        <v>80.0675048828125</v>
      </c>
      <c r="V8807">
        <v>99.900001525878906</v>
      </c>
      <c r="W8807">
        <v>74.779052734375</v>
      </c>
    </row>
    <row r="8808" spans="1:23" x14ac:dyDescent="0.25">
      <c r="A8808" t="s">
        <v>79</v>
      </c>
      <c r="B8808" t="s">
        <v>100</v>
      </c>
      <c r="C8808" t="s">
        <v>107</v>
      </c>
      <c r="D8808" t="s">
        <v>98</v>
      </c>
      <c r="E8808" t="s">
        <v>122</v>
      </c>
      <c r="F8808">
        <v>23</v>
      </c>
      <c r="G8808">
        <v>156.0479736328125</v>
      </c>
      <c r="H8808">
        <v>158.22584533691406</v>
      </c>
      <c r="I8808">
        <v>-2.1778740882873535</v>
      </c>
      <c r="J8808">
        <v>-1.3956439681351185E-2</v>
      </c>
      <c r="K8808">
        <v>-4.7768783569335938</v>
      </c>
      <c r="L8808">
        <v>-3.2413654327392578</v>
      </c>
      <c r="M8808">
        <v>-2.1778740882873535</v>
      </c>
      <c r="N8808">
        <v>-1.1143826246261597</v>
      </c>
      <c r="O8808">
        <v>0.42113006114959717</v>
      </c>
      <c r="P8808">
        <v>-5.5136599540710449</v>
      </c>
      <c r="Q8808">
        <v>1.1579116582870483</v>
      </c>
      <c r="R8808">
        <v>910</v>
      </c>
      <c r="S8808">
        <v>4.1128396987915039</v>
      </c>
      <c r="T8808">
        <v>2.0280137062072754</v>
      </c>
      <c r="U8808">
        <v>80.0675048828125</v>
      </c>
      <c r="V8808">
        <v>99.900001525878906</v>
      </c>
      <c r="W8808">
        <v>74.209968566894531</v>
      </c>
    </row>
    <row r="8809" spans="1:23" x14ac:dyDescent="0.25">
      <c r="A8809" t="s">
        <v>79</v>
      </c>
      <c r="B8809" t="s">
        <v>100</v>
      </c>
      <c r="C8809" t="s">
        <v>107</v>
      </c>
      <c r="D8809" t="s">
        <v>98</v>
      </c>
      <c r="E8809" t="s">
        <v>122</v>
      </c>
      <c r="F8809">
        <v>24</v>
      </c>
      <c r="G8809">
        <v>148.81944274902344</v>
      </c>
      <c r="H8809">
        <v>148.40420532226562</v>
      </c>
      <c r="I8809">
        <v>0.4152379035949707</v>
      </c>
      <c r="J8809">
        <v>2.7902126312255859E-3</v>
      </c>
      <c r="K8809">
        <v>-2.3667337894439697</v>
      </c>
      <c r="L8809">
        <v>-0.72312235832214355</v>
      </c>
      <c r="M8809">
        <v>0.4152379035949707</v>
      </c>
      <c r="N8809">
        <v>1.553598165512085</v>
      </c>
      <c r="O8809">
        <v>3.1972095966339111</v>
      </c>
      <c r="P8809">
        <v>-3.1553840637207031</v>
      </c>
      <c r="Q8809">
        <v>3.9858598709106445</v>
      </c>
      <c r="R8809">
        <v>910</v>
      </c>
      <c r="S8809">
        <v>4.7123026847839355</v>
      </c>
      <c r="T8809">
        <v>2.1707839965820313</v>
      </c>
      <c r="U8809">
        <v>80.0675048828125</v>
      </c>
      <c r="V8809">
        <v>99.900001525878906</v>
      </c>
      <c r="W8809">
        <v>73.817100524902344</v>
      </c>
    </row>
    <row r="8810" spans="1:23" x14ac:dyDescent="0.25">
      <c r="A8810" t="s">
        <v>79</v>
      </c>
      <c r="B8810" t="s">
        <v>100</v>
      </c>
      <c r="C8810" t="s">
        <v>107</v>
      </c>
      <c r="D8810" t="s">
        <v>97</v>
      </c>
      <c r="E8810" t="s">
        <v>78</v>
      </c>
      <c r="F8810">
        <v>1</v>
      </c>
      <c r="G8810">
        <v>123.79956817626953</v>
      </c>
      <c r="H8810">
        <v>125.69136810302734</v>
      </c>
      <c r="I8810">
        <v>-1.8918043375015259</v>
      </c>
      <c r="J8810">
        <v>-1.5281186439096928E-2</v>
      </c>
      <c r="K8810">
        <v>-4.1279964447021484</v>
      </c>
      <c r="L8810">
        <v>-2.8068358898162842</v>
      </c>
      <c r="M8810">
        <v>-1.8918043375015259</v>
      </c>
      <c r="N8810">
        <v>-0.9767727255821228</v>
      </c>
      <c r="O8810">
        <v>0.34438765048980713</v>
      </c>
      <c r="P8810">
        <v>-4.7619256973266602</v>
      </c>
      <c r="Q8810">
        <v>0.9783170223236084</v>
      </c>
      <c r="R8810">
        <v>273</v>
      </c>
      <c r="S8810">
        <v>3.044710636138916</v>
      </c>
      <c r="T8810">
        <v>1.7449098825454712</v>
      </c>
      <c r="U8810">
        <v>75.745513916015625</v>
      </c>
      <c r="V8810">
        <v>98.133331298828125</v>
      </c>
      <c r="W8810">
        <v>73.059112548828125</v>
      </c>
    </row>
    <row r="8811" spans="1:23" x14ac:dyDescent="0.25">
      <c r="A8811" t="s">
        <v>79</v>
      </c>
      <c r="B8811" t="s">
        <v>100</v>
      </c>
      <c r="C8811" t="s">
        <v>107</v>
      </c>
      <c r="D8811" t="s">
        <v>97</v>
      </c>
      <c r="E8811" t="s">
        <v>78</v>
      </c>
      <c r="F8811">
        <v>2</v>
      </c>
      <c r="G8811">
        <v>119.573974609375</v>
      </c>
      <c r="H8811">
        <v>121.27210235595703</v>
      </c>
      <c r="I8811">
        <v>-1.6981226205825806</v>
      </c>
      <c r="J8811">
        <v>-1.4201439917087555E-2</v>
      </c>
      <c r="K8811">
        <v>-3.7010939121246338</v>
      </c>
      <c r="L8811">
        <v>-2.5177221298217773</v>
      </c>
      <c r="M8811">
        <v>-1.6981226205825806</v>
      </c>
      <c r="N8811">
        <v>-0.87852299213409424</v>
      </c>
      <c r="O8811">
        <v>0.30484864115715027</v>
      </c>
      <c r="P8811">
        <v>-4.2689085006713867</v>
      </c>
      <c r="Q8811">
        <v>0.87266314029693604</v>
      </c>
      <c r="R8811">
        <v>273</v>
      </c>
      <c r="S8811">
        <v>2.4427399635314941</v>
      </c>
      <c r="T8811">
        <v>1.5629267692565918</v>
      </c>
      <c r="U8811">
        <v>75.745513916015625</v>
      </c>
      <c r="V8811">
        <v>98.133331298828125</v>
      </c>
      <c r="W8811">
        <v>72.454216003417969</v>
      </c>
    </row>
    <row r="8812" spans="1:23" x14ac:dyDescent="0.25">
      <c r="A8812" t="s">
        <v>79</v>
      </c>
      <c r="B8812" t="s">
        <v>100</v>
      </c>
      <c r="C8812" t="s">
        <v>107</v>
      </c>
      <c r="D8812" t="s">
        <v>97</v>
      </c>
      <c r="E8812" t="s">
        <v>78</v>
      </c>
      <c r="F8812">
        <v>3</v>
      </c>
      <c r="G8812">
        <v>116.41579437255859</v>
      </c>
      <c r="H8812">
        <v>118.02558898925781</v>
      </c>
      <c r="I8812">
        <v>-1.6097903251647949</v>
      </c>
      <c r="J8812">
        <v>-1.382793765515089E-2</v>
      </c>
      <c r="K8812">
        <v>-3.7211968898773193</v>
      </c>
      <c r="L8812">
        <v>-2.4737608432769775</v>
      </c>
      <c r="M8812">
        <v>-1.6097903251647949</v>
      </c>
      <c r="N8812">
        <v>-0.74581986665725708</v>
      </c>
      <c r="O8812">
        <v>0.50161617994308472</v>
      </c>
      <c r="P8812">
        <v>-4.3197512626647949</v>
      </c>
      <c r="Q8812">
        <v>1.1001706123352051</v>
      </c>
      <c r="R8812">
        <v>273</v>
      </c>
      <c r="S8812">
        <v>2.7143857479095459</v>
      </c>
      <c r="T8812">
        <v>1.6475392580032349</v>
      </c>
      <c r="U8812">
        <v>75.745513916015625</v>
      </c>
      <c r="V8812">
        <v>98.133331298828125</v>
      </c>
      <c r="W8812">
        <v>71.985313415527344</v>
      </c>
    </row>
    <row r="8813" spans="1:23" x14ac:dyDescent="0.25">
      <c r="A8813" t="s">
        <v>79</v>
      </c>
      <c r="B8813" t="s">
        <v>100</v>
      </c>
      <c r="C8813" t="s">
        <v>107</v>
      </c>
      <c r="D8813" t="s">
        <v>97</v>
      </c>
      <c r="E8813" t="s">
        <v>78</v>
      </c>
      <c r="F8813">
        <v>4</v>
      </c>
      <c r="G8813">
        <v>118.41213226318359</v>
      </c>
      <c r="H8813">
        <v>120.28277587890625</v>
      </c>
      <c r="I8813">
        <v>-1.87064528465271</v>
      </c>
      <c r="J8813">
        <v>-1.5797751024365425E-2</v>
      </c>
      <c r="K8813">
        <v>-4.0838065147399902</v>
      </c>
      <c r="L8813">
        <v>-2.7762529850006104</v>
      </c>
      <c r="M8813">
        <v>-1.87064528465271</v>
      </c>
      <c r="N8813">
        <v>-0.96503764390945435</v>
      </c>
      <c r="O8813">
        <v>0.34251588582992554</v>
      </c>
      <c r="P8813">
        <v>-4.7112069129943848</v>
      </c>
      <c r="Q8813">
        <v>0.96991634368896484</v>
      </c>
      <c r="R8813">
        <v>273</v>
      </c>
      <c r="S8813">
        <v>2.9823176860809326</v>
      </c>
      <c r="T8813">
        <v>1.7269388437271118</v>
      </c>
      <c r="U8813">
        <v>75.745513916015625</v>
      </c>
      <c r="V8813">
        <v>98.133331298828125</v>
      </c>
      <c r="W8813">
        <v>71.675285339355469</v>
      </c>
    </row>
    <row r="8814" spans="1:23" x14ac:dyDescent="0.25">
      <c r="A8814" t="s">
        <v>79</v>
      </c>
      <c r="B8814" t="s">
        <v>100</v>
      </c>
      <c r="C8814" t="s">
        <v>107</v>
      </c>
      <c r="D8814" t="s">
        <v>97</v>
      </c>
      <c r="E8814" t="s">
        <v>78</v>
      </c>
      <c r="F8814">
        <v>5</v>
      </c>
      <c r="G8814">
        <v>129.06690979003906</v>
      </c>
      <c r="H8814">
        <v>129.57179260253906</v>
      </c>
      <c r="I8814">
        <v>-0.50488018989562988</v>
      </c>
      <c r="J8814">
        <v>-3.9117708802223206E-3</v>
      </c>
      <c r="K8814">
        <v>-2.6465094089508057</v>
      </c>
      <c r="L8814">
        <v>-1.3812174797058105</v>
      </c>
      <c r="M8814">
        <v>-0.50488018989562988</v>
      </c>
      <c r="N8814">
        <v>0.37145715951919556</v>
      </c>
      <c r="O8814">
        <v>1.6367490291595459</v>
      </c>
      <c r="P8814">
        <v>-3.253631591796875</v>
      </c>
      <c r="Q8814">
        <v>2.2438712120056152</v>
      </c>
      <c r="R8814">
        <v>273</v>
      </c>
      <c r="S8814">
        <v>2.792649507522583</v>
      </c>
      <c r="T8814">
        <v>1.6711221933364868</v>
      </c>
      <c r="U8814">
        <v>75.745513916015625</v>
      </c>
      <c r="V8814">
        <v>98.133331298828125</v>
      </c>
      <c r="W8814">
        <v>71.30914306640625</v>
      </c>
    </row>
    <row r="8815" spans="1:23" x14ac:dyDescent="0.25">
      <c r="A8815" t="s">
        <v>79</v>
      </c>
      <c r="B8815" t="s">
        <v>100</v>
      </c>
      <c r="C8815" t="s">
        <v>107</v>
      </c>
      <c r="D8815" t="s">
        <v>97</v>
      </c>
      <c r="E8815" t="s">
        <v>78</v>
      </c>
      <c r="F8815">
        <v>6</v>
      </c>
      <c r="G8815">
        <v>153.99526977539062</v>
      </c>
      <c r="H8815">
        <v>154.0460205078125</v>
      </c>
      <c r="I8815">
        <v>-5.0750840455293655E-2</v>
      </c>
      <c r="J8815">
        <v>-3.2956103677861392E-4</v>
      </c>
      <c r="K8815">
        <v>-2.2710964679718018</v>
      </c>
      <c r="L8815">
        <v>-0.95929825305938721</v>
      </c>
      <c r="M8815">
        <v>-5.0750840455293655E-2</v>
      </c>
      <c r="N8815">
        <v>0.85779660940170288</v>
      </c>
      <c r="O8815">
        <v>2.1695947647094727</v>
      </c>
      <c r="P8815">
        <v>-2.9005336761474609</v>
      </c>
      <c r="Q8815">
        <v>2.7990319728851318</v>
      </c>
      <c r="R8815">
        <v>273</v>
      </c>
      <c r="S8815">
        <v>3.0017118453979492</v>
      </c>
      <c r="T8815">
        <v>1.7325448989868164</v>
      </c>
      <c r="U8815">
        <v>75.745513916015625</v>
      </c>
      <c r="V8815">
        <v>98.133331298828125</v>
      </c>
      <c r="W8815">
        <v>71.132293701171875</v>
      </c>
    </row>
    <row r="8816" spans="1:23" x14ac:dyDescent="0.25">
      <c r="A8816" t="s">
        <v>79</v>
      </c>
      <c r="B8816" t="s">
        <v>100</v>
      </c>
      <c r="C8816" t="s">
        <v>107</v>
      </c>
      <c r="D8816" t="s">
        <v>97</v>
      </c>
      <c r="E8816" t="s">
        <v>78</v>
      </c>
      <c r="F8816">
        <v>7</v>
      </c>
      <c r="G8816">
        <v>183.26795959472656</v>
      </c>
      <c r="H8816">
        <v>182.903076171875</v>
      </c>
      <c r="I8816">
        <v>0.36487862467765808</v>
      </c>
      <c r="J8816">
        <v>1.9909569527953863E-3</v>
      </c>
      <c r="K8816">
        <v>-2.0347933769226074</v>
      </c>
      <c r="L8816">
        <v>-0.61704766750335693</v>
      </c>
      <c r="M8816">
        <v>0.36487862467765808</v>
      </c>
      <c r="N8816">
        <v>1.3468049764633179</v>
      </c>
      <c r="O8816">
        <v>2.7645504474639893</v>
      </c>
      <c r="P8816">
        <v>-2.7150669097900391</v>
      </c>
      <c r="Q8816">
        <v>3.44482421875</v>
      </c>
      <c r="R8816">
        <v>273</v>
      </c>
      <c r="S8816">
        <v>3.5061588287353516</v>
      </c>
      <c r="T8816">
        <v>1.8724739551544189</v>
      </c>
      <c r="U8816">
        <v>75.745513916015625</v>
      </c>
      <c r="V8816">
        <v>98.133331298828125</v>
      </c>
      <c r="W8816">
        <v>71.060844421386719</v>
      </c>
    </row>
    <row r="8817" spans="1:23" x14ac:dyDescent="0.25">
      <c r="A8817" t="s">
        <v>79</v>
      </c>
      <c r="B8817" t="s">
        <v>100</v>
      </c>
      <c r="C8817" t="s">
        <v>107</v>
      </c>
      <c r="D8817" t="s">
        <v>97</v>
      </c>
      <c r="E8817" t="s">
        <v>78</v>
      </c>
      <c r="F8817">
        <v>8</v>
      </c>
      <c r="G8817">
        <v>204.23500061035156</v>
      </c>
      <c r="H8817">
        <v>204.45671081542969</v>
      </c>
      <c r="I8817">
        <v>-0.22170205414295197</v>
      </c>
      <c r="J8817">
        <v>-1.0855243308469653E-3</v>
      </c>
      <c r="K8817">
        <v>-2.6255490779876709</v>
      </c>
      <c r="L8817">
        <v>-1.2053368091583252</v>
      </c>
      <c r="M8817">
        <v>-0.22170205414295197</v>
      </c>
      <c r="N8817">
        <v>0.76193267107009888</v>
      </c>
      <c r="O8817">
        <v>2.1821451187133789</v>
      </c>
      <c r="P8817">
        <v>-3.3070063591003418</v>
      </c>
      <c r="Q8817">
        <v>2.8636021614074707</v>
      </c>
      <c r="R8817">
        <v>273</v>
      </c>
      <c r="S8817">
        <v>3.5183696746826172</v>
      </c>
      <c r="T8817">
        <v>1.8757318258285522</v>
      </c>
      <c r="U8817">
        <v>75.745513916015625</v>
      </c>
      <c r="V8817">
        <v>98.133331298828125</v>
      </c>
      <c r="W8817">
        <v>71.149208068847656</v>
      </c>
    </row>
    <row r="8818" spans="1:23" x14ac:dyDescent="0.25">
      <c r="A8818" t="s">
        <v>79</v>
      </c>
      <c r="B8818" t="s">
        <v>100</v>
      </c>
      <c r="C8818" t="s">
        <v>107</v>
      </c>
      <c r="D8818" t="s">
        <v>97</v>
      </c>
      <c r="E8818" t="s">
        <v>78</v>
      </c>
      <c r="F8818">
        <v>9</v>
      </c>
      <c r="G8818">
        <v>222.32286071777344</v>
      </c>
      <c r="H8818">
        <v>221.64505004882812</v>
      </c>
      <c r="I8818">
        <v>0.67781335115432739</v>
      </c>
      <c r="J8818">
        <v>3.0487794429063797E-3</v>
      </c>
      <c r="K8818">
        <v>-2.1697092056274414</v>
      </c>
      <c r="L8818">
        <v>-0.48736977577209473</v>
      </c>
      <c r="M8818">
        <v>0.67781335115432739</v>
      </c>
      <c r="N8818">
        <v>1.8429964780807495</v>
      </c>
      <c r="O8818">
        <v>3.5253357887268066</v>
      </c>
      <c r="P8818">
        <v>-2.9769423007965088</v>
      </c>
      <c r="Q8818">
        <v>4.3325691223144531</v>
      </c>
      <c r="R8818">
        <v>273</v>
      </c>
      <c r="S8818">
        <v>4.9369893074035645</v>
      </c>
      <c r="T8818">
        <v>2.2219336032867432</v>
      </c>
      <c r="U8818">
        <v>75.745513916015625</v>
      </c>
      <c r="V8818">
        <v>98.133331298828125</v>
      </c>
      <c r="W8818">
        <v>72.073036193847656</v>
      </c>
    </row>
    <row r="8819" spans="1:23" x14ac:dyDescent="0.25">
      <c r="A8819" t="s">
        <v>79</v>
      </c>
      <c r="B8819" t="s">
        <v>100</v>
      </c>
      <c r="C8819" t="s">
        <v>107</v>
      </c>
      <c r="D8819" t="s">
        <v>97</v>
      </c>
      <c r="E8819" t="s">
        <v>78</v>
      </c>
      <c r="F8819">
        <v>10</v>
      </c>
      <c r="G8819">
        <v>236.4110107421875</v>
      </c>
      <c r="H8819">
        <v>235.53916931152344</v>
      </c>
      <c r="I8819">
        <v>0.87183892726898193</v>
      </c>
      <c r="J8819">
        <v>3.6878101527690887E-3</v>
      </c>
      <c r="K8819">
        <v>-1.9230407476425171</v>
      </c>
      <c r="L8819">
        <v>-0.27180320024490356</v>
      </c>
      <c r="M8819">
        <v>0.87183892726898193</v>
      </c>
      <c r="N8819">
        <v>2.0154809951782227</v>
      </c>
      <c r="O8819">
        <v>3.6667187213897705</v>
      </c>
      <c r="P8819">
        <v>-2.7153503894805908</v>
      </c>
      <c r="Q8819">
        <v>4.4590282440185547</v>
      </c>
      <c r="R8819">
        <v>273</v>
      </c>
      <c r="S8819">
        <v>4.7561335563659668</v>
      </c>
      <c r="T8819">
        <v>2.1808562278747559</v>
      </c>
      <c r="U8819">
        <v>75.745513916015625</v>
      </c>
      <c r="V8819">
        <v>98.133331298828125</v>
      </c>
      <c r="W8819">
        <v>74.023078918457031</v>
      </c>
    </row>
    <row r="8820" spans="1:23" x14ac:dyDescent="0.25">
      <c r="A8820" t="s">
        <v>79</v>
      </c>
      <c r="B8820" t="s">
        <v>100</v>
      </c>
      <c r="C8820" t="s">
        <v>107</v>
      </c>
      <c r="D8820" t="s">
        <v>97</v>
      </c>
      <c r="E8820" t="s">
        <v>78</v>
      </c>
      <c r="F8820">
        <v>11</v>
      </c>
      <c r="G8820">
        <v>248.02310180664062</v>
      </c>
      <c r="H8820">
        <v>246.26766967773437</v>
      </c>
      <c r="I8820">
        <v>1.7554221153259277</v>
      </c>
      <c r="J8820">
        <v>7.0776557549834251E-3</v>
      </c>
      <c r="K8820">
        <v>-0.74876326322555542</v>
      </c>
      <c r="L8820">
        <v>0.73072975873947144</v>
      </c>
      <c r="M8820">
        <v>1.7554221153259277</v>
      </c>
      <c r="N8820">
        <v>2.7801144123077393</v>
      </c>
      <c r="O8820">
        <v>4.2596073150634766</v>
      </c>
      <c r="P8820">
        <v>-1.4586650133132935</v>
      </c>
      <c r="Q8820">
        <v>4.9695091247558594</v>
      </c>
      <c r="R8820">
        <v>273</v>
      </c>
      <c r="S8820">
        <v>3.8182187080383301</v>
      </c>
      <c r="T8820">
        <v>1.9540262222290039</v>
      </c>
      <c r="U8820">
        <v>75.745513916015625</v>
      </c>
      <c r="V8820">
        <v>98.133331298828125</v>
      </c>
      <c r="W8820">
        <v>76.744598388671875</v>
      </c>
    </row>
    <row r="8821" spans="1:23" x14ac:dyDescent="0.25">
      <c r="A8821" t="s">
        <v>79</v>
      </c>
      <c r="B8821" t="s">
        <v>100</v>
      </c>
      <c r="C8821" t="s">
        <v>107</v>
      </c>
      <c r="D8821" t="s">
        <v>97</v>
      </c>
      <c r="E8821" t="s">
        <v>78</v>
      </c>
      <c r="F8821">
        <v>12</v>
      </c>
      <c r="G8821">
        <v>248.09320068359375</v>
      </c>
      <c r="H8821">
        <v>247.98005676269531</v>
      </c>
      <c r="I8821">
        <v>0.11314097791910172</v>
      </c>
      <c r="J8821">
        <v>4.5604223851114511E-4</v>
      </c>
      <c r="K8821">
        <v>-2.3198237419128418</v>
      </c>
      <c r="L8821">
        <v>-0.88240844011306763</v>
      </c>
      <c r="M8821">
        <v>0.11314097791910172</v>
      </c>
      <c r="N8821">
        <v>1.1086903810501099</v>
      </c>
      <c r="O8821">
        <v>2.5461056232452393</v>
      </c>
      <c r="P8821">
        <v>-3.0095353126525879</v>
      </c>
      <c r="Q8821">
        <v>3.2358171939849854</v>
      </c>
      <c r="R8821">
        <v>273</v>
      </c>
      <c r="S8821">
        <v>3.6041214466094971</v>
      </c>
      <c r="T8821">
        <v>1.8984524011611938</v>
      </c>
      <c r="U8821">
        <v>75.745513916015625</v>
      </c>
      <c r="V8821">
        <v>98.133331298828125</v>
      </c>
      <c r="W8821">
        <v>78.869667053222656</v>
      </c>
    </row>
    <row r="8822" spans="1:23" x14ac:dyDescent="0.25">
      <c r="A8822" t="s">
        <v>79</v>
      </c>
      <c r="B8822" t="s">
        <v>100</v>
      </c>
      <c r="C8822" t="s">
        <v>107</v>
      </c>
      <c r="D8822" t="s">
        <v>97</v>
      </c>
      <c r="E8822" t="s">
        <v>78</v>
      </c>
      <c r="F8822">
        <v>13</v>
      </c>
      <c r="G8822">
        <v>244.53059387207031</v>
      </c>
      <c r="H8822">
        <v>241.62345886230469</v>
      </c>
      <c r="I8822">
        <v>2.9071383476257324</v>
      </c>
      <c r="J8822">
        <v>1.1888648383319378E-2</v>
      </c>
      <c r="K8822">
        <v>0.27193102240562439</v>
      </c>
      <c r="L8822">
        <v>1.8288328647613525</v>
      </c>
      <c r="M8822">
        <v>2.9071383476257324</v>
      </c>
      <c r="N8822">
        <v>3.9854438304901123</v>
      </c>
      <c r="O8822">
        <v>5.5423455238342285</v>
      </c>
      <c r="P8822">
        <v>-0.47511366009712219</v>
      </c>
      <c r="Q8822">
        <v>6.2893905639648437</v>
      </c>
      <c r="R8822">
        <v>273</v>
      </c>
      <c r="S8822">
        <v>4.2282180786132812</v>
      </c>
      <c r="T8822">
        <v>2.0562632083892822</v>
      </c>
      <c r="U8822">
        <v>75.745513916015625</v>
      </c>
      <c r="V8822">
        <v>98.133331298828125</v>
      </c>
      <c r="W8822">
        <v>80.1522216796875</v>
      </c>
    </row>
    <row r="8823" spans="1:23" x14ac:dyDescent="0.25">
      <c r="A8823" t="s">
        <v>79</v>
      </c>
      <c r="B8823" t="s">
        <v>100</v>
      </c>
      <c r="C8823" t="s">
        <v>107</v>
      </c>
      <c r="D8823" t="s">
        <v>97</v>
      </c>
      <c r="E8823" t="s">
        <v>78</v>
      </c>
      <c r="F8823">
        <v>14</v>
      </c>
      <c r="G8823">
        <v>244.82609558105469</v>
      </c>
      <c r="H8823">
        <v>239.84077453613281</v>
      </c>
      <c r="I8823">
        <v>4.9853296279907227</v>
      </c>
      <c r="J8823">
        <v>2.0362738519906998E-2</v>
      </c>
      <c r="K8823">
        <v>2.1664144992828369</v>
      </c>
      <c r="L8823">
        <v>3.8318524360656738</v>
      </c>
      <c r="M8823">
        <v>4.9853296279907227</v>
      </c>
      <c r="N8823">
        <v>6.1388068199157715</v>
      </c>
      <c r="O8823">
        <v>7.8042449951171875</v>
      </c>
      <c r="P8823">
        <v>1.3672912120819092</v>
      </c>
      <c r="Q8823">
        <v>8.603367805480957</v>
      </c>
      <c r="R8823">
        <v>273</v>
      </c>
      <c r="S8823">
        <v>4.8382892608642578</v>
      </c>
      <c r="T8823">
        <v>2.1996111869812012</v>
      </c>
      <c r="U8823">
        <v>75.745513916015625</v>
      </c>
      <c r="V8823">
        <v>98.133331298828125</v>
      </c>
      <c r="W8823">
        <v>80.274505615234375</v>
      </c>
    </row>
    <row r="8824" spans="1:23" x14ac:dyDescent="0.25">
      <c r="A8824" t="s">
        <v>79</v>
      </c>
      <c r="B8824" t="s">
        <v>100</v>
      </c>
      <c r="C8824" t="s">
        <v>107</v>
      </c>
      <c r="D8824" t="s">
        <v>97</v>
      </c>
      <c r="E8824" t="s">
        <v>78</v>
      </c>
      <c r="F8824">
        <v>15</v>
      </c>
      <c r="G8824">
        <v>241.58192443847656</v>
      </c>
      <c r="H8824">
        <v>232.82168579101562</v>
      </c>
      <c r="I8824">
        <v>8.7602195739746094</v>
      </c>
      <c r="J8824">
        <v>3.6261901259422302E-2</v>
      </c>
      <c r="K8824">
        <v>5.5384254455566406</v>
      </c>
      <c r="L8824">
        <v>7.441887378692627</v>
      </c>
      <c r="M8824">
        <v>8.7602195739746094</v>
      </c>
      <c r="N8824">
        <v>10.078551292419434</v>
      </c>
      <c r="O8824">
        <v>11.982013702392578</v>
      </c>
      <c r="P8824">
        <v>4.625091552734375</v>
      </c>
      <c r="Q8824">
        <v>12.895347595214844</v>
      </c>
      <c r="R8824">
        <v>273</v>
      </c>
      <c r="S8824">
        <v>6.320091724395752</v>
      </c>
      <c r="T8824">
        <v>2.5139791965484619</v>
      </c>
      <c r="U8824">
        <v>75.745513916015625</v>
      </c>
      <c r="V8824">
        <v>98.133331298828125</v>
      </c>
      <c r="W8824">
        <v>80.848304748535156</v>
      </c>
    </row>
    <row r="8825" spans="1:23" x14ac:dyDescent="0.25">
      <c r="A8825" t="s">
        <v>79</v>
      </c>
      <c r="B8825" t="s">
        <v>100</v>
      </c>
      <c r="C8825" t="s">
        <v>107</v>
      </c>
      <c r="D8825" t="s">
        <v>97</v>
      </c>
      <c r="E8825" t="s">
        <v>78</v>
      </c>
      <c r="F8825">
        <v>16</v>
      </c>
      <c r="G8825">
        <v>233.80491638183594</v>
      </c>
      <c r="H8825">
        <v>225.44541931152344</v>
      </c>
      <c r="I8825">
        <v>8.3595027923583984</v>
      </c>
      <c r="J8825">
        <v>3.575417771935463E-2</v>
      </c>
      <c r="K8825">
        <v>5.2078118324279785</v>
      </c>
      <c r="L8825">
        <v>7.0698566436767578</v>
      </c>
      <c r="M8825">
        <v>8.3595027923583984</v>
      </c>
      <c r="N8825">
        <v>9.6491489410400391</v>
      </c>
      <c r="O8825">
        <v>11.51119327545166</v>
      </c>
      <c r="P8825">
        <v>4.3143515586853027</v>
      </c>
      <c r="Q8825">
        <v>12.404654502868652</v>
      </c>
      <c r="R8825">
        <v>273</v>
      </c>
      <c r="S8825">
        <v>6.0480456352233887</v>
      </c>
      <c r="T8825">
        <v>2.4592773914337158</v>
      </c>
      <c r="U8825">
        <v>75.745513916015625</v>
      </c>
      <c r="V8825">
        <v>98.133331298828125</v>
      </c>
      <c r="W8825">
        <v>81.325202941894531</v>
      </c>
    </row>
    <row r="8826" spans="1:23" x14ac:dyDescent="0.25">
      <c r="A8826" t="s">
        <v>79</v>
      </c>
      <c r="B8826" t="s">
        <v>100</v>
      </c>
      <c r="C8826" t="s">
        <v>107</v>
      </c>
      <c r="D8826" t="s">
        <v>97</v>
      </c>
      <c r="E8826" t="s">
        <v>78</v>
      </c>
      <c r="F8826">
        <v>17</v>
      </c>
      <c r="G8826">
        <v>224.3409423828125</v>
      </c>
      <c r="H8826">
        <v>214.4979248046875</v>
      </c>
      <c r="I8826">
        <v>9.8430290222167969</v>
      </c>
      <c r="J8826">
        <v>4.3875314295291901E-2</v>
      </c>
      <c r="K8826">
        <v>6.894505500793457</v>
      </c>
      <c r="L8826">
        <v>8.6365175247192383</v>
      </c>
      <c r="M8826">
        <v>9.8430290222167969</v>
      </c>
      <c r="N8826">
        <v>11.049540519714355</v>
      </c>
      <c r="O8826">
        <v>12.791552543640137</v>
      </c>
      <c r="P8826">
        <v>6.0586404800415039</v>
      </c>
      <c r="Q8826">
        <v>13.62741756439209</v>
      </c>
      <c r="R8826">
        <v>273</v>
      </c>
      <c r="S8826">
        <v>5.2934279441833496</v>
      </c>
      <c r="T8826">
        <v>2.3007450103759766</v>
      </c>
      <c r="U8826">
        <v>75.745513916015625</v>
      </c>
      <c r="V8826">
        <v>98.133331298828125</v>
      </c>
      <c r="W8826">
        <v>81.140167236328125</v>
      </c>
    </row>
    <row r="8827" spans="1:23" x14ac:dyDescent="0.25">
      <c r="A8827" t="s">
        <v>79</v>
      </c>
      <c r="B8827" t="s">
        <v>100</v>
      </c>
      <c r="C8827" t="s">
        <v>107</v>
      </c>
      <c r="D8827" t="s">
        <v>97</v>
      </c>
      <c r="E8827" t="s">
        <v>78</v>
      </c>
      <c r="F8827">
        <v>18</v>
      </c>
      <c r="G8827">
        <v>211.52940368652344</v>
      </c>
      <c r="H8827">
        <v>202.8062744140625</v>
      </c>
      <c r="I8827">
        <v>8.7231178283691406</v>
      </c>
      <c r="J8827">
        <v>4.1238322854042053E-2</v>
      </c>
      <c r="K8827">
        <v>5.8875527381896973</v>
      </c>
      <c r="L8827">
        <v>7.5628275871276855</v>
      </c>
      <c r="M8827">
        <v>8.7231178283691406</v>
      </c>
      <c r="N8827">
        <v>9.8834085464477539</v>
      </c>
      <c r="O8827">
        <v>11.558683395385742</v>
      </c>
      <c r="P8827">
        <v>5.0837092399597168</v>
      </c>
      <c r="Q8827">
        <v>12.362526893615723</v>
      </c>
      <c r="R8827">
        <v>273</v>
      </c>
      <c r="S8827">
        <v>4.8956136703491211</v>
      </c>
      <c r="T8827">
        <v>2.2126033306121826</v>
      </c>
      <c r="U8827">
        <v>75.745513916015625</v>
      </c>
      <c r="V8827">
        <v>98.133331298828125</v>
      </c>
      <c r="W8827">
        <v>79.59100341796875</v>
      </c>
    </row>
    <row r="8828" spans="1:23" x14ac:dyDescent="0.25">
      <c r="A8828" t="s">
        <v>79</v>
      </c>
      <c r="B8828" t="s">
        <v>100</v>
      </c>
      <c r="C8828" t="s">
        <v>107</v>
      </c>
      <c r="D8828" t="s">
        <v>97</v>
      </c>
      <c r="E8828" t="s">
        <v>78</v>
      </c>
      <c r="F8828">
        <v>19</v>
      </c>
      <c r="G8828">
        <v>189.93106079101562</v>
      </c>
      <c r="H8828">
        <v>184.97567749023437</v>
      </c>
      <c r="I8828">
        <v>4.9553995132446289</v>
      </c>
      <c r="J8828">
        <v>2.6090515777468681E-2</v>
      </c>
      <c r="K8828">
        <v>2.6617519855499268</v>
      </c>
      <c r="L8828">
        <v>4.0168576240539551</v>
      </c>
      <c r="M8828">
        <v>4.9553995132446289</v>
      </c>
      <c r="N8828">
        <v>5.8939414024353027</v>
      </c>
      <c r="O8828">
        <v>7.249046802520752</v>
      </c>
      <c r="P8828">
        <v>2.0115349292755127</v>
      </c>
      <c r="Q8828">
        <v>7.8992643356323242</v>
      </c>
      <c r="R8828">
        <v>273</v>
      </c>
      <c r="S8828">
        <v>3.2031784057617187</v>
      </c>
      <c r="T8828">
        <v>1.7897425889968872</v>
      </c>
      <c r="U8828">
        <v>75.745513916015625</v>
      </c>
      <c r="V8828">
        <v>98.133331298828125</v>
      </c>
      <c r="W8828">
        <v>78.704231262207031</v>
      </c>
    </row>
    <row r="8829" spans="1:23" x14ac:dyDescent="0.25">
      <c r="A8829" t="s">
        <v>79</v>
      </c>
      <c r="B8829" t="s">
        <v>100</v>
      </c>
      <c r="C8829" t="s">
        <v>107</v>
      </c>
      <c r="D8829" t="s">
        <v>97</v>
      </c>
      <c r="E8829" t="s">
        <v>78</v>
      </c>
      <c r="F8829">
        <v>20</v>
      </c>
      <c r="G8829">
        <v>180.036376953125</v>
      </c>
      <c r="H8829">
        <v>179.50984191894531</v>
      </c>
      <c r="I8829">
        <v>0.52652782201766968</v>
      </c>
      <c r="J8829">
        <v>2.9245635960251093E-3</v>
      </c>
      <c r="K8829">
        <v>-1.7673922777175903</v>
      </c>
      <c r="L8829">
        <v>-0.41212570667266846</v>
      </c>
      <c r="M8829">
        <v>0.52652782201766968</v>
      </c>
      <c r="N8829">
        <v>1.4651813507080078</v>
      </c>
      <c r="O8829">
        <v>2.8204479217529297</v>
      </c>
      <c r="P8829">
        <v>-2.4176867008209229</v>
      </c>
      <c r="Q8829">
        <v>3.4707424640655518</v>
      </c>
      <c r="R8829">
        <v>273</v>
      </c>
      <c r="S8829">
        <v>3.2039401531219482</v>
      </c>
      <c r="T8829">
        <v>1.7899553775787354</v>
      </c>
      <c r="U8829">
        <v>75.745513916015625</v>
      </c>
      <c r="V8829">
        <v>98.133331298828125</v>
      </c>
      <c r="W8829">
        <v>77.872222900390625</v>
      </c>
    </row>
    <row r="8830" spans="1:23" x14ac:dyDescent="0.25">
      <c r="A8830" t="s">
        <v>79</v>
      </c>
      <c r="B8830" t="s">
        <v>100</v>
      </c>
      <c r="C8830" t="s">
        <v>107</v>
      </c>
      <c r="D8830" t="s">
        <v>97</v>
      </c>
      <c r="E8830" t="s">
        <v>78</v>
      </c>
      <c r="F8830">
        <v>21</v>
      </c>
      <c r="G8830">
        <v>172.10783386230469</v>
      </c>
      <c r="H8830">
        <v>171.40782165527344</v>
      </c>
      <c r="I8830">
        <v>0.70000100135803223</v>
      </c>
      <c r="J8830">
        <v>4.0672235190868378E-3</v>
      </c>
      <c r="K8830">
        <v>-1.543656587600708</v>
      </c>
      <c r="L8830">
        <v>-0.21808548271656036</v>
      </c>
      <c r="M8830">
        <v>0.70000100135803223</v>
      </c>
      <c r="N8830">
        <v>1.6180875301361084</v>
      </c>
      <c r="O8830">
        <v>2.9436585903167725</v>
      </c>
      <c r="P8830">
        <v>-2.1797022819519043</v>
      </c>
      <c r="Q8830">
        <v>3.5797042846679687</v>
      </c>
      <c r="R8830">
        <v>273</v>
      </c>
      <c r="S8830">
        <v>3.0650739669799805</v>
      </c>
      <c r="T8830">
        <v>1.7507352828979492</v>
      </c>
      <c r="U8830">
        <v>75.745513916015625</v>
      </c>
      <c r="V8830">
        <v>98.133331298828125</v>
      </c>
      <c r="W8830">
        <v>76.181854248046875</v>
      </c>
    </row>
    <row r="8831" spans="1:23" x14ac:dyDescent="0.25">
      <c r="A8831" t="s">
        <v>79</v>
      </c>
      <c r="B8831" t="s">
        <v>100</v>
      </c>
      <c r="C8831" t="s">
        <v>107</v>
      </c>
      <c r="D8831" t="s">
        <v>97</v>
      </c>
      <c r="E8831" t="s">
        <v>78</v>
      </c>
      <c r="F8831">
        <v>22</v>
      </c>
      <c r="G8831">
        <v>160.44709777832031</v>
      </c>
      <c r="H8831">
        <v>159.4324951171875</v>
      </c>
      <c r="I8831">
        <v>1.014609694480896</v>
      </c>
      <c r="J8831">
        <v>6.3236402347683907E-3</v>
      </c>
      <c r="K8831">
        <v>-1.1989959478378296</v>
      </c>
      <c r="L8831">
        <v>0.10882022976875305</v>
      </c>
      <c r="M8831">
        <v>1.014609694480896</v>
      </c>
      <c r="N8831">
        <v>1.9203991889953613</v>
      </c>
      <c r="O8831">
        <v>3.228215217590332</v>
      </c>
      <c r="P8831">
        <v>-1.8265223503112793</v>
      </c>
      <c r="Q8831">
        <v>3.8557417392730713</v>
      </c>
      <c r="R8831">
        <v>273</v>
      </c>
      <c r="S8831">
        <v>2.983515739440918</v>
      </c>
      <c r="T8831">
        <v>1.727285623550415</v>
      </c>
      <c r="U8831">
        <v>75.745513916015625</v>
      </c>
      <c r="V8831">
        <v>98.133331298828125</v>
      </c>
      <c r="W8831">
        <v>74.521865844726563</v>
      </c>
    </row>
    <row r="8832" spans="1:23" x14ac:dyDescent="0.25">
      <c r="A8832" t="s">
        <v>79</v>
      </c>
      <c r="B8832" t="s">
        <v>100</v>
      </c>
      <c r="C8832" t="s">
        <v>107</v>
      </c>
      <c r="D8832" t="s">
        <v>97</v>
      </c>
      <c r="E8832" t="s">
        <v>78</v>
      </c>
      <c r="F8832">
        <v>23</v>
      </c>
      <c r="G8832">
        <v>144.88951110839844</v>
      </c>
      <c r="H8832">
        <v>144.51658630371094</v>
      </c>
      <c r="I8832">
        <v>0.37293273210525513</v>
      </c>
      <c r="J8832">
        <v>2.5739111006259918E-3</v>
      </c>
      <c r="K8832">
        <v>-1.6761190891265869</v>
      </c>
      <c r="L8832">
        <v>-0.46552267670631409</v>
      </c>
      <c r="M8832">
        <v>0.37293273210525513</v>
      </c>
      <c r="N8832">
        <v>1.211388111114502</v>
      </c>
      <c r="O8832">
        <v>2.4219844341278076</v>
      </c>
      <c r="P8832">
        <v>-2.2569968700408936</v>
      </c>
      <c r="Q8832">
        <v>3.0028622150421143</v>
      </c>
      <c r="R8832">
        <v>273</v>
      </c>
      <c r="S8832">
        <v>2.5564289093017578</v>
      </c>
      <c r="T8832">
        <v>1.5988836288452148</v>
      </c>
      <c r="U8832">
        <v>75.745513916015625</v>
      </c>
      <c r="V8832">
        <v>98.133331298828125</v>
      </c>
      <c r="W8832">
        <v>73.579437255859375</v>
      </c>
    </row>
    <row r="8833" spans="1:23" x14ac:dyDescent="0.25">
      <c r="A8833" t="s">
        <v>79</v>
      </c>
      <c r="B8833" t="s">
        <v>100</v>
      </c>
      <c r="C8833" t="s">
        <v>107</v>
      </c>
      <c r="D8833" t="s">
        <v>97</v>
      </c>
      <c r="E8833" t="s">
        <v>78</v>
      </c>
      <c r="F8833">
        <v>24</v>
      </c>
      <c r="G8833">
        <v>135.28463745117187</v>
      </c>
      <c r="H8833">
        <v>134.27546691894531</v>
      </c>
      <c r="I8833">
        <v>1.0091817378997803</v>
      </c>
      <c r="J8833">
        <v>7.4596921913325787E-3</v>
      </c>
      <c r="K8833">
        <v>-0.95908105373382568</v>
      </c>
      <c r="L8833">
        <v>0.20378455519676208</v>
      </c>
      <c r="M8833">
        <v>1.0091817378997803</v>
      </c>
      <c r="N8833">
        <v>1.8145788908004761</v>
      </c>
      <c r="O8833">
        <v>2.9774444103240967</v>
      </c>
      <c r="P8833">
        <v>-1.5170562267303467</v>
      </c>
      <c r="Q8833">
        <v>3.5354197025299072</v>
      </c>
      <c r="R8833">
        <v>273</v>
      </c>
      <c r="S8833">
        <v>2.3588154315948486</v>
      </c>
      <c r="T8833">
        <v>1.5358436107635498</v>
      </c>
      <c r="U8833">
        <v>75.745513916015625</v>
      </c>
      <c r="V8833">
        <v>98.133331298828125</v>
      </c>
      <c r="W8833">
        <v>72.732742309570312</v>
      </c>
    </row>
    <row r="8834" spans="1:23" x14ac:dyDescent="0.25">
      <c r="A8834" t="s">
        <v>79</v>
      </c>
      <c r="B8834" t="s">
        <v>100</v>
      </c>
      <c r="C8834" t="s">
        <v>107</v>
      </c>
      <c r="D8834" t="s">
        <v>97</v>
      </c>
      <c r="E8834" t="s">
        <v>111</v>
      </c>
      <c r="F8834">
        <v>1</v>
      </c>
      <c r="G8834">
        <v>125.45966339111328</v>
      </c>
      <c r="H8834">
        <v>123.97575378417969</v>
      </c>
      <c r="I8834">
        <v>1.4839063882827759</v>
      </c>
      <c r="J8834">
        <v>1.1827756650745869E-2</v>
      </c>
      <c r="K8834">
        <v>-3.2336046695709229</v>
      </c>
      <c r="L8834">
        <v>-0.44646090269088745</v>
      </c>
      <c r="M8834">
        <v>1.4839063882827759</v>
      </c>
      <c r="N8834">
        <v>3.414273738861084</v>
      </c>
      <c r="O8834">
        <v>6.2014174461364746</v>
      </c>
      <c r="P8834">
        <v>-4.570953369140625</v>
      </c>
      <c r="Q8834">
        <v>7.5387663841247559</v>
      </c>
      <c r="R8834">
        <v>272</v>
      </c>
      <c r="S8834">
        <v>13.550449371337891</v>
      </c>
      <c r="T8834">
        <v>3.6810934543609619</v>
      </c>
      <c r="U8834">
        <v>73.361595153808594</v>
      </c>
      <c r="V8834">
        <v>98.400001525878906</v>
      </c>
      <c r="W8834">
        <v>71.894386291503906</v>
      </c>
    </row>
    <row r="8835" spans="1:23" x14ac:dyDescent="0.25">
      <c r="A8835" t="s">
        <v>79</v>
      </c>
      <c r="B8835" t="s">
        <v>100</v>
      </c>
      <c r="C8835" t="s">
        <v>107</v>
      </c>
      <c r="D8835" t="s">
        <v>97</v>
      </c>
      <c r="E8835" t="s">
        <v>111</v>
      </c>
      <c r="F8835">
        <v>2</v>
      </c>
      <c r="G8835">
        <v>119.54595184326172</v>
      </c>
      <c r="H8835">
        <v>118.28010559082031</v>
      </c>
      <c r="I8835">
        <v>1.2658405303955078</v>
      </c>
      <c r="J8835">
        <v>1.0588736273348331E-2</v>
      </c>
      <c r="K8835">
        <v>-3.6052219867706299</v>
      </c>
      <c r="L8835">
        <v>-0.72735875844955444</v>
      </c>
      <c r="M8835">
        <v>1.2658405303955078</v>
      </c>
      <c r="N8835">
        <v>3.2590398788452148</v>
      </c>
      <c r="O8835">
        <v>6.1369028091430664</v>
      </c>
      <c r="P8835">
        <v>-4.9861006736755371</v>
      </c>
      <c r="Q8835">
        <v>7.5177817344665527</v>
      </c>
      <c r="R8835">
        <v>272</v>
      </c>
      <c r="S8835">
        <v>14.446919441223145</v>
      </c>
      <c r="T8835">
        <v>3.8009102344512939</v>
      </c>
      <c r="U8835">
        <v>73.361595153808594</v>
      </c>
      <c r="V8835">
        <v>98.400001525878906</v>
      </c>
      <c r="W8835">
        <v>71.614608764648438</v>
      </c>
    </row>
    <row r="8836" spans="1:23" x14ac:dyDescent="0.25">
      <c r="A8836" t="s">
        <v>79</v>
      </c>
      <c r="B8836" t="s">
        <v>100</v>
      </c>
      <c r="C8836" t="s">
        <v>107</v>
      </c>
      <c r="D8836" t="s">
        <v>97</v>
      </c>
      <c r="E8836" t="s">
        <v>111</v>
      </c>
      <c r="F8836">
        <v>3</v>
      </c>
      <c r="G8836">
        <v>116.20252227783203</v>
      </c>
      <c r="H8836">
        <v>115.48735809326172</v>
      </c>
      <c r="I8836">
        <v>0.71515977382659912</v>
      </c>
      <c r="J8836">
        <v>6.1544254422187805E-3</v>
      </c>
      <c r="K8836">
        <v>-4.1216592788696289</v>
      </c>
      <c r="L8836">
        <v>-1.2640273571014404</v>
      </c>
      <c r="M8836">
        <v>0.71515977382659912</v>
      </c>
      <c r="N8836">
        <v>2.6943469047546387</v>
      </c>
      <c r="O8836">
        <v>5.551978588104248</v>
      </c>
      <c r="P8836">
        <v>-5.4928302764892578</v>
      </c>
      <c r="Q8836">
        <v>6.923149585723877</v>
      </c>
      <c r="R8836">
        <v>272</v>
      </c>
      <c r="S8836">
        <v>14.244510650634766</v>
      </c>
      <c r="T8836">
        <v>3.7741899490356445</v>
      </c>
      <c r="U8836">
        <v>73.361595153808594</v>
      </c>
      <c r="V8836">
        <v>98.400001525878906</v>
      </c>
      <c r="W8836">
        <v>71.625564575195313</v>
      </c>
    </row>
    <row r="8837" spans="1:23" x14ac:dyDescent="0.25">
      <c r="A8837" t="s">
        <v>79</v>
      </c>
      <c r="B8837" t="s">
        <v>100</v>
      </c>
      <c r="C8837" t="s">
        <v>107</v>
      </c>
      <c r="D8837" t="s">
        <v>97</v>
      </c>
      <c r="E8837" t="s">
        <v>111</v>
      </c>
      <c r="F8837">
        <v>4</v>
      </c>
      <c r="G8837">
        <v>116.88596343994141</v>
      </c>
      <c r="H8837">
        <v>112.4161376953125</v>
      </c>
      <c r="I8837">
        <v>4.4698295593261719</v>
      </c>
      <c r="J8837">
        <v>3.8240943104028702E-2</v>
      </c>
      <c r="K8837">
        <v>-0.50983881950378418</v>
      </c>
      <c r="L8837">
        <v>2.4321897029876709</v>
      </c>
      <c r="M8837">
        <v>4.4698295593261719</v>
      </c>
      <c r="N8837">
        <v>6.507469654083252</v>
      </c>
      <c r="O8837">
        <v>9.449498176574707</v>
      </c>
      <c r="P8837">
        <v>-1.9215055704116821</v>
      </c>
      <c r="Q8837">
        <v>10.861165046691895</v>
      </c>
      <c r="R8837">
        <v>272</v>
      </c>
      <c r="S8837">
        <v>15.098321914672852</v>
      </c>
      <c r="T8837">
        <v>3.8856558799743652</v>
      </c>
      <c r="U8837">
        <v>73.361595153808594</v>
      </c>
      <c r="V8837">
        <v>98.400001525878906</v>
      </c>
      <c r="W8837">
        <v>71.287971496582031</v>
      </c>
    </row>
    <row r="8838" spans="1:23" x14ac:dyDescent="0.25">
      <c r="A8838" t="s">
        <v>79</v>
      </c>
      <c r="B8838" t="s">
        <v>100</v>
      </c>
      <c r="C8838" t="s">
        <v>107</v>
      </c>
      <c r="D8838" t="s">
        <v>97</v>
      </c>
      <c r="E8838" t="s">
        <v>111</v>
      </c>
      <c r="F8838">
        <v>5</v>
      </c>
      <c r="G8838">
        <v>125.94009399414062</v>
      </c>
      <c r="H8838">
        <v>121.99103546142578</v>
      </c>
      <c r="I8838">
        <v>3.9490542411804199</v>
      </c>
      <c r="J8838">
        <v>3.1356610357761383E-2</v>
      </c>
      <c r="K8838">
        <v>-1.4090526103973389</v>
      </c>
      <c r="L8838">
        <v>1.7565603256225586</v>
      </c>
      <c r="M8838">
        <v>3.9490542411804199</v>
      </c>
      <c r="N8838">
        <v>6.1415481567382813</v>
      </c>
      <c r="O8838">
        <v>9.3071613311767578</v>
      </c>
      <c r="P8838">
        <v>-2.9280014038085937</v>
      </c>
      <c r="Q8838">
        <v>10.826109886169434</v>
      </c>
      <c r="R8838">
        <v>272</v>
      </c>
      <c r="S8838">
        <v>17.480369567871094</v>
      </c>
      <c r="T8838">
        <v>4.1809530258178711</v>
      </c>
      <c r="U8838">
        <v>73.361595153808594</v>
      </c>
      <c r="V8838">
        <v>98.400001525878906</v>
      </c>
      <c r="W8838">
        <v>70.73663330078125</v>
      </c>
    </row>
    <row r="8839" spans="1:23" x14ac:dyDescent="0.25">
      <c r="A8839" t="s">
        <v>79</v>
      </c>
      <c r="B8839" t="s">
        <v>100</v>
      </c>
      <c r="C8839" t="s">
        <v>107</v>
      </c>
      <c r="D8839" t="s">
        <v>97</v>
      </c>
      <c r="E8839" t="s">
        <v>111</v>
      </c>
      <c r="F8839">
        <v>6</v>
      </c>
      <c r="G8839">
        <v>148.86746215820312</v>
      </c>
      <c r="H8839">
        <v>143.816650390625</v>
      </c>
      <c r="I8839">
        <v>5.0508108139038086</v>
      </c>
      <c r="J8839">
        <v>3.3928237855434418E-2</v>
      </c>
      <c r="K8839">
        <v>-0.26257580518722534</v>
      </c>
      <c r="L8839">
        <v>2.8766160011291504</v>
      </c>
      <c r="M8839">
        <v>5.0508108139038086</v>
      </c>
      <c r="N8839">
        <v>7.2250056266784668</v>
      </c>
      <c r="O8839">
        <v>10.364197731018066</v>
      </c>
      <c r="P8839">
        <v>-1.7688471078872681</v>
      </c>
      <c r="Q8839">
        <v>11.870469093322754</v>
      </c>
      <c r="R8839">
        <v>272</v>
      </c>
      <c r="S8839">
        <v>17.189794540405273</v>
      </c>
      <c r="T8839">
        <v>4.1460576057434082</v>
      </c>
      <c r="U8839">
        <v>73.361595153808594</v>
      </c>
      <c r="V8839">
        <v>98.400001525878906</v>
      </c>
      <c r="W8839">
        <v>69.482246398925781</v>
      </c>
    </row>
    <row r="8840" spans="1:23" x14ac:dyDescent="0.25">
      <c r="A8840" t="s">
        <v>79</v>
      </c>
      <c r="B8840" t="s">
        <v>100</v>
      </c>
      <c r="C8840" t="s">
        <v>107</v>
      </c>
      <c r="D8840" t="s">
        <v>97</v>
      </c>
      <c r="E8840" t="s">
        <v>111</v>
      </c>
      <c r="F8840">
        <v>7</v>
      </c>
      <c r="G8840">
        <v>177.45172119140625</v>
      </c>
      <c r="H8840">
        <v>173.51727294921875</v>
      </c>
      <c r="I8840">
        <v>3.9344339370727539</v>
      </c>
      <c r="J8840">
        <v>2.2171854972839355E-2</v>
      </c>
      <c r="K8840">
        <v>-1.2549408674240112</v>
      </c>
      <c r="L8840">
        <v>1.8109838962554932</v>
      </c>
      <c r="M8840">
        <v>3.9344339370727539</v>
      </c>
      <c r="N8840">
        <v>6.0578842163085937</v>
      </c>
      <c r="O8840">
        <v>9.1238088607788086</v>
      </c>
      <c r="P8840">
        <v>-2.7260565757751465</v>
      </c>
      <c r="Q8840">
        <v>10.594923973083496</v>
      </c>
      <c r="R8840">
        <v>272</v>
      </c>
      <c r="S8840">
        <v>16.396753311157227</v>
      </c>
      <c r="T8840">
        <v>4.049290657043457</v>
      </c>
      <c r="U8840">
        <v>73.361595153808594</v>
      </c>
      <c r="V8840">
        <v>98.400001525878906</v>
      </c>
      <c r="W8840">
        <v>69.649429321289062</v>
      </c>
    </row>
    <row r="8841" spans="1:23" x14ac:dyDescent="0.25">
      <c r="A8841" t="s">
        <v>79</v>
      </c>
      <c r="B8841" t="s">
        <v>100</v>
      </c>
      <c r="C8841" t="s">
        <v>107</v>
      </c>
      <c r="D8841" t="s">
        <v>97</v>
      </c>
      <c r="E8841" t="s">
        <v>111</v>
      </c>
      <c r="F8841">
        <v>8</v>
      </c>
      <c r="G8841">
        <v>198.91595458984375</v>
      </c>
      <c r="H8841">
        <v>197.86009216308594</v>
      </c>
      <c r="I8841">
        <v>1.0558737516403198</v>
      </c>
      <c r="J8841">
        <v>5.3081400692462921E-3</v>
      </c>
      <c r="K8841">
        <v>-4.2304830551147461</v>
      </c>
      <c r="L8841">
        <v>-1.1072605848312378</v>
      </c>
      <c r="M8841">
        <v>1.0558737516403198</v>
      </c>
      <c r="N8841">
        <v>3.219008207321167</v>
      </c>
      <c r="O8841">
        <v>6.3422307968139648</v>
      </c>
      <c r="P8841">
        <v>-5.7290916442871094</v>
      </c>
      <c r="Q8841">
        <v>7.8408393859863281</v>
      </c>
      <c r="R8841">
        <v>272</v>
      </c>
      <c r="S8841">
        <v>17.015346527099609</v>
      </c>
      <c r="T8841">
        <v>4.1249661445617676</v>
      </c>
      <c r="U8841">
        <v>73.361595153808594</v>
      </c>
      <c r="V8841">
        <v>98.400001525878906</v>
      </c>
      <c r="W8841">
        <v>70.065956115722656</v>
      </c>
    </row>
    <row r="8842" spans="1:23" x14ac:dyDescent="0.25">
      <c r="A8842" t="s">
        <v>79</v>
      </c>
      <c r="B8842" t="s">
        <v>100</v>
      </c>
      <c r="C8842" t="s">
        <v>107</v>
      </c>
      <c r="D8842" t="s">
        <v>97</v>
      </c>
      <c r="E8842" t="s">
        <v>111</v>
      </c>
      <c r="F8842">
        <v>9</v>
      </c>
      <c r="G8842">
        <v>217.46763610839844</v>
      </c>
      <c r="H8842">
        <v>213.49586486816406</v>
      </c>
      <c r="I8842">
        <v>3.9717674255371094</v>
      </c>
      <c r="J8842">
        <v>1.8263718113303185E-2</v>
      </c>
      <c r="K8842">
        <v>-1.7906521558761597</v>
      </c>
      <c r="L8842">
        <v>1.6138319969177246</v>
      </c>
      <c r="M8842">
        <v>3.9717674255371094</v>
      </c>
      <c r="N8842">
        <v>6.3297028541564941</v>
      </c>
      <c r="O8842">
        <v>9.734187126159668</v>
      </c>
      <c r="P8842">
        <v>-3.4242181777954102</v>
      </c>
      <c r="Q8842">
        <v>11.367753028869629</v>
      </c>
      <c r="R8842">
        <v>272</v>
      </c>
      <c r="S8842">
        <v>20.217971801757812</v>
      </c>
      <c r="T8842">
        <v>4.4964399337768555</v>
      </c>
      <c r="U8842">
        <v>73.361595153808594</v>
      </c>
      <c r="V8842">
        <v>98.400001525878906</v>
      </c>
      <c r="W8842">
        <v>71.332023620605469</v>
      </c>
    </row>
    <row r="8843" spans="1:23" x14ac:dyDescent="0.25">
      <c r="A8843" t="s">
        <v>79</v>
      </c>
      <c r="B8843" t="s">
        <v>100</v>
      </c>
      <c r="C8843" t="s">
        <v>107</v>
      </c>
      <c r="D8843" t="s">
        <v>97</v>
      </c>
      <c r="E8843" t="s">
        <v>111</v>
      </c>
      <c r="F8843">
        <v>10</v>
      </c>
      <c r="G8843">
        <v>229.03318786621094</v>
      </c>
      <c r="H8843">
        <v>223.80152893066406</v>
      </c>
      <c r="I8843">
        <v>5.2316555976867676</v>
      </c>
      <c r="J8843">
        <v>2.2842347621917725E-2</v>
      </c>
      <c r="K8843">
        <v>-1.7617673873901367</v>
      </c>
      <c r="L8843">
        <v>2.3700037002563477</v>
      </c>
      <c r="M8843">
        <v>5.2316555976867676</v>
      </c>
      <c r="N8843">
        <v>8.0933074951171875</v>
      </c>
      <c r="O8843">
        <v>12.225078582763672</v>
      </c>
      <c r="P8843">
        <v>-3.7443056106567383</v>
      </c>
      <c r="Q8843">
        <v>14.207616806030273</v>
      </c>
      <c r="R8843">
        <v>272</v>
      </c>
      <c r="S8843">
        <v>29.778816223144531</v>
      </c>
      <c r="T8843">
        <v>5.4569969177246094</v>
      </c>
      <c r="U8843">
        <v>73.361595153808594</v>
      </c>
      <c r="V8843">
        <v>98.400001525878906</v>
      </c>
      <c r="W8843">
        <v>74.3348388671875</v>
      </c>
    </row>
    <row r="8844" spans="1:23" x14ac:dyDescent="0.25">
      <c r="A8844" t="s">
        <v>79</v>
      </c>
      <c r="B8844" t="s">
        <v>100</v>
      </c>
      <c r="C8844" t="s">
        <v>107</v>
      </c>
      <c r="D8844" t="s">
        <v>97</v>
      </c>
      <c r="E8844" t="s">
        <v>111</v>
      </c>
      <c r="F8844">
        <v>11</v>
      </c>
      <c r="G8844">
        <v>239.18089294433594</v>
      </c>
      <c r="H8844">
        <v>233.00907897949219</v>
      </c>
      <c r="I8844">
        <v>6.171809196472168</v>
      </c>
      <c r="J8844">
        <v>2.5803938508033752E-2</v>
      </c>
      <c r="K8844">
        <v>-0.57699143886566162</v>
      </c>
      <c r="L8844">
        <v>3.4102547168731689</v>
      </c>
      <c r="M8844">
        <v>6.171809196472168</v>
      </c>
      <c r="N8844">
        <v>8.9333639144897461</v>
      </c>
      <c r="O8844">
        <v>12.920609474182129</v>
      </c>
      <c r="P8844">
        <v>-2.490182638168335</v>
      </c>
      <c r="Q8844">
        <v>14.83380126953125</v>
      </c>
      <c r="R8844">
        <v>272</v>
      </c>
      <c r="S8844">
        <v>27.731990814208984</v>
      </c>
      <c r="T8844">
        <v>5.2661170959472656</v>
      </c>
      <c r="U8844">
        <v>73.361595153808594</v>
      </c>
      <c r="V8844">
        <v>98.400001525878906</v>
      </c>
      <c r="W8844">
        <v>76.342132568359375</v>
      </c>
    </row>
    <row r="8845" spans="1:23" x14ac:dyDescent="0.25">
      <c r="A8845" t="s">
        <v>79</v>
      </c>
      <c r="B8845" t="s">
        <v>100</v>
      </c>
      <c r="C8845" t="s">
        <v>107</v>
      </c>
      <c r="D8845" t="s">
        <v>97</v>
      </c>
      <c r="E8845" t="s">
        <v>111</v>
      </c>
      <c r="F8845">
        <v>12</v>
      </c>
      <c r="G8845">
        <v>237.15472412109375</v>
      </c>
      <c r="H8845">
        <v>235.96499633789062</v>
      </c>
      <c r="I8845">
        <v>1.1897386312484741</v>
      </c>
      <c r="J8845">
        <v>5.0167189911007881E-3</v>
      </c>
      <c r="K8845">
        <v>-4.1346902847290039</v>
      </c>
      <c r="L8845">
        <v>-0.98897457122802734</v>
      </c>
      <c r="M8845">
        <v>1.1897386312484741</v>
      </c>
      <c r="N8845">
        <v>3.3684518337249756</v>
      </c>
      <c r="O8845">
        <v>6.5141677856445313</v>
      </c>
      <c r="P8845">
        <v>-5.6440920829772949</v>
      </c>
      <c r="Q8845">
        <v>8.0235691070556641</v>
      </c>
      <c r="R8845">
        <v>272</v>
      </c>
      <c r="S8845">
        <v>17.261316299438477</v>
      </c>
      <c r="T8845">
        <v>4.1546740531921387</v>
      </c>
      <c r="U8845">
        <v>73.361595153808594</v>
      </c>
      <c r="V8845">
        <v>98.400001525878906</v>
      </c>
      <c r="W8845">
        <v>77.407302856445313</v>
      </c>
    </row>
    <row r="8846" spans="1:23" x14ac:dyDescent="0.25">
      <c r="A8846" t="s">
        <v>79</v>
      </c>
      <c r="B8846" t="s">
        <v>100</v>
      </c>
      <c r="C8846" t="s">
        <v>107</v>
      </c>
      <c r="D8846" t="s">
        <v>97</v>
      </c>
      <c r="E8846" t="s">
        <v>111</v>
      </c>
      <c r="F8846">
        <v>13</v>
      </c>
      <c r="G8846">
        <v>233.15017700195312</v>
      </c>
      <c r="H8846">
        <v>224.23446655273437</v>
      </c>
      <c r="I8846">
        <v>8.9157161712646484</v>
      </c>
      <c r="J8846">
        <v>3.8240227848291397E-2</v>
      </c>
      <c r="K8846">
        <v>2.81211256980896</v>
      </c>
      <c r="L8846">
        <v>6.4181709289550781</v>
      </c>
      <c r="M8846">
        <v>8.9157161712646484</v>
      </c>
      <c r="N8846">
        <v>11.413261413574219</v>
      </c>
      <c r="O8846">
        <v>15.019319534301758</v>
      </c>
      <c r="P8846">
        <v>1.0818257331848145</v>
      </c>
      <c r="Q8846">
        <v>16.749607086181641</v>
      </c>
      <c r="R8846">
        <v>272</v>
      </c>
      <c r="S8846">
        <v>22.683000564575195</v>
      </c>
      <c r="T8846">
        <v>4.762667179107666</v>
      </c>
      <c r="U8846">
        <v>73.361595153808594</v>
      </c>
      <c r="V8846">
        <v>98.400001525878906</v>
      </c>
      <c r="W8846">
        <v>79.476966857910156</v>
      </c>
    </row>
    <row r="8847" spans="1:23" x14ac:dyDescent="0.25">
      <c r="A8847" t="s">
        <v>79</v>
      </c>
      <c r="B8847" t="s">
        <v>100</v>
      </c>
      <c r="C8847" t="s">
        <v>107</v>
      </c>
      <c r="D8847" t="s">
        <v>97</v>
      </c>
      <c r="E8847" t="s">
        <v>111</v>
      </c>
      <c r="F8847">
        <v>14</v>
      </c>
      <c r="G8847">
        <v>229.09584045410156</v>
      </c>
      <c r="H8847">
        <v>219.46054077148437</v>
      </c>
      <c r="I8847">
        <v>9.6353063583374023</v>
      </c>
      <c r="J8847">
        <v>4.2057972401380539E-2</v>
      </c>
      <c r="K8847">
        <v>3.6165454387664795</v>
      </c>
      <c r="L8847">
        <v>7.172478199005127</v>
      </c>
      <c r="M8847">
        <v>9.6353063583374023</v>
      </c>
      <c r="N8847">
        <v>12.098134994506836</v>
      </c>
      <c r="O8847">
        <v>15.654067039489746</v>
      </c>
      <c r="P8847">
        <v>1.9103103876113892</v>
      </c>
      <c r="Q8847">
        <v>17.360301971435547</v>
      </c>
      <c r="R8847">
        <v>272</v>
      </c>
      <c r="S8847">
        <v>22.056774139404297</v>
      </c>
      <c r="T8847">
        <v>4.6964640617370605</v>
      </c>
      <c r="U8847">
        <v>73.361595153808594</v>
      </c>
      <c r="V8847">
        <v>98.400001525878906</v>
      </c>
      <c r="W8847">
        <v>77.308990478515625</v>
      </c>
    </row>
    <row r="8848" spans="1:23" x14ac:dyDescent="0.25">
      <c r="A8848" t="s">
        <v>79</v>
      </c>
      <c r="B8848" t="s">
        <v>100</v>
      </c>
      <c r="C8848" t="s">
        <v>107</v>
      </c>
      <c r="D8848" t="s">
        <v>97</v>
      </c>
      <c r="E8848" t="s">
        <v>111</v>
      </c>
      <c r="F8848">
        <v>15</v>
      </c>
      <c r="G8848">
        <v>225.61834716796875</v>
      </c>
      <c r="H8848">
        <v>212.47048950195312</v>
      </c>
      <c r="I8848">
        <v>13.14784049987793</v>
      </c>
      <c r="J8848">
        <v>5.8274693787097931E-2</v>
      </c>
      <c r="K8848">
        <v>7.4443964958190918</v>
      </c>
      <c r="L8848">
        <v>10.814037322998047</v>
      </c>
      <c r="M8848">
        <v>13.14784049987793</v>
      </c>
      <c r="N8848">
        <v>15.481643676757812</v>
      </c>
      <c r="O8848">
        <v>18.851284027099609</v>
      </c>
      <c r="P8848">
        <v>5.8275494575500488</v>
      </c>
      <c r="Q8848">
        <v>20.468132019042969</v>
      </c>
      <c r="R8848">
        <v>272</v>
      </c>
      <c r="S8848">
        <v>19.806245803833008</v>
      </c>
      <c r="T8848">
        <v>4.4504208564758301</v>
      </c>
      <c r="U8848">
        <v>73.361595153808594</v>
      </c>
      <c r="V8848">
        <v>98.400001525878906</v>
      </c>
      <c r="W8848">
        <v>76.476966857910156</v>
      </c>
    </row>
    <row r="8849" spans="1:23" x14ac:dyDescent="0.25">
      <c r="A8849" t="s">
        <v>79</v>
      </c>
      <c r="B8849" t="s">
        <v>100</v>
      </c>
      <c r="C8849" t="s">
        <v>107</v>
      </c>
      <c r="D8849" t="s">
        <v>97</v>
      </c>
      <c r="E8849" t="s">
        <v>111</v>
      </c>
      <c r="F8849">
        <v>16</v>
      </c>
      <c r="G8849">
        <v>219.86758422851562</v>
      </c>
      <c r="H8849">
        <v>208.80915832519531</v>
      </c>
      <c r="I8849">
        <v>11.058438301086426</v>
      </c>
      <c r="J8849">
        <v>5.029590055346489E-2</v>
      </c>
      <c r="K8849">
        <v>5.6809940338134766</v>
      </c>
      <c r="L8849">
        <v>8.8580312728881836</v>
      </c>
      <c r="M8849">
        <v>11.058438301086426</v>
      </c>
      <c r="N8849">
        <v>13.258845329284668</v>
      </c>
      <c r="O8849">
        <v>16.435882568359375</v>
      </c>
      <c r="P8849">
        <v>4.1565632820129395</v>
      </c>
      <c r="Q8849">
        <v>17.96031379699707</v>
      </c>
      <c r="R8849">
        <v>272</v>
      </c>
      <c r="S8849">
        <v>17.606767654418945</v>
      </c>
      <c r="T8849">
        <v>4.1960420608520508</v>
      </c>
      <c r="U8849">
        <v>73.361595153808594</v>
      </c>
      <c r="V8849">
        <v>98.400001525878906</v>
      </c>
      <c r="W8849">
        <v>75.929214477539063</v>
      </c>
    </row>
    <row r="8850" spans="1:23" x14ac:dyDescent="0.25">
      <c r="A8850" t="s">
        <v>79</v>
      </c>
      <c r="B8850" t="s">
        <v>100</v>
      </c>
      <c r="C8850" t="s">
        <v>107</v>
      </c>
      <c r="D8850" t="s">
        <v>97</v>
      </c>
      <c r="E8850" t="s">
        <v>111</v>
      </c>
      <c r="F8850">
        <v>17</v>
      </c>
      <c r="G8850">
        <v>212.86215209960937</v>
      </c>
      <c r="H8850">
        <v>198.29649353027344</v>
      </c>
      <c r="I8850">
        <v>14.565652847290039</v>
      </c>
      <c r="J8850">
        <v>6.8427629768848419E-2</v>
      </c>
      <c r="K8850">
        <v>9.598236083984375</v>
      </c>
      <c r="L8850">
        <v>12.533025741577148</v>
      </c>
      <c r="M8850">
        <v>14.565652847290039</v>
      </c>
      <c r="N8850">
        <v>16.59827995300293</v>
      </c>
      <c r="O8850">
        <v>19.533069610595703</v>
      </c>
      <c r="P8850">
        <v>8.1900415420532227</v>
      </c>
      <c r="Q8850">
        <v>20.941263198852539</v>
      </c>
      <c r="R8850">
        <v>272</v>
      </c>
      <c r="S8850">
        <v>15.024121284484863</v>
      </c>
      <c r="T8850">
        <v>3.876096248626709</v>
      </c>
      <c r="U8850">
        <v>73.361595153808594</v>
      </c>
      <c r="V8850">
        <v>98.400001525878906</v>
      </c>
      <c r="W8850">
        <v>76.91461181640625</v>
      </c>
    </row>
    <row r="8851" spans="1:23" x14ac:dyDescent="0.25">
      <c r="A8851" t="s">
        <v>79</v>
      </c>
      <c r="B8851" t="s">
        <v>100</v>
      </c>
      <c r="C8851" t="s">
        <v>107</v>
      </c>
      <c r="D8851" t="s">
        <v>97</v>
      </c>
      <c r="E8851" t="s">
        <v>111</v>
      </c>
      <c r="F8851">
        <v>18</v>
      </c>
      <c r="G8851">
        <v>200.33074951171875</v>
      </c>
      <c r="H8851">
        <v>187.84893798828125</v>
      </c>
      <c r="I8851">
        <v>12.481822967529297</v>
      </c>
      <c r="J8851">
        <v>6.2306076288223267E-2</v>
      </c>
      <c r="K8851">
        <v>7.7379245758056641</v>
      </c>
      <c r="L8851">
        <v>10.540657997131348</v>
      </c>
      <c r="M8851">
        <v>12.481822967529297</v>
      </c>
      <c r="N8851">
        <v>14.422987937927246</v>
      </c>
      <c r="O8851">
        <v>17.22572135925293</v>
      </c>
      <c r="P8851">
        <v>6.3930954933166504</v>
      </c>
      <c r="Q8851">
        <v>18.570550918579102</v>
      </c>
      <c r="R8851">
        <v>272</v>
      </c>
      <c r="S8851">
        <v>13.702460289001465</v>
      </c>
      <c r="T8851">
        <v>3.701683521270752</v>
      </c>
      <c r="U8851">
        <v>73.361595153808594</v>
      </c>
      <c r="V8851">
        <v>98.400001525878906</v>
      </c>
      <c r="W8851">
        <v>75.797187805175781</v>
      </c>
    </row>
    <row r="8852" spans="1:23" x14ac:dyDescent="0.25">
      <c r="A8852" t="s">
        <v>79</v>
      </c>
      <c r="B8852" t="s">
        <v>100</v>
      </c>
      <c r="C8852" t="s">
        <v>107</v>
      </c>
      <c r="D8852" t="s">
        <v>97</v>
      </c>
      <c r="E8852" t="s">
        <v>111</v>
      </c>
      <c r="F8852">
        <v>19</v>
      </c>
      <c r="G8852">
        <v>182.14033508300781</v>
      </c>
      <c r="H8852">
        <v>174.70530700683594</v>
      </c>
      <c r="I8852">
        <v>7.4350357055664063</v>
      </c>
      <c r="J8852">
        <v>4.0820367634296417E-2</v>
      </c>
      <c r="K8852">
        <v>2.6750087738037109</v>
      </c>
      <c r="L8852">
        <v>5.4872713088989258</v>
      </c>
      <c r="M8852">
        <v>7.4350357055664063</v>
      </c>
      <c r="N8852">
        <v>9.3828001022338867</v>
      </c>
      <c r="O8852">
        <v>12.195062637329102</v>
      </c>
      <c r="P8852">
        <v>1.3256074190139771</v>
      </c>
      <c r="Q8852">
        <v>13.544464111328125</v>
      </c>
      <c r="R8852">
        <v>272</v>
      </c>
      <c r="S8852">
        <v>13.795792579650879</v>
      </c>
      <c r="T8852">
        <v>3.714268684387207</v>
      </c>
      <c r="U8852">
        <v>73.361595153808594</v>
      </c>
      <c r="V8852">
        <v>98.400001525878906</v>
      </c>
      <c r="W8852">
        <v>74.301681518554688</v>
      </c>
    </row>
    <row r="8853" spans="1:23" x14ac:dyDescent="0.25">
      <c r="A8853" t="s">
        <v>79</v>
      </c>
      <c r="B8853" t="s">
        <v>100</v>
      </c>
      <c r="C8853" t="s">
        <v>107</v>
      </c>
      <c r="D8853" t="s">
        <v>97</v>
      </c>
      <c r="E8853" t="s">
        <v>111</v>
      </c>
      <c r="F8853">
        <v>20</v>
      </c>
      <c r="G8853">
        <v>173.0889892578125</v>
      </c>
      <c r="H8853">
        <v>170.52420043945313</v>
      </c>
      <c r="I8853">
        <v>2.5647778511047363</v>
      </c>
      <c r="J8853">
        <v>1.4817683026194572E-2</v>
      </c>
      <c r="K8853">
        <v>-2.4940955638885498</v>
      </c>
      <c r="L8853">
        <v>0.49472784996032715</v>
      </c>
      <c r="M8853">
        <v>2.5647778511047363</v>
      </c>
      <c r="N8853">
        <v>4.6348280906677246</v>
      </c>
      <c r="O8853">
        <v>7.6236515045166016</v>
      </c>
      <c r="P8853">
        <v>-3.9282159805297852</v>
      </c>
      <c r="Q8853">
        <v>9.0577716827392578</v>
      </c>
      <c r="R8853">
        <v>272</v>
      </c>
      <c r="S8853">
        <v>15.582440376281738</v>
      </c>
      <c r="T8853">
        <v>3.9474599361419678</v>
      </c>
      <c r="U8853">
        <v>73.361595153808594</v>
      </c>
      <c r="V8853">
        <v>98.400001525878906</v>
      </c>
      <c r="W8853">
        <v>72.439323425292969</v>
      </c>
    </row>
    <row r="8854" spans="1:23" x14ac:dyDescent="0.25">
      <c r="A8854" t="s">
        <v>79</v>
      </c>
      <c r="B8854" t="s">
        <v>100</v>
      </c>
      <c r="C8854" t="s">
        <v>107</v>
      </c>
      <c r="D8854" t="s">
        <v>97</v>
      </c>
      <c r="E8854" t="s">
        <v>111</v>
      </c>
      <c r="F8854">
        <v>21</v>
      </c>
      <c r="G8854">
        <v>167.73857116699219</v>
      </c>
      <c r="H8854">
        <v>166.54840087890625</v>
      </c>
      <c r="I8854">
        <v>1.1901720762252808</v>
      </c>
      <c r="J8854">
        <v>7.0953988470137119E-3</v>
      </c>
      <c r="K8854">
        <v>-3.4800488948822021</v>
      </c>
      <c r="L8854">
        <v>-0.72084444761276245</v>
      </c>
      <c r="M8854">
        <v>1.1901720762252808</v>
      </c>
      <c r="N8854">
        <v>3.1011886596679687</v>
      </c>
      <c r="O8854">
        <v>5.8603930473327637</v>
      </c>
      <c r="P8854">
        <v>-4.8039913177490234</v>
      </c>
      <c r="Q8854">
        <v>7.1843357086181641</v>
      </c>
      <c r="R8854">
        <v>272</v>
      </c>
      <c r="S8854">
        <v>13.28014087677002</v>
      </c>
      <c r="T8854">
        <v>3.6441926956176758</v>
      </c>
      <c r="U8854">
        <v>73.361595153808594</v>
      </c>
      <c r="V8854">
        <v>98.400001525878906</v>
      </c>
      <c r="W8854">
        <v>70.342079162597656</v>
      </c>
    </row>
    <row r="8855" spans="1:23" x14ac:dyDescent="0.25">
      <c r="A8855" t="s">
        <v>79</v>
      </c>
      <c r="B8855" t="s">
        <v>100</v>
      </c>
      <c r="C8855" t="s">
        <v>107</v>
      </c>
      <c r="D8855" t="s">
        <v>97</v>
      </c>
      <c r="E8855" t="s">
        <v>111</v>
      </c>
      <c r="F8855">
        <v>22</v>
      </c>
      <c r="G8855">
        <v>157.43856811523437</v>
      </c>
      <c r="H8855">
        <v>155.92962646484375</v>
      </c>
      <c r="I8855">
        <v>1.5089586973190308</v>
      </c>
      <c r="J8855">
        <v>9.5844287425279617E-3</v>
      </c>
      <c r="K8855">
        <v>-3.0156166553497314</v>
      </c>
      <c r="L8855">
        <v>-0.34246090054512024</v>
      </c>
      <c r="M8855">
        <v>1.5089586973190308</v>
      </c>
      <c r="N8855">
        <v>3.3603782653808594</v>
      </c>
      <c r="O8855">
        <v>6.033534049987793</v>
      </c>
      <c r="P8855">
        <v>-4.2982711791992187</v>
      </c>
      <c r="Q8855">
        <v>7.3161883354187012</v>
      </c>
      <c r="R8855">
        <v>272</v>
      </c>
      <c r="S8855">
        <v>12.464748382568359</v>
      </c>
      <c r="T8855">
        <v>3.5305449962615967</v>
      </c>
      <c r="U8855">
        <v>73.361595153808594</v>
      </c>
      <c r="V8855">
        <v>98.400001525878906</v>
      </c>
      <c r="W8855">
        <v>69.559494018554687</v>
      </c>
    </row>
    <row r="8856" spans="1:23" x14ac:dyDescent="0.25">
      <c r="A8856" t="s">
        <v>79</v>
      </c>
      <c r="B8856" t="s">
        <v>100</v>
      </c>
      <c r="C8856" t="s">
        <v>107</v>
      </c>
      <c r="D8856" t="s">
        <v>97</v>
      </c>
      <c r="E8856" t="s">
        <v>111</v>
      </c>
      <c r="F8856">
        <v>23</v>
      </c>
      <c r="G8856">
        <v>139.91328430175781</v>
      </c>
      <c r="H8856">
        <v>143.1759033203125</v>
      </c>
      <c r="I8856">
        <v>-3.2626245021820068</v>
      </c>
      <c r="J8856">
        <v>-2.3318903520703316E-2</v>
      </c>
      <c r="K8856">
        <v>-8.0857048034667969</v>
      </c>
      <c r="L8856">
        <v>-5.2361898422241211</v>
      </c>
      <c r="M8856">
        <v>-3.2626245021820068</v>
      </c>
      <c r="N8856">
        <v>-1.2890591621398926</v>
      </c>
      <c r="O8856">
        <v>1.5604556798934937</v>
      </c>
      <c r="P8856">
        <v>-9.4529809951782227</v>
      </c>
      <c r="Q8856">
        <v>2.927731990814209</v>
      </c>
      <c r="R8856">
        <v>272</v>
      </c>
      <c r="S8856">
        <v>14.163702964782715</v>
      </c>
      <c r="T8856">
        <v>3.7634694576263428</v>
      </c>
      <c r="U8856">
        <v>73.361595153808594</v>
      </c>
      <c r="V8856">
        <v>98.400001525878906</v>
      </c>
      <c r="W8856">
        <v>69.362251281738281</v>
      </c>
    </row>
    <row r="8857" spans="1:23" x14ac:dyDescent="0.25">
      <c r="A8857" t="s">
        <v>79</v>
      </c>
      <c r="B8857" t="s">
        <v>100</v>
      </c>
      <c r="C8857" t="s">
        <v>107</v>
      </c>
      <c r="D8857" t="s">
        <v>97</v>
      </c>
      <c r="E8857" t="s">
        <v>111</v>
      </c>
      <c r="F8857">
        <v>24</v>
      </c>
      <c r="G8857">
        <v>130.91592407226562</v>
      </c>
      <c r="H8857">
        <v>134.39065551757813</v>
      </c>
      <c r="I8857">
        <v>-3.4747288227081299</v>
      </c>
      <c r="J8857">
        <v>-2.6541681960225105E-2</v>
      </c>
      <c r="K8857">
        <v>-8.4961223602294922</v>
      </c>
      <c r="L8857">
        <v>-5.529442310333252</v>
      </c>
      <c r="M8857">
        <v>-3.4747288227081299</v>
      </c>
      <c r="N8857">
        <v>-1.4200153350830078</v>
      </c>
      <c r="O8857">
        <v>1.5466645956039429</v>
      </c>
      <c r="P8857">
        <v>-9.9196176528930664</v>
      </c>
      <c r="Q8857">
        <v>2.9701597690582275</v>
      </c>
      <c r="R8857">
        <v>272</v>
      </c>
      <c r="S8857">
        <v>15.352400779724121</v>
      </c>
      <c r="T8857">
        <v>3.9182140827178955</v>
      </c>
      <c r="U8857">
        <v>73.361595153808594</v>
      </c>
      <c r="V8857">
        <v>98.400001525878906</v>
      </c>
      <c r="W8857">
        <v>69.392532348632812</v>
      </c>
    </row>
    <row r="8858" spans="1:23" x14ac:dyDescent="0.25">
      <c r="A8858" t="s">
        <v>79</v>
      </c>
      <c r="B8858" t="s">
        <v>100</v>
      </c>
      <c r="C8858" t="s">
        <v>107</v>
      </c>
      <c r="D8858" t="s">
        <v>97</v>
      </c>
      <c r="E8858" t="s">
        <v>112</v>
      </c>
      <c r="F8858">
        <v>1</v>
      </c>
      <c r="G8858">
        <v>121.21469879150391</v>
      </c>
      <c r="H8858">
        <v>127.18375396728516</v>
      </c>
      <c r="I8858">
        <v>-5.9690613746643066</v>
      </c>
      <c r="J8858">
        <v>-4.9243710935115814E-2</v>
      </c>
      <c r="K8858">
        <v>-11.209102630615234</v>
      </c>
      <c r="L8858">
        <v>-8.1132440567016602</v>
      </c>
      <c r="M8858">
        <v>-5.9690613746643066</v>
      </c>
      <c r="N8858">
        <v>-3.8248789310455322</v>
      </c>
      <c r="O8858">
        <v>-0.72901976108551025</v>
      </c>
      <c r="P8858">
        <v>-12.694581985473633</v>
      </c>
      <c r="Q8858">
        <v>0.75645917654037476</v>
      </c>
      <c r="R8858">
        <v>272</v>
      </c>
      <c r="S8858">
        <v>16.718500137329102</v>
      </c>
      <c r="T8858">
        <v>4.0888261795043945</v>
      </c>
      <c r="U8858">
        <v>72.536636352539063</v>
      </c>
      <c r="V8858">
        <v>100.09999847412109</v>
      </c>
      <c r="W8858">
        <v>69.214828491210937</v>
      </c>
    </row>
    <row r="8859" spans="1:23" x14ac:dyDescent="0.25">
      <c r="A8859" t="s">
        <v>79</v>
      </c>
      <c r="B8859" t="s">
        <v>100</v>
      </c>
      <c r="C8859" t="s">
        <v>107</v>
      </c>
      <c r="D8859" t="s">
        <v>97</v>
      </c>
      <c r="E8859" t="s">
        <v>112</v>
      </c>
      <c r="F8859">
        <v>2</v>
      </c>
      <c r="G8859">
        <v>117.55314636230469</v>
      </c>
      <c r="H8859">
        <v>120.78927612304687</v>
      </c>
      <c r="I8859">
        <v>-3.2361397743225098</v>
      </c>
      <c r="J8859">
        <v>-2.7529163286089897E-2</v>
      </c>
      <c r="K8859">
        <v>-8.1862754821777344</v>
      </c>
      <c r="L8859">
        <v>-5.2616949081420898</v>
      </c>
      <c r="M8859">
        <v>-3.2361397743225098</v>
      </c>
      <c r="N8859">
        <v>-1.2105844020843506</v>
      </c>
      <c r="O8859">
        <v>1.7139958143234253</v>
      </c>
      <c r="P8859">
        <v>-9.5895700454711914</v>
      </c>
      <c r="Q8859">
        <v>3.1172904968261719</v>
      </c>
      <c r="R8859">
        <v>272</v>
      </c>
      <c r="S8859">
        <v>14.919766426086426</v>
      </c>
      <c r="T8859">
        <v>3.8626112937927246</v>
      </c>
      <c r="U8859">
        <v>72.536636352539063</v>
      </c>
      <c r="V8859">
        <v>100.09999847412109</v>
      </c>
      <c r="W8859">
        <v>68.733482360839844</v>
      </c>
    </row>
    <row r="8860" spans="1:23" x14ac:dyDescent="0.25">
      <c r="A8860" t="s">
        <v>79</v>
      </c>
      <c r="B8860" t="s">
        <v>100</v>
      </c>
      <c r="C8860" t="s">
        <v>107</v>
      </c>
      <c r="D8860" t="s">
        <v>97</v>
      </c>
      <c r="E8860" t="s">
        <v>112</v>
      </c>
      <c r="F8860">
        <v>3</v>
      </c>
      <c r="G8860">
        <v>114.78970336914062</v>
      </c>
      <c r="H8860">
        <v>116.68618774414062</v>
      </c>
      <c r="I8860">
        <v>-1.8964760303497314</v>
      </c>
      <c r="J8860">
        <v>-1.6521308571100235E-2</v>
      </c>
      <c r="K8860">
        <v>-6.9317655563354492</v>
      </c>
      <c r="L8860">
        <v>-3.9568755626678467</v>
      </c>
      <c r="M8860">
        <v>-1.8964760303497314</v>
      </c>
      <c r="N8860">
        <v>0.16392353177070618</v>
      </c>
      <c r="O8860">
        <v>3.1388132572174072</v>
      </c>
      <c r="P8860">
        <v>-8.3591995239257812</v>
      </c>
      <c r="Q8860">
        <v>4.5662479400634766</v>
      </c>
      <c r="R8860">
        <v>272</v>
      </c>
      <c r="S8860">
        <v>15.437490463256836</v>
      </c>
      <c r="T8860">
        <v>3.9290571212768555</v>
      </c>
      <c r="U8860">
        <v>72.536636352539063</v>
      </c>
      <c r="V8860">
        <v>100.09999847412109</v>
      </c>
      <c r="W8860">
        <v>69.07635498046875</v>
      </c>
    </row>
    <row r="8861" spans="1:23" x14ac:dyDescent="0.25">
      <c r="A8861" t="s">
        <v>79</v>
      </c>
      <c r="B8861" t="s">
        <v>100</v>
      </c>
      <c r="C8861" t="s">
        <v>107</v>
      </c>
      <c r="D8861" t="s">
        <v>97</v>
      </c>
      <c r="E8861" t="s">
        <v>112</v>
      </c>
      <c r="F8861">
        <v>4</v>
      </c>
      <c r="G8861">
        <v>116.24833679199219</v>
      </c>
      <c r="H8861">
        <v>118.69577026367187</v>
      </c>
      <c r="I8861">
        <v>-2.4474372863769531</v>
      </c>
      <c r="J8861">
        <v>-2.1053524687886238E-2</v>
      </c>
      <c r="K8861">
        <v>-7.4853401184082031</v>
      </c>
      <c r="L8861">
        <v>-4.508906364440918</v>
      </c>
      <c r="M8861">
        <v>-2.4474372863769531</v>
      </c>
      <c r="N8861">
        <v>-0.38596835732460022</v>
      </c>
      <c r="O8861">
        <v>2.5904653072357178</v>
      </c>
      <c r="P8861">
        <v>-8.9135150909423828</v>
      </c>
      <c r="Q8861">
        <v>4.0186405181884766</v>
      </c>
      <c r="R8861">
        <v>272</v>
      </c>
      <c r="S8861">
        <v>15.453517913818359</v>
      </c>
      <c r="T8861">
        <v>3.9310963153839111</v>
      </c>
      <c r="U8861">
        <v>72.536636352539063</v>
      </c>
      <c r="V8861">
        <v>100.09999847412109</v>
      </c>
      <c r="W8861">
        <v>69.332420349121094</v>
      </c>
    </row>
    <row r="8862" spans="1:23" x14ac:dyDescent="0.25">
      <c r="A8862" t="s">
        <v>79</v>
      </c>
      <c r="B8862" t="s">
        <v>100</v>
      </c>
      <c r="C8862" t="s">
        <v>107</v>
      </c>
      <c r="D8862" t="s">
        <v>97</v>
      </c>
      <c r="E8862" t="s">
        <v>112</v>
      </c>
      <c r="F8862">
        <v>5</v>
      </c>
      <c r="G8862">
        <v>123.56354522705078</v>
      </c>
      <c r="H8862">
        <v>127.65778350830078</v>
      </c>
      <c r="I8862">
        <v>-4.0942320823669434</v>
      </c>
      <c r="J8862">
        <v>-3.3134628087282181E-2</v>
      </c>
      <c r="K8862">
        <v>-9.04229736328125</v>
      </c>
      <c r="L8862">
        <v>-6.1189403533935547</v>
      </c>
      <c r="M8862">
        <v>-4.0942320823669434</v>
      </c>
      <c r="N8862">
        <v>-2.069523811340332</v>
      </c>
      <c r="O8862">
        <v>0.85383307933807373</v>
      </c>
      <c r="P8862">
        <v>-10.445005416870117</v>
      </c>
      <c r="Q8862">
        <v>2.2565407752990723</v>
      </c>
      <c r="R8862">
        <v>272</v>
      </c>
      <c r="S8862">
        <v>14.90728759765625</v>
      </c>
      <c r="T8862">
        <v>3.8609957695007324</v>
      </c>
      <c r="U8862">
        <v>72.536636352539063</v>
      </c>
      <c r="V8862">
        <v>100.09999847412109</v>
      </c>
      <c r="W8862">
        <v>69.187469482421875</v>
      </c>
    </row>
    <row r="8863" spans="1:23" x14ac:dyDescent="0.25">
      <c r="A8863" t="s">
        <v>79</v>
      </c>
      <c r="B8863" t="s">
        <v>100</v>
      </c>
      <c r="C8863" t="s">
        <v>107</v>
      </c>
      <c r="D8863" t="s">
        <v>97</v>
      </c>
      <c r="E8863" t="s">
        <v>112</v>
      </c>
      <c r="F8863">
        <v>6</v>
      </c>
      <c r="G8863">
        <v>146.97618103027344</v>
      </c>
      <c r="H8863">
        <v>148.32560729980469</v>
      </c>
      <c r="I8863">
        <v>-1.349423885345459</v>
      </c>
      <c r="J8863">
        <v>-9.181242436170578E-3</v>
      </c>
      <c r="K8863">
        <v>-6.7783470153808594</v>
      </c>
      <c r="L8863">
        <v>-3.5708951950073242</v>
      </c>
      <c r="M8863">
        <v>-1.349423885345459</v>
      </c>
      <c r="N8863">
        <v>0.87204748392105103</v>
      </c>
      <c r="O8863">
        <v>4.0794992446899414</v>
      </c>
      <c r="P8863">
        <v>-8.3173713684082031</v>
      </c>
      <c r="Q8863">
        <v>5.6185235977172852</v>
      </c>
      <c r="R8863">
        <v>272</v>
      </c>
      <c r="S8863">
        <v>17.945484161376953</v>
      </c>
      <c r="T8863">
        <v>4.2362112998962402</v>
      </c>
      <c r="U8863">
        <v>72.536636352539063</v>
      </c>
      <c r="V8863">
        <v>100.09999847412109</v>
      </c>
      <c r="W8863">
        <v>69.000335693359375</v>
      </c>
    </row>
    <row r="8864" spans="1:23" x14ac:dyDescent="0.25">
      <c r="A8864" t="s">
        <v>79</v>
      </c>
      <c r="B8864" t="s">
        <v>100</v>
      </c>
      <c r="C8864" t="s">
        <v>107</v>
      </c>
      <c r="D8864" t="s">
        <v>97</v>
      </c>
      <c r="E8864" t="s">
        <v>112</v>
      </c>
      <c r="F8864">
        <v>7</v>
      </c>
      <c r="G8864">
        <v>173.75546264648437</v>
      </c>
      <c r="H8864">
        <v>176.40541076660156</v>
      </c>
      <c r="I8864">
        <v>-2.6499419212341309</v>
      </c>
      <c r="J8864">
        <v>-1.5250984579324722E-2</v>
      </c>
      <c r="K8864">
        <v>-7.800783634185791</v>
      </c>
      <c r="L8864">
        <v>-4.757624626159668</v>
      </c>
      <c r="M8864">
        <v>-2.6499419212341309</v>
      </c>
      <c r="N8864">
        <v>-0.54225921630859375</v>
      </c>
      <c r="O8864">
        <v>2.5008997917175293</v>
      </c>
      <c r="P8864">
        <v>-9.2609758377075195</v>
      </c>
      <c r="Q8864">
        <v>3.9610919952392578</v>
      </c>
      <c r="R8864">
        <v>272</v>
      </c>
      <c r="S8864">
        <v>16.154153823852539</v>
      </c>
      <c r="T8864">
        <v>4.0192232131958008</v>
      </c>
      <c r="U8864">
        <v>72.536636352539063</v>
      </c>
      <c r="V8864">
        <v>100.09999847412109</v>
      </c>
      <c r="W8864">
        <v>68.946456909179688</v>
      </c>
    </row>
    <row r="8865" spans="1:23" x14ac:dyDescent="0.25">
      <c r="A8865" t="s">
        <v>79</v>
      </c>
      <c r="B8865" t="s">
        <v>100</v>
      </c>
      <c r="C8865" t="s">
        <v>107</v>
      </c>
      <c r="D8865" t="s">
        <v>97</v>
      </c>
      <c r="E8865" t="s">
        <v>112</v>
      </c>
      <c r="F8865">
        <v>8</v>
      </c>
      <c r="G8865">
        <v>196.02409362792969</v>
      </c>
      <c r="H8865">
        <v>196.87992858886719</v>
      </c>
      <c r="I8865">
        <v>-0.85582584142684937</v>
      </c>
      <c r="J8865">
        <v>-4.3659214861690998E-3</v>
      </c>
      <c r="K8865">
        <v>-5.6698179244995117</v>
      </c>
      <c r="L8865">
        <v>-2.8256723880767822</v>
      </c>
      <c r="M8865">
        <v>-0.85582584142684937</v>
      </c>
      <c r="N8865">
        <v>1.1140207052230835</v>
      </c>
      <c r="O8865">
        <v>3.9581661224365234</v>
      </c>
      <c r="P8865">
        <v>-7.034517765045166</v>
      </c>
      <c r="Q8865">
        <v>5.3228659629821777</v>
      </c>
      <c r="R8865">
        <v>272</v>
      </c>
      <c r="S8865">
        <v>14.110374450683594</v>
      </c>
      <c r="T8865">
        <v>3.7563779354095459</v>
      </c>
      <c r="U8865">
        <v>72.536636352539063</v>
      </c>
      <c r="V8865">
        <v>100.09999847412109</v>
      </c>
      <c r="W8865">
        <v>69.541183471679688</v>
      </c>
    </row>
    <row r="8866" spans="1:23" x14ac:dyDescent="0.25">
      <c r="A8866" t="s">
        <v>79</v>
      </c>
      <c r="B8866" t="s">
        <v>100</v>
      </c>
      <c r="C8866" t="s">
        <v>107</v>
      </c>
      <c r="D8866" t="s">
        <v>97</v>
      </c>
      <c r="E8866" t="s">
        <v>112</v>
      </c>
      <c r="F8866">
        <v>9</v>
      </c>
      <c r="G8866">
        <v>213.25811767578125</v>
      </c>
      <c r="H8866">
        <v>211.134765625</v>
      </c>
      <c r="I8866">
        <v>2.1233646869659424</v>
      </c>
      <c r="J8866">
        <v>9.9567826837301254E-3</v>
      </c>
      <c r="K8866">
        <v>-4.3030228614807129</v>
      </c>
      <c r="L8866">
        <v>-0.50626099109649658</v>
      </c>
      <c r="M8866">
        <v>2.1233646869659424</v>
      </c>
      <c r="N8866">
        <v>4.7529902458190918</v>
      </c>
      <c r="O8866">
        <v>8.5497522354125977</v>
      </c>
      <c r="P8866">
        <v>-6.124814510345459</v>
      </c>
      <c r="Q8866">
        <v>10.371543884277344</v>
      </c>
      <c r="R8866">
        <v>272</v>
      </c>
      <c r="S8866">
        <v>25.14558219909668</v>
      </c>
      <c r="T8866">
        <v>5.0145368576049805</v>
      </c>
      <c r="U8866">
        <v>72.536636352539063</v>
      </c>
      <c r="V8866">
        <v>100.09999847412109</v>
      </c>
      <c r="W8866">
        <v>69.275619506835938</v>
      </c>
    </row>
    <row r="8867" spans="1:23" x14ac:dyDescent="0.25">
      <c r="A8867" t="s">
        <v>79</v>
      </c>
      <c r="B8867" t="s">
        <v>100</v>
      </c>
      <c r="C8867" t="s">
        <v>107</v>
      </c>
      <c r="D8867" t="s">
        <v>97</v>
      </c>
      <c r="E8867" t="s">
        <v>112</v>
      </c>
      <c r="F8867">
        <v>10</v>
      </c>
      <c r="G8867">
        <v>224.12419128417969</v>
      </c>
      <c r="H8867">
        <v>222.83558654785156</v>
      </c>
      <c r="I8867">
        <v>1.2886005640029907</v>
      </c>
      <c r="J8867">
        <v>5.7494933716952801E-3</v>
      </c>
      <c r="K8867">
        <v>-5.5335426330566406</v>
      </c>
      <c r="L8867">
        <v>-1.5029650926589966</v>
      </c>
      <c r="M8867">
        <v>1.2886005640029907</v>
      </c>
      <c r="N8867">
        <v>4.0801663398742676</v>
      </c>
      <c r="O8867">
        <v>8.110743522644043</v>
      </c>
      <c r="P8867">
        <v>-7.4675254821777344</v>
      </c>
      <c r="Q8867">
        <v>10.044726371765137</v>
      </c>
      <c r="R8867">
        <v>272</v>
      </c>
      <c r="S8867">
        <v>28.338018417358398</v>
      </c>
      <c r="T8867">
        <v>5.3233466148376465</v>
      </c>
      <c r="U8867">
        <v>72.536636352539063</v>
      </c>
      <c r="V8867">
        <v>100.09999847412109</v>
      </c>
      <c r="W8867">
        <v>70.244949340820313</v>
      </c>
    </row>
    <row r="8868" spans="1:23" x14ac:dyDescent="0.25">
      <c r="A8868" t="s">
        <v>79</v>
      </c>
      <c r="B8868" t="s">
        <v>100</v>
      </c>
      <c r="C8868" t="s">
        <v>107</v>
      </c>
      <c r="D8868" t="s">
        <v>97</v>
      </c>
      <c r="E8868" t="s">
        <v>112</v>
      </c>
      <c r="F8868">
        <v>11</v>
      </c>
      <c r="G8868">
        <v>230.81044006347656</v>
      </c>
      <c r="H8868">
        <v>230.78085327148437</v>
      </c>
      <c r="I8868">
        <v>2.9595775529742241E-2</v>
      </c>
      <c r="J8868">
        <v>1.2822546705137938E-4</v>
      </c>
      <c r="K8868">
        <v>-5.5828680992126465</v>
      </c>
      <c r="L8868">
        <v>-2.2669789791107178</v>
      </c>
      <c r="M8868">
        <v>2.9595775529742241E-2</v>
      </c>
      <c r="N8868">
        <v>2.3261704444885254</v>
      </c>
      <c r="O8868">
        <v>5.6420598030090332</v>
      </c>
      <c r="P8868">
        <v>-7.1739234924316406</v>
      </c>
      <c r="Q8868">
        <v>7.2331151962280273</v>
      </c>
      <c r="R8868">
        <v>272</v>
      </c>
      <c r="S8868">
        <v>19.179397583007812</v>
      </c>
      <c r="T8868">
        <v>4.3794288635253906</v>
      </c>
      <c r="U8868">
        <v>72.536636352539063</v>
      </c>
      <c r="V8868">
        <v>100.09999847412109</v>
      </c>
      <c r="W8868">
        <v>72.599998474121094</v>
      </c>
    </row>
    <row r="8869" spans="1:23" x14ac:dyDescent="0.25">
      <c r="A8869" t="s">
        <v>79</v>
      </c>
      <c r="B8869" t="s">
        <v>100</v>
      </c>
      <c r="C8869" t="s">
        <v>107</v>
      </c>
      <c r="D8869" t="s">
        <v>97</v>
      </c>
      <c r="E8869" t="s">
        <v>112</v>
      </c>
      <c r="F8869">
        <v>12</v>
      </c>
      <c r="G8869">
        <v>233.01234436035156</v>
      </c>
      <c r="H8869">
        <v>231.82455444335937</v>
      </c>
      <c r="I8869">
        <v>1.1878057718276978</v>
      </c>
      <c r="J8869">
        <v>5.0976085476577282E-3</v>
      </c>
      <c r="K8869">
        <v>-4.5101642608642578</v>
      </c>
      <c r="L8869">
        <v>-1.1437574625015259</v>
      </c>
      <c r="M8869">
        <v>1.1878057718276978</v>
      </c>
      <c r="N8869">
        <v>3.5193691253662109</v>
      </c>
      <c r="O8869">
        <v>6.8857760429382324</v>
      </c>
      <c r="P8869">
        <v>-6.1254596710205078</v>
      </c>
      <c r="Q8869">
        <v>8.5010709762573242</v>
      </c>
      <c r="R8869">
        <v>272</v>
      </c>
      <c r="S8869">
        <v>19.76824951171875</v>
      </c>
      <c r="T8869">
        <v>4.4461498260498047</v>
      </c>
      <c r="U8869">
        <v>72.536636352539063</v>
      </c>
      <c r="V8869">
        <v>100.09999847412109</v>
      </c>
      <c r="W8869">
        <v>74.117416381835938</v>
      </c>
    </row>
    <row r="8870" spans="1:23" x14ac:dyDescent="0.25">
      <c r="A8870" t="s">
        <v>79</v>
      </c>
      <c r="B8870" t="s">
        <v>100</v>
      </c>
      <c r="C8870" t="s">
        <v>107</v>
      </c>
      <c r="D8870" t="s">
        <v>97</v>
      </c>
      <c r="E8870" t="s">
        <v>112</v>
      </c>
      <c r="F8870">
        <v>13</v>
      </c>
      <c r="G8870">
        <v>227.38609313964844</v>
      </c>
      <c r="H8870">
        <v>223.67674255371094</v>
      </c>
      <c r="I8870">
        <v>3.7093400955200195</v>
      </c>
      <c r="J8870">
        <v>1.6312958672642708E-2</v>
      </c>
      <c r="K8870">
        <v>-1.783349871635437</v>
      </c>
      <c r="L8870">
        <v>1.4617758989334106</v>
      </c>
      <c r="M8870">
        <v>3.7093400955200195</v>
      </c>
      <c r="N8870">
        <v>5.956904411315918</v>
      </c>
      <c r="O8870">
        <v>9.2020301818847656</v>
      </c>
      <c r="P8870">
        <v>-3.3404512405395508</v>
      </c>
      <c r="Q8870">
        <v>10.75913143157959</v>
      </c>
      <c r="R8870">
        <v>272</v>
      </c>
      <c r="S8870">
        <v>18.369527816772461</v>
      </c>
      <c r="T8870">
        <v>4.2859687805175781</v>
      </c>
      <c r="U8870">
        <v>72.536636352539063</v>
      </c>
      <c r="V8870">
        <v>100.09999847412109</v>
      </c>
      <c r="W8870">
        <v>75.782585144042969</v>
      </c>
    </row>
    <row r="8871" spans="1:23" x14ac:dyDescent="0.25">
      <c r="A8871" t="s">
        <v>79</v>
      </c>
      <c r="B8871" t="s">
        <v>100</v>
      </c>
      <c r="C8871" t="s">
        <v>107</v>
      </c>
      <c r="D8871" t="s">
        <v>97</v>
      </c>
      <c r="E8871" t="s">
        <v>112</v>
      </c>
      <c r="F8871">
        <v>14</v>
      </c>
      <c r="G8871">
        <v>229.04336547851563</v>
      </c>
      <c r="H8871">
        <v>222.32695007324219</v>
      </c>
      <c r="I8871">
        <v>6.716407299041748</v>
      </c>
      <c r="J8871">
        <v>2.932373620569706E-2</v>
      </c>
      <c r="K8871">
        <v>0.90442752838134766</v>
      </c>
      <c r="L8871">
        <v>4.3381924629211426</v>
      </c>
      <c r="M8871">
        <v>6.716407299041748</v>
      </c>
      <c r="N8871">
        <v>9.0946226119995117</v>
      </c>
      <c r="O8871">
        <v>12.528387069702148</v>
      </c>
      <c r="P8871">
        <v>-0.74318796396255493</v>
      </c>
      <c r="Q8871">
        <v>14.176002502441406</v>
      </c>
      <c r="R8871">
        <v>272</v>
      </c>
      <c r="S8871">
        <v>20.567237854003906</v>
      </c>
      <c r="T8871">
        <v>4.5351119041442871</v>
      </c>
      <c r="U8871">
        <v>72.536636352539063</v>
      </c>
      <c r="V8871">
        <v>100.09999847412109</v>
      </c>
      <c r="W8871">
        <v>75.504493713378906</v>
      </c>
    </row>
    <row r="8872" spans="1:23" x14ac:dyDescent="0.25">
      <c r="A8872" t="s">
        <v>79</v>
      </c>
      <c r="B8872" t="s">
        <v>100</v>
      </c>
      <c r="C8872" t="s">
        <v>107</v>
      </c>
      <c r="D8872" t="s">
        <v>97</v>
      </c>
      <c r="E8872" t="s">
        <v>112</v>
      </c>
      <c r="F8872">
        <v>15</v>
      </c>
      <c r="G8872">
        <v>226.71125793457031</v>
      </c>
      <c r="H8872">
        <v>216.13130187988281</v>
      </c>
      <c r="I8872">
        <v>10.579965591430664</v>
      </c>
      <c r="J8872">
        <v>4.6667139977216721E-2</v>
      </c>
      <c r="K8872">
        <v>4.5867867469787598</v>
      </c>
      <c r="L8872">
        <v>8.1276054382324219</v>
      </c>
      <c r="M8872">
        <v>10.579965591430664</v>
      </c>
      <c r="N8872">
        <v>13.032325744628906</v>
      </c>
      <c r="O8872">
        <v>16.573144912719727</v>
      </c>
      <c r="P8872">
        <v>2.8878040313720703</v>
      </c>
      <c r="Q8872">
        <v>18.272127151489258</v>
      </c>
      <c r="R8872">
        <v>272</v>
      </c>
      <c r="S8872">
        <v>21.869672775268555</v>
      </c>
      <c r="T8872">
        <v>4.6765022277832031</v>
      </c>
      <c r="U8872">
        <v>72.536636352539063</v>
      </c>
      <c r="V8872">
        <v>100.09999847412109</v>
      </c>
      <c r="W8872">
        <v>77.216293334960938</v>
      </c>
    </row>
    <row r="8873" spans="1:23" x14ac:dyDescent="0.25">
      <c r="A8873" t="s">
        <v>79</v>
      </c>
      <c r="B8873" t="s">
        <v>100</v>
      </c>
      <c r="C8873" t="s">
        <v>107</v>
      </c>
      <c r="D8873" t="s">
        <v>97</v>
      </c>
      <c r="E8873" t="s">
        <v>112</v>
      </c>
      <c r="F8873">
        <v>16</v>
      </c>
      <c r="G8873">
        <v>218.49673461914062</v>
      </c>
      <c r="H8873">
        <v>210.55709838867187</v>
      </c>
      <c r="I8873">
        <v>7.9396276473999023</v>
      </c>
      <c r="J8873">
        <v>3.6337513476610184E-2</v>
      </c>
      <c r="K8873">
        <v>2.346257209777832</v>
      </c>
      <c r="L8873">
        <v>5.6508660316467285</v>
      </c>
      <c r="M8873">
        <v>7.9396276473999023</v>
      </c>
      <c r="N8873">
        <v>10.228389739990234</v>
      </c>
      <c r="O8873">
        <v>13.532998085021973</v>
      </c>
      <c r="P8873">
        <v>0.76061451435089111</v>
      </c>
      <c r="Q8873">
        <v>15.118640899658203</v>
      </c>
      <c r="R8873">
        <v>272</v>
      </c>
      <c r="S8873">
        <v>19.049123764038086</v>
      </c>
      <c r="T8873">
        <v>4.364530086517334</v>
      </c>
      <c r="U8873">
        <v>72.536636352539063</v>
      </c>
      <c r="V8873">
        <v>100.09999847412109</v>
      </c>
      <c r="W8873">
        <v>78.953933715820313</v>
      </c>
    </row>
    <row r="8874" spans="1:23" x14ac:dyDescent="0.25">
      <c r="A8874" t="s">
        <v>79</v>
      </c>
      <c r="B8874" t="s">
        <v>100</v>
      </c>
      <c r="C8874" t="s">
        <v>107</v>
      </c>
      <c r="D8874" t="s">
        <v>97</v>
      </c>
      <c r="E8874" t="s">
        <v>112</v>
      </c>
      <c r="F8874">
        <v>17</v>
      </c>
      <c r="G8874">
        <v>210.10409545898437</v>
      </c>
      <c r="H8874">
        <v>201.42597961425781</v>
      </c>
      <c r="I8874">
        <v>8.6781234741210937</v>
      </c>
      <c r="J8874">
        <v>4.1303925216197968E-2</v>
      </c>
      <c r="K8874">
        <v>3.5663373470306396</v>
      </c>
      <c r="L8874">
        <v>6.5864219665527344</v>
      </c>
      <c r="M8874">
        <v>8.6781234741210937</v>
      </c>
      <c r="N8874">
        <v>10.769824981689453</v>
      </c>
      <c r="O8874">
        <v>13.789909362792969</v>
      </c>
      <c r="P8874">
        <v>2.1172170639038086</v>
      </c>
      <c r="Q8874">
        <v>15.239029884338379</v>
      </c>
      <c r="R8874">
        <v>272</v>
      </c>
      <c r="S8874">
        <v>15.910109519958496</v>
      </c>
      <c r="T8874">
        <v>3.9887478351593018</v>
      </c>
      <c r="U8874">
        <v>72.536636352539063</v>
      </c>
      <c r="V8874">
        <v>100.09999847412109</v>
      </c>
      <c r="W8874">
        <v>77.608985900878906</v>
      </c>
    </row>
    <row r="8875" spans="1:23" x14ac:dyDescent="0.25">
      <c r="A8875" t="s">
        <v>79</v>
      </c>
      <c r="B8875" t="s">
        <v>100</v>
      </c>
      <c r="C8875" t="s">
        <v>107</v>
      </c>
      <c r="D8875" t="s">
        <v>97</v>
      </c>
      <c r="E8875" t="s">
        <v>112</v>
      </c>
      <c r="F8875">
        <v>18</v>
      </c>
      <c r="G8875">
        <v>200.87815856933594</v>
      </c>
      <c r="H8875">
        <v>192.64236450195312</v>
      </c>
      <c r="I8875">
        <v>8.2357873916625977</v>
      </c>
      <c r="J8875">
        <v>4.0998920798301697E-2</v>
      </c>
      <c r="K8875">
        <v>3.16684889793396</v>
      </c>
      <c r="L8875">
        <v>6.161618709564209</v>
      </c>
      <c r="M8875">
        <v>8.2357873916625977</v>
      </c>
      <c r="N8875">
        <v>10.309955596923828</v>
      </c>
      <c r="O8875">
        <v>13.304725646972656</v>
      </c>
      <c r="P8875">
        <v>1.7298753261566162</v>
      </c>
      <c r="Q8875">
        <v>14.74169921875</v>
      </c>
      <c r="R8875">
        <v>272</v>
      </c>
      <c r="S8875">
        <v>15.644505500793457</v>
      </c>
      <c r="T8875">
        <v>3.9553136825561523</v>
      </c>
      <c r="U8875">
        <v>72.536636352539063</v>
      </c>
      <c r="V8875">
        <v>100.09999847412109</v>
      </c>
      <c r="W8875">
        <v>75.266860961914062</v>
      </c>
    </row>
    <row r="8876" spans="1:23" x14ac:dyDescent="0.25">
      <c r="A8876" t="s">
        <v>79</v>
      </c>
      <c r="B8876" t="s">
        <v>100</v>
      </c>
      <c r="C8876" t="s">
        <v>107</v>
      </c>
      <c r="D8876" t="s">
        <v>97</v>
      </c>
      <c r="E8876" t="s">
        <v>112</v>
      </c>
      <c r="F8876">
        <v>19</v>
      </c>
      <c r="G8876">
        <v>181.42356872558594</v>
      </c>
      <c r="H8876">
        <v>178.49949645996094</v>
      </c>
      <c r="I8876">
        <v>2.9240612983703613</v>
      </c>
      <c r="J8876">
        <v>1.6117317602038383E-2</v>
      </c>
      <c r="K8876">
        <v>-2.2199997901916504</v>
      </c>
      <c r="L8876">
        <v>0.81915318965911865</v>
      </c>
      <c r="M8876">
        <v>2.9240612983703613</v>
      </c>
      <c r="N8876">
        <v>5.0289692878723145</v>
      </c>
      <c r="O8876">
        <v>8.0681228637695313</v>
      </c>
      <c r="P8876">
        <v>-3.678269624710083</v>
      </c>
      <c r="Q8876">
        <v>9.5263919830322266</v>
      </c>
      <c r="R8876">
        <v>272</v>
      </c>
      <c r="S8876">
        <v>16.111650466918945</v>
      </c>
      <c r="T8876">
        <v>4.0139322280883789</v>
      </c>
      <c r="U8876">
        <v>72.536636352539063</v>
      </c>
      <c r="V8876">
        <v>100.09999847412109</v>
      </c>
      <c r="W8876">
        <v>75.449432373046875</v>
      </c>
    </row>
    <row r="8877" spans="1:23" x14ac:dyDescent="0.25">
      <c r="A8877" t="s">
        <v>79</v>
      </c>
      <c r="B8877" t="s">
        <v>100</v>
      </c>
      <c r="C8877" t="s">
        <v>107</v>
      </c>
      <c r="D8877" t="s">
        <v>97</v>
      </c>
      <c r="E8877" t="s">
        <v>112</v>
      </c>
      <c r="F8877">
        <v>20</v>
      </c>
      <c r="G8877">
        <v>171.57862854003906</v>
      </c>
      <c r="H8877">
        <v>170.08544921875</v>
      </c>
      <c r="I8877">
        <v>1.4931867122650146</v>
      </c>
      <c r="J8877">
        <v>8.7026385590434074E-3</v>
      </c>
      <c r="K8877">
        <v>-4.0935111045837402</v>
      </c>
      <c r="L8877">
        <v>-0.79284477233886719</v>
      </c>
      <c r="M8877">
        <v>1.4931867122650146</v>
      </c>
      <c r="N8877">
        <v>3.7792181968688965</v>
      </c>
      <c r="O8877">
        <v>7.0798845291137695</v>
      </c>
      <c r="P8877">
        <v>-5.6772623062133789</v>
      </c>
      <c r="Q8877">
        <v>8.6636362075805664</v>
      </c>
      <c r="R8877">
        <v>272</v>
      </c>
      <c r="S8877">
        <v>19.003702163696289</v>
      </c>
      <c r="T8877">
        <v>4.3593235015869141</v>
      </c>
      <c r="U8877">
        <v>72.536636352539063</v>
      </c>
      <c r="V8877">
        <v>100.09999847412109</v>
      </c>
      <c r="W8877">
        <v>74.552253723144531</v>
      </c>
    </row>
    <row r="8878" spans="1:23" x14ac:dyDescent="0.25">
      <c r="A8878" t="s">
        <v>79</v>
      </c>
      <c r="B8878" t="s">
        <v>100</v>
      </c>
      <c r="C8878" t="s">
        <v>107</v>
      </c>
      <c r="D8878" t="s">
        <v>97</v>
      </c>
      <c r="E8878" t="s">
        <v>112</v>
      </c>
      <c r="F8878">
        <v>21</v>
      </c>
      <c r="G8878">
        <v>165.64408874511719</v>
      </c>
      <c r="H8878">
        <v>164.45608520507812</v>
      </c>
      <c r="I8878">
        <v>1.1880007982254028</v>
      </c>
      <c r="J8878">
        <v>7.1720085106790066E-3</v>
      </c>
      <c r="K8878">
        <v>-4.0248847007751465</v>
      </c>
      <c r="L8878">
        <v>-0.94506961107254028</v>
      </c>
      <c r="M8878">
        <v>1.1880007982254028</v>
      </c>
      <c r="N8878">
        <v>3.3210711479187012</v>
      </c>
      <c r="O8878">
        <v>6.400886058807373</v>
      </c>
      <c r="P8878">
        <v>-5.5026650428771973</v>
      </c>
      <c r="Q8878">
        <v>7.878666877746582</v>
      </c>
      <c r="R8878">
        <v>272</v>
      </c>
      <c r="S8878">
        <v>16.545663833618164</v>
      </c>
      <c r="T8878">
        <v>4.0676360130310059</v>
      </c>
      <c r="U8878">
        <v>72.536636352539063</v>
      </c>
      <c r="V8878">
        <v>100.09999847412109</v>
      </c>
      <c r="W8878">
        <v>72.594383239746094</v>
      </c>
    </row>
    <row r="8879" spans="1:23" x14ac:dyDescent="0.25">
      <c r="A8879" t="s">
        <v>79</v>
      </c>
      <c r="B8879" t="s">
        <v>100</v>
      </c>
      <c r="C8879" t="s">
        <v>107</v>
      </c>
      <c r="D8879" t="s">
        <v>97</v>
      </c>
      <c r="E8879" t="s">
        <v>112</v>
      </c>
      <c r="F8879">
        <v>22</v>
      </c>
      <c r="G8879">
        <v>153.64936828613281</v>
      </c>
      <c r="H8879">
        <v>152.94813537597656</v>
      </c>
      <c r="I8879">
        <v>0.70123302936553955</v>
      </c>
      <c r="J8879">
        <v>4.5638522133231163E-3</v>
      </c>
      <c r="K8879">
        <v>-4.8663101196289062</v>
      </c>
      <c r="L8879">
        <v>-1.576960563659668</v>
      </c>
      <c r="M8879">
        <v>0.70123302936553955</v>
      </c>
      <c r="N8879">
        <v>2.9794266223907471</v>
      </c>
      <c r="O8879">
        <v>6.2687764167785645</v>
      </c>
      <c r="P8879">
        <v>-6.4446310997009277</v>
      </c>
      <c r="Q8879">
        <v>7.8470973968505859</v>
      </c>
      <c r="R8879">
        <v>272</v>
      </c>
      <c r="S8879">
        <v>18.873613357543945</v>
      </c>
      <c r="T8879">
        <v>4.3443770408630371</v>
      </c>
      <c r="U8879">
        <v>72.536636352539063</v>
      </c>
      <c r="V8879">
        <v>100.09999847412109</v>
      </c>
      <c r="W8879">
        <v>70.754043579101563</v>
      </c>
    </row>
    <row r="8880" spans="1:23" x14ac:dyDescent="0.25">
      <c r="A8880" t="s">
        <v>79</v>
      </c>
      <c r="B8880" t="s">
        <v>100</v>
      </c>
      <c r="C8880" t="s">
        <v>107</v>
      </c>
      <c r="D8880" t="s">
        <v>97</v>
      </c>
      <c r="E8880" t="s">
        <v>112</v>
      </c>
      <c r="F8880">
        <v>23</v>
      </c>
      <c r="G8880">
        <v>138.72776794433594</v>
      </c>
      <c r="H8880">
        <v>136.73011779785156</v>
      </c>
      <c r="I8880">
        <v>1.9976567029953003</v>
      </c>
      <c r="J8880">
        <v>1.4399833045899868E-2</v>
      </c>
      <c r="K8880">
        <v>-3.8688757419586182</v>
      </c>
      <c r="L8880">
        <v>-0.40288084745407104</v>
      </c>
      <c r="M8880">
        <v>1.9976567029953003</v>
      </c>
      <c r="N8880">
        <v>4.3981943130493164</v>
      </c>
      <c r="O8880">
        <v>7.8641891479492188</v>
      </c>
      <c r="P8880">
        <v>-5.5319561958312988</v>
      </c>
      <c r="Q8880">
        <v>9.5272693634033203</v>
      </c>
      <c r="R8880">
        <v>272</v>
      </c>
      <c r="S8880">
        <v>20.95515251159668</v>
      </c>
      <c r="T8880">
        <v>4.5776796340942383</v>
      </c>
      <c r="U8880">
        <v>72.536636352539063</v>
      </c>
      <c r="V8880">
        <v>100.09999847412109</v>
      </c>
      <c r="W8880">
        <v>70.562362670898438</v>
      </c>
    </row>
    <row r="8881" spans="1:23" x14ac:dyDescent="0.25">
      <c r="A8881" t="s">
        <v>79</v>
      </c>
      <c r="B8881" t="s">
        <v>100</v>
      </c>
      <c r="C8881" t="s">
        <v>107</v>
      </c>
      <c r="D8881" t="s">
        <v>97</v>
      </c>
      <c r="E8881" t="s">
        <v>112</v>
      </c>
      <c r="F8881">
        <v>24</v>
      </c>
      <c r="G8881">
        <v>125.36685180664062</v>
      </c>
      <c r="H8881">
        <v>126.25562286376953</v>
      </c>
      <c r="I8881">
        <v>-0.88876700401306152</v>
      </c>
      <c r="J8881">
        <v>-7.0893303491175175E-3</v>
      </c>
      <c r="K8881">
        <v>-7.1992511749267578</v>
      </c>
      <c r="L8881">
        <v>-3.470966100692749</v>
      </c>
      <c r="M8881">
        <v>-0.88876700401306152</v>
      </c>
      <c r="N8881">
        <v>1.6934319734573364</v>
      </c>
      <c r="O8881">
        <v>5.4217171669006348</v>
      </c>
      <c r="P8881">
        <v>-8.9881858825683594</v>
      </c>
      <c r="Q8881">
        <v>7.2106518745422363</v>
      </c>
      <c r="R8881">
        <v>272</v>
      </c>
      <c r="S8881">
        <v>24.246732711791992</v>
      </c>
      <c r="T8881">
        <v>4.9240970611572266</v>
      </c>
      <c r="U8881">
        <v>72.536636352539063</v>
      </c>
      <c r="V8881">
        <v>100.09999847412109</v>
      </c>
      <c r="W8881">
        <v>69.180274963378906</v>
      </c>
    </row>
    <row r="8882" spans="1:23" x14ac:dyDescent="0.25">
      <c r="A8882" t="s">
        <v>79</v>
      </c>
      <c r="B8882" t="s">
        <v>100</v>
      </c>
      <c r="C8882" t="s">
        <v>107</v>
      </c>
      <c r="D8882" t="s">
        <v>97</v>
      </c>
      <c r="E8882" t="s">
        <v>113</v>
      </c>
      <c r="F8882">
        <v>1</v>
      </c>
      <c r="G8882">
        <v>124.49616241455078</v>
      </c>
      <c r="H8882">
        <v>122.70878601074219</v>
      </c>
      <c r="I8882">
        <v>1.7873804569244385</v>
      </c>
      <c r="J8882">
        <v>1.4356912113726139E-2</v>
      </c>
      <c r="K8882">
        <v>-2.7717130184173584</v>
      </c>
      <c r="L8882">
        <v>-7.8163683414459229E-2</v>
      </c>
      <c r="M8882">
        <v>1.7873804569244385</v>
      </c>
      <c r="N8882">
        <v>3.6529245376586914</v>
      </c>
      <c r="O8882">
        <v>6.3464741706848145</v>
      </c>
      <c r="P8882">
        <v>-4.064152717590332</v>
      </c>
      <c r="Q8882">
        <v>7.638913631439209</v>
      </c>
      <c r="R8882">
        <v>270</v>
      </c>
      <c r="S8882">
        <v>12.655661582946777</v>
      </c>
      <c r="T8882">
        <v>3.5574796199798584</v>
      </c>
      <c r="U8882">
        <v>72.17828369140625</v>
      </c>
      <c r="V8882">
        <v>97</v>
      </c>
      <c r="W8882">
        <v>68.846733093261719</v>
      </c>
    </row>
    <row r="8883" spans="1:23" x14ac:dyDescent="0.25">
      <c r="A8883" t="s">
        <v>79</v>
      </c>
      <c r="B8883" t="s">
        <v>100</v>
      </c>
      <c r="C8883" t="s">
        <v>107</v>
      </c>
      <c r="D8883" t="s">
        <v>97</v>
      </c>
      <c r="E8883" t="s">
        <v>113</v>
      </c>
      <c r="F8883">
        <v>2</v>
      </c>
      <c r="G8883">
        <v>118.88810729980469</v>
      </c>
      <c r="H8883">
        <v>116.66450500488281</v>
      </c>
      <c r="I8883">
        <v>2.2236044406890869</v>
      </c>
      <c r="J8883">
        <v>1.8703337758779526E-2</v>
      </c>
      <c r="K8883">
        <v>-1.8995896577835083</v>
      </c>
      <c r="L8883">
        <v>0.536426842212677</v>
      </c>
      <c r="M8883">
        <v>2.2236044406890869</v>
      </c>
      <c r="N8883">
        <v>3.9107820987701416</v>
      </c>
      <c r="O8883">
        <v>6.3467984199523926</v>
      </c>
      <c r="P8883">
        <v>-3.0684578418731689</v>
      </c>
      <c r="Q8883">
        <v>7.5156669616699219</v>
      </c>
      <c r="R8883">
        <v>270</v>
      </c>
      <c r="S8883">
        <v>10.351312637329102</v>
      </c>
      <c r="T8883">
        <v>3.2173454761505127</v>
      </c>
      <c r="U8883">
        <v>72.17828369140625</v>
      </c>
      <c r="V8883">
        <v>97</v>
      </c>
      <c r="W8883">
        <v>68.483871459960937</v>
      </c>
    </row>
    <row r="8884" spans="1:23" x14ac:dyDescent="0.25">
      <c r="A8884" t="s">
        <v>79</v>
      </c>
      <c r="B8884" t="s">
        <v>100</v>
      </c>
      <c r="C8884" t="s">
        <v>107</v>
      </c>
      <c r="D8884" t="s">
        <v>97</v>
      </c>
      <c r="E8884" t="s">
        <v>113</v>
      </c>
      <c r="F8884">
        <v>3</v>
      </c>
      <c r="G8884">
        <v>114.12933349609375</v>
      </c>
      <c r="H8884">
        <v>115.33612823486328</v>
      </c>
      <c r="I8884">
        <v>-1.2067834138870239</v>
      </c>
      <c r="J8884">
        <v>-1.0573823004961014E-2</v>
      </c>
      <c r="K8884">
        <v>-5.1983871459960937</v>
      </c>
      <c r="L8884">
        <v>-2.8401153087615967</v>
      </c>
      <c r="M8884">
        <v>-1.2067834138870239</v>
      </c>
      <c r="N8884">
        <v>0.42654839158058167</v>
      </c>
      <c r="O8884">
        <v>2.7848200798034668</v>
      </c>
      <c r="P8884">
        <v>-6.329951286315918</v>
      </c>
      <c r="Q8884">
        <v>3.916384220123291</v>
      </c>
      <c r="R8884">
        <v>270</v>
      </c>
      <c r="S8884">
        <v>9.701136589050293</v>
      </c>
      <c r="T8884">
        <v>3.1146647930145264</v>
      </c>
      <c r="U8884">
        <v>72.17828369140625</v>
      </c>
      <c r="V8884">
        <v>97</v>
      </c>
      <c r="W8884">
        <v>68.49176025390625</v>
      </c>
    </row>
    <row r="8885" spans="1:23" x14ac:dyDescent="0.25">
      <c r="A8885" t="s">
        <v>79</v>
      </c>
      <c r="B8885" t="s">
        <v>100</v>
      </c>
      <c r="C8885" t="s">
        <v>107</v>
      </c>
      <c r="D8885" t="s">
        <v>97</v>
      </c>
      <c r="E8885" t="s">
        <v>113</v>
      </c>
      <c r="F8885">
        <v>4</v>
      </c>
      <c r="G8885">
        <v>115.97825622558594</v>
      </c>
      <c r="H8885">
        <v>117.73457336425781</v>
      </c>
      <c r="I8885">
        <v>-1.7563225030899048</v>
      </c>
      <c r="J8885">
        <v>-1.5143550001084805E-2</v>
      </c>
      <c r="K8885">
        <v>-6.4221506118774414</v>
      </c>
      <c r="L8885">
        <v>-3.665541410446167</v>
      </c>
      <c r="M8885">
        <v>-1.7563225030899048</v>
      </c>
      <c r="N8885">
        <v>0.15289650857448578</v>
      </c>
      <c r="O8885">
        <v>2.9095056056976318</v>
      </c>
      <c r="P8885">
        <v>-7.7448477745056152</v>
      </c>
      <c r="Q8885">
        <v>4.2322030067443848</v>
      </c>
      <c r="R8885">
        <v>270</v>
      </c>
      <c r="S8885">
        <v>13.255169868469238</v>
      </c>
      <c r="T8885">
        <v>3.6407649517059326</v>
      </c>
      <c r="U8885">
        <v>72.17828369140625</v>
      </c>
      <c r="V8885">
        <v>97</v>
      </c>
      <c r="W8885">
        <v>68.422775268554688</v>
      </c>
    </row>
    <row r="8886" spans="1:23" x14ac:dyDescent="0.25">
      <c r="A8886" t="s">
        <v>79</v>
      </c>
      <c r="B8886" t="s">
        <v>100</v>
      </c>
      <c r="C8886" t="s">
        <v>107</v>
      </c>
      <c r="D8886" t="s">
        <v>97</v>
      </c>
      <c r="E8886" t="s">
        <v>113</v>
      </c>
      <c r="F8886">
        <v>5</v>
      </c>
      <c r="G8886">
        <v>122.18386077880859</v>
      </c>
      <c r="H8886">
        <v>125.63677215576172</v>
      </c>
      <c r="I8886">
        <v>-3.4529132843017578</v>
      </c>
      <c r="J8886">
        <v>-2.8259977698326111E-2</v>
      </c>
      <c r="K8886">
        <v>-8.4844341278076172</v>
      </c>
      <c r="L8886">
        <v>-5.5117707252502441</v>
      </c>
      <c r="M8886">
        <v>-3.4529132843017578</v>
      </c>
      <c r="N8886">
        <v>-1.3940557241439819</v>
      </c>
      <c r="O8886">
        <v>1.5786076784133911</v>
      </c>
      <c r="P8886">
        <v>-9.9108009338378906</v>
      </c>
      <c r="Q8886">
        <v>3.0049741268157959</v>
      </c>
      <c r="R8886">
        <v>270</v>
      </c>
      <c r="S8886">
        <v>15.414392471313477</v>
      </c>
      <c r="T8886">
        <v>3.9261167049407959</v>
      </c>
      <c r="U8886">
        <v>72.17828369140625</v>
      </c>
      <c r="V8886">
        <v>97</v>
      </c>
      <c r="W8886">
        <v>67.878318786621094</v>
      </c>
    </row>
    <row r="8887" spans="1:23" x14ac:dyDescent="0.25">
      <c r="A8887" t="s">
        <v>79</v>
      </c>
      <c r="B8887" t="s">
        <v>100</v>
      </c>
      <c r="C8887" t="s">
        <v>107</v>
      </c>
      <c r="D8887" t="s">
        <v>97</v>
      </c>
      <c r="E8887" t="s">
        <v>113</v>
      </c>
      <c r="F8887">
        <v>6</v>
      </c>
      <c r="G8887">
        <v>143.01777648925781</v>
      </c>
      <c r="H8887">
        <v>146.41104125976562</v>
      </c>
      <c r="I8887">
        <v>-3.3932647705078125</v>
      </c>
      <c r="J8887">
        <v>-2.3726174607872963E-2</v>
      </c>
      <c r="K8887">
        <v>-8.3417558670043945</v>
      </c>
      <c r="L8887">
        <v>-5.4181475639343262</v>
      </c>
      <c r="M8887">
        <v>-3.3932647705078125</v>
      </c>
      <c r="N8887">
        <v>-1.3683822154998779</v>
      </c>
      <c r="O8887">
        <v>1.5552266836166382</v>
      </c>
      <c r="P8887">
        <v>-9.7445850372314453</v>
      </c>
      <c r="Q8887">
        <v>2.9580552577972412</v>
      </c>
      <c r="R8887">
        <v>270</v>
      </c>
      <c r="S8887">
        <v>14.909855842590332</v>
      </c>
      <c r="T8887">
        <v>3.8613283634185791</v>
      </c>
      <c r="U8887">
        <v>72.17828369140625</v>
      </c>
      <c r="V8887">
        <v>97</v>
      </c>
      <c r="W8887">
        <v>67.145591735839844</v>
      </c>
    </row>
    <row r="8888" spans="1:23" x14ac:dyDescent="0.25">
      <c r="A8888" t="s">
        <v>79</v>
      </c>
      <c r="B8888" t="s">
        <v>100</v>
      </c>
      <c r="C8888" t="s">
        <v>107</v>
      </c>
      <c r="D8888" t="s">
        <v>97</v>
      </c>
      <c r="E8888" t="s">
        <v>113</v>
      </c>
      <c r="F8888">
        <v>7</v>
      </c>
      <c r="G8888">
        <v>169.15919494628906</v>
      </c>
      <c r="H8888">
        <v>170.31391906738281</v>
      </c>
      <c r="I8888">
        <v>-1.1547142267227173</v>
      </c>
      <c r="J8888">
        <v>-6.8261981941759586E-3</v>
      </c>
      <c r="K8888">
        <v>-6.7579507827758789</v>
      </c>
      <c r="L8888">
        <v>-3.4475131034851074</v>
      </c>
      <c r="M8888">
        <v>-1.1547142267227173</v>
      </c>
      <c r="N8888">
        <v>1.1380846500396729</v>
      </c>
      <c r="O8888">
        <v>4.4485220909118652</v>
      </c>
      <c r="P8888">
        <v>-8.3463907241821289</v>
      </c>
      <c r="Q8888">
        <v>6.0369620323181152</v>
      </c>
      <c r="R8888">
        <v>270</v>
      </c>
      <c r="S8888">
        <v>19.116382598876953</v>
      </c>
      <c r="T8888">
        <v>4.3722286224365234</v>
      </c>
      <c r="U8888">
        <v>72.17828369140625</v>
      </c>
      <c r="V8888">
        <v>97</v>
      </c>
      <c r="W8888">
        <v>66.9080810546875</v>
      </c>
    </row>
    <row r="8889" spans="1:23" x14ac:dyDescent="0.25">
      <c r="A8889" t="s">
        <v>79</v>
      </c>
      <c r="B8889" t="s">
        <v>100</v>
      </c>
      <c r="C8889" t="s">
        <v>107</v>
      </c>
      <c r="D8889" t="s">
        <v>97</v>
      </c>
      <c r="E8889" t="s">
        <v>113</v>
      </c>
      <c r="F8889">
        <v>8</v>
      </c>
      <c r="G8889">
        <v>189.25840759277344</v>
      </c>
      <c r="H8889">
        <v>190.41278076171875</v>
      </c>
      <c r="I8889">
        <v>-1.1543827056884766</v>
      </c>
      <c r="J8889">
        <v>-6.0995053499937057E-3</v>
      </c>
      <c r="K8889">
        <v>-7.0448908805847168</v>
      </c>
      <c r="L8889">
        <v>-3.5647308826446533</v>
      </c>
      <c r="M8889">
        <v>-1.1543827056884766</v>
      </c>
      <c r="N8889">
        <v>1.2559654712677002</v>
      </c>
      <c r="O8889">
        <v>4.7361254692077637</v>
      </c>
      <c r="P8889">
        <v>-8.7147684097290039</v>
      </c>
      <c r="Q8889">
        <v>6.4060025215148926</v>
      </c>
      <c r="R8889">
        <v>270</v>
      </c>
      <c r="S8889">
        <v>21.126779556274414</v>
      </c>
      <c r="T8889">
        <v>4.5963878631591797</v>
      </c>
      <c r="U8889">
        <v>72.17828369140625</v>
      </c>
      <c r="V8889">
        <v>97</v>
      </c>
      <c r="W8889">
        <v>67.436050415039062</v>
      </c>
    </row>
    <row r="8890" spans="1:23" x14ac:dyDescent="0.25">
      <c r="A8890" t="s">
        <v>79</v>
      </c>
      <c r="B8890" t="s">
        <v>100</v>
      </c>
      <c r="C8890" t="s">
        <v>107</v>
      </c>
      <c r="D8890" t="s">
        <v>97</v>
      </c>
      <c r="E8890" t="s">
        <v>113</v>
      </c>
      <c r="F8890">
        <v>9</v>
      </c>
      <c r="G8890">
        <v>204.0889892578125</v>
      </c>
      <c r="H8890">
        <v>206.21769714355469</v>
      </c>
      <c r="I8890">
        <v>-2.1287097930908203</v>
      </c>
      <c r="J8890">
        <v>-1.0430301539599895E-2</v>
      </c>
      <c r="K8890">
        <v>-8.2967348098754883</v>
      </c>
      <c r="L8890">
        <v>-4.6526155471801758</v>
      </c>
      <c r="M8890">
        <v>-2.1287097930908203</v>
      </c>
      <c r="N8890">
        <v>0.39519596099853516</v>
      </c>
      <c r="O8890">
        <v>4.0393152236938477</v>
      </c>
      <c r="P8890">
        <v>-10.045284271240234</v>
      </c>
      <c r="Q8890">
        <v>5.7878642082214355</v>
      </c>
      <c r="R8890">
        <v>270</v>
      </c>
      <c r="S8890">
        <v>23.164346694946289</v>
      </c>
      <c r="T8890">
        <v>4.8129353523254395</v>
      </c>
      <c r="U8890">
        <v>72.17828369140625</v>
      </c>
      <c r="V8890">
        <v>97</v>
      </c>
      <c r="W8890">
        <v>68.203269958496094</v>
      </c>
    </row>
    <row r="8891" spans="1:23" x14ac:dyDescent="0.25">
      <c r="A8891" t="s">
        <v>79</v>
      </c>
      <c r="B8891" t="s">
        <v>100</v>
      </c>
      <c r="C8891" t="s">
        <v>107</v>
      </c>
      <c r="D8891" t="s">
        <v>97</v>
      </c>
      <c r="E8891" t="s">
        <v>113</v>
      </c>
      <c r="F8891">
        <v>10</v>
      </c>
      <c r="G8891">
        <v>217.26997375488281</v>
      </c>
      <c r="H8891">
        <v>223.93075561523437</v>
      </c>
      <c r="I8891">
        <v>-6.6607804298400879</v>
      </c>
      <c r="J8891">
        <v>-3.0656700953841209E-2</v>
      </c>
      <c r="K8891">
        <v>-12.86280345916748</v>
      </c>
      <c r="L8891">
        <v>-9.1985979080200195</v>
      </c>
      <c r="M8891">
        <v>-6.6607804298400879</v>
      </c>
      <c r="N8891">
        <v>-4.1229629516601563</v>
      </c>
      <c r="O8891">
        <v>-0.45875751972198486</v>
      </c>
      <c r="P8891">
        <v>-14.620990753173828</v>
      </c>
      <c r="Q8891">
        <v>1.2994297742843628</v>
      </c>
      <c r="R8891">
        <v>270</v>
      </c>
      <c r="S8891">
        <v>23.420415878295898</v>
      </c>
      <c r="T8891">
        <v>4.8394641876220703</v>
      </c>
      <c r="U8891">
        <v>72.17828369140625</v>
      </c>
      <c r="V8891">
        <v>97</v>
      </c>
      <c r="W8891">
        <v>70.338661193847656</v>
      </c>
    </row>
    <row r="8892" spans="1:23" x14ac:dyDescent="0.25">
      <c r="A8892" t="s">
        <v>79</v>
      </c>
      <c r="B8892" t="s">
        <v>100</v>
      </c>
      <c r="C8892" t="s">
        <v>107</v>
      </c>
      <c r="D8892" t="s">
        <v>97</v>
      </c>
      <c r="E8892" t="s">
        <v>113</v>
      </c>
      <c r="F8892">
        <v>11</v>
      </c>
      <c r="G8892">
        <v>227.46427917480469</v>
      </c>
      <c r="H8892">
        <v>235.55355834960937</v>
      </c>
      <c r="I8892">
        <v>-8.0892763137817383</v>
      </c>
      <c r="J8892">
        <v>-3.5562843084335327E-2</v>
      </c>
      <c r="K8892">
        <v>-14.602878570556641</v>
      </c>
      <c r="L8892">
        <v>-10.754589080810547</v>
      </c>
      <c r="M8892">
        <v>-8.0892763137817383</v>
      </c>
      <c r="N8892">
        <v>-5.4239630699157715</v>
      </c>
      <c r="O8892">
        <v>-1.5756744146347046</v>
      </c>
      <c r="P8892">
        <v>-16.449394226074219</v>
      </c>
      <c r="Q8892">
        <v>0.27084124088287354</v>
      </c>
      <c r="R8892">
        <v>270</v>
      </c>
      <c r="S8892">
        <v>25.832729339599609</v>
      </c>
      <c r="T8892">
        <v>5.0825905799865723</v>
      </c>
      <c r="U8892">
        <v>72.17828369140625</v>
      </c>
      <c r="V8892">
        <v>97</v>
      </c>
      <c r="W8892">
        <v>72.667129516601562</v>
      </c>
    </row>
    <row r="8893" spans="1:23" x14ac:dyDescent="0.25">
      <c r="A8893" t="s">
        <v>79</v>
      </c>
      <c r="B8893" t="s">
        <v>100</v>
      </c>
      <c r="C8893" t="s">
        <v>107</v>
      </c>
      <c r="D8893" t="s">
        <v>97</v>
      </c>
      <c r="E8893" t="s">
        <v>113</v>
      </c>
      <c r="F8893">
        <v>12</v>
      </c>
      <c r="G8893">
        <v>228.84117126464844</v>
      </c>
      <c r="H8893">
        <v>237.57066345214844</v>
      </c>
      <c r="I8893">
        <v>-8.7295007705688477</v>
      </c>
      <c r="J8893">
        <v>-3.8146547973155975E-2</v>
      </c>
      <c r="K8893">
        <v>-14.599822044372559</v>
      </c>
      <c r="L8893">
        <v>-11.131588935852051</v>
      </c>
      <c r="M8893">
        <v>-8.7295007705688477</v>
      </c>
      <c r="N8893">
        <v>-6.3274130821228027</v>
      </c>
      <c r="O8893">
        <v>-2.8591794967651367</v>
      </c>
      <c r="P8893">
        <v>-16.26397705078125</v>
      </c>
      <c r="Q8893">
        <v>-1.1950249671936035</v>
      </c>
      <c r="R8893">
        <v>270</v>
      </c>
      <c r="S8893">
        <v>20.982227325439453</v>
      </c>
      <c r="T8893">
        <v>4.5806360244750977</v>
      </c>
      <c r="U8893">
        <v>72.17828369140625</v>
      </c>
      <c r="V8893">
        <v>97</v>
      </c>
      <c r="W8893">
        <v>74.808021545410156</v>
      </c>
    </row>
    <row r="8894" spans="1:23" x14ac:dyDescent="0.25">
      <c r="A8894" t="s">
        <v>79</v>
      </c>
      <c r="B8894" t="s">
        <v>100</v>
      </c>
      <c r="C8894" t="s">
        <v>107</v>
      </c>
      <c r="D8894" t="s">
        <v>97</v>
      </c>
      <c r="E8894" t="s">
        <v>113</v>
      </c>
      <c r="F8894">
        <v>13</v>
      </c>
      <c r="G8894">
        <v>228.83554077148437</v>
      </c>
      <c r="H8894">
        <v>231.64361572265625</v>
      </c>
      <c r="I8894">
        <v>-2.8080809116363525</v>
      </c>
      <c r="J8894">
        <v>-1.2271175161004066E-2</v>
      </c>
      <c r="K8894">
        <v>-7.8176517486572266</v>
      </c>
      <c r="L8894">
        <v>-4.8579568862915039</v>
      </c>
      <c r="M8894">
        <v>-2.8080809116363525</v>
      </c>
      <c r="N8894">
        <v>-0.7582051157951355</v>
      </c>
      <c r="O8894">
        <v>2.2014899253845215</v>
      </c>
      <c r="P8894">
        <v>-9.2377958297729492</v>
      </c>
      <c r="Q8894">
        <v>3.621633768081665</v>
      </c>
      <c r="R8894">
        <v>270</v>
      </c>
      <c r="S8894">
        <v>15.280194282531738</v>
      </c>
      <c r="T8894">
        <v>3.9089889526367187</v>
      </c>
      <c r="U8894">
        <v>72.17828369140625</v>
      </c>
      <c r="V8894">
        <v>97</v>
      </c>
      <c r="W8894">
        <v>76.070838928222656</v>
      </c>
    </row>
    <row r="8895" spans="1:23" x14ac:dyDescent="0.25">
      <c r="A8895" t="s">
        <v>79</v>
      </c>
      <c r="B8895" t="s">
        <v>100</v>
      </c>
      <c r="C8895" t="s">
        <v>107</v>
      </c>
      <c r="D8895" t="s">
        <v>97</v>
      </c>
      <c r="E8895" t="s">
        <v>113</v>
      </c>
      <c r="F8895">
        <v>14</v>
      </c>
      <c r="G8895">
        <v>231.10816955566406</v>
      </c>
      <c r="H8895">
        <v>231.97618103027344</v>
      </c>
      <c r="I8895">
        <v>-0.86801868677139282</v>
      </c>
      <c r="J8895">
        <v>-3.7558979820460081E-3</v>
      </c>
      <c r="K8895">
        <v>-5.9479713439941406</v>
      </c>
      <c r="L8895">
        <v>-2.9466941356658936</v>
      </c>
      <c r="M8895">
        <v>-0.86801868677139282</v>
      </c>
      <c r="N8895">
        <v>1.2106567621231079</v>
      </c>
      <c r="O8895">
        <v>4.2119340896606445</v>
      </c>
      <c r="P8895">
        <v>-7.3880672454833984</v>
      </c>
      <c r="Q8895">
        <v>5.6520299911499023</v>
      </c>
      <c r="R8895">
        <v>270</v>
      </c>
      <c r="S8895">
        <v>15.712567329406738</v>
      </c>
      <c r="T8895">
        <v>3.9639081954956055</v>
      </c>
      <c r="U8895">
        <v>72.17828369140625</v>
      </c>
      <c r="V8895">
        <v>97</v>
      </c>
      <c r="W8895">
        <v>76.008804321289062</v>
      </c>
    </row>
    <row r="8896" spans="1:23" x14ac:dyDescent="0.25">
      <c r="A8896" t="s">
        <v>79</v>
      </c>
      <c r="B8896" t="s">
        <v>100</v>
      </c>
      <c r="C8896" t="s">
        <v>107</v>
      </c>
      <c r="D8896" t="s">
        <v>97</v>
      </c>
      <c r="E8896" t="s">
        <v>113</v>
      </c>
      <c r="F8896">
        <v>15</v>
      </c>
      <c r="G8896">
        <v>230.27235412597656</v>
      </c>
      <c r="H8896">
        <v>221.956787109375</v>
      </c>
      <c r="I8896">
        <v>8.3155641555786133</v>
      </c>
      <c r="J8896">
        <v>3.6111865192651749E-2</v>
      </c>
      <c r="K8896">
        <v>3.2126035690307617</v>
      </c>
      <c r="L8896">
        <v>6.2274742126464844</v>
      </c>
      <c r="M8896">
        <v>8.3155641555786133</v>
      </c>
      <c r="N8896">
        <v>10.403654098510742</v>
      </c>
      <c r="O8896">
        <v>13.418524742126465</v>
      </c>
      <c r="P8896">
        <v>1.7659850120544434</v>
      </c>
      <c r="Q8896">
        <v>14.865142822265625</v>
      </c>
      <c r="R8896">
        <v>270</v>
      </c>
      <c r="S8896">
        <v>15.855218887329102</v>
      </c>
      <c r="T8896">
        <v>3.9818613529205322</v>
      </c>
      <c r="U8896">
        <v>72.17828369140625</v>
      </c>
      <c r="V8896">
        <v>97</v>
      </c>
      <c r="W8896">
        <v>77.605857849121094</v>
      </c>
    </row>
    <row r="8897" spans="1:23" x14ac:dyDescent="0.25">
      <c r="A8897" t="s">
        <v>79</v>
      </c>
      <c r="B8897" t="s">
        <v>100</v>
      </c>
      <c r="C8897" t="s">
        <v>107</v>
      </c>
      <c r="D8897" t="s">
        <v>97</v>
      </c>
      <c r="E8897" t="s">
        <v>113</v>
      </c>
      <c r="F8897">
        <v>16</v>
      </c>
      <c r="G8897">
        <v>225.51301574707031</v>
      </c>
      <c r="H8897">
        <v>215.75889587402344</v>
      </c>
      <c r="I8897">
        <v>9.7541265487670898</v>
      </c>
      <c r="J8897">
        <v>4.3253052979707718E-2</v>
      </c>
      <c r="K8897">
        <v>5.2256402969360352</v>
      </c>
      <c r="L8897">
        <v>7.9011068344116211</v>
      </c>
      <c r="M8897">
        <v>9.7541265487670898</v>
      </c>
      <c r="N8897">
        <v>11.607146263122559</v>
      </c>
      <c r="O8897">
        <v>14.282612800598145</v>
      </c>
      <c r="P8897">
        <v>3.9418771266937256</v>
      </c>
      <c r="Q8897">
        <v>15.566375732421875</v>
      </c>
      <c r="R8897">
        <v>270</v>
      </c>
      <c r="S8897">
        <v>12.486306190490723</v>
      </c>
      <c r="T8897">
        <v>3.5335967540740967</v>
      </c>
      <c r="U8897">
        <v>72.17828369140625</v>
      </c>
      <c r="V8897">
        <v>97</v>
      </c>
      <c r="W8897">
        <v>77.462806701660156</v>
      </c>
    </row>
    <row r="8898" spans="1:23" x14ac:dyDescent="0.25">
      <c r="A8898" t="s">
        <v>79</v>
      </c>
      <c r="B8898" t="s">
        <v>100</v>
      </c>
      <c r="C8898" t="s">
        <v>107</v>
      </c>
      <c r="D8898" t="s">
        <v>97</v>
      </c>
      <c r="E8898" t="s">
        <v>113</v>
      </c>
      <c r="F8898">
        <v>17</v>
      </c>
      <c r="G8898">
        <v>220.05400085449219</v>
      </c>
      <c r="H8898">
        <v>206.79763793945312</v>
      </c>
      <c r="I8898">
        <v>13.256360054016113</v>
      </c>
      <c r="J8898">
        <v>6.0241393744945526E-2</v>
      </c>
      <c r="K8898">
        <v>9.112513542175293</v>
      </c>
      <c r="L8898">
        <v>11.560731887817383</v>
      </c>
      <c r="M8898">
        <v>13.256360054016113</v>
      </c>
      <c r="N8898">
        <v>14.951988220214844</v>
      </c>
      <c r="O8898">
        <v>17.400205612182617</v>
      </c>
      <c r="P8898">
        <v>7.9377908706665039</v>
      </c>
      <c r="Q8898">
        <v>18.574928283691406</v>
      </c>
      <c r="R8898">
        <v>270</v>
      </c>
      <c r="S8898">
        <v>10.455266952514648</v>
      </c>
      <c r="T8898">
        <v>3.2334604263305664</v>
      </c>
      <c r="U8898">
        <v>72.17828369140625</v>
      </c>
      <c r="V8898">
        <v>97</v>
      </c>
      <c r="W8898">
        <v>76.513893127441406</v>
      </c>
    </row>
    <row r="8899" spans="1:23" x14ac:dyDescent="0.25">
      <c r="A8899" t="s">
        <v>79</v>
      </c>
      <c r="B8899" t="s">
        <v>100</v>
      </c>
      <c r="C8899" t="s">
        <v>107</v>
      </c>
      <c r="D8899" t="s">
        <v>97</v>
      </c>
      <c r="E8899" t="s">
        <v>113</v>
      </c>
      <c r="F8899">
        <v>18</v>
      </c>
      <c r="G8899">
        <v>209.54013061523437</v>
      </c>
      <c r="H8899">
        <v>196.86787414550781</v>
      </c>
      <c r="I8899">
        <v>12.672250747680664</v>
      </c>
      <c r="J8899">
        <v>6.0476485639810562E-2</v>
      </c>
      <c r="K8899">
        <v>8.5175189971923828</v>
      </c>
      <c r="L8899">
        <v>10.97216796875</v>
      </c>
      <c r="M8899">
        <v>12.672250747680664</v>
      </c>
      <c r="N8899">
        <v>14.372333526611328</v>
      </c>
      <c r="O8899">
        <v>16.826982498168945</v>
      </c>
      <c r="P8899">
        <v>7.3397102355957031</v>
      </c>
      <c r="Q8899">
        <v>18.004791259765625</v>
      </c>
      <c r="R8899">
        <v>270</v>
      </c>
      <c r="S8899">
        <v>10.51026725769043</v>
      </c>
      <c r="T8899">
        <v>3.2419543266296387</v>
      </c>
      <c r="U8899">
        <v>72.17828369140625</v>
      </c>
      <c r="V8899">
        <v>97</v>
      </c>
      <c r="W8899">
        <v>76.229934692382813</v>
      </c>
    </row>
    <row r="8900" spans="1:23" x14ac:dyDescent="0.25">
      <c r="A8900" t="s">
        <v>79</v>
      </c>
      <c r="B8900" t="s">
        <v>100</v>
      </c>
      <c r="C8900" t="s">
        <v>107</v>
      </c>
      <c r="D8900" t="s">
        <v>97</v>
      </c>
      <c r="E8900" t="s">
        <v>113</v>
      </c>
      <c r="F8900">
        <v>19</v>
      </c>
      <c r="G8900">
        <v>188.43975830078125</v>
      </c>
      <c r="H8900">
        <v>183.04917907714844</v>
      </c>
      <c r="I8900">
        <v>5.390589714050293</v>
      </c>
      <c r="J8900">
        <v>2.8606435284018517E-2</v>
      </c>
      <c r="K8900">
        <v>0.89253407716751099</v>
      </c>
      <c r="L8900">
        <v>3.5500218868255615</v>
      </c>
      <c r="M8900">
        <v>5.390589714050293</v>
      </c>
      <c r="N8900">
        <v>7.2311577796936035</v>
      </c>
      <c r="O8900">
        <v>9.8886451721191406</v>
      </c>
      <c r="P8900">
        <v>-0.38260218501091003</v>
      </c>
      <c r="Q8900">
        <v>11.16378116607666</v>
      </c>
      <c r="R8900">
        <v>270</v>
      </c>
      <c r="S8900">
        <v>12.319056510925293</v>
      </c>
      <c r="T8900">
        <v>3.5098514556884766</v>
      </c>
      <c r="U8900">
        <v>72.17828369140625</v>
      </c>
      <c r="V8900">
        <v>97</v>
      </c>
      <c r="W8900">
        <v>76.191978454589844</v>
      </c>
    </row>
    <row r="8901" spans="1:23" x14ac:dyDescent="0.25">
      <c r="A8901" t="s">
        <v>79</v>
      </c>
      <c r="B8901" t="s">
        <v>100</v>
      </c>
      <c r="C8901" t="s">
        <v>107</v>
      </c>
      <c r="D8901" t="s">
        <v>97</v>
      </c>
      <c r="E8901" t="s">
        <v>113</v>
      </c>
      <c r="F8901">
        <v>20</v>
      </c>
      <c r="G8901">
        <v>177.46846008300781</v>
      </c>
      <c r="H8901">
        <v>176.50859069824219</v>
      </c>
      <c r="I8901">
        <v>0.95986109972000122</v>
      </c>
      <c r="J8901">
        <v>5.4086293093860149E-3</v>
      </c>
      <c r="K8901">
        <v>-3.9670569896697998</v>
      </c>
      <c r="L8901">
        <v>-1.0561938285827637</v>
      </c>
      <c r="M8901">
        <v>0.95986109972000122</v>
      </c>
      <c r="N8901">
        <v>2.9759161472320557</v>
      </c>
      <c r="O8901">
        <v>5.8867793083190918</v>
      </c>
      <c r="P8901">
        <v>-5.36376953125</v>
      </c>
      <c r="Q8901">
        <v>7.2834920883178711</v>
      </c>
      <c r="R8901">
        <v>270</v>
      </c>
      <c r="S8901">
        <v>14.78013801574707</v>
      </c>
      <c r="T8901">
        <v>3.8444945812225342</v>
      </c>
      <c r="U8901">
        <v>72.17828369140625</v>
      </c>
      <c r="V8901">
        <v>97</v>
      </c>
      <c r="W8901">
        <v>75.437965393066406</v>
      </c>
    </row>
    <row r="8902" spans="1:23" x14ac:dyDescent="0.25">
      <c r="A8902" t="s">
        <v>79</v>
      </c>
      <c r="B8902" t="s">
        <v>100</v>
      </c>
      <c r="C8902" t="s">
        <v>107</v>
      </c>
      <c r="D8902" t="s">
        <v>97</v>
      </c>
      <c r="E8902" t="s">
        <v>113</v>
      </c>
      <c r="F8902">
        <v>21</v>
      </c>
      <c r="G8902">
        <v>170.25614929199219</v>
      </c>
      <c r="H8902">
        <v>170.05474853515625</v>
      </c>
      <c r="I8902">
        <v>0.20138673484325409</v>
      </c>
      <c r="J8902">
        <v>1.1828455608338118E-3</v>
      </c>
      <c r="K8902">
        <v>-4.6239495277404785</v>
      </c>
      <c r="L8902">
        <v>-1.773101806640625</v>
      </c>
      <c r="M8902">
        <v>0.20138673484325409</v>
      </c>
      <c r="N8902">
        <v>2.175875186920166</v>
      </c>
      <c r="O8902">
        <v>5.0267229080200195</v>
      </c>
      <c r="P8902">
        <v>-5.9918651580810547</v>
      </c>
      <c r="Q8902">
        <v>6.3946390151977539</v>
      </c>
      <c r="R8902">
        <v>270</v>
      </c>
      <c r="S8902">
        <v>14.176957130432129</v>
      </c>
      <c r="T8902">
        <v>3.7652299404144287</v>
      </c>
      <c r="U8902">
        <v>72.17828369140625</v>
      </c>
      <c r="V8902">
        <v>97</v>
      </c>
      <c r="W8902">
        <v>73.52191162109375</v>
      </c>
    </row>
    <row r="8903" spans="1:23" x14ac:dyDescent="0.25">
      <c r="A8903" t="s">
        <v>79</v>
      </c>
      <c r="B8903" t="s">
        <v>100</v>
      </c>
      <c r="C8903" t="s">
        <v>107</v>
      </c>
      <c r="D8903" t="s">
        <v>97</v>
      </c>
      <c r="E8903" t="s">
        <v>113</v>
      </c>
      <c r="F8903">
        <v>22</v>
      </c>
      <c r="G8903">
        <v>161.083251953125</v>
      </c>
      <c r="H8903">
        <v>159.92582702636719</v>
      </c>
      <c r="I8903">
        <v>1.1574335098266602</v>
      </c>
      <c r="J8903">
        <v>7.1853124536573887E-3</v>
      </c>
      <c r="K8903">
        <v>-3.2093875408172607</v>
      </c>
      <c r="L8903">
        <v>-0.62943422794342041</v>
      </c>
      <c r="M8903">
        <v>1.1574335098266602</v>
      </c>
      <c r="N8903">
        <v>2.9443013668060303</v>
      </c>
      <c r="O8903">
        <v>5.524254322052002</v>
      </c>
      <c r="P8903">
        <v>-4.4473204612731934</v>
      </c>
      <c r="Q8903">
        <v>6.7621874809265137</v>
      </c>
      <c r="R8903">
        <v>270</v>
      </c>
      <c r="S8903">
        <v>11.610705375671387</v>
      </c>
      <c r="T8903">
        <v>3.4074485301971436</v>
      </c>
      <c r="U8903">
        <v>72.17828369140625</v>
      </c>
      <c r="V8903">
        <v>97</v>
      </c>
      <c r="W8903">
        <v>71.59490966796875</v>
      </c>
    </row>
    <row r="8904" spans="1:23" x14ac:dyDescent="0.25">
      <c r="A8904" t="s">
        <v>79</v>
      </c>
      <c r="B8904" t="s">
        <v>100</v>
      </c>
      <c r="C8904" t="s">
        <v>107</v>
      </c>
      <c r="D8904" t="s">
        <v>97</v>
      </c>
      <c r="E8904" t="s">
        <v>113</v>
      </c>
      <c r="F8904">
        <v>23</v>
      </c>
      <c r="G8904">
        <v>144.62709045410156</v>
      </c>
      <c r="H8904">
        <v>145.13494873046875</v>
      </c>
      <c r="I8904">
        <v>-0.50786268711090088</v>
      </c>
      <c r="J8904">
        <v>-3.5115322098135948E-3</v>
      </c>
      <c r="K8904">
        <v>-4.8104572296142578</v>
      </c>
      <c r="L8904">
        <v>-2.2684495449066162</v>
      </c>
      <c r="M8904">
        <v>-0.50786268711090088</v>
      </c>
      <c r="N8904">
        <v>1.2527240514755249</v>
      </c>
      <c r="O8904">
        <v>3.794731616973877</v>
      </c>
      <c r="P8904">
        <v>-6.0301828384399414</v>
      </c>
      <c r="Q8904">
        <v>5.0144572257995605</v>
      </c>
      <c r="R8904">
        <v>270</v>
      </c>
      <c r="S8904">
        <v>11.271679878234863</v>
      </c>
      <c r="T8904">
        <v>3.3573322296142578</v>
      </c>
      <c r="U8904">
        <v>72.17828369140625</v>
      </c>
      <c r="V8904">
        <v>97</v>
      </c>
      <c r="W8904">
        <v>70.435256958007812</v>
      </c>
    </row>
    <row r="8905" spans="1:23" x14ac:dyDescent="0.25">
      <c r="A8905" t="s">
        <v>79</v>
      </c>
      <c r="B8905" t="s">
        <v>100</v>
      </c>
      <c r="C8905" t="s">
        <v>107</v>
      </c>
      <c r="D8905" t="s">
        <v>97</v>
      </c>
      <c r="E8905" t="s">
        <v>113</v>
      </c>
      <c r="F8905">
        <v>24</v>
      </c>
      <c r="G8905">
        <v>134.87799072265625</v>
      </c>
      <c r="H8905">
        <v>135.06813049316406</v>
      </c>
      <c r="I8905">
        <v>-0.19014629721641541</v>
      </c>
      <c r="J8905">
        <v>-1.4097652165219188E-3</v>
      </c>
      <c r="K8905">
        <v>-4.2905783653259277</v>
      </c>
      <c r="L8905">
        <v>-1.8680099248886108</v>
      </c>
      <c r="M8905">
        <v>-0.19014629721641541</v>
      </c>
      <c r="N8905">
        <v>1.4877172708511353</v>
      </c>
      <c r="O8905">
        <v>3.9102859497070312</v>
      </c>
      <c r="P8905">
        <v>-5.4529938697814941</v>
      </c>
      <c r="Q8905">
        <v>5.0727014541625977</v>
      </c>
      <c r="R8905">
        <v>270</v>
      </c>
      <c r="S8905">
        <v>10.237339019775391</v>
      </c>
      <c r="T8905">
        <v>3.1995842456817627</v>
      </c>
      <c r="U8905">
        <v>72.17828369140625</v>
      </c>
      <c r="V8905">
        <v>97</v>
      </c>
      <c r="W8905">
        <v>69.935256958007812</v>
      </c>
    </row>
    <row r="8906" spans="1:23" x14ac:dyDescent="0.25">
      <c r="A8906" t="s">
        <v>79</v>
      </c>
      <c r="B8906" t="s">
        <v>100</v>
      </c>
      <c r="C8906" t="s">
        <v>107</v>
      </c>
      <c r="D8906" t="s">
        <v>97</v>
      </c>
      <c r="E8906" t="s">
        <v>114</v>
      </c>
      <c r="F8906">
        <v>1</v>
      </c>
      <c r="G8906">
        <v>124.12151336669922</v>
      </c>
      <c r="H8906">
        <v>129.52923583984375</v>
      </c>
      <c r="I8906">
        <v>-5.407719612121582</v>
      </c>
      <c r="J8906">
        <v>-4.3567948043346405E-2</v>
      </c>
      <c r="K8906">
        <v>-9.3909320831298828</v>
      </c>
      <c r="L8906">
        <v>-7.0376176834106445</v>
      </c>
      <c r="M8906">
        <v>-5.407719612121582</v>
      </c>
      <c r="N8906">
        <v>-3.7778213024139404</v>
      </c>
      <c r="O8906">
        <v>-1.4245072603225708</v>
      </c>
      <c r="P8906">
        <v>-10.52011775970459</v>
      </c>
      <c r="Q8906">
        <v>-0.29532191157341003</v>
      </c>
      <c r="R8906">
        <v>269</v>
      </c>
      <c r="S8906">
        <v>9.6603918075561523</v>
      </c>
      <c r="T8906">
        <v>3.1081171035766602</v>
      </c>
      <c r="U8906">
        <v>72.71282958984375</v>
      </c>
      <c r="V8906">
        <v>104.5</v>
      </c>
      <c r="W8906">
        <v>69.557548522949219</v>
      </c>
    </row>
    <row r="8907" spans="1:23" x14ac:dyDescent="0.25">
      <c r="A8907" t="s">
        <v>79</v>
      </c>
      <c r="B8907" t="s">
        <v>100</v>
      </c>
      <c r="C8907" t="s">
        <v>107</v>
      </c>
      <c r="D8907" t="s">
        <v>97</v>
      </c>
      <c r="E8907" t="s">
        <v>114</v>
      </c>
      <c r="F8907">
        <v>2</v>
      </c>
      <c r="G8907">
        <v>119.47923278808594</v>
      </c>
      <c r="H8907">
        <v>121.71077728271484</v>
      </c>
      <c r="I8907">
        <v>-2.2315466403961182</v>
      </c>
      <c r="J8907">
        <v>-1.8677275627851486E-2</v>
      </c>
      <c r="K8907">
        <v>-5.9926776885986328</v>
      </c>
      <c r="L8907">
        <v>-3.7705709934234619</v>
      </c>
      <c r="M8907">
        <v>-2.2315466403961182</v>
      </c>
      <c r="N8907">
        <v>-0.69252228736877441</v>
      </c>
      <c r="O8907">
        <v>1.5295844078063965</v>
      </c>
      <c r="P8907">
        <v>-7.058906078338623</v>
      </c>
      <c r="Q8907">
        <v>2.5958127975463867</v>
      </c>
      <c r="R8907">
        <v>269</v>
      </c>
      <c r="S8907">
        <v>8.6132049560546875</v>
      </c>
      <c r="T8907">
        <v>2.934826135635376</v>
      </c>
      <c r="U8907">
        <v>72.71282958984375</v>
      </c>
      <c r="V8907">
        <v>104.5</v>
      </c>
      <c r="W8907">
        <v>69.255027770996094</v>
      </c>
    </row>
    <row r="8908" spans="1:23" x14ac:dyDescent="0.25">
      <c r="A8908" t="s">
        <v>79</v>
      </c>
      <c r="B8908" t="s">
        <v>100</v>
      </c>
      <c r="C8908" t="s">
        <v>107</v>
      </c>
      <c r="D8908" t="s">
        <v>97</v>
      </c>
      <c r="E8908" t="s">
        <v>114</v>
      </c>
      <c r="F8908">
        <v>3</v>
      </c>
      <c r="G8908">
        <v>114.88962554931641</v>
      </c>
      <c r="H8908">
        <v>116.51639556884766</v>
      </c>
      <c r="I8908">
        <v>-1.6267695426940918</v>
      </c>
      <c r="J8908">
        <v>-1.4159412123262882E-2</v>
      </c>
      <c r="K8908">
        <v>-5.6589493751525879</v>
      </c>
      <c r="L8908">
        <v>-3.2767047882080078</v>
      </c>
      <c r="M8908">
        <v>-1.6267695426940918</v>
      </c>
      <c r="N8908">
        <v>2.3165708407759666E-2</v>
      </c>
      <c r="O8908">
        <v>2.4054100513458252</v>
      </c>
      <c r="P8908">
        <v>-6.8020162582397461</v>
      </c>
      <c r="Q8908">
        <v>3.5484771728515625</v>
      </c>
      <c r="R8908">
        <v>269</v>
      </c>
      <c r="S8908">
        <v>9.8993701934814453</v>
      </c>
      <c r="T8908">
        <v>3.1463265419006348</v>
      </c>
      <c r="U8908">
        <v>72.71282958984375</v>
      </c>
      <c r="V8908">
        <v>104.5</v>
      </c>
      <c r="W8908">
        <v>69.2542724609375</v>
      </c>
    </row>
    <row r="8909" spans="1:23" x14ac:dyDescent="0.25">
      <c r="A8909" t="s">
        <v>79</v>
      </c>
      <c r="B8909" t="s">
        <v>100</v>
      </c>
      <c r="C8909" t="s">
        <v>107</v>
      </c>
      <c r="D8909" t="s">
        <v>97</v>
      </c>
      <c r="E8909" t="s">
        <v>114</v>
      </c>
      <c r="F8909">
        <v>4</v>
      </c>
      <c r="G8909">
        <v>115.84163665771484</v>
      </c>
      <c r="H8909">
        <v>118.32508087158203</v>
      </c>
      <c r="I8909">
        <v>-2.4834496974945068</v>
      </c>
      <c r="J8909">
        <v>-2.1438317373394966E-2</v>
      </c>
      <c r="K8909">
        <v>-6.5376577377319336</v>
      </c>
      <c r="L8909">
        <v>-4.1423988342285156</v>
      </c>
      <c r="M8909">
        <v>-2.4834496974945068</v>
      </c>
      <c r="N8909">
        <v>-0.82450062036514282</v>
      </c>
      <c r="O8909">
        <v>1.5707583427429199</v>
      </c>
      <c r="P8909">
        <v>-7.6869692802429199</v>
      </c>
      <c r="Q8909">
        <v>2.7200698852539063</v>
      </c>
      <c r="R8909">
        <v>269</v>
      </c>
      <c r="S8909">
        <v>10.007829666137695</v>
      </c>
      <c r="T8909">
        <v>3.1635153293609619</v>
      </c>
      <c r="U8909">
        <v>72.71282958984375</v>
      </c>
      <c r="V8909">
        <v>104.5</v>
      </c>
      <c r="W8909">
        <v>69.27734375</v>
      </c>
    </row>
    <row r="8910" spans="1:23" x14ac:dyDescent="0.25">
      <c r="A8910" t="s">
        <v>79</v>
      </c>
      <c r="B8910" t="s">
        <v>100</v>
      </c>
      <c r="C8910" t="s">
        <v>107</v>
      </c>
      <c r="D8910" t="s">
        <v>97</v>
      </c>
      <c r="E8910" t="s">
        <v>114</v>
      </c>
      <c r="F8910">
        <v>5</v>
      </c>
      <c r="G8910">
        <v>126.3070068359375</v>
      </c>
      <c r="H8910">
        <v>126.80867767333984</v>
      </c>
      <c r="I8910">
        <v>-0.50167334079742432</v>
      </c>
      <c r="J8910">
        <v>-3.9718565531075001E-3</v>
      </c>
      <c r="K8910">
        <v>-4.8913569450378418</v>
      </c>
      <c r="L8910">
        <v>-2.2978963851928711</v>
      </c>
      <c r="M8910">
        <v>-0.50167334079742432</v>
      </c>
      <c r="N8910">
        <v>1.2945497035980225</v>
      </c>
      <c r="O8910">
        <v>3.8880105018615723</v>
      </c>
      <c r="P8910">
        <v>-6.1357712745666504</v>
      </c>
      <c r="Q8910">
        <v>5.1324248313903809</v>
      </c>
      <c r="R8910">
        <v>269</v>
      </c>
      <c r="S8910">
        <v>11.732601165771484</v>
      </c>
      <c r="T8910">
        <v>3.4252884387969971</v>
      </c>
      <c r="U8910">
        <v>72.71282958984375</v>
      </c>
      <c r="V8910">
        <v>104.5</v>
      </c>
      <c r="W8910">
        <v>69.457603454589844</v>
      </c>
    </row>
    <row r="8911" spans="1:23" x14ac:dyDescent="0.25">
      <c r="A8911" t="s">
        <v>79</v>
      </c>
      <c r="B8911" t="s">
        <v>100</v>
      </c>
      <c r="C8911" t="s">
        <v>107</v>
      </c>
      <c r="D8911" t="s">
        <v>97</v>
      </c>
      <c r="E8911" t="s">
        <v>114</v>
      </c>
      <c r="F8911">
        <v>6</v>
      </c>
      <c r="G8911">
        <v>145.83065795898437</v>
      </c>
      <c r="H8911">
        <v>148.49687194824219</v>
      </c>
      <c r="I8911">
        <v>-2.6662170886993408</v>
      </c>
      <c r="J8911">
        <v>-1.8282966688275337E-2</v>
      </c>
      <c r="K8911">
        <v>-6.7247681617736816</v>
      </c>
      <c r="L8911">
        <v>-4.3269433975219727</v>
      </c>
      <c r="M8911">
        <v>-2.6662170886993408</v>
      </c>
      <c r="N8911">
        <v>-1.0054908990859985</v>
      </c>
      <c r="O8911">
        <v>1.392333984375</v>
      </c>
      <c r="P8911">
        <v>-7.8753108978271484</v>
      </c>
      <c r="Q8911">
        <v>2.5428767204284668</v>
      </c>
      <c r="R8911">
        <v>269</v>
      </c>
      <c r="S8911">
        <v>10.029281616210937</v>
      </c>
      <c r="T8911">
        <v>3.1669042110443115</v>
      </c>
      <c r="U8911">
        <v>72.71282958984375</v>
      </c>
      <c r="V8911">
        <v>104.5</v>
      </c>
      <c r="W8911">
        <v>69.476577758789063</v>
      </c>
    </row>
    <row r="8912" spans="1:23" x14ac:dyDescent="0.25">
      <c r="A8912" t="s">
        <v>79</v>
      </c>
      <c r="B8912" t="s">
        <v>100</v>
      </c>
      <c r="C8912" t="s">
        <v>107</v>
      </c>
      <c r="D8912" t="s">
        <v>97</v>
      </c>
      <c r="E8912" t="s">
        <v>114</v>
      </c>
      <c r="F8912">
        <v>7</v>
      </c>
      <c r="G8912">
        <v>174.39111328125</v>
      </c>
      <c r="H8912">
        <v>177.8604736328125</v>
      </c>
      <c r="I8912">
        <v>-3.4693758487701416</v>
      </c>
      <c r="J8912">
        <v>-1.9894223660230637E-2</v>
      </c>
      <c r="K8912">
        <v>-8.2721519470214844</v>
      </c>
      <c r="L8912">
        <v>-5.4346327781677246</v>
      </c>
      <c r="M8912">
        <v>-3.4693758487701416</v>
      </c>
      <c r="N8912">
        <v>-1.5041189193725586</v>
      </c>
      <c r="O8912">
        <v>1.3333998918533325</v>
      </c>
      <c r="P8912">
        <v>-9.633671760559082</v>
      </c>
      <c r="Q8912">
        <v>2.6949200630187988</v>
      </c>
      <c r="R8912">
        <v>269</v>
      </c>
      <c r="S8912">
        <v>14.044698715209961</v>
      </c>
      <c r="T8912">
        <v>3.7476258277893066</v>
      </c>
      <c r="U8912">
        <v>72.71282958984375</v>
      </c>
      <c r="V8912">
        <v>104.5</v>
      </c>
      <c r="W8912">
        <v>69.644622802734375</v>
      </c>
    </row>
    <row r="8913" spans="1:23" x14ac:dyDescent="0.25">
      <c r="A8913" t="s">
        <v>79</v>
      </c>
      <c r="B8913" t="s">
        <v>100</v>
      </c>
      <c r="C8913" t="s">
        <v>107</v>
      </c>
      <c r="D8913" t="s">
        <v>97</v>
      </c>
      <c r="E8913" t="s">
        <v>114</v>
      </c>
      <c r="F8913">
        <v>8</v>
      </c>
      <c r="G8913">
        <v>193.0946044921875</v>
      </c>
      <c r="H8913">
        <v>197.801513671875</v>
      </c>
      <c r="I8913">
        <v>-4.7068986892700195</v>
      </c>
      <c r="J8913">
        <v>-2.4376127868890762E-2</v>
      </c>
      <c r="K8913">
        <v>-9.8531112670898437</v>
      </c>
      <c r="L8913">
        <v>-6.8126869201660156</v>
      </c>
      <c r="M8913">
        <v>-4.7068986892700195</v>
      </c>
      <c r="N8913">
        <v>-2.6011104583740234</v>
      </c>
      <c r="O8913">
        <v>0.43931347131729126</v>
      </c>
      <c r="P8913">
        <v>-11.311990737915039</v>
      </c>
      <c r="Q8913">
        <v>1.8981931209564209</v>
      </c>
      <c r="R8913">
        <v>269</v>
      </c>
      <c r="S8913">
        <v>16.125129699707031</v>
      </c>
      <c r="T8913">
        <v>4.0156106948852539</v>
      </c>
      <c r="U8913">
        <v>72.71282958984375</v>
      </c>
      <c r="V8913">
        <v>104.5</v>
      </c>
      <c r="W8913">
        <v>69.330078125</v>
      </c>
    </row>
    <row r="8914" spans="1:23" x14ac:dyDescent="0.25">
      <c r="A8914" t="s">
        <v>79</v>
      </c>
      <c r="B8914" t="s">
        <v>100</v>
      </c>
      <c r="C8914" t="s">
        <v>107</v>
      </c>
      <c r="D8914" t="s">
        <v>97</v>
      </c>
      <c r="E8914" t="s">
        <v>114</v>
      </c>
      <c r="F8914">
        <v>9</v>
      </c>
      <c r="G8914">
        <v>206.80708312988281</v>
      </c>
      <c r="H8914">
        <v>211.39962768554687</v>
      </c>
      <c r="I8914">
        <v>-4.592531681060791</v>
      </c>
      <c r="J8914">
        <v>-2.2206839174032211E-2</v>
      </c>
      <c r="K8914">
        <v>-9.2534008026123047</v>
      </c>
      <c r="L8914">
        <v>-6.4997215270996094</v>
      </c>
      <c r="M8914">
        <v>-4.592531681060791</v>
      </c>
      <c r="N8914">
        <v>-2.6853418350219727</v>
      </c>
      <c r="O8914">
        <v>6.8337336182594299E-2</v>
      </c>
      <c r="P8914">
        <v>-10.574692726135254</v>
      </c>
      <c r="Q8914">
        <v>1.3896288871765137</v>
      </c>
      <c r="R8914">
        <v>269</v>
      </c>
      <c r="S8914">
        <v>13.227007865905762</v>
      </c>
      <c r="T8914">
        <v>3.6368954181671143</v>
      </c>
      <c r="U8914">
        <v>72.71282958984375</v>
      </c>
      <c r="V8914">
        <v>104.5</v>
      </c>
      <c r="W8914">
        <v>69.945793151855469</v>
      </c>
    </row>
    <row r="8915" spans="1:23" x14ac:dyDescent="0.25">
      <c r="A8915" t="s">
        <v>79</v>
      </c>
      <c r="B8915" t="s">
        <v>100</v>
      </c>
      <c r="C8915" t="s">
        <v>107</v>
      </c>
      <c r="D8915" t="s">
        <v>97</v>
      </c>
      <c r="E8915" t="s">
        <v>114</v>
      </c>
      <c r="F8915">
        <v>10</v>
      </c>
      <c r="G8915">
        <v>218.56712341308594</v>
      </c>
      <c r="H8915">
        <v>221.73605346679687</v>
      </c>
      <c r="I8915">
        <v>-3.1689403057098389</v>
      </c>
      <c r="J8915">
        <v>-1.4498705044388771E-2</v>
      </c>
      <c r="K8915">
        <v>-7.8191380500793457</v>
      </c>
      <c r="L8915">
        <v>-5.0717635154724121</v>
      </c>
      <c r="M8915">
        <v>-3.1689403057098389</v>
      </c>
      <c r="N8915">
        <v>-1.2661172151565552</v>
      </c>
      <c r="O8915">
        <v>1.4812572002410889</v>
      </c>
      <c r="P8915">
        <v>-9.1374044418334961</v>
      </c>
      <c r="Q8915">
        <v>2.7995235919952393</v>
      </c>
      <c r="R8915">
        <v>269</v>
      </c>
      <c r="S8915">
        <v>13.166508674621582</v>
      </c>
      <c r="T8915">
        <v>3.6285684108734131</v>
      </c>
      <c r="U8915">
        <v>72.71282958984375</v>
      </c>
      <c r="V8915">
        <v>104.5</v>
      </c>
      <c r="W8915">
        <v>70.691581726074219</v>
      </c>
    </row>
    <row r="8916" spans="1:23" x14ac:dyDescent="0.25">
      <c r="A8916" t="s">
        <v>79</v>
      </c>
      <c r="B8916" t="s">
        <v>100</v>
      </c>
      <c r="C8916" t="s">
        <v>107</v>
      </c>
      <c r="D8916" t="s">
        <v>97</v>
      </c>
      <c r="E8916" t="s">
        <v>114</v>
      </c>
      <c r="F8916">
        <v>11</v>
      </c>
      <c r="G8916">
        <v>230.28065490722656</v>
      </c>
      <c r="H8916">
        <v>233.33720397949219</v>
      </c>
      <c r="I8916">
        <v>-3.0565345287322998</v>
      </c>
      <c r="J8916">
        <v>-1.3273084536194801E-2</v>
      </c>
      <c r="K8916">
        <v>-8.0546045303344727</v>
      </c>
      <c r="L8916">
        <v>-5.1017045974731445</v>
      </c>
      <c r="M8916">
        <v>-3.0565345287322998</v>
      </c>
      <c r="N8916">
        <v>-1.0113645792007446</v>
      </c>
      <c r="O8916">
        <v>1.9415359497070312</v>
      </c>
      <c r="P8916">
        <v>-9.4714889526367187</v>
      </c>
      <c r="Q8916">
        <v>3.3584194183349609</v>
      </c>
      <c r="R8916">
        <v>269</v>
      </c>
      <c r="S8916">
        <v>15.210117340087891</v>
      </c>
      <c r="T8916">
        <v>3.900015115737915</v>
      </c>
      <c r="U8916">
        <v>72.71282958984375</v>
      </c>
      <c r="V8916">
        <v>104.5</v>
      </c>
      <c r="W8916">
        <v>71.537368774414063</v>
      </c>
    </row>
    <row r="8917" spans="1:23" x14ac:dyDescent="0.25">
      <c r="A8917" t="s">
        <v>79</v>
      </c>
      <c r="B8917" t="s">
        <v>100</v>
      </c>
      <c r="C8917" t="s">
        <v>107</v>
      </c>
      <c r="D8917" t="s">
        <v>97</v>
      </c>
      <c r="E8917" t="s">
        <v>114</v>
      </c>
      <c r="F8917">
        <v>12</v>
      </c>
      <c r="G8917">
        <v>233.80876159667969</v>
      </c>
      <c r="H8917">
        <v>236.50845336914062</v>
      </c>
      <c r="I8917">
        <v>-2.6996912956237793</v>
      </c>
      <c r="J8917">
        <v>-1.154657918959856E-2</v>
      </c>
      <c r="K8917">
        <v>-7.6528644561767578</v>
      </c>
      <c r="L8917">
        <v>-4.7264895439147949</v>
      </c>
      <c r="M8917">
        <v>-2.6996912956237793</v>
      </c>
      <c r="N8917">
        <v>-0.67289304733276367</v>
      </c>
      <c r="O8917">
        <v>2.2534816265106201</v>
      </c>
      <c r="P8917">
        <v>-9.0570201873779297</v>
      </c>
      <c r="Q8917">
        <v>3.657637357711792</v>
      </c>
      <c r="R8917">
        <v>269</v>
      </c>
      <c r="S8917">
        <v>14.938080787658691</v>
      </c>
      <c r="T8917">
        <v>3.8649814128875732</v>
      </c>
      <c r="U8917">
        <v>72.71282958984375</v>
      </c>
      <c r="V8917">
        <v>104.5</v>
      </c>
      <c r="W8917">
        <v>72.727104187011719</v>
      </c>
    </row>
    <row r="8918" spans="1:23" x14ac:dyDescent="0.25">
      <c r="A8918" t="s">
        <v>79</v>
      </c>
      <c r="B8918" t="s">
        <v>100</v>
      </c>
      <c r="C8918" t="s">
        <v>107</v>
      </c>
      <c r="D8918" t="s">
        <v>97</v>
      </c>
      <c r="E8918" t="s">
        <v>114</v>
      </c>
      <c r="F8918">
        <v>13</v>
      </c>
      <c r="G8918">
        <v>233.93190002441406</v>
      </c>
      <c r="H8918">
        <v>234.90110778808594</v>
      </c>
      <c r="I8918">
        <v>-0.96920168399810791</v>
      </c>
      <c r="J8918">
        <v>-4.1430932469666004E-3</v>
      </c>
      <c r="K8918">
        <v>-5.2964811325073242</v>
      </c>
      <c r="L8918">
        <v>-2.73988938331604</v>
      </c>
      <c r="M8918">
        <v>-0.96920168399810791</v>
      </c>
      <c r="N8918">
        <v>0.80148595571517944</v>
      </c>
      <c r="O8918">
        <v>3.3580777645111084</v>
      </c>
      <c r="P8918">
        <v>-6.5232048034667969</v>
      </c>
      <c r="Q8918">
        <v>4.584801197052002</v>
      </c>
      <c r="R8918">
        <v>269</v>
      </c>
      <c r="S8918">
        <v>11.401387214660645</v>
      </c>
      <c r="T8918">
        <v>3.376594066619873</v>
      </c>
      <c r="U8918">
        <v>72.71282958984375</v>
      </c>
      <c r="V8918">
        <v>104.5</v>
      </c>
      <c r="W8918">
        <v>75.51025390625</v>
      </c>
    </row>
    <row r="8919" spans="1:23" x14ac:dyDescent="0.25">
      <c r="A8919" t="s">
        <v>79</v>
      </c>
      <c r="B8919" t="s">
        <v>100</v>
      </c>
      <c r="C8919" t="s">
        <v>107</v>
      </c>
      <c r="D8919" t="s">
        <v>97</v>
      </c>
      <c r="E8919" t="s">
        <v>114</v>
      </c>
      <c r="F8919">
        <v>14</v>
      </c>
      <c r="G8919">
        <v>234.70654296875</v>
      </c>
      <c r="H8919">
        <v>234.82626342773437</v>
      </c>
      <c r="I8919">
        <v>-0.11971841007471085</v>
      </c>
      <c r="J8919">
        <v>-5.1007699221372604E-4</v>
      </c>
      <c r="K8919">
        <v>-4.3984384536743164</v>
      </c>
      <c r="L8919">
        <v>-1.8705360889434814</v>
      </c>
      <c r="M8919">
        <v>-0.11971841007471085</v>
      </c>
      <c r="N8919">
        <v>1.6310992240905762</v>
      </c>
      <c r="O8919">
        <v>4.1590018272399902</v>
      </c>
      <c r="P8919">
        <v>-5.611396312713623</v>
      </c>
      <c r="Q8919">
        <v>5.3719596862792969</v>
      </c>
      <c r="R8919">
        <v>269</v>
      </c>
      <c r="S8919">
        <v>11.146939277648926</v>
      </c>
      <c r="T8919">
        <v>3.3387031555175781</v>
      </c>
      <c r="U8919">
        <v>72.71282958984375</v>
      </c>
      <c r="V8919">
        <v>104.5</v>
      </c>
      <c r="W8919">
        <v>77.349464416503906</v>
      </c>
    </row>
    <row r="8920" spans="1:23" x14ac:dyDescent="0.25">
      <c r="A8920" t="s">
        <v>79</v>
      </c>
      <c r="B8920" t="s">
        <v>100</v>
      </c>
      <c r="C8920" t="s">
        <v>107</v>
      </c>
      <c r="D8920" t="s">
        <v>97</v>
      </c>
      <c r="E8920" t="s">
        <v>114</v>
      </c>
      <c r="F8920">
        <v>15</v>
      </c>
      <c r="G8920">
        <v>233.12335205078125</v>
      </c>
      <c r="H8920">
        <v>228.15237426757812</v>
      </c>
      <c r="I8920">
        <v>4.9709830284118652</v>
      </c>
      <c r="J8920">
        <v>2.1323401480913162E-2</v>
      </c>
      <c r="K8920">
        <v>0.17485320568084717</v>
      </c>
      <c r="L8920">
        <v>3.0084455013275146</v>
      </c>
      <c r="M8920">
        <v>4.9709830284118652</v>
      </c>
      <c r="N8920">
        <v>6.9335203170776367</v>
      </c>
      <c r="O8920">
        <v>9.7671127319335938</v>
      </c>
      <c r="P8920">
        <v>-1.1847829818725586</v>
      </c>
      <c r="Q8920">
        <v>11.126749038696289</v>
      </c>
      <c r="R8920">
        <v>269</v>
      </c>
      <c r="S8920">
        <v>14.005856513977051</v>
      </c>
      <c r="T8920">
        <v>3.7424399852752686</v>
      </c>
      <c r="U8920">
        <v>72.71282958984375</v>
      </c>
      <c r="V8920">
        <v>104.5</v>
      </c>
      <c r="W8920">
        <v>77.885002136230469</v>
      </c>
    </row>
    <row r="8921" spans="1:23" x14ac:dyDescent="0.25">
      <c r="A8921" t="s">
        <v>79</v>
      </c>
      <c r="B8921" t="s">
        <v>100</v>
      </c>
      <c r="C8921" t="s">
        <v>107</v>
      </c>
      <c r="D8921" t="s">
        <v>97</v>
      </c>
      <c r="E8921" t="s">
        <v>114</v>
      </c>
      <c r="F8921">
        <v>16</v>
      </c>
      <c r="G8921">
        <v>227.66600036621094</v>
      </c>
      <c r="H8921">
        <v>219.98114013671875</v>
      </c>
      <c r="I8921">
        <v>7.6848664283752441</v>
      </c>
      <c r="J8921">
        <v>3.3755004405975342E-2</v>
      </c>
      <c r="K8921">
        <v>2.4733090400695801</v>
      </c>
      <c r="L8921">
        <v>5.5523395538330078</v>
      </c>
      <c r="M8921">
        <v>7.6848664283752441</v>
      </c>
      <c r="N8921">
        <v>9.8173933029174805</v>
      </c>
      <c r="O8921">
        <v>12.896424293518066</v>
      </c>
      <c r="P8921">
        <v>0.99590492248535156</v>
      </c>
      <c r="Q8921">
        <v>14.373827934265137</v>
      </c>
      <c r="R8921">
        <v>269</v>
      </c>
      <c r="S8921">
        <v>16.537233352661133</v>
      </c>
      <c r="T8921">
        <v>4.0665998458862305</v>
      </c>
      <c r="U8921">
        <v>72.71282958984375</v>
      </c>
      <c r="V8921">
        <v>104.5</v>
      </c>
      <c r="W8921">
        <v>77.268150329589844</v>
      </c>
    </row>
    <row r="8922" spans="1:23" x14ac:dyDescent="0.25">
      <c r="A8922" t="s">
        <v>79</v>
      </c>
      <c r="B8922" t="s">
        <v>100</v>
      </c>
      <c r="C8922" t="s">
        <v>107</v>
      </c>
      <c r="D8922" t="s">
        <v>97</v>
      </c>
      <c r="E8922" t="s">
        <v>114</v>
      </c>
      <c r="F8922">
        <v>17</v>
      </c>
      <c r="G8922">
        <v>220.81504821777344</v>
      </c>
      <c r="H8922">
        <v>212.67835998535156</v>
      </c>
      <c r="I8922">
        <v>8.1366910934448242</v>
      </c>
      <c r="J8922">
        <v>3.6848444491624832E-2</v>
      </c>
      <c r="K8922">
        <v>3.2489669322967529</v>
      </c>
      <c r="L8922">
        <v>6.1366739273071289</v>
      </c>
      <c r="M8922">
        <v>8.1366910934448242</v>
      </c>
      <c r="N8922">
        <v>10.13670825958252</v>
      </c>
      <c r="O8922">
        <v>13.024415016174316</v>
      </c>
      <c r="P8922">
        <v>1.8633650541305542</v>
      </c>
      <c r="Q8922">
        <v>14.410017013549805</v>
      </c>
      <c r="R8922">
        <v>269</v>
      </c>
      <c r="S8922">
        <v>14.545920372009277</v>
      </c>
      <c r="T8922">
        <v>3.8139114379882812</v>
      </c>
      <c r="U8922">
        <v>72.71282958984375</v>
      </c>
      <c r="V8922">
        <v>104.5</v>
      </c>
      <c r="W8922">
        <v>76.939201354980469</v>
      </c>
    </row>
    <row r="8923" spans="1:23" x14ac:dyDescent="0.25">
      <c r="A8923" t="s">
        <v>79</v>
      </c>
      <c r="B8923" t="s">
        <v>100</v>
      </c>
      <c r="C8923" t="s">
        <v>107</v>
      </c>
      <c r="D8923" t="s">
        <v>97</v>
      </c>
      <c r="E8923" t="s">
        <v>114</v>
      </c>
      <c r="F8923">
        <v>18</v>
      </c>
      <c r="G8923">
        <v>210.42526245117187</v>
      </c>
      <c r="H8923">
        <v>201.73271179199219</v>
      </c>
      <c r="I8923">
        <v>8.69256591796875</v>
      </c>
      <c r="J8923">
        <v>4.1309516876935959E-2</v>
      </c>
      <c r="K8923">
        <v>4.2338333129882812</v>
      </c>
      <c r="L8923">
        <v>6.8680887222290039</v>
      </c>
      <c r="M8923">
        <v>8.69256591796875</v>
      </c>
      <c r="N8923">
        <v>10.517043113708496</v>
      </c>
      <c r="O8923">
        <v>13.151298522949219</v>
      </c>
      <c r="P8923">
        <v>2.9698448181152344</v>
      </c>
      <c r="Q8923">
        <v>14.415287017822266</v>
      </c>
      <c r="R8923">
        <v>269</v>
      </c>
      <c r="S8923">
        <v>12.104606628417969</v>
      </c>
      <c r="T8923">
        <v>3.4791674613952637</v>
      </c>
      <c r="U8923">
        <v>72.71282958984375</v>
      </c>
      <c r="V8923">
        <v>104.5</v>
      </c>
      <c r="W8923">
        <v>77.037368774414063</v>
      </c>
    </row>
    <row r="8924" spans="1:23" x14ac:dyDescent="0.25">
      <c r="A8924" t="s">
        <v>79</v>
      </c>
      <c r="B8924" t="s">
        <v>100</v>
      </c>
      <c r="C8924" t="s">
        <v>107</v>
      </c>
      <c r="D8924" t="s">
        <v>97</v>
      </c>
      <c r="E8924" t="s">
        <v>114</v>
      </c>
      <c r="F8924">
        <v>19</v>
      </c>
      <c r="G8924">
        <v>186.15635681152344</v>
      </c>
      <c r="H8924">
        <v>184.46798706054687</v>
      </c>
      <c r="I8924">
        <v>1.6883776187896729</v>
      </c>
      <c r="J8924">
        <v>9.0696746483445168E-3</v>
      </c>
      <c r="K8924">
        <v>-3.0455291271209717</v>
      </c>
      <c r="L8924">
        <v>-0.24869862198829651</v>
      </c>
      <c r="M8924">
        <v>1.6883776187896729</v>
      </c>
      <c r="N8924">
        <v>3.6254539489746094</v>
      </c>
      <c r="O8924">
        <v>6.4222841262817383</v>
      </c>
      <c r="P8924">
        <v>-4.3875260353088379</v>
      </c>
      <c r="Q8924">
        <v>7.7642812728881836</v>
      </c>
      <c r="R8924">
        <v>269</v>
      </c>
      <c r="S8924">
        <v>13.644801139831543</v>
      </c>
      <c r="T8924">
        <v>3.6938869953155518</v>
      </c>
      <c r="U8924">
        <v>72.71282958984375</v>
      </c>
      <c r="V8924">
        <v>104.5</v>
      </c>
      <c r="W8924">
        <v>76.383155822753906</v>
      </c>
    </row>
    <row r="8925" spans="1:23" x14ac:dyDescent="0.25">
      <c r="A8925" t="s">
        <v>79</v>
      </c>
      <c r="B8925" t="s">
        <v>100</v>
      </c>
      <c r="C8925" t="s">
        <v>107</v>
      </c>
      <c r="D8925" t="s">
        <v>97</v>
      </c>
      <c r="E8925" t="s">
        <v>114</v>
      </c>
      <c r="F8925">
        <v>20</v>
      </c>
      <c r="G8925">
        <v>175.83555603027344</v>
      </c>
      <c r="H8925">
        <v>177.64447021484375</v>
      </c>
      <c r="I8925">
        <v>-1.8088972568511963</v>
      </c>
      <c r="J8925">
        <v>-1.0287437587976456E-2</v>
      </c>
      <c r="K8925">
        <v>-7.1858363151550293</v>
      </c>
      <c r="L8925">
        <v>-4.0090970993041992</v>
      </c>
      <c r="M8925">
        <v>-1.8088972568511963</v>
      </c>
      <c r="N8925">
        <v>0.39130255579948425</v>
      </c>
      <c r="O8925">
        <v>3.5680415630340576</v>
      </c>
      <c r="P8925">
        <v>-8.7101240158081055</v>
      </c>
      <c r="Q8925">
        <v>5.0923290252685547</v>
      </c>
      <c r="R8925">
        <v>269</v>
      </c>
      <c r="S8925">
        <v>17.603460311889648</v>
      </c>
      <c r="T8925">
        <v>4.1956477165222168</v>
      </c>
      <c r="U8925">
        <v>72.71282958984375</v>
      </c>
      <c r="V8925">
        <v>104.5</v>
      </c>
      <c r="W8925">
        <v>75.383155822753906</v>
      </c>
    </row>
    <row r="8926" spans="1:23" x14ac:dyDescent="0.25">
      <c r="A8926" t="s">
        <v>79</v>
      </c>
      <c r="B8926" t="s">
        <v>100</v>
      </c>
      <c r="C8926" t="s">
        <v>107</v>
      </c>
      <c r="D8926" t="s">
        <v>97</v>
      </c>
      <c r="E8926" t="s">
        <v>114</v>
      </c>
      <c r="F8926">
        <v>21</v>
      </c>
      <c r="G8926">
        <v>169.84507751464844</v>
      </c>
      <c r="H8926">
        <v>168.45303344726562</v>
      </c>
      <c r="I8926">
        <v>1.3920538425445557</v>
      </c>
      <c r="J8926">
        <v>8.1960214301943779E-3</v>
      </c>
      <c r="K8926">
        <v>-3.6310017108917236</v>
      </c>
      <c r="L8926">
        <v>-0.66333979368209839</v>
      </c>
      <c r="M8926">
        <v>1.3920538425445557</v>
      </c>
      <c r="N8926">
        <v>3.4474475383758545</v>
      </c>
      <c r="O8926">
        <v>6.4151096343994141</v>
      </c>
      <c r="P8926">
        <v>-5.0549683570861816</v>
      </c>
      <c r="Q8926">
        <v>7.839076042175293</v>
      </c>
      <c r="R8926">
        <v>269</v>
      </c>
      <c r="S8926">
        <v>15.362567901611328</v>
      </c>
      <c r="T8926">
        <v>3.919511079788208</v>
      </c>
      <c r="U8926">
        <v>72.71282958984375</v>
      </c>
      <c r="V8926">
        <v>104.5</v>
      </c>
      <c r="W8926">
        <v>72.983154296875</v>
      </c>
    </row>
    <row r="8927" spans="1:23" x14ac:dyDescent="0.25">
      <c r="A8927" t="s">
        <v>79</v>
      </c>
      <c r="B8927" t="s">
        <v>100</v>
      </c>
      <c r="C8927" t="s">
        <v>107</v>
      </c>
      <c r="D8927" t="s">
        <v>97</v>
      </c>
      <c r="E8927" t="s">
        <v>114</v>
      </c>
      <c r="F8927">
        <v>22</v>
      </c>
      <c r="G8927">
        <v>157.71305847167969</v>
      </c>
      <c r="H8927">
        <v>154.99008178710937</v>
      </c>
      <c r="I8927">
        <v>2.7229819297790527</v>
      </c>
      <c r="J8927">
        <v>1.7265418544411659E-2</v>
      </c>
      <c r="K8927">
        <v>-2.2545478343963623</v>
      </c>
      <c r="L8927">
        <v>0.68621706962585449</v>
      </c>
      <c r="M8927">
        <v>2.7229819297790527</v>
      </c>
      <c r="N8927">
        <v>4.7597470283508301</v>
      </c>
      <c r="O8927">
        <v>7.7005119323730469</v>
      </c>
      <c r="P8927">
        <v>-3.6656084060668945</v>
      </c>
      <c r="Q8927">
        <v>9.111572265625</v>
      </c>
      <c r="R8927">
        <v>269</v>
      </c>
      <c r="S8927">
        <v>15.085356712341309</v>
      </c>
      <c r="T8927">
        <v>3.8839871883392334</v>
      </c>
      <c r="U8927">
        <v>72.71282958984375</v>
      </c>
      <c r="V8927">
        <v>104.5</v>
      </c>
      <c r="W8927">
        <v>70.810264587402344</v>
      </c>
    </row>
    <row r="8928" spans="1:23" x14ac:dyDescent="0.25">
      <c r="A8928" t="s">
        <v>79</v>
      </c>
      <c r="B8928" t="s">
        <v>100</v>
      </c>
      <c r="C8928" t="s">
        <v>107</v>
      </c>
      <c r="D8928" t="s">
        <v>97</v>
      </c>
      <c r="E8928" t="s">
        <v>114</v>
      </c>
      <c r="F8928">
        <v>23</v>
      </c>
      <c r="G8928">
        <v>142.55482482910156</v>
      </c>
      <c r="H8928">
        <v>141.62461853027344</v>
      </c>
      <c r="I8928">
        <v>0.9302021861076355</v>
      </c>
      <c r="J8928">
        <v>6.5252240747213364E-3</v>
      </c>
      <c r="K8928">
        <v>-4.1860480308532715</v>
      </c>
      <c r="L8928">
        <v>-1.1633260250091553</v>
      </c>
      <c r="M8928">
        <v>0.9302021861076355</v>
      </c>
      <c r="N8928">
        <v>3.0237302780151367</v>
      </c>
      <c r="O8928">
        <v>6.046452522277832</v>
      </c>
      <c r="P8928">
        <v>-5.6364340782165527</v>
      </c>
      <c r="Q8928">
        <v>7.4968385696411133</v>
      </c>
      <c r="R8928">
        <v>269</v>
      </c>
      <c r="S8928">
        <v>15.937911987304688</v>
      </c>
      <c r="T8928">
        <v>3.9922313690185547</v>
      </c>
      <c r="U8928">
        <v>72.71282958984375</v>
      </c>
      <c r="V8928">
        <v>104.5</v>
      </c>
      <c r="W8928">
        <v>70.331947326660156</v>
      </c>
    </row>
    <row r="8929" spans="1:23" x14ac:dyDescent="0.25">
      <c r="A8929" t="s">
        <v>79</v>
      </c>
      <c r="B8929" t="s">
        <v>100</v>
      </c>
      <c r="C8929" t="s">
        <v>107</v>
      </c>
      <c r="D8929" t="s">
        <v>97</v>
      </c>
      <c r="E8929" t="s">
        <v>114</v>
      </c>
      <c r="F8929">
        <v>24</v>
      </c>
      <c r="G8929">
        <v>134.35679626464844</v>
      </c>
      <c r="H8929">
        <v>133.78121948242187</v>
      </c>
      <c r="I8929">
        <v>0.57556617259979248</v>
      </c>
      <c r="J8929">
        <v>4.2838635854423046E-3</v>
      </c>
      <c r="K8929">
        <v>-3.9817402362823486</v>
      </c>
      <c r="L8929">
        <v>-1.289246678352356</v>
      </c>
      <c r="M8929">
        <v>0.57556617259979248</v>
      </c>
      <c r="N8929">
        <v>2.4403791427612305</v>
      </c>
      <c r="O8929">
        <v>5.1328725814819336</v>
      </c>
      <c r="P8929">
        <v>-5.2736735343933105</v>
      </c>
      <c r="Q8929">
        <v>6.4248056411743164</v>
      </c>
      <c r="R8929">
        <v>269</v>
      </c>
      <c r="S8929">
        <v>12.64574146270752</v>
      </c>
      <c r="T8929">
        <v>3.5560851097106934</v>
      </c>
      <c r="U8929">
        <v>72.71282958984375</v>
      </c>
      <c r="V8929">
        <v>104.5</v>
      </c>
      <c r="W8929">
        <v>70.205131530761719</v>
      </c>
    </row>
    <row r="8930" spans="1:23" x14ac:dyDescent="0.25">
      <c r="A8930" t="s">
        <v>79</v>
      </c>
      <c r="B8930" t="s">
        <v>100</v>
      </c>
      <c r="C8930" t="s">
        <v>107</v>
      </c>
      <c r="D8930" t="s">
        <v>97</v>
      </c>
      <c r="E8930" t="s">
        <v>115</v>
      </c>
      <c r="F8930">
        <v>1</v>
      </c>
      <c r="G8930">
        <v>108.26092529296875</v>
      </c>
      <c r="H8930">
        <v>111.34957122802734</v>
      </c>
      <c r="I8930">
        <v>-3.0886433124542236</v>
      </c>
      <c r="J8930">
        <v>-2.8529621660709381E-2</v>
      </c>
      <c r="K8930">
        <v>-8.8514842987060547</v>
      </c>
      <c r="L8930">
        <v>-5.4467511177062988</v>
      </c>
      <c r="M8930">
        <v>-3.0886433124542236</v>
      </c>
      <c r="N8930">
        <v>-0.73053538799285889</v>
      </c>
      <c r="O8930">
        <v>2.6741979122161865</v>
      </c>
      <c r="P8930">
        <v>-10.485170364379883</v>
      </c>
      <c r="Q8930">
        <v>4.3078832626342773</v>
      </c>
      <c r="R8930">
        <v>268</v>
      </c>
      <c r="S8930">
        <v>20.220930099487305</v>
      </c>
      <c r="T8930">
        <v>4.4967689514160156</v>
      </c>
      <c r="U8930">
        <v>73.395370483398437</v>
      </c>
      <c r="V8930">
        <v>93.099998474121094</v>
      </c>
      <c r="W8930">
        <v>69.874626159667969</v>
      </c>
    </row>
    <row r="8931" spans="1:23" x14ac:dyDescent="0.25">
      <c r="A8931" t="s">
        <v>79</v>
      </c>
      <c r="B8931" t="s">
        <v>100</v>
      </c>
      <c r="C8931" t="s">
        <v>107</v>
      </c>
      <c r="D8931" t="s">
        <v>97</v>
      </c>
      <c r="E8931" t="s">
        <v>115</v>
      </c>
      <c r="F8931">
        <v>2</v>
      </c>
      <c r="G8931">
        <v>107.54409027099609</v>
      </c>
      <c r="H8931">
        <v>109.61135864257813</v>
      </c>
      <c r="I8931">
        <v>-2.0672717094421387</v>
      </c>
      <c r="J8931">
        <v>-1.9222550094127655E-2</v>
      </c>
      <c r="K8931">
        <v>-7.3934450149536133</v>
      </c>
      <c r="L8931">
        <v>-4.2466983795166016</v>
      </c>
      <c r="M8931">
        <v>-2.0672717094421387</v>
      </c>
      <c r="N8931">
        <v>0.11215514689683914</v>
      </c>
      <c r="O8931">
        <v>3.2589013576507568</v>
      </c>
      <c r="P8931">
        <v>-8.9033412933349609</v>
      </c>
      <c r="Q8931">
        <v>4.7687973976135254</v>
      </c>
      <c r="R8931">
        <v>268</v>
      </c>
      <c r="S8931">
        <v>17.272626876831055</v>
      </c>
      <c r="T8931">
        <v>4.1560349464416504</v>
      </c>
      <c r="U8931">
        <v>73.395370483398437</v>
      </c>
      <c r="V8931">
        <v>93.099998474121094</v>
      </c>
      <c r="W8931">
        <v>69.353652954101563</v>
      </c>
    </row>
    <row r="8932" spans="1:23" x14ac:dyDescent="0.25">
      <c r="A8932" t="s">
        <v>79</v>
      </c>
      <c r="B8932" t="s">
        <v>100</v>
      </c>
      <c r="C8932" t="s">
        <v>107</v>
      </c>
      <c r="D8932" t="s">
        <v>97</v>
      </c>
      <c r="E8932" t="s">
        <v>115</v>
      </c>
      <c r="F8932">
        <v>3</v>
      </c>
      <c r="G8932">
        <v>107.30558013916016</v>
      </c>
      <c r="H8932">
        <v>111.51294708251953</v>
      </c>
      <c r="I8932">
        <v>-4.2073602676391602</v>
      </c>
      <c r="J8932">
        <v>-3.9209146052598953E-2</v>
      </c>
      <c r="K8932">
        <v>-9.01959228515625</v>
      </c>
      <c r="L8932">
        <v>-6.1764864921569824</v>
      </c>
      <c r="M8932">
        <v>-4.2073602676391602</v>
      </c>
      <c r="N8932">
        <v>-2.2382340431213379</v>
      </c>
      <c r="O8932">
        <v>0.60487151145935059</v>
      </c>
      <c r="P8932">
        <v>-10.383792877197266</v>
      </c>
      <c r="Q8932">
        <v>1.9690723419189453</v>
      </c>
      <c r="R8932">
        <v>268</v>
      </c>
      <c r="S8932">
        <v>14.100057601928711</v>
      </c>
      <c r="T8932">
        <v>3.7550044059753418</v>
      </c>
      <c r="U8932">
        <v>73.395370483398437</v>
      </c>
      <c r="V8932">
        <v>93.099998474121094</v>
      </c>
      <c r="W8932">
        <v>68.693649291992187</v>
      </c>
    </row>
    <row r="8933" spans="1:23" x14ac:dyDescent="0.25">
      <c r="A8933" t="s">
        <v>79</v>
      </c>
      <c r="B8933" t="s">
        <v>100</v>
      </c>
      <c r="C8933" t="s">
        <v>107</v>
      </c>
      <c r="D8933" t="s">
        <v>97</v>
      </c>
      <c r="E8933" t="s">
        <v>115</v>
      </c>
      <c r="F8933">
        <v>4</v>
      </c>
      <c r="G8933">
        <v>112.06327819824219</v>
      </c>
      <c r="H8933">
        <v>118.86985778808594</v>
      </c>
      <c r="I8933">
        <v>-6.8065829277038574</v>
      </c>
      <c r="J8933">
        <v>-6.0738746076822281E-2</v>
      </c>
      <c r="K8933">
        <v>-12.075525283813477</v>
      </c>
      <c r="L8933">
        <v>-8.9625911712646484</v>
      </c>
      <c r="M8933">
        <v>-6.8065829277038574</v>
      </c>
      <c r="N8933">
        <v>-4.6505746841430664</v>
      </c>
      <c r="O8933">
        <v>-1.5376410484313965</v>
      </c>
      <c r="P8933">
        <v>-13.569196701049805</v>
      </c>
      <c r="Q8933">
        <v>-4.3969165533781052E-2</v>
      </c>
      <c r="R8933">
        <v>268</v>
      </c>
      <c r="S8933">
        <v>16.903423309326172</v>
      </c>
      <c r="T8933">
        <v>4.1113772392272949</v>
      </c>
      <c r="U8933">
        <v>73.395370483398437</v>
      </c>
      <c r="V8933">
        <v>93.099998474121094</v>
      </c>
      <c r="W8933">
        <v>68.796096801757812</v>
      </c>
    </row>
    <row r="8934" spans="1:23" x14ac:dyDescent="0.25">
      <c r="A8934" t="s">
        <v>79</v>
      </c>
      <c r="B8934" t="s">
        <v>100</v>
      </c>
      <c r="C8934" t="s">
        <v>107</v>
      </c>
      <c r="D8934" t="s">
        <v>97</v>
      </c>
      <c r="E8934" t="s">
        <v>115</v>
      </c>
      <c r="F8934">
        <v>5</v>
      </c>
      <c r="G8934">
        <v>121.47443389892578</v>
      </c>
      <c r="H8934">
        <v>128.07891845703125</v>
      </c>
      <c r="I8934">
        <v>-6.6044797897338867</v>
      </c>
      <c r="J8934">
        <v>-5.4369300603866577E-2</v>
      </c>
      <c r="K8934">
        <v>-11.784490585327148</v>
      </c>
      <c r="L8934">
        <v>-8.7240982055664062</v>
      </c>
      <c r="M8934">
        <v>-6.6044797897338867</v>
      </c>
      <c r="N8934">
        <v>-4.4848613739013672</v>
      </c>
      <c r="O8934">
        <v>-1.4244693517684937</v>
      </c>
      <c r="P8934">
        <v>-13.252951622009277</v>
      </c>
      <c r="Q8934">
        <v>4.3991602957248688E-2</v>
      </c>
      <c r="R8934">
        <v>268</v>
      </c>
      <c r="S8934">
        <v>16.337631225585938</v>
      </c>
      <c r="T8934">
        <v>4.0419836044311523</v>
      </c>
      <c r="U8934">
        <v>73.395370483398437</v>
      </c>
      <c r="V8934">
        <v>93.099998474121094</v>
      </c>
      <c r="W8934">
        <v>68.800247192382813</v>
      </c>
    </row>
    <row r="8935" spans="1:23" x14ac:dyDescent="0.25">
      <c r="A8935" t="s">
        <v>79</v>
      </c>
      <c r="B8935" t="s">
        <v>100</v>
      </c>
      <c r="C8935" t="s">
        <v>107</v>
      </c>
      <c r="D8935" t="s">
        <v>97</v>
      </c>
      <c r="E8935" t="s">
        <v>115</v>
      </c>
      <c r="F8935">
        <v>6</v>
      </c>
      <c r="G8935">
        <v>146.97348022460937</v>
      </c>
      <c r="H8935">
        <v>153.00651550292969</v>
      </c>
      <c r="I8935">
        <v>-6.0330467224121094</v>
      </c>
      <c r="J8935">
        <v>-4.1048537939786911E-2</v>
      </c>
      <c r="K8935">
        <v>-11.02445125579834</v>
      </c>
      <c r="L8935">
        <v>-8.0754890441894531</v>
      </c>
      <c r="M8935">
        <v>-6.0330467224121094</v>
      </c>
      <c r="N8935">
        <v>-3.9906041622161865</v>
      </c>
      <c r="O8935">
        <v>-1.0416417121887207</v>
      </c>
      <c r="P8935">
        <v>-12.439445495605469</v>
      </c>
      <c r="Q8935">
        <v>0.37335222959518433</v>
      </c>
      <c r="R8935">
        <v>268</v>
      </c>
      <c r="S8935">
        <v>15.169576644897461</v>
      </c>
      <c r="T8935">
        <v>3.8948140144348145</v>
      </c>
      <c r="U8935">
        <v>73.395370483398437</v>
      </c>
      <c r="V8935">
        <v>93.099998474121094</v>
      </c>
      <c r="W8935">
        <v>68.69512939453125</v>
      </c>
    </row>
    <row r="8936" spans="1:23" x14ac:dyDescent="0.25">
      <c r="A8936" t="s">
        <v>79</v>
      </c>
      <c r="B8936" t="s">
        <v>100</v>
      </c>
      <c r="C8936" t="s">
        <v>107</v>
      </c>
      <c r="D8936" t="s">
        <v>97</v>
      </c>
      <c r="E8936" t="s">
        <v>115</v>
      </c>
      <c r="F8936">
        <v>7</v>
      </c>
      <c r="G8936">
        <v>178.62608337402344</v>
      </c>
      <c r="H8936">
        <v>181.07400512695312</v>
      </c>
      <c r="I8936">
        <v>-2.4479250907897949</v>
      </c>
      <c r="J8936">
        <v>-1.3704186305403709E-2</v>
      </c>
      <c r="K8936">
        <v>-7.4814200401306152</v>
      </c>
      <c r="L8936">
        <v>-4.5075902938842773</v>
      </c>
      <c r="M8936">
        <v>-2.4479250907897949</v>
      </c>
      <c r="N8936">
        <v>-0.38825979828834534</v>
      </c>
      <c r="O8936">
        <v>2.5855698585510254</v>
      </c>
      <c r="P8936">
        <v>-8.9083461761474609</v>
      </c>
      <c r="Q8936">
        <v>4.0124955177307129</v>
      </c>
      <c r="R8936">
        <v>268</v>
      </c>
      <c r="S8936">
        <v>15.426488876342773</v>
      </c>
      <c r="T8936">
        <v>3.927656888961792</v>
      </c>
      <c r="U8936">
        <v>73.395370483398437</v>
      </c>
      <c r="V8936">
        <v>93.099998474121094</v>
      </c>
      <c r="W8936">
        <v>68.634880065917969</v>
      </c>
    </row>
    <row r="8937" spans="1:23" x14ac:dyDescent="0.25">
      <c r="A8937" t="s">
        <v>79</v>
      </c>
      <c r="B8937" t="s">
        <v>100</v>
      </c>
      <c r="C8937" t="s">
        <v>107</v>
      </c>
      <c r="D8937" t="s">
        <v>97</v>
      </c>
      <c r="E8937" t="s">
        <v>115</v>
      </c>
      <c r="F8937">
        <v>8</v>
      </c>
      <c r="G8937">
        <v>197.49589538574219</v>
      </c>
      <c r="H8937">
        <v>198.7015380859375</v>
      </c>
      <c r="I8937">
        <v>-1.2056393623352051</v>
      </c>
      <c r="J8937">
        <v>-6.1046299524605274E-3</v>
      </c>
      <c r="K8937">
        <v>-5.79388427734375</v>
      </c>
      <c r="L8937">
        <v>-3.0831120014190674</v>
      </c>
      <c r="M8937">
        <v>-1.2056393623352051</v>
      </c>
      <c r="N8937">
        <v>0.67183321714401245</v>
      </c>
      <c r="O8937">
        <v>3.3826053142547607</v>
      </c>
      <c r="P8937">
        <v>-7.0945878028869629</v>
      </c>
      <c r="Q8937">
        <v>4.6833090782165527</v>
      </c>
      <c r="R8937">
        <v>268</v>
      </c>
      <c r="S8937">
        <v>12.818021774291992</v>
      </c>
      <c r="T8937">
        <v>3.5802264213562012</v>
      </c>
      <c r="U8937">
        <v>73.395370483398437</v>
      </c>
      <c r="V8937">
        <v>93.099998474121094</v>
      </c>
      <c r="W8937">
        <v>68.730499267578125</v>
      </c>
    </row>
    <row r="8938" spans="1:23" x14ac:dyDescent="0.25">
      <c r="A8938" t="s">
        <v>79</v>
      </c>
      <c r="B8938" t="s">
        <v>100</v>
      </c>
      <c r="C8938" t="s">
        <v>107</v>
      </c>
      <c r="D8938" t="s">
        <v>97</v>
      </c>
      <c r="E8938" t="s">
        <v>115</v>
      </c>
      <c r="F8938">
        <v>9</v>
      </c>
      <c r="G8938">
        <v>209.30799865722656</v>
      </c>
      <c r="H8938">
        <v>211.37947082519531</v>
      </c>
      <c r="I8938">
        <v>-2.0714683532714844</v>
      </c>
      <c r="J8938">
        <v>-9.8967468366026878E-3</v>
      </c>
      <c r="K8938">
        <v>-6.6548428535461426</v>
      </c>
      <c r="L8938">
        <v>-3.9469480514526367</v>
      </c>
      <c r="M8938">
        <v>-2.0714683532714844</v>
      </c>
      <c r="N8938">
        <v>-0.19598858058452606</v>
      </c>
      <c r="O8938">
        <v>2.5119063854217529</v>
      </c>
      <c r="P8938">
        <v>-7.9541659355163574</v>
      </c>
      <c r="Q8938">
        <v>3.8112294673919678</v>
      </c>
      <c r="R8938">
        <v>268</v>
      </c>
      <c r="S8938">
        <v>12.790824890136719</v>
      </c>
      <c r="T8938">
        <v>3.5764262676239014</v>
      </c>
      <c r="U8938">
        <v>73.395370483398437</v>
      </c>
      <c r="V8938">
        <v>93.099998474121094</v>
      </c>
      <c r="W8938">
        <v>68.82122802734375</v>
      </c>
    </row>
    <row r="8939" spans="1:23" x14ac:dyDescent="0.25">
      <c r="A8939" t="s">
        <v>79</v>
      </c>
      <c r="B8939" t="s">
        <v>100</v>
      </c>
      <c r="C8939" t="s">
        <v>107</v>
      </c>
      <c r="D8939" t="s">
        <v>97</v>
      </c>
      <c r="E8939" t="s">
        <v>115</v>
      </c>
      <c r="F8939">
        <v>10</v>
      </c>
      <c r="G8939">
        <v>225.39125061035156</v>
      </c>
      <c r="H8939">
        <v>224.34690856933594</v>
      </c>
      <c r="I8939">
        <v>1.0443539619445801</v>
      </c>
      <c r="J8939">
        <v>4.6335160732269287E-3</v>
      </c>
      <c r="K8939">
        <v>-2.8975193500518799</v>
      </c>
      <c r="L8939">
        <v>-0.56862860918045044</v>
      </c>
      <c r="M8939">
        <v>1.0443539619445801</v>
      </c>
      <c r="N8939">
        <v>2.6573364734649658</v>
      </c>
      <c r="O8939">
        <v>4.9862270355224609</v>
      </c>
      <c r="P8939">
        <v>-4.0149855613708496</v>
      </c>
      <c r="Q8939">
        <v>6.1036934852600098</v>
      </c>
      <c r="R8939">
        <v>268</v>
      </c>
      <c r="S8939">
        <v>9.4609155654907227</v>
      </c>
      <c r="T8939">
        <v>3.0758600234985352</v>
      </c>
      <c r="U8939">
        <v>73.395370483398437</v>
      </c>
      <c r="V8939">
        <v>93.099998474121094</v>
      </c>
      <c r="W8939">
        <v>69.412208557128906</v>
      </c>
    </row>
    <row r="8940" spans="1:23" x14ac:dyDescent="0.25">
      <c r="A8940" t="s">
        <v>79</v>
      </c>
      <c r="B8940" t="s">
        <v>100</v>
      </c>
      <c r="C8940" t="s">
        <v>107</v>
      </c>
      <c r="D8940" t="s">
        <v>97</v>
      </c>
      <c r="E8940" t="s">
        <v>115</v>
      </c>
      <c r="F8940">
        <v>11</v>
      </c>
      <c r="G8940">
        <v>240.55342102050781</v>
      </c>
      <c r="H8940">
        <v>238.04057312011719</v>
      </c>
      <c r="I8940">
        <v>2.5128376483917236</v>
      </c>
      <c r="J8940">
        <v>1.0446068830788136E-2</v>
      </c>
      <c r="K8940">
        <v>-1.4442985057830811</v>
      </c>
      <c r="L8940">
        <v>0.89360958337783813</v>
      </c>
      <c r="M8940">
        <v>2.5128376483917236</v>
      </c>
      <c r="N8940">
        <v>4.1320657730102539</v>
      </c>
      <c r="O8940">
        <v>6.4699735641479492</v>
      </c>
      <c r="P8940">
        <v>-2.5660915374755859</v>
      </c>
      <c r="Q8940">
        <v>7.5917668342590332</v>
      </c>
      <c r="R8940">
        <v>268</v>
      </c>
      <c r="S8940">
        <v>9.5343227386474609</v>
      </c>
      <c r="T8940">
        <v>3.0877697467803955</v>
      </c>
      <c r="U8940">
        <v>73.395370483398437</v>
      </c>
      <c r="V8940">
        <v>93.099998474121094</v>
      </c>
      <c r="W8940">
        <v>71.417098999023438</v>
      </c>
    </row>
    <row r="8941" spans="1:23" x14ac:dyDescent="0.25">
      <c r="A8941" t="s">
        <v>79</v>
      </c>
      <c r="B8941" t="s">
        <v>100</v>
      </c>
      <c r="C8941" t="s">
        <v>107</v>
      </c>
      <c r="D8941" t="s">
        <v>97</v>
      </c>
      <c r="E8941" t="s">
        <v>115</v>
      </c>
      <c r="F8941">
        <v>12</v>
      </c>
      <c r="G8941">
        <v>243.30633544921875</v>
      </c>
      <c r="H8941">
        <v>241.47061157226562</v>
      </c>
      <c r="I8941">
        <v>1.835731029510498</v>
      </c>
      <c r="J8941">
        <v>7.544937077909708E-3</v>
      </c>
      <c r="K8941">
        <v>-2.336761474609375</v>
      </c>
      <c r="L8941">
        <v>0.12838095426559448</v>
      </c>
      <c r="M8941">
        <v>1.835731029510498</v>
      </c>
      <c r="N8941">
        <v>3.5430810451507568</v>
      </c>
      <c r="O8941">
        <v>6.0082235336303711</v>
      </c>
      <c r="P8941">
        <v>-3.5196049213409424</v>
      </c>
      <c r="Q8941">
        <v>7.1910672187805176</v>
      </c>
      <c r="R8941">
        <v>268</v>
      </c>
      <c r="S8941">
        <v>10.600318908691406</v>
      </c>
      <c r="T8941">
        <v>3.2558131217956543</v>
      </c>
      <c r="U8941">
        <v>73.395370483398437</v>
      </c>
      <c r="V8941">
        <v>93.099998474121094</v>
      </c>
      <c r="W8941">
        <v>74.968299865722656</v>
      </c>
    </row>
    <row r="8942" spans="1:23" x14ac:dyDescent="0.25">
      <c r="A8942" t="s">
        <v>79</v>
      </c>
      <c r="B8942" t="s">
        <v>100</v>
      </c>
      <c r="C8942" t="s">
        <v>107</v>
      </c>
      <c r="D8942" t="s">
        <v>97</v>
      </c>
      <c r="E8942" t="s">
        <v>115</v>
      </c>
      <c r="F8942">
        <v>13</v>
      </c>
      <c r="G8942">
        <v>242.13087463378906</v>
      </c>
      <c r="H8942">
        <v>237.35282897949219</v>
      </c>
      <c r="I8942">
        <v>4.7780475616455078</v>
      </c>
      <c r="J8942">
        <v>1.9733326509594917E-2</v>
      </c>
      <c r="K8942">
        <v>1.1441720724105835</v>
      </c>
      <c r="L8942">
        <v>3.2910952568054199</v>
      </c>
      <c r="M8942">
        <v>4.7780475616455078</v>
      </c>
      <c r="N8942">
        <v>6.2649998664855957</v>
      </c>
      <c r="O8942">
        <v>8.4119234085083008</v>
      </c>
      <c r="P8942">
        <v>0.11401882767677307</v>
      </c>
      <c r="Q8942">
        <v>9.4420766830444336</v>
      </c>
      <c r="R8942">
        <v>268</v>
      </c>
      <c r="S8942">
        <v>8.0402193069458008</v>
      </c>
      <c r="T8942">
        <v>2.8355281352996826</v>
      </c>
      <c r="U8942">
        <v>73.395370483398437</v>
      </c>
      <c r="V8942">
        <v>93.099998474121094</v>
      </c>
      <c r="W8942">
        <v>77.16339111328125</v>
      </c>
    </row>
    <row r="8943" spans="1:23" x14ac:dyDescent="0.25">
      <c r="A8943" t="s">
        <v>79</v>
      </c>
      <c r="B8943" t="s">
        <v>100</v>
      </c>
      <c r="C8943" t="s">
        <v>107</v>
      </c>
      <c r="D8943" t="s">
        <v>97</v>
      </c>
      <c r="E8943" t="s">
        <v>115</v>
      </c>
      <c r="F8943">
        <v>14</v>
      </c>
      <c r="G8943">
        <v>242.55267333984375</v>
      </c>
      <c r="H8943">
        <v>234.38432312011719</v>
      </c>
      <c r="I8943">
        <v>8.1683530807495117</v>
      </c>
      <c r="J8943">
        <v>3.3676616847515106E-2</v>
      </c>
      <c r="K8943">
        <v>4.3251957893371582</v>
      </c>
      <c r="L8943">
        <v>6.59576416015625</v>
      </c>
      <c r="M8943">
        <v>8.1683530807495117</v>
      </c>
      <c r="N8943">
        <v>9.7409420013427734</v>
      </c>
      <c r="O8943">
        <v>12.011510848999023</v>
      </c>
      <c r="P8943">
        <v>3.2357137203216553</v>
      </c>
      <c r="Q8943">
        <v>13.100992202758789</v>
      </c>
      <c r="R8943">
        <v>268</v>
      </c>
      <c r="S8943">
        <v>8.9929924011230469</v>
      </c>
      <c r="T8943">
        <v>2.9988317489624023</v>
      </c>
      <c r="U8943">
        <v>73.395370483398437</v>
      </c>
      <c r="V8943">
        <v>93.099998474121094</v>
      </c>
      <c r="W8943">
        <v>78.438972473144531</v>
      </c>
    </row>
    <row r="8944" spans="1:23" x14ac:dyDescent="0.25">
      <c r="A8944" t="s">
        <v>79</v>
      </c>
      <c r="B8944" t="s">
        <v>100</v>
      </c>
      <c r="C8944" t="s">
        <v>107</v>
      </c>
      <c r="D8944" t="s">
        <v>97</v>
      </c>
      <c r="E8944" t="s">
        <v>115</v>
      </c>
      <c r="F8944">
        <v>15</v>
      </c>
      <c r="G8944">
        <v>239.05841064453125</v>
      </c>
      <c r="H8944">
        <v>227.3621826171875</v>
      </c>
      <c r="I8944">
        <v>11.696234703063965</v>
      </c>
      <c r="J8944">
        <v>4.8926264047622681E-2</v>
      </c>
      <c r="K8944">
        <v>7.2856049537658691</v>
      </c>
      <c r="L8944">
        <v>9.8914403915405273</v>
      </c>
      <c r="M8944">
        <v>11.696234703063965</v>
      </c>
      <c r="N8944">
        <v>13.501029014587402</v>
      </c>
      <c r="O8944">
        <v>16.106864929199219</v>
      </c>
      <c r="P8944">
        <v>6.035252571105957</v>
      </c>
      <c r="Q8944">
        <v>17.357215881347656</v>
      </c>
      <c r="R8944">
        <v>268</v>
      </c>
      <c r="S8944">
        <v>11.844836235046387</v>
      </c>
      <c r="T8944">
        <v>3.4416327476501465</v>
      </c>
      <c r="U8944">
        <v>73.395370483398437</v>
      </c>
      <c r="V8944">
        <v>93.099998474121094</v>
      </c>
      <c r="W8944">
        <v>77.890220642089844</v>
      </c>
    </row>
    <row r="8945" spans="1:23" x14ac:dyDescent="0.25">
      <c r="A8945" t="s">
        <v>79</v>
      </c>
      <c r="B8945" t="s">
        <v>100</v>
      </c>
      <c r="C8945" t="s">
        <v>107</v>
      </c>
      <c r="D8945" t="s">
        <v>97</v>
      </c>
      <c r="E8945" t="s">
        <v>115</v>
      </c>
      <c r="F8945">
        <v>16</v>
      </c>
      <c r="G8945">
        <v>232.55406188964844</v>
      </c>
      <c r="H8945">
        <v>219.50448608398438</v>
      </c>
      <c r="I8945">
        <v>13.049581527709961</v>
      </c>
      <c r="J8945">
        <v>5.6114185601472855E-2</v>
      </c>
      <c r="K8945">
        <v>8.8215417861938477</v>
      </c>
      <c r="L8945">
        <v>11.319501876831055</v>
      </c>
      <c r="M8945">
        <v>13.049581527709961</v>
      </c>
      <c r="N8945">
        <v>14.779661178588867</v>
      </c>
      <c r="O8945">
        <v>17.277620315551758</v>
      </c>
      <c r="P8945">
        <v>7.6229515075683594</v>
      </c>
      <c r="Q8945">
        <v>18.476211547851563</v>
      </c>
      <c r="R8945">
        <v>268</v>
      </c>
      <c r="S8945">
        <v>10.88443660736084</v>
      </c>
      <c r="T8945">
        <v>3.2991569042205811</v>
      </c>
      <c r="U8945">
        <v>73.395370483398437</v>
      </c>
      <c r="V8945">
        <v>93.099998474121094</v>
      </c>
      <c r="W8945">
        <v>78.078041076660156</v>
      </c>
    </row>
    <row r="8946" spans="1:23" x14ac:dyDescent="0.25">
      <c r="A8946" t="s">
        <v>79</v>
      </c>
      <c r="B8946" t="s">
        <v>100</v>
      </c>
      <c r="C8946" t="s">
        <v>107</v>
      </c>
      <c r="D8946" t="s">
        <v>97</v>
      </c>
      <c r="E8946" t="s">
        <v>115</v>
      </c>
      <c r="F8946">
        <v>17</v>
      </c>
      <c r="G8946">
        <v>224.41447448730469</v>
      </c>
      <c r="H8946">
        <v>212.50914001464844</v>
      </c>
      <c r="I8946">
        <v>11.905328750610352</v>
      </c>
      <c r="J8946">
        <v>5.3050626069307327E-2</v>
      </c>
      <c r="K8946">
        <v>7.8242249488830566</v>
      </c>
      <c r="L8946">
        <v>10.235374450683594</v>
      </c>
      <c r="M8946">
        <v>11.905328750610352</v>
      </c>
      <c r="N8946">
        <v>13.575283050537109</v>
      </c>
      <c r="O8946">
        <v>15.986432075500488</v>
      </c>
      <c r="P8946">
        <v>6.6672887802124023</v>
      </c>
      <c r="Q8946">
        <v>17.143367767333984</v>
      </c>
      <c r="R8946">
        <v>268</v>
      </c>
      <c r="S8946">
        <v>10.141053199768066</v>
      </c>
      <c r="T8946">
        <v>3.184502124786377</v>
      </c>
      <c r="U8946">
        <v>73.395370483398437</v>
      </c>
      <c r="V8946">
        <v>93.099998474121094</v>
      </c>
      <c r="W8946">
        <v>78.512184143066406</v>
      </c>
    </row>
    <row r="8947" spans="1:23" x14ac:dyDescent="0.25">
      <c r="A8947" t="s">
        <v>79</v>
      </c>
      <c r="B8947" t="s">
        <v>100</v>
      </c>
      <c r="C8947" t="s">
        <v>107</v>
      </c>
      <c r="D8947" t="s">
        <v>97</v>
      </c>
      <c r="E8947" t="s">
        <v>115</v>
      </c>
      <c r="F8947">
        <v>18</v>
      </c>
      <c r="G8947">
        <v>213.46894836425781</v>
      </c>
      <c r="H8947">
        <v>202.77409362792969</v>
      </c>
      <c r="I8947">
        <v>10.694855690002441</v>
      </c>
      <c r="J8947">
        <v>5.0100289285182953E-2</v>
      </c>
      <c r="K8947">
        <v>6.6128473281860352</v>
      </c>
      <c r="L8947">
        <v>9.024531364440918</v>
      </c>
      <c r="M8947">
        <v>10.694855690002441</v>
      </c>
      <c r="N8947">
        <v>12.365180015563965</v>
      </c>
      <c r="O8947">
        <v>14.776864051818848</v>
      </c>
      <c r="P8947">
        <v>5.4556546211242676</v>
      </c>
      <c r="Q8947">
        <v>15.934056282043457</v>
      </c>
      <c r="R8947">
        <v>268</v>
      </c>
      <c r="S8947">
        <v>10.145550727844238</v>
      </c>
      <c r="T8947">
        <v>3.1852080821990967</v>
      </c>
      <c r="U8947">
        <v>73.395370483398437</v>
      </c>
      <c r="V8947">
        <v>93.099998474121094</v>
      </c>
      <c r="W8947">
        <v>78.470718383789063</v>
      </c>
    </row>
    <row r="8948" spans="1:23" x14ac:dyDescent="0.25">
      <c r="A8948" t="s">
        <v>79</v>
      </c>
      <c r="B8948" t="s">
        <v>100</v>
      </c>
      <c r="C8948" t="s">
        <v>107</v>
      </c>
      <c r="D8948" t="s">
        <v>97</v>
      </c>
      <c r="E8948" t="s">
        <v>115</v>
      </c>
      <c r="F8948">
        <v>19</v>
      </c>
      <c r="G8948">
        <v>189.60781860351562</v>
      </c>
      <c r="H8948">
        <v>185.79238891601562</v>
      </c>
      <c r="I8948">
        <v>3.8154318332672119</v>
      </c>
      <c r="J8948">
        <v>2.0122755318880081E-2</v>
      </c>
      <c r="K8948">
        <v>-0.27521434426307678</v>
      </c>
      <c r="L8948">
        <v>2.1415724754333496</v>
      </c>
      <c r="M8948">
        <v>3.8154318332672119</v>
      </c>
      <c r="N8948">
        <v>5.4892911911010742</v>
      </c>
      <c r="O8948">
        <v>7.9060778617858887</v>
      </c>
      <c r="P8948">
        <v>-1.4348556995391846</v>
      </c>
      <c r="Q8948">
        <v>9.0657196044921875</v>
      </c>
      <c r="R8948">
        <v>268</v>
      </c>
      <c r="S8948">
        <v>10.188532829284668</v>
      </c>
      <c r="T8948">
        <v>3.1919481754302979</v>
      </c>
      <c r="U8948">
        <v>73.395370483398437</v>
      </c>
      <c r="V8948">
        <v>93.099998474121094</v>
      </c>
      <c r="W8948">
        <v>77.846336364746094</v>
      </c>
    </row>
    <row r="8949" spans="1:23" x14ac:dyDescent="0.25">
      <c r="A8949" t="s">
        <v>79</v>
      </c>
      <c r="B8949" t="s">
        <v>100</v>
      </c>
      <c r="C8949" t="s">
        <v>107</v>
      </c>
      <c r="D8949" t="s">
        <v>97</v>
      </c>
      <c r="E8949" t="s">
        <v>115</v>
      </c>
      <c r="F8949">
        <v>20</v>
      </c>
      <c r="G8949">
        <v>180.64024353027344</v>
      </c>
      <c r="H8949">
        <v>177.32289123535156</v>
      </c>
      <c r="I8949">
        <v>3.3173670768737793</v>
      </c>
      <c r="J8949">
        <v>1.8364496529102325E-2</v>
      </c>
      <c r="K8949">
        <v>-1.1386454105377197</v>
      </c>
      <c r="L8949">
        <v>1.4940028190612793</v>
      </c>
      <c r="M8949">
        <v>3.3173670768737793</v>
      </c>
      <c r="N8949">
        <v>5.1407313346862793</v>
      </c>
      <c r="O8949">
        <v>7.7733798027038574</v>
      </c>
      <c r="P8949">
        <v>-2.4018630981445312</v>
      </c>
      <c r="Q8949">
        <v>9.0365972518920898</v>
      </c>
      <c r="R8949">
        <v>268</v>
      </c>
      <c r="S8949">
        <v>12.089842796325684</v>
      </c>
      <c r="T8949">
        <v>3.4770450592041016</v>
      </c>
      <c r="U8949">
        <v>73.395370483398437</v>
      </c>
      <c r="V8949">
        <v>93.099998474121094</v>
      </c>
      <c r="W8949">
        <v>77.329238891601563</v>
      </c>
    </row>
    <row r="8950" spans="1:23" x14ac:dyDescent="0.25">
      <c r="A8950" t="s">
        <v>79</v>
      </c>
      <c r="B8950" t="s">
        <v>100</v>
      </c>
      <c r="C8950" t="s">
        <v>107</v>
      </c>
      <c r="D8950" t="s">
        <v>97</v>
      </c>
      <c r="E8950" t="s">
        <v>115</v>
      </c>
      <c r="F8950">
        <v>21</v>
      </c>
      <c r="G8950">
        <v>173.03041076660156</v>
      </c>
      <c r="H8950">
        <v>171.15078735351562</v>
      </c>
      <c r="I8950">
        <v>1.8796337842941284</v>
      </c>
      <c r="J8950">
        <v>1.0863025672733784E-2</v>
      </c>
      <c r="K8950">
        <v>-2.0616941452026367</v>
      </c>
      <c r="L8950">
        <v>0.26687437295913696</v>
      </c>
      <c r="M8950">
        <v>1.8796337842941284</v>
      </c>
      <c r="N8950">
        <v>3.4923932552337646</v>
      </c>
      <c r="O8950">
        <v>5.8209614753723145</v>
      </c>
      <c r="P8950">
        <v>-3.1790056228637695</v>
      </c>
      <c r="Q8950">
        <v>6.9382734298706055</v>
      </c>
      <c r="R8950">
        <v>268</v>
      </c>
      <c r="S8950">
        <v>9.4582967758178711</v>
      </c>
      <c r="T8950">
        <v>3.0754344463348389</v>
      </c>
      <c r="U8950">
        <v>73.395370483398437</v>
      </c>
      <c r="V8950">
        <v>93.099998474121094</v>
      </c>
      <c r="W8950">
        <v>75.6341552734375</v>
      </c>
    </row>
    <row r="8951" spans="1:23" x14ac:dyDescent="0.25">
      <c r="A8951" t="s">
        <v>79</v>
      </c>
      <c r="B8951" t="s">
        <v>100</v>
      </c>
      <c r="C8951" t="s">
        <v>107</v>
      </c>
      <c r="D8951" t="s">
        <v>97</v>
      </c>
      <c r="E8951" t="s">
        <v>115</v>
      </c>
      <c r="F8951">
        <v>22</v>
      </c>
      <c r="G8951">
        <v>161.63046264648437</v>
      </c>
      <c r="H8951">
        <v>161.00798034667969</v>
      </c>
      <c r="I8951">
        <v>0.62247157096862793</v>
      </c>
      <c r="J8951">
        <v>3.8512020837515593E-3</v>
      </c>
      <c r="K8951">
        <v>-3.068988561630249</v>
      </c>
      <c r="L8951">
        <v>-0.88804399967193604</v>
      </c>
      <c r="M8951">
        <v>0.62247157096862793</v>
      </c>
      <c r="N8951">
        <v>2.1329872608184814</v>
      </c>
      <c r="O8951">
        <v>4.313931941986084</v>
      </c>
      <c r="P8951">
        <v>-4.1154661178588867</v>
      </c>
      <c r="Q8951">
        <v>5.3604092597961426</v>
      </c>
      <c r="R8951">
        <v>268</v>
      </c>
      <c r="S8951">
        <v>8.2970590591430664</v>
      </c>
      <c r="T8951">
        <v>2.8804616928100586</v>
      </c>
      <c r="U8951">
        <v>73.395370483398437</v>
      </c>
      <c r="V8951">
        <v>93.099998474121094</v>
      </c>
      <c r="W8951">
        <v>74.400001525878906</v>
      </c>
    </row>
    <row r="8952" spans="1:23" x14ac:dyDescent="0.25">
      <c r="A8952" t="s">
        <v>79</v>
      </c>
      <c r="B8952" t="s">
        <v>100</v>
      </c>
      <c r="C8952" t="s">
        <v>107</v>
      </c>
      <c r="D8952" t="s">
        <v>97</v>
      </c>
      <c r="E8952" t="s">
        <v>115</v>
      </c>
      <c r="F8952">
        <v>23</v>
      </c>
      <c r="G8952">
        <v>145.5992431640625</v>
      </c>
      <c r="H8952">
        <v>145.14016723632812</v>
      </c>
      <c r="I8952">
        <v>0.45907962322235107</v>
      </c>
      <c r="J8952">
        <v>3.1530358828604221E-3</v>
      </c>
      <c r="K8952">
        <v>-3.1459569931030273</v>
      </c>
      <c r="L8952">
        <v>-1.016072154045105</v>
      </c>
      <c r="M8952">
        <v>0.45907962322235107</v>
      </c>
      <c r="N8952">
        <v>1.9342314004898071</v>
      </c>
      <c r="O8952">
        <v>4.0641160011291504</v>
      </c>
      <c r="P8952">
        <v>-4.1679348945617676</v>
      </c>
      <c r="Q8952">
        <v>5.0860939025878906</v>
      </c>
      <c r="R8952">
        <v>268</v>
      </c>
      <c r="S8952">
        <v>7.9131102561950684</v>
      </c>
      <c r="T8952">
        <v>2.8130249977111816</v>
      </c>
      <c r="U8952">
        <v>73.395370483398437</v>
      </c>
      <c r="V8952">
        <v>93.099998474121094</v>
      </c>
      <c r="W8952">
        <v>74.243881225585938</v>
      </c>
    </row>
    <row r="8953" spans="1:23" x14ac:dyDescent="0.25">
      <c r="A8953" t="s">
        <v>79</v>
      </c>
      <c r="B8953" t="s">
        <v>100</v>
      </c>
      <c r="C8953" t="s">
        <v>107</v>
      </c>
      <c r="D8953" t="s">
        <v>97</v>
      </c>
      <c r="E8953" t="s">
        <v>115</v>
      </c>
      <c r="F8953">
        <v>24</v>
      </c>
      <c r="G8953">
        <v>136.55705261230469</v>
      </c>
      <c r="H8953">
        <v>134.98367309570312</v>
      </c>
      <c r="I8953">
        <v>1.5733897686004639</v>
      </c>
      <c r="J8953">
        <v>1.1521848849952221E-2</v>
      </c>
      <c r="K8953">
        <v>-2.2822897434234619</v>
      </c>
      <c r="L8953">
        <v>-4.3229875154793262E-3</v>
      </c>
      <c r="M8953">
        <v>1.5733897686004639</v>
      </c>
      <c r="N8953">
        <v>3.1511025428771973</v>
      </c>
      <c r="O8953">
        <v>5.4290690422058105</v>
      </c>
      <c r="P8953">
        <v>-3.3753211498260498</v>
      </c>
      <c r="Q8953">
        <v>6.5221009254455566</v>
      </c>
      <c r="R8953">
        <v>268</v>
      </c>
      <c r="S8953">
        <v>9.0516901016235352</v>
      </c>
      <c r="T8953">
        <v>3.0086026191711426</v>
      </c>
      <c r="U8953">
        <v>73.395370483398437</v>
      </c>
      <c r="V8953">
        <v>93.099998474121094</v>
      </c>
      <c r="W8953">
        <v>72.42437744140625</v>
      </c>
    </row>
    <row r="8954" spans="1:23" x14ac:dyDescent="0.25">
      <c r="A8954" t="s">
        <v>79</v>
      </c>
      <c r="B8954" t="s">
        <v>100</v>
      </c>
      <c r="C8954" t="s">
        <v>107</v>
      </c>
      <c r="D8954" t="s">
        <v>97</v>
      </c>
      <c r="E8954" t="s">
        <v>116</v>
      </c>
      <c r="F8954">
        <v>1</v>
      </c>
      <c r="G8954">
        <v>129.21571350097656</v>
      </c>
      <c r="H8954">
        <v>130.59309387207031</v>
      </c>
      <c r="I8954">
        <v>-1.377375602722168</v>
      </c>
      <c r="J8954">
        <v>-1.0659505613148212E-2</v>
      </c>
      <c r="K8954">
        <v>-5.3185734748840332</v>
      </c>
      <c r="L8954">
        <v>-2.990081787109375</v>
      </c>
      <c r="M8954">
        <v>-1.377375602722168</v>
      </c>
      <c r="N8954">
        <v>0.23533053696155548</v>
      </c>
      <c r="O8954">
        <v>2.5638220310211182</v>
      </c>
      <c r="P8954">
        <v>-6.4358482360839844</v>
      </c>
      <c r="Q8954">
        <v>3.6810967922210693</v>
      </c>
      <c r="R8954">
        <v>271</v>
      </c>
      <c r="S8954">
        <v>9.457672119140625</v>
      </c>
      <c r="T8954">
        <v>3.0753328800201416</v>
      </c>
      <c r="U8954">
        <v>72.56097412109375</v>
      </c>
      <c r="V8954">
        <v>91.176467895507813</v>
      </c>
      <c r="W8954">
        <v>71.860038757324219</v>
      </c>
    </row>
    <row r="8955" spans="1:23" x14ac:dyDescent="0.25">
      <c r="A8955" t="s">
        <v>79</v>
      </c>
      <c r="B8955" t="s">
        <v>100</v>
      </c>
      <c r="C8955" t="s">
        <v>107</v>
      </c>
      <c r="D8955" t="s">
        <v>97</v>
      </c>
      <c r="E8955" t="s">
        <v>116</v>
      </c>
      <c r="F8955">
        <v>2</v>
      </c>
      <c r="G8955">
        <v>122.79069519042969</v>
      </c>
      <c r="H8955">
        <v>124.70606231689453</v>
      </c>
      <c r="I8955">
        <v>-1.9153711795806885</v>
      </c>
      <c r="J8955">
        <v>-1.5598666854202747E-2</v>
      </c>
      <c r="K8955">
        <v>-5.6879353523254395</v>
      </c>
      <c r="L8955">
        <v>-3.4590737819671631</v>
      </c>
      <c r="M8955">
        <v>-1.9153711795806885</v>
      </c>
      <c r="N8955">
        <v>-0.37166860699653625</v>
      </c>
      <c r="O8955">
        <v>1.8571927547454834</v>
      </c>
      <c r="P8955">
        <v>-6.7574048042297363</v>
      </c>
      <c r="Q8955">
        <v>2.9266622066497803</v>
      </c>
      <c r="R8955">
        <v>271</v>
      </c>
      <c r="S8955">
        <v>8.6656484603881836</v>
      </c>
      <c r="T8955">
        <v>2.9437472820281982</v>
      </c>
      <c r="U8955">
        <v>72.56097412109375</v>
      </c>
      <c r="V8955">
        <v>91.176467895507813</v>
      </c>
      <c r="W8955">
        <v>70.467231750488281</v>
      </c>
    </row>
    <row r="8956" spans="1:23" x14ac:dyDescent="0.25">
      <c r="A8956" t="s">
        <v>79</v>
      </c>
      <c r="B8956" t="s">
        <v>100</v>
      </c>
      <c r="C8956" t="s">
        <v>107</v>
      </c>
      <c r="D8956" t="s">
        <v>97</v>
      </c>
      <c r="E8956" t="s">
        <v>116</v>
      </c>
      <c r="F8956">
        <v>3</v>
      </c>
      <c r="G8956">
        <v>118.06494140625</v>
      </c>
      <c r="H8956">
        <v>118.49994659423828</v>
      </c>
      <c r="I8956">
        <v>-0.43501263856887817</v>
      </c>
      <c r="J8956">
        <v>-3.6845200229436159E-3</v>
      </c>
      <c r="K8956">
        <v>-4.5043473243713379</v>
      </c>
      <c r="L8956">
        <v>-2.1001513004302979</v>
      </c>
      <c r="M8956">
        <v>-0.43501263856887817</v>
      </c>
      <c r="N8956">
        <v>1.2301261425018311</v>
      </c>
      <c r="O8956">
        <v>3.634321928024292</v>
      </c>
      <c r="P8956">
        <v>-5.6579470634460449</v>
      </c>
      <c r="Q8956">
        <v>4.7879219055175781</v>
      </c>
      <c r="R8956">
        <v>271</v>
      </c>
      <c r="S8956">
        <v>10.082649230957031</v>
      </c>
      <c r="T8956">
        <v>3.175318717956543</v>
      </c>
      <c r="U8956">
        <v>72.56097412109375</v>
      </c>
      <c r="V8956">
        <v>91.176467895507813</v>
      </c>
      <c r="W8956">
        <v>70.080238342285156</v>
      </c>
    </row>
    <row r="8957" spans="1:23" x14ac:dyDescent="0.25">
      <c r="A8957" t="s">
        <v>79</v>
      </c>
      <c r="B8957" t="s">
        <v>100</v>
      </c>
      <c r="C8957" t="s">
        <v>107</v>
      </c>
      <c r="D8957" t="s">
        <v>97</v>
      </c>
      <c r="E8957" t="s">
        <v>116</v>
      </c>
      <c r="F8957">
        <v>4</v>
      </c>
      <c r="G8957">
        <v>115.88907623291016</v>
      </c>
      <c r="H8957">
        <v>118.34579467773437</v>
      </c>
      <c r="I8957">
        <v>-2.4567198753356934</v>
      </c>
      <c r="J8957">
        <v>-2.119889110326767E-2</v>
      </c>
      <c r="K8957">
        <v>-6.3314404487609863</v>
      </c>
      <c r="L8957">
        <v>-4.0422244071960449</v>
      </c>
      <c r="M8957">
        <v>-2.4567198753356934</v>
      </c>
      <c r="N8957">
        <v>-0.8712155818939209</v>
      </c>
      <c r="O8957">
        <v>1.4180008172988892</v>
      </c>
      <c r="P8957">
        <v>-7.4298701286315918</v>
      </c>
      <c r="Q8957">
        <v>2.5164303779602051</v>
      </c>
      <c r="R8957">
        <v>271</v>
      </c>
      <c r="S8957">
        <v>9.1413145065307617</v>
      </c>
      <c r="T8957">
        <v>3.0234606266021729</v>
      </c>
      <c r="U8957">
        <v>72.56097412109375</v>
      </c>
      <c r="V8957">
        <v>91.176467895507813</v>
      </c>
      <c r="W8957">
        <v>69.564826965332031</v>
      </c>
    </row>
    <row r="8958" spans="1:23" x14ac:dyDescent="0.25">
      <c r="A8958" t="s">
        <v>79</v>
      </c>
      <c r="B8958" t="s">
        <v>100</v>
      </c>
      <c r="C8958" t="s">
        <v>107</v>
      </c>
      <c r="D8958" t="s">
        <v>97</v>
      </c>
      <c r="E8958" t="s">
        <v>116</v>
      </c>
      <c r="F8958">
        <v>5</v>
      </c>
      <c r="G8958">
        <v>126.46410369873047</v>
      </c>
      <c r="H8958">
        <v>127.60076904296875</v>
      </c>
      <c r="I8958">
        <v>-1.1366652250289917</v>
      </c>
      <c r="J8958">
        <v>-8.9880460873246193E-3</v>
      </c>
      <c r="K8958">
        <v>-5.3109922409057617</v>
      </c>
      <c r="L8958">
        <v>-2.8447659015655518</v>
      </c>
      <c r="M8958">
        <v>-1.1366652250289917</v>
      </c>
      <c r="N8958">
        <v>0.57143551111221313</v>
      </c>
      <c r="O8958">
        <v>3.0376617908477783</v>
      </c>
      <c r="P8958">
        <v>-6.4943556785583496</v>
      </c>
      <c r="Q8958">
        <v>4.2210254669189453</v>
      </c>
      <c r="R8958">
        <v>271</v>
      </c>
      <c r="S8958">
        <v>10.609642028808594</v>
      </c>
      <c r="T8958">
        <v>3.2572445869445801</v>
      </c>
      <c r="U8958">
        <v>72.56097412109375</v>
      </c>
      <c r="V8958">
        <v>91.176467895507813</v>
      </c>
      <c r="W8958">
        <v>68.795539855957031</v>
      </c>
    </row>
    <row r="8959" spans="1:23" x14ac:dyDescent="0.25">
      <c r="A8959" t="s">
        <v>79</v>
      </c>
      <c r="B8959" t="s">
        <v>100</v>
      </c>
      <c r="C8959" t="s">
        <v>107</v>
      </c>
      <c r="D8959" t="s">
        <v>97</v>
      </c>
      <c r="E8959" t="s">
        <v>116</v>
      </c>
      <c r="F8959">
        <v>6</v>
      </c>
      <c r="G8959">
        <v>149.89505004882812</v>
      </c>
      <c r="H8959">
        <v>151.57757568359375</v>
      </c>
      <c r="I8959">
        <v>-1.6825287342071533</v>
      </c>
      <c r="J8959">
        <v>-1.1224712245166302E-2</v>
      </c>
      <c r="K8959">
        <v>-5.966853141784668</v>
      </c>
      <c r="L8959">
        <v>-3.4356396198272705</v>
      </c>
      <c r="M8959">
        <v>-1.6825287342071533</v>
      </c>
      <c r="N8959">
        <v>7.0582151412963867E-2</v>
      </c>
      <c r="O8959">
        <v>2.6017959117889404</v>
      </c>
      <c r="P8959">
        <v>-7.1813998222351074</v>
      </c>
      <c r="Q8959">
        <v>3.8163423538208008</v>
      </c>
      <c r="R8959">
        <v>271</v>
      </c>
      <c r="S8959">
        <v>11.176158905029297</v>
      </c>
      <c r="T8959">
        <v>3.343076229095459</v>
      </c>
      <c r="U8959">
        <v>72.56097412109375</v>
      </c>
      <c r="V8959">
        <v>91.176467895507813</v>
      </c>
      <c r="W8959">
        <v>68.611007690429688</v>
      </c>
    </row>
    <row r="8960" spans="1:23" x14ac:dyDescent="0.25">
      <c r="A8960" t="s">
        <v>79</v>
      </c>
      <c r="B8960" t="s">
        <v>100</v>
      </c>
      <c r="C8960" t="s">
        <v>107</v>
      </c>
      <c r="D8960" t="s">
        <v>97</v>
      </c>
      <c r="E8960" t="s">
        <v>116</v>
      </c>
      <c r="F8960">
        <v>7</v>
      </c>
      <c r="G8960">
        <v>177.89137268066406</v>
      </c>
      <c r="H8960">
        <v>180.50747680664062</v>
      </c>
      <c r="I8960">
        <v>-2.6161048412322998</v>
      </c>
      <c r="J8960">
        <v>-1.4706192538142204E-2</v>
      </c>
      <c r="K8960">
        <v>-7.1537737846374512</v>
      </c>
      <c r="L8960">
        <v>-4.4728822708129883</v>
      </c>
      <c r="M8960">
        <v>-2.6161048412322998</v>
      </c>
      <c r="N8960">
        <v>-0.75932759046554565</v>
      </c>
      <c r="O8960">
        <v>1.9215638637542725</v>
      </c>
      <c r="P8960">
        <v>-8.4401397705078125</v>
      </c>
      <c r="Q8960">
        <v>3.2079298496246338</v>
      </c>
      <c r="R8960">
        <v>271</v>
      </c>
      <c r="S8960">
        <v>12.536993026733398</v>
      </c>
      <c r="T8960">
        <v>3.5407617092132568</v>
      </c>
      <c r="U8960">
        <v>72.56097412109375</v>
      </c>
      <c r="V8960">
        <v>91.176467895507813</v>
      </c>
      <c r="W8960">
        <v>68.321449279785156</v>
      </c>
    </row>
    <row r="8961" spans="1:23" x14ac:dyDescent="0.25">
      <c r="A8961" t="s">
        <v>79</v>
      </c>
      <c r="B8961" t="s">
        <v>100</v>
      </c>
      <c r="C8961" t="s">
        <v>107</v>
      </c>
      <c r="D8961" t="s">
        <v>97</v>
      </c>
      <c r="E8961" t="s">
        <v>116</v>
      </c>
      <c r="F8961">
        <v>8</v>
      </c>
      <c r="G8961">
        <v>200.06852722167969</v>
      </c>
      <c r="H8961">
        <v>201.13088989257812</v>
      </c>
      <c r="I8961">
        <v>-1.0623695850372314</v>
      </c>
      <c r="J8961">
        <v>-5.310028325766325E-3</v>
      </c>
      <c r="K8961">
        <v>-5.802912712097168</v>
      </c>
      <c r="L8961">
        <v>-3.0021615028381348</v>
      </c>
      <c r="M8961">
        <v>-1.0623695850372314</v>
      </c>
      <c r="N8961">
        <v>0.87742221355438232</v>
      </c>
      <c r="O8961">
        <v>3.6781735420227051</v>
      </c>
      <c r="P8961">
        <v>-7.1467909812927246</v>
      </c>
      <c r="Q8961">
        <v>5.0220518112182617</v>
      </c>
      <c r="R8961">
        <v>271</v>
      </c>
      <c r="S8961">
        <v>13.683085441589355</v>
      </c>
      <c r="T8961">
        <v>3.6990654468536377</v>
      </c>
      <c r="U8961">
        <v>72.56097412109375</v>
      </c>
      <c r="V8961">
        <v>91.176467895507813</v>
      </c>
      <c r="W8961">
        <v>68.274101257324219</v>
      </c>
    </row>
    <row r="8962" spans="1:23" x14ac:dyDescent="0.25">
      <c r="A8962" t="s">
        <v>79</v>
      </c>
      <c r="B8962" t="s">
        <v>100</v>
      </c>
      <c r="C8962" t="s">
        <v>107</v>
      </c>
      <c r="D8962" t="s">
        <v>97</v>
      </c>
      <c r="E8962" t="s">
        <v>116</v>
      </c>
      <c r="F8962">
        <v>9</v>
      </c>
      <c r="G8962">
        <v>218.84535217285156</v>
      </c>
      <c r="H8962">
        <v>215.29704284667969</v>
      </c>
      <c r="I8962">
        <v>3.5483167171478271</v>
      </c>
      <c r="J8962">
        <v>1.6213808208703995E-2</v>
      </c>
      <c r="K8962">
        <v>-2.6772210597991943</v>
      </c>
      <c r="L8962">
        <v>1.0008771419525146</v>
      </c>
      <c r="M8962">
        <v>3.5483167171478271</v>
      </c>
      <c r="N8962">
        <v>6.0957560539245605</v>
      </c>
      <c r="O8962">
        <v>9.7738542556762695</v>
      </c>
      <c r="P8962">
        <v>-4.4420742988586426</v>
      </c>
      <c r="Q8962">
        <v>11.538707733154297</v>
      </c>
      <c r="R8962">
        <v>271</v>
      </c>
      <c r="S8962">
        <v>23.598346710205078</v>
      </c>
      <c r="T8962">
        <v>4.8578128814697266</v>
      </c>
      <c r="U8962">
        <v>72.56097412109375</v>
      </c>
      <c r="V8962">
        <v>91.176467895507813</v>
      </c>
      <c r="W8962">
        <v>70.446189880371094</v>
      </c>
    </row>
    <row r="8963" spans="1:23" x14ac:dyDescent="0.25">
      <c r="A8963" t="s">
        <v>79</v>
      </c>
      <c r="B8963" t="s">
        <v>100</v>
      </c>
      <c r="C8963" t="s">
        <v>107</v>
      </c>
      <c r="D8963" t="s">
        <v>97</v>
      </c>
      <c r="E8963" t="s">
        <v>116</v>
      </c>
      <c r="F8963">
        <v>10</v>
      </c>
      <c r="G8963">
        <v>227.7960205078125</v>
      </c>
      <c r="H8963">
        <v>225.57200622558594</v>
      </c>
      <c r="I8963">
        <v>2.2239978313446045</v>
      </c>
      <c r="J8963">
        <v>9.7631113603711128E-3</v>
      </c>
      <c r="K8963">
        <v>-2.5175542831420898</v>
      </c>
      <c r="L8963">
        <v>0.28379318118095398</v>
      </c>
      <c r="M8963">
        <v>2.2239978313446045</v>
      </c>
      <c r="N8963">
        <v>4.1642026901245117</v>
      </c>
      <c r="O8963">
        <v>6.9655499458312988</v>
      </c>
      <c r="P8963">
        <v>-3.8617184162139893</v>
      </c>
      <c r="Q8963">
        <v>8.3097143173217773</v>
      </c>
      <c r="R8963">
        <v>271</v>
      </c>
      <c r="S8963">
        <v>13.688910484313965</v>
      </c>
      <c r="T8963">
        <v>3.6998527050018311</v>
      </c>
      <c r="U8963">
        <v>72.56097412109375</v>
      </c>
      <c r="V8963">
        <v>91.176467895507813</v>
      </c>
      <c r="W8963">
        <v>71.430923461914063</v>
      </c>
    </row>
    <row r="8964" spans="1:23" x14ac:dyDescent="0.25">
      <c r="A8964" t="s">
        <v>79</v>
      </c>
      <c r="B8964" t="s">
        <v>100</v>
      </c>
      <c r="C8964" t="s">
        <v>107</v>
      </c>
      <c r="D8964" t="s">
        <v>97</v>
      </c>
      <c r="E8964" t="s">
        <v>116</v>
      </c>
      <c r="F8964">
        <v>11</v>
      </c>
      <c r="G8964">
        <v>240.72589111328125</v>
      </c>
      <c r="H8964">
        <v>235.73591613769531</v>
      </c>
      <c r="I8964">
        <v>4.9899802207946777</v>
      </c>
      <c r="J8964">
        <v>2.0728887990117073E-2</v>
      </c>
      <c r="K8964">
        <v>-0.14968837797641754</v>
      </c>
      <c r="L8964">
        <v>2.8868694305419922</v>
      </c>
      <c r="M8964">
        <v>4.9899802207946777</v>
      </c>
      <c r="N8964">
        <v>7.0930910110473633</v>
      </c>
      <c r="O8964">
        <v>10.12964916229248</v>
      </c>
      <c r="P8964">
        <v>-1.6067130565643311</v>
      </c>
      <c r="Q8964">
        <v>11.586673736572266</v>
      </c>
      <c r="R8964">
        <v>271</v>
      </c>
      <c r="S8964">
        <v>16.084146499633789</v>
      </c>
      <c r="T8964">
        <v>4.0105047225952148</v>
      </c>
      <c r="U8964">
        <v>72.56097412109375</v>
      </c>
      <c r="V8964">
        <v>91.176467895507813</v>
      </c>
      <c r="W8964">
        <v>73.746185302734375</v>
      </c>
    </row>
    <row r="8965" spans="1:23" x14ac:dyDescent="0.25">
      <c r="A8965" t="s">
        <v>79</v>
      </c>
      <c r="B8965" t="s">
        <v>100</v>
      </c>
      <c r="C8965" t="s">
        <v>107</v>
      </c>
      <c r="D8965" t="s">
        <v>97</v>
      </c>
      <c r="E8965" t="s">
        <v>116</v>
      </c>
      <c r="F8965">
        <v>12</v>
      </c>
      <c r="G8965">
        <v>239.69358825683594</v>
      </c>
      <c r="H8965">
        <v>235.51991271972656</v>
      </c>
      <c r="I8965">
        <v>4.1736793518066406</v>
      </c>
      <c r="J8965">
        <v>1.7412561923265457E-2</v>
      </c>
      <c r="K8965">
        <v>-0.42318639159202576</v>
      </c>
      <c r="L8965">
        <v>2.2926790714263916</v>
      </c>
      <c r="M8965">
        <v>4.1736793518066406</v>
      </c>
      <c r="N8965">
        <v>6.0546793937683105</v>
      </c>
      <c r="O8965">
        <v>8.7705450057983398</v>
      </c>
      <c r="P8965">
        <v>-1.7263339757919312</v>
      </c>
      <c r="Q8965">
        <v>10.073692321777344</v>
      </c>
      <c r="R8965">
        <v>271</v>
      </c>
      <c r="S8965">
        <v>12.86623477935791</v>
      </c>
      <c r="T8965">
        <v>3.5869534015655518</v>
      </c>
      <c r="U8965">
        <v>72.56097412109375</v>
      </c>
      <c r="V8965">
        <v>91.176467895507813</v>
      </c>
      <c r="W8965">
        <v>76.004020690917969</v>
      </c>
    </row>
    <row r="8966" spans="1:23" x14ac:dyDescent="0.25">
      <c r="A8966" t="s">
        <v>79</v>
      </c>
      <c r="B8966" t="s">
        <v>100</v>
      </c>
      <c r="C8966" t="s">
        <v>107</v>
      </c>
      <c r="D8966" t="s">
        <v>97</v>
      </c>
      <c r="E8966" t="s">
        <v>116</v>
      </c>
      <c r="F8966">
        <v>13</v>
      </c>
      <c r="G8966">
        <v>235.30873107910156</v>
      </c>
      <c r="H8966">
        <v>226.47491455078125</v>
      </c>
      <c r="I8966">
        <v>8.8338041305541992</v>
      </c>
      <c r="J8966">
        <v>3.7541337311267853E-2</v>
      </c>
      <c r="K8966">
        <v>3.8249783515930176</v>
      </c>
      <c r="L8966">
        <v>6.7842330932617187</v>
      </c>
      <c r="M8966">
        <v>8.8338041305541992</v>
      </c>
      <c r="N8966">
        <v>10.88337516784668</v>
      </c>
      <c r="O8966">
        <v>13.842629432678223</v>
      </c>
      <c r="P8966">
        <v>2.4050459861755371</v>
      </c>
      <c r="Q8966">
        <v>15.26256275177002</v>
      </c>
      <c r="R8966">
        <v>271</v>
      </c>
      <c r="S8966">
        <v>15.27564811706543</v>
      </c>
      <c r="T8966">
        <v>3.90840744972229</v>
      </c>
      <c r="U8966">
        <v>72.56097412109375</v>
      </c>
      <c r="V8966">
        <v>91.176467895507813</v>
      </c>
      <c r="W8966">
        <v>75.642570495605469</v>
      </c>
    </row>
    <row r="8967" spans="1:23" x14ac:dyDescent="0.25">
      <c r="A8967" t="s">
        <v>79</v>
      </c>
      <c r="B8967" t="s">
        <v>100</v>
      </c>
      <c r="C8967" t="s">
        <v>107</v>
      </c>
      <c r="D8967" t="s">
        <v>97</v>
      </c>
      <c r="E8967" t="s">
        <v>116</v>
      </c>
      <c r="F8967">
        <v>14</v>
      </c>
      <c r="G8967">
        <v>234.94537353515625</v>
      </c>
      <c r="H8967">
        <v>228.93081665039062</v>
      </c>
      <c r="I8967">
        <v>6.0145487785339355</v>
      </c>
      <c r="J8967">
        <v>2.5599775835871696E-2</v>
      </c>
      <c r="K8967">
        <v>0.67840880155563354</v>
      </c>
      <c r="L8967">
        <v>3.8310434818267822</v>
      </c>
      <c r="M8967">
        <v>6.0145487785339355</v>
      </c>
      <c r="N8967">
        <v>8.198054313659668</v>
      </c>
      <c r="O8967">
        <v>11.350688934326172</v>
      </c>
      <c r="P8967">
        <v>-0.83431273698806763</v>
      </c>
      <c r="Q8967">
        <v>12.863409996032715</v>
      </c>
      <c r="R8967">
        <v>271</v>
      </c>
      <c r="S8967">
        <v>17.337331771850586</v>
      </c>
      <c r="T8967">
        <v>4.1638121604919434</v>
      </c>
      <c r="U8967">
        <v>72.56097412109375</v>
      </c>
      <c r="V8967">
        <v>91.176467895507813</v>
      </c>
      <c r="W8967">
        <v>73.457832336425781</v>
      </c>
    </row>
    <row r="8968" spans="1:23" x14ac:dyDescent="0.25">
      <c r="A8968" t="s">
        <v>79</v>
      </c>
      <c r="B8968" t="s">
        <v>100</v>
      </c>
      <c r="C8968" t="s">
        <v>107</v>
      </c>
      <c r="D8968" t="s">
        <v>97</v>
      </c>
      <c r="E8968" t="s">
        <v>116</v>
      </c>
      <c r="F8968">
        <v>15</v>
      </c>
      <c r="G8968">
        <v>231.63967895507812</v>
      </c>
      <c r="H8968">
        <v>223.25201416015625</v>
      </c>
      <c r="I8968">
        <v>8.3876724243164062</v>
      </c>
      <c r="J8968">
        <v>3.6209996789693832E-2</v>
      </c>
      <c r="K8968">
        <v>3.075495719909668</v>
      </c>
      <c r="L8968">
        <v>6.2139725685119629</v>
      </c>
      <c r="M8968">
        <v>8.3876724243164062</v>
      </c>
      <c r="N8968">
        <v>10.561371803283691</v>
      </c>
      <c r="O8968">
        <v>13.699849128723145</v>
      </c>
      <c r="P8968">
        <v>1.5695675611495972</v>
      </c>
      <c r="Q8968">
        <v>15.205777168273926</v>
      </c>
      <c r="R8968">
        <v>271</v>
      </c>
      <c r="S8968">
        <v>17.181964874267578</v>
      </c>
      <c r="T8968">
        <v>4.145113468170166</v>
      </c>
      <c r="U8968">
        <v>72.56097412109375</v>
      </c>
      <c r="V8968">
        <v>91.176467895507813</v>
      </c>
      <c r="W8968">
        <v>75.608024597167969</v>
      </c>
    </row>
    <row r="8969" spans="1:23" x14ac:dyDescent="0.25">
      <c r="A8969" t="s">
        <v>79</v>
      </c>
      <c r="B8969" t="s">
        <v>100</v>
      </c>
      <c r="C8969" t="s">
        <v>107</v>
      </c>
      <c r="D8969" t="s">
        <v>97</v>
      </c>
      <c r="E8969" t="s">
        <v>116</v>
      </c>
      <c r="F8969">
        <v>16</v>
      </c>
      <c r="G8969">
        <v>224.55892944335937</v>
      </c>
      <c r="H8969">
        <v>218.72689819335937</v>
      </c>
      <c r="I8969">
        <v>5.8320302963256836</v>
      </c>
      <c r="J8969">
        <v>2.5971045717597008E-2</v>
      </c>
      <c r="K8969">
        <v>0.40819808840751648</v>
      </c>
      <c r="L8969">
        <v>3.6126420497894287</v>
      </c>
      <c r="M8969">
        <v>5.8320302963256836</v>
      </c>
      <c r="N8969">
        <v>8.0514183044433594</v>
      </c>
      <c r="O8969">
        <v>11.255862236022949</v>
      </c>
      <c r="P8969">
        <v>-1.1293829679489136</v>
      </c>
      <c r="Q8969">
        <v>12.79344367980957</v>
      </c>
      <c r="R8969">
        <v>271</v>
      </c>
      <c r="S8969">
        <v>17.911844253540039</v>
      </c>
      <c r="T8969">
        <v>4.23223876953125</v>
      </c>
      <c r="U8969">
        <v>72.56097412109375</v>
      </c>
      <c r="V8969">
        <v>91.176467895507813</v>
      </c>
      <c r="W8969">
        <v>77.023292541503906</v>
      </c>
    </row>
    <row r="8970" spans="1:23" x14ac:dyDescent="0.25">
      <c r="A8970" t="s">
        <v>79</v>
      </c>
      <c r="B8970" t="s">
        <v>100</v>
      </c>
      <c r="C8970" t="s">
        <v>107</v>
      </c>
      <c r="D8970" t="s">
        <v>97</v>
      </c>
      <c r="E8970" t="s">
        <v>116</v>
      </c>
      <c r="F8970">
        <v>17</v>
      </c>
      <c r="G8970">
        <v>216.3724365234375</v>
      </c>
      <c r="H8970">
        <v>209.94880676269531</v>
      </c>
      <c r="I8970">
        <v>6.4236407279968262</v>
      </c>
      <c r="J8970">
        <v>2.9687888920307159E-2</v>
      </c>
      <c r="K8970">
        <v>1.797404408454895</v>
      </c>
      <c r="L8970">
        <v>4.5306224822998047</v>
      </c>
      <c r="M8970">
        <v>6.4236407279968262</v>
      </c>
      <c r="N8970">
        <v>8.3166589736938477</v>
      </c>
      <c r="O8970">
        <v>11.049877166748047</v>
      </c>
      <c r="P8970">
        <v>0.4859306812286377</v>
      </c>
      <c r="Q8970">
        <v>12.361351013183594</v>
      </c>
      <c r="R8970">
        <v>271</v>
      </c>
      <c r="S8970">
        <v>13.031170845031738</v>
      </c>
      <c r="T8970">
        <v>3.6098713874816895</v>
      </c>
      <c r="U8970">
        <v>72.56097412109375</v>
      </c>
      <c r="V8970">
        <v>91.176467895507813</v>
      </c>
      <c r="W8970">
        <v>78.116073608398438</v>
      </c>
    </row>
    <row r="8971" spans="1:23" x14ac:dyDescent="0.25">
      <c r="A8971" t="s">
        <v>79</v>
      </c>
      <c r="B8971" t="s">
        <v>100</v>
      </c>
      <c r="C8971" t="s">
        <v>107</v>
      </c>
      <c r="D8971" t="s">
        <v>97</v>
      </c>
      <c r="E8971" t="s">
        <v>116</v>
      </c>
      <c r="F8971">
        <v>18</v>
      </c>
      <c r="G8971">
        <v>202.14076232910156</v>
      </c>
      <c r="H8971">
        <v>197.31671142578125</v>
      </c>
      <c r="I8971">
        <v>4.8240447044372559</v>
      </c>
      <c r="J8971">
        <v>2.3864779621362686E-2</v>
      </c>
      <c r="K8971">
        <v>0.67343151569366455</v>
      </c>
      <c r="L8971">
        <v>3.1256475448608398</v>
      </c>
      <c r="M8971">
        <v>4.8240447044372559</v>
      </c>
      <c r="N8971">
        <v>6.5224418640136719</v>
      </c>
      <c r="O8971">
        <v>8.9746580123901367</v>
      </c>
      <c r="P8971">
        <v>-0.50320965051651001</v>
      </c>
      <c r="Q8971">
        <v>10.151299476623535</v>
      </c>
      <c r="R8971">
        <v>271</v>
      </c>
      <c r="S8971">
        <v>10.48944091796875</v>
      </c>
      <c r="T8971">
        <v>3.2387406826019287</v>
      </c>
      <c r="U8971">
        <v>72.56097412109375</v>
      </c>
      <c r="V8971">
        <v>91.176467895507813</v>
      </c>
      <c r="W8971">
        <v>75.677108764648438</v>
      </c>
    </row>
    <row r="8972" spans="1:23" x14ac:dyDescent="0.25">
      <c r="A8972" t="s">
        <v>79</v>
      </c>
      <c r="B8972" t="s">
        <v>100</v>
      </c>
      <c r="C8972" t="s">
        <v>107</v>
      </c>
      <c r="D8972" t="s">
        <v>97</v>
      </c>
      <c r="E8972" t="s">
        <v>116</v>
      </c>
      <c r="F8972">
        <v>19</v>
      </c>
      <c r="G8972">
        <v>184.60005187988281</v>
      </c>
      <c r="H8972">
        <v>180.0953369140625</v>
      </c>
      <c r="I8972">
        <v>4.5047187805175781</v>
      </c>
      <c r="J8972">
        <v>2.4402586743235588E-2</v>
      </c>
      <c r="K8972">
        <v>-9.3453481793403625E-2</v>
      </c>
      <c r="L8972">
        <v>2.6231839656829834</v>
      </c>
      <c r="M8972">
        <v>4.5047187805175781</v>
      </c>
      <c r="N8972">
        <v>6.386253833770752</v>
      </c>
      <c r="O8972">
        <v>9.1028909683227539</v>
      </c>
      <c r="P8972">
        <v>-1.3969714641571045</v>
      </c>
      <c r="Q8972">
        <v>10.40640926361084</v>
      </c>
      <c r="R8972">
        <v>271</v>
      </c>
      <c r="S8972">
        <v>12.873549461364746</v>
      </c>
      <c r="T8972">
        <v>3.58797287940979</v>
      </c>
      <c r="U8972">
        <v>72.56097412109375</v>
      </c>
      <c r="V8972">
        <v>91.176467895507813</v>
      </c>
      <c r="W8972">
        <v>75.130928039550781</v>
      </c>
    </row>
    <row r="8973" spans="1:23" x14ac:dyDescent="0.25">
      <c r="A8973" t="s">
        <v>79</v>
      </c>
      <c r="B8973" t="s">
        <v>100</v>
      </c>
      <c r="C8973" t="s">
        <v>107</v>
      </c>
      <c r="D8973" t="s">
        <v>97</v>
      </c>
      <c r="E8973" t="s">
        <v>116</v>
      </c>
      <c r="F8973">
        <v>20</v>
      </c>
      <c r="G8973">
        <v>175.55038452148437</v>
      </c>
      <c r="H8973">
        <v>174.60353088378906</v>
      </c>
      <c r="I8973">
        <v>0.94686120748519897</v>
      </c>
      <c r="J8973">
        <v>5.3936722688376904E-3</v>
      </c>
      <c r="K8973">
        <v>-3.38985276222229</v>
      </c>
      <c r="L8973">
        <v>-0.82768702507019043</v>
      </c>
      <c r="M8973">
        <v>0.94686120748519897</v>
      </c>
      <c r="N8973">
        <v>2.7214095592498779</v>
      </c>
      <c r="O8973">
        <v>5.2835750579833984</v>
      </c>
      <c r="P8973">
        <v>-4.6192512512207031</v>
      </c>
      <c r="Q8973">
        <v>6.5129733085632324</v>
      </c>
      <c r="R8973">
        <v>271</v>
      </c>
      <c r="S8973">
        <v>11.451157569885254</v>
      </c>
      <c r="T8973">
        <v>3.3839559555053711</v>
      </c>
      <c r="U8973">
        <v>72.56097412109375</v>
      </c>
      <c r="V8973">
        <v>91.176467895507813</v>
      </c>
      <c r="W8973">
        <v>75.11566162109375</v>
      </c>
    </row>
    <row r="8974" spans="1:23" x14ac:dyDescent="0.25">
      <c r="A8974" t="s">
        <v>79</v>
      </c>
      <c r="B8974" t="s">
        <v>100</v>
      </c>
      <c r="C8974" t="s">
        <v>107</v>
      </c>
      <c r="D8974" t="s">
        <v>97</v>
      </c>
      <c r="E8974" t="s">
        <v>116</v>
      </c>
      <c r="F8974">
        <v>21</v>
      </c>
      <c r="G8974">
        <v>169.85273742675781</v>
      </c>
      <c r="H8974">
        <v>168.01914978027344</v>
      </c>
      <c r="I8974">
        <v>1.8335771560668945</v>
      </c>
      <c r="J8974">
        <v>1.0795099660754204E-2</v>
      </c>
      <c r="K8974">
        <v>-2.7740013599395752</v>
      </c>
      <c r="L8974">
        <v>-5.1806613802909851E-2</v>
      </c>
      <c r="M8974">
        <v>1.8335771560668945</v>
      </c>
      <c r="N8974">
        <v>3.7189610004425049</v>
      </c>
      <c r="O8974">
        <v>6.4411554336547852</v>
      </c>
      <c r="P8974">
        <v>-4.0801858901977539</v>
      </c>
      <c r="Q8974">
        <v>7.747340202331543</v>
      </c>
      <c r="R8974">
        <v>271</v>
      </c>
      <c r="S8974">
        <v>12.926273345947266</v>
      </c>
      <c r="T8974">
        <v>3.5953125953674316</v>
      </c>
      <c r="U8974">
        <v>72.56097412109375</v>
      </c>
      <c r="V8974">
        <v>91.176467895507813</v>
      </c>
      <c r="W8974">
        <v>72.534942626953125</v>
      </c>
    </row>
    <row r="8975" spans="1:23" x14ac:dyDescent="0.25">
      <c r="A8975" t="s">
        <v>79</v>
      </c>
      <c r="B8975" t="s">
        <v>100</v>
      </c>
      <c r="C8975" t="s">
        <v>107</v>
      </c>
      <c r="D8975" t="s">
        <v>97</v>
      </c>
      <c r="E8975" t="s">
        <v>116</v>
      </c>
      <c r="F8975">
        <v>22</v>
      </c>
      <c r="G8975">
        <v>159.4788818359375</v>
      </c>
      <c r="H8975">
        <v>156.66064453125</v>
      </c>
      <c r="I8975">
        <v>2.8182370662689209</v>
      </c>
      <c r="J8975">
        <v>1.7671538516879082E-2</v>
      </c>
      <c r="K8975">
        <v>-1.1478967666625977</v>
      </c>
      <c r="L8975">
        <v>1.1953272819519043</v>
      </c>
      <c r="M8975">
        <v>2.8182370662689209</v>
      </c>
      <c r="N8975">
        <v>4.4411468505859375</v>
      </c>
      <c r="O8975">
        <v>6.7843708992004395</v>
      </c>
      <c r="P8975">
        <v>-2.2722406387329102</v>
      </c>
      <c r="Q8975">
        <v>7.908714771270752</v>
      </c>
      <c r="R8975">
        <v>271</v>
      </c>
      <c r="S8975">
        <v>9.5777292251586914</v>
      </c>
      <c r="T8975">
        <v>3.0947906970977783</v>
      </c>
      <c r="U8975">
        <v>72.56097412109375</v>
      </c>
      <c r="V8975">
        <v>91.176467895507813</v>
      </c>
      <c r="W8975">
        <v>70.023292541503906</v>
      </c>
    </row>
    <row r="8976" spans="1:23" x14ac:dyDescent="0.25">
      <c r="A8976" t="s">
        <v>79</v>
      </c>
      <c r="B8976" t="s">
        <v>100</v>
      </c>
      <c r="C8976" t="s">
        <v>107</v>
      </c>
      <c r="D8976" t="s">
        <v>97</v>
      </c>
      <c r="E8976" t="s">
        <v>116</v>
      </c>
      <c r="F8976">
        <v>23</v>
      </c>
      <c r="G8976">
        <v>142.96159362792969</v>
      </c>
      <c r="H8976">
        <v>142.59822082519531</v>
      </c>
      <c r="I8976">
        <v>0.36337751150131226</v>
      </c>
      <c r="J8976">
        <v>2.5417841970920563E-3</v>
      </c>
      <c r="K8976">
        <v>-3.6492619514465332</v>
      </c>
      <c r="L8976">
        <v>-1.278562068939209</v>
      </c>
      <c r="M8976">
        <v>0.36337751150131226</v>
      </c>
      <c r="N8976">
        <v>2.0053169727325439</v>
      </c>
      <c r="O8976">
        <v>4.3760170936584473</v>
      </c>
      <c r="P8976">
        <v>-4.7867894172668457</v>
      </c>
      <c r="Q8976">
        <v>5.5135445594787598</v>
      </c>
      <c r="R8976">
        <v>271</v>
      </c>
      <c r="S8976">
        <v>9.8036575317382812</v>
      </c>
      <c r="T8976">
        <v>3.1310791969299316</v>
      </c>
      <c r="U8976">
        <v>72.56097412109375</v>
      </c>
      <c r="V8976">
        <v>91.176467895507813</v>
      </c>
      <c r="W8976">
        <v>69.462127685546875</v>
      </c>
    </row>
    <row r="8977" spans="1:23" x14ac:dyDescent="0.25">
      <c r="A8977" t="s">
        <v>79</v>
      </c>
      <c r="B8977" t="s">
        <v>100</v>
      </c>
      <c r="C8977" t="s">
        <v>107</v>
      </c>
      <c r="D8977" t="s">
        <v>97</v>
      </c>
      <c r="E8977" t="s">
        <v>116</v>
      </c>
      <c r="F8977">
        <v>24</v>
      </c>
      <c r="G8977">
        <v>132.5147705078125</v>
      </c>
      <c r="H8977">
        <v>133.06669616699219</v>
      </c>
      <c r="I8977">
        <v>-0.55192172527313232</v>
      </c>
      <c r="J8977">
        <v>-4.1649825870990753E-3</v>
      </c>
      <c r="K8977">
        <v>-5.212620735168457</v>
      </c>
      <c r="L8977">
        <v>-2.4590420722961426</v>
      </c>
      <c r="M8977">
        <v>-0.55192172527313232</v>
      </c>
      <c r="N8977">
        <v>1.3551986217498779</v>
      </c>
      <c r="O8977">
        <v>4.1087775230407715</v>
      </c>
      <c r="P8977">
        <v>-6.5338644981384277</v>
      </c>
      <c r="Q8977">
        <v>5.430020809173584</v>
      </c>
      <c r="R8977">
        <v>271</v>
      </c>
      <c r="S8977">
        <v>13.226043701171875</v>
      </c>
      <c r="T8977">
        <v>3.6367628574371338</v>
      </c>
      <c r="U8977">
        <v>72.56097412109375</v>
      </c>
      <c r="V8977">
        <v>91.176467895507813</v>
      </c>
      <c r="W8977">
        <v>68.851768493652344</v>
      </c>
    </row>
    <row r="8978" spans="1:23" x14ac:dyDescent="0.25">
      <c r="A8978" t="s">
        <v>79</v>
      </c>
      <c r="B8978" t="s">
        <v>100</v>
      </c>
      <c r="C8978" t="s">
        <v>107</v>
      </c>
      <c r="D8978" t="s">
        <v>97</v>
      </c>
      <c r="E8978" t="s">
        <v>117</v>
      </c>
      <c r="F8978">
        <v>1</v>
      </c>
      <c r="G8978">
        <v>128.60688781738281</v>
      </c>
      <c r="H8978">
        <v>126.15065002441406</v>
      </c>
      <c r="I8978">
        <v>2.4562404155731201</v>
      </c>
      <c r="J8978">
        <v>1.9098823890089989E-2</v>
      </c>
      <c r="K8978">
        <v>-3.8565983772277832</v>
      </c>
      <c r="L8978">
        <v>-0.12692207098007202</v>
      </c>
      <c r="M8978">
        <v>2.4562404155731201</v>
      </c>
      <c r="N8978">
        <v>5.039402961730957</v>
      </c>
      <c r="O8978">
        <v>8.7690792083740234</v>
      </c>
      <c r="P8978">
        <v>-5.6462006568908691</v>
      </c>
      <c r="Q8978">
        <v>10.558681488037109</v>
      </c>
      <c r="R8978">
        <v>272</v>
      </c>
      <c r="S8978">
        <v>24.264827728271484</v>
      </c>
      <c r="T8978">
        <v>4.9259343147277832</v>
      </c>
      <c r="U8978">
        <v>79.56097412109375</v>
      </c>
      <c r="V8978">
        <v>102.86714935302734</v>
      </c>
      <c r="W8978">
        <v>72.676139831542969</v>
      </c>
    </row>
    <row r="8979" spans="1:23" x14ac:dyDescent="0.25">
      <c r="A8979" t="s">
        <v>79</v>
      </c>
      <c r="B8979" t="s">
        <v>100</v>
      </c>
      <c r="C8979" t="s">
        <v>107</v>
      </c>
      <c r="D8979" t="s">
        <v>97</v>
      </c>
      <c r="E8979" t="s">
        <v>117</v>
      </c>
      <c r="F8979">
        <v>2</v>
      </c>
      <c r="G8979">
        <v>123.82941436767578</v>
      </c>
      <c r="H8979">
        <v>122.92636108398437</v>
      </c>
      <c r="I8979">
        <v>0.90306079387664795</v>
      </c>
      <c r="J8979">
        <v>7.2927810251712799E-3</v>
      </c>
      <c r="K8979">
        <v>-5.368950366973877</v>
      </c>
      <c r="L8979">
        <v>-1.6633954048156738</v>
      </c>
      <c r="M8979">
        <v>0.90306079387664795</v>
      </c>
      <c r="N8979">
        <v>3.4695169925689697</v>
      </c>
      <c r="O8979">
        <v>7.175072193145752</v>
      </c>
      <c r="P8979">
        <v>-7.1469783782958984</v>
      </c>
      <c r="Q8979">
        <v>8.9531002044677734</v>
      </c>
      <c r="R8979">
        <v>272</v>
      </c>
      <c r="S8979">
        <v>23.951982498168945</v>
      </c>
      <c r="T8979">
        <v>4.8940763473510742</v>
      </c>
      <c r="U8979">
        <v>79.56097412109375</v>
      </c>
      <c r="V8979">
        <v>102.86714935302734</v>
      </c>
      <c r="W8979">
        <v>72.285781860351563</v>
      </c>
    </row>
    <row r="8980" spans="1:23" x14ac:dyDescent="0.25">
      <c r="A8980" t="s">
        <v>79</v>
      </c>
      <c r="B8980" t="s">
        <v>100</v>
      </c>
      <c r="C8980" t="s">
        <v>107</v>
      </c>
      <c r="D8980" t="s">
        <v>97</v>
      </c>
      <c r="E8980" t="s">
        <v>117</v>
      </c>
      <c r="F8980">
        <v>3</v>
      </c>
      <c r="G8980">
        <v>118.24440002441406</v>
      </c>
      <c r="H8980">
        <v>120.89025115966797</v>
      </c>
      <c r="I8980">
        <v>-2.6458520889282227</v>
      </c>
      <c r="J8980">
        <v>-2.2376129403710365E-2</v>
      </c>
      <c r="K8980">
        <v>-8.9785041809082031</v>
      </c>
      <c r="L8980">
        <v>-5.23712158203125</v>
      </c>
      <c r="M8980">
        <v>-2.6458520889282227</v>
      </c>
      <c r="N8980">
        <v>-5.4582368582487106E-2</v>
      </c>
      <c r="O8980">
        <v>3.6867995262145996</v>
      </c>
      <c r="P8980">
        <v>-10.773722648620605</v>
      </c>
      <c r="Q8980">
        <v>5.4820184707641602</v>
      </c>
      <c r="R8980">
        <v>272</v>
      </c>
      <c r="S8980">
        <v>24.417379379272461</v>
      </c>
      <c r="T8980">
        <v>4.9413943290710449</v>
      </c>
      <c r="U8980">
        <v>79.56097412109375</v>
      </c>
      <c r="V8980">
        <v>102.86714935302734</v>
      </c>
      <c r="W8980">
        <v>71.607231140136719</v>
      </c>
    </row>
    <row r="8981" spans="1:23" x14ac:dyDescent="0.25">
      <c r="A8981" t="s">
        <v>79</v>
      </c>
      <c r="B8981" t="s">
        <v>100</v>
      </c>
      <c r="C8981" t="s">
        <v>107</v>
      </c>
      <c r="D8981" t="s">
        <v>97</v>
      </c>
      <c r="E8981" t="s">
        <v>117</v>
      </c>
      <c r="F8981">
        <v>4</v>
      </c>
      <c r="G8981">
        <v>118.45991516113281</v>
      </c>
      <c r="H8981">
        <v>121.0352783203125</v>
      </c>
      <c r="I8981">
        <v>-2.5753653049468994</v>
      </c>
      <c r="J8981">
        <v>-2.1740393713116646E-2</v>
      </c>
      <c r="K8981">
        <v>-8.8470535278320312</v>
      </c>
      <c r="L8981">
        <v>-5.1416893005371094</v>
      </c>
      <c r="M8981">
        <v>-2.5753653049468994</v>
      </c>
      <c r="N8981">
        <v>-9.0411873534321785E-3</v>
      </c>
      <c r="O8981">
        <v>3.6963231563568115</v>
      </c>
      <c r="P8981">
        <v>-10.624990463256836</v>
      </c>
      <c r="Q8981">
        <v>5.4742598533630371</v>
      </c>
      <c r="R8981">
        <v>272</v>
      </c>
      <c r="S8981">
        <v>23.949520111083984</v>
      </c>
      <c r="T8981">
        <v>4.893824577331543</v>
      </c>
      <c r="U8981">
        <v>79.56097412109375</v>
      </c>
      <c r="V8981">
        <v>102.86714935302734</v>
      </c>
      <c r="W8981">
        <v>71.2841796875</v>
      </c>
    </row>
    <row r="8982" spans="1:23" x14ac:dyDescent="0.25">
      <c r="A8982" t="s">
        <v>79</v>
      </c>
      <c r="B8982" t="s">
        <v>100</v>
      </c>
      <c r="C8982" t="s">
        <v>107</v>
      </c>
      <c r="D8982" t="s">
        <v>97</v>
      </c>
      <c r="E8982" t="s">
        <v>117</v>
      </c>
      <c r="F8982">
        <v>5</v>
      </c>
      <c r="G8982">
        <v>127.43843078613281</v>
      </c>
      <c r="H8982">
        <v>127.92025756835937</v>
      </c>
      <c r="I8982">
        <v>-0.48182713985443115</v>
      </c>
      <c r="J8982">
        <v>-3.780862083658576E-3</v>
      </c>
      <c r="K8982">
        <v>-6.442596435546875</v>
      </c>
      <c r="L8982">
        <v>-2.9209256172180176</v>
      </c>
      <c r="M8982">
        <v>-0.48182713985443115</v>
      </c>
      <c r="N8982">
        <v>1.9572714567184448</v>
      </c>
      <c r="O8982">
        <v>5.4789423942565918</v>
      </c>
      <c r="P8982">
        <v>-8.1323919296264648</v>
      </c>
      <c r="Q8982">
        <v>7.1687378883361816</v>
      </c>
      <c r="R8982">
        <v>272</v>
      </c>
      <c r="S8982">
        <v>21.633783340454102</v>
      </c>
      <c r="T8982">
        <v>4.6512131690979004</v>
      </c>
      <c r="U8982">
        <v>79.56097412109375</v>
      </c>
      <c r="V8982">
        <v>102.86714935302734</v>
      </c>
      <c r="W8982">
        <v>70.258445739746094</v>
      </c>
    </row>
    <row r="8983" spans="1:23" x14ac:dyDescent="0.25">
      <c r="A8983" t="s">
        <v>79</v>
      </c>
      <c r="B8983" t="s">
        <v>100</v>
      </c>
      <c r="C8983" t="s">
        <v>107</v>
      </c>
      <c r="D8983" t="s">
        <v>97</v>
      </c>
      <c r="E8983" t="s">
        <v>117</v>
      </c>
      <c r="F8983">
        <v>6</v>
      </c>
      <c r="G8983">
        <v>151.31199645996094</v>
      </c>
      <c r="H8983">
        <v>147.59739685058594</v>
      </c>
      <c r="I8983">
        <v>3.7146029472351074</v>
      </c>
      <c r="J8983">
        <v>2.4549296125769615E-2</v>
      </c>
      <c r="K8983">
        <v>-2.5327911376953125</v>
      </c>
      <c r="L8983">
        <v>1.1582199335098267</v>
      </c>
      <c r="M8983">
        <v>3.7146029472351074</v>
      </c>
      <c r="N8983">
        <v>6.2709860801696777</v>
      </c>
      <c r="O8983">
        <v>9.9619970321655273</v>
      </c>
      <c r="P8983">
        <v>-4.3038406372070313</v>
      </c>
      <c r="Q8983">
        <v>11.733046531677246</v>
      </c>
      <c r="R8983">
        <v>272</v>
      </c>
      <c r="S8983">
        <v>23.764331817626953</v>
      </c>
      <c r="T8983">
        <v>4.8748674392700195</v>
      </c>
      <c r="U8983">
        <v>79.56097412109375</v>
      </c>
      <c r="V8983">
        <v>102.86714935302734</v>
      </c>
      <c r="W8983">
        <v>69.950401306152344</v>
      </c>
    </row>
    <row r="8984" spans="1:23" x14ac:dyDescent="0.25">
      <c r="A8984" t="s">
        <v>79</v>
      </c>
      <c r="B8984" t="s">
        <v>100</v>
      </c>
      <c r="C8984" t="s">
        <v>107</v>
      </c>
      <c r="D8984" t="s">
        <v>97</v>
      </c>
      <c r="E8984" t="s">
        <v>117</v>
      </c>
      <c r="F8984">
        <v>7</v>
      </c>
      <c r="G8984">
        <v>179.20713806152344</v>
      </c>
      <c r="H8984">
        <v>173.29994201660156</v>
      </c>
      <c r="I8984">
        <v>5.9071865081787109</v>
      </c>
      <c r="J8984">
        <v>3.2962895929813385E-2</v>
      </c>
      <c r="K8984">
        <v>-0.39458179473876953</v>
      </c>
      <c r="L8984">
        <v>3.3285539150238037</v>
      </c>
      <c r="M8984">
        <v>5.9071865081787109</v>
      </c>
      <c r="N8984">
        <v>8.4858188629150391</v>
      </c>
      <c r="O8984">
        <v>12.208954811096191</v>
      </c>
      <c r="P8984">
        <v>-2.1810455322265625</v>
      </c>
      <c r="Q8984">
        <v>13.995418548583984</v>
      </c>
      <c r="R8984">
        <v>272</v>
      </c>
      <c r="S8984">
        <v>24.179798126220703</v>
      </c>
      <c r="T8984">
        <v>4.9172959327697754</v>
      </c>
      <c r="U8984">
        <v>79.56097412109375</v>
      </c>
      <c r="V8984">
        <v>102.86714935302734</v>
      </c>
      <c r="W8984">
        <v>70.11822509765625</v>
      </c>
    </row>
    <row r="8985" spans="1:23" x14ac:dyDescent="0.25">
      <c r="A8985" t="s">
        <v>79</v>
      </c>
      <c r="B8985" t="s">
        <v>100</v>
      </c>
      <c r="C8985" t="s">
        <v>107</v>
      </c>
      <c r="D8985" t="s">
        <v>97</v>
      </c>
      <c r="E8985" t="s">
        <v>117</v>
      </c>
      <c r="F8985">
        <v>8</v>
      </c>
      <c r="G8985">
        <v>200.72650146484375</v>
      </c>
      <c r="H8985">
        <v>195.87861633300781</v>
      </c>
      <c r="I8985">
        <v>4.8478984832763672</v>
      </c>
      <c r="J8985">
        <v>2.4151761084794998E-2</v>
      </c>
      <c r="K8985">
        <v>-1.5185428857803345</v>
      </c>
      <c r="L8985">
        <v>2.2428023815155029</v>
      </c>
      <c r="M8985">
        <v>4.8478984832763672</v>
      </c>
      <c r="N8985">
        <v>7.4529948234558105</v>
      </c>
      <c r="O8985">
        <v>11.214340209960937</v>
      </c>
      <c r="P8985">
        <v>-3.3233404159545898</v>
      </c>
      <c r="Q8985">
        <v>13.019137382507324</v>
      </c>
      <c r="R8985">
        <v>272</v>
      </c>
      <c r="S8985">
        <v>24.678646087646484</v>
      </c>
      <c r="T8985">
        <v>4.9677605628967285</v>
      </c>
      <c r="U8985">
        <v>79.56097412109375</v>
      </c>
      <c r="V8985">
        <v>102.86714935302734</v>
      </c>
      <c r="W8985">
        <v>69.500595092773438</v>
      </c>
    </row>
    <row r="8986" spans="1:23" x14ac:dyDescent="0.25">
      <c r="A8986" t="s">
        <v>79</v>
      </c>
      <c r="B8986" t="s">
        <v>100</v>
      </c>
      <c r="C8986" t="s">
        <v>107</v>
      </c>
      <c r="D8986" t="s">
        <v>97</v>
      </c>
      <c r="E8986" t="s">
        <v>117</v>
      </c>
      <c r="F8986">
        <v>9</v>
      </c>
      <c r="G8986">
        <v>218.17494201660156</v>
      </c>
      <c r="H8986">
        <v>215.31056213378906</v>
      </c>
      <c r="I8986">
        <v>2.8643860816955566</v>
      </c>
      <c r="J8986">
        <v>1.3128849677741528E-2</v>
      </c>
      <c r="K8986">
        <v>-3.9842443466186523</v>
      </c>
      <c r="L8986">
        <v>6.1982061713933945E-2</v>
      </c>
      <c r="M8986">
        <v>2.8643860816955566</v>
      </c>
      <c r="N8986">
        <v>5.6667900085449219</v>
      </c>
      <c r="O8986">
        <v>9.7130165100097656</v>
      </c>
      <c r="P8986">
        <v>-5.9257359504699707</v>
      </c>
      <c r="Q8986">
        <v>11.654507637023926</v>
      </c>
      <c r="R8986">
        <v>272</v>
      </c>
      <c r="S8986">
        <v>28.558490753173828</v>
      </c>
      <c r="T8986">
        <v>5.3440146446228027</v>
      </c>
      <c r="U8986">
        <v>79.56097412109375</v>
      </c>
      <c r="V8986">
        <v>102.86714935302734</v>
      </c>
      <c r="W8986">
        <v>71.134048461914063</v>
      </c>
    </row>
    <row r="8987" spans="1:23" x14ac:dyDescent="0.25">
      <c r="A8987" t="s">
        <v>79</v>
      </c>
      <c r="B8987" t="s">
        <v>100</v>
      </c>
      <c r="C8987" t="s">
        <v>107</v>
      </c>
      <c r="D8987" t="s">
        <v>97</v>
      </c>
      <c r="E8987" t="s">
        <v>117</v>
      </c>
      <c r="F8987">
        <v>10</v>
      </c>
      <c r="G8987">
        <v>234.44132995605469</v>
      </c>
      <c r="H8987">
        <v>229.53726196289062</v>
      </c>
      <c r="I8987">
        <v>4.9040675163269043</v>
      </c>
      <c r="J8987">
        <v>2.0918101072311401E-2</v>
      </c>
      <c r="K8987">
        <v>-2.073183536529541</v>
      </c>
      <c r="L8987">
        <v>2.0490329265594482</v>
      </c>
      <c r="M8987">
        <v>4.9040675163269043</v>
      </c>
      <c r="N8987">
        <v>7.7591018676757813</v>
      </c>
      <c r="O8987">
        <v>11.881318092346191</v>
      </c>
      <c r="P8987">
        <v>-4.0511374473571777</v>
      </c>
      <c r="Q8987">
        <v>13.859272003173828</v>
      </c>
      <c r="R8987">
        <v>272</v>
      </c>
      <c r="S8987">
        <v>29.64124870300293</v>
      </c>
      <c r="T8987">
        <v>5.4443778991699219</v>
      </c>
      <c r="U8987">
        <v>79.56097412109375</v>
      </c>
      <c r="V8987">
        <v>102.86714935302734</v>
      </c>
      <c r="W8987">
        <v>74.448524475097656</v>
      </c>
    </row>
    <row r="8988" spans="1:23" x14ac:dyDescent="0.25">
      <c r="A8988" t="s">
        <v>79</v>
      </c>
      <c r="B8988" t="s">
        <v>100</v>
      </c>
      <c r="C8988" t="s">
        <v>107</v>
      </c>
      <c r="D8988" t="s">
        <v>97</v>
      </c>
      <c r="E8988" t="s">
        <v>117</v>
      </c>
      <c r="F8988">
        <v>11</v>
      </c>
      <c r="G8988">
        <v>246.78976440429688</v>
      </c>
      <c r="H8988">
        <v>240.02017211914062</v>
      </c>
      <c r="I8988">
        <v>6.7695965766906738</v>
      </c>
      <c r="J8988">
        <v>2.7430621907114983E-2</v>
      </c>
      <c r="K8988">
        <v>-0.10635565221309662</v>
      </c>
      <c r="L8988">
        <v>3.9560127258300781</v>
      </c>
      <c r="M8988">
        <v>6.7695965766906738</v>
      </c>
      <c r="N8988">
        <v>9.5831804275512695</v>
      </c>
      <c r="O8988">
        <v>13.645548820495605</v>
      </c>
      <c r="P8988">
        <v>-2.0555925369262695</v>
      </c>
      <c r="Q8988">
        <v>15.594785690307617</v>
      </c>
      <c r="R8988">
        <v>272</v>
      </c>
      <c r="S8988">
        <v>28.786808013916016</v>
      </c>
      <c r="T8988">
        <v>5.3653340339660645</v>
      </c>
      <c r="U8988">
        <v>79.56097412109375</v>
      </c>
      <c r="V8988">
        <v>102.86714935302734</v>
      </c>
      <c r="W8988">
        <v>78.65576171875</v>
      </c>
    </row>
    <row r="8989" spans="1:23" x14ac:dyDescent="0.25">
      <c r="A8989" t="s">
        <v>79</v>
      </c>
      <c r="B8989" t="s">
        <v>100</v>
      </c>
      <c r="C8989" t="s">
        <v>107</v>
      </c>
      <c r="D8989" t="s">
        <v>97</v>
      </c>
      <c r="E8989" t="s">
        <v>117</v>
      </c>
      <c r="F8989">
        <v>12</v>
      </c>
      <c r="G8989">
        <v>249.39573669433594</v>
      </c>
      <c r="H8989">
        <v>244.35356140136719</v>
      </c>
      <c r="I8989">
        <v>5.0421977043151855</v>
      </c>
      <c r="J8989">
        <v>2.0217657089233398E-2</v>
      </c>
      <c r="K8989">
        <v>-1.8271352052688599</v>
      </c>
      <c r="L8989">
        <v>2.2313222885131836</v>
      </c>
      <c r="M8989">
        <v>5.0421977043151855</v>
      </c>
      <c r="N8989">
        <v>7.8530731201171875</v>
      </c>
      <c r="O8989">
        <v>11.911530494689941</v>
      </c>
      <c r="P8989">
        <v>-3.7744956016540527</v>
      </c>
      <c r="Q8989">
        <v>13.858891487121582</v>
      </c>
      <c r="R8989">
        <v>272</v>
      </c>
      <c r="S8989">
        <v>28.731412887573242</v>
      </c>
      <c r="T8989">
        <v>5.3601689338684082</v>
      </c>
      <c r="U8989">
        <v>79.56097412109375</v>
      </c>
      <c r="V8989">
        <v>102.86714935302734</v>
      </c>
      <c r="W8989">
        <v>82.212333679199219</v>
      </c>
    </row>
    <row r="8990" spans="1:23" x14ac:dyDescent="0.25">
      <c r="A8990" t="s">
        <v>79</v>
      </c>
      <c r="B8990" t="s">
        <v>100</v>
      </c>
      <c r="C8990" t="s">
        <v>107</v>
      </c>
      <c r="D8990" t="s">
        <v>97</v>
      </c>
      <c r="E8990" t="s">
        <v>117</v>
      </c>
      <c r="F8990">
        <v>13</v>
      </c>
      <c r="G8990">
        <v>248.0927734375</v>
      </c>
      <c r="H8990">
        <v>239.5728759765625</v>
      </c>
      <c r="I8990">
        <v>8.5199155807495117</v>
      </c>
      <c r="J8990">
        <v>3.4341651946306229E-2</v>
      </c>
      <c r="K8990">
        <v>1.5942889451980591</v>
      </c>
      <c r="L8990">
        <v>5.6860051155090332</v>
      </c>
      <c r="M8990">
        <v>8.5199155807495117</v>
      </c>
      <c r="N8990">
        <v>11.353825569152832</v>
      </c>
      <c r="O8990">
        <v>15.445542335510254</v>
      </c>
      <c r="P8990">
        <v>-0.36902996897697449</v>
      </c>
      <c r="Q8990">
        <v>17.40886116027832</v>
      </c>
      <c r="R8990">
        <v>272</v>
      </c>
      <c r="S8990">
        <v>29.204244613647461</v>
      </c>
      <c r="T8990">
        <v>5.4040951728820801</v>
      </c>
      <c r="U8990">
        <v>79.56097412109375</v>
      </c>
      <c r="V8990">
        <v>102.86714935302734</v>
      </c>
      <c r="W8990">
        <v>84.588470458984375</v>
      </c>
    </row>
    <row r="8991" spans="1:23" x14ac:dyDescent="0.25">
      <c r="A8991" t="s">
        <v>79</v>
      </c>
      <c r="B8991" t="s">
        <v>100</v>
      </c>
      <c r="C8991" t="s">
        <v>107</v>
      </c>
      <c r="D8991" t="s">
        <v>97</v>
      </c>
      <c r="E8991" t="s">
        <v>117</v>
      </c>
      <c r="F8991">
        <v>14</v>
      </c>
      <c r="G8991">
        <v>250.08087158203125</v>
      </c>
      <c r="H8991">
        <v>239.0477294921875</v>
      </c>
      <c r="I8991">
        <v>11.033139228820801</v>
      </c>
      <c r="J8991">
        <v>4.4118285179138184E-2</v>
      </c>
      <c r="K8991">
        <v>3.9579277038574219</v>
      </c>
      <c r="L8991">
        <v>8.1380205154418945</v>
      </c>
      <c r="M8991">
        <v>11.033139228820801</v>
      </c>
      <c r="N8991">
        <v>13.928257942199707</v>
      </c>
      <c r="O8991">
        <v>18.10835075378418</v>
      </c>
      <c r="P8991">
        <v>1.952203631401062</v>
      </c>
      <c r="Q8991">
        <v>20.11407470703125</v>
      </c>
      <c r="R8991">
        <v>272</v>
      </c>
      <c r="S8991">
        <v>30.479419708251953</v>
      </c>
      <c r="T8991">
        <v>5.5208168029785156</v>
      </c>
      <c r="U8991">
        <v>79.56097412109375</v>
      </c>
      <c r="V8991">
        <v>102.86714935302734</v>
      </c>
      <c r="W8991">
        <v>86.239944458007812</v>
      </c>
    </row>
    <row r="8992" spans="1:23" x14ac:dyDescent="0.25">
      <c r="A8992" t="s">
        <v>79</v>
      </c>
      <c r="B8992" t="s">
        <v>100</v>
      </c>
      <c r="C8992" t="s">
        <v>107</v>
      </c>
      <c r="D8992" t="s">
        <v>97</v>
      </c>
      <c r="E8992" t="s">
        <v>117</v>
      </c>
      <c r="F8992">
        <v>15</v>
      </c>
      <c r="G8992">
        <v>245.76376342773437</v>
      </c>
      <c r="H8992">
        <v>234.42021179199219</v>
      </c>
      <c r="I8992">
        <v>11.343574523925781</v>
      </c>
      <c r="J8992">
        <v>4.6156417578458786E-2</v>
      </c>
      <c r="K8992">
        <v>4.0078253746032715</v>
      </c>
      <c r="L8992">
        <v>8.3418455123901367</v>
      </c>
      <c r="M8992">
        <v>11.343574523925781</v>
      </c>
      <c r="N8992">
        <v>14.345303535461426</v>
      </c>
      <c r="O8992">
        <v>18.679323196411133</v>
      </c>
      <c r="P8992">
        <v>1.928242564201355</v>
      </c>
      <c r="Q8992">
        <v>20.758907318115234</v>
      </c>
      <c r="R8992">
        <v>272</v>
      </c>
      <c r="S8992">
        <v>32.765499114990234</v>
      </c>
      <c r="T8992">
        <v>5.7241153717041016</v>
      </c>
      <c r="U8992">
        <v>79.56097412109375</v>
      </c>
      <c r="V8992">
        <v>102.86714935302734</v>
      </c>
      <c r="W8992">
        <v>87.468902587890625</v>
      </c>
    </row>
    <row r="8993" spans="1:23" x14ac:dyDescent="0.25">
      <c r="A8993" t="s">
        <v>79</v>
      </c>
      <c r="B8993" t="s">
        <v>100</v>
      </c>
      <c r="C8993" t="s">
        <v>107</v>
      </c>
      <c r="D8993" t="s">
        <v>97</v>
      </c>
      <c r="E8993" t="s">
        <v>117</v>
      </c>
      <c r="F8993">
        <v>16</v>
      </c>
      <c r="G8993">
        <v>238.33200073242187</v>
      </c>
      <c r="H8993">
        <v>231.10595703125</v>
      </c>
      <c r="I8993">
        <v>7.2260556221008301</v>
      </c>
      <c r="J8993">
        <v>3.0319284647703171E-2</v>
      </c>
      <c r="K8993">
        <v>9.859466552734375E-2</v>
      </c>
      <c r="L8993">
        <v>4.3095564842224121</v>
      </c>
      <c r="M8993">
        <v>7.2260556221008301</v>
      </c>
      <c r="N8993">
        <v>10.142555236816406</v>
      </c>
      <c r="O8993">
        <v>14.353516578674316</v>
      </c>
      <c r="P8993">
        <v>-1.9219415187835693</v>
      </c>
      <c r="Q8993">
        <v>16.374052047729492</v>
      </c>
      <c r="R8993">
        <v>272</v>
      </c>
      <c r="S8993">
        <v>30.931255340576172</v>
      </c>
      <c r="T8993">
        <v>5.5615873336791992</v>
      </c>
      <c r="U8993">
        <v>79.56097412109375</v>
      </c>
      <c r="V8993">
        <v>102.86714935302734</v>
      </c>
      <c r="W8993">
        <v>89.873191833496094</v>
      </c>
    </row>
    <row r="8994" spans="1:23" x14ac:dyDescent="0.25">
      <c r="A8994" t="s">
        <v>79</v>
      </c>
      <c r="B8994" t="s">
        <v>100</v>
      </c>
      <c r="C8994" t="s">
        <v>107</v>
      </c>
      <c r="D8994" t="s">
        <v>97</v>
      </c>
      <c r="E8994" t="s">
        <v>117</v>
      </c>
      <c r="F8994">
        <v>17</v>
      </c>
      <c r="G8994">
        <v>229.0338134765625</v>
      </c>
      <c r="H8994">
        <v>222.51608276367187</v>
      </c>
      <c r="I8994">
        <v>6.5177264213562012</v>
      </c>
      <c r="J8994">
        <v>2.8457485139369965E-2</v>
      </c>
      <c r="K8994">
        <v>-8.6393408477306366E-2</v>
      </c>
      <c r="L8994">
        <v>3.8153741359710693</v>
      </c>
      <c r="M8994">
        <v>6.5177264213562012</v>
      </c>
      <c r="N8994">
        <v>9.2200784683227539</v>
      </c>
      <c r="O8994">
        <v>13.121846199035645</v>
      </c>
      <c r="P8994">
        <v>-1.9585696458816528</v>
      </c>
      <c r="Q8994">
        <v>14.994022369384766</v>
      </c>
      <c r="R8994">
        <v>272</v>
      </c>
      <c r="S8994">
        <v>26.555696487426758</v>
      </c>
      <c r="T8994">
        <v>5.1532220840454102</v>
      </c>
      <c r="U8994">
        <v>79.56097412109375</v>
      </c>
      <c r="V8994">
        <v>102.86714935302734</v>
      </c>
      <c r="W8994">
        <v>92.163803100585938</v>
      </c>
    </row>
    <row r="8995" spans="1:23" x14ac:dyDescent="0.25">
      <c r="A8995" t="s">
        <v>79</v>
      </c>
      <c r="B8995" t="s">
        <v>100</v>
      </c>
      <c r="C8995" t="s">
        <v>107</v>
      </c>
      <c r="D8995" t="s">
        <v>97</v>
      </c>
      <c r="E8995" t="s">
        <v>117</v>
      </c>
      <c r="F8995">
        <v>18</v>
      </c>
      <c r="G8995">
        <v>216.66082763671875</v>
      </c>
      <c r="H8995">
        <v>208.60408020019531</v>
      </c>
      <c r="I8995">
        <v>8.0567426681518555</v>
      </c>
      <c r="J8995">
        <v>3.7185966968536377E-2</v>
      </c>
      <c r="K8995">
        <v>1.3139399290084839</v>
      </c>
      <c r="L8995">
        <v>5.2976422309875488</v>
      </c>
      <c r="M8995">
        <v>8.0567426681518555</v>
      </c>
      <c r="N8995">
        <v>10.815842628479004</v>
      </c>
      <c r="O8995">
        <v>14.799545288085938</v>
      </c>
      <c r="P8995">
        <v>-0.59755098819732666</v>
      </c>
      <c r="Q8995">
        <v>16.711036682128906</v>
      </c>
      <c r="R8995">
        <v>272</v>
      </c>
      <c r="S8995">
        <v>27.682720184326172</v>
      </c>
      <c r="T8995">
        <v>5.261436939239502</v>
      </c>
      <c r="U8995">
        <v>79.56097412109375</v>
      </c>
      <c r="V8995">
        <v>102.86714935302734</v>
      </c>
      <c r="W8995">
        <v>91.681236267089844</v>
      </c>
    </row>
    <row r="8996" spans="1:23" x14ac:dyDescent="0.25">
      <c r="A8996" t="s">
        <v>79</v>
      </c>
      <c r="B8996" t="s">
        <v>100</v>
      </c>
      <c r="C8996" t="s">
        <v>107</v>
      </c>
      <c r="D8996" t="s">
        <v>97</v>
      </c>
      <c r="E8996" t="s">
        <v>117</v>
      </c>
      <c r="F8996">
        <v>19</v>
      </c>
      <c r="G8996">
        <v>192.39271545410156</v>
      </c>
      <c r="H8996">
        <v>184.606201171875</v>
      </c>
      <c r="I8996">
        <v>7.7865200042724609</v>
      </c>
      <c r="J8996">
        <v>4.0472012013196945E-2</v>
      </c>
      <c r="K8996">
        <v>0.54132312536239624</v>
      </c>
      <c r="L8996">
        <v>4.8218441009521484</v>
      </c>
      <c r="M8996">
        <v>7.7865200042724609</v>
      </c>
      <c r="N8996">
        <v>10.751195907592773</v>
      </c>
      <c r="O8996">
        <v>15.031717300415039</v>
      </c>
      <c r="P8996">
        <v>-1.5125895738601685</v>
      </c>
      <c r="Q8996">
        <v>17.085630416870117</v>
      </c>
      <c r="R8996">
        <v>272</v>
      </c>
      <c r="S8996">
        <v>31.961578369140625</v>
      </c>
      <c r="T8996">
        <v>5.6534571647644043</v>
      </c>
      <c r="U8996">
        <v>79.56097412109375</v>
      </c>
      <c r="V8996">
        <v>102.86714935302734</v>
      </c>
      <c r="W8996">
        <v>89.30804443359375</v>
      </c>
    </row>
    <row r="8997" spans="1:23" x14ac:dyDescent="0.25">
      <c r="A8997" t="s">
        <v>79</v>
      </c>
      <c r="B8997" t="s">
        <v>100</v>
      </c>
      <c r="C8997" t="s">
        <v>107</v>
      </c>
      <c r="D8997" t="s">
        <v>97</v>
      </c>
      <c r="E8997" t="s">
        <v>117</v>
      </c>
      <c r="F8997">
        <v>20</v>
      </c>
      <c r="G8997">
        <v>183.58624267578125</v>
      </c>
      <c r="H8997">
        <v>180.53492736816406</v>
      </c>
      <c r="I8997">
        <v>3.0513262748718262</v>
      </c>
      <c r="J8997">
        <v>1.6620669513940811E-2</v>
      </c>
      <c r="K8997">
        <v>-3.8986968994140625</v>
      </c>
      <c r="L8997">
        <v>0.20743310451507568</v>
      </c>
      <c r="M8997">
        <v>3.0513262748718262</v>
      </c>
      <c r="N8997">
        <v>5.8952193260192871</v>
      </c>
      <c r="O8997">
        <v>10.001349449157715</v>
      </c>
      <c r="P8997">
        <v>-5.868931770324707</v>
      </c>
      <c r="Q8997">
        <v>11.971584320068359</v>
      </c>
      <c r="R8997">
        <v>272</v>
      </c>
      <c r="S8997">
        <v>29.410362243652344</v>
      </c>
      <c r="T8997">
        <v>5.4231319427490234</v>
      </c>
      <c r="U8997">
        <v>79.56097412109375</v>
      </c>
      <c r="V8997">
        <v>102.86714935302734</v>
      </c>
      <c r="W8997">
        <v>87.517425537109375</v>
      </c>
    </row>
    <row r="8998" spans="1:23" x14ac:dyDescent="0.25">
      <c r="A8998" t="s">
        <v>79</v>
      </c>
      <c r="B8998" t="s">
        <v>100</v>
      </c>
      <c r="C8998" t="s">
        <v>107</v>
      </c>
      <c r="D8998" t="s">
        <v>97</v>
      </c>
      <c r="E8998" t="s">
        <v>117</v>
      </c>
      <c r="F8998">
        <v>21</v>
      </c>
      <c r="G8998">
        <v>176.09416198730469</v>
      </c>
      <c r="H8998">
        <v>171.57633972167969</v>
      </c>
      <c r="I8998">
        <v>4.5178346633911133</v>
      </c>
      <c r="J8998">
        <v>2.565578930079937E-2</v>
      </c>
      <c r="K8998">
        <v>-2.3917348384857178</v>
      </c>
      <c r="L8998">
        <v>1.6904947757720947</v>
      </c>
      <c r="M8998">
        <v>4.5178346633911133</v>
      </c>
      <c r="N8998">
        <v>7.3451743125915527</v>
      </c>
      <c r="O8998">
        <v>11.427404403686523</v>
      </c>
      <c r="P8998">
        <v>-4.3505020141601562</v>
      </c>
      <c r="Q8998">
        <v>13.386171340942383</v>
      </c>
      <c r="R8998">
        <v>272</v>
      </c>
      <c r="S8998">
        <v>29.06898307800293</v>
      </c>
      <c r="T8998">
        <v>5.3915657997131348</v>
      </c>
      <c r="U8998">
        <v>79.56097412109375</v>
      </c>
      <c r="V8998">
        <v>102.86714935302734</v>
      </c>
      <c r="W8998">
        <v>84.351478576660156</v>
      </c>
    </row>
    <row r="8999" spans="1:23" x14ac:dyDescent="0.25">
      <c r="A8999" t="s">
        <v>79</v>
      </c>
      <c r="B8999" t="s">
        <v>100</v>
      </c>
      <c r="C8999" t="s">
        <v>107</v>
      </c>
      <c r="D8999" t="s">
        <v>97</v>
      </c>
      <c r="E8999" t="s">
        <v>117</v>
      </c>
      <c r="F8999">
        <v>22</v>
      </c>
      <c r="G8999">
        <v>163.63536071777344</v>
      </c>
      <c r="H8999">
        <v>158.22041320800781</v>
      </c>
      <c r="I8999">
        <v>5.4149394035339355</v>
      </c>
      <c r="J8999">
        <v>3.3091500401496887E-2</v>
      </c>
      <c r="K8999">
        <v>-1.2710103988647461</v>
      </c>
      <c r="L8999">
        <v>2.679102897644043</v>
      </c>
      <c r="M8999">
        <v>5.4149394035339355</v>
      </c>
      <c r="N8999">
        <v>8.1507759094238281</v>
      </c>
      <c r="O8999">
        <v>12.100889205932617</v>
      </c>
      <c r="P8999">
        <v>-3.166384220123291</v>
      </c>
      <c r="Q8999">
        <v>13.99626350402832</v>
      </c>
      <c r="R8999">
        <v>272</v>
      </c>
      <c r="S8999">
        <v>27.217863082885742</v>
      </c>
      <c r="T8999">
        <v>5.2170743942260742</v>
      </c>
      <c r="U8999">
        <v>79.56097412109375</v>
      </c>
      <c r="V8999">
        <v>102.86714935302734</v>
      </c>
      <c r="W8999">
        <v>82.056564331054687</v>
      </c>
    </row>
    <row r="9000" spans="1:23" x14ac:dyDescent="0.25">
      <c r="A9000" t="s">
        <v>79</v>
      </c>
      <c r="B9000" t="s">
        <v>100</v>
      </c>
      <c r="C9000" t="s">
        <v>107</v>
      </c>
      <c r="D9000" t="s">
        <v>97</v>
      </c>
      <c r="E9000" t="s">
        <v>117</v>
      </c>
      <c r="F9000">
        <v>23</v>
      </c>
      <c r="G9000">
        <v>147.79072570800781</v>
      </c>
      <c r="H9000">
        <v>142.72384643554687</v>
      </c>
      <c r="I9000">
        <v>5.0668973922729492</v>
      </c>
      <c r="J9000">
        <v>3.428427129983902E-2</v>
      </c>
      <c r="K9000">
        <v>-1.3299298286437988</v>
      </c>
      <c r="L9000">
        <v>2.4493675231933594</v>
      </c>
      <c r="M9000">
        <v>5.0668973922729492</v>
      </c>
      <c r="N9000">
        <v>7.6844272613525391</v>
      </c>
      <c r="O9000">
        <v>11.463725090026855</v>
      </c>
      <c r="P9000">
        <v>-3.1433415412902832</v>
      </c>
      <c r="Q9000">
        <v>13.277135848999023</v>
      </c>
      <c r="R9000">
        <v>272</v>
      </c>
      <c r="S9000">
        <v>24.91478157043457</v>
      </c>
      <c r="T9000">
        <v>4.9914708137512207</v>
      </c>
      <c r="U9000">
        <v>79.56097412109375</v>
      </c>
      <c r="V9000">
        <v>102.86714935302734</v>
      </c>
      <c r="W9000">
        <v>78.834854125976563</v>
      </c>
    </row>
    <row r="9001" spans="1:23" x14ac:dyDescent="0.25">
      <c r="A9001" t="s">
        <v>79</v>
      </c>
      <c r="B9001" t="s">
        <v>100</v>
      </c>
      <c r="C9001" t="s">
        <v>107</v>
      </c>
      <c r="D9001" t="s">
        <v>97</v>
      </c>
      <c r="E9001" t="s">
        <v>117</v>
      </c>
      <c r="F9001">
        <v>24</v>
      </c>
      <c r="G9001">
        <v>135.04153442382812</v>
      </c>
      <c r="H9001">
        <v>132.75225830078125</v>
      </c>
      <c r="I9001">
        <v>2.2892818450927734</v>
      </c>
      <c r="J9001">
        <v>1.6952427104115486E-2</v>
      </c>
      <c r="K9001">
        <v>-4.4241042137145996</v>
      </c>
      <c r="L9001">
        <v>-0.45778131484985352</v>
      </c>
      <c r="M9001">
        <v>2.2892818450927734</v>
      </c>
      <c r="N9001">
        <v>5.0363450050354004</v>
      </c>
      <c r="O9001">
        <v>9.0026674270629883</v>
      </c>
      <c r="P9001">
        <v>-6.3272557258605957</v>
      </c>
      <c r="Q9001">
        <v>10.905819892883301</v>
      </c>
      <c r="R9001">
        <v>272</v>
      </c>
      <c r="S9001">
        <v>27.441703796386719</v>
      </c>
      <c r="T9001">
        <v>5.2384829521179199</v>
      </c>
      <c r="U9001">
        <v>79.56097412109375</v>
      </c>
      <c r="V9001">
        <v>102.86714935302734</v>
      </c>
      <c r="W9001">
        <v>76.027610778808594</v>
      </c>
    </row>
    <row r="9002" spans="1:23" x14ac:dyDescent="0.25">
      <c r="A9002" t="s">
        <v>79</v>
      </c>
      <c r="B9002" t="s">
        <v>100</v>
      </c>
      <c r="C9002" t="s">
        <v>107</v>
      </c>
      <c r="D9002" t="s">
        <v>97</v>
      </c>
      <c r="E9002" t="s">
        <v>118</v>
      </c>
      <c r="F9002">
        <v>1</v>
      </c>
      <c r="G9002">
        <v>119.11023712158203</v>
      </c>
      <c r="H9002">
        <v>120.23170471191406</v>
      </c>
      <c r="I9002">
        <v>-1.1214646100997925</v>
      </c>
      <c r="J9002">
        <v>-9.4153499230742455E-3</v>
      </c>
      <c r="K9002">
        <v>-8.231083869934082</v>
      </c>
      <c r="L9002">
        <v>-4.0306634902954102</v>
      </c>
      <c r="M9002">
        <v>-1.1214646100997925</v>
      </c>
      <c r="N9002">
        <v>1.7877340316772461</v>
      </c>
      <c r="O9002">
        <v>5.9881548881530762</v>
      </c>
      <c r="P9002">
        <v>-10.246562957763672</v>
      </c>
      <c r="Q9002">
        <v>8.0036334991455078</v>
      </c>
      <c r="R9002">
        <v>272</v>
      </c>
      <c r="S9002">
        <v>30.776596069335938</v>
      </c>
      <c r="T9002">
        <v>5.5476655960083008</v>
      </c>
      <c r="U9002">
        <v>74.323440551757813</v>
      </c>
      <c r="V9002">
        <v>105.40000152587891</v>
      </c>
      <c r="W9002">
        <v>72.0587158203125</v>
      </c>
    </row>
    <row r="9003" spans="1:23" x14ac:dyDescent="0.25">
      <c r="A9003" t="s">
        <v>79</v>
      </c>
      <c r="B9003" t="s">
        <v>100</v>
      </c>
      <c r="C9003" t="s">
        <v>107</v>
      </c>
      <c r="D9003" t="s">
        <v>97</v>
      </c>
      <c r="E9003" t="s">
        <v>118</v>
      </c>
      <c r="F9003">
        <v>2</v>
      </c>
      <c r="G9003">
        <v>117.34667205810547</v>
      </c>
      <c r="H9003">
        <v>118.56297302246094</v>
      </c>
      <c r="I9003">
        <v>-1.2162966728210449</v>
      </c>
      <c r="J9003">
        <v>-1.0364986956119537E-2</v>
      </c>
      <c r="K9003">
        <v>-7.963228702545166</v>
      </c>
      <c r="L9003">
        <v>-3.9770865440368652</v>
      </c>
      <c r="M9003">
        <v>-1.2162966728210449</v>
      </c>
      <c r="N9003">
        <v>1.5444931983947754</v>
      </c>
      <c r="O9003">
        <v>5.5306353569030762</v>
      </c>
      <c r="P9003">
        <v>-9.875889778137207</v>
      </c>
      <c r="Q9003">
        <v>7.4432964324951172</v>
      </c>
      <c r="R9003">
        <v>272</v>
      </c>
      <c r="S9003">
        <v>27.716634750366211</v>
      </c>
      <c r="T9003">
        <v>5.2646589279174805</v>
      </c>
      <c r="U9003">
        <v>74.323440551757813</v>
      </c>
      <c r="V9003">
        <v>105.40000152587891</v>
      </c>
      <c r="W9003">
        <v>71.878280639648437</v>
      </c>
    </row>
    <row r="9004" spans="1:23" x14ac:dyDescent="0.25">
      <c r="A9004" t="s">
        <v>79</v>
      </c>
      <c r="B9004" t="s">
        <v>100</v>
      </c>
      <c r="C9004" t="s">
        <v>107</v>
      </c>
      <c r="D9004" t="s">
        <v>97</v>
      </c>
      <c r="E9004" t="s">
        <v>118</v>
      </c>
      <c r="F9004">
        <v>3</v>
      </c>
      <c r="G9004">
        <v>116.20681762695312</v>
      </c>
      <c r="H9004">
        <v>116.53783416748047</v>
      </c>
      <c r="I9004">
        <v>-0.33102136850357056</v>
      </c>
      <c r="J9004">
        <v>-2.848553704097867E-3</v>
      </c>
      <c r="K9004">
        <v>-7.1904935836791992</v>
      </c>
      <c r="L9004">
        <v>-3.1378617286682129</v>
      </c>
      <c r="M9004">
        <v>-0.33102136850357056</v>
      </c>
      <c r="N9004">
        <v>2.4758191108703613</v>
      </c>
      <c r="O9004">
        <v>6.5284509658813477</v>
      </c>
      <c r="P9004">
        <v>-9.1350584030151367</v>
      </c>
      <c r="Q9004">
        <v>8.4730157852172852</v>
      </c>
      <c r="R9004">
        <v>272</v>
      </c>
      <c r="S9004">
        <v>28.648983001708984</v>
      </c>
      <c r="T9004">
        <v>5.3524746894836426</v>
      </c>
      <c r="U9004">
        <v>74.323440551757813</v>
      </c>
      <c r="V9004">
        <v>105.40000152587891</v>
      </c>
      <c r="W9004">
        <v>71.258705139160156</v>
      </c>
    </row>
    <row r="9005" spans="1:23" x14ac:dyDescent="0.25">
      <c r="A9005" t="s">
        <v>79</v>
      </c>
      <c r="B9005" t="s">
        <v>100</v>
      </c>
      <c r="C9005" t="s">
        <v>107</v>
      </c>
      <c r="D9005" t="s">
        <v>97</v>
      </c>
      <c r="E9005" t="s">
        <v>118</v>
      </c>
      <c r="F9005">
        <v>4</v>
      </c>
      <c r="G9005">
        <v>119.95011138916016</v>
      </c>
      <c r="H9005">
        <v>122.26910400390625</v>
      </c>
      <c r="I9005">
        <v>-2.3189897537231445</v>
      </c>
      <c r="J9005">
        <v>-1.9332952797412872E-2</v>
      </c>
      <c r="K9005">
        <v>-9.2932071685791016</v>
      </c>
      <c r="L9005">
        <v>-5.1727828979492187</v>
      </c>
      <c r="M9005">
        <v>-2.3189897537231445</v>
      </c>
      <c r="N9005">
        <v>0.53480356931686401</v>
      </c>
      <c r="O9005">
        <v>4.6552276611328125</v>
      </c>
      <c r="P9005">
        <v>-11.27030086517334</v>
      </c>
      <c r="Q9005">
        <v>6.6323213577270508</v>
      </c>
      <c r="R9005">
        <v>272</v>
      </c>
      <c r="S9005">
        <v>29.615482330322266</v>
      </c>
      <c r="T9005">
        <v>5.4420108795166016</v>
      </c>
      <c r="U9005">
        <v>74.323440551757813</v>
      </c>
      <c r="V9005">
        <v>105.40000152587891</v>
      </c>
      <c r="W9005">
        <v>70.765953063964844</v>
      </c>
    </row>
    <row r="9006" spans="1:23" x14ac:dyDescent="0.25">
      <c r="A9006" t="s">
        <v>79</v>
      </c>
      <c r="B9006" t="s">
        <v>100</v>
      </c>
      <c r="C9006" t="s">
        <v>107</v>
      </c>
      <c r="D9006" t="s">
        <v>97</v>
      </c>
      <c r="E9006" t="s">
        <v>118</v>
      </c>
      <c r="F9006">
        <v>5</v>
      </c>
      <c r="G9006">
        <v>132.49539184570312</v>
      </c>
      <c r="H9006">
        <v>132.5216064453125</v>
      </c>
      <c r="I9006">
        <v>-2.6208706200122833E-2</v>
      </c>
      <c r="J9006">
        <v>-1.978084328584373E-4</v>
      </c>
      <c r="K9006">
        <v>-7.0274996757507324</v>
      </c>
      <c r="L9006">
        <v>-2.8910801410675049</v>
      </c>
      <c r="M9006">
        <v>-2.6208706200122833E-2</v>
      </c>
      <c r="N9006">
        <v>2.8386626243591309</v>
      </c>
      <c r="O9006">
        <v>6.9750819206237793</v>
      </c>
      <c r="P9006">
        <v>-9.01226806640625</v>
      </c>
      <c r="Q9006">
        <v>8.9598503112792969</v>
      </c>
      <c r="R9006">
        <v>272</v>
      </c>
      <c r="S9006">
        <v>29.845859527587891</v>
      </c>
      <c r="T9006">
        <v>5.4631361961364746</v>
      </c>
      <c r="U9006">
        <v>74.323440551757813</v>
      </c>
      <c r="V9006">
        <v>105.40000152587891</v>
      </c>
      <c r="W9006">
        <v>71.039146423339844</v>
      </c>
    </row>
    <row r="9007" spans="1:23" x14ac:dyDescent="0.25">
      <c r="A9007" t="s">
        <v>79</v>
      </c>
      <c r="B9007" t="s">
        <v>100</v>
      </c>
      <c r="C9007" t="s">
        <v>107</v>
      </c>
      <c r="D9007" t="s">
        <v>97</v>
      </c>
      <c r="E9007" t="s">
        <v>118</v>
      </c>
      <c r="F9007">
        <v>6</v>
      </c>
      <c r="G9007">
        <v>162.1732177734375</v>
      </c>
      <c r="H9007">
        <v>160.8712158203125</v>
      </c>
      <c r="I9007">
        <v>1.3020029067993164</v>
      </c>
      <c r="J9007">
        <v>8.0284709110856056E-3</v>
      </c>
      <c r="K9007">
        <v>-5.5028543472290039</v>
      </c>
      <c r="L9007">
        <v>-1.4824894666671753</v>
      </c>
      <c r="M9007">
        <v>1.3020029067993164</v>
      </c>
      <c r="N9007">
        <v>4.0864953994750977</v>
      </c>
      <c r="O9007">
        <v>8.1068601608276367</v>
      </c>
      <c r="P9007">
        <v>-7.4319367408752441</v>
      </c>
      <c r="Q9007">
        <v>10.035943031311035</v>
      </c>
      <c r="R9007">
        <v>272</v>
      </c>
      <c r="S9007">
        <v>28.194595336914063</v>
      </c>
      <c r="T9007">
        <v>5.3098583221435547</v>
      </c>
      <c r="U9007">
        <v>74.323440551757813</v>
      </c>
      <c r="V9007">
        <v>105.40000152587891</v>
      </c>
      <c r="W9007">
        <v>71.131904602050781</v>
      </c>
    </row>
    <row r="9008" spans="1:23" x14ac:dyDescent="0.25">
      <c r="A9008" t="s">
        <v>79</v>
      </c>
      <c r="B9008" t="s">
        <v>100</v>
      </c>
      <c r="C9008" t="s">
        <v>107</v>
      </c>
      <c r="D9008" t="s">
        <v>97</v>
      </c>
      <c r="E9008" t="s">
        <v>118</v>
      </c>
      <c r="F9008">
        <v>7</v>
      </c>
      <c r="G9008">
        <v>193.18350219726562</v>
      </c>
      <c r="H9008">
        <v>192.51416015625</v>
      </c>
      <c r="I9008">
        <v>0.66934025287628174</v>
      </c>
      <c r="J9008">
        <v>3.4647898282855749E-3</v>
      </c>
      <c r="K9008">
        <v>-6.4010519981384277</v>
      </c>
      <c r="L9008">
        <v>-2.2238070964813232</v>
      </c>
      <c r="M9008">
        <v>0.66934025287628174</v>
      </c>
      <c r="N9008">
        <v>3.5624876022338867</v>
      </c>
      <c r="O9008">
        <v>7.7397327423095703</v>
      </c>
      <c r="P9008">
        <v>-8.4054098129272461</v>
      </c>
      <c r="Q9008">
        <v>9.7440910339355469</v>
      </c>
      <c r="R9008">
        <v>272</v>
      </c>
      <c r="S9008">
        <v>30.43791389465332</v>
      </c>
      <c r="T9008">
        <v>5.5170564651489258</v>
      </c>
      <c r="U9008">
        <v>74.323440551757813</v>
      </c>
      <c r="V9008">
        <v>105.40000152587891</v>
      </c>
      <c r="W9008">
        <v>70.985519409179687</v>
      </c>
    </row>
    <row r="9009" spans="1:23" x14ac:dyDescent="0.25">
      <c r="A9009" t="s">
        <v>79</v>
      </c>
      <c r="B9009" t="s">
        <v>100</v>
      </c>
      <c r="C9009" t="s">
        <v>107</v>
      </c>
      <c r="D9009" t="s">
        <v>97</v>
      </c>
      <c r="E9009" t="s">
        <v>118</v>
      </c>
      <c r="F9009">
        <v>8</v>
      </c>
      <c r="G9009">
        <v>215.45170593261719</v>
      </c>
      <c r="H9009">
        <v>214.22991943359375</v>
      </c>
      <c r="I9009">
        <v>1.2218004465103149</v>
      </c>
      <c r="J9009">
        <v>5.6708785705268383E-3</v>
      </c>
      <c r="K9009">
        <v>-5.2175650596618652</v>
      </c>
      <c r="L9009">
        <v>-1.4131356477737427</v>
      </c>
      <c r="M9009">
        <v>1.2218004465103149</v>
      </c>
      <c r="N9009">
        <v>3.856736421585083</v>
      </c>
      <c r="O9009">
        <v>7.661165714263916</v>
      </c>
      <c r="P9009">
        <v>-7.0430355072021484</v>
      </c>
      <c r="Q9009">
        <v>9.4866361618041992</v>
      </c>
      <c r="R9009">
        <v>272</v>
      </c>
      <c r="S9009">
        <v>25.247241973876953</v>
      </c>
      <c r="T9009">
        <v>5.0246634483337402</v>
      </c>
      <c r="U9009">
        <v>74.323440551757813</v>
      </c>
      <c r="V9009">
        <v>105.40000152587891</v>
      </c>
      <c r="W9009">
        <v>70.646377563476563</v>
      </c>
    </row>
    <row r="9010" spans="1:23" x14ac:dyDescent="0.25">
      <c r="A9010" t="s">
        <v>79</v>
      </c>
      <c r="B9010" t="s">
        <v>100</v>
      </c>
      <c r="C9010" t="s">
        <v>107</v>
      </c>
      <c r="D9010" t="s">
        <v>97</v>
      </c>
      <c r="E9010" t="s">
        <v>118</v>
      </c>
      <c r="F9010">
        <v>9</v>
      </c>
      <c r="G9010">
        <v>230.83779907226562</v>
      </c>
      <c r="H9010">
        <v>234.67958068847656</v>
      </c>
      <c r="I9010">
        <v>-3.8417901992797852</v>
      </c>
      <c r="J9010">
        <v>-1.6642812639474869E-2</v>
      </c>
      <c r="K9010">
        <v>-8.9412050247192383</v>
      </c>
      <c r="L9010">
        <v>-5.9284296035766602</v>
      </c>
      <c r="M9010">
        <v>-3.8417901992797852</v>
      </c>
      <c r="N9010">
        <v>-1.7551510334014893</v>
      </c>
      <c r="O9010">
        <v>1.257624626159668</v>
      </c>
      <c r="P9010">
        <v>-10.386817932128906</v>
      </c>
      <c r="Q9010">
        <v>2.703237771987915</v>
      </c>
      <c r="R9010">
        <v>272</v>
      </c>
      <c r="S9010">
        <v>15.833192825317383</v>
      </c>
      <c r="T9010">
        <v>3.9790945053100586</v>
      </c>
      <c r="U9010">
        <v>74.323440551757813</v>
      </c>
      <c r="V9010">
        <v>105.40000152587891</v>
      </c>
      <c r="W9010">
        <v>71.60723876953125</v>
      </c>
    </row>
    <row r="9011" spans="1:23" x14ac:dyDescent="0.25">
      <c r="A9011" t="s">
        <v>79</v>
      </c>
      <c r="B9011" t="s">
        <v>100</v>
      </c>
      <c r="C9011" t="s">
        <v>107</v>
      </c>
      <c r="D9011" t="s">
        <v>97</v>
      </c>
      <c r="E9011" t="s">
        <v>118</v>
      </c>
      <c r="F9011">
        <v>10</v>
      </c>
      <c r="G9011">
        <v>245.39720153808594</v>
      </c>
      <c r="H9011">
        <v>248.82456970214844</v>
      </c>
      <c r="I9011">
        <v>-3.4273679256439209</v>
      </c>
      <c r="J9011">
        <v>-1.3966613449156284E-2</v>
      </c>
      <c r="K9011">
        <v>-8.4912805557250977</v>
      </c>
      <c r="L9011">
        <v>-5.4994797706604004</v>
      </c>
      <c r="M9011">
        <v>-3.4273679256439209</v>
      </c>
      <c r="N9011">
        <v>-1.3552560806274414</v>
      </c>
      <c r="O9011">
        <v>1.6365443468093872</v>
      </c>
      <c r="P9011">
        <v>-9.9268293380737305</v>
      </c>
      <c r="Q9011">
        <v>3.0720930099487305</v>
      </c>
      <c r="R9011">
        <v>272</v>
      </c>
      <c r="S9011">
        <v>15.613495826721191</v>
      </c>
      <c r="T9011">
        <v>3.9513916969299316</v>
      </c>
      <c r="U9011">
        <v>74.323440551757813</v>
      </c>
      <c r="V9011">
        <v>105.40000152587891</v>
      </c>
      <c r="W9011">
        <v>74.641288757324219</v>
      </c>
    </row>
    <row r="9012" spans="1:23" x14ac:dyDescent="0.25">
      <c r="A9012" t="s">
        <v>79</v>
      </c>
      <c r="B9012" t="s">
        <v>100</v>
      </c>
      <c r="C9012" t="s">
        <v>107</v>
      </c>
      <c r="D9012" t="s">
        <v>97</v>
      </c>
      <c r="E9012" t="s">
        <v>118</v>
      </c>
      <c r="F9012">
        <v>11</v>
      </c>
      <c r="G9012">
        <v>258.76519775390625</v>
      </c>
      <c r="H9012">
        <v>256.336181640625</v>
      </c>
      <c r="I9012">
        <v>2.4290204048156738</v>
      </c>
      <c r="J9012">
        <v>9.3869669362902641E-3</v>
      </c>
      <c r="K9012">
        <v>-2.4991903305053711</v>
      </c>
      <c r="L9012">
        <v>0.41243648529052734</v>
      </c>
      <c r="M9012">
        <v>2.4290204048156738</v>
      </c>
      <c r="N9012">
        <v>4.4456043243408203</v>
      </c>
      <c r="O9012">
        <v>7.3572311401367187</v>
      </c>
      <c r="P9012">
        <v>-3.8962697982788086</v>
      </c>
      <c r="Q9012">
        <v>8.7543106079101562</v>
      </c>
      <c r="R9012">
        <v>272</v>
      </c>
      <c r="S9012">
        <v>14.787895202636719</v>
      </c>
      <c r="T9012">
        <v>3.8455033302307129</v>
      </c>
      <c r="U9012">
        <v>74.323440551757813</v>
      </c>
      <c r="V9012">
        <v>105.40000152587891</v>
      </c>
      <c r="W9012">
        <v>77.680427551269531</v>
      </c>
    </row>
    <row r="9013" spans="1:23" x14ac:dyDescent="0.25">
      <c r="A9013" t="s">
        <v>79</v>
      </c>
      <c r="B9013" t="s">
        <v>100</v>
      </c>
      <c r="C9013" t="s">
        <v>107</v>
      </c>
      <c r="D9013" t="s">
        <v>97</v>
      </c>
      <c r="E9013" t="s">
        <v>118</v>
      </c>
      <c r="F9013">
        <v>12</v>
      </c>
      <c r="G9013">
        <v>255.65040588378906</v>
      </c>
      <c r="H9013">
        <v>253.66775512695312</v>
      </c>
      <c r="I9013">
        <v>1.9826388359069824</v>
      </c>
      <c r="J9013">
        <v>7.75527348741889E-3</v>
      </c>
      <c r="K9013">
        <v>-3.108168363571167</v>
      </c>
      <c r="L9013">
        <v>-0.10047823190689087</v>
      </c>
      <c r="M9013">
        <v>1.9826388359069824</v>
      </c>
      <c r="N9013">
        <v>4.0657558441162109</v>
      </c>
      <c r="O9013">
        <v>7.0734462738037109</v>
      </c>
      <c r="P9013">
        <v>-4.5513415336608887</v>
      </c>
      <c r="Q9013">
        <v>8.5166196823120117</v>
      </c>
      <c r="R9013">
        <v>272</v>
      </c>
      <c r="S9013">
        <v>15.779787063598633</v>
      </c>
      <c r="T9013">
        <v>3.9723780155181885</v>
      </c>
      <c r="U9013">
        <v>74.323440551757813</v>
      </c>
      <c r="V9013">
        <v>105.40000152587891</v>
      </c>
      <c r="W9013">
        <v>78.505088806152344</v>
      </c>
    </row>
    <row r="9014" spans="1:23" x14ac:dyDescent="0.25">
      <c r="A9014" t="s">
        <v>79</v>
      </c>
      <c r="B9014" t="s">
        <v>100</v>
      </c>
      <c r="C9014" t="s">
        <v>107</v>
      </c>
      <c r="D9014" t="s">
        <v>97</v>
      </c>
      <c r="E9014" t="s">
        <v>118</v>
      </c>
      <c r="F9014">
        <v>13</v>
      </c>
      <c r="G9014">
        <v>254.75978088378906</v>
      </c>
      <c r="H9014">
        <v>247.53248596191406</v>
      </c>
      <c r="I9014">
        <v>7.2272787094116211</v>
      </c>
      <c r="J9014">
        <v>2.83689945936203E-2</v>
      </c>
      <c r="K9014">
        <v>1.32126784324646</v>
      </c>
      <c r="L9014">
        <v>4.8105869293212891</v>
      </c>
      <c r="M9014">
        <v>7.2272787094116211</v>
      </c>
      <c r="N9014">
        <v>9.6439704895019531</v>
      </c>
      <c r="O9014">
        <v>13.133289337158203</v>
      </c>
      <c r="P9014">
        <v>-0.35300412774085999</v>
      </c>
      <c r="Q9014">
        <v>14.807561874389648</v>
      </c>
      <c r="R9014">
        <v>272</v>
      </c>
      <c r="S9014">
        <v>21.238132476806641</v>
      </c>
      <c r="T9014">
        <v>4.6084847450256348</v>
      </c>
      <c r="U9014">
        <v>74.323440551757813</v>
      </c>
      <c r="V9014">
        <v>105.40000152587891</v>
      </c>
      <c r="W9014">
        <v>77.985519409179688</v>
      </c>
    </row>
    <row r="9015" spans="1:23" x14ac:dyDescent="0.25">
      <c r="A9015" t="s">
        <v>79</v>
      </c>
      <c r="B9015" t="s">
        <v>100</v>
      </c>
      <c r="C9015" t="s">
        <v>107</v>
      </c>
      <c r="D9015" t="s">
        <v>97</v>
      </c>
      <c r="E9015" t="s">
        <v>118</v>
      </c>
      <c r="F9015">
        <v>14</v>
      </c>
      <c r="G9015">
        <v>256.24588012695312</v>
      </c>
      <c r="H9015">
        <v>244.44442749023437</v>
      </c>
      <c r="I9015">
        <v>11.80145263671875</v>
      </c>
      <c r="J9015">
        <v>4.605519026517868E-2</v>
      </c>
      <c r="K9015">
        <v>5.2831211090087891</v>
      </c>
      <c r="L9015">
        <v>9.1342039108276367</v>
      </c>
      <c r="M9015">
        <v>11.80145263671875</v>
      </c>
      <c r="N9015">
        <v>14.468701362609863</v>
      </c>
      <c r="O9015">
        <v>18.319784164428711</v>
      </c>
      <c r="P9015">
        <v>3.4352643489837646</v>
      </c>
      <c r="Q9015">
        <v>20.167640686035156</v>
      </c>
      <c r="R9015">
        <v>272</v>
      </c>
      <c r="S9015">
        <v>25.870256423950195</v>
      </c>
      <c r="T9015">
        <v>5.0862812995910645</v>
      </c>
      <c r="U9015">
        <v>74.323440551757813</v>
      </c>
      <c r="V9015">
        <v>105.40000152587891</v>
      </c>
      <c r="W9015">
        <v>78.0123291015625</v>
      </c>
    </row>
    <row r="9016" spans="1:23" x14ac:dyDescent="0.25">
      <c r="A9016" t="s">
        <v>79</v>
      </c>
      <c r="B9016" t="s">
        <v>100</v>
      </c>
      <c r="C9016" t="s">
        <v>107</v>
      </c>
      <c r="D9016" t="s">
        <v>97</v>
      </c>
      <c r="E9016" t="s">
        <v>118</v>
      </c>
      <c r="F9016">
        <v>15</v>
      </c>
      <c r="G9016">
        <v>252.38847351074219</v>
      </c>
      <c r="H9016">
        <v>237.82804870605469</v>
      </c>
      <c r="I9016">
        <v>14.560434341430664</v>
      </c>
      <c r="J9016">
        <v>5.7690568268299103E-2</v>
      </c>
      <c r="K9016">
        <v>7.9128198623657227</v>
      </c>
      <c r="L9016">
        <v>11.84028434753418</v>
      </c>
      <c r="M9016">
        <v>14.560434341430664</v>
      </c>
      <c r="N9016">
        <v>17.280584335327148</v>
      </c>
      <c r="O9016">
        <v>21.208047866821289</v>
      </c>
      <c r="P9016">
        <v>6.0283136367797852</v>
      </c>
      <c r="Q9016">
        <v>23.092554092407227</v>
      </c>
      <c r="R9016">
        <v>272</v>
      </c>
      <c r="S9016">
        <v>26.906641006469727</v>
      </c>
      <c r="T9016">
        <v>5.1871609687805176</v>
      </c>
      <c r="U9016">
        <v>74.323440551757813</v>
      </c>
      <c r="V9016">
        <v>105.40000152587891</v>
      </c>
      <c r="W9016">
        <v>78.358711242675781</v>
      </c>
    </row>
    <row r="9017" spans="1:23" x14ac:dyDescent="0.25">
      <c r="A9017" t="s">
        <v>79</v>
      </c>
      <c r="B9017" t="s">
        <v>100</v>
      </c>
      <c r="C9017" t="s">
        <v>107</v>
      </c>
      <c r="D9017" t="s">
        <v>97</v>
      </c>
      <c r="E9017" t="s">
        <v>118</v>
      </c>
      <c r="F9017">
        <v>16</v>
      </c>
      <c r="G9017">
        <v>242.95587158203125</v>
      </c>
      <c r="H9017">
        <v>231.77030944824219</v>
      </c>
      <c r="I9017">
        <v>11.185565948486328</v>
      </c>
      <c r="J9017">
        <v>4.603949561715126E-2</v>
      </c>
      <c r="K9017">
        <v>4.6254568099975586</v>
      </c>
      <c r="L9017">
        <v>8.5012226104736328</v>
      </c>
      <c r="M9017">
        <v>11.185565948486328</v>
      </c>
      <c r="N9017">
        <v>13.869909286499023</v>
      </c>
      <c r="O9017">
        <v>17.745674133300781</v>
      </c>
      <c r="P9017">
        <v>2.7657570838928223</v>
      </c>
      <c r="Q9017">
        <v>19.605375289916992</v>
      </c>
      <c r="R9017">
        <v>272</v>
      </c>
      <c r="S9017">
        <v>26.202934265136719</v>
      </c>
      <c r="T9017">
        <v>5.1188802719116211</v>
      </c>
      <c r="U9017">
        <v>74.323440551757813</v>
      </c>
      <c r="V9017">
        <v>105.40000152587891</v>
      </c>
      <c r="W9017">
        <v>79.197853088378906</v>
      </c>
    </row>
    <row r="9018" spans="1:23" x14ac:dyDescent="0.25">
      <c r="A9018" t="s">
        <v>79</v>
      </c>
      <c r="B9018" t="s">
        <v>100</v>
      </c>
      <c r="C9018" t="s">
        <v>107</v>
      </c>
      <c r="D9018" t="s">
        <v>97</v>
      </c>
      <c r="E9018" t="s">
        <v>118</v>
      </c>
      <c r="F9018">
        <v>17</v>
      </c>
      <c r="G9018">
        <v>232.20083618164062</v>
      </c>
      <c r="H9018">
        <v>221.59169006347656</v>
      </c>
      <c r="I9018">
        <v>10.609146118164063</v>
      </c>
      <c r="J9018">
        <v>4.5689526945352554E-2</v>
      </c>
      <c r="K9018">
        <v>4.2488193511962891</v>
      </c>
      <c r="L9018">
        <v>8.0065517425537109</v>
      </c>
      <c r="M9018">
        <v>10.609146118164063</v>
      </c>
      <c r="N9018">
        <v>13.211740493774414</v>
      </c>
      <c r="O9018">
        <v>16.969472885131836</v>
      </c>
      <c r="P9018">
        <v>2.4457550048828125</v>
      </c>
      <c r="Q9018">
        <v>18.772537231445313</v>
      </c>
      <c r="R9018">
        <v>272</v>
      </c>
      <c r="S9018">
        <v>24.631261825561523</v>
      </c>
      <c r="T9018">
        <v>4.962989330291748</v>
      </c>
      <c r="U9018">
        <v>74.323440551757813</v>
      </c>
      <c r="V9018">
        <v>105.40000152587891</v>
      </c>
      <c r="W9018">
        <v>79.097854614257813</v>
      </c>
    </row>
    <row r="9019" spans="1:23" x14ac:dyDescent="0.25">
      <c r="A9019" t="s">
        <v>79</v>
      </c>
      <c r="B9019" t="s">
        <v>100</v>
      </c>
      <c r="C9019" t="s">
        <v>107</v>
      </c>
      <c r="D9019" t="s">
        <v>97</v>
      </c>
      <c r="E9019" t="s">
        <v>118</v>
      </c>
      <c r="F9019">
        <v>18</v>
      </c>
      <c r="G9019">
        <v>220.46658325195312</v>
      </c>
      <c r="H9019">
        <v>207.7982177734375</v>
      </c>
      <c r="I9019">
        <v>12.668353080749512</v>
      </c>
      <c r="J9019">
        <v>5.7461556047201157E-2</v>
      </c>
      <c r="K9019">
        <v>6.1792850494384766</v>
      </c>
      <c r="L9019">
        <v>10.013078689575195</v>
      </c>
      <c r="M9019">
        <v>12.668353080749512</v>
      </c>
      <c r="N9019">
        <v>15.323627471923828</v>
      </c>
      <c r="O9019">
        <v>19.157421112060547</v>
      </c>
      <c r="P9019">
        <v>4.3397245407104492</v>
      </c>
      <c r="Q9019">
        <v>20.996980667114258</v>
      </c>
      <c r="R9019">
        <v>272</v>
      </c>
      <c r="S9019">
        <v>25.638492584228516</v>
      </c>
      <c r="T9019">
        <v>5.0634465217590332</v>
      </c>
      <c r="U9019">
        <v>74.323440551757813</v>
      </c>
      <c r="V9019">
        <v>105.40000152587891</v>
      </c>
      <c r="W9019">
        <v>77.812332153320312</v>
      </c>
    </row>
    <row r="9020" spans="1:23" x14ac:dyDescent="0.25">
      <c r="A9020" t="s">
        <v>79</v>
      </c>
      <c r="B9020" t="s">
        <v>100</v>
      </c>
      <c r="C9020" t="s">
        <v>107</v>
      </c>
      <c r="D9020" t="s">
        <v>97</v>
      </c>
      <c r="E9020" t="s">
        <v>118</v>
      </c>
      <c r="F9020">
        <v>19</v>
      </c>
      <c r="G9020">
        <v>196.1485595703125</v>
      </c>
      <c r="H9020">
        <v>186.66439819335937</v>
      </c>
      <c r="I9020">
        <v>9.4841651916503906</v>
      </c>
      <c r="J9020">
        <v>4.8351950943470001E-2</v>
      </c>
      <c r="K9020">
        <v>3.4276375770568848</v>
      </c>
      <c r="L9020">
        <v>7.0058832168579102</v>
      </c>
      <c r="M9020">
        <v>9.4841651916503906</v>
      </c>
      <c r="N9020">
        <v>11.962447166442871</v>
      </c>
      <c r="O9020">
        <v>15.540692329406738</v>
      </c>
      <c r="P9020">
        <v>1.7106962203979492</v>
      </c>
      <c r="Q9020">
        <v>17.257633209228516</v>
      </c>
      <c r="R9020">
        <v>272</v>
      </c>
      <c r="S9020">
        <v>22.334445953369141</v>
      </c>
      <c r="T9020">
        <v>4.7259335517883301</v>
      </c>
      <c r="U9020">
        <v>74.323440551757813</v>
      </c>
      <c r="V9020">
        <v>105.40000152587891</v>
      </c>
      <c r="W9020">
        <v>76.251472473144531</v>
      </c>
    </row>
    <row r="9021" spans="1:23" x14ac:dyDescent="0.25">
      <c r="A9021" t="s">
        <v>79</v>
      </c>
      <c r="B9021" t="s">
        <v>100</v>
      </c>
      <c r="C9021" t="s">
        <v>107</v>
      </c>
      <c r="D9021" t="s">
        <v>97</v>
      </c>
      <c r="E9021" t="s">
        <v>118</v>
      </c>
      <c r="F9021">
        <v>20</v>
      </c>
      <c r="G9021">
        <v>183.80915832519531</v>
      </c>
      <c r="H9021">
        <v>180.5438232421875</v>
      </c>
      <c r="I9021">
        <v>3.2653365135192871</v>
      </c>
      <c r="J9021">
        <v>1.7764819785952568E-2</v>
      </c>
      <c r="K9021">
        <v>-2.9194571971893311</v>
      </c>
      <c r="L9021">
        <v>0.7345690131187439</v>
      </c>
      <c r="M9021">
        <v>3.2653365135192871</v>
      </c>
      <c r="N9021">
        <v>5.7961039543151855</v>
      </c>
      <c r="O9021">
        <v>9.4501304626464844</v>
      </c>
      <c r="P9021">
        <v>-4.6727604866027832</v>
      </c>
      <c r="Q9021">
        <v>11.203433036804199</v>
      </c>
      <c r="R9021">
        <v>272</v>
      </c>
      <c r="S9021">
        <v>23.290472030639648</v>
      </c>
      <c r="T9021">
        <v>4.8260202407836914</v>
      </c>
      <c r="U9021">
        <v>74.323440551757813</v>
      </c>
      <c r="V9021">
        <v>105.40000152587891</v>
      </c>
      <c r="W9021">
        <v>73.631904602050781</v>
      </c>
    </row>
    <row r="9022" spans="1:23" x14ac:dyDescent="0.25">
      <c r="A9022" t="s">
        <v>79</v>
      </c>
      <c r="B9022" t="s">
        <v>100</v>
      </c>
      <c r="C9022" t="s">
        <v>107</v>
      </c>
      <c r="D9022" t="s">
        <v>97</v>
      </c>
      <c r="E9022" t="s">
        <v>118</v>
      </c>
      <c r="F9022">
        <v>21</v>
      </c>
      <c r="G9022">
        <v>175.88325500488281</v>
      </c>
      <c r="H9022">
        <v>172.64009094238281</v>
      </c>
      <c r="I9022">
        <v>3.2431714534759521</v>
      </c>
      <c r="J9022">
        <v>1.8439341336488724E-2</v>
      </c>
      <c r="K9022">
        <v>-2.8103911876678467</v>
      </c>
      <c r="L9022">
        <v>0.76610273122787476</v>
      </c>
      <c r="M9022">
        <v>3.2431714534759521</v>
      </c>
      <c r="N9022">
        <v>5.7202401161193848</v>
      </c>
      <c r="O9022">
        <v>9.2967338562011719</v>
      </c>
      <c r="P9022">
        <v>-4.5264921188354492</v>
      </c>
      <c r="Q9022">
        <v>11.012834548950195</v>
      </c>
      <c r="R9022">
        <v>272</v>
      </c>
      <c r="S9022">
        <v>22.312585830688477</v>
      </c>
      <c r="T9022">
        <v>4.7236199378967285</v>
      </c>
      <c r="U9022">
        <v>74.323440551757813</v>
      </c>
      <c r="V9022">
        <v>105.40000152587891</v>
      </c>
      <c r="W9022">
        <v>71.824653625488281</v>
      </c>
    </row>
    <row r="9023" spans="1:23" x14ac:dyDescent="0.25">
      <c r="A9023" t="s">
        <v>79</v>
      </c>
      <c r="B9023" t="s">
        <v>100</v>
      </c>
      <c r="C9023" t="s">
        <v>107</v>
      </c>
      <c r="D9023" t="s">
        <v>97</v>
      </c>
      <c r="E9023" t="s">
        <v>118</v>
      </c>
      <c r="F9023">
        <v>22</v>
      </c>
      <c r="G9023">
        <v>163.3690185546875</v>
      </c>
      <c r="H9023">
        <v>162.97679138183594</v>
      </c>
      <c r="I9023">
        <v>0.39222574234008789</v>
      </c>
      <c r="J9023">
        <v>2.4008576292544603E-3</v>
      </c>
      <c r="K9023">
        <v>-5.4943242073059082</v>
      </c>
      <c r="L9023">
        <v>-2.016502857208252</v>
      </c>
      <c r="M9023">
        <v>0.39222574234008789</v>
      </c>
      <c r="N9023">
        <v>2.8009543418884277</v>
      </c>
      <c r="O9023">
        <v>6.278775691986084</v>
      </c>
      <c r="P9023">
        <v>-7.1630792617797852</v>
      </c>
      <c r="Q9023">
        <v>7.9475307464599609</v>
      </c>
      <c r="R9023">
        <v>272</v>
      </c>
      <c r="S9023">
        <v>21.098398208618164</v>
      </c>
      <c r="T9023">
        <v>4.593299388885498</v>
      </c>
      <c r="U9023">
        <v>74.323440551757813</v>
      </c>
      <c r="V9023">
        <v>105.40000152587891</v>
      </c>
      <c r="W9023">
        <v>70.885528564453125</v>
      </c>
    </row>
    <row r="9024" spans="1:23" x14ac:dyDescent="0.25">
      <c r="A9024" t="s">
        <v>79</v>
      </c>
      <c r="B9024" t="s">
        <v>100</v>
      </c>
      <c r="C9024" t="s">
        <v>107</v>
      </c>
      <c r="D9024" t="s">
        <v>97</v>
      </c>
      <c r="E9024" t="s">
        <v>118</v>
      </c>
      <c r="F9024">
        <v>23</v>
      </c>
      <c r="G9024">
        <v>148.61558532714844</v>
      </c>
      <c r="H9024">
        <v>149.3690185546875</v>
      </c>
      <c r="I9024">
        <v>-0.75343465805053711</v>
      </c>
      <c r="J9024">
        <v>-5.0696879625320435E-3</v>
      </c>
      <c r="K9024">
        <v>-6.7944669723510742</v>
      </c>
      <c r="L9024">
        <v>-3.2253761291503906</v>
      </c>
      <c r="M9024">
        <v>-0.75343465805053711</v>
      </c>
      <c r="N9024">
        <v>1.7185066938400269</v>
      </c>
      <c r="O9024">
        <v>5.28759765625</v>
      </c>
      <c r="P9024">
        <v>-8.5070152282714844</v>
      </c>
      <c r="Q9024">
        <v>7.0001459121704102</v>
      </c>
      <c r="R9024">
        <v>272</v>
      </c>
      <c r="S9024">
        <v>22.220308303833008</v>
      </c>
      <c r="T9024">
        <v>4.7138423919677734</v>
      </c>
      <c r="U9024">
        <v>74.323440551757813</v>
      </c>
      <c r="V9024">
        <v>105.40000152587891</v>
      </c>
      <c r="W9024">
        <v>70.466758728027344</v>
      </c>
    </row>
    <row r="9025" spans="1:23" x14ac:dyDescent="0.25">
      <c r="A9025" t="s">
        <v>79</v>
      </c>
      <c r="B9025" t="s">
        <v>100</v>
      </c>
      <c r="C9025" t="s">
        <v>107</v>
      </c>
      <c r="D9025" t="s">
        <v>97</v>
      </c>
      <c r="E9025" t="s">
        <v>118</v>
      </c>
      <c r="F9025">
        <v>24</v>
      </c>
      <c r="G9025">
        <v>140.13426208496094</v>
      </c>
      <c r="H9025">
        <v>139.33207702636719</v>
      </c>
      <c r="I9025">
        <v>0.80220186710357666</v>
      </c>
      <c r="J9025">
        <v>5.7245232164859772E-3</v>
      </c>
      <c r="K9025">
        <v>-5.041435718536377</v>
      </c>
      <c r="L9025">
        <v>-1.5889672040939331</v>
      </c>
      <c r="M9025">
        <v>0.80220186710357666</v>
      </c>
      <c r="N9025">
        <v>3.1933708190917969</v>
      </c>
      <c r="O9025">
        <v>6.6458392143249512</v>
      </c>
      <c r="P9025">
        <v>-6.6980257034301758</v>
      </c>
      <c r="Q9025">
        <v>8.30242919921875</v>
      </c>
      <c r="R9025">
        <v>272</v>
      </c>
      <c r="S9025">
        <v>20.791906356811523</v>
      </c>
      <c r="T9025">
        <v>4.559814453125</v>
      </c>
      <c r="U9025">
        <v>74.323440551757813</v>
      </c>
      <c r="V9025">
        <v>105.40000152587891</v>
      </c>
      <c r="W9025">
        <v>70.658714294433594</v>
      </c>
    </row>
    <row r="9026" spans="1:23" x14ac:dyDescent="0.25">
      <c r="A9026" t="s">
        <v>79</v>
      </c>
      <c r="B9026" t="s">
        <v>100</v>
      </c>
      <c r="C9026" t="s">
        <v>107</v>
      </c>
      <c r="D9026" t="s">
        <v>97</v>
      </c>
      <c r="E9026" t="s">
        <v>119</v>
      </c>
      <c r="F9026">
        <v>1</v>
      </c>
      <c r="G9026">
        <v>128.602783203125</v>
      </c>
      <c r="H9026">
        <v>131.49026489257812</v>
      </c>
      <c r="I9026">
        <v>-2.8874738216400146</v>
      </c>
      <c r="J9026">
        <v>-2.245265431702137E-2</v>
      </c>
      <c r="K9026">
        <v>-9.1386079788208008</v>
      </c>
      <c r="L9026">
        <v>-5.4453873634338379</v>
      </c>
      <c r="M9026">
        <v>-2.8874738216400146</v>
      </c>
      <c r="N9026">
        <v>-0.32956025004386902</v>
      </c>
      <c r="O9026">
        <v>3.3636605739593506</v>
      </c>
      <c r="P9026">
        <v>-10.910717964172363</v>
      </c>
      <c r="Q9026">
        <v>5.135770320892334</v>
      </c>
      <c r="R9026">
        <v>271</v>
      </c>
      <c r="S9026">
        <v>23.792797088623047</v>
      </c>
      <c r="T9026">
        <v>4.8777861595153809</v>
      </c>
      <c r="U9026">
        <v>72.987098693847656</v>
      </c>
      <c r="V9026">
        <v>100.40000152587891</v>
      </c>
      <c r="W9026">
        <v>70.838554382324219</v>
      </c>
    </row>
    <row r="9027" spans="1:23" x14ac:dyDescent="0.25">
      <c r="A9027" t="s">
        <v>79</v>
      </c>
      <c r="B9027" t="s">
        <v>100</v>
      </c>
      <c r="C9027" t="s">
        <v>107</v>
      </c>
      <c r="D9027" t="s">
        <v>97</v>
      </c>
      <c r="E9027" t="s">
        <v>119</v>
      </c>
      <c r="F9027">
        <v>2</v>
      </c>
      <c r="G9027">
        <v>123.41860198974609</v>
      </c>
      <c r="H9027">
        <v>125.37556457519531</v>
      </c>
      <c r="I9027">
        <v>-1.9569635391235352</v>
      </c>
      <c r="J9027">
        <v>-1.5856308862566948E-2</v>
      </c>
      <c r="K9027">
        <v>-8.0143661499023437</v>
      </c>
      <c r="L9027">
        <v>-4.4356036186218262</v>
      </c>
      <c r="M9027">
        <v>-1.9569635391235352</v>
      </c>
      <c r="N9027">
        <v>0.52167654037475586</v>
      </c>
      <c r="O9027">
        <v>4.1004390716552734</v>
      </c>
      <c r="P9027">
        <v>-9.7315559387207031</v>
      </c>
      <c r="Q9027">
        <v>5.8176283836364746</v>
      </c>
      <c r="R9027">
        <v>271</v>
      </c>
      <c r="S9027">
        <v>22.340904235839844</v>
      </c>
      <c r="T9027">
        <v>4.726616382598877</v>
      </c>
      <c r="U9027">
        <v>72.987098693847656</v>
      </c>
      <c r="V9027">
        <v>100.40000152587891</v>
      </c>
      <c r="W9027">
        <v>70.792373657226563</v>
      </c>
    </row>
    <row r="9028" spans="1:23" x14ac:dyDescent="0.25">
      <c r="A9028" t="s">
        <v>79</v>
      </c>
      <c r="B9028" t="s">
        <v>100</v>
      </c>
      <c r="C9028" t="s">
        <v>107</v>
      </c>
      <c r="D9028" t="s">
        <v>97</v>
      </c>
      <c r="E9028" t="s">
        <v>119</v>
      </c>
      <c r="F9028">
        <v>3</v>
      </c>
      <c r="G9028">
        <v>118.32951354980469</v>
      </c>
      <c r="H9028">
        <v>117.85781097412109</v>
      </c>
      <c r="I9028">
        <v>0.47169417142868042</v>
      </c>
      <c r="J9028">
        <v>3.9862766861915588E-3</v>
      </c>
      <c r="K9028">
        <v>-5.9495906829833984</v>
      </c>
      <c r="L9028">
        <v>-2.1558434963226318</v>
      </c>
      <c r="M9028">
        <v>0.47169417142868042</v>
      </c>
      <c r="N9028">
        <v>3.0992319583892822</v>
      </c>
      <c r="O9028">
        <v>6.8929791450500488</v>
      </c>
      <c r="P9028">
        <v>-7.7699356079101563</v>
      </c>
      <c r="Q9028">
        <v>8.7133245468139648</v>
      </c>
      <c r="R9028">
        <v>271</v>
      </c>
      <c r="S9028">
        <v>25.10566520690918</v>
      </c>
      <c r="T9028">
        <v>5.0105552673339844</v>
      </c>
      <c r="U9028">
        <v>72.987098693847656</v>
      </c>
      <c r="V9028">
        <v>100.40000152587891</v>
      </c>
      <c r="W9028">
        <v>70.573097229003906</v>
      </c>
    </row>
    <row r="9029" spans="1:23" x14ac:dyDescent="0.25">
      <c r="A9029" t="s">
        <v>79</v>
      </c>
      <c r="B9029" t="s">
        <v>100</v>
      </c>
      <c r="C9029" t="s">
        <v>107</v>
      </c>
      <c r="D9029" t="s">
        <v>97</v>
      </c>
      <c r="E9029" t="s">
        <v>119</v>
      </c>
      <c r="F9029">
        <v>4</v>
      </c>
      <c r="G9029">
        <v>119.83676147460937</v>
      </c>
      <c r="H9029">
        <v>119.0643310546875</v>
      </c>
      <c r="I9029">
        <v>0.77243387699127197</v>
      </c>
      <c r="J9029">
        <v>6.445717066526413E-3</v>
      </c>
      <c r="K9029">
        <v>-5.6719846725463867</v>
      </c>
      <c r="L9029">
        <v>-1.8645699024200439</v>
      </c>
      <c r="M9029">
        <v>0.77243387699127197</v>
      </c>
      <c r="N9029">
        <v>3.4094376564025879</v>
      </c>
      <c r="O9029">
        <v>7.2168521881103516</v>
      </c>
      <c r="P9029">
        <v>-7.4988875389099121</v>
      </c>
      <c r="Q9029">
        <v>9.0437555313110352</v>
      </c>
      <c r="R9029">
        <v>271</v>
      </c>
      <c r="S9029">
        <v>25.286884307861328</v>
      </c>
      <c r="T9029">
        <v>5.0286064147949219</v>
      </c>
      <c r="U9029">
        <v>72.987098693847656</v>
      </c>
      <c r="V9029">
        <v>100.40000152587891</v>
      </c>
      <c r="W9029">
        <v>70.253814697265625</v>
      </c>
    </row>
    <row r="9030" spans="1:23" x14ac:dyDescent="0.25">
      <c r="A9030" t="s">
        <v>79</v>
      </c>
      <c r="B9030" t="s">
        <v>100</v>
      </c>
      <c r="C9030" t="s">
        <v>107</v>
      </c>
      <c r="D9030" t="s">
        <v>97</v>
      </c>
      <c r="E9030" t="s">
        <v>119</v>
      </c>
      <c r="F9030">
        <v>5</v>
      </c>
      <c r="G9030">
        <v>131.38850402832031</v>
      </c>
      <c r="H9030">
        <v>128.04048156738281</v>
      </c>
      <c r="I9030">
        <v>3.3480134010314941</v>
      </c>
      <c r="J9030">
        <v>2.5481782853603363E-2</v>
      </c>
      <c r="K9030">
        <v>-3.0619876384735107</v>
      </c>
      <c r="L9030">
        <v>0.72509288787841797</v>
      </c>
      <c r="M9030">
        <v>3.3480134010314941</v>
      </c>
      <c r="N9030">
        <v>5.9709339141845703</v>
      </c>
      <c r="O9030">
        <v>9.7580146789550781</v>
      </c>
      <c r="P9030">
        <v>-4.8791341781616211</v>
      </c>
      <c r="Q9030">
        <v>11.575160980224609</v>
      </c>
      <c r="R9030">
        <v>271</v>
      </c>
      <c r="S9030">
        <v>25.017509460449219</v>
      </c>
      <c r="T9030">
        <v>5.0017504692077637</v>
      </c>
      <c r="U9030">
        <v>72.987098693847656</v>
      </c>
      <c r="V9030">
        <v>100.40000152587891</v>
      </c>
      <c r="W9030">
        <v>70.121971130371094</v>
      </c>
    </row>
    <row r="9031" spans="1:23" x14ac:dyDescent="0.25">
      <c r="A9031" t="s">
        <v>79</v>
      </c>
      <c r="B9031" t="s">
        <v>100</v>
      </c>
      <c r="C9031" t="s">
        <v>107</v>
      </c>
      <c r="D9031" t="s">
        <v>97</v>
      </c>
      <c r="E9031" t="s">
        <v>119</v>
      </c>
      <c r="F9031">
        <v>6</v>
      </c>
      <c r="G9031">
        <v>155.6143798828125</v>
      </c>
      <c r="H9031">
        <v>153.44485473632812</v>
      </c>
      <c r="I9031">
        <v>2.1695141792297363</v>
      </c>
      <c r="J9031">
        <v>1.3941604644060135E-2</v>
      </c>
      <c r="K9031">
        <v>-3.8221204280853271</v>
      </c>
      <c r="L9031">
        <v>-0.28221410512924194</v>
      </c>
      <c r="M9031">
        <v>2.1695141792297363</v>
      </c>
      <c r="N9031">
        <v>4.6212425231933594</v>
      </c>
      <c r="O9031">
        <v>8.1611490249633789</v>
      </c>
      <c r="P9031">
        <v>-5.5206656455993652</v>
      </c>
      <c r="Q9031">
        <v>9.8596935272216797</v>
      </c>
      <c r="R9031">
        <v>271</v>
      </c>
      <c r="S9031">
        <v>21.858402252197266</v>
      </c>
      <c r="T9031">
        <v>4.6752972602844238</v>
      </c>
      <c r="U9031">
        <v>72.987098693847656</v>
      </c>
      <c r="V9031">
        <v>100.40000152587891</v>
      </c>
      <c r="W9031">
        <v>70.126907348632813</v>
      </c>
    </row>
    <row r="9032" spans="1:23" x14ac:dyDescent="0.25">
      <c r="A9032" t="s">
        <v>79</v>
      </c>
      <c r="B9032" t="s">
        <v>100</v>
      </c>
      <c r="C9032" t="s">
        <v>107</v>
      </c>
      <c r="D9032" t="s">
        <v>97</v>
      </c>
      <c r="E9032" t="s">
        <v>119</v>
      </c>
      <c r="F9032">
        <v>7</v>
      </c>
      <c r="G9032">
        <v>183.82661437988281</v>
      </c>
      <c r="H9032">
        <v>183.68807983398437</v>
      </c>
      <c r="I9032">
        <v>0.13853952288627625</v>
      </c>
      <c r="J9032">
        <v>7.5364235090091825E-4</v>
      </c>
      <c r="K9032">
        <v>-6.1310381889343262</v>
      </c>
      <c r="L9032">
        <v>-2.4269208908081055</v>
      </c>
      <c r="M9032">
        <v>0.13853952288627625</v>
      </c>
      <c r="N9032">
        <v>2.7039999961853027</v>
      </c>
      <c r="O9032">
        <v>6.4081172943115234</v>
      </c>
      <c r="P9032">
        <v>-7.9083766937255859</v>
      </c>
      <c r="Q9032">
        <v>8.185455322265625</v>
      </c>
      <c r="R9032">
        <v>271</v>
      </c>
      <c r="S9032">
        <v>23.933399200439453</v>
      </c>
      <c r="T9032">
        <v>4.8921775817871094</v>
      </c>
      <c r="U9032">
        <v>72.987098693847656</v>
      </c>
      <c r="V9032">
        <v>100.40000152587891</v>
      </c>
      <c r="W9032">
        <v>70.06610107421875</v>
      </c>
    </row>
    <row r="9033" spans="1:23" x14ac:dyDescent="0.25">
      <c r="A9033" t="s">
        <v>79</v>
      </c>
      <c r="B9033" t="s">
        <v>100</v>
      </c>
      <c r="C9033" t="s">
        <v>107</v>
      </c>
      <c r="D9033" t="s">
        <v>97</v>
      </c>
      <c r="E9033" t="s">
        <v>119</v>
      </c>
      <c r="F9033">
        <v>8</v>
      </c>
      <c r="G9033">
        <v>202.19729614257812</v>
      </c>
      <c r="H9033">
        <v>202.04119873046875</v>
      </c>
      <c r="I9033">
        <v>0.15609350800514221</v>
      </c>
      <c r="J9033">
        <v>7.7198614599183202E-4</v>
      </c>
      <c r="K9033">
        <v>-6.4872069358825684</v>
      </c>
      <c r="L9033">
        <v>-2.562291145324707</v>
      </c>
      <c r="M9033">
        <v>0.15609350800514221</v>
      </c>
      <c r="N9033">
        <v>2.8744783401489258</v>
      </c>
      <c r="O9033">
        <v>6.7993941307067871</v>
      </c>
      <c r="P9033">
        <v>-8.3704900741577148</v>
      </c>
      <c r="Q9033">
        <v>8.6826772689819336</v>
      </c>
      <c r="R9033">
        <v>271</v>
      </c>
      <c r="S9033">
        <v>26.871732711791992</v>
      </c>
      <c r="T9033">
        <v>5.1837949752807617</v>
      </c>
      <c r="U9033">
        <v>72.987098693847656</v>
      </c>
      <c r="V9033">
        <v>100.40000152587891</v>
      </c>
      <c r="W9033">
        <v>70.380722045898437</v>
      </c>
    </row>
    <row r="9034" spans="1:23" x14ac:dyDescent="0.25">
      <c r="A9034" t="s">
        <v>79</v>
      </c>
      <c r="B9034" t="s">
        <v>100</v>
      </c>
      <c r="C9034" t="s">
        <v>107</v>
      </c>
      <c r="D9034" t="s">
        <v>97</v>
      </c>
      <c r="E9034" t="s">
        <v>119</v>
      </c>
      <c r="F9034">
        <v>9</v>
      </c>
      <c r="G9034">
        <v>219.56594848632812</v>
      </c>
      <c r="H9034">
        <v>214.38706970214844</v>
      </c>
      <c r="I9034">
        <v>5.1788787841796875</v>
      </c>
      <c r="J9034">
        <v>2.3586893454194069E-2</v>
      </c>
      <c r="K9034">
        <v>-1.2111971378326416</v>
      </c>
      <c r="L9034">
        <v>2.5641114711761475</v>
      </c>
      <c r="M9034">
        <v>5.1788787841796875</v>
      </c>
      <c r="N9034">
        <v>7.7936458587646484</v>
      </c>
      <c r="O9034">
        <v>11.568954467773438</v>
      </c>
      <c r="P9034">
        <v>-3.0226948261260986</v>
      </c>
      <c r="Q9034">
        <v>13.380452156066895</v>
      </c>
      <c r="R9034">
        <v>271</v>
      </c>
      <c r="S9034">
        <v>24.862216949462891</v>
      </c>
      <c r="T9034">
        <v>4.9862027168273926</v>
      </c>
      <c r="U9034">
        <v>72.987098693847656</v>
      </c>
      <c r="V9034">
        <v>100.40000152587891</v>
      </c>
      <c r="W9034">
        <v>71</v>
      </c>
    </row>
    <row r="9035" spans="1:23" x14ac:dyDescent="0.25">
      <c r="A9035" t="s">
        <v>79</v>
      </c>
      <c r="B9035" t="s">
        <v>100</v>
      </c>
      <c r="C9035" t="s">
        <v>107</v>
      </c>
      <c r="D9035" t="s">
        <v>97</v>
      </c>
      <c r="E9035" t="s">
        <v>119</v>
      </c>
      <c r="F9035">
        <v>10</v>
      </c>
      <c r="G9035">
        <v>229.72758483886719</v>
      </c>
      <c r="H9035">
        <v>225.46598815917969</v>
      </c>
      <c r="I9035">
        <v>4.2615947723388672</v>
      </c>
      <c r="J9035">
        <v>1.855064369738102E-2</v>
      </c>
      <c r="K9035">
        <v>-1.9208059310913086</v>
      </c>
      <c r="L9035">
        <v>1.7318065166473389</v>
      </c>
      <c r="M9035">
        <v>4.2615947723388672</v>
      </c>
      <c r="N9035">
        <v>6.7913832664489746</v>
      </c>
      <c r="O9035">
        <v>10.443995475769043</v>
      </c>
      <c r="P9035">
        <v>-3.6734306812286377</v>
      </c>
      <c r="Q9035">
        <v>12.196619987487793</v>
      </c>
      <c r="R9035">
        <v>271</v>
      </c>
      <c r="S9035">
        <v>23.272453308105469</v>
      </c>
      <c r="T9035">
        <v>4.824152946472168</v>
      </c>
      <c r="U9035">
        <v>72.987098693847656</v>
      </c>
      <c r="V9035">
        <v>100.40000152587891</v>
      </c>
      <c r="W9035">
        <v>71.588348388671875</v>
      </c>
    </row>
    <row r="9036" spans="1:23" x14ac:dyDescent="0.25">
      <c r="A9036" t="s">
        <v>79</v>
      </c>
      <c r="B9036" t="s">
        <v>100</v>
      </c>
      <c r="C9036" t="s">
        <v>107</v>
      </c>
      <c r="D9036" t="s">
        <v>97</v>
      </c>
      <c r="E9036" t="s">
        <v>119</v>
      </c>
      <c r="F9036">
        <v>11</v>
      </c>
      <c r="G9036">
        <v>240.14608764648437</v>
      </c>
      <c r="H9036">
        <v>235.19331359863281</v>
      </c>
      <c r="I9036">
        <v>4.9527840614318848</v>
      </c>
      <c r="J9036">
        <v>2.0624047145247459E-2</v>
      </c>
      <c r="K9036">
        <v>-0.49005922675132751</v>
      </c>
      <c r="L9036">
        <v>2.7256166934967041</v>
      </c>
      <c r="M9036">
        <v>4.9527840614318848</v>
      </c>
      <c r="N9036">
        <v>7.1799511909484863</v>
      </c>
      <c r="O9036">
        <v>10.395627021789551</v>
      </c>
      <c r="P9036">
        <v>-2.0330295562744141</v>
      </c>
      <c r="Q9036">
        <v>11.938597679138184</v>
      </c>
      <c r="R9036">
        <v>271</v>
      </c>
      <c r="S9036">
        <v>18.037630081176758</v>
      </c>
      <c r="T9036">
        <v>4.2470731735229492</v>
      </c>
      <c r="U9036">
        <v>72.987098693847656</v>
      </c>
      <c r="V9036">
        <v>100.40000152587891</v>
      </c>
      <c r="W9036">
        <v>73.053810119628906</v>
      </c>
    </row>
    <row r="9037" spans="1:23" x14ac:dyDescent="0.25">
      <c r="A9037" t="s">
        <v>79</v>
      </c>
      <c r="B9037" t="s">
        <v>100</v>
      </c>
      <c r="C9037" t="s">
        <v>107</v>
      </c>
      <c r="D9037" t="s">
        <v>97</v>
      </c>
      <c r="E9037" t="s">
        <v>119</v>
      </c>
      <c r="F9037">
        <v>12</v>
      </c>
      <c r="G9037">
        <v>239.41966247558594</v>
      </c>
      <c r="H9037">
        <v>238.94927978515625</v>
      </c>
      <c r="I9037">
        <v>0.47038185596466064</v>
      </c>
      <c r="J9037">
        <v>1.9646750297397375E-3</v>
      </c>
      <c r="K9037">
        <v>-4.964622974395752</v>
      </c>
      <c r="L9037">
        <v>-1.7535780668258667</v>
      </c>
      <c r="M9037">
        <v>0.47038185596466064</v>
      </c>
      <c r="N9037">
        <v>2.6943416595458984</v>
      </c>
      <c r="O9037">
        <v>5.9053864479064941</v>
      </c>
      <c r="P9037">
        <v>-6.50537109375</v>
      </c>
      <c r="Q9037">
        <v>7.4461350440979004</v>
      </c>
      <c r="R9037">
        <v>271</v>
      </c>
      <c r="S9037">
        <v>17.985715866088867</v>
      </c>
      <c r="T9037">
        <v>4.2409567832946777</v>
      </c>
      <c r="U9037">
        <v>72.987098693847656</v>
      </c>
      <c r="V9037">
        <v>100.40000152587891</v>
      </c>
      <c r="W9037">
        <v>74.726905822753906</v>
      </c>
    </row>
    <row r="9038" spans="1:23" x14ac:dyDescent="0.25">
      <c r="A9038" t="s">
        <v>79</v>
      </c>
      <c r="B9038" t="s">
        <v>100</v>
      </c>
      <c r="C9038" t="s">
        <v>107</v>
      </c>
      <c r="D9038" t="s">
        <v>97</v>
      </c>
      <c r="E9038" t="s">
        <v>119</v>
      </c>
      <c r="F9038">
        <v>13</v>
      </c>
      <c r="G9038">
        <v>237.14456176757813</v>
      </c>
      <c r="H9038">
        <v>233.62863159179687</v>
      </c>
      <c r="I9038">
        <v>3.5159194469451904</v>
      </c>
      <c r="J9038">
        <v>1.4826059341430664E-2</v>
      </c>
      <c r="K9038">
        <v>-1.6391180753707886</v>
      </c>
      <c r="L9038">
        <v>1.406519889831543</v>
      </c>
      <c r="M9038">
        <v>3.5159194469451904</v>
      </c>
      <c r="N9038">
        <v>5.6253190040588379</v>
      </c>
      <c r="O9038">
        <v>8.6709566116333008</v>
      </c>
      <c r="P9038">
        <v>-3.1004996299743652</v>
      </c>
      <c r="Q9038">
        <v>10.132338523864746</v>
      </c>
      <c r="R9038">
        <v>271</v>
      </c>
      <c r="S9038">
        <v>16.180484771728516</v>
      </c>
      <c r="T9038">
        <v>4.0224971771240234</v>
      </c>
      <c r="U9038">
        <v>72.987098693847656</v>
      </c>
      <c r="V9038">
        <v>100.40000152587891</v>
      </c>
      <c r="W9038">
        <v>75.923294067382813</v>
      </c>
    </row>
    <row r="9039" spans="1:23" x14ac:dyDescent="0.25">
      <c r="A9039" t="s">
        <v>79</v>
      </c>
      <c r="B9039" t="s">
        <v>100</v>
      </c>
      <c r="C9039" t="s">
        <v>107</v>
      </c>
      <c r="D9039" t="s">
        <v>97</v>
      </c>
      <c r="E9039" t="s">
        <v>119</v>
      </c>
      <c r="F9039">
        <v>14</v>
      </c>
      <c r="G9039">
        <v>234.19003295898437</v>
      </c>
      <c r="H9039">
        <v>234.10237121582031</v>
      </c>
      <c r="I9039">
        <v>8.7658114731311798E-2</v>
      </c>
      <c r="J9039">
        <v>3.7430334486998618E-4</v>
      </c>
      <c r="K9039">
        <v>-7.8509459495544434</v>
      </c>
      <c r="L9039">
        <v>-3.1607544422149658</v>
      </c>
      <c r="M9039">
        <v>8.7658114731311798E-2</v>
      </c>
      <c r="N9039">
        <v>3.3360705375671387</v>
      </c>
      <c r="O9039">
        <v>8.0262622833251953</v>
      </c>
      <c r="P9039">
        <v>-10.10142993927002</v>
      </c>
      <c r="Q9039">
        <v>10.276745796203613</v>
      </c>
      <c r="R9039">
        <v>271</v>
      </c>
      <c r="S9039">
        <v>38.372150421142578</v>
      </c>
      <c r="T9039">
        <v>6.1945257186889648</v>
      </c>
      <c r="U9039">
        <v>72.987098693847656</v>
      </c>
      <c r="V9039">
        <v>100.40000152587891</v>
      </c>
      <c r="W9039">
        <v>77.069480895996094</v>
      </c>
    </row>
    <row r="9040" spans="1:23" x14ac:dyDescent="0.25">
      <c r="A9040" t="s">
        <v>79</v>
      </c>
      <c r="B9040" t="s">
        <v>100</v>
      </c>
      <c r="C9040" t="s">
        <v>107</v>
      </c>
      <c r="D9040" t="s">
        <v>97</v>
      </c>
      <c r="E9040" t="s">
        <v>119</v>
      </c>
      <c r="F9040">
        <v>15</v>
      </c>
      <c r="G9040">
        <v>232.37858581542969</v>
      </c>
      <c r="H9040">
        <v>226.51832580566406</v>
      </c>
      <c r="I9040">
        <v>5.8602743148803711</v>
      </c>
      <c r="J9040">
        <v>2.5218650698661804E-2</v>
      </c>
      <c r="K9040">
        <v>-2.4344091415405273</v>
      </c>
      <c r="L9040">
        <v>2.4661571979522705</v>
      </c>
      <c r="M9040">
        <v>5.8602743148803711</v>
      </c>
      <c r="N9040">
        <v>9.2543916702270508</v>
      </c>
      <c r="O9040">
        <v>14.15495777130127</v>
      </c>
      <c r="P9040">
        <v>-4.7858366966247559</v>
      </c>
      <c r="Q9040">
        <v>16.506385803222656</v>
      </c>
      <c r="R9040">
        <v>271</v>
      </c>
      <c r="S9040">
        <v>41.891651153564453</v>
      </c>
      <c r="T9040">
        <v>6.4723758697509766</v>
      </c>
      <c r="U9040">
        <v>72.987098693847656</v>
      </c>
      <c r="V9040">
        <v>100.40000152587891</v>
      </c>
      <c r="W9040">
        <v>77.604019165039062</v>
      </c>
    </row>
    <row r="9041" spans="1:23" x14ac:dyDescent="0.25">
      <c r="A9041" t="s">
        <v>79</v>
      </c>
      <c r="B9041" t="s">
        <v>100</v>
      </c>
      <c r="C9041" t="s">
        <v>107</v>
      </c>
      <c r="D9041" t="s">
        <v>97</v>
      </c>
      <c r="E9041" t="s">
        <v>119</v>
      </c>
      <c r="F9041">
        <v>16</v>
      </c>
      <c r="G9041">
        <v>227.23356628417969</v>
      </c>
      <c r="H9041">
        <v>219.68583679199219</v>
      </c>
      <c r="I9041">
        <v>7.547731876373291</v>
      </c>
      <c r="J9041">
        <v>3.3215742558240891E-2</v>
      </c>
      <c r="K9041">
        <v>1.33951735496521</v>
      </c>
      <c r="L9041">
        <v>5.0073809623718262</v>
      </c>
      <c r="M9041">
        <v>7.547731876373291</v>
      </c>
      <c r="N9041">
        <v>10.088083267211914</v>
      </c>
      <c r="O9041">
        <v>13.755946159362793</v>
      </c>
      <c r="P9041">
        <v>-0.42042514681816101</v>
      </c>
      <c r="Q9041">
        <v>15.515889167785645</v>
      </c>
      <c r="R9041">
        <v>271</v>
      </c>
      <c r="S9041">
        <v>23.467197418212891</v>
      </c>
      <c r="T9041">
        <v>4.8442955017089844</v>
      </c>
      <c r="U9041">
        <v>72.987098693847656</v>
      </c>
      <c r="V9041">
        <v>100.40000152587891</v>
      </c>
      <c r="W9041">
        <v>77.211647033691406</v>
      </c>
    </row>
    <row r="9042" spans="1:23" x14ac:dyDescent="0.25">
      <c r="A9042" t="s">
        <v>79</v>
      </c>
      <c r="B9042" t="s">
        <v>100</v>
      </c>
      <c r="C9042" t="s">
        <v>107</v>
      </c>
      <c r="D9042" t="s">
        <v>97</v>
      </c>
      <c r="E9042" t="s">
        <v>119</v>
      </c>
      <c r="F9042">
        <v>17</v>
      </c>
      <c r="G9042">
        <v>217.00778198242187</v>
      </c>
      <c r="H9042">
        <v>209.04475402832031</v>
      </c>
      <c r="I9042">
        <v>7.9630250930786133</v>
      </c>
      <c r="J9042">
        <v>3.6694653332233429E-2</v>
      </c>
      <c r="K9042">
        <v>2.1958389282226562</v>
      </c>
      <c r="L9042">
        <v>5.6031394004821777</v>
      </c>
      <c r="M9042">
        <v>7.9630250930786133</v>
      </c>
      <c r="N9042">
        <v>10.322911262512207</v>
      </c>
      <c r="O9042">
        <v>13.73021125793457</v>
      </c>
      <c r="P9042">
        <v>0.56092178821563721</v>
      </c>
      <c r="Q9042">
        <v>15.365128517150879</v>
      </c>
      <c r="R9042">
        <v>271</v>
      </c>
      <c r="S9042">
        <v>20.251434326171875</v>
      </c>
      <c r="T9042">
        <v>4.5001592636108398</v>
      </c>
      <c r="U9042">
        <v>72.987098693847656</v>
      </c>
      <c r="V9042">
        <v>100.40000152587891</v>
      </c>
      <c r="W9042">
        <v>77.269477844238281</v>
      </c>
    </row>
    <row r="9043" spans="1:23" x14ac:dyDescent="0.25">
      <c r="A9043" t="s">
        <v>79</v>
      </c>
      <c r="B9043" t="s">
        <v>100</v>
      </c>
      <c r="C9043" t="s">
        <v>107</v>
      </c>
      <c r="D9043" t="s">
        <v>97</v>
      </c>
      <c r="E9043" t="s">
        <v>119</v>
      </c>
      <c r="F9043">
        <v>18</v>
      </c>
      <c r="G9043">
        <v>204.53932189941406</v>
      </c>
      <c r="H9043">
        <v>196.78868103027344</v>
      </c>
      <c r="I9043">
        <v>7.7506346702575684</v>
      </c>
      <c r="J9043">
        <v>3.7893127650022507E-2</v>
      </c>
      <c r="K9043">
        <v>2.1208779811859131</v>
      </c>
      <c r="L9043">
        <v>5.446983814239502</v>
      </c>
      <c r="M9043">
        <v>7.7506346702575684</v>
      </c>
      <c r="N9043">
        <v>10.054285049438477</v>
      </c>
      <c r="O9043">
        <v>13.380391120910645</v>
      </c>
      <c r="P9043">
        <v>0.52492034435272217</v>
      </c>
      <c r="Q9043">
        <v>14.976348876953125</v>
      </c>
      <c r="R9043">
        <v>271</v>
      </c>
      <c r="S9043">
        <v>19.297765731811523</v>
      </c>
      <c r="T9043">
        <v>4.3929224014282227</v>
      </c>
      <c r="U9043">
        <v>72.987098693847656</v>
      </c>
      <c r="V9043">
        <v>100.40000152587891</v>
      </c>
      <c r="W9043">
        <v>76.215667724609375</v>
      </c>
    </row>
    <row r="9044" spans="1:23" x14ac:dyDescent="0.25">
      <c r="A9044" t="s">
        <v>79</v>
      </c>
      <c r="B9044" t="s">
        <v>100</v>
      </c>
      <c r="C9044" t="s">
        <v>107</v>
      </c>
      <c r="D9044" t="s">
        <v>97</v>
      </c>
      <c r="E9044" t="s">
        <v>119</v>
      </c>
      <c r="F9044">
        <v>19</v>
      </c>
      <c r="G9044">
        <v>184.62358093261719</v>
      </c>
      <c r="H9044">
        <v>177.74560546875</v>
      </c>
      <c r="I9044">
        <v>6.8779821395874023</v>
      </c>
      <c r="J9044">
        <v>3.7254083901643753E-2</v>
      </c>
      <c r="K9044">
        <v>0.76023179292678833</v>
      </c>
      <c r="L9044">
        <v>4.3746480941772461</v>
      </c>
      <c r="M9044">
        <v>6.8779821395874023</v>
      </c>
      <c r="N9044">
        <v>9.3813161849975586</v>
      </c>
      <c r="O9044">
        <v>12.995732307434082</v>
      </c>
      <c r="P9044">
        <v>-0.97406542301177979</v>
      </c>
      <c r="Q9044">
        <v>14.730030059814453</v>
      </c>
      <c r="R9044">
        <v>271</v>
      </c>
      <c r="S9044">
        <v>22.78826904296875</v>
      </c>
      <c r="T9044">
        <v>4.7737059593200684</v>
      </c>
      <c r="U9044">
        <v>72.987098693847656</v>
      </c>
      <c r="V9044">
        <v>100.40000152587891</v>
      </c>
      <c r="W9044">
        <v>75.142570495605469</v>
      </c>
    </row>
    <row r="9045" spans="1:23" x14ac:dyDescent="0.25">
      <c r="A9045" t="s">
        <v>79</v>
      </c>
      <c r="B9045" t="s">
        <v>100</v>
      </c>
      <c r="C9045" t="s">
        <v>107</v>
      </c>
      <c r="D9045" t="s">
        <v>97</v>
      </c>
      <c r="E9045" t="s">
        <v>119</v>
      </c>
      <c r="F9045">
        <v>20</v>
      </c>
      <c r="G9045">
        <v>172.74586486816406</v>
      </c>
      <c r="H9045">
        <v>168.6412353515625</v>
      </c>
      <c r="I9045">
        <v>4.1046304702758789</v>
      </c>
      <c r="J9045">
        <v>2.3761091753840446E-2</v>
      </c>
      <c r="K9045">
        <v>-2.1270456314086914</v>
      </c>
      <c r="L9045">
        <v>1.5546791553497314</v>
      </c>
      <c r="M9045">
        <v>4.1046304702758789</v>
      </c>
      <c r="N9045">
        <v>6.6545820236206055</v>
      </c>
      <c r="O9045">
        <v>10.336306571960449</v>
      </c>
      <c r="P9045">
        <v>-3.8936393260955811</v>
      </c>
      <c r="Q9045">
        <v>12.102900505065918</v>
      </c>
      <c r="R9045">
        <v>271</v>
      </c>
      <c r="S9045">
        <v>23.644905090332031</v>
      </c>
      <c r="T9045">
        <v>4.862602710723877</v>
      </c>
      <c r="U9045">
        <v>72.987098693847656</v>
      </c>
      <c r="V9045">
        <v>100.40000152587891</v>
      </c>
      <c r="W9045">
        <v>73.79638671875</v>
      </c>
    </row>
    <row r="9046" spans="1:23" x14ac:dyDescent="0.25">
      <c r="A9046" t="s">
        <v>79</v>
      </c>
      <c r="B9046" t="s">
        <v>100</v>
      </c>
      <c r="C9046" t="s">
        <v>107</v>
      </c>
      <c r="D9046" t="s">
        <v>97</v>
      </c>
      <c r="E9046" t="s">
        <v>119</v>
      </c>
      <c r="F9046">
        <v>21</v>
      </c>
      <c r="G9046">
        <v>167.89900207519531</v>
      </c>
      <c r="H9046">
        <v>161.59834289550781</v>
      </c>
      <c r="I9046">
        <v>6.3006563186645508</v>
      </c>
      <c r="J9046">
        <v>3.7526465952396393E-2</v>
      </c>
      <c r="K9046">
        <v>0.5441746711730957</v>
      </c>
      <c r="L9046">
        <v>3.94515061378479</v>
      </c>
      <c r="M9046">
        <v>6.3006563186645508</v>
      </c>
      <c r="N9046">
        <v>8.6561622619628906</v>
      </c>
      <c r="O9046">
        <v>12.057138442993164</v>
      </c>
      <c r="P9046">
        <v>-1.0877078771591187</v>
      </c>
      <c r="Q9046">
        <v>13.689020156860352</v>
      </c>
      <c r="R9046">
        <v>271</v>
      </c>
      <c r="S9046">
        <v>20.176326751708984</v>
      </c>
      <c r="T9046">
        <v>4.4918065071105957</v>
      </c>
      <c r="U9046">
        <v>72.987098693847656</v>
      </c>
      <c r="V9046">
        <v>100.40000152587891</v>
      </c>
      <c r="W9046">
        <v>72.2811279296875</v>
      </c>
    </row>
    <row r="9047" spans="1:23" x14ac:dyDescent="0.25">
      <c r="A9047" t="s">
        <v>79</v>
      </c>
      <c r="B9047" t="s">
        <v>100</v>
      </c>
      <c r="C9047" t="s">
        <v>107</v>
      </c>
      <c r="D9047" t="s">
        <v>97</v>
      </c>
      <c r="E9047" t="s">
        <v>119</v>
      </c>
      <c r="F9047">
        <v>22</v>
      </c>
      <c r="G9047">
        <v>158.9407958984375</v>
      </c>
      <c r="H9047">
        <v>150.57862854003906</v>
      </c>
      <c r="I9047">
        <v>8.3621788024902344</v>
      </c>
      <c r="J9047">
        <v>5.2611909806728363E-2</v>
      </c>
      <c r="K9047">
        <v>2.7403163909912109</v>
      </c>
      <c r="L9047">
        <v>6.0617580413818359</v>
      </c>
      <c r="M9047">
        <v>8.3621788024902344</v>
      </c>
      <c r="N9047">
        <v>10.662599563598633</v>
      </c>
      <c r="O9047">
        <v>13.984041213989258</v>
      </c>
      <c r="P9047">
        <v>1.1465964317321777</v>
      </c>
      <c r="Q9047">
        <v>15.577761650085449</v>
      </c>
      <c r="R9047">
        <v>271</v>
      </c>
      <c r="S9047">
        <v>19.243686676025391</v>
      </c>
      <c r="T9047">
        <v>4.3867626190185547</v>
      </c>
      <c r="U9047">
        <v>72.987098693847656</v>
      </c>
      <c r="V9047">
        <v>100.40000152587891</v>
      </c>
      <c r="W9047">
        <v>70.909843444824219</v>
      </c>
    </row>
    <row r="9048" spans="1:23" x14ac:dyDescent="0.25">
      <c r="A9048" t="s">
        <v>79</v>
      </c>
      <c r="B9048" t="s">
        <v>100</v>
      </c>
      <c r="C9048" t="s">
        <v>107</v>
      </c>
      <c r="D9048" t="s">
        <v>97</v>
      </c>
      <c r="E9048" t="s">
        <v>119</v>
      </c>
      <c r="F9048">
        <v>23</v>
      </c>
      <c r="G9048">
        <v>145.07870483398437</v>
      </c>
      <c r="H9048">
        <v>135.66395568847656</v>
      </c>
      <c r="I9048">
        <v>9.4147548675537109</v>
      </c>
      <c r="J9048">
        <v>6.4894117414951324E-2</v>
      </c>
      <c r="K9048">
        <v>3.8369698524475098</v>
      </c>
      <c r="L9048">
        <v>7.1323704719543457</v>
      </c>
      <c r="M9048">
        <v>9.4147548675537109</v>
      </c>
      <c r="N9048">
        <v>11.697139739990234</v>
      </c>
      <c r="O9048">
        <v>14.99254035949707</v>
      </c>
      <c r="P9048">
        <v>2.2557451725006104</v>
      </c>
      <c r="Q9048">
        <v>16.573764801025391</v>
      </c>
      <c r="R9048">
        <v>271</v>
      </c>
      <c r="S9048">
        <v>18.943113327026367</v>
      </c>
      <c r="T9048">
        <v>4.3523688316345215</v>
      </c>
      <c r="U9048">
        <v>72.987098693847656</v>
      </c>
      <c r="V9048">
        <v>100.40000152587891</v>
      </c>
      <c r="W9048">
        <v>69.841598510742187</v>
      </c>
    </row>
    <row r="9049" spans="1:23" x14ac:dyDescent="0.25">
      <c r="A9049" t="s">
        <v>79</v>
      </c>
      <c r="B9049" t="s">
        <v>100</v>
      </c>
      <c r="C9049" t="s">
        <v>107</v>
      </c>
      <c r="D9049" t="s">
        <v>97</v>
      </c>
      <c r="E9049" t="s">
        <v>119</v>
      </c>
      <c r="F9049">
        <v>24</v>
      </c>
      <c r="G9049">
        <v>133.39082336425781</v>
      </c>
      <c r="H9049">
        <v>127.45245361328125</v>
      </c>
      <c r="I9049">
        <v>5.9383807182312012</v>
      </c>
      <c r="J9049">
        <v>4.4518660753965378E-2</v>
      </c>
      <c r="K9049">
        <v>0.27111107110977173</v>
      </c>
      <c r="L9049">
        <v>3.619379997253418</v>
      </c>
      <c r="M9049">
        <v>5.9383807182312012</v>
      </c>
      <c r="N9049">
        <v>8.2573814392089844</v>
      </c>
      <c r="O9049">
        <v>11.605649948120117</v>
      </c>
      <c r="P9049">
        <v>-1.3354811668395996</v>
      </c>
      <c r="Q9049">
        <v>13.212242126464844</v>
      </c>
      <c r="R9049">
        <v>271</v>
      </c>
      <c r="S9049">
        <v>19.55579948425293</v>
      </c>
      <c r="T9049">
        <v>4.4221940040588379</v>
      </c>
      <c r="U9049">
        <v>72.987098693847656</v>
      </c>
      <c r="V9049">
        <v>100.40000152587891</v>
      </c>
      <c r="W9049">
        <v>69.157310485839844</v>
      </c>
    </row>
    <row r="9050" spans="1:23" x14ac:dyDescent="0.25">
      <c r="A9050" t="s">
        <v>79</v>
      </c>
      <c r="B9050" t="s">
        <v>100</v>
      </c>
      <c r="C9050" t="s">
        <v>107</v>
      </c>
      <c r="D9050" t="s">
        <v>97</v>
      </c>
      <c r="E9050" t="s">
        <v>120</v>
      </c>
      <c r="F9050">
        <v>1</v>
      </c>
      <c r="G9050">
        <v>132.18269348144531</v>
      </c>
      <c r="H9050">
        <v>137.22683715820312</v>
      </c>
      <c r="I9050">
        <v>-5.0441493988037109</v>
      </c>
      <c r="J9050">
        <v>-3.8160435855388641E-2</v>
      </c>
      <c r="K9050">
        <v>-10.093829154968262</v>
      </c>
      <c r="L9050">
        <v>-7.1104373931884766</v>
      </c>
      <c r="M9050">
        <v>-5.0441493988037109</v>
      </c>
      <c r="N9050">
        <v>-2.9778616428375244</v>
      </c>
      <c r="O9050">
        <v>5.5298865772783756E-3</v>
      </c>
      <c r="P9050">
        <v>-11.52534294128418</v>
      </c>
      <c r="Q9050">
        <v>1.4370437860488892</v>
      </c>
      <c r="R9050">
        <v>279</v>
      </c>
      <c r="S9050">
        <v>15.525851249694824</v>
      </c>
      <c r="T9050">
        <v>3.9402856826782227</v>
      </c>
      <c r="U9050">
        <v>84.665855407714844</v>
      </c>
      <c r="V9050">
        <v>102.49407196044922</v>
      </c>
      <c r="W9050">
        <v>80.334465026855469</v>
      </c>
    </row>
    <row r="9051" spans="1:23" x14ac:dyDescent="0.25">
      <c r="A9051" t="s">
        <v>79</v>
      </c>
      <c r="B9051" t="s">
        <v>100</v>
      </c>
      <c r="C9051" t="s">
        <v>107</v>
      </c>
      <c r="D9051" t="s">
        <v>97</v>
      </c>
      <c r="E9051" t="s">
        <v>120</v>
      </c>
      <c r="F9051">
        <v>2</v>
      </c>
      <c r="G9051">
        <v>127.91376495361328</v>
      </c>
      <c r="H9051">
        <v>130.86444091796875</v>
      </c>
      <c r="I9051">
        <v>-2.9506645202636719</v>
      </c>
      <c r="J9051">
        <v>-2.306760661303997E-2</v>
      </c>
      <c r="K9051">
        <v>-7.5032134056091309</v>
      </c>
      <c r="L9051">
        <v>-4.8135309219360352</v>
      </c>
      <c r="M9051">
        <v>-2.9506645202636719</v>
      </c>
      <c r="N9051">
        <v>-1.0877983570098877</v>
      </c>
      <c r="O9051">
        <v>1.6018846035003662</v>
      </c>
      <c r="P9051">
        <v>-8.7937984466552734</v>
      </c>
      <c r="Q9051">
        <v>2.8924689292907715</v>
      </c>
      <c r="R9051">
        <v>279</v>
      </c>
      <c r="S9051">
        <v>12.619354248046875</v>
      </c>
      <c r="T9051">
        <v>3.552372932434082</v>
      </c>
      <c r="U9051">
        <v>84.665855407714844</v>
      </c>
      <c r="V9051">
        <v>102.49407196044922</v>
      </c>
      <c r="W9051">
        <v>80.051712036132812</v>
      </c>
    </row>
    <row r="9052" spans="1:23" x14ac:dyDescent="0.25">
      <c r="A9052" t="s">
        <v>79</v>
      </c>
      <c r="B9052" t="s">
        <v>100</v>
      </c>
      <c r="C9052" t="s">
        <v>107</v>
      </c>
      <c r="D9052" t="s">
        <v>97</v>
      </c>
      <c r="E9052" t="s">
        <v>120</v>
      </c>
      <c r="F9052">
        <v>3</v>
      </c>
      <c r="G9052">
        <v>123.50466156005859</v>
      </c>
      <c r="H9052">
        <v>127.41461181640625</v>
      </c>
      <c r="I9052">
        <v>-3.909959077835083</v>
      </c>
      <c r="J9052">
        <v>-3.1658392399549484E-2</v>
      </c>
      <c r="K9052">
        <v>-8.4845371246337891</v>
      </c>
      <c r="L9052">
        <v>-5.7818393707275391</v>
      </c>
      <c r="M9052">
        <v>-3.909959077835083</v>
      </c>
      <c r="N9052">
        <v>-2.038078784942627</v>
      </c>
      <c r="O9052">
        <v>0.66461896896362305</v>
      </c>
      <c r="P9052">
        <v>-9.7813663482666016</v>
      </c>
      <c r="Q9052">
        <v>1.9614481925964355</v>
      </c>
      <c r="R9052">
        <v>279</v>
      </c>
      <c r="S9052">
        <v>12.74177360534668</v>
      </c>
      <c r="T9052">
        <v>3.5695621967315674</v>
      </c>
      <c r="U9052">
        <v>84.665855407714844</v>
      </c>
      <c r="V9052">
        <v>102.49407196044922</v>
      </c>
      <c r="W9052">
        <v>78.917228698730469</v>
      </c>
    </row>
    <row r="9053" spans="1:23" x14ac:dyDescent="0.25">
      <c r="A9053" t="s">
        <v>79</v>
      </c>
      <c r="B9053" t="s">
        <v>100</v>
      </c>
      <c r="C9053" t="s">
        <v>107</v>
      </c>
      <c r="D9053" t="s">
        <v>97</v>
      </c>
      <c r="E9053" t="s">
        <v>120</v>
      </c>
      <c r="F9053">
        <v>4</v>
      </c>
      <c r="G9053">
        <v>127.94343566894531</v>
      </c>
      <c r="H9053">
        <v>129.75865173339844</v>
      </c>
      <c r="I9053">
        <v>-1.8152147531509399</v>
      </c>
      <c r="J9053">
        <v>-1.418763492256403E-2</v>
      </c>
      <c r="K9053">
        <v>-6.6858205795288086</v>
      </c>
      <c r="L9053">
        <v>-3.8082273006439209</v>
      </c>
      <c r="M9053">
        <v>-1.8152147531509399</v>
      </c>
      <c r="N9053">
        <v>0.17779773473739624</v>
      </c>
      <c r="O9053">
        <v>3.0553913116455078</v>
      </c>
      <c r="P9053">
        <v>-8.0665702819824219</v>
      </c>
      <c r="Q9053">
        <v>4.4361405372619629</v>
      </c>
      <c r="R9053">
        <v>279</v>
      </c>
      <c r="S9053">
        <v>14.444211006164551</v>
      </c>
      <c r="T9053">
        <v>3.8005540370941162</v>
      </c>
      <c r="U9053">
        <v>84.665855407714844</v>
      </c>
      <c r="V9053">
        <v>102.49407196044922</v>
      </c>
      <c r="W9053">
        <v>77.672401428222656</v>
      </c>
    </row>
    <row r="9054" spans="1:23" x14ac:dyDescent="0.25">
      <c r="A9054" t="s">
        <v>79</v>
      </c>
      <c r="B9054" t="s">
        <v>100</v>
      </c>
      <c r="C9054" t="s">
        <v>107</v>
      </c>
      <c r="D9054" t="s">
        <v>97</v>
      </c>
      <c r="E9054" t="s">
        <v>120</v>
      </c>
      <c r="F9054">
        <v>5</v>
      </c>
      <c r="G9054">
        <v>140.62319946289062</v>
      </c>
      <c r="H9054">
        <v>140.03794860839844</v>
      </c>
      <c r="I9054">
        <v>0.58524948358535767</v>
      </c>
      <c r="J9054">
        <v>4.1618272662162781E-3</v>
      </c>
      <c r="K9054">
        <v>-4.4282269477844238</v>
      </c>
      <c r="L9054">
        <v>-1.4662244319915771</v>
      </c>
      <c r="M9054">
        <v>0.58524948358535767</v>
      </c>
      <c r="N9054">
        <v>2.6367232799530029</v>
      </c>
      <c r="O9054">
        <v>5.5987257957458496</v>
      </c>
      <c r="P9054">
        <v>-5.8494777679443359</v>
      </c>
      <c r="Q9054">
        <v>7.0199766159057617</v>
      </c>
      <c r="R9054">
        <v>279</v>
      </c>
      <c r="S9054">
        <v>15.30402946472168</v>
      </c>
      <c r="T9054">
        <v>3.9120364189147949</v>
      </c>
      <c r="U9054">
        <v>84.665855407714844</v>
      </c>
      <c r="V9054">
        <v>102.49407196044922</v>
      </c>
      <c r="W9054">
        <v>76.727577209472656</v>
      </c>
    </row>
    <row r="9055" spans="1:23" x14ac:dyDescent="0.25">
      <c r="A9055" t="s">
        <v>79</v>
      </c>
      <c r="B9055" t="s">
        <v>100</v>
      </c>
      <c r="C9055" t="s">
        <v>107</v>
      </c>
      <c r="D9055" t="s">
        <v>97</v>
      </c>
      <c r="E9055" t="s">
        <v>120</v>
      </c>
      <c r="F9055">
        <v>6</v>
      </c>
      <c r="G9055">
        <v>168.41407775878906</v>
      </c>
      <c r="H9055">
        <v>167.73661804199219</v>
      </c>
      <c r="I9055">
        <v>0.67745429277420044</v>
      </c>
      <c r="J9055">
        <v>4.0225512348115444E-3</v>
      </c>
      <c r="K9055">
        <v>-4.8119339942932129</v>
      </c>
      <c r="L9055">
        <v>-1.5687588453292847</v>
      </c>
      <c r="M9055">
        <v>0.67745429277420044</v>
      </c>
      <c r="N9055">
        <v>2.9236674308776855</v>
      </c>
      <c r="O9055">
        <v>6.1668424606323242</v>
      </c>
      <c r="P9055">
        <v>-6.3680992126464844</v>
      </c>
      <c r="Q9055">
        <v>7.7230076789855957</v>
      </c>
      <c r="R9055">
        <v>279</v>
      </c>
      <c r="S9055">
        <v>18.347450256347656</v>
      </c>
      <c r="T9055">
        <v>4.2833924293518066</v>
      </c>
      <c r="U9055">
        <v>84.665855407714844</v>
      </c>
      <c r="V9055">
        <v>102.49407196044922</v>
      </c>
      <c r="W9055">
        <v>77.82757568359375</v>
      </c>
    </row>
    <row r="9056" spans="1:23" x14ac:dyDescent="0.25">
      <c r="A9056" t="s">
        <v>79</v>
      </c>
      <c r="B9056" t="s">
        <v>100</v>
      </c>
      <c r="C9056" t="s">
        <v>107</v>
      </c>
      <c r="D9056" t="s">
        <v>97</v>
      </c>
      <c r="E9056" t="s">
        <v>120</v>
      </c>
      <c r="F9056">
        <v>7</v>
      </c>
      <c r="G9056">
        <v>200.95606994628906</v>
      </c>
      <c r="H9056">
        <v>197.18740844726562</v>
      </c>
      <c r="I9056">
        <v>3.7686531543731689</v>
      </c>
      <c r="J9056">
        <v>1.8753616139292717E-2</v>
      </c>
      <c r="K9056">
        <v>-2.7764706611633301</v>
      </c>
      <c r="L9056">
        <v>1.0904415845870972</v>
      </c>
      <c r="M9056">
        <v>3.7686531543731689</v>
      </c>
      <c r="N9056">
        <v>6.4468646049499512</v>
      </c>
      <c r="O9056">
        <v>10.313776969909668</v>
      </c>
      <c r="P9056">
        <v>-4.6319222450256348</v>
      </c>
      <c r="Q9056">
        <v>12.169228553771973</v>
      </c>
      <c r="R9056">
        <v>279</v>
      </c>
      <c r="S9056">
        <v>26.08336067199707</v>
      </c>
      <c r="T9056">
        <v>5.1071872711181641</v>
      </c>
      <c r="U9056">
        <v>84.665855407714844</v>
      </c>
      <c r="V9056">
        <v>102.49407196044922</v>
      </c>
      <c r="W9056">
        <v>77.775863647460937</v>
      </c>
    </row>
    <row r="9057" spans="1:23" x14ac:dyDescent="0.25">
      <c r="A9057" t="s">
        <v>79</v>
      </c>
      <c r="B9057" t="s">
        <v>100</v>
      </c>
      <c r="C9057" t="s">
        <v>107</v>
      </c>
      <c r="D9057" t="s">
        <v>97</v>
      </c>
      <c r="E9057" t="s">
        <v>120</v>
      </c>
      <c r="F9057">
        <v>8</v>
      </c>
      <c r="G9057">
        <v>221.60008239746094</v>
      </c>
      <c r="H9057">
        <v>223.86955261230469</v>
      </c>
      <c r="I9057">
        <v>-2.2694616317749023</v>
      </c>
      <c r="J9057">
        <v>-1.0241248644888401E-2</v>
      </c>
      <c r="K9057">
        <v>-8.2165842056274414</v>
      </c>
      <c r="L9057">
        <v>-4.7029762268066406</v>
      </c>
      <c r="M9057">
        <v>-2.2694616317749023</v>
      </c>
      <c r="N9057">
        <v>0.16405273973941803</v>
      </c>
      <c r="O9057">
        <v>3.6776609420776367</v>
      </c>
      <c r="P9057">
        <v>-9.9025106430053711</v>
      </c>
      <c r="Q9057">
        <v>5.3635878562927246</v>
      </c>
      <c r="R9057">
        <v>279</v>
      </c>
      <c r="S9057">
        <v>21.53483772277832</v>
      </c>
      <c r="T9057">
        <v>4.6405644416809082</v>
      </c>
      <c r="U9057">
        <v>84.665855407714844</v>
      </c>
      <c r="V9057">
        <v>102.49407196044922</v>
      </c>
      <c r="W9057">
        <v>77.36895751953125</v>
      </c>
    </row>
    <row r="9058" spans="1:23" x14ac:dyDescent="0.25">
      <c r="A9058" t="s">
        <v>79</v>
      </c>
      <c r="B9058" t="s">
        <v>100</v>
      </c>
      <c r="C9058" t="s">
        <v>107</v>
      </c>
      <c r="D9058" t="s">
        <v>97</v>
      </c>
      <c r="E9058" t="s">
        <v>120</v>
      </c>
      <c r="F9058">
        <v>9</v>
      </c>
      <c r="G9058">
        <v>250.4312744140625</v>
      </c>
      <c r="H9058">
        <v>247.63114929199219</v>
      </c>
      <c r="I9058">
        <v>2.8001186847686768</v>
      </c>
      <c r="J9058">
        <v>1.1181185953319073E-2</v>
      </c>
      <c r="K9058">
        <v>-6.6499218940734863</v>
      </c>
      <c r="L9058">
        <v>-1.0667612552642822</v>
      </c>
      <c r="M9058">
        <v>2.8001186847686768</v>
      </c>
      <c r="N9058">
        <v>6.6669983863830566</v>
      </c>
      <c r="O9058">
        <v>12.25015926361084</v>
      </c>
      <c r="P9058">
        <v>-9.3288764953613281</v>
      </c>
      <c r="Q9058">
        <v>14.92911434173584</v>
      </c>
      <c r="R9058">
        <v>279</v>
      </c>
      <c r="S9058">
        <v>54.374481201171875</v>
      </c>
      <c r="T9058">
        <v>7.3739056587219238</v>
      </c>
      <c r="U9058">
        <v>84.665855407714844</v>
      </c>
      <c r="V9058">
        <v>102.49407196044922</v>
      </c>
      <c r="W9058">
        <v>78.644828796386719</v>
      </c>
    </row>
    <row r="9059" spans="1:23" x14ac:dyDescent="0.25">
      <c r="A9059" t="s">
        <v>79</v>
      </c>
      <c r="B9059" t="s">
        <v>100</v>
      </c>
      <c r="C9059" t="s">
        <v>107</v>
      </c>
      <c r="D9059" t="s">
        <v>97</v>
      </c>
      <c r="E9059" t="s">
        <v>120</v>
      </c>
      <c r="F9059">
        <v>10</v>
      </c>
      <c r="G9059">
        <v>271.41165161132812</v>
      </c>
      <c r="H9059">
        <v>265.960205078125</v>
      </c>
      <c r="I9059">
        <v>5.4514451026916504</v>
      </c>
      <c r="J9059">
        <v>2.0085522904992104E-2</v>
      </c>
      <c r="K9059">
        <v>-4.9064235687255859</v>
      </c>
      <c r="L9059">
        <v>1.2130892276763916</v>
      </c>
      <c r="M9059">
        <v>5.4514451026916504</v>
      </c>
      <c r="N9059">
        <v>9.6898012161254883</v>
      </c>
      <c r="O9059">
        <v>15.809313774108887</v>
      </c>
      <c r="P9059">
        <v>-7.8427352905273437</v>
      </c>
      <c r="Q9059">
        <v>18.745624542236328</v>
      </c>
      <c r="R9059">
        <v>279</v>
      </c>
      <c r="S9059">
        <v>65.323379516601562</v>
      </c>
      <c r="T9059">
        <v>8.0822877883911133</v>
      </c>
      <c r="U9059">
        <v>84.665855407714844</v>
      </c>
      <c r="V9059">
        <v>102.49407196044922</v>
      </c>
      <c r="W9059">
        <v>82.803451538085937</v>
      </c>
    </row>
    <row r="9060" spans="1:23" x14ac:dyDescent="0.25">
      <c r="A9060" t="s">
        <v>79</v>
      </c>
      <c r="B9060" t="s">
        <v>100</v>
      </c>
      <c r="C9060" t="s">
        <v>107</v>
      </c>
      <c r="D9060" t="s">
        <v>97</v>
      </c>
      <c r="E9060" t="s">
        <v>120</v>
      </c>
      <c r="F9060">
        <v>11</v>
      </c>
      <c r="G9060">
        <v>283.41738891601562</v>
      </c>
      <c r="H9060">
        <v>278.80453491210937</v>
      </c>
      <c r="I9060">
        <v>4.6128668785095215</v>
      </c>
      <c r="J9060">
        <v>1.6275878995656967E-2</v>
      </c>
      <c r="K9060">
        <v>-4.8197512626647949</v>
      </c>
      <c r="L9060">
        <v>0.75311601161956787</v>
      </c>
      <c r="M9060">
        <v>4.6128668785095215</v>
      </c>
      <c r="N9060">
        <v>8.4726181030273437</v>
      </c>
      <c r="O9060">
        <v>14.04548454284668</v>
      </c>
      <c r="P9060">
        <v>-7.493767261505127</v>
      </c>
      <c r="Q9060">
        <v>16.719501495361328</v>
      </c>
      <c r="R9060">
        <v>279</v>
      </c>
      <c r="S9060">
        <v>54.174179077148438</v>
      </c>
      <c r="T9060">
        <v>7.3603110313415527</v>
      </c>
      <c r="U9060">
        <v>84.665855407714844</v>
      </c>
      <c r="V9060">
        <v>102.49407196044922</v>
      </c>
      <c r="W9060">
        <v>87.748283386230469</v>
      </c>
    </row>
    <row r="9061" spans="1:23" x14ac:dyDescent="0.25">
      <c r="A9061" t="s">
        <v>79</v>
      </c>
      <c r="B9061" t="s">
        <v>100</v>
      </c>
      <c r="C9061" t="s">
        <v>107</v>
      </c>
      <c r="D9061" t="s">
        <v>97</v>
      </c>
      <c r="E9061" t="s">
        <v>120</v>
      </c>
      <c r="F9061">
        <v>12</v>
      </c>
      <c r="G9061">
        <v>283.23583984375</v>
      </c>
      <c r="H9061">
        <v>280.28341674804687</v>
      </c>
      <c r="I9061">
        <v>2.9523882865905762</v>
      </c>
      <c r="J9061">
        <v>1.0423780418932438E-2</v>
      </c>
      <c r="K9061">
        <v>-5.7687478065490723</v>
      </c>
      <c r="L9061">
        <v>-0.61622989177703857</v>
      </c>
      <c r="M9061">
        <v>2.9523882865905762</v>
      </c>
      <c r="N9061">
        <v>6.5210065841674805</v>
      </c>
      <c r="O9061">
        <v>11.673523902893066</v>
      </c>
      <c r="P9061">
        <v>-8.2410688400268555</v>
      </c>
      <c r="Q9061">
        <v>14.145845413208008</v>
      </c>
      <c r="R9061">
        <v>279</v>
      </c>
      <c r="S9061">
        <v>46.309913635253906</v>
      </c>
      <c r="T9061">
        <v>6.8051385879516602</v>
      </c>
      <c r="U9061">
        <v>84.665855407714844</v>
      </c>
      <c r="V9061">
        <v>102.49407196044922</v>
      </c>
      <c r="W9061">
        <v>90.110321044921875</v>
      </c>
    </row>
    <row r="9062" spans="1:23" x14ac:dyDescent="0.25">
      <c r="A9062" t="s">
        <v>79</v>
      </c>
      <c r="B9062" t="s">
        <v>100</v>
      </c>
      <c r="C9062" t="s">
        <v>107</v>
      </c>
      <c r="D9062" t="s">
        <v>97</v>
      </c>
      <c r="E9062" t="s">
        <v>120</v>
      </c>
      <c r="F9062">
        <v>13</v>
      </c>
      <c r="G9062">
        <v>276.001220703125</v>
      </c>
      <c r="H9062">
        <v>275.35659790039062</v>
      </c>
      <c r="I9062">
        <v>0.64459341764450073</v>
      </c>
      <c r="J9062">
        <v>2.3354729637503624E-3</v>
      </c>
      <c r="K9062">
        <v>-6.6722888946533203</v>
      </c>
      <c r="L9062">
        <v>-2.3494155406951904</v>
      </c>
      <c r="M9062">
        <v>0.64459341764450073</v>
      </c>
      <c r="N9062">
        <v>3.6386022567749023</v>
      </c>
      <c r="O9062">
        <v>7.9614753723144531</v>
      </c>
      <c r="P9062">
        <v>-8.7465229034423828</v>
      </c>
      <c r="Q9062">
        <v>10.035710334777832</v>
      </c>
      <c r="R9062">
        <v>279</v>
      </c>
      <c r="S9062">
        <v>32.597171783447266</v>
      </c>
      <c r="T9062">
        <v>5.7093935012817383</v>
      </c>
      <c r="U9062">
        <v>84.665855407714844</v>
      </c>
      <c r="V9062">
        <v>102.49407196044922</v>
      </c>
      <c r="W9062">
        <v>90.70343017578125</v>
      </c>
    </row>
    <row r="9063" spans="1:23" x14ac:dyDescent="0.25">
      <c r="A9063" t="s">
        <v>79</v>
      </c>
      <c r="B9063" t="s">
        <v>100</v>
      </c>
      <c r="C9063" t="s">
        <v>107</v>
      </c>
      <c r="D9063" t="s">
        <v>97</v>
      </c>
      <c r="E9063" t="s">
        <v>120</v>
      </c>
      <c r="F9063">
        <v>14</v>
      </c>
      <c r="G9063">
        <v>277.47515869140625</v>
      </c>
      <c r="H9063">
        <v>274.14813232421875</v>
      </c>
      <c r="I9063">
        <v>3.3270270824432373</v>
      </c>
      <c r="J9063">
        <v>1.1990359984338284E-2</v>
      </c>
      <c r="K9063">
        <v>-4.0934309959411621</v>
      </c>
      <c r="L9063">
        <v>0.2906358540058136</v>
      </c>
      <c r="M9063">
        <v>3.3270270824432373</v>
      </c>
      <c r="N9063">
        <v>6.3634181022644043</v>
      </c>
      <c r="O9063">
        <v>10.747485160827637</v>
      </c>
      <c r="P9063">
        <v>-6.1970276832580566</v>
      </c>
      <c r="Q9063">
        <v>12.851081848144531</v>
      </c>
      <c r="R9063">
        <v>279</v>
      </c>
      <c r="S9063">
        <v>33.526580810546875</v>
      </c>
      <c r="T9063">
        <v>5.7902140617370605</v>
      </c>
      <c r="U9063">
        <v>84.665855407714844</v>
      </c>
      <c r="V9063">
        <v>102.49407196044922</v>
      </c>
      <c r="W9063">
        <v>92.462059020996094</v>
      </c>
    </row>
    <row r="9064" spans="1:23" x14ac:dyDescent="0.25">
      <c r="A9064" t="s">
        <v>79</v>
      </c>
      <c r="B9064" t="s">
        <v>100</v>
      </c>
      <c r="C9064" t="s">
        <v>107</v>
      </c>
      <c r="D9064" t="s">
        <v>97</v>
      </c>
      <c r="E9064" t="s">
        <v>120</v>
      </c>
      <c r="F9064">
        <v>15</v>
      </c>
      <c r="G9064">
        <v>270.0836181640625</v>
      </c>
      <c r="H9064">
        <v>266.0455322265625</v>
      </c>
      <c r="I9064">
        <v>4.0380868911743164</v>
      </c>
      <c r="J9064">
        <v>1.4951246790587902E-2</v>
      </c>
      <c r="K9064">
        <v>-3.1797783374786377</v>
      </c>
      <c r="L9064">
        <v>1.0845949649810791</v>
      </c>
      <c r="M9064">
        <v>4.0380868911743164</v>
      </c>
      <c r="N9064">
        <v>6.9915790557861328</v>
      </c>
      <c r="O9064">
        <v>11.255951881408691</v>
      </c>
      <c r="P9064">
        <v>-5.2259426116943359</v>
      </c>
      <c r="Q9064">
        <v>13.302116394042969</v>
      </c>
      <c r="R9064">
        <v>279</v>
      </c>
      <c r="S9064">
        <v>31.720888137817383</v>
      </c>
      <c r="T9064">
        <v>5.6321301460266113</v>
      </c>
      <c r="U9064">
        <v>84.665855407714844</v>
      </c>
      <c r="V9064">
        <v>102.49407196044922</v>
      </c>
      <c r="W9064">
        <v>94.079315185546875</v>
      </c>
    </row>
    <row r="9065" spans="1:23" x14ac:dyDescent="0.25">
      <c r="A9065" t="s">
        <v>79</v>
      </c>
      <c r="B9065" t="s">
        <v>100</v>
      </c>
      <c r="C9065" t="s">
        <v>107</v>
      </c>
      <c r="D9065" t="s">
        <v>97</v>
      </c>
      <c r="E9065" t="s">
        <v>120</v>
      </c>
      <c r="F9065">
        <v>16</v>
      </c>
      <c r="G9065">
        <v>256.96267700195313</v>
      </c>
      <c r="H9065">
        <v>249.0552978515625</v>
      </c>
      <c r="I9065">
        <v>7.907376766204834</v>
      </c>
      <c r="J9065">
        <v>3.077247180044651E-2</v>
      </c>
      <c r="K9065">
        <v>0.84565216302871704</v>
      </c>
      <c r="L9065">
        <v>5.0177764892578125</v>
      </c>
      <c r="M9065">
        <v>7.907376766204834</v>
      </c>
      <c r="N9065">
        <v>10.796977043151855</v>
      </c>
      <c r="O9065">
        <v>14.969100952148438</v>
      </c>
      <c r="P9065">
        <v>-1.1562486886978149</v>
      </c>
      <c r="Q9065">
        <v>16.971002578735352</v>
      </c>
      <c r="R9065">
        <v>279</v>
      </c>
      <c r="S9065">
        <v>30.363330841064453</v>
      </c>
      <c r="T9065">
        <v>5.5102930068969727</v>
      </c>
      <c r="U9065">
        <v>84.665855407714844</v>
      </c>
      <c r="V9065">
        <v>102.49407196044922</v>
      </c>
      <c r="W9065">
        <v>95.2379150390625</v>
      </c>
    </row>
    <row r="9066" spans="1:23" x14ac:dyDescent="0.25">
      <c r="A9066" t="s">
        <v>79</v>
      </c>
      <c r="B9066" t="s">
        <v>100</v>
      </c>
      <c r="C9066" t="s">
        <v>107</v>
      </c>
      <c r="D9066" t="s">
        <v>97</v>
      </c>
      <c r="E9066" t="s">
        <v>120</v>
      </c>
      <c r="F9066">
        <v>17</v>
      </c>
      <c r="G9066">
        <v>240.25802612304687</v>
      </c>
      <c r="H9066">
        <v>227.69538879394531</v>
      </c>
      <c r="I9066">
        <v>12.562629699707031</v>
      </c>
      <c r="J9066">
        <v>5.2288074046373367E-2</v>
      </c>
      <c r="K9066">
        <v>5.4081382751464844</v>
      </c>
      <c r="L9066">
        <v>9.6350698471069336</v>
      </c>
      <c r="M9066">
        <v>12.562629699707031</v>
      </c>
      <c r="N9066">
        <v>15.490189552307129</v>
      </c>
      <c r="O9066">
        <v>19.717121124267578</v>
      </c>
      <c r="P9066">
        <v>3.3799395561218262</v>
      </c>
      <c r="Q9066">
        <v>21.745319366455078</v>
      </c>
      <c r="R9066">
        <v>279</v>
      </c>
      <c r="S9066">
        <v>31.166305541992188</v>
      </c>
      <c r="T9066">
        <v>5.582679271697998</v>
      </c>
      <c r="U9066">
        <v>84.665855407714844</v>
      </c>
      <c r="V9066">
        <v>102.49407196044922</v>
      </c>
      <c r="W9066">
        <v>91.500030517578125</v>
      </c>
    </row>
    <row r="9067" spans="1:23" x14ac:dyDescent="0.25">
      <c r="A9067" t="s">
        <v>79</v>
      </c>
      <c r="B9067" t="s">
        <v>100</v>
      </c>
      <c r="C9067" t="s">
        <v>107</v>
      </c>
      <c r="D9067" t="s">
        <v>97</v>
      </c>
      <c r="E9067" t="s">
        <v>120</v>
      </c>
      <c r="F9067">
        <v>18</v>
      </c>
      <c r="G9067">
        <v>225.60530090332031</v>
      </c>
      <c r="H9067">
        <v>218.79914855957031</v>
      </c>
      <c r="I9067">
        <v>6.8061552047729492</v>
      </c>
      <c r="J9067">
        <v>3.0168419703841209E-2</v>
      </c>
      <c r="K9067">
        <v>0.15983034670352936</v>
      </c>
      <c r="L9067">
        <v>4.0865330696105957</v>
      </c>
      <c r="M9067">
        <v>6.8061552047729492</v>
      </c>
      <c r="N9067">
        <v>9.5257778167724609</v>
      </c>
      <c r="O9067">
        <v>13.452480316162109</v>
      </c>
      <c r="P9067">
        <v>-1.7243103981018066</v>
      </c>
      <c r="Q9067">
        <v>15.336620330810547</v>
      </c>
      <c r="R9067">
        <v>279</v>
      </c>
      <c r="S9067">
        <v>26.896202087402344</v>
      </c>
      <c r="T9067">
        <v>5.186154842376709</v>
      </c>
      <c r="U9067">
        <v>84.665855407714844</v>
      </c>
      <c r="V9067">
        <v>102.49407196044922</v>
      </c>
      <c r="W9067">
        <v>84.537940979003906</v>
      </c>
    </row>
    <row r="9068" spans="1:23" x14ac:dyDescent="0.25">
      <c r="A9068" t="s">
        <v>79</v>
      </c>
      <c r="B9068" t="s">
        <v>100</v>
      </c>
      <c r="C9068" t="s">
        <v>107</v>
      </c>
      <c r="D9068" t="s">
        <v>97</v>
      </c>
      <c r="E9068" t="s">
        <v>120</v>
      </c>
      <c r="F9068">
        <v>19</v>
      </c>
      <c r="G9068">
        <v>205.65571594238281</v>
      </c>
      <c r="H9068">
        <v>201.93246459960937</v>
      </c>
      <c r="I9068">
        <v>3.7232434749603271</v>
      </c>
      <c r="J9068">
        <v>1.8104255199432373E-2</v>
      </c>
      <c r="K9068">
        <v>-3.35550856590271</v>
      </c>
      <c r="L9068">
        <v>0.82667547464370728</v>
      </c>
      <c r="M9068">
        <v>3.7232434749603271</v>
      </c>
      <c r="N9068">
        <v>6.6198115348815918</v>
      </c>
      <c r="O9068">
        <v>10.801995277404785</v>
      </c>
      <c r="P9068">
        <v>-5.362236499786377</v>
      </c>
      <c r="Q9068">
        <v>12.808723449707031</v>
      </c>
      <c r="R9068">
        <v>279</v>
      </c>
      <c r="S9068">
        <v>30.509931564331055</v>
      </c>
      <c r="T9068">
        <v>5.5235795974731445</v>
      </c>
      <c r="U9068">
        <v>84.665855407714844</v>
      </c>
      <c r="V9068">
        <v>102.49407196044922</v>
      </c>
      <c r="W9068">
        <v>86.382743835449219</v>
      </c>
    </row>
    <row r="9069" spans="1:23" x14ac:dyDescent="0.25">
      <c r="A9069" t="s">
        <v>79</v>
      </c>
      <c r="B9069" t="s">
        <v>100</v>
      </c>
      <c r="C9069" t="s">
        <v>107</v>
      </c>
      <c r="D9069" t="s">
        <v>97</v>
      </c>
      <c r="E9069" t="s">
        <v>120</v>
      </c>
      <c r="F9069">
        <v>20</v>
      </c>
      <c r="G9069">
        <v>197.47770690917969</v>
      </c>
      <c r="H9069">
        <v>200.604736328125</v>
      </c>
      <c r="I9069">
        <v>-3.1270277500152588</v>
      </c>
      <c r="J9069">
        <v>-1.5834840014576912E-2</v>
      </c>
      <c r="K9069">
        <v>-11.200849533081055</v>
      </c>
      <c r="L9069">
        <v>-6.4307699203491211</v>
      </c>
      <c r="M9069">
        <v>-3.1270277500152588</v>
      </c>
      <c r="N9069">
        <v>0.17671458423137665</v>
      </c>
      <c r="O9069">
        <v>4.9467940330505371</v>
      </c>
      <c r="P9069">
        <v>-13.489665985107422</v>
      </c>
      <c r="Q9069">
        <v>7.2356100082397461</v>
      </c>
      <c r="R9069">
        <v>279</v>
      </c>
      <c r="S9069">
        <v>39.690456390380859</v>
      </c>
      <c r="T9069">
        <v>6.3000364303588867</v>
      </c>
      <c r="U9069">
        <v>84.665855407714844</v>
      </c>
      <c r="V9069">
        <v>102.49407196044922</v>
      </c>
      <c r="W9069">
        <v>88.63446044921875</v>
      </c>
    </row>
    <row r="9070" spans="1:23" x14ac:dyDescent="0.25">
      <c r="A9070" t="s">
        <v>79</v>
      </c>
      <c r="B9070" t="s">
        <v>100</v>
      </c>
      <c r="C9070" t="s">
        <v>107</v>
      </c>
      <c r="D9070" t="s">
        <v>97</v>
      </c>
      <c r="E9070" t="s">
        <v>120</v>
      </c>
      <c r="F9070">
        <v>21</v>
      </c>
      <c r="G9070">
        <v>184.95603942871094</v>
      </c>
      <c r="H9070">
        <v>186.15650939941406</v>
      </c>
      <c r="I9070">
        <v>-1.2004668712615967</v>
      </c>
      <c r="J9070">
        <v>-6.490552332252264E-3</v>
      </c>
      <c r="K9070">
        <v>-9.2247505187988281</v>
      </c>
      <c r="L9070">
        <v>-4.4839386940002441</v>
      </c>
      <c r="M9070">
        <v>-1.2004668712615967</v>
      </c>
      <c r="N9070">
        <v>2.0830049514770508</v>
      </c>
      <c r="O9070">
        <v>6.8238167762756348</v>
      </c>
      <c r="P9070">
        <v>-11.499523162841797</v>
      </c>
      <c r="Q9070">
        <v>9.0985889434814453</v>
      </c>
      <c r="R9070">
        <v>279</v>
      </c>
      <c r="S9070">
        <v>39.204902648925781</v>
      </c>
      <c r="T9070">
        <v>6.2613816261291504</v>
      </c>
      <c r="U9070">
        <v>84.665855407714844</v>
      </c>
      <c r="V9070">
        <v>102.49407196044922</v>
      </c>
      <c r="W9070">
        <v>88.975860595703125</v>
      </c>
    </row>
    <row r="9071" spans="1:23" x14ac:dyDescent="0.25">
      <c r="A9071" t="s">
        <v>79</v>
      </c>
      <c r="B9071" t="s">
        <v>100</v>
      </c>
      <c r="C9071" t="s">
        <v>107</v>
      </c>
      <c r="D9071" t="s">
        <v>97</v>
      </c>
      <c r="E9071" t="s">
        <v>120</v>
      </c>
      <c r="F9071">
        <v>22</v>
      </c>
      <c r="G9071">
        <v>168.87843322753906</v>
      </c>
      <c r="H9071">
        <v>171.93510437011719</v>
      </c>
      <c r="I9071">
        <v>-3.0566580295562744</v>
      </c>
      <c r="J9071">
        <v>-1.8099753186106682E-2</v>
      </c>
      <c r="K9071">
        <v>-10.262849807739258</v>
      </c>
      <c r="L9071">
        <v>-6.0053730010986328</v>
      </c>
      <c r="M9071">
        <v>-3.0566580295562744</v>
      </c>
      <c r="N9071">
        <v>-0.10794287174940109</v>
      </c>
      <c r="O9071">
        <v>4.1495332717895508</v>
      </c>
      <c r="P9071">
        <v>-12.305705070495605</v>
      </c>
      <c r="Q9071">
        <v>6.1923885345458984</v>
      </c>
      <c r="R9071">
        <v>279</v>
      </c>
      <c r="S9071">
        <v>31.618364334106445</v>
      </c>
      <c r="T9071">
        <v>5.623021125793457</v>
      </c>
      <c r="U9071">
        <v>84.665855407714844</v>
      </c>
      <c r="V9071">
        <v>102.49407196044922</v>
      </c>
      <c r="W9071">
        <v>85.124130249023437</v>
      </c>
    </row>
    <row r="9072" spans="1:23" x14ac:dyDescent="0.25">
      <c r="A9072" t="s">
        <v>79</v>
      </c>
      <c r="B9072" t="s">
        <v>100</v>
      </c>
      <c r="C9072" t="s">
        <v>107</v>
      </c>
      <c r="D9072" t="s">
        <v>97</v>
      </c>
      <c r="E9072" t="s">
        <v>120</v>
      </c>
      <c r="F9072">
        <v>23</v>
      </c>
      <c r="G9072">
        <v>153.20256042480469</v>
      </c>
      <c r="H9072">
        <v>156.51979064941406</v>
      </c>
      <c r="I9072">
        <v>-3.3172199726104736</v>
      </c>
      <c r="J9072">
        <v>-2.1652510389685631E-2</v>
      </c>
      <c r="K9072">
        <v>-9.9138822555541992</v>
      </c>
      <c r="L9072">
        <v>-6.0165209770202637</v>
      </c>
      <c r="M9072">
        <v>-3.3172199726104736</v>
      </c>
      <c r="N9072">
        <v>-0.61791908740997314</v>
      </c>
      <c r="O9072">
        <v>3.2794427871704102</v>
      </c>
      <c r="P9072">
        <v>-11.783945083618164</v>
      </c>
      <c r="Q9072">
        <v>5.1495051383972168</v>
      </c>
      <c r="R9072">
        <v>279</v>
      </c>
      <c r="S9072">
        <v>26.495759963989258</v>
      </c>
      <c r="T9072">
        <v>5.1474032402038574</v>
      </c>
      <c r="U9072">
        <v>84.665855407714844</v>
      </c>
      <c r="V9072">
        <v>102.49407196044922</v>
      </c>
      <c r="W9072">
        <v>83.562057495117188</v>
      </c>
    </row>
    <row r="9073" spans="1:23" x14ac:dyDescent="0.25">
      <c r="A9073" t="s">
        <v>79</v>
      </c>
      <c r="B9073" t="s">
        <v>100</v>
      </c>
      <c r="C9073" t="s">
        <v>107</v>
      </c>
      <c r="D9073" t="s">
        <v>97</v>
      </c>
      <c r="E9073" t="s">
        <v>120</v>
      </c>
      <c r="F9073">
        <v>24</v>
      </c>
      <c r="G9073">
        <v>143.34420776367187</v>
      </c>
      <c r="H9073">
        <v>142.37533569335937</v>
      </c>
      <c r="I9073">
        <v>0.96886706352233887</v>
      </c>
      <c r="J9073">
        <v>6.759024690836668E-3</v>
      </c>
      <c r="K9073">
        <v>-5.0437994003295898</v>
      </c>
      <c r="L9073">
        <v>-1.4914673566818237</v>
      </c>
      <c r="M9073">
        <v>0.96886706352233887</v>
      </c>
      <c r="N9073">
        <v>3.4292013645172119</v>
      </c>
      <c r="O9073">
        <v>6.9815335273742676</v>
      </c>
      <c r="P9073">
        <v>-6.7483067512512207</v>
      </c>
      <c r="Q9073">
        <v>8.6860408782958984</v>
      </c>
      <c r="R9073">
        <v>279</v>
      </c>
      <c r="S9073">
        <v>22.012128829956055</v>
      </c>
      <c r="T9073">
        <v>4.6917085647583008</v>
      </c>
      <c r="U9073">
        <v>84.665855407714844</v>
      </c>
      <c r="V9073">
        <v>102.49407196044922</v>
      </c>
      <c r="W9073">
        <v>82.424125671386719</v>
      </c>
    </row>
    <row r="9074" spans="1:23" x14ac:dyDescent="0.25">
      <c r="A9074" t="s">
        <v>79</v>
      </c>
      <c r="B9074" t="s">
        <v>100</v>
      </c>
      <c r="C9074" t="s">
        <v>107</v>
      </c>
      <c r="D9074" t="s">
        <v>97</v>
      </c>
      <c r="E9074" t="s">
        <v>121</v>
      </c>
      <c r="F9074">
        <v>1</v>
      </c>
      <c r="G9074">
        <v>135.22529602050781</v>
      </c>
      <c r="H9074">
        <v>133.97123718261719</v>
      </c>
      <c r="I9074">
        <v>1.2540633678436279</v>
      </c>
      <c r="J9074">
        <v>9.2738810926675797E-3</v>
      </c>
      <c r="K9074">
        <v>-4.8341760635375977</v>
      </c>
      <c r="L9074">
        <v>-1.2371948957443237</v>
      </c>
      <c r="M9074">
        <v>1.2540633678436279</v>
      </c>
      <c r="N9074">
        <v>3.74532151222229</v>
      </c>
      <c r="O9074">
        <v>7.3423027992248535</v>
      </c>
      <c r="P9074">
        <v>-6.5601072311401367</v>
      </c>
      <c r="Q9074">
        <v>9.0682344436645508</v>
      </c>
      <c r="R9074">
        <v>280</v>
      </c>
      <c r="S9074">
        <v>22.568944931030273</v>
      </c>
      <c r="T9074">
        <v>4.750678539276123</v>
      </c>
      <c r="U9074">
        <v>83.689865112304688</v>
      </c>
      <c r="V9074">
        <v>102</v>
      </c>
      <c r="W9074">
        <v>79.4034423828125</v>
      </c>
    </row>
    <row r="9075" spans="1:23" x14ac:dyDescent="0.25">
      <c r="A9075" t="s">
        <v>79</v>
      </c>
      <c r="B9075" t="s">
        <v>100</v>
      </c>
      <c r="C9075" t="s">
        <v>107</v>
      </c>
      <c r="D9075" t="s">
        <v>97</v>
      </c>
      <c r="E9075" t="s">
        <v>121</v>
      </c>
      <c r="F9075">
        <v>2</v>
      </c>
      <c r="G9075">
        <v>129.54617309570312</v>
      </c>
      <c r="H9075">
        <v>131.09002685546875</v>
      </c>
      <c r="I9075">
        <v>-1.5438578128814697</v>
      </c>
      <c r="J9075">
        <v>-1.1917432770133018E-2</v>
      </c>
      <c r="K9075">
        <v>-7.274045467376709</v>
      </c>
      <c r="L9075">
        <v>-3.8886041641235352</v>
      </c>
      <c r="M9075">
        <v>-1.5438578128814697</v>
      </c>
      <c r="N9075">
        <v>0.8008885383605957</v>
      </c>
      <c r="O9075">
        <v>4.1863298416137695</v>
      </c>
      <c r="P9075">
        <v>-8.8984737396240234</v>
      </c>
      <c r="Q9075">
        <v>5.8107585906982422</v>
      </c>
      <c r="R9075">
        <v>280</v>
      </c>
      <c r="S9075">
        <v>19.992427825927734</v>
      </c>
      <c r="T9075">
        <v>4.4712891578674316</v>
      </c>
      <c r="U9075">
        <v>83.689865112304688</v>
      </c>
      <c r="V9075">
        <v>102</v>
      </c>
      <c r="W9075">
        <v>78.020675659179687</v>
      </c>
    </row>
    <row r="9076" spans="1:23" x14ac:dyDescent="0.25">
      <c r="A9076" t="s">
        <v>79</v>
      </c>
      <c r="B9076" t="s">
        <v>100</v>
      </c>
      <c r="C9076" t="s">
        <v>107</v>
      </c>
      <c r="D9076" t="s">
        <v>97</v>
      </c>
      <c r="E9076" t="s">
        <v>121</v>
      </c>
      <c r="F9076">
        <v>3</v>
      </c>
      <c r="G9076">
        <v>127.4686279296875</v>
      </c>
      <c r="H9076">
        <v>124.12173461914062</v>
      </c>
      <c r="I9076">
        <v>3.3468906879425049</v>
      </c>
      <c r="J9076">
        <v>2.6256583631038666E-2</v>
      </c>
      <c r="K9076">
        <v>-2.8878941535949707</v>
      </c>
      <c r="L9076">
        <v>0.79566729068756104</v>
      </c>
      <c r="M9076">
        <v>3.3468906879425049</v>
      </c>
      <c r="N9076">
        <v>5.8981142044067383</v>
      </c>
      <c r="O9076">
        <v>9.5816755294799805</v>
      </c>
      <c r="P9076">
        <v>-4.6553688049316406</v>
      </c>
      <c r="Q9076">
        <v>11.349150657653809</v>
      </c>
      <c r="R9076">
        <v>280</v>
      </c>
      <c r="S9076">
        <v>23.668502807617188</v>
      </c>
      <c r="T9076">
        <v>4.8650283813476562</v>
      </c>
      <c r="U9076">
        <v>83.689865112304688</v>
      </c>
      <c r="V9076">
        <v>102</v>
      </c>
      <c r="W9076">
        <v>77.610336303710938</v>
      </c>
    </row>
    <row r="9077" spans="1:23" x14ac:dyDescent="0.25">
      <c r="A9077" t="s">
        <v>79</v>
      </c>
      <c r="B9077" t="s">
        <v>100</v>
      </c>
      <c r="C9077" t="s">
        <v>107</v>
      </c>
      <c r="D9077" t="s">
        <v>97</v>
      </c>
      <c r="E9077" t="s">
        <v>121</v>
      </c>
      <c r="F9077">
        <v>4</v>
      </c>
      <c r="G9077">
        <v>127.5194091796875</v>
      </c>
      <c r="H9077">
        <v>126.17768859863281</v>
      </c>
      <c r="I9077">
        <v>1.3417207002639771</v>
      </c>
      <c r="J9077">
        <v>1.052169781178236E-2</v>
      </c>
      <c r="K9077">
        <v>-4.5765504837036133</v>
      </c>
      <c r="L9077">
        <v>-1.0799878835678101</v>
      </c>
      <c r="M9077">
        <v>1.3417207002639771</v>
      </c>
      <c r="N9077">
        <v>3.7634294033050537</v>
      </c>
      <c r="O9077">
        <v>7.2599916458129883</v>
      </c>
      <c r="P9077">
        <v>-6.254298210144043</v>
      </c>
      <c r="Q9077">
        <v>8.937739372253418</v>
      </c>
      <c r="R9077">
        <v>280</v>
      </c>
      <c r="S9077">
        <v>21.326400756835937</v>
      </c>
      <c r="T9077">
        <v>4.6180515289306641</v>
      </c>
      <c r="U9077">
        <v>83.689865112304688</v>
      </c>
      <c r="V9077">
        <v>102</v>
      </c>
      <c r="W9077">
        <v>77.086196899414063</v>
      </c>
    </row>
    <row r="9078" spans="1:23" x14ac:dyDescent="0.25">
      <c r="A9078" t="s">
        <v>79</v>
      </c>
      <c r="B9078" t="s">
        <v>100</v>
      </c>
      <c r="C9078" t="s">
        <v>107</v>
      </c>
      <c r="D9078" t="s">
        <v>97</v>
      </c>
      <c r="E9078" t="s">
        <v>121</v>
      </c>
      <c r="F9078">
        <v>5</v>
      </c>
      <c r="G9078">
        <v>141.57278442382812</v>
      </c>
      <c r="H9078">
        <v>135.44601440429688</v>
      </c>
      <c r="I9078">
        <v>6.1267738342285156</v>
      </c>
      <c r="J9078">
        <v>4.3276496231555939E-2</v>
      </c>
      <c r="K9078">
        <v>0.17381100356578827</v>
      </c>
      <c r="L9078">
        <v>3.6908698081970215</v>
      </c>
      <c r="M9078">
        <v>6.1267738342285156</v>
      </c>
      <c r="N9078">
        <v>8.562678337097168</v>
      </c>
      <c r="O9078">
        <v>12.079736709594727</v>
      </c>
      <c r="P9078">
        <v>-1.5137711763381958</v>
      </c>
      <c r="Q9078">
        <v>13.767318725585937</v>
      </c>
      <c r="R9078">
        <v>280</v>
      </c>
      <c r="S9078">
        <v>21.577152252197266</v>
      </c>
      <c r="T9078">
        <v>4.6451215744018555</v>
      </c>
      <c r="U9078">
        <v>83.689865112304688</v>
      </c>
      <c r="V9078">
        <v>102</v>
      </c>
      <c r="W9078">
        <v>76.844825744628906</v>
      </c>
    </row>
    <row r="9079" spans="1:23" x14ac:dyDescent="0.25">
      <c r="A9079" t="s">
        <v>79</v>
      </c>
      <c r="B9079" t="s">
        <v>100</v>
      </c>
      <c r="C9079" t="s">
        <v>107</v>
      </c>
      <c r="D9079" t="s">
        <v>97</v>
      </c>
      <c r="E9079" t="s">
        <v>121</v>
      </c>
      <c r="F9079">
        <v>6</v>
      </c>
      <c r="G9079">
        <v>168.03250122070312</v>
      </c>
      <c r="H9079">
        <v>161.44558715820312</v>
      </c>
      <c r="I9079">
        <v>6.5869150161743164</v>
      </c>
      <c r="J9079">
        <v>3.9200242608785629E-2</v>
      </c>
      <c r="K9079">
        <v>0.64177477359771729</v>
      </c>
      <c r="L9079">
        <v>4.1542119979858398</v>
      </c>
      <c r="M9079">
        <v>6.5869150161743164</v>
      </c>
      <c r="N9079">
        <v>9.019618034362793</v>
      </c>
      <c r="O9079">
        <v>12.532054901123047</v>
      </c>
      <c r="P9079">
        <v>-1.0435898303985596</v>
      </c>
      <c r="Q9079">
        <v>14.217419624328613</v>
      </c>
      <c r="R9079">
        <v>280</v>
      </c>
      <c r="S9079">
        <v>21.520484924316406</v>
      </c>
      <c r="T9079">
        <v>4.6390175819396973</v>
      </c>
      <c r="U9079">
        <v>83.689865112304688</v>
      </c>
      <c r="V9079">
        <v>102</v>
      </c>
      <c r="W9079">
        <v>76.506889343261719</v>
      </c>
    </row>
    <row r="9080" spans="1:23" x14ac:dyDescent="0.25">
      <c r="A9080" t="s">
        <v>79</v>
      </c>
      <c r="B9080" t="s">
        <v>100</v>
      </c>
      <c r="C9080" t="s">
        <v>107</v>
      </c>
      <c r="D9080" t="s">
        <v>97</v>
      </c>
      <c r="E9080" t="s">
        <v>121</v>
      </c>
      <c r="F9080">
        <v>7</v>
      </c>
      <c r="G9080">
        <v>201.52943420410156</v>
      </c>
      <c r="H9080">
        <v>196.24613952636719</v>
      </c>
      <c r="I9080">
        <v>5.2833051681518555</v>
      </c>
      <c r="J9080">
        <v>2.6216046884655952E-2</v>
      </c>
      <c r="K9080">
        <v>-1.3730134963989258</v>
      </c>
      <c r="L9080">
        <v>2.5595934391021729</v>
      </c>
      <c r="M9080">
        <v>5.2833051681518555</v>
      </c>
      <c r="N9080">
        <v>8.0070171356201172</v>
      </c>
      <c r="O9080">
        <v>11.939623832702637</v>
      </c>
      <c r="P9080">
        <v>-3.2599873542785645</v>
      </c>
      <c r="Q9080">
        <v>13.826597213745117</v>
      </c>
      <c r="R9080">
        <v>280</v>
      </c>
      <c r="S9080">
        <v>26.977149963378906</v>
      </c>
      <c r="T9080">
        <v>5.1939530372619629</v>
      </c>
      <c r="U9080">
        <v>83.689865112304688</v>
      </c>
      <c r="V9080">
        <v>102</v>
      </c>
      <c r="W9080">
        <v>76.789649963378906</v>
      </c>
    </row>
    <row r="9081" spans="1:23" x14ac:dyDescent="0.25">
      <c r="A9081" t="s">
        <v>79</v>
      </c>
      <c r="B9081" t="s">
        <v>100</v>
      </c>
      <c r="C9081" t="s">
        <v>107</v>
      </c>
      <c r="D9081" t="s">
        <v>97</v>
      </c>
      <c r="E9081" t="s">
        <v>121</v>
      </c>
      <c r="F9081">
        <v>8</v>
      </c>
      <c r="G9081">
        <v>223.03932189941406</v>
      </c>
      <c r="H9081">
        <v>219.44674682617187</v>
      </c>
      <c r="I9081">
        <v>3.5925624370574951</v>
      </c>
      <c r="J9081">
        <v>1.6107305884361267E-2</v>
      </c>
      <c r="K9081">
        <v>-2.8451793193817139</v>
      </c>
      <c r="L9081">
        <v>0.95829075574874878</v>
      </c>
      <c r="M9081">
        <v>3.5925624370574951</v>
      </c>
      <c r="N9081">
        <v>6.2268342971801758</v>
      </c>
      <c r="O9081">
        <v>10.030303955078125</v>
      </c>
      <c r="P9081">
        <v>-4.670189380645752</v>
      </c>
      <c r="Q9081">
        <v>11.855314254760742</v>
      </c>
      <c r="R9081">
        <v>280</v>
      </c>
      <c r="S9081">
        <v>25.23451042175293</v>
      </c>
      <c r="T9081">
        <v>5.0233964920043945</v>
      </c>
      <c r="U9081">
        <v>83.689865112304688</v>
      </c>
      <c r="V9081">
        <v>102</v>
      </c>
      <c r="W9081">
        <v>77.796546936035156</v>
      </c>
    </row>
    <row r="9082" spans="1:23" x14ac:dyDescent="0.25">
      <c r="A9082" t="s">
        <v>79</v>
      </c>
      <c r="B9082" t="s">
        <v>100</v>
      </c>
      <c r="C9082" t="s">
        <v>107</v>
      </c>
      <c r="D9082" t="s">
        <v>97</v>
      </c>
      <c r="E9082" t="s">
        <v>121</v>
      </c>
      <c r="F9082">
        <v>9</v>
      </c>
      <c r="G9082">
        <v>244.51377868652344</v>
      </c>
      <c r="H9082">
        <v>238.97560119628906</v>
      </c>
      <c r="I9082">
        <v>5.5381717681884766</v>
      </c>
      <c r="J9082">
        <v>2.2649733349680901E-2</v>
      </c>
      <c r="K9082">
        <v>-2.7032310962677002</v>
      </c>
      <c r="L9082">
        <v>2.1658563613891602</v>
      </c>
      <c r="M9082">
        <v>5.5381717681884766</v>
      </c>
      <c r="N9082">
        <v>8.910487174987793</v>
      </c>
      <c r="O9082">
        <v>13.779574394226074</v>
      </c>
      <c r="P9082">
        <v>-5.0395545959472656</v>
      </c>
      <c r="Q9082">
        <v>16.115898132324219</v>
      </c>
      <c r="R9082">
        <v>280</v>
      </c>
      <c r="S9082">
        <v>41.355201721191406</v>
      </c>
      <c r="T9082">
        <v>6.4308009147644043</v>
      </c>
      <c r="U9082">
        <v>83.689865112304688</v>
      </c>
      <c r="V9082">
        <v>102</v>
      </c>
      <c r="W9082">
        <v>78.717239379882812</v>
      </c>
    </row>
    <row r="9083" spans="1:23" x14ac:dyDescent="0.25">
      <c r="A9083" t="s">
        <v>79</v>
      </c>
      <c r="B9083" t="s">
        <v>100</v>
      </c>
      <c r="C9083" t="s">
        <v>107</v>
      </c>
      <c r="D9083" t="s">
        <v>97</v>
      </c>
      <c r="E9083" t="s">
        <v>121</v>
      </c>
      <c r="F9083">
        <v>10</v>
      </c>
      <c r="G9083">
        <v>262.4195556640625</v>
      </c>
      <c r="H9083">
        <v>260.82147216796875</v>
      </c>
      <c r="I9083">
        <v>1.5981085300445557</v>
      </c>
      <c r="J9083">
        <v>6.0898987576365471E-3</v>
      </c>
      <c r="K9083">
        <v>-7.8606472015380859</v>
      </c>
      <c r="L9083">
        <v>-2.2723376750946045</v>
      </c>
      <c r="M9083">
        <v>1.5981085300445557</v>
      </c>
      <c r="N9083">
        <v>5.4685544967651367</v>
      </c>
      <c r="O9083">
        <v>11.056863784790039</v>
      </c>
      <c r="P9083">
        <v>-10.542073249816895</v>
      </c>
      <c r="Q9083">
        <v>13.738289833068848</v>
      </c>
      <c r="R9083">
        <v>280</v>
      </c>
      <c r="S9083">
        <v>54.474822998046875</v>
      </c>
      <c r="T9083">
        <v>7.3807063102722168</v>
      </c>
      <c r="U9083">
        <v>83.689865112304688</v>
      </c>
      <c r="V9083">
        <v>102</v>
      </c>
      <c r="W9083">
        <v>80.731040954589844</v>
      </c>
    </row>
    <row r="9084" spans="1:23" x14ac:dyDescent="0.25">
      <c r="A9084" t="s">
        <v>79</v>
      </c>
      <c r="B9084" t="s">
        <v>100</v>
      </c>
      <c r="C9084" t="s">
        <v>107</v>
      </c>
      <c r="D9084" t="s">
        <v>97</v>
      </c>
      <c r="E9084" t="s">
        <v>121</v>
      </c>
      <c r="F9084">
        <v>11</v>
      </c>
      <c r="G9084">
        <v>275.62338256835937</v>
      </c>
      <c r="H9084">
        <v>276.15878295898437</v>
      </c>
      <c r="I9084">
        <v>-0.53538084030151367</v>
      </c>
      <c r="J9084">
        <v>-1.9424362108111382E-3</v>
      </c>
      <c r="K9084">
        <v>-10.067846298217773</v>
      </c>
      <c r="L9084">
        <v>-4.4359884262084961</v>
      </c>
      <c r="M9084">
        <v>-0.53538084030151367</v>
      </c>
      <c r="N9084">
        <v>3.3652267456054687</v>
      </c>
      <c r="O9084">
        <v>8.9970846176147461</v>
      </c>
      <c r="P9084">
        <v>-12.770168304443359</v>
      </c>
      <c r="Q9084">
        <v>11.699406623840332</v>
      </c>
      <c r="R9084">
        <v>280</v>
      </c>
      <c r="S9084">
        <v>55.327152252197266</v>
      </c>
      <c r="T9084">
        <v>7.4382224082946777</v>
      </c>
      <c r="U9084">
        <v>83.689865112304688</v>
      </c>
      <c r="V9084">
        <v>102</v>
      </c>
      <c r="W9084">
        <v>85.558624267578125</v>
      </c>
    </row>
    <row r="9085" spans="1:23" x14ac:dyDescent="0.25">
      <c r="A9085" t="s">
        <v>79</v>
      </c>
      <c r="B9085" t="s">
        <v>100</v>
      </c>
      <c r="C9085" t="s">
        <v>107</v>
      </c>
      <c r="D9085" t="s">
        <v>97</v>
      </c>
      <c r="E9085" t="s">
        <v>121</v>
      </c>
      <c r="F9085">
        <v>12</v>
      </c>
      <c r="G9085">
        <v>275.32080078125</v>
      </c>
      <c r="H9085">
        <v>280.34915161132812</v>
      </c>
      <c r="I9085">
        <v>-5.028353214263916</v>
      </c>
      <c r="J9085">
        <v>-1.8263615667819977E-2</v>
      </c>
      <c r="K9085">
        <v>-14.695651054382324</v>
      </c>
      <c r="L9085">
        <v>-8.9841327667236328</v>
      </c>
      <c r="M9085">
        <v>-5.028353214263916</v>
      </c>
      <c r="N9085">
        <v>-1.072573184967041</v>
      </c>
      <c r="O9085">
        <v>4.6389446258544922</v>
      </c>
      <c r="P9085">
        <v>-17.436195373535156</v>
      </c>
      <c r="Q9085">
        <v>7.3794894218444824</v>
      </c>
      <c r="R9085">
        <v>280</v>
      </c>
      <c r="S9085">
        <v>56.903377532958984</v>
      </c>
      <c r="T9085">
        <v>7.5434327125549316</v>
      </c>
      <c r="U9085">
        <v>83.689865112304688</v>
      </c>
      <c r="V9085">
        <v>102</v>
      </c>
      <c r="W9085">
        <v>89.737930297851563</v>
      </c>
    </row>
    <row r="9086" spans="1:23" x14ac:dyDescent="0.25">
      <c r="A9086" t="s">
        <v>79</v>
      </c>
      <c r="B9086" t="s">
        <v>100</v>
      </c>
      <c r="C9086" t="s">
        <v>107</v>
      </c>
      <c r="D9086" t="s">
        <v>97</v>
      </c>
      <c r="E9086" t="s">
        <v>121</v>
      </c>
      <c r="F9086">
        <v>13</v>
      </c>
      <c r="G9086">
        <v>269.22650146484375</v>
      </c>
      <c r="H9086">
        <v>277.86602783203125</v>
      </c>
      <c r="I9086">
        <v>-8.6395168304443359</v>
      </c>
      <c r="J9086">
        <v>-3.2090142369270325E-2</v>
      </c>
      <c r="K9086">
        <v>-16.683271408081055</v>
      </c>
      <c r="L9086">
        <v>-11.93095588684082</v>
      </c>
      <c r="M9086">
        <v>-8.6395168304443359</v>
      </c>
      <c r="N9086">
        <v>-5.3480777740478516</v>
      </c>
      <c r="O9086">
        <v>-0.59576219320297241</v>
      </c>
      <c r="P9086">
        <v>-18.963563919067383</v>
      </c>
      <c r="Q9086">
        <v>1.68453049659729</v>
      </c>
      <c r="R9086">
        <v>280</v>
      </c>
      <c r="S9086">
        <v>39.395397186279297</v>
      </c>
      <c r="T9086">
        <v>6.2765750885009766</v>
      </c>
      <c r="U9086">
        <v>83.689865112304688</v>
      </c>
      <c r="V9086">
        <v>102</v>
      </c>
      <c r="W9086">
        <v>91.689262390136719</v>
      </c>
    </row>
    <row r="9087" spans="1:23" x14ac:dyDescent="0.25">
      <c r="A9087" t="s">
        <v>79</v>
      </c>
      <c r="B9087" t="s">
        <v>100</v>
      </c>
      <c r="C9087" t="s">
        <v>107</v>
      </c>
      <c r="D9087" t="s">
        <v>97</v>
      </c>
      <c r="E9087" t="s">
        <v>121</v>
      </c>
      <c r="F9087">
        <v>14</v>
      </c>
      <c r="G9087">
        <v>270.4713134765625</v>
      </c>
      <c r="H9087">
        <v>274.98123168945312</v>
      </c>
      <c r="I9087">
        <v>-4.5099430084228516</v>
      </c>
      <c r="J9087">
        <v>-1.6674386337399483E-2</v>
      </c>
      <c r="K9087">
        <v>-12.560626029968262</v>
      </c>
      <c r="L9087">
        <v>-7.8042173385620117</v>
      </c>
      <c r="M9087">
        <v>-4.5099430084228516</v>
      </c>
      <c r="N9087">
        <v>-1.2156686782836914</v>
      </c>
      <c r="O9087">
        <v>3.5407402515411377</v>
      </c>
      <c r="P9087">
        <v>-14.842883110046387</v>
      </c>
      <c r="Q9087">
        <v>5.8229970932006836</v>
      </c>
      <c r="R9087">
        <v>280</v>
      </c>
      <c r="S9087">
        <v>39.463291168212891</v>
      </c>
      <c r="T9087">
        <v>6.2819814682006836</v>
      </c>
      <c r="U9087">
        <v>83.689865112304688</v>
      </c>
      <c r="V9087">
        <v>102</v>
      </c>
      <c r="W9087">
        <v>92.001663208007812</v>
      </c>
    </row>
    <row r="9088" spans="1:23" x14ac:dyDescent="0.25">
      <c r="A9088" t="s">
        <v>79</v>
      </c>
      <c r="B9088" t="s">
        <v>100</v>
      </c>
      <c r="C9088" t="s">
        <v>107</v>
      </c>
      <c r="D9088" t="s">
        <v>97</v>
      </c>
      <c r="E9088" t="s">
        <v>121</v>
      </c>
      <c r="F9088">
        <v>15</v>
      </c>
      <c r="G9088">
        <v>267.674072265625</v>
      </c>
      <c r="H9088">
        <v>266.240966796875</v>
      </c>
      <c r="I9088">
        <v>1.4331015348434448</v>
      </c>
      <c r="J9088">
        <v>5.3539047949016094E-3</v>
      </c>
      <c r="K9088">
        <v>-6.4097003936767578</v>
      </c>
      <c r="L9088">
        <v>-1.7761095762252808</v>
      </c>
      <c r="M9088">
        <v>1.4331015348434448</v>
      </c>
      <c r="N9088">
        <v>4.6423125267028809</v>
      </c>
      <c r="O9088">
        <v>9.2759037017822266</v>
      </c>
      <c r="P9088">
        <v>-8.633026123046875</v>
      </c>
      <c r="Q9088">
        <v>11.499229431152344</v>
      </c>
      <c r="R9088">
        <v>280</v>
      </c>
      <c r="S9088">
        <v>37.45159912109375</v>
      </c>
      <c r="T9088">
        <v>6.1197710037231445</v>
      </c>
      <c r="U9088">
        <v>83.689865112304688</v>
      </c>
      <c r="V9088">
        <v>102</v>
      </c>
      <c r="W9088">
        <v>92.367774963378906</v>
      </c>
    </row>
    <row r="9089" spans="1:23" x14ac:dyDescent="0.25">
      <c r="A9089" t="s">
        <v>79</v>
      </c>
      <c r="B9089" t="s">
        <v>100</v>
      </c>
      <c r="C9089" t="s">
        <v>107</v>
      </c>
      <c r="D9089" t="s">
        <v>97</v>
      </c>
      <c r="E9089" t="s">
        <v>121</v>
      </c>
      <c r="F9089">
        <v>16</v>
      </c>
      <c r="G9089">
        <v>259.64871215820312</v>
      </c>
      <c r="H9089">
        <v>256.53982543945313</v>
      </c>
      <c r="I9089">
        <v>3.1088790893554687</v>
      </c>
      <c r="J9089">
        <v>1.1973404325544834E-2</v>
      </c>
      <c r="K9089">
        <v>-4.2934155464172363</v>
      </c>
      <c r="L9089">
        <v>7.9920209944248199E-2</v>
      </c>
      <c r="M9089">
        <v>3.1088790893554687</v>
      </c>
      <c r="N9089">
        <v>6.1378378868103027</v>
      </c>
      <c r="O9089">
        <v>10.511173248291016</v>
      </c>
      <c r="P9089">
        <v>-6.3918628692626953</v>
      </c>
      <c r="Q9089">
        <v>12.609621047973633</v>
      </c>
      <c r="R9089">
        <v>280</v>
      </c>
      <c r="S9089">
        <v>33.362648010253906</v>
      </c>
      <c r="T9089">
        <v>5.7760410308837891</v>
      </c>
      <c r="U9089">
        <v>83.689865112304688</v>
      </c>
      <c r="V9089">
        <v>102</v>
      </c>
      <c r="W9089">
        <v>91.006202697753906</v>
      </c>
    </row>
    <row r="9090" spans="1:23" x14ac:dyDescent="0.25">
      <c r="A9090" t="s">
        <v>79</v>
      </c>
      <c r="B9090" t="s">
        <v>100</v>
      </c>
      <c r="C9090" t="s">
        <v>107</v>
      </c>
      <c r="D9090" t="s">
        <v>97</v>
      </c>
      <c r="E9090" t="s">
        <v>121</v>
      </c>
      <c r="F9090">
        <v>17</v>
      </c>
      <c r="G9090">
        <v>251.1319580078125</v>
      </c>
      <c r="H9090">
        <v>242.74212646484375</v>
      </c>
      <c r="I9090">
        <v>8.3898277282714844</v>
      </c>
      <c r="J9090">
        <v>3.3408045768737793E-2</v>
      </c>
      <c r="K9090">
        <v>-0.78143513202667236</v>
      </c>
      <c r="L9090">
        <v>4.6370210647583008</v>
      </c>
      <c r="M9090">
        <v>8.3898277282714844</v>
      </c>
      <c r="N9090">
        <v>12.142634391784668</v>
      </c>
      <c r="O9090">
        <v>17.561090469360352</v>
      </c>
      <c r="P9090">
        <v>-3.3813607692718506</v>
      </c>
      <c r="Q9090">
        <v>20.161016464233398</v>
      </c>
      <c r="R9090">
        <v>280</v>
      </c>
      <c r="S9090">
        <v>51.213695526123047</v>
      </c>
      <c r="T9090">
        <v>7.156374454498291</v>
      </c>
      <c r="U9090">
        <v>83.689865112304688</v>
      </c>
      <c r="V9090">
        <v>102</v>
      </c>
      <c r="W9090">
        <v>89.73388671875</v>
      </c>
    </row>
    <row r="9091" spans="1:23" x14ac:dyDescent="0.25">
      <c r="A9091" t="s">
        <v>79</v>
      </c>
      <c r="B9091" t="s">
        <v>100</v>
      </c>
      <c r="C9091" t="s">
        <v>107</v>
      </c>
      <c r="D9091" t="s">
        <v>97</v>
      </c>
      <c r="E9091" t="s">
        <v>121</v>
      </c>
      <c r="F9091">
        <v>18</v>
      </c>
      <c r="G9091">
        <v>233.26554870605469</v>
      </c>
      <c r="H9091">
        <v>226.69577026367187</v>
      </c>
      <c r="I9091">
        <v>6.5697722434997559</v>
      </c>
      <c r="J9091">
        <v>2.8164349496364594E-2</v>
      </c>
      <c r="K9091">
        <v>-2.9791555404663086</v>
      </c>
      <c r="L9091">
        <v>2.6624283790588379</v>
      </c>
      <c r="M9091">
        <v>6.5697722434997559</v>
      </c>
      <c r="N9091">
        <v>10.477115631103516</v>
      </c>
      <c r="O9091">
        <v>16.11870002746582</v>
      </c>
      <c r="P9091">
        <v>-5.6861438751220703</v>
      </c>
      <c r="Q9091">
        <v>18.825687408447266</v>
      </c>
      <c r="R9091">
        <v>280</v>
      </c>
      <c r="S9091">
        <v>55.518409729003906</v>
      </c>
      <c r="T9091">
        <v>7.4510679244995117</v>
      </c>
      <c r="U9091">
        <v>83.689865112304688</v>
      </c>
      <c r="V9091">
        <v>102</v>
      </c>
      <c r="W9091">
        <v>88.800003051757813</v>
      </c>
    </row>
    <row r="9092" spans="1:23" x14ac:dyDescent="0.25">
      <c r="A9092" t="s">
        <v>79</v>
      </c>
      <c r="B9092" t="s">
        <v>100</v>
      </c>
      <c r="C9092" t="s">
        <v>107</v>
      </c>
      <c r="D9092" t="s">
        <v>97</v>
      </c>
      <c r="E9092" t="s">
        <v>121</v>
      </c>
      <c r="F9092">
        <v>19</v>
      </c>
      <c r="G9092">
        <v>207.45089721679687</v>
      </c>
      <c r="H9092">
        <v>204.96278381347656</v>
      </c>
      <c r="I9092">
        <v>2.4881086349487305</v>
      </c>
      <c r="J9092">
        <v>1.199372299015522E-2</v>
      </c>
      <c r="K9092">
        <v>-5.0461735725402832</v>
      </c>
      <c r="L9092">
        <v>-0.59485858678817749</v>
      </c>
      <c r="M9092">
        <v>2.4881086349487305</v>
      </c>
      <c r="N9092">
        <v>5.5710759162902832</v>
      </c>
      <c r="O9092">
        <v>10.022391319274902</v>
      </c>
      <c r="P9092">
        <v>-7.1820378303527832</v>
      </c>
      <c r="Q9092">
        <v>12.158255577087402</v>
      </c>
      <c r="R9092">
        <v>280</v>
      </c>
      <c r="S9092">
        <v>34.563011169433594</v>
      </c>
      <c r="T9092">
        <v>5.8790316581726074</v>
      </c>
      <c r="U9092">
        <v>83.689865112304688</v>
      </c>
      <c r="V9092">
        <v>102</v>
      </c>
      <c r="W9092">
        <v>87.623146057128906</v>
      </c>
    </row>
    <row r="9093" spans="1:23" x14ac:dyDescent="0.25">
      <c r="A9093" t="s">
        <v>79</v>
      </c>
      <c r="B9093" t="s">
        <v>100</v>
      </c>
      <c r="C9093" t="s">
        <v>107</v>
      </c>
      <c r="D9093" t="s">
        <v>97</v>
      </c>
      <c r="E9093" t="s">
        <v>121</v>
      </c>
      <c r="F9093">
        <v>20</v>
      </c>
      <c r="G9093">
        <v>195.80630493164062</v>
      </c>
      <c r="H9093">
        <v>199.41622924804687</v>
      </c>
      <c r="I9093">
        <v>-3.6099169254302979</v>
      </c>
      <c r="J9093">
        <v>-1.8436163663864136E-2</v>
      </c>
      <c r="K9093">
        <v>-10.867959022521973</v>
      </c>
      <c r="L9093">
        <v>-6.5798487663269043</v>
      </c>
      <c r="M9093">
        <v>-3.6099169254302979</v>
      </c>
      <c r="N9093">
        <v>-0.63998496532440186</v>
      </c>
      <c r="O9093">
        <v>3.648125171661377</v>
      </c>
      <c r="P9093">
        <v>-12.92551326751709</v>
      </c>
      <c r="Q9093">
        <v>5.7056789398193359</v>
      </c>
      <c r="R9093">
        <v>280</v>
      </c>
      <c r="S9093">
        <v>32.075008392333984</v>
      </c>
      <c r="T9093">
        <v>5.663480281829834</v>
      </c>
      <c r="U9093">
        <v>83.689865112304688</v>
      </c>
      <c r="V9093">
        <v>102</v>
      </c>
      <c r="W9093">
        <v>86.267776489257813</v>
      </c>
    </row>
    <row r="9094" spans="1:23" x14ac:dyDescent="0.25">
      <c r="A9094" t="s">
        <v>79</v>
      </c>
      <c r="B9094" t="s">
        <v>100</v>
      </c>
      <c r="C9094" t="s">
        <v>107</v>
      </c>
      <c r="D9094" t="s">
        <v>97</v>
      </c>
      <c r="E9094" t="s">
        <v>121</v>
      </c>
      <c r="F9094">
        <v>21</v>
      </c>
      <c r="G9094">
        <v>181.58052062988281</v>
      </c>
      <c r="H9094">
        <v>186.19354248046875</v>
      </c>
      <c r="I9094">
        <v>-4.613032341003418</v>
      </c>
      <c r="J9094">
        <v>-2.5404885411262512E-2</v>
      </c>
      <c r="K9094">
        <v>-11.151312828063965</v>
      </c>
      <c r="L9094">
        <v>-7.2884435653686523</v>
      </c>
      <c r="M9094">
        <v>-4.613032341003418</v>
      </c>
      <c r="N9094">
        <v>-1.9376211166381836</v>
      </c>
      <c r="O9094">
        <v>1.9252479076385498</v>
      </c>
      <c r="P9094">
        <v>-13.004824638366699</v>
      </c>
      <c r="Q9094">
        <v>3.7787594795227051</v>
      </c>
      <c r="R9094">
        <v>280</v>
      </c>
      <c r="S9094">
        <v>26.028842926025391</v>
      </c>
      <c r="T9094">
        <v>5.1018471717834473</v>
      </c>
      <c r="U9094">
        <v>83.689865112304688</v>
      </c>
      <c r="V9094">
        <v>102</v>
      </c>
      <c r="W9094">
        <v>84.761581420898438</v>
      </c>
    </row>
    <row r="9095" spans="1:23" x14ac:dyDescent="0.25">
      <c r="A9095" t="s">
        <v>79</v>
      </c>
      <c r="B9095" t="s">
        <v>100</v>
      </c>
      <c r="C9095" t="s">
        <v>107</v>
      </c>
      <c r="D9095" t="s">
        <v>97</v>
      </c>
      <c r="E9095" t="s">
        <v>121</v>
      </c>
      <c r="F9095">
        <v>22</v>
      </c>
      <c r="G9095">
        <v>166.20561218261719</v>
      </c>
      <c r="H9095">
        <v>170.95928955078125</v>
      </c>
      <c r="I9095">
        <v>-4.7536759376525879</v>
      </c>
      <c r="J9095">
        <v>-2.8601175174117088E-2</v>
      </c>
      <c r="K9095">
        <v>-10.617918014526367</v>
      </c>
      <c r="L9095">
        <v>-7.1532764434814453</v>
      </c>
      <c r="M9095">
        <v>-4.7536759376525879</v>
      </c>
      <c r="N9095">
        <v>-2.3540756702423096</v>
      </c>
      <c r="O9095">
        <v>1.1105661392211914</v>
      </c>
      <c r="P9095">
        <v>-12.280348777770996</v>
      </c>
      <c r="Q9095">
        <v>2.7729973793029785</v>
      </c>
      <c r="R9095">
        <v>280</v>
      </c>
      <c r="S9095">
        <v>20.938793182373047</v>
      </c>
      <c r="T9095">
        <v>4.575892448425293</v>
      </c>
      <c r="U9095">
        <v>83.689865112304688</v>
      </c>
      <c r="V9095">
        <v>102</v>
      </c>
      <c r="W9095">
        <v>84.032218933105469</v>
      </c>
    </row>
    <row r="9096" spans="1:23" x14ac:dyDescent="0.25">
      <c r="A9096" t="s">
        <v>79</v>
      </c>
      <c r="B9096" t="s">
        <v>100</v>
      </c>
      <c r="C9096" t="s">
        <v>107</v>
      </c>
      <c r="D9096" t="s">
        <v>97</v>
      </c>
      <c r="E9096" t="s">
        <v>121</v>
      </c>
      <c r="F9096">
        <v>23</v>
      </c>
      <c r="G9096">
        <v>149.99493408203125</v>
      </c>
      <c r="H9096">
        <v>152.51429748535156</v>
      </c>
      <c r="I9096">
        <v>-2.5193629264831543</v>
      </c>
      <c r="J9096">
        <v>-1.6796320676803589E-2</v>
      </c>
      <c r="K9096">
        <v>-7.7082905769348145</v>
      </c>
      <c r="L9096">
        <v>-4.6426301002502441</v>
      </c>
      <c r="M9096">
        <v>-2.5193629264831543</v>
      </c>
      <c r="N9096">
        <v>-0.396095871925354</v>
      </c>
      <c r="O9096">
        <v>2.6695644855499268</v>
      </c>
      <c r="P9096">
        <v>-9.1792793273925781</v>
      </c>
      <c r="Q9096">
        <v>4.1405534744262695</v>
      </c>
      <c r="R9096">
        <v>280</v>
      </c>
      <c r="S9096">
        <v>16.393928527832031</v>
      </c>
      <c r="T9096">
        <v>4.0489416122436523</v>
      </c>
      <c r="U9096">
        <v>83.689865112304688</v>
      </c>
      <c r="V9096">
        <v>102</v>
      </c>
      <c r="W9096">
        <v>82.159904479980469</v>
      </c>
    </row>
    <row r="9097" spans="1:23" x14ac:dyDescent="0.25">
      <c r="A9097" t="s">
        <v>79</v>
      </c>
      <c r="B9097" t="s">
        <v>100</v>
      </c>
      <c r="C9097" t="s">
        <v>107</v>
      </c>
      <c r="D9097" t="s">
        <v>97</v>
      </c>
      <c r="E9097" t="s">
        <v>121</v>
      </c>
      <c r="F9097">
        <v>24</v>
      </c>
      <c r="G9097">
        <v>141.88125610351562</v>
      </c>
      <c r="H9097">
        <v>140.93780517578125</v>
      </c>
      <c r="I9097">
        <v>0.94345009326934814</v>
      </c>
      <c r="J9097">
        <v>6.6495751962065697E-3</v>
      </c>
      <c r="K9097">
        <v>-4.7827882766723633</v>
      </c>
      <c r="L9097">
        <v>-1.3996801376342773</v>
      </c>
      <c r="M9097">
        <v>0.94345009326934814</v>
      </c>
      <c r="N9097">
        <v>3.2865803241729736</v>
      </c>
      <c r="O9097">
        <v>6.6696882247924805</v>
      </c>
      <c r="P9097">
        <v>-6.4060969352722168</v>
      </c>
      <c r="Q9097">
        <v>8.2929973602294922</v>
      </c>
      <c r="R9097">
        <v>280</v>
      </c>
      <c r="S9097">
        <v>19.964876174926758</v>
      </c>
      <c r="T9097">
        <v>4.4682073593139648</v>
      </c>
      <c r="U9097">
        <v>83.689865112304688</v>
      </c>
      <c r="V9097">
        <v>102</v>
      </c>
      <c r="W9097">
        <v>81.259902954101563</v>
      </c>
    </row>
    <row r="9098" spans="1:23" x14ac:dyDescent="0.25">
      <c r="A9098" t="s">
        <v>79</v>
      </c>
      <c r="B9098" t="s">
        <v>100</v>
      </c>
      <c r="C9098" t="s">
        <v>107</v>
      </c>
      <c r="D9098" t="s">
        <v>97</v>
      </c>
      <c r="E9098" t="s">
        <v>122</v>
      </c>
      <c r="F9098">
        <v>1</v>
      </c>
      <c r="G9098">
        <v>108.90779876708984</v>
      </c>
      <c r="H9098">
        <v>113.63284301757813</v>
      </c>
      <c r="I9098">
        <v>-4.7250452041625977</v>
      </c>
      <c r="J9098">
        <v>-4.3385736644268036E-2</v>
      </c>
      <c r="K9098">
        <v>-11.770096778869629</v>
      </c>
      <c r="L9098">
        <v>-7.607823371887207</v>
      </c>
      <c r="M9098">
        <v>-4.7250452041625977</v>
      </c>
      <c r="N9098">
        <v>-1.8422671556472778</v>
      </c>
      <c r="O9098">
        <v>2.3200063705444336</v>
      </c>
      <c r="P9098">
        <v>-13.767271041870117</v>
      </c>
      <c r="Q9098">
        <v>4.3171806335449219</v>
      </c>
      <c r="R9098">
        <v>282</v>
      </c>
      <c r="S9098">
        <v>30.220119476318359</v>
      </c>
      <c r="T9098">
        <v>5.4972829818725586</v>
      </c>
      <c r="U9098">
        <v>76.439186096191406</v>
      </c>
      <c r="V9098">
        <v>99.900001525878906</v>
      </c>
      <c r="W9098">
        <v>79.436378479003906</v>
      </c>
    </row>
    <row r="9099" spans="1:23" x14ac:dyDescent="0.25">
      <c r="A9099" t="s">
        <v>79</v>
      </c>
      <c r="B9099" t="s">
        <v>100</v>
      </c>
      <c r="C9099" t="s">
        <v>107</v>
      </c>
      <c r="D9099" t="s">
        <v>97</v>
      </c>
      <c r="E9099" t="s">
        <v>122</v>
      </c>
      <c r="F9099">
        <v>2</v>
      </c>
      <c r="G9099">
        <v>106.7947998046875</v>
      </c>
      <c r="H9099">
        <v>114.22946166992187</v>
      </c>
      <c r="I9099">
        <v>-7.4346542358398438</v>
      </c>
      <c r="J9099">
        <v>-6.9616258144378662E-2</v>
      </c>
      <c r="K9099">
        <v>-14.171975135803223</v>
      </c>
      <c r="L9099">
        <v>-10.191511154174805</v>
      </c>
      <c r="M9099">
        <v>-7.4346542358398438</v>
      </c>
      <c r="N9099">
        <v>-4.6777973175048828</v>
      </c>
      <c r="O9099">
        <v>-0.69733357429504395</v>
      </c>
      <c r="P9099">
        <v>-16.081911087036133</v>
      </c>
      <c r="Q9099">
        <v>1.2126032114028931</v>
      </c>
      <c r="R9099">
        <v>282</v>
      </c>
      <c r="S9099">
        <v>27.637722015380859</v>
      </c>
      <c r="T9099">
        <v>5.2571592330932617</v>
      </c>
      <c r="U9099">
        <v>76.439186096191406</v>
      </c>
      <c r="V9099">
        <v>99.900001525878906</v>
      </c>
      <c r="W9099">
        <v>77.853424072265625</v>
      </c>
    </row>
    <row r="9100" spans="1:23" x14ac:dyDescent="0.25">
      <c r="A9100" t="s">
        <v>79</v>
      </c>
      <c r="B9100" t="s">
        <v>100</v>
      </c>
      <c r="C9100" t="s">
        <v>107</v>
      </c>
      <c r="D9100" t="s">
        <v>97</v>
      </c>
      <c r="E9100" t="s">
        <v>122</v>
      </c>
      <c r="F9100">
        <v>3</v>
      </c>
      <c r="G9100">
        <v>107.48161315917969</v>
      </c>
      <c r="H9100">
        <v>114.98225402832031</v>
      </c>
      <c r="I9100">
        <v>-7.5006470680236816</v>
      </c>
      <c r="J9100">
        <v>-6.978539377450943E-2</v>
      </c>
      <c r="K9100">
        <v>-14.267019271850586</v>
      </c>
      <c r="L9100">
        <v>-10.269392013549805</v>
      </c>
      <c r="M9100">
        <v>-7.5006470680236816</v>
      </c>
      <c r="N9100">
        <v>-4.7319021224975586</v>
      </c>
      <c r="O9100">
        <v>-0.73427450656890869</v>
      </c>
      <c r="P9100">
        <v>-16.185192108154297</v>
      </c>
      <c r="Q9100">
        <v>1.1838980913162231</v>
      </c>
      <c r="R9100">
        <v>282</v>
      </c>
      <c r="S9100">
        <v>27.876590728759766</v>
      </c>
      <c r="T9100">
        <v>5.2798285484313965</v>
      </c>
      <c r="U9100">
        <v>76.439186096191406</v>
      </c>
      <c r="V9100">
        <v>99.900001525878906</v>
      </c>
      <c r="W9100">
        <v>76.046981811523438</v>
      </c>
    </row>
    <row r="9101" spans="1:23" x14ac:dyDescent="0.25">
      <c r="A9101" t="s">
        <v>79</v>
      </c>
      <c r="B9101" t="s">
        <v>100</v>
      </c>
      <c r="C9101" t="s">
        <v>107</v>
      </c>
      <c r="D9101" t="s">
        <v>97</v>
      </c>
      <c r="E9101" t="s">
        <v>122</v>
      </c>
      <c r="F9101">
        <v>4</v>
      </c>
      <c r="G9101">
        <v>113.80514526367188</v>
      </c>
      <c r="H9101">
        <v>120.17680358886719</v>
      </c>
      <c r="I9101">
        <v>-6.3716602325439453</v>
      </c>
      <c r="J9101">
        <v>-5.5987454950809479E-2</v>
      </c>
      <c r="K9101">
        <v>-13.335216522216797</v>
      </c>
      <c r="L9101">
        <v>-9.2210912704467773</v>
      </c>
      <c r="M9101">
        <v>-6.3716602325439453</v>
      </c>
      <c r="N9101">
        <v>-3.5222294330596924</v>
      </c>
      <c r="O9101">
        <v>0.59189623594284058</v>
      </c>
      <c r="P9101">
        <v>-15.309288024902344</v>
      </c>
      <c r="Q9101">
        <v>2.5659677982330322</v>
      </c>
      <c r="R9101">
        <v>282</v>
      </c>
      <c r="S9101">
        <v>29.525009155273438</v>
      </c>
      <c r="T9101">
        <v>5.4336919784545898</v>
      </c>
      <c r="U9101">
        <v>76.439186096191406</v>
      </c>
      <c r="V9101">
        <v>99.900001525878906</v>
      </c>
      <c r="W9101">
        <v>75.808731079101563</v>
      </c>
    </row>
    <row r="9102" spans="1:23" x14ac:dyDescent="0.25">
      <c r="A9102" t="s">
        <v>79</v>
      </c>
      <c r="B9102" t="s">
        <v>100</v>
      </c>
      <c r="C9102" t="s">
        <v>107</v>
      </c>
      <c r="D9102" t="s">
        <v>97</v>
      </c>
      <c r="E9102" t="s">
        <v>122</v>
      </c>
      <c r="F9102">
        <v>5</v>
      </c>
      <c r="G9102">
        <v>128.50950622558594</v>
      </c>
      <c r="H9102">
        <v>132.458251953125</v>
      </c>
      <c r="I9102">
        <v>-3.9487557411193848</v>
      </c>
      <c r="J9102">
        <v>-3.0727343633770943E-2</v>
      </c>
      <c r="K9102">
        <v>-10.628092765808105</v>
      </c>
      <c r="L9102">
        <v>-6.6818861961364746</v>
      </c>
      <c r="M9102">
        <v>-3.9487557411193848</v>
      </c>
      <c r="N9102">
        <v>-1.2156250476837158</v>
      </c>
      <c r="O9102">
        <v>2.730581521987915</v>
      </c>
      <c r="P9102">
        <v>-12.521592140197754</v>
      </c>
      <c r="Q9102">
        <v>4.6240806579589844</v>
      </c>
      <c r="R9102">
        <v>282</v>
      </c>
      <c r="S9102">
        <v>27.164051055908203</v>
      </c>
      <c r="T9102">
        <v>5.2119145393371582</v>
      </c>
      <c r="U9102">
        <v>76.439186096191406</v>
      </c>
      <c r="V9102">
        <v>99.900001525878906</v>
      </c>
      <c r="W9102">
        <v>75.336380004882813</v>
      </c>
    </row>
    <row r="9103" spans="1:23" x14ac:dyDescent="0.25">
      <c r="A9103" t="s">
        <v>79</v>
      </c>
      <c r="B9103" t="s">
        <v>100</v>
      </c>
      <c r="C9103" t="s">
        <v>107</v>
      </c>
      <c r="D9103" t="s">
        <v>97</v>
      </c>
      <c r="E9103" t="s">
        <v>122</v>
      </c>
      <c r="F9103">
        <v>6</v>
      </c>
      <c r="G9103">
        <v>159.547607421875</v>
      </c>
      <c r="H9103">
        <v>164.66108703613281</v>
      </c>
      <c r="I9103">
        <v>-5.1134772300720215</v>
      </c>
      <c r="J9103">
        <v>-3.2049853354692459E-2</v>
      </c>
      <c r="K9103">
        <v>-11.613753318786621</v>
      </c>
      <c r="L9103">
        <v>-7.7733373641967773</v>
      </c>
      <c r="M9103">
        <v>-5.1134772300720215</v>
      </c>
      <c r="N9103">
        <v>-2.4536170959472656</v>
      </c>
      <c r="O9103">
        <v>1.386798620223999</v>
      </c>
      <c r="P9103">
        <v>-13.456490516662598</v>
      </c>
      <c r="Q9103">
        <v>3.2295365333557129</v>
      </c>
      <c r="R9103">
        <v>282</v>
      </c>
      <c r="S9103">
        <v>25.727134704589844</v>
      </c>
      <c r="T9103">
        <v>5.0721921920776367</v>
      </c>
      <c r="U9103">
        <v>76.439186096191406</v>
      </c>
      <c r="V9103">
        <v>99.900001525878906</v>
      </c>
      <c r="W9103">
        <v>75.081077575683594</v>
      </c>
    </row>
    <row r="9104" spans="1:23" x14ac:dyDescent="0.25">
      <c r="A9104" t="s">
        <v>79</v>
      </c>
      <c r="B9104" t="s">
        <v>100</v>
      </c>
      <c r="C9104" t="s">
        <v>107</v>
      </c>
      <c r="D9104" t="s">
        <v>97</v>
      </c>
      <c r="E9104" t="s">
        <v>122</v>
      </c>
      <c r="F9104">
        <v>7</v>
      </c>
      <c r="G9104">
        <v>187.79136657714844</v>
      </c>
      <c r="H9104">
        <v>191.01316833496094</v>
      </c>
      <c r="I9104">
        <v>-3.2217960357666016</v>
      </c>
      <c r="J9104">
        <v>-1.7156252637505531E-2</v>
      </c>
      <c r="K9104">
        <v>-10.092504501342773</v>
      </c>
      <c r="L9104">
        <v>-6.0332341194152832</v>
      </c>
      <c r="M9104">
        <v>-3.2217960357666016</v>
      </c>
      <c r="N9104">
        <v>-0.41035783290863037</v>
      </c>
      <c r="O9104">
        <v>3.6489124298095703</v>
      </c>
      <c r="P9104">
        <v>-12.040254592895508</v>
      </c>
      <c r="Q9104">
        <v>5.5966629981994629</v>
      </c>
      <c r="R9104">
        <v>282</v>
      </c>
      <c r="S9104">
        <v>28.742919921875</v>
      </c>
      <c r="T9104">
        <v>5.3612422943115234</v>
      </c>
      <c r="U9104">
        <v>76.439186096191406</v>
      </c>
      <c r="V9104">
        <v>99.900001525878906</v>
      </c>
      <c r="W9104">
        <v>74.353424072265625</v>
      </c>
    </row>
    <row r="9105" spans="1:23" x14ac:dyDescent="0.25">
      <c r="A9105" t="s">
        <v>79</v>
      </c>
      <c r="B9105" t="s">
        <v>100</v>
      </c>
      <c r="C9105" t="s">
        <v>107</v>
      </c>
      <c r="D9105" t="s">
        <v>97</v>
      </c>
      <c r="E9105" t="s">
        <v>122</v>
      </c>
      <c r="F9105">
        <v>8</v>
      </c>
      <c r="G9105">
        <v>211.29460144042969</v>
      </c>
      <c r="H9105">
        <v>213.66986083984375</v>
      </c>
      <c r="I9105">
        <v>-2.3752546310424805</v>
      </c>
      <c r="J9105">
        <v>-1.1241435073316097E-2</v>
      </c>
      <c r="K9105">
        <v>-9.605046272277832</v>
      </c>
      <c r="L9105">
        <v>-5.3336267471313477</v>
      </c>
      <c r="M9105">
        <v>-2.3752546310424805</v>
      </c>
      <c r="N9105">
        <v>0.58311760425567627</v>
      </c>
      <c r="O9105">
        <v>4.8545370101928711</v>
      </c>
      <c r="P9105">
        <v>-11.654592514038086</v>
      </c>
      <c r="Q9105">
        <v>6.9040827751159668</v>
      </c>
      <c r="R9105">
        <v>282</v>
      </c>
      <c r="S9105">
        <v>31.825807571411133</v>
      </c>
      <c r="T9105">
        <v>5.6414365768432617</v>
      </c>
      <c r="U9105">
        <v>76.439186096191406</v>
      </c>
      <c r="V9105">
        <v>99.900001525878906</v>
      </c>
      <c r="W9105">
        <v>74.181083679199219</v>
      </c>
    </row>
    <row r="9106" spans="1:23" x14ac:dyDescent="0.25">
      <c r="A9106" t="s">
        <v>79</v>
      </c>
      <c r="B9106" t="s">
        <v>100</v>
      </c>
      <c r="C9106" t="s">
        <v>107</v>
      </c>
      <c r="D9106" t="s">
        <v>97</v>
      </c>
      <c r="E9106" t="s">
        <v>122</v>
      </c>
      <c r="F9106">
        <v>9</v>
      </c>
      <c r="G9106">
        <v>232.27891540527344</v>
      </c>
      <c r="H9106">
        <v>237.68626403808594</v>
      </c>
      <c r="I9106">
        <v>-5.4073643684387207</v>
      </c>
      <c r="J9106">
        <v>-2.3279618471860886E-2</v>
      </c>
      <c r="K9106">
        <v>-12.122260093688965</v>
      </c>
      <c r="L9106">
        <v>-8.1550455093383789</v>
      </c>
      <c r="M9106">
        <v>-5.4073643684387207</v>
      </c>
      <c r="N9106">
        <v>-2.6596837043762207</v>
      </c>
      <c r="O9106">
        <v>1.3075309991836548</v>
      </c>
      <c r="P9106">
        <v>-14.025839805603027</v>
      </c>
      <c r="Q9106">
        <v>3.2111105918884277</v>
      </c>
      <c r="R9106">
        <v>282</v>
      </c>
      <c r="S9106">
        <v>27.454044342041016</v>
      </c>
      <c r="T9106">
        <v>5.2396607398986816</v>
      </c>
      <c r="U9106">
        <v>76.439186096191406</v>
      </c>
      <c r="V9106">
        <v>99.900001525878906</v>
      </c>
      <c r="W9106">
        <v>75.18524169921875</v>
      </c>
    </row>
    <row r="9107" spans="1:23" x14ac:dyDescent="0.25">
      <c r="A9107" t="s">
        <v>79</v>
      </c>
      <c r="B9107" t="s">
        <v>100</v>
      </c>
      <c r="C9107" t="s">
        <v>107</v>
      </c>
      <c r="D9107" t="s">
        <v>97</v>
      </c>
      <c r="E9107" t="s">
        <v>122</v>
      </c>
      <c r="F9107">
        <v>10</v>
      </c>
      <c r="G9107">
        <v>248.705078125</v>
      </c>
      <c r="H9107">
        <v>251.15182495117187</v>
      </c>
      <c r="I9107">
        <v>-2.4467411041259766</v>
      </c>
      <c r="J9107">
        <v>-9.8379217088222504E-3</v>
      </c>
      <c r="K9107">
        <v>-9.339080810546875</v>
      </c>
      <c r="L9107">
        <v>-5.2670302391052246</v>
      </c>
      <c r="M9107">
        <v>-2.4467411041259766</v>
      </c>
      <c r="N9107">
        <v>0.3735482394695282</v>
      </c>
      <c r="O9107">
        <v>4.4455981254577637</v>
      </c>
      <c r="P9107">
        <v>-11.292963027954102</v>
      </c>
      <c r="Q9107">
        <v>6.3994803428649902</v>
      </c>
      <c r="R9107">
        <v>282</v>
      </c>
      <c r="S9107">
        <v>28.924186706542969</v>
      </c>
      <c r="T9107">
        <v>5.3781208992004395</v>
      </c>
      <c r="U9107">
        <v>76.439186096191406</v>
      </c>
      <c r="V9107">
        <v>99.900001525878906</v>
      </c>
      <c r="W9107">
        <v>76.955299377441406</v>
      </c>
    </row>
    <row r="9108" spans="1:23" x14ac:dyDescent="0.25">
      <c r="A9108" t="s">
        <v>79</v>
      </c>
      <c r="B9108" t="s">
        <v>100</v>
      </c>
      <c r="C9108" t="s">
        <v>107</v>
      </c>
      <c r="D9108" t="s">
        <v>97</v>
      </c>
      <c r="E9108" t="s">
        <v>122</v>
      </c>
      <c r="F9108">
        <v>11</v>
      </c>
      <c r="G9108">
        <v>259.91046142578125</v>
      </c>
      <c r="H9108">
        <v>259.71060180664062</v>
      </c>
      <c r="I9108">
        <v>0.19988186657428741</v>
      </c>
      <c r="J9108">
        <v>7.6904124580323696E-4</v>
      </c>
      <c r="K9108">
        <v>-6.3810300827026367</v>
      </c>
      <c r="L9108">
        <v>-2.492973804473877</v>
      </c>
      <c r="M9108">
        <v>0.19988186657428741</v>
      </c>
      <c r="N9108">
        <v>2.8927376270294189</v>
      </c>
      <c r="O9108">
        <v>6.7807936668395996</v>
      </c>
      <c r="P9108">
        <v>-8.2466268539428711</v>
      </c>
      <c r="Q9108">
        <v>8.6463909149169922</v>
      </c>
      <c r="R9108">
        <v>282</v>
      </c>
      <c r="S9108">
        <v>26.369382858276367</v>
      </c>
      <c r="T9108">
        <v>5.1351127624511719</v>
      </c>
      <c r="U9108">
        <v>76.439186096191406</v>
      </c>
      <c r="V9108">
        <v>99.900001525878906</v>
      </c>
      <c r="W9108">
        <v>79.140541076660156</v>
      </c>
    </row>
    <row r="9109" spans="1:23" x14ac:dyDescent="0.25">
      <c r="A9109" t="s">
        <v>79</v>
      </c>
      <c r="B9109" t="s">
        <v>100</v>
      </c>
      <c r="C9109" t="s">
        <v>107</v>
      </c>
      <c r="D9109" t="s">
        <v>97</v>
      </c>
      <c r="E9109" t="s">
        <v>122</v>
      </c>
      <c r="F9109">
        <v>12</v>
      </c>
      <c r="G9109">
        <v>255.94329833984375</v>
      </c>
      <c r="H9109">
        <v>256.91558837890625</v>
      </c>
      <c r="I9109">
        <v>-0.97230207920074463</v>
      </c>
      <c r="J9109">
        <v>-3.7988964468240738E-3</v>
      </c>
      <c r="K9109">
        <v>-7.1851277351379395</v>
      </c>
      <c r="L9109">
        <v>-3.5145399570465088</v>
      </c>
      <c r="M9109">
        <v>-0.97230207920074463</v>
      </c>
      <c r="N9109">
        <v>1.5699359178543091</v>
      </c>
      <c r="O9109">
        <v>5.2405238151550293</v>
      </c>
      <c r="P9109">
        <v>-8.9463777542114258</v>
      </c>
      <c r="Q9109">
        <v>7.0017733573913574</v>
      </c>
      <c r="R9109">
        <v>282</v>
      </c>
      <c r="S9109">
        <v>23.502071380615234</v>
      </c>
      <c r="T9109">
        <v>4.8478937149047852</v>
      </c>
      <c r="U9109">
        <v>76.439186096191406</v>
      </c>
      <c r="V9109">
        <v>99.900001525878906</v>
      </c>
      <c r="W9109">
        <v>80.308731079101562</v>
      </c>
    </row>
    <row r="9110" spans="1:23" x14ac:dyDescent="0.25">
      <c r="A9110" t="s">
        <v>79</v>
      </c>
      <c r="B9110" t="s">
        <v>100</v>
      </c>
      <c r="C9110" t="s">
        <v>107</v>
      </c>
      <c r="D9110" t="s">
        <v>97</v>
      </c>
      <c r="E9110" t="s">
        <v>122</v>
      </c>
      <c r="F9110">
        <v>13</v>
      </c>
      <c r="G9110">
        <v>246.64224243164062</v>
      </c>
      <c r="H9110">
        <v>245.17082214355469</v>
      </c>
      <c r="I9110">
        <v>1.4714086055755615</v>
      </c>
      <c r="J9110">
        <v>5.9657609090209007E-3</v>
      </c>
      <c r="K9110">
        <v>-4.0097556114196777</v>
      </c>
      <c r="L9110">
        <v>-0.77143937349319458</v>
      </c>
      <c r="M9110">
        <v>1.4714086055755615</v>
      </c>
      <c r="N9110">
        <v>3.7142565250396729</v>
      </c>
      <c r="O9110">
        <v>6.9525728225708008</v>
      </c>
      <c r="P9110">
        <v>-5.5635895729064941</v>
      </c>
      <c r="Q9110">
        <v>8.5064067840576172</v>
      </c>
      <c r="R9110">
        <v>282</v>
      </c>
      <c r="S9110">
        <v>18.292514801025391</v>
      </c>
      <c r="T9110">
        <v>4.276975154876709</v>
      </c>
      <c r="U9110">
        <v>76.439186096191406</v>
      </c>
      <c r="V9110">
        <v>99.900001525878906</v>
      </c>
      <c r="W9110">
        <v>80.591682434082031</v>
      </c>
    </row>
    <row r="9111" spans="1:23" x14ac:dyDescent="0.25">
      <c r="A9111" t="s">
        <v>79</v>
      </c>
      <c r="B9111" t="s">
        <v>100</v>
      </c>
      <c r="C9111" t="s">
        <v>107</v>
      </c>
      <c r="D9111" t="s">
        <v>97</v>
      </c>
      <c r="E9111" t="s">
        <v>122</v>
      </c>
      <c r="F9111">
        <v>14</v>
      </c>
      <c r="G9111">
        <v>246.24427795410156</v>
      </c>
      <c r="H9111">
        <v>237.65458679199219</v>
      </c>
      <c r="I9111">
        <v>8.589686393737793</v>
      </c>
      <c r="J9111">
        <v>3.4882787615060806E-2</v>
      </c>
      <c r="K9111">
        <v>3.1864180564880371</v>
      </c>
      <c r="L9111">
        <v>6.3787126541137695</v>
      </c>
      <c r="M9111">
        <v>8.589686393737793</v>
      </c>
      <c r="N9111">
        <v>10.800660133361816</v>
      </c>
      <c r="O9111">
        <v>13.992955207824707</v>
      </c>
      <c r="P9111">
        <v>1.654666543006897</v>
      </c>
      <c r="Q9111">
        <v>15.52470588684082</v>
      </c>
      <c r="R9111">
        <v>282</v>
      </c>
      <c r="S9111">
        <v>17.776279449462891</v>
      </c>
      <c r="T9111">
        <v>4.2161927223205566</v>
      </c>
      <c r="U9111">
        <v>76.439186096191406</v>
      </c>
      <c r="V9111">
        <v>99.900001525878906</v>
      </c>
      <c r="W9111">
        <v>78.795845031738281</v>
      </c>
    </row>
    <row r="9112" spans="1:23" x14ac:dyDescent="0.25">
      <c r="A9112" t="s">
        <v>79</v>
      </c>
      <c r="B9112" t="s">
        <v>100</v>
      </c>
      <c r="C9112" t="s">
        <v>107</v>
      </c>
      <c r="D9112" t="s">
        <v>97</v>
      </c>
      <c r="E9112" t="s">
        <v>122</v>
      </c>
      <c r="F9112">
        <v>15</v>
      </c>
      <c r="G9112">
        <v>242.63681030273438</v>
      </c>
      <c r="H9112">
        <v>231.68934631347656</v>
      </c>
      <c r="I9112">
        <v>10.947452545166016</v>
      </c>
      <c r="J9112">
        <v>4.5118678361177444E-2</v>
      </c>
      <c r="K9112">
        <v>4.9059476852416992</v>
      </c>
      <c r="L9112">
        <v>8.4753179550170898</v>
      </c>
      <c r="M9112">
        <v>10.947452545166016</v>
      </c>
      <c r="N9112">
        <v>13.419587135314941</v>
      </c>
      <c r="O9112">
        <v>16.988958358764648</v>
      </c>
      <c r="P9112">
        <v>3.1932647228240967</v>
      </c>
      <c r="Q9112">
        <v>18.701641082763672</v>
      </c>
      <c r="R9112">
        <v>282</v>
      </c>
      <c r="S9112">
        <v>22.223789215087891</v>
      </c>
      <c r="T9112">
        <v>4.7142114639282227</v>
      </c>
      <c r="U9112">
        <v>76.439186096191406</v>
      </c>
      <c r="V9112">
        <v>99.900001525878906</v>
      </c>
      <c r="W9112">
        <v>77.034088134765625</v>
      </c>
    </row>
    <row r="9113" spans="1:23" x14ac:dyDescent="0.25">
      <c r="A9113" t="s">
        <v>79</v>
      </c>
      <c r="B9113" t="s">
        <v>100</v>
      </c>
      <c r="C9113" t="s">
        <v>107</v>
      </c>
      <c r="D9113" t="s">
        <v>97</v>
      </c>
      <c r="E9113" t="s">
        <v>122</v>
      </c>
      <c r="F9113">
        <v>16</v>
      </c>
      <c r="G9113">
        <v>230.61711120605469</v>
      </c>
      <c r="H9113">
        <v>222.44281005859375</v>
      </c>
      <c r="I9113">
        <v>8.1742935180664062</v>
      </c>
      <c r="J9113">
        <v>3.5445302724838257E-2</v>
      </c>
      <c r="K9113">
        <v>2.6034424304962158</v>
      </c>
      <c r="L9113">
        <v>5.8947463035583496</v>
      </c>
      <c r="M9113">
        <v>8.1742935180664062</v>
      </c>
      <c r="N9113">
        <v>10.453840255737305</v>
      </c>
      <c r="O9113">
        <v>13.745144844055176</v>
      </c>
      <c r="P9113">
        <v>1.0241836309432983</v>
      </c>
      <c r="Q9113">
        <v>15.324403762817383</v>
      </c>
      <c r="R9113">
        <v>282</v>
      </c>
      <c r="S9113">
        <v>18.89604377746582</v>
      </c>
      <c r="T9113">
        <v>4.3469581604003906</v>
      </c>
      <c r="U9113">
        <v>76.439186096191406</v>
      </c>
      <c r="V9113">
        <v>99.900001525878906</v>
      </c>
      <c r="W9113">
        <v>78.057594299316406</v>
      </c>
    </row>
    <row r="9114" spans="1:23" x14ac:dyDescent="0.25">
      <c r="A9114" t="s">
        <v>79</v>
      </c>
      <c r="B9114" t="s">
        <v>100</v>
      </c>
      <c r="C9114" t="s">
        <v>107</v>
      </c>
      <c r="D9114" t="s">
        <v>97</v>
      </c>
      <c r="E9114" t="s">
        <v>122</v>
      </c>
      <c r="F9114">
        <v>17</v>
      </c>
      <c r="G9114">
        <v>216.99642944335937</v>
      </c>
      <c r="H9114">
        <v>207.89584350585937</v>
      </c>
      <c r="I9114">
        <v>9.1005868911743164</v>
      </c>
      <c r="J9114">
        <v>4.193887859582901E-2</v>
      </c>
      <c r="K9114">
        <v>4.1986141204833984</v>
      </c>
      <c r="L9114">
        <v>7.0947394371032715</v>
      </c>
      <c r="M9114">
        <v>9.1005868911743164</v>
      </c>
      <c r="N9114">
        <v>11.10643482208252</v>
      </c>
      <c r="O9114">
        <v>14.002559661865234</v>
      </c>
      <c r="P9114">
        <v>2.8089725971221924</v>
      </c>
      <c r="Q9114">
        <v>15.39220142364502</v>
      </c>
      <c r="R9114">
        <v>282</v>
      </c>
      <c r="S9114">
        <v>14.630852699279785</v>
      </c>
      <c r="T9114">
        <v>3.8250298500061035</v>
      </c>
      <c r="U9114">
        <v>76.439186096191406</v>
      </c>
      <c r="V9114">
        <v>99.900001525878906</v>
      </c>
      <c r="W9114">
        <v>78.798126220703125</v>
      </c>
    </row>
    <row r="9115" spans="1:23" x14ac:dyDescent="0.25">
      <c r="A9115" t="s">
        <v>79</v>
      </c>
      <c r="B9115" t="s">
        <v>100</v>
      </c>
      <c r="C9115" t="s">
        <v>107</v>
      </c>
      <c r="D9115" t="s">
        <v>97</v>
      </c>
      <c r="E9115" t="s">
        <v>122</v>
      </c>
      <c r="F9115">
        <v>18</v>
      </c>
      <c r="G9115">
        <v>200.53988647460937</v>
      </c>
      <c r="H9115">
        <v>195.07595825195312</v>
      </c>
      <c r="I9115">
        <v>5.463921070098877</v>
      </c>
      <c r="J9115">
        <v>2.7246056124567986E-2</v>
      </c>
      <c r="K9115">
        <v>0.84554916620254517</v>
      </c>
      <c r="L9115">
        <v>3.5741207599639893</v>
      </c>
      <c r="M9115">
        <v>5.463921070098877</v>
      </c>
      <c r="N9115">
        <v>7.3537216186523437</v>
      </c>
      <c r="O9115">
        <v>10.082292556762695</v>
      </c>
      <c r="P9115">
        <v>-0.46369507908821106</v>
      </c>
      <c r="Q9115">
        <v>11.391537666320801</v>
      </c>
      <c r="R9115">
        <v>282</v>
      </c>
      <c r="S9115">
        <v>12.986904144287109</v>
      </c>
      <c r="T9115">
        <v>3.6037347316741943</v>
      </c>
      <c r="U9115">
        <v>76.439186096191406</v>
      </c>
      <c r="V9115">
        <v>99.900001525878906</v>
      </c>
      <c r="W9115">
        <v>77.225776672363281</v>
      </c>
    </row>
    <row r="9116" spans="1:23" x14ac:dyDescent="0.25">
      <c r="A9116" t="s">
        <v>79</v>
      </c>
      <c r="B9116" t="s">
        <v>100</v>
      </c>
      <c r="C9116" t="s">
        <v>107</v>
      </c>
      <c r="D9116" t="s">
        <v>97</v>
      </c>
      <c r="E9116" t="s">
        <v>122</v>
      </c>
      <c r="F9116">
        <v>19</v>
      </c>
      <c r="G9116">
        <v>179.98628234863281</v>
      </c>
      <c r="H9116">
        <v>176.53108215332031</v>
      </c>
      <c r="I9116">
        <v>3.4552028179168701</v>
      </c>
      <c r="J9116">
        <v>1.919703371822834E-2</v>
      </c>
      <c r="K9116">
        <v>-1.4602254629135132</v>
      </c>
      <c r="L9116">
        <v>1.4438494443893433</v>
      </c>
      <c r="M9116">
        <v>3.4552028179168701</v>
      </c>
      <c r="N9116">
        <v>5.4665560722351074</v>
      </c>
      <c r="O9116">
        <v>8.370631217956543</v>
      </c>
      <c r="P9116">
        <v>-2.8536810874938965</v>
      </c>
      <c r="Q9116">
        <v>9.7640867233276367</v>
      </c>
      <c r="R9116">
        <v>282</v>
      </c>
      <c r="S9116">
        <v>14.711282730102539</v>
      </c>
      <c r="T9116">
        <v>3.835529088973999</v>
      </c>
      <c r="U9116">
        <v>76.439186096191406</v>
      </c>
      <c r="V9116">
        <v>99.900001525878906</v>
      </c>
      <c r="W9116">
        <v>74.129936218261719</v>
      </c>
    </row>
    <row r="9117" spans="1:23" x14ac:dyDescent="0.25">
      <c r="A9117" t="s">
        <v>79</v>
      </c>
      <c r="B9117" t="s">
        <v>100</v>
      </c>
      <c r="C9117" t="s">
        <v>107</v>
      </c>
      <c r="D9117" t="s">
        <v>97</v>
      </c>
      <c r="E9117" t="s">
        <v>122</v>
      </c>
      <c r="F9117">
        <v>20</v>
      </c>
      <c r="G9117">
        <v>172.18243408203125</v>
      </c>
      <c r="H9117">
        <v>176.63836669921875</v>
      </c>
      <c r="I9117">
        <v>-4.4559264183044434</v>
      </c>
      <c r="J9117">
        <v>-2.587909996509552E-2</v>
      </c>
      <c r="K9117">
        <v>-9.5446357727050781</v>
      </c>
      <c r="L9117">
        <v>-6.5381851196289062</v>
      </c>
      <c r="M9117">
        <v>-4.4559264183044434</v>
      </c>
      <c r="N9117">
        <v>-2.3736679553985596</v>
      </c>
      <c r="O9117">
        <v>0.63278263807296753</v>
      </c>
      <c r="P9117">
        <v>-10.987214088439941</v>
      </c>
      <c r="Q9117">
        <v>2.0753610134124756</v>
      </c>
      <c r="R9117">
        <v>282</v>
      </c>
      <c r="S9117">
        <v>15.766781806945801</v>
      </c>
      <c r="T9117">
        <v>3.970740795135498</v>
      </c>
      <c r="U9117">
        <v>76.439186096191406</v>
      </c>
      <c r="V9117">
        <v>99.900001525878906</v>
      </c>
      <c r="W9117">
        <v>73.964035034179687</v>
      </c>
    </row>
    <row r="9118" spans="1:23" x14ac:dyDescent="0.25">
      <c r="A9118" t="s">
        <v>79</v>
      </c>
      <c r="B9118" t="s">
        <v>100</v>
      </c>
      <c r="C9118" t="s">
        <v>107</v>
      </c>
      <c r="D9118" t="s">
        <v>97</v>
      </c>
      <c r="E9118" t="s">
        <v>122</v>
      </c>
      <c r="F9118">
        <v>21</v>
      </c>
      <c r="G9118">
        <v>162.2222900390625</v>
      </c>
      <c r="H9118">
        <v>169.28962707519531</v>
      </c>
      <c r="I9118">
        <v>-7.0673308372497559</v>
      </c>
      <c r="J9118">
        <v>-4.3565720319747925E-2</v>
      </c>
      <c r="K9118">
        <v>-11.45906925201416</v>
      </c>
      <c r="L9118">
        <v>-8.8643951416015625</v>
      </c>
      <c r="M9118">
        <v>-7.0673308372497559</v>
      </c>
      <c r="N9118">
        <v>-5.2702670097351074</v>
      </c>
      <c r="O9118">
        <v>-2.6755919456481934</v>
      </c>
      <c r="P9118">
        <v>-12.704066276550293</v>
      </c>
      <c r="Q9118">
        <v>-1.4305950403213501</v>
      </c>
      <c r="R9118">
        <v>282</v>
      </c>
      <c r="S9118">
        <v>11.743588447570801</v>
      </c>
      <c r="T9118">
        <v>3.4268920421600342</v>
      </c>
      <c r="U9118">
        <v>76.439186096191406</v>
      </c>
      <c r="V9118">
        <v>99.900001525878906</v>
      </c>
      <c r="W9118">
        <v>73.853424072265625</v>
      </c>
    </row>
    <row r="9119" spans="1:23" x14ac:dyDescent="0.25">
      <c r="A9119" t="s">
        <v>79</v>
      </c>
      <c r="B9119" t="s">
        <v>100</v>
      </c>
      <c r="C9119" t="s">
        <v>107</v>
      </c>
      <c r="D9119" t="s">
        <v>97</v>
      </c>
      <c r="E9119" t="s">
        <v>122</v>
      </c>
      <c r="F9119">
        <v>22</v>
      </c>
      <c r="G9119">
        <v>153.18586730957031</v>
      </c>
      <c r="H9119">
        <v>156.50984191894531</v>
      </c>
      <c r="I9119">
        <v>-3.323974609375</v>
      </c>
      <c r="J9119">
        <v>-2.1698964759707451E-2</v>
      </c>
      <c r="K9119">
        <v>-7.6533527374267578</v>
      </c>
      <c r="L9119">
        <v>-5.0955209732055664</v>
      </c>
      <c r="M9119">
        <v>-3.323974609375</v>
      </c>
      <c r="N9119">
        <v>-1.552428126335144</v>
      </c>
      <c r="O9119">
        <v>1.0054036378860474</v>
      </c>
      <c r="P9119">
        <v>-8.880671501159668</v>
      </c>
      <c r="Q9119">
        <v>2.2327220439910889</v>
      </c>
      <c r="R9119">
        <v>282</v>
      </c>
      <c r="S9119">
        <v>11.412449836730957</v>
      </c>
      <c r="T9119">
        <v>3.3782317638397217</v>
      </c>
      <c r="U9119">
        <v>76.439186096191406</v>
      </c>
      <c r="V9119">
        <v>99.900001525878906</v>
      </c>
      <c r="W9119">
        <v>73.570480346679688</v>
      </c>
    </row>
    <row r="9120" spans="1:23" x14ac:dyDescent="0.25">
      <c r="A9120" t="s">
        <v>79</v>
      </c>
      <c r="B9120" t="s">
        <v>100</v>
      </c>
      <c r="C9120" t="s">
        <v>107</v>
      </c>
      <c r="D9120" t="s">
        <v>97</v>
      </c>
      <c r="E9120" t="s">
        <v>122</v>
      </c>
      <c r="F9120">
        <v>23</v>
      </c>
      <c r="G9120">
        <v>139.42623901367187</v>
      </c>
      <c r="H9120">
        <v>142.51835632324219</v>
      </c>
      <c r="I9120">
        <v>-3.0921242237091064</v>
      </c>
      <c r="J9120">
        <v>-2.2177491337060928E-2</v>
      </c>
      <c r="K9120">
        <v>-7.5965633392333984</v>
      </c>
      <c r="L9120">
        <v>-4.9353041648864746</v>
      </c>
      <c r="M9120">
        <v>-3.0921242237091064</v>
      </c>
      <c r="N9120">
        <v>-1.2489442825317383</v>
      </c>
      <c r="O9120">
        <v>1.4123148918151855</v>
      </c>
      <c r="P9120">
        <v>-8.873509407043457</v>
      </c>
      <c r="Q9120">
        <v>2.689260721206665</v>
      </c>
      <c r="R9120">
        <v>282</v>
      </c>
      <c r="S9120">
        <v>12.354046821594238</v>
      </c>
      <c r="T9120">
        <v>3.5148324966430664</v>
      </c>
      <c r="U9120">
        <v>76.439186096191406</v>
      </c>
      <c r="V9120">
        <v>99.900001525878906</v>
      </c>
      <c r="W9120">
        <v>73.181083679199219</v>
      </c>
    </row>
    <row r="9121" spans="1:23" x14ac:dyDescent="0.25">
      <c r="A9121" t="s">
        <v>79</v>
      </c>
      <c r="B9121" t="s">
        <v>100</v>
      </c>
      <c r="C9121" t="s">
        <v>107</v>
      </c>
      <c r="D9121" t="s">
        <v>97</v>
      </c>
      <c r="E9121" t="s">
        <v>122</v>
      </c>
      <c r="F9121">
        <v>24</v>
      </c>
      <c r="G9121">
        <v>134.68798828125</v>
      </c>
      <c r="H9121">
        <v>130.66645812988281</v>
      </c>
      <c r="I9121">
        <v>4.021512508392334</v>
      </c>
      <c r="J9121">
        <v>2.9857989400625229E-2</v>
      </c>
      <c r="K9121">
        <v>-0.99477916955947876</v>
      </c>
      <c r="L9121">
        <v>1.9688866138458252</v>
      </c>
      <c r="M9121">
        <v>4.021512508392334</v>
      </c>
      <c r="N9121">
        <v>6.0741386413574219</v>
      </c>
      <c r="O9121">
        <v>9.0378046035766602</v>
      </c>
      <c r="P9121">
        <v>-2.4168281555175781</v>
      </c>
      <c r="Q9121">
        <v>10.459853172302246</v>
      </c>
      <c r="R9121">
        <v>282</v>
      </c>
      <c r="S9121">
        <v>15.321221351623535</v>
      </c>
      <c r="T9121">
        <v>3.9142332077026367</v>
      </c>
      <c r="U9121">
        <v>76.439186096191406</v>
      </c>
      <c r="V9121">
        <v>99.900001525878906</v>
      </c>
      <c r="W9121">
        <v>72.757583618164063</v>
      </c>
    </row>
    <row r="9122" spans="1:23" x14ac:dyDescent="0.25">
      <c r="A9122" t="s">
        <v>79</v>
      </c>
      <c r="B9122" t="s">
        <v>100</v>
      </c>
      <c r="C9122" t="s">
        <v>108</v>
      </c>
      <c r="D9122" t="s">
        <v>72</v>
      </c>
      <c r="E9122" t="s">
        <v>78</v>
      </c>
      <c r="F9122">
        <v>1</v>
      </c>
      <c r="G9122">
        <v>22.241188049316406</v>
      </c>
      <c r="H9122">
        <v>22.745445251464844</v>
      </c>
      <c r="I9122">
        <v>-0.50425750017166138</v>
      </c>
      <c r="J9122">
        <v>-2.2672237828373909E-2</v>
      </c>
      <c r="K9122">
        <v>-1.2195256948471069</v>
      </c>
      <c r="L9122">
        <v>-0.7969394326210022</v>
      </c>
      <c r="M9122">
        <v>-0.50425750017166138</v>
      </c>
      <c r="N9122">
        <v>-0.21157555282115936</v>
      </c>
      <c r="O9122">
        <v>0.21101070940494537</v>
      </c>
      <c r="P9122">
        <v>-1.4222942590713501</v>
      </c>
      <c r="Q9122">
        <v>0.41377931833267212</v>
      </c>
      <c r="R9122">
        <v>530</v>
      </c>
      <c r="S9122">
        <v>0.31150549650192261</v>
      </c>
      <c r="T9122">
        <v>0.55812674760818481</v>
      </c>
      <c r="U9122">
        <v>78.934661865234375</v>
      </c>
      <c r="V9122">
        <v>98.133331298828125</v>
      </c>
      <c r="W9122">
        <v>75.216682434082031</v>
      </c>
    </row>
    <row r="9123" spans="1:23" x14ac:dyDescent="0.25">
      <c r="A9123" t="s">
        <v>79</v>
      </c>
      <c r="B9123" t="s">
        <v>100</v>
      </c>
      <c r="C9123" t="s">
        <v>108</v>
      </c>
      <c r="D9123" t="s">
        <v>72</v>
      </c>
      <c r="E9123" t="s">
        <v>78</v>
      </c>
      <c r="F9123">
        <v>2</v>
      </c>
      <c r="G9123">
        <v>21.642416000366211</v>
      </c>
      <c r="H9123">
        <v>21.487503051757812</v>
      </c>
      <c r="I9123">
        <v>0.15491296350955963</v>
      </c>
      <c r="J9123">
        <v>7.1578407660126686E-3</v>
      </c>
      <c r="K9123">
        <v>-0.55982983112335205</v>
      </c>
      <c r="L9123">
        <v>-0.13755400478839874</v>
      </c>
      <c r="M9123">
        <v>0.15491296350955963</v>
      </c>
      <c r="N9123">
        <v>0.4473799467086792</v>
      </c>
      <c r="O9123">
        <v>0.8696557879447937</v>
      </c>
      <c r="P9123">
        <v>-0.76244950294494629</v>
      </c>
      <c r="Q9123">
        <v>1.0722754001617432</v>
      </c>
      <c r="R9123">
        <v>530</v>
      </c>
      <c r="S9123">
        <v>0.31104803085327148</v>
      </c>
      <c r="T9123">
        <v>0.55771678686141968</v>
      </c>
      <c r="U9123">
        <v>78.934661865234375</v>
      </c>
      <c r="V9123">
        <v>98.133331298828125</v>
      </c>
      <c r="W9123">
        <v>74.215049743652344</v>
      </c>
    </row>
    <row r="9124" spans="1:23" x14ac:dyDescent="0.25">
      <c r="A9124" t="s">
        <v>79</v>
      </c>
      <c r="B9124" t="s">
        <v>100</v>
      </c>
      <c r="C9124" t="s">
        <v>108</v>
      </c>
      <c r="D9124" t="s">
        <v>72</v>
      </c>
      <c r="E9124" t="s">
        <v>78</v>
      </c>
      <c r="F9124">
        <v>3</v>
      </c>
      <c r="G9124">
        <v>21.794120788574219</v>
      </c>
      <c r="H9124">
        <v>21.30860710144043</v>
      </c>
      <c r="I9124">
        <v>0.48551303148269653</v>
      </c>
      <c r="J9124">
        <v>2.2277247160673141E-2</v>
      </c>
      <c r="K9124">
        <v>-0.30674129724502563</v>
      </c>
      <c r="L9124">
        <v>0.16132897138595581</v>
      </c>
      <c r="M9124">
        <v>0.48551303148269653</v>
      </c>
      <c r="N9124">
        <v>0.80969709157943726</v>
      </c>
      <c r="O9124">
        <v>1.2777674198150635</v>
      </c>
      <c r="P9124">
        <v>-0.53133440017700195</v>
      </c>
      <c r="Q9124">
        <v>1.502360463142395</v>
      </c>
      <c r="R9124">
        <v>530</v>
      </c>
      <c r="S9124">
        <v>0.3821704089641571</v>
      </c>
      <c r="T9124">
        <v>0.61819934844970703</v>
      </c>
      <c r="U9124">
        <v>78.934661865234375</v>
      </c>
      <c r="V9124">
        <v>98.133331298828125</v>
      </c>
      <c r="W9124">
        <v>73.405166625976563</v>
      </c>
    </row>
    <row r="9125" spans="1:23" x14ac:dyDescent="0.25">
      <c r="A9125" t="s">
        <v>79</v>
      </c>
      <c r="B9125" t="s">
        <v>100</v>
      </c>
      <c r="C9125" t="s">
        <v>108</v>
      </c>
      <c r="D9125" t="s">
        <v>72</v>
      </c>
      <c r="E9125" t="s">
        <v>78</v>
      </c>
      <c r="F9125">
        <v>4</v>
      </c>
      <c r="G9125">
        <v>23.285226821899414</v>
      </c>
      <c r="H9125">
        <v>22.588935852050781</v>
      </c>
      <c r="I9125">
        <v>0.69629073143005371</v>
      </c>
      <c r="J9125">
        <v>2.9902681708335876E-2</v>
      </c>
      <c r="K9125">
        <v>-0.14600840210914612</v>
      </c>
      <c r="L9125">
        <v>0.35162875056266785</v>
      </c>
      <c r="M9125">
        <v>0.69629073143005371</v>
      </c>
      <c r="N9125">
        <v>1.0409526824951172</v>
      </c>
      <c r="O9125">
        <v>1.5385898351669312</v>
      </c>
      <c r="P9125">
        <v>-0.38478851318359375</v>
      </c>
      <c r="Q9125">
        <v>1.7773699760437012</v>
      </c>
      <c r="R9125">
        <v>530</v>
      </c>
      <c r="S9125">
        <v>0.43197691440582275</v>
      </c>
      <c r="T9125">
        <v>0.65724951028823853</v>
      </c>
      <c r="U9125">
        <v>78.934661865234375</v>
      </c>
      <c r="V9125">
        <v>98.133331298828125</v>
      </c>
      <c r="W9125">
        <v>72.73126220703125</v>
      </c>
    </row>
    <row r="9126" spans="1:23" x14ac:dyDescent="0.25">
      <c r="A9126" t="s">
        <v>79</v>
      </c>
      <c r="B9126" t="s">
        <v>100</v>
      </c>
      <c r="C9126" t="s">
        <v>108</v>
      </c>
      <c r="D9126" t="s">
        <v>72</v>
      </c>
      <c r="E9126" t="s">
        <v>78</v>
      </c>
      <c r="F9126">
        <v>5</v>
      </c>
      <c r="G9126">
        <v>26.451259613037109</v>
      </c>
      <c r="H9126">
        <v>26.494890213012695</v>
      </c>
      <c r="I9126">
        <v>-4.3630689382553101E-2</v>
      </c>
      <c r="J9126">
        <v>-1.6494749579578638E-3</v>
      </c>
      <c r="K9126">
        <v>-0.7683911919593811</v>
      </c>
      <c r="L9126">
        <v>-0.34019681811332703</v>
      </c>
      <c r="M9126">
        <v>-4.3630689382553101E-2</v>
      </c>
      <c r="N9126">
        <v>0.25293543934822083</v>
      </c>
      <c r="O9126">
        <v>0.6811298131942749</v>
      </c>
      <c r="P9126">
        <v>-0.97385072708129883</v>
      </c>
      <c r="Q9126">
        <v>0.88658934831619263</v>
      </c>
      <c r="R9126">
        <v>530</v>
      </c>
      <c r="S9126">
        <v>0.31982827186584473</v>
      </c>
      <c r="T9126">
        <v>0.56553363800048828</v>
      </c>
      <c r="U9126">
        <v>78.934661865234375</v>
      </c>
      <c r="V9126">
        <v>98.133331298828125</v>
      </c>
      <c r="W9126">
        <v>72.109466552734375</v>
      </c>
    </row>
    <row r="9127" spans="1:23" x14ac:dyDescent="0.25">
      <c r="A9127" t="s">
        <v>79</v>
      </c>
      <c r="B9127" t="s">
        <v>100</v>
      </c>
      <c r="C9127" t="s">
        <v>108</v>
      </c>
      <c r="D9127" t="s">
        <v>72</v>
      </c>
      <c r="E9127" t="s">
        <v>78</v>
      </c>
      <c r="F9127">
        <v>6</v>
      </c>
      <c r="G9127">
        <v>36.801593780517578</v>
      </c>
      <c r="H9127">
        <v>36.047119140625</v>
      </c>
      <c r="I9127">
        <v>0.75447440147399902</v>
      </c>
      <c r="J9127">
        <v>2.0501133054494858E-2</v>
      </c>
      <c r="K9127">
        <v>-0.28385072946548462</v>
      </c>
      <c r="L9127">
        <v>0.32960018515586853</v>
      </c>
      <c r="M9127">
        <v>0.75447440147399902</v>
      </c>
      <c r="N9127">
        <v>1.1793485879898071</v>
      </c>
      <c r="O9127">
        <v>1.7927994728088379</v>
      </c>
      <c r="P9127">
        <v>-0.57820147275924683</v>
      </c>
      <c r="Q9127">
        <v>2.0871503353118896</v>
      </c>
      <c r="R9127">
        <v>530</v>
      </c>
      <c r="S9127">
        <v>0.65643924474716187</v>
      </c>
      <c r="T9127">
        <v>0.81020939350128174</v>
      </c>
      <c r="U9127">
        <v>78.934661865234375</v>
      </c>
      <c r="V9127">
        <v>98.133331298828125</v>
      </c>
      <c r="W9127">
        <v>71.69805908203125</v>
      </c>
    </row>
    <row r="9128" spans="1:23" x14ac:dyDescent="0.25">
      <c r="A9128" t="s">
        <v>79</v>
      </c>
      <c r="B9128" t="s">
        <v>100</v>
      </c>
      <c r="C9128" t="s">
        <v>108</v>
      </c>
      <c r="D9128" t="s">
        <v>72</v>
      </c>
      <c r="E9128" t="s">
        <v>78</v>
      </c>
      <c r="F9128">
        <v>7</v>
      </c>
      <c r="G9128">
        <v>53.053287506103516</v>
      </c>
      <c r="H9128">
        <v>51.765983581542969</v>
      </c>
      <c r="I9128">
        <v>1.2873045206069946</v>
      </c>
      <c r="J9128">
        <v>2.4264369159936905E-2</v>
      </c>
      <c r="K9128">
        <v>-3.8417495787143707E-2</v>
      </c>
      <c r="L9128">
        <v>0.74482983350753784</v>
      </c>
      <c r="M9128">
        <v>1.2873045206069946</v>
      </c>
      <c r="N9128">
        <v>1.8297792673110962</v>
      </c>
      <c r="O9128">
        <v>2.6130266189575195</v>
      </c>
      <c r="P9128">
        <v>-0.4142412543296814</v>
      </c>
      <c r="Q9128">
        <v>2.9888503551483154</v>
      </c>
      <c r="R9128">
        <v>530</v>
      </c>
      <c r="S9128">
        <v>1.0701206922531128</v>
      </c>
      <c r="T9128">
        <v>1.0344663858413696</v>
      </c>
      <c r="U9128">
        <v>78.934661865234375</v>
      </c>
      <c r="V9128">
        <v>98.133331298828125</v>
      </c>
      <c r="W9128">
        <v>71.28863525390625</v>
      </c>
    </row>
    <row r="9129" spans="1:23" x14ac:dyDescent="0.25">
      <c r="A9129" t="s">
        <v>79</v>
      </c>
      <c r="B9129" t="s">
        <v>100</v>
      </c>
      <c r="C9129" t="s">
        <v>108</v>
      </c>
      <c r="D9129" t="s">
        <v>72</v>
      </c>
      <c r="E9129" t="s">
        <v>78</v>
      </c>
      <c r="F9129">
        <v>8</v>
      </c>
      <c r="G9129">
        <v>67.208580017089844</v>
      </c>
      <c r="H9129">
        <v>66.546913146972656</v>
      </c>
      <c r="I9129">
        <v>0.66166681051254272</v>
      </c>
      <c r="J9129">
        <v>9.844975546002388E-3</v>
      </c>
      <c r="K9129">
        <v>-0.92627084255218506</v>
      </c>
      <c r="L9129">
        <v>1.1895586736500263E-2</v>
      </c>
      <c r="M9129">
        <v>0.66166681051254272</v>
      </c>
      <c r="N9129">
        <v>1.3114380836486816</v>
      </c>
      <c r="O9129">
        <v>2.2496044635772705</v>
      </c>
      <c r="P9129">
        <v>-1.3764290809631348</v>
      </c>
      <c r="Q9129">
        <v>2.6997628211975098</v>
      </c>
      <c r="R9129">
        <v>530</v>
      </c>
      <c r="S9129">
        <v>1.535305380821228</v>
      </c>
      <c r="T9129">
        <v>1.2390743494033813</v>
      </c>
      <c r="U9129">
        <v>78.934661865234375</v>
      </c>
      <c r="V9129">
        <v>98.133331298828125</v>
      </c>
      <c r="W9129">
        <v>71.483673095703125</v>
      </c>
    </row>
    <row r="9130" spans="1:23" x14ac:dyDescent="0.25">
      <c r="A9130" t="s">
        <v>79</v>
      </c>
      <c r="B9130" t="s">
        <v>100</v>
      </c>
      <c r="C9130" t="s">
        <v>108</v>
      </c>
      <c r="D9130" t="s">
        <v>72</v>
      </c>
      <c r="E9130" t="s">
        <v>78</v>
      </c>
      <c r="F9130">
        <v>9</v>
      </c>
      <c r="G9130">
        <v>77.352043151855469</v>
      </c>
      <c r="H9130">
        <v>76.744392395019531</v>
      </c>
      <c r="I9130">
        <v>0.60765206813812256</v>
      </c>
      <c r="J9130">
        <v>7.8556695953011513E-3</v>
      </c>
      <c r="K9130">
        <v>-0.69994252920150757</v>
      </c>
      <c r="L9130">
        <v>7.2594955563545227E-2</v>
      </c>
      <c r="M9130">
        <v>0.60765206813812256</v>
      </c>
      <c r="N9130">
        <v>1.1427091360092163</v>
      </c>
      <c r="O9130">
        <v>1.9152467250823975</v>
      </c>
      <c r="P9130">
        <v>-1.0706274509429932</v>
      </c>
      <c r="Q9130">
        <v>2.2859315872192383</v>
      </c>
      <c r="R9130">
        <v>530</v>
      </c>
      <c r="S9130">
        <v>1.0410560369491577</v>
      </c>
      <c r="T9130">
        <v>1.0203214883804321</v>
      </c>
      <c r="U9130">
        <v>78.934661865234375</v>
      </c>
      <c r="V9130">
        <v>98.133331298828125</v>
      </c>
      <c r="W9130">
        <v>73.391639709472656</v>
      </c>
    </row>
    <row r="9131" spans="1:23" x14ac:dyDescent="0.25">
      <c r="A9131" t="s">
        <v>79</v>
      </c>
      <c r="B9131" t="s">
        <v>100</v>
      </c>
      <c r="C9131" t="s">
        <v>108</v>
      </c>
      <c r="D9131" t="s">
        <v>72</v>
      </c>
      <c r="E9131" t="s">
        <v>78</v>
      </c>
      <c r="F9131">
        <v>10</v>
      </c>
      <c r="G9131">
        <v>81.580490112304688</v>
      </c>
      <c r="H9131">
        <v>80.362327575683594</v>
      </c>
      <c r="I9131">
        <v>1.2181632518768311</v>
      </c>
      <c r="J9131">
        <v>1.4932041056454182E-2</v>
      </c>
      <c r="K9131">
        <v>-0.26345843076705933</v>
      </c>
      <c r="L9131">
        <v>0.61189568042755127</v>
      </c>
      <c r="M9131">
        <v>1.2181632518768311</v>
      </c>
      <c r="N9131">
        <v>1.8244308233261108</v>
      </c>
      <c r="O9131">
        <v>2.6997849941253662</v>
      </c>
      <c r="P9131">
        <v>-0.68347758054733276</v>
      </c>
      <c r="Q9131">
        <v>3.1198041439056396</v>
      </c>
      <c r="R9131">
        <v>530</v>
      </c>
      <c r="S9131">
        <v>1.336603045463562</v>
      </c>
      <c r="T9131">
        <v>1.1561155319213867</v>
      </c>
      <c r="U9131">
        <v>78.934661865234375</v>
      </c>
      <c r="V9131">
        <v>98.133331298828125</v>
      </c>
      <c r="W9131">
        <v>76.610664367675781</v>
      </c>
    </row>
    <row r="9132" spans="1:23" x14ac:dyDescent="0.25">
      <c r="A9132" t="s">
        <v>79</v>
      </c>
      <c r="B9132" t="s">
        <v>100</v>
      </c>
      <c r="C9132" t="s">
        <v>108</v>
      </c>
      <c r="D9132" t="s">
        <v>72</v>
      </c>
      <c r="E9132" t="s">
        <v>78</v>
      </c>
      <c r="F9132">
        <v>11</v>
      </c>
      <c r="G9132">
        <v>84.430610656738281</v>
      </c>
      <c r="H9132">
        <v>84.244346618652344</v>
      </c>
      <c r="I9132">
        <v>0.1862664669752121</v>
      </c>
      <c r="J9132">
        <v>2.2061485797166824E-3</v>
      </c>
      <c r="K9132">
        <v>-1.2405751943588257</v>
      </c>
      <c r="L9132">
        <v>-0.39758554100990295</v>
      </c>
      <c r="M9132">
        <v>0.1862664669752121</v>
      </c>
      <c r="N9132">
        <v>0.77011847496032715</v>
      </c>
      <c r="O9132">
        <v>1.6131080389022827</v>
      </c>
      <c r="P9132">
        <v>-1.6450649499893188</v>
      </c>
      <c r="Q9132">
        <v>2.0175979137420654</v>
      </c>
      <c r="R9132">
        <v>530</v>
      </c>
      <c r="S9132">
        <v>1.2395937442779541</v>
      </c>
      <c r="T9132">
        <v>1.113370418548584</v>
      </c>
      <c r="U9132">
        <v>78.934661865234375</v>
      </c>
      <c r="V9132">
        <v>98.133331298828125</v>
      </c>
      <c r="W9132">
        <v>80.112495422363281</v>
      </c>
    </row>
    <row r="9133" spans="1:23" x14ac:dyDescent="0.25">
      <c r="A9133" t="s">
        <v>79</v>
      </c>
      <c r="B9133" t="s">
        <v>100</v>
      </c>
      <c r="C9133" t="s">
        <v>108</v>
      </c>
      <c r="D9133" t="s">
        <v>72</v>
      </c>
      <c r="E9133" t="s">
        <v>78</v>
      </c>
      <c r="F9133">
        <v>12</v>
      </c>
      <c r="G9133">
        <v>84.327339172363281</v>
      </c>
      <c r="H9133">
        <v>83.856910705566406</v>
      </c>
      <c r="I9133">
        <v>0.47043302655220032</v>
      </c>
      <c r="J9133">
        <v>5.5786538869142532E-3</v>
      </c>
      <c r="K9133">
        <v>-1.0503214597702026</v>
      </c>
      <c r="L9133">
        <v>-0.15184736251831055</v>
      </c>
      <c r="M9133">
        <v>0.47043302655220032</v>
      </c>
      <c r="N9133">
        <v>1.0927133560180664</v>
      </c>
      <c r="O9133">
        <v>1.9911874532699585</v>
      </c>
      <c r="P9133">
        <v>-1.4814341068267822</v>
      </c>
      <c r="Q9133">
        <v>2.4223001003265381</v>
      </c>
      <c r="R9133">
        <v>530</v>
      </c>
      <c r="S9133">
        <v>1.4081406593322754</v>
      </c>
      <c r="T9133">
        <v>1.1866509914398193</v>
      </c>
      <c r="U9133">
        <v>78.934661865234375</v>
      </c>
      <c r="V9133">
        <v>98.133331298828125</v>
      </c>
      <c r="W9133">
        <v>83.132026672363281</v>
      </c>
    </row>
    <row r="9134" spans="1:23" x14ac:dyDescent="0.25">
      <c r="A9134" t="s">
        <v>79</v>
      </c>
      <c r="B9134" t="s">
        <v>100</v>
      </c>
      <c r="C9134" t="s">
        <v>108</v>
      </c>
      <c r="D9134" t="s">
        <v>72</v>
      </c>
      <c r="E9134" t="s">
        <v>78</v>
      </c>
      <c r="F9134">
        <v>13</v>
      </c>
      <c r="G9134">
        <v>82.6539306640625</v>
      </c>
      <c r="H9134">
        <v>81.89044189453125</v>
      </c>
      <c r="I9134">
        <v>0.76348787546157837</v>
      </c>
      <c r="J9134">
        <v>9.2371637001633644E-3</v>
      </c>
      <c r="K9134">
        <v>-0.49895936250686646</v>
      </c>
      <c r="L9134">
        <v>0.24690470099449158</v>
      </c>
      <c r="M9134">
        <v>0.76348787546157837</v>
      </c>
      <c r="N9134">
        <v>1.2800710201263428</v>
      </c>
      <c r="O9134">
        <v>2.025935173034668</v>
      </c>
      <c r="P9134">
        <v>-0.85684561729431152</v>
      </c>
      <c r="Q9134">
        <v>2.3838214874267578</v>
      </c>
      <c r="R9134">
        <v>530</v>
      </c>
      <c r="S9134">
        <v>0.97040790319442749</v>
      </c>
      <c r="T9134">
        <v>0.98509281873703003</v>
      </c>
      <c r="U9134">
        <v>78.934661865234375</v>
      </c>
      <c r="V9134">
        <v>98.133331298828125</v>
      </c>
      <c r="W9134">
        <v>85.499481201171875</v>
      </c>
    </row>
    <row r="9135" spans="1:23" x14ac:dyDescent="0.25">
      <c r="A9135" t="s">
        <v>79</v>
      </c>
      <c r="B9135" t="s">
        <v>100</v>
      </c>
      <c r="C9135" t="s">
        <v>108</v>
      </c>
      <c r="D9135" t="s">
        <v>72</v>
      </c>
      <c r="E9135" t="s">
        <v>78</v>
      </c>
      <c r="F9135">
        <v>14</v>
      </c>
      <c r="G9135">
        <v>83.737930297851563</v>
      </c>
      <c r="H9135">
        <v>80.987350463867188</v>
      </c>
      <c r="I9135">
        <v>2.7505805492401123</v>
      </c>
      <c r="J9135">
        <v>3.2847486436367035E-2</v>
      </c>
      <c r="K9135">
        <v>1.4641773700714111</v>
      </c>
      <c r="L9135">
        <v>2.2241947650909424</v>
      </c>
      <c r="M9135">
        <v>2.7505805492401123</v>
      </c>
      <c r="N9135">
        <v>3.2769663333892822</v>
      </c>
      <c r="O9135">
        <v>4.0369834899902344</v>
      </c>
      <c r="P9135">
        <v>1.0994999408721924</v>
      </c>
      <c r="Q9135">
        <v>4.4016609191894531</v>
      </c>
      <c r="R9135">
        <v>530</v>
      </c>
      <c r="S9135">
        <v>1.0075857639312744</v>
      </c>
      <c r="T9135">
        <v>1.0037857294082642</v>
      </c>
      <c r="U9135">
        <v>78.934661865234375</v>
      </c>
      <c r="V9135">
        <v>98.133331298828125</v>
      </c>
      <c r="W9135">
        <v>86.903564453125</v>
      </c>
    </row>
    <row r="9136" spans="1:23" x14ac:dyDescent="0.25">
      <c r="A9136" t="s">
        <v>79</v>
      </c>
      <c r="B9136" t="s">
        <v>100</v>
      </c>
      <c r="C9136" t="s">
        <v>108</v>
      </c>
      <c r="D9136" t="s">
        <v>72</v>
      </c>
      <c r="E9136" t="s">
        <v>78</v>
      </c>
      <c r="F9136">
        <v>15</v>
      </c>
      <c r="G9136">
        <v>76.993209838867188</v>
      </c>
      <c r="H9136">
        <v>72.967041015625</v>
      </c>
      <c r="I9136">
        <v>4.0261645317077637</v>
      </c>
      <c r="J9136">
        <v>5.2292462438344955E-2</v>
      </c>
      <c r="K9136">
        <v>2.4577264785766602</v>
      </c>
      <c r="L9136">
        <v>3.3843724727630615</v>
      </c>
      <c r="M9136">
        <v>4.0261645317077637</v>
      </c>
      <c r="N9136">
        <v>4.6679568290710449</v>
      </c>
      <c r="O9136">
        <v>5.5946025848388672</v>
      </c>
      <c r="P9136">
        <v>2.0130960941314697</v>
      </c>
      <c r="Q9136">
        <v>6.0392332077026367</v>
      </c>
      <c r="R9136">
        <v>530</v>
      </c>
      <c r="S9136">
        <v>1.4978302717208862</v>
      </c>
      <c r="T9136">
        <v>1.2238587141036987</v>
      </c>
      <c r="U9136">
        <v>78.934661865234375</v>
      </c>
      <c r="V9136">
        <v>98.133331298828125</v>
      </c>
      <c r="W9136">
        <v>87.634841918945313</v>
      </c>
    </row>
    <row r="9137" spans="1:23" x14ac:dyDescent="0.25">
      <c r="A9137" t="s">
        <v>79</v>
      </c>
      <c r="B9137" t="s">
        <v>100</v>
      </c>
      <c r="C9137" t="s">
        <v>108</v>
      </c>
      <c r="D9137" t="s">
        <v>72</v>
      </c>
      <c r="E9137" t="s">
        <v>78</v>
      </c>
      <c r="F9137">
        <v>16</v>
      </c>
      <c r="G9137">
        <v>64.311668395996094</v>
      </c>
      <c r="H9137">
        <v>61.411319732666016</v>
      </c>
      <c r="I9137">
        <v>2.9003515243530273</v>
      </c>
      <c r="J9137">
        <v>4.5098371803760529E-2</v>
      </c>
      <c r="K9137">
        <v>1.5285800695419312</v>
      </c>
      <c r="L9137">
        <v>2.339033842086792</v>
      </c>
      <c r="M9137">
        <v>2.9003515243530273</v>
      </c>
      <c r="N9137">
        <v>3.4616692066192627</v>
      </c>
      <c r="O9137">
        <v>4.272122859954834</v>
      </c>
      <c r="P9137">
        <v>1.1397019624710083</v>
      </c>
      <c r="Q9137">
        <v>4.6610012054443359</v>
      </c>
      <c r="R9137">
        <v>530</v>
      </c>
      <c r="S9137">
        <v>1.1457539796829224</v>
      </c>
      <c r="T9137">
        <v>1.0703989267349243</v>
      </c>
      <c r="U9137">
        <v>78.934661865234375</v>
      </c>
      <c r="V9137">
        <v>98.133331298828125</v>
      </c>
      <c r="W9137">
        <v>87.716133117675781</v>
      </c>
    </row>
    <row r="9138" spans="1:23" x14ac:dyDescent="0.25">
      <c r="A9138" t="s">
        <v>79</v>
      </c>
      <c r="B9138" t="s">
        <v>100</v>
      </c>
      <c r="C9138" t="s">
        <v>108</v>
      </c>
      <c r="D9138" t="s">
        <v>72</v>
      </c>
      <c r="E9138" t="s">
        <v>78</v>
      </c>
      <c r="F9138">
        <v>17</v>
      </c>
      <c r="G9138">
        <v>50.119918823242188</v>
      </c>
      <c r="H9138">
        <v>48.753131866455078</v>
      </c>
      <c r="I9138">
        <v>1.3667892217636108</v>
      </c>
      <c r="J9138">
        <v>2.7270380407571793E-2</v>
      </c>
      <c r="K9138">
        <v>0.27740681171417236</v>
      </c>
      <c r="L9138">
        <v>0.92102277278900146</v>
      </c>
      <c r="M9138">
        <v>1.3667892217636108</v>
      </c>
      <c r="N9138">
        <v>1.8125556707382202</v>
      </c>
      <c r="O9138">
        <v>2.4561717510223389</v>
      </c>
      <c r="P9138">
        <v>-3.1417969614267349E-2</v>
      </c>
      <c r="Q9138">
        <v>2.7649965286254883</v>
      </c>
      <c r="R9138">
        <v>530</v>
      </c>
      <c r="S9138">
        <v>0.7225843071937561</v>
      </c>
      <c r="T9138">
        <v>0.85004961490631104</v>
      </c>
      <c r="U9138">
        <v>78.934661865234375</v>
      </c>
      <c r="V9138">
        <v>98.133331298828125</v>
      </c>
      <c r="W9138">
        <v>87.410400390625</v>
      </c>
    </row>
    <row r="9139" spans="1:23" x14ac:dyDescent="0.25">
      <c r="A9139" t="s">
        <v>79</v>
      </c>
      <c r="B9139" t="s">
        <v>100</v>
      </c>
      <c r="C9139" t="s">
        <v>108</v>
      </c>
      <c r="D9139" t="s">
        <v>72</v>
      </c>
      <c r="E9139" t="s">
        <v>78</v>
      </c>
      <c r="F9139">
        <v>18</v>
      </c>
      <c r="G9139">
        <v>40.851940155029297</v>
      </c>
      <c r="H9139">
        <v>39.749717712402344</v>
      </c>
      <c r="I9139">
        <v>1.1022189855575562</v>
      </c>
      <c r="J9139">
        <v>2.6980822905898094E-2</v>
      </c>
      <c r="K9139">
        <v>0.17111574113368988</v>
      </c>
      <c r="L9139">
        <v>0.72121906280517578</v>
      </c>
      <c r="M9139">
        <v>1.1022189855575562</v>
      </c>
      <c r="N9139">
        <v>1.4832189083099365</v>
      </c>
      <c r="O9139">
        <v>2.0333223342895508</v>
      </c>
      <c r="P9139">
        <v>-9.2839092016220093E-2</v>
      </c>
      <c r="Q9139">
        <v>2.2972769737243652</v>
      </c>
      <c r="R9139">
        <v>530</v>
      </c>
      <c r="S9139">
        <v>0.52786576747894287</v>
      </c>
      <c r="T9139">
        <v>0.72654372453689575</v>
      </c>
      <c r="U9139">
        <v>78.934661865234375</v>
      </c>
      <c r="V9139">
        <v>98.133331298828125</v>
      </c>
      <c r="W9139">
        <v>86.459403991699219</v>
      </c>
    </row>
    <row r="9140" spans="1:23" x14ac:dyDescent="0.25">
      <c r="A9140" t="s">
        <v>79</v>
      </c>
      <c r="B9140" t="s">
        <v>100</v>
      </c>
      <c r="C9140" t="s">
        <v>108</v>
      </c>
      <c r="D9140" t="s">
        <v>72</v>
      </c>
      <c r="E9140" t="s">
        <v>78</v>
      </c>
      <c r="F9140">
        <v>19</v>
      </c>
      <c r="G9140">
        <v>35.094760894775391</v>
      </c>
      <c r="H9140">
        <v>34.969783782958984</v>
      </c>
      <c r="I9140">
        <v>0.12497695535421371</v>
      </c>
      <c r="J9140">
        <v>3.5611286293715239E-3</v>
      </c>
      <c r="K9140">
        <v>-0.67981582880020142</v>
      </c>
      <c r="L9140">
        <v>-0.20433773100376129</v>
      </c>
      <c r="M9140">
        <v>0.12497695535421371</v>
      </c>
      <c r="N9140">
        <v>0.45429164171218872</v>
      </c>
      <c r="O9140">
        <v>0.92976975440979004</v>
      </c>
      <c r="P9140">
        <v>-0.90796339511871338</v>
      </c>
      <c r="Q9140">
        <v>1.1579173803329468</v>
      </c>
      <c r="R9140">
        <v>530</v>
      </c>
      <c r="S9140">
        <v>0.39436283707618713</v>
      </c>
      <c r="T9140">
        <v>0.62798315286636353</v>
      </c>
      <c r="U9140">
        <v>78.934661865234375</v>
      </c>
      <c r="V9140">
        <v>98.133331298828125</v>
      </c>
      <c r="W9140">
        <v>84.988334655761719</v>
      </c>
    </row>
    <row r="9141" spans="1:23" x14ac:dyDescent="0.25">
      <c r="A9141" t="s">
        <v>79</v>
      </c>
      <c r="B9141" t="s">
        <v>100</v>
      </c>
      <c r="C9141" t="s">
        <v>108</v>
      </c>
      <c r="D9141" t="s">
        <v>72</v>
      </c>
      <c r="E9141" t="s">
        <v>78</v>
      </c>
      <c r="F9141">
        <v>20</v>
      </c>
      <c r="G9141">
        <v>35.212635040283203</v>
      </c>
      <c r="H9141">
        <v>34.946784973144531</v>
      </c>
      <c r="I9141">
        <v>0.26585143804550171</v>
      </c>
      <c r="J9141">
        <v>7.5498875230550766E-3</v>
      </c>
      <c r="K9141">
        <v>-0.59607166051864624</v>
      </c>
      <c r="L9141">
        <v>-8.6840517818927765E-2</v>
      </c>
      <c r="M9141">
        <v>0.26585143804550171</v>
      </c>
      <c r="N9141">
        <v>0.61854338645935059</v>
      </c>
      <c r="O9141">
        <v>1.1277745962142944</v>
      </c>
      <c r="P9141">
        <v>-0.84041488170623779</v>
      </c>
      <c r="Q9141">
        <v>1.3721177577972412</v>
      </c>
      <c r="R9141">
        <v>530</v>
      </c>
      <c r="S9141">
        <v>0.45233985781669617</v>
      </c>
      <c r="T9141">
        <v>0.67256218194961548</v>
      </c>
      <c r="U9141">
        <v>78.934661865234375</v>
      </c>
      <c r="V9141">
        <v>98.133331298828125</v>
      </c>
      <c r="W9141">
        <v>82.982284545898437</v>
      </c>
    </row>
    <row r="9142" spans="1:23" x14ac:dyDescent="0.25">
      <c r="A9142" t="s">
        <v>79</v>
      </c>
      <c r="B9142" t="s">
        <v>100</v>
      </c>
      <c r="C9142" t="s">
        <v>108</v>
      </c>
      <c r="D9142" t="s">
        <v>72</v>
      </c>
      <c r="E9142" t="s">
        <v>78</v>
      </c>
      <c r="F9142">
        <v>21</v>
      </c>
      <c r="G9142">
        <v>34.95233154296875</v>
      </c>
      <c r="H9142">
        <v>34.183296203613281</v>
      </c>
      <c r="I9142">
        <v>0.76903510093688965</v>
      </c>
      <c r="J9142">
        <v>2.2002397105097771E-2</v>
      </c>
      <c r="K9142">
        <v>-0.20178297162055969</v>
      </c>
      <c r="L9142">
        <v>0.37178421020507813</v>
      </c>
      <c r="M9142">
        <v>0.76903510093688965</v>
      </c>
      <c r="N9142">
        <v>1.1662859916687012</v>
      </c>
      <c r="O9142">
        <v>1.7398531436920166</v>
      </c>
      <c r="P9142">
        <v>-0.47699642181396484</v>
      </c>
      <c r="Q9142">
        <v>2.0150666236877441</v>
      </c>
      <c r="R9142">
        <v>530</v>
      </c>
      <c r="S9142">
        <v>0.57385683059692383</v>
      </c>
      <c r="T9142">
        <v>0.75753337144851685</v>
      </c>
      <c r="U9142">
        <v>78.934661865234375</v>
      </c>
      <c r="V9142">
        <v>98.133331298828125</v>
      </c>
      <c r="W9142">
        <v>80.156318664550781</v>
      </c>
    </row>
    <row r="9143" spans="1:23" x14ac:dyDescent="0.25">
      <c r="A9143" t="s">
        <v>79</v>
      </c>
      <c r="B9143" t="s">
        <v>100</v>
      </c>
      <c r="C9143" t="s">
        <v>108</v>
      </c>
      <c r="D9143" t="s">
        <v>72</v>
      </c>
      <c r="E9143" t="s">
        <v>78</v>
      </c>
      <c r="F9143">
        <v>22</v>
      </c>
      <c r="G9143">
        <v>30.858486175537109</v>
      </c>
      <c r="H9143">
        <v>30.948921203613281</v>
      </c>
      <c r="I9143">
        <v>-9.043334424495697E-2</v>
      </c>
      <c r="J9143">
        <v>-2.9305827338248491E-3</v>
      </c>
      <c r="K9143">
        <v>-0.93789923191070557</v>
      </c>
      <c r="L9143">
        <v>-0.43720951676368713</v>
      </c>
      <c r="M9143">
        <v>-9.043334424495697E-2</v>
      </c>
      <c r="N9143">
        <v>0.25634282827377319</v>
      </c>
      <c r="O9143">
        <v>0.75703257322311401</v>
      </c>
      <c r="P9143">
        <v>-1.178144097328186</v>
      </c>
      <c r="Q9143">
        <v>0.99727737903594971</v>
      </c>
      <c r="R9143">
        <v>530</v>
      </c>
      <c r="S9143">
        <v>0.43729278445243835</v>
      </c>
      <c r="T9143">
        <v>0.66128116846084595</v>
      </c>
      <c r="U9143">
        <v>78.934661865234375</v>
      </c>
      <c r="V9143">
        <v>98.133331298828125</v>
      </c>
      <c r="W9143">
        <v>77.746749877929688</v>
      </c>
    </row>
    <row r="9144" spans="1:23" x14ac:dyDescent="0.25">
      <c r="A9144" t="s">
        <v>79</v>
      </c>
      <c r="B9144" t="s">
        <v>100</v>
      </c>
      <c r="C9144" t="s">
        <v>108</v>
      </c>
      <c r="D9144" t="s">
        <v>72</v>
      </c>
      <c r="E9144" t="s">
        <v>78</v>
      </c>
      <c r="F9144">
        <v>23</v>
      </c>
      <c r="G9144">
        <v>27.311586380004883</v>
      </c>
      <c r="H9144">
        <v>27.599067687988281</v>
      </c>
      <c r="I9144">
        <v>-0.28748244047164917</v>
      </c>
      <c r="J9144">
        <v>-1.0526024736464024E-2</v>
      </c>
      <c r="K9144">
        <v>-1.1403310298919678</v>
      </c>
      <c r="L9144">
        <v>-0.63646113872528076</v>
      </c>
      <c r="M9144">
        <v>-0.28748244047164917</v>
      </c>
      <c r="N9144">
        <v>6.1496280133724213E-2</v>
      </c>
      <c r="O9144">
        <v>0.56536614894866943</v>
      </c>
      <c r="P9144">
        <v>-1.3821017742156982</v>
      </c>
      <c r="Q9144">
        <v>0.80713683366775513</v>
      </c>
      <c r="R9144">
        <v>530</v>
      </c>
      <c r="S9144">
        <v>0.4428652822971344</v>
      </c>
      <c r="T9144">
        <v>0.66548126935958862</v>
      </c>
      <c r="U9144">
        <v>78.934661865234375</v>
      </c>
      <c r="V9144">
        <v>98.133331298828125</v>
      </c>
      <c r="W9144">
        <v>76.175605773925781</v>
      </c>
    </row>
    <row r="9145" spans="1:23" x14ac:dyDescent="0.25">
      <c r="A9145" t="s">
        <v>79</v>
      </c>
      <c r="B9145" t="s">
        <v>100</v>
      </c>
      <c r="C9145" t="s">
        <v>108</v>
      </c>
      <c r="D9145" t="s">
        <v>72</v>
      </c>
      <c r="E9145" t="s">
        <v>78</v>
      </c>
      <c r="F9145">
        <v>24</v>
      </c>
      <c r="G9145">
        <v>25.329904556274414</v>
      </c>
      <c r="H9145">
        <v>25.260007858276367</v>
      </c>
      <c r="I9145">
        <v>6.9895632565021515E-2</v>
      </c>
      <c r="J9145">
        <v>2.7594116982072592E-3</v>
      </c>
      <c r="K9145">
        <v>-0.80047917366027832</v>
      </c>
      <c r="L9145">
        <v>-0.28625467419624329</v>
      </c>
      <c r="M9145">
        <v>6.9895632565021515E-2</v>
      </c>
      <c r="N9145">
        <v>0.42604595422744751</v>
      </c>
      <c r="O9145">
        <v>0.94027042388916016</v>
      </c>
      <c r="P9145">
        <v>-1.0472183227539062</v>
      </c>
      <c r="Q9145">
        <v>1.1870095729827881</v>
      </c>
      <c r="R9145">
        <v>530</v>
      </c>
      <c r="S9145">
        <v>0.46125435829162598</v>
      </c>
      <c r="T9145">
        <v>0.6791570782661438</v>
      </c>
      <c r="U9145">
        <v>78.934661865234375</v>
      </c>
      <c r="V9145">
        <v>98.133331298828125</v>
      </c>
      <c r="W9145">
        <v>74.9808349609375</v>
      </c>
    </row>
    <row r="9146" spans="1:23" x14ac:dyDescent="0.25">
      <c r="A9146" t="s">
        <v>79</v>
      </c>
      <c r="B9146" t="s">
        <v>100</v>
      </c>
      <c r="C9146" t="s">
        <v>108</v>
      </c>
      <c r="D9146" t="s">
        <v>72</v>
      </c>
      <c r="E9146" t="s">
        <v>111</v>
      </c>
      <c r="F9146">
        <v>1</v>
      </c>
      <c r="G9146">
        <v>23.278354644775391</v>
      </c>
      <c r="H9146">
        <v>23.005475997924805</v>
      </c>
      <c r="I9146">
        <v>0.27287939190864563</v>
      </c>
      <c r="J9146">
        <v>1.1722452007234097E-2</v>
      </c>
      <c r="K9146">
        <v>-1.831918478012085</v>
      </c>
      <c r="L9146">
        <v>-0.58838683366775513</v>
      </c>
      <c r="M9146">
        <v>0.27287939190864563</v>
      </c>
      <c r="N9146">
        <v>1.1341456174850464</v>
      </c>
      <c r="O9146">
        <v>2.3776772022247314</v>
      </c>
      <c r="P9146">
        <v>-2.4285993576049805</v>
      </c>
      <c r="Q9146">
        <v>2.9743583202362061</v>
      </c>
      <c r="R9146">
        <v>531</v>
      </c>
      <c r="S9146">
        <v>2.6974203586578369</v>
      </c>
      <c r="T9146">
        <v>1.6423825025558472</v>
      </c>
      <c r="U9146">
        <v>77.418426513671875</v>
      </c>
      <c r="V9146">
        <v>98.400001525878906</v>
      </c>
      <c r="W9146">
        <v>75.356781005859375</v>
      </c>
    </row>
    <row r="9147" spans="1:23" x14ac:dyDescent="0.25">
      <c r="A9147" t="s">
        <v>79</v>
      </c>
      <c r="B9147" t="s">
        <v>100</v>
      </c>
      <c r="C9147" t="s">
        <v>108</v>
      </c>
      <c r="D9147" t="s">
        <v>72</v>
      </c>
      <c r="E9147" t="s">
        <v>111</v>
      </c>
      <c r="F9147">
        <v>2</v>
      </c>
      <c r="G9147">
        <v>22.875848770141602</v>
      </c>
      <c r="H9147">
        <v>21.27067756652832</v>
      </c>
      <c r="I9147">
        <v>1.6051715612411499</v>
      </c>
      <c r="J9147">
        <v>7.0168830454349518E-2</v>
      </c>
      <c r="K9147">
        <v>-0.3832954466342926</v>
      </c>
      <c r="L9147">
        <v>0.79150700569152832</v>
      </c>
      <c r="M9147">
        <v>1.6051715612411499</v>
      </c>
      <c r="N9147">
        <v>2.4188361167907715</v>
      </c>
      <c r="O9147">
        <v>3.5936386585235596</v>
      </c>
      <c r="P9147">
        <v>-0.94699817895889282</v>
      </c>
      <c r="Q9147">
        <v>4.157341480255127</v>
      </c>
      <c r="R9147">
        <v>531</v>
      </c>
      <c r="S9147">
        <v>2.4074907302856445</v>
      </c>
      <c r="T9147">
        <v>1.5516090393066406</v>
      </c>
      <c r="U9147">
        <v>77.418426513671875</v>
      </c>
      <c r="V9147">
        <v>98.400001525878906</v>
      </c>
      <c r="W9147">
        <v>74.143409729003906</v>
      </c>
    </row>
    <row r="9148" spans="1:23" x14ac:dyDescent="0.25">
      <c r="A9148" t="s">
        <v>79</v>
      </c>
      <c r="B9148" t="s">
        <v>100</v>
      </c>
      <c r="C9148" t="s">
        <v>108</v>
      </c>
      <c r="D9148" t="s">
        <v>72</v>
      </c>
      <c r="E9148" t="s">
        <v>111</v>
      </c>
      <c r="F9148">
        <v>3</v>
      </c>
      <c r="G9148">
        <v>23.000551223754883</v>
      </c>
      <c r="H9148">
        <v>21.689544677734375</v>
      </c>
      <c r="I9148">
        <v>1.3110074996948242</v>
      </c>
      <c r="J9148">
        <v>5.6998960673809052E-2</v>
      </c>
      <c r="K9148">
        <v>-0.80359596014022827</v>
      </c>
      <c r="L9148">
        <v>0.44572889804840088</v>
      </c>
      <c r="M9148">
        <v>1.3110074996948242</v>
      </c>
      <c r="N9148">
        <v>2.176285982131958</v>
      </c>
      <c r="O9148">
        <v>3.4256110191345215</v>
      </c>
      <c r="P9148">
        <v>-1.4030566215515137</v>
      </c>
      <c r="Q9148">
        <v>4.0250716209411621</v>
      </c>
      <c r="R9148">
        <v>531</v>
      </c>
      <c r="S9148">
        <v>2.722611665725708</v>
      </c>
      <c r="T9148">
        <v>1.6500338315963745</v>
      </c>
      <c r="U9148">
        <v>77.418426513671875</v>
      </c>
      <c r="V9148">
        <v>98.400001525878906</v>
      </c>
      <c r="W9148">
        <v>73.361137390136719</v>
      </c>
    </row>
    <row r="9149" spans="1:23" x14ac:dyDescent="0.25">
      <c r="A9149" t="s">
        <v>79</v>
      </c>
      <c r="B9149" t="s">
        <v>100</v>
      </c>
      <c r="C9149" t="s">
        <v>108</v>
      </c>
      <c r="D9149" t="s">
        <v>72</v>
      </c>
      <c r="E9149" t="s">
        <v>111</v>
      </c>
      <c r="F9149">
        <v>4</v>
      </c>
      <c r="G9149">
        <v>23.730447769165039</v>
      </c>
      <c r="H9149">
        <v>23.069246292114258</v>
      </c>
      <c r="I9149">
        <v>0.66120129823684692</v>
      </c>
      <c r="J9149">
        <v>2.7862992137670517E-2</v>
      </c>
      <c r="K9149">
        <v>-1.4863786697387695</v>
      </c>
      <c r="L9149">
        <v>-0.21757099032402039</v>
      </c>
      <c r="M9149">
        <v>0.66120129823684692</v>
      </c>
      <c r="N9149">
        <v>1.5399736166000366</v>
      </c>
      <c r="O9149">
        <v>2.8087811470031738</v>
      </c>
      <c r="P9149">
        <v>-2.0951876640319824</v>
      </c>
      <c r="Q9149">
        <v>3.4175903797149658</v>
      </c>
      <c r="R9149">
        <v>531</v>
      </c>
      <c r="S9149">
        <v>2.8081901073455811</v>
      </c>
      <c r="T9149">
        <v>1.6757655143737793</v>
      </c>
      <c r="U9149">
        <v>77.418426513671875</v>
      </c>
      <c r="V9149">
        <v>98.400001525878906</v>
      </c>
      <c r="W9149">
        <v>72.740615844726563</v>
      </c>
    </row>
    <row r="9150" spans="1:23" x14ac:dyDescent="0.25">
      <c r="A9150" t="s">
        <v>79</v>
      </c>
      <c r="B9150" t="s">
        <v>100</v>
      </c>
      <c r="C9150" t="s">
        <v>108</v>
      </c>
      <c r="D9150" t="s">
        <v>72</v>
      </c>
      <c r="E9150" t="s">
        <v>111</v>
      </c>
      <c r="F9150">
        <v>5</v>
      </c>
      <c r="G9150">
        <v>26.912172317504883</v>
      </c>
      <c r="H9150">
        <v>26.171903610229492</v>
      </c>
      <c r="I9150">
        <v>0.74027007818222046</v>
      </c>
      <c r="J9150">
        <v>2.7506886050105095E-2</v>
      </c>
      <c r="K9150">
        <v>-1.53510582447052</v>
      </c>
      <c r="L9150">
        <v>-0.19079531729221344</v>
      </c>
      <c r="M9150">
        <v>0.74027007818222046</v>
      </c>
      <c r="N9150">
        <v>1.6713354587554932</v>
      </c>
      <c r="O9150">
        <v>3.0156459808349609</v>
      </c>
      <c r="P9150">
        <v>-2.1801433563232422</v>
      </c>
      <c r="Q9150">
        <v>3.6606833934783936</v>
      </c>
      <c r="R9150">
        <v>531</v>
      </c>
      <c r="S9150">
        <v>3.1523478031158447</v>
      </c>
      <c r="T9150">
        <v>1.7754852771759033</v>
      </c>
      <c r="U9150">
        <v>77.418426513671875</v>
      </c>
      <c r="V9150">
        <v>98.400001525878906</v>
      </c>
      <c r="W9150">
        <v>72.776130676269531</v>
      </c>
    </row>
    <row r="9151" spans="1:23" x14ac:dyDescent="0.25">
      <c r="A9151" t="s">
        <v>79</v>
      </c>
      <c r="B9151" t="s">
        <v>100</v>
      </c>
      <c r="C9151" t="s">
        <v>108</v>
      </c>
      <c r="D9151" t="s">
        <v>72</v>
      </c>
      <c r="E9151" t="s">
        <v>111</v>
      </c>
      <c r="F9151">
        <v>6</v>
      </c>
      <c r="G9151">
        <v>34.754325866699219</v>
      </c>
      <c r="H9151">
        <v>34.013214111328125</v>
      </c>
      <c r="I9151">
        <v>0.7411116361618042</v>
      </c>
      <c r="J9151">
        <v>2.1324299275875092E-2</v>
      </c>
      <c r="K9151">
        <v>-1.5671026706695557</v>
      </c>
      <c r="L9151">
        <v>-0.20339095592498779</v>
      </c>
      <c r="M9151">
        <v>0.7411116361618042</v>
      </c>
      <c r="N9151">
        <v>1.6856142282485962</v>
      </c>
      <c r="O9151">
        <v>3.0493259429931641</v>
      </c>
      <c r="P9151">
        <v>-2.2214493751525879</v>
      </c>
      <c r="Q9151">
        <v>3.7036726474761963</v>
      </c>
      <c r="R9151">
        <v>531</v>
      </c>
      <c r="S9151">
        <v>3.2439942359924316</v>
      </c>
      <c r="T9151">
        <v>1.8011091947555542</v>
      </c>
      <c r="U9151">
        <v>77.418426513671875</v>
      </c>
      <c r="V9151">
        <v>98.400001525878906</v>
      </c>
      <c r="W9151">
        <v>72.436347961425781</v>
      </c>
    </row>
    <row r="9152" spans="1:23" x14ac:dyDescent="0.25">
      <c r="A9152" t="s">
        <v>79</v>
      </c>
      <c r="B9152" t="s">
        <v>100</v>
      </c>
      <c r="C9152" t="s">
        <v>108</v>
      </c>
      <c r="D9152" t="s">
        <v>72</v>
      </c>
      <c r="E9152" t="s">
        <v>111</v>
      </c>
      <c r="F9152">
        <v>7</v>
      </c>
      <c r="G9152">
        <v>46.975009918212891</v>
      </c>
      <c r="H9152">
        <v>47.007652282714844</v>
      </c>
      <c r="I9152">
        <v>-3.2643023878335953E-2</v>
      </c>
      <c r="J9152">
        <v>-6.9490191526710987E-4</v>
      </c>
      <c r="K9152">
        <v>-2.7338035106658936</v>
      </c>
      <c r="L9152">
        <v>-1.137935996055603</v>
      </c>
      <c r="M9152">
        <v>-3.2643023878335953E-2</v>
      </c>
      <c r="N9152">
        <v>1.0726499557495117</v>
      </c>
      <c r="O9152">
        <v>2.6685175895690918</v>
      </c>
      <c r="P9152">
        <v>-3.4995450973510742</v>
      </c>
      <c r="Q9152">
        <v>3.4342591762542725</v>
      </c>
      <c r="R9152">
        <v>531</v>
      </c>
      <c r="S9152">
        <v>4.442512035369873</v>
      </c>
      <c r="T9152">
        <v>2.1077268123626709</v>
      </c>
      <c r="U9152">
        <v>77.418426513671875</v>
      </c>
      <c r="V9152">
        <v>98.400001525878906</v>
      </c>
      <c r="W9152">
        <v>71.844917297363281</v>
      </c>
    </row>
    <row r="9153" spans="1:23" x14ac:dyDescent="0.25">
      <c r="A9153" t="s">
        <v>79</v>
      </c>
      <c r="B9153" t="s">
        <v>100</v>
      </c>
      <c r="C9153" t="s">
        <v>108</v>
      </c>
      <c r="D9153" t="s">
        <v>72</v>
      </c>
      <c r="E9153" t="s">
        <v>111</v>
      </c>
      <c r="F9153">
        <v>8</v>
      </c>
      <c r="G9153">
        <v>55.374645233154297</v>
      </c>
      <c r="H9153">
        <v>58.845233917236328</v>
      </c>
      <c r="I9153">
        <v>-3.4705898761749268</v>
      </c>
      <c r="J9153">
        <v>-6.2674708664417267E-2</v>
      </c>
      <c r="K9153">
        <v>-6.4379115104675293</v>
      </c>
      <c r="L9153">
        <v>-4.6847939491271973</v>
      </c>
      <c r="M9153">
        <v>-3.4705898761749268</v>
      </c>
      <c r="N9153">
        <v>-2.2563860416412354</v>
      </c>
      <c r="O9153">
        <v>-0.50326842069625854</v>
      </c>
      <c r="P9153">
        <v>-7.2791056632995605</v>
      </c>
      <c r="Q9153">
        <v>0.33792597055435181</v>
      </c>
      <c r="R9153">
        <v>531</v>
      </c>
      <c r="S9153">
        <v>5.3611383438110352</v>
      </c>
      <c r="T9153">
        <v>2.315413236618042</v>
      </c>
      <c r="U9153">
        <v>77.418426513671875</v>
      </c>
      <c r="V9153">
        <v>98.400001525878906</v>
      </c>
      <c r="W9153">
        <v>72.635368347167969</v>
      </c>
    </row>
    <row r="9154" spans="1:23" x14ac:dyDescent="0.25">
      <c r="A9154" t="s">
        <v>79</v>
      </c>
      <c r="B9154" t="s">
        <v>100</v>
      </c>
      <c r="C9154" t="s">
        <v>108</v>
      </c>
      <c r="D9154" t="s">
        <v>72</v>
      </c>
      <c r="E9154" t="s">
        <v>111</v>
      </c>
      <c r="F9154">
        <v>9</v>
      </c>
      <c r="G9154">
        <v>60.908470153808594</v>
      </c>
      <c r="H9154">
        <v>65.039665222167969</v>
      </c>
      <c r="I9154">
        <v>-4.1311922073364258</v>
      </c>
      <c r="J9154">
        <v>-6.7826233804225922E-2</v>
      </c>
      <c r="K9154">
        <v>-7.4177641868591309</v>
      </c>
      <c r="L9154">
        <v>-5.4760308265686035</v>
      </c>
      <c r="M9154">
        <v>-4.1311922073364258</v>
      </c>
      <c r="N9154">
        <v>-2.786353588104248</v>
      </c>
      <c r="O9154">
        <v>-0.84462010860443115</v>
      </c>
      <c r="P9154">
        <v>-8.349461555480957</v>
      </c>
      <c r="Q9154">
        <v>8.7077423930168152E-2</v>
      </c>
      <c r="R9154">
        <v>531</v>
      </c>
      <c r="S9154">
        <v>6.5767931938171387</v>
      </c>
      <c r="T9154">
        <v>2.564525842666626</v>
      </c>
      <c r="U9154">
        <v>77.418426513671875</v>
      </c>
      <c r="V9154">
        <v>98.400001525878906</v>
      </c>
      <c r="W9154">
        <v>74.65435791015625</v>
      </c>
    </row>
    <row r="9155" spans="1:23" x14ac:dyDescent="0.25">
      <c r="A9155" t="s">
        <v>79</v>
      </c>
      <c r="B9155" t="s">
        <v>100</v>
      </c>
      <c r="C9155" t="s">
        <v>108</v>
      </c>
      <c r="D9155" t="s">
        <v>72</v>
      </c>
      <c r="E9155" t="s">
        <v>111</v>
      </c>
      <c r="F9155">
        <v>10</v>
      </c>
      <c r="G9155">
        <v>63.517086029052734</v>
      </c>
      <c r="H9155">
        <v>67.135261535644531</v>
      </c>
      <c r="I9155">
        <v>-3.618171215057373</v>
      </c>
      <c r="J9155">
        <v>-5.6963745504617691E-2</v>
      </c>
      <c r="K9155">
        <v>-6.9700584411621094</v>
      </c>
      <c r="L9155">
        <v>-4.9897360801696777</v>
      </c>
      <c r="M9155">
        <v>-3.618171215057373</v>
      </c>
      <c r="N9155">
        <v>-2.2466061115264893</v>
      </c>
      <c r="O9155">
        <v>-0.26628413796424866</v>
      </c>
      <c r="P9155">
        <v>-7.9202718734741211</v>
      </c>
      <c r="Q9155">
        <v>0.68392926454544067</v>
      </c>
      <c r="R9155">
        <v>531</v>
      </c>
      <c r="S9155">
        <v>6.8407950401306152</v>
      </c>
      <c r="T9155">
        <v>2.6154913902282715</v>
      </c>
      <c r="U9155">
        <v>77.418426513671875</v>
      </c>
      <c r="V9155">
        <v>98.400001525878906</v>
      </c>
      <c r="W9155">
        <v>77.132041931152344</v>
      </c>
    </row>
    <row r="9156" spans="1:23" x14ac:dyDescent="0.25">
      <c r="A9156" t="s">
        <v>79</v>
      </c>
      <c r="B9156" t="s">
        <v>100</v>
      </c>
      <c r="C9156" t="s">
        <v>108</v>
      </c>
      <c r="D9156" t="s">
        <v>72</v>
      </c>
      <c r="E9156" t="s">
        <v>111</v>
      </c>
      <c r="F9156">
        <v>11</v>
      </c>
      <c r="G9156">
        <v>65.764259338378906</v>
      </c>
      <c r="H9156">
        <v>70.132949829101563</v>
      </c>
      <c r="I9156">
        <v>-4.3686919212341309</v>
      </c>
      <c r="J9156">
        <v>-6.6429577767848969E-2</v>
      </c>
      <c r="K9156">
        <v>-7.8737010955810547</v>
      </c>
      <c r="L9156">
        <v>-5.8029131889343262</v>
      </c>
      <c r="M9156">
        <v>-4.3686919212341309</v>
      </c>
      <c r="N9156">
        <v>-2.9344706535339355</v>
      </c>
      <c r="O9156">
        <v>-0.86368274688720703</v>
      </c>
      <c r="P9156">
        <v>-8.8673229217529297</v>
      </c>
      <c r="Q9156">
        <v>0.12993864715099335</v>
      </c>
      <c r="R9156">
        <v>531</v>
      </c>
      <c r="S9156">
        <v>7.4800777435302734</v>
      </c>
      <c r="T9156">
        <v>2.7349731922149658</v>
      </c>
      <c r="U9156">
        <v>77.418426513671875</v>
      </c>
      <c r="V9156">
        <v>98.400001525878906</v>
      </c>
      <c r="W9156">
        <v>78.735740661621094</v>
      </c>
    </row>
    <row r="9157" spans="1:23" x14ac:dyDescent="0.25">
      <c r="A9157" t="s">
        <v>79</v>
      </c>
      <c r="B9157" t="s">
        <v>100</v>
      </c>
      <c r="C9157" t="s">
        <v>108</v>
      </c>
      <c r="D9157" t="s">
        <v>72</v>
      </c>
      <c r="E9157" t="s">
        <v>111</v>
      </c>
      <c r="F9157">
        <v>12</v>
      </c>
      <c r="G9157">
        <v>65.22149658203125</v>
      </c>
      <c r="H9157">
        <v>69.505447387695312</v>
      </c>
      <c r="I9157">
        <v>-4.2839546203613281</v>
      </c>
      <c r="J9157">
        <v>-6.5683171153068542E-2</v>
      </c>
      <c r="K9157">
        <v>-7.946073055267334</v>
      </c>
      <c r="L9157">
        <v>-5.782463550567627</v>
      </c>
      <c r="M9157">
        <v>-4.2839546203613281</v>
      </c>
      <c r="N9157">
        <v>-2.7854454517364502</v>
      </c>
      <c r="O9157">
        <v>-0.62183630466461182</v>
      </c>
      <c r="P9157">
        <v>-8.9842329025268555</v>
      </c>
      <c r="Q9157">
        <v>0.41632336378097534</v>
      </c>
      <c r="R9157">
        <v>531</v>
      </c>
      <c r="S9157">
        <v>8.1656837463378906</v>
      </c>
      <c r="T9157">
        <v>2.8575661182403564</v>
      </c>
      <c r="U9157">
        <v>77.418426513671875</v>
      </c>
      <c r="V9157">
        <v>98.400001525878906</v>
      </c>
      <c r="W9157">
        <v>80.341705322265625</v>
      </c>
    </row>
    <row r="9158" spans="1:23" x14ac:dyDescent="0.25">
      <c r="A9158" t="s">
        <v>79</v>
      </c>
      <c r="B9158" t="s">
        <v>100</v>
      </c>
      <c r="C9158" t="s">
        <v>108</v>
      </c>
      <c r="D9158" t="s">
        <v>72</v>
      </c>
      <c r="E9158" t="s">
        <v>111</v>
      </c>
      <c r="F9158">
        <v>13</v>
      </c>
      <c r="G9158">
        <v>62.662326812744141</v>
      </c>
      <c r="H9158">
        <v>64.947845458984375</v>
      </c>
      <c r="I9158">
        <v>-2.2855129241943359</v>
      </c>
      <c r="J9158">
        <v>-3.6473475396633148E-2</v>
      </c>
      <c r="K9158">
        <v>-5.6768126487731934</v>
      </c>
      <c r="L9158">
        <v>-3.6732053756713867</v>
      </c>
      <c r="M9158">
        <v>-2.2855129241943359</v>
      </c>
      <c r="N9158">
        <v>-0.89782059192657471</v>
      </c>
      <c r="O9158">
        <v>1.1057868003845215</v>
      </c>
      <c r="P9158">
        <v>-6.6381988525390625</v>
      </c>
      <c r="Q9158">
        <v>2.0671732425689697</v>
      </c>
      <c r="R9158">
        <v>531</v>
      </c>
      <c r="S9158">
        <v>7.0026140213012695</v>
      </c>
      <c r="T9158">
        <v>2.6462452411651611</v>
      </c>
      <c r="U9158">
        <v>77.418426513671875</v>
      </c>
      <c r="V9158">
        <v>98.400001525878906</v>
      </c>
      <c r="W9158">
        <v>82.947731018066406</v>
      </c>
    </row>
    <row r="9159" spans="1:23" x14ac:dyDescent="0.25">
      <c r="A9159" t="s">
        <v>79</v>
      </c>
      <c r="B9159" t="s">
        <v>100</v>
      </c>
      <c r="C9159" t="s">
        <v>108</v>
      </c>
      <c r="D9159" t="s">
        <v>72</v>
      </c>
      <c r="E9159" t="s">
        <v>111</v>
      </c>
      <c r="F9159">
        <v>14</v>
      </c>
      <c r="G9159">
        <v>62.458286285400391</v>
      </c>
      <c r="H9159">
        <v>62.890399932861328</v>
      </c>
      <c r="I9159">
        <v>-0.43211418390274048</v>
      </c>
      <c r="J9159">
        <v>-6.9184442982077599E-3</v>
      </c>
      <c r="K9159">
        <v>-3.70658278465271</v>
      </c>
      <c r="L9159">
        <v>-1.7720001935958862</v>
      </c>
      <c r="M9159">
        <v>-0.43211418390274048</v>
      </c>
      <c r="N9159">
        <v>0.9077717661857605</v>
      </c>
      <c r="O9159">
        <v>2.8423542976379395</v>
      </c>
      <c r="P9159">
        <v>-4.6348490715026855</v>
      </c>
      <c r="Q9159">
        <v>3.770620584487915</v>
      </c>
      <c r="R9159">
        <v>531</v>
      </c>
      <c r="S9159">
        <v>6.5284409523010254</v>
      </c>
      <c r="T9159">
        <v>2.5550813674926758</v>
      </c>
      <c r="U9159">
        <v>77.418426513671875</v>
      </c>
      <c r="V9159">
        <v>98.400001525878906</v>
      </c>
      <c r="W9159">
        <v>83.478073120117187</v>
      </c>
    </row>
    <row r="9160" spans="1:23" x14ac:dyDescent="0.25">
      <c r="A9160" t="s">
        <v>79</v>
      </c>
      <c r="B9160" t="s">
        <v>100</v>
      </c>
      <c r="C9160" t="s">
        <v>108</v>
      </c>
      <c r="D9160" t="s">
        <v>72</v>
      </c>
      <c r="E9160" t="s">
        <v>111</v>
      </c>
      <c r="F9160">
        <v>15</v>
      </c>
      <c r="G9160">
        <v>56.393379211425781</v>
      </c>
      <c r="H9160">
        <v>55.39508056640625</v>
      </c>
      <c r="I9160">
        <v>0.99829620122909546</v>
      </c>
      <c r="J9160">
        <v>1.7702365294098854E-2</v>
      </c>
      <c r="K9160">
        <v>-2.2323293685913086</v>
      </c>
      <c r="L9160">
        <v>-0.32364955544471741</v>
      </c>
      <c r="M9160">
        <v>0.99829620122909546</v>
      </c>
      <c r="N9160">
        <v>2.3202419281005859</v>
      </c>
      <c r="O9160">
        <v>4.2289218902587891</v>
      </c>
      <c r="P9160">
        <v>-3.1481666564941406</v>
      </c>
      <c r="Q9160">
        <v>5.1447591781616211</v>
      </c>
      <c r="R9160">
        <v>531</v>
      </c>
      <c r="S9160">
        <v>6.3547878265380859</v>
      </c>
      <c r="T9160">
        <v>2.5208704471588135</v>
      </c>
      <c r="U9160">
        <v>77.418426513671875</v>
      </c>
      <c r="V9160">
        <v>98.400001525878906</v>
      </c>
      <c r="W9160">
        <v>84.059715270996094</v>
      </c>
    </row>
    <row r="9161" spans="1:23" x14ac:dyDescent="0.25">
      <c r="A9161" t="s">
        <v>79</v>
      </c>
      <c r="B9161" t="s">
        <v>100</v>
      </c>
      <c r="C9161" t="s">
        <v>108</v>
      </c>
      <c r="D9161" t="s">
        <v>72</v>
      </c>
      <c r="E9161" t="s">
        <v>111</v>
      </c>
      <c r="F9161">
        <v>16</v>
      </c>
      <c r="G9161">
        <v>48.411399841308594</v>
      </c>
      <c r="H9161">
        <v>47.683624267578125</v>
      </c>
      <c r="I9161">
        <v>0.72777634859085083</v>
      </c>
      <c r="J9161">
        <v>1.5033160336315632E-2</v>
      </c>
      <c r="K9161">
        <v>-2.1374092102050781</v>
      </c>
      <c r="L9161">
        <v>-0.44463431835174561</v>
      </c>
      <c r="M9161">
        <v>0.72777634859085083</v>
      </c>
      <c r="N9161">
        <v>1.9001870155334473</v>
      </c>
      <c r="O9161">
        <v>3.5929617881774902</v>
      </c>
      <c r="P9161">
        <v>-2.9496493339538574</v>
      </c>
      <c r="Q9161">
        <v>4.4052019119262695</v>
      </c>
      <c r="R9161">
        <v>531</v>
      </c>
      <c r="S9161">
        <v>4.9984264373779297</v>
      </c>
      <c r="T9161">
        <v>2.2357161045074463</v>
      </c>
      <c r="U9161">
        <v>77.418426513671875</v>
      </c>
      <c r="V9161">
        <v>98.400001525878906</v>
      </c>
      <c r="W9161">
        <v>83.856071472167969</v>
      </c>
    </row>
    <row r="9162" spans="1:23" x14ac:dyDescent="0.25">
      <c r="A9162" t="s">
        <v>79</v>
      </c>
      <c r="B9162" t="s">
        <v>100</v>
      </c>
      <c r="C9162" t="s">
        <v>108</v>
      </c>
      <c r="D9162" t="s">
        <v>72</v>
      </c>
      <c r="E9162" t="s">
        <v>111</v>
      </c>
      <c r="F9162">
        <v>17</v>
      </c>
      <c r="G9162">
        <v>38.894317626953125</v>
      </c>
      <c r="H9162">
        <v>39.029941558837891</v>
      </c>
      <c r="I9162">
        <v>-0.13562732934951782</v>
      </c>
      <c r="J9162">
        <v>-3.4870731178671122E-3</v>
      </c>
      <c r="K9162">
        <v>-2.4763433933258057</v>
      </c>
      <c r="L9162">
        <v>-1.0934293270111084</v>
      </c>
      <c r="M9162">
        <v>-0.13562732934951782</v>
      </c>
      <c r="N9162">
        <v>0.82217466831207275</v>
      </c>
      <c r="O9162">
        <v>2.2050886154174805</v>
      </c>
      <c r="P9162">
        <v>-3.1399037837982178</v>
      </c>
      <c r="Q9162">
        <v>2.8686490058898926</v>
      </c>
      <c r="R9162">
        <v>531</v>
      </c>
      <c r="S9162">
        <v>3.3359942436218262</v>
      </c>
      <c r="T9162">
        <v>1.8264703750610352</v>
      </c>
      <c r="U9162">
        <v>77.418426513671875</v>
      </c>
      <c r="V9162">
        <v>98.400001525878906</v>
      </c>
      <c r="W9162">
        <v>83.776458740234375</v>
      </c>
    </row>
    <row r="9163" spans="1:23" x14ac:dyDescent="0.25">
      <c r="A9163" t="s">
        <v>79</v>
      </c>
      <c r="B9163" t="s">
        <v>100</v>
      </c>
      <c r="C9163" t="s">
        <v>108</v>
      </c>
      <c r="D9163" t="s">
        <v>72</v>
      </c>
      <c r="E9163" t="s">
        <v>111</v>
      </c>
      <c r="F9163">
        <v>18</v>
      </c>
      <c r="G9163">
        <v>32.098529815673828</v>
      </c>
      <c r="H9163">
        <v>33.043361663818359</v>
      </c>
      <c r="I9163">
        <v>-0.94482964277267456</v>
      </c>
      <c r="J9163">
        <v>-2.94352937489748E-2</v>
      </c>
      <c r="K9163">
        <v>-3.1309070587158203</v>
      </c>
      <c r="L9163">
        <v>-1.8393547534942627</v>
      </c>
      <c r="M9163">
        <v>-0.94482964277267456</v>
      </c>
      <c r="N9163">
        <v>-5.0304532051086426E-2</v>
      </c>
      <c r="O9163">
        <v>1.2412476539611816</v>
      </c>
      <c r="P9163">
        <v>-3.7506294250488281</v>
      </c>
      <c r="Q9163">
        <v>1.860970139503479</v>
      </c>
      <c r="R9163">
        <v>531</v>
      </c>
      <c r="S9163">
        <v>2.909771203994751</v>
      </c>
      <c r="T9163">
        <v>1.7058051824569702</v>
      </c>
      <c r="U9163">
        <v>77.418426513671875</v>
      </c>
      <c r="V9163">
        <v>98.400001525878906</v>
      </c>
      <c r="W9163">
        <v>82.714073181152344</v>
      </c>
    </row>
    <row r="9164" spans="1:23" x14ac:dyDescent="0.25">
      <c r="A9164" t="s">
        <v>79</v>
      </c>
      <c r="B9164" t="s">
        <v>100</v>
      </c>
      <c r="C9164" t="s">
        <v>108</v>
      </c>
      <c r="D9164" t="s">
        <v>72</v>
      </c>
      <c r="E9164" t="s">
        <v>111</v>
      </c>
      <c r="F9164">
        <v>19</v>
      </c>
      <c r="G9164">
        <v>28.305238723754883</v>
      </c>
      <c r="H9164">
        <v>31.523603439331055</v>
      </c>
      <c r="I9164">
        <v>-3.2183642387390137</v>
      </c>
      <c r="J9164">
        <v>-0.11370207369327545</v>
      </c>
      <c r="K9164">
        <v>-5.3056674003601074</v>
      </c>
      <c r="L9164">
        <v>-4.0724716186523437</v>
      </c>
      <c r="M9164">
        <v>-3.2183642387390137</v>
      </c>
      <c r="N9164">
        <v>-2.3642566204071045</v>
      </c>
      <c r="O9164">
        <v>-1.1310609579086304</v>
      </c>
      <c r="P9164">
        <v>-5.8973889350891113</v>
      </c>
      <c r="Q9164">
        <v>-0.53933954238891602</v>
      </c>
      <c r="R9164">
        <v>531</v>
      </c>
      <c r="S9164">
        <v>2.6527659893035889</v>
      </c>
      <c r="T9164">
        <v>1.628731369972229</v>
      </c>
      <c r="U9164">
        <v>77.418426513671875</v>
      </c>
      <c r="V9164">
        <v>98.400001525878906</v>
      </c>
      <c r="W9164">
        <v>81.501640319824219</v>
      </c>
    </row>
    <row r="9165" spans="1:23" x14ac:dyDescent="0.25">
      <c r="A9165" t="s">
        <v>79</v>
      </c>
      <c r="B9165" t="s">
        <v>100</v>
      </c>
      <c r="C9165" t="s">
        <v>108</v>
      </c>
      <c r="D9165" t="s">
        <v>72</v>
      </c>
      <c r="E9165" t="s">
        <v>111</v>
      </c>
      <c r="F9165">
        <v>20</v>
      </c>
      <c r="G9165">
        <v>29.372535705566406</v>
      </c>
      <c r="H9165">
        <v>31.493850708007813</v>
      </c>
      <c r="I9165">
        <v>-2.1213176250457764</v>
      </c>
      <c r="J9165">
        <v>-7.2221130132675171E-2</v>
      </c>
      <c r="K9165">
        <v>-4.2629809379577637</v>
      </c>
      <c r="L9165">
        <v>-2.997668981552124</v>
      </c>
      <c r="M9165">
        <v>-2.1213176250457764</v>
      </c>
      <c r="N9165">
        <v>-1.2449662685394287</v>
      </c>
      <c r="O9165">
        <v>2.0345859229564667E-2</v>
      </c>
      <c r="P9165">
        <v>-4.8701128959655762</v>
      </c>
      <c r="Q9165">
        <v>0.62747770547866821</v>
      </c>
      <c r="R9165">
        <v>531</v>
      </c>
      <c r="S9165">
        <v>2.7927384376525879</v>
      </c>
      <c r="T9165">
        <v>1.6711488962173462</v>
      </c>
      <c r="U9165">
        <v>77.418426513671875</v>
      </c>
      <c r="V9165">
        <v>98.400001525878906</v>
      </c>
      <c r="W9165">
        <v>79.574142456054687</v>
      </c>
    </row>
    <row r="9166" spans="1:23" x14ac:dyDescent="0.25">
      <c r="A9166" t="s">
        <v>79</v>
      </c>
      <c r="B9166" t="s">
        <v>100</v>
      </c>
      <c r="C9166" t="s">
        <v>108</v>
      </c>
      <c r="D9166" t="s">
        <v>72</v>
      </c>
      <c r="E9166" t="s">
        <v>111</v>
      </c>
      <c r="F9166">
        <v>21</v>
      </c>
      <c r="G9166">
        <v>30.129657745361328</v>
      </c>
      <c r="H9166">
        <v>32.556076049804688</v>
      </c>
      <c r="I9166">
        <v>-2.4264178276062012</v>
      </c>
      <c r="J9166">
        <v>-8.0532535910606384E-2</v>
      </c>
      <c r="K9166">
        <v>-4.7175426483154297</v>
      </c>
      <c r="L9166">
        <v>-3.3639276027679443</v>
      </c>
      <c r="M9166">
        <v>-2.4264178276062012</v>
      </c>
      <c r="N9166">
        <v>-1.488908052444458</v>
      </c>
      <c r="O9166">
        <v>-0.13529284298419952</v>
      </c>
      <c r="P9166">
        <v>-5.3670449256896973</v>
      </c>
      <c r="Q9166">
        <v>0.51420927047729492</v>
      </c>
      <c r="R9166">
        <v>531</v>
      </c>
      <c r="S9166">
        <v>3.1961369514465332</v>
      </c>
      <c r="T9166">
        <v>1.7877743244171143</v>
      </c>
      <c r="U9166">
        <v>77.418426513671875</v>
      </c>
      <c r="V9166">
        <v>98.400001525878906</v>
      </c>
      <c r="W9166">
        <v>76.972930908203125</v>
      </c>
    </row>
    <row r="9167" spans="1:23" x14ac:dyDescent="0.25">
      <c r="A9167" t="s">
        <v>79</v>
      </c>
      <c r="B9167" t="s">
        <v>100</v>
      </c>
      <c r="C9167" t="s">
        <v>108</v>
      </c>
      <c r="D9167" t="s">
        <v>72</v>
      </c>
      <c r="E9167" t="s">
        <v>111</v>
      </c>
      <c r="F9167">
        <v>22</v>
      </c>
      <c r="G9167">
        <v>26.765512466430664</v>
      </c>
      <c r="H9167">
        <v>29.403276443481445</v>
      </c>
      <c r="I9167">
        <v>-2.6377644538879395</v>
      </c>
      <c r="J9167">
        <v>-9.8550863564014435E-2</v>
      </c>
      <c r="K9167">
        <v>-4.776583194732666</v>
      </c>
      <c r="L9167">
        <v>-3.5129516124725342</v>
      </c>
      <c r="M9167">
        <v>-2.6377644538879395</v>
      </c>
      <c r="N9167">
        <v>-1.7625771760940552</v>
      </c>
      <c r="O9167">
        <v>-0.49894574284553528</v>
      </c>
      <c r="P9167">
        <v>-5.3829083442687988</v>
      </c>
      <c r="Q9167">
        <v>0.10737963020801544</v>
      </c>
      <c r="R9167">
        <v>531</v>
      </c>
      <c r="S9167">
        <v>2.7853243350982666</v>
      </c>
      <c r="T9167">
        <v>1.6689291000366211</v>
      </c>
      <c r="U9167">
        <v>77.418426513671875</v>
      </c>
      <c r="V9167">
        <v>98.400001525878906</v>
      </c>
      <c r="W9167">
        <v>75.155082702636719</v>
      </c>
    </row>
    <row r="9168" spans="1:23" x14ac:dyDescent="0.25">
      <c r="A9168" t="s">
        <v>79</v>
      </c>
      <c r="B9168" t="s">
        <v>100</v>
      </c>
      <c r="C9168" t="s">
        <v>108</v>
      </c>
      <c r="D9168" t="s">
        <v>72</v>
      </c>
      <c r="E9168" t="s">
        <v>111</v>
      </c>
      <c r="F9168">
        <v>23</v>
      </c>
      <c r="G9168">
        <v>22.914445877075195</v>
      </c>
      <c r="H9168">
        <v>26.760404586791992</v>
      </c>
      <c r="I9168">
        <v>-3.8459582328796387</v>
      </c>
      <c r="J9168">
        <v>-0.1678398996591568</v>
      </c>
      <c r="K9168">
        <v>-5.9348101615905762</v>
      </c>
      <c r="L9168">
        <v>-4.7006993293762207</v>
      </c>
      <c r="M9168">
        <v>-3.8459582328796387</v>
      </c>
      <c r="N9168">
        <v>-2.9912168979644775</v>
      </c>
      <c r="O9168">
        <v>-1.7571061849594116</v>
      </c>
      <c r="P9168">
        <v>-6.5269708633422852</v>
      </c>
      <c r="Q9168">
        <v>-1.1649456024169922</v>
      </c>
      <c r="R9168">
        <v>531</v>
      </c>
      <c r="S9168">
        <v>2.6567039489746094</v>
      </c>
      <c r="T9168">
        <v>1.6299399137496948</v>
      </c>
      <c r="U9168">
        <v>77.418426513671875</v>
      </c>
      <c r="V9168">
        <v>98.400001525878906</v>
      </c>
      <c r="W9168">
        <v>73.963027954101563</v>
      </c>
    </row>
    <row r="9169" spans="1:23" x14ac:dyDescent="0.25">
      <c r="A9169" t="s">
        <v>79</v>
      </c>
      <c r="B9169" t="s">
        <v>100</v>
      </c>
      <c r="C9169" t="s">
        <v>108</v>
      </c>
      <c r="D9169" t="s">
        <v>72</v>
      </c>
      <c r="E9169" t="s">
        <v>111</v>
      </c>
      <c r="F9169">
        <v>24</v>
      </c>
      <c r="G9169">
        <v>20.286558151245117</v>
      </c>
      <c r="H9169">
        <v>24.373291015625</v>
      </c>
      <c r="I9169">
        <v>-4.0867347717285156</v>
      </c>
      <c r="J9169">
        <v>-0.20145037770271301</v>
      </c>
      <c r="K9169">
        <v>-6.1460518836975098</v>
      </c>
      <c r="L9169">
        <v>-4.9293909072875977</v>
      </c>
      <c r="M9169">
        <v>-4.0867347717285156</v>
      </c>
      <c r="N9169">
        <v>-3.2440788745880127</v>
      </c>
      <c r="O9169">
        <v>-2.0274174213409424</v>
      </c>
      <c r="P9169">
        <v>-6.7298398017883301</v>
      </c>
      <c r="Q9169">
        <v>-1.4436297416687012</v>
      </c>
      <c r="R9169">
        <v>531</v>
      </c>
      <c r="S9169">
        <v>2.5821077823638916</v>
      </c>
      <c r="T9169">
        <v>1.60689377784729</v>
      </c>
      <c r="U9169">
        <v>77.418426513671875</v>
      </c>
      <c r="V9169">
        <v>98.400001525878906</v>
      </c>
      <c r="W9169">
        <v>73.051666259765625</v>
      </c>
    </row>
    <row r="9170" spans="1:23" x14ac:dyDescent="0.25">
      <c r="A9170" t="s">
        <v>79</v>
      </c>
      <c r="B9170" t="s">
        <v>100</v>
      </c>
      <c r="C9170" t="s">
        <v>108</v>
      </c>
      <c r="D9170" t="s">
        <v>72</v>
      </c>
      <c r="E9170" t="s">
        <v>112</v>
      </c>
      <c r="F9170">
        <v>1</v>
      </c>
      <c r="G9170">
        <v>19.630685806274414</v>
      </c>
      <c r="H9170">
        <v>22.111495971679688</v>
      </c>
      <c r="I9170">
        <v>-2.4808084964752197</v>
      </c>
      <c r="J9170">
        <v>-0.1263740062713623</v>
      </c>
      <c r="K9170">
        <v>-4.5249319076538086</v>
      </c>
      <c r="L9170">
        <v>-3.3172471523284912</v>
      </c>
      <c r="M9170">
        <v>-2.4808084964752197</v>
      </c>
      <c r="N9170">
        <v>-1.6443698406219482</v>
      </c>
      <c r="O9170">
        <v>-0.43668514490127563</v>
      </c>
      <c r="P9170">
        <v>-5.1044125556945801</v>
      </c>
      <c r="Q9170">
        <v>0.14279544353485107</v>
      </c>
      <c r="R9170">
        <v>531</v>
      </c>
      <c r="S9170">
        <v>2.5441460609436035</v>
      </c>
      <c r="T9170">
        <v>1.5950379371643066</v>
      </c>
      <c r="U9170">
        <v>76.997718811035156</v>
      </c>
      <c r="V9170">
        <v>100.09999847412109</v>
      </c>
      <c r="W9170">
        <v>72.214073181152344</v>
      </c>
    </row>
    <row r="9171" spans="1:23" x14ac:dyDescent="0.25">
      <c r="A9171" t="s">
        <v>79</v>
      </c>
      <c r="B9171" t="s">
        <v>100</v>
      </c>
      <c r="C9171" t="s">
        <v>108</v>
      </c>
      <c r="D9171" t="s">
        <v>72</v>
      </c>
      <c r="E9171" t="s">
        <v>112</v>
      </c>
      <c r="F9171">
        <v>2</v>
      </c>
      <c r="G9171">
        <v>19.233926773071289</v>
      </c>
      <c r="H9171">
        <v>20.851202011108398</v>
      </c>
      <c r="I9171">
        <v>-1.6172759532928467</v>
      </c>
      <c r="J9171">
        <v>-8.4084540605545044E-2</v>
      </c>
      <c r="K9171">
        <v>-3.5830934047698975</v>
      </c>
      <c r="L9171">
        <v>-2.4216725826263428</v>
      </c>
      <c r="M9171">
        <v>-1.6172759532928467</v>
      </c>
      <c r="N9171">
        <v>-0.81287938356399536</v>
      </c>
      <c r="O9171">
        <v>0.34854155778884888</v>
      </c>
      <c r="P9171">
        <v>-4.1403756141662598</v>
      </c>
      <c r="Q9171">
        <v>0.9058234691619873</v>
      </c>
      <c r="R9171">
        <v>531</v>
      </c>
      <c r="S9171">
        <v>2.3529584407806396</v>
      </c>
      <c r="T9171">
        <v>1.533935546875</v>
      </c>
      <c r="U9171">
        <v>76.997718811035156</v>
      </c>
      <c r="V9171">
        <v>100.09999847412109</v>
      </c>
      <c r="W9171">
        <v>71.730209350585938</v>
      </c>
    </row>
    <row r="9172" spans="1:23" x14ac:dyDescent="0.25">
      <c r="A9172" t="s">
        <v>79</v>
      </c>
      <c r="B9172" t="s">
        <v>100</v>
      </c>
      <c r="C9172" t="s">
        <v>108</v>
      </c>
      <c r="D9172" t="s">
        <v>72</v>
      </c>
      <c r="E9172" t="s">
        <v>112</v>
      </c>
      <c r="F9172">
        <v>3</v>
      </c>
      <c r="G9172">
        <v>18.982770919799805</v>
      </c>
      <c r="H9172">
        <v>20.959762573242187</v>
      </c>
      <c r="I9172">
        <v>-1.9769926071166992</v>
      </c>
      <c r="J9172">
        <v>-0.10414668172597885</v>
      </c>
      <c r="K9172">
        <v>-3.8020927906036377</v>
      </c>
      <c r="L9172">
        <v>-2.723808765411377</v>
      </c>
      <c r="M9172">
        <v>-1.9769926071166992</v>
      </c>
      <c r="N9172">
        <v>-1.2301763296127319</v>
      </c>
      <c r="O9172">
        <v>-0.15189234912395477</v>
      </c>
      <c r="P9172">
        <v>-4.3194832801818848</v>
      </c>
      <c r="Q9172">
        <v>0.36549821496009827</v>
      </c>
      <c r="R9172">
        <v>531</v>
      </c>
      <c r="S9172">
        <v>2.0281558036804199</v>
      </c>
      <c r="T9172">
        <v>1.42413330078125</v>
      </c>
      <c r="U9172">
        <v>76.997718811035156</v>
      </c>
      <c r="V9172">
        <v>100.09999847412109</v>
      </c>
      <c r="W9172">
        <v>71.560935974121094</v>
      </c>
    </row>
    <row r="9173" spans="1:23" x14ac:dyDescent="0.25">
      <c r="A9173" t="s">
        <v>79</v>
      </c>
      <c r="B9173" t="s">
        <v>100</v>
      </c>
      <c r="C9173" t="s">
        <v>108</v>
      </c>
      <c r="D9173" t="s">
        <v>72</v>
      </c>
      <c r="E9173" t="s">
        <v>112</v>
      </c>
      <c r="F9173">
        <v>4</v>
      </c>
      <c r="G9173">
        <v>21.039934158325195</v>
      </c>
      <c r="H9173">
        <v>22.581581115722656</v>
      </c>
      <c r="I9173">
        <v>-1.5416473150253296</v>
      </c>
      <c r="J9173">
        <v>-7.3272436857223511E-2</v>
      </c>
      <c r="K9173">
        <v>-3.5434069633483887</v>
      </c>
      <c r="L9173">
        <v>-2.3607511520385742</v>
      </c>
      <c r="M9173">
        <v>-1.5416473150253296</v>
      </c>
      <c r="N9173">
        <v>-0.72254341840744019</v>
      </c>
      <c r="O9173">
        <v>0.46011245250701904</v>
      </c>
      <c r="P9173">
        <v>-4.1108779907226562</v>
      </c>
      <c r="Q9173">
        <v>1.0275834798812866</v>
      </c>
      <c r="R9173">
        <v>531</v>
      </c>
      <c r="S9173">
        <v>2.4397859573364258</v>
      </c>
      <c r="T9173">
        <v>1.5619814395904541</v>
      </c>
      <c r="U9173">
        <v>76.997718811035156</v>
      </c>
      <c r="V9173">
        <v>100.09999847412109</v>
      </c>
      <c r="W9173">
        <v>71.21661376953125</v>
      </c>
    </row>
    <row r="9174" spans="1:23" x14ac:dyDescent="0.25">
      <c r="A9174" t="s">
        <v>79</v>
      </c>
      <c r="B9174" t="s">
        <v>100</v>
      </c>
      <c r="C9174" t="s">
        <v>108</v>
      </c>
      <c r="D9174" t="s">
        <v>72</v>
      </c>
      <c r="E9174" t="s">
        <v>112</v>
      </c>
      <c r="F9174">
        <v>5</v>
      </c>
      <c r="G9174">
        <v>24.501262664794922</v>
      </c>
      <c r="H9174">
        <v>26.295356750488281</v>
      </c>
      <c r="I9174">
        <v>-1.794095516204834</v>
      </c>
      <c r="J9174">
        <v>-7.3224611580371857E-2</v>
      </c>
      <c r="K9174">
        <v>-3.7774665355682373</v>
      </c>
      <c r="L9174">
        <v>-2.6056747436523437</v>
      </c>
      <c r="M9174">
        <v>-1.794095516204834</v>
      </c>
      <c r="N9174">
        <v>-0.98251622915267944</v>
      </c>
      <c r="O9174">
        <v>0.18927542865276337</v>
      </c>
      <c r="P9174">
        <v>-4.3397245407104492</v>
      </c>
      <c r="Q9174">
        <v>0.75153350830078125</v>
      </c>
      <c r="R9174">
        <v>531</v>
      </c>
      <c r="S9174">
        <v>2.3951666355133057</v>
      </c>
      <c r="T9174">
        <v>1.5476325750350952</v>
      </c>
      <c r="U9174">
        <v>76.997718811035156</v>
      </c>
      <c r="V9174">
        <v>100.09999847412109</v>
      </c>
      <c r="W9174">
        <v>70.81646728515625</v>
      </c>
    </row>
    <row r="9175" spans="1:23" x14ac:dyDescent="0.25">
      <c r="A9175" t="s">
        <v>79</v>
      </c>
      <c r="B9175" t="s">
        <v>100</v>
      </c>
      <c r="C9175" t="s">
        <v>108</v>
      </c>
      <c r="D9175" t="s">
        <v>72</v>
      </c>
      <c r="E9175" t="s">
        <v>112</v>
      </c>
      <c r="F9175">
        <v>6</v>
      </c>
      <c r="G9175">
        <v>33.579490661621094</v>
      </c>
      <c r="H9175">
        <v>35.063545227050781</v>
      </c>
      <c r="I9175">
        <v>-1.4840588569641113</v>
      </c>
      <c r="J9175">
        <v>-4.4195394963026047E-2</v>
      </c>
      <c r="K9175">
        <v>-4.2203817367553711</v>
      </c>
      <c r="L9175">
        <v>-2.6037399768829346</v>
      </c>
      <c r="M9175">
        <v>-1.4840588569641113</v>
      </c>
      <c r="N9175">
        <v>-0.36437773704528809</v>
      </c>
      <c r="O9175">
        <v>1.2522639036178589</v>
      </c>
      <c r="P9175">
        <v>-4.996091365814209</v>
      </c>
      <c r="Q9175">
        <v>2.0279734134674072</v>
      </c>
      <c r="R9175">
        <v>531</v>
      </c>
      <c r="S9175">
        <v>4.5589251518249512</v>
      </c>
      <c r="T9175">
        <v>2.1351640224456787</v>
      </c>
      <c r="U9175">
        <v>76.997718811035156</v>
      </c>
      <c r="V9175">
        <v>100.09999847412109</v>
      </c>
      <c r="W9175">
        <v>70.581825256347656</v>
      </c>
    </row>
    <row r="9176" spans="1:23" x14ac:dyDescent="0.25">
      <c r="A9176" t="s">
        <v>79</v>
      </c>
      <c r="B9176" t="s">
        <v>100</v>
      </c>
      <c r="C9176" t="s">
        <v>108</v>
      </c>
      <c r="D9176" t="s">
        <v>72</v>
      </c>
      <c r="E9176" t="s">
        <v>112</v>
      </c>
      <c r="F9176">
        <v>7</v>
      </c>
      <c r="G9176">
        <v>45.3529052734375</v>
      </c>
      <c r="H9176">
        <v>45.906623840332031</v>
      </c>
      <c r="I9176">
        <v>-0.55371904373168945</v>
      </c>
      <c r="J9176">
        <v>-1.2209119275212288E-2</v>
      </c>
      <c r="K9176">
        <v>-3.3613228797912598</v>
      </c>
      <c r="L9176">
        <v>-1.7025678157806396</v>
      </c>
      <c r="M9176">
        <v>-0.55371904373168945</v>
      </c>
      <c r="N9176">
        <v>0.59512966871261597</v>
      </c>
      <c r="O9176">
        <v>2.2538847923278809</v>
      </c>
      <c r="P9176">
        <v>-4.1572394371032715</v>
      </c>
      <c r="Q9176">
        <v>3.0498015880584717</v>
      </c>
      <c r="R9176">
        <v>531</v>
      </c>
      <c r="S9176">
        <v>4.7995386123657227</v>
      </c>
      <c r="T9176">
        <v>2.1907849311828613</v>
      </c>
      <c r="U9176">
        <v>76.997718811035156</v>
      </c>
      <c r="V9176">
        <v>100.09999847412109</v>
      </c>
      <c r="W9176">
        <v>70.587501525878906</v>
      </c>
    </row>
    <row r="9177" spans="1:23" x14ac:dyDescent="0.25">
      <c r="A9177" t="s">
        <v>79</v>
      </c>
      <c r="B9177" t="s">
        <v>100</v>
      </c>
      <c r="C9177" t="s">
        <v>108</v>
      </c>
      <c r="D9177" t="s">
        <v>72</v>
      </c>
      <c r="E9177" t="s">
        <v>112</v>
      </c>
      <c r="F9177">
        <v>8</v>
      </c>
      <c r="G9177">
        <v>53.182422637939453</v>
      </c>
      <c r="H9177">
        <v>56.990974426269531</v>
      </c>
      <c r="I9177">
        <v>-3.8085522651672363</v>
      </c>
      <c r="J9177">
        <v>-7.1612991392612457E-2</v>
      </c>
      <c r="K9177">
        <v>-6.8725967407226563</v>
      </c>
      <c r="L9177">
        <v>-5.0623345375061035</v>
      </c>
      <c r="M9177">
        <v>-3.8085522651672363</v>
      </c>
      <c r="N9177">
        <v>-2.5547699928283691</v>
      </c>
      <c r="O9177">
        <v>-0.7445075511932373</v>
      </c>
      <c r="P9177">
        <v>-7.7412109375</v>
      </c>
      <c r="Q9177">
        <v>0.12410653382539749</v>
      </c>
      <c r="R9177">
        <v>531</v>
      </c>
      <c r="S9177">
        <v>5.716339111328125</v>
      </c>
      <c r="T9177">
        <v>2.3908867835998535</v>
      </c>
      <c r="U9177">
        <v>76.997718811035156</v>
      </c>
      <c r="V9177">
        <v>100.09999847412109</v>
      </c>
      <c r="W9177">
        <v>71.204566955566406</v>
      </c>
    </row>
    <row r="9178" spans="1:23" x14ac:dyDescent="0.25">
      <c r="A9178" t="s">
        <v>79</v>
      </c>
      <c r="B9178" t="s">
        <v>100</v>
      </c>
      <c r="C9178" t="s">
        <v>108</v>
      </c>
      <c r="D9178" t="s">
        <v>72</v>
      </c>
      <c r="E9178" t="s">
        <v>112</v>
      </c>
      <c r="F9178">
        <v>9</v>
      </c>
      <c r="G9178">
        <v>56.407325744628906</v>
      </c>
      <c r="H9178">
        <v>63.261569976806641</v>
      </c>
      <c r="I9178">
        <v>-6.8542428016662598</v>
      </c>
      <c r="J9178">
        <v>-0.12151334434747696</v>
      </c>
      <c r="K9178">
        <v>-10.175904273986816</v>
      </c>
      <c r="L9178">
        <v>-8.21343994140625</v>
      </c>
      <c r="M9178">
        <v>-6.8542428016662598</v>
      </c>
      <c r="N9178">
        <v>-5.4950456619262695</v>
      </c>
      <c r="O9178">
        <v>-3.5325813293457031</v>
      </c>
      <c r="P9178">
        <v>-11.117548942565918</v>
      </c>
      <c r="Q9178">
        <v>-2.5909364223480225</v>
      </c>
      <c r="R9178">
        <v>531</v>
      </c>
      <c r="S9178">
        <v>6.7179780006408691</v>
      </c>
      <c r="T9178">
        <v>2.5919063091278076</v>
      </c>
      <c r="U9178">
        <v>76.997718811035156</v>
      </c>
      <c r="V9178">
        <v>100.09999847412109</v>
      </c>
      <c r="W9178">
        <v>72.585800170898437</v>
      </c>
    </row>
    <row r="9179" spans="1:23" x14ac:dyDescent="0.25">
      <c r="A9179" t="s">
        <v>79</v>
      </c>
      <c r="B9179" t="s">
        <v>100</v>
      </c>
      <c r="C9179" t="s">
        <v>108</v>
      </c>
      <c r="D9179" t="s">
        <v>72</v>
      </c>
      <c r="E9179" t="s">
        <v>112</v>
      </c>
      <c r="F9179">
        <v>10</v>
      </c>
      <c r="G9179">
        <v>57.858364105224609</v>
      </c>
      <c r="H9179">
        <v>65.511322021484375</v>
      </c>
      <c r="I9179">
        <v>-7.6529579162597656</v>
      </c>
      <c r="J9179">
        <v>-0.13227055966854095</v>
      </c>
      <c r="K9179">
        <v>-11.259617805480957</v>
      </c>
      <c r="L9179">
        <v>-9.1287736892700195</v>
      </c>
      <c r="M9179">
        <v>-7.6529579162597656</v>
      </c>
      <c r="N9179">
        <v>-6.1771416664123535</v>
      </c>
      <c r="O9179">
        <v>-4.046297550201416</v>
      </c>
      <c r="P9179">
        <v>-12.282055854797363</v>
      </c>
      <c r="Q9179">
        <v>-3.0238595008850098</v>
      </c>
      <c r="R9179">
        <v>531</v>
      </c>
      <c r="S9179">
        <v>7.9202394485473633</v>
      </c>
      <c r="T9179">
        <v>2.8142919540405273</v>
      </c>
      <c r="U9179">
        <v>76.997718811035156</v>
      </c>
      <c r="V9179">
        <v>100.09999847412109</v>
      </c>
      <c r="W9179">
        <v>74.30316162109375</v>
      </c>
    </row>
    <row r="9180" spans="1:23" x14ac:dyDescent="0.25">
      <c r="A9180" t="s">
        <v>79</v>
      </c>
      <c r="B9180" t="s">
        <v>100</v>
      </c>
      <c r="C9180" t="s">
        <v>108</v>
      </c>
      <c r="D9180" t="s">
        <v>72</v>
      </c>
      <c r="E9180" t="s">
        <v>112</v>
      </c>
      <c r="F9180">
        <v>11</v>
      </c>
      <c r="G9180">
        <v>60.810615539550781</v>
      </c>
      <c r="H9180">
        <v>67.59649658203125</v>
      </c>
      <c r="I9180">
        <v>-6.7858858108520508</v>
      </c>
      <c r="J9180">
        <v>-0.11159048229455948</v>
      </c>
      <c r="K9180">
        <v>-10.380821228027344</v>
      </c>
      <c r="L9180">
        <v>-8.2569036483764648</v>
      </c>
      <c r="M9180">
        <v>-6.7858858108520508</v>
      </c>
      <c r="N9180">
        <v>-5.3148674964904785</v>
      </c>
      <c r="O9180">
        <v>-3.190950870513916</v>
      </c>
      <c r="P9180">
        <v>-11.399934768676758</v>
      </c>
      <c r="Q9180">
        <v>-2.1718368530273437</v>
      </c>
      <c r="R9180">
        <v>531</v>
      </c>
      <c r="S9180">
        <v>7.8688249588012695</v>
      </c>
      <c r="T9180">
        <v>2.8051426410675049</v>
      </c>
      <c r="U9180">
        <v>76.997718811035156</v>
      </c>
      <c r="V9180">
        <v>100.09999847412109</v>
      </c>
      <c r="W9180">
        <v>76.823135375976563</v>
      </c>
    </row>
    <row r="9181" spans="1:23" x14ac:dyDescent="0.25">
      <c r="A9181" t="s">
        <v>79</v>
      </c>
      <c r="B9181" t="s">
        <v>100</v>
      </c>
      <c r="C9181" t="s">
        <v>108</v>
      </c>
      <c r="D9181" t="s">
        <v>72</v>
      </c>
      <c r="E9181" t="s">
        <v>112</v>
      </c>
      <c r="F9181">
        <v>12</v>
      </c>
      <c r="G9181">
        <v>60.98773193359375</v>
      </c>
      <c r="H9181">
        <v>66.196365356445312</v>
      </c>
      <c r="I9181">
        <v>-5.2086329460144043</v>
      </c>
      <c r="J9181">
        <v>-8.540460467338562E-2</v>
      </c>
      <c r="K9181">
        <v>-8.8344364166259766</v>
      </c>
      <c r="L9181">
        <v>-6.6922821998596191</v>
      </c>
      <c r="M9181">
        <v>-5.2086329460144043</v>
      </c>
      <c r="N9181">
        <v>-3.7249836921691895</v>
      </c>
      <c r="O9181">
        <v>-1.5828295946121216</v>
      </c>
      <c r="P9181">
        <v>-9.8623008728027344</v>
      </c>
      <c r="Q9181">
        <v>-0.55496478080749512</v>
      </c>
      <c r="R9181">
        <v>531</v>
      </c>
      <c r="S9181">
        <v>8.0045385360717773</v>
      </c>
      <c r="T9181">
        <v>2.8292293548583984</v>
      </c>
      <c r="U9181">
        <v>76.997718811035156</v>
      </c>
      <c r="V9181">
        <v>100.09999847412109</v>
      </c>
      <c r="W9181">
        <v>79.454681396484375</v>
      </c>
    </row>
    <row r="9182" spans="1:23" x14ac:dyDescent="0.25">
      <c r="A9182" t="s">
        <v>79</v>
      </c>
      <c r="B9182" t="s">
        <v>100</v>
      </c>
      <c r="C9182" t="s">
        <v>108</v>
      </c>
      <c r="D9182" t="s">
        <v>72</v>
      </c>
      <c r="E9182" t="s">
        <v>112</v>
      </c>
      <c r="F9182">
        <v>13</v>
      </c>
      <c r="G9182">
        <v>60.219230651855469</v>
      </c>
      <c r="H9182">
        <v>62.836269378662109</v>
      </c>
      <c r="I9182">
        <v>-2.6170389652252197</v>
      </c>
      <c r="J9182">
        <v>-4.3458525091409683E-2</v>
      </c>
      <c r="K9182">
        <v>-6.0873627662658691</v>
      </c>
      <c r="L9182">
        <v>-4.0370674133300781</v>
      </c>
      <c r="M9182">
        <v>-2.6170389652252197</v>
      </c>
      <c r="N9182">
        <v>-1.1970105171203613</v>
      </c>
      <c r="O9182">
        <v>0.85328495502471924</v>
      </c>
      <c r="P9182">
        <v>-7.0711517333984375</v>
      </c>
      <c r="Q9182">
        <v>1.8370735645294189</v>
      </c>
      <c r="R9182">
        <v>531</v>
      </c>
      <c r="S9182">
        <v>7.3327670097351074</v>
      </c>
      <c r="T9182">
        <v>2.7079081535339355</v>
      </c>
      <c r="U9182">
        <v>76.997718811035156</v>
      </c>
      <c r="V9182">
        <v>100.09999847412109</v>
      </c>
      <c r="W9182">
        <v>82.1312255859375</v>
      </c>
    </row>
    <row r="9183" spans="1:23" x14ac:dyDescent="0.25">
      <c r="A9183" t="s">
        <v>79</v>
      </c>
      <c r="B9183" t="s">
        <v>100</v>
      </c>
      <c r="C9183" t="s">
        <v>108</v>
      </c>
      <c r="D9183" t="s">
        <v>72</v>
      </c>
      <c r="E9183" t="s">
        <v>112</v>
      </c>
      <c r="F9183">
        <v>14</v>
      </c>
      <c r="G9183">
        <v>60.537643432617187</v>
      </c>
      <c r="H9183">
        <v>60.582088470458984</v>
      </c>
      <c r="I9183">
        <v>-4.4441945850849152E-2</v>
      </c>
      <c r="J9183">
        <v>-7.3412084020674229E-4</v>
      </c>
      <c r="K9183">
        <v>-3.4146897792816162</v>
      </c>
      <c r="L9183">
        <v>-1.4235200881958008</v>
      </c>
      <c r="M9183">
        <v>-4.4441945850849152E-2</v>
      </c>
      <c r="N9183">
        <v>1.3346362113952637</v>
      </c>
      <c r="O9183">
        <v>3.3258059024810791</v>
      </c>
      <c r="P9183">
        <v>-4.3701081275939941</v>
      </c>
      <c r="Q9183">
        <v>4.281224250793457</v>
      </c>
      <c r="R9183">
        <v>531</v>
      </c>
      <c r="S9183">
        <v>6.9159445762634277</v>
      </c>
      <c r="T9183">
        <v>2.6298184394836426</v>
      </c>
      <c r="U9183">
        <v>76.997718811035156</v>
      </c>
      <c r="V9183">
        <v>100.09999847412109</v>
      </c>
      <c r="W9183">
        <v>83.643196105957031</v>
      </c>
    </row>
    <row r="9184" spans="1:23" x14ac:dyDescent="0.25">
      <c r="A9184" t="s">
        <v>79</v>
      </c>
      <c r="B9184" t="s">
        <v>100</v>
      </c>
      <c r="C9184" t="s">
        <v>108</v>
      </c>
      <c r="D9184" t="s">
        <v>72</v>
      </c>
      <c r="E9184" t="s">
        <v>112</v>
      </c>
      <c r="F9184">
        <v>15</v>
      </c>
      <c r="G9184">
        <v>54.288162231445313</v>
      </c>
      <c r="H9184">
        <v>52.915817260742188</v>
      </c>
      <c r="I9184">
        <v>1.372343897819519</v>
      </c>
      <c r="J9184">
        <v>2.5278879329562187E-2</v>
      </c>
      <c r="K9184">
        <v>-1.9253308773040771</v>
      </c>
      <c r="L9184">
        <v>2.2962130606174469E-2</v>
      </c>
      <c r="M9184">
        <v>1.372343897819519</v>
      </c>
      <c r="N9184">
        <v>2.7217257022857666</v>
      </c>
      <c r="O9184">
        <v>4.6700186729431152</v>
      </c>
      <c r="P9184">
        <v>-2.8601758480072021</v>
      </c>
      <c r="Q9184">
        <v>5.6048636436462402</v>
      </c>
      <c r="R9184">
        <v>531</v>
      </c>
      <c r="S9184">
        <v>6.6213030815124512</v>
      </c>
      <c r="T9184">
        <v>2.5731892585754395</v>
      </c>
      <c r="U9184">
        <v>76.997718811035156</v>
      </c>
      <c r="V9184">
        <v>100.09999847412109</v>
      </c>
      <c r="W9184">
        <v>85.44940185546875</v>
      </c>
    </row>
    <row r="9185" spans="1:23" x14ac:dyDescent="0.25">
      <c r="A9185" t="s">
        <v>79</v>
      </c>
      <c r="B9185" t="s">
        <v>100</v>
      </c>
      <c r="C9185" t="s">
        <v>108</v>
      </c>
      <c r="D9185" t="s">
        <v>72</v>
      </c>
      <c r="E9185" t="s">
        <v>112</v>
      </c>
      <c r="F9185">
        <v>16</v>
      </c>
      <c r="G9185">
        <v>45.644840240478516</v>
      </c>
      <c r="H9185">
        <v>45.479793548583984</v>
      </c>
      <c r="I9185">
        <v>0.16504767537117004</v>
      </c>
      <c r="J9185">
        <v>3.6159108858555555E-3</v>
      </c>
      <c r="K9185">
        <v>-2.6288158893585205</v>
      </c>
      <c r="L9185">
        <v>-0.97817862033843994</v>
      </c>
      <c r="M9185">
        <v>0.16504767537117004</v>
      </c>
      <c r="N9185">
        <v>1.3082739114761353</v>
      </c>
      <c r="O9185">
        <v>2.9589111804962158</v>
      </c>
      <c r="P9185">
        <v>-3.4208371639251709</v>
      </c>
      <c r="Q9185">
        <v>3.7509326934814453</v>
      </c>
      <c r="R9185">
        <v>531</v>
      </c>
      <c r="S9185">
        <v>4.7526760101318359</v>
      </c>
      <c r="T9185">
        <v>2.1800632476806641</v>
      </c>
      <c r="U9185">
        <v>76.997718811035156</v>
      </c>
      <c r="V9185">
        <v>100.09999847412109</v>
      </c>
      <c r="W9185">
        <v>86.591667175292969</v>
      </c>
    </row>
    <row r="9186" spans="1:23" x14ac:dyDescent="0.25">
      <c r="A9186" t="s">
        <v>79</v>
      </c>
      <c r="B9186" t="s">
        <v>100</v>
      </c>
      <c r="C9186" t="s">
        <v>108</v>
      </c>
      <c r="D9186" t="s">
        <v>72</v>
      </c>
      <c r="E9186" t="s">
        <v>112</v>
      </c>
      <c r="F9186">
        <v>17</v>
      </c>
      <c r="G9186">
        <v>36.78076171875</v>
      </c>
      <c r="H9186">
        <v>37.753326416015625</v>
      </c>
      <c r="I9186">
        <v>-0.97256571054458618</v>
      </c>
      <c r="J9186">
        <v>-2.6442239060997963E-2</v>
      </c>
      <c r="K9186">
        <v>-3.2228052616119385</v>
      </c>
      <c r="L9186">
        <v>-1.8933454751968384</v>
      </c>
      <c r="M9186">
        <v>-0.97256571054458618</v>
      </c>
      <c r="N9186">
        <v>-5.1785901188850403E-2</v>
      </c>
      <c r="O9186">
        <v>1.2776738405227661</v>
      </c>
      <c r="P9186">
        <v>-3.8607170581817627</v>
      </c>
      <c r="Q9186">
        <v>1.9155855178833008</v>
      </c>
      <c r="R9186">
        <v>531</v>
      </c>
      <c r="S9186">
        <v>3.0830841064453125</v>
      </c>
      <c r="T9186">
        <v>1.7558712959289551</v>
      </c>
      <c r="U9186">
        <v>76.997718811035156</v>
      </c>
      <c r="V9186">
        <v>100.09999847412109</v>
      </c>
      <c r="W9186">
        <v>86.19403076171875</v>
      </c>
    </row>
    <row r="9187" spans="1:23" x14ac:dyDescent="0.25">
      <c r="A9187" t="s">
        <v>79</v>
      </c>
      <c r="B9187" t="s">
        <v>100</v>
      </c>
      <c r="C9187" t="s">
        <v>108</v>
      </c>
      <c r="D9187" t="s">
        <v>72</v>
      </c>
      <c r="E9187" t="s">
        <v>112</v>
      </c>
      <c r="F9187">
        <v>18</v>
      </c>
      <c r="G9187">
        <v>30.737865447998047</v>
      </c>
      <c r="H9187">
        <v>32.132053375244141</v>
      </c>
      <c r="I9187">
        <v>-1.3941903114318848</v>
      </c>
      <c r="J9187">
        <v>-4.5357421040534973E-2</v>
      </c>
      <c r="K9187">
        <v>-3.3228387832641602</v>
      </c>
      <c r="L9187">
        <v>-2.183377742767334</v>
      </c>
      <c r="M9187">
        <v>-1.3941903114318848</v>
      </c>
      <c r="N9187">
        <v>-0.6050029993057251</v>
      </c>
      <c r="O9187">
        <v>0.53445816040039063</v>
      </c>
      <c r="P9187">
        <v>-3.8695838451385498</v>
      </c>
      <c r="Q9187">
        <v>1.0812032222747803</v>
      </c>
      <c r="R9187">
        <v>531</v>
      </c>
      <c r="S9187">
        <v>2.2648215293884277</v>
      </c>
      <c r="T9187">
        <v>1.5049324035644531</v>
      </c>
      <c r="U9187">
        <v>76.997718811035156</v>
      </c>
      <c r="V9187">
        <v>100.09999847412109</v>
      </c>
      <c r="W9187">
        <v>85.121696472167969</v>
      </c>
    </row>
    <row r="9188" spans="1:23" x14ac:dyDescent="0.25">
      <c r="A9188" t="s">
        <v>79</v>
      </c>
      <c r="B9188" t="s">
        <v>100</v>
      </c>
      <c r="C9188" t="s">
        <v>108</v>
      </c>
      <c r="D9188" t="s">
        <v>72</v>
      </c>
      <c r="E9188" t="s">
        <v>112</v>
      </c>
      <c r="F9188">
        <v>19</v>
      </c>
      <c r="G9188">
        <v>26.646472930908203</v>
      </c>
      <c r="H9188">
        <v>29.941043853759766</v>
      </c>
      <c r="I9188">
        <v>-3.294569730758667</v>
      </c>
      <c r="J9188">
        <v>-0.12363999336957932</v>
      </c>
      <c r="K9188">
        <v>-5.1770296096801758</v>
      </c>
      <c r="L9188">
        <v>-4.064857006072998</v>
      </c>
      <c r="M9188">
        <v>-3.294569730758667</v>
      </c>
      <c r="N9188">
        <v>-2.5242824554443359</v>
      </c>
      <c r="O9188">
        <v>-1.4121098518371582</v>
      </c>
      <c r="P9188">
        <v>-5.7106809616088867</v>
      </c>
      <c r="Q9188">
        <v>-0.87845861911773682</v>
      </c>
      <c r="R9188">
        <v>531</v>
      </c>
      <c r="S9188">
        <v>2.1576414108276367</v>
      </c>
      <c r="T9188">
        <v>1.4688912630081177</v>
      </c>
      <c r="U9188">
        <v>76.997718811035156</v>
      </c>
      <c r="V9188">
        <v>100.09999847412109</v>
      </c>
      <c r="W9188">
        <v>83.800758361816406</v>
      </c>
    </row>
    <row r="9189" spans="1:23" x14ac:dyDescent="0.25">
      <c r="A9189" t="s">
        <v>79</v>
      </c>
      <c r="B9189" t="s">
        <v>100</v>
      </c>
      <c r="C9189" t="s">
        <v>108</v>
      </c>
      <c r="D9189" t="s">
        <v>72</v>
      </c>
      <c r="E9189" t="s">
        <v>112</v>
      </c>
      <c r="F9189">
        <v>20</v>
      </c>
      <c r="G9189">
        <v>25.759210586547852</v>
      </c>
      <c r="H9189">
        <v>29.25798225402832</v>
      </c>
      <c r="I9189">
        <v>-3.4987716674804687</v>
      </c>
      <c r="J9189">
        <v>-0.13582605123519897</v>
      </c>
      <c r="K9189">
        <v>-5.4914851188659668</v>
      </c>
      <c r="L9189">
        <v>-4.314173698425293</v>
      </c>
      <c r="M9189">
        <v>-3.4987716674804687</v>
      </c>
      <c r="N9189">
        <v>-2.6833696365356445</v>
      </c>
      <c r="O9189">
        <v>-1.5060583353042603</v>
      </c>
      <c r="P9189">
        <v>-6.056391716003418</v>
      </c>
      <c r="Q9189">
        <v>-0.94115179777145386</v>
      </c>
      <c r="R9189">
        <v>531</v>
      </c>
      <c r="S9189">
        <v>2.4177837371826172</v>
      </c>
      <c r="T9189">
        <v>1.5549224615097046</v>
      </c>
      <c r="U9189">
        <v>76.997718811035156</v>
      </c>
      <c r="V9189">
        <v>100.09999847412109</v>
      </c>
      <c r="W9189">
        <v>81.227386474609375</v>
      </c>
    </row>
    <row r="9190" spans="1:23" x14ac:dyDescent="0.25">
      <c r="A9190" t="s">
        <v>79</v>
      </c>
      <c r="B9190" t="s">
        <v>100</v>
      </c>
      <c r="C9190" t="s">
        <v>108</v>
      </c>
      <c r="D9190" t="s">
        <v>72</v>
      </c>
      <c r="E9190" t="s">
        <v>112</v>
      </c>
      <c r="F9190">
        <v>21</v>
      </c>
      <c r="G9190">
        <v>27.017852783203125</v>
      </c>
      <c r="H9190">
        <v>30.281496047973633</v>
      </c>
      <c r="I9190">
        <v>-3.2636423110961914</v>
      </c>
      <c r="J9190">
        <v>-0.12079577147960663</v>
      </c>
      <c r="K9190">
        <v>-5.4563727378845215</v>
      </c>
      <c r="L9190">
        <v>-4.1608901023864746</v>
      </c>
      <c r="M9190">
        <v>-3.2636423110961914</v>
      </c>
      <c r="N9190">
        <v>-2.3663947582244873</v>
      </c>
      <c r="O9190">
        <v>-1.0709117650985718</v>
      </c>
      <c r="P9190">
        <v>-6.0779814720153809</v>
      </c>
      <c r="Q9190">
        <v>-0.44930312037467957</v>
      </c>
      <c r="R9190">
        <v>531</v>
      </c>
      <c r="S9190">
        <v>2.9275097846984863</v>
      </c>
      <c r="T9190">
        <v>1.7109967470169067</v>
      </c>
      <c r="U9190">
        <v>76.997718811035156</v>
      </c>
      <c r="V9190">
        <v>100.09999847412109</v>
      </c>
      <c r="W9190">
        <v>78.379142761230469</v>
      </c>
    </row>
    <row r="9191" spans="1:23" x14ac:dyDescent="0.25">
      <c r="A9191" t="s">
        <v>79</v>
      </c>
      <c r="B9191" t="s">
        <v>100</v>
      </c>
      <c r="C9191" t="s">
        <v>108</v>
      </c>
      <c r="D9191" t="s">
        <v>72</v>
      </c>
      <c r="E9191" t="s">
        <v>112</v>
      </c>
      <c r="F9191">
        <v>22</v>
      </c>
      <c r="G9191">
        <v>24.736167907714844</v>
      </c>
      <c r="H9191">
        <v>27.420696258544922</v>
      </c>
      <c r="I9191">
        <v>-2.684528112411499</v>
      </c>
      <c r="J9191">
        <v>-0.10852643847465515</v>
      </c>
      <c r="K9191">
        <v>-4.9233903884887695</v>
      </c>
      <c r="L9191">
        <v>-3.6006524562835693</v>
      </c>
      <c r="M9191">
        <v>-2.684528112411499</v>
      </c>
      <c r="N9191">
        <v>-1.7684037685394287</v>
      </c>
      <c r="O9191">
        <v>-0.44566565752029419</v>
      </c>
      <c r="P9191">
        <v>-5.5580768585205078</v>
      </c>
      <c r="Q9191">
        <v>0.18902075290679932</v>
      </c>
      <c r="R9191">
        <v>531</v>
      </c>
      <c r="S9191">
        <v>3.0519866943359375</v>
      </c>
      <c r="T9191">
        <v>1.7469936609268188</v>
      </c>
      <c r="U9191">
        <v>76.997718811035156</v>
      </c>
      <c r="V9191">
        <v>100.09999847412109</v>
      </c>
      <c r="W9191">
        <v>75.499862670898437</v>
      </c>
    </row>
    <row r="9192" spans="1:23" x14ac:dyDescent="0.25">
      <c r="A9192" t="s">
        <v>79</v>
      </c>
      <c r="B9192" t="s">
        <v>100</v>
      </c>
      <c r="C9192" t="s">
        <v>108</v>
      </c>
      <c r="D9192" t="s">
        <v>72</v>
      </c>
      <c r="E9192" t="s">
        <v>112</v>
      </c>
      <c r="F9192">
        <v>23</v>
      </c>
      <c r="G9192">
        <v>21.155782699584961</v>
      </c>
      <c r="H9192">
        <v>24.452524185180664</v>
      </c>
      <c r="I9192">
        <v>-3.296741247177124</v>
      </c>
      <c r="J9192">
        <v>-0.15583167970180511</v>
      </c>
      <c r="K9192">
        <v>-5.5396485328674316</v>
      </c>
      <c r="L9192">
        <v>-4.2145209312438965</v>
      </c>
      <c r="M9192">
        <v>-3.296741247177124</v>
      </c>
      <c r="N9192">
        <v>-2.3789618015289307</v>
      </c>
      <c r="O9192">
        <v>-1.0538338422775269</v>
      </c>
      <c r="P9192">
        <v>-6.1754817962646484</v>
      </c>
      <c r="Q9192">
        <v>-0.418000727891922</v>
      </c>
      <c r="R9192">
        <v>531</v>
      </c>
      <c r="S9192">
        <v>3.0630249977111816</v>
      </c>
      <c r="T9192">
        <v>1.7501499652862549</v>
      </c>
      <c r="U9192">
        <v>76.997718811035156</v>
      </c>
      <c r="V9192">
        <v>100.09999847412109</v>
      </c>
      <c r="W9192">
        <v>73.655830383300781</v>
      </c>
    </row>
    <row r="9193" spans="1:23" x14ac:dyDescent="0.25">
      <c r="A9193" t="s">
        <v>79</v>
      </c>
      <c r="B9193" t="s">
        <v>100</v>
      </c>
      <c r="C9193" t="s">
        <v>108</v>
      </c>
      <c r="D9193" t="s">
        <v>72</v>
      </c>
      <c r="E9193" t="s">
        <v>112</v>
      </c>
      <c r="F9193">
        <v>24</v>
      </c>
      <c r="G9193">
        <v>20.30015754699707</v>
      </c>
      <c r="H9193">
        <v>22.495094299316406</v>
      </c>
      <c r="I9193">
        <v>-2.1949377059936523</v>
      </c>
      <c r="J9193">
        <v>-0.10812417417764664</v>
      </c>
      <c r="K9193">
        <v>-4.3189949989318848</v>
      </c>
      <c r="L9193">
        <v>-3.0640847682952881</v>
      </c>
      <c r="M9193">
        <v>-2.1949377059936523</v>
      </c>
      <c r="N9193">
        <v>-1.3257906436920166</v>
      </c>
      <c r="O9193">
        <v>-7.0880375802516937E-2</v>
      </c>
      <c r="P9193">
        <v>-4.9211359024047852</v>
      </c>
      <c r="Q9193">
        <v>0.53126037120819092</v>
      </c>
      <c r="R9193">
        <v>531</v>
      </c>
      <c r="S9193">
        <v>2.7470102310180664</v>
      </c>
      <c r="T9193">
        <v>1.657410740852356</v>
      </c>
      <c r="U9193">
        <v>76.997718811035156</v>
      </c>
      <c r="V9193">
        <v>100.09999847412109</v>
      </c>
      <c r="W9193">
        <v>72.436897277832031</v>
      </c>
    </row>
    <row r="9194" spans="1:23" x14ac:dyDescent="0.25">
      <c r="A9194" t="s">
        <v>79</v>
      </c>
      <c r="B9194" t="s">
        <v>100</v>
      </c>
      <c r="C9194" t="s">
        <v>108</v>
      </c>
      <c r="D9194" t="s">
        <v>72</v>
      </c>
      <c r="E9194" t="s">
        <v>113</v>
      </c>
      <c r="F9194">
        <v>1</v>
      </c>
      <c r="G9194">
        <v>20.403339385986328</v>
      </c>
      <c r="H9194">
        <v>21.998174667358398</v>
      </c>
      <c r="I9194">
        <v>-1.5948349237442017</v>
      </c>
      <c r="J9194">
        <v>-7.8165389597415924E-2</v>
      </c>
      <c r="K9194">
        <v>-3.1305050849914551</v>
      </c>
      <c r="L9194">
        <v>-2.2232186794281006</v>
      </c>
      <c r="M9194">
        <v>-1.5948349237442017</v>
      </c>
      <c r="N9194">
        <v>-0.96645116806030273</v>
      </c>
      <c r="O9194">
        <v>-5.9164814651012421E-2</v>
      </c>
      <c r="P9194">
        <v>-3.5658462047576904</v>
      </c>
      <c r="Q9194">
        <v>0.37617632746696472</v>
      </c>
      <c r="R9194">
        <v>530</v>
      </c>
      <c r="S9194">
        <v>1.4358983039855957</v>
      </c>
      <c r="T9194">
        <v>1.1982897520065308</v>
      </c>
      <c r="U9194">
        <v>75.348945617675781</v>
      </c>
      <c r="V9194">
        <v>97</v>
      </c>
      <c r="W9194">
        <v>69.318458557128906</v>
      </c>
    </row>
    <row r="9195" spans="1:23" x14ac:dyDescent="0.25">
      <c r="A9195" t="s">
        <v>79</v>
      </c>
      <c r="B9195" t="s">
        <v>100</v>
      </c>
      <c r="C9195" t="s">
        <v>108</v>
      </c>
      <c r="D9195" t="s">
        <v>72</v>
      </c>
      <c r="E9195" t="s">
        <v>113</v>
      </c>
      <c r="F9195">
        <v>2</v>
      </c>
      <c r="G9195">
        <v>20.776918411254883</v>
      </c>
      <c r="H9195">
        <v>21.173948287963867</v>
      </c>
      <c r="I9195">
        <v>-0.39703008532524109</v>
      </c>
      <c r="J9195">
        <v>-1.9109189510345459E-2</v>
      </c>
      <c r="K9195">
        <v>-2.1412703990936279</v>
      </c>
      <c r="L9195">
        <v>-1.1107591390609741</v>
      </c>
      <c r="M9195">
        <v>-0.39703008532524109</v>
      </c>
      <c r="N9195">
        <v>0.31669893860816956</v>
      </c>
      <c r="O9195">
        <v>1.3472102880477905</v>
      </c>
      <c r="P9195">
        <v>-2.6357383728027344</v>
      </c>
      <c r="Q9195">
        <v>1.8416781425476074</v>
      </c>
      <c r="R9195">
        <v>530</v>
      </c>
      <c r="S9195">
        <v>1.8524242639541626</v>
      </c>
      <c r="T9195">
        <v>1.3610379695892334</v>
      </c>
      <c r="U9195">
        <v>75.348945617675781</v>
      </c>
      <c r="V9195">
        <v>97</v>
      </c>
      <c r="W9195">
        <v>68.399726867675781</v>
      </c>
    </row>
    <row r="9196" spans="1:23" x14ac:dyDescent="0.25">
      <c r="A9196" t="s">
        <v>79</v>
      </c>
      <c r="B9196" t="s">
        <v>100</v>
      </c>
      <c r="C9196" t="s">
        <v>108</v>
      </c>
      <c r="D9196" t="s">
        <v>72</v>
      </c>
      <c r="E9196" t="s">
        <v>113</v>
      </c>
      <c r="F9196">
        <v>3</v>
      </c>
      <c r="G9196">
        <v>19.924352645874023</v>
      </c>
      <c r="H9196">
        <v>21.067424774169922</v>
      </c>
      <c r="I9196">
        <v>-1.1430727243423462</v>
      </c>
      <c r="J9196">
        <v>-5.7370632886886597E-2</v>
      </c>
      <c r="K9196">
        <v>-2.8063793182373047</v>
      </c>
      <c r="L9196">
        <v>-1.8236842155456543</v>
      </c>
      <c r="M9196">
        <v>-1.1430727243423462</v>
      </c>
      <c r="N9196">
        <v>-0.4624612033367157</v>
      </c>
      <c r="O9196">
        <v>0.52023375034332275</v>
      </c>
      <c r="P9196">
        <v>-3.2779035568237305</v>
      </c>
      <c r="Q9196">
        <v>0.99175804853439331</v>
      </c>
      <c r="R9196">
        <v>530</v>
      </c>
      <c r="S9196">
        <v>1.6845052242279053</v>
      </c>
      <c r="T9196">
        <v>1.2978849411010742</v>
      </c>
      <c r="U9196">
        <v>75.348945617675781</v>
      </c>
      <c r="V9196">
        <v>97</v>
      </c>
      <c r="W9196">
        <v>67.901168823242188</v>
      </c>
    </row>
    <row r="9197" spans="1:23" x14ac:dyDescent="0.25">
      <c r="A9197" t="s">
        <v>79</v>
      </c>
      <c r="B9197" t="s">
        <v>100</v>
      </c>
      <c r="C9197" t="s">
        <v>108</v>
      </c>
      <c r="D9197" t="s">
        <v>72</v>
      </c>
      <c r="E9197" t="s">
        <v>113</v>
      </c>
      <c r="F9197">
        <v>4</v>
      </c>
      <c r="G9197">
        <v>21.415830612182617</v>
      </c>
      <c r="H9197">
        <v>22.667524337768555</v>
      </c>
      <c r="I9197">
        <v>-1.2516927719116211</v>
      </c>
      <c r="J9197">
        <v>-5.8447081595659256E-2</v>
      </c>
      <c r="K9197">
        <v>-2.9824416637420654</v>
      </c>
      <c r="L9197">
        <v>-1.9599012136459351</v>
      </c>
      <c r="M9197">
        <v>-1.2516927719116211</v>
      </c>
      <c r="N9197">
        <v>-0.5434843897819519</v>
      </c>
      <c r="O9197">
        <v>0.47905606031417847</v>
      </c>
      <c r="P9197">
        <v>-3.4730849266052246</v>
      </c>
      <c r="Q9197">
        <v>0.96969926357269287</v>
      </c>
      <c r="R9197">
        <v>530</v>
      </c>
      <c r="S9197">
        <v>1.8238786458969116</v>
      </c>
      <c r="T9197">
        <v>1.3505104780197144</v>
      </c>
      <c r="U9197">
        <v>75.348945617675781</v>
      </c>
      <c r="V9197">
        <v>97</v>
      </c>
      <c r="W9197">
        <v>67.483131408691406</v>
      </c>
    </row>
    <row r="9198" spans="1:23" x14ac:dyDescent="0.25">
      <c r="A9198" t="s">
        <v>79</v>
      </c>
      <c r="B9198" t="s">
        <v>100</v>
      </c>
      <c r="C9198" t="s">
        <v>108</v>
      </c>
      <c r="D9198" t="s">
        <v>72</v>
      </c>
      <c r="E9198" t="s">
        <v>113</v>
      </c>
      <c r="F9198">
        <v>5</v>
      </c>
      <c r="G9198">
        <v>22.916542053222656</v>
      </c>
      <c r="H9198">
        <v>25.416828155517578</v>
      </c>
      <c r="I9198">
        <v>-2.5002868175506592</v>
      </c>
      <c r="J9198">
        <v>-0.10910401493310928</v>
      </c>
      <c r="K9198">
        <v>-3.7960104942321777</v>
      </c>
      <c r="L9198">
        <v>-3.0304863452911377</v>
      </c>
      <c r="M9198">
        <v>-2.5002868175506592</v>
      </c>
      <c r="N9198">
        <v>-1.9700871706008911</v>
      </c>
      <c r="O9198">
        <v>-1.2045631408691406</v>
      </c>
      <c r="P9198">
        <v>-4.163330078125</v>
      </c>
      <c r="Q9198">
        <v>-0.83724343776702881</v>
      </c>
      <c r="R9198">
        <v>530</v>
      </c>
      <c r="S9198">
        <v>1.0222393274307251</v>
      </c>
      <c r="T9198">
        <v>1.0110585689544678</v>
      </c>
      <c r="U9198">
        <v>75.348945617675781</v>
      </c>
      <c r="V9198">
        <v>97</v>
      </c>
      <c r="W9198">
        <v>66.94085693359375</v>
      </c>
    </row>
    <row r="9199" spans="1:23" x14ac:dyDescent="0.25">
      <c r="A9199" t="s">
        <v>79</v>
      </c>
      <c r="B9199" t="s">
        <v>100</v>
      </c>
      <c r="C9199" t="s">
        <v>108</v>
      </c>
      <c r="D9199" t="s">
        <v>72</v>
      </c>
      <c r="E9199" t="s">
        <v>113</v>
      </c>
      <c r="F9199">
        <v>6</v>
      </c>
      <c r="G9199">
        <v>32.021038055419922</v>
      </c>
      <c r="H9199">
        <v>34.000682830810547</v>
      </c>
      <c r="I9199">
        <v>-1.9796416759490967</v>
      </c>
      <c r="J9199">
        <v>-6.1823155730962753E-2</v>
      </c>
      <c r="K9199">
        <v>-3.84145188331604</v>
      </c>
      <c r="L9199">
        <v>-2.7414793968200684</v>
      </c>
      <c r="M9199">
        <v>-1.9796416759490967</v>
      </c>
      <c r="N9199">
        <v>-1.2178040742874146</v>
      </c>
      <c r="O9199">
        <v>-0.11783147603273392</v>
      </c>
      <c r="P9199">
        <v>-4.3692493438720703</v>
      </c>
      <c r="Q9199">
        <v>0.40996584296226501</v>
      </c>
      <c r="R9199">
        <v>530</v>
      </c>
      <c r="S9199">
        <v>2.1105647087097168</v>
      </c>
      <c r="T9199">
        <v>1.4527782201766968</v>
      </c>
      <c r="U9199">
        <v>75.348945617675781</v>
      </c>
      <c r="V9199">
        <v>97</v>
      </c>
      <c r="W9199">
        <v>66.423622131347656</v>
      </c>
    </row>
    <row r="9200" spans="1:23" x14ac:dyDescent="0.25">
      <c r="A9200" t="s">
        <v>79</v>
      </c>
      <c r="B9200" t="s">
        <v>100</v>
      </c>
      <c r="C9200" t="s">
        <v>108</v>
      </c>
      <c r="D9200" t="s">
        <v>72</v>
      </c>
      <c r="E9200" t="s">
        <v>113</v>
      </c>
      <c r="F9200">
        <v>7</v>
      </c>
      <c r="G9200">
        <v>45.661895751953125</v>
      </c>
      <c r="H9200">
        <v>46.228610992431641</v>
      </c>
      <c r="I9200">
        <v>-0.56671625375747681</v>
      </c>
      <c r="J9200">
        <v>-1.2411141768097878E-2</v>
      </c>
      <c r="K9200">
        <v>-2.8908400535583496</v>
      </c>
      <c r="L9200">
        <v>-1.5177288055419922</v>
      </c>
      <c r="M9200">
        <v>-0.56671625375747681</v>
      </c>
      <c r="N9200">
        <v>0.38429635763168335</v>
      </c>
      <c r="O9200">
        <v>1.757407546043396</v>
      </c>
      <c r="P9200">
        <v>-3.5496969223022461</v>
      </c>
      <c r="Q9200">
        <v>2.4162642955780029</v>
      </c>
      <c r="R9200">
        <v>530</v>
      </c>
      <c r="S9200">
        <v>3.2888669967651367</v>
      </c>
      <c r="T9200">
        <v>1.8135234117507935</v>
      </c>
      <c r="U9200">
        <v>75.348945617675781</v>
      </c>
      <c r="V9200">
        <v>97</v>
      </c>
      <c r="W9200">
        <v>65.953048706054688</v>
      </c>
    </row>
    <row r="9201" spans="1:23" x14ac:dyDescent="0.25">
      <c r="A9201" t="s">
        <v>79</v>
      </c>
      <c r="B9201" t="s">
        <v>100</v>
      </c>
      <c r="C9201" t="s">
        <v>108</v>
      </c>
      <c r="D9201" t="s">
        <v>72</v>
      </c>
      <c r="E9201" t="s">
        <v>113</v>
      </c>
      <c r="F9201">
        <v>8</v>
      </c>
      <c r="G9201">
        <v>54.236354827880859</v>
      </c>
      <c r="H9201">
        <v>56.780464172363281</v>
      </c>
      <c r="I9201">
        <v>-2.5441079139709473</v>
      </c>
      <c r="J9201">
        <v>-4.6907797455787659E-2</v>
      </c>
      <c r="K9201">
        <v>-5.0964722633361816</v>
      </c>
      <c r="L9201">
        <v>-3.5885148048400879</v>
      </c>
      <c r="M9201">
        <v>-2.5441079139709473</v>
      </c>
      <c r="N9201">
        <v>-1.4997010231018066</v>
      </c>
      <c r="O9201">
        <v>8.2565080374479294E-3</v>
      </c>
      <c r="P9201">
        <v>-5.8200321197509766</v>
      </c>
      <c r="Q9201">
        <v>0.73181635141372681</v>
      </c>
      <c r="R9201">
        <v>530</v>
      </c>
      <c r="S9201">
        <v>3.9665522575378418</v>
      </c>
      <c r="T9201">
        <v>1.9916205406188965</v>
      </c>
      <c r="U9201">
        <v>75.348945617675781</v>
      </c>
      <c r="V9201">
        <v>97</v>
      </c>
      <c r="W9201">
        <v>66.351776123046875</v>
      </c>
    </row>
    <row r="9202" spans="1:23" x14ac:dyDescent="0.25">
      <c r="A9202" t="s">
        <v>79</v>
      </c>
      <c r="B9202" t="s">
        <v>100</v>
      </c>
      <c r="C9202" t="s">
        <v>108</v>
      </c>
      <c r="D9202" t="s">
        <v>72</v>
      </c>
      <c r="E9202" t="s">
        <v>113</v>
      </c>
      <c r="F9202">
        <v>9</v>
      </c>
      <c r="G9202">
        <v>61.287487030029297</v>
      </c>
      <c r="H9202">
        <v>61.579784393310547</v>
      </c>
      <c r="I9202">
        <v>-0.29229924082756042</v>
      </c>
      <c r="J9202">
        <v>-4.7693136148154736E-3</v>
      </c>
      <c r="K9202">
        <v>-3.0866067409515381</v>
      </c>
      <c r="L9202">
        <v>-1.4357072114944458</v>
      </c>
      <c r="M9202">
        <v>-0.29229924082756042</v>
      </c>
      <c r="N9202">
        <v>0.85110872983932495</v>
      </c>
      <c r="O9202">
        <v>2.5020081996917725</v>
      </c>
      <c r="P9202">
        <v>-3.8787539005279541</v>
      </c>
      <c r="Q9202">
        <v>3.2941555976867676</v>
      </c>
      <c r="R9202">
        <v>530</v>
      </c>
      <c r="S9202">
        <v>4.7541861534118652</v>
      </c>
      <c r="T9202">
        <v>2.1804096698760986</v>
      </c>
      <c r="U9202">
        <v>75.348945617675781</v>
      </c>
      <c r="V9202">
        <v>97</v>
      </c>
      <c r="W9202">
        <v>68.5374755859375</v>
      </c>
    </row>
    <row r="9203" spans="1:23" x14ac:dyDescent="0.25">
      <c r="A9203" t="s">
        <v>79</v>
      </c>
      <c r="B9203" t="s">
        <v>100</v>
      </c>
      <c r="C9203" t="s">
        <v>108</v>
      </c>
      <c r="D9203" t="s">
        <v>72</v>
      </c>
      <c r="E9203" t="s">
        <v>113</v>
      </c>
      <c r="F9203">
        <v>10</v>
      </c>
      <c r="G9203">
        <v>64.612945556640625</v>
      </c>
      <c r="H9203">
        <v>64.980842590332031</v>
      </c>
      <c r="I9203">
        <v>-0.36789724230766296</v>
      </c>
      <c r="J9203">
        <v>-5.6938626803457737E-3</v>
      </c>
      <c r="K9203">
        <v>-3.3106048107147217</v>
      </c>
      <c r="L9203">
        <v>-1.5720293521881104</v>
      </c>
      <c r="M9203">
        <v>-0.36789724230766296</v>
      </c>
      <c r="N9203">
        <v>0.83623486757278442</v>
      </c>
      <c r="O9203">
        <v>2.574810266494751</v>
      </c>
      <c r="P9203">
        <v>-4.1448216438293457</v>
      </c>
      <c r="Q9203">
        <v>3.409027099609375</v>
      </c>
      <c r="R9203">
        <v>530</v>
      </c>
      <c r="S9203">
        <v>5.2725658416748047</v>
      </c>
      <c r="T9203">
        <v>2.2962069511413574</v>
      </c>
      <c r="U9203">
        <v>75.348945617675781</v>
      </c>
      <c r="V9203">
        <v>97</v>
      </c>
      <c r="W9203">
        <v>71.477256774902344</v>
      </c>
    </row>
    <row r="9204" spans="1:23" x14ac:dyDescent="0.25">
      <c r="A9204" t="s">
        <v>79</v>
      </c>
      <c r="B9204" t="s">
        <v>100</v>
      </c>
      <c r="C9204" t="s">
        <v>108</v>
      </c>
      <c r="D9204" t="s">
        <v>72</v>
      </c>
      <c r="E9204" t="s">
        <v>113</v>
      </c>
      <c r="F9204">
        <v>11</v>
      </c>
      <c r="G9204">
        <v>68.076934814453125</v>
      </c>
      <c r="H9204">
        <v>68.419715881347656</v>
      </c>
      <c r="I9204">
        <v>-0.34278276562690735</v>
      </c>
      <c r="J9204">
        <v>-5.0352262333035469E-3</v>
      </c>
      <c r="K9204">
        <v>-3.4232056140899658</v>
      </c>
      <c r="L9204">
        <v>-1.6032668352127075</v>
      </c>
      <c r="M9204">
        <v>-0.34278276562690735</v>
      </c>
      <c r="N9204">
        <v>0.91770130395889282</v>
      </c>
      <c r="O9204">
        <v>2.7376401424407959</v>
      </c>
      <c r="P9204">
        <v>-4.2964625358581543</v>
      </c>
      <c r="Q9204">
        <v>3.6108970642089844</v>
      </c>
      <c r="R9204">
        <v>530</v>
      </c>
      <c r="S9204">
        <v>5.7776141166687012</v>
      </c>
      <c r="T9204">
        <v>2.4036667346954346</v>
      </c>
      <c r="U9204">
        <v>75.348945617675781</v>
      </c>
      <c r="V9204">
        <v>97</v>
      </c>
      <c r="W9204">
        <v>74.825454711914063</v>
      </c>
    </row>
    <row r="9205" spans="1:23" x14ac:dyDescent="0.25">
      <c r="A9205" t="s">
        <v>79</v>
      </c>
      <c r="B9205" t="s">
        <v>100</v>
      </c>
      <c r="C9205" t="s">
        <v>108</v>
      </c>
      <c r="D9205" t="s">
        <v>72</v>
      </c>
      <c r="E9205" t="s">
        <v>113</v>
      </c>
      <c r="F9205">
        <v>12</v>
      </c>
      <c r="G9205">
        <v>66.733413696289063</v>
      </c>
      <c r="H9205">
        <v>67.996711730957031</v>
      </c>
      <c r="I9205">
        <v>-1.2632918357849121</v>
      </c>
      <c r="J9205">
        <v>-1.8930424004793167E-2</v>
      </c>
      <c r="K9205">
        <v>-4.1938953399658203</v>
      </c>
      <c r="L9205">
        <v>-2.4624710083007812</v>
      </c>
      <c r="M9205">
        <v>-1.2632918357849121</v>
      </c>
      <c r="N9205">
        <v>-6.4112670719623566E-2</v>
      </c>
      <c r="O9205">
        <v>1.6673115491867065</v>
      </c>
      <c r="P9205">
        <v>-5.0246806144714355</v>
      </c>
      <c r="Q9205">
        <v>2.4980969429016113</v>
      </c>
      <c r="R9205">
        <v>530</v>
      </c>
      <c r="S9205">
        <v>5.229280948638916</v>
      </c>
      <c r="T9205">
        <v>2.286761999130249</v>
      </c>
      <c r="U9205">
        <v>75.348945617675781</v>
      </c>
      <c r="V9205">
        <v>97</v>
      </c>
      <c r="W9205">
        <v>78.350845336914062</v>
      </c>
    </row>
    <row r="9206" spans="1:23" x14ac:dyDescent="0.25">
      <c r="A9206" t="s">
        <v>79</v>
      </c>
      <c r="B9206" t="s">
        <v>100</v>
      </c>
      <c r="C9206" t="s">
        <v>108</v>
      </c>
      <c r="D9206" t="s">
        <v>72</v>
      </c>
      <c r="E9206" t="s">
        <v>113</v>
      </c>
      <c r="F9206">
        <v>13</v>
      </c>
      <c r="G9206">
        <v>64.727432250976562</v>
      </c>
      <c r="H9206">
        <v>65.163932800292969</v>
      </c>
      <c r="I9206">
        <v>-0.4365030825138092</v>
      </c>
      <c r="J9206">
        <v>-6.7437109537422657E-3</v>
      </c>
      <c r="K9206">
        <v>-3.2255551815032959</v>
      </c>
      <c r="L9206">
        <v>-1.5777605772018433</v>
      </c>
      <c r="M9206">
        <v>-0.4365030825138092</v>
      </c>
      <c r="N9206">
        <v>0.70475441217422485</v>
      </c>
      <c r="O9206">
        <v>2.3525490760803223</v>
      </c>
      <c r="P9206">
        <v>-4.0162124633789062</v>
      </c>
      <c r="Q9206">
        <v>3.1432063579559326</v>
      </c>
      <c r="R9206">
        <v>530</v>
      </c>
      <c r="S9206">
        <v>4.7363200187683105</v>
      </c>
      <c r="T9206">
        <v>2.1763088703155518</v>
      </c>
      <c r="U9206">
        <v>75.348945617675781</v>
      </c>
      <c r="V9206">
        <v>97</v>
      </c>
      <c r="W9206">
        <v>81.242904663085938</v>
      </c>
    </row>
    <row r="9207" spans="1:23" x14ac:dyDescent="0.25">
      <c r="A9207" t="s">
        <v>79</v>
      </c>
      <c r="B9207" t="s">
        <v>100</v>
      </c>
      <c r="C9207" t="s">
        <v>108</v>
      </c>
      <c r="D9207" t="s">
        <v>72</v>
      </c>
      <c r="E9207" t="s">
        <v>113</v>
      </c>
      <c r="F9207">
        <v>14</v>
      </c>
      <c r="G9207">
        <v>66.613807678222656</v>
      </c>
      <c r="H9207">
        <v>64.547874450683594</v>
      </c>
      <c r="I9207">
        <v>2.0659313201904297</v>
      </c>
      <c r="J9207">
        <v>3.1013559550046921E-2</v>
      </c>
      <c r="K9207">
        <v>-0.75094276666641235</v>
      </c>
      <c r="L9207">
        <v>0.91328924894332886</v>
      </c>
      <c r="M9207">
        <v>2.0659313201904297</v>
      </c>
      <c r="N9207">
        <v>3.2185733318328857</v>
      </c>
      <c r="O9207">
        <v>4.882805347442627</v>
      </c>
      <c r="P9207">
        <v>-1.5494874715805054</v>
      </c>
      <c r="Q9207">
        <v>5.6813502311706543</v>
      </c>
      <c r="R9207">
        <v>530</v>
      </c>
      <c r="S9207">
        <v>4.8312854766845703</v>
      </c>
      <c r="T9207">
        <v>2.1980185508728027</v>
      </c>
      <c r="U9207">
        <v>75.348945617675781</v>
      </c>
      <c r="V9207">
        <v>97</v>
      </c>
      <c r="W9207">
        <v>83.345542907714844</v>
      </c>
    </row>
    <row r="9208" spans="1:23" x14ac:dyDescent="0.25">
      <c r="A9208" t="s">
        <v>79</v>
      </c>
      <c r="B9208" t="s">
        <v>100</v>
      </c>
      <c r="C9208" t="s">
        <v>108</v>
      </c>
      <c r="D9208" t="s">
        <v>72</v>
      </c>
      <c r="E9208" t="s">
        <v>113</v>
      </c>
      <c r="F9208">
        <v>15</v>
      </c>
      <c r="G9208">
        <v>61.641105651855469</v>
      </c>
      <c r="H9208">
        <v>58.465152740478516</v>
      </c>
      <c r="I9208">
        <v>3.1759505271911621</v>
      </c>
      <c r="J9208">
        <v>5.1523257046937943E-2</v>
      </c>
      <c r="K9208">
        <v>0.31698259711265564</v>
      </c>
      <c r="L9208">
        <v>2.0060839653015137</v>
      </c>
      <c r="M9208">
        <v>3.1759505271911621</v>
      </c>
      <c r="N9208">
        <v>4.3458170890808105</v>
      </c>
      <c r="O9208">
        <v>6.0349183082580566</v>
      </c>
      <c r="P9208">
        <v>-0.49349507689476013</v>
      </c>
      <c r="Q9208">
        <v>6.8453960418701172</v>
      </c>
      <c r="R9208">
        <v>530</v>
      </c>
      <c r="S9208">
        <v>4.9767565727233887</v>
      </c>
      <c r="T9208">
        <v>2.2308645248413086</v>
      </c>
      <c r="U9208">
        <v>75.348945617675781</v>
      </c>
      <c r="V9208">
        <v>97</v>
      </c>
      <c r="W9208">
        <v>85.553207397460938</v>
      </c>
    </row>
    <row r="9209" spans="1:23" x14ac:dyDescent="0.25">
      <c r="A9209" t="s">
        <v>79</v>
      </c>
      <c r="B9209" t="s">
        <v>100</v>
      </c>
      <c r="C9209" t="s">
        <v>108</v>
      </c>
      <c r="D9209" t="s">
        <v>72</v>
      </c>
      <c r="E9209" t="s">
        <v>113</v>
      </c>
      <c r="F9209">
        <v>16</v>
      </c>
      <c r="G9209">
        <v>53.034191131591797</v>
      </c>
      <c r="H9209">
        <v>51.729084014892578</v>
      </c>
      <c r="I9209">
        <v>1.3051072359085083</v>
      </c>
      <c r="J9209">
        <v>2.4608789011836052E-2</v>
      </c>
      <c r="K9209">
        <v>-1.3367084264755249</v>
      </c>
      <c r="L9209">
        <v>0.22409766912460327</v>
      </c>
      <c r="M9209">
        <v>1.3051072359085083</v>
      </c>
      <c r="N9209">
        <v>2.3861167430877686</v>
      </c>
      <c r="O9209">
        <v>3.9469230175018311</v>
      </c>
      <c r="P9209">
        <v>-2.0856263637542725</v>
      </c>
      <c r="Q9209">
        <v>4.6958408355712891</v>
      </c>
      <c r="R9209">
        <v>530</v>
      </c>
      <c r="S9209">
        <v>4.2494511604309082</v>
      </c>
      <c r="T9209">
        <v>2.0614197254180908</v>
      </c>
      <c r="U9209">
        <v>75.348945617675781</v>
      </c>
      <c r="V9209">
        <v>97</v>
      </c>
      <c r="W9209">
        <v>86.472404479980469</v>
      </c>
    </row>
    <row r="9210" spans="1:23" x14ac:dyDescent="0.25">
      <c r="A9210" t="s">
        <v>79</v>
      </c>
      <c r="B9210" t="s">
        <v>100</v>
      </c>
      <c r="C9210" t="s">
        <v>108</v>
      </c>
      <c r="D9210" t="s">
        <v>72</v>
      </c>
      <c r="E9210" t="s">
        <v>113</v>
      </c>
      <c r="F9210">
        <v>17</v>
      </c>
      <c r="G9210">
        <v>43.749095916748047</v>
      </c>
      <c r="H9210">
        <v>42.490917205810547</v>
      </c>
      <c r="I9210">
        <v>1.2581781148910522</v>
      </c>
      <c r="J9210">
        <v>2.8758950531482697E-2</v>
      </c>
      <c r="K9210">
        <v>-1.0451151132583618</v>
      </c>
      <c r="L9210">
        <v>0.31568920612335205</v>
      </c>
      <c r="M9210">
        <v>1.2581781148910522</v>
      </c>
      <c r="N9210">
        <v>2.2006669044494629</v>
      </c>
      <c r="O9210">
        <v>3.5614712238311768</v>
      </c>
      <c r="P9210">
        <v>-1.6980667114257813</v>
      </c>
      <c r="Q9210">
        <v>4.2144227027893066</v>
      </c>
      <c r="R9210">
        <v>530</v>
      </c>
      <c r="S9210">
        <v>3.2301766872406006</v>
      </c>
      <c r="T9210">
        <v>1.7972692251205444</v>
      </c>
      <c r="U9210">
        <v>75.348945617675781</v>
      </c>
      <c r="V9210">
        <v>97</v>
      </c>
      <c r="W9210">
        <v>86.604454040527344</v>
      </c>
    </row>
    <row r="9211" spans="1:23" x14ac:dyDescent="0.25">
      <c r="A9211" t="s">
        <v>79</v>
      </c>
      <c r="B9211" t="s">
        <v>100</v>
      </c>
      <c r="C9211" t="s">
        <v>108</v>
      </c>
      <c r="D9211" t="s">
        <v>72</v>
      </c>
      <c r="E9211" t="s">
        <v>113</v>
      </c>
      <c r="F9211">
        <v>18</v>
      </c>
      <c r="G9211">
        <v>36.192775726318359</v>
      </c>
      <c r="H9211">
        <v>35.649311065673828</v>
      </c>
      <c r="I9211">
        <v>0.54346549510955811</v>
      </c>
      <c r="J9211">
        <v>1.5015855431556702E-2</v>
      </c>
      <c r="K9211">
        <v>-1.3846151828765869</v>
      </c>
      <c r="L9211">
        <v>-0.2454894632101059</v>
      </c>
      <c r="M9211">
        <v>0.54346549510955811</v>
      </c>
      <c r="N9211">
        <v>1.3324204683303833</v>
      </c>
      <c r="O9211">
        <v>2.4715461730957031</v>
      </c>
      <c r="P9211">
        <v>-1.9311991930007935</v>
      </c>
      <c r="Q9211">
        <v>3.0181300640106201</v>
      </c>
      <c r="R9211">
        <v>530</v>
      </c>
      <c r="S9211">
        <v>2.2634880542755127</v>
      </c>
      <c r="T9211">
        <v>1.5044893026351929</v>
      </c>
      <c r="U9211">
        <v>75.348945617675781</v>
      </c>
      <c r="V9211">
        <v>97</v>
      </c>
      <c r="W9211">
        <v>86.323379516601562</v>
      </c>
    </row>
    <row r="9212" spans="1:23" x14ac:dyDescent="0.25">
      <c r="A9212" t="s">
        <v>79</v>
      </c>
      <c r="B9212" t="s">
        <v>100</v>
      </c>
      <c r="C9212" t="s">
        <v>108</v>
      </c>
      <c r="D9212" t="s">
        <v>72</v>
      </c>
      <c r="E9212" t="s">
        <v>113</v>
      </c>
      <c r="F9212">
        <v>19</v>
      </c>
      <c r="G9212">
        <v>31.198162078857422</v>
      </c>
      <c r="H9212">
        <v>31.632278442382813</v>
      </c>
      <c r="I9212">
        <v>-0.43411722779273987</v>
      </c>
      <c r="J9212">
        <v>-1.3914833776652813E-2</v>
      </c>
      <c r="K9212">
        <v>-2.2363667488098145</v>
      </c>
      <c r="L9212">
        <v>-1.1715830564498901</v>
      </c>
      <c r="M9212">
        <v>-0.43411722779273987</v>
      </c>
      <c r="N9212">
        <v>0.30334863066673279</v>
      </c>
      <c r="O9212">
        <v>1.3681322336196899</v>
      </c>
      <c r="P9212">
        <v>-2.7472794055938721</v>
      </c>
      <c r="Q9212">
        <v>1.8790448904037476</v>
      </c>
      <c r="R9212">
        <v>530</v>
      </c>
      <c r="S9212">
        <v>1.9776872396469116</v>
      </c>
      <c r="T9212">
        <v>1.4063026905059814</v>
      </c>
      <c r="U9212">
        <v>75.348945617675781</v>
      </c>
      <c r="V9212">
        <v>97</v>
      </c>
      <c r="W9212">
        <v>84.596656799316406</v>
      </c>
    </row>
    <row r="9213" spans="1:23" x14ac:dyDescent="0.25">
      <c r="A9213" t="s">
        <v>79</v>
      </c>
      <c r="B9213" t="s">
        <v>100</v>
      </c>
      <c r="C9213" t="s">
        <v>108</v>
      </c>
      <c r="D9213" t="s">
        <v>72</v>
      </c>
      <c r="E9213" t="s">
        <v>113</v>
      </c>
      <c r="F9213">
        <v>20</v>
      </c>
      <c r="G9213">
        <v>31.494691848754883</v>
      </c>
      <c r="H9213">
        <v>30.101011276245117</v>
      </c>
      <c r="I9213">
        <v>1.3936792612075806</v>
      </c>
      <c r="J9213">
        <v>4.4251244515180588E-2</v>
      </c>
      <c r="K9213">
        <v>-0.49034440517425537</v>
      </c>
      <c r="L9213">
        <v>0.62275207042694092</v>
      </c>
      <c r="M9213">
        <v>1.3936792612075806</v>
      </c>
      <c r="N9213">
        <v>2.1646065711975098</v>
      </c>
      <c r="O9213">
        <v>3.2777030467987061</v>
      </c>
      <c r="P9213">
        <v>-1.0244389772415161</v>
      </c>
      <c r="Q9213">
        <v>3.8117973804473877</v>
      </c>
      <c r="R9213">
        <v>530</v>
      </c>
      <c r="S9213">
        <v>2.1612279415130615</v>
      </c>
      <c r="T9213">
        <v>1.4701114892959595</v>
      </c>
      <c r="U9213">
        <v>75.348945617675781</v>
      </c>
      <c r="V9213">
        <v>97</v>
      </c>
      <c r="W9213">
        <v>82.14105224609375</v>
      </c>
    </row>
    <row r="9214" spans="1:23" x14ac:dyDescent="0.25">
      <c r="A9214" t="s">
        <v>79</v>
      </c>
      <c r="B9214" t="s">
        <v>100</v>
      </c>
      <c r="C9214" t="s">
        <v>108</v>
      </c>
      <c r="D9214" t="s">
        <v>72</v>
      </c>
      <c r="E9214" t="s">
        <v>113</v>
      </c>
      <c r="F9214">
        <v>21</v>
      </c>
      <c r="G9214">
        <v>33.092914581298828</v>
      </c>
      <c r="H9214">
        <v>30.639053344726563</v>
      </c>
      <c r="I9214">
        <v>2.4538643360137939</v>
      </c>
      <c r="J9214">
        <v>7.4150748550891876E-2</v>
      </c>
      <c r="K9214">
        <v>0.63726282119750977</v>
      </c>
      <c r="L9214">
        <v>1.7105257511138916</v>
      </c>
      <c r="M9214">
        <v>2.4538643360137939</v>
      </c>
      <c r="N9214">
        <v>3.1972029209136963</v>
      </c>
      <c r="O9214">
        <v>4.2704658508300781</v>
      </c>
      <c r="P9214">
        <v>0.12228154391050339</v>
      </c>
      <c r="Q9214">
        <v>4.7854471206665039</v>
      </c>
      <c r="R9214">
        <v>530</v>
      </c>
      <c r="S9214">
        <v>2.0093111991882324</v>
      </c>
      <c r="T9214">
        <v>1.41750168800354</v>
      </c>
      <c r="U9214">
        <v>75.348945617675781</v>
      </c>
      <c r="V9214">
        <v>97</v>
      </c>
      <c r="W9214">
        <v>78.7059326171875</v>
      </c>
    </row>
    <row r="9215" spans="1:23" x14ac:dyDescent="0.25">
      <c r="A9215" t="s">
        <v>79</v>
      </c>
      <c r="B9215" t="s">
        <v>100</v>
      </c>
      <c r="C9215" t="s">
        <v>108</v>
      </c>
      <c r="D9215" t="s">
        <v>72</v>
      </c>
      <c r="E9215" t="s">
        <v>113</v>
      </c>
      <c r="F9215">
        <v>22</v>
      </c>
      <c r="G9215">
        <v>29.934402465820313</v>
      </c>
      <c r="H9215">
        <v>27.780271530151367</v>
      </c>
      <c r="I9215">
        <v>2.1541314125061035</v>
      </c>
      <c r="J9215">
        <v>7.1961730718612671E-2</v>
      </c>
      <c r="K9215">
        <v>0.3598153293132782</v>
      </c>
      <c r="L9215">
        <v>1.4199118614196777</v>
      </c>
      <c r="M9215">
        <v>2.1541314125061035</v>
      </c>
      <c r="N9215">
        <v>2.8883509635925293</v>
      </c>
      <c r="O9215">
        <v>3.9484474658966064</v>
      </c>
      <c r="P9215">
        <v>-0.14884833991527557</v>
      </c>
      <c r="Q9215">
        <v>4.4571113586425781</v>
      </c>
      <c r="R9215">
        <v>530</v>
      </c>
      <c r="S9215">
        <v>1.9603142738342285</v>
      </c>
      <c r="T9215">
        <v>1.4001122713088989</v>
      </c>
      <c r="U9215">
        <v>75.348945617675781</v>
      </c>
      <c r="V9215">
        <v>97</v>
      </c>
      <c r="W9215">
        <v>75.392410278320313</v>
      </c>
    </row>
    <row r="9216" spans="1:23" x14ac:dyDescent="0.25">
      <c r="A9216" t="s">
        <v>79</v>
      </c>
      <c r="B9216" t="s">
        <v>100</v>
      </c>
      <c r="C9216" t="s">
        <v>108</v>
      </c>
      <c r="D9216" t="s">
        <v>72</v>
      </c>
      <c r="E9216" t="s">
        <v>113</v>
      </c>
      <c r="F9216">
        <v>23</v>
      </c>
      <c r="G9216">
        <v>26.718761444091797</v>
      </c>
      <c r="H9216">
        <v>25.480432510375977</v>
      </c>
      <c r="I9216">
        <v>1.2383271455764771</v>
      </c>
      <c r="J9216">
        <v>4.6346727758646011E-2</v>
      </c>
      <c r="K9216">
        <v>-0.45202073454856873</v>
      </c>
      <c r="L9216">
        <v>0.5466504693031311</v>
      </c>
      <c r="M9216">
        <v>1.2383271455764771</v>
      </c>
      <c r="N9216">
        <v>1.9300037622451782</v>
      </c>
      <c r="O9216">
        <v>2.9286749362945557</v>
      </c>
      <c r="P9216">
        <v>-0.93121087551116943</v>
      </c>
      <c r="Q9216">
        <v>3.4078652858734131</v>
      </c>
      <c r="R9216">
        <v>530</v>
      </c>
      <c r="S9216">
        <v>1.739722728729248</v>
      </c>
      <c r="T9216">
        <v>1.3189854621887207</v>
      </c>
      <c r="U9216">
        <v>75.348945617675781</v>
      </c>
      <c r="V9216">
        <v>97</v>
      </c>
      <c r="W9216">
        <v>73.254348754882813</v>
      </c>
    </row>
    <row r="9217" spans="1:23" x14ac:dyDescent="0.25">
      <c r="A9217" t="s">
        <v>79</v>
      </c>
      <c r="B9217" t="s">
        <v>100</v>
      </c>
      <c r="C9217" t="s">
        <v>108</v>
      </c>
      <c r="D9217" t="s">
        <v>72</v>
      </c>
      <c r="E9217" t="s">
        <v>113</v>
      </c>
      <c r="F9217">
        <v>24</v>
      </c>
      <c r="G9217">
        <v>24.098329544067383</v>
      </c>
      <c r="H9217">
        <v>25.129011154174805</v>
      </c>
      <c r="I9217">
        <v>-1.0306805372238159</v>
      </c>
      <c r="J9217">
        <v>-4.2769793421030045E-2</v>
      </c>
      <c r="K9217">
        <v>-2.7886788845062256</v>
      </c>
      <c r="L9217">
        <v>-1.7500392198562622</v>
      </c>
      <c r="M9217">
        <v>-1.0306805372238159</v>
      </c>
      <c r="N9217">
        <v>-0.31132182478904724</v>
      </c>
      <c r="O9217">
        <v>0.7273179292678833</v>
      </c>
      <c r="P9217">
        <v>-3.2870471477508545</v>
      </c>
      <c r="Q9217">
        <v>1.2256860733032227</v>
      </c>
      <c r="R9217">
        <v>530</v>
      </c>
      <c r="S9217">
        <v>1.8817623853683472</v>
      </c>
      <c r="T9217">
        <v>1.3717734813690186</v>
      </c>
      <c r="U9217">
        <v>75.348945617675781</v>
      </c>
      <c r="V9217">
        <v>97</v>
      </c>
      <c r="W9217">
        <v>71.865486145019531</v>
      </c>
    </row>
    <row r="9218" spans="1:23" x14ac:dyDescent="0.25">
      <c r="A9218" t="s">
        <v>79</v>
      </c>
      <c r="B9218" t="s">
        <v>100</v>
      </c>
      <c r="C9218" t="s">
        <v>108</v>
      </c>
      <c r="D9218" t="s">
        <v>72</v>
      </c>
      <c r="E9218" t="s">
        <v>114</v>
      </c>
      <c r="F9218">
        <v>1</v>
      </c>
      <c r="G9218">
        <v>22.56831169128418</v>
      </c>
      <c r="H9218">
        <v>22.176191329956055</v>
      </c>
      <c r="I9218">
        <v>0.39212119579315186</v>
      </c>
      <c r="J9218">
        <v>1.7374858260154724E-2</v>
      </c>
      <c r="K9218">
        <v>-1.251958966255188</v>
      </c>
      <c r="L9218">
        <v>-0.28062307834625244</v>
      </c>
      <c r="M9218">
        <v>0.39212119579315186</v>
      </c>
      <c r="N9218">
        <v>1.0648654699325562</v>
      </c>
      <c r="O9218">
        <v>2.0362014770507813</v>
      </c>
      <c r="P9218">
        <v>-1.7180328369140625</v>
      </c>
      <c r="Q9218">
        <v>2.5022752285003662</v>
      </c>
      <c r="R9218">
        <v>528</v>
      </c>
      <c r="S9218">
        <v>1.6457878351211548</v>
      </c>
      <c r="T9218">
        <v>1.2828825712203979</v>
      </c>
      <c r="U9218">
        <v>76.491859436035156</v>
      </c>
      <c r="V9218">
        <v>104.5</v>
      </c>
      <c r="W9218">
        <v>70.955009460449219</v>
      </c>
    </row>
    <row r="9219" spans="1:23" x14ac:dyDescent="0.25">
      <c r="A9219" t="s">
        <v>79</v>
      </c>
      <c r="B9219" t="s">
        <v>100</v>
      </c>
      <c r="C9219" t="s">
        <v>108</v>
      </c>
      <c r="D9219" t="s">
        <v>72</v>
      </c>
      <c r="E9219" t="s">
        <v>114</v>
      </c>
      <c r="F9219">
        <v>2</v>
      </c>
      <c r="G9219">
        <v>20.984214782714844</v>
      </c>
      <c r="H9219">
        <v>20.508581161499023</v>
      </c>
      <c r="I9219">
        <v>0.47563290596008301</v>
      </c>
      <c r="J9219">
        <v>2.2666223347187042E-2</v>
      </c>
      <c r="K9219">
        <v>-1.1326104402542114</v>
      </c>
      <c r="L9219">
        <v>-0.18244722485542297</v>
      </c>
      <c r="M9219">
        <v>0.47563290596008301</v>
      </c>
      <c r="N9219">
        <v>1.1337130069732666</v>
      </c>
      <c r="O9219">
        <v>2.0838761329650879</v>
      </c>
      <c r="P9219">
        <v>-1.5885250568389893</v>
      </c>
      <c r="Q9219">
        <v>2.5397908687591553</v>
      </c>
      <c r="R9219">
        <v>528</v>
      </c>
      <c r="S9219">
        <v>1.5748214721679688</v>
      </c>
      <c r="T9219">
        <v>1.2549189329147339</v>
      </c>
      <c r="U9219">
        <v>76.491859436035156</v>
      </c>
      <c r="V9219">
        <v>104.5</v>
      </c>
      <c r="W9219">
        <v>70.180259704589844</v>
      </c>
    </row>
    <row r="9220" spans="1:23" x14ac:dyDescent="0.25">
      <c r="A9220" t="s">
        <v>79</v>
      </c>
      <c r="B9220" t="s">
        <v>100</v>
      </c>
      <c r="C9220" t="s">
        <v>108</v>
      </c>
      <c r="D9220" t="s">
        <v>72</v>
      </c>
      <c r="E9220" t="s">
        <v>114</v>
      </c>
      <c r="F9220">
        <v>3</v>
      </c>
      <c r="G9220">
        <v>21.760763168334961</v>
      </c>
      <c r="H9220">
        <v>20.083789825439453</v>
      </c>
      <c r="I9220">
        <v>1.6769733428955078</v>
      </c>
      <c r="J9220">
        <v>7.7064089477062225E-2</v>
      </c>
      <c r="K9220">
        <v>4.1584424674510956E-2</v>
      </c>
      <c r="L9220">
        <v>1.007785439491272</v>
      </c>
      <c r="M9220">
        <v>1.6769733428955078</v>
      </c>
      <c r="N9220">
        <v>2.3461611270904541</v>
      </c>
      <c r="O9220">
        <v>3.3123621940612793</v>
      </c>
      <c r="P9220">
        <v>-0.42202562093734741</v>
      </c>
      <c r="Q9220">
        <v>3.7759723663330078</v>
      </c>
      <c r="R9220">
        <v>528</v>
      </c>
      <c r="S9220">
        <v>1.6284329891204834</v>
      </c>
      <c r="T9220">
        <v>1.276100754737854</v>
      </c>
      <c r="U9220">
        <v>76.491859436035156</v>
      </c>
      <c r="V9220">
        <v>104.5</v>
      </c>
      <c r="W9220">
        <v>69.637748718261719</v>
      </c>
    </row>
    <row r="9221" spans="1:23" x14ac:dyDescent="0.25">
      <c r="A9221" t="s">
        <v>79</v>
      </c>
      <c r="B9221" t="s">
        <v>100</v>
      </c>
      <c r="C9221" t="s">
        <v>108</v>
      </c>
      <c r="D9221" t="s">
        <v>72</v>
      </c>
      <c r="E9221" t="s">
        <v>114</v>
      </c>
      <c r="F9221">
        <v>4</v>
      </c>
      <c r="G9221">
        <v>24.306076049804688</v>
      </c>
      <c r="H9221">
        <v>22.047801971435547</v>
      </c>
      <c r="I9221">
        <v>2.2582731246948242</v>
      </c>
      <c r="J9221">
        <v>9.2909820377826691E-2</v>
      </c>
      <c r="K9221">
        <v>0.3566773533821106</v>
      </c>
      <c r="L9221">
        <v>1.4801555871963501</v>
      </c>
      <c r="M9221">
        <v>2.2582731246948242</v>
      </c>
      <c r="N9221">
        <v>3.0363907814025879</v>
      </c>
      <c r="O9221">
        <v>4.1598687171936035</v>
      </c>
      <c r="P9221">
        <v>-0.18239861726760864</v>
      </c>
      <c r="Q9221">
        <v>4.6989450454711914</v>
      </c>
      <c r="R9221">
        <v>528</v>
      </c>
      <c r="S9221">
        <v>2.2017307281494141</v>
      </c>
      <c r="T9221">
        <v>1.4838230609893799</v>
      </c>
      <c r="U9221">
        <v>76.491859436035156</v>
      </c>
      <c r="V9221">
        <v>104.5</v>
      </c>
      <c r="W9221">
        <v>68.981193542480469</v>
      </c>
    </row>
    <row r="9222" spans="1:23" x14ac:dyDescent="0.25">
      <c r="A9222" t="s">
        <v>79</v>
      </c>
      <c r="B9222" t="s">
        <v>100</v>
      </c>
      <c r="C9222" t="s">
        <v>108</v>
      </c>
      <c r="D9222" t="s">
        <v>72</v>
      </c>
      <c r="E9222" t="s">
        <v>114</v>
      </c>
      <c r="F9222">
        <v>5</v>
      </c>
      <c r="G9222">
        <v>27.213838577270508</v>
      </c>
      <c r="H9222">
        <v>26.202827453613281</v>
      </c>
      <c r="I9222">
        <v>1.0110100507736206</v>
      </c>
      <c r="J9222">
        <v>3.7150584161281586E-2</v>
      </c>
      <c r="K9222">
        <v>-0.91602241992950439</v>
      </c>
      <c r="L9222">
        <v>0.22248399257659912</v>
      </c>
      <c r="M9222">
        <v>1.0110100507736206</v>
      </c>
      <c r="N9222">
        <v>1.7995361089706421</v>
      </c>
      <c r="O9222">
        <v>2.9380424022674561</v>
      </c>
      <c r="P9222">
        <v>-1.4623093605041504</v>
      </c>
      <c r="Q9222">
        <v>3.4843294620513916</v>
      </c>
      <c r="R9222">
        <v>528</v>
      </c>
      <c r="S9222">
        <v>2.2610275745391846</v>
      </c>
      <c r="T9222">
        <v>1.503671407699585</v>
      </c>
      <c r="U9222">
        <v>76.491859436035156</v>
      </c>
      <c r="V9222">
        <v>104.5</v>
      </c>
      <c r="W9222">
        <v>68.431808471679688</v>
      </c>
    </row>
    <row r="9223" spans="1:23" x14ac:dyDescent="0.25">
      <c r="A9223" t="s">
        <v>79</v>
      </c>
      <c r="B9223" t="s">
        <v>100</v>
      </c>
      <c r="C9223" t="s">
        <v>108</v>
      </c>
      <c r="D9223" t="s">
        <v>72</v>
      </c>
      <c r="E9223" t="s">
        <v>114</v>
      </c>
      <c r="F9223">
        <v>6</v>
      </c>
      <c r="G9223">
        <v>35.739852905273437</v>
      </c>
      <c r="H9223">
        <v>35.271602630615234</v>
      </c>
      <c r="I9223">
        <v>0.46825304627418518</v>
      </c>
      <c r="J9223">
        <v>1.3101706281304359E-2</v>
      </c>
      <c r="K9223">
        <v>-1.7327653169631958</v>
      </c>
      <c r="L9223">
        <v>-0.43238580226898193</v>
      </c>
      <c r="M9223">
        <v>0.46825304627418518</v>
      </c>
      <c r="N9223">
        <v>1.3688919544219971</v>
      </c>
      <c r="O9223">
        <v>2.6692714691162109</v>
      </c>
      <c r="P9223">
        <v>-2.3567233085632324</v>
      </c>
      <c r="Q9223">
        <v>3.2932295799255371</v>
      </c>
      <c r="R9223">
        <v>528</v>
      </c>
      <c r="S9223">
        <v>2.9496817588806152</v>
      </c>
      <c r="T9223">
        <v>1.7174637317657471</v>
      </c>
      <c r="U9223">
        <v>76.491859436035156</v>
      </c>
      <c r="V9223">
        <v>104.5</v>
      </c>
      <c r="W9223">
        <v>68.335609436035156</v>
      </c>
    </row>
    <row r="9224" spans="1:23" x14ac:dyDescent="0.25">
      <c r="A9224" t="s">
        <v>79</v>
      </c>
      <c r="B9224" t="s">
        <v>100</v>
      </c>
      <c r="C9224" t="s">
        <v>108</v>
      </c>
      <c r="D9224" t="s">
        <v>72</v>
      </c>
      <c r="E9224" t="s">
        <v>114</v>
      </c>
      <c r="F9224">
        <v>7</v>
      </c>
      <c r="G9224">
        <v>47.281627655029297</v>
      </c>
      <c r="H9224">
        <v>47.785152435302734</v>
      </c>
      <c r="I9224">
        <v>-0.50352489948272705</v>
      </c>
      <c r="J9224">
        <v>-1.0649483650922775E-2</v>
      </c>
      <c r="K9224">
        <v>-2.859560489654541</v>
      </c>
      <c r="L9224">
        <v>-1.4675955772399902</v>
      </c>
      <c r="M9224">
        <v>-0.50352489948272705</v>
      </c>
      <c r="N9224">
        <v>0.46054574847221375</v>
      </c>
      <c r="O9224">
        <v>1.8525106906890869</v>
      </c>
      <c r="P9224">
        <v>-3.5274639129638672</v>
      </c>
      <c r="Q9224">
        <v>2.5204141139984131</v>
      </c>
      <c r="R9224">
        <v>528</v>
      </c>
      <c r="S9224">
        <v>3.3798038959503174</v>
      </c>
      <c r="T9224">
        <v>1.8384243249893188</v>
      </c>
      <c r="U9224">
        <v>76.491859436035156</v>
      </c>
      <c r="V9224">
        <v>104.5</v>
      </c>
      <c r="W9224">
        <v>68.101043701171875</v>
      </c>
    </row>
    <row r="9225" spans="1:23" x14ac:dyDescent="0.25">
      <c r="A9225" t="s">
        <v>79</v>
      </c>
      <c r="B9225" t="s">
        <v>100</v>
      </c>
      <c r="C9225" t="s">
        <v>108</v>
      </c>
      <c r="D9225" t="s">
        <v>72</v>
      </c>
      <c r="E9225" t="s">
        <v>114</v>
      </c>
      <c r="F9225">
        <v>8</v>
      </c>
      <c r="G9225">
        <v>56.646511077880859</v>
      </c>
      <c r="H9225">
        <v>58.635509490966797</v>
      </c>
      <c r="I9225">
        <v>-1.9889971017837524</v>
      </c>
      <c r="J9225">
        <v>-3.5112436860799789E-2</v>
      </c>
      <c r="K9225">
        <v>-4.7064008712768555</v>
      </c>
      <c r="L9225">
        <v>-3.1009366512298584</v>
      </c>
      <c r="M9225">
        <v>-1.9889971017837524</v>
      </c>
      <c r="N9225">
        <v>-0.87705755233764648</v>
      </c>
      <c r="O9225">
        <v>0.72840660810470581</v>
      </c>
      <c r="P9225">
        <v>-5.4767470359802246</v>
      </c>
      <c r="Q9225">
        <v>1.4987528324127197</v>
      </c>
      <c r="R9225">
        <v>528</v>
      </c>
      <c r="S9225">
        <v>4.4961023330688477</v>
      </c>
      <c r="T9225">
        <v>2.1204013824462891</v>
      </c>
      <c r="U9225">
        <v>76.491859436035156</v>
      </c>
      <c r="V9225">
        <v>104.5</v>
      </c>
      <c r="W9225">
        <v>68.335983276367188</v>
      </c>
    </row>
    <row r="9226" spans="1:23" x14ac:dyDescent="0.25">
      <c r="A9226" t="s">
        <v>79</v>
      </c>
      <c r="B9226" t="s">
        <v>100</v>
      </c>
      <c r="C9226" t="s">
        <v>108</v>
      </c>
      <c r="D9226" t="s">
        <v>72</v>
      </c>
      <c r="E9226" t="s">
        <v>114</v>
      </c>
      <c r="F9226">
        <v>9</v>
      </c>
      <c r="G9226">
        <v>60.9041748046875</v>
      </c>
      <c r="H9226">
        <v>64.38873291015625</v>
      </c>
      <c r="I9226">
        <v>-3.4845609664916992</v>
      </c>
      <c r="J9226">
        <v>-5.7213827967643738E-2</v>
      </c>
      <c r="K9226">
        <v>-6.5060200691223145</v>
      </c>
      <c r="L9226">
        <v>-4.7209177017211914</v>
      </c>
      <c r="M9226">
        <v>-3.4845609664916992</v>
      </c>
      <c r="N9226">
        <v>-2.2482044696807861</v>
      </c>
      <c r="O9226">
        <v>-0.46310201287269592</v>
      </c>
      <c r="P9226">
        <v>-7.3625617027282715</v>
      </c>
      <c r="Q9226">
        <v>0.39343962073326111</v>
      </c>
      <c r="R9226">
        <v>528</v>
      </c>
      <c r="S9226">
        <v>5.5585465431213379</v>
      </c>
      <c r="T9226">
        <v>2.3576569557189941</v>
      </c>
      <c r="U9226">
        <v>76.491859436035156</v>
      </c>
      <c r="V9226">
        <v>104.5</v>
      </c>
      <c r="W9226">
        <v>70.059356689453125</v>
      </c>
    </row>
    <row r="9227" spans="1:23" x14ac:dyDescent="0.25">
      <c r="A9227" t="s">
        <v>79</v>
      </c>
      <c r="B9227" t="s">
        <v>100</v>
      </c>
      <c r="C9227" t="s">
        <v>108</v>
      </c>
      <c r="D9227" t="s">
        <v>72</v>
      </c>
      <c r="E9227" t="s">
        <v>114</v>
      </c>
      <c r="F9227">
        <v>10</v>
      </c>
      <c r="G9227">
        <v>63.324665069580078</v>
      </c>
      <c r="H9227">
        <v>65.938629150390625</v>
      </c>
      <c r="I9227">
        <v>-2.6139662265777588</v>
      </c>
      <c r="J9227">
        <v>-4.127880185842514E-2</v>
      </c>
      <c r="K9227">
        <v>-5.6552858352661133</v>
      </c>
      <c r="L9227">
        <v>-3.8584494590759277</v>
      </c>
      <c r="M9227">
        <v>-2.6139662265777588</v>
      </c>
      <c r="N9227">
        <v>-1.3694829940795898</v>
      </c>
      <c r="O9227">
        <v>0.42735320329666138</v>
      </c>
      <c r="P9227">
        <v>-6.5174574851989746</v>
      </c>
      <c r="Q9227">
        <v>1.289525032043457</v>
      </c>
      <c r="R9227">
        <v>528</v>
      </c>
      <c r="S9227">
        <v>5.6318612098693848</v>
      </c>
      <c r="T9227">
        <v>2.3731541633605957</v>
      </c>
      <c r="U9227">
        <v>76.491859436035156</v>
      </c>
      <c r="V9227">
        <v>104.5</v>
      </c>
      <c r="W9227">
        <v>72.426544189453125</v>
      </c>
    </row>
    <row r="9228" spans="1:23" x14ac:dyDescent="0.25">
      <c r="A9228" t="s">
        <v>79</v>
      </c>
      <c r="B9228" t="s">
        <v>100</v>
      </c>
      <c r="C9228" t="s">
        <v>108</v>
      </c>
      <c r="D9228" t="s">
        <v>72</v>
      </c>
      <c r="E9228" t="s">
        <v>114</v>
      </c>
      <c r="F9228">
        <v>11</v>
      </c>
      <c r="G9228">
        <v>67.380828857421875</v>
      </c>
      <c r="H9228">
        <v>71.525863647460937</v>
      </c>
      <c r="I9228">
        <v>-4.1450400352478027</v>
      </c>
      <c r="J9228">
        <v>-6.1516609042882919E-2</v>
      </c>
      <c r="K9228">
        <v>-7.1855144500732422</v>
      </c>
      <c r="L9228">
        <v>-5.3891773223876953</v>
      </c>
      <c r="M9228">
        <v>-4.1450400352478027</v>
      </c>
      <c r="N9228">
        <v>-2.9009025096893311</v>
      </c>
      <c r="O9228">
        <v>-1.1045657396316528</v>
      </c>
      <c r="P9228">
        <v>-8.0474462509155273</v>
      </c>
      <c r="Q9228">
        <v>-0.24263352155685425</v>
      </c>
      <c r="R9228">
        <v>528</v>
      </c>
      <c r="S9228">
        <v>5.6287312507629395</v>
      </c>
      <c r="T9228">
        <v>2.3724946975708008</v>
      </c>
      <c r="U9228">
        <v>76.491859436035156</v>
      </c>
      <c r="V9228">
        <v>104.5</v>
      </c>
      <c r="W9228">
        <v>75.390289306640625</v>
      </c>
    </row>
    <row r="9229" spans="1:23" x14ac:dyDescent="0.25">
      <c r="A9229" t="s">
        <v>79</v>
      </c>
      <c r="B9229" t="s">
        <v>100</v>
      </c>
      <c r="C9229" t="s">
        <v>108</v>
      </c>
      <c r="D9229" t="s">
        <v>72</v>
      </c>
      <c r="E9229" t="s">
        <v>114</v>
      </c>
      <c r="F9229">
        <v>12</v>
      </c>
      <c r="G9229">
        <v>68.736564636230469</v>
      </c>
      <c r="H9229">
        <v>71.008537292480469</v>
      </c>
      <c r="I9229">
        <v>-2.2719779014587402</v>
      </c>
      <c r="J9229">
        <v>-3.3053409308195114E-2</v>
      </c>
      <c r="K9229">
        <v>-5.452998161315918</v>
      </c>
      <c r="L9229">
        <v>-3.5736255645751953</v>
      </c>
      <c r="M9229">
        <v>-2.2719779014587402</v>
      </c>
      <c r="N9229">
        <v>-0.97033011913299561</v>
      </c>
      <c r="O9229">
        <v>0.90904253721237183</v>
      </c>
      <c r="P9229">
        <v>-6.3547735214233398</v>
      </c>
      <c r="Q9229">
        <v>1.8108175992965698</v>
      </c>
      <c r="R9229">
        <v>528</v>
      </c>
      <c r="S9229">
        <v>6.1611347198486328</v>
      </c>
      <c r="T9229">
        <v>2.4821634292602539</v>
      </c>
      <c r="U9229">
        <v>76.491859436035156</v>
      </c>
      <c r="V9229">
        <v>104.5</v>
      </c>
      <c r="W9229">
        <v>78.807563781738281</v>
      </c>
    </row>
    <row r="9230" spans="1:23" x14ac:dyDescent="0.25">
      <c r="A9230" t="s">
        <v>79</v>
      </c>
      <c r="B9230" t="s">
        <v>100</v>
      </c>
      <c r="C9230" t="s">
        <v>108</v>
      </c>
      <c r="D9230" t="s">
        <v>72</v>
      </c>
      <c r="E9230" t="s">
        <v>114</v>
      </c>
      <c r="F9230">
        <v>13</v>
      </c>
      <c r="G9230">
        <v>69.523338317871094</v>
      </c>
      <c r="H9230">
        <v>69.943313598632813</v>
      </c>
      <c r="I9230">
        <v>-0.41997656226158142</v>
      </c>
      <c r="J9230">
        <v>-6.0407998971641064E-3</v>
      </c>
      <c r="K9230">
        <v>-3.5151066780090332</v>
      </c>
      <c r="L9230">
        <v>-1.6864786148071289</v>
      </c>
      <c r="M9230">
        <v>-0.41997656226158142</v>
      </c>
      <c r="N9230">
        <v>0.84652554988861084</v>
      </c>
      <c r="O9230">
        <v>2.6751534938812256</v>
      </c>
      <c r="P9230">
        <v>-4.3925328254699707</v>
      </c>
      <c r="Q9230">
        <v>3.5525798797607422</v>
      </c>
      <c r="R9230">
        <v>528</v>
      </c>
      <c r="S9230">
        <v>5.8329143524169922</v>
      </c>
      <c r="T9230">
        <v>2.4151427745819092</v>
      </c>
      <c r="U9230">
        <v>76.491859436035156</v>
      </c>
      <c r="V9230">
        <v>104.5</v>
      </c>
      <c r="W9230">
        <v>82.994941711425781</v>
      </c>
    </row>
    <row r="9231" spans="1:23" x14ac:dyDescent="0.25">
      <c r="A9231" t="s">
        <v>79</v>
      </c>
      <c r="B9231" t="s">
        <v>100</v>
      </c>
      <c r="C9231" t="s">
        <v>108</v>
      </c>
      <c r="D9231" t="s">
        <v>72</v>
      </c>
      <c r="E9231" t="s">
        <v>114</v>
      </c>
      <c r="F9231">
        <v>14</v>
      </c>
      <c r="G9231">
        <v>69.472320556640625</v>
      </c>
      <c r="H9231">
        <v>69.287765502929688</v>
      </c>
      <c r="I9231">
        <v>0.18456469476222992</v>
      </c>
      <c r="J9231">
        <v>2.6566651649773121E-3</v>
      </c>
      <c r="K9231">
        <v>-2.5560629367828369</v>
      </c>
      <c r="L9231">
        <v>-0.93687790632247925</v>
      </c>
      <c r="M9231">
        <v>0.18456469476222992</v>
      </c>
      <c r="N9231">
        <v>1.3060072660446167</v>
      </c>
      <c r="O9231">
        <v>2.9251923561096191</v>
      </c>
      <c r="P9231">
        <v>-3.3329927921295166</v>
      </c>
      <c r="Q9231">
        <v>3.7021222114562988</v>
      </c>
      <c r="R9231">
        <v>528</v>
      </c>
      <c r="S9231">
        <v>4.5732808113098145</v>
      </c>
      <c r="T9231">
        <v>2.1385231018066406</v>
      </c>
      <c r="U9231">
        <v>76.491859436035156</v>
      </c>
      <c r="V9231">
        <v>104.5</v>
      </c>
      <c r="W9231">
        <v>86.121253967285156</v>
      </c>
    </row>
    <row r="9232" spans="1:23" x14ac:dyDescent="0.25">
      <c r="A9232" t="s">
        <v>79</v>
      </c>
      <c r="B9232" t="s">
        <v>100</v>
      </c>
      <c r="C9232" t="s">
        <v>108</v>
      </c>
      <c r="D9232" t="s">
        <v>72</v>
      </c>
      <c r="E9232" t="s">
        <v>114</v>
      </c>
      <c r="F9232">
        <v>15</v>
      </c>
      <c r="G9232">
        <v>63.364501953125</v>
      </c>
      <c r="H9232">
        <v>64.308151245117188</v>
      </c>
      <c r="I9232">
        <v>-0.94364279508590698</v>
      </c>
      <c r="J9232">
        <v>-1.4892294071614742E-2</v>
      </c>
      <c r="K9232">
        <v>-3.7748496532440186</v>
      </c>
      <c r="L9232">
        <v>-2.1021497249603271</v>
      </c>
      <c r="M9232">
        <v>-0.94364279508590698</v>
      </c>
      <c r="N9232">
        <v>0.21486414968967438</v>
      </c>
      <c r="O9232">
        <v>1.8875641822814941</v>
      </c>
      <c r="P9232">
        <v>-4.5774574279785156</v>
      </c>
      <c r="Q9232">
        <v>2.6901719570159912</v>
      </c>
      <c r="R9232">
        <v>528</v>
      </c>
      <c r="S9232">
        <v>4.8805761337280273</v>
      </c>
      <c r="T9232">
        <v>2.2092025279998779</v>
      </c>
      <c r="U9232">
        <v>76.491859436035156</v>
      </c>
      <c r="V9232">
        <v>104.5</v>
      </c>
      <c r="W9232">
        <v>87.573959350585938</v>
      </c>
    </row>
    <row r="9233" spans="1:23" x14ac:dyDescent="0.25">
      <c r="A9233" t="s">
        <v>79</v>
      </c>
      <c r="B9233" t="s">
        <v>100</v>
      </c>
      <c r="C9233" t="s">
        <v>108</v>
      </c>
      <c r="D9233" t="s">
        <v>72</v>
      </c>
      <c r="E9233" t="s">
        <v>114</v>
      </c>
      <c r="F9233">
        <v>16</v>
      </c>
      <c r="G9233">
        <v>53.3125</v>
      </c>
      <c r="H9233">
        <v>54.555614471435547</v>
      </c>
      <c r="I9233">
        <v>-1.2431142330169678</v>
      </c>
      <c r="J9233">
        <v>-2.3317500948905945E-2</v>
      </c>
      <c r="K9233">
        <v>-3.772803783416748</v>
      </c>
      <c r="L9233">
        <v>-2.2782425880432129</v>
      </c>
      <c r="M9233">
        <v>-1.2431142330169678</v>
      </c>
      <c r="N9233">
        <v>-0.20798575878143311</v>
      </c>
      <c r="O9233">
        <v>1.2865753173828125</v>
      </c>
      <c r="P9233">
        <v>-4.4899358749389648</v>
      </c>
      <c r="Q9233">
        <v>2.0037071704864502</v>
      </c>
      <c r="R9233">
        <v>528</v>
      </c>
      <c r="S9233">
        <v>3.8963887691497803</v>
      </c>
      <c r="T9233">
        <v>1.9739272594451904</v>
      </c>
      <c r="U9233">
        <v>76.491859436035156</v>
      </c>
      <c r="V9233">
        <v>104.5</v>
      </c>
      <c r="W9233">
        <v>87.352409362792969</v>
      </c>
    </row>
    <row r="9234" spans="1:23" x14ac:dyDescent="0.25">
      <c r="A9234" t="s">
        <v>79</v>
      </c>
      <c r="B9234" t="s">
        <v>100</v>
      </c>
      <c r="C9234" t="s">
        <v>108</v>
      </c>
      <c r="D9234" t="s">
        <v>72</v>
      </c>
      <c r="E9234" t="s">
        <v>114</v>
      </c>
      <c r="F9234">
        <v>17</v>
      </c>
      <c r="G9234">
        <v>43.243927001953125</v>
      </c>
      <c r="H9234">
        <v>46.132865905761719</v>
      </c>
      <c r="I9234">
        <v>-2.88893723487854</v>
      </c>
      <c r="J9234">
        <v>-6.6805616021156311E-2</v>
      </c>
      <c r="K9234">
        <v>-5.1527466773986816</v>
      </c>
      <c r="L9234">
        <v>-3.8152697086334229</v>
      </c>
      <c r="M9234">
        <v>-2.88893723487854</v>
      </c>
      <c r="N9234">
        <v>-1.9626046419143677</v>
      </c>
      <c r="O9234">
        <v>-0.62512755393981934</v>
      </c>
      <c r="P9234">
        <v>-5.7945055961608887</v>
      </c>
      <c r="Q9234">
        <v>1.6631003469228745E-2</v>
      </c>
      <c r="R9234">
        <v>528</v>
      </c>
      <c r="S9234">
        <v>3.1203811168670654</v>
      </c>
      <c r="T9234">
        <v>1.7664600610733032</v>
      </c>
      <c r="U9234">
        <v>76.491859436035156</v>
      </c>
      <c r="V9234">
        <v>104.5</v>
      </c>
      <c r="W9234">
        <v>86.750236511230469</v>
      </c>
    </row>
    <row r="9235" spans="1:23" x14ac:dyDescent="0.25">
      <c r="A9235" t="s">
        <v>79</v>
      </c>
      <c r="B9235" t="s">
        <v>100</v>
      </c>
      <c r="C9235" t="s">
        <v>108</v>
      </c>
      <c r="D9235" t="s">
        <v>72</v>
      </c>
      <c r="E9235" t="s">
        <v>114</v>
      </c>
      <c r="F9235">
        <v>18</v>
      </c>
      <c r="G9235">
        <v>36.512916564941406</v>
      </c>
      <c r="H9235">
        <v>38.370265960693359</v>
      </c>
      <c r="I9235">
        <v>-1.8573514223098755</v>
      </c>
      <c r="J9235">
        <v>-5.0868339836597443E-2</v>
      </c>
      <c r="K9235">
        <v>-3.9051916599273682</v>
      </c>
      <c r="L9235">
        <v>-2.6953110694885254</v>
      </c>
      <c r="M9235">
        <v>-1.8573514223098755</v>
      </c>
      <c r="N9235">
        <v>-1.0193917751312256</v>
      </c>
      <c r="O9235">
        <v>0.19048875570297241</v>
      </c>
      <c r="P9235">
        <v>-4.4857258796691895</v>
      </c>
      <c r="Q9235">
        <v>0.7710229754447937</v>
      </c>
      <c r="R9235">
        <v>528</v>
      </c>
      <c r="S9235">
        <v>2.5534062385559082</v>
      </c>
      <c r="T9235">
        <v>1.5979381799697876</v>
      </c>
      <c r="U9235">
        <v>76.491859436035156</v>
      </c>
      <c r="V9235">
        <v>104.5</v>
      </c>
      <c r="W9235">
        <v>85.248100280761719</v>
      </c>
    </row>
    <row r="9236" spans="1:23" x14ac:dyDescent="0.25">
      <c r="A9236" t="s">
        <v>79</v>
      </c>
      <c r="B9236" t="s">
        <v>100</v>
      </c>
      <c r="C9236" t="s">
        <v>108</v>
      </c>
      <c r="D9236" t="s">
        <v>72</v>
      </c>
      <c r="E9236" t="s">
        <v>114</v>
      </c>
      <c r="F9236">
        <v>19</v>
      </c>
      <c r="G9236">
        <v>31.802000045776367</v>
      </c>
      <c r="H9236">
        <v>33.626827239990234</v>
      </c>
      <c r="I9236">
        <v>-1.8248277902603149</v>
      </c>
      <c r="J9236">
        <v>-5.7380910962820053E-2</v>
      </c>
      <c r="K9236">
        <v>-3.9248638153076172</v>
      </c>
      <c r="L9236">
        <v>-2.684145450592041</v>
      </c>
      <c r="M9236">
        <v>-1.8248277902603149</v>
      </c>
      <c r="N9236">
        <v>-0.96551012992858887</v>
      </c>
      <c r="O9236">
        <v>0.27520814538002014</v>
      </c>
      <c r="P9236">
        <v>-4.5201945304870605</v>
      </c>
      <c r="Q9236">
        <v>0.87053912878036499</v>
      </c>
      <c r="R9236">
        <v>528</v>
      </c>
      <c r="S9236">
        <v>2.6852288246154785</v>
      </c>
      <c r="T9236">
        <v>1.6386667490005493</v>
      </c>
      <c r="U9236">
        <v>76.491859436035156</v>
      </c>
      <c r="V9236">
        <v>104.5</v>
      </c>
      <c r="W9236">
        <v>84.143547058105469</v>
      </c>
    </row>
    <row r="9237" spans="1:23" x14ac:dyDescent="0.25">
      <c r="A9237" t="s">
        <v>79</v>
      </c>
      <c r="B9237" t="s">
        <v>100</v>
      </c>
      <c r="C9237" t="s">
        <v>108</v>
      </c>
      <c r="D9237" t="s">
        <v>72</v>
      </c>
      <c r="E9237" t="s">
        <v>114</v>
      </c>
      <c r="F9237">
        <v>20</v>
      </c>
      <c r="G9237">
        <v>32.140579223632813</v>
      </c>
      <c r="H9237">
        <v>34.037841796875</v>
      </c>
      <c r="I9237">
        <v>-1.8972620964050293</v>
      </c>
      <c r="J9237">
        <v>-5.9030115604400635E-2</v>
      </c>
      <c r="K9237">
        <v>-4.0709614753723145</v>
      </c>
      <c r="L9237">
        <v>-2.7867221832275391</v>
      </c>
      <c r="M9237">
        <v>-1.8972620964050293</v>
      </c>
      <c r="N9237">
        <v>-1.00780189037323</v>
      </c>
      <c r="O9237">
        <v>0.27643725275993347</v>
      </c>
      <c r="P9237">
        <v>-4.6871747970581055</v>
      </c>
      <c r="Q9237">
        <v>0.8926507830619812</v>
      </c>
      <c r="R9237">
        <v>528</v>
      </c>
      <c r="S9237">
        <v>2.87691330909729</v>
      </c>
      <c r="T9237">
        <v>1.6961466073989868</v>
      </c>
      <c r="U9237">
        <v>76.491859436035156</v>
      </c>
      <c r="V9237">
        <v>104.5</v>
      </c>
      <c r="W9237">
        <v>82.348396301269531</v>
      </c>
    </row>
    <row r="9238" spans="1:23" x14ac:dyDescent="0.25">
      <c r="A9238" t="s">
        <v>79</v>
      </c>
      <c r="B9238" t="s">
        <v>100</v>
      </c>
      <c r="C9238" t="s">
        <v>108</v>
      </c>
      <c r="D9238" t="s">
        <v>72</v>
      </c>
      <c r="E9238" t="s">
        <v>114</v>
      </c>
      <c r="F9238">
        <v>21</v>
      </c>
      <c r="G9238">
        <v>34.34423828125</v>
      </c>
      <c r="H9238">
        <v>34.266563415527344</v>
      </c>
      <c r="I9238">
        <v>7.7674224972724915E-2</v>
      </c>
      <c r="J9238">
        <v>2.2616377100348473E-3</v>
      </c>
      <c r="K9238">
        <v>-2.1262855529785156</v>
      </c>
      <c r="L9238">
        <v>-0.82416826486587524</v>
      </c>
      <c r="M9238">
        <v>7.7674224972724915E-2</v>
      </c>
      <c r="N9238">
        <v>0.97951674461364746</v>
      </c>
      <c r="O9238">
        <v>2.2816340923309326</v>
      </c>
      <c r="P9238">
        <v>-2.7510776519775391</v>
      </c>
      <c r="Q9238">
        <v>2.906425952911377</v>
      </c>
      <c r="R9238">
        <v>528</v>
      </c>
      <c r="S9238">
        <v>2.9575710296630859</v>
      </c>
      <c r="T9238">
        <v>1.7197589874267578</v>
      </c>
      <c r="U9238">
        <v>76.491859436035156</v>
      </c>
      <c r="V9238">
        <v>104.5</v>
      </c>
      <c r="W9238">
        <v>79.066413879394531</v>
      </c>
    </row>
    <row r="9239" spans="1:23" x14ac:dyDescent="0.25">
      <c r="A9239" t="s">
        <v>79</v>
      </c>
      <c r="B9239" t="s">
        <v>100</v>
      </c>
      <c r="C9239" t="s">
        <v>108</v>
      </c>
      <c r="D9239" t="s">
        <v>72</v>
      </c>
      <c r="E9239" t="s">
        <v>114</v>
      </c>
      <c r="F9239">
        <v>22</v>
      </c>
      <c r="G9239">
        <v>30.767648696899414</v>
      </c>
      <c r="H9239">
        <v>30.21424674987793</v>
      </c>
      <c r="I9239">
        <v>0.55340033769607544</v>
      </c>
      <c r="J9239">
        <v>1.7986435443162918E-2</v>
      </c>
      <c r="K9239">
        <v>-1.5431786775588989</v>
      </c>
      <c r="L9239">
        <v>-0.30450278520584106</v>
      </c>
      <c r="M9239">
        <v>0.55340033769607544</v>
      </c>
      <c r="N9239">
        <v>1.4113035202026367</v>
      </c>
      <c r="O9239">
        <v>2.6499793529510498</v>
      </c>
      <c r="P9239">
        <v>-2.1375296115875244</v>
      </c>
      <c r="Q9239">
        <v>3.2443304061889648</v>
      </c>
      <c r="R9239">
        <v>528</v>
      </c>
      <c r="S9239">
        <v>2.6763954162597656</v>
      </c>
      <c r="T9239">
        <v>1.6359692811965942</v>
      </c>
      <c r="U9239">
        <v>76.491859436035156</v>
      </c>
      <c r="V9239">
        <v>104.5</v>
      </c>
      <c r="W9239">
        <v>75.782028198242187</v>
      </c>
    </row>
    <row r="9240" spans="1:23" x14ac:dyDescent="0.25">
      <c r="A9240" t="s">
        <v>79</v>
      </c>
      <c r="B9240" t="s">
        <v>100</v>
      </c>
      <c r="C9240" t="s">
        <v>108</v>
      </c>
      <c r="D9240" t="s">
        <v>72</v>
      </c>
      <c r="E9240" t="s">
        <v>114</v>
      </c>
      <c r="F9240">
        <v>23</v>
      </c>
      <c r="G9240">
        <v>27.575332641601563</v>
      </c>
      <c r="H9240">
        <v>27.905643463134766</v>
      </c>
      <c r="I9240">
        <v>-0.33030992746353149</v>
      </c>
      <c r="J9240">
        <v>-1.1978456750512123E-2</v>
      </c>
      <c r="K9240">
        <v>-2.2606723308563232</v>
      </c>
      <c r="L9240">
        <v>-1.1201986074447632</v>
      </c>
      <c r="M9240">
        <v>-0.33030992746353149</v>
      </c>
      <c r="N9240">
        <v>0.45957872271537781</v>
      </c>
      <c r="O9240">
        <v>1.6000524759292603</v>
      </c>
      <c r="P9240">
        <v>-2.8079032897949219</v>
      </c>
      <c r="Q9240">
        <v>2.1472835540771484</v>
      </c>
      <c r="R9240">
        <v>528</v>
      </c>
      <c r="S9240">
        <v>2.2688488960266113</v>
      </c>
      <c r="T9240">
        <v>1.5062698125839233</v>
      </c>
      <c r="U9240">
        <v>76.491859436035156</v>
      </c>
      <c r="V9240">
        <v>104.5</v>
      </c>
      <c r="W9240">
        <v>74.20916748046875</v>
      </c>
    </row>
    <row r="9241" spans="1:23" x14ac:dyDescent="0.25">
      <c r="A9241" t="s">
        <v>79</v>
      </c>
      <c r="B9241" t="s">
        <v>100</v>
      </c>
      <c r="C9241" t="s">
        <v>108</v>
      </c>
      <c r="D9241" t="s">
        <v>72</v>
      </c>
      <c r="E9241" t="s">
        <v>114</v>
      </c>
      <c r="F9241">
        <v>24</v>
      </c>
      <c r="G9241">
        <v>24.721128463745117</v>
      </c>
      <c r="H9241">
        <v>25.289117813110352</v>
      </c>
      <c r="I9241">
        <v>-0.56798857450485229</v>
      </c>
      <c r="J9241">
        <v>-2.297583594918251E-2</v>
      </c>
      <c r="K9241">
        <v>-2.3193860054016113</v>
      </c>
      <c r="L9241">
        <v>-1.2846461534500122</v>
      </c>
      <c r="M9241">
        <v>-0.56798857450485229</v>
      </c>
      <c r="N9241">
        <v>0.14866906404495239</v>
      </c>
      <c r="O9241">
        <v>1.1834088563919067</v>
      </c>
      <c r="P9241">
        <v>-2.8158829212188721</v>
      </c>
      <c r="Q9241">
        <v>1.6799056529998779</v>
      </c>
      <c r="R9241">
        <v>528</v>
      </c>
      <c r="S9241">
        <v>1.8676575422286987</v>
      </c>
      <c r="T9241">
        <v>1.3666226863861084</v>
      </c>
      <c r="U9241">
        <v>76.491859436035156</v>
      </c>
      <c r="V9241">
        <v>104.5</v>
      </c>
      <c r="W9241">
        <v>73.227828979492188</v>
      </c>
    </row>
    <row r="9242" spans="1:23" x14ac:dyDescent="0.25">
      <c r="A9242" t="s">
        <v>79</v>
      </c>
      <c r="B9242" t="s">
        <v>100</v>
      </c>
      <c r="C9242" t="s">
        <v>108</v>
      </c>
      <c r="D9242" t="s">
        <v>72</v>
      </c>
      <c r="E9242" t="s">
        <v>115</v>
      </c>
      <c r="F9242">
        <v>1</v>
      </c>
      <c r="G9242">
        <v>17.427734375</v>
      </c>
      <c r="H9242">
        <v>19.788290023803711</v>
      </c>
      <c r="I9242">
        <v>-2.3605561256408691</v>
      </c>
      <c r="J9242">
        <v>-0.13544824719429016</v>
      </c>
      <c r="K9242">
        <v>-4.2215185165405273</v>
      </c>
      <c r="L9242">
        <v>-3.122046947479248</v>
      </c>
      <c r="M9242">
        <v>-2.3605561256408691</v>
      </c>
      <c r="N9242">
        <v>-1.5990653038024902</v>
      </c>
      <c r="O9242">
        <v>-0.49959349632263184</v>
      </c>
      <c r="P9242">
        <v>-4.7490758895874023</v>
      </c>
      <c r="Q9242">
        <v>2.7963537722826004E-2</v>
      </c>
      <c r="R9242">
        <v>526</v>
      </c>
      <c r="S9242">
        <v>2.1086432933807373</v>
      </c>
      <c r="T9242">
        <v>1.452116847038269</v>
      </c>
      <c r="U9242">
        <v>76.345993041992188</v>
      </c>
      <c r="V9242">
        <v>93.099998474121094</v>
      </c>
      <c r="W9242">
        <v>71.558670043945312</v>
      </c>
    </row>
    <row r="9243" spans="1:23" x14ac:dyDescent="0.25">
      <c r="A9243" t="s">
        <v>79</v>
      </c>
      <c r="B9243" t="s">
        <v>100</v>
      </c>
      <c r="C9243" t="s">
        <v>108</v>
      </c>
      <c r="D9243" t="s">
        <v>72</v>
      </c>
      <c r="E9243" t="s">
        <v>115</v>
      </c>
      <c r="F9243">
        <v>2</v>
      </c>
      <c r="G9243">
        <v>16.687082290649414</v>
      </c>
      <c r="H9243">
        <v>19.245479583740234</v>
      </c>
      <c r="I9243">
        <v>-2.558396577835083</v>
      </c>
      <c r="J9243">
        <v>-0.15331599116325378</v>
      </c>
      <c r="K9243">
        <v>-4.3710837364196777</v>
      </c>
      <c r="L9243">
        <v>-3.3001334667205811</v>
      </c>
      <c r="M9243">
        <v>-2.558396577835083</v>
      </c>
      <c r="N9243">
        <v>-1.816659688949585</v>
      </c>
      <c r="O9243">
        <v>-0.74570959806442261</v>
      </c>
      <c r="P9243">
        <v>-4.8849549293518066</v>
      </c>
      <c r="Q9243">
        <v>-0.23183798789978027</v>
      </c>
      <c r="R9243">
        <v>526</v>
      </c>
      <c r="S9243">
        <v>2.0006608963012695</v>
      </c>
      <c r="T9243">
        <v>1.4144471883773804</v>
      </c>
      <c r="U9243">
        <v>76.345993041992188</v>
      </c>
      <c r="V9243">
        <v>93.099998474121094</v>
      </c>
      <c r="W9243">
        <v>70.465538024902344</v>
      </c>
    </row>
    <row r="9244" spans="1:23" x14ac:dyDescent="0.25">
      <c r="A9244" t="s">
        <v>79</v>
      </c>
      <c r="B9244" t="s">
        <v>100</v>
      </c>
      <c r="C9244" t="s">
        <v>108</v>
      </c>
      <c r="D9244" t="s">
        <v>72</v>
      </c>
      <c r="E9244" t="s">
        <v>115</v>
      </c>
      <c r="F9244">
        <v>3</v>
      </c>
      <c r="G9244">
        <v>17.829450607299805</v>
      </c>
      <c r="H9244">
        <v>19.658178329467773</v>
      </c>
      <c r="I9244">
        <v>-1.8287262916564941</v>
      </c>
      <c r="J9244">
        <v>-0.10256773233413696</v>
      </c>
      <c r="K9244">
        <v>-3.8003876209259033</v>
      </c>
      <c r="L9244">
        <v>-2.6355142593383789</v>
      </c>
      <c r="M9244">
        <v>-1.8287262916564941</v>
      </c>
      <c r="N9244">
        <v>-1.0219384431838989</v>
      </c>
      <c r="O9244">
        <v>0.14293508231639862</v>
      </c>
      <c r="P9244">
        <v>-4.3593263626098633</v>
      </c>
      <c r="Q9244">
        <v>0.70187366008758545</v>
      </c>
      <c r="R9244">
        <v>526</v>
      </c>
      <c r="S9244">
        <v>2.3669686317443848</v>
      </c>
      <c r="T9244">
        <v>1.5384955406188965</v>
      </c>
      <c r="U9244">
        <v>76.345993041992188</v>
      </c>
      <c r="V9244">
        <v>93.099998474121094</v>
      </c>
      <c r="W9244">
        <v>69.615707397460938</v>
      </c>
    </row>
    <row r="9245" spans="1:23" x14ac:dyDescent="0.25">
      <c r="A9245" t="s">
        <v>79</v>
      </c>
      <c r="B9245" t="s">
        <v>100</v>
      </c>
      <c r="C9245" t="s">
        <v>108</v>
      </c>
      <c r="D9245" t="s">
        <v>72</v>
      </c>
      <c r="E9245" t="s">
        <v>115</v>
      </c>
      <c r="F9245">
        <v>4</v>
      </c>
      <c r="G9245">
        <v>19.685680389404297</v>
      </c>
      <c r="H9245">
        <v>20.722984313964844</v>
      </c>
      <c r="I9245">
        <v>-1.0373038053512573</v>
      </c>
      <c r="J9245">
        <v>-5.2693318575620651E-2</v>
      </c>
      <c r="K9245">
        <v>-2.9254028797149658</v>
      </c>
      <c r="L9245">
        <v>-1.8098986148834229</v>
      </c>
      <c r="M9245">
        <v>-1.0373038053512573</v>
      </c>
      <c r="N9245">
        <v>-0.26470896601676941</v>
      </c>
      <c r="O9245">
        <v>0.85079526901245117</v>
      </c>
      <c r="P9245">
        <v>-3.4606525897979736</v>
      </c>
      <c r="Q9245">
        <v>1.3860450983047485</v>
      </c>
      <c r="R9245">
        <v>526</v>
      </c>
      <c r="S9245">
        <v>2.1705880165100098</v>
      </c>
      <c r="T9245">
        <v>1.4732915163040161</v>
      </c>
      <c r="U9245">
        <v>76.345993041992188</v>
      </c>
      <c r="V9245">
        <v>93.099998474121094</v>
      </c>
      <c r="W9245">
        <v>68.939727783203125</v>
      </c>
    </row>
    <row r="9246" spans="1:23" x14ac:dyDescent="0.25">
      <c r="A9246" t="s">
        <v>79</v>
      </c>
      <c r="B9246" t="s">
        <v>100</v>
      </c>
      <c r="C9246" t="s">
        <v>108</v>
      </c>
      <c r="D9246" t="s">
        <v>72</v>
      </c>
      <c r="E9246" t="s">
        <v>115</v>
      </c>
      <c r="F9246">
        <v>5</v>
      </c>
      <c r="G9246">
        <v>23.235506057739258</v>
      </c>
      <c r="H9246">
        <v>23.489709854125977</v>
      </c>
      <c r="I9246">
        <v>-0.25420224666595459</v>
      </c>
      <c r="J9246">
        <v>-1.0940250009298325E-2</v>
      </c>
      <c r="K9246">
        <v>-2.067363977432251</v>
      </c>
      <c r="L9246">
        <v>-0.99613338708877563</v>
      </c>
      <c r="M9246">
        <v>-0.25420224666595459</v>
      </c>
      <c r="N9246">
        <v>0.48772886395454407</v>
      </c>
      <c r="O9246">
        <v>1.5589596033096313</v>
      </c>
      <c r="P9246">
        <v>-2.5813703536987305</v>
      </c>
      <c r="Q9246">
        <v>2.0729658603668213</v>
      </c>
      <c r="R9246">
        <v>526</v>
      </c>
      <c r="S9246">
        <v>2.0017092227935791</v>
      </c>
      <c r="T9246">
        <v>1.4148176908493042</v>
      </c>
      <c r="U9246">
        <v>76.345993041992188</v>
      </c>
      <c r="V9246">
        <v>93.099998474121094</v>
      </c>
      <c r="W9246">
        <v>68.342788696289062</v>
      </c>
    </row>
    <row r="9247" spans="1:23" x14ac:dyDescent="0.25">
      <c r="A9247" t="s">
        <v>79</v>
      </c>
      <c r="B9247" t="s">
        <v>100</v>
      </c>
      <c r="C9247" t="s">
        <v>108</v>
      </c>
      <c r="D9247" t="s">
        <v>72</v>
      </c>
      <c r="E9247" t="s">
        <v>115</v>
      </c>
      <c r="F9247">
        <v>6</v>
      </c>
      <c r="G9247">
        <v>31.478975296020508</v>
      </c>
      <c r="H9247">
        <v>32.137809753417969</v>
      </c>
      <c r="I9247">
        <v>-0.65883493423461914</v>
      </c>
      <c r="J9247">
        <v>-2.0929364487528801E-2</v>
      </c>
      <c r="K9247">
        <v>-2.7347536087036133</v>
      </c>
      <c r="L9247">
        <v>-1.5082839727401733</v>
      </c>
      <c r="M9247">
        <v>-0.65883493423461914</v>
      </c>
      <c r="N9247">
        <v>0.19061413407325745</v>
      </c>
      <c r="O9247">
        <v>1.4170836210250854</v>
      </c>
      <c r="P9247">
        <v>-3.3232476711273193</v>
      </c>
      <c r="Q9247">
        <v>2.0055778026580811</v>
      </c>
      <c r="R9247">
        <v>526</v>
      </c>
      <c r="S9247">
        <v>2.6239073276519775</v>
      </c>
      <c r="T9247">
        <v>1.6198478937149048</v>
      </c>
      <c r="U9247">
        <v>76.345993041992188</v>
      </c>
      <c r="V9247">
        <v>93.099998474121094</v>
      </c>
      <c r="W9247">
        <v>67.899467468261719</v>
      </c>
    </row>
    <row r="9248" spans="1:23" x14ac:dyDescent="0.25">
      <c r="A9248" t="s">
        <v>79</v>
      </c>
      <c r="B9248" t="s">
        <v>100</v>
      </c>
      <c r="C9248" t="s">
        <v>108</v>
      </c>
      <c r="D9248" t="s">
        <v>72</v>
      </c>
      <c r="E9248" t="s">
        <v>115</v>
      </c>
      <c r="F9248">
        <v>7</v>
      </c>
      <c r="G9248">
        <v>46.348686218261719</v>
      </c>
      <c r="H9248">
        <v>46.202606201171875</v>
      </c>
      <c r="I9248">
        <v>0.14608332514762878</v>
      </c>
      <c r="J9248">
        <v>3.1518330797553062E-3</v>
      </c>
      <c r="K9248">
        <v>-2.1896405220031738</v>
      </c>
      <c r="L9248">
        <v>-0.80967599153518677</v>
      </c>
      <c r="M9248">
        <v>0.14608332514762878</v>
      </c>
      <c r="N9248">
        <v>1.1018426418304443</v>
      </c>
      <c r="O9248">
        <v>2.4818072319030762</v>
      </c>
      <c r="P9248">
        <v>-2.8517858982086182</v>
      </c>
      <c r="Q9248">
        <v>3.1439526081085205</v>
      </c>
      <c r="R9248">
        <v>526</v>
      </c>
      <c r="S9248">
        <v>3.3217799663543701</v>
      </c>
      <c r="T9248">
        <v>1.8225750923156738</v>
      </c>
      <c r="U9248">
        <v>76.345993041992188</v>
      </c>
      <c r="V9248">
        <v>93.099998474121094</v>
      </c>
      <c r="W9248">
        <v>67.612373352050781</v>
      </c>
    </row>
    <row r="9249" spans="1:23" x14ac:dyDescent="0.25">
      <c r="A9249" t="s">
        <v>79</v>
      </c>
      <c r="B9249" t="s">
        <v>100</v>
      </c>
      <c r="C9249" t="s">
        <v>108</v>
      </c>
      <c r="D9249" t="s">
        <v>72</v>
      </c>
      <c r="E9249" t="s">
        <v>115</v>
      </c>
      <c r="F9249">
        <v>8</v>
      </c>
      <c r="G9249">
        <v>57.872734069824219</v>
      </c>
      <c r="H9249">
        <v>56.850410461425781</v>
      </c>
      <c r="I9249">
        <v>1.0223207473754883</v>
      </c>
      <c r="J9249">
        <v>1.766498014330864E-2</v>
      </c>
      <c r="K9249">
        <v>-1.6990208625793457</v>
      </c>
      <c r="L9249">
        <v>-9.123016893863678E-2</v>
      </c>
      <c r="M9249">
        <v>1.0223207473754883</v>
      </c>
      <c r="N9249">
        <v>2.1358716487884521</v>
      </c>
      <c r="O9249">
        <v>3.7436623573303223</v>
      </c>
      <c r="P9249">
        <v>-2.4704833030700684</v>
      </c>
      <c r="Q9249">
        <v>4.5151247978210449</v>
      </c>
      <c r="R9249">
        <v>526</v>
      </c>
      <c r="S9249">
        <v>4.5091423988342285</v>
      </c>
      <c r="T9249">
        <v>2.12347412109375</v>
      </c>
      <c r="U9249">
        <v>76.345993041992188</v>
      </c>
      <c r="V9249">
        <v>93.099998474121094</v>
      </c>
      <c r="W9249">
        <v>67.871849060058594</v>
      </c>
    </row>
    <row r="9250" spans="1:23" x14ac:dyDescent="0.25">
      <c r="A9250" t="s">
        <v>79</v>
      </c>
      <c r="B9250" t="s">
        <v>100</v>
      </c>
      <c r="C9250" t="s">
        <v>108</v>
      </c>
      <c r="D9250" t="s">
        <v>72</v>
      </c>
      <c r="E9250" t="s">
        <v>115</v>
      </c>
      <c r="F9250">
        <v>9</v>
      </c>
      <c r="G9250">
        <v>63.830081939697266</v>
      </c>
      <c r="H9250">
        <v>61.655155181884766</v>
      </c>
      <c r="I9250">
        <v>2.1749279499053955</v>
      </c>
      <c r="J9250">
        <v>3.4073714166879654E-2</v>
      </c>
      <c r="K9250">
        <v>-0.39173540472984314</v>
      </c>
      <c r="L9250">
        <v>1.124670147895813</v>
      </c>
      <c r="M9250">
        <v>2.1749279499053955</v>
      </c>
      <c r="N9250">
        <v>3.2251858711242676</v>
      </c>
      <c r="O9250">
        <v>4.7415914535522461</v>
      </c>
      <c r="P9250">
        <v>-1.1193487644195557</v>
      </c>
      <c r="Q9250">
        <v>5.4692049026489258</v>
      </c>
      <c r="R9250">
        <v>526</v>
      </c>
      <c r="S9250">
        <v>4.0111198425292969</v>
      </c>
      <c r="T9250">
        <v>2.0027780532836914</v>
      </c>
      <c r="U9250">
        <v>76.345993041992188</v>
      </c>
      <c r="V9250">
        <v>93.099998474121094</v>
      </c>
      <c r="W9250">
        <v>69.579414367675781</v>
      </c>
    </row>
    <row r="9251" spans="1:23" x14ac:dyDescent="0.25">
      <c r="A9251" t="s">
        <v>79</v>
      </c>
      <c r="B9251" t="s">
        <v>100</v>
      </c>
      <c r="C9251" t="s">
        <v>108</v>
      </c>
      <c r="D9251" t="s">
        <v>72</v>
      </c>
      <c r="E9251" t="s">
        <v>115</v>
      </c>
      <c r="F9251">
        <v>10</v>
      </c>
      <c r="G9251">
        <v>67.088188171386719</v>
      </c>
      <c r="H9251">
        <v>65.797142028808594</v>
      </c>
      <c r="I9251">
        <v>1.2910475730895996</v>
      </c>
      <c r="J9251">
        <v>1.9244037568569183E-2</v>
      </c>
      <c r="K9251">
        <v>-1.3324130773544312</v>
      </c>
      <c r="L9251">
        <v>0.21754874289035797</v>
      </c>
      <c r="M9251">
        <v>1.2910475730895996</v>
      </c>
      <c r="N9251">
        <v>2.3645462989807129</v>
      </c>
      <c r="O9251">
        <v>3.9145081043243408</v>
      </c>
      <c r="P9251">
        <v>-2.0761277675628662</v>
      </c>
      <c r="Q9251">
        <v>4.6582226753234863</v>
      </c>
      <c r="R9251">
        <v>526</v>
      </c>
      <c r="S9251">
        <v>4.1906070709228516</v>
      </c>
      <c r="T9251">
        <v>2.0470972061157227</v>
      </c>
      <c r="U9251">
        <v>76.345993041992188</v>
      </c>
      <c r="V9251">
        <v>93.099998474121094</v>
      </c>
      <c r="W9251">
        <v>72.313644409179688</v>
      </c>
    </row>
    <row r="9252" spans="1:23" x14ac:dyDescent="0.25">
      <c r="A9252" t="s">
        <v>79</v>
      </c>
      <c r="B9252" t="s">
        <v>100</v>
      </c>
      <c r="C9252" t="s">
        <v>108</v>
      </c>
      <c r="D9252" t="s">
        <v>72</v>
      </c>
      <c r="E9252" t="s">
        <v>115</v>
      </c>
      <c r="F9252">
        <v>11</v>
      </c>
      <c r="G9252">
        <v>70.786033630371094</v>
      </c>
      <c r="H9252">
        <v>69.831794738769531</v>
      </c>
      <c r="I9252">
        <v>0.95423519611358643</v>
      </c>
      <c r="J9252">
        <v>1.3480557128787041E-2</v>
      </c>
      <c r="K9252">
        <v>-1.7016407251358032</v>
      </c>
      <c r="L9252">
        <v>-0.13252772390842438</v>
      </c>
      <c r="M9252">
        <v>0.95423519611358643</v>
      </c>
      <c r="N9252">
        <v>2.0409982204437256</v>
      </c>
      <c r="O9252">
        <v>3.6101112365722656</v>
      </c>
      <c r="P9252">
        <v>-2.4545447826385498</v>
      </c>
      <c r="Q9252">
        <v>4.3630151748657227</v>
      </c>
      <c r="R9252">
        <v>526</v>
      </c>
      <c r="S9252">
        <v>4.294804573059082</v>
      </c>
      <c r="T9252">
        <v>2.0723910331726074</v>
      </c>
      <c r="U9252">
        <v>76.345993041992188</v>
      </c>
      <c r="V9252">
        <v>93.099998474121094</v>
      </c>
      <c r="W9252">
        <v>75.691070556640625</v>
      </c>
    </row>
    <row r="9253" spans="1:23" x14ac:dyDescent="0.25">
      <c r="A9253" t="s">
        <v>79</v>
      </c>
      <c r="B9253" t="s">
        <v>100</v>
      </c>
      <c r="C9253" t="s">
        <v>108</v>
      </c>
      <c r="D9253" t="s">
        <v>72</v>
      </c>
      <c r="E9253" t="s">
        <v>115</v>
      </c>
      <c r="F9253">
        <v>12</v>
      </c>
      <c r="G9253">
        <v>70.879348754882813</v>
      </c>
      <c r="H9253">
        <v>69.587272644042969</v>
      </c>
      <c r="I9253">
        <v>1.2920763492584229</v>
      </c>
      <c r="J9253">
        <v>1.8229234963655472E-2</v>
      </c>
      <c r="K9253">
        <v>-1.4915739297866821</v>
      </c>
      <c r="L9253">
        <v>0.15302921831607819</v>
      </c>
      <c r="M9253">
        <v>1.2920763492584229</v>
      </c>
      <c r="N9253">
        <v>2.4311234951019287</v>
      </c>
      <c r="O9253">
        <v>4.0757265090942383</v>
      </c>
      <c r="P9253">
        <v>-2.2807002067565918</v>
      </c>
      <c r="Q9253">
        <v>4.8648529052734375</v>
      </c>
      <c r="R9253">
        <v>526</v>
      </c>
      <c r="S9253">
        <v>4.7179913520812988</v>
      </c>
      <c r="T9253">
        <v>2.1720938682556152</v>
      </c>
      <c r="U9253">
        <v>76.345993041992188</v>
      </c>
      <c r="V9253">
        <v>93.099998474121094</v>
      </c>
      <c r="W9253">
        <v>79.439018249511719</v>
      </c>
    </row>
    <row r="9254" spans="1:23" x14ac:dyDescent="0.25">
      <c r="A9254" t="s">
        <v>79</v>
      </c>
      <c r="B9254" t="s">
        <v>100</v>
      </c>
      <c r="C9254" t="s">
        <v>108</v>
      </c>
      <c r="D9254" t="s">
        <v>72</v>
      </c>
      <c r="E9254" t="s">
        <v>115</v>
      </c>
      <c r="F9254">
        <v>13</v>
      </c>
      <c r="G9254">
        <v>70.06134033203125</v>
      </c>
      <c r="H9254">
        <v>68.33575439453125</v>
      </c>
      <c r="I9254">
        <v>1.7255911827087402</v>
      </c>
      <c r="J9254">
        <v>2.462971955537796E-2</v>
      </c>
      <c r="K9254">
        <v>-0.84071499109268188</v>
      </c>
      <c r="L9254">
        <v>0.6754794716835022</v>
      </c>
      <c r="M9254">
        <v>1.7255911827087402</v>
      </c>
      <c r="N9254">
        <v>2.775702953338623</v>
      </c>
      <c r="O9254">
        <v>4.2918972969055176</v>
      </c>
      <c r="P9254">
        <v>-1.5682271718978882</v>
      </c>
      <c r="Q9254">
        <v>5.0194096565246582</v>
      </c>
      <c r="R9254">
        <v>526</v>
      </c>
      <c r="S9254">
        <v>4.0100035667419434</v>
      </c>
      <c r="T9254">
        <v>2.0024993419647217</v>
      </c>
      <c r="U9254">
        <v>76.345993041992188</v>
      </c>
      <c r="V9254">
        <v>93.099998474121094</v>
      </c>
      <c r="W9254">
        <v>82.57861328125</v>
      </c>
    </row>
    <row r="9255" spans="1:23" x14ac:dyDescent="0.25">
      <c r="A9255" t="s">
        <v>79</v>
      </c>
      <c r="B9255" t="s">
        <v>100</v>
      </c>
      <c r="C9255" t="s">
        <v>108</v>
      </c>
      <c r="D9255" t="s">
        <v>72</v>
      </c>
      <c r="E9255" t="s">
        <v>115</v>
      </c>
      <c r="F9255">
        <v>14</v>
      </c>
      <c r="G9255">
        <v>71.2091064453125</v>
      </c>
      <c r="H9255">
        <v>68.643692016601562</v>
      </c>
      <c r="I9255">
        <v>2.5654177665710449</v>
      </c>
      <c r="J9255">
        <v>3.6026541143655777E-2</v>
      </c>
      <c r="K9255">
        <v>-0.22746030986309052</v>
      </c>
      <c r="L9255">
        <v>1.4225946664810181</v>
      </c>
      <c r="M9255">
        <v>2.5654177665710449</v>
      </c>
      <c r="N9255">
        <v>3.7082407474517822</v>
      </c>
      <c r="O9255">
        <v>5.3582959175109863</v>
      </c>
      <c r="P9255">
        <v>-1.0192024707794189</v>
      </c>
      <c r="Q9255">
        <v>6.1500377655029297</v>
      </c>
      <c r="R9255">
        <v>526</v>
      </c>
      <c r="S9255">
        <v>4.7493233680725098</v>
      </c>
      <c r="T9255">
        <v>2.1792943477630615</v>
      </c>
      <c r="U9255">
        <v>76.345993041992188</v>
      </c>
      <c r="V9255">
        <v>93.099998474121094</v>
      </c>
      <c r="W9255">
        <v>85.141815185546875</v>
      </c>
    </row>
    <row r="9256" spans="1:23" x14ac:dyDescent="0.25">
      <c r="A9256" t="s">
        <v>79</v>
      </c>
      <c r="B9256" t="s">
        <v>100</v>
      </c>
      <c r="C9256" t="s">
        <v>108</v>
      </c>
      <c r="D9256" t="s">
        <v>72</v>
      </c>
      <c r="E9256" t="s">
        <v>115</v>
      </c>
      <c r="F9256">
        <v>15</v>
      </c>
      <c r="G9256">
        <v>65.0390625</v>
      </c>
      <c r="H9256">
        <v>63.565616607666016</v>
      </c>
      <c r="I9256">
        <v>1.4734467267990112</v>
      </c>
      <c r="J9256">
        <v>2.265479601919651E-2</v>
      </c>
      <c r="K9256">
        <v>-1.2655684947967529</v>
      </c>
      <c r="L9256">
        <v>0.35266387462615967</v>
      </c>
      <c r="M9256">
        <v>1.4734467267990112</v>
      </c>
      <c r="N9256">
        <v>2.5942294597625732</v>
      </c>
      <c r="O9256">
        <v>4.2124619483947754</v>
      </c>
      <c r="P9256">
        <v>-2.0420413017272949</v>
      </c>
      <c r="Q9256">
        <v>4.9889349937438965</v>
      </c>
      <c r="R9256">
        <v>526</v>
      </c>
      <c r="S9256">
        <v>4.5679011344909668</v>
      </c>
      <c r="T9256">
        <v>2.1372649669647217</v>
      </c>
      <c r="U9256">
        <v>76.345993041992188</v>
      </c>
      <c r="V9256">
        <v>93.099998474121094</v>
      </c>
      <c r="W9256">
        <v>85.668731689453125</v>
      </c>
    </row>
    <row r="9257" spans="1:23" x14ac:dyDescent="0.25">
      <c r="A9257" t="s">
        <v>79</v>
      </c>
      <c r="B9257" t="s">
        <v>100</v>
      </c>
      <c r="C9257" t="s">
        <v>108</v>
      </c>
      <c r="D9257" t="s">
        <v>72</v>
      </c>
      <c r="E9257" t="s">
        <v>115</v>
      </c>
      <c r="F9257">
        <v>16</v>
      </c>
      <c r="G9257">
        <v>55.371227264404297</v>
      </c>
      <c r="H9257">
        <v>53.031063079833984</v>
      </c>
      <c r="I9257">
        <v>2.3401644229888916</v>
      </c>
      <c r="J9257">
        <v>4.2263183742761612E-2</v>
      </c>
      <c r="K9257">
        <v>0.10933154821395874</v>
      </c>
      <c r="L9257">
        <v>1.4273257255554199</v>
      </c>
      <c r="M9257">
        <v>2.3401644229888916</v>
      </c>
      <c r="N9257">
        <v>3.2530031204223633</v>
      </c>
      <c r="O9257">
        <v>4.5709972381591797</v>
      </c>
      <c r="P9257">
        <v>-0.5230785608291626</v>
      </c>
      <c r="Q9257">
        <v>5.2034072875976563</v>
      </c>
      <c r="R9257">
        <v>526</v>
      </c>
      <c r="S9257">
        <v>3.0301344394683838</v>
      </c>
      <c r="T9257">
        <v>1.7407281398773193</v>
      </c>
      <c r="U9257">
        <v>76.345993041992188</v>
      </c>
      <c r="V9257">
        <v>93.099998474121094</v>
      </c>
      <c r="W9257">
        <v>85.3907470703125</v>
      </c>
    </row>
    <row r="9258" spans="1:23" x14ac:dyDescent="0.25">
      <c r="A9258" t="s">
        <v>79</v>
      </c>
      <c r="B9258" t="s">
        <v>100</v>
      </c>
      <c r="C9258" t="s">
        <v>108</v>
      </c>
      <c r="D9258" t="s">
        <v>72</v>
      </c>
      <c r="E9258" t="s">
        <v>115</v>
      </c>
      <c r="F9258">
        <v>17</v>
      </c>
      <c r="G9258">
        <v>43.692230224609375</v>
      </c>
      <c r="H9258">
        <v>43.159126281738281</v>
      </c>
      <c r="I9258">
        <v>0.53310412168502808</v>
      </c>
      <c r="J9258">
        <v>1.2201348319649696E-2</v>
      </c>
      <c r="K9258">
        <v>-1.4663898944854736</v>
      </c>
      <c r="L9258">
        <v>-0.28507259488105774</v>
      </c>
      <c r="M9258">
        <v>0.53310412168502808</v>
      </c>
      <c r="N9258">
        <v>1.3512808084487915</v>
      </c>
      <c r="O9258">
        <v>2.5325980186462402</v>
      </c>
      <c r="P9258">
        <v>-2.0332186222076416</v>
      </c>
      <c r="Q9258">
        <v>3.0994269847869873</v>
      </c>
      <c r="R9258">
        <v>526</v>
      </c>
      <c r="S9258">
        <v>2.4342658519744873</v>
      </c>
      <c r="T9258">
        <v>1.5602134466171265</v>
      </c>
      <c r="U9258">
        <v>76.345993041992188</v>
      </c>
      <c r="V9258">
        <v>93.099998474121094</v>
      </c>
      <c r="W9258">
        <v>85.8514404296875</v>
      </c>
    </row>
    <row r="9259" spans="1:23" x14ac:dyDescent="0.25">
      <c r="A9259" t="s">
        <v>79</v>
      </c>
      <c r="B9259" t="s">
        <v>100</v>
      </c>
      <c r="C9259" t="s">
        <v>108</v>
      </c>
      <c r="D9259" t="s">
        <v>72</v>
      </c>
      <c r="E9259" t="s">
        <v>115</v>
      </c>
      <c r="F9259">
        <v>18</v>
      </c>
      <c r="G9259">
        <v>35.282989501953125</v>
      </c>
      <c r="H9259">
        <v>34.763172149658203</v>
      </c>
      <c r="I9259">
        <v>0.51981645822525024</v>
      </c>
      <c r="J9259">
        <v>1.4732778072357178E-2</v>
      </c>
      <c r="K9259">
        <v>-1.2618216276168823</v>
      </c>
      <c r="L9259">
        <v>-0.20921540260314941</v>
      </c>
      <c r="M9259">
        <v>0.51981645822525024</v>
      </c>
      <c r="N9259">
        <v>1.2488483190536499</v>
      </c>
      <c r="O9259">
        <v>2.3014545440673828</v>
      </c>
      <c r="P9259">
        <v>-1.7668912410736084</v>
      </c>
      <c r="Q9259">
        <v>2.8065242767333984</v>
      </c>
      <c r="R9259">
        <v>526</v>
      </c>
      <c r="S9259">
        <v>1.9327102899551392</v>
      </c>
      <c r="T9259">
        <v>1.3902195692062378</v>
      </c>
      <c r="U9259">
        <v>76.345993041992188</v>
      </c>
      <c r="V9259">
        <v>93.099998474121094</v>
      </c>
      <c r="W9259">
        <v>86.053901672363281</v>
      </c>
    </row>
    <row r="9260" spans="1:23" x14ac:dyDescent="0.25">
      <c r="A9260" t="s">
        <v>79</v>
      </c>
      <c r="B9260" t="s">
        <v>100</v>
      </c>
      <c r="C9260" t="s">
        <v>108</v>
      </c>
      <c r="D9260" t="s">
        <v>72</v>
      </c>
      <c r="E9260" t="s">
        <v>115</v>
      </c>
      <c r="F9260">
        <v>19</v>
      </c>
      <c r="G9260">
        <v>30.974145889282227</v>
      </c>
      <c r="H9260">
        <v>30.25035285949707</v>
      </c>
      <c r="I9260">
        <v>0.72379195690155029</v>
      </c>
      <c r="J9260">
        <v>2.3367615416646004E-2</v>
      </c>
      <c r="K9260">
        <v>-0.98866260051727295</v>
      </c>
      <c r="L9260">
        <v>2.3069426417350769E-2</v>
      </c>
      <c r="M9260">
        <v>0.72379195690155029</v>
      </c>
      <c r="N9260">
        <v>1.4245145320892334</v>
      </c>
      <c r="O9260">
        <v>2.4362466335296631</v>
      </c>
      <c r="P9260">
        <v>-1.4741196632385254</v>
      </c>
      <c r="Q9260">
        <v>2.921703577041626</v>
      </c>
      <c r="R9260">
        <v>526</v>
      </c>
      <c r="S9260">
        <v>1.7855252027511597</v>
      </c>
      <c r="T9260">
        <v>1.3362354040145874</v>
      </c>
      <c r="U9260">
        <v>76.345993041992188</v>
      </c>
      <c r="V9260">
        <v>93.099998474121094</v>
      </c>
      <c r="W9260">
        <v>84.624313354492187</v>
      </c>
    </row>
    <row r="9261" spans="1:23" x14ac:dyDescent="0.25">
      <c r="A9261" t="s">
        <v>79</v>
      </c>
      <c r="B9261" t="s">
        <v>100</v>
      </c>
      <c r="C9261" t="s">
        <v>108</v>
      </c>
      <c r="D9261" t="s">
        <v>72</v>
      </c>
      <c r="E9261" t="s">
        <v>115</v>
      </c>
      <c r="F9261">
        <v>20</v>
      </c>
      <c r="G9261">
        <v>31.064619064331055</v>
      </c>
      <c r="H9261">
        <v>30.149374008178711</v>
      </c>
      <c r="I9261">
        <v>0.915244460105896</v>
      </c>
      <c r="J9261">
        <v>2.9462600126862526E-2</v>
      </c>
      <c r="K9261">
        <v>-0.99925130605697632</v>
      </c>
      <c r="L9261">
        <v>0.13184832036495209</v>
      </c>
      <c r="M9261">
        <v>0.915244460105896</v>
      </c>
      <c r="N9261">
        <v>1.6986405849456787</v>
      </c>
      <c r="O9261">
        <v>2.8297402858734131</v>
      </c>
      <c r="P9261">
        <v>-1.5419842004776001</v>
      </c>
      <c r="Q9261">
        <v>3.3724732398986816</v>
      </c>
      <c r="R9261">
        <v>526</v>
      </c>
      <c r="S9261">
        <v>2.2317042350769043</v>
      </c>
      <c r="T9261">
        <v>1.4938889741897583</v>
      </c>
      <c r="U9261">
        <v>76.345993041992188</v>
      </c>
      <c r="V9261">
        <v>93.099998474121094</v>
      </c>
      <c r="W9261">
        <v>82.57183837890625</v>
      </c>
    </row>
    <row r="9262" spans="1:23" x14ac:dyDescent="0.25">
      <c r="A9262" t="s">
        <v>79</v>
      </c>
      <c r="B9262" t="s">
        <v>100</v>
      </c>
      <c r="C9262" t="s">
        <v>108</v>
      </c>
      <c r="D9262" t="s">
        <v>72</v>
      </c>
      <c r="E9262" t="s">
        <v>115</v>
      </c>
      <c r="F9262">
        <v>21</v>
      </c>
      <c r="G9262">
        <v>31.398496627807617</v>
      </c>
      <c r="H9262">
        <v>30.357076644897461</v>
      </c>
      <c r="I9262">
        <v>1.04142165184021</v>
      </c>
      <c r="J9262">
        <v>3.316788375377655E-2</v>
      </c>
      <c r="K9262">
        <v>-0.71338307857513428</v>
      </c>
      <c r="L9262">
        <v>0.32336977124214172</v>
      </c>
      <c r="M9262">
        <v>1.04142165184021</v>
      </c>
      <c r="N9262">
        <v>1.7594735622406006</v>
      </c>
      <c r="O9262">
        <v>2.7962265014648437</v>
      </c>
      <c r="P9262">
        <v>-1.2108458280563354</v>
      </c>
      <c r="Q9262">
        <v>3.2936892509460449</v>
      </c>
      <c r="R9262">
        <v>526</v>
      </c>
      <c r="S9262">
        <v>1.8749316930770874</v>
      </c>
      <c r="T9262">
        <v>1.3692814111709595</v>
      </c>
      <c r="U9262">
        <v>76.345993041992188</v>
      </c>
      <c r="V9262">
        <v>93.099998474121094</v>
      </c>
      <c r="W9262">
        <v>79.10711669921875</v>
      </c>
    </row>
    <row r="9263" spans="1:23" x14ac:dyDescent="0.25">
      <c r="A9263" t="s">
        <v>79</v>
      </c>
      <c r="B9263" t="s">
        <v>100</v>
      </c>
      <c r="C9263" t="s">
        <v>108</v>
      </c>
      <c r="D9263" t="s">
        <v>72</v>
      </c>
      <c r="E9263" t="s">
        <v>115</v>
      </c>
      <c r="F9263">
        <v>22</v>
      </c>
      <c r="G9263">
        <v>28.706741333007813</v>
      </c>
      <c r="H9263">
        <v>29.767345428466797</v>
      </c>
      <c r="I9263">
        <v>-1.0606046915054321</v>
      </c>
      <c r="J9263">
        <v>-3.6946188658475876E-2</v>
      </c>
      <c r="K9263">
        <v>-2.7914941310882568</v>
      </c>
      <c r="L9263">
        <v>-1.7688707113265991</v>
      </c>
      <c r="M9263">
        <v>-1.0606046915054321</v>
      </c>
      <c r="N9263">
        <v>-0.35233873128890991</v>
      </c>
      <c r="O9263">
        <v>0.67028480768203735</v>
      </c>
      <c r="P9263">
        <v>-3.2821774482727051</v>
      </c>
      <c r="Q9263">
        <v>1.1609679460525513</v>
      </c>
      <c r="R9263">
        <v>526</v>
      </c>
      <c r="S9263">
        <v>1.8241750001907349</v>
      </c>
      <c r="T9263">
        <v>1.3506202697753906</v>
      </c>
      <c r="U9263">
        <v>76.345993041992188</v>
      </c>
      <c r="V9263">
        <v>93.099998474121094</v>
      </c>
      <c r="W9263">
        <v>76.650154113769531</v>
      </c>
    </row>
    <row r="9264" spans="1:23" x14ac:dyDescent="0.25">
      <c r="A9264" t="s">
        <v>79</v>
      </c>
      <c r="B9264" t="s">
        <v>100</v>
      </c>
      <c r="C9264" t="s">
        <v>108</v>
      </c>
      <c r="D9264" t="s">
        <v>72</v>
      </c>
      <c r="E9264" t="s">
        <v>115</v>
      </c>
      <c r="F9264">
        <v>23</v>
      </c>
      <c r="G9264">
        <v>26.053964614868164</v>
      </c>
      <c r="H9264">
        <v>27.154708862304688</v>
      </c>
      <c r="I9264">
        <v>-1.1007429361343384</v>
      </c>
      <c r="J9264">
        <v>-4.2248576879501343E-2</v>
      </c>
      <c r="K9264">
        <v>-2.766502857208252</v>
      </c>
      <c r="L9264">
        <v>-1.7823584079742432</v>
      </c>
      <c r="M9264">
        <v>-1.1007429361343384</v>
      </c>
      <c r="N9264">
        <v>-0.41912743449211121</v>
      </c>
      <c r="O9264">
        <v>0.56501704454421997</v>
      </c>
      <c r="P9264">
        <v>-3.2387228012084961</v>
      </c>
      <c r="Q9264">
        <v>1.0372369289398193</v>
      </c>
      <c r="R9264">
        <v>526</v>
      </c>
      <c r="S9264">
        <v>1.6894785165786743</v>
      </c>
      <c r="T9264">
        <v>1.2997994422912598</v>
      </c>
      <c r="U9264">
        <v>76.345993041992188</v>
      </c>
      <c r="V9264">
        <v>93.099998474121094</v>
      </c>
      <c r="W9264">
        <v>75.163833618164063</v>
      </c>
    </row>
    <row r="9265" spans="1:23" x14ac:dyDescent="0.25">
      <c r="A9265" t="s">
        <v>79</v>
      </c>
      <c r="B9265" t="s">
        <v>100</v>
      </c>
      <c r="C9265" t="s">
        <v>108</v>
      </c>
      <c r="D9265" t="s">
        <v>72</v>
      </c>
      <c r="E9265" t="s">
        <v>115</v>
      </c>
      <c r="F9265">
        <v>24</v>
      </c>
      <c r="G9265">
        <v>25.022796630859375</v>
      </c>
      <c r="H9265">
        <v>24.276020050048828</v>
      </c>
      <c r="I9265">
        <v>0.74677741527557373</v>
      </c>
      <c r="J9265">
        <v>2.9843883588910103E-2</v>
      </c>
      <c r="K9265">
        <v>-0.86800533533096313</v>
      </c>
      <c r="L9265">
        <v>8.6021393537521362E-2</v>
      </c>
      <c r="M9265">
        <v>0.74677741527557373</v>
      </c>
      <c r="N9265">
        <v>1.4075334072113037</v>
      </c>
      <c r="O9265">
        <v>2.3615601062774658</v>
      </c>
      <c r="P9265">
        <v>-1.3257738351821899</v>
      </c>
      <c r="Q9265">
        <v>2.8193285465240479</v>
      </c>
      <c r="R9265">
        <v>526</v>
      </c>
      <c r="S9265">
        <v>1.587654709815979</v>
      </c>
      <c r="T9265">
        <v>1.2600216865539551</v>
      </c>
      <c r="U9265">
        <v>76.345993041992188</v>
      </c>
      <c r="V9265">
        <v>93.099998474121094</v>
      </c>
      <c r="W9265">
        <v>73.749038696289063</v>
      </c>
    </row>
    <row r="9266" spans="1:23" x14ac:dyDescent="0.25">
      <c r="A9266" t="s">
        <v>79</v>
      </c>
      <c r="B9266" t="s">
        <v>100</v>
      </c>
      <c r="C9266" t="s">
        <v>108</v>
      </c>
      <c r="D9266" t="s">
        <v>72</v>
      </c>
      <c r="E9266" t="s">
        <v>116</v>
      </c>
      <c r="F9266">
        <v>1</v>
      </c>
      <c r="G9266">
        <v>25.042366027832031</v>
      </c>
      <c r="H9266">
        <v>23.919937133789063</v>
      </c>
      <c r="I9266">
        <v>1.122428297996521</v>
      </c>
      <c r="J9266">
        <v>4.4821176677942276E-2</v>
      </c>
      <c r="K9266">
        <v>-1.25184166431427</v>
      </c>
      <c r="L9266">
        <v>0.15089629590511322</v>
      </c>
      <c r="M9266">
        <v>1.122428297996521</v>
      </c>
      <c r="N9266">
        <v>2.0939602851867676</v>
      </c>
      <c r="O9266">
        <v>3.4966981410980225</v>
      </c>
      <c r="P9266">
        <v>-1.9249141216278076</v>
      </c>
      <c r="Q9266">
        <v>4.1697707176208496</v>
      </c>
      <c r="R9266">
        <v>528</v>
      </c>
      <c r="S9266">
        <v>3.4323220252990723</v>
      </c>
      <c r="T9266">
        <v>1.8526526689529419</v>
      </c>
      <c r="U9266">
        <v>77.015716552734375</v>
      </c>
      <c r="V9266">
        <v>91.176467895507813</v>
      </c>
      <c r="W9266">
        <v>74.787666320800781</v>
      </c>
    </row>
    <row r="9267" spans="1:23" x14ac:dyDescent="0.25">
      <c r="A9267" t="s">
        <v>79</v>
      </c>
      <c r="B9267" t="s">
        <v>100</v>
      </c>
      <c r="C9267" t="s">
        <v>108</v>
      </c>
      <c r="D9267" t="s">
        <v>72</v>
      </c>
      <c r="E9267" t="s">
        <v>116</v>
      </c>
      <c r="F9267">
        <v>2</v>
      </c>
      <c r="G9267">
        <v>22.829242706298828</v>
      </c>
      <c r="H9267">
        <v>22.201732635498047</v>
      </c>
      <c r="I9267">
        <v>0.62750953435897827</v>
      </c>
      <c r="J9267">
        <v>2.7487093582749367E-2</v>
      </c>
      <c r="K9267">
        <v>-1.5638703107833862</v>
      </c>
      <c r="L9267">
        <v>-0.26918536424636841</v>
      </c>
      <c r="M9267">
        <v>0.62750953435897827</v>
      </c>
      <c r="N9267">
        <v>1.5242043733596802</v>
      </c>
      <c r="O9267">
        <v>2.8188893795013428</v>
      </c>
      <c r="P9267">
        <v>-2.1850960254669189</v>
      </c>
      <c r="Q9267">
        <v>3.440115213394165</v>
      </c>
      <c r="R9267">
        <v>528</v>
      </c>
      <c r="S9267">
        <v>2.9239044189453125</v>
      </c>
      <c r="T9267">
        <v>1.7099428176879883</v>
      </c>
      <c r="U9267">
        <v>77.015716552734375</v>
      </c>
      <c r="V9267">
        <v>91.176467895507813</v>
      </c>
      <c r="W9267">
        <v>73.61505126953125</v>
      </c>
    </row>
    <row r="9268" spans="1:23" x14ac:dyDescent="0.25">
      <c r="A9268" t="s">
        <v>79</v>
      </c>
      <c r="B9268" t="s">
        <v>100</v>
      </c>
      <c r="C9268" t="s">
        <v>108</v>
      </c>
      <c r="D9268" t="s">
        <v>72</v>
      </c>
      <c r="E9268" t="s">
        <v>116</v>
      </c>
      <c r="F9268">
        <v>3</v>
      </c>
      <c r="G9268">
        <v>22.071481704711914</v>
      </c>
      <c r="H9268">
        <v>22.050182342529297</v>
      </c>
      <c r="I9268">
        <v>2.1298296749591827E-2</v>
      </c>
      <c r="J9268">
        <v>9.6496904734522104E-4</v>
      </c>
      <c r="K9268">
        <v>-2.1180860996246338</v>
      </c>
      <c r="L9268">
        <v>-0.85412049293518066</v>
      </c>
      <c r="M9268">
        <v>2.1298296749591827E-2</v>
      </c>
      <c r="N9268">
        <v>0.89671707153320313</v>
      </c>
      <c r="O9268">
        <v>2.1606826782226562</v>
      </c>
      <c r="P9268">
        <v>-2.7245719432830811</v>
      </c>
      <c r="Q9268">
        <v>2.7671685218811035</v>
      </c>
      <c r="R9268">
        <v>528</v>
      </c>
      <c r="S9268">
        <v>2.7867980003356934</v>
      </c>
      <c r="T9268">
        <v>1.6693705320358276</v>
      </c>
      <c r="U9268">
        <v>77.015716552734375</v>
      </c>
      <c r="V9268">
        <v>91.176467895507813</v>
      </c>
      <c r="W9268">
        <v>72.553207397460938</v>
      </c>
    </row>
    <row r="9269" spans="1:23" x14ac:dyDescent="0.25">
      <c r="A9269" t="s">
        <v>79</v>
      </c>
      <c r="B9269" t="s">
        <v>100</v>
      </c>
      <c r="C9269" t="s">
        <v>108</v>
      </c>
      <c r="D9269" t="s">
        <v>72</v>
      </c>
      <c r="E9269" t="s">
        <v>116</v>
      </c>
      <c r="F9269">
        <v>4</v>
      </c>
      <c r="G9269">
        <v>23.156099319458008</v>
      </c>
      <c r="H9269">
        <v>23.258342742919922</v>
      </c>
      <c r="I9269">
        <v>-0.1022416427731514</v>
      </c>
      <c r="J9269">
        <v>-4.4153225608170033E-3</v>
      </c>
      <c r="K9269">
        <v>-2.2954108715057373</v>
      </c>
      <c r="L9269">
        <v>-0.99966871738433838</v>
      </c>
      <c r="M9269">
        <v>-0.1022416427731514</v>
      </c>
      <c r="N9269">
        <v>0.795185387134552</v>
      </c>
      <c r="O9269">
        <v>2.0909276008605957</v>
      </c>
      <c r="P9269">
        <v>-2.9171438217163086</v>
      </c>
      <c r="Q9269">
        <v>2.712660551071167</v>
      </c>
      <c r="R9269">
        <v>528</v>
      </c>
      <c r="S9269">
        <v>2.9286811351776123</v>
      </c>
      <c r="T9269">
        <v>1.711338996887207</v>
      </c>
      <c r="U9269">
        <v>77.015716552734375</v>
      </c>
      <c r="V9269">
        <v>91.176467895507813</v>
      </c>
      <c r="W9269">
        <v>71.798973083496094</v>
      </c>
    </row>
    <row r="9270" spans="1:23" x14ac:dyDescent="0.25">
      <c r="A9270" t="s">
        <v>79</v>
      </c>
      <c r="B9270" t="s">
        <v>100</v>
      </c>
      <c r="C9270" t="s">
        <v>108</v>
      </c>
      <c r="D9270" t="s">
        <v>72</v>
      </c>
      <c r="E9270" t="s">
        <v>116</v>
      </c>
      <c r="F9270">
        <v>5</v>
      </c>
      <c r="G9270">
        <v>27.219575881958008</v>
      </c>
      <c r="H9270">
        <v>26.179033279418945</v>
      </c>
      <c r="I9270">
        <v>1.0405424833297729</v>
      </c>
      <c r="J9270">
        <v>3.8227725774049759E-2</v>
      </c>
      <c r="K9270">
        <v>-1.300265908241272</v>
      </c>
      <c r="L9270">
        <v>8.2702659070491791E-2</v>
      </c>
      <c r="M9270">
        <v>1.0405424833297729</v>
      </c>
      <c r="N9270">
        <v>1.9983823299407959</v>
      </c>
      <c r="O9270">
        <v>3.3813509941101074</v>
      </c>
      <c r="P9270">
        <v>-1.9638525247573853</v>
      </c>
      <c r="Q9270">
        <v>4.0449376106262207</v>
      </c>
      <c r="R9270">
        <v>528</v>
      </c>
      <c r="S9270">
        <v>3.3362574577331543</v>
      </c>
      <c r="T9270">
        <v>1.8265424966812134</v>
      </c>
      <c r="U9270">
        <v>77.015716552734375</v>
      </c>
      <c r="V9270">
        <v>91.176467895507813</v>
      </c>
      <c r="W9270">
        <v>70.941261291503906</v>
      </c>
    </row>
    <row r="9271" spans="1:23" x14ac:dyDescent="0.25">
      <c r="A9271" t="s">
        <v>79</v>
      </c>
      <c r="B9271" t="s">
        <v>100</v>
      </c>
      <c r="C9271" t="s">
        <v>108</v>
      </c>
      <c r="D9271" t="s">
        <v>72</v>
      </c>
      <c r="E9271" t="s">
        <v>116</v>
      </c>
      <c r="F9271">
        <v>6</v>
      </c>
      <c r="G9271">
        <v>36.234916687011719</v>
      </c>
      <c r="H9271">
        <v>35.976055145263672</v>
      </c>
      <c r="I9271">
        <v>0.25886055827140808</v>
      </c>
      <c r="J9271">
        <v>7.1439533494412899E-3</v>
      </c>
      <c r="K9271">
        <v>-2.287278413772583</v>
      </c>
      <c r="L9271">
        <v>-0.78299891948699951</v>
      </c>
      <c r="M9271">
        <v>0.25886055827140808</v>
      </c>
      <c r="N9271">
        <v>1.3007199764251709</v>
      </c>
      <c r="O9271">
        <v>2.8049995899200439</v>
      </c>
      <c r="P9271">
        <v>-3.0090734958648682</v>
      </c>
      <c r="Q9271">
        <v>3.5267946720123291</v>
      </c>
      <c r="R9271">
        <v>528</v>
      </c>
      <c r="S9271">
        <v>3.9472265243530273</v>
      </c>
      <c r="T9271">
        <v>1.9867628812789917</v>
      </c>
      <c r="U9271">
        <v>77.015716552734375</v>
      </c>
      <c r="V9271">
        <v>91.176467895507813</v>
      </c>
      <c r="W9271">
        <v>70.427627563476562</v>
      </c>
    </row>
    <row r="9272" spans="1:23" x14ac:dyDescent="0.25">
      <c r="A9272" t="s">
        <v>79</v>
      </c>
      <c r="B9272" t="s">
        <v>100</v>
      </c>
      <c r="C9272" t="s">
        <v>108</v>
      </c>
      <c r="D9272" t="s">
        <v>72</v>
      </c>
      <c r="E9272" t="s">
        <v>116</v>
      </c>
      <c r="F9272">
        <v>7</v>
      </c>
      <c r="G9272">
        <v>50.795120239257813</v>
      </c>
      <c r="H9272">
        <v>51.554256439208984</v>
      </c>
      <c r="I9272">
        <v>-0.75913745164871216</v>
      </c>
      <c r="J9272">
        <v>-1.4945086091756821E-2</v>
      </c>
      <c r="K9272">
        <v>-3.3715407848358154</v>
      </c>
      <c r="L9272">
        <v>-1.8281116485595703</v>
      </c>
      <c r="M9272">
        <v>-0.75913745164871216</v>
      </c>
      <c r="N9272">
        <v>0.30983677506446838</v>
      </c>
      <c r="O9272">
        <v>1.8532657623291016</v>
      </c>
      <c r="P9272">
        <v>-4.1121206283569336</v>
      </c>
      <c r="Q9272">
        <v>2.5938458442687988</v>
      </c>
      <c r="R9272">
        <v>528</v>
      </c>
      <c r="S9272">
        <v>4.1553564071655273</v>
      </c>
      <c r="T9272">
        <v>2.0384690761566162</v>
      </c>
      <c r="U9272">
        <v>77.015716552734375</v>
      </c>
      <c r="V9272">
        <v>91.176467895507813</v>
      </c>
      <c r="W9272">
        <v>69.860809326171875</v>
      </c>
    </row>
    <row r="9273" spans="1:23" x14ac:dyDescent="0.25">
      <c r="A9273" t="s">
        <v>79</v>
      </c>
      <c r="B9273" t="s">
        <v>100</v>
      </c>
      <c r="C9273" t="s">
        <v>108</v>
      </c>
      <c r="D9273" t="s">
        <v>72</v>
      </c>
      <c r="E9273" t="s">
        <v>116</v>
      </c>
      <c r="F9273">
        <v>8</v>
      </c>
      <c r="G9273">
        <v>61.529758453369141</v>
      </c>
      <c r="H9273">
        <v>61.812782287597656</v>
      </c>
      <c r="I9273">
        <v>-0.28302434086799622</v>
      </c>
      <c r="J9273">
        <v>-4.5997961424291134E-3</v>
      </c>
      <c r="K9273">
        <v>-2.538048267364502</v>
      </c>
      <c r="L9273">
        <v>-1.2057619094848633</v>
      </c>
      <c r="M9273">
        <v>-0.28302434086799622</v>
      </c>
      <c r="N9273">
        <v>0.63971322774887085</v>
      </c>
      <c r="O9273">
        <v>1.9719996452331543</v>
      </c>
      <c r="P9273">
        <v>-3.1773161888122559</v>
      </c>
      <c r="Q9273">
        <v>2.6112675666809082</v>
      </c>
      <c r="R9273">
        <v>528</v>
      </c>
      <c r="S9273">
        <v>3.0962080955505371</v>
      </c>
      <c r="T9273">
        <v>1.7596045732498169</v>
      </c>
      <c r="U9273">
        <v>77.015716552734375</v>
      </c>
      <c r="V9273">
        <v>91.176467895507813</v>
      </c>
      <c r="W9273">
        <v>70.004714965820313</v>
      </c>
    </row>
    <row r="9274" spans="1:23" x14ac:dyDescent="0.25">
      <c r="A9274" t="s">
        <v>79</v>
      </c>
      <c r="B9274" t="s">
        <v>100</v>
      </c>
      <c r="C9274" t="s">
        <v>108</v>
      </c>
      <c r="D9274" t="s">
        <v>72</v>
      </c>
      <c r="E9274" t="s">
        <v>116</v>
      </c>
      <c r="F9274">
        <v>9</v>
      </c>
      <c r="G9274">
        <v>67.569175720214844</v>
      </c>
      <c r="H9274">
        <v>67.932472229003906</v>
      </c>
      <c r="I9274">
        <v>-0.36329445242881775</v>
      </c>
      <c r="J9274">
        <v>-5.3766299970448017E-3</v>
      </c>
      <c r="K9274">
        <v>-2.9010806083679199</v>
      </c>
      <c r="L9274">
        <v>-1.4017360210418701</v>
      </c>
      <c r="M9274">
        <v>-0.36329445242881775</v>
      </c>
      <c r="N9274">
        <v>0.67514711618423462</v>
      </c>
      <c r="O9274">
        <v>2.1744918823242187</v>
      </c>
      <c r="P9274">
        <v>-3.6205077171325684</v>
      </c>
      <c r="Q9274">
        <v>2.8939189910888672</v>
      </c>
      <c r="R9274">
        <v>528</v>
      </c>
      <c r="S9274">
        <v>3.9213707447052002</v>
      </c>
      <c r="T9274">
        <v>1.9802451133728027</v>
      </c>
      <c r="U9274">
        <v>77.015716552734375</v>
      </c>
      <c r="V9274">
        <v>91.176467895507813</v>
      </c>
      <c r="W9274">
        <v>72.019386291503906</v>
      </c>
    </row>
    <row r="9275" spans="1:23" x14ac:dyDescent="0.25">
      <c r="A9275" t="s">
        <v>79</v>
      </c>
      <c r="B9275" t="s">
        <v>100</v>
      </c>
      <c r="C9275" t="s">
        <v>108</v>
      </c>
      <c r="D9275" t="s">
        <v>72</v>
      </c>
      <c r="E9275" t="s">
        <v>116</v>
      </c>
      <c r="F9275">
        <v>10</v>
      </c>
      <c r="G9275">
        <v>71.405204772949219</v>
      </c>
      <c r="H9275">
        <v>70.801300048828125</v>
      </c>
      <c r="I9275">
        <v>0.6039084792137146</v>
      </c>
      <c r="J9275">
        <v>8.4574855864048004E-3</v>
      </c>
      <c r="K9275">
        <v>-2.042288064956665</v>
      </c>
      <c r="L9275">
        <v>-0.47889372706413269</v>
      </c>
      <c r="M9275">
        <v>0.6039084792137146</v>
      </c>
      <c r="N9275">
        <v>1.6867107152938843</v>
      </c>
      <c r="O9275">
        <v>3.2501051425933838</v>
      </c>
      <c r="P9275">
        <v>-2.7924480438232422</v>
      </c>
      <c r="Q9275">
        <v>4.0002651214599609</v>
      </c>
      <c r="R9275">
        <v>528</v>
      </c>
      <c r="S9275">
        <v>4.2635564804077148</v>
      </c>
      <c r="T9275">
        <v>2.064838171005249</v>
      </c>
      <c r="U9275">
        <v>77.015716552734375</v>
      </c>
      <c r="V9275">
        <v>91.176467895507813</v>
      </c>
      <c r="W9275">
        <v>76.102798461914063</v>
      </c>
    </row>
    <row r="9276" spans="1:23" x14ac:dyDescent="0.25">
      <c r="A9276" t="s">
        <v>79</v>
      </c>
      <c r="B9276" t="s">
        <v>100</v>
      </c>
      <c r="C9276" t="s">
        <v>108</v>
      </c>
      <c r="D9276" t="s">
        <v>72</v>
      </c>
      <c r="E9276" t="s">
        <v>116</v>
      </c>
      <c r="F9276">
        <v>11</v>
      </c>
      <c r="G9276">
        <v>75.842849731445313</v>
      </c>
      <c r="H9276">
        <v>76.113227844238281</v>
      </c>
      <c r="I9276">
        <v>-0.27036958932876587</v>
      </c>
      <c r="J9276">
        <v>-3.5648657940328121E-3</v>
      </c>
      <c r="K9276">
        <v>-3.0133256912231445</v>
      </c>
      <c r="L9276">
        <v>-1.3927650451660156</v>
      </c>
      <c r="M9276">
        <v>-0.27036958932876587</v>
      </c>
      <c r="N9276">
        <v>0.85202586650848389</v>
      </c>
      <c r="O9276">
        <v>2.4725866317749023</v>
      </c>
      <c r="P9276">
        <v>-3.7909157276153564</v>
      </c>
      <c r="Q9276">
        <v>3.2501766681671143</v>
      </c>
      <c r="R9276">
        <v>528</v>
      </c>
      <c r="S9276">
        <v>4.5810561180114746</v>
      </c>
      <c r="T9276">
        <v>2.1403400897979736</v>
      </c>
      <c r="U9276">
        <v>77.015716552734375</v>
      </c>
      <c r="V9276">
        <v>91.176467895507813</v>
      </c>
      <c r="W9276">
        <v>79.466751098632812</v>
      </c>
    </row>
    <row r="9277" spans="1:23" x14ac:dyDescent="0.25">
      <c r="A9277" t="s">
        <v>79</v>
      </c>
      <c r="B9277" t="s">
        <v>100</v>
      </c>
      <c r="C9277" t="s">
        <v>108</v>
      </c>
      <c r="D9277" t="s">
        <v>72</v>
      </c>
      <c r="E9277" t="s">
        <v>116</v>
      </c>
      <c r="F9277">
        <v>12</v>
      </c>
      <c r="G9277">
        <v>76.764312744140625</v>
      </c>
      <c r="H9277">
        <v>74.708946228027344</v>
      </c>
      <c r="I9277">
        <v>2.0553622245788574</v>
      </c>
      <c r="J9277">
        <v>2.6774970814585686E-2</v>
      </c>
      <c r="K9277">
        <v>-0.79616016149520874</v>
      </c>
      <c r="L9277">
        <v>0.88854235410690308</v>
      </c>
      <c r="M9277">
        <v>2.0553622245788574</v>
      </c>
      <c r="N9277">
        <v>3.222182035446167</v>
      </c>
      <c r="O9277">
        <v>4.9068846702575684</v>
      </c>
      <c r="P9277">
        <v>-1.6045271158218384</v>
      </c>
      <c r="Q9277">
        <v>5.7152514457702637</v>
      </c>
      <c r="R9277">
        <v>528</v>
      </c>
      <c r="S9277">
        <v>4.950869083404541</v>
      </c>
      <c r="T9277">
        <v>2.2250547409057617</v>
      </c>
      <c r="U9277">
        <v>77.015716552734375</v>
      </c>
      <c r="V9277">
        <v>91.176467895507813</v>
      </c>
      <c r="W9277">
        <v>82.700309753417969</v>
      </c>
    </row>
    <row r="9278" spans="1:23" x14ac:dyDescent="0.25">
      <c r="A9278" t="s">
        <v>79</v>
      </c>
      <c r="B9278" t="s">
        <v>100</v>
      </c>
      <c r="C9278" t="s">
        <v>108</v>
      </c>
      <c r="D9278" t="s">
        <v>72</v>
      </c>
      <c r="E9278" t="s">
        <v>116</v>
      </c>
      <c r="F9278">
        <v>13</v>
      </c>
      <c r="G9278">
        <v>74.09979248046875</v>
      </c>
      <c r="H9278">
        <v>71.426200866699219</v>
      </c>
      <c r="I9278">
        <v>2.673593282699585</v>
      </c>
      <c r="J9278">
        <v>3.6080982536077499E-2</v>
      </c>
      <c r="K9278">
        <v>1.933792419731617E-2</v>
      </c>
      <c r="L9278">
        <v>1.5874935388565063</v>
      </c>
      <c r="M9278">
        <v>2.673593282699585</v>
      </c>
      <c r="N9278">
        <v>3.7596931457519531</v>
      </c>
      <c r="O9278">
        <v>5.3278484344482422</v>
      </c>
      <c r="P9278">
        <v>-0.73310661315917969</v>
      </c>
      <c r="Q9278">
        <v>6.0802931785583496</v>
      </c>
      <c r="R9278">
        <v>528</v>
      </c>
      <c r="S9278">
        <v>4.2895650863647461</v>
      </c>
      <c r="T9278">
        <v>2.0711264610290527</v>
      </c>
      <c r="U9278">
        <v>77.015716552734375</v>
      </c>
      <c r="V9278">
        <v>91.176467895507813</v>
      </c>
      <c r="W9278">
        <v>83.882957458496094</v>
      </c>
    </row>
    <row r="9279" spans="1:23" x14ac:dyDescent="0.25">
      <c r="A9279" t="s">
        <v>79</v>
      </c>
      <c r="B9279" t="s">
        <v>100</v>
      </c>
      <c r="C9279" t="s">
        <v>108</v>
      </c>
      <c r="D9279" t="s">
        <v>72</v>
      </c>
      <c r="E9279" t="s">
        <v>116</v>
      </c>
      <c r="F9279">
        <v>14</v>
      </c>
      <c r="G9279">
        <v>74.312141418457031</v>
      </c>
      <c r="H9279">
        <v>71.16082763671875</v>
      </c>
      <c r="I9279">
        <v>3.1513102054595947</v>
      </c>
      <c r="J9279">
        <v>4.2406398802995682E-2</v>
      </c>
      <c r="K9279">
        <v>0.48457393050193787</v>
      </c>
      <c r="L9279">
        <v>2.0601034164428711</v>
      </c>
      <c r="M9279">
        <v>3.1513102054595947</v>
      </c>
      <c r="N9279">
        <v>4.2425169944763184</v>
      </c>
      <c r="O9279">
        <v>5.8180465698242187</v>
      </c>
      <c r="P9279">
        <v>-0.27140876650810242</v>
      </c>
      <c r="Q9279">
        <v>6.5740289688110352</v>
      </c>
      <c r="R9279">
        <v>528</v>
      </c>
      <c r="S9279">
        <v>4.3300004005432129</v>
      </c>
      <c r="T9279">
        <v>2.0808653831481934</v>
      </c>
      <c r="U9279">
        <v>77.015716552734375</v>
      </c>
      <c r="V9279">
        <v>91.176467895507813</v>
      </c>
      <c r="W9279">
        <v>83.786155700683594</v>
      </c>
    </row>
    <row r="9280" spans="1:23" x14ac:dyDescent="0.25">
      <c r="A9280" t="s">
        <v>79</v>
      </c>
      <c r="B9280" t="s">
        <v>100</v>
      </c>
      <c r="C9280" t="s">
        <v>108</v>
      </c>
      <c r="D9280" t="s">
        <v>72</v>
      </c>
      <c r="E9280" t="s">
        <v>116</v>
      </c>
      <c r="F9280">
        <v>15</v>
      </c>
      <c r="G9280">
        <v>67.534271240234375</v>
      </c>
      <c r="H9280">
        <v>64.388084411621094</v>
      </c>
      <c r="I9280">
        <v>3.1461935043334961</v>
      </c>
      <c r="J9280">
        <v>4.6586621552705765E-2</v>
      </c>
      <c r="K9280">
        <v>0.49453100562095642</v>
      </c>
      <c r="L9280">
        <v>2.0611546039581299</v>
      </c>
      <c r="M9280">
        <v>3.1461935043334961</v>
      </c>
      <c r="N9280">
        <v>4.2312321662902832</v>
      </c>
      <c r="O9280">
        <v>5.7978558540344238</v>
      </c>
      <c r="P9280">
        <v>-0.25717845559120178</v>
      </c>
      <c r="Q9280">
        <v>6.549565315246582</v>
      </c>
      <c r="R9280">
        <v>528</v>
      </c>
      <c r="S9280">
        <v>4.2811880111694336</v>
      </c>
      <c r="T9280">
        <v>2.0691032409667969</v>
      </c>
      <c r="U9280">
        <v>77.015716552734375</v>
      </c>
      <c r="V9280">
        <v>91.176467895507813</v>
      </c>
      <c r="W9280">
        <v>83.453575134277344</v>
      </c>
    </row>
    <row r="9281" spans="1:23" x14ac:dyDescent="0.25">
      <c r="A9281" t="s">
        <v>79</v>
      </c>
      <c r="B9281" t="s">
        <v>100</v>
      </c>
      <c r="C9281" t="s">
        <v>108</v>
      </c>
      <c r="D9281" t="s">
        <v>72</v>
      </c>
      <c r="E9281" t="s">
        <v>116</v>
      </c>
      <c r="F9281">
        <v>16</v>
      </c>
      <c r="G9281">
        <v>57.537990570068359</v>
      </c>
      <c r="H9281">
        <v>54.851966857910156</v>
      </c>
      <c r="I9281">
        <v>2.6860275268554687</v>
      </c>
      <c r="J9281">
        <v>4.6682678163051605E-2</v>
      </c>
      <c r="K9281">
        <v>0.45660138130187988</v>
      </c>
      <c r="L9281">
        <v>1.7737643718719482</v>
      </c>
      <c r="M9281">
        <v>2.6860275268554687</v>
      </c>
      <c r="N9281">
        <v>3.5982906818389893</v>
      </c>
      <c r="O9281">
        <v>4.9154534339904785</v>
      </c>
      <c r="P9281">
        <v>-0.1754099428653717</v>
      </c>
      <c r="Q9281">
        <v>5.5474648475646973</v>
      </c>
      <c r="R9281">
        <v>528</v>
      </c>
      <c r="S9281">
        <v>3.0263140201568604</v>
      </c>
      <c r="T9281">
        <v>1.7396304607391357</v>
      </c>
      <c r="U9281">
        <v>77.015716552734375</v>
      </c>
      <c r="V9281">
        <v>91.176467895507813</v>
      </c>
      <c r="W9281">
        <v>84.468338012695313</v>
      </c>
    </row>
    <row r="9282" spans="1:23" x14ac:dyDescent="0.25">
      <c r="A9282" t="s">
        <v>79</v>
      </c>
      <c r="B9282" t="s">
        <v>100</v>
      </c>
      <c r="C9282" t="s">
        <v>108</v>
      </c>
      <c r="D9282" t="s">
        <v>72</v>
      </c>
      <c r="E9282" t="s">
        <v>116</v>
      </c>
      <c r="F9282">
        <v>17</v>
      </c>
      <c r="G9282">
        <v>46.183822631835938</v>
      </c>
      <c r="H9282">
        <v>43.858463287353516</v>
      </c>
      <c r="I9282">
        <v>2.3253591060638428</v>
      </c>
      <c r="J9282">
        <v>5.0350077450275421E-2</v>
      </c>
      <c r="K9282">
        <v>0.24908347427845001</v>
      </c>
      <c r="L9282">
        <v>1.4757639169692993</v>
      </c>
      <c r="M9282">
        <v>2.3253591060638428</v>
      </c>
      <c r="N9282">
        <v>3.1749541759490967</v>
      </c>
      <c r="O9282">
        <v>4.401634693145752</v>
      </c>
      <c r="P9282">
        <v>-0.33951181173324585</v>
      </c>
      <c r="Q9282">
        <v>4.9902300834655762</v>
      </c>
      <c r="R9282">
        <v>528</v>
      </c>
      <c r="S9282">
        <v>2.624809741973877</v>
      </c>
      <c r="T9282">
        <v>1.620126485824585</v>
      </c>
      <c r="U9282">
        <v>77.015716552734375</v>
      </c>
      <c r="V9282">
        <v>91.176467895507813</v>
      </c>
      <c r="W9282">
        <v>84.730278015136719</v>
      </c>
    </row>
    <row r="9283" spans="1:23" x14ac:dyDescent="0.25">
      <c r="A9283" t="s">
        <v>79</v>
      </c>
      <c r="B9283" t="s">
        <v>100</v>
      </c>
      <c r="C9283" t="s">
        <v>108</v>
      </c>
      <c r="D9283" t="s">
        <v>72</v>
      </c>
      <c r="E9283" t="s">
        <v>116</v>
      </c>
      <c r="F9283">
        <v>18</v>
      </c>
      <c r="G9283">
        <v>37.090305328369141</v>
      </c>
      <c r="H9283">
        <v>35.826148986816406</v>
      </c>
      <c r="I9283">
        <v>1.2641556262969971</v>
      </c>
      <c r="J9283">
        <v>3.4083180129528046E-2</v>
      </c>
      <c r="K9283">
        <v>-0.72048991918563843</v>
      </c>
      <c r="L9283">
        <v>0.45205476880073547</v>
      </c>
      <c r="M9283">
        <v>1.2641556262969971</v>
      </c>
      <c r="N9283">
        <v>2.0762565135955811</v>
      </c>
      <c r="O9283">
        <v>3.2488012313842773</v>
      </c>
      <c r="P9283">
        <v>-1.2831093072891235</v>
      </c>
      <c r="Q9283">
        <v>3.8114206790924072</v>
      </c>
      <c r="R9283">
        <v>528</v>
      </c>
      <c r="S9283">
        <v>2.3982460498809814</v>
      </c>
      <c r="T9283">
        <v>1.5486271381378174</v>
      </c>
      <c r="U9283">
        <v>77.015716552734375</v>
      </c>
      <c r="V9283">
        <v>91.176467895507813</v>
      </c>
      <c r="W9283">
        <v>83.8282470703125</v>
      </c>
    </row>
    <row r="9284" spans="1:23" x14ac:dyDescent="0.25">
      <c r="A9284" t="s">
        <v>79</v>
      </c>
      <c r="B9284" t="s">
        <v>100</v>
      </c>
      <c r="C9284" t="s">
        <v>108</v>
      </c>
      <c r="D9284" t="s">
        <v>72</v>
      </c>
      <c r="E9284" t="s">
        <v>116</v>
      </c>
      <c r="F9284">
        <v>19</v>
      </c>
      <c r="G9284">
        <v>31.823028564453125</v>
      </c>
      <c r="H9284">
        <v>32.09576416015625</v>
      </c>
      <c r="I9284">
        <v>-0.27273306250572205</v>
      </c>
      <c r="J9284">
        <v>-8.5703050717711449E-3</v>
      </c>
      <c r="K9284">
        <v>-1.999990701675415</v>
      </c>
      <c r="L9284">
        <v>-0.97951287031173706</v>
      </c>
      <c r="M9284">
        <v>-0.27273306250572205</v>
      </c>
      <c r="N9284">
        <v>0.43404677510261536</v>
      </c>
      <c r="O9284">
        <v>1.4545246362686157</v>
      </c>
      <c r="P9284">
        <v>-2.4896442890167236</v>
      </c>
      <c r="Q9284">
        <v>1.9441781044006348</v>
      </c>
      <c r="R9284">
        <v>528</v>
      </c>
      <c r="S9284">
        <v>1.8165278434753418</v>
      </c>
      <c r="T9284">
        <v>1.3477863073348999</v>
      </c>
      <c r="U9284">
        <v>77.015716552734375</v>
      </c>
      <c r="V9284">
        <v>91.176467895507813</v>
      </c>
      <c r="W9284">
        <v>81.804183959960937</v>
      </c>
    </row>
    <row r="9285" spans="1:23" x14ac:dyDescent="0.25">
      <c r="A9285" t="s">
        <v>79</v>
      </c>
      <c r="B9285" t="s">
        <v>100</v>
      </c>
      <c r="C9285" t="s">
        <v>108</v>
      </c>
      <c r="D9285" t="s">
        <v>72</v>
      </c>
      <c r="E9285" t="s">
        <v>116</v>
      </c>
      <c r="F9285">
        <v>20</v>
      </c>
      <c r="G9285">
        <v>32.330478668212891</v>
      </c>
      <c r="H9285">
        <v>32.927268981933594</v>
      </c>
      <c r="I9285">
        <v>-0.59678930044174194</v>
      </c>
      <c r="J9285">
        <v>-1.8459031358361244E-2</v>
      </c>
      <c r="K9285">
        <v>-2.8806350231170654</v>
      </c>
      <c r="L9285">
        <v>-1.5313204526901245</v>
      </c>
      <c r="M9285">
        <v>-0.59678930044174194</v>
      </c>
      <c r="N9285">
        <v>0.33774188160896301</v>
      </c>
      <c r="O9285">
        <v>1.6870565414428711</v>
      </c>
      <c r="P9285">
        <v>-3.528073787689209</v>
      </c>
      <c r="Q9285">
        <v>2.3344950675964355</v>
      </c>
      <c r="R9285">
        <v>528</v>
      </c>
      <c r="S9285">
        <v>3.1758601665496826</v>
      </c>
      <c r="T9285">
        <v>1.7820943593978882</v>
      </c>
      <c r="U9285">
        <v>77.015716552734375</v>
      </c>
      <c r="V9285">
        <v>91.176467895507813</v>
      </c>
      <c r="W9285">
        <v>80.082191467285156</v>
      </c>
    </row>
    <row r="9286" spans="1:23" x14ac:dyDescent="0.25">
      <c r="A9286" t="s">
        <v>79</v>
      </c>
      <c r="B9286" t="s">
        <v>100</v>
      </c>
      <c r="C9286" t="s">
        <v>108</v>
      </c>
      <c r="D9286" t="s">
        <v>72</v>
      </c>
      <c r="E9286" t="s">
        <v>116</v>
      </c>
      <c r="F9286">
        <v>21</v>
      </c>
      <c r="G9286">
        <v>33.127285003662109</v>
      </c>
      <c r="H9286">
        <v>33.537830352783203</v>
      </c>
      <c r="I9286">
        <v>-0.41054588556289673</v>
      </c>
      <c r="J9286">
        <v>-1.2392982840538025E-2</v>
      </c>
      <c r="K9286">
        <v>-2.7735817432403564</v>
      </c>
      <c r="L9286">
        <v>-1.3774809837341309</v>
      </c>
      <c r="M9286">
        <v>-0.41054588556289673</v>
      </c>
      <c r="N9286">
        <v>0.5563892126083374</v>
      </c>
      <c r="O9286">
        <v>1.9524898529052734</v>
      </c>
      <c r="P9286">
        <v>-3.4434695243835449</v>
      </c>
      <c r="Q9286">
        <v>2.6223776340484619</v>
      </c>
      <c r="R9286">
        <v>528</v>
      </c>
      <c r="S9286">
        <v>3.3999178409576416</v>
      </c>
      <c r="T9286">
        <v>1.8438866138458252</v>
      </c>
      <c r="U9286">
        <v>77.015716552734375</v>
      </c>
      <c r="V9286">
        <v>91.176467895507813</v>
      </c>
      <c r="W9286">
        <v>77.336311340332031</v>
      </c>
    </row>
    <row r="9287" spans="1:23" x14ac:dyDescent="0.25">
      <c r="A9287" t="s">
        <v>79</v>
      </c>
      <c r="B9287" t="s">
        <v>100</v>
      </c>
      <c r="C9287" t="s">
        <v>108</v>
      </c>
      <c r="D9287" t="s">
        <v>72</v>
      </c>
      <c r="E9287" t="s">
        <v>116</v>
      </c>
      <c r="F9287">
        <v>22</v>
      </c>
      <c r="G9287">
        <v>29.683677673339844</v>
      </c>
      <c r="H9287">
        <v>30.458208084106445</v>
      </c>
      <c r="I9287">
        <v>-0.77453041076660156</v>
      </c>
      <c r="J9287">
        <v>-2.6092804968357086E-2</v>
      </c>
      <c r="K9287">
        <v>-3.2534387111663818</v>
      </c>
      <c r="L9287">
        <v>-1.7888796329498291</v>
      </c>
      <c r="M9287">
        <v>-0.77453041076660156</v>
      </c>
      <c r="N9287">
        <v>0.23981878161430359</v>
      </c>
      <c r="O9287">
        <v>1.7043778896331787</v>
      </c>
      <c r="P9287">
        <v>-3.9561748504638672</v>
      </c>
      <c r="Q9287">
        <v>2.4071140289306641</v>
      </c>
      <c r="R9287">
        <v>528</v>
      </c>
      <c r="S9287">
        <v>3.7415261268615723</v>
      </c>
      <c r="T9287">
        <v>1.9343024492263794</v>
      </c>
      <c r="U9287">
        <v>77.015716552734375</v>
      </c>
      <c r="V9287">
        <v>91.176467895507813</v>
      </c>
      <c r="W9287">
        <v>74.969879150390625</v>
      </c>
    </row>
    <row r="9288" spans="1:23" x14ac:dyDescent="0.25">
      <c r="A9288" t="s">
        <v>79</v>
      </c>
      <c r="B9288" t="s">
        <v>100</v>
      </c>
      <c r="C9288" t="s">
        <v>108</v>
      </c>
      <c r="D9288" t="s">
        <v>72</v>
      </c>
      <c r="E9288" t="s">
        <v>116</v>
      </c>
      <c r="F9288">
        <v>23</v>
      </c>
      <c r="G9288">
        <v>28.583774566650391</v>
      </c>
      <c r="H9288">
        <v>27.605600357055664</v>
      </c>
      <c r="I9288">
        <v>0.97817444801330566</v>
      </c>
      <c r="J9288">
        <v>3.4221317619085312E-2</v>
      </c>
      <c r="K9288">
        <v>-1.3701752424240112</v>
      </c>
      <c r="L9288">
        <v>1.7248775810003281E-2</v>
      </c>
      <c r="M9288">
        <v>0.97817444801330566</v>
      </c>
      <c r="N9288">
        <v>1.9391001462936401</v>
      </c>
      <c r="O9288">
        <v>3.3265242576599121</v>
      </c>
      <c r="P9288">
        <v>-2.0358998775482178</v>
      </c>
      <c r="Q9288">
        <v>3.9922487735748291</v>
      </c>
      <c r="R9288">
        <v>528</v>
      </c>
      <c r="S9288">
        <v>3.3577888011932373</v>
      </c>
      <c r="T9288">
        <v>1.8324270248413086</v>
      </c>
      <c r="U9288">
        <v>77.015716552734375</v>
      </c>
      <c r="V9288">
        <v>91.176467895507813</v>
      </c>
      <c r="W9288">
        <v>73.536506652832031</v>
      </c>
    </row>
    <row r="9289" spans="1:23" x14ac:dyDescent="0.25">
      <c r="A9289" t="s">
        <v>79</v>
      </c>
      <c r="B9289" t="s">
        <v>100</v>
      </c>
      <c r="C9289" t="s">
        <v>108</v>
      </c>
      <c r="D9289" t="s">
        <v>72</v>
      </c>
      <c r="E9289" t="s">
        <v>116</v>
      </c>
      <c r="F9289">
        <v>24</v>
      </c>
      <c r="G9289">
        <v>26.832321166992188</v>
      </c>
      <c r="H9289">
        <v>25.303184509277344</v>
      </c>
      <c r="I9289">
        <v>1.5291368961334229</v>
      </c>
      <c r="J9289">
        <v>5.6988619267940521E-2</v>
      </c>
      <c r="K9289">
        <v>-0.75668871402740479</v>
      </c>
      <c r="L9289">
        <v>0.59379559755325317</v>
      </c>
      <c r="M9289">
        <v>1.5291368961334229</v>
      </c>
      <c r="N9289">
        <v>2.4644782543182373</v>
      </c>
      <c r="O9289">
        <v>3.8149623870849609</v>
      </c>
      <c r="P9289">
        <v>-1.4046884775161743</v>
      </c>
      <c r="Q9289">
        <v>4.4629621505737305</v>
      </c>
      <c r="R9289">
        <v>528</v>
      </c>
      <c r="S9289">
        <v>3.1813688278198242</v>
      </c>
      <c r="T9289">
        <v>1.7836391925811768</v>
      </c>
      <c r="U9289">
        <v>77.015716552734375</v>
      </c>
      <c r="V9289">
        <v>91.176467895507813</v>
      </c>
      <c r="W9289">
        <v>72.24176025390625</v>
      </c>
    </row>
    <row r="9290" spans="1:23" x14ac:dyDescent="0.25">
      <c r="A9290" t="s">
        <v>79</v>
      </c>
      <c r="B9290" t="s">
        <v>100</v>
      </c>
      <c r="C9290" t="s">
        <v>108</v>
      </c>
      <c r="D9290" t="s">
        <v>72</v>
      </c>
      <c r="E9290" t="s">
        <v>117</v>
      </c>
      <c r="F9290">
        <v>1</v>
      </c>
      <c r="G9290">
        <v>24.017074584960937</v>
      </c>
      <c r="H9290">
        <v>23.803937911987305</v>
      </c>
      <c r="I9290">
        <v>0.21313677728176117</v>
      </c>
      <c r="J9290">
        <v>8.8743856176733971E-3</v>
      </c>
      <c r="K9290">
        <v>-1.5203604698181152</v>
      </c>
      <c r="L9290">
        <v>-0.49619624018669128</v>
      </c>
      <c r="M9290">
        <v>0.21313677728176117</v>
      </c>
      <c r="N9290">
        <v>0.92246979475021362</v>
      </c>
      <c r="O9290">
        <v>1.9466339349746704</v>
      </c>
      <c r="P9290">
        <v>-2.0117828845977783</v>
      </c>
      <c r="Q9290">
        <v>2.4380562305450439</v>
      </c>
      <c r="R9290">
        <v>528</v>
      </c>
      <c r="S9290">
        <v>1.829675555229187</v>
      </c>
      <c r="T9290">
        <v>1.3526550531387329</v>
      </c>
      <c r="U9290">
        <v>83.347267150878906</v>
      </c>
      <c r="V9290">
        <v>102.86714935302734</v>
      </c>
      <c r="W9290">
        <v>76.947921752929688</v>
      </c>
    </row>
    <row r="9291" spans="1:23" x14ac:dyDescent="0.25">
      <c r="A9291" t="s">
        <v>79</v>
      </c>
      <c r="B9291" t="s">
        <v>100</v>
      </c>
      <c r="C9291" t="s">
        <v>108</v>
      </c>
      <c r="D9291" t="s">
        <v>72</v>
      </c>
      <c r="E9291" t="s">
        <v>117</v>
      </c>
      <c r="F9291">
        <v>2</v>
      </c>
      <c r="G9291">
        <v>21.915079116821289</v>
      </c>
      <c r="H9291">
        <v>22.176305770874023</v>
      </c>
      <c r="I9291">
        <v>-0.26122546195983887</v>
      </c>
      <c r="J9291">
        <v>-1.1919896118342876E-2</v>
      </c>
      <c r="K9291">
        <v>-1.80293869972229</v>
      </c>
      <c r="L9291">
        <v>-0.89208197593688965</v>
      </c>
      <c r="M9291">
        <v>-0.26122546195983887</v>
      </c>
      <c r="N9291">
        <v>0.3696310818195343</v>
      </c>
      <c r="O9291">
        <v>1.2804877758026123</v>
      </c>
      <c r="P9291">
        <v>-2.2399928569793701</v>
      </c>
      <c r="Q9291">
        <v>1.7175420522689819</v>
      </c>
      <c r="R9291">
        <v>528</v>
      </c>
      <c r="S9291">
        <v>1.4472213983535767</v>
      </c>
      <c r="T9291">
        <v>1.2030051946640015</v>
      </c>
      <c r="U9291">
        <v>83.347267150878906</v>
      </c>
      <c r="V9291">
        <v>102.86714935302734</v>
      </c>
      <c r="W9291">
        <v>75.872901916503906</v>
      </c>
    </row>
    <row r="9292" spans="1:23" x14ac:dyDescent="0.25">
      <c r="A9292" t="s">
        <v>79</v>
      </c>
      <c r="B9292" t="s">
        <v>100</v>
      </c>
      <c r="C9292" t="s">
        <v>108</v>
      </c>
      <c r="D9292" t="s">
        <v>72</v>
      </c>
      <c r="E9292" t="s">
        <v>117</v>
      </c>
      <c r="F9292">
        <v>3</v>
      </c>
      <c r="G9292">
        <v>21.912128448486328</v>
      </c>
      <c r="H9292">
        <v>21.732830047607422</v>
      </c>
      <c r="I9292">
        <v>0.17929823696613312</v>
      </c>
      <c r="J9292">
        <v>8.1826029345393181E-3</v>
      </c>
      <c r="K9292">
        <v>-1.3117128610610962</v>
      </c>
      <c r="L9292">
        <v>-0.43081140518188477</v>
      </c>
      <c r="M9292">
        <v>0.17929823696613312</v>
      </c>
      <c r="N9292">
        <v>0.78940790891647339</v>
      </c>
      <c r="O9292">
        <v>1.67030930519104</v>
      </c>
      <c r="P9292">
        <v>-1.734393835067749</v>
      </c>
      <c r="Q9292">
        <v>2.0929901599884033</v>
      </c>
      <c r="R9292">
        <v>528</v>
      </c>
      <c r="S9292">
        <v>1.3535975217819214</v>
      </c>
      <c r="T9292">
        <v>1.1634421348571777</v>
      </c>
      <c r="U9292">
        <v>83.347267150878906</v>
      </c>
      <c r="V9292">
        <v>102.86714935302734</v>
      </c>
      <c r="W9292">
        <v>74.848426818847656</v>
      </c>
    </row>
    <row r="9293" spans="1:23" x14ac:dyDescent="0.25">
      <c r="A9293" t="s">
        <v>79</v>
      </c>
      <c r="B9293" t="s">
        <v>100</v>
      </c>
      <c r="C9293" t="s">
        <v>108</v>
      </c>
      <c r="D9293" t="s">
        <v>72</v>
      </c>
      <c r="E9293" t="s">
        <v>117</v>
      </c>
      <c r="F9293">
        <v>4</v>
      </c>
      <c r="G9293">
        <v>22.752126693725586</v>
      </c>
      <c r="H9293">
        <v>22.890737533569336</v>
      </c>
      <c r="I9293">
        <v>-0.13861221075057983</v>
      </c>
      <c r="J9293">
        <v>-6.0922750271856785E-3</v>
      </c>
      <c r="K9293">
        <v>-1.6962339878082275</v>
      </c>
      <c r="L9293">
        <v>-0.77597838640213013</v>
      </c>
      <c r="M9293">
        <v>-0.13861221075057983</v>
      </c>
      <c r="N9293">
        <v>0.49875396490097046</v>
      </c>
      <c r="O9293">
        <v>1.4190095663070679</v>
      </c>
      <c r="P9293">
        <v>-2.1377980709075928</v>
      </c>
      <c r="Q9293">
        <v>1.8605736494064331</v>
      </c>
      <c r="R9293">
        <v>528</v>
      </c>
      <c r="S9293">
        <v>1.4772425889968872</v>
      </c>
      <c r="T9293">
        <v>1.2154186964035034</v>
      </c>
      <c r="U9293">
        <v>83.347267150878906</v>
      </c>
      <c r="V9293">
        <v>102.86714935302734</v>
      </c>
      <c r="W9293">
        <v>73.917274475097656</v>
      </c>
    </row>
    <row r="9294" spans="1:23" x14ac:dyDescent="0.25">
      <c r="A9294" t="s">
        <v>79</v>
      </c>
      <c r="B9294" t="s">
        <v>100</v>
      </c>
      <c r="C9294" t="s">
        <v>108</v>
      </c>
      <c r="D9294" t="s">
        <v>72</v>
      </c>
      <c r="E9294" t="s">
        <v>117</v>
      </c>
      <c r="F9294">
        <v>5</v>
      </c>
      <c r="G9294">
        <v>25.943000793457031</v>
      </c>
      <c r="H9294">
        <v>26.873092651367188</v>
      </c>
      <c r="I9294">
        <v>-0.93009203672409058</v>
      </c>
      <c r="J9294">
        <v>-3.5851366817951202E-2</v>
      </c>
      <c r="K9294">
        <v>-2.6346921920776367</v>
      </c>
      <c r="L9294">
        <v>-1.6276005506515503</v>
      </c>
      <c r="M9294">
        <v>-0.93009203672409058</v>
      </c>
      <c r="N9294">
        <v>-0.23258350789546967</v>
      </c>
      <c r="O9294">
        <v>0.77450799942016602</v>
      </c>
      <c r="P9294">
        <v>-3.1179225444793701</v>
      </c>
      <c r="Q9294">
        <v>1.257738471031189</v>
      </c>
      <c r="R9294">
        <v>528</v>
      </c>
      <c r="S9294">
        <v>1.7691833972930908</v>
      </c>
      <c r="T9294">
        <v>1.3301064968109131</v>
      </c>
      <c r="U9294">
        <v>83.347267150878906</v>
      </c>
      <c r="V9294">
        <v>102.86714935302734</v>
      </c>
      <c r="W9294">
        <v>72.748985290527344</v>
      </c>
    </row>
    <row r="9295" spans="1:23" x14ac:dyDescent="0.25">
      <c r="A9295" t="s">
        <v>79</v>
      </c>
      <c r="B9295" t="s">
        <v>100</v>
      </c>
      <c r="C9295" t="s">
        <v>108</v>
      </c>
      <c r="D9295" t="s">
        <v>72</v>
      </c>
      <c r="E9295" t="s">
        <v>117</v>
      </c>
      <c r="F9295">
        <v>6</v>
      </c>
      <c r="G9295">
        <v>36.357994079589844</v>
      </c>
      <c r="H9295">
        <v>37.564231872558594</v>
      </c>
      <c r="I9295">
        <v>-1.2062349319458008</v>
      </c>
      <c r="J9295">
        <v>-3.3176608383655548E-2</v>
      </c>
      <c r="K9295">
        <v>-3.5922844409942627</v>
      </c>
      <c r="L9295">
        <v>-2.1825871467590332</v>
      </c>
      <c r="M9295">
        <v>-1.2062349319458008</v>
      </c>
      <c r="N9295">
        <v>-0.22988282144069672</v>
      </c>
      <c r="O9295">
        <v>1.1798145771026611</v>
      </c>
      <c r="P9295">
        <v>-4.2686963081359863</v>
      </c>
      <c r="Q9295">
        <v>1.8562264442443848</v>
      </c>
      <c r="R9295">
        <v>528</v>
      </c>
      <c r="S9295">
        <v>3.4664642810821533</v>
      </c>
      <c r="T9295">
        <v>1.8618443012237549</v>
      </c>
      <c r="U9295">
        <v>83.347267150878906</v>
      </c>
      <c r="V9295">
        <v>102.86714935302734</v>
      </c>
      <c r="W9295">
        <v>72.111419677734375</v>
      </c>
    </row>
    <row r="9296" spans="1:23" x14ac:dyDescent="0.25">
      <c r="A9296" t="s">
        <v>79</v>
      </c>
      <c r="B9296" t="s">
        <v>100</v>
      </c>
      <c r="C9296" t="s">
        <v>108</v>
      </c>
      <c r="D9296" t="s">
        <v>72</v>
      </c>
      <c r="E9296" t="s">
        <v>117</v>
      </c>
      <c r="F9296">
        <v>7</v>
      </c>
      <c r="G9296">
        <v>51.506893157958984</v>
      </c>
      <c r="H9296">
        <v>52.335075378417969</v>
      </c>
      <c r="I9296">
        <v>-0.82818269729614258</v>
      </c>
      <c r="J9296">
        <v>-1.6079064458608627E-2</v>
      </c>
      <c r="K9296">
        <v>-3.4523849487304687</v>
      </c>
      <c r="L9296">
        <v>-1.9019849300384521</v>
      </c>
      <c r="M9296">
        <v>-0.82818269729614258</v>
      </c>
      <c r="N9296">
        <v>0.24561956524848938</v>
      </c>
      <c r="O9296">
        <v>1.796019434928894</v>
      </c>
      <c r="P9296">
        <v>-4.1963095664978027</v>
      </c>
      <c r="Q9296">
        <v>2.5399444103240967</v>
      </c>
      <c r="R9296">
        <v>528</v>
      </c>
      <c r="S9296">
        <v>4.1929759979248047</v>
      </c>
      <c r="T9296">
        <v>2.0476758480072021</v>
      </c>
      <c r="U9296">
        <v>83.347267150878906</v>
      </c>
      <c r="V9296">
        <v>102.86714935302734</v>
      </c>
      <c r="W9296">
        <v>71.632522583007812</v>
      </c>
    </row>
    <row r="9297" spans="1:23" x14ac:dyDescent="0.25">
      <c r="A9297" t="s">
        <v>79</v>
      </c>
      <c r="B9297" t="s">
        <v>100</v>
      </c>
      <c r="C9297" t="s">
        <v>108</v>
      </c>
      <c r="D9297" t="s">
        <v>72</v>
      </c>
      <c r="E9297" t="s">
        <v>117</v>
      </c>
      <c r="F9297">
        <v>8</v>
      </c>
      <c r="G9297">
        <v>65.686836242675781</v>
      </c>
      <c r="H9297">
        <v>65.644508361816406</v>
      </c>
      <c r="I9297">
        <v>4.2329281568527222E-2</v>
      </c>
      <c r="J9297">
        <v>6.4441043650731444E-4</v>
      </c>
      <c r="K9297">
        <v>-3.0045430660247803</v>
      </c>
      <c r="L9297">
        <v>-1.2044261693954468</v>
      </c>
      <c r="M9297">
        <v>4.2329281568527222E-2</v>
      </c>
      <c r="N9297">
        <v>1.289084792137146</v>
      </c>
      <c r="O9297">
        <v>3.0892016887664795</v>
      </c>
      <c r="P9297">
        <v>-3.8682892322540283</v>
      </c>
      <c r="Q9297">
        <v>3.9529476165771484</v>
      </c>
      <c r="R9297">
        <v>528</v>
      </c>
      <c r="S9297">
        <v>5.6524448394775391</v>
      </c>
      <c r="T9297">
        <v>2.3774871826171875</v>
      </c>
      <c r="U9297">
        <v>83.347267150878906</v>
      </c>
      <c r="V9297">
        <v>102.86714935302734</v>
      </c>
      <c r="W9297">
        <v>71.409591674804688</v>
      </c>
    </row>
    <row r="9298" spans="1:23" x14ac:dyDescent="0.25">
      <c r="A9298" t="s">
        <v>79</v>
      </c>
      <c r="B9298" t="s">
        <v>100</v>
      </c>
      <c r="C9298" t="s">
        <v>108</v>
      </c>
      <c r="D9298" t="s">
        <v>72</v>
      </c>
      <c r="E9298" t="s">
        <v>117</v>
      </c>
      <c r="F9298">
        <v>9</v>
      </c>
      <c r="G9298">
        <v>76.2254638671875</v>
      </c>
      <c r="H9298">
        <v>73.948524475097656</v>
      </c>
      <c r="I9298">
        <v>2.2769370079040527</v>
      </c>
      <c r="J9298">
        <v>2.9871081933379173E-2</v>
      </c>
      <c r="K9298">
        <v>-1.1270235776901245</v>
      </c>
      <c r="L9298">
        <v>0.88406389951705933</v>
      </c>
      <c r="M9298">
        <v>2.2769370079040527</v>
      </c>
      <c r="N9298">
        <v>3.6698100566864014</v>
      </c>
      <c r="O9298">
        <v>5.6808977127075195</v>
      </c>
      <c r="P9298">
        <v>-2.0919990539550781</v>
      </c>
      <c r="Q9298">
        <v>6.6458730697631836</v>
      </c>
      <c r="R9298">
        <v>528</v>
      </c>
      <c r="S9298">
        <v>7.0549983978271484</v>
      </c>
      <c r="T9298">
        <v>2.6561245918273926</v>
      </c>
      <c r="U9298">
        <v>83.347267150878906</v>
      </c>
      <c r="V9298">
        <v>102.86714935302734</v>
      </c>
      <c r="W9298">
        <v>74.446395874023437</v>
      </c>
    </row>
    <row r="9299" spans="1:23" x14ac:dyDescent="0.25">
      <c r="A9299" t="s">
        <v>79</v>
      </c>
      <c r="B9299" t="s">
        <v>100</v>
      </c>
      <c r="C9299" t="s">
        <v>108</v>
      </c>
      <c r="D9299" t="s">
        <v>72</v>
      </c>
      <c r="E9299" t="s">
        <v>117</v>
      </c>
      <c r="F9299">
        <v>10</v>
      </c>
      <c r="G9299">
        <v>81.939537048339844</v>
      </c>
      <c r="H9299">
        <v>78.95391845703125</v>
      </c>
      <c r="I9299">
        <v>2.9856185913085937</v>
      </c>
      <c r="J9299">
        <v>3.6436848342418671E-2</v>
      </c>
      <c r="K9299">
        <v>-0.56111985445022583</v>
      </c>
      <c r="L9299">
        <v>1.5343219041824341</v>
      </c>
      <c r="M9299">
        <v>2.9856185913085937</v>
      </c>
      <c r="N9299">
        <v>4.436915397644043</v>
      </c>
      <c r="O9299">
        <v>6.5323572158813477</v>
      </c>
      <c r="P9299">
        <v>-1.5665709972381592</v>
      </c>
      <c r="Q9299">
        <v>7.5378079414367676</v>
      </c>
      <c r="R9299">
        <v>528</v>
      </c>
      <c r="S9299">
        <v>7.6592488288879395</v>
      </c>
      <c r="T9299">
        <v>2.7675347328186035</v>
      </c>
      <c r="U9299">
        <v>83.347267150878906</v>
      </c>
      <c r="V9299">
        <v>102.86714935302734</v>
      </c>
      <c r="W9299">
        <v>78.845970153808594</v>
      </c>
    </row>
    <row r="9300" spans="1:23" x14ac:dyDescent="0.25">
      <c r="A9300" t="s">
        <v>79</v>
      </c>
      <c r="B9300" t="s">
        <v>100</v>
      </c>
      <c r="C9300" t="s">
        <v>108</v>
      </c>
      <c r="D9300" t="s">
        <v>72</v>
      </c>
      <c r="E9300" t="s">
        <v>117</v>
      </c>
      <c r="F9300">
        <v>11</v>
      </c>
      <c r="G9300">
        <v>85.697151184082031</v>
      </c>
      <c r="H9300">
        <v>84.297218322753906</v>
      </c>
      <c r="I9300">
        <v>1.3999289274215698</v>
      </c>
      <c r="J9300">
        <v>1.6335770487785339E-2</v>
      </c>
      <c r="K9300">
        <v>-2.1217694282531738</v>
      </c>
      <c r="L9300">
        <v>-4.1121505200862885E-2</v>
      </c>
      <c r="M9300">
        <v>1.3999289274215698</v>
      </c>
      <c r="N9300">
        <v>2.8409793376922607</v>
      </c>
      <c r="O9300">
        <v>4.9216275215148926</v>
      </c>
      <c r="P9300">
        <v>-3.120121955871582</v>
      </c>
      <c r="Q9300">
        <v>5.9199800491333008</v>
      </c>
      <c r="R9300">
        <v>528</v>
      </c>
      <c r="S9300">
        <v>7.5514812469482422</v>
      </c>
      <c r="T9300">
        <v>2.7479958534240723</v>
      </c>
      <c r="U9300">
        <v>83.347267150878906</v>
      </c>
      <c r="V9300">
        <v>102.86714935302734</v>
      </c>
      <c r="W9300">
        <v>83.812919616699219</v>
      </c>
    </row>
    <row r="9301" spans="1:23" x14ac:dyDescent="0.25">
      <c r="A9301" t="s">
        <v>79</v>
      </c>
      <c r="B9301" t="s">
        <v>100</v>
      </c>
      <c r="C9301" t="s">
        <v>108</v>
      </c>
      <c r="D9301" t="s">
        <v>72</v>
      </c>
      <c r="E9301" t="s">
        <v>117</v>
      </c>
      <c r="F9301">
        <v>12</v>
      </c>
      <c r="G9301">
        <v>86.870048522949219</v>
      </c>
      <c r="H9301">
        <v>84.792861938476563</v>
      </c>
      <c r="I9301">
        <v>2.0771849155426025</v>
      </c>
      <c r="J9301">
        <v>2.3911405354738235E-2</v>
      </c>
      <c r="K9301">
        <v>-1.3713685274124146</v>
      </c>
      <c r="L9301">
        <v>0.6660647988319397</v>
      </c>
      <c r="M9301">
        <v>2.0771849155426025</v>
      </c>
      <c r="N9301">
        <v>3.4883050918579102</v>
      </c>
      <c r="O9301">
        <v>5.5257382392883301</v>
      </c>
      <c r="P9301">
        <v>-2.3489856719970703</v>
      </c>
      <c r="Q9301">
        <v>6.5033555030822754</v>
      </c>
      <c r="R9301">
        <v>528</v>
      </c>
      <c r="S9301">
        <v>7.2410531044006348</v>
      </c>
      <c r="T9301">
        <v>2.6909205913543701</v>
      </c>
      <c r="U9301">
        <v>83.347267150878906</v>
      </c>
      <c r="V9301">
        <v>102.86714935302734</v>
      </c>
      <c r="W9301">
        <v>88.0220947265625</v>
      </c>
    </row>
    <row r="9302" spans="1:23" x14ac:dyDescent="0.25">
      <c r="A9302" t="s">
        <v>79</v>
      </c>
      <c r="B9302" t="s">
        <v>100</v>
      </c>
      <c r="C9302" t="s">
        <v>108</v>
      </c>
      <c r="D9302" t="s">
        <v>72</v>
      </c>
      <c r="E9302" t="s">
        <v>117</v>
      </c>
      <c r="F9302">
        <v>13</v>
      </c>
      <c r="G9302">
        <v>85.424324035644531</v>
      </c>
      <c r="H9302">
        <v>85.337356567382812</v>
      </c>
      <c r="I9302">
        <v>8.6967416107654572E-2</v>
      </c>
      <c r="J9302">
        <v>1.0180638637393713E-3</v>
      </c>
      <c r="K9302">
        <v>-3.1888036727905273</v>
      </c>
      <c r="L9302">
        <v>-1.2534515857696533</v>
      </c>
      <c r="M9302">
        <v>8.6967416107654572E-2</v>
      </c>
      <c r="N9302">
        <v>1.4273864030838013</v>
      </c>
      <c r="O9302">
        <v>3.3627383708953857</v>
      </c>
      <c r="P9302">
        <v>-4.1174392700195313</v>
      </c>
      <c r="Q9302">
        <v>4.2913742065429687</v>
      </c>
      <c r="R9302">
        <v>528</v>
      </c>
      <c r="S9302">
        <v>6.5336356163024902</v>
      </c>
      <c r="T9302">
        <v>2.5560977458953857</v>
      </c>
      <c r="U9302">
        <v>83.347267150878906</v>
      </c>
      <c r="V9302">
        <v>102.86714935302734</v>
      </c>
      <c r="W9302">
        <v>91.290473937988281</v>
      </c>
    </row>
    <row r="9303" spans="1:23" x14ac:dyDescent="0.25">
      <c r="A9303" t="s">
        <v>79</v>
      </c>
      <c r="B9303" t="s">
        <v>100</v>
      </c>
      <c r="C9303" t="s">
        <v>108</v>
      </c>
      <c r="D9303" t="s">
        <v>72</v>
      </c>
      <c r="E9303" t="s">
        <v>117</v>
      </c>
      <c r="F9303">
        <v>14</v>
      </c>
      <c r="G9303">
        <v>87.184600830078125</v>
      </c>
      <c r="H9303">
        <v>83.136482238769531</v>
      </c>
      <c r="I9303">
        <v>4.0481209754943848</v>
      </c>
      <c r="J9303">
        <v>4.6431604772806168E-2</v>
      </c>
      <c r="K9303">
        <v>0.76009416580200195</v>
      </c>
      <c r="L9303">
        <v>2.7026870250701904</v>
      </c>
      <c r="M9303">
        <v>4.0481209754943848</v>
      </c>
      <c r="N9303">
        <v>5.3935546875</v>
      </c>
      <c r="O9303">
        <v>7.3361477851867676</v>
      </c>
      <c r="P9303">
        <v>-0.17201575636863708</v>
      </c>
      <c r="Q9303">
        <v>8.2682580947875977</v>
      </c>
      <c r="R9303">
        <v>528</v>
      </c>
      <c r="S9303">
        <v>6.5826163291931152</v>
      </c>
      <c r="T9303">
        <v>2.5656609535217285</v>
      </c>
      <c r="U9303">
        <v>83.347267150878906</v>
      </c>
      <c r="V9303">
        <v>102.86714935302734</v>
      </c>
      <c r="W9303">
        <v>93.287353515625</v>
      </c>
    </row>
    <row r="9304" spans="1:23" x14ac:dyDescent="0.25">
      <c r="A9304" t="s">
        <v>79</v>
      </c>
      <c r="B9304" t="s">
        <v>100</v>
      </c>
      <c r="C9304" t="s">
        <v>108</v>
      </c>
      <c r="D9304" t="s">
        <v>72</v>
      </c>
      <c r="E9304" t="s">
        <v>117</v>
      </c>
      <c r="F9304">
        <v>15</v>
      </c>
      <c r="G9304">
        <v>80.347076416015625</v>
      </c>
      <c r="H9304">
        <v>74.862457275390625</v>
      </c>
      <c r="I9304">
        <v>5.4846196174621582</v>
      </c>
      <c r="J9304">
        <v>6.8261593580245972E-2</v>
      </c>
      <c r="K9304">
        <v>2.1638312339782715</v>
      </c>
      <c r="L9304">
        <v>4.1257801055908203</v>
      </c>
      <c r="M9304">
        <v>5.4846196174621582</v>
      </c>
      <c r="N9304">
        <v>6.8434591293334961</v>
      </c>
      <c r="O9304">
        <v>8.8054075241088867</v>
      </c>
      <c r="P9304">
        <v>1.2224339246749878</v>
      </c>
      <c r="Q9304">
        <v>9.7468051910400391</v>
      </c>
      <c r="R9304">
        <v>528</v>
      </c>
      <c r="S9304">
        <v>6.7144460678100586</v>
      </c>
      <c r="T9304">
        <v>2.5912249088287354</v>
      </c>
      <c r="U9304">
        <v>83.347267150878906</v>
      </c>
      <c r="V9304">
        <v>102.86714935302734</v>
      </c>
      <c r="W9304">
        <v>94.752975463867188</v>
      </c>
    </row>
    <row r="9305" spans="1:23" x14ac:dyDescent="0.25">
      <c r="A9305" t="s">
        <v>79</v>
      </c>
      <c r="B9305" t="s">
        <v>100</v>
      </c>
      <c r="C9305" t="s">
        <v>108</v>
      </c>
      <c r="D9305" t="s">
        <v>72</v>
      </c>
      <c r="E9305" t="s">
        <v>117</v>
      </c>
      <c r="F9305">
        <v>16</v>
      </c>
      <c r="G9305">
        <v>68.339317321777344</v>
      </c>
      <c r="H9305">
        <v>63.008609771728516</v>
      </c>
      <c r="I9305">
        <v>5.3307123184204102</v>
      </c>
      <c r="J9305">
        <v>7.8003592789173126E-2</v>
      </c>
      <c r="K9305">
        <v>2.3536922931671143</v>
      </c>
      <c r="L9305">
        <v>4.1125397682189941</v>
      </c>
      <c r="M9305">
        <v>5.3307123184204102</v>
      </c>
      <c r="N9305">
        <v>6.5488848686218262</v>
      </c>
      <c r="O9305">
        <v>8.3077325820922852</v>
      </c>
      <c r="P9305">
        <v>1.5097483396530151</v>
      </c>
      <c r="Q9305">
        <v>9.1516761779785156</v>
      </c>
      <c r="R9305">
        <v>528</v>
      </c>
      <c r="S9305">
        <v>5.3962416648864746</v>
      </c>
      <c r="T9305">
        <v>2.3229811191558838</v>
      </c>
      <c r="U9305">
        <v>83.347267150878906</v>
      </c>
      <c r="V9305">
        <v>102.86714935302734</v>
      </c>
      <c r="W9305">
        <v>95.723175048828125</v>
      </c>
    </row>
    <row r="9306" spans="1:23" x14ac:dyDescent="0.25">
      <c r="A9306" t="s">
        <v>79</v>
      </c>
      <c r="B9306" t="s">
        <v>100</v>
      </c>
      <c r="C9306" t="s">
        <v>108</v>
      </c>
      <c r="D9306" t="s">
        <v>72</v>
      </c>
      <c r="E9306" t="s">
        <v>117</v>
      </c>
      <c r="F9306">
        <v>17</v>
      </c>
      <c r="G9306">
        <v>53.545280456542969</v>
      </c>
      <c r="H9306">
        <v>50.430454254150391</v>
      </c>
      <c r="I9306">
        <v>3.1148278713226318</v>
      </c>
      <c r="J9306">
        <v>5.8171845972537994E-2</v>
      </c>
      <c r="K9306">
        <v>0.68395531177520752</v>
      </c>
      <c r="L9306">
        <v>2.1201345920562744</v>
      </c>
      <c r="M9306">
        <v>3.1148278713226318</v>
      </c>
      <c r="N9306">
        <v>4.1095213890075684</v>
      </c>
      <c r="O9306">
        <v>5.5457005500793457</v>
      </c>
      <c r="P9306">
        <v>-5.1633017137646675E-3</v>
      </c>
      <c r="Q9306">
        <v>6.2348189353942871</v>
      </c>
      <c r="R9306">
        <v>528</v>
      </c>
      <c r="S9306">
        <v>3.5979259014129639</v>
      </c>
      <c r="T9306">
        <v>1.8968199491500854</v>
      </c>
      <c r="U9306">
        <v>83.347267150878906</v>
      </c>
      <c r="V9306">
        <v>102.86714935302734</v>
      </c>
      <c r="W9306">
        <v>96.348495483398438</v>
      </c>
    </row>
    <row r="9307" spans="1:23" x14ac:dyDescent="0.25">
      <c r="A9307" t="s">
        <v>79</v>
      </c>
      <c r="B9307" t="s">
        <v>100</v>
      </c>
      <c r="C9307" t="s">
        <v>108</v>
      </c>
      <c r="D9307" t="s">
        <v>72</v>
      </c>
      <c r="E9307" t="s">
        <v>117</v>
      </c>
      <c r="F9307">
        <v>18</v>
      </c>
      <c r="G9307">
        <v>43.027202606201172</v>
      </c>
      <c r="H9307">
        <v>39.75323486328125</v>
      </c>
      <c r="I9307">
        <v>3.2739670276641846</v>
      </c>
      <c r="J9307">
        <v>7.6090633869171143E-2</v>
      </c>
      <c r="K9307">
        <v>1.0913823843002319</v>
      </c>
      <c r="L9307">
        <v>2.380871057510376</v>
      </c>
      <c r="M9307">
        <v>3.2739670276641846</v>
      </c>
      <c r="N9307">
        <v>4.1670627593994141</v>
      </c>
      <c r="O9307">
        <v>5.4565515518188477</v>
      </c>
      <c r="P9307">
        <v>0.47265002131462097</v>
      </c>
      <c r="Q9307">
        <v>6.0752840042114258</v>
      </c>
      <c r="R9307">
        <v>528</v>
      </c>
      <c r="S9307">
        <v>2.9004809856414795</v>
      </c>
      <c r="T9307">
        <v>1.7030798196792603</v>
      </c>
      <c r="U9307">
        <v>83.347267150878906</v>
      </c>
      <c r="V9307">
        <v>102.86714935302734</v>
      </c>
      <c r="W9307">
        <v>95.735572814941406</v>
      </c>
    </row>
    <row r="9308" spans="1:23" x14ac:dyDescent="0.25">
      <c r="A9308" t="s">
        <v>79</v>
      </c>
      <c r="B9308" t="s">
        <v>100</v>
      </c>
      <c r="C9308" t="s">
        <v>108</v>
      </c>
      <c r="D9308" t="s">
        <v>72</v>
      </c>
      <c r="E9308" t="s">
        <v>117</v>
      </c>
      <c r="F9308">
        <v>19</v>
      </c>
      <c r="G9308">
        <v>37.319915771484375</v>
      </c>
      <c r="H9308">
        <v>33.574432373046875</v>
      </c>
      <c r="I9308">
        <v>3.7454853057861328</v>
      </c>
      <c r="J9308">
        <v>0.10036157071590424</v>
      </c>
      <c r="K9308">
        <v>1.6854740381240845</v>
      </c>
      <c r="L9308">
        <v>2.9025454521179199</v>
      </c>
      <c r="M9308">
        <v>3.7454853057861328</v>
      </c>
      <c r="N9308">
        <v>4.5884251594543457</v>
      </c>
      <c r="O9308">
        <v>5.8054966926574707</v>
      </c>
      <c r="P9308">
        <v>1.1014894247055054</v>
      </c>
      <c r="Q9308">
        <v>6.3894810676574707</v>
      </c>
      <c r="R9308">
        <v>528</v>
      </c>
      <c r="S9308">
        <v>2.5838484764099121</v>
      </c>
      <c r="T9308">
        <v>1.6074353456497192</v>
      </c>
      <c r="U9308">
        <v>83.347267150878906</v>
      </c>
      <c r="V9308">
        <v>102.86714935302734</v>
      </c>
      <c r="W9308">
        <v>93.750541687011719</v>
      </c>
    </row>
    <row r="9309" spans="1:23" x14ac:dyDescent="0.25">
      <c r="A9309" t="s">
        <v>79</v>
      </c>
      <c r="B9309" t="s">
        <v>100</v>
      </c>
      <c r="C9309" t="s">
        <v>108</v>
      </c>
      <c r="D9309" t="s">
        <v>72</v>
      </c>
      <c r="E9309" t="s">
        <v>117</v>
      </c>
      <c r="F9309">
        <v>20</v>
      </c>
      <c r="G9309">
        <v>36.847866058349609</v>
      </c>
      <c r="H9309">
        <v>33.598701477050781</v>
      </c>
      <c r="I9309">
        <v>3.249161958694458</v>
      </c>
      <c r="J9309">
        <v>8.8177748024463654E-2</v>
      </c>
      <c r="K9309">
        <v>1.0336164236068726</v>
      </c>
      <c r="L9309">
        <v>2.342578649520874</v>
      </c>
      <c r="M9309">
        <v>3.249161958694458</v>
      </c>
      <c r="N9309">
        <v>4.1557450294494629</v>
      </c>
      <c r="O9309">
        <v>5.4647073745727539</v>
      </c>
      <c r="P9309">
        <v>0.40554007887840271</v>
      </c>
      <c r="Q9309">
        <v>6.0927839279174805</v>
      </c>
      <c r="R9309">
        <v>528</v>
      </c>
      <c r="S9309">
        <v>2.9887473583221436</v>
      </c>
      <c r="T9309">
        <v>1.7287993431091309</v>
      </c>
      <c r="U9309">
        <v>83.347267150878906</v>
      </c>
      <c r="V9309">
        <v>102.86714935302734</v>
      </c>
      <c r="W9309">
        <v>91.123428344726563</v>
      </c>
    </row>
    <row r="9310" spans="1:23" x14ac:dyDescent="0.25">
      <c r="A9310" t="s">
        <v>79</v>
      </c>
      <c r="B9310" t="s">
        <v>100</v>
      </c>
      <c r="C9310" t="s">
        <v>108</v>
      </c>
      <c r="D9310" t="s">
        <v>72</v>
      </c>
      <c r="E9310" t="s">
        <v>117</v>
      </c>
      <c r="F9310">
        <v>21</v>
      </c>
      <c r="G9310">
        <v>36.170783996582031</v>
      </c>
      <c r="H9310">
        <v>33.697746276855469</v>
      </c>
      <c r="I9310">
        <v>2.4730367660522461</v>
      </c>
      <c r="J9310">
        <v>6.8371109664440155E-2</v>
      </c>
      <c r="K9310">
        <v>0.33057016134262085</v>
      </c>
      <c r="L9310">
        <v>1.5963567495346069</v>
      </c>
      <c r="M9310">
        <v>2.4730367660522461</v>
      </c>
      <c r="N9310">
        <v>3.3497166633605957</v>
      </c>
      <c r="O9310">
        <v>4.6155033111572266</v>
      </c>
      <c r="P9310">
        <v>-0.27678936719894409</v>
      </c>
      <c r="Q9310">
        <v>5.222862720489502</v>
      </c>
      <c r="R9310">
        <v>528</v>
      </c>
      <c r="S9310">
        <v>2.7948334217071533</v>
      </c>
      <c r="T9310">
        <v>1.6717755794525146</v>
      </c>
      <c r="U9310">
        <v>83.347267150878906</v>
      </c>
      <c r="V9310">
        <v>102.86714935302734</v>
      </c>
      <c r="W9310">
        <v>87.484786987304688</v>
      </c>
    </row>
    <row r="9311" spans="1:23" x14ac:dyDescent="0.25">
      <c r="A9311" t="s">
        <v>79</v>
      </c>
      <c r="B9311" t="s">
        <v>100</v>
      </c>
      <c r="C9311" t="s">
        <v>108</v>
      </c>
      <c r="D9311" t="s">
        <v>72</v>
      </c>
      <c r="E9311" t="s">
        <v>117</v>
      </c>
      <c r="F9311">
        <v>22</v>
      </c>
      <c r="G9311">
        <v>31.334781646728516</v>
      </c>
      <c r="H9311">
        <v>30.944969177246094</v>
      </c>
      <c r="I9311">
        <v>0.38981404900550842</v>
      </c>
      <c r="J9311">
        <v>1.2440298683941364E-2</v>
      </c>
      <c r="K9311">
        <v>-1.6868056058883667</v>
      </c>
      <c r="L9311">
        <v>-0.45992189645767212</v>
      </c>
      <c r="M9311">
        <v>0.38981404900550842</v>
      </c>
      <c r="N9311">
        <v>1.239549994468689</v>
      </c>
      <c r="O9311">
        <v>2.4664337635040283</v>
      </c>
      <c r="P9311">
        <v>-2.2754983901977539</v>
      </c>
      <c r="Q9311">
        <v>3.0551266670227051</v>
      </c>
      <c r="R9311">
        <v>528</v>
      </c>
      <c r="S9311">
        <v>2.6256797313690186</v>
      </c>
      <c r="T9311">
        <v>1.6203949451446533</v>
      </c>
      <c r="U9311">
        <v>83.347267150878906</v>
      </c>
      <c r="V9311">
        <v>102.86714935302734</v>
      </c>
      <c r="W9311">
        <v>84.405281066894531</v>
      </c>
    </row>
    <row r="9312" spans="1:23" x14ac:dyDescent="0.25">
      <c r="A9312" t="s">
        <v>79</v>
      </c>
      <c r="B9312" t="s">
        <v>100</v>
      </c>
      <c r="C9312" t="s">
        <v>108</v>
      </c>
      <c r="D9312" t="s">
        <v>72</v>
      </c>
      <c r="E9312" t="s">
        <v>117</v>
      </c>
      <c r="F9312">
        <v>23</v>
      </c>
      <c r="G9312">
        <v>27.178693771362305</v>
      </c>
      <c r="H9312">
        <v>27.857355117797852</v>
      </c>
      <c r="I9312">
        <v>-0.67866110801696777</v>
      </c>
      <c r="J9312">
        <v>-2.4970335885882378E-2</v>
      </c>
      <c r="K9312">
        <v>-2.8277072906494141</v>
      </c>
      <c r="L9312">
        <v>-1.5580333471298218</v>
      </c>
      <c r="M9312">
        <v>-0.67866110801696777</v>
      </c>
      <c r="N9312">
        <v>0.20071113109588623</v>
      </c>
      <c r="O9312">
        <v>1.470384955406189</v>
      </c>
      <c r="P9312">
        <v>-3.436931848526001</v>
      </c>
      <c r="Q9312">
        <v>2.0796096324920654</v>
      </c>
      <c r="R9312">
        <v>528</v>
      </c>
      <c r="S9312">
        <v>2.812025785446167</v>
      </c>
      <c r="T9312">
        <v>1.6769095659255981</v>
      </c>
      <c r="U9312">
        <v>83.347267150878906</v>
      </c>
      <c r="V9312">
        <v>102.86714935302734</v>
      </c>
      <c r="W9312">
        <v>82.198745727539062</v>
      </c>
    </row>
    <row r="9313" spans="1:23" x14ac:dyDescent="0.25">
      <c r="A9313" t="s">
        <v>79</v>
      </c>
      <c r="B9313" t="s">
        <v>100</v>
      </c>
      <c r="C9313" t="s">
        <v>108</v>
      </c>
      <c r="D9313" t="s">
        <v>72</v>
      </c>
      <c r="E9313" t="s">
        <v>117</v>
      </c>
      <c r="F9313">
        <v>24</v>
      </c>
      <c r="G9313">
        <v>25.025613784790039</v>
      </c>
      <c r="H9313">
        <v>24.694686889648437</v>
      </c>
      <c r="I9313">
        <v>0.33092591166496277</v>
      </c>
      <c r="J9313">
        <v>1.3223487883806229E-2</v>
      </c>
      <c r="K9313">
        <v>-1.720615029335022</v>
      </c>
      <c r="L9313">
        <v>-0.50854802131652832</v>
      </c>
      <c r="M9313">
        <v>0.33092591166496277</v>
      </c>
      <c r="N9313">
        <v>1.1703997850418091</v>
      </c>
      <c r="O9313">
        <v>2.3824667930603027</v>
      </c>
      <c r="P9313">
        <v>-2.3021984100341797</v>
      </c>
      <c r="Q9313">
        <v>2.96405029296875</v>
      </c>
      <c r="R9313">
        <v>528</v>
      </c>
      <c r="S9313">
        <v>2.5626435279846191</v>
      </c>
      <c r="T9313">
        <v>1.6008259057998657</v>
      </c>
      <c r="U9313">
        <v>83.347267150878906</v>
      </c>
      <c r="V9313">
        <v>102.86714935302734</v>
      </c>
      <c r="W9313">
        <v>80.262908935546875</v>
      </c>
    </row>
    <row r="9314" spans="1:23" x14ac:dyDescent="0.25">
      <c r="A9314" t="s">
        <v>79</v>
      </c>
      <c r="B9314" t="s">
        <v>100</v>
      </c>
      <c r="C9314" t="s">
        <v>108</v>
      </c>
      <c r="D9314" t="s">
        <v>72</v>
      </c>
      <c r="E9314" t="s">
        <v>118</v>
      </c>
      <c r="F9314">
        <v>1</v>
      </c>
      <c r="G9314">
        <v>19.750452041625977</v>
      </c>
      <c r="H9314">
        <v>20.995338439941406</v>
      </c>
      <c r="I9314">
        <v>-1.2448850870132446</v>
      </c>
      <c r="J9314">
        <v>-6.3030712306499481E-2</v>
      </c>
      <c r="K9314">
        <v>-3.0695497989654541</v>
      </c>
      <c r="L9314">
        <v>-1.9915231466293335</v>
      </c>
      <c r="M9314">
        <v>-1.2448850870132446</v>
      </c>
      <c r="N9314">
        <v>-0.49824708700180054</v>
      </c>
      <c r="O9314">
        <v>0.57977962493896484</v>
      </c>
      <c r="P9314">
        <v>-3.5868167877197266</v>
      </c>
      <c r="Q9314">
        <v>1.0970467329025269</v>
      </c>
      <c r="R9314">
        <v>529</v>
      </c>
      <c r="S9314">
        <v>2.0271878242492676</v>
      </c>
      <c r="T9314">
        <v>1.4237934350967407</v>
      </c>
      <c r="U9314">
        <v>78.641433715820312</v>
      </c>
      <c r="V9314">
        <v>105.40000152587891</v>
      </c>
      <c r="W9314">
        <v>76.500236511230469</v>
      </c>
    </row>
    <row r="9315" spans="1:23" x14ac:dyDescent="0.25">
      <c r="A9315" t="s">
        <v>79</v>
      </c>
      <c r="B9315" t="s">
        <v>100</v>
      </c>
      <c r="C9315" t="s">
        <v>108</v>
      </c>
      <c r="D9315" t="s">
        <v>72</v>
      </c>
      <c r="E9315" t="s">
        <v>118</v>
      </c>
      <c r="F9315">
        <v>2</v>
      </c>
      <c r="G9315">
        <v>19.032848358154297</v>
      </c>
      <c r="H9315">
        <v>20.542888641357422</v>
      </c>
      <c r="I9315">
        <v>-1.5100408792495728</v>
      </c>
      <c r="J9315">
        <v>-7.9338669776916504E-2</v>
      </c>
      <c r="K9315">
        <v>-3.2832746505737305</v>
      </c>
      <c r="L9315">
        <v>-2.2356338500976562</v>
      </c>
      <c r="M9315">
        <v>-1.5100408792495728</v>
      </c>
      <c r="N9315">
        <v>-0.78444796800613403</v>
      </c>
      <c r="O9315">
        <v>0.26319301128387451</v>
      </c>
      <c r="P9315">
        <v>-3.7859618663787842</v>
      </c>
      <c r="Q9315">
        <v>0.76588016748428345</v>
      </c>
      <c r="R9315">
        <v>529</v>
      </c>
      <c r="S9315">
        <v>1.9145197868347168</v>
      </c>
      <c r="T9315">
        <v>1.3836617469787598</v>
      </c>
      <c r="U9315">
        <v>78.641433715820312</v>
      </c>
      <c r="V9315">
        <v>105.40000152587891</v>
      </c>
      <c r="W9315">
        <v>75.214714050292969</v>
      </c>
    </row>
    <row r="9316" spans="1:23" x14ac:dyDescent="0.25">
      <c r="A9316" t="s">
        <v>79</v>
      </c>
      <c r="B9316" t="s">
        <v>100</v>
      </c>
      <c r="C9316" t="s">
        <v>108</v>
      </c>
      <c r="D9316" t="s">
        <v>72</v>
      </c>
      <c r="E9316" t="s">
        <v>118</v>
      </c>
      <c r="F9316">
        <v>3</v>
      </c>
      <c r="G9316">
        <v>19.30084228515625</v>
      </c>
      <c r="H9316">
        <v>21.123378753662109</v>
      </c>
      <c r="I9316">
        <v>-1.8225352764129639</v>
      </c>
      <c r="J9316">
        <v>-9.442775696516037E-2</v>
      </c>
      <c r="K9316">
        <v>-3.5919864177703857</v>
      </c>
      <c r="L9316">
        <v>-2.5465803146362305</v>
      </c>
      <c r="M9316">
        <v>-1.8225352764129639</v>
      </c>
      <c r="N9316">
        <v>-1.0984902381896973</v>
      </c>
      <c r="O9316">
        <v>-5.3084053099155426E-2</v>
      </c>
      <c r="P9316">
        <v>-4.0936012268066406</v>
      </c>
      <c r="Q9316">
        <v>0.44853079319000244</v>
      </c>
      <c r="R9316">
        <v>529</v>
      </c>
      <c r="S9316">
        <v>1.9063605070114136</v>
      </c>
      <c r="T9316">
        <v>1.3807101249694824</v>
      </c>
      <c r="U9316">
        <v>78.641433715820312</v>
      </c>
      <c r="V9316">
        <v>105.40000152587891</v>
      </c>
      <c r="W9316">
        <v>74.064895629882813</v>
      </c>
    </row>
    <row r="9317" spans="1:23" x14ac:dyDescent="0.25">
      <c r="A9317" t="s">
        <v>79</v>
      </c>
      <c r="B9317" t="s">
        <v>100</v>
      </c>
      <c r="C9317" t="s">
        <v>108</v>
      </c>
      <c r="D9317" t="s">
        <v>72</v>
      </c>
      <c r="E9317" t="s">
        <v>118</v>
      </c>
      <c r="F9317">
        <v>4</v>
      </c>
      <c r="G9317">
        <v>20.913839340209961</v>
      </c>
      <c r="H9317">
        <v>22.852138519287109</v>
      </c>
      <c r="I9317">
        <v>-1.9382979869842529</v>
      </c>
      <c r="J9317">
        <v>-9.2680163681507111E-2</v>
      </c>
      <c r="K9317">
        <v>-3.7051892280578613</v>
      </c>
      <c r="L9317">
        <v>-2.6612956523895264</v>
      </c>
      <c r="M9317">
        <v>-1.9382979869842529</v>
      </c>
      <c r="N9317">
        <v>-1.215300440788269</v>
      </c>
      <c r="O9317">
        <v>-0.17140677571296692</v>
      </c>
      <c r="P9317">
        <v>-4.2060785293579102</v>
      </c>
      <c r="Q9317">
        <v>0.3294823169708252</v>
      </c>
      <c r="R9317">
        <v>529</v>
      </c>
      <c r="S9317">
        <v>1.9008482694625854</v>
      </c>
      <c r="T9317">
        <v>1.37871253490448</v>
      </c>
      <c r="U9317">
        <v>78.641433715820312</v>
      </c>
      <c r="V9317">
        <v>105.40000152587891</v>
      </c>
      <c r="W9317">
        <v>73.001197814941406</v>
      </c>
    </row>
    <row r="9318" spans="1:23" x14ac:dyDescent="0.25">
      <c r="A9318" t="s">
        <v>79</v>
      </c>
      <c r="B9318" t="s">
        <v>100</v>
      </c>
      <c r="C9318" t="s">
        <v>108</v>
      </c>
      <c r="D9318" t="s">
        <v>72</v>
      </c>
      <c r="E9318" t="s">
        <v>118</v>
      </c>
      <c r="F9318">
        <v>5</v>
      </c>
      <c r="G9318">
        <v>25.723772048950195</v>
      </c>
      <c r="H9318">
        <v>26.159231185913086</v>
      </c>
      <c r="I9318">
        <v>-0.43545889854431152</v>
      </c>
      <c r="J9318">
        <v>-1.6928266733884811E-2</v>
      </c>
      <c r="K9318">
        <v>-2.4315533638000488</v>
      </c>
      <c r="L9318">
        <v>-1.2522445917129517</v>
      </c>
      <c r="M9318">
        <v>-0.43545889854431152</v>
      </c>
      <c r="N9318">
        <v>0.38132679462432861</v>
      </c>
      <c r="O9318">
        <v>1.5606355667114258</v>
      </c>
      <c r="P9318">
        <v>-2.9974184036254883</v>
      </c>
      <c r="Q9318">
        <v>2.1265006065368652</v>
      </c>
      <c r="R9318">
        <v>529</v>
      </c>
      <c r="S9318">
        <v>2.4259955883026123</v>
      </c>
      <c r="T9318">
        <v>1.5575608015060425</v>
      </c>
      <c r="U9318">
        <v>78.641433715820312</v>
      </c>
      <c r="V9318">
        <v>105.40000152587891</v>
      </c>
      <c r="W9318">
        <v>72.261009216308594</v>
      </c>
    </row>
    <row r="9319" spans="1:23" x14ac:dyDescent="0.25">
      <c r="A9319" t="s">
        <v>79</v>
      </c>
      <c r="B9319" t="s">
        <v>100</v>
      </c>
      <c r="C9319" t="s">
        <v>108</v>
      </c>
      <c r="D9319" t="s">
        <v>72</v>
      </c>
      <c r="E9319" t="s">
        <v>118</v>
      </c>
      <c r="F9319">
        <v>6</v>
      </c>
      <c r="G9319">
        <v>36.667091369628906</v>
      </c>
      <c r="H9319">
        <v>34.889244079589844</v>
      </c>
      <c r="I9319">
        <v>1.7778476476669312</v>
      </c>
      <c r="J9319">
        <v>4.8486191779375076E-2</v>
      </c>
      <c r="K9319">
        <v>-0.48248964548110962</v>
      </c>
      <c r="L9319">
        <v>0.85293596982955933</v>
      </c>
      <c r="M9319">
        <v>1.7778476476669312</v>
      </c>
      <c r="N9319">
        <v>2.7027592658996582</v>
      </c>
      <c r="O9319">
        <v>4.0381851196289062</v>
      </c>
      <c r="P9319">
        <v>-1.1232638359069824</v>
      </c>
      <c r="Q9319">
        <v>4.6789593696594238</v>
      </c>
      <c r="R9319">
        <v>529</v>
      </c>
      <c r="S9319">
        <v>3.1108160018920898</v>
      </c>
      <c r="T9319">
        <v>1.7637505531311035</v>
      </c>
      <c r="U9319">
        <v>78.641433715820312</v>
      </c>
      <c r="V9319">
        <v>105.40000152587891</v>
      </c>
      <c r="W9319">
        <v>71.781639099121094</v>
      </c>
    </row>
    <row r="9320" spans="1:23" x14ac:dyDescent="0.25">
      <c r="A9320" t="s">
        <v>79</v>
      </c>
      <c r="B9320" t="s">
        <v>100</v>
      </c>
      <c r="C9320" t="s">
        <v>108</v>
      </c>
      <c r="D9320" t="s">
        <v>72</v>
      </c>
      <c r="E9320" t="s">
        <v>118</v>
      </c>
      <c r="F9320">
        <v>7</v>
      </c>
      <c r="G9320">
        <v>56.401992797851563</v>
      </c>
      <c r="H9320">
        <v>53.889255523681641</v>
      </c>
      <c r="I9320">
        <v>2.512739896774292</v>
      </c>
      <c r="J9320">
        <v>4.455055296421051E-2</v>
      </c>
      <c r="K9320">
        <v>-0.22316430509090424</v>
      </c>
      <c r="L9320">
        <v>1.3932300806045532</v>
      </c>
      <c r="M9320">
        <v>2.512739896774292</v>
      </c>
      <c r="N9320">
        <v>3.6322498321533203</v>
      </c>
      <c r="O9320">
        <v>5.2486438751220703</v>
      </c>
      <c r="P9320">
        <v>-0.99875509738922119</v>
      </c>
      <c r="Q9320">
        <v>6.0242347717285156</v>
      </c>
      <c r="R9320">
        <v>529</v>
      </c>
      <c r="S9320">
        <v>4.5575308799743652</v>
      </c>
      <c r="T9320">
        <v>2.1348373889923096</v>
      </c>
      <c r="U9320">
        <v>78.641433715820312</v>
      </c>
      <c r="V9320">
        <v>105.40000152587891</v>
      </c>
      <c r="W9320">
        <v>71.417823791503906</v>
      </c>
    </row>
    <row r="9321" spans="1:23" x14ac:dyDescent="0.25">
      <c r="A9321" t="s">
        <v>79</v>
      </c>
      <c r="B9321" t="s">
        <v>100</v>
      </c>
      <c r="C9321" t="s">
        <v>108</v>
      </c>
      <c r="D9321" t="s">
        <v>72</v>
      </c>
      <c r="E9321" t="s">
        <v>118</v>
      </c>
      <c r="F9321">
        <v>8</v>
      </c>
      <c r="G9321">
        <v>74.073127746582031</v>
      </c>
      <c r="H9321">
        <v>72.281318664550781</v>
      </c>
      <c r="I9321">
        <v>1.7918111085891724</v>
      </c>
      <c r="J9321">
        <v>2.418975904583931E-2</v>
      </c>
      <c r="K9321">
        <v>-1.5478193759918213</v>
      </c>
      <c r="L9321">
        <v>0.42526140809059143</v>
      </c>
      <c r="M9321">
        <v>1.7918111085891724</v>
      </c>
      <c r="N9321">
        <v>3.1583607196807861</v>
      </c>
      <c r="O9321">
        <v>5.131441593170166</v>
      </c>
      <c r="P9321">
        <v>-2.4945580959320068</v>
      </c>
      <c r="Q9321">
        <v>6.0781803131103516</v>
      </c>
      <c r="R9321">
        <v>529</v>
      </c>
      <c r="S9321">
        <v>6.7908577919006348</v>
      </c>
      <c r="T9321">
        <v>2.6059274673461914</v>
      </c>
      <c r="U9321">
        <v>78.641433715820312</v>
      </c>
      <c r="V9321">
        <v>105.40000152587891</v>
      </c>
      <c r="W9321">
        <v>71.502311706542969</v>
      </c>
    </row>
    <row r="9322" spans="1:23" x14ac:dyDescent="0.25">
      <c r="A9322" t="s">
        <v>79</v>
      </c>
      <c r="B9322" t="s">
        <v>100</v>
      </c>
      <c r="C9322" t="s">
        <v>108</v>
      </c>
      <c r="D9322" t="s">
        <v>72</v>
      </c>
      <c r="E9322" t="s">
        <v>118</v>
      </c>
      <c r="F9322">
        <v>9</v>
      </c>
      <c r="G9322">
        <v>86.331413269042969</v>
      </c>
      <c r="H9322">
        <v>83.902015686035156</v>
      </c>
      <c r="I9322">
        <v>2.4293878078460693</v>
      </c>
      <c r="J9322">
        <v>2.8140252456068993E-2</v>
      </c>
      <c r="K9322">
        <v>-1.0897336006164551</v>
      </c>
      <c r="L9322">
        <v>0.98939186334609985</v>
      </c>
      <c r="M9322">
        <v>2.4293878078460693</v>
      </c>
      <c r="N9322">
        <v>3.8693838119506836</v>
      </c>
      <c r="O9322">
        <v>5.9485092163085937</v>
      </c>
      <c r="P9322">
        <v>-2.0873556137084961</v>
      </c>
      <c r="Q9322">
        <v>6.9461312294006348</v>
      </c>
      <c r="R9322">
        <v>529</v>
      </c>
      <c r="S9322">
        <v>7.5404343605041504</v>
      </c>
      <c r="T9322">
        <v>2.7459850311279297</v>
      </c>
      <c r="U9322">
        <v>78.641433715820312</v>
      </c>
      <c r="V9322">
        <v>105.40000152587891</v>
      </c>
      <c r="W9322">
        <v>73.908592224121094</v>
      </c>
    </row>
    <row r="9323" spans="1:23" x14ac:dyDescent="0.25">
      <c r="A9323" t="s">
        <v>79</v>
      </c>
      <c r="B9323" t="s">
        <v>100</v>
      </c>
      <c r="C9323" t="s">
        <v>108</v>
      </c>
      <c r="D9323" t="s">
        <v>72</v>
      </c>
      <c r="E9323" t="s">
        <v>118</v>
      </c>
      <c r="F9323">
        <v>10</v>
      </c>
      <c r="G9323">
        <v>90.175933837890625</v>
      </c>
      <c r="H9323">
        <v>88.304878234863281</v>
      </c>
      <c r="I9323">
        <v>1.8710561990737915</v>
      </c>
      <c r="J9323">
        <v>2.0748952403664589E-2</v>
      </c>
      <c r="K9323">
        <v>-1.7032034397125244</v>
      </c>
      <c r="L9323">
        <v>0.4084981381893158</v>
      </c>
      <c r="M9323">
        <v>1.8710561990737915</v>
      </c>
      <c r="N9323">
        <v>3.3336143493652344</v>
      </c>
      <c r="O9323">
        <v>5.4453158378601074</v>
      </c>
      <c r="P9323">
        <v>-2.716456413269043</v>
      </c>
      <c r="Q9323">
        <v>6.4585685729980469</v>
      </c>
      <c r="R9323">
        <v>529</v>
      </c>
      <c r="S9323">
        <v>7.7785739898681641</v>
      </c>
      <c r="T9323">
        <v>2.7890095710754395</v>
      </c>
      <c r="U9323">
        <v>78.641433715820312</v>
      </c>
      <c r="V9323">
        <v>105.40000152587891</v>
      </c>
      <c r="W9323">
        <v>78.156471252441406</v>
      </c>
    </row>
    <row r="9324" spans="1:23" x14ac:dyDescent="0.25">
      <c r="A9324" t="s">
        <v>79</v>
      </c>
      <c r="B9324" t="s">
        <v>100</v>
      </c>
      <c r="C9324" t="s">
        <v>108</v>
      </c>
      <c r="D9324" t="s">
        <v>72</v>
      </c>
      <c r="E9324" t="s">
        <v>118</v>
      </c>
      <c r="F9324">
        <v>11</v>
      </c>
      <c r="G9324">
        <v>93.186653137207031</v>
      </c>
      <c r="H9324">
        <v>91.843643188476562</v>
      </c>
      <c r="I9324">
        <v>1.3430067300796509</v>
      </c>
      <c r="J9324">
        <v>1.4412007294595242E-2</v>
      </c>
      <c r="K9324">
        <v>-2.1885020732879639</v>
      </c>
      <c r="L9324">
        <v>-0.10205806791782379</v>
      </c>
      <c r="M9324">
        <v>1.3430067300796509</v>
      </c>
      <c r="N9324">
        <v>2.7880716323852539</v>
      </c>
      <c r="O9324">
        <v>4.8745155334472656</v>
      </c>
      <c r="P9324">
        <v>-3.1896357536315918</v>
      </c>
      <c r="Q9324">
        <v>5.8756494522094727</v>
      </c>
      <c r="R9324">
        <v>529</v>
      </c>
      <c r="S9324">
        <v>7.5936121940612793</v>
      </c>
      <c r="T9324">
        <v>2.7556509971618652</v>
      </c>
      <c r="U9324">
        <v>78.641433715820312</v>
      </c>
      <c r="V9324">
        <v>105.40000152587891</v>
      </c>
      <c r="W9324">
        <v>82.174873352050781</v>
      </c>
    </row>
    <row r="9325" spans="1:23" x14ac:dyDescent="0.25">
      <c r="A9325" t="s">
        <v>79</v>
      </c>
      <c r="B9325" t="s">
        <v>100</v>
      </c>
      <c r="C9325" t="s">
        <v>108</v>
      </c>
      <c r="D9325" t="s">
        <v>72</v>
      </c>
      <c r="E9325" t="s">
        <v>118</v>
      </c>
      <c r="F9325">
        <v>12</v>
      </c>
      <c r="G9325">
        <v>92.090431213378906</v>
      </c>
      <c r="H9325">
        <v>90.435287475585938</v>
      </c>
      <c r="I9325">
        <v>1.6551390886306763</v>
      </c>
      <c r="J9325">
        <v>1.7972975969314575E-2</v>
      </c>
      <c r="K9325">
        <v>-1.8233658075332642</v>
      </c>
      <c r="L9325">
        <v>0.23176306486129761</v>
      </c>
      <c r="M9325">
        <v>1.6551390886306763</v>
      </c>
      <c r="N9325">
        <v>3.0785150527954102</v>
      </c>
      <c r="O9325">
        <v>5.1336441040039062</v>
      </c>
      <c r="P9325">
        <v>-2.8094737529754639</v>
      </c>
      <c r="Q9325">
        <v>6.1197519302368164</v>
      </c>
      <c r="R9325">
        <v>529</v>
      </c>
      <c r="S9325">
        <v>7.3673806190490723</v>
      </c>
      <c r="T9325">
        <v>2.7142918109893799</v>
      </c>
      <c r="U9325">
        <v>78.641433715820312</v>
      </c>
      <c r="V9325">
        <v>105.40000152587891</v>
      </c>
      <c r="W9325">
        <v>84.307502746582031</v>
      </c>
    </row>
    <row r="9326" spans="1:23" x14ac:dyDescent="0.25">
      <c r="A9326" t="s">
        <v>79</v>
      </c>
      <c r="B9326" t="s">
        <v>100</v>
      </c>
      <c r="C9326" t="s">
        <v>108</v>
      </c>
      <c r="D9326" t="s">
        <v>72</v>
      </c>
      <c r="E9326" t="s">
        <v>118</v>
      </c>
      <c r="F9326">
        <v>13</v>
      </c>
      <c r="G9326">
        <v>90.790634155273438</v>
      </c>
      <c r="H9326">
        <v>89.128105163574219</v>
      </c>
      <c r="I9326">
        <v>1.6625250577926636</v>
      </c>
      <c r="J9326">
        <v>1.83116365224123E-2</v>
      </c>
      <c r="K9326">
        <v>-1.6683040857315063</v>
      </c>
      <c r="L9326">
        <v>0.29957675933837891</v>
      </c>
      <c r="M9326">
        <v>1.6625250577926636</v>
      </c>
      <c r="N9326">
        <v>3.0254733562469482</v>
      </c>
      <c r="O9326">
        <v>4.993354320526123</v>
      </c>
      <c r="P9326">
        <v>-2.6125478744506836</v>
      </c>
      <c r="Q9326">
        <v>5.9375982284545898</v>
      </c>
      <c r="R9326">
        <v>529</v>
      </c>
      <c r="S9326">
        <v>6.7551116943359375</v>
      </c>
      <c r="T9326">
        <v>2.5990598201751709</v>
      </c>
      <c r="U9326">
        <v>78.641433715820312</v>
      </c>
      <c r="V9326">
        <v>105.40000152587891</v>
      </c>
      <c r="W9326">
        <v>85.717063903808594</v>
      </c>
    </row>
    <row r="9327" spans="1:23" x14ac:dyDescent="0.25">
      <c r="A9327" t="s">
        <v>79</v>
      </c>
      <c r="B9327" t="s">
        <v>100</v>
      </c>
      <c r="C9327" t="s">
        <v>108</v>
      </c>
      <c r="D9327" t="s">
        <v>72</v>
      </c>
      <c r="E9327" t="s">
        <v>118</v>
      </c>
      <c r="F9327">
        <v>14</v>
      </c>
      <c r="G9327">
        <v>91.801025390625</v>
      </c>
      <c r="H9327">
        <v>88.754264831542969</v>
      </c>
      <c r="I9327">
        <v>3.0467596054077148</v>
      </c>
      <c r="J9327">
        <v>3.3188730478286743E-2</v>
      </c>
      <c r="K9327">
        <v>-0.26663726568222046</v>
      </c>
      <c r="L9327">
        <v>1.6909444332122803</v>
      </c>
      <c r="M9327">
        <v>3.0467596054077148</v>
      </c>
      <c r="N9327">
        <v>4.4025745391845703</v>
      </c>
      <c r="O9327">
        <v>6.3601565361022949</v>
      </c>
      <c r="P9327">
        <v>-1.2059392929077148</v>
      </c>
      <c r="Q9327">
        <v>7.2994585037231445</v>
      </c>
      <c r="R9327">
        <v>529</v>
      </c>
      <c r="S9327">
        <v>6.6845893859863281</v>
      </c>
      <c r="T9327">
        <v>2.5854573249816895</v>
      </c>
      <c r="U9327">
        <v>78.641433715820312</v>
      </c>
      <c r="V9327">
        <v>105.40000152587891</v>
      </c>
      <c r="W9327">
        <v>86.397117614746094</v>
      </c>
    </row>
    <row r="9328" spans="1:23" x14ac:dyDescent="0.25">
      <c r="A9328" t="s">
        <v>79</v>
      </c>
      <c r="B9328" t="s">
        <v>100</v>
      </c>
      <c r="C9328" t="s">
        <v>108</v>
      </c>
      <c r="D9328" t="s">
        <v>72</v>
      </c>
      <c r="E9328" t="s">
        <v>118</v>
      </c>
      <c r="F9328">
        <v>15</v>
      </c>
      <c r="G9328">
        <v>84.648368835449219</v>
      </c>
      <c r="H9328">
        <v>79.527175903320313</v>
      </c>
      <c r="I9328">
        <v>5.1211895942687988</v>
      </c>
      <c r="J9328">
        <v>6.0499567538499832E-2</v>
      </c>
      <c r="K9328">
        <v>1.8806058168411255</v>
      </c>
      <c r="L9328">
        <v>3.7951688766479492</v>
      </c>
      <c r="M9328">
        <v>5.1211895942687988</v>
      </c>
      <c r="N9328">
        <v>6.4472103118896484</v>
      </c>
      <c r="O9328">
        <v>8.3617734909057617</v>
      </c>
      <c r="P9328">
        <v>0.9619452953338623</v>
      </c>
      <c r="Q9328">
        <v>9.2804336547851562</v>
      </c>
      <c r="R9328">
        <v>529</v>
      </c>
      <c r="S9328">
        <v>6.3940248489379883</v>
      </c>
      <c r="T9328">
        <v>2.5286409854888916</v>
      </c>
      <c r="U9328">
        <v>78.641433715820312</v>
      </c>
      <c r="V9328">
        <v>105.40000152587891</v>
      </c>
      <c r="W9328">
        <v>86.500625610351563</v>
      </c>
    </row>
    <row r="9329" spans="1:23" x14ac:dyDescent="0.25">
      <c r="A9329" t="s">
        <v>79</v>
      </c>
      <c r="B9329" t="s">
        <v>100</v>
      </c>
      <c r="C9329" t="s">
        <v>108</v>
      </c>
      <c r="D9329" t="s">
        <v>72</v>
      </c>
      <c r="E9329" t="s">
        <v>118</v>
      </c>
      <c r="F9329">
        <v>16</v>
      </c>
      <c r="G9329">
        <v>70.62481689453125</v>
      </c>
      <c r="H9329">
        <v>66.397109985351562</v>
      </c>
      <c r="I9329">
        <v>4.2277040481567383</v>
      </c>
      <c r="J9329">
        <v>5.9861451387405396E-2</v>
      </c>
      <c r="K9329">
        <v>1.366936206817627</v>
      </c>
      <c r="L9329">
        <v>3.0571010112762451</v>
      </c>
      <c r="M9329">
        <v>4.2277040481567383</v>
      </c>
      <c r="N9329">
        <v>5.3983068466186523</v>
      </c>
      <c r="O9329">
        <v>7.0884718894958496</v>
      </c>
      <c r="P9329">
        <v>0.55594819784164429</v>
      </c>
      <c r="Q9329">
        <v>7.8994598388671875</v>
      </c>
      <c r="R9329">
        <v>529</v>
      </c>
      <c r="S9329">
        <v>4.9830245971679687</v>
      </c>
      <c r="T9329">
        <v>2.2322690486907959</v>
      </c>
      <c r="U9329">
        <v>78.641433715820312</v>
      </c>
      <c r="V9329">
        <v>105.40000152587891</v>
      </c>
      <c r="W9329">
        <v>86.334037780761719</v>
      </c>
    </row>
    <row r="9330" spans="1:23" x14ac:dyDescent="0.25">
      <c r="A9330" t="s">
        <v>79</v>
      </c>
      <c r="B9330" t="s">
        <v>100</v>
      </c>
      <c r="C9330" t="s">
        <v>108</v>
      </c>
      <c r="D9330" t="s">
        <v>72</v>
      </c>
      <c r="E9330" t="s">
        <v>118</v>
      </c>
      <c r="F9330">
        <v>17</v>
      </c>
      <c r="G9330">
        <v>55.021236419677734</v>
      </c>
      <c r="H9330">
        <v>53.263721466064453</v>
      </c>
      <c r="I9330">
        <v>1.7575145959854126</v>
      </c>
      <c r="J9330">
        <v>3.1942475587129593E-2</v>
      </c>
      <c r="K9330">
        <v>-0.65923702716827393</v>
      </c>
      <c r="L9330">
        <v>0.76859939098358154</v>
      </c>
      <c r="M9330">
        <v>1.7575145959854126</v>
      </c>
      <c r="N9330">
        <v>2.7464296817779541</v>
      </c>
      <c r="O9330">
        <v>4.1742663383483887</v>
      </c>
      <c r="P9330">
        <v>-1.3443524837493896</v>
      </c>
      <c r="Q9330">
        <v>4.8593816757202148</v>
      </c>
      <c r="R9330">
        <v>529</v>
      </c>
      <c r="S9330">
        <v>3.5562467575073242</v>
      </c>
      <c r="T9330">
        <v>1.8858013153076172</v>
      </c>
      <c r="U9330">
        <v>78.641433715820312</v>
      </c>
      <c r="V9330">
        <v>105.40000152587891</v>
      </c>
      <c r="W9330">
        <v>86.129470825195313</v>
      </c>
    </row>
    <row r="9331" spans="1:23" x14ac:dyDescent="0.25">
      <c r="A9331" t="s">
        <v>79</v>
      </c>
      <c r="B9331" t="s">
        <v>100</v>
      </c>
      <c r="C9331" t="s">
        <v>108</v>
      </c>
      <c r="D9331" t="s">
        <v>72</v>
      </c>
      <c r="E9331" t="s">
        <v>118</v>
      </c>
      <c r="F9331">
        <v>18</v>
      </c>
      <c r="G9331">
        <v>45.518608093261719</v>
      </c>
      <c r="H9331">
        <v>41.259422302246094</v>
      </c>
      <c r="I9331">
        <v>4.2591848373413086</v>
      </c>
      <c r="J9331">
        <v>9.357018768787384E-2</v>
      </c>
      <c r="K9331">
        <v>1.9878964424133301</v>
      </c>
      <c r="L9331">
        <v>3.3297920227050781</v>
      </c>
      <c r="M9331">
        <v>4.2591848373413086</v>
      </c>
      <c r="N9331">
        <v>5.1885776519775391</v>
      </c>
      <c r="O9331">
        <v>6.5304732322692871</v>
      </c>
      <c r="P9331">
        <v>1.3440178632736206</v>
      </c>
      <c r="Q9331">
        <v>7.174351692199707</v>
      </c>
      <c r="R9331">
        <v>529</v>
      </c>
      <c r="S9331">
        <v>3.1410322189331055</v>
      </c>
      <c r="T9331">
        <v>1.7722957134246826</v>
      </c>
      <c r="U9331">
        <v>78.641433715820312</v>
      </c>
      <c r="V9331">
        <v>105.40000152587891</v>
      </c>
      <c r="W9331">
        <v>85.578369140625</v>
      </c>
    </row>
    <row r="9332" spans="1:23" x14ac:dyDescent="0.25">
      <c r="A9332" t="s">
        <v>79</v>
      </c>
      <c r="B9332" t="s">
        <v>100</v>
      </c>
      <c r="C9332" t="s">
        <v>108</v>
      </c>
      <c r="D9332" t="s">
        <v>72</v>
      </c>
      <c r="E9332" t="s">
        <v>118</v>
      </c>
      <c r="F9332">
        <v>19</v>
      </c>
      <c r="G9332">
        <v>38.876682281494141</v>
      </c>
      <c r="H9332">
        <v>34.800975799560547</v>
      </c>
      <c r="I9332">
        <v>4.075706958770752</v>
      </c>
      <c r="J9332">
        <v>0.10483679920434952</v>
      </c>
      <c r="K9332">
        <v>1.8236150741577148</v>
      </c>
      <c r="L9332">
        <v>3.1541693210601807</v>
      </c>
      <c r="M9332">
        <v>4.075706958770752</v>
      </c>
      <c r="N9332">
        <v>4.9972448348999023</v>
      </c>
      <c r="O9332">
        <v>6.3277988433837891</v>
      </c>
      <c r="P9332">
        <v>1.1851783990859985</v>
      </c>
      <c r="Q9332">
        <v>6.9662356376647949</v>
      </c>
      <c r="R9332">
        <v>529</v>
      </c>
      <c r="S9332">
        <v>3.0881617069244385</v>
      </c>
      <c r="T9332">
        <v>1.7573165893554688</v>
      </c>
      <c r="U9332">
        <v>78.641433715820312</v>
      </c>
      <c r="V9332">
        <v>105.40000152587891</v>
      </c>
      <c r="W9332">
        <v>84.116264343261719</v>
      </c>
    </row>
    <row r="9333" spans="1:23" x14ac:dyDescent="0.25">
      <c r="A9333" t="s">
        <v>79</v>
      </c>
      <c r="B9333" t="s">
        <v>100</v>
      </c>
      <c r="C9333" t="s">
        <v>108</v>
      </c>
      <c r="D9333" t="s">
        <v>72</v>
      </c>
      <c r="E9333" t="s">
        <v>118</v>
      </c>
      <c r="F9333">
        <v>20</v>
      </c>
      <c r="G9333">
        <v>38.259845733642578</v>
      </c>
      <c r="H9333">
        <v>33.455886840820313</v>
      </c>
      <c r="I9333">
        <v>4.8039588928222656</v>
      </c>
      <c r="J9333">
        <v>0.12556137144565582</v>
      </c>
      <c r="K9333">
        <v>2.6059451103210449</v>
      </c>
      <c r="L9333">
        <v>3.9045495986938477</v>
      </c>
      <c r="M9333">
        <v>4.8039588928222656</v>
      </c>
      <c r="N9333">
        <v>5.7033681869506836</v>
      </c>
      <c r="O9333">
        <v>7.0019726753234863</v>
      </c>
      <c r="P9333">
        <v>1.9828387498855591</v>
      </c>
      <c r="Q9333">
        <v>7.6250791549682617</v>
      </c>
      <c r="R9333">
        <v>529</v>
      </c>
      <c r="S9333">
        <v>2.941633939743042</v>
      </c>
      <c r="T9333">
        <v>1.7151192426681519</v>
      </c>
      <c r="U9333">
        <v>78.641433715820312</v>
      </c>
      <c r="V9333">
        <v>105.40000152587891</v>
      </c>
      <c r="W9333">
        <v>81.48992919921875</v>
      </c>
    </row>
    <row r="9334" spans="1:23" x14ac:dyDescent="0.25">
      <c r="A9334" t="s">
        <v>79</v>
      </c>
      <c r="B9334" t="s">
        <v>100</v>
      </c>
      <c r="C9334" t="s">
        <v>108</v>
      </c>
      <c r="D9334" t="s">
        <v>72</v>
      </c>
      <c r="E9334" t="s">
        <v>118</v>
      </c>
      <c r="F9334">
        <v>21</v>
      </c>
      <c r="G9334">
        <v>36.241767883300781</v>
      </c>
      <c r="H9334">
        <v>33.792144775390625</v>
      </c>
      <c r="I9334">
        <v>2.4496221542358398</v>
      </c>
      <c r="J9334">
        <v>6.759113073348999E-2</v>
      </c>
      <c r="K9334">
        <v>0.42412775754928589</v>
      </c>
      <c r="L9334">
        <v>1.6208062171936035</v>
      </c>
      <c r="M9334">
        <v>2.4496221542358398</v>
      </c>
      <c r="N9334">
        <v>3.2784380912780762</v>
      </c>
      <c r="O9334">
        <v>4.4751167297363281</v>
      </c>
      <c r="P9334">
        <v>-0.15007175505161285</v>
      </c>
      <c r="Q9334">
        <v>5.0493159294128418</v>
      </c>
      <c r="R9334">
        <v>529</v>
      </c>
      <c r="S9334">
        <v>2.4979853630065918</v>
      </c>
      <c r="T9334">
        <v>1.5805016756057739</v>
      </c>
      <c r="U9334">
        <v>78.641433715820312</v>
      </c>
      <c r="V9334">
        <v>105.40000152587891</v>
      </c>
      <c r="W9334">
        <v>78.176666259765625</v>
      </c>
    </row>
    <row r="9335" spans="1:23" x14ac:dyDescent="0.25">
      <c r="A9335" t="s">
        <v>79</v>
      </c>
      <c r="B9335" t="s">
        <v>100</v>
      </c>
      <c r="C9335" t="s">
        <v>108</v>
      </c>
      <c r="D9335" t="s">
        <v>72</v>
      </c>
      <c r="E9335" t="s">
        <v>118</v>
      </c>
      <c r="F9335">
        <v>22</v>
      </c>
      <c r="G9335">
        <v>31.716962814331055</v>
      </c>
      <c r="H9335">
        <v>31.255441665649414</v>
      </c>
      <c r="I9335">
        <v>0.46152028441429138</v>
      </c>
      <c r="J9335">
        <v>1.4551213011145592E-2</v>
      </c>
      <c r="K9335">
        <v>-1.7505497932434082</v>
      </c>
      <c r="L9335">
        <v>-0.44364085793495178</v>
      </c>
      <c r="M9335">
        <v>0.46152028441429138</v>
      </c>
      <c r="N9335">
        <v>1.3666814565658569</v>
      </c>
      <c r="O9335">
        <v>2.6735904216766357</v>
      </c>
      <c r="P9335">
        <v>-2.377640962600708</v>
      </c>
      <c r="Q9335">
        <v>3.3006815910339355</v>
      </c>
      <c r="R9335">
        <v>529</v>
      </c>
      <c r="S9335">
        <v>2.9793777465820313</v>
      </c>
      <c r="T9335">
        <v>1.7260874509811401</v>
      </c>
      <c r="U9335">
        <v>78.641433715820312</v>
      </c>
      <c r="V9335">
        <v>105.40000152587891</v>
      </c>
      <c r="W9335">
        <v>75.524124145507813</v>
      </c>
    </row>
    <row r="9336" spans="1:23" x14ac:dyDescent="0.25">
      <c r="A9336" t="s">
        <v>79</v>
      </c>
      <c r="B9336" t="s">
        <v>100</v>
      </c>
      <c r="C9336" t="s">
        <v>108</v>
      </c>
      <c r="D9336" t="s">
        <v>72</v>
      </c>
      <c r="E9336" t="s">
        <v>118</v>
      </c>
      <c r="F9336">
        <v>23</v>
      </c>
      <c r="G9336">
        <v>28.231985092163086</v>
      </c>
      <c r="H9336">
        <v>27.838874816894531</v>
      </c>
      <c r="I9336">
        <v>0.39311134815216064</v>
      </c>
      <c r="J9336">
        <v>1.3924325816333294E-2</v>
      </c>
      <c r="K9336">
        <v>-1.6447066068649292</v>
      </c>
      <c r="L9336">
        <v>-0.44074726104736328</v>
      </c>
      <c r="M9336">
        <v>0.39311134815216064</v>
      </c>
      <c r="N9336">
        <v>1.2269699573516846</v>
      </c>
      <c r="O9336">
        <v>2.43092942237854</v>
      </c>
      <c r="P9336">
        <v>-2.2223997116088867</v>
      </c>
      <c r="Q9336">
        <v>3.008622407913208</v>
      </c>
      <c r="R9336">
        <v>529</v>
      </c>
      <c r="S9336">
        <v>2.5284748077392578</v>
      </c>
      <c r="T9336">
        <v>1.5901178121566772</v>
      </c>
      <c r="U9336">
        <v>78.641433715820312</v>
      </c>
      <c r="V9336">
        <v>105.40000152587891</v>
      </c>
      <c r="W9336">
        <v>73.730445861816406</v>
      </c>
    </row>
    <row r="9337" spans="1:23" x14ac:dyDescent="0.25">
      <c r="A9337" t="s">
        <v>79</v>
      </c>
      <c r="B9337" t="s">
        <v>100</v>
      </c>
      <c r="C9337" t="s">
        <v>108</v>
      </c>
      <c r="D9337" t="s">
        <v>72</v>
      </c>
      <c r="E9337" t="s">
        <v>118</v>
      </c>
      <c r="F9337">
        <v>24</v>
      </c>
      <c r="G9337">
        <v>27.098278045654297</v>
      </c>
      <c r="H9337">
        <v>25.766773223876953</v>
      </c>
      <c r="I9337">
        <v>1.331505298614502</v>
      </c>
      <c r="J9337">
        <v>4.913615807890892E-2</v>
      </c>
      <c r="K9337">
        <v>-0.54680496454238892</v>
      </c>
      <c r="L9337">
        <v>0.56291598081588745</v>
      </c>
      <c r="M9337">
        <v>1.331505298614502</v>
      </c>
      <c r="N9337">
        <v>2.1000945568084717</v>
      </c>
      <c r="O9337">
        <v>3.209815502166748</v>
      </c>
      <c r="P9337">
        <v>-1.079279899597168</v>
      </c>
      <c r="Q9337">
        <v>3.7422904968261719</v>
      </c>
      <c r="R9337">
        <v>529</v>
      </c>
      <c r="S9337">
        <v>2.148139476776123</v>
      </c>
      <c r="T9337">
        <v>1.4656533002853394</v>
      </c>
      <c r="U9337">
        <v>78.641433715820312</v>
      </c>
      <c r="V9337">
        <v>105.40000152587891</v>
      </c>
      <c r="W9337">
        <v>72.707382202148437</v>
      </c>
    </row>
    <row r="9338" spans="1:23" x14ac:dyDescent="0.25">
      <c r="A9338" t="s">
        <v>79</v>
      </c>
      <c r="B9338" t="s">
        <v>100</v>
      </c>
      <c r="C9338" t="s">
        <v>108</v>
      </c>
      <c r="D9338" t="s">
        <v>72</v>
      </c>
      <c r="E9338" t="s">
        <v>119</v>
      </c>
      <c r="F9338">
        <v>1</v>
      </c>
      <c r="G9338">
        <v>24.35302734375</v>
      </c>
      <c r="H9338">
        <v>23.396770477294922</v>
      </c>
      <c r="I9338">
        <v>0.95625686645507813</v>
      </c>
      <c r="J9338">
        <v>3.9266448467969894E-2</v>
      </c>
      <c r="K9338">
        <v>-0.86256277561187744</v>
      </c>
      <c r="L9338">
        <v>0.21201062202453613</v>
      </c>
      <c r="M9338">
        <v>0.95625686645507813</v>
      </c>
      <c r="N9338">
        <v>1.7005031108856201</v>
      </c>
      <c r="O9338">
        <v>2.7750763893127441</v>
      </c>
      <c r="P9338">
        <v>-1.3781728744506836</v>
      </c>
      <c r="Q9338">
        <v>3.2906866073608398</v>
      </c>
      <c r="R9338">
        <v>529</v>
      </c>
      <c r="S9338">
        <v>2.0142207145690918</v>
      </c>
      <c r="T9338">
        <v>1.4192324876785278</v>
      </c>
      <c r="U9338">
        <v>76.231391906738281</v>
      </c>
      <c r="V9338">
        <v>100.40000152587891</v>
      </c>
      <c r="W9338">
        <v>72.07318115234375</v>
      </c>
    </row>
    <row r="9339" spans="1:23" x14ac:dyDescent="0.25">
      <c r="A9339" t="s">
        <v>79</v>
      </c>
      <c r="B9339" t="s">
        <v>100</v>
      </c>
      <c r="C9339" t="s">
        <v>108</v>
      </c>
      <c r="D9339" t="s">
        <v>72</v>
      </c>
      <c r="E9339" t="s">
        <v>119</v>
      </c>
      <c r="F9339">
        <v>2</v>
      </c>
      <c r="G9339">
        <v>23.807685852050781</v>
      </c>
      <c r="H9339">
        <v>21.872640609741211</v>
      </c>
      <c r="I9339">
        <v>1.9350446462631226</v>
      </c>
      <c r="J9339">
        <v>8.1278152763843536E-2</v>
      </c>
      <c r="K9339">
        <v>0.14393818378448486</v>
      </c>
      <c r="L9339">
        <v>1.2021384239196777</v>
      </c>
      <c r="M9339">
        <v>1.9350446462631226</v>
      </c>
      <c r="N9339">
        <v>2.6679508686065674</v>
      </c>
      <c r="O9339">
        <v>3.7261512279510498</v>
      </c>
      <c r="P9339">
        <v>-0.36381560564041138</v>
      </c>
      <c r="Q9339">
        <v>4.2339048385620117</v>
      </c>
      <c r="R9339">
        <v>529</v>
      </c>
      <c r="S9339">
        <v>1.9533076286315918</v>
      </c>
      <c r="T9339">
        <v>1.3976078033447266</v>
      </c>
      <c r="U9339">
        <v>76.231391906738281</v>
      </c>
      <c r="V9339">
        <v>100.40000152587891</v>
      </c>
      <c r="W9339">
        <v>71.554367065429688</v>
      </c>
    </row>
    <row r="9340" spans="1:23" x14ac:dyDescent="0.25">
      <c r="A9340" t="s">
        <v>79</v>
      </c>
      <c r="B9340" t="s">
        <v>100</v>
      </c>
      <c r="C9340" t="s">
        <v>108</v>
      </c>
      <c r="D9340" t="s">
        <v>72</v>
      </c>
      <c r="E9340" t="s">
        <v>119</v>
      </c>
      <c r="F9340">
        <v>3</v>
      </c>
      <c r="G9340">
        <v>23.802268981933594</v>
      </c>
      <c r="H9340">
        <v>21.653017044067383</v>
      </c>
      <c r="I9340">
        <v>2.1492526531219482</v>
      </c>
      <c r="J9340">
        <v>9.0296126902103424E-2</v>
      </c>
      <c r="K9340">
        <v>0.38939234614372253</v>
      </c>
      <c r="L9340">
        <v>1.4291321039199829</v>
      </c>
      <c r="M9340">
        <v>2.1492526531219482</v>
      </c>
      <c r="N9340">
        <v>2.8693733215332031</v>
      </c>
      <c r="O9340">
        <v>3.9091129302978516</v>
      </c>
      <c r="P9340">
        <v>-0.10950358211994171</v>
      </c>
      <c r="Q9340">
        <v>4.4080090522766113</v>
      </c>
      <c r="R9340">
        <v>529</v>
      </c>
      <c r="S9340">
        <v>1.885750412940979</v>
      </c>
      <c r="T9340">
        <v>1.3732262849807739</v>
      </c>
      <c r="U9340">
        <v>76.231391906738281</v>
      </c>
      <c r="V9340">
        <v>100.40000152587891</v>
      </c>
      <c r="W9340">
        <v>71.022247314453125</v>
      </c>
    </row>
    <row r="9341" spans="1:23" x14ac:dyDescent="0.25">
      <c r="A9341" t="s">
        <v>79</v>
      </c>
      <c r="B9341" t="s">
        <v>100</v>
      </c>
      <c r="C9341" t="s">
        <v>108</v>
      </c>
      <c r="D9341" t="s">
        <v>72</v>
      </c>
      <c r="E9341" t="s">
        <v>119</v>
      </c>
      <c r="F9341">
        <v>4</v>
      </c>
      <c r="G9341">
        <v>24.229944229125977</v>
      </c>
      <c r="H9341">
        <v>23.340639114379883</v>
      </c>
      <c r="I9341">
        <v>0.88930642604827881</v>
      </c>
      <c r="J9341">
        <v>3.6702785640954971E-2</v>
      </c>
      <c r="K9341">
        <v>-0.69600999355316162</v>
      </c>
      <c r="L9341">
        <v>0.24060781300067902</v>
      </c>
      <c r="M9341">
        <v>0.88930642604827881</v>
      </c>
      <c r="N9341">
        <v>1.538004994392395</v>
      </c>
      <c r="O9341">
        <v>2.4746227264404297</v>
      </c>
      <c r="P9341">
        <v>-1.1454250812530518</v>
      </c>
      <c r="Q9341">
        <v>2.9240379333496094</v>
      </c>
      <c r="R9341">
        <v>529</v>
      </c>
      <c r="S9341">
        <v>1.530240535736084</v>
      </c>
      <c r="T9341">
        <v>1.237028956413269</v>
      </c>
      <c r="U9341">
        <v>76.231391906738281</v>
      </c>
      <c r="V9341">
        <v>100.40000152587891</v>
      </c>
      <c r="W9341">
        <v>70.757644653320313</v>
      </c>
    </row>
    <row r="9342" spans="1:23" x14ac:dyDescent="0.25">
      <c r="A9342" t="s">
        <v>79</v>
      </c>
      <c r="B9342" t="s">
        <v>100</v>
      </c>
      <c r="C9342" t="s">
        <v>108</v>
      </c>
      <c r="D9342" t="s">
        <v>72</v>
      </c>
      <c r="E9342" t="s">
        <v>119</v>
      </c>
      <c r="F9342">
        <v>5</v>
      </c>
      <c r="G9342">
        <v>27.927349090576172</v>
      </c>
      <c r="H9342">
        <v>26.950151443481445</v>
      </c>
      <c r="I9342">
        <v>0.97719866037368774</v>
      </c>
      <c r="J9342">
        <v>3.4990742802619934E-2</v>
      </c>
      <c r="K9342">
        <v>-0.81348538398742676</v>
      </c>
      <c r="L9342">
        <v>0.24446526169776917</v>
      </c>
      <c r="M9342">
        <v>0.97719866037368774</v>
      </c>
      <c r="N9342">
        <v>1.7099320888519287</v>
      </c>
      <c r="O9342">
        <v>2.7678828239440918</v>
      </c>
      <c r="P9342">
        <v>-1.3211194276809692</v>
      </c>
      <c r="Q9342">
        <v>3.2755167484283447</v>
      </c>
      <c r="R9342">
        <v>529</v>
      </c>
      <c r="S9342">
        <v>1.9523864984512329</v>
      </c>
      <c r="T9342">
        <v>1.3972781896591187</v>
      </c>
      <c r="U9342">
        <v>76.231391906738281</v>
      </c>
      <c r="V9342">
        <v>100.40000152587891</v>
      </c>
      <c r="W9342">
        <v>70.354331970214844</v>
      </c>
    </row>
    <row r="9343" spans="1:23" x14ac:dyDescent="0.25">
      <c r="A9343" t="s">
        <v>79</v>
      </c>
      <c r="B9343" t="s">
        <v>100</v>
      </c>
      <c r="C9343" t="s">
        <v>108</v>
      </c>
      <c r="D9343" t="s">
        <v>72</v>
      </c>
      <c r="E9343" t="s">
        <v>119</v>
      </c>
      <c r="F9343">
        <v>6</v>
      </c>
      <c r="G9343">
        <v>39.887676239013672</v>
      </c>
      <c r="H9343">
        <v>36.603794097900391</v>
      </c>
      <c r="I9343">
        <v>3.2838807106018066</v>
      </c>
      <c r="J9343">
        <v>8.2328200340270996E-2</v>
      </c>
      <c r="K9343">
        <v>0.51085913181304932</v>
      </c>
      <c r="L9343">
        <v>2.1491827964782715</v>
      </c>
      <c r="M9343">
        <v>3.2838807106018066</v>
      </c>
      <c r="N9343">
        <v>4.4185786247253418</v>
      </c>
      <c r="O9343">
        <v>6.0569024085998535</v>
      </c>
      <c r="P9343">
        <v>-0.27525395154953003</v>
      </c>
      <c r="Q9343">
        <v>6.843015193939209</v>
      </c>
      <c r="R9343">
        <v>529</v>
      </c>
      <c r="S9343">
        <v>4.6820316314697266</v>
      </c>
      <c r="T9343">
        <v>2.1638002395629883</v>
      </c>
      <c r="U9343">
        <v>76.231391906738281</v>
      </c>
      <c r="V9343">
        <v>100.40000152587891</v>
      </c>
      <c r="W9343">
        <v>69.994773864746094</v>
      </c>
    </row>
    <row r="9344" spans="1:23" x14ac:dyDescent="0.25">
      <c r="A9344" t="s">
        <v>79</v>
      </c>
      <c r="B9344" t="s">
        <v>100</v>
      </c>
      <c r="C9344" t="s">
        <v>108</v>
      </c>
      <c r="D9344" t="s">
        <v>72</v>
      </c>
      <c r="E9344" t="s">
        <v>119</v>
      </c>
      <c r="F9344">
        <v>7</v>
      </c>
      <c r="G9344">
        <v>56.652687072753906</v>
      </c>
      <c r="H9344">
        <v>53.295974731445313</v>
      </c>
      <c r="I9344">
        <v>3.3567135334014893</v>
      </c>
      <c r="J9344">
        <v>5.9250738471746445E-2</v>
      </c>
      <c r="K9344">
        <v>0.76850491762161255</v>
      </c>
      <c r="L9344">
        <v>2.2976396083831787</v>
      </c>
      <c r="M9344">
        <v>3.3567135334014893</v>
      </c>
      <c r="N9344">
        <v>4.4157876968383789</v>
      </c>
      <c r="O9344">
        <v>5.9449219703674316</v>
      </c>
      <c r="P9344">
        <v>3.4783758223056793E-2</v>
      </c>
      <c r="Q9344">
        <v>6.6786432266235352</v>
      </c>
      <c r="R9344">
        <v>529</v>
      </c>
      <c r="S9344">
        <v>4.0787434577941895</v>
      </c>
      <c r="T9344">
        <v>2.019589900970459</v>
      </c>
      <c r="U9344">
        <v>76.231391906738281</v>
      </c>
      <c r="V9344">
        <v>100.40000152587891</v>
      </c>
      <c r="W9344">
        <v>69.601280212402344</v>
      </c>
    </row>
    <row r="9345" spans="1:23" x14ac:dyDescent="0.25">
      <c r="A9345" t="s">
        <v>79</v>
      </c>
      <c r="B9345" t="s">
        <v>100</v>
      </c>
      <c r="C9345" t="s">
        <v>108</v>
      </c>
      <c r="D9345" t="s">
        <v>72</v>
      </c>
      <c r="E9345" t="s">
        <v>119</v>
      </c>
      <c r="F9345">
        <v>8</v>
      </c>
      <c r="G9345">
        <v>71.414512634277344</v>
      </c>
      <c r="H9345">
        <v>69.193443298339844</v>
      </c>
      <c r="I9345">
        <v>2.2210750579833984</v>
      </c>
      <c r="J9345">
        <v>3.1101172789931297E-2</v>
      </c>
      <c r="K9345">
        <v>-0.80893367528915405</v>
      </c>
      <c r="L9345">
        <v>0.9812200665473938</v>
      </c>
      <c r="M9345">
        <v>2.2210750579833984</v>
      </c>
      <c r="N9345">
        <v>3.4609301090240479</v>
      </c>
      <c r="O9345">
        <v>5.2510838508605957</v>
      </c>
      <c r="P9345">
        <v>-1.6678990125656128</v>
      </c>
      <c r="Q9345">
        <v>6.1100492477416992</v>
      </c>
      <c r="R9345">
        <v>529</v>
      </c>
      <c r="S9345">
        <v>5.5900487899780273</v>
      </c>
      <c r="T9345">
        <v>2.3643283843994141</v>
      </c>
      <c r="U9345">
        <v>76.231391906738281</v>
      </c>
      <c r="V9345">
        <v>100.40000152587891</v>
      </c>
      <c r="W9345">
        <v>69.702865600585937</v>
      </c>
    </row>
    <row r="9346" spans="1:23" x14ac:dyDescent="0.25">
      <c r="A9346" t="s">
        <v>79</v>
      </c>
      <c r="B9346" t="s">
        <v>100</v>
      </c>
      <c r="C9346" t="s">
        <v>108</v>
      </c>
      <c r="D9346" t="s">
        <v>72</v>
      </c>
      <c r="E9346" t="s">
        <v>119</v>
      </c>
      <c r="F9346">
        <v>9</v>
      </c>
      <c r="G9346">
        <v>82.87847900390625</v>
      </c>
      <c r="H9346">
        <v>81.951026916503906</v>
      </c>
      <c r="I9346">
        <v>0.92744666337966919</v>
      </c>
      <c r="J9346">
        <v>1.1190440505743027E-2</v>
      </c>
      <c r="K9346">
        <v>-2.2238953113555908</v>
      </c>
      <c r="L9346">
        <v>-0.36205688118934631</v>
      </c>
      <c r="M9346">
        <v>0.92744666337966919</v>
      </c>
      <c r="N9346">
        <v>2.2169501781463623</v>
      </c>
      <c r="O9346">
        <v>4.0787887573242188</v>
      </c>
      <c r="P9346">
        <v>-3.1172568798065186</v>
      </c>
      <c r="Q9346">
        <v>4.9721503257751465</v>
      </c>
      <c r="R9346">
        <v>529</v>
      </c>
      <c r="S9346">
        <v>6.0467061996459961</v>
      </c>
      <c r="T9346">
        <v>2.4590051174163818</v>
      </c>
      <c r="U9346">
        <v>76.231391906738281</v>
      </c>
      <c r="V9346">
        <v>100.40000152587891</v>
      </c>
      <c r="W9346">
        <v>71.176666259765625</v>
      </c>
    </row>
    <row r="9347" spans="1:23" x14ac:dyDescent="0.25">
      <c r="A9347" t="s">
        <v>79</v>
      </c>
      <c r="B9347" t="s">
        <v>100</v>
      </c>
      <c r="C9347" t="s">
        <v>108</v>
      </c>
      <c r="D9347" t="s">
        <v>72</v>
      </c>
      <c r="E9347" t="s">
        <v>119</v>
      </c>
      <c r="F9347">
        <v>10</v>
      </c>
      <c r="G9347">
        <v>85.656295776367188</v>
      </c>
      <c r="H9347">
        <v>84.254379272460938</v>
      </c>
      <c r="I9347">
        <v>1.4019128084182739</v>
      </c>
      <c r="J9347">
        <v>1.636672206223011E-2</v>
      </c>
      <c r="K9347">
        <v>-1.6612516641616821</v>
      </c>
      <c r="L9347">
        <v>0.14849075675010681</v>
      </c>
      <c r="M9347">
        <v>1.4019128084182739</v>
      </c>
      <c r="N9347">
        <v>2.6553349494934082</v>
      </c>
      <c r="O9347">
        <v>4.4650774002075195</v>
      </c>
      <c r="P9347">
        <v>-2.529616117477417</v>
      </c>
      <c r="Q9347">
        <v>5.3334417343139648</v>
      </c>
      <c r="R9347">
        <v>529</v>
      </c>
      <c r="S9347">
        <v>5.7130551338195801</v>
      </c>
      <c r="T9347">
        <v>2.3901998996734619</v>
      </c>
      <c r="U9347">
        <v>76.231391906738281</v>
      </c>
      <c r="V9347">
        <v>100.40000152587891</v>
      </c>
      <c r="W9347">
        <v>73.605384826660156</v>
      </c>
    </row>
    <row r="9348" spans="1:23" x14ac:dyDescent="0.25">
      <c r="A9348" t="s">
        <v>79</v>
      </c>
      <c r="B9348" t="s">
        <v>100</v>
      </c>
      <c r="C9348" t="s">
        <v>108</v>
      </c>
      <c r="D9348" t="s">
        <v>72</v>
      </c>
      <c r="E9348" t="s">
        <v>119</v>
      </c>
      <c r="F9348">
        <v>11</v>
      </c>
      <c r="G9348">
        <v>87.677925109863281</v>
      </c>
      <c r="H9348">
        <v>84.435188293457031</v>
      </c>
      <c r="I9348">
        <v>3.2427401542663574</v>
      </c>
      <c r="J9348">
        <v>3.6984682083129883E-2</v>
      </c>
      <c r="K9348">
        <v>0.30242648720741272</v>
      </c>
      <c r="L9348">
        <v>2.0395877361297607</v>
      </c>
      <c r="M9348">
        <v>3.2427401542663574</v>
      </c>
      <c r="N9348">
        <v>4.4458928108215332</v>
      </c>
      <c r="O9348">
        <v>6.1830539703369141</v>
      </c>
      <c r="P9348">
        <v>-0.53111159801483154</v>
      </c>
      <c r="Q9348">
        <v>7.0165920257568359</v>
      </c>
      <c r="R9348">
        <v>529</v>
      </c>
      <c r="S9348">
        <v>5.2639908790588379</v>
      </c>
      <c r="T9348">
        <v>2.2943389415740967</v>
      </c>
      <c r="U9348">
        <v>76.231391906738281</v>
      </c>
      <c r="V9348">
        <v>100.40000152587891</v>
      </c>
      <c r="W9348">
        <v>76.565597534179688</v>
      </c>
    </row>
    <row r="9349" spans="1:23" x14ac:dyDescent="0.25">
      <c r="A9349" t="s">
        <v>79</v>
      </c>
      <c r="B9349" t="s">
        <v>100</v>
      </c>
      <c r="C9349" t="s">
        <v>108</v>
      </c>
      <c r="D9349" t="s">
        <v>72</v>
      </c>
      <c r="E9349" t="s">
        <v>119</v>
      </c>
      <c r="F9349">
        <v>12</v>
      </c>
      <c r="G9349">
        <v>86.63763427734375</v>
      </c>
      <c r="H9349">
        <v>86.40447998046875</v>
      </c>
      <c r="I9349">
        <v>0.23316313326358795</v>
      </c>
      <c r="J9349">
        <v>2.6912454050034285E-3</v>
      </c>
      <c r="K9349">
        <v>-2.9144773483276367</v>
      </c>
      <c r="L9349">
        <v>-1.0548257827758789</v>
      </c>
      <c r="M9349">
        <v>0.23316313326358795</v>
      </c>
      <c r="N9349">
        <v>1.521152138710022</v>
      </c>
      <c r="O9349">
        <v>3.3808035850524902</v>
      </c>
      <c r="P9349">
        <v>-3.8067896366119385</v>
      </c>
      <c r="Q9349">
        <v>4.2731161117553711</v>
      </c>
      <c r="R9349">
        <v>529</v>
      </c>
      <c r="S9349">
        <v>6.0325102806091309</v>
      </c>
      <c r="T9349">
        <v>2.4561169147491455</v>
      </c>
      <c r="U9349">
        <v>76.231391906738281</v>
      </c>
      <c r="V9349">
        <v>100.40000152587891</v>
      </c>
      <c r="W9349">
        <v>78.759292602539062</v>
      </c>
    </row>
    <row r="9350" spans="1:23" x14ac:dyDescent="0.25">
      <c r="A9350" t="s">
        <v>79</v>
      </c>
      <c r="B9350" t="s">
        <v>100</v>
      </c>
      <c r="C9350" t="s">
        <v>108</v>
      </c>
      <c r="D9350" t="s">
        <v>72</v>
      </c>
      <c r="E9350" t="s">
        <v>119</v>
      </c>
      <c r="F9350">
        <v>13</v>
      </c>
      <c r="G9350">
        <v>85.014694213867188</v>
      </c>
      <c r="H9350">
        <v>84.468711853027344</v>
      </c>
      <c r="I9350">
        <v>0.54597628116607666</v>
      </c>
      <c r="J9350">
        <v>6.4221401698887348E-3</v>
      </c>
      <c r="K9350">
        <v>-2.2590878009796143</v>
      </c>
      <c r="L9350">
        <v>-0.60183322429656982</v>
      </c>
      <c r="M9350">
        <v>0.54597628116607666</v>
      </c>
      <c r="N9350">
        <v>1.6937857866287231</v>
      </c>
      <c r="O9350">
        <v>3.3510403633117676</v>
      </c>
      <c r="P9350">
        <v>-3.0542845726013184</v>
      </c>
      <c r="Q9350">
        <v>4.1462373733520508</v>
      </c>
      <c r="R9350">
        <v>529</v>
      </c>
      <c r="S9350">
        <v>4.7908596992492676</v>
      </c>
      <c r="T9350">
        <v>2.1888031959533691</v>
      </c>
      <c r="U9350">
        <v>76.231391906738281</v>
      </c>
      <c r="V9350">
        <v>100.40000152587891</v>
      </c>
      <c r="W9350">
        <v>81.030357360839844</v>
      </c>
    </row>
    <row r="9351" spans="1:23" x14ac:dyDescent="0.25">
      <c r="A9351" t="s">
        <v>79</v>
      </c>
      <c r="B9351" t="s">
        <v>100</v>
      </c>
      <c r="C9351" t="s">
        <v>108</v>
      </c>
      <c r="D9351" t="s">
        <v>72</v>
      </c>
      <c r="E9351" t="s">
        <v>119</v>
      </c>
      <c r="F9351">
        <v>14</v>
      </c>
      <c r="G9351">
        <v>86.919952392578125</v>
      </c>
      <c r="H9351">
        <v>84.185546875</v>
      </c>
      <c r="I9351">
        <v>2.7344136238098145</v>
      </c>
      <c r="J9351">
        <v>3.1458985060453415E-2</v>
      </c>
      <c r="K9351">
        <v>6.5317608416080475E-2</v>
      </c>
      <c r="L9351">
        <v>1.6422411203384399</v>
      </c>
      <c r="M9351">
        <v>2.7344136238098145</v>
      </c>
      <c r="N9351">
        <v>3.8265860080718994</v>
      </c>
      <c r="O9351">
        <v>5.4035096168518066</v>
      </c>
      <c r="P9351">
        <v>-0.69133400917053223</v>
      </c>
      <c r="Q9351">
        <v>6.1601614952087402</v>
      </c>
      <c r="R9351">
        <v>529</v>
      </c>
      <c r="S9351">
        <v>4.3376669883728027</v>
      </c>
      <c r="T9351">
        <v>2.0827066898345947</v>
      </c>
      <c r="U9351">
        <v>76.231391906738281</v>
      </c>
      <c r="V9351">
        <v>100.40000152587891</v>
      </c>
      <c r="W9351">
        <v>83.061531066894531</v>
      </c>
    </row>
    <row r="9352" spans="1:23" x14ac:dyDescent="0.25">
      <c r="A9352" t="s">
        <v>79</v>
      </c>
      <c r="B9352" t="s">
        <v>100</v>
      </c>
      <c r="C9352" t="s">
        <v>108</v>
      </c>
      <c r="D9352" t="s">
        <v>72</v>
      </c>
      <c r="E9352" t="s">
        <v>119</v>
      </c>
      <c r="F9352">
        <v>15</v>
      </c>
      <c r="G9352">
        <v>81.750381469726563</v>
      </c>
      <c r="H9352">
        <v>77.082496643066406</v>
      </c>
      <c r="I9352">
        <v>4.6678810119628906</v>
      </c>
      <c r="J9352">
        <v>5.7099197059869766E-2</v>
      </c>
      <c r="K9352">
        <v>1.9405995607376099</v>
      </c>
      <c r="L9352">
        <v>3.5518996715545654</v>
      </c>
      <c r="M9352">
        <v>4.6678810119628906</v>
      </c>
      <c r="N9352">
        <v>5.7838625907897949</v>
      </c>
      <c r="O9352">
        <v>7.3951625823974609</v>
      </c>
      <c r="P9352">
        <v>1.1674532890319824</v>
      </c>
      <c r="Q9352">
        <v>8.168309211730957</v>
      </c>
      <c r="R9352">
        <v>529</v>
      </c>
      <c r="S9352">
        <v>4.5288481712341309</v>
      </c>
      <c r="T9352">
        <v>2.1281089782714844</v>
      </c>
      <c r="U9352">
        <v>76.231391906738281</v>
      </c>
      <c r="V9352">
        <v>100.40000152587891</v>
      </c>
      <c r="W9352">
        <v>84.444953918457031</v>
      </c>
    </row>
    <row r="9353" spans="1:23" x14ac:dyDescent="0.25">
      <c r="A9353" t="s">
        <v>79</v>
      </c>
      <c r="B9353" t="s">
        <v>100</v>
      </c>
      <c r="C9353" t="s">
        <v>108</v>
      </c>
      <c r="D9353" t="s">
        <v>72</v>
      </c>
      <c r="E9353" t="s">
        <v>119</v>
      </c>
      <c r="F9353">
        <v>16</v>
      </c>
      <c r="G9353">
        <v>67.639350891113281</v>
      </c>
      <c r="H9353">
        <v>65.278121948242188</v>
      </c>
      <c r="I9353">
        <v>2.3612344264984131</v>
      </c>
      <c r="J9353">
        <v>3.4909181296825409E-2</v>
      </c>
      <c r="K9353">
        <v>-2.7729958295822144E-2</v>
      </c>
      <c r="L9353">
        <v>1.3836895227432251</v>
      </c>
      <c r="M9353">
        <v>2.3612344264984131</v>
      </c>
      <c r="N9353">
        <v>3.3387792110443115</v>
      </c>
      <c r="O9353">
        <v>4.7501988410949707</v>
      </c>
      <c r="P9353">
        <v>-0.7049681544303894</v>
      </c>
      <c r="Q9353">
        <v>5.4274368286132813</v>
      </c>
      <c r="R9353">
        <v>529</v>
      </c>
      <c r="S9353">
        <v>3.4749391078948975</v>
      </c>
      <c r="T9353">
        <v>1.8641188144683838</v>
      </c>
      <c r="U9353">
        <v>76.231391906738281</v>
      </c>
      <c r="V9353">
        <v>100.40000152587891</v>
      </c>
      <c r="W9353">
        <v>85.13153076171875</v>
      </c>
    </row>
    <row r="9354" spans="1:23" x14ac:dyDescent="0.25">
      <c r="A9354" t="s">
        <v>79</v>
      </c>
      <c r="B9354" t="s">
        <v>100</v>
      </c>
      <c r="C9354" t="s">
        <v>108</v>
      </c>
      <c r="D9354" t="s">
        <v>72</v>
      </c>
      <c r="E9354" t="s">
        <v>119</v>
      </c>
      <c r="F9354">
        <v>17</v>
      </c>
      <c r="G9354">
        <v>52.283561706542969</v>
      </c>
      <c r="H9354">
        <v>51.303302764892578</v>
      </c>
      <c r="I9354">
        <v>0.98025751113891602</v>
      </c>
      <c r="J9354">
        <v>1.8748866394162178E-2</v>
      </c>
      <c r="K9354">
        <v>-1.0402973890304565</v>
      </c>
      <c r="L9354">
        <v>0.15346281230449677</v>
      </c>
      <c r="M9354">
        <v>0.98025751113891602</v>
      </c>
      <c r="N9354">
        <v>1.8070522546768188</v>
      </c>
      <c r="O9354">
        <v>3.0008125305175781</v>
      </c>
      <c r="P9354">
        <v>-1.6130967140197754</v>
      </c>
      <c r="Q9354">
        <v>3.5736117362976074</v>
      </c>
      <c r="R9354">
        <v>529</v>
      </c>
      <c r="S9354">
        <v>2.4858169555664062</v>
      </c>
      <c r="T9354">
        <v>1.5766474008560181</v>
      </c>
      <c r="U9354">
        <v>76.231391906738281</v>
      </c>
      <c r="V9354">
        <v>100.40000152587891</v>
      </c>
      <c r="W9354">
        <v>85.186859130859375</v>
      </c>
    </row>
    <row r="9355" spans="1:23" x14ac:dyDescent="0.25">
      <c r="A9355" t="s">
        <v>79</v>
      </c>
      <c r="B9355" t="s">
        <v>100</v>
      </c>
      <c r="C9355" t="s">
        <v>108</v>
      </c>
      <c r="D9355" t="s">
        <v>72</v>
      </c>
      <c r="E9355" t="s">
        <v>119</v>
      </c>
      <c r="F9355">
        <v>18</v>
      </c>
      <c r="G9355">
        <v>41.448822021484375</v>
      </c>
      <c r="H9355">
        <v>41.066242218017578</v>
      </c>
      <c r="I9355">
        <v>0.38257837295532227</v>
      </c>
      <c r="J9355">
        <v>9.2301387339830399E-3</v>
      </c>
      <c r="K9355">
        <v>-1.4739516973495483</v>
      </c>
      <c r="L9355">
        <v>-0.3770986795425415</v>
      </c>
      <c r="M9355">
        <v>0.38257837295532227</v>
      </c>
      <c r="N9355">
        <v>1.142255425453186</v>
      </c>
      <c r="O9355">
        <v>2.2391083240509033</v>
      </c>
      <c r="P9355">
        <v>-2.0002522468566895</v>
      </c>
      <c r="Q9355">
        <v>2.765408992767334</v>
      </c>
      <c r="R9355">
        <v>529</v>
      </c>
      <c r="S9355">
        <v>2.0986101627349854</v>
      </c>
      <c r="T9355">
        <v>1.4486581087112427</v>
      </c>
      <c r="U9355">
        <v>76.231391906738281</v>
      </c>
      <c r="V9355">
        <v>100.40000152587891</v>
      </c>
      <c r="W9355">
        <v>84.346206665039062</v>
      </c>
    </row>
    <row r="9356" spans="1:23" x14ac:dyDescent="0.25">
      <c r="A9356" t="s">
        <v>79</v>
      </c>
      <c r="B9356" t="s">
        <v>100</v>
      </c>
      <c r="C9356" t="s">
        <v>108</v>
      </c>
      <c r="D9356" t="s">
        <v>72</v>
      </c>
      <c r="E9356" t="s">
        <v>119</v>
      </c>
      <c r="F9356">
        <v>19</v>
      </c>
      <c r="G9356">
        <v>34.961799621582031</v>
      </c>
      <c r="H9356">
        <v>34.68341064453125</v>
      </c>
      <c r="I9356">
        <v>0.27838948369026184</v>
      </c>
      <c r="J9356">
        <v>7.9626757651567459E-3</v>
      </c>
      <c r="K9356">
        <v>-1.5291314125061035</v>
      </c>
      <c r="L9356">
        <v>-0.46123340725898743</v>
      </c>
      <c r="M9356">
        <v>0.27838948369026184</v>
      </c>
      <c r="N9356">
        <v>1.0180124044418335</v>
      </c>
      <c r="O9356">
        <v>2.0859103202819824</v>
      </c>
      <c r="P9356">
        <v>-2.0415384769439697</v>
      </c>
      <c r="Q9356">
        <v>2.5983173847198486</v>
      </c>
      <c r="R9356">
        <v>529</v>
      </c>
      <c r="S9356">
        <v>1.9892733097076416</v>
      </c>
      <c r="T9356">
        <v>1.4104160070419312</v>
      </c>
      <c r="U9356">
        <v>76.231391906738281</v>
      </c>
      <c r="V9356">
        <v>100.40000152587891</v>
      </c>
      <c r="W9356">
        <v>82.870941162109375</v>
      </c>
    </row>
    <row r="9357" spans="1:23" x14ac:dyDescent="0.25">
      <c r="A9357" t="s">
        <v>79</v>
      </c>
      <c r="B9357" t="s">
        <v>100</v>
      </c>
      <c r="C9357" t="s">
        <v>108</v>
      </c>
      <c r="D9357" t="s">
        <v>72</v>
      </c>
      <c r="E9357" t="s">
        <v>119</v>
      </c>
      <c r="F9357">
        <v>20</v>
      </c>
      <c r="G9357">
        <v>34.960563659667969</v>
      </c>
      <c r="H9357">
        <v>33.376663208007812</v>
      </c>
      <c r="I9357">
        <v>1.5839008092880249</v>
      </c>
      <c r="J9357">
        <v>4.5305356383323669E-2</v>
      </c>
      <c r="K9357">
        <v>-0.31171298027038574</v>
      </c>
      <c r="L9357">
        <v>0.80823099613189697</v>
      </c>
      <c r="M9357">
        <v>1.5839008092880249</v>
      </c>
      <c r="N9357">
        <v>2.3595705032348633</v>
      </c>
      <c r="O9357">
        <v>3.4795145988464355</v>
      </c>
      <c r="P9357">
        <v>-0.84909313917160034</v>
      </c>
      <c r="Q9357">
        <v>4.0168948173522949</v>
      </c>
      <c r="R9357">
        <v>529</v>
      </c>
      <c r="S9357">
        <v>2.1879003047943115</v>
      </c>
      <c r="T9357">
        <v>1.4791553020477295</v>
      </c>
      <c r="U9357">
        <v>76.231391906738281</v>
      </c>
      <c r="V9357">
        <v>100.40000152587891</v>
      </c>
      <c r="W9357">
        <v>80.324981689453125</v>
      </c>
    </row>
    <row r="9358" spans="1:23" x14ac:dyDescent="0.25">
      <c r="A9358" t="s">
        <v>79</v>
      </c>
      <c r="B9358" t="s">
        <v>100</v>
      </c>
      <c r="C9358" t="s">
        <v>108</v>
      </c>
      <c r="D9358" t="s">
        <v>72</v>
      </c>
      <c r="E9358" t="s">
        <v>119</v>
      </c>
      <c r="F9358">
        <v>21</v>
      </c>
      <c r="G9358">
        <v>34.920509338378906</v>
      </c>
      <c r="H9358">
        <v>32.882015228271484</v>
      </c>
      <c r="I9358">
        <v>2.0384955406188965</v>
      </c>
      <c r="J9358">
        <v>5.8375310152769089E-2</v>
      </c>
      <c r="K9358">
        <v>0.14115525782108307</v>
      </c>
      <c r="L9358">
        <v>1.2621192932128906</v>
      </c>
      <c r="M9358">
        <v>2.0384955406188965</v>
      </c>
      <c r="N9358">
        <v>2.8148717880249023</v>
      </c>
      <c r="O9358">
        <v>3.9358358383178711</v>
      </c>
      <c r="P9358">
        <v>-0.39671432971954346</v>
      </c>
      <c r="Q9358">
        <v>4.4737052917480469</v>
      </c>
      <c r="R9358">
        <v>529</v>
      </c>
      <c r="S9358">
        <v>2.1918876171112061</v>
      </c>
      <c r="T9358">
        <v>1.4805024862289429</v>
      </c>
      <c r="U9358">
        <v>76.231391906738281</v>
      </c>
      <c r="V9358">
        <v>100.40000152587891</v>
      </c>
      <c r="W9358">
        <v>77.025787353515625</v>
      </c>
    </row>
    <row r="9359" spans="1:23" x14ac:dyDescent="0.25">
      <c r="A9359" t="s">
        <v>79</v>
      </c>
      <c r="B9359" t="s">
        <v>100</v>
      </c>
      <c r="C9359" t="s">
        <v>108</v>
      </c>
      <c r="D9359" t="s">
        <v>72</v>
      </c>
      <c r="E9359" t="s">
        <v>119</v>
      </c>
      <c r="F9359">
        <v>22</v>
      </c>
      <c r="G9359">
        <v>31.353551864624023</v>
      </c>
      <c r="H9359">
        <v>29.038261413574219</v>
      </c>
      <c r="I9359">
        <v>2.3152897357940674</v>
      </c>
      <c r="J9359">
        <v>7.3844574391841888E-2</v>
      </c>
      <c r="K9359">
        <v>0.47188392281532288</v>
      </c>
      <c r="L9359">
        <v>1.5609830617904663</v>
      </c>
      <c r="M9359">
        <v>2.3152897357940674</v>
      </c>
      <c r="N9359">
        <v>3.069596529006958</v>
      </c>
      <c r="O9359">
        <v>4.1586956977844238</v>
      </c>
      <c r="P9359">
        <v>-5.0696007907390594E-2</v>
      </c>
      <c r="Q9359">
        <v>4.6812753677368164</v>
      </c>
      <c r="R9359">
        <v>529</v>
      </c>
      <c r="S9359">
        <v>2.0690438747406006</v>
      </c>
      <c r="T9359">
        <v>1.4384171962738037</v>
      </c>
      <c r="U9359">
        <v>76.231391906738281</v>
      </c>
      <c r="V9359">
        <v>100.40000152587891</v>
      </c>
      <c r="W9359">
        <v>74.709739685058594</v>
      </c>
    </row>
    <row r="9360" spans="1:23" x14ac:dyDescent="0.25">
      <c r="A9360" t="s">
        <v>79</v>
      </c>
      <c r="B9360" t="s">
        <v>100</v>
      </c>
      <c r="C9360" t="s">
        <v>108</v>
      </c>
      <c r="D9360" t="s">
        <v>72</v>
      </c>
      <c r="E9360" t="s">
        <v>119</v>
      </c>
      <c r="F9360">
        <v>23</v>
      </c>
      <c r="G9360">
        <v>26.598894119262695</v>
      </c>
      <c r="H9360">
        <v>25.491279602050781</v>
      </c>
      <c r="I9360">
        <v>1.1076151132583618</v>
      </c>
      <c r="J9360">
        <v>4.1641395539045334E-2</v>
      </c>
      <c r="K9360">
        <v>-0.64905542135238647</v>
      </c>
      <c r="L9360">
        <v>0.3887997567653656</v>
      </c>
      <c r="M9360">
        <v>1.1076151132583618</v>
      </c>
      <c r="N9360">
        <v>1.8264304399490356</v>
      </c>
      <c r="O9360">
        <v>2.8642857074737549</v>
      </c>
      <c r="P9360">
        <v>-1.1470471620559692</v>
      </c>
      <c r="Q9360">
        <v>3.3622772693634033</v>
      </c>
      <c r="R9360">
        <v>529</v>
      </c>
      <c r="S9360">
        <v>1.8789207935333252</v>
      </c>
      <c r="T9360">
        <v>1.3707373142242432</v>
      </c>
      <c r="U9360">
        <v>76.231391906738281</v>
      </c>
      <c r="V9360">
        <v>100.40000152587891</v>
      </c>
      <c r="W9360">
        <v>73.211494445800781</v>
      </c>
    </row>
    <row r="9361" spans="1:23" x14ac:dyDescent="0.25">
      <c r="A9361" t="s">
        <v>79</v>
      </c>
      <c r="B9361" t="s">
        <v>100</v>
      </c>
      <c r="C9361" t="s">
        <v>108</v>
      </c>
      <c r="D9361" t="s">
        <v>72</v>
      </c>
      <c r="E9361" t="s">
        <v>119</v>
      </c>
      <c r="F9361">
        <v>24</v>
      </c>
      <c r="G9361">
        <v>24.383167266845703</v>
      </c>
      <c r="H9361">
        <v>24.090761184692383</v>
      </c>
      <c r="I9361">
        <v>0.29240721464157104</v>
      </c>
      <c r="J9361">
        <v>1.1992175132036209E-2</v>
      </c>
      <c r="K9361">
        <v>-1.3973803520202637</v>
      </c>
      <c r="L9361">
        <v>-0.39904013276100159</v>
      </c>
      <c r="M9361">
        <v>0.29240721464157104</v>
      </c>
      <c r="N9361">
        <v>0.98385459184646606</v>
      </c>
      <c r="O9361">
        <v>1.9821947813034058</v>
      </c>
      <c r="P9361">
        <v>-1.8764115571975708</v>
      </c>
      <c r="Q9361">
        <v>2.4612259864807129</v>
      </c>
      <c r="R9361">
        <v>529</v>
      </c>
      <c r="S9361">
        <v>1.7385694980621338</v>
      </c>
      <c r="T9361">
        <v>1.3185482025146484</v>
      </c>
      <c r="U9361">
        <v>76.231391906738281</v>
      </c>
      <c r="V9361">
        <v>100.40000152587891</v>
      </c>
      <c r="W9361">
        <v>71.998817443847656</v>
      </c>
    </row>
    <row r="9362" spans="1:23" x14ac:dyDescent="0.25">
      <c r="A9362" t="s">
        <v>79</v>
      </c>
      <c r="B9362" t="s">
        <v>100</v>
      </c>
      <c r="C9362" t="s">
        <v>108</v>
      </c>
      <c r="D9362" t="s">
        <v>72</v>
      </c>
      <c r="E9362" t="s">
        <v>120</v>
      </c>
      <c r="F9362">
        <v>1</v>
      </c>
      <c r="G9362">
        <v>26.324392318725586</v>
      </c>
      <c r="H9362">
        <v>25.687118530273438</v>
      </c>
      <c r="I9362">
        <v>0.63727414608001709</v>
      </c>
      <c r="J9362">
        <v>2.4208502843976021E-2</v>
      </c>
      <c r="K9362">
        <v>-2.1456944942474365</v>
      </c>
      <c r="L9362">
        <v>-0.50149405002593994</v>
      </c>
      <c r="M9362">
        <v>0.63727414608001709</v>
      </c>
      <c r="N9362">
        <v>1.7760423421859741</v>
      </c>
      <c r="O9362">
        <v>3.4202427864074707</v>
      </c>
      <c r="P9362">
        <v>-2.9346275329589844</v>
      </c>
      <c r="Q9362">
        <v>4.2091755867004395</v>
      </c>
      <c r="R9362">
        <v>536</v>
      </c>
      <c r="S9362">
        <v>4.7156815528869629</v>
      </c>
      <c r="T9362">
        <v>2.1715619564056396</v>
      </c>
      <c r="U9362">
        <v>86.294120788574219</v>
      </c>
      <c r="V9362">
        <v>102.49407196044922</v>
      </c>
      <c r="W9362">
        <v>81.620582580566406</v>
      </c>
    </row>
    <row r="9363" spans="1:23" x14ac:dyDescent="0.25">
      <c r="A9363" t="s">
        <v>79</v>
      </c>
      <c r="B9363" t="s">
        <v>100</v>
      </c>
      <c r="C9363" t="s">
        <v>108</v>
      </c>
      <c r="D9363" t="s">
        <v>72</v>
      </c>
      <c r="E9363" t="s">
        <v>120</v>
      </c>
      <c r="F9363">
        <v>2</v>
      </c>
      <c r="G9363">
        <v>25.434041976928711</v>
      </c>
      <c r="H9363">
        <v>23.709033966064453</v>
      </c>
      <c r="I9363">
        <v>1.7250092029571533</v>
      </c>
      <c r="J9363">
        <v>6.7822851240634918E-2</v>
      </c>
      <c r="K9363">
        <v>-0.99118578433990479</v>
      </c>
      <c r="L9363">
        <v>0.61356425285339355</v>
      </c>
      <c r="M9363">
        <v>1.7250092029571533</v>
      </c>
      <c r="N9363">
        <v>2.8364541530609131</v>
      </c>
      <c r="O9363">
        <v>4.4412040710449219</v>
      </c>
      <c r="P9363">
        <v>-1.761189341545105</v>
      </c>
      <c r="Q9363">
        <v>5.2112078666687012</v>
      </c>
      <c r="R9363">
        <v>536</v>
      </c>
      <c r="S9363">
        <v>4.492103099822998</v>
      </c>
      <c r="T9363">
        <v>2.1194581985473633</v>
      </c>
      <c r="U9363">
        <v>86.294120788574219</v>
      </c>
      <c r="V9363">
        <v>102.49407196044922</v>
      </c>
      <c r="W9363">
        <v>80.647209167480469</v>
      </c>
    </row>
    <row r="9364" spans="1:23" x14ac:dyDescent="0.25">
      <c r="A9364" t="s">
        <v>79</v>
      </c>
      <c r="B9364" t="s">
        <v>100</v>
      </c>
      <c r="C9364" t="s">
        <v>108</v>
      </c>
      <c r="D9364" t="s">
        <v>72</v>
      </c>
      <c r="E9364" t="s">
        <v>120</v>
      </c>
      <c r="F9364">
        <v>3</v>
      </c>
      <c r="G9364">
        <v>25.633581161499023</v>
      </c>
      <c r="H9364">
        <v>22.444150924682617</v>
      </c>
      <c r="I9364">
        <v>3.1894307136535645</v>
      </c>
      <c r="J9364">
        <v>0.12442392110824585</v>
      </c>
      <c r="K9364">
        <v>-0.79915922880172729</v>
      </c>
      <c r="L9364">
        <v>1.5573320388793945</v>
      </c>
      <c r="M9364">
        <v>3.1894307136535645</v>
      </c>
      <c r="N9364">
        <v>4.8215293884277344</v>
      </c>
      <c r="O9364">
        <v>7.1780204772949219</v>
      </c>
      <c r="P9364">
        <v>-1.9298690557479858</v>
      </c>
      <c r="Q9364">
        <v>8.3087301254272461</v>
      </c>
      <c r="R9364">
        <v>536</v>
      </c>
      <c r="S9364">
        <v>9.6864938735961914</v>
      </c>
      <c r="T9364">
        <v>3.1123132705688477</v>
      </c>
      <c r="U9364">
        <v>86.294120788574219</v>
      </c>
      <c r="V9364">
        <v>102.49407196044922</v>
      </c>
      <c r="W9364">
        <v>80.049858093261719</v>
      </c>
    </row>
    <row r="9365" spans="1:23" x14ac:dyDescent="0.25">
      <c r="A9365" t="s">
        <v>79</v>
      </c>
      <c r="B9365" t="s">
        <v>100</v>
      </c>
      <c r="C9365" t="s">
        <v>108</v>
      </c>
      <c r="D9365" t="s">
        <v>72</v>
      </c>
      <c r="E9365" t="s">
        <v>120</v>
      </c>
      <c r="F9365">
        <v>4</v>
      </c>
      <c r="G9365">
        <v>27.837369918823242</v>
      </c>
      <c r="H9365">
        <v>23.289651870727539</v>
      </c>
      <c r="I9365">
        <v>4.5477166175842285</v>
      </c>
      <c r="J9365">
        <v>0.16336731612682343</v>
      </c>
      <c r="K9365">
        <v>-7.5645439326763153E-2</v>
      </c>
      <c r="L9365">
        <v>2.6558742523193359</v>
      </c>
      <c r="M9365">
        <v>4.5477166175842285</v>
      </c>
      <c r="N9365">
        <v>6.4395589828491211</v>
      </c>
      <c r="O9365">
        <v>9.1710786819458008</v>
      </c>
      <c r="P9365">
        <v>-1.3863043785095215</v>
      </c>
      <c r="Q9365">
        <v>10.48173713684082</v>
      </c>
      <c r="R9365">
        <v>536</v>
      </c>
      <c r="S9365">
        <v>13.014984130859375</v>
      </c>
      <c r="T9365">
        <v>3.6076285839080811</v>
      </c>
      <c r="U9365">
        <v>86.294120788574219</v>
      </c>
      <c r="V9365">
        <v>102.49407196044922</v>
      </c>
      <c r="W9365">
        <v>79.200263977050781</v>
      </c>
    </row>
    <row r="9366" spans="1:23" x14ac:dyDescent="0.25">
      <c r="A9366" t="s">
        <v>79</v>
      </c>
      <c r="B9366" t="s">
        <v>100</v>
      </c>
      <c r="C9366" t="s">
        <v>108</v>
      </c>
      <c r="D9366" t="s">
        <v>72</v>
      </c>
      <c r="E9366" t="s">
        <v>120</v>
      </c>
      <c r="F9366">
        <v>5</v>
      </c>
      <c r="G9366">
        <v>28.284479141235352</v>
      </c>
      <c r="H9366">
        <v>28.614986419677734</v>
      </c>
      <c r="I9366">
        <v>-0.33050781488418579</v>
      </c>
      <c r="J9366">
        <v>-1.1685130186378956E-2</v>
      </c>
      <c r="K9366">
        <v>-2.5940208435058594</v>
      </c>
      <c r="L9366">
        <v>-1.2567189931869507</v>
      </c>
      <c r="M9366">
        <v>-0.33050781488418579</v>
      </c>
      <c r="N9366">
        <v>0.59570342302322388</v>
      </c>
      <c r="O9366">
        <v>1.9330053329467773</v>
      </c>
      <c r="P9366">
        <v>-3.2356953620910645</v>
      </c>
      <c r="Q9366">
        <v>2.5746798515319824</v>
      </c>
      <c r="R9366">
        <v>536</v>
      </c>
      <c r="S9366">
        <v>3.1195638179779053</v>
      </c>
      <c r="T9366">
        <v>1.7662286758422852</v>
      </c>
      <c r="U9366">
        <v>86.294120788574219</v>
      </c>
      <c r="V9366">
        <v>102.49407196044922</v>
      </c>
      <c r="W9366">
        <v>78.736572265625</v>
      </c>
    </row>
    <row r="9367" spans="1:23" x14ac:dyDescent="0.25">
      <c r="A9367" t="s">
        <v>79</v>
      </c>
      <c r="B9367" t="s">
        <v>100</v>
      </c>
      <c r="C9367" t="s">
        <v>108</v>
      </c>
      <c r="D9367" t="s">
        <v>72</v>
      </c>
      <c r="E9367" t="s">
        <v>120</v>
      </c>
      <c r="F9367">
        <v>6</v>
      </c>
      <c r="G9367">
        <v>40.398933410644531</v>
      </c>
      <c r="H9367">
        <v>38.805427551269531</v>
      </c>
      <c r="I9367">
        <v>1.5935052633285522</v>
      </c>
      <c r="J9367">
        <v>3.9444241672754288E-2</v>
      </c>
      <c r="K9367">
        <v>-0.99411457777023315</v>
      </c>
      <c r="L9367">
        <v>0.53467220067977905</v>
      </c>
      <c r="M9367">
        <v>1.5935052633285522</v>
      </c>
      <c r="N9367">
        <v>2.6523382663726807</v>
      </c>
      <c r="O9367">
        <v>4.1811251640319824</v>
      </c>
      <c r="P9367">
        <v>-1.7276687622070313</v>
      </c>
      <c r="Q9367">
        <v>4.9146795272827148</v>
      </c>
      <c r="R9367">
        <v>536</v>
      </c>
      <c r="S9367">
        <v>4.0768880844116211</v>
      </c>
      <c r="T9367">
        <v>2.0191304683685303</v>
      </c>
      <c r="U9367">
        <v>86.294120788574219</v>
      </c>
      <c r="V9367">
        <v>102.49407196044922</v>
      </c>
      <c r="W9367">
        <v>78.407585144042969</v>
      </c>
    </row>
    <row r="9368" spans="1:23" x14ac:dyDescent="0.25">
      <c r="A9368" t="s">
        <v>79</v>
      </c>
      <c r="B9368" t="s">
        <v>100</v>
      </c>
      <c r="C9368" t="s">
        <v>108</v>
      </c>
      <c r="D9368" t="s">
        <v>72</v>
      </c>
      <c r="E9368" t="s">
        <v>120</v>
      </c>
      <c r="F9368">
        <v>7</v>
      </c>
      <c r="G9368">
        <v>65.418952941894531</v>
      </c>
      <c r="H9368">
        <v>58.745449066162109</v>
      </c>
      <c r="I9368">
        <v>6.6735010147094727</v>
      </c>
      <c r="J9368">
        <v>0.10201174020767212</v>
      </c>
      <c r="K9368">
        <v>1.7471228837966919</v>
      </c>
      <c r="L9368">
        <v>4.6576671600341797</v>
      </c>
      <c r="M9368">
        <v>6.6735010147094727</v>
      </c>
      <c r="N9368">
        <v>8.6893348693847656</v>
      </c>
      <c r="O9368">
        <v>11.599879264831543</v>
      </c>
      <c r="P9368">
        <v>0.35056310892105103</v>
      </c>
      <c r="Q9368">
        <v>12.996438980102539</v>
      </c>
      <c r="R9368">
        <v>536</v>
      </c>
      <c r="S9368">
        <v>14.776900291442871</v>
      </c>
      <c r="T9368">
        <v>3.8440732955932617</v>
      </c>
      <c r="U9368">
        <v>86.294120788574219</v>
      </c>
      <c r="V9368">
        <v>102.49407196044922</v>
      </c>
      <c r="W9368">
        <v>78.001579284667969</v>
      </c>
    </row>
    <row r="9369" spans="1:23" x14ac:dyDescent="0.25">
      <c r="A9369" t="s">
        <v>79</v>
      </c>
      <c r="B9369" t="s">
        <v>100</v>
      </c>
      <c r="C9369" t="s">
        <v>108</v>
      </c>
      <c r="D9369" t="s">
        <v>72</v>
      </c>
      <c r="E9369" t="s">
        <v>120</v>
      </c>
      <c r="F9369">
        <v>8</v>
      </c>
      <c r="G9369">
        <v>89.908477783203125</v>
      </c>
      <c r="H9369">
        <v>81.607070922851562</v>
      </c>
      <c r="I9369">
        <v>8.3014039993286133</v>
      </c>
      <c r="J9369">
        <v>9.2331714928150177E-2</v>
      </c>
      <c r="K9369">
        <v>0.80301910638809204</v>
      </c>
      <c r="L9369">
        <v>5.2331256866455078</v>
      </c>
      <c r="M9369">
        <v>8.3014039993286133</v>
      </c>
      <c r="N9369">
        <v>11.369682312011719</v>
      </c>
      <c r="O9369">
        <v>15.799788475036621</v>
      </c>
      <c r="P9369">
        <v>-1.3226687908172607</v>
      </c>
      <c r="Q9369">
        <v>17.92547607421875</v>
      </c>
      <c r="R9369">
        <v>536</v>
      </c>
      <c r="S9369">
        <v>34.234443664550781</v>
      </c>
      <c r="T9369">
        <v>5.8510208129882813</v>
      </c>
      <c r="U9369">
        <v>86.294120788574219</v>
      </c>
      <c r="V9369">
        <v>102.49407196044922</v>
      </c>
      <c r="W9369">
        <v>77.831214904785156</v>
      </c>
    </row>
    <row r="9370" spans="1:23" x14ac:dyDescent="0.25">
      <c r="A9370" t="s">
        <v>79</v>
      </c>
      <c r="B9370" t="s">
        <v>100</v>
      </c>
      <c r="C9370" t="s">
        <v>108</v>
      </c>
      <c r="D9370" t="s">
        <v>72</v>
      </c>
      <c r="E9370" t="s">
        <v>120</v>
      </c>
      <c r="F9370">
        <v>9</v>
      </c>
      <c r="G9370">
        <v>107.99871826171875</v>
      </c>
      <c r="H9370">
        <v>100.56982421875</v>
      </c>
      <c r="I9370">
        <v>7.4288954734802246</v>
      </c>
      <c r="J9370">
        <v>6.8786881864070892E-2</v>
      </c>
      <c r="K9370">
        <v>1.3879097700119019</v>
      </c>
      <c r="L9370">
        <v>4.9569730758666992</v>
      </c>
      <c r="M9370">
        <v>7.4288954734802246</v>
      </c>
      <c r="N9370">
        <v>9.90081787109375</v>
      </c>
      <c r="O9370">
        <v>13.469881057739258</v>
      </c>
      <c r="P9370">
        <v>-0.32462567090988159</v>
      </c>
      <c r="Q9370">
        <v>15.182416915893555</v>
      </c>
      <c r="R9370">
        <v>536</v>
      </c>
      <c r="S9370">
        <v>22.219966888427734</v>
      </c>
      <c r="T9370">
        <v>4.71380615234375</v>
      </c>
      <c r="U9370">
        <v>86.294120788574219</v>
      </c>
      <c r="V9370">
        <v>102.49407196044922</v>
      </c>
      <c r="W9370">
        <v>80.035186767578125</v>
      </c>
    </row>
    <row r="9371" spans="1:23" x14ac:dyDescent="0.25">
      <c r="A9371" t="s">
        <v>79</v>
      </c>
      <c r="B9371" t="s">
        <v>100</v>
      </c>
      <c r="C9371" t="s">
        <v>108</v>
      </c>
      <c r="D9371" t="s">
        <v>72</v>
      </c>
      <c r="E9371" t="s">
        <v>120</v>
      </c>
      <c r="F9371">
        <v>10</v>
      </c>
      <c r="G9371">
        <v>115.23143768310547</v>
      </c>
      <c r="H9371">
        <v>107.05851745605469</v>
      </c>
      <c r="I9371">
        <v>8.1729202270507813</v>
      </c>
      <c r="J9371">
        <v>7.0926129817962646E-2</v>
      </c>
      <c r="K9371">
        <v>2.3176140785217285</v>
      </c>
      <c r="L9371">
        <v>5.7769765853881836</v>
      </c>
      <c r="M9371">
        <v>8.1729202270507813</v>
      </c>
      <c r="N9371">
        <v>10.568863868713379</v>
      </c>
      <c r="O9371">
        <v>14.028225898742676</v>
      </c>
      <c r="P9371">
        <v>0.65771615505218506</v>
      </c>
      <c r="Q9371">
        <v>15.688124656677246</v>
      </c>
      <c r="R9371">
        <v>536</v>
      </c>
      <c r="S9371">
        <v>20.875028610229492</v>
      </c>
      <c r="T9371">
        <v>4.5689196586608887</v>
      </c>
      <c r="U9371">
        <v>86.294120788574219</v>
      </c>
      <c r="V9371">
        <v>102.49407196044922</v>
      </c>
      <c r="W9371">
        <v>84.544052124023438</v>
      </c>
    </row>
    <row r="9372" spans="1:23" x14ac:dyDescent="0.25">
      <c r="A9372" t="s">
        <v>79</v>
      </c>
      <c r="B9372" t="s">
        <v>100</v>
      </c>
      <c r="C9372" t="s">
        <v>108</v>
      </c>
      <c r="D9372" t="s">
        <v>72</v>
      </c>
      <c r="E9372" t="s">
        <v>120</v>
      </c>
      <c r="F9372">
        <v>11</v>
      </c>
      <c r="G9372">
        <v>115.44501495361328</v>
      </c>
      <c r="H9372">
        <v>113.22156524658203</v>
      </c>
      <c r="I9372">
        <v>2.2234468460083008</v>
      </c>
      <c r="J9372">
        <v>1.925978995859623E-2</v>
      </c>
      <c r="K9372">
        <v>-2.6978192329406738</v>
      </c>
      <c r="L9372">
        <v>0.20970466732978821</v>
      </c>
      <c r="M9372">
        <v>2.2234468460083008</v>
      </c>
      <c r="N9372">
        <v>4.2371888160705566</v>
      </c>
      <c r="O9372">
        <v>7.1447129249572754</v>
      </c>
      <c r="P9372">
        <v>-4.0929298400878906</v>
      </c>
      <c r="Q9372">
        <v>8.5398235321044922</v>
      </c>
      <c r="R9372">
        <v>536</v>
      </c>
      <c r="S9372">
        <v>14.746247291564941</v>
      </c>
      <c r="T9372">
        <v>3.8400843143463135</v>
      </c>
      <c r="U9372">
        <v>86.294120788574219</v>
      </c>
      <c r="V9372">
        <v>102.49407196044922</v>
      </c>
      <c r="W9372">
        <v>89.667129516601563</v>
      </c>
    </row>
    <row r="9373" spans="1:23" x14ac:dyDescent="0.25">
      <c r="A9373" t="s">
        <v>79</v>
      </c>
      <c r="B9373" t="s">
        <v>100</v>
      </c>
      <c r="C9373" t="s">
        <v>108</v>
      </c>
      <c r="D9373" t="s">
        <v>72</v>
      </c>
      <c r="E9373" t="s">
        <v>120</v>
      </c>
      <c r="F9373">
        <v>12</v>
      </c>
      <c r="G9373">
        <v>116.16691589355469</v>
      </c>
      <c r="H9373">
        <v>112.37092590332031</v>
      </c>
      <c r="I9373">
        <v>3.7959916591644287</v>
      </c>
      <c r="J9373">
        <v>3.2677046954631805E-2</v>
      </c>
      <c r="K9373">
        <v>-1.1781677007675171</v>
      </c>
      <c r="L9373">
        <v>1.7606059312820435</v>
      </c>
      <c r="M9373">
        <v>3.7959916591644287</v>
      </c>
      <c r="N9373">
        <v>5.8313775062561035</v>
      </c>
      <c r="O9373">
        <v>8.7701511383056641</v>
      </c>
      <c r="P9373">
        <v>-2.5882728099822998</v>
      </c>
      <c r="Q9373">
        <v>10.180255889892578</v>
      </c>
      <c r="R9373">
        <v>536</v>
      </c>
      <c r="S9373">
        <v>15.064932823181152</v>
      </c>
      <c r="T9373">
        <v>3.8813571929931641</v>
      </c>
      <c r="U9373">
        <v>86.294120788574219</v>
      </c>
      <c r="V9373">
        <v>102.49407196044922</v>
      </c>
      <c r="W9373">
        <v>93.606391906738281</v>
      </c>
    </row>
    <row r="9374" spans="1:23" x14ac:dyDescent="0.25">
      <c r="A9374" t="s">
        <v>79</v>
      </c>
      <c r="B9374" t="s">
        <v>100</v>
      </c>
      <c r="C9374" t="s">
        <v>108</v>
      </c>
      <c r="D9374" t="s">
        <v>72</v>
      </c>
      <c r="E9374" t="s">
        <v>120</v>
      </c>
      <c r="F9374">
        <v>13</v>
      </c>
      <c r="G9374">
        <v>115.62520599365234</v>
      </c>
      <c r="H9374">
        <v>111.90827178955078</v>
      </c>
      <c r="I9374">
        <v>3.7169368267059326</v>
      </c>
      <c r="J9374">
        <v>3.2146424055099487E-2</v>
      </c>
      <c r="K9374">
        <v>-1.2151803970336914</v>
      </c>
      <c r="L9374">
        <v>1.6987544298171997</v>
      </c>
      <c r="M9374">
        <v>3.7169368267059326</v>
      </c>
      <c r="N9374">
        <v>5.7351193428039551</v>
      </c>
      <c r="O9374">
        <v>8.6490535736083984</v>
      </c>
      <c r="P9374">
        <v>-2.6133670806884766</v>
      </c>
      <c r="Q9374">
        <v>10.0472412109375</v>
      </c>
      <c r="R9374">
        <v>536</v>
      </c>
      <c r="S9374">
        <v>14.811347961425781</v>
      </c>
      <c r="T9374">
        <v>3.8485515117645264</v>
      </c>
      <c r="U9374">
        <v>86.294120788574219</v>
      </c>
      <c r="V9374">
        <v>102.49407196044922</v>
      </c>
      <c r="W9374">
        <v>95.877540588378906</v>
      </c>
    </row>
    <row r="9375" spans="1:23" x14ac:dyDescent="0.25">
      <c r="A9375" t="s">
        <v>79</v>
      </c>
      <c r="B9375" t="s">
        <v>100</v>
      </c>
      <c r="C9375" t="s">
        <v>108</v>
      </c>
      <c r="D9375" t="s">
        <v>72</v>
      </c>
      <c r="E9375" t="s">
        <v>120</v>
      </c>
      <c r="F9375">
        <v>14</v>
      </c>
      <c r="G9375">
        <v>116.77911376953125</v>
      </c>
      <c r="H9375">
        <v>111.45169830322266</v>
      </c>
      <c r="I9375">
        <v>5.3274154663085938</v>
      </c>
      <c r="J9375">
        <v>4.5619592070579529E-2</v>
      </c>
      <c r="K9375">
        <v>0.65562719106674194</v>
      </c>
      <c r="L9375">
        <v>3.4157576560974121</v>
      </c>
      <c r="M9375">
        <v>5.3274154663085938</v>
      </c>
      <c r="N9375">
        <v>7.2390732765197754</v>
      </c>
      <c r="O9375">
        <v>9.9992036819458008</v>
      </c>
      <c r="P9375">
        <v>-0.66875988245010376</v>
      </c>
      <c r="Q9375">
        <v>11.323591232299805</v>
      </c>
      <c r="R9375">
        <v>536</v>
      </c>
      <c r="S9375">
        <v>13.289055824279785</v>
      </c>
      <c r="T9375">
        <v>3.6454157829284668</v>
      </c>
      <c r="U9375">
        <v>86.294120788574219</v>
      </c>
      <c r="V9375">
        <v>102.49407196044922</v>
      </c>
      <c r="W9375">
        <v>97.459861755371094</v>
      </c>
    </row>
    <row r="9376" spans="1:23" x14ac:dyDescent="0.25">
      <c r="A9376" t="s">
        <v>79</v>
      </c>
      <c r="B9376" t="s">
        <v>100</v>
      </c>
      <c r="C9376" t="s">
        <v>108</v>
      </c>
      <c r="D9376" t="s">
        <v>72</v>
      </c>
      <c r="E9376" t="s">
        <v>120</v>
      </c>
      <c r="F9376">
        <v>15</v>
      </c>
      <c r="G9376">
        <v>107.09409332275391</v>
      </c>
      <c r="H9376">
        <v>99.218101501464844</v>
      </c>
      <c r="I9376">
        <v>7.8759932518005371</v>
      </c>
      <c r="J9376">
        <v>7.3542743921279907E-2</v>
      </c>
      <c r="K9376">
        <v>2.953446626663208</v>
      </c>
      <c r="L9376">
        <v>5.861727237701416</v>
      </c>
      <c r="M9376">
        <v>7.8759932518005371</v>
      </c>
      <c r="N9376">
        <v>9.8902597427368164</v>
      </c>
      <c r="O9376">
        <v>12.798540115356445</v>
      </c>
      <c r="P9376">
        <v>1.5579730272293091</v>
      </c>
      <c r="Q9376">
        <v>14.194013595581055</v>
      </c>
      <c r="R9376">
        <v>536</v>
      </c>
      <c r="S9376">
        <v>14.753923416137695</v>
      </c>
      <c r="T9376">
        <v>3.8410835266113281</v>
      </c>
      <c r="U9376">
        <v>86.294120788574219</v>
      </c>
      <c r="V9376">
        <v>102.49407196044922</v>
      </c>
      <c r="W9376">
        <v>97.742111206054687</v>
      </c>
    </row>
    <row r="9377" spans="1:23" x14ac:dyDescent="0.25">
      <c r="A9377" t="s">
        <v>79</v>
      </c>
      <c r="B9377" t="s">
        <v>100</v>
      </c>
      <c r="C9377" t="s">
        <v>108</v>
      </c>
      <c r="D9377" t="s">
        <v>72</v>
      </c>
      <c r="E9377" t="s">
        <v>120</v>
      </c>
      <c r="F9377">
        <v>16</v>
      </c>
      <c r="G9377">
        <v>85.332778930664062</v>
      </c>
      <c r="H9377">
        <v>81.834213256835938</v>
      </c>
      <c r="I9377">
        <v>3.4985635280609131</v>
      </c>
      <c r="J9377">
        <v>4.099905863404274E-2</v>
      </c>
      <c r="K9377">
        <v>-0.22193144261837006</v>
      </c>
      <c r="L9377">
        <v>1.9761670827865601</v>
      </c>
      <c r="M9377">
        <v>3.4985635280609131</v>
      </c>
      <c r="N9377">
        <v>5.0209598541259766</v>
      </c>
      <c r="O9377">
        <v>7.2190585136413574</v>
      </c>
      <c r="P9377">
        <v>-1.2766400575637817</v>
      </c>
      <c r="Q9377">
        <v>8.2737674713134766</v>
      </c>
      <c r="R9377">
        <v>536</v>
      </c>
      <c r="S9377">
        <v>8.4280920028686523</v>
      </c>
      <c r="T9377">
        <v>2.9031176567077637</v>
      </c>
      <c r="U9377">
        <v>86.294120788574219</v>
      </c>
      <c r="V9377">
        <v>102.49407196044922</v>
      </c>
      <c r="W9377">
        <v>95.663528442382813</v>
      </c>
    </row>
    <row r="9378" spans="1:23" x14ac:dyDescent="0.25">
      <c r="A9378" t="s">
        <v>79</v>
      </c>
      <c r="B9378" t="s">
        <v>100</v>
      </c>
      <c r="C9378" t="s">
        <v>108</v>
      </c>
      <c r="D9378" t="s">
        <v>72</v>
      </c>
      <c r="E9378" t="s">
        <v>120</v>
      </c>
      <c r="F9378">
        <v>17</v>
      </c>
      <c r="G9378">
        <v>62.196342468261719</v>
      </c>
      <c r="H9378">
        <v>60.834095001220703</v>
      </c>
      <c r="I9378">
        <v>1.3622491359710693</v>
      </c>
      <c r="J9378">
        <v>2.1902399137616158E-2</v>
      </c>
      <c r="K9378">
        <v>-1.4225751161575317</v>
      </c>
      <c r="L9378">
        <v>0.2227216511964798</v>
      </c>
      <c r="M9378">
        <v>1.3622491359710693</v>
      </c>
      <c r="N9378">
        <v>2.5017766952514648</v>
      </c>
      <c r="O9378">
        <v>4.1470732688903809</v>
      </c>
      <c r="P9378">
        <v>-2.2120339870452881</v>
      </c>
      <c r="Q9378">
        <v>4.9365324974060059</v>
      </c>
      <c r="R9378">
        <v>536</v>
      </c>
      <c r="S9378">
        <v>4.7219719886779785</v>
      </c>
      <c r="T9378">
        <v>2.1730098724365234</v>
      </c>
      <c r="U9378">
        <v>86.294120788574219</v>
      </c>
      <c r="V9378">
        <v>102.49407196044922</v>
      </c>
      <c r="W9378">
        <v>91.815902709960938</v>
      </c>
    </row>
    <row r="9379" spans="1:23" x14ac:dyDescent="0.25">
      <c r="A9379" t="s">
        <v>79</v>
      </c>
      <c r="B9379" t="s">
        <v>100</v>
      </c>
      <c r="C9379" t="s">
        <v>108</v>
      </c>
      <c r="D9379" t="s">
        <v>72</v>
      </c>
      <c r="E9379" t="s">
        <v>120</v>
      </c>
      <c r="F9379">
        <v>18</v>
      </c>
      <c r="G9379">
        <v>50.925708770751953</v>
      </c>
      <c r="H9379">
        <v>49.818111419677734</v>
      </c>
      <c r="I9379">
        <v>1.1075985431671143</v>
      </c>
      <c r="J9379">
        <v>2.1749300882220268E-2</v>
      </c>
      <c r="K9379">
        <v>-1.7151885032653809</v>
      </c>
      <c r="L9379">
        <v>-4.7463029623031616E-2</v>
      </c>
      <c r="M9379">
        <v>1.1075985431671143</v>
      </c>
      <c r="N9379">
        <v>2.262660026550293</v>
      </c>
      <c r="O9379">
        <v>3.9303855895996094</v>
      </c>
      <c r="P9379">
        <v>-2.5154094696044922</v>
      </c>
      <c r="Q9379">
        <v>4.7306065559387207</v>
      </c>
      <c r="R9379">
        <v>536</v>
      </c>
      <c r="S9379">
        <v>4.8515892028808594</v>
      </c>
      <c r="T9379">
        <v>2.2026324272155762</v>
      </c>
      <c r="U9379">
        <v>86.294120788574219</v>
      </c>
      <c r="V9379">
        <v>102.49407196044922</v>
      </c>
      <c r="W9379">
        <v>88.710823059082031</v>
      </c>
    </row>
    <row r="9380" spans="1:23" x14ac:dyDescent="0.25">
      <c r="A9380" t="s">
        <v>79</v>
      </c>
      <c r="B9380" t="s">
        <v>100</v>
      </c>
      <c r="C9380" t="s">
        <v>108</v>
      </c>
      <c r="D9380" t="s">
        <v>72</v>
      </c>
      <c r="E9380" t="s">
        <v>120</v>
      </c>
      <c r="F9380">
        <v>19</v>
      </c>
      <c r="G9380">
        <v>45.192295074462891</v>
      </c>
      <c r="H9380">
        <v>44.8321533203125</v>
      </c>
      <c r="I9380">
        <v>0.36013996601104736</v>
      </c>
      <c r="J9380">
        <v>7.9690571874380112E-3</v>
      </c>
      <c r="K9380">
        <v>-2.6650681495666504</v>
      </c>
      <c r="L9380">
        <v>-0.87775063514709473</v>
      </c>
      <c r="M9380">
        <v>0.36013996601104736</v>
      </c>
      <c r="N9380">
        <v>1.5980305671691895</v>
      </c>
      <c r="O9380">
        <v>3.3853480815887451</v>
      </c>
      <c r="P9380">
        <v>-3.5226724147796631</v>
      </c>
      <c r="Q9380">
        <v>4.2429523468017578</v>
      </c>
      <c r="R9380">
        <v>536</v>
      </c>
      <c r="S9380">
        <v>5.5723490715026855</v>
      </c>
      <c r="T9380">
        <v>2.3605823516845703</v>
      </c>
      <c r="U9380">
        <v>86.294120788574219</v>
      </c>
      <c r="V9380">
        <v>102.49407196044922</v>
      </c>
      <c r="W9380">
        <v>89.140434265136719</v>
      </c>
    </row>
    <row r="9381" spans="1:23" x14ac:dyDescent="0.25">
      <c r="A9381" t="s">
        <v>79</v>
      </c>
      <c r="B9381" t="s">
        <v>100</v>
      </c>
      <c r="C9381" t="s">
        <v>108</v>
      </c>
      <c r="D9381" t="s">
        <v>72</v>
      </c>
      <c r="E9381" t="s">
        <v>120</v>
      </c>
      <c r="F9381">
        <v>20</v>
      </c>
      <c r="G9381">
        <v>45.919918060302734</v>
      </c>
      <c r="H9381">
        <v>46.520801544189453</v>
      </c>
      <c r="I9381">
        <v>-0.60088342428207397</v>
      </c>
      <c r="J9381">
        <v>-1.3085464015603065E-2</v>
      </c>
      <c r="K9381">
        <v>-3.9907526969909668</v>
      </c>
      <c r="L9381">
        <v>-1.9879903793334961</v>
      </c>
      <c r="M9381">
        <v>-0.60088342428207397</v>
      </c>
      <c r="N9381">
        <v>0.78622359037399292</v>
      </c>
      <c r="O9381">
        <v>2.7889857292175293</v>
      </c>
      <c r="P9381">
        <v>-4.9517335891723633</v>
      </c>
      <c r="Q9381">
        <v>3.7499666213989258</v>
      </c>
      <c r="R9381">
        <v>536</v>
      </c>
      <c r="S9381">
        <v>6.9967069625854492</v>
      </c>
      <c r="T9381">
        <v>2.6451289653778076</v>
      </c>
      <c r="U9381">
        <v>86.294120788574219</v>
      </c>
      <c r="V9381">
        <v>102.49407196044922</v>
      </c>
      <c r="W9381">
        <v>89.473762512207031</v>
      </c>
    </row>
    <row r="9382" spans="1:23" x14ac:dyDescent="0.25">
      <c r="A9382" t="s">
        <v>79</v>
      </c>
      <c r="B9382" t="s">
        <v>100</v>
      </c>
      <c r="C9382" t="s">
        <v>108</v>
      </c>
      <c r="D9382" t="s">
        <v>72</v>
      </c>
      <c r="E9382" t="s">
        <v>120</v>
      </c>
      <c r="F9382">
        <v>21</v>
      </c>
      <c r="G9382">
        <v>43.479461669921875</v>
      </c>
      <c r="H9382">
        <v>42.097293853759766</v>
      </c>
      <c r="I9382">
        <v>1.3821712732315063</v>
      </c>
      <c r="J9382">
        <v>3.1789060682058334E-2</v>
      </c>
      <c r="K9382">
        <v>-1.7999519109725952</v>
      </c>
      <c r="L9382">
        <v>8.0072276294231415E-2</v>
      </c>
      <c r="M9382">
        <v>1.3821712732315063</v>
      </c>
      <c r="N9382">
        <v>2.6842703819274902</v>
      </c>
      <c r="O9382">
        <v>4.5642943382263184</v>
      </c>
      <c r="P9382">
        <v>-2.7020394802093506</v>
      </c>
      <c r="Q9382">
        <v>5.4663820266723633</v>
      </c>
      <c r="R9382">
        <v>536</v>
      </c>
      <c r="S9382">
        <v>6.1654081344604492</v>
      </c>
      <c r="T9382">
        <v>2.4830238819122314</v>
      </c>
      <c r="U9382">
        <v>86.294120788574219</v>
      </c>
      <c r="V9382">
        <v>102.49407196044922</v>
      </c>
      <c r="W9382">
        <v>88.627143859863281</v>
      </c>
    </row>
    <row r="9383" spans="1:23" x14ac:dyDescent="0.25">
      <c r="A9383" t="s">
        <v>79</v>
      </c>
      <c r="B9383" t="s">
        <v>100</v>
      </c>
      <c r="C9383" t="s">
        <v>108</v>
      </c>
      <c r="D9383" t="s">
        <v>72</v>
      </c>
      <c r="E9383" t="s">
        <v>120</v>
      </c>
      <c r="F9383">
        <v>22</v>
      </c>
      <c r="G9383">
        <v>36.263843536376953</v>
      </c>
      <c r="H9383">
        <v>36.72479248046875</v>
      </c>
      <c r="I9383">
        <v>-0.46094962954521179</v>
      </c>
      <c r="J9383">
        <v>-1.2710997834801674E-2</v>
      </c>
      <c r="K9383">
        <v>-3.2134890556335449</v>
      </c>
      <c r="L9383">
        <v>-1.5872664451599121</v>
      </c>
      <c r="M9383">
        <v>-0.46094962954521179</v>
      </c>
      <c r="N9383">
        <v>0.66536712646484375</v>
      </c>
      <c r="O9383">
        <v>2.2915897369384766</v>
      </c>
      <c r="P9383">
        <v>-3.99379563331604</v>
      </c>
      <c r="Q9383">
        <v>3.0718963146209717</v>
      </c>
      <c r="R9383">
        <v>536</v>
      </c>
      <c r="S9383">
        <v>4.6131219863891602</v>
      </c>
      <c r="T9383">
        <v>2.147817850112915</v>
      </c>
      <c r="U9383">
        <v>86.294120788574219</v>
      </c>
      <c r="V9383">
        <v>102.49407196044922</v>
      </c>
      <c r="W9383">
        <v>86.332443237304688</v>
      </c>
    </row>
    <row r="9384" spans="1:23" x14ac:dyDescent="0.25">
      <c r="A9384" t="s">
        <v>79</v>
      </c>
      <c r="B9384" t="s">
        <v>100</v>
      </c>
      <c r="C9384" t="s">
        <v>108</v>
      </c>
      <c r="D9384" t="s">
        <v>72</v>
      </c>
      <c r="E9384" t="s">
        <v>120</v>
      </c>
      <c r="F9384">
        <v>23</v>
      </c>
      <c r="G9384">
        <v>30.896089553833008</v>
      </c>
      <c r="H9384">
        <v>31.795818328857422</v>
      </c>
      <c r="I9384">
        <v>-0.89972883462905884</v>
      </c>
      <c r="J9384">
        <v>-2.9121123254299164E-2</v>
      </c>
      <c r="K9384">
        <v>-3.2664632797241211</v>
      </c>
      <c r="L9384">
        <v>-1.8681774139404297</v>
      </c>
      <c r="M9384">
        <v>-0.89972883462905884</v>
      </c>
      <c r="N9384">
        <v>6.8719759583473206E-2</v>
      </c>
      <c r="O9384">
        <v>1.467005729675293</v>
      </c>
      <c r="P9384">
        <v>-3.9373998641967773</v>
      </c>
      <c r="Q9384">
        <v>2.1379420757293701</v>
      </c>
      <c r="R9384">
        <v>536</v>
      </c>
      <c r="S9384">
        <v>3.4105696678161621</v>
      </c>
      <c r="T9384">
        <v>1.8467727899551392</v>
      </c>
      <c r="U9384">
        <v>86.294120788574219</v>
      </c>
      <c r="V9384">
        <v>102.49407196044922</v>
      </c>
      <c r="W9384">
        <v>84.751014709472656</v>
      </c>
    </row>
    <row r="9385" spans="1:23" x14ac:dyDescent="0.25">
      <c r="A9385" t="s">
        <v>79</v>
      </c>
      <c r="B9385" t="s">
        <v>100</v>
      </c>
      <c r="C9385" t="s">
        <v>108</v>
      </c>
      <c r="D9385" t="s">
        <v>72</v>
      </c>
      <c r="E9385" t="s">
        <v>120</v>
      </c>
      <c r="F9385">
        <v>24</v>
      </c>
      <c r="G9385">
        <v>29.428108215332031</v>
      </c>
      <c r="H9385">
        <v>28.537527084350586</v>
      </c>
      <c r="I9385">
        <v>0.89058172702789307</v>
      </c>
      <c r="J9385">
        <v>3.0262961983680725E-2</v>
      </c>
      <c r="K9385">
        <v>-1.1759814023971558</v>
      </c>
      <c r="L9385">
        <v>4.4960856437683105E-2</v>
      </c>
      <c r="M9385">
        <v>0.89058172702789307</v>
      </c>
      <c r="N9385">
        <v>1.736202597618103</v>
      </c>
      <c r="O9385">
        <v>2.9571447372436523</v>
      </c>
      <c r="P9385">
        <v>-1.761823296546936</v>
      </c>
      <c r="Q9385">
        <v>3.5429868698120117</v>
      </c>
      <c r="R9385">
        <v>536</v>
      </c>
      <c r="S9385">
        <v>2.6003103256225586</v>
      </c>
      <c r="T9385">
        <v>1.612547755241394</v>
      </c>
      <c r="U9385">
        <v>86.294120788574219</v>
      </c>
      <c r="V9385">
        <v>102.49407196044922</v>
      </c>
      <c r="W9385">
        <v>83.591156005859375</v>
      </c>
    </row>
    <row r="9386" spans="1:23" x14ac:dyDescent="0.25">
      <c r="A9386" t="s">
        <v>79</v>
      </c>
      <c r="B9386" t="s">
        <v>100</v>
      </c>
      <c r="C9386" t="s">
        <v>108</v>
      </c>
      <c r="D9386" t="s">
        <v>72</v>
      </c>
      <c r="E9386" t="s">
        <v>121</v>
      </c>
      <c r="F9386">
        <v>1</v>
      </c>
      <c r="G9386">
        <v>27.320133209228516</v>
      </c>
      <c r="H9386">
        <v>25.895252227783203</v>
      </c>
      <c r="I9386">
        <v>1.4248816967010498</v>
      </c>
      <c r="J9386">
        <v>5.2155006676912308E-2</v>
      </c>
      <c r="K9386">
        <v>-1.1419029235839844</v>
      </c>
      <c r="L9386">
        <v>0.374574214220047</v>
      </c>
      <c r="M9386">
        <v>1.4248816967010498</v>
      </c>
      <c r="N9386">
        <v>2.475189208984375</v>
      </c>
      <c r="O9386">
        <v>3.991666316986084</v>
      </c>
      <c r="P9386">
        <v>-1.8695507049560547</v>
      </c>
      <c r="Q9386">
        <v>4.7193140983581543</v>
      </c>
      <c r="R9386">
        <v>535</v>
      </c>
      <c r="S9386">
        <v>4.0114994049072266</v>
      </c>
      <c r="T9386">
        <v>2.0028727054595947</v>
      </c>
      <c r="U9386">
        <v>84.868080139160156</v>
      </c>
      <c r="V9386">
        <v>102</v>
      </c>
      <c r="W9386">
        <v>81.714164733886719</v>
      </c>
    </row>
    <row r="9387" spans="1:23" x14ac:dyDescent="0.25">
      <c r="A9387" t="s">
        <v>79</v>
      </c>
      <c r="B9387" t="s">
        <v>100</v>
      </c>
      <c r="C9387" t="s">
        <v>108</v>
      </c>
      <c r="D9387" t="s">
        <v>72</v>
      </c>
      <c r="E9387" t="s">
        <v>121</v>
      </c>
      <c r="F9387">
        <v>2</v>
      </c>
      <c r="G9387">
        <v>27.901678085327148</v>
      </c>
      <c r="H9387">
        <v>24.82219123840332</v>
      </c>
      <c r="I9387">
        <v>3.0794868469238281</v>
      </c>
      <c r="J9387">
        <v>0.1103692352771759</v>
      </c>
      <c r="K9387">
        <v>-0.46375861763954163</v>
      </c>
      <c r="L9387">
        <v>1.6296194791793823</v>
      </c>
      <c r="M9387">
        <v>3.0794868469238281</v>
      </c>
      <c r="N9387">
        <v>4.5293540954589844</v>
      </c>
      <c r="O9387">
        <v>6.6227321624755859</v>
      </c>
      <c r="P9387">
        <v>-1.468219518661499</v>
      </c>
      <c r="Q9387">
        <v>7.6271929740905762</v>
      </c>
      <c r="R9387">
        <v>535</v>
      </c>
      <c r="S9387">
        <v>7.6441693305969238</v>
      </c>
      <c r="T9387">
        <v>2.7648091316223145</v>
      </c>
      <c r="U9387">
        <v>84.868080139160156</v>
      </c>
      <c r="V9387">
        <v>102</v>
      </c>
      <c r="W9387">
        <v>80.316352844238281</v>
      </c>
    </row>
    <row r="9388" spans="1:23" x14ac:dyDescent="0.25">
      <c r="A9388" t="s">
        <v>79</v>
      </c>
      <c r="B9388" t="s">
        <v>100</v>
      </c>
      <c r="C9388" t="s">
        <v>108</v>
      </c>
      <c r="D9388" t="s">
        <v>72</v>
      </c>
      <c r="E9388" t="s">
        <v>121</v>
      </c>
      <c r="F9388">
        <v>3</v>
      </c>
      <c r="G9388">
        <v>26.736848831176758</v>
      </c>
      <c r="H9388">
        <v>23.731592178344727</v>
      </c>
      <c r="I9388">
        <v>3.0052573680877686</v>
      </c>
      <c r="J9388">
        <v>0.1124013289809227</v>
      </c>
      <c r="K9388">
        <v>0.84939640760421753</v>
      </c>
      <c r="L9388">
        <v>2.1230964660644531</v>
      </c>
      <c r="M9388">
        <v>3.0052573680877686</v>
      </c>
      <c r="N9388">
        <v>3.887418270111084</v>
      </c>
      <c r="O9388">
        <v>5.1611185073852539</v>
      </c>
      <c r="P9388">
        <v>0.23823976516723633</v>
      </c>
      <c r="Q9388">
        <v>5.7722749710083008</v>
      </c>
      <c r="R9388">
        <v>535</v>
      </c>
      <c r="S9388">
        <v>2.8298885822296143</v>
      </c>
      <c r="T9388">
        <v>1.6822272539138794</v>
      </c>
      <c r="U9388">
        <v>84.868080139160156</v>
      </c>
      <c r="V9388">
        <v>102</v>
      </c>
      <c r="W9388">
        <v>79.295265197753906</v>
      </c>
    </row>
    <row r="9389" spans="1:23" x14ac:dyDescent="0.25">
      <c r="A9389" t="s">
        <v>79</v>
      </c>
      <c r="B9389" t="s">
        <v>100</v>
      </c>
      <c r="C9389" t="s">
        <v>108</v>
      </c>
      <c r="D9389" t="s">
        <v>72</v>
      </c>
      <c r="E9389" t="s">
        <v>121</v>
      </c>
      <c r="F9389">
        <v>4</v>
      </c>
      <c r="G9389">
        <v>27.16938591003418</v>
      </c>
      <c r="H9389">
        <v>24.653289794921875</v>
      </c>
      <c r="I9389">
        <v>2.5160970687866211</v>
      </c>
      <c r="J9389">
        <v>9.2607803642749786E-2</v>
      </c>
      <c r="K9389">
        <v>-0.3172588050365448</v>
      </c>
      <c r="L9389">
        <v>1.3567107915878296</v>
      </c>
      <c r="M9389">
        <v>2.5160970687866211</v>
      </c>
      <c r="N9389">
        <v>3.675483226776123</v>
      </c>
      <c r="O9389">
        <v>5.3494529724121094</v>
      </c>
      <c r="P9389">
        <v>-1.1204757690429687</v>
      </c>
      <c r="Q9389">
        <v>6.1526699066162109</v>
      </c>
      <c r="R9389">
        <v>535</v>
      </c>
      <c r="S9389">
        <v>4.8879876136779785</v>
      </c>
      <c r="T9389">
        <v>2.2108793258666992</v>
      </c>
      <c r="U9389">
        <v>84.868080139160156</v>
      </c>
      <c r="V9389">
        <v>102</v>
      </c>
      <c r="W9389">
        <v>78.322830200195313</v>
      </c>
    </row>
    <row r="9390" spans="1:23" x14ac:dyDescent="0.25">
      <c r="A9390" t="s">
        <v>79</v>
      </c>
      <c r="B9390" t="s">
        <v>100</v>
      </c>
      <c r="C9390" t="s">
        <v>108</v>
      </c>
      <c r="D9390" t="s">
        <v>72</v>
      </c>
      <c r="E9390" t="s">
        <v>121</v>
      </c>
      <c r="F9390">
        <v>5</v>
      </c>
      <c r="G9390">
        <v>31.067214965820313</v>
      </c>
      <c r="H9390">
        <v>30.104717254638672</v>
      </c>
      <c r="I9390">
        <v>0.96249848604202271</v>
      </c>
      <c r="J9390">
        <v>3.0981164425611496E-2</v>
      </c>
      <c r="K9390">
        <v>-1.8671783208847046</v>
      </c>
      <c r="L9390">
        <v>-0.19538231194019318</v>
      </c>
      <c r="M9390">
        <v>0.96249848604202271</v>
      </c>
      <c r="N9390">
        <v>2.1203792095184326</v>
      </c>
      <c r="O9390">
        <v>3.79217529296875</v>
      </c>
      <c r="P9390">
        <v>-2.6693522930145264</v>
      </c>
      <c r="Q9390">
        <v>4.5943493843078613</v>
      </c>
      <c r="R9390">
        <v>535</v>
      </c>
      <c r="S9390">
        <v>4.8753018379211426</v>
      </c>
      <c r="T9390">
        <v>2.2080085277557373</v>
      </c>
      <c r="U9390">
        <v>84.868080139160156</v>
      </c>
      <c r="V9390">
        <v>102</v>
      </c>
      <c r="W9390">
        <v>77.307022094726563</v>
      </c>
    </row>
    <row r="9391" spans="1:23" x14ac:dyDescent="0.25">
      <c r="A9391" t="s">
        <v>79</v>
      </c>
      <c r="B9391" t="s">
        <v>100</v>
      </c>
      <c r="C9391" t="s">
        <v>108</v>
      </c>
      <c r="D9391" t="s">
        <v>72</v>
      </c>
      <c r="E9391" t="s">
        <v>121</v>
      </c>
      <c r="F9391">
        <v>6</v>
      </c>
      <c r="G9391">
        <v>42.864662170410156</v>
      </c>
      <c r="H9391">
        <v>41.366752624511719</v>
      </c>
      <c r="I9391">
        <v>1.4979094266891479</v>
      </c>
      <c r="J9391">
        <v>3.4945089370012283E-2</v>
      </c>
      <c r="K9391">
        <v>-1.3853462934494019</v>
      </c>
      <c r="L9391">
        <v>0.31810453534126282</v>
      </c>
      <c r="M9391">
        <v>1.4979094266891479</v>
      </c>
      <c r="N9391">
        <v>2.6777143478393555</v>
      </c>
      <c r="O9391">
        <v>4.3811650276184082</v>
      </c>
      <c r="P9391">
        <v>-2.2027091979980469</v>
      </c>
      <c r="Q9391">
        <v>5.1985282897949219</v>
      </c>
      <c r="R9391">
        <v>535</v>
      </c>
      <c r="S9391">
        <v>5.061673641204834</v>
      </c>
      <c r="T9391">
        <v>2.2498164176940918</v>
      </c>
      <c r="U9391">
        <v>84.868080139160156</v>
      </c>
      <c r="V9391">
        <v>102</v>
      </c>
      <c r="W9391">
        <v>76.793777465820312</v>
      </c>
    </row>
    <row r="9392" spans="1:23" x14ac:dyDescent="0.25">
      <c r="A9392" t="s">
        <v>79</v>
      </c>
      <c r="B9392" t="s">
        <v>100</v>
      </c>
      <c r="C9392" t="s">
        <v>108</v>
      </c>
      <c r="D9392" t="s">
        <v>72</v>
      </c>
      <c r="E9392" t="s">
        <v>121</v>
      </c>
      <c r="F9392">
        <v>7</v>
      </c>
      <c r="G9392">
        <v>62.731266021728516</v>
      </c>
      <c r="H9392">
        <v>61.938545227050781</v>
      </c>
      <c r="I9392">
        <v>0.79272317886352539</v>
      </c>
      <c r="J9392">
        <v>1.2636811472475529E-2</v>
      </c>
      <c r="K9392">
        <v>-2.2273030281066895</v>
      </c>
      <c r="L9392">
        <v>-0.44304707646369934</v>
      </c>
      <c r="M9392">
        <v>0.79272317886352539</v>
      </c>
      <c r="N9392">
        <v>2.0284934043884277</v>
      </c>
      <c r="O9392">
        <v>3.8127493858337402</v>
      </c>
      <c r="P9392">
        <v>-3.0834386348724365</v>
      </c>
      <c r="Q9392">
        <v>4.6688847541809082</v>
      </c>
      <c r="R9392">
        <v>535</v>
      </c>
      <c r="S9392">
        <v>5.5532760620117187</v>
      </c>
      <c r="T9392">
        <v>2.3565390110015869</v>
      </c>
      <c r="U9392">
        <v>84.868080139160156</v>
      </c>
      <c r="V9392">
        <v>102</v>
      </c>
      <c r="W9392">
        <v>76.443290710449219</v>
      </c>
    </row>
    <row r="9393" spans="1:23" x14ac:dyDescent="0.25">
      <c r="A9393" t="s">
        <v>79</v>
      </c>
      <c r="B9393" t="s">
        <v>100</v>
      </c>
      <c r="C9393" t="s">
        <v>108</v>
      </c>
      <c r="D9393" t="s">
        <v>72</v>
      </c>
      <c r="E9393" t="s">
        <v>121</v>
      </c>
      <c r="F9393">
        <v>8</v>
      </c>
      <c r="G9393">
        <v>81.745376586914063</v>
      </c>
      <c r="H9393">
        <v>82.351043701171875</v>
      </c>
      <c r="I9393">
        <v>-0.60566616058349609</v>
      </c>
      <c r="J9393">
        <v>-7.4091795831918716E-3</v>
      </c>
      <c r="K9393">
        <v>-4.006293773651123</v>
      </c>
      <c r="L9393">
        <v>-1.9971753358840942</v>
      </c>
      <c r="M9393">
        <v>-0.60566616058349609</v>
      </c>
      <c r="N9393">
        <v>0.78584301471710205</v>
      </c>
      <c r="O9393">
        <v>2.7949612140655518</v>
      </c>
      <c r="P9393">
        <v>-4.9703240394592285</v>
      </c>
      <c r="Q9393">
        <v>3.7589919567108154</v>
      </c>
      <c r="R9393">
        <v>535</v>
      </c>
      <c r="S9393">
        <v>7.0411882400512695</v>
      </c>
      <c r="T9393">
        <v>2.6535236835479736</v>
      </c>
      <c r="U9393">
        <v>84.868080139160156</v>
      </c>
      <c r="V9393">
        <v>102</v>
      </c>
      <c r="W9393">
        <v>76.81689453125</v>
      </c>
    </row>
    <row r="9394" spans="1:23" x14ac:dyDescent="0.25">
      <c r="A9394" t="s">
        <v>79</v>
      </c>
      <c r="B9394" t="s">
        <v>100</v>
      </c>
      <c r="C9394" t="s">
        <v>108</v>
      </c>
      <c r="D9394" t="s">
        <v>72</v>
      </c>
      <c r="E9394" t="s">
        <v>121</v>
      </c>
      <c r="F9394">
        <v>9</v>
      </c>
      <c r="G9394">
        <v>101.92086791992187</v>
      </c>
      <c r="H9394">
        <v>101.08695220947266</v>
      </c>
      <c r="I9394">
        <v>0.83390969038009644</v>
      </c>
      <c r="J9394">
        <v>8.1819323822855949E-3</v>
      </c>
      <c r="K9394">
        <v>-3.4297599792480469</v>
      </c>
      <c r="L9394">
        <v>-0.91074937582015991</v>
      </c>
      <c r="M9394">
        <v>0.83390969038009644</v>
      </c>
      <c r="N9394">
        <v>2.578568696975708</v>
      </c>
      <c r="O9394">
        <v>5.0975794792175293</v>
      </c>
      <c r="P9394">
        <v>-4.638451099395752</v>
      </c>
      <c r="Q9394">
        <v>6.3062705993652344</v>
      </c>
      <c r="R9394">
        <v>535</v>
      </c>
      <c r="S9394">
        <v>11.068656921386719</v>
      </c>
      <c r="T9394">
        <v>3.3269591331481934</v>
      </c>
      <c r="U9394">
        <v>84.868080139160156</v>
      </c>
      <c r="V9394">
        <v>102</v>
      </c>
      <c r="W9394">
        <v>77.919113159179687</v>
      </c>
    </row>
    <row r="9395" spans="1:23" x14ac:dyDescent="0.25">
      <c r="A9395" t="s">
        <v>79</v>
      </c>
      <c r="B9395" t="s">
        <v>100</v>
      </c>
      <c r="C9395" t="s">
        <v>108</v>
      </c>
      <c r="D9395" t="s">
        <v>72</v>
      </c>
      <c r="E9395" t="s">
        <v>121</v>
      </c>
      <c r="F9395">
        <v>10</v>
      </c>
      <c r="G9395">
        <v>111.73839569091797</v>
      </c>
      <c r="H9395">
        <v>106.12333679199219</v>
      </c>
      <c r="I9395">
        <v>5.6150522232055664</v>
      </c>
      <c r="J9395">
        <v>5.025177076458931E-2</v>
      </c>
      <c r="K9395">
        <v>-0.26049387454986572</v>
      </c>
      <c r="L9395">
        <v>3.2108263969421387</v>
      </c>
      <c r="M9395">
        <v>5.6150522232055664</v>
      </c>
      <c r="N9395">
        <v>8.0192785263061523</v>
      </c>
      <c r="O9395">
        <v>11.490598678588867</v>
      </c>
      <c r="P9395">
        <v>-1.9261295795440674</v>
      </c>
      <c r="Q9395">
        <v>13.156233787536621</v>
      </c>
      <c r="R9395">
        <v>535</v>
      </c>
      <c r="S9395">
        <v>21.019594192504883</v>
      </c>
      <c r="T9395">
        <v>4.5847129821777344</v>
      </c>
      <c r="U9395">
        <v>84.868080139160156</v>
      </c>
      <c r="V9395">
        <v>102</v>
      </c>
      <c r="W9395">
        <v>80.902008056640625</v>
      </c>
    </row>
    <row r="9396" spans="1:23" x14ac:dyDescent="0.25">
      <c r="A9396" t="s">
        <v>79</v>
      </c>
      <c r="B9396" t="s">
        <v>100</v>
      </c>
      <c r="C9396" t="s">
        <v>108</v>
      </c>
      <c r="D9396" t="s">
        <v>72</v>
      </c>
      <c r="E9396" t="s">
        <v>121</v>
      </c>
      <c r="F9396">
        <v>11</v>
      </c>
      <c r="G9396">
        <v>112.93268585205078</v>
      </c>
      <c r="H9396">
        <v>110.48433685302734</v>
      </c>
      <c r="I9396">
        <v>2.4483418464660645</v>
      </c>
      <c r="J9396">
        <v>2.1679656580090523E-2</v>
      </c>
      <c r="K9396">
        <v>-2.3538367748260498</v>
      </c>
      <c r="L9396">
        <v>0.48332923650741577</v>
      </c>
      <c r="M9396">
        <v>2.4483418464660645</v>
      </c>
      <c r="N9396">
        <v>4.4133543968200684</v>
      </c>
      <c r="O9396">
        <v>7.2505207061767578</v>
      </c>
      <c r="P9396">
        <v>-3.7151877880096436</v>
      </c>
      <c r="Q9396">
        <v>8.6118717193603516</v>
      </c>
      <c r="R9396">
        <v>535</v>
      </c>
      <c r="S9396">
        <v>14.041208267211914</v>
      </c>
      <c r="T9396">
        <v>3.7471599578857422</v>
      </c>
      <c r="U9396">
        <v>84.868080139160156</v>
      </c>
      <c r="V9396">
        <v>102</v>
      </c>
      <c r="W9396">
        <v>85.562019348144531</v>
      </c>
    </row>
    <row r="9397" spans="1:23" x14ac:dyDescent="0.25">
      <c r="A9397" t="s">
        <v>79</v>
      </c>
      <c r="B9397" t="s">
        <v>100</v>
      </c>
      <c r="C9397" t="s">
        <v>108</v>
      </c>
      <c r="D9397" t="s">
        <v>72</v>
      </c>
      <c r="E9397" t="s">
        <v>121</v>
      </c>
      <c r="F9397">
        <v>12</v>
      </c>
      <c r="G9397">
        <v>112.66239929199219</v>
      </c>
      <c r="H9397">
        <v>111.54685974121094</v>
      </c>
      <c r="I9397">
        <v>1.1155401468276978</v>
      </c>
      <c r="J9397">
        <v>9.9016185849905014E-3</v>
      </c>
      <c r="K9397">
        <v>-3.694232702255249</v>
      </c>
      <c r="L9397">
        <v>-0.85257989168167114</v>
      </c>
      <c r="M9397">
        <v>1.1155401468276978</v>
      </c>
      <c r="N9397">
        <v>3.0836601257324219</v>
      </c>
      <c r="O9397">
        <v>5.9253129959106445</v>
      </c>
      <c r="P9397">
        <v>-5.0577363967895508</v>
      </c>
      <c r="Q9397">
        <v>7.2888164520263672</v>
      </c>
      <c r="R9397">
        <v>535</v>
      </c>
      <c r="S9397">
        <v>14.085651397705078</v>
      </c>
      <c r="T9397">
        <v>3.7530856132507324</v>
      </c>
      <c r="U9397">
        <v>84.868080139160156</v>
      </c>
      <c r="V9397">
        <v>102</v>
      </c>
      <c r="W9397">
        <v>89.626274108886719</v>
      </c>
    </row>
    <row r="9398" spans="1:23" x14ac:dyDescent="0.25">
      <c r="A9398" t="s">
        <v>79</v>
      </c>
      <c r="B9398" t="s">
        <v>100</v>
      </c>
      <c r="C9398" t="s">
        <v>108</v>
      </c>
      <c r="D9398" t="s">
        <v>72</v>
      </c>
      <c r="E9398" t="s">
        <v>121</v>
      </c>
      <c r="F9398">
        <v>13</v>
      </c>
      <c r="G9398">
        <v>111.29189300537109</v>
      </c>
      <c r="H9398">
        <v>110.61996459960937</v>
      </c>
      <c r="I9398">
        <v>0.67193108797073364</v>
      </c>
      <c r="J9398">
        <v>6.037556566298008E-3</v>
      </c>
      <c r="K9398">
        <v>-3.9902465343475342</v>
      </c>
      <c r="L9398">
        <v>-1.2357941865921021</v>
      </c>
      <c r="M9398">
        <v>0.67193108797073364</v>
      </c>
      <c r="N9398">
        <v>2.5796563625335693</v>
      </c>
      <c r="O9398">
        <v>5.334108829498291</v>
      </c>
      <c r="P9398">
        <v>-5.3119091987609863</v>
      </c>
      <c r="Q9398">
        <v>6.6557712554931641</v>
      </c>
      <c r="R9398">
        <v>535</v>
      </c>
      <c r="S9398">
        <v>13.234436988830566</v>
      </c>
      <c r="T9398">
        <v>3.6379165649414062</v>
      </c>
      <c r="U9398">
        <v>84.868080139160156</v>
      </c>
      <c r="V9398">
        <v>102</v>
      </c>
      <c r="W9398">
        <v>91.96124267578125</v>
      </c>
    </row>
    <row r="9399" spans="1:23" x14ac:dyDescent="0.25">
      <c r="A9399" t="s">
        <v>79</v>
      </c>
      <c r="B9399" t="s">
        <v>100</v>
      </c>
      <c r="C9399" t="s">
        <v>108</v>
      </c>
      <c r="D9399" t="s">
        <v>72</v>
      </c>
      <c r="E9399" t="s">
        <v>121</v>
      </c>
      <c r="F9399">
        <v>14</v>
      </c>
      <c r="G9399">
        <v>115.54270172119141</v>
      </c>
      <c r="H9399">
        <v>109.92062377929687</v>
      </c>
      <c r="I9399">
        <v>5.6220779418945313</v>
      </c>
      <c r="J9399">
        <v>4.8658009618520737E-2</v>
      </c>
      <c r="K9399">
        <v>-0.28757560253143311</v>
      </c>
      <c r="L9399">
        <v>3.2038955688476562</v>
      </c>
      <c r="M9399">
        <v>5.6220779418945313</v>
      </c>
      <c r="N9399">
        <v>8.0402603149414062</v>
      </c>
      <c r="O9399">
        <v>11.531731605529785</v>
      </c>
      <c r="P9399">
        <v>-1.9628802537918091</v>
      </c>
      <c r="Q9399">
        <v>13.207036018371582</v>
      </c>
      <c r="R9399">
        <v>535</v>
      </c>
      <c r="S9399">
        <v>21.264339447021484</v>
      </c>
      <c r="T9399">
        <v>4.6113271713256836</v>
      </c>
      <c r="U9399">
        <v>84.868080139160156</v>
      </c>
      <c r="V9399">
        <v>102</v>
      </c>
      <c r="W9399">
        <v>93.19256591796875</v>
      </c>
    </row>
    <row r="9400" spans="1:23" x14ac:dyDescent="0.25">
      <c r="A9400" t="s">
        <v>79</v>
      </c>
      <c r="B9400" t="s">
        <v>100</v>
      </c>
      <c r="C9400" t="s">
        <v>108</v>
      </c>
      <c r="D9400" t="s">
        <v>72</v>
      </c>
      <c r="E9400" t="s">
        <v>121</v>
      </c>
      <c r="F9400">
        <v>15</v>
      </c>
      <c r="G9400">
        <v>105.78536224365234</v>
      </c>
      <c r="H9400">
        <v>99.814826965332031</v>
      </c>
      <c r="I9400">
        <v>5.9705343246459961</v>
      </c>
      <c r="J9400">
        <v>5.64400814473629E-2</v>
      </c>
      <c r="K9400">
        <v>1.4860687255859375</v>
      </c>
      <c r="L9400">
        <v>4.1355271339416504</v>
      </c>
      <c r="M9400">
        <v>5.9705343246459961</v>
      </c>
      <c r="N9400">
        <v>7.8055415153503418</v>
      </c>
      <c r="O9400">
        <v>10.454999923706055</v>
      </c>
      <c r="P9400">
        <v>0.21478508412837982</v>
      </c>
      <c r="Q9400">
        <v>11.726284027099609</v>
      </c>
      <c r="R9400">
        <v>535</v>
      </c>
      <c r="S9400">
        <v>12.244729995727539</v>
      </c>
      <c r="T9400">
        <v>3.4992470741271973</v>
      </c>
      <c r="U9400">
        <v>84.868080139160156</v>
      </c>
      <c r="V9400">
        <v>102</v>
      </c>
      <c r="W9400">
        <v>94.079933166503906</v>
      </c>
    </row>
    <row r="9401" spans="1:23" x14ac:dyDescent="0.25">
      <c r="A9401" t="s">
        <v>79</v>
      </c>
      <c r="B9401" t="s">
        <v>100</v>
      </c>
      <c r="C9401" t="s">
        <v>108</v>
      </c>
      <c r="D9401" t="s">
        <v>72</v>
      </c>
      <c r="E9401" t="s">
        <v>121</v>
      </c>
      <c r="F9401">
        <v>16</v>
      </c>
      <c r="G9401">
        <v>90.867660522460938</v>
      </c>
      <c r="H9401">
        <v>84.420768737792969</v>
      </c>
      <c r="I9401">
        <v>6.4468932151794434</v>
      </c>
      <c r="J9401">
        <v>7.094816118478775E-2</v>
      </c>
      <c r="K9401">
        <v>0.43761953711509705</v>
      </c>
      <c r="L9401">
        <v>3.9879472255706787</v>
      </c>
      <c r="M9401">
        <v>6.4468932151794434</v>
      </c>
      <c r="N9401">
        <v>8.9058389663696289</v>
      </c>
      <c r="O9401">
        <v>12.456167221069336</v>
      </c>
      <c r="P9401">
        <v>-1.2659260034561157</v>
      </c>
      <c r="Q9401">
        <v>14.159712791442871</v>
      </c>
      <c r="R9401">
        <v>535</v>
      </c>
      <c r="S9401">
        <v>21.987295150756836</v>
      </c>
      <c r="T9401">
        <v>4.689061164855957</v>
      </c>
      <c r="U9401">
        <v>84.868080139160156</v>
      </c>
      <c r="V9401">
        <v>102</v>
      </c>
      <c r="W9401">
        <v>93.981636047363281</v>
      </c>
    </row>
    <row r="9402" spans="1:23" x14ac:dyDescent="0.25">
      <c r="A9402" t="s">
        <v>79</v>
      </c>
      <c r="B9402" t="s">
        <v>100</v>
      </c>
      <c r="C9402" t="s">
        <v>108</v>
      </c>
      <c r="D9402" t="s">
        <v>72</v>
      </c>
      <c r="E9402" t="s">
        <v>121</v>
      </c>
      <c r="F9402">
        <v>17</v>
      </c>
      <c r="G9402">
        <v>69.937721252441406</v>
      </c>
      <c r="H9402">
        <v>66.106277465820313</v>
      </c>
      <c r="I9402">
        <v>3.8314454555511475</v>
      </c>
      <c r="J9402">
        <v>5.4783675819635391E-2</v>
      </c>
      <c r="K9402">
        <v>0.27397286891937256</v>
      </c>
      <c r="L9402">
        <v>2.3757565021514893</v>
      </c>
      <c r="M9402">
        <v>3.8314454555511475</v>
      </c>
      <c r="N9402">
        <v>5.2871341705322266</v>
      </c>
      <c r="O9402">
        <v>7.3889179229736328</v>
      </c>
      <c r="P9402">
        <v>-0.73452121019363403</v>
      </c>
      <c r="Q9402">
        <v>8.3974123001098633</v>
      </c>
      <c r="R9402">
        <v>535</v>
      </c>
      <c r="S9402">
        <v>7.7056798934936523</v>
      </c>
      <c r="T9402">
        <v>2.7759106159210205</v>
      </c>
      <c r="U9402">
        <v>84.868080139160156</v>
      </c>
      <c r="V9402">
        <v>102</v>
      </c>
      <c r="W9402">
        <v>94.132858276367188</v>
      </c>
    </row>
    <row r="9403" spans="1:23" x14ac:dyDescent="0.25">
      <c r="A9403" t="s">
        <v>79</v>
      </c>
      <c r="B9403" t="s">
        <v>100</v>
      </c>
      <c r="C9403" t="s">
        <v>108</v>
      </c>
      <c r="D9403" t="s">
        <v>72</v>
      </c>
      <c r="E9403" t="s">
        <v>121</v>
      </c>
      <c r="F9403">
        <v>18</v>
      </c>
      <c r="G9403">
        <v>57.310470581054688</v>
      </c>
      <c r="H9403">
        <v>54.062801361083984</v>
      </c>
      <c r="I9403">
        <v>3.2476682662963867</v>
      </c>
      <c r="J9403">
        <v>5.6667972356081009E-2</v>
      </c>
      <c r="K9403">
        <v>-0.38447481393814087</v>
      </c>
      <c r="L9403">
        <v>1.7614247798919678</v>
      </c>
      <c r="M9403">
        <v>3.2476682662963867</v>
      </c>
      <c r="N9403">
        <v>4.7339119911193848</v>
      </c>
      <c r="O9403">
        <v>6.8798112869262695</v>
      </c>
      <c r="P9403">
        <v>-1.4141368865966797</v>
      </c>
      <c r="Q9403">
        <v>7.9094734191894531</v>
      </c>
      <c r="R9403">
        <v>535</v>
      </c>
      <c r="S9403">
        <v>8.0325555801391602</v>
      </c>
      <c r="T9403">
        <v>2.8341763019561768</v>
      </c>
      <c r="U9403">
        <v>84.868080139160156</v>
      </c>
      <c r="V9403">
        <v>102</v>
      </c>
      <c r="W9403">
        <v>93.490875244140625</v>
      </c>
    </row>
    <row r="9404" spans="1:23" x14ac:dyDescent="0.25">
      <c r="A9404" t="s">
        <v>79</v>
      </c>
      <c r="B9404" t="s">
        <v>100</v>
      </c>
      <c r="C9404" t="s">
        <v>108</v>
      </c>
      <c r="D9404" t="s">
        <v>72</v>
      </c>
      <c r="E9404" t="s">
        <v>121</v>
      </c>
      <c r="F9404">
        <v>19</v>
      </c>
      <c r="G9404">
        <v>46.494865417480469</v>
      </c>
      <c r="H9404">
        <v>45.491947174072266</v>
      </c>
      <c r="I9404">
        <v>1.0029177665710449</v>
      </c>
      <c r="J9404">
        <v>2.1570505574345589E-2</v>
      </c>
      <c r="K9404">
        <v>-2.0856032371520996</v>
      </c>
      <c r="L9404">
        <v>-0.26088002324104309</v>
      </c>
      <c r="M9404">
        <v>1.0029177665710449</v>
      </c>
      <c r="N9404">
        <v>2.2667155265808105</v>
      </c>
      <c r="O9404">
        <v>4.0914387702941895</v>
      </c>
      <c r="P9404">
        <v>-2.9611561298370361</v>
      </c>
      <c r="Q9404">
        <v>4.9669914245605469</v>
      </c>
      <c r="R9404">
        <v>535</v>
      </c>
      <c r="S9404">
        <v>5.8080310821533203</v>
      </c>
      <c r="T9404">
        <v>2.4099857807159424</v>
      </c>
      <c r="U9404">
        <v>84.868080139160156</v>
      </c>
      <c r="V9404">
        <v>102</v>
      </c>
      <c r="W9404">
        <v>91.352447509765625</v>
      </c>
    </row>
    <row r="9405" spans="1:23" x14ac:dyDescent="0.25">
      <c r="A9405" t="s">
        <v>79</v>
      </c>
      <c r="B9405" t="s">
        <v>100</v>
      </c>
      <c r="C9405" t="s">
        <v>108</v>
      </c>
      <c r="D9405" t="s">
        <v>72</v>
      </c>
      <c r="E9405" t="s">
        <v>121</v>
      </c>
      <c r="F9405">
        <v>20</v>
      </c>
      <c r="G9405">
        <v>45.006103515625</v>
      </c>
      <c r="H9405">
        <v>45.622440338134766</v>
      </c>
      <c r="I9405">
        <v>-0.61633503437042236</v>
      </c>
      <c r="J9405">
        <v>-1.3694476336240768E-2</v>
      </c>
      <c r="K9405">
        <v>-3.7151823043823242</v>
      </c>
      <c r="L9405">
        <v>-1.8843581676483154</v>
      </c>
      <c r="M9405">
        <v>-0.61633503437042236</v>
      </c>
      <c r="N9405">
        <v>0.65168815851211548</v>
      </c>
      <c r="O9405">
        <v>2.4825122356414795</v>
      </c>
      <c r="P9405">
        <v>-4.5936622619628906</v>
      </c>
      <c r="Q9405">
        <v>3.360992431640625</v>
      </c>
      <c r="R9405">
        <v>535</v>
      </c>
      <c r="S9405">
        <v>5.8469333648681641</v>
      </c>
      <c r="T9405">
        <v>2.4180433750152588</v>
      </c>
      <c r="U9405">
        <v>84.868080139160156</v>
      </c>
      <c r="V9405">
        <v>102</v>
      </c>
      <c r="W9405">
        <v>89.037391662597656</v>
      </c>
    </row>
    <row r="9406" spans="1:23" x14ac:dyDescent="0.25">
      <c r="A9406" t="s">
        <v>79</v>
      </c>
      <c r="B9406" t="s">
        <v>100</v>
      </c>
      <c r="C9406" t="s">
        <v>108</v>
      </c>
      <c r="D9406" t="s">
        <v>72</v>
      </c>
      <c r="E9406" t="s">
        <v>121</v>
      </c>
      <c r="F9406">
        <v>21</v>
      </c>
      <c r="G9406">
        <v>39.517871856689453</v>
      </c>
      <c r="H9406">
        <v>40.559318542480469</v>
      </c>
      <c r="I9406">
        <v>-1.041445255279541</v>
      </c>
      <c r="J9406">
        <v>-2.6353778317570686E-2</v>
      </c>
      <c r="K9406">
        <v>-3.5588319301605225</v>
      </c>
      <c r="L9406">
        <v>-2.0715394020080566</v>
      </c>
      <c r="M9406">
        <v>-1.041445255279541</v>
      </c>
      <c r="N9406">
        <v>-1.1351056396961212E-2</v>
      </c>
      <c r="O9406">
        <v>1.4759414196014404</v>
      </c>
      <c r="P9406">
        <v>-4.2724761962890625</v>
      </c>
      <c r="Q9406">
        <v>2.1895854473114014</v>
      </c>
      <c r="R9406">
        <v>535</v>
      </c>
      <c r="S9406">
        <v>3.8585813045501709</v>
      </c>
      <c r="T9406">
        <v>1.9643272161483765</v>
      </c>
      <c r="U9406">
        <v>84.868080139160156</v>
      </c>
      <c r="V9406">
        <v>102</v>
      </c>
      <c r="W9406">
        <v>85.889633178710937</v>
      </c>
    </row>
    <row r="9407" spans="1:23" x14ac:dyDescent="0.25">
      <c r="A9407" t="s">
        <v>79</v>
      </c>
      <c r="B9407" t="s">
        <v>100</v>
      </c>
      <c r="C9407" t="s">
        <v>108</v>
      </c>
      <c r="D9407" t="s">
        <v>72</v>
      </c>
      <c r="E9407" t="s">
        <v>121</v>
      </c>
      <c r="F9407">
        <v>22</v>
      </c>
      <c r="G9407">
        <v>34.865436553955078</v>
      </c>
      <c r="H9407">
        <v>36.063858032226563</v>
      </c>
      <c r="I9407">
        <v>-1.1984233856201172</v>
      </c>
      <c r="J9407">
        <v>-3.4372821450233459E-2</v>
      </c>
      <c r="K9407">
        <v>-3.9062314033508301</v>
      </c>
      <c r="L9407">
        <v>-2.3064365386962891</v>
      </c>
      <c r="M9407">
        <v>-1.1984233856201172</v>
      </c>
      <c r="N9407">
        <v>-9.0410277247428894E-2</v>
      </c>
      <c r="O9407">
        <v>1.5093846321105957</v>
      </c>
      <c r="P9407">
        <v>-4.6738572120666504</v>
      </c>
      <c r="Q9407">
        <v>2.2770106792449951</v>
      </c>
      <c r="R9407">
        <v>535</v>
      </c>
      <c r="S9407">
        <v>4.4644045829772949</v>
      </c>
      <c r="T9407">
        <v>2.1129138469696045</v>
      </c>
      <c r="U9407">
        <v>84.868080139160156</v>
      </c>
      <c r="V9407">
        <v>102</v>
      </c>
      <c r="W9407">
        <v>84.24462890625</v>
      </c>
    </row>
    <row r="9408" spans="1:23" x14ac:dyDescent="0.25">
      <c r="A9408" t="s">
        <v>79</v>
      </c>
      <c r="B9408" t="s">
        <v>100</v>
      </c>
      <c r="C9408" t="s">
        <v>108</v>
      </c>
      <c r="D9408" t="s">
        <v>72</v>
      </c>
      <c r="E9408" t="s">
        <v>121</v>
      </c>
      <c r="F9408">
        <v>23</v>
      </c>
      <c r="G9408">
        <v>30.440315246582031</v>
      </c>
      <c r="H9408">
        <v>31.281133651733398</v>
      </c>
      <c r="I9408">
        <v>-0.84081989526748657</v>
      </c>
      <c r="J9408">
        <v>-2.7621917426586151E-2</v>
      </c>
      <c r="K9408">
        <v>-3.0673902034759521</v>
      </c>
      <c r="L9408">
        <v>-1.751914381980896</v>
      </c>
      <c r="M9408">
        <v>-0.84081989526748657</v>
      </c>
      <c r="N9408">
        <v>7.027464359998703E-2</v>
      </c>
      <c r="O9408">
        <v>1.385750412940979</v>
      </c>
      <c r="P9408">
        <v>-3.698591947555542</v>
      </c>
      <c r="Q9408">
        <v>2.0169522762298584</v>
      </c>
      <c r="R9408">
        <v>535</v>
      </c>
      <c r="S9408">
        <v>3.0185661315917969</v>
      </c>
      <c r="T9408">
        <v>1.737402081489563</v>
      </c>
      <c r="U9408">
        <v>84.868080139160156</v>
      </c>
      <c r="V9408">
        <v>102</v>
      </c>
      <c r="W9408">
        <v>82.785774230957031</v>
      </c>
    </row>
    <row r="9409" spans="1:23" x14ac:dyDescent="0.25">
      <c r="A9409" t="s">
        <v>79</v>
      </c>
      <c r="B9409" t="s">
        <v>100</v>
      </c>
      <c r="C9409" t="s">
        <v>108</v>
      </c>
      <c r="D9409" t="s">
        <v>72</v>
      </c>
      <c r="E9409" t="s">
        <v>121</v>
      </c>
      <c r="F9409">
        <v>24</v>
      </c>
      <c r="G9409">
        <v>28.172199249267578</v>
      </c>
      <c r="H9409">
        <v>28.037525177001953</v>
      </c>
      <c r="I9409">
        <v>0.13467620313167572</v>
      </c>
      <c r="J9409">
        <v>4.780464805662632E-3</v>
      </c>
      <c r="K9409">
        <v>-1.9961584806442261</v>
      </c>
      <c r="L9409">
        <v>-0.73724406957626343</v>
      </c>
      <c r="M9409">
        <v>0.13467620313167572</v>
      </c>
      <c r="N9409">
        <v>1.0065964460372925</v>
      </c>
      <c r="O9409">
        <v>2.2655107975006104</v>
      </c>
      <c r="P9409">
        <v>-2.6002204418182373</v>
      </c>
      <c r="Q9409">
        <v>2.8695728778839111</v>
      </c>
      <c r="R9409">
        <v>535</v>
      </c>
      <c r="S9409">
        <v>2.7645683288574219</v>
      </c>
      <c r="T9409">
        <v>1.6626991033554077</v>
      </c>
      <c r="U9409">
        <v>84.868080139160156</v>
      </c>
      <c r="V9409">
        <v>102</v>
      </c>
      <c r="W9409">
        <v>81.596603393554688</v>
      </c>
    </row>
    <row r="9410" spans="1:23" x14ac:dyDescent="0.25">
      <c r="A9410" t="s">
        <v>79</v>
      </c>
      <c r="B9410" t="s">
        <v>100</v>
      </c>
      <c r="C9410" t="s">
        <v>108</v>
      </c>
      <c r="D9410" t="s">
        <v>72</v>
      </c>
      <c r="E9410" t="s">
        <v>122</v>
      </c>
      <c r="F9410">
        <v>1</v>
      </c>
      <c r="G9410">
        <v>16.713613510131836</v>
      </c>
      <c r="H9410">
        <v>20.115711212158203</v>
      </c>
      <c r="I9410">
        <v>-3.4020986557006836</v>
      </c>
      <c r="J9410">
        <v>-0.20355254411697388</v>
      </c>
      <c r="K9410">
        <v>-5.9028048515319824</v>
      </c>
      <c r="L9410">
        <v>-4.4253673553466797</v>
      </c>
      <c r="M9410">
        <v>-3.4020986557006836</v>
      </c>
      <c r="N9410">
        <v>-2.3788299560546875</v>
      </c>
      <c r="O9410">
        <v>-0.90139269828796387</v>
      </c>
      <c r="P9410">
        <v>-6.611720085144043</v>
      </c>
      <c r="Q9410">
        <v>-0.19247730076313019</v>
      </c>
      <c r="R9410">
        <v>534</v>
      </c>
      <c r="S9410">
        <v>3.8076155185699463</v>
      </c>
      <c r="T9410">
        <v>1.9513112306594849</v>
      </c>
      <c r="U9410">
        <v>78.06964111328125</v>
      </c>
      <c r="V9410">
        <v>99.900001525878906</v>
      </c>
      <c r="W9410">
        <v>79.350555419921875</v>
      </c>
    </row>
    <row r="9411" spans="1:23" x14ac:dyDescent="0.25">
      <c r="A9411" t="s">
        <v>79</v>
      </c>
      <c r="B9411" t="s">
        <v>100</v>
      </c>
      <c r="C9411" t="s">
        <v>108</v>
      </c>
      <c r="D9411" t="s">
        <v>72</v>
      </c>
      <c r="E9411" t="s">
        <v>122</v>
      </c>
      <c r="F9411">
        <v>2</v>
      </c>
      <c r="G9411">
        <v>18.120632171630859</v>
      </c>
      <c r="H9411">
        <v>19.415990829467773</v>
      </c>
      <c r="I9411">
        <v>-1.2953572273254395</v>
      </c>
      <c r="J9411">
        <v>-7.1485213935375214E-2</v>
      </c>
      <c r="K9411">
        <v>-3.7664670944213867</v>
      </c>
      <c r="L9411">
        <v>-2.3065154552459717</v>
      </c>
      <c r="M9411">
        <v>-1.2953572273254395</v>
      </c>
      <c r="N9411">
        <v>-0.28419908881187439</v>
      </c>
      <c r="O9411">
        <v>1.1757526397705078</v>
      </c>
      <c r="P9411">
        <v>-4.4669923782348633</v>
      </c>
      <c r="Q9411">
        <v>1.8762779235839844</v>
      </c>
      <c r="R9411">
        <v>534</v>
      </c>
      <c r="S9411">
        <v>3.7180221080780029</v>
      </c>
      <c r="T9411">
        <v>1.9282172918319702</v>
      </c>
      <c r="U9411">
        <v>78.06964111328125</v>
      </c>
      <c r="V9411">
        <v>99.900001525878906</v>
      </c>
      <c r="W9411">
        <v>78.241157531738281</v>
      </c>
    </row>
    <row r="9412" spans="1:23" x14ac:dyDescent="0.25">
      <c r="A9412" t="s">
        <v>79</v>
      </c>
      <c r="B9412" t="s">
        <v>100</v>
      </c>
      <c r="C9412" t="s">
        <v>108</v>
      </c>
      <c r="D9412" t="s">
        <v>72</v>
      </c>
      <c r="E9412" t="s">
        <v>122</v>
      </c>
      <c r="F9412">
        <v>3</v>
      </c>
      <c r="G9412">
        <v>20.472578048706055</v>
      </c>
      <c r="H9412">
        <v>19.478740692138672</v>
      </c>
      <c r="I9412">
        <v>0.99383920431137085</v>
      </c>
      <c r="J9412">
        <v>4.8544898629188538E-2</v>
      </c>
      <c r="K9412">
        <v>-2.0513269901275635</v>
      </c>
      <c r="L9412">
        <v>-0.25221815705299377</v>
      </c>
      <c r="M9412">
        <v>0.99383920431137085</v>
      </c>
      <c r="N9412">
        <v>2.2398965358734131</v>
      </c>
      <c r="O9412">
        <v>4.0390052795410156</v>
      </c>
      <c r="P9412">
        <v>-2.9145894050598145</v>
      </c>
      <c r="Q9412">
        <v>4.9022679328918457</v>
      </c>
      <c r="R9412">
        <v>534</v>
      </c>
      <c r="S9412">
        <v>5.6461167335510254</v>
      </c>
      <c r="T9412">
        <v>2.3761558532714844</v>
      </c>
      <c r="U9412">
        <v>78.06964111328125</v>
      </c>
      <c r="V9412">
        <v>99.900001525878906</v>
      </c>
      <c r="W9412">
        <v>76.753997802734375</v>
      </c>
    </row>
    <row r="9413" spans="1:23" x14ac:dyDescent="0.25">
      <c r="A9413" t="s">
        <v>79</v>
      </c>
      <c r="B9413" t="s">
        <v>100</v>
      </c>
      <c r="C9413" t="s">
        <v>108</v>
      </c>
      <c r="D9413" t="s">
        <v>72</v>
      </c>
      <c r="E9413" t="s">
        <v>122</v>
      </c>
      <c r="F9413">
        <v>4</v>
      </c>
      <c r="G9413">
        <v>23.08531379699707</v>
      </c>
      <c r="H9413">
        <v>19.676450729370117</v>
      </c>
      <c r="I9413">
        <v>3.4088642597198486</v>
      </c>
      <c r="J9413">
        <v>0.14766375720500946</v>
      </c>
      <c r="K9413">
        <v>0.67060428857803345</v>
      </c>
      <c r="L9413">
        <v>2.2883903980255127</v>
      </c>
      <c r="M9413">
        <v>3.4088642597198486</v>
      </c>
      <c r="N9413">
        <v>4.5293378829956055</v>
      </c>
      <c r="O9413">
        <v>6.1471242904663086</v>
      </c>
      <c r="P9413">
        <v>-0.10565434396266937</v>
      </c>
      <c r="Q9413">
        <v>6.9233827590942383</v>
      </c>
      <c r="R9413">
        <v>534</v>
      </c>
      <c r="S9413">
        <v>4.5653829574584961</v>
      </c>
      <c r="T9413">
        <v>2.1366755962371826</v>
      </c>
      <c r="U9413">
        <v>78.06964111328125</v>
      </c>
      <c r="V9413">
        <v>99.900001525878906</v>
      </c>
      <c r="W9413">
        <v>76.22052001953125</v>
      </c>
    </row>
    <row r="9414" spans="1:23" x14ac:dyDescent="0.25">
      <c r="A9414" t="s">
        <v>79</v>
      </c>
      <c r="B9414" t="s">
        <v>100</v>
      </c>
      <c r="C9414" t="s">
        <v>108</v>
      </c>
      <c r="D9414" t="s">
        <v>72</v>
      </c>
      <c r="E9414" t="s">
        <v>122</v>
      </c>
      <c r="F9414">
        <v>5</v>
      </c>
      <c r="G9414">
        <v>26.397134780883789</v>
      </c>
      <c r="H9414">
        <v>25.424749374389648</v>
      </c>
      <c r="I9414">
        <v>0.97238463163375854</v>
      </c>
      <c r="J9414">
        <v>3.683675080537796E-2</v>
      </c>
      <c r="K9414">
        <v>-1.1095635890960693</v>
      </c>
      <c r="L9414">
        <v>0.12046828866004944</v>
      </c>
      <c r="M9414">
        <v>0.97238463163375854</v>
      </c>
      <c r="N9414">
        <v>1.82430100440979</v>
      </c>
      <c r="O9414">
        <v>3.054332971572876</v>
      </c>
      <c r="P9414">
        <v>-1.699766993522644</v>
      </c>
      <c r="Q9414">
        <v>3.6445362567901611</v>
      </c>
      <c r="R9414">
        <v>534</v>
      </c>
      <c r="S9414">
        <v>2.639171838760376</v>
      </c>
      <c r="T9414">
        <v>1.624552845954895</v>
      </c>
      <c r="U9414">
        <v>78.06964111328125</v>
      </c>
      <c r="V9414">
        <v>99.900001525878906</v>
      </c>
      <c r="W9414">
        <v>75.460227966308594</v>
      </c>
    </row>
    <row r="9415" spans="1:23" x14ac:dyDescent="0.25">
      <c r="A9415" t="s">
        <v>79</v>
      </c>
      <c r="B9415" t="s">
        <v>100</v>
      </c>
      <c r="C9415" t="s">
        <v>108</v>
      </c>
      <c r="D9415" t="s">
        <v>72</v>
      </c>
      <c r="E9415" t="s">
        <v>122</v>
      </c>
      <c r="F9415">
        <v>6</v>
      </c>
      <c r="G9415">
        <v>41.465602874755859</v>
      </c>
      <c r="H9415">
        <v>36.780261993408203</v>
      </c>
      <c r="I9415">
        <v>4.6853408813476562</v>
      </c>
      <c r="J9415">
        <v>0.11299343407154083</v>
      </c>
      <c r="K9415">
        <v>-0.95951396226882935</v>
      </c>
      <c r="L9415">
        <v>2.3755121231079102</v>
      </c>
      <c r="M9415">
        <v>4.6853408813476562</v>
      </c>
      <c r="N9415">
        <v>6.9951696395874023</v>
      </c>
      <c r="O9415">
        <v>10.330195426940918</v>
      </c>
      <c r="P9415">
        <v>-2.5597517490386963</v>
      </c>
      <c r="Q9415">
        <v>11.93043327331543</v>
      </c>
      <c r="R9415">
        <v>534</v>
      </c>
      <c r="S9415">
        <v>19.401412963867188</v>
      </c>
      <c r="T9415">
        <v>4.4047036170959473</v>
      </c>
      <c r="U9415">
        <v>78.06964111328125</v>
      </c>
      <c r="V9415">
        <v>99.900001525878906</v>
      </c>
      <c r="W9415">
        <v>74.986343383789063</v>
      </c>
    </row>
    <row r="9416" spans="1:23" x14ac:dyDescent="0.25">
      <c r="A9416" t="s">
        <v>79</v>
      </c>
      <c r="B9416" t="s">
        <v>100</v>
      </c>
      <c r="C9416" t="s">
        <v>108</v>
      </c>
      <c r="D9416" t="s">
        <v>72</v>
      </c>
      <c r="E9416" t="s">
        <v>122</v>
      </c>
      <c r="F9416">
        <v>7</v>
      </c>
      <c r="G9416">
        <v>61.154094696044922</v>
      </c>
      <c r="H9416">
        <v>56.059669494628906</v>
      </c>
      <c r="I9416">
        <v>5.0944256782531738</v>
      </c>
      <c r="J9416">
        <v>8.3304733037948608E-2</v>
      </c>
      <c r="K9416">
        <v>-0.29900658130645752</v>
      </c>
      <c r="L9416">
        <v>2.887476921081543</v>
      </c>
      <c r="M9416">
        <v>5.0944256782531738</v>
      </c>
      <c r="N9416">
        <v>7.3013744354248047</v>
      </c>
      <c r="O9416">
        <v>10.487857818603516</v>
      </c>
      <c r="P9416">
        <v>-1.8279696702957153</v>
      </c>
      <c r="Q9416">
        <v>12.016820907592773</v>
      </c>
      <c r="R9416">
        <v>534</v>
      </c>
      <c r="S9416">
        <v>17.711618423461914</v>
      </c>
      <c r="T9416">
        <v>4.2085175514221191</v>
      </c>
      <c r="U9416">
        <v>78.06964111328125</v>
      </c>
      <c r="V9416">
        <v>99.900001525878906</v>
      </c>
      <c r="W9416">
        <v>74.213645935058594</v>
      </c>
    </row>
    <row r="9417" spans="1:23" x14ac:dyDescent="0.25">
      <c r="A9417" t="s">
        <v>79</v>
      </c>
      <c r="B9417" t="s">
        <v>100</v>
      </c>
      <c r="C9417" t="s">
        <v>108</v>
      </c>
      <c r="D9417" t="s">
        <v>72</v>
      </c>
      <c r="E9417" t="s">
        <v>122</v>
      </c>
      <c r="F9417">
        <v>8</v>
      </c>
      <c r="G9417">
        <v>84.192100524902344</v>
      </c>
      <c r="H9417">
        <v>77.049392700195313</v>
      </c>
      <c r="I9417">
        <v>7.1427106857299805</v>
      </c>
      <c r="J9417">
        <v>8.4838256239891052E-2</v>
      </c>
      <c r="K9417">
        <v>0.82646316289901733</v>
      </c>
      <c r="L9417">
        <v>4.5581536293029785</v>
      </c>
      <c r="M9417">
        <v>7.1427106857299805</v>
      </c>
      <c r="N9417">
        <v>9.7272682189941406</v>
      </c>
      <c r="O9417">
        <v>13.458958625793457</v>
      </c>
      <c r="P9417">
        <v>-0.96410518884658813</v>
      </c>
      <c r="Q9417">
        <v>15.249526977539063</v>
      </c>
      <c r="R9417">
        <v>534</v>
      </c>
      <c r="S9417">
        <v>24.291040420532227</v>
      </c>
      <c r="T9417">
        <v>4.9285941123962402</v>
      </c>
      <c r="U9417">
        <v>78.06964111328125</v>
      </c>
      <c r="V9417">
        <v>99.900001525878906</v>
      </c>
      <c r="W9417">
        <v>73.945625305175781</v>
      </c>
    </row>
    <row r="9418" spans="1:23" x14ac:dyDescent="0.25">
      <c r="A9418" t="s">
        <v>79</v>
      </c>
      <c r="B9418" t="s">
        <v>100</v>
      </c>
      <c r="C9418" t="s">
        <v>108</v>
      </c>
      <c r="D9418" t="s">
        <v>72</v>
      </c>
      <c r="E9418" t="s">
        <v>122</v>
      </c>
      <c r="F9418">
        <v>9</v>
      </c>
      <c r="G9418">
        <v>101.00990295410156</v>
      </c>
      <c r="H9418">
        <v>94.767250061035156</v>
      </c>
      <c r="I9418">
        <v>6.2426514625549316</v>
      </c>
      <c r="J9418">
        <v>6.1802372336387634E-2</v>
      </c>
      <c r="K9418">
        <v>1.7429617643356323</v>
      </c>
      <c r="L9418">
        <v>4.4014148712158203</v>
      </c>
      <c r="M9418">
        <v>6.2426514625549316</v>
      </c>
      <c r="N9418">
        <v>8.083888053894043</v>
      </c>
      <c r="O9418">
        <v>10.742341041564941</v>
      </c>
      <c r="P9418">
        <v>0.46736228466033936</v>
      </c>
      <c r="Q9418">
        <v>12.017940521240234</v>
      </c>
      <c r="R9418">
        <v>534</v>
      </c>
      <c r="S9418">
        <v>12.328009605407715</v>
      </c>
      <c r="T9418">
        <v>3.5111265182495117</v>
      </c>
      <c r="U9418">
        <v>78.06964111328125</v>
      </c>
      <c r="V9418">
        <v>99.900001525878906</v>
      </c>
      <c r="W9418">
        <v>75.596565246582031</v>
      </c>
    </row>
    <row r="9419" spans="1:23" x14ac:dyDescent="0.25">
      <c r="A9419" t="s">
        <v>79</v>
      </c>
      <c r="B9419" t="s">
        <v>100</v>
      </c>
      <c r="C9419" t="s">
        <v>108</v>
      </c>
      <c r="D9419" t="s">
        <v>72</v>
      </c>
      <c r="E9419" t="s">
        <v>122</v>
      </c>
      <c r="F9419">
        <v>10</v>
      </c>
      <c r="G9419">
        <v>105.36720275878906</v>
      </c>
      <c r="H9419">
        <v>98.587844848632813</v>
      </c>
      <c r="I9419">
        <v>6.7793583869934082</v>
      </c>
      <c r="J9419">
        <v>6.4340308308601379E-2</v>
      </c>
      <c r="K9419">
        <v>1.1436852216720581</v>
      </c>
      <c r="L9419">
        <v>4.4732866287231445</v>
      </c>
      <c r="M9419">
        <v>6.7793583869934082</v>
      </c>
      <c r="N9419">
        <v>9.0854301452636719</v>
      </c>
      <c r="O9419">
        <v>12.415031433105469</v>
      </c>
      <c r="P9419">
        <v>-0.45394980907440186</v>
      </c>
      <c r="Q9419">
        <v>14.012666702270508</v>
      </c>
      <c r="R9419">
        <v>534</v>
      </c>
      <c r="S9419">
        <v>19.338352203369141</v>
      </c>
      <c r="T9419">
        <v>4.3975391387939453</v>
      </c>
      <c r="U9419">
        <v>78.06964111328125</v>
      </c>
      <c r="V9419">
        <v>99.900001525878906</v>
      </c>
      <c r="W9419">
        <v>79.326454162597656</v>
      </c>
    </row>
    <row r="9420" spans="1:23" x14ac:dyDescent="0.25">
      <c r="A9420" t="s">
        <v>79</v>
      </c>
      <c r="B9420" t="s">
        <v>100</v>
      </c>
      <c r="C9420" t="s">
        <v>108</v>
      </c>
      <c r="D9420" t="s">
        <v>72</v>
      </c>
      <c r="E9420" t="s">
        <v>122</v>
      </c>
      <c r="F9420">
        <v>11</v>
      </c>
      <c r="G9420">
        <v>108.56910705566406</v>
      </c>
      <c r="H9420">
        <v>102.12117004394531</v>
      </c>
      <c r="I9420">
        <v>6.447932243347168</v>
      </c>
      <c r="J9420">
        <v>5.9390120208263397E-2</v>
      </c>
      <c r="K9420">
        <v>-0.87206220626831055</v>
      </c>
      <c r="L9420">
        <v>3.4526498317718506</v>
      </c>
      <c r="M9420">
        <v>6.447932243347168</v>
      </c>
      <c r="N9420">
        <v>9.4432144165039062</v>
      </c>
      <c r="O9420">
        <v>13.767927169799805</v>
      </c>
      <c r="P9420">
        <v>-2.947178840637207</v>
      </c>
      <c r="Q9420">
        <v>15.843043327331543</v>
      </c>
      <c r="R9420">
        <v>534</v>
      </c>
      <c r="S9420">
        <v>32.624912261962891</v>
      </c>
      <c r="T9420">
        <v>5.7118220329284668</v>
      </c>
      <c r="U9420">
        <v>78.06964111328125</v>
      </c>
      <c r="V9420">
        <v>99.900001525878906</v>
      </c>
      <c r="W9420">
        <v>82.422370910644531</v>
      </c>
    </row>
    <row r="9421" spans="1:23" x14ac:dyDescent="0.25">
      <c r="A9421" t="s">
        <v>79</v>
      </c>
      <c r="B9421" t="s">
        <v>100</v>
      </c>
      <c r="C9421" t="s">
        <v>108</v>
      </c>
      <c r="D9421" t="s">
        <v>72</v>
      </c>
      <c r="E9421" t="s">
        <v>122</v>
      </c>
      <c r="F9421">
        <v>12</v>
      </c>
      <c r="G9421">
        <v>107.20160675048828</v>
      </c>
      <c r="H9421">
        <v>100.82202911376953</v>
      </c>
      <c r="I9421">
        <v>6.3795781135559082</v>
      </c>
      <c r="J9421">
        <v>5.9510096907615662E-2</v>
      </c>
      <c r="K9421">
        <v>-0.88448256254196167</v>
      </c>
      <c r="L9421">
        <v>3.4071834087371826</v>
      </c>
      <c r="M9421">
        <v>6.3795781135559082</v>
      </c>
      <c r="N9421">
        <v>9.3519725799560547</v>
      </c>
      <c r="O9421">
        <v>13.643638610839844</v>
      </c>
      <c r="P9421">
        <v>-2.9437427520751953</v>
      </c>
      <c r="Q9421">
        <v>15.702898979187012</v>
      </c>
      <c r="R9421">
        <v>534</v>
      </c>
      <c r="S9421">
        <v>32.128227233886719</v>
      </c>
      <c r="T9421">
        <v>5.6681766510009766</v>
      </c>
      <c r="U9421">
        <v>78.06964111328125</v>
      </c>
      <c r="V9421">
        <v>99.900001525878906</v>
      </c>
      <c r="W9421">
        <v>83.959129333496094</v>
      </c>
    </row>
    <row r="9422" spans="1:23" x14ac:dyDescent="0.25">
      <c r="A9422" t="s">
        <v>79</v>
      </c>
      <c r="B9422" t="s">
        <v>100</v>
      </c>
      <c r="C9422" t="s">
        <v>108</v>
      </c>
      <c r="D9422" t="s">
        <v>72</v>
      </c>
      <c r="E9422" t="s">
        <v>122</v>
      </c>
      <c r="F9422">
        <v>13</v>
      </c>
      <c r="G9422">
        <v>101.52103424072266</v>
      </c>
      <c r="H9422">
        <v>97.727195739746094</v>
      </c>
      <c r="I9422">
        <v>3.7938385009765625</v>
      </c>
      <c r="J9422">
        <v>3.7369973957538605E-2</v>
      </c>
      <c r="K9422">
        <v>-1.2345689535140991</v>
      </c>
      <c r="L9422">
        <v>1.7362549304962158</v>
      </c>
      <c r="M9422">
        <v>3.7938385009765625</v>
      </c>
      <c r="N9422">
        <v>5.8514223098754883</v>
      </c>
      <c r="O9422">
        <v>8.8222455978393555</v>
      </c>
      <c r="P9422">
        <v>-2.6600525379180908</v>
      </c>
      <c r="Q9422">
        <v>10.247729301452637</v>
      </c>
      <c r="R9422">
        <v>534</v>
      </c>
      <c r="S9422">
        <v>15.395321846008301</v>
      </c>
      <c r="T9422">
        <v>3.923687219619751</v>
      </c>
      <c r="U9422">
        <v>78.06964111328125</v>
      </c>
      <c r="V9422">
        <v>99.900001525878906</v>
      </c>
      <c r="W9422">
        <v>84.168365478515625</v>
      </c>
    </row>
    <row r="9423" spans="1:23" x14ac:dyDescent="0.25">
      <c r="A9423" t="s">
        <v>79</v>
      </c>
      <c r="B9423" t="s">
        <v>100</v>
      </c>
      <c r="C9423" t="s">
        <v>108</v>
      </c>
      <c r="D9423" t="s">
        <v>72</v>
      </c>
      <c r="E9423" t="s">
        <v>122</v>
      </c>
      <c r="F9423">
        <v>14</v>
      </c>
      <c r="G9423">
        <v>101.11569213867187</v>
      </c>
      <c r="H9423">
        <v>96.451210021972656</v>
      </c>
      <c r="I9423">
        <v>4.6644821166992187</v>
      </c>
      <c r="J9423">
        <v>4.6130150556564331E-2</v>
      </c>
      <c r="K9423">
        <v>-9.8545491695404053E-2</v>
      </c>
      <c r="L9423">
        <v>2.7154898643493652</v>
      </c>
      <c r="M9423">
        <v>4.6644821166992187</v>
      </c>
      <c r="N9423">
        <v>6.6134743690490723</v>
      </c>
      <c r="O9423">
        <v>9.4275093078613281</v>
      </c>
      <c r="P9423">
        <v>-1.4487975835800171</v>
      </c>
      <c r="Q9423">
        <v>10.777761459350586</v>
      </c>
      <c r="R9423">
        <v>534</v>
      </c>
      <c r="S9423">
        <v>13.813190460205078</v>
      </c>
      <c r="T9423">
        <v>3.7166101932525635</v>
      </c>
      <c r="U9423">
        <v>78.06964111328125</v>
      </c>
      <c r="V9423">
        <v>99.900001525878906</v>
      </c>
      <c r="W9423">
        <v>83.783576965332031</v>
      </c>
    </row>
    <row r="9424" spans="1:23" x14ac:dyDescent="0.25">
      <c r="A9424" t="s">
        <v>79</v>
      </c>
      <c r="B9424" t="s">
        <v>100</v>
      </c>
      <c r="C9424" t="s">
        <v>108</v>
      </c>
      <c r="D9424" t="s">
        <v>72</v>
      </c>
      <c r="E9424" t="s">
        <v>122</v>
      </c>
      <c r="F9424">
        <v>15</v>
      </c>
      <c r="G9424">
        <v>95.1995849609375</v>
      </c>
      <c r="H9424">
        <v>85.355796813964844</v>
      </c>
      <c r="I9424">
        <v>9.8437929153442383</v>
      </c>
      <c r="J9424">
        <v>0.10340163856744766</v>
      </c>
      <c r="K9424">
        <v>1.5861153602600098</v>
      </c>
      <c r="L9424">
        <v>6.464818000793457</v>
      </c>
      <c r="M9424">
        <v>9.8437929153442383</v>
      </c>
      <c r="N9424">
        <v>13.22276782989502</v>
      </c>
      <c r="O9424">
        <v>18.101470947265625</v>
      </c>
      <c r="P9424">
        <v>-0.75482147932052612</v>
      </c>
      <c r="Q9424">
        <v>20.442407608032227</v>
      </c>
      <c r="R9424">
        <v>534</v>
      </c>
      <c r="S9424">
        <v>41.518692016601562</v>
      </c>
      <c r="T9424">
        <v>6.4435000419616699</v>
      </c>
      <c r="U9424">
        <v>78.06964111328125</v>
      </c>
      <c r="V9424">
        <v>99.900001525878906</v>
      </c>
      <c r="W9424">
        <v>82.213706970214844</v>
      </c>
    </row>
    <row r="9425" spans="1:23" x14ac:dyDescent="0.25">
      <c r="A9425" t="s">
        <v>79</v>
      </c>
      <c r="B9425" t="s">
        <v>100</v>
      </c>
      <c r="C9425" t="s">
        <v>108</v>
      </c>
      <c r="D9425" t="s">
        <v>72</v>
      </c>
      <c r="E9425" t="s">
        <v>122</v>
      </c>
      <c r="F9425">
        <v>16</v>
      </c>
      <c r="G9425">
        <v>75.007644653320312</v>
      </c>
      <c r="H9425">
        <v>68.117240905761719</v>
      </c>
      <c r="I9425">
        <v>6.8903994560241699</v>
      </c>
      <c r="J9425">
        <v>9.1862626373767853E-2</v>
      </c>
      <c r="K9425">
        <v>2.3898899555206299</v>
      </c>
      <c r="L9425">
        <v>5.0488276481628418</v>
      </c>
      <c r="M9425">
        <v>6.8903994560241699</v>
      </c>
      <c r="N9425">
        <v>8.7319717407226563</v>
      </c>
      <c r="O9425">
        <v>11.390909194946289</v>
      </c>
      <c r="P9425">
        <v>1.1140581369400024</v>
      </c>
      <c r="Q9425">
        <v>12.666740417480469</v>
      </c>
      <c r="R9425">
        <v>534</v>
      </c>
      <c r="S9425">
        <v>12.332501411437988</v>
      </c>
      <c r="T9425">
        <v>3.5117661952972412</v>
      </c>
      <c r="U9425">
        <v>78.06964111328125</v>
      </c>
      <c r="V9425">
        <v>99.900001525878906</v>
      </c>
      <c r="W9425">
        <v>81.536430358886719</v>
      </c>
    </row>
    <row r="9426" spans="1:23" x14ac:dyDescent="0.25">
      <c r="A9426" t="s">
        <v>79</v>
      </c>
      <c r="B9426" t="s">
        <v>100</v>
      </c>
      <c r="C9426" t="s">
        <v>108</v>
      </c>
      <c r="D9426" t="s">
        <v>72</v>
      </c>
      <c r="E9426" t="s">
        <v>122</v>
      </c>
      <c r="F9426">
        <v>17</v>
      </c>
      <c r="G9426">
        <v>55.523780822753906</v>
      </c>
      <c r="H9426">
        <v>50.331195831298828</v>
      </c>
      <c r="I9426">
        <v>5.1925811767578125</v>
      </c>
      <c r="J9426">
        <v>9.3519948422908783E-2</v>
      </c>
      <c r="K9426">
        <v>0.70712411403656006</v>
      </c>
      <c r="L9426">
        <v>3.357168436050415</v>
      </c>
      <c r="M9426">
        <v>5.1925811767578125</v>
      </c>
      <c r="N9426">
        <v>7.0279936790466309</v>
      </c>
      <c r="O9426">
        <v>9.6780385971069336</v>
      </c>
      <c r="P9426">
        <v>-0.56444060802459717</v>
      </c>
      <c r="Q9426">
        <v>10.949603080749512</v>
      </c>
      <c r="R9426">
        <v>534</v>
      </c>
      <c r="S9426">
        <v>12.25014591217041</v>
      </c>
      <c r="T9426">
        <v>3.5000207424163818</v>
      </c>
      <c r="U9426">
        <v>78.06964111328125</v>
      </c>
      <c r="V9426">
        <v>99.900001525878906</v>
      </c>
      <c r="W9426">
        <v>81.360687255859375</v>
      </c>
    </row>
    <row r="9427" spans="1:23" x14ac:dyDescent="0.25">
      <c r="A9427" t="s">
        <v>79</v>
      </c>
      <c r="B9427" t="s">
        <v>100</v>
      </c>
      <c r="C9427" t="s">
        <v>108</v>
      </c>
      <c r="D9427" t="s">
        <v>72</v>
      </c>
      <c r="E9427" t="s">
        <v>122</v>
      </c>
      <c r="F9427">
        <v>18</v>
      </c>
      <c r="G9427">
        <v>43.763275146484375</v>
      </c>
      <c r="H9427">
        <v>40.956291198730469</v>
      </c>
      <c r="I9427">
        <v>2.80698561668396</v>
      </c>
      <c r="J9427">
        <v>6.4140208065509796E-2</v>
      </c>
      <c r="K9427">
        <v>-0.24595372378826141</v>
      </c>
      <c r="L9427">
        <v>1.5577476024627686</v>
      </c>
      <c r="M9427">
        <v>2.80698561668396</v>
      </c>
      <c r="N9427">
        <v>4.0562238693237305</v>
      </c>
      <c r="O9427">
        <v>5.8599247932434082</v>
      </c>
      <c r="P9427">
        <v>-1.1114195585250854</v>
      </c>
      <c r="Q9427">
        <v>6.7253909111022949</v>
      </c>
      <c r="R9427">
        <v>534</v>
      </c>
      <c r="S9427">
        <v>5.6749777793884277</v>
      </c>
      <c r="T9427">
        <v>2.3822212219238281</v>
      </c>
      <c r="U9427">
        <v>78.06964111328125</v>
      </c>
      <c r="V9427">
        <v>99.900001525878906</v>
      </c>
      <c r="W9427">
        <v>80.350936889648438</v>
      </c>
    </row>
    <row r="9428" spans="1:23" x14ac:dyDescent="0.25">
      <c r="A9428" t="s">
        <v>79</v>
      </c>
      <c r="B9428" t="s">
        <v>100</v>
      </c>
      <c r="C9428" t="s">
        <v>108</v>
      </c>
      <c r="D9428" t="s">
        <v>72</v>
      </c>
      <c r="E9428" t="s">
        <v>122</v>
      </c>
      <c r="F9428">
        <v>19</v>
      </c>
      <c r="G9428">
        <v>37.284072875976563</v>
      </c>
      <c r="H9428">
        <v>36.9051513671875</v>
      </c>
      <c r="I9428">
        <v>0.37892207503318787</v>
      </c>
      <c r="J9428">
        <v>1.0163108818233013E-2</v>
      </c>
      <c r="K9428">
        <v>-2.0472824573516846</v>
      </c>
      <c r="L9428">
        <v>-0.61386114358901978</v>
      </c>
      <c r="M9428">
        <v>0.37892207503318787</v>
      </c>
      <c r="N9428">
        <v>1.3717052936553955</v>
      </c>
      <c r="O9428">
        <v>2.805126428604126</v>
      </c>
      <c r="P9428">
        <v>-2.7350776195526123</v>
      </c>
      <c r="Q9428">
        <v>3.4929218292236328</v>
      </c>
      <c r="R9428">
        <v>534</v>
      </c>
      <c r="S9428">
        <v>3.5841207504272461</v>
      </c>
      <c r="T9428">
        <v>1.8931773900985718</v>
      </c>
      <c r="U9428">
        <v>78.06964111328125</v>
      </c>
      <c r="V9428">
        <v>99.900001525878906</v>
      </c>
      <c r="W9428">
        <v>78.133842468261719</v>
      </c>
    </row>
    <row r="9429" spans="1:23" x14ac:dyDescent="0.25">
      <c r="A9429" t="s">
        <v>79</v>
      </c>
      <c r="B9429" t="s">
        <v>100</v>
      </c>
      <c r="C9429" t="s">
        <v>108</v>
      </c>
      <c r="D9429" t="s">
        <v>72</v>
      </c>
      <c r="E9429" t="s">
        <v>122</v>
      </c>
      <c r="F9429">
        <v>20</v>
      </c>
      <c r="G9429">
        <v>39.140285491943359</v>
      </c>
      <c r="H9429">
        <v>38.518714904785156</v>
      </c>
      <c r="I9429">
        <v>0.62156987190246582</v>
      </c>
      <c r="J9429">
        <v>1.5880566090345383E-2</v>
      </c>
      <c r="K9429">
        <v>-3.3115766048431396</v>
      </c>
      <c r="L9429">
        <v>-0.98784178495407104</v>
      </c>
      <c r="M9429">
        <v>0.62156987190246582</v>
      </c>
      <c r="N9429">
        <v>2.2309815883636475</v>
      </c>
      <c r="O9429">
        <v>4.5547165870666504</v>
      </c>
      <c r="P9429">
        <v>-4.4265689849853516</v>
      </c>
      <c r="Q9429">
        <v>5.6697087287902832</v>
      </c>
      <c r="R9429">
        <v>534</v>
      </c>
      <c r="S9429">
        <v>9.4190711975097656</v>
      </c>
      <c r="T9429">
        <v>3.0690505504608154</v>
      </c>
      <c r="U9429">
        <v>78.06964111328125</v>
      </c>
      <c r="V9429">
        <v>99.900001525878906</v>
      </c>
      <c r="W9429">
        <v>76.3397216796875</v>
      </c>
    </row>
    <row r="9430" spans="1:23" x14ac:dyDescent="0.25">
      <c r="A9430" t="s">
        <v>79</v>
      </c>
      <c r="B9430" t="s">
        <v>100</v>
      </c>
      <c r="C9430" t="s">
        <v>108</v>
      </c>
      <c r="D9430" t="s">
        <v>72</v>
      </c>
      <c r="E9430" t="s">
        <v>122</v>
      </c>
      <c r="F9430">
        <v>21</v>
      </c>
      <c r="G9430">
        <v>39.812446594238281</v>
      </c>
      <c r="H9430">
        <v>35.350513458251953</v>
      </c>
      <c r="I9430">
        <v>4.4619350433349609</v>
      </c>
      <c r="J9430">
        <v>0.1120738685131073</v>
      </c>
      <c r="K9430">
        <v>-2.2021946907043457</v>
      </c>
      <c r="L9430">
        <v>1.7350271940231323</v>
      </c>
      <c r="M9430">
        <v>4.4619350433349609</v>
      </c>
      <c r="N9430">
        <v>7.1888427734375</v>
      </c>
      <c r="O9430">
        <v>11.126064300537109</v>
      </c>
      <c r="P9430">
        <v>-4.0913825035095215</v>
      </c>
      <c r="Q9430">
        <v>13.015253067016602</v>
      </c>
      <c r="R9430">
        <v>534</v>
      </c>
      <c r="S9430">
        <v>27.040498733520508</v>
      </c>
      <c r="T9430">
        <v>5.2000479698181152</v>
      </c>
      <c r="U9430">
        <v>78.06964111328125</v>
      </c>
      <c r="V9430">
        <v>99.900001525878906</v>
      </c>
      <c r="W9430">
        <v>75.00738525390625</v>
      </c>
    </row>
    <row r="9431" spans="1:23" x14ac:dyDescent="0.25">
      <c r="A9431" t="s">
        <v>79</v>
      </c>
      <c r="B9431" t="s">
        <v>100</v>
      </c>
      <c r="C9431" t="s">
        <v>108</v>
      </c>
      <c r="D9431" t="s">
        <v>72</v>
      </c>
      <c r="E9431" t="s">
        <v>122</v>
      </c>
      <c r="F9431">
        <v>22</v>
      </c>
      <c r="G9431">
        <v>34.067058563232422</v>
      </c>
      <c r="H9431">
        <v>32.193183898925781</v>
      </c>
      <c r="I9431">
        <v>1.8738757371902466</v>
      </c>
      <c r="J9431">
        <v>5.5005505681037903E-2</v>
      </c>
      <c r="K9431">
        <v>-1.8827322721481323</v>
      </c>
      <c r="L9431">
        <v>0.33670216798782349</v>
      </c>
      <c r="M9431">
        <v>1.8738757371902466</v>
      </c>
      <c r="N9431">
        <v>3.4110493659973145</v>
      </c>
      <c r="O9431">
        <v>5.6304836273193359</v>
      </c>
      <c r="P9431">
        <v>-2.9476785659790039</v>
      </c>
      <c r="Q9431">
        <v>6.695429801940918</v>
      </c>
      <c r="R9431">
        <v>534</v>
      </c>
      <c r="S9431">
        <v>8.5925006866455078</v>
      </c>
      <c r="T9431">
        <v>2.9312968254089355</v>
      </c>
      <c r="U9431">
        <v>78.06964111328125</v>
      </c>
      <c r="V9431">
        <v>99.900001525878906</v>
      </c>
      <c r="W9431">
        <v>74.17352294921875</v>
      </c>
    </row>
    <row r="9432" spans="1:23" x14ac:dyDescent="0.25">
      <c r="A9432" t="s">
        <v>79</v>
      </c>
      <c r="B9432" t="s">
        <v>100</v>
      </c>
      <c r="C9432" t="s">
        <v>108</v>
      </c>
      <c r="D9432" t="s">
        <v>72</v>
      </c>
      <c r="E9432" t="s">
        <v>122</v>
      </c>
      <c r="F9432">
        <v>23</v>
      </c>
      <c r="G9432">
        <v>31.322444915771484</v>
      </c>
      <c r="H9432">
        <v>27.486419677734375</v>
      </c>
      <c r="I9432">
        <v>3.836026668548584</v>
      </c>
      <c r="J9432">
        <v>0.12246894091367722</v>
      </c>
      <c r="K9432">
        <v>-1.0969130992889404</v>
      </c>
      <c r="L9432">
        <v>1.8175077438354492</v>
      </c>
      <c r="M9432">
        <v>3.836026668548584</v>
      </c>
      <c r="N9432">
        <v>5.8545455932617187</v>
      </c>
      <c r="O9432">
        <v>8.7689666748046875</v>
      </c>
      <c r="P9432">
        <v>-2.4953329563140869</v>
      </c>
      <c r="Q9432">
        <v>10.167386054992676</v>
      </c>
      <c r="R9432">
        <v>534</v>
      </c>
      <c r="S9432">
        <v>14.816288948059082</v>
      </c>
      <c r="T9432">
        <v>3.8491933345794678</v>
      </c>
      <c r="U9432">
        <v>78.06964111328125</v>
      </c>
      <c r="V9432">
        <v>99.900001525878906</v>
      </c>
      <c r="W9432">
        <v>73.515960693359375</v>
      </c>
    </row>
    <row r="9433" spans="1:23" x14ac:dyDescent="0.25">
      <c r="A9433" t="s">
        <v>79</v>
      </c>
      <c r="B9433" t="s">
        <v>100</v>
      </c>
      <c r="C9433" t="s">
        <v>108</v>
      </c>
      <c r="D9433" t="s">
        <v>72</v>
      </c>
      <c r="E9433" t="s">
        <v>122</v>
      </c>
      <c r="F9433">
        <v>24</v>
      </c>
      <c r="G9433">
        <v>28.5205078125</v>
      </c>
      <c r="H9433">
        <v>25.064510345458984</v>
      </c>
      <c r="I9433">
        <v>3.4559986591339111</v>
      </c>
      <c r="J9433">
        <v>0.12117591500282288</v>
      </c>
      <c r="K9433">
        <v>-1.3798758983612061</v>
      </c>
      <c r="L9433">
        <v>1.4771980047225952</v>
      </c>
      <c r="M9433">
        <v>3.4559986591339111</v>
      </c>
      <c r="N9433">
        <v>5.4347991943359375</v>
      </c>
      <c r="O9433">
        <v>8.2918729782104492</v>
      </c>
      <c r="P9433">
        <v>-2.7507791519165039</v>
      </c>
      <c r="Q9433">
        <v>9.6627769470214844</v>
      </c>
      <c r="R9433">
        <v>534</v>
      </c>
      <c r="S9433">
        <v>14.238946914672852</v>
      </c>
      <c r="T9433">
        <v>3.7734529972076416</v>
      </c>
      <c r="U9433">
        <v>78.06964111328125</v>
      </c>
      <c r="V9433">
        <v>99.900001525878906</v>
      </c>
      <c r="W9433">
        <v>72.899993896484375</v>
      </c>
    </row>
    <row r="9434" spans="1:23" x14ac:dyDescent="0.25">
      <c r="A9434" t="s">
        <v>79</v>
      </c>
      <c r="B9434" t="s">
        <v>100</v>
      </c>
      <c r="C9434" t="s">
        <v>108</v>
      </c>
      <c r="D9434" t="s">
        <v>73</v>
      </c>
      <c r="E9434" t="s">
        <v>78</v>
      </c>
      <c r="F9434">
        <v>1</v>
      </c>
      <c r="G9434">
        <v>53.93572998046875</v>
      </c>
      <c r="H9434">
        <v>53.186603546142578</v>
      </c>
      <c r="I9434">
        <v>0.74912542104721069</v>
      </c>
      <c r="J9434">
        <v>1.3889223337173462E-2</v>
      </c>
      <c r="K9434">
        <v>-0.24082569777965546</v>
      </c>
      <c r="L9434">
        <v>0.34404546022415161</v>
      </c>
      <c r="M9434">
        <v>0.74912542104721069</v>
      </c>
      <c r="N9434">
        <v>1.1542054414749146</v>
      </c>
      <c r="O9434">
        <v>1.7390764951705933</v>
      </c>
      <c r="P9434">
        <v>-0.52146309614181519</v>
      </c>
      <c r="Q9434">
        <v>2.0197138786315918</v>
      </c>
      <c r="R9434">
        <v>539</v>
      </c>
      <c r="S9434">
        <v>0.596699059009552</v>
      </c>
      <c r="T9434">
        <v>0.77246296405792236</v>
      </c>
      <c r="U9434">
        <v>78.767829895019531</v>
      </c>
      <c r="V9434">
        <v>98.133331298828125</v>
      </c>
      <c r="W9434">
        <v>75.024696350097656</v>
      </c>
    </row>
    <row r="9435" spans="1:23" x14ac:dyDescent="0.25">
      <c r="A9435" t="s">
        <v>79</v>
      </c>
      <c r="B9435" t="s">
        <v>100</v>
      </c>
      <c r="C9435" t="s">
        <v>108</v>
      </c>
      <c r="D9435" t="s">
        <v>73</v>
      </c>
      <c r="E9435" t="s">
        <v>78</v>
      </c>
      <c r="F9435">
        <v>2</v>
      </c>
      <c r="G9435">
        <v>51.96136474609375</v>
      </c>
      <c r="H9435">
        <v>51.046550750732422</v>
      </c>
      <c r="I9435">
        <v>0.91481167078018188</v>
      </c>
      <c r="J9435">
        <v>1.7605612054467201E-2</v>
      </c>
      <c r="K9435">
        <v>-6.0330186039209366E-2</v>
      </c>
      <c r="L9435">
        <v>0.51579153537750244</v>
      </c>
      <c r="M9435">
        <v>0.91481167078018188</v>
      </c>
      <c r="N9435">
        <v>1.3138318061828613</v>
      </c>
      <c r="O9435">
        <v>1.8899534940719604</v>
      </c>
      <c r="P9435">
        <v>-0.33676934242248535</v>
      </c>
      <c r="Q9435">
        <v>2.1663928031921387</v>
      </c>
      <c r="R9435">
        <v>539</v>
      </c>
      <c r="S9435">
        <v>0.57897979021072388</v>
      </c>
      <c r="T9435">
        <v>0.76090723276138306</v>
      </c>
      <c r="U9435">
        <v>78.767829895019531</v>
      </c>
      <c r="V9435">
        <v>98.133331298828125</v>
      </c>
      <c r="W9435">
        <v>74.059494018554687</v>
      </c>
    </row>
    <row r="9436" spans="1:23" x14ac:dyDescent="0.25">
      <c r="A9436" t="s">
        <v>79</v>
      </c>
      <c r="B9436" t="s">
        <v>100</v>
      </c>
      <c r="C9436" t="s">
        <v>108</v>
      </c>
      <c r="D9436" t="s">
        <v>73</v>
      </c>
      <c r="E9436" t="s">
        <v>78</v>
      </c>
      <c r="F9436">
        <v>3</v>
      </c>
      <c r="G9436">
        <v>50.562953948974609</v>
      </c>
      <c r="H9436">
        <v>50.091575622558594</v>
      </c>
      <c r="I9436">
        <v>0.47138082981109619</v>
      </c>
      <c r="J9436">
        <v>9.3226516619324684E-3</v>
      </c>
      <c r="K9436">
        <v>-0.47207388281822205</v>
      </c>
      <c r="L9436">
        <v>8.5326813161373138E-2</v>
      </c>
      <c r="M9436">
        <v>0.47138082981109619</v>
      </c>
      <c r="N9436">
        <v>0.85743486881256104</v>
      </c>
      <c r="O9436">
        <v>1.4148355722427368</v>
      </c>
      <c r="P9436">
        <v>-0.73953014612197876</v>
      </c>
      <c r="Q9436">
        <v>1.6822918653488159</v>
      </c>
      <c r="R9436">
        <v>539</v>
      </c>
      <c r="S9436">
        <v>0.54196339845657349</v>
      </c>
      <c r="T9436">
        <v>0.73618161678314209</v>
      </c>
      <c r="U9436">
        <v>78.767829895019531</v>
      </c>
      <c r="V9436">
        <v>98.133331298828125</v>
      </c>
      <c r="W9436">
        <v>73.29156494140625</v>
      </c>
    </row>
    <row r="9437" spans="1:23" x14ac:dyDescent="0.25">
      <c r="A9437" t="s">
        <v>79</v>
      </c>
      <c r="B9437" t="s">
        <v>100</v>
      </c>
      <c r="C9437" t="s">
        <v>108</v>
      </c>
      <c r="D9437" t="s">
        <v>73</v>
      </c>
      <c r="E9437" t="s">
        <v>78</v>
      </c>
      <c r="F9437">
        <v>4</v>
      </c>
      <c r="G9437">
        <v>51.90985107421875</v>
      </c>
      <c r="H9437">
        <v>51.444992065429688</v>
      </c>
      <c r="I9437">
        <v>0.46485811471939087</v>
      </c>
      <c r="J9437">
        <v>8.9551042765378952E-3</v>
      </c>
      <c r="K9437">
        <v>-0.45550939440727234</v>
      </c>
      <c r="L9437">
        <v>8.8251188397407532E-2</v>
      </c>
      <c r="M9437">
        <v>0.46485811471939087</v>
      </c>
      <c r="N9437">
        <v>0.8414650559425354</v>
      </c>
      <c r="O9437">
        <v>1.3852256536483765</v>
      </c>
      <c r="P9437">
        <v>-0.71642082929611206</v>
      </c>
      <c r="Q9437">
        <v>1.646136999130249</v>
      </c>
      <c r="R9437">
        <v>539</v>
      </c>
      <c r="S9437">
        <v>0.51576322317123413</v>
      </c>
      <c r="T9437">
        <v>0.71816658973693848</v>
      </c>
      <c r="U9437">
        <v>78.767829895019531</v>
      </c>
      <c r="V9437">
        <v>98.133331298828125</v>
      </c>
      <c r="W9437">
        <v>72.646530151367187</v>
      </c>
    </row>
    <row r="9438" spans="1:23" x14ac:dyDescent="0.25">
      <c r="A9438" t="s">
        <v>79</v>
      </c>
      <c r="B9438" t="s">
        <v>100</v>
      </c>
      <c r="C9438" t="s">
        <v>108</v>
      </c>
      <c r="D9438" t="s">
        <v>73</v>
      </c>
      <c r="E9438" t="s">
        <v>78</v>
      </c>
      <c r="F9438">
        <v>5</v>
      </c>
      <c r="G9438">
        <v>60.726093292236328</v>
      </c>
      <c r="H9438">
        <v>59.819026947021484</v>
      </c>
      <c r="I9438">
        <v>0.90706741809844971</v>
      </c>
      <c r="J9438">
        <v>1.4937029220163822E-2</v>
      </c>
      <c r="K9438">
        <v>-6.9329999387264252E-2</v>
      </c>
      <c r="L9438">
        <v>0.5075334906578064</v>
      </c>
      <c r="M9438">
        <v>0.90706741809844971</v>
      </c>
      <c r="N9438">
        <v>1.3066012859344482</v>
      </c>
      <c r="O9438">
        <v>1.8834648132324219</v>
      </c>
      <c r="P9438">
        <v>-0.34612509608268738</v>
      </c>
      <c r="Q9438">
        <v>2.1602599620819092</v>
      </c>
      <c r="R9438">
        <v>539</v>
      </c>
      <c r="S9438">
        <v>0.5804716944694519</v>
      </c>
      <c r="T9438">
        <v>0.76188695430755615</v>
      </c>
      <c r="U9438">
        <v>78.767829895019531</v>
      </c>
      <c r="V9438">
        <v>98.133331298828125</v>
      </c>
      <c r="W9438">
        <v>72.072517395019531</v>
      </c>
    </row>
    <row r="9439" spans="1:23" x14ac:dyDescent="0.25">
      <c r="A9439" t="s">
        <v>79</v>
      </c>
      <c r="B9439" t="s">
        <v>100</v>
      </c>
      <c r="C9439" t="s">
        <v>108</v>
      </c>
      <c r="D9439" t="s">
        <v>73</v>
      </c>
      <c r="E9439" t="s">
        <v>78</v>
      </c>
      <c r="F9439">
        <v>6</v>
      </c>
      <c r="G9439">
        <v>84.527046203613281</v>
      </c>
      <c r="H9439">
        <v>83.846214294433594</v>
      </c>
      <c r="I9439">
        <v>0.68083268404006958</v>
      </c>
      <c r="J9439">
        <v>8.0546131357550621E-3</v>
      </c>
      <c r="K9439">
        <v>-0.33611246943473816</v>
      </c>
      <c r="L9439">
        <v>0.26470696926116943</v>
      </c>
      <c r="M9439">
        <v>0.68083268404006958</v>
      </c>
      <c r="N9439">
        <v>1.0969583988189697</v>
      </c>
      <c r="O9439">
        <v>1.6977778673171997</v>
      </c>
      <c r="P9439">
        <v>-0.62440228462219238</v>
      </c>
      <c r="Q9439">
        <v>1.9860676527023315</v>
      </c>
      <c r="R9439">
        <v>539</v>
      </c>
      <c r="S9439">
        <v>0.62968432903289795</v>
      </c>
      <c r="T9439">
        <v>0.79352653026580811</v>
      </c>
      <c r="U9439">
        <v>78.767829895019531</v>
      </c>
      <c r="V9439">
        <v>98.133331298828125</v>
      </c>
      <c r="W9439">
        <v>71.700363159179688</v>
      </c>
    </row>
    <row r="9440" spans="1:23" x14ac:dyDescent="0.25">
      <c r="A9440" t="s">
        <v>79</v>
      </c>
      <c r="B9440" t="s">
        <v>100</v>
      </c>
      <c r="C9440" t="s">
        <v>108</v>
      </c>
      <c r="D9440" t="s">
        <v>73</v>
      </c>
      <c r="E9440" t="s">
        <v>78</v>
      </c>
      <c r="F9440">
        <v>7</v>
      </c>
      <c r="G9440">
        <v>113.62265777587891</v>
      </c>
      <c r="H9440">
        <v>113.53428649902344</v>
      </c>
      <c r="I9440">
        <v>8.836914598941803E-2</v>
      </c>
      <c r="J9440">
        <v>7.7774230157956481E-4</v>
      </c>
      <c r="K9440">
        <v>-1.0137150287628174</v>
      </c>
      <c r="L9440">
        <v>-0.36259475350379944</v>
      </c>
      <c r="M9440">
        <v>8.836914598941803E-2</v>
      </c>
      <c r="N9440">
        <v>0.5393330454826355</v>
      </c>
      <c r="O9440">
        <v>1.1904532909393311</v>
      </c>
      <c r="P9440">
        <v>-1.3261406421661377</v>
      </c>
      <c r="Q9440">
        <v>1.5028789043426514</v>
      </c>
      <c r="R9440">
        <v>539</v>
      </c>
      <c r="S9440">
        <v>0.73953264951705933</v>
      </c>
      <c r="T9440">
        <v>0.85996085405349731</v>
      </c>
      <c r="U9440">
        <v>78.767829895019531</v>
      </c>
      <c r="V9440">
        <v>98.133331298828125</v>
      </c>
      <c r="W9440">
        <v>71.310768127441406</v>
      </c>
    </row>
    <row r="9441" spans="1:23" x14ac:dyDescent="0.25">
      <c r="A9441" t="s">
        <v>79</v>
      </c>
      <c r="B9441" t="s">
        <v>100</v>
      </c>
      <c r="C9441" t="s">
        <v>108</v>
      </c>
      <c r="D9441" t="s">
        <v>73</v>
      </c>
      <c r="E9441" t="s">
        <v>78</v>
      </c>
      <c r="F9441">
        <v>8</v>
      </c>
      <c r="G9441">
        <v>133.08164978027344</v>
      </c>
      <c r="H9441">
        <v>132.3536376953125</v>
      </c>
      <c r="I9441">
        <v>0.72802209854125977</v>
      </c>
      <c r="J9441">
        <v>5.4704919457435608E-3</v>
      </c>
      <c r="K9441">
        <v>-0.46019136905670166</v>
      </c>
      <c r="L9441">
        <v>0.24181477725505829</v>
      </c>
      <c r="M9441">
        <v>0.72802209854125977</v>
      </c>
      <c r="N9441">
        <v>1.2142294645309448</v>
      </c>
      <c r="O9441">
        <v>1.9162355661392212</v>
      </c>
      <c r="P9441">
        <v>-0.79703336954116821</v>
      </c>
      <c r="Q9441">
        <v>2.253077507019043</v>
      </c>
      <c r="R9441">
        <v>539</v>
      </c>
      <c r="S9441">
        <v>0.85964030027389526</v>
      </c>
      <c r="T9441">
        <v>0.92716789245605469</v>
      </c>
      <c r="U9441">
        <v>78.767829895019531</v>
      </c>
      <c r="V9441">
        <v>98.133331298828125</v>
      </c>
      <c r="W9441">
        <v>71.545364379882813</v>
      </c>
    </row>
    <row r="9442" spans="1:23" x14ac:dyDescent="0.25">
      <c r="A9442" t="s">
        <v>79</v>
      </c>
      <c r="B9442" t="s">
        <v>100</v>
      </c>
      <c r="C9442" t="s">
        <v>108</v>
      </c>
      <c r="D9442" t="s">
        <v>73</v>
      </c>
      <c r="E9442" t="s">
        <v>78</v>
      </c>
      <c r="F9442">
        <v>9</v>
      </c>
      <c r="G9442">
        <v>146.03648376464844</v>
      </c>
      <c r="H9442">
        <v>145.37437438964844</v>
      </c>
      <c r="I9442">
        <v>0.66210442781448364</v>
      </c>
      <c r="J9442">
        <v>4.5338287018239498E-3</v>
      </c>
      <c r="K9442">
        <v>-0.61553514003753662</v>
      </c>
      <c r="L9442">
        <v>0.13930466771125793</v>
      </c>
      <c r="M9442">
        <v>0.66210442781448364</v>
      </c>
      <c r="N9442">
        <v>1.1849042177200317</v>
      </c>
      <c r="O9442">
        <v>1.9397439956665039</v>
      </c>
      <c r="P9442">
        <v>-0.97772824764251709</v>
      </c>
      <c r="Q9442">
        <v>2.3019371032714844</v>
      </c>
      <c r="R9442">
        <v>539</v>
      </c>
      <c r="S9442">
        <v>0.9939042329788208</v>
      </c>
      <c r="T9442">
        <v>0.99694746732711792</v>
      </c>
      <c r="U9442">
        <v>78.767829895019531</v>
      </c>
      <c r="V9442">
        <v>98.133331298828125</v>
      </c>
      <c r="W9442">
        <v>73.466987609863281</v>
      </c>
    </row>
    <row r="9443" spans="1:23" x14ac:dyDescent="0.25">
      <c r="A9443" t="s">
        <v>79</v>
      </c>
      <c r="B9443" t="s">
        <v>100</v>
      </c>
      <c r="C9443" t="s">
        <v>108</v>
      </c>
      <c r="D9443" t="s">
        <v>73</v>
      </c>
      <c r="E9443" t="s">
        <v>78</v>
      </c>
      <c r="F9443">
        <v>10</v>
      </c>
      <c r="G9443">
        <v>152.43074035644531</v>
      </c>
      <c r="H9443">
        <v>152.59225463867187</v>
      </c>
      <c r="I9443">
        <v>-0.16150474548339844</v>
      </c>
      <c r="J9443">
        <v>-1.0595286730676889E-3</v>
      </c>
      <c r="K9443">
        <v>-1.4355093240737915</v>
      </c>
      <c r="L9443">
        <v>-0.68281710147857666</v>
      </c>
      <c r="M9443">
        <v>-0.16150474548339844</v>
      </c>
      <c r="N9443">
        <v>0.35980761051177979</v>
      </c>
      <c r="O9443">
        <v>1.1124998331069946</v>
      </c>
      <c r="P9443">
        <v>-1.796671986579895</v>
      </c>
      <c r="Q9443">
        <v>1.4736624956130981</v>
      </c>
      <c r="R9443">
        <v>539</v>
      </c>
      <c r="S9443">
        <v>0.98825681209564209</v>
      </c>
      <c r="T9443">
        <v>0.99411106109619141</v>
      </c>
      <c r="U9443">
        <v>78.767829895019531</v>
      </c>
      <c r="V9443">
        <v>98.133331298828125</v>
      </c>
      <c r="W9443">
        <v>76.66314697265625</v>
      </c>
    </row>
    <row r="9444" spans="1:23" x14ac:dyDescent="0.25">
      <c r="A9444" t="s">
        <v>79</v>
      </c>
      <c r="B9444" t="s">
        <v>100</v>
      </c>
      <c r="C9444" t="s">
        <v>108</v>
      </c>
      <c r="D9444" t="s">
        <v>73</v>
      </c>
      <c r="E9444" t="s">
        <v>78</v>
      </c>
      <c r="F9444">
        <v>11</v>
      </c>
      <c r="G9444">
        <v>157.67179870605469</v>
      </c>
      <c r="H9444">
        <v>158.04963684082031</v>
      </c>
      <c r="I9444">
        <v>-0.37783160805702209</v>
      </c>
      <c r="J9444">
        <v>-2.3963169660419226E-3</v>
      </c>
      <c r="K9444">
        <v>-1.63752281665802</v>
      </c>
      <c r="L9444">
        <v>-0.8932870626449585</v>
      </c>
      <c r="M9444">
        <v>-0.37783160805702209</v>
      </c>
      <c r="N9444">
        <v>0.13762383162975311</v>
      </c>
      <c r="O9444">
        <v>0.88185960054397583</v>
      </c>
      <c r="P9444">
        <v>-1.994627833366394</v>
      </c>
      <c r="Q9444">
        <v>1.2389645576477051</v>
      </c>
      <c r="R9444">
        <v>539</v>
      </c>
      <c r="S9444">
        <v>0.96617555618286133</v>
      </c>
      <c r="T9444">
        <v>0.98294228315353394</v>
      </c>
      <c r="U9444">
        <v>78.767829895019531</v>
      </c>
      <c r="V9444">
        <v>98.133331298828125</v>
      </c>
      <c r="W9444">
        <v>80.148826599121094</v>
      </c>
    </row>
    <row r="9445" spans="1:23" x14ac:dyDescent="0.25">
      <c r="A9445" t="s">
        <v>79</v>
      </c>
      <c r="B9445" t="s">
        <v>100</v>
      </c>
      <c r="C9445" t="s">
        <v>108</v>
      </c>
      <c r="D9445" t="s">
        <v>73</v>
      </c>
      <c r="E9445" t="s">
        <v>78</v>
      </c>
      <c r="F9445">
        <v>12</v>
      </c>
      <c r="G9445">
        <v>159.69317626953125</v>
      </c>
      <c r="H9445">
        <v>159.57145690917969</v>
      </c>
      <c r="I9445">
        <v>0.12172421813011169</v>
      </c>
      <c r="J9445">
        <v>7.6223805081099272E-4</v>
      </c>
      <c r="K9445">
        <v>-1.0932431221008301</v>
      </c>
      <c r="L9445">
        <v>-0.37543058395385742</v>
      </c>
      <c r="M9445">
        <v>0.12172421813011169</v>
      </c>
      <c r="N9445">
        <v>0.61887902021408081</v>
      </c>
      <c r="O9445">
        <v>1.3366916179656982</v>
      </c>
      <c r="P9445">
        <v>-1.4376695156097412</v>
      </c>
      <c r="Q9445">
        <v>1.6811178922653198</v>
      </c>
      <c r="R9445">
        <v>539</v>
      </c>
      <c r="S9445">
        <v>0.89878755807876587</v>
      </c>
      <c r="T9445">
        <v>0.9480440616607666</v>
      </c>
      <c r="U9445">
        <v>78.767829895019531</v>
      </c>
      <c r="V9445">
        <v>98.133331298828125</v>
      </c>
      <c r="W9445">
        <v>83.054214477539063</v>
      </c>
    </row>
    <row r="9446" spans="1:23" x14ac:dyDescent="0.25">
      <c r="A9446" t="s">
        <v>79</v>
      </c>
      <c r="B9446" t="s">
        <v>100</v>
      </c>
      <c r="C9446" t="s">
        <v>108</v>
      </c>
      <c r="D9446" t="s">
        <v>73</v>
      </c>
      <c r="E9446" t="s">
        <v>78</v>
      </c>
      <c r="F9446">
        <v>13</v>
      </c>
      <c r="G9446">
        <v>158.51219177246094</v>
      </c>
      <c r="H9446">
        <v>158.0816650390625</v>
      </c>
      <c r="I9446">
        <v>0.43051666021347046</v>
      </c>
      <c r="J9446">
        <v>2.7159845922142267E-3</v>
      </c>
      <c r="K9446">
        <v>-0.79234063625335693</v>
      </c>
      <c r="L9446">
        <v>-6.9866634905338287E-2</v>
      </c>
      <c r="M9446">
        <v>0.43051666021347046</v>
      </c>
      <c r="N9446">
        <v>0.930899977684021</v>
      </c>
      <c r="O9446">
        <v>1.6533739566802979</v>
      </c>
      <c r="P9446">
        <v>-1.1390037536621094</v>
      </c>
      <c r="Q9446">
        <v>2.0000369548797607</v>
      </c>
      <c r="R9446">
        <v>539</v>
      </c>
      <c r="S9446">
        <v>0.91049885749816895</v>
      </c>
      <c r="T9446">
        <v>0.9542006254196167</v>
      </c>
      <c r="U9446">
        <v>78.767829895019531</v>
      </c>
      <c r="V9446">
        <v>98.133331298828125</v>
      </c>
      <c r="W9446">
        <v>85.31622314453125</v>
      </c>
    </row>
    <row r="9447" spans="1:23" x14ac:dyDescent="0.25">
      <c r="A9447" t="s">
        <v>79</v>
      </c>
      <c r="B9447" t="s">
        <v>100</v>
      </c>
      <c r="C9447" t="s">
        <v>108</v>
      </c>
      <c r="D9447" t="s">
        <v>73</v>
      </c>
      <c r="E9447" t="s">
        <v>78</v>
      </c>
      <c r="F9447">
        <v>14</v>
      </c>
      <c r="G9447">
        <v>160.60615539550781</v>
      </c>
      <c r="H9447">
        <v>158.12664794921875</v>
      </c>
      <c r="I9447">
        <v>2.4795067310333252</v>
      </c>
      <c r="J9447">
        <v>1.5438429079949856E-2</v>
      </c>
      <c r="K9447">
        <v>1.1610662937164307</v>
      </c>
      <c r="L9447">
        <v>1.9400116205215454</v>
      </c>
      <c r="M9447">
        <v>2.4795067310333252</v>
      </c>
      <c r="N9447">
        <v>3.0190019607543945</v>
      </c>
      <c r="O9447">
        <v>3.7979471683502197</v>
      </c>
      <c r="P9447">
        <v>0.78730678558349609</v>
      </c>
      <c r="Q9447">
        <v>4.1717066764831543</v>
      </c>
      <c r="R9447">
        <v>539</v>
      </c>
      <c r="S9447">
        <v>1.058397650718689</v>
      </c>
      <c r="T9447">
        <v>1.0287845134735107</v>
      </c>
      <c r="U9447">
        <v>78.767829895019531</v>
      </c>
      <c r="V9447">
        <v>98.133331298828125</v>
      </c>
      <c r="W9447">
        <v>86.593826293945313</v>
      </c>
    </row>
    <row r="9448" spans="1:23" x14ac:dyDescent="0.25">
      <c r="A9448" t="s">
        <v>79</v>
      </c>
      <c r="B9448" t="s">
        <v>100</v>
      </c>
      <c r="C9448" t="s">
        <v>108</v>
      </c>
      <c r="D9448" t="s">
        <v>73</v>
      </c>
      <c r="E9448" t="s">
        <v>78</v>
      </c>
      <c r="F9448">
        <v>15</v>
      </c>
      <c r="G9448">
        <v>153.49504089355469</v>
      </c>
      <c r="H9448">
        <v>147.02973937988281</v>
      </c>
      <c r="I9448">
        <v>6.4653081893920898</v>
      </c>
      <c r="J9448">
        <v>4.2120631784200668E-2</v>
      </c>
      <c r="K9448">
        <v>4.8423290252685547</v>
      </c>
      <c r="L9448">
        <v>5.8011980056762695</v>
      </c>
      <c r="M9448">
        <v>6.4653081893920898</v>
      </c>
      <c r="N9448">
        <v>7.1294183731079102</v>
      </c>
      <c r="O9448">
        <v>8.088287353515625</v>
      </c>
      <c r="P9448">
        <v>4.3822369575500488</v>
      </c>
      <c r="Q9448">
        <v>8.5483798980712891</v>
      </c>
      <c r="R9448">
        <v>539</v>
      </c>
      <c r="S9448">
        <v>1.6038131713867188</v>
      </c>
      <c r="T9448">
        <v>1.2664175033569336</v>
      </c>
      <c r="U9448">
        <v>78.767829895019531</v>
      </c>
      <c r="V9448">
        <v>98.133331298828125</v>
      </c>
      <c r="W9448">
        <v>87.296295166015625</v>
      </c>
    </row>
    <row r="9449" spans="1:23" x14ac:dyDescent="0.25">
      <c r="A9449" t="s">
        <v>79</v>
      </c>
      <c r="B9449" t="s">
        <v>100</v>
      </c>
      <c r="C9449" t="s">
        <v>108</v>
      </c>
      <c r="D9449" t="s">
        <v>73</v>
      </c>
      <c r="E9449" t="s">
        <v>78</v>
      </c>
      <c r="F9449">
        <v>16</v>
      </c>
      <c r="G9449">
        <v>141.40017700195312</v>
      </c>
      <c r="H9449">
        <v>135.09295654296875</v>
      </c>
      <c r="I9449">
        <v>6.3072338104248047</v>
      </c>
      <c r="J9449">
        <v>4.46055568754673E-2</v>
      </c>
      <c r="K9449">
        <v>4.8155832290649414</v>
      </c>
      <c r="L9449">
        <v>5.6968626976013184</v>
      </c>
      <c r="M9449">
        <v>6.3072338104248047</v>
      </c>
      <c r="N9449">
        <v>6.917604923248291</v>
      </c>
      <c r="O9449">
        <v>7.798884391784668</v>
      </c>
      <c r="P9449">
        <v>4.3927211761474609</v>
      </c>
      <c r="Q9449">
        <v>8.2217464447021484</v>
      </c>
      <c r="R9449">
        <v>539</v>
      </c>
      <c r="S9449">
        <v>1.3547587394714355</v>
      </c>
      <c r="T9449">
        <v>1.1639410257339478</v>
      </c>
      <c r="U9449">
        <v>78.767829895019531</v>
      </c>
      <c r="V9449">
        <v>98.133331298828125</v>
      </c>
      <c r="W9449">
        <v>87.357696533203125</v>
      </c>
    </row>
    <row r="9450" spans="1:23" x14ac:dyDescent="0.25">
      <c r="A9450" t="s">
        <v>79</v>
      </c>
      <c r="B9450" t="s">
        <v>100</v>
      </c>
      <c r="C9450" t="s">
        <v>108</v>
      </c>
      <c r="D9450" t="s">
        <v>73</v>
      </c>
      <c r="E9450" t="s">
        <v>78</v>
      </c>
      <c r="F9450">
        <v>17</v>
      </c>
      <c r="G9450">
        <v>125.00789642333984</v>
      </c>
      <c r="H9450">
        <v>120.74013519287109</v>
      </c>
      <c r="I9450">
        <v>4.2677621841430664</v>
      </c>
      <c r="J9450">
        <v>3.413994237780571E-2</v>
      </c>
      <c r="K9450">
        <v>2.9229164123535156</v>
      </c>
      <c r="L9450">
        <v>3.7174623012542725</v>
      </c>
      <c r="M9450">
        <v>4.2677621841430664</v>
      </c>
      <c r="N9450">
        <v>4.8180623054504395</v>
      </c>
      <c r="O9450">
        <v>5.6126079559326172</v>
      </c>
      <c r="P9450">
        <v>2.5416715145111084</v>
      </c>
      <c r="Q9450">
        <v>5.9938530921936035</v>
      </c>
      <c r="R9450">
        <v>539</v>
      </c>
      <c r="S9450">
        <v>1.1012165546417236</v>
      </c>
      <c r="T9450">
        <v>1.0493886470794678</v>
      </c>
      <c r="U9450">
        <v>78.767829895019531</v>
      </c>
      <c r="V9450">
        <v>98.133331298828125</v>
      </c>
      <c r="W9450">
        <v>87.047584533691406</v>
      </c>
    </row>
    <row r="9451" spans="1:23" x14ac:dyDescent="0.25">
      <c r="A9451" t="s">
        <v>79</v>
      </c>
      <c r="B9451" t="s">
        <v>100</v>
      </c>
      <c r="C9451" t="s">
        <v>108</v>
      </c>
      <c r="D9451" t="s">
        <v>73</v>
      </c>
      <c r="E9451" t="s">
        <v>78</v>
      </c>
      <c r="F9451">
        <v>18</v>
      </c>
      <c r="G9451">
        <v>108.22329711914062</v>
      </c>
      <c r="H9451">
        <v>105.25548553466797</v>
      </c>
      <c r="I9451">
        <v>2.9678144454956055</v>
      </c>
      <c r="J9451">
        <v>2.7423065155744553E-2</v>
      </c>
      <c r="K9451">
        <v>1.7261793613433838</v>
      </c>
      <c r="L9451">
        <v>2.4597475528717041</v>
      </c>
      <c r="M9451">
        <v>2.9678144454956055</v>
      </c>
      <c r="N9451">
        <v>3.4758813381195068</v>
      </c>
      <c r="O9451">
        <v>4.209449291229248</v>
      </c>
      <c r="P9451">
        <v>1.3741930723190308</v>
      </c>
      <c r="Q9451">
        <v>4.5614356994628906</v>
      </c>
      <c r="R9451">
        <v>539</v>
      </c>
      <c r="S9451">
        <v>0.93867611885070801</v>
      </c>
      <c r="T9451">
        <v>0.96885299682617188</v>
      </c>
      <c r="U9451">
        <v>78.767829895019531</v>
      </c>
      <c r="V9451">
        <v>98.133331298828125</v>
      </c>
      <c r="W9451">
        <v>86.083488464355469</v>
      </c>
    </row>
    <row r="9452" spans="1:23" x14ac:dyDescent="0.25">
      <c r="A9452" t="s">
        <v>79</v>
      </c>
      <c r="B9452" t="s">
        <v>100</v>
      </c>
      <c r="C9452" t="s">
        <v>108</v>
      </c>
      <c r="D9452" t="s">
        <v>73</v>
      </c>
      <c r="E9452" t="s">
        <v>78</v>
      </c>
      <c r="F9452">
        <v>19</v>
      </c>
      <c r="G9452">
        <v>92.950698852539063</v>
      </c>
      <c r="H9452">
        <v>91.2451171875</v>
      </c>
      <c r="I9452">
        <v>1.7055774927139282</v>
      </c>
      <c r="J9452">
        <v>1.8349269405007362E-2</v>
      </c>
      <c r="K9452">
        <v>0.58680671453475952</v>
      </c>
      <c r="L9452">
        <v>1.2477855682373047</v>
      </c>
      <c r="M9452">
        <v>1.7055774927139282</v>
      </c>
      <c r="N9452">
        <v>2.1633694171905518</v>
      </c>
      <c r="O9452">
        <v>2.8243482112884521</v>
      </c>
      <c r="P9452">
        <v>0.26965072751045227</v>
      </c>
      <c r="Q9452">
        <v>3.1415042877197266</v>
      </c>
      <c r="R9452">
        <v>539</v>
      </c>
      <c r="S9452">
        <v>0.76209670305252075</v>
      </c>
      <c r="T9452">
        <v>0.8729814887046814</v>
      </c>
      <c r="U9452">
        <v>78.767829895019531</v>
      </c>
      <c r="V9452">
        <v>98.133331298828125</v>
      </c>
      <c r="W9452">
        <v>84.580825805664063</v>
      </c>
    </row>
    <row r="9453" spans="1:23" x14ac:dyDescent="0.25">
      <c r="A9453" t="s">
        <v>79</v>
      </c>
      <c r="B9453" t="s">
        <v>100</v>
      </c>
      <c r="C9453" t="s">
        <v>108</v>
      </c>
      <c r="D9453" t="s">
        <v>73</v>
      </c>
      <c r="E9453" t="s">
        <v>78</v>
      </c>
      <c r="F9453">
        <v>20</v>
      </c>
      <c r="G9453">
        <v>84.811988830566406</v>
      </c>
      <c r="H9453">
        <v>83.723320007324219</v>
      </c>
      <c r="I9453">
        <v>1.0886756181716919</v>
      </c>
      <c r="J9453">
        <v>1.2836340814828873E-2</v>
      </c>
      <c r="K9453">
        <v>-2.5204915553331375E-2</v>
      </c>
      <c r="L9453">
        <v>0.63288474082946777</v>
      </c>
      <c r="M9453">
        <v>1.0886756181716919</v>
      </c>
      <c r="N9453">
        <v>1.544466495513916</v>
      </c>
      <c r="O9453">
        <v>2.2025561332702637</v>
      </c>
      <c r="P9453">
        <v>-0.34097456932067871</v>
      </c>
      <c r="Q9453">
        <v>2.5183258056640625</v>
      </c>
      <c r="R9453">
        <v>539</v>
      </c>
      <c r="S9453">
        <v>0.75544887781143188</v>
      </c>
      <c r="T9453">
        <v>0.86916559934616089</v>
      </c>
      <c r="U9453">
        <v>78.767829895019531</v>
      </c>
      <c r="V9453">
        <v>98.133331298828125</v>
      </c>
      <c r="W9453">
        <v>82.598526000976563</v>
      </c>
    </row>
    <row r="9454" spans="1:23" x14ac:dyDescent="0.25">
      <c r="A9454" t="s">
        <v>79</v>
      </c>
      <c r="B9454" t="s">
        <v>100</v>
      </c>
      <c r="C9454" t="s">
        <v>108</v>
      </c>
      <c r="D9454" t="s">
        <v>73</v>
      </c>
      <c r="E9454" t="s">
        <v>78</v>
      </c>
      <c r="F9454">
        <v>21</v>
      </c>
      <c r="G9454">
        <v>79.44049072265625</v>
      </c>
      <c r="H9454">
        <v>78.387382507324219</v>
      </c>
      <c r="I9454">
        <v>1.0531010627746582</v>
      </c>
      <c r="J9454">
        <v>1.3256477192044258E-2</v>
      </c>
      <c r="K9454">
        <v>-8.2289732992649078E-2</v>
      </c>
      <c r="L9454">
        <v>0.58850836753845215</v>
      </c>
      <c r="M9454">
        <v>1.0531010627746582</v>
      </c>
      <c r="N9454">
        <v>1.5176937580108643</v>
      </c>
      <c r="O9454">
        <v>2.1884918212890625</v>
      </c>
      <c r="P9454">
        <v>-0.40415725111961365</v>
      </c>
      <c r="Q9454">
        <v>2.5103592872619629</v>
      </c>
      <c r="R9454">
        <v>539</v>
      </c>
      <c r="S9454">
        <v>0.78490763902664185</v>
      </c>
      <c r="T9454">
        <v>0.88595014810562134</v>
      </c>
      <c r="U9454">
        <v>78.767829895019531</v>
      </c>
      <c r="V9454">
        <v>98.133331298828125</v>
      </c>
      <c r="W9454">
        <v>79.797317504882813</v>
      </c>
    </row>
    <row r="9455" spans="1:23" x14ac:dyDescent="0.25">
      <c r="A9455" t="s">
        <v>79</v>
      </c>
      <c r="B9455" t="s">
        <v>100</v>
      </c>
      <c r="C9455" t="s">
        <v>108</v>
      </c>
      <c r="D9455" t="s">
        <v>73</v>
      </c>
      <c r="E9455" t="s">
        <v>78</v>
      </c>
      <c r="F9455">
        <v>22</v>
      </c>
      <c r="G9455">
        <v>72.419097900390625</v>
      </c>
      <c r="H9455">
        <v>71.803230285644531</v>
      </c>
      <c r="I9455">
        <v>0.61587190628051758</v>
      </c>
      <c r="J9455">
        <v>8.5042743012309074E-3</v>
      </c>
      <c r="K9455">
        <v>-0.44163966178894043</v>
      </c>
      <c r="L9455">
        <v>0.18314674496650696</v>
      </c>
      <c r="M9455">
        <v>0.61587190628051758</v>
      </c>
      <c r="N9455">
        <v>1.0485970973968506</v>
      </c>
      <c r="O9455">
        <v>1.6733834743499756</v>
      </c>
      <c r="P9455">
        <v>-0.74142950773239136</v>
      </c>
      <c r="Q9455">
        <v>1.9731732606887817</v>
      </c>
      <c r="R9455">
        <v>539</v>
      </c>
      <c r="S9455">
        <v>0.68092310428619385</v>
      </c>
      <c r="T9455">
        <v>0.82518064975738525</v>
      </c>
      <c r="U9455">
        <v>78.767829895019531</v>
      </c>
      <c r="V9455">
        <v>98.133331298828125</v>
      </c>
      <c r="W9455">
        <v>77.417984008789063</v>
      </c>
    </row>
    <row r="9456" spans="1:23" x14ac:dyDescent="0.25">
      <c r="A9456" t="s">
        <v>79</v>
      </c>
      <c r="B9456" t="s">
        <v>100</v>
      </c>
      <c r="C9456" t="s">
        <v>108</v>
      </c>
      <c r="D9456" t="s">
        <v>73</v>
      </c>
      <c r="E9456" t="s">
        <v>78</v>
      </c>
      <c r="F9456">
        <v>23</v>
      </c>
      <c r="G9456">
        <v>65.204116821289063</v>
      </c>
      <c r="H9456">
        <v>64.657997131347656</v>
      </c>
      <c r="I9456">
        <v>0.54611879587173462</v>
      </c>
      <c r="J9456">
        <v>8.3755264058709145E-3</v>
      </c>
      <c r="K9456">
        <v>-0.45367816090583801</v>
      </c>
      <c r="L9456">
        <v>0.13700999319553375</v>
      </c>
      <c r="M9456">
        <v>0.54611879587173462</v>
      </c>
      <c r="N9456">
        <v>0.95522761344909668</v>
      </c>
      <c r="O9456">
        <v>1.5459157228469849</v>
      </c>
      <c r="P9456">
        <v>-0.73710668087005615</v>
      </c>
      <c r="Q9456">
        <v>1.8293442726135254</v>
      </c>
      <c r="R9456">
        <v>539</v>
      </c>
      <c r="S9456">
        <v>0.6086273193359375</v>
      </c>
      <c r="T9456">
        <v>0.78014570474624634</v>
      </c>
      <c r="U9456">
        <v>78.767829895019531</v>
      </c>
      <c r="V9456">
        <v>98.133331298828125</v>
      </c>
      <c r="W9456">
        <v>75.905670166015625</v>
      </c>
    </row>
    <row r="9457" spans="1:23" x14ac:dyDescent="0.25">
      <c r="A9457" t="s">
        <v>79</v>
      </c>
      <c r="B9457" t="s">
        <v>100</v>
      </c>
      <c r="C9457" t="s">
        <v>108</v>
      </c>
      <c r="D9457" t="s">
        <v>73</v>
      </c>
      <c r="E9457" t="s">
        <v>78</v>
      </c>
      <c r="F9457">
        <v>24</v>
      </c>
      <c r="G9457">
        <v>59.239490509033203</v>
      </c>
      <c r="H9457">
        <v>58.722599029541016</v>
      </c>
      <c r="I9457">
        <v>0.5168958306312561</v>
      </c>
      <c r="J9457">
        <v>8.7255276739597321E-3</v>
      </c>
      <c r="K9457">
        <v>-0.47193598747253418</v>
      </c>
      <c r="L9457">
        <v>0.11227386444807053</v>
      </c>
      <c r="M9457">
        <v>0.5168958306312561</v>
      </c>
      <c r="N9457">
        <v>0.92151778936386108</v>
      </c>
      <c r="O9457">
        <v>1.5057276487350464</v>
      </c>
      <c r="P9457">
        <v>-0.75225609540939331</v>
      </c>
      <c r="Q9457">
        <v>1.7860476970672607</v>
      </c>
      <c r="R9457">
        <v>539</v>
      </c>
      <c r="S9457">
        <v>0.59535044431686401</v>
      </c>
      <c r="T9457">
        <v>0.77158957719802856</v>
      </c>
      <c r="U9457">
        <v>78.767829895019531</v>
      </c>
      <c r="V9457">
        <v>98.133331298828125</v>
      </c>
      <c r="W9457">
        <v>74.739852905273437</v>
      </c>
    </row>
    <row r="9458" spans="1:23" x14ac:dyDescent="0.25">
      <c r="A9458" t="s">
        <v>79</v>
      </c>
      <c r="B9458" t="s">
        <v>100</v>
      </c>
      <c r="C9458" t="s">
        <v>108</v>
      </c>
      <c r="D9458" t="s">
        <v>73</v>
      </c>
      <c r="E9458" t="s">
        <v>111</v>
      </c>
      <c r="F9458">
        <v>1</v>
      </c>
      <c r="G9458">
        <v>54.530128479003906</v>
      </c>
      <c r="H9458">
        <v>52.116653442382813</v>
      </c>
      <c r="I9458">
        <v>2.4134762287139893</v>
      </c>
      <c r="J9458">
        <v>4.4259499758481979E-2</v>
      </c>
      <c r="K9458">
        <v>-0.60854250192642212</v>
      </c>
      <c r="L9458">
        <v>1.1768906116485596</v>
      </c>
      <c r="M9458">
        <v>2.4134762287139893</v>
      </c>
      <c r="N9458">
        <v>3.6500618457794189</v>
      </c>
      <c r="O9458">
        <v>5.4354948997497559</v>
      </c>
      <c r="P9458">
        <v>-1.465242862701416</v>
      </c>
      <c r="Q9458">
        <v>6.2921953201293945</v>
      </c>
      <c r="R9458">
        <v>543</v>
      </c>
      <c r="S9458">
        <v>5.560605525970459</v>
      </c>
      <c r="T9458">
        <v>2.3580937385559082</v>
      </c>
      <c r="U9458">
        <v>77.278114318847656</v>
      </c>
      <c r="V9458">
        <v>98.400001525878906</v>
      </c>
      <c r="W9458">
        <v>75.130996704101563</v>
      </c>
    </row>
    <row r="9459" spans="1:23" x14ac:dyDescent="0.25">
      <c r="A9459" t="s">
        <v>79</v>
      </c>
      <c r="B9459" t="s">
        <v>100</v>
      </c>
      <c r="C9459" t="s">
        <v>108</v>
      </c>
      <c r="D9459" t="s">
        <v>73</v>
      </c>
      <c r="E9459" t="s">
        <v>111</v>
      </c>
      <c r="F9459">
        <v>2</v>
      </c>
      <c r="G9459">
        <v>52.073524475097656</v>
      </c>
      <c r="H9459">
        <v>49.244876861572266</v>
      </c>
      <c r="I9459">
        <v>2.8286476135253906</v>
      </c>
      <c r="J9459">
        <v>5.4320264607667923E-2</v>
      </c>
      <c r="K9459">
        <v>-0.13026399910449982</v>
      </c>
      <c r="L9459">
        <v>1.6178849935531616</v>
      </c>
      <c r="M9459">
        <v>2.8286476135253906</v>
      </c>
      <c r="N9459">
        <v>4.0394101142883301</v>
      </c>
      <c r="O9459">
        <v>5.7875590324401855</v>
      </c>
      <c r="P9459">
        <v>-0.9690743088722229</v>
      </c>
      <c r="Q9459">
        <v>6.6263694763183594</v>
      </c>
      <c r="R9459">
        <v>543</v>
      </c>
      <c r="S9459">
        <v>5.3307924270629883</v>
      </c>
      <c r="T9459">
        <v>2.3088510036468506</v>
      </c>
      <c r="U9459">
        <v>77.278114318847656</v>
      </c>
      <c r="V9459">
        <v>98.400001525878906</v>
      </c>
      <c r="W9459">
        <v>73.931503295898438</v>
      </c>
    </row>
    <row r="9460" spans="1:23" x14ac:dyDescent="0.25">
      <c r="A9460" t="s">
        <v>79</v>
      </c>
      <c r="B9460" t="s">
        <v>100</v>
      </c>
      <c r="C9460" t="s">
        <v>108</v>
      </c>
      <c r="D9460" t="s">
        <v>73</v>
      </c>
      <c r="E9460" t="s">
        <v>111</v>
      </c>
      <c r="F9460">
        <v>3</v>
      </c>
      <c r="G9460">
        <v>50.543468475341797</v>
      </c>
      <c r="H9460">
        <v>48.303333282470703</v>
      </c>
      <c r="I9460">
        <v>2.2401344776153564</v>
      </c>
      <c r="J9460">
        <v>4.4320948421955109E-2</v>
      </c>
      <c r="K9460">
        <v>-0.58561879396438599</v>
      </c>
      <c r="L9460">
        <v>1.0838590860366821</v>
      </c>
      <c r="M9460">
        <v>2.2401344776153564</v>
      </c>
      <c r="N9460">
        <v>3.3964097499847412</v>
      </c>
      <c r="O9460">
        <v>5.0658879280090332</v>
      </c>
      <c r="P9460">
        <v>-1.3866806030273438</v>
      </c>
      <c r="Q9460">
        <v>5.8669495582580566</v>
      </c>
      <c r="R9460">
        <v>543</v>
      </c>
      <c r="S9460">
        <v>4.8617911338806152</v>
      </c>
      <c r="T9460">
        <v>2.2049469947814941</v>
      </c>
      <c r="U9460">
        <v>77.278114318847656</v>
      </c>
      <c r="V9460">
        <v>98.400001525878906</v>
      </c>
      <c r="W9460">
        <v>73.222175598144531</v>
      </c>
    </row>
    <row r="9461" spans="1:23" x14ac:dyDescent="0.25">
      <c r="A9461" t="s">
        <v>79</v>
      </c>
      <c r="B9461" t="s">
        <v>100</v>
      </c>
      <c r="C9461" t="s">
        <v>108</v>
      </c>
      <c r="D9461" t="s">
        <v>73</v>
      </c>
      <c r="E9461" t="s">
        <v>111</v>
      </c>
      <c r="F9461">
        <v>4</v>
      </c>
      <c r="G9461">
        <v>52.087104797363281</v>
      </c>
      <c r="H9461">
        <v>49.387054443359375</v>
      </c>
      <c r="I9461">
        <v>2.700049877166748</v>
      </c>
      <c r="J9461">
        <v>5.1837202161550522E-2</v>
      </c>
      <c r="K9461">
        <v>0.30717113614082336</v>
      </c>
      <c r="L9461">
        <v>1.7209032773971558</v>
      </c>
      <c r="M9461">
        <v>2.700049877166748</v>
      </c>
      <c r="N9461">
        <v>3.6791963577270508</v>
      </c>
      <c r="O9461">
        <v>5.092928409576416</v>
      </c>
      <c r="P9461">
        <v>-0.37117671966552734</v>
      </c>
      <c r="Q9461">
        <v>5.7712764739990234</v>
      </c>
      <c r="R9461">
        <v>543</v>
      </c>
      <c r="S9461">
        <v>3.4863357543945313</v>
      </c>
      <c r="T9461">
        <v>1.8671731948852539</v>
      </c>
      <c r="U9461">
        <v>77.278114318847656</v>
      </c>
      <c r="V9461">
        <v>98.400001525878906</v>
      </c>
      <c r="W9461">
        <v>72.622978210449219</v>
      </c>
    </row>
    <row r="9462" spans="1:23" x14ac:dyDescent="0.25">
      <c r="A9462" t="s">
        <v>79</v>
      </c>
      <c r="B9462" t="s">
        <v>100</v>
      </c>
      <c r="C9462" t="s">
        <v>108</v>
      </c>
      <c r="D9462" t="s">
        <v>73</v>
      </c>
      <c r="E9462" t="s">
        <v>111</v>
      </c>
      <c r="F9462">
        <v>5</v>
      </c>
      <c r="G9462">
        <v>60.875595092773438</v>
      </c>
      <c r="H9462">
        <v>57.850410461425781</v>
      </c>
      <c r="I9462">
        <v>3.0251865386962891</v>
      </c>
      <c r="J9462">
        <v>4.9694571644067764E-2</v>
      </c>
      <c r="K9462">
        <v>0.46201801300048828</v>
      </c>
      <c r="L9462">
        <v>1.9763587713241577</v>
      </c>
      <c r="M9462">
        <v>3.0251865386962891</v>
      </c>
      <c r="N9462">
        <v>4.0740141868591309</v>
      </c>
      <c r="O9462">
        <v>5.5883550643920898</v>
      </c>
      <c r="P9462">
        <v>-0.26460462808609009</v>
      </c>
      <c r="Q9462">
        <v>6.3149776458740234</v>
      </c>
      <c r="R9462">
        <v>543</v>
      </c>
      <c r="S9462">
        <v>4.0002040863037109</v>
      </c>
      <c r="T9462">
        <v>2.0000510215759277</v>
      </c>
      <c r="U9462">
        <v>77.278114318847656</v>
      </c>
      <c r="V9462">
        <v>98.400001525878906</v>
      </c>
      <c r="W9462">
        <v>72.652008056640625</v>
      </c>
    </row>
    <row r="9463" spans="1:23" x14ac:dyDescent="0.25">
      <c r="A9463" t="s">
        <v>79</v>
      </c>
      <c r="B9463" t="s">
        <v>100</v>
      </c>
      <c r="C9463" t="s">
        <v>108</v>
      </c>
      <c r="D9463" t="s">
        <v>73</v>
      </c>
      <c r="E9463" t="s">
        <v>111</v>
      </c>
      <c r="F9463">
        <v>6</v>
      </c>
      <c r="G9463">
        <v>82.998786926269531</v>
      </c>
      <c r="H9463">
        <v>81.254318237304688</v>
      </c>
      <c r="I9463">
        <v>1.7444716691970825</v>
      </c>
      <c r="J9463">
        <v>2.101803757250309E-2</v>
      </c>
      <c r="K9463">
        <v>-0.98919135332107544</v>
      </c>
      <c r="L9463">
        <v>0.62587893009185791</v>
      </c>
      <c r="M9463">
        <v>1.7444716691970825</v>
      </c>
      <c r="N9463">
        <v>2.8630645275115967</v>
      </c>
      <c r="O9463">
        <v>4.4781346321105957</v>
      </c>
      <c r="P9463">
        <v>-1.7641468048095703</v>
      </c>
      <c r="Q9463">
        <v>5.2530903816223145</v>
      </c>
      <c r="R9463">
        <v>543</v>
      </c>
      <c r="S9463">
        <v>4.5500674247741699</v>
      </c>
      <c r="T9463">
        <v>2.1330885887145996</v>
      </c>
      <c r="U9463">
        <v>77.278114318847656</v>
      </c>
      <c r="V9463">
        <v>98.400001525878906</v>
      </c>
      <c r="W9463">
        <v>72.403038024902344</v>
      </c>
    </row>
    <row r="9464" spans="1:23" x14ac:dyDescent="0.25">
      <c r="A9464" t="s">
        <v>79</v>
      </c>
      <c r="B9464" t="s">
        <v>100</v>
      </c>
      <c r="C9464" t="s">
        <v>108</v>
      </c>
      <c r="D9464" t="s">
        <v>73</v>
      </c>
      <c r="E9464" t="s">
        <v>111</v>
      </c>
      <c r="F9464">
        <v>7</v>
      </c>
      <c r="G9464">
        <v>107.61125946044922</v>
      </c>
      <c r="H9464">
        <v>109.25225830078125</v>
      </c>
      <c r="I9464">
        <v>-1.6410030126571655</v>
      </c>
      <c r="J9464">
        <v>-1.5249361284077168E-2</v>
      </c>
      <c r="K9464">
        <v>-4.5476460456848145</v>
      </c>
      <c r="L9464">
        <v>-2.8303778171539307</v>
      </c>
      <c r="M9464">
        <v>-1.6410030126571655</v>
      </c>
      <c r="N9464">
        <v>-0.45162832736968994</v>
      </c>
      <c r="O9464">
        <v>1.2656397819519043</v>
      </c>
      <c r="P9464">
        <v>-5.3716387748718262</v>
      </c>
      <c r="Q9464">
        <v>2.0896327495574951</v>
      </c>
      <c r="R9464">
        <v>543</v>
      </c>
      <c r="S9464">
        <v>5.1441206932067871</v>
      </c>
      <c r="T9464">
        <v>2.2680654525756836</v>
      </c>
      <c r="U9464">
        <v>77.278114318847656</v>
      </c>
      <c r="V9464">
        <v>98.400001525878906</v>
      </c>
      <c r="W9464">
        <v>71.757957458496094</v>
      </c>
    </row>
    <row r="9465" spans="1:23" x14ac:dyDescent="0.25">
      <c r="A9465" t="s">
        <v>79</v>
      </c>
      <c r="B9465" t="s">
        <v>100</v>
      </c>
      <c r="C9465" t="s">
        <v>108</v>
      </c>
      <c r="D9465" t="s">
        <v>73</v>
      </c>
      <c r="E9465" t="s">
        <v>111</v>
      </c>
      <c r="F9465">
        <v>8</v>
      </c>
      <c r="G9465">
        <v>123.70367431640625</v>
      </c>
      <c r="H9465">
        <v>127.24750518798828</v>
      </c>
      <c r="I9465">
        <v>-3.5438287258148193</v>
      </c>
      <c r="J9465">
        <v>-2.8647724539041519E-2</v>
      </c>
      <c r="K9465">
        <v>-6.8197221755981445</v>
      </c>
      <c r="L9465">
        <v>-4.8842978477478027</v>
      </c>
      <c r="M9465">
        <v>-3.5438287258148193</v>
      </c>
      <c r="N9465">
        <v>-2.2033596038818359</v>
      </c>
      <c r="O9465">
        <v>-0.2679351270198822</v>
      </c>
      <c r="P9465">
        <v>-7.7483925819396973</v>
      </c>
      <c r="Q9465">
        <v>0.66073518991470337</v>
      </c>
      <c r="R9465">
        <v>543</v>
      </c>
      <c r="S9465">
        <v>6.5341243743896484</v>
      </c>
      <c r="T9465">
        <v>2.5561933517456055</v>
      </c>
      <c r="U9465">
        <v>77.278114318847656</v>
      </c>
      <c r="V9465">
        <v>98.400001525878906</v>
      </c>
      <c r="W9465">
        <v>72.649635314941406</v>
      </c>
    </row>
    <row r="9466" spans="1:23" x14ac:dyDescent="0.25">
      <c r="A9466" t="s">
        <v>79</v>
      </c>
      <c r="B9466" t="s">
        <v>100</v>
      </c>
      <c r="C9466" t="s">
        <v>108</v>
      </c>
      <c r="D9466" t="s">
        <v>73</v>
      </c>
      <c r="E9466" t="s">
        <v>111</v>
      </c>
      <c r="F9466">
        <v>9</v>
      </c>
      <c r="G9466">
        <v>135.09312438964844</v>
      </c>
      <c r="H9466">
        <v>137.20588684082031</v>
      </c>
      <c r="I9466">
        <v>-2.1127579212188721</v>
      </c>
      <c r="J9466">
        <v>-1.5639269724488258E-2</v>
      </c>
      <c r="K9466">
        <v>-5.8678154945373535</v>
      </c>
      <c r="L9466">
        <v>-3.6492969989776611</v>
      </c>
      <c r="M9466">
        <v>-2.1127579212188721</v>
      </c>
      <c r="N9466">
        <v>-0.57621890306472778</v>
      </c>
      <c r="O9466">
        <v>1.6422994136810303</v>
      </c>
      <c r="P9466">
        <v>-6.9323220252990723</v>
      </c>
      <c r="Q9466">
        <v>2.706805944442749</v>
      </c>
      <c r="R9466">
        <v>543</v>
      </c>
      <c r="S9466">
        <v>8.5854091644287109</v>
      </c>
      <c r="T9466">
        <v>2.9300868511199951</v>
      </c>
      <c r="U9466">
        <v>77.278114318847656</v>
      </c>
      <c r="V9466">
        <v>98.400001525878906</v>
      </c>
      <c r="W9466">
        <v>74.770698547363281</v>
      </c>
    </row>
    <row r="9467" spans="1:23" x14ac:dyDescent="0.25">
      <c r="A9467" t="s">
        <v>79</v>
      </c>
      <c r="B9467" t="s">
        <v>100</v>
      </c>
      <c r="C9467" t="s">
        <v>108</v>
      </c>
      <c r="D9467" t="s">
        <v>73</v>
      </c>
      <c r="E9467" t="s">
        <v>111</v>
      </c>
      <c r="F9467">
        <v>10</v>
      </c>
      <c r="G9467">
        <v>140.2056884765625</v>
      </c>
      <c r="H9467">
        <v>141.24423217773437</v>
      </c>
      <c r="I9467">
        <v>-1.0385373830795288</v>
      </c>
      <c r="J9467">
        <v>-7.4072415009140968E-3</v>
      </c>
      <c r="K9467">
        <v>-4.743255615234375</v>
      </c>
      <c r="L9467">
        <v>-2.5544779300689697</v>
      </c>
      <c r="M9467">
        <v>-1.0385373830795288</v>
      </c>
      <c r="N9467">
        <v>0.47740325331687927</v>
      </c>
      <c r="O9467">
        <v>2.6661808490753174</v>
      </c>
      <c r="P9467">
        <v>-5.7934918403625488</v>
      </c>
      <c r="Q9467">
        <v>3.7164168357849121</v>
      </c>
      <c r="R9467">
        <v>543</v>
      </c>
      <c r="S9467">
        <v>8.3567647933959961</v>
      </c>
      <c r="T9467">
        <v>2.8908069133758545</v>
      </c>
      <c r="U9467">
        <v>77.278114318847656</v>
      </c>
      <c r="V9467">
        <v>98.400001525878906</v>
      </c>
      <c r="W9467">
        <v>77.318061828613281</v>
      </c>
    </row>
    <row r="9468" spans="1:23" x14ac:dyDescent="0.25">
      <c r="A9468" t="s">
        <v>79</v>
      </c>
      <c r="B9468" t="s">
        <v>100</v>
      </c>
      <c r="C9468" t="s">
        <v>108</v>
      </c>
      <c r="D9468" t="s">
        <v>73</v>
      </c>
      <c r="E9468" t="s">
        <v>111</v>
      </c>
      <c r="F9468">
        <v>11</v>
      </c>
      <c r="G9468">
        <v>144.38919067382812</v>
      </c>
      <c r="H9468">
        <v>144.82090759277344</v>
      </c>
      <c r="I9468">
        <v>-0.43171778321266174</v>
      </c>
      <c r="J9468">
        <v>-2.989959204569459E-3</v>
      </c>
      <c r="K9468">
        <v>-4.0347557067871094</v>
      </c>
      <c r="L9468">
        <v>-1.9060516357421875</v>
      </c>
      <c r="M9468">
        <v>-0.43171778321266174</v>
      </c>
      <c r="N9468">
        <v>1.0426160097122192</v>
      </c>
      <c r="O9468">
        <v>3.1713199615478516</v>
      </c>
      <c r="P9468">
        <v>-5.0561666488647461</v>
      </c>
      <c r="Q9468">
        <v>4.1927309036254883</v>
      </c>
      <c r="R9468">
        <v>543</v>
      </c>
      <c r="S9468">
        <v>7.9043374061584473</v>
      </c>
      <c r="T9468">
        <v>2.8114652633666992</v>
      </c>
      <c r="U9468">
        <v>77.278114318847656</v>
      </c>
      <c r="V9468">
        <v>98.400001525878906</v>
      </c>
      <c r="W9468">
        <v>78.888389587402344</v>
      </c>
    </row>
    <row r="9469" spans="1:23" x14ac:dyDescent="0.25">
      <c r="A9469" t="s">
        <v>79</v>
      </c>
      <c r="B9469" t="s">
        <v>100</v>
      </c>
      <c r="C9469" t="s">
        <v>108</v>
      </c>
      <c r="D9469" t="s">
        <v>73</v>
      </c>
      <c r="E9469" t="s">
        <v>111</v>
      </c>
      <c r="F9469">
        <v>12</v>
      </c>
      <c r="G9469">
        <v>145.19346618652344</v>
      </c>
      <c r="H9469">
        <v>148.04208374023437</v>
      </c>
      <c r="I9469">
        <v>-2.848607063293457</v>
      </c>
      <c r="J9469">
        <v>-1.961938850581646E-2</v>
      </c>
      <c r="K9469">
        <v>-6.3696174621582031</v>
      </c>
      <c r="L9469">
        <v>-4.2893762588500977</v>
      </c>
      <c r="M9469">
        <v>-2.848607063293457</v>
      </c>
      <c r="N9469">
        <v>-1.4078381061553955</v>
      </c>
      <c r="O9469">
        <v>0.67240351438522339</v>
      </c>
      <c r="P9469">
        <v>-7.3677754402160645</v>
      </c>
      <c r="Q9469">
        <v>1.6705610752105713</v>
      </c>
      <c r="R9469">
        <v>543</v>
      </c>
      <c r="S9469">
        <v>7.5485315322875977</v>
      </c>
      <c r="T9469">
        <v>2.7474591732025146</v>
      </c>
      <c r="U9469">
        <v>77.278114318847656</v>
      </c>
      <c r="V9469">
        <v>98.400001525878906</v>
      </c>
      <c r="W9469">
        <v>80.442512512207031</v>
      </c>
    </row>
    <row r="9470" spans="1:23" x14ac:dyDescent="0.25">
      <c r="A9470" t="s">
        <v>79</v>
      </c>
      <c r="B9470" t="s">
        <v>100</v>
      </c>
      <c r="C9470" t="s">
        <v>108</v>
      </c>
      <c r="D9470" t="s">
        <v>73</v>
      </c>
      <c r="E9470" t="s">
        <v>111</v>
      </c>
      <c r="F9470">
        <v>13</v>
      </c>
      <c r="G9470">
        <v>141.56733703613281</v>
      </c>
      <c r="H9470">
        <v>145.47323608398437</v>
      </c>
      <c r="I9470">
        <v>-3.9059021472930908</v>
      </c>
      <c r="J9470">
        <v>-2.7590418234467506E-2</v>
      </c>
      <c r="K9470">
        <v>-7.4665446281433105</v>
      </c>
      <c r="L9470">
        <v>-5.3628883361816406</v>
      </c>
      <c r="M9470">
        <v>-3.9059021472930908</v>
      </c>
      <c r="N9470">
        <v>-2.4489161968231201</v>
      </c>
      <c r="O9470">
        <v>-0.34525981545448303</v>
      </c>
      <c r="P9470">
        <v>-8.4759368896484375</v>
      </c>
      <c r="Q9470">
        <v>0.66413277387619019</v>
      </c>
      <c r="R9470">
        <v>543</v>
      </c>
      <c r="S9470">
        <v>7.7194180488586426</v>
      </c>
      <c r="T9470">
        <v>2.7783839702606201</v>
      </c>
      <c r="U9470">
        <v>77.278114318847656</v>
      </c>
      <c r="V9470">
        <v>98.400001525878906</v>
      </c>
      <c r="W9470">
        <v>83.014358520507813</v>
      </c>
    </row>
    <row r="9471" spans="1:23" x14ac:dyDescent="0.25">
      <c r="A9471" t="s">
        <v>79</v>
      </c>
      <c r="B9471" t="s">
        <v>100</v>
      </c>
      <c r="C9471" t="s">
        <v>108</v>
      </c>
      <c r="D9471" t="s">
        <v>73</v>
      </c>
      <c r="E9471" t="s">
        <v>111</v>
      </c>
      <c r="F9471">
        <v>14</v>
      </c>
      <c r="G9471">
        <v>142.73243713378906</v>
      </c>
      <c r="H9471">
        <v>143.54534912109375</v>
      </c>
      <c r="I9471">
        <v>-0.81291204690933228</v>
      </c>
      <c r="J9471">
        <v>-5.6953560560941696E-3</v>
      </c>
      <c r="K9471">
        <v>-4.509523868560791</v>
      </c>
      <c r="L9471">
        <v>-2.3255355358123779</v>
      </c>
      <c r="M9471">
        <v>-0.81291204690933228</v>
      </c>
      <c r="N9471">
        <v>0.69971150159835815</v>
      </c>
      <c r="O9471">
        <v>2.8836996555328369</v>
      </c>
      <c r="P9471">
        <v>-5.5574617385864258</v>
      </c>
      <c r="Q9471">
        <v>3.9316377639770508</v>
      </c>
      <c r="R9471">
        <v>543</v>
      </c>
      <c r="S9471">
        <v>8.3202333450317383</v>
      </c>
      <c r="T9471">
        <v>2.8844814300537109</v>
      </c>
      <c r="U9471">
        <v>77.278114318847656</v>
      </c>
      <c r="V9471">
        <v>98.400001525878906</v>
      </c>
      <c r="W9471">
        <v>83.360404968261719</v>
      </c>
    </row>
    <row r="9472" spans="1:23" x14ac:dyDescent="0.25">
      <c r="A9472" t="s">
        <v>79</v>
      </c>
      <c r="B9472" t="s">
        <v>100</v>
      </c>
      <c r="C9472" t="s">
        <v>108</v>
      </c>
      <c r="D9472" t="s">
        <v>73</v>
      </c>
      <c r="E9472" t="s">
        <v>111</v>
      </c>
      <c r="F9472">
        <v>15</v>
      </c>
      <c r="G9472">
        <v>135.81053161621094</v>
      </c>
      <c r="H9472">
        <v>132.2315673828125</v>
      </c>
      <c r="I9472">
        <v>3.578956127166748</v>
      </c>
      <c r="J9472">
        <v>2.6352567598223686E-2</v>
      </c>
      <c r="K9472">
        <v>-0.10584225505590439</v>
      </c>
      <c r="L9472">
        <v>2.0711665153503418</v>
      </c>
      <c r="M9472">
        <v>3.578956127166748</v>
      </c>
      <c r="N9472">
        <v>5.0867457389831543</v>
      </c>
      <c r="O9472">
        <v>7.2637543678283691</v>
      </c>
      <c r="P9472">
        <v>-1.1504313945770264</v>
      </c>
      <c r="Q9472">
        <v>8.3083438873291016</v>
      </c>
      <c r="R9472">
        <v>543</v>
      </c>
      <c r="S9472">
        <v>8.2671394348144531</v>
      </c>
      <c r="T9472">
        <v>2.8752634525299072</v>
      </c>
      <c r="U9472">
        <v>77.278114318847656</v>
      </c>
      <c r="V9472">
        <v>98.400001525878906</v>
      </c>
      <c r="W9472">
        <v>83.960968017578125</v>
      </c>
    </row>
    <row r="9473" spans="1:23" x14ac:dyDescent="0.25">
      <c r="A9473" t="s">
        <v>79</v>
      </c>
      <c r="B9473" t="s">
        <v>100</v>
      </c>
      <c r="C9473" t="s">
        <v>108</v>
      </c>
      <c r="D9473" t="s">
        <v>73</v>
      </c>
      <c r="E9473" t="s">
        <v>111</v>
      </c>
      <c r="F9473">
        <v>16</v>
      </c>
      <c r="G9473">
        <v>126.06535339355469</v>
      </c>
      <c r="H9473">
        <v>122.4010009765625</v>
      </c>
      <c r="I9473">
        <v>3.6643426418304443</v>
      </c>
      <c r="J9473">
        <v>2.9067007824778557E-2</v>
      </c>
      <c r="K9473">
        <v>0.53156542778015137</v>
      </c>
      <c r="L9473">
        <v>2.3824355602264404</v>
      </c>
      <c r="M9473">
        <v>3.6643426418304443</v>
      </c>
      <c r="N9473">
        <v>4.9462494850158691</v>
      </c>
      <c r="O9473">
        <v>6.7971196174621582</v>
      </c>
      <c r="P9473">
        <v>-0.35653337836265564</v>
      </c>
      <c r="Q9473">
        <v>7.6852188110351563</v>
      </c>
      <c r="R9473">
        <v>543</v>
      </c>
      <c r="S9473">
        <v>5.9756731986999512</v>
      </c>
      <c r="T9473">
        <v>2.44451904296875</v>
      </c>
      <c r="U9473">
        <v>77.278114318847656</v>
      </c>
      <c r="V9473">
        <v>98.400001525878906</v>
      </c>
      <c r="W9473">
        <v>83.596412658691406</v>
      </c>
    </row>
    <row r="9474" spans="1:23" x14ac:dyDescent="0.25">
      <c r="A9474" t="s">
        <v>79</v>
      </c>
      <c r="B9474" t="s">
        <v>100</v>
      </c>
      <c r="C9474" t="s">
        <v>108</v>
      </c>
      <c r="D9474" t="s">
        <v>73</v>
      </c>
      <c r="E9474" t="s">
        <v>111</v>
      </c>
      <c r="F9474">
        <v>17</v>
      </c>
      <c r="G9474">
        <v>113.03916168212891</v>
      </c>
      <c r="H9474">
        <v>111.07801055908203</v>
      </c>
      <c r="I9474">
        <v>1.9611486196517944</v>
      </c>
      <c r="J9474">
        <v>1.7349284142255783E-2</v>
      </c>
      <c r="K9474">
        <v>-0.76329851150512695</v>
      </c>
      <c r="L9474">
        <v>0.84632694721221924</v>
      </c>
      <c r="M9474">
        <v>1.9611486196517944</v>
      </c>
      <c r="N9474">
        <v>3.0759704113006592</v>
      </c>
      <c r="O9474">
        <v>4.6855959892272949</v>
      </c>
      <c r="P9474">
        <v>-1.5356414318084717</v>
      </c>
      <c r="Q9474">
        <v>5.4579386711120605</v>
      </c>
      <c r="R9474">
        <v>543</v>
      </c>
      <c r="S9474">
        <v>4.519439697265625</v>
      </c>
      <c r="T9474">
        <v>2.1258974075317383</v>
      </c>
      <c r="U9474">
        <v>77.278114318847656</v>
      </c>
      <c r="V9474">
        <v>98.400001525878906</v>
      </c>
      <c r="W9474">
        <v>83.533851623535156</v>
      </c>
    </row>
    <row r="9475" spans="1:23" x14ac:dyDescent="0.25">
      <c r="A9475" t="s">
        <v>79</v>
      </c>
      <c r="B9475" t="s">
        <v>100</v>
      </c>
      <c r="C9475" t="s">
        <v>108</v>
      </c>
      <c r="D9475" t="s">
        <v>73</v>
      </c>
      <c r="E9475" t="s">
        <v>111</v>
      </c>
      <c r="F9475">
        <v>18</v>
      </c>
      <c r="G9475">
        <v>96.82647705078125</v>
      </c>
      <c r="H9475">
        <v>96.709487915039063</v>
      </c>
      <c r="I9475">
        <v>0.11699855327606201</v>
      </c>
      <c r="J9475">
        <v>1.2083322508260608E-3</v>
      </c>
      <c r="K9475">
        <v>-2.3835856914520264</v>
      </c>
      <c r="L9475">
        <v>-0.90622031688690186</v>
      </c>
      <c r="M9475">
        <v>0.11699855327606201</v>
      </c>
      <c r="N9475">
        <v>1.1402174234390259</v>
      </c>
      <c r="O9475">
        <v>2.6175827980041504</v>
      </c>
      <c r="P9475">
        <v>-3.0924668312072754</v>
      </c>
      <c r="Q9475">
        <v>3.3264639377593994</v>
      </c>
      <c r="R9475">
        <v>543</v>
      </c>
      <c r="S9475">
        <v>3.8072452545166016</v>
      </c>
      <c r="T9475">
        <v>1.9512163400650024</v>
      </c>
      <c r="U9475">
        <v>77.278114318847656</v>
      </c>
      <c r="V9475">
        <v>98.400001525878906</v>
      </c>
      <c r="W9475">
        <v>82.453521728515625</v>
      </c>
    </row>
    <row r="9476" spans="1:23" x14ac:dyDescent="0.25">
      <c r="A9476" t="s">
        <v>79</v>
      </c>
      <c r="B9476" t="s">
        <v>100</v>
      </c>
      <c r="C9476" t="s">
        <v>108</v>
      </c>
      <c r="D9476" t="s">
        <v>73</v>
      </c>
      <c r="E9476" t="s">
        <v>111</v>
      </c>
      <c r="F9476">
        <v>19</v>
      </c>
      <c r="G9476">
        <v>83.240142822265625</v>
      </c>
      <c r="H9476">
        <v>84.273635864257813</v>
      </c>
      <c r="I9476">
        <v>-1.0334906578063965</v>
      </c>
      <c r="J9476">
        <v>-1.2415772303938866E-2</v>
      </c>
      <c r="K9476">
        <v>-3.3752589225769043</v>
      </c>
      <c r="L9476">
        <v>-1.9917232990264893</v>
      </c>
      <c r="M9476">
        <v>-1.0334906578063965</v>
      </c>
      <c r="N9476">
        <v>-7.5258061289787292E-2</v>
      </c>
      <c r="O9476">
        <v>1.3082776069641113</v>
      </c>
      <c r="P9476">
        <v>-4.0391178131103516</v>
      </c>
      <c r="Q9476">
        <v>1.972136378288269</v>
      </c>
      <c r="R9476">
        <v>543</v>
      </c>
      <c r="S9476">
        <v>3.3389942646026611</v>
      </c>
      <c r="T9476">
        <v>1.8272914886474609</v>
      </c>
      <c r="U9476">
        <v>77.278114318847656</v>
      </c>
      <c r="V9476">
        <v>98.400001525878906</v>
      </c>
      <c r="W9476">
        <v>81.043571472167969</v>
      </c>
    </row>
    <row r="9477" spans="1:23" x14ac:dyDescent="0.25">
      <c r="A9477" t="s">
        <v>79</v>
      </c>
      <c r="B9477" t="s">
        <v>100</v>
      </c>
      <c r="C9477" t="s">
        <v>108</v>
      </c>
      <c r="D9477" t="s">
        <v>73</v>
      </c>
      <c r="E9477" t="s">
        <v>111</v>
      </c>
      <c r="F9477">
        <v>20</v>
      </c>
      <c r="G9477">
        <v>75.847488403320313</v>
      </c>
      <c r="H9477">
        <v>77.411033630371094</v>
      </c>
      <c r="I9477">
        <v>-1.5635471343994141</v>
      </c>
      <c r="J9477">
        <v>-2.0614355802536011E-2</v>
      </c>
      <c r="K9477">
        <v>-3.9179139137268066</v>
      </c>
      <c r="L9477">
        <v>-2.5269348621368408</v>
      </c>
      <c r="M9477">
        <v>-1.5635471343994141</v>
      </c>
      <c r="N9477">
        <v>-0.60015934705734253</v>
      </c>
      <c r="O9477">
        <v>0.79081952571868896</v>
      </c>
      <c r="P9477">
        <v>-4.5853438377380371</v>
      </c>
      <c r="Q9477">
        <v>1.4582498073577881</v>
      </c>
      <c r="R9477">
        <v>543</v>
      </c>
      <c r="S9477">
        <v>3.3750174045562744</v>
      </c>
      <c r="T9477">
        <v>1.8371220827102661</v>
      </c>
      <c r="U9477">
        <v>77.278114318847656</v>
      </c>
      <c r="V9477">
        <v>98.400001525878906</v>
      </c>
      <c r="W9477">
        <v>79.036956787109375</v>
      </c>
    </row>
    <row r="9478" spans="1:23" x14ac:dyDescent="0.25">
      <c r="A9478" t="s">
        <v>79</v>
      </c>
      <c r="B9478" t="s">
        <v>100</v>
      </c>
      <c r="C9478" t="s">
        <v>108</v>
      </c>
      <c r="D9478" t="s">
        <v>73</v>
      </c>
      <c r="E9478" t="s">
        <v>111</v>
      </c>
      <c r="F9478">
        <v>21</v>
      </c>
      <c r="G9478">
        <v>73.369071960449219</v>
      </c>
      <c r="H9478">
        <v>73.845657348632813</v>
      </c>
      <c r="I9478">
        <v>-0.47658565640449524</v>
      </c>
      <c r="J9478">
        <v>-6.4957295544445515E-3</v>
      </c>
      <c r="K9478">
        <v>-2.7990763187408447</v>
      </c>
      <c r="L9478">
        <v>-1.4269300699234009</v>
      </c>
      <c r="M9478">
        <v>-0.47658565640449524</v>
      </c>
      <c r="N9478">
        <v>0.4737587571144104</v>
      </c>
      <c r="O9478">
        <v>1.845905065536499</v>
      </c>
      <c r="P9478">
        <v>-3.4574704170227051</v>
      </c>
      <c r="Q9478">
        <v>2.5042989253997803</v>
      </c>
      <c r="R9478">
        <v>543</v>
      </c>
      <c r="S9478">
        <v>3.2842471599578857</v>
      </c>
      <c r="T9478">
        <v>1.8122491836547852</v>
      </c>
      <c r="U9478">
        <v>77.278114318847656</v>
      </c>
      <c r="V9478">
        <v>98.400001525878906</v>
      </c>
      <c r="W9478">
        <v>76.418418884277344</v>
      </c>
    </row>
    <row r="9479" spans="1:23" x14ac:dyDescent="0.25">
      <c r="A9479" t="s">
        <v>79</v>
      </c>
      <c r="B9479" t="s">
        <v>100</v>
      </c>
      <c r="C9479" t="s">
        <v>108</v>
      </c>
      <c r="D9479" t="s">
        <v>73</v>
      </c>
      <c r="E9479" t="s">
        <v>111</v>
      </c>
      <c r="F9479">
        <v>22</v>
      </c>
      <c r="G9479">
        <v>69.106002807617188</v>
      </c>
      <c r="H9479">
        <v>68.775741577148438</v>
      </c>
      <c r="I9479">
        <v>0.33026233315467834</v>
      </c>
      <c r="J9479">
        <v>4.7790687531232834E-3</v>
      </c>
      <c r="K9479">
        <v>-2.0650544166564941</v>
      </c>
      <c r="L9479">
        <v>-0.64988189935684204</v>
      </c>
      <c r="M9479">
        <v>0.33026233315467834</v>
      </c>
      <c r="N9479">
        <v>1.3104065656661987</v>
      </c>
      <c r="O9479">
        <v>2.7255792617797852</v>
      </c>
      <c r="P9479">
        <v>-2.744093656539917</v>
      </c>
      <c r="Q9479">
        <v>3.4046182632446289</v>
      </c>
      <c r="R9479">
        <v>543</v>
      </c>
      <c r="S9479">
        <v>3.4934437274932861</v>
      </c>
      <c r="T9479">
        <v>1.8690756559371948</v>
      </c>
      <c r="U9479">
        <v>77.278114318847656</v>
      </c>
      <c r="V9479">
        <v>98.400001525878906</v>
      </c>
      <c r="W9479">
        <v>74.665313720703125</v>
      </c>
    </row>
    <row r="9480" spans="1:23" x14ac:dyDescent="0.25">
      <c r="A9480" t="s">
        <v>79</v>
      </c>
      <c r="B9480" t="s">
        <v>100</v>
      </c>
      <c r="C9480" t="s">
        <v>108</v>
      </c>
      <c r="D9480" t="s">
        <v>73</v>
      </c>
      <c r="E9480" t="s">
        <v>111</v>
      </c>
      <c r="F9480">
        <v>23</v>
      </c>
      <c r="G9480">
        <v>63.150775909423828</v>
      </c>
      <c r="H9480">
        <v>62.689826965332031</v>
      </c>
      <c r="I9480">
        <v>0.46094983816146851</v>
      </c>
      <c r="J9480">
        <v>7.2991950437426567E-3</v>
      </c>
      <c r="K9480">
        <v>-1.7929723262786865</v>
      </c>
      <c r="L9480">
        <v>-0.46133685111999512</v>
      </c>
      <c r="M9480">
        <v>0.46094983816146851</v>
      </c>
      <c r="N9480">
        <v>1.3832365274429321</v>
      </c>
      <c r="O9480">
        <v>2.7148721218109131</v>
      </c>
      <c r="P9480">
        <v>-2.4319279193878174</v>
      </c>
      <c r="Q9480">
        <v>3.3538277149200439</v>
      </c>
      <c r="R9480">
        <v>543</v>
      </c>
      <c r="S9480">
        <v>3.0931832790374756</v>
      </c>
      <c r="T9480">
        <v>1.7587448358535767</v>
      </c>
      <c r="U9480">
        <v>77.278114318847656</v>
      </c>
      <c r="V9480">
        <v>98.400001525878906</v>
      </c>
      <c r="W9480">
        <v>73.550834655761719</v>
      </c>
    </row>
    <row r="9481" spans="1:23" x14ac:dyDescent="0.25">
      <c r="A9481" t="s">
        <v>79</v>
      </c>
      <c r="B9481" t="s">
        <v>100</v>
      </c>
      <c r="C9481" t="s">
        <v>108</v>
      </c>
      <c r="D9481" t="s">
        <v>73</v>
      </c>
      <c r="E9481" t="s">
        <v>111</v>
      </c>
      <c r="F9481">
        <v>24</v>
      </c>
      <c r="G9481">
        <v>58.1055908203125</v>
      </c>
      <c r="H9481">
        <v>57.503459930419922</v>
      </c>
      <c r="I9481">
        <v>0.60213100910186768</v>
      </c>
      <c r="J9481">
        <v>1.036270335316658E-2</v>
      </c>
      <c r="K9481">
        <v>-1.5305525064468384</v>
      </c>
      <c r="L9481">
        <v>-0.27054578065872192</v>
      </c>
      <c r="M9481">
        <v>0.60213100910186768</v>
      </c>
      <c r="N9481">
        <v>1.4748078584671021</v>
      </c>
      <c r="O9481">
        <v>2.7348144054412842</v>
      </c>
      <c r="P9481">
        <v>-2.1351385116577148</v>
      </c>
      <c r="Q9481">
        <v>3.3394005298614502</v>
      </c>
      <c r="R9481">
        <v>543</v>
      </c>
      <c r="S9481">
        <v>2.7693679332733154</v>
      </c>
      <c r="T9481">
        <v>1.6641417741775513</v>
      </c>
      <c r="U9481">
        <v>77.278114318847656</v>
      </c>
      <c r="V9481">
        <v>98.400001525878906</v>
      </c>
      <c r="W9481">
        <v>72.686164855957031</v>
      </c>
    </row>
    <row r="9482" spans="1:23" x14ac:dyDescent="0.25">
      <c r="A9482" t="s">
        <v>79</v>
      </c>
      <c r="B9482" t="s">
        <v>100</v>
      </c>
      <c r="C9482" t="s">
        <v>108</v>
      </c>
      <c r="D9482" t="s">
        <v>73</v>
      </c>
      <c r="E9482" t="s">
        <v>112</v>
      </c>
      <c r="F9482">
        <v>1</v>
      </c>
      <c r="G9482">
        <v>54.966934204101562</v>
      </c>
      <c r="H9482">
        <v>53.592613220214844</v>
      </c>
      <c r="I9482">
        <v>1.3743231296539307</v>
      </c>
      <c r="J9482">
        <v>2.5002725422382355E-2</v>
      </c>
      <c r="K9482">
        <v>-0.72776192426681519</v>
      </c>
      <c r="L9482">
        <v>0.51416695117950439</v>
      </c>
      <c r="M9482">
        <v>1.3743231296539307</v>
      </c>
      <c r="N9482">
        <v>2.2344791889190674</v>
      </c>
      <c r="O9482">
        <v>3.4764082431793213</v>
      </c>
      <c r="P9482">
        <v>-1.3236738443374634</v>
      </c>
      <c r="Q9482">
        <v>4.0723199844360352</v>
      </c>
      <c r="R9482">
        <v>543</v>
      </c>
      <c r="S9482">
        <v>2.6904714107513428</v>
      </c>
      <c r="T9482">
        <v>1.6402657032012939</v>
      </c>
      <c r="U9482">
        <v>76.774826049804687</v>
      </c>
      <c r="V9482">
        <v>100.09999847412109</v>
      </c>
      <c r="W9482">
        <v>71.903465270996094</v>
      </c>
    </row>
    <row r="9483" spans="1:23" x14ac:dyDescent="0.25">
      <c r="A9483" t="s">
        <v>79</v>
      </c>
      <c r="B9483" t="s">
        <v>100</v>
      </c>
      <c r="C9483" t="s">
        <v>108</v>
      </c>
      <c r="D9483" t="s">
        <v>73</v>
      </c>
      <c r="E9483" t="s">
        <v>112</v>
      </c>
      <c r="F9483">
        <v>2</v>
      </c>
      <c r="G9483">
        <v>51.777919769287109</v>
      </c>
      <c r="H9483">
        <v>49.440315246582031</v>
      </c>
      <c r="I9483">
        <v>2.3376071453094482</v>
      </c>
      <c r="J9483">
        <v>4.5146796852350235E-2</v>
      </c>
      <c r="K9483">
        <v>0.24065294861793518</v>
      </c>
      <c r="L9483">
        <v>1.4795504808425903</v>
      </c>
      <c r="M9483">
        <v>2.3376071453094482</v>
      </c>
      <c r="N9483">
        <v>3.1956636905670166</v>
      </c>
      <c r="O9483">
        <v>4.4345612525939941</v>
      </c>
      <c r="P9483">
        <v>-0.35380443930625916</v>
      </c>
      <c r="Q9483">
        <v>5.0290188789367676</v>
      </c>
      <c r="R9483">
        <v>543</v>
      </c>
      <c r="S9483">
        <v>2.6773533821105957</v>
      </c>
      <c r="T9483">
        <v>1.636262059211731</v>
      </c>
      <c r="U9483">
        <v>76.774826049804687</v>
      </c>
      <c r="V9483">
        <v>100.09999847412109</v>
      </c>
      <c r="W9483">
        <v>71.476158142089844</v>
      </c>
    </row>
    <row r="9484" spans="1:23" x14ac:dyDescent="0.25">
      <c r="A9484" t="s">
        <v>79</v>
      </c>
      <c r="B9484" t="s">
        <v>100</v>
      </c>
      <c r="C9484" t="s">
        <v>108</v>
      </c>
      <c r="D9484" t="s">
        <v>73</v>
      </c>
      <c r="E9484" t="s">
        <v>112</v>
      </c>
      <c r="F9484">
        <v>3</v>
      </c>
      <c r="G9484">
        <v>50.670524597167969</v>
      </c>
      <c r="H9484">
        <v>48.11395263671875</v>
      </c>
      <c r="I9484">
        <v>2.5565729141235352</v>
      </c>
      <c r="J9484">
        <v>5.045483261346817E-2</v>
      </c>
      <c r="K9484">
        <v>0.5249372124671936</v>
      </c>
      <c r="L9484">
        <v>1.7252440452575684</v>
      </c>
      <c r="M9484">
        <v>2.5565729141235352</v>
      </c>
      <c r="N9484">
        <v>3.387901782989502</v>
      </c>
      <c r="O9484">
        <v>4.5882086753845215</v>
      </c>
      <c r="P9484">
        <v>-5.1003292202949524E-2</v>
      </c>
      <c r="Q9484">
        <v>5.164149284362793</v>
      </c>
      <c r="R9484">
        <v>543</v>
      </c>
      <c r="S9484">
        <v>2.5131564140319824</v>
      </c>
      <c r="T9484">
        <v>1.5852937698364258</v>
      </c>
      <c r="U9484">
        <v>76.774826049804687</v>
      </c>
      <c r="V9484">
        <v>100.09999847412109</v>
      </c>
      <c r="W9484">
        <v>71.360099792480469</v>
      </c>
    </row>
    <row r="9485" spans="1:23" x14ac:dyDescent="0.25">
      <c r="A9485" t="s">
        <v>79</v>
      </c>
      <c r="B9485" t="s">
        <v>100</v>
      </c>
      <c r="C9485" t="s">
        <v>108</v>
      </c>
      <c r="D9485" t="s">
        <v>73</v>
      </c>
      <c r="E9485" t="s">
        <v>112</v>
      </c>
      <c r="F9485">
        <v>4</v>
      </c>
      <c r="G9485">
        <v>51.668548583984375</v>
      </c>
      <c r="H9485">
        <v>50.108230590820313</v>
      </c>
      <c r="I9485">
        <v>1.5603213310241699</v>
      </c>
      <c r="J9485">
        <v>3.0198667198419571E-2</v>
      </c>
      <c r="K9485">
        <v>-0.493306964635849</v>
      </c>
      <c r="L9485">
        <v>0.71999329328536987</v>
      </c>
      <c r="M9485">
        <v>1.5603213310241699</v>
      </c>
      <c r="N9485">
        <v>2.4006493091583252</v>
      </c>
      <c r="O9485">
        <v>3.6139495372772217</v>
      </c>
      <c r="P9485">
        <v>-1.0754820108413696</v>
      </c>
      <c r="Q9485">
        <v>4.1961245536804199</v>
      </c>
      <c r="R9485">
        <v>543</v>
      </c>
      <c r="S9485">
        <v>2.5678610801696777</v>
      </c>
      <c r="T9485">
        <v>1.602454662322998</v>
      </c>
      <c r="U9485">
        <v>76.774826049804687</v>
      </c>
      <c r="V9485">
        <v>100.09999847412109</v>
      </c>
      <c r="W9485">
        <v>71.094596862792969</v>
      </c>
    </row>
    <row r="9486" spans="1:23" x14ac:dyDescent="0.25">
      <c r="A9486" t="s">
        <v>79</v>
      </c>
      <c r="B9486" t="s">
        <v>100</v>
      </c>
      <c r="C9486" t="s">
        <v>108</v>
      </c>
      <c r="D9486" t="s">
        <v>73</v>
      </c>
      <c r="E9486" t="s">
        <v>112</v>
      </c>
      <c r="F9486">
        <v>5</v>
      </c>
      <c r="G9486">
        <v>59.838108062744141</v>
      </c>
      <c r="H9486">
        <v>57.938907623291016</v>
      </c>
      <c r="I9486">
        <v>1.899200439453125</v>
      </c>
      <c r="J9486">
        <v>3.1738977879285812E-2</v>
      </c>
      <c r="K9486">
        <v>-0.44571113586425781</v>
      </c>
      <c r="L9486">
        <v>0.93968164920806885</v>
      </c>
      <c r="M9486">
        <v>1.899200439453125</v>
      </c>
      <c r="N9486">
        <v>2.8587193489074707</v>
      </c>
      <c r="O9486">
        <v>4.2441120147705078</v>
      </c>
      <c r="P9486">
        <v>-1.1104609966278076</v>
      </c>
      <c r="Q9486">
        <v>4.9088616371154785</v>
      </c>
      <c r="R9486">
        <v>543</v>
      </c>
      <c r="S9486">
        <v>3.3479640483856201</v>
      </c>
      <c r="T9486">
        <v>1.8297442197799683</v>
      </c>
      <c r="U9486">
        <v>76.774826049804687</v>
      </c>
      <c r="V9486">
        <v>100.09999847412109</v>
      </c>
      <c r="W9486">
        <v>70.723609924316406</v>
      </c>
    </row>
    <row r="9487" spans="1:23" x14ac:dyDescent="0.25">
      <c r="A9487" t="s">
        <v>79</v>
      </c>
      <c r="B9487" t="s">
        <v>100</v>
      </c>
      <c r="C9487" t="s">
        <v>108</v>
      </c>
      <c r="D9487" t="s">
        <v>73</v>
      </c>
      <c r="E9487" t="s">
        <v>112</v>
      </c>
      <c r="F9487">
        <v>6</v>
      </c>
      <c r="G9487">
        <v>81.1650390625</v>
      </c>
      <c r="H9487">
        <v>80.193458557128906</v>
      </c>
      <c r="I9487">
        <v>0.97158640623092651</v>
      </c>
      <c r="J9487">
        <v>1.1970504187047482E-2</v>
      </c>
      <c r="K9487">
        <v>-1.6080476045608521</v>
      </c>
      <c r="L9487">
        <v>-8.3978943526744843E-2</v>
      </c>
      <c r="M9487">
        <v>0.97158640623092651</v>
      </c>
      <c r="N9487">
        <v>2.0271518230438232</v>
      </c>
      <c r="O9487">
        <v>3.5512204170227051</v>
      </c>
      <c r="P9487">
        <v>-2.3393380641937256</v>
      </c>
      <c r="Q9487">
        <v>4.2825107574462891</v>
      </c>
      <c r="R9487">
        <v>543</v>
      </c>
      <c r="S9487">
        <v>4.0517630577087402</v>
      </c>
      <c r="T9487">
        <v>2.0128991603851318</v>
      </c>
      <c r="U9487">
        <v>76.774826049804687</v>
      </c>
      <c r="V9487">
        <v>100.09999847412109</v>
      </c>
      <c r="W9487">
        <v>70.512748718261719</v>
      </c>
    </row>
    <row r="9488" spans="1:23" x14ac:dyDescent="0.25">
      <c r="A9488" t="s">
        <v>79</v>
      </c>
      <c r="B9488" t="s">
        <v>100</v>
      </c>
      <c r="C9488" t="s">
        <v>108</v>
      </c>
      <c r="D9488" t="s">
        <v>73</v>
      </c>
      <c r="E9488" t="s">
        <v>112</v>
      </c>
      <c r="F9488">
        <v>7</v>
      </c>
      <c r="G9488">
        <v>105.05616760253906</v>
      </c>
      <c r="H9488">
        <v>105.85159301757812</v>
      </c>
      <c r="I9488">
        <v>-0.79542380571365356</v>
      </c>
      <c r="J9488">
        <v>-7.5714145787060261E-3</v>
      </c>
      <c r="K9488">
        <v>-3.7051651477813721</v>
      </c>
      <c r="L9488">
        <v>-1.9860663414001465</v>
      </c>
      <c r="M9488">
        <v>-0.79542380571365356</v>
      </c>
      <c r="N9488">
        <v>0.39521878957748413</v>
      </c>
      <c r="O9488">
        <v>2.1143176555633545</v>
      </c>
      <c r="P9488">
        <v>-4.530036449432373</v>
      </c>
      <c r="Q9488">
        <v>2.9391887187957764</v>
      </c>
      <c r="R9488">
        <v>543</v>
      </c>
      <c r="S9488">
        <v>5.1550946235656738</v>
      </c>
      <c r="T9488">
        <v>2.2704832553863525</v>
      </c>
      <c r="U9488">
        <v>76.774826049804687</v>
      </c>
      <c r="V9488">
        <v>100.09999847412109</v>
      </c>
      <c r="W9488">
        <v>70.527931213378906</v>
      </c>
    </row>
    <row r="9489" spans="1:23" x14ac:dyDescent="0.25">
      <c r="A9489" t="s">
        <v>79</v>
      </c>
      <c r="B9489" t="s">
        <v>100</v>
      </c>
      <c r="C9489" t="s">
        <v>108</v>
      </c>
      <c r="D9489" t="s">
        <v>73</v>
      </c>
      <c r="E9489" t="s">
        <v>112</v>
      </c>
      <c r="F9489">
        <v>8</v>
      </c>
      <c r="G9489">
        <v>121.05559539794922</v>
      </c>
      <c r="H9489">
        <v>121.67961883544922</v>
      </c>
      <c r="I9489">
        <v>-0.62402349710464478</v>
      </c>
      <c r="J9489">
        <v>-5.1548504270613194E-3</v>
      </c>
      <c r="K9489">
        <v>-4.0965046882629395</v>
      </c>
      <c r="L9489">
        <v>-2.0449347496032715</v>
      </c>
      <c r="M9489">
        <v>-0.62402349710464478</v>
      </c>
      <c r="N9489">
        <v>0.79688775539398193</v>
      </c>
      <c r="O9489">
        <v>2.8484578132629395</v>
      </c>
      <c r="P9489">
        <v>-5.0809049606323242</v>
      </c>
      <c r="Q9489">
        <v>3.8328580856323242</v>
      </c>
      <c r="R9489">
        <v>543</v>
      </c>
      <c r="S9489">
        <v>7.3418869972229004</v>
      </c>
      <c r="T9489">
        <v>2.7095916271209717</v>
      </c>
      <c r="U9489">
        <v>76.774826049804687</v>
      </c>
      <c r="V9489">
        <v>100.09999847412109</v>
      </c>
      <c r="W9489">
        <v>71.150337219238281</v>
      </c>
    </row>
    <row r="9490" spans="1:23" x14ac:dyDescent="0.25">
      <c r="A9490" t="s">
        <v>79</v>
      </c>
      <c r="B9490" t="s">
        <v>100</v>
      </c>
      <c r="C9490" t="s">
        <v>108</v>
      </c>
      <c r="D9490" t="s">
        <v>73</v>
      </c>
      <c r="E9490" t="s">
        <v>112</v>
      </c>
      <c r="F9490">
        <v>9</v>
      </c>
      <c r="G9490">
        <v>130.50570678710937</v>
      </c>
      <c r="H9490">
        <v>131.7830810546875</v>
      </c>
      <c r="I9490">
        <v>-1.2773759365081787</v>
      </c>
      <c r="J9490">
        <v>-9.7878929227590561E-3</v>
      </c>
      <c r="K9490">
        <v>-5.1152567863464355</v>
      </c>
      <c r="L9490">
        <v>-2.8478057384490967</v>
      </c>
      <c r="M9490">
        <v>-1.2773759365081787</v>
      </c>
      <c r="N9490">
        <v>0.29305374622344971</v>
      </c>
      <c r="O9490">
        <v>2.5605049133300781</v>
      </c>
      <c r="P9490">
        <v>-6.2032427787780762</v>
      </c>
      <c r="Q9490">
        <v>3.6484906673431396</v>
      </c>
      <c r="R9490">
        <v>543</v>
      </c>
      <c r="S9490">
        <v>8.9683132171630859</v>
      </c>
      <c r="T9490">
        <v>2.9947142601013184</v>
      </c>
      <c r="U9490">
        <v>76.774826049804687</v>
      </c>
      <c r="V9490">
        <v>100.09999847412109</v>
      </c>
      <c r="W9490">
        <v>72.616508483886719</v>
      </c>
    </row>
    <row r="9491" spans="1:23" x14ac:dyDescent="0.25">
      <c r="A9491" t="s">
        <v>79</v>
      </c>
      <c r="B9491" t="s">
        <v>100</v>
      </c>
      <c r="C9491" t="s">
        <v>108</v>
      </c>
      <c r="D9491" t="s">
        <v>73</v>
      </c>
      <c r="E9491" t="s">
        <v>112</v>
      </c>
      <c r="F9491">
        <v>10</v>
      </c>
      <c r="G9491">
        <v>134.15132141113281</v>
      </c>
      <c r="H9491">
        <v>137.496337890625</v>
      </c>
      <c r="I9491">
        <v>-3.3450279235839844</v>
      </c>
      <c r="J9491">
        <v>-2.4934737011790276E-2</v>
      </c>
      <c r="K9491">
        <v>-7.2959141731262207</v>
      </c>
      <c r="L9491">
        <v>-4.9616985321044922</v>
      </c>
      <c r="M9491">
        <v>-3.3450279235839844</v>
      </c>
      <c r="N9491">
        <v>-1.7283573150634766</v>
      </c>
      <c r="O9491">
        <v>0.60585826635360718</v>
      </c>
      <c r="P9491">
        <v>-8.4159355163574219</v>
      </c>
      <c r="Q9491">
        <v>1.7258796691894531</v>
      </c>
      <c r="R9491">
        <v>543</v>
      </c>
      <c r="S9491">
        <v>9.5042285919189453</v>
      </c>
      <c r="T9491">
        <v>3.082892894744873</v>
      </c>
      <c r="U9491">
        <v>76.774826049804687</v>
      </c>
      <c r="V9491">
        <v>100.09999847412109</v>
      </c>
      <c r="W9491">
        <v>74.196006774902344</v>
      </c>
    </row>
    <row r="9492" spans="1:23" x14ac:dyDescent="0.25">
      <c r="A9492" t="s">
        <v>79</v>
      </c>
      <c r="B9492" t="s">
        <v>100</v>
      </c>
      <c r="C9492" t="s">
        <v>108</v>
      </c>
      <c r="D9492" t="s">
        <v>73</v>
      </c>
      <c r="E9492" t="s">
        <v>112</v>
      </c>
      <c r="F9492">
        <v>11</v>
      </c>
      <c r="G9492">
        <v>138.01797485351562</v>
      </c>
      <c r="H9492">
        <v>141.60350036621094</v>
      </c>
      <c r="I9492">
        <v>-3.5855233669281006</v>
      </c>
      <c r="J9492">
        <v>-2.597866952419281E-2</v>
      </c>
      <c r="K9492">
        <v>-7.4053425788879395</v>
      </c>
      <c r="L9492">
        <v>-5.1485624313354492</v>
      </c>
      <c r="M9492">
        <v>-3.5855233669281006</v>
      </c>
      <c r="N9492">
        <v>-2.022484302520752</v>
      </c>
      <c r="O9492">
        <v>0.23429565131664276</v>
      </c>
      <c r="P9492">
        <v>-8.4882078170776367</v>
      </c>
      <c r="Q9492">
        <v>1.3171613216400146</v>
      </c>
      <c r="R9492">
        <v>543</v>
      </c>
      <c r="S9492">
        <v>8.8840999603271484</v>
      </c>
      <c r="T9492">
        <v>2.9806206226348877</v>
      </c>
      <c r="U9492">
        <v>76.774826049804687</v>
      </c>
      <c r="V9492">
        <v>100.09999847412109</v>
      </c>
      <c r="W9492">
        <v>76.757606506347656</v>
      </c>
    </row>
    <row r="9493" spans="1:23" x14ac:dyDescent="0.25">
      <c r="A9493" t="s">
        <v>79</v>
      </c>
      <c r="B9493" t="s">
        <v>100</v>
      </c>
      <c r="C9493" t="s">
        <v>108</v>
      </c>
      <c r="D9493" t="s">
        <v>73</v>
      </c>
      <c r="E9493" t="s">
        <v>112</v>
      </c>
      <c r="F9493">
        <v>12</v>
      </c>
      <c r="G9493">
        <v>139.73919677734375</v>
      </c>
      <c r="H9493">
        <v>143.20425415039062</v>
      </c>
      <c r="I9493">
        <v>-3.4650676250457764</v>
      </c>
      <c r="J9493">
        <v>-2.4796675890684128E-2</v>
      </c>
      <c r="K9493">
        <v>-7.2450118064880371</v>
      </c>
      <c r="L9493">
        <v>-5.0117902755737305</v>
      </c>
      <c r="M9493">
        <v>-3.4650676250457764</v>
      </c>
      <c r="N9493">
        <v>-1.9183449745178223</v>
      </c>
      <c r="O9493">
        <v>0.31487676501274109</v>
      </c>
      <c r="P9493">
        <v>-8.3165740966796875</v>
      </c>
      <c r="Q9493">
        <v>1.3864384889602661</v>
      </c>
      <c r="R9493">
        <v>543</v>
      </c>
      <c r="S9493">
        <v>8.6995868682861328</v>
      </c>
      <c r="T9493">
        <v>2.9495062828063965</v>
      </c>
      <c r="U9493">
        <v>76.774826049804687</v>
      </c>
      <c r="V9493">
        <v>100.09999847412109</v>
      </c>
      <c r="W9493">
        <v>79.297027587890625</v>
      </c>
    </row>
    <row r="9494" spans="1:23" x14ac:dyDescent="0.25">
      <c r="A9494" t="s">
        <v>79</v>
      </c>
      <c r="B9494" t="s">
        <v>100</v>
      </c>
      <c r="C9494" t="s">
        <v>108</v>
      </c>
      <c r="D9494" t="s">
        <v>73</v>
      </c>
      <c r="E9494" t="s">
        <v>112</v>
      </c>
      <c r="F9494">
        <v>13</v>
      </c>
      <c r="G9494">
        <v>138.36575317382812</v>
      </c>
      <c r="H9494">
        <v>142.06135559082031</v>
      </c>
      <c r="I9494">
        <v>-3.6955969333648682</v>
      </c>
      <c r="J9494">
        <v>-2.6708899065852165E-2</v>
      </c>
      <c r="K9494">
        <v>-7.5057311058044434</v>
      </c>
      <c r="L9494">
        <v>-5.2546730041503906</v>
      </c>
      <c r="M9494">
        <v>-3.6955969333648682</v>
      </c>
      <c r="N9494">
        <v>-2.1365208625793457</v>
      </c>
      <c r="O9494">
        <v>0.11453720927238464</v>
      </c>
      <c r="P9494">
        <v>-8.585850715637207</v>
      </c>
      <c r="Q9494">
        <v>1.1946573257446289</v>
      </c>
      <c r="R9494">
        <v>543</v>
      </c>
      <c r="S9494">
        <v>8.839106559753418</v>
      </c>
      <c r="T9494">
        <v>2.9730634689331055</v>
      </c>
      <c r="U9494">
        <v>76.774826049804687</v>
      </c>
      <c r="V9494">
        <v>100.09999847412109</v>
      </c>
      <c r="W9494">
        <v>81.967376708984375</v>
      </c>
    </row>
    <row r="9495" spans="1:23" x14ac:dyDescent="0.25">
      <c r="A9495" t="s">
        <v>79</v>
      </c>
      <c r="B9495" t="s">
        <v>100</v>
      </c>
      <c r="C9495" t="s">
        <v>108</v>
      </c>
      <c r="D9495" t="s">
        <v>73</v>
      </c>
      <c r="E9495" t="s">
        <v>112</v>
      </c>
      <c r="F9495">
        <v>14</v>
      </c>
      <c r="G9495">
        <v>138.52975463867187</v>
      </c>
      <c r="H9495">
        <v>140.36814880371094</v>
      </c>
      <c r="I9495">
        <v>-1.8384078741073608</v>
      </c>
      <c r="J9495">
        <v>-1.3270852155983448E-2</v>
      </c>
      <c r="K9495">
        <v>-5.6744146347045898</v>
      </c>
      <c r="L9495">
        <v>-3.4080708026885986</v>
      </c>
      <c r="M9495">
        <v>-1.8384078741073608</v>
      </c>
      <c r="N9495">
        <v>-0.26874497532844543</v>
      </c>
      <c r="O9495">
        <v>1.9975990056991577</v>
      </c>
      <c r="P9495">
        <v>-6.7618694305419922</v>
      </c>
      <c r="Q9495">
        <v>3.0850536823272705</v>
      </c>
      <c r="R9495">
        <v>543</v>
      </c>
      <c r="S9495">
        <v>8.9595575332641602</v>
      </c>
      <c r="T9495">
        <v>2.9932520389556885</v>
      </c>
      <c r="U9495">
        <v>76.774826049804687</v>
      </c>
      <c r="V9495">
        <v>100.09999847412109</v>
      </c>
      <c r="W9495">
        <v>83.246574401855469</v>
      </c>
    </row>
    <row r="9496" spans="1:23" x14ac:dyDescent="0.25">
      <c r="A9496" t="s">
        <v>79</v>
      </c>
      <c r="B9496" t="s">
        <v>100</v>
      </c>
      <c r="C9496" t="s">
        <v>108</v>
      </c>
      <c r="D9496" t="s">
        <v>73</v>
      </c>
      <c r="E9496" t="s">
        <v>112</v>
      </c>
      <c r="F9496">
        <v>15</v>
      </c>
      <c r="G9496">
        <v>132.90141296386719</v>
      </c>
      <c r="H9496">
        <v>128.20545959472656</v>
      </c>
      <c r="I9496">
        <v>4.6959490776062012</v>
      </c>
      <c r="J9496">
        <v>3.5334080457687378E-2</v>
      </c>
      <c r="K9496">
        <v>0.86655300855636597</v>
      </c>
      <c r="L9496">
        <v>3.1289913654327393</v>
      </c>
      <c r="M9496">
        <v>4.6959490776062012</v>
      </c>
      <c r="N9496">
        <v>6.2629070281982422</v>
      </c>
      <c r="O9496">
        <v>8.5253448486328125</v>
      </c>
      <c r="P9496">
        <v>-0.21902754902839661</v>
      </c>
      <c r="Q9496">
        <v>9.6109256744384766</v>
      </c>
      <c r="R9496">
        <v>543</v>
      </c>
      <c r="S9496">
        <v>8.9287033081054687</v>
      </c>
      <c r="T9496">
        <v>2.9880936145782471</v>
      </c>
      <c r="U9496">
        <v>76.774826049804687</v>
      </c>
      <c r="V9496">
        <v>100.09999847412109</v>
      </c>
      <c r="W9496">
        <v>84.938034057617188</v>
      </c>
    </row>
    <row r="9497" spans="1:23" x14ac:dyDescent="0.25">
      <c r="A9497" t="s">
        <v>79</v>
      </c>
      <c r="B9497" t="s">
        <v>100</v>
      </c>
      <c r="C9497" t="s">
        <v>108</v>
      </c>
      <c r="D9497" t="s">
        <v>73</v>
      </c>
      <c r="E9497" t="s">
        <v>112</v>
      </c>
      <c r="F9497">
        <v>16</v>
      </c>
      <c r="G9497">
        <v>122.40534210205078</v>
      </c>
      <c r="H9497">
        <v>118.38957977294922</v>
      </c>
      <c r="I9497">
        <v>4.0157575607299805</v>
      </c>
      <c r="J9497">
        <v>3.2807044684886932E-2</v>
      </c>
      <c r="K9497">
        <v>0.59198200702667236</v>
      </c>
      <c r="L9497">
        <v>2.6147763729095459</v>
      </c>
      <c r="M9497">
        <v>4.0157575607299805</v>
      </c>
      <c r="N9497">
        <v>5.4167389869689941</v>
      </c>
      <c r="O9497">
        <v>7.4395332336425781</v>
      </c>
      <c r="P9497">
        <v>-0.37861081957817078</v>
      </c>
      <c r="Q9497">
        <v>8.410125732421875</v>
      </c>
      <c r="R9497">
        <v>543</v>
      </c>
      <c r="S9497">
        <v>7.1373729705810547</v>
      </c>
      <c r="T9497">
        <v>2.671586275100708</v>
      </c>
      <c r="U9497">
        <v>76.774826049804687</v>
      </c>
      <c r="V9497">
        <v>100.09999847412109</v>
      </c>
      <c r="W9497">
        <v>86.100494384765625</v>
      </c>
    </row>
    <row r="9498" spans="1:23" x14ac:dyDescent="0.25">
      <c r="A9498" t="s">
        <v>79</v>
      </c>
      <c r="B9498" t="s">
        <v>100</v>
      </c>
      <c r="C9498" t="s">
        <v>108</v>
      </c>
      <c r="D9498" t="s">
        <v>73</v>
      </c>
      <c r="E9498" t="s">
        <v>112</v>
      </c>
      <c r="F9498">
        <v>17</v>
      </c>
      <c r="G9498">
        <v>109.84269714355469</v>
      </c>
      <c r="H9498">
        <v>107.46582794189453</v>
      </c>
      <c r="I9498">
        <v>2.3768703937530518</v>
      </c>
      <c r="J9498">
        <v>2.1638857200741768E-2</v>
      </c>
      <c r="K9498">
        <v>-0.70480334758758545</v>
      </c>
      <c r="L9498">
        <v>1.1158744096755981</v>
      </c>
      <c r="M9498">
        <v>2.3768703937530518</v>
      </c>
      <c r="N9498">
        <v>3.6378662586212158</v>
      </c>
      <c r="O9498">
        <v>5.4585442543029785</v>
      </c>
      <c r="P9498">
        <v>-1.5784150362014771</v>
      </c>
      <c r="Q9498">
        <v>6.332155704498291</v>
      </c>
      <c r="R9498">
        <v>543</v>
      </c>
      <c r="S9498">
        <v>5.7823066711425781</v>
      </c>
      <c r="T9498">
        <v>2.4046428203582764</v>
      </c>
      <c r="U9498">
        <v>76.774826049804687</v>
      </c>
      <c r="V9498">
        <v>100.09999847412109</v>
      </c>
      <c r="W9498">
        <v>85.715950012207031</v>
      </c>
    </row>
    <row r="9499" spans="1:23" x14ac:dyDescent="0.25">
      <c r="A9499" t="s">
        <v>79</v>
      </c>
      <c r="B9499" t="s">
        <v>100</v>
      </c>
      <c r="C9499" t="s">
        <v>108</v>
      </c>
      <c r="D9499" t="s">
        <v>73</v>
      </c>
      <c r="E9499" t="s">
        <v>112</v>
      </c>
      <c r="F9499">
        <v>18</v>
      </c>
      <c r="G9499">
        <v>96.811714172363281</v>
      </c>
      <c r="H9499">
        <v>94.312324523925781</v>
      </c>
      <c r="I9499">
        <v>2.4993906021118164</v>
      </c>
      <c r="J9499">
        <v>2.5817027315497398E-2</v>
      </c>
      <c r="K9499">
        <v>-0.30194652080535889</v>
      </c>
      <c r="L9499">
        <v>1.3531061410903931</v>
      </c>
      <c r="M9499">
        <v>2.4993906021118164</v>
      </c>
      <c r="N9499">
        <v>3.6456749439239502</v>
      </c>
      <c r="O9499">
        <v>5.3007278442382812</v>
      </c>
      <c r="P9499">
        <v>-1.0960866212844849</v>
      </c>
      <c r="Q9499">
        <v>6.0948677062988281</v>
      </c>
      <c r="R9499">
        <v>543</v>
      </c>
      <c r="S9499">
        <v>4.77813720703125</v>
      </c>
      <c r="T9499">
        <v>2.1858949661254883</v>
      </c>
      <c r="U9499">
        <v>76.774826049804687</v>
      </c>
      <c r="V9499">
        <v>100.09999847412109</v>
      </c>
      <c r="W9499">
        <v>84.556938171386719</v>
      </c>
    </row>
    <row r="9500" spans="1:23" x14ac:dyDescent="0.25">
      <c r="A9500" t="s">
        <v>79</v>
      </c>
      <c r="B9500" t="s">
        <v>100</v>
      </c>
      <c r="C9500" t="s">
        <v>108</v>
      </c>
      <c r="D9500" t="s">
        <v>73</v>
      </c>
      <c r="E9500" t="s">
        <v>112</v>
      </c>
      <c r="F9500">
        <v>19</v>
      </c>
      <c r="G9500">
        <v>83.049758911132813</v>
      </c>
      <c r="H9500">
        <v>81.144340515136719</v>
      </c>
      <c r="I9500">
        <v>1.9054210186004639</v>
      </c>
      <c r="J9500">
        <v>2.2943126037716866E-2</v>
      </c>
      <c r="K9500">
        <v>-0.77636981010437012</v>
      </c>
      <c r="L9500">
        <v>0.80805397033691406</v>
      </c>
      <c r="M9500">
        <v>1.9054210186004639</v>
      </c>
      <c r="N9500">
        <v>3.0027880668640137</v>
      </c>
      <c r="O9500">
        <v>4.587212085723877</v>
      </c>
      <c r="P9500">
        <v>-1.5366202592849731</v>
      </c>
      <c r="Q9500">
        <v>5.3474621772766113</v>
      </c>
      <c r="R9500">
        <v>543</v>
      </c>
      <c r="S9500">
        <v>4.3790273666381836</v>
      </c>
      <c r="T9500">
        <v>2.0926125049591064</v>
      </c>
      <c r="U9500">
        <v>76.774826049804687</v>
      </c>
      <c r="V9500">
        <v>100.09999847412109</v>
      </c>
      <c r="W9500">
        <v>83.306243896484375</v>
      </c>
    </row>
    <row r="9501" spans="1:23" x14ac:dyDescent="0.25">
      <c r="A9501" t="s">
        <v>79</v>
      </c>
      <c r="B9501" t="s">
        <v>100</v>
      </c>
      <c r="C9501" t="s">
        <v>108</v>
      </c>
      <c r="D9501" t="s">
        <v>73</v>
      </c>
      <c r="E9501" t="s">
        <v>112</v>
      </c>
      <c r="F9501">
        <v>20</v>
      </c>
      <c r="G9501">
        <v>74.2708740234375</v>
      </c>
      <c r="H9501">
        <v>73.090591430664063</v>
      </c>
      <c r="I9501">
        <v>1.180281400680542</v>
      </c>
      <c r="J9501">
        <v>1.5891578048467636E-2</v>
      </c>
      <c r="K9501">
        <v>-1.3843971490859985</v>
      </c>
      <c r="L9501">
        <v>0.13083574175834656</v>
      </c>
      <c r="M9501">
        <v>1.180281400680542</v>
      </c>
      <c r="N9501">
        <v>2.229727029800415</v>
      </c>
      <c r="O9501">
        <v>3.744959831237793</v>
      </c>
      <c r="P9501">
        <v>-2.111447811126709</v>
      </c>
      <c r="Q9501">
        <v>4.472010612487793</v>
      </c>
      <c r="R9501">
        <v>543</v>
      </c>
      <c r="S9501">
        <v>4.0049190521240234</v>
      </c>
      <c r="T9501">
        <v>2.0012292861938477</v>
      </c>
      <c r="U9501">
        <v>76.774826049804687</v>
      </c>
      <c r="V9501">
        <v>100.09999847412109</v>
      </c>
      <c r="W9501">
        <v>80.849327087402344</v>
      </c>
    </row>
    <row r="9502" spans="1:23" x14ac:dyDescent="0.25">
      <c r="A9502" t="s">
        <v>79</v>
      </c>
      <c r="B9502" t="s">
        <v>100</v>
      </c>
      <c r="C9502" t="s">
        <v>108</v>
      </c>
      <c r="D9502" t="s">
        <v>73</v>
      </c>
      <c r="E9502" t="s">
        <v>112</v>
      </c>
      <c r="F9502">
        <v>21</v>
      </c>
      <c r="G9502">
        <v>70.303573608398438</v>
      </c>
      <c r="H9502">
        <v>70.057037353515625</v>
      </c>
      <c r="I9502">
        <v>0.24654221534729004</v>
      </c>
      <c r="J9502">
        <v>3.506823442876339E-3</v>
      </c>
      <c r="K9502">
        <v>-2.3180651664733887</v>
      </c>
      <c r="L9502">
        <v>-0.80287432670593262</v>
      </c>
      <c r="M9502">
        <v>0.24654221534729004</v>
      </c>
      <c r="N9502">
        <v>1.2959587574005127</v>
      </c>
      <c r="O9502">
        <v>2.8111495971679687</v>
      </c>
      <c r="P9502">
        <v>-3.045095682144165</v>
      </c>
      <c r="Q9502">
        <v>3.5381801128387451</v>
      </c>
      <c r="R9502">
        <v>543</v>
      </c>
      <c r="S9502">
        <v>4.0046963691711426</v>
      </c>
      <c r="T9502">
        <v>2.001173734664917</v>
      </c>
      <c r="U9502">
        <v>76.774826049804687</v>
      </c>
      <c r="V9502">
        <v>100.09999847412109</v>
      </c>
      <c r="W9502">
        <v>77.990036010742188</v>
      </c>
    </row>
    <row r="9503" spans="1:23" x14ac:dyDescent="0.25">
      <c r="A9503" t="s">
        <v>79</v>
      </c>
      <c r="B9503" t="s">
        <v>100</v>
      </c>
      <c r="C9503" t="s">
        <v>108</v>
      </c>
      <c r="D9503" t="s">
        <v>73</v>
      </c>
      <c r="E9503" t="s">
        <v>112</v>
      </c>
      <c r="F9503">
        <v>22</v>
      </c>
      <c r="G9503">
        <v>65.987297058105469</v>
      </c>
      <c r="H9503">
        <v>64.379493713378906</v>
      </c>
      <c r="I9503">
        <v>1.6078016757965088</v>
      </c>
      <c r="J9503">
        <v>2.4365320801734924E-2</v>
      </c>
      <c r="K9503">
        <v>-1.2165415287017822</v>
      </c>
      <c r="L9503">
        <v>0.45210334658622742</v>
      </c>
      <c r="M9503">
        <v>1.6078016757965088</v>
      </c>
      <c r="N9503">
        <v>2.7634999752044678</v>
      </c>
      <c r="O9503">
        <v>4.4321446418762207</v>
      </c>
      <c r="P9503">
        <v>-2.0172035694122314</v>
      </c>
      <c r="Q9503">
        <v>5.2328066825866699</v>
      </c>
      <c r="R9503">
        <v>543</v>
      </c>
      <c r="S9503">
        <v>4.8569397926330566</v>
      </c>
      <c r="T9503">
        <v>2.2038466930389404</v>
      </c>
      <c r="U9503">
        <v>76.774826049804687</v>
      </c>
      <c r="V9503">
        <v>100.09999847412109</v>
      </c>
      <c r="W9503">
        <v>75.131500244140625</v>
      </c>
    </row>
    <row r="9504" spans="1:23" x14ac:dyDescent="0.25">
      <c r="A9504" t="s">
        <v>79</v>
      </c>
      <c r="B9504" t="s">
        <v>100</v>
      </c>
      <c r="C9504" t="s">
        <v>108</v>
      </c>
      <c r="D9504" t="s">
        <v>73</v>
      </c>
      <c r="E9504" t="s">
        <v>112</v>
      </c>
      <c r="F9504">
        <v>23</v>
      </c>
      <c r="G9504">
        <v>60.304008483886719</v>
      </c>
      <c r="H9504">
        <v>56.907558441162109</v>
      </c>
      <c r="I9504">
        <v>3.3964483737945557</v>
      </c>
      <c r="J9504">
        <v>5.6322097778320313E-2</v>
      </c>
      <c r="K9504">
        <v>0.67148452997207642</v>
      </c>
      <c r="L9504">
        <v>2.2814152240753174</v>
      </c>
      <c r="M9504">
        <v>3.3964483737945557</v>
      </c>
      <c r="N9504">
        <v>4.5114812850952148</v>
      </c>
      <c r="O9504">
        <v>6.1214122772216797</v>
      </c>
      <c r="P9504">
        <v>-0.10100483894348145</v>
      </c>
      <c r="Q9504">
        <v>6.8939013481140137</v>
      </c>
      <c r="R9504">
        <v>543</v>
      </c>
      <c r="S9504">
        <v>4.5211544036865234</v>
      </c>
      <c r="T9504">
        <v>2.126300573348999</v>
      </c>
      <c r="U9504">
        <v>76.774826049804687</v>
      </c>
      <c r="V9504">
        <v>100.09999847412109</v>
      </c>
      <c r="W9504">
        <v>73.376670837402344</v>
      </c>
    </row>
    <row r="9505" spans="1:23" x14ac:dyDescent="0.25">
      <c r="A9505" t="s">
        <v>79</v>
      </c>
      <c r="B9505" t="s">
        <v>100</v>
      </c>
      <c r="C9505" t="s">
        <v>108</v>
      </c>
      <c r="D9505" t="s">
        <v>73</v>
      </c>
      <c r="E9505" t="s">
        <v>112</v>
      </c>
      <c r="F9505">
        <v>24</v>
      </c>
      <c r="G9505">
        <v>55.401721954345703</v>
      </c>
      <c r="H9505">
        <v>51.139244079589844</v>
      </c>
      <c r="I9505">
        <v>4.262481689453125</v>
      </c>
      <c r="J9505">
        <v>7.6937712728977203E-2</v>
      </c>
      <c r="K9505">
        <v>1.5927388668060303</v>
      </c>
      <c r="L9505">
        <v>3.1700446605682373</v>
      </c>
      <c r="M9505">
        <v>4.262481689453125</v>
      </c>
      <c r="N9505">
        <v>5.3549189567565918</v>
      </c>
      <c r="O9505">
        <v>6.9322247505187988</v>
      </c>
      <c r="P9505">
        <v>0.8359038233757019</v>
      </c>
      <c r="Q9505">
        <v>7.6890597343444824</v>
      </c>
      <c r="R9505">
        <v>543</v>
      </c>
      <c r="S9505">
        <v>4.3397703170776367</v>
      </c>
      <c r="T9505">
        <v>2.0832114219665527</v>
      </c>
      <c r="U9505">
        <v>76.774826049804687</v>
      </c>
      <c r="V9505">
        <v>100.09999847412109</v>
      </c>
      <c r="W9505">
        <v>72.174026489257813</v>
      </c>
    </row>
    <row r="9506" spans="1:23" x14ac:dyDescent="0.25">
      <c r="A9506" t="s">
        <v>79</v>
      </c>
      <c r="B9506" t="s">
        <v>100</v>
      </c>
      <c r="C9506" t="s">
        <v>108</v>
      </c>
      <c r="D9506" t="s">
        <v>73</v>
      </c>
      <c r="E9506" t="s">
        <v>113</v>
      </c>
      <c r="F9506">
        <v>1</v>
      </c>
      <c r="G9506">
        <v>51.586437225341797</v>
      </c>
      <c r="H9506">
        <v>51.577823638916016</v>
      </c>
      <c r="I9506">
        <v>8.6118541657924652E-3</v>
      </c>
      <c r="J9506">
        <v>1.6694028454367071E-4</v>
      </c>
      <c r="K9506">
        <v>-1.5984200239181519</v>
      </c>
      <c r="L9506">
        <v>-0.64897257089614868</v>
      </c>
      <c r="M9506">
        <v>8.6118541657924652E-3</v>
      </c>
      <c r="N9506">
        <v>0.66619622707366943</v>
      </c>
      <c r="O9506">
        <v>1.6156437397003174</v>
      </c>
      <c r="P9506">
        <v>-2.0539910793304443</v>
      </c>
      <c r="Q9506">
        <v>2.0712149143218994</v>
      </c>
      <c r="R9506">
        <v>540</v>
      </c>
      <c r="S9506">
        <v>1.5724496841430664</v>
      </c>
      <c r="T9506">
        <v>1.2539736032485962</v>
      </c>
      <c r="U9506">
        <v>75.213859558105469</v>
      </c>
      <c r="V9506">
        <v>97</v>
      </c>
      <c r="W9506">
        <v>69.178306579589844</v>
      </c>
    </row>
    <row r="9507" spans="1:23" x14ac:dyDescent="0.25">
      <c r="A9507" t="s">
        <v>79</v>
      </c>
      <c r="B9507" t="s">
        <v>100</v>
      </c>
      <c r="C9507" t="s">
        <v>108</v>
      </c>
      <c r="D9507" t="s">
        <v>73</v>
      </c>
      <c r="E9507" t="s">
        <v>113</v>
      </c>
      <c r="F9507">
        <v>2</v>
      </c>
      <c r="G9507">
        <v>49.506202697753906</v>
      </c>
      <c r="H9507">
        <v>48.847564697265625</v>
      </c>
      <c r="I9507">
        <v>0.658638596534729</v>
      </c>
      <c r="J9507">
        <v>1.330416277050972E-2</v>
      </c>
      <c r="K9507">
        <v>-0.98522233963012695</v>
      </c>
      <c r="L9507">
        <v>-1.4015974476933479E-2</v>
      </c>
      <c r="M9507">
        <v>0.658638596534729</v>
      </c>
      <c r="N9507">
        <v>1.3312932252883911</v>
      </c>
      <c r="O9507">
        <v>2.302499532699585</v>
      </c>
      <c r="P9507">
        <v>-1.4512341022491455</v>
      </c>
      <c r="Q9507">
        <v>2.7685112953186035</v>
      </c>
      <c r="R9507">
        <v>540</v>
      </c>
      <c r="S9507">
        <v>1.6453487873077393</v>
      </c>
      <c r="T9507">
        <v>1.2827115058898926</v>
      </c>
      <c r="U9507">
        <v>75.213859558105469</v>
      </c>
      <c r="V9507">
        <v>97</v>
      </c>
      <c r="W9507">
        <v>68.30322265625</v>
      </c>
    </row>
    <row r="9508" spans="1:23" x14ac:dyDescent="0.25">
      <c r="A9508" t="s">
        <v>79</v>
      </c>
      <c r="B9508" t="s">
        <v>100</v>
      </c>
      <c r="C9508" t="s">
        <v>108</v>
      </c>
      <c r="D9508" t="s">
        <v>73</v>
      </c>
      <c r="E9508" t="s">
        <v>113</v>
      </c>
      <c r="F9508">
        <v>3</v>
      </c>
      <c r="G9508">
        <v>47.999931335449219</v>
      </c>
      <c r="H9508">
        <v>47.298202514648438</v>
      </c>
      <c r="I9508">
        <v>0.70172834396362305</v>
      </c>
      <c r="J9508">
        <v>1.4619361609220505E-2</v>
      </c>
      <c r="K9508">
        <v>-0.95212423801422119</v>
      </c>
      <c r="L9508">
        <v>2.4985270574688911E-2</v>
      </c>
      <c r="M9508">
        <v>0.70172834396362305</v>
      </c>
      <c r="N9508">
        <v>1.3784713745117187</v>
      </c>
      <c r="O9508">
        <v>2.3555810451507568</v>
      </c>
      <c r="P9508">
        <v>-1.4209684133529663</v>
      </c>
      <c r="Q9508">
        <v>2.824425220489502</v>
      </c>
      <c r="R9508">
        <v>540</v>
      </c>
      <c r="S9508">
        <v>1.6654109954833984</v>
      </c>
      <c r="T9508">
        <v>1.2905080318450928</v>
      </c>
      <c r="U9508">
        <v>75.213859558105469</v>
      </c>
      <c r="V9508">
        <v>97</v>
      </c>
      <c r="W9508">
        <v>67.867935180664063</v>
      </c>
    </row>
    <row r="9509" spans="1:23" x14ac:dyDescent="0.25">
      <c r="A9509" t="s">
        <v>79</v>
      </c>
      <c r="B9509" t="s">
        <v>100</v>
      </c>
      <c r="C9509" t="s">
        <v>108</v>
      </c>
      <c r="D9509" t="s">
        <v>73</v>
      </c>
      <c r="E9509" t="s">
        <v>113</v>
      </c>
      <c r="F9509">
        <v>4</v>
      </c>
      <c r="G9509">
        <v>48.426704406738281</v>
      </c>
      <c r="H9509">
        <v>48.142295837402344</v>
      </c>
      <c r="I9509">
        <v>0.28440800309181213</v>
      </c>
      <c r="J9509">
        <v>5.8729578740894794E-3</v>
      </c>
      <c r="K9509">
        <v>-1.3017410039901733</v>
      </c>
      <c r="L9509">
        <v>-0.36463132500648499</v>
      </c>
      <c r="M9509">
        <v>0.28440800309181213</v>
      </c>
      <c r="N9509">
        <v>0.93344730138778687</v>
      </c>
      <c r="O9509">
        <v>1.8705570697784424</v>
      </c>
      <c r="P9509">
        <v>-1.7513922452926636</v>
      </c>
      <c r="Q9509">
        <v>2.3202083110809326</v>
      </c>
      <c r="R9509">
        <v>540</v>
      </c>
      <c r="S9509">
        <v>1.5318485498428345</v>
      </c>
      <c r="T9509">
        <v>1.2376786470413208</v>
      </c>
      <c r="U9509">
        <v>75.213859558105469</v>
      </c>
      <c r="V9509">
        <v>97</v>
      </c>
      <c r="W9509">
        <v>67.49945068359375</v>
      </c>
    </row>
    <row r="9510" spans="1:23" x14ac:dyDescent="0.25">
      <c r="A9510" t="s">
        <v>79</v>
      </c>
      <c r="B9510" t="s">
        <v>100</v>
      </c>
      <c r="C9510" t="s">
        <v>108</v>
      </c>
      <c r="D9510" t="s">
        <v>73</v>
      </c>
      <c r="E9510" t="s">
        <v>113</v>
      </c>
      <c r="F9510">
        <v>5</v>
      </c>
      <c r="G9510">
        <v>55.245201110839844</v>
      </c>
      <c r="H9510">
        <v>55.134315490722656</v>
      </c>
      <c r="I9510">
        <v>0.1108853742480278</v>
      </c>
      <c r="J9510">
        <v>2.0071493927389383E-3</v>
      </c>
      <c r="K9510">
        <v>-1.8114339113235474</v>
      </c>
      <c r="L9510">
        <v>-0.67571210861206055</v>
      </c>
      <c r="M9510">
        <v>0.1108853742480278</v>
      </c>
      <c r="N9510">
        <v>0.89748281240463257</v>
      </c>
      <c r="O9510">
        <v>2.0332045555114746</v>
      </c>
      <c r="P9510">
        <v>-2.3563847541809082</v>
      </c>
      <c r="Q9510">
        <v>2.578155517578125</v>
      </c>
      <c r="R9510">
        <v>540</v>
      </c>
      <c r="S9510">
        <v>2.2499809265136719</v>
      </c>
      <c r="T9510">
        <v>1.4999936819076538</v>
      </c>
      <c r="U9510">
        <v>75.213859558105469</v>
      </c>
      <c r="V9510">
        <v>97</v>
      </c>
      <c r="W9510">
        <v>66.998687744140625</v>
      </c>
    </row>
    <row r="9511" spans="1:23" x14ac:dyDescent="0.25">
      <c r="A9511" t="s">
        <v>79</v>
      </c>
      <c r="B9511" t="s">
        <v>100</v>
      </c>
      <c r="C9511" t="s">
        <v>108</v>
      </c>
      <c r="D9511" t="s">
        <v>73</v>
      </c>
      <c r="E9511" t="s">
        <v>113</v>
      </c>
      <c r="F9511">
        <v>6</v>
      </c>
      <c r="G9511">
        <v>77.67877197265625</v>
      </c>
      <c r="H9511">
        <v>78.699501037597656</v>
      </c>
      <c r="I9511">
        <v>-1.0207260847091675</v>
      </c>
      <c r="J9511">
        <v>-1.314034778624773E-2</v>
      </c>
      <c r="K9511">
        <v>-3.1635921001434326</v>
      </c>
      <c r="L9511">
        <v>-1.8975695371627808</v>
      </c>
      <c r="M9511">
        <v>-1.0207260847091675</v>
      </c>
      <c r="N9511">
        <v>-0.14388264715671539</v>
      </c>
      <c r="O9511">
        <v>1.1221400499343872</v>
      </c>
      <c r="P9511">
        <v>-3.7710649967193604</v>
      </c>
      <c r="Q9511">
        <v>1.7296128273010254</v>
      </c>
      <c r="R9511">
        <v>540</v>
      </c>
      <c r="S9511">
        <v>2.7958760261535645</v>
      </c>
      <c r="T9511">
        <v>1.6720873117446899</v>
      </c>
      <c r="U9511">
        <v>75.213859558105469</v>
      </c>
      <c r="V9511">
        <v>97</v>
      </c>
      <c r="W9511">
        <v>66.529708862304688</v>
      </c>
    </row>
    <row r="9512" spans="1:23" x14ac:dyDescent="0.25">
      <c r="A9512" t="s">
        <v>79</v>
      </c>
      <c r="B9512" t="s">
        <v>100</v>
      </c>
      <c r="C9512" t="s">
        <v>108</v>
      </c>
      <c r="D9512" t="s">
        <v>73</v>
      </c>
      <c r="E9512" t="s">
        <v>113</v>
      </c>
      <c r="F9512">
        <v>7</v>
      </c>
      <c r="G9512">
        <v>103.18229675292969</v>
      </c>
      <c r="H9512">
        <v>107.14788055419922</v>
      </c>
      <c r="I9512">
        <v>-3.965583324432373</v>
      </c>
      <c r="J9512">
        <v>-3.8432788103818893E-2</v>
      </c>
      <c r="K9512">
        <v>-6.3614544868469238</v>
      </c>
      <c r="L9512">
        <v>-4.9459543228149414</v>
      </c>
      <c r="M9512">
        <v>-3.965583324432373</v>
      </c>
      <c r="N9512">
        <v>-2.9852120876312256</v>
      </c>
      <c r="O9512">
        <v>-1.5697119235992432</v>
      </c>
      <c r="P9512">
        <v>-7.0406508445739746</v>
      </c>
      <c r="Q9512">
        <v>-0.89051568508148193</v>
      </c>
      <c r="R9512">
        <v>540</v>
      </c>
      <c r="S9512">
        <v>3.4950613975524902</v>
      </c>
      <c r="T9512">
        <v>1.8695083856582642</v>
      </c>
      <c r="U9512">
        <v>75.213859558105469</v>
      </c>
      <c r="V9512">
        <v>97</v>
      </c>
      <c r="W9512">
        <v>66.101272583007812</v>
      </c>
    </row>
    <row r="9513" spans="1:23" x14ac:dyDescent="0.25">
      <c r="A9513" t="s">
        <v>79</v>
      </c>
      <c r="B9513" t="s">
        <v>100</v>
      </c>
      <c r="C9513" t="s">
        <v>108</v>
      </c>
      <c r="D9513" t="s">
        <v>73</v>
      </c>
      <c r="E9513" t="s">
        <v>113</v>
      </c>
      <c r="F9513">
        <v>8</v>
      </c>
      <c r="G9513">
        <v>119.84320831298828</v>
      </c>
      <c r="H9513">
        <v>122.03517913818359</v>
      </c>
      <c r="I9513">
        <v>-2.1919608116149902</v>
      </c>
      <c r="J9513">
        <v>-1.8290238454937935E-2</v>
      </c>
      <c r="K9513">
        <v>-5.1357221603393555</v>
      </c>
      <c r="L9513">
        <v>-3.39652419090271</v>
      </c>
      <c r="M9513">
        <v>-2.1919608116149902</v>
      </c>
      <c r="N9513">
        <v>-0.98739749193191528</v>
      </c>
      <c r="O9513">
        <v>0.75180065631866455</v>
      </c>
      <c r="P9513">
        <v>-5.9702377319335938</v>
      </c>
      <c r="Q9513">
        <v>1.5863161087036133</v>
      </c>
      <c r="R9513">
        <v>540</v>
      </c>
      <c r="S9513">
        <v>5.2763428688049316</v>
      </c>
      <c r="T9513">
        <v>2.2970292568206787</v>
      </c>
      <c r="U9513">
        <v>75.213859558105469</v>
      </c>
      <c r="V9513">
        <v>97</v>
      </c>
      <c r="W9513">
        <v>66.5465087890625</v>
      </c>
    </row>
    <row r="9514" spans="1:23" x14ac:dyDescent="0.25">
      <c r="A9514" t="s">
        <v>79</v>
      </c>
      <c r="B9514" t="s">
        <v>100</v>
      </c>
      <c r="C9514" t="s">
        <v>108</v>
      </c>
      <c r="D9514" t="s">
        <v>73</v>
      </c>
      <c r="E9514" t="s">
        <v>113</v>
      </c>
      <c r="F9514">
        <v>9</v>
      </c>
      <c r="G9514">
        <v>128.92512512207031</v>
      </c>
      <c r="H9514">
        <v>133.69224548339844</v>
      </c>
      <c r="I9514">
        <v>-4.7671318054199219</v>
      </c>
      <c r="J9514">
        <v>-3.6975972354412079E-2</v>
      </c>
      <c r="K9514">
        <v>-8.0817680358886719</v>
      </c>
      <c r="L9514">
        <v>-6.1234540939331055</v>
      </c>
      <c r="M9514">
        <v>-4.7671318054199219</v>
      </c>
      <c r="N9514">
        <v>-3.4108095169067383</v>
      </c>
      <c r="O9514">
        <v>-1.4524953365325928</v>
      </c>
      <c r="P9514">
        <v>-9.0214214324951172</v>
      </c>
      <c r="Q9514">
        <v>-0.51284193992614746</v>
      </c>
      <c r="R9514">
        <v>540</v>
      </c>
      <c r="S9514">
        <v>6.6895923614501953</v>
      </c>
      <c r="T9514">
        <v>2.5864245891571045</v>
      </c>
      <c r="U9514">
        <v>75.213859558105469</v>
      </c>
      <c r="V9514">
        <v>97</v>
      </c>
      <c r="W9514">
        <v>68.725257873535156</v>
      </c>
    </row>
    <row r="9515" spans="1:23" x14ac:dyDescent="0.25">
      <c r="A9515" t="s">
        <v>79</v>
      </c>
      <c r="B9515" t="s">
        <v>100</v>
      </c>
      <c r="C9515" t="s">
        <v>108</v>
      </c>
      <c r="D9515" t="s">
        <v>73</v>
      </c>
      <c r="E9515" t="s">
        <v>113</v>
      </c>
      <c r="F9515">
        <v>10</v>
      </c>
      <c r="G9515">
        <v>134.10316467285156</v>
      </c>
      <c r="H9515">
        <v>140.36070251464844</v>
      </c>
      <c r="I9515">
        <v>-6.2575435638427734</v>
      </c>
      <c r="J9515">
        <v>-4.6662162989377975E-2</v>
      </c>
      <c r="K9515">
        <v>-9.8377199172973633</v>
      </c>
      <c r="L9515">
        <v>-7.7225227355957031</v>
      </c>
      <c r="M9515">
        <v>-6.2575435638427734</v>
      </c>
      <c r="N9515">
        <v>-4.7925643920898437</v>
      </c>
      <c r="O9515">
        <v>-2.6773667335510254</v>
      </c>
      <c r="P9515">
        <v>-10.85265064239502</v>
      </c>
      <c r="Q9515">
        <v>-1.6624363660812378</v>
      </c>
      <c r="R9515">
        <v>540</v>
      </c>
      <c r="S9515">
        <v>7.8043508529663086</v>
      </c>
      <c r="T9515">
        <v>2.7936267852783203</v>
      </c>
      <c r="U9515">
        <v>75.213859558105469</v>
      </c>
      <c r="V9515">
        <v>97</v>
      </c>
      <c r="W9515">
        <v>71.665855407714844</v>
      </c>
    </row>
    <row r="9516" spans="1:23" x14ac:dyDescent="0.25">
      <c r="A9516" t="s">
        <v>79</v>
      </c>
      <c r="B9516" t="s">
        <v>100</v>
      </c>
      <c r="C9516" t="s">
        <v>108</v>
      </c>
      <c r="D9516" t="s">
        <v>73</v>
      </c>
      <c r="E9516" t="s">
        <v>113</v>
      </c>
      <c r="F9516">
        <v>11</v>
      </c>
      <c r="G9516">
        <v>140.25616455078125</v>
      </c>
      <c r="H9516">
        <v>144.77030944824219</v>
      </c>
      <c r="I9516">
        <v>-4.5141348838806152</v>
      </c>
      <c r="J9516">
        <v>-3.218492865562439E-2</v>
      </c>
      <c r="K9516">
        <v>-8.0094289779663086</v>
      </c>
      <c r="L9516">
        <v>-5.9443807601928711</v>
      </c>
      <c r="M9516">
        <v>-4.5141348838806152</v>
      </c>
      <c r="N9516">
        <v>-3.0838890075683594</v>
      </c>
      <c r="O9516">
        <v>-1.0188411474227905</v>
      </c>
      <c r="P9516">
        <v>-9.0002956390380859</v>
      </c>
      <c r="Q9516">
        <v>-2.797393687069416E-2</v>
      </c>
      <c r="R9516">
        <v>540</v>
      </c>
      <c r="S9516">
        <v>7.4386687278747559</v>
      </c>
      <c r="T9516">
        <v>2.7273921966552734</v>
      </c>
      <c r="U9516">
        <v>75.213859558105469</v>
      </c>
      <c r="V9516">
        <v>97</v>
      </c>
      <c r="W9516">
        <v>74.965766906738281</v>
      </c>
    </row>
    <row r="9517" spans="1:23" x14ac:dyDescent="0.25">
      <c r="A9517" t="s">
        <v>79</v>
      </c>
      <c r="B9517" t="s">
        <v>100</v>
      </c>
      <c r="C9517" t="s">
        <v>108</v>
      </c>
      <c r="D9517" t="s">
        <v>73</v>
      </c>
      <c r="E9517" t="s">
        <v>113</v>
      </c>
      <c r="F9517">
        <v>12</v>
      </c>
      <c r="G9517">
        <v>142.54747009277344</v>
      </c>
      <c r="H9517">
        <v>147.71368408203125</v>
      </c>
      <c r="I9517">
        <v>-5.1662154197692871</v>
      </c>
      <c r="J9517">
        <v>-3.6242071539163589E-2</v>
      </c>
      <c r="K9517">
        <v>-8.5414304733276367</v>
      </c>
      <c r="L9517">
        <v>-6.5473260879516602</v>
      </c>
      <c r="M9517">
        <v>-5.1662154197692871</v>
      </c>
      <c r="N9517">
        <v>-3.7851047515869141</v>
      </c>
      <c r="O9517">
        <v>-1.7910004854202271</v>
      </c>
      <c r="P9517">
        <v>-9.4982566833496094</v>
      </c>
      <c r="Q9517">
        <v>-0.83417403697967529</v>
      </c>
      <c r="R9517">
        <v>540</v>
      </c>
      <c r="S9517">
        <v>6.936345100402832</v>
      </c>
      <c r="T9517">
        <v>2.6336941719055176</v>
      </c>
      <c r="U9517">
        <v>75.213859558105469</v>
      </c>
      <c r="V9517">
        <v>97</v>
      </c>
      <c r="W9517">
        <v>78.387092590332031</v>
      </c>
    </row>
    <row r="9518" spans="1:23" x14ac:dyDescent="0.25">
      <c r="A9518" t="s">
        <v>79</v>
      </c>
      <c r="B9518" t="s">
        <v>100</v>
      </c>
      <c r="C9518" t="s">
        <v>108</v>
      </c>
      <c r="D9518" t="s">
        <v>73</v>
      </c>
      <c r="E9518" t="s">
        <v>113</v>
      </c>
      <c r="F9518">
        <v>13</v>
      </c>
      <c r="G9518">
        <v>142.99574279785156</v>
      </c>
      <c r="H9518">
        <v>146.57858276367188</v>
      </c>
      <c r="I9518">
        <v>-3.5828306674957275</v>
      </c>
      <c r="J9518">
        <v>-2.5055505335330963E-2</v>
      </c>
      <c r="K9518">
        <v>-6.9108471870422363</v>
      </c>
      <c r="L9518">
        <v>-4.9446277618408203</v>
      </c>
      <c r="M9518">
        <v>-3.5828306674957275</v>
      </c>
      <c r="N9518">
        <v>-2.2210333347320557</v>
      </c>
      <c r="O9518">
        <v>-0.25481432676315308</v>
      </c>
      <c r="P9518">
        <v>-7.8542933464050293</v>
      </c>
      <c r="Q9518">
        <v>0.68863207101821899</v>
      </c>
      <c r="R9518">
        <v>540</v>
      </c>
      <c r="S9518">
        <v>6.7437076568603516</v>
      </c>
      <c r="T9518">
        <v>2.5968649387359619</v>
      </c>
      <c r="U9518">
        <v>75.213859558105469</v>
      </c>
      <c r="V9518">
        <v>97</v>
      </c>
      <c r="W9518">
        <v>81.038955688476562</v>
      </c>
    </row>
    <row r="9519" spans="1:23" x14ac:dyDescent="0.25">
      <c r="A9519" t="s">
        <v>79</v>
      </c>
      <c r="B9519" t="s">
        <v>100</v>
      </c>
      <c r="C9519" t="s">
        <v>108</v>
      </c>
      <c r="D9519" t="s">
        <v>73</v>
      </c>
      <c r="E9519" t="s">
        <v>113</v>
      </c>
      <c r="F9519">
        <v>14</v>
      </c>
      <c r="G9519">
        <v>146.22378540039062</v>
      </c>
      <c r="H9519">
        <v>147.33912658691406</v>
      </c>
      <c r="I9519">
        <v>-1.1153470277786255</v>
      </c>
      <c r="J9519">
        <v>-7.6276715844869614E-3</v>
      </c>
      <c r="K9519">
        <v>-4.4973607063293457</v>
      </c>
      <c r="L9519">
        <v>-2.4992396831512451</v>
      </c>
      <c r="M9519">
        <v>-1.1153470277786255</v>
      </c>
      <c r="N9519">
        <v>0.26854565739631653</v>
      </c>
      <c r="O9519">
        <v>2.2666668891906738</v>
      </c>
      <c r="P9519">
        <v>-5.4561147689819336</v>
      </c>
      <c r="Q9519">
        <v>3.2254207134246826</v>
      </c>
      <c r="R9519">
        <v>540</v>
      </c>
      <c r="S9519">
        <v>6.9643182754516602</v>
      </c>
      <c r="T9519">
        <v>2.6389994621276855</v>
      </c>
      <c r="U9519">
        <v>75.213859558105469</v>
      </c>
      <c r="V9519">
        <v>97</v>
      </c>
      <c r="W9519">
        <v>82.927108764648438</v>
      </c>
    </row>
    <row r="9520" spans="1:23" x14ac:dyDescent="0.25">
      <c r="A9520" t="s">
        <v>79</v>
      </c>
      <c r="B9520" t="s">
        <v>100</v>
      </c>
      <c r="C9520" t="s">
        <v>108</v>
      </c>
      <c r="D9520" t="s">
        <v>73</v>
      </c>
      <c r="E9520" t="s">
        <v>113</v>
      </c>
      <c r="F9520">
        <v>15</v>
      </c>
      <c r="G9520">
        <v>141.29627990722656</v>
      </c>
      <c r="H9520">
        <v>138.15771484375</v>
      </c>
      <c r="I9520">
        <v>3.1385633945465088</v>
      </c>
      <c r="J9520">
        <v>2.2212639451026917E-2</v>
      </c>
      <c r="K9520">
        <v>-0.42848500609397888</v>
      </c>
      <c r="L9520">
        <v>1.678956151008606</v>
      </c>
      <c r="M9520">
        <v>3.1385633945465088</v>
      </c>
      <c r="N9520">
        <v>4.5981707572937012</v>
      </c>
      <c r="O9520">
        <v>6.7056117057800293</v>
      </c>
      <c r="P9520">
        <v>-1.4396936893463135</v>
      </c>
      <c r="Q9520">
        <v>7.716820240020752</v>
      </c>
      <c r="R9520">
        <v>540</v>
      </c>
      <c r="S9520">
        <v>7.7472186088562012</v>
      </c>
      <c r="T9520">
        <v>2.7833826541900635</v>
      </c>
      <c r="U9520">
        <v>75.213859558105469</v>
      </c>
      <c r="V9520">
        <v>97</v>
      </c>
      <c r="W9520">
        <v>85.137557983398438</v>
      </c>
    </row>
    <row r="9521" spans="1:23" x14ac:dyDescent="0.25">
      <c r="A9521" t="s">
        <v>79</v>
      </c>
      <c r="B9521" t="s">
        <v>100</v>
      </c>
      <c r="C9521" t="s">
        <v>108</v>
      </c>
      <c r="D9521" t="s">
        <v>73</v>
      </c>
      <c r="E9521" t="s">
        <v>113</v>
      </c>
      <c r="F9521">
        <v>16</v>
      </c>
      <c r="G9521">
        <v>132.52880859375</v>
      </c>
      <c r="H9521">
        <v>128.53593444824219</v>
      </c>
      <c r="I9521">
        <v>3.992877721786499</v>
      </c>
      <c r="J9521">
        <v>3.0128374695777893E-2</v>
      </c>
      <c r="K9521">
        <v>0.96565008163452148</v>
      </c>
      <c r="L9521">
        <v>2.7541606426239014</v>
      </c>
      <c r="M9521">
        <v>3.992877721786499</v>
      </c>
      <c r="N9521">
        <v>5.2315945625305176</v>
      </c>
      <c r="O9521">
        <v>7.0201053619384766</v>
      </c>
      <c r="P9521">
        <v>0.10747307538986206</v>
      </c>
      <c r="Q9521">
        <v>7.8782825469970703</v>
      </c>
      <c r="R9521">
        <v>540</v>
      </c>
      <c r="S9521">
        <v>5.5797920227050781</v>
      </c>
      <c r="T9521">
        <v>2.3621582984924316</v>
      </c>
      <c r="U9521">
        <v>75.213859558105469</v>
      </c>
      <c r="V9521">
        <v>97</v>
      </c>
      <c r="W9521">
        <v>86.04107666015625</v>
      </c>
    </row>
    <row r="9522" spans="1:23" x14ac:dyDescent="0.25">
      <c r="A9522" t="s">
        <v>79</v>
      </c>
      <c r="B9522" t="s">
        <v>100</v>
      </c>
      <c r="C9522" t="s">
        <v>108</v>
      </c>
      <c r="D9522" t="s">
        <v>73</v>
      </c>
      <c r="E9522" t="s">
        <v>113</v>
      </c>
      <c r="F9522">
        <v>17</v>
      </c>
      <c r="G9522">
        <v>119.36996459960937</v>
      </c>
      <c r="H9522">
        <v>116.940673828125</v>
      </c>
      <c r="I9522">
        <v>2.429293155670166</v>
      </c>
      <c r="J9522">
        <v>2.0350957289338112E-2</v>
      </c>
      <c r="K9522">
        <v>-0.33179807662963867</v>
      </c>
      <c r="L9522">
        <v>1.2994769811630249</v>
      </c>
      <c r="M9522">
        <v>2.429293155670166</v>
      </c>
      <c r="N9522">
        <v>3.5591092109680176</v>
      </c>
      <c r="O9522">
        <v>5.1903843879699707</v>
      </c>
      <c r="P9522">
        <v>-1.1145291328430176</v>
      </c>
      <c r="Q9522">
        <v>5.9731154441833496</v>
      </c>
      <c r="R9522">
        <v>540</v>
      </c>
      <c r="S9522">
        <v>4.6418309211730957</v>
      </c>
      <c r="T9522">
        <v>2.1544909477233887</v>
      </c>
      <c r="U9522">
        <v>75.213859558105469</v>
      </c>
      <c r="V9522">
        <v>97</v>
      </c>
      <c r="W9522">
        <v>86.206459045410156</v>
      </c>
    </row>
    <row r="9523" spans="1:23" x14ac:dyDescent="0.25">
      <c r="A9523" t="s">
        <v>79</v>
      </c>
      <c r="B9523" t="s">
        <v>100</v>
      </c>
      <c r="C9523" t="s">
        <v>108</v>
      </c>
      <c r="D9523" t="s">
        <v>73</v>
      </c>
      <c r="E9523" t="s">
        <v>113</v>
      </c>
      <c r="F9523">
        <v>18</v>
      </c>
      <c r="G9523">
        <v>103.61906433105469</v>
      </c>
      <c r="H9523">
        <v>102.67680358886719</v>
      </c>
      <c r="I9523">
        <v>0.94226408004760742</v>
      </c>
      <c r="J9523">
        <v>9.0935397893190384E-3</v>
      </c>
      <c r="K9523">
        <v>-1.4691039323806763</v>
      </c>
      <c r="L9523">
        <v>-4.4448185712099075E-2</v>
      </c>
      <c r="M9523">
        <v>0.94226408004760742</v>
      </c>
      <c r="N9523">
        <v>1.92897629737854</v>
      </c>
      <c r="O9523">
        <v>3.3536322116851807</v>
      </c>
      <c r="P9523">
        <v>-2.1526932716369629</v>
      </c>
      <c r="Q9523">
        <v>4.0372214317321777</v>
      </c>
      <c r="R9523">
        <v>540</v>
      </c>
      <c r="S9523">
        <v>3.5404202938079834</v>
      </c>
      <c r="T9523">
        <v>1.8816004991531372</v>
      </c>
      <c r="U9523">
        <v>75.213859558105469</v>
      </c>
      <c r="V9523">
        <v>97</v>
      </c>
      <c r="W9523">
        <v>85.969612121582031</v>
      </c>
    </row>
    <row r="9524" spans="1:23" x14ac:dyDescent="0.25">
      <c r="A9524" t="s">
        <v>79</v>
      </c>
      <c r="B9524" t="s">
        <v>100</v>
      </c>
      <c r="C9524" t="s">
        <v>108</v>
      </c>
      <c r="D9524" t="s">
        <v>73</v>
      </c>
      <c r="E9524" t="s">
        <v>113</v>
      </c>
      <c r="F9524">
        <v>19</v>
      </c>
      <c r="G9524">
        <v>89.137840270996094</v>
      </c>
      <c r="H9524">
        <v>90.690238952636719</v>
      </c>
      <c r="I9524">
        <v>-1.5523945093154907</v>
      </c>
      <c r="J9524">
        <v>-1.7415661364793777E-2</v>
      </c>
      <c r="K9524">
        <v>-3.9585192203521729</v>
      </c>
      <c r="L9524">
        <v>-2.5369610786437988</v>
      </c>
      <c r="M9524">
        <v>-1.5523945093154907</v>
      </c>
      <c r="N9524">
        <v>-0.56782782077789307</v>
      </c>
      <c r="O9524">
        <v>0.85373008251190186</v>
      </c>
      <c r="P9524">
        <v>-4.6406221389770508</v>
      </c>
      <c r="Q9524">
        <v>1.5358330011367798</v>
      </c>
      <c r="R9524">
        <v>540</v>
      </c>
      <c r="S9524">
        <v>3.5250399112701416</v>
      </c>
      <c r="T9524">
        <v>1.8775089979171753</v>
      </c>
      <c r="U9524">
        <v>75.213859558105469</v>
      </c>
      <c r="V9524">
        <v>97</v>
      </c>
      <c r="W9524">
        <v>84.173126220703125</v>
      </c>
    </row>
    <row r="9525" spans="1:23" x14ac:dyDescent="0.25">
      <c r="A9525" t="s">
        <v>79</v>
      </c>
      <c r="B9525" t="s">
        <v>100</v>
      </c>
      <c r="C9525" t="s">
        <v>108</v>
      </c>
      <c r="D9525" t="s">
        <v>73</v>
      </c>
      <c r="E9525" t="s">
        <v>113</v>
      </c>
      <c r="F9525">
        <v>20</v>
      </c>
      <c r="G9525">
        <v>80.886451721191406</v>
      </c>
      <c r="H9525">
        <v>81.766082763671875</v>
      </c>
      <c r="I9525">
        <v>-0.87963747978210449</v>
      </c>
      <c r="J9525">
        <v>-1.0874967090785503E-2</v>
      </c>
      <c r="K9525">
        <v>-3.2329051494598389</v>
      </c>
      <c r="L9525">
        <v>-1.8425755500793457</v>
      </c>
      <c r="M9525">
        <v>-0.87963747978210449</v>
      </c>
      <c r="N9525">
        <v>8.3300560712814331E-2</v>
      </c>
      <c r="O9525">
        <v>1.4736301898956299</v>
      </c>
      <c r="P9525">
        <v>-3.9000236988067627</v>
      </c>
      <c r="Q9525">
        <v>2.1407487392425537</v>
      </c>
      <c r="R9525">
        <v>540</v>
      </c>
      <c r="S9525">
        <v>3.3718671798706055</v>
      </c>
      <c r="T9525">
        <v>1.8362644910812378</v>
      </c>
      <c r="U9525">
        <v>75.213859558105469</v>
      </c>
      <c r="V9525">
        <v>97</v>
      </c>
      <c r="W9525">
        <v>81.636581420898438</v>
      </c>
    </row>
    <row r="9526" spans="1:23" x14ac:dyDescent="0.25">
      <c r="A9526" t="s">
        <v>79</v>
      </c>
      <c r="B9526" t="s">
        <v>100</v>
      </c>
      <c r="C9526" t="s">
        <v>108</v>
      </c>
      <c r="D9526" t="s">
        <v>73</v>
      </c>
      <c r="E9526" t="s">
        <v>113</v>
      </c>
      <c r="F9526">
        <v>21</v>
      </c>
      <c r="G9526">
        <v>76.460861206054687</v>
      </c>
      <c r="H9526">
        <v>76.831581115722656</v>
      </c>
      <c r="I9526">
        <v>-0.37072420120239258</v>
      </c>
      <c r="J9526">
        <v>-4.8485486768186092E-3</v>
      </c>
      <c r="K9526">
        <v>-2.6893250942230225</v>
      </c>
      <c r="L9526">
        <v>-1.319476842880249</v>
      </c>
      <c r="M9526">
        <v>-0.37072420120239258</v>
      </c>
      <c r="N9526">
        <v>0.57802850008010864</v>
      </c>
      <c r="O9526">
        <v>1.9478766918182373</v>
      </c>
      <c r="P9526">
        <v>-3.346616268157959</v>
      </c>
      <c r="Q9526">
        <v>2.6051678657531738</v>
      </c>
      <c r="R9526">
        <v>540</v>
      </c>
      <c r="S9526">
        <v>3.2732548713684082</v>
      </c>
      <c r="T9526">
        <v>1.8092138767242432</v>
      </c>
      <c r="U9526">
        <v>75.213859558105469</v>
      </c>
      <c r="V9526">
        <v>97</v>
      </c>
      <c r="W9526">
        <v>78.171989440917969</v>
      </c>
    </row>
    <row r="9527" spans="1:23" x14ac:dyDescent="0.25">
      <c r="A9527" t="s">
        <v>79</v>
      </c>
      <c r="B9527" t="s">
        <v>100</v>
      </c>
      <c r="C9527" t="s">
        <v>108</v>
      </c>
      <c r="D9527" t="s">
        <v>73</v>
      </c>
      <c r="E9527" t="s">
        <v>113</v>
      </c>
      <c r="F9527">
        <v>22</v>
      </c>
      <c r="G9527">
        <v>71.153617858886719</v>
      </c>
      <c r="H9527">
        <v>70.646141052246094</v>
      </c>
      <c r="I9527">
        <v>0.50747948884963989</v>
      </c>
      <c r="J9527">
        <v>7.1321669965982437E-3</v>
      </c>
      <c r="K9527">
        <v>-1.913077712059021</v>
      </c>
      <c r="L9527">
        <v>-0.48299288749694824</v>
      </c>
      <c r="M9527">
        <v>0.50747948884963989</v>
      </c>
      <c r="N9527">
        <v>1.497951865196228</v>
      </c>
      <c r="O9527">
        <v>2.9280366897583008</v>
      </c>
      <c r="P9527">
        <v>-2.5992720127105713</v>
      </c>
      <c r="Q9527">
        <v>3.6142311096191406</v>
      </c>
      <c r="R9527">
        <v>540</v>
      </c>
      <c r="S9527">
        <v>3.5674552917480469</v>
      </c>
      <c r="T9527">
        <v>1.8887708187103271</v>
      </c>
      <c r="U9527">
        <v>75.213859558105469</v>
      </c>
      <c r="V9527">
        <v>97</v>
      </c>
      <c r="W9527">
        <v>74.913223266601562</v>
      </c>
    </row>
    <row r="9528" spans="1:23" x14ac:dyDescent="0.25">
      <c r="A9528" t="s">
        <v>79</v>
      </c>
      <c r="B9528" t="s">
        <v>100</v>
      </c>
      <c r="C9528" t="s">
        <v>108</v>
      </c>
      <c r="D9528" t="s">
        <v>73</v>
      </c>
      <c r="E9528" t="s">
        <v>113</v>
      </c>
      <c r="F9528">
        <v>23</v>
      </c>
      <c r="G9528">
        <v>64.133926391601563</v>
      </c>
      <c r="H9528">
        <v>63.351818084716797</v>
      </c>
      <c r="I9528">
        <v>0.7821078896522522</v>
      </c>
      <c r="J9528">
        <v>1.2194916605949402E-2</v>
      </c>
      <c r="K9528">
        <v>-1.3811196088790894</v>
      </c>
      <c r="L9528">
        <v>-0.10306727886199951</v>
      </c>
      <c r="M9528">
        <v>0.7821078896522522</v>
      </c>
      <c r="N9528">
        <v>1.6672830581665039</v>
      </c>
      <c r="O9528">
        <v>2.9453353881835937</v>
      </c>
      <c r="P9528">
        <v>-1.9943646192550659</v>
      </c>
      <c r="Q9528">
        <v>3.5585803985595703</v>
      </c>
      <c r="R9528">
        <v>540</v>
      </c>
      <c r="S9528">
        <v>2.8492608070373535</v>
      </c>
      <c r="T9528">
        <v>1.6879754066467285</v>
      </c>
      <c r="U9528">
        <v>75.213859558105469</v>
      </c>
      <c r="V9528">
        <v>97</v>
      </c>
      <c r="W9528">
        <v>72.836448669433594</v>
      </c>
    </row>
    <row r="9529" spans="1:23" x14ac:dyDescent="0.25">
      <c r="A9529" t="s">
        <v>79</v>
      </c>
      <c r="B9529" t="s">
        <v>100</v>
      </c>
      <c r="C9529" t="s">
        <v>108</v>
      </c>
      <c r="D9529" t="s">
        <v>73</v>
      </c>
      <c r="E9529" t="s">
        <v>113</v>
      </c>
      <c r="F9529">
        <v>24</v>
      </c>
      <c r="G9529">
        <v>58.169479370117187</v>
      </c>
      <c r="H9529">
        <v>57.847518920898437</v>
      </c>
      <c r="I9529">
        <v>0.32196053862571716</v>
      </c>
      <c r="J9529">
        <v>5.5348705500364304E-3</v>
      </c>
      <c r="K9529">
        <v>-1.8236985206604004</v>
      </c>
      <c r="L9529">
        <v>-0.55602580308914185</v>
      </c>
      <c r="M9529">
        <v>0.32196053862571716</v>
      </c>
      <c r="N9529">
        <v>1.1999468803405762</v>
      </c>
      <c r="O9529">
        <v>2.4676196575164795</v>
      </c>
      <c r="P9529">
        <v>-2.4319632053375244</v>
      </c>
      <c r="Q9529">
        <v>3.0758841037750244</v>
      </c>
      <c r="R9529">
        <v>540</v>
      </c>
      <c r="S9529">
        <v>2.803168773651123</v>
      </c>
      <c r="T9529">
        <v>1.6742666959762573</v>
      </c>
      <c r="U9529">
        <v>75.213859558105469</v>
      </c>
      <c r="V9529">
        <v>97</v>
      </c>
      <c r="W9529">
        <v>71.529701232910156</v>
      </c>
    </row>
    <row r="9530" spans="1:23" x14ac:dyDescent="0.25">
      <c r="A9530" t="s">
        <v>79</v>
      </c>
      <c r="B9530" t="s">
        <v>100</v>
      </c>
      <c r="C9530" t="s">
        <v>108</v>
      </c>
      <c r="D9530" t="s">
        <v>73</v>
      </c>
      <c r="E9530" t="s">
        <v>114</v>
      </c>
      <c r="F9530">
        <v>1</v>
      </c>
      <c r="G9530">
        <v>55.099658966064453</v>
      </c>
      <c r="H9530">
        <v>53.77215576171875</v>
      </c>
      <c r="I9530">
        <v>1.3275030851364136</v>
      </c>
      <c r="J9530">
        <v>2.4092763662338257E-2</v>
      </c>
      <c r="K9530">
        <v>-0.87694454193115234</v>
      </c>
      <c r="L9530">
        <v>0.42546099424362183</v>
      </c>
      <c r="M9530">
        <v>1.3275030851364136</v>
      </c>
      <c r="N9530">
        <v>2.2295451164245605</v>
      </c>
      <c r="O9530">
        <v>3.5319507122039795</v>
      </c>
      <c r="P9530">
        <v>-1.5018748044967651</v>
      </c>
      <c r="Q9530">
        <v>4.1568808555603027</v>
      </c>
      <c r="R9530">
        <v>539</v>
      </c>
      <c r="S9530">
        <v>2.9588804244995117</v>
      </c>
      <c r="T9530">
        <v>1.7201396226882935</v>
      </c>
      <c r="U9530">
        <v>76.346794128417969</v>
      </c>
      <c r="V9530">
        <v>104.5</v>
      </c>
      <c r="W9530">
        <v>70.704177856445312</v>
      </c>
    </row>
    <row r="9531" spans="1:23" x14ac:dyDescent="0.25">
      <c r="A9531" t="s">
        <v>79</v>
      </c>
      <c r="B9531" t="s">
        <v>100</v>
      </c>
      <c r="C9531" t="s">
        <v>108</v>
      </c>
      <c r="D9531" t="s">
        <v>73</v>
      </c>
      <c r="E9531" t="s">
        <v>114</v>
      </c>
      <c r="F9531">
        <v>2</v>
      </c>
      <c r="G9531">
        <v>52.083786010742187</v>
      </c>
      <c r="H9531">
        <v>50.737163543701172</v>
      </c>
      <c r="I9531">
        <v>1.3466212749481201</v>
      </c>
      <c r="J9531">
        <v>2.585490420460701E-2</v>
      </c>
      <c r="K9531">
        <v>-0.74503356218338013</v>
      </c>
      <c r="L9531">
        <v>0.49073308706283569</v>
      </c>
      <c r="M9531">
        <v>1.3466212749481201</v>
      </c>
      <c r="N9531">
        <v>2.2025094032287598</v>
      </c>
      <c r="O9531">
        <v>3.4382760524749756</v>
      </c>
      <c r="P9531">
        <v>-1.3379886150360107</v>
      </c>
      <c r="Q9531">
        <v>4.0312314033508301</v>
      </c>
      <c r="R9531">
        <v>539</v>
      </c>
      <c r="S9531">
        <v>2.6638383865356445</v>
      </c>
      <c r="T9531">
        <v>1.6321269273757935</v>
      </c>
      <c r="U9531">
        <v>76.346794128417969</v>
      </c>
      <c r="V9531">
        <v>104.5</v>
      </c>
      <c r="W9531">
        <v>69.983543395996094</v>
      </c>
    </row>
    <row r="9532" spans="1:23" x14ac:dyDescent="0.25">
      <c r="A9532" t="s">
        <v>79</v>
      </c>
      <c r="B9532" t="s">
        <v>100</v>
      </c>
      <c r="C9532" t="s">
        <v>108</v>
      </c>
      <c r="D9532" t="s">
        <v>73</v>
      </c>
      <c r="E9532" t="s">
        <v>114</v>
      </c>
      <c r="F9532">
        <v>3</v>
      </c>
      <c r="G9532">
        <v>50.197399139404297</v>
      </c>
      <c r="H9532">
        <v>49.461063385009766</v>
      </c>
      <c r="I9532">
        <v>0.73633450269699097</v>
      </c>
      <c r="J9532">
        <v>1.4668777585029602E-2</v>
      </c>
      <c r="K9532">
        <v>-1.2725117206573486</v>
      </c>
      <c r="L9532">
        <v>-8.566911518573761E-2</v>
      </c>
      <c r="M9532">
        <v>0.73633450269699097</v>
      </c>
      <c r="N9532">
        <v>1.5583381652832031</v>
      </c>
      <c r="O9532">
        <v>2.7451808452606201</v>
      </c>
      <c r="P9532">
        <v>-1.8419917821884155</v>
      </c>
      <c r="Q9532">
        <v>3.3146607875823975</v>
      </c>
      <c r="R9532">
        <v>539</v>
      </c>
      <c r="S9532">
        <v>2.4570908546447754</v>
      </c>
      <c r="T9532">
        <v>1.5675110816955566</v>
      </c>
      <c r="U9532">
        <v>76.346794128417969</v>
      </c>
      <c r="V9532">
        <v>104.5</v>
      </c>
      <c r="W9532">
        <v>69.513397216796875</v>
      </c>
    </row>
    <row r="9533" spans="1:23" x14ac:dyDescent="0.25">
      <c r="A9533" t="s">
        <v>79</v>
      </c>
      <c r="B9533" t="s">
        <v>100</v>
      </c>
      <c r="C9533" t="s">
        <v>108</v>
      </c>
      <c r="D9533" t="s">
        <v>73</v>
      </c>
      <c r="E9533" t="s">
        <v>114</v>
      </c>
      <c r="F9533">
        <v>4</v>
      </c>
      <c r="G9533">
        <v>50.787818908691406</v>
      </c>
      <c r="H9533">
        <v>49.599124908447266</v>
      </c>
      <c r="I9533">
        <v>1.1886937618255615</v>
      </c>
      <c r="J9533">
        <v>2.3405095562338829E-2</v>
      </c>
      <c r="K9533">
        <v>-0.72225534915924072</v>
      </c>
      <c r="L9533">
        <v>0.40674886107444763</v>
      </c>
      <c r="M9533">
        <v>1.1886937618255615</v>
      </c>
      <c r="N9533">
        <v>1.970638632774353</v>
      </c>
      <c r="O9533">
        <v>3.0996429920196533</v>
      </c>
      <c r="P9533">
        <v>-1.263982892036438</v>
      </c>
      <c r="Q9533">
        <v>3.6413705348968506</v>
      </c>
      <c r="R9533">
        <v>539</v>
      </c>
      <c r="S9533">
        <v>2.2234435081481934</v>
      </c>
      <c r="T9533">
        <v>1.4911215305328369</v>
      </c>
      <c r="U9533">
        <v>76.346794128417969</v>
      </c>
      <c r="V9533">
        <v>104.5</v>
      </c>
      <c r="W9533">
        <v>68.880088806152344</v>
      </c>
    </row>
    <row r="9534" spans="1:23" x14ac:dyDescent="0.25">
      <c r="A9534" t="s">
        <v>79</v>
      </c>
      <c r="B9534" t="s">
        <v>100</v>
      </c>
      <c r="C9534" t="s">
        <v>108</v>
      </c>
      <c r="D9534" t="s">
        <v>73</v>
      </c>
      <c r="E9534" t="s">
        <v>114</v>
      </c>
      <c r="F9534">
        <v>5</v>
      </c>
      <c r="G9534">
        <v>59.181045532226562</v>
      </c>
      <c r="H9534">
        <v>56.691177368164062</v>
      </c>
      <c r="I9534">
        <v>2.4898691177368164</v>
      </c>
      <c r="J9534">
        <v>4.2072068899869919E-2</v>
      </c>
      <c r="K9534">
        <v>0.19306908547878265</v>
      </c>
      <c r="L9534">
        <v>1.550037145614624</v>
      </c>
      <c r="M9534">
        <v>2.4898691177368164</v>
      </c>
      <c r="N9534">
        <v>3.4297010898590088</v>
      </c>
      <c r="O9534">
        <v>4.7866692543029785</v>
      </c>
      <c r="P9534">
        <v>-0.45804181694984436</v>
      </c>
      <c r="Q9534">
        <v>5.4377799034118652</v>
      </c>
      <c r="R9534">
        <v>539</v>
      </c>
      <c r="S9534">
        <v>3.2119901180267334</v>
      </c>
      <c r="T9534">
        <v>1.7922025918960571</v>
      </c>
      <c r="U9534">
        <v>76.346794128417969</v>
      </c>
      <c r="V9534">
        <v>104.5</v>
      </c>
      <c r="W9534">
        <v>68.408554077148438</v>
      </c>
    </row>
    <row r="9535" spans="1:23" x14ac:dyDescent="0.25">
      <c r="A9535" t="s">
        <v>79</v>
      </c>
      <c r="B9535" t="s">
        <v>100</v>
      </c>
      <c r="C9535" t="s">
        <v>108</v>
      </c>
      <c r="D9535" t="s">
        <v>73</v>
      </c>
      <c r="E9535" t="s">
        <v>114</v>
      </c>
      <c r="F9535">
        <v>6</v>
      </c>
      <c r="G9535">
        <v>81.099296569824219</v>
      </c>
      <c r="H9535">
        <v>81.013847351074219</v>
      </c>
      <c r="I9535">
        <v>8.5449725389480591E-2</v>
      </c>
      <c r="J9535">
        <v>1.0536431800574064E-3</v>
      </c>
      <c r="K9535">
        <v>-2.2148857116699219</v>
      </c>
      <c r="L9535">
        <v>-0.85582888126373291</v>
      </c>
      <c r="M9535">
        <v>8.5449725389480591E-2</v>
      </c>
      <c r="N9535">
        <v>1.0267282724380493</v>
      </c>
      <c r="O9535">
        <v>2.3857851028442383</v>
      </c>
      <c r="P9535">
        <v>-2.8669986724853516</v>
      </c>
      <c r="Q9535">
        <v>3.0378983020782471</v>
      </c>
      <c r="R9535">
        <v>539</v>
      </c>
      <c r="S9535">
        <v>3.2218856811523437</v>
      </c>
      <c r="T9535">
        <v>1.7949612140655518</v>
      </c>
      <c r="U9535">
        <v>76.346794128417969</v>
      </c>
      <c r="V9535">
        <v>104.5</v>
      </c>
      <c r="W9535">
        <v>68.363334655761719</v>
      </c>
    </row>
    <row r="9536" spans="1:23" x14ac:dyDescent="0.25">
      <c r="A9536" t="s">
        <v>79</v>
      </c>
      <c r="B9536" t="s">
        <v>100</v>
      </c>
      <c r="C9536" t="s">
        <v>108</v>
      </c>
      <c r="D9536" t="s">
        <v>73</v>
      </c>
      <c r="E9536" t="s">
        <v>114</v>
      </c>
      <c r="F9536">
        <v>7</v>
      </c>
      <c r="G9536">
        <v>106.75176239013672</v>
      </c>
      <c r="H9536">
        <v>110.68244171142578</v>
      </c>
      <c r="I9536">
        <v>-3.9306795597076416</v>
      </c>
      <c r="J9536">
        <v>-3.6820746958255768E-2</v>
      </c>
      <c r="K9536">
        <v>-6.3978900909423828</v>
      </c>
      <c r="L9536">
        <v>-4.940241813659668</v>
      </c>
      <c r="M9536">
        <v>-3.9306795597076416</v>
      </c>
      <c r="N9536">
        <v>-2.9211170673370361</v>
      </c>
      <c r="O9536">
        <v>-1.4634691476821899</v>
      </c>
      <c r="P9536">
        <v>-7.0973095893859863</v>
      </c>
      <c r="Q9536">
        <v>-0.76404935121536255</v>
      </c>
      <c r="R9536">
        <v>539</v>
      </c>
      <c r="S9536">
        <v>3.7062966823577881</v>
      </c>
      <c r="T9536">
        <v>1.9251744747161865</v>
      </c>
      <c r="U9536">
        <v>76.346794128417969</v>
      </c>
      <c r="V9536">
        <v>104.5</v>
      </c>
      <c r="W9536">
        <v>68.170722961425781</v>
      </c>
    </row>
    <row r="9537" spans="1:23" x14ac:dyDescent="0.25">
      <c r="A9537" t="s">
        <v>79</v>
      </c>
      <c r="B9537" t="s">
        <v>100</v>
      </c>
      <c r="C9537" t="s">
        <v>108</v>
      </c>
      <c r="D9537" t="s">
        <v>73</v>
      </c>
      <c r="E9537" t="s">
        <v>114</v>
      </c>
      <c r="F9537">
        <v>8</v>
      </c>
      <c r="G9537">
        <v>121.82343292236328</v>
      </c>
      <c r="H9537">
        <v>128.10446166992187</v>
      </c>
      <c r="I9537">
        <v>-6.2810425758361816</v>
      </c>
      <c r="J9537">
        <v>-5.155857652425766E-2</v>
      </c>
      <c r="K9537">
        <v>-9.4237594604492187</v>
      </c>
      <c r="L9537">
        <v>-7.5670166015625</v>
      </c>
      <c r="M9537">
        <v>-6.2810425758361816</v>
      </c>
      <c r="N9537">
        <v>-4.9950685501098633</v>
      </c>
      <c r="O9537">
        <v>-3.1383259296417236</v>
      </c>
      <c r="P9537">
        <v>-10.314675331115723</v>
      </c>
      <c r="Q9537">
        <v>-2.2474095821380615</v>
      </c>
      <c r="R9537">
        <v>539</v>
      </c>
      <c r="S9537">
        <v>6.0136513710021973</v>
      </c>
      <c r="T9537">
        <v>2.4522747993469238</v>
      </c>
      <c r="U9537">
        <v>76.346794128417969</v>
      </c>
      <c r="V9537">
        <v>104.5</v>
      </c>
      <c r="W9537">
        <v>68.431320190429687</v>
      </c>
    </row>
    <row r="9538" spans="1:23" x14ac:dyDescent="0.25">
      <c r="A9538" t="s">
        <v>79</v>
      </c>
      <c r="B9538" t="s">
        <v>100</v>
      </c>
      <c r="C9538" t="s">
        <v>108</v>
      </c>
      <c r="D9538" t="s">
        <v>73</v>
      </c>
      <c r="E9538" t="s">
        <v>114</v>
      </c>
      <c r="F9538">
        <v>9</v>
      </c>
      <c r="G9538">
        <v>129.17936706542969</v>
      </c>
      <c r="H9538">
        <v>139.43438720703125</v>
      </c>
      <c r="I9538">
        <v>-10.255013465881348</v>
      </c>
      <c r="J9538">
        <v>-7.9385846853256226E-2</v>
      </c>
      <c r="K9538">
        <v>-13.717793464660645</v>
      </c>
      <c r="L9538">
        <v>-11.671955108642578</v>
      </c>
      <c r="M9538">
        <v>-10.255013465881348</v>
      </c>
      <c r="N9538">
        <v>-8.8380718231201172</v>
      </c>
      <c r="O9538">
        <v>-6.7922334671020508</v>
      </c>
      <c r="P9538">
        <v>-14.699443817138672</v>
      </c>
      <c r="Q9538">
        <v>-5.8105835914611816</v>
      </c>
      <c r="R9538">
        <v>539</v>
      </c>
      <c r="S9538">
        <v>7.3009204864501953</v>
      </c>
      <c r="T9538">
        <v>2.702021598815918</v>
      </c>
      <c r="U9538">
        <v>76.346794128417969</v>
      </c>
      <c r="V9538">
        <v>104.5</v>
      </c>
      <c r="W9538">
        <v>70.116714477539062</v>
      </c>
    </row>
    <row r="9539" spans="1:23" x14ac:dyDescent="0.25">
      <c r="A9539" t="s">
        <v>79</v>
      </c>
      <c r="B9539" t="s">
        <v>100</v>
      </c>
      <c r="C9539" t="s">
        <v>108</v>
      </c>
      <c r="D9539" t="s">
        <v>73</v>
      </c>
      <c r="E9539" t="s">
        <v>114</v>
      </c>
      <c r="F9539">
        <v>10</v>
      </c>
      <c r="G9539">
        <v>134.57000732421875</v>
      </c>
      <c r="H9539">
        <v>145.41854858398437</v>
      </c>
      <c r="I9539">
        <v>-10.848530769348145</v>
      </c>
      <c r="J9539">
        <v>-8.0616258084774017E-2</v>
      </c>
      <c r="K9539">
        <v>-14.365329742431641</v>
      </c>
      <c r="L9539">
        <v>-12.287576675415039</v>
      </c>
      <c r="M9539">
        <v>-10.848530769348145</v>
      </c>
      <c r="N9539">
        <v>-9.40948486328125</v>
      </c>
      <c r="O9539">
        <v>-7.3317322731018066</v>
      </c>
      <c r="P9539">
        <v>-15.362293243408203</v>
      </c>
      <c r="Q9539">
        <v>-6.3347687721252441</v>
      </c>
      <c r="R9539">
        <v>539</v>
      </c>
      <c r="S9539">
        <v>7.5304832458496094</v>
      </c>
      <c r="T9539">
        <v>2.7441725730895996</v>
      </c>
      <c r="U9539">
        <v>76.346794128417969</v>
      </c>
      <c r="V9539">
        <v>104.5</v>
      </c>
      <c r="W9539">
        <v>72.396492004394531</v>
      </c>
    </row>
    <row r="9540" spans="1:23" x14ac:dyDescent="0.25">
      <c r="A9540" t="s">
        <v>79</v>
      </c>
      <c r="B9540" t="s">
        <v>100</v>
      </c>
      <c r="C9540" t="s">
        <v>108</v>
      </c>
      <c r="D9540" t="s">
        <v>73</v>
      </c>
      <c r="E9540" t="s">
        <v>114</v>
      </c>
      <c r="F9540">
        <v>11</v>
      </c>
      <c r="G9540">
        <v>139.86030578613281</v>
      </c>
      <c r="H9540">
        <v>151.8560791015625</v>
      </c>
      <c r="I9540">
        <v>-11.995768547058105</v>
      </c>
      <c r="J9540">
        <v>-8.5769645869731903E-2</v>
      </c>
      <c r="K9540">
        <v>-15.42820930480957</v>
      </c>
      <c r="L9540">
        <v>-13.400295257568359</v>
      </c>
      <c r="M9540">
        <v>-11.995768547058105</v>
      </c>
      <c r="N9540">
        <v>-10.591241836547852</v>
      </c>
      <c r="O9540">
        <v>-8.5633277893066406</v>
      </c>
      <c r="P9540">
        <v>-16.40125846862793</v>
      </c>
      <c r="Q9540">
        <v>-7.590278148651123</v>
      </c>
      <c r="R9540">
        <v>539</v>
      </c>
      <c r="S9540">
        <v>7.173548698425293</v>
      </c>
      <c r="T9540">
        <v>2.6783480644226074</v>
      </c>
      <c r="U9540">
        <v>76.346794128417969</v>
      </c>
      <c r="V9540">
        <v>104.5</v>
      </c>
      <c r="W9540">
        <v>75.244331359863281</v>
      </c>
    </row>
    <row r="9541" spans="1:23" x14ac:dyDescent="0.25">
      <c r="A9541" t="s">
        <v>79</v>
      </c>
      <c r="B9541" t="s">
        <v>100</v>
      </c>
      <c r="C9541" t="s">
        <v>108</v>
      </c>
      <c r="D9541" t="s">
        <v>73</v>
      </c>
      <c r="E9541" t="s">
        <v>114</v>
      </c>
      <c r="F9541">
        <v>12</v>
      </c>
      <c r="G9541">
        <v>143.34378051757812</v>
      </c>
      <c r="H9541">
        <v>153.56515502929687</v>
      </c>
      <c r="I9541">
        <v>-10.221377372741699</v>
      </c>
      <c r="J9541">
        <v>-7.1306735277175903E-2</v>
      </c>
      <c r="K9541">
        <v>-13.503469467163086</v>
      </c>
      <c r="L9541">
        <v>-11.564382553100586</v>
      </c>
      <c r="M9541">
        <v>-10.221377372741699</v>
      </c>
      <c r="N9541">
        <v>-8.8783721923828125</v>
      </c>
      <c r="O9541">
        <v>-6.9392852783203125</v>
      </c>
      <c r="P9541">
        <v>-14.433897018432617</v>
      </c>
      <c r="Q9541">
        <v>-6.0088577270507812</v>
      </c>
      <c r="R9541">
        <v>539</v>
      </c>
      <c r="S9541">
        <v>6.558875560760498</v>
      </c>
      <c r="T9541">
        <v>2.5610301494598389</v>
      </c>
      <c r="U9541">
        <v>76.346794128417969</v>
      </c>
      <c r="V9541">
        <v>104.5</v>
      </c>
      <c r="W9541">
        <v>78.53448486328125</v>
      </c>
    </row>
    <row r="9542" spans="1:23" x14ac:dyDescent="0.25">
      <c r="A9542" t="s">
        <v>79</v>
      </c>
      <c r="B9542" t="s">
        <v>100</v>
      </c>
      <c r="C9542" t="s">
        <v>108</v>
      </c>
      <c r="D9542" t="s">
        <v>73</v>
      </c>
      <c r="E9542" t="s">
        <v>114</v>
      </c>
      <c r="F9542">
        <v>13</v>
      </c>
      <c r="G9542">
        <v>144.35810852050781</v>
      </c>
      <c r="H9542">
        <v>149.73406982421875</v>
      </c>
      <c r="I9542">
        <v>-5.3759455680847168</v>
      </c>
      <c r="J9542">
        <v>-3.7240345031023026E-2</v>
      </c>
      <c r="K9542">
        <v>-8.4950408935546875</v>
      </c>
      <c r="L9542">
        <v>-6.6522541046142578</v>
      </c>
      <c r="M9542">
        <v>-5.3759455680847168</v>
      </c>
      <c r="N9542">
        <v>-4.0996370315551758</v>
      </c>
      <c r="O9542">
        <v>-2.2568504810333252</v>
      </c>
      <c r="P9542">
        <v>-9.3792610168457031</v>
      </c>
      <c r="Q9542">
        <v>-1.37263023853302</v>
      </c>
      <c r="R9542">
        <v>539</v>
      </c>
      <c r="S9542">
        <v>5.9235916137695313</v>
      </c>
      <c r="T9542">
        <v>2.4338428974151611</v>
      </c>
      <c r="U9542">
        <v>76.346794128417969</v>
      </c>
      <c r="V9542">
        <v>104.5</v>
      </c>
      <c r="W9542">
        <v>82.761734008789063</v>
      </c>
    </row>
    <row r="9543" spans="1:23" x14ac:dyDescent="0.25">
      <c r="A9543" t="s">
        <v>79</v>
      </c>
      <c r="B9543" t="s">
        <v>100</v>
      </c>
      <c r="C9543" t="s">
        <v>108</v>
      </c>
      <c r="D9543" t="s">
        <v>73</v>
      </c>
      <c r="E9543" t="s">
        <v>114</v>
      </c>
      <c r="F9543">
        <v>14</v>
      </c>
      <c r="G9543">
        <v>147.98648071289062</v>
      </c>
      <c r="H9543">
        <v>150.40725708007812</v>
      </c>
      <c r="I9543">
        <v>-2.4207894802093506</v>
      </c>
      <c r="J9543">
        <v>-1.6358179971575737E-2</v>
      </c>
      <c r="K9543">
        <v>-5.7318301200866699</v>
      </c>
      <c r="L9543">
        <v>-3.7756404876708984</v>
      </c>
      <c r="M9543">
        <v>-2.4207894802093506</v>
      </c>
      <c r="N9543">
        <v>-1.0659385919570923</v>
      </c>
      <c r="O9543">
        <v>0.8902510404586792</v>
      </c>
      <c r="P9543">
        <v>-6.670464038848877</v>
      </c>
      <c r="Q9543">
        <v>1.8288849592208862</v>
      </c>
      <c r="R9543">
        <v>539</v>
      </c>
      <c r="S9543">
        <v>6.6750850677490234</v>
      </c>
      <c r="T9543">
        <v>2.5836186408996582</v>
      </c>
      <c r="U9543">
        <v>76.346794128417969</v>
      </c>
      <c r="V9543">
        <v>104.5</v>
      </c>
      <c r="W9543">
        <v>85.917304992675781</v>
      </c>
    </row>
    <row r="9544" spans="1:23" x14ac:dyDescent="0.25">
      <c r="A9544" t="s">
        <v>79</v>
      </c>
      <c r="B9544" t="s">
        <v>100</v>
      </c>
      <c r="C9544" t="s">
        <v>108</v>
      </c>
      <c r="D9544" t="s">
        <v>73</v>
      </c>
      <c r="E9544" t="s">
        <v>114</v>
      </c>
      <c r="F9544">
        <v>15</v>
      </c>
      <c r="G9544">
        <v>144.10914611816406</v>
      </c>
      <c r="H9544">
        <v>141.58193969726562</v>
      </c>
      <c r="I9544">
        <v>2.5272102355957031</v>
      </c>
      <c r="J9544">
        <v>1.7536778002977371E-2</v>
      </c>
      <c r="K9544">
        <v>-0.89320492744445801</v>
      </c>
      <c r="L9544">
        <v>1.1276041269302368</v>
      </c>
      <c r="M9544">
        <v>2.5272102355957031</v>
      </c>
      <c r="N9544">
        <v>3.926816463470459</v>
      </c>
      <c r="O9544">
        <v>5.9476256370544434</v>
      </c>
      <c r="P9544">
        <v>-1.8628450632095337</v>
      </c>
      <c r="Q9544">
        <v>6.9172654151916504</v>
      </c>
      <c r="R9544">
        <v>539</v>
      </c>
      <c r="S9544">
        <v>7.1233692169189453</v>
      </c>
      <c r="T9544">
        <v>2.668964147567749</v>
      </c>
      <c r="U9544">
        <v>76.346794128417969</v>
      </c>
      <c r="V9544">
        <v>104.5</v>
      </c>
      <c r="W9544">
        <v>87.285163879394531</v>
      </c>
    </row>
    <row r="9545" spans="1:23" x14ac:dyDescent="0.25">
      <c r="A9545" t="s">
        <v>79</v>
      </c>
      <c r="B9545" t="s">
        <v>100</v>
      </c>
      <c r="C9545" t="s">
        <v>108</v>
      </c>
      <c r="D9545" t="s">
        <v>73</v>
      </c>
      <c r="E9545" t="s">
        <v>114</v>
      </c>
      <c r="F9545">
        <v>16</v>
      </c>
      <c r="G9545">
        <v>134.05087280273437</v>
      </c>
      <c r="H9545">
        <v>131.17852783203125</v>
      </c>
      <c r="I9545">
        <v>2.8723435401916504</v>
      </c>
      <c r="J9545">
        <v>2.142726443707943E-2</v>
      </c>
      <c r="K9545">
        <v>-0.1405470073223114</v>
      </c>
      <c r="L9545">
        <v>1.6394931077957153</v>
      </c>
      <c r="M9545">
        <v>2.8723435401916504</v>
      </c>
      <c r="N9545">
        <v>4.105194091796875</v>
      </c>
      <c r="O9545">
        <v>5.8852338790893555</v>
      </c>
      <c r="P9545">
        <v>-0.99465960264205933</v>
      </c>
      <c r="Q9545">
        <v>6.7393465042114258</v>
      </c>
      <c r="R9545">
        <v>539</v>
      </c>
      <c r="S9545">
        <v>5.5270648002624512</v>
      </c>
      <c r="T9545">
        <v>2.350970983505249</v>
      </c>
      <c r="U9545">
        <v>76.346794128417969</v>
      </c>
      <c r="V9545">
        <v>104.5</v>
      </c>
      <c r="W9545">
        <v>87.023628234863281</v>
      </c>
    </row>
    <row r="9546" spans="1:23" x14ac:dyDescent="0.25">
      <c r="A9546" t="s">
        <v>79</v>
      </c>
      <c r="B9546" t="s">
        <v>100</v>
      </c>
      <c r="C9546" t="s">
        <v>108</v>
      </c>
      <c r="D9546" t="s">
        <v>73</v>
      </c>
      <c r="E9546" t="s">
        <v>114</v>
      </c>
      <c r="F9546">
        <v>17</v>
      </c>
      <c r="G9546">
        <v>120.37667083740234</v>
      </c>
      <c r="H9546">
        <v>118.65194702148437</v>
      </c>
      <c r="I9546">
        <v>1.7247252464294434</v>
      </c>
      <c r="J9546">
        <v>1.432773657143116E-2</v>
      </c>
      <c r="K9546">
        <v>-0.91430902481079102</v>
      </c>
      <c r="L9546">
        <v>0.64485383033752441</v>
      </c>
      <c r="M9546">
        <v>1.7247252464294434</v>
      </c>
      <c r="N9546">
        <v>2.8045966625213623</v>
      </c>
      <c r="O9546">
        <v>4.3637595176696777</v>
      </c>
      <c r="P9546">
        <v>-1.6624386310577393</v>
      </c>
      <c r="Q9546">
        <v>5.1118888854980469</v>
      </c>
      <c r="R9546">
        <v>539</v>
      </c>
      <c r="S9546">
        <v>4.2405080795288086</v>
      </c>
      <c r="T9546">
        <v>2.0592494010925293</v>
      </c>
      <c r="U9546">
        <v>76.346794128417969</v>
      </c>
      <c r="V9546">
        <v>104.5</v>
      </c>
      <c r="W9546">
        <v>86.411605834960937</v>
      </c>
    </row>
    <row r="9547" spans="1:23" x14ac:dyDescent="0.25">
      <c r="A9547" t="s">
        <v>79</v>
      </c>
      <c r="B9547" t="s">
        <v>100</v>
      </c>
      <c r="C9547" t="s">
        <v>108</v>
      </c>
      <c r="D9547" t="s">
        <v>73</v>
      </c>
      <c r="E9547" t="s">
        <v>114</v>
      </c>
      <c r="F9547">
        <v>18</v>
      </c>
      <c r="G9547">
        <v>106.09317779541016</v>
      </c>
      <c r="H9547">
        <v>104.84236145019531</v>
      </c>
      <c r="I9547">
        <v>1.2508178949356079</v>
      </c>
      <c r="J9547">
        <v>1.1789805255830288E-2</v>
      </c>
      <c r="K9547">
        <v>-1.2571909427642822</v>
      </c>
      <c r="L9547">
        <v>0.22456102073192596</v>
      </c>
      <c r="M9547">
        <v>1.2508178949356079</v>
      </c>
      <c r="N9547">
        <v>2.2770748138427734</v>
      </c>
      <c r="O9547">
        <v>3.758826732635498</v>
      </c>
      <c r="P9547">
        <v>-1.9681766033172607</v>
      </c>
      <c r="Q9547">
        <v>4.4698123931884766</v>
      </c>
      <c r="R9547">
        <v>539</v>
      </c>
      <c r="S9547">
        <v>3.8298869132995605</v>
      </c>
      <c r="T9547">
        <v>1.9570096731185913</v>
      </c>
      <c r="U9547">
        <v>76.346794128417969</v>
      </c>
      <c r="V9547">
        <v>104.5</v>
      </c>
      <c r="W9547">
        <v>84.906700134277344</v>
      </c>
    </row>
    <row r="9548" spans="1:23" x14ac:dyDescent="0.25">
      <c r="A9548" t="s">
        <v>79</v>
      </c>
      <c r="B9548" t="s">
        <v>100</v>
      </c>
      <c r="C9548" t="s">
        <v>108</v>
      </c>
      <c r="D9548" t="s">
        <v>73</v>
      </c>
      <c r="E9548" t="s">
        <v>114</v>
      </c>
      <c r="F9548">
        <v>19</v>
      </c>
      <c r="G9548">
        <v>91.323616027832031</v>
      </c>
      <c r="H9548">
        <v>91.581710815429688</v>
      </c>
      <c r="I9548">
        <v>-0.25809851288795471</v>
      </c>
      <c r="J9548">
        <v>-2.8261968400329351E-3</v>
      </c>
      <c r="K9548">
        <v>-2.6995208263397217</v>
      </c>
      <c r="L9548">
        <v>-1.2571086883544922</v>
      </c>
      <c r="M9548">
        <v>-0.25809851288795471</v>
      </c>
      <c r="N9548">
        <v>0.74091172218322754</v>
      </c>
      <c r="O9548">
        <v>2.183323860168457</v>
      </c>
      <c r="P9548">
        <v>-3.3916301727294922</v>
      </c>
      <c r="Q9548">
        <v>2.8754332065582275</v>
      </c>
      <c r="R9548">
        <v>539</v>
      </c>
      <c r="S9548">
        <v>3.629223108291626</v>
      </c>
      <c r="T9548">
        <v>1.9050519466400146</v>
      </c>
      <c r="U9548">
        <v>76.346794128417969</v>
      </c>
      <c r="V9548">
        <v>104.5</v>
      </c>
      <c r="W9548">
        <v>83.934066772460938</v>
      </c>
    </row>
    <row r="9549" spans="1:23" x14ac:dyDescent="0.25">
      <c r="A9549" t="s">
        <v>79</v>
      </c>
      <c r="B9549" t="s">
        <v>100</v>
      </c>
      <c r="C9549" t="s">
        <v>108</v>
      </c>
      <c r="D9549" t="s">
        <v>73</v>
      </c>
      <c r="E9549" t="s">
        <v>114</v>
      </c>
      <c r="F9549">
        <v>20</v>
      </c>
      <c r="G9549">
        <v>82.632713317871094</v>
      </c>
      <c r="H9549">
        <v>84.440719604492187</v>
      </c>
      <c r="I9549">
        <v>-1.8080066442489624</v>
      </c>
      <c r="J9549">
        <v>-2.1880034357309341E-2</v>
      </c>
      <c r="K9549">
        <v>-4.1573739051818848</v>
      </c>
      <c r="L9549">
        <v>-2.7693486213684082</v>
      </c>
      <c r="M9549">
        <v>-1.8080066442489624</v>
      </c>
      <c r="N9549">
        <v>-0.8466646671295166</v>
      </c>
      <c r="O9549">
        <v>0.54136037826538086</v>
      </c>
      <c r="P9549">
        <v>-4.8233866691589355</v>
      </c>
      <c r="Q9549">
        <v>1.2073732614517212</v>
      </c>
      <c r="R9549">
        <v>539</v>
      </c>
      <c r="S9549">
        <v>3.3606984615325928</v>
      </c>
      <c r="T9549">
        <v>1.8332208395004272</v>
      </c>
      <c r="U9549">
        <v>76.346794128417969</v>
      </c>
      <c r="V9549">
        <v>104.5</v>
      </c>
      <c r="W9549">
        <v>82.018257141113281</v>
      </c>
    </row>
    <row r="9550" spans="1:23" x14ac:dyDescent="0.25">
      <c r="A9550" t="s">
        <v>79</v>
      </c>
      <c r="B9550" t="s">
        <v>100</v>
      </c>
      <c r="C9550" t="s">
        <v>108</v>
      </c>
      <c r="D9550" t="s">
        <v>73</v>
      </c>
      <c r="E9550" t="s">
        <v>114</v>
      </c>
      <c r="F9550">
        <v>21</v>
      </c>
      <c r="G9550">
        <v>76.616401672363281</v>
      </c>
      <c r="H9550">
        <v>79.371719360351563</v>
      </c>
      <c r="I9550">
        <v>-2.7553176879882813</v>
      </c>
      <c r="J9550">
        <v>-3.5962503403425217E-2</v>
      </c>
      <c r="K9550">
        <v>-4.7742810249328613</v>
      </c>
      <c r="L9550">
        <v>-3.5814611911773682</v>
      </c>
      <c r="M9550">
        <v>-2.7553176879882813</v>
      </c>
      <c r="N9550">
        <v>-1.9291741847991943</v>
      </c>
      <c r="O9550">
        <v>-0.73635417222976685</v>
      </c>
      <c r="P9550">
        <v>-5.3466291427612305</v>
      </c>
      <c r="Q9550">
        <v>-0.1640060693025589</v>
      </c>
      <c r="R9550">
        <v>539</v>
      </c>
      <c r="S9550">
        <v>2.4819028377532959</v>
      </c>
      <c r="T9550">
        <v>1.5754055976867676</v>
      </c>
      <c r="U9550">
        <v>76.346794128417969</v>
      </c>
      <c r="V9550">
        <v>104.5</v>
      </c>
      <c r="W9550">
        <v>78.728004455566406</v>
      </c>
    </row>
    <row r="9551" spans="1:23" x14ac:dyDescent="0.25">
      <c r="A9551" t="s">
        <v>79</v>
      </c>
      <c r="B9551" t="s">
        <v>100</v>
      </c>
      <c r="C9551" t="s">
        <v>108</v>
      </c>
      <c r="D9551" t="s">
        <v>73</v>
      </c>
      <c r="E9551" t="s">
        <v>114</v>
      </c>
      <c r="F9551">
        <v>22</v>
      </c>
      <c r="G9551">
        <v>71.200721740722656</v>
      </c>
      <c r="H9551">
        <v>73.511283874511719</v>
      </c>
      <c r="I9551">
        <v>-2.3105647563934326</v>
      </c>
      <c r="J9551">
        <v>-3.245142474770546E-2</v>
      </c>
      <c r="K9551">
        <v>-4.5082402229309082</v>
      </c>
      <c r="L9551">
        <v>-3.2098357677459717</v>
      </c>
      <c r="M9551">
        <v>-2.3105647563934326</v>
      </c>
      <c r="N9551">
        <v>-1.4112937450408936</v>
      </c>
      <c r="O9551">
        <v>-0.11288924515247345</v>
      </c>
      <c r="P9551">
        <v>-5.1312508583068848</v>
      </c>
      <c r="Q9551">
        <v>0.51012122631072998</v>
      </c>
      <c r="R9551">
        <v>539</v>
      </c>
      <c r="S9551">
        <v>2.9407286643981934</v>
      </c>
      <c r="T9551">
        <v>1.7148553133010864</v>
      </c>
      <c r="U9551">
        <v>76.346794128417969</v>
      </c>
      <c r="V9551">
        <v>104.5</v>
      </c>
      <c r="W9551">
        <v>75.330940246582031</v>
      </c>
    </row>
    <row r="9552" spans="1:23" x14ac:dyDescent="0.25">
      <c r="A9552" t="s">
        <v>79</v>
      </c>
      <c r="B9552" t="s">
        <v>100</v>
      </c>
      <c r="C9552" t="s">
        <v>108</v>
      </c>
      <c r="D9552" t="s">
        <v>73</v>
      </c>
      <c r="E9552" t="s">
        <v>114</v>
      </c>
      <c r="F9552">
        <v>23</v>
      </c>
      <c r="G9552">
        <v>64.952255249023438</v>
      </c>
      <c r="H9552">
        <v>66.706596374511719</v>
      </c>
      <c r="I9552">
        <v>-1.7543444633483887</v>
      </c>
      <c r="J9552">
        <v>-2.7009753510355949E-2</v>
      </c>
      <c r="K9552">
        <v>-3.8414554595947266</v>
      </c>
      <c r="L9552">
        <v>-2.6083734035491943</v>
      </c>
      <c r="M9552">
        <v>-1.7543444633483887</v>
      </c>
      <c r="N9552">
        <v>-0.90031552314758301</v>
      </c>
      <c r="O9552">
        <v>0.33276659250259399</v>
      </c>
      <c r="P9552">
        <v>-4.4331226348876953</v>
      </c>
      <c r="Q9552">
        <v>0.92443358898162842</v>
      </c>
      <c r="R9552">
        <v>539</v>
      </c>
      <c r="S9552">
        <v>2.6522772312164307</v>
      </c>
      <c r="T9552">
        <v>1.6285814046859741</v>
      </c>
      <c r="U9552">
        <v>76.346794128417969</v>
      </c>
      <c r="V9552">
        <v>104.5</v>
      </c>
      <c r="W9552">
        <v>73.795005798339844</v>
      </c>
    </row>
    <row r="9553" spans="1:23" x14ac:dyDescent="0.25">
      <c r="A9553" t="s">
        <v>79</v>
      </c>
      <c r="B9553" t="s">
        <v>100</v>
      </c>
      <c r="C9553" t="s">
        <v>108</v>
      </c>
      <c r="D9553" t="s">
        <v>73</v>
      </c>
      <c r="E9553" t="s">
        <v>114</v>
      </c>
      <c r="F9553">
        <v>24</v>
      </c>
      <c r="G9553">
        <v>58.293716430664063</v>
      </c>
      <c r="H9553">
        <v>59.457424163818359</v>
      </c>
      <c r="I9553">
        <v>-1.1637077331542969</v>
      </c>
      <c r="J9553">
        <v>-1.996283233165741E-2</v>
      </c>
      <c r="K9553">
        <v>-3.0703973770141602</v>
      </c>
      <c r="L9553">
        <v>-1.9439096450805664</v>
      </c>
      <c r="M9553">
        <v>-1.1637077331542969</v>
      </c>
      <c r="N9553">
        <v>-0.38350576162338257</v>
      </c>
      <c r="O9553">
        <v>0.74298191070556641</v>
      </c>
      <c r="P9553">
        <v>-3.610917329788208</v>
      </c>
      <c r="Q9553">
        <v>1.2835019826889038</v>
      </c>
      <c r="R9553">
        <v>539</v>
      </c>
      <c r="S9553">
        <v>2.2135424613952637</v>
      </c>
      <c r="T9553">
        <v>1.4877978563308716</v>
      </c>
      <c r="U9553">
        <v>76.346794128417969</v>
      </c>
      <c r="V9553">
        <v>104.5</v>
      </c>
      <c r="W9553">
        <v>72.884864807128906</v>
      </c>
    </row>
    <row r="9554" spans="1:23" x14ac:dyDescent="0.25">
      <c r="A9554" t="s">
        <v>79</v>
      </c>
      <c r="B9554" t="s">
        <v>100</v>
      </c>
      <c r="C9554" t="s">
        <v>108</v>
      </c>
      <c r="D9554" t="s">
        <v>73</v>
      </c>
      <c r="E9554" t="s">
        <v>115</v>
      </c>
      <c r="F9554">
        <v>1</v>
      </c>
      <c r="G9554">
        <v>45.463291168212891</v>
      </c>
      <c r="H9554">
        <v>45.137733459472656</v>
      </c>
      <c r="I9554">
        <v>0.32555583119392395</v>
      </c>
      <c r="J9554">
        <v>7.1608503349125385E-3</v>
      </c>
      <c r="K9554">
        <v>-2.0031075477600098</v>
      </c>
      <c r="L9554">
        <v>-0.62731426954269409</v>
      </c>
      <c r="M9554">
        <v>0.32555583119392395</v>
      </c>
      <c r="N9554">
        <v>1.278425931930542</v>
      </c>
      <c r="O9554">
        <v>2.6542191505432129</v>
      </c>
      <c r="P9554">
        <v>-2.6632511615753174</v>
      </c>
      <c r="Q9554">
        <v>3.3143627643585205</v>
      </c>
      <c r="R9554">
        <v>538</v>
      </c>
      <c r="S9554">
        <v>3.301727294921875</v>
      </c>
      <c r="T9554">
        <v>1.8170655965805054</v>
      </c>
      <c r="U9554">
        <v>76.141265869140625</v>
      </c>
      <c r="V9554">
        <v>93.099998474121094</v>
      </c>
      <c r="W9554">
        <v>71.225265502929687</v>
      </c>
    </row>
    <row r="9555" spans="1:23" x14ac:dyDescent="0.25">
      <c r="A9555" t="s">
        <v>79</v>
      </c>
      <c r="B9555" t="s">
        <v>100</v>
      </c>
      <c r="C9555" t="s">
        <v>108</v>
      </c>
      <c r="D9555" t="s">
        <v>73</v>
      </c>
      <c r="E9555" t="s">
        <v>115</v>
      </c>
      <c r="F9555">
        <v>2</v>
      </c>
      <c r="G9555">
        <v>45.9599609375</v>
      </c>
      <c r="H9555">
        <v>45.276626586914063</v>
      </c>
      <c r="I9555">
        <v>0.68333631753921509</v>
      </c>
      <c r="J9555">
        <v>1.4868078753352165E-2</v>
      </c>
      <c r="K9555">
        <v>-1.6503279209136963</v>
      </c>
      <c r="L9555">
        <v>-0.27158018946647644</v>
      </c>
      <c r="M9555">
        <v>0.68333631753921509</v>
      </c>
      <c r="N9555">
        <v>1.638252854347229</v>
      </c>
      <c r="O9555">
        <v>3.017000675201416</v>
      </c>
      <c r="P9555">
        <v>-2.3118894100189209</v>
      </c>
      <c r="Q9555">
        <v>3.6785619258880615</v>
      </c>
      <c r="R9555">
        <v>538</v>
      </c>
      <c r="S9555">
        <v>3.3159239292144775</v>
      </c>
      <c r="T9555">
        <v>1.8209679126739502</v>
      </c>
      <c r="U9555">
        <v>76.141265869140625</v>
      </c>
      <c r="V9555">
        <v>93.099998474121094</v>
      </c>
      <c r="W9555">
        <v>70.185005187988281</v>
      </c>
    </row>
    <row r="9556" spans="1:23" x14ac:dyDescent="0.25">
      <c r="A9556" t="s">
        <v>79</v>
      </c>
      <c r="B9556" t="s">
        <v>100</v>
      </c>
      <c r="C9556" t="s">
        <v>108</v>
      </c>
      <c r="D9556" t="s">
        <v>73</v>
      </c>
      <c r="E9556" t="s">
        <v>115</v>
      </c>
      <c r="F9556">
        <v>3</v>
      </c>
      <c r="G9556">
        <v>45.203739166259766</v>
      </c>
      <c r="H9556">
        <v>45.454517364501953</v>
      </c>
      <c r="I9556">
        <v>-0.25077968835830688</v>
      </c>
      <c r="J9556">
        <v>-5.5477642454206944E-3</v>
      </c>
      <c r="K9556">
        <v>-2.3719398975372314</v>
      </c>
      <c r="L9556">
        <v>-1.1187412738800049</v>
      </c>
      <c r="M9556">
        <v>-0.25077968835830688</v>
      </c>
      <c r="N9556">
        <v>0.61718189716339111</v>
      </c>
      <c r="O9556">
        <v>1.8703806400299072</v>
      </c>
      <c r="P9556">
        <v>-2.973259449005127</v>
      </c>
      <c r="Q9556">
        <v>2.4717001914978027</v>
      </c>
      <c r="R9556">
        <v>538</v>
      </c>
      <c r="S9556">
        <v>2.7395219802856445</v>
      </c>
      <c r="T9556">
        <v>1.6551501750946045</v>
      </c>
      <c r="U9556">
        <v>76.141265869140625</v>
      </c>
      <c r="V9556">
        <v>93.099998474121094</v>
      </c>
      <c r="W9556">
        <v>69.376846313476563</v>
      </c>
    </row>
    <row r="9557" spans="1:23" x14ac:dyDescent="0.25">
      <c r="A9557" t="s">
        <v>79</v>
      </c>
      <c r="B9557" t="s">
        <v>100</v>
      </c>
      <c r="C9557" t="s">
        <v>108</v>
      </c>
      <c r="D9557" t="s">
        <v>73</v>
      </c>
      <c r="E9557" t="s">
        <v>115</v>
      </c>
      <c r="F9557">
        <v>4</v>
      </c>
      <c r="G9557">
        <v>46.043872833251953</v>
      </c>
      <c r="H9557">
        <v>48.439342498779297</v>
      </c>
      <c r="I9557">
        <v>-2.3954708576202393</v>
      </c>
      <c r="J9557">
        <v>-5.2025832235813141E-2</v>
      </c>
      <c r="K9557">
        <v>-4.2902398109436035</v>
      </c>
      <c r="L9557">
        <v>-3.1707949638366699</v>
      </c>
      <c r="M9557">
        <v>-2.3954708576202393</v>
      </c>
      <c r="N9557">
        <v>-1.6201467514038086</v>
      </c>
      <c r="O9557">
        <v>-0.50070172548294067</v>
      </c>
      <c r="P9557">
        <v>-4.8273806571960449</v>
      </c>
      <c r="Q9557">
        <v>3.6438968032598495E-2</v>
      </c>
      <c r="R9557">
        <v>538</v>
      </c>
      <c r="S9557">
        <v>2.1859509944915771</v>
      </c>
      <c r="T9557">
        <v>1.4784961938858032</v>
      </c>
      <c r="U9557">
        <v>76.141265869140625</v>
      </c>
      <c r="V9557">
        <v>93.099998474121094</v>
      </c>
      <c r="W9557">
        <v>68.755485534667969</v>
      </c>
    </row>
    <row r="9558" spans="1:23" x14ac:dyDescent="0.25">
      <c r="A9558" t="s">
        <v>79</v>
      </c>
      <c r="B9558" t="s">
        <v>100</v>
      </c>
      <c r="C9558" t="s">
        <v>108</v>
      </c>
      <c r="D9558" t="s">
        <v>73</v>
      </c>
      <c r="E9558" t="s">
        <v>115</v>
      </c>
      <c r="F9558">
        <v>5</v>
      </c>
      <c r="G9558">
        <v>54.111843109130859</v>
      </c>
      <c r="H9558">
        <v>56.5384521484375</v>
      </c>
      <c r="I9558">
        <v>-2.4266057014465332</v>
      </c>
      <c r="J9558">
        <v>-4.4844262301921844E-2</v>
      </c>
      <c r="K9558">
        <v>-4.5671496391296387</v>
      </c>
      <c r="L9558">
        <v>-3.3024988174438477</v>
      </c>
      <c r="M9558">
        <v>-2.4266057014465332</v>
      </c>
      <c r="N9558">
        <v>-1.5507124662399292</v>
      </c>
      <c r="O9558">
        <v>-0.28606188297271729</v>
      </c>
      <c r="P9558">
        <v>-5.1739640235900879</v>
      </c>
      <c r="Q9558">
        <v>0.32075253129005432</v>
      </c>
      <c r="R9558">
        <v>538</v>
      </c>
      <c r="S9558">
        <v>2.7898192405700684</v>
      </c>
      <c r="T9558">
        <v>1.6702752113342285</v>
      </c>
      <c r="U9558">
        <v>76.141265869140625</v>
      </c>
      <c r="V9558">
        <v>93.099998474121094</v>
      </c>
      <c r="W9558">
        <v>68.242416381835938</v>
      </c>
    </row>
    <row r="9559" spans="1:23" x14ac:dyDescent="0.25">
      <c r="A9559" t="s">
        <v>79</v>
      </c>
      <c r="B9559" t="s">
        <v>100</v>
      </c>
      <c r="C9559" t="s">
        <v>108</v>
      </c>
      <c r="D9559" t="s">
        <v>73</v>
      </c>
      <c r="E9559" t="s">
        <v>115</v>
      </c>
      <c r="F9559">
        <v>6</v>
      </c>
      <c r="G9559">
        <v>78.397567749023437</v>
      </c>
      <c r="H9559">
        <v>80.274200439453125</v>
      </c>
      <c r="I9559">
        <v>-1.8766331672668457</v>
      </c>
      <c r="J9559">
        <v>-2.3937389254570007E-2</v>
      </c>
      <c r="K9559">
        <v>-4.3842511177062988</v>
      </c>
      <c r="L9559">
        <v>-2.9027302265167236</v>
      </c>
      <c r="M9559">
        <v>-1.8766331672668457</v>
      </c>
      <c r="N9559">
        <v>-0.85053622722625732</v>
      </c>
      <c r="O9559">
        <v>0.6309848427772522</v>
      </c>
      <c r="P9559">
        <v>-5.0951261520385742</v>
      </c>
      <c r="Q9559">
        <v>1.3418596982955933</v>
      </c>
      <c r="R9559">
        <v>538</v>
      </c>
      <c r="S9559">
        <v>3.8286936283111572</v>
      </c>
      <c r="T9559">
        <v>1.9567047357559204</v>
      </c>
      <c r="U9559">
        <v>76.141265869140625</v>
      </c>
      <c r="V9559">
        <v>93.099998474121094</v>
      </c>
      <c r="W9559">
        <v>67.876510620117188</v>
      </c>
    </row>
    <row r="9560" spans="1:23" x14ac:dyDescent="0.25">
      <c r="A9560" t="s">
        <v>79</v>
      </c>
      <c r="B9560" t="s">
        <v>100</v>
      </c>
      <c r="C9560" t="s">
        <v>108</v>
      </c>
      <c r="D9560" t="s">
        <v>73</v>
      </c>
      <c r="E9560" t="s">
        <v>115</v>
      </c>
      <c r="F9560">
        <v>7</v>
      </c>
      <c r="G9560">
        <v>106.2691650390625</v>
      </c>
      <c r="H9560">
        <v>109.07683563232422</v>
      </c>
      <c r="I9560">
        <v>-2.8076727390289307</v>
      </c>
      <c r="J9560">
        <v>-2.6420390233397484E-2</v>
      </c>
      <c r="K9560">
        <v>-5.2402629852294922</v>
      </c>
      <c r="L9560">
        <v>-3.8030688762664795</v>
      </c>
      <c r="M9560">
        <v>-2.8076727390289307</v>
      </c>
      <c r="N9560">
        <v>-1.8122766017913818</v>
      </c>
      <c r="O9560">
        <v>-0.37508270144462585</v>
      </c>
      <c r="P9560">
        <v>-5.929868221282959</v>
      </c>
      <c r="Q9560">
        <v>0.31452277302742004</v>
      </c>
      <c r="R9560">
        <v>538</v>
      </c>
      <c r="S9560">
        <v>3.6030118465423584</v>
      </c>
      <c r="T9560">
        <v>1.8981600999832153</v>
      </c>
      <c r="U9560">
        <v>76.141265869140625</v>
      </c>
      <c r="V9560">
        <v>93.099998474121094</v>
      </c>
      <c r="W9560">
        <v>67.634490966796875</v>
      </c>
    </row>
    <row r="9561" spans="1:23" x14ac:dyDescent="0.25">
      <c r="A9561" t="s">
        <v>79</v>
      </c>
      <c r="B9561" t="s">
        <v>100</v>
      </c>
      <c r="C9561" t="s">
        <v>108</v>
      </c>
      <c r="D9561" t="s">
        <v>73</v>
      </c>
      <c r="E9561" t="s">
        <v>115</v>
      </c>
      <c r="F9561">
        <v>8</v>
      </c>
      <c r="G9561">
        <v>124.26146697998047</v>
      </c>
      <c r="H9561">
        <v>126.862060546875</v>
      </c>
      <c r="I9561">
        <v>-2.6005983352661133</v>
      </c>
      <c r="J9561">
        <v>-2.0928436890244484E-2</v>
      </c>
      <c r="K9561">
        <v>-5.400108814239502</v>
      </c>
      <c r="L9561">
        <v>-3.7461354732513428</v>
      </c>
      <c r="M9561">
        <v>-2.6005983352661133</v>
      </c>
      <c r="N9561">
        <v>-1.4550613164901733</v>
      </c>
      <c r="O9561">
        <v>0.19891223311424255</v>
      </c>
      <c r="P9561">
        <v>-6.1937313079833984</v>
      </c>
      <c r="Q9561">
        <v>0.9925345778465271</v>
      </c>
      <c r="R9561">
        <v>538</v>
      </c>
      <c r="S9561">
        <v>4.7719082832336426</v>
      </c>
      <c r="T9561">
        <v>2.1844696998596191</v>
      </c>
      <c r="U9561">
        <v>76.141265869140625</v>
      </c>
      <c r="V9561">
        <v>93.099998474121094</v>
      </c>
      <c r="W9561">
        <v>67.930961608886719</v>
      </c>
    </row>
    <row r="9562" spans="1:23" x14ac:dyDescent="0.25">
      <c r="A9562" t="s">
        <v>79</v>
      </c>
      <c r="B9562" t="s">
        <v>100</v>
      </c>
      <c r="C9562" t="s">
        <v>108</v>
      </c>
      <c r="D9562" t="s">
        <v>73</v>
      </c>
      <c r="E9562" t="s">
        <v>115</v>
      </c>
      <c r="F9562">
        <v>9</v>
      </c>
      <c r="G9562">
        <v>135.34832763671875</v>
      </c>
      <c r="H9562">
        <v>135.72236633300781</v>
      </c>
      <c r="I9562">
        <v>-0.37405702471733093</v>
      </c>
      <c r="J9562">
        <v>-2.7636620216071606E-3</v>
      </c>
      <c r="K9562">
        <v>-3.7334387302398682</v>
      </c>
      <c r="L9562">
        <v>-1.748688817024231</v>
      </c>
      <c r="M9562">
        <v>-0.37405702471733093</v>
      </c>
      <c r="N9562">
        <v>1.0005748271942139</v>
      </c>
      <c r="O9562">
        <v>2.9853248596191406</v>
      </c>
      <c r="P9562">
        <v>-4.6857767105102539</v>
      </c>
      <c r="Q9562">
        <v>3.9376628398895264</v>
      </c>
      <c r="R9562">
        <v>538</v>
      </c>
      <c r="S9562">
        <v>6.8714213371276855</v>
      </c>
      <c r="T9562">
        <v>2.6213395595550537</v>
      </c>
      <c r="U9562">
        <v>76.141265869140625</v>
      </c>
      <c r="V9562">
        <v>93.099998474121094</v>
      </c>
      <c r="W9562">
        <v>69.565620422363281</v>
      </c>
    </row>
    <row r="9563" spans="1:23" x14ac:dyDescent="0.25">
      <c r="A9563" t="s">
        <v>79</v>
      </c>
      <c r="B9563" t="s">
        <v>100</v>
      </c>
      <c r="C9563" t="s">
        <v>108</v>
      </c>
      <c r="D9563" t="s">
        <v>73</v>
      </c>
      <c r="E9563" t="s">
        <v>115</v>
      </c>
      <c r="F9563">
        <v>10</v>
      </c>
      <c r="G9563">
        <v>143.25613403320312</v>
      </c>
      <c r="H9563">
        <v>142.00747680664062</v>
      </c>
      <c r="I9563">
        <v>1.2486617565155029</v>
      </c>
      <c r="J9563">
        <v>8.7162880226969719E-3</v>
      </c>
      <c r="K9563">
        <v>-2.230705738067627</v>
      </c>
      <c r="L9563">
        <v>-0.17506721615791321</v>
      </c>
      <c r="M9563">
        <v>1.2486617565155029</v>
      </c>
      <c r="N9563">
        <v>2.6723906993865967</v>
      </c>
      <c r="O9563">
        <v>4.7280292510986328</v>
      </c>
      <c r="P9563">
        <v>-3.2170579433441162</v>
      </c>
      <c r="Q9563">
        <v>5.7143816947937012</v>
      </c>
      <c r="R9563">
        <v>538</v>
      </c>
      <c r="S9563">
        <v>7.3710336685180664</v>
      </c>
      <c r="T9563">
        <v>2.7149648666381836</v>
      </c>
      <c r="U9563">
        <v>76.141265869140625</v>
      </c>
      <c r="V9563">
        <v>93.099998474121094</v>
      </c>
      <c r="W9563">
        <v>72.259048461914062</v>
      </c>
    </row>
    <row r="9564" spans="1:23" x14ac:dyDescent="0.25">
      <c r="A9564" t="s">
        <v>79</v>
      </c>
      <c r="B9564" t="s">
        <v>100</v>
      </c>
      <c r="C9564" t="s">
        <v>108</v>
      </c>
      <c r="D9564" t="s">
        <v>73</v>
      </c>
      <c r="E9564" t="s">
        <v>115</v>
      </c>
      <c r="F9564">
        <v>11</v>
      </c>
      <c r="G9564">
        <v>148.31134033203125</v>
      </c>
      <c r="H9564">
        <v>148.06552124023437</v>
      </c>
      <c r="I9564">
        <v>0.24582818150520325</v>
      </c>
      <c r="J9564">
        <v>1.6575143672525883E-3</v>
      </c>
      <c r="K9564">
        <v>-2.9470152854919434</v>
      </c>
      <c r="L9564">
        <v>-1.0606575012207031</v>
      </c>
      <c r="M9564">
        <v>0.24582818150520325</v>
      </c>
      <c r="N9564">
        <v>1.5523139238357544</v>
      </c>
      <c r="O9564">
        <v>3.4386715888977051</v>
      </c>
      <c r="P9564">
        <v>-3.8521420955657959</v>
      </c>
      <c r="Q9564">
        <v>4.3437986373901367</v>
      </c>
      <c r="R9564">
        <v>538</v>
      </c>
      <c r="S9564">
        <v>6.2070193290710449</v>
      </c>
      <c r="T9564">
        <v>2.4913890361785889</v>
      </c>
      <c r="U9564">
        <v>76.141265869140625</v>
      </c>
      <c r="V9564">
        <v>93.099998474121094</v>
      </c>
      <c r="W9564">
        <v>75.622222900390625</v>
      </c>
    </row>
    <row r="9565" spans="1:23" x14ac:dyDescent="0.25">
      <c r="A9565" t="s">
        <v>79</v>
      </c>
      <c r="B9565" t="s">
        <v>100</v>
      </c>
      <c r="C9565" t="s">
        <v>108</v>
      </c>
      <c r="D9565" t="s">
        <v>73</v>
      </c>
      <c r="E9565" t="s">
        <v>115</v>
      </c>
      <c r="F9565">
        <v>12</v>
      </c>
      <c r="G9565">
        <v>151.57611083984375</v>
      </c>
      <c r="H9565">
        <v>150.95458984375</v>
      </c>
      <c r="I9565">
        <v>0.62151390314102173</v>
      </c>
      <c r="J9565">
        <v>4.1003422811627388E-3</v>
      </c>
      <c r="K9565">
        <v>-2.4417729377746582</v>
      </c>
      <c r="L9565">
        <v>-0.63195830583572388</v>
      </c>
      <c r="M9565">
        <v>0.62151390314102173</v>
      </c>
      <c r="N9565">
        <v>1.8749860525131226</v>
      </c>
      <c r="O9565">
        <v>3.6848008632659912</v>
      </c>
      <c r="P9565">
        <v>-3.3101723194122314</v>
      </c>
      <c r="Q9565">
        <v>4.5532002449035645</v>
      </c>
      <c r="R9565">
        <v>538</v>
      </c>
      <c r="S9565">
        <v>5.7135124206542969</v>
      </c>
      <c r="T9565">
        <v>2.3902955055236816</v>
      </c>
      <c r="U9565">
        <v>76.141265869140625</v>
      </c>
      <c r="V9565">
        <v>93.099998474121094</v>
      </c>
      <c r="W9565">
        <v>79.30084228515625</v>
      </c>
    </row>
    <row r="9566" spans="1:23" x14ac:dyDescent="0.25">
      <c r="A9566" t="s">
        <v>79</v>
      </c>
      <c r="B9566" t="s">
        <v>100</v>
      </c>
      <c r="C9566" t="s">
        <v>108</v>
      </c>
      <c r="D9566" t="s">
        <v>73</v>
      </c>
      <c r="E9566" t="s">
        <v>115</v>
      </c>
      <c r="F9566">
        <v>13</v>
      </c>
      <c r="G9566">
        <v>149.87826538085937</v>
      </c>
      <c r="H9566">
        <v>151.34852600097656</v>
      </c>
      <c r="I9566">
        <v>-1.4702472686767578</v>
      </c>
      <c r="J9566">
        <v>-9.8096095025539398E-3</v>
      </c>
      <c r="K9566">
        <v>-4.3176770210266113</v>
      </c>
      <c r="L9566">
        <v>-2.635392427444458</v>
      </c>
      <c r="M9566">
        <v>-1.4702472686767578</v>
      </c>
      <c r="N9566">
        <v>-0.30510202050209045</v>
      </c>
      <c r="O9566">
        <v>1.3771826028823853</v>
      </c>
      <c r="P9566">
        <v>-5.1248841285705566</v>
      </c>
      <c r="Q9566">
        <v>2.1843893527984619</v>
      </c>
      <c r="R9566">
        <v>538</v>
      </c>
      <c r="S9566">
        <v>4.9366679191589355</v>
      </c>
      <c r="T9566">
        <v>2.2218613624572754</v>
      </c>
      <c r="U9566">
        <v>76.141265869140625</v>
      </c>
      <c r="V9566">
        <v>93.099998474121094</v>
      </c>
      <c r="W9566">
        <v>82.243217468261719</v>
      </c>
    </row>
    <row r="9567" spans="1:23" x14ac:dyDescent="0.25">
      <c r="A9567" t="s">
        <v>79</v>
      </c>
      <c r="B9567" t="s">
        <v>100</v>
      </c>
      <c r="C9567" t="s">
        <v>108</v>
      </c>
      <c r="D9567" t="s">
        <v>73</v>
      </c>
      <c r="E9567" t="s">
        <v>115</v>
      </c>
      <c r="F9567">
        <v>14</v>
      </c>
      <c r="G9567">
        <v>152.76554870605469</v>
      </c>
      <c r="H9567">
        <v>151.99441528320312</v>
      </c>
      <c r="I9567">
        <v>0.77115023136138916</v>
      </c>
      <c r="J9567">
        <v>5.0479327328503132E-3</v>
      </c>
      <c r="K9567">
        <v>-2.143345832824707</v>
      </c>
      <c r="L9567">
        <v>-0.42143788933753967</v>
      </c>
      <c r="M9567">
        <v>0.77115023136138916</v>
      </c>
      <c r="N9567">
        <v>1.9637383222579956</v>
      </c>
      <c r="O9567">
        <v>3.6856462955474854</v>
      </c>
      <c r="P9567">
        <v>-2.9695649147033691</v>
      </c>
      <c r="Q9567">
        <v>4.5118651390075684</v>
      </c>
      <c r="R9567">
        <v>538</v>
      </c>
      <c r="S9567">
        <v>5.1719555854797363</v>
      </c>
      <c r="T9567">
        <v>2.274193286895752</v>
      </c>
      <c r="U9567">
        <v>76.141265869140625</v>
      </c>
      <c r="V9567">
        <v>93.099998474121094</v>
      </c>
      <c r="W9567">
        <v>84.635452270507812</v>
      </c>
    </row>
    <row r="9568" spans="1:23" x14ac:dyDescent="0.25">
      <c r="A9568" t="s">
        <v>79</v>
      </c>
      <c r="B9568" t="s">
        <v>100</v>
      </c>
      <c r="C9568" t="s">
        <v>108</v>
      </c>
      <c r="D9568" t="s">
        <v>73</v>
      </c>
      <c r="E9568" t="s">
        <v>115</v>
      </c>
      <c r="F9568">
        <v>15</v>
      </c>
      <c r="G9568">
        <v>146.10182189941406</v>
      </c>
      <c r="H9568">
        <v>141.75494384765625</v>
      </c>
      <c r="I9568">
        <v>4.3468780517578125</v>
      </c>
      <c r="J9568">
        <v>2.9752388596534729E-2</v>
      </c>
      <c r="K9568">
        <v>1.3300728797912598</v>
      </c>
      <c r="L9568">
        <v>3.1124258041381836</v>
      </c>
      <c r="M9568">
        <v>4.3468780517578125</v>
      </c>
      <c r="N9568">
        <v>5.5813302993774414</v>
      </c>
      <c r="O9568">
        <v>7.3636832237243652</v>
      </c>
      <c r="P9568">
        <v>0.47485050559043884</v>
      </c>
      <c r="Q9568">
        <v>8.2189054489135742</v>
      </c>
      <c r="R9568">
        <v>538</v>
      </c>
      <c r="S9568">
        <v>5.5414361953735352</v>
      </c>
      <c r="T9568">
        <v>2.3540256023406982</v>
      </c>
      <c r="U9568">
        <v>76.141265869140625</v>
      </c>
      <c r="V9568">
        <v>93.099998474121094</v>
      </c>
      <c r="W9568">
        <v>85.20111083984375</v>
      </c>
    </row>
    <row r="9569" spans="1:23" x14ac:dyDescent="0.25">
      <c r="A9569" t="s">
        <v>79</v>
      </c>
      <c r="B9569" t="s">
        <v>100</v>
      </c>
      <c r="C9569" t="s">
        <v>108</v>
      </c>
      <c r="D9569" t="s">
        <v>73</v>
      </c>
      <c r="E9569" t="s">
        <v>115</v>
      </c>
      <c r="F9569">
        <v>16</v>
      </c>
      <c r="G9569">
        <v>135.48602294921875</v>
      </c>
      <c r="H9569">
        <v>129.79689025878906</v>
      </c>
      <c r="I9569">
        <v>5.6891264915466309</v>
      </c>
      <c r="J9569">
        <v>4.1990503668785095E-2</v>
      </c>
      <c r="K9569">
        <v>2.8539137840270996</v>
      </c>
      <c r="L9569">
        <v>4.5289802551269531</v>
      </c>
      <c r="M9569">
        <v>5.6891264915466309</v>
      </c>
      <c r="N9569">
        <v>6.8492727279663086</v>
      </c>
      <c r="O9569">
        <v>8.5243387222290039</v>
      </c>
      <c r="P9569">
        <v>2.0501704216003418</v>
      </c>
      <c r="Q9569">
        <v>9.3280820846557617</v>
      </c>
      <c r="R9569">
        <v>538</v>
      </c>
      <c r="S9569">
        <v>4.8943963050842285</v>
      </c>
      <c r="T9569">
        <v>2.2123281955718994</v>
      </c>
      <c r="U9569">
        <v>76.141265869140625</v>
      </c>
      <c r="V9569">
        <v>93.099998474121094</v>
      </c>
      <c r="W9569">
        <v>85.055023193359375</v>
      </c>
    </row>
    <row r="9570" spans="1:23" x14ac:dyDescent="0.25">
      <c r="A9570" t="s">
        <v>79</v>
      </c>
      <c r="B9570" t="s">
        <v>100</v>
      </c>
      <c r="C9570" t="s">
        <v>108</v>
      </c>
      <c r="D9570" t="s">
        <v>73</v>
      </c>
      <c r="E9570" t="s">
        <v>115</v>
      </c>
      <c r="F9570">
        <v>17</v>
      </c>
      <c r="G9570">
        <v>122.11076354980469</v>
      </c>
      <c r="H9570">
        <v>117.74433898925781</v>
      </c>
      <c r="I9570">
        <v>4.3664240837097168</v>
      </c>
      <c r="J9570">
        <v>3.5757895559072495E-2</v>
      </c>
      <c r="K9570">
        <v>1.8232096433639526</v>
      </c>
      <c r="L9570">
        <v>3.3257613182067871</v>
      </c>
      <c r="M9570">
        <v>4.3664240837097168</v>
      </c>
      <c r="N9570">
        <v>5.4070868492126465</v>
      </c>
      <c r="O9570">
        <v>6.9096384048461914</v>
      </c>
      <c r="P9570">
        <v>1.1022437810897827</v>
      </c>
      <c r="Q9570">
        <v>7.6306042671203613</v>
      </c>
      <c r="R9570">
        <v>538</v>
      </c>
      <c r="S9570">
        <v>3.9381637573242187</v>
      </c>
      <c r="T9570">
        <v>1.9844807386398315</v>
      </c>
      <c r="U9570">
        <v>76.141265869140625</v>
      </c>
      <c r="V9570">
        <v>93.099998474121094</v>
      </c>
      <c r="W9570">
        <v>85.490570068359375</v>
      </c>
    </row>
    <row r="9571" spans="1:23" x14ac:dyDescent="0.25">
      <c r="A9571" t="s">
        <v>79</v>
      </c>
      <c r="B9571" t="s">
        <v>100</v>
      </c>
      <c r="C9571" t="s">
        <v>108</v>
      </c>
      <c r="D9571" t="s">
        <v>73</v>
      </c>
      <c r="E9571" t="s">
        <v>115</v>
      </c>
      <c r="F9571">
        <v>18</v>
      </c>
      <c r="G9571">
        <v>106.10764312744141</v>
      </c>
      <c r="H9571">
        <v>103.60558319091797</v>
      </c>
      <c r="I9571">
        <v>2.5020613670349121</v>
      </c>
      <c r="J9571">
        <v>2.3580405861139297E-2</v>
      </c>
      <c r="K9571">
        <v>-4.3271530419588089E-2</v>
      </c>
      <c r="L9571">
        <v>1.4605318307876587</v>
      </c>
      <c r="M9571">
        <v>2.5020613670349121</v>
      </c>
      <c r="N9571">
        <v>3.5435910224914551</v>
      </c>
      <c r="O9571">
        <v>5.0473942756652832</v>
      </c>
      <c r="P9571">
        <v>-0.76483803987503052</v>
      </c>
      <c r="Q9571">
        <v>5.7689609527587891</v>
      </c>
      <c r="R9571">
        <v>538</v>
      </c>
      <c r="S9571">
        <v>3.9447274208068848</v>
      </c>
      <c r="T9571">
        <v>1.9861338138580322</v>
      </c>
      <c r="U9571">
        <v>76.141265869140625</v>
      </c>
      <c r="V9571">
        <v>93.099998474121094</v>
      </c>
      <c r="W9571">
        <v>85.652976989746094</v>
      </c>
    </row>
    <row r="9572" spans="1:23" x14ac:dyDescent="0.25">
      <c r="A9572" t="s">
        <v>79</v>
      </c>
      <c r="B9572" t="s">
        <v>100</v>
      </c>
      <c r="C9572" t="s">
        <v>108</v>
      </c>
      <c r="D9572" t="s">
        <v>73</v>
      </c>
      <c r="E9572" t="s">
        <v>115</v>
      </c>
      <c r="F9572">
        <v>19</v>
      </c>
      <c r="G9572">
        <v>90.254638671875</v>
      </c>
      <c r="H9572">
        <v>89.256950378417969</v>
      </c>
      <c r="I9572">
        <v>0.99769192934036255</v>
      </c>
      <c r="J9572">
        <v>1.1054189875721931E-2</v>
      </c>
      <c r="K9572">
        <v>-1.22426438331604</v>
      </c>
      <c r="L9572">
        <v>8.8485419750213623E-2</v>
      </c>
      <c r="M9572">
        <v>0.99769192934036255</v>
      </c>
      <c r="N9572">
        <v>1.9068984985351562</v>
      </c>
      <c r="O9572">
        <v>3.2196481227874756</v>
      </c>
      <c r="P9572">
        <v>-1.8541581630706787</v>
      </c>
      <c r="Q9572">
        <v>3.8495419025421143</v>
      </c>
      <c r="R9572">
        <v>538</v>
      </c>
      <c r="S9572">
        <v>3.0060684680938721</v>
      </c>
      <c r="T9572">
        <v>1.7338017225265503</v>
      </c>
      <c r="U9572">
        <v>76.141265869140625</v>
      </c>
      <c r="V9572">
        <v>93.099998474121094</v>
      </c>
      <c r="W9572">
        <v>84.17791748046875</v>
      </c>
    </row>
    <row r="9573" spans="1:23" x14ac:dyDescent="0.25">
      <c r="A9573" t="s">
        <v>79</v>
      </c>
      <c r="B9573" t="s">
        <v>100</v>
      </c>
      <c r="C9573" t="s">
        <v>108</v>
      </c>
      <c r="D9573" t="s">
        <v>73</v>
      </c>
      <c r="E9573" t="s">
        <v>115</v>
      </c>
      <c r="F9573">
        <v>20</v>
      </c>
      <c r="G9573">
        <v>80.701416015625</v>
      </c>
      <c r="H9573">
        <v>80.927543640136719</v>
      </c>
      <c r="I9573">
        <v>-0.22613251209259033</v>
      </c>
      <c r="J9573">
        <v>-2.8020886238664389E-3</v>
      </c>
      <c r="K9573">
        <v>-2.588228702545166</v>
      </c>
      <c r="L9573">
        <v>-1.1926831007003784</v>
      </c>
      <c r="M9573">
        <v>-0.22613251209259033</v>
      </c>
      <c r="N9573">
        <v>0.74041813611984253</v>
      </c>
      <c r="O9573">
        <v>2.1359636783599854</v>
      </c>
      <c r="P9573">
        <v>-3.257850170135498</v>
      </c>
      <c r="Q9573">
        <v>2.8055851459503174</v>
      </c>
      <c r="R9573">
        <v>538</v>
      </c>
      <c r="S9573">
        <v>3.3972148895263672</v>
      </c>
      <c r="T9573">
        <v>1.8431534767150879</v>
      </c>
      <c r="U9573">
        <v>76.141265869140625</v>
      </c>
      <c r="V9573">
        <v>93.099998474121094</v>
      </c>
      <c r="W9573">
        <v>82.070838928222656</v>
      </c>
    </row>
    <row r="9574" spans="1:23" x14ac:dyDescent="0.25">
      <c r="A9574" t="s">
        <v>79</v>
      </c>
      <c r="B9574" t="s">
        <v>100</v>
      </c>
      <c r="C9574" t="s">
        <v>108</v>
      </c>
      <c r="D9574" t="s">
        <v>73</v>
      </c>
      <c r="E9574" t="s">
        <v>115</v>
      </c>
      <c r="F9574">
        <v>21</v>
      </c>
      <c r="G9574">
        <v>76.329620361328125</v>
      </c>
      <c r="H9574">
        <v>76.28765869140625</v>
      </c>
      <c r="I9574">
        <v>4.1954681277275085E-2</v>
      </c>
      <c r="J9574">
        <v>5.49651391338557E-4</v>
      </c>
      <c r="K9574">
        <v>-2.4161443710327148</v>
      </c>
      <c r="L9574">
        <v>-0.96387952566146851</v>
      </c>
      <c r="M9574">
        <v>4.1954681277275085E-2</v>
      </c>
      <c r="N9574">
        <v>1.0477888584136963</v>
      </c>
      <c r="O9574">
        <v>2.5000536441802979</v>
      </c>
      <c r="P9574">
        <v>-3.1129813194274902</v>
      </c>
      <c r="Q9574">
        <v>3.1968905925750732</v>
      </c>
      <c r="R9574">
        <v>538</v>
      </c>
      <c r="S9574">
        <v>3.6789724826812744</v>
      </c>
      <c r="T9574">
        <v>1.9180648326873779</v>
      </c>
      <c r="U9574">
        <v>76.141265869140625</v>
      </c>
      <c r="V9574">
        <v>93.099998474121094</v>
      </c>
      <c r="W9574">
        <v>78.720245361328125</v>
      </c>
    </row>
    <row r="9575" spans="1:23" x14ac:dyDescent="0.25">
      <c r="A9575" t="s">
        <v>79</v>
      </c>
      <c r="B9575" t="s">
        <v>100</v>
      </c>
      <c r="C9575" t="s">
        <v>108</v>
      </c>
      <c r="D9575" t="s">
        <v>73</v>
      </c>
      <c r="E9575" t="s">
        <v>115</v>
      </c>
      <c r="F9575">
        <v>22</v>
      </c>
      <c r="G9575">
        <v>70.609260559082031</v>
      </c>
      <c r="H9575">
        <v>70.200050354003906</v>
      </c>
      <c r="I9575">
        <v>0.40920558571815491</v>
      </c>
      <c r="J9575">
        <v>5.7953530922532082E-3</v>
      </c>
      <c r="K9575">
        <v>-1.7854477167129517</v>
      </c>
      <c r="L9575">
        <v>-0.48882877826690674</v>
      </c>
      <c r="M9575">
        <v>0.40920558571815491</v>
      </c>
      <c r="N9575">
        <v>1.3072400093078613</v>
      </c>
      <c r="O9575">
        <v>2.6038589477539062</v>
      </c>
      <c r="P9575">
        <v>-2.4076015949249268</v>
      </c>
      <c r="Q9575">
        <v>3.2260127067565918</v>
      </c>
      <c r="R9575">
        <v>538</v>
      </c>
      <c r="S9575">
        <v>2.9326465129852295</v>
      </c>
      <c r="T9575">
        <v>1.7124971151351929</v>
      </c>
      <c r="U9575">
        <v>76.141265869140625</v>
      </c>
      <c r="V9575">
        <v>93.099998474121094</v>
      </c>
      <c r="W9575">
        <v>76.402664184570313</v>
      </c>
    </row>
    <row r="9576" spans="1:23" x14ac:dyDescent="0.25">
      <c r="A9576" t="s">
        <v>79</v>
      </c>
      <c r="B9576" t="s">
        <v>100</v>
      </c>
      <c r="C9576" t="s">
        <v>108</v>
      </c>
      <c r="D9576" t="s">
        <v>73</v>
      </c>
      <c r="E9576" t="s">
        <v>115</v>
      </c>
      <c r="F9576">
        <v>23</v>
      </c>
      <c r="G9576">
        <v>64.806976318359375</v>
      </c>
      <c r="H9576">
        <v>63.078903198242187</v>
      </c>
      <c r="I9576">
        <v>1.7280725240707397</v>
      </c>
      <c r="J9576">
        <v>2.6664914563298225E-2</v>
      </c>
      <c r="K9576">
        <v>-0.12362518161535263</v>
      </c>
      <c r="L9576">
        <v>0.97037285566329956</v>
      </c>
      <c r="M9576">
        <v>1.7280725240707397</v>
      </c>
      <c r="N9576">
        <v>2.4857721328735352</v>
      </c>
      <c r="O9576">
        <v>3.5797703266143799</v>
      </c>
      <c r="P9576">
        <v>-0.64855575561523438</v>
      </c>
      <c r="Q9576">
        <v>4.104701042175293</v>
      </c>
      <c r="R9576">
        <v>538</v>
      </c>
      <c r="S9576">
        <v>2.0876996517181396</v>
      </c>
      <c r="T9576">
        <v>1.4448873996734619</v>
      </c>
      <c r="U9576">
        <v>76.141265869140625</v>
      </c>
      <c r="V9576">
        <v>93.099998474121094</v>
      </c>
      <c r="W9576">
        <v>74.954849243164063</v>
      </c>
    </row>
    <row r="9577" spans="1:23" x14ac:dyDescent="0.25">
      <c r="A9577" t="s">
        <v>79</v>
      </c>
      <c r="B9577" t="s">
        <v>100</v>
      </c>
      <c r="C9577" t="s">
        <v>108</v>
      </c>
      <c r="D9577" t="s">
        <v>73</v>
      </c>
      <c r="E9577" t="s">
        <v>115</v>
      </c>
      <c r="F9577">
        <v>24</v>
      </c>
      <c r="G9577">
        <v>58.410797119140625</v>
      </c>
      <c r="H9577">
        <v>57.658775329589844</v>
      </c>
      <c r="I9577">
        <v>0.75202041864395142</v>
      </c>
      <c r="J9577">
        <v>1.2874681502580643E-2</v>
      </c>
      <c r="K9577">
        <v>-1.0850790739059448</v>
      </c>
      <c r="L9577">
        <v>2.9419458587653935E-4</v>
      </c>
      <c r="M9577">
        <v>0.75202041864395142</v>
      </c>
      <c r="N9577">
        <v>1.5037466287612915</v>
      </c>
      <c r="O9577">
        <v>2.5891199111938477</v>
      </c>
      <c r="P9577">
        <v>-1.605871319770813</v>
      </c>
      <c r="Q9577">
        <v>3.1099121570587158</v>
      </c>
      <c r="R9577">
        <v>538</v>
      </c>
      <c r="S9577">
        <v>2.0549118518829346</v>
      </c>
      <c r="T9577">
        <v>1.433496356010437</v>
      </c>
      <c r="U9577">
        <v>76.141265869140625</v>
      </c>
      <c r="V9577">
        <v>93.099998474121094</v>
      </c>
      <c r="W9577">
        <v>73.5220947265625</v>
      </c>
    </row>
    <row r="9578" spans="1:23" x14ac:dyDescent="0.25">
      <c r="A9578" t="s">
        <v>79</v>
      </c>
      <c r="B9578" t="s">
        <v>100</v>
      </c>
      <c r="C9578" t="s">
        <v>108</v>
      </c>
      <c r="D9578" t="s">
        <v>73</v>
      </c>
      <c r="E9578" t="s">
        <v>116</v>
      </c>
      <c r="F9578">
        <v>1</v>
      </c>
      <c r="G9578">
        <v>55.760646820068359</v>
      </c>
      <c r="H9578">
        <v>54.866130828857422</v>
      </c>
      <c r="I9578">
        <v>0.89451706409454346</v>
      </c>
      <c r="J9578">
        <v>1.6042085364460945E-2</v>
      </c>
      <c r="K9578">
        <v>-1.5217454433441162</v>
      </c>
      <c r="L9578">
        <v>-9.4197943806648254E-2</v>
      </c>
      <c r="M9578">
        <v>0.89451706409454346</v>
      </c>
      <c r="N9578">
        <v>1.8832321166992187</v>
      </c>
      <c r="O9578">
        <v>3.3107795715332031</v>
      </c>
      <c r="P9578">
        <v>-2.2067222595214844</v>
      </c>
      <c r="Q9578">
        <v>3.9957563877105713</v>
      </c>
      <c r="R9578">
        <v>539</v>
      </c>
      <c r="S9578">
        <v>3.5548069477081299</v>
      </c>
      <c r="T9578">
        <v>1.8854196071624756</v>
      </c>
      <c r="U9578">
        <v>76.835922241210937</v>
      </c>
      <c r="V9578">
        <v>91.176467895507813</v>
      </c>
      <c r="W9578">
        <v>74.591354370117187</v>
      </c>
    </row>
    <row r="9579" spans="1:23" x14ac:dyDescent="0.25">
      <c r="A9579" t="s">
        <v>79</v>
      </c>
      <c r="B9579" t="s">
        <v>100</v>
      </c>
      <c r="C9579" t="s">
        <v>108</v>
      </c>
      <c r="D9579" t="s">
        <v>73</v>
      </c>
      <c r="E9579" t="s">
        <v>116</v>
      </c>
      <c r="F9579">
        <v>2</v>
      </c>
      <c r="G9579">
        <v>52.410514831542969</v>
      </c>
      <c r="H9579">
        <v>52.105907440185547</v>
      </c>
      <c r="I9579">
        <v>0.30460724234580994</v>
      </c>
      <c r="J9579">
        <v>5.811949260532856E-3</v>
      </c>
      <c r="K9579">
        <v>-1.9885678291320801</v>
      </c>
      <c r="L9579">
        <v>-0.63374137878417969</v>
      </c>
      <c r="M9579">
        <v>0.30460724234580994</v>
      </c>
      <c r="N9579">
        <v>1.2429559230804443</v>
      </c>
      <c r="O9579">
        <v>2.5977823734283447</v>
      </c>
      <c r="P9579">
        <v>-2.6386511325836182</v>
      </c>
      <c r="Q9579">
        <v>3.2478654384613037</v>
      </c>
      <c r="R9579">
        <v>539</v>
      </c>
      <c r="S9579">
        <v>3.2018592357635498</v>
      </c>
      <c r="T9579">
        <v>1.7893739938735962</v>
      </c>
      <c r="U9579">
        <v>76.835922241210937</v>
      </c>
      <c r="V9579">
        <v>91.176467895507813</v>
      </c>
      <c r="W9579">
        <v>73.424278259277344</v>
      </c>
    </row>
    <row r="9580" spans="1:23" x14ac:dyDescent="0.25">
      <c r="A9580" t="s">
        <v>79</v>
      </c>
      <c r="B9580" t="s">
        <v>100</v>
      </c>
      <c r="C9580" t="s">
        <v>108</v>
      </c>
      <c r="D9580" t="s">
        <v>73</v>
      </c>
      <c r="E9580" t="s">
        <v>116</v>
      </c>
      <c r="F9580">
        <v>3</v>
      </c>
      <c r="G9580">
        <v>50.392745971679687</v>
      </c>
      <c r="H9580">
        <v>50.538166046142578</v>
      </c>
      <c r="I9580">
        <v>-0.14542137086391449</v>
      </c>
      <c r="J9580">
        <v>-2.8857600409537554E-3</v>
      </c>
      <c r="K9580">
        <v>-2.3800098896026611</v>
      </c>
      <c r="L9580">
        <v>-1.0597968101501465</v>
      </c>
      <c r="M9580">
        <v>-0.14542137086391449</v>
      </c>
      <c r="N9580">
        <v>0.76895409822463989</v>
      </c>
      <c r="O9580">
        <v>2.0891671180725098</v>
      </c>
      <c r="P9580">
        <v>-3.0134847164154053</v>
      </c>
      <c r="Q9580">
        <v>2.7226419448852539</v>
      </c>
      <c r="R9580">
        <v>539</v>
      </c>
      <c r="S9580">
        <v>3.0403456687927246</v>
      </c>
      <c r="T9580">
        <v>1.7436586618423462</v>
      </c>
      <c r="U9580">
        <v>76.835922241210937</v>
      </c>
      <c r="V9580">
        <v>91.176467895507813</v>
      </c>
      <c r="W9580">
        <v>72.403465270996094</v>
      </c>
    </row>
    <row r="9581" spans="1:23" x14ac:dyDescent="0.25">
      <c r="A9581" t="s">
        <v>79</v>
      </c>
      <c r="B9581" t="s">
        <v>100</v>
      </c>
      <c r="C9581" t="s">
        <v>108</v>
      </c>
      <c r="D9581" t="s">
        <v>73</v>
      </c>
      <c r="E9581" t="s">
        <v>116</v>
      </c>
      <c r="F9581">
        <v>4</v>
      </c>
      <c r="G9581">
        <v>51.272335052490234</v>
      </c>
      <c r="H9581">
        <v>50.974628448486328</v>
      </c>
      <c r="I9581">
        <v>0.29770779609680176</v>
      </c>
      <c r="J9581">
        <v>5.8064023032784462E-3</v>
      </c>
      <c r="K9581">
        <v>-1.9868737459182739</v>
      </c>
      <c r="L9581">
        <v>-0.63712447881698608</v>
      </c>
      <c r="M9581">
        <v>0.29770779609680176</v>
      </c>
      <c r="N9581">
        <v>1.2325400114059448</v>
      </c>
      <c r="O9581">
        <v>2.582289457321167</v>
      </c>
      <c r="P9581">
        <v>-2.6345210075378418</v>
      </c>
      <c r="Q9581">
        <v>3.2299365997314453</v>
      </c>
      <c r="R9581">
        <v>539</v>
      </c>
      <c r="S9581">
        <v>3.1779069900512695</v>
      </c>
      <c r="T9581">
        <v>1.7826684713363647</v>
      </c>
      <c r="U9581">
        <v>76.835922241210937</v>
      </c>
      <c r="V9581">
        <v>91.176467895507813</v>
      </c>
      <c r="W9581">
        <v>71.607681274414063</v>
      </c>
    </row>
    <row r="9582" spans="1:23" x14ac:dyDescent="0.25">
      <c r="A9582" t="s">
        <v>79</v>
      </c>
      <c r="B9582" t="s">
        <v>100</v>
      </c>
      <c r="C9582" t="s">
        <v>108</v>
      </c>
      <c r="D9582" t="s">
        <v>73</v>
      </c>
      <c r="E9582" t="s">
        <v>116</v>
      </c>
      <c r="F9582">
        <v>5</v>
      </c>
      <c r="G9582">
        <v>59.357967376708984</v>
      </c>
      <c r="H9582">
        <v>58.6414794921875</v>
      </c>
      <c r="I9582">
        <v>0.71649044752120972</v>
      </c>
      <c r="J9582">
        <v>1.2070669792592525E-2</v>
      </c>
      <c r="K9582">
        <v>-1.8227742910385132</v>
      </c>
      <c r="L9582">
        <v>-0.32255610823631287</v>
      </c>
      <c r="M9582">
        <v>0.71649044752120972</v>
      </c>
      <c r="N9582">
        <v>1.7555370330810547</v>
      </c>
      <c r="O9582">
        <v>3.2557551860809326</v>
      </c>
      <c r="P9582">
        <v>-2.5426206588745117</v>
      </c>
      <c r="Q9582">
        <v>3.9756014347076416</v>
      </c>
      <c r="R9582">
        <v>539</v>
      </c>
      <c r="S9582">
        <v>3.9259412288665771</v>
      </c>
      <c r="T9582">
        <v>1.9813988208770752</v>
      </c>
      <c r="U9582">
        <v>76.835922241210937</v>
      </c>
      <c r="V9582">
        <v>91.176467895507813</v>
      </c>
      <c r="W9582">
        <v>70.72412109375</v>
      </c>
    </row>
    <row r="9583" spans="1:23" x14ac:dyDescent="0.25">
      <c r="A9583" t="s">
        <v>79</v>
      </c>
      <c r="B9583" t="s">
        <v>100</v>
      </c>
      <c r="C9583" t="s">
        <v>108</v>
      </c>
      <c r="D9583" t="s">
        <v>73</v>
      </c>
      <c r="E9583" t="s">
        <v>116</v>
      </c>
      <c r="F9583">
        <v>6</v>
      </c>
      <c r="G9583">
        <v>83.031295776367188</v>
      </c>
      <c r="H9583">
        <v>82.409492492675781</v>
      </c>
      <c r="I9583">
        <v>0.62180137634277344</v>
      </c>
      <c r="J9583">
        <v>7.4887592345476151E-3</v>
      </c>
      <c r="K9583">
        <v>-2.0628142356872559</v>
      </c>
      <c r="L9583">
        <v>-0.47672155499458313</v>
      </c>
      <c r="M9583">
        <v>0.62180137634277344</v>
      </c>
      <c r="N9583">
        <v>1.7203242778778076</v>
      </c>
      <c r="O9583">
        <v>3.3064169883728027</v>
      </c>
      <c r="P9583">
        <v>-2.8238654136657715</v>
      </c>
      <c r="Q9583">
        <v>4.0674681663513184</v>
      </c>
      <c r="R9583">
        <v>539</v>
      </c>
      <c r="S9583">
        <v>4.3882565498352051</v>
      </c>
      <c r="T9583">
        <v>2.0948166847229004</v>
      </c>
      <c r="U9583">
        <v>76.835922241210937</v>
      </c>
      <c r="V9583">
        <v>91.176467895507813</v>
      </c>
      <c r="W9583">
        <v>70.237686157226563</v>
      </c>
    </row>
    <row r="9584" spans="1:23" x14ac:dyDescent="0.25">
      <c r="A9584" t="s">
        <v>79</v>
      </c>
      <c r="B9584" t="s">
        <v>100</v>
      </c>
      <c r="C9584" t="s">
        <v>108</v>
      </c>
      <c r="D9584" t="s">
        <v>73</v>
      </c>
      <c r="E9584" t="s">
        <v>116</v>
      </c>
      <c r="F9584">
        <v>7</v>
      </c>
      <c r="G9584">
        <v>109.88530731201172</v>
      </c>
      <c r="H9584">
        <v>109.90408325195312</v>
      </c>
      <c r="I9584">
        <v>-1.8773199990391731E-2</v>
      </c>
      <c r="J9584">
        <v>-1.7084358842112124E-4</v>
      </c>
      <c r="K9584">
        <v>-2.295844554901123</v>
      </c>
      <c r="L9584">
        <v>-0.95053231716156006</v>
      </c>
      <c r="M9584">
        <v>-1.8773199990391731E-2</v>
      </c>
      <c r="N9584">
        <v>0.91298592090606689</v>
      </c>
      <c r="O9584">
        <v>2.2582981586456299</v>
      </c>
      <c r="P9584">
        <v>-2.9413626194000244</v>
      </c>
      <c r="Q9584">
        <v>2.9038162231445312</v>
      </c>
      <c r="R9584">
        <v>539</v>
      </c>
      <c r="S9584">
        <v>3.1570470333099365</v>
      </c>
      <c r="T9584">
        <v>1.7768081426620483</v>
      </c>
      <c r="U9584">
        <v>76.835922241210937</v>
      </c>
      <c r="V9584">
        <v>91.176467895507813</v>
      </c>
      <c r="W9584">
        <v>69.622344970703125</v>
      </c>
    </row>
    <row r="9585" spans="1:23" x14ac:dyDescent="0.25">
      <c r="A9585" t="s">
        <v>79</v>
      </c>
      <c r="B9585" t="s">
        <v>100</v>
      </c>
      <c r="C9585" t="s">
        <v>108</v>
      </c>
      <c r="D9585" t="s">
        <v>73</v>
      </c>
      <c r="E9585" t="s">
        <v>116</v>
      </c>
      <c r="F9585">
        <v>8</v>
      </c>
      <c r="G9585">
        <v>129.69563293457031</v>
      </c>
      <c r="H9585">
        <v>128.07719421386719</v>
      </c>
      <c r="I9585">
        <v>1.6184408664703369</v>
      </c>
      <c r="J9585">
        <v>1.2478761374950409E-2</v>
      </c>
      <c r="K9585">
        <v>-1.319472074508667</v>
      </c>
      <c r="L9585">
        <v>0.4162706732749939</v>
      </c>
      <c r="M9585">
        <v>1.6184408664703369</v>
      </c>
      <c r="N9585">
        <v>2.8206110000610352</v>
      </c>
      <c r="O9585">
        <v>4.5563540458679199</v>
      </c>
      <c r="P9585">
        <v>-2.152329683303833</v>
      </c>
      <c r="Q9585">
        <v>5.3892111778259277</v>
      </c>
      <c r="R9585">
        <v>539</v>
      </c>
      <c r="S9585">
        <v>5.2553987503051758</v>
      </c>
      <c r="T9585">
        <v>2.2924656867980957</v>
      </c>
      <c r="U9585">
        <v>76.835922241210937</v>
      </c>
      <c r="V9585">
        <v>91.176467895507813</v>
      </c>
      <c r="W9585">
        <v>69.796630859375</v>
      </c>
    </row>
    <row r="9586" spans="1:23" x14ac:dyDescent="0.25">
      <c r="A9586" t="s">
        <v>79</v>
      </c>
      <c r="B9586" t="s">
        <v>100</v>
      </c>
      <c r="C9586" t="s">
        <v>108</v>
      </c>
      <c r="D9586" t="s">
        <v>73</v>
      </c>
      <c r="E9586" t="s">
        <v>116</v>
      </c>
      <c r="F9586">
        <v>9</v>
      </c>
      <c r="G9586">
        <v>143.01802062988281</v>
      </c>
      <c r="H9586">
        <v>138.513427734375</v>
      </c>
      <c r="I9586">
        <v>4.5045843124389648</v>
      </c>
      <c r="J9586">
        <v>3.1496621668338776E-2</v>
      </c>
      <c r="K9586">
        <v>1.0265297889709473</v>
      </c>
      <c r="L9586">
        <v>3.0813925266265869</v>
      </c>
      <c r="M9586">
        <v>4.5045843124389648</v>
      </c>
      <c r="N9586">
        <v>5.9277758598327637</v>
      </c>
      <c r="O9586">
        <v>7.9826388359069824</v>
      </c>
      <c r="P9586">
        <v>4.0549632161855698E-2</v>
      </c>
      <c r="Q9586">
        <v>8.9686193466186523</v>
      </c>
      <c r="R9586">
        <v>539</v>
      </c>
      <c r="S9586">
        <v>7.3654718399047852</v>
      </c>
      <c r="T9586">
        <v>2.7139403820037842</v>
      </c>
      <c r="U9586">
        <v>76.835922241210937</v>
      </c>
      <c r="V9586">
        <v>91.176467895507813</v>
      </c>
      <c r="W9586">
        <v>71.874168395996094</v>
      </c>
    </row>
    <row r="9587" spans="1:23" x14ac:dyDescent="0.25">
      <c r="A9587" t="s">
        <v>79</v>
      </c>
      <c r="B9587" t="s">
        <v>100</v>
      </c>
      <c r="C9587" t="s">
        <v>108</v>
      </c>
      <c r="D9587" t="s">
        <v>73</v>
      </c>
      <c r="E9587" t="s">
        <v>116</v>
      </c>
      <c r="F9587">
        <v>10</v>
      </c>
      <c r="G9587">
        <v>149.22016906738281</v>
      </c>
      <c r="H9587">
        <v>145.02230834960937</v>
      </c>
      <c r="I9587">
        <v>4.1978578567504883</v>
      </c>
      <c r="J9587">
        <v>2.8131972998380661E-2</v>
      </c>
      <c r="K9587">
        <v>0.54925990104675293</v>
      </c>
      <c r="L9587">
        <v>2.7048811912536621</v>
      </c>
      <c r="M9587">
        <v>4.1978578567504883</v>
      </c>
      <c r="N9587">
        <v>5.6908345222473145</v>
      </c>
      <c r="O9587">
        <v>7.8464555740356445</v>
      </c>
      <c r="P9587">
        <v>-0.48506689071655273</v>
      </c>
      <c r="Q9587">
        <v>8.8807830810546875</v>
      </c>
      <c r="R9587">
        <v>539</v>
      </c>
      <c r="S9587">
        <v>8.1055011749267578</v>
      </c>
      <c r="T9587">
        <v>2.8470160961151123</v>
      </c>
      <c r="U9587">
        <v>76.835922241210937</v>
      </c>
      <c r="V9587">
        <v>91.176467895507813</v>
      </c>
      <c r="W9587">
        <v>76.016639709472656</v>
      </c>
    </row>
    <row r="9588" spans="1:23" x14ac:dyDescent="0.25">
      <c r="A9588" t="s">
        <v>79</v>
      </c>
      <c r="B9588" t="s">
        <v>100</v>
      </c>
      <c r="C9588" t="s">
        <v>108</v>
      </c>
      <c r="D9588" t="s">
        <v>73</v>
      </c>
      <c r="E9588" t="s">
        <v>116</v>
      </c>
      <c r="F9588">
        <v>11</v>
      </c>
      <c r="G9588">
        <v>156.37640380859375</v>
      </c>
      <c r="H9588">
        <v>150.84658813476562</v>
      </c>
      <c r="I9588">
        <v>5.529815673828125</v>
      </c>
      <c r="J9588">
        <v>3.5362213850021362E-2</v>
      </c>
      <c r="K9588">
        <v>1.8292514085769653</v>
      </c>
      <c r="L9588">
        <v>4.0155749320983887</v>
      </c>
      <c r="M9588">
        <v>5.529815673828125</v>
      </c>
      <c r="N9588">
        <v>7.0440564155578613</v>
      </c>
      <c r="O9588">
        <v>9.2303800582885742</v>
      </c>
      <c r="P9588">
        <v>0.78019291162490845</v>
      </c>
      <c r="Q9588">
        <v>10.279438018798828</v>
      </c>
      <c r="R9588">
        <v>539</v>
      </c>
      <c r="S9588">
        <v>8.3380355834960937</v>
      </c>
      <c r="T9588">
        <v>2.8875656127929687</v>
      </c>
      <c r="U9588">
        <v>76.835922241210937</v>
      </c>
      <c r="V9588">
        <v>91.176467895507813</v>
      </c>
      <c r="W9588">
        <v>79.307579040527344</v>
      </c>
    </row>
    <row r="9589" spans="1:23" x14ac:dyDescent="0.25">
      <c r="A9589" t="s">
        <v>79</v>
      </c>
      <c r="B9589" t="s">
        <v>100</v>
      </c>
      <c r="C9589" t="s">
        <v>108</v>
      </c>
      <c r="D9589" t="s">
        <v>73</v>
      </c>
      <c r="E9589" t="s">
        <v>116</v>
      </c>
      <c r="F9589">
        <v>12</v>
      </c>
      <c r="G9589">
        <v>158.20600891113281</v>
      </c>
      <c r="H9589">
        <v>151.63973999023437</v>
      </c>
      <c r="I9589">
        <v>6.5662717819213867</v>
      </c>
      <c r="J9589">
        <v>4.1504565626382828E-2</v>
      </c>
      <c r="K9589">
        <v>2.9235482215881348</v>
      </c>
      <c r="L9589">
        <v>5.0756988525390625</v>
      </c>
      <c r="M9589">
        <v>6.5662717819213867</v>
      </c>
      <c r="N9589">
        <v>8.0568447113037109</v>
      </c>
      <c r="O9589">
        <v>10.20899486541748</v>
      </c>
      <c r="P9589">
        <v>1.8908867835998535</v>
      </c>
      <c r="Q9589">
        <v>11.241657257080078</v>
      </c>
      <c r="R9589">
        <v>539</v>
      </c>
      <c r="S9589">
        <v>8.0794210433959961</v>
      </c>
      <c r="T9589">
        <v>2.8424322605133057</v>
      </c>
      <c r="U9589">
        <v>76.835922241210937</v>
      </c>
      <c r="V9589">
        <v>91.176467895507813</v>
      </c>
      <c r="W9589">
        <v>82.558128356933594</v>
      </c>
    </row>
    <row r="9590" spans="1:23" x14ac:dyDescent="0.25">
      <c r="A9590" t="s">
        <v>79</v>
      </c>
      <c r="B9590" t="s">
        <v>100</v>
      </c>
      <c r="C9590" t="s">
        <v>108</v>
      </c>
      <c r="D9590" t="s">
        <v>73</v>
      </c>
      <c r="E9590" t="s">
        <v>116</v>
      </c>
      <c r="F9590">
        <v>13</v>
      </c>
      <c r="G9590">
        <v>155.56387329101562</v>
      </c>
      <c r="H9590">
        <v>148.32928466796875</v>
      </c>
      <c r="I9590">
        <v>7.2345905303955078</v>
      </c>
      <c r="J9590">
        <v>4.6505596488714218E-2</v>
      </c>
      <c r="K9590">
        <v>3.779322624206543</v>
      </c>
      <c r="L9590">
        <v>5.8207230567932129</v>
      </c>
      <c r="M9590">
        <v>7.2345905303955078</v>
      </c>
      <c r="N9590">
        <v>8.6484584808349609</v>
      </c>
      <c r="O9590">
        <v>10.689858436584473</v>
      </c>
      <c r="P9590">
        <v>2.799802303314209</v>
      </c>
      <c r="Q9590">
        <v>11.669379234313965</v>
      </c>
      <c r="R9590">
        <v>539</v>
      </c>
      <c r="S9590">
        <v>7.2692775726318359</v>
      </c>
      <c r="T9590">
        <v>2.696159839630127</v>
      </c>
      <c r="U9590">
        <v>76.835922241210937</v>
      </c>
      <c r="V9590">
        <v>91.176467895507813</v>
      </c>
      <c r="W9590">
        <v>83.570785522460938</v>
      </c>
    </row>
    <row r="9591" spans="1:23" x14ac:dyDescent="0.25">
      <c r="A9591" t="s">
        <v>79</v>
      </c>
      <c r="B9591" t="s">
        <v>100</v>
      </c>
      <c r="C9591" t="s">
        <v>108</v>
      </c>
      <c r="D9591" t="s">
        <v>73</v>
      </c>
      <c r="E9591" t="s">
        <v>116</v>
      </c>
      <c r="F9591">
        <v>14</v>
      </c>
      <c r="G9591">
        <v>155.85537719726562</v>
      </c>
      <c r="H9591">
        <v>149.81942749023437</v>
      </c>
      <c r="I9591">
        <v>6.0359525680541992</v>
      </c>
      <c r="J9591">
        <v>3.8727905601263046E-2</v>
      </c>
      <c r="K9591">
        <v>2.391606330871582</v>
      </c>
      <c r="L9591">
        <v>4.544715404510498</v>
      </c>
      <c r="M9591">
        <v>6.0359525680541992</v>
      </c>
      <c r="N9591">
        <v>7.5271897315979004</v>
      </c>
      <c r="O9591">
        <v>9.6802988052368164</v>
      </c>
      <c r="P9591">
        <v>1.3584847450256348</v>
      </c>
      <c r="Q9591">
        <v>10.713419914245605</v>
      </c>
      <c r="R9591">
        <v>539</v>
      </c>
      <c r="S9591">
        <v>8.0866212844848633</v>
      </c>
      <c r="T9591">
        <v>2.8436985015869141</v>
      </c>
      <c r="U9591">
        <v>76.835922241210937</v>
      </c>
      <c r="V9591">
        <v>91.176467895507813</v>
      </c>
      <c r="W9591">
        <v>83.408462524414063</v>
      </c>
    </row>
    <row r="9592" spans="1:23" x14ac:dyDescent="0.25">
      <c r="A9592" t="s">
        <v>79</v>
      </c>
      <c r="B9592" t="s">
        <v>100</v>
      </c>
      <c r="C9592" t="s">
        <v>108</v>
      </c>
      <c r="D9592" t="s">
        <v>73</v>
      </c>
      <c r="E9592" t="s">
        <v>116</v>
      </c>
      <c r="F9592">
        <v>15</v>
      </c>
      <c r="G9592">
        <v>148.75645446777344</v>
      </c>
      <c r="H9592">
        <v>141.30509948730469</v>
      </c>
      <c r="I9592">
        <v>7.4513592720031738</v>
      </c>
      <c r="J9592">
        <v>5.0090998411178589E-2</v>
      </c>
      <c r="K9592">
        <v>4.1012039184570313</v>
      </c>
      <c r="L9592">
        <v>6.080502986907959</v>
      </c>
      <c r="M9592">
        <v>7.4513592720031738</v>
      </c>
      <c r="N9592">
        <v>8.8222160339355469</v>
      </c>
      <c r="O9592">
        <v>10.801514625549316</v>
      </c>
      <c r="P9592">
        <v>3.1514816284179687</v>
      </c>
      <c r="Q9592">
        <v>11.751236915588379</v>
      </c>
      <c r="R9592">
        <v>539</v>
      </c>
      <c r="S9592">
        <v>6.8337278366088867</v>
      </c>
      <c r="T9592">
        <v>2.6141400337219238</v>
      </c>
      <c r="U9592">
        <v>76.835922241210937</v>
      </c>
      <c r="V9592">
        <v>91.176467895507813</v>
      </c>
      <c r="W9592">
        <v>83.170745849609375</v>
      </c>
    </row>
    <row r="9593" spans="1:23" x14ac:dyDescent="0.25">
      <c r="A9593" t="s">
        <v>79</v>
      </c>
      <c r="B9593" t="s">
        <v>100</v>
      </c>
      <c r="C9593" t="s">
        <v>108</v>
      </c>
      <c r="D9593" t="s">
        <v>73</v>
      </c>
      <c r="E9593" t="s">
        <v>116</v>
      </c>
      <c r="F9593">
        <v>16</v>
      </c>
      <c r="G9593">
        <v>138.40940856933594</v>
      </c>
      <c r="H9593">
        <v>129.79495239257812</v>
      </c>
      <c r="I9593">
        <v>8.6144580841064453</v>
      </c>
      <c r="J9593">
        <v>6.2238961458206177E-2</v>
      </c>
      <c r="K9593">
        <v>5.6907286643981934</v>
      </c>
      <c r="L9593">
        <v>7.4180917739868164</v>
      </c>
      <c r="M9593">
        <v>8.6144580841064453</v>
      </c>
      <c r="N9593">
        <v>9.8108243942260742</v>
      </c>
      <c r="O9593">
        <v>11.538187026977539</v>
      </c>
      <c r="P9593">
        <v>4.8618922233581543</v>
      </c>
      <c r="Q9593">
        <v>12.367024421691895</v>
      </c>
      <c r="R9593">
        <v>539</v>
      </c>
      <c r="S9593">
        <v>5.2047772407531738</v>
      </c>
      <c r="T9593">
        <v>2.2813980579376221</v>
      </c>
      <c r="U9593">
        <v>76.835922241210937</v>
      </c>
      <c r="V9593">
        <v>91.176467895507813</v>
      </c>
      <c r="W9593">
        <v>84.232994079589844</v>
      </c>
    </row>
    <row r="9594" spans="1:23" x14ac:dyDescent="0.25">
      <c r="A9594" t="s">
        <v>79</v>
      </c>
      <c r="B9594" t="s">
        <v>100</v>
      </c>
      <c r="C9594" t="s">
        <v>108</v>
      </c>
      <c r="D9594" t="s">
        <v>73</v>
      </c>
      <c r="E9594" t="s">
        <v>116</v>
      </c>
      <c r="F9594">
        <v>17</v>
      </c>
      <c r="G9594">
        <v>122.22220611572266</v>
      </c>
      <c r="H9594">
        <v>117.67459106445312</v>
      </c>
      <c r="I9594">
        <v>4.5476136207580566</v>
      </c>
      <c r="J9594">
        <v>3.7207752466201782E-2</v>
      </c>
      <c r="K9594">
        <v>1.9577804803848267</v>
      </c>
      <c r="L9594">
        <v>3.4878749847412109</v>
      </c>
      <c r="M9594">
        <v>4.5476136207580566</v>
      </c>
      <c r="N9594">
        <v>5.6073522567749023</v>
      </c>
      <c r="O9594">
        <v>7.1374468803405762</v>
      </c>
      <c r="P9594">
        <v>1.2235987186431885</v>
      </c>
      <c r="Q9594">
        <v>7.8716287612915039</v>
      </c>
      <c r="R9594">
        <v>539</v>
      </c>
      <c r="S9594">
        <v>4.0838656425476074</v>
      </c>
      <c r="T9594">
        <v>2.020857572555542</v>
      </c>
      <c r="U9594">
        <v>76.835922241210937</v>
      </c>
      <c r="V9594">
        <v>91.176467895507813</v>
      </c>
      <c r="W9594">
        <v>84.528831481933594</v>
      </c>
    </row>
    <row r="9595" spans="1:23" x14ac:dyDescent="0.25">
      <c r="A9595" t="s">
        <v>79</v>
      </c>
      <c r="B9595" t="s">
        <v>100</v>
      </c>
      <c r="C9595" t="s">
        <v>108</v>
      </c>
      <c r="D9595" t="s">
        <v>73</v>
      </c>
      <c r="E9595" t="s">
        <v>116</v>
      </c>
      <c r="F9595">
        <v>18</v>
      </c>
      <c r="G9595">
        <v>103.88374328613281</v>
      </c>
      <c r="H9595">
        <v>101.52198028564453</v>
      </c>
      <c r="I9595">
        <v>2.3617696762084961</v>
      </c>
      <c r="J9595">
        <v>2.2734737023711205E-2</v>
      </c>
      <c r="K9595">
        <v>0.25939357280731201</v>
      </c>
      <c r="L9595">
        <v>1.5014944076538086</v>
      </c>
      <c r="M9595">
        <v>2.3617696762084961</v>
      </c>
      <c r="N9595">
        <v>3.2220449447631836</v>
      </c>
      <c r="O9595">
        <v>4.4641456604003906</v>
      </c>
      <c r="P9595">
        <v>-0.33660084009170532</v>
      </c>
      <c r="Q9595">
        <v>5.0601401329040527</v>
      </c>
      <c r="R9595">
        <v>539</v>
      </c>
      <c r="S9595">
        <v>2.6912167072296143</v>
      </c>
      <c r="T9595">
        <v>1.6404927968978882</v>
      </c>
      <c r="U9595">
        <v>76.835922241210937</v>
      </c>
      <c r="V9595">
        <v>91.176467895507813</v>
      </c>
      <c r="W9595">
        <v>83.6978759765625</v>
      </c>
    </row>
    <row r="9596" spans="1:23" x14ac:dyDescent="0.25">
      <c r="A9596" t="s">
        <v>79</v>
      </c>
      <c r="B9596" t="s">
        <v>100</v>
      </c>
      <c r="C9596" t="s">
        <v>108</v>
      </c>
      <c r="D9596" t="s">
        <v>73</v>
      </c>
      <c r="E9596" t="s">
        <v>116</v>
      </c>
      <c r="F9596">
        <v>19</v>
      </c>
      <c r="G9596">
        <v>89.028373718261719</v>
      </c>
      <c r="H9596">
        <v>87.291366577148438</v>
      </c>
      <c r="I9596">
        <v>1.7370085716247559</v>
      </c>
      <c r="J9596">
        <v>1.9510729238390923E-2</v>
      </c>
      <c r="K9596">
        <v>-0.27586847543716431</v>
      </c>
      <c r="L9596">
        <v>0.91335558891296387</v>
      </c>
      <c r="M9596">
        <v>1.7370085716247559</v>
      </c>
      <c r="N9596">
        <v>2.5606615543365479</v>
      </c>
      <c r="O9596">
        <v>3.7498855590820313</v>
      </c>
      <c r="P9596">
        <v>-0.84649115800857544</v>
      </c>
      <c r="Q9596">
        <v>4.3205084800720215</v>
      </c>
      <c r="R9596">
        <v>539</v>
      </c>
      <c r="S9596">
        <v>2.466961145401001</v>
      </c>
      <c r="T9596">
        <v>1.5706562995910645</v>
      </c>
      <c r="U9596">
        <v>76.835922241210937</v>
      </c>
      <c r="V9596">
        <v>91.176467895507813</v>
      </c>
      <c r="W9596">
        <v>81.473052978515625</v>
      </c>
    </row>
    <row r="9597" spans="1:23" x14ac:dyDescent="0.25">
      <c r="A9597" t="s">
        <v>79</v>
      </c>
      <c r="B9597" t="s">
        <v>100</v>
      </c>
      <c r="C9597" t="s">
        <v>108</v>
      </c>
      <c r="D9597" t="s">
        <v>73</v>
      </c>
      <c r="E9597" t="s">
        <v>116</v>
      </c>
      <c r="F9597">
        <v>20</v>
      </c>
      <c r="G9597">
        <v>80.141029357910156</v>
      </c>
      <c r="H9597">
        <v>80.90643310546875</v>
      </c>
      <c r="I9597">
        <v>-0.76540893316268921</v>
      </c>
      <c r="J9597">
        <v>-9.5507744699716568E-3</v>
      </c>
      <c r="K9597">
        <v>-2.8488707542419434</v>
      </c>
      <c r="L9597">
        <v>-1.617944598197937</v>
      </c>
      <c r="M9597">
        <v>-0.76540893316268921</v>
      </c>
      <c r="N9597">
        <v>8.7126731872558594E-2</v>
      </c>
      <c r="O9597">
        <v>1.3180528879165649</v>
      </c>
      <c r="P9597">
        <v>-3.4395031929016113</v>
      </c>
      <c r="Q9597">
        <v>1.9086853265762329</v>
      </c>
      <c r="R9597">
        <v>539</v>
      </c>
      <c r="S9597">
        <v>2.6430106163024902</v>
      </c>
      <c r="T9597">
        <v>1.6257338523864746</v>
      </c>
      <c r="U9597">
        <v>76.835922241210937</v>
      </c>
      <c r="V9597">
        <v>91.176467895507813</v>
      </c>
      <c r="W9597">
        <v>79.705352783203125</v>
      </c>
    </row>
    <row r="9598" spans="1:23" x14ac:dyDescent="0.25">
      <c r="A9598" t="s">
        <v>79</v>
      </c>
      <c r="B9598" t="s">
        <v>100</v>
      </c>
      <c r="C9598" t="s">
        <v>108</v>
      </c>
      <c r="D9598" t="s">
        <v>73</v>
      </c>
      <c r="E9598" t="s">
        <v>116</v>
      </c>
      <c r="F9598">
        <v>21</v>
      </c>
      <c r="G9598">
        <v>75.652740478515625</v>
      </c>
      <c r="H9598">
        <v>75.53424072265625</v>
      </c>
      <c r="I9598">
        <v>0.11849616467952728</v>
      </c>
      <c r="J9598">
        <v>1.5663169324398041E-3</v>
      </c>
      <c r="K9598">
        <v>-1.9951081275939941</v>
      </c>
      <c r="L9598">
        <v>-0.74637359380722046</v>
      </c>
      <c r="M9598">
        <v>0.11849616467952728</v>
      </c>
      <c r="N9598">
        <v>0.98336589336395264</v>
      </c>
      <c r="O9598">
        <v>2.2321004867553711</v>
      </c>
      <c r="P9598">
        <v>-2.5942854881286621</v>
      </c>
      <c r="Q9598">
        <v>2.8312778472900391</v>
      </c>
      <c r="R9598">
        <v>539</v>
      </c>
      <c r="S9598">
        <v>2.7200396060943604</v>
      </c>
      <c r="T9598">
        <v>1.6492542028427124</v>
      </c>
      <c r="U9598">
        <v>76.835922241210937</v>
      </c>
      <c r="V9598">
        <v>91.176467895507813</v>
      </c>
      <c r="W9598">
        <v>76.993522644042969</v>
      </c>
    </row>
    <row r="9599" spans="1:23" x14ac:dyDescent="0.25">
      <c r="A9599" t="s">
        <v>79</v>
      </c>
      <c r="B9599" t="s">
        <v>100</v>
      </c>
      <c r="C9599" t="s">
        <v>108</v>
      </c>
      <c r="D9599" t="s">
        <v>73</v>
      </c>
      <c r="E9599" t="s">
        <v>116</v>
      </c>
      <c r="F9599">
        <v>22</v>
      </c>
      <c r="G9599">
        <v>70.683135986328125</v>
      </c>
      <c r="H9599">
        <v>68.743499755859375</v>
      </c>
      <c r="I9599">
        <v>1.9396398067474365</v>
      </c>
      <c r="J9599">
        <v>2.7441337704658508E-2</v>
      </c>
      <c r="K9599">
        <v>-0.18326286971569061</v>
      </c>
      <c r="L9599">
        <v>1.0709652900695801</v>
      </c>
      <c r="M9599">
        <v>1.9396398067474365</v>
      </c>
      <c r="N9599">
        <v>2.808314323425293</v>
      </c>
      <c r="O9599">
        <v>4.0625424385070801</v>
      </c>
      <c r="P9599">
        <v>-0.78507626056671143</v>
      </c>
      <c r="Q9599">
        <v>4.6643557548522949</v>
      </c>
      <c r="R9599">
        <v>539</v>
      </c>
      <c r="S9599">
        <v>2.7440247535705566</v>
      </c>
      <c r="T9599">
        <v>1.6565097570419312</v>
      </c>
      <c r="U9599">
        <v>76.835922241210937</v>
      </c>
      <c r="V9599">
        <v>91.176467895507813</v>
      </c>
      <c r="W9599">
        <v>74.666374206542969</v>
      </c>
    </row>
    <row r="9600" spans="1:23" x14ac:dyDescent="0.25">
      <c r="A9600" t="s">
        <v>79</v>
      </c>
      <c r="B9600" t="s">
        <v>100</v>
      </c>
      <c r="C9600" t="s">
        <v>108</v>
      </c>
      <c r="D9600" t="s">
        <v>73</v>
      </c>
      <c r="E9600" t="s">
        <v>116</v>
      </c>
      <c r="F9600">
        <v>23</v>
      </c>
      <c r="G9600">
        <v>63.540859222412109</v>
      </c>
      <c r="H9600">
        <v>61.291439056396484</v>
      </c>
      <c r="I9600">
        <v>2.2494227886199951</v>
      </c>
      <c r="J9600">
        <v>3.5401202738285065E-2</v>
      </c>
      <c r="K9600">
        <v>0.44690325856208801</v>
      </c>
      <c r="L9600">
        <v>1.5118464231491089</v>
      </c>
      <c r="M9600">
        <v>2.2494227886199951</v>
      </c>
      <c r="N9600">
        <v>2.9869992733001709</v>
      </c>
      <c r="O9600">
        <v>4.0519423484802246</v>
      </c>
      <c r="P9600">
        <v>-6.4085967838764191E-2</v>
      </c>
      <c r="Q9600">
        <v>4.5629315376281738</v>
      </c>
      <c r="R9600">
        <v>539</v>
      </c>
      <c r="S9600">
        <v>1.9782801866531372</v>
      </c>
      <c r="T9600">
        <v>1.4065134525299072</v>
      </c>
      <c r="U9600">
        <v>76.835922241210937</v>
      </c>
      <c r="V9600">
        <v>91.176467895507813</v>
      </c>
      <c r="W9600">
        <v>73.2630615234375</v>
      </c>
    </row>
    <row r="9601" spans="1:23" x14ac:dyDescent="0.25">
      <c r="A9601" t="s">
        <v>79</v>
      </c>
      <c r="B9601" t="s">
        <v>100</v>
      </c>
      <c r="C9601" t="s">
        <v>108</v>
      </c>
      <c r="D9601" t="s">
        <v>73</v>
      </c>
      <c r="E9601" t="s">
        <v>116</v>
      </c>
      <c r="F9601">
        <v>24</v>
      </c>
      <c r="G9601">
        <v>57.322715759277344</v>
      </c>
      <c r="H9601">
        <v>56.459835052490234</v>
      </c>
      <c r="I9601">
        <v>0.86288231611251831</v>
      </c>
      <c r="J9601">
        <v>1.5053060837090015E-2</v>
      </c>
      <c r="K9601">
        <v>-0.72440040111541748</v>
      </c>
      <c r="L9601">
        <v>0.21337908506393433</v>
      </c>
      <c r="M9601">
        <v>0.86288231611251831</v>
      </c>
      <c r="N9601">
        <v>1.5123854875564575</v>
      </c>
      <c r="O9601">
        <v>2.4501650333404541</v>
      </c>
      <c r="P9601">
        <v>-1.1743730306625366</v>
      </c>
      <c r="Q9601">
        <v>2.9001376628875732</v>
      </c>
      <c r="R9601">
        <v>539</v>
      </c>
      <c r="S9601">
        <v>1.5340391397476196</v>
      </c>
      <c r="T9601">
        <v>1.2385632991790771</v>
      </c>
      <c r="U9601">
        <v>76.835922241210937</v>
      </c>
      <c r="V9601">
        <v>91.176467895507813</v>
      </c>
      <c r="W9601">
        <v>71.940773010253906</v>
      </c>
    </row>
    <row r="9602" spans="1:23" x14ac:dyDescent="0.25">
      <c r="A9602" t="s">
        <v>79</v>
      </c>
      <c r="B9602" t="s">
        <v>100</v>
      </c>
      <c r="C9602" t="s">
        <v>108</v>
      </c>
      <c r="D9602" t="s">
        <v>73</v>
      </c>
      <c r="E9602" t="s">
        <v>117</v>
      </c>
      <c r="F9602">
        <v>1</v>
      </c>
      <c r="G9602">
        <v>56.365371704101563</v>
      </c>
      <c r="H9602">
        <v>54.788909912109375</v>
      </c>
      <c r="I9602">
        <v>1.5764609575271606</v>
      </c>
      <c r="J9602">
        <v>2.7968607842922211E-2</v>
      </c>
      <c r="K9602">
        <v>-1.4680349826812744</v>
      </c>
      <c r="L9602">
        <v>0.33067792654037476</v>
      </c>
      <c r="M9602">
        <v>1.5764609575271606</v>
      </c>
      <c r="N9602">
        <v>2.8222439289093018</v>
      </c>
      <c r="O9602">
        <v>4.6209568977355957</v>
      </c>
      <c r="P9602">
        <v>-2.3311071395874023</v>
      </c>
      <c r="Q9602">
        <v>5.4840292930603027</v>
      </c>
      <c r="R9602">
        <v>539</v>
      </c>
      <c r="S9602">
        <v>5.6436314582824707</v>
      </c>
      <c r="T9602">
        <v>2.3756327629089355</v>
      </c>
      <c r="U9602">
        <v>83.157341003417969</v>
      </c>
      <c r="V9602">
        <v>102.86714935302734</v>
      </c>
      <c r="W9602">
        <v>76.639892578125</v>
      </c>
    </row>
    <row r="9603" spans="1:23" x14ac:dyDescent="0.25">
      <c r="A9603" t="s">
        <v>79</v>
      </c>
      <c r="B9603" t="s">
        <v>100</v>
      </c>
      <c r="C9603" t="s">
        <v>108</v>
      </c>
      <c r="D9603" t="s">
        <v>73</v>
      </c>
      <c r="E9603" t="s">
        <v>117</v>
      </c>
      <c r="F9603">
        <v>2</v>
      </c>
      <c r="G9603">
        <v>54.170005798339844</v>
      </c>
      <c r="H9603">
        <v>52.051856994628906</v>
      </c>
      <c r="I9603">
        <v>2.1181480884552002</v>
      </c>
      <c r="J9603">
        <v>3.9101861417293549E-2</v>
      </c>
      <c r="K9603">
        <v>-0.96124571561813354</v>
      </c>
      <c r="L9603">
        <v>0.85808509588241577</v>
      </c>
      <c r="M9603">
        <v>2.1181480884552002</v>
      </c>
      <c r="N9603">
        <v>3.3782110214233398</v>
      </c>
      <c r="O9603">
        <v>5.1975417137145996</v>
      </c>
      <c r="P9603">
        <v>-1.834210991859436</v>
      </c>
      <c r="Q9603">
        <v>6.0705070495605469</v>
      </c>
      <c r="R9603">
        <v>539</v>
      </c>
      <c r="S9603">
        <v>5.7737545967102051</v>
      </c>
      <c r="T9603">
        <v>2.4028637409210205</v>
      </c>
      <c r="U9603">
        <v>83.157341003417969</v>
      </c>
      <c r="V9603">
        <v>102.86714935302734</v>
      </c>
      <c r="W9603">
        <v>75.591766357421875</v>
      </c>
    </row>
    <row r="9604" spans="1:23" x14ac:dyDescent="0.25">
      <c r="A9604" t="s">
        <v>79</v>
      </c>
      <c r="B9604" t="s">
        <v>100</v>
      </c>
      <c r="C9604" t="s">
        <v>108</v>
      </c>
      <c r="D9604" t="s">
        <v>73</v>
      </c>
      <c r="E9604" t="s">
        <v>117</v>
      </c>
      <c r="F9604">
        <v>3</v>
      </c>
      <c r="G9604">
        <v>52.542064666748047</v>
      </c>
      <c r="H9604">
        <v>50.461238861083984</v>
      </c>
      <c r="I9604">
        <v>2.0808262825012207</v>
      </c>
      <c r="J9604">
        <v>3.9603054523468018E-2</v>
      </c>
      <c r="K9604">
        <v>-0.99011093378067017</v>
      </c>
      <c r="L9604">
        <v>0.82422369718551636</v>
      </c>
      <c r="M9604">
        <v>2.0808262825012207</v>
      </c>
      <c r="N9604">
        <v>3.3374288082122803</v>
      </c>
      <c r="O9604">
        <v>5.1517634391784668</v>
      </c>
      <c r="P9604">
        <v>-1.8606789112091064</v>
      </c>
      <c r="Q9604">
        <v>6.022331714630127</v>
      </c>
      <c r="R9604">
        <v>539</v>
      </c>
      <c r="S9604">
        <v>5.7420859336853027</v>
      </c>
      <c r="T9604">
        <v>2.3962650299072266</v>
      </c>
      <c r="U9604">
        <v>83.157341003417969</v>
      </c>
      <c r="V9604">
        <v>102.86714935302734</v>
      </c>
      <c r="W9604">
        <v>74.591819763183594</v>
      </c>
    </row>
    <row r="9605" spans="1:23" x14ac:dyDescent="0.25">
      <c r="A9605" t="s">
        <v>79</v>
      </c>
      <c r="B9605" t="s">
        <v>100</v>
      </c>
      <c r="C9605" t="s">
        <v>108</v>
      </c>
      <c r="D9605" t="s">
        <v>73</v>
      </c>
      <c r="E9605" t="s">
        <v>117</v>
      </c>
      <c r="F9605">
        <v>4</v>
      </c>
      <c r="G9605">
        <v>54.021823883056641</v>
      </c>
      <c r="H9605">
        <v>51.114353179931641</v>
      </c>
      <c r="I9605">
        <v>2.9074678421020508</v>
      </c>
      <c r="J9605">
        <v>5.3820244967937469E-2</v>
      </c>
      <c r="K9605">
        <v>-8.6711086332798004E-2</v>
      </c>
      <c r="L9605">
        <v>1.6822741031646729</v>
      </c>
      <c r="M9605">
        <v>2.9074678421020508</v>
      </c>
      <c r="N9605">
        <v>4.1326618194580078</v>
      </c>
      <c r="O9605">
        <v>5.901646614074707</v>
      </c>
      <c r="P9605">
        <v>-0.93551921844482422</v>
      </c>
      <c r="Q9605">
        <v>6.7504549026489258</v>
      </c>
      <c r="R9605">
        <v>539</v>
      </c>
      <c r="S9605">
        <v>5.4586262702941895</v>
      </c>
      <c r="T9605">
        <v>2.3363702297210693</v>
      </c>
      <c r="U9605">
        <v>83.157341003417969</v>
      </c>
      <c r="V9605">
        <v>102.86714935302734</v>
      </c>
      <c r="W9605">
        <v>73.697380065917969</v>
      </c>
    </row>
    <row r="9606" spans="1:23" x14ac:dyDescent="0.25">
      <c r="A9606" t="s">
        <v>79</v>
      </c>
      <c r="B9606" t="s">
        <v>100</v>
      </c>
      <c r="C9606" t="s">
        <v>108</v>
      </c>
      <c r="D9606" t="s">
        <v>73</v>
      </c>
      <c r="E9606" t="s">
        <v>117</v>
      </c>
      <c r="F9606">
        <v>5</v>
      </c>
      <c r="G9606">
        <v>61.075576782226563</v>
      </c>
      <c r="H9606">
        <v>58.979824066162109</v>
      </c>
      <c r="I9606">
        <v>2.0957481861114502</v>
      </c>
      <c r="J9606">
        <v>3.431401401758194E-2</v>
      </c>
      <c r="K9606">
        <v>-1.032453179359436</v>
      </c>
      <c r="L9606">
        <v>0.81571352481842041</v>
      </c>
      <c r="M9606">
        <v>2.0957481861114502</v>
      </c>
      <c r="N9606">
        <v>3.3757827281951904</v>
      </c>
      <c r="O9606">
        <v>5.2239494323730469</v>
      </c>
      <c r="P9606">
        <v>-1.9192547798156738</v>
      </c>
      <c r="Q9606">
        <v>6.1107511520385742</v>
      </c>
      <c r="R9606">
        <v>539</v>
      </c>
      <c r="S9606">
        <v>5.9582290649414062</v>
      </c>
      <c r="T9606">
        <v>2.440948486328125</v>
      </c>
      <c r="U9606">
        <v>83.157341003417969</v>
      </c>
      <c r="V9606">
        <v>102.86714935302734</v>
      </c>
      <c r="W9606">
        <v>72.561286926269531</v>
      </c>
    </row>
    <row r="9607" spans="1:23" x14ac:dyDescent="0.25">
      <c r="A9607" t="s">
        <v>79</v>
      </c>
      <c r="B9607" t="s">
        <v>100</v>
      </c>
      <c r="C9607" t="s">
        <v>108</v>
      </c>
      <c r="D9607" t="s">
        <v>73</v>
      </c>
      <c r="E9607" t="s">
        <v>117</v>
      </c>
      <c r="F9607">
        <v>6</v>
      </c>
      <c r="G9607">
        <v>84.500289916992188</v>
      </c>
      <c r="H9607">
        <v>80.143653869628906</v>
      </c>
      <c r="I9607">
        <v>4.3566341400146484</v>
      </c>
      <c r="J9607">
        <v>5.1557622849941254E-2</v>
      </c>
      <c r="K9607">
        <v>1.0264260768890381</v>
      </c>
      <c r="L9607">
        <v>2.9939401149749756</v>
      </c>
      <c r="M9607">
        <v>4.3566341400146484</v>
      </c>
      <c r="N9607">
        <v>5.7193284034729004</v>
      </c>
      <c r="O9607">
        <v>7.6868419647216797</v>
      </c>
      <c r="P9607">
        <v>8.2358434796333313E-2</v>
      </c>
      <c r="Q9607">
        <v>8.6309099197387695</v>
      </c>
      <c r="R9607">
        <v>539</v>
      </c>
      <c r="S9607">
        <v>6.7525930404663086</v>
      </c>
      <c r="T9607">
        <v>2.5985751152038574</v>
      </c>
      <c r="U9607">
        <v>83.157341003417969</v>
      </c>
      <c r="V9607">
        <v>102.86714935302734</v>
      </c>
      <c r="W9607">
        <v>71.993927001953125</v>
      </c>
    </row>
    <row r="9608" spans="1:23" x14ac:dyDescent="0.25">
      <c r="A9608" t="s">
        <v>79</v>
      </c>
      <c r="B9608" t="s">
        <v>100</v>
      </c>
      <c r="C9608" t="s">
        <v>108</v>
      </c>
      <c r="D9608" t="s">
        <v>73</v>
      </c>
      <c r="E9608" t="s">
        <v>117</v>
      </c>
      <c r="F9608">
        <v>7</v>
      </c>
      <c r="G9608">
        <v>113.50254058837891</v>
      </c>
      <c r="H9608">
        <v>107.81855773925781</v>
      </c>
      <c r="I9608">
        <v>5.6839838027954102</v>
      </c>
      <c r="J9608">
        <v>5.0078030675649643E-2</v>
      </c>
      <c r="K9608">
        <v>2.1343235969543457</v>
      </c>
      <c r="L9608">
        <v>4.2314915657043457</v>
      </c>
      <c r="M9608">
        <v>5.6839838027954102</v>
      </c>
      <c r="N9608">
        <v>7.1364760398864746</v>
      </c>
      <c r="O9608">
        <v>9.2336435317993164</v>
      </c>
      <c r="P9608">
        <v>1.1280443668365479</v>
      </c>
      <c r="Q9608">
        <v>10.239923477172852</v>
      </c>
      <c r="R9608">
        <v>539</v>
      </c>
      <c r="S9608">
        <v>7.6718721389770508</v>
      </c>
      <c r="T9608">
        <v>2.7698144912719727</v>
      </c>
      <c r="U9608">
        <v>83.157341003417969</v>
      </c>
      <c r="V9608">
        <v>102.86714935302734</v>
      </c>
      <c r="W9608">
        <v>71.548797607421875</v>
      </c>
    </row>
    <row r="9609" spans="1:23" x14ac:dyDescent="0.25">
      <c r="A9609" t="s">
        <v>79</v>
      </c>
      <c r="B9609" t="s">
        <v>100</v>
      </c>
      <c r="C9609" t="s">
        <v>108</v>
      </c>
      <c r="D9609" t="s">
        <v>73</v>
      </c>
      <c r="E9609" t="s">
        <v>117</v>
      </c>
      <c r="F9609">
        <v>8</v>
      </c>
      <c r="G9609">
        <v>132.64581298828125</v>
      </c>
      <c r="H9609">
        <v>127.6488037109375</v>
      </c>
      <c r="I9609">
        <v>4.9969983100891113</v>
      </c>
      <c r="J9609">
        <v>3.7671737372875214E-2</v>
      </c>
      <c r="K9609">
        <v>1.109649658203125</v>
      </c>
      <c r="L9609">
        <v>3.4063267707824707</v>
      </c>
      <c r="M9609">
        <v>4.9969983100891113</v>
      </c>
      <c r="N9609">
        <v>6.587669849395752</v>
      </c>
      <c r="O9609">
        <v>8.8843469619750977</v>
      </c>
      <c r="P9609">
        <v>7.6404004357755184E-3</v>
      </c>
      <c r="Q9609">
        <v>9.9863557815551758</v>
      </c>
      <c r="R9609">
        <v>539</v>
      </c>
      <c r="S9609">
        <v>9.2009954452514648</v>
      </c>
      <c r="T9609">
        <v>3.0333142280578613</v>
      </c>
      <c r="U9609">
        <v>83.157341003417969</v>
      </c>
      <c r="V9609">
        <v>102.86714935302734</v>
      </c>
      <c r="W9609">
        <v>71.357322692871094</v>
      </c>
    </row>
    <row r="9610" spans="1:23" x14ac:dyDescent="0.25">
      <c r="A9610" t="s">
        <v>79</v>
      </c>
      <c r="B9610" t="s">
        <v>100</v>
      </c>
      <c r="C9610" t="s">
        <v>108</v>
      </c>
      <c r="D9610" t="s">
        <v>73</v>
      </c>
      <c r="E9610" t="s">
        <v>117</v>
      </c>
      <c r="F9610">
        <v>9</v>
      </c>
      <c r="G9610">
        <v>146.34321594238281</v>
      </c>
      <c r="H9610">
        <v>140.77314758300781</v>
      </c>
      <c r="I9610">
        <v>5.5700674057006836</v>
      </c>
      <c r="J9610">
        <v>3.8061670958995819E-2</v>
      </c>
      <c r="K9610">
        <v>1.3540573120117187</v>
      </c>
      <c r="L9610">
        <v>3.8449103832244873</v>
      </c>
      <c r="M9610">
        <v>5.5700674057006836</v>
      </c>
      <c r="N9610">
        <v>7.295224666595459</v>
      </c>
      <c r="O9610">
        <v>9.7860774993896484</v>
      </c>
      <c r="P9610">
        <v>0.15887707471847534</v>
      </c>
      <c r="Q9610">
        <v>10.981257438659668</v>
      </c>
      <c r="R9610">
        <v>539</v>
      </c>
      <c r="S9610">
        <v>10.822587013244629</v>
      </c>
      <c r="T9610">
        <v>3.2897701263427734</v>
      </c>
      <c r="U9610">
        <v>83.157341003417969</v>
      </c>
      <c r="V9610">
        <v>102.86714935302734</v>
      </c>
      <c r="W9610">
        <v>74.441444396972656</v>
      </c>
    </row>
    <row r="9611" spans="1:23" x14ac:dyDescent="0.25">
      <c r="A9611" t="s">
        <v>79</v>
      </c>
      <c r="B9611" t="s">
        <v>100</v>
      </c>
      <c r="C9611" t="s">
        <v>108</v>
      </c>
      <c r="D9611" t="s">
        <v>73</v>
      </c>
      <c r="E9611" t="s">
        <v>117</v>
      </c>
      <c r="F9611">
        <v>10</v>
      </c>
      <c r="G9611">
        <v>151.82102966308594</v>
      </c>
      <c r="H9611">
        <v>147.57255554199219</v>
      </c>
      <c r="I9611">
        <v>4.2484798431396484</v>
      </c>
      <c r="J9611">
        <v>2.7983473613858223E-2</v>
      </c>
      <c r="K9611">
        <v>1.7031174153089523E-2</v>
      </c>
      <c r="L9611">
        <v>2.517005443572998</v>
      </c>
      <c r="M9611">
        <v>4.2484798431396484</v>
      </c>
      <c r="N9611">
        <v>5.9799542427062988</v>
      </c>
      <c r="O9611">
        <v>8.4799289703369141</v>
      </c>
      <c r="P9611">
        <v>-1.1825257539749146</v>
      </c>
      <c r="Q9611">
        <v>9.6794853210449219</v>
      </c>
      <c r="R9611">
        <v>539</v>
      </c>
      <c r="S9611">
        <v>10.901994705200195</v>
      </c>
      <c r="T9611">
        <v>3.3018169403076172</v>
      </c>
      <c r="U9611">
        <v>83.157341003417969</v>
      </c>
      <c r="V9611">
        <v>102.86714935302734</v>
      </c>
      <c r="W9611">
        <v>78.858924865722656</v>
      </c>
    </row>
    <row r="9612" spans="1:23" x14ac:dyDescent="0.25">
      <c r="A9612" t="s">
        <v>79</v>
      </c>
      <c r="B9612" t="s">
        <v>100</v>
      </c>
      <c r="C9612" t="s">
        <v>108</v>
      </c>
      <c r="D9612" t="s">
        <v>73</v>
      </c>
      <c r="E9612" t="s">
        <v>117</v>
      </c>
      <c r="F9612">
        <v>11</v>
      </c>
      <c r="G9612">
        <v>158.43467712402344</v>
      </c>
      <c r="H9612">
        <v>154.15464782714844</v>
      </c>
      <c r="I9612">
        <v>4.2800168991088867</v>
      </c>
      <c r="J9612">
        <v>2.7014395222067833E-2</v>
      </c>
      <c r="K9612">
        <v>1.752784289419651E-2</v>
      </c>
      <c r="L9612">
        <v>2.5358409881591797</v>
      </c>
      <c r="M9612">
        <v>4.2800168991088867</v>
      </c>
      <c r="N9612">
        <v>6.0241928100585937</v>
      </c>
      <c r="O9612">
        <v>8.542506217956543</v>
      </c>
      <c r="P9612">
        <v>-1.1908285617828369</v>
      </c>
      <c r="Q9612">
        <v>9.7508621215820312</v>
      </c>
      <c r="R9612">
        <v>539</v>
      </c>
      <c r="S9612">
        <v>11.062527656555176</v>
      </c>
      <c r="T9612">
        <v>3.3260378837585449</v>
      </c>
      <c r="U9612">
        <v>83.157341003417969</v>
      </c>
      <c r="V9612">
        <v>102.86714935302734</v>
      </c>
      <c r="W9612">
        <v>83.913055419921875</v>
      </c>
    </row>
    <row r="9613" spans="1:23" x14ac:dyDescent="0.25">
      <c r="A9613" t="s">
        <v>79</v>
      </c>
      <c r="B9613" t="s">
        <v>100</v>
      </c>
      <c r="C9613" t="s">
        <v>108</v>
      </c>
      <c r="D9613" t="s">
        <v>73</v>
      </c>
      <c r="E9613" t="s">
        <v>117</v>
      </c>
      <c r="F9613">
        <v>12</v>
      </c>
      <c r="G9613">
        <v>162.17802429199219</v>
      </c>
      <c r="H9613">
        <v>156.15469360351562</v>
      </c>
      <c r="I9613">
        <v>6.0233273506164551</v>
      </c>
      <c r="J9613">
        <v>3.7140220403671265E-2</v>
      </c>
      <c r="K9613">
        <v>1.814528226852417</v>
      </c>
      <c r="L9613">
        <v>4.3011207580566406</v>
      </c>
      <c r="M9613">
        <v>6.0233273506164551</v>
      </c>
      <c r="N9613">
        <v>7.7455339431762695</v>
      </c>
      <c r="O9613">
        <v>10.232126235961914</v>
      </c>
      <c r="P9613">
        <v>0.62139207124710083</v>
      </c>
      <c r="Q9613">
        <v>11.425262451171875</v>
      </c>
      <c r="R9613">
        <v>539</v>
      </c>
      <c r="S9613">
        <v>10.785597801208496</v>
      </c>
      <c r="T9613">
        <v>3.2841434478759766</v>
      </c>
      <c r="U9613">
        <v>83.157341003417969</v>
      </c>
      <c r="V9613">
        <v>102.86714935302734</v>
      </c>
      <c r="W9613">
        <v>88.072196960449219</v>
      </c>
    </row>
    <row r="9614" spans="1:23" x14ac:dyDescent="0.25">
      <c r="A9614" t="s">
        <v>79</v>
      </c>
      <c r="B9614" t="s">
        <v>100</v>
      </c>
      <c r="C9614" t="s">
        <v>108</v>
      </c>
      <c r="D9614" t="s">
        <v>73</v>
      </c>
      <c r="E9614" t="s">
        <v>117</v>
      </c>
      <c r="F9614">
        <v>13</v>
      </c>
      <c r="G9614">
        <v>161.42877197265625</v>
      </c>
      <c r="H9614">
        <v>156.15946960449219</v>
      </c>
      <c r="I9614">
        <v>5.2692923545837402</v>
      </c>
      <c r="J9614">
        <v>3.2641593366861343E-2</v>
      </c>
      <c r="K9614">
        <v>1.0198894739151001</v>
      </c>
      <c r="L9614">
        <v>3.5304710865020752</v>
      </c>
      <c r="M9614">
        <v>5.2692923545837402</v>
      </c>
      <c r="N9614">
        <v>7.0081133842468262</v>
      </c>
      <c r="O9614">
        <v>9.5186948776245117</v>
      </c>
      <c r="P9614">
        <v>-0.18475714325904846</v>
      </c>
      <c r="Q9614">
        <v>10.723341941833496</v>
      </c>
      <c r="R9614">
        <v>539</v>
      </c>
      <c r="S9614">
        <v>10.994707107543945</v>
      </c>
      <c r="T9614">
        <v>3.3158266544342041</v>
      </c>
      <c r="U9614">
        <v>83.157341003417969</v>
      </c>
      <c r="V9614">
        <v>102.86714935302734</v>
      </c>
      <c r="W9614">
        <v>91.210479736328125</v>
      </c>
    </row>
    <row r="9615" spans="1:23" x14ac:dyDescent="0.25">
      <c r="A9615" t="s">
        <v>79</v>
      </c>
      <c r="B9615" t="s">
        <v>100</v>
      </c>
      <c r="C9615" t="s">
        <v>108</v>
      </c>
      <c r="D9615" t="s">
        <v>73</v>
      </c>
      <c r="E9615" t="s">
        <v>117</v>
      </c>
      <c r="F9615">
        <v>14</v>
      </c>
      <c r="G9615">
        <v>164.62564086914062</v>
      </c>
      <c r="H9615">
        <v>155.41099548339844</v>
      </c>
      <c r="I9615">
        <v>9.214634895324707</v>
      </c>
      <c r="J9615">
        <v>5.5973265320062637E-2</v>
      </c>
      <c r="K9615">
        <v>4.6806063652038574</v>
      </c>
      <c r="L9615">
        <v>7.3593473434448242</v>
      </c>
      <c r="M9615">
        <v>9.214634895324707</v>
      </c>
      <c r="N9615">
        <v>11.06992244720459</v>
      </c>
      <c r="O9615">
        <v>13.748662948608398</v>
      </c>
      <c r="P9615">
        <v>3.3952724933624268</v>
      </c>
      <c r="Q9615">
        <v>15.033997535705566</v>
      </c>
      <c r="R9615">
        <v>539</v>
      </c>
      <c r="S9615">
        <v>12.516886711120605</v>
      </c>
      <c r="T9615">
        <v>3.5379211902618408</v>
      </c>
      <c r="U9615">
        <v>83.157341003417969</v>
      </c>
      <c r="V9615">
        <v>102.86714935302734</v>
      </c>
      <c r="W9615">
        <v>93.082626342773437</v>
      </c>
    </row>
    <row r="9616" spans="1:23" x14ac:dyDescent="0.25">
      <c r="A9616" t="s">
        <v>79</v>
      </c>
      <c r="B9616" t="s">
        <v>100</v>
      </c>
      <c r="C9616" t="s">
        <v>108</v>
      </c>
      <c r="D9616" t="s">
        <v>73</v>
      </c>
      <c r="E9616" t="s">
        <v>117</v>
      </c>
      <c r="F9616">
        <v>15</v>
      </c>
      <c r="G9616">
        <v>158.07475280761719</v>
      </c>
      <c r="H9616">
        <v>144.429443359375</v>
      </c>
      <c r="I9616">
        <v>13.645297050476074</v>
      </c>
      <c r="J9616">
        <v>8.6321800947189331E-2</v>
      </c>
      <c r="K9616">
        <v>9.1034660339355469</v>
      </c>
      <c r="L9616">
        <v>11.786816596984863</v>
      </c>
      <c r="M9616">
        <v>13.645297050476074</v>
      </c>
      <c r="N9616">
        <v>15.503777503967285</v>
      </c>
      <c r="O9616">
        <v>18.187128067016602</v>
      </c>
      <c r="P9616">
        <v>7.8159208297729492</v>
      </c>
      <c r="Q9616">
        <v>19.474674224853516</v>
      </c>
      <c r="R9616">
        <v>539</v>
      </c>
      <c r="S9616">
        <v>12.560001373291016</v>
      </c>
      <c r="T9616">
        <v>3.5440092086791992</v>
      </c>
      <c r="U9616">
        <v>83.157341003417969</v>
      </c>
      <c r="V9616">
        <v>102.86714935302734</v>
      </c>
      <c r="W9616">
        <v>94.564292907714844</v>
      </c>
    </row>
    <row r="9617" spans="1:23" x14ac:dyDescent="0.25">
      <c r="A9617" t="s">
        <v>79</v>
      </c>
      <c r="B9617" t="s">
        <v>100</v>
      </c>
      <c r="C9617" t="s">
        <v>108</v>
      </c>
      <c r="D9617" t="s">
        <v>73</v>
      </c>
      <c r="E9617" t="s">
        <v>117</v>
      </c>
      <c r="F9617">
        <v>16</v>
      </c>
      <c r="G9617">
        <v>145.860107421875</v>
      </c>
      <c r="H9617">
        <v>133.18673706054687</v>
      </c>
      <c r="I9617">
        <v>12.673379898071289</v>
      </c>
      <c r="J9617">
        <v>8.688722550868988E-2</v>
      </c>
      <c r="K9617">
        <v>8.3792095184326172</v>
      </c>
      <c r="L9617">
        <v>10.916240692138672</v>
      </c>
      <c r="M9617">
        <v>12.673379898071289</v>
      </c>
      <c r="N9617">
        <v>14.430519104003906</v>
      </c>
      <c r="O9617">
        <v>16.967550277709961</v>
      </c>
      <c r="P9617">
        <v>7.1618719100952148</v>
      </c>
      <c r="Q9617">
        <v>18.184886932373047</v>
      </c>
      <c r="R9617">
        <v>539</v>
      </c>
      <c r="S9617">
        <v>11.227584838867187</v>
      </c>
      <c r="T9617">
        <v>3.3507587909698486</v>
      </c>
      <c r="U9617">
        <v>83.157341003417969</v>
      </c>
      <c r="V9617">
        <v>102.86714935302734</v>
      </c>
      <c r="W9617">
        <v>95.569297790527344</v>
      </c>
    </row>
    <row r="9618" spans="1:23" x14ac:dyDescent="0.25">
      <c r="A9618" t="s">
        <v>79</v>
      </c>
      <c r="B9618" t="s">
        <v>100</v>
      </c>
      <c r="C9618" t="s">
        <v>108</v>
      </c>
      <c r="D9618" t="s">
        <v>73</v>
      </c>
      <c r="E9618" t="s">
        <v>117</v>
      </c>
      <c r="F9618">
        <v>17</v>
      </c>
      <c r="G9618">
        <v>128.98289489746094</v>
      </c>
      <c r="H9618">
        <v>119.47075653076172</v>
      </c>
      <c r="I9618">
        <v>9.5121297836303711</v>
      </c>
      <c r="J9618">
        <v>7.3747217655181885E-2</v>
      </c>
      <c r="K9618">
        <v>5.7014093399047852</v>
      </c>
      <c r="L9618">
        <v>7.9528136253356934</v>
      </c>
      <c r="M9618">
        <v>9.5121297836303711</v>
      </c>
      <c r="N9618">
        <v>11.071445465087891</v>
      </c>
      <c r="O9618">
        <v>13.322850227355957</v>
      </c>
      <c r="P9618">
        <v>4.6211228370666504</v>
      </c>
      <c r="Q9618">
        <v>14.403136253356934</v>
      </c>
      <c r="R9618">
        <v>539</v>
      </c>
      <c r="S9618">
        <v>8.8418264389038086</v>
      </c>
      <c r="T9618">
        <v>2.9735209941864014</v>
      </c>
      <c r="U9618">
        <v>83.157341003417969</v>
      </c>
      <c r="V9618">
        <v>102.86714935302734</v>
      </c>
      <c r="W9618">
        <v>96.184837341308594</v>
      </c>
    </row>
    <row r="9619" spans="1:23" x14ac:dyDescent="0.25">
      <c r="A9619" t="s">
        <v>79</v>
      </c>
      <c r="B9619" t="s">
        <v>100</v>
      </c>
      <c r="C9619" t="s">
        <v>108</v>
      </c>
      <c r="D9619" t="s">
        <v>73</v>
      </c>
      <c r="E9619" t="s">
        <v>117</v>
      </c>
      <c r="F9619">
        <v>18</v>
      </c>
      <c r="G9619">
        <v>111.99648284912109</v>
      </c>
      <c r="H9619">
        <v>105.8299560546875</v>
      </c>
      <c r="I9619">
        <v>6.1665287017822266</v>
      </c>
      <c r="J9619">
        <v>5.5060021579265594E-2</v>
      </c>
      <c r="K9619">
        <v>2.525660514831543</v>
      </c>
      <c r="L9619">
        <v>4.6767148971557617</v>
      </c>
      <c r="M9619">
        <v>6.1665287017822266</v>
      </c>
      <c r="N9619">
        <v>7.6563425064086914</v>
      </c>
      <c r="O9619">
        <v>9.8073968887329102</v>
      </c>
      <c r="P9619">
        <v>1.4935249090194702</v>
      </c>
      <c r="Q9619">
        <v>10.839532852172852</v>
      </c>
      <c r="R9619">
        <v>539</v>
      </c>
      <c r="S9619">
        <v>8.071192741394043</v>
      </c>
      <c r="T9619">
        <v>2.840984582901001</v>
      </c>
      <c r="U9619">
        <v>83.157341003417969</v>
      </c>
      <c r="V9619">
        <v>102.86714935302734</v>
      </c>
      <c r="W9619">
        <v>95.478607177734375</v>
      </c>
    </row>
    <row r="9620" spans="1:23" x14ac:dyDescent="0.25">
      <c r="A9620" t="s">
        <v>79</v>
      </c>
      <c r="B9620" t="s">
        <v>100</v>
      </c>
      <c r="C9620" t="s">
        <v>108</v>
      </c>
      <c r="D9620" t="s">
        <v>73</v>
      </c>
      <c r="E9620" t="s">
        <v>117</v>
      </c>
      <c r="F9620">
        <v>19</v>
      </c>
      <c r="G9620">
        <v>95.353515625</v>
      </c>
      <c r="H9620">
        <v>91.18231201171875</v>
      </c>
      <c r="I9620">
        <v>4.1712031364440918</v>
      </c>
      <c r="J9620">
        <v>4.3744619935750961E-2</v>
      </c>
      <c r="K9620">
        <v>0.47897633910179138</v>
      </c>
      <c r="L9620">
        <v>2.6603739261627197</v>
      </c>
      <c r="M9620">
        <v>4.1712031364440918</v>
      </c>
      <c r="N9620">
        <v>5.682032585144043</v>
      </c>
      <c r="O9620">
        <v>7.8634300231933594</v>
      </c>
      <c r="P9620">
        <v>-0.56771868467330933</v>
      </c>
      <c r="Q9620">
        <v>8.9101247787475586</v>
      </c>
      <c r="R9620">
        <v>539</v>
      </c>
      <c r="S9620">
        <v>8.300506591796875</v>
      </c>
      <c r="T9620">
        <v>2.8810598850250244</v>
      </c>
      <c r="U9620">
        <v>83.157341003417969</v>
      </c>
      <c r="V9620">
        <v>102.86714935302734</v>
      </c>
      <c r="W9620">
        <v>93.505622863769531</v>
      </c>
    </row>
    <row r="9621" spans="1:23" x14ac:dyDescent="0.25">
      <c r="A9621" t="s">
        <v>79</v>
      </c>
      <c r="B9621" t="s">
        <v>100</v>
      </c>
      <c r="C9621" t="s">
        <v>108</v>
      </c>
      <c r="D9621" t="s">
        <v>73</v>
      </c>
      <c r="E9621" t="s">
        <v>117</v>
      </c>
      <c r="F9621">
        <v>20</v>
      </c>
      <c r="G9621">
        <v>87.732475280761719</v>
      </c>
      <c r="H9621">
        <v>82.33416748046875</v>
      </c>
      <c r="I9621">
        <v>5.3983092308044434</v>
      </c>
      <c r="J9621">
        <v>6.1531480401754379E-2</v>
      </c>
      <c r="K9621">
        <v>1.7625921964645386</v>
      </c>
      <c r="L9621">
        <v>3.9106032848358154</v>
      </c>
      <c r="M9621">
        <v>5.3983092308044434</v>
      </c>
      <c r="N9621">
        <v>6.8860149383544922</v>
      </c>
      <c r="O9621">
        <v>9.0340261459350586</v>
      </c>
      <c r="P9621">
        <v>0.73191690444946289</v>
      </c>
      <c r="Q9621">
        <v>10.064701080322266</v>
      </c>
      <c r="R9621">
        <v>539</v>
      </c>
      <c r="S9621">
        <v>8.0483713150024414</v>
      </c>
      <c r="T9621">
        <v>2.8369650840759277</v>
      </c>
      <c r="U9621">
        <v>83.157341003417969</v>
      </c>
      <c r="V9621">
        <v>102.86714935302734</v>
      </c>
      <c r="W9621">
        <v>90.89013671875</v>
      </c>
    </row>
    <row r="9622" spans="1:23" x14ac:dyDescent="0.25">
      <c r="A9622" t="s">
        <v>79</v>
      </c>
      <c r="B9622" t="s">
        <v>100</v>
      </c>
      <c r="C9622" t="s">
        <v>108</v>
      </c>
      <c r="D9622" t="s">
        <v>73</v>
      </c>
      <c r="E9622" t="s">
        <v>117</v>
      </c>
      <c r="F9622">
        <v>21</v>
      </c>
      <c r="G9622">
        <v>81.888648986816406</v>
      </c>
      <c r="H9622">
        <v>76.317123413085937</v>
      </c>
      <c r="I9622">
        <v>5.5715203285217285</v>
      </c>
      <c r="J9622">
        <v>6.8037763237953186E-2</v>
      </c>
      <c r="K9622">
        <v>1.7834150791168213</v>
      </c>
      <c r="L9622">
        <v>4.0214581489562988</v>
      </c>
      <c r="M9622">
        <v>5.5715203285217285</v>
      </c>
      <c r="N9622">
        <v>7.1215825080871582</v>
      </c>
      <c r="O9622">
        <v>9.3596258163452148</v>
      </c>
      <c r="P9622">
        <v>0.70953994989395142</v>
      </c>
      <c r="Q9622">
        <v>10.433500289916992</v>
      </c>
      <c r="R9622">
        <v>539</v>
      </c>
      <c r="S9622">
        <v>8.7371921539306641</v>
      </c>
      <c r="T9622">
        <v>2.9558742046356201</v>
      </c>
      <c r="U9622">
        <v>83.157341003417969</v>
      </c>
      <c r="V9622">
        <v>102.86714935302734</v>
      </c>
      <c r="W9622">
        <v>87.208854675292969</v>
      </c>
    </row>
    <row r="9623" spans="1:23" x14ac:dyDescent="0.25">
      <c r="A9623" t="s">
        <v>79</v>
      </c>
      <c r="B9623" t="s">
        <v>100</v>
      </c>
      <c r="C9623" t="s">
        <v>108</v>
      </c>
      <c r="D9623" t="s">
        <v>73</v>
      </c>
      <c r="E9623" t="s">
        <v>117</v>
      </c>
      <c r="F9623">
        <v>22</v>
      </c>
      <c r="G9623">
        <v>72.884391784667969</v>
      </c>
      <c r="H9623">
        <v>69.728973388671875</v>
      </c>
      <c r="I9623">
        <v>3.1554219722747803</v>
      </c>
      <c r="J9623">
        <v>4.329352080821991E-2</v>
      </c>
      <c r="K9623">
        <v>-0.6248505711555481</v>
      </c>
      <c r="L9623">
        <v>1.608565092086792</v>
      </c>
      <c r="M9623">
        <v>3.1554219722747803</v>
      </c>
      <c r="N9623">
        <v>4.7022790908813477</v>
      </c>
      <c r="O9623">
        <v>6.935694694519043</v>
      </c>
      <c r="P9623">
        <v>-1.6965053081512451</v>
      </c>
      <c r="Q9623">
        <v>8.0073490142822266</v>
      </c>
      <c r="R9623">
        <v>539</v>
      </c>
      <c r="S9623">
        <v>8.7010974884033203</v>
      </c>
      <c r="T9623">
        <v>2.9497623443603516</v>
      </c>
      <c r="U9623">
        <v>83.157341003417969</v>
      </c>
      <c r="V9623">
        <v>102.86714935302734</v>
      </c>
      <c r="W9623">
        <v>84.199119567871094</v>
      </c>
    </row>
    <row r="9624" spans="1:23" x14ac:dyDescent="0.25">
      <c r="A9624" t="s">
        <v>79</v>
      </c>
      <c r="B9624" t="s">
        <v>100</v>
      </c>
      <c r="C9624" t="s">
        <v>108</v>
      </c>
      <c r="D9624" t="s">
        <v>73</v>
      </c>
      <c r="E9624" t="s">
        <v>117</v>
      </c>
      <c r="F9624">
        <v>23</v>
      </c>
      <c r="G9624">
        <v>65.282058715820313</v>
      </c>
      <c r="H9624">
        <v>63.118846893310547</v>
      </c>
      <c r="I9624">
        <v>2.1632165908813477</v>
      </c>
      <c r="J9624">
        <v>3.3136464655399323E-2</v>
      </c>
      <c r="K9624">
        <v>-1.6013872623443604</v>
      </c>
      <c r="L9624">
        <v>0.62277120351791382</v>
      </c>
      <c r="M9624">
        <v>2.1632165908813477</v>
      </c>
      <c r="N9624">
        <v>3.7036619186401367</v>
      </c>
      <c r="O9624">
        <v>5.9278206825256348</v>
      </c>
      <c r="P9624">
        <v>-2.6686000823974609</v>
      </c>
      <c r="Q9624">
        <v>6.9950332641601562</v>
      </c>
      <c r="R9624">
        <v>539</v>
      </c>
      <c r="S9624">
        <v>8.6291179656982422</v>
      </c>
      <c r="T9624">
        <v>2.9375360012054443</v>
      </c>
      <c r="U9624">
        <v>83.157341003417969</v>
      </c>
      <c r="V9624">
        <v>102.86714935302734</v>
      </c>
      <c r="W9624">
        <v>82.016944885253906</v>
      </c>
    </row>
    <row r="9625" spans="1:23" x14ac:dyDescent="0.25">
      <c r="A9625" t="s">
        <v>79</v>
      </c>
      <c r="B9625" t="s">
        <v>100</v>
      </c>
      <c r="C9625" t="s">
        <v>108</v>
      </c>
      <c r="D9625" t="s">
        <v>73</v>
      </c>
      <c r="E9625" t="s">
        <v>117</v>
      </c>
      <c r="F9625">
        <v>24</v>
      </c>
      <c r="G9625">
        <v>59.001117706298828</v>
      </c>
      <c r="H9625">
        <v>56.754566192626953</v>
      </c>
      <c r="I9625">
        <v>2.2465503215789795</v>
      </c>
      <c r="J9625">
        <v>3.8076404482126236E-2</v>
      </c>
      <c r="K9625">
        <v>-1.2828567028045654</v>
      </c>
      <c r="L9625">
        <v>0.80234557390213013</v>
      </c>
      <c r="M9625">
        <v>2.2465503215789795</v>
      </c>
      <c r="N9625">
        <v>3.6907551288604736</v>
      </c>
      <c r="O9625">
        <v>5.7759571075439453</v>
      </c>
      <c r="P9625">
        <v>-2.2833945751190186</v>
      </c>
      <c r="Q9625">
        <v>6.7764949798583984</v>
      </c>
      <c r="R9625">
        <v>539</v>
      </c>
      <c r="S9625">
        <v>7.5845766067504883</v>
      </c>
      <c r="T9625">
        <v>2.7540109157562256</v>
      </c>
      <c r="U9625">
        <v>83.157341003417969</v>
      </c>
      <c r="V9625">
        <v>102.86714935302734</v>
      </c>
      <c r="W9625">
        <v>80.027091979980469</v>
      </c>
    </row>
    <row r="9626" spans="1:23" x14ac:dyDescent="0.25">
      <c r="A9626" t="s">
        <v>79</v>
      </c>
      <c r="B9626" t="s">
        <v>100</v>
      </c>
      <c r="C9626" t="s">
        <v>108</v>
      </c>
      <c r="D9626" t="s">
        <v>73</v>
      </c>
      <c r="E9626" t="s">
        <v>118</v>
      </c>
      <c r="F9626">
        <v>1</v>
      </c>
      <c r="G9626">
        <v>49.503471374511719</v>
      </c>
      <c r="H9626">
        <v>48.444393157958984</v>
      </c>
      <c r="I9626">
        <v>1.0590776205062866</v>
      </c>
      <c r="J9626">
        <v>2.1394006907939911E-2</v>
      </c>
      <c r="K9626">
        <v>-2.425330638885498</v>
      </c>
      <c r="L9626">
        <v>-0.36671403050422668</v>
      </c>
      <c r="M9626">
        <v>1.0590776205062866</v>
      </c>
      <c r="N9626">
        <v>2.4848692417144775</v>
      </c>
      <c r="O9626">
        <v>4.5434861183166504</v>
      </c>
      <c r="P9626">
        <v>-3.4131121635437012</v>
      </c>
      <c r="Q9626">
        <v>5.5312671661376953</v>
      </c>
      <c r="R9626">
        <v>539</v>
      </c>
      <c r="S9626">
        <v>7.3924083709716797</v>
      </c>
      <c r="T9626">
        <v>2.7188982963562012</v>
      </c>
      <c r="U9626">
        <v>78.241119384765625</v>
      </c>
      <c r="V9626">
        <v>105.40000152587891</v>
      </c>
      <c r="W9626">
        <v>76.081092834472656</v>
      </c>
    </row>
    <row r="9627" spans="1:23" x14ac:dyDescent="0.25">
      <c r="A9627" t="s">
        <v>79</v>
      </c>
      <c r="B9627" t="s">
        <v>100</v>
      </c>
      <c r="C9627" t="s">
        <v>108</v>
      </c>
      <c r="D9627" t="s">
        <v>73</v>
      </c>
      <c r="E9627" t="s">
        <v>118</v>
      </c>
      <c r="F9627">
        <v>2</v>
      </c>
      <c r="G9627">
        <v>48.687141418457031</v>
      </c>
      <c r="H9627">
        <v>48.723796844482422</v>
      </c>
      <c r="I9627">
        <v>-3.6653622984886169E-2</v>
      </c>
      <c r="J9627">
        <v>-7.5283990008756518E-4</v>
      </c>
      <c r="K9627">
        <v>-3.320077657699585</v>
      </c>
      <c r="L9627">
        <v>-1.3802040815353394</v>
      </c>
      <c r="M9627">
        <v>-3.6653622984886169E-2</v>
      </c>
      <c r="N9627">
        <v>1.3068969249725342</v>
      </c>
      <c r="O9627">
        <v>3.2467703819274902</v>
      </c>
      <c r="P9627">
        <v>-4.250882625579834</v>
      </c>
      <c r="Q9627">
        <v>4.1775755882263184</v>
      </c>
      <c r="R9627">
        <v>539</v>
      </c>
      <c r="S9627">
        <v>6.5641994476318359</v>
      </c>
      <c r="T9627">
        <v>2.5620694160461426</v>
      </c>
      <c r="U9627">
        <v>78.241119384765625</v>
      </c>
      <c r="V9627">
        <v>105.40000152587891</v>
      </c>
      <c r="W9627">
        <v>74.806327819824219</v>
      </c>
    </row>
    <row r="9628" spans="1:23" x14ac:dyDescent="0.25">
      <c r="A9628" t="s">
        <v>79</v>
      </c>
      <c r="B9628" t="s">
        <v>100</v>
      </c>
      <c r="C9628" t="s">
        <v>108</v>
      </c>
      <c r="D9628" t="s">
        <v>73</v>
      </c>
      <c r="E9628" t="s">
        <v>118</v>
      </c>
      <c r="F9628">
        <v>3</v>
      </c>
      <c r="G9628">
        <v>48.068805694580078</v>
      </c>
      <c r="H9628">
        <v>49.779933929443359</v>
      </c>
      <c r="I9628">
        <v>-1.7111271619796753</v>
      </c>
      <c r="J9628">
        <v>-3.5597454756498337E-2</v>
      </c>
      <c r="K9628">
        <v>-4.9148778915405273</v>
      </c>
      <c r="L9628">
        <v>-3.0220761299133301</v>
      </c>
      <c r="M9628">
        <v>-1.7111271619796753</v>
      </c>
      <c r="N9628">
        <v>-0.40017825365066528</v>
      </c>
      <c r="O9628">
        <v>1.4926236867904663</v>
      </c>
      <c r="P9628">
        <v>-5.823096752166748</v>
      </c>
      <c r="Q9628">
        <v>2.4008426666259766</v>
      </c>
      <c r="R9628">
        <v>539</v>
      </c>
      <c r="S9628">
        <v>6.2495002746582031</v>
      </c>
      <c r="T9628">
        <v>2.4999001026153564</v>
      </c>
      <c r="U9628">
        <v>78.241119384765625</v>
      </c>
      <c r="V9628">
        <v>105.40000152587891</v>
      </c>
      <c r="W9628">
        <v>73.653968811035156</v>
      </c>
    </row>
    <row r="9629" spans="1:23" x14ac:dyDescent="0.25">
      <c r="A9629" t="s">
        <v>79</v>
      </c>
      <c r="B9629" t="s">
        <v>100</v>
      </c>
      <c r="C9629" t="s">
        <v>108</v>
      </c>
      <c r="D9629" t="s">
        <v>73</v>
      </c>
      <c r="E9629" t="s">
        <v>118</v>
      </c>
      <c r="F9629">
        <v>4</v>
      </c>
      <c r="G9629">
        <v>50.037101745605469</v>
      </c>
      <c r="H9629">
        <v>52.865467071533203</v>
      </c>
      <c r="I9629">
        <v>-2.8283660411834717</v>
      </c>
      <c r="J9629">
        <v>-5.6525375694036484E-2</v>
      </c>
      <c r="K9629">
        <v>-6.1019649505615234</v>
      </c>
      <c r="L9629">
        <v>-4.1678962707519531</v>
      </c>
      <c r="M9629">
        <v>-2.8283660411834717</v>
      </c>
      <c r="N9629">
        <v>-1.4888359308242798</v>
      </c>
      <c r="O9629">
        <v>0.44523289799690247</v>
      </c>
      <c r="P9629">
        <v>-7.0299849510192871</v>
      </c>
      <c r="Q9629">
        <v>1.3732527494430542</v>
      </c>
      <c r="R9629">
        <v>539</v>
      </c>
      <c r="S9629">
        <v>6.5249738693237305</v>
      </c>
      <c r="T9629">
        <v>2.5544028282165527</v>
      </c>
      <c r="U9629">
        <v>78.241119384765625</v>
      </c>
      <c r="V9629">
        <v>105.40000152587891</v>
      </c>
      <c r="W9629">
        <v>72.562942504882813</v>
      </c>
    </row>
    <row r="9630" spans="1:23" x14ac:dyDescent="0.25">
      <c r="A9630" t="s">
        <v>79</v>
      </c>
      <c r="B9630" t="s">
        <v>100</v>
      </c>
      <c r="C9630" t="s">
        <v>108</v>
      </c>
      <c r="D9630" t="s">
        <v>73</v>
      </c>
      <c r="E9630" t="s">
        <v>118</v>
      </c>
      <c r="F9630">
        <v>5</v>
      </c>
      <c r="G9630">
        <v>60.496391296386719</v>
      </c>
      <c r="H9630">
        <v>63.198814392089844</v>
      </c>
      <c r="I9630">
        <v>-2.7024238109588623</v>
      </c>
      <c r="J9630">
        <v>-4.4670827686786652E-2</v>
      </c>
      <c r="K9630">
        <v>-6.2443633079528809</v>
      </c>
      <c r="L9630">
        <v>-4.151756763458252</v>
      </c>
      <c r="M9630">
        <v>-2.7024238109588623</v>
      </c>
      <c r="N9630">
        <v>-1.2530909776687622</v>
      </c>
      <c r="O9630">
        <v>0.83951544761657715</v>
      </c>
      <c r="P9630">
        <v>-7.2484536170959473</v>
      </c>
      <c r="Q9630">
        <v>1.8436059951782227</v>
      </c>
      <c r="R9630">
        <v>539</v>
      </c>
      <c r="S9630">
        <v>7.6385350227355957</v>
      </c>
      <c r="T9630">
        <v>2.7637898921966553</v>
      </c>
      <c r="U9630">
        <v>78.241119384765625</v>
      </c>
      <c r="V9630">
        <v>105.40000152587891</v>
      </c>
      <c r="W9630">
        <v>71.922233581542969</v>
      </c>
    </row>
    <row r="9631" spans="1:23" x14ac:dyDescent="0.25">
      <c r="A9631" t="s">
        <v>79</v>
      </c>
      <c r="B9631" t="s">
        <v>100</v>
      </c>
      <c r="C9631" t="s">
        <v>108</v>
      </c>
      <c r="D9631" t="s">
        <v>73</v>
      </c>
      <c r="E9631" t="s">
        <v>118</v>
      </c>
      <c r="F9631">
        <v>6</v>
      </c>
      <c r="G9631">
        <v>86.974952697753906</v>
      </c>
      <c r="H9631">
        <v>87.215476989746094</v>
      </c>
      <c r="I9631">
        <v>-0.2405250072479248</v>
      </c>
      <c r="J9631">
        <v>-2.7654513251036406E-3</v>
      </c>
      <c r="K9631">
        <v>-3.8564708232879639</v>
      </c>
      <c r="L9631">
        <v>-1.7201406955718994</v>
      </c>
      <c r="M9631">
        <v>-0.2405250072479248</v>
      </c>
      <c r="N9631">
        <v>1.2390906810760498</v>
      </c>
      <c r="O9631">
        <v>3.3754208087921143</v>
      </c>
      <c r="P9631">
        <v>-4.8815412521362305</v>
      </c>
      <c r="Q9631">
        <v>4.4004912376403809</v>
      </c>
      <c r="R9631">
        <v>539</v>
      </c>
      <c r="S9631">
        <v>7.9610738754272461</v>
      </c>
      <c r="T9631">
        <v>2.8215374946594238</v>
      </c>
      <c r="U9631">
        <v>78.241119384765625</v>
      </c>
      <c r="V9631">
        <v>105.40000152587891</v>
      </c>
      <c r="W9631">
        <v>71.472999572753906</v>
      </c>
    </row>
    <row r="9632" spans="1:23" x14ac:dyDescent="0.25">
      <c r="A9632" t="s">
        <v>79</v>
      </c>
      <c r="B9632" t="s">
        <v>100</v>
      </c>
      <c r="C9632" t="s">
        <v>108</v>
      </c>
      <c r="D9632" t="s">
        <v>73</v>
      </c>
      <c r="E9632" t="s">
        <v>118</v>
      </c>
      <c r="F9632">
        <v>7</v>
      </c>
      <c r="G9632">
        <v>120.04984283447266</v>
      </c>
      <c r="H9632">
        <v>118.451171875</v>
      </c>
      <c r="I9632">
        <v>1.5986653566360474</v>
      </c>
      <c r="J9632">
        <v>1.3316679745912552E-2</v>
      </c>
      <c r="K9632">
        <v>-2.190814733505249</v>
      </c>
      <c r="L9632">
        <v>4.8040788620710373E-2</v>
      </c>
      <c r="M9632">
        <v>1.5986653566360474</v>
      </c>
      <c r="N9632">
        <v>3.1492898464202881</v>
      </c>
      <c r="O9632">
        <v>5.3881454467773438</v>
      </c>
      <c r="P9632">
        <v>-3.2650797367095947</v>
      </c>
      <c r="Q9632">
        <v>6.4624104499816895</v>
      </c>
      <c r="R9632">
        <v>539</v>
      </c>
      <c r="S9632">
        <v>8.7435359954833984</v>
      </c>
      <c r="T9632">
        <v>2.9569470882415771</v>
      </c>
      <c r="U9632">
        <v>78.241119384765625</v>
      </c>
      <c r="V9632">
        <v>105.40000152587891</v>
      </c>
      <c r="W9632">
        <v>71.131057739257813</v>
      </c>
    </row>
    <row r="9633" spans="1:23" x14ac:dyDescent="0.25">
      <c r="A9633" t="s">
        <v>79</v>
      </c>
      <c r="B9633" t="s">
        <v>100</v>
      </c>
      <c r="C9633" t="s">
        <v>108</v>
      </c>
      <c r="D9633" t="s">
        <v>73</v>
      </c>
      <c r="E9633" t="s">
        <v>118</v>
      </c>
      <c r="F9633">
        <v>8</v>
      </c>
      <c r="G9633">
        <v>141.24369812011719</v>
      </c>
      <c r="H9633">
        <v>138.41702270507812</v>
      </c>
      <c r="I9633">
        <v>2.8266658782958984</v>
      </c>
      <c r="J9633">
        <v>2.0012686029076576E-2</v>
      </c>
      <c r="K9633">
        <v>-1.1822162866592407</v>
      </c>
      <c r="L9633">
        <v>1.1862637996673584</v>
      </c>
      <c r="M9633">
        <v>2.8266658782958984</v>
      </c>
      <c r="N9633">
        <v>4.4670681953430176</v>
      </c>
      <c r="O9633">
        <v>6.835547924041748</v>
      </c>
      <c r="P9633">
        <v>-2.318678617477417</v>
      </c>
      <c r="Q9633">
        <v>7.972010612487793</v>
      </c>
      <c r="R9633">
        <v>539</v>
      </c>
      <c r="S9633">
        <v>9.7853059768676758</v>
      </c>
      <c r="T9633">
        <v>3.1281473636627197</v>
      </c>
      <c r="U9633">
        <v>78.241119384765625</v>
      </c>
      <c r="V9633">
        <v>105.40000152587891</v>
      </c>
      <c r="W9633">
        <v>71.260734558105469</v>
      </c>
    </row>
    <row r="9634" spans="1:23" x14ac:dyDescent="0.25">
      <c r="A9634" t="s">
        <v>79</v>
      </c>
      <c r="B9634" t="s">
        <v>100</v>
      </c>
      <c r="C9634" t="s">
        <v>108</v>
      </c>
      <c r="D9634" t="s">
        <v>73</v>
      </c>
      <c r="E9634" t="s">
        <v>118</v>
      </c>
      <c r="F9634">
        <v>9</v>
      </c>
      <c r="G9634">
        <v>155.28437805175781</v>
      </c>
      <c r="H9634">
        <v>152.55696105957031</v>
      </c>
      <c r="I9634">
        <v>2.7274065017700195</v>
      </c>
      <c r="J9634">
        <v>1.7563946545124054E-2</v>
      </c>
      <c r="K9634">
        <v>-1.1427484750747681</v>
      </c>
      <c r="L9634">
        <v>1.1437704563140869</v>
      </c>
      <c r="M9634">
        <v>2.7274065017700195</v>
      </c>
      <c r="N9634">
        <v>4.311042308807373</v>
      </c>
      <c r="O9634">
        <v>6.5975613594055176</v>
      </c>
      <c r="P9634">
        <v>-2.2398836612701416</v>
      </c>
      <c r="Q9634">
        <v>7.6946964263916016</v>
      </c>
      <c r="R9634">
        <v>539</v>
      </c>
      <c r="S9634">
        <v>9.1197834014892578</v>
      </c>
      <c r="T9634">
        <v>3.0198979377746582</v>
      </c>
      <c r="U9634">
        <v>78.241119384765625</v>
      </c>
      <c r="V9634">
        <v>105.40000152587891</v>
      </c>
      <c r="W9634">
        <v>73.615211486816406</v>
      </c>
    </row>
    <row r="9635" spans="1:23" x14ac:dyDescent="0.25">
      <c r="A9635" t="s">
        <v>79</v>
      </c>
      <c r="B9635" t="s">
        <v>100</v>
      </c>
      <c r="C9635" t="s">
        <v>108</v>
      </c>
      <c r="D9635" t="s">
        <v>73</v>
      </c>
      <c r="E9635" t="s">
        <v>118</v>
      </c>
      <c r="F9635">
        <v>10</v>
      </c>
      <c r="G9635">
        <v>160.63099670410156</v>
      </c>
      <c r="H9635">
        <v>160.11793518066406</v>
      </c>
      <c r="I9635">
        <v>0.51306670904159546</v>
      </c>
      <c r="J9635">
        <v>3.1940704211592674E-3</v>
      </c>
      <c r="K9635">
        <v>-3.256852388381958</v>
      </c>
      <c r="L9635">
        <v>-1.0295536518096924</v>
      </c>
      <c r="M9635">
        <v>0.51306670904159546</v>
      </c>
      <c r="N9635">
        <v>2.0556869506835937</v>
      </c>
      <c r="O9635">
        <v>4.2829856872558594</v>
      </c>
      <c r="P9635">
        <v>-4.3255720138549805</v>
      </c>
      <c r="Q9635">
        <v>5.3517055511474609</v>
      </c>
      <c r="R9635">
        <v>539</v>
      </c>
      <c r="S9635">
        <v>8.6535024642944336</v>
      </c>
      <c r="T9635">
        <v>2.9416835308074951</v>
      </c>
      <c r="U9635">
        <v>78.241119384765625</v>
      </c>
      <c r="V9635">
        <v>105.40000152587891</v>
      </c>
      <c r="W9635">
        <v>77.926666259765625</v>
      </c>
    </row>
    <row r="9636" spans="1:23" x14ac:dyDescent="0.25">
      <c r="A9636" t="s">
        <v>79</v>
      </c>
      <c r="B9636" t="s">
        <v>100</v>
      </c>
      <c r="C9636" t="s">
        <v>108</v>
      </c>
      <c r="D9636" t="s">
        <v>73</v>
      </c>
      <c r="E9636" t="s">
        <v>118</v>
      </c>
      <c r="F9636">
        <v>11</v>
      </c>
      <c r="G9636">
        <v>166.303955078125</v>
      </c>
      <c r="H9636">
        <v>165.63731384277344</v>
      </c>
      <c r="I9636">
        <v>0.66663259267807007</v>
      </c>
      <c r="J9636">
        <v>4.008518997579813E-3</v>
      </c>
      <c r="K9636">
        <v>-2.9862167835235596</v>
      </c>
      <c r="L9636">
        <v>-0.82808375358581543</v>
      </c>
      <c r="M9636">
        <v>0.66663259267807007</v>
      </c>
      <c r="N9636">
        <v>2.161348819732666</v>
      </c>
      <c r="O9636">
        <v>4.3194818496704102</v>
      </c>
      <c r="P9636">
        <v>-4.0217485427856445</v>
      </c>
      <c r="Q9636">
        <v>5.3550138473510742</v>
      </c>
      <c r="R9636">
        <v>539</v>
      </c>
      <c r="S9636">
        <v>8.1244001388549805</v>
      </c>
      <c r="T9636">
        <v>2.8503334522247314</v>
      </c>
      <c r="U9636">
        <v>78.241119384765625</v>
      </c>
      <c r="V9636">
        <v>105.40000152587891</v>
      </c>
      <c r="W9636">
        <v>81.899726867675781</v>
      </c>
    </row>
    <row r="9637" spans="1:23" x14ac:dyDescent="0.25">
      <c r="A9637" t="s">
        <v>79</v>
      </c>
      <c r="B9637" t="s">
        <v>100</v>
      </c>
      <c r="C9637" t="s">
        <v>108</v>
      </c>
      <c r="D9637" t="s">
        <v>73</v>
      </c>
      <c r="E9637" t="s">
        <v>118</v>
      </c>
      <c r="F9637">
        <v>12</v>
      </c>
      <c r="G9637">
        <v>167.97216796875</v>
      </c>
      <c r="H9637">
        <v>165.433349609375</v>
      </c>
      <c r="I9637">
        <v>2.5388264656066895</v>
      </c>
      <c r="J9637">
        <v>1.5114566311240196E-2</v>
      </c>
      <c r="K9637">
        <v>-0.88601517677307129</v>
      </c>
      <c r="L9637">
        <v>1.1374090909957886</v>
      </c>
      <c r="M9637">
        <v>2.5388264656066895</v>
      </c>
      <c r="N9637">
        <v>3.9402439594268799</v>
      </c>
      <c r="O9637">
        <v>5.9636678695678711</v>
      </c>
      <c r="P9637">
        <v>-1.8569101095199585</v>
      </c>
      <c r="Q9637">
        <v>6.934563159942627</v>
      </c>
      <c r="R9637">
        <v>539</v>
      </c>
      <c r="S9637">
        <v>7.1418190002441406</v>
      </c>
      <c r="T9637">
        <v>2.6724181175231934</v>
      </c>
      <c r="U9637">
        <v>78.241119384765625</v>
      </c>
      <c r="V9637">
        <v>105.40000152587891</v>
      </c>
      <c r="W9637">
        <v>83.7879638671875</v>
      </c>
    </row>
    <row r="9638" spans="1:23" x14ac:dyDescent="0.25">
      <c r="A9638" t="s">
        <v>79</v>
      </c>
      <c r="B9638" t="s">
        <v>100</v>
      </c>
      <c r="C9638" t="s">
        <v>108</v>
      </c>
      <c r="D9638" t="s">
        <v>73</v>
      </c>
      <c r="E9638" t="s">
        <v>118</v>
      </c>
      <c r="F9638">
        <v>13</v>
      </c>
      <c r="G9638">
        <v>166.66226196289062</v>
      </c>
      <c r="H9638">
        <v>164.53413391113281</v>
      </c>
      <c r="I9638">
        <v>2.1281371116638184</v>
      </c>
      <c r="J9638">
        <v>1.2769159860908985E-2</v>
      </c>
      <c r="K9638">
        <v>-1.6373766660690308</v>
      </c>
      <c r="L9638">
        <v>0.58731937408447266</v>
      </c>
      <c r="M9638">
        <v>2.1281371116638184</v>
      </c>
      <c r="N9638">
        <v>3.6689548492431641</v>
      </c>
      <c r="O9638">
        <v>5.893651008605957</v>
      </c>
      <c r="P9638">
        <v>-2.7048475742340088</v>
      </c>
      <c r="Q9638">
        <v>6.9611215591430664</v>
      </c>
      <c r="R9638">
        <v>539</v>
      </c>
      <c r="S9638">
        <v>8.6332902908325195</v>
      </c>
      <c r="T9638">
        <v>2.9382460117340088</v>
      </c>
      <c r="U9638">
        <v>78.241119384765625</v>
      </c>
      <c r="V9638">
        <v>105.40000152587891</v>
      </c>
      <c r="W9638">
        <v>85.184249877929688</v>
      </c>
    </row>
    <row r="9639" spans="1:23" x14ac:dyDescent="0.25">
      <c r="A9639" t="s">
        <v>79</v>
      </c>
      <c r="B9639" t="s">
        <v>100</v>
      </c>
      <c r="C9639" t="s">
        <v>108</v>
      </c>
      <c r="D9639" t="s">
        <v>73</v>
      </c>
      <c r="E9639" t="s">
        <v>118</v>
      </c>
      <c r="F9639">
        <v>14</v>
      </c>
      <c r="G9639">
        <v>167.75111389160156</v>
      </c>
      <c r="H9639">
        <v>164.36027526855469</v>
      </c>
      <c r="I9639">
        <v>3.3908319473266602</v>
      </c>
      <c r="J9639">
        <v>2.0213469862937927E-2</v>
      </c>
      <c r="K9639">
        <v>-0.65228050947189331</v>
      </c>
      <c r="L9639">
        <v>1.736423134803772</v>
      </c>
      <c r="M9639">
        <v>3.3908319473266602</v>
      </c>
      <c r="N9639">
        <v>5.0452408790588379</v>
      </c>
      <c r="O9639">
        <v>7.4339442253112793</v>
      </c>
      <c r="P9639">
        <v>-1.7984466552734375</v>
      </c>
      <c r="Q9639">
        <v>8.5801105499267578</v>
      </c>
      <c r="R9639">
        <v>539</v>
      </c>
      <c r="S9639">
        <v>9.953125</v>
      </c>
      <c r="T9639">
        <v>3.1548573970794678</v>
      </c>
      <c r="U9639">
        <v>78.241119384765625</v>
      </c>
      <c r="V9639">
        <v>105.40000152587891</v>
      </c>
      <c r="W9639">
        <v>85.761322021484375</v>
      </c>
    </row>
    <row r="9640" spans="1:23" x14ac:dyDescent="0.25">
      <c r="A9640" t="s">
        <v>79</v>
      </c>
      <c r="B9640" t="s">
        <v>100</v>
      </c>
      <c r="C9640" t="s">
        <v>108</v>
      </c>
      <c r="D9640" t="s">
        <v>73</v>
      </c>
      <c r="E9640" t="s">
        <v>118</v>
      </c>
      <c r="F9640">
        <v>15</v>
      </c>
      <c r="G9640">
        <v>159.85733032226562</v>
      </c>
      <c r="H9640">
        <v>153.07696533203125</v>
      </c>
      <c r="I9640">
        <v>6.7803564071655273</v>
      </c>
      <c r="J9640">
        <v>4.241504892706871E-2</v>
      </c>
      <c r="K9640">
        <v>2.7513267993927002</v>
      </c>
      <c r="L9640">
        <v>5.1317100524902344</v>
      </c>
      <c r="M9640">
        <v>6.7803564071655273</v>
      </c>
      <c r="N9640">
        <v>8.4290027618408203</v>
      </c>
      <c r="O9640">
        <v>10.809386253356934</v>
      </c>
      <c r="P9640">
        <v>1.6091530323028564</v>
      </c>
      <c r="Q9640">
        <v>11.951560020446777</v>
      </c>
      <c r="R9640">
        <v>539</v>
      </c>
      <c r="S9640">
        <v>9.8839082717895508</v>
      </c>
      <c r="T9640">
        <v>3.1438684463500977</v>
      </c>
      <c r="U9640">
        <v>78.241119384765625</v>
      </c>
      <c r="V9640">
        <v>105.40000152587891</v>
      </c>
      <c r="W9640">
        <v>85.795501708984375</v>
      </c>
    </row>
    <row r="9641" spans="1:23" x14ac:dyDescent="0.25">
      <c r="A9641" t="s">
        <v>79</v>
      </c>
      <c r="B9641" t="s">
        <v>100</v>
      </c>
      <c r="C9641" t="s">
        <v>108</v>
      </c>
      <c r="D9641" t="s">
        <v>73</v>
      </c>
      <c r="E9641" t="s">
        <v>118</v>
      </c>
      <c r="F9641">
        <v>16</v>
      </c>
      <c r="G9641">
        <v>147.52276611328125</v>
      </c>
      <c r="H9641">
        <v>141.26303100585937</v>
      </c>
      <c r="I9641">
        <v>6.2597332000732422</v>
      </c>
      <c r="J9641">
        <v>4.243231937289238E-2</v>
      </c>
      <c r="K9641">
        <v>2.5593461990356445</v>
      </c>
      <c r="L9641">
        <v>4.7455649375915527</v>
      </c>
      <c r="M9641">
        <v>6.2597332000732422</v>
      </c>
      <c r="N9641">
        <v>7.7739014625549316</v>
      </c>
      <c r="O9641">
        <v>9.9601202011108398</v>
      </c>
      <c r="P9641">
        <v>1.5103378295898437</v>
      </c>
      <c r="Q9641">
        <v>11.009128570556641</v>
      </c>
      <c r="R9641">
        <v>539</v>
      </c>
      <c r="S9641">
        <v>8.3372364044189453</v>
      </c>
      <c r="T9641">
        <v>2.8874273300170898</v>
      </c>
      <c r="U9641">
        <v>78.241119384765625</v>
      </c>
      <c r="V9641">
        <v>105.40000152587891</v>
      </c>
      <c r="W9641">
        <v>85.602340698242188</v>
      </c>
    </row>
    <row r="9642" spans="1:23" x14ac:dyDescent="0.25">
      <c r="A9642" t="s">
        <v>79</v>
      </c>
      <c r="B9642" t="s">
        <v>100</v>
      </c>
      <c r="C9642" t="s">
        <v>108</v>
      </c>
      <c r="D9642" t="s">
        <v>73</v>
      </c>
      <c r="E9642" t="s">
        <v>118</v>
      </c>
      <c r="F9642">
        <v>17</v>
      </c>
      <c r="G9642">
        <v>128.92613220214844</v>
      </c>
      <c r="H9642">
        <v>125.94278717041016</v>
      </c>
      <c r="I9642">
        <v>2.9833493232727051</v>
      </c>
      <c r="J9642">
        <v>2.3139989003539085E-2</v>
      </c>
      <c r="K9642">
        <v>-0.39234435558319092</v>
      </c>
      <c r="L9642">
        <v>1.6020427942276001</v>
      </c>
      <c r="M9642">
        <v>2.9833493232727051</v>
      </c>
      <c r="N9642">
        <v>4.3646559715270996</v>
      </c>
      <c r="O9642">
        <v>6.3590431213378906</v>
      </c>
      <c r="P9642">
        <v>-1.349306583404541</v>
      </c>
      <c r="Q9642">
        <v>7.3160052299499512</v>
      </c>
      <c r="R9642">
        <v>539</v>
      </c>
      <c r="S9642">
        <v>6.9383130073547363</v>
      </c>
      <c r="T9642">
        <v>2.6340677738189697</v>
      </c>
      <c r="U9642">
        <v>78.241119384765625</v>
      </c>
      <c r="V9642">
        <v>105.40000152587891</v>
      </c>
      <c r="W9642">
        <v>85.399185180664063</v>
      </c>
    </row>
    <row r="9643" spans="1:23" x14ac:dyDescent="0.25">
      <c r="A9643" t="s">
        <v>79</v>
      </c>
      <c r="B9643" t="s">
        <v>100</v>
      </c>
      <c r="C9643" t="s">
        <v>108</v>
      </c>
      <c r="D9643" t="s">
        <v>73</v>
      </c>
      <c r="E9643" t="s">
        <v>118</v>
      </c>
      <c r="F9643">
        <v>18</v>
      </c>
      <c r="G9643">
        <v>111.20500946044922</v>
      </c>
      <c r="H9643">
        <v>109.72547149658203</v>
      </c>
      <c r="I9643">
        <v>1.4795364141464233</v>
      </c>
      <c r="J9643">
        <v>1.3304584659636021E-2</v>
      </c>
      <c r="K9643">
        <v>-1.7761492729187012</v>
      </c>
      <c r="L9643">
        <v>0.1473362147808075</v>
      </c>
      <c r="M9643">
        <v>1.4795364141464233</v>
      </c>
      <c r="N9643">
        <v>2.8117365837097168</v>
      </c>
      <c r="O9643">
        <v>4.735222339630127</v>
      </c>
      <c r="P9643">
        <v>-2.6990909576416016</v>
      </c>
      <c r="Q9643">
        <v>5.6581640243530273</v>
      </c>
      <c r="R9643">
        <v>539</v>
      </c>
      <c r="S9643">
        <v>6.4537591934204102</v>
      </c>
      <c r="T9643">
        <v>2.5404250621795654</v>
      </c>
      <c r="U9643">
        <v>78.241119384765625</v>
      </c>
      <c r="V9643">
        <v>105.40000152587891</v>
      </c>
      <c r="W9643">
        <v>84.821334838867187</v>
      </c>
    </row>
    <row r="9644" spans="1:23" x14ac:dyDescent="0.25">
      <c r="A9644" t="s">
        <v>79</v>
      </c>
      <c r="B9644" t="s">
        <v>100</v>
      </c>
      <c r="C9644" t="s">
        <v>108</v>
      </c>
      <c r="D9644" t="s">
        <v>73</v>
      </c>
      <c r="E9644" t="s">
        <v>118</v>
      </c>
      <c r="F9644">
        <v>19</v>
      </c>
      <c r="G9644">
        <v>94.981697082519531</v>
      </c>
      <c r="H9644">
        <v>93.563407897949219</v>
      </c>
      <c r="I9644">
        <v>1.4182939529418945</v>
      </c>
      <c r="J9644">
        <v>1.493228692561388E-2</v>
      </c>
      <c r="K9644">
        <v>-1.9666669368743896</v>
      </c>
      <c r="L9644">
        <v>3.319539874792099E-2</v>
      </c>
      <c r="M9644">
        <v>1.4182939529418945</v>
      </c>
      <c r="N9644">
        <v>2.8033924102783203</v>
      </c>
      <c r="O9644">
        <v>4.8032546043395996</v>
      </c>
      <c r="P9644">
        <v>-2.9262564182281494</v>
      </c>
      <c r="Q9644">
        <v>5.7628440856933594</v>
      </c>
      <c r="R9644">
        <v>539</v>
      </c>
      <c r="S9644">
        <v>6.9764599800109863</v>
      </c>
      <c r="T9644">
        <v>2.6412990093231201</v>
      </c>
      <c r="U9644">
        <v>78.241119384765625</v>
      </c>
      <c r="V9644">
        <v>105.40000152587891</v>
      </c>
      <c r="W9644">
        <v>83.352806091308594</v>
      </c>
    </row>
    <row r="9645" spans="1:23" x14ac:dyDescent="0.25">
      <c r="A9645" t="s">
        <v>79</v>
      </c>
      <c r="B9645" t="s">
        <v>100</v>
      </c>
      <c r="C9645" t="s">
        <v>108</v>
      </c>
      <c r="D9645" t="s">
        <v>73</v>
      </c>
      <c r="E9645" t="s">
        <v>118</v>
      </c>
      <c r="F9645">
        <v>20</v>
      </c>
      <c r="G9645">
        <v>87.937538146972656</v>
      </c>
      <c r="H9645">
        <v>84.686203002929688</v>
      </c>
      <c r="I9645">
        <v>3.251338005065918</v>
      </c>
      <c r="J9645">
        <v>3.6973267793655396E-2</v>
      </c>
      <c r="K9645">
        <v>-0.27306109666824341</v>
      </c>
      <c r="L9645">
        <v>1.8091824054718018</v>
      </c>
      <c r="M9645">
        <v>3.251338005065918</v>
      </c>
      <c r="N9645">
        <v>4.6934933662414551</v>
      </c>
      <c r="O9645">
        <v>6.7757372856140137</v>
      </c>
      <c r="P9645">
        <v>-1.2721792459487915</v>
      </c>
      <c r="Q9645">
        <v>7.7748551368713379</v>
      </c>
      <c r="R9645">
        <v>539</v>
      </c>
      <c r="S9645">
        <v>7.5630679130554199</v>
      </c>
      <c r="T9645">
        <v>2.750103235244751</v>
      </c>
      <c r="U9645">
        <v>78.241119384765625</v>
      </c>
      <c r="V9645">
        <v>105.40000152587891</v>
      </c>
      <c r="W9645">
        <v>80.817474365234375</v>
      </c>
    </row>
    <row r="9646" spans="1:23" x14ac:dyDescent="0.25">
      <c r="A9646" t="s">
        <v>79</v>
      </c>
      <c r="B9646" t="s">
        <v>100</v>
      </c>
      <c r="C9646" t="s">
        <v>108</v>
      </c>
      <c r="D9646" t="s">
        <v>73</v>
      </c>
      <c r="E9646" t="s">
        <v>118</v>
      </c>
      <c r="F9646">
        <v>21</v>
      </c>
      <c r="G9646">
        <v>81.9259033203125</v>
      </c>
      <c r="H9646">
        <v>79.870628356933594</v>
      </c>
      <c r="I9646">
        <v>2.0552711486816406</v>
      </c>
      <c r="J9646">
        <v>2.508695051074028E-2</v>
      </c>
      <c r="K9646">
        <v>-1.3059650659561157</v>
      </c>
      <c r="L9646">
        <v>0.67988055944442749</v>
      </c>
      <c r="M9646">
        <v>2.0552711486816406</v>
      </c>
      <c r="N9646">
        <v>3.430661678314209</v>
      </c>
      <c r="O9646">
        <v>5.4165072441101074</v>
      </c>
      <c r="P9646">
        <v>-2.25882887840271</v>
      </c>
      <c r="Q9646">
        <v>6.3693709373474121</v>
      </c>
      <c r="R9646">
        <v>539</v>
      </c>
      <c r="S9646">
        <v>6.8790092468261719</v>
      </c>
      <c r="T9646">
        <v>2.6227865219116211</v>
      </c>
      <c r="U9646">
        <v>78.241119384765625</v>
      </c>
      <c r="V9646">
        <v>105.40000152587891</v>
      </c>
      <c r="W9646">
        <v>77.590133666992188</v>
      </c>
    </row>
    <row r="9647" spans="1:23" x14ac:dyDescent="0.25">
      <c r="A9647" t="s">
        <v>79</v>
      </c>
      <c r="B9647" t="s">
        <v>100</v>
      </c>
      <c r="C9647" t="s">
        <v>108</v>
      </c>
      <c r="D9647" t="s">
        <v>73</v>
      </c>
      <c r="E9647" t="s">
        <v>118</v>
      </c>
      <c r="F9647">
        <v>22</v>
      </c>
      <c r="G9647">
        <v>74.449203491210937</v>
      </c>
      <c r="H9647">
        <v>73.216720581054688</v>
      </c>
      <c r="I9647">
        <v>1.2324799299240112</v>
      </c>
      <c r="J9647">
        <v>1.6554642468690872E-2</v>
      </c>
      <c r="K9647">
        <v>-2.0609140396118164</v>
      </c>
      <c r="L9647">
        <v>-0.11515021324157715</v>
      </c>
      <c r="M9647">
        <v>1.2324799299240112</v>
      </c>
      <c r="N9647">
        <v>2.5801100730895996</v>
      </c>
      <c r="O9647">
        <v>4.525874137878418</v>
      </c>
      <c r="P9647">
        <v>-2.9945454597473145</v>
      </c>
      <c r="Q9647">
        <v>5.459505558013916</v>
      </c>
      <c r="R9647">
        <v>539</v>
      </c>
      <c r="S9647">
        <v>6.6041245460510254</v>
      </c>
      <c r="T9647">
        <v>2.5698490142822266</v>
      </c>
      <c r="U9647">
        <v>78.241119384765625</v>
      </c>
      <c r="V9647">
        <v>105.40000152587891</v>
      </c>
      <c r="W9647">
        <v>74.996543884277344</v>
      </c>
    </row>
    <row r="9648" spans="1:23" x14ac:dyDescent="0.25">
      <c r="A9648" t="s">
        <v>79</v>
      </c>
      <c r="B9648" t="s">
        <v>100</v>
      </c>
      <c r="C9648" t="s">
        <v>108</v>
      </c>
      <c r="D9648" t="s">
        <v>73</v>
      </c>
      <c r="E9648" t="s">
        <v>118</v>
      </c>
      <c r="F9648">
        <v>23</v>
      </c>
      <c r="G9648">
        <v>65.548721313476562</v>
      </c>
      <c r="H9648">
        <v>66.802513122558594</v>
      </c>
      <c r="I9648">
        <v>-1.2537928819656372</v>
      </c>
      <c r="J9648">
        <v>-1.9127648323774338E-2</v>
      </c>
      <c r="K9648">
        <v>-4.3326077461242676</v>
      </c>
      <c r="L9648">
        <v>-2.5136189460754395</v>
      </c>
      <c r="M9648">
        <v>-1.2537928819656372</v>
      </c>
      <c r="N9648">
        <v>6.0331700369715691E-3</v>
      </c>
      <c r="O9648">
        <v>1.8250218629837036</v>
      </c>
      <c r="P9648">
        <v>-5.205409049987793</v>
      </c>
      <c r="Q9648">
        <v>2.6978230476379395</v>
      </c>
      <c r="R9648">
        <v>539</v>
      </c>
      <c r="S9648">
        <v>5.7715835571289062</v>
      </c>
      <c r="T9648">
        <v>2.402411937713623</v>
      </c>
      <c r="U9648">
        <v>78.241119384765625</v>
      </c>
      <c r="V9648">
        <v>105.40000152587891</v>
      </c>
      <c r="W9648">
        <v>73.21417236328125</v>
      </c>
    </row>
    <row r="9649" spans="1:23" x14ac:dyDescent="0.25">
      <c r="A9649" t="s">
        <v>79</v>
      </c>
      <c r="B9649" t="s">
        <v>100</v>
      </c>
      <c r="C9649" t="s">
        <v>108</v>
      </c>
      <c r="D9649" t="s">
        <v>73</v>
      </c>
      <c r="E9649" t="s">
        <v>118</v>
      </c>
      <c r="F9649">
        <v>24</v>
      </c>
      <c r="G9649">
        <v>59.910015106201172</v>
      </c>
      <c r="H9649">
        <v>61.03192138671875</v>
      </c>
      <c r="I9649">
        <v>-1.1219080686569214</v>
      </c>
      <c r="J9649">
        <v>-1.872655376791954E-2</v>
      </c>
      <c r="K9649">
        <v>-4.1432232856750488</v>
      </c>
      <c r="L9649">
        <v>-2.3582057952880859</v>
      </c>
      <c r="M9649">
        <v>-1.1219080686569214</v>
      </c>
      <c r="N9649">
        <v>0.1143895611166954</v>
      </c>
      <c r="O9649">
        <v>1.8994070291519165</v>
      </c>
      <c r="P9649">
        <v>-4.9997239112854004</v>
      </c>
      <c r="Q9649">
        <v>2.7559077739715576</v>
      </c>
      <c r="R9649">
        <v>539</v>
      </c>
      <c r="S9649">
        <v>5.558016300201416</v>
      </c>
      <c r="T9649">
        <v>2.3575446605682373</v>
      </c>
      <c r="U9649">
        <v>78.241119384765625</v>
      </c>
      <c r="V9649">
        <v>105.40000152587891</v>
      </c>
      <c r="W9649">
        <v>72.241561889648438</v>
      </c>
    </row>
    <row r="9650" spans="1:23" x14ac:dyDescent="0.25">
      <c r="A9650" t="s">
        <v>79</v>
      </c>
      <c r="B9650" t="s">
        <v>100</v>
      </c>
      <c r="C9650" t="s">
        <v>108</v>
      </c>
      <c r="D9650" t="s">
        <v>73</v>
      </c>
      <c r="E9650" t="s">
        <v>119</v>
      </c>
      <c r="F9650">
        <v>1</v>
      </c>
      <c r="G9650">
        <v>55.721042633056641</v>
      </c>
      <c r="H9650">
        <v>57.4088134765625</v>
      </c>
      <c r="I9650">
        <v>-1.6877733469009399</v>
      </c>
      <c r="J9650">
        <v>-3.0289694666862488E-2</v>
      </c>
      <c r="K9650">
        <v>-4.7435717582702637</v>
      </c>
      <c r="L9650">
        <v>-2.9381811618804932</v>
      </c>
      <c r="M9650">
        <v>-1.6877733469009399</v>
      </c>
      <c r="N9650">
        <v>-0.43736544251441956</v>
      </c>
      <c r="O9650">
        <v>1.3680249452590942</v>
      </c>
      <c r="P9650">
        <v>-5.6098480224609375</v>
      </c>
      <c r="Q9650">
        <v>2.2343013286590576</v>
      </c>
      <c r="R9650">
        <v>538</v>
      </c>
      <c r="S9650">
        <v>5.6856122016906738</v>
      </c>
      <c r="T9650">
        <v>2.3844521045684814</v>
      </c>
      <c r="U9650">
        <v>75.892745971679688</v>
      </c>
      <c r="V9650">
        <v>100.40000152587891</v>
      </c>
      <c r="W9650">
        <v>71.661888122558594</v>
      </c>
    </row>
    <row r="9651" spans="1:23" x14ac:dyDescent="0.25">
      <c r="A9651" t="s">
        <v>79</v>
      </c>
      <c r="B9651" t="s">
        <v>100</v>
      </c>
      <c r="C9651" t="s">
        <v>108</v>
      </c>
      <c r="D9651" t="s">
        <v>73</v>
      </c>
      <c r="E9651" t="s">
        <v>119</v>
      </c>
      <c r="F9651">
        <v>2</v>
      </c>
      <c r="G9651">
        <v>53.354957580566406</v>
      </c>
      <c r="H9651">
        <v>54.249298095703125</v>
      </c>
      <c r="I9651">
        <v>-0.89434170722961426</v>
      </c>
      <c r="J9651">
        <v>-1.6762111335992813E-2</v>
      </c>
      <c r="K9651">
        <v>-3.9740667343139648</v>
      </c>
      <c r="L9651">
        <v>-2.1545403003692627</v>
      </c>
      <c r="M9651">
        <v>-0.89434170722961426</v>
      </c>
      <c r="N9651">
        <v>0.36585679650306702</v>
      </c>
      <c r="O9651">
        <v>2.1853833198547363</v>
      </c>
      <c r="P9651">
        <v>-4.8471260070800781</v>
      </c>
      <c r="Q9651">
        <v>3.0584425926208496</v>
      </c>
      <c r="R9651">
        <v>538</v>
      </c>
      <c r="S9651">
        <v>5.7749967575073242</v>
      </c>
      <c r="T9651">
        <v>2.4031221866607666</v>
      </c>
      <c r="U9651">
        <v>75.892745971679688</v>
      </c>
      <c r="V9651">
        <v>100.40000152587891</v>
      </c>
      <c r="W9651">
        <v>71.224288940429688</v>
      </c>
    </row>
    <row r="9652" spans="1:23" x14ac:dyDescent="0.25">
      <c r="A9652" t="s">
        <v>79</v>
      </c>
      <c r="B9652" t="s">
        <v>100</v>
      </c>
      <c r="C9652" t="s">
        <v>108</v>
      </c>
      <c r="D9652" t="s">
        <v>73</v>
      </c>
      <c r="E9652" t="s">
        <v>119</v>
      </c>
      <c r="F9652">
        <v>3</v>
      </c>
      <c r="G9652">
        <v>51.976814270019531</v>
      </c>
      <c r="H9652">
        <v>52.124515533447266</v>
      </c>
      <c r="I9652">
        <v>-0.14770101010799408</v>
      </c>
      <c r="J9652">
        <v>-2.841670997440815E-3</v>
      </c>
      <c r="K9652">
        <v>-3.1858947277069092</v>
      </c>
      <c r="L9652">
        <v>-1.3909052610397339</v>
      </c>
      <c r="M9652">
        <v>-0.14770101010799408</v>
      </c>
      <c r="N9652">
        <v>1.0955032110214233</v>
      </c>
      <c r="O9652">
        <v>2.8904926776885986</v>
      </c>
      <c r="P9652">
        <v>-4.04718017578125</v>
      </c>
      <c r="Q9652">
        <v>3.7517783641815186</v>
      </c>
      <c r="R9652">
        <v>538</v>
      </c>
      <c r="S9652">
        <v>5.6202898025512695</v>
      </c>
      <c r="T9652">
        <v>2.3707151412963867</v>
      </c>
      <c r="U9652">
        <v>75.892745971679688</v>
      </c>
      <c r="V9652">
        <v>100.40000152587891</v>
      </c>
      <c r="W9652">
        <v>70.749000549316406</v>
      </c>
    </row>
    <row r="9653" spans="1:23" x14ac:dyDescent="0.25">
      <c r="A9653" t="s">
        <v>79</v>
      </c>
      <c r="B9653" t="s">
        <v>100</v>
      </c>
      <c r="C9653" t="s">
        <v>108</v>
      </c>
      <c r="D9653" t="s">
        <v>73</v>
      </c>
      <c r="E9653" t="s">
        <v>119</v>
      </c>
      <c r="F9653">
        <v>4</v>
      </c>
      <c r="G9653">
        <v>53.79559326171875</v>
      </c>
      <c r="H9653">
        <v>52.043792724609375</v>
      </c>
      <c r="I9653">
        <v>1.7518024444580078</v>
      </c>
      <c r="J9653">
        <v>3.2564051449298859E-2</v>
      </c>
      <c r="K9653">
        <v>-1.3372493982315063</v>
      </c>
      <c r="L9653">
        <v>0.48778748512268066</v>
      </c>
      <c r="M9653">
        <v>1.7518024444580078</v>
      </c>
      <c r="N9653">
        <v>3.015817403793335</v>
      </c>
      <c r="O9653">
        <v>4.8408541679382324</v>
      </c>
      <c r="P9653">
        <v>-2.2129526138305664</v>
      </c>
      <c r="Q9653">
        <v>5.716557502746582</v>
      </c>
      <c r="R9653">
        <v>538</v>
      </c>
      <c r="S9653">
        <v>5.810028076171875</v>
      </c>
      <c r="T9653">
        <v>2.4103999137878418</v>
      </c>
      <c r="U9653">
        <v>75.892745971679688</v>
      </c>
      <c r="V9653">
        <v>100.40000152587891</v>
      </c>
      <c r="W9653">
        <v>70.544425964355469</v>
      </c>
    </row>
    <row r="9654" spans="1:23" x14ac:dyDescent="0.25">
      <c r="A9654" t="s">
        <v>79</v>
      </c>
      <c r="B9654" t="s">
        <v>100</v>
      </c>
      <c r="C9654" t="s">
        <v>108</v>
      </c>
      <c r="D9654" t="s">
        <v>73</v>
      </c>
      <c r="E9654" t="s">
        <v>119</v>
      </c>
      <c r="F9654">
        <v>5</v>
      </c>
      <c r="G9654">
        <v>62.782390594482422</v>
      </c>
      <c r="H9654">
        <v>60.116542816162109</v>
      </c>
      <c r="I9654">
        <v>2.6658437252044678</v>
      </c>
      <c r="J9654">
        <v>4.246164858341217E-2</v>
      </c>
      <c r="K9654">
        <v>-0.53389841318130493</v>
      </c>
      <c r="L9654">
        <v>1.3565351963043213</v>
      </c>
      <c r="M9654">
        <v>2.6658437252044678</v>
      </c>
      <c r="N9654">
        <v>3.9751522541046143</v>
      </c>
      <c r="O9654">
        <v>5.8655858039855957</v>
      </c>
      <c r="P9654">
        <v>-1.4409807920455933</v>
      </c>
      <c r="Q9654">
        <v>6.7726683616638184</v>
      </c>
      <c r="R9654">
        <v>538</v>
      </c>
      <c r="S9654">
        <v>6.2338709831237793</v>
      </c>
      <c r="T9654">
        <v>2.4967720508575439</v>
      </c>
      <c r="U9654">
        <v>75.892745971679688</v>
      </c>
      <c r="V9654">
        <v>100.40000152587891</v>
      </c>
      <c r="W9654">
        <v>70.179229736328125</v>
      </c>
    </row>
    <row r="9655" spans="1:23" x14ac:dyDescent="0.25">
      <c r="A9655" t="s">
        <v>79</v>
      </c>
      <c r="B9655" t="s">
        <v>100</v>
      </c>
      <c r="C9655" t="s">
        <v>108</v>
      </c>
      <c r="D9655" t="s">
        <v>73</v>
      </c>
      <c r="E9655" t="s">
        <v>119</v>
      </c>
      <c r="F9655">
        <v>6</v>
      </c>
      <c r="G9655">
        <v>87.797660827636719</v>
      </c>
      <c r="H9655">
        <v>83.76251220703125</v>
      </c>
      <c r="I9655">
        <v>4.0351505279541016</v>
      </c>
      <c r="J9655">
        <v>4.5959658920764923E-2</v>
      </c>
      <c r="K9655">
        <v>0.66081315279006958</v>
      </c>
      <c r="L9655">
        <v>2.6543989181518555</v>
      </c>
      <c r="M9655">
        <v>4.0351505279541016</v>
      </c>
      <c r="N9655">
        <v>5.4159021377563477</v>
      </c>
      <c r="O9655">
        <v>7.4094877243041992</v>
      </c>
      <c r="P9655">
        <v>-0.29576459527015686</v>
      </c>
      <c r="Q9655">
        <v>8.3660659790039062</v>
      </c>
      <c r="R9655">
        <v>538</v>
      </c>
      <c r="S9655">
        <v>6.9327387809753418</v>
      </c>
      <c r="T9655">
        <v>2.6330094337463379</v>
      </c>
      <c r="U9655">
        <v>75.892745971679688</v>
      </c>
      <c r="V9655">
        <v>100.40000152587891</v>
      </c>
      <c r="W9655">
        <v>69.918495178222656</v>
      </c>
    </row>
    <row r="9656" spans="1:23" x14ac:dyDescent="0.25">
      <c r="A9656" t="s">
        <v>79</v>
      </c>
      <c r="B9656" t="s">
        <v>100</v>
      </c>
      <c r="C9656" t="s">
        <v>108</v>
      </c>
      <c r="D9656" t="s">
        <v>73</v>
      </c>
      <c r="E9656" t="s">
        <v>119</v>
      </c>
      <c r="F9656">
        <v>7</v>
      </c>
      <c r="G9656">
        <v>120.49777984619141</v>
      </c>
      <c r="H9656">
        <v>115.98442077636719</v>
      </c>
      <c r="I9656">
        <v>4.5133509635925293</v>
      </c>
      <c r="J9656">
        <v>3.7455886602401733E-2</v>
      </c>
      <c r="K9656">
        <v>1.0479787588119507</v>
      </c>
      <c r="L9656">
        <v>3.0953488349914551</v>
      </c>
      <c r="M9656">
        <v>4.5133509635925293</v>
      </c>
      <c r="N9656">
        <v>5.9313530921936035</v>
      </c>
      <c r="O9656">
        <v>7.9787230491638184</v>
      </c>
      <c r="P9656">
        <v>6.5593823790550232E-2</v>
      </c>
      <c r="Q9656">
        <v>8.9611082077026367</v>
      </c>
      <c r="R9656">
        <v>538</v>
      </c>
      <c r="S9656">
        <v>7.3118553161621094</v>
      </c>
      <c r="T9656">
        <v>2.7040443420410156</v>
      </c>
      <c r="U9656">
        <v>75.892745971679688</v>
      </c>
      <c r="V9656">
        <v>100.40000152587891</v>
      </c>
      <c r="W9656">
        <v>69.547554016113281</v>
      </c>
    </row>
    <row r="9657" spans="1:23" x14ac:dyDescent="0.25">
      <c r="A9657" t="s">
        <v>79</v>
      </c>
      <c r="B9657" t="s">
        <v>100</v>
      </c>
      <c r="C9657" t="s">
        <v>108</v>
      </c>
      <c r="D9657" t="s">
        <v>73</v>
      </c>
      <c r="E9657" t="s">
        <v>119</v>
      </c>
      <c r="F9657">
        <v>8</v>
      </c>
      <c r="G9657">
        <v>140.163330078125</v>
      </c>
      <c r="H9657">
        <v>134.82905578613281</v>
      </c>
      <c r="I9657">
        <v>5.3342714309692383</v>
      </c>
      <c r="J9657">
        <v>3.8057539612054825E-2</v>
      </c>
      <c r="K9657">
        <v>1.4805365800857544</v>
      </c>
      <c r="L9657">
        <v>3.7573542594909668</v>
      </c>
      <c r="M9657">
        <v>5.3342714309692383</v>
      </c>
      <c r="N9657">
        <v>6.9111886024475098</v>
      </c>
      <c r="O9657">
        <v>9.1880064010620117</v>
      </c>
      <c r="P9657">
        <v>0.38805621862411499</v>
      </c>
      <c r="Q9657">
        <v>10.280487060546875</v>
      </c>
      <c r="R9657">
        <v>538</v>
      </c>
      <c r="S9657">
        <v>9.0425624847412109</v>
      </c>
      <c r="T9657">
        <v>3.0070853233337402</v>
      </c>
      <c r="U9657">
        <v>75.892745971679688</v>
      </c>
      <c r="V9657">
        <v>100.40000152587891</v>
      </c>
      <c r="W9657">
        <v>69.684707641601562</v>
      </c>
    </row>
    <row r="9658" spans="1:23" x14ac:dyDescent="0.25">
      <c r="A9658" t="s">
        <v>79</v>
      </c>
      <c r="B9658" t="s">
        <v>100</v>
      </c>
      <c r="C9658" t="s">
        <v>108</v>
      </c>
      <c r="D9658" t="s">
        <v>73</v>
      </c>
      <c r="E9658" t="s">
        <v>119</v>
      </c>
      <c r="F9658">
        <v>9</v>
      </c>
      <c r="G9658">
        <v>152.62635803222656</v>
      </c>
      <c r="H9658">
        <v>147.30235290527344</v>
      </c>
      <c r="I9658">
        <v>5.3240070343017578</v>
      </c>
      <c r="J9658">
        <v>3.4882619976997375E-2</v>
      </c>
      <c r="K9658">
        <v>1.3022269010543823</v>
      </c>
      <c r="L9658">
        <v>3.6783270835876465</v>
      </c>
      <c r="M9658">
        <v>5.3240070343017578</v>
      </c>
      <c r="N9658">
        <v>6.9696869850158691</v>
      </c>
      <c r="O9658">
        <v>9.3457870483398437</v>
      </c>
      <c r="P9658">
        <v>0.16210809350013733</v>
      </c>
      <c r="Q9658">
        <v>10.485905647277832</v>
      </c>
      <c r="R9658">
        <v>538</v>
      </c>
      <c r="S9658">
        <v>9.8483734130859375</v>
      </c>
      <c r="T9658">
        <v>3.138211727142334</v>
      </c>
      <c r="U9658">
        <v>75.892745971679688</v>
      </c>
      <c r="V9658">
        <v>100.40000152587891</v>
      </c>
      <c r="W9658">
        <v>71.132774353027344</v>
      </c>
    </row>
    <row r="9659" spans="1:23" x14ac:dyDescent="0.25">
      <c r="A9659" t="s">
        <v>79</v>
      </c>
      <c r="B9659" t="s">
        <v>100</v>
      </c>
      <c r="C9659" t="s">
        <v>108</v>
      </c>
      <c r="D9659" t="s">
        <v>73</v>
      </c>
      <c r="E9659" t="s">
        <v>119</v>
      </c>
      <c r="F9659">
        <v>10</v>
      </c>
      <c r="G9659">
        <v>157.19033813476562</v>
      </c>
      <c r="H9659">
        <v>155.68759155273438</v>
      </c>
      <c r="I9659">
        <v>1.5027583837509155</v>
      </c>
      <c r="J9659">
        <v>9.5601193606853485E-3</v>
      </c>
      <c r="K9659">
        <v>-2.4860165119171143</v>
      </c>
      <c r="L9659">
        <v>-0.12941592931747437</v>
      </c>
      <c r="M9659">
        <v>1.5027583837509155</v>
      </c>
      <c r="N9659">
        <v>3.1349327564239502</v>
      </c>
      <c r="O9659">
        <v>5.4915332794189453</v>
      </c>
      <c r="P9659">
        <v>-3.6167786121368408</v>
      </c>
      <c r="Q9659">
        <v>6.6222953796386719</v>
      </c>
      <c r="R9659">
        <v>538</v>
      </c>
      <c r="S9659">
        <v>9.6873922348022461</v>
      </c>
      <c r="T9659">
        <v>3.1124575138092041</v>
      </c>
      <c r="U9659">
        <v>75.892745971679688</v>
      </c>
      <c r="V9659">
        <v>100.40000152587891</v>
      </c>
      <c r="W9659">
        <v>73.468414306640625</v>
      </c>
    </row>
    <row r="9660" spans="1:23" x14ac:dyDescent="0.25">
      <c r="A9660" t="s">
        <v>79</v>
      </c>
      <c r="B9660" t="s">
        <v>100</v>
      </c>
      <c r="C9660" t="s">
        <v>108</v>
      </c>
      <c r="D9660" t="s">
        <v>73</v>
      </c>
      <c r="E9660" t="s">
        <v>119</v>
      </c>
      <c r="F9660">
        <v>11</v>
      </c>
      <c r="G9660">
        <v>160.05300903320312</v>
      </c>
      <c r="H9660">
        <v>159.2376708984375</v>
      </c>
      <c r="I9660">
        <v>0.81533396244049072</v>
      </c>
      <c r="J9660">
        <v>5.0941496156156063E-3</v>
      </c>
      <c r="K9660">
        <v>-2.7127423286437988</v>
      </c>
      <c r="L9660">
        <v>-0.62832629680633545</v>
      </c>
      <c r="M9660">
        <v>0.81533396244049072</v>
      </c>
      <c r="N9660">
        <v>2.2589941024780273</v>
      </c>
      <c r="O9660">
        <v>4.3434104919433594</v>
      </c>
      <c r="P9660">
        <v>-3.7129030227661133</v>
      </c>
      <c r="Q9660">
        <v>5.3435707092285156</v>
      </c>
      <c r="R9660">
        <v>538</v>
      </c>
      <c r="S9660">
        <v>7.5788583755493164</v>
      </c>
      <c r="T9660">
        <v>2.7529726028442383</v>
      </c>
      <c r="U9660">
        <v>75.892745971679688</v>
      </c>
      <c r="V9660">
        <v>100.40000152587891</v>
      </c>
      <c r="W9660">
        <v>76.355583190917969</v>
      </c>
    </row>
    <row r="9661" spans="1:23" x14ac:dyDescent="0.25">
      <c r="A9661" t="s">
        <v>79</v>
      </c>
      <c r="B9661" t="s">
        <v>100</v>
      </c>
      <c r="C9661" t="s">
        <v>108</v>
      </c>
      <c r="D9661" t="s">
        <v>73</v>
      </c>
      <c r="E9661" t="s">
        <v>119</v>
      </c>
      <c r="F9661">
        <v>12</v>
      </c>
      <c r="G9661">
        <v>161.300048828125</v>
      </c>
      <c r="H9661">
        <v>159.76756286621094</v>
      </c>
      <c r="I9661">
        <v>1.5324797630310059</v>
      </c>
      <c r="J9661">
        <v>9.5008015632629395E-3</v>
      </c>
      <c r="K9661">
        <v>-1.9056552648544312</v>
      </c>
      <c r="L9661">
        <v>0.12562279403209686</v>
      </c>
      <c r="M9661">
        <v>1.5324797630310059</v>
      </c>
      <c r="N9661">
        <v>2.9393367767333984</v>
      </c>
      <c r="O9661">
        <v>4.9706149101257324</v>
      </c>
      <c r="P9661">
        <v>-2.8803186416625977</v>
      </c>
      <c r="Q9661">
        <v>5.9452781677246094</v>
      </c>
      <c r="R9661">
        <v>538</v>
      </c>
      <c r="S9661">
        <v>7.1973676681518555</v>
      </c>
      <c r="T9661">
        <v>2.682790994644165</v>
      </c>
      <c r="U9661">
        <v>75.892745971679688</v>
      </c>
      <c r="V9661">
        <v>100.40000152587891</v>
      </c>
      <c r="W9661">
        <v>78.382850646972656</v>
      </c>
    </row>
    <row r="9662" spans="1:23" x14ac:dyDescent="0.25">
      <c r="A9662" t="s">
        <v>79</v>
      </c>
      <c r="B9662" t="s">
        <v>100</v>
      </c>
      <c r="C9662" t="s">
        <v>108</v>
      </c>
      <c r="D9662" t="s">
        <v>73</v>
      </c>
      <c r="E9662" t="s">
        <v>119</v>
      </c>
      <c r="F9662">
        <v>13</v>
      </c>
      <c r="G9662">
        <v>160.254638671875</v>
      </c>
      <c r="H9662">
        <v>158.08761596679687</v>
      </c>
      <c r="I9662">
        <v>2.1670160293579102</v>
      </c>
      <c r="J9662">
        <v>1.3522329740226269E-2</v>
      </c>
      <c r="K9662">
        <v>-1.202993631362915</v>
      </c>
      <c r="L9662">
        <v>0.78803539276123047</v>
      </c>
      <c r="M9662">
        <v>2.1670160293579102</v>
      </c>
      <c r="N9662">
        <v>3.5459966659545898</v>
      </c>
      <c r="O9662">
        <v>5.5370254516601562</v>
      </c>
      <c r="P9662">
        <v>-2.1583445072174072</v>
      </c>
      <c r="Q9662">
        <v>6.4923763275146484</v>
      </c>
      <c r="R9662">
        <v>538</v>
      </c>
      <c r="S9662">
        <v>6.9149665832519531</v>
      </c>
      <c r="T9662">
        <v>2.6296324729919434</v>
      </c>
      <c r="U9662">
        <v>75.892745971679688</v>
      </c>
      <c r="V9662">
        <v>100.40000152587891</v>
      </c>
      <c r="W9662">
        <v>80.493293762207031</v>
      </c>
    </row>
    <row r="9663" spans="1:23" x14ac:dyDescent="0.25">
      <c r="A9663" t="s">
        <v>79</v>
      </c>
      <c r="B9663" t="s">
        <v>100</v>
      </c>
      <c r="C9663" t="s">
        <v>108</v>
      </c>
      <c r="D9663" t="s">
        <v>73</v>
      </c>
      <c r="E9663" t="s">
        <v>119</v>
      </c>
      <c r="F9663">
        <v>14</v>
      </c>
      <c r="G9663">
        <v>164.30369567871094</v>
      </c>
      <c r="H9663">
        <v>160.61318969726562</v>
      </c>
      <c r="I9663">
        <v>3.6905205249786377</v>
      </c>
      <c r="J9663">
        <v>2.2461580112576485E-2</v>
      </c>
      <c r="K9663">
        <v>6.6063143312931061E-2</v>
      </c>
      <c r="L9663">
        <v>2.2074220180511475</v>
      </c>
      <c r="M9663">
        <v>3.6905205249786377</v>
      </c>
      <c r="N9663">
        <v>5.173619270324707</v>
      </c>
      <c r="O9663">
        <v>7.3149781227111816</v>
      </c>
      <c r="P9663">
        <v>-0.96142017841339111</v>
      </c>
      <c r="Q9663">
        <v>8.3424615859985352</v>
      </c>
      <c r="R9663">
        <v>538</v>
      </c>
      <c r="S9663">
        <v>7.9985971450805664</v>
      </c>
      <c r="T9663">
        <v>2.8281791210174561</v>
      </c>
      <c r="U9663">
        <v>75.892745971679688</v>
      </c>
      <c r="V9663">
        <v>100.40000152587891</v>
      </c>
      <c r="W9663">
        <v>82.468017578125</v>
      </c>
    </row>
    <row r="9664" spans="1:23" x14ac:dyDescent="0.25">
      <c r="A9664" t="s">
        <v>79</v>
      </c>
      <c r="B9664" t="s">
        <v>100</v>
      </c>
      <c r="C9664" t="s">
        <v>108</v>
      </c>
      <c r="D9664" t="s">
        <v>73</v>
      </c>
      <c r="E9664" t="s">
        <v>119</v>
      </c>
      <c r="F9664">
        <v>15</v>
      </c>
      <c r="G9664">
        <v>157.34794616699219</v>
      </c>
      <c r="H9664">
        <v>150.59423828125</v>
      </c>
      <c r="I9664">
        <v>6.7536888122558594</v>
      </c>
      <c r="J9664">
        <v>4.2922001332044601E-2</v>
      </c>
      <c r="K9664">
        <v>2.7639298439025879</v>
      </c>
      <c r="L9664">
        <v>5.1211118698120117</v>
      </c>
      <c r="M9664">
        <v>6.7536888122558594</v>
      </c>
      <c r="N9664">
        <v>8.386265754699707</v>
      </c>
      <c r="O9664">
        <v>10.743447303771973</v>
      </c>
      <c r="P9664">
        <v>1.6328886747360229</v>
      </c>
      <c r="Q9664">
        <v>11.874488830566406</v>
      </c>
      <c r="R9664">
        <v>538</v>
      </c>
      <c r="S9664">
        <v>9.6921720504760742</v>
      </c>
      <c r="T9664">
        <v>3.1132254600524902</v>
      </c>
      <c r="U9664">
        <v>75.892745971679688</v>
      </c>
      <c r="V9664">
        <v>100.40000152587891</v>
      </c>
      <c r="W9664">
        <v>83.760665893554687</v>
      </c>
    </row>
    <row r="9665" spans="1:23" x14ac:dyDescent="0.25">
      <c r="A9665" t="s">
        <v>79</v>
      </c>
      <c r="B9665" t="s">
        <v>100</v>
      </c>
      <c r="C9665" t="s">
        <v>108</v>
      </c>
      <c r="D9665" t="s">
        <v>73</v>
      </c>
      <c r="E9665" t="s">
        <v>119</v>
      </c>
      <c r="F9665">
        <v>16</v>
      </c>
      <c r="G9665">
        <v>144.29875183105469</v>
      </c>
      <c r="H9665">
        <v>137.71781921386719</v>
      </c>
      <c r="I9665">
        <v>6.5809426307678223</v>
      </c>
      <c r="J9665">
        <v>4.5606371015310287E-2</v>
      </c>
      <c r="K9665">
        <v>2.9401438236236572</v>
      </c>
      <c r="L9665">
        <v>5.0911574363708496</v>
      </c>
      <c r="M9665">
        <v>6.5809426307678223</v>
      </c>
      <c r="N9665">
        <v>8.0707283020019531</v>
      </c>
      <c r="O9665">
        <v>10.221741676330566</v>
      </c>
      <c r="P9665">
        <v>1.9080278873443604</v>
      </c>
      <c r="Q9665">
        <v>11.253857612609863</v>
      </c>
      <c r="R9665">
        <v>538</v>
      </c>
      <c r="S9665">
        <v>8.0708856582641602</v>
      </c>
      <c r="T9665">
        <v>2.8409304618835449</v>
      </c>
      <c r="U9665">
        <v>75.892745971679688</v>
      </c>
      <c r="V9665">
        <v>100.40000152587891</v>
      </c>
      <c r="W9665">
        <v>84.410568237304688</v>
      </c>
    </row>
    <row r="9666" spans="1:23" x14ac:dyDescent="0.25">
      <c r="A9666" t="s">
        <v>79</v>
      </c>
      <c r="B9666" t="s">
        <v>100</v>
      </c>
      <c r="C9666" t="s">
        <v>108</v>
      </c>
      <c r="D9666" t="s">
        <v>73</v>
      </c>
      <c r="E9666" t="s">
        <v>119</v>
      </c>
      <c r="F9666">
        <v>17</v>
      </c>
      <c r="G9666">
        <v>127.15854644775391</v>
      </c>
      <c r="H9666">
        <v>121.38544464111328</v>
      </c>
      <c r="I9666">
        <v>5.7730908393859863</v>
      </c>
      <c r="J9666">
        <v>4.5400731265544891E-2</v>
      </c>
      <c r="K9666">
        <v>2.3398058414459229</v>
      </c>
      <c r="L9666">
        <v>4.3682184219360352</v>
      </c>
      <c r="M9666">
        <v>5.7730908393859863</v>
      </c>
      <c r="N9666">
        <v>7.1779632568359375</v>
      </c>
      <c r="O9666">
        <v>9.2063760757446289</v>
      </c>
      <c r="P9666">
        <v>1.366517186164856</v>
      </c>
      <c r="Q9666">
        <v>10.179664611816406</v>
      </c>
      <c r="R9666">
        <v>538</v>
      </c>
      <c r="S9666">
        <v>7.1770768165588379</v>
      </c>
      <c r="T9666">
        <v>2.6790065765380859</v>
      </c>
      <c r="U9666">
        <v>75.892745971679688</v>
      </c>
      <c r="V9666">
        <v>100.40000152587891</v>
      </c>
      <c r="W9666">
        <v>84.481132507324219</v>
      </c>
    </row>
    <row r="9667" spans="1:23" x14ac:dyDescent="0.25">
      <c r="A9667" t="s">
        <v>79</v>
      </c>
      <c r="B9667" t="s">
        <v>100</v>
      </c>
      <c r="C9667" t="s">
        <v>108</v>
      </c>
      <c r="D9667" t="s">
        <v>73</v>
      </c>
      <c r="E9667" t="s">
        <v>119</v>
      </c>
      <c r="F9667">
        <v>18</v>
      </c>
      <c r="G9667">
        <v>109.43694305419922</v>
      </c>
      <c r="H9667">
        <v>104.82781982421875</v>
      </c>
      <c r="I9667">
        <v>4.6091175079345703</v>
      </c>
      <c r="J9667">
        <v>4.2116649448871613E-2</v>
      </c>
      <c r="K9667">
        <v>1.3704677820205688</v>
      </c>
      <c r="L9667">
        <v>3.2838883399963379</v>
      </c>
      <c r="M9667">
        <v>4.6091175079345703</v>
      </c>
      <c r="N9667">
        <v>5.9343466758728027</v>
      </c>
      <c r="O9667">
        <v>7.8477673530578613</v>
      </c>
      <c r="P9667">
        <v>0.45235559344291687</v>
      </c>
      <c r="Q9667">
        <v>8.7658796310424805</v>
      </c>
      <c r="R9667">
        <v>538</v>
      </c>
      <c r="S9667">
        <v>6.3863954544067383</v>
      </c>
      <c r="T9667">
        <v>2.5271317958831787</v>
      </c>
      <c r="U9667">
        <v>75.892745971679688</v>
      </c>
      <c r="V9667">
        <v>100.40000152587891</v>
      </c>
      <c r="W9667">
        <v>83.618568420410156</v>
      </c>
    </row>
    <row r="9668" spans="1:23" x14ac:dyDescent="0.25">
      <c r="A9668" t="s">
        <v>79</v>
      </c>
      <c r="B9668" t="s">
        <v>100</v>
      </c>
      <c r="C9668" t="s">
        <v>108</v>
      </c>
      <c r="D9668" t="s">
        <v>73</v>
      </c>
      <c r="E9668" t="s">
        <v>119</v>
      </c>
      <c r="F9668">
        <v>19</v>
      </c>
      <c r="G9668">
        <v>94.326950073242188</v>
      </c>
      <c r="H9668">
        <v>91.209846496582031</v>
      </c>
      <c r="I9668">
        <v>3.1171061992645264</v>
      </c>
      <c r="J9668">
        <v>3.304576501250267E-2</v>
      </c>
      <c r="K9668">
        <v>-0.11158088594675064</v>
      </c>
      <c r="L9668">
        <v>1.795953631401062</v>
      </c>
      <c r="M9668">
        <v>3.1171061992645264</v>
      </c>
      <c r="N9668">
        <v>4.4382586479187012</v>
      </c>
      <c r="O9668">
        <v>6.3457932472229004</v>
      </c>
      <c r="P9668">
        <v>-1.0268688201904297</v>
      </c>
      <c r="Q9668">
        <v>7.2610812187194824</v>
      </c>
      <c r="R9668">
        <v>538</v>
      </c>
      <c r="S9668">
        <v>6.3471641540527344</v>
      </c>
      <c r="T9668">
        <v>2.5193579196929932</v>
      </c>
      <c r="U9668">
        <v>75.892745971679688</v>
      </c>
      <c r="V9668">
        <v>100.40000152587891</v>
      </c>
      <c r="W9668">
        <v>82.14984130859375</v>
      </c>
    </row>
    <row r="9669" spans="1:23" x14ac:dyDescent="0.25">
      <c r="A9669" t="s">
        <v>79</v>
      </c>
      <c r="B9669" t="s">
        <v>100</v>
      </c>
      <c r="C9669" t="s">
        <v>108</v>
      </c>
      <c r="D9669" t="s">
        <v>73</v>
      </c>
      <c r="E9669" t="s">
        <v>119</v>
      </c>
      <c r="F9669">
        <v>20</v>
      </c>
      <c r="G9669">
        <v>85.521804809570313</v>
      </c>
      <c r="H9669">
        <v>83.694290161132812</v>
      </c>
      <c r="I9669">
        <v>1.8275175094604492</v>
      </c>
      <c r="J9669">
        <v>2.1369023248553276E-2</v>
      </c>
      <c r="K9669">
        <v>-1.2485253810882568</v>
      </c>
      <c r="L9669">
        <v>0.56882572174072266</v>
      </c>
      <c r="M9669">
        <v>1.8275175094604492</v>
      </c>
      <c r="N9669">
        <v>3.0862092971801758</v>
      </c>
      <c r="O9669">
        <v>4.9035601615905762</v>
      </c>
      <c r="P9669">
        <v>-2.1205408573150635</v>
      </c>
      <c r="Q9669">
        <v>5.7755756378173828</v>
      </c>
      <c r="R9669">
        <v>538</v>
      </c>
      <c r="S9669">
        <v>5.761195182800293</v>
      </c>
      <c r="T9669">
        <v>2.4002490043640137</v>
      </c>
      <c r="U9669">
        <v>75.892745971679688</v>
      </c>
      <c r="V9669">
        <v>100.40000152587891</v>
      </c>
      <c r="W9669">
        <v>79.695716857910156</v>
      </c>
    </row>
    <row r="9670" spans="1:23" x14ac:dyDescent="0.25">
      <c r="A9670" t="s">
        <v>79</v>
      </c>
      <c r="B9670" t="s">
        <v>100</v>
      </c>
      <c r="C9670" t="s">
        <v>108</v>
      </c>
      <c r="D9670" t="s">
        <v>73</v>
      </c>
      <c r="E9670" t="s">
        <v>119</v>
      </c>
      <c r="F9670">
        <v>21</v>
      </c>
      <c r="G9670">
        <v>80.322494506835938</v>
      </c>
      <c r="H9670">
        <v>78.480110168457031</v>
      </c>
      <c r="I9670">
        <v>1.8423824310302734</v>
      </c>
      <c r="J9670">
        <v>2.2937316447496414E-2</v>
      </c>
      <c r="K9670">
        <v>-1.1558820009231567</v>
      </c>
      <c r="L9670">
        <v>0.61551696062088013</v>
      </c>
      <c r="M9670">
        <v>1.8423824310302734</v>
      </c>
      <c r="N9670">
        <v>3.0692479610443115</v>
      </c>
      <c r="O9670">
        <v>4.8406467437744141</v>
      </c>
      <c r="P9670">
        <v>-2.0058481693267822</v>
      </c>
      <c r="Q9670">
        <v>5.6906132698059082</v>
      </c>
      <c r="R9670">
        <v>538</v>
      </c>
      <c r="S9670">
        <v>5.4735326766967773</v>
      </c>
      <c r="T9670">
        <v>2.3395581245422363</v>
      </c>
      <c r="U9670">
        <v>75.892745971679688</v>
      </c>
      <c r="V9670">
        <v>100.40000152587891</v>
      </c>
      <c r="W9670">
        <v>76.493461608886719</v>
      </c>
    </row>
    <row r="9671" spans="1:23" x14ac:dyDescent="0.25">
      <c r="A9671" t="s">
        <v>79</v>
      </c>
      <c r="B9671" t="s">
        <v>100</v>
      </c>
      <c r="C9671" t="s">
        <v>108</v>
      </c>
      <c r="D9671" t="s">
        <v>73</v>
      </c>
      <c r="E9671" t="s">
        <v>119</v>
      </c>
      <c r="F9671">
        <v>22</v>
      </c>
      <c r="G9671">
        <v>72.982696533203125</v>
      </c>
      <c r="H9671">
        <v>71.808120727539063</v>
      </c>
      <c r="I9671">
        <v>1.1745754480361938</v>
      </c>
      <c r="J9671">
        <v>1.6093889251351357E-2</v>
      </c>
      <c r="K9671">
        <v>-1.6329728364944458</v>
      </c>
      <c r="L9671">
        <v>2.5749461725354195E-2</v>
      </c>
      <c r="M9671">
        <v>1.1745754480361938</v>
      </c>
      <c r="N9671">
        <v>2.3234014511108398</v>
      </c>
      <c r="O9671">
        <v>3.9821236133575439</v>
      </c>
      <c r="P9671">
        <v>-2.4288737773895264</v>
      </c>
      <c r="Q9671">
        <v>4.7780246734619141</v>
      </c>
      <c r="R9671">
        <v>538</v>
      </c>
      <c r="S9671">
        <v>4.7993488311767578</v>
      </c>
      <c r="T9671">
        <v>2.1907415390014648</v>
      </c>
      <c r="U9671">
        <v>75.892745971679688</v>
      </c>
      <c r="V9671">
        <v>100.40000152587891</v>
      </c>
      <c r="W9671">
        <v>74.241401672363281</v>
      </c>
    </row>
    <row r="9672" spans="1:23" x14ac:dyDescent="0.25">
      <c r="A9672" t="s">
        <v>79</v>
      </c>
      <c r="B9672" t="s">
        <v>100</v>
      </c>
      <c r="C9672" t="s">
        <v>108</v>
      </c>
      <c r="D9672" t="s">
        <v>73</v>
      </c>
      <c r="E9672" t="s">
        <v>119</v>
      </c>
      <c r="F9672">
        <v>23</v>
      </c>
      <c r="G9672">
        <v>65.488258361816406</v>
      </c>
      <c r="H9672">
        <v>65.032241821289063</v>
      </c>
      <c r="I9672">
        <v>0.45602139830589294</v>
      </c>
      <c r="J9672">
        <v>6.9634071551263332E-3</v>
      </c>
      <c r="K9672">
        <v>-2.2957842350006104</v>
      </c>
      <c r="L9672">
        <v>-0.66999518871307373</v>
      </c>
      <c r="M9672">
        <v>0.45602139830589294</v>
      </c>
      <c r="N9672">
        <v>1.5820380449295044</v>
      </c>
      <c r="O9672">
        <v>3.207827091217041</v>
      </c>
      <c r="P9672">
        <v>-3.0758829116821289</v>
      </c>
      <c r="Q9672">
        <v>3.9879257678985596</v>
      </c>
      <c r="R9672">
        <v>538</v>
      </c>
      <c r="S9672">
        <v>4.6106629371643066</v>
      </c>
      <c r="T9672">
        <v>2.1472454071044922</v>
      </c>
      <c r="U9672">
        <v>75.892745971679688</v>
      </c>
      <c r="V9672">
        <v>100.40000152587891</v>
      </c>
      <c r="W9672">
        <v>72.786735534667969</v>
      </c>
    </row>
    <row r="9673" spans="1:23" x14ac:dyDescent="0.25">
      <c r="A9673" t="s">
        <v>79</v>
      </c>
      <c r="B9673" t="s">
        <v>100</v>
      </c>
      <c r="C9673" t="s">
        <v>108</v>
      </c>
      <c r="D9673" t="s">
        <v>73</v>
      </c>
      <c r="E9673" t="s">
        <v>119</v>
      </c>
      <c r="F9673">
        <v>24</v>
      </c>
      <c r="G9673">
        <v>58.9173583984375</v>
      </c>
      <c r="H9673">
        <v>59.5267333984375</v>
      </c>
      <c r="I9673">
        <v>-0.60937511920928955</v>
      </c>
      <c r="J9673">
        <v>-1.0342879220843315E-2</v>
      </c>
      <c r="K9673">
        <v>-3.2983062267303467</v>
      </c>
      <c r="L9673">
        <v>-1.709663987159729</v>
      </c>
      <c r="M9673">
        <v>-0.60937511920928955</v>
      </c>
      <c r="N9673">
        <v>0.49091368913650513</v>
      </c>
      <c r="O9673">
        <v>2.0795559883117676</v>
      </c>
      <c r="P9673">
        <v>-4.0605807304382324</v>
      </c>
      <c r="Q9673">
        <v>2.8418307304382324</v>
      </c>
      <c r="R9673">
        <v>538</v>
      </c>
      <c r="S9673">
        <v>4.4023761749267578</v>
      </c>
      <c r="T9673">
        <v>2.0981841087341309</v>
      </c>
      <c r="U9673">
        <v>75.892745971679688</v>
      </c>
      <c r="V9673">
        <v>100.40000152587891</v>
      </c>
      <c r="W9673">
        <v>71.613189697265625</v>
      </c>
    </row>
    <row r="9674" spans="1:23" x14ac:dyDescent="0.25">
      <c r="A9674" t="s">
        <v>79</v>
      </c>
      <c r="B9674" t="s">
        <v>100</v>
      </c>
      <c r="C9674" t="s">
        <v>108</v>
      </c>
      <c r="D9674" t="s">
        <v>73</v>
      </c>
      <c r="E9674" t="s">
        <v>120</v>
      </c>
      <c r="F9674">
        <v>1</v>
      </c>
      <c r="G9674">
        <v>60.933982849121094</v>
      </c>
      <c r="H9674">
        <v>60.616035461425781</v>
      </c>
      <c r="I9674">
        <v>0.31794479489326477</v>
      </c>
      <c r="J9674">
        <v>5.217856727540493E-3</v>
      </c>
      <c r="K9674">
        <v>-2.1210417747497559</v>
      </c>
      <c r="L9674">
        <v>-0.6800687313079834</v>
      </c>
      <c r="M9674">
        <v>0.31794479489326477</v>
      </c>
      <c r="N9674">
        <v>1.3159582614898682</v>
      </c>
      <c r="O9674">
        <v>2.7569313049316406</v>
      </c>
      <c r="P9674">
        <v>-2.8124604225158691</v>
      </c>
      <c r="Q9674">
        <v>3.4483499526977539</v>
      </c>
      <c r="R9674">
        <v>539</v>
      </c>
      <c r="S9674">
        <v>3.6219849586486816</v>
      </c>
      <c r="T9674">
        <v>1.903151273727417</v>
      </c>
      <c r="U9674">
        <v>86.308433532714844</v>
      </c>
      <c r="V9674">
        <v>102.49407196044922</v>
      </c>
      <c r="W9674">
        <v>81.829635620117188</v>
      </c>
    </row>
    <row r="9675" spans="1:23" x14ac:dyDescent="0.25">
      <c r="A9675" t="s">
        <v>79</v>
      </c>
      <c r="B9675" t="s">
        <v>100</v>
      </c>
      <c r="C9675" t="s">
        <v>108</v>
      </c>
      <c r="D9675" t="s">
        <v>73</v>
      </c>
      <c r="E9675" t="s">
        <v>120</v>
      </c>
      <c r="F9675">
        <v>2</v>
      </c>
      <c r="G9675">
        <v>59.644870758056641</v>
      </c>
      <c r="H9675">
        <v>57.940914154052734</v>
      </c>
      <c r="I9675">
        <v>1.7039555311203003</v>
      </c>
      <c r="J9675">
        <v>2.8568349778652191E-2</v>
      </c>
      <c r="K9675">
        <v>-0.83945214748382568</v>
      </c>
      <c r="L9675">
        <v>0.66321372985839844</v>
      </c>
      <c r="M9675">
        <v>1.7039555311203003</v>
      </c>
      <c r="N9675">
        <v>2.7446973323822021</v>
      </c>
      <c r="O9675">
        <v>4.2473630905151367</v>
      </c>
      <c r="P9675">
        <v>-1.560472846031189</v>
      </c>
      <c r="Q9675">
        <v>4.9683837890625</v>
      </c>
      <c r="R9675">
        <v>539</v>
      </c>
      <c r="S9675">
        <v>3.9387624263763428</v>
      </c>
      <c r="T9675">
        <v>1.9846315383911133</v>
      </c>
      <c r="U9675">
        <v>86.308433532714844</v>
      </c>
      <c r="V9675">
        <v>102.49407196044922</v>
      </c>
      <c r="W9675">
        <v>80.819923400878906</v>
      </c>
    </row>
    <row r="9676" spans="1:23" x14ac:dyDescent="0.25">
      <c r="A9676" t="s">
        <v>79</v>
      </c>
      <c r="B9676" t="s">
        <v>100</v>
      </c>
      <c r="C9676" t="s">
        <v>108</v>
      </c>
      <c r="D9676" t="s">
        <v>73</v>
      </c>
      <c r="E9676" t="s">
        <v>120</v>
      </c>
      <c r="F9676">
        <v>3</v>
      </c>
      <c r="G9676">
        <v>57.616542816162109</v>
      </c>
      <c r="H9676">
        <v>56.040431976318359</v>
      </c>
      <c r="I9676">
        <v>1.5761085748672485</v>
      </c>
      <c r="J9676">
        <v>2.7355140075087547E-2</v>
      </c>
      <c r="K9676">
        <v>-0.68694162368774414</v>
      </c>
      <c r="L9676">
        <v>0.65008676052093506</v>
      </c>
      <c r="M9676">
        <v>1.5761085748672485</v>
      </c>
      <c r="N9676">
        <v>2.5021302700042725</v>
      </c>
      <c r="O9676">
        <v>3.8391587734222412</v>
      </c>
      <c r="P9676">
        <v>-1.3284848928451538</v>
      </c>
      <c r="Q9676">
        <v>4.4807019233703613</v>
      </c>
      <c r="R9676">
        <v>539</v>
      </c>
      <c r="S9676">
        <v>3.1182880401611328</v>
      </c>
      <c r="T9676">
        <v>1.7658674716949463</v>
      </c>
      <c r="U9676">
        <v>86.308433532714844</v>
      </c>
      <c r="V9676">
        <v>102.49407196044922</v>
      </c>
      <c r="W9676">
        <v>80.17041015625</v>
      </c>
    </row>
    <row r="9677" spans="1:23" x14ac:dyDescent="0.25">
      <c r="A9677" t="s">
        <v>79</v>
      </c>
      <c r="B9677" t="s">
        <v>100</v>
      </c>
      <c r="C9677" t="s">
        <v>108</v>
      </c>
      <c r="D9677" t="s">
        <v>73</v>
      </c>
      <c r="E9677" t="s">
        <v>120</v>
      </c>
      <c r="F9677">
        <v>4</v>
      </c>
      <c r="G9677">
        <v>58.999485015869141</v>
      </c>
      <c r="H9677">
        <v>57.286022186279297</v>
      </c>
      <c r="I9677">
        <v>1.7134623527526855</v>
      </c>
      <c r="J9677">
        <v>2.9041988775134087E-2</v>
      </c>
      <c r="K9677">
        <v>-0.44375112652778625</v>
      </c>
      <c r="L9677">
        <v>0.83074808120727539</v>
      </c>
      <c r="M9677">
        <v>1.7134623527526855</v>
      </c>
      <c r="N9677">
        <v>2.5961766242980957</v>
      </c>
      <c r="O9677">
        <v>3.870675802230835</v>
      </c>
      <c r="P9677">
        <v>-1.0552911758422852</v>
      </c>
      <c r="Q9677">
        <v>4.4822158813476563</v>
      </c>
      <c r="R9677">
        <v>539</v>
      </c>
      <c r="S9677">
        <v>2.8334405422210693</v>
      </c>
      <c r="T9677">
        <v>1.6832826137542725</v>
      </c>
      <c r="U9677">
        <v>86.308433532714844</v>
      </c>
      <c r="V9677">
        <v>102.49407196044922</v>
      </c>
      <c r="W9677">
        <v>79.283554077148438</v>
      </c>
    </row>
    <row r="9678" spans="1:23" x14ac:dyDescent="0.25">
      <c r="A9678" t="s">
        <v>79</v>
      </c>
      <c r="B9678" t="s">
        <v>100</v>
      </c>
      <c r="C9678" t="s">
        <v>108</v>
      </c>
      <c r="D9678" t="s">
        <v>73</v>
      </c>
      <c r="E9678" t="s">
        <v>120</v>
      </c>
      <c r="F9678">
        <v>5</v>
      </c>
      <c r="G9678">
        <v>67.04815673828125</v>
      </c>
      <c r="H9678">
        <v>66.501815795898437</v>
      </c>
      <c r="I9678">
        <v>0.54634028673171997</v>
      </c>
      <c r="J9678">
        <v>8.1484755501151085E-3</v>
      </c>
      <c r="K9678">
        <v>-1.9369840621948242</v>
      </c>
      <c r="L9678">
        <v>-0.46981590986251831</v>
      </c>
      <c r="M9678">
        <v>0.54634028673171997</v>
      </c>
      <c r="N9678">
        <v>1.562496542930603</v>
      </c>
      <c r="O9678">
        <v>3.0296647548675537</v>
      </c>
      <c r="P9678">
        <v>-2.6409721374511719</v>
      </c>
      <c r="Q9678">
        <v>3.7336525917053223</v>
      </c>
      <c r="R9678">
        <v>539</v>
      </c>
      <c r="S9678">
        <v>3.754868745803833</v>
      </c>
      <c r="T9678">
        <v>1.9377483129501343</v>
      </c>
      <c r="U9678">
        <v>86.308433532714844</v>
      </c>
      <c r="V9678">
        <v>102.49407196044922</v>
      </c>
      <c r="W9678">
        <v>78.834327697753906</v>
      </c>
    </row>
    <row r="9679" spans="1:23" x14ac:dyDescent="0.25">
      <c r="A9679" t="s">
        <v>79</v>
      </c>
      <c r="B9679" t="s">
        <v>100</v>
      </c>
      <c r="C9679" t="s">
        <v>108</v>
      </c>
      <c r="D9679" t="s">
        <v>73</v>
      </c>
      <c r="E9679" t="s">
        <v>120</v>
      </c>
      <c r="F9679">
        <v>6</v>
      </c>
      <c r="G9679">
        <v>92.073501586914063</v>
      </c>
      <c r="H9679">
        <v>92.835647583007812</v>
      </c>
      <c r="I9679">
        <v>-0.76214206218719482</v>
      </c>
      <c r="J9679">
        <v>-8.2775400951504707E-3</v>
      </c>
      <c r="K9679">
        <v>-3.2060165405273437</v>
      </c>
      <c r="L9679">
        <v>-1.7621556520462036</v>
      </c>
      <c r="M9679">
        <v>-0.76214206218719482</v>
      </c>
      <c r="N9679">
        <v>0.23787155747413635</v>
      </c>
      <c r="O9679">
        <v>1.6817324161529541</v>
      </c>
      <c r="P9679">
        <v>-3.8988208770751953</v>
      </c>
      <c r="Q9679">
        <v>2.3745367527008057</v>
      </c>
      <c r="R9679">
        <v>539</v>
      </c>
      <c r="S9679">
        <v>3.6365170478820801</v>
      </c>
      <c r="T9679">
        <v>1.9069653749465942</v>
      </c>
      <c r="U9679">
        <v>86.308433532714844</v>
      </c>
      <c r="V9679">
        <v>102.49407196044922</v>
      </c>
      <c r="W9679">
        <v>78.483497619628906</v>
      </c>
    </row>
    <row r="9680" spans="1:23" x14ac:dyDescent="0.25">
      <c r="A9680" t="s">
        <v>79</v>
      </c>
      <c r="B9680" t="s">
        <v>100</v>
      </c>
      <c r="C9680" t="s">
        <v>108</v>
      </c>
      <c r="D9680" t="s">
        <v>73</v>
      </c>
      <c r="E9680" t="s">
        <v>120</v>
      </c>
      <c r="F9680">
        <v>7</v>
      </c>
      <c r="G9680">
        <v>126.65550231933594</v>
      </c>
      <c r="H9680">
        <v>126.59127807617187</v>
      </c>
      <c r="I9680">
        <v>6.4226672053337097E-2</v>
      </c>
      <c r="J9680">
        <v>5.0709734205156565E-4</v>
      </c>
      <c r="K9680">
        <v>-2.9562771320343018</v>
      </c>
      <c r="L9680">
        <v>-1.1717389822006226</v>
      </c>
      <c r="M9680">
        <v>6.4226672053337097E-2</v>
      </c>
      <c r="N9680">
        <v>1.3001923561096191</v>
      </c>
      <c r="O9680">
        <v>3.0847303867340088</v>
      </c>
      <c r="P9680">
        <v>-3.8125479221343994</v>
      </c>
      <c r="Q9680">
        <v>3.9410014152526855</v>
      </c>
      <c r="R9680">
        <v>539</v>
      </c>
      <c r="S9680">
        <v>5.5550322532653809</v>
      </c>
      <c r="T9680">
        <v>2.3569116592407227</v>
      </c>
      <c r="U9680">
        <v>86.308433532714844</v>
      </c>
      <c r="V9680">
        <v>102.49407196044922</v>
      </c>
      <c r="W9680">
        <v>78.214866638183594</v>
      </c>
    </row>
    <row r="9681" spans="1:23" x14ac:dyDescent="0.25">
      <c r="A9681" t="s">
        <v>79</v>
      </c>
      <c r="B9681" t="s">
        <v>100</v>
      </c>
      <c r="C9681" t="s">
        <v>108</v>
      </c>
      <c r="D9681" t="s">
        <v>73</v>
      </c>
      <c r="E9681" t="s">
        <v>120</v>
      </c>
      <c r="F9681">
        <v>8</v>
      </c>
      <c r="G9681">
        <v>151.0924072265625</v>
      </c>
      <c r="H9681">
        <v>147.70674133300781</v>
      </c>
      <c r="I9681">
        <v>3.3856606483459473</v>
      </c>
      <c r="J9681">
        <v>2.2407880052924156E-2</v>
      </c>
      <c r="K9681">
        <v>-0.39557284116744995</v>
      </c>
      <c r="L9681">
        <v>1.838410496711731</v>
      </c>
      <c r="M9681">
        <v>3.3856606483459473</v>
      </c>
      <c r="N9681">
        <v>4.9329109191894531</v>
      </c>
      <c r="O9681">
        <v>7.1668939590454102</v>
      </c>
      <c r="P9681">
        <v>-1.4674999713897705</v>
      </c>
      <c r="Q9681">
        <v>8.2388210296630859</v>
      </c>
      <c r="R9681">
        <v>539</v>
      </c>
      <c r="S9681">
        <v>8.7055215835571289</v>
      </c>
      <c r="T9681">
        <v>2.950512170791626</v>
      </c>
      <c r="U9681">
        <v>86.308433532714844</v>
      </c>
      <c r="V9681">
        <v>102.49407196044922</v>
      </c>
      <c r="W9681">
        <v>78.103431701660156</v>
      </c>
    </row>
    <row r="9682" spans="1:23" x14ac:dyDescent="0.25">
      <c r="A9682" t="s">
        <v>79</v>
      </c>
      <c r="B9682" t="s">
        <v>100</v>
      </c>
      <c r="C9682" t="s">
        <v>108</v>
      </c>
      <c r="D9682" t="s">
        <v>73</v>
      </c>
      <c r="E9682" t="s">
        <v>120</v>
      </c>
      <c r="F9682">
        <v>9</v>
      </c>
      <c r="G9682">
        <v>169.00529479980469</v>
      </c>
      <c r="H9682">
        <v>166.94781494140625</v>
      </c>
      <c r="I9682">
        <v>2.0574886798858643</v>
      </c>
      <c r="J9682">
        <v>1.2174108065664768E-2</v>
      </c>
      <c r="K9682">
        <v>-2.5561316013336182</v>
      </c>
      <c r="L9682">
        <v>0.16963262856006622</v>
      </c>
      <c r="M9682">
        <v>2.0574886798858643</v>
      </c>
      <c r="N9682">
        <v>3.9453446865081787</v>
      </c>
      <c r="O9682">
        <v>6.6711091995239258</v>
      </c>
      <c r="P9682">
        <v>-3.8640289306640625</v>
      </c>
      <c r="Q9682">
        <v>7.979006290435791</v>
      </c>
      <c r="R9682">
        <v>539</v>
      </c>
      <c r="S9682">
        <v>12.960195541381836</v>
      </c>
      <c r="T9682">
        <v>3.6000270843505859</v>
      </c>
      <c r="U9682">
        <v>86.308433532714844</v>
      </c>
      <c r="V9682">
        <v>102.49407196044922</v>
      </c>
      <c r="W9682">
        <v>80.368492126464844</v>
      </c>
    </row>
    <row r="9683" spans="1:23" x14ac:dyDescent="0.25">
      <c r="A9683" t="s">
        <v>79</v>
      </c>
      <c r="B9683" t="s">
        <v>100</v>
      </c>
      <c r="C9683" t="s">
        <v>108</v>
      </c>
      <c r="D9683" t="s">
        <v>73</v>
      </c>
      <c r="E9683" t="s">
        <v>120</v>
      </c>
      <c r="F9683">
        <v>10</v>
      </c>
      <c r="G9683">
        <v>179.8304443359375</v>
      </c>
      <c r="H9683">
        <v>176.07682800292969</v>
      </c>
      <c r="I9683">
        <v>3.753617525100708</v>
      </c>
      <c r="J9683">
        <v>2.0873092114925385E-2</v>
      </c>
      <c r="K9683">
        <v>-1.0741835832595825</v>
      </c>
      <c r="L9683">
        <v>1.7781203985214233</v>
      </c>
      <c r="M9683">
        <v>3.753617525100708</v>
      </c>
      <c r="N9683">
        <v>5.7291145324707031</v>
      </c>
      <c r="O9683">
        <v>8.5814189910888672</v>
      </c>
      <c r="P9683">
        <v>-2.4427981376647949</v>
      </c>
      <c r="Q9683">
        <v>9.9500331878662109</v>
      </c>
      <c r="R9683">
        <v>539</v>
      </c>
      <c r="S9683">
        <v>14.19144344329834</v>
      </c>
      <c r="T9683">
        <v>3.767153263092041</v>
      </c>
      <c r="U9683">
        <v>86.308433532714844</v>
      </c>
      <c r="V9683">
        <v>102.49407196044922</v>
      </c>
      <c r="W9683">
        <v>84.848037719726563</v>
      </c>
    </row>
    <row r="9684" spans="1:23" x14ac:dyDescent="0.25">
      <c r="A9684" t="s">
        <v>79</v>
      </c>
      <c r="B9684" t="s">
        <v>100</v>
      </c>
      <c r="C9684" t="s">
        <v>108</v>
      </c>
      <c r="D9684" t="s">
        <v>73</v>
      </c>
      <c r="E9684" t="s">
        <v>120</v>
      </c>
      <c r="F9684">
        <v>11</v>
      </c>
      <c r="G9684">
        <v>186.50672912597656</v>
      </c>
      <c r="H9684">
        <v>182.39816284179687</v>
      </c>
      <c r="I9684">
        <v>4.1085567474365234</v>
      </c>
      <c r="J9684">
        <v>2.2028999403119087E-2</v>
      </c>
      <c r="K9684">
        <v>-0.78782016038894653</v>
      </c>
      <c r="L9684">
        <v>2.1049990653991699</v>
      </c>
      <c r="M9684">
        <v>4.1085567474365234</v>
      </c>
      <c r="N9684">
        <v>6.112114429473877</v>
      </c>
      <c r="O9684">
        <v>9.0049333572387695</v>
      </c>
      <c r="P9684">
        <v>-2.1758749485015869</v>
      </c>
      <c r="Q9684">
        <v>10.392988204956055</v>
      </c>
      <c r="R9684">
        <v>539</v>
      </c>
      <c r="S9684">
        <v>14.597467422485352</v>
      </c>
      <c r="T9684">
        <v>3.8206632137298584</v>
      </c>
      <c r="U9684">
        <v>86.308433532714844</v>
      </c>
      <c r="V9684">
        <v>102.49407196044922</v>
      </c>
      <c r="W9684">
        <v>90.092018127441406</v>
      </c>
    </row>
    <row r="9685" spans="1:23" x14ac:dyDescent="0.25">
      <c r="A9685" t="s">
        <v>79</v>
      </c>
      <c r="B9685" t="s">
        <v>100</v>
      </c>
      <c r="C9685" t="s">
        <v>108</v>
      </c>
      <c r="D9685" t="s">
        <v>73</v>
      </c>
      <c r="E9685" t="s">
        <v>120</v>
      </c>
      <c r="F9685">
        <v>12</v>
      </c>
      <c r="G9685">
        <v>189.53938293457031</v>
      </c>
      <c r="H9685">
        <v>185.35919189453125</v>
      </c>
      <c r="I9685">
        <v>4.1801910400390625</v>
      </c>
      <c r="J9685">
        <v>2.205447293817997E-2</v>
      </c>
      <c r="K9685">
        <v>-0.72296959161758423</v>
      </c>
      <c r="L9685">
        <v>2.1738574504852295</v>
      </c>
      <c r="M9685">
        <v>4.1801910400390625</v>
      </c>
      <c r="N9685">
        <v>6.1865248680114746</v>
      </c>
      <c r="O9685">
        <v>9.0833520889282227</v>
      </c>
      <c r="P9685">
        <v>-2.1129474639892578</v>
      </c>
      <c r="Q9685">
        <v>10.473329544067383</v>
      </c>
      <c r="R9685">
        <v>539</v>
      </c>
      <c r="S9685">
        <v>14.637944221496582</v>
      </c>
      <c r="T9685">
        <v>3.8259565830230713</v>
      </c>
      <c r="U9685">
        <v>86.308433532714844</v>
      </c>
      <c r="V9685">
        <v>102.49407196044922</v>
      </c>
      <c r="W9685">
        <v>93.849571228027344</v>
      </c>
    </row>
    <row r="9686" spans="1:23" x14ac:dyDescent="0.25">
      <c r="A9686" t="s">
        <v>79</v>
      </c>
      <c r="B9686" t="s">
        <v>100</v>
      </c>
      <c r="C9686" t="s">
        <v>108</v>
      </c>
      <c r="D9686" t="s">
        <v>73</v>
      </c>
      <c r="E9686" t="s">
        <v>120</v>
      </c>
      <c r="F9686">
        <v>13</v>
      </c>
      <c r="G9686">
        <v>188.22853088378906</v>
      </c>
      <c r="H9686">
        <v>184.54591369628906</v>
      </c>
      <c r="I9686">
        <v>3.6826066970825195</v>
      </c>
      <c r="J9686">
        <v>1.9564550369977951E-2</v>
      </c>
      <c r="K9686">
        <v>-1.1287573575973511</v>
      </c>
      <c r="L9686">
        <v>1.713835597038269</v>
      </c>
      <c r="M9686">
        <v>3.6826066970825195</v>
      </c>
      <c r="N9686">
        <v>5.6513776779174805</v>
      </c>
      <c r="O9686">
        <v>8.4939708709716797</v>
      </c>
      <c r="P9686">
        <v>-2.4927122592926025</v>
      </c>
      <c r="Q9686">
        <v>9.8579254150390625</v>
      </c>
      <c r="R9686">
        <v>539</v>
      </c>
      <c r="S9686">
        <v>14.094972610473633</v>
      </c>
      <c r="T9686">
        <v>3.7543272972106934</v>
      </c>
      <c r="U9686">
        <v>86.308433532714844</v>
      </c>
      <c r="V9686">
        <v>102.49407196044922</v>
      </c>
      <c r="W9686">
        <v>96.047576904296875</v>
      </c>
    </row>
    <row r="9687" spans="1:23" x14ac:dyDescent="0.25">
      <c r="A9687" t="s">
        <v>79</v>
      </c>
      <c r="B9687" t="s">
        <v>100</v>
      </c>
      <c r="C9687" t="s">
        <v>108</v>
      </c>
      <c r="D9687" t="s">
        <v>73</v>
      </c>
      <c r="E9687" t="s">
        <v>120</v>
      </c>
      <c r="F9687">
        <v>14</v>
      </c>
      <c r="G9687">
        <v>191.88565063476562</v>
      </c>
      <c r="H9687">
        <v>184.02079772949219</v>
      </c>
      <c r="I9687">
        <v>7.8648495674133301</v>
      </c>
      <c r="J9687">
        <v>4.0987167507410049E-2</v>
      </c>
      <c r="K9687">
        <v>3.0771243572235107</v>
      </c>
      <c r="L9687">
        <v>5.9057512283325195</v>
      </c>
      <c r="M9687">
        <v>7.8648495674133301</v>
      </c>
      <c r="N9687">
        <v>9.8239479064941406</v>
      </c>
      <c r="O9687">
        <v>12.65257453918457</v>
      </c>
      <c r="P9687">
        <v>1.7198708057403564</v>
      </c>
      <c r="Q9687">
        <v>14.009828567504883</v>
      </c>
      <c r="R9687">
        <v>539</v>
      </c>
      <c r="S9687">
        <v>13.956812858581543</v>
      </c>
      <c r="T9687">
        <v>3.7358818054199219</v>
      </c>
      <c r="U9687">
        <v>86.308433532714844</v>
      </c>
      <c r="V9687">
        <v>102.49407196044922</v>
      </c>
      <c r="W9687">
        <v>97.612091064453125</v>
      </c>
    </row>
    <row r="9688" spans="1:23" x14ac:dyDescent="0.25">
      <c r="A9688" t="s">
        <v>79</v>
      </c>
      <c r="B9688" t="s">
        <v>100</v>
      </c>
      <c r="C9688" t="s">
        <v>108</v>
      </c>
      <c r="D9688" t="s">
        <v>73</v>
      </c>
      <c r="E9688" t="s">
        <v>120</v>
      </c>
      <c r="F9688">
        <v>15</v>
      </c>
      <c r="G9688">
        <v>180.74722290039062</v>
      </c>
      <c r="H9688">
        <v>168.929931640625</v>
      </c>
      <c r="I9688">
        <v>11.817287445068359</v>
      </c>
      <c r="J9688">
        <v>6.5380185842514038E-2</v>
      </c>
      <c r="K9688">
        <v>6.9290413856506348</v>
      </c>
      <c r="L9688">
        <v>9.8170566558837891</v>
      </c>
      <c r="M9688">
        <v>11.817287445068359</v>
      </c>
      <c r="N9688">
        <v>13.81751823425293</v>
      </c>
      <c r="O9688">
        <v>16.705533981323242</v>
      </c>
      <c r="P9688">
        <v>5.5432915687561035</v>
      </c>
      <c r="Q9688">
        <v>18.091283798217773</v>
      </c>
      <c r="R9688">
        <v>539</v>
      </c>
      <c r="S9688">
        <v>14.549027442932129</v>
      </c>
      <c r="T9688">
        <v>3.8143186569213867</v>
      </c>
      <c r="U9688">
        <v>86.308433532714844</v>
      </c>
      <c r="V9688">
        <v>102.49407196044922</v>
      </c>
      <c r="W9688">
        <v>97.857261657714844</v>
      </c>
    </row>
    <row r="9689" spans="1:23" x14ac:dyDescent="0.25">
      <c r="A9689" t="s">
        <v>79</v>
      </c>
      <c r="B9689" t="s">
        <v>100</v>
      </c>
      <c r="C9689" t="s">
        <v>108</v>
      </c>
      <c r="D9689" t="s">
        <v>73</v>
      </c>
      <c r="E9689" t="s">
        <v>120</v>
      </c>
      <c r="F9689">
        <v>16</v>
      </c>
      <c r="G9689">
        <v>162.44235229492187</v>
      </c>
      <c r="H9689">
        <v>152.65194702148437</v>
      </c>
      <c r="I9689">
        <v>9.7904186248779297</v>
      </c>
      <c r="J9689">
        <v>6.0270112007856369E-2</v>
      </c>
      <c r="K9689">
        <v>5.4128446578979492</v>
      </c>
      <c r="L9689">
        <v>7.9991507530212402</v>
      </c>
      <c r="M9689">
        <v>9.7904186248779297</v>
      </c>
      <c r="N9689">
        <v>11.581686019897461</v>
      </c>
      <c r="O9689">
        <v>14.16799259185791</v>
      </c>
      <c r="P9689">
        <v>4.1718635559082031</v>
      </c>
      <c r="Q9689">
        <v>15.408973693847656</v>
      </c>
      <c r="R9689">
        <v>539</v>
      </c>
      <c r="S9689">
        <v>11.667956352233887</v>
      </c>
      <c r="T9689">
        <v>3.4158389568328857</v>
      </c>
      <c r="U9689">
        <v>86.308433532714844</v>
      </c>
      <c r="V9689">
        <v>102.49407196044922</v>
      </c>
      <c r="W9689">
        <v>95.635635375976563</v>
      </c>
    </row>
    <row r="9690" spans="1:23" x14ac:dyDescent="0.25">
      <c r="A9690" t="s">
        <v>79</v>
      </c>
      <c r="B9690" t="s">
        <v>100</v>
      </c>
      <c r="C9690" t="s">
        <v>108</v>
      </c>
      <c r="D9690" t="s">
        <v>73</v>
      </c>
      <c r="E9690" t="s">
        <v>120</v>
      </c>
      <c r="F9690">
        <v>17</v>
      </c>
      <c r="G9690">
        <v>140.19578552246094</v>
      </c>
      <c r="H9690">
        <v>132.51071166992187</v>
      </c>
      <c r="I9690">
        <v>7.685091495513916</v>
      </c>
      <c r="J9690">
        <v>5.4816849529743195E-2</v>
      </c>
      <c r="K9690">
        <v>3.9646518230438232</v>
      </c>
      <c r="L9690">
        <v>6.1627178192138672</v>
      </c>
      <c r="M9690">
        <v>7.685091495513916</v>
      </c>
      <c r="N9690">
        <v>9.2074651718139648</v>
      </c>
      <c r="O9690">
        <v>11.40553092956543</v>
      </c>
      <c r="P9690">
        <v>2.9099588394165039</v>
      </c>
      <c r="Q9690">
        <v>12.460224151611328</v>
      </c>
      <c r="R9690">
        <v>539</v>
      </c>
      <c r="S9690">
        <v>8.4278421401977539</v>
      </c>
      <c r="T9690">
        <v>2.9030745029449463</v>
      </c>
      <c r="U9690">
        <v>86.308433532714844</v>
      </c>
      <c r="V9690">
        <v>102.49407196044922</v>
      </c>
      <c r="W9690">
        <v>91.553604125976562</v>
      </c>
    </row>
    <row r="9691" spans="1:23" x14ac:dyDescent="0.25">
      <c r="A9691" t="s">
        <v>79</v>
      </c>
      <c r="B9691" t="s">
        <v>100</v>
      </c>
      <c r="C9691" t="s">
        <v>108</v>
      </c>
      <c r="D9691" t="s">
        <v>73</v>
      </c>
      <c r="E9691" t="s">
        <v>120</v>
      </c>
      <c r="F9691">
        <v>18</v>
      </c>
      <c r="G9691">
        <v>121.84960174560547</v>
      </c>
      <c r="H9691">
        <v>116.20450592041016</v>
      </c>
      <c r="I9691">
        <v>5.6450858116149902</v>
      </c>
      <c r="J9691">
        <v>4.6328306198120117E-2</v>
      </c>
      <c r="K9691">
        <v>2.1381256580352783</v>
      </c>
      <c r="L9691">
        <v>4.2100663185119629</v>
      </c>
      <c r="M9691">
        <v>5.6450858116149902</v>
      </c>
      <c r="N9691">
        <v>7.0801053047180176</v>
      </c>
      <c r="O9691">
        <v>9.1520462036132812</v>
      </c>
      <c r="P9691">
        <v>1.1439512968063354</v>
      </c>
      <c r="Q9691">
        <v>10.146220207214355</v>
      </c>
      <c r="R9691">
        <v>539</v>
      </c>
      <c r="S9691">
        <v>7.4884071350097656</v>
      </c>
      <c r="T9691">
        <v>2.7364954948425293</v>
      </c>
      <c r="U9691">
        <v>86.308433532714844</v>
      </c>
      <c r="V9691">
        <v>102.49407196044922</v>
      </c>
      <c r="W9691">
        <v>88.351242065429688</v>
      </c>
    </row>
    <row r="9692" spans="1:23" x14ac:dyDescent="0.25">
      <c r="A9692" t="s">
        <v>79</v>
      </c>
      <c r="B9692" t="s">
        <v>100</v>
      </c>
      <c r="C9692" t="s">
        <v>108</v>
      </c>
      <c r="D9692" t="s">
        <v>73</v>
      </c>
      <c r="E9692" t="s">
        <v>120</v>
      </c>
      <c r="F9692">
        <v>19</v>
      </c>
      <c r="G9692">
        <v>105.97975158691406</v>
      </c>
      <c r="H9692">
        <v>101.33714294433594</v>
      </c>
      <c r="I9692">
        <v>4.6426081657409668</v>
      </c>
      <c r="J9692">
        <v>4.3806556612253189E-2</v>
      </c>
      <c r="K9692">
        <v>0.93466043472290039</v>
      </c>
      <c r="L9692">
        <v>3.1253459453582764</v>
      </c>
      <c r="M9692">
        <v>4.6426081657409668</v>
      </c>
      <c r="N9692">
        <v>6.1598701477050781</v>
      </c>
      <c r="O9692">
        <v>8.3505563735961914</v>
      </c>
      <c r="P9692">
        <v>-0.11649124324321747</v>
      </c>
      <c r="Q9692">
        <v>9.401707649230957</v>
      </c>
      <c r="R9692">
        <v>539</v>
      </c>
      <c r="S9692">
        <v>8.3713417053222656</v>
      </c>
      <c r="T9692">
        <v>2.893326997756958</v>
      </c>
      <c r="U9692">
        <v>86.308433532714844</v>
      </c>
      <c r="V9692">
        <v>102.49407196044922</v>
      </c>
      <c r="W9692">
        <v>88.858512878417969</v>
      </c>
    </row>
    <row r="9693" spans="1:23" x14ac:dyDescent="0.25">
      <c r="A9693" t="s">
        <v>79</v>
      </c>
      <c r="B9693" t="s">
        <v>100</v>
      </c>
      <c r="C9693" t="s">
        <v>108</v>
      </c>
      <c r="D9693" t="s">
        <v>73</v>
      </c>
      <c r="E9693" t="s">
        <v>120</v>
      </c>
      <c r="F9693">
        <v>20</v>
      </c>
      <c r="G9693">
        <v>98.615814208984375</v>
      </c>
      <c r="H9693">
        <v>94.12042236328125</v>
      </c>
      <c r="I9693">
        <v>4.4953913688659668</v>
      </c>
      <c r="J9693">
        <v>4.5584894716739655E-2</v>
      </c>
      <c r="K9693">
        <v>0.8116755485534668</v>
      </c>
      <c r="L9693">
        <v>2.9880447387695312</v>
      </c>
      <c r="M9693">
        <v>4.4953913688659668</v>
      </c>
      <c r="N9693">
        <v>6.0027379989624023</v>
      </c>
      <c r="O9693">
        <v>8.179107666015625</v>
      </c>
      <c r="P9693">
        <v>-0.23260670900344849</v>
      </c>
      <c r="Q9693">
        <v>9.2233896255493164</v>
      </c>
      <c r="R9693">
        <v>539</v>
      </c>
      <c r="S9693">
        <v>8.2622833251953125</v>
      </c>
      <c r="T9693">
        <v>2.8744187355041504</v>
      </c>
      <c r="U9693">
        <v>86.308433532714844</v>
      </c>
      <c r="V9693">
        <v>102.49407196044922</v>
      </c>
      <c r="W9693">
        <v>89.466064453125</v>
      </c>
    </row>
    <row r="9694" spans="1:23" x14ac:dyDescent="0.25">
      <c r="A9694" t="s">
        <v>79</v>
      </c>
      <c r="B9694" t="s">
        <v>100</v>
      </c>
      <c r="C9694" t="s">
        <v>108</v>
      </c>
      <c r="D9694" t="s">
        <v>73</v>
      </c>
      <c r="E9694" t="s">
        <v>120</v>
      </c>
      <c r="F9694">
        <v>21</v>
      </c>
      <c r="G9694">
        <v>92.102264404296875</v>
      </c>
      <c r="H9694">
        <v>86.540115356445313</v>
      </c>
      <c r="I9694">
        <v>5.5621476173400879</v>
      </c>
      <c r="J9694">
        <v>6.0390997678041458E-2</v>
      </c>
      <c r="K9694">
        <v>1.9757996797561646</v>
      </c>
      <c r="L9694">
        <v>4.0946431159973145</v>
      </c>
      <c r="M9694">
        <v>5.5621476173400879</v>
      </c>
      <c r="N9694">
        <v>7.0296521186828613</v>
      </c>
      <c r="O9694">
        <v>9.1484956741333008</v>
      </c>
      <c r="P9694">
        <v>0.95911991596221924</v>
      </c>
      <c r="Q9694">
        <v>10.165175437927246</v>
      </c>
      <c r="R9694">
        <v>539</v>
      </c>
      <c r="S9694">
        <v>7.8312778472900391</v>
      </c>
      <c r="T9694">
        <v>2.7984421253204346</v>
      </c>
      <c r="U9694">
        <v>86.308433532714844</v>
      </c>
      <c r="V9694">
        <v>102.49407196044922</v>
      </c>
      <c r="W9694">
        <v>88.662651062011719</v>
      </c>
    </row>
    <row r="9695" spans="1:23" x14ac:dyDescent="0.25">
      <c r="A9695" t="s">
        <v>79</v>
      </c>
      <c r="B9695" t="s">
        <v>100</v>
      </c>
      <c r="C9695" t="s">
        <v>108</v>
      </c>
      <c r="D9695" t="s">
        <v>73</v>
      </c>
      <c r="E9695" t="s">
        <v>120</v>
      </c>
      <c r="F9695">
        <v>22</v>
      </c>
      <c r="G9695">
        <v>80.946815490722656</v>
      </c>
      <c r="H9695">
        <v>78.274177551269531</v>
      </c>
      <c r="I9695">
        <v>2.6726388931274414</v>
      </c>
      <c r="J9695">
        <v>3.3017221838235855E-2</v>
      </c>
      <c r="K9695">
        <v>5.5932655930519104E-2</v>
      </c>
      <c r="L9695">
        <v>1.6019039154052734</v>
      </c>
      <c r="M9695">
        <v>2.6726388931274414</v>
      </c>
      <c r="N9695">
        <v>3.7433738708496094</v>
      </c>
      <c r="O9695">
        <v>5.2893452644348145</v>
      </c>
      <c r="P9695">
        <v>-0.68586719036102295</v>
      </c>
      <c r="Q9695">
        <v>6.0311450958251953</v>
      </c>
      <c r="R9695">
        <v>539</v>
      </c>
      <c r="S9695">
        <v>4.1690564155578613</v>
      </c>
      <c r="T9695">
        <v>2.0418267250061035</v>
      </c>
      <c r="U9695">
        <v>86.308433532714844</v>
      </c>
      <c r="V9695">
        <v>102.49407196044922</v>
      </c>
      <c r="W9695">
        <v>86.266532897949219</v>
      </c>
    </row>
    <row r="9696" spans="1:23" x14ac:dyDescent="0.25">
      <c r="A9696" t="s">
        <v>79</v>
      </c>
      <c r="B9696" t="s">
        <v>100</v>
      </c>
      <c r="C9696" t="s">
        <v>108</v>
      </c>
      <c r="D9696" t="s">
        <v>73</v>
      </c>
      <c r="E9696" t="s">
        <v>120</v>
      </c>
      <c r="F9696">
        <v>23</v>
      </c>
      <c r="G9696">
        <v>71.2628173828125</v>
      </c>
      <c r="H9696">
        <v>70.326805114746094</v>
      </c>
      <c r="I9696">
        <v>0.93601197004318237</v>
      </c>
      <c r="J9696">
        <v>1.3134647160768509E-2</v>
      </c>
      <c r="K9696">
        <v>-1.3961861133575439</v>
      </c>
      <c r="L9696">
        <v>-1.8304595723748207E-2</v>
      </c>
      <c r="M9696">
        <v>0.93601197004318237</v>
      </c>
      <c r="N9696">
        <v>1.8903285264968872</v>
      </c>
      <c r="O9696">
        <v>3.2682101726531982</v>
      </c>
      <c r="P9696">
        <v>-2.0573318004608154</v>
      </c>
      <c r="Q9696">
        <v>3.9293558597564697</v>
      </c>
      <c r="R9696">
        <v>539</v>
      </c>
      <c r="S9696">
        <v>3.3117589950561523</v>
      </c>
      <c r="T9696">
        <v>1.8198238611221313</v>
      </c>
      <c r="U9696">
        <v>86.308433532714844</v>
      </c>
      <c r="V9696">
        <v>102.49407196044922</v>
      </c>
      <c r="W9696">
        <v>84.743415832519531</v>
      </c>
    </row>
    <row r="9697" spans="1:23" x14ac:dyDescent="0.25">
      <c r="A9697" t="s">
        <v>79</v>
      </c>
      <c r="B9697" t="s">
        <v>100</v>
      </c>
      <c r="C9697" t="s">
        <v>108</v>
      </c>
      <c r="D9697" t="s">
        <v>73</v>
      </c>
      <c r="E9697" t="s">
        <v>120</v>
      </c>
      <c r="F9697">
        <v>24</v>
      </c>
      <c r="G9697">
        <v>64.932792663574219</v>
      </c>
      <c r="H9697">
        <v>63.667079925537109</v>
      </c>
      <c r="I9697">
        <v>1.2657136917114258</v>
      </c>
      <c r="J9697">
        <v>1.9492672756314278E-2</v>
      </c>
      <c r="K9697">
        <v>-1.0495356321334839</v>
      </c>
      <c r="L9697">
        <v>0.31833243370056152</v>
      </c>
      <c r="M9697">
        <v>1.2657136917114258</v>
      </c>
      <c r="N9697">
        <v>2.21309494972229</v>
      </c>
      <c r="O9697">
        <v>3.580963134765625</v>
      </c>
      <c r="P9697">
        <v>-1.7058767080307007</v>
      </c>
      <c r="Q9697">
        <v>4.2373042106628418</v>
      </c>
      <c r="R9697">
        <v>539</v>
      </c>
      <c r="S9697">
        <v>3.263798713684082</v>
      </c>
      <c r="T9697">
        <v>1.8065986633300781</v>
      </c>
      <c r="U9697">
        <v>86.308433532714844</v>
      </c>
      <c r="V9697">
        <v>102.49407196044922</v>
      </c>
      <c r="W9697">
        <v>83.611419677734375</v>
      </c>
    </row>
    <row r="9698" spans="1:23" x14ac:dyDescent="0.25">
      <c r="A9698" t="s">
        <v>79</v>
      </c>
      <c r="B9698" t="s">
        <v>100</v>
      </c>
      <c r="C9698" t="s">
        <v>108</v>
      </c>
      <c r="D9698" t="s">
        <v>73</v>
      </c>
      <c r="E9698" t="s">
        <v>121</v>
      </c>
      <c r="F9698">
        <v>1</v>
      </c>
      <c r="G9698">
        <v>60.693935394287109</v>
      </c>
      <c r="H9698">
        <v>59.542671203613281</v>
      </c>
      <c r="I9698">
        <v>1.1512625217437744</v>
      </c>
      <c r="J9698">
        <v>1.8968328833580017E-2</v>
      </c>
      <c r="K9698">
        <v>-1.096222996711731</v>
      </c>
      <c r="L9698">
        <v>0.23160964250564575</v>
      </c>
      <c r="M9698">
        <v>1.1512625217437744</v>
      </c>
      <c r="N9698">
        <v>2.0709154605865479</v>
      </c>
      <c r="O9698">
        <v>3.3987481594085693</v>
      </c>
      <c r="P9698">
        <v>-1.7333539724349976</v>
      </c>
      <c r="Q9698">
        <v>4.0358791351318359</v>
      </c>
      <c r="R9698">
        <v>539</v>
      </c>
      <c r="S9698">
        <v>3.0755417346954346</v>
      </c>
      <c r="T9698">
        <v>1.7537223100662231</v>
      </c>
      <c r="U9698">
        <v>84.976417541503906</v>
      </c>
      <c r="V9698">
        <v>102</v>
      </c>
      <c r="W9698">
        <v>81.715301513671875</v>
      </c>
    </row>
    <row r="9699" spans="1:23" x14ac:dyDescent="0.25">
      <c r="A9699" t="s">
        <v>79</v>
      </c>
      <c r="B9699" t="s">
        <v>100</v>
      </c>
      <c r="C9699" t="s">
        <v>108</v>
      </c>
      <c r="D9699" t="s">
        <v>73</v>
      </c>
      <c r="E9699" t="s">
        <v>121</v>
      </c>
      <c r="F9699">
        <v>2</v>
      </c>
      <c r="G9699">
        <v>58.331245422363281</v>
      </c>
      <c r="H9699">
        <v>57.003822326660156</v>
      </c>
      <c r="I9699">
        <v>1.3274267911911011</v>
      </c>
      <c r="J9699">
        <v>2.2756703197956085E-2</v>
      </c>
      <c r="K9699">
        <v>-0.92376446723937988</v>
      </c>
      <c r="L9699">
        <v>0.40625759959220886</v>
      </c>
      <c r="M9699">
        <v>1.3274267911911011</v>
      </c>
      <c r="N9699">
        <v>2.2485959529876709</v>
      </c>
      <c r="O9699">
        <v>3.578618049621582</v>
      </c>
      <c r="P9699">
        <v>-1.561945915222168</v>
      </c>
      <c r="Q9699">
        <v>4.216799259185791</v>
      </c>
      <c r="R9699">
        <v>539</v>
      </c>
      <c r="S9699">
        <v>3.0856921672821045</v>
      </c>
      <c r="T9699">
        <v>1.7566138505935669</v>
      </c>
      <c r="U9699">
        <v>84.976417541503906</v>
      </c>
      <c r="V9699">
        <v>102</v>
      </c>
      <c r="W9699">
        <v>80.424118041992188</v>
      </c>
    </row>
    <row r="9700" spans="1:23" x14ac:dyDescent="0.25">
      <c r="A9700" t="s">
        <v>79</v>
      </c>
      <c r="B9700" t="s">
        <v>100</v>
      </c>
      <c r="C9700" t="s">
        <v>108</v>
      </c>
      <c r="D9700" t="s">
        <v>73</v>
      </c>
      <c r="E9700" t="s">
        <v>121</v>
      </c>
      <c r="F9700">
        <v>3</v>
      </c>
      <c r="G9700">
        <v>56.687686920166016</v>
      </c>
      <c r="H9700">
        <v>55.318107604980469</v>
      </c>
      <c r="I9700">
        <v>1.3695787191390991</v>
      </c>
      <c r="J9700">
        <v>2.4160074070096016E-2</v>
      </c>
      <c r="K9700">
        <v>-0.83339571952819824</v>
      </c>
      <c r="L9700">
        <v>0.46813943982124329</v>
      </c>
      <c r="M9700">
        <v>1.3695787191390991</v>
      </c>
      <c r="N9700">
        <v>2.2710180282592773</v>
      </c>
      <c r="O9700">
        <v>3.5725531578063965</v>
      </c>
      <c r="P9700">
        <v>-1.4579083919525146</v>
      </c>
      <c r="Q9700">
        <v>4.1970658302307129</v>
      </c>
      <c r="R9700">
        <v>539</v>
      </c>
      <c r="S9700">
        <v>2.9549267292022705</v>
      </c>
      <c r="T9700">
        <v>1.7189900875091553</v>
      </c>
      <c r="U9700">
        <v>84.976417541503906</v>
      </c>
      <c r="V9700">
        <v>102</v>
      </c>
      <c r="W9700">
        <v>79.407852172851563</v>
      </c>
    </row>
    <row r="9701" spans="1:23" x14ac:dyDescent="0.25">
      <c r="A9701" t="s">
        <v>79</v>
      </c>
      <c r="B9701" t="s">
        <v>100</v>
      </c>
      <c r="C9701" t="s">
        <v>108</v>
      </c>
      <c r="D9701" t="s">
        <v>73</v>
      </c>
      <c r="E9701" t="s">
        <v>121</v>
      </c>
      <c r="F9701">
        <v>4</v>
      </c>
      <c r="G9701">
        <v>57.553150177001953</v>
      </c>
      <c r="H9701">
        <v>57.199165344238281</v>
      </c>
      <c r="I9701">
        <v>0.35398489236831665</v>
      </c>
      <c r="J9701">
        <v>6.1505734920501709E-3</v>
      </c>
      <c r="K9701">
        <v>-1.7449818849563599</v>
      </c>
      <c r="L9701">
        <v>-0.50489532947540283</v>
      </c>
      <c r="M9701">
        <v>0.35398489236831665</v>
      </c>
      <c r="N9701">
        <v>1.2128651142120361</v>
      </c>
      <c r="O9701">
        <v>2.4529516696929932</v>
      </c>
      <c r="P9701">
        <v>-2.3400099277496338</v>
      </c>
      <c r="Q9701">
        <v>3.0479795932769775</v>
      </c>
      <c r="R9701">
        <v>539</v>
      </c>
      <c r="S9701">
        <v>2.6824953556060791</v>
      </c>
      <c r="T9701">
        <v>1.6378325223922729</v>
      </c>
      <c r="U9701">
        <v>84.976417541503906</v>
      </c>
      <c r="V9701">
        <v>102</v>
      </c>
      <c r="W9701">
        <v>78.525047302246094</v>
      </c>
    </row>
    <row r="9702" spans="1:23" x14ac:dyDescent="0.25">
      <c r="A9702" t="s">
        <v>79</v>
      </c>
      <c r="B9702" t="s">
        <v>100</v>
      </c>
      <c r="C9702" t="s">
        <v>108</v>
      </c>
      <c r="D9702" t="s">
        <v>73</v>
      </c>
      <c r="E9702" t="s">
        <v>121</v>
      </c>
      <c r="F9702">
        <v>5</v>
      </c>
      <c r="G9702">
        <v>68.757003784179688</v>
      </c>
      <c r="H9702">
        <v>65.83050537109375</v>
      </c>
      <c r="I9702">
        <v>2.9265034198760986</v>
      </c>
      <c r="J9702">
        <v>4.256298765540123E-2</v>
      </c>
      <c r="K9702">
        <v>0.43609434366226196</v>
      </c>
      <c r="L9702">
        <v>1.9074481725692749</v>
      </c>
      <c r="M9702">
        <v>2.9265034198760986</v>
      </c>
      <c r="N9702">
        <v>3.9455585479736328</v>
      </c>
      <c r="O9702">
        <v>5.4169125556945801</v>
      </c>
      <c r="P9702">
        <v>-0.26990202069282532</v>
      </c>
      <c r="Q9702">
        <v>6.1229090690612793</v>
      </c>
      <c r="R9702">
        <v>539</v>
      </c>
      <c r="S9702">
        <v>3.7763235569000244</v>
      </c>
      <c r="T9702">
        <v>1.9432765245437622</v>
      </c>
      <c r="U9702">
        <v>84.976417541503906</v>
      </c>
      <c r="V9702">
        <v>102</v>
      </c>
      <c r="W9702">
        <v>77.60601806640625</v>
      </c>
    </row>
    <row r="9703" spans="1:23" x14ac:dyDescent="0.25">
      <c r="A9703" t="s">
        <v>79</v>
      </c>
      <c r="B9703" t="s">
        <v>100</v>
      </c>
      <c r="C9703" t="s">
        <v>108</v>
      </c>
      <c r="D9703" t="s">
        <v>73</v>
      </c>
      <c r="E9703" t="s">
        <v>121</v>
      </c>
      <c r="F9703">
        <v>6</v>
      </c>
      <c r="G9703">
        <v>92.926170349121094</v>
      </c>
      <c r="H9703">
        <v>91.788810729980469</v>
      </c>
      <c r="I9703">
        <v>1.1373627185821533</v>
      </c>
      <c r="J9703">
        <v>1.2239423580467701E-2</v>
      </c>
      <c r="K9703">
        <v>-1.5017831325531006</v>
      </c>
      <c r="L9703">
        <v>5.7445641607046127E-2</v>
      </c>
      <c r="M9703">
        <v>1.1373627185821533</v>
      </c>
      <c r="N9703">
        <v>2.2172799110412598</v>
      </c>
      <c r="O9703">
        <v>3.7765085697174072</v>
      </c>
      <c r="P9703">
        <v>-2.2499442100524902</v>
      </c>
      <c r="Q9703">
        <v>4.5246696472167969</v>
      </c>
      <c r="R9703">
        <v>539</v>
      </c>
      <c r="S9703">
        <v>4.2408661842346191</v>
      </c>
      <c r="T9703">
        <v>2.0593364238739014</v>
      </c>
      <c r="U9703">
        <v>84.976417541503906</v>
      </c>
      <c r="V9703">
        <v>102</v>
      </c>
      <c r="W9703">
        <v>77.167930603027344</v>
      </c>
    </row>
    <row r="9704" spans="1:23" x14ac:dyDescent="0.25">
      <c r="A9704" t="s">
        <v>79</v>
      </c>
      <c r="B9704" t="s">
        <v>100</v>
      </c>
      <c r="C9704" t="s">
        <v>108</v>
      </c>
      <c r="D9704" t="s">
        <v>73</v>
      </c>
      <c r="E9704" t="s">
        <v>121</v>
      </c>
      <c r="F9704">
        <v>7</v>
      </c>
      <c r="G9704">
        <v>128.173583984375</v>
      </c>
      <c r="H9704">
        <v>125.28890991210937</v>
      </c>
      <c r="I9704">
        <v>2.884681224822998</v>
      </c>
      <c r="J9704">
        <v>2.2506050765514374E-2</v>
      </c>
      <c r="K9704">
        <v>-0.21691840887069702</v>
      </c>
      <c r="L9704">
        <v>1.6155318021774292</v>
      </c>
      <c r="M9704">
        <v>2.884681224822998</v>
      </c>
      <c r="N9704">
        <v>4.1538305282592773</v>
      </c>
      <c r="O9704">
        <v>5.9862809181213379</v>
      </c>
      <c r="P9704">
        <v>-1.0961787700653076</v>
      </c>
      <c r="Q9704">
        <v>6.8655414581298828</v>
      </c>
      <c r="R9704">
        <v>539</v>
      </c>
      <c r="S9704">
        <v>5.8573250770568848</v>
      </c>
      <c r="T9704">
        <v>2.4201910495758057</v>
      </c>
      <c r="U9704">
        <v>84.976417541503906</v>
      </c>
      <c r="V9704">
        <v>102</v>
      </c>
      <c r="W9704">
        <v>76.820045471191406</v>
      </c>
    </row>
    <row r="9705" spans="1:23" x14ac:dyDescent="0.25">
      <c r="A9705" t="s">
        <v>79</v>
      </c>
      <c r="B9705" t="s">
        <v>100</v>
      </c>
      <c r="C9705" t="s">
        <v>108</v>
      </c>
      <c r="D9705" t="s">
        <v>73</v>
      </c>
      <c r="E9705" t="s">
        <v>121</v>
      </c>
      <c r="F9705">
        <v>8</v>
      </c>
      <c r="G9705">
        <v>150.9464111328125</v>
      </c>
      <c r="H9705">
        <v>147.03410339355469</v>
      </c>
      <c r="I9705">
        <v>3.9123177528381348</v>
      </c>
      <c r="J9705">
        <v>2.5918588042259216E-2</v>
      </c>
      <c r="K9705">
        <v>0.14555276930332184</v>
      </c>
      <c r="L9705">
        <v>2.370988130569458</v>
      </c>
      <c r="M9705">
        <v>3.9123177528381348</v>
      </c>
      <c r="N9705">
        <v>5.4536476135253906</v>
      </c>
      <c r="O9705">
        <v>7.6790828704833984</v>
      </c>
      <c r="P9705">
        <v>-0.92227274179458618</v>
      </c>
      <c r="Q9705">
        <v>8.7469081878662109</v>
      </c>
      <c r="R9705">
        <v>539</v>
      </c>
      <c r="S9705">
        <v>8.6390275955200195</v>
      </c>
      <c r="T9705">
        <v>2.9392223358154297</v>
      </c>
      <c r="U9705">
        <v>84.976417541503906</v>
      </c>
      <c r="V9705">
        <v>102</v>
      </c>
      <c r="W9705">
        <v>77.265480041503906</v>
      </c>
    </row>
    <row r="9706" spans="1:23" x14ac:dyDescent="0.25">
      <c r="A9706" t="s">
        <v>79</v>
      </c>
      <c r="B9706" t="s">
        <v>100</v>
      </c>
      <c r="C9706" t="s">
        <v>108</v>
      </c>
      <c r="D9706" t="s">
        <v>73</v>
      </c>
      <c r="E9706" t="s">
        <v>121</v>
      </c>
      <c r="F9706">
        <v>9</v>
      </c>
      <c r="G9706">
        <v>167.14710998535156</v>
      </c>
      <c r="H9706">
        <v>162.93302917480469</v>
      </c>
      <c r="I9706">
        <v>4.2140712738037109</v>
      </c>
      <c r="J9706">
        <v>2.5211751461029053E-2</v>
      </c>
      <c r="K9706">
        <v>-0.47256165742874146</v>
      </c>
      <c r="L9706">
        <v>2.2963390350341797</v>
      </c>
      <c r="M9706">
        <v>4.2140712738037109</v>
      </c>
      <c r="N9706">
        <v>6.1318035125732422</v>
      </c>
      <c r="O9706">
        <v>8.9007043838500977</v>
      </c>
      <c r="P9706">
        <v>-1.8011569976806641</v>
      </c>
      <c r="Q9706">
        <v>10.229299545288086</v>
      </c>
      <c r="R9706">
        <v>539</v>
      </c>
      <c r="S9706">
        <v>13.373642921447754</v>
      </c>
      <c r="T9706">
        <v>3.6569991111755371</v>
      </c>
      <c r="U9706">
        <v>84.976417541503906</v>
      </c>
      <c r="V9706">
        <v>102</v>
      </c>
      <c r="W9706">
        <v>78.324180603027344</v>
      </c>
    </row>
    <row r="9707" spans="1:23" x14ac:dyDescent="0.25">
      <c r="A9707" t="s">
        <v>79</v>
      </c>
      <c r="B9707" t="s">
        <v>100</v>
      </c>
      <c r="C9707" t="s">
        <v>108</v>
      </c>
      <c r="D9707" t="s">
        <v>73</v>
      </c>
      <c r="E9707" t="s">
        <v>121</v>
      </c>
      <c r="F9707">
        <v>10</v>
      </c>
      <c r="G9707">
        <v>175.88424682617188</v>
      </c>
      <c r="H9707">
        <v>172.76603698730469</v>
      </c>
      <c r="I9707">
        <v>3.1182181835174561</v>
      </c>
      <c r="J9707">
        <v>1.7728809267282486E-2</v>
      </c>
      <c r="K9707">
        <v>-1.5144755840301514</v>
      </c>
      <c r="L9707">
        <v>1.2225574254989624</v>
      </c>
      <c r="M9707">
        <v>3.1182181835174561</v>
      </c>
      <c r="N9707">
        <v>5.0138788223266602</v>
      </c>
      <c r="O9707">
        <v>7.7509117126464844</v>
      </c>
      <c r="P9707">
        <v>-2.8277797698974609</v>
      </c>
      <c r="Q9707">
        <v>9.0642166137695313</v>
      </c>
      <c r="R9707">
        <v>539</v>
      </c>
      <c r="S9707">
        <v>13.067574501037598</v>
      </c>
      <c r="T9707">
        <v>3.6149101257324219</v>
      </c>
      <c r="U9707">
        <v>84.976417541503906</v>
      </c>
      <c r="V9707">
        <v>102</v>
      </c>
      <c r="W9707">
        <v>81.268661499023438</v>
      </c>
    </row>
    <row r="9708" spans="1:23" x14ac:dyDescent="0.25">
      <c r="A9708" t="s">
        <v>79</v>
      </c>
      <c r="B9708" t="s">
        <v>100</v>
      </c>
      <c r="C9708" t="s">
        <v>108</v>
      </c>
      <c r="D9708" t="s">
        <v>73</v>
      </c>
      <c r="E9708" t="s">
        <v>121</v>
      </c>
      <c r="F9708">
        <v>11</v>
      </c>
      <c r="G9708">
        <v>179.33766174316406</v>
      </c>
      <c r="H9708">
        <v>179.45796203613281</v>
      </c>
      <c r="I9708">
        <v>-0.12029226124286652</v>
      </c>
      <c r="J9708">
        <v>-6.7075848346576095E-4</v>
      </c>
      <c r="K9708">
        <v>-4.9286351203918457</v>
      </c>
      <c r="L9708">
        <v>-2.087827205657959</v>
      </c>
      <c r="M9708">
        <v>-0.12029226124286652</v>
      </c>
      <c r="N9708">
        <v>1.8472427129745483</v>
      </c>
      <c r="O9708">
        <v>4.6880507469177246</v>
      </c>
      <c r="P9708">
        <v>-6.2917337417602539</v>
      </c>
      <c r="Q9708">
        <v>6.0511493682861328</v>
      </c>
      <c r="R9708">
        <v>539</v>
      </c>
      <c r="S9708">
        <v>14.077280044555664</v>
      </c>
      <c r="T9708">
        <v>3.7519700527191162</v>
      </c>
      <c r="U9708">
        <v>84.976417541503906</v>
      </c>
      <c r="V9708">
        <v>102</v>
      </c>
      <c r="W9708">
        <v>85.901283264160156</v>
      </c>
    </row>
    <row r="9709" spans="1:23" x14ac:dyDescent="0.25">
      <c r="A9709" t="s">
        <v>79</v>
      </c>
      <c r="B9709" t="s">
        <v>100</v>
      </c>
      <c r="C9709" t="s">
        <v>108</v>
      </c>
      <c r="D9709" t="s">
        <v>73</v>
      </c>
      <c r="E9709" t="s">
        <v>121</v>
      </c>
      <c r="F9709">
        <v>12</v>
      </c>
      <c r="G9709">
        <v>181.83465576171875</v>
      </c>
      <c r="H9709">
        <v>181.83058166503906</v>
      </c>
      <c r="I9709">
        <v>4.0675466880202293E-3</v>
      </c>
      <c r="J9709">
        <v>2.2369480575434864E-5</v>
      </c>
      <c r="K9709">
        <v>-4.7113680839538574</v>
      </c>
      <c r="L9709">
        <v>-1.9254504442214966</v>
      </c>
      <c r="M9709">
        <v>4.0675466880202293E-3</v>
      </c>
      <c r="N9709">
        <v>1.933585524559021</v>
      </c>
      <c r="O9709">
        <v>4.7195029258728027</v>
      </c>
      <c r="P9709">
        <v>-6.048128604888916</v>
      </c>
      <c r="Q9709">
        <v>6.0562634468078613</v>
      </c>
      <c r="R9709">
        <v>539</v>
      </c>
      <c r="S9709">
        <v>13.538528442382812</v>
      </c>
      <c r="T9709">
        <v>3.679473876953125</v>
      </c>
      <c r="U9709">
        <v>84.976417541503906</v>
      </c>
      <c r="V9709">
        <v>102</v>
      </c>
      <c r="W9709">
        <v>89.964988708496094</v>
      </c>
    </row>
    <row r="9710" spans="1:23" x14ac:dyDescent="0.25">
      <c r="A9710" t="s">
        <v>79</v>
      </c>
      <c r="B9710" t="s">
        <v>100</v>
      </c>
      <c r="C9710" t="s">
        <v>108</v>
      </c>
      <c r="D9710" t="s">
        <v>73</v>
      </c>
      <c r="E9710" t="s">
        <v>121</v>
      </c>
      <c r="F9710">
        <v>13</v>
      </c>
      <c r="G9710">
        <v>182.00091552734375</v>
      </c>
      <c r="H9710">
        <v>180.94929504394531</v>
      </c>
      <c r="I9710">
        <v>1.0516248941421509</v>
      </c>
      <c r="J9710">
        <v>5.7781296782195568E-3</v>
      </c>
      <c r="K9710">
        <v>-3.7292964458465576</v>
      </c>
      <c r="L9710">
        <v>-0.90468937158584595</v>
      </c>
      <c r="M9710">
        <v>1.0516248941421509</v>
      </c>
      <c r="N9710">
        <v>3.0079391002655029</v>
      </c>
      <c r="O9710">
        <v>5.8325462341308594</v>
      </c>
      <c r="P9710">
        <v>-5.0846209526062012</v>
      </c>
      <c r="Q9710">
        <v>7.187870979309082</v>
      </c>
      <c r="R9710">
        <v>539</v>
      </c>
      <c r="S9710">
        <v>13.917173385620117</v>
      </c>
      <c r="T9710">
        <v>3.7305727005004883</v>
      </c>
      <c r="U9710">
        <v>84.976417541503906</v>
      </c>
      <c r="V9710">
        <v>102</v>
      </c>
      <c r="W9710">
        <v>92.220901489257813</v>
      </c>
    </row>
    <row r="9711" spans="1:23" x14ac:dyDescent="0.25">
      <c r="A9711" t="s">
        <v>79</v>
      </c>
      <c r="B9711" t="s">
        <v>100</v>
      </c>
      <c r="C9711" t="s">
        <v>108</v>
      </c>
      <c r="D9711" t="s">
        <v>73</v>
      </c>
      <c r="E9711" t="s">
        <v>121</v>
      </c>
      <c r="F9711">
        <v>14</v>
      </c>
      <c r="G9711">
        <v>183.95637512207031</v>
      </c>
      <c r="H9711">
        <v>181.41731262207031</v>
      </c>
      <c r="I9711">
        <v>2.5390658378601074</v>
      </c>
      <c r="J9711">
        <v>1.380254328250885E-2</v>
      </c>
      <c r="K9711">
        <v>-2.1872663497924805</v>
      </c>
      <c r="L9711">
        <v>0.60508900880813599</v>
      </c>
      <c r="M9711">
        <v>2.5390658378601074</v>
      </c>
      <c r="N9711">
        <v>4.4730424880981445</v>
      </c>
      <c r="O9711">
        <v>7.2653980255126953</v>
      </c>
      <c r="P9711">
        <v>-3.5271158218383789</v>
      </c>
      <c r="Q9711">
        <v>8.6052474975585938</v>
      </c>
      <c r="R9711">
        <v>539</v>
      </c>
      <c r="S9711">
        <v>13.601170539855957</v>
      </c>
      <c r="T9711">
        <v>3.687976598739624</v>
      </c>
      <c r="U9711">
        <v>84.976417541503906</v>
      </c>
      <c r="V9711">
        <v>102</v>
      </c>
      <c r="W9711">
        <v>93.374092102050781</v>
      </c>
    </row>
    <row r="9712" spans="1:23" x14ac:dyDescent="0.25">
      <c r="A9712" t="s">
        <v>79</v>
      </c>
      <c r="B9712" t="s">
        <v>100</v>
      </c>
      <c r="C9712" t="s">
        <v>108</v>
      </c>
      <c r="D9712" t="s">
        <v>73</v>
      </c>
      <c r="E9712" t="s">
        <v>121</v>
      </c>
      <c r="F9712">
        <v>15</v>
      </c>
      <c r="G9712">
        <v>175.97280883789062</v>
      </c>
      <c r="H9712">
        <v>168.72416687011719</v>
      </c>
      <c r="I9712">
        <v>7.2486376762390137</v>
      </c>
      <c r="J9712">
        <v>4.1191805154085159E-2</v>
      </c>
      <c r="K9712">
        <v>2.6614491939544678</v>
      </c>
      <c r="L9712">
        <v>5.3715972900390625</v>
      </c>
      <c r="M9712">
        <v>7.2486376762390137</v>
      </c>
      <c r="N9712">
        <v>9.1256780624389648</v>
      </c>
      <c r="O9712">
        <v>11.83582592010498</v>
      </c>
      <c r="P9712">
        <v>1.3610450029373169</v>
      </c>
      <c r="Q9712">
        <v>13.13623046875</v>
      </c>
      <c r="R9712">
        <v>539</v>
      </c>
      <c r="S9712">
        <v>12.812119483947754</v>
      </c>
      <c r="T9712">
        <v>3.5794022083282471</v>
      </c>
      <c r="U9712">
        <v>84.976417541503906</v>
      </c>
      <c r="V9712">
        <v>102</v>
      </c>
      <c r="W9712">
        <v>94.248428344726563</v>
      </c>
    </row>
    <row r="9713" spans="1:23" x14ac:dyDescent="0.25">
      <c r="A9713" t="s">
        <v>79</v>
      </c>
      <c r="B9713" t="s">
        <v>100</v>
      </c>
      <c r="C9713" t="s">
        <v>108</v>
      </c>
      <c r="D9713" t="s">
        <v>73</v>
      </c>
      <c r="E9713" t="s">
        <v>121</v>
      </c>
      <c r="F9713">
        <v>16</v>
      </c>
      <c r="G9713">
        <v>162.08601379394531</v>
      </c>
      <c r="H9713">
        <v>155.79864501953125</v>
      </c>
      <c r="I9713">
        <v>6.2873682975769043</v>
      </c>
      <c r="J9713">
        <v>3.8790319114923477E-2</v>
      </c>
      <c r="K9713">
        <v>2.2130286693572998</v>
      </c>
      <c r="L9713">
        <v>4.6201815605163574</v>
      </c>
      <c r="M9713">
        <v>6.2873682975769043</v>
      </c>
      <c r="N9713">
        <v>7.9545550346374512</v>
      </c>
      <c r="O9713">
        <v>10.36170768737793</v>
      </c>
      <c r="P9713">
        <v>1.0580101013183594</v>
      </c>
      <c r="Q9713">
        <v>11.516726493835449</v>
      </c>
      <c r="R9713">
        <v>539</v>
      </c>
      <c r="S9713">
        <v>10.107464790344238</v>
      </c>
      <c r="T9713">
        <v>3.1792240142822266</v>
      </c>
      <c r="U9713">
        <v>84.976417541503906</v>
      </c>
      <c r="V9713">
        <v>102</v>
      </c>
      <c r="W9713">
        <v>94.002426147460938</v>
      </c>
    </row>
    <row r="9714" spans="1:23" x14ac:dyDescent="0.25">
      <c r="A9714" t="s">
        <v>79</v>
      </c>
      <c r="B9714" t="s">
        <v>100</v>
      </c>
      <c r="C9714" t="s">
        <v>108</v>
      </c>
      <c r="D9714" t="s">
        <v>73</v>
      </c>
      <c r="E9714" t="s">
        <v>121</v>
      </c>
      <c r="F9714">
        <v>17</v>
      </c>
      <c r="G9714">
        <v>142.17373657226562</v>
      </c>
      <c r="H9714">
        <v>137.67692565917969</v>
      </c>
      <c r="I9714">
        <v>4.4968228340148926</v>
      </c>
      <c r="J9714">
        <v>3.1629066914319992E-2</v>
      </c>
      <c r="K9714">
        <v>0.74265700578689575</v>
      </c>
      <c r="L9714">
        <v>2.9606485366821289</v>
      </c>
      <c r="M9714">
        <v>4.4968228340148926</v>
      </c>
      <c r="N9714">
        <v>6.0329971313476563</v>
      </c>
      <c r="O9714">
        <v>8.2509889602661133</v>
      </c>
      <c r="P9714">
        <v>-0.32159683108329773</v>
      </c>
      <c r="Q9714">
        <v>9.3152427673339844</v>
      </c>
      <c r="R9714">
        <v>539</v>
      </c>
      <c r="S9714">
        <v>8.5813322067260742</v>
      </c>
      <c r="T9714">
        <v>2.9293911457061768</v>
      </c>
      <c r="U9714">
        <v>84.976417541503906</v>
      </c>
      <c r="V9714">
        <v>102</v>
      </c>
      <c r="W9714">
        <v>94.129806518554688</v>
      </c>
    </row>
    <row r="9715" spans="1:23" x14ac:dyDescent="0.25">
      <c r="A9715" t="s">
        <v>79</v>
      </c>
      <c r="B9715" t="s">
        <v>100</v>
      </c>
      <c r="C9715" t="s">
        <v>108</v>
      </c>
      <c r="D9715" t="s">
        <v>73</v>
      </c>
      <c r="E9715" t="s">
        <v>121</v>
      </c>
      <c r="F9715">
        <v>18</v>
      </c>
      <c r="G9715">
        <v>122.70221710205078</v>
      </c>
      <c r="H9715">
        <v>118.2972412109375</v>
      </c>
      <c r="I9715">
        <v>4.404975414276123</v>
      </c>
      <c r="J9715">
        <v>3.5899721086025238E-2</v>
      </c>
      <c r="K9715">
        <v>1.0351375341415405</v>
      </c>
      <c r="L9715">
        <v>3.0260651111602783</v>
      </c>
      <c r="M9715">
        <v>4.404975414276123</v>
      </c>
      <c r="N9715">
        <v>5.7838859558105469</v>
      </c>
      <c r="O9715">
        <v>7.774813175201416</v>
      </c>
      <c r="P9715">
        <v>7.9835303127765656E-2</v>
      </c>
      <c r="Q9715">
        <v>8.7301158905029297</v>
      </c>
      <c r="R9715">
        <v>539</v>
      </c>
      <c r="S9715">
        <v>6.9142627716064453</v>
      </c>
      <c r="T9715">
        <v>2.6294984817504883</v>
      </c>
      <c r="U9715">
        <v>84.976417541503906</v>
      </c>
      <c r="V9715">
        <v>102</v>
      </c>
      <c r="W9715">
        <v>93.585502624511719</v>
      </c>
    </row>
    <row r="9716" spans="1:23" x14ac:dyDescent="0.25">
      <c r="A9716" t="s">
        <v>79</v>
      </c>
      <c r="B9716" t="s">
        <v>100</v>
      </c>
      <c r="C9716" t="s">
        <v>108</v>
      </c>
      <c r="D9716" t="s">
        <v>73</v>
      </c>
      <c r="E9716" t="s">
        <v>121</v>
      </c>
      <c r="F9716">
        <v>19</v>
      </c>
      <c r="G9716">
        <v>104.42583465576172</v>
      </c>
      <c r="H9716">
        <v>102.68356323242187</v>
      </c>
      <c r="I9716">
        <v>1.7422740459442139</v>
      </c>
      <c r="J9716">
        <v>1.6684319823980331E-2</v>
      </c>
      <c r="K9716">
        <v>-1.6234301328659058</v>
      </c>
      <c r="L9716">
        <v>0.36505517363548279</v>
      </c>
      <c r="M9716">
        <v>1.7422740459442139</v>
      </c>
      <c r="N9716">
        <v>3.1194930076599121</v>
      </c>
      <c r="O9716">
        <v>5.107978343963623</v>
      </c>
      <c r="P9716">
        <v>-2.5775604248046875</v>
      </c>
      <c r="Q9716">
        <v>6.0621085166931152</v>
      </c>
      <c r="R9716">
        <v>539</v>
      </c>
      <c r="S9716">
        <v>6.8973093032836914</v>
      </c>
      <c r="T9716">
        <v>2.6262729167938232</v>
      </c>
      <c r="U9716">
        <v>84.976417541503906</v>
      </c>
      <c r="V9716">
        <v>102</v>
      </c>
      <c r="W9716">
        <v>91.269546508789063</v>
      </c>
    </row>
    <row r="9717" spans="1:23" x14ac:dyDescent="0.25">
      <c r="A9717" t="s">
        <v>79</v>
      </c>
      <c r="B9717" t="s">
        <v>100</v>
      </c>
      <c r="C9717" t="s">
        <v>108</v>
      </c>
      <c r="D9717" t="s">
        <v>73</v>
      </c>
      <c r="E9717" t="s">
        <v>121</v>
      </c>
      <c r="F9717">
        <v>20</v>
      </c>
      <c r="G9717">
        <v>96.526863098144531</v>
      </c>
      <c r="H9717">
        <v>96.255691528320312</v>
      </c>
      <c r="I9717">
        <v>0.27117335796356201</v>
      </c>
      <c r="J9717">
        <v>2.8093045111745596E-3</v>
      </c>
      <c r="K9717">
        <v>-3.1551494598388672</v>
      </c>
      <c r="L9717">
        <v>-1.1308501958847046</v>
      </c>
      <c r="M9717">
        <v>0.27117335796356201</v>
      </c>
      <c r="N9717">
        <v>1.6731969118118286</v>
      </c>
      <c r="O9717">
        <v>3.6974961757659912</v>
      </c>
      <c r="P9717">
        <v>-4.1264643669128418</v>
      </c>
      <c r="Q9717">
        <v>4.6688113212585449</v>
      </c>
      <c r="R9717">
        <v>539</v>
      </c>
      <c r="S9717">
        <v>7.1479983329772949</v>
      </c>
      <c r="T9717">
        <v>2.6735739707946777</v>
      </c>
      <c r="U9717">
        <v>84.976417541503906</v>
      </c>
      <c r="V9717">
        <v>102</v>
      </c>
      <c r="W9717">
        <v>88.955093383789063</v>
      </c>
    </row>
    <row r="9718" spans="1:23" x14ac:dyDescent="0.25">
      <c r="A9718" t="s">
        <v>79</v>
      </c>
      <c r="B9718" t="s">
        <v>100</v>
      </c>
      <c r="C9718" t="s">
        <v>108</v>
      </c>
      <c r="D9718" t="s">
        <v>73</v>
      </c>
      <c r="E9718" t="s">
        <v>121</v>
      </c>
      <c r="F9718">
        <v>21</v>
      </c>
      <c r="G9718">
        <v>87.960197448730469</v>
      </c>
      <c r="H9718">
        <v>87.947608947753906</v>
      </c>
      <c r="I9718">
        <v>1.2588890269398689E-2</v>
      </c>
      <c r="J9718">
        <v>1.431202981621027E-4</v>
      </c>
      <c r="K9718">
        <v>-3.2057693004608154</v>
      </c>
      <c r="L9718">
        <v>-1.3043371438980103</v>
      </c>
      <c r="M9718">
        <v>1.2588890269398689E-2</v>
      </c>
      <c r="N9718">
        <v>1.3295149803161621</v>
      </c>
      <c r="O9718">
        <v>3.2309470176696777</v>
      </c>
      <c r="P9718">
        <v>-4.1181292533874512</v>
      </c>
      <c r="Q9718">
        <v>4.1433067321777344</v>
      </c>
      <c r="R9718">
        <v>539</v>
      </c>
      <c r="S9718">
        <v>6.3066182136535645</v>
      </c>
      <c r="T9718">
        <v>2.5112981796264648</v>
      </c>
      <c r="U9718">
        <v>84.976417541503906</v>
      </c>
      <c r="V9718">
        <v>102</v>
      </c>
      <c r="W9718">
        <v>85.820358276367188</v>
      </c>
    </row>
    <row r="9719" spans="1:23" x14ac:dyDescent="0.25">
      <c r="A9719" t="s">
        <v>79</v>
      </c>
      <c r="B9719" t="s">
        <v>100</v>
      </c>
      <c r="C9719" t="s">
        <v>108</v>
      </c>
      <c r="D9719" t="s">
        <v>73</v>
      </c>
      <c r="E9719" t="s">
        <v>121</v>
      </c>
      <c r="F9719">
        <v>22</v>
      </c>
      <c r="G9719">
        <v>77.195022583007813</v>
      </c>
      <c r="H9719">
        <v>79.54266357421875</v>
      </c>
      <c r="I9719">
        <v>-2.3476419448852539</v>
      </c>
      <c r="J9719">
        <v>-3.0411830171942711E-2</v>
      </c>
      <c r="K9719">
        <v>-5.1248044967651367</v>
      </c>
      <c r="L9719">
        <v>-3.4840342998504639</v>
      </c>
      <c r="M9719">
        <v>-2.3476419448852539</v>
      </c>
      <c r="N9719">
        <v>-1.2112494707107544</v>
      </c>
      <c r="O9719">
        <v>0.42952069640159607</v>
      </c>
      <c r="P9719">
        <v>-5.9120917320251465</v>
      </c>
      <c r="Q9719">
        <v>1.2168077230453491</v>
      </c>
      <c r="R9719">
        <v>539</v>
      </c>
      <c r="S9719">
        <v>4.6960253715515137</v>
      </c>
      <c r="T9719">
        <v>2.1670315265655518</v>
      </c>
      <c r="U9719">
        <v>84.976417541503906</v>
      </c>
      <c r="V9719">
        <v>102</v>
      </c>
      <c r="W9719">
        <v>84.238075256347656</v>
      </c>
    </row>
    <row r="9720" spans="1:23" x14ac:dyDescent="0.25">
      <c r="A9720" t="s">
        <v>79</v>
      </c>
      <c r="B9720" t="s">
        <v>100</v>
      </c>
      <c r="C9720" t="s">
        <v>108</v>
      </c>
      <c r="D9720" t="s">
        <v>73</v>
      </c>
      <c r="E9720" t="s">
        <v>121</v>
      </c>
      <c r="F9720">
        <v>23</v>
      </c>
      <c r="G9720">
        <v>68.623512268066406</v>
      </c>
      <c r="H9720">
        <v>71.537300109863281</v>
      </c>
      <c r="I9720">
        <v>-2.9137840270996094</v>
      </c>
      <c r="J9720">
        <v>-4.2460434138774872E-2</v>
      </c>
      <c r="K9720">
        <v>-5.2880892753601074</v>
      </c>
      <c r="L9720">
        <v>-3.8853304386138916</v>
      </c>
      <c r="M9720">
        <v>-2.9137840270996094</v>
      </c>
      <c r="N9720">
        <v>-1.9422376155853271</v>
      </c>
      <c r="O9720">
        <v>-0.53947895765304565</v>
      </c>
      <c r="P9720">
        <v>-5.9611716270446777</v>
      </c>
      <c r="Q9720">
        <v>0.1336035281419754</v>
      </c>
      <c r="R9720">
        <v>539</v>
      </c>
      <c r="S9720">
        <v>3.4324235916137695</v>
      </c>
      <c r="T9720">
        <v>1.8526800870895386</v>
      </c>
      <c r="U9720">
        <v>84.976417541503906</v>
      </c>
      <c r="V9720">
        <v>102</v>
      </c>
      <c r="W9720">
        <v>82.889717102050781</v>
      </c>
    </row>
    <row r="9721" spans="1:23" x14ac:dyDescent="0.25">
      <c r="A9721" t="s">
        <v>79</v>
      </c>
      <c r="B9721" t="s">
        <v>100</v>
      </c>
      <c r="C9721" t="s">
        <v>108</v>
      </c>
      <c r="D9721" t="s">
        <v>73</v>
      </c>
      <c r="E9721" t="s">
        <v>121</v>
      </c>
      <c r="F9721">
        <v>24</v>
      </c>
      <c r="G9721">
        <v>62.378757476806641</v>
      </c>
      <c r="H9721">
        <v>64.813278198242188</v>
      </c>
      <c r="I9721">
        <v>-2.4345223903656006</v>
      </c>
      <c r="J9721">
        <v>-3.9028067141771317E-2</v>
      </c>
      <c r="K9721">
        <v>-4.6146755218505859</v>
      </c>
      <c r="L9721">
        <v>-3.3266232013702393</v>
      </c>
      <c r="M9721">
        <v>-2.4345223903656006</v>
      </c>
      <c r="N9721">
        <v>-1.5424214601516724</v>
      </c>
      <c r="O9721">
        <v>-0.25436946749687195</v>
      </c>
      <c r="P9721">
        <v>-5.2327184677124023</v>
      </c>
      <c r="Q9721">
        <v>0.36367359757423401</v>
      </c>
      <c r="R9721">
        <v>539</v>
      </c>
      <c r="S9721">
        <v>2.8940215110778809</v>
      </c>
      <c r="T9721">
        <v>1.7011823654174805</v>
      </c>
      <c r="U9721">
        <v>84.976417541503906</v>
      </c>
      <c r="V9721">
        <v>102</v>
      </c>
      <c r="W9721">
        <v>81.722053527832031</v>
      </c>
    </row>
    <row r="9722" spans="1:23" x14ac:dyDescent="0.25">
      <c r="A9722" t="s">
        <v>79</v>
      </c>
      <c r="B9722" t="s">
        <v>100</v>
      </c>
      <c r="C9722" t="s">
        <v>108</v>
      </c>
      <c r="D9722" t="s">
        <v>73</v>
      </c>
      <c r="E9722" t="s">
        <v>122</v>
      </c>
      <c r="F9722">
        <v>1</v>
      </c>
      <c r="G9722">
        <v>46.610912322998047</v>
      </c>
      <c r="H9722">
        <v>46.401622772216797</v>
      </c>
      <c r="I9722">
        <v>0.20928610861301422</v>
      </c>
      <c r="J9722">
        <v>4.4900667853653431E-3</v>
      </c>
      <c r="K9722">
        <v>-2.3727791309356689</v>
      </c>
      <c r="L9722">
        <v>-0.8472740650177002</v>
      </c>
      <c r="M9722">
        <v>0.20928610861301422</v>
      </c>
      <c r="N9722">
        <v>1.2658462524414062</v>
      </c>
      <c r="O9722">
        <v>2.791351318359375</v>
      </c>
      <c r="P9722">
        <v>-3.1047587394714355</v>
      </c>
      <c r="Q9722">
        <v>3.5233309268951416</v>
      </c>
      <c r="R9722">
        <v>540</v>
      </c>
      <c r="S9722">
        <v>4.0594038963317871</v>
      </c>
      <c r="T9722">
        <v>2.014796257019043</v>
      </c>
      <c r="U9722">
        <v>78.123939514160156</v>
      </c>
      <c r="V9722">
        <v>99.900001525878906</v>
      </c>
      <c r="W9722">
        <v>79.648368835449219</v>
      </c>
    </row>
    <row r="9723" spans="1:23" x14ac:dyDescent="0.25">
      <c r="A9723" t="s">
        <v>79</v>
      </c>
      <c r="B9723" t="s">
        <v>100</v>
      </c>
      <c r="C9723" t="s">
        <v>108</v>
      </c>
      <c r="D9723" t="s">
        <v>73</v>
      </c>
      <c r="E9723" t="s">
        <v>122</v>
      </c>
      <c r="F9723">
        <v>2</v>
      </c>
      <c r="G9723">
        <v>45.563159942626953</v>
      </c>
      <c r="H9723">
        <v>46.988365173339844</v>
      </c>
      <c r="I9723">
        <v>-1.4252078533172607</v>
      </c>
      <c r="J9723">
        <v>-3.1279828399419785E-2</v>
      </c>
      <c r="K9723">
        <v>-3.8371767997741699</v>
      </c>
      <c r="L9723">
        <v>-2.4121658802032471</v>
      </c>
      <c r="M9723">
        <v>-1.4252078533172607</v>
      </c>
      <c r="N9723">
        <v>-0.43824970722198486</v>
      </c>
      <c r="O9723">
        <v>0.98676109313964844</v>
      </c>
      <c r="P9723">
        <v>-4.5209364891052246</v>
      </c>
      <c r="Q9723">
        <v>1.6705207824707031</v>
      </c>
      <c r="R9723">
        <v>540</v>
      </c>
      <c r="S9723">
        <v>3.5421850681304932</v>
      </c>
      <c r="T9723">
        <v>1.8820693492889404</v>
      </c>
      <c r="U9723">
        <v>78.123939514160156</v>
      </c>
      <c r="V9723">
        <v>99.900001525878906</v>
      </c>
      <c r="W9723">
        <v>78.555694580078125</v>
      </c>
    </row>
    <row r="9724" spans="1:23" x14ac:dyDescent="0.25">
      <c r="A9724" t="s">
        <v>79</v>
      </c>
      <c r="B9724" t="s">
        <v>100</v>
      </c>
      <c r="C9724" t="s">
        <v>108</v>
      </c>
      <c r="D9724" t="s">
        <v>73</v>
      </c>
      <c r="E9724" t="s">
        <v>122</v>
      </c>
      <c r="F9724">
        <v>3</v>
      </c>
      <c r="G9724">
        <v>44.882713317871094</v>
      </c>
      <c r="H9724">
        <v>48.254299163818359</v>
      </c>
      <c r="I9724">
        <v>-3.3715829849243164</v>
      </c>
      <c r="J9724">
        <v>-7.5119853019714355E-2</v>
      </c>
      <c r="K9724">
        <v>-5.7725954055786133</v>
      </c>
      <c r="L9724">
        <v>-4.354057788848877</v>
      </c>
      <c r="M9724">
        <v>-3.3715829849243164</v>
      </c>
      <c r="N9724">
        <v>-2.3891081809997559</v>
      </c>
      <c r="O9724">
        <v>-0.97057062387466431</v>
      </c>
      <c r="P9724">
        <v>-6.4532489776611328</v>
      </c>
      <c r="Q9724">
        <v>-0.2899169921875</v>
      </c>
      <c r="R9724">
        <v>540</v>
      </c>
      <c r="S9724">
        <v>3.5100767612457275</v>
      </c>
      <c r="T9724">
        <v>1.8735198974609375</v>
      </c>
      <c r="U9724">
        <v>78.123939514160156</v>
      </c>
      <c r="V9724">
        <v>99.900001525878906</v>
      </c>
      <c r="W9724">
        <v>77.189277648925781</v>
      </c>
    </row>
    <row r="9725" spans="1:23" x14ac:dyDescent="0.25">
      <c r="A9725" t="s">
        <v>79</v>
      </c>
      <c r="B9725" t="s">
        <v>100</v>
      </c>
      <c r="C9725" t="s">
        <v>108</v>
      </c>
      <c r="D9725" t="s">
        <v>73</v>
      </c>
      <c r="E9725" t="s">
        <v>122</v>
      </c>
      <c r="F9725">
        <v>4</v>
      </c>
      <c r="G9725">
        <v>48.240509033203125</v>
      </c>
      <c r="H9725">
        <v>50.221927642822266</v>
      </c>
      <c r="I9725">
        <v>-1.9814172983169556</v>
      </c>
      <c r="J9725">
        <v>-4.1073724627494812E-2</v>
      </c>
      <c r="K9725">
        <v>-4.5095882415771484</v>
      </c>
      <c r="L9725">
        <v>-3.0159244537353516</v>
      </c>
      <c r="M9725">
        <v>-1.9814172983169556</v>
      </c>
      <c r="N9725">
        <v>-0.94691014289855957</v>
      </c>
      <c r="O9725">
        <v>0.54675388336181641</v>
      </c>
      <c r="P9725">
        <v>-5.2262897491455078</v>
      </c>
      <c r="Q9725">
        <v>1.2634552717208862</v>
      </c>
      <c r="R9725">
        <v>540</v>
      </c>
      <c r="S9725">
        <v>3.8917126655578613</v>
      </c>
      <c r="T9725">
        <v>1.9727424383163452</v>
      </c>
      <c r="U9725">
        <v>78.123939514160156</v>
      </c>
      <c r="V9725">
        <v>99.900001525878906</v>
      </c>
      <c r="W9725">
        <v>76.689125061035156</v>
      </c>
    </row>
    <row r="9726" spans="1:23" x14ac:dyDescent="0.25">
      <c r="A9726" t="s">
        <v>79</v>
      </c>
      <c r="B9726" t="s">
        <v>100</v>
      </c>
      <c r="C9726" t="s">
        <v>108</v>
      </c>
      <c r="D9726" t="s">
        <v>73</v>
      </c>
      <c r="E9726" t="s">
        <v>122</v>
      </c>
      <c r="F9726">
        <v>5</v>
      </c>
      <c r="G9726">
        <v>59.955741882324219</v>
      </c>
      <c r="H9726">
        <v>60.445812225341797</v>
      </c>
      <c r="I9726">
        <v>-0.49006962776184082</v>
      </c>
      <c r="J9726">
        <v>-8.1738568842411041E-3</v>
      </c>
      <c r="K9726">
        <v>-3.4142074584960937</v>
      </c>
      <c r="L9726">
        <v>-1.6866030693054199</v>
      </c>
      <c r="M9726">
        <v>-0.49006962776184082</v>
      </c>
      <c r="N9726">
        <v>0.70646387338638306</v>
      </c>
      <c r="O9726">
        <v>2.4340682029724121</v>
      </c>
      <c r="P9726">
        <v>-4.2431597709655762</v>
      </c>
      <c r="Q9726">
        <v>3.2630205154418945</v>
      </c>
      <c r="R9726">
        <v>540</v>
      </c>
      <c r="S9726">
        <v>5.2062315940856934</v>
      </c>
      <c r="T9726">
        <v>2.2817168235778809</v>
      </c>
      <c r="U9726">
        <v>78.123939514160156</v>
      </c>
      <c r="V9726">
        <v>99.900001525878906</v>
      </c>
      <c r="W9726">
        <v>76.01654052734375</v>
      </c>
    </row>
    <row r="9727" spans="1:23" x14ac:dyDescent="0.25">
      <c r="A9727" t="s">
        <v>79</v>
      </c>
      <c r="B9727" t="s">
        <v>100</v>
      </c>
      <c r="C9727" t="s">
        <v>108</v>
      </c>
      <c r="D9727" t="s">
        <v>73</v>
      </c>
      <c r="E9727" t="s">
        <v>122</v>
      </c>
      <c r="F9727">
        <v>6</v>
      </c>
      <c r="G9727">
        <v>85.725967407226563</v>
      </c>
      <c r="H9727">
        <v>86.619293212890625</v>
      </c>
      <c r="I9727">
        <v>-0.89332801103591919</v>
      </c>
      <c r="J9727">
        <v>-1.0420739650726318E-2</v>
      </c>
      <c r="K9727">
        <v>-3.9859364032745361</v>
      </c>
      <c r="L9727">
        <v>-2.1587982177734375</v>
      </c>
      <c r="M9727">
        <v>-0.89332801103591919</v>
      </c>
      <c r="N9727">
        <v>0.3721422553062439</v>
      </c>
      <c r="O9727">
        <v>2.1992802619934082</v>
      </c>
      <c r="P9727">
        <v>-4.8626480102539062</v>
      </c>
      <c r="Q9727">
        <v>3.0759918689727783</v>
      </c>
      <c r="R9727">
        <v>540</v>
      </c>
      <c r="S9727">
        <v>5.8234138488769531</v>
      </c>
      <c r="T9727">
        <v>2.413175106048584</v>
      </c>
      <c r="U9727">
        <v>78.123939514160156</v>
      </c>
      <c r="V9727">
        <v>99.900001525878906</v>
      </c>
      <c r="W9727">
        <v>75.441749572753906</v>
      </c>
    </row>
    <row r="9728" spans="1:23" x14ac:dyDescent="0.25">
      <c r="A9728" t="s">
        <v>79</v>
      </c>
      <c r="B9728" t="s">
        <v>100</v>
      </c>
      <c r="C9728" t="s">
        <v>108</v>
      </c>
      <c r="D9728" t="s">
        <v>73</v>
      </c>
      <c r="E9728" t="s">
        <v>122</v>
      </c>
      <c r="F9728">
        <v>7</v>
      </c>
      <c r="G9728">
        <v>115.95180511474609</v>
      </c>
      <c r="H9728">
        <v>116.46067810058594</v>
      </c>
      <c r="I9728">
        <v>-0.50886952877044678</v>
      </c>
      <c r="J9728">
        <v>-4.3886294588446617E-3</v>
      </c>
      <c r="K9728">
        <v>-3.73067307472229</v>
      </c>
      <c r="L9728">
        <v>-1.8272054195404053</v>
      </c>
      <c r="M9728">
        <v>-0.50886952877044678</v>
      </c>
      <c r="N9728">
        <v>0.80946630239486694</v>
      </c>
      <c r="O9728">
        <v>2.7129340171813965</v>
      </c>
      <c r="P9728">
        <v>-4.6440095901489258</v>
      </c>
      <c r="Q9728">
        <v>3.6262705326080322</v>
      </c>
      <c r="R9728">
        <v>540</v>
      </c>
      <c r="S9728">
        <v>6.3201279640197754</v>
      </c>
      <c r="T9728">
        <v>2.5139865875244141</v>
      </c>
      <c r="U9728">
        <v>78.123939514160156</v>
      </c>
      <c r="V9728">
        <v>99.900001525878906</v>
      </c>
      <c r="W9728">
        <v>74.649116516113281</v>
      </c>
    </row>
    <row r="9729" spans="1:23" x14ac:dyDescent="0.25">
      <c r="A9729" t="s">
        <v>79</v>
      </c>
      <c r="B9729" t="s">
        <v>100</v>
      </c>
      <c r="C9729" t="s">
        <v>108</v>
      </c>
      <c r="D9729" t="s">
        <v>73</v>
      </c>
      <c r="E9729" t="s">
        <v>122</v>
      </c>
      <c r="F9729">
        <v>8</v>
      </c>
      <c r="G9729">
        <v>140.66435241699219</v>
      </c>
      <c r="H9729">
        <v>138.74095153808594</v>
      </c>
      <c r="I9729">
        <v>1.9234107732772827</v>
      </c>
      <c r="J9729">
        <v>1.3673760928213596E-2</v>
      </c>
      <c r="K9729">
        <v>-1.9240546226501465</v>
      </c>
      <c r="L9729">
        <v>0.34905910491943359</v>
      </c>
      <c r="M9729">
        <v>1.9234107732772827</v>
      </c>
      <c r="N9729">
        <v>3.4977624416351318</v>
      </c>
      <c r="O9729">
        <v>5.770876407623291</v>
      </c>
      <c r="P9729">
        <v>-3.0147576332092285</v>
      </c>
      <c r="Q9729">
        <v>6.8615789413452148</v>
      </c>
      <c r="R9729">
        <v>540</v>
      </c>
      <c r="S9729">
        <v>9.0131635665893555</v>
      </c>
      <c r="T9729">
        <v>3.0021932125091553</v>
      </c>
      <c r="U9729">
        <v>78.123939514160156</v>
      </c>
      <c r="V9729">
        <v>99.900001525878906</v>
      </c>
      <c r="W9729">
        <v>74.356819152832031</v>
      </c>
    </row>
    <row r="9730" spans="1:23" x14ac:dyDescent="0.25">
      <c r="A9730" t="s">
        <v>79</v>
      </c>
      <c r="B9730" t="s">
        <v>100</v>
      </c>
      <c r="C9730" t="s">
        <v>108</v>
      </c>
      <c r="D9730" t="s">
        <v>73</v>
      </c>
      <c r="E9730" t="s">
        <v>122</v>
      </c>
      <c r="F9730">
        <v>9</v>
      </c>
      <c r="G9730">
        <v>160.1593017578125</v>
      </c>
      <c r="H9730">
        <v>157.8082275390625</v>
      </c>
      <c r="I9730">
        <v>2.3510704040527344</v>
      </c>
      <c r="J9730">
        <v>1.4679574407637119E-2</v>
      </c>
      <c r="K9730">
        <v>-2.2170200347900391</v>
      </c>
      <c r="L9730">
        <v>0.48184484243392944</v>
      </c>
      <c r="M9730">
        <v>2.3510704040527344</v>
      </c>
      <c r="N9730">
        <v>4.2202959060668945</v>
      </c>
      <c r="O9730">
        <v>6.9191608428955078</v>
      </c>
      <c r="P9730">
        <v>-3.5120100975036621</v>
      </c>
      <c r="Q9730">
        <v>8.2141513824462891</v>
      </c>
      <c r="R9730">
        <v>540</v>
      </c>
      <c r="S9730">
        <v>12.705658912658691</v>
      </c>
      <c r="T9730">
        <v>3.5644998550415039</v>
      </c>
      <c r="U9730">
        <v>78.123939514160156</v>
      </c>
      <c r="V9730">
        <v>99.900001525878906</v>
      </c>
      <c r="W9730">
        <v>76.042755126953125</v>
      </c>
    </row>
    <row r="9731" spans="1:23" x14ac:dyDescent="0.25">
      <c r="A9731" t="s">
        <v>79</v>
      </c>
      <c r="B9731" t="s">
        <v>100</v>
      </c>
      <c r="C9731" t="s">
        <v>108</v>
      </c>
      <c r="D9731" t="s">
        <v>73</v>
      </c>
      <c r="E9731" t="s">
        <v>122</v>
      </c>
      <c r="F9731">
        <v>10</v>
      </c>
      <c r="G9731">
        <v>168.538330078125</v>
      </c>
      <c r="H9731">
        <v>167.54348754882812</v>
      </c>
      <c r="I9731">
        <v>0.99484497308731079</v>
      </c>
      <c r="J9731">
        <v>5.9027816168963909E-3</v>
      </c>
      <c r="K9731">
        <v>-3.5604953765869141</v>
      </c>
      <c r="L9731">
        <v>-0.86916333436965942</v>
      </c>
      <c r="M9731">
        <v>0.99484497308731079</v>
      </c>
      <c r="N9731">
        <v>2.8588533401489258</v>
      </c>
      <c r="O9731">
        <v>5.5501852035522461</v>
      </c>
      <c r="P9731">
        <v>-4.8518710136413574</v>
      </c>
      <c r="Q9731">
        <v>6.8415608406066895</v>
      </c>
      <c r="R9731">
        <v>540</v>
      </c>
      <c r="S9731">
        <v>12.634832382202148</v>
      </c>
      <c r="T9731">
        <v>3.5545508861541748</v>
      </c>
      <c r="U9731">
        <v>78.123939514160156</v>
      </c>
      <c r="V9731">
        <v>99.900001525878906</v>
      </c>
      <c r="W9731">
        <v>79.739501953125</v>
      </c>
    </row>
    <row r="9732" spans="1:23" x14ac:dyDescent="0.25">
      <c r="A9732" t="s">
        <v>79</v>
      </c>
      <c r="B9732" t="s">
        <v>100</v>
      </c>
      <c r="C9732" t="s">
        <v>108</v>
      </c>
      <c r="D9732" t="s">
        <v>73</v>
      </c>
      <c r="E9732" t="s">
        <v>122</v>
      </c>
      <c r="F9732">
        <v>11</v>
      </c>
      <c r="G9732">
        <v>174.462646484375</v>
      </c>
      <c r="H9732">
        <v>173.98490905761719</v>
      </c>
      <c r="I9732">
        <v>0.47773605585098267</v>
      </c>
      <c r="J9732">
        <v>2.7383286505937576E-3</v>
      </c>
      <c r="K9732">
        <v>-3.8844413757324219</v>
      </c>
      <c r="L9732">
        <v>-1.3072315454483032</v>
      </c>
      <c r="M9732">
        <v>0.47773605585098267</v>
      </c>
      <c r="N9732">
        <v>2.2627036571502686</v>
      </c>
      <c r="O9732">
        <v>4.8399133682250977</v>
      </c>
      <c r="P9732">
        <v>-5.1210579872131348</v>
      </c>
      <c r="Q9732">
        <v>6.0765299797058105</v>
      </c>
      <c r="R9732">
        <v>540</v>
      </c>
      <c r="S9732">
        <v>11.586024284362793</v>
      </c>
      <c r="T9732">
        <v>3.403825044631958</v>
      </c>
      <c r="U9732">
        <v>78.123939514160156</v>
      </c>
      <c r="V9732">
        <v>99.900001525878906</v>
      </c>
      <c r="W9732">
        <v>82.864204406738281</v>
      </c>
    </row>
    <row r="9733" spans="1:23" x14ac:dyDescent="0.25">
      <c r="A9733" t="s">
        <v>79</v>
      </c>
      <c r="B9733" t="s">
        <v>100</v>
      </c>
      <c r="C9733" t="s">
        <v>108</v>
      </c>
      <c r="D9733" t="s">
        <v>73</v>
      </c>
      <c r="E9733" t="s">
        <v>122</v>
      </c>
      <c r="F9733">
        <v>12</v>
      </c>
      <c r="G9733">
        <v>173.15159606933594</v>
      </c>
      <c r="H9733">
        <v>171.43899536132812</v>
      </c>
      <c r="I9733">
        <v>1.7125954627990723</v>
      </c>
      <c r="J9733">
        <v>9.8907286301255226E-3</v>
      </c>
      <c r="K9733">
        <v>-2.4082307815551758</v>
      </c>
      <c r="L9733">
        <v>2.6386803016066551E-2</v>
      </c>
      <c r="M9733">
        <v>1.7125954627990723</v>
      </c>
      <c r="N9733">
        <v>3.3988041877746582</v>
      </c>
      <c r="O9733">
        <v>5.8334217071533203</v>
      </c>
      <c r="P9733">
        <v>-3.576427698135376</v>
      </c>
      <c r="Q9733">
        <v>7.0016183853149414</v>
      </c>
      <c r="R9733">
        <v>540</v>
      </c>
      <c r="S9733">
        <v>10.339426040649414</v>
      </c>
      <c r="T9733">
        <v>3.2154977321624756</v>
      </c>
      <c r="U9733">
        <v>78.123939514160156</v>
      </c>
      <c r="V9733">
        <v>99.900001525878906</v>
      </c>
      <c r="W9733">
        <v>84.1138916015625</v>
      </c>
    </row>
    <row r="9734" spans="1:23" x14ac:dyDescent="0.25">
      <c r="A9734" t="s">
        <v>79</v>
      </c>
      <c r="B9734" t="s">
        <v>100</v>
      </c>
      <c r="C9734" t="s">
        <v>108</v>
      </c>
      <c r="D9734" t="s">
        <v>73</v>
      </c>
      <c r="E9734" t="s">
        <v>122</v>
      </c>
      <c r="F9734">
        <v>13</v>
      </c>
      <c r="G9734">
        <v>171.13572692871094</v>
      </c>
      <c r="H9734">
        <v>169.43684387207031</v>
      </c>
      <c r="I9734">
        <v>1.6988964080810547</v>
      </c>
      <c r="J9734">
        <v>9.9271871149539948E-3</v>
      </c>
      <c r="K9734">
        <v>-2.1906695365905762</v>
      </c>
      <c r="L9734">
        <v>0.10731755197048187</v>
      </c>
      <c r="M9734">
        <v>1.6988964080810547</v>
      </c>
      <c r="N9734">
        <v>3.2904753684997559</v>
      </c>
      <c r="O9734">
        <v>5.5884623527526855</v>
      </c>
      <c r="P9734">
        <v>-3.2933075428009033</v>
      </c>
      <c r="Q9734">
        <v>6.6911001205444336</v>
      </c>
      <c r="R9734">
        <v>540</v>
      </c>
      <c r="S9734">
        <v>9.2114953994750977</v>
      </c>
      <c r="T9734">
        <v>3.0350444316864014</v>
      </c>
      <c r="U9734">
        <v>78.123939514160156</v>
      </c>
      <c r="V9734">
        <v>99.900001525878906</v>
      </c>
      <c r="W9734">
        <v>84.08160400390625</v>
      </c>
    </row>
    <row r="9735" spans="1:23" x14ac:dyDescent="0.25">
      <c r="A9735" t="s">
        <v>79</v>
      </c>
      <c r="B9735" t="s">
        <v>100</v>
      </c>
      <c r="C9735" t="s">
        <v>108</v>
      </c>
      <c r="D9735" t="s">
        <v>73</v>
      </c>
      <c r="E9735" t="s">
        <v>122</v>
      </c>
      <c r="F9735">
        <v>14</v>
      </c>
      <c r="G9735">
        <v>170.98600769042969</v>
      </c>
      <c r="H9735">
        <v>168.51994323730469</v>
      </c>
      <c r="I9735">
        <v>2.4660639762878418</v>
      </c>
      <c r="J9735">
        <v>1.442260667681694E-2</v>
      </c>
      <c r="K9735">
        <v>-1.3488489389419556</v>
      </c>
      <c r="L9735">
        <v>0.90503257513046265</v>
      </c>
      <c r="M9735">
        <v>2.4660639762878418</v>
      </c>
      <c r="N9735">
        <v>4.0270953178405762</v>
      </c>
      <c r="O9735">
        <v>6.2809767723083496</v>
      </c>
      <c r="P9735">
        <v>-2.430323600769043</v>
      </c>
      <c r="Q9735">
        <v>7.3624515533447266</v>
      </c>
      <c r="R9735">
        <v>540</v>
      </c>
      <c r="S9735">
        <v>8.861292839050293</v>
      </c>
      <c r="T9735">
        <v>2.9767923355102539</v>
      </c>
      <c r="U9735">
        <v>78.123939514160156</v>
      </c>
      <c r="V9735">
        <v>99.900001525878906</v>
      </c>
      <c r="W9735">
        <v>83.384742736816406</v>
      </c>
    </row>
    <row r="9736" spans="1:23" x14ac:dyDescent="0.25">
      <c r="A9736" t="s">
        <v>79</v>
      </c>
      <c r="B9736" t="s">
        <v>100</v>
      </c>
      <c r="C9736" t="s">
        <v>108</v>
      </c>
      <c r="D9736" t="s">
        <v>73</v>
      </c>
      <c r="E9736" t="s">
        <v>122</v>
      </c>
      <c r="F9736">
        <v>15</v>
      </c>
      <c r="G9736">
        <v>161.28794860839844</v>
      </c>
      <c r="H9736">
        <v>155.67364501953125</v>
      </c>
      <c r="I9736">
        <v>5.6143026351928711</v>
      </c>
      <c r="J9736">
        <v>3.4809187054634094E-2</v>
      </c>
      <c r="K9736">
        <v>1.8299235105514526</v>
      </c>
      <c r="L9736">
        <v>4.065765380859375</v>
      </c>
      <c r="M9736">
        <v>5.6143026351928711</v>
      </c>
      <c r="N9736">
        <v>7.1628398895263672</v>
      </c>
      <c r="O9736">
        <v>9.398681640625</v>
      </c>
      <c r="P9736">
        <v>0.75710463523864746</v>
      </c>
      <c r="Q9736">
        <v>10.471500396728516</v>
      </c>
      <c r="R9736">
        <v>540</v>
      </c>
      <c r="S9736">
        <v>8.7200117111206055</v>
      </c>
      <c r="T9736">
        <v>2.9529666900634766</v>
      </c>
      <c r="U9736">
        <v>78.123939514160156</v>
      </c>
      <c r="V9736">
        <v>99.900001525878906</v>
      </c>
      <c r="W9736">
        <v>81.68365478515625</v>
      </c>
    </row>
    <row r="9737" spans="1:23" x14ac:dyDescent="0.25">
      <c r="A9737" t="s">
        <v>79</v>
      </c>
      <c r="B9737" t="s">
        <v>100</v>
      </c>
      <c r="C9737" t="s">
        <v>108</v>
      </c>
      <c r="D9737" t="s">
        <v>73</v>
      </c>
      <c r="E9737" t="s">
        <v>122</v>
      </c>
      <c r="F9737">
        <v>16</v>
      </c>
      <c r="G9737">
        <v>145.93746948242187</v>
      </c>
      <c r="H9737">
        <v>140.66154479980469</v>
      </c>
      <c r="I9737">
        <v>5.2759342193603516</v>
      </c>
      <c r="J9737">
        <v>3.615202009677887E-2</v>
      </c>
      <c r="K9737">
        <v>1.7883155345916748</v>
      </c>
      <c r="L9737">
        <v>3.8488287925720215</v>
      </c>
      <c r="M9737">
        <v>5.2759342193603516</v>
      </c>
      <c r="N9737">
        <v>6.7030396461486816</v>
      </c>
      <c r="O9737">
        <v>8.7635526657104492</v>
      </c>
      <c r="P9737">
        <v>0.79962402582168579</v>
      </c>
      <c r="Q9737">
        <v>9.7522439956665039</v>
      </c>
      <c r="R9737">
        <v>540</v>
      </c>
      <c r="S9737">
        <v>7.4060368537902832</v>
      </c>
      <c r="T9737">
        <v>2.7214033603668213</v>
      </c>
      <c r="U9737">
        <v>78.123939514160156</v>
      </c>
      <c r="V9737">
        <v>99.900001525878906</v>
      </c>
      <c r="W9737">
        <v>81.065223693847656</v>
      </c>
    </row>
    <row r="9738" spans="1:23" x14ac:dyDescent="0.25">
      <c r="A9738" t="s">
        <v>79</v>
      </c>
      <c r="B9738" t="s">
        <v>100</v>
      </c>
      <c r="C9738" t="s">
        <v>108</v>
      </c>
      <c r="D9738" t="s">
        <v>73</v>
      </c>
      <c r="E9738" t="s">
        <v>122</v>
      </c>
      <c r="F9738">
        <v>17</v>
      </c>
      <c r="G9738">
        <v>125.92483520507812</v>
      </c>
      <c r="H9738">
        <v>122.54524230957031</v>
      </c>
      <c r="I9738">
        <v>3.3795959949493408</v>
      </c>
      <c r="J9738">
        <v>2.683820016682148E-2</v>
      </c>
      <c r="K9738">
        <v>0.32095822691917419</v>
      </c>
      <c r="L9738">
        <v>2.1280262470245361</v>
      </c>
      <c r="M9738">
        <v>3.3795959949493408</v>
      </c>
      <c r="N9738">
        <v>4.6311659812927246</v>
      </c>
      <c r="O9738">
        <v>6.4382338523864746</v>
      </c>
      <c r="P9738">
        <v>-0.54612308740615845</v>
      </c>
      <c r="Q9738">
        <v>7.3053150177001953</v>
      </c>
      <c r="R9738">
        <v>540</v>
      </c>
      <c r="S9738">
        <v>5.6961827278137207</v>
      </c>
      <c r="T9738">
        <v>2.3866677284240723</v>
      </c>
      <c r="U9738">
        <v>78.123939514160156</v>
      </c>
      <c r="V9738">
        <v>99.900001525878906</v>
      </c>
      <c r="W9738">
        <v>80.977020263671875</v>
      </c>
    </row>
    <row r="9739" spans="1:23" x14ac:dyDescent="0.25">
      <c r="A9739" t="s">
        <v>79</v>
      </c>
      <c r="B9739" t="s">
        <v>100</v>
      </c>
      <c r="C9739" t="s">
        <v>108</v>
      </c>
      <c r="D9739" t="s">
        <v>73</v>
      </c>
      <c r="E9739" t="s">
        <v>122</v>
      </c>
      <c r="F9739">
        <v>18</v>
      </c>
      <c r="G9739">
        <v>108.33479309082031</v>
      </c>
      <c r="H9739">
        <v>104.68666839599609</v>
      </c>
      <c r="I9739">
        <v>3.6481297016143799</v>
      </c>
      <c r="J9739">
        <v>3.3674590289592743E-2</v>
      </c>
      <c r="K9739">
        <v>0.94648391008377075</v>
      </c>
      <c r="L9739">
        <v>2.5426380634307861</v>
      </c>
      <c r="M9739">
        <v>3.6481297016143799</v>
      </c>
      <c r="N9739">
        <v>4.7536211013793945</v>
      </c>
      <c r="O9739">
        <v>6.3497753143310547</v>
      </c>
      <c r="P9739">
        <v>0.18060486018657684</v>
      </c>
      <c r="Q9739">
        <v>7.115654468536377</v>
      </c>
      <c r="R9739">
        <v>540</v>
      </c>
      <c r="S9739">
        <v>4.4441084861755371</v>
      </c>
      <c r="T9739">
        <v>2.1081054210662842</v>
      </c>
      <c r="U9739">
        <v>78.123939514160156</v>
      </c>
      <c r="V9739">
        <v>99.900001525878906</v>
      </c>
      <c r="W9739">
        <v>79.954475402832031</v>
      </c>
    </row>
    <row r="9740" spans="1:23" x14ac:dyDescent="0.25">
      <c r="A9740" t="s">
        <v>79</v>
      </c>
      <c r="B9740" t="s">
        <v>100</v>
      </c>
      <c r="C9740" t="s">
        <v>108</v>
      </c>
      <c r="D9740" t="s">
        <v>73</v>
      </c>
      <c r="E9740" t="s">
        <v>122</v>
      </c>
      <c r="F9740">
        <v>19</v>
      </c>
      <c r="G9740">
        <v>94.457077026367188</v>
      </c>
      <c r="H9740">
        <v>90.8717041015625</v>
      </c>
      <c r="I9740">
        <v>3.5853712558746338</v>
      </c>
      <c r="J9740">
        <v>3.7957675755023956E-2</v>
      </c>
      <c r="K9740">
        <v>0.92745178937911987</v>
      </c>
      <c r="L9740">
        <v>2.497772216796875</v>
      </c>
      <c r="M9740">
        <v>3.5853712558746338</v>
      </c>
      <c r="N9740">
        <v>4.6729702949523926</v>
      </c>
      <c r="O9740">
        <v>6.243290901184082</v>
      </c>
      <c r="P9740">
        <v>0.17396855354309082</v>
      </c>
      <c r="Q9740">
        <v>6.9967737197875977</v>
      </c>
      <c r="R9740">
        <v>540</v>
      </c>
      <c r="S9740">
        <v>4.3014163970947266</v>
      </c>
      <c r="T9740">
        <v>2.0739855766296387</v>
      </c>
      <c r="U9740">
        <v>78.123939514160156</v>
      </c>
      <c r="V9740">
        <v>99.900001525878906</v>
      </c>
      <c r="W9740">
        <v>77.770332336425781</v>
      </c>
    </row>
    <row r="9741" spans="1:23" x14ac:dyDescent="0.25">
      <c r="A9741" t="s">
        <v>79</v>
      </c>
      <c r="B9741" t="s">
        <v>100</v>
      </c>
      <c r="C9741" t="s">
        <v>108</v>
      </c>
      <c r="D9741" t="s">
        <v>73</v>
      </c>
      <c r="E9741" t="s">
        <v>122</v>
      </c>
      <c r="F9741">
        <v>20</v>
      </c>
      <c r="G9741">
        <v>87.073333740234375</v>
      </c>
      <c r="H9741">
        <v>85.17791748046875</v>
      </c>
      <c r="I9741">
        <v>1.8954148292541504</v>
      </c>
      <c r="J9741">
        <v>2.1768027916550636E-2</v>
      </c>
      <c r="K9741">
        <v>-0.64558911323547363</v>
      </c>
      <c r="L9741">
        <v>0.85565662384033203</v>
      </c>
      <c r="M9741">
        <v>1.8954148292541504</v>
      </c>
      <c r="N9741">
        <v>2.9351730346679687</v>
      </c>
      <c r="O9741">
        <v>4.4364185333251953</v>
      </c>
      <c r="P9741">
        <v>-1.3659284114837646</v>
      </c>
      <c r="Q9741">
        <v>5.1567578315734863</v>
      </c>
      <c r="R9741">
        <v>540</v>
      </c>
      <c r="S9741">
        <v>3.9313211441040039</v>
      </c>
      <c r="T9741">
        <v>1.9827558994293213</v>
      </c>
      <c r="U9741">
        <v>78.123939514160156</v>
      </c>
      <c r="V9741">
        <v>99.900001525878906</v>
      </c>
      <c r="W9741">
        <v>76.088310241699219</v>
      </c>
    </row>
    <row r="9742" spans="1:23" x14ac:dyDescent="0.25">
      <c r="A9742" t="s">
        <v>79</v>
      </c>
      <c r="B9742" t="s">
        <v>100</v>
      </c>
      <c r="C9742" t="s">
        <v>108</v>
      </c>
      <c r="D9742" t="s">
        <v>73</v>
      </c>
      <c r="E9742" t="s">
        <v>122</v>
      </c>
      <c r="F9742">
        <v>21</v>
      </c>
      <c r="G9742">
        <v>80.46490478515625</v>
      </c>
      <c r="H9742">
        <v>79.663383483886719</v>
      </c>
      <c r="I9742">
        <v>0.80152088403701782</v>
      </c>
      <c r="J9742">
        <v>9.9611235782504082E-3</v>
      </c>
      <c r="K9742">
        <v>-1.8963117599487305</v>
      </c>
      <c r="L9742">
        <v>-0.30241033434867859</v>
      </c>
      <c r="M9742">
        <v>0.80152088403701782</v>
      </c>
      <c r="N9742">
        <v>1.9054521322250366</v>
      </c>
      <c r="O9742">
        <v>3.4993534088134766</v>
      </c>
      <c r="P9742">
        <v>-2.6611096858978271</v>
      </c>
      <c r="Q9742">
        <v>4.2641515731811523</v>
      </c>
      <c r="R9742">
        <v>540</v>
      </c>
      <c r="S9742">
        <v>4.431572437286377</v>
      </c>
      <c r="T9742">
        <v>2.1051299571990967</v>
      </c>
      <c r="U9742">
        <v>78.123939514160156</v>
      </c>
      <c r="V9742">
        <v>99.900001525878906</v>
      </c>
      <c r="W9742">
        <v>74.813484191894531</v>
      </c>
    </row>
    <row r="9743" spans="1:23" x14ac:dyDescent="0.25">
      <c r="A9743" t="s">
        <v>79</v>
      </c>
      <c r="B9743" t="s">
        <v>100</v>
      </c>
      <c r="C9743" t="s">
        <v>108</v>
      </c>
      <c r="D9743" t="s">
        <v>73</v>
      </c>
      <c r="E9743" t="s">
        <v>122</v>
      </c>
      <c r="F9743">
        <v>22</v>
      </c>
      <c r="G9743">
        <v>71.919952392578125</v>
      </c>
      <c r="H9743">
        <v>72.893798828125</v>
      </c>
      <c r="I9743">
        <v>-0.97385060787200928</v>
      </c>
      <c r="J9743">
        <v>-1.3540756888687611E-2</v>
      </c>
      <c r="K9743">
        <v>-3.2787377834320068</v>
      </c>
      <c r="L9743">
        <v>-1.9169917106628418</v>
      </c>
      <c r="M9743">
        <v>-0.97385060787200928</v>
      </c>
      <c r="N9743">
        <v>-3.0709503218531609E-2</v>
      </c>
      <c r="O9743">
        <v>1.3310364484786987</v>
      </c>
      <c r="P9743">
        <v>-3.9321410655975342</v>
      </c>
      <c r="Q9743">
        <v>1.9844399690628052</v>
      </c>
      <c r="R9743">
        <v>540</v>
      </c>
      <c r="S9743">
        <v>3.2346487045288086</v>
      </c>
      <c r="T9743">
        <v>1.7985129356384277</v>
      </c>
      <c r="U9743">
        <v>78.123939514160156</v>
      </c>
      <c r="V9743">
        <v>99.900001525878906</v>
      </c>
      <c r="W9743">
        <v>74.005622863769531</v>
      </c>
    </row>
    <row r="9744" spans="1:23" x14ac:dyDescent="0.25">
      <c r="A9744" t="s">
        <v>79</v>
      </c>
      <c r="B9744" t="s">
        <v>100</v>
      </c>
      <c r="C9744" t="s">
        <v>108</v>
      </c>
      <c r="D9744" t="s">
        <v>73</v>
      </c>
      <c r="E9744" t="s">
        <v>122</v>
      </c>
      <c r="F9744">
        <v>23</v>
      </c>
      <c r="G9744">
        <v>65.428779602050781</v>
      </c>
      <c r="H9744">
        <v>65.129043579101563</v>
      </c>
      <c r="I9744">
        <v>0.29973247647285461</v>
      </c>
      <c r="J9744">
        <v>4.5810495503246784E-3</v>
      </c>
      <c r="K9744">
        <v>-1.7716026306152344</v>
      </c>
      <c r="L9744">
        <v>-0.54784107208251953</v>
      </c>
      <c r="M9744">
        <v>0.29973247647285461</v>
      </c>
      <c r="N9744">
        <v>1.147305965423584</v>
      </c>
      <c r="O9744">
        <v>2.3710675239562988</v>
      </c>
      <c r="P9744">
        <v>-2.3587973117828369</v>
      </c>
      <c r="Q9744">
        <v>2.9582622051239014</v>
      </c>
      <c r="R9744">
        <v>540</v>
      </c>
      <c r="S9744">
        <v>2.6123330593109131</v>
      </c>
      <c r="T9744">
        <v>1.6162713766098022</v>
      </c>
      <c r="U9744">
        <v>78.123939514160156</v>
      </c>
      <c r="V9744">
        <v>99.900001525878906</v>
      </c>
      <c r="W9744">
        <v>73.480430603027344</v>
      </c>
    </row>
    <row r="9745" spans="1:23" x14ac:dyDescent="0.25">
      <c r="A9745" t="s">
        <v>79</v>
      </c>
      <c r="B9745" t="s">
        <v>100</v>
      </c>
      <c r="C9745" t="s">
        <v>108</v>
      </c>
      <c r="D9745" t="s">
        <v>73</v>
      </c>
      <c r="E9745" t="s">
        <v>122</v>
      </c>
      <c r="F9745">
        <v>24</v>
      </c>
      <c r="G9745">
        <v>60.080154418945312</v>
      </c>
      <c r="H9745">
        <v>58.879253387451172</v>
      </c>
      <c r="I9745">
        <v>1.2009000778198242</v>
      </c>
      <c r="J9745">
        <v>1.9988298416137695E-2</v>
      </c>
      <c r="K9745">
        <v>-0.80467289686203003</v>
      </c>
      <c r="L9745">
        <v>0.38023588061332703</v>
      </c>
      <c r="M9745">
        <v>1.2009000778198242</v>
      </c>
      <c r="N9745">
        <v>2.021564245223999</v>
      </c>
      <c r="O9745">
        <v>3.2064731121063232</v>
      </c>
      <c r="P9745">
        <v>-1.3732249736785889</v>
      </c>
      <c r="Q9745">
        <v>3.7750251293182373</v>
      </c>
      <c r="R9745">
        <v>540</v>
      </c>
      <c r="S9745">
        <v>2.4490900039672852</v>
      </c>
      <c r="T9745">
        <v>1.5649569034576416</v>
      </c>
      <c r="U9745">
        <v>78.123939514160156</v>
      </c>
      <c r="V9745">
        <v>99.900001525878906</v>
      </c>
      <c r="W9745">
        <v>72.962074279785156</v>
      </c>
    </row>
    <row r="9746" spans="1:23" x14ac:dyDescent="0.25">
      <c r="A9746" t="s">
        <v>79</v>
      </c>
      <c r="B9746" t="s">
        <v>100</v>
      </c>
      <c r="C9746" t="s">
        <v>108</v>
      </c>
      <c r="D9746" t="s">
        <v>74</v>
      </c>
      <c r="E9746" t="s">
        <v>78</v>
      </c>
      <c r="F9746">
        <v>1</v>
      </c>
      <c r="G9746">
        <v>93.458908081054688</v>
      </c>
      <c r="H9746">
        <v>93.216018676757813</v>
      </c>
      <c r="I9746">
        <v>0.24288737773895264</v>
      </c>
      <c r="J9746">
        <v>2.5988682173192501E-3</v>
      </c>
      <c r="K9746">
        <v>-0.6963006854057312</v>
      </c>
      <c r="L9746">
        <v>-0.14142076671123505</v>
      </c>
      <c r="M9746">
        <v>0.24288737773895264</v>
      </c>
      <c r="N9746">
        <v>0.62719553709030151</v>
      </c>
      <c r="O9746">
        <v>1.1820755004882813</v>
      </c>
      <c r="P9746">
        <v>-0.96254748106002808</v>
      </c>
      <c r="Q9746">
        <v>1.4483221769332886</v>
      </c>
      <c r="R9746">
        <v>538</v>
      </c>
      <c r="S9746">
        <v>0.53707253932952881</v>
      </c>
      <c r="T9746">
        <v>0.73285233974456787</v>
      </c>
      <c r="U9746">
        <v>78.13702392578125</v>
      </c>
      <c r="V9746">
        <v>98.133331298828125</v>
      </c>
      <c r="W9746">
        <v>74.692222595214844</v>
      </c>
    </row>
    <row r="9747" spans="1:23" x14ac:dyDescent="0.25">
      <c r="A9747" t="s">
        <v>79</v>
      </c>
      <c r="B9747" t="s">
        <v>100</v>
      </c>
      <c r="C9747" t="s">
        <v>108</v>
      </c>
      <c r="D9747" t="s">
        <v>74</v>
      </c>
      <c r="E9747" t="s">
        <v>78</v>
      </c>
      <c r="F9747">
        <v>2</v>
      </c>
      <c r="G9747">
        <v>88.893585205078125</v>
      </c>
      <c r="H9747">
        <v>88.848388671875</v>
      </c>
      <c r="I9747">
        <v>4.5196928083896637E-2</v>
      </c>
      <c r="J9747">
        <v>5.0843856297433376E-4</v>
      </c>
      <c r="K9747">
        <v>-0.86620169878005981</v>
      </c>
      <c r="L9747">
        <v>-0.32773998379707336</v>
      </c>
      <c r="M9747">
        <v>4.5196928083896637E-2</v>
      </c>
      <c r="N9747">
        <v>0.41813385486602783</v>
      </c>
      <c r="O9747">
        <v>0.95659554004669189</v>
      </c>
      <c r="P9747">
        <v>-1.1245704889297485</v>
      </c>
      <c r="Q9747">
        <v>1.2149643898010254</v>
      </c>
      <c r="R9747">
        <v>538</v>
      </c>
      <c r="S9747">
        <v>0.5057600736618042</v>
      </c>
      <c r="T9747">
        <v>0.71116811037063599</v>
      </c>
      <c r="U9747">
        <v>78.13702392578125</v>
      </c>
      <c r="V9747">
        <v>98.133331298828125</v>
      </c>
      <c r="W9747">
        <v>73.772132873535156</v>
      </c>
    </row>
    <row r="9748" spans="1:23" x14ac:dyDescent="0.25">
      <c r="A9748" t="s">
        <v>79</v>
      </c>
      <c r="B9748" t="s">
        <v>100</v>
      </c>
      <c r="C9748" t="s">
        <v>108</v>
      </c>
      <c r="D9748" t="s">
        <v>74</v>
      </c>
      <c r="E9748" t="s">
        <v>78</v>
      </c>
      <c r="F9748">
        <v>3</v>
      </c>
      <c r="G9748">
        <v>86.751670837402344</v>
      </c>
      <c r="H9748">
        <v>86.844535827636719</v>
      </c>
      <c r="I9748">
        <v>-9.2861555516719818E-2</v>
      </c>
      <c r="J9748">
        <v>-1.0704295709729195E-3</v>
      </c>
      <c r="K9748">
        <v>-1.0416501760482788</v>
      </c>
      <c r="L9748">
        <v>-0.48109817504882813</v>
      </c>
      <c r="M9748">
        <v>-9.2861555516719818E-2</v>
      </c>
      <c r="N9748">
        <v>0.29537504911422729</v>
      </c>
      <c r="O9748">
        <v>0.85592705011367798</v>
      </c>
      <c r="P9748">
        <v>-1.31061851978302</v>
      </c>
      <c r="Q9748">
        <v>1.124895453453064</v>
      </c>
      <c r="R9748">
        <v>538</v>
      </c>
      <c r="S9748">
        <v>0.54810875654220581</v>
      </c>
      <c r="T9748">
        <v>0.74034368991851807</v>
      </c>
      <c r="U9748">
        <v>78.13702392578125</v>
      </c>
      <c r="V9748">
        <v>98.133331298828125</v>
      </c>
      <c r="W9748">
        <v>73.039176940917969</v>
      </c>
    </row>
    <row r="9749" spans="1:23" x14ac:dyDescent="0.25">
      <c r="A9749" t="s">
        <v>79</v>
      </c>
      <c r="B9749" t="s">
        <v>100</v>
      </c>
      <c r="C9749" t="s">
        <v>108</v>
      </c>
      <c r="D9749" t="s">
        <v>74</v>
      </c>
      <c r="E9749" t="s">
        <v>78</v>
      </c>
      <c r="F9749">
        <v>4</v>
      </c>
      <c r="G9749">
        <v>88.768928527832031</v>
      </c>
      <c r="H9749">
        <v>89.507789611816406</v>
      </c>
      <c r="I9749">
        <v>-0.73885971307754517</v>
      </c>
      <c r="J9749">
        <v>-8.3234049379825592E-3</v>
      </c>
      <c r="K9749">
        <v>-1.7504794597625732</v>
      </c>
      <c r="L9749">
        <v>-1.152806282043457</v>
      </c>
      <c r="M9749">
        <v>-0.73885971307754517</v>
      </c>
      <c r="N9749">
        <v>-0.32491311430931091</v>
      </c>
      <c r="O9749">
        <v>0.27276003360748291</v>
      </c>
      <c r="P9749">
        <v>-2.037259578704834</v>
      </c>
      <c r="Q9749">
        <v>0.55954015254974365</v>
      </c>
      <c r="R9749">
        <v>538</v>
      </c>
      <c r="S9749">
        <v>0.62310671806335449</v>
      </c>
      <c r="T9749">
        <v>0.7893710732460022</v>
      </c>
      <c r="U9749">
        <v>78.13702392578125</v>
      </c>
      <c r="V9749">
        <v>98.133331298828125</v>
      </c>
      <c r="W9749">
        <v>72.4229736328125</v>
      </c>
    </row>
    <row r="9750" spans="1:23" x14ac:dyDescent="0.25">
      <c r="A9750" t="s">
        <v>79</v>
      </c>
      <c r="B9750" t="s">
        <v>100</v>
      </c>
      <c r="C9750" t="s">
        <v>108</v>
      </c>
      <c r="D9750" t="s">
        <v>74</v>
      </c>
      <c r="E9750" t="s">
        <v>78</v>
      </c>
      <c r="F9750">
        <v>5</v>
      </c>
      <c r="G9750">
        <v>100.12846374511719</v>
      </c>
      <c r="H9750">
        <v>99.934799194335938</v>
      </c>
      <c r="I9750">
        <v>0.19366762042045593</v>
      </c>
      <c r="J9750">
        <v>1.934191444888711E-3</v>
      </c>
      <c r="K9750">
        <v>-0.74270421266555786</v>
      </c>
      <c r="L9750">
        <v>-0.18948814272880554</v>
      </c>
      <c r="M9750">
        <v>0.19366762042045593</v>
      </c>
      <c r="N9750">
        <v>0.57682341337203979</v>
      </c>
      <c r="O9750">
        <v>1.1300394535064697</v>
      </c>
      <c r="P9750">
        <v>-1.0081526041030884</v>
      </c>
      <c r="Q9750">
        <v>1.395487904548645</v>
      </c>
      <c r="R9750">
        <v>538</v>
      </c>
      <c r="S9750">
        <v>0.53385651111602783</v>
      </c>
      <c r="T9750">
        <v>0.73065483570098877</v>
      </c>
      <c r="U9750">
        <v>78.13702392578125</v>
      </c>
      <c r="V9750">
        <v>98.133331298828125</v>
      </c>
      <c r="W9750">
        <v>71.888961791992188</v>
      </c>
    </row>
    <row r="9751" spans="1:23" x14ac:dyDescent="0.25">
      <c r="A9751" t="s">
        <v>79</v>
      </c>
      <c r="B9751" t="s">
        <v>100</v>
      </c>
      <c r="C9751" t="s">
        <v>108</v>
      </c>
      <c r="D9751" t="s">
        <v>74</v>
      </c>
      <c r="E9751" t="s">
        <v>78</v>
      </c>
      <c r="F9751">
        <v>6</v>
      </c>
      <c r="G9751">
        <v>120.24942779541016</v>
      </c>
      <c r="H9751">
        <v>119.64156341552734</v>
      </c>
      <c r="I9751">
        <v>0.60785984992980957</v>
      </c>
      <c r="J9751">
        <v>5.0549916923046112E-3</v>
      </c>
      <c r="K9751">
        <v>-0.45238405466079712</v>
      </c>
      <c r="L9751">
        <v>0.17401663959026337</v>
      </c>
      <c r="M9751">
        <v>0.60785984992980957</v>
      </c>
      <c r="N9751">
        <v>1.0417031049728394</v>
      </c>
      <c r="O9751">
        <v>1.6681036949157715</v>
      </c>
      <c r="P9751">
        <v>-0.75294846296310425</v>
      </c>
      <c r="Q9751">
        <v>1.9686681032180786</v>
      </c>
      <c r="R9751">
        <v>538</v>
      </c>
      <c r="S9751">
        <v>0.68444633483886719</v>
      </c>
      <c r="T9751">
        <v>0.82731270790100098</v>
      </c>
      <c r="U9751">
        <v>78.13702392578125</v>
      </c>
      <c r="V9751">
        <v>98.133331298828125</v>
      </c>
      <c r="W9751">
        <v>71.539932250976563</v>
      </c>
    </row>
    <row r="9752" spans="1:23" x14ac:dyDescent="0.25">
      <c r="A9752" t="s">
        <v>79</v>
      </c>
      <c r="B9752" t="s">
        <v>100</v>
      </c>
      <c r="C9752" t="s">
        <v>108</v>
      </c>
      <c r="D9752" t="s">
        <v>74</v>
      </c>
      <c r="E9752" t="s">
        <v>78</v>
      </c>
      <c r="F9752">
        <v>7</v>
      </c>
      <c r="G9752">
        <v>145.57038879394531</v>
      </c>
      <c r="H9752">
        <v>144.70179748535156</v>
      </c>
      <c r="I9752">
        <v>0.8685905933380127</v>
      </c>
      <c r="J9752">
        <v>5.9668081812560558E-3</v>
      </c>
      <c r="K9752">
        <v>-0.2997969388961792</v>
      </c>
      <c r="L9752">
        <v>0.3904958963394165</v>
      </c>
      <c r="M9752">
        <v>0.8685905933380127</v>
      </c>
      <c r="N9752">
        <v>1.3466852903366089</v>
      </c>
      <c r="O9752">
        <v>2.036978006362915</v>
      </c>
      <c r="P9752">
        <v>-0.63101857900619507</v>
      </c>
      <c r="Q9752">
        <v>2.3681998252868652</v>
      </c>
      <c r="R9752">
        <v>538</v>
      </c>
      <c r="S9752">
        <v>0.83119261264801025</v>
      </c>
      <c r="T9752">
        <v>0.9116976261138916</v>
      </c>
      <c r="U9752">
        <v>78.13702392578125</v>
      </c>
      <c r="V9752">
        <v>98.133331298828125</v>
      </c>
      <c r="W9752">
        <v>71.202201843261719</v>
      </c>
    </row>
    <row r="9753" spans="1:23" x14ac:dyDescent="0.25">
      <c r="A9753" t="s">
        <v>79</v>
      </c>
      <c r="B9753" t="s">
        <v>100</v>
      </c>
      <c r="C9753" t="s">
        <v>108</v>
      </c>
      <c r="D9753" t="s">
        <v>74</v>
      </c>
      <c r="E9753" t="s">
        <v>78</v>
      </c>
      <c r="F9753">
        <v>8</v>
      </c>
      <c r="G9753">
        <v>161.19520568847656</v>
      </c>
      <c r="H9753">
        <v>161.61576843261719</v>
      </c>
      <c r="I9753">
        <v>-0.42056185007095337</v>
      </c>
      <c r="J9753">
        <v>-2.6090219616889954E-3</v>
      </c>
      <c r="K9753">
        <v>-1.7532129287719727</v>
      </c>
      <c r="L9753">
        <v>-0.96587187051773071</v>
      </c>
      <c r="M9753">
        <v>-0.42056185007095337</v>
      </c>
      <c r="N9753">
        <v>0.12474814802408218</v>
      </c>
      <c r="O9753">
        <v>0.91208916902542114</v>
      </c>
      <c r="P9753">
        <v>-2.1310009956359863</v>
      </c>
      <c r="Q9753">
        <v>1.28987717628479</v>
      </c>
      <c r="R9753">
        <v>538</v>
      </c>
      <c r="S9753">
        <v>1.0813360214233398</v>
      </c>
      <c r="T9753">
        <v>1.0398731231689453</v>
      </c>
      <c r="U9753">
        <v>78.13702392578125</v>
      </c>
      <c r="V9753">
        <v>98.133331298828125</v>
      </c>
      <c r="W9753">
        <v>71.395683288574219</v>
      </c>
    </row>
    <row r="9754" spans="1:23" x14ac:dyDescent="0.25">
      <c r="A9754" t="s">
        <v>79</v>
      </c>
      <c r="B9754" t="s">
        <v>100</v>
      </c>
      <c r="C9754" t="s">
        <v>108</v>
      </c>
      <c r="D9754" t="s">
        <v>74</v>
      </c>
      <c r="E9754" t="s">
        <v>78</v>
      </c>
      <c r="F9754">
        <v>9</v>
      </c>
      <c r="G9754">
        <v>174.38038635253906</v>
      </c>
      <c r="H9754">
        <v>173.90113830566406</v>
      </c>
      <c r="I9754">
        <v>0.47924283146858215</v>
      </c>
      <c r="J9754">
        <v>2.7482612058520317E-3</v>
      </c>
      <c r="K9754">
        <v>-0.89327627420425415</v>
      </c>
      <c r="L9754">
        <v>-8.2380853593349457E-2</v>
      </c>
      <c r="M9754">
        <v>0.47924283146858215</v>
      </c>
      <c r="N9754">
        <v>1.040866494178772</v>
      </c>
      <c r="O9754">
        <v>1.8517619371414185</v>
      </c>
      <c r="P9754">
        <v>-1.2823663949966431</v>
      </c>
      <c r="Q9754">
        <v>2.2408521175384521</v>
      </c>
      <c r="R9754">
        <v>538</v>
      </c>
      <c r="S9754">
        <v>1.147003173828125</v>
      </c>
      <c r="T9754">
        <v>1.0709823369979858</v>
      </c>
      <c r="U9754">
        <v>78.13702392578125</v>
      </c>
      <c r="V9754">
        <v>98.133331298828125</v>
      </c>
      <c r="W9754">
        <v>73.172515869140625</v>
      </c>
    </row>
    <row r="9755" spans="1:23" x14ac:dyDescent="0.25">
      <c r="A9755" t="s">
        <v>79</v>
      </c>
      <c r="B9755" t="s">
        <v>100</v>
      </c>
      <c r="C9755" t="s">
        <v>108</v>
      </c>
      <c r="D9755" t="s">
        <v>74</v>
      </c>
      <c r="E9755" t="s">
        <v>78</v>
      </c>
      <c r="F9755">
        <v>10</v>
      </c>
      <c r="G9755">
        <v>183.0189208984375</v>
      </c>
      <c r="H9755">
        <v>181.84626770019531</v>
      </c>
      <c r="I9755">
        <v>1.1726536750793457</v>
      </c>
      <c r="J9755">
        <v>6.4072809182107449E-3</v>
      </c>
      <c r="K9755">
        <v>-0.23187728226184845</v>
      </c>
      <c r="L9755">
        <v>0.59793096780776978</v>
      </c>
      <c r="M9755">
        <v>1.1726536750793457</v>
      </c>
      <c r="N9755">
        <v>1.7473763227462769</v>
      </c>
      <c r="O9755">
        <v>2.5771846771240234</v>
      </c>
      <c r="P9755">
        <v>-0.63004231452941895</v>
      </c>
      <c r="Q9755">
        <v>2.9753496646881104</v>
      </c>
      <c r="R9755">
        <v>538</v>
      </c>
      <c r="S9755">
        <v>1.2011312246322632</v>
      </c>
      <c r="T9755">
        <v>1.095961332321167</v>
      </c>
      <c r="U9755">
        <v>78.13702392578125</v>
      </c>
      <c r="V9755">
        <v>98.133331298828125</v>
      </c>
      <c r="W9755">
        <v>76.165138244628906</v>
      </c>
    </row>
    <row r="9756" spans="1:23" x14ac:dyDescent="0.25">
      <c r="A9756" t="s">
        <v>79</v>
      </c>
      <c r="B9756" t="s">
        <v>100</v>
      </c>
      <c r="C9756" t="s">
        <v>108</v>
      </c>
      <c r="D9756" t="s">
        <v>74</v>
      </c>
      <c r="E9756" t="s">
        <v>78</v>
      </c>
      <c r="F9756">
        <v>11</v>
      </c>
      <c r="G9756">
        <v>190.07485961914062</v>
      </c>
      <c r="H9756">
        <v>189.20213317871094</v>
      </c>
      <c r="I9756">
        <v>0.87272608280181885</v>
      </c>
      <c r="J9756">
        <v>4.5914859510958195E-3</v>
      </c>
      <c r="K9756">
        <v>-0.51387959718704224</v>
      </c>
      <c r="L9756">
        <v>0.3053382933139801</v>
      </c>
      <c r="M9756">
        <v>0.87272608280181885</v>
      </c>
      <c r="N9756">
        <v>1.44011390209198</v>
      </c>
      <c r="O9756">
        <v>2.2593317031860352</v>
      </c>
      <c r="P9756">
        <v>-0.90696299076080322</v>
      </c>
      <c r="Q9756">
        <v>2.6524152755737305</v>
      </c>
      <c r="R9756">
        <v>538</v>
      </c>
      <c r="S9756">
        <v>1.1706680059432983</v>
      </c>
      <c r="T9756">
        <v>1.0819741487503052</v>
      </c>
      <c r="U9756">
        <v>78.13702392578125</v>
      </c>
      <c r="V9756">
        <v>98.133331298828125</v>
      </c>
      <c r="W9756">
        <v>79.419845581054687</v>
      </c>
    </row>
    <row r="9757" spans="1:23" x14ac:dyDescent="0.25">
      <c r="A9757" t="s">
        <v>79</v>
      </c>
      <c r="B9757" t="s">
        <v>100</v>
      </c>
      <c r="C9757" t="s">
        <v>108</v>
      </c>
      <c r="D9757" t="s">
        <v>74</v>
      </c>
      <c r="E9757" t="s">
        <v>78</v>
      </c>
      <c r="F9757">
        <v>12</v>
      </c>
      <c r="G9757">
        <v>191.89169311523437</v>
      </c>
      <c r="H9757">
        <v>191.14474487304688</v>
      </c>
      <c r="I9757">
        <v>0.74694311618804932</v>
      </c>
      <c r="J9757">
        <v>3.8925244007259607E-3</v>
      </c>
      <c r="K9757">
        <v>-0.59684717655181885</v>
      </c>
      <c r="L9757">
        <v>0.1970750093460083</v>
      </c>
      <c r="M9757">
        <v>0.74694311618804932</v>
      </c>
      <c r="N9757">
        <v>1.2968112230300903</v>
      </c>
      <c r="O9757">
        <v>2.090733528137207</v>
      </c>
      <c r="P9757">
        <v>-0.97779309749603271</v>
      </c>
      <c r="Q9757">
        <v>2.4716792106628418</v>
      </c>
      <c r="R9757">
        <v>538</v>
      </c>
      <c r="S9757">
        <v>1.0994889736175537</v>
      </c>
      <c r="T9757">
        <v>1.048565149307251</v>
      </c>
      <c r="U9757">
        <v>78.13702392578125</v>
      </c>
      <c r="V9757">
        <v>98.133331298828125</v>
      </c>
      <c r="W9757">
        <v>82.149139404296875</v>
      </c>
    </row>
    <row r="9758" spans="1:23" x14ac:dyDescent="0.25">
      <c r="A9758" t="s">
        <v>79</v>
      </c>
      <c r="B9758" t="s">
        <v>100</v>
      </c>
      <c r="C9758" t="s">
        <v>108</v>
      </c>
      <c r="D9758" t="s">
        <v>74</v>
      </c>
      <c r="E9758" t="s">
        <v>78</v>
      </c>
      <c r="F9758">
        <v>13</v>
      </c>
      <c r="G9758">
        <v>189.50627136230469</v>
      </c>
      <c r="H9758">
        <v>188.16787719726562</v>
      </c>
      <c r="I9758">
        <v>1.3384019136428833</v>
      </c>
      <c r="J9758">
        <v>7.0625729858875275E-3</v>
      </c>
      <c r="K9758">
        <v>-0.17085957527160645</v>
      </c>
      <c r="L9758">
        <v>0.72082436084747314</v>
      </c>
      <c r="M9758">
        <v>1.3384019136428833</v>
      </c>
      <c r="N9758">
        <v>1.9559794664382935</v>
      </c>
      <c r="O9758">
        <v>2.847663402557373</v>
      </c>
      <c r="P9758">
        <v>-0.59871423244476318</v>
      </c>
      <c r="Q9758">
        <v>3.2755181789398193</v>
      </c>
      <c r="R9758">
        <v>538</v>
      </c>
      <c r="S9758">
        <v>1.3869372606277466</v>
      </c>
      <c r="T9758">
        <v>1.1776829957962036</v>
      </c>
      <c r="U9758">
        <v>78.13702392578125</v>
      </c>
      <c r="V9758">
        <v>98.133331298828125</v>
      </c>
      <c r="W9758">
        <v>84.287712097167969</v>
      </c>
    </row>
    <row r="9759" spans="1:23" x14ac:dyDescent="0.25">
      <c r="A9759" t="s">
        <v>79</v>
      </c>
      <c r="B9759" t="s">
        <v>100</v>
      </c>
      <c r="C9759" t="s">
        <v>108</v>
      </c>
      <c r="D9759" t="s">
        <v>74</v>
      </c>
      <c r="E9759" t="s">
        <v>78</v>
      </c>
      <c r="F9759">
        <v>14</v>
      </c>
      <c r="G9759">
        <v>189.01683044433594</v>
      </c>
      <c r="H9759">
        <v>185.30929565429687</v>
      </c>
      <c r="I9759">
        <v>3.707533597946167</v>
      </c>
      <c r="J9759">
        <v>1.9614832475781441E-2</v>
      </c>
      <c r="K9759">
        <v>2.0018725395202637</v>
      </c>
      <c r="L9759">
        <v>3.0095908641815186</v>
      </c>
      <c r="M9759">
        <v>3.707533597946167</v>
      </c>
      <c r="N9759">
        <v>4.4054760932922363</v>
      </c>
      <c r="O9759">
        <v>5.4131946563720703</v>
      </c>
      <c r="P9759">
        <v>1.5183413028717041</v>
      </c>
      <c r="Q9759">
        <v>5.8967256546020508</v>
      </c>
      <c r="R9759">
        <v>538</v>
      </c>
      <c r="S9759">
        <v>1.7713862657546997</v>
      </c>
      <c r="T9759">
        <v>1.3309344053268433</v>
      </c>
      <c r="U9759">
        <v>78.13702392578125</v>
      </c>
      <c r="V9759">
        <v>98.133331298828125</v>
      </c>
      <c r="W9759">
        <v>85.457527160644531</v>
      </c>
    </row>
    <row r="9760" spans="1:23" x14ac:dyDescent="0.25">
      <c r="A9760" t="s">
        <v>79</v>
      </c>
      <c r="B9760" t="s">
        <v>100</v>
      </c>
      <c r="C9760" t="s">
        <v>108</v>
      </c>
      <c r="D9760" t="s">
        <v>74</v>
      </c>
      <c r="E9760" t="s">
        <v>78</v>
      </c>
      <c r="F9760">
        <v>15</v>
      </c>
      <c r="G9760">
        <v>184.0601806640625</v>
      </c>
      <c r="H9760">
        <v>177.32481384277344</v>
      </c>
      <c r="I9760">
        <v>6.7353620529174805</v>
      </c>
      <c r="J9760">
        <v>3.6593258380889893E-2</v>
      </c>
      <c r="K9760">
        <v>4.7129240036010742</v>
      </c>
      <c r="L9760">
        <v>5.9077968597412109</v>
      </c>
      <c r="M9760">
        <v>6.7353620529174805</v>
      </c>
      <c r="N9760">
        <v>7.56292724609375</v>
      </c>
      <c r="O9760">
        <v>8.7578001022338867</v>
      </c>
      <c r="P9760">
        <v>4.1395907402038574</v>
      </c>
      <c r="Q9760">
        <v>9.3311328887939453</v>
      </c>
      <c r="R9760">
        <v>538</v>
      </c>
      <c r="S9760">
        <v>2.490452766418457</v>
      </c>
      <c r="T9760">
        <v>1.5781168937683105</v>
      </c>
      <c r="U9760">
        <v>78.13702392578125</v>
      </c>
      <c r="V9760">
        <v>98.133331298828125</v>
      </c>
      <c r="W9760">
        <v>86.100547790527344</v>
      </c>
    </row>
    <row r="9761" spans="1:23" x14ac:dyDescent="0.25">
      <c r="A9761" t="s">
        <v>79</v>
      </c>
      <c r="B9761" t="s">
        <v>100</v>
      </c>
      <c r="C9761" t="s">
        <v>108</v>
      </c>
      <c r="D9761" t="s">
        <v>74</v>
      </c>
      <c r="E9761" t="s">
        <v>78</v>
      </c>
      <c r="F9761">
        <v>16</v>
      </c>
      <c r="G9761">
        <v>176.71720886230469</v>
      </c>
      <c r="H9761">
        <v>169.712890625</v>
      </c>
      <c r="I9761">
        <v>7.0043087005615234</v>
      </c>
      <c r="J9761">
        <v>3.9635691791772842E-2</v>
      </c>
      <c r="K9761">
        <v>4.9757437705993652</v>
      </c>
      <c r="L9761">
        <v>6.1742362976074219</v>
      </c>
      <c r="M9761">
        <v>7.0043087005615234</v>
      </c>
      <c r="N9761">
        <v>7.834381103515625</v>
      </c>
      <c r="O9761">
        <v>9.0328741073608398</v>
      </c>
      <c r="P9761">
        <v>4.4006738662719727</v>
      </c>
      <c r="Q9761">
        <v>9.6079435348510742</v>
      </c>
      <c r="R9761">
        <v>538</v>
      </c>
      <c r="S9761">
        <v>2.5055649280548096</v>
      </c>
      <c r="T9761">
        <v>1.5828976631164551</v>
      </c>
      <c r="U9761">
        <v>78.13702392578125</v>
      </c>
      <c r="V9761">
        <v>98.133331298828125</v>
      </c>
      <c r="W9761">
        <v>86.210212707519531</v>
      </c>
    </row>
    <row r="9762" spans="1:23" x14ac:dyDescent="0.25">
      <c r="A9762" t="s">
        <v>79</v>
      </c>
      <c r="B9762" t="s">
        <v>100</v>
      </c>
      <c r="C9762" t="s">
        <v>108</v>
      </c>
      <c r="D9762" t="s">
        <v>74</v>
      </c>
      <c r="E9762" t="s">
        <v>78</v>
      </c>
      <c r="F9762">
        <v>17</v>
      </c>
      <c r="G9762">
        <v>166.14988708496094</v>
      </c>
      <c r="H9762">
        <v>160.19332885742187</v>
      </c>
      <c r="I9762">
        <v>5.9565696716308594</v>
      </c>
      <c r="J9762">
        <v>3.5850580781698227E-2</v>
      </c>
      <c r="K9762">
        <v>3.8932163715362549</v>
      </c>
      <c r="L9762">
        <v>5.1122622489929199</v>
      </c>
      <c r="M9762">
        <v>5.9565696716308594</v>
      </c>
      <c r="N9762">
        <v>6.8008770942687988</v>
      </c>
      <c r="O9762">
        <v>8.019923210144043</v>
      </c>
      <c r="P9762">
        <v>3.3082842826843262</v>
      </c>
      <c r="Q9762">
        <v>8.6048545837402344</v>
      </c>
      <c r="R9762">
        <v>538</v>
      </c>
      <c r="S9762">
        <v>2.5922389030456543</v>
      </c>
      <c r="T9762">
        <v>1.6100431680679321</v>
      </c>
      <c r="U9762">
        <v>78.13702392578125</v>
      </c>
      <c r="V9762">
        <v>98.133331298828125</v>
      </c>
      <c r="W9762">
        <v>85.955596923828125</v>
      </c>
    </row>
    <row r="9763" spans="1:23" x14ac:dyDescent="0.25">
      <c r="A9763" t="s">
        <v>79</v>
      </c>
      <c r="B9763" t="s">
        <v>100</v>
      </c>
      <c r="C9763" t="s">
        <v>108</v>
      </c>
      <c r="D9763" t="s">
        <v>74</v>
      </c>
      <c r="E9763" t="s">
        <v>78</v>
      </c>
      <c r="F9763">
        <v>18</v>
      </c>
      <c r="G9763">
        <v>153.46810913085937</v>
      </c>
      <c r="H9763">
        <v>148.02684020996094</v>
      </c>
      <c r="I9763">
        <v>5.4412751197814941</v>
      </c>
      <c r="J9763">
        <v>3.5455413162708282E-2</v>
      </c>
      <c r="K9763">
        <v>3.4471855163574219</v>
      </c>
      <c r="L9763">
        <v>4.625309944152832</v>
      </c>
      <c r="M9763">
        <v>5.4412751197814941</v>
      </c>
      <c r="N9763">
        <v>6.2572402954101562</v>
      </c>
      <c r="O9763">
        <v>7.4353647232055664</v>
      </c>
      <c r="P9763">
        <v>2.8818888664245605</v>
      </c>
      <c r="Q9763">
        <v>8.0006618499755859</v>
      </c>
      <c r="R9763">
        <v>538</v>
      </c>
      <c r="S9763">
        <v>2.4211249351501465</v>
      </c>
      <c r="T9763">
        <v>1.5559964179992676</v>
      </c>
      <c r="U9763">
        <v>78.13702392578125</v>
      </c>
      <c r="V9763">
        <v>98.133331298828125</v>
      </c>
      <c r="W9763">
        <v>84.981529235839844</v>
      </c>
    </row>
    <row r="9764" spans="1:23" x14ac:dyDescent="0.25">
      <c r="A9764" t="s">
        <v>79</v>
      </c>
      <c r="B9764" t="s">
        <v>100</v>
      </c>
      <c r="C9764" t="s">
        <v>108</v>
      </c>
      <c r="D9764" t="s">
        <v>74</v>
      </c>
      <c r="E9764" t="s">
        <v>78</v>
      </c>
      <c r="F9764">
        <v>19</v>
      </c>
      <c r="G9764">
        <v>140.77938842773437</v>
      </c>
      <c r="H9764">
        <v>138.01325988769531</v>
      </c>
      <c r="I9764">
        <v>2.7661201953887939</v>
      </c>
      <c r="J9764">
        <v>1.9648617133498192E-2</v>
      </c>
      <c r="K9764">
        <v>1.0696343183517456</v>
      </c>
      <c r="L9764">
        <v>2.0719318389892578</v>
      </c>
      <c r="M9764">
        <v>2.7661201953887939</v>
      </c>
      <c r="N9764">
        <v>3.4603085517883301</v>
      </c>
      <c r="O9764">
        <v>4.4626059532165527</v>
      </c>
      <c r="P9764">
        <v>0.58870416879653931</v>
      </c>
      <c r="Q9764">
        <v>4.9435362815856934</v>
      </c>
      <c r="R9764">
        <v>538</v>
      </c>
      <c r="S9764">
        <v>1.7523800134658813</v>
      </c>
      <c r="T9764">
        <v>1.3237749338150024</v>
      </c>
      <c r="U9764">
        <v>78.13702392578125</v>
      </c>
      <c r="V9764">
        <v>98.133331298828125</v>
      </c>
      <c r="W9764">
        <v>83.595062255859375</v>
      </c>
    </row>
    <row r="9765" spans="1:23" x14ac:dyDescent="0.25">
      <c r="A9765" t="s">
        <v>79</v>
      </c>
      <c r="B9765" t="s">
        <v>100</v>
      </c>
      <c r="C9765" t="s">
        <v>108</v>
      </c>
      <c r="D9765" t="s">
        <v>74</v>
      </c>
      <c r="E9765" t="s">
        <v>78</v>
      </c>
      <c r="F9765">
        <v>20</v>
      </c>
      <c r="G9765">
        <v>133.82060241699219</v>
      </c>
      <c r="H9765">
        <v>131.70834350585937</v>
      </c>
      <c r="I9765">
        <v>2.1122593879699707</v>
      </c>
      <c r="J9765">
        <v>1.5784261748194695E-2</v>
      </c>
      <c r="K9765">
        <v>0.54105067253112793</v>
      </c>
      <c r="L9765">
        <v>1.4693335294723511</v>
      </c>
      <c r="M9765">
        <v>2.1122593879699707</v>
      </c>
      <c r="N9765">
        <v>2.7551853656768799</v>
      </c>
      <c r="O9765">
        <v>3.6834681034088135</v>
      </c>
      <c r="P9765">
        <v>9.5634803175926208E-2</v>
      </c>
      <c r="Q9765">
        <v>4.1288838386535645</v>
      </c>
      <c r="R9765">
        <v>538</v>
      </c>
      <c r="S9765">
        <v>1.5031266212463379</v>
      </c>
      <c r="T9765">
        <v>1.2260206937789917</v>
      </c>
      <c r="U9765">
        <v>78.13702392578125</v>
      </c>
      <c r="V9765">
        <v>98.133331298828125</v>
      </c>
      <c r="W9765">
        <v>81.745918273925781</v>
      </c>
    </row>
    <row r="9766" spans="1:23" x14ac:dyDescent="0.25">
      <c r="A9766" t="s">
        <v>79</v>
      </c>
      <c r="B9766" t="s">
        <v>100</v>
      </c>
      <c r="C9766" t="s">
        <v>108</v>
      </c>
      <c r="D9766" t="s">
        <v>74</v>
      </c>
      <c r="E9766" t="s">
        <v>78</v>
      </c>
      <c r="F9766">
        <v>21</v>
      </c>
      <c r="G9766">
        <v>129.95660400390625</v>
      </c>
      <c r="H9766">
        <v>127.71648406982422</v>
      </c>
      <c r="I9766">
        <v>2.2401103973388672</v>
      </c>
      <c r="J9766">
        <v>1.7237372696399689E-2</v>
      </c>
      <c r="K9766">
        <v>0.72325825691223145</v>
      </c>
      <c r="L9766">
        <v>1.6194268465042114</v>
      </c>
      <c r="M9766">
        <v>2.2401103973388672</v>
      </c>
      <c r="N9766">
        <v>2.8607940673828125</v>
      </c>
      <c r="O9766">
        <v>3.7569625377655029</v>
      </c>
      <c r="P9766">
        <v>0.29325172305107117</v>
      </c>
      <c r="Q9766">
        <v>4.1869692802429199</v>
      </c>
      <c r="R9766">
        <v>538</v>
      </c>
      <c r="S9766">
        <v>1.4009232521057129</v>
      </c>
      <c r="T9766">
        <v>1.1836060285568237</v>
      </c>
      <c r="U9766">
        <v>78.13702392578125</v>
      </c>
      <c r="V9766">
        <v>98.133331298828125</v>
      </c>
      <c r="W9766">
        <v>79.109786987304688</v>
      </c>
    </row>
    <row r="9767" spans="1:23" x14ac:dyDescent="0.25">
      <c r="A9767" t="s">
        <v>79</v>
      </c>
      <c r="B9767" t="s">
        <v>100</v>
      </c>
      <c r="C9767" t="s">
        <v>108</v>
      </c>
      <c r="D9767" t="s">
        <v>74</v>
      </c>
      <c r="E9767" t="s">
        <v>78</v>
      </c>
      <c r="F9767">
        <v>22</v>
      </c>
      <c r="G9767">
        <v>121.16348266601562</v>
      </c>
      <c r="H9767">
        <v>120.45481872558594</v>
      </c>
      <c r="I9767">
        <v>0.70866668224334717</v>
      </c>
      <c r="J9767">
        <v>5.8488468639552593E-3</v>
      </c>
      <c r="K9767">
        <v>-0.53194588422775269</v>
      </c>
      <c r="L9767">
        <v>0.2010180801153183</v>
      </c>
      <c r="M9767">
        <v>0.70866668224334717</v>
      </c>
      <c r="N9767">
        <v>1.2163152694702148</v>
      </c>
      <c r="O9767">
        <v>1.9492791891098022</v>
      </c>
      <c r="P9767">
        <v>-0.88364231586456299</v>
      </c>
      <c r="Q9767">
        <v>2.3009755611419678</v>
      </c>
      <c r="R9767">
        <v>538</v>
      </c>
      <c r="S9767">
        <v>0.93713068962097168</v>
      </c>
      <c r="T9767">
        <v>0.9680551290512085</v>
      </c>
      <c r="U9767">
        <v>78.13702392578125</v>
      </c>
      <c r="V9767">
        <v>98.133331298828125</v>
      </c>
      <c r="W9767">
        <v>76.872550964355469</v>
      </c>
    </row>
    <row r="9768" spans="1:23" x14ac:dyDescent="0.25">
      <c r="A9768" t="s">
        <v>79</v>
      </c>
      <c r="B9768" t="s">
        <v>100</v>
      </c>
      <c r="C9768" t="s">
        <v>108</v>
      </c>
      <c r="D9768" t="s">
        <v>74</v>
      </c>
      <c r="E9768" t="s">
        <v>78</v>
      </c>
      <c r="F9768">
        <v>23</v>
      </c>
      <c r="G9768">
        <v>111.3555908203125</v>
      </c>
      <c r="H9768">
        <v>110.36771392822266</v>
      </c>
      <c r="I9768">
        <v>0.98787462711334229</v>
      </c>
      <c r="J9768">
        <v>8.8713523000478745E-3</v>
      </c>
      <c r="K9768">
        <v>-0.16588886082172394</v>
      </c>
      <c r="L9768">
        <v>0.51576393842697144</v>
      </c>
      <c r="M9768">
        <v>0.98787462711334229</v>
      </c>
      <c r="N9768">
        <v>1.4599852561950684</v>
      </c>
      <c r="O9768">
        <v>2.1416380405426025</v>
      </c>
      <c r="P9768">
        <v>-0.49296477437019348</v>
      </c>
      <c r="Q9768">
        <v>2.4687139987945557</v>
      </c>
      <c r="R9768">
        <v>538</v>
      </c>
      <c r="S9768">
        <v>0.81051570177078247</v>
      </c>
      <c r="T9768">
        <v>0.90028643608093262</v>
      </c>
      <c r="U9768">
        <v>78.13702392578125</v>
      </c>
      <c r="V9768">
        <v>98.133331298828125</v>
      </c>
      <c r="W9768">
        <v>75.483551025390625</v>
      </c>
    </row>
    <row r="9769" spans="1:23" x14ac:dyDescent="0.25">
      <c r="A9769" t="s">
        <v>79</v>
      </c>
      <c r="B9769" t="s">
        <v>100</v>
      </c>
      <c r="C9769" t="s">
        <v>108</v>
      </c>
      <c r="D9769" t="s">
        <v>74</v>
      </c>
      <c r="E9769" t="s">
        <v>78</v>
      </c>
      <c r="F9769">
        <v>24</v>
      </c>
      <c r="G9769">
        <v>103.56385803222656</v>
      </c>
      <c r="H9769">
        <v>102.58901214599609</v>
      </c>
      <c r="I9769">
        <v>0.97484636306762695</v>
      </c>
      <c r="J9769">
        <v>9.4129974022507668E-3</v>
      </c>
      <c r="K9769">
        <v>-0.13417744636535645</v>
      </c>
      <c r="L9769">
        <v>0.52104282379150391</v>
      </c>
      <c r="M9769">
        <v>0.97484636306762695</v>
      </c>
      <c r="N9769">
        <v>1.42864990234375</v>
      </c>
      <c r="O9769">
        <v>2.0838701725006104</v>
      </c>
      <c r="P9769">
        <v>-0.44857028126716614</v>
      </c>
      <c r="Q9769">
        <v>2.3982629776000977</v>
      </c>
      <c r="R9769">
        <v>538</v>
      </c>
      <c r="S9769">
        <v>0.74887537956237793</v>
      </c>
      <c r="T9769">
        <v>0.86537587642669678</v>
      </c>
      <c r="U9769">
        <v>78.13702392578125</v>
      </c>
      <c r="V9769">
        <v>98.133331298828125</v>
      </c>
      <c r="W9769">
        <v>74.397293090820312</v>
      </c>
    </row>
    <row r="9770" spans="1:23" x14ac:dyDescent="0.25">
      <c r="A9770" t="s">
        <v>79</v>
      </c>
      <c r="B9770" t="s">
        <v>100</v>
      </c>
      <c r="C9770" t="s">
        <v>108</v>
      </c>
      <c r="D9770" t="s">
        <v>74</v>
      </c>
      <c r="E9770" t="s">
        <v>111</v>
      </c>
      <c r="F9770">
        <v>1</v>
      </c>
      <c r="G9770">
        <v>98.713768005371094</v>
      </c>
      <c r="H9770">
        <v>97.676918029785156</v>
      </c>
      <c r="I9770">
        <v>1.0368427038192749</v>
      </c>
      <c r="J9770">
        <v>1.0503526777029037E-2</v>
      </c>
      <c r="K9770">
        <v>-4.4625601768493652</v>
      </c>
      <c r="L9770">
        <v>-1.2134683132171631</v>
      </c>
      <c r="M9770">
        <v>1.0368427038192749</v>
      </c>
      <c r="N9770">
        <v>3.2871537208557129</v>
      </c>
      <c r="O9770">
        <v>6.5362453460693359</v>
      </c>
      <c r="P9770">
        <v>-6.0215644836425781</v>
      </c>
      <c r="Q9770">
        <v>8.095250129699707</v>
      </c>
      <c r="R9770">
        <v>539</v>
      </c>
      <c r="S9770">
        <v>18.414455413818359</v>
      </c>
      <c r="T9770">
        <v>4.2912068367004395</v>
      </c>
      <c r="U9770">
        <v>76.353347778320313</v>
      </c>
      <c r="V9770">
        <v>98.400001525878906</v>
      </c>
      <c r="W9770">
        <v>74.443023681640625</v>
      </c>
    </row>
    <row r="9771" spans="1:23" x14ac:dyDescent="0.25">
      <c r="A9771" t="s">
        <v>79</v>
      </c>
      <c r="B9771" t="s">
        <v>100</v>
      </c>
      <c r="C9771" t="s">
        <v>108</v>
      </c>
      <c r="D9771" t="s">
        <v>74</v>
      </c>
      <c r="E9771" t="s">
        <v>111</v>
      </c>
      <c r="F9771">
        <v>2</v>
      </c>
      <c r="G9771">
        <v>93.381904602050781</v>
      </c>
      <c r="H9771">
        <v>92.558952331542969</v>
      </c>
      <c r="I9771">
        <v>0.82294940948486328</v>
      </c>
      <c r="J9771">
        <v>8.8127292692661285E-3</v>
      </c>
      <c r="K9771">
        <v>-4.7857308387756348</v>
      </c>
      <c r="L9771">
        <v>-1.4720770120620728</v>
      </c>
      <c r="M9771">
        <v>0.82294940948486328</v>
      </c>
      <c r="N9771">
        <v>3.1179757118225098</v>
      </c>
      <c r="O9771">
        <v>6.4316296577453613</v>
      </c>
      <c r="P9771">
        <v>-6.3757133483886719</v>
      </c>
      <c r="Q9771">
        <v>8.0216121673583984</v>
      </c>
      <c r="R9771">
        <v>539</v>
      </c>
      <c r="S9771">
        <v>19.153543472290039</v>
      </c>
      <c r="T9771">
        <v>4.3764762878417969</v>
      </c>
      <c r="U9771">
        <v>76.353347778320313</v>
      </c>
      <c r="V9771">
        <v>98.400001525878906</v>
      </c>
      <c r="W9771">
        <v>73.315635681152344</v>
      </c>
    </row>
    <row r="9772" spans="1:23" x14ac:dyDescent="0.25">
      <c r="A9772" t="s">
        <v>79</v>
      </c>
      <c r="B9772" t="s">
        <v>100</v>
      </c>
      <c r="C9772" t="s">
        <v>108</v>
      </c>
      <c r="D9772" t="s">
        <v>74</v>
      </c>
      <c r="E9772" t="s">
        <v>111</v>
      </c>
      <c r="F9772">
        <v>3</v>
      </c>
      <c r="G9772">
        <v>90.779029846191406</v>
      </c>
      <c r="H9772">
        <v>89.17132568359375</v>
      </c>
      <c r="I9772">
        <v>1.607707142829895</v>
      </c>
      <c r="J9772">
        <v>1.7710115760564804E-2</v>
      </c>
      <c r="K9772">
        <v>-4.3976292610168457</v>
      </c>
      <c r="L9772">
        <v>-0.84962785243988037</v>
      </c>
      <c r="M9772">
        <v>1.607707142829895</v>
      </c>
      <c r="N9772">
        <v>4.0650420188903809</v>
      </c>
      <c r="O9772">
        <v>7.6130437850952148</v>
      </c>
      <c r="P9772">
        <v>-6.1000585556030273</v>
      </c>
      <c r="Q9772">
        <v>9.3154726028442383</v>
      </c>
      <c r="R9772">
        <v>539</v>
      </c>
      <c r="S9772">
        <v>21.958492279052734</v>
      </c>
      <c r="T9772">
        <v>4.6859889030456543</v>
      </c>
      <c r="U9772">
        <v>76.353347778320313</v>
      </c>
      <c r="V9772">
        <v>98.400001525878906</v>
      </c>
      <c r="W9772">
        <v>72.654388427734375</v>
      </c>
    </row>
    <row r="9773" spans="1:23" x14ac:dyDescent="0.25">
      <c r="A9773" t="s">
        <v>79</v>
      </c>
      <c r="B9773" t="s">
        <v>100</v>
      </c>
      <c r="C9773" t="s">
        <v>108</v>
      </c>
      <c r="D9773" t="s">
        <v>74</v>
      </c>
      <c r="E9773" t="s">
        <v>111</v>
      </c>
      <c r="F9773">
        <v>4</v>
      </c>
      <c r="G9773">
        <v>92.3179931640625</v>
      </c>
      <c r="H9773">
        <v>89.862068176269531</v>
      </c>
      <c r="I9773">
        <v>2.455927848815918</v>
      </c>
      <c r="J9773">
        <v>2.6602916419506073E-2</v>
      </c>
      <c r="K9773">
        <v>-2.8784229755401611</v>
      </c>
      <c r="L9773">
        <v>0.27315476536750793</v>
      </c>
      <c r="M9773">
        <v>2.455927848815918</v>
      </c>
      <c r="N9773">
        <v>4.6387009620666504</v>
      </c>
      <c r="O9773">
        <v>7.790278434753418</v>
      </c>
      <c r="P9773">
        <v>-4.3906373977661133</v>
      </c>
      <c r="Q9773">
        <v>9.3024930953979492</v>
      </c>
      <c r="R9773">
        <v>539</v>
      </c>
      <c r="S9773">
        <v>17.325708389282227</v>
      </c>
      <c r="T9773">
        <v>4.1624159812927246</v>
      </c>
      <c r="U9773">
        <v>76.353347778320313</v>
      </c>
      <c r="V9773">
        <v>98.400001525878906</v>
      </c>
      <c r="W9773">
        <v>72.113510131835938</v>
      </c>
    </row>
    <row r="9774" spans="1:23" x14ac:dyDescent="0.25">
      <c r="A9774" t="s">
        <v>79</v>
      </c>
      <c r="B9774" t="s">
        <v>100</v>
      </c>
      <c r="C9774" t="s">
        <v>108</v>
      </c>
      <c r="D9774" t="s">
        <v>74</v>
      </c>
      <c r="E9774" t="s">
        <v>111</v>
      </c>
      <c r="F9774">
        <v>5</v>
      </c>
      <c r="G9774">
        <v>102.91122436523437</v>
      </c>
      <c r="H9774">
        <v>99.369773864746094</v>
      </c>
      <c r="I9774">
        <v>3.5414466857910156</v>
      </c>
      <c r="J9774">
        <v>3.441263735294342E-2</v>
      </c>
      <c r="K9774">
        <v>-2.0337088108062744</v>
      </c>
      <c r="L9774">
        <v>1.2601382732391357</v>
      </c>
      <c r="M9774">
        <v>3.5414466857910156</v>
      </c>
      <c r="N9774">
        <v>5.8227553367614746</v>
      </c>
      <c r="O9774">
        <v>9.1166019439697266</v>
      </c>
      <c r="P9774">
        <v>-3.6141879558563232</v>
      </c>
      <c r="Q9774">
        <v>10.697081565856934</v>
      </c>
      <c r="R9774">
        <v>539</v>
      </c>
      <c r="S9774">
        <v>18.925258636474609</v>
      </c>
      <c r="T9774">
        <v>4.3503170013427734</v>
      </c>
      <c r="U9774">
        <v>76.353347778320313</v>
      </c>
      <c r="V9774">
        <v>98.400001525878906</v>
      </c>
      <c r="W9774">
        <v>72.165168762207031</v>
      </c>
    </row>
    <row r="9775" spans="1:23" x14ac:dyDescent="0.25">
      <c r="A9775" t="s">
        <v>79</v>
      </c>
      <c r="B9775" t="s">
        <v>100</v>
      </c>
      <c r="C9775" t="s">
        <v>108</v>
      </c>
      <c r="D9775" t="s">
        <v>74</v>
      </c>
      <c r="E9775" t="s">
        <v>111</v>
      </c>
      <c r="F9775">
        <v>6</v>
      </c>
      <c r="G9775">
        <v>120.80886840820312</v>
      </c>
      <c r="H9775">
        <v>115.51389312744141</v>
      </c>
      <c r="I9775">
        <v>5.2949709892272949</v>
      </c>
      <c r="J9775">
        <v>4.382932186126709E-2</v>
      </c>
      <c r="K9775">
        <v>-0.96115612983703613</v>
      </c>
      <c r="L9775">
        <v>2.7350144386291504</v>
      </c>
      <c r="M9775">
        <v>5.2949709892272949</v>
      </c>
      <c r="N9775">
        <v>7.8549275398254395</v>
      </c>
      <c r="O9775">
        <v>11.551097869873047</v>
      </c>
      <c r="P9775">
        <v>-2.7346811294555664</v>
      </c>
      <c r="Q9775">
        <v>13.324623107910156</v>
      </c>
      <c r="R9775">
        <v>539</v>
      </c>
      <c r="S9775">
        <v>23.830816268920898</v>
      </c>
      <c r="T9775">
        <v>4.8816819190979004</v>
      </c>
      <c r="U9775">
        <v>76.353347778320313</v>
      </c>
      <c r="V9775">
        <v>98.400001525878906</v>
      </c>
      <c r="W9775">
        <v>71.847854614257813</v>
      </c>
    </row>
    <row r="9776" spans="1:23" x14ac:dyDescent="0.25">
      <c r="A9776" t="s">
        <v>79</v>
      </c>
      <c r="B9776" t="s">
        <v>100</v>
      </c>
      <c r="C9776" t="s">
        <v>108</v>
      </c>
      <c r="D9776" t="s">
        <v>74</v>
      </c>
      <c r="E9776" t="s">
        <v>111</v>
      </c>
      <c r="F9776">
        <v>7</v>
      </c>
      <c r="G9776">
        <v>143.98997497558594</v>
      </c>
      <c r="H9776">
        <v>139.76129150390625</v>
      </c>
      <c r="I9776">
        <v>4.2286882400512695</v>
      </c>
      <c r="J9776">
        <v>2.9367934912443161E-2</v>
      </c>
      <c r="K9776">
        <v>-2.1982829570770264</v>
      </c>
      <c r="L9776">
        <v>1.5988237857818604</v>
      </c>
      <c r="M9776">
        <v>4.2286882400512695</v>
      </c>
      <c r="N9776">
        <v>6.8585529327392578</v>
      </c>
      <c r="O9776">
        <v>10.655659675598145</v>
      </c>
      <c r="P9776">
        <v>-4.0202398300170898</v>
      </c>
      <c r="Q9776">
        <v>12.477616310119629</v>
      </c>
      <c r="R9776">
        <v>539</v>
      </c>
      <c r="S9776">
        <v>25.150146484375</v>
      </c>
      <c r="T9776">
        <v>5.0149922370910645</v>
      </c>
      <c r="U9776">
        <v>76.353347778320313</v>
      </c>
      <c r="V9776">
        <v>98.400001525878906</v>
      </c>
      <c r="W9776">
        <v>71.313224792480469</v>
      </c>
    </row>
    <row r="9777" spans="1:23" x14ac:dyDescent="0.25">
      <c r="A9777" t="s">
        <v>79</v>
      </c>
      <c r="B9777" t="s">
        <v>100</v>
      </c>
      <c r="C9777" t="s">
        <v>108</v>
      </c>
      <c r="D9777" t="s">
        <v>74</v>
      </c>
      <c r="E9777" t="s">
        <v>111</v>
      </c>
      <c r="F9777">
        <v>8</v>
      </c>
      <c r="G9777">
        <v>158.36178588867187</v>
      </c>
      <c r="H9777">
        <v>156.44851684570312</v>
      </c>
      <c r="I9777">
        <v>1.9132627248764038</v>
      </c>
      <c r="J9777">
        <v>1.208159327507019E-2</v>
      </c>
      <c r="K9777">
        <v>-5.0906219482421875</v>
      </c>
      <c r="L9777">
        <v>-0.95267015695571899</v>
      </c>
      <c r="M9777">
        <v>1.9132627248764038</v>
      </c>
      <c r="N9777">
        <v>4.7791957855224609</v>
      </c>
      <c r="O9777">
        <v>8.9171476364135742</v>
      </c>
      <c r="P9777">
        <v>-7.0761260986328125</v>
      </c>
      <c r="Q9777">
        <v>10.902651786804199</v>
      </c>
      <c r="R9777">
        <v>539</v>
      </c>
      <c r="S9777">
        <v>29.867979049682617</v>
      </c>
      <c r="T9777">
        <v>5.4651603698730469</v>
      </c>
      <c r="U9777">
        <v>76.353347778320313</v>
      </c>
      <c r="V9777">
        <v>98.400001525878906</v>
      </c>
      <c r="W9777">
        <v>72.036598205566406</v>
      </c>
    </row>
    <row r="9778" spans="1:23" x14ac:dyDescent="0.25">
      <c r="A9778" t="s">
        <v>79</v>
      </c>
      <c r="B9778" t="s">
        <v>100</v>
      </c>
      <c r="C9778" t="s">
        <v>108</v>
      </c>
      <c r="D9778" t="s">
        <v>74</v>
      </c>
      <c r="E9778" t="s">
        <v>111</v>
      </c>
      <c r="F9778">
        <v>9</v>
      </c>
      <c r="G9778">
        <v>169.99153137207031</v>
      </c>
      <c r="H9778">
        <v>167.07310485839844</v>
      </c>
      <c r="I9778">
        <v>2.9184255599975586</v>
      </c>
      <c r="J9778">
        <v>1.7168063670396805E-2</v>
      </c>
      <c r="K9778">
        <v>-4.208892822265625</v>
      </c>
      <c r="L9778">
        <v>1.9845732022076845E-3</v>
      </c>
      <c r="M9778">
        <v>2.9184255599975586</v>
      </c>
      <c r="N9778">
        <v>5.8348665237426758</v>
      </c>
      <c r="O9778">
        <v>10.045743942260742</v>
      </c>
      <c r="P9778">
        <v>-6.2293887138366699</v>
      </c>
      <c r="Q9778">
        <v>12.066240310668945</v>
      </c>
      <c r="R9778">
        <v>539</v>
      </c>
      <c r="S9778">
        <v>30.930019378662109</v>
      </c>
      <c r="T9778">
        <v>5.5614762306213379</v>
      </c>
      <c r="U9778">
        <v>76.353347778320313</v>
      </c>
      <c r="V9778">
        <v>98.400001525878906</v>
      </c>
      <c r="W9778">
        <v>73.917427062988281</v>
      </c>
    </row>
    <row r="9779" spans="1:23" x14ac:dyDescent="0.25">
      <c r="A9779" t="s">
        <v>79</v>
      </c>
      <c r="B9779" t="s">
        <v>100</v>
      </c>
      <c r="C9779" t="s">
        <v>108</v>
      </c>
      <c r="D9779" t="s">
        <v>74</v>
      </c>
      <c r="E9779" t="s">
        <v>111</v>
      </c>
      <c r="F9779">
        <v>10</v>
      </c>
      <c r="G9779">
        <v>176.68528747558594</v>
      </c>
      <c r="H9779">
        <v>172.36695861816406</v>
      </c>
      <c r="I9779">
        <v>4.318324089050293</v>
      </c>
      <c r="J9779">
        <v>2.4440767243504524E-2</v>
      </c>
      <c r="K9779">
        <v>-2.7126810550689697</v>
      </c>
      <c r="L9779">
        <v>1.4412938356399536</v>
      </c>
      <c r="M9779">
        <v>4.318324089050293</v>
      </c>
      <c r="N9779">
        <v>7.1953544616699219</v>
      </c>
      <c r="O9779">
        <v>11.349328994750977</v>
      </c>
      <c r="P9779">
        <v>-4.7058730125427246</v>
      </c>
      <c r="Q9779">
        <v>13.342521667480469</v>
      </c>
      <c r="R9779">
        <v>539</v>
      </c>
      <c r="S9779">
        <v>30.0997314453125</v>
      </c>
      <c r="T9779">
        <v>5.4863224029541016</v>
      </c>
      <c r="U9779">
        <v>76.353347778320313</v>
      </c>
      <c r="V9779">
        <v>98.400001525878906</v>
      </c>
      <c r="W9779">
        <v>76.323898315429687</v>
      </c>
    </row>
    <row r="9780" spans="1:23" x14ac:dyDescent="0.25">
      <c r="A9780" t="s">
        <v>79</v>
      </c>
      <c r="B9780" t="s">
        <v>100</v>
      </c>
      <c r="C9780" t="s">
        <v>108</v>
      </c>
      <c r="D9780" t="s">
        <v>74</v>
      </c>
      <c r="E9780" t="s">
        <v>111</v>
      </c>
      <c r="F9780">
        <v>11</v>
      </c>
      <c r="G9780">
        <v>182.79078674316406</v>
      </c>
      <c r="H9780">
        <v>177.69685363769531</v>
      </c>
      <c r="I9780">
        <v>5.0939455032348633</v>
      </c>
      <c r="J9780">
        <v>2.7867626398801804E-2</v>
      </c>
      <c r="K9780">
        <v>-1.9972472190856934</v>
      </c>
      <c r="L9780">
        <v>2.1922869682312012</v>
      </c>
      <c r="M9780">
        <v>5.0939455032348633</v>
      </c>
      <c r="N9780">
        <v>7.9956040382385254</v>
      </c>
      <c r="O9780">
        <v>12.185137748718262</v>
      </c>
      <c r="P9780">
        <v>-4.0075016021728516</v>
      </c>
      <c r="Q9780">
        <v>14.195392608642578</v>
      </c>
      <c r="R9780">
        <v>539</v>
      </c>
      <c r="S9780">
        <v>30.617265701293945</v>
      </c>
      <c r="T9780">
        <v>5.5332870483398437</v>
      </c>
      <c r="U9780">
        <v>76.353347778320313</v>
      </c>
      <c r="V9780">
        <v>98.400001525878906</v>
      </c>
      <c r="W9780">
        <v>77.856796264648438</v>
      </c>
    </row>
    <row r="9781" spans="1:23" x14ac:dyDescent="0.25">
      <c r="A9781" t="s">
        <v>79</v>
      </c>
      <c r="B9781" t="s">
        <v>100</v>
      </c>
      <c r="C9781" t="s">
        <v>108</v>
      </c>
      <c r="D9781" t="s">
        <v>74</v>
      </c>
      <c r="E9781" t="s">
        <v>111</v>
      </c>
      <c r="F9781">
        <v>12</v>
      </c>
      <c r="G9781">
        <v>181.76068115234375</v>
      </c>
      <c r="H9781">
        <v>178.41062927246094</v>
      </c>
      <c r="I9781">
        <v>3.3500580787658691</v>
      </c>
      <c r="J9781">
        <v>1.8431147560477257E-2</v>
      </c>
      <c r="K9781">
        <v>-3.8485321998596191</v>
      </c>
      <c r="L9781">
        <v>0.4044533371925354</v>
      </c>
      <c r="M9781">
        <v>3.3500580787658691</v>
      </c>
      <c r="N9781">
        <v>6.2956628799438477</v>
      </c>
      <c r="O9781">
        <v>10.548647880554199</v>
      </c>
      <c r="P9781">
        <v>-5.8892321586608887</v>
      </c>
      <c r="Q9781">
        <v>12.589348793029785</v>
      </c>
      <c r="R9781">
        <v>539</v>
      </c>
      <c r="S9781">
        <v>31.551694869995117</v>
      </c>
      <c r="T9781">
        <v>5.6170897483825684</v>
      </c>
      <c r="U9781">
        <v>76.353347778320313</v>
      </c>
      <c r="V9781">
        <v>98.400001525878906</v>
      </c>
      <c r="W9781">
        <v>79.296890258789063</v>
      </c>
    </row>
    <row r="9782" spans="1:23" x14ac:dyDescent="0.25">
      <c r="A9782" t="s">
        <v>79</v>
      </c>
      <c r="B9782" t="s">
        <v>100</v>
      </c>
      <c r="C9782" t="s">
        <v>108</v>
      </c>
      <c r="D9782" t="s">
        <v>74</v>
      </c>
      <c r="E9782" t="s">
        <v>111</v>
      </c>
      <c r="F9782">
        <v>13</v>
      </c>
      <c r="G9782">
        <v>183.2786865234375</v>
      </c>
      <c r="H9782">
        <v>173.00273132324219</v>
      </c>
      <c r="I9782">
        <v>10.275952339172363</v>
      </c>
      <c r="J9782">
        <v>5.6067362427711487E-2</v>
      </c>
      <c r="K9782">
        <v>-0.1889721155166626</v>
      </c>
      <c r="L9782">
        <v>5.9937901496887207</v>
      </c>
      <c r="M9782">
        <v>10.275952339172363</v>
      </c>
      <c r="N9782">
        <v>14.558115005493164</v>
      </c>
      <c r="O9782">
        <v>20.740877151489258</v>
      </c>
      <c r="P9782">
        <v>-3.1556327342987061</v>
      </c>
      <c r="Q9782">
        <v>23.707536697387695</v>
      </c>
      <c r="R9782">
        <v>539</v>
      </c>
      <c r="S9782">
        <v>66.680679321289063</v>
      </c>
      <c r="T9782">
        <v>8.1658239364624023</v>
      </c>
      <c r="U9782">
        <v>76.353347778320313</v>
      </c>
      <c r="V9782">
        <v>98.400001525878906</v>
      </c>
      <c r="W9782">
        <v>81.783119201660156</v>
      </c>
    </row>
    <row r="9783" spans="1:23" x14ac:dyDescent="0.25">
      <c r="A9783" t="s">
        <v>79</v>
      </c>
      <c r="B9783" t="s">
        <v>100</v>
      </c>
      <c r="C9783" t="s">
        <v>108</v>
      </c>
      <c r="D9783" t="s">
        <v>74</v>
      </c>
      <c r="E9783" t="s">
        <v>111</v>
      </c>
      <c r="F9783">
        <v>14</v>
      </c>
      <c r="G9783">
        <v>183.65281677246094</v>
      </c>
      <c r="H9783">
        <v>169.19467163085937</v>
      </c>
      <c r="I9783">
        <v>14.458138465881348</v>
      </c>
      <c r="J9783">
        <v>7.8725382685661316E-2</v>
      </c>
      <c r="K9783">
        <v>0.86038303375244141</v>
      </c>
      <c r="L9783">
        <v>8.8940467834472656</v>
      </c>
      <c r="M9783">
        <v>14.458138465881348</v>
      </c>
      <c r="N9783">
        <v>20.02223014831543</v>
      </c>
      <c r="O9783">
        <v>28.05589485168457</v>
      </c>
      <c r="P9783">
        <v>-2.9943916797637939</v>
      </c>
      <c r="Q9783">
        <v>31.910669326782227</v>
      </c>
      <c r="R9783">
        <v>539</v>
      </c>
      <c r="S9783">
        <v>112.58026123046875</v>
      </c>
      <c r="T9783">
        <v>10.610384941101074</v>
      </c>
      <c r="U9783">
        <v>76.353347778320313</v>
      </c>
      <c r="V9783">
        <v>98.400001525878906</v>
      </c>
      <c r="W9783">
        <v>81.982978820800781</v>
      </c>
    </row>
    <row r="9784" spans="1:23" x14ac:dyDescent="0.25">
      <c r="A9784" t="s">
        <v>79</v>
      </c>
      <c r="B9784" t="s">
        <v>100</v>
      </c>
      <c r="C9784" t="s">
        <v>108</v>
      </c>
      <c r="D9784" t="s">
        <v>74</v>
      </c>
      <c r="E9784" t="s">
        <v>111</v>
      </c>
      <c r="F9784">
        <v>15</v>
      </c>
      <c r="G9784">
        <v>178.66842651367187</v>
      </c>
      <c r="H9784">
        <v>161.74264526367187</v>
      </c>
      <c r="I9784">
        <v>16.925779342651367</v>
      </c>
      <c r="J9784">
        <v>9.4732902944087982E-2</v>
      </c>
      <c r="K9784">
        <v>3.3562307357788086</v>
      </c>
      <c r="L9784">
        <v>11.37322998046875</v>
      </c>
      <c r="M9784">
        <v>16.925779342651367</v>
      </c>
      <c r="N9784">
        <v>22.478328704833984</v>
      </c>
      <c r="O9784">
        <v>30.495328903198242</v>
      </c>
      <c r="P9784">
        <v>-0.49054783582687378</v>
      </c>
      <c r="Q9784">
        <v>34.342105865478516</v>
      </c>
      <c r="R9784">
        <v>539</v>
      </c>
      <c r="S9784">
        <v>112.11369323730469</v>
      </c>
      <c r="T9784">
        <v>10.588375091552734</v>
      </c>
      <c r="U9784">
        <v>76.353347778320313</v>
      </c>
      <c r="V9784">
        <v>98.400001525878906</v>
      </c>
      <c r="W9784">
        <v>82.395301818847656</v>
      </c>
    </row>
    <row r="9785" spans="1:23" x14ac:dyDescent="0.25">
      <c r="A9785" t="s">
        <v>79</v>
      </c>
      <c r="B9785" t="s">
        <v>100</v>
      </c>
      <c r="C9785" t="s">
        <v>108</v>
      </c>
      <c r="D9785" t="s">
        <v>74</v>
      </c>
      <c r="E9785" t="s">
        <v>111</v>
      </c>
      <c r="F9785">
        <v>16</v>
      </c>
      <c r="G9785">
        <v>173.14566040039062</v>
      </c>
      <c r="H9785">
        <v>158.25979614257812</v>
      </c>
      <c r="I9785">
        <v>14.885872840881348</v>
      </c>
      <c r="J9785">
        <v>8.5973121225833893E-2</v>
      </c>
      <c r="K9785">
        <v>1.3847700357437134</v>
      </c>
      <c r="L9785">
        <v>9.3613309860229492</v>
      </c>
      <c r="M9785">
        <v>14.885872840881348</v>
      </c>
      <c r="N9785">
        <v>20.41041374206543</v>
      </c>
      <c r="O9785">
        <v>28.38697624206543</v>
      </c>
      <c r="P9785">
        <v>-2.4426050186157227</v>
      </c>
      <c r="Q9785">
        <v>32.214351654052734</v>
      </c>
      <c r="R9785">
        <v>539</v>
      </c>
      <c r="S9785">
        <v>110.98552703857422</v>
      </c>
      <c r="T9785">
        <v>10.534966468811035</v>
      </c>
      <c r="U9785">
        <v>76.353347778320313</v>
      </c>
      <c r="V9785">
        <v>98.400001525878906</v>
      </c>
      <c r="W9785">
        <v>82.155426025390625</v>
      </c>
    </row>
    <row r="9786" spans="1:23" x14ac:dyDescent="0.25">
      <c r="A9786" t="s">
        <v>79</v>
      </c>
      <c r="B9786" t="s">
        <v>100</v>
      </c>
      <c r="C9786" t="s">
        <v>108</v>
      </c>
      <c r="D9786" t="s">
        <v>74</v>
      </c>
      <c r="E9786" t="s">
        <v>111</v>
      </c>
      <c r="F9786">
        <v>17</v>
      </c>
      <c r="G9786">
        <v>165.90579223632812</v>
      </c>
      <c r="H9786">
        <v>149.20155334472656</v>
      </c>
      <c r="I9786">
        <v>16.704233169555664</v>
      </c>
      <c r="J9786">
        <v>0.10068505257368088</v>
      </c>
      <c r="K9786">
        <v>3.2097265720367432</v>
      </c>
      <c r="L9786">
        <v>11.182390213012695</v>
      </c>
      <c r="M9786">
        <v>16.704233169555664</v>
      </c>
      <c r="N9786">
        <v>22.226076126098633</v>
      </c>
      <c r="O9786">
        <v>30.198740005493164</v>
      </c>
      <c r="P9786">
        <v>-0.61577862501144409</v>
      </c>
      <c r="Q9786">
        <v>34.024246215820312</v>
      </c>
      <c r="R9786">
        <v>539</v>
      </c>
      <c r="S9786">
        <v>110.87709045410156</v>
      </c>
      <c r="T9786">
        <v>10.529819488525391</v>
      </c>
      <c r="U9786">
        <v>76.353347778320313</v>
      </c>
      <c r="V9786">
        <v>98.400001525878906</v>
      </c>
      <c r="W9786">
        <v>82.240608215332031</v>
      </c>
    </row>
    <row r="9787" spans="1:23" x14ac:dyDescent="0.25">
      <c r="A9787" t="s">
        <v>79</v>
      </c>
      <c r="B9787" t="s">
        <v>100</v>
      </c>
      <c r="C9787" t="s">
        <v>108</v>
      </c>
      <c r="D9787" t="s">
        <v>74</v>
      </c>
      <c r="E9787" t="s">
        <v>111</v>
      </c>
      <c r="F9787">
        <v>18</v>
      </c>
      <c r="G9787">
        <v>154.66865539550781</v>
      </c>
      <c r="H9787">
        <v>137.61160278320312</v>
      </c>
      <c r="I9787">
        <v>17.057046890258789</v>
      </c>
      <c r="J9787">
        <v>0.11028121411800385</v>
      </c>
      <c r="K9787">
        <v>3.693809986114502</v>
      </c>
      <c r="L9787">
        <v>11.588918685913086</v>
      </c>
      <c r="M9787">
        <v>17.057046890258789</v>
      </c>
      <c r="N9787">
        <v>22.525175094604492</v>
      </c>
      <c r="O9787">
        <v>30.420284271240234</v>
      </c>
      <c r="P9787">
        <v>-9.4481967389583588E-2</v>
      </c>
      <c r="Q9787">
        <v>34.208576202392578</v>
      </c>
      <c r="R9787">
        <v>539</v>
      </c>
      <c r="S9787">
        <v>108.73043823242187</v>
      </c>
      <c r="T9787">
        <v>10.427389144897461</v>
      </c>
      <c r="U9787">
        <v>76.353347778320313</v>
      </c>
      <c r="V9787">
        <v>98.400001525878906</v>
      </c>
      <c r="W9787">
        <v>81.119621276855469</v>
      </c>
    </row>
    <row r="9788" spans="1:23" x14ac:dyDescent="0.25">
      <c r="A9788" t="s">
        <v>79</v>
      </c>
      <c r="B9788" t="s">
        <v>100</v>
      </c>
      <c r="C9788" t="s">
        <v>108</v>
      </c>
      <c r="D9788" t="s">
        <v>74</v>
      </c>
      <c r="E9788" t="s">
        <v>111</v>
      </c>
      <c r="F9788">
        <v>19</v>
      </c>
      <c r="G9788">
        <v>141.97410583496094</v>
      </c>
      <c r="H9788">
        <v>129.53704833984375</v>
      </c>
      <c r="I9788">
        <v>12.437043190002441</v>
      </c>
      <c r="J9788">
        <v>8.7600782513618469E-2</v>
      </c>
      <c r="K9788">
        <v>-0.82622158527374268</v>
      </c>
      <c r="L9788">
        <v>7.0098228454589844</v>
      </c>
      <c r="M9788">
        <v>12.437043190002441</v>
      </c>
      <c r="N9788">
        <v>17.864263534545898</v>
      </c>
      <c r="O9788">
        <v>25.700307846069336</v>
      </c>
      <c r="P9788">
        <v>-4.5861730575561523</v>
      </c>
      <c r="Q9788">
        <v>29.460258483886719</v>
      </c>
      <c r="R9788">
        <v>539</v>
      </c>
      <c r="S9788">
        <v>107.10967254638672</v>
      </c>
      <c r="T9788">
        <v>10.349380493164062</v>
      </c>
      <c r="U9788">
        <v>76.353347778320313</v>
      </c>
      <c r="V9788">
        <v>98.400001525878906</v>
      </c>
      <c r="W9788">
        <v>79.841781616210938</v>
      </c>
    </row>
    <row r="9789" spans="1:23" x14ac:dyDescent="0.25">
      <c r="A9789" t="s">
        <v>79</v>
      </c>
      <c r="B9789" t="s">
        <v>100</v>
      </c>
      <c r="C9789" t="s">
        <v>108</v>
      </c>
      <c r="D9789" t="s">
        <v>74</v>
      </c>
      <c r="E9789" t="s">
        <v>111</v>
      </c>
      <c r="F9789">
        <v>20</v>
      </c>
      <c r="G9789">
        <v>134.22821044921875</v>
      </c>
      <c r="H9789">
        <v>123.55435180664062</v>
      </c>
      <c r="I9789">
        <v>10.67386531829834</v>
      </c>
      <c r="J9789">
        <v>7.9520285129547119E-2</v>
      </c>
      <c r="K9789">
        <v>-2.6712942123413086</v>
      </c>
      <c r="L9789">
        <v>5.2131342887878418</v>
      </c>
      <c r="M9789">
        <v>10.67386531829834</v>
      </c>
      <c r="N9789">
        <v>16.13459587097168</v>
      </c>
      <c r="O9789">
        <v>24.019025802612305</v>
      </c>
      <c r="P9789">
        <v>-6.4544615745544434</v>
      </c>
      <c r="Q9789">
        <v>27.802192687988281</v>
      </c>
      <c r="R9789">
        <v>539</v>
      </c>
      <c r="S9789">
        <v>108.43646240234375</v>
      </c>
      <c r="T9789">
        <v>10.413283348083496</v>
      </c>
      <c r="U9789">
        <v>76.353347778320313</v>
      </c>
      <c r="V9789">
        <v>98.400001525878906</v>
      </c>
      <c r="W9789">
        <v>77.97723388671875</v>
      </c>
    </row>
    <row r="9790" spans="1:23" x14ac:dyDescent="0.25">
      <c r="A9790" t="s">
        <v>79</v>
      </c>
      <c r="B9790" t="s">
        <v>100</v>
      </c>
      <c r="C9790" t="s">
        <v>108</v>
      </c>
      <c r="D9790" t="s">
        <v>74</v>
      </c>
      <c r="E9790" t="s">
        <v>111</v>
      </c>
      <c r="F9790">
        <v>21</v>
      </c>
      <c r="G9790">
        <v>131.87873840332031</v>
      </c>
      <c r="H9790">
        <v>122.76883697509766</v>
      </c>
      <c r="I9790">
        <v>9.1099100112915039</v>
      </c>
      <c r="J9790">
        <v>6.9077931344509125E-2</v>
      </c>
      <c r="K9790">
        <v>-4.3623137474060059</v>
      </c>
      <c r="L9790">
        <v>3.5971851348876953</v>
      </c>
      <c r="M9790">
        <v>9.1099100112915039</v>
      </c>
      <c r="N9790">
        <v>14.622634887695313</v>
      </c>
      <c r="O9790">
        <v>22.582134246826172</v>
      </c>
      <c r="P9790">
        <v>-8.1815023422241211</v>
      </c>
      <c r="Q9790">
        <v>26.401321411132813</v>
      </c>
      <c r="R9790">
        <v>539</v>
      </c>
      <c r="S9790">
        <v>110.51122283935547</v>
      </c>
      <c r="T9790">
        <v>10.512432098388672</v>
      </c>
      <c r="U9790">
        <v>76.353347778320313</v>
      </c>
      <c r="V9790">
        <v>98.400001525878906</v>
      </c>
      <c r="W9790">
        <v>75.53546142578125</v>
      </c>
    </row>
    <row r="9791" spans="1:23" x14ac:dyDescent="0.25">
      <c r="A9791" t="s">
        <v>79</v>
      </c>
      <c r="B9791" t="s">
        <v>100</v>
      </c>
      <c r="C9791" t="s">
        <v>108</v>
      </c>
      <c r="D9791" t="s">
        <v>74</v>
      </c>
      <c r="E9791" t="s">
        <v>111</v>
      </c>
      <c r="F9791">
        <v>22</v>
      </c>
      <c r="G9791">
        <v>118.48587036132812</v>
      </c>
      <c r="H9791">
        <v>115.95452117919922</v>
      </c>
      <c r="I9791">
        <v>2.5313451290130615</v>
      </c>
      <c r="J9791">
        <v>2.1364109590649605E-2</v>
      </c>
      <c r="K9791">
        <v>-5.767153263092041</v>
      </c>
      <c r="L9791">
        <v>-0.86433315277099609</v>
      </c>
      <c r="M9791">
        <v>2.5313451290130615</v>
      </c>
      <c r="N9791">
        <v>5.9270234107971191</v>
      </c>
      <c r="O9791">
        <v>10.829843521118164</v>
      </c>
      <c r="P9791">
        <v>-8.1196622848510742</v>
      </c>
      <c r="Q9791">
        <v>13.182353019714355</v>
      </c>
      <c r="R9791">
        <v>539</v>
      </c>
      <c r="S9791">
        <v>41.930191040039063</v>
      </c>
      <c r="T9791">
        <v>6.4753527641296387</v>
      </c>
      <c r="U9791">
        <v>76.353347778320313</v>
      </c>
      <c r="V9791">
        <v>98.400001525878906</v>
      </c>
      <c r="W9791">
        <v>73.844032287597656</v>
      </c>
    </row>
    <row r="9792" spans="1:23" x14ac:dyDescent="0.25">
      <c r="A9792" t="s">
        <v>79</v>
      </c>
      <c r="B9792" t="s">
        <v>100</v>
      </c>
      <c r="C9792" t="s">
        <v>108</v>
      </c>
      <c r="D9792" t="s">
        <v>74</v>
      </c>
      <c r="E9792" t="s">
        <v>111</v>
      </c>
      <c r="F9792">
        <v>23</v>
      </c>
      <c r="G9792">
        <v>109.91222381591797</v>
      </c>
      <c r="H9792">
        <v>108.45091247558594</v>
      </c>
      <c r="I9792">
        <v>1.4613138437271118</v>
      </c>
      <c r="J9792">
        <v>1.3295280747115612E-2</v>
      </c>
      <c r="K9792">
        <v>-6.0061254501342773</v>
      </c>
      <c r="L9792">
        <v>-1.594301700592041</v>
      </c>
      <c r="M9792">
        <v>1.4613138437271118</v>
      </c>
      <c r="N9792">
        <v>4.5169296264648437</v>
      </c>
      <c r="O9792">
        <v>8.9287528991699219</v>
      </c>
      <c r="P9792">
        <v>-8.1230401992797852</v>
      </c>
      <c r="Q9792">
        <v>11.045668601989746</v>
      </c>
      <c r="R9792">
        <v>539</v>
      </c>
      <c r="S9792">
        <v>33.952457427978516</v>
      </c>
      <c r="T9792">
        <v>5.826873779296875</v>
      </c>
      <c r="U9792">
        <v>76.353347778320313</v>
      </c>
      <c r="V9792">
        <v>98.400001525878906</v>
      </c>
      <c r="W9792">
        <v>72.819549560546875</v>
      </c>
    </row>
    <row r="9793" spans="1:23" x14ac:dyDescent="0.25">
      <c r="A9793" t="s">
        <v>79</v>
      </c>
      <c r="B9793" t="s">
        <v>100</v>
      </c>
      <c r="C9793" t="s">
        <v>108</v>
      </c>
      <c r="D9793" t="s">
        <v>74</v>
      </c>
      <c r="E9793" t="s">
        <v>111</v>
      </c>
      <c r="F9793">
        <v>24</v>
      </c>
      <c r="G9793">
        <v>103.63239288330078</v>
      </c>
      <c r="H9793">
        <v>101.64675903320312</v>
      </c>
      <c r="I9793">
        <v>1.9856284856796265</v>
      </c>
      <c r="J9793">
        <v>1.9160307943820953E-2</v>
      </c>
      <c r="K9793">
        <v>-5.1838164329528809</v>
      </c>
      <c r="L9793">
        <v>-0.94805020093917847</v>
      </c>
      <c r="M9793">
        <v>1.9856284856796265</v>
      </c>
      <c r="N9793">
        <v>4.9193072319030762</v>
      </c>
      <c r="O9793">
        <v>9.1550731658935547</v>
      </c>
      <c r="P9793">
        <v>-7.2162542343139648</v>
      </c>
      <c r="Q9793">
        <v>11.187511444091797</v>
      </c>
      <c r="R9793">
        <v>539</v>
      </c>
      <c r="S9793">
        <v>31.296722412109375</v>
      </c>
      <c r="T9793">
        <v>5.5943474769592285</v>
      </c>
      <c r="U9793">
        <v>76.353347778320313</v>
      </c>
      <c r="V9793">
        <v>98.400001525878906</v>
      </c>
      <c r="W9793">
        <v>72.074607849121094</v>
      </c>
    </row>
    <row r="9794" spans="1:23" x14ac:dyDescent="0.25">
      <c r="A9794" t="s">
        <v>79</v>
      </c>
      <c r="B9794" t="s">
        <v>100</v>
      </c>
      <c r="C9794" t="s">
        <v>108</v>
      </c>
      <c r="D9794" t="s">
        <v>74</v>
      </c>
      <c r="E9794" t="s">
        <v>112</v>
      </c>
      <c r="F9794">
        <v>1</v>
      </c>
      <c r="G9794">
        <v>96.543663024902344</v>
      </c>
      <c r="H9794">
        <v>96.414726257324219</v>
      </c>
      <c r="I9794">
        <v>0.1289406418800354</v>
      </c>
      <c r="J9794">
        <v>1.3355681439861655E-3</v>
      </c>
      <c r="K9794">
        <v>-6.9080586433410645</v>
      </c>
      <c r="L9794">
        <v>-2.7505424022674561</v>
      </c>
      <c r="M9794">
        <v>0.1289406418800354</v>
      </c>
      <c r="N9794">
        <v>3.0084238052368164</v>
      </c>
      <c r="O9794">
        <v>7.1659398078918457</v>
      </c>
      <c r="P9794">
        <v>-8.9029502868652344</v>
      </c>
      <c r="Q9794">
        <v>9.1608314514160156</v>
      </c>
      <c r="R9794">
        <v>539</v>
      </c>
      <c r="S9794">
        <v>30.15107536315918</v>
      </c>
      <c r="T9794">
        <v>5.490999698638916</v>
      </c>
      <c r="U9794">
        <v>75.883399963378906</v>
      </c>
      <c r="V9794">
        <v>100.09999847412109</v>
      </c>
      <c r="W9794">
        <v>71.401016235351563</v>
      </c>
    </row>
    <row r="9795" spans="1:23" x14ac:dyDescent="0.25">
      <c r="A9795" t="s">
        <v>79</v>
      </c>
      <c r="B9795" t="s">
        <v>100</v>
      </c>
      <c r="C9795" t="s">
        <v>108</v>
      </c>
      <c r="D9795" t="s">
        <v>74</v>
      </c>
      <c r="E9795" t="s">
        <v>112</v>
      </c>
      <c r="F9795">
        <v>2</v>
      </c>
      <c r="G9795">
        <v>91.4169921875</v>
      </c>
      <c r="H9795">
        <v>90.749549865722656</v>
      </c>
      <c r="I9795">
        <v>0.66743791103363037</v>
      </c>
      <c r="J9795">
        <v>7.3010269552469254E-3</v>
      </c>
      <c r="K9795">
        <v>-6.4241557121276855</v>
      </c>
      <c r="L9795">
        <v>-2.2343847751617432</v>
      </c>
      <c r="M9795">
        <v>0.66743791103363037</v>
      </c>
      <c r="N9795">
        <v>3.5692605972290039</v>
      </c>
      <c r="O9795">
        <v>7.7590312957763672</v>
      </c>
      <c r="P9795">
        <v>-8.4345235824584961</v>
      </c>
      <c r="Q9795">
        <v>9.7693996429443359</v>
      </c>
      <c r="R9795">
        <v>539</v>
      </c>
      <c r="S9795">
        <v>30.620725631713867</v>
      </c>
      <c r="T9795">
        <v>5.533599853515625</v>
      </c>
      <c r="U9795">
        <v>75.883399963378906</v>
      </c>
      <c r="V9795">
        <v>100.09999847412109</v>
      </c>
      <c r="W9795">
        <v>70.980445861816406</v>
      </c>
    </row>
    <row r="9796" spans="1:23" x14ac:dyDescent="0.25">
      <c r="A9796" t="s">
        <v>79</v>
      </c>
      <c r="B9796" t="s">
        <v>100</v>
      </c>
      <c r="C9796" t="s">
        <v>108</v>
      </c>
      <c r="D9796" t="s">
        <v>74</v>
      </c>
      <c r="E9796" t="s">
        <v>112</v>
      </c>
      <c r="F9796">
        <v>3</v>
      </c>
      <c r="G9796">
        <v>89.328620910644531</v>
      </c>
      <c r="H9796">
        <v>88.885955810546875</v>
      </c>
      <c r="I9796">
        <v>0.44265726208686829</v>
      </c>
      <c r="J9796">
        <v>4.9553802236914635E-3</v>
      </c>
      <c r="K9796">
        <v>-6.734337329864502</v>
      </c>
      <c r="L9796">
        <v>-2.4941108226776123</v>
      </c>
      <c r="M9796">
        <v>0.44265726208686829</v>
      </c>
      <c r="N9796">
        <v>3.3794252872467041</v>
      </c>
      <c r="O9796">
        <v>7.619652271270752</v>
      </c>
      <c r="P9796">
        <v>-8.768916130065918</v>
      </c>
      <c r="Q9796">
        <v>9.6542301177978516</v>
      </c>
      <c r="R9796">
        <v>539</v>
      </c>
      <c r="S9796">
        <v>31.362674713134766</v>
      </c>
      <c r="T9796">
        <v>5.6002388000488281</v>
      </c>
      <c r="U9796">
        <v>75.883399963378906</v>
      </c>
      <c r="V9796">
        <v>100.09999847412109</v>
      </c>
      <c r="W9796">
        <v>70.900177001953125</v>
      </c>
    </row>
    <row r="9797" spans="1:23" x14ac:dyDescent="0.25">
      <c r="A9797" t="s">
        <v>79</v>
      </c>
      <c r="B9797" t="s">
        <v>100</v>
      </c>
      <c r="C9797" t="s">
        <v>108</v>
      </c>
      <c r="D9797" t="s">
        <v>74</v>
      </c>
      <c r="E9797" t="s">
        <v>112</v>
      </c>
      <c r="F9797">
        <v>4</v>
      </c>
      <c r="G9797">
        <v>87.968345642089844</v>
      </c>
      <c r="H9797">
        <v>90.133583068847656</v>
      </c>
      <c r="I9797">
        <v>-2.1652357578277588</v>
      </c>
      <c r="J9797">
        <v>-2.4613805115222931E-2</v>
      </c>
      <c r="K9797">
        <v>-5.0860528945922852</v>
      </c>
      <c r="L9797">
        <v>-3.3604104518890381</v>
      </c>
      <c r="M9797">
        <v>-2.1652357578277588</v>
      </c>
      <c r="N9797">
        <v>-0.97006106376647949</v>
      </c>
      <c r="O9797">
        <v>0.7555813193321228</v>
      </c>
      <c r="P9797">
        <v>-5.9140639305114746</v>
      </c>
      <c r="Q9797">
        <v>1.583592414855957</v>
      </c>
      <c r="R9797">
        <v>539</v>
      </c>
      <c r="S9797">
        <v>5.1944141387939453</v>
      </c>
      <c r="T9797">
        <v>2.2791256904602051</v>
      </c>
      <c r="U9797">
        <v>75.883399963378906</v>
      </c>
      <c r="V9797">
        <v>100.09999847412109</v>
      </c>
      <c r="W9797">
        <v>70.62860107421875</v>
      </c>
    </row>
    <row r="9798" spans="1:23" x14ac:dyDescent="0.25">
      <c r="A9798" t="s">
        <v>79</v>
      </c>
      <c r="B9798" t="s">
        <v>100</v>
      </c>
      <c r="C9798" t="s">
        <v>108</v>
      </c>
      <c r="D9798" t="s">
        <v>74</v>
      </c>
      <c r="E9798" t="s">
        <v>112</v>
      </c>
      <c r="F9798">
        <v>5</v>
      </c>
      <c r="G9798">
        <v>96.827590942382813</v>
      </c>
      <c r="H9798">
        <v>98.748619079589844</v>
      </c>
      <c r="I9798">
        <v>-1.9210325479507446</v>
      </c>
      <c r="J9798">
        <v>-1.9839722663164139E-2</v>
      </c>
      <c r="K9798">
        <v>-5.0905060768127441</v>
      </c>
      <c r="L9798">
        <v>-3.2179553508758545</v>
      </c>
      <c r="M9798">
        <v>-1.9210325479507446</v>
      </c>
      <c r="N9798">
        <v>-0.62410968542098999</v>
      </c>
      <c r="O9798">
        <v>1.2484409809112549</v>
      </c>
      <c r="P9798">
        <v>-5.9890079498291016</v>
      </c>
      <c r="Q9798">
        <v>2.1469426155090332</v>
      </c>
      <c r="R9798">
        <v>539</v>
      </c>
      <c r="S9798">
        <v>6.1164875030517578</v>
      </c>
      <c r="T9798">
        <v>2.4731533527374268</v>
      </c>
      <c r="U9798">
        <v>75.883399963378906</v>
      </c>
      <c r="V9798">
        <v>100.09999847412109</v>
      </c>
      <c r="W9798">
        <v>70.258193969726563</v>
      </c>
    </row>
    <row r="9799" spans="1:23" x14ac:dyDescent="0.25">
      <c r="A9799" t="s">
        <v>79</v>
      </c>
      <c r="B9799" t="s">
        <v>100</v>
      </c>
      <c r="C9799" t="s">
        <v>108</v>
      </c>
      <c r="D9799" t="s">
        <v>74</v>
      </c>
      <c r="E9799" t="s">
        <v>112</v>
      </c>
      <c r="F9799">
        <v>6</v>
      </c>
      <c r="G9799">
        <v>113.92893981933594</v>
      </c>
      <c r="H9799">
        <v>116.29142761230469</v>
      </c>
      <c r="I9799">
        <v>-2.3624827861785889</v>
      </c>
      <c r="J9799">
        <v>-2.0736459642648697E-2</v>
      </c>
      <c r="K9799">
        <v>-6.0813398361206055</v>
      </c>
      <c r="L9799">
        <v>-3.8842089176177979</v>
      </c>
      <c r="M9799">
        <v>-2.3624827861785889</v>
      </c>
      <c r="N9799">
        <v>-0.84075653553009033</v>
      </c>
      <c r="O9799">
        <v>1.3563745021820068</v>
      </c>
      <c r="P9799">
        <v>-7.1355843544006348</v>
      </c>
      <c r="Q9799">
        <v>2.410618782043457</v>
      </c>
      <c r="R9799">
        <v>539</v>
      </c>
      <c r="S9799">
        <v>8.4206743240356445</v>
      </c>
      <c r="T9799">
        <v>2.9018397331237793</v>
      </c>
      <c r="U9799">
        <v>75.883399963378906</v>
      </c>
      <c r="V9799">
        <v>100.09999847412109</v>
      </c>
      <c r="W9799">
        <v>70.073318481445313</v>
      </c>
    </row>
    <row r="9800" spans="1:23" x14ac:dyDescent="0.25">
      <c r="A9800" t="s">
        <v>79</v>
      </c>
      <c r="B9800" t="s">
        <v>100</v>
      </c>
      <c r="C9800" t="s">
        <v>108</v>
      </c>
      <c r="D9800" t="s">
        <v>74</v>
      </c>
      <c r="E9800" t="s">
        <v>112</v>
      </c>
      <c r="F9800">
        <v>7</v>
      </c>
      <c r="G9800">
        <v>134.51182556152344</v>
      </c>
      <c r="H9800">
        <v>137.76496887207031</v>
      </c>
      <c r="I9800">
        <v>-3.2531337738037109</v>
      </c>
      <c r="J9800">
        <v>-2.4184741079807281E-2</v>
      </c>
      <c r="K9800">
        <v>-6.9141383171081543</v>
      </c>
      <c r="L9800">
        <v>-4.7511868476867676</v>
      </c>
      <c r="M9800">
        <v>-3.2531337738037109</v>
      </c>
      <c r="N9800">
        <v>-1.7550804615020752</v>
      </c>
      <c r="O9800">
        <v>0.40787053108215332</v>
      </c>
      <c r="P9800">
        <v>-7.9519820213317871</v>
      </c>
      <c r="Q9800">
        <v>1.4457143545150757</v>
      </c>
      <c r="R9800">
        <v>539</v>
      </c>
      <c r="S9800">
        <v>8.1607170104980469</v>
      </c>
      <c r="T9800">
        <v>2.8566968441009521</v>
      </c>
      <c r="U9800">
        <v>75.883399963378906</v>
      </c>
      <c r="V9800">
        <v>100.09999847412109</v>
      </c>
      <c r="W9800">
        <v>70.121627807617188</v>
      </c>
    </row>
    <row r="9801" spans="1:23" x14ac:dyDescent="0.25">
      <c r="A9801" t="s">
        <v>79</v>
      </c>
      <c r="B9801" t="s">
        <v>100</v>
      </c>
      <c r="C9801" t="s">
        <v>108</v>
      </c>
      <c r="D9801" t="s">
        <v>74</v>
      </c>
      <c r="E9801" t="s">
        <v>112</v>
      </c>
      <c r="F9801">
        <v>8</v>
      </c>
      <c r="G9801">
        <v>148.07113647460937</v>
      </c>
      <c r="H9801">
        <v>153.17776489257812</v>
      </c>
      <c r="I9801">
        <v>-5.1066317558288574</v>
      </c>
      <c r="J9801">
        <v>-3.4487690776586533E-2</v>
      </c>
      <c r="K9801">
        <v>-8.9926300048828125</v>
      </c>
      <c r="L9801">
        <v>-6.6967506408691406</v>
      </c>
      <c r="M9801">
        <v>-5.1066317558288574</v>
      </c>
      <c r="N9801">
        <v>-3.5165128707885742</v>
      </c>
      <c r="O9801">
        <v>-1.2206336259841919</v>
      </c>
      <c r="P9801">
        <v>-10.094256401062012</v>
      </c>
      <c r="Q9801">
        <v>-0.11900720745325089</v>
      </c>
      <c r="R9801">
        <v>539</v>
      </c>
      <c r="S9801">
        <v>9.1946039199829102</v>
      </c>
      <c r="T9801">
        <v>3.0322604179382324</v>
      </c>
      <c r="U9801">
        <v>75.883399963378906</v>
      </c>
      <c r="V9801">
        <v>100.09999847412109</v>
      </c>
      <c r="W9801">
        <v>70.701683044433594</v>
      </c>
    </row>
    <row r="9802" spans="1:23" x14ac:dyDescent="0.25">
      <c r="A9802" t="s">
        <v>79</v>
      </c>
      <c r="B9802" t="s">
        <v>100</v>
      </c>
      <c r="C9802" t="s">
        <v>108</v>
      </c>
      <c r="D9802" t="s">
        <v>74</v>
      </c>
      <c r="E9802" t="s">
        <v>112</v>
      </c>
      <c r="F9802">
        <v>9</v>
      </c>
      <c r="G9802">
        <v>158.57965087890625</v>
      </c>
      <c r="H9802">
        <v>161.95993041992187</v>
      </c>
      <c r="I9802">
        <v>-3.3802828788757324</v>
      </c>
      <c r="J9802">
        <v>-2.1315993741154671E-2</v>
      </c>
      <c r="K9802">
        <v>-7.801063060760498</v>
      </c>
      <c r="L9802">
        <v>-5.1892304420471191</v>
      </c>
      <c r="M9802">
        <v>-3.3802828788757324</v>
      </c>
      <c r="N9802">
        <v>-1.5713355541229248</v>
      </c>
      <c r="O9802">
        <v>1.0404971837997437</v>
      </c>
      <c r="P9802">
        <v>-9.0542926788330078</v>
      </c>
      <c r="Q9802">
        <v>2.293726921081543</v>
      </c>
      <c r="R9802">
        <v>539</v>
      </c>
      <c r="S9802">
        <v>11.899415969848633</v>
      </c>
      <c r="T9802">
        <v>3.4495530128479004</v>
      </c>
      <c r="U9802">
        <v>75.883399963378906</v>
      </c>
      <c r="V9802">
        <v>100.09999847412109</v>
      </c>
      <c r="W9802">
        <v>71.922660827636719</v>
      </c>
    </row>
    <row r="9803" spans="1:23" x14ac:dyDescent="0.25">
      <c r="A9803" t="s">
        <v>79</v>
      </c>
      <c r="B9803" t="s">
        <v>100</v>
      </c>
      <c r="C9803" t="s">
        <v>108</v>
      </c>
      <c r="D9803" t="s">
        <v>74</v>
      </c>
      <c r="E9803" t="s">
        <v>112</v>
      </c>
      <c r="F9803">
        <v>10</v>
      </c>
      <c r="G9803">
        <v>164.54612731933594</v>
      </c>
      <c r="H9803">
        <v>166.55653381347656</v>
      </c>
      <c r="I9803">
        <v>-2.0103986263275146</v>
      </c>
      <c r="J9803">
        <v>-1.2217842042446136E-2</v>
      </c>
      <c r="K9803">
        <v>-6.4332547187805176</v>
      </c>
      <c r="L9803">
        <v>-3.8201954364776611</v>
      </c>
      <c r="M9803">
        <v>-2.0103986263275146</v>
      </c>
      <c r="N9803">
        <v>-0.20060169696807861</v>
      </c>
      <c r="O9803">
        <v>2.4124577045440674</v>
      </c>
      <c r="P9803">
        <v>-7.6870732307434082</v>
      </c>
      <c r="Q9803">
        <v>3.6662759780883789</v>
      </c>
      <c r="R9803">
        <v>539</v>
      </c>
      <c r="S9803">
        <v>11.910594940185547</v>
      </c>
      <c r="T9803">
        <v>3.4511730670928955</v>
      </c>
      <c r="U9803">
        <v>75.883399963378906</v>
      </c>
      <c r="V9803">
        <v>100.09999847412109</v>
      </c>
      <c r="W9803">
        <v>73.448066711425781</v>
      </c>
    </row>
    <row r="9804" spans="1:23" x14ac:dyDescent="0.25">
      <c r="A9804" t="s">
        <v>79</v>
      </c>
      <c r="B9804" t="s">
        <v>100</v>
      </c>
      <c r="C9804" t="s">
        <v>108</v>
      </c>
      <c r="D9804" t="s">
        <v>74</v>
      </c>
      <c r="E9804" t="s">
        <v>112</v>
      </c>
      <c r="F9804">
        <v>11</v>
      </c>
      <c r="G9804">
        <v>170.95564270019531</v>
      </c>
      <c r="H9804">
        <v>172.50320434570312</v>
      </c>
      <c r="I9804">
        <v>-1.5475670099258423</v>
      </c>
      <c r="J9804">
        <v>-9.0524479746818542E-3</v>
      </c>
      <c r="K9804">
        <v>-5.8202042579650879</v>
      </c>
      <c r="L9804">
        <v>-3.2958955764770508</v>
      </c>
      <c r="M9804">
        <v>-1.5475670099258423</v>
      </c>
      <c r="N9804">
        <v>0.20076148211956024</v>
      </c>
      <c r="O9804">
        <v>2.7250702381134033</v>
      </c>
      <c r="P9804">
        <v>-7.0314373970031738</v>
      </c>
      <c r="Q9804">
        <v>3.9363033771514893</v>
      </c>
      <c r="R9804">
        <v>539</v>
      </c>
      <c r="S9804">
        <v>11.115265846252441</v>
      </c>
      <c r="T9804">
        <v>3.3339564800262451</v>
      </c>
      <c r="U9804">
        <v>75.883399963378906</v>
      </c>
      <c r="V9804">
        <v>100.09999847412109</v>
      </c>
      <c r="W9804">
        <v>75.801475524902344</v>
      </c>
    </row>
    <row r="9805" spans="1:23" x14ac:dyDescent="0.25">
      <c r="A9805" t="s">
        <v>79</v>
      </c>
      <c r="B9805" t="s">
        <v>100</v>
      </c>
      <c r="C9805" t="s">
        <v>108</v>
      </c>
      <c r="D9805" t="s">
        <v>74</v>
      </c>
      <c r="E9805" t="s">
        <v>112</v>
      </c>
      <c r="F9805">
        <v>12</v>
      </c>
      <c r="G9805">
        <v>173.67294311523437</v>
      </c>
      <c r="H9805">
        <v>174.01571655273437</v>
      </c>
      <c r="I9805">
        <v>-0.34278222918510437</v>
      </c>
      <c r="J9805">
        <v>-1.9737225957214832E-3</v>
      </c>
      <c r="K9805">
        <v>-5.0978689193725586</v>
      </c>
      <c r="L9805">
        <v>-2.2885251045227051</v>
      </c>
      <c r="M9805">
        <v>-0.34278222918510437</v>
      </c>
      <c r="N9805">
        <v>1.6029607057571411</v>
      </c>
      <c r="O9805">
        <v>4.4123044013977051</v>
      </c>
      <c r="P9805">
        <v>-6.4458699226379395</v>
      </c>
      <c r="Q9805">
        <v>5.7603054046630859</v>
      </c>
      <c r="R9805">
        <v>539</v>
      </c>
      <c r="S9805">
        <v>13.767171859741211</v>
      </c>
      <c r="T9805">
        <v>3.710413932800293</v>
      </c>
      <c r="U9805">
        <v>75.883399963378906</v>
      </c>
      <c r="V9805">
        <v>100.09999847412109</v>
      </c>
      <c r="W9805">
        <v>78.172126770019531</v>
      </c>
    </row>
    <row r="9806" spans="1:23" x14ac:dyDescent="0.25">
      <c r="A9806" t="s">
        <v>79</v>
      </c>
      <c r="B9806" t="s">
        <v>100</v>
      </c>
      <c r="C9806" t="s">
        <v>108</v>
      </c>
      <c r="D9806" t="s">
        <v>74</v>
      </c>
      <c r="E9806" t="s">
        <v>112</v>
      </c>
      <c r="F9806">
        <v>13</v>
      </c>
      <c r="G9806">
        <v>171.53749084472656</v>
      </c>
      <c r="H9806">
        <v>170.72982788085937</v>
      </c>
      <c r="I9806">
        <v>0.80765414237976074</v>
      </c>
      <c r="J9806">
        <v>4.708324559032917E-3</v>
      </c>
      <c r="K9806">
        <v>-3.9362001419067383</v>
      </c>
      <c r="L9806">
        <v>-1.1334925889968872</v>
      </c>
      <c r="M9806">
        <v>0.80765414237976074</v>
      </c>
      <c r="N9806">
        <v>2.7488009929656982</v>
      </c>
      <c r="O9806">
        <v>5.5515084266662598</v>
      </c>
      <c r="P9806">
        <v>-5.2810168266296387</v>
      </c>
      <c r="Q9806">
        <v>6.8963251113891602</v>
      </c>
      <c r="R9806">
        <v>539</v>
      </c>
      <c r="S9806">
        <v>13.702207565307617</v>
      </c>
      <c r="T9806">
        <v>3.7016491889953613</v>
      </c>
      <c r="U9806">
        <v>75.883399963378906</v>
      </c>
      <c r="V9806">
        <v>100.09999847412109</v>
      </c>
      <c r="W9806">
        <v>80.67999267578125</v>
      </c>
    </row>
    <row r="9807" spans="1:23" x14ac:dyDescent="0.25">
      <c r="A9807" t="s">
        <v>79</v>
      </c>
      <c r="B9807" t="s">
        <v>100</v>
      </c>
      <c r="C9807" t="s">
        <v>108</v>
      </c>
      <c r="D9807" t="s">
        <v>74</v>
      </c>
      <c r="E9807" t="s">
        <v>112</v>
      </c>
      <c r="F9807">
        <v>14</v>
      </c>
      <c r="G9807">
        <v>171.10000610351562</v>
      </c>
      <c r="H9807">
        <v>169.33818054199219</v>
      </c>
      <c r="I9807">
        <v>1.7618212699890137</v>
      </c>
      <c r="J9807">
        <v>1.0297026485204697E-2</v>
      </c>
      <c r="K9807">
        <v>-3.042771577835083</v>
      </c>
      <c r="L9807">
        <v>-0.20417916774749756</v>
      </c>
      <c r="M9807">
        <v>1.7618212699890137</v>
      </c>
      <c r="N9807">
        <v>3.7278218269348145</v>
      </c>
      <c r="O9807">
        <v>6.5664138793945313</v>
      </c>
      <c r="P9807">
        <v>-4.4048070907592773</v>
      </c>
      <c r="Q9807">
        <v>7.9284496307373047</v>
      </c>
      <c r="R9807">
        <v>539</v>
      </c>
      <c r="S9807">
        <v>14.055328369140625</v>
      </c>
      <c r="T9807">
        <v>3.7490437030792236</v>
      </c>
      <c r="U9807">
        <v>75.883399963378906</v>
      </c>
      <c r="V9807">
        <v>100.09999847412109</v>
      </c>
      <c r="W9807">
        <v>81.881988525390625</v>
      </c>
    </row>
    <row r="9808" spans="1:23" x14ac:dyDescent="0.25">
      <c r="A9808" t="s">
        <v>79</v>
      </c>
      <c r="B9808" t="s">
        <v>100</v>
      </c>
      <c r="C9808" t="s">
        <v>108</v>
      </c>
      <c r="D9808" t="s">
        <v>74</v>
      </c>
      <c r="E9808" t="s">
        <v>112</v>
      </c>
      <c r="F9808">
        <v>15</v>
      </c>
      <c r="G9808">
        <v>165.730224609375</v>
      </c>
      <c r="H9808">
        <v>162.05581665039062</v>
      </c>
      <c r="I9808">
        <v>3.674407958984375</v>
      </c>
      <c r="J9808">
        <v>2.2171018645167351E-2</v>
      </c>
      <c r="K9808">
        <v>-1.7805899381637573</v>
      </c>
      <c r="L9808">
        <v>1.4422670602798462</v>
      </c>
      <c r="M9808">
        <v>3.674407958984375</v>
      </c>
      <c r="N9808">
        <v>5.9065489768981934</v>
      </c>
      <c r="O9808">
        <v>9.1294059753417969</v>
      </c>
      <c r="P9808">
        <v>-3.3270061016082764</v>
      </c>
      <c r="Q9808">
        <v>10.675822257995605</v>
      </c>
      <c r="R9808">
        <v>539</v>
      </c>
      <c r="S9808">
        <v>18.118282318115234</v>
      </c>
      <c r="T9808">
        <v>4.2565574645996094</v>
      </c>
      <c r="U9808">
        <v>75.883399963378906</v>
      </c>
      <c r="V9808">
        <v>100.09999847412109</v>
      </c>
      <c r="W9808">
        <v>83.521484375</v>
      </c>
    </row>
    <row r="9809" spans="1:23" x14ac:dyDescent="0.25">
      <c r="A9809" t="s">
        <v>79</v>
      </c>
      <c r="B9809" t="s">
        <v>100</v>
      </c>
      <c r="C9809" t="s">
        <v>108</v>
      </c>
      <c r="D9809" t="s">
        <v>74</v>
      </c>
      <c r="E9809" t="s">
        <v>112</v>
      </c>
      <c r="F9809">
        <v>16</v>
      </c>
      <c r="G9809">
        <v>160.72900390625</v>
      </c>
      <c r="H9809">
        <v>155.01853942871094</v>
      </c>
      <c r="I9809">
        <v>5.7104587554931641</v>
      </c>
      <c r="J9809">
        <v>3.5528488457202911E-2</v>
      </c>
      <c r="K9809">
        <v>0.14491870999336243</v>
      </c>
      <c r="L9809">
        <v>3.4330849647521973</v>
      </c>
      <c r="M9809">
        <v>5.7104587554931641</v>
      </c>
      <c r="N9809">
        <v>7.9878325462341309</v>
      </c>
      <c r="O9809">
        <v>11.275999069213867</v>
      </c>
      <c r="P9809">
        <v>-1.4328345060348511</v>
      </c>
      <c r="Q9809">
        <v>12.853752136230469</v>
      </c>
      <c r="R9809">
        <v>539</v>
      </c>
      <c r="S9809">
        <v>18.860031127929687</v>
      </c>
      <c r="T9809">
        <v>4.3428139686584473</v>
      </c>
      <c r="U9809">
        <v>75.883399963378906</v>
      </c>
      <c r="V9809">
        <v>100.09999847412109</v>
      </c>
      <c r="W9809">
        <v>84.727783203125</v>
      </c>
    </row>
    <row r="9810" spans="1:23" x14ac:dyDescent="0.25">
      <c r="A9810" t="s">
        <v>79</v>
      </c>
      <c r="B9810" t="s">
        <v>100</v>
      </c>
      <c r="C9810" t="s">
        <v>108</v>
      </c>
      <c r="D9810" t="s">
        <v>74</v>
      </c>
      <c r="E9810" t="s">
        <v>112</v>
      </c>
      <c r="F9810">
        <v>17</v>
      </c>
      <c r="G9810">
        <v>152.82646179199219</v>
      </c>
      <c r="H9810">
        <v>147.23402404785156</v>
      </c>
      <c r="I9810">
        <v>5.5924444198608398</v>
      </c>
      <c r="J9810">
        <v>3.6593429744243622E-2</v>
      </c>
      <c r="K9810">
        <v>0.54493880271911621</v>
      </c>
      <c r="L9810">
        <v>3.5270459651947021</v>
      </c>
      <c r="M9810">
        <v>5.5924444198608398</v>
      </c>
      <c r="N9810">
        <v>7.6578426361083984</v>
      </c>
      <c r="O9810">
        <v>10.639949798583984</v>
      </c>
      <c r="P9810">
        <v>-0.88595890998840332</v>
      </c>
      <c r="Q9810">
        <v>12.070847511291504</v>
      </c>
      <c r="R9810">
        <v>539</v>
      </c>
      <c r="S9810">
        <v>15.512487411499023</v>
      </c>
      <c r="T9810">
        <v>3.9385895729064941</v>
      </c>
      <c r="U9810">
        <v>75.883399963378906</v>
      </c>
      <c r="V9810">
        <v>100.09999847412109</v>
      </c>
      <c r="W9810">
        <v>84.346832275390625</v>
      </c>
    </row>
    <row r="9811" spans="1:23" x14ac:dyDescent="0.25">
      <c r="A9811" t="s">
        <v>79</v>
      </c>
      <c r="B9811" t="s">
        <v>100</v>
      </c>
      <c r="C9811" t="s">
        <v>108</v>
      </c>
      <c r="D9811" t="s">
        <v>74</v>
      </c>
      <c r="E9811" t="s">
        <v>112</v>
      </c>
      <c r="F9811">
        <v>18</v>
      </c>
      <c r="G9811">
        <v>143.32331848144531</v>
      </c>
      <c r="H9811">
        <v>137.57533264160156</v>
      </c>
      <c r="I9811">
        <v>5.7479825019836426</v>
      </c>
      <c r="J9811">
        <v>4.0105003863573074E-2</v>
      </c>
      <c r="K9811">
        <v>1.1352161169052124</v>
      </c>
      <c r="L9811">
        <v>3.860476016998291</v>
      </c>
      <c r="M9811">
        <v>5.7479825019836426</v>
      </c>
      <c r="N9811">
        <v>7.6354889869689941</v>
      </c>
      <c r="O9811">
        <v>10.360749244689941</v>
      </c>
      <c r="P9811">
        <v>-0.17243900895118713</v>
      </c>
      <c r="Q9811">
        <v>11.668403625488281</v>
      </c>
      <c r="R9811">
        <v>539</v>
      </c>
      <c r="S9811">
        <v>12.955397605895996</v>
      </c>
      <c r="T9811">
        <v>3.5993607044219971</v>
      </c>
      <c r="U9811">
        <v>75.883399963378906</v>
      </c>
      <c r="V9811">
        <v>100.09999847412109</v>
      </c>
      <c r="W9811">
        <v>83.184135437011719</v>
      </c>
    </row>
    <row r="9812" spans="1:23" x14ac:dyDescent="0.25">
      <c r="A9812" t="s">
        <v>79</v>
      </c>
      <c r="B9812" t="s">
        <v>100</v>
      </c>
      <c r="C9812" t="s">
        <v>108</v>
      </c>
      <c r="D9812" t="s">
        <v>74</v>
      </c>
      <c r="E9812" t="s">
        <v>112</v>
      </c>
      <c r="F9812">
        <v>19</v>
      </c>
      <c r="G9812">
        <v>131.5106201171875</v>
      </c>
      <c r="H9812">
        <v>128.67817687988281</v>
      </c>
      <c r="I9812">
        <v>2.8324365615844727</v>
      </c>
      <c r="J9812">
        <v>2.1537702530622482E-2</v>
      </c>
      <c r="K9812">
        <v>-1.5289307832717896</v>
      </c>
      <c r="L9812">
        <v>1.0478004217147827</v>
      </c>
      <c r="M9812">
        <v>2.8324365615844727</v>
      </c>
      <c r="N9812">
        <v>4.617072582244873</v>
      </c>
      <c r="O9812">
        <v>7.1938037872314453</v>
      </c>
      <c r="P9812">
        <v>-2.7653176784515381</v>
      </c>
      <c r="Q9812">
        <v>8.4301910400390625</v>
      </c>
      <c r="R9812">
        <v>539</v>
      </c>
      <c r="S9812">
        <v>11.581722259521484</v>
      </c>
      <c r="T9812">
        <v>3.4031929969787598</v>
      </c>
      <c r="U9812">
        <v>75.883399963378906</v>
      </c>
      <c r="V9812">
        <v>100.09999847412109</v>
      </c>
      <c r="W9812">
        <v>82.030113220214844</v>
      </c>
    </row>
    <row r="9813" spans="1:23" x14ac:dyDescent="0.25">
      <c r="A9813" t="s">
        <v>79</v>
      </c>
      <c r="B9813" t="s">
        <v>100</v>
      </c>
      <c r="C9813" t="s">
        <v>108</v>
      </c>
      <c r="D9813" t="s">
        <v>74</v>
      </c>
      <c r="E9813" t="s">
        <v>112</v>
      </c>
      <c r="F9813">
        <v>20</v>
      </c>
      <c r="G9813">
        <v>120.51117706298828</v>
      </c>
      <c r="H9813">
        <v>121.14220428466797</v>
      </c>
      <c r="I9813">
        <v>-0.63102304935455322</v>
      </c>
      <c r="J9813">
        <v>-5.2362200804054737E-3</v>
      </c>
      <c r="K9813">
        <v>-4.7570481300354004</v>
      </c>
      <c r="L9813">
        <v>-2.3193590641021729</v>
      </c>
      <c r="M9813">
        <v>-0.63102304935455322</v>
      </c>
      <c r="N9813">
        <v>1.0573129653930664</v>
      </c>
      <c r="O9813">
        <v>3.4950020313262939</v>
      </c>
      <c r="P9813">
        <v>-5.9267187118530273</v>
      </c>
      <c r="Q9813">
        <v>4.6646728515625</v>
      </c>
      <c r="R9813">
        <v>539</v>
      </c>
      <c r="S9813">
        <v>10.365530014038086</v>
      </c>
      <c r="T9813">
        <v>3.2195544242858887</v>
      </c>
      <c r="U9813">
        <v>75.883399963378906</v>
      </c>
      <c r="V9813">
        <v>100.09999847412109</v>
      </c>
      <c r="W9813">
        <v>79.679183959960938</v>
      </c>
    </row>
    <row r="9814" spans="1:23" x14ac:dyDescent="0.25">
      <c r="A9814" t="s">
        <v>79</v>
      </c>
      <c r="B9814" t="s">
        <v>100</v>
      </c>
      <c r="C9814" t="s">
        <v>108</v>
      </c>
      <c r="D9814" t="s">
        <v>74</v>
      </c>
      <c r="E9814" t="s">
        <v>112</v>
      </c>
      <c r="F9814">
        <v>21</v>
      </c>
      <c r="G9814">
        <v>117.48937225341797</v>
      </c>
      <c r="H9814">
        <v>117.61272430419922</v>
      </c>
      <c r="I9814">
        <v>-0.12335120141506195</v>
      </c>
      <c r="J9814">
        <v>-1.0498923948034644E-3</v>
      </c>
      <c r="K9814">
        <v>-4.1713008880615234</v>
      </c>
      <c r="L9814">
        <v>-1.7797394990921021</v>
      </c>
      <c r="M9814">
        <v>-0.12335120141506195</v>
      </c>
      <c r="N9814">
        <v>1.5330370664596558</v>
      </c>
      <c r="O9814">
        <v>3.9245986938476563</v>
      </c>
      <c r="P9814">
        <v>-5.3188385963439941</v>
      </c>
      <c r="Q9814">
        <v>5.072136402130127</v>
      </c>
      <c r="R9814">
        <v>539</v>
      </c>
      <c r="S9814">
        <v>9.9769563674926758</v>
      </c>
      <c r="T9814">
        <v>3.1586320400238037</v>
      </c>
      <c r="U9814">
        <v>75.883399963378906</v>
      </c>
      <c r="V9814">
        <v>100.09999847412109</v>
      </c>
      <c r="W9814">
        <v>76.952476501464844</v>
      </c>
    </row>
    <row r="9815" spans="1:23" x14ac:dyDescent="0.25">
      <c r="A9815" t="s">
        <v>79</v>
      </c>
      <c r="B9815" t="s">
        <v>100</v>
      </c>
      <c r="C9815" t="s">
        <v>108</v>
      </c>
      <c r="D9815" t="s">
        <v>74</v>
      </c>
      <c r="E9815" t="s">
        <v>112</v>
      </c>
      <c r="F9815">
        <v>22</v>
      </c>
      <c r="G9815">
        <v>110.38481140136719</v>
      </c>
      <c r="H9815">
        <v>110.10699462890625</v>
      </c>
      <c r="I9815">
        <v>0.27781808376312256</v>
      </c>
      <c r="J9815">
        <v>2.5168145075440407E-3</v>
      </c>
      <c r="K9815">
        <v>-3.8433961868286133</v>
      </c>
      <c r="L9815">
        <v>-1.4085493087768555</v>
      </c>
      <c r="M9815">
        <v>0.27781808376312256</v>
      </c>
      <c r="N9815">
        <v>1.9641854763031006</v>
      </c>
      <c r="O9815">
        <v>4.3990321159362793</v>
      </c>
      <c r="P9815">
        <v>-5.0117030143737793</v>
      </c>
      <c r="Q9815">
        <v>5.5673394203186035</v>
      </c>
      <c r="R9815">
        <v>539</v>
      </c>
      <c r="S9815">
        <v>10.341372489929199</v>
      </c>
      <c r="T9815">
        <v>3.2158005237579346</v>
      </c>
      <c r="U9815">
        <v>75.883399963378906</v>
      </c>
      <c r="V9815">
        <v>100.09999847412109</v>
      </c>
      <c r="W9815">
        <v>74.273857116699219</v>
      </c>
    </row>
    <row r="9816" spans="1:23" x14ac:dyDescent="0.25">
      <c r="A9816" t="s">
        <v>79</v>
      </c>
      <c r="B9816" t="s">
        <v>100</v>
      </c>
      <c r="C9816" t="s">
        <v>108</v>
      </c>
      <c r="D9816" t="s">
        <v>74</v>
      </c>
      <c r="E9816" t="s">
        <v>112</v>
      </c>
      <c r="F9816">
        <v>23</v>
      </c>
      <c r="G9816">
        <v>100.86148071289062</v>
      </c>
      <c r="H9816">
        <v>100.51799774169922</v>
      </c>
      <c r="I9816">
        <v>0.34347912669181824</v>
      </c>
      <c r="J9816">
        <v>3.4054538700729609E-3</v>
      </c>
      <c r="K9816">
        <v>-3.7551243305206299</v>
      </c>
      <c r="L9816">
        <v>-1.3336361646652222</v>
      </c>
      <c r="M9816">
        <v>0.34347912669181824</v>
      </c>
      <c r="N9816">
        <v>2.0205943584442139</v>
      </c>
      <c r="O9816">
        <v>4.442082405090332</v>
      </c>
      <c r="P9816">
        <v>-4.9170217514038086</v>
      </c>
      <c r="Q9816">
        <v>5.6039795875549316</v>
      </c>
      <c r="R9816">
        <v>539</v>
      </c>
      <c r="S9816">
        <v>10.22821044921875</v>
      </c>
      <c r="T9816">
        <v>3.1981573104858398</v>
      </c>
      <c r="U9816">
        <v>75.883399963378906</v>
      </c>
      <c r="V9816">
        <v>100.09999847412109</v>
      </c>
      <c r="W9816">
        <v>72.718223571777344</v>
      </c>
    </row>
    <row r="9817" spans="1:23" x14ac:dyDescent="0.25">
      <c r="A9817" t="s">
        <v>79</v>
      </c>
      <c r="B9817" t="s">
        <v>100</v>
      </c>
      <c r="C9817" t="s">
        <v>108</v>
      </c>
      <c r="D9817" t="s">
        <v>74</v>
      </c>
      <c r="E9817" t="s">
        <v>112</v>
      </c>
      <c r="F9817">
        <v>24</v>
      </c>
      <c r="G9817">
        <v>93.667716979980469</v>
      </c>
      <c r="H9817">
        <v>93.044059753417969</v>
      </c>
      <c r="I9817">
        <v>0.62365663051605225</v>
      </c>
      <c r="J9817">
        <v>6.658181082457304E-3</v>
      </c>
      <c r="K9817">
        <v>-3.1159071922302246</v>
      </c>
      <c r="L9817">
        <v>-0.90654253959655762</v>
      </c>
      <c r="M9817">
        <v>0.62365663051605225</v>
      </c>
      <c r="N9817">
        <v>2.1538558006286621</v>
      </c>
      <c r="O9817">
        <v>4.36322021484375</v>
      </c>
      <c r="P9817">
        <v>-4.1760215759277344</v>
      </c>
      <c r="Q9817">
        <v>5.4233345985412598</v>
      </c>
      <c r="R9817">
        <v>539</v>
      </c>
      <c r="S9817">
        <v>8.5147075653076172</v>
      </c>
      <c r="T9817">
        <v>2.9179971218109131</v>
      </c>
      <c r="U9817">
        <v>75.883399963378906</v>
      </c>
      <c r="V9817">
        <v>100.09999847412109</v>
      </c>
      <c r="W9817">
        <v>71.603858947753906</v>
      </c>
    </row>
    <row r="9818" spans="1:23" x14ac:dyDescent="0.25">
      <c r="A9818" t="s">
        <v>79</v>
      </c>
      <c r="B9818" t="s">
        <v>100</v>
      </c>
      <c r="C9818" t="s">
        <v>108</v>
      </c>
      <c r="D9818" t="s">
        <v>74</v>
      </c>
      <c r="E9818" t="s">
        <v>113</v>
      </c>
      <c r="F9818">
        <v>1</v>
      </c>
      <c r="G9818">
        <v>92.548011779785156</v>
      </c>
      <c r="H9818">
        <v>92.392601013183594</v>
      </c>
      <c r="I9818">
        <v>0.1554064005613327</v>
      </c>
      <c r="J9818">
        <v>1.6791976522654295E-3</v>
      </c>
      <c r="K9818">
        <v>-2.3766968250274658</v>
      </c>
      <c r="L9818">
        <v>-0.88070970773696899</v>
      </c>
      <c r="M9818">
        <v>0.1554064005613327</v>
      </c>
      <c r="N9818">
        <v>1.191522479057312</v>
      </c>
      <c r="O9818">
        <v>2.6875095367431641</v>
      </c>
      <c r="P9818">
        <v>-3.094512939453125</v>
      </c>
      <c r="Q9818">
        <v>3.4053256511688232</v>
      </c>
      <c r="R9818">
        <v>537</v>
      </c>
      <c r="S9818">
        <v>3.9038276672363281</v>
      </c>
      <c r="T9818">
        <v>1.9758106470108032</v>
      </c>
      <c r="U9818">
        <v>74.594039916992188</v>
      </c>
      <c r="V9818">
        <v>97</v>
      </c>
      <c r="W9818">
        <v>69.064483642578125</v>
      </c>
    </row>
    <row r="9819" spans="1:23" x14ac:dyDescent="0.25">
      <c r="A9819" t="s">
        <v>79</v>
      </c>
      <c r="B9819" t="s">
        <v>100</v>
      </c>
      <c r="C9819" t="s">
        <v>108</v>
      </c>
      <c r="D9819" t="s">
        <v>74</v>
      </c>
      <c r="E9819" t="s">
        <v>113</v>
      </c>
      <c r="F9819">
        <v>2</v>
      </c>
      <c r="G9819">
        <v>88.737930297851563</v>
      </c>
      <c r="H9819">
        <v>86.467849731445312</v>
      </c>
      <c r="I9819">
        <v>2.2700834274291992</v>
      </c>
      <c r="J9819">
        <v>2.5581883266568184E-2</v>
      </c>
      <c r="K9819">
        <v>-0.32606476545333862</v>
      </c>
      <c r="L9819">
        <v>1.2077605724334717</v>
      </c>
      <c r="M9819">
        <v>2.2700834274291992</v>
      </c>
      <c r="N9819">
        <v>3.3324062824249268</v>
      </c>
      <c r="O9819">
        <v>4.8662314414978027</v>
      </c>
      <c r="P9819">
        <v>-1.0620367527008057</v>
      </c>
      <c r="Q9819">
        <v>5.602203369140625</v>
      </c>
      <c r="R9819">
        <v>537</v>
      </c>
      <c r="S9819">
        <v>4.1038060188293457</v>
      </c>
      <c r="T9819">
        <v>2.0257852077484131</v>
      </c>
      <c r="U9819">
        <v>74.594039916992188</v>
      </c>
      <c r="V9819">
        <v>97</v>
      </c>
      <c r="W9819">
        <v>68.220977783203125</v>
      </c>
    </row>
    <row r="9820" spans="1:23" x14ac:dyDescent="0.25">
      <c r="A9820" t="s">
        <v>79</v>
      </c>
      <c r="B9820" t="s">
        <v>100</v>
      </c>
      <c r="C9820" t="s">
        <v>108</v>
      </c>
      <c r="D9820" t="s">
        <v>74</v>
      </c>
      <c r="E9820" t="s">
        <v>113</v>
      </c>
      <c r="F9820">
        <v>3</v>
      </c>
      <c r="G9820">
        <v>87.126075744628906</v>
      </c>
      <c r="H9820">
        <v>84.637565612792969</v>
      </c>
      <c r="I9820">
        <v>2.4885141849517822</v>
      </c>
      <c r="J9820">
        <v>2.8562219813466072E-2</v>
      </c>
      <c r="K9820">
        <v>-0.18434707820415497</v>
      </c>
      <c r="L9820">
        <v>1.3948010206222534</v>
      </c>
      <c r="M9820">
        <v>2.4885141849517822</v>
      </c>
      <c r="N9820">
        <v>3.5822272300720215</v>
      </c>
      <c r="O9820">
        <v>5.1613755226135254</v>
      </c>
      <c r="P9820">
        <v>-0.94206607341766357</v>
      </c>
      <c r="Q9820">
        <v>5.9190945625305176</v>
      </c>
      <c r="R9820">
        <v>537</v>
      </c>
      <c r="S9820">
        <v>4.3499135971069336</v>
      </c>
      <c r="T9820">
        <v>2.0856447219848633</v>
      </c>
      <c r="U9820">
        <v>74.594039916992188</v>
      </c>
      <c r="V9820">
        <v>97</v>
      </c>
      <c r="W9820">
        <v>67.796348571777344</v>
      </c>
    </row>
    <row r="9821" spans="1:23" x14ac:dyDescent="0.25">
      <c r="A9821" t="s">
        <v>79</v>
      </c>
      <c r="B9821" t="s">
        <v>100</v>
      </c>
      <c r="C9821" t="s">
        <v>108</v>
      </c>
      <c r="D9821" t="s">
        <v>74</v>
      </c>
      <c r="E9821" t="s">
        <v>113</v>
      </c>
      <c r="F9821">
        <v>4</v>
      </c>
      <c r="G9821">
        <v>88.164894104003906</v>
      </c>
      <c r="H9821">
        <v>86.65380859375</v>
      </c>
      <c r="I9821">
        <v>1.5110836029052734</v>
      </c>
      <c r="J9821">
        <v>1.7139289528131485E-2</v>
      </c>
      <c r="K9821">
        <v>-1.2312471866607666</v>
      </c>
      <c r="L9821">
        <v>0.38894408941268921</v>
      </c>
      <c r="M9821">
        <v>1.5110836029052734</v>
      </c>
      <c r="N9821">
        <v>2.6332230567932129</v>
      </c>
      <c r="O9821">
        <v>4.2534141540527344</v>
      </c>
      <c r="P9821">
        <v>-2.008659839630127</v>
      </c>
      <c r="Q9821">
        <v>5.0308270454406738</v>
      </c>
      <c r="R9821">
        <v>537</v>
      </c>
      <c r="S9821">
        <v>4.5789670944213867</v>
      </c>
      <c r="T9821">
        <v>2.1398520469665527</v>
      </c>
      <c r="U9821">
        <v>74.594039916992188</v>
      </c>
      <c r="V9821">
        <v>97</v>
      </c>
      <c r="W9821">
        <v>67.437797546386719</v>
      </c>
    </row>
    <row r="9822" spans="1:23" x14ac:dyDescent="0.25">
      <c r="A9822" t="s">
        <v>79</v>
      </c>
      <c r="B9822" t="s">
        <v>100</v>
      </c>
      <c r="C9822" t="s">
        <v>108</v>
      </c>
      <c r="D9822" t="s">
        <v>74</v>
      </c>
      <c r="E9822" t="s">
        <v>113</v>
      </c>
      <c r="F9822">
        <v>5</v>
      </c>
      <c r="G9822">
        <v>96.059700012207031</v>
      </c>
      <c r="H9822">
        <v>96.774208068847656</v>
      </c>
      <c r="I9822">
        <v>-0.71450716257095337</v>
      </c>
      <c r="J9822">
        <v>-7.4381572194397449E-3</v>
      </c>
      <c r="K9822">
        <v>-3.2466182708740234</v>
      </c>
      <c r="L9822">
        <v>-1.7506264448165894</v>
      </c>
      <c r="M9822">
        <v>-0.71450716257095337</v>
      </c>
      <c r="N9822">
        <v>0.321612149477005</v>
      </c>
      <c r="O9822">
        <v>1.8176038265228271</v>
      </c>
      <c r="P9822">
        <v>-3.9644365310668945</v>
      </c>
      <c r="Q9822">
        <v>2.5354220867156982</v>
      </c>
      <c r="R9822">
        <v>537</v>
      </c>
      <c r="S9822">
        <v>3.9038515090942383</v>
      </c>
      <c r="T9822">
        <v>1.9758167266845703</v>
      </c>
      <c r="U9822">
        <v>74.594039916992188</v>
      </c>
      <c r="V9822">
        <v>97</v>
      </c>
      <c r="W9822">
        <v>66.962081909179687</v>
      </c>
    </row>
    <row r="9823" spans="1:23" x14ac:dyDescent="0.25">
      <c r="A9823" t="s">
        <v>79</v>
      </c>
      <c r="B9823" t="s">
        <v>100</v>
      </c>
      <c r="C9823" t="s">
        <v>108</v>
      </c>
      <c r="D9823" t="s">
        <v>74</v>
      </c>
      <c r="E9823" t="s">
        <v>113</v>
      </c>
      <c r="F9823">
        <v>6</v>
      </c>
      <c r="G9823">
        <v>113.48084259033203</v>
      </c>
      <c r="H9823">
        <v>114.634521484375</v>
      </c>
      <c r="I9823">
        <v>-1.1536833047866821</v>
      </c>
      <c r="J9823">
        <v>-1.016632653772831E-2</v>
      </c>
      <c r="K9823">
        <v>-3.780322790145874</v>
      </c>
      <c r="L9823">
        <v>-2.2284829616546631</v>
      </c>
      <c r="M9823">
        <v>-1.1536833047866821</v>
      </c>
      <c r="N9823">
        <v>-7.888370007276535E-2</v>
      </c>
      <c r="O9823">
        <v>1.4729561805725098</v>
      </c>
      <c r="P9823">
        <v>-4.5249385833740234</v>
      </c>
      <c r="Q9823">
        <v>2.2175719738006592</v>
      </c>
      <c r="R9823">
        <v>537</v>
      </c>
      <c r="S9823">
        <v>4.2007684707641602</v>
      </c>
      <c r="T9823">
        <v>2.0495777130126953</v>
      </c>
      <c r="U9823">
        <v>74.594039916992188</v>
      </c>
      <c r="V9823">
        <v>97</v>
      </c>
      <c r="W9823">
        <v>66.505699157714844</v>
      </c>
    </row>
    <row r="9824" spans="1:23" x14ac:dyDescent="0.25">
      <c r="A9824" t="s">
        <v>79</v>
      </c>
      <c r="B9824" t="s">
        <v>100</v>
      </c>
      <c r="C9824" t="s">
        <v>108</v>
      </c>
      <c r="D9824" t="s">
        <v>74</v>
      </c>
      <c r="E9824" t="s">
        <v>113</v>
      </c>
      <c r="F9824">
        <v>7</v>
      </c>
      <c r="G9824">
        <v>137.09910583496094</v>
      </c>
      <c r="H9824">
        <v>136.78265380859375</v>
      </c>
      <c r="I9824">
        <v>0.31643444299697876</v>
      </c>
      <c r="J9824">
        <v>2.3080708924680948E-3</v>
      </c>
      <c r="K9824">
        <v>-2.652379035949707</v>
      </c>
      <c r="L9824">
        <v>-0.89837992191314697</v>
      </c>
      <c r="M9824">
        <v>0.31643444299697876</v>
      </c>
      <c r="N9824">
        <v>1.5312488079071045</v>
      </c>
      <c r="O9824">
        <v>3.285247802734375</v>
      </c>
      <c r="P9824">
        <v>-3.4939963817596436</v>
      </c>
      <c r="Q9824">
        <v>4.1268653869628906</v>
      </c>
      <c r="R9824">
        <v>537</v>
      </c>
      <c r="S9824">
        <v>5.3665308952331543</v>
      </c>
      <c r="T9824">
        <v>2.3165774345397949</v>
      </c>
      <c r="U9824">
        <v>74.594039916992188</v>
      </c>
      <c r="V9824">
        <v>97</v>
      </c>
      <c r="W9824">
        <v>66.116989135742188</v>
      </c>
    </row>
    <row r="9825" spans="1:23" x14ac:dyDescent="0.25">
      <c r="A9825" t="s">
        <v>79</v>
      </c>
      <c r="B9825" t="s">
        <v>100</v>
      </c>
      <c r="C9825" t="s">
        <v>108</v>
      </c>
      <c r="D9825" t="s">
        <v>74</v>
      </c>
      <c r="E9825" t="s">
        <v>113</v>
      </c>
      <c r="F9825">
        <v>8</v>
      </c>
      <c r="G9825">
        <v>150.60116577148437</v>
      </c>
      <c r="H9825">
        <v>151.71879577636719</v>
      </c>
      <c r="I9825">
        <v>-1.1176177263259888</v>
      </c>
      <c r="J9825">
        <v>-7.4210427701473236E-3</v>
      </c>
      <c r="K9825">
        <v>-4.2417793273925781</v>
      </c>
      <c r="L9825">
        <v>-2.3959994316101074</v>
      </c>
      <c r="M9825">
        <v>-1.1176177263259888</v>
      </c>
      <c r="N9825">
        <v>0.1607639342546463</v>
      </c>
      <c r="O9825">
        <v>2.0065441131591797</v>
      </c>
      <c r="P9825">
        <v>-5.1274356842041016</v>
      </c>
      <c r="Q9825">
        <v>2.8922004699707031</v>
      </c>
      <c r="R9825">
        <v>537</v>
      </c>
      <c r="S9825">
        <v>5.9428505897521973</v>
      </c>
      <c r="T9825">
        <v>2.4377963542938232</v>
      </c>
      <c r="U9825">
        <v>74.594039916992188</v>
      </c>
      <c r="V9825">
        <v>97</v>
      </c>
      <c r="W9825">
        <v>66.528640747070312</v>
      </c>
    </row>
    <row r="9826" spans="1:23" x14ac:dyDescent="0.25">
      <c r="A9826" t="s">
        <v>79</v>
      </c>
      <c r="B9826" t="s">
        <v>100</v>
      </c>
      <c r="C9826" t="s">
        <v>108</v>
      </c>
      <c r="D9826" t="s">
        <v>74</v>
      </c>
      <c r="E9826" t="s">
        <v>113</v>
      </c>
      <c r="F9826">
        <v>9</v>
      </c>
      <c r="G9826">
        <v>161.35781860351562</v>
      </c>
      <c r="H9826">
        <v>162.23948669433594</v>
      </c>
      <c r="I9826">
        <v>-0.88167804479598999</v>
      </c>
      <c r="J9826">
        <v>-5.4641175083816051E-3</v>
      </c>
      <c r="K9826">
        <v>-4.2774791717529297</v>
      </c>
      <c r="L9826">
        <v>-2.2712123394012451</v>
      </c>
      <c r="M9826">
        <v>-0.88167804479598999</v>
      </c>
      <c r="N9826">
        <v>0.50785630941390991</v>
      </c>
      <c r="O9826">
        <v>2.5141232013702393</v>
      </c>
      <c r="P9826">
        <v>-5.2401418685913086</v>
      </c>
      <c r="Q9826">
        <v>3.4767858982086182</v>
      </c>
      <c r="R9826">
        <v>537</v>
      </c>
      <c r="S9826">
        <v>7.0212173461914063</v>
      </c>
      <c r="T9826">
        <v>2.6497578620910645</v>
      </c>
      <c r="U9826">
        <v>74.594039916992188</v>
      </c>
      <c r="V9826">
        <v>97</v>
      </c>
      <c r="W9826">
        <v>68.505706787109375</v>
      </c>
    </row>
    <row r="9827" spans="1:23" x14ac:dyDescent="0.25">
      <c r="A9827" t="s">
        <v>79</v>
      </c>
      <c r="B9827" t="s">
        <v>100</v>
      </c>
      <c r="C9827" t="s">
        <v>108</v>
      </c>
      <c r="D9827" t="s">
        <v>74</v>
      </c>
      <c r="E9827" t="s">
        <v>113</v>
      </c>
      <c r="F9827">
        <v>10</v>
      </c>
      <c r="G9827">
        <v>167.71142578125</v>
      </c>
      <c r="H9827">
        <v>171.82879638671875</v>
      </c>
      <c r="I9827">
        <v>-4.1173748970031738</v>
      </c>
      <c r="J9827">
        <v>-2.4550354108214378E-2</v>
      </c>
      <c r="K9827">
        <v>-7.7145810127258301</v>
      </c>
      <c r="L9827">
        <v>-5.589322566986084</v>
      </c>
      <c r="M9827">
        <v>-4.1173748970031738</v>
      </c>
      <c r="N9827">
        <v>-2.6454272270202637</v>
      </c>
      <c r="O9827">
        <v>-0.52016884088516235</v>
      </c>
      <c r="P9827">
        <v>-8.7343387603759766</v>
      </c>
      <c r="Q9827">
        <v>0.49958911538124084</v>
      </c>
      <c r="R9827">
        <v>537</v>
      </c>
      <c r="S9827">
        <v>7.8787713050842285</v>
      </c>
      <c r="T9827">
        <v>2.8069148063659668</v>
      </c>
      <c r="U9827">
        <v>74.594039916992188</v>
      </c>
      <c r="V9827">
        <v>97</v>
      </c>
      <c r="W9827">
        <v>71.274810791015625</v>
      </c>
    </row>
    <row r="9828" spans="1:23" x14ac:dyDescent="0.25">
      <c r="A9828" t="s">
        <v>79</v>
      </c>
      <c r="B9828" t="s">
        <v>100</v>
      </c>
      <c r="C9828" t="s">
        <v>108</v>
      </c>
      <c r="D9828" t="s">
        <v>74</v>
      </c>
      <c r="E9828" t="s">
        <v>113</v>
      </c>
      <c r="F9828">
        <v>11</v>
      </c>
      <c r="G9828">
        <v>174.91365051269531</v>
      </c>
      <c r="H9828">
        <v>178.36825561523437</v>
      </c>
      <c r="I9828">
        <v>-3.4546053409576416</v>
      </c>
      <c r="J9828">
        <v>-1.975034736096859E-2</v>
      </c>
      <c r="K9828">
        <v>-7.3726544380187988</v>
      </c>
      <c r="L9828">
        <v>-5.0578393936157227</v>
      </c>
      <c r="M9828">
        <v>-3.4546053409576416</v>
      </c>
      <c r="N9828">
        <v>-1.8513715267181396</v>
      </c>
      <c r="O9828">
        <v>0.4634435772895813</v>
      </c>
      <c r="P9828">
        <v>-8.4833669662475586</v>
      </c>
      <c r="Q9828">
        <v>1.5741560459136963</v>
      </c>
      <c r="R9828">
        <v>537</v>
      </c>
      <c r="S9828">
        <v>9.346898078918457</v>
      </c>
      <c r="T9828">
        <v>3.057269811630249</v>
      </c>
      <c r="U9828">
        <v>74.594039916992188</v>
      </c>
      <c r="V9828">
        <v>97</v>
      </c>
      <c r="W9828">
        <v>74.359077453613281</v>
      </c>
    </row>
    <row r="9829" spans="1:23" x14ac:dyDescent="0.25">
      <c r="A9829" t="s">
        <v>79</v>
      </c>
      <c r="B9829" t="s">
        <v>100</v>
      </c>
      <c r="C9829" t="s">
        <v>108</v>
      </c>
      <c r="D9829" t="s">
        <v>74</v>
      </c>
      <c r="E9829" t="s">
        <v>113</v>
      </c>
      <c r="F9829">
        <v>12</v>
      </c>
      <c r="G9829">
        <v>177.90287780761719</v>
      </c>
      <c r="H9829">
        <v>182.4844970703125</v>
      </c>
      <c r="I9829">
        <v>-4.5816340446472168</v>
      </c>
      <c r="J9829">
        <v>-2.5753568857908249E-2</v>
      </c>
      <c r="K9829">
        <v>-8.535247802734375</v>
      </c>
      <c r="L9829">
        <v>-6.1994209289550781</v>
      </c>
      <c r="M9829">
        <v>-4.5816340446472168</v>
      </c>
      <c r="N9829">
        <v>-2.9638471603393555</v>
      </c>
      <c r="O9829">
        <v>-0.62801992893218994</v>
      </c>
      <c r="P9829">
        <v>-9.6560430526733398</v>
      </c>
      <c r="Q9829">
        <v>0.49277475476264954</v>
      </c>
      <c r="R9829">
        <v>537</v>
      </c>
      <c r="S9829">
        <v>9.5173578262329102</v>
      </c>
      <c r="T9829">
        <v>3.0850214958190918</v>
      </c>
      <c r="U9829">
        <v>74.594039916992188</v>
      </c>
      <c r="V9829">
        <v>97</v>
      </c>
      <c r="W9829">
        <v>77.56085205078125</v>
      </c>
    </row>
    <row r="9830" spans="1:23" x14ac:dyDescent="0.25">
      <c r="A9830" t="s">
        <v>79</v>
      </c>
      <c r="B9830" t="s">
        <v>100</v>
      </c>
      <c r="C9830" t="s">
        <v>108</v>
      </c>
      <c r="D9830" t="s">
        <v>74</v>
      </c>
      <c r="E9830" t="s">
        <v>113</v>
      </c>
      <c r="F9830">
        <v>13</v>
      </c>
      <c r="G9830">
        <v>176.28233337402344</v>
      </c>
      <c r="H9830">
        <v>181.86979675292969</v>
      </c>
      <c r="I9830">
        <v>-5.5874538421630859</v>
      </c>
      <c r="J9830">
        <v>-3.1696051359176636E-2</v>
      </c>
      <c r="K9830">
        <v>-9.5513858795166016</v>
      </c>
      <c r="L9830">
        <v>-7.2094626426696777</v>
      </c>
      <c r="M9830">
        <v>-5.5874538421630859</v>
      </c>
      <c r="N9830">
        <v>-3.965444803237915</v>
      </c>
      <c r="O9830">
        <v>-1.6235214471817017</v>
      </c>
      <c r="P9830">
        <v>-10.675106048583984</v>
      </c>
      <c r="Q9830">
        <v>-0.49980166554450989</v>
      </c>
      <c r="R9830">
        <v>537</v>
      </c>
      <c r="S9830">
        <v>9.5671005249023437</v>
      </c>
      <c r="T9830">
        <v>3.0930728912353516</v>
      </c>
      <c r="U9830">
        <v>74.594039916992188</v>
      </c>
      <c r="V9830">
        <v>97</v>
      </c>
      <c r="W9830">
        <v>80.061332702636719</v>
      </c>
    </row>
    <row r="9831" spans="1:23" x14ac:dyDescent="0.25">
      <c r="A9831" t="s">
        <v>79</v>
      </c>
      <c r="B9831" t="s">
        <v>100</v>
      </c>
      <c r="C9831" t="s">
        <v>108</v>
      </c>
      <c r="D9831" t="s">
        <v>74</v>
      </c>
      <c r="E9831" t="s">
        <v>113</v>
      </c>
      <c r="F9831">
        <v>14</v>
      </c>
      <c r="G9831">
        <v>176.05709838867187</v>
      </c>
      <c r="H9831">
        <v>178.00759887695312</v>
      </c>
      <c r="I9831">
        <v>-1.9505040645599365</v>
      </c>
      <c r="J9831">
        <v>-1.1078814975917339E-2</v>
      </c>
      <c r="K9831">
        <v>-5.601191520690918</v>
      </c>
      <c r="L9831">
        <v>-3.4443359375</v>
      </c>
      <c r="M9831">
        <v>-1.9505040645599365</v>
      </c>
      <c r="N9831">
        <v>-0.4566723108291626</v>
      </c>
      <c r="O9831">
        <v>1.7001835107803345</v>
      </c>
      <c r="P9831">
        <v>-6.636110782623291</v>
      </c>
      <c r="Q9831">
        <v>2.735102653503418</v>
      </c>
      <c r="R9831">
        <v>537</v>
      </c>
      <c r="S9831">
        <v>8.1147871017456055</v>
      </c>
      <c r="T9831">
        <v>2.8486466407775879</v>
      </c>
      <c r="U9831">
        <v>74.594039916992188</v>
      </c>
      <c r="V9831">
        <v>97</v>
      </c>
      <c r="W9831">
        <v>81.816390991210937</v>
      </c>
    </row>
    <row r="9832" spans="1:23" x14ac:dyDescent="0.25">
      <c r="A9832" t="s">
        <v>79</v>
      </c>
      <c r="B9832" t="s">
        <v>100</v>
      </c>
      <c r="C9832" t="s">
        <v>108</v>
      </c>
      <c r="D9832" t="s">
        <v>74</v>
      </c>
      <c r="E9832" t="s">
        <v>113</v>
      </c>
      <c r="F9832">
        <v>15</v>
      </c>
      <c r="G9832">
        <v>173.11004638671875</v>
      </c>
      <c r="H9832">
        <v>171.88751220703125</v>
      </c>
      <c r="I9832">
        <v>1.222535252571106</v>
      </c>
      <c r="J9832">
        <v>7.0621855556964874E-3</v>
      </c>
      <c r="K9832">
        <v>-2.4830808639526367</v>
      </c>
      <c r="L9832">
        <v>-0.29377281665802002</v>
      </c>
      <c r="M9832">
        <v>1.222535252571106</v>
      </c>
      <c r="N9832">
        <v>2.7388434410095215</v>
      </c>
      <c r="O9832">
        <v>4.9281516075134277</v>
      </c>
      <c r="P9832">
        <v>-3.5335714817047119</v>
      </c>
      <c r="Q9832">
        <v>5.9786419868469238</v>
      </c>
      <c r="R9832">
        <v>537</v>
      </c>
      <c r="S9832">
        <v>8.3608169555664062</v>
      </c>
      <c r="T9832">
        <v>2.891507625579834</v>
      </c>
      <c r="U9832">
        <v>74.594039916992188</v>
      </c>
      <c r="V9832">
        <v>97</v>
      </c>
      <c r="W9832">
        <v>83.889610290527344</v>
      </c>
    </row>
    <row r="9833" spans="1:23" x14ac:dyDescent="0.25">
      <c r="A9833" t="s">
        <v>79</v>
      </c>
      <c r="B9833" t="s">
        <v>100</v>
      </c>
      <c r="C9833" t="s">
        <v>108</v>
      </c>
      <c r="D9833" t="s">
        <v>74</v>
      </c>
      <c r="E9833" t="s">
        <v>113</v>
      </c>
      <c r="F9833">
        <v>16</v>
      </c>
      <c r="G9833">
        <v>169.93486022949219</v>
      </c>
      <c r="H9833">
        <v>164.36517333984375</v>
      </c>
      <c r="I9833">
        <v>5.5696721076965332</v>
      </c>
      <c r="J9833">
        <v>3.2775335013866425E-2</v>
      </c>
      <c r="K9833">
        <v>1.8941376209259033</v>
      </c>
      <c r="L9833">
        <v>4.0656733512878418</v>
      </c>
      <c r="M9833">
        <v>5.5696721076965332</v>
      </c>
      <c r="N9833">
        <v>7.0736708641052246</v>
      </c>
      <c r="O9833">
        <v>9.2452068328857422</v>
      </c>
      <c r="P9833">
        <v>0.85217458009719849</v>
      </c>
      <c r="Q9833">
        <v>10.287169456481934</v>
      </c>
      <c r="R9833">
        <v>537</v>
      </c>
      <c r="S9833">
        <v>8.2256240844726562</v>
      </c>
      <c r="T9833">
        <v>2.868034839630127</v>
      </c>
      <c r="U9833">
        <v>74.594039916992188</v>
      </c>
      <c r="V9833">
        <v>97</v>
      </c>
      <c r="W9833">
        <v>84.724334716796875</v>
      </c>
    </row>
    <row r="9834" spans="1:23" x14ac:dyDescent="0.25">
      <c r="A9834" t="s">
        <v>79</v>
      </c>
      <c r="B9834" t="s">
        <v>100</v>
      </c>
      <c r="C9834" t="s">
        <v>108</v>
      </c>
      <c r="D9834" t="s">
        <v>74</v>
      </c>
      <c r="E9834" t="s">
        <v>113</v>
      </c>
      <c r="F9834">
        <v>17</v>
      </c>
      <c r="G9834">
        <v>162.16506958007812</v>
      </c>
      <c r="H9834">
        <v>156.93812561035156</v>
      </c>
      <c r="I9834">
        <v>5.226961612701416</v>
      </c>
      <c r="J9834">
        <v>3.223235160112381E-2</v>
      </c>
      <c r="K9834">
        <v>1.6980041265487671</v>
      </c>
      <c r="L9834">
        <v>3.7829408645629883</v>
      </c>
      <c r="M9834">
        <v>5.226961612701416</v>
      </c>
      <c r="N9834">
        <v>6.6709823608398437</v>
      </c>
      <c r="O9834">
        <v>8.7559194564819336</v>
      </c>
      <c r="P9834">
        <v>0.69759362936019897</v>
      </c>
      <c r="Q9834">
        <v>9.7563295364379883</v>
      </c>
      <c r="R9834">
        <v>537</v>
      </c>
      <c r="S9834">
        <v>7.5826449394226074</v>
      </c>
      <c r="T9834">
        <v>2.7536602020263672</v>
      </c>
      <c r="U9834">
        <v>74.594039916992188</v>
      </c>
      <c r="V9834">
        <v>97</v>
      </c>
      <c r="W9834">
        <v>84.860626220703125</v>
      </c>
    </row>
    <row r="9835" spans="1:23" x14ac:dyDescent="0.25">
      <c r="A9835" t="s">
        <v>79</v>
      </c>
      <c r="B9835" t="s">
        <v>100</v>
      </c>
      <c r="C9835" t="s">
        <v>108</v>
      </c>
      <c r="D9835" t="s">
        <v>74</v>
      </c>
      <c r="E9835" t="s">
        <v>113</v>
      </c>
      <c r="F9835">
        <v>18</v>
      </c>
      <c r="G9835">
        <v>150.98490905761719</v>
      </c>
      <c r="H9835">
        <v>145.83009338378906</v>
      </c>
      <c r="I9835">
        <v>5.154815673828125</v>
      </c>
      <c r="J9835">
        <v>3.4141264855861664E-2</v>
      </c>
      <c r="K9835">
        <v>1.835014820098877</v>
      </c>
      <c r="L9835">
        <v>3.7963800430297852</v>
      </c>
      <c r="M9835">
        <v>5.154815673828125</v>
      </c>
      <c r="N9835">
        <v>6.5132513046264648</v>
      </c>
      <c r="O9835">
        <v>8.4746160507202148</v>
      </c>
      <c r="P9835">
        <v>0.89389747381210327</v>
      </c>
      <c r="Q9835">
        <v>9.4157342910766602</v>
      </c>
      <c r="R9835">
        <v>537</v>
      </c>
      <c r="S9835">
        <v>6.710453987121582</v>
      </c>
      <c r="T9835">
        <v>2.5904543399810791</v>
      </c>
      <c r="U9835">
        <v>74.594039916992188</v>
      </c>
      <c r="V9835">
        <v>97</v>
      </c>
      <c r="W9835">
        <v>84.596778869628906</v>
      </c>
    </row>
    <row r="9836" spans="1:23" x14ac:dyDescent="0.25">
      <c r="A9836" t="s">
        <v>79</v>
      </c>
      <c r="B9836" t="s">
        <v>100</v>
      </c>
      <c r="C9836" t="s">
        <v>108</v>
      </c>
      <c r="D9836" t="s">
        <v>74</v>
      </c>
      <c r="E9836" t="s">
        <v>113</v>
      </c>
      <c r="F9836">
        <v>19</v>
      </c>
      <c r="G9836">
        <v>138.49223327636719</v>
      </c>
      <c r="H9836">
        <v>136.19148254394531</v>
      </c>
      <c r="I9836">
        <v>2.3007440567016602</v>
      </c>
      <c r="J9836">
        <v>1.661280170083046E-2</v>
      </c>
      <c r="K9836">
        <v>-1.069851279258728</v>
      </c>
      <c r="L9836">
        <v>0.92152374982833862</v>
      </c>
      <c r="M9836">
        <v>2.3007440567016602</v>
      </c>
      <c r="N9836">
        <v>3.6799643039703369</v>
      </c>
      <c r="O9836">
        <v>5.6713395118713379</v>
      </c>
      <c r="P9836">
        <v>-2.0253682136535645</v>
      </c>
      <c r="Q9836">
        <v>6.6268563270568848</v>
      </c>
      <c r="R9836">
        <v>537</v>
      </c>
      <c r="S9836">
        <v>6.9173703193664551</v>
      </c>
      <c r="T9836">
        <v>2.6300895214080811</v>
      </c>
      <c r="U9836">
        <v>74.594039916992188</v>
      </c>
      <c r="V9836">
        <v>97</v>
      </c>
      <c r="W9836">
        <v>82.990798950195313</v>
      </c>
    </row>
    <row r="9837" spans="1:23" x14ac:dyDescent="0.25">
      <c r="A9837" t="s">
        <v>79</v>
      </c>
      <c r="B9837" t="s">
        <v>100</v>
      </c>
      <c r="C9837" t="s">
        <v>108</v>
      </c>
      <c r="D9837" t="s">
        <v>74</v>
      </c>
      <c r="E9837" t="s">
        <v>113</v>
      </c>
      <c r="F9837">
        <v>20</v>
      </c>
      <c r="G9837">
        <v>130.6676025390625</v>
      </c>
      <c r="H9837">
        <v>129.37594604492188</v>
      </c>
      <c r="I9837">
        <v>1.2916707992553711</v>
      </c>
      <c r="J9837">
        <v>9.8851649090647697E-3</v>
      </c>
      <c r="K9837">
        <v>-1.6523555517196655</v>
      </c>
      <c r="L9837">
        <v>8.6999081075191498E-2</v>
      </c>
      <c r="M9837">
        <v>1.2916707992553711</v>
      </c>
      <c r="N9837">
        <v>2.4963424205780029</v>
      </c>
      <c r="O9837">
        <v>4.2356972694396973</v>
      </c>
      <c r="P9837">
        <v>-2.4869461059570313</v>
      </c>
      <c r="Q9837">
        <v>5.0702877044677734</v>
      </c>
      <c r="R9837">
        <v>537</v>
      </c>
      <c r="S9837">
        <v>5.2772927284240723</v>
      </c>
      <c r="T9837">
        <v>2.2972359657287598</v>
      </c>
      <c r="U9837">
        <v>74.594039916992188</v>
      </c>
      <c r="V9837">
        <v>97</v>
      </c>
      <c r="W9837">
        <v>80.7216796875</v>
      </c>
    </row>
    <row r="9838" spans="1:23" x14ac:dyDescent="0.25">
      <c r="A9838" t="s">
        <v>79</v>
      </c>
      <c r="B9838" t="s">
        <v>100</v>
      </c>
      <c r="C9838" t="s">
        <v>108</v>
      </c>
      <c r="D9838" t="s">
        <v>74</v>
      </c>
      <c r="E9838" t="s">
        <v>113</v>
      </c>
      <c r="F9838">
        <v>21</v>
      </c>
      <c r="G9838">
        <v>128.68026733398437</v>
      </c>
      <c r="H9838">
        <v>127.67173767089844</v>
      </c>
      <c r="I9838">
        <v>1.0085288286209106</v>
      </c>
      <c r="J9838">
        <v>7.8374780714511871E-3</v>
      </c>
      <c r="K9838">
        <v>-1.9719971418380737</v>
      </c>
      <c r="L9838">
        <v>-0.2110782116651535</v>
      </c>
      <c r="M9838">
        <v>1.0085288286209106</v>
      </c>
      <c r="N9838">
        <v>2.2281358242034912</v>
      </c>
      <c r="O9838">
        <v>3.9890546798706055</v>
      </c>
      <c r="P9838">
        <v>-2.8169348239898682</v>
      </c>
      <c r="Q9838">
        <v>4.8339924812316895</v>
      </c>
      <c r="R9838">
        <v>537</v>
      </c>
      <c r="S9838">
        <v>5.4089584350585937</v>
      </c>
      <c r="T9838">
        <v>2.3257167339324951</v>
      </c>
      <c r="U9838">
        <v>74.594039916992188</v>
      </c>
      <c r="V9838">
        <v>97</v>
      </c>
      <c r="W9838">
        <v>77.547721862792969</v>
      </c>
    </row>
    <row r="9839" spans="1:23" x14ac:dyDescent="0.25">
      <c r="A9839" t="s">
        <v>79</v>
      </c>
      <c r="B9839" t="s">
        <v>100</v>
      </c>
      <c r="C9839" t="s">
        <v>108</v>
      </c>
      <c r="D9839" t="s">
        <v>74</v>
      </c>
      <c r="E9839" t="s">
        <v>113</v>
      </c>
      <c r="F9839">
        <v>22</v>
      </c>
      <c r="G9839">
        <v>120.9234619140625</v>
      </c>
      <c r="H9839">
        <v>120.31742858886719</v>
      </c>
      <c r="I9839">
        <v>0.60604208707809448</v>
      </c>
      <c r="J9839">
        <v>5.0117825157940388E-3</v>
      </c>
      <c r="K9839">
        <v>-1.9861037731170654</v>
      </c>
      <c r="L9839">
        <v>-0.45464298129081726</v>
      </c>
      <c r="M9839">
        <v>0.60604208707809448</v>
      </c>
      <c r="N9839">
        <v>1.6667271852493286</v>
      </c>
      <c r="O9839">
        <v>3.1981880664825439</v>
      </c>
      <c r="P9839">
        <v>-2.7209410667419434</v>
      </c>
      <c r="Q9839">
        <v>3.9330253601074219</v>
      </c>
      <c r="R9839">
        <v>537</v>
      </c>
      <c r="S9839">
        <v>4.0911626815795898</v>
      </c>
      <c r="T9839">
        <v>2.0226621627807617</v>
      </c>
      <c r="U9839">
        <v>74.594039916992188</v>
      </c>
      <c r="V9839">
        <v>97</v>
      </c>
      <c r="W9839">
        <v>74.493499755859375</v>
      </c>
    </row>
    <row r="9840" spans="1:23" x14ac:dyDescent="0.25">
      <c r="A9840" t="s">
        <v>79</v>
      </c>
      <c r="B9840" t="s">
        <v>100</v>
      </c>
      <c r="C9840" t="s">
        <v>108</v>
      </c>
      <c r="D9840" t="s">
        <v>74</v>
      </c>
      <c r="E9840" t="s">
        <v>113</v>
      </c>
      <c r="F9840">
        <v>23</v>
      </c>
      <c r="G9840">
        <v>110.88150024414062</v>
      </c>
      <c r="H9840">
        <v>109.90652465820313</v>
      </c>
      <c r="I9840">
        <v>0.97497701644897461</v>
      </c>
      <c r="J9840">
        <v>8.7929638102650642E-3</v>
      </c>
      <c r="K9840">
        <v>-1.4506862163543701</v>
      </c>
      <c r="L9840">
        <v>-1.7584692686796188E-2</v>
      </c>
      <c r="M9840">
        <v>0.97497701644897461</v>
      </c>
      <c r="N9840">
        <v>1.9675387144088745</v>
      </c>
      <c r="O9840">
        <v>3.4006402492523193</v>
      </c>
      <c r="P9840">
        <v>-2.1383280754089355</v>
      </c>
      <c r="Q9840">
        <v>4.0882821083068848</v>
      </c>
      <c r="R9840">
        <v>537</v>
      </c>
      <c r="S9840">
        <v>3.5825216770172119</v>
      </c>
      <c r="T9840">
        <v>1.8927550315856934</v>
      </c>
      <c r="U9840">
        <v>74.594039916992188</v>
      </c>
      <c r="V9840">
        <v>97</v>
      </c>
      <c r="W9840">
        <v>72.526573181152344</v>
      </c>
    </row>
    <row r="9841" spans="1:23" x14ac:dyDescent="0.25">
      <c r="A9841" t="s">
        <v>79</v>
      </c>
      <c r="B9841" t="s">
        <v>100</v>
      </c>
      <c r="C9841" t="s">
        <v>108</v>
      </c>
      <c r="D9841" t="s">
        <v>74</v>
      </c>
      <c r="E9841" t="s">
        <v>113</v>
      </c>
      <c r="F9841">
        <v>24</v>
      </c>
      <c r="G9841">
        <v>103.00911712646484</v>
      </c>
      <c r="H9841">
        <v>102.06031799316406</v>
      </c>
      <c r="I9841">
        <v>0.94879400730133057</v>
      </c>
      <c r="J9841">
        <v>9.2107774689793587E-3</v>
      </c>
      <c r="K9841">
        <v>-1.5391709804534912</v>
      </c>
      <c r="L9841">
        <v>-6.9261111319065094E-2</v>
      </c>
      <c r="M9841">
        <v>0.94879400730133057</v>
      </c>
      <c r="N9841">
        <v>1.9668490886688232</v>
      </c>
      <c r="O9841">
        <v>3.4367589950561523</v>
      </c>
      <c r="P9841">
        <v>-2.2444744110107422</v>
      </c>
      <c r="Q9841">
        <v>4.1420626640319824</v>
      </c>
      <c r="R9841">
        <v>537</v>
      </c>
      <c r="S9841">
        <v>3.7689151763916016</v>
      </c>
      <c r="T9841">
        <v>1.9413694143295288</v>
      </c>
      <c r="U9841">
        <v>74.594039916992188</v>
      </c>
      <c r="V9841">
        <v>97</v>
      </c>
      <c r="W9841">
        <v>71.264129638671875</v>
      </c>
    </row>
    <row r="9842" spans="1:23" x14ac:dyDescent="0.25">
      <c r="A9842" t="s">
        <v>79</v>
      </c>
      <c r="B9842" t="s">
        <v>100</v>
      </c>
      <c r="C9842" t="s">
        <v>108</v>
      </c>
      <c r="D9842" t="s">
        <v>74</v>
      </c>
      <c r="E9842" t="s">
        <v>114</v>
      </c>
      <c r="F9842">
        <v>1</v>
      </c>
      <c r="G9842">
        <v>95.087455749511719</v>
      </c>
      <c r="H9842">
        <v>96.212242126464844</v>
      </c>
      <c r="I9842">
        <v>-1.1247806549072266</v>
      </c>
      <c r="J9842">
        <v>-1.1828906834125519E-2</v>
      </c>
      <c r="K9842">
        <v>-3.6136081218719482</v>
      </c>
      <c r="L9842">
        <v>-2.1431887149810791</v>
      </c>
      <c r="M9842">
        <v>-1.1247806549072266</v>
      </c>
      <c r="N9842">
        <v>-0.1063726469874382</v>
      </c>
      <c r="O9842">
        <v>1.3640468120574951</v>
      </c>
      <c r="P9842">
        <v>-4.3191561698913574</v>
      </c>
      <c r="Q9842">
        <v>2.0695948600769043</v>
      </c>
      <c r="R9842">
        <v>537</v>
      </c>
      <c r="S9842">
        <v>3.7715287208557129</v>
      </c>
      <c r="T9842">
        <v>1.942042350769043</v>
      </c>
      <c r="U9842">
        <v>75.537017822265625</v>
      </c>
      <c r="V9842">
        <v>104.5</v>
      </c>
      <c r="W9842">
        <v>70.472526550292969</v>
      </c>
    </row>
    <row r="9843" spans="1:23" x14ac:dyDescent="0.25">
      <c r="A9843" t="s">
        <v>79</v>
      </c>
      <c r="B9843" t="s">
        <v>100</v>
      </c>
      <c r="C9843" t="s">
        <v>108</v>
      </c>
      <c r="D9843" t="s">
        <v>74</v>
      </c>
      <c r="E9843" t="s">
        <v>114</v>
      </c>
      <c r="F9843">
        <v>2</v>
      </c>
      <c r="G9843">
        <v>90.213294982910156</v>
      </c>
      <c r="H9843">
        <v>91.561271667480469</v>
      </c>
      <c r="I9843">
        <v>-1.3479784727096558</v>
      </c>
      <c r="J9843">
        <v>-1.4942126348614693E-2</v>
      </c>
      <c r="K9843">
        <v>-3.9550600051879883</v>
      </c>
      <c r="L9843">
        <v>-2.4147751331329346</v>
      </c>
      <c r="M9843">
        <v>-1.3479784727096558</v>
      </c>
      <c r="N9843">
        <v>-0.28118184208869934</v>
      </c>
      <c r="O9843">
        <v>1.2591030597686768</v>
      </c>
      <c r="P9843">
        <v>-4.6941313743591309</v>
      </c>
      <c r="Q9843">
        <v>1.9981744289398193</v>
      </c>
      <c r="R9843">
        <v>537</v>
      </c>
      <c r="S9843">
        <v>4.1384439468383789</v>
      </c>
      <c r="T9843">
        <v>2.0343165397644043</v>
      </c>
      <c r="U9843">
        <v>75.537017822265625</v>
      </c>
      <c r="V9843">
        <v>104.5</v>
      </c>
      <c r="W9843">
        <v>69.785446166992188</v>
      </c>
    </row>
    <row r="9844" spans="1:23" x14ac:dyDescent="0.25">
      <c r="A9844" t="s">
        <v>79</v>
      </c>
      <c r="B9844" t="s">
        <v>100</v>
      </c>
      <c r="C9844" t="s">
        <v>108</v>
      </c>
      <c r="D9844" t="s">
        <v>74</v>
      </c>
      <c r="E9844" t="s">
        <v>114</v>
      </c>
      <c r="F9844">
        <v>3</v>
      </c>
      <c r="G9844">
        <v>87.414077758789063</v>
      </c>
      <c r="H9844">
        <v>89.124412536621094</v>
      </c>
      <c r="I9844">
        <v>-1.7103415727615356</v>
      </c>
      <c r="J9844">
        <v>-1.9565973430871964E-2</v>
      </c>
      <c r="K9844">
        <v>-4.3885750770568848</v>
      </c>
      <c r="L9844">
        <v>-2.8062529563903809</v>
      </c>
      <c r="M9844">
        <v>-1.7103415727615356</v>
      </c>
      <c r="N9844">
        <v>-0.61443018913269043</v>
      </c>
      <c r="O9844">
        <v>0.96789181232452393</v>
      </c>
      <c r="P9844">
        <v>-5.1478166580200195</v>
      </c>
      <c r="Q9844">
        <v>1.7271337509155273</v>
      </c>
      <c r="R9844">
        <v>537</v>
      </c>
      <c r="S9844">
        <v>4.3674168586730957</v>
      </c>
      <c r="T9844">
        <v>2.089836597442627</v>
      </c>
      <c r="U9844">
        <v>75.537017822265625</v>
      </c>
      <c r="V9844">
        <v>104.5</v>
      </c>
      <c r="W9844">
        <v>69.2919921875</v>
      </c>
    </row>
    <row r="9845" spans="1:23" x14ac:dyDescent="0.25">
      <c r="A9845" t="s">
        <v>79</v>
      </c>
      <c r="B9845" t="s">
        <v>100</v>
      </c>
      <c r="C9845" t="s">
        <v>108</v>
      </c>
      <c r="D9845" t="s">
        <v>74</v>
      </c>
      <c r="E9845" t="s">
        <v>114</v>
      </c>
      <c r="F9845">
        <v>4</v>
      </c>
      <c r="G9845">
        <v>89.362052917480469</v>
      </c>
      <c r="H9845">
        <v>90.065025329589844</v>
      </c>
      <c r="I9845">
        <v>-0.70297437906265259</v>
      </c>
      <c r="J9845">
        <v>-7.8665874898433685E-3</v>
      </c>
      <c r="K9845">
        <v>-3.4734303951263428</v>
      </c>
      <c r="L9845">
        <v>-1.8366224765777588</v>
      </c>
      <c r="M9845">
        <v>-0.70297437906265259</v>
      </c>
      <c r="N9845">
        <v>0.43067371845245361</v>
      </c>
      <c r="O9845">
        <v>2.067481517791748</v>
      </c>
      <c r="P9845">
        <v>-4.2588162422180176</v>
      </c>
      <c r="Q9845">
        <v>2.8528673648834229</v>
      </c>
      <c r="R9845">
        <v>537</v>
      </c>
      <c r="S9845">
        <v>4.6733717918395996</v>
      </c>
      <c r="T9845">
        <v>2.1617982387542725</v>
      </c>
      <c r="U9845">
        <v>75.537017822265625</v>
      </c>
      <c r="V9845">
        <v>104.5</v>
      </c>
      <c r="W9845">
        <v>68.7562255859375</v>
      </c>
    </row>
    <row r="9846" spans="1:23" x14ac:dyDescent="0.25">
      <c r="A9846" t="s">
        <v>79</v>
      </c>
      <c r="B9846" t="s">
        <v>100</v>
      </c>
      <c r="C9846" t="s">
        <v>108</v>
      </c>
      <c r="D9846" t="s">
        <v>74</v>
      </c>
      <c r="E9846" t="s">
        <v>114</v>
      </c>
      <c r="F9846">
        <v>5</v>
      </c>
      <c r="G9846">
        <v>100.28250885009766</v>
      </c>
      <c r="H9846">
        <v>99.441444396972656</v>
      </c>
      <c r="I9846">
        <v>0.84107077121734619</v>
      </c>
      <c r="J9846">
        <v>8.3870133385062218E-3</v>
      </c>
      <c r="K9846">
        <v>-2.0098302364349365</v>
      </c>
      <c r="L9846">
        <v>-0.32549476623535156</v>
      </c>
      <c r="M9846">
        <v>0.84107077121734619</v>
      </c>
      <c r="N9846">
        <v>2.0076363086700439</v>
      </c>
      <c r="O9846">
        <v>3.6919717788696289</v>
      </c>
      <c r="P9846">
        <v>-2.8180208206176758</v>
      </c>
      <c r="Q9846">
        <v>4.5001626014709473</v>
      </c>
      <c r="R9846">
        <v>537</v>
      </c>
      <c r="S9846">
        <v>4.9487109184265137</v>
      </c>
      <c r="T9846">
        <v>2.2245697975158691</v>
      </c>
      <c r="U9846">
        <v>75.537017822265625</v>
      </c>
      <c r="V9846">
        <v>104.5</v>
      </c>
      <c r="W9846">
        <v>68.343109130859375</v>
      </c>
    </row>
    <row r="9847" spans="1:23" x14ac:dyDescent="0.25">
      <c r="A9847" t="s">
        <v>79</v>
      </c>
      <c r="B9847" t="s">
        <v>100</v>
      </c>
      <c r="C9847" t="s">
        <v>108</v>
      </c>
      <c r="D9847" t="s">
        <v>74</v>
      </c>
      <c r="E9847" t="s">
        <v>114</v>
      </c>
      <c r="F9847">
        <v>6</v>
      </c>
      <c r="G9847">
        <v>118.69203186035156</v>
      </c>
      <c r="H9847">
        <v>117.54794311523437</v>
      </c>
      <c r="I9847">
        <v>1.1440862417221069</v>
      </c>
      <c r="J9847">
        <v>9.6391160041093826E-3</v>
      </c>
      <c r="K9847">
        <v>-1.8394144773483276</v>
      </c>
      <c r="L9847">
        <v>-7.6738066971302032E-2</v>
      </c>
      <c r="M9847">
        <v>1.1440862417221069</v>
      </c>
      <c r="N9847">
        <v>2.3649106025695801</v>
      </c>
      <c r="O9847">
        <v>4.127586841583252</v>
      </c>
      <c r="P9847">
        <v>-2.6851954460144043</v>
      </c>
      <c r="Q9847">
        <v>4.9733681678771973</v>
      </c>
      <c r="R9847">
        <v>537</v>
      </c>
      <c r="S9847">
        <v>5.4197611808776855</v>
      </c>
      <c r="T9847">
        <v>2.3280379772186279</v>
      </c>
      <c r="U9847">
        <v>75.537017822265625</v>
      </c>
      <c r="V9847">
        <v>104.5</v>
      </c>
      <c r="W9847">
        <v>68.270851135253906</v>
      </c>
    </row>
    <row r="9848" spans="1:23" x14ac:dyDescent="0.25">
      <c r="A9848" t="s">
        <v>79</v>
      </c>
      <c r="B9848" t="s">
        <v>100</v>
      </c>
      <c r="C9848" t="s">
        <v>108</v>
      </c>
      <c r="D9848" t="s">
        <v>74</v>
      </c>
      <c r="E9848" t="s">
        <v>114</v>
      </c>
      <c r="F9848">
        <v>7</v>
      </c>
      <c r="G9848">
        <v>142.83451843261719</v>
      </c>
      <c r="H9848">
        <v>141.85202026367187</v>
      </c>
      <c r="I9848">
        <v>0.98249304294586182</v>
      </c>
      <c r="J9848">
        <v>6.8785408511757851E-3</v>
      </c>
      <c r="K9848">
        <v>-2.2539410591125488</v>
      </c>
      <c r="L9848">
        <v>-0.34182959794998169</v>
      </c>
      <c r="M9848">
        <v>0.98249304294586182</v>
      </c>
      <c r="N9848">
        <v>2.3068156242370605</v>
      </c>
      <c r="O9848">
        <v>4.2189273834228516</v>
      </c>
      <c r="P9848">
        <v>-3.1714253425598145</v>
      </c>
      <c r="Q9848">
        <v>5.136411190032959</v>
      </c>
      <c r="R9848">
        <v>537</v>
      </c>
      <c r="S9848">
        <v>6.3776607513427734</v>
      </c>
      <c r="T9848">
        <v>2.5254030227661133</v>
      </c>
      <c r="U9848">
        <v>75.537017822265625</v>
      </c>
      <c r="V9848">
        <v>104.5</v>
      </c>
      <c r="W9848">
        <v>68.119682312011719</v>
      </c>
    </row>
    <row r="9849" spans="1:23" x14ac:dyDescent="0.25">
      <c r="A9849" t="s">
        <v>79</v>
      </c>
      <c r="B9849" t="s">
        <v>100</v>
      </c>
      <c r="C9849" t="s">
        <v>108</v>
      </c>
      <c r="D9849" t="s">
        <v>74</v>
      </c>
      <c r="E9849" t="s">
        <v>114</v>
      </c>
      <c r="F9849">
        <v>8</v>
      </c>
      <c r="G9849">
        <v>155.04690551757812</v>
      </c>
      <c r="H9849">
        <v>155.99041748046875</v>
      </c>
      <c r="I9849">
        <v>-0.94351655244827271</v>
      </c>
      <c r="J9849">
        <v>-6.0853618197143078E-3</v>
      </c>
      <c r="K9849">
        <v>-4.1627030372619629</v>
      </c>
      <c r="L9849">
        <v>-2.2607815265655518</v>
      </c>
      <c r="M9849">
        <v>-0.94351655244827271</v>
      </c>
      <c r="N9849">
        <v>0.37374845147132874</v>
      </c>
      <c r="O9849">
        <v>2.2756698131561279</v>
      </c>
      <c r="P9849">
        <v>-5.0752978324890137</v>
      </c>
      <c r="Q9849">
        <v>3.1882646083831787</v>
      </c>
      <c r="R9849">
        <v>537</v>
      </c>
      <c r="S9849">
        <v>6.3098654747009277</v>
      </c>
      <c r="T9849">
        <v>2.5119445323944092</v>
      </c>
      <c r="U9849">
        <v>75.537017822265625</v>
      </c>
      <c r="V9849">
        <v>104.5</v>
      </c>
      <c r="W9849">
        <v>68.348091125488281</v>
      </c>
    </row>
    <row r="9850" spans="1:23" x14ac:dyDescent="0.25">
      <c r="A9850" t="s">
        <v>79</v>
      </c>
      <c r="B9850" t="s">
        <v>100</v>
      </c>
      <c r="C9850" t="s">
        <v>108</v>
      </c>
      <c r="D9850" t="s">
        <v>74</v>
      </c>
      <c r="E9850" t="s">
        <v>114</v>
      </c>
      <c r="F9850">
        <v>9</v>
      </c>
      <c r="G9850">
        <v>164.65260314941406</v>
      </c>
      <c r="H9850">
        <v>164.92706298828125</v>
      </c>
      <c r="I9850">
        <v>-0.27446702122688293</v>
      </c>
      <c r="J9850">
        <v>-1.6669461037963629E-3</v>
      </c>
      <c r="K9850">
        <v>-3.8652975559234619</v>
      </c>
      <c r="L9850">
        <v>-1.7438057661056519</v>
      </c>
      <c r="M9850">
        <v>-0.27446702122688293</v>
      </c>
      <c r="N9850">
        <v>1.1948717832565308</v>
      </c>
      <c r="O9850">
        <v>3.3163635730743408</v>
      </c>
      <c r="P9850">
        <v>-4.8832483291625977</v>
      </c>
      <c r="Q9850">
        <v>4.3343138694763184</v>
      </c>
      <c r="R9850">
        <v>537</v>
      </c>
      <c r="S9850">
        <v>7.8508682250976562</v>
      </c>
      <c r="T9850">
        <v>2.8019399642944336</v>
      </c>
      <c r="U9850">
        <v>75.537017822265625</v>
      </c>
      <c r="V9850">
        <v>104.5</v>
      </c>
      <c r="W9850">
        <v>69.830513000488281</v>
      </c>
    </row>
    <row r="9851" spans="1:23" x14ac:dyDescent="0.25">
      <c r="A9851" t="s">
        <v>79</v>
      </c>
      <c r="B9851" t="s">
        <v>100</v>
      </c>
      <c r="C9851" t="s">
        <v>108</v>
      </c>
      <c r="D9851" t="s">
        <v>74</v>
      </c>
      <c r="E9851" t="s">
        <v>114</v>
      </c>
      <c r="F9851">
        <v>10</v>
      </c>
      <c r="G9851">
        <v>170.0352783203125</v>
      </c>
      <c r="H9851">
        <v>171.49929809570312</v>
      </c>
      <c r="I9851">
        <v>-1.4640227556228638</v>
      </c>
      <c r="J9851">
        <v>-8.6101116612553596E-3</v>
      </c>
      <c r="K9851">
        <v>-5.1393322944641113</v>
      </c>
      <c r="L9851">
        <v>-2.9679296016693115</v>
      </c>
      <c r="M9851">
        <v>-1.4640227556228638</v>
      </c>
      <c r="N9851">
        <v>3.9884038269519806E-2</v>
      </c>
      <c r="O9851">
        <v>2.2112865447998047</v>
      </c>
      <c r="P9851">
        <v>-6.1812310218811035</v>
      </c>
      <c r="Q9851">
        <v>3.2531857490539551</v>
      </c>
      <c r="R9851">
        <v>537</v>
      </c>
      <c r="S9851">
        <v>8.2246160507202148</v>
      </c>
      <c r="T9851">
        <v>2.8678591251373291</v>
      </c>
      <c r="U9851">
        <v>75.537017822265625</v>
      </c>
      <c r="V9851">
        <v>104.5</v>
      </c>
      <c r="W9851">
        <v>71.866897583007812</v>
      </c>
    </row>
    <row r="9852" spans="1:23" x14ac:dyDescent="0.25">
      <c r="A9852" t="s">
        <v>79</v>
      </c>
      <c r="B9852" t="s">
        <v>100</v>
      </c>
      <c r="C9852" t="s">
        <v>108</v>
      </c>
      <c r="D9852" t="s">
        <v>74</v>
      </c>
      <c r="E9852" t="s">
        <v>114</v>
      </c>
      <c r="F9852">
        <v>11</v>
      </c>
      <c r="G9852">
        <v>177.31594848632812</v>
      </c>
      <c r="H9852">
        <v>178.18312072753906</v>
      </c>
      <c r="I9852">
        <v>-0.86717706918716431</v>
      </c>
      <c r="J9852">
        <v>-4.8905755393207073E-3</v>
      </c>
      <c r="K9852">
        <v>-4.6026182174682617</v>
      </c>
      <c r="L9852">
        <v>-2.3956894874572754</v>
      </c>
      <c r="M9852">
        <v>-0.86717706918716431</v>
      </c>
      <c r="N9852">
        <v>0.66133522987365723</v>
      </c>
      <c r="O9852">
        <v>2.8682641983032227</v>
      </c>
      <c r="P9852">
        <v>-5.6615643501281738</v>
      </c>
      <c r="Q9852">
        <v>3.9272100925445557</v>
      </c>
      <c r="R9852">
        <v>537</v>
      </c>
      <c r="S9852">
        <v>8.4959440231323242</v>
      </c>
      <c r="T9852">
        <v>2.9147803783416748</v>
      </c>
      <c r="U9852">
        <v>75.537017822265625</v>
      </c>
      <c r="V9852">
        <v>104.5</v>
      </c>
      <c r="W9852">
        <v>74.45489501953125</v>
      </c>
    </row>
    <row r="9853" spans="1:23" x14ac:dyDescent="0.25">
      <c r="A9853" t="s">
        <v>79</v>
      </c>
      <c r="B9853" t="s">
        <v>100</v>
      </c>
      <c r="C9853" t="s">
        <v>108</v>
      </c>
      <c r="D9853" t="s">
        <v>74</v>
      </c>
      <c r="E9853" t="s">
        <v>114</v>
      </c>
      <c r="F9853">
        <v>12</v>
      </c>
      <c r="G9853">
        <v>180.93177795410156</v>
      </c>
      <c r="H9853">
        <v>181.88902282714844</v>
      </c>
      <c r="I9853">
        <v>-0.95722919702529907</v>
      </c>
      <c r="J9853">
        <v>-5.2905529737472534E-3</v>
      </c>
      <c r="K9853">
        <v>-4.6137933731079102</v>
      </c>
      <c r="L9853">
        <v>-2.4534657001495361</v>
      </c>
      <c r="M9853">
        <v>-0.95722919702529907</v>
      </c>
      <c r="N9853">
        <v>0.53900718688964844</v>
      </c>
      <c r="O9853">
        <v>2.6993348598480225</v>
      </c>
      <c r="P9853">
        <v>-5.6503782272338867</v>
      </c>
      <c r="Q9853">
        <v>3.7359199523925781</v>
      </c>
      <c r="R9853">
        <v>537</v>
      </c>
      <c r="S9853">
        <v>8.1409339904785156</v>
      </c>
      <c r="T9853">
        <v>2.8532321453094482</v>
      </c>
      <c r="U9853">
        <v>75.537017822265625</v>
      </c>
      <c r="V9853">
        <v>104.5</v>
      </c>
      <c r="W9853">
        <v>77.480117797851563</v>
      </c>
    </row>
    <row r="9854" spans="1:23" x14ac:dyDescent="0.25">
      <c r="A9854" t="s">
        <v>79</v>
      </c>
      <c r="B9854" t="s">
        <v>100</v>
      </c>
      <c r="C9854" t="s">
        <v>108</v>
      </c>
      <c r="D9854" t="s">
        <v>74</v>
      </c>
      <c r="E9854" t="s">
        <v>114</v>
      </c>
      <c r="F9854">
        <v>13</v>
      </c>
      <c r="G9854">
        <v>180.37399291992187</v>
      </c>
      <c r="H9854">
        <v>179.6544189453125</v>
      </c>
      <c r="I9854">
        <v>0.71956056356430054</v>
      </c>
      <c r="J9854">
        <v>3.989269956946373E-3</v>
      </c>
      <c r="K9854">
        <v>-3.0482263565063477</v>
      </c>
      <c r="L9854">
        <v>-0.82218736410140991</v>
      </c>
      <c r="M9854">
        <v>0.71956056356430054</v>
      </c>
      <c r="N9854">
        <v>2.2613084316253662</v>
      </c>
      <c r="O9854">
        <v>4.4873476028442383</v>
      </c>
      <c r="P9854">
        <v>-4.1163415908813477</v>
      </c>
      <c r="Q9854">
        <v>5.5554628372192383</v>
      </c>
      <c r="R9854">
        <v>537</v>
      </c>
      <c r="S9854">
        <v>8.6437168121337891</v>
      </c>
      <c r="T9854">
        <v>2.9400198459625244</v>
      </c>
      <c r="U9854">
        <v>75.537017822265625</v>
      </c>
      <c r="V9854">
        <v>104.5</v>
      </c>
      <c r="W9854">
        <v>81.396781921386719</v>
      </c>
    </row>
    <row r="9855" spans="1:23" x14ac:dyDescent="0.25">
      <c r="A9855" t="s">
        <v>79</v>
      </c>
      <c r="B9855" t="s">
        <v>100</v>
      </c>
      <c r="C9855" t="s">
        <v>108</v>
      </c>
      <c r="D9855" t="s">
        <v>74</v>
      </c>
      <c r="E9855" t="s">
        <v>114</v>
      </c>
      <c r="F9855">
        <v>14</v>
      </c>
      <c r="G9855">
        <v>180.80052185058594</v>
      </c>
      <c r="H9855">
        <v>179.88041687011719</v>
      </c>
      <c r="I9855">
        <v>0.9201056957244873</v>
      </c>
      <c r="J9855">
        <v>5.0890655256807804E-3</v>
      </c>
      <c r="K9855">
        <v>-2.7902510166168213</v>
      </c>
      <c r="L9855">
        <v>-0.59814214706420898</v>
      </c>
      <c r="M9855">
        <v>0.9201056957244873</v>
      </c>
      <c r="N9855">
        <v>2.4383535385131836</v>
      </c>
      <c r="O9855">
        <v>4.6304621696472168</v>
      </c>
      <c r="P9855">
        <v>-3.842085599899292</v>
      </c>
      <c r="Q9855">
        <v>5.6822967529296875</v>
      </c>
      <c r="R9855">
        <v>537</v>
      </c>
      <c r="S9855">
        <v>8.3822212219238281</v>
      </c>
      <c r="T9855">
        <v>2.8952066898345947</v>
      </c>
      <c r="U9855">
        <v>75.537017822265625</v>
      </c>
      <c r="V9855">
        <v>104.5</v>
      </c>
      <c r="W9855">
        <v>84.274040222167969</v>
      </c>
    </row>
    <row r="9856" spans="1:23" x14ac:dyDescent="0.25">
      <c r="A9856" t="s">
        <v>79</v>
      </c>
      <c r="B9856" t="s">
        <v>100</v>
      </c>
      <c r="C9856" t="s">
        <v>108</v>
      </c>
      <c r="D9856" t="s">
        <v>74</v>
      </c>
      <c r="E9856" t="s">
        <v>114</v>
      </c>
      <c r="F9856">
        <v>15</v>
      </c>
      <c r="G9856">
        <v>178.08253479003906</v>
      </c>
      <c r="H9856">
        <v>173.32832336425781</v>
      </c>
      <c r="I9856">
        <v>4.7542076110839844</v>
      </c>
      <c r="J9856">
        <v>2.6696652173995972E-2</v>
      </c>
      <c r="K9856">
        <v>0.97009223699569702</v>
      </c>
      <c r="L9856">
        <v>3.2057783603668213</v>
      </c>
      <c r="M9856">
        <v>4.7542076110839844</v>
      </c>
      <c r="N9856">
        <v>6.3026371002197266</v>
      </c>
      <c r="O9856">
        <v>8.5383234024047852</v>
      </c>
      <c r="P9856">
        <v>-0.1026519238948822</v>
      </c>
      <c r="Q9856">
        <v>9.6110668182373047</v>
      </c>
      <c r="R9856">
        <v>537</v>
      </c>
      <c r="S9856">
        <v>8.7187976837158203</v>
      </c>
      <c r="T9856">
        <v>2.9527609348297119</v>
      </c>
      <c r="U9856">
        <v>75.537017822265625</v>
      </c>
      <c r="V9856">
        <v>104.5</v>
      </c>
      <c r="W9856">
        <v>85.5648193359375</v>
      </c>
    </row>
    <row r="9857" spans="1:23" x14ac:dyDescent="0.25">
      <c r="A9857" t="s">
        <v>79</v>
      </c>
      <c r="B9857" t="s">
        <v>100</v>
      </c>
      <c r="C9857" t="s">
        <v>108</v>
      </c>
      <c r="D9857" t="s">
        <v>74</v>
      </c>
      <c r="E9857" t="s">
        <v>114</v>
      </c>
      <c r="F9857">
        <v>16</v>
      </c>
      <c r="G9857">
        <v>171.25765991210937</v>
      </c>
      <c r="H9857">
        <v>166.63908386230469</v>
      </c>
      <c r="I9857">
        <v>4.6185641288757324</v>
      </c>
      <c r="J9857">
        <v>2.6968510821461678E-2</v>
      </c>
      <c r="K9857">
        <v>0.94774842262268066</v>
      </c>
      <c r="L9857">
        <v>3.1164960861206055</v>
      </c>
      <c r="M9857">
        <v>4.6185641288757324</v>
      </c>
      <c r="N9857">
        <v>6.1206321716308594</v>
      </c>
      <c r="O9857">
        <v>8.2893800735473633</v>
      </c>
      <c r="P9857">
        <v>-9.2876806855201721E-2</v>
      </c>
      <c r="Q9857">
        <v>9.3300046920776367</v>
      </c>
      <c r="R9857">
        <v>537</v>
      </c>
      <c r="S9857">
        <v>8.2045164108276367</v>
      </c>
      <c r="T9857">
        <v>2.8643527030944824</v>
      </c>
      <c r="U9857">
        <v>75.537017822265625</v>
      </c>
      <c r="V9857">
        <v>104.5</v>
      </c>
      <c r="W9857">
        <v>85.395004272460938</v>
      </c>
    </row>
    <row r="9858" spans="1:23" x14ac:dyDescent="0.25">
      <c r="A9858" t="s">
        <v>79</v>
      </c>
      <c r="B9858" t="s">
        <v>100</v>
      </c>
      <c r="C9858" t="s">
        <v>108</v>
      </c>
      <c r="D9858" t="s">
        <v>74</v>
      </c>
      <c r="E9858" t="s">
        <v>114</v>
      </c>
      <c r="F9858">
        <v>17</v>
      </c>
      <c r="G9858">
        <v>164.00799560546875</v>
      </c>
      <c r="H9858">
        <v>158.88763427734375</v>
      </c>
      <c r="I9858">
        <v>5.1203641891479492</v>
      </c>
      <c r="J9858">
        <v>3.1220210716128349E-2</v>
      </c>
      <c r="K9858">
        <v>1.8955090045928955</v>
      </c>
      <c r="L9858">
        <v>3.8007795810699463</v>
      </c>
      <c r="M9858">
        <v>5.1203641891479492</v>
      </c>
      <c r="N9858">
        <v>6.4399490356445313</v>
      </c>
      <c r="O9858">
        <v>8.345219612121582</v>
      </c>
      <c r="P9858">
        <v>0.98130732774734497</v>
      </c>
      <c r="Q9858">
        <v>9.2594213485717773</v>
      </c>
      <c r="R9858">
        <v>537</v>
      </c>
      <c r="S9858">
        <v>6.3321070671081543</v>
      </c>
      <c r="T9858">
        <v>2.5163679122924805</v>
      </c>
      <c r="U9858">
        <v>75.537017822265625</v>
      </c>
      <c r="V9858">
        <v>104.5</v>
      </c>
      <c r="W9858">
        <v>84.883163452148438</v>
      </c>
    </row>
    <row r="9859" spans="1:23" x14ac:dyDescent="0.25">
      <c r="A9859" t="s">
        <v>79</v>
      </c>
      <c r="B9859" t="s">
        <v>100</v>
      </c>
      <c r="C9859" t="s">
        <v>108</v>
      </c>
      <c r="D9859" t="s">
        <v>74</v>
      </c>
      <c r="E9859" t="s">
        <v>114</v>
      </c>
      <c r="F9859">
        <v>18</v>
      </c>
      <c r="G9859">
        <v>153.25144958496094</v>
      </c>
      <c r="H9859">
        <v>147.10647583007812</v>
      </c>
      <c r="I9859">
        <v>6.1449804306030273</v>
      </c>
      <c r="J9859">
        <v>4.0097370743751526E-2</v>
      </c>
      <c r="K9859">
        <v>3.0840868949890137</v>
      </c>
      <c r="L9859">
        <v>4.8924875259399414</v>
      </c>
      <c r="M9859">
        <v>6.1449804306030273</v>
      </c>
      <c r="N9859">
        <v>7.3974733352661133</v>
      </c>
      <c r="O9859">
        <v>9.2058744430541992</v>
      </c>
      <c r="P9859">
        <v>2.2163660526275635</v>
      </c>
      <c r="Q9859">
        <v>10.07359504699707</v>
      </c>
      <c r="R9859">
        <v>537</v>
      </c>
      <c r="S9859">
        <v>5.7045879364013672</v>
      </c>
      <c r="T9859">
        <v>2.3884279727935791</v>
      </c>
      <c r="U9859">
        <v>75.537017822265625</v>
      </c>
      <c r="V9859">
        <v>104.5</v>
      </c>
      <c r="W9859">
        <v>83.489418029785156</v>
      </c>
    </row>
    <row r="9860" spans="1:23" x14ac:dyDescent="0.25">
      <c r="A9860" t="s">
        <v>79</v>
      </c>
      <c r="B9860" t="s">
        <v>100</v>
      </c>
      <c r="C9860" t="s">
        <v>108</v>
      </c>
      <c r="D9860" t="s">
        <v>74</v>
      </c>
      <c r="E9860" t="s">
        <v>114</v>
      </c>
      <c r="F9860">
        <v>19</v>
      </c>
      <c r="G9860">
        <v>140.12452697753906</v>
      </c>
      <c r="H9860">
        <v>137.629638671875</v>
      </c>
      <c r="I9860">
        <v>2.4948699474334717</v>
      </c>
      <c r="J9860">
        <v>1.7804663628339767E-2</v>
      </c>
      <c r="K9860">
        <v>-0.51608037948608398</v>
      </c>
      <c r="L9860">
        <v>1.2628134489059448</v>
      </c>
      <c r="M9860">
        <v>2.4948699474334717</v>
      </c>
      <c r="N9860">
        <v>3.726926326751709</v>
      </c>
      <c r="O9860">
        <v>5.5058202743530273</v>
      </c>
      <c r="P9860">
        <v>-1.369642972946167</v>
      </c>
      <c r="Q9860">
        <v>6.3593826293945313</v>
      </c>
      <c r="R9860">
        <v>537</v>
      </c>
      <c r="S9860">
        <v>5.5199484825134277</v>
      </c>
      <c r="T9860">
        <v>2.3494570255279541</v>
      </c>
      <c r="U9860">
        <v>75.537017822265625</v>
      </c>
      <c r="V9860">
        <v>104.5</v>
      </c>
      <c r="W9860">
        <v>82.473991394042969</v>
      </c>
    </row>
    <row r="9861" spans="1:23" x14ac:dyDescent="0.25">
      <c r="A9861" t="s">
        <v>79</v>
      </c>
      <c r="B9861" t="s">
        <v>100</v>
      </c>
      <c r="C9861" t="s">
        <v>108</v>
      </c>
      <c r="D9861" t="s">
        <v>74</v>
      </c>
      <c r="E9861" t="s">
        <v>114</v>
      </c>
      <c r="F9861">
        <v>20</v>
      </c>
      <c r="G9861">
        <v>133.19453430175781</v>
      </c>
      <c r="H9861">
        <v>130.76722717285156</v>
      </c>
      <c r="I9861">
        <v>2.4273080825805664</v>
      </c>
      <c r="J9861">
        <v>1.8223781138658524E-2</v>
      </c>
      <c r="K9861">
        <v>-0.48346999287605286</v>
      </c>
      <c r="L9861">
        <v>1.236241340637207</v>
      </c>
      <c r="M9861">
        <v>2.4273080825805664</v>
      </c>
      <c r="N9861">
        <v>3.6183748245239258</v>
      </c>
      <c r="O9861">
        <v>5.3380861282348633</v>
      </c>
      <c r="P9861">
        <v>-1.3086351156234741</v>
      </c>
      <c r="Q9861">
        <v>6.1632513999938965</v>
      </c>
      <c r="R9861">
        <v>537</v>
      </c>
      <c r="S9861">
        <v>5.1587686538696289</v>
      </c>
      <c r="T9861">
        <v>2.2712922096252441</v>
      </c>
      <c r="U9861">
        <v>75.537017822265625</v>
      </c>
      <c r="V9861">
        <v>104.5</v>
      </c>
      <c r="W9861">
        <v>80.828659057617188</v>
      </c>
    </row>
    <row r="9862" spans="1:23" x14ac:dyDescent="0.25">
      <c r="A9862" t="s">
        <v>79</v>
      </c>
      <c r="B9862" t="s">
        <v>100</v>
      </c>
      <c r="C9862" t="s">
        <v>108</v>
      </c>
      <c r="D9862" t="s">
        <v>74</v>
      </c>
      <c r="E9862" t="s">
        <v>114</v>
      </c>
      <c r="F9862">
        <v>21</v>
      </c>
      <c r="G9862">
        <v>130.02497863769531</v>
      </c>
      <c r="H9862">
        <v>127.37325286865234</v>
      </c>
      <c r="I9862">
        <v>2.6517248153686523</v>
      </c>
      <c r="J9862">
        <v>2.0393963903188705E-2</v>
      </c>
      <c r="K9862">
        <v>-0.1142936646938324</v>
      </c>
      <c r="L9862">
        <v>1.5198924541473389</v>
      </c>
      <c r="M9862">
        <v>2.6517248153686523</v>
      </c>
      <c r="N9862">
        <v>3.7835571765899658</v>
      </c>
      <c r="O9862">
        <v>5.4177432060241699</v>
      </c>
      <c r="P9862">
        <v>-0.89842146635055542</v>
      </c>
      <c r="Q9862">
        <v>6.2018709182739258</v>
      </c>
      <c r="R9862">
        <v>537</v>
      </c>
      <c r="S9862">
        <v>4.6584129333496094</v>
      </c>
      <c r="T9862">
        <v>2.1583356857299805</v>
      </c>
      <c r="U9862">
        <v>75.537017822265625</v>
      </c>
      <c r="V9862">
        <v>104.5</v>
      </c>
      <c r="W9862">
        <v>77.827522277832031</v>
      </c>
    </row>
    <row r="9863" spans="1:23" x14ac:dyDescent="0.25">
      <c r="A9863" t="s">
        <v>79</v>
      </c>
      <c r="B9863" t="s">
        <v>100</v>
      </c>
      <c r="C9863" t="s">
        <v>108</v>
      </c>
      <c r="D9863" t="s">
        <v>74</v>
      </c>
      <c r="E9863" t="s">
        <v>114</v>
      </c>
      <c r="F9863">
        <v>22</v>
      </c>
      <c r="G9863">
        <v>123.50820922851562</v>
      </c>
      <c r="H9863">
        <v>119.71945190429687</v>
      </c>
      <c r="I9863">
        <v>3.7887575626373291</v>
      </c>
      <c r="J9863">
        <v>3.0676160007715225E-2</v>
      </c>
      <c r="K9863">
        <v>1.3180727958679199</v>
      </c>
      <c r="L9863">
        <v>2.777773380279541</v>
      </c>
      <c r="M9863">
        <v>3.7887575626373291</v>
      </c>
      <c r="N9863">
        <v>4.7997417449951172</v>
      </c>
      <c r="O9863">
        <v>6.2594423294067383</v>
      </c>
      <c r="P9863">
        <v>0.6176680326461792</v>
      </c>
      <c r="Q9863">
        <v>6.9598469734191895</v>
      </c>
      <c r="R9863">
        <v>537</v>
      </c>
      <c r="S9863">
        <v>3.7167425155639648</v>
      </c>
      <c r="T9863">
        <v>1.9278855323791504</v>
      </c>
      <c r="U9863">
        <v>75.537017822265625</v>
      </c>
      <c r="V9863">
        <v>104.5</v>
      </c>
      <c r="W9863">
        <v>74.743270874023438</v>
      </c>
    </row>
    <row r="9864" spans="1:23" x14ac:dyDescent="0.25">
      <c r="A9864" t="s">
        <v>79</v>
      </c>
      <c r="B9864" t="s">
        <v>100</v>
      </c>
      <c r="C9864" t="s">
        <v>108</v>
      </c>
      <c r="D9864" t="s">
        <v>74</v>
      </c>
      <c r="E9864" t="s">
        <v>114</v>
      </c>
      <c r="F9864">
        <v>23</v>
      </c>
      <c r="G9864">
        <v>114.73720550537109</v>
      </c>
      <c r="H9864">
        <v>109.47799682617187</v>
      </c>
      <c r="I9864">
        <v>5.2592039108276367</v>
      </c>
      <c r="J9864">
        <v>4.5836951583623886E-2</v>
      </c>
      <c r="K9864">
        <v>2.7545032501220703</v>
      </c>
      <c r="L9864">
        <v>4.2343006134033203</v>
      </c>
      <c r="M9864">
        <v>5.2592039108276367</v>
      </c>
      <c r="N9864">
        <v>6.2841072082519531</v>
      </c>
      <c r="O9864">
        <v>7.7639045715332031</v>
      </c>
      <c r="P9864">
        <v>2.0444552898406982</v>
      </c>
      <c r="Q9864">
        <v>8.4739522933959961</v>
      </c>
      <c r="R9864">
        <v>537</v>
      </c>
      <c r="S9864">
        <v>3.8197898864746094</v>
      </c>
      <c r="T9864">
        <v>1.9544283151626587</v>
      </c>
      <c r="U9864">
        <v>75.537017822265625</v>
      </c>
      <c r="V9864">
        <v>104.5</v>
      </c>
      <c r="W9864">
        <v>73.399627685546875</v>
      </c>
    </row>
    <row r="9865" spans="1:23" x14ac:dyDescent="0.25">
      <c r="A9865" t="s">
        <v>79</v>
      </c>
      <c r="B9865" t="s">
        <v>100</v>
      </c>
      <c r="C9865" t="s">
        <v>108</v>
      </c>
      <c r="D9865" t="s">
        <v>74</v>
      </c>
      <c r="E9865" t="s">
        <v>114</v>
      </c>
      <c r="F9865">
        <v>24</v>
      </c>
      <c r="G9865">
        <v>105.26509857177734</v>
      </c>
      <c r="H9865">
        <v>101.92247009277344</v>
      </c>
      <c r="I9865">
        <v>3.3426241874694824</v>
      </c>
      <c r="J9865">
        <v>3.1754344701766968E-2</v>
      </c>
      <c r="K9865">
        <v>0.71724778413772583</v>
      </c>
      <c r="L9865">
        <v>2.2683415412902832</v>
      </c>
      <c r="M9865">
        <v>3.3426241874694824</v>
      </c>
      <c r="N9865">
        <v>4.4169068336486816</v>
      </c>
      <c r="O9865">
        <v>5.9680004119873047</v>
      </c>
      <c r="P9865">
        <v>-2.7009943500161171E-2</v>
      </c>
      <c r="Q9865">
        <v>6.7122583389282227</v>
      </c>
      <c r="R9865">
        <v>537</v>
      </c>
      <c r="S9865">
        <v>4.1967296600341797</v>
      </c>
      <c r="T9865">
        <v>2.0485920906066895</v>
      </c>
      <c r="U9865">
        <v>75.537017822265625</v>
      </c>
      <c r="V9865">
        <v>104.5</v>
      </c>
      <c r="W9865">
        <v>72.581192016601563</v>
      </c>
    </row>
    <row r="9866" spans="1:23" x14ac:dyDescent="0.25">
      <c r="A9866" t="s">
        <v>79</v>
      </c>
      <c r="B9866" t="s">
        <v>100</v>
      </c>
      <c r="C9866" t="s">
        <v>108</v>
      </c>
      <c r="D9866" t="s">
        <v>74</v>
      </c>
      <c r="E9866" t="s">
        <v>115</v>
      </c>
      <c r="F9866">
        <v>1</v>
      </c>
      <c r="G9866">
        <v>79.02740478515625</v>
      </c>
      <c r="H9866">
        <v>75.984886169433594</v>
      </c>
      <c r="I9866">
        <v>3.0425186157226562</v>
      </c>
      <c r="J9866">
        <v>3.8499537855386734E-2</v>
      </c>
      <c r="K9866">
        <v>8.6346521973609924E-2</v>
      </c>
      <c r="L9866">
        <v>1.8328769207000732</v>
      </c>
      <c r="M9866">
        <v>3.0425186157226562</v>
      </c>
      <c r="N9866">
        <v>4.2521600723266602</v>
      </c>
      <c r="O9866">
        <v>5.9986906051635742</v>
      </c>
      <c r="P9866">
        <v>-0.75168716907501221</v>
      </c>
      <c r="Q9866">
        <v>6.8367242813110352</v>
      </c>
      <c r="R9866">
        <v>535</v>
      </c>
      <c r="S9866">
        <v>5.3209261894226074</v>
      </c>
      <c r="T9866">
        <v>2.306713342666626</v>
      </c>
      <c r="U9866">
        <v>75.708076477050781</v>
      </c>
      <c r="V9866">
        <v>93.099998474121094</v>
      </c>
      <c r="W9866">
        <v>71.235580444335937</v>
      </c>
    </row>
    <row r="9867" spans="1:23" x14ac:dyDescent="0.25">
      <c r="A9867" t="s">
        <v>79</v>
      </c>
      <c r="B9867" t="s">
        <v>100</v>
      </c>
      <c r="C9867" t="s">
        <v>108</v>
      </c>
      <c r="D9867" t="s">
        <v>74</v>
      </c>
      <c r="E9867" t="s">
        <v>115</v>
      </c>
      <c r="F9867">
        <v>2</v>
      </c>
      <c r="G9867">
        <v>75.82861328125</v>
      </c>
      <c r="H9867">
        <v>74.708259582519531</v>
      </c>
      <c r="I9867">
        <v>1.1203508377075195</v>
      </c>
      <c r="J9867">
        <v>1.4774776995182037E-2</v>
      </c>
      <c r="K9867">
        <v>-1.8837307691574097</v>
      </c>
      <c r="L9867">
        <v>-0.10889502614736557</v>
      </c>
      <c r="M9867">
        <v>1.1203508377075195</v>
      </c>
      <c r="N9867">
        <v>2.3495967388153076</v>
      </c>
      <c r="O9867">
        <v>4.1244325637817383</v>
      </c>
      <c r="P9867">
        <v>-2.7353463172912598</v>
      </c>
      <c r="Q9867">
        <v>4.9760479927062988</v>
      </c>
      <c r="R9867">
        <v>535</v>
      </c>
      <c r="S9867">
        <v>5.4947919845581055</v>
      </c>
      <c r="T9867">
        <v>2.344097375869751</v>
      </c>
      <c r="U9867">
        <v>75.708076477050781</v>
      </c>
      <c r="V9867">
        <v>93.099998474121094</v>
      </c>
      <c r="W9867">
        <v>70.210533142089844</v>
      </c>
    </row>
    <row r="9868" spans="1:23" x14ac:dyDescent="0.25">
      <c r="A9868" t="s">
        <v>79</v>
      </c>
      <c r="B9868" t="s">
        <v>100</v>
      </c>
      <c r="C9868" t="s">
        <v>108</v>
      </c>
      <c r="D9868" t="s">
        <v>74</v>
      </c>
      <c r="E9868" t="s">
        <v>115</v>
      </c>
      <c r="F9868">
        <v>3</v>
      </c>
      <c r="G9868">
        <v>74.384307861328125</v>
      </c>
      <c r="H9868">
        <v>75.198020935058594</v>
      </c>
      <c r="I9868">
        <v>-0.81370800733566284</v>
      </c>
      <c r="J9868">
        <v>-1.0939243249595165E-2</v>
      </c>
      <c r="K9868">
        <v>-3.9803664684295654</v>
      </c>
      <c r="L9868">
        <v>-2.1094789505004883</v>
      </c>
      <c r="M9868">
        <v>-0.81370800733566284</v>
      </c>
      <c r="N9868">
        <v>0.48206299543380737</v>
      </c>
      <c r="O9868">
        <v>2.3529505729675293</v>
      </c>
      <c r="P9868">
        <v>-4.8780703544616699</v>
      </c>
      <c r="Q9868">
        <v>3.2506542205810547</v>
      </c>
      <c r="R9868">
        <v>535</v>
      </c>
      <c r="S9868">
        <v>6.1056280136108398</v>
      </c>
      <c r="T9868">
        <v>2.4709568023681641</v>
      </c>
      <c r="U9868">
        <v>75.708076477050781</v>
      </c>
      <c r="V9868">
        <v>93.099998474121094</v>
      </c>
      <c r="W9868">
        <v>69.400932312011719</v>
      </c>
    </row>
    <row r="9869" spans="1:23" x14ac:dyDescent="0.25">
      <c r="A9869" t="s">
        <v>79</v>
      </c>
      <c r="B9869" t="s">
        <v>100</v>
      </c>
      <c r="C9869" t="s">
        <v>108</v>
      </c>
      <c r="D9869" t="s">
        <v>74</v>
      </c>
      <c r="E9869" t="s">
        <v>115</v>
      </c>
      <c r="F9869">
        <v>4</v>
      </c>
      <c r="G9869">
        <v>78.348136901855469</v>
      </c>
      <c r="H9869">
        <v>80.552963256835937</v>
      </c>
      <c r="I9869">
        <v>-2.2048270702362061</v>
      </c>
      <c r="J9869">
        <v>-2.8141411021351814E-2</v>
      </c>
      <c r="K9869">
        <v>-5.3263077735900879</v>
      </c>
      <c r="L9869">
        <v>-3.4821116924285889</v>
      </c>
      <c r="M9869">
        <v>-2.2048270702362061</v>
      </c>
      <c r="N9869">
        <v>-0.92754238843917847</v>
      </c>
      <c r="O9869">
        <v>0.91665381193161011</v>
      </c>
      <c r="P9869">
        <v>-6.2112045288085938</v>
      </c>
      <c r="Q9869">
        <v>1.8015502691268921</v>
      </c>
      <c r="R9869">
        <v>535</v>
      </c>
      <c r="S9869">
        <v>5.9326567649841309</v>
      </c>
      <c r="T9869">
        <v>2.4357044696807861</v>
      </c>
      <c r="U9869">
        <v>75.708076477050781</v>
      </c>
      <c r="V9869">
        <v>93.099998474121094</v>
      </c>
      <c r="W9869">
        <v>68.811134338378906</v>
      </c>
    </row>
    <row r="9870" spans="1:23" x14ac:dyDescent="0.25">
      <c r="A9870" t="s">
        <v>79</v>
      </c>
      <c r="B9870" t="s">
        <v>100</v>
      </c>
      <c r="C9870" t="s">
        <v>108</v>
      </c>
      <c r="D9870" t="s">
        <v>74</v>
      </c>
      <c r="E9870" t="s">
        <v>115</v>
      </c>
      <c r="F9870">
        <v>5</v>
      </c>
      <c r="G9870">
        <v>91.917594909667969</v>
      </c>
      <c r="H9870">
        <v>92.152381896972656</v>
      </c>
      <c r="I9870">
        <v>-0.2347816526889801</v>
      </c>
      <c r="J9870">
        <v>-2.5542622897773981E-3</v>
      </c>
      <c r="K9870">
        <v>-3.3456227779388428</v>
      </c>
      <c r="L9870">
        <v>-1.5077126026153564</v>
      </c>
      <c r="M9870">
        <v>-0.2347816526889801</v>
      </c>
      <c r="N9870">
        <v>1.038149356842041</v>
      </c>
      <c r="O9870">
        <v>2.8760595321655273</v>
      </c>
      <c r="P9870">
        <v>-4.2275028228759766</v>
      </c>
      <c r="Q9870">
        <v>3.7579398155212402</v>
      </c>
      <c r="R9870">
        <v>535</v>
      </c>
      <c r="S9870">
        <v>5.8922820091247559</v>
      </c>
      <c r="T9870">
        <v>2.4274022579193115</v>
      </c>
      <c r="U9870">
        <v>75.708076477050781</v>
      </c>
      <c r="V9870">
        <v>93.099998474121094</v>
      </c>
      <c r="W9870">
        <v>68.269569396972656</v>
      </c>
    </row>
    <row r="9871" spans="1:23" x14ac:dyDescent="0.25">
      <c r="A9871" t="s">
        <v>79</v>
      </c>
      <c r="B9871" t="s">
        <v>100</v>
      </c>
      <c r="C9871" t="s">
        <v>108</v>
      </c>
      <c r="D9871" t="s">
        <v>74</v>
      </c>
      <c r="E9871" t="s">
        <v>115</v>
      </c>
      <c r="F9871">
        <v>6</v>
      </c>
      <c r="G9871">
        <v>109.94544219970703</v>
      </c>
      <c r="H9871">
        <v>112.30732727050781</v>
      </c>
      <c r="I9871">
        <v>-2.3618888854980469</v>
      </c>
      <c r="J9871">
        <v>-2.1482372656464577E-2</v>
      </c>
      <c r="K9871">
        <v>-5.3643288612365723</v>
      </c>
      <c r="L9871">
        <v>-3.5904629230499268</v>
      </c>
      <c r="M9871">
        <v>-2.3618888854980469</v>
      </c>
      <c r="N9871">
        <v>-1.133314847946167</v>
      </c>
      <c r="O9871">
        <v>0.64055109024047852</v>
      </c>
      <c r="P9871">
        <v>-6.2154788970947266</v>
      </c>
      <c r="Q9871">
        <v>1.4917011260986328</v>
      </c>
      <c r="R9871">
        <v>535</v>
      </c>
      <c r="S9871">
        <v>5.4887881278991699</v>
      </c>
      <c r="T9871">
        <v>2.3428163528442383</v>
      </c>
      <c r="U9871">
        <v>75.708076477050781</v>
      </c>
      <c r="V9871">
        <v>93.099998474121094</v>
      </c>
      <c r="W9871">
        <v>67.912696838378906</v>
      </c>
    </row>
    <row r="9872" spans="1:23" x14ac:dyDescent="0.25">
      <c r="A9872" t="s">
        <v>79</v>
      </c>
      <c r="B9872" t="s">
        <v>100</v>
      </c>
      <c r="C9872" t="s">
        <v>108</v>
      </c>
      <c r="D9872" t="s">
        <v>74</v>
      </c>
      <c r="E9872" t="s">
        <v>115</v>
      </c>
      <c r="F9872">
        <v>7</v>
      </c>
      <c r="G9872">
        <v>135.46392822265625</v>
      </c>
      <c r="H9872">
        <v>137.16729736328125</v>
      </c>
      <c r="I9872">
        <v>-1.7033755779266357</v>
      </c>
      <c r="J9872">
        <v>-1.2574384920299053E-2</v>
      </c>
      <c r="K9872">
        <v>-4.849057674407959</v>
      </c>
      <c r="L9872">
        <v>-2.9905631542205811</v>
      </c>
      <c r="M9872">
        <v>-1.7033755779266357</v>
      </c>
      <c r="N9872">
        <v>-0.41618803143501282</v>
      </c>
      <c r="O9872">
        <v>1.4423063993453979</v>
      </c>
      <c r="P9872">
        <v>-5.7408146858215332</v>
      </c>
      <c r="Q9872">
        <v>2.3340635299682617</v>
      </c>
      <c r="R9872">
        <v>535</v>
      </c>
      <c r="S9872">
        <v>6.0250058174133301</v>
      </c>
      <c r="T9872">
        <v>2.4545886516571045</v>
      </c>
      <c r="U9872">
        <v>75.708076477050781</v>
      </c>
      <c r="V9872">
        <v>93.099998474121094</v>
      </c>
      <c r="W9872">
        <v>67.716262817382813</v>
      </c>
    </row>
    <row r="9873" spans="1:23" x14ac:dyDescent="0.25">
      <c r="A9873" t="s">
        <v>79</v>
      </c>
      <c r="B9873" t="s">
        <v>100</v>
      </c>
      <c r="C9873" t="s">
        <v>108</v>
      </c>
      <c r="D9873" t="s">
        <v>74</v>
      </c>
      <c r="E9873" t="s">
        <v>115</v>
      </c>
      <c r="F9873">
        <v>8</v>
      </c>
      <c r="G9873">
        <v>153.27403259277344</v>
      </c>
      <c r="H9873">
        <v>154.1456298828125</v>
      </c>
      <c r="I9873">
        <v>-0.87160629034042358</v>
      </c>
      <c r="J9873">
        <v>-5.6865881197154522E-3</v>
      </c>
      <c r="K9873">
        <v>-4.1901988983154297</v>
      </c>
      <c r="L9873">
        <v>-2.2295475006103516</v>
      </c>
      <c r="M9873">
        <v>-0.87160629034042358</v>
      </c>
      <c r="N9873">
        <v>0.48633494973182678</v>
      </c>
      <c r="O9873">
        <v>2.4469864368438721</v>
      </c>
      <c r="P9873">
        <v>-5.1309738159179687</v>
      </c>
      <c r="Q9873">
        <v>3.3877613544464111</v>
      </c>
      <c r="R9873">
        <v>535</v>
      </c>
      <c r="S9873">
        <v>6.7055706977844238</v>
      </c>
      <c r="T9873">
        <v>2.5895116329193115</v>
      </c>
      <c r="U9873">
        <v>75.708076477050781</v>
      </c>
      <c r="V9873">
        <v>93.099998474121094</v>
      </c>
      <c r="W9873">
        <v>67.999801635742188</v>
      </c>
    </row>
    <row r="9874" spans="1:23" x14ac:dyDescent="0.25">
      <c r="A9874" t="s">
        <v>79</v>
      </c>
      <c r="B9874" t="s">
        <v>100</v>
      </c>
      <c r="C9874" t="s">
        <v>108</v>
      </c>
      <c r="D9874" t="s">
        <v>74</v>
      </c>
      <c r="E9874" t="s">
        <v>115</v>
      </c>
      <c r="F9874">
        <v>9</v>
      </c>
      <c r="G9874">
        <v>165.44920349121094</v>
      </c>
      <c r="H9874">
        <v>164.76380920410156</v>
      </c>
      <c r="I9874">
        <v>0.68538755178451538</v>
      </c>
      <c r="J9874">
        <v>4.1425861418247223E-3</v>
      </c>
      <c r="K9874">
        <v>-2.6584303379058838</v>
      </c>
      <c r="L9874">
        <v>-0.68287563323974609</v>
      </c>
      <c r="M9874">
        <v>0.68538755178451538</v>
      </c>
      <c r="N9874">
        <v>2.0536508560180664</v>
      </c>
      <c r="O9874">
        <v>4.029205322265625</v>
      </c>
      <c r="P9874">
        <v>-3.6063563823699951</v>
      </c>
      <c r="Q9874">
        <v>4.9771313667297363</v>
      </c>
      <c r="R9874">
        <v>535</v>
      </c>
      <c r="S9874">
        <v>6.8078980445861816</v>
      </c>
      <c r="T9874">
        <v>2.6091949939727783</v>
      </c>
      <c r="U9874">
        <v>75.708076477050781</v>
      </c>
      <c r="V9874">
        <v>93.099998474121094</v>
      </c>
      <c r="W9874">
        <v>69.510368347167969</v>
      </c>
    </row>
    <row r="9875" spans="1:23" x14ac:dyDescent="0.25">
      <c r="A9875" t="s">
        <v>79</v>
      </c>
      <c r="B9875" t="s">
        <v>100</v>
      </c>
      <c r="C9875" t="s">
        <v>108</v>
      </c>
      <c r="D9875" t="s">
        <v>74</v>
      </c>
      <c r="E9875" t="s">
        <v>115</v>
      </c>
      <c r="F9875">
        <v>10</v>
      </c>
      <c r="G9875">
        <v>173.98736572265625</v>
      </c>
      <c r="H9875">
        <v>173.24162292480469</v>
      </c>
      <c r="I9875">
        <v>0.74573355913162231</v>
      </c>
      <c r="J9875">
        <v>4.2861364781856537E-3</v>
      </c>
      <c r="K9875">
        <v>-2.539954662322998</v>
      </c>
      <c r="L9875">
        <v>-0.59874337911605835</v>
      </c>
      <c r="M9875">
        <v>0.74573355913162231</v>
      </c>
      <c r="N9875">
        <v>2.0902104377746582</v>
      </c>
      <c r="O9875">
        <v>4.0314216613769531</v>
      </c>
      <c r="P9875">
        <v>-3.4714014530181885</v>
      </c>
      <c r="Q9875">
        <v>4.9628686904907227</v>
      </c>
      <c r="R9875">
        <v>535</v>
      </c>
      <c r="S9875">
        <v>6.5732560157775879</v>
      </c>
      <c r="T9875">
        <v>2.5638360977172852</v>
      </c>
      <c r="U9875">
        <v>75.708076477050781</v>
      </c>
      <c r="V9875">
        <v>93.099998474121094</v>
      </c>
      <c r="W9875">
        <v>71.964515686035156</v>
      </c>
    </row>
    <row r="9876" spans="1:23" x14ac:dyDescent="0.25">
      <c r="A9876" t="s">
        <v>79</v>
      </c>
      <c r="B9876" t="s">
        <v>100</v>
      </c>
      <c r="C9876" t="s">
        <v>108</v>
      </c>
      <c r="D9876" t="s">
        <v>74</v>
      </c>
      <c r="E9876" t="s">
        <v>115</v>
      </c>
      <c r="F9876">
        <v>11</v>
      </c>
      <c r="G9876">
        <v>180.77079772949219</v>
      </c>
      <c r="H9876">
        <v>183.38920593261719</v>
      </c>
      <c r="I9876">
        <v>-2.6183962821960449</v>
      </c>
      <c r="J9876">
        <v>-1.4484619721770287E-2</v>
      </c>
      <c r="K9876">
        <v>-5.9636669158935547</v>
      </c>
      <c r="L9876">
        <v>-3.9872539043426514</v>
      </c>
      <c r="M9876">
        <v>-2.6183962821960449</v>
      </c>
      <c r="N9876">
        <v>-1.2495385408401489</v>
      </c>
      <c r="O9876">
        <v>0.72687453031539917</v>
      </c>
      <c r="P9876">
        <v>-6.9120049476623535</v>
      </c>
      <c r="Q9876">
        <v>1.6752122640609741</v>
      </c>
      <c r="R9876">
        <v>535</v>
      </c>
      <c r="S9876">
        <v>6.8138160705566406</v>
      </c>
      <c r="T9876">
        <v>2.6103286743164062</v>
      </c>
      <c r="U9876">
        <v>75.708076477050781</v>
      </c>
      <c r="V9876">
        <v>93.099998474121094</v>
      </c>
      <c r="W9876">
        <v>75.098945617675781</v>
      </c>
    </row>
    <row r="9877" spans="1:23" x14ac:dyDescent="0.25">
      <c r="A9877" t="s">
        <v>79</v>
      </c>
      <c r="B9877" t="s">
        <v>100</v>
      </c>
      <c r="C9877" t="s">
        <v>108</v>
      </c>
      <c r="D9877" t="s">
        <v>74</v>
      </c>
      <c r="E9877" t="s">
        <v>115</v>
      </c>
      <c r="F9877">
        <v>12</v>
      </c>
      <c r="G9877">
        <v>183.16603088378906</v>
      </c>
      <c r="H9877">
        <v>185.78680419921875</v>
      </c>
      <c r="I9877">
        <v>-2.6207799911499023</v>
      </c>
      <c r="J9877">
        <v>-1.4308220706880093E-2</v>
      </c>
      <c r="K9877">
        <v>-5.9405412673950195</v>
      </c>
      <c r="L9877">
        <v>-3.9791994094848633</v>
      </c>
      <c r="M9877">
        <v>-2.6207799911499023</v>
      </c>
      <c r="N9877">
        <v>-1.2623605728149414</v>
      </c>
      <c r="O9877">
        <v>0.69898140430450439</v>
      </c>
      <c r="P9877">
        <v>-6.8816475868225098</v>
      </c>
      <c r="Q9877">
        <v>1.6400876045227051</v>
      </c>
      <c r="R9877">
        <v>535</v>
      </c>
      <c r="S9877">
        <v>6.7102947235107422</v>
      </c>
      <c r="T9877">
        <v>2.590423583984375</v>
      </c>
      <c r="U9877">
        <v>75.708076477050781</v>
      </c>
      <c r="V9877">
        <v>93.099998474121094</v>
      </c>
      <c r="W9877">
        <v>78.664749145507813</v>
      </c>
    </row>
    <row r="9878" spans="1:23" x14ac:dyDescent="0.25">
      <c r="A9878" t="s">
        <v>79</v>
      </c>
      <c r="B9878" t="s">
        <v>100</v>
      </c>
      <c r="C9878" t="s">
        <v>108</v>
      </c>
      <c r="D9878" t="s">
        <v>74</v>
      </c>
      <c r="E9878" t="s">
        <v>115</v>
      </c>
      <c r="F9878">
        <v>13</v>
      </c>
      <c r="G9878">
        <v>182.44895935058594</v>
      </c>
      <c r="H9878">
        <v>184.440673828125</v>
      </c>
      <c r="I9878">
        <v>-1.9917042255401611</v>
      </c>
      <c r="J9878">
        <v>-1.091650128364563E-2</v>
      </c>
      <c r="K9878">
        <v>-5.1411490440368652</v>
      </c>
      <c r="L9878">
        <v>-3.2804315090179443</v>
      </c>
      <c r="M9878">
        <v>-1.9917042255401611</v>
      </c>
      <c r="N9878">
        <v>-0.70297682285308838</v>
      </c>
      <c r="O9878">
        <v>1.1577408313751221</v>
      </c>
      <c r="P9878">
        <v>-6.033973217010498</v>
      </c>
      <c r="Q9878">
        <v>2.0505647659301758</v>
      </c>
      <c r="R9878">
        <v>535</v>
      </c>
      <c r="S9878">
        <v>6.0394296646118164</v>
      </c>
      <c r="T9878">
        <v>2.4575250148773193</v>
      </c>
      <c r="U9878">
        <v>75.708076477050781</v>
      </c>
      <c r="V9878">
        <v>93.099998474121094</v>
      </c>
      <c r="W9878">
        <v>81.494583129882813</v>
      </c>
    </row>
    <row r="9879" spans="1:23" x14ac:dyDescent="0.25">
      <c r="A9879" t="s">
        <v>79</v>
      </c>
      <c r="B9879" t="s">
        <v>100</v>
      </c>
      <c r="C9879" t="s">
        <v>108</v>
      </c>
      <c r="D9879" t="s">
        <v>74</v>
      </c>
      <c r="E9879" t="s">
        <v>115</v>
      </c>
      <c r="F9879">
        <v>14</v>
      </c>
      <c r="G9879">
        <v>183.04139709472656</v>
      </c>
      <c r="H9879">
        <v>180.88816833496094</v>
      </c>
      <c r="I9879">
        <v>2.1532275676727295</v>
      </c>
      <c r="J9879">
        <v>1.1763609945774078E-2</v>
      </c>
      <c r="K9879">
        <v>-1.0949356555938721</v>
      </c>
      <c r="L9879">
        <v>0.82410550117492676</v>
      </c>
      <c r="M9879">
        <v>2.1532275676727295</v>
      </c>
      <c r="N9879">
        <v>3.4823496341705322</v>
      </c>
      <c r="O9879">
        <v>5.401390552520752</v>
      </c>
      <c r="P9879">
        <v>-2.015744686126709</v>
      </c>
      <c r="Q9879">
        <v>6.322199821472168</v>
      </c>
      <c r="R9879">
        <v>535</v>
      </c>
      <c r="S9879">
        <v>6.4239702224731445</v>
      </c>
      <c r="T9879">
        <v>2.534555196762085</v>
      </c>
      <c r="U9879">
        <v>75.708076477050781</v>
      </c>
      <c r="V9879">
        <v>93.099998474121094</v>
      </c>
      <c r="W9879">
        <v>83.793609619140625</v>
      </c>
    </row>
    <row r="9880" spans="1:23" x14ac:dyDescent="0.25">
      <c r="A9880" t="s">
        <v>79</v>
      </c>
      <c r="B9880" t="s">
        <v>100</v>
      </c>
      <c r="C9880" t="s">
        <v>108</v>
      </c>
      <c r="D9880" t="s">
        <v>74</v>
      </c>
      <c r="E9880" t="s">
        <v>115</v>
      </c>
      <c r="F9880">
        <v>15</v>
      </c>
      <c r="G9880">
        <v>177.97503662109375</v>
      </c>
      <c r="H9880">
        <v>172.82521057128906</v>
      </c>
      <c r="I9880">
        <v>5.1498274803161621</v>
      </c>
      <c r="J9880">
        <v>2.8935672715306282E-2</v>
      </c>
      <c r="K9880">
        <v>1.826591968536377</v>
      </c>
      <c r="L9880">
        <v>3.7899863719940186</v>
      </c>
      <c r="M9880">
        <v>5.1498274803161621</v>
      </c>
      <c r="N9880">
        <v>6.5096683502197266</v>
      </c>
      <c r="O9880">
        <v>8.4730625152587891</v>
      </c>
      <c r="P9880">
        <v>0.88450098037719727</v>
      </c>
      <c r="Q9880">
        <v>9.4151544570922852</v>
      </c>
      <c r="R9880">
        <v>535</v>
      </c>
      <c r="S9880">
        <v>6.7243456840515137</v>
      </c>
      <c r="T9880">
        <v>2.5931344032287598</v>
      </c>
      <c r="U9880">
        <v>75.708076477050781</v>
      </c>
      <c r="V9880">
        <v>93.099998474121094</v>
      </c>
      <c r="W9880">
        <v>84.241043090820313</v>
      </c>
    </row>
    <row r="9881" spans="1:23" x14ac:dyDescent="0.25">
      <c r="A9881" t="s">
        <v>79</v>
      </c>
      <c r="B9881" t="s">
        <v>100</v>
      </c>
      <c r="C9881" t="s">
        <v>108</v>
      </c>
      <c r="D9881" t="s">
        <v>74</v>
      </c>
      <c r="E9881" t="s">
        <v>115</v>
      </c>
      <c r="F9881">
        <v>16</v>
      </c>
      <c r="G9881">
        <v>171.55815124511719</v>
      </c>
      <c r="H9881">
        <v>167.16398620605469</v>
      </c>
      <c r="I9881">
        <v>4.3941636085510254</v>
      </c>
      <c r="J9881">
        <v>2.5613259524106979E-2</v>
      </c>
      <c r="K9881">
        <v>1.26666259765625</v>
      </c>
      <c r="L9881">
        <v>3.1144156455993652</v>
      </c>
      <c r="M9881">
        <v>4.3941636085510254</v>
      </c>
      <c r="N9881">
        <v>5.6739115715026855</v>
      </c>
      <c r="O9881">
        <v>7.5216646194458008</v>
      </c>
      <c r="P9881">
        <v>0.38005948066711426</v>
      </c>
      <c r="Q9881">
        <v>8.4082679748535156</v>
      </c>
      <c r="R9881">
        <v>535</v>
      </c>
      <c r="S9881">
        <v>5.9555621147155762</v>
      </c>
      <c r="T9881">
        <v>2.4404020309448242</v>
      </c>
      <c r="U9881">
        <v>75.708076477050781</v>
      </c>
      <c r="V9881">
        <v>93.099998474121094</v>
      </c>
      <c r="W9881">
        <v>84.109230041503906</v>
      </c>
    </row>
    <row r="9882" spans="1:23" x14ac:dyDescent="0.25">
      <c r="A9882" t="s">
        <v>79</v>
      </c>
      <c r="B9882" t="s">
        <v>100</v>
      </c>
      <c r="C9882" t="s">
        <v>108</v>
      </c>
      <c r="D9882" t="s">
        <v>74</v>
      </c>
      <c r="E9882" t="s">
        <v>115</v>
      </c>
      <c r="F9882">
        <v>17</v>
      </c>
      <c r="G9882">
        <v>162.14338684082031</v>
      </c>
      <c r="H9882">
        <v>159.46209716796875</v>
      </c>
      <c r="I9882">
        <v>2.6812925338745117</v>
      </c>
      <c r="J9882">
        <v>1.6536552459001541E-2</v>
      </c>
      <c r="K9882">
        <v>-0.2239563912153244</v>
      </c>
      <c r="L9882">
        <v>1.4924882650375366</v>
      </c>
      <c r="M9882">
        <v>2.6812925338745117</v>
      </c>
      <c r="N9882">
        <v>3.8700969219207764</v>
      </c>
      <c r="O9882">
        <v>5.5865416526794434</v>
      </c>
      <c r="P9882">
        <v>-1.0475541353225708</v>
      </c>
      <c r="Q9882">
        <v>6.4101390838623047</v>
      </c>
      <c r="R9882">
        <v>535</v>
      </c>
      <c r="S9882">
        <v>5.139188289642334</v>
      </c>
      <c r="T9882">
        <v>2.2669777870178223</v>
      </c>
      <c r="U9882">
        <v>75.708076477050781</v>
      </c>
      <c r="V9882">
        <v>93.099998474121094</v>
      </c>
      <c r="W9882">
        <v>84.514701843261719</v>
      </c>
    </row>
    <row r="9883" spans="1:23" x14ac:dyDescent="0.25">
      <c r="A9883" t="s">
        <v>79</v>
      </c>
      <c r="B9883" t="s">
        <v>100</v>
      </c>
      <c r="C9883" t="s">
        <v>108</v>
      </c>
      <c r="D9883" t="s">
        <v>74</v>
      </c>
      <c r="E9883" t="s">
        <v>115</v>
      </c>
      <c r="F9883">
        <v>18</v>
      </c>
      <c r="G9883">
        <v>150.082763671875</v>
      </c>
      <c r="H9883">
        <v>148.6075439453125</v>
      </c>
      <c r="I9883">
        <v>1.4752112627029419</v>
      </c>
      <c r="J9883">
        <v>9.8293181508779526E-3</v>
      </c>
      <c r="K9883">
        <v>-1.4234741926193237</v>
      </c>
      <c r="L9883">
        <v>0.28909265995025635</v>
      </c>
      <c r="M9883">
        <v>1.4752112627029419</v>
      </c>
      <c r="N9883">
        <v>2.661329984664917</v>
      </c>
      <c r="O9883">
        <v>4.373896598815918</v>
      </c>
      <c r="P9883">
        <v>-2.2452113628387451</v>
      </c>
      <c r="Q9883">
        <v>5.1956338882446289</v>
      </c>
      <c r="R9883">
        <v>535</v>
      </c>
      <c r="S9883">
        <v>5.1159939765930176</v>
      </c>
      <c r="T9883">
        <v>2.2618563175201416</v>
      </c>
      <c r="U9883">
        <v>75.708076477050781</v>
      </c>
      <c r="V9883">
        <v>93.099998474121094</v>
      </c>
      <c r="W9883">
        <v>84.729881286621094</v>
      </c>
    </row>
    <row r="9884" spans="1:23" x14ac:dyDescent="0.25">
      <c r="A9884" t="s">
        <v>79</v>
      </c>
      <c r="B9884" t="s">
        <v>100</v>
      </c>
      <c r="C9884" t="s">
        <v>108</v>
      </c>
      <c r="D9884" t="s">
        <v>74</v>
      </c>
      <c r="E9884" t="s">
        <v>115</v>
      </c>
      <c r="F9884">
        <v>19</v>
      </c>
      <c r="G9884">
        <v>136.25590515136719</v>
      </c>
      <c r="H9884">
        <v>138.05148315429687</v>
      </c>
      <c r="I9884">
        <v>-1.795562744140625</v>
      </c>
      <c r="J9884">
        <v>-1.3177870772778988E-2</v>
      </c>
      <c r="K9884">
        <v>-4.4084181785583496</v>
      </c>
      <c r="L9884">
        <v>-2.8647220134735107</v>
      </c>
      <c r="M9884">
        <v>-1.795562744140625</v>
      </c>
      <c r="N9884">
        <v>-0.72640347480773926</v>
      </c>
      <c r="O9884">
        <v>0.81729269027709961</v>
      </c>
      <c r="P9884">
        <v>-5.1491265296936035</v>
      </c>
      <c r="Q9884">
        <v>1.558000922203064</v>
      </c>
      <c r="R9884">
        <v>535</v>
      </c>
      <c r="S9884">
        <v>4.1567950248718262</v>
      </c>
      <c r="T9884">
        <v>2.0388219356536865</v>
      </c>
      <c r="U9884">
        <v>75.708076477050781</v>
      </c>
      <c r="V9884">
        <v>93.099998474121094</v>
      </c>
      <c r="W9884">
        <v>83.389434814453125</v>
      </c>
    </row>
    <row r="9885" spans="1:23" x14ac:dyDescent="0.25">
      <c r="A9885" t="s">
        <v>79</v>
      </c>
      <c r="B9885" t="s">
        <v>100</v>
      </c>
      <c r="C9885" t="s">
        <v>108</v>
      </c>
      <c r="D9885" t="s">
        <v>74</v>
      </c>
      <c r="E9885" t="s">
        <v>115</v>
      </c>
      <c r="F9885">
        <v>20</v>
      </c>
      <c r="G9885">
        <v>129.72599792480469</v>
      </c>
      <c r="H9885">
        <v>129.78385925292969</v>
      </c>
      <c r="I9885">
        <v>-5.7851582765579224E-2</v>
      </c>
      <c r="J9885">
        <v>-4.4595211511477828E-4</v>
      </c>
      <c r="K9885">
        <v>-2.7466433048248291</v>
      </c>
      <c r="L9885">
        <v>-1.158083438873291</v>
      </c>
      <c r="M9885">
        <v>-5.7851582765579224E-2</v>
      </c>
      <c r="N9885">
        <v>1.0423802137374878</v>
      </c>
      <c r="O9885">
        <v>2.6309401988983154</v>
      </c>
      <c r="P9885">
        <v>-3.5088784694671631</v>
      </c>
      <c r="Q9885">
        <v>3.3931753635406494</v>
      </c>
      <c r="R9885">
        <v>535</v>
      </c>
      <c r="S9885">
        <v>4.4019198417663574</v>
      </c>
      <c r="T9885">
        <v>2.0980753898620605</v>
      </c>
      <c r="U9885">
        <v>75.708076477050781</v>
      </c>
      <c r="V9885">
        <v>93.099998474121094</v>
      </c>
      <c r="W9885">
        <v>81.494529724121094</v>
      </c>
    </row>
    <row r="9886" spans="1:23" x14ac:dyDescent="0.25">
      <c r="A9886" t="s">
        <v>79</v>
      </c>
      <c r="B9886" t="s">
        <v>100</v>
      </c>
      <c r="C9886" t="s">
        <v>108</v>
      </c>
      <c r="D9886" t="s">
        <v>74</v>
      </c>
      <c r="E9886" t="s">
        <v>115</v>
      </c>
      <c r="F9886">
        <v>21</v>
      </c>
      <c r="G9886">
        <v>124.83888244628906</v>
      </c>
      <c r="H9886">
        <v>127.25886535644531</v>
      </c>
      <c r="I9886">
        <v>-2.419987678527832</v>
      </c>
      <c r="J9886">
        <v>-1.938488706946373E-2</v>
      </c>
      <c r="K9886">
        <v>-4.9153523445129395</v>
      </c>
      <c r="L9886">
        <v>-3.441070556640625</v>
      </c>
      <c r="M9886">
        <v>-2.419987678527832</v>
      </c>
      <c r="N9886">
        <v>-1.3989046812057495</v>
      </c>
      <c r="O9886">
        <v>7.5376883149147034E-2</v>
      </c>
      <c r="P9886">
        <v>-5.6227536201477051</v>
      </c>
      <c r="Q9886">
        <v>0.78277808427810669</v>
      </c>
      <c r="R9886">
        <v>535</v>
      </c>
      <c r="S9886">
        <v>3.7913672924041748</v>
      </c>
      <c r="T9886">
        <v>1.9471433162689209</v>
      </c>
      <c r="U9886">
        <v>75.708076477050781</v>
      </c>
      <c r="V9886">
        <v>93.099998474121094</v>
      </c>
      <c r="W9886">
        <v>78.289093017578125</v>
      </c>
    </row>
    <row r="9887" spans="1:23" x14ac:dyDescent="0.25">
      <c r="A9887" t="s">
        <v>79</v>
      </c>
      <c r="B9887" t="s">
        <v>100</v>
      </c>
      <c r="C9887" t="s">
        <v>108</v>
      </c>
      <c r="D9887" t="s">
        <v>74</v>
      </c>
      <c r="E9887" t="s">
        <v>115</v>
      </c>
      <c r="F9887">
        <v>22</v>
      </c>
      <c r="G9887">
        <v>116.74320220947266</v>
      </c>
      <c r="H9887">
        <v>119.47071838378906</v>
      </c>
      <c r="I9887">
        <v>-2.7275164127349854</v>
      </c>
      <c r="J9887">
        <v>-2.33633853495121E-2</v>
      </c>
      <c r="K9887">
        <v>-5.0303478240966797</v>
      </c>
      <c r="L9887">
        <v>-3.669816255569458</v>
      </c>
      <c r="M9887">
        <v>-2.7275164127349854</v>
      </c>
      <c r="N9887">
        <v>-1.7852165699005127</v>
      </c>
      <c r="O9887">
        <v>-0.42468520998954773</v>
      </c>
      <c r="P9887">
        <v>-5.6831684112548828</v>
      </c>
      <c r="Q9887">
        <v>0.22813543677330017</v>
      </c>
      <c r="R9887">
        <v>535</v>
      </c>
      <c r="S9887">
        <v>3.2288808822631836</v>
      </c>
      <c r="T9887">
        <v>1.7969087362289429</v>
      </c>
      <c r="U9887">
        <v>75.708076477050781</v>
      </c>
      <c r="V9887">
        <v>93.099998474121094</v>
      </c>
      <c r="W9887">
        <v>76.070793151855469</v>
      </c>
    </row>
    <row r="9888" spans="1:23" x14ac:dyDescent="0.25">
      <c r="A9888" t="s">
        <v>79</v>
      </c>
      <c r="B9888" t="s">
        <v>100</v>
      </c>
      <c r="C9888" t="s">
        <v>108</v>
      </c>
      <c r="D9888" t="s">
        <v>74</v>
      </c>
      <c r="E9888" t="s">
        <v>115</v>
      </c>
      <c r="F9888">
        <v>23</v>
      </c>
      <c r="G9888">
        <v>106.78081512451172</v>
      </c>
      <c r="H9888">
        <v>109.17373657226562</v>
      </c>
      <c r="I9888">
        <v>-2.3929290771484375</v>
      </c>
      <c r="J9888">
        <v>-2.2409727796912193E-2</v>
      </c>
      <c r="K9888">
        <v>-4.6676778793334961</v>
      </c>
      <c r="L9888">
        <v>-3.3237378597259521</v>
      </c>
      <c r="M9888">
        <v>-2.3929290771484375</v>
      </c>
      <c r="N9888">
        <v>-1.4621204137802124</v>
      </c>
      <c r="O9888">
        <v>-0.11818042397499084</v>
      </c>
      <c r="P9888">
        <v>-5.3125371932983398</v>
      </c>
      <c r="Q9888">
        <v>0.52667921781539917</v>
      </c>
      <c r="R9888">
        <v>535</v>
      </c>
      <c r="S9888">
        <v>3.1506102085113525</v>
      </c>
      <c r="T9888">
        <v>1.7749958038330078</v>
      </c>
      <c r="U9888">
        <v>75.708076477050781</v>
      </c>
      <c r="V9888">
        <v>93.099998474121094</v>
      </c>
      <c r="W9888">
        <v>74.770668029785156</v>
      </c>
    </row>
    <row r="9889" spans="1:23" x14ac:dyDescent="0.25">
      <c r="A9889" t="s">
        <v>79</v>
      </c>
      <c r="B9889" t="s">
        <v>100</v>
      </c>
      <c r="C9889" t="s">
        <v>108</v>
      </c>
      <c r="D9889" t="s">
        <v>74</v>
      </c>
      <c r="E9889" t="s">
        <v>115</v>
      </c>
      <c r="F9889">
        <v>24</v>
      </c>
      <c r="G9889">
        <v>100.44853210449219</v>
      </c>
      <c r="H9889">
        <v>101.93342590332031</v>
      </c>
      <c r="I9889">
        <v>-1.4848959445953369</v>
      </c>
      <c r="J9889">
        <v>-1.4782654121518135E-2</v>
      </c>
      <c r="K9889">
        <v>-3.7603433132171631</v>
      </c>
      <c r="L9889">
        <v>-2.4159905910491943</v>
      </c>
      <c r="M9889">
        <v>-1.4848959445953369</v>
      </c>
      <c r="N9889">
        <v>-0.55380129814147949</v>
      </c>
      <c r="O9889">
        <v>0.79055148363113403</v>
      </c>
      <c r="P9889">
        <v>-4.4054012298583984</v>
      </c>
      <c r="Q9889">
        <v>1.4356092214584351</v>
      </c>
      <c r="R9889">
        <v>535</v>
      </c>
      <c r="S9889">
        <v>3.1525459289550781</v>
      </c>
      <c r="T9889">
        <v>1.7755410671234131</v>
      </c>
      <c r="U9889">
        <v>75.708076477050781</v>
      </c>
      <c r="V9889">
        <v>93.099998474121094</v>
      </c>
      <c r="W9889">
        <v>73.359962463378906</v>
      </c>
    </row>
    <row r="9890" spans="1:23" x14ac:dyDescent="0.25">
      <c r="A9890" t="s">
        <v>79</v>
      </c>
      <c r="B9890" t="s">
        <v>100</v>
      </c>
      <c r="C9890" t="s">
        <v>108</v>
      </c>
      <c r="D9890" t="s">
        <v>74</v>
      </c>
      <c r="E9890" t="s">
        <v>116</v>
      </c>
      <c r="F9890">
        <v>1</v>
      </c>
      <c r="G9890">
        <v>96.786895751953125</v>
      </c>
      <c r="H9890">
        <v>96.148628234863281</v>
      </c>
      <c r="I9890">
        <v>0.63826477527618408</v>
      </c>
      <c r="J9890">
        <v>6.594537291675806E-3</v>
      </c>
      <c r="K9890">
        <v>-1.7669270038604736</v>
      </c>
      <c r="L9890">
        <v>-0.34592020511627197</v>
      </c>
      <c r="M9890">
        <v>0.63826477527618408</v>
      </c>
      <c r="N9890">
        <v>1.6224497556686401</v>
      </c>
      <c r="O9890">
        <v>3.0434565544128418</v>
      </c>
      <c r="P9890">
        <v>-2.4487655162811279</v>
      </c>
      <c r="Q9890">
        <v>3.7252950668334961</v>
      </c>
      <c r="R9890">
        <v>536</v>
      </c>
      <c r="S9890">
        <v>3.5223073959350586</v>
      </c>
      <c r="T9890">
        <v>1.8767811059951782</v>
      </c>
      <c r="U9890">
        <v>76.1678466796875</v>
      </c>
      <c r="V9890">
        <v>91.176467895507813</v>
      </c>
      <c r="W9890">
        <v>74.283119201660156</v>
      </c>
    </row>
    <row r="9891" spans="1:23" x14ac:dyDescent="0.25">
      <c r="A9891" t="s">
        <v>79</v>
      </c>
      <c r="B9891" t="s">
        <v>100</v>
      </c>
      <c r="C9891" t="s">
        <v>108</v>
      </c>
      <c r="D9891" t="s">
        <v>74</v>
      </c>
      <c r="E9891" t="s">
        <v>116</v>
      </c>
      <c r="F9891">
        <v>2</v>
      </c>
      <c r="G9891">
        <v>91.58123779296875</v>
      </c>
      <c r="H9891">
        <v>89.505729675292969</v>
      </c>
      <c r="I9891">
        <v>2.0755083560943604</v>
      </c>
      <c r="J9891">
        <v>2.266303077340126E-2</v>
      </c>
      <c r="K9891">
        <v>-0.2613099217414856</v>
      </c>
      <c r="L9891">
        <v>1.1193013191223145</v>
      </c>
      <c r="M9891">
        <v>2.0755083560943604</v>
      </c>
      <c r="N9891">
        <v>3.0317153930664062</v>
      </c>
      <c r="O9891">
        <v>4.4123268127441406</v>
      </c>
      <c r="P9891">
        <v>-0.92376542091369629</v>
      </c>
      <c r="Q9891">
        <v>5.0747823715209961</v>
      </c>
      <c r="R9891">
        <v>536</v>
      </c>
      <c r="S9891">
        <v>3.3248932361602783</v>
      </c>
      <c r="T9891">
        <v>1.8234289884567261</v>
      </c>
      <c r="U9891">
        <v>76.1678466796875</v>
      </c>
      <c r="V9891">
        <v>91.176467895507813</v>
      </c>
      <c r="W9891">
        <v>73.128952026367188</v>
      </c>
    </row>
    <row r="9892" spans="1:23" x14ac:dyDescent="0.25">
      <c r="A9892" t="s">
        <v>79</v>
      </c>
      <c r="B9892" t="s">
        <v>100</v>
      </c>
      <c r="C9892" t="s">
        <v>108</v>
      </c>
      <c r="D9892" t="s">
        <v>74</v>
      </c>
      <c r="E9892" t="s">
        <v>116</v>
      </c>
      <c r="F9892">
        <v>3</v>
      </c>
      <c r="G9892">
        <v>88.782386779785156</v>
      </c>
      <c r="H9892">
        <v>86.826042175292969</v>
      </c>
      <c r="I9892">
        <v>1.9563425779342651</v>
      </c>
      <c r="J9892">
        <v>2.2035256028175354E-2</v>
      </c>
      <c r="K9892">
        <v>-0.58513939380645752</v>
      </c>
      <c r="L9892">
        <v>0.91638875007629395</v>
      </c>
      <c r="M9892">
        <v>1.9563425779342651</v>
      </c>
      <c r="N9892">
        <v>2.9962964057922363</v>
      </c>
      <c r="O9892">
        <v>4.4978246688842773</v>
      </c>
      <c r="P9892">
        <v>-1.3056142330169678</v>
      </c>
      <c r="Q9892">
        <v>5.218299388885498</v>
      </c>
      <c r="R9892">
        <v>536</v>
      </c>
      <c r="S9892">
        <v>3.9328000545501709</v>
      </c>
      <c r="T9892">
        <v>1.9831289052963257</v>
      </c>
      <c r="U9892">
        <v>76.1678466796875</v>
      </c>
      <c r="V9892">
        <v>91.176467895507813</v>
      </c>
      <c r="W9892">
        <v>72.197410583496094</v>
      </c>
    </row>
    <row r="9893" spans="1:23" x14ac:dyDescent="0.25">
      <c r="A9893" t="s">
        <v>79</v>
      </c>
      <c r="B9893" t="s">
        <v>100</v>
      </c>
      <c r="C9893" t="s">
        <v>108</v>
      </c>
      <c r="D9893" t="s">
        <v>74</v>
      </c>
      <c r="E9893" t="s">
        <v>116</v>
      </c>
      <c r="F9893">
        <v>4</v>
      </c>
      <c r="G9893">
        <v>88.715141296386719</v>
      </c>
      <c r="H9893">
        <v>89.942626953125</v>
      </c>
      <c r="I9893">
        <v>-1.2274817228317261</v>
      </c>
      <c r="J9893">
        <v>-1.3836214318871498E-2</v>
      </c>
      <c r="K9893">
        <v>-4.1392803192138672</v>
      </c>
      <c r="L9893">
        <v>-2.4189660549163818</v>
      </c>
      <c r="M9893">
        <v>-1.2274817228317261</v>
      </c>
      <c r="N9893">
        <v>-3.5997334867715836E-2</v>
      </c>
      <c r="O9893">
        <v>1.684316873550415</v>
      </c>
      <c r="P9893">
        <v>-4.9647345542907715</v>
      </c>
      <c r="Q9893">
        <v>2.5097713470458984</v>
      </c>
      <c r="R9893">
        <v>536</v>
      </c>
      <c r="S9893">
        <v>5.1623859405517578</v>
      </c>
      <c r="T9893">
        <v>2.2720885276794434</v>
      </c>
      <c r="U9893">
        <v>76.1678466796875</v>
      </c>
      <c r="V9893">
        <v>91.176467895507813</v>
      </c>
      <c r="W9893">
        <v>71.443336486816406</v>
      </c>
    </row>
    <row r="9894" spans="1:23" x14ac:dyDescent="0.25">
      <c r="A9894" t="s">
        <v>79</v>
      </c>
      <c r="B9894" t="s">
        <v>100</v>
      </c>
      <c r="C9894" t="s">
        <v>108</v>
      </c>
      <c r="D9894" t="s">
        <v>74</v>
      </c>
      <c r="E9894" t="s">
        <v>116</v>
      </c>
      <c r="F9894">
        <v>5</v>
      </c>
      <c r="G9894">
        <v>99.439552307128906</v>
      </c>
      <c r="H9894">
        <v>100.94525909423828</v>
      </c>
      <c r="I9894">
        <v>-1.5056986808776855</v>
      </c>
      <c r="J9894">
        <v>-1.5141849406063557E-2</v>
      </c>
      <c r="K9894">
        <v>-4.3974814414978027</v>
      </c>
      <c r="L9894">
        <v>-2.6889927387237549</v>
      </c>
      <c r="M9894">
        <v>-1.5056986808776855</v>
      </c>
      <c r="N9894">
        <v>-0.32240468263626099</v>
      </c>
      <c r="O9894">
        <v>1.3860839605331421</v>
      </c>
      <c r="P9894">
        <v>-5.2172613143920898</v>
      </c>
      <c r="Q9894">
        <v>2.2058641910552979</v>
      </c>
      <c r="R9894">
        <v>536</v>
      </c>
      <c r="S9894">
        <v>5.0916566848754883</v>
      </c>
      <c r="T9894">
        <v>2.2564699649810791</v>
      </c>
      <c r="U9894">
        <v>76.1678466796875</v>
      </c>
      <c r="V9894">
        <v>91.176467895507813</v>
      </c>
      <c r="W9894">
        <v>70.595413208007813</v>
      </c>
    </row>
    <row r="9895" spans="1:23" x14ac:dyDescent="0.25">
      <c r="A9895" t="s">
        <v>79</v>
      </c>
      <c r="B9895" t="s">
        <v>100</v>
      </c>
      <c r="C9895" t="s">
        <v>108</v>
      </c>
      <c r="D9895" t="s">
        <v>74</v>
      </c>
      <c r="E9895" t="s">
        <v>116</v>
      </c>
      <c r="F9895">
        <v>6</v>
      </c>
      <c r="G9895">
        <v>118.71479797363281</v>
      </c>
      <c r="H9895">
        <v>118.71749877929687</v>
      </c>
      <c r="I9895">
        <v>-2.7005705051124096E-3</v>
      </c>
      <c r="J9895">
        <v>-2.2748390620108694E-5</v>
      </c>
      <c r="K9895">
        <v>-2.8223857879638672</v>
      </c>
      <c r="L9895">
        <v>-1.1564928293228149</v>
      </c>
      <c r="M9895">
        <v>-2.7005705051124096E-3</v>
      </c>
      <c r="N9895">
        <v>1.1510916948318481</v>
      </c>
      <c r="O9895">
        <v>2.8169846534729004</v>
      </c>
      <c r="P9895">
        <v>-3.6217272281646729</v>
      </c>
      <c r="Q9895">
        <v>3.6163260936737061</v>
      </c>
      <c r="R9895">
        <v>536</v>
      </c>
      <c r="S9895">
        <v>4.8409328460693359</v>
      </c>
      <c r="T9895">
        <v>2.2002120018005371</v>
      </c>
      <c r="U9895">
        <v>76.1678466796875</v>
      </c>
      <c r="V9895">
        <v>91.176467895507813</v>
      </c>
      <c r="W9895">
        <v>70.130401611328125</v>
      </c>
    </row>
    <row r="9896" spans="1:23" x14ac:dyDescent="0.25">
      <c r="A9896" t="s">
        <v>79</v>
      </c>
      <c r="B9896" t="s">
        <v>100</v>
      </c>
      <c r="C9896" t="s">
        <v>108</v>
      </c>
      <c r="D9896" t="s">
        <v>74</v>
      </c>
      <c r="E9896" t="s">
        <v>116</v>
      </c>
      <c r="F9896">
        <v>7</v>
      </c>
      <c r="G9896">
        <v>144.6676025390625</v>
      </c>
      <c r="H9896">
        <v>142.53558349609375</v>
      </c>
      <c r="I9896">
        <v>2.1320281028747559</v>
      </c>
      <c r="J9896">
        <v>1.4737426303327084E-2</v>
      </c>
      <c r="K9896">
        <v>-0.85493963956832886</v>
      </c>
      <c r="L9896">
        <v>0.90978509187698364</v>
      </c>
      <c r="M9896">
        <v>2.1320281028747559</v>
      </c>
      <c r="N9896">
        <v>3.3542711734771729</v>
      </c>
      <c r="O9896">
        <v>5.1189956665039062</v>
      </c>
      <c r="P9896">
        <v>-1.7017034292221069</v>
      </c>
      <c r="Q9896">
        <v>5.9657597541809082</v>
      </c>
      <c r="R9896">
        <v>536</v>
      </c>
      <c r="S9896">
        <v>5.4323644638061523</v>
      </c>
      <c r="T9896">
        <v>2.3307433128356934</v>
      </c>
      <c r="U9896">
        <v>76.1678466796875</v>
      </c>
      <c r="V9896">
        <v>91.176467895507813</v>
      </c>
      <c r="W9896">
        <v>69.562400817871094</v>
      </c>
    </row>
    <row r="9897" spans="1:23" x14ac:dyDescent="0.25">
      <c r="A9897" t="s">
        <v>79</v>
      </c>
      <c r="B9897" t="s">
        <v>100</v>
      </c>
      <c r="C9897" t="s">
        <v>108</v>
      </c>
      <c r="D9897" t="s">
        <v>74</v>
      </c>
      <c r="E9897" t="s">
        <v>116</v>
      </c>
      <c r="F9897">
        <v>8</v>
      </c>
      <c r="G9897">
        <v>161.42626953125</v>
      </c>
      <c r="H9897">
        <v>159.54595947265625</v>
      </c>
      <c r="I9897">
        <v>1.8803122043609619</v>
      </c>
      <c r="J9897">
        <v>1.1648117564618587E-2</v>
      </c>
      <c r="K9897">
        <v>-1.0170967578887939</v>
      </c>
      <c r="L9897">
        <v>0.69471597671508789</v>
      </c>
      <c r="M9897">
        <v>1.8803122043609619</v>
      </c>
      <c r="N9897">
        <v>3.0659084320068359</v>
      </c>
      <c r="O9897">
        <v>4.7777209281921387</v>
      </c>
      <c r="P9897">
        <v>-1.8384718894958496</v>
      </c>
      <c r="Q9897">
        <v>5.5990962982177734</v>
      </c>
      <c r="R9897">
        <v>536</v>
      </c>
      <c r="S9897">
        <v>5.1114883422851562</v>
      </c>
      <c r="T9897">
        <v>2.2608602046966553</v>
      </c>
      <c r="U9897">
        <v>76.1678466796875</v>
      </c>
      <c r="V9897">
        <v>91.176467895507813</v>
      </c>
      <c r="W9897">
        <v>69.676193237304688</v>
      </c>
    </row>
    <row r="9898" spans="1:23" x14ac:dyDescent="0.25">
      <c r="A9898" t="s">
        <v>79</v>
      </c>
      <c r="B9898" t="s">
        <v>100</v>
      </c>
      <c r="C9898" t="s">
        <v>108</v>
      </c>
      <c r="D9898" t="s">
        <v>74</v>
      </c>
      <c r="E9898" t="s">
        <v>116</v>
      </c>
      <c r="F9898">
        <v>9</v>
      </c>
      <c r="G9898">
        <v>172.92042541503906</v>
      </c>
      <c r="H9898">
        <v>172.47634887695312</v>
      </c>
      <c r="I9898">
        <v>0.44407114386558533</v>
      </c>
      <c r="J9898">
        <v>2.5680663529783487E-3</v>
      </c>
      <c r="K9898">
        <v>-2.829115629196167</v>
      </c>
      <c r="L9898">
        <v>-0.89529037475585938</v>
      </c>
      <c r="M9898">
        <v>0.44407114386558533</v>
      </c>
      <c r="N9898">
        <v>1.7834326028823853</v>
      </c>
      <c r="O9898">
        <v>3.7172579765319824</v>
      </c>
      <c r="P9898">
        <v>-3.7570185661315918</v>
      </c>
      <c r="Q9898">
        <v>4.6451606750488281</v>
      </c>
      <c r="R9898">
        <v>536</v>
      </c>
      <c r="S9898">
        <v>6.5233311653137207</v>
      </c>
      <c r="T9898">
        <v>2.5540812015533447</v>
      </c>
      <c r="U9898">
        <v>76.1678466796875</v>
      </c>
      <c r="V9898">
        <v>91.176467895507813</v>
      </c>
      <c r="W9898">
        <v>71.702919006347656</v>
      </c>
    </row>
    <row r="9899" spans="1:23" x14ac:dyDescent="0.25">
      <c r="A9899" t="s">
        <v>79</v>
      </c>
      <c r="B9899" t="s">
        <v>100</v>
      </c>
      <c r="C9899" t="s">
        <v>108</v>
      </c>
      <c r="D9899" t="s">
        <v>74</v>
      </c>
      <c r="E9899" t="s">
        <v>116</v>
      </c>
      <c r="F9899">
        <v>10</v>
      </c>
      <c r="G9899">
        <v>180.69517517089844</v>
      </c>
      <c r="H9899">
        <v>179.147705078125</v>
      </c>
      <c r="I9899">
        <v>1.5474661588668823</v>
      </c>
      <c r="J9899">
        <v>8.563959039747715E-3</v>
      </c>
      <c r="K9899">
        <v>-2.0008578300476074</v>
      </c>
      <c r="L9899">
        <v>9.5520764589309692E-2</v>
      </c>
      <c r="M9899">
        <v>1.5474661588668823</v>
      </c>
      <c r="N9899">
        <v>2.9994115829467773</v>
      </c>
      <c r="O9899">
        <v>5.095789909362793</v>
      </c>
      <c r="P9899">
        <v>-3.0067582130432129</v>
      </c>
      <c r="Q9899">
        <v>6.1016907691955566</v>
      </c>
      <c r="R9899">
        <v>536</v>
      </c>
      <c r="S9899">
        <v>7.6660976409912109</v>
      </c>
      <c r="T9899">
        <v>2.7687718868255615</v>
      </c>
      <c r="U9899">
        <v>76.1678466796875</v>
      </c>
      <c r="V9899">
        <v>91.176467895507813</v>
      </c>
      <c r="W9899">
        <v>75.44793701171875</v>
      </c>
    </row>
    <row r="9900" spans="1:23" x14ac:dyDescent="0.25">
      <c r="A9900" t="s">
        <v>79</v>
      </c>
      <c r="B9900" t="s">
        <v>100</v>
      </c>
      <c r="C9900" t="s">
        <v>108</v>
      </c>
      <c r="D9900" t="s">
        <v>74</v>
      </c>
      <c r="E9900" t="s">
        <v>116</v>
      </c>
      <c r="F9900">
        <v>11</v>
      </c>
      <c r="G9900">
        <v>189.8558349609375</v>
      </c>
      <c r="H9900">
        <v>184.94473266601562</v>
      </c>
      <c r="I9900">
        <v>4.9110956192016602</v>
      </c>
      <c r="J9900">
        <v>2.586749941110611E-2</v>
      </c>
      <c r="K9900">
        <v>1.3677352666854858</v>
      </c>
      <c r="L9900">
        <v>3.4611811637878418</v>
      </c>
      <c r="M9900">
        <v>4.9110956192016602</v>
      </c>
      <c r="N9900">
        <v>6.3610100746154785</v>
      </c>
      <c r="O9900">
        <v>8.4544563293457031</v>
      </c>
      <c r="P9900">
        <v>0.36324185132980347</v>
      </c>
      <c r="Q9900">
        <v>9.458949089050293</v>
      </c>
      <c r="R9900">
        <v>536</v>
      </c>
      <c r="S9900">
        <v>7.6446652412414551</v>
      </c>
      <c r="T9900">
        <v>2.7648987770080566</v>
      </c>
      <c r="U9900">
        <v>76.1678466796875</v>
      </c>
      <c r="V9900">
        <v>91.176467895507813</v>
      </c>
      <c r="W9900">
        <v>78.560920715332031</v>
      </c>
    </row>
    <row r="9901" spans="1:23" x14ac:dyDescent="0.25">
      <c r="A9901" t="s">
        <v>79</v>
      </c>
      <c r="B9901" t="s">
        <v>100</v>
      </c>
      <c r="C9901" t="s">
        <v>108</v>
      </c>
      <c r="D9901" t="s">
        <v>74</v>
      </c>
      <c r="E9901" t="s">
        <v>116</v>
      </c>
      <c r="F9901">
        <v>12</v>
      </c>
      <c r="G9901">
        <v>189.81503295898437</v>
      </c>
      <c r="H9901">
        <v>185.70701599121094</v>
      </c>
      <c r="I9901">
        <v>4.1080198287963867</v>
      </c>
      <c r="J9901">
        <v>2.1642226725816727E-2</v>
      </c>
      <c r="K9901">
        <v>0.6847270131111145</v>
      </c>
      <c r="L9901">
        <v>2.7072360515594482</v>
      </c>
      <c r="M9901">
        <v>4.1080198287963867</v>
      </c>
      <c r="N9901">
        <v>5.5088033676147461</v>
      </c>
      <c r="O9901">
        <v>7.5313124656677246</v>
      </c>
      <c r="P9901">
        <v>-0.28572893142700195</v>
      </c>
      <c r="Q9901">
        <v>8.5017681121826172</v>
      </c>
      <c r="R9901">
        <v>536</v>
      </c>
      <c r="S9901">
        <v>7.1353607177734375</v>
      </c>
      <c r="T9901">
        <v>2.6712095737457275</v>
      </c>
      <c r="U9901">
        <v>76.1678466796875</v>
      </c>
      <c r="V9901">
        <v>91.176467895507813</v>
      </c>
      <c r="W9901">
        <v>81.50311279296875</v>
      </c>
    </row>
    <row r="9902" spans="1:23" x14ac:dyDescent="0.25">
      <c r="A9902" t="s">
        <v>79</v>
      </c>
      <c r="B9902" t="s">
        <v>100</v>
      </c>
      <c r="C9902" t="s">
        <v>108</v>
      </c>
      <c r="D9902" t="s">
        <v>74</v>
      </c>
      <c r="E9902" t="s">
        <v>116</v>
      </c>
      <c r="F9902">
        <v>13</v>
      </c>
      <c r="G9902">
        <v>184.82701110839844</v>
      </c>
      <c r="H9902">
        <v>183.18484497070312</v>
      </c>
      <c r="I9902">
        <v>1.6421732902526855</v>
      </c>
      <c r="J9902">
        <v>8.8849207386374474E-3</v>
      </c>
      <c r="K9902">
        <v>-1.764426589012146</v>
      </c>
      <c r="L9902">
        <v>0.24822020530700684</v>
      </c>
      <c r="M9902">
        <v>1.6421732902526855</v>
      </c>
      <c r="N9902">
        <v>3.0361263751983643</v>
      </c>
      <c r="O9902">
        <v>5.0487732887268066</v>
      </c>
      <c r="P9902">
        <v>-2.7301504611968994</v>
      </c>
      <c r="Q9902">
        <v>6.0144968032836914</v>
      </c>
      <c r="R9902">
        <v>536</v>
      </c>
      <c r="S9902">
        <v>7.0659427642822266</v>
      </c>
      <c r="T9902">
        <v>2.6581840515136719</v>
      </c>
      <c r="U9902">
        <v>76.1678466796875</v>
      </c>
      <c r="V9902">
        <v>91.176467895507813</v>
      </c>
      <c r="W9902">
        <v>82.445930480957031</v>
      </c>
    </row>
    <row r="9903" spans="1:23" x14ac:dyDescent="0.25">
      <c r="A9903" t="s">
        <v>79</v>
      </c>
      <c r="B9903" t="s">
        <v>100</v>
      </c>
      <c r="C9903" t="s">
        <v>108</v>
      </c>
      <c r="D9903" t="s">
        <v>74</v>
      </c>
      <c r="E9903" t="s">
        <v>116</v>
      </c>
      <c r="F9903">
        <v>14</v>
      </c>
      <c r="G9903">
        <v>181.28236389160156</v>
      </c>
      <c r="H9903">
        <v>178.57276916503906</v>
      </c>
      <c r="I9903">
        <v>2.7095952033996582</v>
      </c>
      <c r="J9903">
        <v>1.4946822077035904E-2</v>
      </c>
      <c r="K9903">
        <v>-0.79252654314041138</v>
      </c>
      <c r="L9903">
        <v>1.2765554189682007</v>
      </c>
      <c r="M9903">
        <v>2.7095952033996582</v>
      </c>
      <c r="N9903">
        <v>4.1426348686218262</v>
      </c>
      <c r="O9903">
        <v>6.2117171287536621</v>
      </c>
      <c r="P9903">
        <v>-1.7853294610977173</v>
      </c>
      <c r="Q9903">
        <v>7.2045197486877441</v>
      </c>
      <c r="R9903">
        <v>536</v>
      </c>
      <c r="S9903">
        <v>7.4677591323852539</v>
      </c>
      <c r="T9903">
        <v>2.7327201366424561</v>
      </c>
      <c r="U9903">
        <v>76.1678466796875</v>
      </c>
      <c r="V9903">
        <v>91.176467895507813</v>
      </c>
      <c r="W9903">
        <v>82.093910217285156</v>
      </c>
    </row>
    <row r="9904" spans="1:23" x14ac:dyDescent="0.25">
      <c r="A9904" t="s">
        <v>79</v>
      </c>
      <c r="B9904" t="s">
        <v>100</v>
      </c>
      <c r="C9904" t="s">
        <v>108</v>
      </c>
      <c r="D9904" t="s">
        <v>74</v>
      </c>
      <c r="E9904" t="s">
        <v>116</v>
      </c>
      <c r="F9904">
        <v>15</v>
      </c>
      <c r="G9904">
        <v>178.040771484375</v>
      </c>
      <c r="H9904">
        <v>170.28367614746094</v>
      </c>
      <c r="I9904">
        <v>7.7570900917053223</v>
      </c>
      <c r="J9904">
        <v>4.3569177389144897E-2</v>
      </c>
      <c r="K9904">
        <v>4.206392765045166</v>
      </c>
      <c r="L9904">
        <v>6.304173469543457</v>
      </c>
      <c r="M9904">
        <v>7.7570900917053223</v>
      </c>
      <c r="N9904">
        <v>9.2100067138671875</v>
      </c>
      <c r="O9904">
        <v>11.307787895202637</v>
      </c>
      <c r="P9904">
        <v>3.1998193264007568</v>
      </c>
      <c r="Q9904">
        <v>12.314360618591309</v>
      </c>
      <c r="R9904">
        <v>536</v>
      </c>
      <c r="S9904">
        <v>7.6763572692871094</v>
      </c>
      <c r="T9904">
        <v>2.7706239223480225</v>
      </c>
      <c r="U9904">
        <v>76.1678466796875</v>
      </c>
      <c r="V9904">
        <v>91.176467895507813</v>
      </c>
      <c r="W9904">
        <v>81.920700073242188</v>
      </c>
    </row>
    <row r="9905" spans="1:23" x14ac:dyDescent="0.25">
      <c r="A9905" t="s">
        <v>79</v>
      </c>
      <c r="B9905" t="s">
        <v>100</v>
      </c>
      <c r="C9905" t="s">
        <v>108</v>
      </c>
      <c r="D9905" t="s">
        <v>74</v>
      </c>
      <c r="E9905" t="s">
        <v>116</v>
      </c>
      <c r="F9905">
        <v>16</v>
      </c>
      <c r="G9905">
        <v>171.99794006347656</v>
      </c>
      <c r="H9905">
        <v>164.16444396972656</v>
      </c>
      <c r="I9905">
        <v>7.8335075378417969</v>
      </c>
      <c r="J9905">
        <v>4.554419219493866E-2</v>
      </c>
      <c r="K9905">
        <v>4.3204174041748047</v>
      </c>
      <c r="L9905">
        <v>6.3959794044494629</v>
      </c>
      <c r="M9905">
        <v>7.8335075378417969</v>
      </c>
      <c r="N9905">
        <v>9.2710351943969727</v>
      </c>
      <c r="O9905">
        <v>11.346597671508789</v>
      </c>
      <c r="P9905">
        <v>3.324505090713501</v>
      </c>
      <c r="Q9905">
        <v>12.342510223388672</v>
      </c>
      <c r="R9905">
        <v>536</v>
      </c>
      <c r="S9905">
        <v>7.5146093368530273</v>
      </c>
      <c r="T9905">
        <v>2.7412788867950439</v>
      </c>
      <c r="U9905">
        <v>76.1678466796875</v>
      </c>
      <c r="V9905">
        <v>91.176467895507813</v>
      </c>
      <c r="W9905">
        <v>83.019317626953125</v>
      </c>
    </row>
    <row r="9906" spans="1:23" x14ac:dyDescent="0.25">
      <c r="A9906" t="s">
        <v>79</v>
      </c>
      <c r="B9906" t="s">
        <v>100</v>
      </c>
      <c r="C9906" t="s">
        <v>108</v>
      </c>
      <c r="D9906" t="s">
        <v>74</v>
      </c>
      <c r="E9906" t="s">
        <v>116</v>
      </c>
      <c r="F9906">
        <v>17</v>
      </c>
      <c r="G9906">
        <v>160.84596252441406</v>
      </c>
      <c r="H9906">
        <v>154.56556701660156</v>
      </c>
      <c r="I9906">
        <v>6.2803897857666016</v>
      </c>
      <c r="J9906">
        <v>3.9045989513397217E-2</v>
      </c>
      <c r="K9906">
        <v>2.6922378540039062</v>
      </c>
      <c r="L9906">
        <v>4.8121471405029297</v>
      </c>
      <c r="M9906">
        <v>6.2803897857666016</v>
      </c>
      <c r="N9906">
        <v>7.7486324310302734</v>
      </c>
      <c r="O9906">
        <v>9.8685417175292969</v>
      </c>
      <c r="P9906">
        <v>1.6750468015670776</v>
      </c>
      <c r="Q9906">
        <v>10.885732650756836</v>
      </c>
      <c r="R9906">
        <v>536</v>
      </c>
      <c r="S9906">
        <v>7.8391585350036621</v>
      </c>
      <c r="T9906">
        <v>2.7998497486114502</v>
      </c>
      <c r="U9906">
        <v>76.1678466796875</v>
      </c>
      <c r="V9906">
        <v>91.176467895507813</v>
      </c>
      <c r="W9906">
        <v>83.372726440429687</v>
      </c>
    </row>
    <row r="9907" spans="1:23" x14ac:dyDescent="0.25">
      <c r="A9907" t="s">
        <v>79</v>
      </c>
      <c r="B9907" t="s">
        <v>100</v>
      </c>
      <c r="C9907" t="s">
        <v>108</v>
      </c>
      <c r="D9907" t="s">
        <v>74</v>
      </c>
      <c r="E9907" t="s">
        <v>116</v>
      </c>
      <c r="F9907">
        <v>18</v>
      </c>
      <c r="G9907">
        <v>147.24758911132812</v>
      </c>
      <c r="H9907">
        <v>142.38990783691406</v>
      </c>
      <c r="I9907">
        <v>4.8576817512512207</v>
      </c>
      <c r="J9907">
        <v>3.298988938331604E-2</v>
      </c>
      <c r="K9907">
        <v>1.3101619482040405</v>
      </c>
      <c r="L9907">
        <v>3.4060654640197754</v>
      </c>
      <c r="M9907">
        <v>4.8576817512512207</v>
      </c>
      <c r="N9907">
        <v>6.309298038482666</v>
      </c>
      <c r="O9907">
        <v>8.4052019119262695</v>
      </c>
      <c r="P9907">
        <v>0.30448943376541138</v>
      </c>
      <c r="Q9907">
        <v>9.4108743667602539</v>
      </c>
      <c r="R9907">
        <v>536</v>
      </c>
      <c r="S9907">
        <v>7.6626229286193848</v>
      </c>
      <c r="T9907">
        <v>2.7681443691253662</v>
      </c>
      <c r="U9907">
        <v>76.1678466796875</v>
      </c>
      <c r="V9907">
        <v>91.176467895507813</v>
      </c>
      <c r="W9907">
        <v>82.529571533203125</v>
      </c>
    </row>
    <row r="9908" spans="1:23" x14ac:dyDescent="0.25">
      <c r="A9908" t="s">
        <v>79</v>
      </c>
      <c r="B9908" t="s">
        <v>100</v>
      </c>
      <c r="C9908" t="s">
        <v>108</v>
      </c>
      <c r="D9908" t="s">
        <v>74</v>
      </c>
      <c r="E9908" t="s">
        <v>116</v>
      </c>
      <c r="F9908">
        <v>19</v>
      </c>
      <c r="G9908">
        <v>135.07328796386719</v>
      </c>
      <c r="H9908">
        <v>133.37263488769531</v>
      </c>
      <c r="I9908">
        <v>1.7006412744522095</v>
      </c>
      <c r="J9908">
        <v>1.2590507976710796E-2</v>
      </c>
      <c r="K9908">
        <v>-1.5122815370559692</v>
      </c>
      <c r="L9908">
        <v>0.3859393298625946</v>
      </c>
      <c r="M9908">
        <v>1.7006412744522095</v>
      </c>
      <c r="N9908">
        <v>3.015343189239502</v>
      </c>
      <c r="O9908">
        <v>4.9135642051696777</v>
      </c>
      <c r="P9908">
        <v>-2.423100471496582</v>
      </c>
      <c r="Q9908">
        <v>5.8243827819824219</v>
      </c>
      <c r="R9908">
        <v>536</v>
      </c>
      <c r="S9908">
        <v>6.2853341102600098</v>
      </c>
      <c r="T9908">
        <v>2.5070569515228271</v>
      </c>
      <c r="U9908">
        <v>76.1678466796875</v>
      </c>
      <c r="V9908">
        <v>91.176467895507813</v>
      </c>
      <c r="W9908">
        <v>80.697257995605469</v>
      </c>
    </row>
    <row r="9909" spans="1:23" x14ac:dyDescent="0.25">
      <c r="A9909" t="s">
        <v>79</v>
      </c>
      <c r="B9909" t="s">
        <v>100</v>
      </c>
      <c r="C9909" t="s">
        <v>108</v>
      </c>
      <c r="D9909" t="s">
        <v>74</v>
      </c>
      <c r="E9909" t="s">
        <v>116</v>
      </c>
      <c r="F9909">
        <v>20</v>
      </c>
      <c r="G9909">
        <v>127.62973022460937</v>
      </c>
      <c r="H9909">
        <v>127.76860809326172</v>
      </c>
      <c r="I9909">
        <v>-0.13887335360050201</v>
      </c>
      <c r="J9909">
        <v>-1.0880955960601568E-3</v>
      </c>
      <c r="K9909">
        <v>-3.2172555923461914</v>
      </c>
      <c r="L9909">
        <v>-1.3985223770141602</v>
      </c>
      <c r="M9909">
        <v>-0.13887335360050201</v>
      </c>
      <c r="N9909">
        <v>1.1207756996154785</v>
      </c>
      <c r="O9909">
        <v>2.9395086765289307</v>
      </c>
      <c r="P9909">
        <v>-4.0899338722229004</v>
      </c>
      <c r="Q9909">
        <v>3.8121874332427979</v>
      </c>
      <c r="R9909">
        <v>536</v>
      </c>
      <c r="S9909">
        <v>5.7699613571166992</v>
      </c>
      <c r="T9909">
        <v>2.4020743370056152</v>
      </c>
      <c r="U9909">
        <v>76.1678466796875</v>
      </c>
      <c r="V9909">
        <v>91.176467895507813</v>
      </c>
      <c r="W9909">
        <v>79.071212768554688</v>
      </c>
    </row>
    <row r="9910" spans="1:23" x14ac:dyDescent="0.25">
      <c r="A9910" t="s">
        <v>79</v>
      </c>
      <c r="B9910" t="s">
        <v>100</v>
      </c>
      <c r="C9910" t="s">
        <v>108</v>
      </c>
      <c r="D9910" t="s">
        <v>74</v>
      </c>
      <c r="E9910" t="s">
        <v>116</v>
      </c>
      <c r="F9910">
        <v>21</v>
      </c>
      <c r="G9910">
        <v>126.55693817138672</v>
      </c>
      <c r="H9910">
        <v>125.35775756835938</v>
      </c>
      <c r="I9910">
        <v>1.1991839408874512</v>
      </c>
      <c r="J9910">
        <v>9.4754500314593315E-3</v>
      </c>
      <c r="K9910">
        <v>-1.918256402015686</v>
      </c>
      <c r="L9910">
        <v>-7.6447375118732452E-2</v>
      </c>
      <c r="M9910">
        <v>1.1991839408874512</v>
      </c>
      <c r="N9910">
        <v>2.4748153686523437</v>
      </c>
      <c r="O9910">
        <v>4.3166241645812988</v>
      </c>
      <c r="P9910">
        <v>-2.8020074367523193</v>
      </c>
      <c r="Q9910">
        <v>5.2003750801086426</v>
      </c>
      <c r="R9910">
        <v>536</v>
      </c>
      <c r="S9910">
        <v>5.9173078536987305</v>
      </c>
      <c r="T9910">
        <v>2.4325516223907471</v>
      </c>
      <c r="U9910">
        <v>76.1678466796875</v>
      </c>
      <c r="V9910">
        <v>91.176467895507813</v>
      </c>
      <c r="W9910">
        <v>76.385223388671875</v>
      </c>
    </row>
    <row r="9911" spans="1:23" x14ac:dyDescent="0.25">
      <c r="A9911" t="s">
        <v>79</v>
      </c>
      <c r="B9911" t="s">
        <v>100</v>
      </c>
      <c r="C9911" t="s">
        <v>108</v>
      </c>
      <c r="D9911" t="s">
        <v>74</v>
      </c>
      <c r="E9911" t="s">
        <v>116</v>
      </c>
      <c r="F9911">
        <v>22</v>
      </c>
      <c r="G9911">
        <v>117.37701416015625</v>
      </c>
      <c r="H9911">
        <v>118.81873321533203</v>
      </c>
      <c r="I9911">
        <v>-1.4417235851287842</v>
      </c>
      <c r="J9911">
        <v>-1.2282844632863998E-2</v>
      </c>
      <c r="K9911">
        <v>-4.0520820617675781</v>
      </c>
      <c r="L9911">
        <v>-2.5098612308502197</v>
      </c>
      <c r="M9911">
        <v>-1.4417235851287842</v>
      </c>
      <c r="N9911">
        <v>-0.3735860288143158</v>
      </c>
      <c r="O9911">
        <v>1.1686348915100098</v>
      </c>
      <c r="P9911">
        <v>-4.7920823097229004</v>
      </c>
      <c r="Q9911">
        <v>1.9086352586746216</v>
      </c>
      <c r="R9911">
        <v>536</v>
      </c>
      <c r="S9911">
        <v>4.1488542556762695</v>
      </c>
      <c r="T9911">
        <v>2.0368735790252686</v>
      </c>
      <c r="U9911">
        <v>76.1678466796875</v>
      </c>
      <c r="V9911">
        <v>91.176467895507813</v>
      </c>
      <c r="W9911">
        <v>74.135482788085938</v>
      </c>
    </row>
    <row r="9912" spans="1:23" x14ac:dyDescent="0.25">
      <c r="A9912" t="s">
        <v>79</v>
      </c>
      <c r="B9912" t="s">
        <v>100</v>
      </c>
      <c r="C9912" t="s">
        <v>108</v>
      </c>
      <c r="D9912" t="s">
        <v>74</v>
      </c>
      <c r="E9912" t="s">
        <v>116</v>
      </c>
      <c r="F9912">
        <v>23</v>
      </c>
      <c r="G9912">
        <v>108.81037139892578</v>
      </c>
      <c r="H9912">
        <v>108.80316162109375</v>
      </c>
      <c r="I9912">
        <v>7.2143296711146832E-3</v>
      </c>
      <c r="J9912">
        <v>6.6301858169026673E-5</v>
      </c>
      <c r="K9912">
        <v>-2.6095404624938965</v>
      </c>
      <c r="L9912">
        <v>-1.0635405778884888</v>
      </c>
      <c r="M9912">
        <v>7.2143296711146832E-3</v>
      </c>
      <c r="N9912">
        <v>1.0779691934585571</v>
      </c>
      <c r="O9912">
        <v>2.6239690780639648</v>
      </c>
      <c r="P9912">
        <v>-3.3513541221618652</v>
      </c>
      <c r="Q9912">
        <v>3.3657827377319336</v>
      </c>
      <c r="R9912">
        <v>536</v>
      </c>
      <c r="S9912">
        <v>4.1692109107971191</v>
      </c>
      <c r="T9912">
        <v>2.0418646335601807</v>
      </c>
      <c r="U9912">
        <v>76.1678466796875</v>
      </c>
      <c r="V9912">
        <v>91.176467895507813</v>
      </c>
      <c r="W9912">
        <v>72.894569396972656</v>
      </c>
    </row>
    <row r="9913" spans="1:23" x14ac:dyDescent="0.25">
      <c r="A9913" t="s">
        <v>79</v>
      </c>
      <c r="B9913" t="s">
        <v>100</v>
      </c>
      <c r="C9913" t="s">
        <v>108</v>
      </c>
      <c r="D9913" t="s">
        <v>74</v>
      </c>
      <c r="E9913" t="s">
        <v>116</v>
      </c>
      <c r="F9913">
        <v>24</v>
      </c>
      <c r="G9913">
        <v>100.17350769042969</v>
      </c>
      <c r="H9913">
        <v>101.95289611816406</v>
      </c>
      <c r="I9913">
        <v>-1.7793861627578735</v>
      </c>
      <c r="J9913">
        <v>-1.7763040959835052E-2</v>
      </c>
      <c r="K9913">
        <v>-4.4849395751953125</v>
      </c>
      <c r="L9913">
        <v>-2.8864767551422119</v>
      </c>
      <c r="M9913">
        <v>-1.7793861627578735</v>
      </c>
      <c r="N9913">
        <v>-0.67229562997817993</v>
      </c>
      <c r="O9913">
        <v>0.92616724967956543</v>
      </c>
      <c r="P9913">
        <v>-5.2519264221191406</v>
      </c>
      <c r="Q9913">
        <v>1.6931540966033936</v>
      </c>
      <c r="R9913">
        <v>536</v>
      </c>
      <c r="S9913">
        <v>4.4569730758666992</v>
      </c>
      <c r="T9913">
        <v>2.1111545562744141</v>
      </c>
      <c r="U9913">
        <v>76.1678466796875</v>
      </c>
      <c r="V9913">
        <v>91.176467895507813</v>
      </c>
      <c r="W9913">
        <v>71.67303466796875</v>
      </c>
    </row>
    <row r="9914" spans="1:23" x14ac:dyDescent="0.25">
      <c r="A9914" t="s">
        <v>79</v>
      </c>
      <c r="B9914" t="s">
        <v>100</v>
      </c>
      <c r="C9914" t="s">
        <v>108</v>
      </c>
      <c r="D9914" t="s">
        <v>74</v>
      </c>
      <c r="E9914" t="s">
        <v>117</v>
      </c>
      <c r="F9914">
        <v>1</v>
      </c>
      <c r="G9914">
        <v>95.786918640136719</v>
      </c>
      <c r="H9914">
        <v>98.615188598632812</v>
      </c>
      <c r="I9914">
        <v>-2.8282666206359863</v>
      </c>
      <c r="J9914">
        <v>-2.9526647180318832E-2</v>
      </c>
      <c r="K9914">
        <v>-5.2246217727661133</v>
      </c>
      <c r="L9914">
        <v>-3.8088357448577881</v>
      </c>
      <c r="M9914">
        <v>-2.8282666206359863</v>
      </c>
      <c r="N9914">
        <v>-1.847697377204895</v>
      </c>
      <c r="O9914">
        <v>-0.43191123008728027</v>
      </c>
      <c r="P9914">
        <v>-5.9039554595947266</v>
      </c>
      <c r="Q9914">
        <v>0.24742221832275391</v>
      </c>
      <c r="R9914">
        <v>539</v>
      </c>
      <c r="S9914">
        <v>3.496474027633667</v>
      </c>
      <c r="T9914">
        <v>1.869886040687561</v>
      </c>
      <c r="U9914">
        <v>82.430770874023437</v>
      </c>
      <c r="V9914">
        <v>102.86714935302734</v>
      </c>
      <c r="W9914">
        <v>76.252151489257813</v>
      </c>
    </row>
    <row r="9915" spans="1:23" x14ac:dyDescent="0.25">
      <c r="A9915" t="s">
        <v>79</v>
      </c>
      <c r="B9915" t="s">
        <v>100</v>
      </c>
      <c r="C9915" t="s">
        <v>108</v>
      </c>
      <c r="D9915" t="s">
        <v>74</v>
      </c>
      <c r="E9915" t="s">
        <v>117</v>
      </c>
      <c r="F9915">
        <v>2</v>
      </c>
      <c r="G9915">
        <v>91.162879943847656</v>
      </c>
      <c r="H9915">
        <v>92.942825317382812</v>
      </c>
      <c r="I9915">
        <v>-1.7799445390701294</v>
      </c>
      <c r="J9915">
        <v>-1.9524883478879929E-2</v>
      </c>
      <c r="K9915">
        <v>-4.187955379486084</v>
      </c>
      <c r="L9915">
        <v>-2.7652831077575684</v>
      </c>
      <c r="M9915">
        <v>-1.7799445390701294</v>
      </c>
      <c r="N9915">
        <v>-0.79460602998733521</v>
      </c>
      <c r="O9915">
        <v>0.62806636095046997</v>
      </c>
      <c r="P9915">
        <v>-4.8705930709838867</v>
      </c>
      <c r="Q9915">
        <v>1.3107039928436279</v>
      </c>
      <c r="R9915">
        <v>539</v>
      </c>
      <c r="S9915">
        <v>3.5305690765380859</v>
      </c>
      <c r="T9915">
        <v>1.8789808750152588</v>
      </c>
      <c r="U9915">
        <v>82.430770874023437</v>
      </c>
      <c r="V9915">
        <v>102.86714935302734</v>
      </c>
      <c r="W9915">
        <v>75.273452758789063</v>
      </c>
    </row>
    <row r="9916" spans="1:23" x14ac:dyDescent="0.25">
      <c r="A9916" t="s">
        <v>79</v>
      </c>
      <c r="B9916" t="s">
        <v>100</v>
      </c>
      <c r="C9916" t="s">
        <v>108</v>
      </c>
      <c r="D9916" t="s">
        <v>74</v>
      </c>
      <c r="E9916" t="s">
        <v>117</v>
      </c>
      <c r="F9916">
        <v>3</v>
      </c>
      <c r="G9916">
        <v>87.464035034179688</v>
      </c>
      <c r="H9916">
        <v>89.646339416503906</v>
      </c>
      <c r="I9916">
        <v>-2.1823043823242187</v>
      </c>
      <c r="J9916">
        <v>-2.4950876832008362E-2</v>
      </c>
      <c r="K9916">
        <v>-4.4829602241516113</v>
      </c>
      <c r="L9916">
        <v>-3.1237142086029053</v>
      </c>
      <c r="M9916">
        <v>-2.1823043823242187</v>
      </c>
      <c r="N9916">
        <v>-1.2408946752548218</v>
      </c>
      <c r="O9916">
        <v>0.11835148930549622</v>
      </c>
      <c r="P9916">
        <v>-5.1351642608642578</v>
      </c>
      <c r="Q9916">
        <v>0.77055543661117554</v>
      </c>
      <c r="R9916">
        <v>539</v>
      </c>
      <c r="S9916">
        <v>3.2227838039398193</v>
      </c>
      <c r="T9916">
        <v>1.7952113151550293</v>
      </c>
      <c r="U9916">
        <v>82.430770874023437</v>
      </c>
      <c r="V9916">
        <v>102.86714935302734</v>
      </c>
      <c r="W9916">
        <v>74.274467468261719</v>
      </c>
    </row>
    <row r="9917" spans="1:23" x14ac:dyDescent="0.25">
      <c r="A9917" t="s">
        <v>79</v>
      </c>
      <c r="B9917" t="s">
        <v>100</v>
      </c>
      <c r="C9917" t="s">
        <v>108</v>
      </c>
      <c r="D9917" t="s">
        <v>74</v>
      </c>
      <c r="E9917" t="s">
        <v>117</v>
      </c>
      <c r="F9917">
        <v>4</v>
      </c>
      <c r="G9917">
        <v>87.722549438476563</v>
      </c>
      <c r="H9917">
        <v>91.401130676269531</v>
      </c>
      <c r="I9917">
        <v>-3.6785798072814941</v>
      </c>
      <c r="J9917">
        <v>-4.1934255510568619E-2</v>
      </c>
      <c r="K9917">
        <v>-6.0289831161499023</v>
      </c>
      <c r="L9917">
        <v>-4.640345573425293</v>
      </c>
      <c r="M9917">
        <v>-3.6785798072814941</v>
      </c>
      <c r="N9917">
        <v>-2.7168138027191162</v>
      </c>
      <c r="O9917">
        <v>-1.3281764984130859</v>
      </c>
      <c r="P9917">
        <v>-6.6952896118164063</v>
      </c>
      <c r="Q9917">
        <v>-0.66186982393264771</v>
      </c>
      <c r="R9917">
        <v>539</v>
      </c>
      <c r="S9917">
        <v>3.3636641502380371</v>
      </c>
      <c r="T9917">
        <v>1.8340294361114502</v>
      </c>
      <c r="U9917">
        <v>82.430770874023437</v>
      </c>
      <c r="V9917">
        <v>102.86714935302734</v>
      </c>
      <c r="W9917">
        <v>73.441932678222656</v>
      </c>
    </row>
    <row r="9918" spans="1:23" x14ac:dyDescent="0.25">
      <c r="A9918" t="s">
        <v>79</v>
      </c>
      <c r="B9918" t="s">
        <v>100</v>
      </c>
      <c r="C9918" t="s">
        <v>108</v>
      </c>
      <c r="D9918" t="s">
        <v>74</v>
      </c>
      <c r="E9918" t="s">
        <v>117</v>
      </c>
      <c r="F9918">
        <v>5</v>
      </c>
      <c r="G9918">
        <v>97.311111450195313</v>
      </c>
      <c r="H9918">
        <v>100.39973449707031</v>
      </c>
      <c r="I9918">
        <v>-3.0886259078979492</v>
      </c>
      <c r="J9918">
        <v>-3.1739704310894012E-2</v>
      </c>
      <c r="K9918">
        <v>-5.6686892509460449</v>
      </c>
      <c r="L9918">
        <v>-4.1443667411804199</v>
      </c>
      <c r="M9918">
        <v>-3.0886259078979492</v>
      </c>
      <c r="N9918">
        <v>-2.0328848361968994</v>
      </c>
      <c r="O9918">
        <v>-0.50856256484985352</v>
      </c>
      <c r="P9918">
        <v>-6.4001011848449707</v>
      </c>
      <c r="Q9918">
        <v>0.22284956276416779</v>
      </c>
      <c r="R9918">
        <v>539</v>
      </c>
      <c r="S9918">
        <v>4.0531115531921387</v>
      </c>
      <c r="T9918">
        <v>2.0132341384887695</v>
      </c>
      <c r="U9918">
        <v>82.430770874023437</v>
      </c>
      <c r="V9918">
        <v>102.86714935302734</v>
      </c>
      <c r="W9918">
        <v>72.367141723632812</v>
      </c>
    </row>
    <row r="9919" spans="1:23" x14ac:dyDescent="0.25">
      <c r="A9919" t="s">
        <v>79</v>
      </c>
      <c r="B9919" t="s">
        <v>100</v>
      </c>
      <c r="C9919" t="s">
        <v>108</v>
      </c>
      <c r="D9919" t="s">
        <v>74</v>
      </c>
      <c r="E9919" t="s">
        <v>117</v>
      </c>
      <c r="F9919">
        <v>6</v>
      </c>
      <c r="G9919">
        <v>118.05191802978516</v>
      </c>
      <c r="H9919">
        <v>118.28084564208984</v>
      </c>
      <c r="I9919">
        <v>-0.22891756892204285</v>
      </c>
      <c r="J9919">
        <v>-1.9391261739656329E-3</v>
      </c>
      <c r="K9919">
        <v>-3.2368292808532715</v>
      </c>
      <c r="L9919">
        <v>-1.4597306251525879</v>
      </c>
      <c r="M9919">
        <v>-0.22891756892204285</v>
      </c>
      <c r="N9919">
        <v>1.001895546913147</v>
      </c>
      <c r="O9919">
        <v>2.778994083404541</v>
      </c>
      <c r="P9919">
        <v>-4.0895304679870605</v>
      </c>
      <c r="Q9919">
        <v>3.6316952705383301</v>
      </c>
      <c r="R9919">
        <v>539</v>
      </c>
      <c r="S9919">
        <v>5.5088119506835938</v>
      </c>
      <c r="T9919">
        <v>2.3470859527587891</v>
      </c>
      <c r="U9919">
        <v>82.430770874023437</v>
      </c>
      <c r="V9919">
        <v>102.86714935302734</v>
      </c>
      <c r="W9919">
        <v>71.792274475097656</v>
      </c>
    </row>
    <row r="9920" spans="1:23" x14ac:dyDescent="0.25">
      <c r="A9920" t="s">
        <v>79</v>
      </c>
      <c r="B9920" t="s">
        <v>100</v>
      </c>
      <c r="C9920" t="s">
        <v>108</v>
      </c>
      <c r="D9920" t="s">
        <v>74</v>
      </c>
      <c r="E9920" t="s">
        <v>117</v>
      </c>
      <c r="F9920">
        <v>7</v>
      </c>
      <c r="G9920">
        <v>142.60777282714844</v>
      </c>
      <c r="H9920">
        <v>140.37008666992187</v>
      </c>
      <c r="I9920">
        <v>2.2376844882965088</v>
      </c>
      <c r="J9920">
        <v>1.5691181644797325E-2</v>
      </c>
      <c r="K9920">
        <v>-1.0667027235031128</v>
      </c>
      <c r="L9920">
        <v>0.88555598258972168</v>
      </c>
      <c r="M9920">
        <v>2.2376844882965088</v>
      </c>
      <c r="N9920">
        <v>3.5898129940032959</v>
      </c>
      <c r="O9920">
        <v>5.5420718193054199</v>
      </c>
      <c r="P9920">
        <v>-2.0034506320953369</v>
      </c>
      <c r="Q9920">
        <v>6.4788198471069336</v>
      </c>
      <c r="R9920">
        <v>539</v>
      </c>
      <c r="S9920">
        <v>6.6482858657836914</v>
      </c>
      <c r="T9920">
        <v>2.5784270763397217</v>
      </c>
      <c r="U9920">
        <v>82.430770874023437</v>
      </c>
      <c r="V9920">
        <v>102.86714935302734</v>
      </c>
      <c r="W9920">
        <v>71.372764587402344</v>
      </c>
    </row>
    <row r="9921" spans="1:23" x14ac:dyDescent="0.25">
      <c r="A9921" t="s">
        <v>79</v>
      </c>
      <c r="B9921" t="s">
        <v>100</v>
      </c>
      <c r="C9921" t="s">
        <v>108</v>
      </c>
      <c r="D9921" t="s">
        <v>74</v>
      </c>
      <c r="E9921" t="s">
        <v>117</v>
      </c>
      <c r="F9921">
        <v>8</v>
      </c>
      <c r="G9921">
        <v>158.5579833984375</v>
      </c>
      <c r="H9921">
        <v>157.74018859863281</v>
      </c>
      <c r="I9921">
        <v>0.81779438257217407</v>
      </c>
      <c r="J9921">
        <v>5.1576993428170681E-3</v>
      </c>
      <c r="K9921">
        <v>-2.6638662815093994</v>
      </c>
      <c r="L9921">
        <v>-0.60687291622161865</v>
      </c>
      <c r="M9921">
        <v>0.81779438257217407</v>
      </c>
      <c r="N9921">
        <v>2.2424616813659668</v>
      </c>
      <c r="O9921">
        <v>4.2994551658630371</v>
      </c>
      <c r="P9921">
        <v>-3.6508686542510986</v>
      </c>
      <c r="Q9921">
        <v>5.2864575386047363</v>
      </c>
      <c r="R9921">
        <v>539</v>
      </c>
      <c r="S9921">
        <v>7.3807539939880371</v>
      </c>
      <c r="T9921">
        <v>2.7167541980743408</v>
      </c>
      <c r="U9921">
        <v>82.430770874023437</v>
      </c>
      <c r="V9921">
        <v>102.86714935302734</v>
      </c>
      <c r="W9921">
        <v>71.143898010253906</v>
      </c>
    </row>
    <row r="9922" spans="1:23" x14ac:dyDescent="0.25">
      <c r="A9922" t="s">
        <v>79</v>
      </c>
      <c r="B9922" t="s">
        <v>100</v>
      </c>
      <c r="C9922" t="s">
        <v>108</v>
      </c>
      <c r="D9922" t="s">
        <v>74</v>
      </c>
      <c r="E9922" t="s">
        <v>117</v>
      </c>
      <c r="F9922">
        <v>9</v>
      </c>
      <c r="G9922">
        <v>171.15934753417969</v>
      </c>
      <c r="H9922">
        <v>172.70658874511719</v>
      </c>
      <c r="I9922">
        <v>-1.5472567081451416</v>
      </c>
      <c r="J9922">
        <v>-9.0398611500859261E-3</v>
      </c>
      <c r="K9922">
        <v>-5.4412064552307129</v>
      </c>
      <c r="L9922">
        <v>-3.1406295299530029</v>
      </c>
      <c r="M9922">
        <v>-1.5472567081451416</v>
      </c>
      <c r="N9922">
        <v>4.611603170633316E-2</v>
      </c>
      <c r="O9922">
        <v>2.3466932773590088</v>
      </c>
      <c r="P9922">
        <v>-6.5450873374938965</v>
      </c>
      <c r="Q9922">
        <v>3.4505739212036133</v>
      </c>
      <c r="R9922">
        <v>539</v>
      </c>
      <c r="S9922">
        <v>9.2322711944580078</v>
      </c>
      <c r="T9922">
        <v>3.0384652614593506</v>
      </c>
      <c r="U9922">
        <v>82.430770874023437</v>
      </c>
      <c r="V9922">
        <v>102.86714935302734</v>
      </c>
      <c r="W9922">
        <v>74.089935302734375</v>
      </c>
    </row>
    <row r="9923" spans="1:23" x14ac:dyDescent="0.25">
      <c r="A9923" t="s">
        <v>79</v>
      </c>
      <c r="B9923" t="s">
        <v>100</v>
      </c>
      <c r="C9923" t="s">
        <v>108</v>
      </c>
      <c r="D9923" t="s">
        <v>74</v>
      </c>
      <c r="E9923" t="s">
        <v>117</v>
      </c>
      <c r="F9923">
        <v>10</v>
      </c>
      <c r="G9923">
        <v>182.3505859375</v>
      </c>
      <c r="H9923">
        <v>181.29034423828125</v>
      </c>
      <c r="I9923">
        <v>1.060254693031311</v>
      </c>
      <c r="J9923">
        <v>5.814374890178442E-3</v>
      </c>
      <c r="K9923">
        <v>-3.2415764331817627</v>
      </c>
      <c r="L9923">
        <v>-0.7000197172164917</v>
      </c>
      <c r="M9923">
        <v>1.060254693031311</v>
      </c>
      <c r="N9923">
        <v>2.8205292224884033</v>
      </c>
      <c r="O9923">
        <v>5.3620858192443848</v>
      </c>
      <c r="P9923">
        <v>-4.4610857963562012</v>
      </c>
      <c r="Q9923">
        <v>6.5815949440002441</v>
      </c>
      <c r="R9923">
        <v>539</v>
      </c>
      <c r="S9923">
        <v>11.267681121826172</v>
      </c>
      <c r="T9923">
        <v>3.3567366600036621</v>
      </c>
      <c r="U9923">
        <v>82.430770874023437</v>
      </c>
      <c r="V9923">
        <v>102.86714935302734</v>
      </c>
      <c r="W9923">
        <v>78.270675659179688</v>
      </c>
    </row>
    <row r="9924" spans="1:23" x14ac:dyDescent="0.25">
      <c r="A9924" t="s">
        <v>79</v>
      </c>
      <c r="B9924" t="s">
        <v>100</v>
      </c>
      <c r="C9924" t="s">
        <v>108</v>
      </c>
      <c r="D9924" t="s">
        <v>74</v>
      </c>
      <c r="E9924" t="s">
        <v>117</v>
      </c>
      <c r="F9924">
        <v>11</v>
      </c>
      <c r="G9924">
        <v>190.68736267089844</v>
      </c>
      <c r="H9924">
        <v>189.28279113769531</v>
      </c>
      <c r="I9924">
        <v>1.4045655727386475</v>
      </c>
      <c r="J9924">
        <v>7.3658032342791557E-3</v>
      </c>
      <c r="K9924">
        <v>-2.7820234298706055</v>
      </c>
      <c r="L9924">
        <v>-0.30855274200439453</v>
      </c>
      <c r="M9924">
        <v>1.4045655727386475</v>
      </c>
      <c r="N9924">
        <v>3.1176838874816895</v>
      </c>
      <c r="O9924">
        <v>5.5911545753479004</v>
      </c>
      <c r="P9924">
        <v>-3.9688632488250732</v>
      </c>
      <c r="Q9924">
        <v>6.7779946327209473</v>
      </c>
      <c r="R9924">
        <v>539</v>
      </c>
      <c r="S9924">
        <v>10.672065734863281</v>
      </c>
      <c r="T9924">
        <v>3.266812801361084</v>
      </c>
      <c r="U9924">
        <v>82.430770874023437</v>
      </c>
      <c r="V9924">
        <v>102.86714935302734</v>
      </c>
      <c r="W9924">
        <v>83.01898193359375</v>
      </c>
    </row>
    <row r="9925" spans="1:23" x14ac:dyDescent="0.25">
      <c r="A9925" t="s">
        <v>79</v>
      </c>
      <c r="B9925" t="s">
        <v>100</v>
      </c>
      <c r="C9925" t="s">
        <v>108</v>
      </c>
      <c r="D9925" t="s">
        <v>74</v>
      </c>
      <c r="E9925" t="s">
        <v>117</v>
      </c>
      <c r="F9925">
        <v>12</v>
      </c>
      <c r="G9925">
        <v>192.99655151367187</v>
      </c>
      <c r="H9925">
        <v>192.68171691894531</v>
      </c>
      <c r="I9925">
        <v>0.31485274434089661</v>
      </c>
      <c r="J9925">
        <v>1.6313905362039804E-3</v>
      </c>
      <c r="K9925">
        <v>-3.9259917736053467</v>
      </c>
      <c r="L9925">
        <v>-1.420466423034668</v>
      </c>
      <c r="M9925">
        <v>0.31485274434089661</v>
      </c>
      <c r="N9925">
        <v>2.0501718521118164</v>
      </c>
      <c r="O9925">
        <v>4.5556974411010742</v>
      </c>
      <c r="P9925">
        <v>-5.1282124519348145</v>
      </c>
      <c r="Q9925">
        <v>5.7579178810119629</v>
      </c>
      <c r="R9925">
        <v>539</v>
      </c>
      <c r="S9925">
        <v>10.950464248657227</v>
      </c>
      <c r="T9925">
        <v>3.3091485500335693</v>
      </c>
      <c r="U9925">
        <v>82.430770874023437</v>
      </c>
      <c r="V9925">
        <v>102.86714935302734</v>
      </c>
      <c r="W9925">
        <v>86.890151977539062</v>
      </c>
    </row>
    <row r="9926" spans="1:23" x14ac:dyDescent="0.25">
      <c r="A9926" t="s">
        <v>79</v>
      </c>
      <c r="B9926" t="s">
        <v>100</v>
      </c>
      <c r="C9926" t="s">
        <v>108</v>
      </c>
      <c r="D9926" t="s">
        <v>74</v>
      </c>
      <c r="E9926" t="s">
        <v>117</v>
      </c>
      <c r="F9926">
        <v>13</v>
      </c>
      <c r="G9926">
        <v>189.71116638183594</v>
      </c>
      <c r="H9926">
        <v>187.35542297363281</v>
      </c>
      <c r="I9926">
        <v>2.3557391166687012</v>
      </c>
      <c r="J9926">
        <v>1.2417503632605076E-2</v>
      </c>
      <c r="K9926">
        <v>-2.0721781253814697</v>
      </c>
      <c r="L9926">
        <v>0.54387122392654419</v>
      </c>
      <c r="M9926">
        <v>2.3557391166687012</v>
      </c>
      <c r="N9926">
        <v>4.1676068305969238</v>
      </c>
      <c r="O9926">
        <v>6.7836565971374512</v>
      </c>
      <c r="P9926">
        <v>-3.3274312019348145</v>
      </c>
      <c r="Q9926">
        <v>8.038909912109375</v>
      </c>
      <c r="R9926">
        <v>539</v>
      </c>
      <c r="S9926">
        <v>11.937870025634766</v>
      </c>
      <c r="T9926">
        <v>3.4551222324371338</v>
      </c>
      <c r="U9926">
        <v>82.430770874023437</v>
      </c>
      <c r="V9926">
        <v>102.86714935302734</v>
      </c>
      <c r="W9926">
        <v>89.909759521484375</v>
      </c>
    </row>
    <row r="9927" spans="1:23" x14ac:dyDescent="0.25">
      <c r="A9927" t="s">
        <v>79</v>
      </c>
      <c r="B9927" t="s">
        <v>100</v>
      </c>
      <c r="C9927" t="s">
        <v>108</v>
      </c>
      <c r="D9927" t="s">
        <v>74</v>
      </c>
      <c r="E9927" t="s">
        <v>117</v>
      </c>
      <c r="F9927">
        <v>14</v>
      </c>
      <c r="G9927">
        <v>188.97344970703125</v>
      </c>
      <c r="H9927">
        <v>183.77424621582031</v>
      </c>
      <c r="I9927">
        <v>5.1991863250732422</v>
      </c>
      <c r="J9927">
        <v>2.7512786909937859E-2</v>
      </c>
      <c r="K9927">
        <v>0.53510326147079468</v>
      </c>
      <c r="L9927">
        <v>3.2906813621520996</v>
      </c>
      <c r="M9927">
        <v>5.1991863250732422</v>
      </c>
      <c r="N9927">
        <v>7.1076912879943848</v>
      </c>
      <c r="O9927">
        <v>9.8632698059082031</v>
      </c>
      <c r="P9927">
        <v>-0.78709948062896729</v>
      </c>
      <c r="Q9927">
        <v>11.18547248840332</v>
      </c>
      <c r="R9927">
        <v>539</v>
      </c>
      <c r="S9927">
        <v>13.245257377624512</v>
      </c>
      <c r="T9927">
        <v>3.6394033432006836</v>
      </c>
      <c r="U9927">
        <v>82.430770874023437</v>
      </c>
      <c r="V9927">
        <v>102.86714935302734</v>
      </c>
      <c r="W9927">
        <v>91.723030090332031</v>
      </c>
    </row>
    <row r="9928" spans="1:23" x14ac:dyDescent="0.25">
      <c r="A9928" t="s">
        <v>79</v>
      </c>
      <c r="B9928" t="s">
        <v>100</v>
      </c>
      <c r="C9928" t="s">
        <v>108</v>
      </c>
      <c r="D9928" t="s">
        <v>74</v>
      </c>
      <c r="E9928" t="s">
        <v>117</v>
      </c>
      <c r="F9928">
        <v>15</v>
      </c>
      <c r="G9928">
        <v>183.90315246582031</v>
      </c>
      <c r="H9928">
        <v>176.55422973632812</v>
      </c>
      <c r="I9928">
        <v>7.3489289283752441</v>
      </c>
      <c r="J9928">
        <v>3.9960864931344986E-2</v>
      </c>
      <c r="K9928">
        <v>2.1197018623352051</v>
      </c>
      <c r="L9928">
        <v>5.2091717720031738</v>
      </c>
      <c r="M9928">
        <v>7.3489289283752441</v>
      </c>
      <c r="N9928">
        <v>9.4886865615844727</v>
      </c>
      <c r="O9928">
        <v>12.578156471252441</v>
      </c>
      <c r="P9928">
        <v>0.63728857040405273</v>
      </c>
      <c r="Q9928">
        <v>14.060568809509277</v>
      </c>
      <c r="R9928">
        <v>539</v>
      </c>
      <c r="S9928">
        <v>16.649564743041992</v>
      </c>
      <c r="T9928">
        <v>4.0803875923156738</v>
      </c>
      <c r="U9928">
        <v>82.430770874023437</v>
      </c>
      <c r="V9928">
        <v>102.86714935302734</v>
      </c>
      <c r="W9928">
        <v>93.223426818847656</v>
      </c>
    </row>
    <row r="9929" spans="1:23" x14ac:dyDescent="0.25">
      <c r="A9929" t="s">
        <v>79</v>
      </c>
      <c r="B9929" t="s">
        <v>100</v>
      </c>
      <c r="C9929" t="s">
        <v>108</v>
      </c>
      <c r="D9929" t="s">
        <v>74</v>
      </c>
      <c r="E9929" t="s">
        <v>117</v>
      </c>
      <c r="F9929">
        <v>16</v>
      </c>
      <c r="G9929">
        <v>175.43190002441406</v>
      </c>
      <c r="H9929">
        <v>169.79705810546875</v>
      </c>
      <c r="I9929">
        <v>5.6348361968994141</v>
      </c>
      <c r="J9929">
        <v>3.2119791954755783E-2</v>
      </c>
      <c r="K9929">
        <v>0.34854781627655029</v>
      </c>
      <c r="L9929">
        <v>3.4717297554016113</v>
      </c>
      <c r="M9929">
        <v>5.6348361968994141</v>
      </c>
      <c r="N9929">
        <v>7.7979426383972168</v>
      </c>
      <c r="O9929">
        <v>10.921124458312988</v>
      </c>
      <c r="P9929">
        <v>-1.1500414609909058</v>
      </c>
      <c r="Q9929">
        <v>12.419713973999023</v>
      </c>
      <c r="R9929">
        <v>539</v>
      </c>
      <c r="S9929">
        <v>17.014904022216797</v>
      </c>
      <c r="T9929">
        <v>4.1249127388000488</v>
      </c>
      <c r="U9929">
        <v>82.430770874023437</v>
      </c>
      <c r="V9929">
        <v>102.86714935302734</v>
      </c>
      <c r="W9929">
        <v>94.23388671875</v>
      </c>
    </row>
    <row r="9930" spans="1:23" x14ac:dyDescent="0.25">
      <c r="A9930" t="s">
        <v>79</v>
      </c>
      <c r="B9930" t="s">
        <v>100</v>
      </c>
      <c r="C9930" t="s">
        <v>108</v>
      </c>
      <c r="D9930" t="s">
        <v>74</v>
      </c>
      <c r="E9930" t="s">
        <v>117</v>
      </c>
      <c r="F9930">
        <v>17</v>
      </c>
      <c r="G9930">
        <v>163.30636596679687</v>
      </c>
      <c r="H9930">
        <v>161.89759826660156</v>
      </c>
      <c r="I9930">
        <v>1.4087622165679932</v>
      </c>
      <c r="J9930">
        <v>8.6264992132782936E-3</v>
      </c>
      <c r="K9930">
        <v>-3.2627363204956055</v>
      </c>
      <c r="L9930">
        <v>-0.50277715921401978</v>
      </c>
      <c r="M9930">
        <v>1.4087622165679932</v>
      </c>
      <c r="N9930">
        <v>3.3203015327453613</v>
      </c>
      <c r="O9930">
        <v>6.0802607536315918</v>
      </c>
      <c r="P9930">
        <v>-4.5870413780212402</v>
      </c>
      <c r="Q9930">
        <v>7.4045658111572266</v>
      </c>
      <c r="R9930">
        <v>539</v>
      </c>
      <c r="S9930">
        <v>13.287407875061035</v>
      </c>
      <c r="T9930">
        <v>3.6451897621154785</v>
      </c>
      <c r="U9930">
        <v>82.430770874023437</v>
      </c>
      <c r="V9930">
        <v>102.86714935302734</v>
      </c>
      <c r="W9930">
        <v>94.92108154296875</v>
      </c>
    </row>
    <row r="9931" spans="1:23" x14ac:dyDescent="0.25">
      <c r="A9931" t="s">
        <v>79</v>
      </c>
      <c r="B9931" t="s">
        <v>100</v>
      </c>
      <c r="C9931" t="s">
        <v>108</v>
      </c>
      <c r="D9931" t="s">
        <v>74</v>
      </c>
      <c r="E9931" t="s">
        <v>117</v>
      </c>
      <c r="F9931">
        <v>18</v>
      </c>
      <c r="G9931">
        <v>150.027587890625</v>
      </c>
      <c r="H9931">
        <v>150.07075500488281</v>
      </c>
      <c r="I9931">
        <v>-4.316243901848793E-2</v>
      </c>
      <c r="J9931">
        <v>-2.8769669006578624E-4</v>
      </c>
      <c r="K9931">
        <v>-4.6532688140869141</v>
      </c>
      <c r="L9931">
        <v>-1.9295805692672729</v>
      </c>
      <c r="M9931">
        <v>-4.316243901848793E-2</v>
      </c>
      <c r="N9931">
        <v>1.8432556390762329</v>
      </c>
      <c r="O9931">
        <v>4.5669436454772949</v>
      </c>
      <c r="P9931">
        <v>-5.960169792175293</v>
      </c>
      <c r="Q9931">
        <v>5.873845100402832</v>
      </c>
      <c r="R9931">
        <v>539</v>
      </c>
      <c r="S9931">
        <v>12.940460205078125</v>
      </c>
      <c r="T9931">
        <v>3.5972850322723389</v>
      </c>
      <c r="U9931">
        <v>82.430770874023437</v>
      </c>
      <c r="V9931">
        <v>102.86714935302734</v>
      </c>
      <c r="W9931">
        <v>94.347511291503906</v>
      </c>
    </row>
    <row r="9932" spans="1:23" x14ac:dyDescent="0.25">
      <c r="A9932" t="s">
        <v>79</v>
      </c>
      <c r="B9932" t="s">
        <v>100</v>
      </c>
      <c r="C9932" t="s">
        <v>108</v>
      </c>
      <c r="D9932" t="s">
        <v>74</v>
      </c>
      <c r="E9932" t="s">
        <v>117</v>
      </c>
      <c r="F9932">
        <v>19</v>
      </c>
      <c r="G9932">
        <v>135.79512023925781</v>
      </c>
      <c r="H9932">
        <v>138.07177734375</v>
      </c>
      <c r="I9932">
        <v>-2.2766604423522949</v>
      </c>
      <c r="J9932">
        <v>-1.6765406355261803E-2</v>
      </c>
      <c r="K9932">
        <v>-6.5108771324157715</v>
      </c>
      <c r="L9932">
        <v>-4.0092673301696777</v>
      </c>
      <c r="M9932">
        <v>-2.2766604423522949</v>
      </c>
      <c r="N9932">
        <v>-0.54405331611633301</v>
      </c>
      <c r="O9932">
        <v>1.9575561285018921</v>
      </c>
      <c r="P9932">
        <v>-7.7112188339233398</v>
      </c>
      <c r="Q9932">
        <v>3.1578977108001709</v>
      </c>
      <c r="R9932">
        <v>539</v>
      </c>
      <c r="S9932">
        <v>10.916262626647949</v>
      </c>
      <c r="T9932">
        <v>3.3039767742156982</v>
      </c>
      <c r="U9932">
        <v>82.430770874023437</v>
      </c>
      <c r="V9932">
        <v>102.86714935302734</v>
      </c>
      <c r="W9932">
        <v>92.37896728515625</v>
      </c>
    </row>
    <row r="9933" spans="1:23" x14ac:dyDescent="0.25">
      <c r="A9933" t="s">
        <v>79</v>
      </c>
      <c r="B9933" t="s">
        <v>100</v>
      </c>
      <c r="C9933" t="s">
        <v>108</v>
      </c>
      <c r="D9933" t="s">
        <v>74</v>
      </c>
      <c r="E9933" t="s">
        <v>117</v>
      </c>
      <c r="F9933">
        <v>20</v>
      </c>
      <c r="G9933">
        <v>127.79566955566406</v>
      </c>
      <c r="H9933">
        <v>130.92202758789062</v>
      </c>
      <c r="I9933">
        <v>-3.1263668537139893</v>
      </c>
      <c r="J9933">
        <v>-2.4463793262839317E-2</v>
      </c>
      <c r="K9933">
        <v>-7.3992514610290527</v>
      </c>
      <c r="L9933">
        <v>-4.8747963905334473</v>
      </c>
      <c r="M9933">
        <v>-3.1263668537139893</v>
      </c>
      <c r="N9933">
        <v>-1.3779370784759521</v>
      </c>
      <c r="O9933">
        <v>1.1465177536010742</v>
      </c>
      <c r="P9933">
        <v>-8.6105546951293945</v>
      </c>
      <c r="Q9933">
        <v>2.3578212261199951</v>
      </c>
      <c r="R9933">
        <v>539</v>
      </c>
      <c r="S9933">
        <v>11.116554260253906</v>
      </c>
      <c r="T9933">
        <v>3.3341495990753174</v>
      </c>
      <c r="U9933">
        <v>82.430770874023437</v>
      </c>
      <c r="V9933">
        <v>102.86714935302734</v>
      </c>
      <c r="W9933">
        <v>89.889442443847656</v>
      </c>
    </row>
    <row r="9934" spans="1:23" x14ac:dyDescent="0.25">
      <c r="A9934" t="s">
        <v>79</v>
      </c>
      <c r="B9934" t="s">
        <v>100</v>
      </c>
      <c r="C9934" t="s">
        <v>108</v>
      </c>
      <c r="D9934" t="s">
        <v>74</v>
      </c>
      <c r="E9934" t="s">
        <v>117</v>
      </c>
      <c r="F9934">
        <v>21</v>
      </c>
      <c r="G9934">
        <v>124.72373962402344</v>
      </c>
      <c r="H9934">
        <v>125.10874176025391</v>
      </c>
      <c r="I9934">
        <v>-0.3850095272064209</v>
      </c>
      <c r="J9934">
        <v>-3.0868984758853912E-3</v>
      </c>
      <c r="K9934">
        <v>-4.6498217582702637</v>
      </c>
      <c r="L9934">
        <v>-2.130136251449585</v>
      </c>
      <c r="M9934">
        <v>-0.3850095272064209</v>
      </c>
      <c r="N9934">
        <v>1.3601171970367432</v>
      </c>
      <c r="O9934">
        <v>3.879802942276001</v>
      </c>
      <c r="P9934">
        <v>-5.8588371276855469</v>
      </c>
      <c r="Q9934">
        <v>5.0888180732727051</v>
      </c>
      <c r="R9934">
        <v>539</v>
      </c>
      <c r="S9934">
        <v>11.074590682983398</v>
      </c>
      <c r="T9934">
        <v>3.3278508186340332</v>
      </c>
      <c r="U9934">
        <v>82.430770874023437</v>
      </c>
      <c r="V9934">
        <v>102.86714935302734</v>
      </c>
      <c r="W9934">
        <v>86.370040893554688</v>
      </c>
    </row>
    <row r="9935" spans="1:23" x14ac:dyDescent="0.25">
      <c r="A9935" t="s">
        <v>79</v>
      </c>
      <c r="B9935" t="s">
        <v>100</v>
      </c>
      <c r="C9935" t="s">
        <v>108</v>
      </c>
      <c r="D9935" t="s">
        <v>74</v>
      </c>
      <c r="E9935" t="s">
        <v>117</v>
      </c>
      <c r="F9935">
        <v>22</v>
      </c>
      <c r="G9935">
        <v>116.09611511230469</v>
      </c>
      <c r="H9935">
        <v>118.15359497070312</v>
      </c>
      <c r="I9935">
        <v>-2.0574793815612793</v>
      </c>
      <c r="J9935">
        <v>-1.7722206190228462E-2</v>
      </c>
      <c r="K9935">
        <v>-6.2723112106323242</v>
      </c>
      <c r="L9935">
        <v>-3.7821543216705322</v>
      </c>
      <c r="M9935">
        <v>-2.0574793815612793</v>
      </c>
      <c r="N9935">
        <v>-0.3328043520450592</v>
      </c>
      <c r="O9935">
        <v>2.1573524475097656</v>
      </c>
      <c r="P9935">
        <v>-7.4671573638916016</v>
      </c>
      <c r="Q9935">
        <v>3.3521988391876221</v>
      </c>
      <c r="R9935">
        <v>539</v>
      </c>
      <c r="S9935">
        <v>10.816539764404297</v>
      </c>
      <c r="T9935">
        <v>3.2888507843017578</v>
      </c>
      <c r="U9935">
        <v>82.430770874023437</v>
      </c>
      <c r="V9935">
        <v>102.86714935302734</v>
      </c>
      <c r="W9935">
        <v>83.533416748046875</v>
      </c>
    </row>
    <row r="9936" spans="1:23" x14ac:dyDescent="0.25">
      <c r="A9936" t="s">
        <v>79</v>
      </c>
      <c r="B9936" t="s">
        <v>100</v>
      </c>
      <c r="C9936" t="s">
        <v>108</v>
      </c>
      <c r="D9936" t="s">
        <v>74</v>
      </c>
      <c r="E9936" t="s">
        <v>117</v>
      </c>
      <c r="F9936">
        <v>23</v>
      </c>
      <c r="G9936">
        <v>106.47394561767578</v>
      </c>
      <c r="H9936">
        <v>107.89984130859375</v>
      </c>
      <c r="I9936">
        <v>-1.425900936126709</v>
      </c>
      <c r="J9936">
        <v>-1.3392017222940922E-2</v>
      </c>
      <c r="K9936">
        <v>-5.4451937675476074</v>
      </c>
      <c r="L9936">
        <v>-3.0705630779266357</v>
      </c>
      <c r="M9936">
        <v>-1.425900936126709</v>
      </c>
      <c r="N9936">
        <v>0.21876119077205658</v>
      </c>
      <c r="O9936">
        <v>2.5933921337127686</v>
      </c>
      <c r="P9936">
        <v>-6.5846076011657715</v>
      </c>
      <c r="Q9936">
        <v>3.7328057289123535</v>
      </c>
      <c r="R9936">
        <v>539</v>
      </c>
      <c r="S9936">
        <v>9.8361959457397461</v>
      </c>
      <c r="T9936">
        <v>3.1362709999084473</v>
      </c>
      <c r="U9936">
        <v>82.430770874023437</v>
      </c>
      <c r="V9936">
        <v>102.86714935302734</v>
      </c>
      <c r="W9936">
        <v>81.4102783203125</v>
      </c>
    </row>
    <row r="9937" spans="1:23" x14ac:dyDescent="0.25">
      <c r="A9937" t="s">
        <v>79</v>
      </c>
      <c r="B9937" t="s">
        <v>100</v>
      </c>
      <c r="C9937" t="s">
        <v>108</v>
      </c>
      <c r="D9937" t="s">
        <v>74</v>
      </c>
      <c r="E9937" t="s">
        <v>117</v>
      </c>
      <c r="F9937">
        <v>24</v>
      </c>
      <c r="G9937">
        <v>100.72871398925781</v>
      </c>
      <c r="H9937">
        <v>98.916358947753906</v>
      </c>
      <c r="I9937">
        <v>1.8123522996902466</v>
      </c>
      <c r="J9937">
        <v>1.7992408946156502E-2</v>
      </c>
      <c r="K9937">
        <v>-1.4774494171142578</v>
      </c>
      <c r="L9937">
        <v>0.4661920964717865</v>
      </c>
      <c r="M9937">
        <v>1.8123522996902466</v>
      </c>
      <c r="N9937">
        <v>3.1585125923156738</v>
      </c>
      <c r="O9937">
        <v>5.1021542549133301</v>
      </c>
      <c r="P9937">
        <v>-2.4100625514984131</v>
      </c>
      <c r="Q9937">
        <v>6.0347671508789062</v>
      </c>
      <c r="R9937">
        <v>539</v>
      </c>
      <c r="S9937">
        <v>6.5897250175476074</v>
      </c>
      <c r="T9937">
        <v>2.5670459270477295</v>
      </c>
      <c r="U9937">
        <v>82.430770874023437</v>
      </c>
      <c r="V9937">
        <v>102.86714935302734</v>
      </c>
      <c r="W9937">
        <v>79.506996154785156</v>
      </c>
    </row>
    <row r="9938" spans="1:23" x14ac:dyDescent="0.25">
      <c r="A9938" t="s">
        <v>79</v>
      </c>
      <c r="B9938" t="s">
        <v>100</v>
      </c>
      <c r="C9938" t="s">
        <v>108</v>
      </c>
      <c r="D9938" t="s">
        <v>74</v>
      </c>
      <c r="E9938" t="s">
        <v>118</v>
      </c>
      <c r="F9938">
        <v>1</v>
      </c>
      <c r="G9938">
        <v>83.506805419921875</v>
      </c>
      <c r="H9938">
        <v>81.716529846191406</v>
      </c>
      <c r="I9938">
        <v>1.7902750968933105</v>
      </c>
      <c r="J9938">
        <v>2.1438673138618469E-2</v>
      </c>
      <c r="K9938">
        <v>-1.4166064262390137</v>
      </c>
      <c r="L9938">
        <v>0.47804516553878784</v>
      </c>
      <c r="M9938">
        <v>1.7902750968933105</v>
      </c>
      <c r="N9938">
        <v>3.1025049686431885</v>
      </c>
      <c r="O9938">
        <v>4.9971566200256348</v>
      </c>
      <c r="P9938">
        <v>-2.3257126808166504</v>
      </c>
      <c r="Q9938">
        <v>5.9062628746032715</v>
      </c>
      <c r="R9938">
        <v>538</v>
      </c>
      <c r="S9938">
        <v>6.2617197036743164</v>
      </c>
      <c r="T9938">
        <v>2.5023429393768311</v>
      </c>
      <c r="U9938">
        <v>77.581642150878906</v>
      </c>
      <c r="V9938">
        <v>105.40000152587891</v>
      </c>
      <c r="W9938">
        <v>75.540298461914063</v>
      </c>
    </row>
    <row r="9939" spans="1:23" x14ac:dyDescent="0.25">
      <c r="A9939" t="s">
        <v>79</v>
      </c>
      <c r="B9939" t="s">
        <v>100</v>
      </c>
      <c r="C9939" t="s">
        <v>108</v>
      </c>
      <c r="D9939" t="s">
        <v>74</v>
      </c>
      <c r="E9939" t="s">
        <v>118</v>
      </c>
      <c r="F9939">
        <v>2</v>
      </c>
      <c r="G9939">
        <v>81.305160522460938</v>
      </c>
      <c r="H9939">
        <v>80.162490844726563</v>
      </c>
      <c r="I9939">
        <v>1.1426709890365601</v>
      </c>
      <c r="J9939">
        <v>1.4054101891815662E-2</v>
      </c>
      <c r="K9939">
        <v>-1.9112915992736816</v>
      </c>
      <c r="L9939">
        <v>-0.10698575526475906</v>
      </c>
      <c r="M9939">
        <v>1.1426709890365601</v>
      </c>
      <c r="N9939">
        <v>2.3923277854919434</v>
      </c>
      <c r="O9939">
        <v>4.1966338157653809</v>
      </c>
      <c r="P9939">
        <v>-2.7770476341247559</v>
      </c>
      <c r="Q9939">
        <v>5.0623893737792969</v>
      </c>
      <c r="R9939">
        <v>538</v>
      </c>
      <c r="S9939">
        <v>5.6787829399108887</v>
      </c>
      <c r="T9939">
        <v>2.3830196857452393</v>
      </c>
      <c r="U9939">
        <v>77.581642150878906</v>
      </c>
      <c r="V9939">
        <v>105.40000152587891</v>
      </c>
      <c r="W9939">
        <v>74.373512268066406</v>
      </c>
    </row>
    <row r="9940" spans="1:23" x14ac:dyDescent="0.25">
      <c r="A9940" t="s">
        <v>79</v>
      </c>
      <c r="B9940" t="s">
        <v>100</v>
      </c>
      <c r="C9940" t="s">
        <v>108</v>
      </c>
      <c r="D9940" t="s">
        <v>74</v>
      </c>
      <c r="E9940" t="s">
        <v>118</v>
      </c>
      <c r="F9940">
        <v>3</v>
      </c>
      <c r="G9940">
        <v>79.721260070800781</v>
      </c>
      <c r="H9940">
        <v>80.416389465332031</v>
      </c>
      <c r="I9940">
        <v>-0.6951327919960022</v>
      </c>
      <c r="J9940">
        <v>-8.7195411324501038E-3</v>
      </c>
      <c r="K9940">
        <v>-3.695267915725708</v>
      </c>
      <c r="L9940">
        <v>-1.9227638244628906</v>
      </c>
      <c r="M9940">
        <v>-0.6951327919960022</v>
      </c>
      <c r="N9940">
        <v>0.53249824047088623</v>
      </c>
      <c r="O9940">
        <v>2.3050024509429932</v>
      </c>
      <c r="P9940">
        <v>-4.5457644462585449</v>
      </c>
      <c r="Q9940">
        <v>3.1554989814758301</v>
      </c>
      <c r="R9940">
        <v>538</v>
      </c>
      <c r="S9940">
        <v>5.4803647994995117</v>
      </c>
      <c r="T9940">
        <v>2.3410179615020752</v>
      </c>
      <c r="U9940">
        <v>77.581642150878906</v>
      </c>
      <c r="V9940">
        <v>105.40000152587891</v>
      </c>
      <c r="W9940">
        <v>73.306694030761719</v>
      </c>
    </row>
    <row r="9941" spans="1:23" x14ac:dyDescent="0.25">
      <c r="A9941" t="s">
        <v>79</v>
      </c>
      <c r="B9941" t="s">
        <v>100</v>
      </c>
      <c r="C9941" t="s">
        <v>108</v>
      </c>
      <c r="D9941" t="s">
        <v>74</v>
      </c>
      <c r="E9941" t="s">
        <v>118</v>
      </c>
      <c r="F9941">
        <v>4</v>
      </c>
      <c r="G9941">
        <v>85.645095825195313</v>
      </c>
      <c r="H9941">
        <v>85.377632141113281</v>
      </c>
      <c r="I9941">
        <v>0.26745817065238953</v>
      </c>
      <c r="J9941">
        <v>3.122866153717041E-3</v>
      </c>
      <c r="K9941">
        <v>-2.8946354389190674</v>
      </c>
      <c r="L9941">
        <v>-1.0264449119567871</v>
      </c>
      <c r="M9941">
        <v>0.26745817065238953</v>
      </c>
      <c r="N9941">
        <v>1.5613613128662109</v>
      </c>
      <c r="O9941">
        <v>3.4295518398284912</v>
      </c>
      <c r="P9941">
        <v>-3.7910451889038086</v>
      </c>
      <c r="Q9941">
        <v>4.3259615898132324</v>
      </c>
      <c r="R9941">
        <v>538</v>
      </c>
      <c r="S9941">
        <v>6.0880374908447266</v>
      </c>
      <c r="T9941">
        <v>2.4673948287963867</v>
      </c>
      <c r="U9941">
        <v>77.581642150878906</v>
      </c>
      <c r="V9941">
        <v>105.40000152587891</v>
      </c>
      <c r="W9941">
        <v>72.312545776367188</v>
      </c>
    </row>
    <row r="9942" spans="1:23" x14ac:dyDescent="0.25">
      <c r="A9942" t="s">
        <v>79</v>
      </c>
      <c r="B9942" t="s">
        <v>100</v>
      </c>
      <c r="C9942" t="s">
        <v>108</v>
      </c>
      <c r="D9942" t="s">
        <v>74</v>
      </c>
      <c r="E9942" t="s">
        <v>118</v>
      </c>
      <c r="F9942">
        <v>5</v>
      </c>
      <c r="G9942">
        <v>99.0389404296875</v>
      </c>
      <c r="H9942">
        <v>95.585243225097656</v>
      </c>
      <c r="I9942">
        <v>3.4537005424499512</v>
      </c>
      <c r="J9942">
        <v>3.4872148185968399E-2</v>
      </c>
      <c r="K9942">
        <v>0.44082650542259216</v>
      </c>
      <c r="L9942">
        <v>2.2208569049835205</v>
      </c>
      <c r="M9942">
        <v>3.4537005424499512</v>
      </c>
      <c r="N9942">
        <v>4.6865444183349609</v>
      </c>
      <c r="O9942">
        <v>6.4665746688842773</v>
      </c>
      <c r="P9942">
        <v>-0.41328144073486328</v>
      </c>
      <c r="Q9942">
        <v>7.3206825256347656</v>
      </c>
      <c r="R9942">
        <v>538</v>
      </c>
      <c r="S9942">
        <v>5.5270042419433594</v>
      </c>
      <c r="T9942">
        <v>2.3509581089019775</v>
      </c>
      <c r="U9942">
        <v>77.581642150878906</v>
      </c>
      <c r="V9942">
        <v>105.40000152587891</v>
      </c>
      <c r="W9942">
        <v>71.773262023925781</v>
      </c>
    </row>
    <row r="9943" spans="1:23" x14ac:dyDescent="0.25">
      <c r="A9943" t="s">
        <v>79</v>
      </c>
      <c r="B9943" t="s">
        <v>100</v>
      </c>
      <c r="C9943" t="s">
        <v>108</v>
      </c>
      <c r="D9943" t="s">
        <v>74</v>
      </c>
      <c r="E9943" t="s">
        <v>118</v>
      </c>
      <c r="F9943">
        <v>6</v>
      </c>
      <c r="G9943">
        <v>120.92684936523437</v>
      </c>
      <c r="H9943">
        <v>118.53262329101562</v>
      </c>
      <c r="I9943">
        <v>2.3942246437072754</v>
      </c>
      <c r="J9943">
        <v>1.9798949360847473E-2</v>
      </c>
      <c r="K9943">
        <v>-0.76112687587738037</v>
      </c>
      <c r="L9943">
        <v>1.1030803918838501</v>
      </c>
      <c r="M9943">
        <v>2.3942246437072754</v>
      </c>
      <c r="N9943">
        <v>3.6853690147399902</v>
      </c>
      <c r="O9943">
        <v>5.5495762825012207</v>
      </c>
      <c r="P9943">
        <v>-1.6556252241134644</v>
      </c>
      <c r="Q9943">
        <v>6.4440746307373047</v>
      </c>
      <c r="R9943">
        <v>538</v>
      </c>
      <c r="S9943">
        <v>6.0621027946472168</v>
      </c>
      <c r="T9943">
        <v>2.4621338844299316</v>
      </c>
      <c r="U9943">
        <v>77.581642150878906</v>
      </c>
      <c r="V9943">
        <v>105.40000152587891</v>
      </c>
      <c r="W9943">
        <v>71.392807006835938</v>
      </c>
    </row>
    <row r="9944" spans="1:23" x14ac:dyDescent="0.25">
      <c r="A9944" t="s">
        <v>79</v>
      </c>
      <c r="B9944" t="s">
        <v>100</v>
      </c>
      <c r="C9944" t="s">
        <v>108</v>
      </c>
      <c r="D9944" t="s">
        <v>74</v>
      </c>
      <c r="E9944" t="s">
        <v>118</v>
      </c>
      <c r="F9944">
        <v>7</v>
      </c>
      <c r="G9944">
        <v>148.11091613769531</v>
      </c>
      <c r="H9944">
        <v>146.46354675292969</v>
      </c>
      <c r="I9944">
        <v>1.6473639011383057</v>
      </c>
      <c r="J9944">
        <v>1.1122501455247402E-2</v>
      </c>
      <c r="K9944">
        <v>-1.589326024055481</v>
      </c>
      <c r="L9944">
        <v>0.32293662428855896</v>
      </c>
      <c r="M9944">
        <v>1.6473639011383057</v>
      </c>
      <c r="N9944">
        <v>2.9717912673950195</v>
      </c>
      <c r="O9944">
        <v>4.8840537071228027</v>
      </c>
      <c r="P9944">
        <v>-2.5068826675415039</v>
      </c>
      <c r="Q9944">
        <v>5.8016104698181152</v>
      </c>
      <c r="R9944">
        <v>538</v>
      </c>
      <c r="S9944">
        <v>6.3786687850952148</v>
      </c>
      <c r="T9944">
        <v>2.5256025791168213</v>
      </c>
      <c r="U9944">
        <v>77.581642150878906</v>
      </c>
      <c r="V9944">
        <v>105.40000152587891</v>
      </c>
      <c r="W9944">
        <v>71.085502624511719</v>
      </c>
    </row>
    <row r="9945" spans="1:23" x14ac:dyDescent="0.25">
      <c r="A9945" t="s">
        <v>79</v>
      </c>
      <c r="B9945" t="s">
        <v>100</v>
      </c>
      <c r="C9945" t="s">
        <v>108</v>
      </c>
      <c r="D9945" t="s">
        <v>74</v>
      </c>
      <c r="E9945" t="s">
        <v>118</v>
      </c>
      <c r="F9945">
        <v>8</v>
      </c>
      <c r="G9945">
        <v>165.45458984375</v>
      </c>
      <c r="H9945">
        <v>166.41671752929687</v>
      </c>
      <c r="I9945">
        <v>-0.96212923526763916</v>
      </c>
      <c r="J9945">
        <v>-5.8150654658675194E-3</v>
      </c>
      <c r="K9945">
        <v>-4.6198573112487793</v>
      </c>
      <c r="L9945">
        <v>-2.4588418006896973</v>
      </c>
      <c r="M9945">
        <v>-0.96212923526763916</v>
      </c>
      <c r="N9945">
        <v>0.53458338975906372</v>
      </c>
      <c r="O9945">
        <v>2.6955986022949219</v>
      </c>
      <c r="P9945">
        <v>-5.6567721366882324</v>
      </c>
      <c r="Q9945">
        <v>3.7325136661529541</v>
      </c>
      <c r="R9945">
        <v>538</v>
      </c>
      <c r="S9945">
        <v>8.1461172103881836</v>
      </c>
      <c r="T9945">
        <v>2.8541402816772461</v>
      </c>
      <c r="U9945">
        <v>77.581642150878906</v>
      </c>
      <c r="V9945">
        <v>105.40000152587891</v>
      </c>
      <c r="W9945">
        <v>71.175201416015625</v>
      </c>
    </row>
    <row r="9946" spans="1:23" x14ac:dyDescent="0.25">
      <c r="A9946" t="s">
        <v>79</v>
      </c>
      <c r="B9946" t="s">
        <v>100</v>
      </c>
      <c r="C9946" t="s">
        <v>108</v>
      </c>
      <c r="D9946" t="s">
        <v>74</v>
      </c>
      <c r="E9946" t="s">
        <v>118</v>
      </c>
      <c r="F9946">
        <v>9</v>
      </c>
      <c r="G9946">
        <v>181.28738403320312</v>
      </c>
      <c r="H9946">
        <v>180.34407043457031</v>
      </c>
      <c r="I9946">
        <v>0.94331800937652588</v>
      </c>
      <c r="J9946">
        <v>5.2034398540854454E-3</v>
      </c>
      <c r="K9946">
        <v>-2.8725109100341797</v>
      </c>
      <c r="L9946">
        <v>-0.6180882453918457</v>
      </c>
      <c r="M9946">
        <v>0.94331800937652588</v>
      </c>
      <c r="N9946">
        <v>2.5047242641448975</v>
      </c>
      <c r="O9946">
        <v>4.7591466903686523</v>
      </c>
      <c r="P9946">
        <v>-3.9542453289031982</v>
      </c>
      <c r="Q9946">
        <v>5.84088134765625</v>
      </c>
      <c r="R9946">
        <v>538</v>
      </c>
      <c r="S9946">
        <v>8.8655490875244141</v>
      </c>
      <c r="T9946">
        <v>2.9775071144104004</v>
      </c>
      <c r="U9946">
        <v>77.581642150878906</v>
      </c>
      <c r="V9946">
        <v>105.40000152587891</v>
      </c>
      <c r="W9946">
        <v>73.375968933105469</v>
      </c>
    </row>
    <row r="9947" spans="1:23" x14ac:dyDescent="0.25">
      <c r="A9947" t="s">
        <v>79</v>
      </c>
      <c r="B9947" t="s">
        <v>100</v>
      </c>
      <c r="C9947" t="s">
        <v>108</v>
      </c>
      <c r="D9947" t="s">
        <v>74</v>
      </c>
      <c r="E9947" t="s">
        <v>118</v>
      </c>
      <c r="F9947">
        <v>10</v>
      </c>
      <c r="G9947">
        <v>190.81591796875</v>
      </c>
      <c r="H9947">
        <v>189.82548522949219</v>
      </c>
      <c r="I9947">
        <v>0.99043744802474976</v>
      </c>
      <c r="J9947">
        <v>5.1905387081205845E-3</v>
      </c>
      <c r="K9947">
        <v>-2.8619472980499268</v>
      </c>
      <c r="L9947">
        <v>-0.58592712879180908</v>
      </c>
      <c r="M9947">
        <v>0.99043744802474976</v>
      </c>
      <c r="N9947">
        <v>2.5668020248413086</v>
      </c>
      <c r="O9947">
        <v>4.8428220748901367</v>
      </c>
      <c r="P9947">
        <v>-3.9540448188781738</v>
      </c>
      <c r="Q9947">
        <v>5.9349198341369629</v>
      </c>
      <c r="R9947">
        <v>538</v>
      </c>
      <c r="S9947">
        <v>9.0362272262573242</v>
      </c>
      <c r="T9947">
        <v>3.0060317516326904</v>
      </c>
      <c r="U9947">
        <v>77.581642150878906</v>
      </c>
      <c r="V9947">
        <v>105.40000152587891</v>
      </c>
      <c r="W9947">
        <v>77.506568908691406</v>
      </c>
    </row>
    <row r="9948" spans="1:23" x14ac:dyDescent="0.25">
      <c r="A9948" t="s">
        <v>79</v>
      </c>
      <c r="B9948" t="s">
        <v>100</v>
      </c>
      <c r="C9948" t="s">
        <v>108</v>
      </c>
      <c r="D9948" t="s">
        <v>74</v>
      </c>
      <c r="E9948" t="s">
        <v>118</v>
      </c>
      <c r="F9948">
        <v>11</v>
      </c>
      <c r="G9948">
        <v>197.41441345214844</v>
      </c>
      <c r="H9948">
        <v>196.98234558105469</v>
      </c>
      <c r="I9948">
        <v>0.43205845355987549</v>
      </c>
      <c r="J9948">
        <v>2.188586164265871E-3</v>
      </c>
      <c r="K9948">
        <v>-3.5880846977233887</v>
      </c>
      <c r="L9948">
        <v>-1.2129515409469604</v>
      </c>
      <c r="M9948">
        <v>0.43205845355987549</v>
      </c>
      <c r="N9948">
        <v>2.0770683288574219</v>
      </c>
      <c r="O9948">
        <v>4.4522013664245605</v>
      </c>
      <c r="P9948">
        <v>-4.7277393341064453</v>
      </c>
      <c r="Q9948">
        <v>5.5918560028076172</v>
      </c>
      <c r="R9948">
        <v>538</v>
      </c>
      <c r="S9948">
        <v>9.8403568267822266</v>
      </c>
      <c r="T9948">
        <v>3.1369342803955078</v>
      </c>
      <c r="U9948">
        <v>77.581642150878906</v>
      </c>
      <c r="V9948">
        <v>105.40000152587891</v>
      </c>
      <c r="W9948">
        <v>81.225326538085938</v>
      </c>
    </row>
    <row r="9949" spans="1:23" x14ac:dyDescent="0.25">
      <c r="A9949" t="s">
        <v>79</v>
      </c>
      <c r="B9949" t="s">
        <v>100</v>
      </c>
      <c r="C9949" t="s">
        <v>108</v>
      </c>
      <c r="D9949" t="s">
        <v>74</v>
      </c>
      <c r="E9949" t="s">
        <v>118</v>
      </c>
      <c r="F9949">
        <v>12</v>
      </c>
      <c r="G9949">
        <v>198.90266418457031</v>
      </c>
      <c r="H9949">
        <v>198.34742736816406</v>
      </c>
      <c r="I9949">
        <v>0.55523687601089478</v>
      </c>
      <c r="J9949">
        <v>2.7915004175156355E-3</v>
      </c>
      <c r="K9949">
        <v>-3.3330776691436768</v>
      </c>
      <c r="L9949">
        <v>-1.0358299016952515</v>
      </c>
      <c r="M9949">
        <v>0.55523687601089478</v>
      </c>
      <c r="N9949">
        <v>2.146303653717041</v>
      </c>
      <c r="O9949">
        <v>4.4435515403747559</v>
      </c>
      <c r="P9949">
        <v>-4.4353604316711426</v>
      </c>
      <c r="Q9949">
        <v>5.5458345413208008</v>
      </c>
      <c r="R9949">
        <v>538</v>
      </c>
      <c r="S9949">
        <v>9.2055673599243164</v>
      </c>
      <c r="T9949">
        <v>3.0340678691864014</v>
      </c>
      <c r="U9949">
        <v>77.581642150878906</v>
      </c>
      <c r="V9949">
        <v>105.40000152587891</v>
      </c>
      <c r="W9949">
        <v>82.931602478027344</v>
      </c>
    </row>
    <row r="9950" spans="1:23" x14ac:dyDescent="0.25">
      <c r="A9950" t="s">
        <v>79</v>
      </c>
      <c r="B9950" t="s">
        <v>100</v>
      </c>
      <c r="C9950" t="s">
        <v>108</v>
      </c>
      <c r="D9950" t="s">
        <v>74</v>
      </c>
      <c r="E9950" t="s">
        <v>118</v>
      </c>
      <c r="F9950">
        <v>13</v>
      </c>
      <c r="G9950">
        <v>195.44195556640625</v>
      </c>
      <c r="H9950">
        <v>194.43629455566406</v>
      </c>
      <c r="I9950">
        <v>1.0056694746017456</v>
      </c>
      <c r="J9950">
        <v>5.1456172950565815E-3</v>
      </c>
      <c r="K9950">
        <v>-2.8301374912261963</v>
      </c>
      <c r="L9950">
        <v>-0.56391167640686035</v>
      </c>
      <c r="M9950">
        <v>1.0056694746017456</v>
      </c>
      <c r="N9950">
        <v>2.5752506256103516</v>
      </c>
      <c r="O9950">
        <v>4.8414764404296875</v>
      </c>
      <c r="P9950">
        <v>-3.9175355434417725</v>
      </c>
      <c r="Q9950">
        <v>5.9288744926452637</v>
      </c>
      <c r="R9950">
        <v>538</v>
      </c>
      <c r="S9950">
        <v>8.9586248397827148</v>
      </c>
      <c r="T9950">
        <v>2.9930961132049561</v>
      </c>
      <c r="U9950">
        <v>77.581642150878906</v>
      </c>
      <c r="V9950">
        <v>105.40000152587891</v>
      </c>
      <c r="W9950">
        <v>84.169761657714844</v>
      </c>
    </row>
    <row r="9951" spans="1:23" x14ac:dyDescent="0.25">
      <c r="A9951" t="s">
        <v>79</v>
      </c>
      <c r="B9951" t="s">
        <v>100</v>
      </c>
      <c r="C9951" t="s">
        <v>108</v>
      </c>
      <c r="D9951" t="s">
        <v>74</v>
      </c>
      <c r="E9951" t="s">
        <v>118</v>
      </c>
      <c r="F9951">
        <v>14</v>
      </c>
      <c r="G9951">
        <v>194.36976623535156</v>
      </c>
      <c r="H9951">
        <v>192.17488098144531</v>
      </c>
      <c r="I9951">
        <v>2.1948728561401367</v>
      </c>
      <c r="J9951">
        <v>1.129225455224514E-2</v>
      </c>
      <c r="K9951">
        <v>-1.6813877820968628</v>
      </c>
      <c r="L9951">
        <v>0.60873842239379883</v>
      </c>
      <c r="M9951">
        <v>2.1948728561401367</v>
      </c>
      <c r="N9951">
        <v>3.7810072898864746</v>
      </c>
      <c r="O9951">
        <v>6.0711336135864258</v>
      </c>
      <c r="P9951">
        <v>-2.7802538871765137</v>
      </c>
      <c r="Q9951">
        <v>7.1699995994567871</v>
      </c>
      <c r="R9951">
        <v>538</v>
      </c>
      <c r="S9951">
        <v>9.1485815048217773</v>
      </c>
      <c r="T9951">
        <v>3.0246622562408447</v>
      </c>
      <c r="U9951">
        <v>77.581642150878906</v>
      </c>
      <c r="V9951">
        <v>105.40000152587891</v>
      </c>
      <c r="W9951">
        <v>84.666465759277344</v>
      </c>
    </row>
    <row r="9952" spans="1:23" x14ac:dyDescent="0.25">
      <c r="A9952" t="s">
        <v>79</v>
      </c>
      <c r="B9952" t="s">
        <v>100</v>
      </c>
      <c r="C9952" t="s">
        <v>108</v>
      </c>
      <c r="D9952" t="s">
        <v>74</v>
      </c>
      <c r="E9952" t="s">
        <v>118</v>
      </c>
      <c r="F9952">
        <v>15</v>
      </c>
      <c r="G9952">
        <v>189.71687316894531</v>
      </c>
      <c r="H9952">
        <v>182.70657348632812</v>
      </c>
      <c r="I9952">
        <v>7.0103011131286621</v>
      </c>
      <c r="J9952">
        <v>3.695138543844223E-2</v>
      </c>
      <c r="K9952">
        <v>3.111530065536499</v>
      </c>
      <c r="L9952">
        <v>5.4149556159973145</v>
      </c>
      <c r="M9952">
        <v>7.0103011131286621</v>
      </c>
      <c r="N9952">
        <v>8.605647087097168</v>
      </c>
      <c r="O9952">
        <v>10.909071922302246</v>
      </c>
      <c r="P9952">
        <v>2.0062825679779053</v>
      </c>
      <c r="Q9952">
        <v>12.01431941986084</v>
      </c>
      <c r="R9952">
        <v>538</v>
      </c>
      <c r="S9952">
        <v>9.2551469802856445</v>
      </c>
      <c r="T9952">
        <v>3.0422272682189941</v>
      </c>
      <c r="U9952">
        <v>77.581642150878906</v>
      </c>
      <c r="V9952">
        <v>105.40000152587891</v>
      </c>
      <c r="W9952">
        <v>84.729202270507812</v>
      </c>
    </row>
    <row r="9953" spans="1:23" x14ac:dyDescent="0.25">
      <c r="A9953" t="s">
        <v>79</v>
      </c>
      <c r="B9953" t="s">
        <v>100</v>
      </c>
      <c r="C9953" t="s">
        <v>108</v>
      </c>
      <c r="D9953" t="s">
        <v>74</v>
      </c>
      <c r="E9953" t="s">
        <v>118</v>
      </c>
      <c r="F9953">
        <v>16</v>
      </c>
      <c r="G9953">
        <v>182.81697082519531</v>
      </c>
      <c r="H9953">
        <v>175.83851623535156</v>
      </c>
      <c r="I9953">
        <v>6.9784460067749023</v>
      </c>
      <c r="J9953">
        <v>3.8171760737895966E-2</v>
      </c>
      <c r="K9953">
        <v>3.3959822654724121</v>
      </c>
      <c r="L9953">
        <v>5.5125308036804199</v>
      </c>
      <c r="M9953">
        <v>6.9784460067749023</v>
      </c>
      <c r="N9953">
        <v>8.4443607330322266</v>
      </c>
      <c r="O9953">
        <v>10.560910224914551</v>
      </c>
      <c r="P9953">
        <v>2.3804035186767578</v>
      </c>
      <c r="Q9953">
        <v>11.576488494873047</v>
      </c>
      <c r="R9953">
        <v>538</v>
      </c>
      <c r="S9953">
        <v>7.8143243789672852</v>
      </c>
      <c r="T9953">
        <v>2.7954113483428955</v>
      </c>
      <c r="U9953">
        <v>77.581642150878906</v>
      </c>
      <c r="V9953">
        <v>105.40000152587891</v>
      </c>
      <c r="W9953">
        <v>84.592819213867188</v>
      </c>
    </row>
    <row r="9954" spans="1:23" x14ac:dyDescent="0.25">
      <c r="A9954" t="s">
        <v>79</v>
      </c>
      <c r="B9954" t="s">
        <v>100</v>
      </c>
      <c r="C9954" t="s">
        <v>108</v>
      </c>
      <c r="D9954" t="s">
        <v>74</v>
      </c>
      <c r="E9954" t="s">
        <v>118</v>
      </c>
      <c r="F9954">
        <v>17</v>
      </c>
      <c r="G9954">
        <v>170.40324401855469</v>
      </c>
      <c r="H9954">
        <v>164.01611328125</v>
      </c>
      <c r="I9954">
        <v>6.3871264457702637</v>
      </c>
      <c r="J9954">
        <v>3.7482421845197678E-2</v>
      </c>
      <c r="K9954">
        <v>2.9968118667602539</v>
      </c>
      <c r="L9954">
        <v>4.9998373985290527</v>
      </c>
      <c r="M9954">
        <v>6.3871264457702637</v>
      </c>
      <c r="N9954">
        <v>7.7744154930114746</v>
      </c>
      <c r="O9954">
        <v>9.7774410247802734</v>
      </c>
      <c r="P9954">
        <v>2.0357046127319336</v>
      </c>
      <c r="Q9954">
        <v>10.738548278808594</v>
      </c>
      <c r="R9954">
        <v>538</v>
      </c>
      <c r="S9954">
        <v>6.9985466003417969</v>
      </c>
      <c r="T9954">
        <v>2.6454765796661377</v>
      </c>
      <c r="U9954">
        <v>77.581642150878906</v>
      </c>
      <c r="V9954">
        <v>105.40000152587891</v>
      </c>
      <c r="W9954">
        <v>84.458152770996094</v>
      </c>
    </row>
    <row r="9955" spans="1:23" x14ac:dyDescent="0.25">
      <c r="A9955" t="s">
        <v>79</v>
      </c>
      <c r="B9955" t="s">
        <v>100</v>
      </c>
      <c r="C9955" t="s">
        <v>108</v>
      </c>
      <c r="D9955" t="s">
        <v>74</v>
      </c>
      <c r="E9955" t="s">
        <v>118</v>
      </c>
      <c r="F9955">
        <v>18</v>
      </c>
      <c r="G9955">
        <v>156.74652099609375</v>
      </c>
      <c r="H9955">
        <v>150.58230590820313</v>
      </c>
      <c r="I9955">
        <v>6.1642026901245117</v>
      </c>
      <c r="J9955">
        <v>3.9325930178165436E-2</v>
      </c>
      <c r="K9955">
        <v>2.9557764530181885</v>
      </c>
      <c r="L9955">
        <v>4.8513407707214355</v>
      </c>
      <c r="M9955">
        <v>6.1642026901245117</v>
      </c>
      <c r="N9955">
        <v>7.4770646095275879</v>
      </c>
      <c r="O9955">
        <v>9.3726291656494141</v>
      </c>
      <c r="P9955">
        <v>2.0462319850921631</v>
      </c>
      <c r="Q9955">
        <v>10.282173156738281</v>
      </c>
      <c r="R9955">
        <v>538</v>
      </c>
      <c r="S9955">
        <v>6.267754077911377</v>
      </c>
      <c r="T9955">
        <v>2.5035483837127686</v>
      </c>
      <c r="U9955">
        <v>77.581642150878906</v>
      </c>
      <c r="V9955">
        <v>105.40000152587891</v>
      </c>
      <c r="W9955">
        <v>83.796287536621094</v>
      </c>
    </row>
    <row r="9956" spans="1:23" x14ac:dyDescent="0.25">
      <c r="A9956" t="s">
        <v>79</v>
      </c>
      <c r="B9956" t="s">
        <v>100</v>
      </c>
      <c r="C9956" t="s">
        <v>108</v>
      </c>
      <c r="D9956" t="s">
        <v>74</v>
      </c>
      <c r="E9956" t="s">
        <v>118</v>
      </c>
      <c r="F9956">
        <v>19</v>
      </c>
      <c r="G9956">
        <v>142.01724243164062</v>
      </c>
      <c r="H9956">
        <v>140.50927734375</v>
      </c>
      <c r="I9956">
        <v>1.5079712867736816</v>
      </c>
      <c r="J9956">
        <v>1.0618226602673531E-2</v>
      </c>
      <c r="K9956">
        <v>-1.4567451477050781</v>
      </c>
      <c r="L9956">
        <v>0.29483339190483093</v>
      </c>
      <c r="M9956">
        <v>1.5079712867736816</v>
      </c>
      <c r="N9956">
        <v>2.72110915184021</v>
      </c>
      <c r="O9956">
        <v>4.4726877212524414</v>
      </c>
      <c r="P9956">
        <v>-2.2972009181976318</v>
      </c>
      <c r="Q9956">
        <v>5.3131437301635742</v>
      </c>
      <c r="R9956">
        <v>538</v>
      </c>
      <c r="S9956">
        <v>5.3517289161682129</v>
      </c>
      <c r="T9956">
        <v>2.3133804798126221</v>
      </c>
      <c r="U9956">
        <v>77.581642150878906</v>
      </c>
      <c r="V9956">
        <v>105.40000152587891</v>
      </c>
      <c r="W9956">
        <v>82.364540100097656</v>
      </c>
    </row>
    <row r="9957" spans="1:23" x14ac:dyDescent="0.25">
      <c r="A9957" t="s">
        <v>79</v>
      </c>
      <c r="B9957" t="s">
        <v>100</v>
      </c>
      <c r="C9957" t="s">
        <v>108</v>
      </c>
      <c r="D9957" t="s">
        <v>74</v>
      </c>
      <c r="E9957" t="s">
        <v>118</v>
      </c>
      <c r="F9957">
        <v>20</v>
      </c>
      <c r="G9957">
        <v>132.8033447265625</v>
      </c>
      <c r="H9957">
        <v>132.76974487304688</v>
      </c>
      <c r="I9957">
        <v>3.3590640872716904E-2</v>
      </c>
      <c r="J9957">
        <v>2.5293519138358533E-4</v>
      </c>
      <c r="K9957">
        <v>-2.6995918750762939</v>
      </c>
      <c r="L9957">
        <v>-1.0848054885864258</v>
      </c>
      <c r="M9957">
        <v>3.3590640872716904E-2</v>
      </c>
      <c r="N9957">
        <v>1.1519867181777954</v>
      </c>
      <c r="O9957">
        <v>2.766772985458374</v>
      </c>
      <c r="P9957">
        <v>-3.4744110107421875</v>
      </c>
      <c r="Q9957">
        <v>3.5415923595428467</v>
      </c>
      <c r="R9957">
        <v>538</v>
      </c>
      <c r="S9957">
        <v>4.5484671592712402</v>
      </c>
      <c r="T9957">
        <v>2.1327135562896729</v>
      </c>
      <c r="U9957">
        <v>77.581642150878906</v>
      </c>
      <c r="V9957">
        <v>105.40000152587891</v>
      </c>
      <c r="W9957">
        <v>79.835868835449219</v>
      </c>
    </row>
    <row r="9958" spans="1:23" x14ac:dyDescent="0.25">
      <c r="A9958" t="s">
        <v>79</v>
      </c>
      <c r="B9958" t="s">
        <v>100</v>
      </c>
      <c r="C9958" t="s">
        <v>108</v>
      </c>
      <c r="D9958" t="s">
        <v>74</v>
      </c>
      <c r="E9958" t="s">
        <v>118</v>
      </c>
      <c r="F9958">
        <v>21</v>
      </c>
      <c r="G9958">
        <v>129.44032287597656</v>
      </c>
      <c r="H9958">
        <v>128.91343688964844</v>
      </c>
      <c r="I9958">
        <v>0.52689504623413086</v>
      </c>
      <c r="J9958">
        <v>4.0705632418394089E-3</v>
      </c>
      <c r="K9958">
        <v>-2.1156377792358398</v>
      </c>
      <c r="L9958">
        <v>-0.55440795421600342</v>
      </c>
      <c r="M9958">
        <v>0.52689504623413086</v>
      </c>
      <c r="N9958">
        <v>1.6081980466842651</v>
      </c>
      <c r="O9958">
        <v>3.1694278717041016</v>
      </c>
      <c r="P9958">
        <v>-2.8647589683532715</v>
      </c>
      <c r="Q9958">
        <v>3.9185490608215332</v>
      </c>
      <c r="R9958">
        <v>538</v>
      </c>
      <c r="S9958">
        <v>4.2517590522766113</v>
      </c>
      <c r="T9958">
        <v>2.0619792938232422</v>
      </c>
      <c r="U9958">
        <v>77.581642150878906</v>
      </c>
      <c r="V9958">
        <v>105.40000152587891</v>
      </c>
      <c r="W9958">
        <v>76.779060363769531</v>
      </c>
    </row>
    <row r="9959" spans="1:23" x14ac:dyDescent="0.25">
      <c r="A9959" t="s">
        <v>79</v>
      </c>
      <c r="B9959" t="s">
        <v>100</v>
      </c>
      <c r="C9959" t="s">
        <v>108</v>
      </c>
      <c r="D9959" t="s">
        <v>74</v>
      </c>
      <c r="E9959" t="s">
        <v>118</v>
      </c>
      <c r="F9959">
        <v>22</v>
      </c>
      <c r="G9959">
        <v>121.41175842285156</v>
      </c>
      <c r="H9959">
        <v>121.89960479736328</v>
      </c>
      <c r="I9959">
        <v>-0.48784977197647095</v>
      </c>
      <c r="J9959">
        <v>-4.0181428194046021E-3</v>
      </c>
      <c r="K9959">
        <v>-2.8857805728912354</v>
      </c>
      <c r="L9959">
        <v>-1.4690636396408081</v>
      </c>
      <c r="M9959">
        <v>-0.48784977197647095</v>
      </c>
      <c r="N9959">
        <v>0.49336406588554382</v>
      </c>
      <c r="O9959">
        <v>1.9100810289382935</v>
      </c>
      <c r="P9959">
        <v>-3.5655605792999268</v>
      </c>
      <c r="Q9959">
        <v>2.5898611545562744</v>
      </c>
      <c r="R9959">
        <v>538</v>
      </c>
      <c r="S9959">
        <v>3.5010726451873779</v>
      </c>
      <c r="T9959">
        <v>1.8711153268814087</v>
      </c>
      <c r="U9959">
        <v>77.581642150878906</v>
      </c>
      <c r="V9959">
        <v>105.40000152587891</v>
      </c>
      <c r="W9959">
        <v>74.444755554199219</v>
      </c>
    </row>
    <row r="9960" spans="1:23" x14ac:dyDescent="0.25">
      <c r="A9960" t="s">
        <v>79</v>
      </c>
      <c r="B9960" t="s">
        <v>100</v>
      </c>
      <c r="C9960" t="s">
        <v>108</v>
      </c>
      <c r="D9960" t="s">
        <v>74</v>
      </c>
      <c r="E9960" t="s">
        <v>118</v>
      </c>
      <c r="F9960">
        <v>23</v>
      </c>
      <c r="G9960">
        <v>111.80615234375</v>
      </c>
      <c r="H9960">
        <v>113.31197357177734</v>
      </c>
      <c r="I9960">
        <v>-1.5058255195617676</v>
      </c>
      <c r="J9960">
        <v>-1.3468180783092976E-2</v>
      </c>
      <c r="K9960">
        <v>-3.9973454475402832</v>
      </c>
      <c r="L9960">
        <v>-2.5253353118896484</v>
      </c>
      <c r="M9960">
        <v>-1.5058255195617676</v>
      </c>
      <c r="N9960">
        <v>-0.48631572723388672</v>
      </c>
      <c r="O9960">
        <v>0.9856945276260376</v>
      </c>
      <c r="P9960">
        <v>-4.7036566734313965</v>
      </c>
      <c r="Q9960">
        <v>1.6920058727264404</v>
      </c>
      <c r="R9960">
        <v>538</v>
      </c>
      <c r="S9960">
        <v>3.779693603515625</v>
      </c>
      <c r="T9960">
        <v>1.9441434144973755</v>
      </c>
      <c r="U9960">
        <v>77.581642150878906</v>
      </c>
      <c r="V9960">
        <v>105.40000152587891</v>
      </c>
      <c r="W9960">
        <v>72.890007019042969</v>
      </c>
    </row>
    <row r="9961" spans="1:23" x14ac:dyDescent="0.25">
      <c r="A9961" t="s">
        <v>79</v>
      </c>
      <c r="B9961" t="s">
        <v>100</v>
      </c>
      <c r="C9961" t="s">
        <v>108</v>
      </c>
      <c r="D9961" t="s">
        <v>74</v>
      </c>
      <c r="E9961" t="s">
        <v>118</v>
      </c>
      <c r="F9961">
        <v>24</v>
      </c>
      <c r="G9961">
        <v>104.72879028320312</v>
      </c>
      <c r="H9961">
        <v>106.31124877929687</v>
      </c>
      <c r="I9961">
        <v>-1.5824615955352783</v>
      </c>
      <c r="J9961">
        <v>-1.5110091306269169E-2</v>
      </c>
      <c r="K9961">
        <v>-4.050262451171875</v>
      </c>
      <c r="L9961">
        <v>-2.5922658443450928</v>
      </c>
      <c r="M9961">
        <v>-1.5824615955352783</v>
      </c>
      <c r="N9961">
        <v>-0.57265746593475342</v>
      </c>
      <c r="O9961">
        <v>0.88533937931060791</v>
      </c>
      <c r="P9961">
        <v>-4.749849796295166</v>
      </c>
      <c r="Q9961">
        <v>1.5849267244338989</v>
      </c>
      <c r="R9961">
        <v>538</v>
      </c>
      <c r="S9961">
        <v>3.7080714702606201</v>
      </c>
      <c r="T9961">
        <v>1.9256353378295898</v>
      </c>
      <c r="U9961">
        <v>77.581642150878906</v>
      </c>
      <c r="V9961">
        <v>105.40000152587891</v>
      </c>
      <c r="W9961">
        <v>72.034461975097656</v>
      </c>
    </row>
    <row r="9962" spans="1:23" x14ac:dyDescent="0.25">
      <c r="A9962" t="s">
        <v>79</v>
      </c>
      <c r="B9962" t="s">
        <v>100</v>
      </c>
      <c r="C9962" t="s">
        <v>108</v>
      </c>
      <c r="D9962" t="s">
        <v>74</v>
      </c>
      <c r="E9962" t="s">
        <v>119</v>
      </c>
      <c r="F9962">
        <v>1</v>
      </c>
      <c r="G9962">
        <v>95.621719360351563</v>
      </c>
      <c r="H9962">
        <v>99.878395080566406</v>
      </c>
      <c r="I9962">
        <v>-4.256676197052002</v>
      </c>
      <c r="J9962">
        <v>-4.4515788555145264E-2</v>
      </c>
      <c r="K9962">
        <v>-6.647367000579834</v>
      </c>
      <c r="L9962">
        <v>-5.2349276542663574</v>
      </c>
      <c r="M9962">
        <v>-4.256676197052002</v>
      </c>
      <c r="N9962">
        <v>-3.2784247398376465</v>
      </c>
      <c r="O9962">
        <v>-1.8659851551055908</v>
      </c>
      <c r="P9962">
        <v>-7.3250946998596191</v>
      </c>
      <c r="Q9962">
        <v>-1.1882574558258057</v>
      </c>
      <c r="R9962">
        <v>538</v>
      </c>
      <c r="S9962">
        <v>3.479964017868042</v>
      </c>
      <c r="T9962">
        <v>1.8654661178588867</v>
      </c>
      <c r="U9962">
        <v>75.375053405761719</v>
      </c>
      <c r="V9962">
        <v>100.40000152587891</v>
      </c>
      <c r="W9962">
        <v>71.544990539550781</v>
      </c>
    </row>
    <row r="9963" spans="1:23" x14ac:dyDescent="0.25">
      <c r="A9963" t="s">
        <v>79</v>
      </c>
      <c r="B9963" t="s">
        <v>100</v>
      </c>
      <c r="C9963" t="s">
        <v>108</v>
      </c>
      <c r="D9963" t="s">
        <v>74</v>
      </c>
      <c r="E9963" t="s">
        <v>119</v>
      </c>
      <c r="F9963">
        <v>2</v>
      </c>
      <c r="G9963">
        <v>90.75482177734375</v>
      </c>
      <c r="H9963">
        <v>94.250648498535156</v>
      </c>
      <c r="I9963">
        <v>-3.4958231449127197</v>
      </c>
      <c r="J9963">
        <v>-3.8519419729709625E-2</v>
      </c>
      <c r="K9963">
        <v>-5.8746581077575684</v>
      </c>
      <c r="L9963">
        <v>-4.4692230224609375</v>
      </c>
      <c r="M9963">
        <v>-3.4958231449127197</v>
      </c>
      <c r="N9963">
        <v>-2.5224230289459229</v>
      </c>
      <c r="O9963">
        <v>-1.1169880628585815</v>
      </c>
      <c r="P9963">
        <v>-6.5490250587463379</v>
      </c>
      <c r="Q9963">
        <v>-0.4426213800907135</v>
      </c>
      <c r="R9963">
        <v>538</v>
      </c>
      <c r="S9963">
        <v>3.4455337524414062</v>
      </c>
      <c r="T9963">
        <v>1.8562148809432983</v>
      </c>
      <c r="U9963">
        <v>75.375053405761719</v>
      </c>
      <c r="V9963">
        <v>100.40000152587891</v>
      </c>
      <c r="W9963">
        <v>71.150787353515625</v>
      </c>
    </row>
    <row r="9964" spans="1:23" x14ac:dyDescent="0.25">
      <c r="A9964" t="s">
        <v>79</v>
      </c>
      <c r="B9964" t="s">
        <v>100</v>
      </c>
      <c r="C9964" t="s">
        <v>108</v>
      </c>
      <c r="D9964" t="s">
        <v>74</v>
      </c>
      <c r="E9964" t="s">
        <v>119</v>
      </c>
      <c r="F9964">
        <v>3</v>
      </c>
      <c r="G9964">
        <v>88.197860717773438</v>
      </c>
      <c r="H9964">
        <v>91.655937194824219</v>
      </c>
      <c r="I9964">
        <v>-3.4580681324005127</v>
      </c>
      <c r="J9964">
        <v>-3.9208073168992996E-2</v>
      </c>
      <c r="K9964">
        <v>-5.9187116622924805</v>
      </c>
      <c r="L9964">
        <v>-4.4649434089660645</v>
      </c>
      <c r="M9964">
        <v>-3.4580681324005127</v>
      </c>
      <c r="N9964">
        <v>-2.4511926174163818</v>
      </c>
      <c r="O9964">
        <v>-0.9974244236946106</v>
      </c>
      <c r="P9964">
        <v>-6.6162700653076172</v>
      </c>
      <c r="Q9964">
        <v>-0.29986611008644104</v>
      </c>
      <c r="R9964">
        <v>538</v>
      </c>
      <c r="S9964">
        <v>3.686593770980835</v>
      </c>
      <c r="T9964">
        <v>1.9200505018234253</v>
      </c>
      <c r="U9964">
        <v>75.375053405761719</v>
      </c>
      <c r="V9964">
        <v>100.40000152587891</v>
      </c>
      <c r="W9964">
        <v>70.71240234375</v>
      </c>
    </row>
    <row r="9965" spans="1:23" x14ac:dyDescent="0.25">
      <c r="A9965" t="s">
        <v>79</v>
      </c>
      <c r="B9965" t="s">
        <v>100</v>
      </c>
      <c r="C9965" t="s">
        <v>108</v>
      </c>
      <c r="D9965" t="s">
        <v>74</v>
      </c>
      <c r="E9965" t="s">
        <v>119</v>
      </c>
      <c r="F9965">
        <v>4</v>
      </c>
      <c r="G9965">
        <v>90.491706848144531</v>
      </c>
      <c r="H9965">
        <v>92.499153137207031</v>
      </c>
      <c r="I9965">
        <v>-2.0074412822723389</v>
      </c>
      <c r="J9965">
        <v>-2.2183705121278763E-2</v>
      </c>
      <c r="K9965">
        <v>-4.6066970825195313</v>
      </c>
      <c r="L9965">
        <v>-3.071035623550415</v>
      </c>
      <c r="M9965">
        <v>-2.0074412822723389</v>
      </c>
      <c r="N9965">
        <v>-0.9438469409942627</v>
      </c>
      <c r="O9965">
        <v>0.59181433916091919</v>
      </c>
      <c r="P9965">
        <v>-5.3435497283935547</v>
      </c>
      <c r="Q9965">
        <v>1.328667163848877</v>
      </c>
      <c r="R9965">
        <v>538</v>
      </c>
      <c r="S9965">
        <v>4.1136350631713867</v>
      </c>
      <c r="T9965">
        <v>2.028209924697876</v>
      </c>
      <c r="U9965">
        <v>75.375053405761719</v>
      </c>
      <c r="V9965">
        <v>100.40000152587891</v>
      </c>
      <c r="W9965">
        <v>70.420364379882812</v>
      </c>
    </row>
    <row r="9966" spans="1:23" x14ac:dyDescent="0.25">
      <c r="A9966" t="s">
        <v>79</v>
      </c>
      <c r="B9966" t="s">
        <v>100</v>
      </c>
      <c r="C9966" t="s">
        <v>108</v>
      </c>
      <c r="D9966" t="s">
        <v>74</v>
      </c>
      <c r="E9966" t="s">
        <v>119</v>
      </c>
      <c r="F9966">
        <v>5</v>
      </c>
      <c r="G9966">
        <v>101.65956115722656</v>
      </c>
      <c r="H9966">
        <v>102.84008026123047</v>
      </c>
      <c r="I9966">
        <v>-1.1805208921432495</v>
      </c>
      <c r="J9966">
        <v>-1.1612492613494396E-2</v>
      </c>
      <c r="K9966">
        <v>-4.0273675918579102</v>
      </c>
      <c r="L9966">
        <v>-2.3454275131225586</v>
      </c>
      <c r="M9966">
        <v>-1.1805208921432495</v>
      </c>
      <c r="N9966">
        <v>-1.5614205971360207E-2</v>
      </c>
      <c r="O9966">
        <v>1.6663260459899902</v>
      </c>
      <c r="P9966">
        <v>-4.834409236907959</v>
      </c>
      <c r="Q9966">
        <v>2.4733676910400391</v>
      </c>
      <c r="R9966">
        <v>538</v>
      </c>
      <c r="S9966">
        <v>4.9346470832824707</v>
      </c>
      <c r="T9966">
        <v>2.2214064598083496</v>
      </c>
      <c r="U9966">
        <v>75.375053405761719</v>
      </c>
      <c r="V9966">
        <v>100.40000152587891</v>
      </c>
      <c r="W9966">
        <v>70.130393981933594</v>
      </c>
    </row>
    <row r="9967" spans="1:23" x14ac:dyDescent="0.25">
      <c r="A9967" t="s">
        <v>79</v>
      </c>
      <c r="B9967" t="s">
        <v>100</v>
      </c>
      <c r="C9967" t="s">
        <v>108</v>
      </c>
      <c r="D9967" t="s">
        <v>74</v>
      </c>
      <c r="E9967" t="s">
        <v>119</v>
      </c>
      <c r="F9967">
        <v>6</v>
      </c>
      <c r="G9967">
        <v>124.26522064208984</v>
      </c>
      <c r="H9967">
        <v>123.43894958496094</v>
      </c>
      <c r="I9967">
        <v>0.82627534866333008</v>
      </c>
      <c r="J9967">
        <v>6.6492888145148754E-3</v>
      </c>
      <c r="K9967">
        <v>-1.8209179639816284</v>
      </c>
      <c r="L9967">
        <v>-0.25693467259407043</v>
      </c>
      <c r="M9967">
        <v>0.82627534866333008</v>
      </c>
      <c r="N9967">
        <v>1.9094853401184082</v>
      </c>
      <c r="O9967">
        <v>3.473468542098999</v>
      </c>
      <c r="P9967">
        <v>-2.5713603496551514</v>
      </c>
      <c r="Q9967">
        <v>4.2239112854003906</v>
      </c>
      <c r="R9967">
        <v>538</v>
      </c>
      <c r="S9967">
        <v>4.2667689323425293</v>
      </c>
      <c r="T9967">
        <v>2.0656158924102783</v>
      </c>
      <c r="U9967">
        <v>75.375053405761719</v>
      </c>
      <c r="V9967">
        <v>100.40000152587891</v>
      </c>
      <c r="W9967">
        <v>69.918838500976562</v>
      </c>
    </row>
    <row r="9968" spans="1:23" x14ac:dyDescent="0.25">
      <c r="A9968" t="s">
        <v>79</v>
      </c>
      <c r="B9968" t="s">
        <v>100</v>
      </c>
      <c r="C9968" t="s">
        <v>108</v>
      </c>
      <c r="D9968" t="s">
        <v>74</v>
      </c>
      <c r="E9968" t="s">
        <v>119</v>
      </c>
      <c r="F9968">
        <v>7</v>
      </c>
      <c r="G9968">
        <v>150.24565124511719</v>
      </c>
      <c r="H9968">
        <v>147.86991882324219</v>
      </c>
      <c r="I9968">
        <v>2.3757412433624268</v>
      </c>
      <c r="J9968">
        <v>1.5812380239367485E-2</v>
      </c>
      <c r="K9968">
        <v>-0.20393773913383484</v>
      </c>
      <c r="L9968">
        <v>1.320157527923584</v>
      </c>
      <c r="M9968">
        <v>2.3757412433624268</v>
      </c>
      <c r="N9968">
        <v>3.4313249588012695</v>
      </c>
      <c r="O9968">
        <v>4.9554200172424316</v>
      </c>
      <c r="P9968">
        <v>-0.93524086475372314</v>
      </c>
      <c r="Q9968">
        <v>5.6867232322692871</v>
      </c>
      <c r="R9968">
        <v>538</v>
      </c>
      <c r="S9968">
        <v>4.0519042015075684</v>
      </c>
      <c r="T9968">
        <v>2.0129342079162598</v>
      </c>
      <c r="U9968">
        <v>75.375053405761719</v>
      </c>
      <c r="V9968">
        <v>100.40000152587891</v>
      </c>
      <c r="W9968">
        <v>69.5992431640625</v>
      </c>
    </row>
    <row r="9969" spans="1:23" x14ac:dyDescent="0.25">
      <c r="A9969" t="s">
        <v>79</v>
      </c>
      <c r="B9969" t="s">
        <v>100</v>
      </c>
      <c r="C9969" t="s">
        <v>108</v>
      </c>
      <c r="D9969" t="s">
        <v>74</v>
      </c>
      <c r="E9969" t="s">
        <v>119</v>
      </c>
      <c r="F9969">
        <v>8</v>
      </c>
      <c r="G9969">
        <v>166.29701232910156</v>
      </c>
      <c r="H9969">
        <v>165.92929077148437</v>
      </c>
      <c r="I9969">
        <v>0.36771482229232788</v>
      </c>
      <c r="J9969">
        <v>2.2111930884420872E-3</v>
      </c>
      <c r="K9969">
        <v>-2.5903584957122803</v>
      </c>
      <c r="L9969">
        <v>-0.84270477294921875</v>
      </c>
      <c r="M9969">
        <v>0.36771482229232788</v>
      </c>
      <c r="N9969">
        <v>1.5781344175338745</v>
      </c>
      <c r="O9969">
        <v>3.3257880210876465</v>
      </c>
      <c r="P9969">
        <v>-3.4289309978485107</v>
      </c>
      <c r="Q9969">
        <v>4.164360523223877</v>
      </c>
      <c r="R9969">
        <v>538</v>
      </c>
      <c r="S9969">
        <v>5.3277726173400879</v>
      </c>
      <c r="T9969">
        <v>2.3081967830657959</v>
      </c>
      <c r="U9969">
        <v>75.375053405761719</v>
      </c>
      <c r="V9969">
        <v>100.40000152587891</v>
      </c>
      <c r="W9969">
        <v>69.719459533691406</v>
      </c>
    </row>
    <row r="9970" spans="1:23" x14ac:dyDescent="0.25">
      <c r="A9970" t="s">
        <v>79</v>
      </c>
      <c r="B9970" t="s">
        <v>100</v>
      </c>
      <c r="C9970" t="s">
        <v>108</v>
      </c>
      <c r="D9970" t="s">
        <v>74</v>
      </c>
      <c r="E9970" t="s">
        <v>119</v>
      </c>
      <c r="F9970">
        <v>9</v>
      </c>
      <c r="G9970">
        <v>177.15606689453125</v>
      </c>
      <c r="H9970">
        <v>175.41758728027344</v>
      </c>
      <c r="I9970">
        <v>1.7384742498397827</v>
      </c>
      <c r="J9970">
        <v>9.8132360726594925E-3</v>
      </c>
      <c r="K9970">
        <v>-1.3915423154830933</v>
      </c>
      <c r="L9970">
        <v>0.4576968252658844</v>
      </c>
      <c r="M9970">
        <v>1.7384742498397827</v>
      </c>
      <c r="N9970">
        <v>3.0192515850067139</v>
      </c>
      <c r="O9970">
        <v>4.8684906959533691</v>
      </c>
      <c r="P9970">
        <v>-2.2788586616516113</v>
      </c>
      <c r="Q9970">
        <v>5.7558069229125977</v>
      </c>
      <c r="R9970">
        <v>538</v>
      </c>
      <c r="S9970">
        <v>5.9651470184326172</v>
      </c>
      <c r="T9970">
        <v>2.4423649311065674</v>
      </c>
      <c r="U9970">
        <v>75.375053405761719</v>
      </c>
      <c r="V9970">
        <v>100.40000152587891</v>
      </c>
      <c r="W9970">
        <v>71.081138610839844</v>
      </c>
    </row>
    <row r="9971" spans="1:23" x14ac:dyDescent="0.25">
      <c r="A9971" t="s">
        <v>79</v>
      </c>
      <c r="B9971" t="s">
        <v>100</v>
      </c>
      <c r="C9971" t="s">
        <v>108</v>
      </c>
      <c r="D9971" t="s">
        <v>74</v>
      </c>
      <c r="E9971" t="s">
        <v>119</v>
      </c>
      <c r="F9971">
        <v>10</v>
      </c>
      <c r="G9971">
        <v>184.50502014160156</v>
      </c>
      <c r="H9971">
        <v>182.23286437988281</v>
      </c>
      <c r="I9971">
        <v>2.2721469402313232</v>
      </c>
      <c r="J9971">
        <v>1.2314824387431145E-2</v>
      </c>
      <c r="K9971">
        <v>-0.91721612215042114</v>
      </c>
      <c r="L9971">
        <v>0.96708542108535767</v>
      </c>
      <c r="M9971">
        <v>2.2721469402313232</v>
      </c>
      <c r="N9971">
        <v>3.5772085189819336</v>
      </c>
      <c r="O9971">
        <v>5.461510181427002</v>
      </c>
      <c r="P9971">
        <v>-1.8213561773300171</v>
      </c>
      <c r="Q9971">
        <v>6.3656501770019531</v>
      </c>
      <c r="R9971">
        <v>538</v>
      </c>
      <c r="S9971">
        <v>6.1934938430786133</v>
      </c>
      <c r="T9971">
        <v>2.488673210144043</v>
      </c>
      <c r="U9971">
        <v>75.375053405761719</v>
      </c>
      <c r="V9971">
        <v>100.40000152587891</v>
      </c>
      <c r="W9971">
        <v>73.182640075683594</v>
      </c>
    </row>
    <row r="9972" spans="1:23" x14ac:dyDescent="0.25">
      <c r="A9972" t="s">
        <v>79</v>
      </c>
      <c r="B9972" t="s">
        <v>100</v>
      </c>
      <c r="C9972" t="s">
        <v>108</v>
      </c>
      <c r="D9972" t="s">
        <v>74</v>
      </c>
      <c r="E9972" t="s">
        <v>119</v>
      </c>
      <c r="F9972">
        <v>11</v>
      </c>
      <c r="G9972">
        <v>191.15779113769531</v>
      </c>
      <c r="H9972">
        <v>190.33235168457031</v>
      </c>
      <c r="I9972">
        <v>0.82543671131134033</v>
      </c>
      <c r="J9972">
        <v>4.3180910870432854E-3</v>
      </c>
      <c r="K9972">
        <v>-2.617267370223999</v>
      </c>
      <c r="L9972">
        <v>-0.58328992128372192</v>
      </c>
      <c r="M9972">
        <v>0.82543671131134033</v>
      </c>
      <c r="N9972">
        <v>2.2341632843017578</v>
      </c>
      <c r="O9972">
        <v>4.2681407928466797</v>
      </c>
      <c r="P9972">
        <v>-3.5932261943817139</v>
      </c>
      <c r="Q9972">
        <v>5.2440996170043945</v>
      </c>
      <c r="R9972">
        <v>538</v>
      </c>
      <c r="S9972">
        <v>7.2165107727050781</v>
      </c>
      <c r="T9972">
        <v>2.6863563060760498</v>
      </c>
      <c r="U9972">
        <v>75.375053405761719</v>
      </c>
      <c r="V9972">
        <v>100.40000152587891</v>
      </c>
      <c r="W9972">
        <v>75.836128234863281</v>
      </c>
    </row>
    <row r="9973" spans="1:23" x14ac:dyDescent="0.25">
      <c r="A9973" t="s">
        <v>79</v>
      </c>
      <c r="B9973" t="s">
        <v>100</v>
      </c>
      <c r="C9973" t="s">
        <v>108</v>
      </c>
      <c r="D9973" t="s">
        <v>74</v>
      </c>
      <c r="E9973" t="s">
        <v>119</v>
      </c>
      <c r="F9973">
        <v>12</v>
      </c>
      <c r="G9973">
        <v>193.71142578125</v>
      </c>
      <c r="H9973">
        <v>191.95140075683594</v>
      </c>
      <c r="I9973">
        <v>1.7600312232971191</v>
      </c>
      <c r="J9973">
        <v>9.0858414769172668E-3</v>
      </c>
      <c r="K9973">
        <v>-1.6154861450195313</v>
      </c>
      <c r="L9973">
        <v>0.37879687547683716</v>
      </c>
      <c r="M9973">
        <v>1.7600312232971191</v>
      </c>
      <c r="N9973">
        <v>3.1412656307220459</v>
      </c>
      <c r="O9973">
        <v>5.1355485916137695</v>
      </c>
      <c r="P9973">
        <v>-2.5723984241485596</v>
      </c>
      <c r="Q9973">
        <v>6.092461109161377</v>
      </c>
      <c r="R9973">
        <v>538</v>
      </c>
      <c r="S9973">
        <v>6.9375882148742676</v>
      </c>
      <c r="T9973">
        <v>2.6339302062988281</v>
      </c>
      <c r="U9973">
        <v>75.375053405761719</v>
      </c>
      <c r="V9973">
        <v>100.40000152587891</v>
      </c>
      <c r="W9973">
        <v>77.81512451171875</v>
      </c>
    </row>
    <row r="9974" spans="1:23" x14ac:dyDescent="0.25">
      <c r="A9974" t="s">
        <v>79</v>
      </c>
      <c r="B9974" t="s">
        <v>100</v>
      </c>
      <c r="C9974" t="s">
        <v>108</v>
      </c>
      <c r="D9974" t="s">
        <v>74</v>
      </c>
      <c r="E9974" t="s">
        <v>119</v>
      </c>
      <c r="F9974">
        <v>13</v>
      </c>
      <c r="G9974">
        <v>190.54025268554687</v>
      </c>
      <c r="H9974">
        <v>190.0126953125</v>
      </c>
      <c r="I9974">
        <v>0.52756893634796143</v>
      </c>
      <c r="J9974">
        <v>2.7688057161867619E-3</v>
      </c>
      <c r="K9974">
        <v>-2.9718940258026123</v>
      </c>
      <c r="L9974">
        <v>-0.90438294410705566</v>
      </c>
      <c r="M9974">
        <v>0.52756893634796143</v>
      </c>
      <c r="N9974">
        <v>1.9595208168029785</v>
      </c>
      <c r="O9974">
        <v>4.0270318984985352</v>
      </c>
      <c r="P9974">
        <v>-3.9639430046081543</v>
      </c>
      <c r="Q9974">
        <v>5.0190811157226563</v>
      </c>
      <c r="R9974">
        <v>538</v>
      </c>
      <c r="S9974">
        <v>7.4564247131347656</v>
      </c>
      <c r="T9974">
        <v>2.7306454181671143</v>
      </c>
      <c r="U9974">
        <v>75.375053405761719</v>
      </c>
      <c r="V9974">
        <v>100.40000152587891</v>
      </c>
      <c r="W9974">
        <v>79.81640625</v>
      </c>
    </row>
    <row r="9975" spans="1:23" x14ac:dyDescent="0.25">
      <c r="A9975" t="s">
        <v>79</v>
      </c>
      <c r="B9975" t="s">
        <v>100</v>
      </c>
      <c r="C9975" t="s">
        <v>108</v>
      </c>
      <c r="D9975" t="s">
        <v>74</v>
      </c>
      <c r="E9975" t="s">
        <v>119</v>
      </c>
      <c r="F9975">
        <v>14</v>
      </c>
      <c r="G9975">
        <v>190.99714660644531</v>
      </c>
      <c r="H9975">
        <v>187.57302856445312</v>
      </c>
      <c r="I9975">
        <v>3.4241237640380859</v>
      </c>
      <c r="J9975">
        <v>1.7927616834640503E-2</v>
      </c>
      <c r="K9975">
        <v>6.4775250852108002E-2</v>
      </c>
      <c r="L9975">
        <v>2.0495054721832275</v>
      </c>
      <c r="M9975">
        <v>3.4241237640380859</v>
      </c>
      <c r="N9975">
        <v>4.7987418174743652</v>
      </c>
      <c r="O9975">
        <v>6.7834720611572266</v>
      </c>
      <c r="P9975">
        <v>-0.88755339384078979</v>
      </c>
      <c r="Q9975">
        <v>7.7358007431030273</v>
      </c>
      <c r="R9975">
        <v>538</v>
      </c>
      <c r="S9975">
        <v>6.8712849617004395</v>
      </c>
      <c r="T9975">
        <v>2.6213135719299316</v>
      </c>
      <c r="U9975">
        <v>75.375053405761719</v>
      </c>
      <c r="V9975">
        <v>100.40000152587891</v>
      </c>
      <c r="W9975">
        <v>81.647491455078125</v>
      </c>
    </row>
    <row r="9976" spans="1:23" x14ac:dyDescent="0.25">
      <c r="A9976" t="s">
        <v>79</v>
      </c>
      <c r="B9976" t="s">
        <v>100</v>
      </c>
      <c r="C9976" t="s">
        <v>108</v>
      </c>
      <c r="D9976" t="s">
        <v>74</v>
      </c>
      <c r="E9976" t="s">
        <v>119</v>
      </c>
      <c r="F9976">
        <v>15</v>
      </c>
      <c r="G9976">
        <v>187.12724304199219</v>
      </c>
      <c r="H9976">
        <v>179.69538879394531</v>
      </c>
      <c r="I9976">
        <v>7.4318647384643555</v>
      </c>
      <c r="J9976">
        <v>3.9715569466352463E-2</v>
      </c>
      <c r="K9976">
        <v>3.7343568801879883</v>
      </c>
      <c r="L9976">
        <v>5.9188742637634277</v>
      </c>
      <c r="M9976">
        <v>7.4318647384643555</v>
      </c>
      <c r="N9976">
        <v>8.944854736328125</v>
      </c>
      <c r="O9976">
        <v>11.129372596740723</v>
      </c>
      <c r="P9976">
        <v>2.6861648559570313</v>
      </c>
      <c r="Q9976">
        <v>12.17756462097168</v>
      </c>
      <c r="R9976">
        <v>538</v>
      </c>
      <c r="S9976">
        <v>8.3242683410644531</v>
      </c>
      <c r="T9976">
        <v>2.8851807117462158</v>
      </c>
      <c r="U9976">
        <v>75.375053405761719</v>
      </c>
      <c r="V9976">
        <v>100.40000152587891</v>
      </c>
      <c r="W9976">
        <v>82.843894958496094</v>
      </c>
    </row>
    <row r="9977" spans="1:23" x14ac:dyDescent="0.25">
      <c r="A9977" t="s">
        <v>79</v>
      </c>
      <c r="B9977" t="s">
        <v>100</v>
      </c>
      <c r="C9977" t="s">
        <v>108</v>
      </c>
      <c r="D9977" t="s">
        <v>74</v>
      </c>
      <c r="E9977" t="s">
        <v>119</v>
      </c>
      <c r="F9977">
        <v>16</v>
      </c>
      <c r="G9977">
        <v>179.3017578125</v>
      </c>
      <c r="H9977">
        <v>171.41439819335937</v>
      </c>
      <c r="I9977">
        <v>7.8873705863952637</v>
      </c>
      <c r="J9977">
        <v>4.3989364057779312E-2</v>
      </c>
      <c r="K9977">
        <v>4.2093915939331055</v>
      </c>
      <c r="L9977">
        <v>6.3823714256286621</v>
      </c>
      <c r="M9977">
        <v>7.8873705863952637</v>
      </c>
      <c r="N9977">
        <v>9.392369270324707</v>
      </c>
      <c r="O9977">
        <v>11.565349578857422</v>
      </c>
      <c r="P9977">
        <v>3.1667358875274658</v>
      </c>
      <c r="Q9977">
        <v>12.608005523681641</v>
      </c>
      <c r="R9977">
        <v>538</v>
      </c>
      <c r="S9977">
        <v>8.236567497253418</v>
      </c>
      <c r="T9977">
        <v>2.8699421882629395</v>
      </c>
      <c r="U9977">
        <v>75.375053405761719</v>
      </c>
      <c r="V9977">
        <v>100.40000152587891</v>
      </c>
      <c r="W9977">
        <v>83.388168334960937</v>
      </c>
    </row>
    <row r="9978" spans="1:23" x14ac:dyDescent="0.25">
      <c r="A9978" t="s">
        <v>79</v>
      </c>
      <c r="B9978" t="s">
        <v>100</v>
      </c>
      <c r="C9978" t="s">
        <v>108</v>
      </c>
      <c r="D9978" t="s">
        <v>74</v>
      </c>
      <c r="E9978" t="s">
        <v>119</v>
      </c>
      <c r="F9978">
        <v>17</v>
      </c>
      <c r="G9978">
        <v>168.64712524414062</v>
      </c>
      <c r="H9978">
        <v>160.57174682617187</v>
      </c>
      <c r="I9978">
        <v>8.0753850936889648</v>
      </c>
      <c r="J9978">
        <v>4.7883324325084686E-2</v>
      </c>
      <c r="K9978">
        <v>4.7443242073059082</v>
      </c>
      <c r="L9978">
        <v>6.7123417854309082</v>
      </c>
      <c r="M9978">
        <v>8.0753850936889648</v>
      </c>
      <c r="N9978">
        <v>9.4384279251098633</v>
      </c>
      <c r="O9978">
        <v>11.406445503234863</v>
      </c>
      <c r="P9978">
        <v>3.8000149726867676</v>
      </c>
      <c r="Q9978">
        <v>12.35075569152832</v>
      </c>
      <c r="R9978">
        <v>538</v>
      </c>
      <c r="S9978">
        <v>6.7560515403747559</v>
      </c>
      <c r="T9978">
        <v>2.5992405414581299</v>
      </c>
      <c r="U9978">
        <v>75.375053405761719</v>
      </c>
      <c r="V9978">
        <v>100.40000152587891</v>
      </c>
      <c r="W9978">
        <v>83.40673828125</v>
      </c>
    </row>
    <row r="9979" spans="1:23" x14ac:dyDescent="0.25">
      <c r="A9979" t="s">
        <v>79</v>
      </c>
      <c r="B9979" t="s">
        <v>100</v>
      </c>
      <c r="C9979" t="s">
        <v>108</v>
      </c>
      <c r="D9979" t="s">
        <v>74</v>
      </c>
      <c r="E9979" t="s">
        <v>119</v>
      </c>
      <c r="F9979">
        <v>18</v>
      </c>
      <c r="G9979">
        <v>154.60586547851563</v>
      </c>
      <c r="H9979">
        <v>148.93241882324219</v>
      </c>
      <c r="I9979">
        <v>5.6734552383422852</v>
      </c>
      <c r="J9979">
        <v>3.6696247756481171E-2</v>
      </c>
      <c r="K9979">
        <v>2.4316473007202148</v>
      </c>
      <c r="L9979">
        <v>4.3469338417053223</v>
      </c>
      <c r="M9979">
        <v>5.6734552383422852</v>
      </c>
      <c r="N9979">
        <v>6.999976634979248</v>
      </c>
      <c r="O9979">
        <v>8.9152631759643555</v>
      </c>
      <c r="P9979">
        <v>1.5126398801803589</v>
      </c>
      <c r="Q9979">
        <v>9.8342704772949219</v>
      </c>
      <c r="R9979">
        <v>538</v>
      </c>
      <c r="S9979">
        <v>6.3988566398620605</v>
      </c>
      <c r="T9979">
        <v>2.5295960903167725</v>
      </c>
      <c r="U9979">
        <v>75.375053405761719</v>
      </c>
      <c r="V9979">
        <v>100.40000152587891</v>
      </c>
      <c r="W9979">
        <v>82.572952270507812</v>
      </c>
    </row>
    <row r="9980" spans="1:23" x14ac:dyDescent="0.25">
      <c r="A9980" t="s">
        <v>79</v>
      </c>
      <c r="B9980" t="s">
        <v>100</v>
      </c>
      <c r="C9980" t="s">
        <v>108</v>
      </c>
      <c r="D9980" t="s">
        <v>74</v>
      </c>
      <c r="E9980" t="s">
        <v>119</v>
      </c>
      <c r="F9980">
        <v>19</v>
      </c>
      <c r="G9980">
        <v>141.20338439941406</v>
      </c>
      <c r="H9980">
        <v>138.58465576171875</v>
      </c>
      <c r="I9980">
        <v>2.6187310218811035</v>
      </c>
      <c r="J9980">
        <v>1.8545808270573616E-2</v>
      </c>
      <c r="K9980">
        <v>-0.37400999665260315</v>
      </c>
      <c r="L9980">
        <v>1.3941256999969482</v>
      </c>
      <c r="M9980">
        <v>2.6187310218811035</v>
      </c>
      <c r="N9980">
        <v>3.8433363437652588</v>
      </c>
      <c r="O9980">
        <v>5.6114721298217773</v>
      </c>
      <c r="P9980">
        <v>-1.2224105596542358</v>
      </c>
      <c r="Q9980">
        <v>6.4598727226257324</v>
      </c>
      <c r="R9980">
        <v>538</v>
      </c>
      <c r="S9980">
        <v>5.4533839225769043</v>
      </c>
      <c r="T9980">
        <v>2.3352482318878174</v>
      </c>
      <c r="U9980">
        <v>75.375053405761719</v>
      </c>
      <c r="V9980">
        <v>100.40000152587891</v>
      </c>
      <c r="W9980">
        <v>81.160179138183594</v>
      </c>
    </row>
    <row r="9981" spans="1:23" x14ac:dyDescent="0.25">
      <c r="A9981" t="s">
        <v>79</v>
      </c>
      <c r="B9981" t="s">
        <v>100</v>
      </c>
      <c r="C9981" t="s">
        <v>108</v>
      </c>
      <c r="D9981" t="s">
        <v>74</v>
      </c>
      <c r="E9981" t="s">
        <v>119</v>
      </c>
      <c r="F9981">
        <v>20</v>
      </c>
      <c r="G9981">
        <v>134.86885070800781</v>
      </c>
      <c r="H9981">
        <v>132.10591125488281</v>
      </c>
      <c r="I9981">
        <v>2.7629265785217285</v>
      </c>
      <c r="J9981">
        <v>2.0486025139689445E-2</v>
      </c>
      <c r="K9981">
        <v>-0.10061628371477127</v>
      </c>
      <c r="L9981">
        <v>1.5911880731582642</v>
      </c>
      <c r="M9981">
        <v>2.7629265785217285</v>
      </c>
      <c r="N9981">
        <v>3.9346652030944824</v>
      </c>
      <c r="O9981">
        <v>5.626469612121582</v>
      </c>
      <c r="P9981">
        <v>-0.91239088773727417</v>
      </c>
      <c r="Q9981">
        <v>6.4382438659667969</v>
      </c>
      <c r="R9981">
        <v>538</v>
      </c>
      <c r="S9981">
        <v>4.9926967620849609</v>
      </c>
      <c r="T9981">
        <v>2.2344343662261963</v>
      </c>
      <c r="U9981">
        <v>75.375053405761719</v>
      </c>
      <c r="V9981">
        <v>100.40000152587891</v>
      </c>
      <c r="W9981">
        <v>78.89788818359375</v>
      </c>
    </row>
    <row r="9982" spans="1:23" x14ac:dyDescent="0.25">
      <c r="A9982" t="s">
        <v>79</v>
      </c>
      <c r="B9982" t="s">
        <v>100</v>
      </c>
      <c r="C9982" t="s">
        <v>108</v>
      </c>
      <c r="D9982" t="s">
        <v>74</v>
      </c>
      <c r="E9982" t="s">
        <v>119</v>
      </c>
      <c r="F9982">
        <v>21</v>
      </c>
      <c r="G9982">
        <v>130.54734802246094</v>
      </c>
      <c r="H9982">
        <v>127.98397827148437</v>
      </c>
      <c r="I9982">
        <v>2.5633680820465088</v>
      </c>
      <c r="J9982">
        <v>1.963554322719574E-2</v>
      </c>
      <c r="K9982">
        <v>7.4732095003128052E-2</v>
      </c>
      <c r="L9982">
        <v>1.5450384616851807</v>
      </c>
      <c r="M9982">
        <v>2.5633680820465088</v>
      </c>
      <c r="N9982">
        <v>3.5816977024078369</v>
      </c>
      <c r="O9982">
        <v>5.0520038604736328</v>
      </c>
      <c r="P9982">
        <v>-0.63076162338256836</v>
      </c>
      <c r="Q9982">
        <v>5.7574977874755859</v>
      </c>
      <c r="R9982">
        <v>538</v>
      </c>
      <c r="S9982">
        <v>3.7709484100341797</v>
      </c>
      <c r="T9982">
        <v>1.9418929815292358</v>
      </c>
      <c r="U9982">
        <v>75.375053405761719</v>
      </c>
      <c r="V9982">
        <v>100.40000152587891</v>
      </c>
      <c r="W9982">
        <v>75.8629150390625</v>
      </c>
    </row>
    <row r="9983" spans="1:23" x14ac:dyDescent="0.25">
      <c r="A9983" t="s">
        <v>79</v>
      </c>
      <c r="B9983" t="s">
        <v>100</v>
      </c>
      <c r="C9983" t="s">
        <v>108</v>
      </c>
      <c r="D9983" t="s">
        <v>74</v>
      </c>
      <c r="E9983" t="s">
        <v>119</v>
      </c>
      <c r="F9983">
        <v>22</v>
      </c>
      <c r="G9983">
        <v>121.74871063232422</v>
      </c>
      <c r="H9983">
        <v>120.96355438232422</v>
      </c>
      <c r="I9983">
        <v>0.78516256809234619</v>
      </c>
      <c r="J9983">
        <v>6.4490423537790775E-3</v>
      </c>
      <c r="K9983">
        <v>-1.5396425724029541</v>
      </c>
      <c r="L9983">
        <v>-0.16612884402275085</v>
      </c>
      <c r="M9983">
        <v>0.78516256809234619</v>
      </c>
      <c r="N9983">
        <v>1.7364540100097656</v>
      </c>
      <c r="O9983">
        <v>3.1099677085876465</v>
      </c>
      <c r="P9983">
        <v>-2.1986925601959229</v>
      </c>
      <c r="Q9983">
        <v>3.7690176963806152</v>
      </c>
      <c r="R9983">
        <v>538</v>
      </c>
      <c r="S9983">
        <v>3.2907958030700684</v>
      </c>
      <c r="T9983">
        <v>1.8140550851821899</v>
      </c>
      <c r="U9983">
        <v>75.375053405761719</v>
      </c>
      <c r="V9983">
        <v>100.40000152587891</v>
      </c>
      <c r="W9983">
        <v>73.726959228515625</v>
      </c>
    </row>
    <row r="9984" spans="1:23" x14ac:dyDescent="0.25">
      <c r="A9984" t="s">
        <v>79</v>
      </c>
      <c r="B9984" t="s">
        <v>100</v>
      </c>
      <c r="C9984" t="s">
        <v>108</v>
      </c>
      <c r="D9984" t="s">
        <v>74</v>
      </c>
      <c r="E9984" t="s">
        <v>119</v>
      </c>
      <c r="F9984">
        <v>23</v>
      </c>
      <c r="G9984">
        <v>110.86373901367187</v>
      </c>
      <c r="H9984">
        <v>110.74774169921875</v>
      </c>
      <c r="I9984">
        <v>0.11599156260490417</v>
      </c>
      <c r="J9984">
        <v>1.0462533682584763E-3</v>
      </c>
      <c r="K9984">
        <v>-2.143113374710083</v>
      </c>
      <c r="L9984">
        <v>-0.80841583013534546</v>
      </c>
      <c r="M9984">
        <v>0.11599156260490417</v>
      </c>
      <c r="N9984">
        <v>1.0403989553451538</v>
      </c>
      <c r="O9984">
        <v>2.375096321105957</v>
      </c>
      <c r="P9984">
        <v>-2.7835381031036377</v>
      </c>
      <c r="Q9984">
        <v>3.0155212879180908</v>
      </c>
      <c r="R9984">
        <v>538</v>
      </c>
      <c r="S9984">
        <v>3.1074247360229492</v>
      </c>
      <c r="T9984">
        <v>1.7627888917922974</v>
      </c>
      <c r="U9984">
        <v>75.375053405761719</v>
      </c>
      <c r="V9984">
        <v>100.40000152587891</v>
      </c>
      <c r="W9984">
        <v>72.379058837890625</v>
      </c>
    </row>
    <row r="9985" spans="1:23" x14ac:dyDescent="0.25">
      <c r="A9985" t="s">
        <v>79</v>
      </c>
      <c r="B9985" t="s">
        <v>100</v>
      </c>
      <c r="C9985" t="s">
        <v>108</v>
      </c>
      <c r="D9985" t="s">
        <v>74</v>
      </c>
      <c r="E9985" t="s">
        <v>119</v>
      </c>
      <c r="F9985">
        <v>24</v>
      </c>
      <c r="G9985">
        <v>101.83710479736328</v>
      </c>
      <c r="H9985">
        <v>102.91579437255859</v>
      </c>
      <c r="I9985">
        <v>-1.0786895751953125</v>
      </c>
      <c r="J9985">
        <v>-1.0592304170131683E-2</v>
      </c>
      <c r="K9985">
        <v>-3.4253745079040527</v>
      </c>
      <c r="L9985">
        <v>-2.0389339923858643</v>
      </c>
      <c r="M9985">
        <v>-1.0786895751953125</v>
      </c>
      <c r="N9985">
        <v>-0.11844511330127716</v>
      </c>
      <c r="O9985">
        <v>1.2679953575134277</v>
      </c>
      <c r="P9985">
        <v>-4.0906271934509277</v>
      </c>
      <c r="Q9985">
        <v>1.9332479238510132</v>
      </c>
      <c r="R9985">
        <v>538</v>
      </c>
      <c r="S9985">
        <v>3.353029727935791</v>
      </c>
      <c r="T9985">
        <v>1.8311280012130737</v>
      </c>
      <c r="U9985">
        <v>75.375053405761719</v>
      </c>
      <c r="V9985">
        <v>100.40000152587891</v>
      </c>
      <c r="W9985">
        <v>71.281539916992187</v>
      </c>
    </row>
    <row r="9986" spans="1:23" x14ac:dyDescent="0.25">
      <c r="A9986" t="s">
        <v>79</v>
      </c>
      <c r="B9986" t="s">
        <v>100</v>
      </c>
      <c r="C9986" t="s">
        <v>108</v>
      </c>
      <c r="D9986" t="s">
        <v>74</v>
      </c>
      <c r="E9986" t="s">
        <v>120</v>
      </c>
      <c r="F9986">
        <v>1</v>
      </c>
      <c r="G9986">
        <v>102.58665466308594</v>
      </c>
      <c r="H9986">
        <v>101.50991058349609</v>
      </c>
      <c r="I9986">
        <v>1.0767436027526855</v>
      </c>
      <c r="J9986">
        <v>1.0495942085981369E-2</v>
      </c>
      <c r="K9986">
        <v>-2.454331636428833</v>
      </c>
      <c r="L9986">
        <v>-0.36814376711845398</v>
      </c>
      <c r="M9986">
        <v>1.0767436027526855</v>
      </c>
      <c r="N9986">
        <v>2.5216310024261475</v>
      </c>
      <c r="O9986">
        <v>4.6078190803527832</v>
      </c>
      <c r="P9986">
        <v>-3.4553425312042236</v>
      </c>
      <c r="Q9986">
        <v>5.6088294982910156</v>
      </c>
      <c r="R9986">
        <v>542</v>
      </c>
      <c r="S9986">
        <v>7.5917477607727051</v>
      </c>
      <c r="T9986">
        <v>2.7553126811981201</v>
      </c>
      <c r="U9986">
        <v>85.711685180664062</v>
      </c>
      <c r="V9986">
        <v>102.49407196044922</v>
      </c>
      <c r="W9986">
        <v>81.267143249511719</v>
      </c>
    </row>
    <row r="9987" spans="1:23" x14ac:dyDescent="0.25">
      <c r="A9987" t="s">
        <v>79</v>
      </c>
      <c r="B9987" t="s">
        <v>100</v>
      </c>
      <c r="C9987" t="s">
        <v>108</v>
      </c>
      <c r="D9987" t="s">
        <v>74</v>
      </c>
      <c r="E9987" t="s">
        <v>120</v>
      </c>
      <c r="F9987">
        <v>2</v>
      </c>
      <c r="G9987">
        <v>97.534507751464844</v>
      </c>
      <c r="H9987">
        <v>97.435340881347656</v>
      </c>
      <c r="I9987">
        <v>9.9167712032794952E-2</v>
      </c>
      <c r="J9987">
        <v>1.0167448781430721E-3</v>
      </c>
      <c r="K9987">
        <v>-3.068981409072876</v>
      </c>
      <c r="L9987">
        <v>-1.1972131729125977</v>
      </c>
      <c r="M9987">
        <v>9.9167712032794952E-2</v>
      </c>
      <c r="N9987">
        <v>1.3955485820770264</v>
      </c>
      <c r="O9987">
        <v>3.2673168182373047</v>
      </c>
      <c r="P9987">
        <v>-3.9671075344085693</v>
      </c>
      <c r="Q9987">
        <v>4.165442943572998</v>
      </c>
      <c r="R9987">
        <v>542</v>
      </c>
      <c r="S9987">
        <v>6.1113767623901367</v>
      </c>
      <c r="T9987">
        <v>2.4721198081970215</v>
      </c>
      <c r="U9987">
        <v>85.711685180664062</v>
      </c>
      <c r="V9987">
        <v>102.49407196044922</v>
      </c>
      <c r="W9987">
        <v>80.387245178222656</v>
      </c>
    </row>
    <row r="9988" spans="1:23" x14ac:dyDescent="0.25">
      <c r="A9988" t="s">
        <v>79</v>
      </c>
      <c r="B9988" t="s">
        <v>100</v>
      </c>
      <c r="C9988" t="s">
        <v>108</v>
      </c>
      <c r="D9988" t="s">
        <v>74</v>
      </c>
      <c r="E9988" t="s">
        <v>120</v>
      </c>
      <c r="F9988">
        <v>3</v>
      </c>
      <c r="G9988">
        <v>94.886184692382813</v>
      </c>
      <c r="H9988">
        <v>94.294700622558594</v>
      </c>
      <c r="I9988">
        <v>0.59148001670837402</v>
      </c>
      <c r="J9988">
        <v>6.2335734255611897E-3</v>
      </c>
      <c r="K9988">
        <v>-2.4440252780914307</v>
      </c>
      <c r="L9988">
        <v>-0.65062409639358521</v>
      </c>
      <c r="M9988">
        <v>0.59148001670837402</v>
      </c>
      <c r="N9988">
        <v>1.833584189414978</v>
      </c>
      <c r="O9988">
        <v>3.6269853115081787</v>
      </c>
      <c r="P9988">
        <v>-3.3045487403869629</v>
      </c>
      <c r="Q9988">
        <v>4.4875087738037109</v>
      </c>
      <c r="R9988">
        <v>542</v>
      </c>
      <c r="S9988">
        <v>5.6103482246398926</v>
      </c>
      <c r="T9988">
        <v>2.3686172962188721</v>
      </c>
      <c r="U9988">
        <v>85.711685180664062</v>
      </c>
      <c r="V9988">
        <v>102.49407196044922</v>
      </c>
      <c r="W9988">
        <v>79.759010314941406</v>
      </c>
    </row>
    <row r="9989" spans="1:23" x14ac:dyDescent="0.25">
      <c r="A9989" t="s">
        <v>79</v>
      </c>
      <c r="B9989" t="s">
        <v>100</v>
      </c>
      <c r="C9989" t="s">
        <v>108</v>
      </c>
      <c r="D9989" t="s">
        <v>74</v>
      </c>
      <c r="E9989" t="s">
        <v>120</v>
      </c>
      <c r="F9989">
        <v>4</v>
      </c>
      <c r="G9989">
        <v>97.742416381835938</v>
      </c>
      <c r="H9989">
        <v>97.949996948242188</v>
      </c>
      <c r="I9989">
        <v>-0.20757940411567688</v>
      </c>
      <c r="J9989">
        <v>-2.1237393375486135E-3</v>
      </c>
      <c r="K9989">
        <v>-3.3350095748901367</v>
      </c>
      <c r="L9989">
        <v>-1.4872984886169434</v>
      </c>
      <c r="M9989">
        <v>-0.20757940411567688</v>
      </c>
      <c r="N9989">
        <v>1.0721396207809448</v>
      </c>
      <c r="O9989">
        <v>2.9198508262634277</v>
      </c>
      <c r="P9989">
        <v>-4.2215924263000488</v>
      </c>
      <c r="Q9989">
        <v>3.8064336776733398</v>
      </c>
      <c r="R9989">
        <v>542</v>
      </c>
      <c r="S9989">
        <v>5.9552922248840332</v>
      </c>
      <c r="T9989">
        <v>2.4403467178344727</v>
      </c>
      <c r="U9989">
        <v>85.711685180664062</v>
      </c>
      <c r="V9989">
        <v>102.49407196044922</v>
      </c>
      <c r="W9989">
        <v>78.936256408691406</v>
      </c>
    </row>
    <row r="9990" spans="1:23" x14ac:dyDescent="0.25">
      <c r="A9990" t="s">
        <v>79</v>
      </c>
      <c r="B9990" t="s">
        <v>100</v>
      </c>
      <c r="C9990" t="s">
        <v>108</v>
      </c>
      <c r="D9990" t="s">
        <v>74</v>
      </c>
      <c r="E9990" t="s">
        <v>120</v>
      </c>
      <c r="F9990">
        <v>5</v>
      </c>
      <c r="G9990">
        <v>110.39997100830078</v>
      </c>
      <c r="H9990">
        <v>108.61394500732422</v>
      </c>
      <c r="I9990">
        <v>1.7860269546508789</v>
      </c>
      <c r="J9990">
        <v>1.6177784651517868E-2</v>
      </c>
      <c r="K9990">
        <v>-1.4558799266815186</v>
      </c>
      <c r="L9990">
        <v>0.45946496725082397</v>
      </c>
      <c r="M9990">
        <v>1.7860269546508789</v>
      </c>
      <c r="N9990">
        <v>3.1125888824462891</v>
      </c>
      <c r="O9990">
        <v>5.0279335975646973</v>
      </c>
      <c r="P9990">
        <v>-2.3749153614044189</v>
      </c>
      <c r="Q9990">
        <v>5.9469695091247559</v>
      </c>
      <c r="R9990">
        <v>542</v>
      </c>
      <c r="S9990">
        <v>6.3992476463317871</v>
      </c>
      <c r="T9990">
        <v>2.5296733379364014</v>
      </c>
      <c r="U9990">
        <v>85.711685180664062</v>
      </c>
      <c r="V9990">
        <v>102.49407196044922</v>
      </c>
      <c r="W9990">
        <v>78.481376647949219</v>
      </c>
    </row>
    <row r="9991" spans="1:23" x14ac:dyDescent="0.25">
      <c r="A9991" t="s">
        <v>79</v>
      </c>
      <c r="B9991" t="s">
        <v>100</v>
      </c>
      <c r="C9991" t="s">
        <v>108</v>
      </c>
      <c r="D9991" t="s">
        <v>74</v>
      </c>
      <c r="E9991" t="s">
        <v>120</v>
      </c>
      <c r="F9991">
        <v>6</v>
      </c>
      <c r="G9991">
        <v>133.24024963378906</v>
      </c>
      <c r="H9991">
        <v>130.48310852050781</v>
      </c>
      <c r="I9991">
        <v>2.7571356296539307</v>
      </c>
      <c r="J9991">
        <v>2.0692963153123856E-2</v>
      </c>
      <c r="K9991">
        <v>-0.65794014930725098</v>
      </c>
      <c r="L9991">
        <v>1.3597142696380615</v>
      </c>
      <c r="M9991">
        <v>2.7571356296539307</v>
      </c>
      <c r="N9991">
        <v>4.1545567512512207</v>
      </c>
      <c r="O9991">
        <v>6.1722111701965332</v>
      </c>
      <c r="P9991">
        <v>-1.6260666847229004</v>
      </c>
      <c r="Q9991">
        <v>7.1403379440307617</v>
      </c>
      <c r="R9991">
        <v>542</v>
      </c>
      <c r="S9991">
        <v>7.1011471748352051</v>
      </c>
      <c r="T9991">
        <v>2.6647977828979492</v>
      </c>
      <c r="U9991">
        <v>85.711685180664062</v>
      </c>
      <c r="V9991">
        <v>102.49407196044922</v>
      </c>
      <c r="W9991">
        <v>78.266403198242188</v>
      </c>
    </row>
    <row r="9992" spans="1:23" x14ac:dyDescent="0.25">
      <c r="A9992" t="s">
        <v>79</v>
      </c>
      <c r="B9992" t="s">
        <v>100</v>
      </c>
      <c r="C9992" t="s">
        <v>108</v>
      </c>
      <c r="D9992" t="s">
        <v>74</v>
      </c>
      <c r="E9992" t="s">
        <v>120</v>
      </c>
      <c r="F9992">
        <v>7</v>
      </c>
      <c r="G9992">
        <v>161.35450744628906</v>
      </c>
      <c r="H9992">
        <v>157.91983032226562</v>
      </c>
      <c r="I9992">
        <v>3.4346706867218018</v>
      </c>
      <c r="J9992">
        <v>2.1286487579345703E-2</v>
      </c>
      <c r="K9992">
        <v>-0.49232247471809387</v>
      </c>
      <c r="L9992">
        <v>1.8277769088745117</v>
      </c>
      <c r="M9992">
        <v>3.4346706867218018</v>
      </c>
      <c r="N9992">
        <v>5.0415644645690918</v>
      </c>
      <c r="O9992">
        <v>7.361663818359375</v>
      </c>
      <c r="P9992">
        <v>-1.6055704355239868</v>
      </c>
      <c r="Q9992">
        <v>8.4749116897583008</v>
      </c>
      <c r="R9992">
        <v>542</v>
      </c>
      <c r="S9992">
        <v>9.389622688293457</v>
      </c>
      <c r="T9992">
        <v>3.0642490386962891</v>
      </c>
      <c r="U9992">
        <v>85.711685180664062</v>
      </c>
      <c r="V9992">
        <v>102.49407196044922</v>
      </c>
      <c r="W9992">
        <v>77.976997375488281</v>
      </c>
    </row>
    <row r="9993" spans="1:23" x14ac:dyDescent="0.25">
      <c r="A9993" t="s">
        <v>79</v>
      </c>
      <c r="B9993" t="s">
        <v>100</v>
      </c>
      <c r="C9993" t="s">
        <v>108</v>
      </c>
      <c r="D9993" t="s">
        <v>74</v>
      </c>
      <c r="E9993" t="s">
        <v>120</v>
      </c>
      <c r="F9993">
        <v>8</v>
      </c>
      <c r="G9993">
        <v>176.79754638671875</v>
      </c>
      <c r="H9993">
        <v>175.31939697265625</v>
      </c>
      <c r="I9993">
        <v>1.4781475067138672</v>
      </c>
      <c r="J9993">
        <v>8.3606792613863945E-3</v>
      </c>
      <c r="K9993">
        <v>-3.2067289352416992</v>
      </c>
      <c r="L9993">
        <v>-0.43886592984199524</v>
      </c>
      <c r="M9993">
        <v>1.4781475067138672</v>
      </c>
      <c r="N9993">
        <v>3.3951609134674072</v>
      </c>
      <c r="O9993">
        <v>6.1630239486694336</v>
      </c>
      <c r="P9993">
        <v>-4.5348262786865234</v>
      </c>
      <c r="Q9993">
        <v>7.4911212921142578</v>
      </c>
      <c r="R9993">
        <v>542</v>
      </c>
      <c r="S9993">
        <v>13.363618850708008</v>
      </c>
      <c r="T9993">
        <v>3.6556284427642822</v>
      </c>
      <c r="U9993">
        <v>85.711685180664062</v>
      </c>
      <c r="V9993">
        <v>102.49407196044922</v>
      </c>
      <c r="W9993">
        <v>77.853012084960938</v>
      </c>
    </row>
    <row r="9994" spans="1:23" x14ac:dyDescent="0.25">
      <c r="A9994" t="s">
        <v>79</v>
      </c>
      <c r="B9994" t="s">
        <v>100</v>
      </c>
      <c r="C9994" t="s">
        <v>108</v>
      </c>
      <c r="D9994" t="s">
        <v>74</v>
      </c>
      <c r="E9994" t="s">
        <v>120</v>
      </c>
      <c r="F9994">
        <v>9</v>
      </c>
      <c r="G9994">
        <v>195.10202026367187</v>
      </c>
      <c r="H9994">
        <v>190.91964721679687</v>
      </c>
      <c r="I9994">
        <v>4.1823892593383789</v>
      </c>
      <c r="J9994">
        <v>2.1436935290694237E-2</v>
      </c>
      <c r="K9994">
        <v>-1.1390552520751953</v>
      </c>
      <c r="L9994">
        <v>2.0048973560333252</v>
      </c>
      <c r="M9994">
        <v>4.1823892593383789</v>
      </c>
      <c r="N9994">
        <v>6.3598814010620117</v>
      </c>
      <c r="O9994">
        <v>9.5038337707519531</v>
      </c>
      <c r="P9994">
        <v>-2.6476106643676758</v>
      </c>
      <c r="Q9994">
        <v>11.012389183044434</v>
      </c>
      <c r="R9994">
        <v>542</v>
      </c>
      <c r="S9994">
        <v>17.241971969604492</v>
      </c>
      <c r="T9994">
        <v>4.1523451805114746</v>
      </c>
      <c r="U9994">
        <v>85.711685180664062</v>
      </c>
      <c r="V9994">
        <v>102.49407196044922</v>
      </c>
      <c r="W9994">
        <v>79.888206481933594</v>
      </c>
    </row>
    <row r="9995" spans="1:23" x14ac:dyDescent="0.25">
      <c r="A9995" t="s">
        <v>79</v>
      </c>
      <c r="B9995" t="s">
        <v>100</v>
      </c>
      <c r="C9995" t="s">
        <v>108</v>
      </c>
      <c r="D9995" t="s">
        <v>74</v>
      </c>
      <c r="E9995" t="s">
        <v>120</v>
      </c>
      <c r="F9995">
        <v>10</v>
      </c>
      <c r="G9995">
        <v>208.36170959472656</v>
      </c>
      <c r="H9995">
        <v>202.71931457519531</v>
      </c>
      <c r="I9995">
        <v>5.642402172088623</v>
      </c>
      <c r="J9995">
        <v>2.7079841122031212E-2</v>
      </c>
      <c r="K9995">
        <v>-0.16639257967472076</v>
      </c>
      <c r="L9995">
        <v>3.2654905319213867</v>
      </c>
      <c r="M9995">
        <v>5.642402172088623</v>
      </c>
      <c r="N9995">
        <v>8.0193138122558594</v>
      </c>
      <c r="O9995">
        <v>11.451196670532227</v>
      </c>
      <c r="P9995">
        <v>-1.8131052255630493</v>
      </c>
      <c r="Q9995">
        <v>13.097909927368164</v>
      </c>
      <c r="R9995">
        <v>542</v>
      </c>
      <c r="S9995">
        <v>20.544702529907227</v>
      </c>
      <c r="T9995">
        <v>4.5326266288757324</v>
      </c>
      <c r="U9995">
        <v>85.711685180664062</v>
      </c>
      <c r="V9995">
        <v>102.49407196044922</v>
      </c>
      <c r="W9995">
        <v>84.13397216796875</v>
      </c>
    </row>
    <row r="9996" spans="1:23" x14ac:dyDescent="0.25">
      <c r="A9996" t="s">
        <v>79</v>
      </c>
      <c r="B9996" t="s">
        <v>100</v>
      </c>
      <c r="C9996" t="s">
        <v>108</v>
      </c>
      <c r="D9996" t="s">
        <v>74</v>
      </c>
      <c r="E9996" t="s">
        <v>120</v>
      </c>
      <c r="F9996">
        <v>11</v>
      </c>
      <c r="G9996">
        <v>216.07797241210937</v>
      </c>
      <c r="H9996">
        <v>210.77947998046875</v>
      </c>
      <c r="I9996">
        <v>5.2984914779663086</v>
      </c>
      <c r="J9996">
        <v>2.4521201848983765E-2</v>
      </c>
      <c r="K9996">
        <v>-1.0474501848220825</v>
      </c>
      <c r="L9996">
        <v>2.7017836570739746</v>
      </c>
      <c r="M9996">
        <v>5.2984914779663086</v>
      </c>
      <c r="N9996">
        <v>7.8951992988586426</v>
      </c>
      <c r="O9996">
        <v>11.64443302154541</v>
      </c>
      <c r="P9996">
        <v>-2.8464365005493164</v>
      </c>
      <c r="Q9996">
        <v>13.443419456481934</v>
      </c>
      <c r="R9996">
        <v>542</v>
      </c>
      <c r="S9996">
        <v>24.519973754882812</v>
      </c>
      <c r="T9996">
        <v>4.9517645835876465</v>
      </c>
      <c r="U9996">
        <v>85.711685180664062</v>
      </c>
      <c r="V9996">
        <v>102.49407196044922</v>
      </c>
      <c r="W9996">
        <v>89.048843383789063</v>
      </c>
    </row>
    <row r="9997" spans="1:23" x14ac:dyDescent="0.25">
      <c r="A9997" t="s">
        <v>79</v>
      </c>
      <c r="B9997" t="s">
        <v>100</v>
      </c>
      <c r="C9997" t="s">
        <v>108</v>
      </c>
      <c r="D9997" t="s">
        <v>74</v>
      </c>
      <c r="E9997" t="s">
        <v>120</v>
      </c>
      <c r="F9997">
        <v>12</v>
      </c>
      <c r="G9997">
        <v>219.55674743652344</v>
      </c>
      <c r="H9997">
        <v>213.82191467285156</v>
      </c>
      <c r="I9997">
        <v>5.7348389625549316</v>
      </c>
      <c r="J9997">
        <v>2.6120075955986977E-2</v>
      </c>
      <c r="K9997">
        <v>-0.6760067343711853</v>
      </c>
      <c r="L9997">
        <v>3.1115729808807373</v>
      </c>
      <c r="M9997">
        <v>5.7348389625549316</v>
      </c>
      <c r="N9997">
        <v>8.3581047058105469</v>
      </c>
      <c r="O9997">
        <v>12.145684242248535</v>
      </c>
      <c r="P9997">
        <v>-2.4933924674987793</v>
      </c>
      <c r="Q9997">
        <v>13.963069915771484</v>
      </c>
      <c r="R9997">
        <v>542</v>
      </c>
      <c r="S9997">
        <v>25.024101257324219</v>
      </c>
      <c r="T9997">
        <v>5.0024094581604004</v>
      </c>
      <c r="U9997">
        <v>85.711685180664062</v>
      </c>
      <c r="V9997">
        <v>102.49407196044922</v>
      </c>
      <c r="W9997">
        <v>92.636619567871094</v>
      </c>
    </row>
    <row r="9998" spans="1:23" x14ac:dyDescent="0.25">
      <c r="A9998" t="s">
        <v>79</v>
      </c>
      <c r="B9998" t="s">
        <v>100</v>
      </c>
      <c r="C9998" t="s">
        <v>108</v>
      </c>
      <c r="D9998" t="s">
        <v>74</v>
      </c>
      <c r="E9998" t="s">
        <v>120</v>
      </c>
      <c r="F9998">
        <v>13</v>
      </c>
      <c r="G9998">
        <v>215.96617126464844</v>
      </c>
      <c r="H9998">
        <v>209.85978698730469</v>
      </c>
      <c r="I9998">
        <v>6.1063828468322754</v>
      </c>
      <c r="J9998">
        <v>2.8274718672037125E-2</v>
      </c>
      <c r="K9998">
        <v>-0.26857343316078186</v>
      </c>
      <c r="L9998">
        <v>3.4978024959564209</v>
      </c>
      <c r="M9998">
        <v>6.1063828468322754</v>
      </c>
      <c r="N9998">
        <v>8.7149629592895508</v>
      </c>
      <c r="O9998">
        <v>12.481339454650879</v>
      </c>
      <c r="P9998">
        <v>-2.0757849216461182</v>
      </c>
      <c r="Q9998">
        <v>14.28855037689209</v>
      </c>
      <c r="R9998">
        <v>542</v>
      </c>
      <c r="S9998">
        <v>24.744701385498047</v>
      </c>
      <c r="T9998">
        <v>4.9744048118591309</v>
      </c>
      <c r="U9998">
        <v>85.711685180664062</v>
      </c>
      <c r="V9998">
        <v>102.49407196044922</v>
      </c>
      <c r="W9998">
        <v>94.632415771484375</v>
      </c>
    </row>
    <row r="9999" spans="1:23" x14ac:dyDescent="0.25">
      <c r="A9999" t="s">
        <v>79</v>
      </c>
      <c r="B9999" t="s">
        <v>100</v>
      </c>
      <c r="C9999" t="s">
        <v>108</v>
      </c>
      <c r="D9999" t="s">
        <v>74</v>
      </c>
      <c r="E9999" t="s">
        <v>120</v>
      </c>
      <c r="F9999">
        <v>14</v>
      </c>
      <c r="G9999">
        <v>215.82522583007812</v>
      </c>
      <c r="H9999">
        <v>206.23907470703125</v>
      </c>
      <c r="I9999">
        <v>9.5861577987670898</v>
      </c>
      <c r="J9999">
        <v>4.441630095243454E-2</v>
      </c>
      <c r="K9999">
        <v>3.1859359741210937</v>
      </c>
      <c r="L9999">
        <v>6.9672389030456543</v>
      </c>
      <c r="M9999">
        <v>9.5861577987670898</v>
      </c>
      <c r="N9999">
        <v>12.205077171325684</v>
      </c>
      <c r="O9999">
        <v>15.986379623413086</v>
      </c>
      <c r="P9999">
        <v>1.3715620040893555</v>
      </c>
      <c r="Q9999">
        <v>17.800754547119141</v>
      </c>
      <c r="R9999">
        <v>542</v>
      </c>
      <c r="S9999">
        <v>24.941230773925781</v>
      </c>
      <c r="T9999">
        <v>4.9941196441650391</v>
      </c>
      <c r="U9999">
        <v>85.711685180664062</v>
      </c>
      <c r="V9999">
        <v>102.49407196044922</v>
      </c>
      <c r="W9999">
        <v>96.108604431152344</v>
      </c>
    </row>
    <row r="10000" spans="1:23" x14ac:dyDescent="0.25">
      <c r="A10000" t="s">
        <v>79</v>
      </c>
      <c r="B10000" t="s">
        <v>100</v>
      </c>
      <c r="C10000" t="s">
        <v>108</v>
      </c>
      <c r="D10000" t="s">
        <v>74</v>
      </c>
      <c r="E10000" t="s">
        <v>120</v>
      </c>
      <c r="F10000">
        <v>15</v>
      </c>
      <c r="G10000">
        <v>206.00112915039062</v>
      </c>
      <c r="H10000">
        <v>195.83212280273437</v>
      </c>
      <c r="I10000">
        <v>10.168993949890137</v>
      </c>
      <c r="J10000">
        <v>4.9363777041435242E-2</v>
      </c>
      <c r="K10000">
        <v>4.8939099311828613</v>
      </c>
      <c r="L10000">
        <v>8.010472297668457</v>
      </c>
      <c r="M10000">
        <v>10.168993949890137</v>
      </c>
      <c r="N10000">
        <v>12.327515602111816</v>
      </c>
      <c r="O10000">
        <v>15.444077491760254</v>
      </c>
      <c r="P10000">
        <v>3.3984968662261963</v>
      </c>
      <c r="Q10000">
        <v>16.939491271972656</v>
      </c>
      <c r="R10000">
        <v>542</v>
      </c>
      <c r="S10000">
        <v>16.942855834960938</v>
      </c>
      <c r="T10000">
        <v>4.1161699295043945</v>
      </c>
      <c r="U10000">
        <v>85.711685180664062</v>
      </c>
      <c r="V10000">
        <v>102.49407196044922</v>
      </c>
      <c r="W10000">
        <v>96.499603271484375</v>
      </c>
    </row>
    <row r="10001" spans="1:23" x14ac:dyDescent="0.25">
      <c r="A10001" t="s">
        <v>79</v>
      </c>
      <c r="B10001" t="s">
        <v>100</v>
      </c>
      <c r="C10001" t="s">
        <v>108</v>
      </c>
      <c r="D10001" t="s">
        <v>74</v>
      </c>
      <c r="E10001" t="s">
        <v>120</v>
      </c>
      <c r="F10001">
        <v>16</v>
      </c>
      <c r="G10001">
        <v>193.59039306640625</v>
      </c>
      <c r="H10001">
        <v>182.70570373535156</v>
      </c>
      <c r="I10001">
        <v>10.884700775146484</v>
      </c>
      <c r="J10001">
        <v>5.6225419044494629E-2</v>
      </c>
      <c r="K10001">
        <v>6.1919612884521484</v>
      </c>
      <c r="L10001">
        <v>8.9644699096679687</v>
      </c>
      <c r="M10001">
        <v>10.884700775146484</v>
      </c>
      <c r="N10001">
        <v>12.804931640625</v>
      </c>
      <c r="O10001">
        <v>15.57744026184082</v>
      </c>
      <c r="P10001">
        <v>4.8616347312927246</v>
      </c>
      <c r="Q10001">
        <v>16.907766342163086</v>
      </c>
      <c r="R10001">
        <v>542</v>
      </c>
      <c r="S10001">
        <v>13.408516883850098</v>
      </c>
      <c r="T10001">
        <v>3.6617641448974609</v>
      </c>
      <c r="U10001">
        <v>85.711685180664062</v>
      </c>
      <c r="V10001">
        <v>102.49407196044922</v>
      </c>
      <c r="W10001">
        <v>94.707511901855469</v>
      </c>
    </row>
    <row r="10002" spans="1:23" x14ac:dyDescent="0.25">
      <c r="A10002" t="s">
        <v>79</v>
      </c>
      <c r="B10002" t="s">
        <v>100</v>
      </c>
      <c r="C10002" t="s">
        <v>108</v>
      </c>
      <c r="D10002" t="s">
        <v>74</v>
      </c>
      <c r="E10002" t="s">
        <v>120</v>
      </c>
      <c r="F10002">
        <v>17</v>
      </c>
      <c r="G10002">
        <v>178.27621459960937</v>
      </c>
      <c r="H10002">
        <v>170.8304443359375</v>
      </c>
      <c r="I10002">
        <v>7.4457707405090332</v>
      </c>
      <c r="J10002">
        <v>4.1765362024307251E-2</v>
      </c>
      <c r="K10002">
        <v>3.1879932880401611</v>
      </c>
      <c r="L10002">
        <v>5.7035226821899414</v>
      </c>
      <c r="M10002">
        <v>7.4457707405090332</v>
      </c>
      <c r="N10002">
        <v>9.188018798828125</v>
      </c>
      <c r="O10002">
        <v>11.703548431396484</v>
      </c>
      <c r="P10002">
        <v>1.9809724092483521</v>
      </c>
      <c r="Q10002">
        <v>12.910569190979004</v>
      </c>
      <c r="R10002">
        <v>542</v>
      </c>
      <c r="S10002">
        <v>11.038084983825684</v>
      </c>
      <c r="T10002">
        <v>3.3223614692687988</v>
      </c>
      <c r="U10002">
        <v>85.711685180664062</v>
      </c>
      <c r="V10002">
        <v>102.49407196044922</v>
      </c>
      <c r="W10002">
        <v>91.179359436035156</v>
      </c>
    </row>
    <row r="10003" spans="1:23" x14ac:dyDescent="0.25">
      <c r="A10003" t="s">
        <v>79</v>
      </c>
      <c r="B10003" t="s">
        <v>100</v>
      </c>
      <c r="C10003" t="s">
        <v>108</v>
      </c>
      <c r="D10003" t="s">
        <v>74</v>
      </c>
      <c r="E10003" t="s">
        <v>120</v>
      </c>
      <c r="F10003">
        <v>18</v>
      </c>
      <c r="G10003">
        <v>165.25193786621094</v>
      </c>
      <c r="H10003">
        <v>158.71810913085937</v>
      </c>
      <c r="I10003">
        <v>6.533841609954834</v>
      </c>
      <c r="J10003">
        <v>3.95386703312397E-2</v>
      </c>
      <c r="K10003">
        <v>2.5331923961639404</v>
      </c>
      <c r="L10003">
        <v>4.8968081474304199</v>
      </c>
      <c r="M10003">
        <v>6.533841609954834</v>
      </c>
      <c r="N10003">
        <v>8.1708745956420898</v>
      </c>
      <c r="O10003">
        <v>10.534490585327148</v>
      </c>
      <c r="P10003">
        <v>1.3990639448165894</v>
      </c>
      <c r="Q10003">
        <v>11.668619155883789</v>
      </c>
      <c r="R10003">
        <v>542</v>
      </c>
      <c r="S10003">
        <v>9.7451562881469727</v>
      </c>
      <c r="T10003">
        <v>3.1217231750488281</v>
      </c>
      <c r="U10003">
        <v>85.711685180664062</v>
      </c>
      <c r="V10003">
        <v>102.49407196044922</v>
      </c>
      <c r="W10003">
        <v>87.806785583496094</v>
      </c>
    </row>
    <row r="10004" spans="1:23" x14ac:dyDescent="0.25">
      <c r="A10004" t="s">
        <v>79</v>
      </c>
      <c r="B10004" t="s">
        <v>100</v>
      </c>
      <c r="C10004" t="s">
        <v>108</v>
      </c>
      <c r="D10004" t="s">
        <v>74</v>
      </c>
      <c r="E10004" t="s">
        <v>120</v>
      </c>
      <c r="F10004">
        <v>19</v>
      </c>
      <c r="G10004">
        <v>154.23233032226562</v>
      </c>
      <c r="H10004">
        <v>149.32437133789062</v>
      </c>
      <c r="I10004">
        <v>4.9079475402832031</v>
      </c>
      <c r="J10004">
        <v>3.1821779906749725E-2</v>
      </c>
      <c r="K10004">
        <v>1.0587793588638306</v>
      </c>
      <c r="L10004">
        <v>3.3328990936279297</v>
      </c>
      <c r="M10004">
        <v>4.9079475402832031</v>
      </c>
      <c r="N10004">
        <v>6.4829959869384766</v>
      </c>
      <c r="O10004">
        <v>8.757115364074707</v>
      </c>
      <c r="P10004">
        <v>-3.2406382262706757E-2</v>
      </c>
      <c r="Q10004">
        <v>9.848301887512207</v>
      </c>
      <c r="R10004">
        <v>542</v>
      </c>
      <c r="S10004">
        <v>9.021143913269043</v>
      </c>
      <c r="T10004">
        <v>3.0035219192504883</v>
      </c>
      <c r="U10004">
        <v>85.711685180664062</v>
      </c>
      <c r="V10004">
        <v>102.49407196044922</v>
      </c>
      <c r="W10004">
        <v>88.449302673339844</v>
      </c>
    </row>
    <row r="10005" spans="1:23" x14ac:dyDescent="0.25">
      <c r="A10005" t="s">
        <v>79</v>
      </c>
      <c r="B10005" t="s">
        <v>100</v>
      </c>
      <c r="C10005" t="s">
        <v>108</v>
      </c>
      <c r="D10005" t="s">
        <v>74</v>
      </c>
      <c r="E10005" t="s">
        <v>120</v>
      </c>
      <c r="F10005">
        <v>20</v>
      </c>
      <c r="G10005">
        <v>150.80450439453125</v>
      </c>
      <c r="H10005">
        <v>144.94097900390625</v>
      </c>
      <c r="I10005">
        <v>5.8635239601135254</v>
      </c>
      <c r="J10005">
        <v>3.888162225484848E-2</v>
      </c>
      <c r="K10005">
        <v>2.1913547515869141</v>
      </c>
      <c r="L10005">
        <v>4.3609018325805664</v>
      </c>
      <c r="M10005">
        <v>5.8635239601135254</v>
      </c>
      <c r="N10005">
        <v>7.3661460876464844</v>
      </c>
      <c r="O10005">
        <v>9.5356931686401367</v>
      </c>
      <c r="P10005">
        <v>1.1503456830978394</v>
      </c>
      <c r="Q10005">
        <v>10.576702117919922</v>
      </c>
      <c r="R10005">
        <v>542</v>
      </c>
      <c r="S10005">
        <v>8.2105684280395508</v>
      </c>
      <c r="T10005">
        <v>2.8654088973999023</v>
      </c>
      <c r="U10005">
        <v>85.711685180664062</v>
      </c>
      <c r="V10005">
        <v>102.49407196044922</v>
      </c>
      <c r="W10005">
        <v>88.878013610839844</v>
      </c>
    </row>
    <row r="10006" spans="1:23" x14ac:dyDescent="0.25">
      <c r="A10006" t="s">
        <v>79</v>
      </c>
      <c r="B10006" t="s">
        <v>100</v>
      </c>
      <c r="C10006" t="s">
        <v>108</v>
      </c>
      <c r="D10006" t="s">
        <v>74</v>
      </c>
      <c r="E10006" t="s">
        <v>120</v>
      </c>
      <c r="F10006">
        <v>21</v>
      </c>
      <c r="G10006">
        <v>143.60728454589844</v>
      </c>
      <c r="H10006">
        <v>137.05752563476562</v>
      </c>
      <c r="I10006">
        <v>6.5497622489929199</v>
      </c>
      <c r="J10006">
        <v>4.5608844608068466E-2</v>
      </c>
      <c r="K10006">
        <v>2.985518217086792</v>
      </c>
      <c r="L10006">
        <v>5.0913023948669434</v>
      </c>
      <c r="M10006">
        <v>6.5497622489929199</v>
      </c>
      <c r="N10006">
        <v>8.0082216262817383</v>
      </c>
      <c r="O10006">
        <v>10.114006042480469</v>
      </c>
      <c r="P10006">
        <v>1.9751044511795044</v>
      </c>
      <c r="Q10006">
        <v>11.124420166015625</v>
      </c>
      <c r="R10006">
        <v>542</v>
      </c>
      <c r="S10006">
        <v>7.7350420951843262</v>
      </c>
      <c r="T10006">
        <v>2.7811944484710693</v>
      </c>
      <c r="U10006">
        <v>85.711685180664062</v>
      </c>
      <c r="V10006">
        <v>102.49407196044922</v>
      </c>
      <c r="W10006">
        <v>88.063667297363281</v>
      </c>
    </row>
    <row r="10007" spans="1:23" x14ac:dyDescent="0.25">
      <c r="A10007" t="s">
        <v>79</v>
      </c>
      <c r="B10007" t="s">
        <v>100</v>
      </c>
      <c r="C10007" t="s">
        <v>108</v>
      </c>
      <c r="D10007" t="s">
        <v>74</v>
      </c>
      <c r="E10007" t="s">
        <v>120</v>
      </c>
      <c r="F10007">
        <v>22</v>
      </c>
      <c r="G10007">
        <v>134.55735778808594</v>
      </c>
      <c r="H10007">
        <v>129.61631774902344</v>
      </c>
      <c r="I10007">
        <v>4.941047191619873</v>
      </c>
      <c r="J10007">
        <v>3.6720748990774155E-2</v>
      </c>
      <c r="K10007">
        <v>1.6256814002990723</v>
      </c>
      <c r="L10007">
        <v>3.5844264030456543</v>
      </c>
      <c r="M10007">
        <v>4.941047191619873</v>
      </c>
      <c r="N10007">
        <v>6.2976679801940918</v>
      </c>
      <c r="O10007">
        <v>8.256413459777832</v>
      </c>
      <c r="P10007">
        <v>0.68582123517990112</v>
      </c>
      <c r="Q10007">
        <v>9.1962728500366211</v>
      </c>
      <c r="R10007">
        <v>542</v>
      </c>
      <c r="S10007">
        <v>6.6925358772277832</v>
      </c>
      <c r="T10007">
        <v>2.5869936943054199</v>
      </c>
      <c r="U10007">
        <v>85.711685180664062</v>
      </c>
      <c r="V10007">
        <v>102.49407196044922</v>
      </c>
      <c r="W10007">
        <v>85.65435791015625</v>
      </c>
    </row>
    <row r="10008" spans="1:23" x14ac:dyDescent="0.25">
      <c r="A10008" t="s">
        <v>79</v>
      </c>
      <c r="B10008" t="s">
        <v>100</v>
      </c>
      <c r="C10008" t="s">
        <v>108</v>
      </c>
      <c r="D10008" t="s">
        <v>74</v>
      </c>
      <c r="E10008" t="s">
        <v>120</v>
      </c>
      <c r="F10008">
        <v>23</v>
      </c>
      <c r="G10008">
        <v>123.88665008544922</v>
      </c>
      <c r="H10008">
        <v>118.47300720214844</v>
      </c>
      <c r="I10008">
        <v>5.4136381149291992</v>
      </c>
      <c r="J10008">
        <v>4.3698318302631378E-2</v>
      </c>
      <c r="K10008">
        <v>2.3690404891967773</v>
      </c>
      <c r="L10008">
        <v>4.1678133010864258</v>
      </c>
      <c r="M10008">
        <v>5.4136381149291992</v>
      </c>
      <c r="N10008">
        <v>6.6594629287719727</v>
      </c>
      <c r="O10008">
        <v>8.4582357406616211</v>
      </c>
      <c r="P10008">
        <v>1.5059393644332886</v>
      </c>
      <c r="Q10008">
        <v>9.3213367462158203</v>
      </c>
      <c r="R10008">
        <v>542</v>
      </c>
      <c r="S10008">
        <v>5.6440086364746094</v>
      </c>
      <c r="T10008">
        <v>2.3757121562957764</v>
      </c>
      <c r="U10008">
        <v>85.711685180664062</v>
      </c>
      <c r="V10008">
        <v>102.49407196044922</v>
      </c>
      <c r="W10008">
        <v>84.212867736816406</v>
      </c>
    </row>
    <row r="10009" spans="1:23" x14ac:dyDescent="0.25">
      <c r="A10009" t="s">
        <v>79</v>
      </c>
      <c r="B10009" t="s">
        <v>100</v>
      </c>
      <c r="C10009" t="s">
        <v>108</v>
      </c>
      <c r="D10009" t="s">
        <v>74</v>
      </c>
      <c r="E10009" t="s">
        <v>120</v>
      </c>
      <c r="F10009">
        <v>24</v>
      </c>
      <c r="G10009">
        <v>114.61025238037109</v>
      </c>
      <c r="H10009">
        <v>109.60803985595703</v>
      </c>
      <c r="I10009">
        <v>5.0022168159484863</v>
      </c>
      <c r="J10009">
        <v>4.3645456433296204E-2</v>
      </c>
      <c r="K10009">
        <v>1.9346506595611572</v>
      </c>
      <c r="L10009">
        <v>3.7469935417175293</v>
      </c>
      <c r="M10009">
        <v>5.0022168159484863</v>
      </c>
      <c r="N10009">
        <v>6.2574400901794434</v>
      </c>
      <c r="O10009">
        <v>8.0697832107543945</v>
      </c>
      <c r="P10009">
        <v>1.0650383234024048</v>
      </c>
      <c r="Q10009">
        <v>8.9393949508666992</v>
      </c>
      <c r="R10009">
        <v>542</v>
      </c>
      <c r="S10009">
        <v>5.7294869422912598</v>
      </c>
      <c r="T10009">
        <v>2.393634557723999</v>
      </c>
      <c r="U10009">
        <v>85.711685180664062</v>
      </c>
      <c r="V10009">
        <v>102.49407196044922</v>
      </c>
      <c r="W10009">
        <v>83.108894348144531</v>
      </c>
    </row>
    <row r="10010" spans="1:23" x14ac:dyDescent="0.25">
      <c r="A10010" t="s">
        <v>79</v>
      </c>
      <c r="B10010" t="s">
        <v>100</v>
      </c>
      <c r="C10010" t="s">
        <v>108</v>
      </c>
      <c r="D10010" t="s">
        <v>74</v>
      </c>
      <c r="E10010" t="s">
        <v>121</v>
      </c>
      <c r="F10010">
        <v>1</v>
      </c>
      <c r="G10010">
        <v>104.09101867675781</v>
      </c>
      <c r="H10010">
        <v>102.79127502441406</v>
      </c>
      <c r="I10010">
        <v>1.2997419834136963</v>
      </c>
      <c r="J10010">
        <v>1.2486591003835201E-2</v>
      </c>
      <c r="K10010">
        <v>-1.6685731410980225</v>
      </c>
      <c r="L10010">
        <v>8.5131511092185974E-2</v>
      </c>
      <c r="M10010">
        <v>1.2997419834136963</v>
      </c>
      <c r="N10010">
        <v>2.514352560043335</v>
      </c>
      <c r="O10010">
        <v>4.2680568695068359</v>
      </c>
      <c r="P10010">
        <v>-2.5100491046905518</v>
      </c>
      <c r="Q10010">
        <v>5.1095333099365234</v>
      </c>
      <c r="R10010">
        <v>542</v>
      </c>
      <c r="S10010">
        <v>5.3647294044494629</v>
      </c>
      <c r="T10010">
        <v>2.3161885738372803</v>
      </c>
      <c r="U10010">
        <v>84.447334289550781</v>
      </c>
      <c r="V10010">
        <v>102</v>
      </c>
      <c r="W10010">
        <v>81.20513916015625</v>
      </c>
    </row>
    <row r="10011" spans="1:23" x14ac:dyDescent="0.25">
      <c r="A10011" t="s">
        <v>79</v>
      </c>
      <c r="B10011" t="s">
        <v>100</v>
      </c>
      <c r="C10011" t="s">
        <v>108</v>
      </c>
      <c r="D10011" t="s">
        <v>74</v>
      </c>
      <c r="E10011" t="s">
        <v>121</v>
      </c>
      <c r="F10011">
        <v>2</v>
      </c>
      <c r="G10011">
        <v>97.695045471191406</v>
      </c>
      <c r="H10011">
        <v>98.5648193359375</v>
      </c>
      <c r="I10011">
        <v>-0.86977547407150269</v>
      </c>
      <c r="J10011">
        <v>-8.9029641821980476E-3</v>
      </c>
      <c r="K10011">
        <v>-3.8544907569885254</v>
      </c>
      <c r="L10011">
        <v>-2.0910968780517578</v>
      </c>
      <c r="M10011">
        <v>-0.86977547407150269</v>
      </c>
      <c r="N10011">
        <v>0.35154581069946289</v>
      </c>
      <c r="O10011">
        <v>2.1149396896362305</v>
      </c>
      <c r="P10011">
        <v>-4.7006158828735352</v>
      </c>
      <c r="Q10011">
        <v>2.9610650539398193</v>
      </c>
      <c r="R10011">
        <v>542</v>
      </c>
      <c r="S10011">
        <v>5.4241738319396973</v>
      </c>
      <c r="T10011">
        <v>2.3289856910705566</v>
      </c>
      <c r="U10011">
        <v>84.447334289550781</v>
      </c>
      <c r="V10011">
        <v>102</v>
      </c>
      <c r="W10011">
        <v>79.921867370605469</v>
      </c>
    </row>
    <row r="10012" spans="1:23" x14ac:dyDescent="0.25">
      <c r="A10012" t="s">
        <v>79</v>
      </c>
      <c r="B10012" t="s">
        <v>100</v>
      </c>
      <c r="C10012" t="s">
        <v>108</v>
      </c>
      <c r="D10012" t="s">
        <v>74</v>
      </c>
      <c r="E10012" t="s">
        <v>121</v>
      </c>
      <c r="F10012">
        <v>3</v>
      </c>
      <c r="G10012">
        <v>96.041694641113281</v>
      </c>
      <c r="H10012">
        <v>95.342185974121094</v>
      </c>
      <c r="I10012">
        <v>0.69951248168945313</v>
      </c>
      <c r="J10012">
        <v>7.2834249585866928E-3</v>
      </c>
      <c r="K10012">
        <v>-2.3857371807098389</v>
      </c>
      <c r="L10012">
        <v>-0.562946617603302</v>
      </c>
      <c r="M10012">
        <v>0.69951248168945313</v>
      </c>
      <c r="N10012">
        <v>1.961971640586853</v>
      </c>
      <c r="O10012">
        <v>3.7847621440887451</v>
      </c>
      <c r="P10012">
        <v>-3.2603623867034912</v>
      </c>
      <c r="Q10012">
        <v>4.6593875885009766</v>
      </c>
      <c r="R10012">
        <v>542</v>
      </c>
      <c r="S10012">
        <v>5.7957339286804199</v>
      </c>
      <c r="T10012">
        <v>2.407433032989502</v>
      </c>
      <c r="U10012">
        <v>84.447334289550781</v>
      </c>
      <c r="V10012">
        <v>102</v>
      </c>
      <c r="W10012">
        <v>79.005058288574219</v>
      </c>
    </row>
    <row r="10013" spans="1:23" x14ac:dyDescent="0.25">
      <c r="A10013" t="s">
        <v>79</v>
      </c>
      <c r="B10013" t="s">
        <v>100</v>
      </c>
      <c r="C10013" t="s">
        <v>108</v>
      </c>
      <c r="D10013" t="s">
        <v>74</v>
      </c>
      <c r="E10013" t="s">
        <v>121</v>
      </c>
      <c r="F10013">
        <v>4</v>
      </c>
      <c r="G10013">
        <v>97.142341613769531</v>
      </c>
      <c r="H10013">
        <v>98.586494445800781</v>
      </c>
      <c r="I10013">
        <v>-1.4441558122634888</v>
      </c>
      <c r="J10013">
        <v>-1.4866388402879238E-2</v>
      </c>
      <c r="K10013">
        <v>-4.7441501617431641</v>
      </c>
      <c r="L10013">
        <v>-2.7944867610931396</v>
      </c>
      <c r="M10013">
        <v>-1.4441558122634888</v>
      </c>
      <c r="N10013">
        <v>-9.3824967741966248E-2</v>
      </c>
      <c r="O10013">
        <v>1.8558382987976074</v>
      </c>
      <c r="P10013">
        <v>-5.679652214050293</v>
      </c>
      <c r="Q10013">
        <v>2.7913408279418945</v>
      </c>
      <c r="R10013">
        <v>542</v>
      </c>
      <c r="S10013">
        <v>6.6306204795837402</v>
      </c>
      <c r="T10013">
        <v>2.5749990940093994</v>
      </c>
      <c r="U10013">
        <v>84.447334289550781</v>
      </c>
      <c r="V10013">
        <v>102</v>
      </c>
      <c r="W10013">
        <v>78.151451110839844</v>
      </c>
    </row>
    <row r="10014" spans="1:23" x14ac:dyDescent="0.25">
      <c r="A10014" t="s">
        <v>79</v>
      </c>
      <c r="B10014" t="s">
        <v>100</v>
      </c>
      <c r="C10014" t="s">
        <v>108</v>
      </c>
      <c r="D10014" t="s">
        <v>74</v>
      </c>
      <c r="E10014" t="s">
        <v>121</v>
      </c>
      <c r="F10014">
        <v>5</v>
      </c>
      <c r="G10014">
        <v>109.99774932861328</v>
      </c>
      <c r="H10014">
        <v>109.70047760009766</v>
      </c>
      <c r="I10014">
        <v>0.29727333784103394</v>
      </c>
      <c r="J10014">
        <v>2.7025402523577213E-3</v>
      </c>
      <c r="K10014">
        <v>-2.8388354778289795</v>
      </c>
      <c r="L10014">
        <v>-0.98599702119827271</v>
      </c>
      <c r="M10014">
        <v>0.29727333784103394</v>
      </c>
      <c r="N10014">
        <v>1.5805436372756958</v>
      </c>
      <c r="O10014">
        <v>3.4333822727203369</v>
      </c>
      <c r="P10014">
        <v>-3.7278788089752197</v>
      </c>
      <c r="Q10014">
        <v>4.322425365447998</v>
      </c>
      <c r="R10014">
        <v>542</v>
      </c>
      <c r="S10014">
        <v>5.9883899688720703</v>
      </c>
      <c r="T10014">
        <v>2.4471187591552734</v>
      </c>
      <c r="U10014">
        <v>84.447334289550781</v>
      </c>
      <c r="V10014">
        <v>102</v>
      </c>
      <c r="W10014">
        <v>77.377067565917969</v>
      </c>
    </row>
    <row r="10015" spans="1:23" x14ac:dyDescent="0.25">
      <c r="A10015" t="s">
        <v>79</v>
      </c>
      <c r="B10015" t="s">
        <v>100</v>
      </c>
      <c r="C10015" t="s">
        <v>108</v>
      </c>
      <c r="D10015" t="s">
        <v>74</v>
      </c>
      <c r="E10015" t="s">
        <v>121</v>
      </c>
      <c r="F10015">
        <v>6</v>
      </c>
      <c r="G10015">
        <v>132.19525146484375</v>
      </c>
      <c r="H10015">
        <v>131.31388854980469</v>
      </c>
      <c r="I10015">
        <v>0.88136869668960571</v>
      </c>
      <c r="J10015">
        <v>6.6671734675765038E-3</v>
      </c>
      <c r="K10015">
        <v>-2.1710035800933838</v>
      </c>
      <c r="L10015">
        <v>-0.3676372766494751</v>
      </c>
      <c r="M10015">
        <v>0.88136869668960571</v>
      </c>
      <c r="N10015">
        <v>2.1303746700286865</v>
      </c>
      <c r="O10015">
        <v>3.9337408542633057</v>
      </c>
      <c r="P10015">
        <v>-3.036308765411377</v>
      </c>
      <c r="Q10015">
        <v>4.7990460395812988</v>
      </c>
      <c r="R10015">
        <v>542</v>
      </c>
      <c r="S10015">
        <v>5.6728696823120117</v>
      </c>
      <c r="T10015">
        <v>2.3817787170410156</v>
      </c>
      <c r="U10015">
        <v>84.447334289550781</v>
      </c>
      <c r="V10015">
        <v>102</v>
      </c>
      <c r="W10015">
        <v>76.897071838378906</v>
      </c>
    </row>
    <row r="10016" spans="1:23" x14ac:dyDescent="0.25">
      <c r="A10016" t="s">
        <v>79</v>
      </c>
      <c r="B10016" t="s">
        <v>100</v>
      </c>
      <c r="C10016" t="s">
        <v>108</v>
      </c>
      <c r="D10016" t="s">
        <v>74</v>
      </c>
      <c r="E10016" t="s">
        <v>121</v>
      </c>
      <c r="F10016">
        <v>7</v>
      </c>
      <c r="G10016">
        <v>159.54345703125</v>
      </c>
      <c r="H10016">
        <v>159.07479858398437</v>
      </c>
      <c r="I10016">
        <v>0.46866625547409058</v>
      </c>
      <c r="J10016">
        <v>2.9375459998846054E-3</v>
      </c>
      <c r="K10016">
        <v>-2.8542687892913818</v>
      </c>
      <c r="L10016">
        <v>-0.89105182886123657</v>
      </c>
      <c r="M10016">
        <v>0.46866625547409058</v>
      </c>
      <c r="N10016">
        <v>1.8283843994140625</v>
      </c>
      <c r="O10016">
        <v>3.7916014194488525</v>
      </c>
      <c r="P10016">
        <v>-3.7962746620178223</v>
      </c>
      <c r="Q10016">
        <v>4.733607292175293</v>
      </c>
      <c r="R10016">
        <v>542</v>
      </c>
      <c r="S10016">
        <v>6.7231302261352539</v>
      </c>
      <c r="T10016">
        <v>2.5929000377655029</v>
      </c>
      <c r="U10016">
        <v>84.447334289550781</v>
      </c>
      <c r="V10016">
        <v>102</v>
      </c>
      <c r="W10016">
        <v>76.683990478515625</v>
      </c>
    </row>
    <row r="10017" spans="1:23" x14ac:dyDescent="0.25">
      <c r="A10017" t="s">
        <v>79</v>
      </c>
      <c r="B10017" t="s">
        <v>100</v>
      </c>
      <c r="C10017" t="s">
        <v>108</v>
      </c>
      <c r="D10017" t="s">
        <v>74</v>
      </c>
      <c r="E10017" t="s">
        <v>121</v>
      </c>
      <c r="F10017">
        <v>8</v>
      </c>
      <c r="G10017">
        <v>175.78958129882812</v>
      </c>
      <c r="H10017">
        <v>175.74331665039062</v>
      </c>
      <c r="I10017">
        <v>4.6277545392513275E-2</v>
      </c>
      <c r="J10017">
        <v>2.6325532235205173E-4</v>
      </c>
      <c r="K10017">
        <v>-3.7405743598937988</v>
      </c>
      <c r="L10017">
        <v>-1.5032715797424316</v>
      </c>
      <c r="M10017">
        <v>4.6277545392513275E-2</v>
      </c>
      <c r="N10017">
        <v>1.5958266258239746</v>
      </c>
      <c r="O10017">
        <v>3.8331294059753418</v>
      </c>
      <c r="P10017">
        <v>-4.814094066619873</v>
      </c>
      <c r="Q10017">
        <v>4.906649112701416</v>
      </c>
      <c r="R10017">
        <v>542</v>
      </c>
      <c r="S10017">
        <v>8.7314119338989258</v>
      </c>
      <c r="T10017">
        <v>2.9548962116241455</v>
      </c>
      <c r="U10017">
        <v>84.447334289550781</v>
      </c>
      <c r="V10017">
        <v>102</v>
      </c>
      <c r="W10017">
        <v>77.152557373046875</v>
      </c>
    </row>
    <row r="10018" spans="1:23" x14ac:dyDescent="0.25">
      <c r="A10018" t="s">
        <v>79</v>
      </c>
      <c r="B10018" t="s">
        <v>100</v>
      </c>
      <c r="C10018" t="s">
        <v>108</v>
      </c>
      <c r="D10018" t="s">
        <v>74</v>
      </c>
      <c r="E10018" t="s">
        <v>121</v>
      </c>
      <c r="F10018">
        <v>9</v>
      </c>
      <c r="G10018">
        <v>191.91397094726562</v>
      </c>
      <c r="H10018">
        <v>189.82484436035156</v>
      </c>
      <c r="I10018">
        <v>2.0891339778900146</v>
      </c>
      <c r="J10018">
        <v>1.0885783471167088E-2</v>
      </c>
      <c r="K10018">
        <v>-2.3385250568389893</v>
      </c>
      <c r="L10018">
        <v>0.27737176418304443</v>
      </c>
      <c r="M10018">
        <v>2.0891339778900146</v>
      </c>
      <c r="N10018">
        <v>3.9008963108062744</v>
      </c>
      <c r="O10018">
        <v>6.5167932510375977</v>
      </c>
      <c r="P10018">
        <v>-3.5937049388885498</v>
      </c>
      <c r="Q10018">
        <v>7.7719731330871582</v>
      </c>
      <c r="R10018">
        <v>542</v>
      </c>
      <c r="S10018">
        <v>11.936477661132812</v>
      </c>
      <c r="T10018">
        <v>3.454920768737793</v>
      </c>
      <c r="U10018">
        <v>84.447334289550781</v>
      </c>
      <c r="V10018">
        <v>102</v>
      </c>
      <c r="W10018">
        <v>78.2415771484375</v>
      </c>
    </row>
    <row r="10019" spans="1:23" x14ac:dyDescent="0.25">
      <c r="A10019" t="s">
        <v>79</v>
      </c>
      <c r="B10019" t="s">
        <v>100</v>
      </c>
      <c r="C10019" t="s">
        <v>108</v>
      </c>
      <c r="D10019" t="s">
        <v>74</v>
      </c>
      <c r="E10019" t="s">
        <v>121</v>
      </c>
      <c r="F10019">
        <v>10</v>
      </c>
      <c r="G10019">
        <v>201.78221130371094</v>
      </c>
      <c r="H10019">
        <v>197.600830078125</v>
      </c>
      <c r="I10019">
        <v>4.1813688278198242</v>
      </c>
      <c r="J10019">
        <v>2.0722188055515289E-2</v>
      </c>
      <c r="K10019">
        <v>-0.5470765233039856</v>
      </c>
      <c r="L10019">
        <v>2.2465274333953857</v>
      </c>
      <c r="M10019">
        <v>4.1813688278198242</v>
      </c>
      <c r="N10019">
        <v>6.1162104606628418</v>
      </c>
      <c r="O10019">
        <v>8.9098138809204102</v>
      </c>
      <c r="P10019">
        <v>-1.8875250816345215</v>
      </c>
      <c r="Q10019">
        <v>10.250262260437012</v>
      </c>
      <c r="R10019">
        <v>542</v>
      </c>
      <c r="S10019">
        <v>13.613336563110352</v>
      </c>
      <c r="T10019">
        <v>3.6896255016326904</v>
      </c>
      <c r="U10019">
        <v>84.447334289550781</v>
      </c>
      <c r="V10019">
        <v>102</v>
      </c>
      <c r="W10019">
        <v>81.073600769042969</v>
      </c>
    </row>
    <row r="10020" spans="1:23" x14ac:dyDescent="0.25">
      <c r="A10020" t="s">
        <v>79</v>
      </c>
      <c r="B10020" t="s">
        <v>100</v>
      </c>
      <c r="C10020" t="s">
        <v>108</v>
      </c>
      <c r="D10020" t="s">
        <v>74</v>
      </c>
      <c r="E10020" t="s">
        <v>121</v>
      </c>
      <c r="F10020">
        <v>11</v>
      </c>
      <c r="G10020">
        <v>208.92747497558594</v>
      </c>
      <c r="H10020">
        <v>207.53875732421875</v>
      </c>
      <c r="I10020">
        <v>1.3887325525283813</v>
      </c>
      <c r="J10020">
        <v>6.6469600424170494E-3</v>
      </c>
      <c r="K10020">
        <v>-3.6568527221679687</v>
      </c>
      <c r="L10020">
        <v>-0.6758800745010376</v>
      </c>
      <c r="M10020">
        <v>1.3887325525283813</v>
      </c>
      <c r="N10020">
        <v>3.4533450603485107</v>
      </c>
      <c r="O10020">
        <v>6.4343180656433105</v>
      </c>
      <c r="P10020">
        <v>-5.0872058868408203</v>
      </c>
      <c r="Q10020">
        <v>7.8646712303161621</v>
      </c>
      <c r="R10020">
        <v>542</v>
      </c>
      <c r="S10020">
        <v>15.500685691833496</v>
      </c>
      <c r="T10020">
        <v>3.9370911121368408</v>
      </c>
      <c r="U10020">
        <v>84.447334289550781</v>
      </c>
      <c r="V10020">
        <v>102</v>
      </c>
      <c r="W10020">
        <v>85.488945007324219</v>
      </c>
    </row>
    <row r="10021" spans="1:23" x14ac:dyDescent="0.25">
      <c r="A10021" t="s">
        <v>79</v>
      </c>
      <c r="B10021" t="s">
        <v>100</v>
      </c>
      <c r="C10021" t="s">
        <v>108</v>
      </c>
      <c r="D10021" t="s">
        <v>74</v>
      </c>
      <c r="E10021" t="s">
        <v>121</v>
      </c>
      <c r="F10021">
        <v>12</v>
      </c>
      <c r="G10021">
        <v>211.18763732910156</v>
      </c>
      <c r="H10021">
        <v>209.15692138671875</v>
      </c>
      <c r="I10021">
        <v>2.0307230949401855</v>
      </c>
      <c r="J10021">
        <v>9.6157286316156387E-3</v>
      </c>
      <c r="K10021">
        <v>-3.0773820877075195</v>
      </c>
      <c r="L10021">
        <v>-5.9472117573022842E-2</v>
      </c>
      <c r="M10021">
        <v>2.0307230949401855</v>
      </c>
      <c r="N10021">
        <v>4.1209182739257812</v>
      </c>
      <c r="O10021">
        <v>7.1388282775878906</v>
      </c>
      <c r="P10021">
        <v>-4.525458812713623</v>
      </c>
      <c r="Q10021">
        <v>8.5869054794311523</v>
      </c>
      <c r="R10021">
        <v>542</v>
      </c>
      <c r="S10021">
        <v>15.887205123901367</v>
      </c>
      <c r="T10021">
        <v>3.9858756065368652</v>
      </c>
      <c r="U10021">
        <v>84.447334289550781</v>
      </c>
      <c r="V10021">
        <v>102</v>
      </c>
      <c r="W10021">
        <v>89.274490356445313</v>
      </c>
    </row>
    <row r="10022" spans="1:23" x14ac:dyDescent="0.25">
      <c r="A10022" t="s">
        <v>79</v>
      </c>
      <c r="B10022" t="s">
        <v>100</v>
      </c>
      <c r="C10022" t="s">
        <v>108</v>
      </c>
      <c r="D10022" t="s">
        <v>74</v>
      </c>
      <c r="E10022" t="s">
        <v>121</v>
      </c>
      <c r="F10022">
        <v>13</v>
      </c>
      <c r="G10022">
        <v>210.46002197265625</v>
      </c>
      <c r="H10022">
        <v>207.85762023925781</v>
      </c>
      <c r="I10022">
        <v>2.6024014949798584</v>
      </c>
      <c r="J10022">
        <v>1.2365301139652729E-2</v>
      </c>
      <c r="K10022">
        <v>-2.629185676574707</v>
      </c>
      <c r="L10022">
        <v>0.46167844533920288</v>
      </c>
      <c r="M10022">
        <v>2.6024014949798584</v>
      </c>
      <c r="N10022">
        <v>4.7431244850158691</v>
      </c>
      <c r="O10022">
        <v>7.8339886665344238</v>
      </c>
      <c r="P10022">
        <v>-4.1122679710388184</v>
      </c>
      <c r="Q10022">
        <v>9.3170709609985352</v>
      </c>
      <c r="R10022">
        <v>542</v>
      </c>
      <c r="S10022">
        <v>16.664596557617188</v>
      </c>
      <c r="T10022">
        <v>4.0822291374206543</v>
      </c>
      <c r="U10022">
        <v>84.447334289550781</v>
      </c>
      <c r="V10022">
        <v>102</v>
      </c>
      <c r="W10022">
        <v>91.358482360839844</v>
      </c>
    </row>
    <row r="10023" spans="1:23" x14ac:dyDescent="0.25">
      <c r="A10023" t="s">
        <v>79</v>
      </c>
      <c r="B10023" t="s">
        <v>100</v>
      </c>
      <c r="C10023" t="s">
        <v>108</v>
      </c>
      <c r="D10023" t="s">
        <v>74</v>
      </c>
      <c r="E10023" t="s">
        <v>121</v>
      </c>
      <c r="F10023">
        <v>14</v>
      </c>
      <c r="G10023">
        <v>210.30497741699219</v>
      </c>
      <c r="H10023">
        <v>206.22291564941406</v>
      </c>
      <c r="I10023">
        <v>4.082056999206543</v>
      </c>
      <c r="J10023">
        <v>1.9410178065299988E-2</v>
      </c>
      <c r="K10023">
        <v>-1.2241247892379761</v>
      </c>
      <c r="L10023">
        <v>1.9108103513717651</v>
      </c>
      <c r="M10023">
        <v>4.082056999206543</v>
      </c>
      <c r="N10023">
        <v>6.2533035278320313</v>
      </c>
      <c r="O10023">
        <v>9.3882389068603516</v>
      </c>
      <c r="P10023">
        <v>-2.72835373878479</v>
      </c>
      <c r="Q10023">
        <v>10.892467498779297</v>
      </c>
      <c r="R10023">
        <v>542</v>
      </c>
      <c r="S10023">
        <v>17.143209457397461</v>
      </c>
      <c r="T10023">
        <v>4.1404356956481934</v>
      </c>
      <c r="U10023">
        <v>84.447334289550781</v>
      </c>
      <c r="V10023">
        <v>102</v>
      </c>
      <c r="W10023">
        <v>92.4127197265625</v>
      </c>
    </row>
    <row r="10024" spans="1:23" x14ac:dyDescent="0.25">
      <c r="A10024" t="s">
        <v>79</v>
      </c>
      <c r="B10024" t="s">
        <v>100</v>
      </c>
      <c r="C10024" t="s">
        <v>108</v>
      </c>
      <c r="D10024" t="s">
        <v>74</v>
      </c>
      <c r="E10024" t="s">
        <v>121</v>
      </c>
      <c r="F10024">
        <v>15</v>
      </c>
      <c r="G10024">
        <v>204.78800964355469</v>
      </c>
      <c r="H10024">
        <v>197.30281066894531</v>
      </c>
      <c r="I10024">
        <v>7.4851994514465332</v>
      </c>
      <c r="J10024">
        <v>3.6550965160131454E-2</v>
      </c>
      <c r="K10024">
        <v>2.1834871768951416</v>
      </c>
      <c r="L10024">
        <v>5.3157815933227539</v>
      </c>
      <c r="M10024">
        <v>7.4851994514465332</v>
      </c>
      <c r="N10024">
        <v>9.6546173095703125</v>
      </c>
      <c r="O10024">
        <v>12.786911964416504</v>
      </c>
      <c r="P10024">
        <v>0.68052536249160767</v>
      </c>
      <c r="Q10024">
        <v>14.289873123168945</v>
      </c>
      <c r="R10024">
        <v>542</v>
      </c>
      <c r="S10024">
        <v>17.114337921142578</v>
      </c>
      <c r="T10024">
        <v>4.1369481086730957</v>
      </c>
      <c r="U10024">
        <v>84.447334289550781</v>
      </c>
      <c r="V10024">
        <v>102</v>
      </c>
      <c r="W10024">
        <v>93.218048095703125</v>
      </c>
    </row>
    <row r="10025" spans="1:23" x14ac:dyDescent="0.25">
      <c r="A10025" t="s">
        <v>79</v>
      </c>
      <c r="B10025" t="s">
        <v>100</v>
      </c>
      <c r="C10025" t="s">
        <v>108</v>
      </c>
      <c r="D10025" t="s">
        <v>74</v>
      </c>
      <c r="E10025" t="s">
        <v>121</v>
      </c>
      <c r="F10025">
        <v>16</v>
      </c>
      <c r="G10025">
        <v>195.83808898925781</v>
      </c>
      <c r="H10025">
        <v>188.72256469726562</v>
      </c>
      <c r="I10025">
        <v>7.1155128479003906</v>
      </c>
      <c r="J10025">
        <v>3.6333650350570679E-2</v>
      </c>
      <c r="K10025">
        <v>2.3525900840759277</v>
      </c>
      <c r="L10025">
        <v>5.1665635108947754</v>
      </c>
      <c r="M10025">
        <v>7.1155128479003906</v>
      </c>
      <c r="N10025">
        <v>9.0644626617431641</v>
      </c>
      <c r="O10025">
        <v>11.878436088562012</v>
      </c>
      <c r="P10025">
        <v>1.0023676156997681</v>
      </c>
      <c r="Q10025">
        <v>13.228657722473145</v>
      </c>
      <c r="R10025">
        <v>542</v>
      </c>
      <c r="S10025">
        <v>13.812583923339844</v>
      </c>
      <c r="T10025">
        <v>3.7165284156799316</v>
      </c>
      <c r="U10025">
        <v>84.447334289550781</v>
      </c>
      <c r="V10025">
        <v>102</v>
      </c>
      <c r="W10025">
        <v>92.957183837890625</v>
      </c>
    </row>
    <row r="10026" spans="1:23" x14ac:dyDescent="0.25">
      <c r="A10026" t="s">
        <v>79</v>
      </c>
      <c r="B10026" t="s">
        <v>100</v>
      </c>
      <c r="C10026" t="s">
        <v>108</v>
      </c>
      <c r="D10026" t="s">
        <v>74</v>
      </c>
      <c r="E10026" t="s">
        <v>121</v>
      </c>
      <c r="F10026">
        <v>17</v>
      </c>
      <c r="G10026">
        <v>181.55291748046875</v>
      </c>
      <c r="H10026">
        <v>178.65034484863281</v>
      </c>
      <c r="I10026">
        <v>2.902571439743042</v>
      </c>
      <c r="J10026">
        <v>1.5987467020750046E-2</v>
      </c>
      <c r="K10026">
        <v>-1.5251258611679077</v>
      </c>
      <c r="L10026">
        <v>1.0907936096191406</v>
      </c>
      <c r="M10026">
        <v>2.902571439743042</v>
      </c>
      <c r="N10026">
        <v>4.7143492698669434</v>
      </c>
      <c r="O10026">
        <v>7.3302688598632812</v>
      </c>
      <c r="P10026">
        <v>-2.7803165912628174</v>
      </c>
      <c r="Q10026">
        <v>8.5854597091674805</v>
      </c>
      <c r="R10026">
        <v>542</v>
      </c>
      <c r="S10026">
        <v>11.93668270111084</v>
      </c>
      <c r="T10026">
        <v>3.4549505710601807</v>
      </c>
      <c r="U10026">
        <v>84.447334289550781</v>
      </c>
      <c r="V10026">
        <v>102</v>
      </c>
      <c r="W10026">
        <v>92.935050964355469</v>
      </c>
    </row>
    <row r="10027" spans="1:23" x14ac:dyDescent="0.25">
      <c r="A10027" t="s">
        <v>79</v>
      </c>
      <c r="B10027" t="s">
        <v>100</v>
      </c>
      <c r="C10027" t="s">
        <v>108</v>
      </c>
      <c r="D10027" t="s">
        <v>74</v>
      </c>
      <c r="E10027" t="s">
        <v>121</v>
      </c>
      <c r="F10027">
        <v>18</v>
      </c>
      <c r="G10027">
        <v>166.03219604492188</v>
      </c>
      <c r="H10027">
        <v>163.82102966308594</v>
      </c>
      <c r="I10027">
        <v>2.2111566066741943</v>
      </c>
      <c r="J10027">
        <v>1.3317637145519257E-2</v>
      </c>
      <c r="K10027">
        <v>-2.0054330825805664</v>
      </c>
      <c r="L10027">
        <v>0.48576229810714722</v>
      </c>
      <c r="M10027">
        <v>2.2111566066741943</v>
      </c>
      <c r="N10027">
        <v>3.9365508556365967</v>
      </c>
      <c r="O10027">
        <v>6.4277462959289551</v>
      </c>
      <c r="P10027">
        <v>-3.2007777690887451</v>
      </c>
      <c r="Q10027">
        <v>7.6230907440185547</v>
      </c>
      <c r="R10027">
        <v>542</v>
      </c>
      <c r="S10027">
        <v>10.825563430786133</v>
      </c>
      <c r="T10027">
        <v>3.2902224063873291</v>
      </c>
      <c r="U10027">
        <v>84.447334289550781</v>
      </c>
      <c r="V10027">
        <v>102</v>
      </c>
      <c r="W10027">
        <v>92.317550659179688</v>
      </c>
    </row>
    <row r="10028" spans="1:23" x14ac:dyDescent="0.25">
      <c r="A10028" t="s">
        <v>79</v>
      </c>
      <c r="B10028" t="s">
        <v>100</v>
      </c>
      <c r="C10028" t="s">
        <v>108</v>
      </c>
      <c r="D10028" t="s">
        <v>74</v>
      </c>
      <c r="E10028" t="s">
        <v>121</v>
      </c>
      <c r="F10028">
        <v>19</v>
      </c>
      <c r="G10028">
        <v>153.68699645996094</v>
      </c>
      <c r="H10028">
        <v>150.71452331542969</v>
      </c>
      <c r="I10028">
        <v>2.9724690914154053</v>
      </c>
      <c r="J10028">
        <v>1.9341057166457176E-2</v>
      </c>
      <c r="K10028">
        <v>-1.0015661716461182</v>
      </c>
      <c r="L10028">
        <v>1.3463261127471924</v>
      </c>
      <c r="M10028">
        <v>2.9724690914154053</v>
      </c>
      <c r="N10028">
        <v>4.5986123085021973</v>
      </c>
      <c r="O10028">
        <v>6.9465045928955078</v>
      </c>
      <c r="P10028">
        <v>-2.1281499862670898</v>
      </c>
      <c r="Q10028">
        <v>8.0730876922607422</v>
      </c>
      <c r="R10028">
        <v>542</v>
      </c>
      <c r="S10028">
        <v>9.6159286499023437</v>
      </c>
      <c r="T10028">
        <v>3.1009562015533447</v>
      </c>
      <c r="U10028">
        <v>84.447334289550781</v>
      </c>
      <c r="V10028">
        <v>102</v>
      </c>
      <c r="W10028">
        <v>90.241424560546875</v>
      </c>
    </row>
    <row r="10029" spans="1:23" x14ac:dyDescent="0.25">
      <c r="A10029" t="s">
        <v>79</v>
      </c>
      <c r="B10029" t="s">
        <v>100</v>
      </c>
      <c r="C10029" t="s">
        <v>108</v>
      </c>
      <c r="D10029" t="s">
        <v>74</v>
      </c>
      <c r="E10029" t="s">
        <v>121</v>
      </c>
      <c r="F10029">
        <v>20</v>
      </c>
      <c r="G10029">
        <v>149.21316528320312</v>
      </c>
      <c r="H10029">
        <v>144.95516967773437</v>
      </c>
      <c r="I10029">
        <v>4.2580037117004395</v>
      </c>
      <c r="J10029">
        <v>2.853638119995594E-2</v>
      </c>
      <c r="K10029">
        <v>0.2874525785446167</v>
      </c>
      <c r="L10029">
        <v>2.6332864761352539</v>
      </c>
      <c r="M10029">
        <v>4.2580037117004395</v>
      </c>
      <c r="N10029">
        <v>5.882720947265625</v>
      </c>
      <c r="O10029">
        <v>8.2285547256469727</v>
      </c>
      <c r="P10029">
        <v>-0.83814352750778198</v>
      </c>
      <c r="Q10029">
        <v>9.3541507720947266</v>
      </c>
      <c r="R10029">
        <v>542</v>
      </c>
      <c r="S10029">
        <v>9.5990762710571289</v>
      </c>
      <c r="T10029">
        <v>3.0982375144958496</v>
      </c>
      <c r="U10029">
        <v>84.447334289550781</v>
      </c>
      <c r="V10029">
        <v>102</v>
      </c>
      <c r="W10029">
        <v>88.080001831054688</v>
      </c>
    </row>
    <row r="10030" spans="1:23" x14ac:dyDescent="0.25">
      <c r="A10030" t="s">
        <v>79</v>
      </c>
      <c r="B10030" t="s">
        <v>100</v>
      </c>
      <c r="C10030" t="s">
        <v>108</v>
      </c>
      <c r="D10030" t="s">
        <v>74</v>
      </c>
      <c r="E10030" t="s">
        <v>121</v>
      </c>
      <c r="F10030">
        <v>21</v>
      </c>
      <c r="G10030">
        <v>142.38729858398437</v>
      </c>
      <c r="H10030">
        <v>138.89405822753906</v>
      </c>
      <c r="I10030">
        <v>3.4932355880737305</v>
      </c>
      <c r="J10030">
        <v>2.4533336982131004E-2</v>
      </c>
      <c r="K10030">
        <v>-0.44635093212127686</v>
      </c>
      <c r="L10030">
        <v>1.8811887502670288</v>
      </c>
      <c r="M10030">
        <v>3.4932355880737305</v>
      </c>
      <c r="N10030">
        <v>5.1052823066711426</v>
      </c>
      <c r="O10030">
        <v>7.4328222274780273</v>
      </c>
      <c r="P10030">
        <v>-1.563169002532959</v>
      </c>
      <c r="Q10030">
        <v>8.5496397018432617</v>
      </c>
      <c r="R10030">
        <v>542</v>
      </c>
      <c r="S10030">
        <v>9.4499406814575195</v>
      </c>
      <c r="T10030">
        <v>3.0740756988525391</v>
      </c>
      <c r="U10030">
        <v>84.447334289550781</v>
      </c>
      <c r="V10030">
        <v>102</v>
      </c>
      <c r="W10030">
        <v>85.20404052734375</v>
      </c>
    </row>
    <row r="10031" spans="1:23" x14ac:dyDescent="0.25">
      <c r="A10031" t="s">
        <v>79</v>
      </c>
      <c r="B10031" t="s">
        <v>100</v>
      </c>
      <c r="C10031" t="s">
        <v>108</v>
      </c>
      <c r="D10031" t="s">
        <v>74</v>
      </c>
      <c r="E10031" t="s">
        <v>121</v>
      </c>
      <c r="F10031">
        <v>22</v>
      </c>
      <c r="G10031">
        <v>131.59927368164062</v>
      </c>
      <c r="H10031">
        <v>130.55506896972656</v>
      </c>
      <c r="I10031">
        <v>1.0441983938217163</v>
      </c>
      <c r="J10031">
        <v>7.9346820712089539E-3</v>
      </c>
      <c r="K10031">
        <v>-2.9695119857788086</v>
      </c>
      <c r="L10031">
        <v>-0.59817934036254883</v>
      </c>
      <c r="M10031">
        <v>1.0441983938217163</v>
      </c>
      <c r="N10031">
        <v>2.6865761280059814</v>
      </c>
      <c r="O10031">
        <v>5.0579090118408203</v>
      </c>
      <c r="P10031">
        <v>-4.1073431968688965</v>
      </c>
      <c r="Q10031">
        <v>6.19573974609375</v>
      </c>
      <c r="R10031">
        <v>542</v>
      </c>
      <c r="S10031">
        <v>9.8088903427124023</v>
      </c>
      <c r="T10031">
        <v>3.1319148540496826</v>
      </c>
      <c r="U10031">
        <v>84.447334289550781</v>
      </c>
      <c r="V10031">
        <v>102</v>
      </c>
      <c r="W10031">
        <v>83.724105834960938</v>
      </c>
    </row>
    <row r="10032" spans="1:23" x14ac:dyDescent="0.25">
      <c r="A10032" t="s">
        <v>79</v>
      </c>
      <c r="B10032" t="s">
        <v>100</v>
      </c>
      <c r="C10032" t="s">
        <v>108</v>
      </c>
      <c r="D10032" t="s">
        <v>74</v>
      </c>
      <c r="E10032" t="s">
        <v>121</v>
      </c>
      <c r="F10032">
        <v>23</v>
      </c>
      <c r="G10032">
        <v>120.72454071044922</v>
      </c>
      <c r="H10032">
        <v>118.16751861572266</v>
      </c>
      <c r="I10032">
        <v>2.5570237636566162</v>
      </c>
      <c r="J10032">
        <v>2.1180646494030952E-2</v>
      </c>
      <c r="K10032">
        <v>-0.86361199617385864</v>
      </c>
      <c r="L10032">
        <v>1.1573272943496704</v>
      </c>
      <c r="M10032">
        <v>2.5570237636566162</v>
      </c>
      <c r="N10032">
        <v>3.9567201137542725</v>
      </c>
      <c r="O10032">
        <v>5.9776597023010254</v>
      </c>
      <c r="P10032">
        <v>-1.8333147764205933</v>
      </c>
      <c r="Q10032">
        <v>6.9473624229431152</v>
      </c>
      <c r="R10032">
        <v>542</v>
      </c>
      <c r="S10032">
        <v>7.1242885589599609</v>
      </c>
      <c r="T10032">
        <v>2.6691362857818604</v>
      </c>
      <c r="U10032">
        <v>84.447334289550781</v>
      </c>
      <c r="V10032">
        <v>102</v>
      </c>
      <c r="W10032">
        <v>82.370269775390625</v>
      </c>
    </row>
    <row r="10033" spans="1:23" x14ac:dyDescent="0.25">
      <c r="A10033" t="s">
        <v>79</v>
      </c>
      <c r="B10033" t="s">
        <v>100</v>
      </c>
      <c r="C10033" t="s">
        <v>108</v>
      </c>
      <c r="D10033" t="s">
        <v>74</v>
      </c>
      <c r="E10033" t="s">
        <v>121</v>
      </c>
      <c r="F10033">
        <v>24</v>
      </c>
      <c r="G10033">
        <v>110.76661682128906</v>
      </c>
      <c r="H10033">
        <v>109.88845062255859</v>
      </c>
      <c r="I10033">
        <v>0.87815845012664795</v>
      </c>
      <c r="J10033">
        <v>7.9280063509941101E-3</v>
      </c>
      <c r="K10033">
        <v>-2.628291130065918</v>
      </c>
      <c r="L10033">
        <v>-0.5566522479057312</v>
      </c>
      <c r="M10033">
        <v>0.87815845012664795</v>
      </c>
      <c r="N10033">
        <v>2.3129692077636719</v>
      </c>
      <c r="O10033">
        <v>4.3846077919006348</v>
      </c>
      <c r="P10033">
        <v>-3.6223208904266357</v>
      </c>
      <c r="Q10033">
        <v>5.3786377906799316</v>
      </c>
      <c r="R10033">
        <v>542</v>
      </c>
      <c r="S10033">
        <v>7.4862275123596191</v>
      </c>
      <c r="T10033">
        <v>2.7360970973968506</v>
      </c>
      <c r="U10033">
        <v>84.447334289550781</v>
      </c>
      <c r="V10033">
        <v>102</v>
      </c>
      <c r="W10033">
        <v>81.263534545898438</v>
      </c>
    </row>
    <row r="10034" spans="1:23" x14ac:dyDescent="0.25">
      <c r="A10034" t="s">
        <v>79</v>
      </c>
      <c r="B10034" t="s">
        <v>100</v>
      </c>
      <c r="C10034" t="s">
        <v>108</v>
      </c>
      <c r="D10034" t="s">
        <v>74</v>
      </c>
      <c r="E10034" t="s">
        <v>122</v>
      </c>
      <c r="F10034">
        <v>1</v>
      </c>
      <c r="G10034">
        <v>81.023765563964844</v>
      </c>
      <c r="H10034">
        <v>79.092292785644531</v>
      </c>
      <c r="I10034">
        <v>1.9314781427383423</v>
      </c>
      <c r="J10034">
        <v>2.3838415741920471E-2</v>
      </c>
      <c r="K10034">
        <v>-1.425288200378418</v>
      </c>
      <c r="L10034">
        <v>0.55791658163070679</v>
      </c>
      <c r="M10034">
        <v>1.9314781427383423</v>
      </c>
      <c r="N10034">
        <v>3.305039644241333</v>
      </c>
      <c r="O10034">
        <v>5.2882447242736816</v>
      </c>
      <c r="P10034">
        <v>-2.376884937286377</v>
      </c>
      <c r="Q10034">
        <v>6.2398409843444824</v>
      </c>
      <c r="R10034">
        <v>541</v>
      </c>
      <c r="S10034">
        <v>6.8607254028320312</v>
      </c>
      <c r="T10034">
        <v>2.6192986965179443</v>
      </c>
      <c r="U10034">
        <v>77.751411437988281</v>
      </c>
      <c r="V10034">
        <v>99.900001525878906</v>
      </c>
      <c r="W10034">
        <v>79.437698364257813</v>
      </c>
    </row>
    <row r="10035" spans="1:23" x14ac:dyDescent="0.25">
      <c r="A10035" t="s">
        <v>79</v>
      </c>
      <c r="B10035" t="s">
        <v>100</v>
      </c>
      <c r="C10035" t="s">
        <v>108</v>
      </c>
      <c r="D10035" t="s">
        <v>74</v>
      </c>
      <c r="E10035" t="s">
        <v>122</v>
      </c>
      <c r="F10035">
        <v>2</v>
      </c>
      <c r="G10035">
        <v>76.955513000488281</v>
      </c>
      <c r="H10035">
        <v>77.107139587402344</v>
      </c>
      <c r="I10035">
        <v>-0.15162821114063263</v>
      </c>
      <c r="J10035">
        <v>-1.970335841178894E-3</v>
      </c>
      <c r="K10035">
        <v>-3.5059261322021484</v>
      </c>
      <c r="L10035">
        <v>-1.5241796970367432</v>
      </c>
      <c r="M10035">
        <v>-0.15162821114063263</v>
      </c>
      <c r="N10035">
        <v>1.2209233045578003</v>
      </c>
      <c r="O10035">
        <v>3.202669620513916</v>
      </c>
      <c r="P10035">
        <v>-4.4568228721618652</v>
      </c>
      <c r="Q10035">
        <v>4.1535663604736328</v>
      </c>
      <c r="R10035">
        <v>541</v>
      </c>
      <c r="S10035">
        <v>6.8506388664245605</v>
      </c>
      <c r="T10035">
        <v>2.6173725128173828</v>
      </c>
      <c r="U10035">
        <v>77.751411437988281</v>
      </c>
      <c r="V10035">
        <v>99.900001525878906</v>
      </c>
      <c r="W10035">
        <v>78.359268188476562</v>
      </c>
    </row>
    <row r="10036" spans="1:23" x14ac:dyDescent="0.25">
      <c r="A10036" t="s">
        <v>79</v>
      </c>
      <c r="B10036" t="s">
        <v>100</v>
      </c>
      <c r="C10036" t="s">
        <v>108</v>
      </c>
      <c r="D10036" t="s">
        <v>74</v>
      </c>
      <c r="E10036" t="s">
        <v>122</v>
      </c>
      <c r="F10036">
        <v>3</v>
      </c>
      <c r="G10036">
        <v>76.731376647949219</v>
      </c>
      <c r="H10036">
        <v>76.788475036621094</v>
      </c>
      <c r="I10036">
        <v>-5.7099334895610809E-2</v>
      </c>
      <c r="J10036">
        <v>-7.4414582923054695E-4</v>
      </c>
      <c r="K10036">
        <v>-3.7543540000915527</v>
      </c>
      <c r="L10036">
        <v>-1.5699859857559204</v>
      </c>
      <c r="M10036">
        <v>-5.7099334895610809E-2</v>
      </c>
      <c r="N10036">
        <v>1.4557873010635376</v>
      </c>
      <c r="O10036">
        <v>3.6401553153991699</v>
      </c>
      <c r="P10036">
        <v>-4.8024740219116211</v>
      </c>
      <c r="Q10036">
        <v>4.6882753372192383</v>
      </c>
      <c r="R10036">
        <v>541</v>
      </c>
      <c r="S10036">
        <v>8.3231267929077148</v>
      </c>
      <c r="T10036">
        <v>2.8849830627441406</v>
      </c>
      <c r="U10036">
        <v>77.751411437988281</v>
      </c>
      <c r="V10036">
        <v>99.900001525878906</v>
      </c>
      <c r="W10036">
        <v>77.016845703125</v>
      </c>
    </row>
    <row r="10037" spans="1:23" x14ac:dyDescent="0.25">
      <c r="A10037" t="s">
        <v>79</v>
      </c>
      <c r="B10037" t="s">
        <v>100</v>
      </c>
      <c r="C10037" t="s">
        <v>108</v>
      </c>
      <c r="D10037" t="s">
        <v>74</v>
      </c>
      <c r="E10037" t="s">
        <v>122</v>
      </c>
      <c r="F10037">
        <v>4</v>
      </c>
      <c r="G10037">
        <v>81.436378479003906</v>
      </c>
      <c r="H10037">
        <v>80.912567138671875</v>
      </c>
      <c r="I10037">
        <v>0.5238189697265625</v>
      </c>
      <c r="J10037">
        <v>6.4322478137910366E-3</v>
      </c>
      <c r="K10037">
        <v>-3.1564404964447021</v>
      </c>
      <c r="L10037">
        <v>-0.98211336135864258</v>
      </c>
      <c r="M10037">
        <v>0.5238189697265625</v>
      </c>
      <c r="N10037">
        <v>2.0297513008117676</v>
      </c>
      <c r="O10037">
        <v>4.2040786743164062</v>
      </c>
      <c r="P10037">
        <v>-4.1997427940368652</v>
      </c>
      <c r="Q10037">
        <v>5.2473807334899902</v>
      </c>
      <c r="R10037">
        <v>541</v>
      </c>
      <c r="S10037">
        <v>8.2467861175537109</v>
      </c>
      <c r="T10037">
        <v>2.8717217445373535</v>
      </c>
      <c r="U10037">
        <v>77.751411437988281</v>
      </c>
      <c r="V10037">
        <v>99.900001525878906</v>
      </c>
      <c r="W10037">
        <v>76.470970153808594</v>
      </c>
    </row>
    <row r="10038" spans="1:23" x14ac:dyDescent="0.25">
      <c r="A10038" t="s">
        <v>79</v>
      </c>
      <c r="B10038" t="s">
        <v>100</v>
      </c>
      <c r="C10038" t="s">
        <v>108</v>
      </c>
      <c r="D10038" t="s">
        <v>74</v>
      </c>
      <c r="E10038" t="s">
        <v>122</v>
      </c>
      <c r="F10038">
        <v>5</v>
      </c>
      <c r="G10038">
        <v>95.50689697265625</v>
      </c>
      <c r="H10038">
        <v>94.474838256835938</v>
      </c>
      <c r="I10038">
        <v>1.0320597887039185</v>
      </c>
      <c r="J10038">
        <v>1.08061283826828E-2</v>
      </c>
      <c r="K10038">
        <v>-2.4660530090332031</v>
      </c>
      <c r="L10038">
        <v>-0.39933958649635315</v>
      </c>
      <c r="M10038">
        <v>1.0320597887039185</v>
      </c>
      <c r="N10038">
        <v>2.4634592533111572</v>
      </c>
      <c r="O10038">
        <v>4.5301723480224609</v>
      </c>
      <c r="P10038">
        <v>-3.4577193260192871</v>
      </c>
      <c r="Q10038">
        <v>5.5218386650085449</v>
      </c>
      <c r="R10038">
        <v>541</v>
      </c>
      <c r="S10038">
        <v>7.4506721496582031</v>
      </c>
      <c r="T10038">
        <v>2.7295918464660645</v>
      </c>
      <c r="U10038">
        <v>77.751411437988281</v>
      </c>
      <c r="V10038">
        <v>99.900001525878906</v>
      </c>
      <c r="W10038">
        <v>75.793685913085938</v>
      </c>
    </row>
    <row r="10039" spans="1:23" x14ac:dyDescent="0.25">
      <c r="A10039" t="s">
        <v>79</v>
      </c>
      <c r="B10039" t="s">
        <v>100</v>
      </c>
      <c r="C10039" t="s">
        <v>108</v>
      </c>
      <c r="D10039" t="s">
        <v>74</v>
      </c>
      <c r="E10039" t="s">
        <v>122</v>
      </c>
      <c r="F10039">
        <v>6</v>
      </c>
      <c r="G10039">
        <v>118.49931335449219</v>
      </c>
      <c r="H10039">
        <v>118.42152404785156</v>
      </c>
      <c r="I10039">
        <v>7.7791884541511536E-2</v>
      </c>
      <c r="J10039">
        <v>6.564754294231534E-4</v>
      </c>
      <c r="K10039">
        <v>-3.4579296112060547</v>
      </c>
      <c r="L10039">
        <v>-1.3689966201782227</v>
      </c>
      <c r="M10039">
        <v>7.7791884541511536E-2</v>
      </c>
      <c r="N10039">
        <v>1.5245804786682129</v>
      </c>
      <c r="O10039">
        <v>3.6135132312774658</v>
      </c>
      <c r="P10039">
        <v>-4.4602575302124023</v>
      </c>
      <c r="Q10039">
        <v>4.6158413887023926</v>
      </c>
      <c r="R10039">
        <v>541</v>
      </c>
      <c r="S10039">
        <v>7.6117391586303711</v>
      </c>
      <c r="T10039">
        <v>2.7589380741119385</v>
      </c>
      <c r="U10039">
        <v>77.751411437988281</v>
      </c>
      <c r="V10039">
        <v>99.900001525878906</v>
      </c>
      <c r="W10039">
        <v>75.320167541503906</v>
      </c>
    </row>
    <row r="10040" spans="1:23" x14ac:dyDescent="0.25">
      <c r="A10040" t="s">
        <v>79</v>
      </c>
      <c r="B10040" t="s">
        <v>100</v>
      </c>
      <c r="C10040" t="s">
        <v>108</v>
      </c>
      <c r="D10040" t="s">
        <v>74</v>
      </c>
      <c r="E10040" t="s">
        <v>122</v>
      </c>
      <c r="F10040">
        <v>7</v>
      </c>
      <c r="G10040">
        <v>146.13766479492188</v>
      </c>
      <c r="H10040">
        <v>148.57466125488281</v>
      </c>
      <c r="I10040">
        <v>-2.4369947910308838</v>
      </c>
      <c r="J10040">
        <v>-1.6676021739840508E-2</v>
      </c>
      <c r="K10040">
        <v>-6.1284904479980469</v>
      </c>
      <c r="L10040">
        <v>-3.9475247859954834</v>
      </c>
      <c r="M10040">
        <v>-2.4369947910308838</v>
      </c>
      <c r="N10040">
        <v>-0.92646467685699463</v>
      </c>
      <c r="O10040">
        <v>1.2545008659362793</v>
      </c>
      <c r="P10040">
        <v>-7.1749782562255859</v>
      </c>
      <c r="Q10040">
        <v>2.3009886741638184</v>
      </c>
      <c r="R10040">
        <v>541</v>
      </c>
      <c r="S10040">
        <v>8.2972192764282227</v>
      </c>
      <c r="T10040">
        <v>2.8804893493652344</v>
      </c>
      <c r="U10040">
        <v>77.751411437988281</v>
      </c>
      <c r="V10040">
        <v>99.900001525878906</v>
      </c>
      <c r="W10040">
        <v>74.607627868652344</v>
      </c>
    </row>
    <row r="10041" spans="1:23" x14ac:dyDescent="0.25">
      <c r="A10041" t="s">
        <v>79</v>
      </c>
      <c r="B10041" t="s">
        <v>100</v>
      </c>
      <c r="C10041" t="s">
        <v>108</v>
      </c>
      <c r="D10041" t="s">
        <v>74</v>
      </c>
      <c r="E10041" t="s">
        <v>122</v>
      </c>
      <c r="F10041">
        <v>8</v>
      </c>
      <c r="G10041">
        <v>164.38072204589844</v>
      </c>
      <c r="H10041">
        <v>166.91207885742187</v>
      </c>
      <c r="I10041">
        <v>-2.5313456058502197</v>
      </c>
      <c r="J10041">
        <v>-1.5399284660816193E-2</v>
      </c>
      <c r="K10041">
        <v>-6.5250530242919922</v>
      </c>
      <c r="L10041">
        <v>-4.1655383110046387</v>
      </c>
      <c r="M10041">
        <v>-2.5313456058502197</v>
      </c>
      <c r="N10041">
        <v>-0.89715296030044556</v>
      </c>
      <c r="O10041">
        <v>1.4623615741729736</v>
      </c>
      <c r="P10041">
        <v>-7.6572132110595703</v>
      </c>
      <c r="Q10041">
        <v>2.59452223777771</v>
      </c>
      <c r="R10041">
        <v>541</v>
      </c>
      <c r="S10041">
        <v>9.71136474609375</v>
      </c>
      <c r="T10041">
        <v>3.1163063049316406</v>
      </c>
      <c r="U10041">
        <v>77.751411437988281</v>
      </c>
      <c r="V10041">
        <v>99.900001525878906</v>
      </c>
      <c r="W10041">
        <v>74.266258239746094</v>
      </c>
    </row>
    <row r="10042" spans="1:23" x14ac:dyDescent="0.25">
      <c r="A10042" t="s">
        <v>79</v>
      </c>
      <c r="B10042" t="s">
        <v>100</v>
      </c>
      <c r="C10042" t="s">
        <v>108</v>
      </c>
      <c r="D10042" t="s">
        <v>74</v>
      </c>
      <c r="E10042" t="s">
        <v>122</v>
      </c>
      <c r="F10042">
        <v>9</v>
      </c>
      <c r="G10042">
        <v>182.59834289550781</v>
      </c>
      <c r="H10042">
        <v>183.77912902832031</v>
      </c>
      <c r="I10042">
        <v>-1.180782675743103</v>
      </c>
      <c r="J10042">
        <v>-6.4665572717785835E-3</v>
      </c>
      <c r="K10042">
        <v>-5.8255715370178223</v>
      </c>
      <c r="L10042">
        <v>-3.0813925266265869</v>
      </c>
      <c r="M10042">
        <v>-1.180782675743103</v>
      </c>
      <c r="N10042">
        <v>0.71982723474502563</v>
      </c>
      <c r="O10042">
        <v>3.4640061855316162</v>
      </c>
      <c r="P10042">
        <v>-7.1423044204711914</v>
      </c>
      <c r="Q10042">
        <v>4.7807393074035645</v>
      </c>
      <c r="R10042">
        <v>541</v>
      </c>
      <c r="S10042">
        <v>13.135897636413574</v>
      </c>
      <c r="T10042">
        <v>3.6243479251861572</v>
      </c>
      <c r="U10042">
        <v>77.751411437988281</v>
      </c>
      <c r="V10042">
        <v>99.900001525878906</v>
      </c>
      <c r="W10042">
        <v>75.859245300292969</v>
      </c>
    </row>
    <row r="10043" spans="1:23" x14ac:dyDescent="0.25">
      <c r="A10043" t="s">
        <v>79</v>
      </c>
      <c r="B10043" t="s">
        <v>100</v>
      </c>
      <c r="C10043" t="s">
        <v>108</v>
      </c>
      <c r="D10043" t="s">
        <v>74</v>
      </c>
      <c r="E10043" t="s">
        <v>122</v>
      </c>
      <c r="F10043">
        <v>10</v>
      </c>
      <c r="G10043">
        <v>194.27995300292969</v>
      </c>
      <c r="H10043">
        <v>193.43013000488281</v>
      </c>
      <c r="I10043">
        <v>0.84983718395233154</v>
      </c>
      <c r="J10043">
        <v>4.3742917478084564E-3</v>
      </c>
      <c r="K10043">
        <v>-4.0083484649658203</v>
      </c>
      <c r="L10043">
        <v>-1.138093113899231</v>
      </c>
      <c r="M10043">
        <v>0.84983718395233154</v>
      </c>
      <c r="N10043">
        <v>2.8377673625946045</v>
      </c>
      <c r="O10043">
        <v>5.7080230712890625</v>
      </c>
      <c r="P10043">
        <v>-5.3855767250061035</v>
      </c>
      <c r="Q10043">
        <v>7.0852513313293457</v>
      </c>
      <c r="R10043">
        <v>541</v>
      </c>
      <c r="S10043">
        <v>14.370638847351074</v>
      </c>
      <c r="T10043">
        <v>3.7908625602722168</v>
      </c>
      <c r="U10043">
        <v>77.751411437988281</v>
      </c>
      <c r="V10043">
        <v>99.900001525878906</v>
      </c>
      <c r="W10043">
        <v>79.331436157226563</v>
      </c>
    </row>
    <row r="10044" spans="1:23" x14ac:dyDescent="0.25">
      <c r="A10044" t="s">
        <v>79</v>
      </c>
      <c r="B10044" t="s">
        <v>100</v>
      </c>
      <c r="C10044" t="s">
        <v>108</v>
      </c>
      <c r="D10044" t="s">
        <v>74</v>
      </c>
      <c r="E10044" t="s">
        <v>122</v>
      </c>
      <c r="F10044">
        <v>11</v>
      </c>
      <c r="G10044">
        <v>199.58009338378906</v>
      </c>
      <c r="H10044">
        <v>200.01846313476562</v>
      </c>
      <c r="I10044">
        <v>-0.43837323784828186</v>
      </c>
      <c r="J10044">
        <v>-2.1964777261018753E-3</v>
      </c>
      <c r="K10044">
        <v>-5.2129464149475098</v>
      </c>
      <c r="L10044">
        <v>-2.39208984375</v>
      </c>
      <c r="M10044">
        <v>-0.43837323784828186</v>
      </c>
      <c r="N10044">
        <v>1.5153434276580811</v>
      </c>
      <c r="O10044">
        <v>4.3362002372741699</v>
      </c>
      <c r="P10044">
        <v>-6.5664715766906738</v>
      </c>
      <c r="Q10044">
        <v>5.689725399017334</v>
      </c>
      <c r="R10044">
        <v>541</v>
      </c>
      <c r="S10044">
        <v>13.88023853302002</v>
      </c>
      <c r="T10044">
        <v>3.7256193161010742</v>
      </c>
      <c r="U10044">
        <v>77.751411437988281</v>
      </c>
      <c r="V10044">
        <v>99.900001525878906</v>
      </c>
      <c r="W10044">
        <v>82.11224365234375</v>
      </c>
    </row>
    <row r="10045" spans="1:23" x14ac:dyDescent="0.25">
      <c r="A10045" t="s">
        <v>79</v>
      </c>
      <c r="B10045" t="s">
        <v>100</v>
      </c>
      <c r="C10045" t="s">
        <v>108</v>
      </c>
      <c r="D10045" t="s">
        <v>74</v>
      </c>
      <c r="E10045" t="s">
        <v>122</v>
      </c>
      <c r="F10045">
        <v>12</v>
      </c>
      <c r="G10045">
        <v>198.64205932617187</v>
      </c>
      <c r="H10045">
        <v>199.08575439453125</v>
      </c>
      <c r="I10045">
        <v>-0.44369778037071228</v>
      </c>
      <c r="J10045">
        <v>-2.2336547262966633E-3</v>
      </c>
      <c r="K10045">
        <v>-5.1952571868896484</v>
      </c>
      <c r="L10045">
        <v>-2.3879973888397217</v>
      </c>
      <c r="M10045">
        <v>-0.44369778037071228</v>
      </c>
      <c r="N10045">
        <v>1.5006018877029419</v>
      </c>
      <c r="O10045">
        <v>4.3078618049621582</v>
      </c>
      <c r="P10045">
        <v>-6.5422582626342773</v>
      </c>
      <c r="Q10045">
        <v>5.6548628807067871</v>
      </c>
      <c r="R10045">
        <v>541</v>
      </c>
      <c r="S10045">
        <v>13.74675464630127</v>
      </c>
      <c r="T10045">
        <v>3.7076616287231445</v>
      </c>
      <c r="U10045">
        <v>77.751411437988281</v>
      </c>
      <c r="V10045">
        <v>99.900001525878906</v>
      </c>
      <c r="W10045">
        <v>83.389877319335937</v>
      </c>
    </row>
    <row r="10046" spans="1:23" x14ac:dyDescent="0.25">
      <c r="A10046" t="s">
        <v>79</v>
      </c>
      <c r="B10046" t="s">
        <v>100</v>
      </c>
      <c r="C10046" t="s">
        <v>108</v>
      </c>
      <c r="D10046" t="s">
        <v>74</v>
      </c>
      <c r="E10046" t="s">
        <v>122</v>
      </c>
      <c r="F10046">
        <v>13</v>
      </c>
      <c r="G10046">
        <v>192.76618957519531</v>
      </c>
      <c r="H10046">
        <v>195.23927307128906</v>
      </c>
      <c r="I10046">
        <v>-2.4730863571166992</v>
      </c>
      <c r="J10046">
        <v>-1.2829461134970188E-2</v>
      </c>
      <c r="K10046">
        <v>-6.983924388885498</v>
      </c>
      <c r="L10046">
        <v>-4.3188848495483398</v>
      </c>
      <c r="M10046">
        <v>-2.4730863571166992</v>
      </c>
      <c r="N10046">
        <v>-0.62728798389434814</v>
      </c>
      <c r="O10046">
        <v>2.0377516746520996</v>
      </c>
      <c r="P10046">
        <v>-8.2626848220825195</v>
      </c>
      <c r="Q10046">
        <v>3.3165116310119629</v>
      </c>
      <c r="R10046">
        <v>541</v>
      </c>
      <c r="S10046">
        <v>12.389172554016113</v>
      </c>
      <c r="T10046">
        <v>3.5198256969451904</v>
      </c>
      <c r="U10046">
        <v>77.751411437988281</v>
      </c>
      <c r="V10046">
        <v>99.900001525878906</v>
      </c>
      <c r="W10046">
        <v>83.543174743652344</v>
      </c>
    </row>
    <row r="10047" spans="1:23" x14ac:dyDescent="0.25">
      <c r="A10047" t="s">
        <v>79</v>
      </c>
      <c r="B10047" t="s">
        <v>100</v>
      </c>
      <c r="C10047" t="s">
        <v>108</v>
      </c>
      <c r="D10047" t="s">
        <v>74</v>
      </c>
      <c r="E10047" t="s">
        <v>122</v>
      </c>
      <c r="F10047">
        <v>14</v>
      </c>
      <c r="G10047">
        <v>191.34983825683594</v>
      </c>
      <c r="H10047">
        <v>191.46356201171875</v>
      </c>
      <c r="I10047">
        <v>-0.11370398104190826</v>
      </c>
      <c r="J10047">
        <v>-5.9422041522338986E-4</v>
      </c>
      <c r="K10047">
        <v>-4.4500961303710938</v>
      </c>
      <c r="L10047">
        <v>-1.8881205320358276</v>
      </c>
      <c r="M10047">
        <v>-0.11370398104190826</v>
      </c>
      <c r="N10047">
        <v>1.6607125997543335</v>
      </c>
      <c r="O10047">
        <v>4.2226881980895996</v>
      </c>
      <c r="P10047">
        <v>-5.6794033050537109</v>
      </c>
      <c r="Q10047">
        <v>5.4519953727722168</v>
      </c>
      <c r="R10047">
        <v>541</v>
      </c>
      <c r="S10047">
        <v>11.449459075927734</v>
      </c>
      <c r="T10047">
        <v>3.3837049007415771</v>
      </c>
      <c r="U10047">
        <v>77.751411437988281</v>
      </c>
      <c r="V10047">
        <v>99.900001525878906</v>
      </c>
      <c r="W10047">
        <v>82.942634582519531</v>
      </c>
    </row>
    <row r="10048" spans="1:23" x14ac:dyDescent="0.25">
      <c r="A10048" t="s">
        <v>79</v>
      </c>
      <c r="B10048" t="s">
        <v>100</v>
      </c>
      <c r="C10048" t="s">
        <v>108</v>
      </c>
      <c r="D10048" t="s">
        <v>74</v>
      </c>
      <c r="E10048" t="s">
        <v>122</v>
      </c>
      <c r="F10048">
        <v>15</v>
      </c>
      <c r="G10048">
        <v>185.20002746582031</v>
      </c>
      <c r="H10048">
        <v>183.34506225585937</v>
      </c>
      <c r="I10048">
        <v>1.8549669981002808</v>
      </c>
      <c r="J10048">
        <v>1.0016019456088543E-2</v>
      </c>
      <c r="K10048">
        <v>-2.3160243034362793</v>
      </c>
      <c r="L10048">
        <v>0.14823117852210999</v>
      </c>
      <c r="M10048">
        <v>1.8549669981002808</v>
      </c>
      <c r="N10048">
        <v>3.5617027282714844</v>
      </c>
      <c r="O10048">
        <v>6.0259580612182617</v>
      </c>
      <c r="P10048">
        <v>-3.4984424114227295</v>
      </c>
      <c r="Q10048">
        <v>7.208376407623291</v>
      </c>
      <c r="R10048">
        <v>541</v>
      </c>
      <c r="S10048">
        <v>10.592693328857422</v>
      </c>
      <c r="T10048">
        <v>3.2546417713165283</v>
      </c>
      <c r="U10048">
        <v>77.751411437988281</v>
      </c>
      <c r="V10048">
        <v>99.900001525878906</v>
      </c>
      <c r="W10048">
        <v>81.02484130859375</v>
      </c>
    </row>
    <row r="10049" spans="1:23" x14ac:dyDescent="0.25">
      <c r="A10049" t="s">
        <v>79</v>
      </c>
      <c r="B10049" t="s">
        <v>100</v>
      </c>
      <c r="C10049" t="s">
        <v>108</v>
      </c>
      <c r="D10049" t="s">
        <v>74</v>
      </c>
      <c r="E10049" t="s">
        <v>122</v>
      </c>
      <c r="F10049">
        <v>16</v>
      </c>
      <c r="G10049">
        <v>174.71481323242187</v>
      </c>
      <c r="H10049">
        <v>172.22001647949219</v>
      </c>
      <c r="I10049">
        <v>2.4947845935821533</v>
      </c>
      <c r="J10049">
        <v>1.4279182069003582E-2</v>
      </c>
      <c r="K10049">
        <v>-1.385306715965271</v>
      </c>
      <c r="L10049">
        <v>0.90708267688751221</v>
      </c>
      <c r="M10049">
        <v>2.4947845935821533</v>
      </c>
      <c r="N10049">
        <v>4.082486629486084</v>
      </c>
      <c r="O10049">
        <v>6.3748760223388672</v>
      </c>
      <c r="P10049">
        <v>-2.4852585792541504</v>
      </c>
      <c r="Q10049">
        <v>7.474827766418457</v>
      </c>
      <c r="R10049">
        <v>541</v>
      </c>
      <c r="S10049">
        <v>9.1666717529296875</v>
      </c>
      <c r="T10049">
        <v>3.027651309967041</v>
      </c>
      <c r="U10049">
        <v>77.751411437988281</v>
      </c>
      <c r="V10049">
        <v>99.900001525878906</v>
      </c>
      <c r="W10049">
        <v>80.398368835449219</v>
      </c>
    </row>
    <row r="10050" spans="1:23" x14ac:dyDescent="0.25">
      <c r="A10050" t="s">
        <v>79</v>
      </c>
      <c r="B10050" t="s">
        <v>100</v>
      </c>
      <c r="C10050" t="s">
        <v>108</v>
      </c>
      <c r="D10050" t="s">
        <v>74</v>
      </c>
      <c r="E10050" t="s">
        <v>122</v>
      </c>
      <c r="F10050">
        <v>17</v>
      </c>
      <c r="G10050">
        <v>163.50143432617187</v>
      </c>
      <c r="H10050">
        <v>159.86854553222656</v>
      </c>
      <c r="I10050">
        <v>3.6328859329223633</v>
      </c>
      <c r="J10050">
        <v>2.221929095685482E-2</v>
      </c>
      <c r="K10050">
        <v>-0.26549440622329712</v>
      </c>
      <c r="L10050">
        <v>2.0377004146575928</v>
      </c>
      <c r="M10050">
        <v>3.6328859329223633</v>
      </c>
      <c r="N10050">
        <v>5.2280716896057129</v>
      </c>
      <c r="O10050">
        <v>7.5312662124633789</v>
      </c>
      <c r="P10050">
        <v>-1.3706310987472534</v>
      </c>
      <c r="Q10050">
        <v>8.6364030838012695</v>
      </c>
      <c r="R10050">
        <v>541</v>
      </c>
      <c r="S10050">
        <v>9.253291130065918</v>
      </c>
      <c r="T10050">
        <v>3.0419223308563232</v>
      </c>
      <c r="U10050">
        <v>77.751411437988281</v>
      </c>
      <c r="V10050">
        <v>99.900001525878906</v>
      </c>
      <c r="W10050">
        <v>80.260406494140625</v>
      </c>
    </row>
    <row r="10051" spans="1:23" x14ac:dyDescent="0.25">
      <c r="A10051" t="s">
        <v>79</v>
      </c>
      <c r="B10051" t="s">
        <v>100</v>
      </c>
      <c r="C10051" t="s">
        <v>108</v>
      </c>
      <c r="D10051" t="s">
        <v>74</v>
      </c>
      <c r="E10051" t="s">
        <v>122</v>
      </c>
      <c r="F10051">
        <v>18</v>
      </c>
      <c r="G10051">
        <v>149.20777893066406</v>
      </c>
      <c r="H10051">
        <v>144.91596984863281</v>
      </c>
      <c r="I10051">
        <v>4.2918133735656738</v>
      </c>
      <c r="J10051">
        <v>2.8764005750417709E-2</v>
      </c>
      <c r="K10051">
        <v>0.81057137250900269</v>
      </c>
      <c r="L10051">
        <v>2.8673174381256104</v>
      </c>
      <c r="M10051">
        <v>4.2918133735656738</v>
      </c>
      <c r="N10051">
        <v>5.7163095474243164</v>
      </c>
      <c r="O10051">
        <v>7.7730555534362793</v>
      </c>
      <c r="P10051">
        <v>-0.17631235718727112</v>
      </c>
      <c r="Q10051">
        <v>8.7599391937255859</v>
      </c>
      <c r="R10051">
        <v>541</v>
      </c>
      <c r="S10051">
        <v>7.3789782524108887</v>
      </c>
      <c r="T10051">
        <v>2.7164275646209717</v>
      </c>
      <c r="U10051">
        <v>77.751411437988281</v>
      </c>
      <c r="V10051">
        <v>99.900001525878906</v>
      </c>
      <c r="W10051">
        <v>79.223220825195313</v>
      </c>
    </row>
    <row r="10052" spans="1:23" x14ac:dyDescent="0.25">
      <c r="A10052" t="s">
        <v>79</v>
      </c>
      <c r="B10052" t="s">
        <v>100</v>
      </c>
      <c r="C10052" t="s">
        <v>108</v>
      </c>
      <c r="D10052" t="s">
        <v>74</v>
      </c>
      <c r="E10052" t="s">
        <v>122</v>
      </c>
      <c r="F10052">
        <v>19</v>
      </c>
      <c r="G10052">
        <v>138.76329040527344</v>
      </c>
      <c r="H10052">
        <v>135.33515930175781</v>
      </c>
      <c r="I10052">
        <v>3.4281253814697266</v>
      </c>
      <c r="J10052">
        <v>2.4704843759536743E-2</v>
      </c>
      <c r="K10052">
        <v>3.3452730625867844E-2</v>
      </c>
      <c r="L10052">
        <v>2.0390529632568359</v>
      </c>
      <c r="M10052">
        <v>3.4281253814697266</v>
      </c>
      <c r="N10052">
        <v>4.8171977996826172</v>
      </c>
      <c r="O10052">
        <v>6.8227982521057129</v>
      </c>
      <c r="P10052">
        <v>-0.92888981103897095</v>
      </c>
      <c r="Q10052">
        <v>7.7851405143737793</v>
      </c>
      <c r="R10052">
        <v>541</v>
      </c>
      <c r="S10052">
        <v>7.0165495872497559</v>
      </c>
      <c r="T10052">
        <v>2.6488771438598633</v>
      </c>
      <c r="U10052">
        <v>77.751411437988281</v>
      </c>
      <c r="V10052">
        <v>99.900001525878906</v>
      </c>
      <c r="W10052">
        <v>77.052146911621094</v>
      </c>
    </row>
    <row r="10053" spans="1:23" x14ac:dyDescent="0.25">
      <c r="A10053" t="s">
        <v>79</v>
      </c>
      <c r="B10053" t="s">
        <v>100</v>
      </c>
      <c r="C10053" t="s">
        <v>108</v>
      </c>
      <c r="D10053" t="s">
        <v>74</v>
      </c>
      <c r="E10053" t="s">
        <v>122</v>
      </c>
      <c r="F10053">
        <v>20</v>
      </c>
      <c r="G10053">
        <v>134.13078308105469</v>
      </c>
      <c r="H10053">
        <v>132.21725463867187</v>
      </c>
      <c r="I10053">
        <v>1.9135211706161499</v>
      </c>
      <c r="J10053">
        <v>1.4266084879636765E-2</v>
      </c>
      <c r="K10053">
        <v>-1.2527379989624023</v>
      </c>
      <c r="L10053">
        <v>0.61791354417800903</v>
      </c>
      <c r="M10053">
        <v>1.9135211706161499</v>
      </c>
      <c r="N10053">
        <v>3.2091288566589355</v>
      </c>
      <c r="O10053">
        <v>5.0797805786132812</v>
      </c>
      <c r="P10053">
        <v>-2.1503286361694336</v>
      </c>
      <c r="Q10053">
        <v>5.9773707389831543</v>
      </c>
      <c r="R10053">
        <v>541</v>
      </c>
      <c r="S10053">
        <v>6.1040873527526855</v>
      </c>
      <c r="T10053">
        <v>2.4706451892852783</v>
      </c>
      <c r="U10053">
        <v>77.751411437988281</v>
      </c>
      <c r="V10053">
        <v>99.900001525878906</v>
      </c>
      <c r="W10053">
        <v>75.512825012207031</v>
      </c>
    </row>
    <row r="10054" spans="1:23" x14ac:dyDescent="0.25">
      <c r="A10054" t="s">
        <v>79</v>
      </c>
      <c r="B10054" t="s">
        <v>100</v>
      </c>
      <c r="C10054" t="s">
        <v>108</v>
      </c>
      <c r="D10054" t="s">
        <v>74</v>
      </c>
      <c r="E10054" t="s">
        <v>122</v>
      </c>
      <c r="F10054">
        <v>21</v>
      </c>
      <c r="G10054">
        <v>129.08674621582031</v>
      </c>
      <c r="H10054">
        <v>126.46711730957031</v>
      </c>
      <c r="I10054">
        <v>2.6196160316467285</v>
      </c>
      <c r="J10054">
        <v>2.0293455570936203E-2</v>
      </c>
      <c r="K10054">
        <v>-0.79555046558380127</v>
      </c>
      <c r="L10054">
        <v>1.2221575975418091</v>
      </c>
      <c r="M10054">
        <v>2.6196160316467285</v>
      </c>
      <c r="N10054">
        <v>4.0170745849609375</v>
      </c>
      <c r="O10054">
        <v>6.0347824096679687</v>
      </c>
      <c r="P10054">
        <v>-1.7637027502059937</v>
      </c>
      <c r="Q10054">
        <v>7.0029349327087402</v>
      </c>
      <c r="R10054">
        <v>541</v>
      </c>
      <c r="S10054">
        <v>7.1015243530273437</v>
      </c>
      <c r="T10054">
        <v>2.6648685932159424</v>
      </c>
      <c r="U10054">
        <v>77.751411437988281</v>
      </c>
      <c r="V10054">
        <v>99.900001525878906</v>
      </c>
      <c r="W10054">
        <v>74.3916015625</v>
      </c>
    </row>
    <row r="10055" spans="1:23" x14ac:dyDescent="0.25">
      <c r="A10055" t="s">
        <v>79</v>
      </c>
      <c r="B10055" t="s">
        <v>100</v>
      </c>
      <c r="C10055" t="s">
        <v>108</v>
      </c>
      <c r="D10055" t="s">
        <v>74</v>
      </c>
      <c r="E10055" t="s">
        <v>122</v>
      </c>
      <c r="F10055">
        <v>22</v>
      </c>
      <c r="G10055">
        <v>120.93893432617187</v>
      </c>
      <c r="H10055">
        <v>119.76224517822266</v>
      </c>
      <c r="I10055">
        <v>1.1766928434371948</v>
      </c>
      <c r="J10055">
        <v>9.7296442836523056E-3</v>
      </c>
      <c r="K10055">
        <v>-1.8050632476806641</v>
      </c>
      <c r="L10055">
        <v>-4.3417561799287796E-2</v>
      </c>
      <c r="M10055">
        <v>1.1766928434371948</v>
      </c>
      <c r="N10055">
        <v>2.3968031406402588</v>
      </c>
      <c r="O10055">
        <v>4.1584486961364746</v>
      </c>
      <c r="P10055">
        <v>-2.6503496170043945</v>
      </c>
      <c r="Q10055">
        <v>5.0037350654602051</v>
      </c>
      <c r="R10055">
        <v>541</v>
      </c>
      <c r="S10055">
        <v>5.4134244918823242</v>
      </c>
      <c r="T10055">
        <v>2.326676607131958</v>
      </c>
      <c r="U10055">
        <v>77.751411437988281</v>
      </c>
      <c r="V10055">
        <v>99.900001525878906</v>
      </c>
      <c r="W10055">
        <v>73.702445983886719</v>
      </c>
    </row>
    <row r="10056" spans="1:23" x14ac:dyDescent="0.25">
      <c r="A10056" t="s">
        <v>79</v>
      </c>
      <c r="B10056" t="s">
        <v>100</v>
      </c>
      <c r="C10056" t="s">
        <v>108</v>
      </c>
      <c r="D10056" t="s">
        <v>74</v>
      </c>
      <c r="E10056" t="s">
        <v>122</v>
      </c>
      <c r="F10056">
        <v>23</v>
      </c>
      <c r="G10056">
        <v>110.36949157714844</v>
      </c>
      <c r="H10056">
        <v>109.38839721679687</v>
      </c>
      <c r="I10056">
        <v>0.98108536005020142</v>
      </c>
      <c r="J10056">
        <v>8.889099583029747E-3</v>
      </c>
      <c r="K10056">
        <v>-1.7045834064483643</v>
      </c>
      <c r="L10056">
        <v>-0.11786855012178421</v>
      </c>
      <c r="M10056">
        <v>0.98108536005020142</v>
      </c>
      <c r="N10056">
        <v>2.0800392627716064</v>
      </c>
      <c r="O10056">
        <v>3.6667542457580566</v>
      </c>
      <c r="P10056">
        <v>-2.4659333229064941</v>
      </c>
      <c r="Q10056">
        <v>4.4281039237976074</v>
      </c>
      <c r="R10056">
        <v>541</v>
      </c>
      <c r="S10056">
        <v>4.3917012214660645</v>
      </c>
      <c r="T10056">
        <v>2.0956385135650635</v>
      </c>
      <c r="U10056">
        <v>77.751411437988281</v>
      </c>
      <c r="V10056">
        <v>99.900001525878906</v>
      </c>
      <c r="W10056">
        <v>73.283065795898438</v>
      </c>
    </row>
    <row r="10057" spans="1:23" x14ac:dyDescent="0.25">
      <c r="A10057" t="s">
        <v>79</v>
      </c>
      <c r="B10057" t="s">
        <v>100</v>
      </c>
      <c r="C10057" t="s">
        <v>108</v>
      </c>
      <c r="D10057" t="s">
        <v>74</v>
      </c>
      <c r="E10057" t="s">
        <v>122</v>
      </c>
      <c r="F10057">
        <v>24</v>
      </c>
      <c r="G10057">
        <v>103.75468444824219</v>
      </c>
      <c r="H10057">
        <v>100.79219818115234</v>
      </c>
      <c r="I10057">
        <v>2.9624884128570557</v>
      </c>
      <c r="J10057">
        <v>2.8552815318107605E-2</v>
      </c>
      <c r="K10057">
        <v>6.2729297205805779E-3</v>
      </c>
      <c r="L10057">
        <v>1.7528289556503296</v>
      </c>
      <c r="M10057">
        <v>2.9624884128570557</v>
      </c>
      <c r="N10057">
        <v>4.1721477508544922</v>
      </c>
      <c r="O10057">
        <v>5.9187040328979492</v>
      </c>
      <c r="P10057">
        <v>-0.83177310228347778</v>
      </c>
      <c r="Q10057">
        <v>6.7567501068115234</v>
      </c>
      <c r="R10057">
        <v>541</v>
      </c>
      <c r="S10057">
        <v>5.3210821151733398</v>
      </c>
      <c r="T10057">
        <v>2.3067471981048584</v>
      </c>
      <c r="U10057">
        <v>77.751411437988281</v>
      </c>
      <c r="V10057">
        <v>99.900001525878906</v>
      </c>
      <c r="W10057">
        <v>72.882575988769531</v>
      </c>
    </row>
    <row r="10058" spans="1:23" x14ac:dyDescent="0.25">
      <c r="A10058" t="s">
        <v>79</v>
      </c>
      <c r="B10058" t="s">
        <v>100</v>
      </c>
      <c r="C10058" t="s">
        <v>108</v>
      </c>
      <c r="D10058" t="s">
        <v>75</v>
      </c>
      <c r="E10058" t="s">
        <v>78</v>
      </c>
      <c r="F10058">
        <v>1</v>
      </c>
      <c r="G10058">
        <v>135.71257019042969</v>
      </c>
      <c r="H10058">
        <v>136.25564575195312</v>
      </c>
      <c r="I10058">
        <v>-0.54308050870895386</v>
      </c>
      <c r="J10058">
        <v>-4.0016965940594673E-3</v>
      </c>
      <c r="K10058">
        <v>-2.7083170413970947</v>
      </c>
      <c r="L10058">
        <v>-1.4290777444839478</v>
      </c>
      <c r="M10058">
        <v>-0.54308050870895386</v>
      </c>
      <c r="N10058">
        <v>0.34291678667068481</v>
      </c>
      <c r="O10058">
        <v>1.6221561431884766</v>
      </c>
      <c r="P10058">
        <v>-3.3221316337585449</v>
      </c>
      <c r="Q10058">
        <v>2.2359707355499268</v>
      </c>
      <c r="R10058">
        <v>534</v>
      </c>
      <c r="S10058">
        <v>2.8545560836791992</v>
      </c>
      <c r="T10058">
        <v>1.6895431280136108</v>
      </c>
      <c r="U10058">
        <v>77.993011474609375</v>
      </c>
      <c r="V10058">
        <v>98.133331298828125</v>
      </c>
      <c r="W10058">
        <v>74.531036376953125</v>
      </c>
    </row>
    <row r="10059" spans="1:23" x14ac:dyDescent="0.25">
      <c r="A10059" t="s">
        <v>79</v>
      </c>
      <c r="B10059" t="s">
        <v>100</v>
      </c>
      <c r="C10059" t="s">
        <v>108</v>
      </c>
      <c r="D10059" t="s">
        <v>75</v>
      </c>
      <c r="E10059" t="s">
        <v>78</v>
      </c>
      <c r="F10059">
        <v>2</v>
      </c>
      <c r="G10059">
        <v>127.60133361816406</v>
      </c>
      <c r="H10059">
        <v>129.6343994140625</v>
      </c>
      <c r="I10059">
        <v>-2.0330550670623779</v>
      </c>
      <c r="J10059">
        <v>-1.5932867303490639E-2</v>
      </c>
      <c r="K10059">
        <v>-4.8829493522644043</v>
      </c>
      <c r="L10059">
        <v>-3.1992087364196777</v>
      </c>
      <c r="M10059">
        <v>-2.0330550670623779</v>
      </c>
      <c r="N10059">
        <v>-0.86690151691436768</v>
      </c>
      <c r="O10059">
        <v>0.81683903932571411</v>
      </c>
      <c r="P10059">
        <v>-5.690854549407959</v>
      </c>
      <c r="Q10059">
        <v>1.6247444152832031</v>
      </c>
      <c r="R10059">
        <v>534</v>
      </c>
      <c r="S10059">
        <v>4.9452157020568848</v>
      </c>
      <c r="T10059">
        <v>2.2237842082977295</v>
      </c>
      <c r="U10059">
        <v>77.993011474609375</v>
      </c>
      <c r="V10059">
        <v>98.133331298828125</v>
      </c>
      <c r="W10059">
        <v>73.58734130859375</v>
      </c>
    </row>
    <row r="10060" spans="1:23" x14ac:dyDescent="0.25">
      <c r="A10060" t="s">
        <v>79</v>
      </c>
      <c r="B10060" t="s">
        <v>100</v>
      </c>
      <c r="C10060" t="s">
        <v>108</v>
      </c>
      <c r="D10060" t="s">
        <v>75</v>
      </c>
      <c r="E10060" t="s">
        <v>78</v>
      </c>
      <c r="F10060">
        <v>3</v>
      </c>
      <c r="G10060">
        <v>123.43403625488281</v>
      </c>
      <c r="H10060">
        <v>125.20333862304687</v>
      </c>
      <c r="I10060">
        <v>-1.7692979574203491</v>
      </c>
      <c r="J10060">
        <v>-1.4333955012261868E-2</v>
      </c>
      <c r="K10060">
        <v>-5.3620438575744629</v>
      </c>
      <c r="L10060">
        <v>-3.2394204139709473</v>
      </c>
      <c r="M10060">
        <v>-1.7692979574203491</v>
      </c>
      <c r="N10060">
        <v>-0.29917553067207336</v>
      </c>
      <c r="O10060">
        <v>1.8234477043151855</v>
      </c>
      <c r="P10060">
        <v>-6.3805370330810547</v>
      </c>
      <c r="Q10060">
        <v>2.8419411182403564</v>
      </c>
      <c r="R10060">
        <v>534</v>
      </c>
      <c r="S10060">
        <v>7.8592443466186523</v>
      </c>
      <c r="T10060">
        <v>2.8034343719482422</v>
      </c>
      <c r="U10060">
        <v>77.993011474609375</v>
      </c>
      <c r="V10060">
        <v>98.133331298828125</v>
      </c>
      <c r="W10060">
        <v>72.836952209472656</v>
      </c>
    </row>
    <row r="10061" spans="1:23" x14ac:dyDescent="0.25">
      <c r="A10061" t="s">
        <v>79</v>
      </c>
      <c r="B10061" t="s">
        <v>100</v>
      </c>
      <c r="C10061" t="s">
        <v>108</v>
      </c>
      <c r="D10061" t="s">
        <v>75</v>
      </c>
      <c r="E10061" t="s">
        <v>78</v>
      </c>
      <c r="F10061">
        <v>4</v>
      </c>
      <c r="G10061">
        <v>122.11634063720703</v>
      </c>
      <c r="H10061">
        <v>125.67528533935547</v>
      </c>
      <c r="I10061">
        <v>-3.5589511394500732</v>
      </c>
      <c r="J10061">
        <v>-2.9143938794732094E-2</v>
      </c>
      <c r="K10061">
        <v>-7.5941214561462402</v>
      </c>
      <c r="L10061">
        <v>-5.2101101875305176</v>
      </c>
      <c r="M10061">
        <v>-3.5589511394500732</v>
      </c>
      <c r="N10061">
        <v>-1.9077922105789185</v>
      </c>
      <c r="O10061">
        <v>0.47621893882751465</v>
      </c>
      <c r="P10061">
        <v>-8.7380361557006836</v>
      </c>
      <c r="Q10061">
        <v>1.620133638381958</v>
      </c>
      <c r="R10061">
        <v>534</v>
      </c>
      <c r="S10061">
        <v>9.9140596389770508</v>
      </c>
      <c r="T10061">
        <v>3.1486599445343018</v>
      </c>
      <c r="U10061">
        <v>77.993011474609375</v>
      </c>
      <c r="V10061">
        <v>98.133331298828125</v>
      </c>
      <c r="W10061">
        <v>72.231132507324219</v>
      </c>
    </row>
    <row r="10062" spans="1:23" x14ac:dyDescent="0.25">
      <c r="A10062" t="s">
        <v>79</v>
      </c>
      <c r="B10062" t="s">
        <v>100</v>
      </c>
      <c r="C10062" t="s">
        <v>108</v>
      </c>
      <c r="D10062" t="s">
        <v>75</v>
      </c>
      <c r="E10062" t="s">
        <v>78</v>
      </c>
      <c r="F10062">
        <v>5</v>
      </c>
      <c r="G10062">
        <v>133.80207824707031</v>
      </c>
      <c r="H10062">
        <v>137.98536682128906</v>
      </c>
      <c r="I10062">
        <v>-4.183281421661377</v>
      </c>
      <c r="J10062">
        <v>-3.1264696270227432E-2</v>
      </c>
      <c r="K10062">
        <v>-8.7659502029418945</v>
      </c>
      <c r="L10062">
        <v>-6.0584721565246582</v>
      </c>
      <c r="M10062">
        <v>-4.183281421661377</v>
      </c>
      <c r="N10062">
        <v>-2.3080906867980957</v>
      </c>
      <c r="O10062">
        <v>0.39938715100288391</v>
      </c>
      <c r="P10062">
        <v>-10.065073013305664</v>
      </c>
      <c r="Q10062">
        <v>1.6985100507736206</v>
      </c>
      <c r="R10062">
        <v>534</v>
      </c>
      <c r="S10062">
        <v>12.786883354187012</v>
      </c>
      <c r="T10062">
        <v>3.5758752822875977</v>
      </c>
      <c r="U10062">
        <v>77.993011474609375</v>
      </c>
      <c r="V10062">
        <v>98.133331298828125</v>
      </c>
      <c r="W10062">
        <v>71.702041625976563</v>
      </c>
    </row>
    <row r="10063" spans="1:23" x14ac:dyDescent="0.25">
      <c r="A10063" t="s">
        <v>79</v>
      </c>
      <c r="B10063" t="s">
        <v>100</v>
      </c>
      <c r="C10063" t="s">
        <v>108</v>
      </c>
      <c r="D10063" t="s">
        <v>75</v>
      </c>
      <c r="E10063" t="s">
        <v>78</v>
      </c>
      <c r="F10063">
        <v>6</v>
      </c>
      <c r="G10063">
        <v>162.32481384277344</v>
      </c>
      <c r="H10063">
        <v>167.31407165527344</v>
      </c>
      <c r="I10063">
        <v>-4.9892606735229492</v>
      </c>
      <c r="J10063">
        <v>-3.0736278742551804E-2</v>
      </c>
      <c r="K10063">
        <v>-9.5274457931518555</v>
      </c>
      <c r="L10063">
        <v>-6.8462491035461426</v>
      </c>
      <c r="M10063">
        <v>-4.9892606735229492</v>
      </c>
      <c r="N10063">
        <v>-3.1322722434997559</v>
      </c>
      <c r="O10063">
        <v>-0.45107588171958923</v>
      </c>
      <c r="P10063">
        <v>-10.813958168029785</v>
      </c>
      <c r="Q10063">
        <v>0.83543640375137329</v>
      </c>
      <c r="R10063">
        <v>534</v>
      </c>
      <c r="S10063">
        <v>12.53984546661377</v>
      </c>
      <c r="T10063">
        <v>3.5411643981933594</v>
      </c>
      <c r="U10063">
        <v>77.993011474609375</v>
      </c>
      <c r="V10063">
        <v>98.133331298828125</v>
      </c>
      <c r="W10063">
        <v>71.368255615234375</v>
      </c>
    </row>
    <row r="10064" spans="1:23" x14ac:dyDescent="0.25">
      <c r="A10064" t="s">
        <v>79</v>
      </c>
      <c r="B10064" t="s">
        <v>100</v>
      </c>
      <c r="C10064" t="s">
        <v>108</v>
      </c>
      <c r="D10064" t="s">
        <v>75</v>
      </c>
      <c r="E10064" t="s">
        <v>78</v>
      </c>
      <c r="F10064">
        <v>7</v>
      </c>
      <c r="G10064">
        <v>196.59268188476562</v>
      </c>
      <c r="H10064">
        <v>199.74479675292969</v>
      </c>
      <c r="I10064">
        <v>-3.1521060466766357</v>
      </c>
      <c r="J10064">
        <v>-1.6033690422773361E-2</v>
      </c>
      <c r="K10064">
        <v>-8.0397968292236328</v>
      </c>
      <c r="L10064">
        <v>-5.1521096229553223</v>
      </c>
      <c r="M10064">
        <v>-3.1521060466766357</v>
      </c>
      <c r="N10064">
        <v>-1.1521024703979492</v>
      </c>
      <c r="O10064">
        <v>1.73558509349823</v>
      </c>
      <c r="P10064">
        <v>-9.425389289855957</v>
      </c>
      <c r="Q10064">
        <v>3.1211776733398437</v>
      </c>
      <c r="R10064">
        <v>534</v>
      </c>
      <c r="S10064">
        <v>14.545724868774414</v>
      </c>
      <c r="T10064">
        <v>3.8138856887817383</v>
      </c>
      <c r="U10064">
        <v>77.993011474609375</v>
      </c>
      <c r="V10064">
        <v>98.133331298828125</v>
      </c>
      <c r="W10064">
        <v>71.022003173828125</v>
      </c>
    </row>
    <row r="10065" spans="1:23" x14ac:dyDescent="0.25">
      <c r="A10065" t="s">
        <v>79</v>
      </c>
      <c r="B10065" t="s">
        <v>100</v>
      </c>
      <c r="C10065" t="s">
        <v>108</v>
      </c>
      <c r="D10065" t="s">
        <v>75</v>
      </c>
      <c r="E10065" t="s">
        <v>78</v>
      </c>
      <c r="F10065">
        <v>8</v>
      </c>
      <c r="G10065">
        <v>219.34744262695312</v>
      </c>
      <c r="H10065">
        <v>222.00413513183594</v>
      </c>
      <c r="I10065">
        <v>-2.6566903591156006</v>
      </c>
      <c r="J10065">
        <v>-1.2111790478229523E-2</v>
      </c>
      <c r="K10065">
        <v>-8.1375789642333984</v>
      </c>
      <c r="L10065">
        <v>-4.8994255065917969</v>
      </c>
      <c r="M10065">
        <v>-2.6566903591156006</v>
      </c>
      <c r="N10065">
        <v>-0.41395518183708191</v>
      </c>
      <c r="O10065">
        <v>2.8241982460021973</v>
      </c>
      <c r="P10065">
        <v>-9.6913347244262695</v>
      </c>
      <c r="Q10065">
        <v>4.3779540061950684</v>
      </c>
      <c r="R10065">
        <v>534</v>
      </c>
      <c r="S10065">
        <v>18.290678024291992</v>
      </c>
      <c r="T10065">
        <v>4.2767601013183594</v>
      </c>
      <c r="U10065">
        <v>77.993011474609375</v>
      </c>
      <c r="V10065">
        <v>98.133331298828125</v>
      </c>
      <c r="W10065">
        <v>71.225547790527344</v>
      </c>
    </row>
    <row r="10066" spans="1:23" x14ac:dyDescent="0.25">
      <c r="A10066" t="s">
        <v>79</v>
      </c>
      <c r="B10066" t="s">
        <v>100</v>
      </c>
      <c r="C10066" t="s">
        <v>108</v>
      </c>
      <c r="D10066" t="s">
        <v>75</v>
      </c>
      <c r="E10066" t="s">
        <v>78</v>
      </c>
      <c r="F10066">
        <v>9</v>
      </c>
      <c r="G10066">
        <v>234.64480590820312</v>
      </c>
      <c r="H10066">
        <v>237.49459838867187</v>
      </c>
      <c r="I10066">
        <v>-2.8497939109802246</v>
      </c>
      <c r="J10066">
        <v>-1.2145139276981354E-2</v>
      </c>
      <c r="K10066">
        <v>-8.5078649520874023</v>
      </c>
      <c r="L10066">
        <v>-5.1650304794311523</v>
      </c>
      <c r="M10066">
        <v>-2.8497939109802246</v>
      </c>
      <c r="N10066">
        <v>-0.53455716371536255</v>
      </c>
      <c r="O10066">
        <v>2.808276891708374</v>
      </c>
      <c r="P10066">
        <v>-10.111848831176758</v>
      </c>
      <c r="Q10066">
        <v>4.4122614860534668</v>
      </c>
      <c r="R10066">
        <v>534</v>
      </c>
      <c r="S10066">
        <v>19.492368698120117</v>
      </c>
      <c r="T10066">
        <v>4.4150161743164062</v>
      </c>
      <c r="U10066">
        <v>77.993011474609375</v>
      </c>
      <c r="V10066">
        <v>98.133331298828125</v>
      </c>
      <c r="W10066">
        <v>73.004508972167969</v>
      </c>
    </row>
    <row r="10067" spans="1:23" x14ac:dyDescent="0.25">
      <c r="A10067" t="s">
        <v>79</v>
      </c>
      <c r="B10067" t="s">
        <v>100</v>
      </c>
      <c r="C10067" t="s">
        <v>108</v>
      </c>
      <c r="D10067" t="s">
        <v>75</v>
      </c>
      <c r="E10067" t="s">
        <v>78</v>
      </c>
      <c r="F10067">
        <v>10</v>
      </c>
      <c r="G10067">
        <v>242.28181457519531</v>
      </c>
      <c r="H10067">
        <v>245.83544921875</v>
      </c>
      <c r="I10067">
        <v>-3.5536308288574219</v>
      </c>
      <c r="J10067">
        <v>-1.4667344279587269E-2</v>
      </c>
      <c r="K10067">
        <v>-9.072627067565918</v>
      </c>
      <c r="L10067">
        <v>-5.8119592666625977</v>
      </c>
      <c r="M10067">
        <v>-3.5536308288574219</v>
      </c>
      <c r="N10067">
        <v>-1.2953022718429565</v>
      </c>
      <c r="O10067">
        <v>1.9653654098510742</v>
      </c>
      <c r="P10067">
        <v>-10.637186050415039</v>
      </c>
      <c r="Q10067">
        <v>3.5299241542816162</v>
      </c>
      <c r="R10067">
        <v>534</v>
      </c>
      <c r="S10067">
        <v>18.545904159545898</v>
      </c>
      <c r="T10067">
        <v>4.3064956665039062</v>
      </c>
      <c r="U10067">
        <v>77.993011474609375</v>
      </c>
      <c r="V10067">
        <v>98.133331298828125</v>
      </c>
      <c r="W10067">
        <v>76.010597229003906</v>
      </c>
    </row>
    <row r="10068" spans="1:23" x14ac:dyDescent="0.25">
      <c r="A10068" t="s">
        <v>79</v>
      </c>
      <c r="B10068" t="s">
        <v>100</v>
      </c>
      <c r="C10068" t="s">
        <v>108</v>
      </c>
      <c r="D10068" t="s">
        <v>75</v>
      </c>
      <c r="E10068" t="s">
        <v>78</v>
      </c>
      <c r="F10068">
        <v>11</v>
      </c>
      <c r="G10068">
        <v>248.03439331054687</v>
      </c>
      <c r="H10068">
        <v>251.2608642578125</v>
      </c>
      <c r="I10068">
        <v>-3.2264771461486816</v>
      </c>
      <c r="J10068">
        <v>-1.3008184731006622E-2</v>
      </c>
      <c r="K10068">
        <v>-8.6532564163208008</v>
      </c>
      <c r="L10068">
        <v>-5.4470715522766113</v>
      </c>
      <c r="M10068">
        <v>-3.2264771461486816</v>
      </c>
      <c r="N10068">
        <v>-1.0058829784393311</v>
      </c>
      <c r="O10068">
        <v>2.2003023624420166</v>
      </c>
      <c r="P10068">
        <v>-10.191673278808594</v>
      </c>
      <c r="Q10068">
        <v>3.7387189865112305</v>
      </c>
      <c r="R10068">
        <v>534</v>
      </c>
      <c r="S10068">
        <v>17.931316375732422</v>
      </c>
      <c r="T10068">
        <v>4.2345385551452637</v>
      </c>
      <c r="U10068">
        <v>77.993011474609375</v>
      </c>
      <c r="V10068">
        <v>98.133331298828125</v>
      </c>
      <c r="W10068">
        <v>79.266716003417969</v>
      </c>
    </row>
    <row r="10069" spans="1:23" x14ac:dyDescent="0.25">
      <c r="A10069" t="s">
        <v>79</v>
      </c>
      <c r="B10069" t="s">
        <v>100</v>
      </c>
      <c r="C10069" t="s">
        <v>108</v>
      </c>
      <c r="D10069" t="s">
        <v>75</v>
      </c>
      <c r="E10069" t="s">
        <v>78</v>
      </c>
      <c r="F10069">
        <v>12</v>
      </c>
      <c r="G10069">
        <v>251.83604431152344</v>
      </c>
      <c r="H10069">
        <v>254.31024169921875</v>
      </c>
      <c r="I10069">
        <v>-2.474193811416626</v>
      </c>
      <c r="J10069">
        <v>-9.8246214911341667E-3</v>
      </c>
      <c r="K10069">
        <v>-7.6110763549804687</v>
      </c>
      <c r="L10069">
        <v>-4.576164722442627</v>
      </c>
      <c r="M10069">
        <v>-2.474193811416626</v>
      </c>
      <c r="N10069">
        <v>-0.37222307920455933</v>
      </c>
      <c r="O10069">
        <v>2.6626887321472168</v>
      </c>
      <c r="P10069">
        <v>-9.0673112869262695</v>
      </c>
      <c r="Q10069">
        <v>4.1189236640930176</v>
      </c>
      <c r="R10069">
        <v>534</v>
      </c>
      <c r="S10069">
        <v>16.066715240478516</v>
      </c>
      <c r="T10069">
        <v>4.0083308219909668</v>
      </c>
      <c r="U10069">
        <v>77.993011474609375</v>
      </c>
      <c r="V10069">
        <v>98.133331298828125</v>
      </c>
      <c r="W10069">
        <v>82.013832092285156</v>
      </c>
    </row>
    <row r="10070" spans="1:23" x14ac:dyDescent="0.25">
      <c r="A10070" t="s">
        <v>79</v>
      </c>
      <c r="B10070" t="s">
        <v>100</v>
      </c>
      <c r="C10070" t="s">
        <v>108</v>
      </c>
      <c r="D10070" t="s">
        <v>75</v>
      </c>
      <c r="E10070" t="s">
        <v>78</v>
      </c>
      <c r="F10070">
        <v>13</v>
      </c>
      <c r="G10070">
        <v>251.02694702148437</v>
      </c>
      <c r="H10070">
        <v>252.88760375976562</v>
      </c>
      <c r="I10070">
        <v>-1.8606483936309814</v>
      </c>
      <c r="J10070">
        <v>-7.4121458455920219E-3</v>
      </c>
      <c r="K10070">
        <v>-6.8080310821533203</v>
      </c>
      <c r="L10070">
        <v>-3.8850772380828857</v>
      </c>
      <c r="M10070">
        <v>-1.8606483936309814</v>
      </c>
      <c r="N10070">
        <v>0.16378045082092285</v>
      </c>
      <c r="O10070">
        <v>3.0867342948913574</v>
      </c>
      <c r="P10070">
        <v>-8.210545539855957</v>
      </c>
      <c r="Q10070">
        <v>4.4892482757568359</v>
      </c>
      <c r="R10070">
        <v>534</v>
      </c>
      <c r="S10070">
        <v>14.903175354003906</v>
      </c>
      <c r="T10070">
        <v>3.8604631423950195</v>
      </c>
      <c r="U10070">
        <v>77.993011474609375</v>
      </c>
      <c r="V10070">
        <v>98.133331298828125</v>
      </c>
      <c r="W10070">
        <v>84.167030334472656</v>
      </c>
    </row>
    <row r="10071" spans="1:23" x14ac:dyDescent="0.25">
      <c r="A10071" t="s">
        <v>79</v>
      </c>
      <c r="B10071" t="s">
        <v>100</v>
      </c>
      <c r="C10071" t="s">
        <v>108</v>
      </c>
      <c r="D10071" t="s">
        <v>75</v>
      </c>
      <c r="E10071" t="s">
        <v>78</v>
      </c>
      <c r="F10071">
        <v>14</v>
      </c>
      <c r="G10071">
        <v>250.52748107910156</v>
      </c>
      <c r="H10071">
        <v>251.20597839355469</v>
      </c>
      <c r="I10071">
        <v>-0.67850124835968018</v>
      </c>
      <c r="J10071">
        <v>-2.7082907035946846E-3</v>
      </c>
      <c r="K10071">
        <v>-5.7744779586791992</v>
      </c>
      <c r="L10071">
        <v>-2.7637336254119873</v>
      </c>
      <c r="M10071">
        <v>-0.67850124835968018</v>
      </c>
      <c r="N10071">
        <v>1.406731128692627</v>
      </c>
      <c r="O10071">
        <v>4.417475700378418</v>
      </c>
      <c r="P10071">
        <v>-7.2191166877746582</v>
      </c>
      <c r="Q10071">
        <v>5.8621139526367187</v>
      </c>
      <c r="R10071">
        <v>534</v>
      </c>
      <c r="S10071">
        <v>15.811850547790527</v>
      </c>
      <c r="T10071">
        <v>3.9764118194580078</v>
      </c>
      <c r="U10071">
        <v>77.993011474609375</v>
      </c>
      <c r="V10071">
        <v>98.133331298828125</v>
      </c>
      <c r="W10071">
        <v>85.385429382324219</v>
      </c>
    </row>
    <row r="10072" spans="1:23" x14ac:dyDescent="0.25">
      <c r="A10072" t="s">
        <v>79</v>
      </c>
      <c r="B10072" t="s">
        <v>100</v>
      </c>
      <c r="C10072" t="s">
        <v>108</v>
      </c>
      <c r="D10072" t="s">
        <v>75</v>
      </c>
      <c r="E10072" t="s">
        <v>78</v>
      </c>
      <c r="F10072">
        <v>15</v>
      </c>
      <c r="G10072">
        <v>244.14012145996094</v>
      </c>
      <c r="H10072">
        <v>238.98751831054687</v>
      </c>
      <c r="I10072">
        <v>5.1526021957397461</v>
      </c>
      <c r="J10072">
        <v>2.1105101332068443E-2</v>
      </c>
      <c r="K10072">
        <v>-6.4473971724510193E-2</v>
      </c>
      <c r="L10072">
        <v>3.0178170204162598</v>
      </c>
      <c r="M10072">
        <v>5.1526021957397461</v>
      </c>
      <c r="N10072">
        <v>7.2873873710632324</v>
      </c>
      <c r="O10072">
        <v>10.369678497314453</v>
      </c>
      <c r="P10072">
        <v>-1.5434426069259644</v>
      </c>
      <c r="Q10072">
        <v>11.848647117614746</v>
      </c>
      <c r="R10072">
        <v>534</v>
      </c>
      <c r="S10072">
        <v>16.572277069091797</v>
      </c>
      <c r="T10072">
        <v>4.0709061622619629</v>
      </c>
      <c r="U10072">
        <v>77.993011474609375</v>
      </c>
      <c r="V10072">
        <v>98.133331298828125</v>
      </c>
      <c r="W10072">
        <v>86.020980834960937</v>
      </c>
    </row>
    <row r="10073" spans="1:23" x14ac:dyDescent="0.25">
      <c r="A10073" t="s">
        <v>79</v>
      </c>
      <c r="B10073" t="s">
        <v>100</v>
      </c>
      <c r="C10073" t="s">
        <v>108</v>
      </c>
      <c r="D10073" t="s">
        <v>75</v>
      </c>
      <c r="E10073" t="s">
        <v>78</v>
      </c>
      <c r="F10073">
        <v>16</v>
      </c>
      <c r="G10073">
        <v>234.30241394042969</v>
      </c>
      <c r="H10073">
        <v>230.53533935546875</v>
      </c>
      <c r="I10073">
        <v>3.767066478729248</v>
      </c>
      <c r="J10073">
        <v>1.6077795997262001E-2</v>
      </c>
      <c r="K10073">
        <v>-1.3323339223861694</v>
      </c>
      <c r="L10073">
        <v>1.6804331541061401</v>
      </c>
      <c r="M10073">
        <v>3.767066478729248</v>
      </c>
      <c r="N10073">
        <v>5.8536996841430664</v>
      </c>
      <c r="O10073">
        <v>8.8664665222167969</v>
      </c>
      <c r="P10073">
        <v>-2.7779431343078613</v>
      </c>
      <c r="Q10073">
        <v>10.312075614929199</v>
      </c>
      <c r="R10073">
        <v>534</v>
      </c>
      <c r="S10073">
        <v>15.833103179931641</v>
      </c>
      <c r="T10073">
        <v>3.9790832996368408</v>
      </c>
      <c r="U10073">
        <v>77.993011474609375</v>
      </c>
      <c r="V10073">
        <v>98.133331298828125</v>
      </c>
      <c r="W10073">
        <v>86.123779296875</v>
      </c>
    </row>
    <row r="10074" spans="1:23" x14ac:dyDescent="0.25">
      <c r="A10074" t="s">
        <v>79</v>
      </c>
      <c r="B10074" t="s">
        <v>100</v>
      </c>
      <c r="C10074" t="s">
        <v>108</v>
      </c>
      <c r="D10074" t="s">
        <v>75</v>
      </c>
      <c r="E10074" t="s">
        <v>78</v>
      </c>
      <c r="F10074">
        <v>17</v>
      </c>
      <c r="G10074">
        <v>222.27194213867187</v>
      </c>
      <c r="H10074">
        <v>218.39860534667969</v>
      </c>
      <c r="I10074">
        <v>3.8733294010162354</v>
      </c>
      <c r="J10074">
        <v>1.7426082864403725E-2</v>
      </c>
      <c r="K10074">
        <v>-1.1453394889831543</v>
      </c>
      <c r="L10074">
        <v>1.8197307586669922</v>
      </c>
      <c r="M10074">
        <v>3.8733294010162354</v>
      </c>
      <c r="N10074">
        <v>5.9269280433654785</v>
      </c>
      <c r="O10074">
        <v>8.891998291015625</v>
      </c>
      <c r="P10074">
        <v>-2.5680623054504395</v>
      </c>
      <c r="Q10074">
        <v>10.31472110748291</v>
      </c>
      <c r="R10074">
        <v>534</v>
      </c>
      <c r="S10074">
        <v>15.335745811462402</v>
      </c>
      <c r="T10074">
        <v>3.9160881042480469</v>
      </c>
      <c r="U10074">
        <v>77.993011474609375</v>
      </c>
      <c r="V10074">
        <v>98.133331298828125</v>
      </c>
      <c r="W10074">
        <v>85.892333984375</v>
      </c>
    </row>
    <row r="10075" spans="1:23" x14ac:dyDescent="0.25">
      <c r="A10075" t="s">
        <v>79</v>
      </c>
      <c r="B10075" t="s">
        <v>100</v>
      </c>
      <c r="C10075" t="s">
        <v>108</v>
      </c>
      <c r="D10075" t="s">
        <v>75</v>
      </c>
      <c r="E10075" t="s">
        <v>78</v>
      </c>
      <c r="F10075">
        <v>18</v>
      </c>
      <c r="G10075">
        <v>209.57833862304687</v>
      </c>
      <c r="H10075">
        <v>206.449951171875</v>
      </c>
      <c r="I10075">
        <v>3.1283760070800781</v>
      </c>
      <c r="J10075">
        <v>1.4927000738680363E-2</v>
      </c>
      <c r="K10075">
        <v>-2.0132529735565186</v>
      </c>
      <c r="L10075">
        <v>1.0244630575180054</v>
      </c>
      <c r="M10075">
        <v>3.1283760070800781</v>
      </c>
      <c r="N10075">
        <v>5.2322888374328613</v>
      </c>
      <c r="O10075">
        <v>8.2700052261352539</v>
      </c>
      <c r="P10075">
        <v>-3.4708333015441895</v>
      </c>
      <c r="Q10075">
        <v>9.7275857925415039</v>
      </c>
      <c r="R10075">
        <v>534</v>
      </c>
      <c r="S10075">
        <v>16.096420288085938</v>
      </c>
      <c r="T10075">
        <v>4.0120344161987305</v>
      </c>
      <c r="U10075">
        <v>77.993011474609375</v>
      </c>
      <c r="V10075">
        <v>98.133331298828125</v>
      </c>
      <c r="W10075">
        <v>84.991287231445312</v>
      </c>
    </row>
    <row r="10076" spans="1:23" x14ac:dyDescent="0.25">
      <c r="A10076" t="s">
        <v>79</v>
      </c>
      <c r="B10076" t="s">
        <v>100</v>
      </c>
      <c r="C10076" t="s">
        <v>108</v>
      </c>
      <c r="D10076" t="s">
        <v>75</v>
      </c>
      <c r="E10076" t="s">
        <v>78</v>
      </c>
      <c r="F10076">
        <v>19</v>
      </c>
      <c r="G10076">
        <v>194.64897155761719</v>
      </c>
      <c r="H10076">
        <v>196.69061279296875</v>
      </c>
      <c r="I10076">
        <v>-2.0416436195373535</v>
      </c>
      <c r="J10076">
        <v>-1.0488849133253098E-2</v>
      </c>
      <c r="K10076">
        <v>-6.7594127655029297</v>
      </c>
      <c r="L10076">
        <v>-3.9721164703369141</v>
      </c>
      <c r="M10076">
        <v>-2.0416436195373535</v>
      </c>
      <c r="N10076">
        <v>-0.11117079854011536</v>
      </c>
      <c r="O10076">
        <v>2.6761252880096436</v>
      </c>
      <c r="P10076">
        <v>-8.0968341827392578</v>
      </c>
      <c r="Q10076">
        <v>4.013547420501709</v>
      </c>
      <c r="R10076">
        <v>534</v>
      </c>
      <c r="S10076">
        <v>13.55193042755127</v>
      </c>
      <c r="T10076">
        <v>3.6812946796417236</v>
      </c>
      <c r="U10076">
        <v>77.993011474609375</v>
      </c>
      <c r="V10076">
        <v>98.133331298828125</v>
      </c>
      <c r="W10076">
        <v>83.588134765625</v>
      </c>
    </row>
    <row r="10077" spans="1:23" x14ac:dyDescent="0.25">
      <c r="A10077" t="s">
        <v>79</v>
      </c>
      <c r="B10077" t="s">
        <v>100</v>
      </c>
      <c r="C10077" t="s">
        <v>108</v>
      </c>
      <c r="D10077" t="s">
        <v>75</v>
      </c>
      <c r="E10077" t="s">
        <v>78</v>
      </c>
      <c r="F10077">
        <v>20</v>
      </c>
      <c r="G10077">
        <v>183.75520324707031</v>
      </c>
      <c r="H10077">
        <v>187.67269897460937</v>
      </c>
      <c r="I10077">
        <v>-3.9174871444702148</v>
      </c>
      <c r="J10077">
        <v>-2.1319054067134857E-2</v>
      </c>
      <c r="K10077">
        <v>-8.5138330459594727</v>
      </c>
      <c r="L10077">
        <v>-5.7982745170593262</v>
      </c>
      <c r="M10077">
        <v>-3.9174871444702148</v>
      </c>
      <c r="N10077">
        <v>-2.0366997718811035</v>
      </c>
      <c r="O10077">
        <v>0.67885857820510864</v>
      </c>
      <c r="P10077">
        <v>-9.8168325424194336</v>
      </c>
      <c r="Q10077">
        <v>1.9818587303161621</v>
      </c>
      <c r="R10077">
        <v>534</v>
      </c>
      <c r="S10077">
        <v>12.863323211669922</v>
      </c>
      <c r="T10077">
        <v>3.5865476131439209</v>
      </c>
      <c r="U10077">
        <v>77.993011474609375</v>
      </c>
      <c r="V10077">
        <v>98.133331298828125</v>
      </c>
      <c r="W10077">
        <v>81.692512512207031</v>
      </c>
    </row>
    <row r="10078" spans="1:23" x14ac:dyDescent="0.25">
      <c r="A10078" t="s">
        <v>79</v>
      </c>
      <c r="B10078" t="s">
        <v>100</v>
      </c>
      <c r="C10078" t="s">
        <v>108</v>
      </c>
      <c r="D10078" t="s">
        <v>75</v>
      </c>
      <c r="E10078" t="s">
        <v>78</v>
      </c>
      <c r="F10078">
        <v>21</v>
      </c>
      <c r="G10078">
        <v>179.12164306640625</v>
      </c>
      <c r="H10078">
        <v>181.74934387207031</v>
      </c>
      <c r="I10078">
        <v>-2.6277062892913818</v>
      </c>
      <c r="J10078">
        <v>-1.4669953845441341E-2</v>
      </c>
      <c r="K10078">
        <v>-6.8418502807617188</v>
      </c>
      <c r="L10078">
        <v>-4.3520998954772949</v>
      </c>
      <c r="M10078">
        <v>-2.6277062892913818</v>
      </c>
      <c r="N10078">
        <v>-0.90331268310546875</v>
      </c>
      <c r="O10078">
        <v>1.5864378213882446</v>
      </c>
      <c r="P10078">
        <v>-8.0365018844604492</v>
      </c>
      <c r="Q10078">
        <v>2.7810890674591064</v>
      </c>
      <c r="R10078">
        <v>534</v>
      </c>
      <c r="S10078">
        <v>10.813009262084961</v>
      </c>
      <c r="T10078">
        <v>3.2883141040802002</v>
      </c>
      <c r="U10078">
        <v>77.993011474609375</v>
      </c>
      <c r="V10078">
        <v>98.133331298828125</v>
      </c>
      <c r="W10078">
        <v>79.007568359375</v>
      </c>
    </row>
    <row r="10079" spans="1:23" x14ac:dyDescent="0.25">
      <c r="A10079" t="s">
        <v>79</v>
      </c>
      <c r="B10079" t="s">
        <v>100</v>
      </c>
      <c r="C10079" t="s">
        <v>108</v>
      </c>
      <c r="D10079" t="s">
        <v>75</v>
      </c>
      <c r="E10079" t="s">
        <v>78</v>
      </c>
      <c r="F10079">
        <v>22</v>
      </c>
      <c r="G10079">
        <v>168.93994140625</v>
      </c>
      <c r="H10079">
        <v>171.79527282714844</v>
      </c>
      <c r="I10079">
        <v>-2.8553400039672852</v>
      </c>
      <c r="J10079">
        <v>-1.6901509836316109E-2</v>
      </c>
      <c r="K10079">
        <v>-7.6882791519165039</v>
      </c>
      <c r="L10079">
        <v>-4.832939624786377</v>
      </c>
      <c r="M10079">
        <v>-2.8553400039672852</v>
      </c>
      <c r="N10079">
        <v>-0.87774056196212769</v>
      </c>
      <c r="O10079">
        <v>1.9775989055633545</v>
      </c>
      <c r="P10079">
        <v>-9.058349609375</v>
      </c>
      <c r="Q10079">
        <v>3.3476698398590088</v>
      </c>
      <c r="R10079">
        <v>534</v>
      </c>
      <c r="S10079">
        <v>14.221664428710938</v>
      </c>
      <c r="T10079">
        <v>3.7711622714996338</v>
      </c>
      <c r="U10079">
        <v>77.993011474609375</v>
      </c>
      <c r="V10079">
        <v>98.133331298828125</v>
      </c>
      <c r="W10079">
        <v>76.739189147949219</v>
      </c>
    </row>
    <row r="10080" spans="1:23" x14ac:dyDescent="0.25">
      <c r="A10080" t="s">
        <v>79</v>
      </c>
      <c r="B10080" t="s">
        <v>100</v>
      </c>
      <c r="C10080" t="s">
        <v>108</v>
      </c>
      <c r="D10080" t="s">
        <v>75</v>
      </c>
      <c r="E10080" t="s">
        <v>78</v>
      </c>
      <c r="F10080">
        <v>23</v>
      </c>
      <c r="G10080">
        <v>156.44514465332031</v>
      </c>
      <c r="H10080">
        <v>159.64979553222656</v>
      </c>
      <c r="I10080">
        <v>-3.2046513557434082</v>
      </c>
      <c r="J10080">
        <v>-2.0484184846282005E-2</v>
      </c>
      <c r="K10080">
        <v>-7.620995044708252</v>
      </c>
      <c r="L10080">
        <v>-5.0117831230163574</v>
      </c>
      <c r="M10080">
        <v>-3.2046513557434082</v>
      </c>
      <c r="N10080">
        <v>-1.3975193500518799</v>
      </c>
      <c r="O10080">
        <v>1.211692214012146</v>
      </c>
      <c r="P10080">
        <v>-8.8729667663574219</v>
      </c>
      <c r="Q10080">
        <v>2.4636642932891846</v>
      </c>
      <c r="R10080">
        <v>534</v>
      </c>
      <c r="S10080">
        <v>11.875543594360352</v>
      </c>
      <c r="T10080">
        <v>3.4460911750793457</v>
      </c>
      <c r="U10080">
        <v>77.993011474609375</v>
      </c>
      <c r="V10080">
        <v>98.133331298828125</v>
      </c>
      <c r="W10080">
        <v>75.333831787109375</v>
      </c>
    </row>
    <row r="10081" spans="1:23" x14ac:dyDescent="0.25">
      <c r="A10081" t="s">
        <v>79</v>
      </c>
      <c r="B10081" t="s">
        <v>100</v>
      </c>
      <c r="C10081" t="s">
        <v>108</v>
      </c>
      <c r="D10081" t="s">
        <v>75</v>
      </c>
      <c r="E10081" t="s">
        <v>78</v>
      </c>
      <c r="F10081">
        <v>24</v>
      </c>
      <c r="G10081">
        <v>144.90403747558594</v>
      </c>
      <c r="H10081">
        <v>149.66322326660156</v>
      </c>
      <c r="I10081">
        <v>-4.759190559387207</v>
      </c>
      <c r="J10081">
        <v>-3.2843738794326782E-2</v>
      </c>
      <c r="K10081">
        <v>-11.989761352539063</v>
      </c>
      <c r="L10081">
        <v>-7.7178816795349121</v>
      </c>
      <c r="M10081">
        <v>-4.759190559387207</v>
      </c>
      <c r="N10081">
        <v>-1.8004995584487915</v>
      </c>
      <c r="O10081">
        <v>2.4713804721832275</v>
      </c>
      <c r="P10081">
        <v>-14.039527893066406</v>
      </c>
      <c r="Q10081">
        <v>4.5211467742919922</v>
      </c>
      <c r="R10081">
        <v>534</v>
      </c>
      <c r="S10081">
        <v>31.832666397094727</v>
      </c>
      <c r="T10081">
        <v>5.6420445442199707</v>
      </c>
      <c r="U10081">
        <v>77.993011474609375</v>
      </c>
      <c r="V10081">
        <v>98.133331298828125</v>
      </c>
      <c r="W10081">
        <v>74.241874694824219</v>
      </c>
    </row>
    <row r="10082" spans="1:23" x14ac:dyDescent="0.25">
      <c r="A10082" t="s">
        <v>79</v>
      </c>
      <c r="B10082" t="s">
        <v>100</v>
      </c>
      <c r="C10082" t="s">
        <v>108</v>
      </c>
      <c r="D10082" t="s">
        <v>75</v>
      </c>
      <c r="E10082" t="s">
        <v>111</v>
      </c>
      <c r="F10082">
        <v>1</v>
      </c>
      <c r="G10082">
        <v>142.0556640625</v>
      </c>
      <c r="H10082">
        <v>142.22242736816406</v>
      </c>
      <c r="I10082">
        <v>-0.16675721108913422</v>
      </c>
      <c r="J10082">
        <v>-1.1738863540813327E-3</v>
      </c>
      <c r="K10082">
        <v>-6.440366268157959</v>
      </c>
      <c r="L10082">
        <v>-2.7338671684265137</v>
      </c>
      <c r="M10082">
        <v>-0.16675721108913422</v>
      </c>
      <c r="N10082">
        <v>2.4003527164459229</v>
      </c>
      <c r="O10082">
        <v>6.1068520545959473</v>
      </c>
      <c r="P10082">
        <v>-8.2188472747802734</v>
      </c>
      <c r="Q10082">
        <v>7.8853330612182617</v>
      </c>
      <c r="R10082">
        <v>533</v>
      </c>
      <c r="S10082">
        <v>23.964191436767578</v>
      </c>
      <c r="T10082">
        <v>4.8953232765197754</v>
      </c>
      <c r="U10082">
        <v>76.259567260742188</v>
      </c>
      <c r="V10082">
        <v>98.400001525878906</v>
      </c>
      <c r="W10082">
        <v>74.305107116699219</v>
      </c>
    </row>
    <row r="10083" spans="1:23" x14ac:dyDescent="0.25">
      <c r="A10083" t="s">
        <v>79</v>
      </c>
      <c r="B10083" t="s">
        <v>100</v>
      </c>
      <c r="C10083" t="s">
        <v>108</v>
      </c>
      <c r="D10083" t="s">
        <v>75</v>
      </c>
      <c r="E10083" t="s">
        <v>111</v>
      </c>
      <c r="F10083">
        <v>2</v>
      </c>
      <c r="G10083">
        <v>133.76441955566406</v>
      </c>
      <c r="H10083">
        <v>134.83932495117187</v>
      </c>
      <c r="I10083">
        <v>-1.074898362159729</v>
      </c>
      <c r="J10083">
        <v>-8.0357566475868225E-3</v>
      </c>
      <c r="K10083">
        <v>-8.2555618286132812</v>
      </c>
      <c r="L10083">
        <v>-4.0131673812866211</v>
      </c>
      <c r="M10083">
        <v>-1.074898362159729</v>
      </c>
      <c r="N10083">
        <v>1.8633707761764526</v>
      </c>
      <c r="O10083">
        <v>6.1057648658752441</v>
      </c>
      <c r="P10083">
        <v>-10.291179656982422</v>
      </c>
      <c r="Q10083">
        <v>8.141383171081543</v>
      </c>
      <c r="R10083">
        <v>533</v>
      </c>
      <c r="S10083">
        <v>31.394742965698242</v>
      </c>
      <c r="T10083">
        <v>5.6031012535095215</v>
      </c>
      <c r="U10083">
        <v>76.259567260742188</v>
      </c>
      <c r="V10083">
        <v>98.400001525878906</v>
      </c>
      <c r="W10083">
        <v>73.060310363769531</v>
      </c>
    </row>
    <row r="10084" spans="1:23" x14ac:dyDescent="0.25">
      <c r="A10084" t="s">
        <v>79</v>
      </c>
      <c r="B10084" t="s">
        <v>100</v>
      </c>
      <c r="C10084" t="s">
        <v>108</v>
      </c>
      <c r="D10084" t="s">
        <v>75</v>
      </c>
      <c r="E10084" t="s">
        <v>111</v>
      </c>
      <c r="F10084">
        <v>3</v>
      </c>
      <c r="G10084">
        <v>129.4476318359375</v>
      </c>
      <c r="H10084">
        <v>129.31781005859375</v>
      </c>
      <c r="I10084">
        <v>0.12981085479259491</v>
      </c>
      <c r="J10084">
        <v>1.0028058895841241E-3</v>
      </c>
      <c r="K10084">
        <v>-7.8142838478088379</v>
      </c>
      <c r="L10084">
        <v>-3.1208484172821045</v>
      </c>
      <c r="M10084">
        <v>0.12981085479259491</v>
      </c>
      <c r="N10084">
        <v>3.3804700374603271</v>
      </c>
      <c r="O10084">
        <v>8.0739059448242187</v>
      </c>
      <c r="P10084">
        <v>-10.066324234008789</v>
      </c>
      <c r="Q10084">
        <v>10.325945854187012</v>
      </c>
      <c r="R10084">
        <v>533</v>
      </c>
      <c r="S10084">
        <v>38.425247192382813</v>
      </c>
      <c r="T10084">
        <v>6.1988101005554199</v>
      </c>
      <c r="U10084">
        <v>76.259567260742188</v>
      </c>
      <c r="V10084">
        <v>98.400001525878906</v>
      </c>
      <c r="W10084">
        <v>72.350631713867188</v>
      </c>
    </row>
    <row r="10085" spans="1:23" x14ac:dyDescent="0.25">
      <c r="A10085" t="s">
        <v>79</v>
      </c>
      <c r="B10085" t="s">
        <v>100</v>
      </c>
      <c r="C10085" t="s">
        <v>108</v>
      </c>
      <c r="D10085" t="s">
        <v>75</v>
      </c>
      <c r="E10085" t="s">
        <v>111</v>
      </c>
      <c r="F10085">
        <v>4</v>
      </c>
      <c r="G10085">
        <v>125.2027587890625</v>
      </c>
      <c r="H10085">
        <v>128.40609741210937</v>
      </c>
      <c r="I10085">
        <v>-3.203338623046875</v>
      </c>
      <c r="J10085">
        <v>-2.5585208088159561E-2</v>
      </c>
      <c r="K10085">
        <v>-10.733604431152344</v>
      </c>
      <c r="L10085">
        <v>-6.2846627235412598</v>
      </c>
      <c r="M10085">
        <v>-3.203338623046875</v>
      </c>
      <c r="N10085">
        <v>-0.12201476097106934</v>
      </c>
      <c r="O10085">
        <v>4.326927661895752</v>
      </c>
      <c r="P10085">
        <v>-12.868330955505371</v>
      </c>
      <c r="Q10085">
        <v>6.4616532325744629</v>
      </c>
      <c r="R10085">
        <v>533</v>
      </c>
      <c r="S10085">
        <v>34.526176452636719</v>
      </c>
      <c r="T10085">
        <v>5.8758978843688965</v>
      </c>
      <c r="U10085">
        <v>76.259567260742188</v>
      </c>
      <c r="V10085">
        <v>98.400001525878906</v>
      </c>
      <c r="W10085">
        <v>71.8563232421875</v>
      </c>
    </row>
    <row r="10086" spans="1:23" x14ac:dyDescent="0.25">
      <c r="A10086" t="s">
        <v>79</v>
      </c>
      <c r="B10086" t="s">
        <v>100</v>
      </c>
      <c r="C10086" t="s">
        <v>108</v>
      </c>
      <c r="D10086" t="s">
        <v>75</v>
      </c>
      <c r="E10086" t="s">
        <v>111</v>
      </c>
      <c r="F10086">
        <v>5</v>
      </c>
      <c r="G10086">
        <v>134.35215759277344</v>
      </c>
      <c r="H10086">
        <v>138.91766357421875</v>
      </c>
      <c r="I10086">
        <v>-4.5655159950256348</v>
      </c>
      <c r="J10086">
        <v>-3.398171067237854E-2</v>
      </c>
      <c r="K10086">
        <v>-12.45229434967041</v>
      </c>
      <c r="L10086">
        <v>-7.7927217483520508</v>
      </c>
      <c r="M10086">
        <v>-4.5655159950256348</v>
      </c>
      <c r="N10086">
        <v>-1.3383103609085083</v>
      </c>
      <c r="O10086">
        <v>3.3212621212005615</v>
      </c>
      <c r="P10086">
        <v>-14.68808650970459</v>
      </c>
      <c r="Q10086">
        <v>5.5570540428161621</v>
      </c>
      <c r="R10086">
        <v>533</v>
      </c>
      <c r="S10086">
        <v>37.872768402099609</v>
      </c>
      <c r="T10086">
        <v>6.154085636138916</v>
      </c>
      <c r="U10086">
        <v>76.259567260742188</v>
      </c>
      <c r="V10086">
        <v>98.400001525878906</v>
      </c>
      <c r="W10086">
        <v>71.972625732421875</v>
      </c>
    </row>
    <row r="10087" spans="1:23" x14ac:dyDescent="0.25">
      <c r="A10087" t="s">
        <v>79</v>
      </c>
      <c r="B10087" t="s">
        <v>100</v>
      </c>
      <c r="C10087" t="s">
        <v>108</v>
      </c>
      <c r="D10087" t="s">
        <v>75</v>
      </c>
      <c r="E10087" t="s">
        <v>111</v>
      </c>
      <c r="F10087">
        <v>6</v>
      </c>
      <c r="G10087">
        <v>161.04812622070312</v>
      </c>
      <c r="H10087">
        <v>167.79426574707031</v>
      </c>
      <c r="I10087">
        <v>-6.7461309432983398</v>
      </c>
      <c r="J10087">
        <v>-4.188891127705574E-2</v>
      </c>
      <c r="K10087">
        <v>-14.985556602478027</v>
      </c>
      <c r="L10087">
        <v>-10.117637634277344</v>
      </c>
      <c r="M10087">
        <v>-6.7461309432983398</v>
      </c>
      <c r="N10087">
        <v>-3.374624490737915</v>
      </c>
      <c r="O10087">
        <v>1.4932951927185059</v>
      </c>
      <c r="P10087">
        <v>-17.321319580078125</v>
      </c>
      <c r="Q10087">
        <v>3.8290579319000244</v>
      </c>
      <c r="R10087">
        <v>533</v>
      </c>
      <c r="S10087">
        <v>41.335361480712891</v>
      </c>
      <c r="T10087">
        <v>6.4292583465576172</v>
      </c>
      <c r="U10087">
        <v>76.259567260742188</v>
      </c>
      <c r="V10087">
        <v>98.400001525878906</v>
      </c>
      <c r="W10087">
        <v>71.79254150390625</v>
      </c>
    </row>
    <row r="10088" spans="1:23" x14ac:dyDescent="0.25">
      <c r="A10088" t="s">
        <v>79</v>
      </c>
      <c r="B10088" t="s">
        <v>100</v>
      </c>
      <c r="C10088" t="s">
        <v>108</v>
      </c>
      <c r="D10088" t="s">
        <v>75</v>
      </c>
      <c r="E10088" t="s">
        <v>111</v>
      </c>
      <c r="F10088">
        <v>7</v>
      </c>
      <c r="G10088">
        <v>192.65348815917969</v>
      </c>
      <c r="H10088">
        <v>198.95588684082031</v>
      </c>
      <c r="I10088">
        <v>-6.3024063110351562</v>
      </c>
      <c r="J10088">
        <v>-3.2713688910007477E-2</v>
      </c>
      <c r="K10088">
        <v>-15.147449493408203</v>
      </c>
      <c r="L10088">
        <v>-9.9217262268066406</v>
      </c>
      <c r="M10088">
        <v>-6.3024063110351562</v>
      </c>
      <c r="N10088">
        <v>-2.683086633682251</v>
      </c>
      <c r="O10088">
        <v>2.5426363945007324</v>
      </c>
      <c r="P10088">
        <v>-17.654895782470703</v>
      </c>
      <c r="Q10088">
        <v>5.0500831604003906</v>
      </c>
      <c r="R10088">
        <v>533</v>
      </c>
      <c r="S10088">
        <v>47.635166168212891</v>
      </c>
      <c r="T10088">
        <v>6.9018235206604004</v>
      </c>
      <c r="U10088">
        <v>76.259567260742188</v>
      </c>
      <c r="V10088">
        <v>98.400001525878906</v>
      </c>
      <c r="W10088">
        <v>71.257881164550781</v>
      </c>
    </row>
    <row r="10089" spans="1:23" x14ac:dyDescent="0.25">
      <c r="A10089" t="s">
        <v>79</v>
      </c>
      <c r="B10089" t="s">
        <v>100</v>
      </c>
      <c r="C10089" t="s">
        <v>108</v>
      </c>
      <c r="D10089" t="s">
        <v>75</v>
      </c>
      <c r="E10089" t="s">
        <v>111</v>
      </c>
      <c r="F10089">
        <v>8</v>
      </c>
      <c r="G10089">
        <v>217.245849609375</v>
      </c>
      <c r="H10089">
        <v>217.09001159667969</v>
      </c>
      <c r="I10089">
        <v>0.15583847463130951</v>
      </c>
      <c r="J10089">
        <v>7.1733695222064853E-4</v>
      </c>
      <c r="K10089">
        <v>-9.3274154663085937</v>
      </c>
      <c r="L10089">
        <v>-3.7246322631835938</v>
      </c>
      <c r="M10089">
        <v>0.15583847463130951</v>
      </c>
      <c r="N10089">
        <v>4.0363092422485352</v>
      </c>
      <c r="O10089">
        <v>9.6390924453735352</v>
      </c>
      <c r="P10089">
        <v>-12.015787124633789</v>
      </c>
      <c r="Q10089">
        <v>12.32746410369873</v>
      </c>
      <c r="R10089">
        <v>533</v>
      </c>
      <c r="S10089">
        <v>54.757377624511719</v>
      </c>
      <c r="T10089">
        <v>7.3998227119445801</v>
      </c>
      <c r="U10089">
        <v>76.259567260742188</v>
      </c>
      <c r="V10089">
        <v>98.400001525878906</v>
      </c>
      <c r="W10089">
        <v>72.004600524902344</v>
      </c>
    </row>
    <row r="10090" spans="1:23" x14ac:dyDescent="0.25">
      <c r="A10090" t="s">
        <v>79</v>
      </c>
      <c r="B10090" t="s">
        <v>100</v>
      </c>
      <c r="C10090" t="s">
        <v>108</v>
      </c>
      <c r="D10090" t="s">
        <v>75</v>
      </c>
      <c r="E10090" t="s">
        <v>111</v>
      </c>
      <c r="F10090">
        <v>9</v>
      </c>
      <c r="G10090">
        <v>232.51005554199219</v>
      </c>
      <c r="H10090">
        <v>231.24977111816406</v>
      </c>
      <c r="I10090">
        <v>1.2602889537811279</v>
      </c>
      <c r="J10090">
        <v>5.4203630425035954E-3</v>
      </c>
      <c r="K10090">
        <v>-8.0949125289916992</v>
      </c>
      <c r="L10090">
        <v>-2.5677835941314697</v>
      </c>
      <c r="M10090">
        <v>1.2602889537811279</v>
      </c>
      <c r="N10090">
        <v>5.0883617401123047</v>
      </c>
      <c r="O10090">
        <v>10.615489959716797</v>
      </c>
      <c r="P10090">
        <v>-10.746981620788574</v>
      </c>
      <c r="Q10090">
        <v>13.267560005187988</v>
      </c>
      <c r="R10090">
        <v>533</v>
      </c>
      <c r="S10090">
        <v>53.288578033447266</v>
      </c>
      <c r="T10090">
        <v>7.2999024391174316</v>
      </c>
      <c r="U10090">
        <v>76.259567260742188</v>
      </c>
      <c r="V10090">
        <v>98.400001525878906</v>
      </c>
      <c r="W10090">
        <v>73.87994384765625</v>
      </c>
    </row>
    <row r="10091" spans="1:23" x14ac:dyDescent="0.25">
      <c r="A10091" t="s">
        <v>79</v>
      </c>
      <c r="B10091" t="s">
        <v>100</v>
      </c>
      <c r="C10091" t="s">
        <v>108</v>
      </c>
      <c r="D10091" t="s">
        <v>75</v>
      </c>
      <c r="E10091" t="s">
        <v>111</v>
      </c>
      <c r="F10091">
        <v>10</v>
      </c>
      <c r="G10091">
        <v>237.21005249023437</v>
      </c>
      <c r="H10091">
        <v>236.77130126953125</v>
      </c>
      <c r="I10091">
        <v>0.43874582648277283</v>
      </c>
      <c r="J10091">
        <v>1.8496089614927769E-3</v>
      </c>
      <c r="K10091">
        <v>-8.3345375061035156</v>
      </c>
      <c r="L10091">
        <v>-3.1512103080749512</v>
      </c>
      <c r="M10091">
        <v>0.43874582648277283</v>
      </c>
      <c r="N10091">
        <v>4.0287022590637207</v>
      </c>
      <c r="O10091">
        <v>9.2120285034179687</v>
      </c>
      <c r="P10091">
        <v>-10.821640968322754</v>
      </c>
      <c r="Q10091">
        <v>11.699132919311523</v>
      </c>
      <c r="R10091">
        <v>533</v>
      </c>
      <c r="S10091">
        <v>46.865371704101563</v>
      </c>
      <c r="T10091">
        <v>6.8458290100097656</v>
      </c>
      <c r="U10091">
        <v>76.259567260742188</v>
      </c>
      <c r="V10091">
        <v>98.400001525878906</v>
      </c>
      <c r="W10091">
        <v>76.258049011230469</v>
      </c>
    </row>
    <row r="10092" spans="1:23" x14ac:dyDescent="0.25">
      <c r="A10092" t="s">
        <v>79</v>
      </c>
      <c r="B10092" t="s">
        <v>100</v>
      </c>
      <c r="C10092" t="s">
        <v>108</v>
      </c>
      <c r="D10092" t="s">
        <v>75</v>
      </c>
      <c r="E10092" t="s">
        <v>111</v>
      </c>
      <c r="F10092">
        <v>11</v>
      </c>
      <c r="G10092">
        <v>241.841064453125</v>
      </c>
      <c r="H10092">
        <v>241.54190063476562</v>
      </c>
      <c r="I10092">
        <v>0.29915174841880798</v>
      </c>
      <c r="J10092">
        <v>1.2369765900075436E-3</v>
      </c>
      <c r="K10092">
        <v>-9.0631465911865234</v>
      </c>
      <c r="L10092">
        <v>-3.5318245887756348</v>
      </c>
      <c r="M10092">
        <v>0.29915174841880798</v>
      </c>
      <c r="N10092">
        <v>4.1301283836364746</v>
      </c>
      <c r="O10092">
        <v>9.6614494323730469</v>
      </c>
      <c r="P10092">
        <v>-11.717227935791016</v>
      </c>
      <c r="Q10092">
        <v>12.315530776977539</v>
      </c>
      <c r="R10092">
        <v>533</v>
      </c>
      <c r="S10092">
        <v>53.369449615478516</v>
      </c>
      <c r="T10092">
        <v>7.3054399490356445</v>
      </c>
      <c r="U10092">
        <v>76.259567260742188</v>
      </c>
      <c r="V10092">
        <v>98.400001525878906</v>
      </c>
      <c r="W10092">
        <v>77.795509338378906</v>
      </c>
    </row>
    <row r="10093" spans="1:23" x14ac:dyDescent="0.25">
      <c r="A10093" t="s">
        <v>79</v>
      </c>
      <c r="B10093" t="s">
        <v>100</v>
      </c>
      <c r="C10093" t="s">
        <v>108</v>
      </c>
      <c r="D10093" t="s">
        <v>75</v>
      </c>
      <c r="E10093" t="s">
        <v>111</v>
      </c>
      <c r="F10093">
        <v>12</v>
      </c>
      <c r="G10093">
        <v>248.03082275390625</v>
      </c>
      <c r="H10093">
        <v>244.1961669921875</v>
      </c>
      <c r="I10093">
        <v>3.834662914276123</v>
      </c>
      <c r="J10093">
        <v>1.5460428781807423E-2</v>
      </c>
      <c r="K10093">
        <v>-5.4566202163696289</v>
      </c>
      <c r="L10093">
        <v>3.2745193690061569E-2</v>
      </c>
      <c r="M10093">
        <v>3.834662914276123</v>
      </c>
      <c r="N10093">
        <v>7.6365804672241211</v>
      </c>
      <c r="O10093">
        <v>13.125946044921875</v>
      </c>
      <c r="P10093">
        <v>-8.0905694961547852</v>
      </c>
      <c r="Q10093">
        <v>15.759895324707031</v>
      </c>
      <c r="R10093">
        <v>533</v>
      </c>
      <c r="S10093">
        <v>52.562889099121094</v>
      </c>
      <c r="T10093">
        <v>7.2500267028808594</v>
      </c>
      <c r="U10093">
        <v>76.259567260742188</v>
      </c>
      <c r="V10093">
        <v>98.400001525878906</v>
      </c>
      <c r="W10093">
        <v>79.3326416015625</v>
      </c>
    </row>
    <row r="10094" spans="1:23" x14ac:dyDescent="0.25">
      <c r="A10094" t="s">
        <v>79</v>
      </c>
      <c r="B10094" t="s">
        <v>100</v>
      </c>
      <c r="C10094" t="s">
        <v>108</v>
      </c>
      <c r="D10094" t="s">
        <v>75</v>
      </c>
      <c r="E10094" t="s">
        <v>111</v>
      </c>
      <c r="F10094">
        <v>13</v>
      </c>
      <c r="G10094">
        <v>245.77508544921875</v>
      </c>
      <c r="H10094">
        <v>240.03788757324219</v>
      </c>
      <c r="I10094">
        <v>5.7372055053710938</v>
      </c>
      <c r="J10094">
        <v>2.3343315348029137E-2</v>
      </c>
      <c r="K10094">
        <v>-3.631065845489502</v>
      </c>
      <c r="L10094">
        <v>1.9037847518920898</v>
      </c>
      <c r="M10094">
        <v>5.7372055053710938</v>
      </c>
      <c r="N10094">
        <v>9.5706262588500977</v>
      </c>
      <c r="O10094">
        <v>15.105477333068848</v>
      </c>
      <c r="P10094">
        <v>-6.2868409156799316</v>
      </c>
      <c r="Q10094">
        <v>17.761251449584961</v>
      </c>
      <c r="R10094">
        <v>533</v>
      </c>
      <c r="S10094">
        <v>53.437576293945313</v>
      </c>
      <c r="T10094">
        <v>7.3101010322570801</v>
      </c>
      <c r="U10094">
        <v>76.259567260742188</v>
      </c>
      <c r="V10094">
        <v>98.400001525878906</v>
      </c>
      <c r="W10094">
        <v>81.854408264160156</v>
      </c>
    </row>
    <row r="10095" spans="1:23" x14ac:dyDescent="0.25">
      <c r="A10095" t="s">
        <v>79</v>
      </c>
      <c r="B10095" t="s">
        <v>100</v>
      </c>
      <c r="C10095" t="s">
        <v>108</v>
      </c>
      <c r="D10095" t="s">
        <v>75</v>
      </c>
      <c r="E10095" t="s">
        <v>111</v>
      </c>
      <c r="F10095">
        <v>14</v>
      </c>
      <c r="G10095">
        <v>242.75508117675781</v>
      </c>
      <c r="H10095">
        <v>238.86822509765625</v>
      </c>
      <c r="I10095">
        <v>3.8868680000305176</v>
      </c>
      <c r="J10095">
        <v>1.6011480242013931E-2</v>
      </c>
      <c r="K10095">
        <v>-5.4432859420776367</v>
      </c>
      <c r="L10095">
        <v>6.9044619798660278E-2</v>
      </c>
      <c r="M10095">
        <v>3.8868680000305176</v>
      </c>
      <c r="N10095">
        <v>7.7046914100646973</v>
      </c>
      <c r="O10095">
        <v>13.217021942138672</v>
      </c>
      <c r="P10095">
        <v>-8.0882549285888672</v>
      </c>
      <c r="Q10095">
        <v>15.861990928649902</v>
      </c>
      <c r="R10095">
        <v>533</v>
      </c>
      <c r="S10095">
        <v>53.003608703613281</v>
      </c>
      <c r="T10095">
        <v>7.280357837677002</v>
      </c>
      <c r="U10095">
        <v>76.259567260742188</v>
      </c>
      <c r="V10095">
        <v>98.400001525878906</v>
      </c>
      <c r="W10095">
        <v>82.2159423828125</v>
      </c>
    </row>
    <row r="10096" spans="1:23" x14ac:dyDescent="0.25">
      <c r="A10096" t="s">
        <v>79</v>
      </c>
      <c r="B10096" t="s">
        <v>100</v>
      </c>
      <c r="C10096" t="s">
        <v>108</v>
      </c>
      <c r="D10096" t="s">
        <v>75</v>
      </c>
      <c r="E10096" t="s">
        <v>111</v>
      </c>
      <c r="F10096">
        <v>15</v>
      </c>
      <c r="G10096">
        <v>237.71261596679687</v>
      </c>
      <c r="H10096">
        <v>225.54649353027344</v>
      </c>
      <c r="I10096">
        <v>12.166119575500488</v>
      </c>
      <c r="J10096">
        <v>5.1179949194192886E-2</v>
      </c>
      <c r="K10096">
        <v>2.6763131618499756</v>
      </c>
      <c r="L10096">
        <v>8.2829675674438477</v>
      </c>
      <c r="M10096">
        <v>12.166119575500488</v>
      </c>
      <c r="N10096">
        <v>16.049270629882812</v>
      </c>
      <c r="O10096">
        <v>21.655925750732422</v>
      </c>
      <c r="P10096">
        <v>-1.3915209099650383E-2</v>
      </c>
      <c r="Q10096">
        <v>24.346155166625977</v>
      </c>
      <c r="R10096">
        <v>533</v>
      </c>
      <c r="S10096">
        <v>54.83306884765625</v>
      </c>
      <c r="T10096">
        <v>7.404935359954834</v>
      </c>
      <c r="U10096">
        <v>76.259567260742188</v>
      </c>
      <c r="V10096">
        <v>98.400001525878906</v>
      </c>
      <c r="W10096">
        <v>82.768287658691406</v>
      </c>
    </row>
    <row r="10097" spans="1:23" x14ac:dyDescent="0.25">
      <c r="A10097" t="s">
        <v>79</v>
      </c>
      <c r="B10097" t="s">
        <v>100</v>
      </c>
      <c r="C10097" t="s">
        <v>108</v>
      </c>
      <c r="D10097" t="s">
        <v>75</v>
      </c>
      <c r="E10097" t="s">
        <v>111</v>
      </c>
      <c r="F10097">
        <v>16</v>
      </c>
      <c r="G10097">
        <v>229.35595703125</v>
      </c>
      <c r="H10097">
        <v>222.18309020996094</v>
      </c>
      <c r="I10097">
        <v>7.1728577613830566</v>
      </c>
      <c r="J10097">
        <v>3.1273912638425827E-2</v>
      </c>
      <c r="K10097">
        <v>-2.4779732227325439</v>
      </c>
      <c r="L10097">
        <v>3.22381591796875</v>
      </c>
      <c r="M10097">
        <v>7.1728577613830566</v>
      </c>
      <c r="N10097">
        <v>11.121899604797363</v>
      </c>
      <c r="O10097">
        <v>16.823688507080078</v>
      </c>
      <c r="P10097">
        <v>-5.2138495445251465</v>
      </c>
      <c r="Q10097">
        <v>19.559564590454102</v>
      </c>
      <c r="R10097">
        <v>533</v>
      </c>
      <c r="S10097">
        <v>56.709686279296875</v>
      </c>
      <c r="T10097">
        <v>7.530583381652832</v>
      </c>
      <c r="U10097">
        <v>76.259567260742188</v>
      </c>
      <c r="V10097">
        <v>98.400001525878906</v>
      </c>
      <c r="W10097">
        <v>82.48504638671875</v>
      </c>
    </row>
    <row r="10098" spans="1:23" x14ac:dyDescent="0.25">
      <c r="A10098" t="s">
        <v>79</v>
      </c>
      <c r="B10098" t="s">
        <v>100</v>
      </c>
      <c r="C10098" t="s">
        <v>108</v>
      </c>
      <c r="D10098" t="s">
        <v>75</v>
      </c>
      <c r="E10098" t="s">
        <v>111</v>
      </c>
      <c r="F10098">
        <v>17</v>
      </c>
      <c r="G10098">
        <v>215.37059020996094</v>
      </c>
      <c r="H10098">
        <v>209.51234436035156</v>
      </c>
      <c r="I10098">
        <v>5.8582377433776855</v>
      </c>
      <c r="J10098">
        <v>2.7200732380151749E-2</v>
      </c>
      <c r="K10098">
        <v>-3.6612226963043213</v>
      </c>
      <c r="L10098">
        <v>1.9629517793655396</v>
      </c>
      <c r="M10098">
        <v>5.8582377433776855</v>
      </c>
      <c r="N10098">
        <v>9.7535238265991211</v>
      </c>
      <c r="O10098">
        <v>15.377697944641113</v>
      </c>
      <c r="P10098">
        <v>-6.3598570823669434</v>
      </c>
      <c r="Q10098">
        <v>18.076332092285156</v>
      </c>
      <c r="R10098">
        <v>533</v>
      </c>
      <c r="S10098">
        <v>55.176288604736328</v>
      </c>
      <c r="T10098">
        <v>7.4280743598937988</v>
      </c>
      <c r="U10098">
        <v>76.259567260742188</v>
      </c>
      <c r="V10098">
        <v>98.400001525878906</v>
      </c>
      <c r="W10098">
        <v>82.442901611328125</v>
      </c>
    </row>
    <row r="10099" spans="1:23" x14ac:dyDescent="0.25">
      <c r="A10099" t="s">
        <v>79</v>
      </c>
      <c r="B10099" t="s">
        <v>100</v>
      </c>
      <c r="C10099" t="s">
        <v>108</v>
      </c>
      <c r="D10099" t="s">
        <v>75</v>
      </c>
      <c r="E10099" t="s">
        <v>111</v>
      </c>
      <c r="F10099">
        <v>18</v>
      </c>
      <c r="G10099">
        <v>199.739990234375</v>
      </c>
      <c r="H10099">
        <v>199.29136657714844</v>
      </c>
      <c r="I10099">
        <v>0.44862693548202515</v>
      </c>
      <c r="J10099">
        <v>2.2460545878857374E-3</v>
      </c>
      <c r="K10099">
        <v>-8.8103513717651367</v>
      </c>
      <c r="L10099">
        <v>-3.3400719165802002</v>
      </c>
      <c r="M10099">
        <v>0.44862693548202515</v>
      </c>
      <c r="N10099">
        <v>4.2373256683349609</v>
      </c>
      <c r="O10099">
        <v>9.7076053619384766</v>
      </c>
      <c r="P10099">
        <v>-11.43514347076416</v>
      </c>
      <c r="Q10099">
        <v>12.332396507263184</v>
      </c>
      <c r="R10099">
        <v>533</v>
      </c>
      <c r="S10099">
        <v>52.198013305664063</v>
      </c>
      <c r="T10099">
        <v>7.2248191833496094</v>
      </c>
      <c r="U10099">
        <v>76.259567260742188</v>
      </c>
      <c r="V10099">
        <v>98.400001525878906</v>
      </c>
      <c r="W10099">
        <v>81.258834838867188</v>
      </c>
    </row>
    <row r="10100" spans="1:23" x14ac:dyDescent="0.25">
      <c r="A10100" t="s">
        <v>79</v>
      </c>
      <c r="B10100" t="s">
        <v>100</v>
      </c>
      <c r="C10100" t="s">
        <v>108</v>
      </c>
      <c r="D10100" t="s">
        <v>75</v>
      </c>
      <c r="E10100" t="s">
        <v>111</v>
      </c>
      <c r="F10100">
        <v>19</v>
      </c>
      <c r="G10100">
        <v>186.63963317871094</v>
      </c>
      <c r="H10100">
        <v>192.23171997070312</v>
      </c>
      <c r="I10100">
        <v>-5.5920858383178711</v>
      </c>
      <c r="J10100">
        <v>-2.9961941763758659E-2</v>
      </c>
      <c r="K10100">
        <v>-15.086393356323242</v>
      </c>
      <c r="L10100">
        <v>-9.4770793914794922</v>
      </c>
      <c r="M10100">
        <v>-5.5920858383178711</v>
      </c>
      <c r="N10100">
        <v>-1.7070920467376709</v>
      </c>
      <c r="O10100">
        <v>3.9022219181060791</v>
      </c>
      <c r="P10100">
        <v>-17.777898788452148</v>
      </c>
      <c r="Q10100">
        <v>6.5937261581420898</v>
      </c>
      <c r="R10100">
        <v>533</v>
      </c>
      <c r="S10100">
        <v>54.885101318359375</v>
      </c>
      <c r="T10100">
        <v>7.4084477424621582</v>
      </c>
      <c r="U10100">
        <v>76.259567260742188</v>
      </c>
      <c r="V10100">
        <v>98.400001525878906</v>
      </c>
      <c r="W10100">
        <v>79.909370422363281</v>
      </c>
    </row>
    <row r="10101" spans="1:23" x14ac:dyDescent="0.25">
      <c r="A10101" t="s">
        <v>79</v>
      </c>
      <c r="B10101" t="s">
        <v>100</v>
      </c>
      <c r="C10101" t="s">
        <v>108</v>
      </c>
      <c r="D10101" t="s">
        <v>75</v>
      </c>
      <c r="E10101" t="s">
        <v>111</v>
      </c>
      <c r="F10101">
        <v>20</v>
      </c>
      <c r="G10101">
        <v>174.0572509765625</v>
      </c>
      <c r="H10101">
        <v>181.54501342773437</v>
      </c>
      <c r="I10101">
        <v>-7.487764835357666</v>
      </c>
      <c r="J10101">
        <v>-4.3018978089094162E-2</v>
      </c>
      <c r="K10101">
        <v>-17.955709457397461</v>
      </c>
      <c r="L10101">
        <v>-11.771162986755371</v>
      </c>
      <c r="M10101">
        <v>-7.487764835357666</v>
      </c>
      <c r="N10101">
        <v>-3.20436692237854</v>
      </c>
      <c r="O10101">
        <v>2.9801795482635498</v>
      </c>
      <c r="P10101">
        <v>-20.923225402832031</v>
      </c>
      <c r="Q10101">
        <v>5.9476962089538574</v>
      </c>
      <c r="R10101">
        <v>533</v>
      </c>
      <c r="S10101">
        <v>66.71917724609375</v>
      </c>
      <c r="T10101">
        <v>8.1681804656982422</v>
      </c>
      <c r="U10101">
        <v>76.259567260742188</v>
      </c>
      <c r="V10101">
        <v>98.400001525878906</v>
      </c>
      <c r="W10101">
        <v>78.074790954589844</v>
      </c>
    </row>
    <row r="10102" spans="1:23" x14ac:dyDescent="0.25">
      <c r="A10102" t="s">
        <v>79</v>
      </c>
      <c r="B10102" t="s">
        <v>100</v>
      </c>
      <c r="C10102" t="s">
        <v>108</v>
      </c>
      <c r="D10102" t="s">
        <v>75</v>
      </c>
      <c r="E10102" t="s">
        <v>111</v>
      </c>
      <c r="F10102">
        <v>21</v>
      </c>
      <c r="G10102">
        <v>174.36415100097656</v>
      </c>
      <c r="H10102">
        <v>178.49241638183594</v>
      </c>
      <c r="I10102">
        <v>-4.1282672882080078</v>
      </c>
      <c r="J10102">
        <v>-2.3676123470067978E-2</v>
      </c>
      <c r="K10102">
        <v>-13.469914436340332</v>
      </c>
      <c r="L10102">
        <v>-7.9507937431335449</v>
      </c>
      <c r="M10102">
        <v>-4.1282672882080078</v>
      </c>
      <c r="N10102">
        <v>-0.30574089288711548</v>
      </c>
      <c r="O10102">
        <v>5.2133803367614746</v>
      </c>
      <c r="P10102">
        <v>-16.118141174316406</v>
      </c>
      <c r="Q10102">
        <v>7.861607551574707</v>
      </c>
      <c r="R10102">
        <v>533</v>
      </c>
      <c r="S10102">
        <v>53.134273529052734</v>
      </c>
      <c r="T10102">
        <v>7.2893261909484863</v>
      </c>
      <c r="U10102">
        <v>76.259567260742188</v>
      </c>
      <c r="V10102">
        <v>98.400001525878906</v>
      </c>
      <c r="W10102">
        <v>75.629638671875</v>
      </c>
    </row>
    <row r="10103" spans="1:23" x14ac:dyDescent="0.25">
      <c r="A10103" t="s">
        <v>79</v>
      </c>
      <c r="B10103" t="s">
        <v>100</v>
      </c>
      <c r="C10103" t="s">
        <v>108</v>
      </c>
      <c r="D10103" t="s">
        <v>75</v>
      </c>
      <c r="E10103" t="s">
        <v>111</v>
      </c>
      <c r="F10103">
        <v>22</v>
      </c>
      <c r="G10103">
        <v>166.01531982421875</v>
      </c>
      <c r="H10103">
        <v>169.76010131835937</v>
      </c>
      <c r="I10103">
        <v>-3.7447917461395264</v>
      </c>
      <c r="J10103">
        <v>-2.2556904703378677E-2</v>
      </c>
      <c r="K10103">
        <v>-13.341250419616699</v>
      </c>
      <c r="L10103">
        <v>-7.6715846061706543</v>
      </c>
      <c r="M10103">
        <v>-3.7447917461395264</v>
      </c>
      <c r="N10103">
        <v>0.1820012629032135</v>
      </c>
      <c r="O10103">
        <v>5.8516669273376465</v>
      </c>
      <c r="P10103">
        <v>-16.061712265014648</v>
      </c>
      <c r="Q10103">
        <v>8.5721292495727539</v>
      </c>
      <c r="R10103">
        <v>533</v>
      </c>
      <c r="S10103">
        <v>56.072483062744141</v>
      </c>
      <c r="T10103">
        <v>7.4881563186645508</v>
      </c>
      <c r="U10103">
        <v>76.259567260742188</v>
      </c>
      <c r="V10103">
        <v>98.400001525878906</v>
      </c>
      <c r="W10103">
        <v>73.888381958007813</v>
      </c>
    </row>
    <row r="10104" spans="1:23" x14ac:dyDescent="0.25">
      <c r="A10104" t="s">
        <v>79</v>
      </c>
      <c r="B10104" t="s">
        <v>100</v>
      </c>
      <c r="C10104" t="s">
        <v>108</v>
      </c>
      <c r="D10104" t="s">
        <v>75</v>
      </c>
      <c r="E10104" t="s">
        <v>111</v>
      </c>
      <c r="F10104">
        <v>23</v>
      </c>
      <c r="G10104">
        <v>156.04609680175781</v>
      </c>
      <c r="H10104">
        <v>159.36213684082031</v>
      </c>
      <c r="I10104">
        <v>-3.3160474300384521</v>
      </c>
      <c r="J10104">
        <v>-2.1250434219837189E-2</v>
      </c>
      <c r="K10104">
        <v>-12.694120407104492</v>
      </c>
      <c r="L10104">
        <v>-7.1534786224365234</v>
      </c>
      <c r="M10104">
        <v>-3.3160474300384521</v>
      </c>
      <c r="N10104">
        <v>0.52138388156890869</v>
      </c>
      <c r="O10104">
        <v>6.0620250701904297</v>
      </c>
      <c r="P10104">
        <v>-15.352673530578613</v>
      </c>
      <c r="Q10104">
        <v>8.7205781936645508</v>
      </c>
      <c r="R10104">
        <v>533</v>
      </c>
      <c r="S10104">
        <v>53.549453735351563</v>
      </c>
      <c r="T10104">
        <v>7.3177490234375</v>
      </c>
      <c r="U10104">
        <v>76.259567260742188</v>
      </c>
      <c r="V10104">
        <v>98.400001525878906</v>
      </c>
      <c r="W10104">
        <v>72.794601440429688</v>
      </c>
    </row>
    <row r="10105" spans="1:23" x14ac:dyDescent="0.25">
      <c r="A10105" t="s">
        <v>79</v>
      </c>
      <c r="B10105" t="s">
        <v>100</v>
      </c>
      <c r="C10105" t="s">
        <v>108</v>
      </c>
      <c r="D10105" t="s">
        <v>75</v>
      </c>
      <c r="E10105" t="s">
        <v>111</v>
      </c>
      <c r="F10105">
        <v>24</v>
      </c>
      <c r="G10105">
        <v>144.22673034667969</v>
      </c>
      <c r="H10105">
        <v>150.05201721191406</v>
      </c>
      <c r="I10105">
        <v>-5.8252830505371094</v>
      </c>
      <c r="J10105">
        <v>-4.0389761328697205E-2</v>
      </c>
      <c r="K10105">
        <v>-16.966608047485352</v>
      </c>
      <c r="L10105">
        <v>-10.384222984313965</v>
      </c>
      <c r="M10105">
        <v>-5.8252830505371094</v>
      </c>
      <c r="N10105">
        <v>-1.266343355178833</v>
      </c>
      <c r="O10105">
        <v>5.3160414695739746</v>
      </c>
      <c r="P10105">
        <v>-20.125019073486328</v>
      </c>
      <c r="Q10105">
        <v>8.474452018737793</v>
      </c>
      <c r="R10105">
        <v>533</v>
      </c>
      <c r="S10105">
        <v>75.579055786132813</v>
      </c>
      <c r="T10105">
        <v>8.6936216354370117</v>
      </c>
      <c r="U10105">
        <v>76.259567260742188</v>
      </c>
      <c r="V10105">
        <v>98.400001525878906</v>
      </c>
      <c r="W10105">
        <v>72.026557922363281</v>
      </c>
    </row>
    <row r="10106" spans="1:23" x14ac:dyDescent="0.25">
      <c r="A10106" t="s">
        <v>79</v>
      </c>
      <c r="B10106" t="s">
        <v>100</v>
      </c>
      <c r="C10106" t="s">
        <v>108</v>
      </c>
      <c r="D10106" t="s">
        <v>75</v>
      </c>
      <c r="E10106" t="s">
        <v>112</v>
      </c>
      <c r="F10106">
        <v>1</v>
      </c>
      <c r="G10106">
        <v>139.115234375</v>
      </c>
      <c r="H10106">
        <v>143.73236083984375</v>
      </c>
      <c r="I10106">
        <v>-4.6171116828918457</v>
      </c>
      <c r="J10106">
        <v>-3.3189117908477783E-2</v>
      </c>
      <c r="K10106">
        <v>-12.839374542236328</v>
      </c>
      <c r="L10106">
        <v>-7.9815950393676758</v>
      </c>
      <c r="M10106">
        <v>-4.6171116828918457</v>
      </c>
      <c r="N10106">
        <v>-1.2526283264160156</v>
      </c>
      <c r="O10106">
        <v>3.6051514148712158</v>
      </c>
      <c r="P10106">
        <v>-15.170271873474121</v>
      </c>
      <c r="Q10106">
        <v>5.9360485076904297</v>
      </c>
      <c r="R10106">
        <v>534</v>
      </c>
      <c r="S10106">
        <v>41.163333892822266</v>
      </c>
      <c r="T10106">
        <v>6.4158658981323242</v>
      </c>
      <c r="U10106">
        <v>75.719085693359375</v>
      </c>
      <c r="V10106">
        <v>100.09999847412109</v>
      </c>
      <c r="W10106">
        <v>71.353431701660156</v>
      </c>
    </row>
    <row r="10107" spans="1:23" x14ac:dyDescent="0.25">
      <c r="A10107" t="s">
        <v>79</v>
      </c>
      <c r="B10107" t="s">
        <v>100</v>
      </c>
      <c r="C10107" t="s">
        <v>108</v>
      </c>
      <c r="D10107" t="s">
        <v>75</v>
      </c>
      <c r="E10107" t="s">
        <v>112</v>
      </c>
      <c r="F10107">
        <v>2</v>
      </c>
      <c r="G10107">
        <v>130.7901611328125</v>
      </c>
      <c r="H10107">
        <v>135.58164978027344</v>
      </c>
      <c r="I10107">
        <v>-4.7914800643920898</v>
      </c>
      <c r="J10107">
        <v>-3.6634866148233414E-2</v>
      </c>
      <c r="K10107">
        <v>-13.639803886413574</v>
      </c>
      <c r="L10107">
        <v>-8.4121427536010742</v>
      </c>
      <c r="M10107">
        <v>-4.7914800643920898</v>
      </c>
      <c r="N10107">
        <v>-1.1708177328109741</v>
      </c>
      <c r="O10107">
        <v>4.0568437576293945</v>
      </c>
      <c r="P10107">
        <v>-16.14818000793457</v>
      </c>
      <c r="Q10107">
        <v>6.5652203559875488</v>
      </c>
      <c r="R10107">
        <v>534</v>
      </c>
      <c r="S10107">
        <v>47.670516967773437</v>
      </c>
      <c r="T10107">
        <v>6.904383659362793</v>
      </c>
      <c r="U10107">
        <v>75.719085693359375</v>
      </c>
      <c r="V10107">
        <v>100.09999847412109</v>
      </c>
      <c r="W10107">
        <v>70.936782836914062</v>
      </c>
    </row>
    <row r="10108" spans="1:23" x14ac:dyDescent="0.25">
      <c r="A10108" t="s">
        <v>79</v>
      </c>
      <c r="B10108" t="s">
        <v>100</v>
      </c>
      <c r="C10108" t="s">
        <v>108</v>
      </c>
      <c r="D10108" t="s">
        <v>75</v>
      </c>
      <c r="E10108" t="s">
        <v>112</v>
      </c>
      <c r="F10108">
        <v>3</v>
      </c>
      <c r="G10108">
        <v>127.84255218505859</v>
      </c>
      <c r="H10108">
        <v>128.50663757324219</v>
      </c>
      <c r="I10108">
        <v>-0.66408652067184448</v>
      </c>
      <c r="J10108">
        <v>-5.1945657469332218E-3</v>
      </c>
      <c r="K10108">
        <v>-9.7871341705322266</v>
      </c>
      <c r="L10108">
        <v>-4.3971638679504395</v>
      </c>
      <c r="M10108">
        <v>-0.66408652067184448</v>
      </c>
      <c r="N10108">
        <v>3.0689907073974609</v>
      </c>
      <c r="O10108">
        <v>8.4589614868164062</v>
      </c>
      <c r="P10108">
        <v>-12.373391151428223</v>
      </c>
      <c r="Q10108">
        <v>11.045218467712402</v>
      </c>
      <c r="R10108">
        <v>534</v>
      </c>
      <c r="S10108">
        <v>50.676631927490234</v>
      </c>
      <c r="T10108">
        <v>7.1187520027160645</v>
      </c>
      <c r="U10108">
        <v>75.719085693359375</v>
      </c>
      <c r="V10108">
        <v>100.09999847412109</v>
      </c>
      <c r="W10108">
        <v>70.836654663085937</v>
      </c>
    </row>
    <row r="10109" spans="1:23" x14ac:dyDescent="0.25">
      <c r="A10109" t="s">
        <v>79</v>
      </c>
      <c r="B10109" t="s">
        <v>100</v>
      </c>
      <c r="C10109" t="s">
        <v>108</v>
      </c>
      <c r="D10109" t="s">
        <v>75</v>
      </c>
      <c r="E10109" t="s">
        <v>112</v>
      </c>
      <c r="F10109">
        <v>4</v>
      </c>
      <c r="G10109">
        <v>120.67573547363281</v>
      </c>
      <c r="H10109">
        <v>128.68341064453125</v>
      </c>
      <c r="I10109">
        <v>-8.0076866149902344</v>
      </c>
      <c r="J10109">
        <v>-6.6357053816318512E-2</v>
      </c>
      <c r="K10109">
        <v>-14.570174217224121</v>
      </c>
      <c r="L10109">
        <v>-10.69300365447998</v>
      </c>
      <c r="M10109">
        <v>-8.0076866149902344</v>
      </c>
      <c r="N10109">
        <v>-5.3223695755004883</v>
      </c>
      <c r="O10109">
        <v>-1.445198655128479</v>
      </c>
      <c r="P10109">
        <v>-16.430549621582031</v>
      </c>
      <c r="Q10109">
        <v>0.41517555713653564</v>
      </c>
      <c r="R10109">
        <v>534</v>
      </c>
      <c r="S10109">
        <v>26.221942901611328</v>
      </c>
      <c r="T10109">
        <v>5.1207365989685059</v>
      </c>
      <c r="U10109">
        <v>75.719085693359375</v>
      </c>
      <c r="V10109">
        <v>100.09999847412109</v>
      </c>
      <c r="W10109">
        <v>70.535301208496094</v>
      </c>
    </row>
    <row r="10110" spans="1:23" x14ac:dyDescent="0.25">
      <c r="A10110" t="s">
        <v>79</v>
      </c>
      <c r="B10110" t="s">
        <v>100</v>
      </c>
      <c r="C10110" t="s">
        <v>108</v>
      </c>
      <c r="D10110" t="s">
        <v>75</v>
      </c>
      <c r="E10110" t="s">
        <v>112</v>
      </c>
      <c r="F10110">
        <v>5</v>
      </c>
      <c r="G10110">
        <v>129.04574584960937</v>
      </c>
      <c r="H10110">
        <v>137.827392578125</v>
      </c>
      <c r="I10110">
        <v>-8.7816381454467773</v>
      </c>
      <c r="J10110">
        <v>-6.8050585687160492E-2</v>
      </c>
      <c r="K10110">
        <v>-15.225179672241211</v>
      </c>
      <c r="L10110">
        <v>-11.418283462524414</v>
      </c>
      <c r="M10110">
        <v>-8.7816381454467773</v>
      </c>
      <c r="N10110">
        <v>-6.1449933052062988</v>
      </c>
      <c r="O10110">
        <v>-2.3380966186523437</v>
      </c>
      <c r="P10110">
        <v>-17.051834106445313</v>
      </c>
      <c r="Q10110">
        <v>-0.51144218444824219</v>
      </c>
      <c r="R10110">
        <v>534</v>
      </c>
      <c r="S10110">
        <v>25.280002593994141</v>
      </c>
      <c r="T10110">
        <v>5.0279221534729004</v>
      </c>
      <c r="U10110">
        <v>75.719085693359375</v>
      </c>
      <c r="V10110">
        <v>100.09999847412109</v>
      </c>
      <c r="W10110">
        <v>70.144439697265625</v>
      </c>
    </row>
    <row r="10111" spans="1:23" x14ac:dyDescent="0.25">
      <c r="A10111" t="s">
        <v>79</v>
      </c>
      <c r="B10111" t="s">
        <v>100</v>
      </c>
      <c r="C10111" t="s">
        <v>108</v>
      </c>
      <c r="D10111" t="s">
        <v>75</v>
      </c>
      <c r="E10111" t="s">
        <v>112</v>
      </c>
      <c r="F10111">
        <v>6</v>
      </c>
      <c r="G10111">
        <v>155.59706115722656</v>
      </c>
      <c r="H10111">
        <v>165.7366943359375</v>
      </c>
      <c r="I10111">
        <v>-10.13963794708252</v>
      </c>
      <c r="J10111">
        <v>-6.5165996551513672E-2</v>
      </c>
      <c r="K10111">
        <v>-17.087512969970703</v>
      </c>
      <c r="L10111">
        <v>-12.982651710510254</v>
      </c>
      <c r="M10111">
        <v>-10.13963794708252</v>
      </c>
      <c r="N10111">
        <v>-7.2966241836547852</v>
      </c>
      <c r="O10111">
        <v>-3.1917634010314941</v>
      </c>
      <c r="P10111">
        <v>-19.057138442993164</v>
      </c>
      <c r="Q10111">
        <v>-1.222137451171875</v>
      </c>
      <c r="R10111">
        <v>534</v>
      </c>
      <c r="S10111">
        <v>29.392179489135742</v>
      </c>
      <c r="T10111">
        <v>5.4214553833007812</v>
      </c>
      <c r="U10111">
        <v>75.719085693359375</v>
      </c>
      <c r="V10111">
        <v>100.09999847412109</v>
      </c>
      <c r="W10111">
        <v>69.955368041992188</v>
      </c>
    </row>
    <row r="10112" spans="1:23" x14ac:dyDescent="0.25">
      <c r="A10112" t="s">
        <v>79</v>
      </c>
      <c r="B10112" t="s">
        <v>100</v>
      </c>
      <c r="C10112" t="s">
        <v>108</v>
      </c>
      <c r="D10112" t="s">
        <v>75</v>
      </c>
      <c r="E10112" t="s">
        <v>112</v>
      </c>
      <c r="F10112">
        <v>7</v>
      </c>
      <c r="G10112">
        <v>185.39274597167969</v>
      </c>
      <c r="H10112">
        <v>196.40750122070312</v>
      </c>
      <c r="I10112">
        <v>-11.014767646789551</v>
      </c>
      <c r="J10112">
        <v>-5.9413153678178787E-2</v>
      </c>
      <c r="K10112">
        <v>-18.700641632080078</v>
      </c>
      <c r="L10112">
        <v>-14.159765243530273</v>
      </c>
      <c r="M10112">
        <v>-11.014767646789551</v>
      </c>
      <c r="N10112">
        <v>-7.8697700500488281</v>
      </c>
      <c r="O10112">
        <v>-3.3288931846618652</v>
      </c>
      <c r="P10112">
        <v>-20.879480361938477</v>
      </c>
      <c r="Q10112">
        <v>-1.1500545740127563</v>
      </c>
      <c r="R10112">
        <v>534</v>
      </c>
      <c r="S10112">
        <v>35.967845916748047</v>
      </c>
      <c r="T10112">
        <v>5.9973196983337402</v>
      </c>
      <c r="U10112">
        <v>75.719085693359375</v>
      </c>
      <c r="V10112">
        <v>100.09999847412109</v>
      </c>
      <c r="W10112">
        <v>70.002174377441406</v>
      </c>
    </row>
    <row r="10113" spans="1:23" x14ac:dyDescent="0.25">
      <c r="A10113" t="s">
        <v>79</v>
      </c>
      <c r="B10113" t="s">
        <v>100</v>
      </c>
      <c r="C10113" t="s">
        <v>108</v>
      </c>
      <c r="D10113" t="s">
        <v>75</v>
      </c>
      <c r="E10113" t="s">
        <v>112</v>
      </c>
      <c r="F10113">
        <v>8</v>
      </c>
      <c r="G10113">
        <v>209.07478332519531</v>
      </c>
      <c r="H10113">
        <v>215.27685546875</v>
      </c>
      <c r="I10113">
        <v>-6.2020649909973145</v>
      </c>
      <c r="J10113">
        <v>-2.9664337635040283E-2</v>
      </c>
      <c r="K10113">
        <v>-13.954343795776367</v>
      </c>
      <c r="L10113">
        <v>-9.3742341995239258</v>
      </c>
      <c r="M10113">
        <v>-6.2020649909973145</v>
      </c>
      <c r="N10113">
        <v>-3.0298953056335449</v>
      </c>
      <c r="O10113">
        <v>1.5502136945724487</v>
      </c>
      <c r="P10113">
        <v>-16.152006149291992</v>
      </c>
      <c r="Q10113">
        <v>3.7478768825531006</v>
      </c>
      <c r="R10113">
        <v>534</v>
      </c>
      <c r="S10113">
        <v>36.592037200927734</v>
      </c>
      <c r="T10113">
        <v>6.0491352081298828</v>
      </c>
      <c r="U10113">
        <v>75.719085693359375</v>
      </c>
      <c r="V10113">
        <v>100.09999847412109</v>
      </c>
      <c r="W10113">
        <v>70.566551208496094</v>
      </c>
    </row>
    <row r="10114" spans="1:23" x14ac:dyDescent="0.25">
      <c r="A10114" t="s">
        <v>79</v>
      </c>
      <c r="B10114" t="s">
        <v>100</v>
      </c>
      <c r="C10114" t="s">
        <v>108</v>
      </c>
      <c r="D10114" t="s">
        <v>75</v>
      </c>
      <c r="E10114" t="s">
        <v>112</v>
      </c>
      <c r="F10114">
        <v>9</v>
      </c>
      <c r="G10114">
        <v>222.88328552246094</v>
      </c>
      <c r="H10114">
        <v>226.06037902832031</v>
      </c>
      <c r="I10114">
        <v>-3.1770811080932617</v>
      </c>
      <c r="J10114">
        <v>-1.4254461042582989E-2</v>
      </c>
      <c r="K10114">
        <v>-10.629132270812988</v>
      </c>
      <c r="L10114">
        <v>-6.2263998985290527</v>
      </c>
      <c r="M10114">
        <v>-3.1770811080932617</v>
      </c>
      <c r="N10114">
        <v>-0.12776210904121399</v>
      </c>
      <c r="O10114">
        <v>4.2749700546264648</v>
      </c>
      <c r="P10114">
        <v>-12.74168586730957</v>
      </c>
      <c r="Q10114">
        <v>6.3875231742858887</v>
      </c>
      <c r="R10114">
        <v>534</v>
      </c>
      <c r="S10114">
        <v>33.812671661376953</v>
      </c>
      <c r="T10114">
        <v>5.8148665428161621</v>
      </c>
      <c r="U10114">
        <v>75.719085693359375</v>
      </c>
      <c r="V10114">
        <v>100.09999847412109</v>
      </c>
      <c r="W10114">
        <v>71.802352905273437</v>
      </c>
    </row>
    <row r="10115" spans="1:23" x14ac:dyDescent="0.25">
      <c r="A10115" t="s">
        <v>79</v>
      </c>
      <c r="B10115" t="s">
        <v>100</v>
      </c>
      <c r="C10115" t="s">
        <v>108</v>
      </c>
      <c r="D10115" t="s">
        <v>75</v>
      </c>
      <c r="E10115" t="s">
        <v>112</v>
      </c>
      <c r="F10115">
        <v>10</v>
      </c>
      <c r="G10115">
        <v>226.20166015625</v>
      </c>
      <c r="H10115">
        <v>231.67335510253906</v>
      </c>
      <c r="I10115">
        <v>-5.4717016220092773</v>
      </c>
      <c r="J10115">
        <v>-2.4189485237002373E-2</v>
      </c>
      <c r="K10115">
        <v>-13.055115699768066</v>
      </c>
      <c r="L10115">
        <v>-8.574772834777832</v>
      </c>
      <c r="M10115">
        <v>-5.4717016220092773</v>
      </c>
      <c r="N10115">
        <v>-2.3686301708221436</v>
      </c>
      <c r="O10115">
        <v>2.1117124557495117</v>
      </c>
      <c r="P10115">
        <v>-15.20490837097168</v>
      </c>
      <c r="Q10115">
        <v>4.2615046501159668</v>
      </c>
      <c r="R10115">
        <v>534</v>
      </c>
      <c r="S10115">
        <v>35.0152587890625</v>
      </c>
      <c r="T10115">
        <v>5.9173693656921387</v>
      </c>
      <c r="U10115">
        <v>75.719085693359375</v>
      </c>
      <c r="V10115">
        <v>100.09999847412109</v>
      </c>
      <c r="W10115">
        <v>73.3218994140625</v>
      </c>
    </row>
    <row r="10116" spans="1:23" x14ac:dyDescent="0.25">
      <c r="A10116" t="s">
        <v>79</v>
      </c>
      <c r="B10116" t="s">
        <v>100</v>
      </c>
      <c r="C10116" t="s">
        <v>108</v>
      </c>
      <c r="D10116" t="s">
        <v>75</v>
      </c>
      <c r="E10116" t="s">
        <v>112</v>
      </c>
      <c r="F10116">
        <v>11</v>
      </c>
      <c r="G10116">
        <v>230.55072021484375</v>
      </c>
      <c r="H10116">
        <v>234.95782470703125</v>
      </c>
      <c r="I10116">
        <v>-4.4071059226989746</v>
      </c>
      <c r="J10116">
        <v>-1.9115559756755829E-2</v>
      </c>
      <c r="K10116">
        <v>-11.609562873840332</v>
      </c>
      <c r="L10116">
        <v>-7.3542928695678711</v>
      </c>
      <c r="M10116">
        <v>-4.4071059226989746</v>
      </c>
      <c r="N10116">
        <v>-1.4599190950393677</v>
      </c>
      <c r="O10116">
        <v>2.7953505516052246</v>
      </c>
      <c r="P10116">
        <v>-13.651358604431152</v>
      </c>
      <c r="Q10116">
        <v>4.8371467590332031</v>
      </c>
      <c r="R10116">
        <v>534</v>
      </c>
      <c r="S10116">
        <v>31.585599899291992</v>
      </c>
      <c r="T10116">
        <v>5.6201066970825195</v>
      </c>
      <c r="U10116">
        <v>75.719085693359375</v>
      </c>
      <c r="V10116">
        <v>100.09999847412109</v>
      </c>
      <c r="W10116">
        <v>75.605911254882813</v>
      </c>
    </row>
    <row r="10117" spans="1:23" x14ac:dyDescent="0.25">
      <c r="A10117" t="s">
        <v>79</v>
      </c>
      <c r="B10117" t="s">
        <v>100</v>
      </c>
      <c r="C10117" t="s">
        <v>108</v>
      </c>
      <c r="D10117" t="s">
        <v>75</v>
      </c>
      <c r="E10117" t="s">
        <v>112</v>
      </c>
      <c r="F10117">
        <v>12</v>
      </c>
      <c r="G10117">
        <v>232.41043090820313</v>
      </c>
      <c r="H10117">
        <v>236.16036987304688</v>
      </c>
      <c r="I10117">
        <v>-3.749941349029541</v>
      </c>
      <c r="J10117">
        <v>-1.6134995967149734E-2</v>
      </c>
      <c r="K10117">
        <v>-10.286126136779785</v>
      </c>
      <c r="L10117">
        <v>-6.4244952201843262</v>
      </c>
      <c r="M10117">
        <v>-3.749941349029541</v>
      </c>
      <c r="N10117">
        <v>-1.0753874778747559</v>
      </c>
      <c r="O10117">
        <v>2.7862434387207031</v>
      </c>
      <c r="P10117">
        <v>-12.139043807983398</v>
      </c>
      <c r="Q10117">
        <v>4.6391611099243164</v>
      </c>
      <c r="R10117">
        <v>534</v>
      </c>
      <c r="S10117">
        <v>26.012163162231445</v>
      </c>
      <c r="T10117">
        <v>5.1002120971679687</v>
      </c>
      <c r="U10117">
        <v>75.719085693359375</v>
      </c>
      <c r="V10117">
        <v>100.09999847412109</v>
      </c>
      <c r="W10117">
        <v>78.033500671386719</v>
      </c>
    </row>
    <row r="10118" spans="1:23" x14ac:dyDescent="0.25">
      <c r="A10118" t="s">
        <v>79</v>
      </c>
      <c r="B10118" t="s">
        <v>100</v>
      </c>
      <c r="C10118" t="s">
        <v>108</v>
      </c>
      <c r="D10118" t="s">
        <v>75</v>
      </c>
      <c r="E10118" t="s">
        <v>112</v>
      </c>
      <c r="F10118">
        <v>13</v>
      </c>
      <c r="G10118">
        <v>232.51936340332031</v>
      </c>
      <c r="H10118">
        <v>235.15748596191406</v>
      </c>
      <c r="I10118">
        <v>-2.638106107711792</v>
      </c>
      <c r="J10118">
        <v>-1.1345747858285904E-2</v>
      </c>
      <c r="K10118">
        <v>-10.430153846740723</v>
      </c>
      <c r="L10118">
        <v>-5.8265485763549805</v>
      </c>
      <c r="M10118">
        <v>-2.638106107711792</v>
      </c>
      <c r="N10118">
        <v>0.55033648014068604</v>
      </c>
      <c r="O10118">
        <v>5.1539411544799805</v>
      </c>
      <c r="P10118">
        <v>-12.639090538024902</v>
      </c>
      <c r="Q10118">
        <v>7.3628783226013184</v>
      </c>
      <c r="R10118">
        <v>534</v>
      </c>
      <c r="S10118">
        <v>36.968429565429687</v>
      </c>
      <c r="T10118">
        <v>6.0801668167114258</v>
      </c>
      <c r="U10118">
        <v>75.719085693359375</v>
      </c>
      <c r="V10118">
        <v>100.09999847412109</v>
      </c>
      <c r="W10118">
        <v>80.563873291015625</v>
      </c>
    </row>
    <row r="10119" spans="1:23" x14ac:dyDescent="0.25">
      <c r="A10119" t="s">
        <v>79</v>
      </c>
      <c r="B10119" t="s">
        <v>100</v>
      </c>
      <c r="C10119" t="s">
        <v>108</v>
      </c>
      <c r="D10119" t="s">
        <v>75</v>
      </c>
      <c r="E10119" t="s">
        <v>112</v>
      </c>
      <c r="F10119">
        <v>14</v>
      </c>
      <c r="G10119">
        <v>234.88691711425781</v>
      </c>
      <c r="H10119">
        <v>232.96560668945312</v>
      </c>
      <c r="I10119">
        <v>1.9213061332702637</v>
      </c>
      <c r="J10119">
        <v>8.1797065213322639E-3</v>
      </c>
      <c r="K10119">
        <v>-5.9301362037658691</v>
      </c>
      <c r="L10119">
        <v>-1.2914403676986694</v>
      </c>
      <c r="M10119">
        <v>1.9213061332702637</v>
      </c>
      <c r="N10119">
        <v>5.1340527534484863</v>
      </c>
      <c r="O10119">
        <v>9.7727479934692383</v>
      </c>
      <c r="P10119">
        <v>-8.1559114456176758</v>
      </c>
      <c r="Q10119">
        <v>11.998523712158203</v>
      </c>
      <c r="R10119">
        <v>534</v>
      </c>
      <c r="S10119">
        <v>37.534160614013672</v>
      </c>
      <c r="T10119">
        <v>6.1265130043029785</v>
      </c>
      <c r="U10119">
        <v>75.719085693359375</v>
      </c>
      <c r="V10119">
        <v>100.09999847412109</v>
      </c>
      <c r="W10119">
        <v>81.830879211425781</v>
      </c>
    </row>
    <row r="10120" spans="1:23" x14ac:dyDescent="0.25">
      <c r="A10120" t="s">
        <v>79</v>
      </c>
      <c r="B10120" t="s">
        <v>100</v>
      </c>
      <c r="C10120" t="s">
        <v>108</v>
      </c>
      <c r="D10120" t="s">
        <v>75</v>
      </c>
      <c r="E10120" t="s">
        <v>112</v>
      </c>
      <c r="F10120">
        <v>15</v>
      </c>
      <c r="G10120">
        <v>229.51052856445312</v>
      </c>
      <c r="H10120">
        <v>221.0628662109375</v>
      </c>
      <c r="I10120">
        <v>8.447662353515625</v>
      </c>
      <c r="J10120">
        <v>3.680729866027832E-2</v>
      </c>
      <c r="K10120">
        <v>0.48775619268417358</v>
      </c>
      <c r="L10120">
        <v>5.1905331611633301</v>
      </c>
      <c r="M10120">
        <v>8.447662353515625</v>
      </c>
      <c r="N10120">
        <v>11.704791069030762</v>
      </c>
      <c r="O10120">
        <v>16.407567977905273</v>
      </c>
      <c r="P10120">
        <v>-1.7687666416168213</v>
      </c>
      <c r="Q10120">
        <v>18.664091110229492</v>
      </c>
      <c r="R10120">
        <v>534</v>
      </c>
      <c r="S10120">
        <v>38.578357696533203</v>
      </c>
      <c r="T10120">
        <v>6.2111477851867676</v>
      </c>
      <c r="U10120">
        <v>75.719085693359375</v>
      </c>
      <c r="V10120">
        <v>100.09999847412109</v>
      </c>
      <c r="W10120">
        <v>83.476837158203125</v>
      </c>
    </row>
    <row r="10121" spans="1:23" x14ac:dyDescent="0.25">
      <c r="A10121" t="s">
        <v>79</v>
      </c>
      <c r="B10121" t="s">
        <v>100</v>
      </c>
      <c r="C10121" t="s">
        <v>108</v>
      </c>
      <c r="D10121" t="s">
        <v>75</v>
      </c>
      <c r="E10121" t="s">
        <v>112</v>
      </c>
      <c r="F10121">
        <v>16</v>
      </c>
      <c r="G10121">
        <v>219.98454284667969</v>
      </c>
      <c r="H10121">
        <v>214.5355224609375</v>
      </c>
      <c r="I10121">
        <v>5.4490299224853516</v>
      </c>
      <c r="J10121">
        <v>2.4770058691501617E-2</v>
      </c>
      <c r="K10121">
        <v>-1.7708323001861572</v>
      </c>
      <c r="L10121">
        <v>2.4947206974029541</v>
      </c>
      <c r="M10121">
        <v>5.4490299224853516</v>
      </c>
      <c r="N10121">
        <v>8.4033393859863281</v>
      </c>
      <c r="O10121">
        <v>12.668891906738281</v>
      </c>
      <c r="P10121">
        <v>-3.8175630569458008</v>
      </c>
      <c r="Q10121">
        <v>14.715622901916504</v>
      </c>
      <c r="R10121">
        <v>534</v>
      </c>
      <c r="S10121">
        <v>31.738445281982422</v>
      </c>
      <c r="T10121">
        <v>5.6336884498596191</v>
      </c>
      <c r="U10121">
        <v>75.719085693359375</v>
      </c>
      <c r="V10121">
        <v>100.09999847412109</v>
      </c>
      <c r="W10121">
        <v>84.699317932128906</v>
      </c>
    </row>
    <row r="10122" spans="1:23" x14ac:dyDescent="0.25">
      <c r="A10122" t="s">
        <v>79</v>
      </c>
      <c r="B10122" t="s">
        <v>100</v>
      </c>
      <c r="C10122" t="s">
        <v>108</v>
      </c>
      <c r="D10122" t="s">
        <v>75</v>
      </c>
      <c r="E10122" t="s">
        <v>112</v>
      </c>
      <c r="F10122">
        <v>17</v>
      </c>
      <c r="G10122">
        <v>207.51046752929687</v>
      </c>
      <c r="H10122">
        <v>205.62091064453125</v>
      </c>
      <c r="I10122">
        <v>1.889560341835022</v>
      </c>
      <c r="J10122">
        <v>9.1058555990457535E-3</v>
      </c>
      <c r="K10122">
        <v>-5.8767099380493164</v>
      </c>
      <c r="L10122">
        <v>-1.2883344888687134</v>
      </c>
      <c r="M10122">
        <v>1.889560341835022</v>
      </c>
      <c r="N10122">
        <v>5.0674552917480469</v>
      </c>
      <c r="O10122">
        <v>9.6558303833007812</v>
      </c>
      <c r="P10122">
        <v>-8.0783395767211914</v>
      </c>
      <c r="Q10122">
        <v>11.857460021972656</v>
      </c>
      <c r="R10122">
        <v>534</v>
      </c>
      <c r="S10122">
        <v>36.7242431640625</v>
      </c>
      <c r="T10122">
        <v>6.0600528717041016</v>
      </c>
      <c r="U10122">
        <v>75.719085693359375</v>
      </c>
      <c r="V10122">
        <v>100.09999847412109</v>
      </c>
      <c r="W10122">
        <v>84.3956298828125</v>
      </c>
    </row>
    <row r="10123" spans="1:23" x14ac:dyDescent="0.25">
      <c r="A10123" t="s">
        <v>79</v>
      </c>
      <c r="B10123" t="s">
        <v>100</v>
      </c>
      <c r="C10123" t="s">
        <v>108</v>
      </c>
      <c r="D10123" t="s">
        <v>75</v>
      </c>
      <c r="E10123" t="s">
        <v>112</v>
      </c>
      <c r="F10123">
        <v>18</v>
      </c>
      <c r="G10123">
        <v>198.17770385742187</v>
      </c>
      <c r="H10123">
        <v>196.55941772460937</v>
      </c>
      <c r="I10123">
        <v>1.6182851791381836</v>
      </c>
      <c r="J10123">
        <v>8.1658288836479187E-3</v>
      </c>
      <c r="K10123">
        <v>-7.0535235404968262</v>
      </c>
      <c r="L10123">
        <v>-1.9301486015319824</v>
      </c>
      <c r="M10123">
        <v>1.6182851791381836</v>
      </c>
      <c r="N10123">
        <v>5.1667189598083496</v>
      </c>
      <c r="O10123">
        <v>10.290093421936035</v>
      </c>
      <c r="P10123">
        <v>-9.5118608474731445</v>
      </c>
      <c r="Q10123">
        <v>12.748431205749512</v>
      </c>
      <c r="R10123">
        <v>534</v>
      </c>
      <c r="S10123">
        <v>45.787528991699219</v>
      </c>
      <c r="T10123">
        <v>6.7666482925415039</v>
      </c>
      <c r="U10123">
        <v>75.719085693359375</v>
      </c>
      <c r="V10123">
        <v>100.09999847412109</v>
      </c>
      <c r="W10123">
        <v>83.327735900878906</v>
      </c>
    </row>
    <row r="10124" spans="1:23" x14ac:dyDescent="0.25">
      <c r="A10124" t="s">
        <v>79</v>
      </c>
      <c r="B10124" t="s">
        <v>100</v>
      </c>
      <c r="C10124" t="s">
        <v>108</v>
      </c>
      <c r="D10124" t="s">
        <v>75</v>
      </c>
      <c r="E10124" t="s">
        <v>112</v>
      </c>
      <c r="F10124">
        <v>19</v>
      </c>
      <c r="G10124">
        <v>187.69244384765625</v>
      </c>
      <c r="H10124">
        <v>185.94319152832031</v>
      </c>
      <c r="I10124">
        <v>1.7492456436157227</v>
      </c>
      <c r="J10124">
        <v>9.3197450041770935E-3</v>
      </c>
      <c r="K10124">
        <v>-5.0207676887512207</v>
      </c>
      <c r="L10124">
        <v>-1.020988941192627</v>
      </c>
      <c r="M10124">
        <v>1.7492456436157227</v>
      </c>
      <c r="N10124">
        <v>4.5194802284240723</v>
      </c>
      <c r="O10124">
        <v>8.5192594528198242</v>
      </c>
      <c r="P10124">
        <v>-6.9399724006652832</v>
      </c>
      <c r="Q10124">
        <v>10.438464164733887</v>
      </c>
      <c r="R10124">
        <v>534</v>
      </c>
      <c r="S10124">
        <v>27.906595230102539</v>
      </c>
      <c r="T10124">
        <v>5.2826695442199707</v>
      </c>
      <c r="U10124">
        <v>75.719085693359375</v>
      </c>
      <c r="V10124">
        <v>100.09999847412109</v>
      </c>
      <c r="W10124">
        <v>82.073509216308594</v>
      </c>
    </row>
    <row r="10125" spans="1:23" x14ac:dyDescent="0.25">
      <c r="A10125" t="s">
        <v>79</v>
      </c>
      <c r="B10125" t="s">
        <v>100</v>
      </c>
      <c r="C10125" t="s">
        <v>108</v>
      </c>
      <c r="D10125" t="s">
        <v>75</v>
      </c>
      <c r="E10125" t="s">
        <v>112</v>
      </c>
      <c r="F10125">
        <v>20</v>
      </c>
      <c r="G10125">
        <v>173.88607788085937</v>
      </c>
      <c r="H10125">
        <v>173.69918823242187</v>
      </c>
      <c r="I10125">
        <v>0.1868930459022522</v>
      </c>
      <c r="J10125">
        <v>1.0748016647994518E-3</v>
      </c>
      <c r="K10125">
        <v>-5.8366274833679199</v>
      </c>
      <c r="L10125">
        <v>-2.2778828144073486</v>
      </c>
      <c r="M10125">
        <v>0.1868930459022522</v>
      </c>
      <c r="N10125">
        <v>2.6516687870025635</v>
      </c>
      <c r="O10125">
        <v>6.210413932800293</v>
      </c>
      <c r="P10125">
        <v>-7.5442118644714355</v>
      </c>
      <c r="Q10125">
        <v>7.9179983139038086</v>
      </c>
      <c r="R10125">
        <v>534</v>
      </c>
      <c r="S10125">
        <v>22.0916748046875</v>
      </c>
      <c r="T10125">
        <v>4.7001781463623047</v>
      </c>
      <c r="U10125">
        <v>75.719085693359375</v>
      </c>
      <c r="V10125">
        <v>100.09999847412109</v>
      </c>
      <c r="W10125">
        <v>79.662193298339844</v>
      </c>
    </row>
    <row r="10126" spans="1:23" x14ac:dyDescent="0.25">
      <c r="A10126" t="s">
        <v>79</v>
      </c>
      <c r="B10126" t="s">
        <v>100</v>
      </c>
      <c r="C10126" t="s">
        <v>108</v>
      </c>
      <c r="D10126" t="s">
        <v>75</v>
      </c>
      <c r="E10126" t="s">
        <v>112</v>
      </c>
      <c r="F10126">
        <v>21</v>
      </c>
      <c r="G10126">
        <v>171.02684020996094</v>
      </c>
      <c r="H10126">
        <v>167.84788513183594</v>
      </c>
      <c r="I10126">
        <v>3.1789548397064209</v>
      </c>
      <c r="J10126">
        <v>1.8587462604045868E-2</v>
      </c>
      <c r="K10126">
        <v>-3.2989048957824707</v>
      </c>
      <c r="L10126">
        <v>0.52826714515686035</v>
      </c>
      <c r="M10126">
        <v>3.1789548397064209</v>
      </c>
      <c r="N10126">
        <v>5.8296427726745605</v>
      </c>
      <c r="O10126">
        <v>9.6568145751953125</v>
      </c>
      <c r="P10126">
        <v>-5.1352882385253906</v>
      </c>
      <c r="Q10126">
        <v>11.493197441101074</v>
      </c>
      <c r="R10126">
        <v>534</v>
      </c>
      <c r="S10126">
        <v>25.549999237060547</v>
      </c>
      <c r="T10126">
        <v>5.0547008514404297</v>
      </c>
      <c r="U10126">
        <v>75.719085693359375</v>
      </c>
      <c r="V10126">
        <v>100.09999847412109</v>
      </c>
      <c r="W10126">
        <v>76.867080688476563</v>
      </c>
    </row>
    <row r="10127" spans="1:23" x14ac:dyDescent="0.25">
      <c r="A10127" t="s">
        <v>79</v>
      </c>
      <c r="B10127" t="s">
        <v>100</v>
      </c>
      <c r="C10127" t="s">
        <v>108</v>
      </c>
      <c r="D10127" t="s">
        <v>75</v>
      </c>
      <c r="E10127" t="s">
        <v>112</v>
      </c>
      <c r="F10127">
        <v>22</v>
      </c>
      <c r="G10127">
        <v>159.52682495117187</v>
      </c>
      <c r="H10127">
        <v>158.39962768554687</v>
      </c>
      <c r="I10127">
        <v>1.1272013187408447</v>
      </c>
      <c r="J10127">
        <v>7.065904326736927E-3</v>
      </c>
      <c r="K10127">
        <v>-5.0174260139465332</v>
      </c>
      <c r="L10127">
        <v>-1.3871303796768188</v>
      </c>
      <c r="M10127">
        <v>1.1272013187408447</v>
      </c>
      <c r="N10127">
        <v>3.6415331363677979</v>
      </c>
      <c r="O10127">
        <v>7.2718286514282227</v>
      </c>
      <c r="P10127">
        <v>-6.7593426704406738</v>
      </c>
      <c r="Q10127">
        <v>9.0137453079223633</v>
      </c>
      <c r="R10127">
        <v>534</v>
      </c>
      <c r="S10127">
        <v>22.98893928527832</v>
      </c>
      <c r="T10127">
        <v>4.7946782112121582</v>
      </c>
      <c r="U10127">
        <v>75.719085693359375</v>
      </c>
      <c r="V10127">
        <v>100.09999847412109</v>
      </c>
      <c r="W10127">
        <v>74.1373291015625</v>
      </c>
    </row>
    <row r="10128" spans="1:23" x14ac:dyDescent="0.25">
      <c r="A10128" t="s">
        <v>79</v>
      </c>
      <c r="B10128" t="s">
        <v>100</v>
      </c>
      <c r="C10128" t="s">
        <v>108</v>
      </c>
      <c r="D10128" t="s">
        <v>75</v>
      </c>
      <c r="E10128" t="s">
        <v>112</v>
      </c>
      <c r="F10128">
        <v>23</v>
      </c>
      <c r="G10128">
        <v>145.651611328125</v>
      </c>
      <c r="H10128">
        <v>146.7354736328125</v>
      </c>
      <c r="I10128">
        <v>-1.0838664770126343</v>
      </c>
      <c r="J10128">
        <v>-7.4415002018213272E-3</v>
      </c>
      <c r="K10128">
        <v>-7.3271594047546387</v>
      </c>
      <c r="L10128">
        <v>-3.6385712623596191</v>
      </c>
      <c r="M10128">
        <v>-1.0838664770126343</v>
      </c>
      <c r="N10128">
        <v>1.4708384275436401</v>
      </c>
      <c r="O10128">
        <v>5.1594266891479492</v>
      </c>
      <c r="P10128">
        <v>-9.0970458984375</v>
      </c>
      <c r="Q10128">
        <v>6.9293131828308105</v>
      </c>
      <c r="R10128">
        <v>534</v>
      </c>
      <c r="S10128">
        <v>23.73314094543457</v>
      </c>
      <c r="T10128">
        <v>4.8716673851013184</v>
      </c>
      <c r="U10128">
        <v>75.719085693359375</v>
      </c>
      <c r="V10128">
        <v>100.09999847412109</v>
      </c>
      <c r="W10128">
        <v>72.465171813964844</v>
      </c>
    </row>
    <row r="10129" spans="1:23" x14ac:dyDescent="0.25">
      <c r="A10129" t="s">
        <v>79</v>
      </c>
      <c r="B10129" t="s">
        <v>100</v>
      </c>
      <c r="C10129" t="s">
        <v>108</v>
      </c>
      <c r="D10129" t="s">
        <v>75</v>
      </c>
      <c r="E10129" t="s">
        <v>112</v>
      </c>
      <c r="F10129">
        <v>24</v>
      </c>
      <c r="G10129">
        <v>130.59956359863281</v>
      </c>
      <c r="H10129">
        <v>136.99227905273438</v>
      </c>
      <c r="I10129">
        <v>-6.3927178382873535</v>
      </c>
      <c r="J10129">
        <v>-4.8948999494314194E-2</v>
      </c>
      <c r="K10129">
        <v>-15.453042030334473</v>
      </c>
      <c r="L10129">
        <v>-10.100129127502441</v>
      </c>
      <c r="M10129">
        <v>-6.3927178382873535</v>
      </c>
      <c r="N10129">
        <v>-2.6853065490722656</v>
      </c>
      <c r="O10129">
        <v>2.6676063537597656</v>
      </c>
      <c r="P10129">
        <v>-18.021518707275391</v>
      </c>
      <c r="Q10129">
        <v>5.2360820770263672</v>
      </c>
      <c r="R10129">
        <v>534</v>
      </c>
      <c r="S10129">
        <v>49.982192993164063</v>
      </c>
      <c r="T10129">
        <v>7.0698084831237793</v>
      </c>
      <c r="U10129">
        <v>75.719085693359375</v>
      </c>
      <c r="V10129">
        <v>100.09999847412109</v>
      </c>
      <c r="W10129">
        <v>71.388671875</v>
      </c>
    </row>
    <row r="10130" spans="1:23" x14ac:dyDescent="0.25">
      <c r="A10130" t="s">
        <v>79</v>
      </c>
      <c r="B10130" t="s">
        <v>100</v>
      </c>
      <c r="C10130" t="s">
        <v>108</v>
      </c>
      <c r="D10130" t="s">
        <v>75</v>
      </c>
      <c r="E10130" t="s">
        <v>113</v>
      </c>
      <c r="F10130">
        <v>1</v>
      </c>
      <c r="G10130">
        <v>138.67961120605469</v>
      </c>
      <c r="H10130">
        <v>135.90374755859375</v>
      </c>
      <c r="I10130">
        <v>2.7758677005767822</v>
      </c>
      <c r="J10130">
        <v>2.001640759408474E-2</v>
      </c>
      <c r="K10130">
        <v>-1.2950564622879028</v>
      </c>
      <c r="L10130">
        <v>1.1100785732269287</v>
      </c>
      <c r="M10130">
        <v>2.7758677005767822</v>
      </c>
      <c r="N10130">
        <v>4.4416570663452148</v>
      </c>
      <c r="O10130">
        <v>6.8467917442321777</v>
      </c>
      <c r="P10130">
        <v>-2.4491069316864014</v>
      </c>
      <c r="Q10130">
        <v>8.0008420944213867</v>
      </c>
      <c r="R10130">
        <v>533</v>
      </c>
      <c r="S10130">
        <v>10.090526580810547</v>
      </c>
      <c r="T10130">
        <v>3.1765589714050293</v>
      </c>
      <c r="U10130">
        <v>74.458213806152344</v>
      </c>
      <c r="V10130">
        <v>97</v>
      </c>
      <c r="W10130">
        <v>68.950538635253906</v>
      </c>
    </row>
    <row r="10131" spans="1:23" x14ac:dyDescent="0.25">
      <c r="A10131" t="s">
        <v>79</v>
      </c>
      <c r="B10131" t="s">
        <v>100</v>
      </c>
      <c r="C10131" t="s">
        <v>108</v>
      </c>
      <c r="D10131" t="s">
        <v>75</v>
      </c>
      <c r="E10131" t="s">
        <v>113</v>
      </c>
      <c r="F10131">
        <v>2</v>
      </c>
      <c r="G10131">
        <v>129.72340393066406</v>
      </c>
      <c r="H10131">
        <v>127.68577575683594</v>
      </c>
      <c r="I10131">
        <v>2.0376350879669189</v>
      </c>
      <c r="J10131">
        <v>1.5707535669207573E-2</v>
      </c>
      <c r="K10131">
        <v>-2.627697229385376</v>
      </c>
      <c r="L10131">
        <v>0.12861888110637665</v>
      </c>
      <c r="M10131">
        <v>2.0376350879669189</v>
      </c>
      <c r="N10131">
        <v>3.9466512203216553</v>
      </c>
      <c r="O10131">
        <v>6.702967643737793</v>
      </c>
      <c r="P10131">
        <v>-3.9502542018890381</v>
      </c>
      <c r="Q10131">
        <v>8.0255241394042969</v>
      </c>
      <c r="R10131">
        <v>533</v>
      </c>
      <c r="S10131">
        <v>13.252353668212891</v>
      </c>
      <c r="T10131">
        <v>3.6403782367706299</v>
      </c>
      <c r="U10131">
        <v>74.458213806152344</v>
      </c>
      <c r="V10131">
        <v>97</v>
      </c>
      <c r="W10131">
        <v>68.105186462402344</v>
      </c>
    </row>
    <row r="10132" spans="1:23" x14ac:dyDescent="0.25">
      <c r="A10132" t="s">
        <v>79</v>
      </c>
      <c r="B10132" t="s">
        <v>100</v>
      </c>
      <c r="C10132" t="s">
        <v>108</v>
      </c>
      <c r="D10132" t="s">
        <v>75</v>
      </c>
      <c r="E10132" t="s">
        <v>113</v>
      </c>
      <c r="F10132">
        <v>3</v>
      </c>
      <c r="G10132">
        <v>121.37842559814453</v>
      </c>
      <c r="H10132">
        <v>123.20435333251953</v>
      </c>
      <c r="I10132">
        <v>-1.8259252309799194</v>
      </c>
      <c r="J10132">
        <v>-1.5043243765830994E-2</v>
      </c>
      <c r="K10132">
        <v>-6.0353569984436035</v>
      </c>
      <c r="L10132">
        <v>-3.5483906269073486</v>
      </c>
      <c r="M10132">
        <v>-1.8259252309799194</v>
      </c>
      <c r="N10132">
        <v>-0.10345979034900665</v>
      </c>
      <c r="O10132">
        <v>2.3835067749023437</v>
      </c>
      <c r="P10132">
        <v>-7.2286725044250488</v>
      </c>
      <c r="Q10132">
        <v>3.5768222808837891</v>
      </c>
      <c r="R10132">
        <v>533</v>
      </c>
      <c r="S10132">
        <v>10.788841247558594</v>
      </c>
      <c r="T10132">
        <v>3.2846372127532959</v>
      </c>
      <c r="U10132">
        <v>74.458213806152344</v>
      </c>
      <c r="V10132">
        <v>97</v>
      </c>
      <c r="W10132">
        <v>67.677406311035156</v>
      </c>
    </row>
    <row r="10133" spans="1:23" x14ac:dyDescent="0.25">
      <c r="A10133" t="s">
        <v>79</v>
      </c>
      <c r="B10133" t="s">
        <v>100</v>
      </c>
      <c r="C10133" t="s">
        <v>108</v>
      </c>
      <c r="D10133" t="s">
        <v>75</v>
      </c>
      <c r="E10133" t="s">
        <v>113</v>
      </c>
      <c r="F10133">
        <v>4</v>
      </c>
      <c r="G10133">
        <v>120.28260803222656</v>
      </c>
      <c r="H10133">
        <v>124.60197448730469</v>
      </c>
      <c r="I10133">
        <v>-4.3193631172180176</v>
      </c>
      <c r="J10133">
        <v>-3.5910122096538544E-2</v>
      </c>
      <c r="K10133">
        <v>-9.6520233154296875</v>
      </c>
      <c r="L10133">
        <v>-6.5014443397521973</v>
      </c>
      <c r="M10133">
        <v>-4.3193631172180176</v>
      </c>
      <c r="N10133">
        <v>-2.1372818946838379</v>
      </c>
      <c r="O10133">
        <v>1.0132967233657837</v>
      </c>
      <c r="P10133">
        <v>-11.163758277893066</v>
      </c>
      <c r="Q10133">
        <v>2.525031566619873</v>
      </c>
      <c r="R10133">
        <v>533</v>
      </c>
      <c r="S10133">
        <v>17.314725875854492</v>
      </c>
      <c r="T10133">
        <v>4.1610965728759766</v>
      </c>
      <c r="U10133">
        <v>74.458213806152344</v>
      </c>
      <c r="V10133">
        <v>97</v>
      </c>
      <c r="W10133">
        <v>67.332183837890625</v>
      </c>
    </row>
    <row r="10134" spans="1:23" x14ac:dyDescent="0.25">
      <c r="A10134" t="s">
        <v>79</v>
      </c>
      <c r="B10134" t="s">
        <v>100</v>
      </c>
      <c r="C10134" t="s">
        <v>108</v>
      </c>
      <c r="D10134" t="s">
        <v>75</v>
      </c>
      <c r="E10134" t="s">
        <v>113</v>
      </c>
      <c r="F10134">
        <v>5</v>
      </c>
      <c r="G10134">
        <v>127.86881256103516</v>
      </c>
      <c r="H10134">
        <v>136.7769775390625</v>
      </c>
      <c r="I10134">
        <v>-8.9081563949584961</v>
      </c>
      <c r="J10134">
        <v>-6.9666370749473572E-2</v>
      </c>
      <c r="K10134">
        <v>-16.863746643066406</v>
      </c>
      <c r="L10134">
        <v>-12.163518905639648</v>
      </c>
      <c r="M10134">
        <v>-8.9081563949584961</v>
      </c>
      <c r="N10134">
        <v>-5.6527938842773437</v>
      </c>
      <c r="O10134">
        <v>-0.95256698131561279</v>
      </c>
      <c r="P10134">
        <v>-19.119045257568359</v>
      </c>
      <c r="Q10134">
        <v>1.3027321100234985</v>
      </c>
      <c r="R10134">
        <v>533</v>
      </c>
      <c r="S10134">
        <v>38.536525726318359</v>
      </c>
      <c r="T10134">
        <v>6.2077794075012207</v>
      </c>
      <c r="U10134">
        <v>74.458213806152344</v>
      </c>
      <c r="V10134">
        <v>97</v>
      </c>
      <c r="W10134">
        <v>66.871200561523438</v>
      </c>
    </row>
    <row r="10135" spans="1:23" x14ac:dyDescent="0.25">
      <c r="A10135" t="s">
        <v>79</v>
      </c>
      <c r="B10135" t="s">
        <v>100</v>
      </c>
      <c r="C10135" t="s">
        <v>108</v>
      </c>
      <c r="D10135" t="s">
        <v>75</v>
      </c>
      <c r="E10135" t="s">
        <v>113</v>
      </c>
      <c r="F10135">
        <v>6</v>
      </c>
      <c r="G10135">
        <v>152.89338684082031</v>
      </c>
      <c r="H10135">
        <v>162.05654907226562</v>
      </c>
      <c r="I10135">
        <v>-9.1631555557250977</v>
      </c>
      <c r="J10135">
        <v>-5.9931665658950806E-2</v>
      </c>
      <c r="K10135">
        <v>-17.111721038818359</v>
      </c>
      <c r="L10135">
        <v>-12.415643692016602</v>
      </c>
      <c r="M10135">
        <v>-9.1631555557250977</v>
      </c>
      <c r="N10135">
        <v>-5.9106674194335937</v>
      </c>
      <c r="O10135">
        <v>-1.2145906686782837</v>
      </c>
      <c r="P10135">
        <v>-19.365028381347656</v>
      </c>
      <c r="Q10135">
        <v>1.0387170314788818</v>
      </c>
      <c r="R10135">
        <v>533</v>
      </c>
      <c r="S10135">
        <v>38.468502044677734</v>
      </c>
      <c r="T10135">
        <v>6.2022981643676758</v>
      </c>
      <c r="U10135">
        <v>74.458213806152344</v>
      </c>
      <c r="V10135">
        <v>97</v>
      </c>
      <c r="W10135">
        <v>66.465553283691406</v>
      </c>
    </row>
    <row r="10136" spans="1:23" x14ac:dyDescent="0.25">
      <c r="A10136" t="s">
        <v>79</v>
      </c>
      <c r="B10136" t="s">
        <v>100</v>
      </c>
      <c r="C10136" t="s">
        <v>108</v>
      </c>
      <c r="D10136" t="s">
        <v>75</v>
      </c>
      <c r="E10136" t="s">
        <v>113</v>
      </c>
      <c r="F10136">
        <v>7</v>
      </c>
      <c r="G10136">
        <v>182.48391723632812</v>
      </c>
      <c r="H10136">
        <v>190.77735900878906</v>
      </c>
      <c r="I10136">
        <v>-8.293431282043457</v>
      </c>
      <c r="J10136">
        <v>-4.5447465032339096E-2</v>
      </c>
      <c r="K10136">
        <v>-16.014472961425781</v>
      </c>
      <c r="L10136">
        <v>-11.452818870544434</v>
      </c>
      <c r="M10136">
        <v>-8.293431282043457</v>
      </c>
      <c r="N10136">
        <v>-5.1340436935424805</v>
      </c>
      <c r="O10136">
        <v>-0.57239037752151489</v>
      </c>
      <c r="P10136">
        <v>-18.203279495239258</v>
      </c>
      <c r="Q10136">
        <v>1.616417407989502</v>
      </c>
      <c r="R10136">
        <v>533</v>
      </c>
      <c r="S10136">
        <v>36.297737121582031</v>
      </c>
      <c r="T10136">
        <v>6.0247602462768555</v>
      </c>
      <c r="U10136">
        <v>74.458213806152344</v>
      </c>
      <c r="V10136">
        <v>97</v>
      </c>
      <c r="W10136">
        <v>66.059257507324219</v>
      </c>
    </row>
    <row r="10137" spans="1:23" x14ac:dyDescent="0.25">
      <c r="A10137" t="s">
        <v>79</v>
      </c>
      <c r="B10137" t="s">
        <v>100</v>
      </c>
      <c r="C10137" t="s">
        <v>108</v>
      </c>
      <c r="D10137" t="s">
        <v>75</v>
      </c>
      <c r="E10137" t="s">
        <v>113</v>
      </c>
      <c r="F10137">
        <v>8</v>
      </c>
      <c r="G10137">
        <v>205.38761901855469</v>
      </c>
      <c r="H10137">
        <v>210.25730895996094</v>
      </c>
      <c r="I10137">
        <v>-4.8696813583374023</v>
      </c>
      <c r="J10137">
        <v>-2.370971255004406E-2</v>
      </c>
      <c r="K10137">
        <v>-12.513688087463379</v>
      </c>
      <c r="L10137">
        <v>-7.9975471496582031</v>
      </c>
      <c r="M10137">
        <v>-4.8696813583374023</v>
      </c>
      <c r="N10137">
        <v>-1.7418158054351807</v>
      </c>
      <c r="O10137">
        <v>2.7743253707885742</v>
      </c>
      <c r="P10137">
        <v>-14.680657386779785</v>
      </c>
      <c r="Q10137">
        <v>4.9412951469421387</v>
      </c>
      <c r="R10137">
        <v>533</v>
      </c>
      <c r="S10137">
        <v>35.577049255371094</v>
      </c>
      <c r="T10137">
        <v>5.9646501541137695</v>
      </c>
      <c r="U10137">
        <v>74.458213806152344</v>
      </c>
      <c r="V10137">
        <v>97</v>
      </c>
      <c r="W10137">
        <v>66.441001892089844</v>
      </c>
    </row>
    <row r="10138" spans="1:23" x14ac:dyDescent="0.25">
      <c r="A10138" t="s">
        <v>79</v>
      </c>
      <c r="B10138" t="s">
        <v>100</v>
      </c>
      <c r="C10138" t="s">
        <v>108</v>
      </c>
      <c r="D10138" t="s">
        <v>75</v>
      </c>
      <c r="E10138" t="s">
        <v>113</v>
      </c>
      <c r="F10138">
        <v>9</v>
      </c>
      <c r="G10138">
        <v>220.515625</v>
      </c>
      <c r="H10138">
        <v>222.49867248535156</v>
      </c>
      <c r="I10138">
        <v>-1.9830466508865356</v>
      </c>
      <c r="J10138">
        <v>-8.9927716180682182E-3</v>
      </c>
      <c r="K10138">
        <v>-9.6381692886352539</v>
      </c>
      <c r="L10138">
        <v>-5.1154608726501465</v>
      </c>
      <c r="M10138">
        <v>-1.9830466508865356</v>
      </c>
      <c r="N10138">
        <v>1.1493676900863647</v>
      </c>
      <c r="O10138">
        <v>5.6720762252807617</v>
      </c>
      <c r="P10138">
        <v>-11.808290481567383</v>
      </c>
      <c r="Q10138">
        <v>7.8421974182128906</v>
      </c>
      <c r="R10138">
        <v>533</v>
      </c>
      <c r="S10138">
        <v>35.68060302734375</v>
      </c>
      <c r="T10138">
        <v>5.9733242988586426</v>
      </c>
      <c r="U10138">
        <v>74.458213806152344</v>
      </c>
      <c r="V10138">
        <v>97</v>
      </c>
      <c r="W10138">
        <v>68.35565185546875</v>
      </c>
    </row>
    <row r="10139" spans="1:23" x14ac:dyDescent="0.25">
      <c r="A10139" t="s">
        <v>79</v>
      </c>
      <c r="B10139" t="s">
        <v>100</v>
      </c>
      <c r="C10139" t="s">
        <v>108</v>
      </c>
      <c r="D10139" t="s">
        <v>75</v>
      </c>
      <c r="E10139" t="s">
        <v>113</v>
      </c>
      <c r="F10139">
        <v>10</v>
      </c>
      <c r="G10139">
        <v>226.89546203613281</v>
      </c>
      <c r="H10139">
        <v>231.49647521972656</v>
      </c>
      <c r="I10139">
        <v>-4.6010150909423828</v>
      </c>
      <c r="J10139">
        <v>-2.0278127864003181E-2</v>
      </c>
      <c r="K10139">
        <v>-12.402736663818359</v>
      </c>
      <c r="L10139">
        <v>-7.7934165000915527</v>
      </c>
      <c r="M10139">
        <v>-4.6010150909423828</v>
      </c>
      <c r="N10139">
        <v>-1.408613920211792</v>
      </c>
      <c r="O10139">
        <v>3.2007064819335938</v>
      </c>
      <c r="P10139">
        <v>-14.614416122436523</v>
      </c>
      <c r="Q10139">
        <v>5.4123859405517578</v>
      </c>
      <c r="R10139">
        <v>533</v>
      </c>
      <c r="S10139">
        <v>37.060279846191406</v>
      </c>
      <c r="T10139">
        <v>6.0877156257629395</v>
      </c>
      <c r="U10139">
        <v>74.458213806152344</v>
      </c>
      <c r="V10139">
        <v>97</v>
      </c>
      <c r="W10139">
        <v>71.0399169921875</v>
      </c>
    </row>
    <row r="10140" spans="1:23" x14ac:dyDescent="0.25">
      <c r="A10140" t="s">
        <v>79</v>
      </c>
      <c r="B10140" t="s">
        <v>100</v>
      </c>
      <c r="C10140" t="s">
        <v>108</v>
      </c>
      <c r="D10140" t="s">
        <v>75</v>
      </c>
      <c r="E10140" t="s">
        <v>113</v>
      </c>
      <c r="F10140">
        <v>11</v>
      </c>
      <c r="G10140">
        <v>231.194091796875</v>
      </c>
      <c r="H10140">
        <v>235.97264099121094</v>
      </c>
      <c r="I10140">
        <v>-4.7785429954528809</v>
      </c>
      <c r="J10140">
        <v>-2.0668966695666313E-2</v>
      </c>
      <c r="K10140">
        <v>-12.587712287902832</v>
      </c>
      <c r="L10140">
        <v>-7.973991870880127</v>
      </c>
      <c r="M10140">
        <v>-4.7785429954528809</v>
      </c>
      <c r="N10140">
        <v>-1.5830941200256348</v>
      </c>
      <c r="O10140">
        <v>3.0306265354156494</v>
      </c>
      <c r="P10140">
        <v>-14.80150318145752</v>
      </c>
      <c r="Q10140">
        <v>5.244417667388916</v>
      </c>
      <c r="R10140">
        <v>533</v>
      </c>
      <c r="S10140">
        <v>37.131072998046875</v>
      </c>
      <c r="T10140">
        <v>6.0935273170471191</v>
      </c>
      <c r="U10140">
        <v>74.458213806152344</v>
      </c>
      <c r="V10140">
        <v>97</v>
      </c>
      <c r="W10140">
        <v>74.19122314453125</v>
      </c>
    </row>
    <row r="10141" spans="1:23" x14ac:dyDescent="0.25">
      <c r="A10141" t="s">
        <v>79</v>
      </c>
      <c r="B10141" t="s">
        <v>100</v>
      </c>
      <c r="C10141" t="s">
        <v>108</v>
      </c>
      <c r="D10141" t="s">
        <v>75</v>
      </c>
      <c r="E10141" t="s">
        <v>113</v>
      </c>
      <c r="F10141">
        <v>12</v>
      </c>
      <c r="G10141">
        <v>232.61647033691406</v>
      </c>
      <c r="H10141">
        <v>237.9664306640625</v>
      </c>
      <c r="I10141">
        <v>-5.3499698638916016</v>
      </c>
      <c r="J10141">
        <v>-2.2999102249741554E-2</v>
      </c>
      <c r="K10141">
        <v>-12.714347839355469</v>
      </c>
      <c r="L10141">
        <v>-8.3634138107299805</v>
      </c>
      <c r="M10141">
        <v>-5.3499698638916016</v>
      </c>
      <c r="N10141">
        <v>-2.3365261554718018</v>
      </c>
      <c r="O10141">
        <v>2.0144081115722656</v>
      </c>
      <c r="P10141">
        <v>-14.802046775817871</v>
      </c>
      <c r="Q10141">
        <v>4.102107048034668</v>
      </c>
      <c r="R10141">
        <v>533</v>
      </c>
      <c r="S10141">
        <v>33.021743774414062</v>
      </c>
      <c r="T10141">
        <v>5.7464547157287598</v>
      </c>
      <c r="U10141">
        <v>74.458213806152344</v>
      </c>
      <c r="V10141">
        <v>97</v>
      </c>
      <c r="W10141">
        <v>77.426986694335938</v>
      </c>
    </row>
    <row r="10142" spans="1:23" x14ac:dyDescent="0.25">
      <c r="A10142" t="s">
        <v>79</v>
      </c>
      <c r="B10142" t="s">
        <v>100</v>
      </c>
      <c r="C10142" t="s">
        <v>108</v>
      </c>
      <c r="D10142" t="s">
        <v>75</v>
      </c>
      <c r="E10142" t="s">
        <v>113</v>
      </c>
      <c r="F10142">
        <v>13</v>
      </c>
      <c r="G10142">
        <v>232.41142272949219</v>
      </c>
      <c r="H10142">
        <v>236.51200866699219</v>
      </c>
      <c r="I10142">
        <v>-4.100588321685791</v>
      </c>
      <c r="J10142">
        <v>-1.7643660306930542E-2</v>
      </c>
      <c r="K10142">
        <v>-11.419568061828613</v>
      </c>
      <c r="L10142">
        <v>-7.0954556465148926</v>
      </c>
      <c r="M10142">
        <v>-4.100588321685791</v>
      </c>
      <c r="N10142">
        <v>-1.1057209968566895</v>
      </c>
      <c r="O10142">
        <v>3.2183916568756104</v>
      </c>
      <c r="P10142">
        <v>-13.494397163391113</v>
      </c>
      <c r="Q10142">
        <v>5.2932209968566895</v>
      </c>
      <c r="R10142">
        <v>533</v>
      </c>
      <c r="S10142">
        <v>32.615871429443359</v>
      </c>
      <c r="T10142">
        <v>5.7110304832458496</v>
      </c>
      <c r="U10142">
        <v>74.458213806152344</v>
      </c>
      <c r="V10142">
        <v>97</v>
      </c>
      <c r="W10142">
        <v>79.9398193359375</v>
      </c>
    </row>
    <row r="10143" spans="1:23" x14ac:dyDescent="0.25">
      <c r="A10143" t="s">
        <v>79</v>
      </c>
      <c r="B10143" t="s">
        <v>100</v>
      </c>
      <c r="C10143" t="s">
        <v>108</v>
      </c>
      <c r="D10143" t="s">
        <v>75</v>
      </c>
      <c r="E10143" t="s">
        <v>113</v>
      </c>
      <c r="F10143">
        <v>14</v>
      </c>
      <c r="G10143">
        <v>235.40194702148437</v>
      </c>
      <c r="H10143">
        <v>238.27059936523437</v>
      </c>
      <c r="I10143">
        <v>-2.8686473369598389</v>
      </c>
      <c r="J10143">
        <v>-1.2186166830360889E-2</v>
      </c>
      <c r="K10143">
        <v>-10.259867668151855</v>
      </c>
      <c r="L10143">
        <v>-5.8930745124816895</v>
      </c>
      <c r="M10143">
        <v>-2.8686473369598389</v>
      </c>
      <c r="N10143">
        <v>0.15578006207942963</v>
      </c>
      <c r="O10143">
        <v>4.5225729942321777</v>
      </c>
      <c r="P10143">
        <v>-12.355175971984863</v>
      </c>
      <c r="Q10143">
        <v>6.6178812980651855</v>
      </c>
      <c r="R10143">
        <v>533</v>
      </c>
      <c r="S10143">
        <v>33.262901306152344</v>
      </c>
      <c r="T10143">
        <v>5.767399787902832</v>
      </c>
      <c r="U10143">
        <v>74.458213806152344</v>
      </c>
      <c r="V10143">
        <v>97</v>
      </c>
      <c r="W10143">
        <v>81.733078002929688</v>
      </c>
    </row>
    <row r="10144" spans="1:23" x14ac:dyDescent="0.25">
      <c r="A10144" t="s">
        <v>79</v>
      </c>
      <c r="B10144" t="s">
        <v>100</v>
      </c>
      <c r="C10144" t="s">
        <v>108</v>
      </c>
      <c r="D10144" t="s">
        <v>75</v>
      </c>
      <c r="E10144" t="s">
        <v>113</v>
      </c>
      <c r="F10144">
        <v>15</v>
      </c>
      <c r="G10144">
        <v>230.84034729003906</v>
      </c>
      <c r="H10144">
        <v>228.17013549804687</v>
      </c>
      <c r="I10144">
        <v>2.6702136993408203</v>
      </c>
      <c r="J10144">
        <v>1.1567361652851105E-2</v>
      </c>
      <c r="K10144">
        <v>-4.8964195251464844</v>
      </c>
      <c r="L10144">
        <v>-0.42599135637283325</v>
      </c>
      <c r="M10144">
        <v>2.6702136993408203</v>
      </c>
      <c r="N10144">
        <v>5.7664189338684082</v>
      </c>
      <c r="O10144">
        <v>10.236846923828125</v>
      </c>
      <c r="P10144">
        <v>-7.0414552688598633</v>
      </c>
      <c r="Q10144">
        <v>12.381882667541504</v>
      </c>
      <c r="R10144">
        <v>533</v>
      </c>
      <c r="S10144">
        <v>34.860469818115234</v>
      </c>
      <c r="T10144">
        <v>5.9042754173278809</v>
      </c>
      <c r="U10144">
        <v>74.458213806152344</v>
      </c>
      <c r="V10144">
        <v>97</v>
      </c>
      <c r="W10144">
        <v>83.781959533691406</v>
      </c>
    </row>
    <row r="10145" spans="1:23" x14ac:dyDescent="0.25">
      <c r="A10145" t="s">
        <v>79</v>
      </c>
      <c r="B10145" t="s">
        <v>100</v>
      </c>
      <c r="C10145" t="s">
        <v>108</v>
      </c>
      <c r="D10145" t="s">
        <v>75</v>
      </c>
      <c r="E10145" t="s">
        <v>113</v>
      </c>
      <c r="F10145">
        <v>16</v>
      </c>
      <c r="G10145">
        <v>224.5379638671875</v>
      </c>
      <c r="H10145">
        <v>222.81864929199219</v>
      </c>
      <c r="I10145">
        <v>1.7193180322647095</v>
      </c>
      <c r="J10145">
        <v>7.6571372337639332E-3</v>
      </c>
      <c r="K10145">
        <v>-5.9983630180358887</v>
      </c>
      <c r="L10145">
        <v>-1.4386944770812988</v>
      </c>
      <c r="M10145">
        <v>1.7193180322647095</v>
      </c>
      <c r="N10145">
        <v>4.8773307800292969</v>
      </c>
      <c r="O10145">
        <v>9.4369993209838867</v>
      </c>
      <c r="P10145">
        <v>-8.18621826171875</v>
      </c>
      <c r="Q10145">
        <v>11.62485408782959</v>
      </c>
      <c r="R10145">
        <v>533</v>
      </c>
      <c r="S10145">
        <v>36.266155242919922</v>
      </c>
      <c r="T10145">
        <v>6.0221385955810547</v>
      </c>
      <c r="U10145">
        <v>74.458213806152344</v>
      </c>
      <c r="V10145">
        <v>97</v>
      </c>
      <c r="W10145">
        <v>84.623809814453125</v>
      </c>
    </row>
    <row r="10146" spans="1:23" x14ac:dyDescent="0.25">
      <c r="A10146" t="s">
        <v>79</v>
      </c>
      <c r="B10146" t="s">
        <v>100</v>
      </c>
      <c r="C10146" t="s">
        <v>108</v>
      </c>
      <c r="D10146" t="s">
        <v>75</v>
      </c>
      <c r="E10146" t="s">
        <v>113</v>
      </c>
      <c r="F10146">
        <v>17</v>
      </c>
      <c r="G10146">
        <v>214.13993835449219</v>
      </c>
      <c r="H10146">
        <v>212.99093627929687</v>
      </c>
      <c r="I10146">
        <v>1.1490097045898437</v>
      </c>
      <c r="J10146">
        <v>5.3656953386962414E-3</v>
      </c>
      <c r="K10146">
        <v>-6.8928871154785156</v>
      </c>
      <c r="L10146">
        <v>-2.1416692733764648</v>
      </c>
      <c r="M10146">
        <v>1.1490097045898437</v>
      </c>
      <c r="N10146">
        <v>4.4396886825561523</v>
      </c>
      <c r="O10146">
        <v>9.1909065246582031</v>
      </c>
      <c r="P10146">
        <v>-9.1726531982421875</v>
      </c>
      <c r="Q10146">
        <v>11.470672607421875</v>
      </c>
      <c r="R10146">
        <v>533</v>
      </c>
      <c r="S10146">
        <v>39.377201080322266</v>
      </c>
      <c r="T10146">
        <v>6.2751255035400391</v>
      </c>
      <c r="U10146">
        <v>74.458213806152344</v>
      </c>
      <c r="V10146">
        <v>97</v>
      </c>
      <c r="W10146">
        <v>84.816795349121094</v>
      </c>
    </row>
    <row r="10147" spans="1:23" x14ac:dyDescent="0.25">
      <c r="A10147" t="s">
        <v>79</v>
      </c>
      <c r="B10147" t="s">
        <v>100</v>
      </c>
      <c r="C10147" t="s">
        <v>108</v>
      </c>
      <c r="D10147" t="s">
        <v>75</v>
      </c>
      <c r="E10147" t="s">
        <v>113</v>
      </c>
      <c r="F10147">
        <v>18</v>
      </c>
      <c r="G10147">
        <v>203.53800964355469</v>
      </c>
      <c r="H10147">
        <v>202.34370422363281</v>
      </c>
      <c r="I10147">
        <v>1.1943117380142212</v>
      </c>
      <c r="J10147">
        <v>5.8677578344941139E-3</v>
      </c>
      <c r="K10147">
        <v>-6.9492645263671875</v>
      </c>
      <c r="L10147">
        <v>-2.1379737854003906</v>
      </c>
      <c r="M10147">
        <v>1.1943117380142212</v>
      </c>
      <c r="N10147">
        <v>4.5265970230102539</v>
      </c>
      <c r="O10147">
        <v>9.3378877639770508</v>
      </c>
      <c r="P10147">
        <v>-9.2578554153442383</v>
      </c>
      <c r="Q10147">
        <v>11.646478652954102</v>
      </c>
      <c r="R10147">
        <v>533</v>
      </c>
      <c r="S10147">
        <v>40.379241943359375</v>
      </c>
      <c r="T10147">
        <v>6.354466438293457</v>
      </c>
      <c r="U10147">
        <v>74.458213806152344</v>
      </c>
      <c r="V10147">
        <v>97</v>
      </c>
      <c r="W10147">
        <v>84.554924011230469</v>
      </c>
    </row>
    <row r="10148" spans="1:23" x14ac:dyDescent="0.25">
      <c r="A10148" t="s">
        <v>79</v>
      </c>
      <c r="B10148" t="s">
        <v>100</v>
      </c>
      <c r="C10148" t="s">
        <v>108</v>
      </c>
      <c r="D10148" t="s">
        <v>75</v>
      </c>
      <c r="E10148" t="s">
        <v>113</v>
      </c>
      <c r="F10148">
        <v>19</v>
      </c>
      <c r="G10148">
        <v>188.55169677734375</v>
      </c>
      <c r="H10148">
        <v>192.92161560058594</v>
      </c>
      <c r="I10148">
        <v>-4.3699126243591309</v>
      </c>
      <c r="J10148">
        <v>-2.3176204413175583E-2</v>
      </c>
      <c r="K10148">
        <v>-12.777396202087402</v>
      </c>
      <c r="L10148">
        <v>-7.8101868629455566</v>
      </c>
      <c r="M10148">
        <v>-4.3699126243591309</v>
      </c>
      <c r="N10148">
        <v>-0.92963850498199463</v>
      </c>
      <c r="O10148">
        <v>4.0375709533691406</v>
      </c>
      <c r="P10148">
        <v>-15.160800933837891</v>
      </c>
      <c r="Q10148">
        <v>6.4209756851196289</v>
      </c>
      <c r="R10148">
        <v>533</v>
      </c>
      <c r="S10148">
        <v>43.038772583007813</v>
      </c>
      <c r="T10148">
        <v>6.560394287109375</v>
      </c>
      <c r="U10148">
        <v>74.458213806152344</v>
      </c>
      <c r="V10148">
        <v>97</v>
      </c>
      <c r="W10148">
        <v>82.879638671875</v>
      </c>
    </row>
    <row r="10149" spans="1:23" x14ac:dyDescent="0.25">
      <c r="A10149" t="s">
        <v>79</v>
      </c>
      <c r="B10149" t="s">
        <v>100</v>
      </c>
      <c r="C10149" t="s">
        <v>108</v>
      </c>
      <c r="D10149" t="s">
        <v>75</v>
      </c>
      <c r="E10149" t="s">
        <v>113</v>
      </c>
      <c r="F10149">
        <v>20</v>
      </c>
      <c r="G10149">
        <v>177.15090942382812</v>
      </c>
      <c r="H10149">
        <v>181.68280029296875</v>
      </c>
      <c r="I10149">
        <v>-4.531886100769043</v>
      </c>
      <c r="J10149">
        <v>-2.5582065805792809E-2</v>
      </c>
      <c r="K10149">
        <v>-12.973834991455078</v>
      </c>
      <c r="L10149">
        <v>-7.9862627983093262</v>
      </c>
      <c r="M10149">
        <v>-4.531886100769043</v>
      </c>
      <c r="N10149">
        <v>-1.0775091648101807</v>
      </c>
      <c r="O10149">
        <v>3.910062313079834</v>
      </c>
      <c r="P10149">
        <v>-15.367010116577148</v>
      </c>
      <c r="Q10149">
        <v>6.3032374382019043</v>
      </c>
      <c r="R10149">
        <v>533</v>
      </c>
      <c r="S10149">
        <v>43.392353057861328</v>
      </c>
      <c r="T10149">
        <v>6.587287425994873</v>
      </c>
      <c r="U10149">
        <v>74.458213806152344</v>
      </c>
      <c r="V10149">
        <v>97</v>
      </c>
      <c r="W10149">
        <v>80.558540344238281</v>
      </c>
    </row>
    <row r="10150" spans="1:23" x14ac:dyDescent="0.25">
      <c r="A10150" t="s">
        <v>79</v>
      </c>
      <c r="B10150" t="s">
        <v>100</v>
      </c>
      <c r="C10150" t="s">
        <v>108</v>
      </c>
      <c r="D10150" t="s">
        <v>75</v>
      </c>
      <c r="E10150" t="s">
        <v>113</v>
      </c>
      <c r="F10150">
        <v>21</v>
      </c>
      <c r="G10150">
        <v>175.0384521484375</v>
      </c>
      <c r="H10150">
        <v>176.08564758300781</v>
      </c>
      <c r="I10150">
        <v>-1.0472007989883423</v>
      </c>
      <c r="J10150">
        <v>-5.9826900251209736E-3</v>
      </c>
      <c r="K10150">
        <v>-9.0061931610107422</v>
      </c>
      <c r="L10150">
        <v>-4.3039560317993164</v>
      </c>
      <c r="M10150">
        <v>-1.0472007989883423</v>
      </c>
      <c r="N10150">
        <v>2.2095544338226318</v>
      </c>
      <c r="O10150">
        <v>6.9117918014526367</v>
      </c>
      <c r="P10150">
        <v>-11.262456893920898</v>
      </c>
      <c r="Q10150">
        <v>9.168055534362793</v>
      </c>
      <c r="R10150">
        <v>533</v>
      </c>
      <c r="S10150">
        <v>38.569503784179687</v>
      </c>
      <c r="T10150">
        <v>6.2104349136352539</v>
      </c>
      <c r="U10150">
        <v>74.458213806152344</v>
      </c>
      <c r="V10150">
        <v>97</v>
      </c>
      <c r="W10150">
        <v>77.368949890136719</v>
      </c>
    </row>
    <row r="10151" spans="1:23" x14ac:dyDescent="0.25">
      <c r="A10151" t="s">
        <v>79</v>
      </c>
      <c r="B10151" t="s">
        <v>100</v>
      </c>
      <c r="C10151" t="s">
        <v>108</v>
      </c>
      <c r="D10151" t="s">
        <v>75</v>
      </c>
      <c r="E10151" t="s">
        <v>113</v>
      </c>
      <c r="F10151">
        <v>22</v>
      </c>
      <c r="G10151">
        <v>163.54716491699219</v>
      </c>
      <c r="H10151">
        <v>167.63970947265625</v>
      </c>
      <c r="I10151">
        <v>-4.0925264358520508</v>
      </c>
      <c r="J10151">
        <v>-2.5023523718118668E-2</v>
      </c>
      <c r="K10151">
        <v>-12.509899139404297</v>
      </c>
      <c r="L10151">
        <v>-7.5368471145629883</v>
      </c>
      <c r="M10151">
        <v>-4.0925264358520508</v>
      </c>
      <c r="N10151">
        <v>-0.64820569753646851</v>
      </c>
      <c r="O10151">
        <v>4.3248462677001953</v>
      </c>
      <c r="P10151">
        <v>-14.89610767364502</v>
      </c>
      <c r="Q10151">
        <v>6.711054801940918</v>
      </c>
      <c r="R10151">
        <v>533</v>
      </c>
      <c r="S10151">
        <v>43.140083312988281</v>
      </c>
      <c r="T10151">
        <v>6.5681109428405762</v>
      </c>
      <c r="U10151">
        <v>74.458213806152344</v>
      </c>
      <c r="V10151">
        <v>97</v>
      </c>
      <c r="W10151">
        <v>74.269981384277344</v>
      </c>
    </row>
    <row r="10152" spans="1:23" x14ac:dyDescent="0.25">
      <c r="A10152" t="s">
        <v>79</v>
      </c>
      <c r="B10152" t="s">
        <v>100</v>
      </c>
      <c r="C10152" t="s">
        <v>108</v>
      </c>
      <c r="D10152" t="s">
        <v>75</v>
      </c>
      <c r="E10152" t="s">
        <v>113</v>
      </c>
      <c r="F10152">
        <v>23</v>
      </c>
      <c r="G10152">
        <v>150.63023376464844</v>
      </c>
      <c r="H10152">
        <v>157.94677734375</v>
      </c>
      <c r="I10152">
        <v>-7.3165273666381836</v>
      </c>
      <c r="J10152">
        <v>-4.8572767525911331E-2</v>
      </c>
      <c r="K10152">
        <v>-15.544382095336914</v>
      </c>
      <c r="L10152">
        <v>-10.68329906463623</v>
      </c>
      <c r="M10152">
        <v>-7.3165273666381836</v>
      </c>
      <c r="N10152">
        <v>-3.9497559070587158</v>
      </c>
      <c r="O10152">
        <v>0.91132712364196777</v>
      </c>
      <c r="P10152">
        <v>-17.876863479614258</v>
      </c>
      <c r="Q10152">
        <v>3.2438094615936279</v>
      </c>
      <c r="R10152">
        <v>533</v>
      </c>
      <c r="S10152">
        <v>41.219341278076172</v>
      </c>
      <c r="T10152">
        <v>6.4202289581298828</v>
      </c>
      <c r="U10152">
        <v>74.458213806152344</v>
      </c>
      <c r="V10152">
        <v>97</v>
      </c>
      <c r="W10152">
        <v>72.313262939453125</v>
      </c>
    </row>
    <row r="10153" spans="1:23" x14ac:dyDescent="0.25">
      <c r="A10153" t="s">
        <v>79</v>
      </c>
      <c r="B10153" t="s">
        <v>100</v>
      </c>
      <c r="C10153" t="s">
        <v>108</v>
      </c>
      <c r="D10153" t="s">
        <v>75</v>
      </c>
      <c r="E10153" t="s">
        <v>113</v>
      </c>
      <c r="F10153">
        <v>24</v>
      </c>
      <c r="G10153">
        <v>141.365234375</v>
      </c>
      <c r="H10153">
        <v>147.20211791992187</v>
      </c>
      <c r="I10153">
        <v>-5.8368864059448242</v>
      </c>
      <c r="J10153">
        <v>-4.1289404034614563E-2</v>
      </c>
      <c r="K10153">
        <v>-16.69157600402832</v>
      </c>
      <c r="L10153">
        <v>-10.278537750244141</v>
      </c>
      <c r="M10153">
        <v>-5.8368864059448242</v>
      </c>
      <c r="N10153">
        <v>-1.3952354192733765</v>
      </c>
      <c r="O10153">
        <v>5.0178031921386719</v>
      </c>
      <c r="P10153">
        <v>-19.768730163574219</v>
      </c>
      <c r="Q10153">
        <v>8.0949563980102539</v>
      </c>
      <c r="R10153">
        <v>533</v>
      </c>
      <c r="S10153">
        <v>71.740211486816406</v>
      </c>
      <c r="T10153">
        <v>8.4699592590332031</v>
      </c>
      <c r="U10153">
        <v>74.458213806152344</v>
      </c>
      <c r="V10153">
        <v>97</v>
      </c>
      <c r="W10153">
        <v>71.042724609375</v>
      </c>
    </row>
    <row r="10154" spans="1:23" x14ac:dyDescent="0.25">
      <c r="A10154" t="s">
        <v>79</v>
      </c>
      <c r="B10154" t="s">
        <v>100</v>
      </c>
      <c r="C10154" t="s">
        <v>108</v>
      </c>
      <c r="D10154" t="s">
        <v>75</v>
      </c>
      <c r="E10154" t="s">
        <v>114</v>
      </c>
      <c r="F10154">
        <v>1</v>
      </c>
      <c r="G10154">
        <v>138.96929931640625</v>
      </c>
      <c r="H10154">
        <v>138.19732666015625</v>
      </c>
      <c r="I10154">
        <v>0.77197396755218506</v>
      </c>
      <c r="J10154">
        <v>5.5549964308738708E-3</v>
      </c>
      <c r="K10154">
        <v>-3.7376875877380371</v>
      </c>
      <c r="L10154">
        <v>-1.0733429193496704</v>
      </c>
      <c r="M10154">
        <v>0.77197396755218506</v>
      </c>
      <c r="N10154">
        <v>2.6172909736633301</v>
      </c>
      <c r="O10154">
        <v>5.2816352844238281</v>
      </c>
      <c r="P10154">
        <v>-5.0161137580871582</v>
      </c>
      <c r="Q10154">
        <v>6.5600619316101074</v>
      </c>
      <c r="R10154">
        <v>533</v>
      </c>
      <c r="S10154">
        <v>12.382709503173828</v>
      </c>
      <c r="T10154">
        <v>3.5189075469970703</v>
      </c>
      <c r="U10154">
        <v>75.365875244140625</v>
      </c>
      <c r="V10154">
        <v>104.5</v>
      </c>
      <c r="W10154">
        <v>70.228782653808594</v>
      </c>
    </row>
    <row r="10155" spans="1:23" x14ac:dyDescent="0.25">
      <c r="A10155" t="s">
        <v>79</v>
      </c>
      <c r="B10155" t="s">
        <v>100</v>
      </c>
      <c r="C10155" t="s">
        <v>108</v>
      </c>
      <c r="D10155" t="s">
        <v>75</v>
      </c>
      <c r="E10155" t="s">
        <v>114</v>
      </c>
      <c r="F10155">
        <v>2</v>
      </c>
      <c r="G10155">
        <v>131.96943664550781</v>
      </c>
      <c r="H10155">
        <v>129.37117004394531</v>
      </c>
      <c r="I10155">
        <v>2.5982589721679687</v>
      </c>
      <c r="J10155">
        <v>1.9688338041305542E-2</v>
      </c>
      <c r="K10155">
        <v>-3.938732385635376</v>
      </c>
      <c r="L10155">
        <v>-7.6624937355518341E-2</v>
      </c>
      <c r="M10155">
        <v>2.5982589721679687</v>
      </c>
      <c r="N10155">
        <v>5.2731428146362305</v>
      </c>
      <c r="O10155">
        <v>9.1352500915527344</v>
      </c>
      <c r="P10155">
        <v>-5.7918787002563477</v>
      </c>
      <c r="Q10155">
        <v>10.988396644592285</v>
      </c>
      <c r="R10155">
        <v>533</v>
      </c>
      <c r="S10155">
        <v>26.018585205078125</v>
      </c>
      <c r="T10155">
        <v>5.1008415222167969</v>
      </c>
      <c r="U10155">
        <v>75.365875244140625</v>
      </c>
      <c r="V10155">
        <v>104.5</v>
      </c>
      <c r="W10155">
        <v>69.536231994628906</v>
      </c>
    </row>
    <row r="10156" spans="1:23" x14ac:dyDescent="0.25">
      <c r="A10156" t="s">
        <v>79</v>
      </c>
      <c r="B10156" t="s">
        <v>100</v>
      </c>
      <c r="C10156" t="s">
        <v>108</v>
      </c>
      <c r="D10156" t="s">
        <v>75</v>
      </c>
      <c r="E10156" t="s">
        <v>114</v>
      </c>
      <c r="F10156">
        <v>3</v>
      </c>
      <c r="G10156">
        <v>124.37218475341797</v>
      </c>
      <c r="H10156">
        <v>123.40007781982422</v>
      </c>
      <c r="I10156">
        <v>0.97209972143173218</v>
      </c>
      <c r="J10156">
        <v>7.8160539269447327E-3</v>
      </c>
      <c r="K10156">
        <v>-5.9305057525634766</v>
      </c>
      <c r="L10156">
        <v>-1.8523905277252197</v>
      </c>
      <c r="M10156">
        <v>0.97209972143173218</v>
      </c>
      <c r="N10156">
        <v>3.7965900897979736</v>
      </c>
      <c r="O10156">
        <v>7.8747053146362305</v>
      </c>
      <c r="P10156">
        <v>-7.887298583984375</v>
      </c>
      <c r="Q10156">
        <v>9.8314981460571289</v>
      </c>
      <c r="R10156">
        <v>533</v>
      </c>
      <c r="S10156">
        <v>29.010416030883789</v>
      </c>
      <c r="T10156">
        <v>5.386131763458252</v>
      </c>
      <c r="U10156">
        <v>75.365875244140625</v>
      </c>
      <c r="V10156">
        <v>104.5</v>
      </c>
      <c r="W10156">
        <v>69.057075500488281</v>
      </c>
    </row>
    <row r="10157" spans="1:23" x14ac:dyDescent="0.25">
      <c r="A10157" t="s">
        <v>79</v>
      </c>
      <c r="B10157" t="s">
        <v>100</v>
      </c>
      <c r="C10157" t="s">
        <v>108</v>
      </c>
      <c r="D10157" t="s">
        <v>75</v>
      </c>
      <c r="E10157" t="s">
        <v>114</v>
      </c>
      <c r="F10157">
        <v>4</v>
      </c>
      <c r="G10157">
        <v>123.39911651611328</v>
      </c>
      <c r="H10157">
        <v>123.57427215576172</v>
      </c>
      <c r="I10157">
        <v>-0.17515210807323456</v>
      </c>
      <c r="J10157">
        <v>-1.4193952083587646E-3</v>
      </c>
      <c r="K10157">
        <v>-7.5091357231140137</v>
      </c>
      <c r="L10157">
        <v>-3.1761586666107178</v>
      </c>
      <c r="M10157">
        <v>-0.17515210807323456</v>
      </c>
      <c r="N10157">
        <v>2.8258545398712158</v>
      </c>
      <c r="O10157">
        <v>7.1588315963745117</v>
      </c>
      <c r="P10157">
        <v>-9.5882177352905273</v>
      </c>
      <c r="Q10157">
        <v>9.2379140853881836</v>
      </c>
      <c r="R10157">
        <v>533</v>
      </c>
      <c r="S10157">
        <v>32.749729156494141</v>
      </c>
      <c r="T10157">
        <v>5.7227377891540527</v>
      </c>
      <c r="U10157">
        <v>75.365875244140625</v>
      </c>
      <c r="V10157">
        <v>104.5</v>
      </c>
      <c r="W10157">
        <v>68.458961486816406</v>
      </c>
    </row>
    <row r="10158" spans="1:23" x14ac:dyDescent="0.25">
      <c r="A10158" t="s">
        <v>79</v>
      </c>
      <c r="B10158" t="s">
        <v>100</v>
      </c>
      <c r="C10158" t="s">
        <v>108</v>
      </c>
      <c r="D10158" t="s">
        <v>75</v>
      </c>
      <c r="E10158" t="s">
        <v>114</v>
      </c>
      <c r="F10158">
        <v>5</v>
      </c>
      <c r="G10158">
        <v>133.47593688964844</v>
      </c>
      <c r="H10158">
        <v>135.01687622070312</v>
      </c>
      <c r="I10158">
        <v>-1.5409307479858398</v>
      </c>
      <c r="J10158">
        <v>-1.1544633656740189E-2</v>
      </c>
      <c r="K10158">
        <v>-9.1941280364990234</v>
      </c>
      <c r="L10158">
        <v>-4.6725573539733887</v>
      </c>
      <c r="M10158">
        <v>-1.5409307479858398</v>
      </c>
      <c r="N10158">
        <v>1.5906956195831299</v>
      </c>
      <c r="O10158">
        <v>6.112267017364502</v>
      </c>
      <c r="P10158">
        <v>-11.363703727722168</v>
      </c>
      <c r="Q10158">
        <v>8.2818422317504883</v>
      </c>
      <c r="R10158">
        <v>533</v>
      </c>
      <c r="S10158">
        <v>35.662654876708984</v>
      </c>
      <c r="T10158">
        <v>5.9718217849731445</v>
      </c>
      <c r="U10158">
        <v>75.365875244140625</v>
      </c>
      <c r="V10158">
        <v>104.5</v>
      </c>
      <c r="W10158">
        <v>68.012016296386719</v>
      </c>
    </row>
    <row r="10159" spans="1:23" x14ac:dyDescent="0.25">
      <c r="A10159" t="s">
        <v>79</v>
      </c>
      <c r="B10159" t="s">
        <v>100</v>
      </c>
      <c r="C10159" t="s">
        <v>108</v>
      </c>
      <c r="D10159" t="s">
        <v>75</v>
      </c>
      <c r="E10159" t="s">
        <v>114</v>
      </c>
      <c r="F10159">
        <v>6</v>
      </c>
      <c r="G10159">
        <v>159.32586669921875</v>
      </c>
      <c r="H10159">
        <v>163.04010009765625</v>
      </c>
      <c r="I10159">
        <v>-3.7142302989959717</v>
      </c>
      <c r="J10159">
        <v>-2.33121607452631E-2</v>
      </c>
      <c r="K10159">
        <v>-11.349367141723633</v>
      </c>
      <c r="L10159">
        <v>-6.8384661674499512</v>
      </c>
      <c r="M10159">
        <v>-3.7142302989959717</v>
      </c>
      <c r="N10159">
        <v>-0.58999425172805786</v>
      </c>
      <c r="O10159">
        <v>3.9209065437316895</v>
      </c>
      <c r="P10159">
        <v>-13.513822555541992</v>
      </c>
      <c r="Q10159">
        <v>6.0853614807128906</v>
      </c>
      <c r="R10159">
        <v>533</v>
      </c>
      <c r="S10159">
        <v>35.494533538818359</v>
      </c>
      <c r="T10159">
        <v>5.9577288627624512</v>
      </c>
      <c r="U10159">
        <v>75.365875244140625</v>
      </c>
      <c r="V10159">
        <v>104.5</v>
      </c>
      <c r="W10159">
        <v>67.990676879882813</v>
      </c>
    </row>
    <row r="10160" spans="1:23" x14ac:dyDescent="0.25">
      <c r="A10160" t="s">
        <v>79</v>
      </c>
      <c r="B10160" t="s">
        <v>100</v>
      </c>
      <c r="C10160" t="s">
        <v>108</v>
      </c>
      <c r="D10160" t="s">
        <v>75</v>
      </c>
      <c r="E10160" t="s">
        <v>114</v>
      </c>
      <c r="F10160">
        <v>7</v>
      </c>
      <c r="G10160">
        <v>189.50221252441406</v>
      </c>
      <c r="H10160">
        <v>192.4334716796875</v>
      </c>
      <c r="I10160">
        <v>-2.9312560558319092</v>
      </c>
      <c r="J10160">
        <v>-1.5468189492821693E-2</v>
      </c>
      <c r="K10160">
        <v>-10.381672859191895</v>
      </c>
      <c r="L10160">
        <v>-5.9799065589904785</v>
      </c>
      <c r="M10160">
        <v>-2.9312560558319092</v>
      </c>
      <c r="N10160">
        <v>0.11739429831504822</v>
      </c>
      <c r="O10160">
        <v>4.5191612243652344</v>
      </c>
      <c r="P10160">
        <v>-12.493762969970703</v>
      </c>
      <c r="Q10160">
        <v>6.6312508583068848</v>
      </c>
      <c r="R10160">
        <v>533</v>
      </c>
      <c r="S10160">
        <v>33.797847747802734</v>
      </c>
      <c r="T10160">
        <v>5.813591480255127</v>
      </c>
      <c r="U10160">
        <v>75.365875244140625</v>
      </c>
      <c r="V10160">
        <v>104.5</v>
      </c>
      <c r="W10160">
        <v>67.827415466308594</v>
      </c>
    </row>
    <row r="10161" spans="1:23" x14ac:dyDescent="0.25">
      <c r="A10161" t="s">
        <v>79</v>
      </c>
      <c r="B10161" t="s">
        <v>100</v>
      </c>
      <c r="C10161" t="s">
        <v>108</v>
      </c>
      <c r="D10161" t="s">
        <v>75</v>
      </c>
      <c r="E10161" t="s">
        <v>114</v>
      </c>
      <c r="F10161">
        <v>8</v>
      </c>
      <c r="G10161">
        <v>208.78361511230469</v>
      </c>
      <c r="H10161">
        <v>212.28840637207031</v>
      </c>
      <c r="I10161">
        <v>-3.5048034191131592</v>
      </c>
      <c r="J10161">
        <v>-1.678677462041378E-2</v>
      </c>
      <c r="K10161">
        <v>-11.00232982635498</v>
      </c>
      <c r="L10161">
        <v>-6.572730541229248</v>
      </c>
      <c r="M10161">
        <v>-3.5048034191131592</v>
      </c>
      <c r="N10161">
        <v>-0.43687641620635986</v>
      </c>
      <c r="O10161">
        <v>3.9927229881286621</v>
      </c>
      <c r="P10161">
        <v>-13.127774238586426</v>
      </c>
      <c r="Q10161">
        <v>6.1181674003601074</v>
      </c>
      <c r="R10161">
        <v>533</v>
      </c>
      <c r="S10161">
        <v>34.226604461669922</v>
      </c>
      <c r="T10161">
        <v>5.8503508567810059</v>
      </c>
      <c r="U10161">
        <v>75.365875244140625</v>
      </c>
      <c r="V10161">
        <v>104.5</v>
      </c>
      <c r="W10161">
        <v>68.060325622558594</v>
      </c>
    </row>
    <row r="10162" spans="1:23" x14ac:dyDescent="0.25">
      <c r="A10162" t="s">
        <v>79</v>
      </c>
      <c r="B10162" t="s">
        <v>100</v>
      </c>
      <c r="C10162" t="s">
        <v>108</v>
      </c>
      <c r="D10162" t="s">
        <v>75</v>
      </c>
      <c r="E10162" t="s">
        <v>114</v>
      </c>
      <c r="F10162">
        <v>9</v>
      </c>
      <c r="G10162">
        <v>220.69673156738281</v>
      </c>
      <c r="H10162">
        <v>221.43620300292969</v>
      </c>
      <c r="I10162">
        <v>-0.73946815729141235</v>
      </c>
      <c r="J10162">
        <v>-3.3506075851619244E-3</v>
      </c>
      <c r="K10162">
        <v>-8.1980886459350586</v>
      </c>
      <c r="L10162">
        <v>-3.7914752960205078</v>
      </c>
      <c r="M10162">
        <v>-0.73946815729141235</v>
      </c>
      <c r="N10162">
        <v>2.3125388622283936</v>
      </c>
      <c r="O10162">
        <v>6.7191524505615234</v>
      </c>
      <c r="P10162">
        <v>-10.312503814697266</v>
      </c>
      <c r="Q10162">
        <v>8.8335676193237305</v>
      </c>
      <c r="R10162">
        <v>533</v>
      </c>
      <c r="S10162">
        <v>33.872314453125</v>
      </c>
      <c r="T10162">
        <v>5.8199925422668457</v>
      </c>
      <c r="U10162">
        <v>75.365875244140625</v>
      </c>
      <c r="V10162">
        <v>104.5</v>
      </c>
      <c r="W10162">
        <v>69.525749206542969</v>
      </c>
    </row>
    <row r="10163" spans="1:23" x14ac:dyDescent="0.25">
      <c r="A10163" t="s">
        <v>79</v>
      </c>
      <c r="B10163" t="s">
        <v>100</v>
      </c>
      <c r="C10163" t="s">
        <v>108</v>
      </c>
      <c r="D10163" t="s">
        <v>75</v>
      </c>
      <c r="E10163" t="s">
        <v>114</v>
      </c>
      <c r="F10163">
        <v>10</v>
      </c>
      <c r="G10163">
        <v>226.82075500488281</v>
      </c>
      <c r="H10163">
        <v>229.46199035644531</v>
      </c>
      <c r="I10163">
        <v>-2.6412367820739746</v>
      </c>
      <c r="J10163">
        <v>-1.164459902793169E-2</v>
      </c>
      <c r="K10163">
        <v>-9.5568485260009766</v>
      </c>
      <c r="L10163">
        <v>-5.4710493087768555</v>
      </c>
      <c r="M10163">
        <v>-2.6412367820739746</v>
      </c>
      <c r="N10163">
        <v>0.1885756254196167</v>
      </c>
      <c r="O10163">
        <v>4.2743754386901855</v>
      </c>
      <c r="P10163">
        <v>-11.517329216003418</v>
      </c>
      <c r="Q10163">
        <v>6.2348551750183105</v>
      </c>
      <c r="R10163">
        <v>533</v>
      </c>
      <c r="S10163">
        <v>29.119844436645508</v>
      </c>
      <c r="T10163">
        <v>5.3962807655334473</v>
      </c>
      <c r="U10163">
        <v>75.365875244140625</v>
      </c>
      <c r="V10163">
        <v>104.5</v>
      </c>
      <c r="W10163">
        <v>71.631744384765625</v>
      </c>
    </row>
    <row r="10164" spans="1:23" x14ac:dyDescent="0.25">
      <c r="A10164" t="s">
        <v>79</v>
      </c>
      <c r="B10164" t="s">
        <v>100</v>
      </c>
      <c r="C10164" t="s">
        <v>108</v>
      </c>
      <c r="D10164" t="s">
        <v>75</v>
      </c>
      <c r="E10164" t="s">
        <v>114</v>
      </c>
      <c r="F10164">
        <v>11</v>
      </c>
      <c r="G10164">
        <v>235.05116271972656</v>
      </c>
      <c r="H10164">
        <v>234.47758483886719</v>
      </c>
      <c r="I10164">
        <v>0.57357591390609741</v>
      </c>
      <c r="J10164">
        <v>2.4402174167335033E-3</v>
      </c>
      <c r="K10164">
        <v>-5.7410240173339844</v>
      </c>
      <c r="L10164">
        <v>-2.0103073120117187</v>
      </c>
      <c r="M10164">
        <v>0.57357591390609741</v>
      </c>
      <c r="N10164">
        <v>3.157459020614624</v>
      </c>
      <c r="O10164">
        <v>6.8881759643554687</v>
      </c>
      <c r="P10164">
        <v>-7.531125545501709</v>
      </c>
      <c r="Q10164">
        <v>8.6782770156860352</v>
      </c>
      <c r="R10164">
        <v>533</v>
      </c>
      <c r="S10164">
        <v>24.278371810913086</v>
      </c>
      <c r="T10164">
        <v>4.9273085594177246</v>
      </c>
      <c r="U10164">
        <v>75.365875244140625</v>
      </c>
      <c r="V10164">
        <v>104.5</v>
      </c>
      <c r="W10164">
        <v>74.291297912597656</v>
      </c>
    </row>
    <row r="10165" spans="1:23" x14ac:dyDescent="0.25">
      <c r="A10165" t="s">
        <v>79</v>
      </c>
      <c r="B10165" t="s">
        <v>100</v>
      </c>
      <c r="C10165" t="s">
        <v>108</v>
      </c>
      <c r="D10165" t="s">
        <v>75</v>
      </c>
      <c r="E10165" t="s">
        <v>114</v>
      </c>
      <c r="F10165">
        <v>12</v>
      </c>
      <c r="G10165">
        <v>241.69084167480469</v>
      </c>
      <c r="H10165">
        <v>240.39131164550781</v>
      </c>
      <c r="I10165">
        <v>1.2995356321334839</v>
      </c>
      <c r="J10165">
        <v>5.3768507204949856E-3</v>
      </c>
      <c r="K10165">
        <v>-5.8780317306518555</v>
      </c>
      <c r="L10165">
        <v>-1.6374667882919312</v>
      </c>
      <c r="M10165">
        <v>1.2995356321334839</v>
      </c>
      <c r="N10165">
        <v>4.2365379333496094</v>
      </c>
      <c r="O10165">
        <v>8.4771032333374023</v>
      </c>
      <c r="P10165">
        <v>-7.9127721786499023</v>
      </c>
      <c r="Q10165">
        <v>10.511843681335449</v>
      </c>
      <c r="R10165">
        <v>533</v>
      </c>
      <c r="S10165">
        <v>31.367677688598633</v>
      </c>
      <c r="T10165">
        <v>5.6006855964660645</v>
      </c>
      <c r="U10165">
        <v>75.365875244140625</v>
      </c>
      <c r="V10165">
        <v>104.5</v>
      </c>
      <c r="W10165">
        <v>77.378997802734375</v>
      </c>
    </row>
    <row r="10166" spans="1:23" x14ac:dyDescent="0.25">
      <c r="A10166" t="s">
        <v>79</v>
      </c>
      <c r="B10166" t="s">
        <v>100</v>
      </c>
      <c r="C10166" t="s">
        <v>108</v>
      </c>
      <c r="D10166" t="s">
        <v>75</v>
      </c>
      <c r="E10166" t="s">
        <v>114</v>
      </c>
      <c r="F10166">
        <v>13</v>
      </c>
      <c r="G10166">
        <v>241.26254272460937</v>
      </c>
      <c r="H10166">
        <v>240.03591918945312</v>
      </c>
      <c r="I10166">
        <v>1.2266232967376709</v>
      </c>
      <c r="J10166">
        <v>5.0841844640672207E-3</v>
      </c>
      <c r="K10166">
        <v>-6.0772390365600586</v>
      </c>
      <c r="L10166">
        <v>-1.762057900428772</v>
      </c>
      <c r="M10166">
        <v>1.2266232967376709</v>
      </c>
      <c r="N10166">
        <v>4.2153043746948242</v>
      </c>
      <c r="O10166">
        <v>8.5304851531982422</v>
      </c>
      <c r="P10166">
        <v>-8.1477823257446289</v>
      </c>
      <c r="Q10166">
        <v>10.601029396057129</v>
      </c>
      <c r="R10166">
        <v>533</v>
      </c>
      <c r="S10166">
        <v>32.481266021728516</v>
      </c>
      <c r="T10166">
        <v>5.6992340087890625</v>
      </c>
      <c r="U10166">
        <v>75.365875244140625</v>
      </c>
      <c r="V10166">
        <v>104.5</v>
      </c>
      <c r="W10166">
        <v>81.308265686035156</v>
      </c>
    </row>
    <row r="10167" spans="1:23" x14ac:dyDescent="0.25">
      <c r="A10167" t="s">
        <v>79</v>
      </c>
      <c r="B10167" t="s">
        <v>100</v>
      </c>
      <c r="C10167" t="s">
        <v>108</v>
      </c>
      <c r="D10167" t="s">
        <v>75</v>
      </c>
      <c r="E10167" t="s">
        <v>114</v>
      </c>
      <c r="F10167">
        <v>14</v>
      </c>
      <c r="G10167">
        <v>241.63165283203125</v>
      </c>
      <c r="H10167">
        <v>240.47755432128906</v>
      </c>
      <c r="I10167">
        <v>1.154110312461853</v>
      </c>
      <c r="J10167">
        <v>4.7763208858668804E-3</v>
      </c>
      <c r="K10167">
        <v>-6.1396236419677734</v>
      </c>
      <c r="L10167">
        <v>-1.8304265737533569</v>
      </c>
      <c r="M10167">
        <v>1.154110312461853</v>
      </c>
      <c r="N10167">
        <v>4.1386470794677734</v>
      </c>
      <c r="O10167">
        <v>8.4478445053100586</v>
      </c>
      <c r="P10167">
        <v>-8.2072963714599609</v>
      </c>
      <c r="Q10167">
        <v>10.51551628112793</v>
      </c>
      <c r="R10167">
        <v>533</v>
      </c>
      <c r="S10167">
        <v>32.391246795654297</v>
      </c>
      <c r="T10167">
        <v>5.6913309097290039</v>
      </c>
      <c r="U10167">
        <v>75.365875244140625</v>
      </c>
      <c r="V10167">
        <v>104.5</v>
      </c>
      <c r="W10167">
        <v>84.227630615234375</v>
      </c>
    </row>
    <row r="10168" spans="1:23" x14ac:dyDescent="0.25">
      <c r="A10168" t="s">
        <v>79</v>
      </c>
      <c r="B10168" t="s">
        <v>100</v>
      </c>
      <c r="C10168" t="s">
        <v>108</v>
      </c>
      <c r="D10168" t="s">
        <v>75</v>
      </c>
      <c r="E10168" t="s">
        <v>114</v>
      </c>
      <c r="F10168">
        <v>15</v>
      </c>
      <c r="G10168">
        <v>240.98587036132812</v>
      </c>
      <c r="H10168">
        <v>231.94886779785156</v>
      </c>
      <c r="I10168">
        <v>9.0370044708251953</v>
      </c>
      <c r="J10168">
        <v>3.7500143051147461E-2</v>
      </c>
      <c r="K10168">
        <v>1.6044505834579468</v>
      </c>
      <c r="L10168">
        <v>5.9956636428833008</v>
      </c>
      <c r="M10168">
        <v>9.0370044708251953</v>
      </c>
      <c r="N10168">
        <v>12.07834529876709</v>
      </c>
      <c r="O10168">
        <v>16.469558715820312</v>
      </c>
      <c r="P10168">
        <v>-0.5025750994682312</v>
      </c>
      <c r="Q10168">
        <v>18.576583862304687</v>
      </c>
      <c r="R10168">
        <v>533</v>
      </c>
      <c r="S10168">
        <v>33.635971069335938</v>
      </c>
      <c r="T10168">
        <v>5.7996525764465332</v>
      </c>
      <c r="U10168">
        <v>75.365875244140625</v>
      </c>
      <c r="V10168">
        <v>104.5</v>
      </c>
      <c r="W10168">
        <v>85.557571411132812</v>
      </c>
    </row>
    <row r="10169" spans="1:23" x14ac:dyDescent="0.25">
      <c r="A10169" t="s">
        <v>79</v>
      </c>
      <c r="B10169" t="s">
        <v>100</v>
      </c>
      <c r="C10169" t="s">
        <v>108</v>
      </c>
      <c r="D10169" t="s">
        <v>75</v>
      </c>
      <c r="E10169" t="s">
        <v>114</v>
      </c>
      <c r="F10169">
        <v>16</v>
      </c>
      <c r="G10169">
        <v>233.23960876464844</v>
      </c>
      <c r="H10169">
        <v>225.11289978027344</v>
      </c>
      <c r="I10169">
        <v>8.1267147064208984</v>
      </c>
      <c r="J10169">
        <v>3.4842774271965027E-2</v>
      </c>
      <c r="K10169">
        <v>1.295414924621582</v>
      </c>
      <c r="L10169">
        <v>5.3314023017883301</v>
      </c>
      <c r="M10169">
        <v>8.1267147064208984</v>
      </c>
      <c r="N10169">
        <v>10.922027587890625</v>
      </c>
      <c r="O10169">
        <v>14.958014488220215</v>
      </c>
      <c r="P10169">
        <v>-0.64116364717483521</v>
      </c>
      <c r="Q10169">
        <v>16.89459228515625</v>
      </c>
      <c r="R10169">
        <v>533</v>
      </c>
      <c r="S10169">
        <v>28.414142608642578</v>
      </c>
      <c r="T10169">
        <v>5.3304915428161621</v>
      </c>
      <c r="U10169">
        <v>75.365875244140625</v>
      </c>
      <c r="V10169">
        <v>104.5</v>
      </c>
      <c r="W10169">
        <v>85.424964904785156</v>
      </c>
    </row>
    <row r="10170" spans="1:23" x14ac:dyDescent="0.25">
      <c r="A10170" t="s">
        <v>79</v>
      </c>
      <c r="B10170" t="s">
        <v>100</v>
      </c>
      <c r="C10170" t="s">
        <v>108</v>
      </c>
      <c r="D10170" t="s">
        <v>75</v>
      </c>
      <c r="E10170" t="s">
        <v>114</v>
      </c>
      <c r="F10170">
        <v>17</v>
      </c>
      <c r="G10170">
        <v>221.83720397949219</v>
      </c>
      <c r="H10170">
        <v>216.2747802734375</v>
      </c>
      <c r="I10170">
        <v>5.5624313354492187</v>
      </c>
      <c r="J10170">
        <v>2.5074385106563568E-2</v>
      </c>
      <c r="K10170">
        <v>0.1319156140089035</v>
      </c>
      <c r="L10170">
        <v>3.3403084278106689</v>
      </c>
      <c r="M10170">
        <v>5.5624313354492187</v>
      </c>
      <c r="N10170">
        <v>7.7845544815063477</v>
      </c>
      <c r="O10170">
        <v>10.992946624755859</v>
      </c>
      <c r="P10170">
        <v>-1.4075601100921631</v>
      </c>
      <c r="Q10170">
        <v>12.53242301940918</v>
      </c>
      <c r="R10170">
        <v>533</v>
      </c>
      <c r="S10170">
        <v>17.956014633178711</v>
      </c>
      <c r="T10170">
        <v>4.2374539375305176</v>
      </c>
      <c r="U10170">
        <v>75.365875244140625</v>
      </c>
      <c r="V10170">
        <v>104.5</v>
      </c>
      <c r="W10170">
        <v>84.979957580566406</v>
      </c>
    </row>
    <row r="10171" spans="1:23" x14ac:dyDescent="0.25">
      <c r="A10171" t="s">
        <v>79</v>
      </c>
      <c r="B10171" t="s">
        <v>100</v>
      </c>
      <c r="C10171" t="s">
        <v>108</v>
      </c>
      <c r="D10171" t="s">
        <v>75</v>
      </c>
      <c r="E10171" t="s">
        <v>114</v>
      </c>
      <c r="F10171">
        <v>18</v>
      </c>
      <c r="G10171">
        <v>209.56690979003906</v>
      </c>
      <c r="H10171">
        <v>206.11141967773437</v>
      </c>
      <c r="I10171">
        <v>3.4554996490478516</v>
      </c>
      <c r="J10171">
        <v>1.6488766297698021E-2</v>
      </c>
      <c r="K10171">
        <v>-2.0683944225311279</v>
      </c>
      <c r="L10171">
        <v>1.1951669454574585</v>
      </c>
      <c r="M10171">
        <v>3.4554996490478516</v>
      </c>
      <c r="N10171">
        <v>5.7158322334289551</v>
      </c>
      <c r="O10171">
        <v>8.9793939590454102</v>
      </c>
      <c r="P10171">
        <v>-3.6343417167663574</v>
      </c>
      <c r="Q10171">
        <v>10.545341491699219</v>
      </c>
      <c r="R10171">
        <v>533</v>
      </c>
      <c r="S10171">
        <v>18.578836441040039</v>
      </c>
      <c r="T10171">
        <v>4.3103175163269043</v>
      </c>
      <c r="U10171">
        <v>75.365875244140625</v>
      </c>
      <c r="V10171">
        <v>104.5</v>
      </c>
      <c r="W10171">
        <v>83.632278442382813</v>
      </c>
    </row>
    <row r="10172" spans="1:23" x14ac:dyDescent="0.25">
      <c r="A10172" t="s">
        <v>79</v>
      </c>
      <c r="B10172" t="s">
        <v>100</v>
      </c>
      <c r="C10172" t="s">
        <v>108</v>
      </c>
      <c r="D10172" t="s">
        <v>75</v>
      </c>
      <c r="E10172" t="s">
        <v>114</v>
      </c>
      <c r="F10172">
        <v>19</v>
      </c>
      <c r="G10172">
        <v>194.31103515625</v>
      </c>
      <c r="H10172">
        <v>195.34906005859375</v>
      </c>
      <c r="I10172">
        <v>-1.038015604019165</v>
      </c>
      <c r="J10172">
        <v>-5.3420313633978367E-3</v>
      </c>
      <c r="K10172">
        <v>-7.2433152198791504</v>
      </c>
      <c r="L10172">
        <v>-3.5771739482879639</v>
      </c>
      <c r="M10172">
        <v>-1.038015604019165</v>
      </c>
      <c r="N10172">
        <v>1.5011427402496338</v>
      </c>
      <c r="O10172">
        <v>5.1672840118408203</v>
      </c>
      <c r="P10172">
        <v>-9.0024309158325195</v>
      </c>
      <c r="Q10172">
        <v>6.9264001846313477</v>
      </c>
      <c r="R10172">
        <v>533</v>
      </c>
      <c r="S10172">
        <v>23.445165634155273</v>
      </c>
      <c r="T10172">
        <v>4.8420209884643555</v>
      </c>
      <c r="U10172">
        <v>75.365875244140625</v>
      </c>
      <c r="V10172">
        <v>104.5</v>
      </c>
      <c r="W10172">
        <v>82.697624206542969</v>
      </c>
    </row>
    <row r="10173" spans="1:23" x14ac:dyDescent="0.25">
      <c r="A10173" t="s">
        <v>79</v>
      </c>
      <c r="B10173" t="s">
        <v>100</v>
      </c>
      <c r="C10173" t="s">
        <v>108</v>
      </c>
      <c r="D10173" t="s">
        <v>75</v>
      </c>
      <c r="E10173" t="s">
        <v>114</v>
      </c>
      <c r="F10173">
        <v>20</v>
      </c>
      <c r="G10173">
        <v>183.13566589355469</v>
      </c>
      <c r="H10173">
        <v>181.89260864257812</v>
      </c>
      <c r="I10173">
        <v>1.2430720329284668</v>
      </c>
      <c r="J10173">
        <v>6.787711288779974E-3</v>
      </c>
      <c r="K10173">
        <v>-4.5133442878723145</v>
      </c>
      <c r="L10173">
        <v>-1.112406849861145</v>
      </c>
      <c r="M10173">
        <v>1.2430720329284668</v>
      </c>
      <c r="N10173">
        <v>3.5985507965087891</v>
      </c>
      <c r="O10173">
        <v>6.999488353729248</v>
      </c>
      <c r="P10173">
        <v>-6.1452083587646484</v>
      </c>
      <c r="Q10173">
        <v>8.631352424621582</v>
      </c>
      <c r="R10173">
        <v>533</v>
      </c>
      <c r="S10173">
        <v>20.175868988037109</v>
      </c>
      <c r="T10173">
        <v>4.491755485534668</v>
      </c>
      <c r="U10173">
        <v>75.365875244140625</v>
      </c>
      <c r="V10173">
        <v>104.5</v>
      </c>
      <c r="W10173">
        <v>80.903900146484375</v>
      </c>
    </row>
    <row r="10174" spans="1:23" x14ac:dyDescent="0.25">
      <c r="A10174" t="s">
        <v>79</v>
      </c>
      <c r="B10174" t="s">
        <v>100</v>
      </c>
      <c r="C10174" t="s">
        <v>108</v>
      </c>
      <c r="D10174" t="s">
        <v>75</v>
      </c>
      <c r="E10174" t="s">
        <v>114</v>
      </c>
      <c r="F10174">
        <v>21</v>
      </c>
      <c r="G10174">
        <v>177.96591186523437</v>
      </c>
      <c r="H10174">
        <v>178.70082092285156</v>
      </c>
      <c r="I10174">
        <v>-0.73489618301391602</v>
      </c>
      <c r="J10174">
        <v>-4.1294209659099579E-3</v>
      </c>
      <c r="K10174">
        <v>-6.1927766799926758</v>
      </c>
      <c r="L10174">
        <v>-2.9682166576385498</v>
      </c>
      <c r="M10174">
        <v>-0.73489618301391602</v>
      </c>
      <c r="N10174">
        <v>1.4984242916107178</v>
      </c>
      <c r="O10174">
        <v>4.7229843139648437</v>
      </c>
      <c r="P10174">
        <v>-7.7400097846984863</v>
      </c>
      <c r="Q10174">
        <v>6.2702174186706543</v>
      </c>
      <c r="R10174">
        <v>533</v>
      </c>
      <c r="S10174">
        <v>18.137435913085937</v>
      </c>
      <c r="T10174">
        <v>4.2588067054748535</v>
      </c>
      <c r="U10174">
        <v>75.365875244140625</v>
      </c>
      <c r="V10174">
        <v>104.5</v>
      </c>
      <c r="W10174">
        <v>77.808326721191406</v>
      </c>
    </row>
    <row r="10175" spans="1:23" x14ac:dyDescent="0.25">
      <c r="A10175" t="s">
        <v>79</v>
      </c>
      <c r="B10175" t="s">
        <v>100</v>
      </c>
      <c r="C10175" t="s">
        <v>108</v>
      </c>
      <c r="D10175" t="s">
        <v>75</v>
      </c>
      <c r="E10175" t="s">
        <v>114</v>
      </c>
      <c r="F10175">
        <v>22</v>
      </c>
      <c r="G10175">
        <v>168.28956604003906</v>
      </c>
      <c r="H10175">
        <v>169.01455688476562</v>
      </c>
      <c r="I10175">
        <v>-0.72499668598175049</v>
      </c>
      <c r="J10175">
        <v>-4.308030940592289E-3</v>
      </c>
      <c r="K10175">
        <v>-6.2632813453674316</v>
      </c>
      <c r="L10175">
        <v>-2.9912178516387939</v>
      </c>
      <c r="M10175">
        <v>-0.72499668598175049</v>
      </c>
      <c r="N10175">
        <v>1.5412245988845825</v>
      </c>
      <c r="O10175">
        <v>4.8132882118225098</v>
      </c>
      <c r="P10175">
        <v>-7.833308219909668</v>
      </c>
      <c r="Q10175">
        <v>6.3833146095275879</v>
      </c>
      <c r="R10175">
        <v>533</v>
      </c>
      <c r="S10175">
        <v>18.675764083862305</v>
      </c>
      <c r="T10175">
        <v>4.3215465545654297</v>
      </c>
      <c r="U10175">
        <v>75.365875244140625</v>
      </c>
      <c r="V10175">
        <v>104.5</v>
      </c>
      <c r="W10175">
        <v>74.678909301757812</v>
      </c>
    </row>
    <row r="10176" spans="1:23" x14ac:dyDescent="0.25">
      <c r="A10176" t="s">
        <v>79</v>
      </c>
      <c r="B10176" t="s">
        <v>100</v>
      </c>
      <c r="C10176" t="s">
        <v>108</v>
      </c>
      <c r="D10176" t="s">
        <v>75</v>
      </c>
      <c r="E10176" t="s">
        <v>114</v>
      </c>
      <c r="F10176">
        <v>23</v>
      </c>
      <c r="G10176">
        <v>157.15919494628906</v>
      </c>
      <c r="H10176">
        <v>157.22518920898437</v>
      </c>
      <c r="I10176">
        <v>-6.5994836390018463E-2</v>
      </c>
      <c r="J10176">
        <v>-4.1992348269559443E-4</v>
      </c>
      <c r="K10176">
        <v>-6.1463932991027832</v>
      </c>
      <c r="L10176">
        <v>-2.5540447235107422</v>
      </c>
      <c r="M10176">
        <v>-6.5994836390018463E-2</v>
      </c>
      <c r="N10176">
        <v>2.4220550060272217</v>
      </c>
      <c r="O10176">
        <v>6.0144038200378418</v>
      </c>
      <c r="P10176">
        <v>-7.8701019287109375</v>
      </c>
      <c r="Q10176">
        <v>7.7381124496459961</v>
      </c>
      <c r="R10176">
        <v>533</v>
      </c>
      <c r="S10176">
        <v>22.510852813720703</v>
      </c>
      <c r="T10176">
        <v>4.7445602416992187</v>
      </c>
      <c r="U10176">
        <v>75.365875244140625</v>
      </c>
      <c r="V10176">
        <v>104.5</v>
      </c>
      <c r="W10176">
        <v>73.235069274902344</v>
      </c>
    </row>
    <row r="10177" spans="1:23" x14ac:dyDescent="0.25">
      <c r="A10177" t="s">
        <v>79</v>
      </c>
      <c r="B10177" t="s">
        <v>100</v>
      </c>
      <c r="C10177" t="s">
        <v>108</v>
      </c>
      <c r="D10177" t="s">
        <v>75</v>
      </c>
      <c r="E10177" t="s">
        <v>114</v>
      </c>
      <c r="F10177">
        <v>24</v>
      </c>
      <c r="G10177">
        <v>147.08518981933594</v>
      </c>
      <c r="H10177">
        <v>148.54008483886719</v>
      </c>
      <c r="I10177">
        <v>-1.4549005031585693</v>
      </c>
      <c r="J10177">
        <v>-9.8915500566363335E-3</v>
      </c>
      <c r="K10177">
        <v>-10.171117782592773</v>
      </c>
      <c r="L10177">
        <v>-5.0215058326721191</v>
      </c>
      <c r="M10177">
        <v>-1.4549005031585693</v>
      </c>
      <c r="N10177">
        <v>2.1117050647735596</v>
      </c>
      <c r="O10177">
        <v>7.2613167762756348</v>
      </c>
      <c r="P10177">
        <v>-12.642044067382813</v>
      </c>
      <c r="Q10177">
        <v>9.732243537902832</v>
      </c>
      <c r="R10177">
        <v>533</v>
      </c>
      <c r="S10177">
        <v>46.2576904296875</v>
      </c>
      <c r="T10177">
        <v>6.8013005256652832</v>
      </c>
      <c r="U10177">
        <v>75.365875244140625</v>
      </c>
      <c r="V10177">
        <v>104.5</v>
      </c>
      <c r="W10177">
        <v>72.34332275390625</v>
      </c>
    </row>
    <row r="10178" spans="1:23" x14ac:dyDescent="0.25">
      <c r="A10178" t="s">
        <v>79</v>
      </c>
      <c r="B10178" t="s">
        <v>100</v>
      </c>
      <c r="C10178" t="s">
        <v>108</v>
      </c>
      <c r="D10178" t="s">
        <v>75</v>
      </c>
      <c r="E10178" t="s">
        <v>115</v>
      </c>
      <c r="F10178">
        <v>1</v>
      </c>
      <c r="G10178">
        <v>104.669189453125</v>
      </c>
      <c r="H10178">
        <v>111.75489807128906</v>
      </c>
      <c r="I10178">
        <v>-7.0857033729553223</v>
      </c>
      <c r="J10178">
        <v>-6.7696169018745422E-2</v>
      </c>
      <c r="K10178">
        <v>-12.842046737670898</v>
      </c>
      <c r="L10178">
        <v>-9.4411525726318359</v>
      </c>
      <c r="M10178">
        <v>-7.0857033729553223</v>
      </c>
      <c r="N10178">
        <v>-4.7302546501159668</v>
      </c>
      <c r="O10178">
        <v>-1.3293604850769043</v>
      </c>
      <c r="P10178">
        <v>-14.473889350891113</v>
      </c>
      <c r="Q10178">
        <v>0.30248281359672546</v>
      </c>
      <c r="R10178">
        <v>533</v>
      </c>
      <c r="S10178">
        <v>20.175352096557617</v>
      </c>
      <c r="T10178">
        <v>4.4916982650756836</v>
      </c>
      <c r="U10178">
        <v>75.441688537597656</v>
      </c>
      <c r="V10178">
        <v>93.099998474121094</v>
      </c>
      <c r="W10178">
        <v>70.95947265625</v>
      </c>
    </row>
    <row r="10179" spans="1:23" x14ac:dyDescent="0.25">
      <c r="A10179" t="s">
        <v>79</v>
      </c>
      <c r="B10179" t="s">
        <v>100</v>
      </c>
      <c r="C10179" t="s">
        <v>108</v>
      </c>
      <c r="D10179" t="s">
        <v>75</v>
      </c>
      <c r="E10179" t="s">
        <v>115</v>
      </c>
      <c r="F10179">
        <v>2</v>
      </c>
      <c r="G10179">
        <v>98.653694152832031</v>
      </c>
      <c r="H10179">
        <v>109.13004302978516</v>
      </c>
      <c r="I10179">
        <v>-10.476352691650391</v>
      </c>
      <c r="J10179">
        <v>-0.10619321465492249</v>
      </c>
      <c r="K10179">
        <v>-17.771295547485352</v>
      </c>
      <c r="L10179">
        <v>-13.461384773254395</v>
      </c>
      <c r="M10179">
        <v>-10.476352691650391</v>
      </c>
      <c r="N10179">
        <v>-7.4913210868835449</v>
      </c>
      <c r="O10179">
        <v>-3.1814093589782715</v>
      </c>
      <c r="P10179">
        <v>-19.839311599731445</v>
      </c>
      <c r="Q10179">
        <v>-1.1133942604064941</v>
      </c>
      <c r="R10179">
        <v>533</v>
      </c>
      <c r="S10179">
        <v>32.401988983154297</v>
      </c>
      <c r="T10179">
        <v>5.6922745704650879</v>
      </c>
      <c r="U10179">
        <v>75.441688537597656</v>
      </c>
      <c r="V10179">
        <v>93.099998474121094</v>
      </c>
      <c r="W10179">
        <v>69.904914855957031</v>
      </c>
    </row>
    <row r="10180" spans="1:23" x14ac:dyDescent="0.25">
      <c r="A10180" t="s">
        <v>79</v>
      </c>
      <c r="B10180" t="s">
        <v>100</v>
      </c>
      <c r="C10180" t="s">
        <v>108</v>
      </c>
      <c r="D10180" t="s">
        <v>75</v>
      </c>
      <c r="E10180" t="s">
        <v>115</v>
      </c>
      <c r="F10180">
        <v>3</v>
      </c>
      <c r="G10180">
        <v>101.497314453125</v>
      </c>
      <c r="H10180">
        <v>106.94799041748047</v>
      </c>
      <c r="I10180">
        <v>-5.4506773948669434</v>
      </c>
      <c r="J10180">
        <v>-5.3702674806118011E-2</v>
      </c>
      <c r="K10180">
        <v>-12.995407104492188</v>
      </c>
      <c r="L10180">
        <v>-8.5379199981689453</v>
      </c>
      <c r="M10180">
        <v>-5.4506773948669434</v>
      </c>
      <c r="N10180">
        <v>-2.3634352684020996</v>
      </c>
      <c r="O10180">
        <v>2.0940520763397217</v>
      </c>
      <c r="P10180">
        <v>-15.134232521057129</v>
      </c>
      <c r="Q10180">
        <v>4.2328782081604004</v>
      </c>
      <c r="R10180">
        <v>533</v>
      </c>
      <c r="S10180">
        <v>34.658931732177734</v>
      </c>
      <c r="T10180">
        <v>5.887183666229248</v>
      </c>
      <c r="U10180">
        <v>75.441688537597656</v>
      </c>
      <c r="V10180">
        <v>93.099998474121094</v>
      </c>
      <c r="W10180">
        <v>69.120750427246094</v>
      </c>
    </row>
    <row r="10181" spans="1:23" x14ac:dyDescent="0.25">
      <c r="A10181" t="s">
        <v>79</v>
      </c>
      <c r="B10181" t="s">
        <v>100</v>
      </c>
      <c r="C10181" t="s">
        <v>108</v>
      </c>
      <c r="D10181" t="s">
        <v>75</v>
      </c>
      <c r="E10181" t="s">
        <v>115</v>
      </c>
      <c r="F10181">
        <v>4</v>
      </c>
      <c r="G10181">
        <v>104.28353881835937</v>
      </c>
      <c r="H10181">
        <v>108.94993591308594</v>
      </c>
      <c r="I10181">
        <v>-4.6664009094238281</v>
      </c>
      <c r="J10181">
        <v>-4.4747244566679001E-2</v>
      </c>
      <c r="K10181">
        <v>-12.820101737976074</v>
      </c>
      <c r="L10181">
        <v>-8.0028285980224609</v>
      </c>
      <c r="M10181">
        <v>-4.6664009094238281</v>
      </c>
      <c r="N10181">
        <v>-1.3299728631973267</v>
      </c>
      <c r="O10181">
        <v>3.4872994422912598</v>
      </c>
      <c r="P10181">
        <v>-15.131562232971191</v>
      </c>
      <c r="Q10181">
        <v>5.7987604141235352</v>
      </c>
      <c r="R10181">
        <v>533</v>
      </c>
      <c r="S10181">
        <v>40.479701995849609</v>
      </c>
      <c r="T10181">
        <v>6.3623661994934082</v>
      </c>
      <c r="U10181">
        <v>75.441688537597656</v>
      </c>
      <c r="V10181">
        <v>93.099998474121094</v>
      </c>
      <c r="W10181">
        <v>68.561683654785156</v>
      </c>
    </row>
    <row r="10182" spans="1:23" x14ac:dyDescent="0.25">
      <c r="A10182" t="s">
        <v>79</v>
      </c>
      <c r="B10182" t="s">
        <v>100</v>
      </c>
      <c r="C10182" t="s">
        <v>108</v>
      </c>
      <c r="D10182" t="s">
        <v>75</v>
      </c>
      <c r="E10182" t="s">
        <v>115</v>
      </c>
      <c r="F10182">
        <v>5</v>
      </c>
      <c r="G10182">
        <v>118.33229827880859</v>
      </c>
      <c r="H10182">
        <v>125.56156921386719</v>
      </c>
      <c r="I10182">
        <v>-7.2292690277099609</v>
      </c>
      <c r="J10182">
        <v>-6.1092950403690338E-2</v>
      </c>
      <c r="K10182">
        <v>-15.643365859985352</v>
      </c>
      <c r="L10182">
        <v>-10.672248840332031</v>
      </c>
      <c r="M10182">
        <v>-7.2292690277099609</v>
      </c>
      <c r="N10182">
        <v>-3.7862887382507324</v>
      </c>
      <c r="O10182">
        <v>1.1848278045654297</v>
      </c>
      <c r="P10182">
        <v>-18.028644561767578</v>
      </c>
      <c r="Q10182">
        <v>3.5701072216033936</v>
      </c>
      <c r="R10182">
        <v>533</v>
      </c>
      <c r="S10182">
        <v>43.106510162353516</v>
      </c>
      <c r="T10182">
        <v>6.5655546188354492</v>
      </c>
      <c r="U10182">
        <v>75.441688537597656</v>
      </c>
      <c r="V10182">
        <v>93.099998474121094</v>
      </c>
      <c r="W10182">
        <v>68.03387451171875</v>
      </c>
    </row>
    <row r="10183" spans="1:23" x14ac:dyDescent="0.25">
      <c r="A10183" t="s">
        <v>79</v>
      </c>
      <c r="B10183" t="s">
        <v>100</v>
      </c>
      <c r="C10183" t="s">
        <v>108</v>
      </c>
      <c r="D10183" t="s">
        <v>75</v>
      </c>
      <c r="E10183" t="s">
        <v>115</v>
      </c>
      <c r="F10183">
        <v>6</v>
      </c>
      <c r="G10183">
        <v>148.2550048828125</v>
      </c>
      <c r="H10183">
        <v>156.88192749023437</v>
      </c>
      <c r="I10183">
        <v>-8.6269130706787109</v>
      </c>
      <c r="J10183">
        <v>-5.8189693838357925E-2</v>
      </c>
      <c r="K10183">
        <v>-16.918638229370117</v>
      </c>
      <c r="L10183">
        <v>-12.019820213317871</v>
      </c>
      <c r="M10183">
        <v>-8.6269130706787109</v>
      </c>
      <c r="N10183">
        <v>-5.2340059280395508</v>
      </c>
      <c r="O10183">
        <v>-0.33518731594085693</v>
      </c>
      <c r="P10183">
        <v>-19.269227981567383</v>
      </c>
      <c r="Q10183">
        <v>2.0154016017913818</v>
      </c>
      <c r="R10183">
        <v>533</v>
      </c>
      <c r="S10183">
        <v>41.861778259277344</v>
      </c>
      <c r="T10183">
        <v>6.4700679779052734</v>
      </c>
      <c r="U10183">
        <v>75.441688537597656</v>
      </c>
      <c r="V10183">
        <v>93.099998474121094</v>
      </c>
      <c r="W10183">
        <v>67.698905944824219</v>
      </c>
    </row>
    <row r="10184" spans="1:23" x14ac:dyDescent="0.25">
      <c r="A10184" t="s">
        <v>79</v>
      </c>
      <c r="B10184" t="s">
        <v>100</v>
      </c>
      <c r="C10184" t="s">
        <v>108</v>
      </c>
      <c r="D10184" t="s">
        <v>75</v>
      </c>
      <c r="E10184" t="s">
        <v>115</v>
      </c>
      <c r="F10184">
        <v>7</v>
      </c>
      <c r="G10184">
        <v>183.8223876953125</v>
      </c>
      <c r="H10184">
        <v>189.70950317382812</v>
      </c>
      <c r="I10184">
        <v>-5.8871183395385742</v>
      </c>
      <c r="J10184">
        <v>-3.2026123255491257E-2</v>
      </c>
      <c r="K10184">
        <v>-14.067239761352539</v>
      </c>
      <c r="L10184">
        <v>-9.2343578338623047</v>
      </c>
      <c r="M10184">
        <v>-5.8871183395385742</v>
      </c>
      <c r="N10184">
        <v>-2.5398788452148437</v>
      </c>
      <c r="O10184">
        <v>2.2930030822753906</v>
      </c>
      <c r="P10184">
        <v>-16.386190414428711</v>
      </c>
      <c r="Q10184">
        <v>4.6119537353515625</v>
      </c>
      <c r="R10184">
        <v>533</v>
      </c>
      <c r="S10184">
        <v>40.742465972900391</v>
      </c>
      <c r="T10184">
        <v>6.3829827308654785</v>
      </c>
      <c r="U10184">
        <v>75.441688537597656</v>
      </c>
      <c r="V10184">
        <v>93.099998474121094</v>
      </c>
      <c r="W10184">
        <v>67.503448486328125</v>
      </c>
    </row>
    <row r="10185" spans="1:23" x14ac:dyDescent="0.25">
      <c r="A10185" t="s">
        <v>79</v>
      </c>
      <c r="B10185" t="s">
        <v>100</v>
      </c>
      <c r="C10185" t="s">
        <v>108</v>
      </c>
      <c r="D10185" t="s">
        <v>75</v>
      </c>
      <c r="E10185" t="s">
        <v>115</v>
      </c>
      <c r="F10185">
        <v>8</v>
      </c>
      <c r="G10185">
        <v>206.48956298828125</v>
      </c>
      <c r="H10185">
        <v>207.75843811035156</v>
      </c>
      <c r="I10185">
        <v>-1.2688727378845215</v>
      </c>
      <c r="J10185">
        <v>-6.1449725180864334E-3</v>
      </c>
      <c r="K10185">
        <v>-8.9471397399902344</v>
      </c>
      <c r="L10185">
        <v>-4.4107575416564941</v>
      </c>
      <c r="M10185">
        <v>-1.2688727378845215</v>
      </c>
      <c r="N10185">
        <v>1.8730118274688721</v>
      </c>
      <c r="O10185">
        <v>6.4093942642211914</v>
      </c>
      <c r="P10185">
        <v>-11.123821258544922</v>
      </c>
      <c r="Q10185">
        <v>8.5860757827758789</v>
      </c>
      <c r="R10185">
        <v>533</v>
      </c>
      <c r="S10185">
        <v>35.896675109863281</v>
      </c>
      <c r="T10185">
        <v>5.9913835525512695</v>
      </c>
      <c r="U10185">
        <v>75.441688537597656</v>
      </c>
      <c r="V10185">
        <v>93.099998474121094</v>
      </c>
      <c r="W10185">
        <v>67.75457763671875</v>
      </c>
    </row>
    <row r="10186" spans="1:23" x14ac:dyDescent="0.25">
      <c r="A10186" t="s">
        <v>79</v>
      </c>
      <c r="B10186" t="s">
        <v>100</v>
      </c>
      <c r="C10186" t="s">
        <v>108</v>
      </c>
      <c r="D10186" t="s">
        <v>75</v>
      </c>
      <c r="E10186" t="s">
        <v>115</v>
      </c>
      <c r="F10186">
        <v>9</v>
      </c>
      <c r="G10186">
        <v>220.2069091796875</v>
      </c>
      <c r="H10186">
        <v>219.87760925292969</v>
      </c>
      <c r="I10186">
        <v>0.3293013870716095</v>
      </c>
      <c r="J10186">
        <v>1.4954180223867297E-3</v>
      </c>
      <c r="K10186">
        <v>-7.065615177154541</v>
      </c>
      <c r="L10186">
        <v>-2.6966385841369629</v>
      </c>
      <c r="M10186">
        <v>0.3293013870716095</v>
      </c>
      <c r="N10186">
        <v>3.3552412986755371</v>
      </c>
      <c r="O10186">
        <v>7.7242178916931152</v>
      </c>
      <c r="P10186">
        <v>-9.1619710922241211</v>
      </c>
      <c r="Q10186">
        <v>9.8205738067626953</v>
      </c>
      <c r="R10186">
        <v>533</v>
      </c>
      <c r="S10186">
        <v>33.296180725097656</v>
      </c>
      <c r="T10186">
        <v>5.7702841758728027</v>
      </c>
      <c r="U10186">
        <v>75.441688537597656</v>
      </c>
      <c r="V10186">
        <v>93.099998474121094</v>
      </c>
      <c r="W10186">
        <v>69.253662109375</v>
      </c>
    </row>
    <row r="10187" spans="1:23" x14ac:dyDescent="0.25">
      <c r="A10187" t="s">
        <v>79</v>
      </c>
      <c r="B10187" t="s">
        <v>100</v>
      </c>
      <c r="C10187" t="s">
        <v>108</v>
      </c>
      <c r="D10187" t="s">
        <v>75</v>
      </c>
      <c r="E10187" t="s">
        <v>115</v>
      </c>
      <c r="F10187">
        <v>10</v>
      </c>
      <c r="G10187">
        <v>235.34364318847656</v>
      </c>
      <c r="H10187">
        <v>230.40675354003906</v>
      </c>
      <c r="I10187">
        <v>4.9368796348571777</v>
      </c>
      <c r="J10187">
        <v>2.09773238748312E-2</v>
      </c>
      <c r="K10187">
        <v>-5.1405611038208008</v>
      </c>
      <c r="L10187">
        <v>0.81327265501022339</v>
      </c>
      <c r="M10187">
        <v>4.9368796348571777</v>
      </c>
      <c r="N10187">
        <v>9.0604867935180664</v>
      </c>
      <c r="O10187">
        <v>15.014320373535156</v>
      </c>
      <c r="P10187">
        <v>-7.99737548828125</v>
      </c>
      <c r="Q10187">
        <v>17.871133804321289</v>
      </c>
      <c r="R10187">
        <v>533</v>
      </c>
      <c r="S10187">
        <v>61.834140777587891</v>
      </c>
      <c r="T10187">
        <v>7.8634686470031738</v>
      </c>
      <c r="U10187">
        <v>75.441688537597656</v>
      </c>
      <c r="V10187">
        <v>93.099998474121094</v>
      </c>
      <c r="W10187">
        <v>71.715827941894531</v>
      </c>
    </row>
    <row r="10188" spans="1:23" x14ac:dyDescent="0.25">
      <c r="A10188" t="s">
        <v>79</v>
      </c>
      <c r="B10188" t="s">
        <v>100</v>
      </c>
      <c r="C10188" t="s">
        <v>108</v>
      </c>
      <c r="D10188" t="s">
        <v>75</v>
      </c>
      <c r="E10188" t="s">
        <v>115</v>
      </c>
      <c r="F10188">
        <v>11</v>
      </c>
      <c r="G10188">
        <v>242.19429016113281</v>
      </c>
      <c r="H10188">
        <v>236.65005493164062</v>
      </c>
      <c r="I10188">
        <v>5.544248104095459</v>
      </c>
      <c r="J10188">
        <v>2.2891737520694733E-2</v>
      </c>
      <c r="K10188">
        <v>-6.8285942077636719</v>
      </c>
      <c r="L10188">
        <v>0.48138132691383362</v>
      </c>
      <c r="M10188">
        <v>5.544248104095459</v>
      </c>
      <c r="N10188">
        <v>10.607114791870117</v>
      </c>
      <c r="O10188">
        <v>17.917089462280273</v>
      </c>
      <c r="P10188">
        <v>-10.336123466491699</v>
      </c>
      <c r="Q10188">
        <v>21.424619674682617</v>
      </c>
      <c r="R10188">
        <v>533</v>
      </c>
      <c r="S10188">
        <v>93.210922241210937</v>
      </c>
      <c r="T10188">
        <v>9.6545801162719727</v>
      </c>
      <c r="U10188">
        <v>75.441688537597656</v>
      </c>
      <c r="V10188">
        <v>93.099998474121094</v>
      </c>
      <c r="W10188">
        <v>74.851295471191406</v>
      </c>
    </row>
    <row r="10189" spans="1:23" x14ac:dyDescent="0.25">
      <c r="A10189" t="s">
        <v>79</v>
      </c>
      <c r="B10189" t="s">
        <v>100</v>
      </c>
      <c r="C10189" t="s">
        <v>108</v>
      </c>
      <c r="D10189" t="s">
        <v>75</v>
      </c>
      <c r="E10189" t="s">
        <v>115</v>
      </c>
      <c r="F10189">
        <v>12</v>
      </c>
      <c r="G10189">
        <v>247.5250244140625</v>
      </c>
      <c r="H10189">
        <v>240.52909851074219</v>
      </c>
      <c r="I10189">
        <v>6.9959230422973633</v>
      </c>
      <c r="J10189">
        <v>2.8263498097658157E-2</v>
      </c>
      <c r="K10189">
        <v>-7.0276079177856445</v>
      </c>
      <c r="L10189">
        <v>1.2576078176498413</v>
      </c>
      <c r="M10189">
        <v>6.9959230422973633</v>
      </c>
      <c r="N10189">
        <v>12.734238624572754</v>
      </c>
      <c r="O10189">
        <v>21.019453048706055</v>
      </c>
      <c r="P10189">
        <v>-11.003084182739258</v>
      </c>
      <c r="Q10189">
        <v>24.994930267333984</v>
      </c>
      <c r="R10189">
        <v>533</v>
      </c>
      <c r="S10189">
        <v>119.74091339111328</v>
      </c>
      <c r="T10189">
        <v>10.942619323730469</v>
      </c>
      <c r="U10189">
        <v>75.441688537597656</v>
      </c>
      <c r="V10189">
        <v>93.099998474121094</v>
      </c>
      <c r="W10189">
        <v>78.29925537109375</v>
      </c>
    </row>
    <row r="10190" spans="1:23" x14ac:dyDescent="0.25">
      <c r="A10190" t="s">
        <v>79</v>
      </c>
      <c r="B10190" t="s">
        <v>100</v>
      </c>
      <c r="C10190" t="s">
        <v>108</v>
      </c>
      <c r="D10190" t="s">
        <v>75</v>
      </c>
      <c r="E10190" t="s">
        <v>115</v>
      </c>
      <c r="F10190">
        <v>13</v>
      </c>
      <c r="G10190">
        <v>250.04585266113281</v>
      </c>
      <c r="H10190">
        <v>239.94932556152344</v>
      </c>
      <c r="I10190">
        <v>10.096521377563477</v>
      </c>
      <c r="J10190">
        <v>4.037867859005928E-2</v>
      </c>
      <c r="K10190">
        <v>-2.9283504486083984</v>
      </c>
      <c r="L10190">
        <v>4.7668495178222656</v>
      </c>
      <c r="M10190">
        <v>10.096521377563477</v>
      </c>
      <c r="N10190">
        <v>15.426193237304688</v>
      </c>
      <c r="O10190">
        <v>23.121393203735352</v>
      </c>
      <c r="P10190">
        <v>-6.6207208633422852</v>
      </c>
      <c r="Q10190">
        <v>26.813762664794922</v>
      </c>
      <c r="R10190">
        <v>533</v>
      </c>
      <c r="S10190">
        <v>103.29391479492187</v>
      </c>
      <c r="T10190">
        <v>10.163361549377441</v>
      </c>
      <c r="U10190">
        <v>75.441688537597656</v>
      </c>
      <c r="V10190">
        <v>93.099998474121094</v>
      </c>
      <c r="W10190">
        <v>81.109382629394531</v>
      </c>
    </row>
    <row r="10191" spans="1:23" x14ac:dyDescent="0.25">
      <c r="A10191" t="s">
        <v>79</v>
      </c>
      <c r="B10191" t="s">
        <v>100</v>
      </c>
      <c r="C10191" t="s">
        <v>108</v>
      </c>
      <c r="D10191" t="s">
        <v>75</v>
      </c>
      <c r="E10191" t="s">
        <v>115</v>
      </c>
      <c r="F10191">
        <v>14</v>
      </c>
      <c r="G10191">
        <v>250.85739135742187</v>
      </c>
      <c r="H10191">
        <v>239.61172485351562</v>
      </c>
      <c r="I10191">
        <v>11.245671272277832</v>
      </c>
      <c r="J10191">
        <v>4.4828940182924271E-2</v>
      </c>
      <c r="K10191">
        <v>-0.24368681013584137</v>
      </c>
      <c r="L10191">
        <v>6.5443191528320313</v>
      </c>
      <c r="M10191">
        <v>11.245671272277832</v>
      </c>
      <c r="N10191">
        <v>15.947023391723633</v>
      </c>
      <c r="O10191">
        <v>22.735029220581055</v>
      </c>
      <c r="P10191">
        <v>-3.5007600784301758</v>
      </c>
      <c r="Q10191">
        <v>25.992103576660156</v>
      </c>
      <c r="R10191">
        <v>533</v>
      </c>
      <c r="S10191">
        <v>80.37469482421875</v>
      </c>
      <c r="T10191">
        <v>8.9651937484741211</v>
      </c>
      <c r="U10191">
        <v>75.441688537597656</v>
      </c>
      <c r="V10191">
        <v>93.099998474121094</v>
      </c>
      <c r="W10191">
        <v>83.439521789550781</v>
      </c>
    </row>
    <row r="10192" spans="1:23" x14ac:dyDescent="0.25">
      <c r="A10192" t="s">
        <v>79</v>
      </c>
      <c r="B10192" t="s">
        <v>100</v>
      </c>
      <c r="C10192" t="s">
        <v>108</v>
      </c>
      <c r="D10192" t="s">
        <v>75</v>
      </c>
      <c r="E10192" t="s">
        <v>115</v>
      </c>
      <c r="F10192">
        <v>15</v>
      </c>
      <c r="G10192">
        <v>245.27363586425781</v>
      </c>
      <c r="H10192">
        <v>228.94384765625</v>
      </c>
      <c r="I10192">
        <v>16.329795837402344</v>
      </c>
      <c r="J10192">
        <v>6.6577866673469543E-2</v>
      </c>
      <c r="K10192">
        <v>4.9000716209411621</v>
      </c>
      <c r="L10192">
        <v>11.65284538269043</v>
      </c>
      <c r="M10192">
        <v>16.329795837402344</v>
      </c>
      <c r="N10192">
        <v>21.006746292114258</v>
      </c>
      <c r="O10192">
        <v>27.759519577026367</v>
      </c>
      <c r="P10192">
        <v>1.6599037647247314</v>
      </c>
      <c r="Q10192">
        <v>30.999687194824219</v>
      </c>
      <c r="R10192">
        <v>533</v>
      </c>
      <c r="S10192">
        <v>79.542510986328125</v>
      </c>
      <c r="T10192">
        <v>8.9186611175537109</v>
      </c>
      <c r="U10192">
        <v>75.441688537597656</v>
      </c>
      <c r="V10192">
        <v>93.099998474121094</v>
      </c>
      <c r="W10192">
        <v>83.915519714355469</v>
      </c>
    </row>
    <row r="10193" spans="1:23" x14ac:dyDescent="0.25">
      <c r="A10193" t="s">
        <v>79</v>
      </c>
      <c r="B10193" t="s">
        <v>100</v>
      </c>
      <c r="C10193" t="s">
        <v>108</v>
      </c>
      <c r="D10193" t="s">
        <v>75</v>
      </c>
      <c r="E10193" t="s">
        <v>115</v>
      </c>
      <c r="F10193">
        <v>16</v>
      </c>
      <c r="G10193">
        <v>238.17607116699219</v>
      </c>
      <c r="H10193">
        <v>223.40092468261719</v>
      </c>
      <c r="I10193">
        <v>14.775136947631836</v>
      </c>
      <c r="J10193">
        <v>6.2034513801336288E-2</v>
      </c>
      <c r="K10193">
        <v>2.9711267948150635</v>
      </c>
      <c r="L10193">
        <v>9.9450311660766602</v>
      </c>
      <c r="M10193">
        <v>14.775136947631836</v>
      </c>
      <c r="N10193">
        <v>19.605241775512695</v>
      </c>
      <c r="O10193">
        <v>26.579147338867187</v>
      </c>
      <c r="P10193">
        <v>-0.37514621019363403</v>
      </c>
      <c r="Q10193">
        <v>29.925420761108398</v>
      </c>
      <c r="R10193">
        <v>533</v>
      </c>
      <c r="S10193">
        <v>84.837333679199219</v>
      </c>
      <c r="T10193">
        <v>9.2107181549072266</v>
      </c>
      <c r="U10193">
        <v>75.441688537597656</v>
      </c>
      <c r="V10193">
        <v>93.099998474121094</v>
      </c>
      <c r="W10193">
        <v>83.795646667480469</v>
      </c>
    </row>
    <row r="10194" spans="1:23" x14ac:dyDescent="0.25">
      <c r="A10194" t="s">
        <v>79</v>
      </c>
      <c r="B10194" t="s">
        <v>100</v>
      </c>
      <c r="C10194" t="s">
        <v>108</v>
      </c>
      <c r="D10194" t="s">
        <v>75</v>
      </c>
      <c r="E10194" t="s">
        <v>115</v>
      </c>
      <c r="F10194">
        <v>17</v>
      </c>
      <c r="G10194">
        <v>226.772216796875</v>
      </c>
      <c r="H10194">
        <v>212.85017395019531</v>
      </c>
      <c r="I10194">
        <v>13.922051429748535</v>
      </c>
      <c r="J10194">
        <v>6.1392225325107574E-2</v>
      </c>
      <c r="K10194">
        <v>1.8423900604248047</v>
      </c>
      <c r="L10194">
        <v>8.979151725769043</v>
      </c>
      <c r="M10194">
        <v>13.922051429748535</v>
      </c>
      <c r="N10194">
        <v>18.864950180053711</v>
      </c>
      <c r="O10194">
        <v>26.001712799072266</v>
      </c>
      <c r="P10194">
        <v>-1.5820261240005493</v>
      </c>
      <c r="Q10194">
        <v>29.426128387451172</v>
      </c>
      <c r="R10194">
        <v>533</v>
      </c>
      <c r="S10194">
        <v>88.84588623046875</v>
      </c>
      <c r="T10194">
        <v>9.4258098602294922</v>
      </c>
      <c r="U10194">
        <v>75.441688537597656</v>
      </c>
      <c r="V10194">
        <v>93.099998474121094</v>
      </c>
      <c r="W10194">
        <v>84.259674072265625</v>
      </c>
    </row>
    <row r="10195" spans="1:23" x14ac:dyDescent="0.25">
      <c r="A10195" t="s">
        <v>79</v>
      </c>
      <c r="B10195" t="s">
        <v>100</v>
      </c>
      <c r="C10195" t="s">
        <v>108</v>
      </c>
      <c r="D10195" t="s">
        <v>75</v>
      </c>
      <c r="E10195" t="s">
        <v>115</v>
      </c>
      <c r="F10195">
        <v>18</v>
      </c>
      <c r="G10195">
        <v>215.51339721679687</v>
      </c>
      <c r="H10195">
        <v>202.926513671875</v>
      </c>
      <c r="I10195">
        <v>12.586879730224609</v>
      </c>
      <c r="J10195">
        <v>5.8404162526130676E-2</v>
      </c>
      <c r="K10195">
        <v>0.39151674509048462</v>
      </c>
      <c r="L10195">
        <v>7.5966358184814453</v>
      </c>
      <c r="M10195">
        <v>12.586879730224609</v>
      </c>
      <c r="N10195">
        <v>17.577123641967773</v>
      </c>
      <c r="O10195">
        <v>24.782241821289063</v>
      </c>
      <c r="P10195">
        <v>-3.0656991004943848</v>
      </c>
      <c r="Q10195">
        <v>28.239458084106445</v>
      </c>
      <c r="R10195">
        <v>533</v>
      </c>
      <c r="S10195">
        <v>90.556007385253906</v>
      </c>
      <c r="T10195">
        <v>9.5160923004150391</v>
      </c>
      <c r="U10195">
        <v>75.441688537597656</v>
      </c>
      <c r="V10195">
        <v>93.099998474121094</v>
      </c>
      <c r="W10195">
        <v>84.495887756347656</v>
      </c>
    </row>
    <row r="10196" spans="1:23" x14ac:dyDescent="0.25">
      <c r="A10196" t="s">
        <v>79</v>
      </c>
      <c r="B10196" t="s">
        <v>100</v>
      </c>
      <c r="C10196" t="s">
        <v>108</v>
      </c>
      <c r="D10196" t="s">
        <v>75</v>
      </c>
      <c r="E10196" t="s">
        <v>115</v>
      </c>
      <c r="F10196">
        <v>19</v>
      </c>
      <c r="G10196">
        <v>198.04396057128906</v>
      </c>
      <c r="H10196">
        <v>192.86546325683594</v>
      </c>
      <c r="I10196">
        <v>5.1784968376159668</v>
      </c>
      <c r="J10196">
        <v>2.6148218661546707E-2</v>
      </c>
      <c r="K10196">
        <v>-6.9279890060424805</v>
      </c>
      <c r="L10196">
        <v>0.22462095320224762</v>
      </c>
      <c r="M10196">
        <v>5.1784968376159668</v>
      </c>
      <c r="N10196">
        <v>10.132372856140137</v>
      </c>
      <c r="O10196">
        <v>17.284982681274414</v>
      </c>
      <c r="P10196">
        <v>-10.36000919342041</v>
      </c>
      <c r="Q10196">
        <v>20.717002868652344</v>
      </c>
      <c r="R10196">
        <v>533</v>
      </c>
      <c r="S10196">
        <v>89.240921020507813</v>
      </c>
      <c r="T10196">
        <v>9.4467411041259766</v>
      </c>
      <c r="U10196">
        <v>75.441688537597656</v>
      </c>
      <c r="V10196">
        <v>93.099998474121094</v>
      </c>
      <c r="W10196">
        <v>83.109092712402344</v>
      </c>
    </row>
    <row r="10197" spans="1:23" x14ac:dyDescent="0.25">
      <c r="A10197" t="s">
        <v>79</v>
      </c>
      <c r="B10197" t="s">
        <v>100</v>
      </c>
      <c r="C10197" t="s">
        <v>108</v>
      </c>
      <c r="D10197" t="s">
        <v>75</v>
      </c>
      <c r="E10197" t="s">
        <v>115</v>
      </c>
      <c r="F10197">
        <v>20</v>
      </c>
      <c r="G10197">
        <v>188.08045959472656</v>
      </c>
      <c r="H10197">
        <v>182.97334289550781</v>
      </c>
      <c r="I10197">
        <v>5.1071267127990723</v>
      </c>
      <c r="J10197">
        <v>2.7153946459293365E-2</v>
      </c>
      <c r="K10197">
        <v>-7.0643196105957031</v>
      </c>
      <c r="L10197">
        <v>0.12666963040828705</v>
      </c>
      <c r="M10197">
        <v>5.1071267127990723</v>
      </c>
      <c r="N10197">
        <v>10.087583541870117</v>
      </c>
      <c r="O10197">
        <v>17.278572082519531</v>
      </c>
      <c r="P10197">
        <v>-10.514755249023437</v>
      </c>
      <c r="Q10197">
        <v>20.729007720947266</v>
      </c>
      <c r="R10197">
        <v>533</v>
      </c>
      <c r="S10197">
        <v>90.201171875</v>
      </c>
      <c r="T10197">
        <v>9.4974298477172852</v>
      </c>
      <c r="U10197">
        <v>75.441688537597656</v>
      </c>
      <c r="V10197">
        <v>93.099998474121094</v>
      </c>
      <c r="W10197">
        <v>81.142265319824219</v>
      </c>
    </row>
    <row r="10198" spans="1:23" x14ac:dyDescent="0.25">
      <c r="A10198" t="s">
        <v>79</v>
      </c>
      <c r="B10198" t="s">
        <v>100</v>
      </c>
      <c r="C10198" t="s">
        <v>108</v>
      </c>
      <c r="D10198" t="s">
        <v>75</v>
      </c>
      <c r="E10198" t="s">
        <v>115</v>
      </c>
      <c r="F10198">
        <v>21</v>
      </c>
      <c r="G10198">
        <v>183.51625061035156</v>
      </c>
      <c r="H10198">
        <v>177.7686767578125</v>
      </c>
      <c r="I10198">
        <v>5.7475671768188477</v>
      </c>
      <c r="J10198">
        <v>3.1319119036197662E-2</v>
      </c>
      <c r="K10198">
        <v>-6.0108017921447754</v>
      </c>
      <c r="L10198">
        <v>0.936137855052948</v>
      </c>
      <c r="M10198">
        <v>5.7475671768188477</v>
      </c>
      <c r="N10198">
        <v>10.558996200561523</v>
      </c>
      <c r="O10198">
        <v>17.505935668945312</v>
      </c>
      <c r="P10198">
        <v>-9.3441362380981445</v>
      </c>
      <c r="Q10198">
        <v>20.839269638061523</v>
      </c>
      <c r="R10198">
        <v>533</v>
      </c>
      <c r="S10198">
        <v>84.182540893554688</v>
      </c>
      <c r="T10198">
        <v>9.1751041412353516</v>
      </c>
      <c r="U10198">
        <v>75.441688537597656</v>
      </c>
      <c r="V10198">
        <v>93.099998474121094</v>
      </c>
      <c r="W10198">
        <v>77.916130065917969</v>
      </c>
    </row>
    <row r="10199" spans="1:23" x14ac:dyDescent="0.25">
      <c r="A10199" t="s">
        <v>79</v>
      </c>
      <c r="B10199" t="s">
        <v>100</v>
      </c>
      <c r="C10199" t="s">
        <v>108</v>
      </c>
      <c r="D10199" t="s">
        <v>75</v>
      </c>
      <c r="E10199" t="s">
        <v>115</v>
      </c>
      <c r="F10199">
        <v>22</v>
      </c>
      <c r="G10199">
        <v>173.98570251464844</v>
      </c>
      <c r="H10199">
        <v>166.78884887695312</v>
      </c>
      <c r="I10199">
        <v>7.1968536376953125</v>
      </c>
      <c r="J10199">
        <v>4.1364625096321106E-2</v>
      </c>
      <c r="K10199">
        <v>-4.8855504989624023</v>
      </c>
      <c r="L10199">
        <v>2.2528319358825684</v>
      </c>
      <c r="M10199">
        <v>7.1968536376953125</v>
      </c>
      <c r="N10199">
        <v>12.140875816345215</v>
      </c>
      <c r="O10199">
        <v>19.279256820678711</v>
      </c>
      <c r="P10199">
        <v>-8.3107442855834961</v>
      </c>
      <c r="Q10199">
        <v>22.704450607299805</v>
      </c>
      <c r="R10199">
        <v>533</v>
      </c>
      <c r="S10199">
        <v>88.88623046875</v>
      </c>
      <c r="T10199">
        <v>9.4279499053955078</v>
      </c>
      <c r="U10199">
        <v>75.441688537597656</v>
      </c>
      <c r="V10199">
        <v>93.099998474121094</v>
      </c>
      <c r="W10199">
        <v>75.733985900878906</v>
      </c>
    </row>
    <row r="10200" spans="1:23" x14ac:dyDescent="0.25">
      <c r="A10200" t="s">
        <v>79</v>
      </c>
      <c r="B10200" t="s">
        <v>100</v>
      </c>
      <c r="C10200" t="s">
        <v>108</v>
      </c>
      <c r="D10200" t="s">
        <v>75</v>
      </c>
      <c r="E10200" t="s">
        <v>115</v>
      </c>
      <c r="F10200">
        <v>23</v>
      </c>
      <c r="G10200">
        <v>158.59716796875</v>
      </c>
      <c r="H10200">
        <v>155.40744018554687</v>
      </c>
      <c r="I10200">
        <v>3.1897354125976563</v>
      </c>
      <c r="J10200">
        <v>2.0112184807658195E-2</v>
      </c>
      <c r="K10200">
        <v>-8.6559133529663086</v>
      </c>
      <c r="L10200">
        <v>-1.6574081182479858</v>
      </c>
      <c r="M10200">
        <v>3.1897354125976563</v>
      </c>
      <c r="N10200">
        <v>8.0368785858154297</v>
      </c>
      <c r="O10200">
        <v>15.035384178161621</v>
      </c>
      <c r="P10200">
        <v>-12.01399040222168</v>
      </c>
      <c r="Q10200">
        <v>18.393461227416992</v>
      </c>
      <c r="R10200">
        <v>533</v>
      </c>
      <c r="S10200">
        <v>85.436904907226563</v>
      </c>
      <c r="T10200">
        <v>9.2432088851928711</v>
      </c>
      <c r="U10200">
        <v>75.441688537597656</v>
      </c>
      <c r="V10200">
        <v>93.099998474121094</v>
      </c>
      <c r="W10200">
        <v>74.446334838867188</v>
      </c>
    </row>
    <row r="10201" spans="1:23" x14ac:dyDescent="0.25">
      <c r="A10201" t="s">
        <v>79</v>
      </c>
      <c r="B10201" t="s">
        <v>100</v>
      </c>
      <c r="C10201" t="s">
        <v>108</v>
      </c>
      <c r="D10201" t="s">
        <v>75</v>
      </c>
      <c r="E10201" t="s">
        <v>115</v>
      </c>
      <c r="F10201">
        <v>24</v>
      </c>
      <c r="G10201">
        <v>146.07696533203125</v>
      </c>
      <c r="H10201">
        <v>144.90080261230469</v>
      </c>
      <c r="I10201">
        <v>1.1761589050292969</v>
      </c>
      <c r="J10201">
        <v>8.0516384914517403E-3</v>
      </c>
      <c r="K10201">
        <v>-12.474470138549805</v>
      </c>
      <c r="L10201">
        <v>-4.4095678329467773</v>
      </c>
      <c r="M10201">
        <v>1.1761589050292969</v>
      </c>
      <c r="N10201">
        <v>6.7618856430053711</v>
      </c>
      <c r="O10201">
        <v>14.826787948608398</v>
      </c>
      <c r="P10201">
        <v>-16.344234466552734</v>
      </c>
      <c r="Q10201">
        <v>18.696552276611328</v>
      </c>
      <c r="R10201">
        <v>533</v>
      </c>
      <c r="S10201">
        <v>113.45749664306641</v>
      </c>
      <c r="T10201">
        <v>10.651642799377441</v>
      </c>
      <c r="U10201">
        <v>75.441688537597656</v>
      </c>
      <c r="V10201">
        <v>93.099998474121094</v>
      </c>
      <c r="W10201">
        <v>73.083709716796875</v>
      </c>
    </row>
    <row r="10202" spans="1:23" x14ac:dyDescent="0.25">
      <c r="A10202" t="s">
        <v>79</v>
      </c>
      <c r="B10202" t="s">
        <v>100</v>
      </c>
      <c r="C10202" t="s">
        <v>108</v>
      </c>
      <c r="D10202" t="s">
        <v>75</v>
      </c>
      <c r="E10202" t="s">
        <v>116</v>
      </c>
      <c r="F10202">
        <v>1</v>
      </c>
      <c r="G10202">
        <v>143.99810791015625</v>
      </c>
      <c r="H10202">
        <v>139.57943725585937</v>
      </c>
      <c r="I10202">
        <v>4.4186558723449707</v>
      </c>
      <c r="J10202">
        <v>3.0685514211654663E-2</v>
      </c>
      <c r="K10202">
        <v>0.18227264285087585</v>
      </c>
      <c r="L10202">
        <v>2.6851623058319092</v>
      </c>
      <c r="M10202">
        <v>4.4186558723449707</v>
      </c>
      <c r="N10202">
        <v>6.1521496772766113</v>
      </c>
      <c r="O10202">
        <v>8.6550388336181641</v>
      </c>
      <c r="P10202">
        <v>-1.0186831951141357</v>
      </c>
      <c r="Q10202">
        <v>9.8559951782226563</v>
      </c>
      <c r="R10202">
        <v>534</v>
      </c>
      <c r="S10202">
        <v>10.927436828613281</v>
      </c>
      <c r="T10202">
        <v>3.3056674003601074</v>
      </c>
      <c r="U10202">
        <v>75.925247192382813</v>
      </c>
      <c r="V10202">
        <v>91.176467895507813</v>
      </c>
      <c r="W10202">
        <v>73.983505249023437</v>
      </c>
    </row>
    <row r="10203" spans="1:23" x14ac:dyDescent="0.25">
      <c r="A10203" t="s">
        <v>79</v>
      </c>
      <c r="B10203" t="s">
        <v>100</v>
      </c>
      <c r="C10203" t="s">
        <v>108</v>
      </c>
      <c r="D10203" t="s">
        <v>75</v>
      </c>
      <c r="E10203" t="s">
        <v>116</v>
      </c>
      <c r="F10203">
        <v>2</v>
      </c>
      <c r="G10203">
        <v>131.72686767578125</v>
      </c>
      <c r="H10203">
        <v>132.90657043457031</v>
      </c>
      <c r="I10203">
        <v>-1.1797065734863281</v>
      </c>
      <c r="J10203">
        <v>-8.9557021856307983E-3</v>
      </c>
      <c r="K10203">
        <v>-4.8571014404296875</v>
      </c>
      <c r="L10203">
        <v>-2.6844666004180908</v>
      </c>
      <c r="M10203">
        <v>-1.1797065734863281</v>
      </c>
      <c r="N10203">
        <v>0.32505354285240173</v>
      </c>
      <c r="O10203">
        <v>2.4976880550384521</v>
      </c>
      <c r="P10203">
        <v>-5.8995914459228516</v>
      </c>
      <c r="Q10203">
        <v>3.5401785373687744</v>
      </c>
      <c r="R10203">
        <v>534</v>
      </c>
      <c r="S10203">
        <v>8.2339515686035156</v>
      </c>
      <c r="T10203">
        <v>2.8694863319396973</v>
      </c>
      <c r="U10203">
        <v>75.925247192382813</v>
      </c>
      <c r="V10203">
        <v>91.176467895507813</v>
      </c>
      <c r="W10203">
        <v>72.847549438476563</v>
      </c>
    </row>
    <row r="10204" spans="1:23" x14ac:dyDescent="0.25">
      <c r="A10204" t="s">
        <v>79</v>
      </c>
      <c r="B10204" t="s">
        <v>100</v>
      </c>
      <c r="C10204" t="s">
        <v>108</v>
      </c>
      <c r="D10204" t="s">
        <v>75</v>
      </c>
      <c r="E10204" t="s">
        <v>116</v>
      </c>
      <c r="F10204">
        <v>3</v>
      </c>
      <c r="G10204">
        <v>128.97187805175781</v>
      </c>
      <c r="H10204">
        <v>127.01893615722656</v>
      </c>
      <c r="I10204">
        <v>1.9529447555541992</v>
      </c>
      <c r="J10204">
        <v>1.5142407268285751E-2</v>
      </c>
      <c r="K10204">
        <v>-1.525513768196106</v>
      </c>
      <c r="L10204">
        <v>0.52958774566650391</v>
      </c>
      <c r="M10204">
        <v>1.9529447555541992</v>
      </c>
      <c r="N10204">
        <v>3.3763017654418945</v>
      </c>
      <c r="O10204">
        <v>5.4314031600952148</v>
      </c>
      <c r="P10204">
        <v>-2.511608362197876</v>
      </c>
      <c r="Q10204">
        <v>6.4174981117248535</v>
      </c>
      <c r="R10204">
        <v>534</v>
      </c>
      <c r="S10204">
        <v>7.367182731628418</v>
      </c>
      <c r="T10204">
        <v>2.7142555713653564</v>
      </c>
      <c r="U10204">
        <v>75.925247192382813</v>
      </c>
      <c r="V10204">
        <v>91.176467895507813</v>
      </c>
      <c r="W10204">
        <v>71.903984069824219</v>
      </c>
    </row>
    <row r="10205" spans="1:23" x14ac:dyDescent="0.25">
      <c r="A10205" t="s">
        <v>79</v>
      </c>
      <c r="B10205" t="s">
        <v>100</v>
      </c>
      <c r="C10205" t="s">
        <v>108</v>
      </c>
      <c r="D10205" t="s">
        <v>75</v>
      </c>
      <c r="E10205" t="s">
        <v>116</v>
      </c>
      <c r="F10205">
        <v>4</v>
      </c>
      <c r="G10205">
        <v>125.22050476074219</v>
      </c>
      <c r="H10205">
        <v>126.12784576416016</v>
      </c>
      <c r="I10205">
        <v>-0.90734595060348511</v>
      </c>
      <c r="J10205">
        <v>-7.2459853254258633E-3</v>
      </c>
      <c r="K10205">
        <v>-4.6456174850463867</v>
      </c>
      <c r="L10205">
        <v>-2.4370162487030029</v>
      </c>
      <c r="M10205">
        <v>-0.90734595060348511</v>
      </c>
      <c r="N10205">
        <v>0.62232434749603271</v>
      </c>
      <c r="O10205">
        <v>2.830925464630127</v>
      </c>
      <c r="P10205">
        <v>-5.7053651809692383</v>
      </c>
      <c r="Q10205">
        <v>3.8906733989715576</v>
      </c>
      <c r="R10205">
        <v>534</v>
      </c>
      <c r="S10205">
        <v>8.5088224411010742</v>
      </c>
      <c r="T10205">
        <v>2.9169886112213135</v>
      </c>
      <c r="U10205">
        <v>75.925247192382813</v>
      </c>
      <c r="V10205">
        <v>91.176467895507813</v>
      </c>
      <c r="W10205">
        <v>71.143882751464844</v>
      </c>
    </row>
    <row r="10206" spans="1:23" x14ac:dyDescent="0.25">
      <c r="A10206" t="s">
        <v>79</v>
      </c>
      <c r="B10206" t="s">
        <v>100</v>
      </c>
      <c r="C10206" t="s">
        <v>108</v>
      </c>
      <c r="D10206" t="s">
        <v>75</v>
      </c>
      <c r="E10206" t="s">
        <v>116</v>
      </c>
      <c r="F10206">
        <v>5</v>
      </c>
      <c r="G10206">
        <v>135.43716430664062</v>
      </c>
      <c r="H10206">
        <v>136.84371948242187</v>
      </c>
      <c r="I10206">
        <v>-1.4065552949905396</v>
      </c>
      <c r="J10206">
        <v>-1.0385298170149326E-2</v>
      </c>
      <c r="K10206">
        <v>-5.6715869903564453</v>
      </c>
      <c r="L10206">
        <v>-3.1517715454101562</v>
      </c>
      <c r="M10206">
        <v>-1.4065552949905396</v>
      </c>
      <c r="N10206">
        <v>0.33866101503372192</v>
      </c>
      <c r="O10206">
        <v>2.8584761619567871</v>
      </c>
      <c r="P10206">
        <v>-6.8806638717651367</v>
      </c>
      <c r="Q10206">
        <v>4.0675535202026367</v>
      </c>
      <c r="R10206">
        <v>534</v>
      </c>
      <c r="S10206">
        <v>11.075729370117188</v>
      </c>
      <c r="T10206">
        <v>3.328021764755249</v>
      </c>
      <c r="U10206">
        <v>75.925247192382813</v>
      </c>
      <c r="V10206">
        <v>91.176467895507813</v>
      </c>
      <c r="W10206">
        <v>70.263786315917969</v>
      </c>
    </row>
    <row r="10207" spans="1:23" x14ac:dyDescent="0.25">
      <c r="A10207" t="s">
        <v>79</v>
      </c>
      <c r="B10207" t="s">
        <v>100</v>
      </c>
      <c r="C10207" t="s">
        <v>108</v>
      </c>
      <c r="D10207" t="s">
        <v>75</v>
      </c>
      <c r="E10207" t="s">
        <v>116</v>
      </c>
      <c r="F10207">
        <v>6</v>
      </c>
      <c r="G10207">
        <v>159.58848571777344</v>
      </c>
      <c r="H10207">
        <v>163.72315979003906</v>
      </c>
      <c r="I10207">
        <v>-4.134676456451416</v>
      </c>
      <c r="J10207">
        <v>-2.5908363983035088E-2</v>
      </c>
      <c r="K10207">
        <v>-8.7047548294067383</v>
      </c>
      <c r="L10207">
        <v>-6.0047154426574707</v>
      </c>
      <c r="M10207">
        <v>-4.134676456451416</v>
      </c>
      <c r="N10207">
        <v>-2.2646377086639404</v>
      </c>
      <c r="O10207">
        <v>0.43540149927139282</v>
      </c>
      <c r="P10207">
        <v>-10.000308036804199</v>
      </c>
      <c r="Q10207">
        <v>1.7309551239013672</v>
      </c>
      <c r="R10207">
        <v>534</v>
      </c>
      <c r="S10207">
        <v>12.716717720031738</v>
      </c>
      <c r="T10207">
        <v>3.5660507678985596</v>
      </c>
      <c r="U10207">
        <v>75.925247192382813</v>
      </c>
      <c r="V10207">
        <v>91.176467895507813</v>
      </c>
      <c r="W10207">
        <v>69.781417846679688</v>
      </c>
    </row>
    <row r="10208" spans="1:23" x14ac:dyDescent="0.25">
      <c r="A10208" t="s">
        <v>79</v>
      </c>
      <c r="B10208" t="s">
        <v>100</v>
      </c>
      <c r="C10208" t="s">
        <v>108</v>
      </c>
      <c r="D10208" t="s">
        <v>75</v>
      </c>
      <c r="E10208" t="s">
        <v>116</v>
      </c>
      <c r="F10208">
        <v>7</v>
      </c>
      <c r="G10208">
        <v>194.79144287109375</v>
      </c>
      <c r="H10208">
        <v>194.91030883789063</v>
      </c>
      <c r="I10208">
        <v>-0.11887624859809875</v>
      </c>
      <c r="J10208">
        <v>-6.1027449555695057E-4</v>
      </c>
      <c r="K10208">
        <v>-4.345703125</v>
      </c>
      <c r="L10208">
        <v>-1.8484596014022827</v>
      </c>
      <c r="M10208">
        <v>-0.11887624859809875</v>
      </c>
      <c r="N10208">
        <v>1.6107070446014404</v>
      </c>
      <c r="O10208">
        <v>4.1079506874084473</v>
      </c>
      <c r="P10208">
        <v>-5.543950080871582</v>
      </c>
      <c r="Q10208">
        <v>5.3061976432800293</v>
      </c>
      <c r="R10208">
        <v>534</v>
      </c>
      <c r="S10208">
        <v>10.878192901611328</v>
      </c>
      <c r="T10208">
        <v>3.298210620880127</v>
      </c>
      <c r="U10208">
        <v>75.925247192382813</v>
      </c>
      <c r="V10208">
        <v>91.176467895507813</v>
      </c>
      <c r="W10208">
        <v>69.228759765625</v>
      </c>
    </row>
    <row r="10209" spans="1:23" x14ac:dyDescent="0.25">
      <c r="A10209" t="s">
        <v>79</v>
      </c>
      <c r="B10209" t="s">
        <v>100</v>
      </c>
      <c r="C10209" t="s">
        <v>108</v>
      </c>
      <c r="D10209" t="s">
        <v>75</v>
      </c>
      <c r="E10209" t="s">
        <v>116</v>
      </c>
      <c r="F10209">
        <v>8</v>
      </c>
      <c r="G10209">
        <v>215.70394897460937</v>
      </c>
      <c r="H10209">
        <v>217.22900390625</v>
      </c>
      <c r="I10209">
        <v>-1.5250587463378906</v>
      </c>
      <c r="J10209">
        <v>-7.0701474323868752E-3</v>
      </c>
      <c r="K10209">
        <v>-7.4679093360900879</v>
      </c>
      <c r="L10209">
        <v>-3.9568250179290771</v>
      </c>
      <c r="M10209">
        <v>-1.5250587463378906</v>
      </c>
      <c r="N10209">
        <v>0.9067075252532959</v>
      </c>
      <c r="O10209">
        <v>4.4177918434143066</v>
      </c>
      <c r="P10209">
        <v>-9.1526250839233398</v>
      </c>
      <c r="Q10209">
        <v>6.1025071144104004</v>
      </c>
      <c r="R10209">
        <v>534</v>
      </c>
      <c r="S10209">
        <v>21.503910064697266</v>
      </c>
      <c r="T10209">
        <v>4.6372308731079102</v>
      </c>
      <c r="U10209">
        <v>75.925247192382813</v>
      </c>
      <c r="V10209">
        <v>91.176467895507813</v>
      </c>
      <c r="W10209">
        <v>69.322601318359375</v>
      </c>
    </row>
    <row r="10210" spans="1:23" x14ac:dyDescent="0.25">
      <c r="A10210" t="s">
        <v>79</v>
      </c>
      <c r="B10210" t="s">
        <v>100</v>
      </c>
      <c r="C10210" t="s">
        <v>108</v>
      </c>
      <c r="D10210" t="s">
        <v>75</v>
      </c>
      <c r="E10210" t="s">
        <v>116</v>
      </c>
      <c r="F10210">
        <v>9</v>
      </c>
      <c r="G10210">
        <v>227.64657592773437</v>
      </c>
      <c r="H10210">
        <v>230.71221923828125</v>
      </c>
      <c r="I10210">
        <v>-3.0656602382659912</v>
      </c>
      <c r="J10210">
        <v>-1.346675306558609E-2</v>
      </c>
      <c r="K10210">
        <v>-10.269928932189941</v>
      </c>
      <c r="L10210">
        <v>-6.0135889053344727</v>
      </c>
      <c r="M10210">
        <v>-3.0656602382659912</v>
      </c>
      <c r="N10210">
        <v>-0.11773174256086349</v>
      </c>
      <c r="O10210">
        <v>4.1386089324951172</v>
      </c>
      <c r="P10210">
        <v>-12.312239646911621</v>
      </c>
      <c r="Q10210">
        <v>6.1809191703796387</v>
      </c>
      <c r="R10210">
        <v>534</v>
      </c>
      <c r="S10210">
        <v>31.601497650146484</v>
      </c>
      <c r="T10210">
        <v>5.62152099609375</v>
      </c>
      <c r="U10210">
        <v>75.925247192382813</v>
      </c>
      <c r="V10210">
        <v>91.176467895507813</v>
      </c>
      <c r="W10210">
        <v>71.343460083007812</v>
      </c>
    </row>
    <row r="10211" spans="1:23" x14ac:dyDescent="0.25">
      <c r="A10211" t="s">
        <v>79</v>
      </c>
      <c r="B10211" t="s">
        <v>100</v>
      </c>
      <c r="C10211" t="s">
        <v>108</v>
      </c>
      <c r="D10211" t="s">
        <v>75</v>
      </c>
      <c r="E10211" t="s">
        <v>116</v>
      </c>
      <c r="F10211">
        <v>10</v>
      </c>
      <c r="G10211">
        <v>235.67424011230469</v>
      </c>
      <c r="H10211">
        <v>238.330078125</v>
      </c>
      <c r="I10211">
        <v>-2.6558394432067871</v>
      </c>
      <c r="J10211">
        <v>-1.126911211758852E-2</v>
      </c>
      <c r="K10211">
        <v>-10.012568473815918</v>
      </c>
      <c r="L10211">
        <v>-5.6661534309387207</v>
      </c>
      <c r="M10211">
        <v>-2.6558394432067871</v>
      </c>
      <c r="N10211">
        <v>0.35447442531585693</v>
      </c>
      <c r="O10211">
        <v>4.7008895874023437</v>
      </c>
      <c r="P10211">
        <v>-12.098098754882812</v>
      </c>
      <c r="Q10211">
        <v>6.7864198684692383</v>
      </c>
      <c r="R10211">
        <v>534</v>
      </c>
      <c r="S10211">
        <v>32.953182220458984</v>
      </c>
      <c r="T10211">
        <v>5.7404861450195313</v>
      </c>
      <c r="U10211">
        <v>75.925247192382813</v>
      </c>
      <c r="V10211">
        <v>91.176467895507813</v>
      </c>
      <c r="W10211">
        <v>75.206962585449219</v>
      </c>
    </row>
    <row r="10212" spans="1:23" x14ac:dyDescent="0.25">
      <c r="A10212" t="s">
        <v>79</v>
      </c>
      <c r="B10212" t="s">
        <v>100</v>
      </c>
      <c r="C10212" t="s">
        <v>108</v>
      </c>
      <c r="D10212" t="s">
        <v>75</v>
      </c>
      <c r="E10212" t="s">
        <v>116</v>
      </c>
      <c r="F10212">
        <v>11</v>
      </c>
      <c r="G10212">
        <v>240.31597900390625</v>
      </c>
      <c r="H10212">
        <v>243.29777526855469</v>
      </c>
      <c r="I10212">
        <v>-2.9817919731140137</v>
      </c>
      <c r="J10212">
        <v>-1.2407797388732433E-2</v>
      </c>
      <c r="K10212">
        <v>-10.416301727294922</v>
      </c>
      <c r="L10212">
        <v>-6.0239334106445312</v>
      </c>
      <c r="M10212">
        <v>-2.9817919731140137</v>
      </c>
      <c r="N10212">
        <v>6.0349233448505402E-2</v>
      </c>
      <c r="O10212">
        <v>4.4527177810668945</v>
      </c>
      <c r="P10212">
        <v>-12.523881912231445</v>
      </c>
      <c r="Q10212">
        <v>6.5602984428405762</v>
      </c>
      <c r="R10212">
        <v>534</v>
      </c>
      <c r="S10212">
        <v>33.653675079345703</v>
      </c>
      <c r="T10212">
        <v>5.8011789321899414</v>
      </c>
      <c r="U10212">
        <v>75.925247192382813</v>
      </c>
      <c r="V10212">
        <v>91.176467895507813</v>
      </c>
      <c r="W10212">
        <v>78.308311462402344</v>
      </c>
    </row>
    <row r="10213" spans="1:23" x14ac:dyDescent="0.25">
      <c r="A10213" t="s">
        <v>79</v>
      </c>
      <c r="B10213" t="s">
        <v>100</v>
      </c>
      <c r="C10213" t="s">
        <v>108</v>
      </c>
      <c r="D10213" t="s">
        <v>75</v>
      </c>
      <c r="E10213" t="s">
        <v>116</v>
      </c>
      <c r="F10213">
        <v>12</v>
      </c>
      <c r="G10213">
        <v>241.23321533203125</v>
      </c>
      <c r="H10213">
        <v>246.24552917480469</v>
      </c>
      <c r="I10213">
        <v>-5.0123190879821777</v>
      </c>
      <c r="J10213">
        <v>-2.0777897909283638E-2</v>
      </c>
      <c r="K10213">
        <v>-12.47199821472168</v>
      </c>
      <c r="L10213">
        <v>-8.0647592544555664</v>
      </c>
      <c r="M10213">
        <v>-5.0123190879821777</v>
      </c>
      <c r="N10213">
        <v>-1.95987868309021</v>
      </c>
      <c r="O10213">
        <v>2.4473605155944824</v>
      </c>
      <c r="P10213">
        <v>-14.586713790893555</v>
      </c>
      <c r="Q10213">
        <v>4.5620760917663574</v>
      </c>
      <c r="R10213">
        <v>534</v>
      </c>
      <c r="S10213">
        <v>33.881931304931641</v>
      </c>
      <c r="T10213">
        <v>5.8208189010620117</v>
      </c>
      <c r="U10213">
        <v>75.925247192382813</v>
      </c>
      <c r="V10213">
        <v>91.176467895507813</v>
      </c>
      <c r="W10213">
        <v>81.278656005859375</v>
      </c>
    </row>
    <row r="10214" spans="1:23" x14ac:dyDescent="0.25">
      <c r="A10214" t="s">
        <v>79</v>
      </c>
      <c r="B10214" t="s">
        <v>100</v>
      </c>
      <c r="C10214" t="s">
        <v>108</v>
      </c>
      <c r="D10214" t="s">
        <v>75</v>
      </c>
      <c r="E10214" t="s">
        <v>116</v>
      </c>
      <c r="F10214">
        <v>13</v>
      </c>
      <c r="G10214">
        <v>243.17399597167969</v>
      </c>
      <c r="H10214">
        <v>243.53111267089844</v>
      </c>
      <c r="I10214">
        <v>-0.35712346434593201</v>
      </c>
      <c r="J10214">
        <v>-1.4685923233628273E-3</v>
      </c>
      <c r="K10214">
        <v>-6.3258800506591797</v>
      </c>
      <c r="L10214">
        <v>-2.799490213394165</v>
      </c>
      <c r="M10214">
        <v>-0.35712346434593201</v>
      </c>
      <c r="N10214">
        <v>2.0852432250976562</v>
      </c>
      <c r="O10214">
        <v>5.6116328239440918</v>
      </c>
      <c r="P10214">
        <v>-8.017939567565918</v>
      </c>
      <c r="Q10214">
        <v>7.3036923408508301</v>
      </c>
      <c r="R10214">
        <v>534</v>
      </c>
      <c r="S10214">
        <v>21.691799163818359</v>
      </c>
      <c r="T10214">
        <v>4.6574454307556152</v>
      </c>
      <c r="U10214">
        <v>75.925247192382813</v>
      </c>
      <c r="V10214">
        <v>91.176467895507813</v>
      </c>
      <c r="W10214">
        <v>82.218963623046875</v>
      </c>
    </row>
    <row r="10215" spans="1:23" x14ac:dyDescent="0.25">
      <c r="A10215" t="s">
        <v>79</v>
      </c>
      <c r="B10215" t="s">
        <v>100</v>
      </c>
      <c r="C10215" t="s">
        <v>108</v>
      </c>
      <c r="D10215" t="s">
        <v>75</v>
      </c>
      <c r="E10215" t="s">
        <v>116</v>
      </c>
      <c r="F10215">
        <v>14</v>
      </c>
      <c r="G10215">
        <v>241.48129272460937</v>
      </c>
      <c r="H10215">
        <v>239.42320251464844</v>
      </c>
      <c r="I10215">
        <v>2.0580847263336182</v>
      </c>
      <c r="J10215">
        <v>8.5227498784661293E-3</v>
      </c>
      <c r="K10215">
        <v>-4.7237453460693359</v>
      </c>
      <c r="L10215">
        <v>-0.71698516607284546</v>
      </c>
      <c r="M10215">
        <v>2.0580847263336182</v>
      </c>
      <c r="N10215">
        <v>4.8331546783447266</v>
      </c>
      <c r="O10215">
        <v>8.8399152755737305</v>
      </c>
      <c r="P10215">
        <v>-6.6462998390197754</v>
      </c>
      <c r="Q10215">
        <v>10.762469291687012</v>
      </c>
      <c r="R10215">
        <v>534</v>
      </c>
      <c r="S10215">
        <v>28.00410270690918</v>
      </c>
      <c r="T10215">
        <v>5.2918901443481445</v>
      </c>
      <c r="U10215">
        <v>75.925247192382813</v>
      </c>
      <c r="V10215">
        <v>91.176467895507813</v>
      </c>
      <c r="W10215">
        <v>81.923477172851563</v>
      </c>
    </row>
    <row r="10216" spans="1:23" x14ac:dyDescent="0.25">
      <c r="A10216" t="s">
        <v>79</v>
      </c>
      <c r="B10216" t="s">
        <v>100</v>
      </c>
      <c r="C10216" t="s">
        <v>108</v>
      </c>
      <c r="D10216" t="s">
        <v>75</v>
      </c>
      <c r="E10216" t="s">
        <v>116</v>
      </c>
      <c r="F10216">
        <v>15</v>
      </c>
      <c r="G10216">
        <v>233.67314147949219</v>
      </c>
      <c r="H10216">
        <v>226.98481750488281</v>
      </c>
      <c r="I10216">
        <v>6.6883392333984375</v>
      </c>
      <c r="J10216">
        <v>2.8622627258300781E-2</v>
      </c>
      <c r="K10216">
        <v>-0.70410013198852539</v>
      </c>
      <c r="L10216">
        <v>3.6634130477905273</v>
      </c>
      <c r="M10216">
        <v>6.6883392333984375</v>
      </c>
      <c r="N10216">
        <v>9.7132654190063477</v>
      </c>
      <c r="O10216">
        <v>14.080778121948242</v>
      </c>
      <c r="P10216">
        <v>-2.7997539043426514</v>
      </c>
      <c r="Q10216">
        <v>16.176431655883789</v>
      </c>
      <c r="R10216">
        <v>534</v>
      </c>
      <c r="S10216">
        <v>33.273876190185547</v>
      </c>
      <c r="T10216">
        <v>5.7683510780334473</v>
      </c>
      <c r="U10216">
        <v>75.925247192382813</v>
      </c>
      <c r="V10216">
        <v>91.176467895507813</v>
      </c>
      <c r="W10216">
        <v>81.596305847167969</v>
      </c>
    </row>
    <row r="10217" spans="1:23" x14ac:dyDescent="0.25">
      <c r="A10217" t="s">
        <v>79</v>
      </c>
      <c r="B10217" t="s">
        <v>100</v>
      </c>
      <c r="C10217" t="s">
        <v>108</v>
      </c>
      <c r="D10217" t="s">
        <v>75</v>
      </c>
      <c r="E10217" t="s">
        <v>116</v>
      </c>
      <c r="F10217">
        <v>16</v>
      </c>
      <c r="G10217">
        <v>226.74000549316406</v>
      </c>
      <c r="H10217">
        <v>221.76805114746094</v>
      </c>
      <c r="I10217">
        <v>4.9719696044921875</v>
      </c>
      <c r="J10217">
        <v>2.1928064525127411E-2</v>
      </c>
      <c r="K10217">
        <v>-1.3276293277740479</v>
      </c>
      <c r="L10217">
        <v>2.3942248821258545</v>
      </c>
      <c r="M10217">
        <v>4.9719696044921875</v>
      </c>
      <c r="N10217">
        <v>7.5497145652770996</v>
      </c>
      <c r="O10217">
        <v>11.271568298339844</v>
      </c>
      <c r="P10217">
        <v>-3.1134781837463379</v>
      </c>
      <c r="Q10217">
        <v>13.057416915893555</v>
      </c>
      <c r="R10217">
        <v>534</v>
      </c>
      <c r="S10217">
        <v>24.163152694702148</v>
      </c>
      <c r="T10217">
        <v>4.9156031608581543</v>
      </c>
      <c r="U10217">
        <v>75.925247192382813</v>
      </c>
      <c r="V10217">
        <v>91.176467895507813</v>
      </c>
      <c r="W10217">
        <v>82.733558654785156</v>
      </c>
    </row>
    <row r="10218" spans="1:23" x14ac:dyDescent="0.25">
      <c r="A10218" t="s">
        <v>79</v>
      </c>
      <c r="B10218" t="s">
        <v>100</v>
      </c>
      <c r="C10218" t="s">
        <v>108</v>
      </c>
      <c r="D10218" t="s">
        <v>75</v>
      </c>
      <c r="E10218" t="s">
        <v>116</v>
      </c>
      <c r="F10218">
        <v>17</v>
      </c>
      <c r="G10218">
        <v>217.19972229003906</v>
      </c>
      <c r="H10218">
        <v>211.11299133300781</v>
      </c>
      <c r="I10218">
        <v>6.0867366790771484</v>
      </c>
      <c r="J10218">
        <v>2.802368625998497E-2</v>
      </c>
      <c r="K10218">
        <v>-0.21882711350917816</v>
      </c>
      <c r="L10218">
        <v>3.5065510272979736</v>
      </c>
      <c r="M10218">
        <v>6.0867366790771484</v>
      </c>
      <c r="N10218">
        <v>8.6669225692749023</v>
      </c>
      <c r="O10218">
        <v>12.392300605773926</v>
      </c>
      <c r="P10218">
        <v>-2.0063667297363281</v>
      </c>
      <c r="Q10218">
        <v>14.179840087890625</v>
      </c>
      <c r="R10218">
        <v>534</v>
      </c>
      <c r="S10218">
        <v>24.208934783935547</v>
      </c>
      <c r="T10218">
        <v>4.920257568359375</v>
      </c>
      <c r="U10218">
        <v>75.925247192382813</v>
      </c>
      <c r="V10218">
        <v>91.176467895507813</v>
      </c>
      <c r="W10218">
        <v>83.092849731445313</v>
      </c>
    </row>
    <row r="10219" spans="1:23" x14ac:dyDescent="0.25">
      <c r="A10219" t="s">
        <v>79</v>
      </c>
      <c r="B10219" t="s">
        <v>100</v>
      </c>
      <c r="C10219" t="s">
        <v>108</v>
      </c>
      <c r="D10219" t="s">
        <v>75</v>
      </c>
      <c r="E10219" t="s">
        <v>116</v>
      </c>
      <c r="F10219">
        <v>18</v>
      </c>
      <c r="G10219">
        <v>204.11576843261719</v>
      </c>
      <c r="H10219">
        <v>198.74673461914062</v>
      </c>
      <c r="I10219">
        <v>5.3690414428710938</v>
      </c>
      <c r="J10219">
        <v>2.6303904131054878E-2</v>
      </c>
      <c r="K10219">
        <v>-0.40665721893310547</v>
      </c>
      <c r="L10219">
        <v>3.0056724548339844</v>
      </c>
      <c r="M10219">
        <v>5.3690414428710938</v>
      </c>
      <c r="N10219">
        <v>7.7324104309082031</v>
      </c>
      <c r="O10219">
        <v>11.144740104675293</v>
      </c>
      <c r="P10219">
        <v>-2.043987512588501</v>
      </c>
      <c r="Q10219">
        <v>12.782070159912109</v>
      </c>
      <c r="R10219">
        <v>534</v>
      </c>
      <c r="S10219">
        <v>20.311260223388672</v>
      </c>
      <c r="T10219">
        <v>4.5068016052246094</v>
      </c>
      <c r="U10219">
        <v>75.925247192382813</v>
      </c>
      <c r="V10219">
        <v>91.176467895507813</v>
      </c>
      <c r="W10219">
        <v>82.381256103515625</v>
      </c>
    </row>
    <row r="10220" spans="1:23" x14ac:dyDescent="0.25">
      <c r="A10220" t="s">
        <v>79</v>
      </c>
      <c r="B10220" t="s">
        <v>100</v>
      </c>
      <c r="C10220" t="s">
        <v>108</v>
      </c>
      <c r="D10220" t="s">
        <v>75</v>
      </c>
      <c r="E10220" t="s">
        <v>116</v>
      </c>
      <c r="F10220">
        <v>19</v>
      </c>
      <c r="G10220">
        <v>190.18017578125</v>
      </c>
      <c r="H10220">
        <v>191.00730895996094</v>
      </c>
      <c r="I10220">
        <v>-0.82711708545684814</v>
      </c>
      <c r="J10220">
        <v>-4.3491236865520477E-3</v>
      </c>
      <c r="K10220">
        <v>-6.2682042121887207</v>
      </c>
      <c r="L10220">
        <v>-3.0535657405853271</v>
      </c>
      <c r="M10220">
        <v>-0.82711708545684814</v>
      </c>
      <c r="N10220">
        <v>1.3993315696716309</v>
      </c>
      <c r="O10220">
        <v>4.6139698028564453</v>
      </c>
      <c r="P10220">
        <v>-7.8106765747070313</v>
      </c>
      <c r="Q10220">
        <v>6.1564426422119141</v>
      </c>
      <c r="R10220">
        <v>534</v>
      </c>
      <c r="S10220">
        <v>18.025993347167969</v>
      </c>
      <c r="T10220">
        <v>4.2457027435302734</v>
      </c>
      <c r="U10220">
        <v>75.925247192382813</v>
      </c>
      <c r="V10220">
        <v>91.176467895507813</v>
      </c>
      <c r="W10220">
        <v>80.476448059082031</v>
      </c>
    </row>
    <row r="10221" spans="1:23" x14ac:dyDescent="0.25">
      <c r="A10221" t="s">
        <v>79</v>
      </c>
      <c r="B10221" t="s">
        <v>100</v>
      </c>
      <c r="C10221" t="s">
        <v>108</v>
      </c>
      <c r="D10221" t="s">
        <v>75</v>
      </c>
      <c r="E10221" t="s">
        <v>116</v>
      </c>
      <c r="F10221">
        <v>20</v>
      </c>
      <c r="G10221">
        <v>179.43545532226562</v>
      </c>
      <c r="H10221">
        <v>181.32730102539062</v>
      </c>
      <c r="I10221">
        <v>-1.8918571472167969</v>
      </c>
      <c r="J10221">
        <v>-1.0543385520577431E-2</v>
      </c>
      <c r="K10221">
        <v>-7.2542099952697754</v>
      </c>
      <c r="L10221">
        <v>-4.0860886573791504</v>
      </c>
      <c r="M10221">
        <v>-1.8918571472167969</v>
      </c>
      <c r="N10221">
        <v>0.30237412452697754</v>
      </c>
      <c r="O10221">
        <v>3.4704957008361816</v>
      </c>
      <c r="P10221">
        <v>-8.7743625640869141</v>
      </c>
      <c r="Q10221">
        <v>4.9906482696533203</v>
      </c>
      <c r="R10221">
        <v>534</v>
      </c>
      <c r="S10221">
        <v>17.508083343505859</v>
      </c>
      <c r="T10221">
        <v>4.1842660903930664</v>
      </c>
      <c r="U10221">
        <v>75.925247192382813</v>
      </c>
      <c r="V10221">
        <v>91.176467895507813</v>
      </c>
      <c r="W10221">
        <v>78.820526123046875</v>
      </c>
    </row>
    <row r="10222" spans="1:23" x14ac:dyDescent="0.25">
      <c r="A10222" t="s">
        <v>79</v>
      </c>
      <c r="B10222" t="s">
        <v>100</v>
      </c>
      <c r="C10222" t="s">
        <v>108</v>
      </c>
      <c r="D10222" t="s">
        <v>75</v>
      </c>
      <c r="E10222" t="s">
        <v>116</v>
      </c>
      <c r="F10222">
        <v>21</v>
      </c>
      <c r="G10222">
        <v>172.99290466308594</v>
      </c>
      <c r="H10222">
        <v>176.89913940429687</v>
      </c>
      <c r="I10222">
        <v>-3.9062314033508301</v>
      </c>
      <c r="J10222">
        <v>-2.2580297663807869E-2</v>
      </c>
      <c r="K10222">
        <v>-11.437088012695313</v>
      </c>
      <c r="L10222">
        <v>-6.9877967834472656</v>
      </c>
      <c r="M10222">
        <v>-3.9062314033508301</v>
      </c>
      <c r="N10222">
        <v>-0.82466596364974976</v>
      </c>
      <c r="O10222">
        <v>3.6246249675750732</v>
      </c>
      <c r="P10222">
        <v>-13.571981430053711</v>
      </c>
      <c r="Q10222">
        <v>5.7595181465148926</v>
      </c>
      <c r="R10222">
        <v>534</v>
      </c>
      <c r="S10222">
        <v>34.531589508056641</v>
      </c>
      <c r="T10222">
        <v>5.8763585090637207</v>
      </c>
      <c r="U10222">
        <v>75.925247192382813</v>
      </c>
      <c r="V10222">
        <v>91.176467895507813</v>
      </c>
      <c r="W10222">
        <v>76.153160095214844</v>
      </c>
    </row>
    <row r="10223" spans="1:23" x14ac:dyDescent="0.25">
      <c r="A10223" t="s">
        <v>79</v>
      </c>
      <c r="B10223" t="s">
        <v>100</v>
      </c>
      <c r="C10223" t="s">
        <v>108</v>
      </c>
      <c r="D10223" t="s">
        <v>75</v>
      </c>
      <c r="E10223" t="s">
        <v>116</v>
      </c>
      <c r="F10223">
        <v>22</v>
      </c>
      <c r="G10223">
        <v>161.94769287109375</v>
      </c>
      <c r="H10223">
        <v>169.00802612304687</v>
      </c>
      <c r="I10223">
        <v>-7.0603389739990234</v>
      </c>
      <c r="J10223">
        <v>-4.3596416711807251E-2</v>
      </c>
      <c r="K10223">
        <v>-15.054780006408691</v>
      </c>
      <c r="L10223">
        <v>-10.331599235534668</v>
      </c>
      <c r="M10223">
        <v>-7.0603389739990234</v>
      </c>
      <c r="N10223">
        <v>-3.7890787124633789</v>
      </c>
      <c r="O10223">
        <v>0.93410181999206543</v>
      </c>
      <c r="P10223">
        <v>-17.32109260559082</v>
      </c>
      <c r="Q10223">
        <v>3.2004146575927734</v>
      </c>
      <c r="R10223">
        <v>534</v>
      </c>
      <c r="S10223">
        <v>38.913829803466797</v>
      </c>
      <c r="T10223">
        <v>6.2380952835083008</v>
      </c>
      <c r="U10223">
        <v>75.925247192382813</v>
      </c>
      <c r="V10223">
        <v>91.176467895507813</v>
      </c>
      <c r="W10223">
        <v>73.908119201660156</v>
      </c>
    </row>
    <row r="10224" spans="1:23" x14ac:dyDescent="0.25">
      <c r="A10224" t="s">
        <v>79</v>
      </c>
      <c r="B10224" t="s">
        <v>100</v>
      </c>
      <c r="C10224" t="s">
        <v>108</v>
      </c>
      <c r="D10224" t="s">
        <v>75</v>
      </c>
      <c r="E10224" t="s">
        <v>116</v>
      </c>
      <c r="F10224">
        <v>23</v>
      </c>
      <c r="G10224">
        <v>151.34968566894531</v>
      </c>
      <c r="H10224">
        <v>156.68109130859375</v>
      </c>
      <c r="I10224">
        <v>-5.3314118385314941</v>
      </c>
      <c r="J10224">
        <v>-3.522578626871109E-2</v>
      </c>
      <c r="K10224">
        <v>-10.622386932373047</v>
      </c>
      <c r="L10224">
        <v>-7.4964361190795898</v>
      </c>
      <c r="M10224">
        <v>-5.3314118385314941</v>
      </c>
      <c r="N10224">
        <v>-3.1663875579833984</v>
      </c>
      <c r="O10224">
        <v>-4.0436390787363052E-2</v>
      </c>
      <c r="P10224">
        <v>-12.122304916381836</v>
      </c>
      <c r="Q10224">
        <v>1.4594815969467163</v>
      </c>
      <c r="R10224">
        <v>534</v>
      </c>
      <c r="S10224">
        <v>17.045089721679688</v>
      </c>
      <c r="T10224">
        <v>4.1285700798034668</v>
      </c>
      <c r="U10224">
        <v>75.925247192382813</v>
      </c>
      <c r="V10224">
        <v>91.176467895507813</v>
      </c>
      <c r="W10224">
        <v>72.6060791015625</v>
      </c>
    </row>
    <row r="10225" spans="1:23" x14ac:dyDescent="0.25">
      <c r="A10225" t="s">
        <v>79</v>
      </c>
      <c r="B10225" t="s">
        <v>100</v>
      </c>
      <c r="C10225" t="s">
        <v>108</v>
      </c>
      <c r="D10225" t="s">
        <v>75</v>
      </c>
      <c r="E10225" t="s">
        <v>116</v>
      </c>
      <c r="F10225">
        <v>24</v>
      </c>
      <c r="G10225">
        <v>138.73110961914062</v>
      </c>
      <c r="H10225">
        <v>146.96826171875</v>
      </c>
      <c r="I10225">
        <v>-8.2371587753295898</v>
      </c>
      <c r="J10225">
        <v>-5.9374995529651642E-2</v>
      </c>
      <c r="K10225">
        <v>-16.503536224365234</v>
      </c>
      <c r="L10225">
        <v>-11.619693756103516</v>
      </c>
      <c r="M10225">
        <v>-8.2371587753295898</v>
      </c>
      <c r="N10225">
        <v>-4.8546242713928223</v>
      </c>
      <c r="O10225">
        <v>2.9218899086117744E-2</v>
      </c>
      <c r="P10225">
        <v>-18.846939086914063</v>
      </c>
      <c r="Q10225">
        <v>2.372622013092041</v>
      </c>
      <c r="R10225">
        <v>534</v>
      </c>
      <c r="S10225">
        <v>41.606224060058594</v>
      </c>
      <c r="T10225">
        <v>6.4502887725830078</v>
      </c>
      <c r="U10225">
        <v>75.925247192382813</v>
      </c>
      <c r="V10225">
        <v>91.176467895507813</v>
      </c>
      <c r="W10225">
        <v>71.378692626953125</v>
      </c>
    </row>
    <row r="10226" spans="1:23" x14ac:dyDescent="0.25">
      <c r="A10226" t="s">
        <v>79</v>
      </c>
      <c r="B10226" t="s">
        <v>100</v>
      </c>
      <c r="C10226" t="s">
        <v>108</v>
      </c>
      <c r="D10226" t="s">
        <v>75</v>
      </c>
      <c r="E10226" t="s">
        <v>117</v>
      </c>
      <c r="F10226">
        <v>1</v>
      </c>
      <c r="G10226">
        <v>148.10295104980469</v>
      </c>
      <c r="H10226">
        <v>140.96728515625</v>
      </c>
      <c r="I10226">
        <v>7.1356525421142578</v>
      </c>
      <c r="J10226">
        <v>4.818035289645195E-2</v>
      </c>
      <c r="K10226">
        <v>2.3981747627258301</v>
      </c>
      <c r="L10226">
        <v>5.1971149444580078</v>
      </c>
      <c r="M10226">
        <v>7.1356525421142578</v>
      </c>
      <c r="N10226">
        <v>9.0741901397705078</v>
      </c>
      <c r="O10226">
        <v>11.873130798339844</v>
      </c>
      <c r="P10226">
        <v>1.0551655292510986</v>
      </c>
      <c r="Q10226">
        <v>13.216139793395996</v>
      </c>
      <c r="R10226">
        <v>534</v>
      </c>
      <c r="S10226">
        <v>13.665396690368652</v>
      </c>
      <c r="T10226">
        <v>3.6966736316680908</v>
      </c>
      <c r="U10226">
        <v>82.114242553710937</v>
      </c>
      <c r="V10226">
        <v>102.86714935302734</v>
      </c>
      <c r="W10226">
        <v>75.944679260253906</v>
      </c>
    </row>
    <row r="10227" spans="1:23" x14ac:dyDescent="0.25">
      <c r="A10227" t="s">
        <v>79</v>
      </c>
      <c r="B10227" t="s">
        <v>100</v>
      </c>
      <c r="C10227" t="s">
        <v>108</v>
      </c>
      <c r="D10227" t="s">
        <v>75</v>
      </c>
      <c r="E10227" t="s">
        <v>117</v>
      </c>
      <c r="F10227">
        <v>2</v>
      </c>
      <c r="G10227">
        <v>140.14947509765625</v>
      </c>
      <c r="H10227">
        <v>131.32809448242187</v>
      </c>
      <c r="I10227">
        <v>8.8213701248168945</v>
      </c>
      <c r="J10227">
        <v>6.2942586839199066E-2</v>
      </c>
      <c r="K10227">
        <v>4.5983419418334961</v>
      </c>
      <c r="L10227">
        <v>7.0933413505554199</v>
      </c>
      <c r="M10227">
        <v>8.8213701248168945</v>
      </c>
      <c r="N10227">
        <v>10.549399375915527</v>
      </c>
      <c r="O10227">
        <v>13.044398307800293</v>
      </c>
      <c r="P10227">
        <v>3.4011721611022949</v>
      </c>
      <c r="Q10227">
        <v>14.241567611694336</v>
      </c>
      <c r="R10227">
        <v>534</v>
      </c>
      <c r="S10227">
        <v>10.858648300170898</v>
      </c>
      <c r="T10227">
        <v>3.2952463626861572</v>
      </c>
      <c r="U10227">
        <v>82.114242553710937</v>
      </c>
      <c r="V10227">
        <v>102.86714935302734</v>
      </c>
      <c r="W10227">
        <v>74.903106689453125</v>
      </c>
    </row>
    <row r="10228" spans="1:23" x14ac:dyDescent="0.25">
      <c r="A10228" t="s">
        <v>79</v>
      </c>
      <c r="B10228" t="s">
        <v>100</v>
      </c>
      <c r="C10228" t="s">
        <v>108</v>
      </c>
      <c r="D10228" t="s">
        <v>75</v>
      </c>
      <c r="E10228" t="s">
        <v>117</v>
      </c>
      <c r="F10228">
        <v>3</v>
      </c>
      <c r="G10228">
        <v>133.11090087890625</v>
      </c>
      <c r="H10228">
        <v>128.67922973632812</v>
      </c>
      <c r="I10228">
        <v>4.4316682815551758</v>
      </c>
      <c r="J10228">
        <v>3.3293053507804871E-2</v>
      </c>
      <c r="K10228">
        <v>0.28856021165847778</v>
      </c>
      <c r="L10228">
        <v>2.7363419532775879</v>
      </c>
      <c r="M10228">
        <v>4.4316682815551758</v>
      </c>
      <c r="N10228">
        <v>6.1269946098327637</v>
      </c>
      <c r="O10228">
        <v>8.5747766494750977</v>
      </c>
      <c r="P10228">
        <v>-0.88595336675643921</v>
      </c>
      <c r="Q10228">
        <v>9.7492895126342773</v>
      </c>
      <c r="R10228">
        <v>534</v>
      </c>
      <c r="S10228">
        <v>10.451541900634766</v>
      </c>
      <c r="T10228">
        <v>3.232884407043457</v>
      </c>
      <c r="U10228">
        <v>82.114242553710937</v>
      </c>
      <c r="V10228">
        <v>102.86714935302734</v>
      </c>
      <c r="W10228">
        <v>73.866554260253906</v>
      </c>
    </row>
    <row r="10229" spans="1:23" x14ac:dyDescent="0.25">
      <c r="A10229" t="s">
        <v>79</v>
      </c>
      <c r="B10229" t="s">
        <v>100</v>
      </c>
      <c r="C10229" t="s">
        <v>108</v>
      </c>
      <c r="D10229" t="s">
        <v>75</v>
      </c>
      <c r="E10229" t="s">
        <v>117</v>
      </c>
      <c r="F10229">
        <v>4</v>
      </c>
      <c r="G10229">
        <v>129.82572937011719</v>
      </c>
      <c r="H10229">
        <v>126.54407501220703</v>
      </c>
      <c r="I10229">
        <v>3.2816634178161621</v>
      </c>
      <c r="J10229">
        <v>2.5277450680732727E-2</v>
      </c>
      <c r="K10229">
        <v>-0.35066297650337219</v>
      </c>
      <c r="L10229">
        <v>1.7953449487686157</v>
      </c>
      <c r="M10229">
        <v>3.2816634178161621</v>
      </c>
      <c r="N10229">
        <v>4.767982006072998</v>
      </c>
      <c r="O10229">
        <v>6.9139900207519531</v>
      </c>
      <c r="P10229">
        <v>-1.3803770542144775</v>
      </c>
      <c r="Q10229">
        <v>7.9437036514282227</v>
      </c>
      <c r="R10229">
        <v>534</v>
      </c>
      <c r="S10229">
        <v>8.0333662033081055</v>
      </c>
      <c r="T10229">
        <v>2.8343193531036377</v>
      </c>
      <c r="U10229">
        <v>82.114242553710937</v>
      </c>
      <c r="V10229">
        <v>102.86714935302734</v>
      </c>
      <c r="W10229">
        <v>73.038566589355469</v>
      </c>
    </row>
    <row r="10230" spans="1:23" x14ac:dyDescent="0.25">
      <c r="A10230" t="s">
        <v>79</v>
      </c>
      <c r="B10230" t="s">
        <v>100</v>
      </c>
      <c r="C10230" t="s">
        <v>108</v>
      </c>
      <c r="D10230" t="s">
        <v>75</v>
      </c>
      <c r="E10230" t="s">
        <v>117</v>
      </c>
      <c r="F10230">
        <v>5</v>
      </c>
      <c r="G10230">
        <v>138.249267578125</v>
      </c>
      <c r="H10230">
        <v>136.07366943359375</v>
      </c>
      <c r="I10230">
        <v>2.1755995750427246</v>
      </c>
      <c r="J10230">
        <v>1.5736788511276245E-2</v>
      </c>
      <c r="K10230">
        <v>-1.3228248357772827</v>
      </c>
      <c r="L10230">
        <v>0.74407267570495605</v>
      </c>
      <c r="M10230">
        <v>2.1755995750427246</v>
      </c>
      <c r="N10230">
        <v>3.6071264743804932</v>
      </c>
      <c r="O10230">
        <v>5.6740241050720215</v>
      </c>
      <c r="P10230">
        <v>-2.3145794868469238</v>
      </c>
      <c r="Q10230">
        <v>6.665778636932373</v>
      </c>
      <c r="R10230">
        <v>534</v>
      </c>
      <c r="S10230">
        <v>7.4519991874694824</v>
      </c>
      <c r="T10230">
        <v>2.729835033416748</v>
      </c>
      <c r="U10230">
        <v>82.114242553710937</v>
      </c>
      <c r="V10230">
        <v>102.86714935302734</v>
      </c>
      <c r="W10230">
        <v>72.020942687988281</v>
      </c>
    </row>
    <row r="10231" spans="1:23" x14ac:dyDescent="0.25">
      <c r="A10231" t="s">
        <v>79</v>
      </c>
      <c r="B10231" t="s">
        <v>100</v>
      </c>
      <c r="C10231" t="s">
        <v>108</v>
      </c>
      <c r="D10231" t="s">
        <v>75</v>
      </c>
      <c r="E10231" t="s">
        <v>117</v>
      </c>
      <c r="F10231">
        <v>6</v>
      </c>
      <c r="G10231">
        <v>164.78213500976562</v>
      </c>
      <c r="H10231">
        <v>162.6273193359375</v>
      </c>
      <c r="I10231">
        <v>2.1548073291778564</v>
      </c>
      <c r="J10231">
        <v>1.3076704926788807E-2</v>
      </c>
      <c r="K10231">
        <v>-1.6332379579544067</v>
      </c>
      <c r="L10231">
        <v>0.60476988554000854</v>
      </c>
      <c r="M10231">
        <v>2.1548073291778564</v>
      </c>
      <c r="N10231">
        <v>3.7048447132110596</v>
      </c>
      <c r="O10231">
        <v>5.9428524971008301</v>
      </c>
      <c r="P10231">
        <v>-2.7070960998535156</v>
      </c>
      <c r="Q10231">
        <v>7.0167107582092285</v>
      </c>
      <c r="R10231">
        <v>534</v>
      </c>
      <c r="S10231">
        <v>8.7369165420532227</v>
      </c>
      <c r="T10231">
        <v>2.9558274745941162</v>
      </c>
      <c r="U10231">
        <v>82.114242553710937</v>
      </c>
      <c r="V10231">
        <v>102.86714935302734</v>
      </c>
      <c r="W10231">
        <v>71.498809814453125</v>
      </c>
    </row>
    <row r="10232" spans="1:23" x14ac:dyDescent="0.25">
      <c r="A10232" t="s">
        <v>79</v>
      </c>
      <c r="B10232" t="s">
        <v>100</v>
      </c>
      <c r="C10232" t="s">
        <v>108</v>
      </c>
      <c r="D10232" t="s">
        <v>75</v>
      </c>
      <c r="E10232" t="s">
        <v>117</v>
      </c>
      <c r="F10232">
        <v>7</v>
      </c>
      <c r="G10232">
        <v>196.04533386230469</v>
      </c>
      <c r="H10232">
        <v>193.070068359375</v>
      </c>
      <c r="I10232">
        <v>2.9752609729766846</v>
      </c>
      <c r="J10232">
        <v>1.5176393091678619E-2</v>
      </c>
      <c r="K10232">
        <v>-1.1549289226531982</v>
      </c>
      <c r="L10232">
        <v>1.285220742225647</v>
      </c>
      <c r="M10232">
        <v>2.9752609729766846</v>
      </c>
      <c r="N10232">
        <v>4.6653013229370117</v>
      </c>
      <c r="O10232">
        <v>7.1054511070251465</v>
      </c>
      <c r="P10232">
        <v>-2.3257803916931152</v>
      </c>
      <c r="Q10232">
        <v>8.2763023376464844</v>
      </c>
      <c r="R10232">
        <v>534</v>
      </c>
      <c r="S10232">
        <v>10.386466979980469</v>
      </c>
      <c r="T10232">
        <v>3.2228043079376221</v>
      </c>
      <c r="U10232">
        <v>82.114242553710937</v>
      </c>
      <c r="V10232">
        <v>102.86714935302734</v>
      </c>
      <c r="W10232">
        <v>71.025108337402344</v>
      </c>
    </row>
    <row r="10233" spans="1:23" x14ac:dyDescent="0.25">
      <c r="A10233" t="s">
        <v>79</v>
      </c>
      <c r="B10233" t="s">
        <v>100</v>
      </c>
      <c r="C10233" t="s">
        <v>108</v>
      </c>
      <c r="D10233" t="s">
        <v>75</v>
      </c>
      <c r="E10233" t="s">
        <v>117</v>
      </c>
      <c r="F10233">
        <v>8</v>
      </c>
      <c r="G10233">
        <v>216.43772888183594</v>
      </c>
      <c r="H10233">
        <v>215.60951232910156</v>
      </c>
      <c r="I10233">
        <v>0.82821005582809448</v>
      </c>
      <c r="J10233">
        <v>3.8265511393547058E-3</v>
      </c>
      <c r="K10233">
        <v>-5.125511646270752</v>
      </c>
      <c r="L10233">
        <v>-1.6080046892166138</v>
      </c>
      <c r="M10233">
        <v>0.82821005582809448</v>
      </c>
      <c r="N10233">
        <v>3.2644248008728027</v>
      </c>
      <c r="O10233">
        <v>6.7819318771362305</v>
      </c>
      <c r="P10233">
        <v>-6.8133091926574707</v>
      </c>
      <c r="Q10233">
        <v>8.4697294235229492</v>
      </c>
      <c r="R10233">
        <v>534</v>
      </c>
      <c r="S10233">
        <v>21.58265495300293</v>
      </c>
      <c r="T10233">
        <v>4.6457138061523437</v>
      </c>
      <c r="U10233">
        <v>82.114242553710937</v>
      </c>
      <c r="V10233">
        <v>102.86714935302734</v>
      </c>
      <c r="W10233">
        <v>70.876266479492188</v>
      </c>
    </row>
    <row r="10234" spans="1:23" x14ac:dyDescent="0.25">
      <c r="A10234" t="s">
        <v>79</v>
      </c>
      <c r="B10234" t="s">
        <v>100</v>
      </c>
      <c r="C10234" t="s">
        <v>108</v>
      </c>
      <c r="D10234" t="s">
        <v>75</v>
      </c>
      <c r="E10234" t="s">
        <v>117</v>
      </c>
      <c r="F10234">
        <v>9</v>
      </c>
      <c r="G10234">
        <v>229.2022705078125</v>
      </c>
      <c r="H10234">
        <v>231.36698913574219</v>
      </c>
      <c r="I10234">
        <v>-2.1647193431854248</v>
      </c>
      <c r="J10234">
        <v>-9.4445804134011269E-3</v>
      </c>
      <c r="K10234">
        <v>-9.5764808654785156</v>
      </c>
      <c r="L10234">
        <v>-5.1975522041320801</v>
      </c>
      <c r="M10234">
        <v>-2.1647193431854248</v>
      </c>
      <c r="N10234">
        <v>0.86811333894729614</v>
      </c>
      <c r="O10234">
        <v>5.247042179107666</v>
      </c>
      <c r="P10234">
        <v>-11.6776123046875</v>
      </c>
      <c r="Q10234">
        <v>7.3481736183166504</v>
      </c>
      <c r="R10234">
        <v>534</v>
      </c>
      <c r="S10234">
        <v>33.448040008544922</v>
      </c>
      <c r="T10234">
        <v>5.7834281921386719</v>
      </c>
      <c r="U10234">
        <v>82.114242553710937</v>
      </c>
      <c r="V10234">
        <v>102.86714935302734</v>
      </c>
      <c r="W10234">
        <v>73.840461730957031</v>
      </c>
    </row>
    <row r="10235" spans="1:23" x14ac:dyDescent="0.25">
      <c r="A10235" t="s">
        <v>79</v>
      </c>
      <c r="B10235" t="s">
        <v>100</v>
      </c>
      <c r="C10235" t="s">
        <v>108</v>
      </c>
      <c r="D10235" t="s">
        <v>75</v>
      </c>
      <c r="E10235" t="s">
        <v>117</v>
      </c>
      <c r="F10235">
        <v>10</v>
      </c>
      <c r="G10235">
        <v>237.61370849609375</v>
      </c>
      <c r="H10235">
        <v>240.02569580078125</v>
      </c>
      <c r="I10235">
        <v>-2.4120070934295654</v>
      </c>
      <c r="J10235">
        <v>-1.0150959715247154E-2</v>
      </c>
      <c r="K10235">
        <v>-9.9675140380859375</v>
      </c>
      <c r="L10235">
        <v>-5.5036592483520508</v>
      </c>
      <c r="M10235">
        <v>-2.4120070934295654</v>
      </c>
      <c r="N10235">
        <v>0.67964500188827515</v>
      </c>
      <c r="O10235">
        <v>5.1434993743896484</v>
      </c>
      <c r="P10235">
        <v>-12.109395027160645</v>
      </c>
      <c r="Q10235">
        <v>7.2853808403015137</v>
      </c>
      <c r="R10235">
        <v>534</v>
      </c>
      <c r="S10235">
        <v>34.758018493652344</v>
      </c>
      <c r="T10235">
        <v>5.8955931663513184</v>
      </c>
      <c r="U10235">
        <v>82.114242553710937</v>
      </c>
      <c r="V10235">
        <v>102.86714935302734</v>
      </c>
      <c r="W10235">
        <v>77.963584899902344</v>
      </c>
    </row>
    <row r="10236" spans="1:23" x14ac:dyDescent="0.25">
      <c r="A10236" t="s">
        <v>79</v>
      </c>
      <c r="B10236" t="s">
        <v>100</v>
      </c>
      <c r="C10236" t="s">
        <v>108</v>
      </c>
      <c r="D10236" t="s">
        <v>75</v>
      </c>
      <c r="E10236" t="s">
        <v>117</v>
      </c>
      <c r="F10236">
        <v>11</v>
      </c>
      <c r="G10236">
        <v>247.56782531738281</v>
      </c>
      <c r="H10236">
        <v>247.38833618164062</v>
      </c>
      <c r="I10236">
        <v>0.17947769165039063</v>
      </c>
      <c r="J10236">
        <v>7.2496372740715742E-4</v>
      </c>
      <c r="K10236">
        <v>-7.6730895042419434</v>
      </c>
      <c r="L10236">
        <v>-3.0337293148040771</v>
      </c>
      <c r="M10236">
        <v>0.17947769165039063</v>
      </c>
      <c r="N10236">
        <v>3.3926846981048584</v>
      </c>
      <c r="O10236">
        <v>8.0320453643798828</v>
      </c>
      <c r="P10236">
        <v>-9.8991832733154297</v>
      </c>
      <c r="Q10236">
        <v>10.258138656616211</v>
      </c>
      <c r="R10236">
        <v>534</v>
      </c>
      <c r="S10236">
        <v>37.544918060302734</v>
      </c>
      <c r="T10236">
        <v>6.1273908615112305</v>
      </c>
      <c r="U10236">
        <v>82.114242553710937</v>
      </c>
      <c r="V10236">
        <v>102.86714935302734</v>
      </c>
      <c r="W10236">
        <v>82.732872009277344</v>
      </c>
    </row>
    <row r="10237" spans="1:23" x14ac:dyDescent="0.25">
      <c r="A10237" t="s">
        <v>79</v>
      </c>
      <c r="B10237" t="s">
        <v>100</v>
      </c>
      <c r="C10237" t="s">
        <v>108</v>
      </c>
      <c r="D10237" t="s">
        <v>75</v>
      </c>
      <c r="E10237" t="s">
        <v>117</v>
      </c>
      <c r="F10237">
        <v>12</v>
      </c>
      <c r="G10237">
        <v>253.22454833984375</v>
      </c>
      <c r="H10237">
        <v>252.31997680664062</v>
      </c>
      <c r="I10237">
        <v>0.90457302331924438</v>
      </c>
      <c r="J10237">
        <v>3.5722169559448957E-3</v>
      </c>
      <c r="K10237">
        <v>-7.3390836715698242</v>
      </c>
      <c r="L10237">
        <v>-2.4686644077301025</v>
      </c>
      <c r="M10237">
        <v>0.90457302331924438</v>
      </c>
      <c r="N10237">
        <v>4.2778105735778809</v>
      </c>
      <c r="O10237">
        <v>9.1482295989990234</v>
      </c>
      <c r="P10237">
        <v>-9.6760454177856445</v>
      </c>
      <c r="Q10237">
        <v>11.48519229888916</v>
      </c>
      <c r="R10237">
        <v>534</v>
      </c>
      <c r="S10237">
        <v>41.377819061279297</v>
      </c>
      <c r="T10237">
        <v>6.4325594902038574</v>
      </c>
      <c r="U10237">
        <v>82.114242553710937</v>
      </c>
      <c r="V10237">
        <v>102.86714935302734</v>
      </c>
      <c r="W10237">
        <v>86.609107971191406</v>
      </c>
    </row>
    <row r="10238" spans="1:23" x14ac:dyDescent="0.25">
      <c r="A10238" t="s">
        <v>79</v>
      </c>
      <c r="B10238" t="s">
        <v>100</v>
      </c>
      <c r="C10238" t="s">
        <v>108</v>
      </c>
      <c r="D10238" t="s">
        <v>75</v>
      </c>
      <c r="E10238" t="s">
        <v>117</v>
      </c>
      <c r="F10238">
        <v>13</v>
      </c>
      <c r="G10238">
        <v>250.86532592773437</v>
      </c>
      <c r="H10238">
        <v>251.8636474609375</v>
      </c>
      <c r="I10238">
        <v>-0.99833989143371582</v>
      </c>
      <c r="J10238">
        <v>-3.9795851334929466E-3</v>
      </c>
      <c r="K10238">
        <v>-9.9809207916259766</v>
      </c>
      <c r="L10238">
        <v>-4.6739392280578613</v>
      </c>
      <c r="M10238">
        <v>-0.99833989143371582</v>
      </c>
      <c r="N10238">
        <v>2.6772592067718506</v>
      </c>
      <c r="O10238">
        <v>7.9842405319213867</v>
      </c>
      <c r="P10238">
        <v>-12.52735710144043</v>
      </c>
      <c r="Q10238">
        <v>10.530677795410156</v>
      </c>
      <c r="R10238">
        <v>534</v>
      </c>
      <c r="S10238">
        <v>49.128108978271484</v>
      </c>
      <c r="T10238">
        <v>7.0091447830200195</v>
      </c>
      <c r="U10238">
        <v>82.114242553710937</v>
      </c>
      <c r="V10238">
        <v>102.86714935302734</v>
      </c>
      <c r="W10238">
        <v>89.609046936035156</v>
      </c>
    </row>
    <row r="10239" spans="1:23" x14ac:dyDescent="0.25">
      <c r="A10239" t="s">
        <v>79</v>
      </c>
      <c r="B10239" t="s">
        <v>100</v>
      </c>
      <c r="C10239" t="s">
        <v>108</v>
      </c>
      <c r="D10239" t="s">
        <v>75</v>
      </c>
      <c r="E10239" t="s">
        <v>117</v>
      </c>
      <c r="F10239">
        <v>14</v>
      </c>
      <c r="G10239">
        <v>247.23381042480469</v>
      </c>
      <c r="H10239">
        <v>248.27456665039062</v>
      </c>
      <c r="I10239">
        <v>-1.0407658815383911</v>
      </c>
      <c r="J10239">
        <v>-4.2096422985196114E-3</v>
      </c>
      <c r="K10239">
        <v>-9.0656604766845703</v>
      </c>
      <c r="L10239">
        <v>-4.3244876861572266</v>
      </c>
      <c r="M10239">
        <v>-1.0407658815383911</v>
      </c>
      <c r="N10239">
        <v>2.2429559230804443</v>
      </c>
      <c r="O10239">
        <v>6.984128475189209</v>
      </c>
      <c r="P10239">
        <v>-11.340606689453125</v>
      </c>
      <c r="Q10239">
        <v>9.2590751647949219</v>
      </c>
      <c r="R10239">
        <v>534</v>
      </c>
      <c r="S10239">
        <v>39.210868835449219</v>
      </c>
      <c r="T10239">
        <v>6.2618584632873535</v>
      </c>
      <c r="U10239">
        <v>82.114242553710937</v>
      </c>
      <c r="V10239">
        <v>102.86714935302734</v>
      </c>
      <c r="W10239">
        <v>91.454360961914063</v>
      </c>
    </row>
    <row r="10240" spans="1:23" x14ac:dyDescent="0.25">
      <c r="A10240" t="s">
        <v>79</v>
      </c>
      <c r="B10240" t="s">
        <v>100</v>
      </c>
      <c r="C10240" t="s">
        <v>108</v>
      </c>
      <c r="D10240" t="s">
        <v>75</v>
      </c>
      <c r="E10240" t="s">
        <v>117</v>
      </c>
      <c r="F10240">
        <v>15</v>
      </c>
      <c r="G10240">
        <v>240.81376647949219</v>
      </c>
      <c r="H10240">
        <v>238.33692932128906</v>
      </c>
      <c r="I10240">
        <v>2.4768481254577637</v>
      </c>
      <c r="J10240">
        <v>1.0285326279699802E-2</v>
      </c>
      <c r="K10240">
        <v>-4.5886192321777344</v>
      </c>
      <c r="L10240">
        <v>-0.41428393125534058</v>
      </c>
      <c r="M10240">
        <v>2.4768481254577637</v>
      </c>
      <c r="N10240">
        <v>5.3679800033569336</v>
      </c>
      <c r="O10240">
        <v>9.5423154830932617</v>
      </c>
      <c r="P10240">
        <v>-6.5915813446044922</v>
      </c>
      <c r="Q10240">
        <v>11.54527759552002</v>
      </c>
      <c r="R10240">
        <v>534</v>
      </c>
      <c r="S10240">
        <v>30.395524978637695</v>
      </c>
      <c r="T10240">
        <v>5.5132136344909668</v>
      </c>
      <c r="U10240">
        <v>82.114242553710937</v>
      </c>
      <c r="V10240">
        <v>102.86714935302734</v>
      </c>
      <c r="W10240">
        <v>92.994354248046875</v>
      </c>
    </row>
    <row r="10241" spans="1:23" x14ac:dyDescent="0.25">
      <c r="A10241" t="s">
        <v>79</v>
      </c>
      <c r="B10241" t="s">
        <v>100</v>
      </c>
      <c r="C10241" t="s">
        <v>108</v>
      </c>
      <c r="D10241" t="s">
        <v>75</v>
      </c>
      <c r="E10241" t="s">
        <v>117</v>
      </c>
      <c r="F10241">
        <v>16</v>
      </c>
      <c r="G10241">
        <v>232.24067687988281</v>
      </c>
      <c r="H10241">
        <v>230.98553466796875</v>
      </c>
      <c r="I10241">
        <v>1.2551431655883789</v>
      </c>
      <c r="J10241">
        <v>5.4044933058321476E-3</v>
      </c>
      <c r="K10241">
        <v>-5.4319443702697754</v>
      </c>
      <c r="L10241">
        <v>-1.481158971786499</v>
      </c>
      <c r="M10241">
        <v>1.2551431655883789</v>
      </c>
      <c r="N10241">
        <v>3.9914453029632568</v>
      </c>
      <c r="O10241">
        <v>7.9422307014465332</v>
      </c>
      <c r="P10241">
        <v>-7.3276410102844238</v>
      </c>
      <c r="Q10241">
        <v>9.8379268646240234</v>
      </c>
      <c r="R10241">
        <v>534</v>
      </c>
      <c r="S10241">
        <v>27.227128982543945</v>
      </c>
      <c r="T10241">
        <v>5.2179622650146484</v>
      </c>
      <c r="U10241">
        <v>82.114242553710937</v>
      </c>
      <c r="V10241">
        <v>102.86714935302734</v>
      </c>
      <c r="W10241">
        <v>93.91192626953125</v>
      </c>
    </row>
    <row r="10242" spans="1:23" x14ac:dyDescent="0.25">
      <c r="A10242" t="s">
        <v>79</v>
      </c>
      <c r="B10242" t="s">
        <v>100</v>
      </c>
      <c r="C10242" t="s">
        <v>108</v>
      </c>
      <c r="D10242" t="s">
        <v>75</v>
      </c>
      <c r="E10242" t="s">
        <v>117</v>
      </c>
      <c r="F10242">
        <v>17</v>
      </c>
      <c r="G10242">
        <v>221.78067016601562</v>
      </c>
      <c r="H10242">
        <v>217.89286804199219</v>
      </c>
      <c r="I10242">
        <v>3.8877913951873779</v>
      </c>
      <c r="J10242">
        <v>1.7529893666505814E-2</v>
      </c>
      <c r="K10242">
        <v>-2.2454054355621338</v>
      </c>
      <c r="L10242">
        <v>1.3781369924545288</v>
      </c>
      <c r="M10242">
        <v>3.8877913951873779</v>
      </c>
      <c r="N10242">
        <v>6.3974456787109375</v>
      </c>
      <c r="O10242">
        <v>10.020988464355469</v>
      </c>
      <c r="P10242">
        <v>-3.984081506729126</v>
      </c>
      <c r="Q10242">
        <v>11.759664535522461</v>
      </c>
      <c r="R10242">
        <v>534</v>
      </c>
      <c r="S10242">
        <v>22.90349006652832</v>
      </c>
      <c r="T10242">
        <v>4.7857589721679687</v>
      </c>
      <c r="U10242">
        <v>82.114242553710937</v>
      </c>
      <c r="V10242">
        <v>102.86714935302734</v>
      </c>
      <c r="W10242">
        <v>94.478836059570313</v>
      </c>
    </row>
    <row r="10243" spans="1:23" x14ac:dyDescent="0.25">
      <c r="A10243" t="s">
        <v>79</v>
      </c>
      <c r="B10243" t="s">
        <v>100</v>
      </c>
      <c r="C10243" t="s">
        <v>108</v>
      </c>
      <c r="D10243" t="s">
        <v>75</v>
      </c>
      <c r="E10243" t="s">
        <v>117</v>
      </c>
      <c r="F10243">
        <v>18</v>
      </c>
      <c r="G10243">
        <v>209.20899963378906</v>
      </c>
      <c r="H10243">
        <v>204.76177978515625</v>
      </c>
      <c r="I10243">
        <v>4.4472212791442871</v>
      </c>
      <c r="J10243">
        <v>2.1257312968373299E-2</v>
      </c>
      <c r="K10243">
        <v>-1.2766373157501221</v>
      </c>
      <c r="L10243">
        <v>2.105064868927002</v>
      </c>
      <c r="M10243">
        <v>4.4472212791442871</v>
      </c>
      <c r="N10243">
        <v>6.7893776893615723</v>
      </c>
      <c r="O10243">
        <v>10.171079635620117</v>
      </c>
      <c r="P10243">
        <v>-2.8992717266082764</v>
      </c>
      <c r="Q10243">
        <v>11.79371452331543</v>
      </c>
      <c r="R10243">
        <v>534</v>
      </c>
      <c r="S10243">
        <v>19.948286056518555</v>
      </c>
      <c r="T10243">
        <v>4.4663505554199219</v>
      </c>
      <c r="U10243">
        <v>82.114242553710937</v>
      </c>
      <c r="V10243">
        <v>102.86714935302734</v>
      </c>
      <c r="W10243">
        <v>93.854804992675781</v>
      </c>
    </row>
    <row r="10244" spans="1:23" x14ac:dyDescent="0.25">
      <c r="A10244" t="s">
        <v>79</v>
      </c>
      <c r="B10244" t="s">
        <v>100</v>
      </c>
      <c r="C10244" t="s">
        <v>108</v>
      </c>
      <c r="D10244" t="s">
        <v>75</v>
      </c>
      <c r="E10244" t="s">
        <v>117</v>
      </c>
      <c r="F10244">
        <v>19</v>
      </c>
      <c r="G10244">
        <v>192.85189819335937</v>
      </c>
      <c r="H10244">
        <v>192.09365844726562</v>
      </c>
      <c r="I10244">
        <v>0.75823229551315308</v>
      </c>
      <c r="J10244">
        <v>3.9316816255450249E-3</v>
      </c>
      <c r="K10244">
        <v>-4.6516833305358887</v>
      </c>
      <c r="L10244">
        <v>-1.4554613828659058</v>
      </c>
      <c r="M10244">
        <v>0.75823229551315308</v>
      </c>
      <c r="N10244">
        <v>2.9719259738922119</v>
      </c>
      <c r="O10244">
        <v>6.1681480407714844</v>
      </c>
      <c r="P10244">
        <v>-6.1853194236755371</v>
      </c>
      <c r="Q10244">
        <v>7.7017841339111328</v>
      </c>
      <c r="R10244">
        <v>534</v>
      </c>
      <c r="S10244">
        <v>17.820047378540039</v>
      </c>
      <c r="T10244">
        <v>4.2213797569274902</v>
      </c>
      <c r="U10244">
        <v>82.114242553710937</v>
      </c>
      <c r="V10244">
        <v>102.86714935302734</v>
      </c>
      <c r="W10244">
        <v>91.952285766601563</v>
      </c>
    </row>
    <row r="10245" spans="1:23" x14ac:dyDescent="0.25">
      <c r="A10245" t="s">
        <v>79</v>
      </c>
      <c r="B10245" t="s">
        <v>100</v>
      </c>
      <c r="C10245" t="s">
        <v>108</v>
      </c>
      <c r="D10245" t="s">
        <v>75</v>
      </c>
      <c r="E10245" t="s">
        <v>117</v>
      </c>
      <c r="F10245">
        <v>20</v>
      </c>
      <c r="G10245">
        <v>182.05641174316406</v>
      </c>
      <c r="H10245">
        <v>185.54403686523437</v>
      </c>
      <c r="I10245">
        <v>-3.4876341819763184</v>
      </c>
      <c r="J10245">
        <v>-1.9156888127326965E-2</v>
      </c>
      <c r="K10245">
        <v>-8.7282609939575195</v>
      </c>
      <c r="L10245">
        <v>-5.6320562362670898</v>
      </c>
      <c r="M10245">
        <v>-3.4876341819763184</v>
      </c>
      <c r="N10245">
        <v>-1.3432121276855469</v>
      </c>
      <c r="O10245">
        <v>1.7529928684234619</v>
      </c>
      <c r="P10245">
        <v>-10.213906288146973</v>
      </c>
      <c r="Q10245">
        <v>3.2386376857757568</v>
      </c>
      <c r="R10245">
        <v>534</v>
      </c>
      <c r="S10245">
        <v>16.722236633300781</v>
      </c>
      <c r="T10245">
        <v>4.0892829895019531</v>
      </c>
      <c r="U10245">
        <v>82.114242553710937</v>
      </c>
      <c r="V10245">
        <v>102.86714935302734</v>
      </c>
      <c r="W10245">
        <v>89.437522888183594</v>
      </c>
    </row>
    <row r="10246" spans="1:23" x14ac:dyDescent="0.25">
      <c r="A10246" t="s">
        <v>79</v>
      </c>
      <c r="B10246" t="s">
        <v>100</v>
      </c>
      <c r="C10246" t="s">
        <v>108</v>
      </c>
      <c r="D10246" t="s">
        <v>75</v>
      </c>
      <c r="E10246" t="s">
        <v>117</v>
      </c>
      <c r="F10246">
        <v>21</v>
      </c>
      <c r="G10246">
        <v>177.15031433105469</v>
      </c>
      <c r="H10246">
        <v>180.239501953125</v>
      </c>
      <c r="I10246">
        <v>-3.0891830921173096</v>
      </c>
      <c r="J10246">
        <v>-1.7438203096389771E-2</v>
      </c>
      <c r="K10246">
        <v>-7.5685868263244629</v>
      </c>
      <c r="L10246">
        <v>-4.9221186637878418</v>
      </c>
      <c r="M10246">
        <v>-3.0891830921173096</v>
      </c>
      <c r="N10246">
        <v>-1.2562472820281982</v>
      </c>
      <c r="O10246">
        <v>1.3902207612991333</v>
      </c>
      <c r="P10246">
        <v>-8.8384361267089844</v>
      </c>
      <c r="Q10246">
        <v>2.660069465637207</v>
      </c>
      <c r="R10246">
        <v>534</v>
      </c>
      <c r="S10246">
        <v>12.217103958129883</v>
      </c>
      <c r="T10246">
        <v>3.4952974319458008</v>
      </c>
      <c r="U10246">
        <v>82.114242553710937</v>
      </c>
      <c r="V10246">
        <v>102.86714935302734</v>
      </c>
      <c r="W10246">
        <v>85.899055480957031</v>
      </c>
    </row>
    <row r="10247" spans="1:23" x14ac:dyDescent="0.25">
      <c r="A10247" t="s">
        <v>79</v>
      </c>
      <c r="B10247" t="s">
        <v>100</v>
      </c>
      <c r="C10247" t="s">
        <v>108</v>
      </c>
      <c r="D10247" t="s">
        <v>75</v>
      </c>
      <c r="E10247" t="s">
        <v>117</v>
      </c>
      <c r="F10247">
        <v>22</v>
      </c>
      <c r="G10247">
        <v>167.45115661621094</v>
      </c>
      <c r="H10247">
        <v>170.54165649414062</v>
      </c>
      <c r="I10247">
        <v>-3.0904912948608398</v>
      </c>
      <c r="J10247">
        <v>-1.8456075340509415E-2</v>
      </c>
      <c r="K10247">
        <v>-7.6495342254638672</v>
      </c>
      <c r="L10247">
        <v>-4.9560146331787109</v>
      </c>
      <c r="M10247">
        <v>-3.0904912948608398</v>
      </c>
      <c r="N10247">
        <v>-1.2249678373336792</v>
      </c>
      <c r="O10247">
        <v>1.4685518741607666</v>
      </c>
      <c r="P10247">
        <v>-8.9419593811035156</v>
      </c>
      <c r="Q10247">
        <v>2.7609772682189941</v>
      </c>
      <c r="R10247">
        <v>534</v>
      </c>
      <c r="S10247">
        <v>12.655381202697754</v>
      </c>
      <c r="T10247">
        <v>3.5574402809143066</v>
      </c>
      <c r="U10247">
        <v>82.114242553710937</v>
      </c>
      <c r="V10247">
        <v>102.86714935302734</v>
      </c>
      <c r="W10247">
        <v>83.0787353515625</v>
      </c>
    </row>
    <row r="10248" spans="1:23" x14ac:dyDescent="0.25">
      <c r="A10248" t="s">
        <v>79</v>
      </c>
      <c r="B10248" t="s">
        <v>100</v>
      </c>
      <c r="C10248" t="s">
        <v>108</v>
      </c>
      <c r="D10248" t="s">
        <v>75</v>
      </c>
      <c r="E10248" t="s">
        <v>117</v>
      </c>
      <c r="F10248">
        <v>23</v>
      </c>
      <c r="G10248">
        <v>155.18452453613281</v>
      </c>
      <c r="H10248">
        <v>158.25390625</v>
      </c>
      <c r="I10248">
        <v>-3.0693831443786621</v>
      </c>
      <c r="J10248">
        <v>-1.977892592549324E-2</v>
      </c>
      <c r="K10248">
        <v>-7.0150251388549805</v>
      </c>
      <c r="L10248">
        <v>-4.6839079856872559</v>
      </c>
      <c r="M10248">
        <v>-3.0693831443786621</v>
      </c>
      <c r="N10248">
        <v>-1.4548584222793579</v>
      </c>
      <c r="O10248">
        <v>0.8762589693069458</v>
      </c>
      <c r="P10248">
        <v>-8.1335601806640625</v>
      </c>
      <c r="Q10248">
        <v>1.9947936534881592</v>
      </c>
      <c r="R10248">
        <v>534</v>
      </c>
      <c r="S10248">
        <v>9.4790153503417969</v>
      </c>
      <c r="T10248">
        <v>3.0788009166717529</v>
      </c>
      <c r="U10248">
        <v>82.114242553710937</v>
      </c>
      <c r="V10248">
        <v>102.86714935302734</v>
      </c>
      <c r="W10248">
        <v>81.093505859375</v>
      </c>
    </row>
    <row r="10249" spans="1:23" x14ac:dyDescent="0.25">
      <c r="A10249" t="s">
        <v>79</v>
      </c>
      <c r="B10249" t="s">
        <v>100</v>
      </c>
      <c r="C10249" t="s">
        <v>108</v>
      </c>
      <c r="D10249" t="s">
        <v>75</v>
      </c>
      <c r="E10249" t="s">
        <v>117</v>
      </c>
      <c r="F10249">
        <v>24</v>
      </c>
      <c r="G10249">
        <v>141.89299011230469</v>
      </c>
      <c r="H10249">
        <v>147.12110900878906</v>
      </c>
      <c r="I10249">
        <v>-5.2281198501586914</v>
      </c>
      <c r="J10249">
        <v>-3.6845512688159943E-2</v>
      </c>
      <c r="K10249">
        <v>-11.518679618835449</v>
      </c>
      <c r="L10249">
        <v>-7.8021659851074219</v>
      </c>
      <c r="M10249">
        <v>-5.2281198501586914</v>
      </c>
      <c r="N10249">
        <v>-2.6540737152099609</v>
      </c>
      <c r="O10249">
        <v>1.0624397993087769</v>
      </c>
      <c r="P10249">
        <v>-13.301965713500977</v>
      </c>
      <c r="Q10249">
        <v>2.8457260131835938</v>
      </c>
      <c r="R10249">
        <v>534</v>
      </c>
      <c r="S10249">
        <v>24.09385871887207</v>
      </c>
      <c r="T10249">
        <v>4.9085497856140137</v>
      </c>
      <c r="U10249">
        <v>82.114242553710937</v>
      </c>
      <c r="V10249">
        <v>102.86714935302734</v>
      </c>
      <c r="W10249">
        <v>79.239616394042969</v>
      </c>
    </row>
    <row r="10250" spans="1:23" x14ac:dyDescent="0.25">
      <c r="A10250" t="s">
        <v>79</v>
      </c>
      <c r="B10250" t="s">
        <v>100</v>
      </c>
      <c r="C10250" t="s">
        <v>108</v>
      </c>
      <c r="D10250" t="s">
        <v>75</v>
      </c>
      <c r="E10250" t="s">
        <v>118</v>
      </c>
      <c r="F10250">
        <v>1</v>
      </c>
      <c r="G10250">
        <v>114.80587768554687</v>
      </c>
      <c r="H10250">
        <v>119.34635162353516</v>
      </c>
      <c r="I10250">
        <v>-4.5404791831970215</v>
      </c>
      <c r="J10250">
        <v>-3.9549186825752258E-2</v>
      </c>
      <c r="K10250">
        <v>-10.903470039367676</v>
      </c>
      <c r="L10250">
        <v>-7.1441631317138672</v>
      </c>
      <c r="M10250">
        <v>-4.5404791831970215</v>
      </c>
      <c r="N10250">
        <v>-1.9367949962615967</v>
      </c>
      <c r="O10250">
        <v>1.8225113153457642</v>
      </c>
      <c r="P10250">
        <v>-12.70728874206543</v>
      </c>
      <c r="Q10250">
        <v>3.6263306140899658</v>
      </c>
      <c r="R10250">
        <v>534</v>
      </c>
      <c r="S10250">
        <v>24.651901245117188</v>
      </c>
      <c r="T10250">
        <v>4.9650678634643555</v>
      </c>
      <c r="U10250">
        <v>77.345359802246094</v>
      </c>
      <c r="V10250">
        <v>105.40000152587891</v>
      </c>
      <c r="W10250">
        <v>75.24627685546875</v>
      </c>
    </row>
    <row r="10251" spans="1:23" x14ac:dyDescent="0.25">
      <c r="A10251" t="s">
        <v>79</v>
      </c>
      <c r="B10251" t="s">
        <v>100</v>
      </c>
      <c r="C10251" t="s">
        <v>108</v>
      </c>
      <c r="D10251" t="s">
        <v>75</v>
      </c>
      <c r="E10251" t="s">
        <v>118</v>
      </c>
      <c r="F10251">
        <v>2</v>
      </c>
      <c r="G10251">
        <v>110.51194763183594</v>
      </c>
      <c r="H10251">
        <v>116.37897491455078</v>
      </c>
      <c r="I10251">
        <v>-5.867032527923584</v>
      </c>
      <c r="J10251">
        <v>-5.3089577704668045E-2</v>
      </c>
      <c r="K10251">
        <v>-11.81797981262207</v>
      </c>
      <c r="L10251">
        <v>-8.3021116256713867</v>
      </c>
      <c r="M10251">
        <v>-5.867032527923584</v>
      </c>
      <c r="N10251">
        <v>-3.431952953338623</v>
      </c>
      <c r="O10251">
        <v>8.3914920687675476E-2</v>
      </c>
      <c r="P10251">
        <v>-13.504990577697754</v>
      </c>
      <c r="Q10251">
        <v>1.7709258794784546</v>
      </c>
      <c r="R10251">
        <v>534</v>
      </c>
      <c r="S10251">
        <v>21.56254768371582</v>
      </c>
      <c r="T10251">
        <v>4.6435489654541016</v>
      </c>
      <c r="U10251">
        <v>77.345359802246094</v>
      </c>
      <c r="V10251">
        <v>105.40000152587891</v>
      </c>
      <c r="W10251">
        <v>73.99127197265625</v>
      </c>
    </row>
    <row r="10252" spans="1:23" x14ac:dyDescent="0.25">
      <c r="A10252" t="s">
        <v>79</v>
      </c>
      <c r="B10252" t="s">
        <v>100</v>
      </c>
      <c r="C10252" t="s">
        <v>108</v>
      </c>
      <c r="D10252" t="s">
        <v>75</v>
      </c>
      <c r="E10252" t="s">
        <v>118</v>
      </c>
      <c r="F10252">
        <v>3</v>
      </c>
      <c r="G10252">
        <v>110.38149261474609</v>
      </c>
      <c r="H10252">
        <v>115.31690216064453</v>
      </c>
      <c r="I10252">
        <v>-4.9354100227355957</v>
      </c>
      <c r="J10252">
        <v>-4.471229761838913E-2</v>
      </c>
      <c r="K10252">
        <v>-11.06037712097168</v>
      </c>
      <c r="L10252">
        <v>-7.4416971206665039</v>
      </c>
      <c r="M10252">
        <v>-4.9354100227355957</v>
      </c>
      <c r="N10252">
        <v>-2.4291229248046875</v>
      </c>
      <c r="O10252">
        <v>1.1895573139190674</v>
      </c>
      <c r="P10252">
        <v>-12.796720504760742</v>
      </c>
      <c r="Q10252">
        <v>2.9259004592895508</v>
      </c>
      <c r="R10252">
        <v>534</v>
      </c>
      <c r="S10252">
        <v>22.842063903808594</v>
      </c>
      <c r="T10252">
        <v>4.7793374061584473</v>
      </c>
      <c r="U10252">
        <v>77.345359802246094</v>
      </c>
      <c r="V10252">
        <v>105.40000152587891</v>
      </c>
      <c r="W10252">
        <v>72.903770446777344</v>
      </c>
    </row>
    <row r="10253" spans="1:23" x14ac:dyDescent="0.25">
      <c r="A10253" t="s">
        <v>79</v>
      </c>
      <c r="B10253" t="s">
        <v>100</v>
      </c>
      <c r="C10253" t="s">
        <v>108</v>
      </c>
      <c r="D10253" t="s">
        <v>75</v>
      </c>
      <c r="E10253" t="s">
        <v>118</v>
      </c>
      <c r="F10253">
        <v>4</v>
      </c>
      <c r="G10253">
        <v>111.93999481201172</v>
      </c>
      <c r="H10253">
        <v>118.23395538330078</v>
      </c>
      <c r="I10253">
        <v>-6.2939567565917969</v>
      </c>
      <c r="J10253">
        <v>-5.622616782784462E-2</v>
      </c>
      <c r="K10253">
        <v>-12.211831092834473</v>
      </c>
      <c r="L10253">
        <v>-8.7155027389526367</v>
      </c>
      <c r="M10253">
        <v>-6.2939567565917969</v>
      </c>
      <c r="N10253">
        <v>-3.8724105358123779</v>
      </c>
      <c r="O10253">
        <v>-0.37608218193054199</v>
      </c>
      <c r="P10253">
        <v>-13.889466285705566</v>
      </c>
      <c r="Q10253">
        <v>1.3015530109405518</v>
      </c>
      <c r="R10253">
        <v>534</v>
      </c>
      <c r="S10253">
        <v>21.323543548583984</v>
      </c>
      <c r="T10253">
        <v>4.6177420616149902</v>
      </c>
      <c r="U10253">
        <v>77.345359802246094</v>
      </c>
      <c r="V10253">
        <v>105.40000152587891</v>
      </c>
      <c r="W10253">
        <v>71.91204833984375</v>
      </c>
    </row>
    <row r="10254" spans="1:23" x14ac:dyDescent="0.25">
      <c r="A10254" t="s">
        <v>79</v>
      </c>
      <c r="B10254" t="s">
        <v>100</v>
      </c>
      <c r="C10254" t="s">
        <v>108</v>
      </c>
      <c r="D10254" t="s">
        <v>75</v>
      </c>
      <c r="E10254" t="s">
        <v>118</v>
      </c>
      <c r="F10254">
        <v>5</v>
      </c>
      <c r="G10254">
        <v>127.39849090576172</v>
      </c>
      <c r="H10254">
        <v>132.56454467773437</v>
      </c>
      <c r="I10254">
        <v>-5.1660590171813965</v>
      </c>
      <c r="J10254">
        <v>-4.0550395846366882E-2</v>
      </c>
      <c r="K10254">
        <v>-11.188238143920898</v>
      </c>
      <c r="L10254">
        <v>-7.6302862167358398</v>
      </c>
      <c r="M10254">
        <v>-5.1660590171813965</v>
      </c>
      <c r="N10254">
        <v>-2.7018320560455322</v>
      </c>
      <c r="O10254">
        <v>0.85612028837203979</v>
      </c>
      <c r="P10254">
        <v>-12.895442962646484</v>
      </c>
      <c r="Q10254">
        <v>2.5633244514465332</v>
      </c>
      <c r="R10254">
        <v>534</v>
      </c>
      <c r="S10254">
        <v>22.08183479309082</v>
      </c>
      <c r="T10254">
        <v>4.6991314888000488</v>
      </c>
      <c r="U10254">
        <v>77.345359802246094</v>
      </c>
      <c r="V10254">
        <v>105.40000152587891</v>
      </c>
      <c r="W10254">
        <v>71.377449035644531</v>
      </c>
    </row>
    <row r="10255" spans="1:23" x14ac:dyDescent="0.25">
      <c r="A10255" t="s">
        <v>79</v>
      </c>
      <c r="B10255" t="s">
        <v>100</v>
      </c>
      <c r="C10255" t="s">
        <v>108</v>
      </c>
      <c r="D10255" t="s">
        <v>75</v>
      </c>
      <c r="E10255" t="s">
        <v>118</v>
      </c>
      <c r="F10255">
        <v>6</v>
      </c>
      <c r="G10255">
        <v>156.72686767578125</v>
      </c>
      <c r="H10255">
        <v>165.01882934570312</v>
      </c>
      <c r="I10255">
        <v>-8.2919492721557617</v>
      </c>
      <c r="J10255">
        <v>-5.2907004952430725E-2</v>
      </c>
      <c r="K10255">
        <v>-14.399783134460449</v>
      </c>
      <c r="L10255">
        <v>-10.791225433349609</v>
      </c>
      <c r="M10255">
        <v>-8.2919492721557617</v>
      </c>
      <c r="N10255">
        <v>-5.7926731109619141</v>
      </c>
      <c r="O10255">
        <v>-2.1841156482696533</v>
      </c>
      <c r="P10255">
        <v>-16.131269454956055</v>
      </c>
      <c r="Q10255">
        <v>-0.45262977480888367</v>
      </c>
      <c r="R10255">
        <v>534</v>
      </c>
      <c r="S10255">
        <v>22.714448928833008</v>
      </c>
      <c r="T10255">
        <v>4.765967845916748</v>
      </c>
      <c r="U10255">
        <v>77.345359802246094</v>
      </c>
      <c r="V10255">
        <v>105.40000152587891</v>
      </c>
      <c r="W10255">
        <v>70.992881774902344</v>
      </c>
    </row>
    <row r="10256" spans="1:23" x14ac:dyDescent="0.25">
      <c r="A10256" t="s">
        <v>79</v>
      </c>
      <c r="B10256" t="s">
        <v>100</v>
      </c>
      <c r="C10256" t="s">
        <v>108</v>
      </c>
      <c r="D10256" t="s">
        <v>75</v>
      </c>
      <c r="E10256" t="s">
        <v>118</v>
      </c>
      <c r="F10256">
        <v>7</v>
      </c>
      <c r="G10256">
        <v>195.2459716796875</v>
      </c>
      <c r="H10256">
        <v>199.90869140625</v>
      </c>
      <c r="I10256">
        <v>-4.6627316474914551</v>
      </c>
      <c r="J10256">
        <v>-2.3881319910287857E-2</v>
      </c>
      <c r="K10256">
        <v>-10.807131767272949</v>
      </c>
      <c r="L10256">
        <v>-7.1769704818725586</v>
      </c>
      <c r="M10256">
        <v>-4.6627316474914551</v>
      </c>
      <c r="N10256">
        <v>-2.1484930515289307</v>
      </c>
      <c r="O10256">
        <v>1.4816683530807495</v>
      </c>
      <c r="P10256">
        <v>-12.548983573913574</v>
      </c>
      <c r="Q10256">
        <v>3.2235205173492432</v>
      </c>
      <c r="R10256">
        <v>534</v>
      </c>
      <c r="S10256">
        <v>22.987239837646484</v>
      </c>
      <c r="T10256">
        <v>4.7945008277893066</v>
      </c>
      <c r="U10256">
        <v>77.345359802246094</v>
      </c>
      <c r="V10256">
        <v>105.40000152587891</v>
      </c>
      <c r="W10256">
        <v>70.697517395019531</v>
      </c>
    </row>
    <row r="10257" spans="1:23" x14ac:dyDescent="0.25">
      <c r="A10257" t="s">
        <v>79</v>
      </c>
      <c r="B10257" t="s">
        <v>100</v>
      </c>
      <c r="C10257" t="s">
        <v>108</v>
      </c>
      <c r="D10257" t="s">
        <v>75</v>
      </c>
      <c r="E10257" t="s">
        <v>118</v>
      </c>
      <c r="F10257">
        <v>8</v>
      </c>
      <c r="G10257">
        <v>223.21788024902344</v>
      </c>
      <c r="H10257">
        <v>222.31120300292969</v>
      </c>
      <c r="I10257">
        <v>0.90668976306915283</v>
      </c>
      <c r="J10257">
        <v>4.0619047358632088E-3</v>
      </c>
      <c r="K10257">
        <v>-4.6529202461242676</v>
      </c>
      <c r="L10257">
        <v>-1.3682576417922974</v>
      </c>
      <c r="M10257">
        <v>0.90668976306915283</v>
      </c>
      <c r="N10257">
        <v>3.1816370487213135</v>
      </c>
      <c r="O10257">
        <v>6.4663000106811523</v>
      </c>
      <c r="P10257">
        <v>-6.2289924621582031</v>
      </c>
      <c r="Q10257">
        <v>8.0423717498779297</v>
      </c>
      <c r="R10257">
        <v>534</v>
      </c>
      <c r="S10257">
        <v>18.819864273071289</v>
      </c>
      <c r="T10257">
        <v>4.3381867408752441</v>
      </c>
      <c r="U10257">
        <v>77.345359802246094</v>
      </c>
      <c r="V10257">
        <v>105.40000152587891</v>
      </c>
      <c r="W10257">
        <v>70.82861328125</v>
      </c>
    </row>
    <row r="10258" spans="1:23" x14ac:dyDescent="0.25">
      <c r="A10258" t="s">
        <v>79</v>
      </c>
      <c r="B10258" t="s">
        <v>100</v>
      </c>
      <c r="C10258" t="s">
        <v>108</v>
      </c>
      <c r="D10258" t="s">
        <v>75</v>
      </c>
      <c r="E10258" t="s">
        <v>118</v>
      </c>
      <c r="F10258">
        <v>9</v>
      </c>
      <c r="G10258">
        <v>238.60993957519531</v>
      </c>
      <c r="H10258">
        <v>239.02383422851562</v>
      </c>
      <c r="I10258">
        <v>-0.41389650106430054</v>
      </c>
      <c r="J10258">
        <v>-1.7346155364066362E-3</v>
      </c>
      <c r="K10258">
        <v>-6.5917668342590332</v>
      </c>
      <c r="L10258">
        <v>-2.9418308734893799</v>
      </c>
      <c r="M10258">
        <v>-0.41389650106430054</v>
      </c>
      <c r="N10258">
        <v>2.1140379905700684</v>
      </c>
      <c r="O10258">
        <v>5.7639737129211426</v>
      </c>
      <c r="P10258">
        <v>-8.3431072235107422</v>
      </c>
      <c r="Q10258">
        <v>7.5153141021728516</v>
      </c>
      <c r="R10258">
        <v>534</v>
      </c>
      <c r="S10258">
        <v>23.23835563659668</v>
      </c>
      <c r="T10258">
        <v>4.82061767578125</v>
      </c>
      <c r="U10258">
        <v>77.345359802246094</v>
      </c>
      <c r="V10258">
        <v>105.40000152587891</v>
      </c>
      <c r="W10258">
        <v>73.042381286621094</v>
      </c>
    </row>
    <row r="10259" spans="1:23" x14ac:dyDescent="0.25">
      <c r="A10259" t="s">
        <v>79</v>
      </c>
      <c r="B10259" t="s">
        <v>100</v>
      </c>
      <c r="C10259" t="s">
        <v>108</v>
      </c>
      <c r="D10259" t="s">
        <v>75</v>
      </c>
      <c r="E10259" t="s">
        <v>118</v>
      </c>
      <c r="F10259">
        <v>10</v>
      </c>
      <c r="G10259">
        <v>246.41664123535156</v>
      </c>
      <c r="H10259">
        <v>247.92216491699219</v>
      </c>
      <c r="I10259">
        <v>-1.5055198669433594</v>
      </c>
      <c r="J10259">
        <v>-6.1096516437828541E-3</v>
      </c>
      <c r="K10259">
        <v>-8.733738899230957</v>
      </c>
      <c r="L10259">
        <v>-4.4632482528686523</v>
      </c>
      <c r="M10259">
        <v>-1.5055198669433594</v>
      </c>
      <c r="N10259">
        <v>1.4522087574005127</v>
      </c>
      <c r="O10259">
        <v>5.7226991653442383</v>
      </c>
      <c r="P10259">
        <v>-10.782838821411133</v>
      </c>
      <c r="Q10259">
        <v>7.7717986106872559</v>
      </c>
      <c r="R10259">
        <v>534</v>
      </c>
      <c r="S10259">
        <v>31.811958312988281</v>
      </c>
      <c r="T10259">
        <v>5.6402091979980469</v>
      </c>
      <c r="U10259">
        <v>77.345359802246094</v>
      </c>
      <c r="V10259">
        <v>105.40000152587891</v>
      </c>
      <c r="W10259">
        <v>77.221763610839844</v>
      </c>
    </row>
    <row r="10260" spans="1:23" x14ac:dyDescent="0.25">
      <c r="A10260" t="s">
        <v>79</v>
      </c>
      <c r="B10260" t="s">
        <v>100</v>
      </c>
      <c r="C10260" t="s">
        <v>108</v>
      </c>
      <c r="D10260" t="s">
        <v>75</v>
      </c>
      <c r="E10260" t="s">
        <v>118</v>
      </c>
      <c r="F10260">
        <v>11</v>
      </c>
      <c r="G10260">
        <v>250.92303466796875</v>
      </c>
      <c r="H10260">
        <v>254.88323974609375</v>
      </c>
      <c r="I10260">
        <v>-3.9601922035217285</v>
      </c>
      <c r="J10260">
        <v>-1.5782497823238373E-2</v>
      </c>
      <c r="K10260">
        <v>-11.699623107910156</v>
      </c>
      <c r="L10260">
        <v>-7.1271042823791504</v>
      </c>
      <c r="M10260">
        <v>-3.9601922035217285</v>
      </c>
      <c r="N10260">
        <v>-0.79328000545501709</v>
      </c>
      <c r="O10260">
        <v>3.779238224029541</v>
      </c>
      <c r="P10260">
        <v>-13.893643379211426</v>
      </c>
      <c r="Q10260">
        <v>5.973259449005127</v>
      </c>
      <c r="R10260">
        <v>534</v>
      </c>
      <c r="S10260">
        <v>36.470844268798828</v>
      </c>
      <c r="T10260">
        <v>6.0391097068786621</v>
      </c>
      <c r="U10260">
        <v>77.345359802246094</v>
      </c>
      <c r="V10260">
        <v>105.40000152587891</v>
      </c>
      <c r="W10260">
        <v>80.970237731933594</v>
      </c>
    </row>
    <row r="10261" spans="1:23" x14ac:dyDescent="0.25">
      <c r="A10261" t="s">
        <v>79</v>
      </c>
      <c r="B10261" t="s">
        <v>100</v>
      </c>
      <c r="C10261" t="s">
        <v>108</v>
      </c>
      <c r="D10261" t="s">
        <v>75</v>
      </c>
      <c r="E10261" t="s">
        <v>118</v>
      </c>
      <c r="F10261">
        <v>12</v>
      </c>
      <c r="G10261">
        <v>255.97669982910156</v>
      </c>
      <c r="H10261">
        <v>257.2921142578125</v>
      </c>
      <c r="I10261">
        <v>-1.3154184818267822</v>
      </c>
      <c r="J10261">
        <v>-5.138820968568325E-3</v>
      </c>
      <c r="K10261">
        <v>-9.4611835479736328</v>
      </c>
      <c r="L10261">
        <v>-4.6485996246337891</v>
      </c>
      <c r="M10261">
        <v>-1.3154184818267822</v>
      </c>
      <c r="N10261">
        <v>2.0177626609802246</v>
      </c>
      <c r="O10261">
        <v>6.8303470611572266</v>
      </c>
      <c r="P10261">
        <v>-11.770395278930664</v>
      </c>
      <c r="Q10261">
        <v>9.1395578384399414</v>
      </c>
      <c r="R10261">
        <v>534</v>
      </c>
      <c r="S10261">
        <v>40.400951385498047</v>
      </c>
      <c r="T10261">
        <v>6.3561744689941406</v>
      </c>
      <c r="U10261">
        <v>77.345359802246094</v>
      </c>
      <c r="V10261">
        <v>105.40000152587891</v>
      </c>
      <c r="W10261">
        <v>82.722587585449219</v>
      </c>
    </row>
    <row r="10262" spans="1:23" x14ac:dyDescent="0.25">
      <c r="A10262" t="s">
        <v>79</v>
      </c>
      <c r="B10262" t="s">
        <v>100</v>
      </c>
      <c r="C10262" t="s">
        <v>108</v>
      </c>
      <c r="D10262" t="s">
        <v>75</v>
      </c>
      <c r="E10262" t="s">
        <v>118</v>
      </c>
      <c r="F10262">
        <v>13</v>
      </c>
      <c r="G10262">
        <v>251.29266357421875</v>
      </c>
      <c r="H10262">
        <v>257.78839111328125</v>
      </c>
      <c r="I10262">
        <v>-6.4957304000854492</v>
      </c>
      <c r="J10262">
        <v>-2.5849264115095139E-2</v>
      </c>
      <c r="K10262">
        <v>-14.632307052612305</v>
      </c>
      <c r="L10262">
        <v>-9.8251514434814453</v>
      </c>
      <c r="M10262">
        <v>-6.4957304000854492</v>
      </c>
      <c r="N10262">
        <v>-3.166309118270874</v>
      </c>
      <c r="O10262">
        <v>1.6408466100692749</v>
      </c>
      <c r="P10262">
        <v>-16.938913345336914</v>
      </c>
      <c r="Q10262">
        <v>3.9474530220031738</v>
      </c>
      <c r="R10262">
        <v>534</v>
      </c>
      <c r="S10262">
        <v>40.309864044189453</v>
      </c>
      <c r="T10262">
        <v>6.3490047454833984</v>
      </c>
      <c r="U10262">
        <v>77.345359802246094</v>
      </c>
      <c r="V10262">
        <v>105.40000152587891</v>
      </c>
      <c r="W10262">
        <v>84.079055786132813</v>
      </c>
    </row>
    <row r="10263" spans="1:23" x14ac:dyDescent="0.25">
      <c r="A10263" t="s">
        <v>79</v>
      </c>
      <c r="B10263" t="s">
        <v>100</v>
      </c>
      <c r="C10263" t="s">
        <v>108</v>
      </c>
      <c r="D10263" t="s">
        <v>75</v>
      </c>
      <c r="E10263" t="s">
        <v>118</v>
      </c>
      <c r="F10263">
        <v>14</v>
      </c>
      <c r="G10263">
        <v>248.85206604003906</v>
      </c>
      <c r="H10263">
        <v>255.56405639648438</v>
      </c>
      <c r="I10263">
        <v>-6.7119760513305664</v>
      </c>
      <c r="J10263">
        <v>-2.6971751824021339E-2</v>
      </c>
      <c r="K10263">
        <v>-14.83134937286377</v>
      </c>
      <c r="L10263">
        <v>-10.034358024597168</v>
      </c>
      <c r="M10263">
        <v>-6.7119760513305664</v>
      </c>
      <c r="N10263">
        <v>-3.3895943164825439</v>
      </c>
      <c r="O10263">
        <v>1.4073975086212158</v>
      </c>
      <c r="P10263">
        <v>-17.133079528808594</v>
      </c>
      <c r="Q10263">
        <v>3.7091269493103027</v>
      </c>
      <c r="R10263">
        <v>534</v>
      </c>
      <c r="S10263">
        <v>40.13958740234375</v>
      </c>
      <c r="T10263">
        <v>6.3355808258056641</v>
      </c>
      <c r="U10263">
        <v>77.345359802246094</v>
      </c>
      <c r="V10263">
        <v>105.40000152587891</v>
      </c>
      <c r="W10263">
        <v>84.6104736328125</v>
      </c>
    </row>
    <row r="10264" spans="1:23" x14ac:dyDescent="0.25">
      <c r="A10264" t="s">
        <v>79</v>
      </c>
      <c r="B10264" t="s">
        <v>100</v>
      </c>
      <c r="C10264" t="s">
        <v>108</v>
      </c>
      <c r="D10264" t="s">
        <v>75</v>
      </c>
      <c r="E10264" t="s">
        <v>118</v>
      </c>
      <c r="F10264">
        <v>15</v>
      </c>
      <c r="G10264">
        <v>242.67863464355469</v>
      </c>
      <c r="H10264">
        <v>242.42396545410156</v>
      </c>
      <c r="I10264">
        <v>0.25468209385871887</v>
      </c>
      <c r="J10264">
        <v>1.0494623566046357E-3</v>
      </c>
      <c r="K10264">
        <v>-8.1607065200805664</v>
      </c>
      <c r="L10264">
        <v>-3.1888267993927002</v>
      </c>
      <c r="M10264">
        <v>0.25468209385871887</v>
      </c>
      <c r="N10264">
        <v>3.6981909275054932</v>
      </c>
      <c r="O10264">
        <v>8.6700706481933594</v>
      </c>
      <c r="P10264">
        <v>-10.546352386474609</v>
      </c>
      <c r="Q10264">
        <v>11.055716514587402</v>
      </c>
      <c r="R10264">
        <v>534</v>
      </c>
      <c r="S10264">
        <v>43.119747161865234</v>
      </c>
      <c r="T10264">
        <v>6.5665626525878906</v>
      </c>
      <c r="U10264">
        <v>77.345359802246094</v>
      </c>
      <c r="V10264">
        <v>105.40000152587891</v>
      </c>
      <c r="W10264">
        <v>84.672317504882813</v>
      </c>
    </row>
    <row r="10265" spans="1:23" x14ac:dyDescent="0.25">
      <c r="A10265" t="s">
        <v>79</v>
      </c>
      <c r="B10265" t="s">
        <v>100</v>
      </c>
      <c r="C10265" t="s">
        <v>108</v>
      </c>
      <c r="D10265" t="s">
        <v>75</v>
      </c>
      <c r="E10265" t="s">
        <v>118</v>
      </c>
      <c r="F10265">
        <v>16</v>
      </c>
      <c r="G10265">
        <v>231.73068237304687</v>
      </c>
      <c r="H10265">
        <v>233.67622375488281</v>
      </c>
      <c r="I10265">
        <v>-1.9455422163009644</v>
      </c>
      <c r="J10265">
        <v>-8.3957044407725334E-3</v>
      </c>
      <c r="K10265">
        <v>-10.067987442016602</v>
      </c>
      <c r="L10265">
        <v>-5.2691812515258789</v>
      </c>
      <c r="M10265">
        <v>-1.9455422163009644</v>
      </c>
      <c r="N10265">
        <v>1.3780965805053711</v>
      </c>
      <c r="O10265">
        <v>6.176903247833252</v>
      </c>
      <c r="P10265">
        <v>-12.370588302612305</v>
      </c>
      <c r="Q10265">
        <v>8.4795036315917969</v>
      </c>
      <c r="R10265">
        <v>534</v>
      </c>
      <c r="S10265">
        <v>40.169963836669922</v>
      </c>
      <c r="T10265">
        <v>6.3379778861999512</v>
      </c>
      <c r="U10265">
        <v>77.345359802246094</v>
      </c>
      <c r="V10265">
        <v>105.40000152587891</v>
      </c>
      <c r="W10265">
        <v>84.47747802734375</v>
      </c>
    </row>
    <row r="10266" spans="1:23" x14ac:dyDescent="0.25">
      <c r="A10266" t="s">
        <v>79</v>
      </c>
      <c r="B10266" t="s">
        <v>100</v>
      </c>
      <c r="C10266" t="s">
        <v>108</v>
      </c>
      <c r="D10266" t="s">
        <v>75</v>
      </c>
      <c r="E10266" t="s">
        <v>118</v>
      </c>
      <c r="F10266">
        <v>17</v>
      </c>
      <c r="G10266">
        <v>222.10148620605469</v>
      </c>
      <c r="H10266">
        <v>220.0797119140625</v>
      </c>
      <c r="I10266">
        <v>2.021780252456665</v>
      </c>
      <c r="J10266">
        <v>9.1029573231935501E-3</v>
      </c>
      <c r="K10266">
        <v>-4.2407536506652832</v>
      </c>
      <c r="L10266">
        <v>-0.54079782962799072</v>
      </c>
      <c r="M10266">
        <v>2.021780252456665</v>
      </c>
      <c r="N10266">
        <v>4.5843582153320313</v>
      </c>
      <c r="O10266">
        <v>8.2843141555786133</v>
      </c>
      <c r="P10266">
        <v>-6.0160946846008301</v>
      </c>
      <c r="Q10266">
        <v>10.05965518951416</v>
      </c>
      <c r="R10266">
        <v>534</v>
      </c>
      <c r="S10266">
        <v>23.879650115966797</v>
      </c>
      <c r="T10266">
        <v>4.886681079864502</v>
      </c>
      <c r="U10266">
        <v>77.345359802246094</v>
      </c>
      <c r="V10266">
        <v>105.40000152587891</v>
      </c>
      <c r="W10266">
        <v>84.380973815917969</v>
      </c>
    </row>
    <row r="10267" spans="1:23" x14ac:dyDescent="0.25">
      <c r="A10267" t="s">
        <v>79</v>
      </c>
      <c r="B10267" t="s">
        <v>100</v>
      </c>
      <c r="C10267" t="s">
        <v>108</v>
      </c>
      <c r="D10267" t="s">
        <v>75</v>
      </c>
      <c r="E10267" t="s">
        <v>118</v>
      </c>
      <c r="F10267">
        <v>18</v>
      </c>
      <c r="G10267">
        <v>210.68280029296875</v>
      </c>
      <c r="H10267">
        <v>207.32850646972656</v>
      </c>
      <c r="I10267">
        <v>3.3542892932891846</v>
      </c>
      <c r="J10267">
        <v>1.5921039506793022E-2</v>
      </c>
      <c r="K10267">
        <v>-1.9849525690078735</v>
      </c>
      <c r="L10267">
        <v>1.1695147752761841</v>
      </c>
      <c r="M10267">
        <v>3.3542892932891846</v>
      </c>
      <c r="N10267">
        <v>5.5390639305114746</v>
      </c>
      <c r="O10267">
        <v>8.6935310363769531</v>
      </c>
      <c r="P10267">
        <v>-3.4985535144805908</v>
      </c>
      <c r="Q10267">
        <v>10.207132339477539</v>
      </c>
      <c r="R10267">
        <v>534</v>
      </c>
      <c r="S10267">
        <v>17.357494354248047</v>
      </c>
      <c r="T10267">
        <v>4.1662325859069824</v>
      </c>
      <c r="U10267">
        <v>77.345359802246094</v>
      </c>
      <c r="V10267">
        <v>105.40000152587891</v>
      </c>
      <c r="W10267">
        <v>83.746688842773438</v>
      </c>
    </row>
    <row r="10268" spans="1:23" x14ac:dyDescent="0.25">
      <c r="A10268" t="s">
        <v>79</v>
      </c>
      <c r="B10268" t="s">
        <v>100</v>
      </c>
      <c r="C10268" t="s">
        <v>108</v>
      </c>
      <c r="D10268" t="s">
        <v>75</v>
      </c>
      <c r="E10268" t="s">
        <v>118</v>
      </c>
      <c r="F10268">
        <v>19</v>
      </c>
      <c r="G10268">
        <v>193.3934326171875</v>
      </c>
      <c r="H10268">
        <v>196.22283935546875</v>
      </c>
      <c r="I10268">
        <v>-2.82940673828125</v>
      </c>
      <c r="J10268">
        <v>-1.4630314894020557E-2</v>
      </c>
      <c r="K10268">
        <v>-8.0779790878295898</v>
      </c>
      <c r="L10268">
        <v>-4.9770798683166504</v>
      </c>
      <c r="M10268">
        <v>-2.82940673828125</v>
      </c>
      <c r="N10268">
        <v>-0.68173342943191528</v>
      </c>
      <c r="O10268">
        <v>2.4191656112670898</v>
      </c>
      <c r="P10268">
        <v>-9.5658769607543945</v>
      </c>
      <c r="Q10268">
        <v>3.9070630073547363</v>
      </c>
      <c r="R10268">
        <v>534</v>
      </c>
      <c r="S10268">
        <v>16.772979736328125</v>
      </c>
      <c r="T10268">
        <v>4.0954828262329102</v>
      </c>
      <c r="U10268">
        <v>77.345359802246094</v>
      </c>
      <c r="V10268">
        <v>105.40000152587891</v>
      </c>
      <c r="W10268">
        <v>82.346321105957031</v>
      </c>
    </row>
    <row r="10269" spans="1:23" x14ac:dyDescent="0.25">
      <c r="A10269" t="s">
        <v>79</v>
      </c>
      <c r="B10269" t="s">
        <v>100</v>
      </c>
      <c r="C10269" t="s">
        <v>108</v>
      </c>
      <c r="D10269" t="s">
        <v>75</v>
      </c>
      <c r="E10269" t="s">
        <v>118</v>
      </c>
      <c r="F10269">
        <v>20</v>
      </c>
      <c r="G10269">
        <v>182.30720520019531</v>
      </c>
      <c r="H10269">
        <v>187.12831115722656</v>
      </c>
      <c r="I10269">
        <v>-4.8211116790771484</v>
      </c>
      <c r="J10269">
        <v>-2.6444986462593079E-2</v>
      </c>
      <c r="K10269">
        <v>-10.068958282470703</v>
      </c>
      <c r="L10269">
        <v>-6.9684882164001465</v>
      </c>
      <c r="M10269">
        <v>-4.8211116790771484</v>
      </c>
      <c r="N10269">
        <v>-2.6737351417541504</v>
      </c>
      <c r="O10269">
        <v>0.42673537135124207</v>
      </c>
      <c r="P10269">
        <v>-11.556650161743164</v>
      </c>
      <c r="Q10269">
        <v>1.9144271612167358</v>
      </c>
      <c r="R10269">
        <v>534</v>
      </c>
      <c r="S10269">
        <v>16.768344879150391</v>
      </c>
      <c r="T10269">
        <v>4.094916820526123</v>
      </c>
      <c r="U10269">
        <v>77.345359802246094</v>
      </c>
      <c r="V10269">
        <v>105.40000152587891</v>
      </c>
      <c r="W10269">
        <v>79.828987121582031</v>
      </c>
    </row>
    <row r="10270" spans="1:23" x14ac:dyDescent="0.25">
      <c r="A10270" t="s">
        <v>79</v>
      </c>
      <c r="B10270" t="s">
        <v>100</v>
      </c>
      <c r="C10270" t="s">
        <v>108</v>
      </c>
      <c r="D10270" t="s">
        <v>75</v>
      </c>
      <c r="E10270" t="s">
        <v>118</v>
      </c>
      <c r="F10270">
        <v>21</v>
      </c>
      <c r="G10270">
        <v>177.44540405273438</v>
      </c>
      <c r="H10270">
        <v>182.51570129394531</v>
      </c>
      <c r="I10270">
        <v>-5.0702996253967285</v>
      </c>
      <c r="J10270">
        <v>-2.8573857620358467E-2</v>
      </c>
      <c r="K10270">
        <v>-10.003497123718262</v>
      </c>
      <c r="L10270">
        <v>-7.0889244079589844</v>
      </c>
      <c r="M10270">
        <v>-5.0702996253967285</v>
      </c>
      <c r="N10270">
        <v>-3.0516750812530518</v>
      </c>
      <c r="O10270">
        <v>-0.13710169494152069</v>
      </c>
      <c r="P10270">
        <v>-11.40199089050293</v>
      </c>
      <c r="Q10270">
        <v>1.2613914012908936</v>
      </c>
      <c r="R10270">
        <v>534</v>
      </c>
      <c r="S10270">
        <v>14.817839622497559</v>
      </c>
      <c r="T10270">
        <v>3.8493947982788086</v>
      </c>
      <c r="U10270">
        <v>77.345359802246094</v>
      </c>
      <c r="V10270">
        <v>105.40000152587891</v>
      </c>
      <c r="W10270">
        <v>76.694869995117188</v>
      </c>
    </row>
    <row r="10271" spans="1:23" x14ac:dyDescent="0.25">
      <c r="A10271" t="s">
        <v>79</v>
      </c>
      <c r="B10271" t="s">
        <v>100</v>
      </c>
      <c r="C10271" t="s">
        <v>108</v>
      </c>
      <c r="D10271" t="s">
        <v>75</v>
      </c>
      <c r="E10271" t="s">
        <v>118</v>
      </c>
      <c r="F10271">
        <v>22</v>
      </c>
      <c r="G10271">
        <v>164.40286254882813</v>
      </c>
      <c r="H10271">
        <v>173.61190795898437</v>
      </c>
      <c r="I10271">
        <v>-9.2090415954589844</v>
      </c>
      <c r="J10271">
        <v>-5.6015092879533768E-2</v>
      </c>
      <c r="K10271">
        <v>-17.322200775146484</v>
      </c>
      <c r="L10271">
        <v>-12.528881072998047</v>
      </c>
      <c r="M10271">
        <v>-9.2090415954589844</v>
      </c>
      <c r="N10271">
        <v>-5.8892021179199219</v>
      </c>
      <c r="O10271">
        <v>-1.0958817005157471</v>
      </c>
      <c r="P10271">
        <v>-19.622169494628906</v>
      </c>
      <c r="Q10271">
        <v>1.2040864229202271</v>
      </c>
      <c r="R10271">
        <v>534</v>
      </c>
      <c r="S10271">
        <v>40.078174591064453</v>
      </c>
      <c r="T10271">
        <v>6.3307323455810547</v>
      </c>
      <c r="U10271">
        <v>77.345359802246094</v>
      </c>
      <c r="V10271">
        <v>105.40000152587891</v>
      </c>
      <c r="W10271">
        <v>74.289848327636719</v>
      </c>
    </row>
    <row r="10272" spans="1:23" x14ac:dyDescent="0.25">
      <c r="A10272" t="s">
        <v>79</v>
      </c>
      <c r="B10272" t="s">
        <v>100</v>
      </c>
      <c r="C10272" t="s">
        <v>108</v>
      </c>
      <c r="D10272" t="s">
        <v>75</v>
      </c>
      <c r="E10272" t="s">
        <v>118</v>
      </c>
      <c r="F10272">
        <v>23</v>
      </c>
      <c r="G10272">
        <v>153.00439453125</v>
      </c>
      <c r="H10272">
        <v>160.52032470703125</v>
      </c>
      <c r="I10272">
        <v>-7.5159354209899902</v>
      </c>
      <c r="J10272">
        <v>-4.9122348427772522E-2</v>
      </c>
      <c r="K10272">
        <v>-15.459355354309082</v>
      </c>
      <c r="L10272">
        <v>-10.766318321228027</v>
      </c>
      <c r="M10272">
        <v>-7.5159354209899902</v>
      </c>
      <c r="N10272">
        <v>-4.2655525207519531</v>
      </c>
      <c r="O10272">
        <v>0.42748412489891052</v>
      </c>
      <c r="P10272">
        <v>-17.711204528808594</v>
      </c>
      <c r="Q10272">
        <v>2.6793332099914551</v>
      </c>
      <c r="R10272">
        <v>534</v>
      </c>
      <c r="S10272">
        <v>38.418712615966797</v>
      </c>
      <c r="T10272">
        <v>6.1982831954956055</v>
      </c>
      <c r="U10272">
        <v>77.345359802246094</v>
      </c>
      <c r="V10272">
        <v>105.40000152587891</v>
      </c>
      <c r="W10272">
        <v>72.694999694824219</v>
      </c>
    </row>
    <row r="10273" spans="1:23" x14ac:dyDescent="0.25">
      <c r="A10273" t="s">
        <v>79</v>
      </c>
      <c r="B10273" t="s">
        <v>100</v>
      </c>
      <c r="C10273" t="s">
        <v>108</v>
      </c>
      <c r="D10273" t="s">
        <v>75</v>
      </c>
      <c r="E10273" t="s">
        <v>118</v>
      </c>
      <c r="F10273">
        <v>24</v>
      </c>
      <c r="G10273">
        <v>142.89028930664062</v>
      </c>
      <c r="H10273">
        <v>152.12234497070312</v>
      </c>
      <c r="I10273">
        <v>-9.2320499420166016</v>
      </c>
      <c r="J10273">
        <v>-6.4609356224536896E-2</v>
      </c>
      <c r="K10273">
        <v>-19.893171310424805</v>
      </c>
      <c r="L10273">
        <v>-13.594494819641113</v>
      </c>
      <c r="M10273">
        <v>-9.2320499420166016</v>
      </c>
      <c r="N10273">
        <v>-4.869605541229248</v>
      </c>
      <c r="O10273">
        <v>1.4290715456008911</v>
      </c>
      <c r="P10273">
        <v>-22.915451049804688</v>
      </c>
      <c r="Q10273">
        <v>4.4513511657714844</v>
      </c>
      <c r="R10273">
        <v>534</v>
      </c>
      <c r="S10273">
        <v>69.204391479492188</v>
      </c>
      <c r="T10273">
        <v>8.3189172744750977</v>
      </c>
      <c r="U10273">
        <v>77.345359802246094</v>
      </c>
      <c r="V10273">
        <v>105.40000152587891</v>
      </c>
      <c r="W10273">
        <v>71.804466247558594</v>
      </c>
    </row>
    <row r="10274" spans="1:23" x14ac:dyDescent="0.25">
      <c r="A10274" t="s">
        <v>79</v>
      </c>
      <c r="B10274" t="s">
        <v>100</v>
      </c>
      <c r="C10274" t="s">
        <v>108</v>
      </c>
      <c r="D10274" t="s">
        <v>75</v>
      </c>
      <c r="E10274" t="s">
        <v>119</v>
      </c>
      <c r="F10274">
        <v>1</v>
      </c>
      <c r="G10274">
        <v>140.82817077636719</v>
      </c>
      <c r="H10274">
        <v>143.74285888671875</v>
      </c>
      <c r="I10274">
        <v>-2.9146814346313477</v>
      </c>
      <c r="J10274">
        <v>-2.0696721971035004E-2</v>
      </c>
      <c r="K10274">
        <v>-7.0319905281066895</v>
      </c>
      <c r="L10274">
        <v>-4.5994510650634766</v>
      </c>
      <c r="M10274">
        <v>-2.9146814346313477</v>
      </c>
      <c r="N10274">
        <v>-1.2299119234085083</v>
      </c>
      <c r="O10274">
        <v>1.2026275396347046</v>
      </c>
      <c r="P10274">
        <v>-8.1991901397705078</v>
      </c>
      <c r="Q10274">
        <v>2.3698275089263916</v>
      </c>
      <c r="R10274">
        <v>534</v>
      </c>
      <c r="S10274">
        <v>10.321784019470215</v>
      </c>
      <c r="T10274">
        <v>3.2127532958984375</v>
      </c>
      <c r="U10274">
        <v>75.17071533203125</v>
      </c>
      <c r="V10274">
        <v>100.40000152587891</v>
      </c>
      <c r="W10274">
        <v>71.282218933105469</v>
      </c>
    </row>
    <row r="10275" spans="1:23" x14ac:dyDescent="0.25">
      <c r="A10275" t="s">
        <v>79</v>
      </c>
      <c r="B10275" t="s">
        <v>100</v>
      </c>
      <c r="C10275" t="s">
        <v>108</v>
      </c>
      <c r="D10275" t="s">
        <v>75</v>
      </c>
      <c r="E10275" t="s">
        <v>119</v>
      </c>
      <c r="F10275">
        <v>2</v>
      </c>
      <c r="G10275">
        <v>131.75865173339844</v>
      </c>
      <c r="H10275">
        <v>136.26591491699219</v>
      </c>
      <c r="I10275">
        <v>-4.507256031036377</v>
      </c>
      <c r="J10275">
        <v>-3.4208424389362335E-2</v>
      </c>
      <c r="K10275">
        <v>-10.91260814666748</v>
      </c>
      <c r="L10275">
        <v>-7.1282744407653809</v>
      </c>
      <c r="M10275">
        <v>-4.507256031036377</v>
      </c>
      <c r="N10275">
        <v>-1.886237621307373</v>
      </c>
      <c r="O10275">
        <v>1.8980965614318848</v>
      </c>
      <c r="P10275">
        <v>-12.728437423706055</v>
      </c>
      <c r="Q10275">
        <v>3.7139248847961426</v>
      </c>
      <c r="R10275">
        <v>534</v>
      </c>
      <c r="S10275">
        <v>24.981235504150391</v>
      </c>
      <c r="T10275">
        <v>4.9981231689453125</v>
      </c>
      <c r="U10275">
        <v>75.17071533203125</v>
      </c>
      <c r="V10275">
        <v>100.40000152587891</v>
      </c>
      <c r="W10275">
        <v>70.885124206542969</v>
      </c>
    </row>
    <row r="10276" spans="1:23" x14ac:dyDescent="0.25">
      <c r="A10276" t="s">
        <v>79</v>
      </c>
      <c r="B10276" t="s">
        <v>100</v>
      </c>
      <c r="C10276" t="s">
        <v>108</v>
      </c>
      <c r="D10276" t="s">
        <v>75</v>
      </c>
      <c r="E10276" t="s">
        <v>119</v>
      </c>
      <c r="F10276">
        <v>3</v>
      </c>
      <c r="G10276">
        <v>124.95786285400391</v>
      </c>
      <c r="H10276">
        <v>130.06593322753906</v>
      </c>
      <c r="I10276">
        <v>-5.1080713272094727</v>
      </c>
      <c r="J10276">
        <v>-4.0878351777791977E-2</v>
      </c>
      <c r="K10276">
        <v>-12.169499397277832</v>
      </c>
      <c r="L10276">
        <v>-7.9975504875183105</v>
      </c>
      <c r="M10276">
        <v>-5.1080713272094727</v>
      </c>
      <c r="N10276">
        <v>-2.2185924053192139</v>
      </c>
      <c r="O10276">
        <v>1.9533562660217285</v>
      </c>
      <c r="P10276">
        <v>-14.17131519317627</v>
      </c>
      <c r="Q10276">
        <v>3.9551730155944824</v>
      </c>
      <c r="R10276">
        <v>534</v>
      </c>
      <c r="S10276">
        <v>30.360776901245117</v>
      </c>
      <c r="T10276">
        <v>5.5100612640380859</v>
      </c>
      <c r="U10276">
        <v>75.17071533203125</v>
      </c>
      <c r="V10276">
        <v>100.40000152587891</v>
      </c>
      <c r="W10276">
        <v>70.441841125488281</v>
      </c>
    </row>
    <row r="10277" spans="1:23" x14ac:dyDescent="0.25">
      <c r="A10277" t="s">
        <v>79</v>
      </c>
      <c r="B10277" t="s">
        <v>100</v>
      </c>
      <c r="C10277" t="s">
        <v>108</v>
      </c>
      <c r="D10277" t="s">
        <v>75</v>
      </c>
      <c r="E10277" t="s">
        <v>119</v>
      </c>
      <c r="F10277">
        <v>4</v>
      </c>
      <c r="G10277">
        <v>122.94246673583984</v>
      </c>
      <c r="H10277">
        <v>129.09573364257812</v>
      </c>
      <c r="I10277">
        <v>-6.1532707214355469</v>
      </c>
      <c r="J10277">
        <v>-5.0050001591444016E-2</v>
      </c>
      <c r="K10277">
        <v>-13.558465957641602</v>
      </c>
      <c r="L10277">
        <v>-9.1834163665771484</v>
      </c>
      <c r="M10277">
        <v>-6.1532707214355469</v>
      </c>
      <c r="N10277">
        <v>-3.1231248378753662</v>
      </c>
      <c r="O10277">
        <v>1.2519245147705078</v>
      </c>
      <c r="P10277">
        <v>-15.657735824584961</v>
      </c>
      <c r="Q10277">
        <v>3.3511946201324463</v>
      </c>
      <c r="R10277">
        <v>534</v>
      </c>
      <c r="S10277">
        <v>33.388801574707031</v>
      </c>
      <c r="T10277">
        <v>5.7783045768737793</v>
      </c>
      <c r="U10277">
        <v>75.17071533203125</v>
      </c>
      <c r="V10277">
        <v>100.40000152587891</v>
      </c>
      <c r="W10277">
        <v>70.198036193847656</v>
      </c>
    </row>
    <row r="10278" spans="1:23" x14ac:dyDescent="0.25">
      <c r="A10278" t="s">
        <v>79</v>
      </c>
      <c r="B10278" t="s">
        <v>100</v>
      </c>
      <c r="C10278" t="s">
        <v>108</v>
      </c>
      <c r="D10278" t="s">
        <v>75</v>
      </c>
      <c r="E10278" t="s">
        <v>119</v>
      </c>
      <c r="F10278">
        <v>5</v>
      </c>
      <c r="G10278">
        <v>134.0430908203125</v>
      </c>
      <c r="H10278">
        <v>140.24949645996094</v>
      </c>
      <c r="I10278">
        <v>-6.2063918113708496</v>
      </c>
      <c r="J10278">
        <v>-4.6301469206809998E-2</v>
      </c>
      <c r="K10278">
        <v>-13.733869552612305</v>
      </c>
      <c r="L10278">
        <v>-9.2865743637084961</v>
      </c>
      <c r="M10278">
        <v>-6.2063918113708496</v>
      </c>
      <c r="N10278">
        <v>-3.126209020614624</v>
      </c>
      <c r="O10278">
        <v>1.3210859298706055</v>
      </c>
      <c r="P10278">
        <v>-15.867804527282715</v>
      </c>
      <c r="Q10278">
        <v>3.4550211429595947</v>
      </c>
      <c r="R10278">
        <v>534</v>
      </c>
      <c r="S10278">
        <v>34.5006103515625</v>
      </c>
      <c r="T10278">
        <v>5.8737220764160156</v>
      </c>
      <c r="U10278">
        <v>75.17071533203125</v>
      </c>
      <c r="V10278">
        <v>100.40000152587891</v>
      </c>
      <c r="W10278">
        <v>69.883827209472656</v>
      </c>
    </row>
    <row r="10279" spans="1:23" x14ac:dyDescent="0.25">
      <c r="A10279" t="s">
        <v>79</v>
      </c>
      <c r="B10279" t="s">
        <v>100</v>
      </c>
      <c r="C10279" t="s">
        <v>108</v>
      </c>
      <c r="D10279" t="s">
        <v>75</v>
      </c>
      <c r="E10279" t="s">
        <v>119</v>
      </c>
      <c r="F10279">
        <v>6</v>
      </c>
      <c r="G10279">
        <v>162.7247314453125</v>
      </c>
      <c r="H10279">
        <v>169.300537109375</v>
      </c>
      <c r="I10279">
        <v>-6.5758066177368164</v>
      </c>
      <c r="J10279">
        <v>-4.0410615503787994E-2</v>
      </c>
      <c r="K10279">
        <v>-14.087100982666016</v>
      </c>
      <c r="L10279">
        <v>-9.6493673324584961</v>
      </c>
      <c r="M10279">
        <v>-6.5758066177368164</v>
      </c>
      <c r="N10279">
        <v>-3.5022456645965576</v>
      </c>
      <c r="O10279">
        <v>0.93548816442489624</v>
      </c>
      <c r="P10279">
        <v>-16.216449737548828</v>
      </c>
      <c r="Q10279">
        <v>3.064835786819458</v>
      </c>
      <c r="R10279">
        <v>534</v>
      </c>
      <c r="S10279">
        <v>34.352428436279297</v>
      </c>
      <c r="T10279">
        <v>5.8610944747924805</v>
      </c>
      <c r="U10279">
        <v>75.17071533203125</v>
      </c>
      <c r="V10279">
        <v>100.40000152587891</v>
      </c>
      <c r="W10279">
        <v>69.646240234375</v>
      </c>
    </row>
    <row r="10280" spans="1:23" x14ac:dyDescent="0.25">
      <c r="A10280" t="s">
        <v>79</v>
      </c>
      <c r="B10280" t="s">
        <v>100</v>
      </c>
      <c r="C10280" t="s">
        <v>108</v>
      </c>
      <c r="D10280" t="s">
        <v>75</v>
      </c>
      <c r="E10280" t="s">
        <v>119</v>
      </c>
      <c r="F10280">
        <v>7</v>
      </c>
      <c r="G10280">
        <v>199.08306884765625</v>
      </c>
      <c r="H10280">
        <v>202.07810974121094</v>
      </c>
      <c r="I10280">
        <v>-2.9950509071350098</v>
      </c>
      <c r="J10280">
        <v>-1.5044227242469788E-2</v>
      </c>
      <c r="K10280">
        <v>-10.760299682617188</v>
      </c>
      <c r="L10280">
        <v>-6.1725277900695801</v>
      </c>
      <c r="M10280">
        <v>-2.9950509071350098</v>
      </c>
      <c r="N10280">
        <v>0.1824258416891098</v>
      </c>
      <c r="O10280">
        <v>4.7701973915100098</v>
      </c>
      <c r="P10280">
        <v>-12.961639404296875</v>
      </c>
      <c r="Q10280">
        <v>6.9715375900268555</v>
      </c>
      <c r="R10280">
        <v>534</v>
      </c>
      <c r="S10280">
        <v>36.714580535888672</v>
      </c>
      <c r="T10280">
        <v>6.0592555999755859</v>
      </c>
      <c r="U10280">
        <v>75.17071533203125</v>
      </c>
      <c r="V10280">
        <v>100.40000152587891</v>
      </c>
      <c r="W10280">
        <v>69.330474853515625</v>
      </c>
    </row>
    <row r="10281" spans="1:23" x14ac:dyDescent="0.25">
      <c r="A10281" t="s">
        <v>79</v>
      </c>
      <c r="B10281" t="s">
        <v>100</v>
      </c>
      <c r="C10281" t="s">
        <v>108</v>
      </c>
      <c r="D10281" t="s">
        <v>75</v>
      </c>
      <c r="E10281" t="s">
        <v>119</v>
      </c>
      <c r="F10281">
        <v>8</v>
      </c>
      <c r="G10281">
        <v>222.31642150878906</v>
      </c>
      <c r="H10281">
        <v>223.52423095703125</v>
      </c>
      <c r="I10281">
        <v>-1.2078069448471069</v>
      </c>
      <c r="J10281">
        <v>-5.4328283295035362E-3</v>
      </c>
      <c r="K10281">
        <v>-8.9349222183227539</v>
      </c>
      <c r="L10281">
        <v>-4.3696799278259277</v>
      </c>
      <c r="M10281">
        <v>-1.2078069448471069</v>
      </c>
      <c r="N10281">
        <v>1.9540659189224243</v>
      </c>
      <c r="O10281">
        <v>6.5193080902099609</v>
      </c>
      <c r="P10281">
        <v>-11.125452041625977</v>
      </c>
      <c r="Q10281">
        <v>8.7098379135131836</v>
      </c>
      <c r="R10281">
        <v>534</v>
      </c>
      <c r="S10281">
        <v>36.354869842529297</v>
      </c>
      <c r="T10281">
        <v>6.0295000076293945</v>
      </c>
      <c r="U10281">
        <v>75.17071533203125</v>
      </c>
      <c r="V10281">
        <v>100.40000152587891</v>
      </c>
      <c r="W10281">
        <v>69.431320190429687</v>
      </c>
    </row>
    <row r="10282" spans="1:23" x14ac:dyDescent="0.25">
      <c r="A10282" t="s">
        <v>79</v>
      </c>
      <c r="B10282" t="s">
        <v>100</v>
      </c>
      <c r="C10282" t="s">
        <v>108</v>
      </c>
      <c r="D10282" t="s">
        <v>75</v>
      </c>
      <c r="E10282" t="s">
        <v>119</v>
      </c>
      <c r="F10282">
        <v>9</v>
      </c>
      <c r="G10282">
        <v>234.70771789550781</v>
      </c>
      <c r="H10282">
        <v>236.65487670898437</v>
      </c>
      <c r="I10282">
        <v>-1.9471676349639893</v>
      </c>
      <c r="J10282">
        <v>-8.2961376756429672E-3</v>
      </c>
      <c r="K10282">
        <v>-9.4277429580688477</v>
      </c>
      <c r="L10282">
        <v>-5.0081582069396973</v>
      </c>
      <c r="M10282">
        <v>-1.9471676349639893</v>
      </c>
      <c r="N10282">
        <v>1.1138230562210083</v>
      </c>
      <c r="O10282">
        <v>5.5334076881408691</v>
      </c>
      <c r="P10282">
        <v>-11.548381805419922</v>
      </c>
      <c r="Q10282">
        <v>7.6540465354919434</v>
      </c>
      <c r="R10282">
        <v>534</v>
      </c>
      <c r="S10282">
        <v>34.072017669677734</v>
      </c>
      <c r="T10282">
        <v>5.8371238708496094</v>
      </c>
      <c r="U10282">
        <v>75.17071533203125</v>
      </c>
      <c r="V10282">
        <v>100.40000152587891</v>
      </c>
      <c r="W10282">
        <v>70.724708557128906</v>
      </c>
    </row>
    <row r="10283" spans="1:23" x14ac:dyDescent="0.25">
      <c r="A10283" t="s">
        <v>79</v>
      </c>
      <c r="B10283" t="s">
        <v>100</v>
      </c>
      <c r="C10283" t="s">
        <v>108</v>
      </c>
      <c r="D10283" t="s">
        <v>75</v>
      </c>
      <c r="E10283" t="s">
        <v>119</v>
      </c>
      <c r="F10283">
        <v>10</v>
      </c>
      <c r="G10283">
        <v>238.18667602539062</v>
      </c>
      <c r="H10283">
        <v>242.56216430664062</v>
      </c>
      <c r="I10283">
        <v>-4.375493049621582</v>
      </c>
      <c r="J10283">
        <v>-1.8370015546679497E-2</v>
      </c>
      <c r="K10283">
        <v>-11.802024841308594</v>
      </c>
      <c r="L10283">
        <v>-7.4143695831298828</v>
      </c>
      <c r="M10283">
        <v>-4.375493049621582</v>
      </c>
      <c r="N10283">
        <v>-1.3366162776947021</v>
      </c>
      <c r="O10283">
        <v>3.0510389804840088</v>
      </c>
      <c r="P10283">
        <v>-13.907343864440918</v>
      </c>
      <c r="Q10283">
        <v>5.1563577651977539</v>
      </c>
      <c r="R10283">
        <v>534</v>
      </c>
      <c r="S10283">
        <v>33.581489562988281</v>
      </c>
      <c r="T10283">
        <v>5.7949538230895996</v>
      </c>
      <c r="U10283">
        <v>75.17071533203125</v>
      </c>
      <c r="V10283">
        <v>100.40000152587891</v>
      </c>
      <c r="W10283">
        <v>72.806541442871094</v>
      </c>
    </row>
    <row r="10284" spans="1:23" x14ac:dyDescent="0.25">
      <c r="A10284" t="s">
        <v>79</v>
      </c>
      <c r="B10284" t="s">
        <v>100</v>
      </c>
      <c r="C10284" t="s">
        <v>108</v>
      </c>
      <c r="D10284" t="s">
        <v>75</v>
      </c>
      <c r="E10284" t="s">
        <v>119</v>
      </c>
      <c r="F10284">
        <v>11</v>
      </c>
      <c r="G10284">
        <v>243.63063049316406</v>
      </c>
      <c r="H10284">
        <v>247.07157897949219</v>
      </c>
      <c r="I10284">
        <v>-3.4409582614898682</v>
      </c>
      <c r="J10284">
        <v>-1.4123668894171715E-2</v>
      </c>
      <c r="K10284">
        <v>-11.137555122375488</v>
      </c>
      <c r="L10284">
        <v>-6.5903429985046387</v>
      </c>
      <c r="M10284">
        <v>-3.4409582614898682</v>
      </c>
      <c r="N10284">
        <v>-0.29157328605651855</v>
      </c>
      <c r="O10284">
        <v>4.255638599395752</v>
      </c>
      <c r="P10284">
        <v>-13.319433212280273</v>
      </c>
      <c r="Q10284">
        <v>6.4375166893005371</v>
      </c>
      <c r="R10284">
        <v>534</v>
      </c>
      <c r="S10284">
        <v>36.068267822265625</v>
      </c>
      <c r="T10284">
        <v>6.0056862831115723</v>
      </c>
      <c r="U10284">
        <v>75.17071533203125</v>
      </c>
      <c r="V10284">
        <v>100.40000152587891</v>
      </c>
      <c r="W10284">
        <v>75.513801574707031</v>
      </c>
    </row>
    <row r="10285" spans="1:23" x14ac:dyDescent="0.25">
      <c r="A10285" t="s">
        <v>79</v>
      </c>
      <c r="B10285" t="s">
        <v>100</v>
      </c>
      <c r="C10285" t="s">
        <v>108</v>
      </c>
      <c r="D10285" t="s">
        <v>75</v>
      </c>
      <c r="E10285" t="s">
        <v>119</v>
      </c>
      <c r="F10285">
        <v>12</v>
      </c>
      <c r="G10285">
        <v>249.35771179199219</v>
      </c>
      <c r="H10285">
        <v>250.18925476074219</v>
      </c>
      <c r="I10285">
        <v>-0.83155620098114014</v>
      </c>
      <c r="J10285">
        <v>-3.3347923308610916E-3</v>
      </c>
      <c r="K10285">
        <v>-9.3124303817749023</v>
      </c>
      <c r="L10285">
        <v>-4.3018608093261719</v>
      </c>
      <c r="M10285">
        <v>-0.83155620098114014</v>
      </c>
      <c r="N10285">
        <v>2.6387486457824707</v>
      </c>
      <c r="O10285">
        <v>7.649317741394043</v>
      </c>
      <c r="P10285">
        <v>-11.716639518737793</v>
      </c>
      <c r="Q10285">
        <v>10.05352783203125</v>
      </c>
      <c r="R10285">
        <v>534</v>
      </c>
      <c r="S10285">
        <v>43.793434143066406</v>
      </c>
      <c r="T10285">
        <v>6.6176609992980957</v>
      </c>
      <c r="U10285">
        <v>75.17071533203125</v>
      </c>
      <c r="V10285">
        <v>100.40000152587891</v>
      </c>
      <c r="W10285">
        <v>77.495887756347656</v>
      </c>
    </row>
    <row r="10286" spans="1:23" x14ac:dyDescent="0.25">
      <c r="A10286" t="s">
        <v>79</v>
      </c>
      <c r="B10286" t="s">
        <v>100</v>
      </c>
      <c r="C10286" t="s">
        <v>108</v>
      </c>
      <c r="D10286" t="s">
        <v>75</v>
      </c>
      <c r="E10286" t="s">
        <v>119</v>
      </c>
      <c r="F10286">
        <v>13</v>
      </c>
      <c r="G10286">
        <v>250.21792602539062</v>
      </c>
      <c r="H10286">
        <v>249.33610534667969</v>
      </c>
      <c r="I10286">
        <v>0.88182324171066284</v>
      </c>
      <c r="J10286">
        <v>3.5242207814007998E-3</v>
      </c>
      <c r="K10286">
        <v>-7.9225401878356934</v>
      </c>
      <c r="L10286">
        <v>-2.720850944519043</v>
      </c>
      <c r="M10286">
        <v>0.88182324171066284</v>
      </c>
      <c r="N10286">
        <v>4.4844975471496582</v>
      </c>
      <c r="O10286">
        <v>9.6861867904663086</v>
      </c>
      <c r="P10286">
        <v>-10.418455123901367</v>
      </c>
      <c r="Q10286">
        <v>12.182101249694824</v>
      </c>
      <c r="R10286">
        <v>534</v>
      </c>
      <c r="S10286">
        <v>47.198020935058594</v>
      </c>
      <c r="T10286">
        <v>6.8700814247131348</v>
      </c>
      <c r="U10286">
        <v>75.17071533203125</v>
      </c>
      <c r="V10286">
        <v>100.40000152587891</v>
      </c>
      <c r="W10286">
        <v>79.5494384765625</v>
      </c>
    </row>
    <row r="10287" spans="1:23" x14ac:dyDescent="0.25">
      <c r="A10287" t="s">
        <v>79</v>
      </c>
      <c r="B10287" t="s">
        <v>100</v>
      </c>
      <c r="C10287" t="s">
        <v>108</v>
      </c>
      <c r="D10287" t="s">
        <v>75</v>
      </c>
      <c r="E10287" t="s">
        <v>119</v>
      </c>
      <c r="F10287">
        <v>14</v>
      </c>
      <c r="G10287">
        <v>249.72090148925781</v>
      </c>
      <c r="H10287">
        <v>248.07084655761719</v>
      </c>
      <c r="I10287">
        <v>1.6500635147094727</v>
      </c>
      <c r="J10287">
        <v>6.6076307557523251E-3</v>
      </c>
      <c r="K10287">
        <v>-6.4662799835205078</v>
      </c>
      <c r="L10287">
        <v>-1.6710785627365112</v>
      </c>
      <c r="M10287">
        <v>1.6500635147094727</v>
      </c>
      <c r="N10287">
        <v>4.9712057113647461</v>
      </c>
      <c r="O10287">
        <v>9.7664070129394531</v>
      </c>
      <c r="P10287">
        <v>-8.76715087890625</v>
      </c>
      <c r="Q10287">
        <v>12.067277908325195</v>
      </c>
      <c r="R10287">
        <v>534</v>
      </c>
      <c r="S10287">
        <v>40.109630584716797</v>
      </c>
      <c r="T10287">
        <v>6.333216667175293</v>
      </c>
      <c r="U10287">
        <v>75.17071533203125</v>
      </c>
      <c r="V10287">
        <v>100.40000152587891</v>
      </c>
      <c r="W10287">
        <v>81.424964904785156</v>
      </c>
    </row>
    <row r="10288" spans="1:23" x14ac:dyDescent="0.25">
      <c r="A10288" t="s">
        <v>79</v>
      </c>
      <c r="B10288" t="s">
        <v>100</v>
      </c>
      <c r="C10288" t="s">
        <v>108</v>
      </c>
      <c r="D10288" t="s">
        <v>75</v>
      </c>
      <c r="E10288" t="s">
        <v>119</v>
      </c>
      <c r="F10288">
        <v>15</v>
      </c>
      <c r="G10288">
        <v>241.76788330078125</v>
      </c>
      <c r="H10288">
        <v>237.36167907714844</v>
      </c>
      <c r="I10288">
        <v>4.4062132835388184</v>
      </c>
      <c r="J10288">
        <v>1.8224973231554031E-2</v>
      </c>
      <c r="K10288">
        <v>-3.0038878917694092</v>
      </c>
      <c r="L10288">
        <v>1.3740599155426025</v>
      </c>
      <c r="M10288">
        <v>4.4062132835388184</v>
      </c>
      <c r="N10288">
        <v>7.4383664131164551</v>
      </c>
      <c r="O10288">
        <v>11.816314697265625</v>
      </c>
      <c r="P10288">
        <v>-5.104548454284668</v>
      </c>
      <c r="Q10288">
        <v>13.916975021362305</v>
      </c>
      <c r="R10288">
        <v>534</v>
      </c>
      <c r="S10288">
        <v>33.433055877685547</v>
      </c>
      <c r="T10288">
        <v>5.782132625579834</v>
      </c>
      <c r="U10288">
        <v>75.17071533203125</v>
      </c>
      <c r="V10288">
        <v>100.40000152587891</v>
      </c>
      <c r="W10288">
        <v>82.632591247558594</v>
      </c>
    </row>
    <row r="10289" spans="1:23" x14ac:dyDescent="0.25">
      <c r="A10289" t="s">
        <v>79</v>
      </c>
      <c r="B10289" t="s">
        <v>100</v>
      </c>
      <c r="C10289" t="s">
        <v>108</v>
      </c>
      <c r="D10289" t="s">
        <v>75</v>
      </c>
      <c r="E10289" t="s">
        <v>119</v>
      </c>
      <c r="F10289">
        <v>16</v>
      </c>
      <c r="G10289">
        <v>230.8310546875</v>
      </c>
      <c r="H10289">
        <v>228.67684936523437</v>
      </c>
      <c r="I10289">
        <v>2.1542153358459473</v>
      </c>
      <c r="J10289">
        <v>9.3324333429336548E-3</v>
      </c>
      <c r="K10289">
        <v>-5.4123516082763672</v>
      </c>
      <c r="L10289">
        <v>-0.94196248054504395</v>
      </c>
      <c r="M10289">
        <v>2.1542153358459473</v>
      </c>
      <c r="N10289">
        <v>5.2503929138183594</v>
      </c>
      <c r="O10289">
        <v>9.7207822799682617</v>
      </c>
      <c r="P10289">
        <v>-7.5573678016662598</v>
      </c>
      <c r="Q10289">
        <v>11.865798950195313</v>
      </c>
      <c r="R10289">
        <v>534</v>
      </c>
      <c r="S10289">
        <v>34.859855651855469</v>
      </c>
      <c r="T10289">
        <v>5.9042234420776367</v>
      </c>
      <c r="U10289">
        <v>75.17071533203125</v>
      </c>
      <c r="V10289">
        <v>100.40000152587891</v>
      </c>
      <c r="W10289">
        <v>83.262382507324219</v>
      </c>
    </row>
    <row r="10290" spans="1:23" x14ac:dyDescent="0.25">
      <c r="A10290" t="s">
        <v>79</v>
      </c>
      <c r="B10290" t="s">
        <v>100</v>
      </c>
      <c r="C10290" t="s">
        <v>108</v>
      </c>
      <c r="D10290" t="s">
        <v>75</v>
      </c>
      <c r="E10290" t="s">
        <v>119</v>
      </c>
      <c r="F10290">
        <v>17</v>
      </c>
      <c r="G10290">
        <v>220.01560974121094</v>
      </c>
      <c r="H10290">
        <v>216.58908081054687</v>
      </c>
      <c r="I10290">
        <v>3.4265303611755371</v>
      </c>
      <c r="J10290">
        <v>1.5574033372104168E-2</v>
      </c>
      <c r="K10290">
        <v>-4.3900489807128906</v>
      </c>
      <c r="L10290">
        <v>0.22804936766624451</v>
      </c>
      <c r="M10290">
        <v>3.4265303611755371</v>
      </c>
      <c r="N10290">
        <v>6.6250114440917969</v>
      </c>
      <c r="O10290">
        <v>11.243109703063965</v>
      </c>
      <c r="P10290">
        <v>-6.6059408187866211</v>
      </c>
      <c r="Q10290">
        <v>13.459001541137695</v>
      </c>
      <c r="R10290">
        <v>534</v>
      </c>
      <c r="S10290">
        <v>37.201576232910156</v>
      </c>
      <c r="T10290">
        <v>6.0993094444274902</v>
      </c>
      <c r="U10290">
        <v>75.17071533203125</v>
      </c>
      <c r="V10290">
        <v>100.40000152587891</v>
      </c>
      <c r="W10290">
        <v>83.307121276855469</v>
      </c>
    </row>
    <row r="10291" spans="1:23" x14ac:dyDescent="0.25">
      <c r="A10291" t="s">
        <v>79</v>
      </c>
      <c r="B10291" t="s">
        <v>100</v>
      </c>
      <c r="C10291" t="s">
        <v>108</v>
      </c>
      <c r="D10291" t="s">
        <v>75</v>
      </c>
      <c r="E10291" t="s">
        <v>119</v>
      </c>
      <c r="F10291">
        <v>18</v>
      </c>
      <c r="G10291">
        <v>205.97517395019531</v>
      </c>
      <c r="H10291">
        <v>203.97703552246094</v>
      </c>
      <c r="I10291">
        <v>1.998151421546936</v>
      </c>
      <c r="J10291">
        <v>9.7009334713220596E-3</v>
      </c>
      <c r="K10291">
        <v>-6.0509014129638672</v>
      </c>
      <c r="L10291">
        <v>-1.2954556941986084</v>
      </c>
      <c r="M10291">
        <v>1.998151421546936</v>
      </c>
      <c r="N10291">
        <v>5.2917585372924805</v>
      </c>
      <c r="O10291">
        <v>10.04720401763916</v>
      </c>
      <c r="P10291">
        <v>-8.3326959609985352</v>
      </c>
      <c r="Q10291">
        <v>12.328998565673828</v>
      </c>
      <c r="R10291">
        <v>534</v>
      </c>
      <c r="S10291">
        <v>39.447311401367188</v>
      </c>
      <c r="T10291">
        <v>6.2807092666625977</v>
      </c>
      <c r="U10291">
        <v>75.17071533203125</v>
      </c>
      <c r="V10291">
        <v>100.40000152587891</v>
      </c>
      <c r="W10291">
        <v>82.544593811035156</v>
      </c>
    </row>
    <row r="10292" spans="1:23" x14ac:dyDescent="0.25">
      <c r="A10292" t="s">
        <v>79</v>
      </c>
      <c r="B10292" t="s">
        <v>100</v>
      </c>
      <c r="C10292" t="s">
        <v>108</v>
      </c>
      <c r="D10292" t="s">
        <v>75</v>
      </c>
      <c r="E10292" t="s">
        <v>119</v>
      </c>
      <c r="F10292">
        <v>19</v>
      </c>
      <c r="G10292">
        <v>190.07057189941406</v>
      </c>
      <c r="H10292">
        <v>194.29345703125</v>
      </c>
      <c r="I10292">
        <v>-4.2228918075561523</v>
      </c>
      <c r="J10292">
        <v>-2.2217493504285812E-2</v>
      </c>
      <c r="K10292">
        <v>-12.472794532775879</v>
      </c>
      <c r="L10292">
        <v>-7.5986852645874023</v>
      </c>
      <c r="M10292">
        <v>-4.2228918075561523</v>
      </c>
      <c r="N10292">
        <v>-0.84709852933883667</v>
      </c>
      <c r="O10292">
        <v>4.0270109176635742</v>
      </c>
      <c r="P10292">
        <v>-14.811527252197266</v>
      </c>
      <c r="Q10292">
        <v>6.3657436370849609</v>
      </c>
      <c r="R10292">
        <v>534</v>
      </c>
      <c r="S10292">
        <v>41.440544128417969</v>
      </c>
      <c r="T10292">
        <v>6.4374332427978516</v>
      </c>
      <c r="U10292">
        <v>75.17071533203125</v>
      </c>
      <c r="V10292">
        <v>100.40000152587891</v>
      </c>
      <c r="W10292">
        <v>81.184432983398438</v>
      </c>
    </row>
    <row r="10293" spans="1:23" x14ac:dyDescent="0.25">
      <c r="A10293" t="s">
        <v>79</v>
      </c>
      <c r="B10293" t="s">
        <v>100</v>
      </c>
      <c r="C10293" t="s">
        <v>108</v>
      </c>
      <c r="D10293" t="s">
        <v>75</v>
      </c>
      <c r="E10293" t="s">
        <v>119</v>
      </c>
      <c r="F10293">
        <v>20</v>
      </c>
      <c r="G10293">
        <v>180.07752990722656</v>
      </c>
      <c r="H10293">
        <v>185.80963134765625</v>
      </c>
      <c r="I10293">
        <v>-5.7320938110351562</v>
      </c>
      <c r="J10293">
        <v>-3.1831257045269012E-2</v>
      </c>
      <c r="K10293">
        <v>-12.584151268005371</v>
      </c>
      <c r="L10293">
        <v>-8.5359001159667969</v>
      </c>
      <c r="M10293">
        <v>-5.7320938110351562</v>
      </c>
      <c r="N10293">
        <v>-2.9282875061035156</v>
      </c>
      <c r="O10293">
        <v>1.119963526725769</v>
      </c>
      <c r="P10293">
        <v>-14.526614189147949</v>
      </c>
      <c r="Q10293">
        <v>3.0624265670776367</v>
      </c>
      <c r="R10293">
        <v>534</v>
      </c>
      <c r="S10293">
        <v>28.587078094482422</v>
      </c>
      <c r="T10293">
        <v>5.3466887474060059</v>
      </c>
      <c r="U10293">
        <v>75.17071533203125</v>
      </c>
      <c r="V10293">
        <v>100.40000152587891</v>
      </c>
      <c r="W10293">
        <v>78.960205078125</v>
      </c>
    </row>
    <row r="10294" spans="1:23" x14ac:dyDescent="0.25">
      <c r="A10294" t="s">
        <v>79</v>
      </c>
      <c r="B10294" t="s">
        <v>100</v>
      </c>
      <c r="C10294" t="s">
        <v>108</v>
      </c>
      <c r="D10294" t="s">
        <v>75</v>
      </c>
      <c r="E10294" t="s">
        <v>119</v>
      </c>
      <c r="F10294">
        <v>21</v>
      </c>
      <c r="G10294">
        <v>177.18023681640625</v>
      </c>
      <c r="H10294">
        <v>179.075927734375</v>
      </c>
      <c r="I10294">
        <v>-1.8956886529922485</v>
      </c>
      <c r="J10294">
        <v>-1.0699210688471794E-2</v>
      </c>
      <c r="K10294">
        <v>-6.6626286506652832</v>
      </c>
      <c r="L10294">
        <v>-3.8462820053100586</v>
      </c>
      <c r="M10294">
        <v>-1.8956886529922485</v>
      </c>
      <c r="N10294">
        <v>5.4904606193304062E-2</v>
      </c>
      <c r="O10294">
        <v>2.8712515830993652</v>
      </c>
      <c r="P10294">
        <v>-8.0139904022216797</v>
      </c>
      <c r="Q10294">
        <v>4.2226128578186035</v>
      </c>
      <c r="R10294">
        <v>534</v>
      </c>
      <c r="S10294">
        <v>13.835894584655762</v>
      </c>
      <c r="T10294">
        <v>3.719663143157959</v>
      </c>
      <c r="U10294">
        <v>75.17071533203125</v>
      </c>
      <c r="V10294">
        <v>100.40000152587891</v>
      </c>
      <c r="W10294">
        <v>75.851249694824219</v>
      </c>
    </row>
    <row r="10295" spans="1:23" x14ac:dyDescent="0.25">
      <c r="A10295" t="s">
        <v>79</v>
      </c>
      <c r="B10295" t="s">
        <v>100</v>
      </c>
      <c r="C10295" t="s">
        <v>108</v>
      </c>
      <c r="D10295" t="s">
        <v>75</v>
      </c>
      <c r="E10295" t="s">
        <v>119</v>
      </c>
      <c r="F10295">
        <v>22</v>
      </c>
      <c r="G10295">
        <v>167.091064453125</v>
      </c>
      <c r="H10295">
        <v>169.79240417480469</v>
      </c>
      <c r="I10295">
        <v>-2.7013380527496338</v>
      </c>
      <c r="J10295">
        <v>-1.6166862100362778E-2</v>
      </c>
      <c r="K10295">
        <v>-7.1042823791503906</v>
      </c>
      <c r="L10295">
        <v>-4.5029873847961426</v>
      </c>
      <c r="M10295">
        <v>-2.7013380527496338</v>
      </c>
      <c r="N10295">
        <v>-0.89968889951705933</v>
      </c>
      <c r="O10295">
        <v>1.7016063928604126</v>
      </c>
      <c r="P10295">
        <v>-8.3524560928344727</v>
      </c>
      <c r="Q10295">
        <v>2.9497799873352051</v>
      </c>
      <c r="R10295">
        <v>534</v>
      </c>
      <c r="S10295">
        <v>11.803592681884766</v>
      </c>
      <c r="T10295">
        <v>3.4356358051300049</v>
      </c>
      <c r="U10295">
        <v>75.17071533203125</v>
      </c>
      <c r="V10295">
        <v>100.40000152587891</v>
      </c>
      <c r="W10295">
        <v>73.636451721191406</v>
      </c>
    </row>
    <row r="10296" spans="1:23" x14ac:dyDescent="0.25">
      <c r="A10296" t="s">
        <v>79</v>
      </c>
      <c r="B10296" t="s">
        <v>100</v>
      </c>
      <c r="C10296" t="s">
        <v>108</v>
      </c>
      <c r="D10296" t="s">
        <v>75</v>
      </c>
      <c r="E10296" t="s">
        <v>119</v>
      </c>
      <c r="F10296">
        <v>23</v>
      </c>
      <c r="G10296">
        <v>154.82302856445312</v>
      </c>
      <c r="H10296">
        <v>158.28434753417969</v>
      </c>
      <c r="I10296">
        <v>-3.4613254070281982</v>
      </c>
      <c r="J10296">
        <v>-2.2356657311320305E-2</v>
      </c>
      <c r="K10296">
        <v>-7.7334122657775879</v>
      </c>
      <c r="L10296">
        <v>-5.2094287872314453</v>
      </c>
      <c r="M10296">
        <v>-3.4613254070281982</v>
      </c>
      <c r="N10296">
        <v>-1.7132221460342407</v>
      </c>
      <c r="O10296">
        <v>0.81076145172119141</v>
      </c>
      <c r="P10296">
        <v>-8.9444894790649414</v>
      </c>
      <c r="Q10296">
        <v>2.0218386650085449</v>
      </c>
      <c r="R10296">
        <v>534</v>
      </c>
      <c r="S10296">
        <v>11.11240291595459</v>
      </c>
      <c r="T10296">
        <v>3.3335270881652832</v>
      </c>
      <c r="U10296">
        <v>75.17071533203125</v>
      </c>
      <c r="V10296">
        <v>100.40000152587891</v>
      </c>
      <c r="W10296">
        <v>72.277359008789062</v>
      </c>
    </row>
    <row r="10297" spans="1:23" x14ac:dyDescent="0.25">
      <c r="A10297" t="s">
        <v>79</v>
      </c>
      <c r="B10297" t="s">
        <v>100</v>
      </c>
      <c r="C10297" t="s">
        <v>108</v>
      </c>
      <c r="D10297" t="s">
        <v>75</v>
      </c>
      <c r="E10297" t="s">
        <v>119</v>
      </c>
      <c r="F10297">
        <v>24</v>
      </c>
      <c r="G10297">
        <v>144.85897827148437</v>
      </c>
      <c r="H10297">
        <v>147.68809509277344</v>
      </c>
      <c r="I10297">
        <v>-2.8291215896606445</v>
      </c>
      <c r="J10297">
        <v>-1.9530177116394043E-2</v>
      </c>
      <c r="K10297">
        <v>-8.6790742874145508</v>
      </c>
      <c r="L10297">
        <v>-5.222874641418457</v>
      </c>
      <c r="M10297">
        <v>-2.8291215896606445</v>
      </c>
      <c r="N10297">
        <v>-0.43536850810050964</v>
      </c>
      <c r="O10297">
        <v>3.0208308696746826</v>
      </c>
      <c r="P10297">
        <v>-10.337453842163086</v>
      </c>
      <c r="Q10297">
        <v>4.6792111396789551</v>
      </c>
      <c r="R10297">
        <v>534</v>
      </c>
      <c r="S10297">
        <v>20.836868286132813</v>
      </c>
      <c r="T10297">
        <v>4.5647420883178711</v>
      </c>
      <c r="U10297">
        <v>75.17071533203125</v>
      </c>
      <c r="V10297">
        <v>100.40000152587891</v>
      </c>
      <c r="W10297">
        <v>71.183876037597656</v>
      </c>
    </row>
    <row r="10298" spans="1:23" x14ac:dyDescent="0.25">
      <c r="A10298" t="s">
        <v>79</v>
      </c>
      <c r="B10298" t="s">
        <v>100</v>
      </c>
      <c r="C10298" t="s">
        <v>108</v>
      </c>
      <c r="D10298" t="s">
        <v>75</v>
      </c>
      <c r="E10298" t="s">
        <v>120</v>
      </c>
      <c r="F10298">
        <v>1</v>
      </c>
      <c r="G10298">
        <v>152.31950378417969</v>
      </c>
      <c r="H10298">
        <v>148.82220458984375</v>
      </c>
      <c r="I10298">
        <v>3.4973049163818359</v>
      </c>
      <c r="J10298">
        <v>2.2960321977734566E-2</v>
      </c>
      <c r="K10298">
        <v>-2.41196608543396</v>
      </c>
      <c r="L10298">
        <v>1.0792790651321411</v>
      </c>
      <c r="M10298">
        <v>3.4973049163818359</v>
      </c>
      <c r="N10298">
        <v>5.9153308868408203</v>
      </c>
      <c r="O10298">
        <v>9.4065761566162109</v>
      </c>
      <c r="P10298">
        <v>-4.0871624946594238</v>
      </c>
      <c r="Q10298">
        <v>11.081771850585937</v>
      </c>
      <c r="R10298">
        <v>535</v>
      </c>
      <c r="S10298">
        <v>21.261587142944336</v>
      </c>
      <c r="T10298">
        <v>4.6110286712646484</v>
      </c>
      <c r="U10298">
        <v>85.828536987304688</v>
      </c>
      <c r="V10298">
        <v>102.49407196044922</v>
      </c>
      <c r="W10298">
        <v>81.267021179199219</v>
      </c>
    </row>
    <row r="10299" spans="1:23" x14ac:dyDescent="0.25">
      <c r="A10299" t="s">
        <v>79</v>
      </c>
      <c r="B10299" t="s">
        <v>100</v>
      </c>
      <c r="C10299" t="s">
        <v>108</v>
      </c>
      <c r="D10299" t="s">
        <v>75</v>
      </c>
      <c r="E10299" t="s">
        <v>120</v>
      </c>
      <c r="F10299">
        <v>2</v>
      </c>
      <c r="G10299">
        <v>144.09077453613281</v>
      </c>
      <c r="H10299">
        <v>141.57902526855469</v>
      </c>
      <c r="I10299">
        <v>2.5117535591125488</v>
      </c>
      <c r="J10299">
        <v>1.7431745305657387E-2</v>
      </c>
      <c r="K10299">
        <v>-2.9455034732818604</v>
      </c>
      <c r="L10299">
        <v>0.27868819236755371</v>
      </c>
      <c r="M10299">
        <v>2.5117535591125488</v>
      </c>
      <c r="N10299">
        <v>4.7448186874389648</v>
      </c>
      <c r="O10299">
        <v>7.9690108299255371</v>
      </c>
      <c r="P10299">
        <v>-4.4925599098205566</v>
      </c>
      <c r="Q10299">
        <v>9.5160675048828125</v>
      </c>
      <c r="R10299">
        <v>535</v>
      </c>
      <c r="S10299">
        <v>18.133291244506836</v>
      </c>
      <c r="T10299">
        <v>4.2583203315734863</v>
      </c>
      <c r="U10299">
        <v>85.828536987304688</v>
      </c>
      <c r="V10299">
        <v>102.49407196044922</v>
      </c>
      <c r="W10299">
        <v>80.337165832519531</v>
      </c>
    </row>
    <row r="10300" spans="1:23" x14ac:dyDescent="0.25">
      <c r="A10300" t="s">
        <v>79</v>
      </c>
      <c r="B10300" t="s">
        <v>100</v>
      </c>
      <c r="C10300" t="s">
        <v>108</v>
      </c>
      <c r="D10300" t="s">
        <v>75</v>
      </c>
      <c r="E10300" t="s">
        <v>120</v>
      </c>
      <c r="F10300">
        <v>3</v>
      </c>
      <c r="G10300">
        <v>137.26657104492187</v>
      </c>
      <c r="H10300">
        <v>136.82437133789063</v>
      </c>
      <c r="I10300">
        <v>0.44220814108848572</v>
      </c>
      <c r="J10300">
        <v>3.2215283717960119E-3</v>
      </c>
      <c r="K10300">
        <v>-5.0288777351379395</v>
      </c>
      <c r="L10300">
        <v>-1.796515941619873</v>
      </c>
      <c r="M10300">
        <v>0.44220814108848572</v>
      </c>
      <c r="N10300">
        <v>2.6809322834014893</v>
      </c>
      <c r="O10300">
        <v>5.9132943153381348</v>
      </c>
      <c r="P10300">
        <v>-6.5798549652099609</v>
      </c>
      <c r="Q10300">
        <v>7.464271068572998</v>
      </c>
      <c r="R10300">
        <v>535</v>
      </c>
      <c r="S10300">
        <v>18.225309371948242</v>
      </c>
      <c r="T10300">
        <v>4.269111156463623</v>
      </c>
      <c r="U10300">
        <v>85.828536987304688</v>
      </c>
      <c r="V10300">
        <v>102.49407196044922</v>
      </c>
      <c r="W10300">
        <v>79.72418212890625</v>
      </c>
    </row>
    <row r="10301" spans="1:23" x14ac:dyDescent="0.25">
      <c r="A10301" t="s">
        <v>79</v>
      </c>
      <c r="B10301" t="s">
        <v>100</v>
      </c>
      <c r="C10301" t="s">
        <v>108</v>
      </c>
      <c r="D10301" t="s">
        <v>75</v>
      </c>
      <c r="E10301" t="s">
        <v>120</v>
      </c>
      <c r="F10301">
        <v>4</v>
      </c>
      <c r="G10301">
        <v>136.63095092773437</v>
      </c>
      <c r="H10301">
        <v>137.38592529296875</v>
      </c>
      <c r="I10301">
        <v>-0.75497204065322876</v>
      </c>
      <c r="J10301">
        <v>-5.5256295017898083E-3</v>
      </c>
      <c r="K10301">
        <v>-5.7861108779907227</v>
      </c>
      <c r="L10301">
        <v>-2.8136732578277588</v>
      </c>
      <c r="M10301">
        <v>-0.75497204065322876</v>
      </c>
      <c r="N10301">
        <v>1.3037291765213013</v>
      </c>
      <c r="O10301">
        <v>4.2761669158935547</v>
      </c>
      <c r="P10301">
        <v>-7.2123689651489258</v>
      </c>
      <c r="Q10301">
        <v>5.7024245262145996</v>
      </c>
      <c r="R10301">
        <v>535</v>
      </c>
      <c r="S10301">
        <v>15.412050247192383</v>
      </c>
      <c r="T10301">
        <v>3.9258184432983398</v>
      </c>
      <c r="U10301">
        <v>85.828536987304688</v>
      </c>
      <c r="V10301">
        <v>102.49407196044922</v>
      </c>
      <c r="W10301">
        <v>78.940338134765625</v>
      </c>
    </row>
    <row r="10302" spans="1:23" x14ac:dyDescent="0.25">
      <c r="A10302" t="s">
        <v>79</v>
      </c>
      <c r="B10302" t="s">
        <v>100</v>
      </c>
      <c r="C10302" t="s">
        <v>108</v>
      </c>
      <c r="D10302" t="s">
        <v>75</v>
      </c>
      <c r="E10302" t="s">
        <v>120</v>
      </c>
      <c r="F10302">
        <v>5</v>
      </c>
      <c r="G10302">
        <v>150.27433776855469</v>
      </c>
      <c r="H10302">
        <v>148.87330627441406</v>
      </c>
      <c r="I10302">
        <v>1.4010299444198608</v>
      </c>
      <c r="J10302">
        <v>9.3231480568647385E-3</v>
      </c>
      <c r="K10302">
        <v>-3.6207437515258789</v>
      </c>
      <c r="L10302">
        <v>-0.65383917093276978</v>
      </c>
      <c r="M10302">
        <v>1.4010299444198608</v>
      </c>
      <c r="N10302">
        <v>3.4558990001678467</v>
      </c>
      <c r="O10302">
        <v>6.4228038787841797</v>
      </c>
      <c r="P10302">
        <v>-5.044346809387207</v>
      </c>
      <c r="Q10302">
        <v>7.8464069366455078</v>
      </c>
      <c r="R10302">
        <v>535</v>
      </c>
      <c r="S10302">
        <v>15.354728698730469</v>
      </c>
      <c r="T10302">
        <v>3.918510913848877</v>
      </c>
      <c r="U10302">
        <v>85.828536987304688</v>
      </c>
      <c r="V10302">
        <v>102.49407196044922</v>
      </c>
      <c r="W10302">
        <v>78.537979125976563</v>
      </c>
    </row>
    <row r="10303" spans="1:23" x14ac:dyDescent="0.25">
      <c r="A10303" t="s">
        <v>79</v>
      </c>
      <c r="B10303" t="s">
        <v>100</v>
      </c>
      <c r="C10303" t="s">
        <v>108</v>
      </c>
      <c r="D10303" t="s">
        <v>75</v>
      </c>
      <c r="E10303" t="s">
        <v>120</v>
      </c>
      <c r="F10303">
        <v>6</v>
      </c>
      <c r="G10303">
        <v>181.26620483398437</v>
      </c>
      <c r="H10303">
        <v>178.04255676269531</v>
      </c>
      <c r="I10303">
        <v>3.2236583232879639</v>
      </c>
      <c r="J10303">
        <v>1.7784111201763153E-2</v>
      </c>
      <c r="K10303">
        <v>-1.9452595710754395</v>
      </c>
      <c r="L10303">
        <v>1.1085790395736694</v>
      </c>
      <c r="M10303">
        <v>3.2236583232879639</v>
      </c>
      <c r="N10303">
        <v>5.3387374877929687</v>
      </c>
      <c r="O10303">
        <v>8.3925762176513672</v>
      </c>
      <c r="P10303">
        <v>-3.4105758666992187</v>
      </c>
      <c r="Q10303">
        <v>9.8578929901123047</v>
      </c>
      <c r="R10303">
        <v>535</v>
      </c>
      <c r="S10303">
        <v>16.267736434936523</v>
      </c>
      <c r="T10303">
        <v>4.0333280563354492</v>
      </c>
      <c r="U10303">
        <v>85.828536987304688</v>
      </c>
      <c r="V10303">
        <v>102.49407196044922</v>
      </c>
      <c r="W10303">
        <v>78.229568481445313</v>
      </c>
    </row>
    <row r="10304" spans="1:23" x14ac:dyDescent="0.25">
      <c r="A10304" t="s">
        <v>79</v>
      </c>
      <c r="B10304" t="s">
        <v>100</v>
      </c>
      <c r="C10304" t="s">
        <v>108</v>
      </c>
      <c r="D10304" t="s">
        <v>75</v>
      </c>
      <c r="E10304" t="s">
        <v>120</v>
      </c>
      <c r="F10304">
        <v>7</v>
      </c>
      <c r="G10304">
        <v>219.72349548339844</v>
      </c>
      <c r="H10304">
        <v>214.37577819824219</v>
      </c>
      <c r="I10304">
        <v>5.3477234840393066</v>
      </c>
      <c r="J10304">
        <v>2.4338424205780029E-2</v>
      </c>
      <c r="K10304">
        <v>-0.63886034488677979</v>
      </c>
      <c r="L10304">
        <v>2.898061990737915</v>
      </c>
      <c r="M10304">
        <v>5.3477234840393066</v>
      </c>
      <c r="N10304">
        <v>7.7973852157592773</v>
      </c>
      <c r="O10304">
        <v>11.334307670593262</v>
      </c>
      <c r="P10304">
        <v>-2.3359737396240234</v>
      </c>
      <c r="Q10304">
        <v>13.031420707702637</v>
      </c>
      <c r="R10304">
        <v>535</v>
      </c>
      <c r="S10304">
        <v>21.821567535400391</v>
      </c>
      <c r="T10304">
        <v>4.671356201171875</v>
      </c>
      <c r="U10304">
        <v>85.828536987304688</v>
      </c>
      <c r="V10304">
        <v>102.49407196044922</v>
      </c>
      <c r="W10304">
        <v>77.962486267089844</v>
      </c>
    </row>
    <row r="10305" spans="1:23" x14ac:dyDescent="0.25">
      <c r="A10305" t="s">
        <v>79</v>
      </c>
      <c r="B10305" t="s">
        <v>100</v>
      </c>
      <c r="C10305" t="s">
        <v>108</v>
      </c>
      <c r="D10305" t="s">
        <v>75</v>
      </c>
      <c r="E10305" t="s">
        <v>120</v>
      </c>
      <c r="F10305">
        <v>8</v>
      </c>
      <c r="G10305">
        <v>241.18568420410156</v>
      </c>
      <c r="H10305">
        <v>243.96597290039062</v>
      </c>
      <c r="I10305">
        <v>-2.7802908420562744</v>
      </c>
      <c r="J10305">
        <v>-1.1527595110237598E-2</v>
      </c>
      <c r="K10305">
        <v>-9.7972497940063477</v>
      </c>
      <c r="L10305">
        <v>-5.651573657989502</v>
      </c>
      <c r="M10305">
        <v>-2.7802908420562744</v>
      </c>
      <c r="N10305">
        <v>9.0991958975791931E-2</v>
      </c>
      <c r="O10305">
        <v>4.2366681098937988</v>
      </c>
      <c r="P10305">
        <v>-11.786459922790527</v>
      </c>
      <c r="Q10305">
        <v>6.2258787155151367</v>
      </c>
      <c r="R10305">
        <v>535</v>
      </c>
      <c r="S10305">
        <v>29.979591369628906</v>
      </c>
      <c r="T10305">
        <v>5.4753623008728027</v>
      </c>
      <c r="U10305">
        <v>85.828536987304688</v>
      </c>
      <c r="V10305">
        <v>102.49407196044922</v>
      </c>
      <c r="W10305">
        <v>77.921142578125</v>
      </c>
    </row>
    <row r="10306" spans="1:23" x14ac:dyDescent="0.25">
      <c r="A10306" t="s">
        <v>79</v>
      </c>
      <c r="B10306" t="s">
        <v>100</v>
      </c>
      <c r="C10306" t="s">
        <v>108</v>
      </c>
      <c r="D10306" t="s">
        <v>75</v>
      </c>
      <c r="E10306" t="s">
        <v>120</v>
      </c>
      <c r="F10306">
        <v>9</v>
      </c>
      <c r="G10306">
        <v>263.19363403320312</v>
      </c>
      <c r="H10306">
        <v>269.02215576171875</v>
      </c>
      <c r="I10306">
        <v>-5.8285121917724609</v>
      </c>
      <c r="J10306">
        <v>-2.2145338356494904E-2</v>
      </c>
      <c r="K10306">
        <v>-14.052168846130371</v>
      </c>
      <c r="L10306">
        <v>-9.1935653686523437</v>
      </c>
      <c r="M10306">
        <v>-5.8285121917724609</v>
      </c>
      <c r="N10306">
        <v>-2.463458776473999</v>
      </c>
      <c r="O10306">
        <v>2.395143985748291</v>
      </c>
      <c r="P10306">
        <v>-16.383460998535156</v>
      </c>
      <c r="Q10306">
        <v>4.7264361381530762</v>
      </c>
      <c r="R10306">
        <v>535</v>
      </c>
      <c r="S10306">
        <v>41.177284240722656</v>
      </c>
      <c r="T10306">
        <v>6.4169530868530273</v>
      </c>
      <c r="U10306">
        <v>85.828536987304688</v>
      </c>
      <c r="V10306">
        <v>102.49407196044922</v>
      </c>
      <c r="W10306">
        <v>80.065513610839844</v>
      </c>
    </row>
    <row r="10307" spans="1:23" x14ac:dyDescent="0.25">
      <c r="A10307" t="s">
        <v>79</v>
      </c>
      <c r="B10307" t="s">
        <v>100</v>
      </c>
      <c r="C10307" t="s">
        <v>108</v>
      </c>
      <c r="D10307" t="s">
        <v>75</v>
      </c>
      <c r="E10307" t="s">
        <v>120</v>
      </c>
      <c r="F10307">
        <v>10</v>
      </c>
      <c r="G10307">
        <v>274.9921875</v>
      </c>
      <c r="H10307">
        <v>278.20965576171875</v>
      </c>
      <c r="I10307">
        <v>-3.2174732685089111</v>
      </c>
      <c r="J10307">
        <v>-1.1700235307216644E-2</v>
      </c>
      <c r="K10307">
        <v>-12.69843578338623</v>
      </c>
      <c r="L10307">
        <v>-7.0970063209533691</v>
      </c>
      <c r="M10307">
        <v>-3.2174732685089111</v>
      </c>
      <c r="N10307">
        <v>0.66205984354019165</v>
      </c>
      <c r="O10307">
        <v>6.2634897232055664</v>
      </c>
      <c r="P10307">
        <v>-15.386157035827637</v>
      </c>
      <c r="Q10307">
        <v>8.9512109756469727</v>
      </c>
      <c r="R10307">
        <v>535</v>
      </c>
      <c r="S10307">
        <v>54.730915069580078</v>
      </c>
      <c r="T10307">
        <v>7.3980345726013184</v>
      </c>
      <c r="U10307">
        <v>85.828536987304688</v>
      </c>
      <c r="V10307">
        <v>102.49407196044922</v>
      </c>
      <c r="W10307">
        <v>84.300079345703125</v>
      </c>
    </row>
    <row r="10308" spans="1:23" x14ac:dyDescent="0.25">
      <c r="A10308" t="s">
        <v>79</v>
      </c>
      <c r="B10308" t="s">
        <v>100</v>
      </c>
      <c r="C10308" t="s">
        <v>108</v>
      </c>
      <c r="D10308" t="s">
        <v>75</v>
      </c>
      <c r="E10308" t="s">
        <v>120</v>
      </c>
      <c r="F10308">
        <v>11</v>
      </c>
      <c r="G10308">
        <v>281.80563354492187</v>
      </c>
      <c r="H10308">
        <v>283.43240356445312</v>
      </c>
      <c r="I10308">
        <v>-1.626762866973877</v>
      </c>
      <c r="J10308">
        <v>-5.7726413942873478E-3</v>
      </c>
      <c r="K10308">
        <v>-11.541410446166992</v>
      </c>
      <c r="L10308">
        <v>-5.6837563514709473</v>
      </c>
      <c r="M10308">
        <v>-1.626762866973877</v>
      </c>
      <c r="N10308">
        <v>2.4302306175231934</v>
      </c>
      <c r="O10308">
        <v>8.2878847122192383</v>
      </c>
      <c r="P10308">
        <v>-14.352075576782227</v>
      </c>
      <c r="Q10308">
        <v>11.098549842834473</v>
      </c>
      <c r="R10308">
        <v>535</v>
      </c>
      <c r="S10308">
        <v>59.852516174316406</v>
      </c>
      <c r="T10308">
        <v>7.7364406585693359</v>
      </c>
      <c r="U10308">
        <v>85.828536987304688</v>
      </c>
      <c r="V10308">
        <v>102.49407196044922</v>
      </c>
      <c r="W10308">
        <v>89.195693969726563</v>
      </c>
    </row>
    <row r="10309" spans="1:23" x14ac:dyDescent="0.25">
      <c r="A10309" t="s">
        <v>79</v>
      </c>
      <c r="B10309" t="s">
        <v>100</v>
      </c>
      <c r="C10309" t="s">
        <v>108</v>
      </c>
      <c r="D10309" t="s">
        <v>75</v>
      </c>
      <c r="E10309" t="s">
        <v>120</v>
      </c>
      <c r="F10309">
        <v>12</v>
      </c>
      <c r="G10309">
        <v>284.15487670898437</v>
      </c>
      <c r="H10309">
        <v>285.24801635742187</v>
      </c>
      <c r="I10309">
        <v>-1.0931349992752075</v>
      </c>
      <c r="J10309">
        <v>-3.8469689898192883E-3</v>
      </c>
      <c r="K10309">
        <v>-11.340520858764648</v>
      </c>
      <c r="L10309">
        <v>-5.2862820625305176</v>
      </c>
      <c r="M10309">
        <v>-1.0931349992752075</v>
      </c>
      <c r="N10309">
        <v>3.1000120639801025</v>
      </c>
      <c r="O10309">
        <v>9.1542510986328125</v>
      </c>
      <c r="P10309">
        <v>-14.245512008666992</v>
      </c>
      <c r="Q10309">
        <v>12.059242248535156</v>
      </c>
      <c r="R10309">
        <v>535</v>
      </c>
      <c r="S10309">
        <v>63.937259674072266</v>
      </c>
      <c r="T10309">
        <v>7.9960775375366211</v>
      </c>
      <c r="U10309">
        <v>85.828536987304688</v>
      </c>
      <c r="V10309">
        <v>102.49407196044922</v>
      </c>
      <c r="W10309">
        <v>92.880638122558594</v>
      </c>
    </row>
    <row r="10310" spans="1:23" x14ac:dyDescent="0.25">
      <c r="A10310" t="s">
        <v>79</v>
      </c>
      <c r="B10310" t="s">
        <v>100</v>
      </c>
      <c r="C10310" t="s">
        <v>108</v>
      </c>
      <c r="D10310" t="s">
        <v>75</v>
      </c>
      <c r="E10310" t="s">
        <v>120</v>
      </c>
      <c r="F10310">
        <v>13</v>
      </c>
      <c r="G10310">
        <v>281.73178100585937</v>
      </c>
      <c r="H10310">
        <v>284.23446655273438</v>
      </c>
      <c r="I10310">
        <v>-2.5026595592498779</v>
      </c>
      <c r="J10310">
        <v>-8.8831279426813126E-3</v>
      </c>
      <c r="K10310">
        <v>-13.00324821472168</v>
      </c>
      <c r="L10310">
        <v>-6.7994155883789062</v>
      </c>
      <c r="M10310">
        <v>-2.5026595592498779</v>
      </c>
      <c r="N10310">
        <v>1.7940963506698608</v>
      </c>
      <c r="O10310">
        <v>7.997929573059082</v>
      </c>
      <c r="P10310">
        <v>-15.980019569396973</v>
      </c>
      <c r="Q10310">
        <v>10.974700927734375</v>
      </c>
      <c r="R10310">
        <v>535</v>
      </c>
      <c r="S10310">
        <v>67.135955810546875</v>
      </c>
      <c r="T10310">
        <v>8.1936531066894531</v>
      </c>
      <c r="U10310">
        <v>85.828536987304688</v>
      </c>
      <c r="V10310">
        <v>102.49407196044922</v>
      </c>
      <c r="W10310">
        <v>94.930488586425781</v>
      </c>
    </row>
    <row r="10311" spans="1:23" x14ac:dyDescent="0.25">
      <c r="A10311" t="s">
        <v>79</v>
      </c>
      <c r="B10311" t="s">
        <v>100</v>
      </c>
      <c r="C10311" t="s">
        <v>108</v>
      </c>
      <c r="D10311" t="s">
        <v>75</v>
      </c>
      <c r="E10311" t="s">
        <v>120</v>
      </c>
      <c r="F10311">
        <v>14</v>
      </c>
      <c r="G10311">
        <v>282.4051513671875</v>
      </c>
      <c r="H10311">
        <v>284.12710571289062</v>
      </c>
      <c r="I10311">
        <v>-1.7219619750976562</v>
      </c>
      <c r="J10311">
        <v>-6.0974876396358013E-3</v>
      </c>
      <c r="K10311">
        <v>-12.48054027557373</v>
      </c>
      <c r="L10311">
        <v>-6.1242852210998535</v>
      </c>
      <c r="M10311">
        <v>-1.7219619750976562</v>
      </c>
      <c r="N10311">
        <v>2.6803610324859619</v>
      </c>
      <c r="O10311">
        <v>9.036616325378418</v>
      </c>
      <c r="P10311">
        <v>-15.530447959899902</v>
      </c>
      <c r="Q10311">
        <v>12.08652400970459</v>
      </c>
      <c r="R10311">
        <v>535</v>
      </c>
      <c r="S10311">
        <v>70.475410461425781</v>
      </c>
      <c r="T10311">
        <v>8.394963264465332</v>
      </c>
      <c r="U10311">
        <v>85.828536987304688</v>
      </c>
      <c r="V10311">
        <v>102.49407196044922</v>
      </c>
      <c r="W10311">
        <v>96.412666320800781</v>
      </c>
    </row>
    <row r="10312" spans="1:23" x14ac:dyDescent="0.25">
      <c r="A10312" t="s">
        <v>79</v>
      </c>
      <c r="B10312" t="s">
        <v>100</v>
      </c>
      <c r="C10312" t="s">
        <v>108</v>
      </c>
      <c r="D10312" t="s">
        <v>75</v>
      </c>
      <c r="E10312" t="s">
        <v>120</v>
      </c>
      <c r="F10312">
        <v>15</v>
      </c>
      <c r="G10312">
        <v>271.32345581054687</v>
      </c>
      <c r="H10312">
        <v>266.850830078125</v>
      </c>
      <c r="I10312">
        <v>4.4726200103759766</v>
      </c>
      <c r="J10312">
        <v>1.648445799946785E-2</v>
      </c>
      <c r="K10312">
        <v>-4.2286834716796875</v>
      </c>
      <c r="L10312">
        <v>0.91211706399917603</v>
      </c>
      <c r="M10312">
        <v>4.4726200103759766</v>
      </c>
      <c r="N10312">
        <v>8.0331230163574219</v>
      </c>
      <c r="O10312">
        <v>13.173923492431641</v>
      </c>
      <c r="P10312">
        <v>-6.6953821182250977</v>
      </c>
      <c r="Q10312">
        <v>15.640622138977051</v>
      </c>
      <c r="R10312">
        <v>535</v>
      </c>
      <c r="S10312">
        <v>46.099525451660156</v>
      </c>
      <c r="T10312">
        <v>6.7896633148193359</v>
      </c>
      <c r="U10312">
        <v>85.828536987304688</v>
      </c>
      <c r="V10312">
        <v>102.49407196044922</v>
      </c>
      <c r="W10312">
        <v>96.689178466796875</v>
      </c>
    </row>
    <row r="10313" spans="1:23" x14ac:dyDescent="0.25">
      <c r="A10313" t="s">
        <v>79</v>
      </c>
      <c r="B10313" t="s">
        <v>100</v>
      </c>
      <c r="C10313" t="s">
        <v>108</v>
      </c>
      <c r="D10313" t="s">
        <v>75</v>
      </c>
      <c r="E10313" t="s">
        <v>120</v>
      </c>
      <c r="F10313">
        <v>16</v>
      </c>
      <c r="G10313">
        <v>252.24755859375</v>
      </c>
      <c r="H10313">
        <v>249.98457336425781</v>
      </c>
      <c r="I10313">
        <v>2.2629830837249756</v>
      </c>
      <c r="J10313">
        <v>8.9712785556912422E-3</v>
      </c>
      <c r="K10313">
        <v>-6.5049595832824707</v>
      </c>
      <c r="L10313">
        <v>-1.324787974357605</v>
      </c>
      <c r="M10313">
        <v>2.2629830837249756</v>
      </c>
      <c r="N10313">
        <v>5.8507542610168457</v>
      </c>
      <c r="O10313">
        <v>11.030925750732422</v>
      </c>
      <c r="P10313">
        <v>-8.9905490875244141</v>
      </c>
      <c r="Q10313">
        <v>13.516515731811523</v>
      </c>
      <c r="R10313">
        <v>535</v>
      </c>
      <c r="S10313">
        <v>46.808338165283203</v>
      </c>
      <c r="T10313">
        <v>6.8416619300842285</v>
      </c>
      <c r="U10313">
        <v>85.828536987304688</v>
      </c>
      <c r="V10313">
        <v>102.49407196044922</v>
      </c>
      <c r="W10313">
        <v>94.72076416015625</v>
      </c>
    </row>
    <row r="10314" spans="1:23" x14ac:dyDescent="0.25">
      <c r="A10314" t="s">
        <v>79</v>
      </c>
      <c r="B10314" t="s">
        <v>100</v>
      </c>
      <c r="C10314" t="s">
        <v>108</v>
      </c>
      <c r="D10314" t="s">
        <v>75</v>
      </c>
      <c r="E10314" t="s">
        <v>120</v>
      </c>
      <c r="F10314">
        <v>17</v>
      </c>
      <c r="G10314">
        <v>233.4068603515625</v>
      </c>
      <c r="H10314">
        <v>234.41194152832031</v>
      </c>
      <c r="I10314">
        <v>-1.0050708055496216</v>
      </c>
      <c r="J10314">
        <v>-4.306089598685503E-3</v>
      </c>
      <c r="K10314">
        <v>-9.7242050170898437</v>
      </c>
      <c r="L10314">
        <v>-4.5728697776794434</v>
      </c>
      <c r="M10314">
        <v>-1.0050708055496216</v>
      </c>
      <c r="N10314">
        <v>2.5627281665802002</v>
      </c>
      <c r="O10314">
        <v>7.7140631675720215</v>
      </c>
      <c r="P10314">
        <v>-12.195958137512207</v>
      </c>
      <c r="Q10314">
        <v>10.185816764831543</v>
      </c>
      <c r="R10314">
        <v>535</v>
      </c>
      <c r="S10314">
        <v>46.288654327392578</v>
      </c>
      <c r="T10314">
        <v>6.8035764694213867</v>
      </c>
      <c r="U10314">
        <v>85.828536987304688</v>
      </c>
      <c r="V10314">
        <v>102.49407196044922</v>
      </c>
      <c r="W10314">
        <v>91.201148986816406</v>
      </c>
    </row>
    <row r="10315" spans="1:23" x14ac:dyDescent="0.25">
      <c r="A10315" t="s">
        <v>79</v>
      </c>
      <c r="B10315" t="s">
        <v>100</v>
      </c>
      <c r="C10315" t="s">
        <v>108</v>
      </c>
      <c r="D10315" t="s">
        <v>75</v>
      </c>
      <c r="E10315" t="s">
        <v>120</v>
      </c>
      <c r="F10315">
        <v>18</v>
      </c>
      <c r="G10315">
        <v>219.48924255371094</v>
      </c>
      <c r="H10315">
        <v>221.95150756835937</v>
      </c>
      <c r="I10315">
        <v>-2.4622645378112793</v>
      </c>
      <c r="J10315">
        <v>-1.1218155734241009E-2</v>
      </c>
      <c r="K10315">
        <v>-11.95356559753418</v>
      </c>
      <c r="L10315">
        <v>-6.3460278511047363</v>
      </c>
      <c r="M10315">
        <v>-2.4622645378112793</v>
      </c>
      <c r="N10315">
        <v>1.4214987754821777</v>
      </c>
      <c r="O10315">
        <v>7.0290360450744629</v>
      </c>
      <c r="P10315">
        <v>-14.644216537475586</v>
      </c>
      <c r="Q10315">
        <v>9.7196874618530273</v>
      </c>
      <c r="R10315">
        <v>535</v>
      </c>
      <c r="S10315">
        <v>54.850337982177734</v>
      </c>
      <c r="T10315">
        <v>7.4061012268066406</v>
      </c>
      <c r="U10315">
        <v>85.828536987304688</v>
      </c>
      <c r="V10315">
        <v>102.49407196044922</v>
      </c>
      <c r="W10315">
        <v>88.199859619140625</v>
      </c>
    </row>
    <row r="10316" spans="1:23" x14ac:dyDescent="0.25">
      <c r="A10316" t="s">
        <v>79</v>
      </c>
      <c r="B10316" t="s">
        <v>100</v>
      </c>
      <c r="C10316" t="s">
        <v>108</v>
      </c>
      <c r="D10316" t="s">
        <v>75</v>
      </c>
      <c r="E10316" t="s">
        <v>120</v>
      </c>
      <c r="F10316">
        <v>19</v>
      </c>
      <c r="G10316">
        <v>207.43008422851562</v>
      </c>
      <c r="H10316">
        <v>214.7103271484375</v>
      </c>
      <c r="I10316">
        <v>-7.280238151550293</v>
      </c>
      <c r="J10316">
        <v>-3.5097312182188034E-2</v>
      </c>
      <c r="K10316">
        <v>-14.641369819641113</v>
      </c>
      <c r="L10316">
        <v>-10.292353630065918</v>
      </c>
      <c r="M10316">
        <v>-7.280238151550293</v>
      </c>
      <c r="N10316">
        <v>-4.268122673034668</v>
      </c>
      <c r="O10316">
        <v>8.0893158912658691E-2</v>
      </c>
      <c r="P10316">
        <v>-16.728147506713867</v>
      </c>
      <c r="Q10316">
        <v>2.1676716804504395</v>
      </c>
      <c r="R10316">
        <v>535</v>
      </c>
      <c r="S10316">
        <v>32.992630004882813</v>
      </c>
      <c r="T10316">
        <v>5.7439212799072266</v>
      </c>
      <c r="U10316">
        <v>85.828536987304688</v>
      </c>
      <c r="V10316">
        <v>102.49407196044922</v>
      </c>
      <c r="W10316">
        <v>88.757789611816406</v>
      </c>
    </row>
    <row r="10317" spans="1:23" x14ac:dyDescent="0.25">
      <c r="A10317" t="s">
        <v>79</v>
      </c>
      <c r="B10317" t="s">
        <v>100</v>
      </c>
      <c r="C10317" t="s">
        <v>108</v>
      </c>
      <c r="D10317" t="s">
        <v>75</v>
      </c>
      <c r="E10317" t="s">
        <v>120</v>
      </c>
      <c r="F10317">
        <v>20</v>
      </c>
      <c r="G10317">
        <v>198.91891479492187</v>
      </c>
      <c r="H10317">
        <v>209.16737365722656</v>
      </c>
      <c r="I10317">
        <v>-10.248452186584473</v>
      </c>
      <c r="J10317">
        <v>-5.1520753651857376E-2</v>
      </c>
      <c r="K10317">
        <v>-17.249679565429688</v>
      </c>
      <c r="L10317">
        <v>-13.113297462463379</v>
      </c>
      <c r="M10317">
        <v>-10.248452186584473</v>
      </c>
      <c r="N10317">
        <v>-7.3836069107055664</v>
      </c>
      <c r="O10317">
        <v>-3.2472250461578369</v>
      </c>
      <c r="P10317">
        <v>-19.234430313110352</v>
      </c>
      <c r="Q10317">
        <v>-1.2624744176864624</v>
      </c>
      <c r="R10317">
        <v>535</v>
      </c>
      <c r="S10317">
        <v>29.845314025878906</v>
      </c>
      <c r="T10317">
        <v>5.4630866050720215</v>
      </c>
      <c r="U10317">
        <v>85.828536987304688</v>
      </c>
      <c r="V10317">
        <v>102.49407196044922</v>
      </c>
      <c r="W10317">
        <v>89.100303649902344</v>
      </c>
    </row>
    <row r="10318" spans="1:23" x14ac:dyDescent="0.25">
      <c r="A10318" t="s">
        <v>79</v>
      </c>
      <c r="B10318" t="s">
        <v>100</v>
      </c>
      <c r="C10318" t="s">
        <v>108</v>
      </c>
      <c r="D10318" t="s">
        <v>75</v>
      </c>
      <c r="E10318" t="s">
        <v>120</v>
      </c>
      <c r="F10318">
        <v>21</v>
      </c>
      <c r="G10318">
        <v>192.04232788085937</v>
      </c>
      <c r="H10318">
        <v>202.17839050292969</v>
      </c>
      <c r="I10318">
        <v>-10.136080741882324</v>
      </c>
      <c r="J10318">
        <v>-5.2780453115701675E-2</v>
      </c>
      <c r="K10318">
        <v>-16.497653961181641</v>
      </c>
      <c r="L10318">
        <v>-12.739184379577637</v>
      </c>
      <c r="M10318">
        <v>-10.136080741882324</v>
      </c>
      <c r="N10318">
        <v>-7.5329766273498535</v>
      </c>
      <c r="O10318">
        <v>-3.774507999420166</v>
      </c>
      <c r="P10318">
        <v>-18.301071166992188</v>
      </c>
      <c r="Q10318">
        <v>-1.97109055519104</v>
      </c>
      <c r="R10318">
        <v>535</v>
      </c>
      <c r="S10318">
        <v>24.640914916992188</v>
      </c>
      <c r="T10318">
        <v>4.9639616012573242</v>
      </c>
      <c r="U10318">
        <v>85.828536987304688</v>
      </c>
      <c r="V10318">
        <v>102.49407196044922</v>
      </c>
      <c r="W10318">
        <v>88.261093139648438</v>
      </c>
    </row>
    <row r="10319" spans="1:23" x14ac:dyDescent="0.25">
      <c r="A10319" t="s">
        <v>79</v>
      </c>
      <c r="B10319" t="s">
        <v>100</v>
      </c>
      <c r="C10319" t="s">
        <v>108</v>
      </c>
      <c r="D10319" t="s">
        <v>75</v>
      </c>
      <c r="E10319" t="s">
        <v>120</v>
      </c>
      <c r="F10319">
        <v>22</v>
      </c>
      <c r="G10319">
        <v>182.5015869140625</v>
      </c>
      <c r="H10319">
        <v>188.71231079101562</v>
      </c>
      <c r="I10319">
        <v>-6.2107291221618652</v>
      </c>
      <c r="J10319">
        <v>-3.403109684586525E-2</v>
      </c>
      <c r="K10319">
        <v>-12.35664176940918</v>
      </c>
      <c r="L10319">
        <v>-8.7255868911743164</v>
      </c>
      <c r="M10319">
        <v>-6.2107291221618652</v>
      </c>
      <c r="N10319">
        <v>-3.6958713531494141</v>
      </c>
      <c r="O10319">
        <v>-6.4816020429134369E-2</v>
      </c>
      <c r="P10319">
        <v>-14.098922729492188</v>
      </c>
      <c r="Q10319">
        <v>1.6774649620056152</v>
      </c>
      <c r="R10319">
        <v>535</v>
      </c>
      <c r="S10319">
        <v>22.998559951782227</v>
      </c>
      <c r="T10319">
        <v>4.7956814765930176</v>
      </c>
      <c r="U10319">
        <v>85.828536987304688</v>
      </c>
      <c r="V10319">
        <v>102.49407196044922</v>
      </c>
      <c r="W10319">
        <v>85.82574462890625</v>
      </c>
    </row>
    <row r="10320" spans="1:23" x14ac:dyDescent="0.25">
      <c r="A10320" t="s">
        <v>79</v>
      </c>
      <c r="B10320" t="s">
        <v>100</v>
      </c>
      <c r="C10320" t="s">
        <v>108</v>
      </c>
      <c r="D10320" t="s">
        <v>75</v>
      </c>
      <c r="E10320" t="s">
        <v>120</v>
      </c>
      <c r="F10320">
        <v>23</v>
      </c>
      <c r="G10320">
        <v>169.73493957519531</v>
      </c>
      <c r="H10320">
        <v>174.04023742675781</v>
      </c>
      <c r="I10320">
        <v>-4.3053007125854492</v>
      </c>
      <c r="J10320">
        <v>-2.5364845991134644E-2</v>
      </c>
      <c r="K10320">
        <v>-9.4254655838012695</v>
      </c>
      <c r="L10320">
        <v>-6.4004306793212891</v>
      </c>
      <c r="M10320">
        <v>-4.3053007125854492</v>
      </c>
      <c r="N10320">
        <v>-2.2101707458496094</v>
      </c>
      <c r="O10320">
        <v>0.81486427783966064</v>
      </c>
      <c r="P10320">
        <v>-10.876961708068848</v>
      </c>
      <c r="Q10320">
        <v>2.2663600444793701</v>
      </c>
      <c r="R10320">
        <v>535</v>
      </c>
      <c r="S10320">
        <v>15.962310791015625</v>
      </c>
      <c r="T10320">
        <v>3.9952859878540039</v>
      </c>
      <c r="U10320">
        <v>85.828536987304688</v>
      </c>
      <c r="V10320">
        <v>102.49407196044922</v>
      </c>
      <c r="W10320">
        <v>84.4638671875</v>
      </c>
    </row>
    <row r="10321" spans="1:23" x14ac:dyDescent="0.25">
      <c r="A10321" t="s">
        <v>79</v>
      </c>
      <c r="B10321" t="s">
        <v>100</v>
      </c>
      <c r="C10321" t="s">
        <v>108</v>
      </c>
      <c r="D10321" t="s">
        <v>75</v>
      </c>
      <c r="E10321" t="s">
        <v>120</v>
      </c>
      <c r="F10321">
        <v>24</v>
      </c>
      <c r="G10321">
        <v>157.30587768554687</v>
      </c>
      <c r="H10321">
        <v>162.97099304199219</v>
      </c>
      <c r="I10321">
        <v>-5.6651163101196289</v>
      </c>
      <c r="J10321">
        <v>-3.6013379693031311E-2</v>
      </c>
      <c r="K10321">
        <v>-12.864679336547852</v>
      </c>
      <c r="L10321">
        <v>-8.611119270324707</v>
      </c>
      <c r="M10321">
        <v>-5.6651163101196289</v>
      </c>
      <c r="N10321">
        <v>-2.7191135883331299</v>
      </c>
      <c r="O10321">
        <v>1.5344467163085937</v>
      </c>
      <c r="P10321">
        <v>-14.905655860900879</v>
      </c>
      <c r="Q10321">
        <v>3.5754227638244629</v>
      </c>
      <c r="R10321">
        <v>535</v>
      </c>
      <c r="S10321">
        <v>31.560224533081055</v>
      </c>
      <c r="T10321">
        <v>5.6178488731384277</v>
      </c>
      <c r="U10321">
        <v>85.828536987304688</v>
      </c>
      <c r="V10321">
        <v>102.49407196044922</v>
      </c>
      <c r="W10321">
        <v>83.354469299316406</v>
      </c>
    </row>
    <row r="10322" spans="1:23" x14ac:dyDescent="0.25">
      <c r="A10322" t="s">
        <v>79</v>
      </c>
      <c r="B10322" t="s">
        <v>100</v>
      </c>
      <c r="C10322" t="s">
        <v>108</v>
      </c>
      <c r="D10322" t="s">
        <v>75</v>
      </c>
      <c r="E10322" t="s">
        <v>121</v>
      </c>
      <c r="F10322">
        <v>1</v>
      </c>
      <c r="G10322">
        <v>155.11408996582031</v>
      </c>
      <c r="H10322">
        <v>152.90776062011719</v>
      </c>
      <c r="I10322">
        <v>2.2063219547271729</v>
      </c>
      <c r="J10322">
        <v>1.4223865233361721E-2</v>
      </c>
      <c r="K10322">
        <v>-2.8595728874206543</v>
      </c>
      <c r="L10322">
        <v>0.13339883089065552</v>
      </c>
      <c r="M10322">
        <v>2.2063219547271729</v>
      </c>
      <c r="N10322">
        <v>4.2792448997497559</v>
      </c>
      <c r="O10322">
        <v>7.272216796875</v>
      </c>
      <c r="P10322">
        <v>-4.2956838607788086</v>
      </c>
      <c r="Q10322">
        <v>8.7083272933959961</v>
      </c>
      <c r="R10322">
        <v>535</v>
      </c>
      <c r="S10322">
        <v>15.625725746154785</v>
      </c>
      <c r="T10322">
        <v>3.9529387950897217</v>
      </c>
      <c r="U10322">
        <v>84.482940673828125</v>
      </c>
      <c r="V10322">
        <v>102</v>
      </c>
      <c r="W10322">
        <v>81.475067138671875</v>
      </c>
    </row>
    <row r="10323" spans="1:23" x14ac:dyDescent="0.25">
      <c r="A10323" t="s">
        <v>79</v>
      </c>
      <c r="B10323" t="s">
        <v>100</v>
      </c>
      <c r="C10323" t="s">
        <v>108</v>
      </c>
      <c r="D10323" t="s">
        <v>75</v>
      </c>
      <c r="E10323" t="s">
        <v>121</v>
      </c>
      <c r="F10323">
        <v>2</v>
      </c>
      <c r="G10323">
        <v>143.92880249023437</v>
      </c>
      <c r="H10323">
        <v>145.91731262207031</v>
      </c>
      <c r="I10323">
        <v>-1.988495945930481</v>
      </c>
      <c r="J10323">
        <v>-1.3815830461680889E-2</v>
      </c>
      <c r="K10323">
        <v>-6.7934002876281738</v>
      </c>
      <c r="L10323">
        <v>-3.9546239376068115</v>
      </c>
      <c r="M10323">
        <v>-1.988495945930481</v>
      </c>
      <c r="N10323">
        <v>-2.2367978468537331E-2</v>
      </c>
      <c r="O10323">
        <v>2.816408634185791</v>
      </c>
      <c r="P10323">
        <v>-8.1555242538452148</v>
      </c>
      <c r="Q10323">
        <v>4.1785321235656738</v>
      </c>
      <c r="R10323">
        <v>535</v>
      </c>
      <c r="S10323">
        <v>14.05715274810791</v>
      </c>
      <c r="T10323">
        <v>3.7492868900299072</v>
      </c>
      <c r="U10323">
        <v>84.482940673828125</v>
      </c>
      <c r="V10323">
        <v>102</v>
      </c>
      <c r="W10323">
        <v>80.164520263671875</v>
      </c>
    </row>
    <row r="10324" spans="1:23" x14ac:dyDescent="0.25">
      <c r="A10324" t="s">
        <v>79</v>
      </c>
      <c r="B10324" t="s">
        <v>100</v>
      </c>
      <c r="C10324" t="s">
        <v>108</v>
      </c>
      <c r="D10324" t="s">
        <v>75</v>
      </c>
      <c r="E10324" t="s">
        <v>121</v>
      </c>
      <c r="F10324">
        <v>3</v>
      </c>
      <c r="G10324">
        <v>137.99662780761719</v>
      </c>
      <c r="H10324">
        <v>139.82368469238281</v>
      </c>
      <c r="I10324">
        <v>-1.8270560503005981</v>
      </c>
      <c r="J10324">
        <v>-1.3239860534667969E-2</v>
      </c>
      <c r="K10324">
        <v>-6.7102484703063965</v>
      </c>
      <c r="L10324">
        <v>-3.8252189159393311</v>
      </c>
      <c r="M10324">
        <v>-1.8270560503005981</v>
      </c>
      <c r="N10324">
        <v>0.17110678553581238</v>
      </c>
      <c r="O10324">
        <v>3.0561366081237793</v>
      </c>
      <c r="P10324">
        <v>-8.0945663452148437</v>
      </c>
      <c r="Q10324">
        <v>4.4404540061950684</v>
      </c>
      <c r="R10324">
        <v>535</v>
      </c>
      <c r="S10324">
        <v>14.518960952758789</v>
      </c>
      <c r="T10324">
        <v>3.810375452041626</v>
      </c>
      <c r="U10324">
        <v>84.482940673828125</v>
      </c>
      <c r="V10324">
        <v>102</v>
      </c>
      <c r="W10324">
        <v>79.16351318359375</v>
      </c>
    </row>
    <row r="10325" spans="1:23" x14ac:dyDescent="0.25">
      <c r="A10325" t="s">
        <v>79</v>
      </c>
      <c r="B10325" t="s">
        <v>100</v>
      </c>
      <c r="C10325" t="s">
        <v>108</v>
      </c>
      <c r="D10325" t="s">
        <v>75</v>
      </c>
      <c r="E10325" t="s">
        <v>121</v>
      </c>
      <c r="F10325">
        <v>4</v>
      </c>
      <c r="G10325">
        <v>137.02197265625</v>
      </c>
      <c r="H10325">
        <v>139.27464294433594</v>
      </c>
      <c r="I10325">
        <v>-2.2526652812957764</v>
      </c>
      <c r="J10325">
        <v>-1.6440175473690033E-2</v>
      </c>
      <c r="K10325">
        <v>-6.8908529281616211</v>
      </c>
      <c r="L10325">
        <v>-4.1505742073059082</v>
      </c>
      <c r="M10325">
        <v>-2.2526652812957764</v>
      </c>
      <c r="N10325">
        <v>-0.35475644469261169</v>
      </c>
      <c r="O10325">
        <v>2.3855223655700684</v>
      </c>
      <c r="P10325">
        <v>-8.2057151794433594</v>
      </c>
      <c r="Q10325">
        <v>3.7003841400146484</v>
      </c>
      <c r="R10325">
        <v>535</v>
      </c>
      <c r="S10325">
        <v>13.098587989807129</v>
      </c>
      <c r="T10325">
        <v>3.6191971302032471</v>
      </c>
      <c r="U10325">
        <v>84.482940673828125</v>
      </c>
      <c r="V10325">
        <v>102</v>
      </c>
      <c r="W10325">
        <v>78.312652587890625</v>
      </c>
    </row>
    <row r="10326" spans="1:23" x14ac:dyDescent="0.25">
      <c r="A10326" t="s">
        <v>79</v>
      </c>
      <c r="B10326" t="s">
        <v>100</v>
      </c>
      <c r="C10326" t="s">
        <v>108</v>
      </c>
      <c r="D10326" t="s">
        <v>75</v>
      </c>
      <c r="E10326" t="s">
        <v>121</v>
      </c>
      <c r="F10326">
        <v>5</v>
      </c>
      <c r="G10326">
        <v>148.68988037109375</v>
      </c>
      <c r="H10326">
        <v>152.70167541503906</v>
      </c>
      <c r="I10326">
        <v>-4.0117993354797363</v>
      </c>
      <c r="J10326">
        <v>-2.6980984956026077E-2</v>
      </c>
      <c r="K10326">
        <v>-8.8014440536499023</v>
      </c>
      <c r="L10326">
        <v>-5.9716830253601074</v>
      </c>
      <c r="M10326">
        <v>-4.0117993354797363</v>
      </c>
      <c r="N10326">
        <v>-2.0519156455993652</v>
      </c>
      <c r="O10326">
        <v>0.77784496545791626</v>
      </c>
      <c r="P10326">
        <v>-10.159241676330566</v>
      </c>
      <c r="Q10326">
        <v>2.1356425285339355</v>
      </c>
      <c r="R10326">
        <v>535</v>
      </c>
      <c r="S10326">
        <v>13.96800422668457</v>
      </c>
      <c r="T10326">
        <v>3.7373793125152588</v>
      </c>
      <c r="U10326">
        <v>84.482940673828125</v>
      </c>
      <c r="V10326">
        <v>102</v>
      </c>
      <c r="W10326">
        <v>77.527946472167969</v>
      </c>
    </row>
    <row r="10327" spans="1:23" x14ac:dyDescent="0.25">
      <c r="A10327" t="s">
        <v>79</v>
      </c>
      <c r="B10327" t="s">
        <v>100</v>
      </c>
      <c r="C10327" t="s">
        <v>108</v>
      </c>
      <c r="D10327" t="s">
        <v>75</v>
      </c>
      <c r="E10327" t="s">
        <v>121</v>
      </c>
      <c r="F10327">
        <v>6</v>
      </c>
      <c r="G10327">
        <v>183.2469482421875</v>
      </c>
      <c r="H10327">
        <v>185.58753967285156</v>
      </c>
      <c r="I10327">
        <v>-2.3405847549438477</v>
      </c>
      <c r="J10327">
        <v>-1.2772844173014164E-2</v>
      </c>
      <c r="K10327">
        <v>-6.9233794212341309</v>
      </c>
      <c r="L10327">
        <v>-4.2158269882202148</v>
      </c>
      <c r="M10327">
        <v>-2.3405847549438477</v>
      </c>
      <c r="N10327">
        <v>-0.46534228324890137</v>
      </c>
      <c r="O10327">
        <v>2.2422099113464355</v>
      </c>
      <c r="P10327">
        <v>-8.2225379943847656</v>
      </c>
      <c r="Q10327">
        <v>3.5413687229156494</v>
      </c>
      <c r="R10327">
        <v>535</v>
      </c>
      <c r="S10327">
        <v>12.787588119506836</v>
      </c>
      <c r="T10327">
        <v>3.5759737491607666</v>
      </c>
      <c r="U10327">
        <v>84.482940673828125</v>
      </c>
      <c r="V10327">
        <v>102</v>
      </c>
      <c r="W10327">
        <v>77.058494567871094</v>
      </c>
    </row>
    <row r="10328" spans="1:23" x14ac:dyDescent="0.25">
      <c r="A10328" t="s">
        <v>79</v>
      </c>
      <c r="B10328" t="s">
        <v>100</v>
      </c>
      <c r="C10328" t="s">
        <v>108</v>
      </c>
      <c r="D10328" t="s">
        <v>75</v>
      </c>
      <c r="E10328" t="s">
        <v>121</v>
      </c>
      <c r="F10328">
        <v>7</v>
      </c>
      <c r="G10328">
        <v>222.37550354003906</v>
      </c>
      <c r="H10328">
        <v>221.17677307128906</v>
      </c>
      <c r="I10328">
        <v>1.1987333297729492</v>
      </c>
      <c r="J10328">
        <v>5.3905816748738289E-3</v>
      </c>
      <c r="K10328">
        <v>-3.762509822845459</v>
      </c>
      <c r="L10328">
        <v>-0.8313671350479126</v>
      </c>
      <c r="M10328">
        <v>1.1987333297729492</v>
      </c>
      <c r="N10328">
        <v>3.2288336753845215</v>
      </c>
      <c r="O10328">
        <v>6.1599764823913574</v>
      </c>
      <c r="P10328">
        <v>-5.1689534187316895</v>
      </c>
      <c r="Q10328">
        <v>7.5664200782775879</v>
      </c>
      <c r="R10328">
        <v>535</v>
      </c>
      <c r="S10328">
        <v>14.986798286437988</v>
      </c>
      <c r="T10328">
        <v>3.8712785243988037</v>
      </c>
      <c r="U10328">
        <v>84.482940673828125</v>
      </c>
      <c r="V10328">
        <v>102</v>
      </c>
      <c r="W10328">
        <v>76.745948791503906</v>
      </c>
    </row>
    <row r="10329" spans="1:23" x14ac:dyDescent="0.25">
      <c r="A10329" t="s">
        <v>79</v>
      </c>
      <c r="B10329" t="s">
        <v>100</v>
      </c>
      <c r="C10329" t="s">
        <v>108</v>
      </c>
      <c r="D10329" t="s">
        <v>75</v>
      </c>
      <c r="E10329" t="s">
        <v>121</v>
      </c>
      <c r="F10329">
        <v>8</v>
      </c>
      <c r="G10329">
        <v>245.97825622558594</v>
      </c>
      <c r="H10329">
        <v>245.75042724609375</v>
      </c>
      <c r="I10329">
        <v>0.22783160209655762</v>
      </c>
      <c r="J10329">
        <v>9.2622661031782627E-4</v>
      </c>
      <c r="K10329">
        <v>-5.3101954460144043</v>
      </c>
      <c r="L10329">
        <v>-2.0382840633392334</v>
      </c>
      <c r="M10329">
        <v>0.22783160209655762</v>
      </c>
      <c r="N10329">
        <v>2.4939472675323486</v>
      </c>
      <c r="O10329">
        <v>5.7658586502075195</v>
      </c>
      <c r="P10329">
        <v>-6.8801488876342773</v>
      </c>
      <c r="Q10329">
        <v>7.3358120918273926</v>
      </c>
      <c r="R10329">
        <v>535</v>
      </c>
      <c r="S10329">
        <v>18.67402458190918</v>
      </c>
      <c r="T10329">
        <v>4.321345329284668</v>
      </c>
      <c r="U10329">
        <v>84.482940673828125</v>
      </c>
      <c r="V10329">
        <v>102</v>
      </c>
      <c r="W10329">
        <v>77.170501708984375</v>
      </c>
    </row>
    <row r="10330" spans="1:23" x14ac:dyDescent="0.25">
      <c r="A10330" t="s">
        <v>79</v>
      </c>
      <c r="B10330" t="s">
        <v>100</v>
      </c>
      <c r="C10330" t="s">
        <v>108</v>
      </c>
      <c r="D10330" t="s">
        <v>75</v>
      </c>
      <c r="E10330" t="s">
        <v>121</v>
      </c>
      <c r="F10330">
        <v>9</v>
      </c>
      <c r="G10330">
        <v>262.8426513671875</v>
      </c>
      <c r="H10330">
        <v>266.48974609375</v>
      </c>
      <c r="I10330">
        <v>-3.6470940113067627</v>
      </c>
      <c r="J10330">
        <v>-1.3875579461455345E-2</v>
      </c>
      <c r="K10330">
        <v>-10.324314117431641</v>
      </c>
      <c r="L10330">
        <v>-6.3793582916259766</v>
      </c>
      <c r="M10330">
        <v>-3.6470940113067627</v>
      </c>
      <c r="N10330">
        <v>-0.9148297905921936</v>
      </c>
      <c r="O10330">
        <v>3.0301258563995361</v>
      </c>
      <c r="P10330">
        <v>-12.217212677001953</v>
      </c>
      <c r="Q10330">
        <v>4.9230246543884277</v>
      </c>
      <c r="R10330">
        <v>535</v>
      </c>
      <c r="S10330">
        <v>27.146833419799805</v>
      </c>
      <c r="T10330">
        <v>5.2102622985839844</v>
      </c>
      <c r="U10330">
        <v>84.482940673828125</v>
      </c>
      <c r="V10330">
        <v>102</v>
      </c>
      <c r="W10330">
        <v>78.278480529785156</v>
      </c>
    </row>
    <row r="10331" spans="1:23" x14ac:dyDescent="0.25">
      <c r="A10331" t="s">
        <v>79</v>
      </c>
      <c r="B10331" t="s">
        <v>100</v>
      </c>
      <c r="C10331" t="s">
        <v>108</v>
      </c>
      <c r="D10331" t="s">
        <v>75</v>
      </c>
      <c r="E10331" t="s">
        <v>121</v>
      </c>
      <c r="F10331">
        <v>10</v>
      </c>
      <c r="G10331">
        <v>268.87478637695312</v>
      </c>
      <c r="H10331">
        <v>275.123291015625</v>
      </c>
      <c r="I10331">
        <v>-6.2485003471374512</v>
      </c>
      <c r="J10331">
        <v>-2.3239443078637123E-2</v>
      </c>
      <c r="K10331">
        <v>-13.186813354492187</v>
      </c>
      <c r="L10331">
        <v>-9.0876016616821289</v>
      </c>
      <c r="M10331">
        <v>-6.2485003471374512</v>
      </c>
      <c r="N10331">
        <v>-3.4093990325927734</v>
      </c>
      <c r="O10331">
        <v>0.68981254100799561</v>
      </c>
      <c r="P10331">
        <v>-15.153728485107422</v>
      </c>
      <c r="Q10331">
        <v>2.6567277908325195</v>
      </c>
      <c r="R10331">
        <v>535</v>
      </c>
      <c r="S10331">
        <v>29.311332702636719</v>
      </c>
      <c r="T10331">
        <v>5.413994312286377</v>
      </c>
      <c r="U10331">
        <v>84.482940673828125</v>
      </c>
      <c r="V10331">
        <v>102</v>
      </c>
      <c r="W10331">
        <v>81.11053466796875</v>
      </c>
    </row>
    <row r="10332" spans="1:23" x14ac:dyDescent="0.25">
      <c r="A10332" t="s">
        <v>79</v>
      </c>
      <c r="B10332" t="s">
        <v>100</v>
      </c>
      <c r="C10332" t="s">
        <v>108</v>
      </c>
      <c r="D10332" t="s">
        <v>75</v>
      </c>
      <c r="E10332" t="s">
        <v>121</v>
      </c>
      <c r="F10332">
        <v>11</v>
      </c>
      <c r="G10332">
        <v>275.01544189453125</v>
      </c>
      <c r="H10332">
        <v>282.607177734375</v>
      </c>
      <c r="I10332">
        <v>-7.5917320251464844</v>
      </c>
      <c r="J10332">
        <v>-2.760474756360054E-2</v>
      </c>
      <c r="K10332">
        <v>-14.729907035827637</v>
      </c>
      <c r="L10332">
        <v>-10.512615203857422</v>
      </c>
      <c r="M10332">
        <v>-7.5917320251464844</v>
      </c>
      <c r="N10332">
        <v>-4.6708488464355469</v>
      </c>
      <c r="O10332">
        <v>-0.45355740189552307</v>
      </c>
      <c r="P10332">
        <v>-16.75347900390625</v>
      </c>
      <c r="Q10332">
        <v>1.5700159072875977</v>
      </c>
      <c r="R10332">
        <v>535</v>
      </c>
      <c r="S10332">
        <v>31.024311065673828</v>
      </c>
      <c r="T10332">
        <v>5.5699472427368164</v>
      </c>
      <c r="U10332">
        <v>84.482940673828125</v>
      </c>
      <c r="V10332">
        <v>102</v>
      </c>
      <c r="W10332">
        <v>85.472518920898437</v>
      </c>
    </row>
    <row r="10333" spans="1:23" x14ac:dyDescent="0.25">
      <c r="A10333" t="s">
        <v>79</v>
      </c>
      <c r="B10333" t="s">
        <v>100</v>
      </c>
      <c r="C10333" t="s">
        <v>108</v>
      </c>
      <c r="D10333" t="s">
        <v>75</v>
      </c>
      <c r="E10333" t="s">
        <v>121</v>
      </c>
      <c r="F10333">
        <v>12</v>
      </c>
      <c r="G10333">
        <v>279.5443115234375</v>
      </c>
      <c r="H10333">
        <v>287.49563598632812</v>
      </c>
      <c r="I10333">
        <v>-7.9513101577758789</v>
      </c>
      <c r="J10333">
        <v>-2.8443828225135803E-2</v>
      </c>
      <c r="K10333">
        <v>-15.199790000915527</v>
      </c>
      <c r="L10333">
        <v>-10.917329788208008</v>
      </c>
      <c r="M10333">
        <v>-7.9513101577758789</v>
      </c>
      <c r="N10333">
        <v>-4.9852910041809082</v>
      </c>
      <c r="O10333">
        <v>-0.70282989740371704</v>
      </c>
      <c r="P10333">
        <v>-17.254632949829102</v>
      </c>
      <c r="Q10333">
        <v>1.3520135879516602</v>
      </c>
      <c r="R10333">
        <v>535</v>
      </c>
      <c r="S10333">
        <v>31.99055290222168</v>
      </c>
      <c r="T10333">
        <v>5.6560192108154297</v>
      </c>
      <c r="U10333">
        <v>84.482940673828125</v>
      </c>
      <c r="V10333">
        <v>102</v>
      </c>
      <c r="W10333">
        <v>89.321586608886719</v>
      </c>
    </row>
    <row r="10334" spans="1:23" x14ac:dyDescent="0.25">
      <c r="A10334" t="s">
        <v>79</v>
      </c>
      <c r="B10334" t="s">
        <v>100</v>
      </c>
      <c r="C10334" t="s">
        <v>108</v>
      </c>
      <c r="D10334" t="s">
        <v>75</v>
      </c>
      <c r="E10334" t="s">
        <v>121</v>
      </c>
      <c r="F10334">
        <v>13</v>
      </c>
      <c r="G10334">
        <v>276.66250610351562</v>
      </c>
      <c r="H10334">
        <v>285.2894287109375</v>
      </c>
      <c r="I10334">
        <v>-8.6268854141235352</v>
      </c>
      <c r="J10334">
        <v>-3.1181981787085533E-2</v>
      </c>
      <c r="K10334">
        <v>-15.895428657531738</v>
      </c>
      <c r="L10334">
        <v>-11.601114273071289</v>
      </c>
      <c r="M10334">
        <v>-8.6268854141235352</v>
      </c>
      <c r="N10334">
        <v>-5.652656078338623</v>
      </c>
      <c r="O10334">
        <v>-1.3583418130874634</v>
      </c>
      <c r="P10334">
        <v>-17.955959320068359</v>
      </c>
      <c r="Q10334">
        <v>0.70218932628631592</v>
      </c>
      <c r="R10334">
        <v>535</v>
      </c>
      <c r="S10334">
        <v>32.167892456054688</v>
      </c>
      <c r="T10334">
        <v>5.6716747283935547</v>
      </c>
      <c r="U10334">
        <v>84.482940673828125</v>
      </c>
      <c r="V10334">
        <v>102</v>
      </c>
      <c r="W10334">
        <v>91.338859558105469</v>
      </c>
    </row>
    <row r="10335" spans="1:23" x14ac:dyDescent="0.25">
      <c r="A10335" t="s">
        <v>79</v>
      </c>
      <c r="B10335" t="s">
        <v>100</v>
      </c>
      <c r="C10335" t="s">
        <v>108</v>
      </c>
      <c r="D10335" t="s">
        <v>75</v>
      </c>
      <c r="E10335" t="s">
        <v>121</v>
      </c>
      <c r="F10335">
        <v>14</v>
      </c>
      <c r="G10335">
        <v>277.15045166015625</v>
      </c>
      <c r="H10335">
        <v>284.1724853515625</v>
      </c>
      <c r="I10335">
        <v>-7.0220246315002441</v>
      </c>
      <c r="J10335">
        <v>-2.5336507707834244E-2</v>
      </c>
      <c r="K10335">
        <v>-15.060619354248047</v>
      </c>
      <c r="L10335">
        <v>-10.311352729797363</v>
      </c>
      <c r="M10335">
        <v>-7.0220246315002441</v>
      </c>
      <c r="N10335">
        <v>-3.7326967716217041</v>
      </c>
      <c r="O10335">
        <v>1.016569972038269</v>
      </c>
      <c r="P10335">
        <v>-17.339448928833008</v>
      </c>
      <c r="Q10335">
        <v>3.2953999042510986</v>
      </c>
      <c r="R10335">
        <v>535</v>
      </c>
      <c r="S10335">
        <v>39.344867706298828</v>
      </c>
      <c r="T10335">
        <v>6.2725486755371094</v>
      </c>
      <c r="U10335">
        <v>84.482940673828125</v>
      </c>
      <c r="V10335">
        <v>102</v>
      </c>
      <c r="W10335">
        <v>92.383903503417969</v>
      </c>
    </row>
    <row r="10336" spans="1:23" x14ac:dyDescent="0.25">
      <c r="A10336" t="s">
        <v>79</v>
      </c>
      <c r="B10336" t="s">
        <v>100</v>
      </c>
      <c r="C10336" t="s">
        <v>108</v>
      </c>
      <c r="D10336" t="s">
        <v>75</v>
      </c>
      <c r="E10336" t="s">
        <v>121</v>
      </c>
      <c r="F10336">
        <v>15</v>
      </c>
      <c r="G10336">
        <v>270.35726928710937</v>
      </c>
      <c r="H10336">
        <v>270.67318725585937</v>
      </c>
      <c r="I10336">
        <v>-0.31589996814727783</v>
      </c>
      <c r="J10336">
        <v>-1.1684537166729569E-3</v>
      </c>
      <c r="K10336">
        <v>-8.4081821441650391</v>
      </c>
      <c r="L10336">
        <v>-3.6271960735321045</v>
      </c>
      <c r="M10336">
        <v>-0.31589996814727783</v>
      </c>
      <c r="N10336">
        <v>2.9953961372375488</v>
      </c>
      <c r="O10336">
        <v>7.7763819694519043</v>
      </c>
      <c r="P10336">
        <v>-10.702231407165527</v>
      </c>
      <c r="Q10336">
        <v>10.070431709289551</v>
      </c>
      <c r="R10336">
        <v>535</v>
      </c>
      <c r="S10336">
        <v>39.872169494628906</v>
      </c>
      <c r="T10336">
        <v>6.3144412040710449</v>
      </c>
      <c r="U10336">
        <v>84.482940673828125</v>
      </c>
      <c r="V10336">
        <v>102</v>
      </c>
      <c r="W10336">
        <v>93.187400817871094</v>
      </c>
    </row>
    <row r="10337" spans="1:23" x14ac:dyDescent="0.25">
      <c r="A10337" t="s">
        <v>79</v>
      </c>
      <c r="B10337" t="s">
        <v>100</v>
      </c>
      <c r="C10337" t="s">
        <v>108</v>
      </c>
      <c r="D10337" t="s">
        <v>75</v>
      </c>
      <c r="E10337" t="s">
        <v>121</v>
      </c>
      <c r="F10337">
        <v>16</v>
      </c>
      <c r="G10337">
        <v>258.60693359375</v>
      </c>
      <c r="H10337">
        <v>257.94439697265625</v>
      </c>
      <c r="I10337">
        <v>0.66254681348800659</v>
      </c>
      <c r="J10337">
        <v>2.561983885243535E-3</v>
      </c>
      <c r="K10337">
        <v>-6.7977585792541504</v>
      </c>
      <c r="L10337">
        <v>-2.3901495933532715</v>
      </c>
      <c r="M10337">
        <v>0.66254681348800659</v>
      </c>
      <c r="N10337">
        <v>3.7152433395385742</v>
      </c>
      <c r="O10337">
        <v>8.1228523254394531</v>
      </c>
      <c r="P10337">
        <v>-8.9126510620117187</v>
      </c>
      <c r="Q10337">
        <v>10.23774528503418</v>
      </c>
      <c r="R10337">
        <v>535</v>
      </c>
      <c r="S10337">
        <v>33.887619018554688</v>
      </c>
      <c r="T10337">
        <v>5.8213071823120117</v>
      </c>
      <c r="U10337">
        <v>84.482940673828125</v>
      </c>
      <c r="V10337">
        <v>102</v>
      </c>
      <c r="W10337">
        <v>93.036407470703125</v>
      </c>
    </row>
    <row r="10338" spans="1:23" x14ac:dyDescent="0.25">
      <c r="A10338" t="s">
        <v>79</v>
      </c>
      <c r="B10338" t="s">
        <v>100</v>
      </c>
      <c r="C10338" t="s">
        <v>108</v>
      </c>
      <c r="D10338" t="s">
        <v>75</v>
      </c>
      <c r="E10338" t="s">
        <v>121</v>
      </c>
      <c r="F10338">
        <v>17</v>
      </c>
      <c r="G10338">
        <v>246.0921630859375</v>
      </c>
      <c r="H10338">
        <v>244.92352294921875</v>
      </c>
      <c r="I10338">
        <v>1.1686534881591797</v>
      </c>
      <c r="J10338">
        <v>4.7488450072705746E-3</v>
      </c>
      <c r="K10338">
        <v>-6.0507297515869141</v>
      </c>
      <c r="L10338">
        <v>-1.7854596376419067</v>
      </c>
      <c r="M10338">
        <v>1.1686534881591797</v>
      </c>
      <c r="N10338">
        <v>4.1227664947509766</v>
      </c>
      <c r="O10338">
        <v>8.3880367279052734</v>
      </c>
      <c r="P10338">
        <v>-8.0973243713378906</v>
      </c>
      <c r="Q10338">
        <v>10.43463134765625</v>
      </c>
      <c r="R10338">
        <v>535</v>
      </c>
      <c r="S10338">
        <v>31.734233856201172</v>
      </c>
      <c r="T10338">
        <v>5.6333146095275879</v>
      </c>
      <c r="U10338">
        <v>84.482940673828125</v>
      </c>
      <c r="V10338">
        <v>102</v>
      </c>
      <c r="W10338">
        <v>93.098609924316406</v>
      </c>
    </row>
    <row r="10339" spans="1:23" x14ac:dyDescent="0.25">
      <c r="A10339" t="s">
        <v>79</v>
      </c>
      <c r="B10339" t="s">
        <v>100</v>
      </c>
      <c r="C10339" t="s">
        <v>108</v>
      </c>
      <c r="D10339" t="s">
        <v>75</v>
      </c>
      <c r="E10339" t="s">
        <v>121</v>
      </c>
      <c r="F10339">
        <v>18</v>
      </c>
      <c r="G10339">
        <v>231.79365539550781</v>
      </c>
      <c r="H10339">
        <v>228.10124206542969</v>
      </c>
      <c r="I10339">
        <v>3.6924266815185547</v>
      </c>
      <c r="J10339">
        <v>1.5929801389575005E-2</v>
      </c>
      <c r="K10339">
        <v>-3.4133968353271484</v>
      </c>
      <c r="L10339">
        <v>0.78478133678436279</v>
      </c>
      <c r="M10339">
        <v>3.6924266815185547</v>
      </c>
      <c r="N10339">
        <v>6.600071907043457</v>
      </c>
      <c r="O10339">
        <v>10.798250198364258</v>
      </c>
      <c r="P10339">
        <v>-5.4277987480163574</v>
      </c>
      <c r="Q10339">
        <v>12.812652587890625</v>
      </c>
      <c r="R10339">
        <v>535</v>
      </c>
      <c r="S10339">
        <v>30.743736267089844</v>
      </c>
      <c r="T10339">
        <v>5.544703483581543</v>
      </c>
      <c r="U10339">
        <v>84.482940673828125</v>
      </c>
      <c r="V10339">
        <v>102</v>
      </c>
      <c r="W10339">
        <v>92.591094970703125</v>
      </c>
    </row>
    <row r="10340" spans="1:23" x14ac:dyDescent="0.25">
      <c r="A10340" t="s">
        <v>79</v>
      </c>
      <c r="B10340" t="s">
        <v>100</v>
      </c>
      <c r="C10340" t="s">
        <v>108</v>
      </c>
      <c r="D10340" t="s">
        <v>75</v>
      </c>
      <c r="E10340" t="s">
        <v>121</v>
      </c>
      <c r="F10340">
        <v>19</v>
      </c>
      <c r="G10340">
        <v>214.59426879882812</v>
      </c>
      <c r="H10340">
        <v>216.70542907714844</v>
      </c>
      <c r="I10340">
        <v>-2.1111536026000977</v>
      </c>
      <c r="J10340">
        <v>-9.8378844559192657E-3</v>
      </c>
      <c r="K10340">
        <v>-8.9893960952758789</v>
      </c>
      <c r="L10340">
        <v>-4.9256749153137207</v>
      </c>
      <c r="M10340">
        <v>-2.1111536026000977</v>
      </c>
      <c r="N10340">
        <v>0.70336753129959106</v>
      </c>
      <c r="O10340">
        <v>4.7670888900756836</v>
      </c>
      <c r="P10340">
        <v>-10.939282417297363</v>
      </c>
      <c r="Q10340">
        <v>6.716975212097168</v>
      </c>
      <c r="R10340">
        <v>535</v>
      </c>
      <c r="S10340">
        <v>28.805992126464844</v>
      </c>
      <c r="T10340">
        <v>5.3671212196350098</v>
      </c>
      <c r="U10340">
        <v>84.482940673828125</v>
      </c>
      <c r="V10340">
        <v>102</v>
      </c>
      <c r="W10340">
        <v>90.455368041992188</v>
      </c>
    </row>
    <row r="10341" spans="1:23" x14ac:dyDescent="0.25">
      <c r="A10341" t="s">
        <v>79</v>
      </c>
      <c r="B10341" t="s">
        <v>100</v>
      </c>
      <c r="C10341" t="s">
        <v>108</v>
      </c>
      <c r="D10341" t="s">
        <v>75</v>
      </c>
      <c r="E10341" t="s">
        <v>121</v>
      </c>
      <c r="F10341">
        <v>20</v>
      </c>
      <c r="G10341">
        <v>203.38591003417969</v>
      </c>
      <c r="H10341">
        <v>210.65805053710937</v>
      </c>
      <c r="I10341">
        <v>-7.2721395492553711</v>
      </c>
      <c r="J10341">
        <v>-3.5755373537540436E-2</v>
      </c>
      <c r="K10341">
        <v>-14.066506385803223</v>
      </c>
      <c r="L10341">
        <v>-10.052339553833008</v>
      </c>
      <c r="M10341">
        <v>-7.2721395492553711</v>
      </c>
      <c r="N10341">
        <v>-4.4919395446777344</v>
      </c>
      <c r="O10341">
        <v>-0.4777722954750061</v>
      </c>
      <c r="P10341">
        <v>-15.992615699768066</v>
      </c>
      <c r="Q10341">
        <v>1.4483363628387451</v>
      </c>
      <c r="R10341">
        <v>535</v>
      </c>
      <c r="S10341">
        <v>28.107736587524414</v>
      </c>
      <c r="T10341">
        <v>5.3016729354858398</v>
      </c>
      <c r="U10341">
        <v>84.482940673828125</v>
      </c>
      <c r="V10341">
        <v>102</v>
      </c>
      <c r="W10341">
        <v>88.204795837402344</v>
      </c>
    </row>
    <row r="10342" spans="1:23" x14ac:dyDescent="0.25">
      <c r="A10342" t="s">
        <v>79</v>
      </c>
      <c r="B10342" t="s">
        <v>100</v>
      </c>
      <c r="C10342" t="s">
        <v>108</v>
      </c>
      <c r="D10342" t="s">
        <v>75</v>
      </c>
      <c r="E10342" t="s">
        <v>121</v>
      </c>
      <c r="F10342">
        <v>21</v>
      </c>
      <c r="G10342">
        <v>193.94760131835937</v>
      </c>
      <c r="H10342">
        <v>199.56195068359375</v>
      </c>
      <c r="I10342">
        <v>-5.6143479347229004</v>
      </c>
      <c r="J10342">
        <v>-2.8947755694389343E-2</v>
      </c>
      <c r="K10342">
        <v>-11.470471382141113</v>
      </c>
      <c r="L10342">
        <v>-8.0106267929077148</v>
      </c>
      <c r="M10342">
        <v>-5.6143479347229004</v>
      </c>
      <c r="N10342">
        <v>-3.2180695533752441</v>
      </c>
      <c r="O10342">
        <v>0.24177584052085876</v>
      </c>
      <c r="P10342">
        <v>-13.13060188293457</v>
      </c>
      <c r="Q10342">
        <v>1.9019055366516113</v>
      </c>
      <c r="R10342">
        <v>535</v>
      </c>
      <c r="S10342">
        <v>20.880859375</v>
      </c>
      <c r="T10342">
        <v>4.5695576667785645</v>
      </c>
      <c r="U10342">
        <v>84.482940673828125</v>
      </c>
      <c r="V10342">
        <v>102</v>
      </c>
      <c r="W10342">
        <v>85.218460083007812</v>
      </c>
    </row>
    <row r="10343" spans="1:23" x14ac:dyDescent="0.25">
      <c r="A10343" t="s">
        <v>79</v>
      </c>
      <c r="B10343" t="s">
        <v>100</v>
      </c>
      <c r="C10343" t="s">
        <v>108</v>
      </c>
      <c r="D10343" t="s">
        <v>75</v>
      </c>
      <c r="E10343" t="s">
        <v>121</v>
      </c>
      <c r="F10343">
        <v>22</v>
      </c>
      <c r="G10343">
        <v>183.11177062988281</v>
      </c>
      <c r="H10343">
        <v>187.16876220703125</v>
      </c>
      <c r="I10343">
        <v>-4.0569815635681152</v>
      </c>
      <c r="J10343">
        <v>-2.2155765444040298E-2</v>
      </c>
      <c r="K10343">
        <v>-9.6032810211181641</v>
      </c>
      <c r="L10343">
        <v>-6.3264822959899902</v>
      </c>
      <c r="M10343">
        <v>-4.0569815635681152</v>
      </c>
      <c r="N10343">
        <v>-1.7874805927276611</v>
      </c>
      <c r="O10343">
        <v>1.4893182516098022</v>
      </c>
      <c r="P10343">
        <v>-11.175580024719238</v>
      </c>
      <c r="Q10343">
        <v>3.0616171360015869</v>
      </c>
      <c r="R10343">
        <v>535</v>
      </c>
      <c r="S10343">
        <v>18.7298583984375</v>
      </c>
      <c r="T10343">
        <v>4.3278007507324219</v>
      </c>
      <c r="U10343">
        <v>84.482940673828125</v>
      </c>
      <c r="V10343">
        <v>102</v>
      </c>
      <c r="W10343">
        <v>83.691154479980469</v>
      </c>
    </row>
    <row r="10344" spans="1:23" x14ac:dyDescent="0.25">
      <c r="A10344" t="s">
        <v>79</v>
      </c>
      <c r="B10344" t="s">
        <v>100</v>
      </c>
      <c r="C10344" t="s">
        <v>108</v>
      </c>
      <c r="D10344" t="s">
        <v>75</v>
      </c>
      <c r="E10344" t="s">
        <v>121</v>
      </c>
      <c r="F10344">
        <v>23</v>
      </c>
      <c r="G10344">
        <v>168.32928466796875</v>
      </c>
      <c r="H10344">
        <v>171.68272399902344</v>
      </c>
      <c r="I10344">
        <v>-3.3534271717071533</v>
      </c>
      <c r="J10344">
        <v>-1.9921828061342239E-2</v>
      </c>
      <c r="K10344">
        <v>-8.1480226516723633</v>
      </c>
      <c r="L10344">
        <v>-5.3153367042541504</v>
      </c>
      <c r="M10344">
        <v>-3.3534271717071533</v>
      </c>
      <c r="N10344">
        <v>-1.3915177583694458</v>
      </c>
      <c r="O10344">
        <v>1.441167950630188</v>
      </c>
      <c r="P10344">
        <v>-9.5072231292724609</v>
      </c>
      <c r="Q10344">
        <v>2.8003690242767334</v>
      </c>
      <c r="R10344">
        <v>535</v>
      </c>
      <c r="S10344">
        <v>13.996893882751465</v>
      </c>
      <c r="T10344">
        <v>3.7412424087524414</v>
      </c>
      <c r="U10344">
        <v>84.482940673828125</v>
      </c>
      <c r="V10344">
        <v>102</v>
      </c>
      <c r="W10344">
        <v>82.336166381835938</v>
      </c>
    </row>
    <row r="10345" spans="1:23" x14ac:dyDescent="0.25">
      <c r="A10345" t="s">
        <v>79</v>
      </c>
      <c r="B10345" t="s">
        <v>100</v>
      </c>
      <c r="C10345" t="s">
        <v>108</v>
      </c>
      <c r="D10345" t="s">
        <v>75</v>
      </c>
      <c r="E10345" t="s">
        <v>121</v>
      </c>
      <c r="F10345">
        <v>24</v>
      </c>
      <c r="G10345">
        <v>157.139892578125</v>
      </c>
      <c r="H10345">
        <v>160.71324157714844</v>
      </c>
      <c r="I10345">
        <v>-3.5733509063720703</v>
      </c>
      <c r="J10345">
        <v>-2.2739935666322708E-2</v>
      </c>
      <c r="K10345">
        <v>-10.658964157104492</v>
      </c>
      <c r="L10345">
        <v>-6.4727263450622559</v>
      </c>
      <c r="M10345">
        <v>-3.5733509063720703</v>
      </c>
      <c r="N10345">
        <v>-0.67397558689117432</v>
      </c>
      <c r="O10345">
        <v>3.5122618675231934</v>
      </c>
      <c r="P10345">
        <v>-12.667636871337891</v>
      </c>
      <c r="Q10345">
        <v>5.5209345817565918</v>
      </c>
      <c r="R10345">
        <v>535</v>
      </c>
      <c r="S10345">
        <v>30.569099426269531</v>
      </c>
      <c r="T10345">
        <v>5.528933048248291</v>
      </c>
      <c r="U10345">
        <v>84.482940673828125</v>
      </c>
      <c r="V10345">
        <v>102</v>
      </c>
      <c r="W10345">
        <v>81.2393798828125</v>
      </c>
    </row>
    <row r="10346" spans="1:23" x14ac:dyDescent="0.25">
      <c r="A10346" t="s">
        <v>79</v>
      </c>
      <c r="B10346" t="s">
        <v>100</v>
      </c>
      <c r="C10346" t="s">
        <v>108</v>
      </c>
      <c r="D10346" t="s">
        <v>75</v>
      </c>
      <c r="E10346" t="s">
        <v>122</v>
      </c>
      <c r="F10346">
        <v>1</v>
      </c>
      <c r="G10346">
        <v>109.92484283447266</v>
      </c>
      <c r="H10346">
        <v>117.87005615234375</v>
      </c>
      <c r="I10346">
        <v>-7.9452133178710938</v>
      </c>
      <c r="J10346">
        <v>-7.2278596460819244E-2</v>
      </c>
      <c r="K10346">
        <v>-14.975039482116699</v>
      </c>
      <c r="L10346">
        <v>-10.821761131286621</v>
      </c>
      <c r="M10346">
        <v>-7.9452133178710938</v>
      </c>
      <c r="N10346">
        <v>-5.0686655044555664</v>
      </c>
      <c r="O10346">
        <v>-0.91538703441619873</v>
      </c>
      <c r="P10346">
        <v>-16.967897415161133</v>
      </c>
      <c r="Q10346">
        <v>1.0774710178375244</v>
      </c>
      <c r="R10346">
        <v>537</v>
      </c>
      <c r="S10346">
        <v>30.089643478393555</v>
      </c>
      <c r="T10346">
        <v>5.4854025840759277</v>
      </c>
      <c r="U10346">
        <v>77.735023498535156</v>
      </c>
      <c r="V10346">
        <v>99.900001525878906</v>
      </c>
      <c r="W10346">
        <v>79.294746398925781</v>
      </c>
    </row>
    <row r="10347" spans="1:23" x14ac:dyDescent="0.25">
      <c r="A10347" t="s">
        <v>79</v>
      </c>
      <c r="B10347" t="s">
        <v>100</v>
      </c>
      <c r="C10347" t="s">
        <v>108</v>
      </c>
      <c r="D10347" t="s">
        <v>75</v>
      </c>
      <c r="E10347" t="s">
        <v>122</v>
      </c>
      <c r="F10347">
        <v>2</v>
      </c>
      <c r="G10347">
        <v>104.17727661132812</v>
      </c>
      <c r="H10347">
        <v>114.59272766113281</v>
      </c>
      <c r="I10347">
        <v>-10.41545295715332</v>
      </c>
      <c r="J10347">
        <v>-9.9978163838386536E-2</v>
      </c>
      <c r="K10347">
        <v>-16.612504959106445</v>
      </c>
      <c r="L10347">
        <v>-12.951235771179199</v>
      </c>
      <c r="M10347">
        <v>-10.41545295715332</v>
      </c>
      <c r="N10347">
        <v>-7.8796696662902832</v>
      </c>
      <c r="O10347">
        <v>-4.2184019088745117</v>
      </c>
      <c r="P10347">
        <v>-18.369281768798828</v>
      </c>
      <c r="Q10347">
        <v>-2.4616239070892334</v>
      </c>
      <c r="R10347">
        <v>537</v>
      </c>
      <c r="S10347">
        <v>23.382877349853516</v>
      </c>
      <c r="T10347">
        <v>4.8355846405029297</v>
      </c>
      <c r="U10347">
        <v>77.735023498535156</v>
      </c>
      <c r="V10347">
        <v>99.900001525878906</v>
      </c>
      <c r="W10347">
        <v>78.295272827148438</v>
      </c>
    </row>
    <row r="10348" spans="1:23" x14ac:dyDescent="0.25">
      <c r="A10348" t="s">
        <v>79</v>
      </c>
      <c r="B10348" t="s">
        <v>100</v>
      </c>
      <c r="C10348" t="s">
        <v>108</v>
      </c>
      <c r="D10348" t="s">
        <v>75</v>
      </c>
      <c r="E10348" t="s">
        <v>122</v>
      </c>
      <c r="F10348">
        <v>3</v>
      </c>
      <c r="G10348">
        <v>104.00096130371094</v>
      </c>
      <c r="H10348">
        <v>113.28178405761719</v>
      </c>
      <c r="I10348">
        <v>-9.2808237075805664</v>
      </c>
      <c r="J10348">
        <v>-8.9237861335277557E-2</v>
      </c>
      <c r="K10348">
        <v>-15.157076835632324</v>
      </c>
      <c r="L10348">
        <v>-11.685338973999023</v>
      </c>
      <c r="M10348">
        <v>-9.2808237075805664</v>
      </c>
      <c r="N10348">
        <v>-6.8763084411621094</v>
      </c>
      <c r="O10348">
        <v>-3.4045705795288086</v>
      </c>
      <c r="P10348">
        <v>-16.822912216186523</v>
      </c>
      <c r="Q10348">
        <v>-1.7387344837188721</v>
      </c>
      <c r="R10348">
        <v>537</v>
      </c>
      <c r="S10348">
        <v>21.024652481079102</v>
      </c>
      <c r="T10348">
        <v>4.5852646827697754</v>
      </c>
      <c r="U10348">
        <v>77.735023498535156</v>
      </c>
      <c r="V10348">
        <v>99.900001525878906</v>
      </c>
      <c r="W10348">
        <v>76.920547485351563</v>
      </c>
    </row>
    <row r="10349" spans="1:23" x14ac:dyDescent="0.25">
      <c r="A10349" t="s">
        <v>79</v>
      </c>
      <c r="B10349" t="s">
        <v>100</v>
      </c>
      <c r="C10349" t="s">
        <v>108</v>
      </c>
      <c r="D10349" t="s">
        <v>75</v>
      </c>
      <c r="E10349" t="s">
        <v>122</v>
      </c>
      <c r="F10349">
        <v>4</v>
      </c>
      <c r="G10349">
        <v>107.95947265625</v>
      </c>
      <c r="H10349">
        <v>117.16001892089844</v>
      </c>
      <c r="I10349">
        <v>-9.2005462646484375</v>
      </c>
      <c r="J10349">
        <v>-8.5222221910953522E-2</v>
      </c>
      <c r="K10349">
        <v>-14.998817443847656</v>
      </c>
      <c r="L10349">
        <v>-11.573151588439941</v>
      </c>
      <c r="M10349">
        <v>-9.2005462646484375</v>
      </c>
      <c r="N10349">
        <v>-6.8279409408569336</v>
      </c>
      <c r="O10349">
        <v>-3.4022750854492187</v>
      </c>
      <c r="P10349">
        <v>-16.642547607421875</v>
      </c>
      <c r="Q10349">
        <v>-1.7585457563400269</v>
      </c>
      <c r="R10349">
        <v>537</v>
      </c>
      <c r="S10349">
        <v>20.470329284667969</v>
      </c>
      <c r="T10349">
        <v>4.5244150161743164</v>
      </c>
      <c r="U10349">
        <v>77.735023498535156</v>
      </c>
      <c r="V10349">
        <v>99.900001525878906</v>
      </c>
      <c r="W10349">
        <v>76.40850830078125</v>
      </c>
    </row>
    <row r="10350" spans="1:23" x14ac:dyDescent="0.25">
      <c r="A10350" t="s">
        <v>79</v>
      </c>
      <c r="B10350" t="s">
        <v>100</v>
      </c>
      <c r="C10350" t="s">
        <v>108</v>
      </c>
      <c r="D10350" t="s">
        <v>75</v>
      </c>
      <c r="E10350" t="s">
        <v>122</v>
      </c>
      <c r="F10350">
        <v>5</v>
      </c>
      <c r="G10350">
        <v>128.36810302734375</v>
      </c>
      <c r="H10350">
        <v>134.33470153808594</v>
      </c>
      <c r="I10350">
        <v>-5.9666051864624023</v>
      </c>
      <c r="J10350">
        <v>-4.6480435878038406E-2</v>
      </c>
      <c r="K10350">
        <v>-11.898314476013184</v>
      </c>
      <c r="L10350">
        <v>-8.3938131332397461</v>
      </c>
      <c r="M10350">
        <v>-5.9666051864624023</v>
      </c>
      <c r="N10350">
        <v>-3.5393977165222168</v>
      </c>
      <c r="O10350">
        <v>-3.4895509481430054E-2</v>
      </c>
      <c r="P10350">
        <v>-13.579872131347656</v>
      </c>
      <c r="Q10350">
        <v>1.6466617584228516</v>
      </c>
      <c r="R10350">
        <v>537</v>
      </c>
      <c r="S10350">
        <v>21.423360824584961</v>
      </c>
      <c r="T10350">
        <v>4.628537654876709</v>
      </c>
      <c r="U10350">
        <v>77.735023498535156</v>
      </c>
      <c r="V10350">
        <v>99.900001525878906</v>
      </c>
      <c r="W10350">
        <v>75.706100463867188</v>
      </c>
    </row>
    <row r="10351" spans="1:23" x14ac:dyDescent="0.25">
      <c r="A10351" t="s">
        <v>79</v>
      </c>
      <c r="B10351" t="s">
        <v>100</v>
      </c>
      <c r="C10351" t="s">
        <v>108</v>
      </c>
      <c r="D10351" t="s">
        <v>75</v>
      </c>
      <c r="E10351" t="s">
        <v>122</v>
      </c>
      <c r="F10351">
        <v>6</v>
      </c>
      <c r="G10351">
        <v>162.27117919921875</v>
      </c>
      <c r="H10351">
        <v>167.8350830078125</v>
      </c>
      <c r="I10351">
        <v>-5.5639171600341797</v>
      </c>
      <c r="J10351">
        <v>-3.4287773072719574E-2</v>
      </c>
      <c r="K10351">
        <v>-11.116875648498535</v>
      </c>
      <c r="L10351">
        <v>-7.8361425399780273</v>
      </c>
      <c r="M10351">
        <v>-5.5639171600341797</v>
      </c>
      <c r="N10351">
        <v>-3.2916915416717529</v>
      </c>
      <c r="O10351">
        <v>-1.0958880186080933E-2</v>
      </c>
      <c r="P10351">
        <v>-12.691061973571777</v>
      </c>
      <c r="Q10351">
        <v>1.563227653503418</v>
      </c>
      <c r="R10351">
        <v>537</v>
      </c>
      <c r="S10351">
        <v>18.774858474731445</v>
      </c>
      <c r="T10351">
        <v>4.3329963684082031</v>
      </c>
      <c r="U10351">
        <v>77.735023498535156</v>
      </c>
      <c r="V10351">
        <v>99.900001525878906</v>
      </c>
      <c r="W10351">
        <v>75.238151550292969</v>
      </c>
    </row>
    <row r="10352" spans="1:23" x14ac:dyDescent="0.25">
      <c r="A10352" t="s">
        <v>79</v>
      </c>
      <c r="B10352" t="s">
        <v>100</v>
      </c>
      <c r="C10352" t="s">
        <v>108</v>
      </c>
      <c r="D10352" t="s">
        <v>75</v>
      </c>
      <c r="E10352" t="s">
        <v>122</v>
      </c>
      <c r="F10352">
        <v>7</v>
      </c>
      <c r="G10352">
        <v>197.78520202636719</v>
      </c>
      <c r="H10352">
        <v>202.96348571777344</v>
      </c>
      <c r="I10352">
        <v>-5.178286075592041</v>
      </c>
      <c r="J10352">
        <v>-2.6181362569332123E-2</v>
      </c>
      <c r="K10352">
        <v>-12.571380615234375</v>
      </c>
      <c r="L10352">
        <v>-8.2034807205200195</v>
      </c>
      <c r="M10352">
        <v>-5.178286075592041</v>
      </c>
      <c r="N10352">
        <v>-2.1530916690826416</v>
      </c>
      <c r="O10352">
        <v>2.214808464050293</v>
      </c>
      <c r="P10352">
        <v>-14.667220115661621</v>
      </c>
      <c r="Q10352">
        <v>4.3106479644775391</v>
      </c>
      <c r="R10352">
        <v>537</v>
      </c>
      <c r="S10352">
        <v>33.279773712158203</v>
      </c>
      <c r="T10352">
        <v>5.768862247467041</v>
      </c>
      <c r="U10352">
        <v>77.735023498535156</v>
      </c>
      <c r="V10352">
        <v>99.900001525878906</v>
      </c>
      <c r="W10352">
        <v>74.554862976074219</v>
      </c>
    </row>
    <row r="10353" spans="1:23" x14ac:dyDescent="0.25">
      <c r="A10353" t="s">
        <v>79</v>
      </c>
      <c r="B10353" t="s">
        <v>100</v>
      </c>
      <c r="C10353" t="s">
        <v>108</v>
      </c>
      <c r="D10353" t="s">
        <v>75</v>
      </c>
      <c r="E10353" t="s">
        <v>122</v>
      </c>
      <c r="F10353">
        <v>8</v>
      </c>
      <c r="G10353">
        <v>220.16990661621094</v>
      </c>
      <c r="H10353">
        <v>232.72306823730469</v>
      </c>
      <c r="I10353">
        <v>-12.553153038024902</v>
      </c>
      <c r="J10353">
        <v>-5.7015754282474518E-2</v>
      </c>
      <c r="K10353">
        <v>-20.756753921508789</v>
      </c>
      <c r="L10353">
        <v>-15.909999847412109</v>
      </c>
      <c r="M10353">
        <v>-12.553153038024902</v>
      </c>
      <c r="N10353">
        <v>-9.1963062286376953</v>
      </c>
      <c r="O10353">
        <v>-4.3495521545410156</v>
      </c>
      <c r="P10353">
        <v>-23.082361221313477</v>
      </c>
      <c r="Q10353">
        <v>-2.0239453315734863</v>
      </c>
      <c r="R10353">
        <v>537</v>
      </c>
      <c r="S10353">
        <v>40.976688385009766</v>
      </c>
      <c r="T10353">
        <v>6.401303768157959</v>
      </c>
      <c r="U10353">
        <v>77.735023498535156</v>
      </c>
      <c r="V10353">
        <v>99.900001525878906</v>
      </c>
      <c r="W10353">
        <v>74.265182495117188</v>
      </c>
    </row>
    <row r="10354" spans="1:23" x14ac:dyDescent="0.25">
      <c r="A10354" t="s">
        <v>79</v>
      </c>
      <c r="B10354" t="s">
        <v>100</v>
      </c>
      <c r="C10354" t="s">
        <v>108</v>
      </c>
      <c r="D10354" t="s">
        <v>75</v>
      </c>
      <c r="E10354" t="s">
        <v>122</v>
      </c>
      <c r="F10354">
        <v>9</v>
      </c>
      <c r="G10354">
        <v>242.4659423828125</v>
      </c>
      <c r="H10354">
        <v>255.17985534667969</v>
      </c>
      <c r="I10354">
        <v>-12.71391773223877</v>
      </c>
      <c r="J10354">
        <v>-5.2435889840126038E-2</v>
      </c>
      <c r="K10354">
        <v>-20.993762969970703</v>
      </c>
      <c r="L10354">
        <v>-16.101963043212891</v>
      </c>
      <c r="M10354">
        <v>-12.71391773223877</v>
      </c>
      <c r="N10354">
        <v>-9.3258724212646484</v>
      </c>
      <c r="O10354">
        <v>-4.4340734481811523</v>
      </c>
      <c r="P10354">
        <v>-23.340982437133789</v>
      </c>
      <c r="Q10354">
        <v>-2.0868525505065918</v>
      </c>
      <c r="R10354">
        <v>537</v>
      </c>
      <c r="S10354">
        <v>41.741893768310547</v>
      </c>
      <c r="T10354">
        <v>6.4607968330383301</v>
      </c>
      <c r="U10354">
        <v>77.735023498535156</v>
      </c>
      <c r="V10354">
        <v>99.900001525878906</v>
      </c>
      <c r="W10354">
        <v>75.878227233886719</v>
      </c>
    </row>
    <row r="10355" spans="1:23" x14ac:dyDescent="0.25">
      <c r="A10355" t="s">
        <v>79</v>
      </c>
      <c r="B10355" t="s">
        <v>100</v>
      </c>
      <c r="C10355" t="s">
        <v>108</v>
      </c>
      <c r="D10355" t="s">
        <v>75</v>
      </c>
      <c r="E10355" t="s">
        <v>122</v>
      </c>
      <c r="F10355">
        <v>10</v>
      </c>
      <c r="G10355">
        <v>252.87619018554687</v>
      </c>
      <c r="H10355">
        <v>267.64898681640625</v>
      </c>
      <c r="I10355">
        <v>-14.772788047790527</v>
      </c>
      <c r="J10355">
        <v>-5.8419056236743927E-2</v>
      </c>
      <c r="K10355">
        <v>-23.162469863891602</v>
      </c>
      <c r="L10355">
        <v>-18.205778121948242</v>
      </c>
      <c r="M10355">
        <v>-14.772788047790527</v>
      </c>
      <c r="N10355">
        <v>-11.339797973632812</v>
      </c>
      <c r="O10355">
        <v>-6.3831057548522949</v>
      </c>
      <c r="P10355">
        <v>-25.540828704833984</v>
      </c>
      <c r="Q10355">
        <v>-4.0047473907470703</v>
      </c>
      <c r="R10355">
        <v>537</v>
      </c>
      <c r="S10355">
        <v>42.856716156005859</v>
      </c>
      <c r="T10355">
        <v>6.546504020690918</v>
      </c>
      <c r="U10355">
        <v>77.735023498535156</v>
      </c>
      <c r="V10355">
        <v>99.900001525878906</v>
      </c>
      <c r="W10355">
        <v>79.476280212402344</v>
      </c>
    </row>
    <row r="10356" spans="1:23" x14ac:dyDescent="0.25">
      <c r="A10356" t="s">
        <v>79</v>
      </c>
      <c r="B10356" t="s">
        <v>100</v>
      </c>
      <c r="C10356" t="s">
        <v>108</v>
      </c>
      <c r="D10356" t="s">
        <v>75</v>
      </c>
      <c r="E10356" t="s">
        <v>122</v>
      </c>
      <c r="F10356">
        <v>11</v>
      </c>
      <c r="G10356">
        <v>256.07342529296875</v>
      </c>
      <c r="H10356">
        <v>272.44912719726562</v>
      </c>
      <c r="I10356">
        <v>-16.375705718994141</v>
      </c>
      <c r="J10356">
        <v>-6.3949257135391235E-2</v>
      </c>
      <c r="K10356">
        <v>-24.75391960144043</v>
      </c>
      <c r="L10356">
        <v>-19.80400276184082</v>
      </c>
      <c r="M10356">
        <v>-16.375705718994141</v>
      </c>
      <c r="N10356">
        <v>-12.947407722473145</v>
      </c>
      <c r="O10356">
        <v>-7.9974908828735352</v>
      </c>
      <c r="P10356">
        <v>-27.1290283203125</v>
      </c>
      <c r="Q10356">
        <v>-5.6223835945129395</v>
      </c>
      <c r="R10356">
        <v>537</v>
      </c>
      <c r="S10356">
        <v>42.739631652832031</v>
      </c>
      <c r="T10356">
        <v>6.5375556945800781</v>
      </c>
      <c r="U10356">
        <v>77.735023498535156</v>
      </c>
      <c r="V10356">
        <v>99.900001525878906</v>
      </c>
      <c r="W10356">
        <v>82.190711975097656</v>
      </c>
    </row>
    <row r="10357" spans="1:23" x14ac:dyDescent="0.25">
      <c r="A10357" t="s">
        <v>79</v>
      </c>
      <c r="B10357" t="s">
        <v>100</v>
      </c>
      <c r="C10357" t="s">
        <v>108</v>
      </c>
      <c r="D10357" t="s">
        <v>75</v>
      </c>
      <c r="E10357" t="s">
        <v>122</v>
      </c>
      <c r="F10357">
        <v>12</v>
      </c>
      <c r="G10357">
        <v>256.0570068359375</v>
      </c>
      <c r="H10357">
        <v>273.30801391601562</v>
      </c>
      <c r="I10357">
        <v>-17.250988006591797</v>
      </c>
      <c r="J10357">
        <v>-6.7371666431427002E-2</v>
      </c>
      <c r="K10357">
        <v>-25.602533340454102</v>
      </c>
      <c r="L10357">
        <v>-20.668373107910156</v>
      </c>
      <c r="M10357">
        <v>-17.250988006591797</v>
      </c>
      <c r="N10357">
        <v>-13.833603858947754</v>
      </c>
      <c r="O10357">
        <v>-8.8994426727294922</v>
      </c>
      <c r="P10357">
        <v>-27.97007942199707</v>
      </c>
      <c r="Q10357">
        <v>-6.5318961143493652</v>
      </c>
      <c r="R10357">
        <v>537</v>
      </c>
      <c r="S10357">
        <v>42.467964172363281</v>
      </c>
      <c r="T10357">
        <v>6.5167450904846191</v>
      </c>
      <c r="U10357">
        <v>77.735023498535156</v>
      </c>
      <c r="V10357">
        <v>99.900001525878906</v>
      </c>
      <c r="W10357">
        <v>83.31109619140625</v>
      </c>
    </row>
    <row r="10358" spans="1:23" x14ac:dyDescent="0.25">
      <c r="A10358" t="s">
        <v>79</v>
      </c>
      <c r="B10358" t="s">
        <v>100</v>
      </c>
      <c r="C10358" t="s">
        <v>108</v>
      </c>
      <c r="D10358" t="s">
        <v>75</v>
      </c>
      <c r="E10358" t="s">
        <v>122</v>
      </c>
      <c r="F10358">
        <v>13</v>
      </c>
      <c r="G10358">
        <v>256.171630859375</v>
      </c>
      <c r="H10358">
        <v>270.54119873046875</v>
      </c>
      <c r="I10358">
        <v>-14.369564056396484</v>
      </c>
      <c r="J10358">
        <v>-5.6093502789735794E-2</v>
      </c>
      <c r="K10358">
        <v>-20.944662094116211</v>
      </c>
      <c r="L10358">
        <v>-17.060041427612305</v>
      </c>
      <c r="M10358">
        <v>-14.369564056396484</v>
      </c>
      <c r="N10358">
        <v>-11.67908763885498</v>
      </c>
      <c r="O10358">
        <v>-7.7944669723510742</v>
      </c>
      <c r="P10358">
        <v>-22.808610916137695</v>
      </c>
      <c r="Q10358">
        <v>-5.9305181503295898</v>
      </c>
      <c r="R10358">
        <v>537</v>
      </c>
      <c r="S10358">
        <v>26.322807312011719</v>
      </c>
      <c r="T10358">
        <v>5.1305756568908691</v>
      </c>
      <c r="U10358">
        <v>77.735023498535156</v>
      </c>
      <c r="V10358">
        <v>99.900001525878906</v>
      </c>
      <c r="W10358">
        <v>83.44586181640625</v>
      </c>
    </row>
    <row r="10359" spans="1:23" x14ac:dyDescent="0.25">
      <c r="A10359" t="s">
        <v>79</v>
      </c>
      <c r="B10359" t="s">
        <v>100</v>
      </c>
      <c r="C10359" t="s">
        <v>108</v>
      </c>
      <c r="D10359" t="s">
        <v>75</v>
      </c>
      <c r="E10359" t="s">
        <v>122</v>
      </c>
      <c r="F10359">
        <v>14</v>
      </c>
      <c r="G10359">
        <v>253.75959777832031</v>
      </c>
      <c r="H10359">
        <v>264.3109130859375</v>
      </c>
      <c r="I10359">
        <v>-10.551319122314453</v>
      </c>
      <c r="J10359">
        <v>-4.1579980403184891E-2</v>
      </c>
      <c r="K10359">
        <v>-17.126560211181641</v>
      </c>
      <c r="L10359">
        <v>-13.241853713989258</v>
      </c>
      <c r="M10359">
        <v>-10.551319122314453</v>
      </c>
      <c r="N10359">
        <v>-7.8607840538024902</v>
      </c>
      <c r="O10359">
        <v>-3.9760787487030029</v>
      </c>
      <c r="P10359">
        <v>-18.990549087524414</v>
      </c>
      <c r="Q10359">
        <v>-2.1120896339416504</v>
      </c>
      <c r="R10359">
        <v>537</v>
      </c>
      <c r="S10359">
        <v>26.323951721191406</v>
      </c>
      <c r="T10359">
        <v>5.1306872367858887</v>
      </c>
      <c r="U10359">
        <v>77.735023498535156</v>
      </c>
      <c r="V10359">
        <v>99.900001525878906</v>
      </c>
      <c r="W10359">
        <v>82.925987243652344</v>
      </c>
    </row>
    <row r="10360" spans="1:23" x14ac:dyDescent="0.25">
      <c r="A10360" t="s">
        <v>79</v>
      </c>
      <c r="B10360" t="s">
        <v>100</v>
      </c>
      <c r="C10360" t="s">
        <v>108</v>
      </c>
      <c r="D10360" t="s">
        <v>75</v>
      </c>
      <c r="E10360" t="s">
        <v>122</v>
      </c>
      <c r="F10360">
        <v>15</v>
      </c>
      <c r="G10360">
        <v>244.59053039550781</v>
      </c>
      <c r="H10360">
        <v>249.2620849609375</v>
      </c>
      <c r="I10360">
        <v>-4.6715579032897949</v>
      </c>
      <c r="J10360">
        <v>-1.9099503755569458E-2</v>
      </c>
      <c r="K10360">
        <v>-11.490231513977051</v>
      </c>
      <c r="L10360">
        <v>-7.4617037773132324</v>
      </c>
      <c r="M10360">
        <v>-4.6715579032897949</v>
      </c>
      <c r="N10360">
        <v>-1.8814120292663574</v>
      </c>
      <c r="O10360">
        <v>2.1471154689788818</v>
      </c>
      <c r="P10360">
        <v>-13.423230171203613</v>
      </c>
      <c r="Q10360">
        <v>4.0801148414611816</v>
      </c>
      <c r="R10360">
        <v>537</v>
      </c>
      <c r="S10360">
        <v>28.309198379516602</v>
      </c>
      <c r="T10360">
        <v>5.3206391334533691</v>
      </c>
      <c r="U10360">
        <v>77.735023498535156</v>
      </c>
      <c r="V10360">
        <v>99.900001525878906</v>
      </c>
      <c r="W10360">
        <v>80.956146240234375</v>
      </c>
    </row>
    <row r="10361" spans="1:23" x14ac:dyDescent="0.25">
      <c r="A10361" t="s">
        <v>79</v>
      </c>
      <c r="B10361" t="s">
        <v>100</v>
      </c>
      <c r="C10361" t="s">
        <v>108</v>
      </c>
      <c r="D10361" t="s">
        <v>75</v>
      </c>
      <c r="E10361" t="s">
        <v>122</v>
      </c>
      <c r="F10361">
        <v>16</v>
      </c>
      <c r="G10361">
        <v>233.83009338378906</v>
      </c>
      <c r="H10361">
        <v>235.14501953125</v>
      </c>
      <c r="I10361">
        <v>-1.3149411678314209</v>
      </c>
      <c r="J10361">
        <v>-5.6234900839626789E-3</v>
      </c>
      <c r="K10361">
        <v>-7.5626058578491211</v>
      </c>
      <c r="L10361">
        <v>-3.8714349269866943</v>
      </c>
      <c r="M10361">
        <v>-1.3149411678314209</v>
      </c>
      <c r="N10361">
        <v>1.2415525913238525</v>
      </c>
      <c r="O10361">
        <v>4.9327235221862793</v>
      </c>
      <c r="P10361">
        <v>-9.3337316513061523</v>
      </c>
      <c r="Q10361">
        <v>6.7038497924804687</v>
      </c>
      <c r="R10361">
        <v>537</v>
      </c>
      <c r="S10361">
        <v>23.766389846801758</v>
      </c>
      <c r="T10361">
        <v>4.8750786781311035</v>
      </c>
      <c r="U10361">
        <v>77.735023498535156</v>
      </c>
      <c r="V10361">
        <v>99.900001525878906</v>
      </c>
      <c r="W10361">
        <v>80.299491882324219</v>
      </c>
    </row>
    <row r="10362" spans="1:23" x14ac:dyDescent="0.25">
      <c r="A10362" t="s">
        <v>79</v>
      </c>
      <c r="B10362" t="s">
        <v>100</v>
      </c>
      <c r="C10362" t="s">
        <v>108</v>
      </c>
      <c r="D10362" t="s">
        <v>75</v>
      </c>
      <c r="E10362" t="s">
        <v>122</v>
      </c>
      <c r="F10362">
        <v>17</v>
      </c>
      <c r="G10362">
        <v>220.956298828125</v>
      </c>
      <c r="H10362">
        <v>218.3787841796875</v>
      </c>
      <c r="I10362">
        <v>2.5775146484375</v>
      </c>
      <c r="J10362">
        <v>1.1665268801152706E-2</v>
      </c>
      <c r="K10362">
        <v>-3.2672061920166016</v>
      </c>
      <c r="L10362">
        <v>0.18590226769447327</v>
      </c>
      <c r="M10362">
        <v>2.5775146484375</v>
      </c>
      <c r="N10362">
        <v>4.9691271781921387</v>
      </c>
      <c r="O10362">
        <v>8.4222354888916016</v>
      </c>
      <c r="P10362">
        <v>-4.9241032600402832</v>
      </c>
      <c r="Q10362">
        <v>10.079133033752441</v>
      </c>
      <c r="R10362">
        <v>537</v>
      </c>
      <c r="S10362">
        <v>20.799619674682617</v>
      </c>
      <c r="T10362">
        <v>4.5606598854064941</v>
      </c>
      <c r="U10362">
        <v>77.735023498535156</v>
      </c>
      <c r="V10362">
        <v>99.900001525878906</v>
      </c>
      <c r="W10362">
        <v>80.246192932128906</v>
      </c>
    </row>
    <row r="10363" spans="1:23" x14ac:dyDescent="0.25">
      <c r="A10363" t="s">
        <v>79</v>
      </c>
      <c r="B10363" t="s">
        <v>100</v>
      </c>
      <c r="C10363" t="s">
        <v>108</v>
      </c>
      <c r="D10363" t="s">
        <v>75</v>
      </c>
      <c r="E10363" t="s">
        <v>122</v>
      </c>
      <c r="F10363">
        <v>18</v>
      </c>
      <c r="G10363">
        <v>207.07432556152344</v>
      </c>
      <c r="H10363">
        <v>205.1741943359375</v>
      </c>
      <c r="I10363">
        <v>1.9001312255859375</v>
      </c>
      <c r="J10363">
        <v>9.1760829091072083E-3</v>
      </c>
      <c r="K10363">
        <v>-3.8065361976623535</v>
      </c>
      <c r="L10363">
        <v>-0.43499079346656799</v>
      </c>
      <c r="M10363">
        <v>1.9001312255859375</v>
      </c>
      <c r="N10363">
        <v>4.2352533340454102</v>
      </c>
      <c r="O10363">
        <v>7.6067986488342285</v>
      </c>
      <c r="P10363">
        <v>-5.4242968559265137</v>
      </c>
      <c r="Q10363">
        <v>9.2245597839355469</v>
      </c>
      <c r="R10363">
        <v>537</v>
      </c>
      <c r="S10363">
        <v>19.828639984130859</v>
      </c>
      <c r="T10363">
        <v>4.4529361724853516</v>
      </c>
      <c r="U10363">
        <v>77.735023498535156</v>
      </c>
      <c r="V10363">
        <v>99.900001525878906</v>
      </c>
      <c r="W10363">
        <v>79.305473327636719</v>
      </c>
    </row>
    <row r="10364" spans="1:23" x14ac:dyDescent="0.25">
      <c r="A10364" t="s">
        <v>79</v>
      </c>
      <c r="B10364" t="s">
        <v>100</v>
      </c>
      <c r="C10364" t="s">
        <v>108</v>
      </c>
      <c r="D10364" t="s">
        <v>75</v>
      </c>
      <c r="E10364" t="s">
        <v>122</v>
      </c>
      <c r="F10364">
        <v>19</v>
      </c>
      <c r="G10364">
        <v>191.95419311523437</v>
      </c>
      <c r="H10364">
        <v>195.81378173828125</v>
      </c>
      <c r="I10364">
        <v>-3.8596010208129883</v>
      </c>
      <c r="J10364">
        <v>-2.0106885582208633E-2</v>
      </c>
      <c r="K10364">
        <v>-9.2794160842895508</v>
      </c>
      <c r="L10364">
        <v>-6.0773453712463379</v>
      </c>
      <c r="M10364">
        <v>-3.8596010208129883</v>
      </c>
      <c r="N10364">
        <v>-1.6418566703796387</v>
      </c>
      <c r="O10364">
        <v>1.5602139234542847</v>
      </c>
      <c r="P10364">
        <v>-10.815857887268066</v>
      </c>
      <c r="Q10364">
        <v>3.0966560840606689</v>
      </c>
      <c r="R10364">
        <v>537</v>
      </c>
      <c r="S10364">
        <v>17.885320663452148</v>
      </c>
      <c r="T10364">
        <v>4.2291040420532227</v>
      </c>
      <c r="U10364">
        <v>77.735023498535156</v>
      </c>
      <c r="V10364">
        <v>99.900001525878906</v>
      </c>
      <c r="W10364">
        <v>77.215629577636719</v>
      </c>
    </row>
    <row r="10365" spans="1:23" x14ac:dyDescent="0.25">
      <c r="A10365" t="s">
        <v>79</v>
      </c>
      <c r="B10365" t="s">
        <v>100</v>
      </c>
      <c r="C10365" t="s">
        <v>108</v>
      </c>
      <c r="D10365" t="s">
        <v>75</v>
      </c>
      <c r="E10365" t="s">
        <v>122</v>
      </c>
      <c r="F10365">
        <v>20</v>
      </c>
      <c r="G10365">
        <v>182.49122619628906</v>
      </c>
      <c r="H10365">
        <v>190.46792602539062</v>
      </c>
      <c r="I10365">
        <v>-7.9767031669616699</v>
      </c>
      <c r="J10365">
        <v>-4.3710064142942429E-2</v>
      </c>
      <c r="K10365">
        <v>-13.11064624786377</v>
      </c>
      <c r="L10365">
        <v>-10.077470779418945</v>
      </c>
      <c r="M10365">
        <v>-7.9767031669616699</v>
      </c>
      <c r="N10365">
        <v>-5.8759350776672363</v>
      </c>
      <c r="O10365">
        <v>-2.8427598476409912</v>
      </c>
      <c r="P10365">
        <v>-14.566047668457031</v>
      </c>
      <c r="Q10365">
        <v>-1.3873583078384399</v>
      </c>
      <c r="R10365">
        <v>537</v>
      </c>
      <c r="S10365">
        <v>16.048334121704102</v>
      </c>
      <c r="T10365">
        <v>4.0060372352600098</v>
      </c>
      <c r="U10365">
        <v>77.735023498535156</v>
      </c>
      <c r="V10365">
        <v>99.900001525878906</v>
      </c>
      <c r="W10365">
        <v>75.610191345214844</v>
      </c>
    </row>
    <row r="10366" spans="1:23" x14ac:dyDescent="0.25">
      <c r="A10366" t="s">
        <v>79</v>
      </c>
      <c r="B10366" t="s">
        <v>100</v>
      </c>
      <c r="C10366" t="s">
        <v>108</v>
      </c>
      <c r="D10366" t="s">
        <v>75</v>
      </c>
      <c r="E10366" t="s">
        <v>122</v>
      </c>
      <c r="F10366">
        <v>21</v>
      </c>
      <c r="G10366">
        <v>176.74224853515625</v>
      </c>
      <c r="H10366">
        <v>181.48623657226562</v>
      </c>
      <c r="I10366">
        <v>-4.7439827919006348</v>
      </c>
      <c r="J10366">
        <v>-2.6841249316930771E-2</v>
      </c>
      <c r="K10366">
        <v>-9.3501453399658203</v>
      </c>
      <c r="L10366">
        <v>-6.6287870407104492</v>
      </c>
      <c r="M10366">
        <v>-4.7439827919006348</v>
      </c>
      <c r="N10366">
        <v>-2.8591783046722412</v>
      </c>
      <c r="O10366">
        <v>-0.13782019913196564</v>
      </c>
      <c r="P10366">
        <v>-10.655928611755371</v>
      </c>
      <c r="Q10366">
        <v>1.167962908744812</v>
      </c>
      <c r="R10366">
        <v>537</v>
      </c>
      <c r="S10366">
        <v>12.918329238891602</v>
      </c>
      <c r="T10366">
        <v>3.594207763671875</v>
      </c>
      <c r="U10366">
        <v>77.735023498535156</v>
      </c>
      <c r="V10366">
        <v>99.900001525878906</v>
      </c>
      <c r="W10366">
        <v>74.403213500976562</v>
      </c>
    </row>
    <row r="10367" spans="1:23" x14ac:dyDescent="0.25">
      <c r="A10367" t="s">
        <v>79</v>
      </c>
      <c r="B10367" t="s">
        <v>100</v>
      </c>
      <c r="C10367" t="s">
        <v>108</v>
      </c>
      <c r="D10367" t="s">
        <v>75</v>
      </c>
      <c r="E10367" t="s">
        <v>122</v>
      </c>
      <c r="F10367">
        <v>22</v>
      </c>
      <c r="G10367">
        <v>169.32369995117187</v>
      </c>
      <c r="H10367">
        <v>171.00105285644531</v>
      </c>
      <c r="I10367">
        <v>-1.6773582696914673</v>
      </c>
      <c r="J10367">
        <v>-9.9062230437994003E-3</v>
      </c>
      <c r="K10367">
        <v>-6.0310859680175781</v>
      </c>
      <c r="L10367">
        <v>-3.4588682651519775</v>
      </c>
      <c r="M10367">
        <v>-1.6773582696914673</v>
      </c>
      <c r="N10367">
        <v>0.10415183752775192</v>
      </c>
      <c r="O10367">
        <v>2.6763694286346436</v>
      </c>
      <c r="P10367">
        <v>-7.2653074264526367</v>
      </c>
      <c r="Q10367">
        <v>3.9105908870697021</v>
      </c>
      <c r="R10367">
        <v>537</v>
      </c>
      <c r="S10367">
        <v>11.541183471679688</v>
      </c>
      <c r="T10367">
        <v>3.3972318172454834</v>
      </c>
      <c r="U10367">
        <v>77.735023498535156</v>
      </c>
      <c r="V10367">
        <v>99.900001525878906</v>
      </c>
      <c r="W10367">
        <v>73.700065612792969</v>
      </c>
    </row>
    <row r="10368" spans="1:23" x14ac:dyDescent="0.25">
      <c r="A10368" t="s">
        <v>79</v>
      </c>
      <c r="B10368" t="s">
        <v>100</v>
      </c>
      <c r="C10368" t="s">
        <v>108</v>
      </c>
      <c r="D10368" t="s">
        <v>75</v>
      </c>
      <c r="E10368" t="s">
        <v>122</v>
      </c>
      <c r="F10368">
        <v>23</v>
      </c>
      <c r="G10368">
        <v>156.74913024902344</v>
      </c>
      <c r="H10368">
        <v>159.55029296875</v>
      </c>
      <c r="I10368">
        <v>-2.8011438846588135</v>
      </c>
      <c r="J10368">
        <v>-1.7870236188173294E-2</v>
      </c>
      <c r="K10368">
        <v>-6.5282120704650879</v>
      </c>
      <c r="L10368">
        <v>-4.3262300491333008</v>
      </c>
      <c r="M10368">
        <v>-2.8011438846588135</v>
      </c>
      <c r="N10368">
        <v>-1.2760578393936157</v>
      </c>
      <c r="O10368">
        <v>0.92592430114746094</v>
      </c>
      <c r="P10368">
        <v>-7.5847840309143066</v>
      </c>
      <c r="Q10368">
        <v>1.9824963808059692</v>
      </c>
      <c r="R10368">
        <v>537</v>
      </c>
      <c r="S10368">
        <v>8.4578990936279297</v>
      </c>
      <c r="T10368">
        <v>2.9082467555999756</v>
      </c>
      <c r="U10368">
        <v>77.735023498535156</v>
      </c>
      <c r="V10368">
        <v>99.900001525878906</v>
      </c>
      <c r="W10368">
        <v>73.241500854492188</v>
      </c>
    </row>
    <row r="10369" spans="1:23" x14ac:dyDescent="0.25">
      <c r="A10369" t="s">
        <v>79</v>
      </c>
      <c r="B10369" t="s">
        <v>100</v>
      </c>
      <c r="C10369" t="s">
        <v>108</v>
      </c>
      <c r="D10369" t="s">
        <v>75</v>
      </c>
      <c r="E10369" t="s">
        <v>122</v>
      </c>
      <c r="F10369">
        <v>24</v>
      </c>
      <c r="G10369">
        <v>146.58738708496094</v>
      </c>
      <c r="H10369">
        <v>150.58297729492187</v>
      </c>
      <c r="I10369">
        <v>-3.9956033229827881</v>
      </c>
      <c r="J10369">
        <v>-2.7257483452558517E-2</v>
      </c>
      <c r="K10369">
        <v>-10.049100875854492</v>
      </c>
      <c r="L10369">
        <v>-6.4726452827453613</v>
      </c>
      <c r="M10369">
        <v>-3.9956033229827881</v>
      </c>
      <c r="N10369">
        <v>-1.5185613632202148</v>
      </c>
      <c r="O10369">
        <v>2.0578937530517578</v>
      </c>
      <c r="P10369">
        <v>-11.765182495117187</v>
      </c>
      <c r="Q10369">
        <v>3.7739760875701904</v>
      </c>
      <c r="R10369">
        <v>537</v>
      </c>
      <c r="S10369">
        <v>22.312103271484375</v>
      </c>
      <c r="T10369">
        <v>4.7235689163208008</v>
      </c>
      <c r="U10369">
        <v>77.735023498535156</v>
      </c>
      <c r="V10369">
        <v>99.900001525878906</v>
      </c>
      <c r="W10369">
        <v>72.775474548339844</v>
      </c>
    </row>
    <row r="10370" spans="1:23" x14ac:dyDescent="0.25">
      <c r="A10370" t="s">
        <v>79</v>
      </c>
      <c r="B10370" t="s">
        <v>100</v>
      </c>
      <c r="C10370" t="s">
        <v>108</v>
      </c>
      <c r="D10370" t="s">
        <v>76</v>
      </c>
      <c r="E10370" t="s">
        <v>78</v>
      </c>
      <c r="F10370">
        <v>1</v>
      </c>
      <c r="G10370">
        <v>393.77996826171875</v>
      </c>
      <c r="H10370">
        <v>397.12313842773437</v>
      </c>
      <c r="I10370">
        <v>-3.3431804180145264</v>
      </c>
      <c r="J10370">
        <v>-8.4899710491299629E-3</v>
      </c>
      <c r="K10370">
        <v>-6.0957198143005371</v>
      </c>
      <c r="L10370">
        <v>-4.4694972038269043</v>
      </c>
      <c r="M10370">
        <v>-3.3431804180145264</v>
      </c>
      <c r="N10370">
        <v>-2.2168636322021484</v>
      </c>
      <c r="O10370">
        <v>-0.5906410813331604</v>
      </c>
      <c r="P10370">
        <v>-6.8760266304016113</v>
      </c>
      <c r="Q10370">
        <v>0.18966555595397949</v>
      </c>
      <c r="R10370">
        <v>534</v>
      </c>
      <c r="S10370">
        <v>4.6131219863891602</v>
      </c>
      <c r="T10370">
        <v>2.147817850112915</v>
      </c>
      <c r="U10370">
        <v>78.473526000976563</v>
      </c>
      <c r="V10370">
        <v>98.133331298828125</v>
      </c>
      <c r="W10370">
        <v>74.965705871582031</v>
      </c>
    </row>
    <row r="10371" spans="1:23" x14ac:dyDescent="0.25">
      <c r="A10371" t="s">
        <v>79</v>
      </c>
      <c r="B10371" t="s">
        <v>100</v>
      </c>
      <c r="C10371" t="s">
        <v>108</v>
      </c>
      <c r="D10371" t="s">
        <v>76</v>
      </c>
      <c r="E10371" t="s">
        <v>78</v>
      </c>
      <c r="F10371">
        <v>2</v>
      </c>
      <c r="G10371">
        <v>387.30007934570312</v>
      </c>
      <c r="H10371">
        <v>391.25662231445312</v>
      </c>
      <c r="I10371">
        <v>-3.9565474987030029</v>
      </c>
      <c r="J10371">
        <v>-1.0215715505182743E-2</v>
      </c>
      <c r="K10371">
        <v>-6.6066584587097168</v>
      </c>
      <c r="L10371">
        <v>-5.0409512519836426</v>
      </c>
      <c r="M10371">
        <v>-3.9565474987030029</v>
      </c>
      <c r="N10371">
        <v>-2.8721435070037842</v>
      </c>
      <c r="O10371">
        <v>-1.3064365386962891</v>
      </c>
      <c r="P10371">
        <v>-7.3579282760620117</v>
      </c>
      <c r="Q10371">
        <v>-0.55516695976257324</v>
      </c>
      <c r="R10371">
        <v>534</v>
      </c>
      <c r="S10371">
        <v>4.276179313659668</v>
      </c>
      <c r="T10371">
        <v>2.0678925514221191</v>
      </c>
      <c r="U10371">
        <v>78.473526000976563</v>
      </c>
      <c r="V10371">
        <v>98.133331298828125</v>
      </c>
      <c r="W10371">
        <v>73.983322143554688</v>
      </c>
    </row>
    <row r="10372" spans="1:23" x14ac:dyDescent="0.25">
      <c r="A10372" t="s">
        <v>79</v>
      </c>
      <c r="B10372" t="s">
        <v>100</v>
      </c>
      <c r="C10372" t="s">
        <v>108</v>
      </c>
      <c r="D10372" t="s">
        <v>76</v>
      </c>
      <c r="E10372" t="s">
        <v>78</v>
      </c>
      <c r="F10372">
        <v>3</v>
      </c>
      <c r="G10372">
        <v>375.67471313476562</v>
      </c>
      <c r="H10372">
        <v>380.0350341796875</v>
      </c>
      <c r="I10372">
        <v>-4.3603429794311523</v>
      </c>
      <c r="J10372">
        <v>-1.1606697924435139E-2</v>
      </c>
      <c r="K10372">
        <v>-6.8168168067932129</v>
      </c>
      <c r="L10372">
        <v>-5.3655123710632324</v>
      </c>
      <c r="M10372">
        <v>-4.3603429794311523</v>
      </c>
      <c r="N10372">
        <v>-3.3551738262176514</v>
      </c>
      <c r="O10372">
        <v>-1.9038690328598022</v>
      </c>
      <c r="P10372">
        <v>-7.5131931304931641</v>
      </c>
      <c r="Q10372">
        <v>-1.2074928283691406</v>
      </c>
      <c r="R10372">
        <v>534</v>
      </c>
      <c r="S10372">
        <v>3.6741101741790771</v>
      </c>
      <c r="T10372">
        <v>1.9167968034744263</v>
      </c>
      <c r="U10372">
        <v>78.473526000976563</v>
      </c>
      <c r="V10372">
        <v>98.133331298828125</v>
      </c>
      <c r="W10372">
        <v>73.191329956054688</v>
      </c>
    </row>
    <row r="10373" spans="1:23" x14ac:dyDescent="0.25">
      <c r="A10373" t="s">
        <v>79</v>
      </c>
      <c r="B10373" t="s">
        <v>100</v>
      </c>
      <c r="C10373" t="s">
        <v>108</v>
      </c>
      <c r="D10373" t="s">
        <v>76</v>
      </c>
      <c r="E10373" t="s">
        <v>78</v>
      </c>
      <c r="F10373">
        <v>4</v>
      </c>
      <c r="G10373">
        <v>375.49267578125</v>
      </c>
      <c r="H10373">
        <v>381.27914428710937</v>
      </c>
      <c r="I10373">
        <v>-5.7864632606506348</v>
      </c>
      <c r="J10373">
        <v>-1.5410322695970535E-2</v>
      </c>
      <c r="K10373">
        <v>-8.3355131149291992</v>
      </c>
      <c r="L10373">
        <v>-6.8295140266418457</v>
      </c>
      <c r="M10373">
        <v>-5.7864632606506348</v>
      </c>
      <c r="N10373">
        <v>-4.7434124946594238</v>
      </c>
      <c r="O10373">
        <v>-3.2374129295349121</v>
      </c>
      <c r="P10373">
        <v>-9.0581340789794922</v>
      </c>
      <c r="Q10373">
        <v>-2.5147926807403564</v>
      </c>
      <c r="R10373">
        <v>534</v>
      </c>
      <c r="S10373">
        <v>3.9562582969665527</v>
      </c>
      <c r="T10373">
        <v>1.9890345335006714</v>
      </c>
      <c r="U10373">
        <v>78.473526000976563</v>
      </c>
      <c r="V10373">
        <v>98.133331298828125</v>
      </c>
      <c r="W10373">
        <v>72.539291381835938</v>
      </c>
    </row>
    <row r="10374" spans="1:23" x14ac:dyDescent="0.25">
      <c r="A10374" t="s">
        <v>79</v>
      </c>
      <c r="B10374" t="s">
        <v>100</v>
      </c>
      <c r="C10374" t="s">
        <v>108</v>
      </c>
      <c r="D10374" t="s">
        <v>76</v>
      </c>
      <c r="E10374" t="s">
        <v>78</v>
      </c>
      <c r="F10374">
        <v>5</v>
      </c>
      <c r="G10374">
        <v>394.58868408203125</v>
      </c>
      <c r="H10374">
        <v>399.56600952148437</v>
      </c>
      <c r="I10374">
        <v>-4.9773197174072266</v>
      </c>
      <c r="J10374">
        <v>-1.2613944709300995E-2</v>
      </c>
      <c r="K10374">
        <v>-7.8092184066772461</v>
      </c>
      <c r="L10374">
        <v>-6.1361098289489746</v>
      </c>
      <c r="M10374">
        <v>-4.9773197174072266</v>
      </c>
      <c r="N10374">
        <v>-3.8185296058654785</v>
      </c>
      <c r="O10374">
        <v>-2.145421028137207</v>
      </c>
      <c r="P10374">
        <v>-8.6120223999023437</v>
      </c>
      <c r="Q10374">
        <v>-1.3426170349121094</v>
      </c>
      <c r="R10374">
        <v>534</v>
      </c>
      <c r="S10374">
        <v>4.8829612731933594</v>
      </c>
      <c r="T10374">
        <v>2.2097423076629639</v>
      </c>
      <c r="U10374">
        <v>78.473526000976563</v>
      </c>
      <c r="V10374">
        <v>98.133331298828125</v>
      </c>
      <c r="W10374">
        <v>71.974418640136719</v>
      </c>
    </row>
    <row r="10375" spans="1:23" x14ac:dyDescent="0.25">
      <c r="A10375" t="s">
        <v>79</v>
      </c>
      <c r="B10375" t="s">
        <v>100</v>
      </c>
      <c r="C10375" t="s">
        <v>108</v>
      </c>
      <c r="D10375" t="s">
        <v>76</v>
      </c>
      <c r="E10375" t="s">
        <v>78</v>
      </c>
      <c r="F10375">
        <v>6</v>
      </c>
      <c r="G10375">
        <v>440.24276733398438</v>
      </c>
      <c r="H10375">
        <v>444.32452392578125</v>
      </c>
      <c r="I10375">
        <v>-4.0817456245422363</v>
      </c>
      <c r="J10375">
        <v>-9.2715788632631302E-3</v>
      </c>
      <c r="K10375">
        <v>-6.7664546966552734</v>
      </c>
      <c r="L10375">
        <v>-5.1803069114685059</v>
      </c>
      <c r="M10375">
        <v>-4.0817456245422363</v>
      </c>
      <c r="N10375">
        <v>-2.9831843376159668</v>
      </c>
      <c r="O10375">
        <v>-1.3970365524291992</v>
      </c>
      <c r="P10375">
        <v>-7.5275325775146484</v>
      </c>
      <c r="Q10375">
        <v>-0.63595879077911377</v>
      </c>
      <c r="R10375">
        <v>534</v>
      </c>
      <c r="S10375">
        <v>4.3885626792907715</v>
      </c>
      <c r="T10375">
        <v>2.0948896408081055</v>
      </c>
      <c r="U10375">
        <v>78.473526000976563</v>
      </c>
      <c r="V10375">
        <v>98.133331298828125</v>
      </c>
      <c r="W10375">
        <v>71.591712951660156</v>
      </c>
    </row>
    <row r="10376" spans="1:23" x14ac:dyDescent="0.25">
      <c r="A10376" t="s">
        <v>79</v>
      </c>
      <c r="B10376" t="s">
        <v>100</v>
      </c>
      <c r="C10376" t="s">
        <v>108</v>
      </c>
      <c r="D10376" t="s">
        <v>76</v>
      </c>
      <c r="E10376" t="s">
        <v>78</v>
      </c>
      <c r="F10376">
        <v>7</v>
      </c>
      <c r="G10376">
        <v>479.46914672851562</v>
      </c>
      <c r="H10376">
        <v>480.04806518554687</v>
      </c>
      <c r="I10376">
        <v>-0.57889121770858765</v>
      </c>
      <c r="J10376">
        <v>-1.2073586694896221E-3</v>
      </c>
      <c r="K10376">
        <v>-3.8131399154663086</v>
      </c>
      <c r="L10376">
        <v>-1.9023195505142212</v>
      </c>
      <c r="M10376">
        <v>-0.57889121770858765</v>
      </c>
      <c r="N10376">
        <v>0.7445371150970459</v>
      </c>
      <c r="O10376">
        <v>2.6553573608398438</v>
      </c>
      <c r="P10376">
        <v>-4.7300043106079102</v>
      </c>
      <c r="Q10376">
        <v>3.5722219944000244</v>
      </c>
      <c r="R10376">
        <v>534</v>
      </c>
      <c r="S10376">
        <v>6.3690495491027832</v>
      </c>
      <c r="T10376">
        <v>2.5236976146697998</v>
      </c>
      <c r="U10376">
        <v>78.473526000976563</v>
      </c>
      <c r="V10376">
        <v>98.133331298828125</v>
      </c>
      <c r="W10376">
        <v>71.223182678222656</v>
      </c>
    </row>
    <row r="10377" spans="1:23" x14ac:dyDescent="0.25">
      <c r="A10377" t="s">
        <v>79</v>
      </c>
      <c r="B10377" t="s">
        <v>100</v>
      </c>
      <c r="C10377" t="s">
        <v>108</v>
      </c>
      <c r="D10377" t="s">
        <v>76</v>
      </c>
      <c r="E10377" t="s">
        <v>78</v>
      </c>
      <c r="F10377">
        <v>8</v>
      </c>
      <c r="G10377">
        <v>501.95523071289062</v>
      </c>
      <c r="H10377">
        <v>501.912109375</v>
      </c>
      <c r="I10377">
        <v>4.3124370276927948E-2</v>
      </c>
      <c r="J10377">
        <v>8.5912783106323332E-5</v>
      </c>
      <c r="K10377">
        <v>-3.4402496814727783</v>
      </c>
      <c r="L10377">
        <v>-1.3822441101074219</v>
      </c>
      <c r="M10377">
        <v>4.3124370276927948E-2</v>
      </c>
      <c r="N10377">
        <v>1.468492865562439</v>
      </c>
      <c r="O10377">
        <v>3.526498556137085</v>
      </c>
      <c r="P10377">
        <v>-4.4277377128601074</v>
      </c>
      <c r="Q10377">
        <v>4.5139865875244141</v>
      </c>
      <c r="R10377">
        <v>534</v>
      </c>
      <c r="S10377">
        <v>7.3880200386047363</v>
      </c>
      <c r="T10377">
        <v>2.7180912494659424</v>
      </c>
      <c r="U10377">
        <v>78.473526000976563</v>
      </c>
      <c r="V10377">
        <v>98.133331298828125</v>
      </c>
      <c r="W10377">
        <v>71.428939819335938</v>
      </c>
    </row>
    <row r="10378" spans="1:23" x14ac:dyDescent="0.25">
      <c r="A10378" t="s">
        <v>79</v>
      </c>
      <c r="B10378" t="s">
        <v>100</v>
      </c>
      <c r="C10378" t="s">
        <v>108</v>
      </c>
      <c r="D10378" t="s">
        <v>76</v>
      </c>
      <c r="E10378" t="s">
        <v>78</v>
      </c>
      <c r="F10378">
        <v>9</v>
      </c>
      <c r="G10378">
        <v>520.54156494140625</v>
      </c>
      <c r="H10378">
        <v>515.57623291015625</v>
      </c>
      <c r="I10378">
        <v>4.9653081893920898</v>
      </c>
      <c r="J10378">
        <v>9.5387352630496025E-3</v>
      </c>
      <c r="K10378">
        <v>0.69011729955673218</v>
      </c>
      <c r="L10378">
        <v>3.2159347534179687</v>
      </c>
      <c r="M10378">
        <v>4.9653081893920898</v>
      </c>
      <c r="N10378">
        <v>6.7146816253662109</v>
      </c>
      <c r="O10378">
        <v>9.2404994964599609</v>
      </c>
      <c r="P10378">
        <v>-0.52183991670608521</v>
      </c>
      <c r="Q10378">
        <v>10.452456474304199</v>
      </c>
      <c r="R10378">
        <v>534</v>
      </c>
      <c r="S10378">
        <v>11.128556251525879</v>
      </c>
      <c r="T10378">
        <v>3.335949182510376</v>
      </c>
      <c r="U10378">
        <v>78.473526000976563</v>
      </c>
      <c r="V10378">
        <v>98.133331298828125</v>
      </c>
      <c r="W10378">
        <v>73.2965087890625</v>
      </c>
    </row>
    <row r="10379" spans="1:23" x14ac:dyDescent="0.25">
      <c r="A10379" t="s">
        <v>79</v>
      </c>
      <c r="B10379" t="s">
        <v>100</v>
      </c>
      <c r="C10379" t="s">
        <v>108</v>
      </c>
      <c r="D10379" t="s">
        <v>76</v>
      </c>
      <c r="E10379" t="s">
        <v>78</v>
      </c>
      <c r="F10379">
        <v>10</v>
      </c>
      <c r="G10379">
        <v>531.2554931640625</v>
      </c>
      <c r="H10379">
        <v>525.4471435546875</v>
      </c>
      <c r="I10379">
        <v>5.8082871437072754</v>
      </c>
      <c r="J10379">
        <v>1.0933133773505688E-2</v>
      </c>
      <c r="K10379">
        <v>1.8105127811431885</v>
      </c>
      <c r="L10379">
        <v>4.1724305152893066</v>
      </c>
      <c r="M10379">
        <v>5.8082871437072754</v>
      </c>
      <c r="N10379">
        <v>7.4441437721252441</v>
      </c>
      <c r="O10379">
        <v>9.8060617446899414</v>
      </c>
      <c r="P10379">
        <v>0.67719930410385132</v>
      </c>
      <c r="Q10379">
        <v>10.939374923706055</v>
      </c>
      <c r="R10379">
        <v>534</v>
      </c>
      <c r="S10379">
        <v>9.7311553955078125</v>
      </c>
      <c r="T10379">
        <v>3.1194798946380615</v>
      </c>
      <c r="U10379">
        <v>78.473526000976563</v>
      </c>
      <c r="V10379">
        <v>98.133331298828125</v>
      </c>
      <c r="W10379">
        <v>76.394927978515625</v>
      </c>
    </row>
    <row r="10380" spans="1:23" x14ac:dyDescent="0.25">
      <c r="A10380" t="s">
        <v>79</v>
      </c>
      <c r="B10380" t="s">
        <v>100</v>
      </c>
      <c r="C10380" t="s">
        <v>108</v>
      </c>
      <c r="D10380" t="s">
        <v>76</v>
      </c>
      <c r="E10380" t="s">
        <v>78</v>
      </c>
      <c r="F10380">
        <v>11</v>
      </c>
      <c r="G10380">
        <v>547.4630126953125</v>
      </c>
      <c r="H10380">
        <v>544.59844970703125</v>
      </c>
      <c r="I10380">
        <v>2.8645684719085693</v>
      </c>
      <c r="J10380">
        <v>5.232442170381546E-3</v>
      </c>
      <c r="K10380">
        <v>-0.4176410436630249</v>
      </c>
      <c r="L10380">
        <v>1.521514892578125</v>
      </c>
      <c r="M10380">
        <v>2.8645684719085693</v>
      </c>
      <c r="N10380">
        <v>4.2076220512390137</v>
      </c>
      <c r="O10380">
        <v>6.1467781066894531</v>
      </c>
      <c r="P10380">
        <v>-1.3481018543243408</v>
      </c>
      <c r="Q10380">
        <v>7.0772385597229004</v>
      </c>
      <c r="R10380">
        <v>534</v>
      </c>
      <c r="S10380">
        <v>6.5593442916870117</v>
      </c>
      <c r="T10380">
        <v>2.5611217021942139</v>
      </c>
      <c r="U10380">
        <v>78.473526000976563</v>
      </c>
      <c r="V10380">
        <v>98.133331298828125</v>
      </c>
      <c r="W10380">
        <v>79.732429504394531</v>
      </c>
    </row>
    <row r="10381" spans="1:23" x14ac:dyDescent="0.25">
      <c r="A10381" t="s">
        <v>79</v>
      </c>
      <c r="B10381" t="s">
        <v>100</v>
      </c>
      <c r="C10381" t="s">
        <v>108</v>
      </c>
      <c r="D10381" t="s">
        <v>76</v>
      </c>
      <c r="E10381" t="s">
        <v>78</v>
      </c>
      <c r="F10381">
        <v>12</v>
      </c>
      <c r="G10381">
        <v>543.4947509765625</v>
      </c>
      <c r="H10381">
        <v>541.88653564453125</v>
      </c>
      <c r="I10381">
        <v>1.6081515550613403</v>
      </c>
      <c r="J10381">
        <v>2.9589091427624226E-3</v>
      </c>
      <c r="K10381">
        <v>-1.4868452548980713</v>
      </c>
      <c r="L10381">
        <v>0.34170395135879517</v>
      </c>
      <c r="M10381">
        <v>1.6081515550613403</v>
      </c>
      <c r="N10381">
        <v>2.8745992183685303</v>
      </c>
      <c r="O10381">
        <v>4.703148365020752</v>
      </c>
      <c r="P10381">
        <v>-2.3642337322235107</v>
      </c>
      <c r="Q10381">
        <v>5.5805368423461914</v>
      </c>
      <c r="R10381">
        <v>534</v>
      </c>
      <c r="S10381">
        <v>5.8324122428894043</v>
      </c>
      <c r="T10381">
        <v>2.4150388240814209</v>
      </c>
      <c r="U10381">
        <v>78.473526000976563</v>
      </c>
      <c r="V10381">
        <v>98.133331298828125</v>
      </c>
      <c r="W10381">
        <v>82.542709350585937</v>
      </c>
    </row>
    <row r="10382" spans="1:23" x14ac:dyDescent="0.25">
      <c r="A10382" t="s">
        <v>79</v>
      </c>
      <c r="B10382" t="s">
        <v>100</v>
      </c>
      <c r="C10382" t="s">
        <v>108</v>
      </c>
      <c r="D10382" t="s">
        <v>76</v>
      </c>
      <c r="E10382" t="s">
        <v>78</v>
      </c>
      <c r="F10382">
        <v>13</v>
      </c>
      <c r="G10382">
        <v>528.35125732421875</v>
      </c>
      <c r="H10382">
        <v>525.2139892578125</v>
      </c>
      <c r="I10382">
        <v>3.1372344493865967</v>
      </c>
      <c r="J10382">
        <v>5.9377816505730152E-3</v>
      </c>
      <c r="K10382">
        <v>0.16148176789283752</v>
      </c>
      <c r="L10382">
        <v>1.9195805788040161</v>
      </c>
      <c r="M10382">
        <v>3.1372344493865967</v>
      </c>
      <c r="N10382">
        <v>4.3548884391784668</v>
      </c>
      <c r="O10382">
        <v>6.1129870414733887</v>
      </c>
      <c r="P10382">
        <v>-0.68210279941558838</v>
      </c>
      <c r="Q10382">
        <v>6.9565715789794922</v>
      </c>
      <c r="R10382">
        <v>534</v>
      </c>
      <c r="S10382">
        <v>5.3916478157043457</v>
      </c>
      <c r="T10382">
        <v>2.3219921588897705</v>
      </c>
      <c r="U10382">
        <v>78.473526000976563</v>
      </c>
      <c r="V10382">
        <v>98.133331298828125</v>
      </c>
      <c r="W10382">
        <v>84.783523559570313</v>
      </c>
    </row>
    <row r="10383" spans="1:23" x14ac:dyDescent="0.25">
      <c r="A10383" t="s">
        <v>79</v>
      </c>
      <c r="B10383" t="s">
        <v>100</v>
      </c>
      <c r="C10383" t="s">
        <v>108</v>
      </c>
      <c r="D10383" t="s">
        <v>76</v>
      </c>
      <c r="E10383" t="s">
        <v>78</v>
      </c>
      <c r="F10383">
        <v>14</v>
      </c>
      <c r="G10383">
        <v>525.732421875</v>
      </c>
      <c r="H10383">
        <v>514.68548583984375</v>
      </c>
      <c r="I10383">
        <v>11.046958923339844</v>
      </c>
      <c r="J10383">
        <v>2.1012512966990471E-2</v>
      </c>
      <c r="K10383">
        <v>7.5254292488098145</v>
      </c>
      <c r="L10383">
        <v>9.6059770584106445</v>
      </c>
      <c r="M10383">
        <v>11.046958923339844</v>
      </c>
      <c r="N10383">
        <v>12.487940788269043</v>
      </c>
      <c r="O10383">
        <v>14.568489074707031</v>
      </c>
      <c r="P10383">
        <v>6.5271244049072266</v>
      </c>
      <c r="Q10383">
        <v>15.566793441772461</v>
      </c>
      <c r="R10383">
        <v>534</v>
      </c>
      <c r="S10383">
        <v>7.550757884979248</v>
      </c>
      <c r="T10383">
        <v>2.7478642463684082</v>
      </c>
      <c r="U10383">
        <v>78.473526000976563</v>
      </c>
      <c r="V10383">
        <v>98.133331298828125</v>
      </c>
      <c r="W10383">
        <v>86.085601806640625</v>
      </c>
    </row>
    <row r="10384" spans="1:23" x14ac:dyDescent="0.25">
      <c r="A10384" t="s">
        <v>79</v>
      </c>
      <c r="B10384" t="s">
        <v>100</v>
      </c>
      <c r="C10384" t="s">
        <v>108</v>
      </c>
      <c r="D10384" t="s">
        <v>76</v>
      </c>
      <c r="E10384" t="s">
        <v>78</v>
      </c>
      <c r="F10384">
        <v>15</v>
      </c>
      <c r="G10384">
        <v>517.50189208984375</v>
      </c>
      <c r="H10384">
        <v>480.7919921875</v>
      </c>
      <c r="I10384">
        <v>36.709873199462891</v>
      </c>
      <c r="J10384">
        <v>7.0936694741249084E-2</v>
      </c>
      <c r="K10384">
        <v>30.905391693115234</v>
      </c>
      <c r="L10384">
        <v>34.334724426269531</v>
      </c>
      <c r="M10384">
        <v>36.709873199462891</v>
      </c>
      <c r="N10384">
        <v>39.08502197265625</v>
      </c>
      <c r="O10384">
        <v>42.514354705810547</v>
      </c>
      <c r="P10384">
        <v>29.25990104675293</v>
      </c>
      <c r="Q10384">
        <v>44.159847259521484</v>
      </c>
      <c r="R10384">
        <v>534</v>
      </c>
      <c r="S10384">
        <v>20.514209747314453</v>
      </c>
      <c r="T10384">
        <v>4.529261589050293</v>
      </c>
      <c r="U10384">
        <v>78.473526000976563</v>
      </c>
      <c r="V10384">
        <v>98.133331298828125</v>
      </c>
      <c r="W10384">
        <v>86.771636962890625</v>
      </c>
    </row>
    <row r="10385" spans="1:23" x14ac:dyDescent="0.25">
      <c r="A10385" t="s">
        <v>79</v>
      </c>
      <c r="B10385" t="s">
        <v>100</v>
      </c>
      <c r="C10385" t="s">
        <v>108</v>
      </c>
      <c r="D10385" t="s">
        <v>76</v>
      </c>
      <c r="E10385" t="s">
        <v>78</v>
      </c>
      <c r="F10385">
        <v>16</v>
      </c>
      <c r="G10385">
        <v>505.30471801757812</v>
      </c>
      <c r="H10385">
        <v>469.267333984375</v>
      </c>
      <c r="I10385">
        <v>36.037376403808594</v>
      </c>
      <c r="J10385">
        <v>7.1318104863166809E-2</v>
      </c>
      <c r="K10385">
        <v>29.899438858032227</v>
      </c>
      <c r="L10385">
        <v>33.525783538818359</v>
      </c>
      <c r="M10385">
        <v>36.037376403808594</v>
      </c>
      <c r="N10385">
        <v>38.548969268798828</v>
      </c>
      <c r="O10385">
        <v>42.175315856933594</v>
      </c>
      <c r="P10385">
        <v>28.159418106079102</v>
      </c>
      <c r="Q10385">
        <v>43.915336608886719</v>
      </c>
      <c r="R10385">
        <v>534</v>
      </c>
      <c r="S10385">
        <v>22.93891716003418</v>
      </c>
      <c r="T10385">
        <v>4.7894587516784668</v>
      </c>
      <c r="U10385">
        <v>78.473526000976563</v>
      </c>
      <c r="V10385">
        <v>98.133331298828125</v>
      </c>
      <c r="W10385">
        <v>86.879638671875</v>
      </c>
    </row>
    <row r="10386" spans="1:23" x14ac:dyDescent="0.25">
      <c r="A10386" t="s">
        <v>79</v>
      </c>
      <c r="B10386" t="s">
        <v>100</v>
      </c>
      <c r="C10386" t="s">
        <v>108</v>
      </c>
      <c r="D10386" t="s">
        <v>76</v>
      </c>
      <c r="E10386" t="s">
        <v>78</v>
      </c>
      <c r="F10386">
        <v>17</v>
      </c>
      <c r="G10386">
        <v>493.82217407226562</v>
      </c>
      <c r="H10386">
        <v>455.80233764648437</v>
      </c>
      <c r="I10386">
        <v>38.019840240478516</v>
      </c>
      <c r="J10386">
        <v>7.6990954577922821E-2</v>
      </c>
      <c r="K10386">
        <v>31.78386116027832</v>
      </c>
      <c r="L10386">
        <v>35.468128204345703</v>
      </c>
      <c r="M10386">
        <v>38.019840240478516</v>
      </c>
      <c r="N10386">
        <v>40.571552276611328</v>
      </c>
      <c r="O10386">
        <v>44.255821228027344</v>
      </c>
      <c r="P10386">
        <v>30.016046524047852</v>
      </c>
      <c r="Q10386">
        <v>46.023635864257813</v>
      </c>
      <c r="R10386">
        <v>534</v>
      </c>
      <c r="S10386">
        <v>23.677576065063477</v>
      </c>
      <c r="T10386">
        <v>4.8659610748291016</v>
      </c>
      <c r="U10386">
        <v>78.473526000976563</v>
      </c>
      <c r="V10386">
        <v>98.133331298828125</v>
      </c>
      <c r="W10386">
        <v>86.679969787597656</v>
      </c>
    </row>
    <row r="10387" spans="1:23" x14ac:dyDescent="0.25">
      <c r="A10387" t="s">
        <v>79</v>
      </c>
      <c r="B10387" t="s">
        <v>100</v>
      </c>
      <c r="C10387" t="s">
        <v>108</v>
      </c>
      <c r="D10387" t="s">
        <v>76</v>
      </c>
      <c r="E10387" t="s">
        <v>78</v>
      </c>
      <c r="F10387">
        <v>18</v>
      </c>
      <c r="G10387">
        <v>479.71859741210937</v>
      </c>
      <c r="H10387">
        <v>444.0399169921875</v>
      </c>
      <c r="I10387">
        <v>35.678684234619141</v>
      </c>
      <c r="J10387">
        <v>7.4374191462993622E-2</v>
      </c>
      <c r="K10387">
        <v>29.713081359863281</v>
      </c>
      <c r="L10387">
        <v>33.23760986328125</v>
      </c>
      <c r="M10387">
        <v>35.678684234619141</v>
      </c>
      <c r="N10387">
        <v>38.119758605957031</v>
      </c>
      <c r="O10387">
        <v>41.644287109375</v>
      </c>
      <c r="P10387">
        <v>28.021917343139648</v>
      </c>
      <c r="Q10387">
        <v>43.335453033447266</v>
      </c>
      <c r="R10387">
        <v>534</v>
      </c>
      <c r="S10387">
        <v>21.668874740600586</v>
      </c>
      <c r="T10387">
        <v>4.6549839973449707</v>
      </c>
      <c r="U10387">
        <v>78.473526000976563</v>
      </c>
      <c r="V10387">
        <v>98.133331298828125</v>
      </c>
      <c r="W10387">
        <v>85.80853271484375</v>
      </c>
    </row>
    <row r="10388" spans="1:23" x14ac:dyDescent="0.25">
      <c r="A10388" t="s">
        <v>79</v>
      </c>
      <c r="B10388" t="s">
        <v>100</v>
      </c>
      <c r="C10388" t="s">
        <v>108</v>
      </c>
      <c r="D10388" t="s">
        <v>76</v>
      </c>
      <c r="E10388" t="s">
        <v>78</v>
      </c>
      <c r="F10388">
        <v>19</v>
      </c>
      <c r="G10388">
        <v>478.11477661132812</v>
      </c>
      <c r="H10388">
        <v>461.6434326171875</v>
      </c>
      <c r="I10388">
        <v>16.471336364746094</v>
      </c>
      <c r="J10388">
        <v>3.445059061050415E-2</v>
      </c>
      <c r="K10388">
        <v>12.114782333374023</v>
      </c>
      <c r="L10388">
        <v>14.688669204711914</v>
      </c>
      <c r="M10388">
        <v>16.471336364746094</v>
      </c>
      <c r="N10388">
        <v>18.254003524780273</v>
      </c>
      <c r="O10388">
        <v>20.827890396118164</v>
      </c>
      <c r="P10388">
        <v>10.879759788513184</v>
      </c>
      <c r="Q10388">
        <v>22.06291389465332</v>
      </c>
      <c r="R10388">
        <v>534</v>
      </c>
      <c r="S10388">
        <v>11.556174278259277</v>
      </c>
      <c r="T10388">
        <v>3.399437427520752</v>
      </c>
      <c r="U10388">
        <v>78.473526000976563</v>
      </c>
      <c r="V10388">
        <v>98.133331298828125</v>
      </c>
      <c r="W10388">
        <v>84.371292114257813</v>
      </c>
    </row>
    <row r="10389" spans="1:23" x14ac:dyDescent="0.25">
      <c r="A10389" t="s">
        <v>79</v>
      </c>
      <c r="B10389" t="s">
        <v>100</v>
      </c>
      <c r="C10389" t="s">
        <v>108</v>
      </c>
      <c r="D10389" t="s">
        <v>76</v>
      </c>
      <c r="E10389" t="s">
        <v>78</v>
      </c>
      <c r="F10389">
        <v>20</v>
      </c>
      <c r="G10389">
        <v>478.85330200195312</v>
      </c>
      <c r="H10389">
        <v>476.6329345703125</v>
      </c>
      <c r="I10389">
        <v>2.2203664779663086</v>
      </c>
      <c r="J10389">
        <v>4.636840894818306E-3</v>
      </c>
      <c r="K10389">
        <v>-1.3969169855117798</v>
      </c>
      <c r="L10389">
        <v>0.7402033805847168</v>
      </c>
      <c r="M10389">
        <v>2.2203664779663086</v>
      </c>
      <c r="N10389">
        <v>3.7005295753479004</v>
      </c>
      <c r="O10389">
        <v>5.8376498222351074</v>
      </c>
      <c r="P10389">
        <v>-2.4223666191101074</v>
      </c>
      <c r="Q10389">
        <v>6.8630995750427246</v>
      </c>
      <c r="R10389">
        <v>534</v>
      </c>
      <c r="S10389">
        <v>7.9669647216796875</v>
      </c>
      <c r="T10389">
        <v>2.8225812911987305</v>
      </c>
      <c r="U10389">
        <v>78.473526000976563</v>
      </c>
      <c r="V10389">
        <v>98.133331298828125</v>
      </c>
      <c r="W10389">
        <v>82.444618225097656</v>
      </c>
    </row>
    <row r="10390" spans="1:23" x14ac:dyDescent="0.25">
      <c r="A10390" t="s">
        <v>79</v>
      </c>
      <c r="B10390" t="s">
        <v>100</v>
      </c>
      <c r="C10390" t="s">
        <v>108</v>
      </c>
      <c r="D10390" t="s">
        <v>76</v>
      </c>
      <c r="E10390" t="s">
        <v>78</v>
      </c>
      <c r="F10390">
        <v>21</v>
      </c>
      <c r="G10390">
        <v>474.63888549804687</v>
      </c>
      <c r="H10390">
        <v>478.06640625</v>
      </c>
      <c r="I10390">
        <v>-3.4275147914886475</v>
      </c>
      <c r="J10390">
        <v>-7.2213103994727135E-3</v>
      </c>
      <c r="K10390">
        <v>-7.3515791893005371</v>
      </c>
      <c r="L10390">
        <v>-5.033210277557373</v>
      </c>
      <c r="M10390">
        <v>-3.4275147914886475</v>
      </c>
      <c r="N10390">
        <v>-1.821819543838501</v>
      </c>
      <c r="O10390">
        <v>0.49654939770698547</v>
      </c>
      <c r="P10390">
        <v>-8.4639968872070312</v>
      </c>
      <c r="Q10390">
        <v>1.6089670658111572</v>
      </c>
      <c r="R10390">
        <v>534</v>
      </c>
      <c r="S10390">
        <v>9.3756208419799805</v>
      </c>
      <c r="T10390">
        <v>3.0619635581970215</v>
      </c>
      <c r="U10390">
        <v>78.473526000976563</v>
      </c>
      <c r="V10390">
        <v>98.133331298828125</v>
      </c>
      <c r="W10390">
        <v>79.705940246582031</v>
      </c>
    </row>
    <row r="10391" spans="1:23" x14ac:dyDescent="0.25">
      <c r="A10391" t="s">
        <v>79</v>
      </c>
      <c r="B10391" t="s">
        <v>100</v>
      </c>
      <c r="C10391" t="s">
        <v>108</v>
      </c>
      <c r="D10391" t="s">
        <v>76</v>
      </c>
      <c r="E10391" t="s">
        <v>78</v>
      </c>
      <c r="F10391">
        <v>22</v>
      </c>
      <c r="G10391">
        <v>456.82965087890625</v>
      </c>
      <c r="H10391">
        <v>460.79476928710937</v>
      </c>
      <c r="I10391">
        <v>-3.9651057720184326</v>
      </c>
      <c r="J10391">
        <v>-8.6796153336763382E-3</v>
      </c>
      <c r="K10391">
        <v>-7.3245816230773926</v>
      </c>
      <c r="L10391">
        <v>-5.3397760391235352</v>
      </c>
      <c r="M10391">
        <v>-3.9651057720184326</v>
      </c>
      <c r="N10391">
        <v>-2.5904355049133301</v>
      </c>
      <c r="O10391">
        <v>-0.60563015937805176</v>
      </c>
      <c r="P10391">
        <v>-8.2769460678100586</v>
      </c>
      <c r="Q10391">
        <v>0.34673449397087097</v>
      </c>
      <c r="R10391">
        <v>534</v>
      </c>
      <c r="S10391">
        <v>6.8718047142028809</v>
      </c>
      <c r="T10391">
        <v>2.6214127540588379</v>
      </c>
      <c r="U10391">
        <v>78.473526000976563</v>
      </c>
      <c r="V10391">
        <v>98.133331298828125</v>
      </c>
      <c r="W10391">
        <v>77.367103576660156</v>
      </c>
    </row>
    <row r="10392" spans="1:23" x14ac:dyDescent="0.25">
      <c r="A10392" t="s">
        <v>79</v>
      </c>
      <c r="B10392" t="s">
        <v>100</v>
      </c>
      <c r="C10392" t="s">
        <v>108</v>
      </c>
      <c r="D10392" t="s">
        <v>76</v>
      </c>
      <c r="E10392" t="s">
        <v>78</v>
      </c>
      <c r="F10392">
        <v>23</v>
      </c>
      <c r="G10392">
        <v>430.11697387695312</v>
      </c>
      <c r="H10392">
        <v>435.16229248046875</v>
      </c>
      <c r="I10392">
        <v>-5.0452890396118164</v>
      </c>
      <c r="J10392">
        <v>-1.1730039492249489E-2</v>
      </c>
      <c r="K10392">
        <v>-8.7594280242919922</v>
      </c>
      <c r="L10392">
        <v>-6.5650844573974609</v>
      </c>
      <c r="M10392">
        <v>-5.0452890396118164</v>
      </c>
      <c r="N10392">
        <v>-3.5254936218261719</v>
      </c>
      <c r="O10392">
        <v>-1.3311502933502197</v>
      </c>
      <c r="P10392">
        <v>-9.8123340606689453</v>
      </c>
      <c r="Q10392">
        <v>-0.27824360132217407</v>
      </c>
      <c r="R10392">
        <v>534</v>
      </c>
      <c r="S10392">
        <v>8.3993186950683594</v>
      </c>
      <c r="T10392">
        <v>2.8981578350067139</v>
      </c>
      <c r="U10392">
        <v>78.473526000976563</v>
      </c>
      <c r="V10392">
        <v>98.133331298828125</v>
      </c>
      <c r="W10392">
        <v>75.895622253417969</v>
      </c>
    </row>
    <row r="10393" spans="1:23" x14ac:dyDescent="0.25">
      <c r="A10393" t="s">
        <v>79</v>
      </c>
      <c r="B10393" t="s">
        <v>100</v>
      </c>
      <c r="C10393" t="s">
        <v>108</v>
      </c>
      <c r="D10393" t="s">
        <v>76</v>
      </c>
      <c r="E10393" t="s">
        <v>78</v>
      </c>
      <c r="F10393">
        <v>24</v>
      </c>
      <c r="G10393">
        <v>418.3037109375</v>
      </c>
      <c r="H10393">
        <v>423.6512451171875</v>
      </c>
      <c r="I10393">
        <v>-5.3475189208984375</v>
      </c>
      <c r="J10393">
        <v>-1.2783818878233433E-2</v>
      </c>
      <c r="K10393">
        <v>-9.2097864151000977</v>
      </c>
      <c r="L10393">
        <v>-6.9279274940490723</v>
      </c>
      <c r="M10393">
        <v>-5.3475189208984375</v>
      </c>
      <c r="N10393">
        <v>-3.7671103477478027</v>
      </c>
      <c r="O10393">
        <v>-1.4852513074874878</v>
      </c>
      <c r="P10393">
        <v>-10.304685592651367</v>
      </c>
      <c r="Q10393">
        <v>-0.39035215973854065</v>
      </c>
      <c r="R10393">
        <v>534</v>
      </c>
      <c r="S10393">
        <v>9.0826492309570312</v>
      </c>
      <c r="T10393">
        <v>3.0137434005737305</v>
      </c>
      <c r="U10393">
        <v>78.473526000976563</v>
      </c>
      <c r="V10393">
        <v>98.133331298828125</v>
      </c>
      <c r="W10393">
        <v>74.745567321777344</v>
      </c>
    </row>
    <row r="10394" spans="1:23" x14ac:dyDescent="0.25">
      <c r="A10394" t="s">
        <v>79</v>
      </c>
      <c r="B10394" t="s">
        <v>100</v>
      </c>
      <c r="C10394" t="s">
        <v>108</v>
      </c>
      <c r="D10394" t="s">
        <v>76</v>
      </c>
      <c r="E10394" t="s">
        <v>111</v>
      </c>
      <c r="F10394">
        <v>1</v>
      </c>
      <c r="G10394">
        <v>409.63931274414062</v>
      </c>
      <c r="H10394">
        <v>422.3173828125</v>
      </c>
      <c r="I10394">
        <v>-12.678085327148438</v>
      </c>
      <c r="J10394">
        <v>-3.0949385836720467E-2</v>
      </c>
      <c r="K10394">
        <v>-24.228168487548828</v>
      </c>
      <c r="L10394">
        <v>-17.404285430908203</v>
      </c>
      <c r="M10394">
        <v>-12.678085327148438</v>
      </c>
      <c r="N10394">
        <v>-7.9518847465515137</v>
      </c>
      <c r="O10394">
        <v>-1.1280018091201782</v>
      </c>
      <c r="P10394">
        <v>-27.502456665039063</v>
      </c>
      <c r="Q10394">
        <v>2.1462862491607666</v>
      </c>
      <c r="R10394">
        <v>544</v>
      </c>
      <c r="S10394">
        <v>81.2265625</v>
      </c>
      <c r="T10394">
        <v>9.012578010559082</v>
      </c>
      <c r="U10394">
        <v>76.818855285644531</v>
      </c>
      <c r="V10394">
        <v>98.400001525878906</v>
      </c>
      <c r="W10394">
        <v>74.824539184570313</v>
      </c>
    </row>
    <row r="10395" spans="1:23" x14ac:dyDescent="0.25">
      <c r="A10395" t="s">
        <v>79</v>
      </c>
      <c r="B10395" t="s">
        <v>100</v>
      </c>
      <c r="C10395" t="s">
        <v>108</v>
      </c>
      <c r="D10395" t="s">
        <v>76</v>
      </c>
      <c r="E10395" t="s">
        <v>111</v>
      </c>
      <c r="F10395">
        <v>2</v>
      </c>
      <c r="G10395">
        <v>397.25115966796875</v>
      </c>
      <c r="H10395">
        <v>415.75927734375</v>
      </c>
      <c r="I10395">
        <v>-18.508125305175781</v>
      </c>
      <c r="J10395">
        <v>-4.6590488404035568E-2</v>
      </c>
      <c r="K10395">
        <v>-29.018472671508789</v>
      </c>
      <c r="L10395">
        <v>-22.808874130249023</v>
      </c>
      <c r="M10395">
        <v>-18.508125305175781</v>
      </c>
      <c r="N10395">
        <v>-14.207376480102539</v>
      </c>
      <c r="O10395">
        <v>-7.997776985168457</v>
      </c>
      <c r="P10395">
        <v>-31.998010635375977</v>
      </c>
      <c r="Q10395">
        <v>-5.0182394981384277</v>
      </c>
      <c r="R10395">
        <v>544</v>
      </c>
      <c r="S10395">
        <v>67.26080322265625</v>
      </c>
      <c r="T10395">
        <v>8.201268196105957</v>
      </c>
      <c r="U10395">
        <v>76.818855285644531</v>
      </c>
      <c r="V10395">
        <v>98.400001525878906</v>
      </c>
      <c r="W10395">
        <v>73.584930419921875</v>
      </c>
    </row>
    <row r="10396" spans="1:23" x14ac:dyDescent="0.25">
      <c r="A10396" t="s">
        <v>79</v>
      </c>
      <c r="B10396" t="s">
        <v>100</v>
      </c>
      <c r="C10396" t="s">
        <v>108</v>
      </c>
      <c r="D10396" t="s">
        <v>76</v>
      </c>
      <c r="E10396" t="s">
        <v>111</v>
      </c>
      <c r="F10396">
        <v>3</v>
      </c>
      <c r="G10396">
        <v>382.77676391601562</v>
      </c>
      <c r="H10396">
        <v>402.92849731445312</v>
      </c>
      <c r="I10396">
        <v>-20.151741027832031</v>
      </c>
      <c r="J10396">
        <v>-5.2646197378635406E-2</v>
      </c>
      <c r="K10396">
        <v>-30.936422348022461</v>
      </c>
      <c r="L10396">
        <v>-24.56474494934082</v>
      </c>
      <c r="M10396">
        <v>-20.151741027832031</v>
      </c>
      <c r="N10396">
        <v>-15.738737106323242</v>
      </c>
      <c r="O10396">
        <v>-9.3670597076416016</v>
      </c>
      <c r="P10396">
        <v>-33.993728637695312</v>
      </c>
      <c r="Q10396">
        <v>-6.3097519874572754</v>
      </c>
      <c r="R10396">
        <v>544</v>
      </c>
      <c r="S10396">
        <v>70.81781005859375</v>
      </c>
      <c r="T10396">
        <v>8.4153318405151367</v>
      </c>
      <c r="U10396">
        <v>76.818855285644531</v>
      </c>
      <c r="V10396">
        <v>98.400001525878906</v>
      </c>
      <c r="W10396">
        <v>72.897254943847656</v>
      </c>
    </row>
    <row r="10397" spans="1:23" x14ac:dyDescent="0.25">
      <c r="A10397" t="s">
        <v>79</v>
      </c>
      <c r="B10397" t="s">
        <v>100</v>
      </c>
      <c r="C10397" t="s">
        <v>108</v>
      </c>
      <c r="D10397" t="s">
        <v>76</v>
      </c>
      <c r="E10397" t="s">
        <v>111</v>
      </c>
      <c r="F10397">
        <v>4</v>
      </c>
      <c r="G10397">
        <v>379.46694946289062</v>
      </c>
      <c r="H10397">
        <v>397.8358154296875</v>
      </c>
      <c r="I10397">
        <v>-18.368881225585938</v>
      </c>
      <c r="J10397">
        <v>-4.8407066613435745E-2</v>
      </c>
      <c r="K10397">
        <v>-29.163646697998047</v>
      </c>
      <c r="L10397">
        <v>-22.786012649536133</v>
      </c>
      <c r="M10397">
        <v>-18.368881225585938</v>
      </c>
      <c r="N10397">
        <v>-13.951750755310059</v>
      </c>
      <c r="O10397">
        <v>-7.5741152763366699</v>
      </c>
      <c r="P10397">
        <v>-32.223812103271484</v>
      </c>
      <c r="Q10397">
        <v>-4.5139493942260742</v>
      </c>
      <c r="R10397">
        <v>544</v>
      </c>
      <c r="S10397">
        <v>70.950309753417969</v>
      </c>
      <c r="T10397">
        <v>8.4232006072998047</v>
      </c>
      <c r="U10397">
        <v>76.818855285644531</v>
      </c>
      <c r="V10397">
        <v>98.400001525878906</v>
      </c>
      <c r="W10397">
        <v>72.357292175292969</v>
      </c>
    </row>
    <row r="10398" spans="1:23" x14ac:dyDescent="0.25">
      <c r="A10398" t="s">
        <v>79</v>
      </c>
      <c r="B10398" t="s">
        <v>100</v>
      </c>
      <c r="C10398" t="s">
        <v>108</v>
      </c>
      <c r="D10398" t="s">
        <v>76</v>
      </c>
      <c r="E10398" t="s">
        <v>111</v>
      </c>
      <c r="F10398">
        <v>5</v>
      </c>
      <c r="G10398">
        <v>396.6080322265625</v>
      </c>
      <c r="H10398">
        <v>411.99127197265625</v>
      </c>
      <c r="I10398">
        <v>-15.38322639465332</v>
      </c>
      <c r="J10398">
        <v>-3.8786977529525757E-2</v>
      </c>
      <c r="K10398">
        <v>-25.925844192504883</v>
      </c>
      <c r="L10398">
        <v>-19.697179794311523</v>
      </c>
      <c r="M10398">
        <v>-15.38322639465332</v>
      </c>
      <c r="N10398">
        <v>-11.069272041320801</v>
      </c>
      <c r="O10398">
        <v>-4.8406076431274414</v>
      </c>
      <c r="P10398">
        <v>-28.914531707763672</v>
      </c>
      <c r="Q10398">
        <v>-1.8519219160079956</v>
      </c>
      <c r="R10398">
        <v>544</v>
      </c>
      <c r="S10398">
        <v>67.674461364746094</v>
      </c>
      <c r="T10398">
        <v>8.2264490127563477</v>
      </c>
      <c r="U10398">
        <v>76.818855285644531</v>
      </c>
      <c r="V10398">
        <v>98.400001525878906</v>
      </c>
      <c r="W10398">
        <v>72.440650939941406</v>
      </c>
    </row>
    <row r="10399" spans="1:23" x14ac:dyDescent="0.25">
      <c r="A10399" t="s">
        <v>79</v>
      </c>
      <c r="B10399" t="s">
        <v>100</v>
      </c>
      <c r="C10399" t="s">
        <v>108</v>
      </c>
      <c r="D10399" t="s">
        <v>76</v>
      </c>
      <c r="E10399" t="s">
        <v>111</v>
      </c>
      <c r="F10399">
        <v>6</v>
      </c>
      <c r="G10399">
        <v>440.6746826171875</v>
      </c>
      <c r="H10399">
        <v>451.46963500976562</v>
      </c>
      <c r="I10399">
        <v>-10.794922828674316</v>
      </c>
      <c r="J10399">
        <v>-2.4496354162693024E-2</v>
      </c>
      <c r="K10399">
        <v>-21.461868286132813</v>
      </c>
      <c r="L10399">
        <v>-15.159750938415527</v>
      </c>
      <c r="M10399">
        <v>-10.794922828674316</v>
      </c>
      <c r="N10399">
        <v>-6.4300947189331055</v>
      </c>
      <c r="O10399">
        <v>-0.12797644734382629</v>
      </c>
      <c r="P10399">
        <v>-24.485799789428711</v>
      </c>
      <c r="Q10399">
        <v>2.8959546089172363</v>
      </c>
      <c r="R10399">
        <v>544</v>
      </c>
      <c r="S10399">
        <v>69.280021667480469</v>
      </c>
      <c r="T10399">
        <v>8.3234624862670898</v>
      </c>
      <c r="U10399">
        <v>76.818855285644531</v>
      </c>
      <c r="V10399">
        <v>98.400001525878906</v>
      </c>
      <c r="W10399">
        <v>72.168678283691406</v>
      </c>
    </row>
    <row r="10400" spans="1:23" x14ac:dyDescent="0.25">
      <c r="A10400" t="s">
        <v>79</v>
      </c>
      <c r="B10400" t="s">
        <v>100</v>
      </c>
      <c r="C10400" t="s">
        <v>108</v>
      </c>
      <c r="D10400" t="s">
        <v>76</v>
      </c>
      <c r="E10400" t="s">
        <v>111</v>
      </c>
      <c r="F10400">
        <v>7</v>
      </c>
      <c r="G10400">
        <v>479.92486572265625</v>
      </c>
      <c r="H10400">
        <v>481.43988037109375</v>
      </c>
      <c r="I10400">
        <v>-1.5150043964385986</v>
      </c>
      <c r="J10400">
        <v>-3.1567532569169998E-3</v>
      </c>
      <c r="K10400">
        <v>-15.845954895019531</v>
      </c>
      <c r="L10400">
        <v>-7.3791131973266602</v>
      </c>
      <c r="M10400">
        <v>-1.5150043964385986</v>
      </c>
      <c r="N10400">
        <v>4.3491044044494629</v>
      </c>
      <c r="O10400">
        <v>12.815945625305176</v>
      </c>
      <c r="P10400">
        <v>-19.908580780029297</v>
      </c>
      <c r="Q10400">
        <v>16.878570556640625</v>
      </c>
      <c r="R10400">
        <v>544</v>
      </c>
      <c r="S10400">
        <v>125.04830932617187</v>
      </c>
      <c r="T10400">
        <v>11.182499885559082</v>
      </c>
      <c r="U10400">
        <v>76.818855285644531</v>
      </c>
      <c r="V10400">
        <v>98.400001525878906</v>
      </c>
      <c r="W10400">
        <v>71.553512573242188</v>
      </c>
    </row>
    <row r="10401" spans="1:23" x14ac:dyDescent="0.25">
      <c r="A10401" t="s">
        <v>79</v>
      </c>
      <c r="B10401" t="s">
        <v>100</v>
      </c>
      <c r="C10401" t="s">
        <v>108</v>
      </c>
      <c r="D10401" t="s">
        <v>76</v>
      </c>
      <c r="E10401" t="s">
        <v>111</v>
      </c>
      <c r="F10401">
        <v>8</v>
      </c>
      <c r="G10401">
        <v>502.69866943359375</v>
      </c>
      <c r="H10401">
        <v>507.83624267578125</v>
      </c>
      <c r="I10401">
        <v>-5.1375913619995117</v>
      </c>
      <c r="J10401">
        <v>-1.0220021940767765E-2</v>
      </c>
      <c r="K10401">
        <v>-20.980129241943359</v>
      </c>
      <c r="L10401">
        <v>-11.620229721069336</v>
      </c>
      <c r="M10401">
        <v>-5.1375913619995117</v>
      </c>
      <c r="N10401">
        <v>1.3450469970703125</v>
      </c>
      <c r="O10401">
        <v>10.704947471618652</v>
      </c>
      <c r="P10401">
        <v>-25.471269607543945</v>
      </c>
      <c r="Q10401">
        <v>15.196086883544922</v>
      </c>
      <c r="R10401">
        <v>544</v>
      </c>
      <c r="S10401">
        <v>152.81900024414062</v>
      </c>
      <c r="T10401">
        <v>12.361998558044434</v>
      </c>
      <c r="U10401">
        <v>76.818855285644531</v>
      </c>
      <c r="V10401">
        <v>98.400001525878906</v>
      </c>
      <c r="W10401">
        <v>72.366806030273438</v>
      </c>
    </row>
    <row r="10402" spans="1:23" x14ac:dyDescent="0.25">
      <c r="A10402" t="s">
        <v>79</v>
      </c>
      <c r="B10402" t="s">
        <v>100</v>
      </c>
      <c r="C10402" t="s">
        <v>108</v>
      </c>
      <c r="D10402" t="s">
        <v>76</v>
      </c>
      <c r="E10402" t="s">
        <v>111</v>
      </c>
      <c r="F10402">
        <v>9</v>
      </c>
      <c r="G10402">
        <v>517.90411376953125</v>
      </c>
      <c r="H10402">
        <v>523.1231689453125</v>
      </c>
      <c r="I10402">
        <v>-5.2190165519714355</v>
      </c>
      <c r="J10402">
        <v>-1.0077186860144138E-2</v>
      </c>
      <c r="K10402">
        <v>-17.240983963012695</v>
      </c>
      <c r="L10402">
        <v>-10.138308525085449</v>
      </c>
      <c r="M10402">
        <v>-5.2190165519714355</v>
      </c>
      <c r="N10402">
        <v>-0.29972457885742188</v>
      </c>
      <c r="O10402">
        <v>6.8029518127441406</v>
      </c>
      <c r="P10402">
        <v>-20.649045944213867</v>
      </c>
      <c r="Q10402">
        <v>10.211012840270996</v>
      </c>
      <c r="R10402">
        <v>544</v>
      </c>
      <c r="S10402">
        <v>87.999244689941406</v>
      </c>
      <c r="T10402">
        <v>9.3807916641235352</v>
      </c>
      <c r="U10402">
        <v>76.818855285644531</v>
      </c>
      <c r="V10402">
        <v>98.400001525878906</v>
      </c>
      <c r="W10402">
        <v>74.286430358886719</v>
      </c>
    </row>
    <row r="10403" spans="1:23" x14ac:dyDescent="0.25">
      <c r="A10403" t="s">
        <v>79</v>
      </c>
      <c r="B10403" t="s">
        <v>100</v>
      </c>
      <c r="C10403" t="s">
        <v>108</v>
      </c>
      <c r="D10403" t="s">
        <v>76</v>
      </c>
      <c r="E10403" t="s">
        <v>111</v>
      </c>
      <c r="F10403">
        <v>10</v>
      </c>
      <c r="G10403">
        <v>527.0135498046875</v>
      </c>
      <c r="H10403">
        <v>528.19384765625</v>
      </c>
      <c r="I10403">
        <v>-1.180309534072876</v>
      </c>
      <c r="J10403">
        <v>-2.2396189160645008E-3</v>
      </c>
      <c r="K10403">
        <v>-13.764327049255371</v>
      </c>
      <c r="L10403">
        <v>-6.329587459564209</v>
      </c>
      <c r="M10403">
        <v>-1.180309534072876</v>
      </c>
      <c r="N10403">
        <v>3.9689681529998779</v>
      </c>
      <c r="O10403">
        <v>11.403707504272461</v>
      </c>
      <c r="P10403">
        <v>-17.331720352172852</v>
      </c>
      <c r="Q10403">
        <v>14.971101760864258</v>
      </c>
      <c r="R10403">
        <v>544</v>
      </c>
      <c r="S10403">
        <v>96.419837951660156</v>
      </c>
      <c r="T10403">
        <v>9.8193607330322266</v>
      </c>
      <c r="U10403">
        <v>76.818855285644531</v>
      </c>
      <c r="V10403">
        <v>98.400001525878906</v>
      </c>
      <c r="W10403">
        <v>76.692794799804687</v>
      </c>
    </row>
    <row r="10404" spans="1:23" x14ac:dyDescent="0.25">
      <c r="A10404" t="s">
        <v>79</v>
      </c>
      <c r="B10404" t="s">
        <v>100</v>
      </c>
      <c r="C10404" t="s">
        <v>108</v>
      </c>
      <c r="D10404" t="s">
        <v>76</v>
      </c>
      <c r="E10404" t="s">
        <v>111</v>
      </c>
      <c r="F10404">
        <v>11</v>
      </c>
      <c r="G10404">
        <v>543.62860107421875</v>
      </c>
      <c r="H10404">
        <v>546.81884765625</v>
      </c>
      <c r="I10404">
        <v>-3.190281867980957</v>
      </c>
      <c r="J10404">
        <v>-5.8684954419732094E-3</v>
      </c>
      <c r="K10404">
        <v>-15.688576698303223</v>
      </c>
      <c r="L10404">
        <v>-8.3044824600219727</v>
      </c>
      <c r="M10404">
        <v>-3.190281867980957</v>
      </c>
      <c r="N10404">
        <v>1.9239189624786377</v>
      </c>
      <c r="O10404">
        <v>9.3080129623413086</v>
      </c>
      <c r="P10404">
        <v>-19.231668472290039</v>
      </c>
      <c r="Q10404">
        <v>12.851105690002441</v>
      </c>
      <c r="R10404">
        <v>544</v>
      </c>
      <c r="S10404">
        <v>95.110687255859375</v>
      </c>
      <c r="T10404">
        <v>9.7524709701538086</v>
      </c>
      <c r="U10404">
        <v>76.818855285644531</v>
      </c>
      <c r="V10404">
        <v>98.400001525878906</v>
      </c>
      <c r="W10404">
        <v>78.180694580078125</v>
      </c>
    </row>
    <row r="10405" spans="1:23" x14ac:dyDescent="0.25">
      <c r="A10405" t="s">
        <v>79</v>
      </c>
      <c r="B10405" t="s">
        <v>100</v>
      </c>
      <c r="C10405" t="s">
        <v>108</v>
      </c>
      <c r="D10405" t="s">
        <v>76</v>
      </c>
      <c r="E10405" t="s">
        <v>111</v>
      </c>
      <c r="F10405">
        <v>12</v>
      </c>
      <c r="G10405">
        <v>538.652099609375</v>
      </c>
      <c r="H10405">
        <v>544.05908203125</v>
      </c>
      <c r="I10405">
        <v>-5.4069852828979492</v>
      </c>
      <c r="J10405">
        <v>-1.0037991218268871E-2</v>
      </c>
      <c r="K10405">
        <v>-17.021631240844727</v>
      </c>
      <c r="L10405">
        <v>-10.159604072570801</v>
      </c>
      <c r="M10405">
        <v>-5.4069852828979492</v>
      </c>
      <c r="N10405">
        <v>-0.65436607599258423</v>
      </c>
      <c r="O10405">
        <v>6.2076611518859863</v>
      </c>
      <c r="P10405">
        <v>-20.31422233581543</v>
      </c>
      <c r="Q10405">
        <v>9.5002517700195313</v>
      </c>
      <c r="R10405">
        <v>544</v>
      </c>
      <c r="S10405">
        <v>82.137184143066406</v>
      </c>
      <c r="T10405">
        <v>9.0629568099975586</v>
      </c>
      <c r="U10405">
        <v>76.818855285644531</v>
      </c>
      <c r="V10405">
        <v>98.400001525878906</v>
      </c>
      <c r="W10405">
        <v>79.704681396484375</v>
      </c>
    </row>
    <row r="10406" spans="1:23" x14ac:dyDescent="0.25">
      <c r="A10406" t="s">
        <v>79</v>
      </c>
      <c r="B10406" t="s">
        <v>100</v>
      </c>
      <c r="C10406" t="s">
        <v>108</v>
      </c>
      <c r="D10406" t="s">
        <v>76</v>
      </c>
      <c r="E10406" t="s">
        <v>111</v>
      </c>
      <c r="F10406">
        <v>13</v>
      </c>
      <c r="G10406">
        <v>521.20001220703125</v>
      </c>
      <c r="H10406">
        <v>521.24212646484375</v>
      </c>
      <c r="I10406">
        <v>-4.2089801281690598E-2</v>
      </c>
      <c r="J10406">
        <v>-8.0755562521517277E-5</v>
      </c>
      <c r="K10406">
        <v>-11.629827499389648</v>
      </c>
      <c r="L10406">
        <v>-4.7836980819702148</v>
      </c>
      <c r="M10406">
        <v>-4.2089801281690598E-2</v>
      </c>
      <c r="N10406">
        <v>4.6995186805725098</v>
      </c>
      <c r="O10406">
        <v>11.545647621154785</v>
      </c>
      <c r="P10406">
        <v>-14.914790153503418</v>
      </c>
      <c r="Q10406">
        <v>14.830610275268555</v>
      </c>
      <c r="R10406">
        <v>544</v>
      </c>
      <c r="S10406">
        <v>81.757034301757813</v>
      </c>
      <c r="T10406">
        <v>9.0419597625732422</v>
      </c>
      <c r="U10406">
        <v>76.818855285644531</v>
      </c>
      <c r="V10406">
        <v>98.400001525878906</v>
      </c>
      <c r="W10406">
        <v>82.253822326660156</v>
      </c>
    </row>
    <row r="10407" spans="1:23" x14ac:dyDescent="0.25">
      <c r="A10407" t="s">
        <v>79</v>
      </c>
      <c r="B10407" t="s">
        <v>100</v>
      </c>
      <c r="C10407" t="s">
        <v>108</v>
      </c>
      <c r="D10407" t="s">
        <v>76</v>
      </c>
      <c r="E10407" t="s">
        <v>111</v>
      </c>
      <c r="F10407">
        <v>14</v>
      </c>
      <c r="G10407">
        <v>515.36004638671875</v>
      </c>
      <c r="H10407">
        <v>507.81753540039062</v>
      </c>
      <c r="I10407">
        <v>7.542518138885498</v>
      </c>
      <c r="J10407">
        <v>1.4635434374213219E-2</v>
      </c>
      <c r="K10407">
        <v>-4.4577393531799316</v>
      </c>
      <c r="L10407">
        <v>2.6321101188659668</v>
      </c>
      <c r="M10407">
        <v>7.542518138885498</v>
      </c>
      <c r="N10407">
        <v>12.452926635742188</v>
      </c>
      <c r="O10407">
        <v>19.542776107788086</v>
      </c>
      <c r="P10407">
        <v>-7.8596453666687012</v>
      </c>
      <c r="Q10407">
        <v>22.944681167602539</v>
      </c>
      <c r="R10407">
        <v>544</v>
      </c>
      <c r="S10407">
        <v>87.68170166015625</v>
      </c>
      <c r="T10407">
        <v>9.3638505935668945</v>
      </c>
      <c r="U10407">
        <v>76.818855285644531</v>
      </c>
      <c r="V10407">
        <v>98.400001525878906</v>
      </c>
      <c r="W10407">
        <v>82.709197998046875</v>
      </c>
    </row>
    <row r="10408" spans="1:23" x14ac:dyDescent="0.25">
      <c r="A10408" t="s">
        <v>79</v>
      </c>
      <c r="B10408" t="s">
        <v>100</v>
      </c>
      <c r="C10408" t="s">
        <v>108</v>
      </c>
      <c r="D10408" t="s">
        <v>76</v>
      </c>
      <c r="E10408" t="s">
        <v>111</v>
      </c>
      <c r="F10408">
        <v>15</v>
      </c>
      <c r="G10408">
        <v>506.1859130859375</v>
      </c>
      <c r="H10408">
        <v>468.2740478515625</v>
      </c>
      <c r="I10408">
        <v>37.911872863769531</v>
      </c>
      <c r="J10408">
        <v>7.4897132813930511E-2</v>
      </c>
      <c r="K10408">
        <v>25.986921310424805</v>
      </c>
      <c r="L10408">
        <v>33.032279968261719</v>
      </c>
      <c r="M10408">
        <v>37.911872863769531</v>
      </c>
      <c r="N10408">
        <v>42.791465759277344</v>
      </c>
      <c r="O10408">
        <v>49.836822509765625</v>
      </c>
      <c r="P10408">
        <v>22.606363296508789</v>
      </c>
      <c r="Q10408">
        <v>53.217380523681641</v>
      </c>
      <c r="R10408">
        <v>544</v>
      </c>
      <c r="S10408">
        <v>86.584686279296875</v>
      </c>
      <c r="T10408">
        <v>9.305088996887207</v>
      </c>
      <c r="U10408">
        <v>76.818855285644531</v>
      </c>
      <c r="V10408">
        <v>98.400001525878906</v>
      </c>
      <c r="W10408">
        <v>83.281402587890625</v>
      </c>
    </row>
    <row r="10409" spans="1:23" x14ac:dyDescent="0.25">
      <c r="A10409" t="s">
        <v>79</v>
      </c>
      <c r="B10409" t="s">
        <v>100</v>
      </c>
      <c r="C10409" t="s">
        <v>108</v>
      </c>
      <c r="D10409" t="s">
        <v>76</v>
      </c>
      <c r="E10409" t="s">
        <v>111</v>
      </c>
      <c r="F10409">
        <v>16</v>
      </c>
      <c r="G10409">
        <v>497.47845458984375</v>
      </c>
      <c r="H10409">
        <v>456.13775634765625</v>
      </c>
      <c r="I10409">
        <v>41.340702056884766</v>
      </c>
      <c r="J10409">
        <v>8.3100490272045135E-2</v>
      </c>
      <c r="K10409">
        <v>29.486091613769531</v>
      </c>
      <c r="L10409">
        <v>36.489891052246094</v>
      </c>
      <c r="M10409">
        <v>41.340702056884766</v>
      </c>
      <c r="N10409">
        <v>46.191513061523438</v>
      </c>
      <c r="O10409">
        <v>53.1953125</v>
      </c>
      <c r="P10409">
        <v>26.12547492980957</v>
      </c>
      <c r="Q10409">
        <v>56.555927276611328</v>
      </c>
      <c r="R10409">
        <v>544</v>
      </c>
      <c r="S10409">
        <v>85.566215515136719</v>
      </c>
      <c r="T10409">
        <v>9.2502012252807617</v>
      </c>
      <c r="U10409">
        <v>76.818855285644531</v>
      </c>
      <c r="V10409">
        <v>98.400001525878906</v>
      </c>
      <c r="W10409">
        <v>83.020790100097656</v>
      </c>
    </row>
    <row r="10410" spans="1:23" x14ac:dyDescent="0.25">
      <c r="A10410" t="s">
        <v>79</v>
      </c>
      <c r="B10410" t="s">
        <v>100</v>
      </c>
      <c r="C10410" t="s">
        <v>108</v>
      </c>
      <c r="D10410" t="s">
        <v>76</v>
      </c>
      <c r="E10410" t="s">
        <v>111</v>
      </c>
      <c r="F10410">
        <v>17</v>
      </c>
      <c r="G10410">
        <v>488.06802368164062</v>
      </c>
      <c r="H10410">
        <v>441.11459350585937</v>
      </c>
      <c r="I10410">
        <v>46.95343017578125</v>
      </c>
      <c r="J10410">
        <v>9.6202634274959564E-2</v>
      </c>
      <c r="K10410">
        <v>32.52197265625</v>
      </c>
      <c r="L10410">
        <v>41.048194885253906</v>
      </c>
      <c r="M10410">
        <v>46.95343017578125</v>
      </c>
      <c r="N10410">
        <v>52.858665466308594</v>
      </c>
      <c r="O10410">
        <v>61.3848876953125</v>
      </c>
      <c r="P10410">
        <v>28.430852890014648</v>
      </c>
      <c r="Q10410">
        <v>65.476005554199219</v>
      </c>
      <c r="R10410">
        <v>544</v>
      </c>
      <c r="S10410">
        <v>126.80847930908203</v>
      </c>
      <c r="T10410">
        <v>11.260927200317383</v>
      </c>
      <c r="U10410">
        <v>76.818855285644531</v>
      </c>
      <c r="V10410">
        <v>98.400001525878906</v>
      </c>
      <c r="W10410">
        <v>83.099845886230469</v>
      </c>
    </row>
    <row r="10411" spans="1:23" x14ac:dyDescent="0.25">
      <c r="A10411" t="s">
        <v>79</v>
      </c>
      <c r="B10411" t="s">
        <v>100</v>
      </c>
      <c r="C10411" t="s">
        <v>108</v>
      </c>
      <c r="D10411" t="s">
        <v>76</v>
      </c>
      <c r="E10411" t="s">
        <v>111</v>
      </c>
      <c r="F10411">
        <v>18</v>
      </c>
      <c r="G10411">
        <v>469.65362548828125</v>
      </c>
      <c r="H10411">
        <v>428.23236083984375</v>
      </c>
      <c r="I10411">
        <v>41.4212646484375</v>
      </c>
      <c r="J10411">
        <v>8.8195346295833588E-2</v>
      </c>
      <c r="K10411">
        <v>30.220212936401367</v>
      </c>
      <c r="L10411">
        <v>36.837882995605469</v>
      </c>
      <c r="M10411">
        <v>41.4212646484375</v>
      </c>
      <c r="N10411">
        <v>46.004646301269531</v>
      </c>
      <c r="O10411">
        <v>52.622318267822266</v>
      </c>
      <c r="P10411">
        <v>27.044868469238281</v>
      </c>
      <c r="Q10411">
        <v>55.797660827636719</v>
      </c>
      <c r="R10411">
        <v>544</v>
      </c>
      <c r="S10411">
        <v>76.391586303710938</v>
      </c>
      <c r="T10411">
        <v>8.7402276992797852</v>
      </c>
      <c r="U10411">
        <v>76.818855285644531</v>
      </c>
      <c r="V10411">
        <v>98.400001525878906</v>
      </c>
      <c r="W10411">
        <v>82.051345825195313</v>
      </c>
    </row>
    <row r="10412" spans="1:23" x14ac:dyDescent="0.25">
      <c r="A10412" t="s">
        <v>79</v>
      </c>
      <c r="B10412" t="s">
        <v>100</v>
      </c>
      <c r="C10412" t="s">
        <v>108</v>
      </c>
      <c r="D10412" t="s">
        <v>76</v>
      </c>
      <c r="E10412" t="s">
        <v>111</v>
      </c>
      <c r="F10412">
        <v>19</v>
      </c>
      <c r="G10412">
        <v>469.64865112304687</v>
      </c>
      <c r="H10412">
        <v>452.31741333007812</v>
      </c>
      <c r="I10412">
        <v>17.331249237060547</v>
      </c>
      <c r="J10412">
        <v>3.6902584135532379E-2</v>
      </c>
      <c r="K10412">
        <v>6.9336633682250977</v>
      </c>
      <c r="L10412">
        <v>13.076641082763672</v>
      </c>
      <c r="M10412">
        <v>17.331249237060547</v>
      </c>
      <c r="N10412">
        <v>21.585857391357422</v>
      </c>
      <c r="O10412">
        <v>27.72883415222168</v>
      </c>
      <c r="P10412">
        <v>3.9860923290252686</v>
      </c>
      <c r="Q10412">
        <v>30.676406860351563</v>
      </c>
      <c r="R10412">
        <v>544</v>
      </c>
      <c r="S10412">
        <v>65.825294494628906</v>
      </c>
      <c r="T10412">
        <v>8.1132793426513672</v>
      </c>
      <c r="U10412">
        <v>76.818855285644531</v>
      </c>
      <c r="V10412">
        <v>98.400001525878906</v>
      </c>
      <c r="W10412">
        <v>80.689735412597656</v>
      </c>
    </row>
    <row r="10413" spans="1:23" x14ac:dyDescent="0.25">
      <c r="A10413" t="s">
        <v>79</v>
      </c>
      <c r="B10413" t="s">
        <v>100</v>
      </c>
      <c r="C10413" t="s">
        <v>108</v>
      </c>
      <c r="D10413" t="s">
        <v>76</v>
      </c>
      <c r="E10413" t="s">
        <v>111</v>
      </c>
      <c r="F10413">
        <v>20</v>
      </c>
      <c r="G10413">
        <v>470.9578857421875</v>
      </c>
      <c r="H10413">
        <v>469.18988037109375</v>
      </c>
      <c r="I10413">
        <v>1.7680262327194214</v>
      </c>
      <c r="J10413">
        <v>3.7541068159043789E-3</v>
      </c>
      <c r="K10413">
        <v>-8.2741918563842773</v>
      </c>
      <c r="L10413">
        <v>-2.3411681652069092</v>
      </c>
      <c r="M10413">
        <v>1.7680262327194214</v>
      </c>
      <c r="N10413">
        <v>5.877220630645752</v>
      </c>
      <c r="O10413">
        <v>11.810244560241699</v>
      </c>
      <c r="P10413">
        <v>-11.121021270751953</v>
      </c>
      <c r="Q10413">
        <v>14.657073974609375</v>
      </c>
      <c r="R10413">
        <v>544</v>
      </c>
      <c r="S10413">
        <v>61.402656555175781</v>
      </c>
      <c r="T10413">
        <v>7.8359847068786621</v>
      </c>
      <c r="U10413">
        <v>76.818855285644531</v>
      </c>
      <c r="V10413">
        <v>98.400001525878906</v>
      </c>
      <c r="W10413">
        <v>78.821754455566406</v>
      </c>
    </row>
    <row r="10414" spans="1:23" x14ac:dyDescent="0.25">
      <c r="A10414" t="s">
        <v>79</v>
      </c>
      <c r="B10414" t="s">
        <v>100</v>
      </c>
      <c r="C10414" t="s">
        <v>108</v>
      </c>
      <c r="D10414" t="s">
        <v>76</v>
      </c>
      <c r="E10414" t="s">
        <v>111</v>
      </c>
      <c r="F10414">
        <v>21</v>
      </c>
      <c r="G10414">
        <v>468.80300903320312</v>
      </c>
      <c r="H10414">
        <v>480.42288208007812</v>
      </c>
      <c r="I10414">
        <v>-11.619900703430176</v>
      </c>
      <c r="J10414">
        <v>-2.4786317721009254E-2</v>
      </c>
      <c r="K10414">
        <v>-23.323101043701172</v>
      </c>
      <c r="L10414">
        <v>-16.408754348754883</v>
      </c>
      <c r="M10414">
        <v>-11.619900703430176</v>
      </c>
      <c r="N10414">
        <v>-6.8310461044311523</v>
      </c>
      <c r="O10414">
        <v>8.3299040794372559E-2</v>
      </c>
      <c r="P10414">
        <v>-26.64079475402832</v>
      </c>
      <c r="Q10414">
        <v>3.4009935855865479</v>
      </c>
      <c r="R10414">
        <v>544</v>
      </c>
      <c r="S10414">
        <v>83.394439697265625</v>
      </c>
      <c r="T10414">
        <v>9.1320552825927734</v>
      </c>
      <c r="U10414">
        <v>76.818855285644531</v>
      </c>
      <c r="V10414">
        <v>98.400001525878906</v>
      </c>
      <c r="W10414">
        <v>76.357139587402344</v>
      </c>
    </row>
    <row r="10415" spans="1:23" x14ac:dyDescent="0.25">
      <c r="A10415" t="s">
        <v>79</v>
      </c>
      <c r="B10415" t="s">
        <v>100</v>
      </c>
      <c r="C10415" t="s">
        <v>108</v>
      </c>
      <c r="D10415" t="s">
        <v>76</v>
      </c>
      <c r="E10415" t="s">
        <v>111</v>
      </c>
      <c r="F10415">
        <v>22</v>
      </c>
      <c r="G10415">
        <v>456.79544067382812</v>
      </c>
      <c r="H10415">
        <v>465.49871826171875</v>
      </c>
      <c r="I10415">
        <v>-8.7032966613769531</v>
      </c>
      <c r="J10415">
        <v>-1.9052941352128983E-2</v>
      </c>
      <c r="K10415">
        <v>-19.679637908935547</v>
      </c>
      <c r="L10415">
        <v>-13.19472599029541</v>
      </c>
      <c r="M10415">
        <v>-8.7032966613769531</v>
      </c>
      <c r="N10415">
        <v>-4.2118668556213379</v>
      </c>
      <c r="O10415">
        <v>2.2730441093444824</v>
      </c>
      <c r="P10415">
        <v>-22.791276931762695</v>
      </c>
      <c r="Q10415">
        <v>5.3846840858459473</v>
      </c>
      <c r="R10415">
        <v>544</v>
      </c>
      <c r="S10415">
        <v>73.35723876953125</v>
      </c>
      <c r="T10415">
        <v>8.5648841857910156</v>
      </c>
      <c r="U10415">
        <v>76.818855285644531</v>
      </c>
      <c r="V10415">
        <v>98.400001525878906</v>
      </c>
      <c r="W10415">
        <v>74.568626403808594</v>
      </c>
    </row>
    <row r="10416" spans="1:23" x14ac:dyDescent="0.25">
      <c r="A10416" t="s">
        <v>79</v>
      </c>
      <c r="B10416" t="s">
        <v>100</v>
      </c>
      <c r="C10416" t="s">
        <v>108</v>
      </c>
      <c r="D10416" t="s">
        <v>76</v>
      </c>
      <c r="E10416" t="s">
        <v>111</v>
      </c>
      <c r="F10416">
        <v>23</v>
      </c>
      <c r="G10416">
        <v>430.78515625</v>
      </c>
      <c r="H10416">
        <v>439.99722290039062</v>
      </c>
      <c r="I10416">
        <v>-9.2120876312255859</v>
      </c>
      <c r="J10416">
        <v>-2.1384412422776222E-2</v>
      </c>
      <c r="K10416">
        <v>-20.749574661254883</v>
      </c>
      <c r="L10416">
        <v>-13.933133125305176</v>
      </c>
      <c r="M10416">
        <v>-9.2120876312255859</v>
      </c>
      <c r="N10416">
        <v>-4.4910416603088379</v>
      </c>
      <c r="O10416">
        <v>2.3253986835479736</v>
      </c>
      <c r="P10416">
        <v>-24.020290374755859</v>
      </c>
      <c r="Q10416">
        <v>5.5961160659790039</v>
      </c>
      <c r="R10416">
        <v>544</v>
      </c>
      <c r="S10416">
        <v>81.049476623535156</v>
      </c>
      <c r="T10416">
        <v>9.0027484893798828</v>
      </c>
      <c r="U10416">
        <v>76.818855285644531</v>
      </c>
      <c r="V10416">
        <v>98.400001525878906</v>
      </c>
      <c r="W10416">
        <v>73.409515380859375</v>
      </c>
    </row>
    <row r="10417" spans="1:23" x14ac:dyDescent="0.25">
      <c r="A10417" t="s">
        <v>79</v>
      </c>
      <c r="B10417" t="s">
        <v>100</v>
      </c>
      <c r="C10417" t="s">
        <v>108</v>
      </c>
      <c r="D10417" t="s">
        <v>76</v>
      </c>
      <c r="E10417" t="s">
        <v>111</v>
      </c>
      <c r="F10417">
        <v>24</v>
      </c>
      <c r="G10417">
        <v>419.52203369140625</v>
      </c>
      <c r="H10417">
        <v>430.50054931640625</v>
      </c>
      <c r="I10417">
        <v>-10.978544235229492</v>
      </c>
      <c r="J10417">
        <v>-2.6169171556830406E-2</v>
      </c>
      <c r="K10417">
        <v>-22.162042617797852</v>
      </c>
      <c r="L10417">
        <v>-15.554740905761719</v>
      </c>
      <c r="M10417">
        <v>-10.978544235229492</v>
      </c>
      <c r="N10417">
        <v>-6.4023475646972656</v>
      </c>
      <c r="O10417">
        <v>0.20495404303073883</v>
      </c>
      <c r="P10417">
        <v>-25.332408905029297</v>
      </c>
      <c r="Q10417">
        <v>3.3753204345703125</v>
      </c>
      <c r="R10417">
        <v>544</v>
      </c>
      <c r="S10417">
        <v>76.152328491210937</v>
      </c>
      <c r="T10417">
        <v>8.7265300750732422</v>
      </c>
      <c r="U10417">
        <v>76.818855285644531</v>
      </c>
      <c r="V10417">
        <v>98.400001525878906</v>
      </c>
      <c r="W10417">
        <v>72.568572998046875</v>
      </c>
    </row>
    <row r="10418" spans="1:23" x14ac:dyDescent="0.25">
      <c r="A10418" t="s">
        <v>79</v>
      </c>
      <c r="B10418" t="s">
        <v>100</v>
      </c>
      <c r="C10418" t="s">
        <v>108</v>
      </c>
      <c r="D10418" t="s">
        <v>76</v>
      </c>
      <c r="E10418" t="s">
        <v>112</v>
      </c>
      <c r="F10418">
        <v>1</v>
      </c>
      <c r="G10418">
        <v>406.03738403320312</v>
      </c>
      <c r="H10418">
        <v>417.27993774414062</v>
      </c>
      <c r="I10418">
        <v>-11.242531776428223</v>
      </c>
      <c r="J10418">
        <v>-2.7688415721058846E-2</v>
      </c>
      <c r="K10418">
        <v>-22.396265029907227</v>
      </c>
      <c r="L10418">
        <v>-15.806549072265625</v>
      </c>
      <c r="M10418">
        <v>-11.242531776428223</v>
      </c>
      <c r="N10418">
        <v>-6.6785144805908203</v>
      </c>
      <c r="O10418">
        <v>-8.8798537850379944E-2</v>
      </c>
      <c r="P10418">
        <v>-25.558193206787109</v>
      </c>
      <c r="Q10418">
        <v>3.0731298923492432</v>
      </c>
      <c r="R10418">
        <v>545</v>
      </c>
      <c r="S10418">
        <v>75.747512817382812</v>
      </c>
      <c r="T10418">
        <v>8.7033042907714844</v>
      </c>
      <c r="U10418">
        <v>76.404716491699219</v>
      </c>
      <c r="V10418">
        <v>100.09999847412109</v>
      </c>
      <c r="W10418">
        <v>71.845466613769531</v>
      </c>
    </row>
    <row r="10419" spans="1:23" x14ac:dyDescent="0.25">
      <c r="A10419" t="s">
        <v>79</v>
      </c>
      <c r="B10419" t="s">
        <v>100</v>
      </c>
      <c r="C10419" t="s">
        <v>108</v>
      </c>
      <c r="D10419" t="s">
        <v>76</v>
      </c>
      <c r="E10419" t="s">
        <v>112</v>
      </c>
      <c r="F10419">
        <v>2</v>
      </c>
      <c r="G10419">
        <v>397.31710815429687</v>
      </c>
      <c r="H10419">
        <v>408.49954223632812</v>
      </c>
      <c r="I10419">
        <v>-11.182455062866211</v>
      </c>
      <c r="J10419">
        <v>-2.8144912794232368E-2</v>
      </c>
      <c r="K10419">
        <v>-21.998851776123047</v>
      </c>
      <c r="L10419">
        <v>-15.608437538146973</v>
      </c>
      <c r="M10419">
        <v>-11.182455062866211</v>
      </c>
      <c r="N10419">
        <v>-6.7564730644226074</v>
      </c>
      <c r="O10419">
        <v>-0.36605772376060486</v>
      </c>
      <c r="P10419">
        <v>-25.065151214599609</v>
      </c>
      <c r="Q10419">
        <v>2.7002406120300293</v>
      </c>
      <c r="R10419">
        <v>545</v>
      </c>
      <c r="S10419">
        <v>71.234947204589844</v>
      </c>
      <c r="T10419">
        <v>8.4400796890258789</v>
      </c>
      <c r="U10419">
        <v>76.404716491699219</v>
      </c>
      <c r="V10419">
        <v>100.09999847412109</v>
      </c>
      <c r="W10419">
        <v>71.418464660644531</v>
      </c>
    </row>
    <row r="10420" spans="1:23" x14ac:dyDescent="0.25">
      <c r="A10420" t="s">
        <v>79</v>
      </c>
      <c r="B10420" t="s">
        <v>100</v>
      </c>
      <c r="C10420" t="s">
        <v>108</v>
      </c>
      <c r="D10420" t="s">
        <v>76</v>
      </c>
      <c r="E10420" t="s">
        <v>112</v>
      </c>
      <c r="F10420">
        <v>3</v>
      </c>
      <c r="G10420">
        <v>382.69564819335937</v>
      </c>
      <c r="H10420">
        <v>398.35354614257812</v>
      </c>
      <c r="I10420">
        <v>-15.657875061035156</v>
      </c>
      <c r="J10420">
        <v>-4.0914691984653473E-2</v>
      </c>
      <c r="K10420">
        <v>-26.215808868408203</v>
      </c>
      <c r="L10420">
        <v>-19.978096008300781</v>
      </c>
      <c r="M10420">
        <v>-15.657875061035156</v>
      </c>
      <c r="N10420">
        <v>-11.337654113769531</v>
      </c>
      <c r="O10420">
        <v>-5.0999412536621094</v>
      </c>
      <c r="P10420">
        <v>-29.208835601806641</v>
      </c>
      <c r="Q10420">
        <v>-2.1069138050079346</v>
      </c>
      <c r="R10420">
        <v>545</v>
      </c>
      <c r="S10420">
        <v>67.871223449707031</v>
      </c>
      <c r="T10420">
        <v>8.2383995056152344</v>
      </c>
      <c r="U10420">
        <v>76.404716491699219</v>
      </c>
      <c r="V10420">
        <v>100.09999847412109</v>
      </c>
      <c r="W10420">
        <v>71.295066833496094</v>
      </c>
    </row>
    <row r="10421" spans="1:23" x14ac:dyDescent="0.25">
      <c r="A10421" t="s">
        <v>79</v>
      </c>
      <c r="B10421" t="s">
        <v>100</v>
      </c>
      <c r="C10421" t="s">
        <v>108</v>
      </c>
      <c r="D10421" t="s">
        <v>76</v>
      </c>
      <c r="E10421" t="s">
        <v>112</v>
      </c>
      <c r="F10421">
        <v>4</v>
      </c>
      <c r="G10421">
        <v>375.20684814453125</v>
      </c>
      <c r="H10421">
        <v>397.76766967773437</v>
      </c>
      <c r="I10421">
        <v>-22.56080436706543</v>
      </c>
      <c r="J10421">
        <v>-6.0128979384899139E-2</v>
      </c>
      <c r="K10421">
        <v>-30.53999137878418</v>
      </c>
      <c r="L10421">
        <v>-25.825822830200195</v>
      </c>
      <c r="M10421">
        <v>-22.56080436706543</v>
      </c>
      <c r="N10421">
        <v>-19.295785903930664</v>
      </c>
      <c r="O10421">
        <v>-14.58161735534668</v>
      </c>
      <c r="P10421">
        <v>-32.801979064941406</v>
      </c>
      <c r="Q10421">
        <v>-12.319628715515137</v>
      </c>
      <c r="R10421">
        <v>545</v>
      </c>
      <c r="S10421">
        <v>38.765476226806641</v>
      </c>
      <c r="T10421">
        <v>6.2261929512023926</v>
      </c>
      <c r="U10421">
        <v>76.404716491699219</v>
      </c>
      <c r="V10421">
        <v>100.09999847412109</v>
      </c>
      <c r="W10421">
        <v>70.954544067382812</v>
      </c>
    </row>
    <row r="10422" spans="1:23" x14ac:dyDescent="0.25">
      <c r="A10422" t="s">
        <v>79</v>
      </c>
      <c r="B10422" t="s">
        <v>100</v>
      </c>
      <c r="C10422" t="s">
        <v>108</v>
      </c>
      <c r="D10422" t="s">
        <v>76</v>
      </c>
      <c r="E10422" t="s">
        <v>112</v>
      </c>
      <c r="F10422">
        <v>5</v>
      </c>
      <c r="G10422">
        <v>389.0191650390625</v>
      </c>
      <c r="H10422">
        <v>411.40310668945312</v>
      </c>
      <c r="I10422">
        <v>-22.38395881652832</v>
      </c>
      <c r="J10422">
        <v>-5.7539474219083786E-2</v>
      </c>
      <c r="K10422">
        <v>-30.421634674072266</v>
      </c>
      <c r="L10422">
        <v>-25.672910690307617</v>
      </c>
      <c r="M10422">
        <v>-22.38395881652832</v>
      </c>
      <c r="N10422">
        <v>-19.095006942749023</v>
      </c>
      <c r="O10422">
        <v>-14.346282005310059</v>
      </c>
      <c r="P10422">
        <v>-32.700206756591797</v>
      </c>
      <c r="Q10422">
        <v>-12.067712783813477</v>
      </c>
      <c r="R10422">
        <v>545</v>
      </c>
      <c r="S10422">
        <v>39.335880279541016</v>
      </c>
      <c r="T10422">
        <v>6.2718324661254883</v>
      </c>
      <c r="U10422">
        <v>76.404716491699219</v>
      </c>
      <c r="V10422">
        <v>100.09999847412109</v>
      </c>
      <c r="W10422">
        <v>70.545333862304688</v>
      </c>
    </row>
    <row r="10423" spans="1:23" x14ac:dyDescent="0.25">
      <c r="A10423" t="s">
        <v>79</v>
      </c>
      <c r="B10423" t="s">
        <v>100</v>
      </c>
      <c r="C10423" t="s">
        <v>108</v>
      </c>
      <c r="D10423" t="s">
        <v>76</v>
      </c>
      <c r="E10423" t="s">
        <v>112</v>
      </c>
      <c r="F10423">
        <v>6</v>
      </c>
      <c r="G10423">
        <v>429.98281860351562</v>
      </c>
      <c r="H10423">
        <v>448.79556274414062</v>
      </c>
      <c r="I10423">
        <v>-18.812723159790039</v>
      </c>
      <c r="J10423">
        <v>-4.3752267956733704E-2</v>
      </c>
      <c r="K10423">
        <v>-27.086196899414063</v>
      </c>
      <c r="L10423">
        <v>-22.198162078857422</v>
      </c>
      <c r="M10423">
        <v>-18.812723159790039</v>
      </c>
      <c r="N10423">
        <v>-15.427285194396973</v>
      </c>
      <c r="O10423">
        <v>-10.539249420166016</v>
      </c>
      <c r="P10423">
        <v>-29.431612014770508</v>
      </c>
      <c r="Q10423">
        <v>-8.1938343048095703</v>
      </c>
      <c r="R10423">
        <v>545</v>
      </c>
      <c r="S10423">
        <v>41.677688598632812</v>
      </c>
      <c r="T10423">
        <v>6.4558258056640625</v>
      </c>
      <c r="U10423">
        <v>76.404716491699219</v>
      </c>
      <c r="V10423">
        <v>100.09999847412109</v>
      </c>
      <c r="W10423">
        <v>70.349784851074219</v>
      </c>
    </row>
    <row r="10424" spans="1:23" x14ac:dyDescent="0.25">
      <c r="A10424" t="s">
        <v>79</v>
      </c>
      <c r="B10424" t="s">
        <v>100</v>
      </c>
      <c r="C10424" t="s">
        <v>108</v>
      </c>
      <c r="D10424" t="s">
        <v>76</v>
      </c>
      <c r="E10424" t="s">
        <v>112</v>
      </c>
      <c r="F10424">
        <v>7</v>
      </c>
      <c r="G10424">
        <v>461.75650024414062</v>
      </c>
      <c r="H10424">
        <v>474.9732666015625</v>
      </c>
      <c r="I10424">
        <v>-13.216794967651367</v>
      </c>
      <c r="J10424">
        <v>-2.8622867539525032E-2</v>
      </c>
      <c r="K10424">
        <v>-22.820867538452148</v>
      </c>
      <c r="L10424">
        <v>-17.146703720092773</v>
      </c>
      <c r="M10424">
        <v>-13.216794967651367</v>
      </c>
      <c r="N10424">
        <v>-9.2868862152099609</v>
      </c>
      <c r="O10424">
        <v>-3.6127216815948486</v>
      </c>
      <c r="P10424">
        <v>-25.543489456176758</v>
      </c>
      <c r="Q10424">
        <v>-0.89010035991668701</v>
      </c>
      <c r="R10424">
        <v>545</v>
      </c>
      <c r="S10424">
        <v>56.161510467529297</v>
      </c>
      <c r="T10424">
        <v>7.4940981864929199</v>
      </c>
      <c r="U10424">
        <v>76.404716491699219</v>
      </c>
      <c r="V10424">
        <v>100.09999847412109</v>
      </c>
      <c r="W10424">
        <v>70.382919311523438</v>
      </c>
    </row>
    <row r="10425" spans="1:23" x14ac:dyDescent="0.25">
      <c r="A10425" t="s">
        <v>79</v>
      </c>
      <c r="B10425" t="s">
        <v>100</v>
      </c>
      <c r="C10425" t="s">
        <v>108</v>
      </c>
      <c r="D10425" t="s">
        <v>76</v>
      </c>
      <c r="E10425" t="s">
        <v>112</v>
      </c>
      <c r="F10425">
        <v>8</v>
      </c>
      <c r="G10425">
        <v>485.62173461914062</v>
      </c>
      <c r="H10425">
        <v>492.38763427734375</v>
      </c>
      <c r="I10425">
        <v>-6.7658886909484863</v>
      </c>
      <c r="J10425">
        <v>-1.3932425528764725E-2</v>
      </c>
      <c r="K10425">
        <v>-17.681175231933594</v>
      </c>
      <c r="L10425">
        <v>-11.232335090637207</v>
      </c>
      <c r="M10425">
        <v>-6.7658886909484863</v>
      </c>
      <c r="N10425">
        <v>-2.2994418144226074</v>
      </c>
      <c r="O10425">
        <v>4.1493978500366211</v>
      </c>
      <c r="P10425">
        <v>-20.775506973266602</v>
      </c>
      <c r="Q10425">
        <v>7.2437300682067871</v>
      </c>
      <c r="R10425">
        <v>545</v>
      </c>
      <c r="S10425">
        <v>72.543441772460937</v>
      </c>
      <c r="T10425">
        <v>8.5172433853149414</v>
      </c>
      <c r="U10425">
        <v>76.404716491699219</v>
      </c>
      <c r="V10425">
        <v>100.09999847412109</v>
      </c>
      <c r="W10425">
        <v>70.892997741699219</v>
      </c>
    </row>
    <row r="10426" spans="1:23" x14ac:dyDescent="0.25">
      <c r="A10426" t="s">
        <v>79</v>
      </c>
      <c r="B10426" t="s">
        <v>100</v>
      </c>
      <c r="C10426" t="s">
        <v>108</v>
      </c>
      <c r="D10426" t="s">
        <v>76</v>
      </c>
      <c r="E10426" t="s">
        <v>112</v>
      </c>
      <c r="F10426">
        <v>9</v>
      </c>
      <c r="G10426">
        <v>510.01065063476562</v>
      </c>
      <c r="H10426">
        <v>502.21109008789062</v>
      </c>
      <c r="I10426">
        <v>7.7995905876159668</v>
      </c>
      <c r="J10426">
        <v>1.5292995609343052E-2</v>
      </c>
      <c r="K10426">
        <v>-3.2095901966094971</v>
      </c>
      <c r="L10426">
        <v>3.2947230339050293</v>
      </c>
      <c r="M10426">
        <v>7.7995905876159668</v>
      </c>
      <c r="N10426">
        <v>12.304457664489746</v>
      </c>
      <c r="O10426">
        <v>18.808771133422852</v>
      </c>
      <c r="P10426">
        <v>-6.3305401802062988</v>
      </c>
      <c r="Q10426">
        <v>21.929721832275391</v>
      </c>
      <c r="R10426">
        <v>545</v>
      </c>
      <c r="S10426">
        <v>73.796844482421875</v>
      </c>
      <c r="T10426">
        <v>8.5905094146728516</v>
      </c>
      <c r="U10426">
        <v>76.404716491699219</v>
      </c>
      <c r="V10426">
        <v>100.09999847412109</v>
      </c>
      <c r="W10426">
        <v>72.263534545898437</v>
      </c>
    </row>
    <row r="10427" spans="1:23" x14ac:dyDescent="0.25">
      <c r="A10427" t="s">
        <v>79</v>
      </c>
      <c r="B10427" t="s">
        <v>100</v>
      </c>
      <c r="C10427" t="s">
        <v>108</v>
      </c>
      <c r="D10427" t="s">
        <v>76</v>
      </c>
      <c r="E10427" t="s">
        <v>112</v>
      </c>
      <c r="F10427">
        <v>10</v>
      </c>
      <c r="G10427">
        <v>516.46417236328125</v>
      </c>
      <c r="H10427">
        <v>506.05523681640625</v>
      </c>
      <c r="I10427">
        <v>10.408962249755859</v>
      </c>
      <c r="J10427">
        <v>2.0154276862740517E-2</v>
      </c>
      <c r="K10427">
        <v>-0.48954865336418152</v>
      </c>
      <c r="L10427">
        <v>5.9493799209594727</v>
      </c>
      <c r="M10427">
        <v>10.408962249755859</v>
      </c>
      <c r="N10427">
        <v>14.868544578552246</v>
      </c>
      <c r="O10427">
        <v>21.307472229003906</v>
      </c>
      <c r="P10427">
        <v>-3.5791251659393311</v>
      </c>
      <c r="Q10427">
        <v>24.397048950195313</v>
      </c>
      <c r="R10427">
        <v>545</v>
      </c>
      <c r="S10427">
        <v>72.32061767578125</v>
      </c>
      <c r="T10427">
        <v>8.5041532516479492</v>
      </c>
      <c r="U10427">
        <v>76.404716491699219</v>
      </c>
      <c r="V10427">
        <v>100.09999847412109</v>
      </c>
      <c r="W10427">
        <v>73.872909545898438</v>
      </c>
    </row>
    <row r="10428" spans="1:23" x14ac:dyDescent="0.25">
      <c r="A10428" t="s">
        <v>79</v>
      </c>
      <c r="B10428" t="s">
        <v>100</v>
      </c>
      <c r="C10428" t="s">
        <v>108</v>
      </c>
      <c r="D10428" t="s">
        <v>76</v>
      </c>
      <c r="E10428" t="s">
        <v>112</v>
      </c>
      <c r="F10428">
        <v>11</v>
      </c>
      <c r="G10428">
        <v>530.6702880859375</v>
      </c>
      <c r="H10428">
        <v>521.36785888671875</v>
      </c>
      <c r="I10428">
        <v>9.3024616241455078</v>
      </c>
      <c r="J10428">
        <v>1.7529644072055817E-2</v>
      </c>
      <c r="K10428">
        <v>-1.7619129419326782</v>
      </c>
      <c r="L10428">
        <v>4.7750091552734375</v>
      </c>
      <c r="M10428">
        <v>9.3024616241455078</v>
      </c>
      <c r="N10428">
        <v>13.829914093017578</v>
      </c>
      <c r="O10428">
        <v>20.366836547851562</v>
      </c>
      <c r="P10428">
        <v>-4.8985095024108887</v>
      </c>
      <c r="Q10428">
        <v>23.503433227539063</v>
      </c>
      <c r="R10428">
        <v>545</v>
      </c>
      <c r="S10428">
        <v>74.538665771484375</v>
      </c>
      <c r="T10428">
        <v>8.6335773468017578</v>
      </c>
      <c r="U10428">
        <v>76.404716491699219</v>
      </c>
      <c r="V10428">
        <v>100.09999847412109</v>
      </c>
      <c r="W10428">
        <v>76.264228820800781</v>
      </c>
    </row>
    <row r="10429" spans="1:23" x14ac:dyDescent="0.25">
      <c r="A10429" t="s">
        <v>79</v>
      </c>
      <c r="B10429" t="s">
        <v>100</v>
      </c>
      <c r="C10429" t="s">
        <v>108</v>
      </c>
      <c r="D10429" t="s">
        <v>76</v>
      </c>
      <c r="E10429" t="s">
        <v>112</v>
      </c>
      <c r="F10429">
        <v>12</v>
      </c>
      <c r="G10429">
        <v>520.68682861328125</v>
      </c>
      <c r="H10429">
        <v>516.70135498046875</v>
      </c>
      <c r="I10429">
        <v>3.9854600429534912</v>
      </c>
      <c r="J10429">
        <v>7.654236163944006E-3</v>
      </c>
      <c r="K10429">
        <v>-5.2711987495422363</v>
      </c>
      <c r="L10429">
        <v>0.19771036505699158</v>
      </c>
      <c r="M10429">
        <v>3.9854600429534912</v>
      </c>
      <c r="N10429">
        <v>7.7732095718383789</v>
      </c>
      <c r="O10429">
        <v>13.242118835449219</v>
      </c>
      <c r="P10429">
        <v>-7.8953328132629395</v>
      </c>
      <c r="Q10429">
        <v>15.866252899169922</v>
      </c>
      <c r="R10429">
        <v>545</v>
      </c>
      <c r="S10429">
        <v>52.171859741210938</v>
      </c>
      <c r="T10429">
        <v>7.2230091094970703</v>
      </c>
      <c r="U10429">
        <v>76.404716491699219</v>
      </c>
      <c r="V10429">
        <v>100.09999847412109</v>
      </c>
      <c r="W10429">
        <v>78.745750427246094</v>
      </c>
    </row>
    <row r="10430" spans="1:23" x14ac:dyDescent="0.25">
      <c r="A10430" t="s">
        <v>79</v>
      </c>
      <c r="B10430" t="s">
        <v>100</v>
      </c>
      <c r="C10430" t="s">
        <v>108</v>
      </c>
      <c r="D10430" t="s">
        <v>76</v>
      </c>
      <c r="E10430" t="s">
        <v>112</v>
      </c>
      <c r="F10430">
        <v>13</v>
      </c>
      <c r="G10430">
        <v>509.39642333984375</v>
      </c>
      <c r="H10430">
        <v>497.0809326171875</v>
      </c>
      <c r="I10430">
        <v>12.31551456451416</v>
      </c>
      <c r="J10430">
        <v>2.417667955160141E-2</v>
      </c>
      <c r="K10430">
        <v>3.427199125289917</v>
      </c>
      <c r="L10430">
        <v>8.6784877777099609</v>
      </c>
      <c r="M10430">
        <v>12.31551456451416</v>
      </c>
      <c r="N10430">
        <v>15.952541351318359</v>
      </c>
      <c r="O10430">
        <v>21.203830718994141</v>
      </c>
      <c r="P10430">
        <v>0.90748530626296997</v>
      </c>
      <c r="Q10430">
        <v>23.723543167114258</v>
      </c>
      <c r="R10430">
        <v>545</v>
      </c>
      <c r="S10430">
        <v>48.102401733398438</v>
      </c>
      <c r="T10430">
        <v>6.9355893135070801</v>
      </c>
      <c r="U10430">
        <v>76.404716491699219</v>
      </c>
      <c r="V10430">
        <v>100.09999847412109</v>
      </c>
      <c r="W10430">
        <v>81.344779968261719</v>
      </c>
    </row>
    <row r="10431" spans="1:23" x14ac:dyDescent="0.25">
      <c r="A10431" t="s">
        <v>79</v>
      </c>
      <c r="B10431" t="s">
        <v>100</v>
      </c>
      <c r="C10431" t="s">
        <v>108</v>
      </c>
      <c r="D10431" t="s">
        <v>76</v>
      </c>
      <c r="E10431" t="s">
        <v>112</v>
      </c>
      <c r="F10431">
        <v>14</v>
      </c>
      <c r="G10431">
        <v>506.86959838867188</v>
      </c>
      <c r="H10431">
        <v>489.20413208007813</v>
      </c>
      <c r="I10431">
        <v>17.66546630859375</v>
      </c>
      <c r="J10431">
        <v>3.485209122300148E-2</v>
      </c>
      <c r="K10431">
        <v>8.38818359375</v>
      </c>
      <c r="L10431">
        <v>13.869277954101563</v>
      </c>
      <c r="M10431">
        <v>17.66546630859375</v>
      </c>
      <c r="N10431">
        <v>21.461654663085937</v>
      </c>
      <c r="O10431">
        <v>26.9427490234375</v>
      </c>
      <c r="P10431">
        <v>5.7582035064697266</v>
      </c>
      <c r="Q10431">
        <v>29.572729110717773</v>
      </c>
      <c r="R10431">
        <v>545</v>
      </c>
      <c r="S10431">
        <v>52.404598236083984</v>
      </c>
      <c r="T10431">
        <v>7.2391018867492676</v>
      </c>
      <c r="U10431">
        <v>76.404716491699219</v>
      </c>
      <c r="V10431">
        <v>100.09999847412109</v>
      </c>
      <c r="W10431">
        <v>82.582656860351563</v>
      </c>
    </row>
    <row r="10432" spans="1:23" x14ac:dyDescent="0.25">
      <c r="A10432" t="s">
        <v>79</v>
      </c>
      <c r="B10432" t="s">
        <v>100</v>
      </c>
      <c r="C10432" t="s">
        <v>108</v>
      </c>
      <c r="D10432" t="s">
        <v>76</v>
      </c>
      <c r="E10432" t="s">
        <v>112</v>
      </c>
      <c r="F10432">
        <v>15</v>
      </c>
      <c r="G10432">
        <v>498.86343383789062</v>
      </c>
      <c r="H10432">
        <v>459.8958740234375</v>
      </c>
      <c r="I10432">
        <v>38.967571258544922</v>
      </c>
      <c r="J10432">
        <v>7.8112706542015076E-2</v>
      </c>
      <c r="K10432">
        <v>28.73961067199707</v>
      </c>
      <c r="L10432">
        <v>34.782371520996094</v>
      </c>
      <c r="M10432">
        <v>38.967571258544922</v>
      </c>
      <c r="N10432">
        <v>43.15277099609375</v>
      </c>
      <c r="O10432">
        <v>49.195533752441406</v>
      </c>
      <c r="P10432">
        <v>25.840124130249023</v>
      </c>
      <c r="Q10432">
        <v>52.095016479492188</v>
      </c>
      <c r="R10432">
        <v>545</v>
      </c>
      <c r="S10432">
        <v>63.695095062255859</v>
      </c>
      <c r="T10432">
        <v>7.9809207916259766</v>
      </c>
      <c r="U10432">
        <v>76.404716491699219</v>
      </c>
      <c r="V10432">
        <v>100.09999847412109</v>
      </c>
      <c r="W10432">
        <v>84.197402954101563</v>
      </c>
    </row>
    <row r="10433" spans="1:23" x14ac:dyDescent="0.25">
      <c r="A10433" t="s">
        <v>79</v>
      </c>
      <c r="B10433" t="s">
        <v>100</v>
      </c>
      <c r="C10433" t="s">
        <v>108</v>
      </c>
      <c r="D10433" t="s">
        <v>76</v>
      </c>
      <c r="E10433" t="s">
        <v>112</v>
      </c>
      <c r="F10433">
        <v>16</v>
      </c>
      <c r="G10433">
        <v>487.86422729492187</v>
      </c>
      <c r="H10433">
        <v>459.67532348632812</v>
      </c>
      <c r="I10433">
        <v>28.188919067382813</v>
      </c>
      <c r="J10433">
        <v>5.7780254632234573E-2</v>
      </c>
      <c r="K10433">
        <v>14.563937187194824</v>
      </c>
      <c r="L10433">
        <v>22.613687515258789</v>
      </c>
      <c r="M10433">
        <v>28.188919067382813</v>
      </c>
      <c r="N10433">
        <v>33.764152526855469</v>
      </c>
      <c r="O10433">
        <v>41.813899993896484</v>
      </c>
      <c r="P10433">
        <v>10.701443672180176</v>
      </c>
      <c r="Q10433">
        <v>45.676395416259766</v>
      </c>
      <c r="R10433">
        <v>545</v>
      </c>
      <c r="S10433">
        <v>113.03155517578125</v>
      </c>
      <c r="T10433">
        <v>10.631629943847656</v>
      </c>
      <c r="U10433">
        <v>76.404716491699219</v>
      </c>
      <c r="V10433">
        <v>100.09999847412109</v>
      </c>
      <c r="W10433">
        <v>85.549430847167969</v>
      </c>
    </row>
    <row r="10434" spans="1:23" x14ac:dyDescent="0.25">
      <c r="A10434" t="s">
        <v>79</v>
      </c>
      <c r="B10434" t="s">
        <v>100</v>
      </c>
      <c r="C10434" t="s">
        <v>108</v>
      </c>
      <c r="D10434" t="s">
        <v>76</v>
      </c>
      <c r="E10434" t="s">
        <v>112</v>
      </c>
      <c r="F10434">
        <v>17</v>
      </c>
      <c r="G10434">
        <v>477.22857666015625</v>
      </c>
      <c r="H10434">
        <v>450.4185791015625</v>
      </c>
      <c r="I10434">
        <v>26.809993743896484</v>
      </c>
      <c r="J10434">
        <v>5.6178517639636993E-2</v>
      </c>
      <c r="K10434">
        <v>14.606199264526367</v>
      </c>
      <c r="L10434">
        <v>21.816299438476563</v>
      </c>
      <c r="M10434">
        <v>26.809993743896484</v>
      </c>
      <c r="N10434">
        <v>31.803688049316406</v>
      </c>
      <c r="O10434">
        <v>39.013790130615234</v>
      </c>
      <c r="P10434">
        <v>11.14659309387207</v>
      </c>
      <c r="Q10434">
        <v>42.473396301269531</v>
      </c>
      <c r="R10434">
        <v>545</v>
      </c>
      <c r="S10434">
        <v>90.6812744140625</v>
      </c>
      <c r="T10434">
        <v>9.5226716995239258</v>
      </c>
      <c r="U10434">
        <v>76.404716491699219</v>
      </c>
      <c r="V10434">
        <v>100.09999847412109</v>
      </c>
      <c r="W10434">
        <v>85.363876342773437</v>
      </c>
    </row>
    <row r="10435" spans="1:23" x14ac:dyDescent="0.25">
      <c r="A10435" t="s">
        <v>79</v>
      </c>
      <c r="B10435" t="s">
        <v>100</v>
      </c>
      <c r="C10435" t="s">
        <v>108</v>
      </c>
      <c r="D10435" t="s">
        <v>76</v>
      </c>
      <c r="E10435" t="s">
        <v>112</v>
      </c>
      <c r="F10435">
        <v>18</v>
      </c>
      <c r="G10435">
        <v>463.9844970703125</v>
      </c>
      <c r="H10435">
        <v>440.54705810546875</v>
      </c>
      <c r="I10435">
        <v>23.437433242797852</v>
      </c>
      <c r="J10435">
        <v>5.051339790225029E-2</v>
      </c>
      <c r="K10435">
        <v>8.3341541290283203</v>
      </c>
      <c r="L10435">
        <v>17.257293701171875</v>
      </c>
      <c r="M10435">
        <v>23.437433242797852</v>
      </c>
      <c r="N10435">
        <v>29.617572784423828</v>
      </c>
      <c r="O10435">
        <v>38.540714263916016</v>
      </c>
      <c r="P10435">
        <v>4.052584171295166</v>
      </c>
      <c r="Q10435">
        <v>42.822280883789063</v>
      </c>
      <c r="R10435">
        <v>545</v>
      </c>
      <c r="S10435">
        <v>138.88980102539062</v>
      </c>
      <c r="T10435">
        <v>11.785151481628418</v>
      </c>
      <c r="U10435">
        <v>76.404716491699219</v>
      </c>
      <c r="V10435">
        <v>100.09999847412109</v>
      </c>
      <c r="W10435">
        <v>84.274887084960937</v>
      </c>
    </row>
    <row r="10436" spans="1:23" x14ac:dyDescent="0.25">
      <c r="A10436" t="s">
        <v>79</v>
      </c>
      <c r="B10436" t="s">
        <v>100</v>
      </c>
      <c r="C10436" t="s">
        <v>108</v>
      </c>
      <c r="D10436" t="s">
        <v>76</v>
      </c>
      <c r="E10436" t="s">
        <v>112</v>
      </c>
      <c r="F10436">
        <v>19</v>
      </c>
      <c r="G10436">
        <v>462.885009765625</v>
      </c>
      <c r="H10436">
        <v>458.46047973632812</v>
      </c>
      <c r="I10436">
        <v>4.4245352745056152</v>
      </c>
      <c r="J10436">
        <v>9.5586059615015984E-3</v>
      </c>
      <c r="K10436">
        <v>-8.1165428161621094</v>
      </c>
      <c r="L10436">
        <v>-0.70717227458953857</v>
      </c>
      <c r="M10436">
        <v>4.4245352745056152</v>
      </c>
      <c r="N10436">
        <v>9.5562429428100586</v>
      </c>
      <c r="O10436">
        <v>16.965614318847656</v>
      </c>
      <c r="P10436">
        <v>-11.671764373779297</v>
      </c>
      <c r="Q10436">
        <v>20.520833969116211</v>
      </c>
      <c r="R10436">
        <v>545</v>
      </c>
      <c r="S10436">
        <v>95.762962341308594</v>
      </c>
      <c r="T10436">
        <v>9.7858552932739258</v>
      </c>
      <c r="U10436">
        <v>76.404716491699219</v>
      </c>
      <c r="V10436">
        <v>100.09999847412109</v>
      </c>
      <c r="W10436">
        <v>83.038528442382812</v>
      </c>
    </row>
    <row r="10437" spans="1:23" x14ac:dyDescent="0.25">
      <c r="A10437" t="s">
        <v>79</v>
      </c>
      <c r="B10437" t="s">
        <v>100</v>
      </c>
      <c r="C10437" t="s">
        <v>108</v>
      </c>
      <c r="D10437" t="s">
        <v>76</v>
      </c>
      <c r="E10437" t="s">
        <v>112</v>
      </c>
      <c r="F10437">
        <v>20</v>
      </c>
      <c r="G10437">
        <v>463.71145629882812</v>
      </c>
      <c r="H10437">
        <v>473.16339111328125</v>
      </c>
      <c r="I10437">
        <v>-9.4519338607788086</v>
      </c>
      <c r="J10437">
        <v>-2.0383222028613091E-2</v>
      </c>
      <c r="K10437">
        <v>-25.500762939453125</v>
      </c>
      <c r="L10437">
        <v>-16.018985748291016</v>
      </c>
      <c r="M10437">
        <v>-9.4519338607788086</v>
      </c>
      <c r="N10437">
        <v>-2.884882926940918</v>
      </c>
      <c r="O10437">
        <v>6.596895694732666</v>
      </c>
      <c r="P10437">
        <v>-30.050384521484375</v>
      </c>
      <c r="Q10437">
        <v>11.146515846252441</v>
      </c>
      <c r="R10437">
        <v>545</v>
      </c>
      <c r="S10437">
        <v>156.82473754882812</v>
      </c>
      <c r="T10437">
        <v>12.522968292236328</v>
      </c>
      <c r="U10437">
        <v>76.404716491699219</v>
      </c>
      <c r="V10437">
        <v>100.09999847412109</v>
      </c>
      <c r="W10437">
        <v>80.633560180664062</v>
      </c>
    </row>
    <row r="10438" spans="1:23" x14ac:dyDescent="0.25">
      <c r="A10438" t="s">
        <v>79</v>
      </c>
      <c r="B10438" t="s">
        <v>100</v>
      </c>
      <c r="C10438" t="s">
        <v>108</v>
      </c>
      <c r="D10438" t="s">
        <v>76</v>
      </c>
      <c r="E10438" t="s">
        <v>112</v>
      </c>
      <c r="F10438">
        <v>21</v>
      </c>
      <c r="G10438">
        <v>461.00979614257812</v>
      </c>
      <c r="H10438">
        <v>475.52725219726562</v>
      </c>
      <c r="I10438">
        <v>-14.517482757568359</v>
      </c>
      <c r="J10438">
        <v>-3.1490616500377655E-2</v>
      </c>
      <c r="K10438">
        <v>-31.162195205688477</v>
      </c>
      <c r="L10438">
        <v>-21.328363418579102</v>
      </c>
      <c r="M10438">
        <v>-14.517482757568359</v>
      </c>
      <c r="N10438">
        <v>-7.706601619720459</v>
      </c>
      <c r="O10438">
        <v>2.1272294521331787</v>
      </c>
      <c r="P10438">
        <v>-35.880741119384766</v>
      </c>
      <c r="Q10438">
        <v>6.8457741737365723</v>
      </c>
      <c r="R10438">
        <v>545</v>
      </c>
      <c r="S10438">
        <v>168.6865234375</v>
      </c>
      <c r="T10438">
        <v>12.987937927246094</v>
      </c>
      <c r="U10438">
        <v>76.404716491699219</v>
      </c>
      <c r="V10438">
        <v>100.09999847412109</v>
      </c>
      <c r="W10438">
        <v>77.795211791992188</v>
      </c>
    </row>
    <row r="10439" spans="1:23" x14ac:dyDescent="0.25">
      <c r="A10439" t="s">
        <v>79</v>
      </c>
      <c r="B10439" t="s">
        <v>100</v>
      </c>
      <c r="C10439" t="s">
        <v>108</v>
      </c>
      <c r="D10439" t="s">
        <v>76</v>
      </c>
      <c r="E10439" t="s">
        <v>112</v>
      </c>
      <c r="F10439">
        <v>22</v>
      </c>
      <c r="G10439">
        <v>443.55978393554687</v>
      </c>
      <c r="H10439">
        <v>452.39138793945313</v>
      </c>
      <c r="I10439">
        <v>-8.8315858840942383</v>
      </c>
      <c r="J10439">
        <v>-1.9910700619220734E-2</v>
      </c>
      <c r="K10439">
        <v>-24.596317291259766</v>
      </c>
      <c r="L10439">
        <v>-15.282386779785156</v>
      </c>
      <c r="M10439">
        <v>-8.8315858840942383</v>
      </c>
      <c r="N10439">
        <v>-2.3807852268218994</v>
      </c>
      <c r="O10439">
        <v>6.9331459999084473</v>
      </c>
      <c r="P10439">
        <v>-29.065401077270508</v>
      </c>
      <c r="Q10439">
        <v>11.402228355407715</v>
      </c>
      <c r="R10439">
        <v>545</v>
      </c>
      <c r="S10439">
        <v>151.32164001464844</v>
      </c>
      <c r="T10439">
        <v>12.301285743713379</v>
      </c>
      <c r="U10439">
        <v>76.404716491699219</v>
      </c>
      <c r="V10439">
        <v>100.09999847412109</v>
      </c>
      <c r="W10439">
        <v>75.024665832519531</v>
      </c>
    </row>
    <row r="10440" spans="1:23" x14ac:dyDescent="0.25">
      <c r="A10440" t="s">
        <v>79</v>
      </c>
      <c r="B10440" t="s">
        <v>100</v>
      </c>
      <c r="C10440" t="s">
        <v>108</v>
      </c>
      <c r="D10440" t="s">
        <v>76</v>
      </c>
      <c r="E10440" t="s">
        <v>112</v>
      </c>
      <c r="F10440">
        <v>23</v>
      </c>
      <c r="G10440">
        <v>414.96566772460937</v>
      </c>
      <c r="H10440">
        <v>424.61178588867187</v>
      </c>
      <c r="I10440">
        <v>-9.6461296081542969</v>
      </c>
      <c r="J10440">
        <v>-2.3245608434081078E-2</v>
      </c>
      <c r="K10440">
        <v>-25.262500762939453</v>
      </c>
      <c r="L10440">
        <v>-16.036222457885742</v>
      </c>
      <c r="M10440">
        <v>-9.6461296081542969</v>
      </c>
      <c r="N10440">
        <v>-3.2560369968414307</v>
      </c>
      <c r="O10440">
        <v>5.9702415466308594</v>
      </c>
      <c r="P10440">
        <v>-29.689525604248047</v>
      </c>
      <c r="Q10440">
        <v>10.397265434265137</v>
      </c>
      <c r="R10440">
        <v>545</v>
      </c>
      <c r="S10440">
        <v>148.48687744140625</v>
      </c>
      <c r="T10440">
        <v>12.185519218444824</v>
      </c>
      <c r="U10440">
        <v>76.404716491699219</v>
      </c>
      <c r="V10440">
        <v>100.09999847412109</v>
      </c>
      <c r="W10440">
        <v>73.317855834960937</v>
      </c>
    </row>
    <row r="10441" spans="1:23" x14ac:dyDescent="0.25">
      <c r="A10441" t="s">
        <v>79</v>
      </c>
      <c r="B10441" t="s">
        <v>100</v>
      </c>
      <c r="C10441" t="s">
        <v>108</v>
      </c>
      <c r="D10441" t="s">
        <v>76</v>
      </c>
      <c r="E10441" t="s">
        <v>112</v>
      </c>
      <c r="F10441">
        <v>24</v>
      </c>
      <c r="G10441">
        <v>400.09063720703125</v>
      </c>
      <c r="H10441">
        <v>406.79373168945312</v>
      </c>
      <c r="I10441">
        <v>-6.7030949592590332</v>
      </c>
      <c r="J10441">
        <v>-1.6753941774368286E-2</v>
      </c>
      <c r="K10441">
        <v>-19.907035827636719</v>
      </c>
      <c r="L10441">
        <v>-12.106040000915527</v>
      </c>
      <c r="M10441">
        <v>-6.7030949592590332</v>
      </c>
      <c r="N10441">
        <v>-1.30014967918396</v>
      </c>
      <c r="O10441">
        <v>6.5008449554443359</v>
      </c>
      <c r="P10441">
        <v>-23.650169372558594</v>
      </c>
      <c r="Q10441">
        <v>10.243978500366211</v>
      </c>
      <c r="R10441">
        <v>545</v>
      </c>
      <c r="S10441">
        <v>106.15364074707031</v>
      </c>
      <c r="T10441">
        <v>10.303089141845703</v>
      </c>
      <c r="U10441">
        <v>76.404716491699219</v>
      </c>
      <c r="V10441">
        <v>100.09999847412109</v>
      </c>
      <c r="W10441">
        <v>72.184455871582031</v>
      </c>
    </row>
    <row r="10442" spans="1:23" x14ac:dyDescent="0.25">
      <c r="A10442" t="s">
        <v>79</v>
      </c>
      <c r="B10442" t="s">
        <v>100</v>
      </c>
      <c r="C10442" t="s">
        <v>108</v>
      </c>
      <c r="D10442" t="s">
        <v>76</v>
      </c>
      <c r="E10442" t="s">
        <v>113</v>
      </c>
      <c r="F10442">
        <v>1</v>
      </c>
      <c r="G10442">
        <v>392.7322998046875</v>
      </c>
      <c r="H10442">
        <v>397.38442993164062</v>
      </c>
      <c r="I10442">
        <v>-4.6521406173706055</v>
      </c>
      <c r="J10442">
        <v>-1.1845576576888561E-2</v>
      </c>
      <c r="K10442">
        <v>-10.949342727661133</v>
      </c>
      <c r="L10442">
        <v>-7.2289047241210938</v>
      </c>
      <c r="M10442">
        <v>-4.6521406173706055</v>
      </c>
      <c r="N10442">
        <v>-2.0753765106201172</v>
      </c>
      <c r="O10442">
        <v>1.6450616121292114</v>
      </c>
      <c r="P10442">
        <v>-12.734512329101562</v>
      </c>
      <c r="Q10442">
        <v>3.4302308559417725</v>
      </c>
      <c r="R10442">
        <v>539</v>
      </c>
      <c r="S10442">
        <v>24.144773483276367</v>
      </c>
      <c r="T10442">
        <v>4.9137330055236816</v>
      </c>
      <c r="U10442">
        <v>75.017158508300781</v>
      </c>
      <c r="V10442">
        <v>97</v>
      </c>
      <c r="W10442">
        <v>69.298126220703125</v>
      </c>
    </row>
    <row r="10443" spans="1:23" x14ac:dyDescent="0.25">
      <c r="A10443" t="s">
        <v>79</v>
      </c>
      <c r="B10443" t="s">
        <v>100</v>
      </c>
      <c r="C10443" t="s">
        <v>108</v>
      </c>
      <c r="D10443" t="s">
        <v>76</v>
      </c>
      <c r="E10443" t="s">
        <v>113</v>
      </c>
      <c r="F10443">
        <v>2</v>
      </c>
      <c r="G10443">
        <v>382.39328002929687</v>
      </c>
      <c r="H10443">
        <v>392.09429931640625</v>
      </c>
      <c r="I10443">
        <v>-9.7010269165039062</v>
      </c>
      <c r="J10443">
        <v>-2.5369239971041679E-2</v>
      </c>
      <c r="K10443">
        <v>-15.755910873413086</v>
      </c>
      <c r="L10443">
        <v>-12.17863655090332</v>
      </c>
      <c r="M10443">
        <v>-9.7010269165039062</v>
      </c>
      <c r="N10443">
        <v>-7.2234172821044922</v>
      </c>
      <c r="O10443">
        <v>-3.6461424827575684</v>
      </c>
      <c r="P10443">
        <v>-17.472387313842773</v>
      </c>
      <c r="Q10443">
        <v>-1.9296669960021973</v>
      </c>
      <c r="R10443">
        <v>539</v>
      </c>
      <c r="S10443">
        <v>22.322328567504883</v>
      </c>
      <c r="T10443">
        <v>4.7246513366699219</v>
      </c>
      <c r="U10443">
        <v>75.017158508300781</v>
      </c>
      <c r="V10443">
        <v>97</v>
      </c>
      <c r="W10443">
        <v>68.413017272949219</v>
      </c>
    </row>
    <row r="10444" spans="1:23" x14ac:dyDescent="0.25">
      <c r="A10444" t="s">
        <v>79</v>
      </c>
      <c r="B10444" t="s">
        <v>100</v>
      </c>
      <c r="C10444" t="s">
        <v>108</v>
      </c>
      <c r="D10444" t="s">
        <v>76</v>
      </c>
      <c r="E10444" t="s">
        <v>113</v>
      </c>
      <c r="F10444">
        <v>3</v>
      </c>
      <c r="G10444">
        <v>370.0350341796875</v>
      </c>
      <c r="H10444">
        <v>377.81118774414062</v>
      </c>
      <c r="I10444">
        <v>-7.7761821746826172</v>
      </c>
      <c r="J10444">
        <v>-2.101471833884716E-2</v>
      </c>
      <c r="K10444">
        <v>-13.531613349914551</v>
      </c>
      <c r="L10444">
        <v>-10.131258010864258</v>
      </c>
      <c r="M10444">
        <v>-7.7761821746826172</v>
      </c>
      <c r="N10444">
        <v>-5.4211063385009766</v>
      </c>
      <c r="O10444">
        <v>-2.0207509994506836</v>
      </c>
      <c r="P10444">
        <v>-15.163198471069336</v>
      </c>
      <c r="Q10444">
        <v>-0.3891662061214447</v>
      </c>
      <c r="R10444">
        <v>539</v>
      </c>
      <c r="S10444">
        <v>20.168962478637695</v>
      </c>
      <c r="T10444">
        <v>4.4909868240356445</v>
      </c>
      <c r="U10444">
        <v>75.017158508300781</v>
      </c>
      <c r="V10444">
        <v>97</v>
      </c>
      <c r="W10444">
        <v>67.966377258300781</v>
      </c>
    </row>
    <row r="10445" spans="1:23" x14ac:dyDescent="0.25">
      <c r="A10445" t="s">
        <v>79</v>
      </c>
      <c r="B10445" t="s">
        <v>100</v>
      </c>
      <c r="C10445" t="s">
        <v>108</v>
      </c>
      <c r="D10445" t="s">
        <v>76</v>
      </c>
      <c r="E10445" t="s">
        <v>113</v>
      </c>
      <c r="F10445">
        <v>4</v>
      </c>
      <c r="G10445">
        <v>369.6683349609375</v>
      </c>
      <c r="H10445">
        <v>372.29568481445312</v>
      </c>
      <c r="I10445">
        <v>-2.6273508071899414</v>
      </c>
      <c r="J10445">
        <v>-7.1073188446462154E-3</v>
      </c>
      <c r="K10445">
        <v>-8.1095285415649414</v>
      </c>
      <c r="L10445">
        <v>-4.8706135749816895</v>
      </c>
      <c r="M10445">
        <v>-2.6273508071899414</v>
      </c>
      <c r="N10445">
        <v>-0.38408800959587097</v>
      </c>
      <c r="O10445">
        <v>2.8548271656036377</v>
      </c>
      <c r="P10445">
        <v>-9.6636505126953125</v>
      </c>
      <c r="Q10445">
        <v>4.4089484214782715</v>
      </c>
      <c r="R10445">
        <v>539</v>
      </c>
      <c r="S10445">
        <v>18.299282073974609</v>
      </c>
      <c r="T10445">
        <v>4.277766227722168</v>
      </c>
      <c r="U10445">
        <v>75.017158508300781</v>
      </c>
      <c r="V10445">
        <v>97</v>
      </c>
      <c r="W10445">
        <v>67.595001220703125</v>
      </c>
    </row>
    <row r="10446" spans="1:23" x14ac:dyDescent="0.25">
      <c r="A10446" t="s">
        <v>79</v>
      </c>
      <c r="B10446" t="s">
        <v>100</v>
      </c>
      <c r="C10446" t="s">
        <v>108</v>
      </c>
      <c r="D10446" t="s">
        <v>76</v>
      </c>
      <c r="E10446" t="s">
        <v>113</v>
      </c>
      <c r="F10446">
        <v>5</v>
      </c>
      <c r="G10446">
        <v>387.61383056640625</v>
      </c>
      <c r="H10446">
        <v>388.88189697265625</v>
      </c>
      <c r="I10446">
        <v>-1.2680567502975464</v>
      </c>
      <c r="J10446">
        <v>-3.2714435365051031E-3</v>
      </c>
      <c r="K10446">
        <v>-7.3659334182739258</v>
      </c>
      <c r="L10446">
        <v>-3.7632584571838379</v>
      </c>
      <c r="M10446">
        <v>-1.2680567502975464</v>
      </c>
      <c r="N10446">
        <v>1.2271448373794556</v>
      </c>
      <c r="O10446">
        <v>4.8298196792602539</v>
      </c>
      <c r="P10446">
        <v>-9.0945968627929687</v>
      </c>
      <c r="Q10446">
        <v>6.5584831237792969</v>
      </c>
      <c r="R10446">
        <v>539</v>
      </c>
      <c r="S10446">
        <v>22.640449523925781</v>
      </c>
      <c r="T10446">
        <v>4.7581982612609863</v>
      </c>
      <c r="U10446">
        <v>75.017158508300781</v>
      </c>
      <c r="V10446">
        <v>97</v>
      </c>
      <c r="W10446">
        <v>67.066452026367188</v>
      </c>
    </row>
    <row r="10447" spans="1:23" x14ac:dyDescent="0.25">
      <c r="A10447" t="s">
        <v>79</v>
      </c>
      <c r="B10447" t="s">
        <v>100</v>
      </c>
      <c r="C10447" t="s">
        <v>108</v>
      </c>
      <c r="D10447" t="s">
        <v>76</v>
      </c>
      <c r="E10447" t="s">
        <v>113</v>
      </c>
      <c r="F10447">
        <v>6</v>
      </c>
      <c r="G10447">
        <v>430.81903076171875</v>
      </c>
      <c r="H10447">
        <v>431.3433837890625</v>
      </c>
      <c r="I10447">
        <v>-0.52434486150741577</v>
      </c>
      <c r="J10447">
        <v>-1.2170884292572737E-3</v>
      </c>
      <c r="K10447">
        <v>-6.8851542472839355</v>
      </c>
      <c r="L10447">
        <v>-3.1271364688873291</v>
      </c>
      <c r="M10447">
        <v>-0.52434486150741577</v>
      </c>
      <c r="N10447">
        <v>2.0784468650817871</v>
      </c>
      <c r="O10447">
        <v>5.8364648818969727</v>
      </c>
      <c r="P10447">
        <v>-8.6883554458618164</v>
      </c>
      <c r="Q10447">
        <v>7.6396656036376953</v>
      </c>
      <c r="R10447">
        <v>539</v>
      </c>
      <c r="S10447">
        <v>24.635004043579102</v>
      </c>
      <c r="T10447">
        <v>4.9633660316467285</v>
      </c>
      <c r="U10447">
        <v>75.017158508300781</v>
      </c>
      <c r="V10447">
        <v>97</v>
      </c>
      <c r="W10447">
        <v>66.63690185546875</v>
      </c>
    </row>
    <row r="10448" spans="1:23" x14ac:dyDescent="0.25">
      <c r="A10448" t="s">
        <v>79</v>
      </c>
      <c r="B10448" t="s">
        <v>100</v>
      </c>
      <c r="C10448" t="s">
        <v>108</v>
      </c>
      <c r="D10448" t="s">
        <v>76</v>
      </c>
      <c r="E10448" t="s">
        <v>113</v>
      </c>
      <c r="F10448">
        <v>7</v>
      </c>
      <c r="G10448">
        <v>466.57073974609375</v>
      </c>
      <c r="H10448">
        <v>459.76339721679687</v>
      </c>
      <c r="I10448">
        <v>6.8073387145996094</v>
      </c>
      <c r="J10448">
        <v>1.4590153470635414E-2</v>
      </c>
      <c r="K10448">
        <v>0.58317595720291138</v>
      </c>
      <c r="L10448">
        <v>4.2604618072509766</v>
      </c>
      <c r="M10448">
        <v>6.8073387145996094</v>
      </c>
      <c r="N10448">
        <v>9.3542156219482422</v>
      </c>
      <c r="O10448">
        <v>13.031501770019531</v>
      </c>
      <c r="P10448">
        <v>-1.1812876462936401</v>
      </c>
      <c r="Q10448">
        <v>14.795965194702148</v>
      </c>
      <c r="R10448">
        <v>539</v>
      </c>
      <c r="S10448">
        <v>23.587924957275391</v>
      </c>
      <c r="T10448">
        <v>4.8567399978637695</v>
      </c>
      <c r="U10448">
        <v>75.017158508300781</v>
      </c>
      <c r="V10448">
        <v>97</v>
      </c>
      <c r="W10448">
        <v>66.181724548339844</v>
      </c>
    </row>
    <row r="10449" spans="1:23" x14ac:dyDescent="0.25">
      <c r="A10449" t="s">
        <v>79</v>
      </c>
      <c r="B10449" t="s">
        <v>100</v>
      </c>
      <c r="C10449" t="s">
        <v>108</v>
      </c>
      <c r="D10449" t="s">
        <v>76</v>
      </c>
      <c r="E10449" t="s">
        <v>113</v>
      </c>
      <c r="F10449">
        <v>8</v>
      </c>
      <c r="G10449">
        <v>481.71475219726562</v>
      </c>
      <c r="H10449">
        <v>479.31549072265625</v>
      </c>
      <c r="I10449">
        <v>2.3992302417755127</v>
      </c>
      <c r="J10449">
        <v>4.9806036986410618E-3</v>
      </c>
      <c r="K10449">
        <v>-4.4873256683349609</v>
      </c>
      <c r="L10449">
        <v>-0.41869261860847473</v>
      </c>
      <c r="M10449">
        <v>2.3992302417755127</v>
      </c>
      <c r="N10449">
        <v>5.2171530723571777</v>
      </c>
      <c r="O10449">
        <v>9.2857856750488281</v>
      </c>
      <c r="P10449">
        <v>-6.4395685195922852</v>
      </c>
      <c r="Q10449">
        <v>11.238029479980469</v>
      </c>
      <c r="R10449">
        <v>539</v>
      </c>
      <c r="S10449">
        <v>28.875665664672852</v>
      </c>
      <c r="T10449">
        <v>5.3736081123352051</v>
      </c>
      <c r="U10449">
        <v>75.017158508300781</v>
      </c>
      <c r="V10449">
        <v>97</v>
      </c>
      <c r="W10449">
        <v>66.527099609375</v>
      </c>
    </row>
    <row r="10450" spans="1:23" x14ac:dyDescent="0.25">
      <c r="A10450" t="s">
        <v>79</v>
      </c>
      <c r="B10450" t="s">
        <v>100</v>
      </c>
      <c r="C10450" t="s">
        <v>108</v>
      </c>
      <c r="D10450" t="s">
        <v>76</v>
      </c>
      <c r="E10450" t="s">
        <v>113</v>
      </c>
      <c r="F10450">
        <v>9</v>
      </c>
      <c r="G10450">
        <v>492.97451782226562</v>
      </c>
      <c r="H10450">
        <v>493.1129150390625</v>
      </c>
      <c r="I10450">
        <v>-0.13844522833824158</v>
      </c>
      <c r="J10450">
        <v>-2.8083648066967726E-4</v>
      </c>
      <c r="K10450">
        <v>-7.597719669342041</v>
      </c>
      <c r="L10450">
        <v>-3.1907198429107666</v>
      </c>
      <c r="M10450">
        <v>-0.13844522833824158</v>
      </c>
      <c r="N10450">
        <v>2.9138293266296387</v>
      </c>
      <c r="O10450">
        <v>7.3208293914794922</v>
      </c>
      <c r="P10450">
        <v>-9.7123203277587891</v>
      </c>
      <c r="Q10450">
        <v>9.435429573059082</v>
      </c>
      <c r="R10450">
        <v>539</v>
      </c>
      <c r="S10450">
        <v>33.878253936767578</v>
      </c>
      <c r="T10450">
        <v>5.820502758026123</v>
      </c>
      <c r="U10450">
        <v>75.017158508300781</v>
      </c>
      <c r="V10450">
        <v>97</v>
      </c>
      <c r="W10450">
        <v>68.59149169921875</v>
      </c>
    </row>
    <row r="10451" spans="1:23" x14ac:dyDescent="0.25">
      <c r="A10451" t="s">
        <v>79</v>
      </c>
      <c r="B10451" t="s">
        <v>100</v>
      </c>
      <c r="C10451" t="s">
        <v>108</v>
      </c>
      <c r="D10451" t="s">
        <v>76</v>
      </c>
      <c r="E10451" t="s">
        <v>113</v>
      </c>
      <c r="F10451">
        <v>10</v>
      </c>
      <c r="G10451">
        <v>503.08184814453125</v>
      </c>
      <c r="H10451">
        <v>500.88888549804687</v>
      </c>
      <c r="I10451">
        <v>2.1929500102996826</v>
      </c>
      <c r="J10451">
        <v>4.3590324930846691E-3</v>
      </c>
      <c r="K10451">
        <v>-5.1016712188720703</v>
      </c>
      <c r="L10451">
        <v>-0.79194992780685425</v>
      </c>
      <c r="M10451">
        <v>2.1929500102996826</v>
      </c>
      <c r="N10451">
        <v>5.1778497695922852</v>
      </c>
      <c r="O10451">
        <v>9.4875717163085938</v>
      </c>
      <c r="P10451">
        <v>-7.1695952415466309</v>
      </c>
      <c r="Q10451">
        <v>11.555495262145996</v>
      </c>
      <c r="R10451">
        <v>539</v>
      </c>
      <c r="S10451">
        <v>32.399127960205078</v>
      </c>
      <c r="T10451">
        <v>5.6920232772827148</v>
      </c>
      <c r="U10451">
        <v>75.017158508300781</v>
      </c>
      <c r="V10451">
        <v>97</v>
      </c>
      <c r="W10451">
        <v>71.43585205078125</v>
      </c>
    </row>
    <row r="10452" spans="1:23" x14ac:dyDescent="0.25">
      <c r="A10452" t="s">
        <v>79</v>
      </c>
      <c r="B10452" t="s">
        <v>100</v>
      </c>
      <c r="C10452" t="s">
        <v>108</v>
      </c>
      <c r="D10452" t="s">
        <v>76</v>
      </c>
      <c r="E10452" t="s">
        <v>113</v>
      </c>
      <c r="F10452">
        <v>11</v>
      </c>
      <c r="G10452">
        <v>520.99761962890625</v>
      </c>
      <c r="H10452">
        <v>519.11944580078125</v>
      </c>
      <c r="I10452">
        <v>1.8782075643539429</v>
      </c>
      <c r="J10452">
        <v>3.6050213966518641E-3</v>
      </c>
      <c r="K10452">
        <v>-5.379997730255127</v>
      </c>
      <c r="L10452">
        <v>-1.0917911529541016</v>
      </c>
      <c r="M10452">
        <v>1.8782075643539429</v>
      </c>
      <c r="N10452">
        <v>4.8482065200805664</v>
      </c>
      <c r="O10452">
        <v>9.1364126205444336</v>
      </c>
      <c r="P10452">
        <v>-7.4375977516174316</v>
      </c>
      <c r="Q10452">
        <v>11.194012641906738</v>
      </c>
      <c r="R10452">
        <v>539</v>
      </c>
      <c r="S10452">
        <v>32.076450347900391</v>
      </c>
      <c r="T10452">
        <v>5.6636075973510742</v>
      </c>
      <c r="U10452">
        <v>75.017158508300781</v>
      </c>
      <c r="V10452">
        <v>97</v>
      </c>
      <c r="W10452">
        <v>74.707061767578125</v>
      </c>
    </row>
    <row r="10453" spans="1:23" x14ac:dyDescent="0.25">
      <c r="A10453" t="s">
        <v>79</v>
      </c>
      <c r="B10453" t="s">
        <v>100</v>
      </c>
      <c r="C10453" t="s">
        <v>108</v>
      </c>
      <c r="D10453" t="s">
        <v>76</v>
      </c>
      <c r="E10453" t="s">
        <v>113</v>
      </c>
      <c r="F10453">
        <v>12</v>
      </c>
      <c r="G10453">
        <v>519.84906005859375</v>
      </c>
      <c r="H10453">
        <v>517.2696533203125</v>
      </c>
      <c r="I10453">
        <v>2.5793976783752441</v>
      </c>
      <c r="J10453">
        <v>4.9618203192949295E-3</v>
      </c>
      <c r="K10453">
        <v>-5.2380423545837402</v>
      </c>
      <c r="L10453">
        <v>-0.61943536996841431</v>
      </c>
      <c r="M10453">
        <v>2.5793976783752441</v>
      </c>
      <c r="N10453">
        <v>5.7782306671142578</v>
      </c>
      <c r="O10453">
        <v>10.39683723449707</v>
      </c>
      <c r="P10453">
        <v>-7.4541778564453125</v>
      </c>
      <c r="Q10453">
        <v>12.612973213195801</v>
      </c>
      <c r="R10453">
        <v>539</v>
      </c>
      <c r="S10453">
        <v>37.209766387939453</v>
      </c>
      <c r="T10453">
        <v>6.0999808311462402</v>
      </c>
      <c r="U10453">
        <v>75.017158508300781</v>
      </c>
      <c r="V10453">
        <v>97</v>
      </c>
      <c r="W10453">
        <v>78.046875</v>
      </c>
    </row>
    <row r="10454" spans="1:23" x14ac:dyDescent="0.25">
      <c r="A10454" t="s">
        <v>79</v>
      </c>
      <c r="B10454" t="s">
        <v>100</v>
      </c>
      <c r="C10454" t="s">
        <v>108</v>
      </c>
      <c r="D10454" t="s">
        <v>76</v>
      </c>
      <c r="E10454" t="s">
        <v>113</v>
      </c>
      <c r="F10454">
        <v>13</v>
      </c>
      <c r="G10454">
        <v>507.34799194335937</v>
      </c>
      <c r="H10454">
        <v>500.86981201171875</v>
      </c>
      <c r="I10454">
        <v>6.4781527519226074</v>
      </c>
      <c r="J10454">
        <v>1.2768657878041267E-2</v>
      </c>
      <c r="K10454">
        <v>-1.0709942579269409</v>
      </c>
      <c r="L10454">
        <v>3.3891029357910156</v>
      </c>
      <c r="M10454">
        <v>6.4781527519226074</v>
      </c>
      <c r="N10454">
        <v>9.5672025680541992</v>
      </c>
      <c r="O10454">
        <v>14.027299880981445</v>
      </c>
      <c r="P10454">
        <v>-3.2110724449157715</v>
      </c>
      <c r="Q10454">
        <v>16.167377471923828</v>
      </c>
      <c r="R10454">
        <v>539</v>
      </c>
      <c r="S10454">
        <v>34.699527740478516</v>
      </c>
      <c r="T10454">
        <v>5.8906307220458984</v>
      </c>
      <c r="U10454">
        <v>75.017158508300781</v>
      </c>
      <c r="V10454">
        <v>97</v>
      </c>
      <c r="W10454">
        <v>80.604820251464844</v>
      </c>
    </row>
    <row r="10455" spans="1:23" x14ac:dyDescent="0.25">
      <c r="A10455" t="s">
        <v>79</v>
      </c>
      <c r="B10455" t="s">
        <v>100</v>
      </c>
      <c r="C10455" t="s">
        <v>108</v>
      </c>
      <c r="D10455" t="s">
        <v>76</v>
      </c>
      <c r="E10455" t="s">
        <v>113</v>
      </c>
      <c r="F10455">
        <v>14</v>
      </c>
      <c r="G10455">
        <v>507.63623046875</v>
      </c>
      <c r="H10455">
        <v>493.20199584960937</v>
      </c>
      <c r="I10455">
        <v>14.434213638305664</v>
      </c>
      <c r="J10455">
        <v>2.8434166684746742E-2</v>
      </c>
      <c r="K10455">
        <v>7.4054985046386719</v>
      </c>
      <c r="L10455">
        <v>11.558120727539063</v>
      </c>
      <c r="M10455">
        <v>14.434213638305664</v>
      </c>
      <c r="N10455">
        <v>17.310306549072266</v>
      </c>
      <c r="O10455">
        <v>21.462928771972656</v>
      </c>
      <c r="P10455">
        <v>5.4129552841186523</v>
      </c>
      <c r="Q10455">
        <v>23.455472946166992</v>
      </c>
      <c r="R10455">
        <v>539</v>
      </c>
      <c r="S10455">
        <v>30.080129623413086</v>
      </c>
      <c r="T10455">
        <v>5.4845356941223145</v>
      </c>
      <c r="U10455">
        <v>75.017158508300781</v>
      </c>
      <c r="V10455">
        <v>97</v>
      </c>
      <c r="W10455">
        <v>82.497726440429687</v>
      </c>
    </row>
    <row r="10456" spans="1:23" x14ac:dyDescent="0.25">
      <c r="A10456" t="s">
        <v>79</v>
      </c>
      <c r="B10456" t="s">
        <v>100</v>
      </c>
      <c r="C10456" t="s">
        <v>108</v>
      </c>
      <c r="D10456" t="s">
        <v>76</v>
      </c>
      <c r="E10456" t="s">
        <v>113</v>
      </c>
      <c r="F10456">
        <v>15</v>
      </c>
      <c r="G10456">
        <v>501.53292846679687</v>
      </c>
      <c r="H10456">
        <v>463.04327392578125</v>
      </c>
      <c r="I10456">
        <v>38.489692687988281</v>
      </c>
      <c r="J10456">
        <v>7.6744101941585541E-2</v>
      </c>
      <c r="K10456">
        <v>30.275636672973633</v>
      </c>
      <c r="L10456">
        <v>35.128566741943359</v>
      </c>
      <c r="M10456">
        <v>38.489692687988281</v>
      </c>
      <c r="N10456">
        <v>41.850818634033203</v>
      </c>
      <c r="O10456">
        <v>46.703746795654297</v>
      </c>
      <c r="P10456">
        <v>27.947067260742188</v>
      </c>
      <c r="Q10456">
        <v>49.032318115234375</v>
      </c>
      <c r="R10456">
        <v>539</v>
      </c>
      <c r="S10456">
        <v>41.081199645996094</v>
      </c>
      <c r="T10456">
        <v>6.409461498260498</v>
      </c>
      <c r="U10456">
        <v>75.017158508300781</v>
      </c>
      <c r="V10456">
        <v>97</v>
      </c>
      <c r="W10456">
        <v>84.625633239746094</v>
      </c>
    </row>
    <row r="10457" spans="1:23" x14ac:dyDescent="0.25">
      <c r="A10457" t="s">
        <v>79</v>
      </c>
      <c r="B10457" t="s">
        <v>100</v>
      </c>
      <c r="C10457" t="s">
        <v>108</v>
      </c>
      <c r="D10457" t="s">
        <v>76</v>
      </c>
      <c r="E10457" t="s">
        <v>113</v>
      </c>
      <c r="F10457">
        <v>16</v>
      </c>
      <c r="G10457">
        <v>492.17327880859375</v>
      </c>
      <c r="H10457">
        <v>455.98239135742187</v>
      </c>
      <c r="I10457">
        <v>36.190891265869141</v>
      </c>
      <c r="J10457">
        <v>7.3532827198505402E-2</v>
      </c>
      <c r="K10457">
        <v>27.520668029785156</v>
      </c>
      <c r="L10457">
        <v>32.643104553222656</v>
      </c>
      <c r="M10457">
        <v>36.190891265869141</v>
      </c>
      <c r="N10457">
        <v>39.738677978515625</v>
      </c>
      <c r="O10457">
        <v>44.861114501953125</v>
      </c>
      <c r="P10457">
        <v>25.062780380249023</v>
      </c>
      <c r="Q10457">
        <v>47.319000244140625</v>
      </c>
      <c r="R10457">
        <v>539</v>
      </c>
      <c r="S10457">
        <v>45.770782470703125</v>
      </c>
      <c r="T10457">
        <v>6.7654109001159668</v>
      </c>
      <c r="U10457">
        <v>75.017158508300781</v>
      </c>
      <c r="V10457">
        <v>97</v>
      </c>
      <c r="W10457">
        <v>85.574203491210938</v>
      </c>
    </row>
    <row r="10458" spans="1:23" x14ac:dyDescent="0.25">
      <c r="A10458" t="s">
        <v>79</v>
      </c>
      <c r="B10458" t="s">
        <v>100</v>
      </c>
      <c r="C10458" t="s">
        <v>108</v>
      </c>
      <c r="D10458" t="s">
        <v>76</v>
      </c>
      <c r="E10458" t="s">
        <v>113</v>
      </c>
      <c r="F10458">
        <v>17</v>
      </c>
      <c r="G10458">
        <v>481.6614990234375</v>
      </c>
      <c r="H10458">
        <v>442.91848754882812</v>
      </c>
      <c r="I10458">
        <v>38.743015289306641</v>
      </c>
      <c r="J10458">
        <v>8.0436192452907562E-2</v>
      </c>
      <c r="K10458">
        <v>30.813880920410156</v>
      </c>
      <c r="L10458">
        <v>35.498477935791016</v>
      </c>
      <c r="M10458">
        <v>38.743015289306641</v>
      </c>
      <c r="N10458">
        <v>41.987552642822266</v>
      </c>
      <c r="O10458">
        <v>46.672149658203125</v>
      </c>
      <c r="P10458">
        <v>28.566082000732422</v>
      </c>
      <c r="Q10458">
        <v>48.919948577880859</v>
      </c>
      <c r="R10458">
        <v>539</v>
      </c>
      <c r="S10458">
        <v>38.280654907226563</v>
      </c>
      <c r="T10458">
        <v>6.187136173248291</v>
      </c>
      <c r="U10458">
        <v>75.017158508300781</v>
      </c>
      <c r="V10458">
        <v>97</v>
      </c>
      <c r="W10458">
        <v>85.892097473144531</v>
      </c>
    </row>
    <row r="10459" spans="1:23" x14ac:dyDescent="0.25">
      <c r="A10459" t="s">
        <v>79</v>
      </c>
      <c r="B10459" t="s">
        <v>100</v>
      </c>
      <c r="C10459" t="s">
        <v>108</v>
      </c>
      <c r="D10459" t="s">
        <v>76</v>
      </c>
      <c r="E10459" t="s">
        <v>113</v>
      </c>
      <c r="F10459">
        <v>18</v>
      </c>
      <c r="G10459">
        <v>471.91558837890625</v>
      </c>
      <c r="H10459">
        <v>435.68035888671875</v>
      </c>
      <c r="I10459">
        <v>36.2352294921875</v>
      </c>
      <c r="J10459">
        <v>7.6783284544944763E-2</v>
      </c>
      <c r="K10459">
        <v>28.433799743652344</v>
      </c>
      <c r="L10459">
        <v>33.042945861816406</v>
      </c>
      <c r="M10459">
        <v>36.2352294921875</v>
      </c>
      <c r="N10459">
        <v>39.427513122558594</v>
      </c>
      <c r="O10459">
        <v>44.036659240722656</v>
      </c>
      <c r="P10459">
        <v>26.222202301025391</v>
      </c>
      <c r="Q10459">
        <v>46.248256683349609</v>
      </c>
      <c r="R10459">
        <v>539</v>
      </c>
      <c r="S10459">
        <v>37.057510375976562</v>
      </c>
      <c r="T10459">
        <v>6.0874881744384766</v>
      </c>
      <c r="U10459">
        <v>75.017158508300781</v>
      </c>
      <c r="V10459">
        <v>97</v>
      </c>
      <c r="W10459">
        <v>85.717636108398438</v>
      </c>
    </row>
    <row r="10460" spans="1:23" x14ac:dyDescent="0.25">
      <c r="A10460" t="s">
        <v>79</v>
      </c>
      <c r="B10460" t="s">
        <v>100</v>
      </c>
      <c r="C10460" t="s">
        <v>108</v>
      </c>
      <c r="D10460" t="s">
        <v>76</v>
      </c>
      <c r="E10460" t="s">
        <v>113</v>
      </c>
      <c r="F10460">
        <v>19</v>
      </c>
      <c r="G10460">
        <v>470.75149536132812</v>
      </c>
      <c r="H10460">
        <v>451.15301513671875</v>
      </c>
      <c r="I10460">
        <v>19.598487854003906</v>
      </c>
      <c r="J10460">
        <v>4.1632343083620071E-2</v>
      </c>
      <c r="K10460">
        <v>11.783937454223633</v>
      </c>
      <c r="L10460">
        <v>16.400836944580078</v>
      </c>
      <c r="M10460">
        <v>19.598487854003906</v>
      </c>
      <c r="N10460">
        <v>22.796138763427734</v>
      </c>
      <c r="O10460">
        <v>27.41303825378418</v>
      </c>
      <c r="P10460">
        <v>9.5686206817626953</v>
      </c>
      <c r="Q10460">
        <v>29.628355026245117</v>
      </c>
      <c r="R10460">
        <v>539</v>
      </c>
      <c r="S10460">
        <v>37.182266235351563</v>
      </c>
      <c r="T10460">
        <v>6.0977263450622559</v>
      </c>
      <c r="U10460">
        <v>75.017158508300781</v>
      </c>
      <c r="V10460">
        <v>97</v>
      </c>
      <c r="W10460">
        <v>83.975776672363281</v>
      </c>
    </row>
    <row r="10461" spans="1:23" x14ac:dyDescent="0.25">
      <c r="A10461" t="s">
        <v>79</v>
      </c>
      <c r="B10461" t="s">
        <v>100</v>
      </c>
      <c r="C10461" t="s">
        <v>108</v>
      </c>
      <c r="D10461" t="s">
        <v>76</v>
      </c>
      <c r="E10461" t="s">
        <v>113</v>
      </c>
      <c r="F10461">
        <v>20</v>
      </c>
      <c r="G10461">
        <v>468.88131713867187</v>
      </c>
      <c r="H10461">
        <v>469.1474609375</v>
      </c>
      <c r="I10461">
        <v>-0.26614570617675781</v>
      </c>
      <c r="J10461">
        <v>-5.6761846644803882E-4</v>
      </c>
      <c r="K10461">
        <v>-9.1703557968139648</v>
      </c>
      <c r="L10461">
        <v>-3.9096765518188477</v>
      </c>
      <c r="M10461">
        <v>-0.26614570617675781</v>
      </c>
      <c r="N10461">
        <v>3.377385139465332</v>
      </c>
      <c r="O10461">
        <v>8.6380643844604492</v>
      </c>
      <c r="P10461">
        <v>-11.694576263427734</v>
      </c>
      <c r="Q10461">
        <v>11.162284851074219</v>
      </c>
      <c r="R10461">
        <v>539</v>
      </c>
      <c r="S10461">
        <v>48.27459716796875</v>
      </c>
      <c r="T10461">
        <v>6.9479923248291016</v>
      </c>
      <c r="U10461">
        <v>75.017158508300781</v>
      </c>
      <c r="V10461">
        <v>97</v>
      </c>
      <c r="W10461">
        <v>81.560874938964844</v>
      </c>
    </row>
    <row r="10462" spans="1:23" x14ac:dyDescent="0.25">
      <c r="A10462" t="s">
        <v>79</v>
      </c>
      <c r="B10462" t="s">
        <v>100</v>
      </c>
      <c r="C10462" t="s">
        <v>108</v>
      </c>
      <c r="D10462" t="s">
        <v>76</v>
      </c>
      <c r="E10462" t="s">
        <v>113</v>
      </c>
      <c r="F10462">
        <v>21</v>
      </c>
      <c r="G10462">
        <v>471.9913330078125</v>
      </c>
      <c r="H10462">
        <v>477.33929443359375</v>
      </c>
      <c r="I10462">
        <v>-5.3479394912719727</v>
      </c>
      <c r="J10462">
        <v>-1.1330588720738888E-2</v>
      </c>
      <c r="K10462">
        <v>-13.878296852111816</v>
      </c>
      <c r="L10462">
        <v>-8.8384923934936523</v>
      </c>
      <c r="M10462">
        <v>-5.3479394912719727</v>
      </c>
      <c r="N10462">
        <v>-1.857386589050293</v>
      </c>
      <c r="O10462">
        <v>3.1824173927307129</v>
      </c>
      <c r="P10462">
        <v>-16.296533584594727</v>
      </c>
      <c r="Q10462">
        <v>5.6006550788879395</v>
      </c>
      <c r="R10462">
        <v>539</v>
      </c>
      <c r="S10462">
        <v>44.30596923828125</v>
      </c>
      <c r="T10462">
        <v>6.6562728881835938</v>
      </c>
      <c r="U10462">
        <v>75.017158508300781</v>
      </c>
      <c r="V10462">
        <v>97</v>
      </c>
      <c r="W10462">
        <v>78.224868774414063</v>
      </c>
    </row>
    <row r="10463" spans="1:23" x14ac:dyDescent="0.25">
      <c r="A10463" t="s">
        <v>79</v>
      </c>
      <c r="B10463" t="s">
        <v>100</v>
      </c>
      <c r="C10463" t="s">
        <v>108</v>
      </c>
      <c r="D10463" t="s">
        <v>76</v>
      </c>
      <c r="E10463" t="s">
        <v>113</v>
      </c>
      <c r="F10463">
        <v>22</v>
      </c>
      <c r="G10463">
        <v>454.66571044921875</v>
      </c>
      <c r="H10463">
        <v>463.37722778320312</v>
      </c>
      <c r="I10463">
        <v>-8.7115402221679687</v>
      </c>
      <c r="J10463">
        <v>-1.9160319119691849E-2</v>
      </c>
      <c r="K10463">
        <v>-17.26502799987793</v>
      </c>
      <c r="L10463">
        <v>-12.21155834197998</v>
      </c>
      <c r="M10463">
        <v>-8.7115402221679687</v>
      </c>
      <c r="N10463">
        <v>-5.211522102355957</v>
      </c>
      <c r="O10463">
        <v>-0.15805163979530334</v>
      </c>
      <c r="P10463">
        <v>-19.689823150634766</v>
      </c>
      <c r="Q10463">
        <v>2.2667434215545654</v>
      </c>
      <c r="R10463">
        <v>539</v>
      </c>
      <c r="S10463">
        <v>44.546585083007813</v>
      </c>
      <c r="T10463">
        <v>6.6743226051330566</v>
      </c>
      <c r="U10463">
        <v>75.017158508300781</v>
      </c>
      <c r="V10463">
        <v>97</v>
      </c>
      <c r="W10463">
        <v>74.999664306640625</v>
      </c>
    </row>
    <row r="10464" spans="1:23" x14ac:dyDescent="0.25">
      <c r="A10464" t="s">
        <v>79</v>
      </c>
      <c r="B10464" t="s">
        <v>100</v>
      </c>
      <c r="C10464" t="s">
        <v>108</v>
      </c>
      <c r="D10464" t="s">
        <v>76</v>
      </c>
      <c r="E10464" t="s">
        <v>113</v>
      </c>
      <c r="F10464">
        <v>23</v>
      </c>
      <c r="G10464">
        <v>427.0897216796875</v>
      </c>
      <c r="H10464">
        <v>439.48593139648437</v>
      </c>
      <c r="I10464">
        <v>-12.396208763122559</v>
      </c>
      <c r="J10464">
        <v>-2.9024835675954819E-2</v>
      </c>
      <c r="K10464">
        <v>-19.974716186523438</v>
      </c>
      <c r="L10464">
        <v>-15.497272491455078</v>
      </c>
      <c r="M10464">
        <v>-12.396208763122559</v>
      </c>
      <c r="N10464">
        <v>-9.2951450347900391</v>
      </c>
      <c r="O10464">
        <v>-4.8177008628845215</v>
      </c>
      <c r="P10464">
        <v>-22.123119354248047</v>
      </c>
      <c r="Q10464">
        <v>-2.6692988872528076</v>
      </c>
      <c r="R10464">
        <v>539</v>
      </c>
      <c r="S10464">
        <v>34.969970703125</v>
      </c>
      <c r="T10464">
        <v>5.913541316986084</v>
      </c>
      <c r="U10464">
        <v>75.017158508300781</v>
      </c>
      <c r="V10464">
        <v>97</v>
      </c>
      <c r="W10464">
        <v>72.944618225097656</v>
      </c>
    </row>
    <row r="10465" spans="1:23" x14ac:dyDescent="0.25">
      <c r="A10465" t="s">
        <v>79</v>
      </c>
      <c r="B10465" t="s">
        <v>100</v>
      </c>
      <c r="C10465" t="s">
        <v>108</v>
      </c>
      <c r="D10465" t="s">
        <v>76</v>
      </c>
      <c r="E10465" t="s">
        <v>113</v>
      </c>
      <c r="F10465">
        <v>24</v>
      </c>
      <c r="G10465">
        <v>414.9700927734375</v>
      </c>
      <c r="H10465">
        <v>432.880615234375</v>
      </c>
      <c r="I10465">
        <v>-17.910516738891602</v>
      </c>
      <c r="J10465">
        <v>-4.3160982429981232E-2</v>
      </c>
      <c r="K10465">
        <v>-24.902389526367188</v>
      </c>
      <c r="L10465">
        <v>-20.771533966064453</v>
      </c>
      <c r="M10465">
        <v>-17.910516738891602</v>
      </c>
      <c r="N10465">
        <v>-15.049498558044434</v>
      </c>
      <c r="O10465">
        <v>-10.918643951416016</v>
      </c>
      <c r="P10465">
        <v>-26.884489059448242</v>
      </c>
      <c r="Q10465">
        <v>-8.9365444183349609</v>
      </c>
      <c r="R10465">
        <v>539</v>
      </c>
      <c r="S10465">
        <v>29.765619277954102</v>
      </c>
      <c r="T10465">
        <v>5.4557876586914062</v>
      </c>
      <c r="U10465">
        <v>75.017158508300781</v>
      </c>
      <c r="V10465">
        <v>97</v>
      </c>
      <c r="W10465">
        <v>71.581550598144531</v>
      </c>
    </row>
    <row r="10466" spans="1:23" x14ac:dyDescent="0.25">
      <c r="A10466" t="s">
        <v>79</v>
      </c>
      <c r="B10466" t="s">
        <v>100</v>
      </c>
      <c r="C10466" t="s">
        <v>108</v>
      </c>
      <c r="D10466" t="s">
        <v>76</v>
      </c>
      <c r="E10466" t="s">
        <v>114</v>
      </c>
      <c r="F10466">
        <v>1</v>
      </c>
      <c r="G10466">
        <v>399.56222534179687</v>
      </c>
      <c r="H10466">
        <v>425.28353881835937</v>
      </c>
      <c r="I10466">
        <v>-25.721307754516602</v>
      </c>
      <c r="J10466">
        <v>-6.4373724162578583E-2</v>
      </c>
      <c r="K10466">
        <v>-33.254886627197266</v>
      </c>
      <c r="L10466">
        <v>-28.803987503051758</v>
      </c>
      <c r="M10466">
        <v>-25.721307754516602</v>
      </c>
      <c r="N10466">
        <v>-22.638628005981445</v>
      </c>
      <c r="O10466">
        <v>-18.187726974487305</v>
      </c>
      <c r="P10466">
        <v>-35.390552520751953</v>
      </c>
      <c r="Q10466">
        <v>-16.052061080932617</v>
      </c>
      <c r="R10466">
        <v>539</v>
      </c>
      <c r="S10466">
        <v>34.556575775146484</v>
      </c>
      <c r="T10466">
        <v>5.8784842491149902</v>
      </c>
      <c r="U10466">
        <v>76.03375244140625</v>
      </c>
      <c r="V10466">
        <v>104.5</v>
      </c>
      <c r="W10466">
        <v>70.696563720703125</v>
      </c>
    </row>
    <row r="10467" spans="1:23" x14ac:dyDescent="0.25">
      <c r="A10467" t="s">
        <v>79</v>
      </c>
      <c r="B10467" t="s">
        <v>100</v>
      </c>
      <c r="C10467" t="s">
        <v>108</v>
      </c>
      <c r="D10467" t="s">
        <v>76</v>
      </c>
      <c r="E10467" t="s">
        <v>114</v>
      </c>
      <c r="F10467">
        <v>2</v>
      </c>
      <c r="G10467">
        <v>391.7313232421875</v>
      </c>
      <c r="H10467">
        <v>418.62554931640625</v>
      </c>
      <c r="I10467">
        <v>-26.894222259521484</v>
      </c>
      <c r="J10467">
        <v>-6.8654768168926239E-2</v>
      </c>
      <c r="K10467">
        <v>-34.992450714111328</v>
      </c>
      <c r="L10467">
        <v>-30.207952499389648</v>
      </c>
      <c r="M10467">
        <v>-26.894222259521484</v>
      </c>
      <c r="N10467">
        <v>-23.58049201965332</v>
      </c>
      <c r="O10467">
        <v>-18.795993804931641</v>
      </c>
      <c r="P10467">
        <v>-37.288185119628906</v>
      </c>
      <c r="Q10467">
        <v>-16.500259399414062</v>
      </c>
      <c r="R10467">
        <v>539</v>
      </c>
      <c r="S10467">
        <v>39.930789947509766</v>
      </c>
      <c r="T10467">
        <v>6.3190813064575195</v>
      </c>
      <c r="U10467">
        <v>76.03375244140625</v>
      </c>
      <c r="V10467">
        <v>104.5</v>
      </c>
      <c r="W10467">
        <v>69.952178955078125</v>
      </c>
    </row>
    <row r="10468" spans="1:23" x14ac:dyDescent="0.25">
      <c r="A10468" t="s">
        <v>79</v>
      </c>
      <c r="B10468" t="s">
        <v>100</v>
      </c>
      <c r="C10468" t="s">
        <v>108</v>
      </c>
      <c r="D10468" t="s">
        <v>76</v>
      </c>
      <c r="E10468" t="s">
        <v>114</v>
      </c>
      <c r="F10468">
        <v>3</v>
      </c>
      <c r="G10468">
        <v>378.3406982421875</v>
      </c>
      <c r="H10468">
        <v>397.92279052734375</v>
      </c>
      <c r="I10468">
        <v>-19.58209228515625</v>
      </c>
      <c r="J10468">
        <v>-5.1757827401161194E-2</v>
      </c>
      <c r="K10468">
        <v>-27.30586051940918</v>
      </c>
      <c r="L10468">
        <v>-22.742595672607422</v>
      </c>
      <c r="M10468">
        <v>-19.58209228515625</v>
      </c>
      <c r="N10468">
        <v>-16.421588897705078</v>
      </c>
      <c r="O10468">
        <v>-11.858325004577637</v>
      </c>
      <c r="P10468">
        <v>-29.495441436767578</v>
      </c>
      <c r="Q10468">
        <v>-9.6687440872192383</v>
      </c>
      <c r="R10468">
        <v>539</v>
      </c>
      <c r="S10468">
        <v>36.323379516601563</v>
      </c>
      <c r="T10468">
        <v>6.0268878936767578</v>
      </c>
      <c r="U10468">
        <v>76.03375244140625</v>
      </c>
      <c r="V10468">
        <v>104.5</v>
      </c>
      <c r="W10468">
        <v>69.401557922363281</v>
      </c>
    </row>
    <row r="10469" spans="1:23" x14ac:dyDescent="0.25">
      <c r="A10469" t="s">
        <v>79</v>
      </c>
      <c r="B10469" t="s">
        <v>100</v>
      </c>
      <c r="C10469" t="s">
        <v>108</v>
      </c>
      <c r="D10469" t="s">
        <v>76</v>
      </c>
      <c r="E10469" t="s">
        <v>114</v>
      </c>
      <c r="F10469">
        <v>4</v>
      </c>
      <c r="G10469">
        <v>376.71902465820312</v>
      </c>
      <c r="H10469">
        <v>394.51803588867187</v>
      </c>
      <c r="I10469">
        <v>-17.799030303955078</v>
      </c>
      <c r="J10469">
        <v>-4.7247495502233505E-2</v>
      </c>
      <c r="K10469">
        <v>-24.913158416748047</v>
      </c>
      <c r="L10469">
        <v>-20.710073471069336</v>
      </c>
      <c r="M10469">
        <v>-17.799030303955078</v>
      </c>
      <c r="N10469">
        <v>-14.88798713684082</v>
      </c>
      <c r="O10469">
        <v>-10.684902191162109</v>
      </c>
      <c r="P10469">
        <v>-26.929914474487305</v>
      </c>
      <c r="Q10469">
        <v>-8.6681461334228516</v>
      </c>
      <c r="R10469">
        <v>539</v>
      </c>
      <c r="S10469">
        <v>30.815639495849609</v>
      </c>
      <c r="T10469">
        <v>5.5511837005615234</v>
      </c>
      <c r="U10469">
        <v>76.03375244140625</v>
      </c>
      <c r="V10469">
        <v>104.5</v>
      </c>
      <c r="W10469">
        <v>68.785163879394531</v>
      </c>
    </row>
    <row r="10470" spans="1:23" x14ac:dyDescent="0.25">
      <c r="A10470" t="s">
        <v>79</v>
      </c>
      <c r="B10470" t="s">
        <v>100</v>
      </c>
      <c r="C10470" t="s">
        <v>108</v>
      </c>
      <c r="D10470" t="s">
        <v>76</v>
      </c>
      <c r="E10470" t="s">
        <v>114</v>
      </c>
      <c r="F10470">
        <v>5</v>
      </c>
      <c r="G10470">
        <v>392.54965209960937</v>
      </c>
      <c r="H10470">
        <v>408.79818725585937</v>
      </c>
      <c r="I10470">
        <v>-16.248563766479492</v>
      </c>
      <c r="J10470">
        <v>-4.1392378509044647E-2</v>
      </c>
      <c r="K10470">
        <v>-23.250453948974609</v>
      </c>
      <c r="L10470">
        <v>-19.113679885864258</v>
      </c>
      <c r="M10470">
        <v>-16.248563766479492</v>
      </c>
      <c r="N10470">
        <v>-13.38344669342041</v>
      </c>
      <c r="O10470">
        <v>-9.2466726303100586</v>
      </c>
      <c r="P10470">
        <v>-25.235393524169922</v>
      </c>
      <c r="Q10470">
        <v>-7.2617340087890625</v>
      </c>
      <c r="R10470">
        <v>539</v>
      </c>
      <c r="S10470">
        <v>29.850973129272461</v>
      </c>
      <c r="T10470">
        <v>5.4636044502258301</v>
      </c>
      <c r="U10470">
        <v>76.03375244140625</v>
      </c>
      <c r="V10470">
        <v>104.5</v>
      </c>
      <c r="W10470">
        <v>68.279258728027344</v>
      </c>
    </row>
    <row r="10471" spans="1:23" x14ac:dyDescent="0.25">
      <c r="A10471" t="s">
        <v>79</v>
      </c>
      <c r="B10471" t="s">
        <v>100</v>
      </c>
      <c r="C10471" t="s">
        <v>108</v>
      </c>
      <c r="D10471" t="s">
        <v>76</v>
      </c>
      <c r="E10471" t="s">
        <v>114</v>
      </c>
      <c r="F10471">
        <v>6</v>
      </c>
      <c r="G10471">
        <v>431.59963989257812</v>
      </c>
      <c r="H10471">
        <v>447.67254638671875</v>
      </c>
      <c r="I10471">
        <v>-16.072921752929687</v>
      </c>
      <c r="J10471">
        <v>-3.7240348756313324E-2</v>
      </c>
      <c r="K10471">
        <v>-22.403873443603516</v>
      </c>
      <c r="L10471">
        <v>-18.663496017456055</v>
      </c>
      <c r="M10471">
        <v>-16.072921752929687</v>
      </c>
      <c r="N10471">
        <v>-13.48234748840332</v>
      </c>
      <c r="O10471">
        <v>-9.7419710159301758</v>
      </c>
      <c r="P10471">
        <v>-24.198610305786133</v>
      </c>
      <c r="Q10471">
        <v>-7.9472341537475586</v>
      </c>
      <c r="R10471">
        <v>539</v>
      </c>
      <c r="S10471">
        <v>24.404264450073242</v>
      </c>
      <c r="T10471">
        <v>4.9400672912597656</v>
      </c>
      <c r="U10471">
        <v>76.03375244140625</v>
      </c>
      <c r="V10471">
        <v>104.5</v>
      </c>
      <c r="W10471">
        <v>68.243690490722656</v>
      </c>
    </row>
    <row r="10472" spans="1:23" x14ac:dyDescent="0.25">
      <c r="A10472" t="s">
        <v>79</v>
      </c>
      <c r="B10472" t="s">
        <v>100</v>
      </c>
      <c r="C10472" t="s">
        <v>108</v>
      </c>
      <c r="D10472" t="s">
        <v>76</v>
      </c>
      <c r="E10472" t="s">
        <v>114</v>
      </c>
      <c r="F10472">
        <v>7</v>
      </c>
      <c r="G10472">
        <v>465.59307861328125</v>
      </c>
      <c r="H10472">
        <v>478.67800903320312</v>
      </c>
      <c r="I10472">
        <v>-13.084924697875977</v>
      </c>
      <c r="J10472">
        <v>-2.8103778138756752E-2</v>
      </c>
      <c r="K10472">
        <v>-20.493402481079102</v>
      </c>
      <c r="L10472">
        <v>-16.116415023803711</v>
      </c>
      <c r="M10472">
        <v>-13.084924697875977</v>
      </c>
      <c r="N10472">
        <v>-10.053435325622559</v>
      </c>
      <c r="O10472">
        <v>-5.6764459609985352</v>
      </c>
      <c r="P10472">
        <v>-22.593605041503906</v>
      </c>
      <c r="Q10472">
        <v>-3.5762453079223633</v>
      </c>
      <c r="R10472">
        <v>539</v>
      </c>
      <c r="S10472">
        <v>33.418418884277344</v>
      </c>
      <c r="T10472">
        <v>5.7808666229248047</v>
      </c>
      <c r="U10472">
        <v>76.03375244140625</v>
      </c>
      <c r="V10472">
        <v>104.5</v>
      </c>
      <c r="W10472">
        <v>68.082237243652344</v>
      </c>
    </row>
    <row r="10473" spans="1:23" x14ac:dyDescent="0.25">
      <c r="A10473" t="s">
        <v>79</v>
      </c>
      <c r="B10473" t="s">
        <v>100</v>
      </c>
      <c r="C10473" t="s">
        <v>108</v>
      </c>
      <c r="D10473" t="s">
        <v>76</v>
      </c>
      <c r="E10473" t="s">
        <v>114</v>
      </c>
      <c r="F10473">
        <v>8</v>
      </c>
      <c r="G10473">
        <v>485.77719116210937</v>
      </c>
      <c r="H10473">
        <v>496.71856689453125</v>
      </c>
      <c r="I10473">
        <v>-10.94140625</v>
      </c>
      <c r="J10473">
        <v>-2.2523507475852966E-2</v>
      </c>
      <c r="K10473">
        <v>-19.315286636352539</v>
      </c>
      <c r="L10473">
        <v>-14.36793041229248</v>
      </c>
      <c r="M10473">
        <v>-10.94140625</v>
      </c>
      <c r="N10473">
        <v>-7.5148820877075195</v>
      </c>
      <c r="O10473">
        <v>-2.56752610206604</v>
      </c>
      <c r="P10473">
        <v>-21.689165115356445</v>
      </c>
      <c r="Q10473">
        <v>-0.19364729523658752</v>
      </c>
      <c r="R10473">
        <v>539</v>
      </c>
      <c r="S10473">
        <v>42.695423126220703</v>
      </c>
      <c r="T10473">
        <v>6.5341734886169434</v>
      </c>
      <c r="U10473">
        <v>76.03375244140625</v>
      </c>
      <c r="V10473">
        <v>104.5</v>
      </c>
      <c r="W10473">
        <v>68.341842651367188</v>
      </c>
    </row>
    <row r="10474" spans="1:23" x14ac:dyDescent="0.25">
      <c r="A10474" t="s">
        <v>79</v>
      </c>
      <c r="B10474" t="s">
        <v>100</v>
      </c>
      <c r="C10474" t="s">
        <v>108</v>
      </c>
      <c r="D10474" t="s">
        <v>76</v>
      </c>
      <c r="E10474" t="s">
        <v>114</v>
      </c>
      <c r="F10474">
        <v>9</v>
      </c>
      <c r="G10474">
        <v>496.09780883789062</v>
      </c>
      <c r="H10474">
        <v>502.43011474609375</v>
      </c>
      <c r="I10474">
        <v>-6.3322992324829102</v>
      </c>
      <c r="J10474">
        <v>-1.2764215469360352E-2</v>
      </c>
      <c r="K10474">
        <v>-14.165264129638672</v>
      </c>
      <c r="L10474">
        <v>-9.5374851226806641</v>
      </c>
      <c r="M10474">
        <v>-6.3322992324829102</v>
      </c>
      <c r="N10474">
        <v>-3.1271133422851562</v>
      </c>
      <c r="O10474">
        <v>1.5006661415100098</v>
      </c>
      <c r="P10474">
        <v>-16.385801315307617</v>
      </c>
      <c r="Q10474">
        <v>3.721203088760376</v>
      </c>
      <c r="R10474">
        <v>539</v>
      </c>
      <c r="S10474">
        <v>37.357711791992188</v>
      </c>
      <c r="T10474">
        <v>6.1120953559875488</v>
      </c>
      <c r="U10474">
        <v>76.03375244140625</v>
      </c>
      <c r="V10474">
        <v>104.5</v>
      </c>
      <c r="W10474">
        <v>69.959182739257813</v>
      </c>
    </row>
    <row r="10475" spans="1:23" x14ac:dyDescent="0.25">
      <c r="A10475" t="s">
        <v>79</v>
      </c>
      <c r="B10475" t="s">
        <v>100</v>
      </c>
      <c r="C10475" t="s">
        <v>108</v>
      </c>
      <c r="D10475" t="s">
        <v>76</v>
      </c>
      <c r="E10475" t="s">
        <v>114</v>
      </c>
      <c r="F10475">
        <v>10</v>
      </c>
      <c r="G10475">
        <v>507.116943359375</v>
      </c>
      <c r="H10475">
        <v>506.39794921875</v>
      </c>
      <c r="I10475">
        <v>0.71896982192993164</v>
      </c>
      <c r="J10475">
        <v>1.4177594566717744E-3</v>
      </c>
      <c r="K10475">
        <v>-8.0822906494140625</v>
      </c>
      <c r="L10475">
        <v>-2.882434606552124</v>
      </c>
      <c r="M10475">
        <v>0.71896982192993164</v>
      </c>
      <c r="N10475">
        <v>4.3203744888305664</v>
      </c>
      <c r="O10475">
        <v>9.5202302932739258</v>
      </c>
      <c r="P10475">
        <v>-10.577325820922852</v>
      </c>
      <c r="Q10475">
        <v>12.015265464782715</v>
      </c>
      <c r="R10475">
        <v>539</v>
      </c>
      <c r="S10475">
        <v>47.164756774902344</v>
      </c>
      <c r="T10475">
        <v>6.8676600456237793</v>
      </c>
      <c r="U10475">
        <v>76.03375244140625</v>
      </c>
      <c r="V10475">
        <v>104.5</v>
      </c>
      <c r="W10475">
        <v>72.224136352539063</v>
      </c>
    </row>
    <row r="10476" spans="1:23" x14ac:dyDescent="0.25">
      <c r="A10476" t="s">
        <v>79</v>
      </c>
      <c r="B10476" t="s">
        <v>100</v>
      </c>
      <c r="C10476" t="s">
        <v>108</v>
      </c>
      <c r="D10476" t="s">
        <v>76</v>
      </c>
      <c r="E10476" t="s">
        <v>114</v>
      </c>
      <c r="F10476">
        <v>11</v>
      </c>
      <c r="G10476">
        <v>521.9930419921875</v>
      </c>
      <c r="H10476">
        <v>530.8433837890625</v>
      </c>
      <c r="I10476">
        <v>-8.8502721786499023</v>
      </c>
      <c r="J10476">
        <v>-1.6954770311713219E-2</v>
      </c>
      <c r="K10476">
        <v>-16.411470413208008</v>
      </c>
      <c r="L10476">
        <v>-11.944252967834473</v>
      </c>
      <c r="M10476">
        <v>-8.8502721786499023</v>
      </c>
      <c r="N10476">
        <v>-5.7562909126281738</v>
      </c>
      <c r="O10476">
        <v>-1.2890738248825073</v>
      </c>
      <c r="P10476">
        <v>-18.554965972900391</v>
      </c>
      <c r="Q10476">
        <v>0.85442084074020386</v>
      </c>
      <c r="R10476">
        <v>539</v>
      </c>
      <c r="S10476">
        <v>34.810405731201172</v>
      </c>
      <c r="T10476">
        <v>5.9000344276428223</v>
      </c>
      <c r="U10476">
        <v>76.03375244140625</v>
      </c>
      <c r="V10476">
        <v>104.5</v>
      </c>
      <c r="W10476">
        <v>75.006217956542969</v>
      </c>
    </row>
    <row r="10477" spans="1:23" x14ac:dyDescent="0.25">
      <c r="A10477" t="s">
        <v>79</v>
      </c>
      <c r="B10477" t="s">
        <v>100</v>
      </c>
      <c r="C10477" t="s">
        <v>108</v>
      </c>
      <c r="D10477" t="s">
        <v>76</v>
      </c>
      <c r="E10477" t="s">
        <v>114</v>
      </c>
      <c r="F10477">
        <v>12</v>
      </c>
      <c r="G10477">
        <v>521.92108154296875</v>
      </c>
      <c r="H10477">
        <v>529.8228759765625</v>
      </c>
      <c r="I10477">
        <v>-7.9017724990844727</v>
      </c>
      <c r="J10477">
        <v>-1.513978373259306E-2</v>
      </c>
      <c r="K10477">
        <v>-15.647891998291016</v>
      </c>
      <c r="L10477">
        <v>-11.07142162322998</v>
      </c>
      <c r="M10477">
        <v>-7.9017724990844727</v>
      </c>
      <c r="N10477">
        <v>-4.7321233749389648</v>
      </c>
      <c r="O10477">
        <v>-0.15565299987792969</v>
      </c>
      <c r="P10477">
        <v>-17.843809127807617</v>
      </c>
      <c r="Q10477">
        <v>2.040264368057251</v>
      </c>
      <c r="R10477">
        <v>539</v>
      </c>
      <c r="S10477">
        <v>36.533916473388672</v>
      </c>
      <c r="T10477">
        <v>6.0443291664123535</v>
      </c>
      <c r="U10477">
        <v>76.03375244140625</v>
      </c>
      <c r="V10477">
        <v>104.5</v>
      </c>
      <c r="W10477">
        <v>78.206680297851563</v>
      </c>
    </row>
    <row r="10478" spans="1:23" x14ac:dyDescent="0.25">
      <c r="A10478" t="s">
        <v>79</v>
      </c>
      <c r="B10478" t="s">
        <v>100</v>
      </c>
      <c r="C10478" t="s">
        <v>108</v>
      </c>
      <c r="D10478" t="s">
        <v>76</v>
      </c>
      <c r="E10478" t="s">
        <v>114</v>
      </c>
      <c r="F10478">
        <v>13</v>
      </c>
      <c r="G10478">
        <v>513.10162353515625</v>
      </c>
      <c r="H10478">
        <v>518.260009765625</v>
      </c>
      <c r="I10478">
        <v>-5.1583499908447266</v>
      </c>
      <c r="J10478">
        <v>-1.0053271427750587E-2</v>
      </c>
      <c r="K10478">
        <v>-11.553834915161133</v>
      </c>
      <c r="L10478">
        <v>-7.7753305435180664</v>
      </c>
      <c r="M10478">
        <v>-5.1583499908447266</v>
      </c>
      <c r="N10478">
        <v>-2.5413694381713867</v>
      </c>
      <c r="O10478">
        <v>1.2371346950531006</v>
      </c>
      <c r="P10478">
        <v>-13.366866111755371</v>
      </c>
      <c r="Q10478">
        <v>3.0501656532287598</v>
      </c>
      <c r="R10478">
        <v>539</v>
      </c>
      <c r="S10478">
        <v>24.904323577880859</v>
      </c>
      <c r="T10478">
        <v>4.9904232025146484</v>
      </c>
      <c r="U10478">
        <v>76.03375244140625</v>
      </c>
      <c r="V10478">
        <v>104.5</v>
      </c>
      <c r="W10478">
        <v>82.260902404785156</v>
      </c>
    </row>
    <row r="10479" spans="1:23" x14ac:dyDescent="0.25">
      <c r="A10479" t="s">
        <v>79</v>
      </c>
      <c r="B10479" t="s">
        <v>100</v>
      </c>
      <c r="C10479" t="s">
        <v>108</v>
      </c>
      <c r="D10479" t="s">
        <v>76</v>
      </c>
      <c r="E10479" t="s">
        <v>114</v>
      </c>
      <c r="F10479">
        <v>14</v>
      </c>
      <c r="G10479">
        <v>512.38458251953125</v>
      </c>
      <c r="H10479">
        <v>513.6395263671875</v>
      </c>
      <c r="I10479">
        <v>-1.2548806667327881</v>
      </c>
      <c r="J10479">
        <v>-2.4490992072969675E-3</v>
      </c>
      <c r="K10479">
        <v>-7.8714723587036133</v>
      </c>
      <c r="L10479">
        <v>-3.9623363018035889</v>
      </c>
      <c r="M10479">
        <v>-1.2548806667327881</v>
      </c>
      <c r="N10479">
        <v>1.4525749683380127</v>
      </c>
      <c r="O10479">
        <v>5.3617110252380371</v>
      </c>
      <c r="P10479">
        <v>-9.7471837997436523</v>
      </c>
      <c r="Q10479">
        <v>7.2374229431152344</v>
      </c>
      <c r="R10479">
        <v>539</v>
      </c>
      <c r="S10479">
        <v>26.656093597412109</v>
      </c>
      <c r="T10479">
        <v>5.1629538536071777</v>
      </c>
      <c r="U10479">
        <v>76.03375244140625</v>
      </c>
      <c r="V10479">
        <v>104.5</v>
      </c>
      <c r="W10479">
        <v>85.243171691894531</v>
      </c>
    </row>
    <row r="10480" spans="1:23" x14ac:dyDescent="0.25">
      <c r="A10480" t="s">
        <v>79</v>
      </c>
      <c r="B10480" t="s">
        <v>100</v>
      </c>
      <c r="C10480" t="s">
        <v>108</v>
      </c>
      <c r="D10480" t="s">
        <v>76</v>
      </c>
      <c r="E10480" t="s">
        <v>114</v>
      </c>
      <c r="F10480">
        <v>15</v>
      </c>
      <c r="G10480">
        <v>508.92559814453125</v>
      </c>
      <c r="H10480">
        <v>480.12374877929687</v>
      </c>
      <c r="I10480">
        <v>28.801855087280273</v>
      </c>
      <c r="J10480">
        <v>5.6593447923660278E-2</v>
      </c>
      <c r="K10480">
        <v>20.386285781860352</v>
      </c>
      <c r="L10480">
        <v>25.358272552490234</v>
      </c>
      <c r="M10480">
        <v>28.801855087280273</v>
      </c>
      <c r="N10480">
        <v>32.245437622070313</v>
      </c>
      <c r="O10480">
        <v>37.217426300048828</v>
      </c>
      <c r="P10480">
        <v>18.000589370727539</v>
      </c>
      <c r="Q10480">
        <v>39.603122711181641</v>
      </c>
      <c r="R10480">
        <v>539</v>
      </c>
      <c r="S10480">
        <v>43.121601104736328</v>
      </c>
      <c r="T10480">
        <v>6.5667037963867188</v>
      </c>
      <c r="U10480">
        <v>76.03375244140625</v>
      </c>
      <c r="V10480">
        <v>104.5</v>
      </c>
      <c r="W10480">
        <v>86.568641662597656</v>
      </c>
    </row>
    <row r="10481" spans="1:23" x14ac:dyDescent="0.25">
      <c r="A10481" t="s">
        <v>79</v>
      </c>
      <c r="B10481" t="s">
        <v>100</v>
      </c>
      <c r="C10481" t="s">
        <v>108</v>
      </c>
      <c r="D10481" t="s">
        <v>76</v>
      </c>
      <c r="E10481" t="s">
        <v>114</v>
      </c>
      <c r="F10481">
        <v>16</v>
      </c>
      <c r="G10481">
        <v>497.07366943359375</v>
      </c>
      <c r="H10481">
        <v>468.89358520507812</v>
      </c>
      <c r="I10481">
        <v>28.180093765258789</v>
      </c>
      <c r="J10481">
        <v>5.6691985577344894E-2</v>
      </c>
      <c r="K10481">
        <v>19.825292587280273</v>
      </c>
      <c r="L10481">
        <v>24.761377334594727</v>
      </c>
      <c r="M10481">
        <v>28.180093765258789</v>
      </c>
      <c r="N10481">
        <v>31.598810195922852</v>
      </c>
      <c r="O10481">
        <v>36.534896850585937</v>
      </c>
      <c r="P10481">
        <v>17.456821441650391</v>
      </c>
      <c r="Q10481">
        <v>38.903366088867188</v>
      </c>
      <c r="R10481">
        <v>539</v>
      </c>
      <c r="S10481">
        <v>42.501094818115234</v>
      </c>
      <c r="T10481">
        <v>6.5192861557006836</v>
      </c>
      <c r="U10481">
        <v>76.03375244140625</v>
      </c>
      <c r="V10481">
        <v>104.5</v>
      </c>
      <c r="W10481">
        <v>86.457839965820312</v>
      </c>
    </row>
    <row r="10482" spans="1:23" x14ac:dyDescent="0.25">
      <c r="A10482" t="s">
        <v>79</v>
      </c>
      <c r="B10482" t="s">
        <v>100</v>
      </c>
      <c r="C10482" t="s">
        <v>108</v>
      </c>
      <c r="D10482" t="s">
        <v>76</v>
      </c>
      <c r="E10482" t="s">
        <v>114</v>
      </c>
      <c r="F10482">
        <v>17</v>
      </c>
      <c r="G10482">
        <v>487.55618286132812</v>
      </c>
      <c r="H10482">
        <v>458.77145385742187</v>
      </c>
      <c r="I10482">
        <v>28.784719467163086</v>
      </c>
      <c r="J10482">
        <v>5.903877317905426E-2</v>
      </c>
      <c r="K10482">
        <v>19.523832321166992</v>
      </c>
      <c r="L10482">
        <v>24.9952392578125</v>
      </c>
      <c r="M10482">
        <v>28.784719467163086</v>
      </c>
      <c r="N10482">
        <v>32.574199676513672</v>
      </c>
      <c r="O10482">
        <v>38.045608520507812</v>
      </c>
      <c r="P10482">
        <v>16.89849853515625</v>
      </c>
      <c r="Q10482">
        <v>40.670940399169922</v>
      </c>
      <c r="R10482">
        <v>539</v>
      </c>
      <c r="S10482">
        <v>52.219547271728516</v>
      </c>
      <c r="T10482">
        <v>7.2263092994689941</v>
      </c>
      <c r="U10482">
        <v>76.03375244140625</v>
      </c>
      <c r="V10482">
        <v>104.5</v>
      </c>
      <c r="W10482">
        <v>86.0765380859375</v>
      </c>
    </row>
    <row r="10483" spans="1:23" x14ac:dyDescent="0.25">
      <c r="A10483" t="s">
        <v>79</v>
      </c>
      <c r="B10483" t="s">
        <v>100</v>
      </c>
      <c r="C10483" t="s">
        <v>108</v>
      </c>
      <c r="D10483" t="s">
        <v>76</v>
      </c>
      <c r="E10483" t="s">
        <v>114</v>
      </c>
      <c r="F10483">
        <v>18</v>
      </c>
      <c r="G10483">
        <v>478.69833374023437</v>
      </c>
      <c r="H10483">
        <v>449.71759033203125</v>
      </c>
      <c r="I10483">
        <v>28.980749130249023</v>
      </c>
      <c r="J10483">
        <v>6.0540735721588135E-2</v>
      </c>
      <c r="K10483">
        <v>19.746816635131836</v>
      </c>
      <c r="L10483">
        <v>25.202299118041992</v>
      </c>
      <c r="M10483">
        <v>28.980749130249023</v>
      </c>
      <c r="N10483">
        <v>32.759201049804687</v>
      </c>
      <c r="O10483">
        <v>38.214683532714844</v>
      </c>
      <c r="P10483">
        <v>17.129123687744141</v>
      </c>
      <c r="Q10483">
        <v>40.832374572753906</v>
      </c>
      <c r="R10483">
        <v>539</v>
      </c>
      <c r="S10483">
        <v>51.916011810302734</v>
      </c>
      <c r="T10483">
        <v>7.2052764892578125</v>
      </c>
      <c r="U10483">
        <v>76.03375244140625</v>
      </c>
      <c r="V10483">
        <v>104.5</v>
      </c>
      <c r="W10483">
        <v>84.674057006835938</v>
      </c>
    </row>
    <row r="10484" spans="1:23" x14ac:dyDescent="0.25">
      <c r="A10484" t="s">
        <v>79</v>
      </c>
      <c r="B10484" t="s">
        <v>100</v>
      </c>
      <c r="C10484" t="s">
        <v>108</v>
      </c>
      <c r="D10484" t="s">
        <v>76</v>
      </c>
      <c r="E10484" t="s">
        <v>114</v>
      </c>
      <c r="F10484">
        <v>19</v>
      </c>
      <c r="G10484">
        <v>477.96002197265625</v>
      </c>
      <c r="H10484">
        <v>466.82064819335937</v>
      </c>
      <c r="I10484">
        <v>11.139369010925293</v>
      </c>
      <c r="J10484">
        <v>2.3306068032979965E-2</v>
      </c>
      <c r="K10484">
        <v>3.2969000339508057</v>
      </c>
      <c r="L10484">
        <v>7.9302940368652344</v>
      </c>
      <c r="M10484">
        <v>11.139369010925293</v>
      </c>
      <c r="N10484">
        <v>14.348443984985352</v>
      </c>
      <c r="O10484">
        <v>18.981838226318359</v>
      </c>
      <c r="P10484">
        <v>1.0736689567565918</v>
      </c>
      <c r="Q10484">
        <v>21.205068588256836</v>
      </c>
      <c r="R10484">
        <v>539</v>
      </c>
      <c r="S10484">
        <v>37.448413848876953</v>
      </c>
      <c r="T10484">
        <v>6.1195111274719238</v>
      </c>
      <c r="U10484">
        <v>76.03375244140625</v>
      </c>
      <c r="V10484">
        <v>104.5</v>
      </c>
      <c r="W10484">
        <v>83.620018005371094</v>
      </c>
    </row>
    <row r="10485" spans="1:23" x14ac:dyDescent="0.25">
      <c r="A10485" t="s">
        <v>79</v>
      </c>
      <c r="B10485" t="s">
        <v>100</v>
      </c>
      <c r="C10485" t="s">
        <v>108</v>
      </c>
      <c r="D10485" t="s">
        <v>76</v>
      </c>
      <c r="E10485" t="s">
        <v>114</v>
      </c>
      <c r="F10485">
        <v>20</v>
      </c>
      <c r="G10485">
        <v>475.42282104492188</v>
      </c>
      <c r="H10485">
        <v>478.99368286132812</v>
      </c>
      <c r="I10485">
        <v>-3.5708653926849365</v>
      </c>
      <c r="J10485">
        <v>-7.5109256431460381E-3</v>
      </c>
      <c r="K10485">
        <v>-10.432351112365723</v>
      </c>
      <c r="L10485">
        <v>-6.3785300254821777</v>
      </c>
      <c r="M10485">
        <v>-3.5708653926849365</v>
      </c>
      <c r="N10485">
        <v>-0.76320099830627441</v>
      </c>
      <c r="O10485">
        <v>3.2906205654144287</v>
      </c>
      <c r="P10485">
        <v>-12.377487182617188</v>
      </c>
      <c r="Q10485">
        <v>5.2357563972473145</v>
      </c>
      <c r="R10485">
        <v>539</v>
      </c>
      <c r="S10485">
        <v>28.665807723999023</v>
      </c>
      <c r="T10485">
        <v>5.3540458679199219</v>
      </c>
      <c r="U10485">
        <v>76.03375244140625</v>
      </c>
      <c r="V10485">
        <v>104.5</v>
      </c>
      <c r="W10485">
        <v>81.796211242675781</v>
      </c>
    </row>
    <row r="10486" spans="1:23" x14ac:dyDescent="0.25">
      <c r="A10486" t="s">
        <v>79</v>
      </c>
      <c r="B10486" t="s">
        <v>100</v>
      </c>
      <c r="C10486" t="s">
        <v>108</v>
      </c>
      <c r="D10486" t="s">
        <v>76</v>
      </c>
      <c r="E10486" t="s">
        <v>114</v>
      </c>
      <c r="F10486">
        <v>21</v>
      </c>
      <c r="G10486">
        <v>474.46853637695312</v>
      </c>
      <c r="H10486">
        <v>482.9078369140625</v>
      </c>
      <c r="I10486">
        <v>-8.4392967224121094</v>
      </c>
      <c r="J10486">
        <v>-1.7786841839551926E-2</v>
      </c>
      <c r="K10486">
        <v>-16.651042938232422</v>
      </c>
      <c r="L10486">
        <v>-11.799476623535156</v>
      </c>
      <c r="M10486">
        <v>-8.4392967224121094</v>
      </c>
      <c r="N10486">
        <v>-5.0791163444519043</v>
      </c>
      <c r="O10486">
        <v>-0.22755001485347748</v>
      </c>
      <c r="P10486">
        <v>-18.978960037231445</v>
      </c>
      <c r="Q10486">
        <v>2.1003661155700684</v>
      </c>
      <c r="R10486">
        <v>539</v>
      </c>
      <c r="S10486">
        <v>41.058109283447266</v>
      </c>
      <c r="T10486">
        <v>6.4076600074768066</v>
      </c>
      <c r="U10486">
        <v>76.03375244140625</v>
      </c>
      <c r="V10486">
        <v>104.5</v>
      </c>
      <c r="W10486">
        <v>78.627288818359375</v>
      </c>
    </row>
    <row r="10487" spans="1:23" x14ac:dyDescent="0.25">
      <c r="A10487" t="s">
        <v>79</v>
      </c>
      <c r="B10487" t="s">
        <v>100</v>
      </c>
      <c r="C10487" t="s">
        <v>108</v>
      </c>
      <c r="D10487" t="s">
        <v>76</v>
      </c>
      <c r="E10487" t="s">
        <v>114</v>
      </c>
      <c r="F10487">
        <v>22</v>
      </c>
      <c r="G10487">
        <v>457.00970458984375</v>
      </c>
      <c r="H10487">
        <v>470.3284912109375</v>
      </c>
      <c r="I10487">
        <v>-13.318787574768066</v>
      </c>
      <c r="J10487">
        <v>-2.9143337160348892E-2</v>
      </c>
      <c r="K10487">
        <v>-21.486667633056641</v>
      </c>
      <c r="L10487">
        <v>-16.661018371582031</v>
      </c>
      <c r="M10487">
        <v>-13.318787574768066</v>
      </c>
      <c r="N10487">
        <v>-9.976557731628418</v>
      </c>
      <c r="O10487">
        <v>-5.1509079933166504</v>
      </c>
      <c r="P10487">
        <v>-23.802146911621094</v>
      </c>
      <c r="Q10487">
        <v>-2.8354277610778809</v>
      </c>
      <c r="R10487">
        <v>539</v>
      </c>
      <c r="S10487">
        <v>40.620613098144531</v>
      </c>
      <c r="T10487">
        <v>6.3734302520751953</v>
      </c>
      <c r="U10487">
        <v>76.03375244140625</v>
      </c>
      <c r="V10487">
        <v>104.5</v>
      </c>
      <c r="W10487">
        <v>75.428909301757813</v>
      </c>
    </row>
    <row r="10488" spans="1:23" x14ac:dyDescent="0.25">
      <c r="A10488" t="s">
        <v>79</v>
      </c>
      <c r="B10488" t="s">
        <v>100</v>
      </c>
      <c r="C10488" t="s">
        <v>108</v>
      </c>
      <c r="D10488" t="s">
        <v>76</v>
      </c>
      <c r="E10488" t="s">
        <v>114</v>
      </c>
      <c r="F10488">
        <v>23</v>
      </c>
      <c r="G10488">
        <v>429.24050903320312</v>
      </c>
      <c r="H10488">
        <v>444.83090209960937</v>
      </c>
      <c r="I10488">
        <v>-15.590396881103516</v>
      </c>
      <c r="J10488">
        <v>-3.6320887506008148E-2</v>
      </c>
      <c r="K10488">
        <v>-23.185853958129883</v>
      </c>
      <c r="L10488">
        <v>-18.698396682739258</v>
      </c>
      <c r="M10488">
        <v>-15.590396881103516</v>
      </c>
      <c r="N10488">
        <v>-12.482397079467773</v>
      </c>
      <c r="O10488">
        <v>-7.994938850402832</v>
      </c>
      <c r="P10488">
        <v>-25.339061737060547</v>
      </c>
      <c r="Q10488">
        <v>-5.8417320251464844</v>
      </c>
      <c r="R10488">
        <v>539</v>
      </c>
      <c r="S10488">
        <v>35.126571655273438</v>
      </c>
      <c r="T10488">
        <v>5.9267673492431641</v>
      </c>
      <c r="U10488">
        <v>76.03375244140625</v>
      </c>
      <c r="V10488">
        <v>104.5</v>
      </c>
      <c r="W10488">
        <v>73.967018127441406</v>
      </c>
    </row>
    <row r="10489" spans="1:23" x14ac:dyDescent="0.25">
      <c r="A10489" t="s">
        <v>79</v>
      </c>
      <c r="B10489" t="s">
        <v>100</v>
      </c>
      <c r="C10489" t="s">
        <v>108</v>
      </c>
      <c r="D10489" t="s">
        <v>76</v>
      </c>
      <c r="E10489" t="s">
        <v>114</v>
      </c>
      <c r="F10489">
        <v>24</v>
      </c>
      <c r="G10489">
        <v>417.01303100585937</v>
      </c>
      <c r="H10489">
        <v>432.35107421875</v>
      </c>
      <c r="I10489">
        <v>-15.338046073913574</v>
      </c>
      <c r="J10489">
        <v>-3.6780737340450287E-2</v>
      </c>
      <c r="K10489">
        <v>-22.476343154907227</v>
      </c>
      <c r="L10489">
        <v>-18.258979797363281</v>
      </c>
      <c r="M10489">
        <v>-15.338046073913574</v>
      </c>
      <c r="N10489">
        <v>-12.417112350463867</v>
      </c>
      <c r="O10489">
        <v>-8.1997489929199219</v>
      </c>
      <c r="P10489">
        <v>-24.49995231628418</v>
      </c>
      <c r="Q10489">
        <v>-6.176140308380127</v>
      </c>
      <c r="R10489">
        <v>539</v>
      </c>
      <c r="S10489">
        <v>31.025381088256836</v>
      </c>
      <c r="T10489">
        <v>5.5700430870056152</v>
      </c>
      <c r="U10489">
        <v>76.03375244140625</v>
      </c>
      <c r="V10489">
        <v>104.5</v>
      </c>
      <c r="W10489">
        <v>73.037384033203125</v>
      </c>
    </row>
    <row r="10490" spans="1:23" x14ac:dyDescent="0.25">
      <c r="A10490" t="s">
        <v>79</v>
      </c>
      <c r="B10490" t="s">
        <v>100</v>
      </c>
      <c r="C10490" t="s">
        <v>108</v>
      </c>
      <c r="D10490" t="s">
        <v>76</v>
      </c>
      <c r="E10490" t="s">
        <v>115</v>
      </c>
      <c r="F10490">
        <v>1</v>
      </c>
      <c r="G10490">
        <v>349.60174560546875</v>
      </c>
      <c r="H10490">
        <v>333.27676391601562</v>
      </c>
      <c r="I10490">
        <v>16.324972152709961</v>
      </c>
      <c r="J10490">
        <v>4.6695910394191742E-2</v>
      </c>
      <c r="K10490">
        <v>6.3109307289123535</v>
      </c>
      <c r="L10490">
        <v>12.227307319641113</v>
      </c>
      <c r="M10490">
        <v>16.324972152709961</v>
      </c>
      <c r="N10490">
        <v>20.422636032104492</v>
      </c>
      <c r="O10490">
        <v>26.339014053344727</v>
      </c>
      <c r="P10490">
        <v>3.4720888137817383</v>
      </c>
      <c r="Q10490">
        <v>29.177854537963867</v>
      </c>
      <c r="R10490">
        <v>535</v>
      </c>
      <c r="S10490">
        <v>61.058567047119141</v>
      </c>
      <c r="T10490">
        <v>7.8139982223510742</v>
      </c>
      <c r="U10490">
        <v>76.003616333007813</v>
      </c>
      <c r="V10490">
        <v>93.099998474121094</v>
      </c>
      <c r="W10490">
        <v>71.438339233398437</v>
      </c>
    </row>
    <row r="10491" spans="1:23" x14ac:dyDescent="0.25">
      <c r="A10491" t="s">
        <v>79</v>
      </c>
      <c r="B10491" t="s">
        <v>100</v>
      </c>
      <c r="C10491" t="s">
        <v>108</v>
      </c>
      <c r="D10491" t="s">
        <v>76</v>
      </c>
      <c r="E10491" t="s">
        <v>115</v>
      </c>
      <c r="F10491">
        <v>2</v>
      </c>
      <c r="G10491">
        <v>348.5125732421875</v>
      </c>
      <c r="H10491">
        <v>331.53262329101562</v>
      </c>
      <c r="I10491">
        <v>16.979961395263672</v>
      </c>
      <c r="J10491">
        <v>4.8721231520175934E-2</v>
      </c>
      <c r="K10491">
        <v>7.2518143653869629</v>
      </c>
      <c r="L10491">
        <v>12.999282836914063</v>
      </c>
      <c r="M10491">
        <v>16.979961395263672</v>
      </c>
      <c r="N10491">
        <v>20.960639953613281</v>
      </c>
      <c r="O10491">
        <v>26.708108901977539</v>
      </c>
      <c r="P10491">
        <v>4.4940199851989746</v>
      </c>
      <c r="Q10491">
        <v>29.465902328491211</v>
      </c>
      <c r="R10491">
        <v>535</v>
      </c>
      <c r="S10491">
        <v>57.621967315673828</v>
      </c>
      <c r="T10491">
        <v>7.5909132957458496</v>
      </c>
      <c r="U10491">
        <v>76.003616333007813</v>
      </c>
      <c r="V10491">
        <v>93.099998474121094</v>
      </c>
      <c r="W10491">
        <v>70.290550231933594</v>
      </c>
    </row>
    <row r="10492" spans="1:23" x14ac:dyDescent="0.25">
      <c r="A10492" t="s">
        <v>79</v>
      </c>
      <c r="B10492" t="s">
        <v>100</v>
      </c>
      <c r="C10492" t="s">
        <v>108</v>
      </c>
      <c r="D10492" t="s">
        <v>76</v>
      </c>
      <c r="E10492" t="s">
        <v>115</v>
      </c>
      <c r="F10492">
        <v>3</v>
      </c>
      <c r="G10492">
        <v>343.76455688476562</v>
      </c>
      <c r="H10492">
        <v>327.7786865234375</v>
      </c>
      <c r="I10492">
        <v>15.98587703704834</v>
      </c>
      <c r="J10492">
        <v>4.6502400189638138E-2</v>
      </c>
      <c r="K10492">
        <v>6.4828677177429199</v>
      </c>
      <c r="L10492">
        <v>12.097322463989258</v>
      </c>
      <c r="M10492">
        <v>15.98587703704834</v>
      </c>
      <c r="N10492">
        <v>19.874431610107422</v>
      </c>
      <c r="O10492">
        <v>25.488885879516602</v>
      </c>
      <c r="P10492">
        <v>3.7888967990875244</v>
      </c>
      <c r="Q10492">
        <v>28.182857513427734</v>
      </c>
      <c r="R10492">
        <v>535</v>
      </c>
      <c r="S10492">
        <v>54.985744476318359</v>
      </c>
      <c r="T10492">
        <v>7.4152374267578125</v>
      </c>
      <c r="U10492">
        <v>76.003616333007813</v>
      </c>
      <c r="V10492">
        <v>93.099998474121094</v>
      </c>
      <c r="W10492">
        <v>69.402816772460938</v>
      </c>
    </row>
    <row r="10493" spans="1:23" x14ac:dyDescent="0.25">
      <c r="A10493" t="s">
        <v>79</v>
      </c>
      <c r="B10493" t="s">
        <v>100</v>
      </c>
      <c r="C10493" t="s">
        <v>108</v>
      </c>
      <c r="D10493" t="s">
        <v>76</v>
      </c>
      <c r="E10493" t="s">
        <v>115</v>
      </c>
      <c r="F10493">
        <v>4</v>
      </c>
      <c r="G10493">
        <v>347.39108276367187</v>
      </c>
      <c r="H10493">
        <v>337.26544189453125</v>
      </c>
      <c r="I10493">
        <v>10.125659942626953</v>
      </c>
      <c r="J10493">
        <v>2.914772555232048E-2</v>
      </c>
      <c r="K10493">
        <v>1.2926019430160522</v>
      </c>
      <c r="L10493">
        <v>6.5112442970275879</v>
      </c>
      <c r="M10493">
        <v>10.125659942626953</v>
      </c>
      <c r="N10493">
        <v>13.740076065063477</v>
      </c>
      <c r="O10493">
        <v>18.958717346191406</v>
      </c>
      <c r="P10493">
        <v>-1.2114472389221191</v>
      </c>
      <c r="Q10493">
        <v>21.462766647338867</v>
      </c>
      <c r="R10493">
        <v>535</v>
      </c>
      <c r="S10493">
        <v>47.50616455078125</v>
      </c>
      <c r="T10493">
        <v>6.8924717903137207</v>
      </c>
      <c r="U10493">
        <v>76.003616333007813</v>
      </c>
      <c r="V10493">
        <v>93.099998474121094</v>
      </c>
      <c r="W10493">
        <v>68.771270751953125</v>
      </c>
    </row>
    <row r="10494" spans="1:23" x14ac:dyDescent="0.25">
      <c r="A10494" t="s">
        <v>79</v>
      </c>
      <c r="B10494" t="s">
        <v>100</v>
      </c>
      <c r="C10494" t="s">
        <v>108</v>
      </c>
      <c r="D10494" t="s">
        <v>76</v>
      </c>
      <c r="E10494" t="s">
        <v>115</v>
      </c>
      <c r="F10494">
        <v>5</v>
      </c>
      <c r="G10494">
        <v>370.22030639648438</v>
      </c>
      <c r="H10494">
        <v>364.35769653320312</v>
      </c>
      <c r="I10494">
        <v>5.8626008033752441</v>
      </c>
      <c r="J10494">
        <v>1.5835437923669815E-2</v>
      </c>
      <c r="K10494">
        <v>-2.6766805648803711</v>
      </c>
      <c r="L10494">
        <v>2.3683960437774658</v>
      </c>
      <c r="M10494">
        <v>5.8626008033752441</v>
      </c>
      <c r="N10494">
        <v>9.3568058013916016</v>
      </c>
      <c r="O10494">
        <v>14.401882171630859</v>
      </c>
      <c r="P10494">
        <v>-5.0974483489990234</v>
      </c>
      <c r="Q10494">
        <v>16.822649002075195</v>
      </c>
      <c r="R10494">
        <v>535</v>
      </c>
      <c r="S10494">
        <v>44.398719787597656</v>
      </c>
      <c r="T10494">
        <v>6.6632366180419922</v>
      </c>
      <c r="U10494">
        <v>76.003616333007813</v>
      </c>
      <c r="V10494">
        <v>93.099998474121094</v>
      </c>
      <c r="W10494">
        <v>68.250152587890625</v>
      </c>
    </row>
    <row r="10495" spans="1:23" x14ac:dyDescent="0.25">
      <c r="A10495" t="s">
        <v>79</v>
      </c>
      <c r="B10495" t="s">
        <v>100</v>
      </c>
      <c r="C10495" t="s">
        <v>108</v>
      </c>
      <c r="D10495" t="s">
        <v>76</v>
      </c>
      <c r="E10495" t="s">
        <v>115</v>
      </c>
      <c r="F10495">
        <v>6</v>
      </c>
      <c r="G10495">
        <v>422.21844482421875</v>
      </c>
      <c r="H10495">
        <v>415.88153076171875</v>
      </c>
      <c r="I10495">
        <v>6.3368988037109375</v>
      </c>
      <c r="J10495">
        <v>1.5008579008281231E-2</v>
      </c>
      <c r="K10495">
        <v>-2.1231808662414551</v>
      </c>
      <c r="L10495">
        <v>2.8751027584075928</v>
      </c>
      <c r="M10495">
        <v>6.3368988037109375</v>
      </c>
      <c r="N10495">
        <v>9.7986946105957031</v>
      </c>
      <c r="O10495">
        <v>14.796977996826172</v>
      </c>
      <c r="P10495">
        <v>-4.5214958190917969</v>
      </c>
      <c r="Q10495">
        <v>17.195293426513672</v>
      </c>
      <c r="R10495">
        <v>535</v>
      </c>
      <c r="S10495">
        <v>43.578948974609375</v>
      </c>
      <c r="T10495">
        <v>6.6014351844787598</v>
      </c>
      <c r="U10495">
        <v>76.003616333007813</v>
      </c>
      <c r="V10495">
        <v>93.099998474121094</v>
      </c>
      <c r="W10495">
        <v>67.855575561523438</v>
      </c>
    </row>
    <row r="10496" spans="1:23" x14ac:dyDescent="0.25">
      <c r="A10496" t="s">
        <v>79</v>
      </c>
      <c r="B10496" t="s">
        <v>100</v>
      </c>
      <c r="C10496" t="s">
        <v>108</v>
      </c>
      <c r="D10496" t="s">
        <v>76</v>
      </c>
      <c r="E10496" t="s">
        <v>115</v>
      </c>
      <c r="F10496">
        <v>7</v>
      </c>
      <c r="G10496">
        <v>466.36074829101563</v>
      </c>
      <c r="H10496">
        <v>445.343017578125</v>
      </c>
      <c r="I10496">
        <v>21.017751693725586</v>
      </c>
      <c r="J10496">
        <v>4.5067582279443741E-2</v>
      </c>
      <c r="K10496">
        <v>12.54731273651123</v>
      </c>
      <c r="L10496">
        <v>17.551715850830078</v>
      </c>
      <c r="M10496">
        <v>21.017751693725586</v>
      </c>
      <c r="N10496">
        <v>24.483787536621094</v>
      </c>
      <c r="O10496">
        <v>29.488191604614258</v>
      </c>
      <c r="P10496">
        <v>10.146059989929199</v>
      </c>
      <c r="Q10496">
        <v>31.889442443847656</v>
      </c>
      <c r="R10496">
        <v>535</v>
      </c>
      <c r="S10496">
        <v>43.685741424560547</v>
      </c>
      <c r="T10496">
        <v>6.6095190048217773</v>
      </c>
      <c r="U10496">
        <v>76.003616333007813</v>
      </c>
      <c r="V10496">
        <v>93.099998474121094</v>
      </c>
      <c r="W10496">
        <v>67.709518432617188</v>
      </c>
    </row>
    <row r="10497" spans="1:23" x14ac:dyDescent="0.25">
      <c r="A10497" t="s">
        <v>79</v>
      </c>
      <c r="B10497" t="s">
        <v>100</v>
      </c>
      <c r="C10497" t="s">
        <v>108</v>
      </c>
      <c r="D10497" t="s">
        <v>76</v>
      </c>
      <c r="E10497" t="s">
        <v>115</v>
      </c>
      <c r="F10497">
        <v>8</v>
      </c>
      <c r="G10497">
        <v>488.19949340820312</v>
      </c>
      <c r="H10497">
        <v>468.60165405273437</v>
      </c>
      <c r="I10497">
        <v>19.59785270690918</v>
      </c>
      <c r="J10497">
        <v>4.0143124759197235E-2</v>
      </c>
      <c r="K10497">
        <v>10.732410430908203</v>
      </c>
      <c r="L10497">
        <v>15.970185279846191</v>
      </c>
      <c r="M10497">
        <v>19.59785270690918</v>
      </c>
      <c r="N10497">
        <v>23.225519180297852</v>
      </c>
      <c r="O10497">
        <v>28.463294982910156</v>
      </c>
      <c r="P10497">
        <v>8.2191810607910156</v>
      </c>
      <c r="Q10497">
        <v>30.976524353027344</v>
      </c>
      <c r="R10497">
        <v>535</v>
      </c>
      <c r="S10497">
        <v>47.855144500732422</v>
      </c>
      <c r="T10497">
        <v>6.9177412986755371</v>
      </c>
      <c r="U10497">
        <v>76.003616333007813</v>
      </c>
      <c r="V10497">
        <v>93.099998474121094</v>
      </c>
      <c r="W10497">
        <v>68.000732421875</v>
      </c>
    </row>
    <row r="10498" spans="1:23" x14ac:dyDescent="0.25">
      <c r="A10498" t="s">
        <v>79</v>
      </c>
      <c r="B10498" t="s">
        <v>100</v>
      </c>
      <c r="C10498" t="s">
        <v>108</v>
      </c>
      <c r="D10498" t="s">
        <v>76</v>
      </c>
      <c r="E10498" t="s">
        <v>115</v>
      </c>
      <c r="F10498">
        <v>9</v>
      </c>
      <c r="G10498">
        <v>501.87823486328125</v>
      </c>
      <c r="H10498">
        <v>484.12442016601562</v>
      </c>
      <c r="I10498">
        <v>17.753782272338867</v>
      </c>
      <c r="J10498">
        <v>3.5374682396650314E-2</v>
      </c>
      <c r="K10498">
        <v>10.165915489196777</v>
      </c>
      <c r="L10498">
        <v>14.64888858795166</v>
      </c>
      <c r="M10498">
        <v>17.753782272338867</v>
      </c>
      <c r="N10498">
        <v>20.858675003051758</v>
      </c>
      <c r="O10498">
        <v>25.341650009155273</v>
      </c>
      <c r="P10498">
        <v>8.0148601531982422</v>
      </c>
      <c r="Q10498">
        <v>27.492704391479492</v>
      </c>
      <c r="R10498">
        <v>535</v>
      </c>
      <c r="S10498">
        <v>35.056392669677734</v>
      </c>
      <c r="T10498">
        <v>5.9208440780639648</v>
      </c>
      <c r="U10498">
        <v>76.003616333007813</v>
      </c>
      <c r="V10498">
        <v>93.099998474121094</v>
      </c>
      <c r="W10498">
        <v>69.595985412597656</v>
      </c>
    </row>
    <row r="10499" spans="1:23" x14ac:dyDescent="0.25">
      <c r="A10499" t="s">
        <v>79</v>
      </c>
      <c r="B10499" t="s">
        <v>100</v>
      </c>
      <c r="C10499" t="s">
        <v>108</v>
      </c>
      <c r="D10499" t="s">
        <v>76</v>
      </c>
      <c r="E10499" t="s">
        <v>115</v>
      </c>
      <c r="F10499">
        <v>10</v>
      </c>
      <c r="G10499">
        <v>517.95703125</v>
      </c>
      <c r="H10499">
        <v>499.71829223632812</v>
      </c>
      <c r="I10499">
        <v>18.238759994506836</v>
      </c>
      <c r="J10499">
        <v>3.5212881863117218E-2</v>
      </c>
      <c r="K10499">
        <v>11.173783302307129</v>
      </c>
      <c r="L10499">
        <v>15.34782886505127</v>
      </c>
      <c r="M10499">
        <v>18.238759994506836</v>
      </c>
      <c r="N10499">
        <v>21.129690170288086</v>
      </c>
      <c r="O10499">
        <v>25.303735733032227</v>
      </c>
      <c r="P10499">
        <v>9.1709613800048828</v>
      </c>
      <c r="Q10499">
        <v>27.306558609008789</v>
      </c>
      <c r="R10499">
        <v>535</v>
      </c>
      <c r="S10499">
        <v>30.391298294067383</v>
      </c>
      <c r="T10499">
        <v>5.5128302574157715</v>
      </c>
      <c r="U10499">
        <v>76.003616333007813</v>
      </c>
      <c r="V10499">
        <v>93.099998474121094</v>
      </c>
      <c r="W10499">
        <v>72.174629211425781</v>
      </c>
    </row>
    <row r="10500" spans="1:23" x14ac:dyDescent="0.25">
      <c r="A10500" t="s">
        <v>79</v>
      </c>
      <c r="B10500" t="s">
        <v>100</v>
      </c>
      <c r="C10500" t="s">
        <v>108</v>
      </c>
      <c r="D10500" t="s">
        <v>76</v>
      </c>
      <c r="E10500" t="s">
        <v>115</v>
      </c>
      <c r="F10500">
        <v>11</v>
      </c>
      <c r="G10500">
        <v>535.3533935546875</v>
      </c>
      <c r="H10500">
        <v>519.85040283203125</v>
      </c>
      <c r="I10500">
        <v>15.502964973449707</v>
      </c>
      <c r="J10500">
        <v>2.8958376497030258E-2</v>
      </c>
      <c r="K10500">
        <v>8.0884761810302734</v>
      </c>
      <c r="L10500">
        <v>12.469016075134277</v>
      </c>
      <c r="M10500">
        <v>15.502964973449707</v>
      </c>
      <c r="N10500">
        <v>18.53691291809082</v>
      </c>
      <c r="O10500">
        <v>22.917453765869141</v>
      </c>
      <c r="P10500">
        <v>5.9865717887878418</v>
      </c>
      <c r="Q10500">
        <v>25.019357681274414</v>
      </c>
      <c r="R10500">
        <v>535</v>
      </c>
      <c r="S10500">
        <v>33.472663879394531</v>
      </c>
      <c r="T10500">
        <v>5.7855563163757324</v>
      </c>
      <c r="U10500">
        <v>76.003616333007813</v>
      </c>
      <c r="V10500">
        <v>93.099998474121094</v>
      </c>
      <c r="W10500">
        <v>75.480094909667969</v>
      </c>
    </row>
    <row r="10501" spans="1:23" x14ac:dyDescent="0.25">
      <c r="A10501" t="s">
        <v>79</v>
      </c>
      <c r="B10501" t="s">
        <v>100</v>
      </c>
      <c r="C10501" t="s">
        <v>108</v>
      </c>
      <c r="D10501" t="s">
        <v>76</v>
      </c>
      <c r="E10501" t="s">
        <v>115</v>
      </c>
      <c r="F10501">
        <v>12</v>
      </c>
      <c r="G10501">
        <v>533.96832275390625</v>
      </c>
      <c r="H10501">
        <v>516.6292724609375</v>
      </c>
      <c r="I10501">
        <v>17.339004516601563</v>
      </c>
      <c r="J10501">
        <v>3.2471973448991776E-2</v>
      </c>
      <c r="K10501">
        <v>10.12149715423584</v>
      </c>
      <c r="L10501">
        <v>14.385659217834473</v>
      </c>
      <c r="M10501">
        <v>17.339004516601563</v>
      </c>
      <c r="N10501">
        <v>20.292350769042969</v>
      </c>
      <c r="O10501">
        <v>24.556510925292969</v>
      </c>
      <c r="P10501">
        <v>8.075434684753418</v>
      </c>
      <c r="Q10501">
        <v>26.602575302124023</v>
      </c>
      <c r="R10501">
        <v>535</v>
      </c>
      <c r="S10501">
        <v>31.717742919921875</v>
      </c>
      <c r="T10501">
        <v>5.6318507194519043</v>
      </c>
      <c r="U10501">
        <v>76.003616333007813</v>
      </c>
      <c r="V10501">
        <v>93.099998474121094</v>
      </c>
      <c r="W10501">
        <v>79.011024475097656</v>
      </c>
    </row>
    <row r="10502" spans="1:23" x14ac:dyDescent="0.25">
      <c r="A10502" t="s">
        <v>79</v>
      </c>
      <c r="B10502" t="s">
        <v>100</v>
      </c>
      <c r="C10502" t="s">
        <v>108</v>
      </c>
      <c r="D10502" t="s">
        <v>76</v>
      </c>
      <c r="E10502" t="s">
        <v>115</v>
      </c>
      <c r="F10502">
        <v>13</v>
      </c>
      <c r="G10502">
        <v>521.89715576171875</v>
      </c>
      <c r="H10502">
        <v>500.6951904296875</v>
      </c>
      <c r="I10502">
        <v>21.201963424682617</v>
      </c>
      <c r="J10502">
        <v>4.0624793618917465E-2</v>
      </c>
      <c r="K10502">
        <v>14.505241394042969</v>
      </c>
      <c r="L10502">
        <v>18.461719512939453</v>
      </c>
      <c r="M10502">
        <v>21.201963424682617</v>
      </c>
      <c r="N10502">
        <v>23.942207336425781</v>
      </c>
      <c r="O10502">
        <v>27.898685455322266</v>
      </c>
      <c r="P10502">
        <v>12.606813430786133</v>
      </c>
      <c r="Q10502">
        <v>29.797113418579102</v>
      </c>
      <c r="R10502">
        <v>535</v>
      </c>
      <c r="S10502">
        <v>27.305641174316406</v>
      </c>
      <c r="T10502">
        <v>5.2254800796508789</v>
      </c>
      <c r="U10502">
        <v>76.003616333007813</v>
      </c>
      <c r="V10502">
        <v>93.099998474121094</v>
      </c>
      <c r="W10502">
        <v>81.877632141113281</v>
      </c>
    </row>
    <row r="10503" spans="1:23" x14ac:dyDescent="0.25">
      <c r="A10503" t="s">
        <v>79</v>
      </c>
      <c r="B10503" t="s">
        <v>100</v>
      </c>
      <c r="C10503" t="s">
        <v>108</v>
      </c>
      <c r="D10503" t="s">
        <v>76</v>
      </c>
      <c r="E10503" t="s">
        <v>115</v>
      </c>
      <c r="F10503">
        <v>14</v>
      </c>
      <c r="G10503">
        <v>522.00439453125</v>
      </c>
      <c r="H10503">
        <v>492.8482666015625</v>
      </c>
      <c r="I10503">
        <v>29.156118392944336</v>
      </c>
      <c r="J10503">
        <v>5.5854164063930511E-2</v>
      </c>
      <c r="K10503">
        <v>22.47856330871582</v>
      </c>
      <c r="L10503">
        <v>26.423717498779297</v>
      </c>
      <c r="M10503">
        <v>29.156118392944336</v>
      </c>
      <c r="N10503">
        <v>31.888519287109375</v>
      </c>
      <c r="O10503">
        <v>35.833675384521484</v>
      </c>
      <c r="P10503">
        <v>20.585569381713867</v>
      </c>
      <c r="Q10503">
        <v>37.726669311523438</v>
      </c>
      <c r="R10503">
        <v>535</v>
      </c>
      <c r="S10503">
        <v>27.149560928344727</v>
      </c>
      <c r="T10503">
        <v>5.2105240821838379</v>
      </c>
      <c r="U10503">
        <v>76.003616333007813</v>
      </c>
      <c r="V10503">
        <v>93.099998474121094</v>
      </c>
      <c r="W10503">
        <v>84.267326354980469</v>
      </c>
    </row>
    <row r="10504" spans="1:23" x14ac:dyDescent="0.25">
      <c r="A10504" t="s">
        <v>79</v>
      </c>
      <c r="B10504" t="s">
        <v>100</v>
      </c>
      <c r="C10504" t="s">
        <v>108</v>
      </c>
      <c r="D10504" t="s">
        <v>76</v>
      </c>
      <c r="E10504" t="s">
        <v>115</v>
      </c>
      <c r="F10504">
        <v>15</v>
      </c>
      <c r="G10504">
        <v>512.41949462890625</v>
      </c>
      <c r="H10504">
        <v>465.64666748046875</v>
      </c>
      <c r="I10504">
        <v>46.772811889648438</v>
      </c>
      <c r="J10504">
        <v>9.1278359293937683E-2</v>
      </c>
      <c r="K10504">
        <v>38.741851806640625</v>
      </c>
      <c r="L10504">
        <v>43.486606597900391</v>
      </c>
      <c r="M10504">
        <v>46.772811889648438</v>
      </c>
      <c r="N10504">
        <v>50.059017181396484</v>
      </c>
      <c r="O10504">
        <v>54.80377197265625</v>
      </c>
      <c r="P10504">
        <v>36.465187072753906</v>
      </c>
      <c r="Q10504">
        <v>57.080436706542969</v>
      </c>
      <c r="R10504">
        <v>535</v>
      </c>
      <c r="S10504">
        <v>39.270172119140625</v>
      </c>
      <c r="T10504">
        <v>6.2665915489196777</v>
      </c>
      <c r="U10504">
        <v>76.003616333007813</v>
      </c>
      <c r="V10504">
        <v>93.099998474121094</v>
      </c>
      <c r="W10504">
        <v>84.889495849609375</v>
      </c>
    </row>
    <row r="10505" spans="1:23" x14ac:dyDescent="0.25">
      <c r="A10505" t="s">
        <v>79</v>
      </c>
      <c r="B10505" t="s">
        <v>100</v>
      </c>
      <c r="C10505" t="s">
        <v>108</v>
      </c>
      <c r="D10505" t="s">
        <v>76</v>
      </c>
      <c r="E10505" t="s">
        <v>115</v>
      </c>
      <c r="F10505">
        <v>16</v>
      </c>
      <c r="G10505">
        <v>502.85183715820312</v>
      </c>
      <c r="H10505">
        <v>454.8258056640625</v>
      </c>
      <c r="I10505">
        <v>48.026035308837891</v>
      </c>
      <c r="J10505">
        <v>9.5507331192493439E-2</v>
      </c>
      <c r="K10505">
        <v>39.841606140136719</v>
      </c>
      <c r="L10505">
        <v>44.677032470703125</v>
      </c>
      <c r="M10505">
        <v>48.026035308837891</v>
      </c>
      <c r="N10505">
        <v>51.375038146972656</v>
      </c>
      <c r="O10505">
        <v>56.210464477539063</v>
      </c>
      <c r="P10505">
        <v>37.521430969238281</v>
      </c>
      <c r="Q10505">
        <v>58.5306396484375</v>
      </c>
      <c r="R10505">
        <v>535</v>
      </c>
      <c r="S10505">
        <v>40.785400390625</v>
      </c>
      <c r="T10505">
        <v>6.3863449096679687</v>
      </c>
      <c r="U10505">
        <v>76.003616333007813</v>
      </c>
      <c r="V10505">
        <v>93.099998474121094</v>
      </c>
      <c r="W10505">
        <v>84.89849853515625</v>
      </c>
    </row>
    <row r="10506" spans="1:23" x14ac:dyDescent="0.25">
      <c r="A10506" t="s">
        <v>79</v>
      </c>
      <c r="B10506" t="s">
        <v>100</v>
      </c>
      <c r="C10506" t="s">
        <v>108</v>
      </c>
      <c r="D10506" t="s">
        <v>76</v>
      </c>
      <c r="E10506" t="s">
        <v>115</v>
      </c>
      <c r="F10506">
        <v>17</v>
      </c>
      <c r="G10506">
        <v>494.81832885742187</v>
      </c>
      <c r="H10506">
        <v>446.50253295898437</v>
      </c>
      <c r="I10506">
        <v>48.315784454345703</v>
      </c>
      <c r="J10506">
        <v>9.7643479704856873E-2</v>
      </c>
      <c r="K10506">
        <v>40.623577117919922</v>
      </c>
      <c r="L10506">
        <v>45.168193817138672</v>
      </c>
      <c r="M10506">
        <v>48.315784454345703</v>
      </c>
      <c r="N10506">
        <v>51.463375091552734</v>
      </c>
      <c r="O10506">
        <v>56.007991790771484</v>
      </c>
      <c r="P10506">
        <v>38.442943572998047</v>
      </c>
      <c r="Q10506">
        <v>58.188625335693359</v>
      </c>
      <c r="R10506">
        <v>535</v>
      </c>
      <c r="S10506">
        <v>36.027141571044922</v>
      </c>
      <c r="T10506">
        <v>6.0022611618041992</v>
      </c>
      <c r="U10506">
        <v>76.003616333007813</v>
      </c>
      <c r="V10506">
        <v>93.099998474121094</v>
      </c>
      <c r="W10506">
        <v>85.330581665039063</v>
      </c>
    </row>
    <row r="10507" spans="1:23" x14ac:dyDescent="0.25">
      <c r="A10507" t="s">
        <v>79</v>
      </c>
      <c r="B10507" t="s">
        <v>100</v>
      </c>
      <c r="C10507" t="s">
        <v>108</v>
      </c>
      <c r="D10507" t="s">
        <v>76</v>
      </c>
      <c r="E10507" t="s">
        <v>115</v>
      </c>
      <c r="F10507">
        <v>18</v>
      </c>
      <c r="G10507">
        <v>479.70504760742187</v>
      </c>
      <c r="H10507">
        <v>437.94522094726562</v>
      </c>
      <c r="I10507">
        <v>41.759834289550781</v>
      </c>
      <c r="J10507">
        <v>8.7053149938583374E-2</v>
      </c>
      <c r="K10507">
        <v>34.604564666748047</v>
      </c>
      <c r="L10507">
        <v>38.831954956054687</v>
      </c>
      <c r="M10507">
        <v>41.759834289550781</v>
      </c>
      <c r="N10507">
        <v>44.687713623046875</v>
      </c>
      <c r="O10507">
        <v>48.915103912353516</v>
      </c>
      <c r="P10507">
        <v>32.576141357421875</v>
      </c>
      <c r="Q10507">
        <v>50.943527221679688</v>
      </c>
      <c r="R10507">
        <v>535</v>
      </c>
      <c r="S10507">
        <v>31.173103332519531</v>
      </c>
      <c r="T10507">
        <v>5.5832877159118652</v>
      </c>
      <c r="U10507">
        <v>76.003616333007813</v>
      </c>
      <c r="V10507">
        <v>93.099998474121094</v>
      </c>
      <c r="W10507">
        <v>85.522933959960938</v>
      </c>
    </row>
    <row r="10508" spans="1:23" x14ac:dyDescent="0.25">
      <c r="A10508" t="s">
        <v>79</v>
      </c>
      <c r="B10508" t="s">
        <v>100</v>
      </c>
      <c r="C10508" t="s">
        <v>108</v>
      </c>
      <c r="D10508" t="s">
        <v>76</v>
      </c>
      <c r="E10508" t="s">
        <v>115</v>
      </c>
      <c r="F10508">
        <v>19</v>
      </c>
      <c r="G10508">
        <v>475.0224609375</v>
      </c>
      <c r="H10508">
        <v>455.72323608398437</v>
      </c>
      <c r="I10508">
        <v>19.299257278442383</v>
      </c>
      <c r="J10508">
        <v>4.0628094226121902E-2</v>
      </c>
      <c r="K10508">
        <v>12.875373840332031</v>
      </c>
      <c r="L10508">
        <v>16.670656204223633</v>
      </c>
      <c r="M10508">
        <v>19.299257278442383</v>
      </c>
      <c r="N10508">
        <v>21.927858352661133</v>
      </c>
      <c r="O10508">
        <v>25.723140716552734</v>
      </c>
      <c r="P10508">
        <v>11.054292678833008</v>
      </c>
      <c r="Q10508">
        <v>27.544221878051758</v>
      </c>
      <c r="R10508">
        <v>535</v>
      </c>
      <c r="S10508">
        <v>25.125988006591797</v>
      </c>
      <c r="T10508">
        <v>5.0125827789306641</v>
      </c>
      <c r="U10508">
        <v>76.003616333007813</v>
      </c>
      <c r="V10508">
        <v>93.099998474121094</v>
      </c>
      <c r="W10508">
        <v>84.15228271484375</v>
      </c>
    </row>
    <row r="10509" spans="1:23" x14ac:dyDescent="0.25">
      <c r="A10509" t="s">
        <v>79</v>
      </c>
      <c r="B10509" t="s">
        <v>100</v>
      </c>
      <c r="C10509" t="s">
        <v>108</v>
      </c>
      <c r="D10509" t="s">
        <v>76</v>
      </c>
      <c r="E10509" t="s">
        <v>115</v>
      </c>
      <c r="F10509">
        <v>20</v>
      </c>
      <c r="G10509">
        <v>474.05563354492187</v>
      </c>
      <c r="H10509">
        <v>465.09194946289062</v>
      </c>
      <c r="I10509">
        <v>8.9636707305908203</v>
      </c>
      <c r="J10509">
        <v>1.8908478319644928E-2</v>
      </c>
      <c r="K10509">
        <v>0.80393338203430176</v>
      </c>
      <c r="L10509">
        <v>5.6247725486755371</v>
      </c>
      <c r="M10509">
        <v>8.9636707305908203</v>
      </c>
      <c r="N10509">
        <v>12.302569389343262</v>
      </c>
      <c r="O10509">
        <v>17.123407363891602</v>
      </c>
      <c r="P10509">
        <v>-1.5092387199401855</v>
      </c>
      <c r="Q10509">
        <v>19.436580657958984</v>
      </c>
      <c r="R10509">
        <v>535</v>
      </c>
      <c r="S10509">
        <v>40.539669036865234</v>
      </c>
      <c r="T10509">
        <v>6.3670768737792969</v>
      </c>
      <c r="U10509">
        <v>76.003616333007813</v>
      </c>
      <c r="V10509">
        <v>93.099998474121094</v>
      </c>
      <c r="W10509">
        <v>82.094772338867187</v>
      </c>
    </row>
    <row r="10510" spans="1:23" x14ac:dyDescent="0.25">
      <c r="A10510" t="s">
        <v>79</v>
      </c>
      <c r="B10510" t="s">
        <v>100</v>
      </c>
      <c r="C10510" t="s">
        <v>108</v>
      </c>
      <c r="D10510" t="s">
        <v>76</v>
      </c>
      <c r="E10510" t="s">
        <v>115</v>
      </c>
      <c r="F10510">
        <v>21</v>
      </c>
      <c r="G10510">
        <v>473.41110229492187</v>
      </c>
      <c r="H10510">
        <v>472.23141479492187</v>
      </c>
      <c r="I10510">
        <v>1.1796921491622925</v>
      </c>
      <c r="J10510">
        <v>2.4918979033827782E-3</v>
      </c>
      <c r="K10510">
        <v>-8.1566734313964844</v>
      </c>
      <c r="L10510">
        <v>-2.6406729221343994</v>
      </c>
      <c r="M10510">
        <v>1.1796921491622925</v>
      </c>
      <c r="N10510">
        <v>5.0000572204589844</v>
      </c>
      <c r="O10510">
        <v>10.516057968139648</v>
      </c>
      <c r="P10510">
        <v>-10.803403854370117</v>
      </c>
      <c r="Q10510">
        <v>13.162787437438965</v>
      </c>
      <c r="R10510">
        <v>535</v>
      </c>
      <c r="S10510">
        <v>53.074207305908203</v>
      </c>
      <c r="T10510">
        <v>7.2852048873901367</v>
      </c>
      <c r="U10510">
        <v>76.003616333007813</v>
      </c>
      <c r="V10510">
        <v>93.099998474121094</v>
      </c>
      <c r="W10510">
        <v>78.795936584472656</v>
      </c>
    </row>
    <row r="10511" spans="1:23" x14ac:dyDescent="0.25">
      <c r="A10511" t="s">
        <v>79</v>
      </c>
      <c r="B10511" t="s">
        <v>100</v>
      </c>
      <c r="C10511" t="s">
        <v>108</v>
      </c>
      <c r="D10511" t="s">
        <v>76</v>
      </c>
      <c r="E10511" t="s">
        <v>115</v>
      </c>
      <c r="F10511">
        <v>22</v>
      </c>
      <c r="G10511">
        <v>454.89065551757812</v>
      </c>
      <c r="H10511">
        <v>451.61129760742187</v>
      </c>
      <c r="I10511">
        <v>3.2793610095977783</v>
      </c>
      <c r="J10511">
        <v>7.2091193869709969E-3</v>
      </c>
      <c r="K10511">
        <v>-3.9051833152770996</v>
      </c>
      <c r="L10511">
        <v>0.33950373530387878</v>
      </c>
      <c r="M10511">
        <v>3.2793610095977783</v>
      </c>
      <c r="N10511">
        <v>6.2192182540893555</v>
      </c>
      <c r="O10511">
        <v>10.463905334472656</v>
      </c>
      <c r="P10511">
        <v>-5.941901683807373</v>
      </c>
      <c r="Q10511">
        <v>12.50062370300293</v>
      </c>
      <c r="R10511">
        <v>535</v>
      </c>
      <c r="S10511">
        <v>31.428688049316406</v>
      </c>
      <c r="T10511">
        <v>5.6061296463012695</v>
      </c>
      <c r="U10511">
        <v>76.003616333007813</v>
      </c>
      <c r="V10511">
        <v>93.099998474121094</v>
      </c>
      <c r="W10511">
        <v>76.50262451171875</v>
      </c>
    </row>
    <row r="10512" spans="1:23" x14ac:dyDescent="0.25">
      <c r="A10512" t="s">
        <v>79</v>
      </c>
      <c r="B10512" t="s">
        <v>100</v>
      </c>
      <c r="C10512" t="s">
        <v>108</v>
      </c>
      <c r="D10512" t="s">
        <v>76</v>
      </c>
      <c r="E10512" t="s">
        <v>115</v>
      </c>
      <c r="F10512">
        <v>23</v>
      </c>
      <c r="G10512">
        <v>428.2393798828125</v>
      </c>
      <c r="H10512">
        <v>422.26812744140625</v>
      </c>
      <c r="I10512">
        <v>5.9712553024291992</v>
      </c>
      <c r="J10512">
        <v>1.3943732716143131E-2</v>
      </c>
      <c r="K10512">
        <v>-0.86513060331344604</v>
      </c>
      <c r="L10512">
        <v>3.1738615036010742</v>
      </c>
      <c r="M10512">
        <v>5.9712553024291992</v>
      </c>
      <c r="N10512">
        <v>8.7686491012573242</v>
      </c>
      <c r="O10512">
        <v>12.80764102935791</v>
      </c>
      <c r="P10512">
        <v>-2.8031508922576904</v>
      </c>
      <c r="Q10512">
        <v>14.745661735534668</v>
      </c>
      <c r="R10512">
        <v>535</v>
      </c>
      <c r="S10512">
        <v>28.45646858215332</v>
      </c>
      <c r="T10512">
        <v>5.3344602584838867</v>
      </c>
      <c r="U10512">
        <v>76.003616333007813</v>
      </c>
      <c r="V10512">
        <v>93.099998474121094</v>
      </c>
      <c r="W10512">
        <v>75.049530029296875</v>
      </c>
    </row>
    <row r="10513" spans="1:23" x14ac:dyDescent="0.25">
      <c r="A10513" t="s">
        <v>79</v>
      </c>
      <c r="B10513" t="s">
        <v>100</v>
      </c>
      <c r="C10513" t="s">
        <v>108</v>
      </c>
      <c r="D10513" t="s">
        <v>76</v>
      </c>
      <c r="E10513" t="s">
        <v>115</v>
      </c>
      <c r="F10513">
        <v>24</v>
      </c>
      <c r="G10513">
        <v>418.73831176757812</v>
      </c>
      <c r="H10513">
        <v>414.72384643554687</v>
      </c>
      <c r="I10513">
        <v>4.0144743919372559</v>
      </c>
      <c r="J10513">
        <v>9.5870718359947205E-3</v>
      </c>
      <c r="K10513">
        <v>-2.8840930461883545</v>
      </c>
      <c r="L10513">
        <v>1.1916364431381226</v>
      </c>
      <c r="M10513">
        <v>4.0144743919372559</v>
      </c>
      <c r="N10513">
        <v>6.8373122215270996</v>
      </c>
      <c r="O10513">
        <v>10.913042068481445</v>
      </c>
      <c r="P10513">
        <v>-4.8397412300109863</v>
      </c>
      <c r="Q10513">
        <v>12.86868953704834</v>
      </c>
      <c r="R10513">
        <v>535</v>
      </c>
      <c r="S10513">
        <v>28.976482391357422</v>
      </c>
      <c r="T10513">
        <v>5.3829808235168457</v>
      </c>
      <c r="U10513">
        <v>76.003616333007813</v>
      </c>
      <c r="V10513">
        <v>93.099998474121094</v>
      </c>
      <c r="W10513">
        <v>73.627548217773438</v>
      </c>
    </row>
    <row r="10514" spans="1:23" x14ac:dyDescent="0.25">
      <c r="A10514" t="s">
        <v>79</v>
      </c>
      <c r="B10514" t="s">
        <v>100</v>
      </c>
      <c r="C10514" t="s">
        <v>108</v>
      </c>
      <c r="D10514" t="s">
        <v>76</v>
      </c>
      <c r="E10514" t="s">
        <v>116</v>
      </c>
      <c r="F10514">
        <v>1</v>
      </c>
      <c r="G10514">
        <v>405.733154296875</v>
      </c>
      <c r="H10514">
        <v>409.3349609375</v>
      </c>
      <c r="I10514">
        <v>-3.6018035411834717</v>
      </c>
      <c r="J10514">
        <v>-8.8772717863321304E-3</v>
      </c>
      <c r="K10514">
        <v>-10.622154235839844</v>
      </c>
      <c r="L10514">
        <v>-6.4744739532470703</v>
      </c>
      <c r="M10514">
        <v>-3.6018035411834717</v>
      </c>
      <c r="N10514">
        <v>-0.72913295030593872</v>
      </c>
      <c r="O10514">
        <v>3.4185471534729004</v>
      </c>
      <c r="P10514">
        <v>-12.612325668334961</v>
      </c>
      <c r="Q10514">
        <v>5.4087190628051758</v>
      </c>
      <c r="R10514">
        <v>530</v>
      </c>
      <c r="S10514">
        <v>30.008581161499023</v>
      </c>
      <c r="T10514">
        <v>5.4780087471008301</v>
      </c>
      <c r="U10514">
        <v>76.538925170898438</v>
      </c>
      <c r="V10514">
        <v>91.176467895507813</v>
      </c>
      <c r="W10514">
        <v>74.639976501464844</v>
      </c>
    </row>
    <row r="10515" spans="1:23" x14ac:dyDescent="0.25">
      <c r="A10515" t="s">
        <v>79</v>
      </c>
      <c r="B10515" t="s">
        <v>100</v>
      </c>
      <c r="C10515" t="s">
        <v>108</v>
      </c>
      <c r="D10515" t="s">
        <v>76</v>
      </c>
      <c r="E10515" t="s">
        <v>116</v>
      </c>
      <c r="F10515">
        <v>2</v>
      </c>
      <c r="G10515">
        <v>397.81695556640625</v>
      </c>
      <c r="H10515">
        <v>403.1910400390625</v>
      </c>
      <c r="I10515">
        <v>-5.3741040229797363</v>
      </c>
      <c r="J10515">
        <v>-1.3508986681699753E-2</v>
      </c>
      <c r="K10515">
        <v>-12.268711090087891</v>
      </c>
      <c r="L10515">
        <v>-8.1953210830688477</v>
      </c>
      <c r="M10515">
        <v>-5.3741040229797363</v>
      </c>
      <c r="N10515">
        <v>-2.5528867244720459</v>
      </c>
      <c r="O10515">
        <v>1.520503044128418</v>
      </c>
      <c r="P10515">
        <v>-14.223236083984375</v>
      </c>
      <c r="Q10515">
        <v>3.4750282764434814</v>
      </c>
      <c r="R10515">
        <v>530</v>
      </c>
      <c r="S10515">
        <v>28.943222045898438</v>
      </c>
      <c r="T10515">
        <v>5.3798904418945312</v>
      </c>
      <c r="U10515">
        <v>76.538925170898438</v>
      </c>
      <c r="V10515">
        <v>91.176467895507813</v>
      </c>
      <c r="W10515">
        <v>73.4820556640625</v>
      </c>
    </row>
    <row r="10516" spans="1:23" x14ac:dyDescent="0.25">
      <c r="A10516" t="s">
        <v>79</v>
      </c>
      <c r="B10516" t="s">
        <v>100</v>
      </c>
      <c r="C10516" t="s">
        <v>108</v>
      </c>
      <c r="D10516" t="s">
        <v>76</v>
      </c>
      <c r="E10516" t="s">
        <v>116</v>
      </c>
      <c r="F10516">
        <v>3</v>
      </c>
      <c r="G10516">
        <v>382.6248779296875</v>
      </c>
      <c r="H10516">
        <v>389.52511596679688</v>
      </c>
      <c r="I10516">
        <v>-6.9002485275268555</v>
      </c>
      <c r="J10516">
        <v>-1.8033977597951889E-2</v>
      </c>
      <c r="K10516">
        <v>-13.952554702758789</v>
      </c>
      <c r="L10516">
        <v>-9.7859954833984375</v>
      </c>
      <c r="M10516">
        <v>-6.9002485275268555</v>
      </c>
      <c r="N10516">
        <v>-4.0145020484924316</v>
      </c>
      <c r="O10516">
        <v>0.1520579606294632</v>
      </c>
      <c r="P10516">
        <v>-15.951786041259766</v>
      </c>
      <c r="Q10516">
        <v>2.1512887477874756</v>
      </c>
      <c r="R10516">
        <v>530</v>
      </c>
      <c r="S10516">
        <v>30.282394409179688</v>
      </c>
      <c r="T10516">
        <v>5.5029439926147461</v>
      </c>
      <c r="U10516">
        <v>76.538925170898438</v>
      </c>
      <c r="V10516">
        <v>91.176467895507813</v>
      </c>
      <c r="W10516">
        <v>72.467781066894531</v>
      </c>
    </row>
    <row r="10517" spans="1:23" x14ac:dyDescent="0.25">
      <c r="A10517" t="s">
        <v>79</v>
      </c>
      <c r="B10517" t="s">
        <v>100</v>
      </c>
      <c r="C10517" t="s">
        <v>108</v>
      </c>
      <c r="D10517" t="s">
        <v>76</v>
      </c>
      <c r="E10517" t="s">
        <v>116</v>
      </c>
      <c r="F10517">
        <v>4</v>
      </c>
      <c r="G10517">
        <v>380.5947265625</v>
      </c>
      <c r="H10517">
        <v>386.14544677734375</v>
      </c>
      <c r="I10517">
        <v>-5.5507192611694336</v>
      </c>
      <c r="J10517">
        <v>-1.4584330841898918E-2</v>
      </c>
      <c r="K10517">
        <v>-12.384650230407715</v>
      </c>
      <c r="L10517">
        <v>-8.3471078872680664</v>
      </c>
      <c r="M10517">
        <v>-5.5507192611694336</v>
      </c>
      <c r="N10517">
        <v>-2.7543303966522217</v>
      </c>
      <c r="O10517">
        <v>1.2832112312316895</v>
      </c>
      <c r="P10517">
        <v>-14.32197380065918</v>
      </c>
      <c r="Q10517">
        <v>3.2205355167388916</v>
      </c>
      <c r="R10517">
        <v>530</v>
      </c>
      <c r="S10517">
        <v>28.436029434204102</v>
      </c>
      <c r="T10517">
        <v>5.3325443267822266</v>
      </c>
      <c r="U10517">
        <v>76.538925170898438</v>
      </c>
      <c r="V10517">
        <v>91.176467895507813</v>
      </c>
      <c r="W10517">
        <v>71.637275695800781</v>
      </c>
    </row>
    <row r="10518" spans="1:23" x14ac:dyDescent="0.25">
      <c r="A10518" t="s">
        <v>79</v>
      </c>
      <c r="B10518" t="s">
        <v>100</v>
      </c>
      <c r="C10518" t="s">
        <v>108</v>
      </c>
      <c r="D10518" t="s">
        <v>76</v>
      </c>
      <c r="E10518" t="s">
        <v>116</v>
      </c>
      <c r="F10518">
        <v>5</v>
      </c>
      <c r="G10518">
        <v>396.9921875</v>
      </c>
      <c r="H10518">
        <v>398.60064697265625</v>
      </c>
      <c r="I10518">
        <v>-1.6084614992141724</v>
      </c>
      <c r="J10518">
        <v>-4.05162014067173E-3</v>
      </c>
      <c r="K10518">
        <v>-8.2622137069702148</v>
      </c>
      <c r="L10518">
        <v>-4.3311233520507812</v>
      </c>
      <c r="M10518">
        <v>-1.6084614992141724</v>
      </c>
      <c r="N10518">
        <v>1.1142001152038574</v>
      </c>
      <c r="O10518">
        <v>5.0452909469604492</v>
      </c>
      <c r="P10518">
        <v>-10.148460388183594</v>
      </c>
      <c r="Q10518">
        <v>6.9315376281738281</v>
      </c>
      <c r="R10518">
        <v>530</v>
      </c>
      <c r="S10518">
        <v>26.956352233886719</v>
      </c>
      <c r="T10518">
        <v>5.191950798034668</v>
      </c>
      <c r="U10518">
        <v>76.538925170898438</v>
      </c>
      <c r="V10518">
        <v>91.176467895507813</v>
      </c>
      <c r="W10518">
        <v>70.792861938476563</v>
      </c>
    </row>
    <row r="10519" spans="1:23" x14ac:dyDescent="0.25">
      <c r="A10519" t="s">
        <v>79</v>
      </c>
      <c r="B10519" t="s">
        <v>100</v>
      </c>
      <c r="C10519" t="s">
        <v>108</v>
      </c>
      <c r="D10519" t="s">
        <v>76</v>
      </c>
      <c r="E10519" t="s">
        <v>116</v>
      </c>
      <c r="F10519">
        <v>6</v>
      </c>
      <c r="G10519">
        <v>442.22000122070312</v>
      </c>
      <c r="H10519">
        <v>443.44894409179687</v>
      </c>
      <c r="I10519">
        <v>-1.228960394859314</v>
      </c>
      <c r="J10519">
        <v>-2.7790700551122427E-3</v>
      </c>
      <c r="K10519">
        <v>-8.0499391555786133</v>
      </c>
      <c r="L10519">
        <v>-4.0200495719909668</v>
      </c>
      <c r="M10519">
        <v>-1.228960394859314</v>
      </c>
      <c r="N10519">
        <v>1.5621289014816284</v>
      </c>
      <c r="O10519">
        <v>5.5920186042785645</v>
      </c>
      <c r="P10519">
        <v>-9.9835920333862305</v>
      </c>
      <c r="Q10519">
        <v>7.5256714820861816</v>
      </c>
      <c r="R10519">
        <v>530</v>
      </c>
      <c r="S10519">
        <v>28.328348159790039</v>
      </c>
      <c r="T10519">
        <v>5.3224382400512695</v>
      </c>
      <c r="U10519">
        <v>76.538925170898438</v>
      </c>
      <c r="V10519">
        <v>91.176467895507813</v>
      </c>
      <c r="W10519">
        <v>70.238128662109375</v>
      </c>
    </row>
    <row r="10520" spans="1:23" x14ac:dyDescent="0.25">
      <c r="A10520" t="s">
        <v>79</v>
      </c>
      <c r="B10520" t="s">
        <v>100</v>
      </c>
      <c r="C10520" t="s">
        <v>108</v>
      </c>
      <c r="D10520" t="s">
        <v>76</v>
      </c>
      <c r="E10520" t="s">
        <v>116</v>
      </c>
      <c r="F10520">
        <v>7</v>
      </c>
      <c r="G10520">
        <v>476.54067993164062</v>
      </c>
      <c r="H10520">
        <v>473.28897094726562</v>
      </c>
      <c r="I10520">
        <v>3.2516884803771973</v>
      </c>
      <c r="J10520">
        <v>6.8235276266932487E-3</v>
      </c>
      <c r="K10520">
        <v>-4.2167472839355469</v>
      </c>
      <c r="L10520">
        <v>0.19566504657268524</v>
      </c>
      <c r="M10520">
        <v>3.2516884803771973</v>
      </c>
      <c r="N10520">
        <v>6.3077120780944824</v>
      </c>
      <c r="O10520">
        <v>10.720124244689941</v>
      </c>
      <c r="P10520">
        <v>-6.3339452743530273</v>
      </c>
      <c r="Q10520">
        <v>12.837322235107422</v>
      </c>
      <c r="R10520">
        <v>530</v>
      </c>
      <c r="S10520">
        <v>33.961521148681641</v>
      </c>
      <c r="T10520">
        <v>5.8276515007019043</v>
      </c>
      <c r="U10520">
        <v>76.538925170898438</v>
      </c>
      <c r="V10520">
        <v>91.176467895507813</v>
      </c>
      <c r="W10520">
        <v>69.608787536621094</v>
      </c>
    </row>
    <row r="10521" spans="1:23" x14ac:dyDescent="0.25">
      <c r="A10521" t="s">
        <v>79</v>
      </c>
      <c r="B10521" t="s">
        <v>100</v>
      </c>
      <c r="C10521" t="s">
        <v>108</v>
      </c>
      <c r="D10521" t="s">
        <v>76</v>
      </c>
      <c r="E10521" t="s">
        <v>116</v>
      </c>
      <c r="F10521">
        <v>8</v>
      </c>
      <c r="G10521">
        <v>496.67117309570312</v>
      </c>
      <c r="H10521">
        <v>494.56698608398437</v>
      </c>
      <c r="I10521">
        <v>2.1041913032531738</v>
      </c>
      <c r="J10521">
        <v>4.236588254570961E-3</v>
      </c>
      <c r="K10521">
        <v>-5.674828052520752</v>
      </c>
      <c r="L10521">
        <v>-1.0789203643798828</v>
      </c>
      <c r="M10521">
        <v>2.1041913032531738</v>
      </c>
      <c r="N10521">
        <v>5.2873029708862305</v>
      </c>
      <c r="O10521">
        <v>9.8832111358642578</v>
      </c>
      <c r="P10521">
        <v>-7.8800721168518066</v>
      </c>
      <c r="Q10521">
        <v>12.088454246520996</v>
      </c>
      <c r="R10521">
        <v>530</v>
      </c>
      <c r="S10521">
        <v>36.844913482666016</v>
      </c>
      <c r="T10521">
        <v>6.0700011253356934</v>
      </c>
      <c r="U10521">
        <v>76.538925170898438</v>
      </c>
      <c r="V10521">
        <v>91.176467895507813</v>
      </c>
      <c r="W10521">
        <v>69.696113586425781</v>
      </c>
    </row>
    <row r="10522" spans="1:23" x14ac:dyDescent="0.25">
      <c r="A10522" t="s">
        <v>79</v>
      </c>
      <c r="B10522" t="s">
        <v>100</v>
      </c>
      <c r="C10522" t="s">
        <v>108</v>
      </c>
      <c r="D10522" t="s">
        <v>76</v>
      </c>
      <c r="E10522" t="s">
        <v>116</v>
      </c>
      <c r="F10522">
        <v>9</v>
      </c>
      <c r="G10522">
        <v>532.6435546875</v>
      </c>
      <c r="H10522">
        <v>502.79129028320313</v>
      </c>
      <c r="I10522">
        <v>29.852235794067383</v>
      </c>
      <c r="J10522">
        <v>5.6045427918434143E-2</v>
      </c>
      <c r="K10522">
        <v>13.658865928649902</v>
      </c>
      <c r="L10522">
        <v>23.226039886474609</v>
      </c>
      <c r="M10522">
        <v>29.852235794067383</v>
      </c>
      <c r="N10522">
        <v>36.478431701660156</v>
      </c>
      <c r="O10522">
        <v>46.045604705810547</v>
      </c>
      <c r="P10522">
        <v>9.0682706832885742</v>
      </c>
      <c r="Q10522">
        <v>50.636199951171875</v>
      </c>
      <c r="R10522">
        <v>530</v>
      </c>
      <c r="S10522">
        <v>159.66227722167969</v>
      </c>
      <c r="T10522">
        <v>12.635753631591797</v>
      </c>
      <c r="U10522">
        <v>76.538925170898438</v>
      </c>
      <c r="V10522">
        <v>91.176467895507813</v>
      </c>
      <c r="W10522">
        <v>71.795188903808594</v>
      </c>
    </row>
    <row r="10523" spans="1:23" x14ac:dyDescent="0.25">
      <c r="A10523" t="s">
        <v>79</v>
      </c>
      <c r="B10523" t="s">
        <v>100</v>
      </c>
      <c r="C10523" t="s">
        <v>108</v>
      </c>
      <c r="D10523" t="s">
        <v>76</v>
      </c>
      <c r="E10523" t="s">
        <v>116</v>
      </c>
      <c r="F10523">
        <v>10</v>
      </c>
      <c r="G10523">
        <v>526.36968994140625</v>
      </c>
      <c r="H10523">
        <v>510.73541259765625</v>
      </c>
      <c r="I10523">
        <v>15.634258270263672</v>
      </c>
      <c r="J10523">
        <v>2.9702048748731613E-2</v>
      </c>
      <c r="K10523">
        <v>8.5804214477539062</v>
      </c>
      <c r="L10523">
        <v>12.747885704040527</v>
      </c>
      <c r="M10523">
        <v>15.634258270263672</v>
      </c>
      <c r="N10523">
        <v>18.520631790161133</v>
      </c>
      <c r="O10523">
        <v>22.688095092773438</v>
      </c>
      <c r="P10523">
        <v>6.5807561874389648</v>
      </c>
      <c r="Q10523">
        <v>24.687761306762695</v>
      </c>
      <c r="R10523">
        <v>530</v>
      </c>
      <c r="S10523">
        <v>30.295541763305664</v>
      </c>
      <c r="T10523">
        <v>5.5041384696960449</v>
      </c>
      <c r="U10523">
        <v>76.538925170898438</v>
      </c>
      <c r="V10523">
        <v>91.176467895507813</v>
      </c>
      <c r="W10523">
        <v>75.815841674804688</v>
      </c>
    </row>
    <row r="10524" spans="1:23" x14ac:dyDescent="0.25">
      <c r="A10524" t="s">
        <v>79</v>
      </c>
      <c r="B10524" t="s">
        <v>100</v>
      </c>
      <c r="C10524" t="s">
        <v>108</v>
      </c>
      <c r="D10524" t="s">
        <v>76</v>
      </c>
      <c r="E10524" t="s">
        <v>116</v>
      </c>
      <c r="F10524">
        <v>11</v>
      </c>
      <c r="G10524">
        <v>542.87591552734375</v>
      </c>
      <c r="H10524">
        <v>534.5418701171875</v>
      </c>
      <c r="I10524">
        <v>8.3340682983398437</v>
      </c>
      <c r="J10524">
        <v>1.5351700596511364E-2</v>
      </c>
      <c r="K10524">
        <v>1.4484113454818726</v>
      </c>
      <c r="L10524">
        <v>5.5165133476257324</v>
      </c>
      <c r="M10524">
        <v>8.3340682983398437</v>
      </c>
      <c r="N10524">
        <v>11.151623725891113</v>
      </c>
      <c r="O10524">
        <v>15.219725608825684</v>
      </c>
      <c r="P10524">
        <v>-0.50357675552368164</v>
      </c>
      <c r="Q10524">
        <v>17.171712875366211</v>
      </c>
      <c r="R10524">
        <v>530</v>
      </c>
      <c r="S10524">
        <v>28.868125915527344</v>
      </c>
      <c r="T10524">
        <v>5.3729066848754883</v>
      </c>
      <c r="U10524">
        <v>76.538925170898438</v>
      </c>
      <c r="V10524">
        <v>91.176467895507813</v>
      </c>
      <c r="W10524">
        <v>79.029106140136719</v>
      </c>
    </row>
    <row r="10525" spans="1:23" x14ac:dyDescent="0.25">
      <c r="A10525" t="s">
        <v>79</v>
      </c>
      <c r="B10525" t="s">
        <v>100</v>
      </c>
      <c r="C10525" t="s">
        <v>108</v>
      </c>
      <c r="D10525" t="s">
        <v>76</v>
      </c>
      <c r="E10525" t="s">
        <v>116</v>
      </c>
      <c r="F10525">
        <v>12</v>
      </c>
      <c r="G10525">
        <v>548.8634033203125</v>
      </c>
      <c r="H10525">
        <v>531.76837158203125</v>
      </c>
      <c r="I10525">
        <v>17.09498405456543</v>
      </c>
      <c r="J10525">
        <v>3.1146153807640076E-2</v>
      </c>
      <c r="K10525">
        <v>5.0232300758361816</v>
      </c>
      <c r="L10525">
        <v>12.155320167541504</v>
      </c>
      <c r="M10525">
        <v>17.09498405456543</v>
      </c>
      <c r="N10525">
        <v>22.034646987915039</v>
      </c>
      <c r="O10525">
        <v>29.166738510131836</v>
      </c>
      <c r="P10525">
        <v>1.6010557413101196</v>
      </c>
      <c r="Q10525">
        <v>32.588912963867187</v>
      </c>
      <c r="R10525">
        <v>530</v>
      </c>
      <c r="S10525">
        <v>88.7296142578125</v>
      </c>
      <c r="T10525">
        <v>9.4196395874023437</v>
      </c>
      <c r="U10525">
        <v>76.538925170898438</v>
      </c>
      <c r="V10525">
        <v>91.176467895507813</v>
      </c>
      <c r="W10525">
        <v>82.070846557617188</v>
      </c>
    </row>
    <row r="10526" spans="1:23" x14ac:dyDescent="0.25">
      <c r="A10526" t="s">
        <v>79</v>
      </c>
      <c r="B10526" t="s">
        <v>100</v>
      </c>
      <c r="C10526" t="s">
        <v>108</v>
      </c>
      <c r="D10526" t="s">
        <v>76</v>
      </c>
      <c r="E10526" t="s">
        <v>116</v>
      </c>
      <c r="F10526">
        <v>13</v>
      </c>
      <c r="G10526">
        <v>529.47259521484375</v>
      </c>
      <c r="H10526">
        <v>514.048828125</v>
      </c>
      <c r="I10526">
        <v>15.423782348632812</v>
      </c>
      <c r="J10526">
        <v>2.9130464419722557E-2</v>
      </c>
      <c r="K10526">
        <v>5.6017951965332031</v>
      </c>
      <c r="L10526">
        <v>11.404705047607422</v>
      </c>
      <c r="M10526">
        <v>15.423782348632812</v>
      </c>
      <c r="N10526">
        <v>19.442859649658203</v>
      </c>
      <c r="O10526">
        <v>25.245769500732422</v>
      </c>
      <c r="P10526">
        <v>2.8173983097076416</v>
      </c>
      <c r="Q10526">
        <v>28.030166625976562</v>
      </c>
      <c r="R10526">
        <v>530</v>
      </c>
      <c r="S10526">
        <v>58.739002227783203</v>
      </c>
      <c r="T10526">
        <v>7.6641373634338379</v>
      </c>
      <c r="U10526">
        <v>76.538925170898438</v>
      </c>
      <c r="V10526">
        <v>91.176467895507813</v>
      </c>
      <c r="W10526">
        <v>83.173118591308594</v>
      </c>
    </row>
    <row r="10527" spans="1:23" x14ac:dyDescent="0.25">
      <c r="A10527" t="s">
        <v>79</v>
      </c>
      <c r="B10527" t="s">
        <v>100</v>
      </c>
      <c r="C10527" t="s">
        <v>108</v>
      </c>
      <c r="D10527" t="s">
        <v>76</v>
      </c>
      <c r="E10527" t="s">
        <v>116</v>
      </c>
      <c r="F10527">
        <v>14</v>
      </c>
      <c r="G10527">
        <v>523.02728271484375</v>
      </c>
      <c r="H10527">
        <v>501.27984619140625</v>
      </c>
      <c r="I10527">
        <v>21.747470855712891</v>
      </c>
      <c r="J10527">
        <v>4.1579991579055786E-2</v>
      </c>
      <c r="K10527">
        <v>12.274670600891113</v>
      </c>
      <c r="L10527">
        <v>17.87127685546875</v>
      </c>
      <c r="M10527">
        <v>21.747470855712891</v>
      </c>
      <c r="N10527">
        <v>25.623664855957031</v>
      </c>
      <c r="O10527">
        <v>31.220272064208984</v>
      </c>
      <c r="P10527">
        <v>9.5892629623413086</v>
      </c>
      <c r="Q10527">
        <v>33.905677795410156</v>
      </c>
      <c r="R10527">
        <v>530</v>
      </c>
      <c r="S10527">
        <v>54.636714935302734</v>
      </c>
      <c r="T10527">
        <v>7.3916654586791992</v>
      </c>
      <c r="U10527">
        <v>76.538925170898438</v>
      </c>
      <c r="V10527">
        <v>91.176467895507813</v>
      </c>
      <c r="W10527">
        <v>83.088447570800781</v>
      </c>
    </row>
    <row r="10528" spans="1:23" x14ac:dyDescent="0.25">
      <c r="A10528" t="s">
        <v>79</v>
      </c>
      <c r="B10528" t="s">
        <v>100</v>
      </c>
      <c r="C10528" t="s">
        <v>108</v>
      </c>
      <c r="D10528" t="s">
        <v>76</v>
      </c>
      <c r="E10528" t="s">
        <v>116</v>
      </c>
      <c r="F10528">
        <v>15</v>
      </c>
      <c r="G10528">
        <v>514.46356201171875</v>
      </c>
      <c r="H10528">
        <v>463.74630737304687</v>
      </c>
      <c r="I10528">
        <v>50.717273712158203</v>
      </c>
      <c r="J10528">
        <v>9.8582826554775238E-2</v>
      </c>
      <c r="K10528">
        <v>40.110641479492187</v>
      </c>
      <c r="L10528">
        <v>46.377124786376953</v>
      </c>
      <c r="M10528">
        <v>50.717273712158203</v>
      </c>
      <c r="N10528">
        <v>55.057422637939453</v>
      </c>
      <c r="O10528">
        <v>61.323905944824219</v>
      </c>
      <c r="P10528">
        <v>37.103809356689453</v>
      </c>
      <c r="Q10528">
        <v>64.330734252929688</v>
      </c>
      <c r="R10528">
        <v>530</v>
      </c>
      <c r="S10528">
        <v>68.498764038085938</v>
      </c>
      <c r="T10528">
        <v>8.276397705078125</v>
      </c>
      <c r="U10528">
        <v>76.538925170898438</v>
      </c>
      <c r="V10528">
        <v>91.176467895507813</v>
      </c>
      <c r="W10528">
        <v>82.766975402832031</v>
      </c>
    </row>
    <row r="10529" spans="1:23" x14ac:dyDescent="0.25">
      <c r="A10529" t="s">
        <v>79</v>
      </c>
      <c r="B10529" t="s">
        <v>100</v>
      </c>
      <c r="C10529" t="s">
        <v>108</v>
      </c>
      <c r="D10529" t="s">
        <v>76</v>
      </c>
      <c r="E10529" t="s">
        <v>116</v>
      </c>
      <c r="F10529">
        <v>16</v>
      </c>
      <c r="G10529">
        <v>504.02120971679688</v>
      </c>
      <c r="H10529">
        <v>456.94961547851562</v>
      </c>
      <c r="I10529">
        <v>47.071590423583984</v>
      </c>
      <c r="J10529">
        <v>9.3392081558704376E-2</v>
      </c>
      <c r="K10529">
        <v>37.234615325927734</v>
      </c>
      <c r="L10529">
        <v>43.046379089355469</v>
      </c>
      <c r="M10529">
        <v>47.071590423583984</v>
      </c>
      <c r="N10529">
        <v>51.0968017578125</v>
      </c>
      <c r="O10529">
        <v>56.908565521240234</v>
      </c>
      <c r="P10529">
        <v>34.445972442626953</v>
      </c>
      <c r="Q10529">
        <v>59.697208404541016</v>
      </c>
      <c r="R10529">
        <v>530</v>
      </c>
      <c r="S10529">
        <v>58.91839599609375</v>
      </c>
      <c r="T10529">
        <v>7.6758317947387695</v>
      </c>
      <c r="U10529">
        <v>76.538925170898438</v>
      </c>
      <c r="V10529">
        <v>91.176467895507813</v>
      </c>
      <c r="W10529">
        <v>83.843498229980469</v>
      </c>
    </row>
    <row r="10530" spans="1:23" x14ac:dyDescent="0.25">
      <c r="A10530" t="s">
        <v>79</v>
      </c>
      <c r="B10530" t="s">
        <v>100</v>
      </c>
      <c r="C10530" t="s">
        <v>108</v>
      </c>
      <c r="D10530" t="s">
        <v>76</v>
      </c>
      <c r="E10530" t="s">
        <v>116</v>
      </c>
      <c r="F10530">
        <v>17</v>
      </c>
      <c r="G10530">
        <v>493.304443359375</v>
      </c>
      <c r="H10530">
        <v>445.43551635742187</v>
      </c>
      <c r="I10530">
        <v>47.868919372558594</v>
      </c>
      <c r="J10530">
        <v>9.7037278115749359E-2</v>
      </c>
      <c r="K10530">
        <v>37.319957733154297</v>
      </c>
      <c r="L10530">
        <v>43.5523681640625</v>
      </c>
      <c r="M10530">
        <v>47.868919372558594</v>
      </c>
      <c r="N10530">
        <v>52.185470581054687</v>
      </c>
      <c r="O10530">
        <v>58.417881011962891</v>
      </c>
      <c r="P10530">
        <v>34.329475402832031</v>
      </c>
      <c r="Q10530">
        <v>61.408363342285156</v>
      </c>
      <c r="R10530">
        <v>530</v>
      </c>
      <c r="S10530">
        <v>67.75592041015625</v>
      </c>
      <c r="T10530">
        <v>8.2313985824584961</v>
      </c>
      <c r="U10530">
        <v>76.538925170898438</v>
      </c>
      <c r="V10530">
        <v>91.176467895507813</v>
      </c>
      <c r="W10530">
        <v>84.093696594238281</v>
      </c>
    </row>
    <row r="10531" spans="1:23" x14ac:dyDescent="0.25">
      <c r="A10531" t="s">
        <v>79</v>
      </c>
      <c r="B10531" t="s">
        <v>100</v>
      </c>
      <c r="C10531" t="s">
        <v>108</v>
      </c>
      <c r="D10531" t="s">
        <v>76</v>
      </c>
      <c r="E10531" t="s">
        <v>116</v>
      </c>
      <c r="F10531">
        <v>18</v>
      </c>
      <c r="G10531">
        <v>479.03305053710937</v>
      </c>
      <c r="H10531">
        <v>433.09994506835937</v>
      </c>
      <c r="I10531">
        <v>45.933116912841797</v>
      </c>
      <c r="J10531">
        <v>9.5887154340744019E-2</v>
      </c>
      <c r="K10531">
        <v>35.679344177246094</v>
      </c>
      <c r="L10531">
        <v>41.737354278564453</v>
      </c>
      <c r="M10531">
        <v>45.933116912841797</v>
      </c>
      <c r="N10531">
        <v>50.128879547119141</v>
      </c>
      <c r="O10531">
        <v>56.1868896484375</v>
      </c>
      <c r="P10531">
        <v>32.772541046142578</v>
      </c>
      <c r="Q10531">
        <v>59.093692779541016</v>
      </c>
      <c r="R10531">
        <v>530</v>
      </c>
      <c r="S10531">
        <v>64.017005920410156</v>
      </c>
      <c r="T10531">
        <v>8.0010623931884766</v>
      </c>
      <c r="U10531">
        <v>76.538925170898438</v>
      </c>
      <c r="V10531">
        <v>91.176467895507813</v>
      </c>
      <c r="W10531">
        <v>83.413360595703125</v>
      </c>
    </row>
    <row r="10532" spans="1:23" x14ac:dyDescent="0.25">
      <c r="A10532" t="s">
        <v>79</v>
      </c>
      <c r="B10532" t="s">
        <v>100</v>
      </c>
      <c r="C10532" t="s">
        <v>108</v>
      </c>
      <c r="D10532" t="s">
        <v>76</v>
      </c>
      <c r="E10532" t="s">
        <v>116</v>
      </c>
      <c r="F10532">
        <v>19</v>
      </c>
      <c r="G10532">
        <v>475.27188110351562</v>
      </c>
      <c r="H10532">
        <v>450.63442993164062</v>
      </c>
      <c r="I10532">
        <v>24.637481689453125</v>
      </c>
      <c r="J10532">
        <v>5.1838710904121399E-2</v>
      </c>
      <c r="K10532">
        <v>16.021686553955078</v>
      </c>
      <c r="L10532">
        <v>21.111968994140625</v>
      </c>
      <c r="M10532">
        <v>24.637481689453125</v>
      </c>
      <c r="N10532">
        <v>28.162994384765625</v>
      </c>
      <c r="O10532">
        <v>33.253276824951172</v>
      </c>
      <c r="P10532">
        <v>13.579228401184082</v>
      </c>
      <c r="Q10532">
        <v>35.695735931396484</v>
      </c>
      <c r="R10532">
        <v>530</v>
      </c>
      <c r="S10532">
        <v>45.197925567626953</v>
      </c>
      <c r="T10532">
        <v>6.7229404449462891</v>
      </c>
      <c r="U10532">
        <v>76.538925170898438</v>
      </c>
      <c r="V10532">
        <v>91.176467895507813</v>
      </c>
      <c r="W10532">
        <v>81.457221984863281</v>
      </c>
    </row>
    <row r="10533" spans="1:23" x14ac:dyDescent="0.25">
      <c r="A10533" t="s">
        <v>79</v>
      </c>
      <c r="B10533" t="s">
        <v>100</v>
      </c>
      <c r="C10533" t="s">
        <v>108</v>
      </c>
      <c r="D10533" t="s">
        <v>76</v>
      </c>
      <c r="E10533" t="s">
        <v>116</v>
      </c>
      <c r="F10533">
        <v>20</v>
      </c>
      <c r="G10533">
        <v>469.07562255859375</v>
      </c>
      <c r="H10533">
        <v>472.83511352539062</v>
      </c>
      <c r="I10533">
        <v>-3.7594740390777588</v>
      </c>
      <c r="J10533">
        <v>-8.0146435648202896E-3</v>
      </c>
      <c r="K10533">
        <v>-12.151144981384277</v>
      </c>
      <c r="L10533">
        <v>-7.1932778358459473</v>
      </c>
      <c r="M10533">
        <v>-3.7594740390777588</v>
      </c>
      <c r="N10533">
        <v>-0.32567030191421509</v>
      </c>
      <c r="O10533">
        <v>4.6321969032287598</v>
      </c>
      <c r="P10533">
        <v>-14.530067443847656</v>
      </c>
      <c r="Q10533">
        <v>7.0111188888549805</v>
      </c>
      <c r="R10533">
        <v>530</v>
      </c>
      <c r="S10533">
        <v>42.877033233642578</v>
      </c>
      <c r="T10533">
        <v>6.5480556488037109</v>
      </c>
      <c r="U10533">
        <v>76.538925170898438</v>
      </c>
      <c r="V10533">
        <v>91.176467895507813</v>
      </c>
      <c r="W10533">
        <v>79.6781005859375</v>
      </c>
    </row>
    <row r="10534" spans="1:23" x14ac:dyDescent="0.25">
      <c r="A10534" t="s">
        <v>79</v>
      </c>
      <c r="B10534" t="s">
        <v>100</v>
      </c>
      <c r="C10534" t="s">
        <v>108</v>
      </c>
      <c r="D10534" t="s">
        <v>76</v>
      </c>
      <c r="E10534" t="s">
        <v>116</v>
      </c>
      <c r="F10534">
        <v>21</v>
      </c>
      <c r="G10534">
        <v>467.69290161132812</v>
      </c>
      <c r="H10534">
        <v>477.48974609375</v>
      </c>
      <c r="I10534">
        <v>-9.7968311309814453</v>
      </c>
      <c r="J10534">
        <v>-2.094714529812336E-2</v>
      </c>
      <c r="K10534">
        <v>-19.559909820556641</v>
      </c>
      <c r="L10534">
        <v>-13.791804313659668</v>
      </c>
      <c r="M10534">
        <v>-9.7968311309814453</v>
      </c>
      <c r="N10534">
        <v>-5.8018584251403809</v>
      </c>
      <c r="O10534">
        <v>-3.3751882612705231E-2</v>
      </c>
      <c r="P10534">
        <v>-22.327608108520508</v>
      </c>
      <c r="Q10534">
        <v>2.733945369720459</v>
      </c>
      <c r="R10534">
        <v>530</v>
      </c>
      <c r="S10534">
        <v>58.036533355712891</v>
      </c>
      <c r="T10534">
        <v>7.618171215057373</v>
      </c>
      <c r="U10534">
        <v>76.538925170898438</v>
      </c>
      <c r="V10534">
        <v>91.176467895507813</v>
      </c>
      <c r="W10534">
        <v>76.947013854980469</v>
      </c>
    </row>
    <row r="10535" spans="1:23" x14ac:dyDescent="0.25">
      <c r="A10535" t="s">
        <v>79</v>
      </c>
      <c r="B10535" t="s">
        <v>100</v>
      </c>
      <c r="C10535" t="s">
        <v>108</v>
      </c>
      <c r="D10535" t="s">
        <v>76</v>
      </c>
      <c r="E10535" t="s">
        <v>116</v>
      </c>
      <c r="F10535">
        <v>22</v>
      </c>
      <c r="G10535">
        <v>449.37185668945312</v>
      </c>
      <c r="H10535">
        <v>459.33444213867187</v>
      </c>
      <c r="I10535">
        <v>-9.9625883102416992</v>
      </c>
      <c r="J10535">
        <v>-2.2170031443238258E-2</v>
      </c>
      <c r="K10535">
        <v>-18.131389617919922</v>
      </c>
      <c r="L10535">
        <v>-13.305195808410645</v>
      </c>
      <c r="M10535">
        <v>-9.9625883102416992</v>
      </c>
      <c r="N10535">
        <v>-6.6199808120727539</v>
      </c>
      <c r="O10535">
        <v>-1.7937866449356079</v>
      </c>
      <c r="P10535">
        <v>-20.447132110595703</v>
      </c>
      <c r="Q10535">
        <v>0.52195513248443604</v>
      </c>
      <c r="R10535">
        <v>530</v>
      </c>
      <c r="S10535">
        <v>40.629783630371094</v>
      </c>
      <c r="T10535">
        <v>6.3741497993469238</v>
      </c>
      <c r="U10535">
        <v>76.538925170898438</v>
      </c>
      <c r="V10535">
        <v>91.176467895507813</v>
      </c>
      <c r="W10535">
        <v>74.668647766113281</v>
      </c>
    </row>
    <row r="10536" spans="1:23" x14ac:dyDescent="0.25">
      <c r="A10536" t="s">
        <v>79</v>
      </c>
      <c r="B10536" t="s">
        <v>100</v>
      </c>
      <c r="C10536" t="s">
        <v>108</v>
      </c>
      <c r="D10536" t="s">
        <v>76</v>
      </c>
      <c r="E10536" t="s">
        <v>116</v>
      </c>
      <c r="F10536">
        <v>23</v>
      </c>
      <c r="G10536">
        <v>425.27142333984375</v>
      </c>
      <c r="H10536">
        <v>437.82949829101562</v>
      </c>
      <c r="I10536">
        <v>-12.558073043823242</v>
      </c>
      <c r="J10536">
        <v>-2.9529549181461334E-2</v>
      </c>
      <c r="K10536">
        <v>-21.248191833496094</v>
      </c>
      <c r="L10536">
        <v>-16.11400032043457</v>
      </c>
      <c r="M10536">
        <v>-12.558073043823242</v>
      </c>
      <c r="N10536">
        <v>-9.0021467208862305</v>
      </c>
      <c r="O10536">
        <v>-3.8679535388946533</v>
      </c>
      <c r="P10536">
        <v>-23.711721420288086</v>
      </c>
      <c r="Q10536">
        <v>-1.4044255018234253</v>
      </c>
      <c r="R10536">
        <v>530</v>
      </c>
      <c r="S10536">
        <v>45.981094360351563</v>
      </c>
      <c r="T10536">
        <v>6.7809362411499023</v>
      </c>
      <c r="U10536">
        <v>76.538925170898438</v>
      </c>
      <c r="V10536">
        <v>91.176467895507813</v>
      </c>
      <c r="W10536">
        <v>73.288238525390625</v>
      </c>
    </row>
    <row r="10537" spans="1:23" x14ac:dyDescent="0.25">
      <c r="A10537" t="s">
        <v>79</v>
      </c>
      <c r="B10537" t="s">
        <v>100</v>
      </c>
      <c r="C10537" t="s">
        <v>108</v>
      </c>
      <c r="D10537" t="s">
        <v>76</v>
      </c>
      <c r="E10537" t="s">
        <v>116</v>
      </c>
      <c r="F10537">
        <v>24</v>
      </c>
      <c r="G10537">
        <v>415.6795654296875</v>
      </c>
      <c r="H10537">
        <v>424.96371459960937</v>
      </c>
      <c r="I10537">
        <v>-9.284144401550293</v>
      </c>
      <c r="J10537">
        <v>-2.2334858775138855E-2</v>
      </c>
      <c r="K10537">
        <v>-16.640668869018555</v>
      </c>
      <c r="L10537">
        <v>-12.294374465942383</v>
      </c>
      <c r="M10537">
        <v>-9.284144401550293</v>
      </c>
      <c r="N10537">
        <v>-6.2739138603210449</v>
      </c>
      <c r="O10537">
        <v>-1.927619457244873</v>
      </c>
      <c r="P10537">
        <v>-18.726140975952148</v>
      </c>
      <c r="Q10537">
        <v>0.15785308182239532</v>
      </c>
      <c r="R10537">
        <v>530</v>
      </c>
      <c r="S10537">
        <v>32.95135498046875</v>
      </c>
      <c r="T10537">
        <v>5.7403268814086914</v>
      </c>
      <c r="U10537">
        <v>76.538925170898438</v>
      </c>
      <c r="V10537">
        <v>91.176467895507813</v>
      </c>
      <c r="W10537">
        <v>71.976844787597656</v>
      </c>
    </row>
    <row r="10538" spans="1:23" x14ac:dyDescent="0.25">
      <c r="A10538" t="s">
        <v>79</v>
      </c>
      <c r="B10538" t="s">
        <v>100</v>
      </c>
      <c r="C10538" t="s">
        <v>108</v>
      </c>
      <c r="D10538" t="s">
        <v>76</v>
      </c>
      <c r="E10538" t="s">
        <v>117</v>
      </c>
      <c r="F10538">
        <v>1</v>
      </c>
      <c r="G10538">
        <v>403.78585815429687</v>
      </c>
      <c r="H10538">
        <v>412.4481201171875</v>
      </c>
      <c r="I10538">
        <v>-8.6622467041015625</v>
      </c>
      <c r="J10538">
        <v>-2.1452575922012329E-2</v>
      </c>
      <c r="K10538">
        <v>-15.371121406555176</v>
      </c>
      <c r="L10538">
        <v>-11.407464027404785</v>
      </c>
      <c r="M10538">
        <v>-8.6622467041015625</v>
      </c>
      <c r="N10538">
        <v>-5.9170293807983398</v>
      </c>
      <c r="O10538">
        <v>-1.9533717632293701</v>
      </c>
      <c r="P10538">
        <v>-17.272994995117188</v>
      </c>
      <c r="Q10538">
        <v>-5.1498923450708389E-2</v>
      </c>
      <c r="R10538">
        <v>529</v>
      </c>
      <c r="S10538">
        <v>27.404836654663086</v>
      </c>
      <c r="T10538">
        <v>5.2349629402160645</v>
      </c>
      <c r="U10538">
        <v>82.689453125</v>
      </c>
      <c r="V10538">
        <v>102.86714935302734</v>
      </c>
      <c r="W10538">
        <v>76.644081115722656</v>
      </c>
    </row>
    <row r="10539" spans="1:23" x14ac:dyDescent="0.25">
      <c r="A10539" t="s">
        <v>79</v>
      </c>
      <c r="B10539" t="s">
        <v>100</v>
      </c>
      <c r="C10539" t="s">
        <v>108</v>
      </c>
      <c r="D10539" t="s">
        <v>76</v>
      </c>
      <c r="E10539" t="s">
        <v>117</v>
      </c>
      <c r="F10539">
        <v>2</v>
      </c>
      <c r="G10539">
        <v>396.81024169921875</v>
      </c>
      <c r="H10539">
        <v>402.3438720703125</v>
      </c>
      <c r="I10539">
        <v>-5.5336437225341797</v>
      </c>
      <c r="J10539">
        <v>-1.3945315033197403E-2</v>
      </c>
      <c r="K10539">
        <v>-12.570953369140625</v>
      </c>
      <c r="L10539">
        <v>-8.4132537841796875</v>
      </c>
      <c r="M10539">
        <v>-5.5336437225341797</v>
      </c>
      <c r="N10539">
        <v>-2.6540336608886719</v>
      </c>
      <c r="O10539">
        <v>1.5036659240722656</v>
      </c>
      <c r="P10539">
        <v>-14.565933227539063</v>
      </c>
      <c r="Q10539">
        <v>3.498645544052124</v>
      </c>
      <c r="R10539">
        <v>529</v>
      </c>
      <c r="S10539">
        <v>30.153738021850586</v>
      </c>
      <c r="T10539">
        <v>5.4912419319152832</v>
      </c>
      <c r="U10539">
        <v>82.689453125</v>
      </c>
      <c r="V10539">
        <v>102.86714935302734</v>
      </c>
      <c r="W10539">
        <v>75.547470092773438</v>
      </c>
    </row>
    <row r="10540" spans="1:23" x14ac:dyDescent="0.25">
      <c r="A10540" t="s">
        <v>79</v>
      </c>
      <c r="B10540" t="s">
        <v>100</v>
      </c>
      <c r="C10540" t="s">
        <v>108</v>
      </c>
      <c r="D10540" t="s">
        <v>76</v>
      </c>
      <c r="E10540" t="s">
        <v>117</v>
      </c>
      <c r="F10540">
        <v>3</v>
      </c>
      <c r="G10540">
        <v>379.3345947265625</v>
      </c>
      <c r="H10540">
        <v>391.1236572265625</v>
      </c>
      <c r="I10540">
        <v>-11.789067268371582</v>
      </c>
      <c r="J10540">
        <v>-3.1078280881047249E-2</v>
      </c>
      <c r="K10540">
        <v>-18.993480682373047</v>
      </c>
      <c r="L10540">
        <v>-14.737054824829102</v>
      </c>
      <c r="M10540">
        <v>-11.789067268371582</v>
      </c>
      <c r="N10540">
        <v>-8.8410797119140625</v>
      </c>
      <c r="O10540">
        <v>-4.5846538543701172</v>
      </c>
      <c r="P10540">
        <v>-21.035831451416016</v>
      </c>
      <c r="Q10540">
        <v>-2.5423030853271484</v>
      </c>
      <c r="R10540">
        <v>529</v>
      </c>
      <c r="S10540">
        <v>31.602764129638672</v>
      </c>
      <c r="T10540">
        <v>5.6216335296630859</v>
      </c>
      <c r="U10540">
        <v>82.689453125</v>
      </c>
      <c r="V10540">
        <v>102.86714935302734</v>
      </c>
      <c r="W10540">
        <v>74.47991943359375</v>
      </c>
    </row>
    <row r="10541" spans="1:23" x14ac:dyDescent="0.25">
      <c r="A10541" t="s">
        <v>79</v>
      </c>
      <c r="B10541" t="s">
        <v>100</v>
      </c>
      <c r="C10541" t="s">
        <v>108</v>
      </c>
      <c r="D10541" t="s">
        <v>76</v>
      </c>
      <c r="E10541" t="s">
        <v>117</v>
      </c>
      <c r="F10541">
        <v>4</v>
      </c>
      <c r="G10541">
        <v>376.5599365234375</v>
      </c>
      <c r="H10541">
        <v>390.57730102539062</v>
      </c>
      <c r="I10541">
        <v>-14.017359733581543</v>
      </c>
      <c r="J10541">
        <v>-3.7224777042865753E-2</v>
      </c>
      <c r="K10541">
        <v>-21.414167404174805</v>
      </c>
      <c r="L10541">
        <v>-17.044073104858398</v>
      </c>
      <c r="M10541">
        <v>-14.017359733581543</v>
      </c>
      <c r="N10541">
        <v>-10.990646362304687</v>
      </c>
      <c r="O10541">
        <v>-6.6205520629882812</v>
      </c>
      <c r="P10541">
        <v>-23.511058807373047</v>
      </c>
      <c r="Q10541">
        <v>-4.5236601829528809</v>
      </c>
      <c r="R10541">
        <v>529</v>
      </c>
      <c r="S10541">
        <v>33.313205718994141</v>
      </c>
      <c r="T10541">
        <v>5.7717595100402832</v>
      </c>
      <c r="U10541">
        <v>82.689453125</v>
      </c>
      <c r="V10541">
        <v>102.86714935302734</v>
      </c>
      <c r="W10541">
        <v>73.613121032714844</v>
      </c>
    </row>
    <row r="10542" spans="1:23" x14ac:dyDescent="0.25">
      <c r="A10542" t="s">
        <v>79</v>
      </c>
      <c r="B10542" t="s">
        <v>100</v>
      </c>
      <c r="C10542" t="s">
        <v>108</v>
      </c>
      <c r="D10542" t="s">
        <v>76</v>
      </c>
      <c r="E10542" t="s">
        <v>117</v>
      </c>
      <c r="F10542">
        <v>5</v>
      </c>
      <c r="G10542">
        <v>392.30010986328125</v>
      </c>
      <c r="H10542">
        <v>398.00701904296875</v>
      </c>
      <c r="I10542">
        <v>-5.7068934440612793</v>
      </c>
      <c r="J10542">
        <v>-1.4547264203429222E-2</v>
      </c>
      <c r="K10542">
        <v>-13.086726188659668</v>
      </c>
      <c r="L10542">
        <v>-8.7266616821289062</v>
      </c>
      <c r="M10542">
        <v>-5.7068934440612793</v>
      </c>
      <c r="N10542">
        <v>-2.6871254444122314</v>
      </c>
      <c r="O10542">
        <v>1.672939658164978</v>
      </c>
      <c r="P10542">
        <v>-15.178806304931641</v>
      </c>
      <c r="Q10542">
        <v>3.7650198936462402</v>
      </c>
      <c r="R10542">
        <v>529</v>
      </c>
      <c r="S10542">
        <v>33.160488128662109</v>
      </c>
      <c r="T10542">
        <v>5.758514404296875</v>
      </c>
      <c r="U10542">
        <v>82.689453125</v>
      </c>
      <c r="V10542">
        <v>102.86714935302734</v>
      </c>
      <c r="W10542">
        <v>72.555274963378906</v>
      </c>
    </row>
    <row r="10543" spans="1:23" x14ac:dyDescent="0.25">
      <c r="A10543" t="s">
        <v>79</v>
      </c>
      <c r="B10543" t="s">
        <v>100</v>
      </c>
      <c r="C10543" t="s">
        <v>108</v>
      </c>
      <c r="D10543" t="s">
        <v>76</v>
      </c>
      <c r="E10543" t="s">
        <v>117</v>
      </c>
      <c r="F10543">
        <v>6</v>
      </c>
      <c r="G10543">
        <v>432.89837646484375</v>
      </c>
      <c r="H10543">
        <v>434.97622680664062</v>
      </c>
      <c r="I10543">
        <v>-2.0778698921203613</v>
      </c>
      <c r="J10543">
        <v>-4.7999024391174316E-3</v>
      </c>
      <c r="K10543">
        <v>-10.144449234008789</v>
      </c>
      <c r="L10543">
        <v>-5.3786487579345703</v>
      </c>
      <c r="M10543">
        <v>-2.0778698921203613</v>
      </c>
      <c r="N10543">
        <v>1.2229090929031372</v>
      </c>
      <c r="O10543">
        <v>5.9887094497680664</v>
      </c>
      <c r="P10543">
        <v>-12.431212425231934</v>
      </c>
      <c r="Q10543">
        <v>8.2754726409912109</v>
      </c>
      <c r="R10543">
        <v>529</v>
      </c>
      <c r="S10543">
        <v>39.619285583496094</v>
      </c>
      <c r="T10543">
        <v>6.2943854331970215</v>
      </c>
      <c r="U10543">
        <v>82.689453125</v>
      </c>
      <c r="V10543">
        <v>102.86714935302734</v>
      </c>
      <c r="W10543">
        <v>71.964569091796875</v>
      </c>
    </row>
    <row r="10544" spans="1:23" x14ac:dyDescent="0.25">
      <c r="A10544" t="s">
        <v>79</v>
      </c>
      <c r="B10544" t="s">
        <v>100</v>
      </c>
      <c r="C10544" t="s">
        <v>108</v>
      </c>
      <c r="D10544" t="s">
        <v>76</v>
      </c>
      <c r="E10544" t="s">
        <v>117</v>
      </c>
      <c r="F10544">
        <v>7</v>
      </c>
      <c r="G10544">
        <v>469.79180908203125</v>
      </c>
      <c r="H10544">
        <v>469.78414916992187</v>
      </c>
      <c r="I10544">
        <v>7.6647447422146797E-3</v>
      </c>
      <c r="J10544">
        <v>1.6315194443450309E-5</v>
      </c>
      <c r="K10544">
        <v>-8.9843072891235352</v>
      </c>
      <c r="L10544">
        <v>-3.6717774868011475</v>
      </c>
      <c r="M10544">
        <v>7.6647447422146797E-3</v>
      </c>
      <c r="N10544">
        <v>3.6871068477630615</v>
      </c>
      <c r="O10544">
        <v>8.9996366500854492</v>
      </c>
      <c r="P10544">
        <v>-11.533407211303711</v>
      </c>
      <c r="Q10544">
        <v>11.548736572265625</v>
      </c>
      <c r="R10544">
        <v>529</v>
      </c>
      <c r="S10544">
        <v>49.230899810791016</v>
      </c>
      <c r="T10544">
        <v>7.0164732933044434</v>
      </c>
      <c r="U10544">
        <v>82.689453125</v>
      </c>
      <c r="V10544">
        <v>102.86714935302734</v>
      </c>
      <c r="W10544">
        <v>71.454971313476563</v>
      </c>
    </row>
    <row r="10545" spans="1:23" x14ac:dyDescent="0.25">
      <c r="A10545" t="s">
        <v>79</v>
      </c>
      <c r="B10545" t="s">
        <v>100</v>
      </c>
      <c r="C10545" t="s">
        <v>108</v>
      </c>
      <c r="D10545" t="s">
        <v>76</v>
      </c>
      <c r="E10545" t="s">
        <v>117</v>
      </c>
      <c r="F10545">
        <v>8</v>
      </c>
      <c r="G10545">
        <v>495.04867553710937</v>
      </c>
      <c r="H10545">
        <v>490.59481811523437</v>
      </c>
      <c r="I10545">
        <v>4.453850269317627</v>
      </c>
      <c r="J10545">
        <v>8.9967930689454079E-3</v>
      </c>
      <c r="K10545">
        <v>-7.68377685546875</v>
      </c>
      <c r="L10545">
        <v>-0.51276832818984985</v>
      </c>
      <c r="M10545">
        <v>4.453850269317627</v>
      </c>
      <c r="N10545">
        <v>9.4204692840576172</v>
      </c>
      <c r="O10545">
        <v>16.591476440429688</v>
      </c>
      <c r="P10545">
        <v>-11.124625205993652</v>
      </c>
      <c r="Q10545">
        <v>20.032325744628906</v>
      </c>
      <c r="R10545">
        <v>529</v>
      </c>
      <c r="S10545">
        <v>89.700607299804687</v>
      </c>
      <c r="T10545">
        <v>9.4710407257080078</v>
      </c>
      <c r="U10545">
        <v>82.689453125</v>
      </c>
      <c r="V10545">
        <v>102.86714935302734</v>
      </c>
      <c r="W10545">
        <v>71.309181213378906</v>
      </c>
    </row>
    <row r="10546" spans="1:23" x14ac:dyDescent="0.25">
      <c r="A10546" t="s">
        <v>79</v>
      </c>
      <c r="B10546" t="s">
        <v>100</v>
      </c>
      <c r="C10546" t="s">
        <v>108</v>
      </c>
      <c r="D10546" t="s">
        <v>76</v>
      </c>
      <c r="E10546" t="s">
        <v>117</v>
      </c>
      <c r="F10546">
        <v>9</v>
      </c>
      <c r="G10546">
        <v>506.46453857421875</v>
      </c>
      <c r="H10546">
        <v>501.55252075195312</v>
      </c>
      <c r="I10546">
        <v>4.9120125770568848</v>
      </c>
      <c r="J10546">
        <v>9.6986312419176102E-3</v>
      </c>
      <c r="K10546">
        <v>-9.7729396820068359</v>
      </c>
      <c r="L10546">
        <v>-1.0969506502151489</v>
      </c>
      <c r="M10546">
        <v>4.9120125770568848</v>
      </c>
      <c r="N10546">
        <v>10.920975685119629</v>
      </c>
      <c r="O10546">
        <v>19.596963882446289</v>
      </c>
      <c r="P10546">
        <v>-13.935918807983398</v>
      </c>
      <c r="Q10546">
        <v>23.759944915771484</v>
      </c>
      <c r="R10546">
        <v>529</v>
      </c>
      <c r="S10546">
        <v>131.30245971679687</v>
      </c>
      <c r="T10546">
        <v>11.458728790283203</v>
      </c>
      <c r="U10546">
        <v>82.689453125</v>
      </c>
      <c r="V10546">
        <v>102.86714935302734</v>
      </c>
      <c r="W10546">
        <v>74.418739318847656</v>
      </c>
    </row>
    <row r="10547" spans="1:23" x14ac:dyDescent="0.25">
      <c r="A10547" t="s">
        <v>79</v>
      </c>
      <c r="B10547" t="s">
        <v>100</v>
      </c>
      <c r="C10547" t="s">
        <v>108</v>
      </c>
      <c r="D10547" t="s">
        <v>76</v>
      </c>
      <c r="E10547" t="s">
        <v>117</v>
      </c>
      <c r="F10547">
        <v>10</v>
      </c>
      <c r="G10547">
        <v>522.77325439453125</v>
      </c>
      <c r="H10547">
        <v>509.9832763671875</v>
      </c>
      <c r="I10547">
        <v>12.789958000183105</v>
      </c>
      <c r="J10547">
        <v>2.4465594440698624E-2</v>
      </c>
      <c r="K10547">
        <v>-1.3589078187942505</v>
      </c>
      <c r="L10547">
        <v>7.0003566741943359</v>
      </c>
      <c r="M10547">
        <v>12.789958000183105</v>
      </c>
      <c r="N10547">
        <v>18.579559326171875</v>
      </c>
      <c r="O10547">
        <v>26.938823699951172</v>
      </c>
      <c r="P10547">
        <v>-5.3699145317077637</v>
      </c>
      <c r="Q10547">
        <v>30.949831008911133</v>
      </c>
      <c r="R10547">
        <v>529</v>
      </c>
      <c r="S10547">
        <v>121.89085388183594</v>
      </c>
      <c r="T10547">
        <v>11.04041862487793</v>
      </c>
      <c r="U10547">
        <v>82.689453125</v>
      </c>
      <c r="V10547">
        <v>102.86714935302734</v>
      </c>
      <c r="W10547">
        <v>78.652389526367188</v>
      </c>
    </row>
    <row r="10548" spans="1:23" x14ac:dyDescent="0.25">
      <c r="A10548" t="s">
        <v>79</v>
      </c>
      <c r="B10548" t="s">
        <v>100</v>
      </c>
      <c r="C10548" t="s">
        <v>108</v>
      </c>
      <c r="D10548" t="s">
        <v>76</v>
      </c>
      <c r="E10548" t="s">
        <v>117</v>
      </c>
      <c r="F10548">
        <v>11</v>
      </c>
      <c r="G10548">
        <v>543.1846923828125</v>
      </c>
      <c r="H10548">
        <v>532.8521728515625</v>
      </c>
      <c r="I10548">
        <v>10.332549095153809</v>
      </c>
      <c r="J10548">
        <v>1.9022164866328239E-2</v>
      </c>
      <c r="K10548">
        <v>-3.271385669708252</v>
      </c>
      <c r="L10548">
        <v>4.7659292221069336</v>
      </c>
      <c r="M10548">
        <v>10.332549095153809</v>
      </c>
      <c r="N10548">
        <v>15.899168968200684</v>
      </c>
      <c r="O10548">
        <v>23.936483383178711</v>
      </c>
      <c r="P10548">
        <v>-7.1279120445251465</v>
      </c>
      <c r="Q10548">
        <v>27.793010711669922</v>
      </c>
      <c r="R10548">
        <v>529</v>
      </c>
      <c r="S10548">
        <v>112.6826171875</v>
      </c>
      <c r="T10548">
        <v>10.615206718444824</v>
      </c>
      <c r="U10548">
        <v>82.689453125</v>
      </c>
      <c r="V10548">
        <v>102.86714935302734</v>
      </c>
      <c r="W10548">
        <v>83.478614807128906</v>
      </c>
    </row>
    <row r="10549" spans="1:23" x14ac:dyDescent="0.25">
      <c r="A10549" t="s">
        <v>79</v>
      </c>
      <c r="B10549" t="s">
        <v>100</v>
      </c>
      <c r="C10549" t="s">
        <v>108</v>
      </c>
      <c r="D10549" t="s">
        <v>76</v>
      </c>
      <c r="E10549" t="s">
        <v>117</v>
      </c>
      <c r="F10549">
        <v>12</v>
      </c>
      <c r="G10549">
        <v>539.2342529296875</v>
      </c>
      <c r="H10549">
        <v>533.7496337890625</v>
      </c>
      <c r="I10549">
        <v>5.4845972061157227</v>
      </c>
      <c r="J10549">
        <v>1.017108466476202E-2</v>
      </c>
      <c r="K10549">
        <v>-6.4104609489440918</v>
      </c>
      <c r="L10549">
        <v>0.61723589897155762</v>
      </c>
      <c r="M10549">
        <v>5.4845972061157227</v>
      </c>
      <c r="N10549">
        <v>10.351958274841309</v>
      </c>
      <c r="O10549">
        <v>17.379655838012695</v>
      </c>
      <c r="P10549">
        <v>-9.7825441360473633</v>
      </c>
      <c r="Q10549">
        <v>20.751739501953125</v>
      </c>
      <c r="R10549">
        <v>529</v>
      </c>
      <c r="S10549">
        <v>86.151123046875</v>
      </c>
      <c r="T10549">
        <v>9.2817630767822266</v>
      </c>
      <c r="U10549">
        <v>82.689453125</v>
      </c>
      <c r="V10549">
        <v>102.86714935302734</v>
      </c>
      <c r="W10549">
        <v>87.455680847167969</v>
      </c>
    </row>
    <row r="10550" spans="1:23" x14ac:dyDescent="0.25">
      <c r="A10550" t="s">
        <v>79</v>
      </c>
      <c r="B10550" t="s">
        <v>100</v>
      </c>
      <c r="C10550" t="s">
        <v>108</v>
      </c>
      <c r="D10550" t="s">
        <v>76</v>
      </c>
      <c r="E10550" t="s">
        <v>117</v>
      </c>
      <c r="F10550">
        <v>13</v>
      </c>
      <c r="G10550">
        <v>518.19342041015625</v>
      </c>
      <c r="H10550">
        <v>514.82794189453125</v>
      </c>
      <c r="I10550">
        <v>3.3654639720916748</v>
      </c>
      <c r="J10550">
        <v>6.4946096390485764E-3</v>
      </c>
      <c r="K10550">
        <v>-5.4959840774536133</v>
      </c>
      <c r="L10550">
        <v>-0.260568767786026</v>
      </c>
      <c r="M10550">
        <v>3.3654639720916748</v>
      </c>
      <c r="N10550">
        <v>6.9914965629577637</v>
      </c>
      <c r="O10550">
        <v>12.226912498474121</v>
      </c>
      <c r="P10550">
        <v>-8.0080814361572266</v>
      </c>
      <c r="Q10550">
        <v>14.739009857177734</v>
      </c>
      <c r="R10550">
        <v>529</v>
      </c>
      <c r="S10550">
        <v>47.812034606933594</v>
      </c>
      <c r="T10550">
        <v>6.9146246910095215</v>
      </c>
      <c r="U10550">
        <v>82.689453125</v>
      </c>
      <c r="V10550">
        <v>102.86714935302734</v>
      </c>
      <c r="W10550">
        <v>90.488075256347656</v>
      </c>
    </row>
    <row r="10551" spans="1:23" x14ac:dyDescent="0.25">
      <c r="A10551" t="s">
        <v>79</v>
      </c>
      <c r="B10551" t="s">
        <v>100</v>
      </c>
      <c r="C10551" t="s">
        <v>108</v>
      </c>
      <c r="D10551" t="s">
        <v>76</v>
      </c>
      <c r="E10551" t="s">
        <v>117</v>
      </c>
      <c r="F10551">
        <v>14</v>
      </c>
      <c r="G10551">
        <v>516.80908203125</v>
      </c>
      <c r="H10551">
        <v>507.2716064453125</v>
      </c>
      <c r="I10551">
        <v>9.5375080108642578</v>
      </c>
      <c r="J10551">
        <v>1.8454605713486671E-2</v>
      </c>
      <c r="K10551">
        <v>0.88034290075302124</v>
      </c>
      <c r="L10551">
        <v>5.9950661659240723</v>
      </c>
      <c r="M10551">
        <v>9.5375080108642578</v>
      </c>
      <c r="N10551">
        <v>13.079949378967285</v>
      </c>
      <c r="O10551">
        <v>18.194673538208008</v>
      </c>
      <c r="P10551">
        <v>-1.5738431215286255</v>
      </c>
      <c r="Q10551">
        <v>20.648859024047852</v>
      </c>
      <c r="R10551">
        <v>529</v>
      </c>
      <c r="S10551">
        <v>45.633022308349609</v>
      </c>
      <c r="T10551">
        <v>6.7552218437194824</v>
      </c>
      <c r="U10551">
        <v>82.689453125</v>
      </c>
      <c r="V10551">
        <v>102.86714935302734</v>
      </c>
      <c r="W10551">
        <v>92.303482055664062</v>
      </c>
    </row>
    <row r="10552" spans="1:23" x14ac:dyDescent="0.25">
      <c r="A10552" t="s">
        <v>79</v>
      </c>
      <c r="B10552" t="s">
        <v>100</v>
      </c>
      <c r="C10552" t="s">
        <v>108</v>
      </c>
      <c r="D10552" t="s">
        <v>76</v>
      </c>
      <c r="E10552" t="s">
        <v>117</v>
      </c>
      <c r="F10552">
        <v>15</v>
      </c>
      <c r="G10552">
        <v>508.61553955078125</v>
      </c>
      <c r="H10552">
        <v>480.02972412109375</v>
      </c>
      <c r="I10552">
        <v>28.585811614990234</v>
      </c>
      <c r="J10552">
        <v>5.620318278670311E-2</v>
      </c>
      <c r="K10552">
        <v>19.394346237182617</v>
      </c>
      <c r="L10552">
        <v>24.824737548828125</v>
      </c>
      <c r="M10552">
        <v>28.585811614990234</v>
      </c>
      <c r="N10552">
        <v>32.346885681152344</v>
      </c>
      <c r="O10552">
        <v>37.777278900146484</v>
      </c>
      <c r="P10552">
        <v>16.788692474365234</v>
      </c>
      <c r="Q10552">
        <v>40.382930755615234</v>
      </c>
      <c r="R10552">
        <v>529</v>
      </c>
      <c r="S10552">
        <v>51.439579010009766</v>
      </c>
      <c r="T10552">
        <v>7.1721391677856445</v>
      </c>
      <c r="U10552">
        <v>82.689453125</v>
      </c>
      <c r="V10552">
        <v>102.86714935302734</v>
      </c>
      <c r="W10552">
        <v>93.850692749023438</v>
      </c>
    </row>
    <row r="10553" spans="1:23" x14ac:dyDescent="0.25">
      <c r="A10553" t="s">
        <v>79</v>
      </c>
      <c r="B10553" t="s">
        <v>100</v>
      </c>
      <c r="C10553" t="s">
        <v>108</v>
      </c>
      <c r="D10553" t="s">
        <v>76</v>
      </c>
      <c r="E10553" t="s">
        <v>117</v>
      </c>
      <c r="F10553">
        <v>16</v>
      </c>
      <c r="G10553">
        <v>499.36151123046875</v>
      </c>
      <c r="H10553">
        <v>467.392333984375</v>
      </c>
      <c r="I10553">
        <v>31.969182968139648</v>
      </c>
      <c r="J10553">
        <v>6.4020119607448578E-2</v>
      </c>
      <c r="K10553">
        <v>22.00804328918457</v>
      </c>
      <c r="L10553">
        <v>27.893165588378906</v>
      </c>
      <c r="M10553">
        <v>31.969182968139648</v>
      </c>
      <c r="N10553">
        <v>36.045200347900391</v>
      </c>
      <c r="O10553">
        <v>41.930324554443359</v>
      </c>
      <c r="P10553">
        <v>19.184198379516602</v>
      </c>
      <c r="Q10553">
        <v>44.754169464111328</v>
      </c>
      <c r="R10553">
        <v>529</v>
      </c>
      <c r="S10553">
        <v>60.415157318115234</v>
      </c>
      <c r="T10553">
        <v>7.7727189064025879</v>
      </c>
      <c r="U10553">
        <v>82.689453125</v>
      </c>
      <c r="V10553">
        <v>102.86714935302734</v>
      </c>
      <c r="W10553">
        <v>94.780715942382813</v>
      </c>
    </row>
    <row r="10554" spans="1:23" x14ac:dyDescent="0.25">
      <c r="A10554" t="s">
        <v>79</v>
      </c>
      <c r="B10554" t="s">
        <v>100</v>
      </c>
      <c r="C10554" t="s">
        <v>108</v>
      </c>
      <c r="D10554" t="s">
        <v>76</v>
      </c>
      <c r="E10554" t="s">
        <v>117</v>
      </c>
      <c r="F10554">
        <v>17</v>
      </c>
      <c r="G10554">
        <v>485.96484375</v>
      </c>
      <c r="H10554">
        <v>454.57894897460937</v>
      </c>
      <c r="I10554">
        <v>31.385875701904297</v>
      </c>
      <c r="J10554">
        <v>6.458466500043869E-2</v>
      </c>
      <c r="K10554">
        <v>21.602058410644531</v>
      </c>
      <c r="L10554">
        <v>27.382417678833008</v>
      </c>
      <c r="M10554">
        <v>31.385875701904297</v>
      </c>
      <c r="N10554">
        <v>35.389335632324219</v>
      </c>
      <c r="O10554">
        <v>41.169692993164062</v>
      </c>
      <c r="P10554">
        <v>18.828483581542969</v>
      </c>
      <c r="Q10554">
        <v>43.943267822265625</v>
      </c>
      <c r="R10554">
        <v>529</v>
      </c>
      <c r="S10554">
        <v>58.283340454101562</v>
      </c>
      <c r="T10554">
        <v>7.6343526840209961</v>
      </c>
      <c r="U10554">
        <v>82.689453125</v>
      </c>
      <c r="V10554">
        <v>102.86714935302734</v>
      </c>
      <c r="W10554">
        <v>95.357040405273437</v>
      </c>
    </row>
    <row r="10555" spans="1:23" x14ac:dyDescent="0.25">
      <c r="A10555" t="s">
        <v>79</v>
      </c>
      <c r="B10555" t="s">
        <v>100</v>
      </c>
      <c r="C10555" t="s">
        <v>108</v>
      </c>
      <c r="D10555" t="s">
        <v>76</v>
      </c>
      <c r="E10555" t="s">
        <v>117</v>
      </c>
      <c r="F10555">
        <v>18</v>
      </c>
      <c r="G10555">
        <v>473.15948486328125</v>
      </c>
      <c r="H10555">
        <v>440.38458251953125</v>
      </c>
      <c r="I10555">
        <v>32.774887084960937</v>
      </c>
      <c r="J10555">
        <v>6.9268159568309784E-2</v>
      </c>
      <c r="K10555">
        <v>23.076652526855469</v>
      </c>
      <c r="L10555">
        <v>28.806447982788086</v>
      </c>
      <c r="M10555">
        <v>32.774887084960937</v>
      </c>
      <c r="N10555">
        <v>36.743324279785156</v>
      </c>
      <c r="O10555">
        <v>42.473121643066406</v>
      </c>
      <c r="P10555">
        <v>20.327339172363281</v>
      </c>
      <c r="Q10555">
        <v>45.222434997558594</v>
      </c>
      <c r="R10555">
        <v>529</v>
      </c>
      <c r="S10555">
        <v>57.268150329589844</v>
      </c>
      <c r="T10555">
        <v>7.5675721168518066</v>
      </c>
      <c r="U10555">
        <v>82.689453125</v>
      </c>
      <c r="V10555">
        <v>102.86714935302734</v>
      </c>
      <c r="W10555">
        <v>94.698013305664063</v>
      </c>
    </row>
    <row r="10556" spans="1:23" x14ac:dyDescent="0.25">
      <c r="A10556" t="s">
        <v>79</v>
      </c>
      <c r="B10556" t="s">
        <v>100</v>
      </c>
      <c r="C10556" t="s">
        <v>108</v>
      </c>
      <c r="D10556" t="s">
        <v>76</v>
      </c>
      <c r="E10556" t="s">
        <v>117</v>
      </c>
      <c r="F10556">
        <v>19</v>
      </c>
      <c r="G10556">
        <v>467.9578857421875</v>
      </c>
      <c r="H10556">
        <v>452.0118408203125</v>
      </c>
      <c r="I10556">
        <v>15.946037292480469</v>
      </c>
      <c r="J10556">
        <v>3.4075796604156494E-2</v>
      </c>
      <c r="K10556">
        <v>7.4268383979797363</v>
      </c>
      <c r="L10556">
        <v>12.460050582885742</v>
      </c>
      <c r="M10556">
        <v>15.946037292480469</v>
      </c>
      <c r="N10556">
        <v>19.432024002075195</v>
      </c>
      <c r="O10556">
        <v>24.465236663818359</v>
      </c>
      <c r="P10556">
        <v>5.0117635726928711</v>
      </c>
      <c r="Q10556">
        <v>26.88031005859375</v>
      </c>
      <c r="R10556">
        <v>529</v>
      </c>
      <c r="S10556">
        <v>44.190135955810547</v>
      </c>
      <c r="T10556">
        <v>6.6475663185119629</v>
      </c>
      <c r="U10556">
        <v>82.689453125</v>
      </c>
      <c r="V10556">
        <v>102.86714935302734</v>
      </c>
      <c r="W10556">
        <v>92.86102294921875</v>
      </c>
    </row>
    <row r="10557" spans="1:23" x14ac:dyDescent="0.25">
      <c r="A10557" t="s">
        <v>79</v>
      </c>
      <c r="B10557" t="s">
        <v>100</v>
      </c>
      <c r="C10557" t="s">
        <v>108</v>
      </c>
      <c r="D10557" t="s">
        <v>76</v>
      </c>
      <c r="E10557" t="s">
        <v>117</v>
      </c>
      <c r="F10557">
        <v>20</v>
      </c>
      <c r="G10557">
        <v>467.25155639648437</v>
      </c>
      <c r="H10557">
        <v>458.91635131835937</v>
      </c>
      <c r="I10557">
        <v>8.3352127075195313</v>
      </c>
      <c r="J10557">
        <v>1.7838811501860619E-2</v>
      </c>
      <c r="K10557">
        <v>2.9634129256010056E-2</v>
      </c>
      <c r="L10557">
        <v>4.9366374015808105</v>
      </c>
      <c r="M10557">
        <v>8.3352127075195313</v>
      </c>
      <c r="N10557">
        <v>11.73378849029541</v>
      </c>
      <c r="O10557">
        <v>16.640790939331055</v>
      </c>
      <c r="P10557">
        <v>-2.3248820304870605</v>
      </c>
      <c r="Q10557">
        <v>18.995307922363281</v>
      </c>
      <c r="R10557">
        <v>529</v>
      </c>
      <c r="S10557">
        <v>42.001773834228516</v>
      </c>
      <c r="T10557">
        <v>6.4808773994445801</v>
      </c>
      <c r="U10557">
        <v>82.689453125</v>
      </c>
      <c r="V10557">
        <v>102.86714935302734</v>
      </c>
      <c r="W10557">
        <v>90.395271301269531</v>
      </c>
    </row>
    <row r="10558" spans="1:23" x14ac:dyDescent="0.25">
      <c r="A10558" t="s">
        <v>79</v>
      </c>
      <c r="B10558" t="s">
        <v>100</v>
      </c>
      <c r="C10558" t="s">
        <v>108</v>
      </c>
      <c r="D10558" t="s">
        <v>76</v>
      </c>
      <c r="E10558" t="s">
        <v>117</v>
      </c>
      <c r="F10558">
        <v>21</v>
      </c>
      <c r="G10558">
        <v>461.61434936523437</v>
      </c>
      <c r="H10558">
        <v>464.74017333984375</v>
      </c>
      <c r="I10558">
        <v>-3.1258630752563477</v>
      </c>
      <c r="J10558">
        <v>-6.7715900950133801E-3</v>
      </c>
      <c r="K10558">
        <v>-12.330153465270996</v>
      </c>
      <c r="L10558">
        <v>-6.8921842575073242</v>
      </c>
      <c r="M10558">
        <v>-3.1258630752563477</v>
      </c>
      <c r="N10558">
        <v>0.64045798778533936</v>
      </c>
      <c r="O10558">
        <v>6.0784273147583008</v>
      </c>
      <c r="P10558">
        <v>-14.939441680908203</v>
      </c>
      <c r="Q10558">
        <v>8.6877155303955078</v>
      </c>
      <c r="R10558">
        <v>529</v>
      </c>
      <c r="S10558">
        <v>51.583225250244141</v>
      </c>
      <c r="T10558">
        <v>7.1821460723876953</v>
      </c>
      <c r="U10558">
        <v>82.689453125</v>
      </c>
      <c r="V10558">
        <v>102.86714935302734</v>
      </c>
      <c r="W10558">
        <v>86.866111755371094</v>
      </c>
    </row>
    <row r="10559" spans="1:23" x14ac:dyDescent="0.25">
      <c r="A10559" t="s">
        <v>79</v>
      </c>
      <c r="B10559" t="s">
        <v>100</v>
      </c>
      <c r="C10559" t="s">
        <v>108</v>
      </c>
      <c r="D10559" t="s">
        <v>76</v>
      </c>
      <c r="E10559" t="s">
        <v>117</v>
      </c>
      <c r="F10559">
        <v>22</v>
      </c>
      <c r="G10559">
        <v>442.77996826171875</v>
      </c>
      <c r="H10559">
        <v>448.39373779296875</v>
      </c>
      <c r="I10559">
        <v>-5.6137690544128418</v>
      </c>
      <c r="J10559">
        <v>-1.2678462080657482E-2</v>
      </c>
      <c r="K10559">
        <v>-14.448691368103027</v>
      </c>
      <c r="L10559">
        <v>-9.228947639465332</v>
      </c>
      <c r="M10559">
        <v>-5.6137690544128418</v>
      </c>
      <c r="N10559">
        <v>-1.9985907077789307</v>
      </c>
      <c r="O10559">
        <v>3.2211527824401855</v>
      </c>
      <c r="P10559">
        <v>-16.953268051147461</v>
      </c>
      <c r="Q10559">
        <v>5.7257304191589355</v>
      </c>
      <c r="R10559">
        <v>529</v>
      </c>
      <c r="S10559">
        <v>47.526214599609375</v>
      </c>
      <c r="T10559">
        <v>6.8939261436462402</v>
      </c>
      <c r="U10559">
        <v>82.689453125</v>
      </c>
      <c r="V10559">
        <v>102.86714935302734</v>
      </c>
      <c r="W10559">
        <v>84.025115966796875</v>
      </c>
    </row>
    <row r="10560" spans="1:23" x14ac:dyDescent="0.25">
      <c r="A10560" t="s">
        <v>79</v>
      </c>
      <c r="B10560" t="s">
        <v>100</v>
      </c>
      <c r="C10560" t="s">
        <v>108</v>
      </c>
      <c r="D10560" t="s">
        <v>76</v>
      </c>
      <c r="E10560" t="s">
        <v>117</v>
      </c>
      <c r="F10560">
        <v>23</v>
      </c>
      <c r="G10560">
        <v>414.57354736328125</v>
      </c>
      <c r="H10560">
        <v>417.85464477539062</v>
      </c>
      <c r="I10560">
        <v>-3.2810931205749512</v>
      </c>
      <c r="J10560">
        <v>-7.9143811017274857E-3</v>
      </c>
      <c r="K10560">
        <v>-11.878619194030762</v>
      </c>
      <c r="L10560">
        <v>-6.799130916595459</v>
      </c>
      <c r="M10560">
        <v>-3.2810931205749512</v>
      </c>
      <c r="N10560">
        <v>0.23694469034671783</v>
      </c>
      <c r="O10560">
        <v>5.3164324760437012</v>
      </c>
      <c r="P10560">
        <v>-14.315897941589355</v>
      </c>
      <c r="Q10560">
        <v>7.7537117004394531</v>
      </c>
      <c r="R10560">
        <v>529</v>
      </c>
      <c r="S10560">
        <v>45.006450653076172</v>
      </c>
      <c r="T10560">
        <v>6.7086849212646484</v>
      </c>
      <c r="U10560">
        <v>82.689453125</v>
      </c>
      <c r="V10560">
        <v>102.86714935302734</v>
      </c>
      <c r="W10560">
        <v>81.967597961425781</v>
      </c>
    </row>
    <row r="10561" spans="1:23" x14ac:dyDescent="0.25">
      <c r="A10561" t="s">
        <v>79</v>
      </c>
      <c r="B10561" t="s">
        <v>100</v>
      </c>
      <c r="C10561" t="s">
        <v>108</v>
      </c>
      <c r="D10561" t="s">
        <v>76</v>
      </c>
      <c r="E10561" t="s">
        <v>117</v>
      </c>
      <c r="F10561">
        <v>24</v>
      </c>
      <c r="G10561">
        <v>402.31060791015625</v>
      </c>
      <c r="H10561">
        <v>405.58041381835937</v>
      </c>
      <c r="I10561">
        <v>-3.2698197364807129</v>
      </c>
      <c r="J10561">
        <v>-8.1275999546051025E-3</v>
      </c>
      <c r="K10561">
        <v>-11.71096134185791</v>
      </c>
      <c r="L10561">
        <v>-6.7238664627075195</v>
      </c>
      <c r="M10561">
        <v>-3.2698197364807129</v>
      </c>
      <c r="N10561">
        <v>0.18422684073448181</v>
      </c>
      <c r="O10561">
        <v>5.1713213920593262</v>
      </c>
      <c r="P10561">
        <v>-14.103907585144043</v>
      </c>
      <c r="Q10561">
        <v>7.564267635345459</v>
      </c>
      <c r="R10561">
        <v>529</v>
      </c>
      <c r="S10561">
        <v>43.384059906005859</v>
      </c>
      <c r="T10561">
        <v>6.5866575241088867</v>
      </c>
      <c r="U10561">
        <v>82.689453125</v>
      </c>
      <c r="V10561">
        <v>102.86714935302734</v>
      </c>
      <c r="W10561">
        <v>80.015174865722656</v>
      </c>
    </row>
    <row r="10562" spans="1:23" x14ac:dyDescent="0.25">
      <c r="A10562" t="s">
        <v>79</v>
      </c>
      <c r="B10562" t="s">
        <v>100</v>
      </c>
      <c r="C10562" t="s">
        <v>108</v>
      </c>
      <c r="D10562" t="s">
        <v>76</v>
      </c>
      <c r="E10562" t="s">
        <v>118</v>
      </c>
      <c r="F10562">
        <v>1</v>
      </c>
      <c r="G10562">
        <v>352.68704223632812</v>
      </c>
      <c r="H10562">
        <v>349.09710693359375</v>
      </c>
      <c r="I10562">
        <v>3.5899553298950195</v>
      </c>
      <c r="J10562">
        <v>1.0178869590163231E-2</v>
      </c>
      <c r="K10562">
        <v>-8.2250471115112305</v>
      </c>
      <c r="L10562">
        <v>-1.2446479797363281</v>
      </c>
      <c r="M10562">
        <v>3.5899553298950195</v>
      </c>
      <c r="N10562">
        <v>8.4245586395263672</v>
      </c>
      <c r="O10562">
        <v>15.40495777130127</v>
      </c>
      <c r="P10562">
        <v>-11.574436187744141</v>
      </c>
      <c r="Q10562">
        <v>18.75434684753418</v>
      </c>
      <c r="R10562">
        <v>529</v>
      </c>
      <c r="S10562">
        <v>84.995414733886719</v>
      </c>
      <c r="T10562">
        <v>9.2192955017089844</v>
      </c>
      <c r="U10562">
        <v>77.994766235351563</v>
      </c>
      <c r="V10562">
        <v>105.40000152587891</v>
      </c>
      <c r="W10562">
        <v>75.947120666503906</v>
      </c>
    </row>
    <row r="10563" spans="1:23" x14ac:dyDescent="0.25">
      <c r="A10563" t="s">
        <v>79</v>
      </c>
      <c r="B10563" t="s">
        <v>100</v>
      </c>
      <c r="C10563" t="s">
        <v>108</v>
      </c>
      <c r="D10563" t="s">
        <v>76</v>
      </c>
      <c r="E10563" t="s">
        <v>118</v>
      </c>
      <c r="F10563">
        <v>2</v>
      </c>
      <c r="G10563">
        <v>354.4041748046875</v>
      </c>
      <c r="H10563">
        <v>347.19512939453125</v>
      </c>
      <c r="I10563">
        <v>7.2090563774108887</v>
      </c>
      <c r="J10563">
        <v>2.0341342315077782E-2</v>
      </c>
      <c r="K10563">
        <v>-5.2486042976379395</v>
      </c>
      <c r="L10563">
        <v>2.1114826202392578</v>
      </c>
      <c r="M10563">
        <v>7.2090563774108887</v>
      </c>
      <c r="N10563">
        <v>12.30663013458252</v>
      </c>
      <c r="O10563">
        <v>19.666717529296875</v>
      </c>
      <c r="P10563">
        <v>-8.7801780700683594</v>
      </c>
      <c r="Q10563">
        <v>23.19828987121582</v>
      </c>
      <c r="R10563">
        <v>529</v>
      </c>
      <c r="S10563">
        <v>94.493247985839844</v>
      </c>
      <c r="T10563">
        <v>9.72076416015625</v>
      </c>
      <c r="U10563">
        <v>77.994766235351563</v>
      </c>
      <c r="V10563">
        <v>105.40000152587891</v>
      </c>
      <c r="W10563">
        <v>74.6329345703125</v>
      </c>
    </row>
    <row r="10564" spans="1:23" x14ac:dyDescent="0.25">
      <c r="A10564" t="s">
        <v>79</v>
      </c>
      <c r="B10564" t="s">
        <v>100</v>
      </c>
      <c r="C10564" t="s">
        <v>108</v>
      </c>
      <c r="D10564" t="s">
        <v>76</v>
      </c>
      <c r="E10564" t="s">
        <v>118</v>
      </c>
      <c r="F10564">
        <v>3</v>
      </c>
      <c r="G10564">
        <v>350.37533569335938</v>
      </c>
      <c r="H10564">
        <v>345.55624389648437</v>
      </c>
      <c r="I10564">
        <v>4.8190999031066895</v>
      </c>
      <c r="J10564">
        <v>1.3754107058048248E-2</v>
      </c>
      <c r="K10564">
        <v>-7.0760483741760254</v>
      </c>
      <c r="L10564">
        <v>-4.8298422247171402E-2</v>
      </c>
      <c r="M10564">
        <v>4.8190999031066895</v>
      </c>
      <c r="N10564">
        <v>9.6864986419677734</v>
      </c>
      <c r="O10564">
        <v>16.714248657226562</v>
      </c>
      <c r="P10564">
        <v>-10.448158264160156</v>
      </c>
      <c r="Q10564">
        <v>20.086357116699219</v>
      </c>
      <c r="R10564">
        <v>529</v>
      </c>
      <c r="S10564">
        <v>86.152442932128906</v>
      </c>
      <c r="T10564">
        <v>9.2818336486816406</v>
      </c>
      <c r="U10564">
        <v>77.994766235351563</v>
      </c>
      <c r="V10564">
        <v>105.40000152587891</v>
      </c>
      <c r="W10564">
        <v>73.503494262695313</v>
      </c>
    </row>
    <row r="10565" spans="1:23" x14ac:dyDescent="0.25">
      <c r="A10565" t="s">
        <v>79</v>
      </c>
      <c r="B10565" t="s">
        <v>100</v>
      </c>
      <c r="C10565" t="s">
        <v>108</v>
      </c>
      <c r="D10565" t="s">
        <v>76</v>
      </c>
      <c r="E10565" t="s">
        <v>118</v>
      </c>
      <c r="F10565">
        <v>4</v>
      </c>
      <c r="G10565">
        <v>356.1739501953125</v>
      </c>
      <c r="H10565">
        <v>358.72235107421875</v>
      </c>
      <c r="I10565">
        <v>-2.5484111309051514</v>
      </c>
      <c r="J10565">
        <v>-7.1549620479345322E-3</v>
      </c>
      <c r="K10565">
        <v>-12.929011344909668</v>
      </c>
      <c r="L10565">
        <v>-6.7960686683654785</v>
      </c>
      <c r="M10565">
        <v>-2.5484111309051514</v>
      </c>
      <c r="N10565">
        <v>1.6992461681365967</v>
      </c>
      <c r="O10565">
        <v>7.832188606262207</v>
      </c>
      <c r="P10565">
        <v>-15.871767044067383</v>
      </c>
      <c r="Q10565">
        <v>10.774944305419922</v>
      </c>
      <c r="R10565">
        <v>529</v>
      </c>
      <c r="S10565">
        <v>65.61041259765625</v>
      </c>
      <c r="T10565">
        <v>8.1000251770019531</v>
      </c>
      <c r="U10565">
        <v>77.994766235351563</v>
      </c>
      <c r="V10565">
        <v>105.40000152587891</v>
      </c>
      <c r="W10565">
        <v>72.434341430664062</v>
      </c>
    </row>
    <row r="10566" spans="1:23" x14ac:dyDescent="0.25">
      <c r="A10566" t="s">
        <v>79</v>
      </c>
      <c r="B10566" t="s">
        <v>100</v>
      </c>
      <c r="C10566" t="s">
        <v>108</v>
      </c>
      <c r="D10566" t="s">
        <v>76</v>
      </c>
      <c r="E10566" t="s">
        <v>118</v>
      </c>
      <c r="F10566">
        <v>5</v>
      </c>
      <c r="G10566">
        <v>380.34478759765625</v>
      </c>
      <c r="H10566">
        <v>387.57498168945312</v>
      </c>
      <c r="I10566">
        <v>-7.2301802635192871</v>
      </c>
      <c r="J10566">
        <v>-1.9009541720151901E-2</v>
      </c>
      <c r="K10566">
        <v>-18.413505554199219</v>
      </c>
      <c r="L10566">
        <v>-11.806305885314941</v>
      </c>
      <c r="M10566">
        <v>-7.2301802635192871</v>
      </c>
      <c r="N10566">
        <v>-2.6540544033050537</v>
      </c>
      <c r="O10566">
        <v>3.9531445503234863</v>
      </c>
      <c r="P10566">
        <v>-21.583822250366211</v>
      </c>
      <c r="Q10566">
        <v>7.1234617233276367</v>
      </c>
      <c r="R10566">
        <v>529</v>
      </c>
      <c r="S10566">
        <v>76.14996337890625</v>
      </c>
      <c r="T10566">
        <v>8.7263946533203125</v>
      </c>
      <c r="U10566">
        <v>77.994766235351563</v>
      </c>
      <c r="V10566">
        <v>105.40000152587891</v>
      </c>
      <c r="W10566">
        <v>71.808906555175781</v>
      </c>
    </row>
    <row r="10567" spans="1:23" x14ac:dyDescent="0.25">
      <c r="A10567" t="s">
        <v>79</v>
      </c>
      <c r="B10567" t="s">
        <v>100</v>
      </c>
      <c r="C10567" t="s">
        <v>108</v>
      </c>
      <c r="D10567" t="s">
        <v>76</v>
      </c>
      <c r="E10567" t="s">
        <v>118</v>
      </c>
      <c r="F10567">
        <v>6</v>
      </c>
      <c r="G10567">
        <v>431.20852661132812</v>
      </c>
      <c r="H10567">
        <v>435.40237426757812</v>
      </c>
      <c r="I10567">
        <v>-4.193809986114502</v>
      </c>
      <c r="J10567">
        <v>-9.7257122397422791E-3</v>
      </c>
      <c r="K10567">
        <v>-15.659090995788574</v>
      </c>
      <c r="L10567">
        <v>-8.885310173034668</v>
      </c>
      <c r="M10567">
        <v>-4.193809986114502</v>
      </c>
      <c r="N10567">
        <v>0.4976901113986969</v>
      </c>
      <c r="O10567">
        <v>7.2714710235595703</v>
      </c>
      <c r="P10567">
        <v>-18.909337997436523</v>
      </c>
      <c r="Q10567">
        <v>10.521718978881836</v>
      </c>
      <c r="R10567">
        <v>529</v>
      </c>
      <c r="S10567">
        <v>80.038192749023437</v>
      </c>
      <c r="T10567">
        <v>8.946406364440918</v>
      </c>
      <c r="U10567">
        <v>77.994766235351563</v>
      </c>
      <c r="V10567">
        <v>105.40000152587891</v>
      </c>
      <c r="W10567">
        <v>71.413528442382812</v>
      </c>
    </row>
    <row r="10568" spans="1:23" x14ac:dyDescent="0.25">
      <c r="A10568" t="s">
        <v>79</v>
      </c>
      <c r="B10568" t="s">
        <v>100</v>
      </c>
      <c r="C10568" t="s">
        <v>108</v>
      </c>
      <c r="D10568" t="s">
        <v>76</v>
      </c>
      <c r="E10568" t="s">
        <v>118</v>
      </c>
      <c r="F10568">
        <v>7</v>
      </c>
      <c r="G10568">
        <v>476.35491943359375</v>
      </c>
      <c r="H10568">
        <v>483.19378662109375</v>
      </c>
      <c r="I10568">
        <v>-6.8388519287109375</v>
      </c>
      <c r="J10568">
        <v>-1.4356630854308605E-2</v>
      </c>
      <c r="K10568">
        <v>-18.170072555541992</v>
      </c>
      <c r="L10568">
        <v>-11.475495338439941</v>
      </c>
      <c r="M10568">
        <v>-6.8388519287109375</v>
      </c>
      <c r="N10568">
        <v>-2.2022080421447754</v>
      </c>
      <c r="O10568">
        <v>4.4923691749572754</v>
      </c>
      <c r="P10568">
        <v>-21.382316589355469</v>
      </c>
      <c r="Q10568">
        <v>7.7046127319335937</v>
      </c>
      <c r="R10568">
        <v>529</v>
      </c>
      <c r="S10568">
        <v>78.177413940429688</v>
      </c>
      <c r="T10568">
        <v>8.8417987823486328</v>
      </c>
      <c r="U10568">
        <v>77.994766235351563</v>
      </c>
      <c r="V10568">
        <v>105.40000152587891</v>
      </c>
      <c r="W10568">
        <v>71.138267517089844</v>
      </c>
    </row>
    <row r="10569" spans="1:23" x14ac:dyDescent="0.25">
      <c r="A10569" t="s">
        <v>79</v>
      </c>
      <c r="B10569" t="s">
        <v>100</v>
      </c>
      <c r="C10569" t="s">
        <v>108</v>
      </c>
      <c r="D10569" t="s">
        <v>76</v>
      </c>
      <c r="E10569" t="s">
        <v>118</v>
      </c>
      <c r="F10569">
        <v>8</v>
      </c>
      <c r="G10569">
        <v>507.18722534179687</v>
      </c>
      <c r="H10569">
        <v>508.070556640625</v>
      </c>
      <c r="I10569">
        <v>-0.88331538438796997</v>
      </c>
      <c r="J10569">
        <v>-1.7415962647646666E-3</v>
      </c>
      <c r="K10569">
        <v>-14.361031532287598</v>
      </c>
      <c r="L10569">
        <v>-6.3982877731323242</v>
      </c>
      <c r="M10569">
        <v>-0.88331538438796997</v>
      </c>
      <c r="N10569">
        <v>4.6316566467285156</v>
      </c>
      <c r="O10569">
        <v>12.594401359558105</v>
      </c>
      <c r="P10569">
        <v>-18.18177604675293</v>
      </c>
      <c r="Q10569">
        <v>16.415145874023437</v>
      </c>
      <c r="R10569">
        <v>529</v>
      </c>
      <c r="S10569">
        <v>110.60136413574219</v>
      </c>
      <c r="T10569">
        <v>10.516717910766602</v>
      </c>
      <c r="U10569">
        <v>77.994766235351563</v>
      </c>
      <c r="V10569">
        <v>105.40000152587891</v>
      </c>
      <c r="W10569">
        <v>71.258819580078125</v>
      </c>
    </row>
    <row r="10570" spans="1:23" x14ac:dyDescent="0.25">
      <c r="A10570" t="s">
        <v>79</v>
      </c>
      <c r="B10570" t="s">
        <v>100</v>
      </c>
      <c r="C10570" t="s">
        <v>108</v>
      </c>
      <c r="D10570" t="s">
        <v>76</v>
      </c>
      <c r="E10570" t="s">
        <v>118</v>
      </c>
      <c r="F10570">
        <v>9</v>
      </c>
      <c r="G10570">
        <v>512.7684326171875</v>
      </c>
      <c r="H10570">
        <v>523.3985595703125</v>
      </c>
      <c r="I10570">
        <v>-10.630093574523926</v>
      </c>
      <c r="J10570">
        <v>-2.0730787888169289E-2</v>
      </c>
      <c r="K10570">
        <v>-21.138223648071289</v>
      </c>
      <c r="L10570">
        <v>-14.929935455322266</v>
      </c>
      <c r="M10570">
        <v>-10.630093574523926</v>
      </c>
      <c r="N10570">
        <v>-6.3302521705627441</v>
      </c>
      <c r="O10570">
        <v>-0.1219637393951416</v>
      </c>
      <c r="P10570">
        <v>-24.117132186889648</v>
      </c>
      <c r="Q10570">
        <v>2.8569450378417969</v>
      </c>
      <c r="R10570">
        <v>529</v>
      </c>
      <c r="S10570">
        <v>67.232406616210938</v>
      </c>
      <c r="T10570">
        <v>8.1995372772216797</v>
      </c>
      <c r="U10570">
        <v>77.994766235351563</v>
      </c>
      <c r="V10570">
        <v>105.40000152587891</v>
      </c>
      <c r="W10570">
        <v>73.589790344238281</v>
      </c>
    </row>
    <row r="10571" spans="1:23" x14ac:dyDescent="0.25">
      <c r="A10571" t="s">
        <v>79</v>
      </c>
      <c r="B10571" t="s">
        <v>100</v>
      </c>
      <c r="C10571" t="s">
        <v>108</v>
      </c>
      <c r="D10571" t="s">
        <v>76</v>
      </c>
      <c r="E10571" t="s">
        <v>118</v>
      </c>
      <c r="F10571">
        <v>10</v>
      </c>
      <c r="G10571">
        <v>530.4305419921875</v>
      </c>
      <c r="H10571">
        <v>537.44854736328125</v>
      </c>
      <c r="I10571">
        <v>-7.0180273056030273</v>
      </c>
      <c r="J10571">
        <v>-1.3230812735855579E-2</v>
      </c>
      <c r="K10571">
        <v>-17.609838485717773</v>
      </c>
      <c r="L10571">
        <v>-11.352110862731934</v>
      </c>
      <c r="M10571">
        <v>-7.0180273056030273</v>
      </c>
      <c r="N10571">
        <v>-2.6839439868927002</v>
      </c>
      <c r="O10571">
        <v>3.5737841129302979</v>
      </c>
      <c r="P10571">
        <v>-20.612470626831055</v>
      </c>
      <c r="Q10571">
        <v>6.5764155387878418</v>
      </c>
      <c r="R10571">
        <v>529</v>
      </c>
      <c r="S10571">
        <v>68.3074951171875</v>
      </c>
      <c r="T10571">
        <v>8.2648344039916992</v>
      </c>
      <c r="U10571">
        <v>77.994766235351563</v>
      </c>
      <c r="V10571">
        <v>105.40000152587891</v>
      </c>
      <c r="W10571">
        <v>77.783615112304688</v>
      </c>
    </row>
    <row r="10572" spans="1:23" x14ac:dyDescent="0.25">
      <c r="A10572" t="s">
        <v>79</v>
      </c>
      <c r="B10572" t="s">
        <v>100</v>
      </c>
      <c r="C10572" t="s">
        <v>108</v>
      </c>
      <c r="D10572" t="s">
        <v>76</v>
      </c>
      <c r="E10572" t="s">
        <v>118</v>
      </c>
      <c r="F10572">
        <v>11</v>
      </c>
      <c r="G10572">
        <v>546.184814453125</v>
      </c>
      <c r="H10572">
        <v>551.10528564453125</v>
      </c>
      <c r="I10572">
        <v>-4.9204516410827637</v>
      </c>
      <c r="J10572">
        <v>-9.0087670832872391E-3</v>
      </c>
      <c r="K10572">
        <v>-15.488185882568359</v>
      </c>
      <c r="L10572">
        <v>-9.2446832656860352</v>
      </c>
      <c r="M10572">
        <v>-4.9204516410827637</v>
      </c>
      <c r="N10572">
        <v>-0.59622037410736084</v>
      </c>
      <c r="O10572">
        <v>5.647282600402832</v>
      </c>
      <c r="P10572">
        <v>-18.483991622924805</v>
      </c>
      <c r="Q10572">
        <v>8.6430883407592773</v>
      </c>
      <c r="R10572">
        <v>529</v>
      </c>
      <c r="S10572">
        <v>67.997291564941406</v>
      </c>
      <c r="T10572">
        <v>8.2460470199584961</v>
      </c>
      <c r="U10572">
        <v>77.994766235351563</v>
      </c>
      <c r="V10572">
        <v>105.40000152587891</v>
      </c>
      <c r="W10572">
        <v>81.589607238769531</v>
      </c>
    </row>
    <row r="10573" spans="1:23" x14ac:dyDescent="0.25">
      <c r="A10573" t="s">
        <v>79</v>
      </c>
      <c r="B10573" t="s">
        <v>100</v>
      </c>
      <c r="C10573" t="s">
        <v>108</v>
      </c>
      <c r="D10573" t="s">
        <v>76</v>
      </c>
      <c r="E10573" t="s">
        <v>118</v>
      </c>
      <c r="F10573">
        <v>12</v>
      </c>
      <c r="G10573">
        <v>543.35675048828125</v>
      </c>
      <c r="H10573">
        <v>541.6876220703125</v>
      </c>
      <c r="I10573">
        <v>1.6691164970397949</v>
      </c>
      <c r="J10573">
        <v>3.0718611087650061E-3</v>
      </c>
      <c r="K10573">
        <v>-8.094273567199707</v>
      </c>
      <c r="L10573">
        <v>-2.3259837627410889</v>
      </c>
      <c r="M10573">
        <v>1.6691164970397949</v>
      </c>
      <c r="N10573">
        <v>5.6642165184020996</v>
      </c>
      <c r="O10573">
        <v>11.432506561279297</v>
      </c>
      <c r="P10573">
        <v>-10.862059593200684</v>
      </c>
      <c r="Q10573">
        <v>14.200292587280273</v>
      </c>
      <c r="R10573">
        <v>529</v>
      </c>
      <c r="S10573">
        <v>58.040229797363281</v>
      </c>
      <c r="T10573">
        <v>7.6184139251708984</v>
      </c>
      <c r="U10573">
        <v>77.994766235351563</v>
      </c>
      <c r="V10573">
        <v>105.40000152587891</v>
      </c>
      <c r="W10573">
        <v>83.365058898925781</v>
      </c>
    </row>
    <row r="10574" spans="1:23" x14ac:dyDescent="0.25">
      <c r="A10574" t="s">
        <v>79</v>
      </c>
      <c r="B10574" t="s">
        <v>100</v>
      </c>
      <c r="C10574" t="s">
        <v>108</v>
      </c>
      <c r="D10574" t="s">
        <v>76</v>
      </c>
      <c r="E10574" t="s">
        <v>118</v>
      </c>
      <c r="F10574">
        <v>13</v>
      </c>
      <c r="G10574">
        <v>532.0482177734375</v>
      </c>
      <c r="H10574">
        <v>530.2708740234375</v>
      </c>
      <c r="I10574">
        <v>1.7773288488388062</v>
      </c>
      <c r="J10574">
        <v>3.3405409194529057E-3</v>
      </c>
      <c r="K10574">
        <v>-8.5925102233886719</v>
      </c>
      <c r="L10574">
        <v>-2.4659249782562256</v>
      </c>
      <c r="M10574">
        <v>1.7773288488388062</v>
      </c>
      <c r="N10574">
        <v>6.0205826759338379</v>
      </c>
      <c r="O10574">
        <v>12.147167205810547</v>
      </c>
      <c r="P10574">
        <v>-11.532215118408203</v>
      </c>
      <c r="Q10574">
        <v>15.086873054504395</v>
      </c>
      <c r="R10574">
        <v>529</v>
      </c>
      <c r="S10574">
        <v>65.474449157714844</v>
      </c>
      <c r="T10574">
        <v>8.0916280746459961</v>
      </c>
      <c r="U10574">
        <v>77.994766235351563</v>
      </c>
      <c r="V10574">
        <v>105.40000152587891</v>
      </c>
      <c r="W10574">
        <v>84.866783142089844</v>
      </c>
    </row>
    <row r="10575" spans="1:23" x14ac:dyDescent="0.25">
      <c r="A10575" t="s">
        <v>79</v>
      </c>
      <c r="B10575" t="s">
        <v>100</v>
      </c>
      <c r="C10575" t="s">
        <v>108</v>
      </c>
      <c r="D10575" t="s">
        <v>76</v>
      </c>
      <c r="E10575" t="s">
        <v>118</v>
      </c>
      <c r="F10575">
        <v>14</v>
      </c>
      <c r="G10575">
        <v>528.6007080078125</v>
      </c>
      <c r="H10575">
        <v>516.83050537109375</v>
      </c>
      <c r="I10575">
        <v>11.770261764526367</v>
      </c>
      <c r="J10575">
        <v>2.2266829386353493E-2</v>
      </c>
      <c r="K10575">
        <v>0.98597359657287598</v>
      </c>
      <c r="L10575">
        <v>7.3574185371398926</v>
      </c>
      <c r="M10575">
        <v>11.770261764526367</v>
      </c>
      <c r="N10575">
        <v>16.18310546875</v>
      </c>
      <c r="O10575">
        <v>22.554550170898438</v>
      </c>
      <c r="P10575">
        <v>-2.0712223052978516</v>
      </c>
      <c r="Q10575">
        <v>25.611745834350586</v>
      </c>
      <c r="R10575">
        <v>529</v>
      </c>
      <c r="S10575">
        <v>70.812637329101563</v>
      </c>
      <c r="T10575">
        <v>8.4150247573852539</v>
      </c>
      <c r="U10575">
        <v>77.994766235351563</v>
      </c>
      <c r="V10575">
        <v>105.40000152587891</v>
      </c>
      <c r="W10575">
        <v>85.477432250976563</v>
      </c>
    </row>
    <row r="10576" spans="1:23" x14ac:dyDescent="0.25">
      <c r="A10576" t="s">
        <v>79</v>
      </c>
      <c r="B10576" t="s">
        <v>100</v>
      </c>
      <c r="C10576" t="s">
        <v>108</v>
      </c>
      <c r="D10576" t="s">
        <v>76</v>
      </c>
      <c r="E10576" t="s">
        <v>118</v>
      </c>
      <c r="F10576">
        <v>15</v>
      </c>
      <c r="G10576">
        <v>520.92236328125</v>
      </c>
      <c r="H10576">
        <v>485.7099609375</v>
      </c>
      <c r="I10576">
        <v>35.212425231933594</v>
      </c>
      <c r="J10576">
        <v>6.7596301436424255E-2</v>
      </c>
      <c r="K10576">
        <v>23.341449737548828</v>
      </c>
      <c r="L10576">
        <v>30.35491943359375</v>
      </c>
      <c r="M10576">
        <v>35.212425231933594</v>
      </c>
      <c r="N10576">
        <v>40.069931030273438</v>
      </c>
      <c r="O10576">
        <v>47.083400726318359</v>
      </c>
      <c r="P10576">
        <v>19.976194381713867</v>
      </c>
      <c r="Q10576">
        <v>50.448657989501953</v>
      </c>
      <c r="R10576">
        <v>529</v>
      </c>
      <c r="S10576">
        <v>85.802627563476563</v>
      </c>
      <c r="T10576">
        <v>9.2629709243774414</v>
      </c>
      <c r="U10576">
        <v>77.994766235351563</v>
      </c>
      <c r="V10576">
        <v>105.40000152587891</v>
      </c>
      <c r="W10576">
        <v>85.499748229980469</v>
      </c>
    </row>
    <row r="10577" spans="1:23" x14ac:dyDescent="0.25">
      <c r="A10577" t="s">
        <v>79</v>
      </c>
      <c r="B10577" t="s">
        <v>100</v>
      </c>
      <c r="C10577" t="s">
        <v>108</v>
      </c>
      <c r="D10577" t="s">
        <v>76</v>
      </c>
      <c r="E10577" t="s">
        <v>118</v>
      </c>
      <c r="F10577">
        <v>16</v>
      </c>
      <c r="G10577">
        <v>507.09902954101562</v>
      </c>
      <c r="H10577">
        <v>472.73654174804687</v>
      </c>
      <c r="I10577">
        <v>34.362491607666016</v>
      </c>
      <c r="J10577">
        <v>6.7762881517410278E-2</v>
      </c>
      <c r="K10577">
        <v>24.27208137512207</v>
      </c>
      <c r="L10577">
        <v>30.233577728271484</v>
      </c>
      <c r="M10577">
        <v>34.362491607666016</v>
      </c>
      <c r="N10577">
        <v>38.491405487060547</v>
      </c>
      <c r="O10577">
        <v>44.452903747558594</v>
      </c>
      <c r="P10577">
        <v>21.411588668823242</v>
      </c>
      <c r="Q10577">
        <v>47.313392639160156</v>
      </c>
      <c r="R10577">
        <v>529</v>
      </c>
      <c r="S10577">
        <v>61.993412017822266</v>
      </c>
      <c r="T10577">
        <v>7.8735895156860352</v>
      </c>
      <c r="U10577">
        <v>77.994766235351563</v>
      </c>
      <c r="V10577">
        <v>105.40000152587891</v>
      </c>
      <c r="W10577">
        <v>85.339263916015625</v>
      </c>
    </row>
    <row r="10578" spans="1:23" x14ac:dyDescent="0.25">
      <c r="A10578" t="s">
        <v>79</v>
      </c>
      <c r="B10578" t="s">
        <v>100</v>
      </c>
      <c r="C10578" t="s">
        <v>108</v>
      </c>
      <c r="D10578" t="s">
        <v>76</v>
      </c>
      <c r="E10578" t="s">
        <v>118</v>
      </c>
      <c r="F10578">
        <v>17</v>
      </c>
      <c r="G10578">
        <v>493.01797485351562</v>
      </c>
      <c r="H10578">
        <v>456.34228515625</v>
      </c>
      <c r="I10578">
        <v>36.675712585449219</v>
      </c>
      <c r="J10578">
        <v>7.4390210211277008E-2</v>
      </c>
      <c r="K10578">
        <v>28.034347534179688</v>
      </c>
      <c r="L10578">
        <v>33.139736175537109</v>
      </c>
      <c r="M10578">
        <v>36.675712585449219</v>
      </c>
      <c r="N10578">
        <v>40.211688995361328</v>
      </c>
      <c r="O10578">
        <v>45.31707763671875</v>
      </c>
      <c r="P10578">
        <v>25.584640502929688</v>
      </c>
      <c r="Q10578">
        <v>47.76678466796875</v>
      </c>
      <c r="R10578">
        <v>529</v>
      </c>
      <c r="S10578">
        <v>45.466606140136719</v>
      </c>
      <c r="T10578">
        <v>6.7428932189941406</v>
      </c>
      <c r="U10578">
        <v>77.994766235351563</v>
      </c>
      <c r="V10578">
        <v>105.40000152587891</v>
      </c>
      <c r="W10578">
        <v>85.268180847167969</v>
      </c>
    </row>
    <row r="10579" spans="1:23" x14ac:dyDescent="0.25">
      <c r="A10579" t="s">
        <v>79</v>
      </c>
      <c r="B10579" t="s">
        <v>100</v>
      </c>
      <c r="C10579" t="s">
        <v>108</v>
      </c>
      <c r="D10579" t="s">
        <v>76</v>
      </c>
      <c r="E10579" t="s">
        <v>118</v>
      </c>
      <c r="F10579">
        <v>18</v>
      </c>
      <c r="G10579">
        <v>478.0489501953125</v>
      </c>
      <c r="H10579">
        <v>441.22171020507812</v>
      </c>
      <c r="I10579">
        <v>36.827259063720703</v>
      </c>
      <c r="J10579">
        <v>7.7036589384078979E-2</v>
      </c>
      <c r="K10579">
        <v>28.39825439453125</v>
      </c>
      <c r="L10579">
        <v>33.378177642822266</v>
      </c>
      <c r="M10579">
        <v>36.827259063720703</v>
      </c>
      <c r="N10579">
        <v>40.276340484619141</v>
      </c>
      <c r="O10579">
        <v>45.256263732910156</v>
      </c>
      <c r="P10579">
        <v>26.008747100830078</v>
      </c>
      <c r="Q10579">
        <v>47.645771026611328</v>
      </c>
      <c r="R10579">
        <v>529</v>
      </c>
      <c r="S10579">
        <v>43.2593994140625</v>
      </c>
      <c r="T10579">
        <v>6.5771880149841309</v>
      </c>
      <c r="U10579">
        <v>77.994766235351563</v>
      </c>
      <c r="V10579">
        <v>105.40000152587891</v>
      </c>
      <c r="W10579">
        <v>84.662185668945313</v>
      </c>
    </row>
    <row r="10580" spans="1:23" x14ac:dyDescent="0.25">
      <c r="A10580" t="s">
        <v>79</v>
      </c>
      <c r="B10580" t="s">
        <v>100</v>
      </c>
      <c r="C10580" t="s">
        <v>108</v>
      </c>
      <c r="D10580" t="s">
        <v>76</v>
      </c>
      <c r="E10580" t="s">
        <v>118</v>
      </c>
      <c r="F10580">
        <v>19</v>
      </c>
      <c r="G10580">
        <v>476.27789306640625</v>
      </c>
      <c r="H10580">
        <v>458.939208984375</v>
      </c>
      <c r="I10580">
        <v>17.338708877563477</v>
      </c>
      <c r="J10580">
        <v>3.6404605954885483E-2</v>
      </c>
      <c r="K10580">
        <v>10.440494537353516</v>
      </c>
      <c r="L10580">
        <v>14.51601505279541</v>
      </c>
      <c r="M10580">
        <v>17.338708877563477</v>
      </c>
      <c r="N10580">
        <v>20.161401748657227</v>
      </c>
      <c r="O10580">
        <v>24.236923217773438</v>
      </c>
      <c r="P10580">
        <v>8.4849462509155273</v>
      </c>
      <c r="Q10580">
        <v>26.192470550537109</v>
      </c>
      <c r="R10580">
        <v>529</v>
      </c>
      <c r="S10580">
        <v>28.973514556884766</v>
      </c>
      <c r="T10580">
        <v>5.3827052116394043</v>
      </c>
      <c r="U10580">
        <v>77.994766235351563</v>
      </c>
      <c r="V10580">
        <v>105.40000152587891</v>
      </c>
      <c r="W10580">
        <v>83.262672424316406</v>
      </c>
    </row>
    <row r="10581" spans="1:23" x14ac:dyDescent="0.25">
      <c r="A10581" t="s">
        <v>79</v>
      </c>
      <c r="B10581" t="s">
        <v>100</v>
      </c>
      <c r="C10581" t="s">
        <v>108</v>
      </c>
      <c r="D10581" t="s">
        <v>76</v>
      </c>
      <c r="E10581" t="s">
        <v>118</v>
      </c>
      <c r="F10581">
        <v>20</v>
      </c>
      <c r="G10581">
        <v>478.11080932617187</v>
      </c>
      <c r="H10581">
        <v>468.28897094726562</v>
      </c>
      <c r="I10581">
        <v>9.8218450546264648</v>
      </c>
      <c r="J10581">
        <v>2.0543031394481659E-2</v>
      </c>
      <c r="K10581">
        <v>2.7250053882598877</v>
      </c>
      <c r="L10581">
        <v>6.9178757667541504</v>
      </c>
      <c r="M10581">
        <v>9.8218450546264648</v>
      </c>
      <c r="N10581">
        <v>12.725814819335937</v>
      </c>
      <c r="O10581">
        <v>16.918684005737305</v>
      </c>
      <c r="P10581">
        <v>0.7131497859954834</v>
      </c>
      <c r="Q10581">
        <v>18.930540084838867</v>
      </c>
      <c r="R10581">
        <v>529</v>
      </c>
      <c r="S10581">
        <v>30.666048049926758</v>
      </c>
      <c r="T10581">
        <v>5.5376935005187988</v>
      </c>
      <c r="U10581">
        <v>77.994766235351563</v>
      </c>
      <c r="V10581">
        <v>105.40000152587891</v>
      </c>
      <c r="W10581">
        <v>80.784431457519531</v>
      </c>
    </row>
    <row r="10582" spans="1:23" x14ac:dyDescent="0.25">
      <c r="A10582" t="s">
        <v>79</v>
      </c>
      <c r="B10582" t="s">
        <v>100</v>
      </c>
      <c r="C10582" t="s">
        <v>108</v>
      </c>
      <c r="D10582" t="s">
        <v>76</v>
      </c>
      <c r="E10582" t="s">
        <v>118</v>
      </c>
      <c r="F10582">
        <v>21</v>
      </c>
      <c r="G10582">
        <v>474.06631469726562</v>
      </c>
      <c r="H10582">
        <v>466.68289184570312</v>
      </c>
      <c r="I10582">
        <v>7.3833799362182617</v>
      </c>
      <c r="J10582">
        <v>1.5574571676552296E-2</v>
      </c>
      <c r="K10582">
        <v>0.58055394887924194</v>
      </c>
      <c r="L10582">
        <v>4.5997185707092285</v>
      </c>
      <c r="M10582">
        <v>7.3833799362182617</v>
      </c>
      <c r="N10582">
        <v>10.167040824890137</v>
      </c>
      <c r="O10582">
        <v>14.186205863952637</v>
      </c>
      <c r="P10582">
        <v>-1.3479527235031128</v>
      </c>
      <c r="Q10582">
        <v>16.114711761474609</v>
      </c>
      <c r="R10582">
        <v>529</v>
      </c>
      <c r="S10582">
        <v>28.177766799926758</v>
      </c>
      <c r="T10582">
        <v>5.3082733154296875</v>
      </c>
      <c r="U10582">
        <v>77.994766235351563</v>
      </c>
      <c r="V10582">
        <v>105.40000152587891</v>
      </c>
      <c r="W10582">
        <v>77.610870361328125</v>
      </c>
    </row>
    <row r="10583" spans="1:23" x14ac:dyDescent="0.25">
      <c r="A10583" t="s">
        <v>79</v>
      </c>
      <c r="B10583" t="s">
        <v>100</v>
      </c>
      <c r="C10583" t="s">
        <v>108</v>
      </c>
      <c r="D10583" t="s">
        <v>76</v>
      </c>
      <c r="E10583" t="s">
        <v>118</v>
      </c>
      <c r="F10583">
        <v>22</v>
      </c>
      <c r="G10583">
        <v>455.79443359375</v>
      </c>
      <c r="H10583">
        <v>447.91159057617187</v>
      </c>
      <c r="I10583">
        <v>7.8828601837158203</v>
      </c>
      <c r="J10583">
        <v>1.7294770106673241E-2</v>
      </c>
      <c r="K10583">
        <v>1.1916695833206177</v>
      </c>
      <c r="L10583">
        <v>5.1448793411254883</v>
      </c>
      <c r="M10583">
        <v>7.8828601837158203</v>
      </c>
      <c r="N10583">
        <v>10.620841026306152</v>
      </c>
      <c r="O10583">
        <v>14.574050903320313</v>
      </c>
      <c r="P10583">
        <v>-0.70518994331359863</v>
      </c>
      <c r="Q10583">
        <v>16.470911026000977</v>
      </c>
      <c r="R10583">
        <v>529</v>
      </c>
      <c r="S10583">
        <v>27.260553359985352</v>
      </c>
      <c r="T10583">
        <v>5.2211637496948242</v>
      </c>
      <c r="U10583">
        <v>77.994766235351563</v>
      </c>
      <c r="V10583">
        <v>105.40000152587891</v>
      </c>
      <c r="W10583">
        <v>75.1083984375</v>
      </c>
    </row>
    <row r="10584" spans="1:23" x14ac:dyDescent="0.25">
      <c r="A10584" t="s">
        <v>79</v>
      </c>
      <c r="B10584" t="s">
        <v>100</v>
      </c>
      <c r="C10584" t="s">
        <v>108</v>
      </c>
      <c r="D10584" t="s">
        <v>76</v>
      </c>
      <c r="E10584" t="s">
        <v>118</v>
      </c>
      <c r="F10584">
        <v>23</v>
      </c>
      <c r="G10584">
        <v>428.91952514648437</v>
      </c>
      <c r="H10584">
        <v>424.16647338867187</v>
      </c>
      <c r="I10584">
        <v>4.7530269622802734</v>
      </c>
      <c r="J10584">
        <v>1.1081395670771599E-2</v>
      </c>
      <c r="K10584">
        <v>-1.6326338052749634</v>
      </c>
      <c r="L10584">
        <v>2.140066385269165</v>
      </c>
      <c r="M10584">
        <v>4.7530269622802734</v>
      </c>
      <c r="N10584">
        <v>7.3659877777099609</v>
      </c>
      <c r="O10584">
        <v>11.138688087463379</v>
      </c>
      <c r="P10584">
        <v>-3.4428799152374268</v>
      </c>
      <c r="Q10584">
        <v>12.948933601379395</v>
      </c>
      <c r="R10584">
        <v>529</v>
      </c>
      <c r="S10584">
        <v>24.827875137329102</v>
      </c>
      <c r="T10584">
        <v>4.982757568359375</v>
      </c>
      <c r="U10584">
        <v>77.994766235351563</v>
      </c>
      <c r="V10584">
        <v>105.40000152587891</v>
      </c>
      <c r="W10584">
        <v>73.387443542480469</v>
      </c>
    </row>
    <row r="10585" spans="1:23" x14ac:dyDescent="0.25">
      <c r="A10585" t="s">
        <v>79</v>
      </c>
      <c r="B10585" t="s">
        <v>100</v>
      </c>
      <c r="C10585" t="s">
        <v>108</v>
      </c>
      <c r="D10585" t="s">
        <v>76</v>
      </c>
      <c r="E10585" t="s">
        <v>118</v>
      </c>
      <c r="F10585">
        <v>24</v>
      </c>
      <c r="G10585">
        <v>420.01742553710937</v>
      </c>
      <c r="H10585">
        <v>417.01031494140625</v>
      </c>
      <c r="I10585">
        <v>3.0070810317993164</v>
      </c>
      <c r="J10585">
        <v>7.1594198234379292E-3</v>
      </c>
      <c r="K10585">
        <v>-4.0625705718994141</v>
      </c>
      <c r="L10585">
        <v>0.11423686146736145</v>
      </c>
      <c r="M10585">
        <v>3.0070810317993164</v>
      </c>
      <c r="N10585">
        <v>5.8999252319335938</v>
      </c>
      <c r="O10585">
        <v>10.076732635498047</v>
      </c>
      <c r="P10585">
        <v>-6.066718578338623</v>
      </c>
      <c r="Q10585">
        <v>12.080881118774414</v>
      </c>
      <c r="R10585">
        <v>529</v>
      </c>
      <c r="S10585">
        <v>30.431533813476563</v>
      </c>
      <c r="T10585">
        <v>5.5164785385131836</v>
      </c>
      <c r="U10585">
        <v>77.994766235351563</v>
      </c>
      <c r="V10585">
        <v>105.40000152587891</v>
      </c>
      <c r="W10585">
        <v>72.390518188476563</v>
      </c>
    </row>
    <row r="10586" spans="1:23" x14ac:dyDescent="0.25">
      <c r="A10586" t="s">
        <v>79</v>
      </c>
      <c r="B10586" t="s">
        <v>100</v>
      </c>
      <c r="C10586" t="s">
        <v>108</v>
      </c>
      <c r="D10586" t="s">
        <v>76</v>
      </c>
      <c r="E10586" t="s">
        <v>119</v>
      </c>
      <c r="F10586">
        <v>1</v>
      </c>
      <c r="G10586">
        <v>405.28573608398437</v>
      </c>
      <c r="H10586">
        <v>409.1510009765625</v>
      </c>
      <c r="I10586">
        <v>-3.865260124206543</v>
      </c>
      <c r="J10586">
        <v>-9.5371231436729431E-3</v>
      </c>
      <c r="K10586">
        <v>-10.78056526184082</v>
      </c>
      <c r="L10586">
        <v>-6.6949467658996582</v>
      </c>
      <c r="M10586">
        <v>-3.865260124206543</v>
      </c>
      <c r="N10586">
        <v>-1.0355734825134277</v>
      </c>
      <c r="O10586">
        <v>3.0500445365905762</v>
      </c>
      <c r="P10586">
        <v>-12.740957260131836</v>
      </c>
      <c r="Q10586">
        <v>5.0104374885559082</v>
      </c>
      <c r="R10586">
        <v>528</v>
      </c>
      <c r="S10586">
        <v>29.117256164550781</v>
      </c>
      <c r="T10586">
        <v>5.3960409164428711</v>
      </c>
      <c r="U10586">
        <v>75.819107055664063</v>
      </c>
      <c r="V10586">
        <v>100.40000152587891</v>
      </c>
      <c r="W10586">
        <v>71.817459106445313</v>
      </c>
    </row>
    <row r="10587" spans="1:23" x14ac:dyDescent="0.25">
      <c r="A10587" t="s">
        <v>79</v>
      </c>
      <c r="B10587" t="s">
        <v>100</v>
      </c>
      <c r="C10587" t="s">
        <v>108</v>
      </c>
      <c r="D10587" t="s">
        <v>76</v>
      </c>
      <c r="E10587" t="s">
        <v>119</v>
      </c>
      <c r="F10587">
        <v>2</v>
      </c>
      <c r="G10587">
        <v>398.0726318359375</v>
      </c>
      <c r="H10587">
        <v>400.66046142578125</v>
      </c>
      <c r="I10587">
        <v>-2.5878355503082275</v>
      </c>
      <c r="J10587">
        <v>-6.5009128302335739E-3</v>
      </c>
      <c r="K10587">
        <v>-9.1574621200561523</v>
      </c>
      <c r="L10587">
        <v>-5.2760734558105469</v>
      </c>
      <c r="M10587">
        <v>-2.5878355503082275</v>
      </c>
      <c r="N10587">
        <v>0.10040222108364105</v>
      </c>
      <c r="O10587">
        <v>3.9817905426025391</v>
      </c>
      <c r="P10587">
        <v>-11.019859313964844</v>
      </c>
      <c r="Q10587">
        <v>5.8441882133483887</v>
      </c>
      <c r="R10587">
        <v>528</v>
      </c>
      <c r="S10587">
        <v>26.279018402099609</v>
      </c>
      <c r="T10587">
        <v>5.1263065338134766</v>
      </c>
      <c r="U10587">
        <v>75.819107055664063</v>
      </c>
      <c r="V10587">
        <v>100.40000152587891</v>
      </c>
      <c r="W10587">
        <v>71.386795043945313</v>
      </c>
    </row>
    <row r="10588" spans="1:23" x14ac:dyDescent="0.25">
      <c r="A10588" t="s">
        <v>79</v>
      </c>
      <c r="B10588" t="s">
        <v>100</v>
      </c>
      <c r="C10588" t="s">
        <v>108</v>
      </c>
      <c r="D10588" t="s">
        <v>76</v>
      </c>
      <c r="E10588" t="s">
        <v>119</v>
      </c>
      <c r="F10588">
        <v>3</v>
      </c>
      <c r="G10588">
        <v>383.52688598632812</v>
      </c>
      <c r="H10588">
        <v>384.40594482421875</v>
      </c>
      <c r="I10588">
        <v>-0.87905538082122803</v>
      </c>
      <c r="J10588">
        <v>-2.2920307237654924E-3</v>
      </c>
      <c r="K10588">
        <v>-6.9861812591552734</v>
      </c>
      <c r="L10588">
        <v>-3.3780417442321777</v>
      </c>
      <c r="M10588">
        <v>-0.87905538082122803</v>
      </c>
      <c r="N10588">
        <v>1.6199309825897217</v>
      </c>
      <c r="O10588">
        <v>5.2280707359313965</v>
      </c>
      <c r="P10588">
        <v>-8.7174663543701172</v>
      </c>
      <c r="Q10588">
        <v>6.9593558311462402</v>
      </c>
      <c r="R10588">
        <v>528</v>
      </c>
      <c r="S10588">
        <v>22.709186553955078</v>
      </c>
      <c r="T10588">
        <v>4.7654156684875488</v>
      </c>
      <c r="U10588">
        <v>75.819107055664063</v>
      </c>
      <c r="V10588">
        <v>100.40000152587891</v>
      </c>
      <c r="W10588">
        <v>70.873153686523438</v>
      </c>
    </row>
    <row r="10589" spans="1:23" x14ac:dyDescent="0.25">
      <c r="A10589" t="s">
        <v>79</v>
      </c>
      <c r="B10589" t="s">
        <v>100</v>
      </c>
      <c r="C10589" t="s">
        <v>108</v>
      </c>
      <c r="D10589" t="s">
        <v>76</v>
      </c>
      <c r="E10589" t="s">
        <v>119</v>
      </c>
      <c r="F10589">
        <v>4</v>
      </c>
      <c r="G10589">
        <v>381.38455200195313</v>
      </c>
      <c r="H10589">
        <v>387.35464477539062</v>
      </c>
      <c r="I10589">
        <v>-5.9700851440429687</v>
      </c>
      <c r="J10589">
        <v>-1.5653714537620544E-2</v>
      </c>
      <c r="K10589">
        <v>-12.058211326599121</v>
      </c>
      <c r="L10589">
        <v>-8.4612970352172852</v>
      </c>
      <c r="M10589">
        <v>-5.9700851440429687</v>
      </c>
      <c r="N10589">
        <v>-3.4788734912872314</v>
      </c>
      <c r="O10589">
        <v>0.11804071068763733</v>
      </c>
      <c r="P10589">
        <v>-13.784110069274902</v>
      </c>
      <c r="Q10589">
        <v>1.8439397811889648</v>
      </c>
      <c r="R10589">
        <v>528</v>
      </c>
      <c r="S10589">
        <v>22.568105697631836</v>
      </c>
      <c r="T10589">
        <v>4.7505898475646973</v>
      </c>
      <c r="U10589">
        <v>75.819107055664063</v>
      </c>
      <c r="V10589">
        <v>100.40000152587891</v>
      </c>
      <c r="W10589">
        <v>70.569862365722656</v>
      </c>
    </row>
    <row r="10590" spans="1:23" x14ac:dyDescent="0.25">
      <c r="A10590" t="s">
        <v>79</v>
      </c>
      <c r="B10590" t="s">
        <v>100</v>
      </c>
      <c r="C10590" t="s">
        <v>108</v>
      </c>
      <c r="D10590" t="s">
        <v>76</v>
      </c>
      <c r="E10590" t="s">
        <v>119</v>
      </c>
      <c r="F10590">
        <v>5</v>
      </c>
      <c r="G10590">
        <v>401.23434448242187</v>
      </c>
      <c r="H10590">
        <v>402.56271362304687</v>
      </c>
      <c r="I10590">
        <v>-1.3283549547195435</v>
      </c>
      <c r="J10590">
        <v>-3.3106710761785507E-3</v>
      </c>
      <c r="K10590">
        <v>-7.9958710670471191</v>
      </c>
      <c r="L10590">
        <v>-4.0566487312316895</v>
      </c>
      <c r="M10590">
        <v>-1.3283549547195435</v>
      </c>
      <c r="N10590">
        <v>1.399938702583313</v>
      </c>
      <c r="O10590">
        <v>5.3391613960266113</v>
      </c>
      <c r="P10590">
        <v>-9.8860197067260742</v>
      </c>
      <c r="Q10590">
        <v>7.2293095588684082</v>
      </c>
      <c r="R10590">
        <v>528</v>
      </c>
      <c r="S10590">
        <v>27.067989349365234</v>
      </c>
      <c r="T10590">
        <v>5.202690601348877</v>
      </c>
      <c r="U10590">
        <v>75.819107055664063</v>
      </c>
      <c r="V10590">
        <v>100.40000152587891</v>
      </c>
      <c r="W10590">
        <v>70.1600341796875</v>
      </c>
    </row>
    <row r="10591" spans="1:23" x14ac:dyDescent="0.25">
      <c r="A10591" t="s">
        <v>79</v>
      </c>
      <c r="B10591" t="s">
        <v>100</v>
      </c>
      <c r="C10591" t="s">
        <v>108</v>
      </c>
      <c r="D10591" t="s">
        <v>76</v>
      </c>
      <c r="E10591" t="s">
        <v>119</v>
      </c>
      <c r="F10591">
        <v>6</v>
      </c>
      <c r="G10591">
        <v>448.24176025390625</v>
      </c>
      <c r="H10591">
        <v>449.36517333984375</v>
      </c>
      <c r="I10591">
        <v>-1.1234288215637207</v>
      </c>
      <c r="J10591">
        <v>-2.5063010398298502E-3</v>
      </c>
      <c r="K10591">
        <v>-8.6805324554443359</v>
      </c>
      <c r="L10591">
        <v>-4.2157344818115234</v>
      </c>
      <c r="M10591">
        <v>-1.1234288215637207</v>
      </c>
      <c r="N10591">
        <v>1.968876838684082</v>
      </c>
      <c r="O10591">
        <v>6.4336752891540527</v>
      </c>
      <c r="P10591">
        <v>-10.822866439819336</v>
      </c>
      <c r="Q10591">
        <v>8.5760087966918945</v>
      </c>
      <c r="R10591">
        <v>528</v>
      </c>
      <c r="S10591">
        <v>34.772716522216797</v>
      </c>
      <c r="T10591">
        <v>5.8968396186828613</v>
      </c>
      <c r="U10591">
        <v>75.819107055664063</v>
      </c>
      <c r="V10591">
        <v>100.40000152587891</v>
      </c>
      <c r="W10591">
        <v>69.897789001464844</v>
      </c>
    </row>
    <row r="10592" spans="1:23" x14ac:dyDescent="0.25">
      <c r="A10592" t="s">
        <v>79</v>
      </c>
      <c r="B10592" t="s">
        <v>100</v>
      </c>
      <c r="C10592" t="s">
        <v>108</v>
      </c>
      <c r="D10592" t="s">
        <v>76</v>
      </c>
      <c r="E10592" t="s">
        <v>119</v>
      </c>
      <c r="F10592">
        <v>7</v>
      </c>
      <c r="G10592">
        <v>493.06878662109375</v>
      </c>
      <c r="H10592">
        <v>489.99069213867187</v>
      </c>
      <c r="I10592">
        <v>3.0781035423278809</v>
      </c>
      <c r="J10592">
        <v>6.2427464872598648E-3</v>
      </c>
      <c r="K10592">
        <v>-9.2402162551879883</v>
      </c>
      <c r="L10592">
        <v>-1.9624528884887695</v>
      </c>
      <c r="M10592">
        <v>3.0781035423278809</v>
      </c>
      <c r="N10592">
        <v>8.1186599731445312</v>
      </c>
      <c r="O10592">
        <v>15.39642333984375</v>
      </c>
      <c r="P10592">
        <v>-12.732288360595703</v>
      </c>
      <c r="Q10592">
        <v>18.888494491577148</v>
      </c>
      <c r="R10592">
        <v>528</v>
      </c>
      <c r="S10592">
        <v>92.391227722167969</v>
      </c>
      <c r="T10592">
        <v>9.6120357513427734</v>
      </c>
      <c r="U10592">
        <v>75.819107055664063</v>
      </c>
      <c r="V10592">
        <v>100.40000152587891</v>
      </c>
      <c r="W10592">
        <v>69.549797058105469</v>
      </c>
    </row>
    <row r="10593" spans="1:23" x14ac:dyDescent="0.25">
      <c r="A10593" t="s">
        <v>79</v>
      </c>
      <c r="B10593" t="s">
        <v>100</v>
      </c>
      <c r="C10593" t="s">
        <v>108</v>
      </c>
      <c r="D10593" t="s">
        <v>76</v>
      </c>
      <c r="E10593" t="s">
        <v>119</v>
      </c>
      <c r="F10593">
        <v>8</v>
      </c>
      <c r="G10593">
        <v>508.17486572265625</v>
      </c>
      <c r="H10593">
        <v>507.48135375976562</v>
      </c>
      <c r="I10593">
        <v>0.69353222846984863</v>
      </c>
      <c r="J10593">
        <v>1.3647511368617415E-3</v>
      </c>
      <c r="K10593">
        <v>-8.3582754135131836</v>
      </c>
      <c r="L10593">
        <v>-3.0103938579559326</v>
      </c>
      <c r="M10593">
        <v>0.69353222846984863</v>
      </c>
      <c r="N10593">
        <v>4.397458553314209</v>
      </c>
      <c r="O10593">
        <v>9.7453393936157227</v>
      </c>
      <c r="P10593">
        <v>-10.924336433410645</v>
      </c>
      <c r="Q10593">
        <v>12.3114013671875</v>
      </c>
      <c r="R10593">
        <v>528</v>
      </c>
      <c r="S10593">
        <v>49.888267517089844</v>
      </c>
      <c r="T10593">
        <v>7.0631628036499023</v>
      </c>
      <c r="U10593">
        <v>75.819107055664063</v>
      </c>
      <c r="V10593">
        <v>100.40000152587891</v>
      </c>
      <c r="W10593">
        <v>69.60369873046875</v>
      </c>
    </row>
    <row r="10594" spans="1:23" x14ac:dyDescent="0.25">
      <c r="A10594" t="s">
        <v>79</v>
      </c>
      <c r="B10594" t="s">
        <v>100</v>
      </c>
      <c r="C10594" t="s">
        <v>108</v>
      </c>
      <c r="D10594" t="s">
        <v>76</v>
      </c>
      <c r="E10594" t="s">
        <v>119</v>
      </c>
      <c r="F10594">
        <v>9</v>
      </c>
      <c r="G10594">
        <v>515.07806396484375</v>
      </c>
      <c r="H10594">
        <v>513.878173828125</v>
      </c>
      <c r="I10594">
        <v>1.1998474597930908</v>
      </c>
      <c r="J10594">
        <v>2.3294477723538876E-3</v>
      </c>
      <c r="K10594">
        <v>-5.0720324516296387</v>
      </c>
      <c r="L10594">
        <v>-1.3665549755096436</v>
      </c>
      <c r="M10594">
        <v>1.1998474597930908</v>
      </c>
      <c r="N10594">
        <v>3.7662498950958252</v>
      </c>
      <c r="O10594">
        <v>7.4717273712158203</v>
      </c>
      <c r="P10594">
        <v>-6.8500232696533203</v>
      </c>
      <c r="Q10594">
        <v>9.2497177124023437</v>
      </c>
      <c r="R10594">
        <v>528</v>
      </c>
      <c r="S10594">
        <v>23.950979232788086</v>
      </c>
      <c r="T10594">
        <v>4.8939738273620605</v>
      </c>
      <c r="U10594">
        <v>75.819107055664063</v>
      </c>
      <c r="V10594">
        <v>100.40000152587891</v>
      </c>
      <c r="W10594">
        <v>71.042716979980469</v>
      </c>
    </row>
    <row r="10595" spans="1:23" x14ac:dyDescent="0.25">
      <c r="A10595" t="s">
        <v>79</v>
      </c>
      <c r="B10595" t="s">
        <v>100</v>
      </c>
      <c r="C10595" t="s">
        <v>108</v>
      </c>
      <c r="D10595" t="s">
        <v>76</v>
      </c>
      <c r="E10595" t="s">
        <v>119</v>
      </c>
      <c r="F10595">
        <v>10</v>
      </c>
      <c r="G10595">
        <v>520.95947265625</v>
      </c>
      <c r="H10595">
        <v>521.34979248046875</v>
      </c>
      <c r="I10595">
        <v>-0.39035141468048096</v>
      </c>
      <c r="J10595">
        <v>-7.492932491004467E-4</v>
      </c>
      <c r="K10595">
        <v>-6.9516735076904297</v>
      </c>
      <c r="L10595">
        <v>-3.0751912593841553</v>
      </c>
      <c r="M10595">
        <v>-0.39035141468048096</v>
      </c>
      <c r="N10595">
        <v>2.2944884300231934</v>
      </c>
      <c r="O10595">
        <v>6.1709704399108887</v>
      </c>
      <c r="P10595">
        <v>-8.8117170333862305</v>
      </c>
      <c r="Q10595">
        <v>8.0310144424438477</v>
      </c>
      <c r="R10595">
        <v>528</v>
      </c>
      <c r="S10595">
        <v>26.212627410888672</v>
      </c>
      <c r="T10595">
        <v>5.1198267936706543</v>
      </c>
      <c r="U10595">
        <v>75.819107055664063</v>
      </c>
      <c r="V10595">
        <v>100.40000152587891</v>
      </c>
      <c r="W10595">
        <v>73.351371765136719</v>
      </c>
    </row>
    <row r="10596" spans="1:23" x14ac:dyDescent="0.25">
      <c r="A10596" t="s">
        <v>79</v>
      </c>
      <c r="B10596" t="s">
        <v>100</v>
      </c>
      <c r="C10596" t="s">
        <v>108</v>
      </c>
      <c r="D10596" t="s">
        <v>76</v>
      </c>
      <c r="E10596" t="s">
        <v>119</v>
      </c>
      <c r="F10596">
        <v>11</v>
      </c>
      <c r="G10596">
        <v>536.19580078125</v>
      </c>
      <c r="H10596">
        <v>535.76123046875</v>
      </c>
      <c r="I10596">
        <v>0.43455299735069275</v>
      </c>
      <c r="J10596">
        <v>8.1043713726103306E-4</v>
      </c>
      <c r="K10596">
        <v>-5.8064875602722168</v>
      </c>
      <c r="L10596">
        <v>-2.1192302703857422</v>
      </c>
      <c r="M10596">
        <v>0.43455299735069275</v>
      </c>
      <c r="N10596">
        <v>2.9883360862731934</v>
      </c>
      <c r="O10596">
        <v>6.675593376159668</v>
      </c>
      <c r="P10596">
        <v>-7.5757355690002441</v>
      </c>
      <c r="Q10596">
        <v>8.4448413848876953</v>
      </c>
      <c r="R10596">
        <v>528</v>
      </c>
      <c r="S10596">
        <v>23.716022491455078</v>
      </c>
      <c r="T10596">
        <v>4.8699097633361816</v>
      </c>
      <c r="U10596">
        <v>75.819107055664063</v>
      </c>
      <c r="V10596">
        <v>100.40000152587891</v>
      </c>
      <c r="W10596">
        <v>76.223419189453125</v>
      </c>
    </row>
    <row r="10597" spans="1:23" x14ac:dyDescent="0.25">
      <c r="A10597" t="s">
        <v>79</v>
      </c>
      <c r="B10597" t="s">
        <v>100</v>
      </c>
      <c r="C10597" t="s">
        <v>108</v>
      </c>
      <c r="D10597" t="s">
        <v>76</v>
      </c>
      <c r="E10597" t="s">
        <v>119</v>
      </c>
      <c r="F10597">
        <v>12</v>
      </c>
      <c r="G10597">
        <v>532.28961181640625</v>
      </c>
      <c r="H10597">
        <v>537.13580322265625</v>
      </c>
      <c r="I10597">
        <v>-4.8462281227111816</v>
      </c>
      <c r="J10597">
        <v>-9.1044949367642403E-3</v>
      </c>
      <c r="K10597">
        <v>-11.059404373168945</v>
      </c>
      <c r="L10597">
        <v>-7.3886094093322754</v>
      </c>
      <c r="M10597">
        <v>-4.8462281227111816</v>
      </c>
      <c r="N10597">
        <v>-2.3038468360900879</v>
      </c>
      <c r="O10597">
        <v>1.3669477701187134</v>
      </c>
      <c r="P10597">
        <v>-12.82075309753418</v>
      </c>
      <c r="Q10597">
        <v>3.1282968521118164</v>
      </c>
      <c r="R10597">
        <v>528</v>
      </c>
      <c r="S10597">
        <v>23.504724502563477</v>
      </c>
      <c r="T10597">
        <v>4.8481669425964355</v>
      </c>
      <c r="U10597">
        <v>75.819107055664063</v>
      </c>
      <c r="V10597">
        <v>100.40000152587891</v>
      </c>
      <c r="W10597">
        <v>78.25982666015625</v>
      </c>
    </row>
    <row r="10598" spans="1:23" x14ac:dyDescent="0.25">
      <c r="A10598" t="s">
        <v>79</v>
      </c>
      <c r="B10598" t="s">
        <v>100</v>
      </c>
      <c r="C10598" t="s">
        <v>108</v>
      </c>
      <c r="D10598" t="s">
        <v>76</v>
      </c>
      <c r="E10598" t="s">
        <v>119</v>
      </c>
      <c r="F10598">
        <v>13</v>
      </c>
      <c r="G10598">
        <v>519.09124755859375</v>
      </c>
      <c r="H10598">
        <v>525.0396728515625</v>
      </c>
      <c r="I10598">
        <v>-5.9484372138977051</v>
      </c>
      <c r="J10598">
        <v>-1.1459328234195709E-2</v>
      </c>
      <c r="K10598">
        <v>-11.991535186767578</v>
      </c>
      <c r="L10598">
        <v>-8.4212236404418945</v>
      </c>
      <c r="M10598">
        <v>-5.9484372138977051</v>
      </c>
      <c r="N10598">
        <v>-3.4756505489349365</v>
      </c>
      <c r="O10598">
        <v>9.4660371541976929E-2</v>
      </c>
      <c r="P10598">
        <v>-13.704668998718262</v>
      </c>
      <c r="Q10598">
        <v>1.8077945709228516</v>
      </c>
      <c r="R10598">
        <v>528</v>
      </c>
      <c r="S10598">
        <v>22.235506057739258</v>
      </c>
      <c r="T10598">
        <v>4.7154541015625</v>
      </c>
      <c r="U10598">
        <v>75.819107055664063</v>
      </c>
      <c r="V10598">
        <v>100.40000152587891</v>
      </c>
      <c r="W10598">
        <v>80.363456726074219</v>
      </c>
    </row>
    <row r="10599" spans="1:23" x14ac:dyDescent="0.25">
      <c r="A10599" t="s">
        <v>79</v>
      </c>
      <c r="B10599" t="s">
        <v>100</v>
      </c>
      <c r="C10599" t="s">
        <v>108</v>
      </c>
      <c r="D10599" t="s">
        <v>76</v>
      </c>
      <c r="E10599" t="s">
        <v>119</v>
      </c>
      <c r="F10599">
        <v>14</v>
      </c>
      <c r="G10599">
        <v>516.77435302734375</v>
      </c>
      <c r="H10599">
        <v>511.370849609375</v>
      </c>
      <c r="I10599">
        <v>5.4034652709960937</v>
      </c>
      <c r="J10599">
        <v>1.0456140153110027E-2</v>
      </c>
      <c r="K10599">
        <v>-1.3704633712768555</v>
      </c>
      <c r="L10599">
        <v>2.6316285133361816</v>
      </c>
      <c r="M10599">
        <v>5.4034652709960937</v>
      </c>
      <c r="N10599">
        <v>8.1753015518188477</v>
      </c>
      <c r="O10599">
        <v>12.177393913269043</v>
      </c>
      <c r="P10599">
        <v>-3.2907781600952148</v>
      </c>
      <c r="Q10599">
        <v>14.097708702087402</v>
      </c>
      <c r="R10599">
        <v>528</v>
      </c>
      <c r="S10599">
        <v>27.938882827758789</v>
      </c>
      <c r="T10599">
        <v>5.2857246398925781</v>
      </c>
      <c r="U10599">
        <v>75.819107055664063</v>
      </c>
      <c r="V10599">
        <v>100.40000152587891</v>
      </c>
      <c r="W10599">
        <v>82.306831359863281</v>
      </c>
    </row>
    <row r="10600" spans="1:23" x14ac:dyDescent="0.25">
      <c r="A10600" t="s">
        <v>79</v>
      </c>
      <c r="B10600" t="s">
        <v>100</v>
      </c>
      <c r="C10600" t="s">
        <v>108</v>
      </c>
      <c r="D10600" t="s">
        <v>76</v>
      </c>
      <c r="E10600" t="s">
        <v>119</v>
      </c>
      <c r="F10600">
        <v>15</v>
      </c>
      <c r="G10600">
        <v>511.44125366210937</v>
      </c>
      <c r="H10600">
        <v>478.58773803710937</v>
      </c>
      <c r="I10600">
        <v>32.853507995605469</v>
      </c>
      <c r="J10600">
        <v>6.4237110316753387E-2</v>
      </c>
      <c r="K10600">
        <v>24.692127227783203</v>
      </c>
      <c r="L10600">
        <v>29.513936996459961</v>
      </c>
      <c r="M10600">
        <v>32.853507995605469</v>
      </c>
      <c r="N10600">
        <v>36.193077087402344</v>
      </c>
      <c r="O10600">
        <v>41.014888763427734</v>
      </c>
      <c r="P10600">
        <v>22.378488540649414</v>
      </c>
      <c r="Q10600">
        <v>43.328525543212891</v>
      </c>
      <c r="R10600">
        <v>528</v>
      </c>
      <c r="S10600">
        <v>40.555999755859375</v>
      </c>
      <c r="T10600">
        <v>6.3683590888977051</v>
      </c>
      <c r="U10600">
        <v>75.819107055664063</v>
      </c>
      <c r="V10600">
        <v>100.40000152587891</v>
      </c>
      <c r="W10600">
        <v>83.562690734863281</v>
      </c>
    </row>
    <row r="10601" spans="1:23" x14ac:dyDescent="0.25">
      <c r="A10601" t="s">
        <v>79</v>
      </c>
      <c r="B10601" t="s">
        <v>100</v>
      </c>
      <c r="C10601" t="s">
        <v>108</v>
      </c>
      <c r="D10601" t="s">
        <v>76</v>
      </c>
      <c r="E10601" t="s">
        <v>119</v>
      </c>
      <c r="F10601">
        <v>16</v>
      </c>
      <c r="G10601">
        <v>499.57192993164062</v>
      </c>
      <c r="H10601">
        <v>467.52407836914062</v>
      </c>
      <c r="I10601">
        <v>32.047847747802734</v>
      </c>
      <c r="J10601">
        <v>6.4150616526603699E-2</v>
      </c>
      <c r="K10601">
        <v>23.886236190795898</v>
      </c>
      <c r="L10601">
        <v>28.708183288574219</v>
      </c>
      <c r="M10601">
        <v>32.047847747802734</v>
      </c>
      <c r="N10601">
        <v>35.38751220703125</v>
      </c>
      <c r="O10601">
        <v>40.209457397460938</v>
      </c>
      <c r="P10601">
        <v>21.572532653808594</v>
      </c>
      <c r="Q10601">
        <v>42.523162841796875</v>
      </c>
      <c r="R10601">
        <v>528</v>
      </c>
      <c r="S10601">
        <v>40.558292388916016</v>
      </c>
      <c r="T10601">
        <v>6.3685393333435059</v>
      </c>
      <c r="U10601">
        <v>75.819107055664063</v>
      </c>
      <c r="V10601">
        <v>100.40000152587891</v>
      </c>
      <c r="W10601">
        <v>84.228416442871094</v>
      </c>
    </row>
    <row r="10602" spans="1:23" x14ac:dyDescent="0.25">
      <c r="A10602" t="s">
        <v>79</v>
      </c>
      <c r="B10602" t="s">
        <v>100</v>
      </c>
      <c r="C10602" t="s">
        <v>108</v>
      </c>
      <c r="D10602" t="s">
        <v>76</v>
      </c>
      <c r="E10602" t="s">
        <v>119</v>
      </c>
      <c r="F10602">
        <v>17</v>
      </c>
      <c r="G10602">
        <v>486.83541870117187</v>
      </c>
      <c r="H10602">
        <v>453.32464599609375</v>
      </c>
      <c r="I10602">
        <v>33.510787963867188</v>
      </c>
      <c r="J10602">
        <v>6.8833917379379272E-2</v>
      </c>
      <c r="K10602">
        <v>26.436697006225586</v>
      </c>
      <c r="L10602">
        <v>30.616127014160156</v>
      </c>
      <c r="M10602">
        <v>33.510787963867188</v>
      </c>
      <c r="N10602">
        <v>36.405448913574219</v>
      </c>
      <c r="O10602">
        <v>40.584877014160156</v>
      </c>
      <c r="P10602">
        <v>24.431291580200195</v>
      </c>
      <c r="Q10602">
        <v>42.590286254882812</v>
      </c>
      <c r="R10602">
        <v>528</v>
      </c>
      <c r="S10602">
        <v>30.469760894775391</v>
      </c>
      <c r="T10602">
        <v>5.5199422836303711</v>
      </c>
      <c r="U10602">
        <v>75.819107055664063</v>
      </c>
      <c r="V10602">
        <v>100.40000152587891</v>
      </c>
      <c r="W10602">
        <v>84.323127746582031</v>
      </c>
    </row>
    <row r="10603" spans="1:23" x14ac:dyDescent="0.25">
      <c r="A10603" t="s">
        <v>79</v>
      </c>
      <c r="B10603" t="s">
        <v>100</v>
      </c>
      <c r="C10603" t="s">
        <v>108</v>
      </c>
      <c r="D10603" t="s">
        <v>76</v>
      </c>
      <c r="E10603" t="s">
        <v>119</v>
      </c>
      <c r="F10603">
        <v>18</v>
      </c>
      <c r="G10603">
        <v>471.97613525390625</v>
      </c>
      <c r="H10603">
        <v>441.60247802734375</v>
      </c>
      <c r="I10603">
        <v>30.373638153076172</v>
      </c>
      <c r="J10603">
        <v>6.4354181289672852E-2</v>
      </c>
      <c r="K10603">
        <v>23.473821640014648</v>
      </c>
      <c r="L10603">
        <v>27.550289154052734</v>
      </c>
      <c r="M10603">
        <v>30.373638153076172</v>
      </c>
      <c r="N10603">
        <v>33.196987152099609</v>
      </c>
      <c r="O10603">
        <v>37.273456573486328</v>
      </c>
      <c r="P10603">
        <v>21.517820358276367</v>
      </c>
      <c r="Q10603">
        <v>39.229457855224609</v>
      </c>
      <c r="R10603">
        <v>528</v>
      </c>
      <c r="S10603">
        <v>28.986976623535156</v>
      </c>
      <c r="T10603">
        <v>5.3839554786682129</v>
      </c>
      <c r="U10603">
        <v>75.819107055664063</v>
      </c>
      <c r="V10603">
        <v>100.40000152587891</v>
      </c>
      <c r="W10603">
        <v>83.554222106933594</v>
      </c>
    </row>
    <row r="10604" spans="1:23" x14ac:dyDescent="0.25">
      <c r="A10604" t="s">
        <v>79</v>
      </c>
      <c r="B10604" t="s">
        <v>100</v>
      </c>
      <c r="C10604" t="s">
        <v>108</v>
      </c>
      <c r="D10604" t="s">
        <v>76</v>
      </c>
      <c r="E10604" t="s">
        <v>119</v>
      </c>
      <c r="F10604">
        <v>19</v>
      </c>
      <c r="G10604">
        <v>469.01144409179687</v>
      </c>
      <c r="H10604">
        <v>460.26556396484375</v>
      </c>
      <c r="I10604">
        <v>8.7458992004394531</v>
      </c>
      <c r="J10604">
        <v>1.8647518008947372E-2</v>
      </c>
      <c r="K10604">
        <v>2.7237510681152344</v>
      </c>
      <c r="L10604">
        <v>6.2816848754882812</v>
      </c>
      <c r="M10604">
        <v>8.7458992004394531</v>
      </c>
      <c r="N10604">
        <v>11.210113525390625</v>
      </c>
      <c r="O10604">
        <v>14.768047332763672</v>
      </c>
      <c r="P10604">
        <v>1.0165557861328125</v>
      </c>
      <c r="Q10604">
        <v>16.475242614746094</v>
      </c>
      <c r="R10604">
        <v>528</v>
      </c>
      <c r="S10604">
        <v>22.081607818603516</v>
      </c>
      <c r="T10604">
        <v>4.6991071701049805</v>
      </c>
      <c r="U10604">
        <v>75.819107055664063</v>
      </c>
      <c r="V10604">
        <v>100.40000152587891</v>
      </c>
      <c r="W10604">
        <v>82.14935302734375</v>
      </c>
    </row>
    <row r="10605" spans="1:23" x14ac:dyDescent="0.25">
      <c r="A10605" t="s">
        <v>79</v>
      </c>
      <c r="B10605" t="s">
        <v>100</v>
      </c>
      <c r="C10605" t="s">
        <v>108</v>
      </c>
      <c r="D10605" t="s">
        <v>76</v>
      </c>
      <c r="E10605" t="s">
        <v>119</v>
      </c>
      <c r="F10605">
        <v>20</v>
      </c>
      <c r="G10605">
        <v>471.2769775390625</v>
      </c>
      <c r="H10605">
        <v>474.37838745117187</v>
      </c>
      <c r="I10605">
        <v>-3.1014063358306885</v>
      </c>
      <c r="J10605">
        <v>-6.5808570943772793E-3</v>
      </c>
      <c r="K10605">
        <v>-9.5934076309204102</v>
      </c>
      <c r="L10605">
        <v>-5.757880687713623</v>
      </c>
      <c r="M10605">
        <v>-3.1014063358306885</v>
      </c>
      <c r="N10605">
        <v>-0.44493213295936584</v>
      </c>
      <c r="O10605">
        <v>3.3905947208404541</v>
      </c>
      <c r="P10605">
        <v>-11.433799743652344</v>
      </c>
      <c r="Q10605">
        <v>5.2309865951538086</v>
      </c>
      <c r="R10605">
        <v>528</v>
      </c>
      <c r="S10605">
        <v>25.661676406860352</v>
      </c>
      <c r="T10605">
        <v>5.0657353401184082</v>
      </c>
      <c r="U10605">
        <v>75.819107055664063</v>
      </c>
      <c r="V10605">
        <v>100.40000152587891</v>
      </c>
      <c r="W10605">
        <v>79.862869262695313</v>
      </c>
    </row>
    <row r="10606" spans="1:23" x14ac:dyDescent="0.25">
      <c r="A10606" t="s">
        <v>79</v>
      </c>
      <c r="B10606" t="s">
        <v>100</v>
      </c>
      <c r="C10606" t="s">
        <v>108</v>
      </c>
      <c r="D10606" t="s">
        <v>76</v>
      </c>
      <c r="E10606" t="s">
        <v>119</v>
      </c>
      <c r="F10606">
        <v>21</v>
      </c>
      <c r="G10606">
        <v>472.162353515625</v>
      </c>
      <c r="H10606">
        <v>478.30026245117187</v>
      </c>
      <c r="I10606">
        <v>-6.1379241943359375</v>
      </c>
      <c r="J10606">
        <v>-1.2999605387449265E-2</v>
      </c>
      <c r="K10606">
        <v>-13.457817077636719</v>
      </c>
      <c r="L10606">
        <v>-9.1331653594970703</v>
      </c>
      <c r="M10606">
        <v>-6.1379241943359375</v>
      </c>
      <c r="N10606">
        <v>-3.1426832675933838</v>
      </c>
      <c r="O10606">
        <v>1.1819688081741333</v>
      </c>
      <c r="P10606">
        <v>-15.532905578613281</v>
      </c>
      <c r="Q10606">
        <v>3.257056713104248</v>
      </c>
      <c r="R10606">
        <v>528</v>
      </c>
      <c r="S10606">
        <v>32.624004364013672</v>
      </c>
      <c r="T10606">
        <v>5.7117428779602051</v>
      </c>
      <c r="U10606">
        <v>75.819107055664063</v>
      </c>
      <c r="V10606">
        <v>100.40000152587891</v>
      </c>
      <c r="W10606">
        <v>76.663894653320312</v>
      </c>
    </row>
    <row r="10607" spans="1:23" x14ac:dyDescent="0.25">
      <c r="A10607" t="s">
        <v>79</v>
      </c>
      <c r="B10607" t="s">
        <v>100</v>
      </c>
      <c r="C10607" t="s">
        <v>108</v>
      </c>
      <c r="D10607" t="s">
        <v>76</v>
      </c>
      <c r="E10607" t="s">
        <v>119</v>
      </c>
      <c r="F10607">
        <v>22</v>
      </c>
      <c r="G10607">
        <v>454.88412475585937</v>
      </c>
      <c r="H10607">
        <v>459.54779052734375</v>
      </c>
      <c r="I10607">
        <v>-4.6636590957641602</v>
      </c>
      <c r="J10607">
        <v>-1.0252411477267742E-2</v>
      </c>
      <c r="K10607">
        <v>-11.815917015075684</v>
      </c>
      <c r="L10607">
        <v>-7.5903048515319824</v>
      </c>
      <c r="M10607">
        <v>-4.6636590957641602</v>
      </c>
      <c r="N10607">
        <v>-1.7370132207870483</v>
      </c>
      <c r="O10607">
        <v>2.4885988235473633</v>
      </c>
      <c r="P10607">
        <v>-13.843482971191406</v>
      </c>
      <c r="Q10607">
        <v>4.5161643028259277</v>
      </c>
      <c r="R10607">
        <v>528</v>
      </c>
      <c r="S10607">
        <v>31.1468505859375</v>
      </c>
      <c r="T10607">
        <v>5.5809364318847656</v>
      </c>
      <c r="U10607">
        <v>75.819107055664063</v>
      </c>
      <c r="V10607">
        <v>100.40000152587891</v>
      </c>
      <c r="W10607">
        <v>74.356735229492188</v>
      </c>
    </row>
    <row r="10608" spans="1:23" x14ac:dyDescent="0.25">
      <c r="A10608" t="s">
        <v>79</v>
      </c>
      <c r="B10608" t="s">
        <v>100</v>
      </c>
      <c r="C10608" t="s">
        <v>108</v>
      </c>
      <c r="D10608" t="s">
        <v>76</v>
      </c>
      <c r="E10608" t="s">
        <v>119</v>
      </c>
      <c r="F10608">
        <v>23</v>
      </c>
      <c r="G10608">
        <v>426.71615600585937</v>
      </c>
      <c r="H10608">
        <v>431.0260009765625</v>
      </c>
      <c r="I10608">
        <v>-4.3098506927490234</v>
      </c>
      <c r="J10608">
        <v>-1.0100041516125202E-2</v>
      </c>
      <c r="K10608">
        <v>-11.40297794342041</v>
      </c>
      <c r="L10608">
        <v>-7.2123007774353027</v>
      </c>
      <c r="M10608">
        <v>-4.3098506927490234</v>
      </c>
      <c r="N10608">
        <v>-1.4074007272720337</v>
      </c>
      <c r="O10608">
        <v>2.7832760810852051</v>
      </c>
      <c r="P10608">
        <v>-13.413780212402344</v>
      </c>
      <c r="Q10608">
        <v>4.7940788269042969</v>
      </c>
      <c r="R10608">
        <v>528</v>
      </c>
      <c r="S10608">
        <v>30.633970260620117</v>
      </c>
      <c r="T10608">
        <v>5.5347962379455566</v>
      </c>
      <c r="U10608">
        <v>75.819107055664063</v>
      </c>
      <c r="V10608">
        <v>100.40000152587891</v>
      </c>
      <c r="W10608">
        <v>72.910301208496094</v>
      </c>
    </row>
    <row r="10609" spans="1:23" x14ac:dyDescent="0.25">
      <c r="A10609" t="s">
        <v>79</v>
      </c>
      <c r="B10609" t="s">
        <v>100</v>
      </c>
      <c r="C10609" t="s">
        <v>108</v>
      </c>
      <c r="D10609" t="s">
        <v>76</v>
      </c>
      <c r="E10609" t="s">
        <v>119</v>
      </c>
      <c r="F10609">
        <v>24</v>
      </c>
      <c r="G10609">
        <v>411.97323608398437</v>
      </c>
      <c r="H10609">
        <v>419.17874145507812</v>
      </c>
      <c r="I10609">
        <v>-7.2054967880249023</v>
      </c>
      <c r="J10609">
        <v>-1.749020628631115E-2</v>
      </c>
      <c r="K10609">
        <v>-15.065985679626465</v>
      </c>
      <c r="L10609">
        <v>-10.421945571899414</v>
      </c>
      <c r="M10609">
        <v>-7.2054967880249023</v>
      </c>
      <c r="N10609">
        <v>-3.9890484809875488</v>
      </c>
      <c r="O10609">
        <v>0.65499216318130493</v>
      </c>
      <c r="P10609">
        <v>-17.29432487487793</v>
      </c>
      <c r="Q10609">
        <v>2.8833315372467041</v>
      </c>
      <c r="R10609">
        <v>528</v>
      </c>
      <c r="S10609">
        <v>37.620704650878906</v>
      </c>
      <c r="T10609">
        <v>6.1335721015930176</v>
      </c>
      <c r="U10609">
        <v>75.819107055664063</v>
      </c>
      <c r="V10609">
        <v>100.40000152587891</v>
      </c>
      <c r="W10609">
        <v>71.704055786132813</v>
      </c>
    </row>
    <row r="10610" spans="1:23" x14ac:dyDescent="0.25">
      <c r="A10610" t="s">
        <v>79</v>
      </c>
      <c r="B10610" t="s">
        <v>100</v>
      </c>
      <c r="C10610" t="s">
        <v>108</v>
      </c>
      <c r="D10610" t="s">
        <v>76</v>
      </c>
      <c r="E10610" t="s">
        <v>120</v>
      </c>
      <c r="F10610">
        <v>1</v>
      </c>
      <c r="G10610">
        <v>417.26263427734375</v>
      </c>
      <c r="H10610">
        <v>419.00332641601562</v>
      </c>
      <c r="I10610">
        <v>-1.7407233715057373</v>
      </c>
      <c r="J10610">
        <v>-4.1717691347002983E-3</v>
      </c>
      <c r="K10610">
        <v>-10.695775985717773</v>
      </c>
      <c r="L10610">
        <v>-5.4050583839416504</v>
      </c>
      <c r="M10610">
        <v>-1.7407233715057373</v>
      </c>
      <c r="N10610">
        <v>1.9236115217208862</v>
      </c>
      <c r="O10610">
        <v>7.2143292427062988</v>
      </c>
      <c r="P10610">
        <v>-13.234409332275391</v>
      </c>
      <c r="Q10610">
        <v>9.7529621124267578</v>
      </c>
      <c r="R10610">
        <v>532</v>
      </c>
      <c r="S10610">
        <v>48.827457427978516</v>
      </c>
      <c r="T10610">
        <v>6.9876646995544434</v>
      </c>
      <c r="U10610">
        <v>85.925689697265625</v>
      </c>
      <c r="V10610">
        <v>102.49407196044922</v>
      </c>
      <c r="W10610">
        <v>81.501144409179688</v>
      </c>
    </row>
    <row r="10611" spans="1:23" x14ac:dyDescent="0.25">
      <c r="A10611" t="s">
        <v>79</v>
      </c>
      <c r="B10611" t="s">
        <v>100</v>
      </c>
      <c r="C10611" t="s">
        <v>108</v>
      </c>
      <c r="D10611" t="s">
        <v>76</v>
      </c>
      <c r="E10611" t="s">
        <v>120</v>
      </c>
      <c r="F10611">
        <v>2</v>
      </c>
      <c r="G10611">
        <v>411.589599609375</v>
      </c>
      <c r="H10611">
        <v>411.46151733398438</v>
      </c>
      <c r="I10611">
        <v>0.12804332375526428</v>
      </c>
      <c r="J10611">
        <v>3.1109465635381639E-4</v>
      </c>
      <c r="K10611">
        <v>-8.8140954971313477</v>
      </c>
      <c r="L10611">
        <v>-3.5310075283050537</v>
      </c>
      <c r="M10611">
        <v>0.12804332375526428</v>
      </c>
      <c r="N10611">
        <v>3.7870941162109375</v>
      </c>
      <c r="O10611">
        <v>9.0701828002929687</v>
      </c>
      <c r="P10611">
        <v>-11.349067687988281</v>
      </c>
      <c r="Q10611">
        <v>11.605154991149902</v>
      </c>
      <c r="R10611">
        <v>532</v>
      </c>
      <c r="S10611">
        <v>48.686737060546875</v>
      </c>
      <c r="T10611">
        <v>6.9775881767272949</v>
      </c>
      <c r="U10611">
        <v>85.925689697265625</v>
      </c>
      <c r="V10611">
        <v>102.49407196044922</v>
      </c>
      <c r="W10611">
        <v>80.525253295898437</v>
      </c>
    </row>
    <row r="10612" spans="1:23" x14ac:dyDescent="0.25">
      <c r="A10612" t="s">
        <v>79</v>
      </c>
      <c r="B10612" t="s">
        <v>100</v>
      </c>
      <c r="C10612" t="s">
        <v>108</v>
      </c>
      <c r="D10612" t="s">
        <v>76</v>
      </c>
      <c r="E10612" t="s">
        <v>120</v>
      </c>
      <c r="F10612">
        <v>3</v>
      </c>
      <c r="G10612">
        <v>399.05447387695312</v>
      </c>
      <c r="H10612">
        <v>398.80685424804687</v>
      </c>
      <c r="I10612">
        <v>0.24759632349014282</v>
      </c>
      <c r="J10612">
        <v>6.2045746017247438E-4</v>
      </c>
      <c r="K10612">
        <v>-8.8019952774047852</v>
      </c>
      <c r="L10612">
        <v>-3.45542311668396</v>
      </c>
      <c r="M10612">
        <v>0.24759632349014282</v>
      </c>
      <c r="N10612">
        <v>3.9506158828735352</v>
      </c>
      <c r="O10612">
        <v>9.2971878051757813</v>
      </c>
      <c r="P10612">
        <v>-11.367428779602051</v>
      </c>
      <c r="Q10612">
        <v>11.862621307373047</v>
      </c>
      <c r="R10612">
        <v>532</v>
      </c>
      <c r="S10612">
        <v>49.863849639892578</v>
      </c>
      <c r="T10612">
        <v>7.0614337921142578</v>
      </c>
      <c r="U10612">
        <v>85.925689697265625</v>
      </c>
      <c r="V10612">
        <v>102.49407196044922</v>
      </c>
      <c r="W10612">
        <v>79.927879333496094</v>
      </c>
    </row>
    <row r="10613" spans="1:23" x14ac:dyDescent="0.25">
      <c r="A10613" t="s">
        <v>79</v>
      </c>
      <c r="B10613" t="s">
        <v>100</v>
      </c>
      <c r="C10613" t="s">
        <v>108</v>
      </c>
      <c r="D10613" t="s">
        <v>76</v>
      </c>
      <c r="E10613" t="s">
        <v>120</v>
      </c>
      <c r="F10613">
        <v>4</v>
      </c>
      <c r="G10613">
        <v>401.59750366210937</v>
      </c>
      <c r="H10613">
        <v>400.30368041992187</v>
      </c>
      <c r="I10613">
        <v>1.2938343286514282</v>
      </c>
      <c r="J10613">
        <v>3.2217190600931644E-3</v>
      </c>
      <c r="K10613">
        <v>-7.7133126258850098</v>
      </c>
      <c r="L10613">
        <v>-2.3918170928955078</v>
      </c>
      <c r="M10613">
        <v>1.2938343286514282</v>
      </c>
      <c r="N10613">
        <v>4.9794859886169434</v>
      </c>
      <c r="O10613">
        <v>10.300981521606445</v>
      </c>
      <c r="P10613">
        <v>-10.266714096069336</v>
      </c>
      <c r="Q10613">
        <v>12.854382514953613</v>
      </c>
      <c r="R10613">
        <v>532</v>
      </c>
      <c r="S10613">
        <v>49.397197723388672</v>
      </c>
      <c r="T10613">
        <v>7.0283141136169434</v>
      </c>
      <c r="U10613">
        <v>85.925689697265625</v>
      </c>
      <c r="V10613">
        <v>102.49407196044922</v>
      </c>
      <c r="W10613">
        <v>79.104217529296875</v>
      </c>
    </row>
    <row r="10614" spans="1:23" x14ac:dyDescent="0.25">
      <c r="A10614" t="s">
        <v>79</v>
      </c>
      <c r="B10614" t="s">
        <v>100</v>
      </c>
      <c r="C10614" t="s">
        <v>108</v>
      </c>
      <c r="D10614" t="s">
        <v>76</v>
      </c>
      <c r="E10614" t="s">
        <v>120</v>
      </c>
      <c r="F10614">
        <v>5</v>
      </c>
      <c r="G10614">
        <v>420.96417236328125</v>
      </c>
      <c r="H10614">
        <v>421.34881591796875</v>
      </c>
      <c r="I10614">
        <v>-0.38465532660484314</v>
      </c>
      <c r="J10614">
        <v>-9.137483430095017E-4</v>
      </c>
      <c r="K10614">
        <v>-9.511387825012207</v>
      </c>
      <c r="L10614">
        <v>-4.1192402839660645</v>
      </c>
      <c r="M10614">
        <v>-0.38465532660484314</v>
      </c>
      <c r="N10614">
        <v>3.3499298095703125</v>
      </c>
      <c r="O10614">
        <v>8.7420768737792969</v>
      </c>
      <c r="P10614">
        <v>-12.098690032958984</v>
      </c>
      <c r="Q10614">
        <v>11.329379081726074</v>
      </c>
      <c r="R10614">
        <v>532</v>
      </c>
      <c r="S10614">
        <v>50.717578887939453</v>
      </c>
      <c r="T10614">
        <v>7.1216273307800293</v>
      </c>
      <c r="U10614">
        <v>85.925689697265625</v>
      </c>
      <c r="V10614">
        <v>102.49407196044922</v>
      </c>
      <c r="W10614">
        <v>78.645347595214844</v>
      </c>
    </row>
    <row r="10615" spans="1:23" x14ac:dyDescent="0.25">
      <c r="A10615" t="s">
        <v>79</v>
      </c>
      <c r="B10615" t="s">
        <v>100</v>
      </c>
      <c r="C10615" t="s">
        <v>108</v>
      </c>
      <c r="D10615" t="s">
        <v>76</v>
      </c>
      <c r="E10615" t="s">
        <v>120</v>
      </c>
      <c r="F10615">
        <v>6</v>
      </c>
      <c r="G10615">
        <v>466.41256713867187</v>
      </c>
      <c r="H10615">
        <v>467.93453979492187</v>
      </c>
      <c r="I10615">
        <v>-1.5219719409942627</v>
      </c>
      <c r="J10615">
        <v>-3.2631452195346355E-3</v>
      </c>
      <c r="K10615">
        <v>-10.57715892791748</v>
      </c>
      <c r="L10615">
        <v>-5.2272810935974121</v>
      </c>
      <c r="M10615">
        <v>-1.5219719409942627</v>
      </c>
      <c r="N10615">
        <v>2.1833372116088867</v>
      </c>
      <c r="O10615">
        <v>7.5332155227661133</v>
      </c>
      <c r="P10615">
        <v>-13.144179344177246</v>
      </c>
      <c r="Q10615">
        <v>10.100234985351562</v>
      </c>
      <c r="R10615">
        <v>532</v>
      </c>
      <c r="S10615">
        <v>49.925529479980469</v>
      </c>
      <c r="T10615">
        <v>7.0658001899719238</v>
      </c>
      <c r="U10615">
        <v>85.925689697265625</v>
      </c>
      <c r="V10615">
        <v>102.49407196044922</v>
      </c>
      <c r="W10615">
        <v>78.281112670898438</v>
      </c>
    </row>
    <row r="10616" spans="1:23" x14ac:dyDescent="0.25">
      <c r="A10616" t="s">
        <v>79</v>
      </c>
      <c r="B10616" t="s">
        <v>100</v>
      </c>
      <c r="C10616" t="s">
        <v>108</v>
      </c>
      <c r="D10616" t="s">
        <v>76</v>
      </c>
      <c r="E10616" t="s">
        <v>120</v>
      </c>
      <c r="F10616">
        <v>7</v>
      </c>
      <c r="G10616">
        <v>507.11459350585937</v>
      </c>
      <c r="H10616">
        <v>506.55255126953125</v>
      </c>
      <c r="I10616">
        <v>0.56203281879425049</v>
      </c>
      <c r="J10616">
        <v>1.1082955170422792E-3</v>
      </c>
      <c r="K10616">
        <v>-8.4961967468261719</v>
      </c>
      <c r="L10616">
        <v>-3.1445212364196777</v>
      </c>
      <c r="M10616">
        <v>0.56203281879425049</v>
      </c>
      <c r="N10616">
        <v>4.2685866355895996</v>
      </c>
      <c r="O10616">
        <v>9.6202621459960937</v>
      </c>
      <c r="P10616">
        <v>-11.064078330993652</v>
      </c>
      <c r="Q10616">
        <v>12.188144683837891</v>
      </c>
      <c r="R10616">
        <v>532</v>
      </c>
      <c r="S10616">
        <v>49.959079742431641</v>
      </c>
      <c r="T10616">
        <v>7.068173885345459</v>
      </c>
      <c r="U10616">
        <v>85.925689697265625</v>
      </c>
      <c r="V10616">
        <v>102.49407196044922</v>
      </c>
      <c r="W10616">
        <v>77.972663879394531</v>
      </c>
    </row>
    <row r="10617" spans="1:23" x14ac:dyDescent="0.25">
      <c r="A10617" t="s">
        <v>79</v>
      </c>
      <c r="B10617" t="s">
        <v>100</v>
      </c>
      <c r="C10617" t="s">
        <v>108</v>
      </c>
      <c r="D10617" t="s">
        <v>76</v>
      </c>
      <c r="E10617" t="s">
        <v>120</v>
      </c>
      <c r="F10617">
        <v>8</v>
      </c>
      <c r="G10617">
        <v>534.49127197265625</v>
      </c>
      <c r="H10617">
        <v>532.326416015625</v>
      </c>
      <c r="I10617">
        <v>2.1648619174957275</v>
      </c>
      <c r="J10617">
        <v>4.0503223426640034E-3</v>
      </c>
      <c r="K10617">
        <v>-11.851621627807617</v>
      </c>
      <c r="L10617">
        <v>-3.5705697536468506</v>
      </c>
      <c r="M10617">
        <v>2.1648619174957275</v>
      </c>
      <c r="N10617">
        <v>7.9002933502197266</v>
      </c>
      <c r="O10617">
        <v>16.181344985961914</v>
      </c>
      <c r="P10617">
        <v>-15.825099945068359</v>
      </c>
      <c r="Q10617">
        <v>20.154823303222656</v>
      </c>
      <c r="R10617">
        <v>532</v>
      </c>
      <c r="S10617">
        <v>119.62061309814453</v>
      </c>
      <c r="T10617">
        <v>10.93712043762207</v>
      </c>
      <c r="U10617">
        <v>85.925689697265625</v>
      </c>
      <c r="V10617">
        <v>102.49407196044922</v>
      </c>
      <c r="W10617">
        <v>77.921760559082031</v>
      </c>
    </row>
    <row r="10618" spans="1:23" x14ac:dyDescent="0.25">
      <c r="A10618" t="s">
        <v>79</v>
      </c>
      <c r="B10618" t="s">
        <v>100</v>
      </c>
      <c r="C10618" t="s">
        <v>108</v>
      </c>
      <c r="D10618" t="s">
        <v>76</v>
      </c>
      <c r="E10618" t="s">
        <v>120</v>
      </c>
      <c r="F10618">
        <v>9</v>
      </c>
      <c r="G10618">
        <v>557.914794921875</v>
      </c>
      <c r="H10618">
        <v>553.46759033203125</v>
      </c>
      <c r="I10618">
        <v>4.4471683502197266</v>
      </c>
      <c r="J10618">
        <v>7.9710530117154121E-3</v>
      </c>
      <c r="K10618">
        <v>-7.2207651138305664</v>
      </c>
      <c r="L10618">
        <v>-0.32725551724433899</v>
      </c>
      <c r="M10618">
        <v>4.4471683502197266</v>
      </c>
      <c r="N10618">
        <v>9.2215919494628906</v>
      </c>
      <c r="O10618">
        <v>16.115102767944336</v>
      </c>
      <c r="P10618">
        <v>-10.528462409973145</v>
      </c>
      <c r="Q10618">
        <v>19.422798156738281</v>
      </c>
      <c r="R10618">
        <v>532</v>
      </c>
      <c r="S10618">
        <v>82.892601013183594</v>
      </c>
      <c r="T10618">
        <v>9.1045370101928711</v>
      </c>
      <c r="U10618">
        <v>85.925689697265625</v>
      </c>
      <c r="V10618">
        <v>102.49407196044922</v>
      </c>
      <c r="W10618">
        <v>80.044143676757813</v>
      </c>
    </row>
    <row r="10619" spans="1:23" x14ac:dyDescent="0.25">
      <c r="A10619" t="s">
        <v>79</v>
      </c>
      <c r="B10619" t="s">
        <v>100</v>
      </c>
      <c r="C10619" t="s">
        <v>108</v>
      </c>
      <c r="D10619" t="s">
        <v>76</v>
      </c>
      <c r="E10619" t="s">
        <v>120</v>
      </c>
      <c r="F10619">
        <v>10</v>
      </c>
      <c r="G10619">
        <v>577.39630126953125</v>
      </c>
      <c r="H10619">
        <v>568.0623779296875</v>
      </c>
      <c r="I10619">
        <v>9.3338890075683594</v>
      </c>
      <c r="J10619">
        <v>1.6165481880307198E-2</v>
      </c>
      <c r="K10619">
        <v>-3.8003914356231689</v>
      </c>
      <c r="L10619">
        <v>3.9594478607177734</v>
      </c>
      <c r="M10619">
        <v>9.3338890075683594</v>
      </c>
      <c r="N10619">
        <v>14.708330154418945</v>
      </c>
      <c r="O10619">
        <v>22.468170166015625</v>
      </c>
      <c r="P10619">
        <v>-7.5237774848937988</v>
      </c>
      <c r="Q10619">
        <v>26.191555023193359</v>
      </c>
      <c r="R10619">
        <v>532</v>
      </c>
      <c r="S10619">
        <v>105.03652954101562</v>
      </c>
      <c r="T10619">
        <v>10.248733520507812</v>
      </c>
      <c r="U10619">
        <v>85.925689697265625</v>
      </c>
      <c r="V10619">
        <v>102.49407196044922</v>
      </c>
      <c r="W10619">
        <v>84.369003295898437</v>
      </c>
    </row>
    <row r="10620" spans="1:23" x14ac:dyDescent="0.25">
      <c r="A10620" t="s">
        <v>79</v>
      </c>
      <c r="B10620" t="s">
        <v>100</v>
      </c>
      <c r="C10620" t="s">
        <v>108</v>
      </c>
      <c r="D10620" t="s">
        <v>76</v>
      </c>
      <c r="E10620" t="s">
        <v>120</v>
      </c>
      <c r="F10620">
        <v>11</v>
      </c>
      <c r="G10620">
        <v>598.6024169921875</v>
      </c>
      <c r="H10620">
        <v>590.15301513671875</v>
      </c>
      <c r="I10620">
        <v>8.449366569519043</v>
      </c>
      <c r="J10620">
        <v>1.4115155674517155E-2</v>
      </c>
      <c r="K10620">
        <v>-4.8178935050964355</v>
      </c>
      <c r="L10620">
        <v>3.0205113887786865</v>
      </c>
      <c r="M10620">
        <v>8.449366569519043</v>
      </c>
      <c r="N10620">
        <v>13.87822151184082</v>
      </c>
      <c r="O10620">
        <v>21.71662712097168</v>
      </c>
      <c r="P10620">
        <v>-8.5789775848388672</v>
      </c>
      <c r="Q10620">
        <v>25.477710723876953</v>
      </c>
      <c r="R10620">
        <v>532</v>
      </c>
      <c r="S10620">
        <v>107.17422485351562</v>
      </c>
      <c r="T10620">
        <v>10.352498054504395</v>
      </c>
      <c r="U10620">
        <v>85.925689697265625</v>
      </c>
      <c r="V10620">
        <v>102.49407196044922</v>
      </c>
      <c r="W10620">
        <v>89.36053466796875</v>
      </c>
    </row>
    <row r="10621" spans="1:23" x14ac:dyDescent="0.25">
      <c r="A10621" t="s">
        <v>79</v>
      </c>
      <c r="B10621" t="s">
        <v>100</v>
      </c>
      <c r="C10621" t="s">
        <v>108</v>
      </c>
      <c r="D10621" t="s">
        <v>76</v>
      </c>
      <c r="E10621" t="s">
        <v>120</v>
      </c>
      <c r="F10621">
        <v>12</v>
      </c>
      <c r="G10621">
        <v>580.78594970703125</v>
      </c>
      <c r="H10621">
        <v>588.41290283203125</v>
      </c>
      <c r="I10621">
        <v>-7.6269078254699707</v>
      </c>
      <c r="J10621">
        <v>-1.3132045976817608E-2</v>
      </c>
      <c r="K10621">
        <v>-18.546831130981445</v>
      </c>
      <c r="L10621">
        <v>-12.09525203704834</v>
      </c>
      <c r="M10621">
        <v>-7.6269078254699707</v>
      </c>
      <c r="N10621">
        <v>-3.1585636138916016</v>
      </c>
      <c r="O10621">
        <v>3.293015718460083</v>
      </c>
      <c r="P10621">
        <v>-21.642477035522461</v>
      </c>
      <c r="Q10621">
        <v>6.3886623382568359</v>
      </c>
      <c r="R10621">
        <v>532</v>
      </c>
      <c r="S10621">
        <v>72.605087280273438</v>
      </c>
      <c r="T10621">
        <v>8.5208616256713867</v>
      </c>
      <c r="U10621">
        <v>85.925689697265625</v>
      </c>
      <c r="V10621">
        <v>102.49407196044922</v>
      </c>
      <c r="W10621">
        <v>93.020599365234375</v>
      </c>
    </row>
    <row r="10622" spans="1:23" x14ac:dyDescent="0.25">
      <c r="A10622" t="s">
        <v>79</v>
      </c>
      <c r="B10622" t="s">
        <v>100</v>
      </c>
      <c r="C10622" t="s">
        <v>108</v>
      </c>
      <c r="D10622" t="s">
        <v>76</v>
      </c>
      <c r="E10622" t="s">
        <v>120</v>
      </c>
      <c r="F10622">
        <v>13</v>
      </c>
      <c r="G10622">
        <v>565.92529296875</v>
      </c>
      <c r="H10622">
        <v>572.18634033203125</v>
      </c>
      <c r="I10622">
        <v>-6.2610340118408203</v>
      </c>
      <c r="J10622">
        <v>-1.1063357815146446E-2</v>
      </c>
      <c r="K10622">
        <v>-16.823062896728516</v>
      </c>
      <c r="L10622">
        <v>-10.582930564880371</v>
      </c>
      <c r="M10622">
        <v>-6.2610340118408203</v>
      </c>
      <c r="N10622">
        <v>-1.9391376972198486</v>
      </c>
      <c r="O10622">
        <v>4.3009939193725586</v>
      </c>
      <c r="P10622">
        <v>-19.817251205444336</v>
      </c>
      <c r="Q10622">
        <v>7.2951822280883789</v>
      </c>
      <c r="R10622">
        <v>532</v>
      </c>
      <c r="S10622">
        <v>67.923873901367188</v>
      </c>
      <c r="T10622">
        <v>8.2415943145751953</v>
      </c>
      <c r="U10622">
        <v>85.925689697265625</v>
      </c>
      <c r="V10622">
        <v>102.49407196044922</v>
      </c>
      <c r="W10622">
        <v>95.145622253417969</v>
      </c>
    </row>
    <row r="10623" spans="1:23" x14ac:dyDescent="0.25">
      <c r="A10623" t="s">
        <v>79</v>
      </c>
      <c r="B10623" t="s">
        <v>100</v>
      </c>
      <c r="C10623" t="s">
        <v>108</v>
      </c>
      <c r="D10623" t="s">
        <v>76</v>
      </c>
      <c r="E10623" t="s">
        <v>120</v>
      </c>
      <c r="F10623">
        <v>14</v>
      </c>
      <c r="G10623">
        <v>563.90966796875</v>
      </c>
      <c r="H10623">
        <v>559.2996826171875</v>
      </c>
      <c r="I10623">
        <v>4.6099467277526855</v>
      </c>
      <c r="J10623">
        <v>8.1749735400080681E-3</v>
      </c>
      <c r="K10623">
        <v>-6.2977352142333984</v>
      </c>
      <c r="L10623">
        <v>0.14661160111427307</v>
      </c>
      <c r="M10623">
        <v>4.6099467277526855</v>
      </c>
      <c r="N10623">
        <v>9.0732822418212891</v>
      </c>
      <c r="O10623">
        <v>15.51762866973877</v>
      </c>
      <c r="P10623">
        <v>-9.3899116516113281</v>
      </c>
      <c r="Q10623">
        <v>18.609806060791016</v>
      </c>
      <c r="R10623">
        <v>532</v>
      </c>
      <c r="S10623">
        <v>72.442398071289063</v>
      </c>
      <c r="T10623">
        <v>8.5113096237182617</v>
      </c>
      <c r="U10623">
        <v>85.925689697265625</v>
      </c>
      <c r="V10623">
        <v>102.49407196044922</v>
      </c>
      <c r="W10623">
        <v>96.768211364746094</v>
      </c>
    </row>
    <row r="10624" spans="1:23" x14ac:dyDescent="0.25">
      <c r="A10624" t="s">
        <v>79</v>
      </c>
      <c r="B10624" t="s">
        <v>100</v>
      </c>
      <c r="C10624" t="s">
        <v>108</v>
      </c>
      <c r="D10624" t="s">
        <v>76</v>
      </c>
      <c r="E10624" t="s">
        <v>120</v>
      </c>
      <c r="F10624">
        <v>15</v>
      </c>
      <c r="G10624">
        <v>553.4111328125</v>
      </c>
      <c r="H10624">
        <v>511.96273803710938</v>
      </c>
      <c r="I10624">
        <v>41.448368072509766</v>
      </c>
      <c r="J10624">
        <v>7.4896156787872314E-2</v>
      </c>
      <c r="K10624">
        <v>29.229011535644531</v>
      </c>
      <c r="L10624">
        <v>36.448307037353516</v>
      </c>
      <c r="M10624">
        <v>41.448368072509766</v>
      </c>
      <c r="N10624">
        <v>46.448429107666016</v>
      </c>
      <c r="O10624">
        <v>53.667724609375</v>
      </c>
      <c r="P10624">
        <v>25.764993667602539</v>
      </c>
      <c r="Q10624">
        <v>57.131744384765625</v>
      </c>
      <c r="R10624">
        <v>532</v>
      </c>
      <c r="S10624">
        <v>90.912689208984375</v>
      </c>
      <c r="T10624">
        <v>9.5348148345947266</v>
      </c>
      <c r="U10624">
        <v>85.925689697265625</v>
      </c>
      <c r="V10624">
        <v>102.49407196044922</v>
      </c>
      <c r="W10624">
        <v>97.134902954101563</v>
      </c>
    </row>
    <row r="10625" spans="1:23" x14ac:dyDescent="0.25">
      <c r="A10625" t="s">
        <v>79</v>
      </c>
      <c r="B10625" t="s">
        <v>100</v>
      </c>
      <c r="C10625" t="s">
        <v>108</v>
      </c>
      <c r="D10625" t="s">
        <v>76</v>
      </c>
      <c r="E10625" t="s">
        <v>120</v>
      </c>
      <c r="F10625">
        <v>16</v>
      </c>
      <c r="G10625">
        <v>533.24493408203125</v>
      </c>
      <c r="H10625">
        <v>492.06149291992187</v>
      </c>
      <c r="I10625">
        <v>41.183483123779297</v>
      </c>
      <c r="J10625">
        <v>7.7231831848621368E-2</v>
      </c>
      <c r="K10625">
        <v>29.454957962036133</v>
      </c>
      <c r="L10625">
        <v>36.384265899658203</v>
      </c>
      <c r="M10625">
        <v>41.183483123779297</v>
      </c>
      <c r="N10625">
        <v>45.982700347900391</v>
      </c>
      <c r="O10625">
        <v>52.912006378173828</v>
      </c>
      <c r="P10625">
        <v>26.130084991455078</v>
      </c>
      <c r="Q10625">
        <v>56.236881256103516</v>
      </c>
      <c r="R10625">
        <v>532</v>
      </c>
      <c r="S10625">
        <v>83.755744934082031</v>
      </c>
      <c r="T10625">
        <v>9.1518163681030273</v>
      </c>
      <c r="U10625">
        <v>85.925689697265625</v>
      </c>
      <c r="V10625">
        <v>102.49407196044922</v>
      </c>
      <c r="W10625">
        <v>94.739395141601563</v>
      </c>
    </row>
    <row r="10626" spans="1:23" x14ac:dyDescent="0.25">
      <c r="A10626" t="s">
        <v>79</v>
      </c>
      <c r="B10626" t="s">
        <v>100</v>
      </c>
      <c r="C10626" t="s">
        <v>108</v>
      </c>
      <c r="D10626" t="s">
        <v>76</v>
      </c>
      <c r="E10626" t="s">
        <v>120</v>
      </c>
      <c r="F10626">
        <v>17</v>
      </c>
      <c r="G10626">
        <v>522.470703125</v>
      </c>
      <c r="H10626">
        <v>469.48171997070312</v>
      </c>
      <c r="I10626">
        <v>52.989032745361328</v>
      </c>
      <c r="J10626">
        <v>0.10142010450363159</v>
      </c>
      <c r="K10626">
        <v>39.390964508056641</v>
      </c>
      <c r="L10626">
        <v>47.424812316894531</v>
      </c>
      <c r="M10626">
        <v>52.989032745361328</v>
      </c>
      <c r="N10626">
        <v>58.553253173828125</v>
      </c>
      <c r="O10626">
        <v>66.587104797363281</v>
      </c>
      <c r="P10626">
        <v>35.536098480224609</v>
      </c>
      <c r="Q10626">
        <v>70.441963195800781</v>
      </c>
      <c r="R10626">
        <v>532</v>
      </c>
      <c r="S10626">
        <v>112.58547210693359</v>
      </c>
      <c r="T10626">
        <v>10.610630035400391</v>
      </c>
      <c r="U10626">
        <v>85.925689697265625</v>
      </c>
      <c r="V10626">
        <v>102.49407196044922</v>
      </c>
      <c r="W10626">
        <v>91.204017639160156</v>
      </c>
    </row>
    <row r="10627" spans="1:23" x14ac:dyDescent="0.25">
      <c r="A10627" t="s">
        <v>79</v>
      </c>
      <c r="B10627" t="s">
        <v>100</v>
      </c>
      <c r="C10627" t="s">
        <v>108</v>
      </c>
      <c r="D10627" t="s">
        <v>76</v>
      </c>
      <c r="E10627" t="s">
        <v>120</v>
      </c>
      <c r="F10627">
        <v>18</v>
      </c>
      <c r="G10627">
        <v>504.46160888671875</v>
      </c>
      <c r="H10627">
        <v>461.229736328125</v>
      </c>
      <c r="I10627">
        <v>43.231876373291016</v>
      </c>
      <c r="J10627">
        <v>8.5699044167995453E-2</v>
      </c>
      <c r="K10627">
        <v>31.096858978271484</v>
      </c>
      <c r="L10627">
        <v>38.266326904296875</v>
      </c>
      <c r="M10627">
        <v>43.231876373291016</v>
      </c>
      <c r="N10627">
        <v>48.197425842285156</v>
      </c>
      <c r="O10627">
        <v>55.366893768310547</v>
      </c>
      <c r="P10627">
        <v>27.65675163269043</v>
      </c>
      <c r="Q10627">
        <v>58.807003021240234</v>
      </c>
      <c r="R10627">
        <v>532</v>
      </c>
      <c r="S10627">
        <v>89.662033081054688</v>
      </c>
      <c r="T10627">
        <v>9.4690036773681641</v>
      </c>
      <c r="U10627">
        <v>85.925689697265625</v>
      </c>
      <c r="V10627">
        <v>102.49407196044922</v>
      </c>
      <c r="W10627">
        <v>88.426490783691406</v>
      </c>
    </row>
    <row r="10628" spans="1:23" x14ac:dyDescent="0.25">
      <c r="A10628" t="s">
        <v>79</v>
      </c>
      <c r="B10628" t="s">
        <v>100</v>
      </c>
      <c r="C10628" t="s">
        <v>108</v>
      </c>
      <c r="D10628" t="s">
        <v>76</v>
      </c>
      <c r="E10628" t="s">
        <v>120</v>
      </c>
      <c r="F10628">
        <v>19</v>
      </c>
      <c r="G10628">
        <v>504.13388061523437</v>
      </c>
      <c r="H10628">
        <v>476.6400146484375</v>
      </c>
      <c r="I10628">
        <v>27.493864059448242</v>
      </c>
      <c r="J10628">
        <v>5.4536830633878708E-2</v>
      </c>
      <c r="K10628">
        <v>16.021642684936523</v>
      </c>
      <c r="L10628">
        <v>22.799524307250977</v>
      </c>
      <c r="M10628">
        <v>27.493864059448242</v>
      </c>
      <c r="N10628">
        <v>32.188205718994141</v>
      </c>
      <c r="O10628">
        <v>38.966087341308594</v>
      </c>
      <c r="P10628">
        <v>12.769426345825195</v>
      </c>
      <c r="Q10628">
        <v>42.218299865722656</v>
      </c>
      <c r="R10628">
        <v>532</v>
      </c>
      <c r="S10628">
        <v>80.135124206542969</v>
      </c>
      <c r="T10628">
        <v>8.9518222808837891</v>
      </c>
      <c r="U10628">
        <v>85.925689697265625</v>
      </c>
      <c r="V10628">
        <v>102.49407196044922</v>
      </c>
      <c r="W10628">
        <v>88.82965087890625</v>
      </c>
    </row>
    <row r="10629" spans="1:23" x14ac:dyDescent="0.25">
      <c r="A10629" t="s">
        <v>79</v>
      </c>
      <c r="B10629" t="s">
        <v>100</v>
      </c>
      <c r="C10629" t="s">
        <v>108</v>
      </c>
      <c r="D10629" t="s">
        <v>76</v>
      </c>
      <c r="E10629" t="s">
        <v>120</v>
      </c>
      <c r="F10629">
        <v>20</v>
      </c>
      <c r="G10629">
        <v>513.60076904296875</v>
      </c>
      <c r="H10629">
        <v>495.45834350585937</v>
      </c>
      <c r="I10629">
        <v>18.142429351806641</v>
      </c>
      <c r="J10629">
        <v>3.5323992371559143E-2</v>
      </c>
      <c r="K10629">
        <v>7.2451076507568359</v>
      </c>
      <c r="L10629">
        <v>13.683333396911621</v>
      </c>
      <c r="M10629">
        <v>18.142429351806641</v>
      </c>
      <c r="N10629">
        <v>22.601524353027344</v>
      </c>
      <c r="O10629">
        <v>29.039751052856445</v>
      </c>
      <c r="P10629">
        <v>4.1558685302734375</v>
      </c>
      <c r="Q10629">
        <v>32.128990173339844</v>
      </c>
      <c r="R10629">
        <v>532</v>
      </c>
      <c r="S10629">
        <v>72.304847717285156</v>
      </c>
      <c r="T10629">
        <v>8.5032253265380859</v>
      </c>
      <c r="U10629">
        <v>85.925689697265625</v>
      </c>
      <c r="V10629">
        <v>102.49407196044922</v>
      </c>
      <c r="W10629">
        <v>89.204132080078125</v>
      </c>
    </row>
    <row r="10630" spans="1:23" x14ac:dyDescent="0.25">
      <c r="A10630" t="s">
        <v>79</v>
      </c>
      <c r="B10630" t="s">
        <v>100</v>
      </c>
      <c r="C10630" t="s">
        <v>108</v>
      </c>
      <c r="D10630" t="s">
        <v>76</v>
      </c>
      <c r="E10630" t="s">
        <v>120</v>
      </c>
      <c r="F10630">
        <v>21</v>
      </c>
      <c r="G10630">
        <v>499.37167358398437</v>
      </c>
      <c r="H10630">
        <v>487.10897827148437</v>
      </c>
      <c r="I10630">
        <v>12.262686729431152</v>
      </c>
      <c r="J10630">
        <v>2.4556232616305351E-2</v>
      </c>
      <c r="K10630">
        <v>1.4470336437225342</v>
      </c>
      <c r="L10630">
        <v>7.8370089530944824</v>
      </c>
      <c r="M10630">
        <v>12.262686729431152</v>
      </c>
      <c r="N10630">
        <v>16.688364028930664</v>
      </c>
      <c r="O10630">
        <v>23.078340530395508</v>
      </c>
      <c r="P10630">
        <v>-1.6190536022186279</v>
      </c>
      <c r="Q10630">
        <v>26.144426345825195</v>
      </c>
      <c r="R10630">
        <v>532</v>
      </c>
      <c r="S10630">
        <v>71.225143432617188</v>
      </c>
      <c r="T10630">
        <v>8.4394989013671875</v>
      </c>
      <c r="U10630">
        <v>85.925689697265625</v>
      </c>
      <c r="V10630">
        <v>102.49407196044922</v>
      </c>
      <c r="W10630">
        <v>88.3526611328125</v>
      </c>
    </row>
    <row r="10631" spans="1:23" x14ac:dyDescent="0.25">
      <c r="A10631" t="s">
        <v>79</v>
      </c>
      <c r="B10631" t="s">
        <v>100</v>
      </c>
      <c r="C10631" t="s">
        <v>108</v>
      </c>
      <c r="D10631" t="s">
        <v>76</v>
      </c>
      <c r="E10631" t="s">
        <v>120</v>
      </c>
      <c r="F10631">
        <v>22</v>
      </c>
      <c r="G10631">
        <v>478.67108154296875</v>
      </c>
      <c r="H10631">
        <v>465.34750366210937</v>
      </c>
      <c r="I10631">
        <v>13.323569297790527</v>
      </c>
      <c r="J10631">
        <v>2.7834497392177582E-2</v>
      </c>
      <c r="K10631">
        <v>3.4612867832183838</v>
      </c>
      <c r="L10631">
        <v>9.2880029678344727</v>
      </c>
      <c r="M10631">
        <v>13.323569297790527</v>
      </c>
      <c r="N10631">
        <v>17.359134674072266</v>
      </c>
      <c r="O10631">
        <v>23.18585205078125</v>
      </c>
      <c r="P10631">
        <v>0.66546660661697388</v>
      </c>
      <c r="Q10631">
        <v>25.981672286987305</v>
      </c>
      <c r="R10631">
        <v>532</v>
      </c>
      <c r="S10631">
        <v>59.221954345703125</v>
      </c>
      <c r="T10631">
        <v>7.695580005645752</v>
      </c>
      <c r="U10631">
        <v>85.925689697265625</v>
      </c>
      <c r="V10631">
        <v>102.49407196044922</v>
      </c>
      <c r="W10631">
        <v>85.872505187988281</v>
      </c>
    </row>
    <row r="10632" spans="1:23" x14ac:dyDescent="0.25">
      <c r="A10632" t="s">
        <v>79</v>
      </c>
      <c r="B10632" t="s">
        <v>100</v>
      </c>
      <c r="C10632" t="s">
        <v>108</v>
      </c>
      <c r="D10632" t="s">
        <v>76</v>
      </c>
      <c r="E10632" t="s">
        <v>120</v>
      </c>
      <c r="F10632">
        <v>23</v>
      </c>
      <c r="G10632">
        <v>452.44781494140625</v>
      </c>
      <c r="H10632">
        <v>443.15866088867187</v>
      </c>
      <c r="I10632">
        <v>9.2891445159912109</v>
      </c>
      <c r="J10632">
        <v>2.0530864596366882E-2</v>
      </c>
      <c r="K10632">
        <v>0.19644781947135925</v>
      </c>
      <c r="L10632">
        <v>5.5684866905212402</v>
      </c>
      <c r="M10632">
        <v>9.2891445159912109</v>
      </c>
      <c r="N10632">
        <v>13.009801864624023</v>
      </c>
      <c r="O10632">
        <v>18.381841659545898</v>
      </c>
      <c r="P10632">
        <v>-2.3812053203582764</v>
      </c>
      <c r="Q10632">
        <v>20.959493637084961</v>
      </c>
      <c r="R10632">
        <v>532</v>
      </c>
      <c r="S10632">
        <v>50.340003967285156</v>
      </c>
      <c r="T10632">
        <v>7.0950689315795898</v>
      </c>
      <c r="U10632">
        <v>85.925689697265625</v>
      </c>
      <c r="V10632">
        <v>102.49407196044922</v>
      </c>
      <c r="W10632">
        <v>84.509368896484375</v>
      </c>
    </row>
    <row r="10633" spans="1:23" x14ac:dyDescent="0.25">
      <c r="A10633" t="s">
        <v>79</v>
      </c>
      <c r="B10633" t="s">
        <v>100</v>
      </c>
      <c r="C10633" t="s">
        <v>108</v>
      </c>
      <c r="D10633" t="s">
        <v>76</v>
      </c>
      <c r="E10633" t="s">
        <v>120</v>
      </c>
      <c r="F10633">
        <v>24</v>
      </c>
      <c r="G10633">
        <v>439.2919921875</v>
      </c>
      <c r="H10633">
        <v>437.27310180664062</v>
      </c>
      <c r="I10633">
        <v>2.0188992023468018</v>
      </c>
      <c r="J10633">
        <v>4.5958026312291622E-3</v>
      </c>
      <c r="K10633">
        <v>-7.2377095222473145</v>
      </c>
      <c r="L10633">
        <v>-1.7688299417495728</v>
      </c>
      <c r="M10633">
        <v>2.0188992023468018</v>
      </c>
      <c r="N10633">
        <v>5.8066282272338867</v>
      </c>
      <c r="O10633">
        <v>11.275507926940918</v>
      </c>
      <c r="P10633">
        <v>-9.8618288040161133</v>
      </c>
      <c r="Q10633">
        <v>13.899627685546875</v>
      </c>
      <c r="R10633">
        <v>532</v>
      </c>
      <c r="S10633">
        <v>52.171298980712891</v>
      </c>
      <c r="T10633">
        <v>7.2229700088500977</v>
      </c>
      <c r="U10633">
        <v>85.925689697265625</v>
      </c>
      <c r="V10633">
        <v>102.49407196044922</v>
      </c>
      <c r="W10633">
        <v>83.426223754882813</v>
      </c>
    </row>
    <row r="10634" spans="1:23" x14ac:dyDescent="0.25">
      <c r="A10634" t="s">
        <v>79</v>
      </c>
      <c r="B10634" t="s">
        <v>100</v>
      </c>
      <c r="C10634" t="s">
        <v>108</v>
      </c>
      <c r="D10634" t="s">
        <v>76</v>
      </c>
      <c r="E10634" t="s">
        <v>121</v>
      </c>
      <c r="F10634">
        <v>1</v>
      </c>
      <c r="G10634">
        <v>423.276123046875</v>
      </c>
      <c r="H10634">
        <v>427.61614990234375</v>
      </c>
      <c r="I10634">
        <v>-4.3400144577026367</v>
      </c>
      <c r="J10634">
        <v>-1.0253388434648514E-2</v>
      </c>
      <c r="K10634">
        <v>-13.202524185180664</v>
      </c>
      <c r="L10634">
        <v>-7.9664816856384277</v>
      </c>
      <c r="M10634">
        <v>-4.3400144577026367</v>
      </c>
      <c r="N10634">
        <v>-0.71354740858078003</v>
      </c>
      <c r="O10634">
        <v>4.5224952697753906</v>
      </c>
      <c r="P10634">
        <v>-15.714921951293945</v>
      </c>
      <c r="Q10634">
        <v>7.0348935127258301</v>
      </c>
      <c r="R10634">
        <v>533</v>
      </c>
      <c r="S10634">
        <v>47.823486328125</v>
      </c>
      <c r="T10634">
        <v>6.9154529571533203</v>
      </c>
      <c r="U10634">
        <v>84.665367126464844</v>
      </c>
      <c r="V10634">
        <v>102</v>
      </c>
      <c r="W10634">
        <v>81.588897705078125</v>
      </c>
    </row>
    <row r="10635" spans="1:23" x14ac:dyDescent="0.25">
      <c r="A10635" t="s">
        <v>79</v>
      </c>
      <c r="B10635" t="s">
        <v>100</v>
      </c>
      <c r="C10635" t="s">
        <v>108</v>
      </c>
      <c r="D10635" t="s">
        <v>76</v>
      </c>
      <c r="E10635" t="s">
        <v>121</v>
      </c>
      <c r="F10635">
        <v>2</v>
      </c>
      <c r="G10635">
        <v>415.80914306640625</v>
      </c>
      <c r="H10635">
        <v>421.37457275390625</v>
      </c>
      <c r="I10635">
        <v>-5.5654573440551758</v>
      </c>
      <c r="J10635">
        <v>-1.3384643942117691E-2</v>
      </c>
      <c r="K10635">
        <v>-14.187418937683105</v>
      </c>
      <c r="L10635">
        <v>-9.0934944152832031</v>
      </c>
      <c r="M10635">
        <v>-5.5654573440551758</v>
      </c>
      <c r="N10635">
        <v>-2.0374202728271484</v>
      </c>
      <c r="O10635">
        <v>3.0565047264099121</v>
      </c>
      <c r="P10635">
        <v>-16.631626129150391</v>
      </c>
      <c r="Q10635">
        <v>5.5007109642028809</v>
      </c>
      <c r="R10635">
        <v>533</v>
      </c>
      <c r="S10635">
        <v>45.262653350830078</v>
      </c>
      <c r="T10635">
        <v>6.727752685546875</v>
      </c>
      <c r="U10635">
        <v>84.665367126464844</v>
      </c>
      <c r="V10635">
        <v>102</v>
      </c>
      <c r="W10635">
        <v>80.262939453125</v>
      </c>
    </row>
    <row r="10636" spans="1:23" x14ac:dyDescent="0.25">
      <c r="A10636" t="s">
        <v>79</v>
      </c>
      <c r="B10636" t="s">
        <v>100</v>
      </c>
      <c r="C10636" t="s">
        <v>108</v>
      </c>
      <c r="D10636" t="s">
        <v>76</v>
      </c>
      <c r="E10636" t="s">
        <v>121</v>
      </c>
      <c r="F10636">
        <v>3</v>
      </c>
      <c r="G10636">
        <v>404.16018676757812</v>
      </c>
      <c r="H10636">
        <v>406.62411499023437</v>
      </c>
      <c r="I10636">
        <v>-2.4639503955841064</v>
      </c>
      <c r="J10636">
        <v>-6.0964697040617466E-3</v>
      </c>
      <c r="K10636">
        <v>-11.050283432006836</v>
      </c>
      <c r="L10636">
        <v>-5.9774084091186523</v>
      </c>
      <c r="M10636">
        <v>-2.4639503955841064</v>
      </c>
      <c r="N10636">
        <v>1.0495073795318604</v>
      </c>
      <c r="O10636">
        <v>6.122382640838623</v>
      </c>
      <c r="P10636">
        <v>-13.484389305114746</v>
      </c>
      <c r="Q10636">
        <v>8.5564889907836914</v>
      </c>
      <c r="R10636">
        <v>533</v>
      </c>
      <c r="S10636">
        <v>44.88934326171875</v>
      </c>
      <c r="T10636">
        <v>6.699951171875</v>
      </c>
      <c r="U10636">
        <v>84.665367126464844</v>
      </c>
      <c r="V10636">
        <v>102</v>
      </c>
      <c r="W10636">
        <v>79.195457458496094</v>
      </c>
    </row>
    <row r="10637" spans="1:23" x14ac:dyDescent="0.25">
      <c r="A10637" t="s">
        <v>79</v>
      </c>
      <c r="B10637" t="s">
        <v>100</v>
      </c>
      <c r="C10637" t="s">
        <v>108</v>
      </c>
      <c r="D10637" t="s">
        <v>76</v>
      </c>
      <c r="E10637" t="s">
        <v>121</v>
      </c>
      <c r="F10637">
        <v>4</v>
      </c>
      <c r="G10637">
        <v>404.156005859375</v>
      </c>
      <c r="H10637">
        <v>405.52197265625</v>
      </c>
      <c r="I10637">
        <v>-1.365979790687561</v>
      </c>
      <c r="J10637">
        <v>-3.3798329532146454E-3</v>
      </c>
      <c r="K10637">
        <v>-9.9337844848632812</v>
      </c>
      <c r="L10637">
        <v>-4.8718562126159668</v>
      </c>
      <c r="M10637">
        <v>-1.365979790687561</v>
      </c>
      <c r="N10637">
        <v>2.1398963928222656</v>
      </c>
      <c r="O10637">
        <v>7.2018246650695801</v>
      </c>
      <c r="P10637">
        <v>-12.362637519836426</v>
      </c>
      <c r="Q10637">
        <v>9.6306781768798828</v>
      </c>
      <c r="R10637">
        <v>533</v>
      </c>
      <c r="S10637">
        <v>44.695823669433594</v>
      </c>
      <c r="T10637">
        <v>6.6854934692382813</v>
      </c>
      <c r="U10637">
        <v>84.665367126464844</v>
      </c>
      <c r="V10637">
        <v>102</v>
      </c>
      <c r="W10637">
        <v>78.292488098144531</v>
      </c>
    </row>
    <row r="10638" spans="1:23" x14ac:dyDescent="0.25">
      <c r="A10638" t="s">
        <v>79</v>
      </c>
      <c r="B10638" t="s">
        <v>100</v>
      </c>
      <c r="C10638" t="s">
        <v>108</v>
      </c>
      <c r="D10638" t="s">
        <v>76</v>
      </c>
      <c r="E10638" t="s">
        <v>121</v>
      </c>
      <c r="F10638">
        <v>5</v>
      </c>
      <c r="G10638">
        <v>423.25250244140625</v>
      </c>
      <c r="H10638">
        <v>422.15536499023437</v>
      </c>
      <c r="I10638">
        <v>1.0971087217330933</v>
      </c>
      <c r="J10638">
        <v>2.5920902844518423E-3</v>
      </c>
      <c r="K10638">
        <v>-7.3681058883666992</v>
      </c>
      <c r="L10638">
        <v>-2.366788387298584</v>
      </c>
      <c r="M10638">
        <v>1.0971087217330933</v>
      </c>
      <c r="N10638">
        <v>4.5610060691833496</v>
      </c>
      <c r="O10638">
        <v>9.5623235702514648</v>
      </c>
      <c r="P10638">
        <v>-9.7678766250610352</v>
      </c>
      <c r="Q10638">
        <v>11.962094306945801</v>
      </c>
      <c r="R10638">
        <v>533</v>
      </c>
      <c r="S10638">
        <v>43.631862640380859</v>
      </c>
      <c r="T10638">
        <v>6.6054420471191406</v>
      </c>
      <c r="U10638">
        <v>84.665367126464844</v>
      </c>
      <c r="V10638">
        <v>102</v>
      </c>
      <c r="W10638">
        <v>77.5167236328125</v>
      </c>
    </row>
    <row r="10639" spans="1:23" x14ac:dyDescent="0.25">
      <c r="A10639" t="s">
        <v>79</v>
      </c>
      <c r="B10639" t="s">
        <v>100</v>
      </c>
      <c r="C10639" t="s">
        <v>108</v>
      </c>
      <c r="D10639" t="s">
        <v>76</v>
      </c>
      <c r="E10639" t="s">
        <v>121</v>
      </c>
      <c r="F10639">
        <v>6</v>
      </c>
      <c r="G10639">
        <v>467.63372802734375</v>
      </c>
      <c r="H10639">
        <v>471.82815551757812</v>
      </c>
      <c r="I10639">
        <v>-4.1944484710693359</v>
      </c>
      <c r="J10639">
        <v>-8.9695164933800697E-3</v>
      </c>
      <c r="K10639">
        <v>-12.530434608459473</v>
      </c>
      <c r="L10639">
        <v>-7.605466365814209</v>
      </c>
      <c r="M10639">
        <v>-4.1944484710693359</v>
      </c>
      <c r="N10639">
        <v>-0.78343063592910767</v>
      </c>
      <c r="O10639">
        <v>4.1415371894836426</v>
      </c>
      <c r="P10639">
        <v>-14.893570899963379</v>
      </c>
      <c r="Q10639">
        <v>6.5046734809875488</v>
      </c>
      <c r="R10639">
        <v>533</v>
      </c>
      <c r="S10639">
        <v>42.309879302978516</v>
      </c>
      <c r="T10639">
        <v>6.5046043395996094</v>
      </c>
      <c r="U10639">
        <v>84.665367126464844</v>
      </c>
      <c r="V10639">
        <v>102</v>
      </c>
      <c r="W10639">
        <v>76.98602294921875</v>
      </c>
    </row>
    <row r="10640" spans="1:23" x14ac:dyDescent="0.25">
      <c r="A10640" t="s">
        <v>79</v>
      </c>
      <c r="B10640" t="s">
        <v>100</v>
      </c>
      <c r="C10640" t="s">
        <v>108</v>
      </c>
      <c r="D10640" t="s">
        <v>76</v>
      </c>
      <c r="E10640" t="s">
        <v>121</v>
      </c>
      <c r="F10640">
        <v>7</v>
      </c>
      <c r="G10640">
        <v>509.76251220703125</v>
      </c>
      <c r="H10640">
        <v>519.19952392578125</v>
      </c>
      <c r="I10640">
        <v>-9.4369688034057617</v>
      </c>
      <c r="J10640">
        <v>-1.8512481823563576E-2</v>
      </c>
      <c r="K10640">
        <v>-18.43787956237793</v>
      </c>
      <c r="L10640">
        <v>-13.120068550109863</v>
      </c>
      <c r="M10640">
        <v>-9.4369688034057617</v>
      </c>
      <c r="N10640">
        <v>-5.7538690567016602</v>
      </c>
      <c r="O10640">
        <v>-0.43605741858482361</v>
      </c>
      <c r="P10640">
        <v>-20.989513397216797</v>
      </c>
      <c r="Q10640">
        <v>2.1155757904052734</v>
      </c>
      <c r="R10640">
        <v>533</v>
      </c>
      <c r="S10640">
        <v>49.328830718994141</v>
      </c>
      <c r="T10640">
        <v>7.0234484672546387</v>
      </c>
      <c r="U10640">
        <v>84.665367126464844</v>
      </c>
      <c r="V10640">
        <v>102</v>
      </c>
      <c r="W10640">
        <v>76.705909729003906</v>
      </c>
    </row>
    <row r="10641" spans="1:23" x14ac:dyDescent="0.25">
      <c r="A10641" t="s">
        <v>79</v>
      </c>
      <c r="B10641" t="s">
        <v>100</v>
      </c>
      <c r="C10641" t="s">
        <v>108</v>
      </c>
      <c r="D10641" t="s">
        <v>76</v>
      </c>
      <c r="E10641" t="s">
        <v>121</v>
      </c>
      <c r="F10641">
        <v>8</v>
      </c>
      <c r="G10641">
        <v>528.85955810546875</v>
      </c>
      <c r="H10641">
        <v>542.8297119140625</v>
      </c>
      <c r="I10641">
        <v>-13.970158576965332</v>
      </c>
      <c r="J10641">
        <v>-2.6415631175041199E-2</v>
      </c>
      <c r="K10641">
        <v>-23.267961502075195</v>
      </c>
      <c r="L10641">
        <v>-17.774744033813477</v>
      </c>
      <c r="M10641">
        <v>-13.970158576965332</v>
      </c>
      <c r="N10641">
        <v>-10.165573120117187</v>
      </c>
      <c r="O10641">
        <v>-4.6723566055297852</v>
      </c>
      <c r="P10641">
        <v>-25.903759002685547</v>
      </c>
      <c r="Q10641">
        <v>-2.0365586280822754</v>
      </c>
      <c r="R10641">
        <v>533</v>
      </c>
      <c r="S10641">
        <v>52.636672973632813</v>
      </c>
      <c r="T10641">
        <v>7.2551136016845703</v>
      </c>
      <c r="U10641">
        <v>84.665367126464844</v>
      </c>
      <c r="V10641">
        <v>102</v>
      </c>
      <c r="W10641">
        <v>77.145950317382813</v>
      </c>
    </row>
    <row r="10642" spans="1:23" x14ac:dyDescent="0.25">
      <c r="A10642" t="s">
        <v>79</v>
      </c>
      <c r="B10642" t="s">
        <v>100</v>
      </c>
      <c r="C10642" t="s">
        <v>108</v>
      </c>
      <c r="D10642" t="s">
        <v>76</v>
      </c>
      <c r="E10642" t="s">
        <v>121</v>
      </c>
      <c r="F10642">
        <v>9</v>
      </c>
      <c r="G10642">
        <v>571.09521484375</v>
      </c>
      <c r="H10642">
        <v>560.47186279296875</v>
      </c>
      <c r="I10642">
        <v>10.623361587524414</v>
      </c>
      <c r="J10642">
        <v>1.8601734191179276E-2</v>
      </c>
      <c r="K10642">
        <v>-5.5125985145568848</v>
      </c>
      <c r="L10642">
        <v>4.0206575393676758</v>
      </c>
      <c r="M10642">
        <v>10.623361587524414</v>
      </c>
      <c r="N10642">
        <v>17.226066589355469</v>
      </c>
      <c r="O10642">
        <v>26.759321212768555</v>
      </c>
      <c r="P10642">
        <v>-10.086918830871582</v>
      </c>
      <c r="Q10642">
        <v>31.333642959594727</v>
      </c>
      <c r="R10642">
        <v>533</v>
      </c>
      <c r="S10642">
        <v>158.53219604492187</v>
      </c>
      <c r="T10642">
        <v>12.590956687927246</v>
      </c>
      <c r="U10642">
        <v>84.665367126464844</v>
      </c>
      <c r="V10642">
        <v>102</v>
      </c>
      <c r="W10642">
        <v>78.265594482421875</v>
      </c>
    </row>
    <row r="10643" spans="1:23" x14ac:dyDescent="0.25">
      <c r="A10643" t="s">
        <v>79</v>
      </c>
      <c r="B10643" t="s">
        <v>100</v>
      </c>
      <c r="C10643" t="s">
        <v>108</v>
      </c>
      <c r="D10643" t="s">
        <v>76</v>
      </c>
      <c r="E10643" t="s">
        <v>121</v>
      </c>
      <c r="F10643">
        <v>10</v>
      </c>
      <c r="G10643">
        <v>585.9031982421875</v>
      </c>
      <c r="H10643">
        <v>578.46636962890625</v>
      </c>
      <c r="I10643">
        <v>7.436835765838623</v>
      </c>
      <c r="J10643">
        <v>1.2692943215370178E-2</v>
      </c>
      <c r="K10643">
        <v>-9.319788932800293</v>
      </c>
      <c r="L10643">
        <v>0.58016061782836914</v>
      </c>
      <c r="M10643">
        <v>7.436835765838623</v>
      </c>
      <c r="N10643">
        <v>14.293510437011719</v>
      </c>
      <c r="O10643">
        <v>24.193460464477539</v>
      </c>
      <c r="P10643">
        <v>-14.070059776306152</v>
      </c>
      <c r="Q10643">
        <v>28.943731307983398</v>
      </c>
      <c r="R10643">
        <v>533</v>
      </c>
      <c r="S10643">
        <v>170.96253967285156</v>
      </c>
      <c r="T10643">
        <v>13.075263977050781</v>
      </c>
      <c r="U10643">
        <v>84.665367126464844</v>
      </c>
      <c r="V10643">
        <v>102</v>
      </c>
      <c r="W10643">
        <v>81.116783142089844</v>
      </c>
    </row>
    <row r="10644" spans="1:23" x14ac:dyDescent="0.25">
      <c r="A10644" t="s">
        <v>79</v>
      </c>
      <c r="B10644" t="s">
        <v>100</v>
      </c>
      <c r="C10644" t="s">
        <v>108</v>
      </c>
      <c r="D10644" t="s">
        <v>76</v>
      </c>
      <c r="E10644" t="s">
        <v>121</v>
      </c>
      <c r="F10644">
        <v>11</v>
      </c>
      <c r="G10644">
        <v>595.73919677734375</v>
      </c>
      <c r="H10644">
        <v>597.4710693359375</v>
      </c>
      <c r="I10644">
        <v>-1.731903076171875</v>
      </c>
      <c r="J10644">
        <v>-2.9071497265249491E-3</v>
      </c>
      <c r="K10644">
        <v>-17.306005477905273</v>
      </c>
      <c r="L10644">
        <v>-8.1046991348266602</v>
      </c>
      <c r="M10644">
        <v>-1.731903076171875</v>
      </c>
      <c r="N10644">
        <v>4.6408934593200684</v>
      </c>
      <c r="O10644">
        <v>13.842199325561523</v>
      </c>
      <c r="P10644">
        <v>-21.721046447753906</v>
      </c>
      <c r="Q10644">
        <v>18.257240295410156</v>
      </c>
      <c r="R10644">
        <v>533</v>
      </c>
      <c r="S10644">
        <v>147.68414306640625</v>
      </c>
      <c r="T10644">
        <v>12.152536392211914</v>
      </c>
      <c r="U10644">
        <v>84.665367126464844</v>
      </c>
      <c r="V10644">
        <v>102</v>
      </c>
      <c r="W10644">
        <v>85.493087768554688</v>
      </c>
    </row>
    <row r="10645" spans="1:23" x14ac:dyDescent="0.25">
      <c r="A10645" t="s">
        <v>79</v>
      </c>
      <c r="B10645" t="s">
        <v>100</v>
      </c>
      <c r="C10645" t="s">
        <v>108</v>
      </c>
      <c r="D10645" t="s">
        <v>76</v>
      </c>
      <c r="E10645" t="s">
        <v>121</v>
      </c>
      <c r="F10645">
        <v>12</v>
      </c>
      <c r="G10645">
        <v>591.92950439453125</v>
      </c>
      <c r="H10645">
        <v>594.630859375</v>
      </c>
      <c r="I10645">
        <v>-2.7013397216796875</v>
      </c>
      <c r="J10645">
        <v>-4.5636175200343132E-3</v>
      </c>
      <c r="K10645">
        <v>-23.663869857788086</v>
      </c>
      <c r="L10645">
        <v>-11.279037475585937</v>
      </c>
      <c r="M10645">
        <v>-2.7013397216796875</v>
      </c>
      <c r="N10645">
        <v>5.8763575553894043</v>
      </c>
      <c r="O10645">
        <v>18.261190414428711</v>
      </c>
      <c r="P10645">
        <v>-29.606454849243164</v>
      </c>
      <c r="Q10645">
        <v>24.203775405883789</v>
      </c>
      <c r="R10645">
        <v>533</v>
      </c>
      <c r="S10645">
        <v>267.55630493164062</v>
      </c>
      <c r="T10645">
        <v>16.357149124145508</v>
      </c>
      <c r="U10645">
        <v>84.665367126464844</v>
      </c>
      <c r="V10645">
        <v>102</v>
      </c>
      <c r="W10645">
        <v>89.362403869628906</v>
      </c>
    </row>
    <row r="10646" spans="1:23" x14ac:dyDescent="0.25">
      <c r="A10646" t="s">
        <v>79</v>
      </c>
      <c r="B10646" t="s">
        <v>100</v>
      </c>
      <c r="C10646" t="s">
        <v>108</v>
      </c>
      <c r="D10646" t="s">
        <v>76</v>
      </c>
      <c r="E10646" t="s">
        <v>121</v>
      </c>
      <c r="F10646">
        <v>13</v>
      </c>
      <c r="G10646">
        <v>569.19537353515625</v>
      </c>
      <c r="H10646">
        <v>575.14056396484375</v>
      </c>
      <c r="I10646">
        <v>-5.9451789855957031</v>
      </c>
      <c r="J10646">
        <v>-1.044488325715065E-2</v>
      </c>
      <c r="K10646">
        <v>-16.533798217773438</v>
      </c>
      <c r="L10646">
        <v>-10.277956008911133</v>
      </c>
      <c r="M10646">
        <v>-5.9451789855957031</v>
      </c>
      <c r="N10646">
        <v>-1.6124018430709839</v>
      </c>
      <c r="O10646">
        <v>4.6434402465820313</v>
      </c>
      <c r="P10646">
        <v>-19.535524368286133</v>
      </c>
      <c r="Q10646">
        <v>7.6451663970947266</v>
      </c>
      <c r="R10646">
        <v>533</v>
      </c>
      <c r="S10646">
        <v>68.266319274902344</v>
      </c>
      <c r="T10646">
        <v>8.2623434066772461</v>
      </c>
      <c r="U10646">
        <v>84.665367126464844</v>
      </c>
      <c r="V10646">
        <v>102</v>
      </c>
      <c r="W10646">
        <v>91.54486083984375</v>
      </c>
    </row>
    <row r="10647" spans="1:23" x14ac:dyDescent="0.25">
      <c r="A10647" t="s">
        <v>79</v>
      </c>
      <c r="B10647" t="s">
        <v>100</v>
      </c>
      <c r="C10647" t="s">
        <v>108</v>
      </c>
      <c r="D10647" t="s">
        <v>76</v>
      </c>
      <c r="E10647" t="s">
        <v>121</v>
      </c>
      <c r="F10647">
        <v>14</v>
      </c>
      <c r="G10647">
        <v>566.15966796875</v>
      </c>
      <c r="H10647">
        <v>564.009765625</v>
      </c>
      <c r="I10647">
        <v>2.1498818397521973</v>
      </c>
      <c r="J10647">
        <v>3.7973066791892052E-3</v>
      </c>
      <c r="K10647">
        <v>-7.2862086296081543</v>
      </c>
      <c r="L10647">
        <v>-1.7112898826599121</v>
      </c>
      <c r="M10647">
        <v>2.1498818397521973</v>
      </c>
      <c r="N10647">
        <v>6.0110535621643066</v>
      </c>
      <c r="O10647">
        <v>11.585971832275391</v>
      </c>
      <c r="P10647">
        <v>-9.9612092971801758</v>
      </c>
      <c r="Q10647">
        <v>14.26097297668457</v>
      </c>
      <c r="R10647">
        <v>533</v>
      </c>
      <c r="S10647">
        <v>54.214069366455078</v>
      </c>
      <c r="T10647">
        <v>7.3630204200744629</v>
      </c>
      <c r="U10647">
        <v>84.665367126464844</v>
      </c>
      <c r="V10647">
        <v>102</v>
      </c>
      <c r="W10647">
        <v>92.644111633300781</v>
      </c>
    </row>
    <row r="10648" spans="1:23" x14ac:dyDescent="0.25">
      <c r="A10648" t="s">
        <v>79</v>
      </c>
      <c r="B10648" t="s">
        <v>100</v>
      </c>
      <c r="C10648" t="s">
        <v>108</v>
      </c>
      <c r="D10648" t="s">
        <v>76</v>
      </c>
      <c r="E10648" t="s">
        <v>121</v>
      </c>
      <c r="F10648">
        <v>15</v>
      </c>
      <c r="G10648">
        <v>554.93011474609375</v>
      </c>
      <c r="H10648">
        <v>526.31036376953125</v>
      </c>
      <c r="I10648">
        <v>28.619815826416016</v>
      </c>
      <c r="J10648">
        <v>5.1573731005191803E-2</v>
      </c>
      <c r="K10648">
        <v>17.571187973022461</v>
      </c>
      <c r="L10648">
        <v>24.098806381225586</v>
      </c>
      <c r="M10648">
        <v>28.619815826416016</v>
      </c>
      <c r="N10648">
        <v>33.140823364257813</v>
      </c>
      <c r="O10648">
        <v>39.668445587158203</v>
      </c>
      <c r="P10648">
        <v>14.439055442810059</v>
      </c>
      <c r="Q10648">
        <v>42.800575256347656</v>
      </c>
      <c r="R10648">
        <v>533</v>
      </c>
      <c r="S10648">
        <v>74.326652526855469</v>
      </c>
      <c r="T10648">
        <v>8.6212902069091797</v>
      </c>
      <c r="U10648">
        <v>84.665367126464844</v>
      </c>
      <c r="V10648">
        <v>102</v>
      </c>
      <c r="W10648">
        <v>93.546981811523438</v>
      </c>
    </row>
    <row r="10649" spans="1:23" x14ac:dyDescent="0.25">
      <c r="A10649" t="s">
        <v>79</v>
      </c>
      <c r="B10649" t="s">
        <v>100</v>
      </c>
      <c r="C10649" t="s">
        <v>108</v>
      </c>
      <c r="D10649" t="s">
        <v>76</v>
      </c>
      <c r="E10649" t="s">
        <v>121</v>
      </c>
      <c r="F10649">
        <v>16</v>
      </c>
      <c r="G10649">
        <v>538.759033203125</v>
      </c>
      <c r="H10649">
        <v>509.32382202148437</v>
      </c>
      <c r="I10649">
        <v>29.43525505065918</v>
      </c>
      <c r="J10649">
        <v>5.4635290056467056E-2</v>
      </c>
      <c r="K10649">
        <v>18.597875595092773</v>
      </c>
      <c r="L10649">
        <v>25.000686645507813</v>
      </c>
      <c r="M10649">
        <v>29.43525505065918</v>
      </c>
      <c r="N10649">
        <v>33.869823455810547</v>
      </c>
      <c r="O10649">
        <v>40.272636413574219</v>
      </c>
      <c r="P10649">
        <v>15.525629043579102</v>
      </c>
      <c r="Q10649">
        <v>43.344882965087891</v>
      </c>
      <c r="R10649">
        <v>533</v>
      </c>
      <c r="S10649">
        <v>71.511589050292969</v>
      </c>
      <c r="T10649">
        <v>8.4564523696899414</v>
      </c>
      <c r="U10649">
        <v>84.665367126464844</v>
      </c>
      <c r="V10649">
        <v>102</v>
      </c>
      <c r="W10649">
        <v>93.409492492675781</v>
      </c>
    </row>
    <row r="10650" spans="1:23" x14ac:dyDescent="0.25">
      <c r="A10650" t="s">
        <v>79</v>
      </c>
      <c r="B10650" t="s">
        <v>100</v>
      </c>
      <c r="C10650" t="s">
        <v>108</v>
      </c>
      <c r="D10650" t="s">
        <v>76</v>
      </c>
      <c r="E10650" t="s">
        <v>121</v>
      </c>
      <c r="F10650">
        <v>17</v>
      </c>
      <c r="G10650">
        <v>528.71929931640625</v>
      </c>
      <c r="H10650">
        <v>497.08819580078125</v>
      </c>
      <c r="I10650">
        <v>31.631107330322266</v>
      </c>
      <c r="J10650">
        <v>5.9825897216796875E-2</v>
      </c>
      <c r="K10650">
        <v>20.950199127197266</v>
      </c>
      <c r="L10650">
        <v>27.260566711425781</v>
      </c>
      <c r="M10650">
        <v>31.631107330322266</v>
      </c>
      <c r="N10650">
        <v>36.00164794921875</v>
      </c>
      <c r="O10650">
        <v>42.312015533447266</v>
      </c>
      <c r="P10650">
        <v>17.922309875488281</v>
      </c>
      <c r="Q10650">
        <v>45.33990478515625</v>
      </c>
      <c r="R10650">
        <v>533</v>
      </c>
      <c r="S10650">
        <v>69.461517333984375</v>
      </c>
      <c r="T10650">
        <v>8.3343572616577148</v>
      </c>
      <c r="U10650">
        <v>84.665367126464844</v>
      </c>
      <c r="V10650">
        <v>102</v>
      </c>
      <c r="W10650">
        <v>93.521835327148438</v>
      </c>
    </row>
    <row r="10651" spans="1:23" x14ac:dyDescent="0.25">
      <c r="A10651" t="s">
        <v>79</v>
      </c>
      <c r="B10651" t="s">
        <v>100</v>
      </c>
      <c r="C10651" t="s">
        <v>108</v>
      </c>
      <c r="D10651" t="s">
        <v>76</v>
      </c>
      <c r="E10651" t="s">
        <v>121</v>
      </c>
      <c r="F10651">
        <v>18</v>
      </c>
      <c r="G10651">
        <v>508.98318481445312</v>
      </c>
      <c r="H10651">
        <v>479.25299072265625</v>
      </c>
      <c r="I10651">
        <v>29.730199813842773</v>
      </c>
      <c r="J10651">
        <v>5.8410964906215668E-2</v>
      </c>
      <c r="K10651">
        <v>19.081457138061523</v>
      </c>
      <c r="L10651">
        <v>25.372819900512695</v>
      </c>
      <c r="M10651">
        <v>29.730199813842773</v>
      </c>
      <c r="N10651">
        <v>34.087577819824219</v>
      </c>
      <c r="O10651">
        <v>40.378944396972656</v>
      </c>
      <c r="P10651">
        <v>16.062685012817383</v>
      </c>
      <c r="Q10651">
        <v>43.397712707519531</v>
      </c>
      <c r="R10651">
        <v>533</v>
      </c>
      <c r="S10651">
        <v>69.043777465820313</v>
      </c>
      <c r="T10651">
        <v>8.3092584609985352</v>
      </c>
      <c r="U10651">
        <v>84.665367126464844</v>
      </c>
      <c r="V10651">
        <v>102</v>
      </c>
      <c r="W10651">
        <v>93.056442260742188</v>
      </c>
    </row>
    <row r="10652" spans="1:23" x14ac:dyDescent="0.25">
      <c r="A10652" t="s">
        <v>79</v>
      </c>
      <c r="B10652" t="s">
        <v>100</v>
      </c>
      <c r="C10652" t="s">
        <v>108</v>
      </c>
      <c r="D10652" t="s">
        <v>76</v>
      </c>
      <c r="E10652" t="s">
        <v>121</v>
      </c>
      <c r="F10652">
        <v>19</v>
      </c>
      <c r="G10652">
        <v>513.31646728515625</v>
      </c>
      <c r="H10652">
        <v>500.65802001953125</v>
      </c>
      <c r="I10652">
        <v>12.658468246459961</v>
      </c>
      <c r="J10652">
        <v>2.466016449034214E-2</v>
      </c>
      <c r="K10652">
        <v>-0.71590274572372437</v>
      </c>
      <c r="L10652">
        <v>7.185783863067627</v>
      </c>
      <c r="M10652">
        <v>12.658468246459961</v>
      </c>
      <c r="N10652">
        <v>18.131153106689453</v>
      </c>
      <c r="O10652">
        <v>26.032838821411133</v>
      </c>
      <c r="P10652">
        <v>-4.5073509216308594</v>
      </c>
      <c r="Q10652">
        <v>29.824287414550781</v>
      </c>
      <c r="R10652">
        <v>533</v>
      </c>
      <c r="S10652">
        <v>108.91169738769531</v>
      </c>
      <c r="T10652">
        <v>10.436077117919922</v>
      </c>
      <c r="U10652">
        <v>84.665367126464844</v>
      </c>
      <c r="V10652">
        <v>102</v>
      </c>
      <c r="W10652">
        <v>90.889694213867188</v>
      </c>
    </row>
    <row r="10653" spans="1:23" x14ac:dyDescent="0.25">
      <c r="A10653" t="s">
        <v>79</v>
      </c>
      <c r="B10653" t="s">
        <v>100</v>
      </c>
      <c r="C10653" t="s">
        <v>108</v>
      </c>
      <c r="D10653" t="s">
        <v>76</v>
      </c>
      <c r="E10653" t="s">
        <v>121</v>
      </c>
      <c r="F10653">
        <v>20</v>
      </c>
      <c r="G10653">
        <v>514.2030029296875</v>
      </c>
      <c r="H10653">
        <v>523.494140625</v>
      </c>
      <c r="I10653">
        <v>-9.2911043167114258</v>
      </c>
      <c r="J10653">
        <v>-1.8068941310048103E-2</v>
      </c>
      <c r="K10653">
        <v>-18.308969497680664</v>
      </c>
      <c r="L10653">
        <v>-12.981141090393066</v>
      </c>
      <c r="M10653">
        <v>-9.2911043167114258</v>
      </c>
      <c r="N10653">
        <v>-5.6010675430297852</v>
      </c>
      <c r="O10653">
        <v>-0.27324002981185913</v>
      </c>
      <c r="P10653">
        <v>-20.865407943725586</v>
      </c>
      <c r="Q10653">
        <v>2.2831990718841553</v>
      </c>
      <c r="R10653">
        <v>533</v>
      </c>
      <c r="S10653">
        <v>49.514820098876953</v>
      </c>
      <c r="T10653">
        <v>7.0366768836975098</v>
      </c>
      <c r="U10653">
        <v>84.665367126464844</v>
      </c>
      <c r="V10653">
        <v>102</v>
      </c>
      <c r="W10653">
        <v>88.618072509765625</v>
      </c>
    </row>
    <row r="10654" spans="1:23" x14ac:dyDescent="0.25">
      <c r="A10654" t="s">
        <v>79</v>
      </c>
      <c r="B10654" t="s">
        <v>100</v>
      </c>
      <c r="C10654" t="s">
        <v>108</v>
      </c>
      <c r="D10654" t="s">
        <v>76</v>
      </c>
      <c r="E10654" t="s">
        <v>121</v>
      </c>
      <c r="F10654">
        <v>21</v>
      </c>
      <c r="G10654">
        <v>500.31454467773437</v>
      </c>
      <c r="H10654">
        <v>512.70391845703125</v>
      </c>
      <c r="I10654">
        <v>-12.389369010925293</v>
      </c>
      <c r="J10654">
        <v>-2.4763159453868866E-2</v>
      </c>
      <c r="K10654">
        <v>-20.544898986816406</v>
      </c>
      <c r="L10654">
        <v>-15.726545333862305</v>
      </c>
      <c r="M10654">
        <v>-12.389369010925293</v>
      </c>
      <c r="N10654">
        <v>-9.0521926879882812</v>
      </c>
      <c r="O10654">
        <v>-4.2338395118713379</v>
      </c>
      <c r="P10654">
        <v>-22.856878280639648</v>
      </c>
      <c r="Q10654">
        <v>-1.9218604564666748</v>
      </c>
      <c r="R10654">
        <v>533</v>
      </c>
      <c r="S10654">
        <v>40.49786376953125</v>
      </c>
      <c r="T10654">
        <v>6.3637933731079102</v>
      </c>
      <c r="U10654">
        <v>84.665367126464844</v>
      </c>
      <c r="V10654">
        <v>102</v>
      </c>
      <c r="W10654">
        <v>85.583778381347656</v>
      </c>
    </row>
    <row r="10655" spans="1:23" x14ac:dyDescent="0.25">
      <c r="A10655" t="s">
        <v>79</v>
      </c>
      <c r="B10655" t="s">
        <v>100</v>
      </c>
      <c r="C10655" t="s">
        <v>108</v>
      </c>
      <c r="D10655" t="s">
        <v>76</v>
      </c>
      <c r="E10655" t="s">
        <v>121</v>
      </c>
      <c r="F10655">
        <v>22</v>
      </c>
      <c r="G10655">
        <v>478.2740478515625</v>
      </c>
      <c r="H10655">
        <v>494.20098876953125</v>
      </c>
      <c r="I10655">
        <v>-15.926904678344727</v>
      </c>
      <c r="J10655">
        <v>-3.3300790935754776E-2</v>
      </c>
      <c r="K10655">
        <v>-23.394311904907227</v>
      </c>
      <c r="L10655">
        <v>-18.982507705688477</v>
      </c>
      <c r="M10655">
        <v>-15.926904678344727</v>
      </c>
      <c r="N10655">
        <v>-12.871301651000977</v>
      </c>
      <c r="O10655">
        <v>-8.4594974517822266</v>
      </c>
      <c r="P10655">
        <v>-25.511219024658203</v>
      </c>
      <c r="Q10655">
        <v>-6.3425908088684082</v>
      </c>
      <c r="R10655">
        <v>533</v>
      </c>
      <c r="S10655">
        <v>33.952167510986328</v>
      </c>
      <c r="T10655">
        <v>5.8268489837646484</v>
      </c>
      <c r="U10655">
        <v>84.665367126464844</v>
      </c>
      <c r="V10655">
        <v>102</v>
      </c>
      <c r="W10655">
        <v>83.984909057617188</v>
      </c>
    </row>
    <row r="10656" spans="1:23" x14ac:dyDescent="0.25">
      <c r="A10656" t="s">
        <v>79</v>
      </c>
      <c r="B10656" t="s">
        <v>100</v>
      </c>
      <c r="C10656" t="s">
        <v>108</v>
      </c>
      <c r="D10656" t="s">
        <v>76</v>
      </c>
      <c r="E10656" t="s">
        <v>121</v>
      </c>
      <c r="F10656">
        <v>23</v>
      </c>
      <c r="G10656">
        <v>453.29244995117187</v>
      </c>
      <c r="H10656">
        <v>466.87689208984375</v>
      </c>
      <c r="I10656">
        <v>-13.584445953369141</v>
      </c>
      <c r="J10656">
        <v>-2.9968392103910446E-2</v>
      </c>
      <c r="K10656">
        <v>-21.325511932373047</v>
      </c>
      <c r="L10656">
        <v>-16.75202751159668</v>
      </c>
      <c r="M10656">
        <v>-13.584445953369141</v>
      </c>
      <c r="N10656">
        <v>-10.416864395141602</v>
      </c>
      <c r="O10656">
        <v>-5.8433794975280762</v>
      </c>
      <c r="P10656">
        <v>-23.519996643066406</v>
      </c>
      <c r="Q10656">
        <v>-3.6488947868347168</v>
      </c>
      <c r="R10656">
        <v>533</v>
      </c>
      <c r="S10656">
        <v>36.48626708984375</v>
      </c>
      <c r="T10656">
        <v>6.0403861999511719</v>
      </c>
      <c r="U10656">
        <v>84.665367126464844</v>
      </c>
      <c r="V10656">
        <v>102</v>
      </c>
      <c r="W10656">
        <v>82.633224487304688</v>
      </c>
    </row>
    <row r="10657" spans="1:23" x14ac:dyDescent="0.25">
      <c r="A10657" t="s">
        <v>79</v>
      </c>
      <c r="B10657" t="s">
        <v>100</v>
      </c>
      <c r="C10657" t="s">
        <v>108</v>
      </c>
      <c r="D10657" t="s">
        <v>76</v>
      </c>
      <c r="E10657" t="s">
        <v>121</v>
      </c>
      <c r="F10657">
        <v>24</v>
      </c>
      <c r="G10657">
        <v>439.69122314453125</v>
      </c>
      <c r="H10657">
        <v>452.3768310546875</v>
      </c>
      <c r="I10657">
        <v>-12.685633659362793</v>
      </c>
      <c r="J10657">
        <v>-2.8851231560111046E-2</v>
      </c>
      <c r="K10657">
        <v>-20.309675216674805</v>
      </c>
      <c r="L10657">
        <v>-15.805329322814941</v>
      </c>
      <c r="M10657">
        <v>-12.685633659362793</v>
      </c>
      <c r="N10657">
        <v>-9.5659379959106445</v>
      </c>
      <c r="O10657">
        <v>-5.0615921020507812</v>
      </c>
      <c r="P10657">
        <v>-22.470985412597656</v>
      </c>
      <c r="Q10657">
        <v>-2.9002819061279297</v>
      </c>
      <c r="R10657">
        <v>533</v>
      </c>
      <c r="S10657">
        <v>35.391448974609375</v>
      </c>
      <c r="T10657">
        <v>5.9490714073181152</v>
      </c>
      <c r="U10657">
        <v>84.665367126464844</v>
      </c>
      <c r="V10657">
        <v>102</v>
      </c>
      <c r="W10657">
        <v>81.552101135253906</v>
      </c>
    </row>
    <row r="10658" spans="1:23" x14ac:dyDescent="0.25">
      <c r="A10658" t="s">
        <v>79</v>
      </c>
      <c r="B10658" t="s">
        <v>100</v>
      </c>
      <c r="C10658" t="s">
        <v>108</v>
      </c>
      <c r="D10658" t="s">
        <v>76</v>
      </c>
      <c r="E10658" t="s">
        <v>122</v>
      </c>
      <c r="F10658">
        <v>1</v>
      </c>
      <c r="G10658">
        <v>359.19049072265625</v>
      </c>
      <c r="H10658">
        <v>342.24932861328125</v>
      </c>
      <c r="I10658">
        <v>16.941171646118164</v>
      </c>
      <c r="J10658">
        <v>4.716486856341362E-2</v>
      </c>
      <c r="K10658">
        <v>6.8194732666015625</v>
      </c>
      <c r="L10658">
        <v>12.799454689025879</v>
      </c>
      <c r="M10658">
        <v>16.941171646118164</v>
      </c>
      <c r="N10658">
        <v>21.082887649536133</v>
      </c>
      <c r="O10658">
        <v>27.062870025634766</v>
      </c>
      <c r="P10658">
        <v>3.9501125812530518</v>
      </c>
      <c r="Q10658">
        <v>29.932229995727539</v>
      </c>
      <c r="R10658">
        <v>530</v>
      </c>
      <c r="S10658">
        <v>62.378452301025391</v>
      </c>
      <c r="T10658">
        <v>7.898003101348877</v>
      </c>
      <c r="U10658">
        <v>77.935043334960937</v>
      </c>
      <c r="V10658">
        <v>99.900001525878906</v>
      </c>
      <c r="W10658">
        <v>79.594902038574219</v>
      </c>
    </row>
    <row r="10659" spans="1:23" x14ac:dyDescent="0.25">
      <c r="A10659" t="s">
        <v>79</v>
      </c>
      <c r="B10659" t="s">
        <v>100</v>
      </c>
      <c r="C10659" t="s">
        <v>108</v>
      </c>
      <c r="D10659" t="s">
        <v>76</v>
      </c>
      <c r="E10659" t="s">
        <v>122</v>
      </c>
      <c r="F10659">
        <v>2</v>
      </c>
      <c r="G10659">
        <v>355.5548095703125</v>
      </c>
      <c r="H10659">
        <v>341.25973510742187</v>
      </c>
      <c r="I10659">
        <v>14.295073509216309</v>
      </c>
      <c r="J10659">
        <v>4.0204979479312897E-2</v>
      </c>
      <c r="K10659">
        <v>3.9685025215148926</v>
      </c>
      <c r="L10659">
        <v>10.069524765014648</v>
      </c>
      <c r="M10659">
        <v>14.295073509216309</v>
      </c>
      <c r="N10659">
        <v>18.520622253417969</v>
      </c>
      <c r="O10659">
        <v>24.621644973754883</v>
      </c>
      <c r="P10659">
        <v>1.0410631895065308</v>
      </c>
      <c r="Q10659">
        <v>27.549083709716797</v>
      </c>
      <c r="R10659">
        <v>530</v>
      </c>
      <c r="S10659">
        <v>64.929206848144531</v>
      </c>
      <c r="T10659">
        <v>8.057866096496582</v>
      </c>
      <c r="U10659">
        <v>77.935043334960937</v>
      </c>
      <c r="V10659">
        <v>99.900001525878906</v>
      </c>
      <c r="W10659">
        <v>78.540664672851563</v>
      </c>
    </row>
    <row r="10660" spans="1:23" x14ac:dyDescent="0.25">
      <c r="A10660" t="s">
        <v>79</v>
      </c>
      <c r="B10660" t="s">
        <v>100</v>
      </c>
      <c r="C10660" t="s">
        <v>108</v>
      </c>
      <c r="D10660" t="s">
        <v>76</v>
      </c>
      <c r="E10660" t="s">
        <v>122</v>
      </c>
      <c r="F10660">
        <v>3</v>
      </c>
      <c r="G10660">
        <v>351.15628051757813</v>
      </c>
      <c r="H10660">
        <v>338.6239013671875</v>
      </c>
      <c r="I10660">
        <v>12.53237247467041</v>
      </c>
      <c r="J10660">
        <v>3.5688873380422592E-2</v>
      </c>
      <c r="K10660">
        <v>3.1047964096069336</v>
      </c>
      <c r="L10660">
        <v>8.6746845245361328</v>
      </c>
      <c r="M10660">
        <v>12.53237247467041</v>
      </c>
      <c r="N10660">
        <v>16.390060424804688</v>
      </c>
      <c r="O10660">
        <v>21.95994758605957</v>
      </c>
      <c r="P10660">
        <v>0.43220967054367065</v>
      </c>
      <c r="Q10660">
        <v>24.632535934448242</v>
      </c>
      <c r="R10660">
        <v>530</v>
      </c>
      <c r="S10660">
        <v>54.116279602050781</v>
      </c>
      <c r="T10660">
        <v>7.3563766479492188</v>
      </c>
      <c r="U10660">
        <v>77.935043334960937</v>
      </c>
      <c r="V10660">
        <v>99.900001525878906</v>
      </c>
      <c r="W10660">
        <v>77.090286254882813</v>
      </c>
    </row>
    <row r="10661" spans="1:23" x14ac:dyDescent="0.25">
      <c r="A10661" t="s">
        <v>79</v>
      </c>
      <c r="B10661" t="s">
        <v>100</v>
      </c>
      <c r="C10661" t="s">
        <v>108</v>
      </c>
      <c r="D10661" t="s">
        <v>76</v>
      </c>
      <c r="E10661" t="s">
        <v>122</v>
      </c>
      <c r="F10661">
        <v>4</v>
      </c>
      <c r="G10661">
        <v>356.9813232421875</v>
      </c>
      <c r="H10661">
        <v>346.34796142578125</v>
      </c>
      <c r="I10661">
        <v>10.633353233337402</v>
      </c>
      <c r="J10661">
        <v>2.9786860570311546E-2</v>
      </c>
      <c r="K10661">
        <v>1.3109424114227295</v>
      </c>
      <c r="L10661">
        <v>6.8186984062194824</v>
      </c>
      <c r="M10661">
        <v>10.633353233337402</v>
      </c>
      <c r="N10661">
        <v>14.44800853729248</v>
      </c>
      <c r="O10661">
        <v>19.955764770507813</v>
      </c>
      <c r="P10661">
        <v>-1.3318315744400024</v>
      </c>
      <c r="Q10661">
        <v>22.598537445068359</v>
      </c>
      <c r="R10661">
        <v>530</v>
      </c>
      <c r="S10661">
        <v>52.915672302246094</v>
      </c>
      <c r="T10661">
        <v>7.2743158340454102</v>
      </c>
      <c r="U10661">
        <v>77.935043334960937</v>
      </c>
      <c r="V10661">
        <v>99.900001525878906</v>
      </c>
      <c r="W10661">
        <v>76.546157836914063</v>
      </c>
    </row>
    <row r="10662" spans="1:23" x14ac:dyDescent="0.25">
      <c r="A10662" t="s">
        <v>79</v>
      </c>
      <c r="B10662" t="s">
        <v>100</v>
      </c>
      <c r="C10662" t="s">
        <v>108</v>
      </c>
      <c r="D10662" t="s">
        <v>76</v>
      </c>
      <c r="E10662" t="s">
        <v>122</v>
      </c>
      <c r="F10662">
        <v>5</v>
      </c>
      <c r="G10662">
        <v>384.2080078125</v>
      </c>
      <c r="H10662">
        <v>378.66427612304688</v>
      </c>
      <c r="I10662">
        <v>5.5437040328979492</v>
      </c>
      <c r="J10662">
        <v>1.4428913593292236E-2</v>
      </c>
      <c r="K10662">
        <v>-3.9081628322601318</v>
      </c>
      <c r="L10662">
        <v>1.6760767698287964</v>
      </c>
      <c r="M10662">
        <v>5.5437040328979492</v>
      </c>
      <c r="N10662">
        <v>9.4113311767578125</v>
      </c>
      <c r="O10662">
        <v>14.995571136474609</v>
      </c>
      <c r="P10662">
        <v>-6.5876359939575195</v>
      </c>
      <c r="Q10662">
        <v>17.675043106079102</v>
      </c>
      <c r="R10662">
        <v>530</v>
      </c>
      <c r="S10662">
        <v>54.3955078125</v>
      </c>
      <c r="T10662">
        <v>7.375330924987793</v>
      </c>
      <c r="U10662">
        <v>77.935043334960937</v>
      </c>
      <c r="V10662">
        <v>99.900001525878906</v>
      </c>
      <c r="W10662">
        <v>75.797607421875</v>
      </c>
    </row>
    <row r="10663" spans="1:23" x14ac:dyDescent="0.25">
      <c r="A10663" t="s">
        <v>79</v>
      </c>
      <c r="B10663" t="s">
        <v>100</v>
      </c>
      <c r="C10663" t="s">
        <v>108</v>
      </c>
      <c r="D10663" t="s">
        <v>76</v>
      </c>
      <c r="E10663" t="s">
        <v>122</v>
      </c>
      <c r="F10663">
        <v>6</v>
      </c>
      <c r="G10663">
        <v>439.48519897460937</v>
      </c>
      <c r="H10663">
        <v>433.6978759765625</v>
      </c>
      <c r="I10663">
        <v>5.7873001098632812</v>
      </c>
      <c r="J10663">
        <v>1.3168361969292164E-2</v>
      </c>
      <c r="K10663">
        <v>-3.511728048324585</v>
      </c>
      <c r="L10663">
        <v>1.9822132587432861</v>
      </c>
      <c r="M10663">
        <v>5.7873001098632812</v>
      </c>
      <c r="N10663">
        <v>9.5923871994018555</v>
      </c>
      <c r="O10663">
        <v>15.086328506469727</v>
      </c>
      <c r="P10663">
        <v>-6.1478734016418457</v>
      </c>
      <c r="Q10663">
        <v>17.72247314453125</v>
      </c>
      <c r="R10663">
        <v>530</v>
      </c>
      <c r="S10663">
        <v>52.650550842285156</v>
      </c>
      <c r="T10663">
        <v>7.2560701370239258</v>
      </c>
      <c r="U10663">
        <v>77.935043334960937</v>
      </c>
      <c r="V10663">
        <v>99.900001525878906</v>
      </c>
      <c r="W10663">
        <v>75.218215942382812</v>
      </c>
    </row>
    <row r="10664" spans="1:23" x14ac:dyDescent="0.25">
      <c r="A10664" t="s">
        <v>79</v>
      </c>
      <c r="B10664" t="s">
        <v>100</v>
      </c>
      <c r="C10664" t="s">
        <v>108</v>
      </c>
      <c r="D10664" t="s">
        <v>76</v>
      </c>
      <c r="E10664" t="s">
        <v>122</v>
      </c>
      <c r="F10664">
        <v>7</v>
      </c>
      <c r="G10664">
        <v>481.63140869140625</v>
      </c>
      <c r="H10664">
        <v>478.87518310546875</v>
      </c>
      <c r="I10664">
        <v>2.756251335144043</v>
      </c>
      <c r="J10664">
        <v>5.7227401994168758E-3</v>
      </c>
      <c r="K10664">
        <v>-6.1016850471496582</v>
      </c>
      <c r="L10664">
        <v>-0.86834436655044556</v>
      </c>
      <c r="M10664">
        <v>2.756251335144043</v>
      </c>
      <c r="N10664">
        <v>6.3808469772338867</v>
      </c>
      <c r="O10664">
        <v>11.614187240600586</v>
      </c>
      <c r="P10664">
        <v>-8.6127862930297852</v>
      </c>
      <c r="Q10664">
        <v>14.125288963317871</v>
      </c>
      <c r="R10664">
        <v>530</v>
      </c>
      <c r="S10664">
        <v>47.774147033691406</v>
      </c>
      <c r="T10664">
        <v>6.9118843078613281</v>
      </c>
      <c r="U10664">
        <v>77.935043334960937</v>
      </c>
      <c r="V10664">
        <v>99.900001525878906</v>
      </c>
      <c r="W10664">
        <v>74.480873107910156</v>
      </c>
    </row>
    <row r="10665" spans="1:23" x14ac:dyDescent="0.25">
      <c r="A10665" t="s">
        <v>79</v>
      </c>
      <c r="B10665" t="s">
        <v>100</v>
      </c>
      <c r="C10665" t="s">
        <v>108</v>
      </c>
      <c r="D10665" t="s">
        <v>76</v>
      </c>
      <c r="E10665" t="s">
        <v>122</v>
      </c>
      <c r="F10665">
        <v>8</v>
      </c>
      <c r="G10665">
        <v>509.96466064453125</v>
      </c>
      <c r="H10665">
        <v>502.74542236328125</v>
      </c>
      <c r="I10665">
        <v>7.2192602157592773</v>
      </c>
      <c r="J10665">
        <v>1.4156392775475979E-2</v>
      </c>
      <c r="K10665">
        <v>-3.6304194927215576</v>
      </c>
      <c r="L10665">
        <v>2.7796592712402344</v>
      </c>
      <c r="M10665">
        <v>7.2192602157592773</v>
      </c>
      <c r="N10665">
        <v>11.65886116027832</v>
      </c>
      <c r="O10665">
        <v>18.068939208984375</v>
      </c>
      <c r="P10665">
        <v>-6.7061529159545898</v>
      </c>
      <c r="Q10665">
        <v>21.144674301147461</v>
      </c>
      <c r="R10665">
        <v>530</v>
      </c>
      <c r="S10665">
        <v>71.674003601074219</v>
      </c>
      <c r="T10665">
        <v>8.4660501480102539</v>
      </c>
      <c r="U10665">
        <v>77.935043334960937</v>
      </c>
      <c r="V10665">
        <v>99.900001525878906</v>
      </c>
      <c r="W10665">
        <v>74.194374084472656</v>
      </c>
    </row>
    <row r="10666" spans="1:23" x14ac:dyDescent="0.25">
      <c r="A10666" t="s">
        <v>79</v>
      </c>
      <c r="B10666" t="s">
        <v>100</v>
      </c>
      <c r="C10666" t="s">
        <v>108</v>
      </c>
      <c r="D10666" t="s">
        <v>76</v>
      </c>
      <c r="E10666" t="s">
        <v>122</v>
      </c>
      <c r="F10666">
        <v>9</v>
      </c>
      <c r="G10666">
        <v>532.64337158203125</v>
      </c>
      <c r="H10666">
        <v>527.04901123046875</v>
      </c>
      <c r="I10666">
        <v>5.5943799018859863</v>
      </c>
      <c r="J10666">
        <v>1.0503049939870834E-2</v>
      </c>
      <c r="K10666">
        <v>-4.4380435943603516</v>
      </c>
      <c r="L10666">
        <v>1.4891935586929321</v>
      </c>
      <c r="M10666">
        <v>5.5943799018859863</v>
      </c>
      <c r="N10666">
        <v>9.6995658874511719</v>
      </c>
      <c r="O10666">
        <v>15.626803398132324</v>
      </c>
      <c r="P10666">
        <v>-7.2820959091186523</v>
      </c>
      <c r="Q10666">
        <v>18.470855712890625</v>
      </c>
      <c r="R10666">
        <v>530</v>
      </c>
      <c r="S10666">
        <v>61.282928466796875</v>
      </c>
      <c r="T10666">
        <v>7.8283414840698242</v>
      </c>
      <c r="U10666">
        <v>77.935043334960937</v>
      </c>
      <c r="V10666">
        <v>99.900001525878906</v>
      </c>
      <c r="W10666">
        <v>75.8382568359375</v>
      </c>
    </row>
    <row r="10667" spans="1:23" x14ac:dyDescent="0.25">
      <c r="A10667" t="s">
        <v>79</v>
      </c>
      <c r="B10667" t="s">
        <v>100</v>
      </c>
      <c r="C10667" t="s">
        <v>108</v>
      </c>
      <c r="D10667" t="s">
        <v>76</v>
      </c>
      <c r="E10667" t="s">
        <v>122</v>
      </c>
      <c r="F10667">
        <v>10</v>
      </c>
      <c r="G10667">
        <v>540.62628173828125</v>
      </c>
      <c r="H10667">
        <v>539.03558349609375</v>
      </c>
      <c r="I10667">
        <v>1.5906997919082642</v>
      </c>
      <c r="J10667">
        <v>2.9423278756439686E-3</v>
      </c>
      <c r="K10667">
        <v>-8.4875659942626953</v>
      </c>
      <c r="L10667">
        <v>-2.5332448482513428</v>
      </c>
      <c r="M10667">
        <v>1.5906997919082642</v>
      </c>
      <c r="N10667">
        <v>5.7146444320678711</v>
      </c>
      <c r="O10667">
        <v>11.668965339660645</v>
      </c>
      <c r="P10667">
        <v>-11.344614028930664</v>
      </c>
      <c r="Q10667">
        <v>14.526013374328613</v>
      </c>
      <c r="R10667">
        <v>530</v>
      </c>
      <c r="S10667">
        <v>61.844261169433594</v>
      </c>
      <c r="T10667">
        <v>7.864112377166748</v>
      </c>
      <c r="U10667">
        <v>77.935043334960937</v>
      </c>
      <c r="V10667">
        <v>99.900001525878906</v>
      </c>
      <c r="W10667">
        <v>79.464263916015625</v>
      </c>
    </row>
    <row r="10668" spans="1:23" x14ac:dyDescent="0.25">
      <c r="A10668" t="s">
        <v>79</v>
      </c>
      <c r="B10668" t="s">
        <v>100</v>
      </c>
      <c r="C10668" t="s">
        <v>108</v>
      </c>
      <c r="D10668" t="s">
        <v>76</v>
      </c>
      <c r="E10668" t="s">
        <v>122</v>
      </c>
      <c r="F10668">
        <v>11</v>
      </c>
      <c r="G10668">
        <v>555.1895751953125</v>
      </c>
      <c r="H10668">
        <v>556.3819580078125</v>
      </c>
      <c r="I10668">
        <v>-1.192351222038269</v>
      </c>
      <c r="J10668">
        <v>-2.1476470865309238E-3</v>
      </c>
      <c r="K10668">
        <v>-10.556331634521484</v>
      </c>
      <c r="L10668">
        <v>-5.0240159034729004</v>
      </c>
      <c r="M10668">
        <v>-1.192351222038269</v>
      </c>
      <c r="N10668">
        <v>2.6393136978149414</v>
      </c>
      <c r="O10668">
        <v>8.1716289520263672</v>
      </c>
      <c r="P10668">
        <v>-13.21088981628418</v>
      </c>
      <c r="Q10668">
        <v>10.826187133789063</v>
      </c>
      <c r="R10668">
        <v>530</v>
      </c>
      <c r="S10668">
        <v>53.388637542724609</v>
      </c>
      <c r="T10668">
        <v>7.3067526817321777</v>
      </c>
      <c r="U10668">
        <v>77.935043334960937</v>
      </c>
      <c r="V10668">
        <v>99.900001525878906</v>
      </c>
      <c r="W10668">
        <v>82.268638610839844</v>
      </c>
    </row>
    <row r="10669" spans="1:23" x14ac:dyDescent="0.25">
      <c r="A10669" t="s">
        <v>79</v>
      </c>
      <c r="B10669" t="s">
        <v>100</v>
      </c>
      <c r="C10669" t="s">
        <v>108</v>
      </c>
      <c r="D10669" t="s">
        <v>76</v>
      </c>
      <c r="E10669" t="s">
        <v>122</v>
      </c>
      <c r="F10669">
        <v>12</v>
      </c>
      <c r="G10669">
        <v>551.54180908203125</v>
      </c>
      <c r="H10669">
        <v>551.72955322265625</v>
      </c>
      <c r="I10669">
        <v>-0.18771001696586609</v>
      </c>
      <c r="J10669">
        <v>-3.4033687552437186E-4</v>
      </c>
      <c r="K10669">
        <v>-8.9475545883178711</v>
      </c>
      <c r="L10669">
        <v>-3.7721676826477051</v>
      </c>
      <c r="M10669">
        <v>-0.18771001696586609</v>
      </c>
      <c r="N10669">
        <v>3.3967475891113281</v>
      </c>
      <c r="O10669">
        <v>8.5721349716186523</v>
      </c>
      <c r="P10669">
        <v>-11.430849075317383</v>
      </c>
      <c r="Q10669">
        <v>11.055429458618164</v>
      </c>
      <c r="R10669">
        <v>530</v>
      </c>
      <c r="S10669">
        <v>46.721920013427734</v>
      </c>
      <c r="T10669">
        <v>6.8353433609008789</v>
      </c>
      <c r="U10669">
        <v>77.935043334960937</v>
      </c>
      <c r="V10669">
        <v>99.900001525878906</v>
      </c>
      <c r="W10669">
        <v>83.562553405761719</v>
      </c>
    </row>
    <row r="10670" spans="1:23" x14ac:dyDescent="0.25">
      <c r="A10670" t="s">
        <v>79</v>
      </c>
      <c r="B10670" t="s">
        <v>100</v>
      </c>
      <c r="C10670" t="s">
        <v>108</v>
      </c>
      <c r="D10670" t="s">
        <v>76</v>
      </c>
      <c r="E10670" t="s">
        <v>122</v>
      </c>
      <c r="F10670">
        <v>13</v>
      </c>
      <c r="G10670">
        <v>534.40869140625</v>
      </c>
      <c r="H10670">
        <v>534.1136474609375</v>
      </c>
      <c r="I10670">
        <v>0.29503250122070313</v>
      </c>
      <c r="J10670">
        <v>5.5207277182489634E-4</v>
      </c>
      <c r="K10670">
        <v>-8.3414583206176758</v>
      </c>
      <c r="L10670">
        <v>-3.2389495372772217</v>
      </c>
      <c r="M10670">
        <v>0.29503250122070313</v>
      </c>
      <c r="N10670">
        <v>3.8290145397186279</v>
      </c>
      <c r="O10670">
        <v>8.931523323059082</v>
      </c>
      <c r="P10670">
        <v>-10.789783477783203</v>
      </c>
      <c r="Q10670">
        <v>11.379848480224609</v>
      </c>
      <c r="R10670">
        <v>530</v>
      </c>
      <c r="S10670">
        <v>45.415328979492188</v>
      </c>
      <c r="T10670">
        <v>6.7390894889831543</v>
      </c>
      <c r="U10670">
        <v>77.935043334960937</v>
      </c>
      <c r="V10670">
        <v>99.900001525878906</v>
      </c>
      <c r="W10670">
        <v>83.7257080078125</v>
      </c>
    </row>
    <row r="10671" spans="1:23" x14ac:dyDescent="0.25">
      <c r="A10671" t="s">
        <v>79</v>
      </c>
      <c r="B10671" t="s">
        <v>100</v>
      </c>
      <c r="C10671" t="s">
        <v>108</v>
      </c>
      <c r="D10671" t="s">
        <v>76</v>
      </c>
      <c r="E10671" t="s">
        <v>122</v>
      </c>
      <c r="F10671">
        <v>14</v>
      </c>
      <c r="G10671">
        <v>530.2867431640625</v>
      </c>
      <c r="H10671">
        <v>520.5150146484375</v>
      </c>
      <c r="I10671">
        <v>9.7717657089233398</v>
      </c>
      <c r="J10671">
        <v>1.8427323549985886E-2</v>
      </c>
      <c r="K10671">
        <v>0.95959538221359253</v>
      </c>
      <c r="L10671">
        <v>6.1658968925476074</v>
      </c>
      <c r="M10671">
        <v>9.7717657089233398</v>
      </c>
      <c r="N10671">
        <v>13.377634048461914</v>
      </c>
      <c r="O10671">
        <v>18.58393669128418</v>
      </c>
      <c r="P10671">
        <v>-1.5385323762893677</v>
      </c>
      <c r="Q10671">
        <v>21.082063674926758</v>
      </c>
      <c r="R10671">
        <v>530</v>
      </c>
      <c r="S10671">
        <v>47.281753540039063</v>
      </c>
      <c r="T10671">
        <v>6.8761730194091797</v>
      </c>
      <c r="U10671">
        <v>77.935043334960937</v>
      </c>
      <c r="V10671">
        <v>99.900001525878906</v>
      </c>
      <c r="W10671">
        <v>83.359687805175781</v>
      </c>
    </row>
    <row r="10672" spans="1:23" x14ac:dyDescent="0.25">
      <c r="A10672" t="s">
        <v>79</v>
      </c>
      <c r="B10672" t="s">
        <v>100</v>
      </c>
      <c r="C10672" t="s">
        <v>108</v>
      </c>
      <c r="D10672" t="s">
        <v>76</v>
      </c>
      <c r="E10672" t="s">
        <v>122</v>
      </c>
      <c r="F10672">
        <v>15</v>
      </c>
      <c r="G10672">
        <v>519.2969970703125</v>
      </c>
      <c r="H10672">
        <v>487.12936401367187</v>
      </c>
      <c r="I10672">
        <v>32.167629241943359</v>
      </c>
      <c r="J10672">
        <v>6.1944570392370224E-2</v>
      </c>
      <c r="K10672">
        <v>22.3055419921875</v>
      </c>
      <c r="L10672">
        <v>28.132143020629883</v>
      </c>
      <c r="M10672">
        <v>32.167629241943359</v>
      </c>
      <c r="N10672">
        <v>36.203117370605469</v>
      </c>
      <c r="O10672">
        <v>42.029716491699219</v>
      </c>
      <c r="P10672">
        <v>19.509777069091797</v>
      </c>
      <c r="Q10672">
        <v>44.825481414794922</v>
      </c>
      <c r="R10672">
        <v>530</v>
      </c>
      <c r="S10672">
        <v>59.219608306884766</v>
      </c>
      <c r="T10672">
        <v>7.6954278945922852</v>
      </c>
      <c r="U10672">
        <v>77.935043334960937</v>
      </c>
      <c r="V10672">
        <v>99.900001525878906</v>
      </c>
      <c r="W10672">
        <v>81.497779846191406</v>
      </c>
    </row>
    <row r="10673" spans="1:23" x14ac:dyDescent="0.25">
      <c r="A10673" t="s">
        <v>79</v>
      </c>
      <c r="B10673" t="s">
        <v>100</v>
      </c>
      <c r="C10673" t="s">
        <v>108</v>
      </c>
      <c r="D10673" t="s">
        <v>76</v>
      </c>
      <c r="E10673" t="s">
        <v>122</v>
      </c>
      <c r="F10673">
        <v>16</v>
      </c>
      <c r="G10673">
        <v>504.86825561523437</v>
      </c>
      <c r="H10673">
        <v>470.20651245117187</v>
      </c>
      <c r="I10673">
        <v>34.661750793457031</v>
      </c>
      <c r="J10673">
        <v>6.8655043840408325E-2</v>
      </c>
      <c r="K10673">
        <v>24.784149169921875</v>
      </c>
      <c r="L10673">
        <v>30.619916915893555</v>
      </c>
      <c r="M10673">
        <v>34.661750793457031</v>
      </c>
      <c r="N10673">
        <v>38.703586578369141</v>
      </c>
      <c r="O10673">
        <v>44.539352416992188</v>
      </c>
      <c r="P10673">
        <v>21.983985900878906</v>
      </c>
      <c r="Q10673">
        <v>47.339515686035156</v>
      </c>
      <c r="R10673">
        <v>530</v>
      </c>
      <c r="S10673">
        <v>59.406078338623047</v>
      </c>
      <c r="T10673">
        <v>7.7075338363647461</v>
      </c>
      <c r="U10673">
        <v>77.935043334960937</v>
      </c>
      <c r="V10673">
        <v>99.900001525878906</v>
      </c>
      <c r="W10673">
        <v>80.855369567871094</v>
      </c>
    </row>
    <row r="10674" spans="1:23" x14ac:dyDescent="0.25">
      <c r="A10674" t="s">
        <v>79</v>
      </c>
      <c r="B10674" t="s">
        <v>100</v>
      </c>
      <c r="C10674" t="s">
        <v>108</v>
      </c>
      <c r="D10674" t="s">
        <v>76</v>
      </c>
      <c r="E10674" t="s">
        <v>122</v>
      </c>
      <c r="F10674">
        <v>17</v>
      </c>
      <c r="G10674">
        <v>486.79754638671875</v>
      </c>
      <c r="H10674">
        <v>454.07302856445312</v>
      </c>
      <c r="I10674">
        <v>32.724521636962891</v>
      </c>
      <c r="J10674">
        <v>6.7224092781543732E-2</v>
      </c>
      <c r="K10674">
        <v>23.369649887084961</v>
      </c>
      <c r="L10674">
        <v>28.896583557128906</v>
      </c>
      <c r="M10674">
        <v>32.724521636962891</v>
      </c>
      <c r="N10674">
        <v>36.552459716796875</v>
      </c>
      <c r="O10674">
        <v>42.079395294189453</v>
      </c>
      <c r="P10674">
        <v>20.717672348022461</v>
      </c>
      <c r="Q10674">
        <v>44.731369018554688</v>
      </c>
      <c r="R10674">
        <v>530</v>
      </c>
      <c r="S10674">
        <v>53.284828186035156</v>
      </c>
      <c r="T10674">
        <v>7.2996459007263184</v>
      </c>
      <c r="U10674">
        <v>77.935043334960937</v>
      </c>
      <c r="V10674">
        <v>99.900001525878906</v>
      </c>
      <c r="W10674">
        <v>80.766998291015625</v>
      </c>
    </row>
    <row r="10675" spans="1:23" x14ac:dyDescent="0.25">
      <c r="A10675" t="s">
        <v>79</v>
      </c>
      <c r="B10675" t="s">
        <v>100</v>
      </c>
      <c r="C10675" t="s">
        <v>108</v>
      </c>
      <c r="D10675" t="s">
        <v>76</v>
      </c>
      <c r="E10675" t="s">
        <v>122</v>
      </c>
      <c r="F10675">
        <v>18</v>
      </c>
      <c r="G10675">
        <v>477.50180053710937</v>
      </c>
      <c r="H10675">
        <v>439.72296142578125</v>
      </c>
      <c r="I10675">
        <v>37.778850555419922</v>
      </c>
      <c r="J10675">
        <v>7.9117715358734131E-2</v>
      </c>
      <c r="K10675">
        <v>22.420045852661133</v>
      </c>
      <c r="L10675">
        <v>31.494152069091797</v>
      </c>
      <c r="M10675">
        <v>37.778850555419922</v>
      </c>
      <c r="N10675">
        <v>44.063549041748047</v>
      </c>
      <c r="O10675">
        <v>53.137657165527344</v>
      </c>
      <c r="P10675">
        <v>18.066038131713867</v>
      </c>
      <c r="Q10675">
        <v>57.491664886474609</v>
      </c>
      <c r="R10675">
        <v>530</v>
      </c>
      <c r="S10675">
        <v>143.62916564941406</v>
      </c>
      <c r="T10675">
        <v>11.984539031982422</v>
      </c>
      <c r="U10675">
        <v>77.935043334960937</v>
      </c>
      <c r="V10675">
        <v>99.900001525878906</v>
      </c>
      <c r="W10675">
        <v>79.793441772460938</v>
      </c>
    </row>
    <row r="10676" spans="1:23" x14ac:dyDescent="0.25">
      <c r="A10676" t="s">
        <v>79</v>
      </c>
      <c r="B10676" t="s">
        <v>100</v>
      </c>
      <c r="C10676" t="s">
        <v>108</v>
      </c>
      <c r="D10676" t="s">
        <v>76</v>
      </c>
      <c r="E10676" t="s">
        <v>122</v>
      </c>
      <c r="F10676">
        <v>19</v>
      </c>
      <c r="G10676">
        <v>475.66506958007812</v>
      </c>
      <c r="H10676">
        <v>456.3232421875</v>
      </c>
      <c r="I10676">
        <v>19.341852188110352</v>
      </c>
      <c r="J10676">
        <v>4.0662754327058792E-2</v>
      </c>
      <c r="K10676">
        <v>6.6110568046569824</v>
      </c>
      <c r="L10676">
        <v>14.132513999938965</v>
      </c>
      <c r="M10676">
        <v>19.341852188110352</v>
      </c>
      <c r="N10676">
        <v>24.551191329956055</v>
      </c>
      <c r="O10676">
        <v>32.072647094726562</v>
      </c>
      <c r="P10676">
        <v>3.0020534992218018</v>
      </c>
      <c r="Q10676">
        <v>35.681652069091797</v>
      </c>
      <c r="R10676">
        <v>530</v>
      </c>
      <c r="S10676">
        <v>98.682212829589844</v>
      </c>
      <c r="T10676">
        <v>9.9338922500610352</v>
      </c>
      <c r="U10676">
        <v>77.935043334960937</v>
      </c>
      <c r="V10676">
        <v>99.900001525878906</v>
      </c>
      <c r="W10676">
        <v>77.654251098632813</v>
      </c>
    </row>
    <row r="10677" spans="1:23" x14ac:dyDescent="0.25">
      <c r="A10677" t="s">
        <v>79</v>
      </c>
      <c r="B10677" t="s">
        <v>100</v>
      </c>
      <c r="C10677" t="s">
        <v>108</v>
      </c>
      <c r="D10677" t="s">
        <v>76</v>
      </c>
      <c r="E10677" t="s">
        <v>122</v>
      </c>
      <c r="F10677">
        <v>20</v>
      </c>
      <c r="G10677">
        <v>480.22479248046875</v>
      </c>
      <c r="H10677">
        <v>470.72860717773437</v>
      </c>
      <c r="I10677">
        <v>9.4962148666381836</v>
      </c>
      <c r="J10677">
        <v>1.9774520769715309E-2</v>
      </c>
      <c r="K10677">
        <v>-0.1063532754778862</v>
      </c>
      <c r="L10677">
        <v>5.5669217109680176</v>
      </c>
      <c r="M10677">
        <v>9.4962148666381836</v>
      </c>
      <c r="N10677">
        <v>13.425507545471191</v>
      </c>
      <c r="O10677">
        <v>19.098783493041992</v>
      </c>
      <c r="P10677">
        <v>-2.8285479545593262</v>
      </c>
      <c r="Q10677">
        <v>21.820978164672852</v>
      </c>
      <c r="R10677">
        <v>530</v>
      </c>
      <c r="S10677">
        <v>56.143909454345703</v>
      </c>
      <c r="T10677">
        <v>7.4929237365722656</v>
      </c>
      <c r="U10677">
        <v>77.935043334960937</v>
      </c>
      <c r="V10677">
        <v>99.900001525878906</v>
      </c>
      <c r="W10677">
        <v>76.019195556640625</v>
      </c>
    </row>
    <row r="10678" spans="1:23" x14ac:dyDescent="0.25">
      <c r="A10678" t="s">
        <v>79</v>
      </c>
      <c r="B10678" t="s">
        <v>100</v>
      </c>
      <c r="C10678" t="s">
        <v>108</v>
      </c>
      <c r="D10678" t="s">
        <v>76</v>
      </c>
      <c r="E10678" t="s">
        <v>122</v>
      </c>
      <c r="F10678">
        <v>21</v>
      </c>
      <c r="G10678">
        <v>471.07107543945312</v>
      </c>
      <c r="H10678">
        <v>461.077392578125</v>
      </c>
      <c r="I10678">
        <v>9.9936790466308594</v>
      </c>
      <c r="J10678">
        <v>2.1214799955487251E-2</v>
      </c>
      <c r="K10678">
        <v>1.4889280796051025</v>
      </c>
      <c r="L10678">
        <v>6.513603687286377</v>
      </c>
      <c r="M10678">
        <v>9.9936790466308594</v>
      </c>
      <c r="N10678">
        <v>13.473753929138184</v>
      </c>
      <c r="O10678">
        <v>18.498430252075195</v>
      </c>
      <c r="P10678">
        <v>-0.92205065488815308</v>
      </c>
      <c r="Q10678">
        <v>20.909408569335937</v>
      </c>
      <c r="R10678">
        <v>530</v>
      </c>
      <c r="S10678">
        <v>44.040378570556641</v>
      </c>
      <c r="T10678">
        <v>6.6362924575805664</v>
      </c>
      <c r="U10678">
        <v>77.935043334960937</v>
      </c>
      <c r="V10678">
        <v>99.900001525878906</v>
      </c>
      <c r="W10678">
        <v>74.791664123535156</v>
      </c>
    </row>
    <row r="10679" spans="1:23" x14ac:dyDescent="0.25">
      <c r="A10679" t="s">
        <v>79</v>
      </c>
      <c r="B10679" t="s">
        <v>100</v>
      </c>
      <c r="C10679" t="s">
        <v>108</v>
      </c>
      <c r="D10679" t="s">
        <v>76</v>
      </c>
      <c r="E10679" t="s">
        <v>122</v>
      </c>
      <c r="F10679">
        <v>22</v>
      </c>
      <c r="G10679">
        <v>455.54315185546875</v>
      </c>
      <c r="H10679">
        <v>451.38412475585937</v>
      </c>
      <c r="I10679">
        <v>4.1590452194213867</v>
      </c>
      <c r="J10679">
        <v>9.1298604384064674E-3</v>
      </c>
      <c r="K10679">
        <v>-4.1438984870910645</v>
      </c>
      <c r="L10679">
        <v>0.76154804229736328</v>
      </c>
      <c r="M10679">
        <v>4.1590452194213867</v>
      </c>
      <c r="N10679">
        <v>7.5565423965454102</v>
      </c>
      <c r="O10679">
        <v>12.46198844909668</v>
      </c>
      <c r="P10679">
        <v>-6.4976673126220703</v>
      </c>
      <c r="Q10679">
        <v>14.815757751464844</v>
      </c>
      <c r="R10679">
        <v>530</v>
      </c>
      <c r="S10679">
        <v>41.975124359130859</v>
      </c>
      <c r="T10679">
        <v>6.4788212776184082</v>
      </c>
      <c r="U10679">
        <v>77.935043334960937</v>
      </c>
      <c r="V10679">
        <v>99.900001525878906</v>
      </c>
      <c r="W10679">
        <v>74.037101745605469</v>
      </c>
    </row>
    <row r="10680" spans="1:23" x14ac:dyDescent="0.25">
      <c r="A10680" t="s">
        <v>79</v>
      </c>
      <c r="B10680" t="s">
        <v>100</v>
      </c>
      <c r="C10680" t="s">
        <v>108</v>
      </c>
      <c r="D10680" t="s">
        <v>76</v>
      </c>
      <c r="E10680" t="s">
        <v>122</v>
      </c>
      <c r="F10680">
        <v>23</v>
      </c>
      <c r="G10680">
        <v>430.2547607421875</v>
      </c>
      <c r="H10680">
        <v>429.80868530273437</v>
      </c>
      <c r="I10680">
        <v>0.4460691511631012</v>
      </c>
      <c r="J10680">
        <v>1.0367558570578694E-3</v>
      </c>
      <c r="K10680">
        <v>-7.4938678741455078</v>
      </c>
      <c r="L10680">
        <v>-2.8028886318206787</v>
      </c>
      <c r="M10680">
        <v>0.4460691511631012</v>
      </c>
      <c r="N10680">
        <v>3.6950268745422363</v>
      </c>
      <c r="O10680">
        <v>8.3860063552856445</v>
      </c>
      <c r="P10680">
        <v>-9.7447299957275391</v>
      </c>
      <c r="Q10680">
        <v>10.636867523193359</v>
      </c>
      <c r="R10680">
        <v>530</v>
      </c>
      <c r="S10680">
        <v>38.385032653808594</v>
      </c>
      <c r="T10680">
        <v>6.1955657005310059</v>
      </c>
      <c r="U10680">
        <v>77.935043334960937</v>
      </c>
      <c r="V10680">
        <v>99.900001525878906</v>
      </c>
      <c r="W10680">
        <v>73.542007446289063</v>
      </c>
    </row>
    <row r="10681" spans="1:23" x14ac:dyDescent="0.25">
      <c r="A10681" t="s">
        <v>79</v>
      </c>
      <c r="B10681" t="s">
        <v>100</v>
      </c>
      <c r="C10681" t="s">
        <v>108</v>
      </c>
      <c r="D10681" t="s">
        <v>76</v>
      </c>
      <c r="E10681" t="s">
        <v>122</v>
      </c>
      <c r="F10681">
        <v>24</v>
      </c>
      <c r="G10681">
        <v>420.81777954101562</v>
      </c>
      <c r="H10681">
        <v>410.26959228515625</v>
      </c>
      <c r="I10681">
        <v>10.548182487487793</v>
      </c>
      <c r="J10681">
        <v>2.5065913796424866E-2</v>
      </c>
      <c r="K10681">
        <v>2.1502368450164795</v>
      </c>
      <c r="L10681">
        <v>7.1118111610412598</v>
      </c>
      <c r="M10681">
        <v>10.548182487487793</v>
      </c>
      <c r="N10681">
        <v>13.984553337097168</v>
      </c>
      <c r="O10681">
        <v>18.946128845214844</v>
      </c>
      <c r="P10681">
        <v>-0.23046407103538513</v>
      </c>
      <c r="Q10681">
        <v>21.32682991027832</v>
      </c>
      <c r="R10681">
        <v>530</v>
      </c>
      <c r="S10681">
        <v>42.941177368164063</v>
      </c>
      <c r="T10681">
        <v>6.5529518127441406</v>
      </c>
      <c r="U10681">
        <v>77.935043334960937</v>
      </c>
      <c r="V10681">
        <v>99.900001525878906</v>
      </c>
      <c r="W10681">
        <v>73.054359436035156</v>
      </c>
    </row>
    <row r="10682" spans="1:23" x14ac:dyDescent="0.25">
      <c r="A10682" t="s">
        <v>89</v>
      </c>
      <c r="B10682" t="s">
        <v>101</v>
      </c>
      <c r="C10682" t="s">
        <v>40</v>
      </c>
      <c r="D10682" t="s">
        <v>40</v>
      </c>
      <c r="E10682" t="s">
        <v>78</v>
      </c>
      <c r="F10682">
        <v>1</v>
      </c>
      <c r="G10682">
        <v>17.652620315551758</v>
      </c>
      <c r="H10682">
        <v>17.92411994934082</v>
      </c>
      <c r="I10682">
        <v>-0.2715003490447998</v>
      </c>
      <c r="J10682">
        <v>-1.5380172990262508E-2</v>
      </c>
      <c r="K10682">
        <v>-0.30158841609954834</v>
      </c>
      <c r="L10682">
        <v>-0.28381213545799255</v>
      </c>
      <c r="M10682">
        <v>-0.2715003490447998</v>
      </c>
      <c r="N10682">
        <v>-0.25918856263160706</v>
      </c>
      <c r="O10682">
        <v>-0.24141228199005127</v>
      </c>
      <c r="P10682">
        <v>-0.31011795997619629</v>
      </c>
      <c r="Q10682">
        <v>-0.23288273811340332</v>
      </c>
      <c r="R10682">
        <v>882.33333333333337</v>
      </c>
      <c r="S10682">
        <v>5.5120920086354497E-4</v>
      </c>
      <c r="T10682">
        <v>2.3477844893932343E-2</v>
      </c>
      <c r="U10682">
        <v>79.959571838378906</v>
      </c>
      <c r="V10682">
        <v>96.879806518554688</v>
      </c>
      <c r="W10682">
        <v>77.577140808105469</v>
      </c>
    </row>
    <row r="10683" spans="1:23" x14ac:dyDescent="0.25">
      <c r="A10683" t="s">
        <v>89</v>
      </c>
      <c r="B10683" t="s">
        <v>101</v>
      </c>
      <c r="C10683" t="s">
        <v>40</v>
      </c>
      <c r="D10683" t="s">
        <v>40</v>
      </c>
      <c r="E10683" t="s">
        <v>78</v>
      </c>
      <c r="F10683">
        <v>2</v>
      </c>
      <c r="G10683">
        <v>16.805221557617187</v>
      </c>
      <c r="H10683">
        <v>17.108074188232422</v>
      </c>
      <c r="I10683">
        <v>-0.30285274982452393</v>
      </c>
      <c r="J10683">
        <v>-1.8021348863840103E-2</v>
      </c>
      <c r="K10683">
        <v>-0.33098170161247253</v>
      </c>
      <c r="L10683">
        <v>-0.31436288356781006</v>
      </c>
      <c r="M10683">
        <v>-0.30285274982452393</v>
      </c>
      <c r="N10683">
        <v>-0.29134261608123779</v>
      </c>
      <c r="O10683">
        <v>-0.27472379803657532</v>
      </c>
      <c r="P10683">
        <v>-0.33895587921142578</v>
      </c>
      <c r="Q10683">
        <v>-0.26674962043762207</v>
      </c>
      <c r="R10683">
        <v>882.33333333333337</v>
      </c>
      <c r="S10683">
        <v>4.8176468055617649E-4</v>
      </c>
      <c r="T10683">
        <v>2.194913849234581E-2</v>
      </c>
      <c r="U10683">
        <v>79.959571838378906</v>
      </c>
      <c r="V10683">
        <v>96.879806518554688</v>
      </c>
      <c r="W10683">
        <v>75.90069580078125</v>
      </c>
    </row>
    <row r="10684" spans="1:23" x14ac:dyDescent="0.25">
      <c r="A10684" t="s">
        <v>89</v>
      </c>
      <c r="B10684" t="s">
        <v>101</v>
      </c>
      <c r="C10684" t="s">
        <v>40</v>
      </c>
      <c r="D10684" t="s">
        <v>40</v>
      </c>
      <c r="E10684" t="s">
        <v>78</v>
      </c>
      <c r="F10684">
        <v>3</v>
      </c>
      <c r="G10684">
        <v>16.401195526123047</v>
      </c>
      <c r="H10684">
        <v>16.659223556518555</v>
      </c>
      <c r="I10684">
        <v>-0.25802767276763916</v>
      </c>
      <c r="J10684">
        <v>-1.573224738240242E-2</v>
      </c>
      <c r="K10684">
        <v>-0.28517359495162964</v>
      </c>
      <c r="L10684">
        <v>-0.26913556456565857</v>
      </c>
      <c r="M10684">
        <v>-0.25802767276763916</v>
      </c>
      <c r="N10684">
        <v>-0.24691978096961975</v>
      </c>
      <c r="O10684">
        <v>-0.23088175058364868</v>
      </c>
      <c r="P10684">
        <v>-0.29286909103393555</v>
      </c>
      <c r="Q10684">
        <v>-0.22318625450134277</v>
      </c>
      <c r="R10684">
        <v>882.33333333333337</v>
      </c>
      <c r="S10684">
        <v>4.4868054408595329E-4</v>
      </c>
      <c r="T10684">
        <v>2.118208073079586E-2</v>
      </c>
      <c r="U10684">
        <v>79.959571838378906</v>
      </c>
      <c r="V10684">
        <v>96.879806518554688</v>
      </c>
      <c r="W10684">
        <v>74.167289733886719</v>
      </c>
    </row>
    <row r="10685" spans="1:23" x14ac:dyDescent="0.25">
      <c r="A10685" t="s">
        <v>89</v>
      </c>
      <c r="B10685" t="s">
        <v>101</v>
      </c>
      <c r="C10685" t="s">
        <v>40</v>
      </c>
      <c r="D10685" t="s">
        <v>40</v>
      </c>
      <c r="E10685" t="s">
        <v>78</v>
      </c>
      <c r="F10685">
        <v>4</v>
      </c>
      <c r="G10685">
        <v>16.402616500854492</v>
      </c>
      <c r="H10685">
        <v>16.662086486816406</v>
      </c>
      <c r="I10685">
        <v>-0.25946927070617676</v>
      </c>
      <c r="J10685">
        <v>-1.5818772837519646E-2</v>
      </c>
      <c r="K10685">
        <v>-0.28649690747261047</v>
      </c>
      <c r="L10685">
        <v>-0.27052876353263855</v>
      </c>
      <c r="M10685">
        <v>-0.25946927070617676</v>
      </c>
      <c r="N10685">
        <v>-0.24840977787971497</v>
      </c>
      <c r="O10685">
        <v>-0.23244161903858185</v>
      </c>
      <c r="P10685">
        <v>-0.29415887594223022</v>
      </c>
      <c r="Q10685">
        <v>-0.2247796505689621</v>
      </c>
      <c r="R10685">
        <v>882.33333333333337</v>
      </c>
      <c r="S10685">
        <v>4.4477918008391237E-4</v>
      </c>
      <c r="T10685">
        <v>2.1089788526296616E-2</v>
      </c>
      <c r="U10685">
        <v>79.959571838378906</v>
      </c>
      <c r="V10685">
        <v>96.879806518554688</v>
      </c>
      <c r="W10685">
        <v>73.372344970703125</v>
      </c>
    </row>
    <row r="10686" spans="1:23" x14ac:dyDescent="0.25">
      <c r="A10686" t="s">
        <v>89</v>
      </c>
      <c r="B10686" t="s">
        <v>101</v>
      </c>
      <c r="C10686" t="s">
        <v>40</v>
      </c>
      <c r="D10686" t="s">
        <v>40</v>
      </c>
      <c r="E10686" t="s">
        <v>78</v>
      </c>
      <c r="F10686">
        <v>5</v>
      </c>
      <c r="G10686">
        <v>17.413337707519531</v>
      </c>
      <c r="H10686">
        <v>17.677892684936523</v>
      </c>
      <c r="I10686">
        <v>-0.26455444097518921</v>
      </c>
      <c r="J10686">
        <v>-1.5192632563412189E-2</v>
      </c>
      <c r="K10686">
        <v>-0.29337838292121887</v>
      </c>
      <c r="L10686">
        <v>-0.27634894847869873</v>
      </c>
      <c r="M10686">
        <v>-0.26455444097518921</v>
      </c>
      <c r="N10686">
        <v>-0.25275993347167969</v>
      </c>
      <c r="O10686">
        <v>-0.23573051393032074</v>
      </c>
      <c r="P10686">
        <v>-0.30154955387115479</v>
      </c>
      <c r="Q10686">
        <v>-0.22755932807922363</v>
      </c>
      <c r="R10686">
        <v>882.33333333333337</v>
      </c>
      <c r="S10686">
        <v>5.0586446229830898E-4</v>
      </c>
      <c r="T10686">
        <v>2.249143086373806E-2</v>
      </c>
      <c r="U10686">
        <v>79.959571838378906</v>
      </c>
      <c r="V10686">
        <v>96.879806518554688</v>
      </c>
      <c r="W10686">
        <v>72.287033081054687</v>
      </c>
    </row>
    <row r="10687" spans="1:23" x14ac:dyDescent="0.25">
      <c r="A10687" t="s">
        <v>89</v>
      </c>
      <c r="B10687" t="s">
        <v>101</v>
      </c>
      <c r="C10687" t="s">
        <v>40</v>
      </c>
      <c r="D10687" t="s">
        <v>40</v>
      </c>
      <c r="E10687" t="s">
        <v>78</v>
      </c>
      <c r="F10687">
        <v>6</v>
      </c>
      <c r="G10687">
        <v>20.051183700561523</v>
      </c>
      <c r="H10687">
        <v>20.300661087036133</v>
      </c>
      <c r="I10687">
        <v>-0.24947792291641235</v>
      </c>
      <c r="J10687">
        <v>-1.2442054226994514E-2</v>
      </c>
      <c r="K10687">
        <v>-0.27972254157066345</v>
      </c>
      <c r="L10687">
        <v>-0.26185378432273865</v>
      </c>
      <c r="M10687">
        <v>-0.24947792291641235</v>
      </c>
      <c r="N10687">
        <v>-0.23710206151008606</v>
      </c>
      <c r="O10687">
        <v>-0.21923328936100006</v>
      </c>
      <c r="P10687">
        <v>-0.28829649090766907</v>
      </c>
      <c r="Q10687">
        <v>-0.21065935492515564</v>
      </c>
      <c r="R10687">
        <v>882.33333333333337</v>
      </c>
      <c r="S10687">
        <v>5.5696048150311386E-4</v>
      </c>
      <c r="T10687">
        <v>2.3600010201334953E-2</v>
      </c>
      <c r="U10687">
        <v>79.959571838378906</v>
      </c>
      <c r="V10687">
        <v>96.879806518554688</v>
      </c>
      <c r="W10687">
        <v>71.199760437011719</v>
      </c>
    </row>
    <row r="10688" spans="1:23" x14ac:dyDescent="0.25">
      <c r="A10688" t="s">
        <v>89</v>
      </c>
      <c r="B10688" t="s">
        <v>101</v>
      </c>
      <c r="C10688" t="s">
        <v>40</v>
      </c>
      <c r="D10688" t="s">
        <v>40</v>
      </c>
      <c r="E10688" t="s">
        <v>78</v>
      </c>
      <c r="F10688">
        <v>7</v>
      </c>
      <c r="G10688">
        <v>23.521209716796875</v>
      </c>
      <c r="H10688">
        <v>23.794879913330078</v>
      </c>
      <c r="I10688">
        <v>-0.27367055416107178</v>
      </c>
      <c r="J10688">
        <v>-1.1635054834187031E-2</v>
      </c>
      <c r="K10688">
        <v>-0.30754214525222778</v>
      </c>
      <c r="L10688">
        <v>-0.28753054141998291</v>
      </c>
      <c r="M10688">
        <v>-0.27367055416107178</v>
      </c>
      <c r="N10688">
        <v>-0.25981056690216064</v>
      </c>
      <c r="O10688">
        <v>-0.23979896306991577</v>
      </c>
      <c r="P10688">
        <v>-0.31714427471160889</v>
      </c>
      <c r="Q10688">
        <v>-0.23019684851169586</v>
      </c>
      <c r="R10688">
        <v>882.33333333333337</v>
      </c>
      <c r="S10688">
        <v>6.9855216591468983E-4</v>
      </c>
      <c r="T10688">
        <v>2.6430137455463409E-2</v>
      </c>
      <c r="U10688">
        <v>79.959571838378906</v>
      </c>
      <c r="V10688">
        <v>96.879806518554688</v>
      </c>
      <c r="W10688">
        <v>70.124038696289063</v>
      </c>
    </row>
    <row r="10689" spans="1:23" x14ac:dyDescent="0.25">
      <c r="A10689" t="s">
        <v>89</v>
      </c>
      <c r="B10689" t="s">
        <v>101</v>
      </c>
      <c r="C10689" t="s">
        <v>40</v>
      </c>
      <c r="D10689" t="s">
        <v>40</v>
      </c>
      <c r="E10689" t="s">
        <v>78</v>
      </c>
      <c r="F10689">
        <v>8</v>
      </c>
      <c r="G10689">
        <v>27.409067153930664</v>
      </c>
      <c r="H10689">
        <v>27.871923446655273</v>
      </c>
      <c r="I10689">
        <v>-0.46285676956176758</v>
      </c>
      <c r="J10689">
        <v>-1.6886994242668152E-2</v>
      </c>
      <c r="K10689">
        <v>-0.50151729583740234</v>
      </c>
      <c r="L10689">
        <v>-0.47867634892463684</v>
      </c>
      <c r="M10689">
        <v>-0.46285676956176758</v>
      </c>
      <c r="N10689">
        <v>-0.44703719019889832</v>
      </c>
      <c r="O10689">
        <v>-0.42419624328613281</v>
      </c>
      <c r="P10689">
        <v>-0.51247704029083252</v>
      </c>
      <c r="Q10689">
        <v>-0.41323649883270264</v>
      </c>
      <c r="R10689">
        <v>882.33333333333337</v>
      </c>
      <c r="S10689">
        <v>9.1004645026698805E-4</v>
      </c>
      <c r="T10689">
        <v>3.0166976153850555E-2</v>
      </c>
      <c r="U10689">
        <v>79.959571838378906</v>
      </c>
      <c r="V10689">
        <v>96.879806518554688</v>
      </c>
      <c r="W10689">
        <v>70.316810607910156</v>
      </c>
    </row>
    <row r="10690" spans="1:23" x14ac:dyDescent="0.25">
      <c r="A10690" t="s">
        <v>89</v>
      </c>
      <c r="B10690" t="s">
        <v>101</v>
      </c>
      <c r="C10690" t="s">
        <v>40</v>
      </c>
      <c r="D10690" t="s">
        <v>40</v>
      </c>
      <c r="E10690" t="s">
        <v>78</v>
      </c>
      <c r="F10690">
        <v>9</v>
      </c>
      <c r="G10690">
        <v>30.766714096069336</v>
      </c>
      <c r="H10690">
        <v>31.398530960083008</v>
      </c>
      <c r="I10690">
        <v>-0.63181501626968384</v>
      </c>
      <c r="J10690">
        <v>-2.0535668358206749E-2</v>
      </c>
      <c r="K10690">
        <v>-0.67524325847625732</v>
      </c>
      <c r="L10690">
        <v>-0.64958548545837402</v>
      </c>
      <c r="M10690">
        <v>-0.63181501626968384</v>
      </c>
      <c r="N10690">
        <v>-0.61404454708099365</v>
      </c>
      <c r="O10690">
        <v>-0.58838677406311035</v>
      </c>
      <c r="P10690">
        <v>-0.68755453824996948</v>
      </c>
      <c r="Q10690">
        <v>-0.57607549428939819</v>
      </c>
      <c r="R10690">
        <v>882.33333333333337</v>
      </c>
      <c r="S10690">
        <v>1.1483446000524339E-3</v>
      </c>
      <c r="T10690">
        <v>3.3887233585119247E-2</v>
      </c>
      <c r="U10690">
        <v>79.959571838378906</v>
      </c>
      <c r="V10690">
        <v>96.879806518554688</v>
      </c>
      <c r="W10690">
        <v>72.296546936035156</v>
      </c>
    </row>
    <row r="10691" spans="1:23" x14ac:dyDescent="0.25">
      <c r="A10691" t="s">
        <v>89</v>
      </c>
      <c r="B10691" t="s">
        <v>101</v>
      </c>
      <c r="C10691" t="s">
        <v>40</v>
      </c>
      <c r="D10691" t="s">
        <v>40</v>
      </c>
      <c r="E10691" t="s">
        <v>78</v>
      </c>
      <c r="F10691">
        <v>10</v>
      </c>
      <c r="G10691">
        <v>32.469406127929688</v>
      </c>
      <c r="H10691">
        <v>33.148696899414063</v>
      </c>
      <c r="I10691">
        <v>-0.67929017543792725</v>
      </c>
      <c r="J10691">
        <v>-2.0920930430293083E-2</v>
      </c>
      <c r="K10691">
        <v>-0.72324675321578979</v>
      </c>
      <c r="L10691">
        <v>-0.69727683067321777</v>
      </c>
      <c r="M10691">
        <v>-0.67929017543792725</v>
      </c>
      <c r="N10691">
        <v>-0.66130352020263672</v>
      </c>
      <c r="O10691">
        <v>-0.6353335976600647</v>
      </c>
      <c r="P10691">
        <v>-0.73570781946182251</v>
      </c>
      <c r="Q10691">
        <v>-0.62287253141403198</v>
      </c>
      <c r="R10691">
        <v>882.33333333333337</v>
      </c>
      <c r="S10691">
        <v>1.1764554643578645E-3</v>
      </c>
      <c r="T10691">
        <v>3.4299496561288834E-2</v>
      </c>
      <c r="U10691">
        <v>79.959571838378906</v>
      </c>
      <c r="V10691">
        <v>96.879806518554688</v>
      </c>
      <c r="W10691">
        <v>76.38189697265625</v>
      </c>
    </row>
    <row r="10692" spans="1:23" x14ac:dyDescent="0.25">
      <c r="A10692" t="s">
        <v>89</v>
      </c>
      <c r="B10692" t="s">
        <v>101</v>
      </c>
      <c r="C10692" t="s">
        <v>40</v>
      </c>
      <c r="D10692" t="s">
        <v>40</v>
      </c>
      <c r="E10692" t="s">
        <v>78</v>
      </c>
      <c r="F10692">
        <v>11</v>
      </c>
      <c r="G10692">
        <v>33.828659057617188</v>
      </c>
      <c r="H10692">
        <v>34.61285400390625</v>
      </c>
      <c r="I10692">
        <v>-0.78419637680053711</v>
      </c>
      <c r="J10692">
        <v>-2.318141981959343E-2</v>
      </c>
      <c r="K10692">
        <v>-0.82873517274856567</v>
      </c>
      <c r="L10692">
        <v>-0.80242127180099487</v>
      </c>
      <c r="M10692">
        <v>-0.78419637680053711</v>
      </c>
      <c r="N10692">
        <v>-0.76597148180007935</v>
      </c>
      <c r="O10692">
        <v>-0.73965758085250854</v>
      </c>
      <c r="P10692">
        <v>-0.84136128425598145</v>
      </c>
      <c r="Q10692">
        <v>-0.72703146934509277</v>
      </c>
      <c r="R10692">
        <v>882.33333333333337</v>
      </c>
      <c r="S10692">
        <v>1.2078268343458515E-3</v>
      </c>
      <c r="T10692">
        <v>3.4753803163766861E-2</v>
      </c>
      <c r="U10692">
        <v>79.959571838378906</v>
      </c>
      <c r="V10692">
        <v>96.879806518554688</v>
      </c>
      <c r="W10692">
        <v>80.471771240234375</v>
      </c>
    </row>
    <row r="10693" spans="1:23" x14ac:dyDescent="0.25">
      <c r="A10693" t="s">
        <v>89</v>
      </c>
      <c r="B10693" t="s">
        <v>101</v>
      </c>
      <c r="C10693" t="s">
        <v>40</v>
      </c>
      <c r="D10693" t="s">
        <v>40</v>
      </c>
      <c r="E10693" t="s">
        <v>78</v>
      </c>
      <c r="F10693">
        <v>12</v>
      </c>
      <c r="G10693">
        <v>34.590278625488281</v>
      </c>
      <c r="H10693">
        <v>35.317508697509766</v>
      </c>
      <c r="I10693">
        <v>-0.7272295355796814</v>
      </c>
      <c r="J10693">
        <v>-2.1024102345108986E-2</v>
      </c>
      <c r="K10693">
        <v>-0.77117800712585449</v>
      </c>
      <c r="L10693">
        <v>-0.74521291255950928</v>
      </c>
      <c r="M10693">
        <v>-0.7272295355796814</v>
      </c>
      <c r="N10693">
        <v>-0.70924615859985352</v>
      </c>
      <c r="O10693">
        <v>-0.6832810640335083</v>
      </c>
      <c r="P10693">
        <v>-0.78363680839538574</v>
      </c>
      <c r="Q10693">
        <v>-0.67082226276397705</v>
      </c>
      <c r="R10693">
        <v>882.33333333333337</v>
      </c>
      <c r="S10693">
        <v>1.1760215784946265E-3</v>
      </c>
      <c r="T10693">
        <v>3.4293171018362045E-2</v>
      </c>
      <c r="U10693">
        <v>79.959571838378906</v>
      </c>
      <c r="V10693">
        <v>96.879806518554688</v>
      </c>
      <c r="W10693">
        <v>83.924758911132813</v>
      </c>
    </row>
    <row r="10694" spans="1:23" x14ac:dyDescent="0.25">
      <c r="A10694" t="s">
        <v>89</v>
      </c>
      <c r="B10694" t="s">
        <v>101</v>
      </c>
      <c r="C10694" t="s">
        <v>40</v>
      </c>
      <c r="D10694" t="s">
        <v>40</v>
      </c>
      <c r="E10694" t="s">
        <v>78</v>
      </c>
      <c r="F10694">
        <v>13</v>
      </c>
      <c r="G10694">
        <v>34.899257659912109</v>
      </c>
      <c r="H10694">
        <v>35.499141693115234</v>
      </c>
      <c r="I10694">
        <v>-0.59988629817962646</v>
      </c>
      <c r="J10694">
        <v>-1.7189085483551025E-2</v>
      </c>
      <c r="K10694">
        <v>-0.64345008134841919</v>
      </c>
      <c r="L10694">
        <v>-0.61771225929260254</v>
      </c>
      <c r="M10694">
        <v>-0.59988629817962646</v>
      </c>
      <c r="N10694">
        <v>-0.58206033706665039</v>
      </c>
      <c r="O10694">
        <v>-0.55632251501083374</v>
      </c>
      <c r="P10694">
        <v>-0.65579980611801147</v>
      </c>
      <c r="Q10694">
        <v>-0.54397279024124146</v>
      </c>
      <c r="R10694">
        <v>882.33333333333337</v>
      </c>
      <c r="S10694">
        <v>1.1555229204885387E-3</v>
      </c>
      <c r="T10694">
        <v>3.3992983400821686E-2</v>
      </c>
      <c r="U10694">
        <v>79.959571838378906</v>
      </c>
      <c r="V10694">
        <v>96.879806518554688</v>
      </c>
      <c r="W10694">
        <v>86.79644775390625</v>
      </c>
    </row>
    <row r="10695" spans="1:23" x14ac:dyDescent="0.25">
      <c r="A10695" t="s">
        <v>89</v>
      </c>
      <c r="B10695" t="s">
        <v>101</v>
      </c>
      <c r="C10695" t="s">
        <v>40</v>
      </c>
      <c r="D10695" t="s">
        <v>40</v>
      </c>
      <c r="E10695" t="s">
        <v>78</v>
      </c>
      <c r="F10695">
        <v>14</v>
      </c>
      <c r="G10695">
        <v>35.572071075439453</v>
      </c>
      <c r="H10695">
        <v>35.930355072021484</v>
      </c>
      <c r="I10695">
        <v>-0.35828369855880737</v>
      </c>
      <c r="J10695">
        <v>-1.0072050616145134E-2</v>
      </c>
      <c r="K10695">
        <v>-0.40350547432899475</v>
      </c>
      <c r="L10695">
        <v>-0.37678807973861694</v>
      </c>
      <c r="M10695">
        <v>-0.35828369855880737</v>
      </c>
      <c r="N10695">
        <v>-0.3397793173789978</v>
      </c>
      <c r="O10695">
        <v>-0.31306192278862</v>
      </c>
      <c r="P10695">
        <v>-0.41632524132728577</v>
      </c>
      <c r="Q10695">
        <v>-0.30024215579032898</v>
      </c>
      <c r="R10695">
        <v>882.33333333333337</v>
      </c>
      <c r="S10695">
        <v>1.2451545081365034E-3</v>
      </c>
      <c r="T10695">
        <v>3.5286746919155121E-2</v>
      </c>
      <c r="U10695">
        <v>79.959571838378906</v>
      </c>
      <c r="V10695">
        <v>96.879806518554688</v>
      </c>
      <c r="W10695">
        <v>89.101287841796875</v>
      </c>
    </row>
    <row r="10696" spans="1:23" x14ac:dyDescent="0.25">
      <c r="A10696" t="s">
        <v>89</v>
      </c>
      <c r="B10696" t="s">
        <v>101</v>
      </c>
      <c r="C10696" t="s">
        <v>40</v>
      </c>
      <c r="D10696" t="s">
        <v>40</v>
      </c>
      <c r="E10696" t="s">
        <v>78</v>
      </c>
      <c r="F10696">
        <v>15</v>
      </c>
      <c r="G10696">
        <v>35.10406494140625</v>
      </c>
      <c r="H10696">
        <v>34.849437713623047</v>
      </c>
      <c r="I10696">
        <v>0.25462767481803894</v>
      </c>
      <c r="J10696">
        <v>7.2535094805061817E-3</v>
      </c>
      <c r="K10696">
        <v>0.21068030595779419</v>
      </c>
      <c r="L10696">
        <v>0.23664475977420807</v>
      </c>
      <c r="M10696">
        <v>0.25462767481803894</v>
      </c>
      <c r="N10696">
        <v>0.27261057496070862</v>
      </c>
      <c r="O10696">
        <v>0.29857504367828369</v>
      </c>
      <c r="P10696">
        <v>0.1982218325138092</v>
      </c>
      <c r="Q10696">
        <v>0.31103351712226868</v>
      </c>
      <c r="R10696">
        <v>882.33333333333337</v>
      </c>
      <c r="S10696">
        <v>1.175963068798469E-3</v>
      </c>
      <c r="T10696">
        <v>3.4292317926883698E-2</v>
      </c>
      <c r="U10696">
        <v>79.959571838378906</v>
      </c>
      <c r="V10696">
        <v>96.879806518554688</v>
      </c>
      <c r="W10696">
        <v>90.841827392578125</v>
      </c>
    </row>
    <row r="10697" spans="1:23" x14ac:dyDescent="0.25">
      <c r="A10697" t="s">
        <v>89</v>
      </c>
      <c r="B10697" t="s">
        <v>101</v>
      </c>
      <c r="C10697" t="s">
        <v>40</v>
      </c>
      <c r="D10697" t="s">
        <v>40</v>
      </c>
      <c r="E10697" t="s">
        <v>78</v>
      </c>
      <c r="F10697">
        <v>16</v>
      </c>
      <c r="G10697">
        <v>33.786151885986328</v>
      </c>
      <c r="H10697">
        <v>33.477504730224609</v>
      </c>
      <c r="I10697">
        <v>0.30864536762237549</v>
      </c>
      <c r="J10697">
        <v>9.1352621093392372E-3</v>
      </c>
      <c r="K10697">
        <v>0.26778709888458252</v>
      </c>
      <c r="L10697">
        <v>0.29192650318145752</v>
      </c>
      <c r="M10697">
        <v>0.30864536762237549</v>
      </c>
      <c r="N10697">
        <v>0.32536423206329346</v>
      </c>
      <c r="O10697">
        <v>0.34950363636016846</v>
      </c>
      <c r="P10697">
        <v>0.25620436668395996</v>
      </c>
      <c r="Q10697">
        <v>0.36108636856079102</v>
      </c>
      <c r="R10697">
        <v>882.33333333333337</v>
      </c>
      <c r="S10697">
        <v>1.0164537982224747E-3</v>
      </c>
      <c r="T10697">
        <v>3.1881872564554214E-2</v>
      </c>
      <c r="U10697">
        <v>79.959571838378906</v>
      </c>
      <c r="V10697">
        <v>96.879806518554688</v>
      </c>
      <c r="W10697">
        <v>91.9271240234375</v>
      </c>
    </row>
    <row r="10698" spans="1:23" x14ac:dyDescent="0.25">
      <c r="A10698" t="s">
        <v>89</v>
      </c>
      <c r="B10698" t="s">
        <v>101</v>
      </c>
      <c r="C10698" t="s">
        <v>40</v>
      </c>
      <c r="D10698" t="s">
        <v>40</v>
      </c>
      <c r="E10698" t="s">
        <v>78</v>
      </c>
      <c r="F10698">
        <v>17</v>
      </c>
      <c r="G10698">
        <v>31.769964218139648</v>
      </c>
      <c r="H10698">
        <v>31.477571487426758</v>
      </c>
      <c r="I10698">
        <v>0.29239320755004883</v>
      </c>
      <c r="J10698">
        <v>9.2034479603171349E-3</v>
      </c>
      <c r="K10698">
        <v>0.25517332553863525</v>
      </c>
      <c r="L10698">
        <v>0.27716311812400818</v>
      </c>
      <c r="M10698">
        <v>0.29239320755004883</v>
      </c>
      <c r="N10698">
        <v>0.30762329697608948</v>
      </c>
      <c r="O10698">
        <v>0.3296130895614624</v>
      </c>
      <c r="P10698">
        <v>0.24462199211120605</v>
      </c>
      <c r="Q10698">
        <v>0.3401644229888916</v>
      </c>
      <c r="R10698">
        <v>882.33333333333337</v>
      </c>
      <c r="S10698">
        <v>8.4348633911003612E-4</v>
      </c>
      <c r="T10698">
        <v>2.9042836278676987E-2</v>
      </c>
      <c r="U10698">
        <v>79.959571838378906</v>
      </c>
      <c r="V10698">
        <v>96.879806518554688</v>
      </c>
      <c r="W10698">
        <v>92.448402404785156</v>
      </c>
    </row>
    <row r="10699" spans="1:23" x14ac:dyDescent="0.25">
      <c r="A10699" t="s">
        <v>89</v>
      </c>
      <c r="B10699" t="s">
        <v>101</v>
      </c>
      <c r="C10699" t="s">
        <v>40</v>
      </c>
      <c r="D10699" t="s">
        <v>40</v>
      </c>
      <c r="E10699" t="s">
        <v>78</v>
      </c>
      <c r="F10699">
        <v>18</v>
      </c>
      <c r="G10699">
        <v>29.270740509033203</v>
      </c>
      <c r="H10699">
        <v>29.007160186767578</v>
      </c>
      <c r="I10699">
        <v>0.26357993483543396</v>
      </c>
      <c r="J10699">
        <v>9.0048946440219879E-3</v>
      </c>
      <c r="K10699">
        <v>0.22868348658084869</v>
      </c>
      <c r="L10699">
        <v>0.24930059909820557</v>
      </c>
      <c r="M10699">
        <v>0.26357993483543396</v>
      </c>
      <c r="N10699">
        <v>0.27785927057266235</v>
      </c>
      <c r="O10699">
        <v>0.29847636818885803</v>
      </c>
      <c r="P10699">
        <v>0.21879082918167114</v>
      </c>
      <c r="Q10699">
        <v>0.30836904048919678</v>
      </c>
      <c r="R10699">
        <v>882.33333333333337</v>
      </c>
      <c r="S10699">
        <v>7.4146418293466812E-4</v>
      </c>
      <c r="T10699">
        <v>2.7229839935898781E-2</v>
      </c>
      <c r="U10699">
        <v>79.959571838378906</v>
      </c>
      <c r="V10699">
        <v>96.879806518554688</v>
      </c>
      <c r="W10699">
        <v>92.348182678222656</v>
      </c>
    </row>
    <row r="10700" spans="1:23" x14ac:dyDescent="0.25">
      <c r="A10700" t="s">
        <v>89</v>
      </c>
      <c r="B10700" t="s">
        <v>101</v>
      </c>
      <c r="C10700" t="s">
        <v>40</v>
      </c>
      <c r="D10700" t="s">
        <v>40</v>
      </c>
      <c r="E10700" t="s">
        <v>78</v>
      </c>
      <c r="F10700">
        <v>19</v>
      </c>
      <c r="G10700">
        <v>26.502052307128906</v>
      </c>
      <c r="H10700">
        <v>26.437530517578125</v>
      </c>
      <c r="I10700">
        <v>6.4522050321102142E-2</v>
      </c>
      <c r="J10700">
        <v>2.4346057325601578E-3</v>
      </c>
      <c r="K10700">
        <v>3.0971881002187729E-2</v>
      </c>
      <c r="L10700">
        <v>5.0793591886758804E-2</v>
      </c>
      <c r="M10700">
        <v>6.4522050321102142E-2</v>
      </c>
      <c r="N10700">
        <v>7.8250505030155182E-2</v>
      </c>
      <c r="O10700">
        <v>9.8072215914726257E-2</v>
      </c>
      <c r="P10700">
        <v>2.1460874006152153E-2</v>
      </c>
      <c r="Q10700">
        <v>0.10758322477340698</v>
      </c>
      <c r="R10700">
        <v>882.33333333333337</v>
      </c>
      <c r="S10700">
        <v>6.8535763399829586E-4</v>
      </c>
      <c r="T10700">
        <v>2.617933601140976E-2</v>
      </c>
      <c r="U10700">
        <v>79.959571838378906</v>
      </c>
      <c r="V10700">
        <v>96.879806518554688</v>
      </c>
      <c r="W10700">
        <v>91.497467041015625</v>
      </c>
    </row>
    <row r="10701" spans="1:23" x14ac:dyDescent="0.25">
      <c r="A10701" t="s">
        <v>89</v>
      </c>
      <c r="B10701" t="s">
        <v>101</v>
      </c>
      <c r="C10701" t="s">
        <v>40</v>
      </c>
      <c r="D10701" t="s">
        <v>40</v>
      </c>
      <c r="E10701" t="s">
        <v>78</v>
      </c>
      <c r="F10701">
        <v>20</v>
      </c>
      <c r="G10701">
        <v>25.608808517456055</v>
      </c>
      <c r="H10701">
        <v>25.489944458007813</v>
      </c>
      <c r="I10701">
        <v>0.1188635379076004</v>
      </c>
      <c r="J10701">
        <v>4.6415100805461407E-3</v>
      </c>
      <c r="K10701">
        <v>8.6467467248439789E-2</v>
      </c>
      <c r="L10701">
        <v>0.10560733079910278</v>
      </c>
      <c r="M10701">
        <v>0.1188635379076004</v>
      </c>
      <c r="N10701">
        <v>0.13211974501609802</v>
      </c>
      <c r="O10701">
        <v>0.15125960111618042</v>
      </c>
      <c r="P10701">
        <v>7.728363573551178E-2</v>
      </c>
      <c r="Q10701">
        <v>0.16044344007968903</v>
      </c>
      <c r="R10701">
        <v>882.33333333333337</v>
      </c>
      <c r="S10701">
        <v>6.3901703160904391E-4</v>
      </c>
      <c r="T10701">
        <v>2.5278786197304726E-2</v>
      </c>
      <c r="U10701">
        <v>79.959571838378906</v>
      </c>
      <c r="V10701">
        <v>96.879806518554688</v>
      </c>
      <c r="W10701">
        <v>90.033653259277344</v>
      </c>
    </row>
    <row r="10702" spans="1:23" x14ac:dyDescent="0.25">
      <c r="A10702" t="s">
        <v>89</v>
      </c>
      <c r="B10702" t="s">
        <v>101</v>
      </c>
      <c r="C10702" t="s">
        <v>40</v>
      </c>
      <c r="D10702" t="s">
        <v>40</v>
      </c>
      <c r="E10702" t="s">
        <v>78</v>
      </c>
      <c r="F10702">
        <v>21</v>
      </c>
      <c r="G10702">
        <v>24.742265701293945</v>
      </c>
      <c r="H10702">
        <v>24.734664916992187</v>
      </c>
      <c r="I10702">
        <v>7.6011251658201218E-3</v>
      </c>
      <c r="J10702">
        <v>3.0721217626705766E-4</v>
      </c>
      <c r="K10702">
        <v>-2.4850077927112579E-2</v>
      </c>
      <c r="L10702">
        <v>-5.6776436977088451E-3</v>
      </c>
      <c r="M10702">
        <v>7.6011251658201218E-3</v>
      </c>
      <c r="N10702">
        <v>2.0879894495010376E-2</v>
      </c>
      <c r="O10702">
        <v>4.0052328258752823E-2</v>
      </c>
      <c r="P10702">
        <v>-3.4049540758132935E-2</v>
      </c>
      <c r="Q10702">
        <v>4.9251791089773178E-2</v>
      </c>
      <c r="R10702">
        <v>882.33333333333337</v>
      </c>
      <c r="S10702">
        <v>6.4119394581953204E-4</v>
      </c>
      <c r="T10702">
        <v>2.5321807712316513E-2</v>
      </c>
      <c r="U10702">
        <v>79.959571838378906</v>
      </c>
      <c r="V10702">
        <v>96.879806518554688</v>
      </c>
      <c r="W10702">
        <v>87.488166809082031</v>
      </c>
    </row>
    <row r="10703" spans="1:23" x14ac:dyDescent="0.25">
      <c r="A10703" t="s">
        <v>89</v>
      </c>
      <c r="B10703" t="s">
        <v>101</v>
      </c>
      <c r="C10703" t="s">
        <v>40</v>
      </c>
      <c r="D10703" t="s">
        <v>40</v>
      </c>
      <c r="E10703" t="s">
        <v>78</v>
      </c>
      <c r="F10703">
        <v>22</v>
      </c>
      <c r="G10703">
        <v>22.895133972167969</v>
      </c>
      <c r="H10703">
        <v>22.912147521972656</v>
      </c>
      <c r="I10703">
        <v>-1.7014048993587494E-2</v>
      </c>
      <c r="J10703">
        <v>-7.431294652633369E-4</v>
      </c>
      <c r="K10703">
        <v>-4.7396339476108551E-2</v>
      </c>
      <c r="L10703">
        <v>-2.9446236789226532E-2</v>
      </c>
      <c r="M10703">
        <v>-1.7014048993587494E-2</v>
      </c>
      <c r="N10703">
        <v>-4.5818621292710304E-3</v>
      </c>
      <c r="O10703">
        <v>1.3368241488933563E-2</v>
      </c>
      <c r="P10703">
        <v>-5.6009296327829361E-2</v>
      </c>
      <c r="Q10703">
        <v>2.1981198340654373E-2</v>
      </c>
      <c r="R10703">
        <v>882.33333333333337</v>
      </c>
      <c r="S10703">
        <v>5.6204209896432156E-4</v>
      </c>
      <c r="T10703">
        <v>2.3707427084445953E-2</v>
      </c>
      <c r="U10703">
        <v>79.959571838378906</v>
      </c>
      <c r="V10703">
        <v>96.879806518554688</v>
      </c>
      <c r="W10703">
        <v>84.527267456054688</v>
      </c>
    </row>
    <row r="10704" spans="1:23" x14ac:dyDescent="0.25">
      <c r="A10704" t="s">
        <v>89</v>
      </c>
      <c r="B10704" t="s">
        <v>101</v>
      </c>
      <c r="C10704" t="s">
        <v>40</v>
      </c>
      <c r="D10704" t="s">
        <v>40</v>
      </c>
      <c r="E10704" t="s">
        <v>78</v>
      </c>
      <c r="F10704">
        <v>23</v>
      </c>
      <c r="G10704">
        <v>21.106576919555664</v>
      </c>
      <c r="H10704">
        <v>21.179872512817383</v>
      </c>
      <c r="I10704">
        <v>-7.3294468224048615E-2</v>
      </c>
      <c r="J10704">
        <v>-3.4725889563560486E-3</v>
      </c>
      <c r="K10704">
        <v>-0.10188071429729462</v>
      </c>
      <c r="L10704">
        <v>-8.4991723299026489E-2</v>
      </c>
      <c r="M10704">
        <v>-7.3294468224048615E-2</v>
      </c>
      <c r="N10704">
        <v>-6.1597209423780441E-2</v>
      </c>
      <c r="O10704">
        <v>-4.4708225876092911E-2</v>
      </c>
      <c r="P10704">
        <v>-0.10998450964689255</v>
      </c>
      <c r="Q10704">
        <v>-3.6604423075914383E-2</v>
      </c>
      <c r="R10704">
        <v>882.33333333333337</v>
      </c>
      <c r="S10704">
        <v>4.9755601038193112E-4</v>
      </c>
      <c r="T10704">
        <v>2.2305963560938835E-2</v>
      </c>
      <c r="U10704">
        <v>79.959571838378906</v>
      </c>
      <c r="V10704">
        <v>96.879806518554688</v>
      </c>
      <c r="W10704">
        <v>81.57958984375</v>
      </c>
    </row>
    <row r="10705" spans="1:23" x14ac:dyDescent="0.25">
      <c r="A10705" t="s">
        <v>89</v>
      </c>
      <c r="B10705" t="s">
        <v>101</v>
      </c>
      <c r="C10705" t="s">
        <v>40</v>
      </c>
      <c r="D10705" t="s">
        <v>40</v>
      </c>
      <c r="E10705" t="s">
        <v>78</v>
      </c>
      <c r="F10705">
        <v>24</v>
      </c>
      <c r="G10705">
        <v>19.248693466186523</v>
      </c>
      <c r="H10705">
        <v>19.277109146118164</v>
      </c>
      <c r="I10705">
        <v>-2.8416091576218605E-2</v>
      </c>
      <c r="J10705">
        <v>-1.4762608334422112E-3</v>
      </c>
      <c r="K10705">
        <v>-5.7263314723968506E-2</v>
      </c>
      <c r="L10705">
        <v>-4.0220141410827637E-2</v>
      </c>
      <c r="M10705">
        <v>-2.8416091576218605E-2</v>
      </c>
      <c r="N10705">
        <v>-1.6612041741609573E-2</v>
      </c>
      <c r="O10705">
        <v>4.311299417167902E-4</v>
      </c>
      <c r="P10705">
        <v>-6.5441101789474487E-2</v>
      </c>
      <c r="Q10705">
        <v>8.608916774392128E-3</v>
      </c>
      <c r="R10705">
        <v>882.33333333333337</v>
      </c>
      <c r="S10705">
        <v>5.0668238726559248E-4</v>
      </c>
      <c r="T10705">
        <v>2.2509606555104256E-2</v>
      </c>
      <c r="U10705">
        <v>79.959571838378906</v>
      </c>
      <c r="V10705">
        <v>96.879806518554688</v>
      </c>
      <c r="W10705">
        <v>79.331893920898437</v>
      </c>
    </row>
    <row r="10706" spans="1:23" x14ac:dyDescent="0.25">
      <c r="A10706" t="s">
        <v>89</v>
      </c>
      <c r="B10706" t="s">
        <v>101</v>
      </c>
      <c r="C10706" t="s">
        <v>40</v>
      </c>
      <c r="D10706" t="s">
        <v>40</v>
      </c>
      <c r="E10706" t="s">
        <v>111</v>
      </c>
      <c r="F10706">
        <v>1</v>
      </c>
      <c r="G10706">
        <v>18.278715133666992</v>
      </c>
      <c r="H10706">
        <v>18.297203063964844</v>
      </c>
      <c r="I10706">
        <v>-1.8488015979528427E-2</v>
      </c>
      <c r="J10706">
        <v>-1.0114505421370268E-3</v>
      </c>
      <c r="K10706">
        <v>-0.11058566719293594</v>
      </c>
      <c r="L10706">
        <v>-5.6173630058765411E-2</v>
      </c>
      <c r="M10706">
        <v>-1.8488015979528427E-2</v>
      </c>
      <c r="N10706">
        <v>1.9197596237063408E-2</v>
      </c>
      <c r="O10706">
        <v>7.3609635233879089E-2</v>
      </c>
      <c r="P10706">
        <v>-0.13669407367706299</v>
      </c>
      <c r="Q10706">
        <v>9.9718041718006134E-2</v>
      </c>
      <c r="R10706">
        <v>897</v>
      </c>
      <c r="S10706">
        <v>5.1644604054273402E-3</v>
      </c>
      <c r="T10706">
        <v>7.1864180266857147E-2</v>
      </c>
      <c r="U10706">
        <v>79.251724243164063</v>
      </c>
      <c r="V10706">
        <v>96.497093200683594</v>
      </c>
      <c r="W10706">
        <v>80.692832946777344</v>
      </c>
    </row>
    <row r="10707" spans="1:23" x14ac:dyDescent="0.25">
      <c r="A10707" t="s">
        <v>89</v>
      </c>
      <c r="B10707" t="s">
        <v>101</v>
      </c>
      <c r="C10707" t="s">
        <v>40</v>
      </c>
      <c r="D10707" t="s">
        <v>40</v>
      </c>
      <c r="E10707" t="s">
        <v>111</v>
      </c>
      <c r="F10707">
        <v>2</v>
      </c>
      <c r="G10707">
        <v>17.282295227050781</v>
      </c>
      <c r="H10707">
        <v>17.46373176574707</v>
      </c>
      <c r="I10707">
        <v>-0.18143586814403534</v>
      </c>
      <c r="J10707">
        <v>-1.0498366318643093E-2</v>
      </c>
      <c r="K10707">
        <v>-0.2705332338809967</v>
      </c>
      <c r="L10707">
        <v>-0.21789377927780151</v>
      </c>
      <c r="M10707">
        <v>-0.18143586814403534</v>
      </c>
      <c r="N10707">
        <v>-0.14497795701026917</v>
      </c>
      <c r="O10707">
        <v>-9.2338509857654572E-2</v>
      </c>
      <c r="P10707">
        <v>-0.29579108953475952</v>
      </c>
      <c r="Q10707">
        <v>-6.7080646753311157E-2</v>
      </c>
      <c r="R10707">
        <v>897</v>
      </c>
      <c r="S10707">
        <v>4.8334526013924517E-3</v>
      </c>
      <c r="T10707">
        <v>6.9523036479949951E-2</v>
      </c>
      <c r="U10707">
        <v>79.251724243164063</v>
      </c>
      <c r="V10707">
        <v>96.497093200683594</v>
      </c>
      <c r="W10707">
        <v>78.985603332519531</v>
      </c>
    </row>
    <row r="10708" spans="1:23" x14ac:dyDescent="0.25">
      <c r="A10708" t="s">
        <v>89</v>
      </c>
      <c r="B10708" t="s">
        <v>101</v>
      </c>
      <c r="C10708" t="s">
        <v>40</v>
      </c>
      <c r="D10708" t="s">
        <v>40</v>
      </c>
      <c r="E10708" t="s">
        <v>111</v>
      </c>
      <c r="F10708">
        <v>3</v>
      </c>
      <c r="G10708">
        <v>16.806266784667969</v>
      </c>
      <c r="H10708">
        <v>16.737743377685547</v>
      </c>
      <c r="I10708">
        <v>6.8521924316883087E-2</v>
      </c>
      <c r="J10708">
        <v>4.0771649219095707E-3</v>
      </c>
      <c r="K10708">
        <v>-1.6199292615056038E-2</v>
      </c>
      <c r="L10708">
        <v>3.3854689449071884E-2</v>
      </c>
      <c r="M10708">
        <v>6.8521924316883087E-2</v>
      </c>
      <c r="N10708">
        <v>0.10318916290998459</v>
      </c>
      <c r="O10708">
        <v>0.15324313938617706</v>
      </c>
      <c r="P10708">
        <v>-4.0216580033302307E-2</v>
      </c>
      <c r="Q10708">
        <v>0.17726042866706848</v>
      </c>
      <c r="R10708">
        <v>897</v>
      </c>
      <c r="S10708">
        <v>4.3703094685634269E-3</v>
      </c>
      <c r="T10708">
        <v>6.610831618309021E-2</v>
      </c>
      <c r="U10708">
        <v>79.251724243164063</v>
      </c>
      <c r="V10708">
        <v>96.497093200683594</v>
      </c>
      <c r="W10708">
        <v>77.666160583496094</v>
      </c>
    </row>
    <row r="10709" spans="1:23" x14ac:dyDescent="0.25">
      <c r="A10709" t="s">
        <v>89</v>
      </c>
      <c r="B10709" t="s">
        <v>101</v>
      </c>
      <c r="C10709" t="s">
        <v>40</v>
      </c>
      <c r="D10709" t="s">
        <v>40</v>
      </c>
      <c r="E10709" t="s">
        <v>111</v>
      </c>
      <c r="F10709">
        <v>4</v>
      </c>
      <c r="G10709">
        <v>16.750267028808594</v>
      </c>
      <c r="H10709">
        <v>16.767482757568359</v>
      </c>
      <c r="I10709">
        <v>-1.7215423285961151E-2</v>
      </c>
      <c r="J10709">
        <v>-1.0277701076120138E-3</v>
      </c>
      <c r="K10709">
        <v>-0.10431570559740067</v>
      </c>
      <c r="L10709">
        <v>-5.2856151014566422E-2</v>
      </c>
      <c r="M10709">
        <v>-1.7215423285961151E-2</v>
      </c>
      <c r="N10709">
        <v>1.8425306305289268E-2</v>
      </c>
      <c r="O10709">
        <v>6.9884859025478363E-2</v>
      </c>
      <c r="P10709">
        <v>-0.12900742888450623</v>
      </c>
      <c r="Q10709">
        <v>9.4576574862003326E-2</v>
      </c>
      <c r="R10709">
        <v>897</v>
      </c>
      <c r="S10709">
        <v>4.6192018455105122E-3</v>
      </c>
      <c r="T10709">
        <v>6.7964710295200348E-2</v>
      </c>
      <c r="U10709">
        <v>79.251724243164063</v>
      </c>
      <c r="V10709">
        <v>96.497093200683594</v>
      </c>
      <c r="W10709">
        <v>76.593070983886719</v>
      </c>
    </row>
    <row r="10710" spans="1:23" x14ac:dyDescent="0.25">
      <c r="A10710" t="s">
        <v>89</v>
      </c>
      <c r="B10710" t="s">
        <v>101</v>
      </c>
      <c r="C10710" t="s">
        <v>40</v>
      </c>
      <c r="D10710" t="s">
        <v>40</v>
      </c>
      <c r="E10710" t="s">
        <v>111</v>
      </c>
      <c r="F10710">
        <v>5</v>
      </c>
      <c r="G10710">
        <v>17.749061584472656</v>
      </c>
      <c r="H10710">
        <v>17.837821960449219</v>
      </c>
      <c r="I10710">
        <v>-8.87598916888237E-2</v>
      </c>
      <c r="J10710">
        <v>-5.0008217804133892E-3</v>
      </c>
      <c r="K10710">
        <v>-0.18247434496879578</v>
      </c>
      <c r="L10710">
        <v>-0.12710708379745483</v>
      </c>
      <c r="M10710">
        <v>-8.87598916888237E-2</v>
      </c>
      <c r="N10710">
        <v>-5.0412699580192566E-2</v>
      </c>
      <c r="O10710">
        <v>4.9545560032129288E-3</v>
      </c>
      <c r="P10710">
        <v>-0.20904108881950378</v>
      </c>
      <c r="Q10710">
        <v>3.1521301716566086E-2</v>
      </c>
      <c r="R10710">
        <v>897</v>
      </c>
      <c r="S10710">
        <v>5.3473785566540699E-3</v>
      </c>
      <c r="T10710">
        <v>7.3125772178173065E-2</v>
      </c>
      <c r="U10710">
        <v>79.251724243164063</v>
      </c>
      <c r="V10710">
        <v>96.497093200683594</v>
      </c>
      <c r="W10710">
        <v>76.463447570800781</v>
      </c>
    </row>
    <row r="10711" spans="1:23" x14ac:dyDescent="0.25">
      <c r="A10711" t="s">
        <v>89</v>
      </c>
      <c r="B10711" t="s">
        <v>101</v>
      </c>
      <c r="C10711" t="s">
        <v>40</v>
      </c>
      <c r="D10711" t="s">
        <v>40</v>
      </c>
      <c r="E10711" t="s">
        <v>111</v>
      </c>
      <c r="F10711">
        <v>6</v>
      </c>
      <c r="G10711">
        <v>20.202348709106445</v>
      </c>
      <c r="H10711">
        <v>20.216001510620117</v>
      </c>
      <c r="I10711">
        <v>-1.3652276247739792E-2</v>
      </c>
      <c r="J10711">
        <v>-6.757766823284328E-4</v>
      </c>
      <c r="K10711">
        <v>-0.11484088003635406</v>
      </c>
      <c r="L10711">
        <v>-5.5057831108570099E-2</v>
      </c>
      <c r="M10711">
        <v>-1.3652276247739792E-2</v>
      </c>
      <c r="N10711">
        <v>2.7753278613090515E-2</v>
      </c>
      <c r="O10711">
        <v>8.7536327540874481E-2</v>
      </c>
      <c r="P10711">
        <v>-0.14352643489837646</v>
      </c>
      <c r="Q10711">
        <v>0.11622188985347748</v>
      </c>
      <c r="R10711">
        <v>897</v>
      </c>
      <c r="S10711">
        <v>6.2343476832262823E-3</v>
      </c>
      <c r="T10711">
        <v>7.8957885503768921E-2</v>
      </c>
      <c r="U10711">
        <v>79.251724243164063</v>
      </c>
      <c r="V10711">
        <v>96.497093200683594</v>
      </c>
      <c r="W10711">
        <v>74.977149963378906</v>
      </c>
    </row>
    <row r="10712" spans="1:23" x14ac:dyDescent="0.25">
      <c r="A10712" t="s">
        <v>89</v>
      </c>
      <c r="B10712" t="s">
        <v>101</v>
      </c>
      <c r="C10712" t="s">
        <v>40</v>
      </c>
      <c r="D10712" t="s">
        <v>40</v>
      </c>
      <c r="E10712" t="s">
        <v>111</v>
      </c>
      <c r="F10712">
        <v>7</v>
      </c>
      <c r="G10712">
        <v>23.117076873779297</v>
      </c>
      <c r="H10712">
        <v>23.338489532470703</v>
      </c>
      <c r="I10712">
        <v>-0.22141203284263611</v>
      </c>
      <c r="J10712">
        <v>-9.5778563991189003E-3</v>
      </c>
      <c r="K10712">
        <v>-0.33443063497543335</v>
      </c>
      <c r="L10712">
        <v>-0.26765832304954529</v>
      </c>
      <c r="M10712">
        <v>-0.22141203284263611</v>
      </c>
      <c r="N10712">
        <v>-0.17516574263572693</v>
      </c>
      <c r="O10712">
        <v>-0.10839343816041946</v>
      </c>
      <c r="P10712">
        <v>-0.36646983027458191</v>
      </c>
      <c r="Q10712">
        <v>-7.6354235410690308E-2</v>
      </c>
      <c r="R10712">
        <v>897</v>
      </c>
      <c r="S10712">
        <v>7.7772784131192041E-3</v>
      </c>
      <c r="T10712">
        <v>8.8188879191875458E-2</v>
      </c>
      <c r="U10712">
        <v>79.251724243164063</v>
      </c>
      <c r="V10712">
        <v>96.497093200683594</v>
      </c>
      <c r="W10712">
        <v>74.345252990722656</v>
      </c>
    </row>
    <row r="10713" spans="1:23" x14ac:dyDescent="0.25">
      <c r="A10713" t="s">
        <v>89</v>
      </c>
      <c r="B10713" t="s">
        <v>101</v>
      </c>
      <c r="C10713" t="s">
        <v>40</v>
      </c>
      <c r="D10713" t="s">
        <v>40</v>
      </c>
      <c r="E10713" t="s">
        <v>111</v>
      </c>
      <c r="F10713">
        <v>8</v>
      </c>
      <c r="G10713">
        <v>26.586299896240234</v>
      </c>
      <c r="H10713">
        <v>26.98731803894043</v>
      </c>
      <c r="I10713">
        <v>-0.40101790428161621</v>
      </c>
      <c r="J10713">
        <v>-1.5083629637956619E-2</v>
      </c>
      <c r="K10713">
        <v>-0.53380215167999268</v>
      </c>
      <c r="L10713">
        <v>-0.45535212755203247</v>
      </c>
      <c r="M10713">
        <v>-0.40101790428161621</v>
      </c>
      <c r="N10713">
        <v>-0.34668368101119995</v>
      </c>
      <c r="O10713">
        <v>-0.26823365688323975</v>
      </c>
      <c r="P10713">
        <v>-0.57144463062286377</v>
      </c>
      <c r="Q10713">
        <v>-0.23059119284152985</v>
      </c>
      <c r="R10713">
        <v>897</v>
      </c>
      <c r="S10713">
        <v>1.0735464710711684E-2</v>
      </c>
      <c r="T10713">
        <v>0.10361208766698837</v>
      </c>
      <c r="U10713">
        <v>79.251724243164063</v>
      </c>
      <c r="V10713">
        <v>96.497093200683594</v>
      </c>
      <c r="W10713">
        <v>75.258628845214844</v>
      </c>
    </row>
    <row r="10714" spans="1:23" x14ac:dyDescent="0.25">
      <c r="A10714" t="s">
        <v>89</v>
      </c>
      <c r="B10714" t="s">
        <v>101</v>
      </c>
      <c r="C10714" t="s">
        <v>40</v>
      </c>
      <c r="D10714" t="s">
        <v>40</v>
      </c>
      <c r="E10714" t="s">
        <v>111</v>
      </c>
      <c r="F10714">
        <v>9</v>
      </c>
      <c r="G10714">
        <v>29.398136138916016</v>
      </c>
      <c r="H10714">
        <v>29.653301239013672</v>
      </c>
      <c r="I10714">
        <v>-0.25516378879547119</v>
      </c>
      <c r="J10714">
        <v>-8.6795911192893982E-3</v>
      </c>
      <c r="K10714">
        <v>-0.40203544497489929</v>
      </c>
      <c r="L10714">
        <v>-0.31526246666908264</v>
      </c>
      <c r="M10714">
        <v>-0.25516378879547119</v>
      </c>
      <c r="N10714">
        <v>-0.19506509602069855</v>
      </c>
      <c r="O10714">
        <v>-0.10829213261604309</v>
      </c>
      <c r="P10714">
        <v>-0.44367152452468872</v>
      </c>
      <c r="Q10714">
        <v>-6.6656060516834259E-2</v>
      </c>
      <c r="R10714">
        <v>897</v>
      </c>
      <c r="S10714">
        <v>1.3134205750625405E-2</v>
      </c>
      <c r="T10714">
        <v>0.11460456252098083</v>
      </c>
      <c r="U10714">
        <v>79.251724243164063</v>
      </c>
      <c r="V10714">
        <v>96.497093200683594</v>
      </c>
      <c r="W10714">
        <v>77.010986328125</v>
      </c>
    </row>
    <row r="10715" spans="1:23" x14ac:dyDescent="0.25">
      <c r="A10715" t="s">
        <v>89</v>
      </c>
      <c r="B10715" t="s">
        <v>101</v>
      </c>
      <c r="C10715" t="s">
        <v>40</v>
      </c>
      <c r="D10715" t="s">
        <v>40</v>
      </c>
      <c r="E10715" t="s">
        <v>111</v>
      </c>
      <c r="F10715">
        <v>10</v>
      </c>
      <c r="G10715">
        <v>30.774116516113281</v>
      </c>
      <c r="H10715">
        <v>31.046672821044922</v>
      </c>
      <c r="I10715">
        <v>-0.27255663275718689</v>
      </c>
      <c r="J10715">
        <v>-8.8566839694976807E-3</v>
      </c>
      <c r="K10715">
        <v>-0.41729125380516052</v>
      </c>
      <c r="L10715">
        <v>-0.33178088068962097</v>
      </c>
      <c r="M10715">
        <v>-0.27255663275718689</v>
      </c>
      <c r="N10715">
        <v>-0.213332399725914</v>
      </c>
      <c r="O10715">
        <v>-0.12782199680805206</v>
      </c>
      <c r="P10715">
        <v>-0.45832151174545288</v>
      </c>
      <c r="Q10715">
        <v>-8.6791746318340302E-2</v>
      </c>
      <c r="R10715">
        <v>897</v>
      </c>
      <c r="S10715">
        <v>1.275477346269227E-2</v>
      </c>
      <c r="T10715">
        <v>0.11293703317642212</v>
      </c>
      <c r="U10715">
        <v>79.251724243164063</v>
      </c>
      <c r="V10715">
        <v>96.497093200683594</v>
      </c>
      <c r="W10715">
        <v>79.956047058105469</v>
      </c>
    </row>
    <row r="10716" spans="1:23" x14ac:dyDescent="0.25">
      <c r="A10716" t="s">
        <v>89</v>
      </c>
      <c r="B10716" t="s">
        <v>101</v>
      </c>
      <c r="C10716" t="s">
        <v>40</v>
      </c>
      <c r="D10716" t="s">
        <v>40</v>
      </c>
      <c r="E10716" t="s">
        <v>111</v>
      </c>
      <c r="F10716">
        <v>11</v>
      </c>
      <c r="G10716">
        <v>31.717493057250977</v>
      </c>
      <c r="H10716">
        <v>32.219593048095703</v>
      </c>
      <c r="I10716">
        <v>-0.5021018385887146</v>
      </c>
      <c r="J10716">
        <v>-1.5830438584089279E-2</v>
      </c>
      <c r="K10716">
        <v>-0.64390093088150024</v>
      </c>
      <c r="L10716">
        <v>-0.56012487411499023</v>
      </c>
      <c r="M10716">
        <v>-0.5021018385887146</v>
      </c>
      <c r="N10716">
        <v>-0.44407880306243896</v>
      </c>
      <c r="O10716">
        <v>-0.36030271649360657</v>
      </c>
      <c r="P10716">
        <v>-0.68409901857376099</v>
      </c>
      <c r="Q10716">
        <v>-0.32010465860366821</v>
      </c>
      <c r="R10716">
        <v>897</v>
      </c>
      <c r="S10716">
        <v>1.2242633385304791E-2</v>
      </c>
      <c r="T10716">
        <v>0.11064643412828445</v>
      </c>
      <c r="U10716">
        <v>79.251724243164063</v>
      </c>
      <c r="V10716">
        <v>96.497093200683594</v>
      </c>
      <c r="W10716">
        <v>81.756736755371094</v>
      </c>
    </row>
    <row r="10717" spans="1:23" x14ac:dyDescent="0.25">
      <c r="A10717" t="s">
        <v>89</v>
      </c>
      <c r="B10717" t="s">
        <v>101</v>
      </c>
      <c r="C10717" t="s">
        <v>40</v>
      </c>
      <c r="D10717" t="s">
        <v>40</v>
      </c>
      <c r="E10717" t="s">
        <v>111</v>
      </c>
      <c r="F10717">
        <v>12</v>
      </c>
      <c r="G10717">
        <v>32.197410583496094</v>
      </c>
      <c r="H10717">
        <v>32.501571655273437</v>
      </c>
      <c r="I10717">
        <v>-0.30415898561477661</v>
      </c>
      <c r="J10717">
        <v>-9.4466907903552055E-3</v>
      </c>
      <c r="K10717">
        <v>-0.44458165764808655</v>
      </c>
      <c r="L10717">
        <v>-0.36161881685256958</v>
      </c>
      <c r="M10717">
        <v>-0.30415898561477661</v>
      </c>
      <c r="N10717">
        <v>-0.24669915437698364</v>
      </c>
      <c r="O10717">
        <v>-0.16373629868030548</v>
      </c>
      <c r="P10717">
        <v>-0.4843895435333252</v>
      </c>
      <c r="Q10717">
        <v>-0.12392842024564743</v>
      </c>
      <c r="R10717">
        <v>897</v>
      </c>
      <c r="S10717">
        <v>1.200611152832215E-2</v>
      </c>
      <c r="T10717">
        <v>0.1095724031329155</v>
      </c>
      <c r="U10717">
        <v>79.251724243164063</v>
      </c>
      <c r="V10717">
        <v>96.497093200683594</v>
      </c>
      <c r="W10717">
        <v>82.837501525878906</v>
      </c>
    </row>
    <row r="10718" spans="1:23" x14ac:dyDescent="0.25">
      <c r="A10718" t="s">
        <v>89</v>
      </c>
      <c r="B10718" t="s">
        <v>101</v>
      </c>
      <c r="C10718" t="s">
        <v>40</v>
      </c>
      <c r="D10718" t="s">
        <v>40</v>
      </c>
      <c r="E10718" t="s">
        <v>111</v>
      </c>
      <c r="F10718">
        <v>13</v>
      </c>
      <c r="G10718">
        <v>32.413406372070313</v>
      </c>
      <c r="H10718">
        <v>32.564144134521484</v>
      </c>
      <c r="I10718">
        <v>-0.15073801577091217</v>
      </c>
      <c r="J10718">
        <v>-4.6504838392138481E-3</v>
      </c>
      <c r="K10718">
        <v>-0.29029098153114319</v>
      </c>
      <c r="L10718">
        <v>-0.20784196257591248</v>
      </c>
      <c r="M10718">
        <v>-0.15073801577091217</v>
      </c>
      <c r="N10718">
        <v>-9.3634068965911865E-2</v>
      </c>
      <c r="O10718">
        <v>-1.1185037903487682E-2</v>
      </c>
      <c r="P10718">
        <v>-0.32985231280326843</v>
      </c>
      <c r="Q10718">
        <v>2.8376292437314987E-2</v>
      </c>
      <c r="R10718">
        <v>897</v>
      </c>
      <c r="S10718">
        <v>1.1857852491285792E-2</v>
      </c>
      <c r="T10718">
        <v>0.10889376699924469</v>
      </c>
      <c r="U10718">
        <v>79.251724243164063</v>
      </c>
      <c r="V10718">
        <v>96.497093200683594</v>
      </c>
      <c r="W10718">
        <v>86.12176513671875</v>
      </c>
    </row>
    <row r="10719" spans="1:23" x14ac:dyDescent="0.25">
      <c r="A10719" t="s">
        <v>89</v>
      </c>
      <c r="B10719" t="s">
        <v>101</v>
      </c>
      <c r="C10719" t="s">
        <v>40</v>
      </c>
      <c r="D10719" t="s">
        <v>40</v>
      </c>
      <c r="E10719" t="s">
        <v>111</v>
      </c>
      <c r="F10719">
        <v>14</v>
      </c>
      <c r="G10719">
        <v>32.827613830566406</v>
      </c>
      <c r="H10719">
        <v>32.907421112060547</v>
      </c>
      <c r="I10719">
        <v>-7.9805277287960052E-2</v>
      </c>
      <c r="J10719">
        <v>-2.431041095405817E-3</v>
      </c>
      <c r="K10719">
        <v>-0.2231711745262146</v>
      </c>
      <c r="L10719">
        <v>-0.13846944272518158</v>
      </c>
      <c r="M10719">
        <v>-7.9805277287960052E-2</v>
      </c>
      <c r="N10719">
        <v>-2.1141111850738525E-2</v>
      </c>
      <c r="O10719">
        <v>6.3560627400875092E-2</v>
      </c>
      <c r="P10719">
        <v>-0.26381340622901917</v>
      </c>
      <c r="Q10719">
        <v>0.10420286655426025</v>
      </c>
      <c r="R10719">
        <v>897</v>
      </c>
      <c r="S10719">
        <v>1.2514674805253811E-2</v>
      </c>
      <c r="T10719">
        <v>0.11186900734901428</v>
      </c>
      <c r="U10719">
        <v>79.251724243164063</v>
      </c>
      <c r="V10719">
        <v>96.497093200683594</v>
      </c>
      <c r="W10719">
        <v>87.553306579589844</v>
      </c>
    </row>
    <row r="10720" spans="1:23" x14ac:dyDescent="0.25">
      <c r="A10720" t="s">
        <v>89</v>
      </c>
      <c r="B10720" t="s">
        <v>101</v>
      </c>
      <c r="C10720" t="s">
        <v>40</v>
      </c>
      <c r="D10720" t="s">
        <v>40</v>
      </c>
      <c r="E10720" t="s">
        <v>111</v>
      </c>
      <c r="F10720">
        <v>15</v>
      </c>
      <c r="G10720">
        <v>32.404682159423828</v>
      </c>
      <c r="H10720">
        <v>31.573951721191406</v>
      </c>
      <c r="I10720">
        <v>0.83073055744171143</v>
      </c>
      <c r="J10720">
        <v>2.5636127218604088E-2</v>
      </c>
      <c r="K10720">
        <v>0.6893354058265686</v>
      </c>
      <c r="L10720">
        <v>0.77287280559539795</v>
      </c>
      <c r="M10720">
        <v>0.83073055744171143</v>
      </c>
      <c r="N10720">
        <v>0.8885883092880249</v>
      </c>
      <c r="O10720">
        <v>0.97212570905685425</v>
      </c>
      <c r="P10720">
        <v>0.64925181865692139</v>
      </c>
      <c r="Q10720">
        <v>1.0122092962265015</v>
      </c>
      <c r="R10720">
        <v>897</v>
      </c>
      <c r="S10720">
        <v>1.2172980283645052E-2</v>
      </c>
      <c r="T10720">
        <v>0.11033122986555099</v>
      </c>
      <c r="U10720">
        <v>79.251724243164063</v>
      </c>
      <c r="V10720">
        <v>96.497093200683594</v>
      </c>
      <c r="W10720">
        <v>88.778663635253906</v>
      </c>
    </row>
    <row r="10721" spans="1:23" x14ac:dyDescent="0.25">
      <c r="A10721" t="s">
        <v>89</v>
      </c>
      <c r="B10721" t="s">
        <v>101</v>
      </c>
      <c r="C10721" t="s">
        <v>40</v>
      </c>
      <c r="D10721" t="s">
        <v>40</v>
      </c>
      <c r="E10721" t="s">
        <v>111</v>
      </c>
      <c r="F10721">
        <v>16</v>
      </c>
      <c r="G10721">
        <v>31.502073287963867</v>
      </c>
      <c r="H10721">
        <v>30.595684051513672</v>
      </c>
      <c r="I10721">
        <v>0.90638917684555054</v>
      </c>
      <c r="J10721">
        <v>2.8772365301847458E-2</v>
      </c>
      <c r="K10721">
        <v>0.77211666107177734</v>
      </c>
      <c r="L10721">
        <v>0.85144597291946411</v>
      </c>
      <c r="M10721">
        <v>0.90638917684555054</v>
      </c>
      <c r="N10721">
        <v>0.96133238077163696</v>
      </c>
      <c r="O10721">
        <v>1.0406616926193237</v>
      </c>
      <c r="P10721">
        <v>0.73405224084854126</v>
      </c>
      <c r="Q10721">
        <v>1.078726053237915</v>
      </c>
      <c r="R10721">
        <v>897</v>
      </c>
      <c r="S10721">
        <v>1.0977465811507159E-2</v>
      </c>
      <c r="T10721">
        <v>0.10477340221405029</v>
      </c>
      <c r="U10721">
        <v>79.251724243164063</v>
      </c>
      <c r="V10721">
        <v>96.497093200683594</v>
      </c>
      <c r="W10721">
        <v>88.527755737304688</v>
      </c>
    </row>
    <row r="10722" spans="1:23" x14ac:dyDescent="0.25">
      <c r="A10722" t="s">
        <v>89</v>
      </c>
      <c r="B10722" t="s">
        <v>101</v>
      </c>
      <c r="C10722" t="s">
        <v>40</v>
      </c>
      <c r="D10722" t="s">
        <v>40</v>
      </c>
      <c r="E10722" t="s">
        <v>111</v>
      </c>
      <c r="F10722">
        <v>17</v>
      </c>
      <c r="G10722">
        <v>29.941362380981445</v>
      </c>
      <c r="H10722">
        <v>29.009664535522461</v>
      </c>
      <c r="I10722">
        <v>0.93169742822647095</v>
      </c>
      <c r="J10722">
        <v>3.1117402017116547E-2</v>
      </c>
      <c r="K10722">
        <v>0.80991584062576294</v>
      </c>
      <c r="L10722">
        <v>0.88186538219451904</v>
      </c>
      <c r="M10722">
        <v>0.93169742822647095</v>
      </c>
      <c r="N10722">
        <v>0.98152947425842285</v>
      </c>
      <c r="O10722">
        <v>1.0534789562225342</v>
      </c>
      <c r="P10722">
        <v>0.77539247274398804</v>
      </c>
      <c r="Q10722">
        <v>1.0880023241043091</v>
      </c>
      <c r="R10722">
        <v>897</v>
      </c>
      <c r="S10722">
        <v>9.0300669538062039E-3</v>
      </c>
      <c r="T10722">
        <v>9.5026664435863495E-2</v>
      </c>
      <c r="U10722">
        <v>79.251724243164063</v>
      </c>
      <c r="V10722">
        <v>96.497093200683594</v>
      </c>
      <c r="W10722">
        <v>89.317153930664063</v>
      </c>
    </row>
    <row r="10723" spans="1:23" x14ac:dyDescent="0.25">
      <c r="A10723" t="s">
        <v>89</v>
      </c>
      <c r="B10723" t="s">
        <v>101</v>
      </c>
      <c r="C10723" t="s">
        <v>40</v>
      </c>
      <c r="D10723" t="s">
        <v>40</v>
      </c>
      <c r="E10723" t="s">
        <v>111</v>
      </c>
      <c r="F10723">
        <v>18</v>
      </c>
      <c r="G10723">
        <v>27.695867538452148</v>
      </c>
      <c r="H10723">
        <v>26.905345916748047</v>
      </c>
      <c r="I10723">
        <v>0.79052233695983887</v>
      </c>
      <c r="J10723">
        <v>2.8542971238493919E-2</v>
      </c>
      <c r="K10723">
        <v>0.67702615261077881</v>
      </c>
      <c r="L10723">
        <v>0.74408060312271118</v>
      </c>
      <c r="M10723">
        <v>0.79052233695983887</v>
      </c>
      <c r="N10723">
        <v>0.83696407079696655</v>
      </c>
      <c r="O10723">
        <v>0.90401852130889893</v>
      </c>
      <c r="P10723">
        <v>0.64485156536102295</v>
      </c>
      <c r="Q10723">
        <v>0.93619310855865479</v>
      </c>
      <c r="R10723">
        <v>897</v>
      </c>
      <c r="S10723">
        <v>7.8431454605834006E-3</v>
      </c>
      <c r="T10723">
        <v>8.8561534881591797E-2</v>
      </c>
      <c r="U10723">
        <v>79.251724243164063</v>
      </c>
      <c r="V10723">
        <v>96.497093200683594</v>
      </c>
      <c r="W10723">
        <v>90.453605651855469</v>
      </c>
    </row>
    <row r="10724" spans="1:23" x14ac:dyDescent="0.25">
      <c r="A10724" t="s">
        <v>89</v>
      </c>
      <c r="B10724" t="s">
        <v>101</v>
      </c>
      <c r="C10724" t="s">
        <v>40</v>
      </c>
      <c r="D10724" t="s">
        <v>40</v>
      </c>
      <c r="E10724" t="s">
        <v>111</v>
      </c>
      <c r="F10724">
        <v>19</v>
      </c>
      <c r="G10724">
        <v>25.519021987915039</v>
      </c>
      <c r="H10724">
        <v>24.770101547241211</v>
      </c>
      <c r="I10724">
        <v>0.7489205002784729</v>
      </c>
      <c r="J10724">
        <v>2.9347538948059082E-2</v>
      </c>
      <c r="K10724">
        <v>0.6424105167388916</v>
      </c>
      <c r="L10724">
        <v>0.70533746480941772</v>
      </c>
      <c r="M10724">
        <v>0.7489205002784729</v>
      </c>
      <c r="N10724">
        <v>0.79250353574752808</v>
      </c>
      <c r="O10724">
        <v>0.8554304838180542</v>
      </c>
      <c r="P10724">
        <v>0.61221647262573242</v>
      </c>
      <c r="Q10724">
        <v>0.88562452793121338</v>
      </c>
      <c r="R10724">
        <v>897</v>
      </c>
      <c r="S10724">
        <v>6.9072988823331571E-3</v>
      </c>
      <c r="T10724">
        <v>8.3110161125659943E-2</v>
      </c>
      <c r="U10724">
        <v>79.251724243164063</v>
      </c>
      <c r="V10724">
        <v>96.497093200683594</v>
      </c>
      <c r="W10724">
        <v>89.551803588867188</v>
      </c>
    </row>
    <row r="10725" spans="1:23" x14ac:dyDescent="0.25">
      <c r="A10725" t="s">
        <v>89</v>
      </c>
      <c r="B10725" t="s">
        <v>101</v>
      </c>
      <c r="C10725" t="s">
        <v>40</v>
      </c>
      <c r="D10725" t="s">
        <v>40</v>
      </c>
      <c r="E10725" t="s">
        <v>111</v>
      </c>
      <c r="F10725">
        <v>20</v>
      </c>
      <c r="G10725">
        <v>24.71711540222168</v>
      </c>
      <c r="H10725">
        <v>23.736858367919922</v>
      </c>
      <c r="I10725">
        <v>0.98025614023208618</v>
      </c>
      <c r="J10725">
        <v>3.9659000933170319E-2</v>
      </c>
      <c r="K10725">
        <v>0.87618076801300049</v>
      </c>
      <c r="L10725">
        <v>0.93766933679580688</v>
      </c>
      <c r="M10725">
        <v>0.98025614023208618</v>
      </c>
      <c r="N10725">
        <v>1.0228430032730103</v>
      </c>
      <c r="O10725">
        <v>1.0843315124511719</v>
      </c>
      <c r="P10725">
        <v>0.84667682647705078</v>
      </c>
      <c r="Q10725">
        <v>1.1138354539871216</v>
      </c>
      <c r="R10725">
        <v>897</v>
      </c>
      <c r="S10725">
        <v>6.5951395019334669E-3</v>
      </c>
      <c r="T10725">
        <v>8.1210464239120483E-2</v>
      </c>
      <c r="U10725">
        <v>79.251724243164063</v>
      </c>
      <c r="V10725">
        <v>96.497093200683594</v>
      </c>
      <c r="W10725">
        <v>89.011672973632812</v>
      </c>
    </row>
    <row r="10726" spans="1:23" x14ac:dyDescent="0.25">
      <c r="A10726" t="s">
        <v>89</v>
      </c>
      <c r="B10726" t="s">
        <v>101</v>
      </c>
      <c r="C10726" t="s">
        <v>40</v>
      </c>
      <c r="D10726" t="s">
        <v>40</v>
      </c>
      <c r="E10726" t="s">
        <v>111</v>
      </c>
      <c r="F10726">
        <v>21</v>
      </c>
      <c r="G10726">
        <v>24.467041015625</v>
      </c>
      <c r="H10726">
        <v>24.063070297241211</v>
      </c>
      <c r="I10726">
        <v>0.4039706289768219</v>
      </c>
      <c r="J10726">
        <v>1.651080884039402E-2</v>
      </c>
      <c r="K10726">
        <v>0.30421945452690125</v>
      </c>
      <c r="L10726">
        <v>0.36315324902534485</v>
      </c>
      <c r="M10726">
        <v>0.4039706289768219</v>
      </c>
      <c r="N10726">
        <v>0.44478800892829895</v>
      </c>
      <c r="O10726">
        <v>0.50372183322906494</v>
      </c>
      <c r="P10726">
        <v>0.27594137191772461</v>
      </c>
      <c r="Q10726">
        <v>0.53199988603591919</v>
      </c>
      <c r="R10726">
        <v>897</v>
      </c>
      <c r="S10726">
        <v>6.0584834018515554E-3</v>
      </c>
      <c r="T10726">
        <v>7.7836260199546814E-2</v>
      </c>
      <c r="U10726">
        <v>79.251724243164063</v>
      </c>
      <c r="V10726">
        <v>96.497093200683594</v>
      </c>
      <c r="W10726">
        <v>86.810287475585938</v>
      </c>
    </row>
    <row r="10727" spans="1:23" x14ac:dyDescent="0.25">
      <c r="A10727" t="s">
        <v>89</v>
      </c>
      <c r="B10727" t="s">
        <v>101</v>
      </c>
      <c r="C10727" t="s">
        <v>40</v>
      </c>
      <c r="D10727" t="s">
        <v>40</v>
      </c>
      <c r="E10727" t="s">
        <v>111</v>
      </c>
      <c r="F10727">
        <v>22</v>
      </c>
      <c r="G10727">
        <v>22.710397720336914</v>
      </c>
      <c r="H10727">
        <v>22.438737869262695</v>
      </c>
      <c r="I10727">
        <v>0.27165979146957397</v>
      </c>
      <c r="J10727">
        <v>1.1961912736296654E-2</v>
      </c>
      <c r="K10727">
        <v>0.18066975474357605</v>
      </c>
      <c r="L10727">
        <v>0.23442740738391876</v>
      </c>
      <c r="M10727">
        <v>0.27165979146957397</v>
      </c>
      <c r="N10727">
        <v>0.30889216065406799</v>
      </c>
      <c r="O10727">
        <v>0.3626498281955719</v>
      </c>
      <c r="P10727">
        <v>0.15487535297870636</v>
      </c>
      <c r="Q10727">
        <v>0.38844424486160278</v>
      </c>
      <c r="R10727">
        <v>897</v>
      </c>
      <c r="S10727">
        <v>5.0409855183466967E-3</v>
      </c>
      <c r="T10727">
        <v>7.0999898016452789E-2</v>
      </c>
      <c r="U10727">
        <v>79.251724243164063</v>
      </c>
      <c r="V10727">
        <v>96.497093200683594</v>
      </c>
      <c r="W10727">
        <v>83.779991149902344</v>
      </c>
    </row>
    <row r="10728" spans="1:23" x14ac:dyDescent="0.25">
      <c r="A10728" t="s">
        <v>89</v>
      </c>
      <c r="B10728" t="s">
        <v>101</v>
      </c>
      <c r="C10728" t="s">
        <v>40</v>
      </c>
      <c r="D10728" t="s">
        <v>40</v>
      </c>
      <c r="E10728" t="s">
        <v>111</v>
      </c>
      <c r="F10728">
        <v>23</v>
      </c>
      <c r="G10728">
        <v>21.020772933959961</v>
      </c>
      <c r="H10728">
        <v>20.879604339599609</v>
      </c>
      <c r="I10728">
        <v>0.14116956293582916</v>
      </c>
      <c r="J10728">
        <v>6.7157172597944736E-3</v>
      </c>
      <c r="K10728">
        <v>5.4787248373031616E-2</v>
      </c>
      <c r="L10728">
        <v>0.10582262277603149</v>
      </c>
      <c r="M10728">
        <v>0.14116956293582916</v>
      </c>
      <c r="N10728">
        <v>0.17651650309562683</v>
      </c>
      <c r="O10728">
        <v>0.22755187749862671</v>
      </c>
      <c r="P10728">
        <v>3.029906190931797E-2</v>
      </c>
      <c r="Q10728">
        <v>0.25204005837440491</v>
      </c>
      <c r="R10728">
        <v>897</v>
      </c>
      <c r="S10728">
        <v>4.5433637607326105E-3</v>
      </c>
      <c r="T10728">
        <v>6.7404478788375854E-2</v>
      </c>
      <c r="U10728">
        <v>79.251724243164063</v>
      </c>
      <c r="V10728">
        <v>96.497093200683594</v>
      </c>
      <c r="W10728">
        <v>81.383201599121094</v>
      </c>
    </row>
    <row r="10729" spans="1:23" x14ac:dyDescent="0.25">
      <c r="A10729" t="s">
        <v>89</v>
      </c>
      <c r="B10729" t="s">
        <v>101</v>
      </c>
      <c r="C10729" t="s">
        <v>40</v>
      </c>
      <c r="D10729" t="s">
        <v>40</v>
      </c>
      <c r="E10729" t="s">
        <v>111</v>
      </c>
      <c r="F10729">
        <v>24</v>
      </c>
      <c r="G10729">
        <v>19.183010101318359</v>
      </c>
      <c r="H10729">
        <v>19.014017105102539</v>
      </c>
      <c r="I10729">
        <v>0.16899415850639343</v>
      </c>
      <c r="J10729">
        <v>8.8095748797059059E-3</v>
      </c>
      <c r="K10729">
        <v>8.0458573997020721E-2</v>
      </c>
      <c r="L10729">
        <v>0.13276611268520355</v>
      </c>
      <c r="M10729">
        <v>0.16899415850639343</v>
      </c>
      <c r="N10729">
        <v>0.20522220432758331</v>
      </c>
      <c r="O10729">
        <v>0.25752973556518555</v>
      </c>
      <c r="P10729">
        <v>5.5359970778226852E-2</v>
      </c>
      <c r="Q10729">
        <v>0.28262835741043091</v>
      </c>
      <c r="R10729">
        <v>897</v>
      </c>
      <c r="S10729">
        <v>4.7726932277015188E-3</v>
      </c>
      <c r="T10729">
        <v>6.9084681570529938E-2</v>
      </c>
      <c r="U10729">
        <v>79.251724243164063</v>
      </c>
      <c r="V10729">
        <v>96.497093200683594</v>
      </c>
      <c r="W10729">
        <v>79.984237670898438</v>
      </c>
    </row>
    <row r="10730" spans="1:23" x14ac:dyDescent="0.25">
      <c r="A10730" t="s">
        <v>89</v>
      </c>
      <c r="B10730" t="s">
        <v>101</v>
      </c>
      <c r="C10730" t="s">
        <v>40</v>
      </c>
      <c r="D10730" t="s">
        <v>40</v>
      </c>
      <c r="E10730" t="s">
        <v>112</v>
      </c>
      <c r="F10730">
        <v>1</v>
      </c>
      <c r="G10730">
        <v>18.082870483398438</v>
      </c>
      <c r="H10730">
        <v>18.091131210327148</v>
      </c>
      <c r="I10730">
        <v>-8.2617960870265961E-3</v>
      </c>
      <c r="J10730">
        <v>-4.5688520185649395E-4</v>
      </c>
      <c r="K10730">
        <v>-9.0583369135856628E-2</v>
      </c>
      <c r="L10730">
        <v>-4.1947118937969208E-2</v>
      </c>
      <c r="M10730">
        <v>-8.2617960870265961E-3</v>
      </c>
      <c r="N10730">
        <v>2.5423524901270866E-2</v>
      </c>
      <c r="O10730">
        <v>7.4059776961803436E-2</v>
      </c>
      <c r="P10730">
        <v>-0.11392039060592651</v>
      </c>
      <c r="Q10730">
        <v>9.7396798431873322E-2</v>
      </c>
      <c r="R10730">
        <v>897</v>
      </c>
      <c r="S10730">
        <v>4.1262464897364737E-3</v>
      </c>
      <c r="T10730">
        <v>6.4235866069793701E-2</v>
      </c>
      <c r="U10730">
        <v>78.8306884765625</v>
      </c>
      <c r="V10730">
        <v>98.567047119140625</v>
      </c>
      <c r="W10730">
        <v>78.25927734375</v>
      </c>
    </row>
    <row r="10731" spans="1:23" x14ac:dyDescent="0.25">
      <c r="A10731" t="s">
        <v>89</v>
      </c>
      <c r="B10731" t="s">
        <v>101</v>
      </c>
      <c r="C10731" t="s">
        <v>40</v>
      </c>
      <c r="D10731" t="s">
        <v>40</v>
      </c>
      <c r="E10731" t="s">
        <v>112</v>
      </c>
      <c r="F10731">
        <v>2</v>
      </c>
      <c r="G10731">
        <v>17.14124870300293</v>
      </c>
      <c r="H10731">
        <v>17.182180404663086</v>
      </c>
      <c r="I10731">
        <v>-4.0931228548288345E-2</v>
      </c>
      <c r="J10731">
        <v>-2.3878789506852627E-3</v>
      </c>
      <c r="K10731">
        <v>-0.11907874047756195</v>
      </c>
      <c r="L10731">
        <v>-7.2908557951450348E-2</v>
      </c>
      <c r="M10731">
        <v>-4.0931228548288345E-2</v>
      </c>
      <c r="N10731">
        <v>-8.953901007771492E-3</v>
      </c>
      <c r="O10731">
        <v>3.721628338098526E-2</v>
      </c>
      <c r="P10731">
        <v>-0.14123247563838959</v>
      </c>
      <c r="Q10731">
        <v>5.9370014816522598E-2</v>
      </c>
      <c r="R10731">
        <v>897</v>
      </c>
      <c r="S10731">
        <v>3.718417236850971E-3</v>
      </c>
      <c r="T10731">
        <v>6.0978826135396957E-2</v>
      </c>
      <c r="U10731">
        <v>78.8306884765625</v>
      </c>
      <c r="V10731">
        <v>98.567047119140625</v>
      </c>
      <c r="W10731">
        <v>76.802200317382813</v>
      </c>
    </row>
    <row r="10732" spans="1:23" x14ac:dyDescent="0.25">
      <c r="A10732" t="s">
        <v>89</v>
      </c>
      <c r="B10732" t="s">
        <v>101</v>
      </c>
      <c r="C10732" t="s">
        <v>40</v>
      </c>
      <c r="D10732" t="s">
        <v>40</v>
      </c>
      <c r="E10732" t="s">
        <v>112</v>
      </c>
      <c r="F10732">
        <v>3</v>
      </c>
      <c r="G10732">
        <v>16.692268371582031</v>
      </c>
      <c r="H10732">
        <v>16.726261138916016</v>
      </c>
      <c r="I10732">
        <v>-3.3992324024438858E-2</v>
      </c>
      <c r="J10732">
        <v>-2.036411315202713E-3</v>
      </c>
      <c r="K10732">
        <v>-0.1105496808886528</v>
      </c>
      <c r="L10732">
        <v>-6.5318971872329712E-2</v>
      </c>
      <c r="M10732">
        <v>-3.3992324024438858E-2</v>
      </c>
      <c r="N10732">
        <v>-2.6656731497496367E-3</v>
      </c>
      <c r="O10732">
        <v>4.2565036565065384E-2</v>
      </c>
      <c r="P10732">
        <v>-0.13225263357162476</v>
      </c>
      <c r="Q10732">
        <v>6.426798552274704E-2</v>
      </c>
      <c r="R10732">
        <v>897</v>
      </c>
      <c r="S10732">
        <v>3.5686316391727591E-3</v>
      </c>
      <c r="T10732">
        <v>5.9738025069236755E-2</v>
      </c>
      <c r="U10732">
        <v>78.8306884765625</v>
      </c>
      <c r="V10732">
        <v>98.567047119140625</v>
      </c>
      <c r="W10732">
        <v>76.151046752929688</v>
      </c>
    </row>
    <row r="10733" spans="1:23" x14ac:dyDescent="0.25">
      <c r="A10733" t="s">
        <v>89</v>
      </c>
      <c r="B10733" t="s">
        <v>101</v>
      </c>
      <c r="C10733" t="s">
        <v>40</v>
      </c>
      <c r="D10733" t="s">
        <v>40</v>
      </c>
      <c r="E10733" t="s">
        <v>112</v>
      </c>
      <c r="F10733">
        <v>4</v>
      </c>
      <c r="G10733">
        <v>16.648754119873047</v>
      </c>
      <c r="H10733">
        <v>16.683799743652344</v>
      </c>
      <c r="I10733">
        <v>-3.5044770687818527E-2</v>
      </c>
      <c r="J10733">
        <v>-2.1049485076218843E-3</v>
      </c>
      <c r="K10733">
        <v>-0.11183784157037735</v>
      </c>
      <c r="L10733">
        <v>-6.6467873752117157E-2</v>
      </c>
      <c r="M10733">
        <v>-3.5044770687818527E-2</v>
      </c>
      <c r="N10733">
        <v>-3.621669253334403E-3</v>
      </c>
      <c r="O10733">
        <v>4.1748296469449997E-2</v>
      </c>
      <c r="P10733">
        <v>-0.13360761106014252</v>
      </c>
      <c r="Q10733">
        <v>6.3518069684505463E-2</v>
      </c>
      <c r="R10733">
        <v>897</v>
      </c>
      <c r="S10733">
        <v>3.5906401040088909E-3</v>
      </c>
      <c r="T10733">
        <v>5.9921950101852417E-2</v>
      </c>
      <c r="U10733">
        <v>78.8306884765625</v>
      </c>
      <c r="V10733">
        <v>98.567047119140625</v>
      </c>
      <c r="W10733">
        <v>74.903274536132813</v>
      </c>
    </row>
    <row r="10734" spans="1:23" x14ac:dyDescent="0.25">
      <c r="A10734" t="s">
        <v>89</v>
      </c>
      <c r="B10734" t="s">
        <v>101</v>
      </c>
      <c r="C10734" t="s">
        <v>40</v>
      </c>
      <c r="D10734" t="s">
        <v>40</v>
      </c>
      <c r="E10734" t="s">
        <v>112</v>
      </c>
      <c r="F10734">
        <v>5</v>
      </c>
      <c r="G10734">
        <v>17.591398239135742</v>
      </c>
      <c r="H10734">
        <v>17.801712036132813</v>
      </c>
      <c r="I10734">
        <v>-0.21031330525875092</v>
      </c>
      <c r="J10734">
        <v>-1.1955462396144867E-2</v>
      </c>
      <c r="K10734">
        <v>-0.29402837157249451</v>
      </c>
      <c r="L10734">
        <v>-0.24456882476806641</v>
      </c>
      <c r="M10734">
        <v>-0.21031330525875092</v>
      </c>
      <c r="N10734">
        <v>-0.17605778574943542</v>
      </c>
      <c r="O10734">
        <v>-0.12659825384616852</v>
      </c>
      <c r="P10734">
        <v>-0.3177604079246521</v>
      </c>
      <c r="Q10734">
        <v>-0.10286619514226913</v>
      </c>
      <c r="R10734">
        <v>897</v>
      </c>
      <c r="S10734">
        <v>4.267120954971837E-3</v>
      </c>
      <c r="T10734">
        <v>6.5323203802108765E-2</v>
      </c>
      <c r="U10734">
        <v>78.8306884765625</v>
      </c>
      <c r="V10734">
        <v>98.567047119140625</v>
      </c>
      <c r="W10734">
        <v>74.127044677734375</v>
      </c>
    </row>
    <row r="10735" spans="1:23" x14ac:dyDescent="0.25">
      <c r="A10735" t="s">
        <v>89</v>
      </c>
      <c r="B10735" t="s">
        <v>101</v>
      </c>
      <c r="C10735" t="s">
        <v>40</v>
      </c>
      <c r="D10735" t="s">
        <v>40</v>
      </c>
      <c r="E10735" t="s">
        <v>112</v>
      </c>
      <c r="F10735">
        <v>6</v>
      </c>
      <c r="G10735">
        <v>19.977872848510742</v>
      </c>
      <c r="H10735">
        <v>19.657487869262695</v>
      </c>
      <c r="I10735">
        <v>0.3203851580619812</v>
      </c>
      <c r="J10735">
        <v>1.6037000343203545E-2</v>
      </c>
      <c r="K10735">
        <v>0.22885216772556305</v>
      </c>
      <c r="L10735">
        <v>0.28293061256408691</v>
      </c>
      <c r="M10735">
        <v>0.3203851580619812</v>
      </c>
      <c r="N10735">
        <v>0.35783970355987549</v>
      </c>
      <c r="O10735">
        <v>0.41191813349723816</v>
      </c>
      <c r="P10735">
        <v>0.20290383696556091</v>
      </c>
      <c r="Q10735">
        <v>0.43786647915840149</v>
      </c>
      <c r="R10735">
        <v>897</v>
      </c>
      <c r="S10735">
        <v>5.1013260417832051E-3</v>
      </c>
      <c r="T10735">
        <v>7.1423567831516266E-2</v>
      </c>
      <c r="U10735">
        <v>78.8306884765625</v>
      </c>
      <c r="V10735">
        <v>98.567047119140625</v>
      </c>
      <c r="W10735">
        <v>73.472640991210937</v>
      </c>
    </row>
    <row r="10736" spans="1:23" x14ac:dyDescent="0.25">
      <c r="A10736" t="s">
        <v>89</v>
      </c>
      <c r="B10736" t="s">
        <v>101</v>
      </c>
      <c r="C10736" t="s">
        <v>40</v>
      </c>
      <c r="D10736" t="s">
        <v>40</v>
      </c>
      <c r="E10736" t="s">
        <v>112</v>
      </c>
      <c r="F10736">
        <v>7</v>
      </c>
      <c r="G10736">
        <v>23.015840530395508</v>
      </c>
      <c r="H10736">
        <v>22.938436508178711</v>
      </c>
      <c r="I10736">
        <v>7.7402964234352112E-2</v>
      </c>
      <c r="J10736">
        <v>3.3630300313234329E-3</v>
      </c>
      <c r="K10736">
        <v>-2.7205964550375938E-2</v>
      </c>
      <c r="L10736">
        <v>3.4597840160131454E-2</v>
      </c>
      <c r="M10736">
        <v>7.7402964234352112E-2</v>
      </c>
      <c r="N10736">
        <v>0.12020809203386307</v>
      </c>
      <c r="O10736">
        <v>0.18201188743114471</v>
      </c>
      <c r="P10736">
        <v>-5.6861139833927155E-2</v>
      </c>
      <c r="Q10736">
        <v>0.21166707575321198</v>
      </c>
      <c r="R10736">
        <v>897</v>
      </c>
      <c r="S10736">
        <v>6.6629312672273344E-3</v>
      </c>
      <c r="T10736">
        <v>8.1626780331134796E-2</v>
      </c>
      <c r="U10736">
        <v>78.8306884765625</v>
      </c>
      <c r="V10736">
        <v>98.567047119140625</v>
      </c>
      <c r="W10736">
        <v>72.702354431152344</v>
      </c>
    </row>
    <row r="10737" spans="1:23" x14ac:dyDescent="0.25">
      <c r="A10737" t="s">
        <v>89</v>
      </c>
      <c r="B10737" t="s">
        <v>101</v>
      </c>
      <c r="C10737" t="s">
        <v>40</v>
      </c>
      <c r="D10737" t="s">
        <v>40</v>
      </c>
      <c r="E10737" t="s">
        <v>112</v>
      </c>
      <c r="F10737">
        <v>8</v>
      </c>
      <c r="G10737">
        <v>26.455984115600586</v>
      </c>
      <c r="H10737">
        <v>26.471719741821289</v>
      </c>
      <c r="I10737">
        <v>-1.5735888853669167E-2</v>
      </c>
      <c r="J10737">
        <v>-5.9479504125192761E-4</v>
      </c>
      <c r="K10737">
        <v>-0.13479967415332794</v>
      </c>
      <c r="L10737">
        <v>-6.4455829560756683E-2</v>
      </c>
      <c r="M10737">
        <v>-1.5735888853669167E-2</v>
      </c>
      <c r="N10737">
        <v>3.2984048128128052E-2</v>
      </c>
      <c r="O10737">
        <v>0.10332790017127991</v>
      </c>
      <c r="P10737">
        <v>-0.16855260729789734</v>
      </c>
      <c r="Q10737">
        <v>0.1370808333158493</v>
      </c>
      <c r="R10737">
        <v>897</v>
      </c>
      <c r="S10737">
        <v>8.6315189694810002E-3</v>
      </c>
      <c r="T10737">
        <v>9.2905968427658081E-2</v>
      </c>
      <c r="U10737">
        <v>78.8306884765625</v>
      </c>
      <c r="V10737">
        <v>98.567047119140625</v>
      </c>
      <c r="W10737">
        <v>72.653602600097656</v>
      </c>
    </row>
    <row r="10738" spans="1:23" x14ac:dyDescent="0.25">
      <c r="A10738" t="s">
        <v>89</v>
      </c>
      <c r="B10738" t="s">
        <v>101</v>
      </c>
      <c r="C10738" t="s">
        <v>40</v>
      </c>
      <c r="D10738" t="s">
        <v>40</v>
      </c>
      <c r="E10738" t="s">
        <v>112</v>
      </c>
      <c r="F10738">
        <v>9</v>
      </c>
      <c r="G10738">
        <v>29.209514617919922</v>
      </c>
      <c r="H10738">
        <v>29.251760482788086</v>
      </c>
      <c r="I10738">
        <v>-4.2245782911777496E-2</v>
      </c>
      <c r="J10738">
        <v>-1.4463021652773023E-3</v>
      </c>
      <c r="K10738">
        <v>-0.17385783791542053</v>
      </c>
      <c r="L10738">
        <v>-9.6100367605686188E-2</v>
      </c>
      <c r="M10738">
        <v>-4.2245782911777496E-2</v>
      </c>
      <c r="N10738">
        <v>1.160880271345377E-2</v>
      </c>
      <c r="O10738">
        <v>8.936627209186554E-2</v>
      </c>
      <c r="P10738">
        <v>-0.21116802096366882</v>
      </c>
      <c r="Q10738">
        <v>0.12667645514011383</v>
      </c>
      <c r="R10738">
        <v>897</v>
      </c>
      <c r="S10738">
        <v>1.0546762547850363E-2</v>
      </c>
      <c r="T10738">
        <v>0.10269743204116821</v>
      </c>
      <c r="U10738">
        <v>78.8306884765625</v>
      </c>
      <c r="V10738">
        <v>98.567047119140625</v>
      </c>
      <c r="W10738">
        <v>73.948074340820313</v>
      </c>
    </row>
    <row r="10739" spans="1:23" x14ac:dyDescent="0.25">
      <c r="A10739" t="s">
        <v>89</v>
      </c>
      <c r="B10739" t="s">
        <v>101</v>
      </c>
      <c r="C10739" t="s">
        <v>40</v>
      </c>
      <c r="D10739" t="s">
        <v>40</v>
      </c>
      <c r="E10739" t="s">
        <v>112</v>
      </c>
      <c r="F10739">
        <v>10</v>
      </c>
      <c r="G10739">
        <v>30.505775451660156</v>
      </c>
      <c r="H10739">
        <v>30.755195617675781</v>
      </c>
      <c r="I10739">
        <v>-0.24941866099834442</v>
      </c>
      <c r="J10739">
        <v>-8.1761125475168228E-3</v>
      </c>
      <c r="K10739">
        <v>-0.3768952488899231</v>
      </c>
      <c r="L10739">
        <v>-0.30158105492591858</v>
      </c>
      <c r="M10739">
        <v>-0.24941866099834442</v>
      </c>
      <c r="N10739">
        <v>-0.19725626707077026</v>
      </c>
      <c r="O10739">
        <v>-0.12194207310676575</v>
      </c>
      <c r="P10739">
        <v>-0.41303309798240662</v>
      </c>
      <c r="Q10739">
        <v>-8.5804231464862823E-2</v>
      </c>
      <c r="R10739">
        <v>897</v>
      </c>
      <c r="S10739">
        <v>9.8943825742845437E-3</v>
      </c>
      <c r="T10739">
        <v>9.9470511078834534E-2</v>
      </c>
      <c r="U10739">
        <v>78.8306884765625</v>
      </c>
      <c r="V10739">
        <v>98.567047119140625</v>
      </c>
      <c r="W10739">
        <v>78.2598876953125</v>
      </c>
    </row>
    <row r="10740" spans="1:23" x14ac:dyDescent="0.25">
      <c r="A10740" t="s">
        <v>89</v>
      </c>
      <c r="B10740" t="s">
        <v>101</v>
      </c>
      <c r="C10740" t="s">
        <v>40</v>
      </c>
      <c r="D10740" t="s">
        <v>40</v>
      </c>
      <c r="E10740" t="s">
        <v>112</v>
      </c>
      <c r="F10740">
        <v>11</v>
      </c>
      <c r="G10740">
        <v>31.452053070068359</v>
      </c>
      <c r="H10740">
        <v>31.801651000976563</v>
      </c>
      <c r="I10740">
        <v>-0.34959748387336731</v>
      </c>
      <c r="J10740">
        <v>-1.1115252040326595E-2</v>
      </c>
      <c r="K10740">
        <v>-0.47672474384307861</v>
      </c>
      <c r="L10740">
        <v>-0.40161693096160889</v>
      </c>
      <c r="M10740">
        <v>-0.34959748387336731</v>
      </c>
      <c r="N10740">
        <v>-0.29757803678512573</v>
      </c>
      <c r="O10740">
        <v>-0.22247022390365601</v>
      </c>
      <c r="P10740">
        <v>-0.51276355981826782</v>
      </c>
      <c r="Q10740">
        <v>-0.18643142282962799</v>
      </c>
      <c r="R10740">
        <v>897</v>
      </c>
      <c r="S10740">
        <v>9.8402281531129177E-3</v>
      </c>
      <c r="T10740">
        <v>9.9197924137115479E-2</v>
      </c>
      <c r="U10740">
        <v>78.8306884765625</v>
      </c>
      <c r="V10740">
        <v>98.567047119140625</v>
      </c>
      <c r="W10740">
        <v>81.418235778808594</v>
      </c>
    </row>
    <row r="10741" spans="1:23" x14ac:dyDescent="0.25">
      <c r="A10741" t="s">
        <v>89</v>
      </c>
      <c r="B10741" t="s">
        <v>101</v>
      </c>
      <c r="C10741" t="s">
        <v>40</v>
      </c>
      <c r="D10741" t="s">
        <v>40</v>
      </c>
      <c r="E10741" t="s">
        <v>112</v>
      </c>
      <c r="F10741">
        <v>12</v>
      </c>
      <c r="G10741">
        <v>32.077880859375</v>
      </c>
      <c r="H10741">
        <v>32.702621459960938</v>
      </c>
      <c r="I10741">
        <v>-0.62473911046981812</v>
      </c>
      <c r="J10741">
        <v>-1.9475698471069336E-2</v>
      </c>
      <c r="K10741">
        <v>-0.75312626361846924</v>
      </c>
      <c r="L10741">
        <v>-0.67727410793304443</v>
      </c>
      <c r="M10741">
        <v>-0.62473911046981812</v>
      </c>
      <c r="N10741">
        <v>-0.5722041130065918</v>
      </c>
      <c r="O10741">
        <v>-0.4963519275188446</v>
      </c>
      <c r="P10741">
        <v>-0.78952229022979736</v>
      </c>
      <c r="Q10741">
        <v>-0.45995596051216125</v>
      </c>
      <c r="R10741">
        <v>897</v>
      </c>
      <c r="S10741">
        <v>1.0036241406229607E-2</v>
      </c>
      <c r="T10741">
        <v>0.10018104314804077</v>
      </c>
      <c r="U10741">
        <v>78.8306884765625</v>
      </c>
      <c r="V10741">
        <v>98.567047119140625</v>
      </c>
      <c r="W10741">
        <v>83.492958068847656</v>
      </c>
    </row>
    <row r="10742" spans="1:23" x14ac:dyDescent="0.25">
      <c r="A10742" t="s">
        <v>89</v>
      </c>
      <c r="B10742" t="s">
        <v>101</v>
      </c>
      <c r="C10742" t="s">
        <v>40</v>
      </c>
      <c r="D10742" t="s">
        <v>40</v>
      </c>
      <c r="E10742" t="s">
        <v>112</v>
      </c>
      <c r="F10742">
        <v>13</v>
      </c>
      <c r="G10742">
        <v>32.299842834472656</v>
      </c>
      <c r="H10742">
        <v>32.592899322509766</v>
      </c>
      <c r="I10742">
        <v>-0.29305753111839294</v>
      </c>
      <c r="J10742">
        <v>-9.0730329975485802E-3</v>
      </c>
      <c r="K10742">
        <v>-0.41959682106971741</v>
      </c>
      <c r="L10742">
        <v>-0.34483638405799866</v>
      </c>
      <c r="M10742">
        <v>-0.29305753111839294</v>
      </c>
      <c r="N10742">
        <v>-0.24127867817878723</v>
      </c>
      <c r="O10742">
        <v>-0.16651824116706848</v>
      </c>
      <c r="P10742">
        <v>-0.45546895265579224</v>
      </c>
      <c r="Q10742">
        <v>-0.13064610958099365</v>
      </c>
      <c r="R10742">
        <v>897</v>
      </c>
      <c r="S10742">
        <v>9.7494162444180521E-3</v>
      </c>
      <c r="T10742">
        <v>9.8739132285118103E-2</v>
      </c>
      <c r="U10742">
        <v>78.8306884765625</v>
      </c>
      <c r="V10742">
        <v>98.567047119140625</v>
      </c>
      <c r="W10742">
        <v>85.026275634765625</v>
      </c>
    </row>
    <row r="10743" spans="1:23" x14ac:dyDescent="0.25">
      <c r="A10743" t="s">
        <v>89</v>
      </c>
      <c r="B10743" t="s">
        <v>101</v>
      </c>
      <c r="C10743" t="s">
        <v>40</v>
      </c>
      <c r="D10743" t="s">
        <v>40</v>
      </c>
      <c r="E10743" t="s">
        <v>112</v>
      </c>
      <c r="F10743">
        <v>14</v>
      </c>
      <c r="G10743">
        <v>32.873970031738281</v>
      </c>
      <c r="H10743">
        <v>32.676616668701172</v>
      </c>
      <c r="I10743">
        <v>0.19735069572925568</v>
      </c>
      <c r="J10743">
        <v>6.0032512992620468E-3</v>
      </c>
      <c r="K10743">
        <v>6.5283901989459991E-2</v>
      </c>
      <c r="L10743">
        <v>0.14331004023551941</v>
      </c>
      <c r="M10743">
        <v>0.19735069572925568</v>
      </c>
      <c r="N10743">
        <v>0.25139135122299194</v>
      </c>
      <c r="O10743">
        <v>0.32941749691963196</v>
      </c>
      <c r="P10743">
        <v>2.7844801545143127E-2</v>
      </c>
      <c r="Q10743">
        <v>0.36685657501220703</v>
      </c>
      <c r="R10743">
        <v>897</v>
      </c>
      <c r="S10743">
        <v>1.0619769515800626E-2</v>
      </c>
      <c r="T10743">
        <v>0.10305226594209671</v>
      </c>
      <c r="U10743">
        <v>78.8306884765625</v>
      </c>
      <c r="V10743">
        <v>98.567047119140625</v>
      </c>
      <c r="W10743">
        <v>86.748497009277344</v>
      </c>
    </row>
    <row r="10744" spans="1:23" x14ac:dyDescent="0.25">
      <c r="A10744" t="s">
        <v>89</v>
      </c>
      <c r="B10744" t="s">
        <v>101</v>
      </c>
      <c r="C10744" t="s">
        <v>40</v>
      </c>
      <c r="D10744" t="s">
        <v>40</v>
      </c>
      <c r="E10744" t="s">
        <v>112</v>
      </c>
      <c r="F10744">
        <v>15</v>
      </c>
      <c r="G10744">
        <v>32.632350921630859</v>
      </c>
      <c r="H10744">
        <v>31.628608703613281</v>
      </c>
      <c r="I10744">
        <v>1.0037428140640259</v>
      </c>
      <c r="J10744">
        <v>3.0759133398532867E-2</v>
      </c>
      <c r="K10744">
        <v>0.87528437376022339</v>
      </c>
      <c r="L10744">
        <v>0.95117866992950439</v>
      </c>
      <c r="M10744">
        <v>1.0037428140640259</v>
      </c>
      <c r="N10744">
        <v>1.0563069581985474</v>
      </c>
      <c r="O10744">
        <v>1.1322013139724731</v>
      </c>
      <c r="P10744">
        <v>0.83886814117431641</v>
      </c>
      <c r="Q10744">
        <v>1.1686174869537354</v>
      </c>
      <c r="R10744">
        <v>897</v>
      </c>
      <c r="S10744">
        <v>1.0047391342500378E-2</v>
      </c>
      <c r="T10744">
        <v>0.100236676633358</v>
      </c>
      <c r="U10744">
        <v>78.8306884765625</v>
      </c>
      <c r="V10744">
        <v>98.567047119140625</v>
      </c>
      <c r="W10744">
        <v>90.700637817382812</v>
      </c>
    </row>
    <row r="10745" spans="1:23" x14ac:dyDescent="0.25">
      <c r="A10745" t="s">
        <v>89</v>
      </c>
      <c r="B10745" t="s">
        <v>101</v>
      </c>
      <c r="C10745" t="s">
        <v>40</v>
      </c>
      <c r="D10745" t="s">
        <v>40</v>
      </c>
      <c r="E10745" t="s">
        <v>112</v>
      </c>
      <c r="F10745">
        <v>16</v>
      </c>
      <c r="G10745">
        <v>31.914596557617188</v>
      </c>
      <c r="H10745">
        <v>30.547628402709961</v>
      </c>
      <c r="I10745">
        <v>1.3669693470001221</v>
      </c>
      <c r="J10745">
        <v>4.2832106351852417E-2</v>
      </c>
      <c r="K10745">
        <v>1.2451329231262207</v>
      </c>
      <c r="L10745">
        <v>1.3171148300170898</v>
      </c>
      <c r="M10745">
        <v>1.3669693470001221</v>
      </c>
      <c r="N10745">
        <v>1.4168238639831543</v>
      </c>
      <c r="O10745">
        <v>1.4888057708740234</v>
      </c>
      <c r="P10745">
        <v>1.2105939388275146</v>
      </c>
      <c r="Q10745">
        <v>1.5233447551727295</v>
      </c>
      <c r="R10745">
        <v>897</v>
      </c>
      <c r="S10745">
        <v>9.0382051665161556E-3</v>
      </c>
      <c r="T10745">
        <v>9.5069475471973419E-2</v>
      </c>
      <c r="U10745">
        <v>78.8306884765625</v>
      </c>
      <c r="V10745">
        <v>98.567047119140625</v>
      </c>
      <c r="W10745">
        <v>93.276626586914063</v>
      </c>
    </row>
    <row r="10746" spans="1:23" x14ac:dyDescent="0.25">
      <c r="A10746" t="s">
        <v>89</v>
      </c>
      <c r="B10746" t="s">
        <v>101</v>
      </c>
      <c r="C10746" t="s">
        <v>40</v>
      </c>
      <c r="D10746" t="s">
        <v>40</v>
      </c>
      <c r="E10746" t="s">
        <v>112</v>
      </c>
      <c r="F10746">
        <v>17</v>
      </c>
      <c r="G10746">
        <v>30.362398147583008</v>
      </c>
      <c r="H10746">
        <v>28.940116882324219</v>
      </c>
      <c r="I10746">
        <v>1.4222807884216309</v>
      </c>
      <c r="J10746">
        <v>4.6843491494655609E-2</v>
      </c>
      <c r="K10746">
        <v>1.3091194629669189</v>
      </c>
      <c r="L10746">
        <v>1.3759760856628418</v>
      </c>
      <c r="M10746">
        <v>1.4222807884216309</v>
      </c>
      <c r="N10746">
        <v>1.4685854911804199</v>
      </c>
      <c r="O10746">
        <v>1.5354421138763428</v>
      </c>
      <c r="P10746">
        <v>1.2770397663116455</v>
      </c>
      <c r="Q10746">
        <v>1.5675218105316162</v>
      </c>
      <c r="R10746">
        <v>897</v>
      </c>
      <c r="S10746">
        <v>7.7969368647302084E-3</v>
      </c>
      <c r="T10746">
        <v>8.8300265371799469E-2</v>
      </c>
      <c r="U10746">
        <v>78.8306884765625</v>
      </c>
      <c r="V10746">
        <v>98.567047119140625</v>
      </c>
      <c r="W10746">
        <v>91.950286865234375</v>
      </c>
    </row>
    <row r="10747" spans="1:23" x14ac:dyDescent="0.25">
      <c r="A10747" t="s">
        <v>89</v>
      </c>
      <c r="B10747" t="s">
        <v>101</v>
      </c>
      <c r="C10747" t="s">
        <v>40</v>
      </c>
      <c r="D10747" t="s">
        <v>40</v>
      </c>
      <c r="E10747" t="s">
        <v>112</v>
      </c>
      <c r="F10747">
        <v>18</v>
      </c>
      <c r="G10747">
        <v>28.062532424926758</v>
      </c>
      <c r="H10747">
        <v>26.690761566162109</v>
      </c>
      <c r="I10747">
        <v>1.3717718124389648</v>
      </c>
      <c r="J10747">
        <v>4.8882681876420975E-2</v>
      </c>
      <c r="K10747">
        <v>1.2656139135360718</v>
      </c>
      <c r="L10747">
        <v>1.3283329010009766</v>
      </c>
      <c r="M10747">
        <v>1.3717718124389648</v>
      </c>
      <c r="N10747">
        <v>1.4152107238769531</v>
      </c>
      <c r="O10747">
        <v>1.4779297113418579</v>
      </c>
      <c r="P10747">
        <v>1.2355195283889771</v>
      </c>
      <c r="Q10747">
        <v>1.5080240964889526</v>
      </c>
      <c r="R10747">
        <v>897</v>
      </c>
      <c r="S10747">
        <v>6.8617156070494567E-3</v>
      </c>
      <c r="T10747">
        <v>8.2835473120212555E-2</v>
      </c>
      <c r="U10747">
        <v>78.8306884765625</v>
      </c>
      <c r="V10747">
        <v>98.567047119140625</v>
      </c>
      <c r="W10747">
        <v>91.25311279296875</v>
      </c>
    </row>
    <row r="10748" spans="1:23" x14ac:dyDescent="0.25">
      <c r="A10748" t="s">
        <v>89</v>
      </c>
      <c r="B10748" t="s">
        <v>101</v>
      </c>
      <c r="C10748" t="s">
        <v>40</v>
      </c>
      <c r="D10748" t="s">
        <v>40</v>
      </c>
      <c r="E10748" t="s">
        <v>112</v>
      </c>
      <c r="F10748">
        <v>19</v>
      </c>
      <c r="G10748">
        <v>25.69068717956543</v>
      </c>
      <c r="H10748">
        <v>24.535959243774414</v>
      </c>
      <c r="I10748">
        <v>1.1547293663024902</v>
      </c>
      <c r="J10748">
        <v>4.4947389513254166E-2</v>
      </c>
      <c r="K10748">
        <v>1.0493011474609375</v>
      </c>
      <c r="L10748">
        <v>1.1115889549255371</v>
      </c>
      <c r="M10748">
        <v>1.1547293663024902</v>
      </c>
      <c r="N10748">
        <v>1.1978697776794434</v>
      </c>
      <c r="O10748">
        <v>1.260157585144043</v>
      </c>
      <c r="P10748">
        <v>1.0194135904312134</v>
      </c>
      <c r="Q10748">
        <v>1.2900451421737671</v>
      </c>
      <c r="R10748">
        <v>897</v>
      </c>
      <c r="S10748">
        <v>6.7677148458225034E-3</v>
      </c>
      <c r="T10748">
        <v>8.2266122102737427E-2</v>
      </c>
      <c r="U10748">
        <v>78.8306884765625</v>
      </c>
      <c r="V10748">
        <v>98.567047119140625</v>
      </c>
      <c r="W10748">
        <v>89.76788330078125</v>
      </c>
    </row>
    <row r="10749" spans="1:23" x14ac:dyDescent="0.25">
      <c r="A10749" t="s">
        <v>89</v>
      </c>
      <c r="B10749" t="s">
        <v>101</v>
      </c>
      <c r="C10749" t="s">
        <v>40</v>
      </c>
      <c r="D10749" t="s">
        <v>40</v>
      </c>
      <c r="E10749" t="s">
        <v>112</v>
      </c>
      <c r="F10749">
        <v>20</v>
      </c>
      <c r="G10749">
        <v>24.708288192749023</v>
      </c>
      <c r="H10749">
        <v>23.55274772644043</v>
      </c>
      <c r="I10749">
        <v>1.1555399894714355</v>
      </c>
      <c r="J10749">
        <v>4.6767301857471466E-2</v>
      </c>
      <c r="K10749">
        <v>1.0561627149581909</v>
      </c>
      <c r="L10749">
        <v>1.1148756742477417</v>
      </c>
      <c r="M10749">
        <v>1.1555399894714355</v>
      </c>
      <c r="N10749">
        <v>1.1962043046951294</v>
      </c>
      <c r="O10749">
        <v>1.2549172639846802</v>
      </c>
      <c r="P10749">
        <v>1.0279906988143921</v>
      </c>
      <c r="Q10749">
        <v>1.283089280128479</v>
      </c>
      <c r="R10749">
        <v>897</v>
      </c>
      <c r="S10749">
        <v>6.0131476211658375E-3</v>
      </c>
      <c r="T10749">
        <v>7.754448801279068E-2</v>
      </c>
      <c r="U10749">
        <v>78.8306884765625</v>
      </c>
      <c r="V10749">
        <v>98.567047119140625</v>
      </c>
      <c r="W10749">
        <v>87.671295166015625</v>
      </c>
    </row>
    <row r="10750" spans="1:23" x14ac:dyDescent="0.25">
      <c r="A10750" t="s">
        <v>89</v>
      </c>
      <c r="B10750" t="s">
        <v>101</v>
      </c>
      <c r="C10750" t="s">
        <v>40</v>
      </c>
      <c r="D10750" t="s">
        <v>40</v>
      </c>
      <c r="E10750" t="s">
        <v>112</v>
      </c>
      <c r="F10750">
        <v>21</v>
      </c>
      <c r="G10750">
        <v>24.496402740478516</v>
      </c>
      <c r="H10750">
        <v>23.522115707397461</v>
      </c>
      <c r="I10750">
        <v>0.97428619861602783</v>
      </c>
      <c r="J10750">
        <v>3.9772622287273407E-2</v>
      </c>
      <c r="K10750">
        <v>0.87644267082214355</v>
      </c>
      <c r="L10750">
        <v>0.9342494010925293</v>
      </c>
      <c r="M10750">
        <v>0.97428619861602783</v>
      </c>
      <c r="N10750">
        <v>1.0143229961395264</v>
      </c>
      <c r="O10750">
        <v>1.0721297264099121</v>
      </c>
      <c r="P10750">
        <v>0.84870541095733643</v>
      </c>
      <c r="Q10750">
        <v>1.0998669862747192</v>
      </c>
      <c r="R10750">
        <v>897</v>
      </c>
      <c r="S10750">
        <v>5.8289726240587925E-3</v>
      </c>
      <c r="T10750">
        <v>7.6347708702087402E-2</v>
      </c>
      <c r="U10750">
        <v>78.8306884765625</v>
      </c>
      <c r="V10750">
        <v>98.567047119140625</v>
      </c>
      <c r="W10750">
        <v>85.546897888183594</v>
      </c>
    </row>
    <row r="10751" spans="1:23" x14ac:dyDescent="0.25">
      <c r="A10751" t="s">
        <v>89</v>
      </c>
      <c r="B10751" t="s">
        <v>101</v>
      </c>
      <c r="C10751" t="s">
        <v>40</v>
      </c>
      <c r="D10751" t="s">
        <v>40</v>
      </c>
      <c r="E10751" t="s">
        <v>112</v>
      </c>
      <c r="F10751">
        <v>22</v>
      </c>
      <c r="G10751">
        <v>22.725896835327148</v>
      </c>
      <c r="H10751">
        <v>21.888526916503906</v>
      </c>
      <c r="I10751">
        <v>0.83737063407897949</v>
      </c>
      <c r="J10751">
        <v>3.684653714299202E-2</v>
      </c>
      <c r="K10751">
        <v>0.7485954761505127</v>
      </c>
      <c r="L10751">
        <v>0.80104458332061768</v>
      </c>
      <c r="M10751">
        <v>0.83737063407897949</v>
      </c>
      <c r="N10751">
        <v>0.87369668483734131</v>
      </c>
      <c r="O10751">
        <v>0.92614579200744629</v>
      </c>
      <c r="P10751">
        <v>0.72342896461486816</v>
      </c>
      <c r="Q10751">
        <v>0.95131230354309082</v>
      </c>
      <c r="R10751">
        <v>897</v>
      </c>
      <c r="S10751">
        <v>4.7985558393739414E-3</v>
      </c>
      <c r="T10751">
        <v>6.927160918712616E-2</v>
      </c>
      <c r="U10751">
        <v>78.8306884765625</v>
      </c>
      <c r="V10751">
        <v>98.567047119140625</v>
      </c>
      <c r="W10751">
        <v>83.168960571289063</v>
      </c>
    </row>
    <row r="10752" spans="1:23" x14ac:dyDescent="0.25">
      <c r="A10752" t="s">
        <v>89</v>
      </c>
      <c r="B10752" t="s">
        <v>101</v>
      </c>
      <c r="C10752" t="s">
        <v>40</v>
      </c>
      <c r="D10752" t="s">
        <v>40</v>
      </c>
      <c r="E10752" t="s">
        <v>112</v>
      </c>
      <c r="F10752">
        <v>23</v>
      </c>
      <c r="G10752">
        <v>21.033393859863281</v>
      </c>
      <c r="H10752">
        <v>20.380435943603516</v>
      </c>
      <c r="I10752">
        <v>0.65295833349227905</v>
      </c>
      <c r="J10752">
        <v>3.1043889001011848E-2</v>
      </c>
      <c r="K10752">
        <v>0.56729143857955933</v>
      </c>
      <c r="L10752">
        <v>0.61790412664413452</v>
      </c>
      <c r="M10752">
        <v>0.65295833349227905</v>
      </c>
      <c r="N10752">
        <v>0.68801254034042358</v>
      </c>
      <c r="O10752">
        <v>0.73862522840499878</v>
      </c>
      <c r="P10752">
        <v>0.54300612211227417</v>
      </c>
      <c r="Q10752">
        <v>0.76291054487228394</v>
      </c>
      <c r="R10752">
        <v>897</v>
      </c>
      <c r="S10752">
        <v>4.4684163575286484E-3</v>
      </c>
      <c r="T10752">
        <v>6.6846214234828949E-2</v>
      </c>
      <c r="U10752">
        <v>78.8306884765625</v>
      </c>
      <c r="V10752">
        <v>98.567047119140625</v>
      </c>
      <c r="W10752">
        <v>81.153984069824219</v>
      </c>
    </row>
    <row r="10753" spans="1:23" x14ac:dyDescent="0.25">
      <c r="A10753" t="s">
        <v>89</v>
      </c>
      <c r="B10753" t="s">
        <v>101</v>
      </c>
      <c r="C10753" t="s">
        <v>40</v>
      </c>
      <c r="D10753" t="s">
        <v>40</v>
      </c>
      <c r="E10753" t="s">
        <v>112</v>
      </c>
      <c r="F10753">
        <v>24</v>
      </c>
      <c r="G10753">
        <v>19.173629760742187</v>
      </c>
      <c r="H10753">
        <v>18.063632965087891</v>
      </c>
      <c r="I10753">
        <v>1.1099981069564819</v>
      </c>
      <c r="J10753">
        <v>5.7891912758350372E-2</v>
      </c>
      <c r="K10753">
        <v>1.022973895072937</v>
      </c>
      <c r="L10753">
        <v>1.0743885040283203</v>
      </c>
      <c r="M10753">
        <v>1.1099981069564819</v>
      </c>
      <c r="N10753">
        <v>1.1456077098846436</v>
      </c>
      <c r="O10753">
        <v>1.1970223188400269</v>
      </c>
      <c r="P10753">
        <v>0.99830371141433716</v>
      </c>
      <c r="Q10753">
        <v>1.2216925621032715</v>
      </c>
      <c r="R10753">
        <v>897</v>
      </c>
      <c r="S10753">
        <v>4.6111398006046245E-3</v>
      </c>
      <c r="T10753">
        <v>6.7905373871326447E-2</v>
      </c>
      <c r="U10753">
        <v>78.8306884765625</v>
      </c>
      <c r="V10753">
        <v>98.567047119140625</v>
      </c>
      <c r="W10753">
        <v>78.770156860351563</v>
      </c>
    </row>
    <row r="10754" spans="1:23" x14ac:dyDescent="0.25">
      <c r="A10754" t="s">
        <v>89</v>
      </c>
      <c r="B10754" t="s">
        <v>101</v>
      </c>
      <c r="C10754" t="s">
        <v>40</v>
      </c>
      <c r="D10754" t="s">
        <v>40</v>
      </c>
      <c r="E10754" t="s">
        <v>113</v>
      </c>
      <c r="F10754">
        <v>1</v>
      </c>
      <c r="G10754">
        <v>17.236162185668945</v>
      </c>
      <c r="H10754">
        <v>17.948888778686523</v>
      </c>
      <c r="I10754">
        <v>-0.71272784471511841</v>
      </c>
      <c r="J10754">
        <v>-4.1350726038217545E-2</v>
      </c>
      <c r="K10754">
        <v>-0.79884642362594604</v>
      </c>
      <c r="L10754">
        <v>-0.74796688556671143</v>
      </c>
      <c r="M10754">
        <v>-0.71272784471511841</v>
      </c>
      <c r="N10754">
        <v>-0.67748880386352539</v>
      </c>
      <c r="O10754">
        <v>-0.62660926580429077</v>
      </c>
      <c r="P10754">
        <v>-0.82325983047485352</v>
      </c>
      <c r="Q10754">
        <v>-0.6021958589553833</v>
      </c>
      <c r="R10754">
        <v>888</v>
      </c>
      <c r="S10754">
        <v>4.515661437998697E-3</v>
      </c>
      <c r="T10754">
        <v>6.7198671400547028E-2</v>
      </c>
      <c r="U10754">
        <v>77.112586975097656</v>
      </c>
      <c r="V10754">
        <v>95.716140747070313</v>
      </c>
      <c r="W10754">
        <v>74.273735046386719</v>
      </c>
    </row>
    <row r="10755" spans="1:23" x14ac:dyDescent="0.25">
      <c r="A10755" t="s">
        <v>89</v>
      </c>
      <c r="B10755" t="s">
        <v>101</v>
      </c>
      <c r="C10755" t="s">
        <v>40</v>
      </c>
      <c r="D10755" t="s">
        <v>40</v>
      </c>
      <c r="E10755" t="s">
        <v>113</v>
      </c>
      <c r="F10755">
        <v>2</v>
      </c>
      <c r="G10755">
        <v>16.27263069152832</v>
      </c>
      <c r="H10755">
        <v>16.887813568115234</v>
      </c>
      <c r="I10755">
        <v>-0.61518204212188721</v>
      </c>
      <c r="J10755">
        <v>-3.7804707884788513E-2</v>
      </c>
      <c r="K10755">
        <v>-0.69589745998382568</v>
      </c>
      <c r="L10755">
        <v>-0.64821010828018188</v>
      </c>
      <c r="M10755">
        <v>-0.61518204212188721</v>
      </c>
      <c r="N10755">
        <v>-0.58215397596359253</v>
      </c>
      <c r="O10755">
        <v>-0.53446662425994873</v>
      </c>
      <c r="P10755">
        <v>-0.71877914667129517</v>
      </c>
      <c r="Q10755">
        <v>-0.51158493757247925</v>
      </c>
      <c r="R10755">
        <v>888</v>
      </c>
      <c r="S10755">
        <v>3.9668046409249147E-3</v>
      </c>
      <c r="T10755">
        <v>6.2982574105262756E-2</v>
      </c>
      <c r="U10755">
        <v>77.112586975097656</v>
      </c>
      <c r="V10755">
        <v>95.716140747070313</v>
      </c>
      <c r="W10755">
        <v>72.937255859375</v>
      </c>
    </row>
    <row r="10756" spans="1:23" x14ac:dyDescent="0.25">
      <c r="A10756" t="s">
        <v>89</v>
      </c>
      <c r="B10756" t="s">
        <v>101</v>
      </c>
      <c r="C10756" t="s">
        <v>40</v>
      </c>
      <c r="D10756" t="s">
        <v>40</v>
      </c>
      <c r="E10756" t="s">
        <v>113</v>
      </c>
      <c r="F10756">
        <v>3</v>
      </c>
      <c r="G10756">
        <v>15.905150413513184</v>
      </c>
      <c r="H10756">
        <v>16.3232421875</v>
      </c>
      <c r="I10756">
        <v>-0.41809126734733582</v>
      </c>
      <c r="J10756">
        <v>-2.628653310239315E-2</v>
      </c>
      <c r="K10756">
        <v>-0.49679633975028992</v>
      </c>
      <c r="L10756">
        <v>-0.45029672980308533</v>
      </c>
      <c r="M10756">
        <v>-0.41809126734733582</v>
      </c>
      <c r="N10756">
        <v>-0.3858858048915863</v>
      </c>
      <c r="O10756">
        <v>-0.33938619494438171</v>
      </c>
      <c r="P10756">
        <v>-0.5191081166267395</v>
      </c>
      <c r="Q10756">
        <v>-0.31707441806793213</v>
      </c>
      <c r="R10756">
        <v>888</v>
      </c>
      <c r="S10756">
        <v>3.7716656255435549E-3</v>
      </c>
      <c r="T10756">
        <v>6.141388788819313E-2</v>
      </c>
      <c r="U10756">
        <v>77.112586975097656</v>
      </c>
      <c r="V10756">
        <v>95.716140747070313</v>
      </c>
      <c r="W10756">
        <v>71.571601867675781</v>
      </c>
    </row>
    <row r="10757" spans="1:23" x14ac:dyDescent="0.25">
      <c r="A10757" t="s">
        <v>89</v>
      </c>
      <c r="B10757" t="s">
        <v>101</v>
      </c>
      <c r="C10757" t="s">
        <v>40</v>
      </c>
      <c r="D10757" t="s">
        <v>40</v>
      </c>
      <c r="E10757" t="s">
        <v>113</v>
      </c>
      <c r="F10757">
        <v>4</v>
      </c>
      <c r="G10757">
        <v>15.956047058105469</v>
      </c>
      <c r="H10757">
        <v>16.323751449584961</v>
      </c>
      <c r="I10757">
        <v>-0.3677055835723877</v>
      </c>
      <c r="J10757">
        <v>-2.3044904693961143E-2</v>
      </c>
      <c r="K10757">
        <v>-0.44591253995895386</v>
      </c>
      <c r="L10757">
        <v>-0.39970722794532776</v>
      </c>
      <c r="M10757">
        <v>-0.3677055835723877</v>
      </c>
      <c r="N10757">
        <v>-0.33570393919944763</v>
      </c>
      <c r="O10757">
        <v>-0.28949862718582153</v>
      </c>
      <c r="P10757">
        <v>-0.46808314323425293</v>
      </c>
      <c r="Q10757">
        <v>-0.26732802391052246</v>
      </c>
      <c r="R10757">
        <v>888</v>
      </c>
      <c r="S10757">
        <v>3.7240775859882641E-3</v>
      </c>
      <c r="T10757">
        <v>6.1025220900774002E-2</v>
      </c>
      <c r="U10757">
        <v>77.112586975097656</v>
      </c>
      <c r="V10757">
        <v>95.716140747070313</v>
      </c>
      <c r="W10757">
        <v>71.32611083984375</v>
      </c>
    </row>
    <row r="10758" spans="1:23" x14ac:dyDescent="0.25">
      <c r="A10758" t="s">
        <v>89</v>
      </c>
      <c r="B10758" t="s">
        <v>101</v>
      </c>
      <c r="C10758" t="s">
        <v>40</v>
      </c>
      <c r="D10758" t="s">
        <v>40</v>
      </c>
      <c r="E10758" t="s">
        <v>113</v>
      </c>
      <c r="F10758">
        <v>5</v>
      </c>
      <c r="G10758">
        <v>16.806253433227539</v>
      </c>
      <c r="H10758">
        <v>17.023910522460937</v>
      </c>
      <c r="I10758">
        <v>-0.21765710413455963</v>
      </c>
      <c r="J10758">
        <v>-1.2950959615409374E-2</v>
      </c>
      <c r="K10758">
        <v>-0.30188372731208801</v>
      </c>
      <c r="L10758">
        <v>-0.25212195515632629</v>
      </c>
      <c r="M10758">
        <v>-0.21765710413455963</v>
      </c>
      <c r="N10758">
        <v>-0.18319225311279297</v>
      </c>
      <c r="O10758">
        <v>-0.13343048095703125</v>
      </c>
      <c r="P10758">
        <v>-0.32576081156730652</v>
      </c>
      <c r="Q10758">
        <v>-0.10955340415239334</v>
      </c>
      <c r="R10758">
        <v>888</v>
      </c>
      <c r="S10758">
        <v>4.3194317006434724E-3</v>
      </c>
      <c r="T10758">
        <v>6.5722383558750153E-2</v>
      </c>
      <c r="U10758">
        <v>77.112586975097656</v>
      </c>
      <c r="V10758">
        <v>95.716140747070313</v>
      </c>
      <c r="W10758">
        <v>70.307060241699219</v>
      </c>
    </row>
    <row r="10759" spans="1:23" x14ac:dyDescent="0.25">
      <c r="A10759" t="s">
        <v>89</v>
      </c>
      <c r="B10759" t="s">
        <v>101</v>
      </c>
      <c r="C10759" t="s">
        <v>40</v>
      </c>
      <c r="D10759" t="s">
        <v>40</v>
      </c>
      <c r="E10759" t="s">
        <v>113</v>
      </c>
      <c r="F10759">
        <v>6</v>
      </c>
      <c r="G10759">
        <v>19.110773086547852</v>
      </c>
      <c r="H10759">
        <v>19.800701141357422</v>
      </c>
      <c r="I10759">
        <v>-0.68992793560028076</v>
      </c>
      <c r="J10759">
        <v>-3.610152006149292E-2</v>
      </c>
      <c r="K10759">
        <v>-0.78131580352783203</v>
      </c>
      <c r="L10759">
        <v>-0.72732311487197876</v>
      </c>
      <c r="M10759">
        <v>-0.68992793560028076</v>
      </c>
      <c r="N10759">
        <v>-0.65253275632858276</v>
      </c>
      <c r="O10759">
        <v>-0.59854006767272949</v>
      </c>
      <c r="P10759">
        <v>-0.80722296237945557</v>
      </c>
      <c r="Q10759">
        <v>-0.57263290882110596</v>
      </c>
      <c r="R10759">
        <v>888</v>
      </c>
      <c r="S10759">
        <v>5.0851615968006691E-3</v>
      </c>
      <c r="T10759">
        <v>7.1310319006443024E-2</v>
      </c>
      <c r="U10759">
        <v>77.112586975097656</v>
      </c>
      <c r="V10759">
        <v>95.716140747070313</v>
      </c>
      <c r="W10759">
        <v>69.207847595214844</v>
      </c>
    </row>
    <row r="10760" spans="1:23" x14ac:dyDescent="0.25">
      <c r="A10760" t="s">
        <v>89</v>
      </c>
      <c r="B10760" t="s">
        <v>101</v>
      </c>
      <c r="C10760" t="s">
        <v>40</v>
      </c>
      <c r="D10760" t="s">
        <v>40</v>
      </c>
      <c r="E10760" t="s">
        <v>113</v>
      </c>
      <c r="F10760">
        <v>7</v>
      </c>
      <c r="G10760">
        <v>22.048303604125977</v>
      </c>
      <c r="H10760">
        <v>22.443756103515625</v>
      </c>
      <c r="I10760">
        <v>-0.39545255899429321</v>
      </c>
      <c r="J10760">
        <v>-1.7935736104846001E-2</v>
      </c>
      <c r="K10760">
        <v>-0.49948900938034058</v>
      </c>
      <c r="L10760">
        <v>-0.43802344799041748</v>
      </c>
      <c r="M10760">
        <v>-0.39545255899429321</v>
      </c>
      <c r="N10760">
        <v>-0.35288166999816895</v>
      </c>
      <c r="O10760">
        <v>-0.29141610860824585</v>
      </c>
      <c r="P10760">
        <v>-0.52898192405700684</v>
      </c>
      <c r="Q10760">
        <v>-0.26192319393157959</v>
      </c>
      <c r="R10760">
        <v>888</v>
      </c>
      <c r="S10760">
        <v>6.5902055140585336E-3</v>
      </c>
      <c r="T10760">
        <v>8.1180080771446228E-2</v>
      </c>
      <c r="U10760">
        <v>77.112586975097656</v>
      </c>
      <c r="V10760">
        <v>95.716140747070313</v>
      </c>
      <c r="W10760">
        <v>66.988876342773438</v>
      </c>
    </row>
    <row r="10761" spans="1:23" x14ac:dyDescent="0.25">
      <c r="A10761" t="s">
        <v>89</v>
      </c>
      <c r="B10761" t="s">
        <v>101</v>
      </c>
      <c r="C10761" t="s">
        <v>40</v>
      </c>
      <c r="D10761" t="s">
        <v>40</v>
      </c>
      <c r="E10761" t="s">
        <v>113</v>
      </c>
      <c r="F10761">
        <v>8</v>
      </c>
      <c r="G10761">
        <v>25.580392837524414</v>
      </c>
      <c r="H10761">
        <v>26.014196395874023</v>
      </c>
      <c r="I10761">
        <v>-0.43380329012870789</v>
      </c>
      <c r="J10761">
        <v>-1.6958430409431458E-2</v>
      </c>
      <c r="K10761">
        <v>-0.54815101623535156</v>
      </c>
      <c r="L10761">
        <v>-0.48059344291687012</v>
      </c>
      <c r="M10761">
        <v>-0.43380329012870789</v>
      </c>
      <c r="N10761">
        <v>-0.38701313734054565</v>
      </c>
      <c r="O10761">
        <v>-0.31945556402206421</v>
      </c>
      <c r="P10761">
        <v>-0.58056700229644775</v>
      </c>
      <c r="Q10761">
        <v>-0.28703957796096802</v>
      </c>
      <c r="R10761">
        <v>888</v>
      </c>
      <c r="S10761">
        <v>7.9612790779571285E-3</v>
      </c>
      <c r="T10761">
        <v>8.9226000010967255E-2</v>
      </c>
      <c r="U10761">
        <v>77.112586975097656</v>
      </c>
      <c r="V10761">
        <v>95.716140747070313</v>
      </c>
      <c r="W10761">
        <v>66.237586975097656</v>
      </c>
    </row>
    <row r="10762" spans="1:23" x14ac:dyDescent="0.25">
      <c r="A10762" t="s">
        <v>89</v>
      </c>
      <c r="B10762" t="s">
        <v>101</v>
      </c>
      <c r="C10762" t="s">
        <v>40</v>
      </c>
      <c r="D10762" t="s">
        <v>40</v>
      </c>
      <c r="E10762" t="s">
        <v>113</v>
      </c>
      <c r="F10762">
        <v>9</v>
      </c>
      <c r="G10762">
        <v>28.406593322753906</v>
      </c>
      <c r="H10762">
        <v>29.158817291259766</v>
      </c>
      <c r="I10762">
        <v>-0.75222378969192505</v>
      </c>
      <c r="J10762">
        <v>-2.6480605825781822E-2</v>
      </c>
      <c r="K10762">
        <v>-0.88100916147232056</v>
      </c>
      <c r="L10762">
        <v>-0.80492174625396729</v>
      </c>
      <c r="M10762">
        <v>-0.75222378969192505</v>
      </c>
      <c r="N10762">
        <v>-0.69952583312988281</v>
      </c>
      <c r="O10762">
        <v>-0.62343841791152954</v>
      </c>
      <c r="P10762">
        <v>-0.9175180196762085</v>
      </c>
      <c r="Q10762">
        <v>-0.5869295597076416</v>
      </c>
      <c r="R10762">
        <v>888</v>
      </c>
      <c r="S10762">
        <v>1.0098595759718221E-2</v>
      </c>
      <c r="T10762">
        <v>0.10049176961183548</v>
      </c>
      <c r="U10762">
        <v>77.112586975097656</v>
      </c>
      <c r="V10762">
        <v>95.716140747070313</v>
      </c>
      <c r="W10762">
        <v>69.215126037597656</v>
      </c>
    </row>
    <row r="10763" spans="1:23" x14ac:dyDescent="0.25">
      <c r="A10763" t="s">
        <v>89</v>
      </c>
      <c r="B10763" t="s">
        <v>101</v>
      </c>
      <c r="C10763" t="s">
        <v>40</v>
      </c>
      <c r="D10763" t="s">
        <v>40</v>
      </c>
      <c r="E10763" t="s">
        <v>113</v>
      </c>
      <c r="F10763">
        <v>10</v>
      </c>
      <c r="G10763">
        <v>30.046211242675781</v>
      </c>
      <c r="H10763">
        <v>30.504508972167969</v>
      </c>
      <c r="I10763">
        <v>-0.45829775929450989</v>
      </c>
      <c r="J10763">
        <v>-1.525309681892395E-2</v>
      </c>
      <c r="K10763">
        <v>-0.59191757440567017</v>
      </c>
      <c r="L10763">
        <v>-0.51297390460968018</v>
      </c>
      <c r="M10763">
        <v>-0.45829775929450989</v>
      </c>
      <c r="N10763">
        <v>-0.4036216139793396</v>
      </c>
      <c r="O10763">
        <v>-0.32467794418334961</v>
      </c>
      <c r="P10763">
        <v>-0.62979692220687866</v>
      </c>
      <c r="Q10763">
        <v>-0.28679859638214111</v>
      </c>
      <c r="R10763">
        <v>888</v>
      </c>
      <c r="S10763">
        <v>1.087100004126379E-2</v>
      </c>
      <c r="T10763">
        <v>0.10426408797502518</v>
      </c>
      <c r="U10763">
        <v>77.112586975097656</v>
      </c>
      <c r="V10763">
        <v>95.716140747070313</v>
      </c>
      <c r="W10763">
        <v>73.035140991210938</v>
      </c>
    </row>
    <row r="10764" spans="1:23" x14ac:dyDescent="0.25">
      <c r="A10764" t="s">
        <v>89</v>
      </c>
      <c r="B10764" t="s">
        <v>101</v>
      </c>
      <c r="C10764" t="s">
        <v>40</v>
      </c>
      <c r="D10764" t="s">
        <v>40</v>
      </c>
      <c r="E10764" t="s">
        <v>113</v>
      </c>
      <c r="F10764">
        <v>11</v>
      </c>
      <c r="G10764">
        <v>31.197696685791016</v>
      </c>
      <c r="H10764">
        <v>31.757411956787109</v>
      </c>
      <c r="I10764">
        <v>-0.55971527099609375</v>
      </c>
      <c r="J10764">
        <v>-1.7940916121006012E-2</v>
      </c>
      <c r="K10764">
        <v>-0.69555509090423584</v>
      </c>
      <c r="L10764">
        <v>-0.61529982089996338</v>
      </c>
      <c r="M10764">
        <v>-0.55971527099609375</v>
      </c>
      <c r="N10764">
        <v>-0.50413072109222412</v>
      </c>
      <c r="O10764">
        <v>-0.42387545108795166</v>
      </c>
      <c r="P10764">
        <v>-0.73406380414962769</v>
      </c>
      <c r="Q10764">
        <v>-0.3853667676448822</v>
      </c>
      <c r="R10764">
        <v>888</v>
      </c>
      <c r="S10764">
        <v>1.1235230520071582E-2</v>
      </c>
      <c r="T10764">
        <v>0.10599637031555176</v>
      </c>
      <c r="U10764">
        <v>77.112586975097656</v>
      </c>
      <c r="V10764">
        <v>95.716140747070313</v>
      </c>
      <c r="W10764">
        <v>76.786247253417969</v>
      </c>
    </row>
    <row r="10765" spans="1:23" x14ac:dyDescent="0.25">
      <c r="A10765" t="s">
        <v>89</v>
      </c>
      <c r="B10765" t="s">
        <v>101</v>
      </c>
      <c r="C10765" t="s">
        <v>40</v>
      </c>
      <c r="D10765" t="s">
        <v>40</v>
      </c>
      <c r="E10765" t="s">
        <v>113</v>
      </c>
      <c r="F10765">
        <v>12</v>
      </c>
      <c r="G10765">
        <v>31.859222412109375</v>
      </c>
      <c r="H10765">
        <v>32.445564270019531</v>
      </c>
      <c r="I10765">
        <v>-0.58634293079376221</v>
      </c>
      <c r="J10765">
        <v>-1.840418204665184E-2</v>
      </c>
      <c r="K10765">
        <v>-0.72089958190917969</v>
      </c>
      <c r="L10765">
        <v>-0.64140242338180542</v>
      </c>
      <c r="M10765">
        <v>-0.58634293079376221</v>
      </c>
      <c r="N10765">
        <v>-0.53128343820571899</v>
      </c>
      <c r="O10765">
        <v>-0.45178627967834473</v>
      </c>
      <c r="P10765">
        <v>-0.75904452800750732</v>
      </c>
      <c r="Q10765">
        <v>-0.41364133358001709</v>
      </c>
      <c r="R10765">
        <v>888</v>
      </c>
      <c r="S10765">
        <v>1.1023976072602137E-2</v>
      </c>
      <c r="T10765">
        <v>0.10499512404203415</v>
      </c>
      <c r="U10765">
        <v>77.112586975097656</v>
      </c>
      <c r="V10765">
        <v>95.716140747070313</v>
      </c>
      <c r="W10765">
        <v>80.595565795898438</v>
      </c>
    </row>
    <row r="10766" spans="1:23" x14ac:dyDescent="0.25">
      <c r="A10766" t="s">
        <v>89</v>
      </c>
      <c r="B10766" t="s">
        <v>101</v>
      </c>
      <c r="C10766" t="s">
        <v>40</v>
      </c>
      <c r="D10766" t="s">
        <v>40</v>
      </c>
      <c r="E10766" t="s">
        <v>113</v>
      </c>
      <c r="F10766">
        <v>13</v>
      </c>
      <c r="G10766">
        <v>32.093357086181641</v>
      </c>
      <c r="H10766">
        <v>32.511383056640625</v>
      </c>
      <c r="I10766">
        <v>-0.41802608966827393</v>
      </c>
      <c r="J10766">
        <v>-1.3025315478444099E-2</v>
      </c>
      <c r="K10766">
        <v>-0.55004984140396118</v>
      </c>
      <c r="L10766">
        <v>-0.47204914689064026</v>
      </c>
      <c r="M10766">
        <v>-0.41802608966827393</v>
      </c>
      <c r="N10766">
        <v>-0.36400303244590759</v>
      </c>
      <c r="O10766">
        <v>-0.28600233793258667</v>
      </c>
      <c r="P10766">
        <v>-0.58747673034667969</v>
      </c>
      <c r="Q10766">
        <v>-0.24857544898986816</v>
      </c>
      <c r="R10766">
        <v>888</v>
      </c>
      <c r="S10766">
        <v>1.0612846631098627E-2</v>
      </c>
      <c r="T10766">
        <v>0.10301867127418518</v>
      </c>
      <c r="U10766">
        <v>77.112586975097656</v>
      </c>
      <c r="V10766">
        <v>95.716140747070313</v>
      </c>
      <c r="W10766">
        <v>83.972831726074219</v>
      </c>
    </row>
    <row r="10767" spans="1:23" x14ac:dyDescent="0.25">
      <c r="A10767" t="s">
        <v>89</v>
      </c>
      <c r="B10767" t="s">
        <v>101</v>
      </c>
      <c r="C10767" t="s">
        <v>40</v>
      </c>
      <c r="D10767" t="s">
        <v>40</v>
      </c>
      <c r="E10767" t="s">
        <v>113</v>
      </c>
      <c r="F10767">
        <v>14</v>
      </c>
      <c r="G10767">
        <v>32.587863922119141</v>
      </c>
      <c r="H10767">
        <v>33.289352416992188</v>
      </c>
      <c r="I10767">
        <v>-0.70148748159408569</v>
      </c>
      <c r="J10767">
        <v>-2.15260349214077E-2</v>
      </c>
      <c r="K10767">
        <v>-0.83297938108444214</v>
      </c>
      <c r="L10767">
        <v>-0.75529289245605469</v>
      </c>
      <c r="M10767">
        <v>-0.70148748159408569</v>
      </c>
      <c r="N10767">
        <v>-0.6476820707321167</v>
      </c>
      <c r="O10767">
        <v>-0.56999558210372925</v>
      </c>
      <c r="P10767">
        <v>-0.87025552988052368</v>
      </c>
      <c r="Q10767">
        <v>-0.53271943330764771</v>
      </c>
      <c r="R10767">
        <v>888</v>
      </c>
      <c r="S10767">
        <v>1.0527513904946773E-2</v>
      </c>
      <c r="T10767">
        <v>0.10260367393493652</v>
      </c>
      <c r="U10767">
        <v>77.112586975097656</v>
      </c>
      <c r="V10767">
        <v>95.716140747070313</v>
      </c>
      <c r="W10767">
        <v>86.812324523925781</v>
      </c>
    </row>
    <row r="10768" spans="1:23" x14ac:dyDescent="0.25">
      <c r="A10768" t="s">
        <v>89</v>
      </c>
      <c r="B10768" t="s">
        <v>101</v>
      </c>
      <c r="C10768" t="s">
        <v>40</v>
      </c>
      <c r="D10768" t="s">
        <v>40</v>
      </c>
      <c r="E10768" t="s">
        <v>113</v>
      </c>
      <c r="F10768">
        <v>15</v>
      </c>
      <c r="G10768">
        <v>32.344203948974609</v>
      </c>
      <c r="H10768">
        <v>32.567577362060547</v>
      </c>
      <c r="I10768">
        <v>-0.22337336838245392</v>
      </c>
      <c r="J10768">
        <v>-6.9061326794326305E-3</v>
      </c>
      <c r="K10768">
        <v>-0.35351681709289551</v>
      </c>
      <c r="L10768">
        <v>-0.27662700414657593</v>
      </c>
      <c r="M10768">
        <v>-0.22337336838245392</v>
      </c>
      <c r="N10768">
        <v>-0.17011973261833191</v>
      </c>
      <c r="O10768">
        <v>-9.3229927122592926E-2</v>
      </c>
      <c r="P10768">
        <v>-0.3904106616973877</v>
      </c>
      <c r="Q10768">
        <v>-5.6336071342229843E-2</v>
      </c>
      <c r="R10768">
        <v>888</v>
      </c>
      <c r="S10768">
        <v>1.031270018381486E-2</v>
      </c>
      <c r="T10768">
        <v>0.10155146569013596</v>
      </c>
      <c r="U10768">
        <v>77.112586975097656</v>
      </c>
      <c r="V10768">
        <v>95.716140747070313</v>
      </c>
      <c r="W10768">
        <v>89.181838989257813</v>
      </c>
    </row>
    <row r="10769" spans="1:23" x14ac:dyDescent="0.25">
      <c r="A10769" t="s">
        <v>89</v>
      </c>
      <c r="B10769" t="s">
        <v>101</v>
      </c>
      <c r="C10769" t="s">
        <v>40</v>
      </c>
      <c r="D10769" t="s">
        <v>40</v>
      </c>
      <c r="E10769" t="s">
        <v>113</v>
      </c>
      <c r="F10769">
        <v>16</v>
      </c>
      <c r="G10769">
        <v>31.416149139404297</v>
      </c>
      <c r="H10769">
        <v>31.94990348815918</v>
      </c>
      <c r="I10769">
        <v>-0.53375422954559326</v>
      </c>
      <c r="J10769">
        <v>-1.6989804804325104E-2</v>
      </c>
      <c r="K10769">
        <v>-0.66069495677947998</v>
      </c>
      <c r="L10769">
        <v>-0.58569735288619995</v>
      </c>
      <c r="M10769">
        <v>-0.53375422954559326</v>
      </c>
      <c r="N10769">
        <v>-0.48181110620498657</v>
      </c>
      <c r="O10769">
        <v>-0.40681350231170654</v>
      </c>
      <c r="P10769">
        <v>-0.69668090343475342</v>
      </c>
      <c r="Q10769">
        <v>-0.37082755565643311</v>
      </c>
      <c r="R10769">
        <v>888</v>
      </c>
      <c r="S10769">
        <v>9.8113733982954643E-3</v>
      </c>
      <c r="T10769">
        <v>9.9052377045154572E-2</v>
      </c>
      <c r="U10769">
        <v>77.112586975097656</v>
      </c>
      <c r="V10769">
        <v>95.716140747070313</v>
      </c>
      <c r="W10769">
        <v>90.354034423828125</v>
      </c>
    </row>
    <row r="10770" spans="1:23" x14ac:dyDescent="0.25">
      <c r="A10770" t="s">
        <v>89</v>
      </c>
      <c r="B10770" t="s">
        <v>101</v>
      </c>
      <c r="C10770" t="s">
        <v>40</v>
      </c>
      <c r="D10770" t="s">
        <v>40</v>
      </c>
      <c r="E10770" t="s">
        <v>113</v>
      </c>
      <c r="F10770">
        <v>17</v>
      </c>
      <c r="G10770">
        <v>29.944313049316406</v>
      </c>
      <c r="H10770">
        <v>30.597478866577148</v>
      </c>
      <c r="I10770">
        <v>-0.65316665172576904</v>
      </c>
      <c r="J10770">
        <v>-2.1812710911035538E-2</v>
      </c>
      <c r="K10770">
        <v>-0.77003967761993408</v>
      </c>
      <c r="L10770">
        <v>-0.70099014043807983</v>
      </c>
      <c r="M10770">
        <v>-0.65316665172576904</v>
      </c>
      <c r="N10770">
        <v>-0.60534316301345825</v>
      </c>
      <c r="O10770">
        <v>-0.536293625831604</v>
      </c>
      <c r="P10770">
        <v>-0.80317157506942749</v>
      </c>
      <c r="Q10770">
        <v>-0.5031617283821106</v>
      </c>
      <c r="R10770">
        <v>888</v>
      </c>
      <c r="S10770">
        <v>8.3168029283067213E-3</v>
      </c>
      <c r="T10770">
        <v>9.1196507215499878E-2</v>
      </c>
      <c r="U10770">
        <v>77.112586975097656</v>
      </c>
      <c r="V10770">
        <v>95.716140747070313</v>
      </c>
      <c r="W10770">
        <v>91.076278686523438</v>
      </c>
    </row>
    <row r="10771" spans="1:23" x14ac:dyDescent="0.25">
      <c r="A10771" t="s">
        <v>89</v>
      </c>
      <c r="B10771" t="s">
        <v>101</v>
      </c>
      <c r="C10771" t="s">
        <v>40</v>
      </c>
      <c r="D10771" t="s">
        <v>40</v>
      </c>
      <c r="E10771" t="s">
        <v>113</v>
      </c>
      <c r="F10771">
        <v>18</v>
      </c>
      <c r="G10771">
        <v>27.756023406982422</v>
      </c>
      <c r="H10771">
        <v>28.199220657348633</v>
      </c>
      <c r="I10771">
        <v>-0.44319701194763184</v>
      </c>
      <c r="J10771">
        <v>-1.5967598184943199E-2</v>
      </c>
      <c r="K10771">
        <v>-0.55040806531906128</v>
      </c>
      <c r="L10771">
        <v>-0.48706689476966858</v>
      </c>
      <c r="M10771">
        <v>-0.44319701194763184</v>
      </c>
      <c r="N10771">
        <v>-0.39932712912559509</v>
      </c>
      <c r="O10771">
        <v>-0.33598595857620239</v>
      </c>
      <c r="P10771">
        <v>-0.58080089092254639</v>
      </c>
      <c r="Q10771">
        <v>-0.30559313297271729</v>
      </c>
      <c r="R10771">
        <v>888</v>
      </c>
      <c r="S10771">
        <v>6.9985304591304587E-3</v>
      </c>
      <c r="T10771">
        <v>8.3657220005989075E-2</v>
      </c>
      <c r="U10771">
        <v>77.112586975097656</v>
      </c>
      <c r="V10771">
        <v>95.716140747070313</v>
      </c>
      <c r="W10771">
        <v>91.678916931152344</v>
      </c>
    </row>
    <row r="10772" spans="1:23" x14ac:dyDescent="0.25">
      <c r="A10772" t="s">
        <v>89</v>
      </c>
      <c r="B10772" t="s">
        <v>101</v>
      </c>
      <c r="C10772" t="s">
        <v>40</v>
      </c>
      <c r="D10772" t="s">
        <v>40</v>
      </c>
      <c r="E10772" t="s">
        <v>113</v>
      </c>
      <c r="F10772">
        <v>19</v>
      </c>
      <c r="G10772">
        <v>25.373441696166992</v>
      </c>
      <c r="H10772">
        <v>26.195167541503906</v>
      </c>
      <c r="I10772">
        <v>-0.82172715663909912</v>
      </c>
      <c r="J10772">
        <v>-3.2385323196649551E-2</v>
      </c>
      <c r="K10772">
        <v>-0.92098641395568848</v>
      </c>
      <c r="L10772">
        <v>-0.86234325170516968</v>
      </c>
      <c r="M10772">
        <v>-0.82172715663909912</v>
      </c>
      <c r="N10772">
        <v>-0.78111106157302856</v>
      </c>
      <c r="O10772">
        <v>-0.72246789932250977</v>
      </c>
      <c r="P10772">
        <v>-0.94912505149841309</v>
      </c>
      <c r="Q10772">
        <v>-0.69432926177978516</v>
      </c>
      <c r="R10772">
        <v>888</v>
      </c>
      <c r="S10772">
        <v>5.9988763938073064E-3</v>
      </c>
      <c r="T10772">
        <v>7.7452413737773895E-2</v>
      </c>
      <c r="U10772">
        <v>77.112586975097656</v>
      </c>
      <c r="V10772">
        <v>95.716140747070313</v>
      </c>
      <c r="W10772">
        <v>91.002243041992188</v>
      </c>
    </row>
    <row r="10773" spans="1:23" x14ac:dyDescent="0.25">
      <c r="A10773" t="s">
        <v>89</v>
      </c>
      <c r="B10773" t="s">
        <v>101</v>
      </c>
      <c r="C10773" t="s">
        <v>40</v>
      </c>
      <c r="D10773" t="s">
        <v>40</v>
      </c>
      <c r="E10773" t="s">
        <v>113</v>
      </c>
      <c r="F10773">
        <v>20</v>
      </c>
      <c r="G10773">
        <v>24.085075378417969</v>
      </c>
      <c r="H10773">
        <v>25.041898727416992</v>
      </c>
      <c r="I10773">
        <v>-0.95682263374328613</v>
      </c>
      <c r="J10773">
        <v>-3.9726786315441132E-2</v>
      </c>
      <c r="K10773">
        <v>-1.0523134469985962</v>
      </c>
      <c r="L10773">
        <v>-0.99589669704437256</v>
      </c>
      <c r="M10773">
        <v>-0.95682263374328613</v>
      </c>
      <c r="N10773">
        <v>-0.91774857044219971</v>
      </c>
      <c r="O10773">
        <v>-0.8613317608833313</v>
      </c>
      <c r="P10773">
        <v>-1.0793838500976563</v>
      </c>
      <c r="Q10773">
        <v>-0.83426141738891602</v>
      </c>
      <c r="R10773">
        <v>888</v>
      </c>
      <c r="S10773">
        <v>5.5520255433316734E-3</v>
      </c>
      <c r="T10773">
        <v>7.4511915445327759E-2</v>
      </c>
      <c r="U10773">
        <v>77.112586975097656</v>
      </c>
      <c r="V10773">
        <v>95.716140747070313</v>
      </c>
      <c r="W10773">
        <v>89.614654541015625</v>
      </c>
    </row>
    <row r="10774" spans="1:23" x14ac:dyDescent="0.25">
      <c r="A10774" t="s">
        <v>89</v>
      </c>
      <c r="B10774" t="s">
        <v>101</v>
      </c>
      <c r="C10774" t="s">
        <v>40</v>
      </c>
      <c r="D10774" t="s">
        <v>40</v>
      </c>
      <c r="E10774" t="s">
        <v>113</v>
      </c>
      <c r="F10774">
        <v>21</v>
      </c>
      <c r="G10774">
        <v>23.914745330810547</v>
      </c>
      <c r="H10774">
        <v>24.745363235473633</v>
      </c>
      <c r="I10774">
        <v>-0.83061879873275757</v>
      </c>
      <c r="J10774">
        <v>-3.4732494503259659E-2</v>
      </c>
      <c r="K10774">
        <v>-0.92514020204544067</v>
      </c>
      <c r="L10774">
        <v>-0.86929619312286377</v>
      </c>
      <c r="M10774">
        <v>-0.83061879873275757</v>
      </c>
      <c r="N10774">
        <v>-0.79194140434265137</v>
      </c>
      <c r="O10774">
        <v>-0.73609739542007446</v>
      </c>
      <c r="P10774">
        <v>-0.95193570852279663</v>
      </c>
      <c r="Q10774">
        <v>-0.70930188894271851</v>
      </c>
      <c r="R10774">
        <v>888</v>
      </c>
      <c r="S10774">
        <v>5.4398653863110269E-3</v>
      </c>
      <c r="T10774">
        <v>7.3755443096160889E-2</v>
      </c>
      <c r="U10774">
        <v>77.112586975097656</v>
      </c>
      <c r="V10774">
        <v>95.716140747070313</v>
      </c>
      <c r="W10774">
        <v>87.074325561523438</v>
      </c>
    </row>
    <row r="10775" spans="1:23" x14ac:dyDescent="0.25">
      <c r="A10775" t="s">
        <v>89</v>
      </c>
      <c r="B10775" t="s">
        <v>101</v>
      </c>
      <c r="C10775" t="s">
        <v>40</v>
      </c>
      <c r="D10775" t="s">
        <v>40</v>
      </c>
      <c r="E10775" t="s">
        <v>113</v>
      </c>
      <c r="F10775">
        <v>22</v>
      </c>
      <c r="G10775">
        <v>22.258615493774414</v>
      </c>
      <c r="H10775">
        <v>22.945028305053711</v>
      </c>
      <c r="I10775">
        <v>-0.68641179800033569</v>
      </c>
      <c r="J10775">
        <v>-3.0838027596473694E-2</v>
      </c>
      <c r="K10775">
        <v>-0.77511978149414063</v>
      </c>
      <c r="L10775">
        <v>-0.72271037101745605</v>
      </c>
      <c r="M10775">
        <v>-0.68641179800033569</v>
      </c>
      <c r="N10775">
        <v>-0.65011322498321533</v>
      </c>
      <c r="O10775">
        <v>-0.59770381450653076</v>
      </c>
      <c r="P10775">
        <v>-0.80026727914810181</v>
      </c>
      <c r="Q10775">
        <v>-0.57255631685256958</v>
      </c>
      <c r="R10775">
        <v>888</v>
      </c>
      <c r="S10775">
        <v>4.7912999611663398E-3</v>
      </c>
      <c r="T10775">
        <v>6.9219216704368591E-2</v>
      </c>
      <c r="U10775">
        <v>77.112586975097656</v>
      </c>
      <c r="V10775">
        <v>95.716140747070313</v>
      </c>
      <c r="W10775">
        <v>83.676605224609375</v>
      </c>
    </row>
    <row r="10776" spans="1:23" x14ac:dyDescent="0.25">
      <c r="A10776" t="s">
        <v>89</v>
      </c>
      <c r="B10776" t="s">
        <v>101</v>
      </c>
      <c r="C10776" t="s">
        <v>40</v>
      </c>
      <c r="D10776" t="s">
        <v>40</v>
      </c>
      <c r="E10776" t="s">
        <v>113</v>
      </c>
      <c r="F10776">
        <v>23</v>
      </c>
      <c r="G10776">
        <v>20.534259796142578</v>
      </c>
      <c r="H10776">
        <v>20.924230575561523</v>
      </c>
      <c r="I10776">
        <v>-0.3899720311164856</v>
      </c>
      <c r="J10776">
        <v>-1.8991287797689438E-2</v>
      </c>
      <c r="K10776">
        <v>-0.47304999828338623</v>
      </c>
      <c r="L10776">
        <v>-0.42396685481071472</v>
      </c>
      <c r="M10776">
        <v>-0.3899720311164856</v>
      </c>
      <c r="N10776">
        <v>-0.35597720742225647</v>
      </c>
      <c r="O10776">
        <v>-0.30689406394958496</v>
      </c>
      <c r="P10776">
        <v>-0.49660146236419678</v>
      </c>
      <c r="Q10776">
        <v>-0.28334259986877441</v>
      </c>
      <c r="R10776">
        <v>888</v>
      </c>
      <c r="S10776">
        <v>4.2024214472802246E-3</v>
      </c>
      <c r="T10776">
        <v>6.4826086163520813E-2</v>
      </c>
      <c r="U10776">
        <v>77.112586975097656</v>
      </c>
      <c r="V10776">
        <v>95.716140747070313</v>
      </c>
      <c r="W10776">
        <v>80.986869812011719</v>
      </c>
    </row>
    <row r="10777" spans="1:23" x14ac:dyDescent="0.25">
      <c r="A10777" t="s">
        <v>89</v>
      </c>
      <c r="B10777" t="s">
        <v>101</v>
      </c>
      <c r="C10777" t="s">
        <v>40</v>
      </c>
      <c r="D10777" t="s">
        <v>40</v>
      </c>
      <c r="E10777" t="s">
        <v>113</v>
      </c>
      <c r="F10777">
        <v>24</v>
      </c>
      <c r="G10777">
        <v>18.764131546020508</v>
      </c>
      <c r="H10777">
        <v>19.166500091552734</v>
      </c>
      <c r="I10777">
        <v>-0.40236833691596985</v>
      </c>
      <c r="J10777">
        <v>-2.1443482488393784E-2</v>
      </c>
      <c r="K10777">
        <v>-0.48659941554069519</v>
      </c>
      <c r="L10777">
        <v>-0.43683502078056335</v>
      </c>
      <c r="M10777">
        <v>-0.40236833691596985</v>
      </c>
      <c r="N10777">
        <v>-0.36790165305137634</v>
      </c>
      <c r="O10777">
        <v>-0.31813725829124451</v>
      </c>
      <c r="P10777">
        <v>-0.51047778129577637</v>
      </c>
      <c r="Q10777">
        <v>-0.29425892233848572</v>
      </c>
      <c r="R10777">
        <v>888</v>
      </c>
      <c r="S10777">
        <v>4.3198890644511323E-3</v>
      </c>
      <c r="T10777">
        <v>6.5725862979888916E-2</v>
      </c>
      <c r="U10777">
        <v>77.112586975097656</v>
      </c>
      <c r="V10777">
        <v>95.716140747070313</v>
      </c>
      <c r="W10777">
        <v>78.622840881347656</v>
      </c>
    </row>
    <row r="10778" spans="1:23" x14ac:dyDescent="0.25">
      <c r="A10778" t="s">
        <v>89</v>
      </c>
      <c r="B10778" t="s">
        <v>101</v>
      </c>
      <c r="C10778" t="s">
        <v>40</v>
      </c>
      <c r="D10778" t="s">
        <v>40</v>
      </c>
      <c r="E10778" t="s">
        <v>114</v>
      </c>
      <c r="F10778">
        <v>1</v>
      </c>
      <c r="G10778">
        <v>17.607645034790039</v>
      </c>
      <c r="H10778">
        <v>18.069974899291992</v>
      </c>
      <c r="I10778">
        <v>-0.46232923865318298</v>
      </c>
      <c r="J10778">
        <v>-2.625730074942112E-2</v>
      </c>
      <c r="K10778">
        <v>-0.54463320970535278</v>
      </c>
      <c r="L10778">
        <v>-0.49600735306739807</v>
      </c>
      <c r="M10778">
        <v>-0.46232923865318298</v>
      </c>
      <c r="N10778">
        <v>-0.4286511242389679</v>
      </c>
      <c r="O10778">
        <v>-0.38002526760101318</v>
      </c>
      <c r="P10778">
        <v>-0.56796520948410034</v>
      </c>
      <c r="Q10778">
        <v>-0.35669323801994324</v>
      </c>
      <c r="R10778">
        <v>888</v>
      </c>
      <c r="S10778">
        <v>4.124480665002539E-3</v>
      </c>
      <c r="T10778">
        <v>6.4222119748592377E-2</v>
      </c>
      <c r="U10778">
        <v>78.825057983398438</v>
      </c>
      <c r="V10778">
        <v>102.05435943603516</v>
      </c>
      <c r="W10778">
        <v>75.750846862792969</v>
      </c>
    </row>
    <row r="10779" spans="1:23" x14ac:dyDescent="0.25">
      <c r="A10779" t="s">
        <v>89</v>
      </c>
      <c r="B10779" t="s">
        <v>101</v>
      </c>
      <c r="C10779" t="s">
        <v>40</v>
      </c>
      <c r="D10779" t="s">
        <v>40</v>
      </c>
      <c r="E10779" t="s">
        <v>114</v>
      </c>
      <c r="F10779">
        <v>2</v>
      </c>
      <c r="G10779">
        <v>16.660846710205078</v>
      </c>
      <c r="H10779">
        <v>17.172246932983398</v>
      </c>
      <c r="I10779">
        <v>-0.51140117645263672</v>
      </c>
      <c r="J10779">
        <v>-3.0694788321852684E-2</v>
      </c>
      <c r="K10779">
        <v>-0.58972054719924927</v>
      </c>
      <c r="L10779">
        <v>-0.543448805809021</v>
      </c>
      <c r="M10779">
        <v>-0.51140117645263672</v>
      </c>
      <c r="N10779">
        <v>-0.47935351729393005</v>
      </c>
      <c r="O10779">
        <v>-0.43308183550834656</v>
      </c>
      <c r="P10779">
        <v>-0.6119229793548584</v>
      </c>
      <c r="Q10779">
        <v>-0.41087937355041504</v>
      </c>
      <c r="R10779">
        <v>888</v>
      </c>
      <c r="S10779">
        <v>3.734788741547812E-3</v>
      </c>
      <c r="T10779">
        <v>6.1112917959690094E-2</v>
      </c>
      <c r="U10779">
        <v>78.825057983398438</v>
      </c>
      <c r="V10779">
        <v>102.05435943603516</v>
      </c>
      <c r="W10779">
        <v>74.299652099609375</v>
      </c>
    </row>
    <row r="10780" spans="1:23" x14ac:dyDescent="0.25">
      <c r="A10780" t="s">
        <v>89</v>
      </c>
      <c r="B10780" t="s">
        <v>101</v>
      </c>
      <c r="C10780" t="s">
        <v>40</v>
      </c>
      <c r="D10780" t="s">
        <v>40</v>
      </c>
      <c r="E10780" t="s">
        <v>114</v>
      </c>
      <c r="F10780">
        <v>3</v>
      </c>
      <c r="G10780">
        <v>16.222291946411133</v>
      </c>
      <c r="H10780">
        <v>16.504165649414063</v>
      </c>
      <c r="I10780">
        <v>-0.28187277913093567</v>
      </c>
      <c r="J10780">
        <v>-1.73756442964077E-2</v>
      </c>
      <c r="K10780">
        <v>-0.35658189654350281</v>
      </c>
      <c r="L10780">
        <v>-0.31244313716888428</v>
      </c>
      <c r="M10780">
        <v>-0.28187277913093567</v>
      </c>
      <c r="N10780">
        <v>-0.25130242109298706</v>
      </c>
      <c r="O10780">
        <v>-0.20716367661952972</v>
      </c>
      <c r="P10780">
        <v>-0.37776088714599609</v>
      </c>
      <c r="Q10780">
        <v>-0.18598467111587524</v>
      </c>
      <c r="R10780">
        <v>888</v>
      </c>
      <c r="S10780">
        <v>3.3984034874657981E-3</v>
      </c>
      <c r="T10780">
        <v>5.8295827358961105E-2</v>
      </c>
      <c r="U10780">
        <v>78.825057983398438</v>
      </c>
      <c r="V10780">
        <v>102.05435943603516</v>
      </c>
      <c r="W10780">
        <v>73.531692504882813</v>
      </c>
    </row>
    <row r="10781" spans="1:23" x14ac:dyDescent="0.25">
      <c r="A10781" t="s">
        <v>89</v>
      </c>
      <c r="B10781" t="s">
        <v>101</v>
      </c>
      <c r="C10781" t="s">
        <v>40</v>
      </c>
      <c r="D10781" t="s">
        <v>40</v>
      </c>
      <c r="E10781" t="s">
        <v>114</v>
      </c>
      <c r="F10781">
        <v>4</v>
      </c>
      <c r="G10781">
        <v>16.182819366455078</v>
      </c>
      <c r="H10781">
        <v>16.418272018432617</v>
      </c>
      <c r="I10781">
        <v>-0.23545145988464355</v>
      </c>
      <c r="J10781">
        <v>-1.4549470506608486E-2</v>
      </c>
      <c r="K10781">
        <v>-0.31070074439048767</v>
      </c>
      <c r="L10781">
        <v>-0.2662428617477417</v>
      </c>
      <c r="M10781">
        <v>-0.23545145988464355</v>
      </c>
      <c r="N10781">
        <v>-0.20466005802154541</v>
      </c>
      <c r="O10781">
        <v>-0.16020217537879944</v>
      </c>
      <c r="P10781">
        <v>-0.33203285932540894</v>
      </c>
      <c r="Q10781">
        <v>-0.13887004554271698</v>
      </c>
      <c r="R10781">
        <v>888</v>
      </c>
      <c r="S10781">
        <v>3.4477247313614706E-3</v>
      </c>
      <c r="T10781">
        <v>5.8717329055070877E-2</v>
      </c>
      <c r="U10781">
        <v>78.825057983398438</v>
      </c>
      <c r="V10781">
        <v>102.05435943603516</v>
      </c>
      <c r="W10781">
        <v>71.912094116210938</v>
      </c>
    </row>
    <row r="10782" spans="1:23" x14ac:dyDescent="0.25">
      <c r="A10782" t="s">
        <v>89</v>
      </c>
      <c r="B10782" t="s">
        <v>101</v>
      </c>
      <c r="C10782" t="s">
        <v>40</v>
      </c>
      <c r="D10782" t="s">
        <v>40</v>
      </c>
      <c r="E10782" t="s">
        <v>114</v>
      </c>
      <c r="F10782">
        <v>5</v>
      </c>
      <c r="G10782">
        <v>17.040533065795898</v>
      </c>
      <c r="H10782">
        <v>17.285161972045898</v>
      </c>
      <c r="I10782">
        <v>-0.24462908506393433</v>
      </c>
      <c r="J10782">
        <v>-1.4355718158185482E-2</v>
      </c>
      <c r="K10782">
        <v>-0.32704493403434753</v>
      </c>
      <c r="L10782">
        <v>-0.27835297584533691</v>
      </c>
      <c r="M10782">
        <v>-0.24462908506393433</v>
      </c>
      <c r="N10782">
        <v>-0.21090519428253174</v>
      </c>
      <c r="O10782">
        <v>-0.16221325099468231</v>
      </c>
      <c r="P10782">
        <v>-0.35040867328643799</v>
      </c>
      <c r="Q10782">
        <v>-0.13884951174259186</v>
      </c>
      <c r="R10782">
        <v>888</v>
      </c>
      <c r="S10782">
        <v>4.1357012694085427E-3</v>
      </c>
      <c r="T10782">
        <v>6.4309418201446533E-2</v>
      </c>
      <c r="U10782">
        <v>78.825057983398438</v>
      </c>
      <c r="V10782">
        <v>102.05435943603516</v>
      </c>
      <c r="W10782">
        <v>69.801254272460937</v>
      </c>
    </row>
    <row r="10783" spans="1:23" x14ac:dyDescent="0.25">
      <c r="A10783" t="s">
        <v>89</v>
      </c>
      <c r="B10783" t="s">
        <v>101</v>
      </c>
      <c r="C10783" t="s">
        <v>40</v>
      </c>
      <c r="D10783" t="s">
        <v>40</v>
      </c>
      <c r="E10783" t="s">
        <v>114</v>
      </c>
      <c r="F10783">
        <v>6</v>
      </c>
      <c r="G10783">
        <v>19.351181030273438</v>
      </c>
      <c r="H10783">
        <v>19.969913482666016</v>
      </c>
      <c r="I10783">
        <v>-0.61873221397399902</v>
      </c>
      <c r="J10783">
        <v>-3.197387233376503E-2</v>
      </c>
      <c r="K10783">
        <v>-0.7072412371635437</v>
      </c>
      <c r="L10783">
        <v>-0.6549493670463562</v>
      </c>
      <c r="M10783">
        <v>-0.61873221397399902</v>
      </c>
      <c r="N10783">
        <v>-0.58251506090164185</v>
      </c>
      <c r="O10783">
        <v>-0.53022319078445435</v>
      </c>
      <c r="P10783">
        <v>-0.73233234882354736</v>
      </c>
      <c r="Q10783">
        <v>-0.50513207912445068</v>
      </c>
      <c r="R10783">
        <v>888</v>
      </c>
      <c r="S10783">
        <v>4.7698318080203195E-3</v>
      </c>
      <c r="T10783">
        <v>6.906396895647049E-2</v>
      </c>
      <c r="U10783">
        <v>78.825057983398438</v>
      </c>
      <c r="V10783">
        <v>102.05435943603516</v>
      </c>
      <c r="W10783">
        <v>70.077552795410156</v>
      </c>
    </row>
    <row r="10784" spans="1:23" x14ac:dyDescent="0.25">
      <c r="A10784" t="s">
        <v>89</v>
      </c>
      <c r="B10784" t="s">
        <v>101</v>
      </c>
      <c r="C10784" t="s">
        <v>40</v>
      </c>
      <c r="D10784" t="s">
        <v>40</v>
      </c>
      <c r="E10784" t="s">
        <v>114</v>
      </c>
      <c r="F10784">
        <v>7</v>
      </c>
      <c r="G10784">
        <v>22.234945297241211</v>
      </c>
      <c r="H10784">
        <v>22.855995178222656</v>
      </c>
      <c r="I10784">
        <v>-0.62105089426040649</v>
      </c>
      <c r="J10784">
        <v>-2.7931299060583115E-2</v>
      </c>
      <c r="K10784">
        <v>-0.72426795959472656</v>
      </c>
      <c r="L10784">
        <v>-0.66328650712966919</v>
      </c>
      <c r="M10784">
        <v>-0.62105089426040649</v>
      </c>
      <c r="N10784">
        <v>-0.5788152813911438</v>
      </c>
      <c r="O10784">
        <v>-0.51783382892608643</v>
      </c>
      <c r="P10784">
        <v>-0.75352859497070313</v>
      </c>
      <c r="Q10784">
        <v>-0.48857319355010986</v>
      </c>
      <c r="R10784">
        <v>888</v>
      </c>
      <c r="S10784">
        <v>6.4868070381898235E-3</v>
      </c>
      <c r="T10784">
        <v>8.0540716648101807E-2</v>
      </c>
      <c r="U10784">
        <v>78.825057983398438</v>
      </c>
      <c r="V10784">
        <v>102.05435943603516</v>
      </c>
      <c r="W10784">
        <v>69.139053344726563</v>
      </c>
    </row>
    <row r="10785" spans="1:23" x14ac:dyDescent="0.25">
      <c r="A10785" t="s">
        <v>89</v>
      </c>
      <c r="B10785" t="s">
        <v>101</v>
      </c>
      <c r="C10785" t="s">
        <v>40</v>
      </c>
      <c r="D10785" t="s">
        <v>40</v>
      </c>
      <c r="E10785" t="s">
        <v>114</v>
      </c>
      <c r="F10785">
        <v>8</v>
      </c>
      <c r="G10785">
        <v>25.670587539672852</v>
      </c>
      <c r="H10785">
        <v>26.527477264404297</v>
      </c>
      <c r="I10785">
        <v>-0.85689026117324829</v>
      </c>
      <c r="J10785">
        <v>-3.3380236476659775E-2</v>
      </c>
      <c r="K10785">
        <v>-0.9724961519241333</v>
      </c>
      <c r="L10785">
        <v>-0.90419524908065796</v>
      </c>
      <c r="M10785">
        <v>-0.85689026117324829</v>
      </c>
      <c r="N10785">
        <v>-0.80958527326583862</v>
      </c>
      <c r="O10785">
        <v>-0.74128437042236328</v>
      </c>
      <c r="P10785">
        <v>-1.0052688121795654</v>
      </c>
      <c r="Q10785">
        <v>-0.70851171016693115</v>
      </c>
      <c r="R10785">
        <v>888</v>
      </c>
      <c r="S10785">
        <v>8.1374364757904605E-3</v>
      </c>
      <c r="T10785">
        <v>9.0207740664482117E-2</v>
      </c>
      <c r="U10785">
        <v>78.825057983398438</v>
      </c>
      <c r="V10785">
        <v>102.05435943603516</v>
      </c>
      <c r="W10785">
        <v>69.250244140625</v>
      </c>
    </row>
    <row r="10786" spans="1:23" x14ac:dyDescent="0.25">
      <c r="A10786" t="s">
        <v>89</v>
      </c>
      <c r="B10786" t="s">
        <v>101</v>
      </c>
      <c r="C10786" t="s">
        <v>40</v>
      </c>
      <c r="D10786" t="s">
        <v>40</v>
      </c>
      <c r="E10786" t="s">
        <v>114</v>
      </c>
      <c r="F10786">
        <v>9</v>
      </c>
      <c r="G10786">
        <v>28.528352737426758</v>
      </c>
      <c r="H10786">
        <v>29.376619338989258</v>
      </c>
      <c r="I10786">
        <v>-0.84826630353927612</v>
      </c>
      <c r="J10786">
        <v>-2.9734149575233459E-2</v>
      </c>
      <c r="K10786">
        <v>-0.97604012489318848</v>
      </c>
      <c r="L10786">
        <v>-0.90055030584335327</v>
      </c>
      <c r="M10786">
        <v>-0.84826630353927612</v>
      </c>
      <c r="N10786">
        <v>-0.79598230123519897</v>
      </c>
      <c r="O10786">
        <v>-0.72049248218536377</v>
      </c>
      <c r="P10786">
        <v>-1.012262225151062</v>
      </c>
      <c r="Q10786">
        <v>-0.68427032232284546</v>
      </c>
      <c r="R10786">
        <v>888</v>
      </c>
      <c r="S10786">
        <v>9.9405810393273786E-3</v>
      </c>
      <c r="T10786">
        <v>9.9702462553977966E-2</v>
      </c>
      <c r="U10786">
        <v>78.825057983398438</v>
      </c>
      <c r="V10786">
        <v>102.05435943603516</v>
      </c>
      <c r="W10786">
        <v>71.893722534179687</v>
      </c>
    </row>
    <row r="10787" spans="1:23" x14ac:dyDescent="0.25">
      <c r="A10787" t="s">
        <v>89</v>
      </c>
      <c r="B10787" t="s">
        <v>101</v>
      </c>
      <c r="C10787" t="s">
        <v>40</v>
      </c>
      <c r="D10787" t="s">
        <v>40</v>
      </c>
      <c r="E10787" t="s">
        <v>114</v>
      </c>
      <c r="F10787">
        <v>10</v>
      </c>
      <c r="G10787">
        <v>29.985185623168945</v>
      </c>
      <c r="H10787">
        <v>30.746391296386719</v>
      </c>
      <c r="I10787">
        <v>-0.76120471954345703</v>
      </c>
      <c r="J10787">
        <v>-2.5386026129126549E-2</v>
      </c>
      <c r="K10787">
        <v>-0.8911706805229187</v>
      </c>
      <c r="L10787">
        <v>-0.81438577175140381</v>
      </c>
      <c r="M10787">
        <v>-0.76120471954345703</v>
      </c>
      <c r="N10787">
        <v>-0.70802366733551025</v>
      </c>
      <c r="O10787">
        <v>-0.63123875856399536</v>
      </c>
      <c r="P10787">
        <v>-0.92801427841186523</v>
      </c>
      <c r="Q10787">
        <v>-0.59439516067504883</v>
      </c>
      <c r="R10787">
        <v>888</v>
      </c>
      <c r="S10787">
        <v>1.0284595889480608E-2</v>
      </c>
      <c r="T10787">
        <v>0.10141299664974213</v>
      </c>
      <c r="U10787">
        <v>78.825057983398438</v>
      </c>
      <c r="V10787">
        <v>102.05435943603516</v>
      </c>
      <c r="W10787">
        <v>76.188972473144531</v>
      </c>
    </row>
    <row r="10788" spans="1:23" x14ac:dyDescent="0.25">
      <c r="A10788" t="s">
        <v>89</v>
      </c>
      <c r="B10788" t="s">
        <v>101</v>
      </c>
      <c r="C10788" t="s">
        <v>40</v>
      </c>
      <c r="D10788" t="s">
        <v>40</v>
      </c>
      <c r="E10788" t="s">
        <v>114</v>
      </c>
      <c r="F10788">
        <v>11</v>
      </c>
      <c r="G10788">
        <v>31.070913314819336</v>
      </c>
      <c r="H10788">
        <v>32.248046875</v>
      </c>
      <c r="I10788">
        <v>-1.1771336793899536</v>
      </c>
      <c r="J10788">
        <v>-3.7885390222072601E-2</v>
      </c>
      <c r="K10788">
        <v>-1.3089091777801514</v>
      </c>
      <c r="L10788">
        <v>-1.2310551404953003</v>
      </c>
      <c r="M10788">
        <v>-1.1771336793899536</v>
      </c>
      <c r="N10788">
        <v>-1.1232122182846069</v>
      </c>
      <c r="O10788">
        <v>-1.0453581809997559</v>
      </c>
      <c r="P10788">
        <v>-1.3462656736373901</v>
      </c>
      <c r="Q10788">
        <v>-1.0080016851425171</v>
      </c>
      <c r="R10788">
        <v>888</v>
      </c>
      <c r="S10788">
        <v>1.0572973145355713E-2</v>
      </c>
      <c r="T10788">
        <v>0.10282496362924576</v>
      </c>
      <c r="U10788">
        <v>78.825057983398438</v>
      </c>
      <c r="V10788">
        <v>102.05435943603516</v>
      </c>
      <c r="W10788">
        <v>80.381072998046875</v>
      </c>
    </row>
    <row r="10789" spans="1:23" x14ac:dyDescent="0.25">
      <c r="A10789" t="s">
        <v>89</v>
      </c>
      <c r="B10789" t="s">
        <v>101</v>
      </c>
      <c r="C10789" t="s">
        <v>40</v>
      </c>
      <c r="D10789" t="s">
        <v>40</v>
      </c>
      <c r="E10789" t="s">
        <v>114</v>
      </c>
      <c r="F10789">
        <v>12</v>
      </c>
      <c r="G10789">
        <v>31.77629280090332</v>
      </c>
      <c r="H10789">
        <v>33.468341827392578</v>
      </c>
      <c r="I10789">
        <v>-1.6920509338378906</v>
      </c>
      <c r="J10789">
        <v>-5.3248845040798187E-2</v>
      </c>
      <c r="K10789">
        <v>-1.8245053291320801</v>
      </c>
      <c r="L10789">
        <v>-1.7462501525878906</v>
      </c>
      <c r="M10789">
        <v>-1.6920509338378906</v>
      </c>
      <c r="N10789">
        <v>-1.6378517150878906</v>
      </c>
      <c r="O10789">
        <v>-1.5595965385437012</v>
      </c>
      <c r="P10789">
        <v>-1.8620542287826538</v>
      </c>
      <c r="Q10789">
        <v>-1.5220476388931274</v>
      </c>
      <c r="R10789">
        <v>888</v>
      </c>
      <c r="S10789">
        <v>1.0682193993421463E-2</v>
      </c>
      <c r="T10789">
        <v>0.10335469990968704</v>
      </c>
      <c r="U10789">
        <v>78.825057983398438</v>
      </c>
      <c r="V10789">
        <v>102.05435943603516</v>
      </c>
      <c r="W10789">
        <v>84.590072631835938</v>
      </c>
    </row>
    <row r="10790" spans="1:23" x14ac:dyDescent="0.25">
      <c r="A10790" t="s">
        <v>89</v>
      </c>
      <c r="B10790" t="s">
        <v>101</v>
      </c>
      <c r="C10790" t="s">
        <v>40</v>
      </c>
      <c r="D10790" t="s">
        <v>40</v>
      </c>
      <c r="E10790" t="s">
        <v>114</v>
      </c>
      <c r="F10790">
        <v>13</v>
      </c>
      <c r="G10790">
        <v>32.227855682373047</v>
      </c>
      <c r="H10790">
        <v>34.010601043701172</v>
      </c>
      <c r="I10790">
        <v>-1.7827470302581787</v>
      </c>
      <c r="J10790">
        <v>-5.531696230173111E-2</v>
      </c>
      <c r="K10790">
        <v>-1.9142391681671143</v>
      </c>
      <c r="L10790">
        <v>-1.836552619934082</v>
      </c>
      <c r="M10790">
        <v>-1.7827470302581787</v>
      </c>
      <c r="N10790">
        <v>-1.7289414405822754</v>
      </c>
      <c r="O10790">
        <v>-1.6512548923492432</v>
      </c>
      <c r="P10790">
        <v>-1.9515154361724854</v>
      </c>
      <c r="Q10790">
        <v>-1.6139786243438721</v>
      </c>
      <c r="R10790">
        <v>888</v>
      </c>
      <c r="S10790">
        <v>1.0527561301330535E-2</v>
      </c>
      <c r="T10790">
        <v>0.10260390490293503</v>
      </c>
      <c r="U10790">
        <v>78.825057983398438</v>
      </c>
      <c r="V10790">
        <v>102.05435943603516</v>
      </c>
      <c r="W10790">
        <v>88.445930480957031</v>
      </c>
    </row>
    <row r="10791" spans="1:23" x14ac:dyDescent="0.25">
      <c r="A10791" t="s">
        <v>89</v>
      </c>
      <c r="B10791" t="s">
        <v>101</v>
      </c>
      <c r="C10791" t="s">
        <v>40</v>
      </c>
      <c r="D10791" t="s">
        <v>40</v>
      </c>
      <c r="E10791" t="s">
        <v>114</v>
      </c>
      <c r="F10791">
        <v>14</v>
      </c>
      <c r="G10791">
        <v>32.911083221435547</v>
      </c>
      <c r="H10791">
        <v>34.471645355224609</v>
      </c>
      <c r="I10791">
        <v>-1.5605645179748535</v>
      </c>
      <c r="J10791">
        <v>-4.7417599707841873E-2</v>
      </c>
      <c r="K10791">
        <v>-1.6973754167556763</v>
      </c>
      <c r="L10791">
        <v>-1.6165463924407959</v>
      </c>
      <c r="M10791">
        <v>-1.5605645179748535</v>
      </c>
      <c r="N10791">
        <v>-1.5045826435089111</v>
      </c>
      <c r="O10791">
        <v>-1.4237536191940308</v>
      </c>
      <c r="P10791">
        <v>-1.7361594438552856</v>
      </c>
      <c r="Q10791">
        <v>-1.3849695920944214</v>
      </c>
      <c r="R10791">
        <v>888</v>
      </c>
      <c r="S10791">
        <v>1.1396443026146841E-2</v>
      </c>
      <c r="T10791">
        <v>0.1067541241645813</v>
      </c>
      <c r="U10791">
        <v>78.825057983398438</v>
      </c>
      <c r="V10791">
        <v>102.05435943603516</v>
      </c>
      <c r="W10791">
        <v>91.129768371582031</v>
      </c>
    </row>
    <row r="10792" spans="1:23" x14ac:dyDescent="0.25">
      <c r="A10792" t="s">
        <v>89</v>
      </c>
      <c r="B10792" t="s">
        <v>101</v>
      </c>
      <c r="C10792" t="s">
        <v>40</v>
      </c>
      <c r="D10792" t="s">
        <v>40</v>
      </c>
      <c r="E10792" t="s">
        <v>114</v>
      </c>
      <c r="F10792">
        <v>15</v>
      </c>
      <c r="G10792">
        <v>32.623752593994141</v>
      </c>
      <c r="H10792">
        <v>33.351169586181641</v>
      </c>
      <c r="I10792">
        <v>-0.72741687297821045</v>
      </c>
      <c r="J10792">
        <v>-2.2297155112028122E-2</v>
      </c>
      <c r="K10792">
        <v>-0.86201697587966919</v>
      </c>
      <c r="L10792">
        <v>-0.78249412775039673</v>
      </c>
      <c r="M10792">
        <v>-0.72741687297821045</v>
      </c>
      <c r="N10792">
        <v>-0.67233961820602417</v>
      </c>
      <c r="O10792">
        <v>-0.59281677007675171</v>
      </c>
      <c r="P10792">
        <v>-0.90017420053482056</v>
      </c>
      <c r="Q10792">
        <v>-0.55465954542160034</v>
      </c>
      <c r="R10792">
        <v>888</v>
      </c>
      <c r="S10792">
        <v>1.1031092790882158E-2</v>
      </c>
      <c r="T10792">
        <v>0.10502900928258896</v>
      </c>
      <c r="U10792">
        <v>78.825057983398438</v>
      </c>
      <c r="V10792">
        <v>102.05435943603516</v>
      </c>
      <c r="W10792">
        <v>93.106491088867188</v>
      </c>
    </row>
    <row r="10793" spans="1:23" x14ac:dyDescent="0.25">
      <c r="A10793" t="s">
        <v>89</v>
      </c>
      <c r="B10793" t="s">
        <v>101</v>
      </c>
      <c r="C10793" t="s">
        <v>40</v>
      </c>
      <c r="D10793" t="s">
        <v>40</v>
      </c>
      <c r="E10793" t="s">
        <v>114</v>
      </c>
      <c r="F10793">
        <v>16</v>
      </c>
      <c r="G10793">
        <v>31.776290893554687</v>
      </c>
      <c r="H10793">
        <v>32.492691040039062</v>
      </c>
      <c r="I10793">
        <v>-0.71639925241470337</v>
      </c>
      <c r="J10793">
        <v>-2.2545088082551956E-2</v>
      </c>
      <c r="K10793">
        <v>-0.84308195114135742</v>
      </c>
      <c r="L10793">
        <v>-0.76823675632476807</v>
      </c>
      <c r="M10793">
        <v>-0.71639925241470337</v>
      </c>
      <c r="N10793">
        <v>-0.66456174850463867</v>
      </c>
      <c r="O10793">
        <v>-0.58971655368804932</v>
      </c>
      <c r="P10793">
        <v>-0.87899470329284668</v>
      </c>
      <c r="Q10793">
        <v>-0.55380380153656006</v>
      </c>
      <c r="R10793">
        <v>888</v>
      </c>
      <c r="S10793">
        <v>9.7715236912199743E-3</v>
      </c>
      <c r="T10793">
        <v>9.8851017653942108E-2</v>
      </c>
      <c r="U10793">
        <v>78.825057983398438</v>
      </c>
      <c r="V10793">
        <v>102.05435943603516</v>
      </c>
      <c r="W10793">
        <v>94.063735961914063</v>
      </c>
    </row>
    <row r="10794" spans="1:23" x14ac:dyDescent="0.25">
      <c r="A10794" t="s">
        <v>89</v>
      </c>
      <c r="B10794" t="s">
        <v>101</v>
      </c>
      <c r="C10794" t="s">
        <v>40</v>
      </c>
      <c r="D10794" t="s">
        <v>40</v>
      </c>
      <c r="E10794" t="s">
        <v>114</v>
      </c>
      <c r="F10794">
        <v>17</v>
      </c>
      <c r="G10794">
        <v>30.142330169677734</v>
      </c>
      <c r="H10794">
        <v>31.001380920410156</v>
      </c>
      <c r="I10794">
        <v>-0.85904997587203979</v>
      </c>
      <c r="J10794">
        <v>-2.8499785810709E-2</v>
      </c>
      <c r="K10794">
        <v>-0.97247761487960815</v>
      </c>
      <c r="L10794">
        <v>-0.90546363592147827</v>
      </c>
      <c r="M10794">
        <v>-0.85904997587203979</v>
      </c>
      <c r="N10794">
        <v>-0.81263631582260132</v>
      </c>
      <c r="O10794">
        <v>-0.74562233686447144</v>
      </c>
      <c r="P10794">
        <v>-1.0046327114105225</v>
      </c>
      <c r="Q10794">
        <v>-0.71346718072891235</v>
      </c>
      <c r="R10794">
        <v>888</v>
      </c>
      <c r="S10794">
        <v>7.8336757315666805E-3</v>
      </c>
      <c r="T10794">
        <v>8.8508054614067078E-2</v>
      </c>
      <c r="U10794">
        <v>78.825057983398438</v>
      </c>
      <c r="V10794">
        <v>102.05435943603516</v>
      </c>
      <c r="W10794">
        <v>94.631195068359375</v>
      </c>
    </row>
    <row r="10795" spans="1:23" x14ac:dyDescent="0.25">
      <c r="A10795" t="s">
        <v>89</v>
      </c>
      <c r="B10795" t="s">
        <v>101</v>
      </c>
      <c r="C10795" t="s">
        <v>40</v>
      </c>
      <c r="D10795" t="s">
        <v>40</v>
      </c>
      <c r="E10795" t="s">
        <v>114</v>
      </c>
      <c r="F10795">
        <v>18</v>
      </c>
      <c r="G10795">
        <v>27.811738967895508</v>
      </c>
      <c r="H10795">
        <v>28.648092269897461</v>
      </c>
      <c r="I10795">
        <v>-0.83635324239730835</v>
      </c>
      <c r="J10795">
        <v>-3.0071951448917389E-2</v>
      </c>
      <c r="K10795">
        <v>-0.94215339422225952</v>
      </c>
      <c r="L10795">
        <v>-0.87964582443237305</v>
      </c>
      <c r="M10795">
        <v>-0.83635324239730835</v>
      </c>
      <c r="N10795">
        <v>-0.79306066036224365</v>
      </c>
      <c r="O10795">
        <v>-0.73055309057235718</v>
      </c>
      <c r="P10795">
        <v>-0.97214627265930176</v>
      </c>
      <c r="Q10795">
        <v>-0.70056021213531494</v>
      </c>
      <c r="R10795">
        <v>888</v>
      </c>
      <c r="S10795">
        <v>6.8155426474403868E-3</v>
      </c>
      <c r="T10795">
        <v>8.2556299865245819E-2</v>
      </c>
      <c r="U10795">
        <v>78.825057983398438</v>
      </c>
      <c r="V10795">
        <v>102.05435943603516</v>
      </c>
      <c r="W10795">
        <v>94.585289001464844</v>
      </c>
    </row>
    <row r="10796" spans="1:23" x14ac:dyDescent="0.25">
      <c r="A10796" t="s">
        <v>89</v>
      </c>
      <c r="B10796" t="s">
        <v>101</v>
      </c>
      <c r="C10796" t="s">
        <v>40</v>
      </c>
      <c r="D10796" t="s">
        <v>40</v>
      </c>
      <c r="E10796" t="s">
        <v>114</v>
      </c>
      <c r="F10796">
        <v>19</v>
      </c>
      <c r="G10796">
        <v>25.543920516967773</v>
      </c>
      <c r="H10796">
        <v>26.352182388305664</v>
      </c>
      <c r="I10796">
        <v>-0.80826210975646973</v>
      </c>
      <c r="J10796">
        <v>-3.164205327630043E-2</v>
      </c>
      <c r="K10796">
        <v>-0.90693360567092896</v>
      </c>
      <c r="L10796">
        <v>-0.84863770008087158</v>
      </c>
      <c r="M10796">
        <v>-0.80826210975646973</v>
      </c>
      <c r="N10796">
        <v>-0.76788651943206787</v>
      </c>
      <c r="O10796">
        <v>-0.7095906138420105</v>
      </c>
      <c r="P10796">
        <v>-0.93490564823150635</v>
      </c>
      <c r="Q10796">
        <v>-0.68161857128143311</v>
      </c>
      <c r="R10796">
        <v>888</v>
      </c>
      <c r="S10796">
        <v>5.9280441988898147E-3</v>
      </c>
      <c r="T10796">
        <v>7.6993793249130249E-2</v>
      </c>
      <c r="U10796">
        <v>78.825057983398438</v>
      </c>
      <c r="V10796">
        <v>102.05435943603516</v>
      </c>
      <c r="W10796">
        <v>94.326164245605469</v>
      </c>
    </row>
    <row r="10797" spans="1:23" x14ac:dyDescent="0.25">
      <c r="A10797" t="s">
        <v>89</v>
      </c>
      <c r="B10797" t="s">
        <v>101</v>
      </c>
      <c r="C10797" t="s">
        <v>40</v>
      </c>
      <c r="D10797" t="s">
        <v>40</v>
      </c>
      <c r="E10797" t="s">
        <v>114</v>
      </c>
      <c r="F10797">
        <v>20</v>
      </c>
      <c r="G10797">
        <v>24.457416534423828</v>
      </c>
      <c r="H10797">
        <v>25.101764678955078</v>
      </c>
      <c r="I10797">
        <v>-0.6443486213684082</v>
      </c>
      <c r="J10797">
        <v>-2.6345735415816307E-2</v>
      </c>
      <c r="K10797">
        <v>-0.73933625221252441</v>
      </c>
      <c r="L10797">
        <v>-0.68321681022644043</v>
      </c>
      <c r="M10797">
        <v>-0.6443486213684082</v>
      </c>
      <c r="N10797">
        <v>-0.60548043251037598</v>
      </c>
      <c r="O10797">
        <v>-0.54936099052429199</v>
      </c>
      <c r="P10797">
        <v>-0.76626396179199219</v>
      </c>
      <c r="Q10797">
        <v>-0.52243328094482422</v>
      </c>
      <c r="R10797">
        <v>888</v>
      </c>
      <c r="S10797">
        <v>5.4936650583182201E-3</v>
      </c>
      <c r="T10797">
        <v>7.4119262397289276E-2</v>
      </c>
      <c r="U10797">
        <v>78.825057983398438</v>
      </c>
      <c r="V10797">
        <v>102.05435943603516</v>
      </c>
      <c r="W10797">
        <v>93.502456665039063</v>
      </c>
    </row>
    <row r="10798" spans="1:23" x14ac:dyDescent="0.25">
      <c r="A10798" t="s">
        <v>89</v>
      </c>
      <c r="B10798" t="s">
        <v>101</v>
      </c>
      <c r="C10798" t="s">
        <v>40</v>
      </c>
      <c r="D10798" t="s">
        <v>40</v>
      </c>
      <c r="E10798" t="s">
        <v>114</v>
      </c>
      <c r="F10798">
        <v>21</v>
      </c>
      <c r="G10798">
        <v>24.114328384399414</v>
      </c>
      <c r="H10798">
        <v>24.812103271484375</v>
      </c>
      <c r="I10798">
        <v>-0.69777476787567139</v>
      </c>
      <c r="J10798">
        <v>-2.8936106711626053E-2</v>
      </c>
      <c r="K10798">
        <v>-0.79171311855316162</v>
      </c>
      <c r="L10798">
        <v>-0.7362135648727417</v>
      </c>
      <c r="M10798">
        <v>-0.69777476787567139</v>
      </c>
      <c r="N10798">
        <v>-0.65933597087860107</v>
      </c>
      <c r="O10798">
        <v>-0.60383641719818115</v>
      </c>
      <c r="P10798">
        <v>-0.81834334135055542</v>
      </c>
      <c r="Q10798">
        <v>-0.57720619440078735</v>
      </c>
      <c r="R10798">
        <v>888</v>
      </c>
      <c r="S10798">
        <v>5.3729615840172884E-3</v>
      </c>
      <c r="T10798">
        <v>7.3300488293170929E-2</v>
      </c>
      <c r="U10798">
        <v>78.825057983398438</v>
      </c>
      <c r="V10798">
        <v>102.05435943603516</v>
      </c>
      <c r="W10798">
        <v>90.859748840332031</v>
      </c>
    </row>
    <row r="10799" spans="1:23" x14ac:dyDescent="0.25">
      <c r="A10799" t="s">
        <v>89</v>
      </c>
      <c r="B10799" t="s">
        <v>101</v>
      </c>
      <c r="C10799" t="s">
        <v>40</v>
      </c>
      <c r="D10799" t="s">
        <v>40</v>
      </c>
      <c r="E10799" t="s">
        <v>114</v>
      </c>
      <c r="F10799">
        <v>22</v>
      </c>
      <c r="G10799">
        <v>22.321640014648438</v>
      </c>
      <c r="H10799">
        <v>23.001567840576172</v>
      </c>
      <c r="I10799">
        <v>-0.67992782592773438</v>
      </c>
      <c r="J10799">
        <v>-3.0460478737950325E-2</v>
      </c>
      <c r="K10799">
        <v>-0.76464581489562988</v>
      </c>
      <c r="L10799">
        <v>-0.71459370851516724</v>
      </c>
      <c r="M10799">
        <v>-0.67992782592773438</v>
      </c>
      <c r="N10799">
        <v>-0.64526194334030151</v>
      </c>
      <c r="O10799">
        <v>-0.59520983695983887</v>
      </c>
      <c r="P10799">
        <v>-0.78866219520568848</v>
      </c>
      <c r="Q10799">
        <v>-0.57119345664978027</v>
      </c>
      <c r="R10799">
        <v>888</v>
      </c>
      <c r="S10799">
        <v>4.3699755292037623E-3</v>
      </c>
      <c r="T10799">
        <v>6.6105790436267853E-2</v>
      </c>
      <c r="U10799">
        <v>78.825057983398438</v>
      </c>
      <c r="V10799">
        <v>102.05435943603516</v>
      </c>
      <c r="W10799">
        <v>87.013526916503906</v>
      </c>
    </row>
    <row r="10800" spans="1:23" x14ac:dyDescent="0.25">
      <c r="A10800" t="s">
        <v>89</v>
      </c>
      <c r="B10800" t="s">
        <v>101</v>
      </c>
      <c r="C10800" t="s">
        <v>40</v>
      </c>
      <c r="D10800" t="s">
        <v>40</v>
      </c>
      <c r="E10800" t="s">
        <v>114</v>
      </c>
      <c r="F10800">
        <v>23</v>
      </c>
      <c r="G10800">
        <v>20.700519561767578</v>
      </c>
      <c r="H10800">
        <v>21.091590881347656</v>
      </c>
      <c r="I10800">
        <v>-0.3910699188709259</v>
      </c>
      <c r="J10800">
        <v>-1.8891792744398117E-2</v>
      </c>
      <c r="K10800">
        <v>-0.4719034731388092</v>
      </c>
      <c r="L10800">
        <v>-0.42414635419845581</v>
      </c>
      <c r="M10800">
        <v>-0.3910699188709259</v>
      </c>
      <c r="N10800">
        <v>-0.357993483543396</v>
      </c>
      <c r="O10800">
        <v>-0.3102363646030426</v>
      </c>
      <c r="P10800">
        <v>-0.49481868743896484</v>
      </c>
      <c r="Q10800">
        <v>-0.28732115030288696</v>
      </c>
      <c r="R10800">
        <v>888</v>
      </c>
      <c r="S10800">
        <v>3.9784263064781555E-3</v>
      </c>
      <c r="T10800">
        <v>6.3074767589569092E-2</v>
      </c>
      <c r="U10800">
        <v>78.825057983398438</v>
      </c>
      <c r="V10800">
        <v>102.05435943603516</v>
      </c>
      <c r="W10800">
        <v>83.106010437011719</v>
      </c>
    </row>
    <row r="10801" spans="1:23" x14ac:dyDescent="0.25">
      <c r="A10801" t="s">
        <v>89</v>
      </c>
      <c r="B10801" t="s">
        <v>101</v>
      </c>
      <c r="C10801" t="s">
        <v>40</v>
      </c>
      <c r="D10801" t="s">
        <v>40</v>
      </c>
      <c r="E10801" t="s">
        <v>114</v>
      </c>
      <c r="F10801">
        <v>24</v>
      </c>
      <c r="G10801">
        <v>18.897811889648438</v>
      </c>
      <c r="H10801">
        <v>19.321681976318359</v>
      </c>
      <c r="I10801">
        <v>-0.42387008666992188</v>
      </c>
      <c r="J10801">
        <v>-2.2429585456848145E-2</v>
      </c>
      <c r="K10801">
        <v>-0.50748139619827271</v>
      </c>
      <c r="L10801">
        <v>-0.45808315277099609</v>
      </c>
      <c r="M10801">
        <v>-0.42387008666992188</v>
      </c>
      <c r="N10801">
        <v>-0.38965702056884766</v>
      </c>
      <c r="O10801">
        <v>-0.34025874733924866</v>
      </c>
      <c r="P10801">
        <v>-0.53118407726287842</v>
      </c>
      <c r="Q10801">
        <v>-0.31655609607696533</v>
      </c>
      <c r="R10801">
        <v>888</v>
      </c>
      <c r="S10801">
        <v>4.2565535527150922E-3</v>
      </c>
      <c r="T10801">
        <v>6.5242268145084381E-2</v>
      </c>
      <c r="U10801">
        <v>78.825057983398438</v>
      </c>
      <c r="V10801">
        <v>102.05435943603516</v>
      </c>
      <c r="W10801">
        <v>80.421363830566406</v>
      </c>
    </row>
    <row r="10802" spans="1:23" x14ac:dyDescent="0.25">
      <c r="A10802" t="s">
        <v>89</v>
      </c>
      <c r="B10802" t="s">
        <v>101</v>
      </c>
      <c r="C10802" t="s">
        <v>40</v>
      </c>
      <c r="D10802" t="s">
        <v>40</v>
      </c>
      <c r="E10802" t="s">
        <v>115</v>
      </c>
      <c r="F10802">
        <v>1</v>
      </c>
      <c r="G10802">
        <v>15.97568416595459</v>
      </c>
      <c r="H10802">
        <v>15.819074630737305</v>
      </c>
      <c r="I10802">
        <v>0.15660892426967621</v>
      </c>
      <c r="J10802">
        <v>9.8029561340808868E-3</v>
      </c>
      <c r="K10802">
        <v>7.6200172305107117E-2</v>
      </c>
      <c r="L10802">
        <v>0.12370631098747253</v>
      </c>
      <c r="M10802">
        <v>0.15660892426967621</v>
      </c>
      <c r="N10802">
        <v>0.18951153755187988</v>
      </c>
      <c r="O10802">
        <v>0.2370176762342453</v>
      </c>
      <c r="P10802">
        <v>5.3405407816171646E-2</v>
      </c>
      <c r="Q10802">
        <v>0.25981244444847107</v>
      </c>
      <c r="R10802">
        <v>884</v>
      </c>
      <c r="S10802">
        <v>3.9367196630402668E-3</v>
      </c>
      <c r="T10802">
        <v>6.2743283808231354E-2</v>
      </c>
      <c r="U10802">
        <v>77.386604309082031</v>
      </c>
      <c r="V10802">
        <v>93.080001831054688</v>
      </c>
      <c r="W10802">
        <v>75.775527954101563</v>
      </c>
    </row>
    <row r="10803" spans="1:23" x14ac:dyDescent="0.25">
      <c r="A10803" t="s">
        <v>89</v>
      </c>
      <c r="B10803" t="s">
        <v>101</v>
      </c>
      <c r="C10803" t="s">
        <v>40</v>
      </c>
      <c r="D10803" t="s">
        <v>40</v>
      </c>
      <c r="E10803" t="s">
        <v>115</v>
      </c>
      <c r="F10803">
        <v>2</v>
      </c>
      <c r="G10803">
        <v>15.565006256103516</v>
      </c>
      <c r="H10803">
        <v>15.609575271606445</v>
      </c>
      <c r="I10803">
        <v>-4.4568274170160294E-2</v>
      </c>
      <c r="J10803">
        <v>-2.863363828510046E-3</v>
      </c>
      <c r="K10803">
        <v>-0.12145967781543732</v>
      </c>
      <c r="L10803">
        <v>-7.6031610369682312E-2</v>
      </c>
      <c r="M10803">
        <v>-4.4568274170160294E-2</v>
      </c>
      <c r="N10803">
        <v>-1.3104936107993126E-2</v>
      </c>
      <c r="O10803">
        <v>3.232312947511673E-2</v>
      </c>
      <c r="P10803">
        <v>-0.14325731992721558</v>
      </c>
      <c r="Q10803">
        <v>5.4120771586894989E-2</v>
      </c>
      <c r="R10803">
        <v>884</v>
      </c>
      <c r="S10803">
        <v>3.5998415904782283E-3</v>
      </c>
      <c r="T10803">
        <v>5.9998679906129837E-2</v>
      </c>
      <c r="U10803">
        <v>77.386604309082031</v>
      </c>
      <c r="V10803">
        <v>93.080001831054688</v>
      </c>
      <c r="W10803">
        <v>73.629043579101563</v>
      </c>
    </row>
    <row r="10804" spans="1:23" x14ac:dyDescent="0.25">
      <c r="A10804" t="s">
        <v>89</v>
      </c>
      <c r="B10804" t="s">
        <v>101</v>
      </c>
      <c r="C10804" t="s">
        <v>40</v>
      </c>
      <c r="D10804" t="s">
        <v>40</v>
      </c>
      <c r="E10804" t="s">
        <v>115</v>
      </c>
      <c r="F10804">
        <v>3</v>
      </c>
      <c r="G10804">
        <v>15.286986351013184</v>
      </c>
      <c r="H10804">
        <v>15.407526016235352</v>
      </c>
      <c r="I10804">
        <v>-0.12053940445184708</v>
      </c>
      <c r="J10804">
        <v>-7.8850993886590004E-3</v>
      </c>
      <c r="K10804">
        <v>-0.19495418667793274</v>
      </c>
      <c r="L10804">
        <v>-0.15098932385444641</v>
      </c>
      <c r="M10804">
        <v>-0.12053940445184708</v>
      </c>
      <c r="N10804">
        <v>-9.0089477598667145E-2</v>
      </c>
      <c r="O10804">
        <v>-4.6124622225761414E-2</v>
      </c>
      <c r="P10804">
        <v>-0.21604974567890167</v>
      </c>
      <c r="Q10804">
        <v>-2.502906508743763E-2</v>
      </c>
      <c r="R10804">
        <v>884</v>
      </c>
      <c r="S10804">
        <v>3.3716793101696979E-3</v>
      </c>
      <c r="T10804">
        <v>5.8066163212060928E-2</v>
      </c>
      <c r="U10804">
        <v>77.386604309082031</v>
      </c>
      <c r="V10804">
        <v>93.080001831054688</v>
      </c>
      <c r="W10804">
        <v>71.892135620117188</v>
      </c>
    </row>
    <row r="10805" spans="1:23" x14ac:dyDescent="0.25">
      <c r="A10805" t="s">
        <v>89</v>
      </c>
      <c r="B10805" t="s">
        <v>101</v>
      </c>
      <c r="C10805" t="s">
        <v>40</v>
      </c>
      <c r="D10805" t="s">
        <v>40</v>
      </c>
      <c r="E10805" t="s">
        <v>115</v>
      </c>
      <c r="F10805">
        <v>4</v>
      </c>
      <c r="G10805">
        <v>15.366116523742676</v>
      </c>
      <c r="H10805">
        <v>15.448493957519531</v>
      </c>
      <c r="I10805">
        <v>-8.2376889884471893E-2</v>
      </c>
      <c r="J10805">
        <v>-5.3609441965818405E-3</v>
      </c>
      <c r="K10805">
        <v>-0.15866358578205109</v>
      </c>
      <c r="L10805">
        <v>-0.11359278857707977</v>
      </c>
      <c r="M10805">
        <v>-8.2376889884471893E-2</v>
      </c>
      <c r="N10805">
        <v>-5.1160994917154312E-2</v>
      </c>
      <c r="O10805">
        <v>-6.0901963151991367E-3</v>
      </c>
      <c r="P10805">
        <v>-0.18028980493545532</v>
      </c>
      <c r="Q10805">
        <v>1.5536021441221237E-2</v>
      </c>
      <c r="R10805">
        <v>884</v>
      </c>
      <c r="S10805">
        <v>3.5434427113636979E-3</v>
      </c>
      <c r="T10805">
        <v>5.9526823461055756E-2</v>
      </c>
      <c r="U10805">
        <v>77.386604309082031</v>
      </c>
      <c r="V10805">
        <v>93.080001831054688</v>
      </c>
      <c r="W10805">
        <v>70.668342590332031</v>
      </c>
    </row>
    <row r="10806" spans="1:23" x14ac:dyDescent="0.25">
      <c r="A10806" t="s">
        <v>89</v>
      </c>
      <c r="B10806" t="s">
        <v>101</v>
      </c>
      <c r="C10806" t="s">
        <v>40</v>
      </c>
      <c r="D10806" t="s">
        <v>40</v>
      </c>
      <c r="E10806" t="s">
        <v>115</v>
      </c>
      <c r="F10806">
        <v>5</v>
      </c>
      <c r="G10806">
        <v>16.500377655029297</v>
      </c>
      <c r="H10806">
        <v>16.594394683837891</v>
      </c>
      <c r="I10806">
        <v>-9.4015955924987793E-2</v>
      </c>
      <c r="J10806">
        <v>-5.6978063657879829E-3</v>
      </c>
      <c r="K10806">
        <v>-0.17649471759796143</v>
      </c>
      <c r="L10806">
        <v>-0.12776559591293335</v>
      </c>
      <c r="M10806">
        <v>-9.4015955924987793E-2</v>
      </c>
      <c r="N10806">
        <v>-6.0266312211751938E-2</v>
      </c>
      <c r="O10806">
        <v>-1.1537187732756138E-2</v>
      </c>
      <c r="P10806">
        <v>-0.19987630844116211</v>
      </c>
      <c r="Q10806">
        <v>1.1844397522509098E-2</v>
      </c>
      <c r="R10806">
        <v>884</v>
      </c>
      <c r="S10806">
        <v>4.1420197373645551E-3</v>
      </c>
      <c r="T10806">
        <v>6.4358524978160858E-2</v>
      </c>
      <c r="U10806">
        <v>77.386604309082031</v>
      </c>
      <c r="V10806">
        <v>93.080001831054688</v>
      </c>
      <c r="W10806">
        <v>69.90533447265625</v>
      </c>
    </row>
    <row r="10807" spans="1:23" x14ac:dyDescent="0.25">
      <c r="A10807" t="s">
        <v>89</v>
      </c>
      <c r="B10807" t="s">
        <v>101</v>
      </c>
      <c r="C10807" t="s">
        <v>40</v>
      </c>
      <c r="D10807" t="s">
        <v>40</v>
      </c>
      <c r="E10807" t="s">
        <v>115</v>
      </c>
      <c r="F10807">
        <v>6</v>
      </c>
      <c r="G10807">
        <v>19.178407669067383</v>
      </c>
      <c r="H10807">
        <v>19.147127151489258</v>
      </c>
      <c r="I10807">
        <v>3.1281411647796631E-2</v>
      </c>
      <c r="J10807">
        <v>1.6310744686052203E-3</v>
      </c>
      <c r="K10807">
        <v>-5.7398311793804169E-2</v>
      </c>
      <c r="L10807">
        <v>-5.0056120380759239E-3</v>
      </c>
      <c r="M10807">
        <v>3.1281411647796631E-2</v>
      </c>
      <c r="N10807">
        <v>6.756843626499176E-2</v>
      </c>
      <c r="O10807">
        <v>0.11996113508939743</v>
      </c>
      <c r="P10807">
        <v>-8.2537777721881866E-2</v>
      </c>
      <c r="Q10807">
        <v>0.14510060846805573</v>
      </c>
      <c r="R10807">
        <v>884</v>
      </c>
      <c r="S10807">
        <v>4.7882463341655801E-3</v>
      </c>
      <c r="T10807">
        <v>6.91971555352211E-2</v>
      </c>
      <c r="U10807">
        <v>77.386604309082031</v>
      </c>
      <c r="V10807">
        <v>93.080001831054688</v>
      </c>
      <c r="W10807">
        <v>68.837066650390625</v>
      </c>
    </row>
    <row r="10808" spans="1:23" x14ac:dyDescent="0.25">
      <c r="A10808" t="s">
        <v>89</v>
      </c>
      <c r="B10808" t="s">
        <v>101</v>
      </c>
      <c r="C10808" t="s">
        <v>40</v>
      </c>
      <c r="D10808" t="s">
        <v>40</v>
      </c>
      <c r="E10808" t="s">
        <v>115</v>
      </c>
      <c r="F10808">
        <v>7</v>
      </c>
      <c r="G10808">
        <v>22.567621231079102</v>
      </c>
      <c r="H10808">
        <v>22.210695266723633</v>
      </c>
      <c r="I10808">
        <v>0.35692629218101501</v>
      </c>
      <c r="J10808">
        <v>1.5815857797861099E-2</v>
      </c>
      <c r="K10808">
        <v>0.25720977783203125</v>
      </c>
      <c r="L10808">
        <v>0.31612309813499451</v>
      </c>
      <c r="M10808">
        <v>0.35692629218101501</v>
      </c>
      <c r="N10808">
        <v>0.39772948622703552</v>
      </c>
      <c r="O10808">
        <v>0.45664280652999878</v>
      </c>
      <c r="P10808">
        <v>0.22894152998924255</v>
      </c>
      <c r="Q10808">
        <v>0.48491105437278748</v>
      </c>
      <c r="R10808">
        <v>884</v>
      </c>
      <c r="S10808">
        <v>6.0542727159731968E-3</v>
      </c>
      <c r="T10808">
        <v>7.7809207141399384E-2</v>
      </c>
      <c r="U10808">
        <v>77.386604309082031</v>
      </c>
      <c r="V10808">
        <v>93.080001831054688</v>
      </c>
      <c r="W10808">
        <v>67.372039794921875</v>
      </c>
    </row>
    <row r="10809" spans="1:23" x14ac:dyDescent="0.25">
      <c r="A10809" t="s">
        <v>89</v>
      </c>
      <c r="B10809" t="s">
        <v>101</v>
      </c>
      <c r="C10809" t="s">
        <v>40</v>
      </c>
      <c r="D10809" t="s">
        <v>40</v>
      </c>
      <c r="E10809" t="s">
        <v>115</v>
      </c>
      <c r="F10809">
        <v>8</v>
      </c>
      <c r="G10809">
        <v>26.636726379394531</v>
      </c>
      <c r="H10809">
        <v>25.81132698059082</v>
      </c>
      <c r="I10809">
        <v>0.82539939880371094</v>
      </c>
      <c r="J10809">
        <v>3.0987268313765526E-2</v>
      </c>
      <c r="K10809">
        <v>0.70823228359222412</v>
      </c>
      <c r="L10809">
        <v>0.77745556831359863</v>
      </c>
      <c r="M10809">
        <v>0.82539939880371094</v>
      </c>
      <c r="N10809">
        <v>0.87334322929382324</v>
      </c>
      <c r="O10809">
        <v>0.94256651401519775</v>
      </c>
      <c r="P10809">
        <v>0.67501705884933472</v>
      </c>
      <c r="Q10809">
        <v>0.97578173875808716</v>
      </c>
      <c r="R10809">
        <v>884</v>
      </c>
      <c r="S10809">
        <v>8.3587093887654285E-3</v>
      </c>
      <c r="T10809">
        <v>9.1425977647304535E-2</v>
      </c>
      <c r="U10809">
        <v>77.386604309082031</v>
      </c>
      <c r="V10809">
        <v>93.080001831054688</v>
      </c>
      <c r="W10809">
        <v>66.92950439453125</v>
      </c>
    </row>
    <row r="10810" spans="1:23" x14ac:dyDescent="0.25">
      <c r="A10810" t="s">
        <v>89</v>
      </c>
      <c r="B10810" t="s">
        <v>101</v>
      </c>
      <c r="C10810" t="s">
        <v>40</v>
      </c>
      <c r="D10810" t="s">
        <v>40</v>
      </c>
      <c r="E10810" t="s">
        <v>115</v>
      </c>
      <c r="F10810">
        <v>9</v>
      </c>
      <c r="G10810">
        <v>30.018695831298828</v>
      </c>
      <c r="H10810">
        <v>28.888235092163086</v>
      </c>
      <c r="I10810">
        <v>1.1304619312286377</v>
      </c>
      <c r="J10810">
        <v>3.765859454870224E-2</v>
      </c>
      <c r="K10810">
        <v>0.99364984035491943</v>
      </c>
      <c r="L10810">
        <v>1.0744795799255371</v>
      </c>
      <c r="M10810">
        <v>1.1304619312286377</v>
      </c>
      <c r="N10810">
        <v>1.1864442825317383</v>
      </c>
      <c r="O10810">
        <v>1.267274022102356</v>
      </c>
      <c r="P10810">
        <v>0.95486551523208618</v>
      </c>
      <c r="Q10810">
        <v>1.3060582876205444</v>
      </c>
      <c r="R10810">
        <v>884</v>
      </c>
      <c r="S10810">
        <v>1.1396635508969466E-2</v>
      </c>
      <c r="T10810">
        <v>0.10675502568483353</v>
      </c>
      <c r="U10810">
        <v>77.386604309082031</v>
      </c>
      <c r="V10810">
        <v>93.080001831054688</v>
      </c>
      <c r="W10810">
        <v>69.168617248535156</v>
      </c>
    </row>
    <row r="10811" spans="1:23" x14ac:dyDescent="0.25">
      <c r="A10811" t="s">
        <v>89</v>
      </c>
      <c r="B10811" t="s">
        <v>101</v>
      </c>
      <c r="C10811" t="s">
        <v>40</v>
      </c>
      <c r="D10811" t="s">
        <v>40</v>
      </c>
      <c r="E10811" t="s">
        <v>115</v>
      </c>
      <c r="F10811">
        <v>10</v>
      </c>
      <c r="G10811">
        <v>31.769622802734375</v>
      </c>
      <c r="H10811">
        <v>30.769346237182617</v>
      </c>
      <c r="I10811">
        <v>1.0002769231796265</v>
      </c>
      <c r="J10811">
        <v>3.1485326588153839E-2</v>
      </c>
      <c r="K10811">
        <v>0.8599083423614502</v>
      </c>
      <c r="L10811">
        <v>0.94283926486968994</v>
      </c>
      <c r="M10811">
        <v>1.0002769231796265</v>
      </c>
      <c r="N10811">
        <v>1.057714581489563</v>
      </c>
      <c r="O10811">
        <v>1.1406455039978027</v>
      </c>
      <c r="P10811">
        <v>0.82011580467224121</v>
      </c>
      <c r="Q10811">
        <v>1.1804380416870117</v>
      </c>
      <c r="R10811">
        <v>884</v>
      </c>
      <c r="S10811">
        <v>1.1996858850442715E-2</v>
      </c>
      <c r="T10811">
        <v>0.10953017324209213</v>
      </c>
      <c r="U10811">
        <v>77.386604309082031</v>
      </c>
      <c r="V10811">
        <v>93.080001831054688</v>
      </c>
      <c r="W10811">
        <v>72.379730224609375</v>
      </c>
    </row>
    <row r="10812" spans="1:23" x14ac:dyDescent="0.25">
      <c r="A10812" t="s">
        <v>89</v>
      </c>
      <c r="B10812" t="s">
        <v>101</v>
      </c>
      <c r="C10812" t="s">
        <v>40</v>
      </c>
      <c r="D10812" t="s">
        <v>40</v>
      </c>
      <c r="E10812" t="s">
        <v>115</v>
      </c>
      <c r="F10812">
        <v>11</v>
      </c>
      <c r="G10812">
        <v>33.2440185546875</v>
      </c>
      <c r="H10812">
        <v>32.317459106445313</v>
      </c>
      <c r="I10812">
        <v>0.92656075954437256</v>
      </c>
      <c r="J10812">
        <v>2.7871502563357353E-2</v>
      </c>
      <c r="K10812">
        <v>0.78320711851119995</v>
      </c>
      <c r="L10812">
        <v>0.86790162324905396</v>
      </c>
      <c r="M10812">
        <v>0.92656075954437256</v>
      </c>
      <c r="N10812">
        <v>0.98521989583969116</v>
      </c>
      <c r="O10812">
        <v>1.0699143409729004</v>
      </c>
      <c r="P10812">
        <v>0.74256837368011475</v>
      </c>
      <c r="Q10812">
        <v>1.1105531454086304</v>
      </c>
      <c r="R10812">
        <v>884</v>
      </c>
      <c r="S10812">
        <v>1.2512531163207052E-2</v>
      </c>
      <c r="T10812">
        <v>0.11185942590236664</v>
      </c>
      <c r="U10812">
        <v>77.386604309082031</v>
      </c>
      <c r="V10812">
        <v>93.080001831054688</v>
      </c>
      <c r="W10812">
        <v>75.91448974609375</v>
      </c>
    </row>
    <row r="10813" spans="1:23" x14ac:dyDescent="0.25">
      <c r="A10813" t="s">
        <v>89</v>
      </c>
      <c r="B10813" t="s">
        <v>101</v>
      </c>
      <c r="C10813" t="s">
        <v>40</v>
      </c>
      <c r="D10813" t="s">
        <v>40</v>
      </c>
      <c r="E10813" t="s">
        <v>115</v>
      </c>
      <c r="F10813">
        <v>12</v>
      </c>
      <c r="G10813">
        <v>34.097370147705078</v>
      </c>
      <c r="H10813">
        <v>32.921714782714844</v>
      </c>
      <c r="I10813">
        <v>1.1756558418273926</v>
      </c>
      <c r="J10813">
        <v>3.4479368478059769E-2</v>
      </c>
      <c r="K10813">
        <v>1.0323505401611328</v>
      </c>
      <c r="L10813">
        <v>1.1170164346694946</v>
      </c>
      <c r="M10813">
        <v>1.1756558418273926</v>
      </c>
      <c r="N10813">
        <v>1.2342952489852905</v>
      </c>
      <c r="O10813">
        <v>1.3189611434936523</v>
      </c>
      <c r="P10813">
        <v>0.99172544479370117</v>
      </c>
      <c r="Q10813">
        <v>1.359586238861084</v>
      </c>
      <c r="R10813">
        <v>884</v>
      </c>
      <c r="S10813">
        <v>1.2504098397690067E-2</v>
      </c>
      <c r="T10813">
        <v>0.1118217259645462</v>
      </c>
      <c r="U10813">
        <v>77.386604309082031</v>
      </c>
      <c r="V10813">
        <v>93.080001831054688</v>
      </c>
      <c r="W10813">
        <v>79.477035522460937</v>
      </c>
    </row>
    <row r="10814" spans="1:23" x14ac:dyDescent="0.25">
      <c r="A10814" t="s">
        <v>89</v>
      </c>
      <c r="B10814" t="s">
        <v>101</v>
      </c>
      <c r="C10814" t="s">
        <v>40</v>
      </c>
      <c r="D10814" t="s">
        <v>40</v>
      </c>
      <c r="E10814" t="s">
        <v>115</v>
      </c>
      <c r="F10814">
        <v>13</v>
      </c>
      <c r="G10814">
        <v>34.546211242675781</v>
      </c>
      <c r="H10814">
        <v>33.556636810302734</v>
      </c>
      <c r="I10814">
        <v>0.98957639932632446</v>
      </c>
      <c r="J10814">
        <v>2.8645005077123642E-2</v>
      </c>
      <c r="K10814">
        <v>0.84639847278594971</v>
      </c>
      <c r="L10814">
        <v>0.93098914623260498</v>
      </c>
      <c r="M10814">
        <v>0.98957639932632446</v>
      </c>
      <c r="N10814">
        <v>1.0481636524200439</v>
      </c>
      <c r="O10814">
        <v>1.1327543258666992</v>
      </c>
      <c r="P10814">
        <v>0.80580949783325195</v>
      </c>
      <c r="Q10814">
        <v>1.173343300819397</v>
      </c>
      <c r="R10814">
        <v>884</v>
      </c>
      <c r="S10814">
        <v>1.248187852207977E-2</v>
      </c>
      <c r="T10814">
        <v>0.11172232776880264</v>
      </c>
      <c r="U10814">
        <v>77.386604309082031</v>
      </c>
      <c r="V10814">
        <v>93.080001831054688</v>
      </c>
      <c r="W10814">
        <v>82.6787109375</v>
      </c>
    </row>
    <row r="10815" spans="1:23" x14ac:dyDescent="0.25">
      <c r="A10815" t="s">
        <v>89</v>
      </c>
      <c r="B10815" t="s">
        <v>101</v>
      </c>
      <c r="C10815" t="s">
        <v>40</v>
      </c>
      <c r="D10815" t="s">
        <v>40</v>
      </c>
      <c r="E10815" t="s">
        <v>115</v>
      </c>
      <c r="F10815">
        <v>14</v>
      </c>
      <c r="G10815">
        <v>35.418315887451172</v>
      </c>
      <c r="H10815">
        <v>34.133472442626953</v>
      </c>
      <c r="I10815">
        <v>1.2848421335220337</v>
      </c>
      <c r="J10815">
        <v>3.6276206374168396E-2</v>
      </c>
      <c r="K10815">
        <v>1.1374433040618896</v>
      </c>
      <c r="L10815">
        <v>1.2245277166366577</v>
      </c>
      <c r="M10815">
        <v>1.2848421335220337</v>
      </c>
      <c r="N10815">
        <v>1.3451565504074097</v>
      </c>
      <c r="O10815">
        <v>1.4322409629821777</v>
      </c>
      <c r="P10815">
        <v>1.0956577062606812</v>
      </c>
      <c r="Q10815">
        <v>1.4740265607833862</v>
      </c>
      <c r="R10815">
        <v>884</v>
      </c>
      <c r="S10815">
        <v>1.3228664482130503E-2</v>
      </c>
      <c r="T10815">
        <v>0.11501593142747879</v>
      </c>
      <c r="U10815">
        <v>77.386604309082031</v>
      </c>
      <c r="V10815">
        <v>93.080001831054688</v>
      </c>
      <c r="W10815">
        <v>85.356399536132813</v>
      </c>
    </row>
    <row r="10816" spans="1:23" x14ac:dyDescent="0.25">
      <c r="A10816" t="s">
        <v>89</v>
      </c>
      <c r="B10816" t="s">
        <v>101</v>
      </c>
      <c r="C10816" t="s">
        <v>40</v>
      </c>
      <c r="D10816" t="s">
        <v>40</v>
      </c>
      <c r="E10816" t="s">
        <v>115</v>
      </c>
      <c r="F10816">
        <v>15</v>
      </c>
      <c r="G10816">
        <v>34.937595367431641</v>
      </c>
      <c r="H10816">
        <v>33.417007446289063</v>
      </c>
      <c r="I10816">
        <v>1.5205867290496826</v>
      </c>
      <c r="J10816">
        <v>4.352293536067009E-2</v>
      </c>
      <c r="K10816">
        <v>1.379764199256897</v>
      </c>
      <c r="L10816">
        <v>1.4629632234573364</v>
      </c>
      <c r="M10816">
        <v>1.5205867290496826</v>
      </c>
      <c r="N10816">
        <v>1.5782102346420288</v>
      </c>
      <c r="O10816">
        <v>1.6614092588424683</v>
      </c>
      <c r="P10816">
        <v>1.3398429155349731</v>
      </c>
      <c r="Q10816">
        <v>1.7013305425643921</v>
      </c>
      <c r="R10816">
        <v>884</v>
      </c>
      <c r="S10816">
        <v>1.2074591989068628E-2</v>
      </c>
      <c r="T10816">
        <v>0.10988444834947586</v>
      </c>
      <c r="U10816">
        <v>77.386604309082031</v>
      </c>
      <c r="V10816">
        <v>93.080001831054688</v>
      </c>
      <c r="W10816">
        <v>87.066253662109375</v>
      </c>
    </row>
    <row r="10817" spans="1:23" x14ac:dyDescent="0.25">
      <c r="A10817" t="s">
        <v>89</v>
      </c>
      <c r="B10817" t="s">
        <v>101</v>
      </c>
      <c r="C10817" t="s">
        <v>40</v>
      </c>
      <c r="D10817" t="s">
        <v>40</v>
      </c>
      <c r="E10817" t="s">
        <v>115</v>
      </c>
      <c r="F10817">
        <v>16</v>
      </c>
      <c r="G10817">
        <v>33.595481872558594</v>
      </c>
      <c r="H10817">
        <v>32.636760711669922</v>
      </c>
      <c r="I10817">
        <v>0.95872300863265991</v>
      </c>
      <c r="J10817">
        <v>2.8537260368466377E-2</v>
      </c>
      <c r="K10817">
        <v>0.8336799144744873</v>
      </c>
      <c r="L10817">
        <v>0.90755641460418701</v>
      </c>
      <c r="M10817">
        <v>0.95872300863265991</v>
      </c>
      <c r="N10817">
        <v>1.0098896026611328</v>
      </c>
      <c r="O10817">
        <v>1.0837661027908325</v>
      </c>
      <c r="P10817">
        <v>0.79823189973831177</v>
      </c>
      <c r="Q10817">
        <v>1.1192140579223633</v>
      </c>
      <c r="R10817">
        <v>884</v>
      </c>
      <c r="S10817">
        <v>9.5202266217078724E-3</v>
      </c>
      <c r="T10817">
        <v>9.757164865732193E-2</v>
      </c>
      <c r="U10817">
        <v>77.386604309082031</v>
      </c>
      <c r="V10817">
        <v>93.080001831054688</v>
      </c>
      <c r="W10817">
        <v>87.9012451171875</v>
      </c>
    </row>
    <row r="10818" spans="1:23" x14ac:dyDescent="0.25">
      <c r="A10818" t="s">
        <v>89</v>
      </c>
      <c r="B10818" t="s">
        <v>101</v>
      </c>
      <c r="C10818" t="s">
        <v>40</v>
      </c>
      <c r="D10818" t="s">
        <v>40</v>
      </c>
      <c r="E10818" t="s">
        <v>115</v>
      </c>
      <c r="F10818">
        <v>17</v>
      </c>
      <c r="G10818">
        <v>31.662443161010742</v>
      </c>
      <c r="H10818">
        <v>31.027544021606445</v>
      </c>
      <c r="I10818">
        <v>0.63489949703216553</v>
      </c>
      <c r="J10818">
        <v>2.0052133128046989E-2</v>
      </c>
      <c r="K10818">
        <v>0.52214908599853516</v>
      </c>
      <c r="L10818">
        <v>0.58876293897628784</v>
      </c>
      <c r="M10818">
        <v>0.63489949703216553</v>
      </c>
      <c r="N10818">
        <v>0.68103605508804321</v>
      </c>
      <c r="O10818">
        <v>0.7476499080657959</v>
      </c>
      <c r="P10818">
        <v>0.49018594622612</v>
      </c>
      <c r="Q10818">
        <v>0.77961307764053345</v>
      </c>
      <c r="R10818">
        <v>884</v>
      </c>
      <c r="S10818">
        <v>7.74040867586262E-3</v>
      </c>
      <c r="T10818">
        <v>8.7979592382907867E-2</v>
      </c>
      <c r="U10818">
        <v>77.386604309082031</v>
      </c>
      <c r="V10818">
        <v>93.080001831054688</v>
      </c>
      <c r="W10818">
        <v>89.198867797851563</v>
      </c>
    </row>
    <row r="10819" spans="1:23" x14ac:dyDescent="0.25">
      <c r="A10819" t="s">
        <v>89</v>
      </c>
      <c r="B10819" t="s">
        <v>101</v>
      </c>
      <c r="C10819" t="s">
        <v>40</v>
      </c>
      <c r="D10819" t="s">
        <v>40</v>
      </c>
      <c r="E10819" t="s">
        <v>115</v>
      </c>
      <c r="F10819">
        <v>18</v>
      </c>
      <c r="G10819">
        <v>29.13200569152832</v>
      </c>
      <c r="H10819">
        <v>28.583446502685547</v>
      </c>
      <c r="I10819">
        <v>0.54855901002883911</v>
      </c>
      <c r="J10819">
        <v>1.8830114975571632E-2</v>
      </c>
      <c r="K10819">
        <v>0.44462507963180542</v>
      </c>
      <c r="L10819">
        <v>0.50603008270263672</v>
      </c>
      <c r="M10819">
        <v>0.54855901002883911</v>
      </c>
      <c r="N10819">
        <v>0.5910879373550415</v>
      </c>
      <c r="O10819">
        <v>0.6524929404258728</v>
      </c>
      <c r="P10819">
        <v>0.41516125202178955</v>
      </c>
      <c r="Q10819">
        <v>0.68195676803588867</v>
      </c>
      <c r="R10819">
        <v>884</v>
      </c>
      <c r="S10819">
        <v>6.5772236065720358E-3</v>
      </c>
      <c r="T10819">
        <v>8.1100083887577057E-2</v>
      </c>
      <c r="U10819">
        <v>77.386604309082031</v>
      </c>
      <c r="V10819">
        <v>93.080001831054688</v>
      </c>
      <c r="W10819">
        <v>89.707244873046875</v>
      </c>
    </row>
    <row r="10820" spans="1:23" x14ac:dyDescent="0.25">
      <c r="A10820" t="s">
        <v>89</v>
      </c>
      <c r="B10820" t="s">
        <v>101</v>
      </c>
      <c r="C10820" t="s">
        <v>40</v>
      </c>
      <c r="D10820" t="s">
        <v>40</v>
      </c>
      <c r="E10820" t="s">
        <v>115</v>
      </c>
      <c r="F10820">
        <v>19</v>
      </c>
      <c r="G10820">
        <v>26.201295852661133</v>
      </c>
      <c r="H10820">
        <v>25.836593627929688</v>
      </c>
      <c r="I10820">
        <v>0.36470252275466919</v>
      </c>
      <c r="J10820">
        <v>1.3919254764914513E-2</v>
      </c>
      <c r="K10820">
        <v>0.26859632134437561</v>
      </c>
      <c r="L10820">
        <v>0.32537665963172913</v>
      </c>
      <c r="M10820">
        <v>0.36470252275466919</v>
      </c>
      <c r="N10820">
        <v>0.40402838587760925</v>
      </c>
      <c r="O10820">
        <v>0.46080872416496277</v>
      </c>
      <c r="P10820">
        <v>0.24135155975818634</v>
      </c>
      <c r="Q10820">
        <v>0.48805347084999084</v>
      </c>
      <c r="R10820">
        <v>884</v>
      </c>
      <c r="S10820">
        <v>5.6238091622304864E-3</v>
      </c>
      <c r="T10820">
        <v>7.4992060661315918E-2</v>
      </c>
      <c r="U10820">
        <v>77.386604309082031</v>
      </c>
      <c r="V10820">
        <v>93.080001831054688</v>
      </c>
      <c r="W10820">
        <v>89.022987365722656</v>
      </c>
    </row>
    <row r="10821" spans="1:23" x14ac:dyDescent="0.25">
      <c r="A10821" t="s">
        <v>89</v>
      </c>
      <c r="B10821" t="s">
        <v>101</v>
      </c>
      <c r="C10821" t="s">
        <v>40</v>
      </c>
      <c r="D10821" t="s">
        <v>40</v>
      </c>
      <c r="E10821" t="s">
        <v>115</v>
      </c>
      <c r="F10821">
        <v>20</v>
      </c>
      <c r="G10821">
        <v>25.301717758178711</v>
      </c>
      <c r="H10821">
        <v>24.922025680541992</v>
      </c>
      <c r="I10821">
        <v>0.37969157099723816</v>
      </c>
      <c r="J10821">
        <v>1.5006553381681442E-2</v>
      </c>
      <c r="K10821">
        <v>0.28508371114730835</v>
      </c>
      <c r="L10821">
        <v>0.34097880125045776</v>
      </c>
      <c r="M10821">
        <v>0.37969157099723816</v>
      </c>
      <c r="N10821">
        <v>0.41840434074401855</v>
      </c>
      <c r="O10821">
        <v>0.47429943084716797</v>
      </c>
      <c r="P10821">
        <v>0.25826370716094971</v>
      </c>
      <c r="Q10821">
        <v>0.50111943483352661</v>
      </c>
      <c r="R10821">
        <v>884</v>
      </c>
      <c r="S10821">
        <v>5.449821760852791E-3</v>
      </c>
      <c r="T10821">
        <v>7.3822908103466034E-2</v>
      </c>
      <c r="U10821">
        <v>77.386604309082031</v>
      </c>
      <c r="V10821">
        <v>93.080001831054688</v>
      </c>
      <c r="W10821">
        <v>87.621345520019531</v>
      </c>
    </row>
    <row r="10822" spans="1:23" x14ac:dyDescent="0.25">
      <c r="A10822" t="s">
        <v>89</v>
      </c>
      <c r="B10822" t="s">
        <v>101</v>
      </c>
      <c r="C10822" t="s">
        <v>40</v>
      </c>
      <c r="D10822" t="s">
        <v>40</v>
      </c>
      <c r="E10822" t="s">
        <v>115</v>
      </c>
      <c r="F10822">
        <v>21</v>
      </c>
      <c r="G10822">
        <v>24.407146453857422</v>
      </c>
      <c r="H10822">
        <v>24.352556228637695</v>
      </c>
      <c r="I10822">
        <v>5.4589830338954926E-2</v>
      </c>
      <c r="J10822">
        <v>2.2366330958902836E-3</v>
      </c>
      <c r="K10822">
        <v>-4.0620952844619751E-2</v>
      </c>
      <c r="L10822">
        <v>1.5630349516868591E-2</v>
      </c>
      <c r="M10822">
        <v>5.4589830338954926E-2</v>
      </c>
      <c r="N10822">
        <v>9.354931116104126E-2</v>
      </c>
      <c r="O10822">
        <v>0.1498006135225296</v>
      </c>
      <c r="P10822">
        <v>-6.761188805103302E-2</v>
      </c>
      <c r="Q10822">
        <v>0.17679154872894287</v>
      </c>
      <c r="R10822">
        <v>884</v>
      </c>
      <c r="S10822">
        <v>5.5195044641003776E-3</v>
      </c>
      <c r="T10822">
        <v>7.4293367564678192E-2</v>
      </c>
      <c r="U10822">
        <v>77.386604309082031</v>
      </c>
      <c r="V10822">
        <v>93.080001831054688</v>
      </c>
      <c r="W10822">
        <v>85.077949523925781</v>
      </c>
    </row>
    <row r="10823" spans="1:23" x14ac:dyDescent="0.25">
      <c r="A10823" t="s">
        <v>89</v>
      </c>
      <c r="B10823" t="s">
        <v>101</v>
      </c>
      <c r="C10823" t="s">
        <v>40</v>
      </c>
      <c r="D10823" t="s">
        <v>40</v>
      </c>
      <c r="E10823" t="s">
        <v>115</v>
      </c>
      <c r="F10823">
        <v>22</v>
      </c>
      <c r="G10823">
        <v>22.743991851806641</v>
      </c>
      <c r="H10823">
        <v>22.601009368896484</v>
      </c>
      <c r="I10823">
        <v>0.14298279583454132</v>
      </c>
      <c r="J10823">
        <v>6.2866182997822762E-3</v>
      </c>
      <c r="K10823">
        <v>5.4893080145120621E-2</v>
      </c>
      <c r="L10823">
        <v>0.10693719983100891</v>
      </c>
      <c r="M10823">
        <v>0.14298279583454132</v>
      </c>
      <c r="N10823">
        <v>0.17902839183807373</v>
      </c>
      <c r="O10823">
        <v>0.23107251524925232</v>
      </c>
      <c r="P10823">
        <v>2.9920872300863266E-2</v>
      </c>
      <c r="Q10823">
        <v>0.25604471564292908</v>
      </c>
      <c r="R10823">
        <v>884</v>
      </c>
      <c r="S10823">
        <v>4.7247434481617057E-3</v>
      </c>
      <c r="T10823">
        <v>6.8736769258975983E-2</v>
      </c>
      <c r="U10823">
        <v>77.386604309082031</v>
      </c>
      <c r="V10823">
        <v>93.080001831054688</v>
      </c>
      <c r="W10823">
        <v>81.9140625</v>
      </c>
    </row>
    <row r="10824" spans="1:23" x14ac:dyDescent="0.25">
      <c r="A10824" t="s">
        <v>89</v>
      </c>
      <c r="B10824" t="s">
        <v>101</v>
      </c>
      <c r="C10824" t="s">
        <v>40</v>
      </c>
      <c r="D10824" t="s">
        <v>40</v>
      </c>
      <c r="E10824" t="s">
        <v>115</v>
      </c>
      <c r="F10824">
        <v>23</v>
      </c>
      <c r="G10824">
        <v>20.997039794921875</v>
      </c>
      <c r="H10824">
        <v>21.017417907714844</v>
      </c>
      <c r="I10824">
        <v>-2.0377220585942268E-2</v>
      </c>
      <c r="J10824">
        <v>-9.7048061434179544E-4</v>
      </c>
      <c r="K10824">
        <v>-0.10200412571430206</v>
      </c>
      <c r="L10824">
        <v>-5.3778290748596191E-2</v>
      </c>
      <c r="M10824">
        <v>-2.0377220585942268E-2</v>
      </c>
      <c r="N10824">
        <v>1.3023847714066505E-2</v>
      </c>
      <c r="O10824">
        <v>6.1249688267707825E-2</v>
      </c>
      <c r="P10824">
        <v>-0.12514422833919525</v>
      </c>
      <c r="Q10824">
        <v>8.4389783442020416E-2</v>
      </c>
      <c r="R10824">
        <v>884</v>
      </c>
      <c r="S10824">
        <v>4.0569019392711625E-3</v>
      </c>
      <c r="T10824">
        <v>6.3693813979625702E-2</v>
      </c>
      <c r="U10824">
        <v>77.386604309082031</v>
      </c>
      <c r="V10824">
        <v>93.080001831054688</v>
      </c>
      <c r="W10824">
        <v>79.307052612304688</v>
      </c>
    </row>
    <row r="10825" spans="1:23" x14ac:dyDescent="0.25">
      <c r="A10825" t="s">
        <v>89</v>
      </c>
      <c r="B10825" t="s">
        <v>101</v>
      </c>
      <c r="C10825" t="s">
        <v>40</v>
      </c>
      <c r="D10825" t="s">
        <v>40</v>
      </c>
      <c r="E10825" t="s">
        <v>115</v>
      </c>
      <c r="F10825">
        <v>24</v>
      </c>
      <c r="G10825">
        <v>19.218992233276367</v>
      </c>
      <c r="H10825">
        <v>19.108310699462891</v>
      </c>
      <c r="I10825">
        <v>0.11068329960107803</v>
      </c>
      <c r="J10825">
        <v>5.7590585201978683E-3</v>
      </c>
      <c r="K10825">
        <v>2.4572422727942467E-2</v>
      </c>
      <c r="L10825">
        <v>7.5447425246238708E-2</v>
      </c>
      <c r="M10825">
        <v>0.11068329960107803</v>
      </c>
      <c r="N10825">
        <v>0.14591917395591736</v>
      </c>
      <c r="O10825">
        <v>0.19679418206214905</v>
      </c>
      <c r="P10825">
        <v>1.6118658822961152E-4</v>
      </c>
      <c r="Q10825">
        <v>0.22120541334152222</v>
      </c>
      <c r="R10825">
        <v>884</v>
      </c>
      <c r="S10825">
        <v>4.5148553966924965E-3</v>
      </c>
      <c r="T10825">
        <v>6.7192673683166504E-2</v>
      </c>
      <c r="U10825">
        <v>77.386604309082031</v>
      </c>
      <c r="V10825">
        <v>93.080001831054688</v>
      </c>
      <c r="W10825">
        <v>77.609695434570313</v>
      </c>
    </row>
    <row r="10826" spans="1:23" x14ac:dyDescent="0.25">
      <c r="A10826" t="s">
        <v>89</v>
      </c>
      <c r="B10826" t="s">
        <v>101</v>
      </c>
      <c r="C10826" t="s">
        <v>40</v>
      </c>
      <c r="D10826" t="s">
        <v>40</v>
      </c>
      <c r="E10826" t="s">
        <v>116</v>
      </c>
      <c r="F10826">
        <v>1</v>
      </c>
      <c r="G10826">
        <v>18.377660751342773</v>
      </c>
      <c r="H10826">
        <v>18.170475006103516</v>
      </c>
      <c r="I10826">
        <v>0.20718586444854736</v>
      </c>
      <c r="J10826">
        <v>1.1273788288235664E-2</v>
      </c>
      <c r="K10826">
        <v>0.12108397483825684</v>
      </c>
      <c r="L10826">
        <v>0.17195366322994232</v>
      </c>
      <c r="M10826">
        <v>0.20718586444854736</v>
      </c>
      <c r="N10826">
        <v>0.2424180656671524</v>
      </c>
      <c r="O10826">
        <v>0.29328775405883789</v>
      </c>
      <c r="P10826">
        <v>9.6675284206867218E-2</v>
      </c>
      <c r="Q10826">
        <v>0.31769645214080811</v>
      </c>
      <c r="R10826">
        <v>883</v>
      </c>
      <c r="S10826">
        <v>4.513913270667802E-3</v>
      </c>
      <c r="T10826">
        <v>6.7185662686824799E-2</v>
      </c>
      <c r="U10826">
        <v>77.876197814941406</v>
      </c>
      <c r="V10826">
        <v>92.248001098632812</v>
      </c>
      <c r="W10826">
        <v>75.105476379394531</v>
      </c>
    </row>
    <row r="10827" spans="1:23" x14ac:dyDescent="0.25">
      <c r="A10827" t="s">
        <v>89</v>
      </c>
      <c r="B10827" t="s">
        <v>101</v>
      </c>
      <c r="C10827" t="s">
        <v>40</v>
      </c>
      <c r="D10827" t="s">
        <v>40</v>
      </c>
      <c r="E10827" t="s">
        <v>116</v>
      </c>
      <c r="F10827">
        <v>2</v>
      </c>
      <c r="G10827">
        <v>17.287212371826172</v>
      </c>
      <c r="H10827">
        <v>17.383794784545898</v>
      </c>
      <c r="I10827">
        <v>-9.6582159399986267E-2</v>
      </c>
      <c r="J10827">
        <v>-5.5869133211672306E-3</v>
      </c>
      <c r="K10827">
        <v>-0.17818911373615265</v>
      </c>
      <c r="L10827">
        <v>-0.12997506558895111</v>
      </c>
      <c r="M10827">
        <v>-9.6582159399986267E-2</v>
      </c>
      <c r="N10827">
        <v>-6.3189253211021423E-2</v>
      </c>
      <c r="O10827">
        <v>-1.4975198544561863E-2</v>
      </c>
      <c r="P10827">
        <v>-0.20132355391979218</v>
      </c>
      <c r="Q10827">
        <v>8.1592407077550888E-3</v>
      </c>
      <c r="R10827">
        <v>883</v>
      </c>
      <c r="S10827">
        <v>4.054919486989883E-3</v>
      </c>
      <c r="T10827">
        <v>6.3678249716758728E-2</v>
      </c>
      <c r="U10827">
        <v>77.876197814941406</v>
      </c>
      <c r="V10827">
        <v>92.248001098632812</v>
      </c>
      <c r="W10827">
        <v>73.800048828125</v>
      </c>
    </row>
    <row r="10828" spans="1:23" x14ac:dyDescent="0.25">
      <c r="A10828" t="s">
        <v>89</v>
      </c>
      <c r="B10828" t="s">
        <v>101</v>
      </c>
      <c r="C10828" t="s">
        <v>40</v>
      </c>
      <c r="D10828" t="s">
        <v>40</v>
      </c>
      <c r="E10828" t="s">
        <v>116</v>
      </c>
      <c r="F10828">
        <v>3</v>
      </c>
      <c r="G10828">
        <v>16.748712539672852</v>
      </c>
      <c r="H10828">
        <v>16.783592224121094</v>
      </c>
      <c r="I10828">
        <v>-3.4880738705396652E-2</v>
      </c>
      <c r="J10828">
        <v>-2.0825923420488834E-3</v>
      </c>
      <c r="K10828">
        <v>-0.11261232942342758</v>
      </c>
      <c r="L10828">
        <v>-6.6687874495983124E-2</v>
      </c>
      <c r="M10828">
        <v>-3.4880738705396652E-2</v>
      </c>
      <c r="N10828">
        <v>-3.0736017506569624E-3</v>
      </c>
      <c r="O10828">
        <v>4.2850852012634277E-2</v>
      </c>
      <c r="P10828">
        <v>-0.1346481591463089</v>
      </c>
      <c r="Q10828">
        <v>6.4886674284934998E-2</v>
      </c>
      <c r="R10828">
        <v>883</v>
      </c>
      <c r="S10828">
        <v>3.6789419940674861E-3</v>
      </c>
      <c r="T10828">
        <v>6.0654282569885254E-2</v>
      </c>
      <c r="U10828">
        <v>77.876197814941406</v>
      </c>
      <c r="V10828">
        <v>92.248001098632812</v>
      </c>
      <c r="W10828">
        <v>72.460762023925781</v>
      </c>
    </row>
    <row r="10829" spans="1:23" x14ac:dyDescent="0.25">
      <c r="A10829" t="s">
        <v>89</v>
      </c>
      <c r="B10829" t="s">
        <v>101</v>
      </c>
      <c r="C10829" t="s">
        <v>40</v>
      </c>
      <c r="D10829" t="s">
        <v>40</v>
      </c>
      <c r="E10829" t="s">
        <v>116</v>
      </c>
      <c r="F10829">
        <v>4</v>
      </c>
      <c r="G10829">
        <v>16.732875823974609</v>
      </c>
      <c r="H10829">
        <v>16.586645126342773</v>
      </c>
      <c r="I10829">
        <v>0.14623111486434937</v>
      </c>
      <c r="J10829">
        <v>8.7391501292586327E-3</v>
      </c>
      <c r="K10829">
        <v>6.7791208624839783E-2</v>
      </c>
      <c r="L10829">
        <v>0.11413414031267166</v>
      </c>
      <c r="M10829">
        <v>0.14623111486434937</v>
      </c>
      <c r="N10829">
        <v>0.17832808196544647</v>
      </c>
      <c r="O10829">
        <v>0.22467102110385895</v>
      </c>
      <c r="P10829">
        <v>4.5554589480161667E-2</v>
      </c>
      <c r="Q10829">
        <v>0.24690763652324677</v>
      </c>
      <c r="R10829">
        <v>883</v>
      </c>
      <c r="S10829">
        <v>3.7462945892043908E-3</v>
      </c>
      <c r="T10829">
        <v>6.1206981539726257E-2</v>
      </c>
      <c r="U10829">
        <v>77.876197814941406</v>
      </c>
      <c r="V10829">
        <v>92.248001098632812</v>
      </c>
      <c r="W10829">
        <v>71.8304443359375</v>
      </c>
    </row>
    <row r="10830" spans="1:23" x14ac:dyDescent="0.25">
      <c r="A10830" t="s">
        <v>89</v>
      </c>
      <c r="B10830" t="s">
        <v>101</v>
      </c>
      <c r="C10830" t="s">
        <v>40</v>
      </c>
      <c r="D10830" t="s">
        <v>40</v>
      </c>
      <c r="E10830" t="s">
        <v>116</v>
      </c>
      <c r="F10830">
        <v>5</v>
      </c>
      <c r="G10830">
        <v>17.694080352783203</v>
      </c>
      <c r="H10830">
        <v>17.624256134033203</v>
      </c>
      <c r="I10830">
        <v>6.9823339581489563E-2</v>
      </c>
      <c r="J10830">
        <v>3.9461413398385048E-3</v>
      </c>
      <c r="K10830">
        <v>-1.3520791195333004E-2</v>
      </c>
      <c r="L10830">
        <v>3.5719595849514008E-2</v>
      </c>
      <c r="M10830">
        <v>6.9823339581489563E-2</v>
      </c>
      <c r="N10830">
        <v>0.10392708331346512</v>
      </c>
      <c r="O10830">
        <v>0.1531674712896347</v>
      </c>
      <c r="P10830">
        <v>-3.7147693336009979E-2</v>
      </c>
      <c r="Q10830">
        <v>0.1767943799495697</v>
      </c>
      <c r="R10830">
        <v>883</v>
      </c>
      <c r="S10830">
        <v>4.2293913831828456E-3</v>
      </c>
      <c r="T10830">
        <v>6.5033771097660065E-2</v>
      </c>
      <c r="U10830">
        <v>77.876197814941406</v>
      </c>
      <c r="V10830">
        <v>92.248001098632812</v>
      </c>
      <c r="W10830">
        <v>71.960189819335937</v>
      </c>
    </row>
    <row r="10831" spans="1:23" x14ac:dyDescent="0.25">
      <c r="A10831" t="s">
        <v>89</v>
      </c>
      <c r="B10831" t="s">
        <v>101</v>
      </c>
      <c r="C10831" t="s">
        <v>40</v>
      </c>
      <c r="D10831" t="s">
        <v>40</v>
      </c>
      <c r="E10831" t="s">
        <v>116</v>
      </c>
      <c r="F10831">
        <v>6</v>
      </c>
      <c r="G10831">
        <v>20.312702178955078</v>
      </c>
      <c r="H10831">
        <v>20.214044570922852</v>
      </c>
      <c r="I10831">
        <v>9.8657220602035522E-2</v>
      </c>
      <c r="J10831">
        <v>4.8569226637482643E-3</v>
      </c>
      <c r="K10831">
        <v>1.0286375880241394E-2</v>
      </c>
      <c r="L10831">
        <v>6.2496587634086609E-2</v>
      </c>
      <c r="M10831">
        <v>9.8657220602035522E-2</v>
      </c>
      <c r="N10831">
        <v>0.13481785356998444</v>
      </c>
      <c r="O10831">
        <v>0.18702806532382965</v>
      </c>
      <c r="P10831">
        <v>-1.4765530824661255E-2</v>
      </c>
      <c r="Q10831">
        <v>0.2120799720287323</v>
      </c>
      <c r="R10831">
        <v>883</v>
      </c>
      <c r="S10831">
        <v>4.7549487890705677E-3</v>
      </c>
      <c r="T10831">
        <v>6.8956136703491211E-2</v>
      </c>
      <c r="U10831">
        <v>77.876197814941406</v>
      </c>
      <c r="V10831">
        <v>92.248001098632812</v>
      </c>
      <c r="W10831">
        <v>70.812957763671875</v>
      </c>
    </row>
    <row r="10832" spans="1:23" x14ac:dyDescent="0.25">
      <c r="A10832" t="s">
        <v>89</v>
      </c>
      <c r="B10832" t="s">
        <v>101</v>
      </c>
      <c r="C10832" t="s">
        <v>40</v>
      </c>
      <c r="D10832" t="s">
        <v>40</v>
      </c>
      <c r="E10832" t="s">
        <v>116</v>
      </c>
      <c r="F10832">
        <v>7</v>
      </c>
      <c r="G10832">
        <v>23.693805694580078</v>
      </c>
      <c r="H10832">
        <v>23.168630599975586</v>
      </c>
      <c r="I10832">
        <v>0.52517575025558472</v>
      </c>
      <c r="J10832">
        <v>2.2165106609463692E-2</v>
      </c>
      <c r="K10832">
        <v>0.42357927560806274</v>
      </c>
      <c r="L10832">
        <v>0.48360329866409302</v>
      </c>
      <c r="M10832">
        <v>0.52517575025558472</v>
      </c>
      <c r="N10832">
        <v>0.56674820184707642</v>
      </c>
      <c r="O10832">
        <v>0.62677222490310669</v>
      </c>
      <c r="P10832">
        <v>0.39477807283401489</v>
      </c>
      <c r="Q10832">
        <v>0.65557342767715454</v>
      </c>
      <c r="R10832">
        <v>883</v>
      </c>
      <c r="S10832">
        <v>6.2847094501192746E-3</v>
      </c>
      <c r="T10832">
        <v>7.9276159405708313E-2</v>
      </c>
      <c r="U10832">
        <v>77.876197814941406</v>
      </c>
      <c r="V10832">
        <v>92.248001098632812</v>
      </c>
      <c r="W10832">
        <v>70.655876159667969</v>
      </c>
    </row>
    <row r="10833" spans="1:23" x14ac:dyDescent="0.25">
      <c r="A10833" t="s">
        <v>89</v>
      </c>
      <c r="B10833" t="s">
        <v>101</v>
      </c>
      <c r="C10833" t="s">
        <v>40</v>
      </c>
      <c r="D10833" t="s">
        <v>40</v>
      </c>
      <c r="E10833" t="s">
        <v>116</v>
      </c>
      <c r="F10833">
        <v>8</v>
      </c>
      <c r="G10833">
        <v>27.520069122314453</v>
      </c>
      <c r="H10833">
        <v>26.943881988525391</v>
      </c>
      <c r="I10833">
        <v>0.57618653774261475</v>
      </c>
      <c r="J10833">
        <v>2.0936958491802216E-2</v>
      </c>
      <c r="K10833">
        <v>0.45901259779930115</v>
      </c>
      <c r="L10833">
        <v>0.528239905834198</v>
      </c>
      <c r="M10833">
        <v>0.57618653774261475</v>
      </c>
      <c r="N10833">
        <v>0.62413316965103149</v>
      </c>
      <c r="O10833">
        <v>0.69336044788360596</v>
      </c>
      <c r="P10833">
        <v>0.42579543590545654</v>
      </c>
      <c r="Q10833">
        <v>0.72657763957977295</v>
      </c>
      <c r="R10833">
        <v>883</v>
      </c>
      <c r="S10833">
        <v>8.3596834997037295E-3</v>
      </c>
      <c r="T10833">
        <v>9.1431304812431335E-2</v>
      </c>
      <c r="U10833">
        <v>77.876197814941406</v>
      </c>
      <c r="V10833">
        <v>92.248001098632812</v>
      </c>
      <c r="W10833">
        <v>70.743461608886719</v>
      </c>
    </row>
    <row r="10834" spans="1:23" x14ac:dyDescent="0.25">
      <c r="A10834" t="s">
        <v>89</v>
      </c>
      <c r="B10834" t="s">
        <v>101</v>
      </c>
      <c r="C10834" t="s">
        <v>40</v>
      </c>
      <c r="D10834" t="s">
        <v>40</v>
      </c>
      <c r="E10834" t="s">
        <v>116</v>
      </c>
      <c r="F10834">
        <v>9</v>
      </c>
      <c r="G10834">
        <v>30.901121139526367</v>
      </c>
      <c r="H10834">
        <v>30.155673980712891</v>
      </c>
      <c r="I10834">
        <v>0.74544709920883179</v>
      </c>
      <c r="J10834">
        <v>2.4123625829815865E-2</v>
      </c>
      <c r="K10834">
        <v>0.60909050703048706</v>
      </c>
      <c r="L10834">
        <v>0.68965107202529907</v>
      </c>
      <c r="M10834">
        <v>0.74544709920883179</v>
      </c>
      <c r="N10834">
        <v>0.8012431263923645</v>
      </c>
      <c r="O10834">
        <v>0.88180369138717651</v>
      </c>
      <c r="P10834">
        <v>0.5704352855682373</v>
      </c>
      <c r="Q10834">
        <v>0.92045891284942627</v>
      </c>
      <c r="R10834">
        <v>883</v>
      </c>
      <c r="S10834">
        <v>1.1320881900483359E-2</v>
      </c>
      <c r="T10834">
        <v>0.10639963299036026</v>
      </c>
      <c r="U10834">
        <v>77.876197814941406</v>
      </c>
      <c r="V10834">
        <v>92.248001098632812</v>
      </c>
      <c r="W10834">
        <v>72.116004943847656</v>
      </c>
    </row>
    <row r="10835" spans="1:23" x14ac:dyDescent="0.25">
      <c r="A10835" t="s">
        <v>89</v>
      </c>
      <c r="B10835" t="s">
        <v>101</v>
      </c>
      <c r="C10835" t="s">
        <v>40</v>
      </c>
      <c r="D10835" t="s">
        <v>40</v>
      </c>
      <c r="E10835" t="s">
        <v>116</v>
      </c>
      <c r="F10835">
        <v>10</v>
      </c>
      <c r="G10835">
        <v>32.587203979492187</v>
      </c>
      <c r="H10835">
        <v>31.943902969360352</v>
      </c>
      <c r="I10835">
        <v>0.64329856634140015</v>
      </c>
      <c r="J10835">
        <v>1.9740832969546318E-2</v>
      </c>
      <c r="K10835">
        <v>0.50307643413543701</v>
      </c>
      <c r="L10835">
        <v>0.58592081069946289</v>
      </c>
      <c r="M10835">
        <v>0.64329856634140015</v>
      </c>
      <c r="N10835">
        <v>0.7006763219833374</v>
      </c>
      <c r="O10835">
        <v>0.78352069854736328</v>
      </c>
      <c r="P10835">
        <v>0.46332544088363647</v>
      </c>
      <c r="Q10835">
        <v>0.82327169179916382</v>
      </c>
      <c r="R10835">
        <v>883</v>
      </c>
      <c r="S10835">
        <v>1.1971838349323305E-2</v>
      </c>
      <c r="T10835">
        <v>0.10941589623689651</v>
      </c>
      <c r="U10835">
        <v>77.876197814941406</v>
      </c>
      <c r="V10835">
        <v>92.248001098632812</v>
      </c>
      <c r="W10835">
        <v>76.233238220214844</v>
      </c>
    </row>
    <row r="10836" spans="1:23" x14ac:dyDescent="0.25">
      <c r="A10836" t="s">
        <v>89</v>
      </c>
      <c r="B10836" t="s">
        <v>101</v>
      </c>
      <c r="C10836" t="s">
        <v>40</v>
      </c>
      <c r="D10836" t="s">
        <v>40</v>
      </c>
      <c r="E10836" t="s">
        <v>116</v>
      </c>
      <c r="F10836">
        <v>11</v>
      </c>
      <c r="G10836">
        <v>33.968387603759766</v>
      </c>
      <c r="H10836">
        <v>33.533473968505859</v>
      </c>
      <c r="I10836">
        <v>0.43491092324256897</v>
      </c>
      <c r="J10836">
        <v>1.2803401798009872E-2</v>
      </c>
      <c r="K10836">
        <v>0.29198238253593445</v>
      </c>
      <c r="L10836">
        <v>0.37642571330070496</v>
      </c>
      <c r="M10836">
        <v>0.43491092324256897</v>
      </c>
      <c r="N10836">
        <v>0.49339613318443298</v>
      </c>
      <c r="O10836">
        <v>0.57783949375152588</v>
      </c>
      <c r="P10836">
        <v>0.2514641284942627</v>
      </c>
      <c r="Q10836">
        <v>0.61835771799087524</v>
      </c>
      <c r="R10836">
        <v>883</v>
      </c>
      <c r="S10836">
        <v>1.2438437002604275E-2</v>
      </c>
      <c r="T10836">
        <v>0.11152774095535278</v>
      </c>
      <c r="U10836">
        <v>77.876197814941406</v>
      </c>
      <c r="V10836">
        <v>92.248001098632812</v>
      </c>
      <c r="W10836">
        <v>80.043357849121094</v>
      </c>
    </row>
    <row r="10837" spans="1:23" x14ac:dyDescent="0.25">
      <c r="A10837" t="s">
        <v>89</v>
      </c>
      <c r="B10837" t="s">
        <v>101</v>
      </c>
      <c r="C10837" t="s">
        <v>40</v>
      </c>
      <c r="D10837" t="s">
        <v>40</v>
      </c>
      <c r="E10837" t="s">
        <v>116</v>
      </c>
      <c r="F10837">
        <v>12</v>
      </c>
      <c r="G10837">
        <v>34.773590087890625</v>
      </c>
      <c r="H10837">
        <v>34.266475677490234</v>
      </c>
      <c r="I10837">
        <v>0.50711411237716675</v>
      </c>
      <c r="J10837">
        <v>1.4583311975002289E-2</v>
      </c>
      <c r="K10837">
        <v>0.36275416612625122</v>
      </c>
      <c r="L10837">
        <v>0.44804319739341736</v>
      </c>
      <c r="M10837">
        <v>0.50711411237716675</v>
      </c>
      <c r="N10837">
        <v>0.56618505716323853</v>
      </c>
      <c r="O10837">
        <v>0.65147405862808228</v>
      </c>
      <c r="P10837">
        <v>0.321830153465271</v>
      </c>
      <c r="Q10837">
        <v>0.6923980712890625</v>
      </c>
      <c r="R10837">
        <v>883</v>
      </c>
      <c r="S10837">
        <v>1.2688818861633644E-2</v>
      </c>
      <c r="T10837">
        <v>0.11264465749263763</v>
      </c>
      <c r="U10837">
        <v>77.876197814941406</v>
      </c>
      <c r="V10837">
        <v>92.248001098632812</v>
      </c>
      <c r="W10837">
        <v>82.588569641113281</v>
      </c>
    </row>
    <row r="10838" spans="1:23" x14ac:dyDescent="0.25">
      <c r="A10838" t="s">
        <v>89</v>
      </c>
      <c r="B10838" t="s">
        <v>101</v>
      </c>
      <c r="C10838" t="s">
        <v>40</v>
      </c>
      <c r="D10838" t="s">
        <v>40</v>
      </c>
      <c r="E10838" t="s">
        <v>116</v>
      </c>
      <c r="F10838">
        <v>13</v>
      </c>
      <c r="G10838">
        <v>34.942348480224609</v>
      </c>
      <c r="H10838">
        <v>34.082237243652344</v>
      </c>
      <c r="I10838">
        <v>0.86011016368865967</v>
      </c>
      <c r="J10838">
        <v>2.4615122005343437E-2</v>
      </c>
      <c r="K10838">
        <v>0.71912461519241333</v>
      </c>
      <c r="L10838">
        <v>0.80242002010345459</v>
      </c>
      <c r="M10838">
        <v>0.86011016368865967</v>
      </c>
      <c r="N10838">
        <v>0.91780030727386475</v>
      </c>
      <c r="O10838">
        <v>1.0010957717895508</v>
      </c>
      <c r="P10838">
        <v>0.67915713787078857</v>
      </c>
      <c r="Q10838">
        <v>1.0410631895065308</v>
      </c>
      <c r="R10838">
        <v>883</v>
      </c>
      <c r="S10838">
        <v>1.2102558682509701E-2</v>
      </c>
      <c r="T10838">
        <v>0.11001162976026535</v>
      </c>
      <c r="U10838">
        <v>77.876197814941406</v>
      </c>
      <c r="V10838">
        <v>92.248001098632812</v>
      </c>
      <c r="W10838">
        <v>84.432197570800781</v>
      </c>
    </row>
    <row r="10839" spans="1:23" x14ac:dyDescent="0.25">
      <c r="A10839" t="s">
        <v>89</v>
      </c>
      <c r="B10839" t="s">
        <v>101</v>
      </c>
      <c r="C10839" t="s">
        <v>40</v>
      </c>
      <c r="D10839" t="s">
        <v>40</v>
      </c>
      <c r="E10839" t="s">
        <v>116</v>
      </c>
      <c r="F10839">
        <v>14</v>
      </c>
      <c r="G10839">
        <v>35.523445129394531</v>
      </c>
      <c r="H10839">
        <v>33.8187255859375</v>
      </c>
      <c r="I10839">
        <v>1.7047216892242432</v>
      </c>
      <c r="J10839">
        <v>4.7988634556531906E-2</v>
      </c>
      <c r="K10839">
        <v>1.5562772750854492</v>
      </c>
      <c r="L10839">
        <v>1.6439794301986694</v>
      </c>
      <c r="M10839">
        <v>1.7047216892242432</v>
      </c>
      <c r="N10839">
        <v>1.7654639482498169</v>
      </c>
      <c r="O10839">
        <v>1.8531661033630371</v>
      </c>
      <c r="P10839">
        <v>1.514195442199707</v>
      </c>
      <c r="Q10839">
        <v>1.8952479362487793</v>
      </c>
      <c r="R10839">
        <v>883</v>
      </c>
      <c r="S10839">
        <v>1.3416995489935746E-2</v>
      </c>
      <c r="T10839">
        <v>0.11583175510168076</v>
      </c>
      <c r="U10839">
        <v>77.876197814941406</v>
      </c>
      <c r="V10839">
        <v>92.248001098632812</v>
      </c>
      <c r="W10839">
        <v>85.320999145507813</v>
      </c>
    </row>
    <row r="10840" spans="1:23" x14ac:dyDescent="0.25">
      <c r="A10840" t="s">
        <v>89</v>
      </c>
      <c r="B10840" t="s">
        <v>101</v>
      </c>
      <c r="C10840" t="s">
        <v>40</v>
      </c>
      <c r="D10840" t="s">
        <v>40</v>
      </c>
      <c r="E10840" t="s">
        <v>116</v>
      </c>
      <c r="F10840">
        <v>15</v>
      </c>
      <c r="G10840">
        <v>34.959938049316406</v>
      </c>
      <c r="H10840">
        <v>32.669090270996094</v>
      </c>
      <c r="I10840">
        <v>2.290848970413208</v>
      </c>
      <c r="J10840">
        <v>6.5527833998203278E-2</v>
      </c>
      <c r="K10840">
        <v>2.1488862037658691</v>
      </c>
      <c r="L10840">
        <v>2.2327589988708496</v>
      </c>
      <c r="M10840">
        <v>2.290848970413208</v>
      </c>
      <c r="N10840">
        <v>2.3489389419555664</v>
      </c>
      <c r="O10840">
        <v>2.4328117370605469</v>
      </c>
      <c r="P10840">
        <v>2.1086416244506836</v>
      </c>
      <c r="Q10840">
        <v>2.4730563163757324</v>
      </c>
      <c r="R10840">
        <v>883</v>
      </c>
      <c r="S10840">
        <v>1.227092595239393E-2</v>
      </c>
      <c r="T10840">
        <v>0.1107742115855217</v>
      </c>
      <c r="U10840">
        <v>77.876197814941406</v>
      </c>
      <c r="V10840">
        <v>92.248001098632812</v>
      </c>
      <c r="W10840">
        <v>85.844329833984375</v>
      </c>
    </row>
    <row r="10841" spans="1:23" x14ac:dyDescent="0.25">
      <c r="A10841" t="s">
        <v>89</v>
      </c>
      <c r="B10841" t="s">
        <v>101</v>
      </c>
      <c r="C10841" t="s">
        <v>40</v>
      </c>
      <c r="D10841" t="s">
        <v>40</v>
      </c>
      <c r="E10841" t="s">
        <v>116</v>
      </c>
      <c r="F10841">
        <v>16</v>
      </c>
      <c r="G10841">
        <v>33.835060119628906</v>
      </c>
      <c r="H10841">
        <v>31.631723403930664</v>
      </c>
      <c r="I10841">
        <v>2.203338623046875</v>
      </c>
      <c r="J10841">
        <v>6.511998176574707E-2</v>
      </c>
      <c r="K10841">
        <v>2.0751392841339111</v>
      </c>
      <c r="L10841">
        <v>2.1508805751800537</v>
      </c>
      <c r="M10841">
        <v>2.203338623046875</v>
      </c>
      <c r="N10841">
        <v>2.2557966709136963</v>
      </c>
      <c r="O10841">
        <v>2.3315379619598389</v>
      </c>
      <c r="P10841">
        <v>2.0387964248657227</v>
      </c>
      <c r="Q10841">
        <v>2.3678808212280273</v>
      </c>
      <c r="R10841">
        <v>883</v>
      </c>
      <c r="S10841">
        <v>1.000690966952883E-2</v>
      </c>
      <c r="T10841">
        <v>0.10003454238176346</v>
      </c>
      <c r="U10841">
        <v>77.876197814941406</v>
      </c>
      <c r="V10841">
        <v>92.248001098632812</v>
      </c>
      <c r="W10841">
        <v>86.454917907714844</v>
      </c>
    </row>
    <row r="10842" spans="1:23" x14ac:dyDescent="0.25">
      <c r="A10842" t="s">
        <v>89</v>
      </c>
      <c r="B10842" t="s">
        <v>101</v>
      </c>
      <c r="C10842" t="s">
        <v>40</v>
      </c>
      <c r="D10842" t="s">
        <v>40</v>
      </c>
      <c r="E10842" t="s">
        <v>116</v>
      </c>
      <c r="F10842">
        <v>17</v>
      </c>
      <c r="G10842">
        <v>31.823516845703125</v>
      </c>
      <c r="H10842">
        <v>30.088237762451172</v>
      </c>
      <c r="I10842">
        <v>1.7352776527404785</v>
      </c>
      <c r="J10842">
        <v>5.452815443277359E-2</v>
      </c>
      <c r="K10842">
        <v>1.6185718774795532</v>
      </c>
      <c r="L10842">
        <v>1.6875226497650146</v>
      </c>
      <c r="M10842">
        <v>1.7352776527404785</v>
      </c>
      <c r="N10842">
        <v>1.7830326557159424</v>
      </c>
      <c r="O10842">
        <v>1.8519834280014038</v>
      </c>
      <c r="P10842">
        <v>1.5854874849319458</v>
      </c>
      <c r="Q10842">
        <v>1.8850678205490112</v>
      </c>
      <c r="R10842">
        <v>883</v>
      </c>
      <c r="S10842">
        <v>8.2930141603265728E-3</v>
      </c>
      <c r="T10842">
        <v>9.1065987944602966E-2</v>
      </c>
      <c r="U10842">
        <v>77.876197814941406</v>
      </c>
      <c r="V10842">
        <v>92.248001098632812</v>
      </c>
      <c r="W10842">
        <v>87.138526916503906</v>
      </c>
    </row>
    <row r="10843" spans="1:23" x14ac:dyDescent="0.25">
      <c r="A10843" t="s">
        <v>89</v>
      </c>
      <c r="B10843" t="s">
        <v>101</v>
      </c>
      <c r="C10843" t="s">
        <v>40</v>
      </c>
      <c r="D10843" t="s">
        <v>40</v>
      </c>
      <c r="E10843" t="s">
        <v>116</v>
      </c>
      <c r="F10843">
        <v>18</v>
      </c>
      <c r="G10843">
        <v>29.181333541870117</v>
      </c>
      <c r="H10843">
        <v>27.610311508178711</v>
      </c>
      <c r="I10843">
        <v>1.5710206031799316</v>
      </c>
      <c r="J10843">
        <v>5.3836490958929062E-2</v>
      </c>
      <c r="K10843">
        <v>1.4610048532485962</v>
      </c>
      <c r="L10843">
        <v>1.5260030031204224</v>
      </c>
      <c r="M10843">
        <v>1.5710206031799316</v>
      </c>
      <c r="N10843">
        <v>1.6160382032394409</v>
      </c>
      <c r="O10843">
        <v>1.6810363531112671</v>
      </c>
      <c r="P10843">
        <v>1.4298169612884521</v>
      </c>
      <c r="Q10843">
        <v>1.7122242450714111</v>
      </c>
      <c r="R10843">
        <v>883</v>
      </c>
      <c r="S10843">
        <v>7.3694908442556439E-3</v>
      </c>
      <c r="T10843">
        <v>8.5845738649368286E-2</v>
      </c>
      <c r="U10843">
        <v>77.876197814941406</v>
      </c>
      <c r="V10843">
        <v>92.248001098632812</v>
      </c>
      <c r="W10843">
        <v>86.851600646972656</v>
      </c>
    </row>
    <row r="10844" spans="1:23" x14ac:dyDescent="0.25">
      <c r="A10844" t="s">
        <v>89</v>
      </c>
      <c r="B10844" t="s">
        <v>101</v>
      </c>
      <c r="C10844" t="s">
        <v>40</v>
      </c>
      <c r="D10844" t="s">
        <v>40</v>
      </c>
      <c r="E10844" t="s">
        <v>116</v>
      </c>
      <c r="F10844">
        <v>19</v>
      </c>
      <c r="G10844">
        <v>26.152057647705078</v>
      </c>
      <c r="H10844">
        <v>25.255193710327148</v>
      </c>
      <c r="I10844">
        <v>0.89686357975006104</v>
      </c>
      <c r="J10844">
        <v>3.4294188022613525E-2</v>
      </c>
      <c r="K10844">
        <v>0.78793549537658691</v>
      </c>
      <c r="L10844">
        <v>0.85229110717773438</v>
      </c>
      <c r="M10844">
        <v>0.89686357975006104</v>
      </c>
      <c r="N10844">
        <v>0.9414360523223877</v>
      </c>
      <c r="O10844">
        <v>1.0057916641235352</v>
      </c>
      <c r="P10844">
        <v>0.75705593824386597</v>
      </c>
      <c r="Q10844">
        <v>1.0366712808609009</v>
      </c>
      <c r="R10844">
        <v>883</v>
      </c>
      <c r="S10844">
        <v>7.2244935213877093E-3</v>
      </c>
      <c r="T10844">
        <v>8.4997020661830902E-2</v>
      </c>
      <c r="U10844">
        <v>77.876197814941406</v>
      </c>
      <c r="V10844">
        <v>92.248001098632812</v>
      </c>
      <c r="W10844">
        <v>85.673049926757812</v>
      </c>
    </row>
    <row r="10845" spans="1:23" x14ac:dyDescent="0.25">
      <c r="A10845" t="s">
        <v>89</v>
      </c>
      <c r="B10845" t="s">
        <v>101</v>
      </c>
      <c r="C10845" t="s">
        <v>40</v>
      </c>
      <c r="D10845" t="s">
        <v>40</v>
      </c>
      <c r="E10845" t="s">
        <v>116</v>
      </c>
      <c r="F10845">
        <v>20</v>
      </c>
      <c r="G10845">
        <v>25.246570587158203</v>
      </c>
      <c r="H10845">
        <v>24.438442230224609</v>
      </c>
      <c r="I10845">
        <v>0.80812907218933105</v>
      </c>
      <c r="J10845">
        <v>3.2009460031986237E-2</v>
      </c>
      <c r="K10845">
        <v>0.70816183090209961</v>
      </c>
      <c r="L10845">
        <v>0.7672232985496521</v>
      </c>
      <c r="M10845">
        <v>0.80812907218933105</v>
      </c>
      <c r="N10845">
        <v>0.84903484582901001</v>
      </c>
      <c r="O10845">
        <v>0.9080963134765625</v>
      </c>
      <c r="P10845">
        <v>0.67982250452041626</v>
      </c>
      <c r="Q10845">
        <v>0.93643563985824585</v>
      </c>
      <c r="R10845">
        <v>883</v>
      </c>
      <c r="S10845">
        <v>6.0847569257591605E-3</v>
      </c>
      <c r="T10845">
        <v>7.8004851937294006E-2</v>
      </c>
      <c r="U10845">
        <v>77.876197814941406</v>
      </c>
      <c r="V10845">
        <v>92.248001098632812</v>
      </c>
      <c r="W10845">
        <v>84.524238586425781</v>
      </c>
    </row>
    <row r="10846" spans="1:23" x14ac:dyDescent="0.25">
      <c r="A10846" t="s">
        <v>89</v>
      </c>
      <c r="B10846" t="s">
        <v>101</v>
      </c>
      <c r="C10846" t="s">
        <v>40</v>
      </c>
      <c r="D10846" t="s">
        <v>40</v>
      </c>
      <c r="E10846" t="s">
        <v>116</v>
      </c>
      <c r="F10846">
        <v>21</v>
      </c>
      <c r="G10846">
        <v>24.537689208984375</v>
      </c>
      <c r="H10846">
        <v>24.192415237426758</v>
      </c>
      <c r="I10846">
        <v>0.34527462720870972</v>
      </c>
      <c r="J10846">
        <v>1.4071195386350155E-2</v>
      </c>
      <c r="K10846">
        <v>0.24662669003009796</v>
      </c>
      <c r="L10846">
        <v>0.30490869283676147</v>
      </c>
      <c r="M10846">
        <v>0.34527462720870972</v>
      </c>
      <c r="N10846">
        <v>0.38564056158065796</v>
      </c>
      <c r="O10846">
        <v>0.44392257928848267</v>
      </c>
      <c r="P10846">
        <v>0.21866136789321899</v>
      </c>
      <c r="Q10846">
        <v>0.47188788652420044</v>
      </c>
      <c r="R10846">
        <v>883</v>
      </c>
      <c r="S10846">
        <v>5.9252118611779481E-3</v>
      </c>
      <c r="T10846">
        <v>7.6975397765636444E-2</v>
      </c>
      <c r="U10846">
        <v>77.876197814941406</v>
      </c>
      <c r="V10846">
        <v>92.248001098632812</v>
      </c>
      <c r="W10846">
        <v>82.510643005371094</v>
      </c>
    </row>
    <row r="10847" spans="1:23" x14ac:dyDescent="0.25">
      <c r="A10847" t="s">
        <v>89</v>
      </c>
      <c r="B10847" t="s">
        <v>101</v>
      </c>
      <c r="C10847" t="s">
        <v>40</v>
      </c>
      <c r="D10847" t="s">
        <v>40</v>
      </c>
      <c r="E10847" t="s">
        <v>116</v>
      </c>
      <c r="F10847">
        <v>22</v>
      </c>
      <c r="G10847">
        <v>22.746761322021484</v>
      </c>
      <c r="H10847">
        <v>22.40556526184082</v>
      </c>
      <c r="I10847">
        <v>0.34119650721549988</v>
      </c>
      <c r="J10847">
        <v>1.4999783597886562E-2</v>
      </c>
      <c r="K10847">
        <v>0.24868744611740112</v>
      </c>
      <c r="L10847">
        <v>0.3033425509929657</v>
      </c>
      <c r="M10847">
        <v>0.34119650721549988</v>
      </c>
      <c r="N10847">
        <v>0.37905046343803406</v>
      </c>
      <c r="O10847">
        <v>0.43370556831359863</v>
      </c>
      <c r="P10847">
        <v>0.22246241569519043</v>
      </c>
      <c r="Q10847">
        <v>0.45993059873580933</v>
      </c>
      <c r="R10847">
        <v>883</v>
      </c>
      <c r="S10847">
        <v>5.2107035946689084E-3</v>
      </c>
      <c r="T10847">
        <v>7.2185203433036804E-2</v>
      </c>
      <c r="U10847">
        <v>77.876197814941406</v>
      </c>
      <c r="V10847">
        <v>92.248001098632812</v>
      </c>
      <c r="W10847">
        <v>80.426620483398437</v>
      </c>
    </row>
    <row r="10848" spans="1:23" x14ac:dyDescent="0.25">
      <c r="A10848" t="s">
        <v>89</v>
      </c>
      <c r="B10848" t="s">
        <v>101</v>
      </c>
      <c r="C10848" t="s">
        <v>40</v>
      </c>
      <c r="D10848" t="s">
        <v>40</v>
      </c>
      <c r="E10848" t="s">
        <v>116</v>
      </c>
      <c r="F10848">
        <v>23</v>
      </c>
      <c r="G10848">
        <v>21.007612228393555</v>
      </c>
      <c r="H10848">
        <v>20.776134490966797</v>
      </c>
      <c r="I10848">
        <v>0.23147664964199066</v>
      </c>
      <c r="J10848">
        <v>1.1018703691661358E-2</v>
      </c>
      <c r="K10848">
        <v>0.14583380520343781</v>
      </c>
      <c r="L10848">
        <v>0.19643229246139526</v>
      </c>
      <c r="M10848">
        <v>0.23147664964199066</v>
      </c>
      <c r="N10848">
        <v>0.26652100682258606</v>
      </c>
      <c r="O10848">
        <v>0.31711947917938232</v>
      </c>
      <c r="P10848">
        <v>0.12155526131391525</v>
      </c>
      <c r="Q10848">
        <v>0.34139803051948547</v>
      </c>
      <c r="R10848">
        <v>883</v>
      </c>
      <c r="S10848">
        <v>4.4659095602084253E-3</v>
      </c>
      <c r="T10848">
        <v>6.6827461123466492E-2</v>
      </c>
      <c r="U10848">
        <v>77.876197814941406</v>
      </c>
      <c r="V10848">
        <v>92.248001098632812</v>
      </c>
      <c r="W10848">
        <v>78.280136108398438</v>
      </c>
    </row>
    <row r="10849" spans="1:23" x14ac:dyDescent="0.25">
      <c r="A10849" t="s">
        <v>89</v>
      </c>
      <c r="B10849" t="s">
        <v>101</v>
      </c>
      <c r="C10849" t="s">
        <v>40</v>
      </c>
      <c r="D10849" t="s">
        <v>40</v>
      </c>
      <c r="E10849" t="s">
        <v>116</v>
      </c>
      <c r="F10849">
        <v>24</v>
      </c>
      <c r="G10849">
        <v>19.105121612548828</v>
      </c>
      <c r="H10849">
        <v>18.725618362426758</v>
      </c>
      <c r="I10849">
        <v>0.37950405478477478</v>
      </c>
      <c r="J10849">
        <v>1.9863996654748917E-2</v>
      </c>
      <c r="K10849">
        <v>0.2870575487613678</v>
      </c>
      <c r="L10849">
        <v>0.34167569875717163</v>
      </c>
      <c r="M10849">
        <v>0.37950405478477478</v>
      </c>
      <c r="N10849">
        <v>0.41733241081237793</v>
      </c>
      <c r="O10849">
        <v>0.47195056080818176</v>
      </c>
      <c r="P10849">
        <v>0.26085025072097778</v>
      </c>
      <c r="Q10849">
        <v>0.49815785884857178</v>
      </c>
      <c r="R10849">
        <v>883</v>
      </c>
      <c r="S10849">
        <v>5.2036594373632838E-3</v>
      </c>
      <c r="T10849">
        <v>7.2136394679546356E-2</v>
      </c>
      <c r="U10849">
        <v>77.876197814941406</v>
      </c>
      <c r="V10849">
        <v>92.248001098632812</v>
      </c>
      <c r="W10849">
        <v>76.424468994140625</v>
      </c>
    </row>
    <row r="10850" spans="1:23" x14ac:dyDescent="0.25">
      <c r="A10850" t="s">
        <v>89</v>
      </c>
      <c r="B10850" t="s">
        <v>101</v>
      </c>
      <c r="C10850" t="s">
        <v>40</v>
      </c>
      <c r="D10850" t="s">
        <v>40</v>
      </c>
      <c r="E10850" t="s">
        <v>117</v>
      </c>
      <c r="F10850">
        <v>1</v>
      </c>
      <c r="G10850">
        <v>18.381004333496094</v>
      </c>
      <c r="H10850">
        <v>18.24492073059082</v>
      </c>
      <c r="I10850">
        <v>0.13608263432979584</v>
      </c>
      <c r="J10850">
        <v>7.4034384451806545E-3</v>
      </c>
      <c r="K10850">
        <v>4.1067518293857574E-2</v>
      </c>
      <c r="L10850">
        <v>9.7203217446804047E-2</v>
      </c>
      <c r="M10850">
        <v>0.13608263432979584</v>
      </c>
      <c r="N10850">
        <v>0.17496204376220703</v>
      </c>
      <c r="O10850">
        <v>0.2310977578163147</v>
      </c>
      <c r="P10850">
        <v>1.4132050797343254E-2</v>
      </c>
      <c r="Q10850">
        <v>0.25803321599960327</v>
      </c>
      <c r="R10850">
        <v>875</v>
      </c>
      <c r="S10850">
        <v>5.496841953279985E-3</v>
      </c>
      <c r="T10850">
        <v>7.4140690267086029E-2</v>
      </c>
      <c r="U10850">
        <v>82.299652099609375</v>
      </c>
      <c r="V10850">
        <v>101.64749908447266</v>
      </c>
      <c r="W10850">
        <v>77.646965026855469</v>
      </c>
    </row>
    <row r="10851" spans="1:23" x14ac:dyDescent="0.25">
      <c r="A10851" t="s">
        <v>89</v>
      </c>
      <c r="B10851" t="s">
        <v>101</v>
      </c>
      <c r="C10851" t="s">
        <v>40</v>
      </c>
      <c r="D10851" t="s">
        <v>40</v>
      </c>
      <c r="E10851" t="s">
        <v>117</v>
      </c>
      <c r="F10851">
        <v>2</v>
      </c>
      <c r="G10851">
        <v>17.322765350341797</v>
      </c>
      <c r="H10851">
        <v>17.229822158813477</v>
      </c>
      <c r="I10851">
        <v>9.2942886054515839E-2</v>
      </c>
      <c r="J10851">
        <v>5.3653609938919544E-3</v>
      </c>
      <c r="K10851">
        <v>3.3624335192143917E-3</v>
      </c>
      <c r="L10851">
        <v>5.6287292391061783E-2</v>
      </c>
      <c r="M10851">
        <v>9.2942886054515839E-2</v>
      </c>
      <c r="N10851">
        <v>0.12959848344326019</v>
      </c>
      <c r="O10851">
        <v>0.18252333998680115</v>
      </c>
      <c r="P10851">
        <v>-2.2032380104064941E-2</v>
      </c>
      <c r="Q10851">
        <v>0.20791815221309662</v>
      </c>
      <c r="R10851">
        <v>875</v>
      </c>
      <c r="S10851">
        <v>4.8860098050141354E-3</v>
      </c>
      <c r="T10851">
        <v>6.9899998605251312E-2</v>
      </c>
      <c r="U10851">
        <v>82.299652099609375</v>
      </c>
      <c r="V10851">
        <v>101.64749908447266</v>
      </c>
      <c r="W10851">
        <v>75.782913208007812</v>
      </c>
    </row>
    <row r="10852" spans="1:23" x14ac:dyDescent="0.25">
      <c r="A10852" t="s">
        <v>89</v>
      </c>
      <c r="B10852" t="s">
        <v>101</v>
      </c>
      <c r="C10852" t="s">
        <v>40</v>
      </c>
      <c r="D10852" t="s">
        <v>40</v>
      </c>
      <c r="E10852" t="s">
        <v>117</v>
      </c>
      <c r="F10852">
        <v>3</v>
      </c>
      <c r="G10852">
        <v>16.786731719970703</v>
      </c>
      <c r="H10852">
        <v>16.692567825317383</v>
      </c>
      <c r="I10852">
        <v>9.416334331035614E-2</v>
      </c>
      <c r="J10852">
        <v>5.6093912571668625E-3</v>
      </c>
      <c r="K10852">
        <v>9.2581408098340034E-3</v>
      </c>
      <c r="L10852">
        <v>5.942082405090332E-2</v>
      </c>
      <c r="M10852">
        <v>9.416334331035614E-2</v>
      </c>
      <c r="N10852">
        <v>0.12890586256980896</v>
      </c>
      <c r="O10852">
        <v>0.17906855046749115</v>
      </c>
      <c r="P10852">
        <v>-1.4811304397881031E-2</v>
      </c>
      <c r="Q10852">
        <v>0.20313799381256104</v>
      </c>
      <c r="R10852">
        <v>875</v>
      </c>
      <c r="S10852">
        <v>4.3893117917708779E-3</v>
      </c>
      <c r="T10852">
        <v>6.6251881420612335E-2</v>
      </c>
      <c r="U10852">
        <v>82.299652099609375</v>
      </c>
      <c r="V10852">
        <v>101.64749908447266</v>
      </c>
      <c r="W10852">
        <v>73.925811767578125</v>
      </c>
    </row>
    <row r="10853" spans="1:23" x14ac:dyDescent="0.25">
      <c r="A10853" t="s">
        <v>89</v>
      </c>
      <c r="B10853" t="s">
        <v>101</v>
      </c>
      <c r="C10853" t="s">
        <v>40</v>
      </c>
      <c r="D10853" t="s">
        <v>40</v>
      </c>
      <c r="E10853" t="s">
        <v>117</v>
      </c>
      <c r="F10853">
        <v>4</v>
      </c>
      <c r="G10853">
        <v>16.716062545776367</v>
      </c>
      <c r="H10853">
        <v>16.520370483398438</v>
      </c>
      <c r="I10853">
        <v>0.19569079577922821</v>
      </c>
      <c r="J10853">
        <v>1.1706751771271229E-2</v>
      </c>
      <c r="K10853">
        <v>0.1125982403755188</v>
      </c>
      <c r="L10853">
        <v>0.16168999671936035</v>
      </c>
      <c r="M10853">
        <v>0.19569079577922821</v>
      </c>
      <c r="N10853">
        <v>0.22969159483909607</v>
      </c>
      <c r="O10853">
        <v>0.27878335118293762</v>
      </c>
      <c r="P10853">
        <v>8.9042656123638153E-2</v>
      </c>
      <c r="Q10853">
        <v>0.30233892798423767</v>
      </c>
      <c r="R10853">
        <v>875</v>
      </c>
      <c r="S10853">
        <v>4.2038966342233253E-3</v>
      </c>
      <c r="T10853">
        <v>6.4837463200092316E-2</v>
      </c>
      <c r="U10853">
        <v>82.299652099609375</v>
      </c>
      <c r="V10853">
        <v>101.64749908447266</v>
      </c>
      <c r="W10853">
        <v>72.457527160644531</v>
      </c>
    </row>
    <row r="10854" spans="1:23" x14ac:dyDescent="0.25">
      <c r="A10854" t="s">
        <v>89</v>
      </c>
      <c r="B10854" t="s">
        <v>101</v>
      </c>
      <c r="C10854" t="s">
        <v>40</v>
      </c>
      <c r="D10854" t="s">
        <v>40</v>
      </c>
      <c r="E10854" t="s">
        <v>117</v>
      </c>
      <c r="F10854">
        <v>5</v>
      </c>
      <c r="G10854">
        <v>17.70469856262207</v>
      </c>
      <c r="H10854">
        <v>17.324462890625</v>
      </c>
      <c r="I10854">
        <v>0.38023591041564941</v>
      </c>
      <c r="J10854">
        <v>2.1476553753018379E-2</v>
      </c>
      <c r="K10854">
        <v>0.29137319326400757</v>
      </c>
      <c r="L10854">
        <v>0.3438740074634552</v>
      </c>
      <c r="M10854">
        <v>0.38023591041564941</v>
      </c>
      <c r="N10854">
        <v>0.41659781336784363</v>
      </c>
      <c r="O10854">
        <v>0.46909862756729126</v>
      </c>
      <c r="P10854">
        <v>0.26618185639381409</v>
      </c>
      <c r="Q10854">
        <v>0.49428996443748474</v>
      </c>
      <c r="R10854">
        <v>875</v>
      </c>
      <c r="S10854">
        <v>4.8080280991291691E-3</v>
      </c>
      <c r="T10854">
        <v>6.9339945912361145E-2</v>
      </c>
      <c r="U10854">
        <v>82.299652099609375</v>
      </c>
      <c r="V10854">
        <v>101.64749908447266</v>
      </c>
      <c r="W10854">
        <v>71.161521911621094</v>
      </c>
    </row>
    <row r="10855" spans="1:23" x14ac:dyDescent="0.25">
      <c r="A10855" t="s">
        <v>89</v>
      </c>
      <c r="B10855" t="s">
        <v>101</v>
      </c>
      <c r="C10855" t="s">
        <v>40</v>
      </c>
      <c r="D10855" t="s">
        <v>40</v>
      </c>
      <c r="E10855" t="s">
        <v>117</v>
      </c>
      <c r="F10855">
        <v>6</v>
      </c>
      <c r="G10855">
        <v>20.312101364135742</v>
      </c>
      <c r="H10855">
        <v>19.931001663208008</v>
      </c>
      <c r="I10855">
        <v>0.38109949231147766</v>
      </c>
      <c r="J10855">
        <v>1.8762189894914627E-2</v>
      </c>
      <c r="K10855">
        <v>0.28463566303253174</v>
      </c>
      <c r="L10855">
        <v>0.34162726998329163</v>
      </c>
      <c r="M10855">
        <v>0.38109949231147766</v>
      </c>
      <c r="N10855">
        <v>0.4205717146396637</v>
      </c>
      <c r="O10855">
        <v>0.47756332159042358</v>
      </c>
      <c r="P10855">
        <v>0.25728949904441833</v>
      </c>
      <c r="Q10855">
        <v>0.5049094557762146</v>
      </c>
      <c r="R10855">
        <v>875</v>
      </c>
      <c r="S10855">
        <v>5.6657429524875624E-3</v>
      </c>
      <c r="T10855">
        <v>7.5271129608154297E-2</v>
      </c>
      <c r="U10855">
        <v>82.299652099609375</v>
      </c>
      <c r="V10855">
        <v>101.64749908447266</v>
      </c>
      <c r="W10855">
        <v>69.900779724121094</v>
      </c>
    </row>
    <row r="10856" spans="1:23" x14ac:dyDescent="0.25">
      <c r="A10856" t="s">
        <v>89</v>
      </c>
      <c r="B10856" t="s">
        <v>101</v>
      </c>
      <c r="C10856" t="s">
        <v>40</v>
      </c>
      <c r="D10856" t="s">
        <v>40</v>
      </c>
      <c r="E10856" t="s">
        <v>117</v>
      </c>
      <c r="F10856">
        <v>7</v>
      </c>
      <c r="G10856">
        <v>23.630311965942383</v>
      </c>
      <c r="H10856">
        <v>23.220697402954102</v>
      </c>
      <c r="I10856">
        <v>0.4096149206161499</v>
      </c>
      <c r="J10856">
        <v>1.7334301024675369E-2</v>
      </c>
      <c r="K10856">
        <v>0.29714313149452209</v>
      </c>
      <c r="L10856">
        <v>0.36359235644340515</v>
      </c>
      <c r="M10856">
        <v>0.4096149206161499</v>
      </c>
      <c r="N10856">
        <v>0.45563748478889465</v>
      </c>
      <c r="O10856">
        <v>0.5220867395401001</v>
      </c>
      <c r="P10856">
        <v>0.26525893807411194</v>
      </c>
      <c r="Q10856">
        <v>0.55397093296051025</v>
      </c>
      <c r="R10856">
        <v>875</v>
      </c>
      <c r="S10856">
        <v>7.7022062489065513E-3</v>
      </c>
      <c r="T10856">
        <v>8.7762214243412018E-2</v>
      </c>
      <c r="U10856">
        <v>82.299652099609375</v>
      </c>
      <c r="V10856">
        <v>101.64749908447266</v>
      </c>
      <c r="W10856">
        <v>68.239006042480469</v>
      </c>
    </row>
    <row r="10857" spans="1:23" x14ac:dyDescent="0.25">
      <c r="A10857" t="s">
        <v>89</v>
      </c>
      <c r="B10857" t="s">
        <v>101</v>
      </c>
      <c r="C10857" t="s">
        <v>40</v>
      </c>
      <c r="D10857" t="s">
        <v>40</v>
      </c>
      <c r="E10857" t="s">
        <v>117</v>
      </c>
      <c r="F10857">
        <v>8</v>
      </c>
      <c r="G10857">
        <v>27.46021842956543</v>
      </c>
      <c r="H10857">
        <v>27.648281097412109</v>
      </c>
      <c r="I10857">
        <v>-0.1880633682012558</v>
      </c>
      <c r="J10857">
        <v>-6.8485750816762447E-3</v>
      </c>
      <c r="K10857">
        <v>-0.32084956765174866</v>
      </c>
      <c r="L10857">
        <v>-0.24239841103553772</v>
      </c>
      <c r="M10857">
        <v>-0.1880633682012558</v>
      </c>
      <c r="N10857">
        <v>-0.13372832536697388</v>
      </c>
      <c r="O10857">
        <v>-5.5277168750762939E-2</v>
      </c>
      <c r="P10857">
        <v>-0.35849261283874512</v>
      </c>
      <c r="Q10857">
        <v>-1.7634125426411629E-2</v>
      </c>
      <c r="R10857">
        <v>875</v>
      </c>
      <c r="S10857">
        <v>1.0735782764793866E-2</v>
      </c>
      <c r="T10857">
        <v>0.10361362248659134</v>
      </c>
      <c r="U10857">
        <v>82.299652099609375</v>
      </c>
      <c r="V10857">
        <v>101.64749908447266</v>
      </c>
      <c r="W10857">
        <v>68.191925048828125</v>
      </c>
    </row>
    <row r="10858" spans="1:23" x14ac:dyDescent="0.25">
      <c r="A10858" t="s">
        <v>89</v>
      </c>
      <c r="B10858" t="s">
        <v>101</v>
      </c>
      <c r="C10858" t="s">
        <v>40</v>
      </c>
      <c r="D10858" t="s">
        <v>40</v>
      </c>
      <c r="E10858" t="s">
        <v>117</v>
      </c>
      <c r="F10858">
        <v>9</v>
      </c>
      <c r="G10858">
        <v>30.924449920654297</v>
      </c>
      <c r="H10858">
        <v>31.029306411743164</v>
      </c>
      <c r="I10858">
        <v>-0.10485736280679703</v>
      </c>
      <c r="J10858">
        <v>-3.3907592296600342E-3</v>
      </c>
      <c r="K10858">
        <v>-0.26416075229644775</v>
      </c>
      <c r="L10858">
        <v>-0.17004300653934479</v>
      </c>
      <c r="M10858">
        <v>-0.10485736280679703</v>
      </c>
      <c r="N10858">
        <v>-3.9671711623668671E-2</v>
      </c>
      <c r="O10858">
        <v>5.4446011781692505E-2</v>
      </c>
      <c r="P10858">
        <v>-0.30932104587554932</v>
      </c>
      <c r="Q10858">
        <v>9.9606305360794067E-2</v>
      </c>
      <c r="R10858">
        <v>875</v>
      </c>
      <c r="S10858">
        <v>1.5451753994695006E-2</v>
      </c>
      <c r="T10858">
        <v>0.12430508434772491</v>
      </c>
      <c r="U10858">
        <v>82.299652099609375</v>
      </c>
      <c r="V10858">
        <v>101.64749908447266</v>
      </c>
      <c r="W10858">
        <v>70.531715393066406</v>
      </c>
    </row>
    <row r="10859" spans="1:23" x14ac:dyDescent="0.25">
      <c r="A10859" t="s">
        <v>89</v>
      </c>
      <c r="B10859" t="s">
        <v>101</v>
      </c>
      <c r="C10859" t="s">
        <v>40</v>
      </c>
      <c r="D10859" t="s">
        <v>40</v>
      </c>
      <c r="E10859" t="s">
        <v>117</v>
      </c>
      <c r="F10859">
        <v>10</v>
      </c>
      <c r="G10859">
        <v>32.769077301025391</v>
      </c>
      <c r="H10859">
        <v>32.987422943115234</v>
      </c>
      <c r="I10859">
        <v>-0.21834392845630646</v>
      </c>
      <c r="J10859">
        <v>-6.6631087101995945E-3</v>
      </c>
      <c r="K10859">
        <v>-0.37954866886138916</v>
      </c>
      <c r="L10859">
        <v>-0.28430759906768799</v>
      </c>
      <c r="M10859">
        <v>-0.21834392845630646</v>
      </c>
      <c r="N10859">
        <v>-0.15238025784492493</v>
      </c>
      <c r="O10859">
        <v>-5.713919922709465E-2</v>
      </c>
      <c r="P10859">
        <v>-0.42524796724319458</v>
      </c>
      <c r="Q10859">
        <v>-1.1439898982644081E-2</v>
      </c>
      <c r="R10859">
        <v>875</v>
      </c>
      <c r="S10859">
        <v>1.5822801692309874E-2</v>
      </c>
      <c r="T10859">
        <v>0.12578871846199036</v>
      </c>
      <c r="U10859">
        <v>82.299652099609375</v>
      </c>
      <c r="V10859">
        <v>101.64749908447266</v>
      </c>
      <c r="W10859">
        <v>73.752815246582031</v>
      </c>
    </row>
    <row r="10860" spans="1:23" x14ac:dyDescent="0.25">
      <c r="A10860" t="s">
        <v>89</v>
      </c>
      <c r="B10860" t="s">
        <v>101</v>
      </c>
      <c r="C10860" t="s">
        <v>40</v>
      </c>
      <c r="D10860" t="s">
        <v>40</v>
      </c>
      <c r="E10860" t="s">
        <v>117</v>
      </c>
      <c r="F10860">
        <v>11</v>
      </c>
      <c r="G10860">
        <v>34.377723693847656</v>
      </c>
      <c r="H10860">
        <v>34.513652801513672</v>
      </c>
      <c r="I10860">
        <v>-0.13592828810214996</v>
      </c>
      <c r="J10860">
        <v>-3.9539639838039875E-3</v>
      </c>
      <c r="K10860">
        <v>-0.3003520667552948</v>
      </c>
      <c r="L10860">
        <v>-0.20320916175842285</v>
      </c>
      <c r="M10860">
        <v>-0.13592828810214996</v>
      </c>
      <c r="N10860">
        <v>-6.8647406995296478E-2</v>
      </c>
      <c r="O10860">
        <v>2.849549800157547E-2</v>
      </c>
      <c r="P10860">
        <v>-0.34696394205093384</v>
      </c>
      <c r="Q10860">
        <v>7.5107358396053314E-2</v>
      </c>
      <c r="R10860">
        <v>875</v>
      </c>
      <c r="S10860">
        <v>1.646103433806112E-2</v>
      </c>
      <c r="T10860">
        <v>0.12830056250095367</v>
      </c>
      <c r="U10860">
        <v>82.299652099609375</v>
      </c>
      <c r="V10860">
        <v>101.64749908447266</v>
      </c>
      <c r="W10860">
        <v>77.861351013183594</v>
      </c>
    </row>
    <row r="10861" spans="1:23" x14ac:dyDescent="0.25">
      <c r="A10861" t="s">
        <v>89</v>
      </c>
      <c r="B10861" t="s">
        <v>101</v>
      </c>
      <c r="C10861" t="s">
        <v>40</v>
      </c>
      <c r="D10861" t="s">
        <v>40</v>
      </c>
      <c r="E10861" t="s">
        <v>117</v>
      </c>
      <c r="F10861">
        <v>12</v>
      </c>
      <c r="G10861">
        <v>35.311069488525391</v>
      </c>
      <c r="H10861">
        <v>35.396396636962891</v>
      </c>
      <c r="I10861">
        <v>-8.532588928937912E-2</v>
      </c>
      <c r="J10861">
        <v>-2.4164062924683094E-3</v>
      </c>
      <c r="K10861">
        <v>-0.25141319632530212</v>
      </c>
      <c r="L10861">
        <v>-0.15328747034072876</v>
      </c>
      <c r="M10861">
        <v>-8.532588928937912E-2</v>
      </c>
      <c r="N10861">
        <v>-1.736430823802948E-2</v>
      </c>
      <c r="O10861">
        <v>8.0761425197124481E-2</v>
      </c>
      <c r="P10861">
        <v>-0.29849663376808167</v>
      </c>
      <c r="Q10861">
        <v>0.12784487009048462</v>
      </c>
      <c r="R10861">
        <v>875</v>
      </c>
      <c r="S10861">
        <v>1.6795801671833033E-2</v>
      </c>
      <c r="T10861">
        <v>0.12959861755371094</v>
      </c>
      <c r="U10861">
        <v>82.299652099609375</v>
      </c>
      <c r="V10861">
        <v>101.64749908447266</v>
      </c>
      <c r="W10861">
        <v>81.798126220703125</v>
      </c>
    </row>
    <row r="10862" spans="1:23" x14ac:dyDescent="0.25">
      <c r="A10862" t="s">
        <v>89</v>
      </c>
      <c r="B10862" t="s">
        <v>101</v>
      </c>
      <c r="C10862" t="s">
        <v>40</v>
      </c>
      <c r="D10862" t="s">
        <v>40</v>
      </c>
      <c r="E10862" t="s">
        <v>117</v>
      </c>
      <c r="F10862">
        <v>13</v>
      </c>
      <c r="G10862">
        <v>35.698677062988281</v>
      </c>
      <c r="H10862">
        <v>36.124866485595703</v>
      </c>
      <c r="I10862">
        <v>-0.42618829011917114</v>
      </c>
      <c r="J10862">
        <v>-1.1938489973545074E-2</v>
      </c>
      <c r="K10862">
        <v>-0.59349304437637329</v>
      </c>
      <c r="L10862">
        <v>-0.4946480393409729</v>
      </c>
      <c r="M10862">
        <v>-0.42618829011917114</v>
      </c>
      <c r="N10862">
        <v>-0.35772854089736938</v>
      </c>
      <c r="O10862">
        <v>-0.25888356566429138</v>
      </c>
      <c r="P10862">
        <v>-0.64092159271240234</v>
      </c>
      <c r="Q10862">
        <v>-0.21145498752593994</v>
      </c>
      <c r="R10862">
        <v>875</v>
      </c>
      <c r="S10862">
        <v>1.7042932126696053E-2</v>
      </c>
      <c r="T10862">
        <v>0.13054858148097992</v>
      </c>
      <c r="U10862">
        <v>82.299652099609375</v>
      </c>
      <c r="V10862">
        <v>101.64749908447266</v>
      </c>
      <c r="W10862">
        <v>84.327255249023438</v>
      </c>
    </row>
    <row r="10863" spans="1:23" x14ac:dyDescent="0.25">
      <c r="A10863" t="s">
        <v>89</v>
      </c>
      <c r="B10863" t="s">
        <v>101</v>
      </c>
      <c r="C10863" t="s">
        <v>40</v>
      </c>
      <c r="D10863" t="s">
        <v>40</v>
      </c>
      <c r="E10863" t="s">
        <v>117</v>
      </c>
      <c r="F10863">
        <v>14</v>
      </c>
      <c r="G10863">
        <v>36.328285217285156</v>
      </c>
      <c r="H10863">
        <v>36.710197448730469</v>
      </c>
      <c r="I10863">
        <v>-0.38191014528274536</v>
      </c>
      <c r="J10863">
        <v>-1.051274873316288E-2</v>
      </c>
      <c r="K10863">
        <v>-0.55279672145843506</v>
      </c>
      <c r="L10863">
        <v>-0.45183554291725159</v>
      </c>
      <c r="M10863">
        <v>-0.38191014528274536</v>
      </c>
      <c r="N10863">
        <v>-0.31198474764823914</v>
      </c>
      <c r="O10863">
        <v>-0.21102358400821686</v>
      </c>
      <c r="P10863">
        <v>-0.60124069452285767</v>
      </c>
      <c r="Q10863">
        <v>-0.16257962584495544</v>
      </c>
      <c r="R10863">
        <v>875</v>
      </c>
      <c r="S10863">
        <v>1.7780485786134115E-2</v>
      </c>
      <c r="T10863">
        <v>0.13334348797798157</v>
      </c>
      <c r="U10863">
        <v>82.299652099609375</v>
      </c>
      <c r="V10863">
        <v>101.64749908447266</v>
      </c>
      <c r="W10863">
        <v>87.524574279785156</v>
      </c>
    </row>
    <row r="10864" spans="1:23" x14ac:dyDescent="0.25">
      <c r="A10864" t="s">
        <v>89</v>
      </c>
      <c r="B10864" t="s">
        <v>101</v>
      </c>
      <c r="C10864" t="s">
        <v>40</v>
      </c>
      <c r="D10864" t="s">
        <v>40</v>
      </c>
      <c r="E10864" t="s">
        <v>117</v>
      </c>
      <c r="F10864">
        <v>15</v>
      </c>
      <c r="G10864">
        <v>35.921047210693359</v>
      </c>
      <c r="H10864">
        <v>35.961864471435547</v>
      </c>
      <c r="I10864">
        <v>-4.0819533169269562E-2</v>
      </c>
      <c r="J10864">
        <v>-1.13636814057827E-3</v>
      </c>
      <c r="K10864">
        <v>-0.20393656194210052</v>
      </c>
      <c r="L10864">
        <v>-0.10756570100784302</v>
      </c>
      <c r="M10864">
        <v>-4.0819533169269562E-2</v>
      </c>
      <c r="N10864">
        <v>2.5926630944013596E-2</v>
      </c>
      <c r="O10864">
        <v>0.1222974956035614</v>
      </c>
      <c r="P10864">
        <v>-0.25017797946929932</v>
      </c>
      <c r="Q10864">
        <v>0.168538898229599</v>
      </c>
      <c r="R10864">
        <v>875</v>
      </c>
      <c r="S10864">
        <v>1.6200425198892532E-2</v>
      </c>
      <c r="T10864">
        <v>0.12728089094161987</v>
      </c>
      <c r="U10864">
        <v>82.299652099609375</v>
      </c>
      <c r="V10864">
        <v>101.64749908447266</v>
      </c>
      <c r="W10864">
        <v>89.808692932128906</v>
      </c>
    </row>
    <row r="10865" spans="1:23" x14ac:dyDescent="0.25">
      <c r="A10865" t="s">
        <v>89</v>
      </c>
      <c r="B10865" t="s">
        <v>101</v>
      </c>
      <c r="C10865" t="s">
        <v>40</v>
      </c>
      <c r="D10865" t="s">
        <v>40</v>
      </c>
      <c r="E10865" t="s">
        <v>117</v>
      </c>
      <c r="F10865">
        <v>16</v>
      </c>
      <c r="G10865">
        <v>34.701473236083984</v>
      </c>
      <c r="H10865">
        <v>34.675392150878906</v>
      </c>
      <c r="I10865">
        <v>2.6081938296556473E-2</v>
      </c>
      <c r="J10865">
        <v>7.5160898268222809E-4</v>
      </c>
      <c r="K10865">
        <v>-0.12151680141687393</v>
      </c>
      <c r="L10865">
        <v>-3.4314271062612534E-2</v>
      </c>
      <c r="M10865">
        <v>2.6081938296556473E-2</v>
      </c>
      <c r="N10865">
        <v>8.6478143930435181E-2</v>
      </c>
      <c r="O10865">
        <v>0.17368067800998688</v>
      </c>
      <c r="P10865">
        <v>-0.16335900127887726</v>
      </c>
      <c r="Q10865">
        <v>0.21552287042140961</v>
      </c>
      <c r="R10865">
        <v>875</v>
      </c>
      <c r="S10865">
        <v>1.3264568699241863E-2</v>
      </c>
      <c r="T10865">
        <v>0.11517190933227539</v>
      </c>
      <c r="U10865">
        <v>82.299652099609375</v>
      </c>
      <c r="V10865">
        <v>101.64749908447266</v>
      </c>
      <c r="W10865">
        <v>91.134895324707031</v>
      </c>
    </row>
    <row r="10866" spans="1:23" x14ac:dyDescent="0.25">
      <c r="A10866" t="s">
        <v>89</v>
      </c>
      <c r="B10866" t="s">
        <v>101</v>
      </c>
      <c r="C10866" t="s">
        <v>40</v>
      </c>
      <c r="D10866" t="s">
        <v>40</v>
      </c>
      <c r="E10866" t="s">
        <v>117</v>
      </c>
      <c r="F10866">
        <v>17</v>
      </c>
      <c r="G10866">
        <v>32.639041900634766</v>
      </c>
      <c r="H10866">
        <v>32.636646270751953</v>
      </c>
      <c r="I10866">
        <v>2.3963882122188807E-3</v>
      </c>
      <c r="J10866">
        <v>7.3420909757260233E-5</v>
      </c>
      <c r="K10866">
        <v>-0.13101403415203094</v>
      </c>
      <c r="L10866">
        <v>-5.2194073796272278E-2</v>
      </c>
      <c r="M10866">
        <v>2.3963882122188807E-3</v>
      </c>
      <c r="N10866">
        <v>5.6986849755048752E-2</v>
      </c>
      <c r="O10866">
        <v>0.13580681383609772</v>
      </c>
      <c r="P10866">
        <v>-0.16883403062820435</v>
      </c>
      <c r="Q10866">
        <v>0.17362681031227112</v>
      </c>
      <c r="R10866">
        <v>875</v>
      </c>
      <c r="S10866">
        <v>1.083695661350248E-2</v>
      </c>
      <c r="T10866">
        <v>0.10410070419311523</v>
      </c>
      <c r="U10866">
        <v>82.299652099609375</v>
      </c>
      <c r="V10866">
        <v>101.64749908447266</v>
      </c>
      <c r="W10866">
        <v>92.836952209472656</v>
      </c>
    </row>
    <row r="10867" spans="1:23" x14ac:dyDescent="0.25">
      <c r="A10867" t="s">
        <v>89</v>
      </c>
      <c r="B10867" t="s">
        <v>101</v>
      </c>
      <c r="C10867" t="s">
        <v>40</v>
      </c>
      <c r="D10867" t="s">
        <v>40</v>
      </c>
      <c r="E10867" t="s">
        <v>117</v>
      </c>
      <c r="F10867">
        <v>18</v>
      </c>
      <c r="G10867">
        <v>30.064815521240234</v>
      </c>
      <c r="H10867">
        <v>29.830150604248047</v>
      </c>
      <c r="I10867">
        <v>0.23466506600379944</v>
      </c>
      <c r="J10867">
        <v>7.8053055331110954E-3</v>
      </c>
      <c r="K10867">
        <v>0.11099670082330704</v>
      </c>
      <c r="L10867">
        <v>0.18406097590923309</v>
      </c>
      <c r="M10867">
        <v>0.23466506600379944</v>
      </c>
      <c r="N10867">
        <v>0.28526917099952698</v>
      </c>
      <c r="O10867">
        <v>0.35833343863487244</v>
      </c>
      <c r="P10867">
        <v>7.593844085931778E-2</v>
      </c>
      <c r="Q10867">
        <v>0.39339169859886169</v>
      </c>
      <c r="R10867">
        <v>875</v>
      </c>
      <c r="S10867">
        <v>9.3120447291719088E-3</v>
      </c>
      <c r="T10867">
        <v>9.6498936414718628E-2</v>
      </c>
      <c r="U10867">
        <v>82.299652099609375</v>
      </c>
      <c r="V10867">
        <v>101.64749908447266</v>
      </c>
      <c r="W10867">
        <v>92.951484680175781</v>
      </c>
    </row>
    <row r="10868" spans="1:23" x14ac:dyDescent="0.25">
      <c r="A10868" t="s">
        <v>89</v>
      </c>
      <c r="B10868" t="s">
        <v>101</v>
      </c>
      <c r="C10868" t="s">
        <v>40</v>
      </c>
      <c r="D10868" t="s">
        <v>40</v>
      </c>
      <c r="E10868" t="s">
        <v>117</v>
      </c>
      <c r="F10868">
        <v>19</v>
      </c>
      <c r="G10868">
        <v>26.886114120483398</v>
      </c>
      <c r="H10868">
        <v>26.845382690429688</v>
      </c>
      <c r="I10868">
        <v>4.0730874985456467E-2</v>
      </c>
      <c r="J10868">
        <v>1.5149409882724285E-3</v>
      </c>
      <c r="K10868">
        <v>-7.7504858374595642E-2</v>
      </c>
      <c r="L10868">
        <v>-7.6502282172441483E-3</v>
      </c>
      <c r="M10868">
        <v>4.0730874985456467E-2</v>
      </c>
      <c r="N10868">
        <v>8.9111976325511932E-2</v>
      </c>
      <c r="O10868">
        <v>0.15896660089492798</v>
      </c>
      <c r="P10868">
        <v>-0.11102304607629776</v>
      </c>
      <c r="Q10868">
        <v>0.19248479604721069</v>
      </c>
      <c r="R10868">
        <v>875</v>
      </c>
      <c r="S10868">
        <v>8.5118765502115168E-3</v>
      </c>
      <c r="T10868">
        <v>9.2259831726551056E-2</v>
      </c>
      <c r="U10868">
        <v>82.299652099609375</v>
      </c>
      <c r="V10868">
        <v>101.64749908447266</v>
      </c>
      <c r="W10868">
        <v>91.948966979980469</v>
      </c>
    </row>
    <row r="10869" spans="1:23" x14ac:dyDescent="0.25">
      <c r="A10869" t="s">
        <v>89</v>
      </c>
      <c r="B10869" t="s">
        <v>101</v>
      </c>
      <c r="C10869" t="s">
        <v>40</v>
      </c>
      <c r="D10869" t="s">
        <v>40</v>
      </c>
      <c r="E10869" t="s">
        <v>117</v>
      </c>
      <c r="F10869">
        <v>20</v>
      </c>
      <c r="G10869">
        <v>25.843498229980469</v>
      </c>
      <c r="H10869">
        <v>25.561023712158203</v>
      </c>
      <c r="I10869">
        <v>0.28247499465942383</v>
      </c>
      <c r="J10869">
        <v>1.0930215008556843E-2</v>
      </c>
      <c r="K10869">
        <v>0.16369220614433289</v>
      </c>
      <c r="L10869">
        <v>0.23387004435062408</v>
      </c>
      <c r="M10869">
        <v>0.28247499465942383</v>
      </c>
      <c r="N10869">
        <v>0.33107995986938477</v>
      </c>
      <c r="O10869">
        <v>0.40125778317451477</v>
      </c>
      <c r="P10869">
        <v>0.13001894950866699</v>
      </c>
      <c r="Q10869">
        <v>0.43493103981018066</v>
      </c>
      <c r="R10869">
        <v>875</v>
      </c>
      <c r="S10869">
        <v>8.5908239566114819E-3</v>
      </c>
      <c r="T10869">
        <v>9.2686697840690613E-2</v>
      </c>
      <c r="U10869">
        <v>82.299652099609375</v>
      </c>
      <c r="V10869">
        <v>101.64749908447266</v>
      </c>
      <c r="W10869">
        <v>90.574256896972656</v>
      </c>
    </row>
    <row r="10870" spans="1:23" x14ac:dyDescent="0.25">
      <c r="A10870" t="s">
        <v>89</v>
      </c>
      <c r="B10870" t="s">
        <v>101</v>
      </c>
      <c r="C10870" t="s">
        <v>40</v>
      </c>
      <c r="D10870" t="s">
        <v>40</v>
      </c>
      <c r="E10870" t="s">
        <v>117</v>
      </c>
      <c r="F10870">
        <v>21</v>
      </c>
      <c r="G10870">
        <v>24.812713623046875</v>
      </c>
      <c r="H10870">
        <v>24.801729202270508</v>
      </c>
      <c r="I10870">
        <v>1.0985391214489937E-2</v>
      </c>
      <c r="J10870">
        <v>4.4273235835134983E-4</v>
      </c>
      <c r="K10870">
        <v>-0.10483504831790924</v>
      </c>
      <c r="L10870">
        <v>-3.6407392472028732E-2</v>
      </c>
      <c r="M10870">
        <v>1.0985391214489937E-2</v>
      </c>
      <c r="N10870">
        <v>5.8378174901008606E-2</v>
      </c>
      <c r="O10870">
        <v>0.12680582702159882</v>
      </c>
      <c r="P10870">
        <v>-0.13766853511333466</v>
      </c>
      <c r="Q10870">
        <v>0.15963931381702423</v>
      </c>
      <c r="R10870">
        <v>875</v>
      </c>
      <c r="S10870">
        <v>8.1676713727107941E-3</v>
      </c>
      <c r="T10870">
        <v>9.0375170111656189E-2</v>
      </c>
      <c r="U10870">
        <v>82.299652099609375</v>
      </c>
      <c r="V10870">
        <v>101.64749908447266</v>
      </c>
      <c r="W10870">
        <v>87.884666442871094</v>
      </c>
    </row>
    <row r="10871" spans="1:23" x14ac:dyDescent="0.25">
      <c r="A10871" t="s">
        <v>89</v>
      </c>
      <c r="B10871" t="s">
        <v>101</v>
      </c>
      <c r="C10871" t="s">
        <v>40</v>
      </c>
      <c r="D10871" t="s">
        <v>40</v>
      </c>
      <c r="E10871" t="s">
        <v>117</v>
      </c>
      <c r="F10871">
        <v>22</v>
      </c>
      <c r="G10871">
        <v>22.969526290893555</v>
      </c>
      <c r="H10871">
        <v>22.936580657958984</v>
      </c>
      <c r="I10871">
        <v>3.2946839928627014E-2</v>
      </c>
      <c r="J10871">
        <v>1.4343718066811562E-3</v>
      </c>
      <c r="K10871">
        <v>-7.596859335899353E-2</v>
      </c>
      <c r="L10871">
        <v>-1.1620472185313702E-2</v>
      </c>
      <c r="M10871">
        <v>3.2946839928627014E-2</v>
      </c>
      <c r="N10871">
        <v>7.7514149248600006E-2</v>
      </c>
      <c r="O10871">
        <v>0.14186227321624756</v>
      </c>
      <c r="P10871">
        <v>-0.10684460401535034</v>
      </c>
      <c r="Q10871">
        <v>0.17273828387260437</v>
      </c>
      <c r="R10871">
        <v>875</v>
      </c>
      <c r="S10871">
        <v>7.2228179672038095E-3</v>
      </c>
      <c r="T10871">
        <v>8.4987163543701172E-2</v>
      </c>
      <c r="U10871">
        <v>82.299652099609375</v>
      </c>
      <c r="V10871">
        <v>101.64749908447266</v>
      </c>
      <c r="W10871">
        <v>84.86474609375</v>
      </c>
    </row>
    <row r="10872" spans="1:23" x14ac:dyDescent="0.25">
      <c r="A10872" t="s">
        <v>89</v>
      </c>
      <c r="B10872" t="s">
        <v>101</v>
      </c>
      <c r="C10872" t="s">
        <v>40</v>
      </c>
      <c r="D10872" t="s">
        <v>40</v>
      </c>
      <c r="E10872" t="s">
        <v>117</v>
      </c>
      <c r="F10872">
        <v>23</v>
      </c>
      <c r="G10872">
        <v>21.030082702636719</v>
      </c>
      <c r="H10872">
        <v>21.125368118286133</v>
      </c>
      <c r="I10872">
        <v>-9.5286652445793152E-2</v>
      </c>
      <c r="J10872">
        <v>-4.530969075858593E-3</v>
      </c>
      <c r="K10872">
        <v>-0.19196297228336334</v>
      </c>
      <c r="L10872">
        <v>-0.13484582304954529</v>
      </c>
      <c r="M10872">
        <v>-9.5286652445793152E-2</v>
      </c>
      <c r="N10872">
        <v>-5.5727485567331314E-2</v>
      </c>
      <c r="O10872">
        <v>1.3896694872528315E-3</v>
      </c>
      <c r="P10872">
        <v>-0.21936936676502228</v>
      </c>
      <c r="Q10872">
        <v>2.8796063736081123E-2</v>
      </c>
      <c r="R10872">
        <v>875</v>
      </c>
      <c r="S10872">
        <v>5.690731136358318E-3</v>
      </c>
      <c r="T10872">
        <v>7.543693482875824E-2</v>
      </c>
      <c r="U10872">
        <v>82.299652099609375</v>
      </c>
      <c r="V10872">
        <v>101.64749908447266</v>
      </c>
      <c r="W10872">
        <v>81.820869445800781</v>
      </c>
    </row>
    <row r="10873" spans="1:23" x14ac:dyDescent="0.25">
      <c r="A10873" t="s">
        <v>89</v>
      </c>
      <c r="B10873" t="s">
        <v>101</v>
      </c>
      <c r="C10873" t="s">
        <v>40</v>
      </c>
      <c r="D10873" t="s">
        <v>40</v>
      </c>
      <c r="E10873" t="s">
        <v>117</v>
      </c>
      <c r="F10873">
        <v>24</v>
      </c>
      <c r="G10873">
        <v>19.118471145629883</v>
      </c>
      <c r="H10873">
        <v>19.25678825378418</v>
      </c>
      <c r="I10873">
        <v>-0.13831794261932373</v>
      </c>
      <c r="J10873">
        <v>-7.2347805835306644E-3</v>
      </c>
      <c r="K10873">
        <v>-0.23065660893917084</v>
      </c>
      <c r="L10873">
        <v>-0.1761021763086319</v>
      </c>
      <c r="M10873">
        <v>-0.13831794261932373</v>
      </c>
      <c r="N10873">
        <v>-0.10053370893001556</v>
      </c>
      <c r="O10873">
        <v>-4.5979280024766922E-2</v>
      </c>
      <c r="P10873">
        <v>-0.25683334469795227</v>
      </c>
      <c r="Q10873">
        <v>-1.9802553579211235E-2</v>
      </c>
      <c r="R10873">
        <v>875</v>
      </c>
      <c r="S10873">
        <v>5.1915253425818264E-3</v>
      </c>
      <c r="T10873">
        <v>7.2052240371704102E-2</v>
      </c>
      <c r="U10873">
        <v>82.299652099609375</v>
      </c>
      <c r="V10873">
        <v>101.64749908447266</v>
      </c>
      <c r="W10873">
        <v>79.379417419433594</v>
      </c>
    </row>
    <row r="10874" spans="1:23" x14ac:dyDescent="0.25">
      <c r="A10874" t="s">
        <v>89</v>
      </c>
      <c r="B10874" t="s">
        <v>101</v>
      </c>
      <c r="C10874" t="s">
        <v>40</v>
      </c>
      <c r="D10874" t="s">
        <v>40</v>
      </c>
      <c r="E10874" t="s">
        <v>118</v>
      </c>
      <c r="F10874">
        <v>1</v>
      </c>
      <c r="G10874">
        <v>16.344951629638672</v>
      </c>
      <c r="H10874">
        <v>16.545808792114258</v>
      </c>
      <c r="I10874">
        <v>-0.20085532963275909</v>
      </c>
      <c r="J10874">
        <v>-1.2288523837924004E-2</v>
      </c>
      <c r="K10874">
        <v>-0.2913966178894043</v>
      </c>
      <c r="L10874">
        <v>-0.23790408670902252</v>
      </c>
      <c r="M10874">
        <v>-0.20085532963275909</v>
      </c>
      <c r="N10874">
        <v>-0.16380657255649567</v>
      </c>
      <c r="O10874">
        <v>-0.11031404137611389</v>
      </c>
      <c r="P10874">
        <v>-0.31706380844116211</v>
      </c>
      <c r="Q10874">
        <v>-8.4646843373775482E-2</v>
      </c>
      <c r="R10874">
        <v>876</v>
      </c>
      <c r="S10874">
        <v>4.9913861972896711E-3</v>
      </c>
      <c r="T10874">
        <v>7.064974308013916E-2</v>
      </c>
      <c r="U10874">
        <v>80.800537109375</v>
      </c>
      <c r="V10874">
        <v>103.32012176513672</v>
      </c>
      <c r="W10874">
        <v>79.434608459472656</v>
      </c>
    </row>
    <row r="10875" spans="1:23" x14ac:dyDescent="0.25">
      <c r="A10875" t="s">
        <v>89</v>
      </c>
      <c r="B10875" t="s">
        <v>101</v>
      </c>
      <c r="C10875" t="s">
        <v>40</v>
      </c>
      <c r="D10875" t="s">
        <v>40</v>
      </c>
      <c r="E10875" t="s">
        <v>118</v>
      </c>
      <c r="F10875">
        <v>2</v>
      </c>
      <c r="G10875">
        <v>15.882055282592773</v>
      </c>
      <c r="H10875">
        <v>16.227912902832031</v>
      </c>
      <c r="I10875">
        <v>-0.34585690498352051</v>
      </c>
      <c r="J10875">
        <v>-2.1776583045721054E-2</v>
      </c>
      <c r="K10875">
        <v>-0.43108156323432922</v>
      </c>
      <c r="L10875">
        <v>-0.38073015213012695</v>
      </c>
      <c r="M10875">
        <v>-0.34585690498352051</v>
      </c>
      <c r="N10875">
        <v>-0.31098365783691406</v>
      </c>
      <c r="O10875">
        <v>-0.26063224673271179</v>
      </c>
      <c r="P10875">
        <v>-0.45524159073829651</v>
      </c>
      <c r="Q10875">
        <v>-0.23647221922874451</v>
      </c>
      <c r="R10875">
        <v>876</v>
      </c>
      <c r="S10875">
        <v>4.4224046732002642E-3</v>
      </c>
      <c r="T10875">
        <v>6.6501162946224213E-2</v>
      </c>
      <c r="U10875">
        <v>80.800537109375</v>
      </c>
      <c r="V10875">
        <v>103.32012176513672</v>
      </c>
      <c r="W10875">
        <v>77.313865661621094</v>
      </c>
    </row>
    <row r="10876" spans="1:23" x14ac:dyDescent="0.25">
      <c r="A10876" t="s">
        <v>89</v>
      </c>
      <c r="B10876" t="s">
        <v>101</v>
      </c>
      <c r="C10876" t="s">
        <v>40</v>
      </c>
      <c r="D10876" t="s">
        <v>40</v>
      </c>
      <c r="E10876" t="s">
        <v>118</v>
      </c>
      <c r="F10876">
        <v>3</v>
      </c>
      <c r="G10876">
        <v>15.62675666809082</v>
      </c>
      <c r="H10876">
        <v>15.949145317077637</v>
      </c>
      <c r="I10876">
        <v>-0.32238847017288208</v>
      </c>
      <c r="J10876">
        <v>-2.0630542188882828E-2</v>
      </c>
      <c r="K10876">
        <v>-0.40337038040161133</v>
      </c>
      <c r="L10876">
        <v>-0.35552561283111572</v>
      </c>
      <c r="M10876">
        <v>-0.32238847017288208</v>
      </c>
      <c r="N10876">
        <v>-0.28925132751464844</v>
      </c>
      <c r="O10876">
        <v>-0.24140654504299164</v>
      </c>
      <c r="P10876">
        <v>-0.42632764577865601</v>
      </c>
      <c r="Q10876">
        <v>-0.21844930946826935</v>
      </c>
      <c r="R10876">
        <v>876</v>
      </c>
      <c r="S10876">
        <v>3.9930427354351594E-3</v>
      </c>
      <c r="T10876">
        <v>6.3190527260303497E-2</v>
      </c>
      <c r="U10876">
        <v>80.800537109375</v>
      </c>
      <c r="V10876">
        <v>103.32012176513672</v>
      </c>
      <c r="W10876">
        <v>76.284912109375</v>
      </c>
    </row>
    <row r="10877" spans="1:23" x14ac:dyDescent="0.25">
      <c r="A10877" t="s">
        <v>89</v>
      </c>
      <c r="B10877" t="s">
        <v>101</v>
      </c>
      <c r="C10877" t="s">
        <v>40</v>
      </c>
      <c r="D10877" t="s">
        <v>40</v>
      </c>
      <c r="E10877" t="s">
        <v>118</v>
      </c>
      <c r="F10877">
        <v>4</v>
      </c>
      <c r="G10877">
        <v>15.688725471496582</v>
      </c>
      <c r="H10877">
        <v>16.167514801025391</v>
      </c>
      <c r="I10877">
        <v>-0.4787890613079071</v>
      </c>
      <c r="J10877">
        <v>-3.0518034473061562E-2</v>
      </c>
      <c r="K10877">
        <v>-0.5590558648109436</v>
      </c>
      <c r="L10877">
        <v>-0.51163357496261597</v>
      </c>
      <c r="M10877">
        <v>-0.4787890613079071</v>
      </c>
      <c r="N10877">
        <v>-0.44594454765319824</v>
      </c>
      <c r="O10877">
        <v>-0.39852228760719299</v>
      </c>
      <c r="P10877">
        <v>-0.5818103551864624</v>
      </c>
      <c r="Q10877">
        <v>-0.37576776742935181</v>
      </c>
      <c r="R10877">
        <v>876</v>
      </c>
      <c r="S10877">
        <v>3.9228301972151769E-3</v>
      </c>
      <c r="T10877">
        <v>6.2632501125335693E-2</v>
      </c>
      <c r="U10877">
        <v>80.800537109375</v>
      </c>
      <c r="V10877">
        <v>103.32012176513672</v>
      </c>
      <c r="W10877">
        <v>75.325927734375</v>
      </c>
    </row>
    <row r="10878" spans="1:23" x14ac:dyDescent="0.25">
      <c r="A10878" t="s">
        <v>89</v>
      </c>
      <c r="B10878" t="s">
        <v>101</v>
      </c>
      <c r="C10878" t="s">
        <v>40</v>
      </c>
      <c r="D10878" t="s">
        <v>40</v>
      </c>
      <c r="E10878" t="s">
        <v>118</v>
      </c>
      <c r="F10878">
        <v>5</v>
      </c>
      <c r="G10878">
        <v>16.883445739746094</v>
      </c>
      <c r="H10878">
        <v>17.229393005371094</v>
      </c>
      <c r="I10878">
        <v>-0.34594607353210449</v>
      </c>
      <c r="J10878">
        <v>-2.04902533441782E-2</v>
      </c>
      <c r="K10878">
        <v>-0.43367829918861389</v>
      </c>
      <c r="L10878">
        <v>-0.3818453848361969</v>
      </c>
      <c r="M10878">
        <v>-0.34594607353210449</v>
      </c>
      <c r="N10878">
        <v>-0.31004676222801208</v>
      </c>
      <c r="O10878">
        <v>-0.25821384787559509</v>
      </c>
      <c r="P10878">
        <v>-0.45854917168617249</v>
      </c>
      <c r="Q10878">
        <v>-0.2333429753780365</v>
      </c>
      <c r="R10878">
        <v>876</v>
      </c>
      <c r="S10878">
        <v>4.6864730536282928E-3</v>
      </c>
      <c r="T10878">
        <v>6.8457819521427155E-2</v>
      </c>
      <c r="U10878">
        <v>80.800537109375</v>
      </c>
      <c r="V10878">
        <v>103.32012176513672</v>
      </c>
      <c r="W10878">
        <v>73.370399475097656</v>
      </c>
    </row>
    <row r="10879" spans="1:23" x14ac:dyDescent="0.25">
      <c r="A10879" t="s">
        <v>89</v>
      </c>
      <c r="B10879" t="s">
        <v>101</v>
      </c>
      <c r="C10879" t="s">
        <v>40</v>
      </c>
      <c r="D10879" t="s">
        <v>40</v>
      </c>
      <c r="E10879" t="s">
        <v>118</v>
      </c>
      <c r="F10879">
        <v>6</v>
      </c>
      <c r="G10879">
        <v>19.673816680908203</v>
      </c>
      <c r="H10879">
        <v>20.162860870361328</v>
      </c>
      <c r="I10879">
        <v>-0.489044189453125</v>
      </c>
      <c r="J10879">
        <v>-2.4857616052031517E-2</v>
      </c>
      <c r="K10879">
        <v>-0.58240973949432373</v>
      </c>
      <c r="L10879">
        <v>-0.52724862098693848</v>
      </c>
      <c r="M10879">
        <v>-0.489044189453125</v>
      </c>
      <c r="N10879">
        <v>-0.45083975791931152</v>
      </c>
      <c r="O10879">
        <v>-0.39567866921424866</v>
      </c>
      <c r="P10879">
        <v>-0.60887753963470459</v>
      </c>
      <c r="Q10879">
        <v>-0.36921080946922302</v>
      </c>
      <c r="R10879">
        <v>876</v>
      </c>
      <c r="S10879">
        <v>5.3076343654750446E-3</v>
      </c>
      <c r="T10879">
        <v>7.2853513062000275E-2</v>
      </c>
      <c r="U10879">
        <v>80.800537109375</v>
      </c>
      <c r="V10879">
        <v>103.32012176513672</v>
      </c>
      <c r="W10879">
        <v>72.046218872070312</v>
      </c>
    </row>
    <row r="10880" spans="1:23" x14ac:dyDescent="0.25">
      <c r="A10880" t="s">
        <v>89</v>
      </c>
      <c r="B10880" t="s">
        <v>101</v>
      </c>
      <c r="C10880" t="s">
        <v>40</v>
      </c>
      <c r="D10880" t="s">
        <v>40</v>
      </c>
      <c r="E10880" t="s">
        <v>118</v>
      </c>
      <c r="F10880">
        <v>7</v>
      </c>
      <c r="G10880">
        <v>23.286823272705078</v>
      </c>
      <c r="H10880">
        <v>24.281171798706055</v>
      </c>
      <c r="I10880">
        <v>-0.99434870481491089</v>
      </c>
      <c r="J10880">
        <v>-4.2700059711933136E-2</v>
      </c>
      <c r="K10880">
        <v>-1.1013146638870239</v>
      </c>
      <c r="L10880">
        <v>-1.0381182432174683</v>
      </c>
      <c r="M10880">
        <v>-0.99434870481491089</v>
      </c>
      <c r="N10880">
        <v>-0.95057910680770874</v>
      </c>
      <c r="O10880">
        <v>-0.88738274574279785</v>
      </c>
      <c r="P10880">
        <v>-1.1316380500793457</v>
      </c>
      <c r="Q10880">
        <v>-0.85705941915512085</v>
      </c>
      <c r="R10880">
        <v>876</v>
      </c>
      <c r="S10880">
        <v>6.966567080021413E-3</v>
      </c>
      <c r="T10880">
        <v>8.346596360206604E-2</v>
      </c>
      <c r="U10880">
        <v>80.800537109375</v>
      </c>
      <c r="V10880">
        <v>103.32012176513672</v>
      </c>
      <c r="W10880">
        <v>71.018150329589844</v>
      </c>
    </row>
    <row r="10881" spans="1:23" x14ac:dyDescent="0.25">
      <c r="A10881" t="s">
        <v>89</v>
      </c>
      <c r="B10881" t="s">
        <v>101</v>
      </c>
      <c r="C10881" t="s">
        <v>40</v>
      </c>
      <c r="D10881" t="s">
        <v>40</v>
      </c>
      <c r="E10881" t="s">
        <v>118</v>
      </c>
      <c r="F10881">
        <v>8</v>
      </c>
      <c r="G10881">
        <v>27.548608779907227</v>
      </c>
      <c r="H10881">
        <v>28.799165725708008</v>
      </c>
      <c r="I10881">
        <v>-1.2505571842193604</v>
      </c>
      <c r="J10881">
        <v>-4.5394565910100937E-2</v>
      </c>
      <c r="K10881">
        <v>-1.376029372215271</v>
      </c>
      <c r="L10881">
        <v>-1.3018993139266968</v>
      </c>
      <c r="M10881">
        <v>-1.2505571842193604</v>
      </c>
      <c r="N10881">
        <v>-1.1992150545120239</v>
      </c>
      <c r="O10881">
        <v>-1.1250849962234497</v>
      </c>
      <c r="P10881">
        <v>-1.4115989208221436</v>
      </c>
      <c r="Q10881">
        <v>-1.0895154476165771</v>
      </c>
      <c r="R10881">
        <v>876</v>
      </c>
      <c r="S10881">
        <v>9.5856696317642709E-3</v>
      </c>
      <c r="T10881">
        <v>9.7906433045864105E-2</v>
      </c>
      <c r="U10881">
        <v>80.800537109375</v>
      </c>
      <c r="V10881">
        <v>103.32012176513672</v>
      </c>
      <c r="W10881">
        <v>71.290550231933594</v>
      </c>
    </row>
    <row r="10882" spans="1:23" x14ac:dyDescent="0.25">
      <c r="A10882" t="s">
        <v>89</v>
      </c>
      <c r="B10882" t="s">
        <v>101</v>
      </c>
      <c r="C10882" t="s">
        <v>40</v>
      </c>
      <c r="D10882" t="s">
        <v>40</v>
      </c>
      <c r="E10882" t="s">
        <v>118</v>
      </c>
      <c r="F10882">
        <v>9</v>
      </c>
      <c r="G10882">
        <v>31.041019439697266</v>
      </c>
      <c r="H10882">
        <v>32.811264038085937</v>
      </c>
      <c r="I10882">
        <v>-1.7702445983886719</v>
      </c>
      <c r="J10882">
        <v>-5.7029202580451965E-2</v>
      </c>
      <c r="K10882">
        <v>-1.9154913425445557</v>
      </c>
      <c r="L10882">
        <v>-1.8296784162521362</v>
      </c>
      <c r="M10882">
        <v>-1.7702445983886719</v>
      </c>
      <c r="N10882">
        <v>-1.7108107805252075</v>
      </c>
      <c r="O10882">
        <v>-1.6249978542327881</v>
      </c>
      <c r="P10882">
        <v>-1.9566667079925537</v>
      </c>
      <c r="Q10882">
        <v>-1.58382248878479</v>
      </c>
      <c r="R10882">
        <v>876</v>
      </c>
      <c r="S10882">
        <v>1.2845190048441424E-2</v>
      </c>
      <c r="T10882">
        <v>0.11333662271499634</v>
      </c>
      <c r="U10882">
        <v>80.800537109375</v>
      </c>
      <c r="V10882">
        <v>103.32012176513672</v>
      </c>
      <c r="W10882">
        <v>73.6353759765625</v>
      </c>
    </row>
    <row r="10883" spans="1:23" x14ac:dyDescent="0.25">
      <c r="A10883" t="s">
        <v>89</v>
      </c>
      <c r="B10883" t="s">
        <v>101</v>
      </c>
      <c r="C10883" t="s">
        <v>40</v>
      </c>
      <c r="D10883" t="s">
        <v>40</v>
      </c>
      <c r="E10883" t="s">
        <v>118</v>
      </c>
      <c r="F10883">
        <v>10</v>
      </c>
      <c r="G10883">
        <v>32.825149536132812</v>
      </c>
      <c r="H10883">
        <v>34.742141723632812</v>
      </c>
      <c r="I10883">
        <v>-1.916988730430603</v>
      </c>
      <c r="J10883">
        <v>-5.8400001376867294E-2</v>
      </c>
      <c r="K10883">
        <v>-2.0671532154083252</v>
      </c>
      <c r="L10883">
        <v>-1.9784348011016846</v>
      </c>
      <c r="M10883">
        <v>-1.916988730430603</v>
      </c>
      <c r="N10883">
        <v>-1.8555426597595215</v>
      </c>
      <c r="O10883">
        <v>-1.7668243646621704</v>
      </c>
      <c r="P10883">
        <v>-2.1097226142883301</v>
      </c>
      <c r="Q10883">
        <v>-1.724254846572876</v>
      </c>
      <c r="R10883">
        <v>876</v>
      </c>
      <c r="S10883">
        <v>1.372972172567466E-2</v>
      </c>
      <c r="T10883">
        <v>0.11717389523983002</v>
      </c>
      <c r="U10883">
        <v>80.800537109375</v>
      </c>
      <c r="V10883">
        <v>103.32012176513672</v>
      </c>
      <c r="W10883">
        <v>78.28509521484375</v>
      </c>
    </row>
    <row r="10884" spans="1:23" x14ac:dyDescent="0.25">
      <c r="A10884" t="s">
        <v>89</v>
      </c>
      <c r="B10884" t="s">
        <v>101</v>
      </c>
      <c r="C10884" t="s">
        <v>40</v>
      </c>
      <c r="D10884" t="s">
        <v>40</v>
      </c>
      <c r="E10884" t="s">
        <v>118</v>
      </c>
      <c r="F10884">
        <v>11</v>
      </c>
      <c r="G10884">
        <v>34.491889953613281</v>
      </c>
      <c r="H10884">
        <v>35.724014282226563</v>
      </c>
      <c r="I10884">
        <v>-1.2321248054504395</v>
      </c>
      <c r="J10884">
        <v>-3.5722158849239349E-2</v>
      </c>
      <c r="K10884">
        <v>-1.384984016418457</v>
      </c>
      <c r="L10884">
        <v>-1.2946735620498657</v>
      </c>
      <c r="M10884">
        <v>-1.2321248054504395</v>
      </c>
      <c r="N10884">
        <v>-1.1695760488510132</v>
      </c>
      <c r="O10884">
        <v>-1.0792655944824219</v>
      </c>
      <c r="P10884">
        <v>-1.4283174276351929</v>
      </c>
      <c r="Q10884">
        <v>-1.035932183265686</v>
      </c>
      <c r="R10884">
        <v>876</v>
      </c>
      <c r="S10884">
        <v>1.4226926404294071E-2</v>
      </c>
      <c r="T10884">
        <v>0.11927668005228043</v>
      </c>
      <c r="U10884">
        <v>80.800537109375</v>
      </c>
      <c r="V10884">
        <v>103.32012176513672</v>
      </c>
      <c r="W10884">
        <v>83.2852783203125</v>
      </c>
    </row>
    <row r="10885" spans="1:23" x14ac:dyDescent="0.25">
      <c r="A10885" t="s">
        <v>89</v>
      </c>
      <c r="B10885" t="s">
        <v>101</v>
      </c>
      <c r="C10885" t="s">
        <v>40</v>
      </c>
      <c r="D10885" t="s">
        <v>40</v>
      </c>
      <c r="E10885" t="s">
        <v>118</v>
      </c>
      <c r="F10885">
        <v>12</v>
      </c>
      <c r="G10885">
        <v>35.194507598876953</v>
      </c>
      <c r="H10885">
        <v>36.249176025390625</v>
      </c>
      <c r="I10885">
        <v>-1.0546697378158569</v>
      </c>
      <c r="J10885">
        <v>-2.9966885223984718E-2</v>
      </c>
      <c r="K10885">
        <v>-1.2041342258453369</v>
      </c>
      <c r="L10885">
        <v>-1.1158293485641479</v>
      </c>
      <c r="M10885">
        <v>-1.0546697378158569</v>
      </c>
      <c r="N10885">
        <v>-0.99351006746292114</v>
      </c>
      <c r="O10885">
        <v>-0.90520524978637695</v>
      </c>
      <c r="P10885">
        <v>-1.2465053796768188</v>
      </c>
      <c r="Q10885">
        <v>-0.86283409595489502</v>
      </c>
      <c r="R10885">
        <v>876</v>
      </c>
      <c r="S10885">
        <v>1.3602039670282728E-2</v>
      </c>
      <c r="T10885">
        <v>0.11662778258323669</v>
      </c>
      <c r="U10885">
        <v>80.800537109375</v>
      </c>
      <c r="V10885">
        <v>103.32012176513672</v>
      </c>
      <c r="W10885">
        <v>86.609939575195312</v>
      </c>
    </row>
    <row r="10886" spans="1:23" x14ac:dyDescent="0.25">
      <c r="A10886" t="s">
        <v>89</v>
      </c>
      <c r="B10886" t="s">
        <v>101</v>
      </c>
      <c r="C10886" t="s">
        <v>40</v>
      </c>
      <c r="D10886" t="s">
        <v>40</v>
      </c>
      <c r="E10886" t="s">
        <v>118</v>
      </c>
      <c r="F10886">
        <v>13</v>
      </c>
      <c r="G10886">
        <v>35.514724731445313</v>
      </c>
      <c r="H10886">
        <v>36.729286193847656</v>
      </c>
      <c r="I10886">
        <v>-1.2145606279373169</v>
      </c>
      <c r="J10886">
        <v>-3.4198790788650513E-2</v>
      </c>
      <c r="K10886">
        <v>-1.3638176918029785</v>
      </c>
      <c r="L10886">
        <v>-1.2756353616714478</v>
      </c>
      <c r="M10886">
        <v>-1.2145606279373169</v>
      </c>
      <c r="N10886">
        <v>-1.153485894203186</v>
      </c>
      <c r="O10886">
        <v>-1.0653035640716553</v>
      </c>
      <c r="P10886">
        <v>-1.4061299562454224</v>
      </c>
      <c r="Q10886">
        <v>-1.0229912996292114</v>
      </c>
      <c r="R10886">
        <v>876</v>
      </c>
      <c r="S10886">
        <v>1.3564306752285094E-2</v>
      </c>
      <c r="T10886">
        <v>0.11646590381860733</v>
      </c>
      <c r="U10886">
        <v>80.800537109375</v>
      </c>
      <c r="V10886">
        <v>103.32012176513672</v>
      </c>
      <c r="W10886">
        <v>89.8333740234375</v>
      </c>
    </row>
    <row r="10887" spans="1:23" x14ac:dyDescent="0.25">
      <c r="A10887" t="s">
        <v>89</v>
      </c>
      <c r="B10887" t="s">
        <v>101</v>
      </c>
      <c r="C10887" t="s">
        <v>40</v>
      </c>
      <c r="D10887" t="s">
        <v>40</v>
      </c>
      <c r="E10887" t="s">
        <v>118</v>
      </c>
      <c r="F10887">
        <v>14</v>
      </c>
      <c r="G10887">
        <v>36.222789764404297</v>
      </c>
      <c r="H10887">
        <v>37.489231109619141</v>
      </c>
      <c r="I10887">
        <v>-1.2664388418197632</v>
      </c>
      <c r="J10887">
        <v>-3.49624864757061E-2</v>
      </c>
      <c r="K10887">
        <v>-1.4196157455444336</v>
      </c>
      <c r="L10887">
        <v>-1.3291176557540894</v>
      </c>
      <c r="M10887">
        <v>-1.2664388418197632</v>
      </c>
      <c r="N10887">
        <v>-1.203760027885437</v>
      </c>
      <c r="O10887">
        <v>-1.1132619380950928</v>
      </c>
      <c r="P10887">
        <v>-1.4630392789840698</v>
      </c>
      <c r="Q10887">
        <v>-1.0698384046554565</v>
      </c>
      <c r="R10887">
        <v>876</v>
      </c>
      <c r="S10887">
        <v>1.428613311825111E-2</v>
      </c>
      <c r="T10887">
        <v>0.11952461302280426</v>
      </c>
      <c r="U10887">
        <v>80.800537109375</v>
      </c>
      <c r="V10887">
        <v>103.32012176513672</v>
      </c>
      <c r="W10887">
        <v>92.284568786621094</v>
      </c>
    </row>
    <row r="10888" spans="1:23" x14ac:dyDescent="0.25">
      <c r="A10888" t="s">
        <v>89</v>
      </c>
      <c r="B10888" t="s">
        <v>101</v>
      </c>
      <c r="C10888" t="s">
        <v>40</v>
      </c>
      <c r="D10888" t="s">
        <v>40</v>
      </c>
      <c r="E10888" t="s">
        <v>118</v>
      </c>
      <c r="F10888">
        <v>15</v>
      </c>
      <c r="G10888">
        <v>35.662284851074219</v>
      </c>
      <c r="H10888">
        <v>36.308681488037109</v>
      </c>
      <c r="I10888">
        <v>-0.64639806747436523</v>
      </c>
      <c r="J10888">
        <v>-1.8125537782907486E-2</v>
      </c>
      <c r="K10888">
        <v>-0.79408347606658936</v>
      </c>
      <c r="L10888">
        <v>-0.7068297266960144</v>
      </c>
      <c r="M10888">
        <v>-0.64639806747436523</v>
      </c>
      <c r="N10888">
        <v>-0.58596640825271606</v>
      </c>
      <c r="O10888">
        <v>-0.49871265888214111</v>
      </c>
      <c r="P10888">
        <v>-0.83595025539398193</v>
      </c>
      <c r="Q10888">
        <v>-0.45684590935707092</v>
      </c>
      <c r="R10888">
        <v>876</v>
      </c>
      <c r="S10888">
        <v>1.3280149459412804E-2</v>
      </c>
      <c r="T10888">
        <v>0.11523953080177307</v>
      </c>
      <c r="U10888">
        <v>80.800537109375</v>
      </c>
      <c r="V10888">
        <v>103.32012176513672</v>
      </c>
      <c r="W10888">
        <v>93.828567504882813</v>
      </c>
    </row>
    <row r="10889" spans="1:23" x14ac:dyDescent="0.25">
      <c r="A10889" t="s">
        <v>89</v>
      </c>
      <c r="B10889" t="s">
        <v>101</v>
      </c>
      <c r="C10889" t="s">
        <v>40</v>
      </c>
      <c r="D10889" t="s">
        <v>40</v>
      </c>
      <c r="E10889" t="s">
        <v>118</v>
      </c>
      <c r="F10889">
        <v>16</v>
      </c>
      <c r="G10889">
        <v>34.241874694824219</v>
      </c>
      <c r="H10889">
        <v>34.267799377441406</v>
      </c>
      <c r="I10889">
        <v>-2.592618390917778E-2</v>
      </c>
      <c r="J10889">
        <v>-7.5714848935604095E-4</v>
      </c>
      <c r="K10889">
        <v>-0.15900437533855438</v>
      </c>
      <c r="L10889">
        <v>-8.0380700528621674E-2</v>
      </c>
      <c r="M10889">
        <v>-2.592618390917778E-2</v>
      </c>
      <c r="N10889">
        <v>2.8528336435556412E-2</v>
      </c>
      <c r="O10889">
        <v>0.10715201497077942</v>
      </c>
      <c r="P10889">
        <v>-0.19673019647598267</v>
      </c>
      <c r="Q10889">
        <v>0.1448778361082077</v>
      </c>
      <c r="R10889">
        <v>876</v>
      </c>
      <c r="S10889">
        <v>1.0783050620075452E-2</v>
      </c>
      <c r="T10889">
        <v>0.10384146869182587</v>
      </c>
      <c r="U10889">
        <v>80.800537109375</v>
      </c>
      <c r="V10889">
        <v>103.32012176513672</v>
      </c>
      <c r="W10889">
        <v>95.283309936523438</v>
      </c>
    </row>
    <row r="10890" spans="1:23" x14ac:dyDescent="0.25">
      <c r="A10890" t="s">
        <v>89</v>
      </c>
      <c r="B10890" t="s">
        <v>101</v>
      </c>
      <c r="C10890" t="s">
        <v>40</v>
      </c>
      <c r="D10890" t="s">
        <v>40</v>
      </c>
      <c r="E10890" t="s">
        <v>118</v>
      </c>
      <c r="F10890">
        <v>17</v>
      </c>
      <c r="G10890">
        <v>32.1890869140625</v>
      </c>
      <c r="H10890">
        <v>32.189685821533203</v>
      </c>
      <c r="I10890">
        <v>-6.0187734197825193E-4</v>
      </c>
      <c r="J10890">
        <v>-1.8698179701459594E-5</v>
      </c>
      <c r="K10890">
        <v>-0.1213381364941597</v>
      </c>
      <c r="L10890">
        <v>-5.000617727637291E-2</v>
      </c>
      <c r="M10890">
        <v>-6.0187734197825193E-4</v>
      </c>
      <c r="N10890">
        <v>4.8802420496940613E-2</v>
      </c>
      <c r="O10890">
        <v>0.1201343834400177</v>
      </c>
      <c r="P10890">
        <v>-0.15556518733501434</v>
      </c>
      <c r="Q10890">
        <v>0.15436144173145294</v>
      </c>
      <c r="R10890">
        <v>876</v>
      </c>
      <c r="S10890">
        <v>8.8757134017663497E-3</v>
      </c>
      <c r="T10890">
        <v>9.4211004674434662E-2</v>
      </c>
      <c r="U10890">
        <v>80.800537109375</v>
      </c>
      <c r="V10890">
        <v>103.32012176513672</v>
      </c>
      <c r="W10890">
        <v>95.896690368652344</v>
      </c>
    </row>
    <row r="10891" spans="1:23" x14ac:dyDescent="0.25">
      <c r="A10891" t="s">
        <v>89</v>
      </c>
      <c r="B10891" t="s">
        <v>101</v>
      </c>
      <c r="C10891" t="s">
        <v>40</v>
      </c>
      <c r="D10891" t="s">
        <v>40</v>
      </c>
      <c r="E10891" t="s">
        <v>118</v>
      </c>
      <c r="F10891">
        <v>18</v>
      </c>
      <c r="G10891">
        <v>29.526706695556641</v>
      </c>
      <c r="H10891">
        <v>29.525876998901367</v>
      </c>
      <c r="I10891">
        <v>8.2972232485190034E-4</v>
      </c>
      <c r="J10891">
        <v>2.8100741474190727E-5</v>
      </c>
      <c r="K10891">
        <v>-0.11074984073638916</v>
      </c>
      <c r="L10891">
        <v>-4.4827729463577271E-2</v>
      </c>
      <c r="M10891">
        <v>8.2972232485190034E-4</v>
      </c>
      <c r="N10891">
        <v>4.6487174928188324E-2</v>
      </c>
      <c r="O10891">
        <v>0.11240928620100021</v>
      </c>
      <c r="P10891">
        <v>-0.14238110184669495</v>
      </c>
      <c r="Q10891">
        <v>0.1440405398607254</v>
      </c>
      <c r="R10891">
        <v>876</v>
      </c>
      <c r="S10891">
        <v>7.5804874399842959E-3</v>
      </c>
      <c r="T10891">
        <v>8.7065994739532471E-2</v>
      </c>
      <c r="U10891">
        <v>80.800537109375</v>
      </c>
      <c r="V10891">
        <v>103.32012176513672</v>
      </c>
      <c r="W10891">
        <v>95.49554443359375</v>
      </c>
    </row>
    <row r="10892" spans="1:23" x14ac:dyDescent="0.25">
      <c r="A10892" t="s">
        <v>89</v>
      </c>
      <c r="B10892" t="s">
        <v>101</v>
      </c>
      <c r="C10892" t="s">
        <v>40</v>
      </c>
      <c r="D10892" t="s">
        <v>40</v>
      </c>
      <c r="E10892" t="s">
        <v>118</v>
      </c>
      <c r="F10892">
        <v>19</v>
      </c>
      <c r="G10892">
        <v>26.485923767089844</v>
      </c>
      <c r="H10892">
        <v>26.635383605957031</v>
      </c>
      <c r="I10892">
        <v>-0.14945852756500244</v>
      </c>
      <c r="J10892">
        <v>-5.6429416872560978E-3</v>
      </c>
      <c r="K10892">
        <v>-0.25357633829116821</v>
      </c>
      <c r="L10892">
        <v>-0.19206269085407257</v>
      </c>
      <c r="M10892">
        <v>-0.14945852756500244</v>
      </c>
      <c r="N10892">
        <v>-0.10685435682535172</v>
      </c>
      <c r="O10892">
        <v>-4.5340705662965775E-2</v>
      </c>
      <c r="P10892">
        <v>-0.28309229016304016</v>
      </c>
      <c r="Q10892">
        <v>-1.5824751928448677E-2</v>
      </c>
      <c r="R10892">
        <v>876</v>
      </c>
      <c r="S10892">
        <v>6.6005172062971185E-3</v>
      </c>
      <c r="T10892">
        <v>8.1243567168712616E-2</v>
      </c>
      <c r="U10892">
        <v>80.800537109375</v>
      </c>
      <c r="V10892">
        <v>103.32012176513672</v>
      </c>
      <c r="W10892">
        <v>95.099082946777344</v>
      </c>
    </row>
    <row r="10893" spans="1:23" x14ac:dyDescent="0.25">
      <c r="A10893" t="s">
        <v>89</v>
      </c>
      <c r="B10893" t="s">
        <v>101</v>
      </c>
      <c r="C10893" t="s">
        <v>40</v>
      </c>
      <c r="D10893" t="s">
        <v>40</v>
      </c>
      <c r="E10893" t="s">
        <v>118</v>
      </c>
      <c r="F10893">
        <v>20</v>
      </c>
      <c r="G10893">
        <v>25.566776275634766</v>
      </c>
      <c r="H10893">
        <v>25.406280517578125</v>
      </c>
      <c r="I10893">
        <v>0.16049523651599884</v>
      </c>
      <c r="J10893">
        <v>6.2774922698736191E-3</v>
      </c>
      <c r="K10893">
        <v>5.8805350214242935E-2</v>
      </c>
      <c r="L10893">
        <v>0.11888455599546432</v>
      </c>
      <c r="M10893">
        <v>0.16049523651599884</v>
      </c>
      <c r="N10893">
        <v>0.20210590958595276</v>
      </c>
      <c r="O10893">
        <v>0.26218512654304504</v>
      </c>
      <c r="P10893">
        <v>2.9977679252624512E-2</v>
      </c>
      <c r="Q10893">
        <v>0.29101279377937317</v>
      </c>
      <c r="R10893">
        <v>876</v>
      </c>
      <c r="S10893">
        <v>6.2962703052562574E-3</v>
      </c>
      <c r="T10893">
        <v>7.9349040985107422E-2</v>
      </c>
      <c r="U10893">
        <v>80.800537109375</v>
      </c>
      <c r="V10893">
        <v>103.32012176513672</v>
      </c>
      <c r="W10893">
        <v>93.130996704101563</v>
      </c>
    </row>
    <row r="10894" spans="1:23" x14ac:dyDescent="0.25">
      <c r="A10894" t="s">
        <v>89</v>
      </c>
      <c r="B10894" t="s">
        <v>101</v>
      </c>
      <c r="C10894" t="s">
        <v>40</v>
      </c>
      <c r="D10894" t="s">
        <v>40</v>
      </c>
      <c r="E10894" t="s">
        <v>118</v>
      </c>
      <c r="F10894">
        <v>21</v>
      </c>
      <c r="G10894">
        <v>24.563261032104492</v>
      </c>
      <c r="H10894">
        <v>24.539594650268555</v>
      </c>
      <c r="I10894">
        <v>2.3666959255933762E-2</v>
      </c>
      <c r="J10894">
        <v>9.6351047977805138E-4</v>
      </c>
      <c r="K10894">
        <v>-7.6427415013313293E-2</v>
      </c>
      <c r="L10894">
        <v>-1.729084737598896E-2</v>
      </c>
      <c r="M10894">
        <v>2.3666959255933762E-2</v>
      </c>
      <c r="N10894">
        <v>6.4624764025211334E-2</v>
      </c>
      <c r="O10894">
        <v>0.12376133352518082</v>
      </c>
      <c r="P10894">
        <v>-0.10480277985334396</v>
      </c>
      <c r="Q10894">
        <v>0.15213669836521149</v>
      </c>
      <c r="R10894">
        <v>876</v>
      </c>
      <c r="S10894">
        <v>6.1002436289370743E-3</v>
      </c>
      <c r="T10894">
        <v>7.8104056417942047E-2</v>
      </c>
      <c r="U10894">
        <v>80.800537109375</v>
      </c>
      <c r="V10894">
        <v>103.32012176513672</v>
      </c>
      <c r="W10894">
        <v>90.020332336425781</v>
      </c>
    </row>
    <row r="10895" spans="1:23" x14ac:dyDescent="0.25">
      <c r="A10895" t="s">
        <v>89</v>
      </c>
      <c r="B10895" t="s">
        <v>101</v>
      </c>
      <c r="C10895" t="s">
        <v>40</v>
      </c>
      <c r="D10895" t="s">
        <v>40</v>
      </c>
      <c r="E10895" t="s">
        <v>118</v>
      </c>
      <c r="F10895">
        <v>22</v>
      </c>
      <c r="G10895">
        <v>22.737014770507813</v>
      </c>
      <c r="H10895">
        <v>22.777103424072266</v>
      </c>
      <c r="I10895">
        <v>-4.008953645825386E-2</v>
      </c>
      <c r="J10895">
        <v>-1.763183856382966E-3</v>
      </c>
      <c r="K10895">
        <v>-0.13343766331672668</v>
      </c>
      <c r="L10895">
        <v>-7.8286834061145782E-2</v>
      </c>
      <c r="M10895">
        <v>-4.008953645825386E-2</v>
      </c>
      <c r="N10895">
        <v>-1.8922394374385476E-3</v>
      </c>
      <c r="O10895">
        <v>5.3258590400218964E-2</v>
      </c>
      <c r="P10895">
        <v>-0.15990056097507477</v>
      </c>
      <c r="Q10895">
        <v>7.9721488058567047E-2</v>
      </c>
      <c r="R10895">
        <v>876</v>
      </c>
      <c r="S10895">
        <v>5.3056554976171899E-3</v>
      </c>
      <c r="T10895">
        <v>7.2839930653572083E-2</v>
      </c>
      <c r="U10895">
        <v>80.800537109375</v>
      </c>
      <c r="V10895">
        <v>103.32012176513672</v>
      </c>
      <c r="W10895">
        <v>85.68658447265625</v>
      </c>
    </row>
    <row r="10896" spans="1:23" x14ac:dyDescent="0.25">
      <c r="A10896" t="s">
        <v>89</v>
      </c>
      <c r="B10896" t="s">
        <v>101</v>
      </c>
      <c r="C10896" t="s">
        <v>40</v>
      </c>
      <c r="D10896" t="s">
        <v>40</v>
      </c>
      <c r="E10896" t="s">
        <v>118</v>
      </c>
      <c r="F10896">
        <v>23</v>
      </c>
      <c r="G10896">
        <v>20.972463607788086</v>
      </c>
      <c r="H10896">
        <v>21.198135375976562</v>
      </c>
      <c r="I10896">
        <v>-0.22567132115364075</v>
      </c>
      <c r="J10896">
        <v>-1.0760363191366196E-2</v>
      </c>
      <c r="K10896">
        <v>-0.31378671526908875</v>
      </c>
      <c r="L10896">
        <v>-0.26172742247581482</v>
      </c>
      <c r="M10896">
        <v>-0.22567132115364075</v>
      </c>
      <c r="N10896">
        <v>-0.18961521983146667</v>
      </c>
      <c r="O10896">
        <v>-0.13755592703819275</v>
      </c>
      <c r="P10896">
        <v>-0.3387661874294281</v>
      </c>
      <c r="Q10896">
        <v>-0.1125764399766922</v>
      </c>
      <c r="R10896">
        <v>876</v>
      </c>
      <c r="S10896">
        <v>4.7274980784453025E-3</v>
      </c>
      <c r="T10896">
        <v>6.8756803870201111E-2</v>
      </c>
      <c r="U10896">
        <v>80.800537109375</v>
      </c>
      <c r="V10896">
        <v>103.32012176513672</v>
      </c>
      <c r="W10896">
        <v>82.497840881347656</v>
      </c>
    </row>
    <row r="10897" spans="1:23" x14ac:dyDescent="0.25">
      <c r="A10897" t="s">
        <v>89</v>
      </c>
      <c r="B10897" t="s">
        <v>101</v>
      </c>
      <c r="C10897" t="s">
        <v>40</v>
      </c>
      <c r="D10897" t="s">
        <v>40</v>
      </c>
      <c r="E10897" t="s">
        <v>118</v>
      </c>
      <c r="F10897">
        <v>24</v>
      </c>
      <c r="G10897">
        <v>19.20538330078125</v>
      </c>
      <c r="H10897">
        <v>19.531423568725586</v>
      </c>
      <c r="I10897">
        <v>-0.32603916525840759</v>
      </c>
      <c r="J10897">
        <v>-1.6976445913314819E-2</v>
      </c>
      <c r="K10897">
        <v>-0.42259117960929871</v>
      </c>
      <c r="L10897">
        <v>-0.36554747819900513</v>
      </c>
      <c r="M10897">
        <v>-0.32603916525840759</v>
      </c>
      <c r="N10897">
        <v>-0.28653085231781006</v>
      </c>
      <c r="O10897">
        <v>-0.22948713600635529</v>
      </c>
      <c r="P10897">
        <v>-0.44996234774589539</v>
      </c>
      <c r="Q10897">
        <v>-0.2021159827709198</v>
      </c>
      <c r="R10897">
        <v>876</v>
      </c>
      <c r="S10897">
        <v>5.6761070369413247E-3</v>
      </c>
      <c r="T10897">
        <v>7.5339943170547485E-2</v>
      </c>
      <c r="U10897">
        <v>80.800537109375</v>
      </c>
      <c r="V10897">
        <v>103.32012176513672</v>
      </c>
      <c r="W10897">
        <v>79.9609375</v>
      </c>
    </row>
    <row r="10898" spans="1:23" x14ac:dyDescent="0.25">
      <c r="A10898" t="s">
        <v>89</v>
      </c>
      <c r="B10898" t="s">
        <v>101</v>
      </c>
      <c r="C10898" t="s">
        <v>40</v>
      </c>
      <c r="D10898" t="s">
        <v>40</v>
      </c>
      <c r="E10898" t="s">
        <v>119</v>
      </c>
      <c r="F10898">
        <v>1</v>
      </c>
      <c r="G10898">
        <v>17.791316986083984</v>
      </c>
      <c r="H10898">
        <v>18.696802139282227</v>
      </c>
      <c r="I10898">
        <v>-0.90548580884933472</v>
      </c>
      <c r="J10898">
        <v>-5.0894815474748611E-2</v>
      </c>
      <c r="K10898">
        <v>-0.99348431825637817</v>
      </c>
      <c r="L10898">
        <v>-0.94149404764175415</v>
      </c>
      <c r="M10898">
        <v>-0.90548580884933472</v>
      </c>
      <c r="N10898">
        <v>-0.86947757005691528</v>
      </c>
      <c r="O10898">
        <v>-0.81748729944229126</v>
      </c>
      <c r="P10898">
        <v>-1.0184305906295776</v>
      </c>
      <c r="Q10898">
        <v>-0.79254096746444702</v>
      </c>
      <c r="R10898">
        <v>876</v>
      </c>
      <c r="S10898">
        <v>4.7149617341004646E-3</v>
      </c>
      <c r="T10898">
        <v>6.8665578961372375E-2</v>
      </c>
      <c r="U10898">
        <v>78.378135681152344</v>
      </c>
      <c r="V10898">
        <v>99.021484375</v>
      </c>
      <c r="W10898">
        <v>77.964866638183594</v>
      </c>
    </row>
    <row r="10899" spans="1:23" x14ac:dyDescent="0.25">
      <c r="A10899" t="s">
        <v>89</v>
      </c>
      <c r="B10899" t="s">
        <v>101</v>
      </c>
      <c r="C10899" t="s">
        <v>40</v>
      </c>
      <c r="D10899" t="s">
        <v>40</v>
      </c>
      <c r="E10899" t="s">
        <v>119</v>
      </c>
      <c r="F10899">
        <v>2</v>
      </c>
      <c r="G10899">
        <v>16.816390991210937</v>
      </c>
      <c r="H10899">
        <v>17.421432495117188</v>
      </c>
      <c r="I10899">
        <v>-0.60504257678985596</v>
      </c>
      <c r="J10899">
        <v>-3.5979334264993668E-2</v>
      </c>
      <c r="K10899">
        <v>-0.68726432323455811</v>
      </c>
      <c r="L10899">
        <v>-0.63868707418441772</v>
      </c>
      <c r="M10899">
        <v>-0.60504257678985596</v>
      </c>
      <c r="N10899">
        <v>-0.57139807939529419</v>
      </c>
      <c r="O10899">
        <v>-0.52282083034515381</v>
      </c>
      <c r="P10899">
        <v>-0.71057301759719849</v>
      </c>
      <c r="Q10899">
        <v>-0.49951210618019104</v>
      </c>
      <c r="R10899">
        <v>876</v>
      </c>
      <c r="S10899">
        <v>4.1162441905271407E-3</v>
      </c>
      <c r="T10899">
        <v>6.4157962799072266E-2</v>
      </c>
      <c r="U10899">
        <v>78.378135681152344</v>
      </c>
      <c r="V10899">
        <v>99.021484375</v>
      </c>
      <c r="W10899">
        <v>75.847511291503906</v>
      </c>
    </row>
    <row r="10900" spans="1:23" x14ac:dyDescent="0.25">
      <c r="A10900" t="s">
        <v>89</v>
      </c>
      <c r="B10900" t="s">
        <v>101</v>
      </c>
      <c r="C10900" t="s">
        <v>40</v>
      </c>
      <c r="D10900" t="s">
        <v>40</v>
      </c>
      <c r="E10900" t="s">
        <v>119</v>
      </c>
      <c r="F10900">
        <v>3</v>
      </c>
      <c r="G10900">
        <v>16.407140731811523</v>
      </c>
      <c r="H10900">
        <v>16.940647125244141</v>
      </c>
      <c r="I10900">
        <v>-0.53350615501403809</v>
      </c>
      <c r="J10900">
        <v>-3.2516706734895706E-2</v>
      </c>
      <c r="K10900">
        <v>-0.61398309469223022</v>
      </c>
      <c r="L10900">
        <v>-0.56643664836883545</v>
      </c>
      <c r="M10900">
        <v>-0.53350615501403809</v>
      </c>
      <c r="N10900">
        <v>-0.50057566165924072</v>
      </c>
      <c r="O10900">
        <v>-0.45302921533584595</v>
      </c>
      <c r="P10900">
        <v>-0.63679718971252441</v>
      </c>
      <c r="Q10900">
        <v>-0.43021515011787415</v>
      </c>
      <c r="R10900">
        <v>876</v>
      </c>
      <c r="S10900">
        <v>3.9433980201675767E-3</v>
      </c>
      <c r="T10900">
        <v>6.279648095369339E-2</v>
      </c>
      <c r="U10900">
        <v>78.378135681152344</v>
      </c>
      <c r="V10900">
        <v>99.021484375</v>
      </c>
      <c r="W10900">
        <v>73.813278198242188</v>
      </c>
    </row>
    <row r="10901" spans="1:23" x14ac:dyDescent="0.25">
      <c r="A10901" t="s">
        <v>89</v>
      </c>
      <c r="B10901" t="s">
        <v>101</v>
      </c>
      <c r="C10901" t="s">
        <v>40</v>
      </c>
      <c r="D10901" t="s">
        <v>40</v>
      </c>
      <c r="E10901" t="s">
        <v>119</v>
      </c>
      <c r="F10901">
        <v>4</v>
      </c>
      <c r="G10901">
        <v>16.482391357421875</v>
      </c>
      <c r="H10901">
        <v>17.056652069091797</v>
      </c>
      <c r="I10901">
        <v>-0.57426196336746216</v>
      </c>
      <c r="J10901">
        <v>-3.4840937703847885E-2</v>
      </c>
      <c r="K10901">
        <v>-0.65554827451705933</v>
      </c>
      <c r="L10901">
        <v>-0.60752367973327637</v>
      </c>
      <c r="M10901">
        <v>-0.57426196336746216</v>
      </c>
      <c r="N10901">
        <v>-0.54100024700164795</v>
      </c>
      <c r="O10901">
        <v>-0.49297565221786499</v>
      </c>
      <c r="P10901">
        <v>-0.67859178781509399</v>
      </c>
      <c r="Q10901">
        <v>-0.46993210911750793</v>
      </c>
      <c r="R10901">
        <v>876</v>
      </c>
      <c r="S10901">
        <v>4.0231168061524158E-3</v>
      </c>
      <c r="T10901">
        <v>6.3428044319152832E-2</v>
      </c>
      <c r="U10901">
        <v>78.378135681152344</v>
      </c>
      <c r="V10901">
        <v>99.021484375</v>
      </c>
      <c r="W10901">
        <v>73.492362976074219</v>
      </c>
    </row>
    <row r="10902" spans="1:23" x14ac:dyDescent="0.25">
      <c r="A10902" t="s">
        <v>89</v>
      </c>
      <c r="B10902" t="s">
        <v>101</v>
      </c>
      <c r="C10902" t="s">
        <v>40</v>
      </c>
      <c r="D10902" t="s">
        <v>40</v>
      </c>
      <c r="E10902" t="s">
        <v>119</v>
      </c>
      <c r="F10902">
        <v>5</v>
      </c>
      <c r="G10902">
        <v>17.421125411987305</v>
      </c>
      <c r="H10902">
        <v>17.914093017578125</v>
      </c>
      <c r="I10902">
        <v>-0.49296829104423523</v>
      </c>
      <c r="J10902">
        <v>-2.8297156095504761E-2</v>
      </c>
      <c r="K10902">
        <v>-0.57840961217880249</v>
      </c>
      <c r="L10902">
        <v>-0.52793020009994507</v>
      </c>
      <c r="M10902">
        <v>-0.49296829104423523</v>
      </c>
      <c r="N10902">
        <v>-0.45800638198852539</v>
      </c>
      <c r="O10902">
        <v>-0.40752696990966797</v>
      </c>
      <c r="P10902">
        <v>-0.60263103246688843</v>
      </c>
      <c r="Q10902">
        <v>-0.38330551981925964</v>
      </c>
      <c r="R10902">
        <v>876</v>
      </c>
      <c r="S10902">
        <v>4.4449187776172128E-3</v>
      </c>
      <c r="T10902">
        <v>6.6670224070549011E-2</v>
      </c>
      <c r="U10902">
        <v>78.378135681152344</v>
      </c>
      <c r="V10902">
        <v>99.021484375</v>
      </c>
      <c r="W10902">
        <v>71.828193664550781</v>
      </c>
    </row>
    <row r="10903" spans="1:23" x14ac:dyDescent="0.25">
      <c r="A10903" t="s">
        <v>89</v>
      </c>
      <c r="B10903" t="s">
        <v>101</v>
      </c>
      <c r="C10903" t="s">
        <v>40</v>
      </c>
      <c r="D10903" t="s">
        <v>40</v>
      </c>
      <c r="E10903" t="s">
        <v>119</v>
      </c>
      <c r="F10903">
        <v>6</v>
      </c>
      <c r="G10903">
        <v>20.230659484863281</v>
      </c>
      <c r="H10903">
        <v>20.848499298095703</v>
      </c>
      <c r="I10903">
        <v>-0.6178404688835144</v>
      </c>
      <c r="J10903">
        <v>-3.0539808794856071E-2</v>
      </c>
      <c r="K10903">
        <v>-0.70855361223220825</v>
      </c>
      <c r="L10903">
        <v>-0.65495955944061279</v>
      </c>
      <c r="M10903">
        <v>-0.6178404688835144</v>
      </c>
      <c r="N10903">
        <v>-0.58072137832641602</v>
      </c>
      <c r="O10903">
        <v>-0.52712732553482056</v>
      </c>
      <c r="P10903">
        <v>-0.73426949977874756</v>
      </c>
      <c r="Q10903">
        <v>-0.50141143798828125</v>
      </c>
      <c r="R10903">
        <v>876</v>
      </c>
      <c r="S10903">
        <v>5.0103497016360521E-3</v>
      </c>
      <c r="T10903">
        <v>7.0783823728561401E-2</v>
      </c>
      <c r="U10903">
        <v>78.378135681152344</v>
      </c>
      <c r="V10903">
        <v>99.021484375</v>
      </c>
      <c r="W10903">
        <v>70.562721252441406</v>
      </c>
    </row>
    <row r="10904" spans="1:23" x14ac:dyDescent="0.25">
      <c r="A10904" t="s">
        <v>89</v>
      </c>
      <c r="B10904" t="s">
        <v>101</v>
      </c>
      <c r="C10904" t="s">
        <v>40</v>
      </c>
      <c r="D10904" t="s">
        <v>40</v>
      </c>
      <c r="E10904" t="s">
        <v>119</v>
      </c>
      <c r="F10904">
        <v>7</v>
      </c>
      <c r="G10904">
        <v>23.822933197021484</v>
      </c>
      <c r="H10904">
        <v>24.208879470825195</v>
      </c>
      <c r="I10904">
        <v>-0.38594549894332886</v>
      </c>
      <c r="J10904">
        <v>-1.6200587153434753E-2</v>
      </c>
      <c r="K10904">
        <v>-0.48890748620033264</v>
      </c>
      <c r="L10904">
        <v>-0.42807671427726746</v>
      </c>
      <c r="M10904">
        <v>-0.38594549894332886</v>
      </c>
      <c r="N10904">
        <v>-0.34381428360939026</v>
      </c>
      <c r="O10904">
        <v>-0.28298351168632507</v>
      </c>
      <c r="P10904">
        <v>-0.51809579133987427</v>
      </c>
      <c r="Q10904">
        <v>-0.25379520654678345</v>
      </c>
      <c r="R10904">
        <v>876</v>
      </c>
      <c r="S10904">
        <v>6.4547834461956555E-3</v>
      </c>
      <c r="T10904">
        <v>8.034166693687439E-2</v>
      </c>
      <c r="U10904">
        <v>78.378135681152344</v>
      </c>
      <c r="V10904">
        <v>99.021484375</v>
      </c>
      <c r="W10904">
        <v>69.459175109863281</v>
      </c>
    </row>
    <row r="10905" spans="1:23" x14ac:dyDescent="0.25">
      <c r="A10905" t="s">
        <v>89</v>
      </c>
      <c r="B10905" t="s">
        <v>101</v>
      </c>
      <c r="C10905" t="s">
        <v>40</v>
      </c>
      <c r="D10905" t="s">
        <v>40</v>
      </c>
      <c r="E10905" t="s">
        <v>119</v>
      </c>
      <c r="F10905">
        <v>8</v>
      </c>
      <c r="G10905">
        <v>27.710445404052734</v>
      </c>
      <c r="H10905">
        <v>28.153154373168945</v>
      </c>
      <c r="I10905">
        <v>-0.44270768761634827</v>
      </c>
      <c r="J10905">
        <v>-1.5976201742887497E-2</v>
      </c>
      <c r="K10905">
        <v>-0.56071501970291138</v>
      </c>
      <c r="L10905">
        <v>-0.49099531769752502</v>
      </c>
      <c r="M10905">
        <v>-0.44270768761634827</v>
      </c>
      <c r="N10905">
        <v>-0.39442005753517151</v>
      </c>
      <c r="O10905">
        <v>-0.32470035552978516</v>
      </c>
      <c r="P10905">
        <v>-0.59416842460632324</v>
      </c>
      <c r="Q10905">
        <v>-0.2912469208240509</v>
      </c>
      <c r="R10905">
        <v>876</v>
      </c>
      <c r="S10905">
        <v>8.479022235011513E-3</v>
      </c>
      <c r="T10905">
        <v>9.2081606388092041E-2</v>
      </c>
      <c r="U10905">
        <v>78.378135681152344</v>
      </c>
      <c r="V10905">
        <v>99.021484375</v>
      </c>
      <c r="W10905">
        <v>68.998855590820313</v>
      </c>
    </row>
    <row r="10906" spans="1:23" x14ac:dyDescent="0.25">
      <c r="A10906" t="s">
        <v>89</v>
      </c>
      <c r="B10906" t="s">
        <v>101</v>
      </c>
      <c r="C10906" t="s">
        <v>40</v>
      </c>
      <c r="D10906" t="s">
        <v>40</v>
      </c>
      <c r="E10906" t="s">
        <v>119</v>
      </c>
      <c r="F10906">
        <v>9</v>
      </c>
      <c r="G10906">
        <v>30.901569366455078</v>
      </c>
      <c r="H10906">
        <v>31.704854965209961</v>
      </c>
      <c r="I10906">
        <v>-0.80328631401062012</v>
      </c>
      <c r="J10906">
        <v>-2.5995001196861267E-2</v>
      </c>
      <c r="K10906">
        <v>-0.94328004121780396</v>
      </c>
      <c r="L10906">
        <v>-0.86057060956954956</v>
      </c>
      <c r="M10906">
        <v>-0.80328631401062012</v>
      </c>
      <c r="N10906">
        <v>-0.74600201845169067</v>
      </c>
      <c r="O10906">
        <v>-0.66329258680343628</v>
      </c>
      <c r="P10906">
        <v>-0.98296630382537842</v>
      </c>
      <c r="Q10906">
        <v>-0.62360632419586182</v>
      </c>
      <c r="R10906">
        <v>876</v>
      </c>
      <c r="S10906">
        <v>1.1932867115547252E-2</v>
      </c>
      <c r="T10906">
        <v>0.1092376634478569</v>
      </c>
      <c r="U10906">
        <v>78.378135681152344</v>
      </c>
      <c r="V10906">
        <v>99.021484375</v>
      </c>
      <c r="W10906">
        <v>70.621955871582031</v>
      </c>
    </row>
    <row r="10907" spans="1:23" x14ac:dyDescent="0.25">
      <c r="A10907" t="s">
        <v>89</v>
      </c>
      <c r="B10907" t="s">
        <v>101</v>
      </c>
      <c r="C10907" t="s">
        <v>40</v>
      </c>
      <c r="D10907" t="s">
        <v>40</v>
      </c>
      <c r="E10907" t="s">
        <v>119</v>
      </c>
      <c r="F10907">
        <v>10</v>
      </c>
      <c r="G10907">
        <v>32.571807861328125</v>
      </c>
      <c r="H10907">
        <v>32.983165740966797</v>
      </c>
      <c r="I10907">
        <v>-0.41135877370834351</v>
      </c>
      <c r="J10907">
        <v>-1.2629289180040359E-2</v>
      </c>
      <c r="K10907">
        <v>-0.55459505319595337</v>
      </c>
      <c r="L10907">
        <v>-0.46996989846229553</v>
      </c>
      <c r="M10907">
        <v>-0.41135877370834351</v>
      </c>
      <c r="N10907">
        <v>-0.35274764895439148</v>
      </c>
      <c r="O10907">
        <v>-0.26812249422073364</v>
      </c>
      <c r="P10907">
        <v>-0.59520053863525391</v>
      </c>
      <c r="Q10907">
        <v>-0.22751697897911072</v>
      </c>
      <c r="R10907">
        <v>876</v>
      </c>
      <c r="S10907">
        <v>1.2492057472496265E-2</v>
      </c>
      <c r="T10907">
        <v>0.11176787316799164</v>
      </c>
      <c r="U10907">
        <v>78.378135681152344</v>
      </c>
      <c r="V10907">
        <v>99.021484375</v>
      </c>
      <c r="W10907">
        <v>74.947372436523438</v>
      </c>
    </row>
    <row r="10908" spans="1:23" x14ac:dyDescent="0.25">
      <c r="A10908" t="s">
        <v>89</v>
      </c>
      <c r="B10908" t="s">
        <v>101</v>
      </c>
      <c r="C10908" t="s">
        <v>40</v>
      </c>
      <c r="D10908" t="s">
        <v>40</v>
      </c>
      <c r="E10908" t="s">
        <v>119</v>
      </c>
      <c r="F10908">
        <v>11</v>
      </c>
      <c r="G10908">
        <v>33.904933929443359</v>
      </c>
      <c r="H10908">
        <v>34.382591247558594</v>
      </c>
      <c r="I10908">
        <v>-0.47765779495239258</v>
      </c>
      <c r="J10908">
        <v>-1.408815011382103E-2</v>
      </c>
      <c r="K10908">
        <v>-0.6252097487449646</v>
      </c>
      <c r="L10908">
        <v>-0.53803485631942749</v>
      </c>
      <c r="M10908">
        <v>-0.47765779495239258</v>
      </c>
      <c r="N10908">
        <v>-0.41728073358535767</v>
      </c>
      <c r="O10908">
        <v>-0.33010584115982056</v>
      </c>
      <c r="P10908">
        <v>-0.6670386791229248</v>
      </c>
      <c r="Q10908">
        <v>-0.28827691078186035</v>
      </c>
      <c r="R10908">
        <v>876</v>
      </c>
      <c r="S10908">
        <v>1.3256162391304616E-2</v>
      </c>
      <c r="T10908">
        <v>0.11513540893793106</v>
      </c>
      <c r="U10908">
        <v>78.378135681152344</v>
      </c>
      <c r="V10908">
        <v>99.021484375</v>
      </c>
      <c r="W10908">
        <v>79.20379638671875</v>
      </c>
    </row>
    <row r="10909" spans="1:23" x14ac:dyDescent="0.25">
      <c r="A10909" t="s">
        <v>89</v>
      </c>
      <c r="B10909" t="s">
        <v>101</v>
      </c>
      <c r="C10909" t="s">
        <v>40</v>
      </c>
      <c r="D10909" t="s">
        <v>40</v>
      </c>
      <c r="E10909" t="s">
        <v>119</v>
      </c>
      <c r="F10909">
        <v>12</v>
      </c>
      <c r="G10909">
        <v>34.597866058349609</v>
      </c>
      <c r="H10909">
        <v>34.653865814208984</v>
      </c>
      <c r="I10909">
        <v>-5.6002955883741379E-2</v>
      </c>
      <c r="J10909">
        <v>-1.6186824068427086E-3</v>
      </c>
      <c r="K10909">
        <v>-0.2035241574048996</v>
      </c>
      <c r="L10909">
        <v>-0.11636743694543839</v>
      </c>
      <c r="M10909">
        <v>-5.6002955883741379E-2</v>
      </c>
      <c r="N10909">
        <v>4.3615270406007767E-3</v>
      </c>
      <c r="O10909">
        <v>9.1518253087997437E-2</v>
      </c>
      <c r="P10909">
        <v>-0.2453443706035614</v>
      </c>
      <c r="Q10909">
        <v>0.13333846628665924</v>
      </c>
      <c r="R10909">
        <v>876</v>
      </c>
      <c r="S10909">
        <v>1.325063685442629E-2</v>
      </c>
      <c r="T10909">
        <v>0.11511141061782837</v>
      </c>
      <c r="U10909">
        <v>78.378135681152344</v>
      </c>
      <c r="V10909">
        <v>99.021484375</v>
      </c>
      <c r="W10909">
        <v>83.450401306152344</v>
      </c>
    </row>
    <row r="10910" spans="1:23" x14ac:dyDescent="0.25">
      <c r="A10910" t="s">
        <v>89</v>
      </c>
      <c r="B10910" t="s">
        <v>101</v>
      </c>
      <c r="C10910" t="s">
        <v>40</v>
      </c>
      <c r="D10910" t="s">
        <v>40</v>
      </c>
      <c r="E10910" t="s">
        <v>119</v>
      </c>
      <c r="F10910">
        <v>13</v>
      </c>
      <c r="G10910">
        <v>34.964996337890625</v>
      </c>
      <c r="H10910">
        <v>34.981765747070313</v>
      </c>
      <c r="I10910">
        <v>-1.677231676876545E-2</v>
      </c>
      <c r="J10910">
        <v>-4.7968878061510623E-4</v>
      </c>
      <c r="K10910">
        <v>-0.16338784992694855</v>
      </c>
      <c r="L10910">
        <v>-7.6766207814216614E-2</v>
      </c>
      <c r="M10910">
        <v>-1.677231676876545E-2</v>
      </c>
      <c r="N10910">
        <v>4.3221570551395416E-2</v>
      </c>
      <c r="O10910">
        <v>0.12984322011470795</v>
      </c>
      <c r="P10910">
        <v>-0.20495131611824036</v>
      </c>
      <c r="Q10910">
        <v>0.17140668630599976</v>
      </c>
      <c r="R10910">
        <v>876</v>
      </c>
      <c r="S10910">
        <v>1.3088437246211448E-2</v>
      </c>
      <c r="T10910">
        <v>0.11440470814704895</v>
      </c>
      <c r="U10910">
        <v>78.378135681152344</v>
      </c>
      <c r="V10910">
        <v>99.021484375</v>
      </c>
      <c r="W10910">
        <v>87.027885437011719</v>
      </c>
    </row>
    <row r="10911" spans="1:23" x14ac:dyDescent="0.25">
      <c r="A10911" t="s">
        <v>89</v>
      </c>
      <c r="B10911" t="s">
        <v>101</v>
      </c>
      <c r="C10911" t="s">
        <v>40</v>
      </c>
      <c r="D10911" t="s">
        <v>40</v>
      </c>
      <c r="E10911" t="s">
        <v>119</v>
      </c>
      <c r="F10911">
        <v>14</v>
      </c>
      <c r="G10911">
        <v>35.687816619873047</v>
      </c>
      <c r="H10911">
        <v>35.828220367431641</v>
      </c>
      <c r="I10911">
        <v>-0.14040447771549225</v>
      </c>
      <c r="J10911">
        <v>-3.9342413656413555E-3</v>
      </c>
      <c r="K10911">
        <v>-0.28859749436378479</v>
      </c>
      <c r="L10911">
        <v>-0.20104385912418365</v>
      </c>
      <c r="M10911">
        <v>-0.14040447771549225</v>
      </c>
      <c r="N10911">
        <v>-7.9765103757381439E-2</v>
      </c>
      <c r="O10911">
        <v>7.7885300852358341E-3</v>
      </c>
      <c r="P10911">
        <v>-0.33060812950134277</v>
      </c>
      <c r="Q10911">
        <v>4.979918897151947E-2</v>
      </c>
      <c r="R10911">
        <v>876</v>
      </c>
      <c r="S10911">
        <v>1.3371596281480658E-2</v>
      </c>
      <c r="T10911">
        <v>0.11563561856746674</v>
      </c>
      <c r="U10911">
        <v>78.378135681152344</v>
      </c>
      <c r="V10911">
        <v>99.021484375</v>
      </c>
      <c r="W10911">
        <v>89.177032470703125</v>
      </c>
    </row>
    <row r="10912" spans="1:23" x14ac:dyDescent="0.25">
      <c r="A10912" t="s">
        <v>89</v>
      </c>
      <c r="B10912" t="s">
        <v>101</v>
      </c>
      <c r="C10912" t="s">
        <v>40</v>
      </c>
      <c r="D10912" t="s">
        <v>40</v>
      </c>
      <c r="E10912" t="s">
        <v>119</v>
      </c>
      <c r="F10912">
        <v>15</v>
      </c>
      <c r="G10912">
        <v>35.268161773681641</v>
      </c>
      <c r="H10912">
        <v>34.9478759765625</v>
      </c>
      <c r="I10912">
        <v>0.32028630375862122</v>
      </c>
      <c r="J10912">
        <v>9.0814568102359772E-3</v>
      </c>
      <c r="K10912">
        <v>0.17644503712654114</v>
      </c>
      <c r="L10912">
        <v>0.2614276111125946</v>
      </c>
      <c r="M10912">
        <v>0.32028630375862122</v>
      </c>
      <c r="N10912">
        <v>0.37914499640464783</v>
      </c>
      <c r="O10912">
        <v>0.46412757039070129</v>
      </c>
      <c r="P10912">
        <v>0.13566802442073822</v>
      </c>
      <c r="Q10912">
        <v>0.50490456819534302</v>
      </c>
      <c r="R10912">
        <v>876</v>
      </c>
      <c r="S10912">
        <v>1.2597804569974835E-2</v>
      </c>
      <c r="T10912">
        <v>0.11223994195461273</v>
      </c>
      <c r="U10912">
        <v>78.378135681152344</v>
      </c>
      <c r="V10912">
        <v>99.021484375</v>
      </c>
      <c r="W10912">
        <v>90.679359436035156</v>
      </c>
    </row>
    <row r="10913" spans="1:23" x14ac:dyDescent="0.25">
      <c r="A10913" t="s">
        <v>89</v>
      </c>
      <c r="B10913" t="s">
        <v>101</v>
      </c>
      <c r="C10913" t="s">
        <v>40</v>
      </c>
      <c r="D10913" t="s">
        <v>40</v>
      </c>
      <c r="E10913" t="s">
        <v>119</v>
      </c>
      <c r="F10913">
        <v>16</v>
      </c>
      <c r="G10913">
        <v>33.936473846435547</v>
      </c>
      <c r="H10913">
        <v>33.544010162353516</v>
      </c>
      <c r="I10913">
        <v>0.39246347546577454</v>
      </c>
      <c r="J10913">
        <v>1.1564650572836399E-2</v>
      </c>
      <c r="K10913">
        <v>0.2603009045124054</v>
      </c>
      <c r="L10913">
        <v>0.33838361501693726</v>
      </c>
      <c r="M10913">
        <v>0.39246347546577454</v>
      </c>
      <c r="N10913">
        <v>0.44654333591461182</v>
      </c>
      <c r="O10913">
        <v>0.52462607622146606</v>
      </c>
      <c r="P10913">
        <v>0.22283463180065155</v>
      </c>
      <c r="Q10913">
        <v>0.56209230422973633</v>
      </c>
      <c r="R10913">
        <v>876</v>
      </c>
      <c r="S10913">
        <v>1.0635180225911312E-2</v>
      </c>
      <c r="T10913">
        <v>0.10312701016664505</v>
      </c>
      <c r="U10913">
        <v>78.378135681152344</v>
      </c>
      <c r="V10913">
        <v>99.021484375</v>
      </c>
      <c r="W10913">
        <v>92.362701416015625</v>
      </c>
    </row>
    <row r="10914" spans="1:23" x14ac:dyDescent="0.25">
      <c r="A10914" t="s">
        <v>89</v>
      </c>
      <c r="B10914" t="s">
        <v>101</v>
      </c>
      <c r="C10914" t="s">
        <v>40</v>
      </c>
      <c r="D10914" t="s">
        <v>40</v>
      </c>
      <c r="E10914" t="s">
        <v>119</v>
      </c>
      <c r="F10914">
        <v>17</v>
      </c>
      <c r="G10914">
        <v>31.843114852905273</v>
      </c>
      <c r="H10914">
        <v>31.338565826416016</v>
      </c>
      <c r="I10914">
        <v>0.50454974174499512</v>
      </c>
      <c r="J10914">
        <v>1.5844861045479774E-2</v>
      </c>
      <c r="K10914">
        <v>0.38514494895935059</v>
      </c>
      <c r="L10914">
        <v>0.45569026470184326</v>
      </c>
      <c r="M10914">
        <v>0.50454974174499512</v>
      </c>
      <c r="N10914">
        <v>0.55340921878814697</v>
      </c>
      <c r="O10914">
        <v>0.62395453453063965</v>
      </c>
      <c r="P10914">
        <v>0.3512953519821167</v>
      </c>
      <c r="Q10914">
        <v>0.65780413150787354</v>
      </c>
      <c r="R10914">
        <v>876</v>
      </c>
      <c r="S10914">
        <v>8.6810324782506942E-3</v>
      </c>
      <c r="T10914">
        <v>9.3172058463096619E-2</v>
      </c>
      <c r="U10914">
        <v>78.378135681152344</v>
      </c>
      <c r="V10914">
        <v>99.021484375</v>
      </c>
      <c r="W10914">
        <v>92.857688903808594</v>
      </c>
    </row>
    <row r="10915" spans="1:23" x14ac:dyDescent="0.25">
      <c r="A10915" t="s">
        <v>89</v>
      </c>
      <c r="B10915" t="s">
        <v>101</v>
      </c>
      <c r="C10915" t="s">
        <v>40</v>
      </c>
      <c r="D10915" t="s">
        <v>40</v>
      </c>
      <c r="E10915" t="s">
        <v>119</v>
      </c>
      <c r="F10915">
        <v>18</v>
      </c>
      <c r="G10915">
        <v>29.165134429931641</v>
      </c>
      <c r="H10915">
        <v>28.797861099243164</v>
      </c>
      <c r="I10915">
        <v>0.36727386713027954</v>
      </c>
      <c r="J10915">
        <v>1.259290799498558E-2</v>
      </c>
      <c r="K10915">
        <v>0.26020336151123047</v>
      </c>
      <c r="L10915">
        <v>0.32346147298812866</v>
      </c>
      <c r="M10915">
        <v>0.36727386713027954</v>
      </c>
      <c r="N10915">
        <v>0.41108626127243042</v>
      </c>
      <c r="O10915">
        <v>0.47434437274932861</v>
      </c>
      <c r="P10915">
        <v>0.22985036671161652</v>
      </c>
      <c r="Q10915">
        <v>0.50469738245010376</v>
      </c>
      <c r="R10915">
        <v>876</v>
      </c>
      <c r="S10915">
        <v>6.9801939314700356E-3</v>
      </c>
      <c r="T10915">
        <v>8.3547554910182953E-2</v>
      </c>
      <c r="U10915">
        <v>78.378135681152344</v>
      </c>
      <c r="V10915">
        <v>99.021484375</v>
      </c>
      <c r="W10915">
        <v>92.742835998535156</v>
      </c>
    </row>
    <row r="10916" spans="1:23" x14ac:dyDescent="0.25">
      <c r="A10916" t="s">
        <v>89</v>
      </c>
      <c r="B10916" t="s">
        <v>101</v>
      </c>
      <c r="C10916" t="s">
        <v>40</v>
      </c>
      <c r="D10916" t="s">
        <v>40</v>
      </c>
      <c r="E10916" t="s">
        <v>119</v>
      </c>
      <c r="F10916">
        <v>19</v>
      </c>
      <c r="G10916">
        <v>26.205513000488281</v>
      </c>
      <c r="H10916">
        <v>25.875125885009766</v>
      </c>
      <c r="I10916">
        <v>0.33038845658302307</v>
      </c>
      <c r="J10916">
        <v>1.2607593089342117E-2</v>
      </c>
      <c r="K10916">
        <v>0.22976166009902954</v>
      </c>
      <c r="L10916">
        <v>0.28921279311180115</v>
      </c>
      <c r="M10916">
        <v>0.33038845658302307</v>
      </c>
      <c r="N10916">
        <v>0.371564120054245</v>
      </c>
      <c r="O10916">
        <v>0.4310152530670166</v>
      </c>
      <c r="P10916">
        <v>0.20123536884784698</v>
      </c>
      <c r="Q10916">
        <v>0.45954152941703796</v>
      </c>
      <c r="R10916">
        <v>876</v>
      </c>
      <c r="S10916">
        <v>6.1653120046290533E-3</v>
      </c>
      <c r="T10916">
        <v>7.851950079202652E-2</v>
      </c>
      <c r="U10916">
        <v>78.378135681152344</v>
      </c>
      <c r="V10916">
        <v>99.021484375</v>
      </c>
      <c r="W10916">
        <v>92.024879455566406</v>
      </c>
    </row>
    <row r="10917" spans="1:23" x14ac:dyDescent="0.25">
      <c r="A10917" t="s">
        <v>89</v>
      </c>
      <c r="B10917" t="s">
        <v>101</v>
      </c>
      <c r="C10917" t="s">
        <v>40</v>
      </c>
      <c r="D10917" t="s">
        <v>40</v>
      </c>
      <c r="E10917" t="s">
        <v>119</v>
      </c>
      <c r="F10917">
        <v>20</v>
      </c>
      <c r="G10917">
        <v>25.149093627929688</v>
      </c>
      <c r="H10917">
        <v>24.748504638671875</v>
      </c>
      <c r="I10917">
        <v>0.40058779716491699</v>
      </c>
      <c r="J10917">
        <v>1.5928518027067184E-2</v>
      </c>
      <c r="K10917">
        <v>0.30323910713195801</v>
      </c>
      <c r="L10917">
        <v>0.36075350642204285</v>
      </c>
      <c r="M10917">
        <v>0.40058779716491699</v>
      </c>
      <c r="N10917">
        <v>0.44042208790779114</v>
      </c>
      <c r="O10917">
        <v>0.49793648719787598</v>
      </c>
      <c r="P10917">
        <v>0.27564212679862976</v>
      </c>
      <c r="Q10917">
        <v>0.52553349733352661</v>
      </c>
      <c r="R10917">
        <v>876</v>
      </c>
      <c r="S10917">
        <v>5.7701619950379368E-3</v>
      </c>
      <c r="T10917">
        <v>7.5961582362651825E-2</v>
      </c>
      <c r="U10917">
        <v>78.378135681152344</v>
      </c>
      <c r="V10917">
        <v>99.021484375</v>
      </c>
      <c r="W10917">
        <v>89.986778259277344</v>
      </c>
    </row>
    <row r="10918" spans="1:23" x14ac:dyDescent="0.25">
      <c r="A10918" t="s">
        <v>89</v>
      </c>
      <c r="B10918" t="s">
        <v>101</v>
      </c>
      <c r="C10918" t="s">
        <v>40</v>
      </c>
      <c r="D10918" t="s">
        <v>40</v>
      </c>
      <c r="E10918" t="s">
        <v>119</v>
      </c>
      <c r="F10918">
        <v>21</v>
      </c>
      <c r="G10918">
        <v>24.438154220581055</v>
      </c>
      <c r="H10918">
        <v>24.066337585449219</v>
      </c>
      <c r="I10918">
        <v>0.37181594967842102</v>
      </c>
      <c r="J10918">
        <v>1.5214568004012108E-2</v>
      </c>
      <c r="K10918">
        <v>0.27680465579032898</v>
      </c>
      <c r="L10918">
        <v>0.33293810486793518</v>
      </c>
      <c r="M10918">
        <v>0.37181594967842102</v>
      </c>
      <c r="N10918">
        <v>0.41069379448890686</v>
      </c>
      <c r="O10918">
        <v>0.46682724356651306</v>
      </c>
      <c r="P10918">
        <v>0.24987030029296875</v>
      </c>
      <c r="Q10918">
        <v>0.49376159906387329</v>
      </c>
      <c r="R10918">
        <v>876</v>
      </c>
      <c r="S10918">
        <v>5.4963978397353785E-3</v>
      </c>
      <c r="T10918">
        <v>7.4137695133686066E-2</v>
      </c>
      <c r="U10918">
        <v>78.378135681152344</v>
      </c>
      <c r="V10918">
        <v>99.021484375</v>
      </c>
      <c r="W10918">
        <v>86.550331115722656</v>
      </c>
    </row>
    <row r="10919" spans="1:23" x14ac:dyDescent="0.25">
      <c r="A10919" t="s">
        <v>89</v>
      </c>
      <c r="B10919" t="s">
        <v>101</v>
      </c>
      <c r="C10919" t="s">
        <v>40</v>
      </c>
      <c r="D10919" t="s">
        <v>40</v>
      </c>
      <c r="E10919" t="s">
        <v>119</v>
      </c>
      <c r="F10919">
        <v>22</v>
      </c>
      <c r="G10919">
        <v>22.673921585083008</v>
      </c>
      <c r="H10919">
        <v>22.283088684082031</v>
      </c>
      <c r="I10919">
        <v>0.3908325731754303</v>
      </c>
      <c r="J10919">
        <v>1.7237097024917603E-2</v>
      </c>
      <c r="K10919">
        <v>0.29960078001022339</v>
      </c>
      <c r="L10919">
        <v>0.35350126028060913</v>
      </c>
      <c r="M10919">
        <v>0.3908325731754303</v>
      </c>
      <c r="N10919">
        <v>0.42816388607025146</v>
      </c>
      <c r="O10919">
        <v>0.48206436634063721</v>
      </c>
      <c r="P10919">
        <v>0.27373781800270081</v>
      </c>
      <c r="Q10919">
        <v>0.5079272985458374</v>
      </c>
      <c r="R10919">
        <v>876</v>
      </c>
      <c r="S10919">
        <v>5.0678102444943196E-3</v>
      </c>
      <c r="T10919">
        <v>7.1188554167747498E-2</v>
      </c>
      <c r="U10919">
        <v>78.378135681152344</v>
      </c>
      <c r="V10919">
        <v>99.021484375</v>
      </c>
      <c r="W10919">
        <v>83.362464904785156</v>
      </c>
    </row>
    <row r="10920" spans="1:23" x14ac:dyDescent="0.25">
      <c r="A10920" t="s">
        <v>89</v>
      </c>
      <c r="B10920" t="s">
        <v>101</v>
      </c>
      <c r="C10920" t="s">
        <v>40</v>
      </c>
      <c r="D10920" t="s">
        <v>40</v>
      </c>
      <c r="E10920" t="s">
        <v>119</v>
      </c>
      <c r="F10920">
        <v>23</v>
      </c>
      <c r="G10920">
        <v>20.831033706665039</v>
      </c>
      <c r="H10920">
        <v>20.708263397216797</v>
      </c>
      <c r="I10920">
        <v>0.12277087569236755</v>
      </c>
      <c r="J10920">
        <v>5.89365279302001E-3</v>
      </c>
      <c r="K10920">
        <v>3.8112755864858627E-2</v>
      </c>
      <c r="L10920">
        <v>8.812946081161499E-2</v>
      </c>
      <c r="M10920">
        <v>0.12277087569236755</v>
      </c>
      <c r="N10920">
        <v>0.15741229057312012</v>
      </c>
      <c r="O10920">
        <v>0.20742899179458618</v>
      </c>
      <c r="P10920">
        <v>1.4113353565335274E-2</v>
      </c>
      <c r="Q10920">
        <v>0.23142839968204498</v>
      </c>
      <c r="R10920">
        <v>876</v>
      </c>
      <c r="S10920">
        <v>4.363802413309692E-3</v>
      </c>
      <c r="T10920">
        <v>6.6059082746505737E-2</v>
      </c>
      <c r="U10920">
        <v>78.378135681152344</v>
      </c>
      <c r="V10920">
        <v>99.021484375</v>
      </c>
      <c r="W10920">
        <v>80.962203979492187</v>
      </c>
    </row>
    <row r="10921" spans="1:23" x14ac:dyDescent="0.25">
      <c r="A10921" t="s">
        <v>89</v>
      </c>
      <c r="B10921" t="s">
        <v>101</v>
      </c>
      <c r="C10921" t="s">
        <v>40</v>
      </c>
      <c r="D10921" t="s">
        <v>40</v>
      </c>
      <c r="E10921" t="s">
        <v>119</v>
      </c>
      <c r="F10921">
        <v>24</v>
      </c>
      <c r="G10921">
        <v>19.03532600402832</v>
      </c>
      <c r="H10921">
        <v>18.909809112548828</v>
      </c>
      <c r="I10921">
        <v>0.12551547586917877</v>
      </c>
      <c r="J10921">
        <v>6.5938178449869156E-3</v>
      </c>
      <c r="K10921">
        <v>3.8587674498558044E-2</v>
      </c>
      <c r="L10921">
        <v>8.9945323765277863E-2</v>
      </c>
      <c r="M10921">
        <v>0.12551547586917877</v>
      </c>
      <c r="N10921">
        <v>0.16108562052249908</v>
      </c>
      <c r="O10921">
        <v>0.2124432772397995</v>
      </c>
      <c r="P10921">
        <v>1.3944852165877819E-2</v>
      </c>
      <c r="Q10921">
        <v>0.23708610236644745</v>
      </c>
      <c r="R10921">
        <v>876</v>
      </c>
      <c r="S10921">
        <v>4.6009255871851118E-3</v>
      </c>
      <c r="T10921">
        <v>6.7830123007297516E-2</v>
      </c>
      <c r="U10921">
        <v>78.378135681152344</v>
      </c>
      <c r="V10921">
        <v>99.021484375</v>
      </c>
      <c r="W10921">
        <v>79.067520141601562</v>
      </c>
    </row>
    <row r="10922" spans="1:23" x14ac:dyDescent="0.25">
      <c r="A10922" t="s">
        <v>89</v>
      </c>
      <c r="B10922" t="s">
        <v>101</v>
      </c>
      <c r="C10922" t="s">
        <v>40</v>
      </c>
      <c r="D10922" t="s">
        <v>40</v>
      </c>
      <c r="E10922" t="s">
        <v>120</v>
      </c>
      <c r="F10922">
        <v>1</v>
      </c>
      <c r="G10922">
        <v>18.654170989990234</v>
      </c>
      <c r="H10922">
        <v>19.256748199462891</v>
      </c>
      <c r="I10922">
        <v>-0.60257798433303833</v>
      </c>
      <c r="J10922">
        <v>-3.2302588224411011E-2</v>
      </c>
      <c r="K10922">
        <v>-0.76649707555770874</v>
      </c>
      <c r="L10922">
        <v>-0.66965234279632568</v>
      </c>
      <c r="M10922">
        <v>-0.60257798433303833</v>
      </c>
      <c r="N10922">
        <v>-0.53550362586975098</v>
      </c>
      <c r="O10922">
        <v>-0.43865889310836792</v>
      </c>
      <c r="P10922">
        <v>-0.81296586990356445</v>
      </c>
      <c r="Q10922">
        <v>-0.39219012856483459</v>
      </c>
      <c r="R10922">
        <v>875</v>
      </c>
      <c r="S10922">
        <v>1.63601340636923E-2</v>
      </c>
      <c r="T10922">
        <v>0.12790673971176147</v>
      </c>
      <c r="U10922">
        <v>85.723876953125</v>
      </c>
      <c r="V10922">
        <v>101.70000457763672</v>
      </c>
      <c r="W10922">
        <v>78.520362854003906</v>
      </c>
    </row>
    <row r="10923" spans="1:23" x14ac:dyDescent="0.25">
      <c r="A10923" t="s">
        <v>89</v>
      </c>
      <c r="B10923" t="s">
        <v>101</v>
      </c>
      <c r="C10923" t="s">
        <v>40</v>
      </c>
      <c r="D10923" t="s">
        <v>40</v>
      </c>
      <c r="E10923" t="s">
        <v>120</v>
      </c>
      <c r="F10923">
        <v>2</v>
      </c>
      <c r="G10923">
        <v>17.695516586303711</v>
      </c>
      <c r="H10923">
        <v>18.125331878662109</v>
      </c>
      <c r="I10923">
        <v>-0.42981690168380737</v>
      </c>
      <c r="J10923">
        <v>-2.4289593100547791E-2</v>
      </c>
      <c r="K10923">
        <v>-0.5835871696472168</v>
      </c>
      <c r="L10923">
        <v>-0.49273842573165894</v>
      </c>
      <c r="M10923">
        <v>-0.42981690168380737</v>
      </c>
      <c r="N10923">
        <v>-0.36689537763595581</v>
      </c>
      <c r="O10923">
        <v>-0.27604666352272034</v>
      </c>
      <c r="P10923">
        <v>-0.6271788477897644</v>
      </c>
      <c r="Q10923">
        <v>-0.23245494067668915</v>
      </c>
      <c r="R10923">
        <v>875</v>
      </c>
      <c r="S10923">
        <v>1.4397013318448393E-2</v>
      </c>
      <c r="T10923">
        <v>0.11998755484819412</v>
      </c>
      <c r="U10923">
        <v>85.723876953125</v>
      </c>
      <c r="V10923">
        <v>101.70000457763672</v>
      </c>
      <c r="W10923">
        <v>77.31951904296875</v>
      </c>
    </row>
    <row r="10924" spans="1:23" x14ac:dyDescent="0.25">
      <c r="A10924" t="s">
        <v>89</v>
      </c>
      <c r="B10924" t="s">
        <v>101</v>
      </c>
      <c r="C10924" t="s">
        <v>40</v>
      </c>
      <c r="D10924" t="s">
        <v>40</v>
      </c>
      <c r="E10924" t="s">
        <v>120</v>
      </c>
      <c r="F10924">
        <v>3</v>
      </c>
      <c r="G10924">
        <v>17.29173469543457</v>
      </c>
      <c r="H10924">
        <v>17.655059814453125</v>
      </c>
      <c r="I10924">
        <v>-0.36332547664642334</v>
      </c>
      <c r="J10924">
        <v>-2.1011510863900185E-2</v>
      </c>
      <c r="K10924">
        <v>-0.51195192337036133</v>
      </c>
      <c r="L10924">
        <v>-0.42414221167564392</v>
      </c>
      <c r="M10924">
        <v>-0.36332547664642334</v>
      </c>
      <c r="N10924">
        <v>-0.30250874161720276</v>
      </c>
      <c r="O10924">
        <v>-0.21469900012016296</v>
      </c>
      <c r="P10924">
        <v>-0.55408549308776855</v>
      </c>
      <c r="Q10924">
        <v>-0.17256546020507813</v>
      </c>
      <c r="R10924">
        <v>875</v>
      </c>
      <c r="S10924">
        <v>1.344993448104731E-2</v>
      </c>
      <c r="T10924">
        <v>0.11597385257482529</v>
      </c>
      <c r="U10924">
        <v>85.723876953125</v>
      </c>
      <c r="V10924">
        <v>101.70000457763672</v>
      </c>
      <c r="W10924">
        <v>76.543075561523438</v>
      </c>
    </row>
    <row r="10925" spans="1:23" x14ac:dyDescent="0.25">
      <c r="A10925" t="s">
        <v>89</v>
      </c>
      <c r="B10925" t="s">
        <v>101</v>
      </c>
      <c r="C10925" t="s">
        <v>40</v>
      </c>
      <c r="D10925" t="s">
        <v>40</v>
      </c>
      <c r="E10925" t="s">
        <v>120</v>
      </c>
      <c r="F10925">
        <v>4</v>
      </c>
      <c r="G10925">
        <v>17.226144790649414</v>
      </c>
      <c r="H10925">
        <v>17.791040420532227</v>
      </c>
      <c r="I10925">
        <v>-0.5648958683013916</v>
      </c>
      <c r="J10925">
        <v>-3.2792937010526657E-2</v>
      </c>
      <c r="K10925">
        <v>-0.71362560987472534</v>
      </c>
      <c r="L10925">
        <v>-0.62575489282608032</v>
      </c>
      <c r="M10925">
        <v>-0.5648958683013916</v>
      </c>
      <c r="N10925">
        <v>-0.50403684377670288</v>
      </c>
      <c r="O10925">
        <v>-0.41616609692573547</v>
      </c>
      <c r="P10925">
        <v>-0.75578844547271729</v>
      </c>
      <c r="Q10925">
        <v>-0.37400329113006592</v>
      </c>
      <c r="R10925">
        <v>875</v>
      </c>
      <c r="S10925">
        <v>1.3468636050852079E-2</v>
      </c>
      <c r="T10925">
        <v>0.11605445295572281</v>
      </c>
      <c r="U10925">
        <v>85.723876953125</v>
      </c>
      <c r="V10925">
        <v>101.70000457763672</v>
      </c>
      <c r="W10925">
        <v>75.281204223632813</v>
      </c>
    </row>
    <row r="10926" spans="1:23" x14ac:dyDescent="0.25">
      <c r="A10926" t="s">
        <v>89</v>
      </c>
      <c r="B10926" t="s">
        <v>101</v>
      </c>
      <c r="C10926" t="s">
        <v>40</v>
      </c>
      <c r="D10926" t="s">
        <v>40</v>
      </c>
      <c r="E10926" t="s">
        <v>120</v>
      </c>
      <c r="F10926">
        <v>5</v>
      </c>
      <c r="G10926">
        <v>18.26025390625</v>
      </c>
      <c r="H10926">
        <v>18.951694488525391</v>
      </c>
      <c r="I10926">
        <v>-0.69143921136856079</v>
      </c>
      <c r="J10926">
        <v>-3.7865806370973587E-2</v>
      </c>
      <c r="K10926">
        <v>-0.84775972366333008</v>
      </c>
      <c r="L10926">
        <v>-0.75540429353713989</v>
      </c>
      <c r="M10926">
        <v>-0.69143921136856079</v>
      </c>
      <c r="N10926">
        <v>-0.62747412919998169</v>
      </c>
      <c r="O10926">
        <v>-0.5351186990737915</v>
      </c>
      <c r="P10926">
        <v>-0.89207440614700317</v>
      </c>
      <c r="Q10926">
        <v>-0.49080401659011841</v>
      </c>
      <c r="R10926">
        <v>875</v>
      </c>
      <c r="S10926">
        <v>1.4878517927319701E-2</v>
      </c>
      <c r="T10926">
        <v>0.12197753041982651</v>
      </c>
      <c r="U10926">
        <v>85.723876953125</v>
      </c>
      <c r="V10926">
        <v>101.70000457763672</v>
      </c>
      <c r="W10926">
        <v>75.027664184570312</v>
      </c>
    </row>
    <row r="10927" spans="1:23" x14ac:dyDescent="0.25">
      <c r="A10927" t="s">
        <v>89</v>
      </c>
      <c r="B10927" t="s">
        <v>101</v>
      </c>
      <c r="C10927" t="s">
        <v>40</v>
      </c>
      <c r="D10927" t="s">
        <v>40</v>
      </c>
      <c r="E10927" t="s">
        <v>120</v>
      </c>
      <c r="F10927">
        <v>6</v>
      </c>
      <c r="G10927">
        <v>21.219390869140625</v>
      </c>
      <c r="H10927">
        <v>21.790302276611328</v>
      </c>
      <c r="I10927">
        <v>-0.57091104984283447</v>
      </c>
      <c r="J10927">
        <v>-2.6905156672000885E-2</v>
      </c>
      <c r="K10927">
        <v>-0.72836661338806152</v>
      </c>
      <c r="L10927">
        <v>-0.63534057140350342</v>
      </c>
      <c r="M10927">
        <v>-0.57091104984283447</v>
      </c>
      <c r="N10927">
        <v>-0.50648152828216553</v>
      </c>
      <c r="O10927">
        <v>-0.41345551609992981</v>
      </c>
      <c r="P10927">
        <v>-0.77300304174423218</v>
      </c>
      <c r="Q10927">
        <v>-0.36881905794143677</v>
      </c>
      <c r="R10927">
        <v>875</v>
      </c>
      <c r="S10927">
        <v>1.5095368552777766E-2</v>
      </c>
      <c r="T10927">
        <v>0.12286321073770523</v>
      </c>
      <c r="U10927">
        <v>85.723876953125</v>
      </c>
      <c r="V10927">
        <v>101.70000457763672</v>
      </c>
      <c r="W10927">
        <v>73.435592651367188</v>
      </c>
    </row>
    <row r="10928" spans="1:23" x14ac:dyDescent="0.25">
      <c r="A10928" t="s">
        <v>89</v>
      </c>
      <c r="B10928" t="s">
        <v>101</v>
      </c>
      <c r="C10928" t="s">
        <v>40</v>
      </c>
      <c r="D10928" t="s">
        <v>40</v>
      </c>
      <c r="E10928" t="s">
        <v>120</v>
      </c>
      <c r="F10928">
        <v>7</v>
      </c>
      <c r="G10928">
        <v>25.485580444335938</v>
      </c>
      <c r="H10928">
        <v>26.340242385864258</v>
      </c>
      <c r="I10928">
        <v>-0.85466116666793823</v>
      </c>
      <c r="J10928">
        <v>-3.3535085618495941E-2</v>
      </c>
      <c r="K10928">
        <v>-1.0249768495559692</v>
      </c>
      <c r="L10928">
        <v>-0.92435294389724731</v>
      </c>
      <c r="M10928">
        <v>-0.85466116666793823</v>
      </c>
      <c r="N10928">
        <v>-0.78496938943862915</v>
      </c>
      <c r="O10928">
        <v>-0.68434548377990723</v>
      </c>
      <c r="P10928">
        <v>-1.0732589960098267</v>
      </c>
      <c r="Q10928">
        <v>-0.63606339693069458</v>
      </c>
      <c r="R10928">
        <v>875</v>
      </c>
      <c r="S10928">
        <v>1.7661883125624778E-2</v>
      </c>
      <c r="T10928">
        <v>0.13289801776409149</v>
      </c>
      <c r="U10928">
        <v>85.723876953125</v>
      </c>
      <c r="V10928">
        <v>101.70000457763672</v>
      </c>
      <c r="W10928">
        <v>72.212150573730469</v>
      </c>
    </row>
    <row r="10929" spans="1:23" x14ac:dyDescent="0.25">
      <c r="A10929" t="s">
        <v>89</v>
      </c>
      <c r="B10929" t="s">
        <v>101</v>
      </c>
      <c r="C10929" t="s">
        <v>40</v>
      </c>
      <c r="D10929" t="s">
        <v>40</v>
      </c>
      <c r="E10929" t="s">
        <v>120</v>
      </c>
      <c r="F10929">
        <v>8</v>
      </c>
      <c r="G10929">
        <v>29.699943542480469</v>
      </c>
      <c r="H10929">
        <v>31.159019470214844</v>
      </c>
      <c r="I10929">
        <v>-1.4590754508972168</v>
      </c>
      <c r="J10929">
        <v>-4.9127213656902313E-2</v>
      </c>
      <c r="K10929">
        <v>-1.6489593982696533</v>
      </c>
      <c r="L10929">
        <v>-1.5367743968963623</v>
      </c>
      <c r="M10929">
        <v>-1.4590754508972168</v>
      </c>
      <c r="N10929">
        <v>-1.3813765048980713</v>
      </c>
      <c r="O10929">
        <v>-1.2691915035247803</v>
      </c>
      <c r="P10929">
        <v>-1.7027888298034668</v>
      </c>
      <c r="Q10929">
        <v>-1.2153620719909668</v>
      </c>
      <c r="R10929">
        <v>875</v>
      </c>
      <c r="S10929">
        <v>2.1953521478243809E-2</v>
      </c>
      <c r="T10929">
        <v>0.1481672078371048</v>
      </c>
      <c r="U10929">
        <v>85.723876953125</v>
      </c>
      <c r="V10929">
        <v>101.70000457763672</v>
      </c>
      <c r="W10929">
        <v>72.151008605957031</v>
      </c>
    </row>
    <row r="10930" spans="1:23" x14ac:dyDescent="0.25">
      <c r="A10930" t="s">
        <v>89</v>
      </c>
      <c r="B10930" t="s">
        <v>101</v>
      </c>
      <c r="C10930" t="s">
        <v>40</v>
      </c>
      <c r="D10930" t="s">
        <v>40</v>
      </c>
      <c r="E10930" t="s">
        <v>120</v>
      </c>
      <c r="F10930">
        <v>9</v>
      </c>
      <c r="G10930">
        <v>33.840965270996094</v>
      </c>
      <c r="H10930">
        <v>35.872093200683594</v>
      </c>
      <c r="I10930">
        <v>-2.0311295986175537</v>
      </c>
      <c r="J10930">
        <v>-6.0019847005605698E-2</v>
      </c>
      <c r="K10930">
        <v>-2.2348928451538086</v>
      </c>
      <c r="L10930">
        <v>-2.1145079135894775</v>
      </c>
      <c r="M10930">
        <v>-2.0311295986175537</v>
      </c>
      <c r="N10930">
        <v>-1.9477512836456299</v>
      </c>
      <c r="O10930">
        <v>-1.8273663520812988</v>
      </c>
      <c r="P10930">
        <v>-2.2926568984985352</v>
      </c>
      <c r="Q10930">
        <v>-1.7696022987365723</v>
      </c>
      <c r="R10930">
        <v>875</v>
      </c>
      <c r="S10930">
        <v>2.5280154760034756E-2</v>
      </c>
      <c r="T10930">
        <v>0.15899734199047089</v>
      </c>
      <c r="U10930">
        <v>85.723876953125</v>
      </c>
      <c r="V10930">
        <v>101.70000457763672</v>
      </c>
      <c r="W10930">
        <v>74.897377014160156</v>
      </c>
    </row>
    <row r="10931" spans="1:23" x14ac:dyDescent="0.25">
      <c r="A10931" t="s">
        <v>89</v>
      </c>
      <c r="B10931" t="s">
        <v>101</v>
      </c>
      <c r="C10931" t="s">
        <v>40</v>
      </c>
      <c r="D10931" t="s">
        <v>40</v>
      </c>
      <c r="E10931" t="s">
        <v>120</v>
      </c>
      <c r="F10931">
        <v>10</v>
      </c>
      <c r="G10931">
        <v>36.011936187744141</v>
      </c>
      <c r="H10931">
        <v>38.3642578125</v>
      </c>
      <c r="I10931">
        <v>-2.3523197174072266</v>
      </c>
      <c r="J10931">
        <v>-6.5320558845996857E-2</v>
      </c>
      <c r="K10931">
        <v>-2.5574541091918945</v>
      </c>
      <c r="L10931">
        <v>-2.4362590312957764</v>
      </c>
      <c r="M10931">
        <v>-2.3523197174072266</v>
      </c>
      <c r="N10931">
        <v>-2.2683804035186768</v>
      </c>
      <c r="O10931">
        <v>-2.1471853256225586</v>
      </c>
      <c r="P10931">
        <v>-2.6156070232391357</v>
      </c>
      <c r="Q10931">
        <v>-2.0890324115753174</v>
      </c>
      <c r="R10931">
        <v>875</v>
      </c>
      <c r="S10931">
        <v>2.5621537349608481E-2</v>
      </c>
      <c r="T10931">
        <v>0.16006729006767273</v>
      </c>
      <c r="U10931">
        <v>85.723876953125</v>
      </c>
      <c r="V10931">
        <v>101.70000457763672</v>
      </c>
      <c r="W10931">
        <v>80.315994262695312</v>
      </c>
    </row>
    <row r="10932" spans="1:23" x14ac:dyDescent="0.25">
      <c r="A10932" t="s">
        <v>89</v>
      </c>
      <c r="B10932" t="s">
        <v>101</v>
      </c>
      <c r="C10932" t="s">
        <v>40</v>
      </c>
      <c r="D10932" t="s">
        <v>40</v>
      </c>
      <c r="E10932" t="s">
        <v>120</v>
      </c>
      <c r="F10932">
        <v>11</v>
      </c>
      <c r="G10932">
        <v>37.71221923828125</v>
      </c>
      <c r="H10932">
        <v>40.182094573974609</v>
      </c>
      <c r="I10932">
        <v>-2.4698781967163086</v>
      </c>
      <c r="J10932">
        <v>-6.5492786467075348E-2</v>
      </c>
      <c r="K10932">
        <v>-2.6827788352966309</v>
      </c>
      <c r="L10932">
        <v>-2.5569953918457031</v>
      </c>
      <c r="M10932">
        <v>-2.4698781967163086</v>
      </c>
      <c r="N10932">
        <v>-2.3827610015869141</v>
      </c>
      <c r="O10932">
        <v>-2.2569775581359863</v>
      </c>
      <c r="P10932">
        <v>-2.7431330680847168</v>
      </c>
      <c r="Q10932">
        <v>-2.1966233253479004</v>
      </c>
      <c r="R10932">
        <v>875</v>
      </c>
      <c r="S10932">
        <v>2.7598233353304247E-2</v>
      </c>
      <c r="T10932">
        <v>0.16612716019153595</v>
      </c>
      <c r="U10932">
        <v>85.723876953125</v>
      </c>
      <c r="V10932">
        <v>101.70000457763672</v>
      </c>
      <c r="W10932">
        <v>86.142562866210937</v>
      </c>
    </row>
    <row r="10933" spans="1:23" x14ac:dyDescent="0.25">
      <c r="A10933" t="s">
        <v>89</v>
      </c>
      <c r="B10933" t="s">
        <v>101</v>
      </c>
      <c r="C10933" t="s">
        <v>40</v>
      </c>
      <c r="D10933" t="s">
        <v>40</v>
      </c>
      <c r="E10933" t="s">
        <v>120</v>
      </c>
      <c r="F10933">
        <v>12</v>
      </c>
      <c r="G10933">
        <v>38.782001495361328</v>
      </c>
      <c r="H10933">
        <v>41.443729400634766</v>
      </c>
      <c r="I10933">
        <v>-2.6617281436920166</v>
      </c>
      <c r="J10933">
        <v>-6.8633079528808594E-2</v>
      </c>
      <c r="K10933">
        <v>-2.8620090484619141</v>
      </c>
      <c r="L10933">
        <v>-2.7436814308166504</v>
      </c>
      <c r="M10933">
        <v>-2.6617281436920166</v>
      </c>
      <c r="N10933">
        <v>-2.5797748565673828</v>
      </c>
      <c r="O10933">
        <v>-2.4614472389221191</v>
      </c>
      <c r="P10933">
        <v>-2.9187858104705811</v>
      </c>
      <c r="Q10933">
        <v>-2.4046704769134521</v>
      </c>
      <c r="R10933">
        <v>875</v>
      </c>
      <c r="S10933">
        <v>2.4423432503969167E-2</v>
      </c>
      <c r="T10933">
        <v>0.15627998113632202</v>
      </c>
      <c r="U10933">
        <v>85.723876953125</v>
      </c>
      <c r="V10933">
        <v>101.70000457763672</v>
      </c>
      <c r="W10933">
        <v>89.875053405761719</v>
      </c>
    </row>
    <row r="10934" spans="1:23" x14ac:dyDescent="0.25">
      <c r="A10934" t="s">
        <v>89</v>
      </c>
      <c r="B10934" t="s">
        <v>101</v>
      </c>
      <c r="C10934" t="s">
        <v>40</v>
      </c>
      <c r="D10934" t="s">
        <v>40</v>
      </c>
      <c r="E10934" t="s">
        <v>120</v>
      </c>
      <c r="F10934">
        <v>13</v>
      </c>
      <c r="G10934">
        <v>39.144199371337891</v>
      </c>
      <c r="H10934">
        <v>41.453929901123047</v>
      </c>
      <c r="I10934">
        <v>-2.3097333908081055</v>
      </c>
      <c r="J10934">
        <v>-5.9005763381719589E-2</v>
      </c>
      <c r="K10934">
        <v>-2.5065772533416748</v>
      </c>
      <c r="L10934">
        <v>-2.3902802467346191</v>
      </c>
      <c r="M10934">
        <v>-2.3097333908081055</v>
      </c>
      <c r="N10934">
        <v>-2.2291865348815918</v>
      </c>
      <c r="O10934">
        <v>-2.1128895282745361</v>
      </c>
      <c r="P10934">
        <v>-2.5623795986175537</v>
      </c>
      <c r="Q10934">
        <v>-2.0570871829986572</v>
      </c>
      <c r="R10934">
        <v>875</v>
      </c>
      <c r="S10934">
        <v>2.3592357997004321E-2</v>
      </c>
      <c r="T10934">
        <v>0.15359804034233093</v>
      </c>
      <c r="U10934">
        <v>85.723876953125</v>
      </c>
      <c r="V10934">
        <v>101.70000457763672</v>
      </c>
      <c r="W10934">
        <v>92.673454284667969</v>
      </c>
    </row>
    <row r="10935" spans="1:23" x14ac:dyDescent="0.25">
      <c r="A10935" t="s">
        <v>89</v>
      </c>
      <c r="B10935" t="s">
        <v>101</v>
      </c>
      <c r="C10935" t="s">
        <v>40</v>
      </c>
      <c r="D10935" t="s">
        <v>40</v>
      </c>
      <c r="E10935" t="s">
        <v>120</v>
      </c>
      <c r="F10935">
        <v>14</v>
      </c>
      <c r="G10935">
        <v>39.940010070800781</v>
      </c>
      <c r="H10935">
        <v>42.042636871337891</v>
      </c>
      <c r="I10935">
        <v>-2.1026260852813721</v>
      </c>
      <c r="J10935">
        <v>-5.2644606679677963E-2</v>
      </c>
      <c r="K10935">
        <v>-2.3153855800628662</v>
      </c>
      <c r="L10935">
        <v>-2.189685583114624</v>
      </c>
      <c r="M10935">
        <v>-2.1026260852813721</v>
      </c>
      <c r="N10935">
        <v>-2.0155665874481201</v>
      </c>
      <c r="O10935">
        <v>-1.8898664712905884</v>
      </c>
      <c r="P10935">
        <v>-2.3756999969482422</v>
      </c>
      <c r="Q10935">
        <v>-1.8295520544052124</v>
      </c>
      <c r="R10935">
        <v>875</v>
      </c>
      <c r="S10935">
        <v>2.7561712197660349E-2</v>
      </c>
      <c r="T10935">
        <v>0.16601720452308655</v>
      </c>
      <c r="U10935">
        <v>85.723876953125</v>
      </c>
      <c r="V10935">
        <v>101.70000457763672</v>
      </c>
      <c r="W10935">
        <v>95.411552429199219</v>
      </c>
    </row>
    <row r="10936" spans="1:23" x14ac:dyDescent="0.25">
      <c r="A10936" t="s">
        <v>89</v>
      </c>
      <c r="B10936" t="s">
        <v>101</v>
      </c>
      <c r="C10936" t="s">
        <v>40</v>
      </c>
      <c r="D10936" t="s">
        <v>40</v>
      </c>
      <c r="E10936" t="s">
        <v>120</v>
      </c>
      <c r="F10936">
        <v>15</v>
      </c>
      <c r="G10936">
        <v>39.332923889160156</v>
      </c>
      <c r="H10936">
        <v>40.318668365478516</v>
      </c>
      <c r="I10936">
        <v>-0.98574614524841309</v>
      </c>
      <c r="J10936">
        <v>-2.5061603635549545E-2</v>
      </c>
      <c r="K10936">
        <v>-1.1888881921768188</v>
      </c>
      <c r="L10936">
        <v>-1.0688701868057251</v>
      </c>
      <c r="M10936">
        <v>-0.98574614524841309</v>
      </c>
      <c r="N10936">
        <v>-0.9026220440864563</v>
      </c>
      <c r="O10936">
        <v>-0.78260403871536255</v>
      </c>
      <c r="P10936">
        <v>-1.2464761734008789</v>
      </c>
      <c r="Q10936">
        <v>-0.72501605749130249</v>
      </c>
      <c r="R10936">
        <v>875</v>
      </c>
      <c r="S10936">
        <v>2.5126251370722663E-2</v>
      </c>
      <c r="T10936">
        <v>0.15851262211799622</v>
      </c>
      <c r="U10936">
        <v>85.723876953125</v>
      </c>
      <c r="V10936">
        <v>101.70000457763672</v>
      </c>
      <c r="W10936">
        <v>96.659721374511719</v>
      </c>
    </row>
    <row r="10937" spans="1:23" x14ac:dyDescent="0.25">
      <c r="A10937" t="s">
        <v>89</v>
      </c>
      <c r="B10937" t="s">
        <v>101</v>
      </c>
      <c r="C10937" t="s">
        <v>40</v>
      </c>
      <c r="D10937" t="s">
        <v>40</v>
      </c>
      <c r="E10937" t="s">
        <v>120</v>
      </c>
      <c r="F10937">
        <v>16</v>
      </c>
      <c r="G10937">
        <v>37.163909912109375</v>
      </c>
      <c r="H10937">
        <v>37.576408386230469</v>
      </c>
      <c r="I10937">
        <v>-0.41249921917915344</v>
      </c>
      <c r="J10937">
        <v>-1.1099456809461117E-2</v>
      </c>
      <c r="K10937">
        <v>-0.60468727350234985</v>
      </c>
      <c r="L10937">
        <v>-0.49114102125167847</v>
      </c>
      <c r="M10937">
        <v>-0.41249921917915344</v>
      </c>
      <c r="N10937">
        <v>-0.33385741710662842</v>
      </c>
      <c r="O10937">
        <v>-0.22031114995479584</v>
      </c>
      <c r="P10937">
        <v>-0.65916997194290161</v>
      </c>
      <c r="Q10937">
        <v>-0.16582849621772766</v>
      </c>
      <c r="R10937">
        <v>875</v>
      </c>
      <c r="S10937">
        <v>2.2489546857702658E-2</v>
      </c>
      <c r="T10937">
        <v>0.14996515214443207</v>
      </c>
      <c r="U10937">
        <v>85.723876953125</v>
      </c>
      <c r="V10937">
        <v>101.70000457763672</v>
      </c>
      <c r="W10937">
        <v>97.068077087402344</v>
      </c>
    </row>
    <row r="10938" spans="1:23" x14ac:dyDescent="0.25">
      <c r="A10938" t="s">
        <v>89</v>
      </c>
      <c r="B10938" t="s">
        <v>101</v>
      </c>
      <c r="C10938" t="s">
        <v>40</v>
      </c>
      <c r="D10938" t="s">
        <v>40</v>
      </c>
      <c r="E10938" t="s">
        <v>120</v>
      </c>
      <c r="F10938">
        <v>17</v>
      </c>
      <c r="G10938">
        <v>34.144046783447266</v>
      </c>
      <c r="H10938">
        <v>34.135826110839844</v>
      </c>
      <c r="I10938">
        <v>8.2215126603841782E-3</v>
      </c>
      <c r="J10938">
        <v>2.40789056988433E-4</v>
      </c>
      <c r="K10938">
        <v>-0.16772642731666565</v>
      </c>
      <c r="L10938">
        <v>-6.3774958252906799E-2</v>
      </c>
      <c r="M10938">
        <v>8.2215126603841782E-3</v>
      </c>
      <c r="N10938">
        <v>8.0217979848384857E-2</v>
      </c>
      <c r="O10938">
        <v>0.1841694563627243</v>
      </c>
      <c r="P10938">
        <v>-0.21760521829128265</v>
      </c>
      <c r="Q10938">
        <v>0.23404824733734131</v>
      </c>
      <c r="R10938">
        <v>875</v>
      </c>
      <c r="S10938">
        <v>1.8849342214197984E-2</v>
      </c>
      <c r="T10938">
        <v>0.13729290664196014</v>
      </c>
      <c r="U10938">
        <v>85.723876953125</v>
      </c>
      <c r="V10938">
        <v>101.70000457763672</v>
      </c>
      <c r="W10938">
        <v>96.12860107421875</v>
      </c>
    </row>
    <row r="10939" spans="1:23" x14ac:dyDescent="0.25">
      <c r="A10939" t="s">
        <v>89</v>
      </c>
      <c r="B10939" t="s">
        <v>101</v>
      </c>
      <c r="C10939" t="s">
        <v>40</v>
      </c>
      <c r="D10939" t="s">
        <v>40</v>
      </c>
      <c r="E10939" t="s">
        <v>120</v>
      </c>
      <c r="F10939">
        <v>18</v>
      </c>
      <c r="G10939">
        <v>31.466386795043945</v>
      </c>
      <c r="H10939">
        <v>31.683399200439453</v>
      </c>
      <c r="I10939">
        <v>-0.21701151132583618</v>
      </c>
      <c r="J10939">
        <v>-6.8966136313974857E-3</v>
      </c>
      <c r="K10939">
        <v>-0.38202306628227234</v>
      </c>
      <c r="L10939">
        <v>-0.28453290462493896</v>
      </c>
      <c r="M10939">
        <v>-0.21701151132583618</v>
      </c>
      <c r="N10939">
        <v>-0.14949013292789459</v>
      </c>
      <c r="O10939">
        <v>-5.199996754527092E-2</v>
      </c>
      <c r="P10939">
        <v>-0.42880153656005859</v>
      </c>
      <c r="Q10939">
        <v>-5.221489816904068E-3</v>
      </c>
      <c r="R10939">
        <v>875</v>
      </c>
      <c r="S10939">
        <v>1.6578929122810004E-2</v>
      </c>
      <c r="T10939">
        <v>0.12875919044017792</v>
      </c>
      <c r="U10939">
        <v>85.723876953125</v>
      </c>
      <c r="V10939">
        <v>101.70000457763672</v>
      </c>
      <c r="W10939">
        <v>94.475799560546875</v>
      </c>
    </row>
    <row r="10940" spans="1:23" x14ac:dyDescent="0.25">
      <c r="A10940" t="s">
        <v>89</v>
      </c>
      <c r="B10940" t="s">
        <v>101</v>
      </c>
      <c r="C10940" t="s">
        <v>40</v>
      </c>
      <c r="D10940" t="s">
        <v>40</v>
      </c>
      <c r="E10940" t="s">
        <v>120</v>
      </c>
      <c r="F10940">
        <v>19</v>
      </c>
      <c r="G10940">
        <v>28.602693557739258</v>
      </c>
      <c r="H10940">
        <v>29.056076049804687</v>
      </c>
      <c r="I10940">
        <v>-0.4533819854259491</v>
      </c>
      <c r="J10940">
        <v>-1.585102453827858E-2</v>
      </c>
      <c r="K10940">
        <v>-0.61331099271774292</v>
      </c>
      <c r="L10940">
        <v>-0.51882362365722656</v>
      </c>
      <c r="M10940">
        <v>-0.4533819854259491</v>
      </c>
      <c r="N10940">
        <v>-0.38794031739234924</v>
      </c>
      <c r="O10940">
        <v>-0.29345297813415527</v>
      </c>
      <c r="P10940">
        <v>-0.65864866971969604</v>
      </c>
      <c r="Q10940">
        <v>-0.24811531603336334</v>
      </c>
      <c r="R10940">
        <v>875</v>
      </c>
      <c r="S10940">
        <v>1.5573361782422745E-2</v>
      </c>
      <c r="T10940">
        <v>0.12479327619075775</v>
      </c>
      <c r="U10940">
        <v>85.723876953125</v>
      </c>
      <c r="V10940">
        <v>101.70000457763672</v>
      </c>
      <c r="W10940">
        <v>94.296279907226562</v>
      </c>
    </row>
    <row r="10941" spans="1:23" x14ac:dyDescent="0.25">
      <c r="A10941" t="s">
        <v>89</v>
      </c>
      <c r="B10941" t="s">
        <v>101</v>
      </c>
      <c r="C10941" t="s">
        <v>40</v>
      </c>
      <c r="D10941" t="s">
        <v>40</v>
      </c>
      <c r="E10941" t="s">
        <v>120</v>
      </c>
      <c r="F10941">
        <v>20</v>
      </c>
      <c r="G10941">
        <v>28.120100021362305</v>
      </c>
      <c r="H10941">
        <v>28.64654541015625</v>
      </c>
      <c r="I10941">
        <v>-0.52644616365432739</v>
      </c>
      <c r="J10941">
        <v>-1.872134767472744E-2</v>
      </c>
      <c r="K10941">
        <v>-0.68488895893096924</v>
      </c>
      <c r="L10941">
        <v>-0.59127968549728394</v>
      </c>
      <c r="M10941">
        <v>-0.52644616365432739</v>
      </c>
      <c r="N10941">
        <v>-0.46161264181137085</v>
      </c>
      <c r="O10941">
        <v>-0.36800336837768555</v>
      </c>
      <c r="P10941">
        <v>-0.72980529069900513</v>
      </c>
      <c r="Q10941">
        <v>-0.32308703660964966</v>
      </c>
      <c r="R10941">
        <v>875</v>
      </c>
      <c r="S10941">
        <v>1.528526171285649E-2</v>
      </c>
      <c r="T10941">
        <v>0.12363357841968536</v>
      </c>
      <c r="U10941">
        <v>85.723876953125</v>
      </c>
      <c r="V10941">
        <v>101.70000457763672</v>
      </c>
      <c r="W10941">
        <v>93.884269714355469</v>
      </c>
    </row>
    <row r="10942" spans="1:23" x14ac:dyDescent="0.25">
      <c r="A10942" t="s">
        <v>89</v>
      </c>
      <c r="B10942" t="s">
        <v>101</v>
      </c>
      <c r="C10942" t="s">
        <v>40</v>
      </c>
      <c r="D10942" t="s">
        <v>40</v>
      </c>
      <c r="E10942" t="s">
        <v>120</v>
      </c>
      <c r="F10942">
        <v>21</v>
      </c>
      <c r="G10942">
        <v>26.354700088500977</v>
      </c>
      <c r="H10942">
        <v>26.886703491210937</v>
      </c>
      <c r="I10942">
        <v>-0.53200435638427734</v>
      </c>
      <c r="J10942">
        <v>-2.0186318084597588E-2</v>
      </c>
      <c r="K10942">
        <v>-0.70613545179367065</v>
      </c>
      <c r="L10942">
        <v>-0.60325735807418823</v>
      </c>
      <c r="M10942">
        <v>-0.53200435638427734</v>
      </c>
      <c r="N10942">
        <v>-0.46075132489204407</v>
      </c>
      <c r="O10942">
        <v>-0.35787326097488403</v>
      </c>
      <c r="P10942">
        <v>-0.75549918413162231</v>
      </c>
      <c r="Q10942">
        <v>-0.30850952863693237</v>
      </c>
      <c r="R10942">
        <v>875</v>
      </c>
      <c r="S10942">
        <v>1.8462072737648549E-2</v>
      </c>
      <c r="T10942">
        <v>0.13587521016597748</v>
      </c>
      <c r="U10942">
        <v>85.723876953125</v>
      </c>
      <c r="V10942">
        <v>101.70000457763672</v>
      </c>
      <c r="W10942">
        <v>91.9451904296875</v>
      </c>
    </row>
    <row r="10943" spans="1:23" x14ac:dyDescent="0.25">
      <c r="A10943" t="s">
        <v>89</v>
      </c>
      <c r="B10943" t="s">
        <v>101</v>
      </c>
      <c r="C10943" t="s">
        <v>40</v>
      </c>
      <c r="D10943" t="s">
        <v>40</v>
      </c>
      <c r="E10943" t="s">
        <v>120</v>
      </c>
      <c r="F10943">
        <v>22</v>
      </c>
      <c r="G10943">
        <v>24.053764343261719</v>
      </c>
      <c r="H10943">
        <v>24.831985473632813</v>
      </c>
      <c r="I10943">
        <v>-0.77822130918502808</v>
      </c>
      <c r="J10943">
        <v>-3.2353408634662628E-2</v>
      </c>
      <c r="K10943">
        <v>-0.94146966934204102</v>
      </c>
      <c r="L10943">
        <v>-0.84502118825912476</v>
      </c>
      <c r="M10943">
        <v>-0.77822130918502808</v>
      </c>
      <c r="N10943">
        <v>-0.7114214301109314</v>
      </c>
      <c r="O10943">
        <v>-0.61497294902801514</v>
      </c>
      <c r="P10943">
        <v>-0.98774832487106323</v>
      </c>
      <c r="Q10943">
        <v>-0.56869429349899292</v>
      </c>
      <c r="R10943">
        <v>875</v>
      </c>
      <c r="S10943">
        <v>1.622652199136021E-2</v>
      </c>
      <c r="T10943">
        <v>0.12738336622714996</v>
      </c>
      <c r="U10943">
        <v>85.723876953125</v>
      </c>
      <c r="V10943">
        <v>101.70000457763672</v>
      </c>
      <c r="W10943">
        <v>88.788505554199219</v>
      </c>
    </row>
    <row r="10944" spans="1:23" x14ac:dyDescent="0.25">
      <c r="A10944" t="s">
        <v>89</v>
      </c>
      <c r="B10944" t="s">
        <v>101</v>
      </c>
      <c r="C10944" t="s">
        <v>40</v>
      </c>
      <c r="D10944" t="s">
        <v>40</v>
      </c>
      <c r="E10944" t="s">
        <v>120</v>
      </c>
      <c r="F10944">
        <v>23</v>
      </c>
      <c r="G10944">
        <v>22.09648323059082</v>
      </c>
      <c r="H10944">
        <v>22.932302474975586</v>
      </c>
      <c r="I10944">
        <v>-0.83581894636154175</v>
      </c>
      <c r="J10944">
        <v>-3.7825882434844971E-2</v>
      </c>
      <c r="K10944">
        <v>-0.99142837524414063</v>
      </c>
      <c r="L10944">
        <v>-0.89949309825897217</v>
      </c>
      <c r="M10944">
        <v>-0.83581894636154175</v>
      </c>
      <c r="N10944">
        <v>-0.77214479446411133</v>
      </c>
      <c r="O10944">
        <v>-0.68020951747894287</v>
      </c>
      <c r="P10944">
        <v>-1.0355415344238281</v>
      </c>
      <c r="Q10944">
        <v>-0.63609635829925537</v>
      </c>
      <c r="R10944">
        <v>875</v>
      </c>
      <c r="S10944">
        <v>1.4743472217095877E-2</v>
      </c>
      <c r="T10944">
        <v>0.12142270058393478</v>
      </c>
      <c r="U10944">
        <v>85.723876953125</v>
      </c>
      <c r="V10944">
        <v>101.70000457763672</v>
      </c>
      <c r="W10944">
        <v>86.210868835449219</v>
      </c>
    </row>
    <row r="10945" spans="1:23" x14ac:dyDescent="0.25">
      <c r="A10945" t="s">
        <v>89</v>
      </c>
      <c r="B10945" t="s">
        <v>101</v>
      </c>
      <c r="C10945" t="s">
        <v>40</v>
      </c>
      <c r="D10945" t="s">
        <v>40</v>
      </c>
      <c r="E10945" t="s">
        <v>120</v>
      </c>
      <c r="F10945">
        <v>24</v>
      </c>
      <c r="G10945">
        <v>20.079349517822266</v>
      </c>
      <c r="H10945">
        <v>20.694625854492188</v>
      </c>
      <c r="I10945">
        <v>-0.61527639627456665</v>
      </c>
      <c r="J10945">
        <v>-3.0642246827483177E-2</v>
      </c>
      <c r="K10945">
        <v>-0.7647395133972168</v>
      </c>
      <c r="L10945">
        <v>-0.67643547058105469</v>
      </c>
      <c r="M10945">
        <v>-0.61527639627456665</v>
      </c>
      <c r="N10945">
        <v>-0.55411732196807861</v>
      </c>
      <c r="O10945">
        <v>-0.4658132791519165</v>
      </c>
      <c r="P10945">
        <v>-0.8071102499961853</v>
      </c>
      <c r="Q10945">
        <v>-0.42344257235527039</v>
      </c>
      <c r="R10945">
        <v>875</v>
      </c>
      <c r="S10945">
        <v>1.360178420174224E-2</v>
      </c>
      <c r="T10945">
        <v>0.11662668734788895</v>
      </c>
      <c r="U10945">
        <v>85.723876953125</v>
      </c>
      <c r="V10945">
        <v>101.70000457763672</v>
      </c>
      <c r="W10945">
        <v>84.731521606445313</v>
      </c>
    </row>
    <row r="10946" spans="1:23" x14ac:dyDescent="0.25">
      <c r="A10946" t="s">
        <v>89</v>
      </c>
      <c r="B10946" t="s">
        <v>101</v>
      </c>
      <c r="C10946" t="s">
        <v>40</v>
      </c>
      <c r="D10946" t="s">
        <v>40</v>
      </c>
      <c r="E10946" t="s">
        <v>121</v>
      </c>
      <c r="F10946">
        <v>1</v>
      </c>
      <c r="G10946">
        <v>18.666366577148437</v>
      </c>
      <c r="H10946">
        <v>19.325803756713867</v>
      </c>
      <c r="I10946">
        <v>-0.65943664312362671</v>
      </c>
      <c r="J10946">
        <v>-3.5327531397342682E-2</v>
      </c>
      <c r="K10946">
        <v>-0.81166690587997437</v>
      </c>
      <c r="L10946">
        <v>-0.72172802686691284</v>
      </c>
      <c r="M10946">
        <v>-0.65943664312362671</v>
      </c>
      <c r="N10946">
        <v>-0.59714525938034058</v>
      </c>
      <c r="O10946">
        <v>-0.50720638036727905</v>
      </c>
      <c r="P10946">
        <v>-0.85482209920883179</v>
      </c>
      <c r="Q10946">
        <v>-0.46405118703842163</v>
      </c>
      <c r="R10946">
        <v>875</v>
      </c>
      <c r="S10946">
        <v>1.4110096027882213E-2</v>
      </c>
      <c r="T10946">
        <v>0.11878592520952225</v>
      </c>
      <c r="U10946">
        <v>85.058624267578125</v>
      </c>
      <c r="V10946">
        <v>100.96750640869141</v>
      </c>
      <c r="W10946">
        <v>83.088958740234375</v>
      </c>
    </row>
    <row r="10947" spans="1:23" x14ac:dyDescent="0.25">
      <c r="A10947" t="s">
        <v>89</v>
      </c>
      <c r="B10947" t="s">
        <v>101</v>
      </c>
      <c r="C10947" t="s">
        <v>40</v>
      </c>
      <c r="D10947" t="s">
        <v>40</v>
      </c>
      <c r="E10947" t="s">
        <v>121</v>
      </c>
      <c r="F10947">
        <v>2</v>
      </c>
      <c r="G10947">
        <v>17.701717376708984</v>
      </c>
      <c r="H10947">
        <v>18.144802093505859</v>
      </c>
      <c r="I10947">
        <v>-0.4430834949016571</v>
      </c>
      <c r="J10947">
        <v>-2.5030536577105522E-2</v>
      </c>
      <c r="K10947">
        <v>-0.58193099498748779</v>
      </c>
      <c r="L10947">
        <v>-0.499898761510849</v>
      </c>
      <c r="M10947">
        <v>-0.4430834949016571</v>
      </c>
      <c r="N10947">
        <v>-0.38626822829246521</v>
      </c>
      <c r="O10947">
        <v>-0.3042360246181488</v>
      </c>
      <c r="P10947">
        <v>-0.62129229307174683</v>
      </c>
      <c r="Q10947">
        <v>-0.264874666929245</v>
      </c>
      <c r="R10947">
        <v>875</v>
      </c>
      <c r="S10947">
        <v>1.1738263276859728E-2</v>
      </c>
      <c r="T10947">
        <v>0.10834326595067978</v>
      </c>
      <c r="U10947">
        <v>85.058624267578125</v>
      </c>
      <c r="V10947">
        <v>100.96750640869141</v>
      </c>
      <c r="W10947">
        <v>80.440986633300781</v>
      </c>
    </row>
    <row r="10948" spans="1:23" x14ac:dyDescent="0.25">
      <c r="A10948" t="s">
        <v>89</v>
      </c>
      <c r="B10948" t="s">
        <v>101</v>
      </c>
      <c r="C10948" t="s">
        <v>40</v>
      </c>
      <c r="D10948" t="s">
        <v>40</v>
      </c>
      <c r="E10948" t="s">
        <v>121</v>
      </c>
      <c r="F10948">
        <v>3</v>
      </c>
      <c r="G10948">
        <v>17.261213302612305</v>
      </c>
      <c r="H10948">
        <v>18.053651809692383</v>
      </c>
      <c r="I10948">
        <v>-0.7924385666847229</v>
      </c>
      <c r="J10948">
        <v>-4.5908626168966293E-2</v>
      </c>
      <c r="K10948">
        <v>-0.92619830369949341</v>
      </c>
      <c r="L10948">
        <v>-0.84717196226119995</v>
      </c>
      <c r="M10948">
        <v>-0.7924385666847229</v>
      </c>
      <c r="N10948">
        <v>-0.73770517110824585</v>
      </c>
      <c r="O10948">
        <v>-0.65867882966995239</v>
      </c>
      <c r="P10948">
        <v>-0.96411728858947754</v>
      </c>
      <c r="Q10948">
        <v>-0.62075984477996826</v>
      </c>
      <c r="R10948">
        <v>875</v>
      </c>
      <c r="S10948">
        <v>1.0893777681184824E-2</v>
      </c>
      <c r="T10948">
        <v>0.1043732613325119</v>
      </c>
      <c r="U10948">
        <v>85.058624267578125</v>
      </c>
      <c r="V10948">
        <v>100.96750640869141</v>
      </c>
      <c r="W10948">
        <v>78.808258056640625</v>
      </c>
    </row>
    <row r="10949" spans="1:23" x14ac:dyDescent="0.25">
      <c r="A10949" t="s">
        <v>89</v>
      </c>
      <c r="B10949" t="s">
        <v>101</v>
      </c>
      <c r="C10949" t="s">
        <v>40</v>
      </c>
      <c r="D10949" t="s">
        <v>40</v>
      </c>
      <c r="E10949" t="s">
        <v>121</v>
      </c>
      <c r="F10949">
        <v>4</v>
      </c>
      <c r="G10949">
        <v>17.244577407836914</v>
      </c>
      <c r="H10949">
        <v>17.976144790649414</v>
      </c>
      <c r="I10949">
        <v>-0.73156845569610596</v>
      </c>
      <c r="J10949">
        <v>-4.2423103004693985E-2</v>
      </c>
      <c r="K10949">
        <v>-0.86227637529373169</v>
      </c>
      <c r="L10949">
        <v>-0.7850530743598938</v>
      </c>
      <c r="M10949">
        <v>-0.73156845569610596</v>
      </c>
      <c r="N10949">
        <v>-0.67808383703231812</v>
      </c>
      <c r="O10949">
        <v>-0.60086053609848022</v>
      </c>
      <c r="P10949">
        <v>-0.8993302583694458</v>
      </c>
      <c r="Q10949">
        <v>-0.56380665302276611</v>
      </c>
      <c r="R10949">
        <v>875</v>
      </c>
      <c r="S10949">
        <v>1.0402353604367642E-2</v>
      </c>
      <c r="T10949">
        <v>0.1019919291138649</v>
      </c>
      <c r="U10949">
        <v>85.058624267578125</v>
      </c>
      <c r="V10949">
        <v>100.96750640869141</v>
      </c>
      <c r="W10949">
        <v>77.728584289550781</v>
      </c>
    </row>
    <row r="10950" spans="1:23" x14ac:dyDescent="0.25">
      <c r="A10950" t="s">
        <v>89</v>
      </c>
      <c r="B10950" t="s">
        <v>101</v>
      </c>
      <c r="C10950" t="s">
        <v>40</v>
      </c>
      <c r="D10950" t="s">
        <v>40</v>
      </c>
      <c r="E10950" t="s">
        <v>121</v>
      </c>
      <c r="F10950">
        <v>5</v>
      </c>
      <c r="G10950">
        <v>18.269405364990234</v>
      </c>
      <c r="H10950">
        <v>19.046138763427734</v>
      </c>
      <c r="I10950">
        <v>-0.77673304080963135</v>
      </c>
      <c r="J10950">
        <v>-4.2515508830547333E-2</v>
      </c>
      <c r="K10950">
        <v>-0.90871149301528931</v>
      </c>
      <c r="L10950">
        <v>-0.83073759078979492</v>
      </c>
      <c r="M10950">
        <v>-0.77673304080963135</v>
      </c>
      <c r="N10950">
        <v>-0.72272849082946777</v>
      </c>
      <c r="O10950">
        <v>-0.64475458860397339</v>
      </c>
      <c r="P10950">
        <v>-0.9461255669593811</v>
      </c>
      <c r="Q10950">
        <v>-0.60734051465988159</v>
      </c>
      <c r="R10950">
        <v>875</v>
      </c>
      <c r="S10950">
        <v>1.0605569980031204E-2</v>
      </c>
      <c r="T10950">
        <v>0.10298334807157516</v>
      </c>
      <c r="U10950">
        <v>85.058624267578125</v>
      </c>
      <c r="V10950">
        <v>100.96750640869141</v>
      </c>
      <c r="W10950">
        <v>76.302154541015625</v>
      </c>
    </row>
    <row r="10951" spans="1:23" x14ac:dyDescent="0.25">
      <c r="A10951" t="s">
        <v>89</v>
      </c>
      <c r="B10951" t="s">
        <v>101</v>
      </c>
      <c r="C10951" t="s">
        <v>40</v>
      </c>
      <c r="D10951" t="s">
        <v>40</v>
      </c>
      <c r="E10951" t="s">
        <v>121</v>
      </c>
      <c r="F10951">
        <v>6</v>
      </c>
      <c r="G10951">
        <v>21.150871276855469</v>
      </c>
      <c r="H10951">
        <v>21.822158813476563</v>
      </c>
      <c r="I10951">
        <v>-0.67128753662109375</v>
      </c>
      <c r="J10951">
        <v>-3.1738057732582092E-2</v>
      </c>
      <c r="K10951">
        <v>-0.8078644871711731</v>
      </c>
      <c r="L10951">
        <v>-0.72717374563217163</v>
      </c>
      <c r="M10951">
        <v>-0.67128753662109375</v>
      </c>
      <c r="N10951">
        <v>-0.61540132761001587</v>
      </c>
      <c r="O10951">
        <v>-0.5347105860710144</v>
      </c>
      <c r="P10951">
        <v>-0.84658217430114746</v>
      </c>
      <c r="Q10951">
        <v>-0.49599289894104004</v>
      </c>
      <c r="R10951">
        <v>875</v>
      </c>
      <c r="S10951">
        <v>1.1357499540533889E-2</v>
      </c>
      <c r="T10951">
        <v>0.10657157003879547</v>
      </c>
      <c r="U10951">
        <v>85.058624267578125</v>
      </c>
      <c r="V10951">
        <v>100.96750640869141</v>
      </c>
      <c r="W10951">
        <v>75.250503540039063</v>
      </c>
    </row>
    <row r="10952" spans="1:23" x14ac:dyDescent="0.25">
      <c r="A10952" t="s">
        <v>89</v>
      </c>
      <c r="B10952" t="s">
        <v>101</v>
      </c>
      <c r="C10952" t="s">
        <v>40</v>
      </c>
      <c r="D10952" t="s">
        <v>40</v>
      </c>
      <c r="E10952" t="s">
        <v>121</v>
      </c>
      <c r="F10952">
        <v>7</v>
      </c>
      <c r="G10952">
        <v>25.430973052978516</v>
      </c>
      <c r="H10952">
        <v>26.409551620483398</v>
      </c>
      <c r="I10952">
        <v>-0.97857922315597534</v>
      </c>
      <c r="J10952">
        <v>-3.8479819893836975E-2</v>
      </c>
      <c r="K10952">
        <v>-1.1271499395370483</v>
      </c>
      <c r="L10952">
        <v>-1.0393731594085693</v>
      </c>
      <c r="M10952">
        <v>-0.97857922315597534</v>
      </c>
      <c r="N10952">
        <v>-0.91778528690338135</v>
      </c>
      <c r="O10952">
        <v>-0.83000850677490234</v>
      </c>
      <c r="P10952">
        <v>-1.1692676544189453</v>
      </c>
      <c r="Q10952">
        <v>-0.7878907322883606</v>
      </c>
      <c r="R10952">
        <v>875</v>
      </c>
      <c r="S10952">
        <v>1.3439849189561537E-2</v>
      </c>
      <c r="T10952">
        <v>0.11593036353588104</v>
      </c>
      <c r="U10952">
        <v>85.058624267578125</v>
      </c>
      <c r="V10952">
        <v>100.96750640869141</v>
      </c>
      <c r="W10952">
        <v>74.236167907714844</v>
      </c>
    </row>
    <row r="10953" spans="1:23" x14ac:dyDescent="0.25">
      <c r="A10953" t="s">
        <v>89</v>
      </c>
      <c r="B10953" t="s">
        <v>101</v>
      </c>
      <c r="C10953" t="s">
        <v>40</v>
      </c>
      <c r="D10953" t="s">
        <v>40</v>
      </c>
      <c r="E10953" t="s">
        <v>121</v>
      </c>
      <c r="F10953">
        <v>8</v>
      </c>
      <c r="G10953">
        <v>29.738088607788086</v>
      </c>
      <c r="H10953">
        <v>31.143028259277344</v>
      </c>
      <c r="I10953">
        <v>-1.4049398899078369</v>
      </c>
      <c r="J10953">
        <v>-4.7243785113096237E-2</v>
      </c>
      <c r="K10953">
        <v>-1.5725917816162109</v>
      </c>
      <c r="L10953">
        <v>-1.4735417366027832</v>
      </c>
      <c r="M10953">
        <v>-1.4049398899078369</v>
      </c>
      <c r="N10953">
        <v>-1.3363380432128906</v>
      </c>
      <c r="O10953">
        <v>-1.2372879981994629</v>
      </c>
      <c r="P10953">
        <v>-1.6201187372207642</v>
      </c>
      <c r="Q10953">
        <v>-1.1897610425949097</v>
      </c>
      <c r="R10953">
        <v>875</v>
      </c>
      <c r="S10953">
        <v>1.7113733650057306E-2</v>
      </c>
      <c r="T10953">
        <v>0.13081946969032288</v>
      </c>
      <c r="U10953">
        <v>85.058624267578125</v>
      </c>
      <c r="V10953">
        <v>100.96750640869141</v>
      </c>
      <c r="W10953">
        <v>73.653030395507813</v>
      </c>
    </row>
    <row r="10954" spans="1:23" x14ac:dyDescent="0.25">
      <c r="A10954" t="s">
        <v>89</v>
      </c>
      <c r="B10954" t="s">
        <v>101</v>
      </c>
      <c r="C10954" t="s">
        <v>40</v>
      </c>
      <c r="D10954" t="s">
        <v>40</v>
      </c>
      <c r="E10954" t="s">
        <v>121</v>
      </c>
      <c r="F10954">
        <v>9</v>
      </c>
      <c r="G10954">
        <v>33.830669403076172</v>
      </c>
      <c r="H10954">
        <v>35.641448974609375</v>
      </c>
      <c r="I10954">
        <v>-1.8107800483703613</v>
      </c>
      <c r="J10954">
        <v>-5.3524807095527649E-2</v>
      </c>
      <c r="K10954">
        <v>-1.9921311140060425</v>
      </c>
      <c r="L10954">
        <v>-1.884987473487854</v>
      </c>
      <c r="M10954">
        <v>-1.8107800483703613</v>
      </c>
      <c r="N10954">
        <v>-1.7365726232528687</v>
      </c>
      <c r="O10954">
        <v>-1.6294289827346802</v>
      </c>
      <c r="P10954">
        <v>-2.0435416698455811</v>
      </c>
      <c r="Q10954">
        <v>-1.5780185461044312</v>
      </c>
      <c r="R10954">
        <v>875</v>
      </c>
      <c r="S10954">
        <v>2.0024791869366121E-2</v>
      </c>
      <c r="T10954">
        <v>0.14150898158550262</v>
      </c>
      <c r="U10954">
        <v>85.058624267578125</v>
      </c>
      <c r="V10954">
        <v>100.96750640869141</v>
      </c>
      <c r="W10954">
        <v>74.37188720703125</v>
      </c>
    </row>
    <row r="10955" spans="1:23" x14ac:dyDescent="0.25">
      <c r="A10955" t="s">
        <v>89</v>
      </c>
      <c r="B10955" t="s">
        <v>101</v>
      </c>
      <c r="C10955" t="s">
        <v>40</v>
      </c>
      <c r="D10955" t="s">
        <v>40</v>
      </c>
      <c r="E10955" t="s">
        <v>121</v>
      </c>
      <c r="F10955">
        <v>10</v>
      </c>
      <c r="G10955">
        <v>35.710491180419922</v>
      </c>
      <c r="H10955">
        <v>37.624588012695313</v>
      </c>
      <c r="I10955">
        <v>-1.9140979051589966</v>
      </c>
      <c r="J10955">
        <v>-5.3600437939167023E-2</v>
      </c>
      <c r="K10955">
        <v>-2.0946390628814697</v>
      </c>
      <c r="L10955">
        <v>-1.9879739284515381</v>
      </c>
      <c r="M10955">
        <v>-1.9140979051589966</v>
      </c>
      <c r="N10955">
        <v>-1.8402218818664551</v>
      </c>
      <c r="O10955">
        <v>-1.7335567474365234</v>
      </c>
      <c r="P10955">
        <v>-2.1458199024200439</v>
      </c>
      <c r="Q10955">
        <v>-1.6823757886886597</v>
      </c>
      <c r="R10955">
        <v>875</v>
      </c>
      <c r="S10955">
        <v>1.9846339903396348E-2</v>
      </c>
      <c r="T10955">
        <v>0.14087703824043274</v>
      </c>
      <c r="U10955">
        <v>85.058624267578125</v>
      </c>
      <c r="V10955">
        <v>100.96750640869141</v>
      </c>
      <c r="W10955">
        <v>78.177215576171875</v>
      </c>
    </row>
    <row r="10956" spans="1:23" x14ac:dyDescent="0.25">
      <c r="A10956" t="s">
        <v>89</v>
      </c>
      <c r="B10956" t="s">
        <v>101</v>
      </c>
      <c r="C10956" t="s">
        <v>40</v>
      </c>
      <c r="D10956" t="s">
        <v>40</v>
      </c>
      <c r="E10956" t="s">
        <v>121</v>
      </c>
      <c r="F10956">
        <v>11</v>
      </c>
      <c r="G10956">
        <v>37.313133239746094</v>
      </c>
      <c r="H10956">
        <v>39.502902984619141</v>
      </c>
      <c r="I10956">
        <v>-2.1897671222686768</v>
      </c>
      <c r="J10956">
        <v>-5.8686230331659317E-2</v>
      </c>
      <c r="K10956">
        <v>-2.370537281036377</v>
      </c>
      <c r="L10956">
        <v>-2.2637367248535156</v>
      </c>
      <c r="M10956">
        <v>-2.1897671222686768</v>
      </c>
      <c r="N10956">
        <v>-2.1157975196838379</v>
      </c>
      <c r="O10956">
        <v>-2.0089969635009766</v>
      </c>
      <c r="P10956">
        <v>-2.4217832088470459</v>
      </c>
      <c r="Q10956">
        <v>-1.9577510356903076</v>
      </c>
      <c r="R10956">
        <v>875</v>
      </c>
      <c r="S10956">
        <v>1.98967198024258E-2</v>
      </c>
      <c r="T10956">
        <v>0.14105573296546936</v>
      </c>
      <c r="U10956">
        <v>85.058624267578125</v>
      </c>
      <c r="V10956">
        <v>100.96750640869141</v>
      </c>
      <c r="W10956">
        <v>83.533180236816406</v>
      </c>
    </row>
    <row r="10957" spans="1:23" x14ac:dyDescent="0.25">
      <c r="A10957" t="s">
        <v>89</v>
      </c>
      <c r="B10957" t="s">
        <v>101</v>
      </c>
      <c r="C10957" t="s">
        <v>40</v>
      </c>
      <c r="D10957" t="s">
        <v>40</v>
      </c>
      <c r="E10957" t="s">
        <v>121</v>
      </c>
      <c r="F10957">
        <v>12</v>
      </c>
      <c r="G10957">
        <v>38.339523315429687</v>
      </c>
      <c r="H10957">
        <v>40.597011566162109</v>
      </c>
      <c r="I10957">
        <v>-2.2574896812438965</v>
      </c>
      <c r="J10957">
        <v>-5.8881528675556183E-2</v>
      </c>
      <c r="K10957">
        <v>-2.4348032474517822</v>
      </c>
      <c r="L10957">
        <v>-2.3300449848175049</v>
      </c>
      <c r="M10957">
        <v>-2.2574896812438965</v>
      </c>
      <c r="N10957">
        <v>-2.1849343776702881</v>
      </c>
      <c r="O10957">
        <v>-2.0801761150360107</v>
      </c>
      <c r="P10957">
        <v>-2.4850690364837646</v>
      </c>
      <c r="Q10957">
        <v>-2.0299103260040283</v>
      </c>
      <c r="R10957">
        <v>875</v>
      </c>
      <c r="S10957">
        <v>1.9143059019307351E-2</v>
      </c>
      <c r="T10957">
        <v>0.13835844397544861</v>
      </c>
      <c r="U10957">
        <v>85.058624267578125</v>
      </c>
      <c r="V10957">
        <v>100.96750640869141</v>
      </c>
      <c r="W10957">
        <v>89.172653198242187</v>
      </c>
    </row>
    <row r="10958" spans="1:23" x14ac:dyDescent="0.25">
      <c r="A10958" t="s">
        <v>89</v>
      </c>
      <c r="B10958" t="s">
        <v>101</v>
      </c>
      <c r="C10958" t="s">
        <v>40</v>
      </c>
      <c r="D10958" t="s">
        <v>40</v>
      </c>
      <c r="E10958" t="s">
        <v>121</v>
      </c>
      <c r="F10958">
        <v>13</v>
      </c>
      <c r="G10958">
        <v>38.697223663330078</v>
      </c>
      <c r="H10958">
        <v>40.453437805175781</v>
      </c>
      <c r="I10958">
        <v>-1.7562165260314941</v>
      </c>
      <c r="J10958">
        <v>-4.5383527874946594E-2</v>
      </c>
      <c r="K10958">
        <v>-1.9307585954666138</v>
      </c>
      <c r="L10958">
        <v>-1.827637791633606</v>
      </c>
      <c r="M10958">
        <v>-1.7562165260314941</v>
      </c>
      <c r="N10958">
        <v>-1.6847952604293823</v>
      </c>
      <c r="O10958">
        <v>-1.5816744565963745</v>
      </c>
      <c r="P10958">
        <v>-1.9802389144897461</v>
      </c>
      <c r="Q10958">
        <v>-1.5321941375732422</v>
      </c>
      <c r="R10958">
        <v>875</v>
      </c>
      <c r="S10958">
        <v>1.8549326706242875E-2</v>
      </c>
      <c r="T10958">
        <v>0.13619591295719147</v>
      </c>
      <c r="U10958">
        <v>85.058624267578125</v>
      </c>
      <c r="V10958">
        <v>100.96750640869141</v>
      </c>
      <c r="W10958">
        <v>91.668190002441406</v>
      </c>
    </row>
    <row r="10959" spans="1:23" x14ac:dyDescent="0.25">
      <c r="A10959" t="s">
        <v>89</v>
      </c>
      <c r="B10959" t="s">
        <v>101</v>
      </c>
      <c r="C10959" t="s">
        <v>40</v>
      </c>
      <c r="D10959" t="s">
        <v>40</v>
      </c>
      <c r="E10959" t="s">
        <v>121</v>
      </c>
      <c r="F10959">
        <v>14</v>
      </c>
      <c r="G10959">
        <v>39.539596557617188</v>
      </c>
      <c r="H10959">
        <v>40.921539306640625</v>
      </c>
      <c r="I10959">
        <v>-1.3819440603256226</v>
      </c>
      <c r="J10959">
        <v>-3.4950889647006989E-2</v>
      </c>
      <c r="K10959">
        <v>-1.5628757476806641</v>
      </c>
      <c r="L10959">
        <v>-1.4559798240661621</v>
      </c>
      <c r="M10959">
        <v>-1.3819440603256226</v>
      </c>
      <c r="N10959">
        <v>-1.307908296585083</v>
      </c>
      <c r="O10959">
        <v>-1.2010123729705811</v>
      </c>
      <c r="P10959">
        <v>-1.6141674518585205</v>
      </c>
      <c r="Q10959">
        <v>-1.1497206687927246</v>
      </c>
      <c r="R10959">
        <v>875</v>
      </c>
      <c r="S10959">
        <v>1.993229132952834E-2</v>
      </c>
      <c r="T10959">
        <v>0.14118176698684692</v>
      </c>
      <c r="U10959">
        <v>85.058624267578125</v>
      </c>
      <c r="V10959">
        <v>100.96750640869141</v>
      </c>
      <c r="W10959">
        <v>93.994392395019531</v>
      </c>
    </row>
    <row r="10960" spans="1:23" x14ac:dyDescent="0.25">
      <c r="A10960" t="s">
        <v>89</v>
      </c>
      <c r="B10960" t="s">
        <v>101</v>
      </c>
      <c r="C10960" t="s">
        <v>40</v>
      </c>
      <c r="D10960" t="s">
        <v>40</v>
      </c>
      <c r="E10960" t="s">
        <v>121</v>
      </c>
      <c r="F10960">
        <v>15</v>
      </c>
      <c r="G10960">
        <v>39.034832000732422</v>
      </c>
      <c r="H10960">
        <v>39.907733917236328</v>
      </c>
      <c r="I10960">
        <v>-0.87290072441101074</v>
      </c>
      <c r="J10960">
        <v>-2.2362098097801208E-2</v>
      </c>
      <c r="K10960">
        <v>-1.0506268739700317</v>
      </c>
      <c r="L10960">
        <v>-0.94562482833862305</v>
      </c>
      <c r="M10960">
        <v>-0.87290072441101074</v>
      </c>
      <c r="N10960">
        <v>-0.80017662048339844</v>
      </c>
      <c r="O10960">
        <v>-0.69517457485198975</v>
      </c>
      <c r="P10960">
        <v>-1.101009726524353</v>
      </c>
      <c r="Q10960">
        <v>-0.64479172229766846</v>
      </c>
      <c r="R10960">
        <v>875</v>
      </c>
      <c r="S10960">
        <v>1.9232261184186861E-2</v>
      </c>
      <c r="T10960">
        <v>0.13868042826652527</v>
      </c>
      <c r="U10960">
        <v>85.058624267578125</v>
      </c>
      <c r="V10960">
        <v>100.96750640869141</v>
      </c>
      <c r="W10960">
        <v>95.628944396972656</v>
      </c>
    </row>
    <row r="10961" spans="1:23" x14ac:dyDescent="0.25">
      <c r="A10961" t="s">
        <v>89</v>
      </c>
      <c r="B10961" t="s">
        <v>101</v>
      </c>
      <c r="C10961" t="s">
        <v>40</v>
      </c>
      <c r="D10961" t="s">
        <v>40</v>
      </c>
      <c r="E10961" t="s">
        <v>121</v>
      </c>
      <c r="F10961">
        <v>16</v>
      </c>
      <c r="G10961">
        <v>37.13818359375</v>
      </c>
      <c r="H10961">
        <v>38.173549652099609</v>
      </c>
      <c r="I10961">
        <v>-1.035367488861084</v>
      </c>
      <c r="J10961">
        <v>-2.7878785505890846E-2</v>
      </c>
      <c r="K10961">
        <v>-1.2018306255340576</v>
      </c>
      <c r="L10961">
        <v>-1.1034828424453735</v>
      </c>
      <c r="M10961">
        <v>-1.035367488861084</v>
      </c>
      <c r="N10961">
        <v>-0.96725213527679443</v>
      </c>
      <c r="O10961">
        <v>-0.86890435218811035</v>
      </c>
      <c r="P10961">
        <v>-1.2490205764770508</v>
      </c>
      <c r="Q10961">
        <v>-0.82171440124511719</v>
      </c>
      <c r="R10961">
        <v>875</v>
      </c>
      <c r="S10961">
        <v>1.6871894646058871E-2</v>
      </c>
      <c r="T10961">
        <v>0.12989185750484467</v>
      </c>
      <c r="U10961">
        <v>85.058624267578125</v>
      </c>
      <c r="V10961">
        <v>100.96750640869141</v>
      </c>
      <c r="W10961">
        <v>96.698745727539063</v>
      </c>
    </row>
    <row r="10962" spans="1:23" x14ac:dyDescent="0.25">
      <c r="A10962" t="s">
        <v>89</v>
      </c>
      <c r="B10962" t="s">
        <v>101</v>
      </c>
      <c r="C10962" t="s">
        <v>40</v>
      </c>
      <c r="D10962" t="s">
        <v>40</v>
      </c>
      <c r="E10962" t="s">
        <v>121</v>
      </c>
      <c r="F10962">
        <v>17</v>
      </c>
      <c r="G10962">
        <v>34.668594360351562</v>
      </c>
      <c r="H10962">
        <v>35.514095306396484</v>
      </c>
      <c r="I10962">
        <v>-0.84550225734710693</v>
      </c>
      <c r="J10962">
        <v>-2.4388132616877556E-2</v>
      </c>
      <c r="K10962">
        <v>-0.99842917919158936</v>
      </c>
      <c r="L10962">
        <v>-0.90807873010635376</v>
      </c>
      <c r="M10962">
        <v>-0.84550225734710693</v>
      </c>
      <c r="N10962">
        <v>-0.78292578458786011</v>
      </c>
      <c r="O10962">
        <v>-0.69257533550262451</v>
      </c>
      <c r="P10962">
        <v>-1.0417819023132324</v>
      </c>
      <c r="Q10962">
        <v>-0.64922267198562622</v>
      </c>
      <c r="R10962">
        <v>875</v>
      </c>
      <c r="S10962">
        <v>1.4239536018925358E-2</v>
      </c>
      <c r="T10962">
        <v>0.11932952702045441</v>
      </c>
      <c r="U10962">
        <v>85.058624267578125</v>
      </c>
      <c r="V10962">
        <v>100.96750640869141</v>
      </c>
      <c r="W10962">
        <v>97.707893371582031</v>
      </c>
    </row>
    <row r="10963" spans="1:23" x14ac:dyDescent="0.25">
      <c r="A10963" t="s">
        <v>89</v>
      </c>
      <c r="B10963" t="s">
        <v>101</v>
      </c>
      <c r="C10963" t="s">
        <v>40</v>
      </c>
      <c r="D10963" t="s">
        <v>40</v>
      </c>
      <c r="E10963" t="s">
        <v>121</v>
      </c>
      <c r="F10963">
        <v>18</v>
      </c>
      <c r="G10963">
        <v>32.040493011474609</v>
      </c>
      <c r="H10963">
        <v>32.748943328857422</v>
      </c>
      <c r="I10963">
        <v>-0.70845276117324829</v>
      </c>
      <c r="J10963">
        <v>-2.2111169993877411E-2</v>
      </c>
      <c r="K10963">
        <v>-0.8565259575843811</v>
      </c>
      <c r="L10963">
        <v>-0.76904308795928955</v>
      </c>
      <c r="M10963">
        <v>-0.70845276117324829</v>
      </c>
      <c r="N10963">
        <v>-0.64786243438720703</v>
      </c>
      <c r="O10963">
        <v>-0.56037956476211548</v>
      </c>
      <c r="P10963">
        <v>-0.8985026478767395</v>
      </c>
      <c r="Q10963">
        <v>-0.51840287446975708</v>
      </c>
      <c r="R10963">
        <v>875</v>
      </c>
      <c r="S10963">
        <v>1.334998177868757E-2</v>
      </c>
      <c r="T10963">
        <v>0.11554212123155594</v>
      </c>
      <c r="U10963">
        <v>85.058624267578125</v>
      </c>
      <c r="V10963">
        <v>100.96750640869141</v>
      </c>
      <c r="W10963">
        <v>97.625289916992188</v>
      </c>
    </row>
    <row r="10964" spans="1:23" x14ac:dyDescent="0.25">
      <c r="A10964" t="s">
        <v>89</v>
      </c>
      <c r="B10964" t="s">
        <v>101</v>
      </c>
      <c r="C10964" t="s">
        <v>40</v>
      </c>
      <c r="D10964" t="s">
        <v>40</v>
      </c>
      <c r="E10964" t="s">
        <v>121</v>
      </c>
      <c r="F10964">
        <v>19</v>
      </c>
      <c r="G10964">
        <v>28.83074951171875</v>
      </c>
      <c r="H10964">
        <v>29.256977081298828</v>
      </c>
      <c r="I10964">
        <v>-0.42622819542884827</v>
      </c>
      <c r="J10964">
        <v>-1.478380523622036E-2</v>
      </c>
      <c r="K10964">
        <v>-0.57591599225997925</v>
      </c>
      <c r="L10964">
        <v>-0.48747923970222473</v>
      </c>
      <c r="M10964">
        <v>-0.42622819542884827</v>
      </c>
      <c r="N10964">
        <v>-0.3649771511554718</v>
      </c>
      <c r="O10964">
        <v>-0.2765403687953949</v>
      </c>
      <c r="P10964">
        <v>-0.61835044622421265</v>
      </c>
      <c r="Q10964">
        <v>-0.23410595953464508</v>
      </c>
      <c r="R10964">
        <v>875</v>
      </c>
      <c r="S10964">
        <v>1.364271405132117E-2</v>
      </c>
      <c r="T10964">
        <v>0.11680202931165695</v>
      </c>
      <c r="U10964">
        <v>85.058624267578125</v>
      </c>
      <c r="V10964">
        <v>100.96750640869141</v>
      </c>
      <c r="W10964">
        <v>96.551719665527344</v>
      </c>
    </row>
    <row r="10965" spans="1:23" x14ac:dyDescent="0.25">
      <c r="A10965" t="s">
        <v>89</v>
      </c>
      <c r="B10965" t="s">
        <v>101</v>
      </c>
      <c r="C10965" t="s">
        <v>40</v>
      </c>
      <c r="D10965" t="s">
        <v>40</v>
      </c>
      <c r="E10965" t="s">
        <v>121</v>
      </c>
      <c r="F10965">
        <v>20</v>
      </c>
      <c r="G10965">
        <v>28.045587539672852</v>
      </c>
      <c r="H10965">
        <v>28.7559814453125</v>
      </c>
      <c r="I10965">
        <v>-0.71039468050003052</v>
      </c>
      <c r="J10965">
        <v>-2.5329997763037682E-2</v>
      </c>
      <c r="K10965">
        <v>-0.85149002075195313</v>
      </c>
      <c r="L10965">
        <v>-0.76812976598739624</v>
      </c>
      <c r="M10965">
        <v>-0.71039468050003052</v>
      </c>
      <c r="N10965">
        <v>-0.65265959501266479</v>
      </c>
      <c r="O10965">
        <v>-0.56929934024810791</v>
      </c>
      <c r="P10965">
        <v>-0.89148861169815063</v>
      </c>
      <c r="Q10965">
        <v>-0.5293007493019104</v>
      </c>
      <c r="R10965">
        <v>875</v>
      </c>
      <c r="S10965">
        <v>1.2121414704529043E-2</v>
      </c>
      <c r="T10965">
        <v>0.11009729653596878</v>
      </c>
      <c r="U10965">
        <v>85.058624267578125</v>
      </c>
      <c r="V10965">
        <v>100.96750640869141</v>
      </c>
      <c r="W10965">
        <v>93.939933776855469</v>
      </c>
    </row>
    <row r="10966" spans="1:23" x14ac:dyDescent="0.25">
      <c r="A10966" t="s">
        <v>89</v>
      </c>
      <c r="B10966" t="s">
        <v>101</v>
      </c>
      <c r="C10966" t="s">
        <v>40</v>
      </c>
      <c r="D10966" t="s">
        <v>40</v>
      </c>
      <c r="E10966" t="s">
        <v>121</v>
      </c>
      <c r="F10966">
        <v>21</v>
      </c>
      <c r="G10966">
        <v>26.235151290893555</v>
      </c>
      <c r="H10966">
        <v>26.642711639404297</v>
      </c>
      <c r="I10966">
        <v>-0.40756082534790039</v>
      </c>
      <c r="J10966">
        <v>-1.5534914098680019E-2</v>
      </c>
      <c r="K10966">
        <v>-0.55053925514221191</v>
      </c>
      <c r="L10966">
        <v>-0.46606644988059998</v>
      </c>
      <c r="M10966">
        <v>-0.40756082534790039</v>
      </c>
      <c r="N10966">
        <v>-0.34905520081520081</v>
      </c>
      <c r="O10966">
        <v>-0.26458236575126648</v>
      </c>
      <c r="P10966">
        <v>-0.59107166528701782</v>
      </c>
      <c r="Q10966">
        <v>-0.22404997050762177</v>
      </c>
      <c r="R10966">
        <v>875</v>
      </c>
      <c r="S10966">
        <v>1.2447123570684449E-2</v>
      </c>
      <c r="T10966">
        <v>0.11156667768955231</v>
      </c>
      <c r="U10966">
        <v>85.058624267578125</v>
      </c>
      <c r="V10966">
        <v>100.96750640869141</v>
      </c>
      <c r="W10966">
        <v>91.068649291992188</v>
      </c>
    </row>
    <row r="10967" spans="1:23" x14ac:dyDescent="0.25">
      <c r="A10967" t="s">
        <v>89</v>
      </c>
      <c r="B10967" t="s">
        <v>101</v>
      </c>
      <c r="C10967" t="s">
        <v>40</v>
      </c>
      <c r="D10967" t="s">
        <v>40</v>
      </c>
      <c r="E10967" t="s">
        <v>121</v>
      </c>
      <c r="F10967">
        <v>22</v>
      </c>
      <c r="G10967">
        <v>24.096574783325195</v>
      </c>
      <c r="H10967">
        <v>24.731237411499023</v>
      </c>
      <c r="I10967">
        <v>-0.63466334342956543</v>
      </c>
      <c r="J10967">
        <v>-2.6338322088122368E-2</v>
      </c>
      <c r="K10967">
        <v>-0.77159130573272705</v>
      </c>
      <c r="L10967">
        <v>-0.69069314002990723</v>
      </c>
      <c r="M10967">
        <v>-0.63466334342956543</v>
      </c>
      <c r="N10967">
        <v>-0.57863354682922363</v>
      </c>
      <c r="O10967">
        <v>-0.49773538112640381</v>
      </c>
      <c r="P10967">
        <v>-0.81040847301483154</v>
      </c>
      <c r="Q10967">
        <v>-0.45891821384429932</v>
      </c>
      <c r="R10967">
        <v>875</v>
      </c>
      <c r="S10967">
        <v>1.1415952500427873E-2</v>
      </c>
      <c r="T10967">
        <v>0.10684546083211899</v>
      </c>
      <c r="U10967">
        <v>85.058624267578125</v>
      </c>
      <c r="V10967">
        <v>100.96750640869141</v>
      </c>
      <c r="W10967">
        <v>89.013671875</v>
      </c>
    </row>
    <row r="10968" spans="1:23" x14ac:dyDescent="0.25">
      <c r="A10968" t="s">
        <v>89</v>
      </c>
      <c r="B10968" t="s">
        <v>101</v>
      </c>
      <c r="C10968" t="s">
        <v>40</v>
      </c>
      <c r="D10968" t="s">
        <v>40</v>
      </c>
      <c r="E10968" t="s">
        <v>121</v>
      </c>
      <c r="F10968">
        <v>23</v>
      </c>
      <c r="G10968">
        <v>22.143592834472656</v>
      </c>
      <c r="H10968">
        <v>22.739059448242188</v>
      </c>
      <c r="I10968">
        <v>-0.59546643495559692</v>
      </c>
      <c r="J10968">
        <v>-2.6891138404607773E-2</v>
      </c>
      <c r="K10968">
        <v>-0.72577196359634399</v>
      </c>
      <c r="L10968">
        <v>-0.64878642559051514</v>
      </c>
      <c r="M10968">
        <v>-0.59546643495559692</v>
      </c>
      <c r="N10968">
        <v>-0.54214644432067871</v>
      </c>
      <c r="O10968">
        <v>-0.46516087651252747</v>
      </c>
      <c r="P10968">
        <v>-0.76271182298660278</v>
      </c>
      <c r="Q10968">
        <v>-0.42822107672691345</v>
      </c>
      <c r="R10968">
        <v>875</v>
      </c>
      <c r="S10968">
        <v>1.0338407884792622E-2</v>
      </c>
      <c r="T10968">
        <v>0.10167796164751053</v>
      </c>
      <c r="U10968">
        <v>85.058624267578125</v>
      </c>
      <c r="V10968">
        <v>100.96750640869141</v>
      </c>
      <c r="W10968">
        <v>85.259613037109375</v>
      </c>
    </row>
    <row r="10969" spans="1:23" x14ac:dyDescent="0.25">
      <c r="A10969" t="s">
        <v>89</v>
      </c>
      <c r="B10969" t="s">
        <v>101</v>
      </c>
      <c r="C10969" t="s">
        <v>40</v>
      </c>
      <c r="D10969" t="s">
        <v>40</v>
      </c>
      <c r="E10969" t="s">
        <v>121</v>
      </c>
      <c r="F10969">
        <v>24</v>
      </c>
      <c r="G10969">
        <v>20.073343276977539</v>
      </c>
      <c r="H10969">
        <v>20.525056838989258</v>
      </c>
      <c r="I10969">
        <v>-0.4517134428024292</v>
      </c>
      <c r="J10969">
        <v>-2.2503148764371872E-2</v>
      </c>
      <c r="K10969">
        <v>-0.57850587368011475</v>
      </c>
      <c r="L10969">
        <v>-0.50359588861465454</v>
      </c>
      <c r="M10969">
        <v>-0.4517134428024292</v>
      </c>
      <c r="N10969">
        <v>-0.39983099699020386</v>
      </c>
      <c r="O10969">
        <v>-0.32492101192474365</v>
      </c>
      <c r="P10969">
        <v>-0.61444979906082153</v>
      </c>
      <c r="Q10969">
        <v>-0.28897711634635925</v>
      </c>
      <c r="R10969">
        <v>875</v>
      </c>
      <c r="S10969">
        <v>9.7884631031173175E-3</v>
      </c>
      <c r="T10969">
        <v>9.8936662077903748E-2</v>
      </c>
      <c r="U10969">
        <v>85.058624267578125</v>
      </c>
      <c r="V10969">
        <v>100.96750640869141</v>
      </c>
      <c r="W10969">
        <v>83.941535949707031</v>
      </c>
    </row>
    <row r="10970" spans="1:23" x14ac:dyDescent="0.25">
      <c r="A10970" t="s">
        <v>89</v>
      </c>
      <c r="B10970" t="s">
        <v>101</v>
      </c>
      <c r="C10970" t="s">
        <v>40</v>
      </c>
      <c r="D10970" t="s">
        <v>40</v>
      </c>
      <c r="E10970" t="s">
        <v>122</v>
      </c>
      <c r="F10970">
        <v>1</v>
      </c>
      <c r="G10970">
        <v>16.42573356628418</v>
      </c>
      <c r="H10970">
        <v>16.625095367431641</v>
      </c>
      <c r="I10970">
        <v>-0.19936202466487885</v>
      </c>
      <c r="J10970">
        <v>-1.2137176468968391E-2</v>
      </c>
      <c r="K10970">
        <v>-0.31221687793731689</v>
      </c>
      <c r="L10970">
        <v>-0.24554130434989929</v>
      </c>
      <c r="M10970">
        <v>-0.19936202466487885</v>
      </c>
      <c r="N10970">
        <v>-0.1531827449798584</v>
      </c>
      <c r="O10970">
        <v>-8.6507178843021393E-2</v>
      </c>
      <c r="P10970">
        <v>-0.34420964121818542</v>
      </c>
      <c r="Q10970">
        <v>-5.4514400660991669E-2</v>
      </c>
      <c r="R10970">
        <v>874</v>
      </c>
      <c r="S10970">
        <v>7.7547576387183015E-3</v>
      </c>
      <c r="T10970">
        <v>8.8061101734638214E-2</v>
      </c>
      <c r="U10970">
        <v>78.250030517578125</v>
      </c>
      <c r="V10970">
        <v>98.329338073730469</v>
      </c>
      <c r="W10970">
        <v>74.42791748046875</v>
      </c>
    </row>
    <row r="10971" spans="1:23" x14ac:dyDescent="0.25">
      <c r="A10971" t="s">
        <v>89</v>
      </c>
      <c r="B10971" t="s">
        <v>101</v>
      </c>
      <c r="C10971" t="s">
        <v>40</v>
      </c>
      <c r="D10971" t="s">
        <v>40</v>
      </c>
      <c r="E10971" t="s">
        <v>122</v>
      </c>
      <c r="F10971">
        <v>2</v>
      </c>
      <c r="G10971">
        <v>16.033096313476563</v>
      </c>
      <c r="H10971">
        <v>16.452550888061523</v>
      </c>
      <c r="I10971">
        <v>-0.41945600509643555</v>
      </c>
      <c r="J10971">
        <v>-2.6161883026361465E-2</v>
      </c>
      <c r="K10971">
        <v>-0.52080005407333374</v>
      </c>
      <c r="L10971">
        <v>-0.46092516183853149</v>
      </c>
      <c r="M10971">
        <v>-0.41945600509643555</v>
      </c>
      <c r="N10971">
        <v>-0.3779868483543396</v>
      </c>
      <c r="O10971">
        <v>-0.31811198592185974</v>
      </c>
      <c r="P10971">
        <v>-0.54952967166900635</v>
      </c>
      <c r="Q10971">
        <v>-0.28938233852386475</v>
      </c>
      <c r="R10971">
        <v>874</v>
      </c>
      <c r="S10971">
        <v>6.253514503910873E-3</v>
      </c>
      <c r="T10971">
        <v>7.9079166054725647E-2</v>
      </c>
      <c r="U10971">
        <v>78.250030517578125</v>
      </c>
      <c r="V10971">
        <v>98.329338073730469</v>
      </c>
      <c r="W10971">
        <v>73.655838012695312</v>
      </c>
    </row>
    <row r="10972" spans="1:23" x14ac:dyDescent="0.25">
      <c r="A10972" t="s">
        <v>89</v>
      </c>
      <c r="B10972" t="s">
        <v>101</v>
      </c>
      <c r="C10972" t="s">
        <v>40</v>
      </c>
      <c r="D10972" t="s">
        <v>40</v>
      </c>
      <c r="E10972" t="s">
        <v>122</v>
      </c>
      <c r="F10972">
        <v>3</v>
      </c>
      <c r="G10972">
        <v>15.780072212219238</v>
      </c>
      <c r="H10972">
        <v>16.152360916137695</v>
      </c>
      <c r="I10972">
        <v>-0.37228971719741821</v>
      </c>
      <c r="J10972">
        <v>-2.3592395707964897E-2</v>
      </c>
      <c r="K10972">
        <v>-0.47244822978973389</v>
      </c>
      <c r="L10972">
        <v>-0.41327375173568726</v>
      </c>
      <c r="M10972">
        <v>-0.37228971719741821</v>
      </c>
      <c r="N10972">
        <v>-0.33130568265914917</v>
      </c>
      <c r="O10972">
        <v>-0.27213120460510254</v>
      </c>
      <c r="P10972">
        <v>-0.50084173679351807</v>
      </c>
      <c r="Q10972">
        <v>-0.24373766779899597</v>
      </c>
      <c r="R10972">
        <v>874</v>
      </c>
      <c r="S10972">
        <v>6.1080624898082747E-3</v>
      </c>
      <c r="T10972">
        <v>7.8154094517230988E-2</v>
      </c>
      <c r="U10972">
        <v>78.250030517578125</v>
      </c>
      <c r="V10972">
        <v>98.329338073730469</v>
      </c>
      <c r="W10972">
        <v>67.297935485839844</v>
      </c>
    </row>
    <row r="10973" spans="1:23" x14ac:dyDescent="0.25">
      <c r="A10973" t="s">
        <v>89</v>
      </c>
      <c r="B10973" t="s">
        <v>101</v>
      </c>
      <c r="C10973" t="s">
        <v>40</v>
      </c>
      <c r="D10973" t="s">
        <v>40</v>
      </c>
      <c r="E10973" t="s">
        <v>122</v>
      </c>
      <c r="F10973">
        <v>4</v>
      </c>
      <c r="G10973">
        <v>15.83930778503418</v>
      </c>
      <c r="H10973">
        <v>16.22309684753418</v>
      </c>
      <c r="I10973">
        <v>-0.38378849625587463</v>
      </c>
      <c r="J10973">
        <v>-2.4230130016803741E-2</v>
      </c>
      <c r="K10973">
        <v>-0.48015233874320984</v>
      </c>
      <c r="L10973">
        <v>-0.42321979999542236</v>
      </c>
      <c r="M10973">
        <v>-0.38378849625587463</v>
      </c>
      <c r="N10973">
        <v>-0.3443571925163269</v>
      </c>
      <c r="O10973">
        <v>-0.28742465376853943</v>
      </c>
      <c r="P10973">
        <v>-0.50747013092041016</v>
      </c>
      <c r="Q10973">
        <v>-0.26010683178901672</v>
      </c>
      <c r="R10973">
        <v>874</v>
      </c>
      <c r="S10973">
        <v>5.6540033595844363E-3</v>
      </c>
      <c r="T10973">
        <v>7.5193107128143311E-2</v>
      </c>
      <c r="U10973">
        <v>78.250030517578125</v>
      </c>
      <c r="V10973">
        <v>98.329338073730469</v>
      </c>
      <c r="W10973">
        <v>68.91619873046875</v>
      </c>
    </row>
    <row r="10974" spans="1:23" x14ac:dyDescent="0.25">
      <c r="A10974" t="s">
        <v>89</v>
      </c>
      <c r="B10974" t="s">
        <v>101</v>
      </c>
      <c r="C10974" t="s">
        <v>40</v>
      </c>
      <c r="D10974" t="s">
        <v>40</v>
      </c>
      <c r="E10974" t="s">
        <v>122</v>
      </c>
      <c r="F10974">
        <v>5</v>
      </c>
      <c r="G10974">
        <v>17.048069000244141</v>
      </c>
      <c r="H10974">
        <v>17.521791458129883</v>
      </c>
      <c r="I10974">
        <v>-0.47372335195541382</v>
      </c>
      <c r="J10974">
        <v>-2.7787508442997932E-2</v>
      </c>
      <c r="K10974">
        <v>-0.58318799734115601</v>
      </c>
      <c r="L10974">
        <v>-0.51851540803909302</v>
      </c>
      <c r="M10974">
        <v>-0.47372335195541382</v>
      </c>
      <c r="N10974">
        <v>-0.42893129587173462</v>
      </c>
      <c r="O10974">
        <v>-0.36425870656967163</v>
      </c>
      <c r="P10974">
        <v>-0.61421972513198853</v>
      </c>
      <c r="Q10974">
        <v>-0.33322697877883911</v>
      </c>
      <c r="R10974">
        <v>874</v>
      </c>
      <c r="S10974">
        <v>7.2958453836378112E-3</v>
      </c>
      <c r="T10974">
        <v>8.541572093963623E-2</v>
      </c>
      <c r="U10974">
        <v>78.250030517578125</v>
      </c>
      <c r="V10974">
        <v>98.329338073730469</v>
      </c>
      <c r="W10974">
        <v>67.12603759765625</v>
      </c>
    </row>
    <row r="10975" spans="1:23" x14ac:dyDescent="0.25">
      <c r="A10975" t="s">
        <v>89</v>
      </c>
      <c r="B10975" t="s">
        <v>101</v>
      </c>
      <c r="C10975" t="s">
        <v>40</v>
      </c>
      <c r="D10975" t="s">
        <v>40</v>
      </c>
      <c r="E10975" t="s">
        <v>122</v>
      </c>
      <c r="F10975">
        <v>6</v>
      </c>
      <c r="G10975">
        <v>19.923160552978516</v>
      </c>
      <c r="H10975">
        <v>20.090433120727539</v>
      </c>
      <c r="I10975">
        <v>-0.16727209091186523</v>
      </c>
      <c r="J10975">
        <v>-8.3958609029650688E-3</v>
      </c>
      <c r="K10975">
        <v>-0.27689081430435181</v>
      </c>
      <c r="L10975">
        <v>-0.2121271938085556</v>
      </c>
      <c r="M10975">
        <v>-0.16727209091186523</v>
      </c>
      <c r="N10975">
        <v>-0.12241699546575546</v>
      </c>
      <c r="O10975">
        <v>-5.7653360068798065E-2</v>
      </c>
      <c r="P10975">
        <v>-0.3079662024974823</v>
      </c>
      <c r="Q10975">
        <v>-2.6577971875667572E-2</v>
      </c>
      <c r="R10975">
        <v>874</v>
      </c>
      <c r="S10975">
        <v>7.3163989064140567E-3</v>
      </c>
      <c r="T10975">
        <v>8.553595095872879E-2</v>
      </c>
      <c r="U10975">
        <v>78.250030517578125</v>
      </c>
      <c r="V10975">
        <v>98.329338073730469</v>
      </c>
      <c r="W10975">
        <v>65.7314453125</v>
      </c>
    </row>
    <row r="10976" spans="1:23" x14ac:dyDescent="0.25">
      <c r="A10976" t="s">
        <v>89</v>
      </c>
      <c r="B10976" t="s">
        <v>101</v>
      </c>
      <c r="C10976" t="s">
        <v>40</v>
      </c>
      <c r="D10976" t="s">
        <v>40</v>
      </c>
      <c r="E10976" t="s">
        <v>122</v>
      </c>
      <c r="F10976">
        <v>7</v>
      </c>
      <c r="G10976">
        <v>23.992847442626953</v>
      </c>
      <c r="H10976">
        <v>24.210508346557617</v>
      </c>
      <c r="I10976">
        <v>-0.21766090393066406</v>
      </c>
      <c r="J10976">
        <v>-9.0719079598784447E-3</v>
      </c>
      <c r="K10976">
        <v>-0.33805379271507263</v>
      </c>
      <c r="L10976">
        <v>-0.26692467927932739</v>
      </c>
      <c r="M10976">
        <v>-0.21766090393066406</v>
      </c>
      <c r="N10976">
        <v>-0.16839711368083954</v>
      </c>
      <c r="O10976">
        <v>-9.7268030047416687E-2</v>
      </c>
      <c r="P10976">
        <v>-0.37218347191810608</v>
      </c>
      <c r="Q10976">
        <v>-6.3138321042060852E-2</v>
      </c>
      <c r="R10976">
        <v>874</v>
      </c>
      <c r="S10976">
        <v>8.8252984177792371E-3</v>
      </c>
      <c r="T10976">
        <v>9.394305944442749E-2</v>
      </c>
      <c r="U10976">
        <v>78.250030517578125</v>
      </c>
      <c r="V10976">
        <v>98.329338073730469</v>
      </c>
      <c r="W10976">
        <v>65.027847290039063</v>
      </c>
    </row>
    <row r="10977" spans="1:23" x14ac:dyDescent="0.25">
      <c r="A10977" t="s">
        <v>89</v>
      </c>
      <c r="B10977" t="s">
        <v>101</v>
      </c>
      <c r="C10977" t="s">
        <v>40</v>
      </c>
      <c r="D10977" t="s">
        <v>40</v>
      </c>
      <c r="E10977" t="s">
        <v>122</v>
      </c>
      <c r="F10977">
        <v>8</v>
      </c>
      <c r="G10977">
        <v>28.406650543212891</v>
      </c>
      <c r="H10977">
        <v>28.939052581787109</v>
      </c>
      <c r="I10977">
        <v>-0.53240299224853516</v>
      </c>
      <c r="J10977">
        <v>-1.8742194399237633E-2</v>
      </c>
      <c r="K10977">
        <v>-0.66918087005615234</v>
      </c>
      <c r="L10977">
        <v>-0.5883713960647583</v>
      </c>
      <c r="M10977">
        <v>-0.53240299224853516</v>
      </c>
      <c r="N10977">
        <v>-0.47643458843231201</v>
      </c>
      <c r="O10977">
        <v>-0.39562511444091797</v>
      </c>
      <c r="P10977">
        <v>-0.70795547962188721</v>
      </c>
      <c r="Q10977">
        <v>-0.35685050487518311</v>
      </c>
      <c r="R10977">
        <v>874</v>
      </c>
      <c r="S10977">
        <v>1.1390938069301415E-2</v>
      </c>
      <c r="T10977">
        <v>0.10672833770513535</v>
      </c>
      <c r="U10977">
        <v>78.250030517578125</v>
      </c>
      <c r="V10977">
        <v>98.329338073730469</v>
      </c>
      <c r="W10977">
        <v>68.365753173828125</v>
      </c>
    </row>
    <row r="10978" spans="1:23" x14ac:dyDescent="0.25">
      <c r="A10978" t="s">
        <v>89</v>
      </c>
      <c r="B10978" t="s">
        <v>101</v>
      </c>
      <c r="C10978" t="s">
        <v>40</v>
      </c>
      <c r="D10978" t="s">
        <v>40</v>
      </c>
      <c r="E10978" t="s">
        <v>122</v>
      </c>
      <c r="F10978">
        <v>9</v>
      </c>
      <c r="G10978">
        <v>32.349185943603516</v>
      </c>
      <c r="H10978">
        <v>33.437709808349609</v>
      </c>
      <c r="I10978">
        <v>-1.0885239839553833</v>
      </c>
      <c r="J10978">
        <v>-3.364919126033783E-2</v>
      </c>
      <c r="K10978">
        <v>-1.2396080493927002</v>
      </c>
      <c r="L10978">
        <v>-1.1503463983535767</v>
      </c>
      <c r="M10978">
        <v>-1.0885239839553833</v>
      </c>
      <c r="N10978">
        <v>-1.0267015695571899</v>
      </c>
      <c r="O10978">
        <v>-0.93743997812271118</v>
      </c>
      <c r="P10978">
        <v>-1.2824382781982422</v>
      </c>
      <c r="Q10978">
        <v>-0.89460974931716919</v>
      </c>
      <c r="R10978">
        <v>874</v>
      </c>
      <c r="S10978">
        <v>1.3898403522748737E-2</v>
      </c>
      <c r="T10978">
        <v>0.11789149045944214</v>
      </c>
      <c r="U10978">
        <v>78.250030517578125</v>
      </c>
      <c r="V10978">
        <v>98.329338073730469</v>
      </c>
      <c r="W10978">
        <v>70.070999145507813</v>
      </c>
    </row>
    <row r="10979" spans="1:23" x14ac:dyDescent="0.25">
      <c r="A10979" t="s">
        <v>89</v>
      </c>
      <c r="B10979" t="s">
        <v>101</v>
      </c>
      <c r="C10979" t="s">
        <v>40</v>
      </c>
      <c r="D10979" t="s">
        <v>40</v>
      </c>
      <c r="E10979" t="s">
        <v>122</v>
      </c>
      <c r="F10979">
        <v>10</v>
      </c>
      <c r="G10979">
        <v>34.248821258544922</v>
      </c>
      <c r="H10979">
        <v>35.541351318359375</v>
      </c>
      <c r="I10979">
        <v>-1.2925318479537964</v>
      </c>
      <c r="J10979">
        <v>-3.7739455699920654E-2</v>
      </c>
      <c r="K10979">
        <v>-1.4478815793991089</v>
      </c>
      <c r="L10979">
        <v>-1.3560997247695923</v>
      </c>
      <c r="M10979">
        <v>-1.2925318479537964</v>
      </c>
      <c r="N10979">
        <v>-1.2289639711380005</v>
      </c>
      <c r="O10979">
        <v>-1.1371821165084839</v>
      </c>
      <c r="P10979">
        <v>-1.491921067237854</v>
      </c>
      <c r="Q10979">
        <v>-1.0931426286697388</v>
      </c>
      <c r="R10979">
        <v>874</v>
      </c>
      <c r="S10979">
        <v>1.4694304678260162E-2</v>
      </c>
      <c r="T10979">
        <v>0.12122006714344025</v>
      </c>
      <c r="U10979">
        <v>78.250030517578125</v>
      </c>
      <c r="V10979">
        <v>98.329338073730469</v>
      </c>
      <c r="W10979">
        <v>75.007133483886719</v>
      </c>
    </row>
    <row r="10980" spans="1:23" x14ac:dyDescent="0.25">
      <c r="A10980" t="s">
        <v>89</v>
      </c>
      <c r="B10980" t="s">
        <v>101</v>
      </c>
      <c r="C10980" t="s">
        <v>40</v>
      </c>
      <c r="D10980" t="s">
        <v>40</v>
      </c>
      <c r="E10980" t="s">
        <v>122</v>
      </c>
      <c r="F10980">
        <v>11</v>
      </c>
      <c r="G10980">
        <v>35.692359924316406</v>
      </c>
      <c r="H10980">
        <v>37.415454864501953</v>
      </c>
      <c r="I10980">
        <v>-1.72309410572052</v>
      </c>
      <c r="J10980">
        <v>-4.8276271671056747E-2</v>
      </c>
      <c r="K10980">
        <v>-1.8762319087982178</v>
      </c>
      <c r="L10980">
        <v>-1.7857568264007568</v>
      </c>
      <c r="M10980">
        <v>-1.72309410572052</v>
      </c>
      <c r="N10980">
        <v>-1.6604313850402832</v>
      </c>
      <c r="O10980">
        <v>-1.5699563026428223</v>
      </c>
      <c r="P10980">
        <v>-1.9196443557739258</v>
      </c>
      <c r="Q10980">
        <v>-1.5265438556671143</v>
      </c>
      <c r="R10980">
        <v>874</v>
      </c>
      <c r="S10980">
        <v>1.4278831723739893E-2</v>
      </c>
      <c r="T10980">
        <v>0.11949406564235687</v>
      </c>
      <c r="U10980">
        <v>78.250030517578125</v>
      </c>
      <c r="V10980">
        <v>98.329338073730469</v>
      </c>
      <c r="W10980">
        <v>79.382820129394531</v>
      </c>
    </row>
    <row r="10981" spans="1:23" x14ac:dyDescent="0.25">
      <c r="A10981" t="s">
        <v>89</v>
      </c>
      <c r="B10981" t="s">
        <v>101</v>
      </c>
      <c r="C10981" t="s">
        <v>40</v>
      </c>
      <c r="D10981" t="s">
        <v>40</v>
      </c>
      <c r="E10981" t="s">
        <v>122</v>
      </c>
      <c r="F10981">
        <v>12</v>
      </c>
      <c r="G10981">
        <v>36.286972045898438</v>
      </c>
      <c r="H10981">
        <v>37.406661987304688</v>
      </c>
      <c r="I10981">
        <v>-1.1196881532669067</v>
      </c>
      <c r="J10981">
        <v>-3.0856477096676826E-2</v>
      </c>
      <c r="K10981">
        <v>-1.2699493169784546</v>
      </c>
      <c r="L10981">
        <v>-1.1811738014221191</v>
      </c>
      <c r="M10981">
        <v>-1.1196881532669067</v>
      </c>
      <c r="N10981">
        <v>-1.0582025051116943</v>
      </c>
      <c r="O10981">
        <v>-0.96942698955535889</v>
      </c>
      <c r="P10981">
        <v>-1.3125462532043457</v>
      </c>
      <c r="Q10981">
        <v>-0.92683005332946777</v>
      </c>
      <c r="R10981">
        <v>874</v>
      </c>
      <c r="S10981">
        <v>1.3747421665194715E-2</v>
      </c>
      <c r="T10981">
        <v>0.11724939942359924</v>
      </c>
      <c r="U10981">
        <v>78.250030517578125</v>
      </c>
      <c r="V10981">
        <v>98.329338073730469</v>
      </c>
      <c r="W10981">
        <v>82.741241455078125</v>
      </c>
    </row>
    <row r="10982" spans="1:23" x14ac:dyDescent="0.25">
      <c r="A10982" t="s">
        <v>89</v>
      </c>
      <c r="B10982" t="s">
        <v>101</v>
      </c>
      <c r="C10982" t="s">
        <v>40</v>
      </c>
      <c r="D10982" t="s">
        <v>40</v>
      </c>
      <c r="E10982" t="s">
        <v>122</v>
      </c>
      <c r="F10982">
        <v>13</v>
      </c>
      <c r="G10982">
        <v>36.461719512939453</v>
      </c>
      <c r="H10982">
        <v>37.175930023193359</v>
      </c>
      <c r="I10982">
        <v>-0.71420955657958984</v>
      </c>
      <c r="J10982">
        <v>-1.9587928429245949E-2</v>
      </c>
      <c r="K10982">
        <v>-0.86466878652572632</v>
      </c>
      <c r="L10982">
        <v>-0.77577626705169678</v>
      </c>
      <c r="M10982">
        <v>-0.71420955657958984</v>
      </c>
      <c r="N10982">
        <v>-0.65264284610748291</v>
      </c>
      <c r="O10982">
        <v>-0.56375032663345337</v>
      </c>
      <c r="P10982">
        <v>-0.90732192993164063</v>
      </c>
      <c r="Q10982">
        <v>-0.52109718322753906</v>
      </c>
      <c r="R10982">
        <v>874</v>
      </c>
      <c r="S10982">
        <v>1.3783695475467539E-2</v>
      </c>
      <c r="T10982">
        <v>0.11740398406982422</v>
      </c>
      <c r="U10982">
        <v>78.250030517578125</v>
      </c>
      <c r="V10982">
        <v>98.329338073730469</v>
      </c>
      <c r="W10982">
        <v>85.487281799316406</v>
      </c>
    </row>
    <row r="10983" spans="1:23" x14ac:dyDescent="0.25">
      <c r="A10983" t="s">
        <v>89</v>
      </c>
      <c r="B10983" t="s">
        <v>101</v>
      </c>
      <c r="C10983" t="s">
        <v>40</v>
      </c>
      <c r="D10983" t="s">
        <v>40</v>
      </c>
      <c r="E10983" t="s">
        <v>122</v>
      </c>
      <c r="F10983">
        <v>14</v>
      </c>
      <c r="G10983">
        <v>37.227809906005859</v>
      </c>
      <c r="H10983">
        <v>37.131412506103516</v>
      </c>
      <c r="I10983">
        <v>9.6397563815116882E-2</v>
      </c>
      <c r="J10983">
        <v>2.5893966667354107E-3</v>
      </c>
      <c r="K10983">
        <v>-6.2129229307174683E-2</v>
      </c>
      <c r="L10983">
        <v>3.1529683619737625E-2</v>
      </c>
      <c r="M10983">
        <v>9.6397563815116882E-2</v>
      </c>
      <c r="N10983">
        <v>0.16126544773578644</v>
      </c>
      <c r="O10983">
        <v>0.25492435693740845</v>
      </c>
      <c r="P10983">
        <v>-0.10706937313079834</v>
      </c>
      <c r="Q10983">
        <v>0.2998645007610321</v>
      </c>
      <c r="R10983">
        <v>874</v>
      </c>
      <c r="S10983">
        <v>1.5301470736750256E-2</v>
      </c>
      <c r="T10983">
        <v>0.12369911372661591</v>
      </c>
      <c r="U10983">
        <v>78.250030517578125</v>
      </c>
      <c r="V10983">
        <v>98.329338073730469</v>
      </c>
      <c r="W10983">
        <v>88.072395324707031</v>
      </c>
    </row>
    <row r="10984" spans="1:23" x14ac:dyDescent="0.25">
      <c r="A10984" t="s">
        <v>89</v>
      </c>
      <c r="B10984" t="s">
        <v>101</v>
      </c>
      <c r="C10984" t="s">
        <v>40</v>
      </c>
      <c r="D10984" t="s">
        <v>40</v>
      </c>
      <c r="E10984" t="s">
        <v>122</v>
      </c>
      <c r="F10984">
        <v>15</v>
      </c>
      <c r="G10984">
        <v>36.338493347167969</v>
      </c>
      <c r="H10984">
        <v>35.794479370117188</v>
      </c>
      <c r="I10984">
        <v>0.54401093721389771</v>
      </c>
      <c r="J10984">
        <v>1.497065182775259E-2</v>
      </c>
      <c r="K10984">
        <v>0.38408169150352478</v>
      </c>
      <c r="L10984">
        <v>0.47856917977333069</v>
      </c>
      <c r="M10984">
        <v>0.54401093721389771</v>
      </c>
      <c r="N10984">
        <v>0.60945266485214233</v>
      </c>
      <c r="O10984">
        <v>0.70394021272659302</v>
      </c>
      <c r="P10984">
        <v>0.33874395489692688</v>
      </c>
      <c r="Q10984">
        <v>0.74927788972854614</v>
      </c>
      <c r="R10984">
        <v>874</v>
      </c>
      <c r="S10984">
        <v>1.5573408271575551E-2</v>
      </c>
      <c r="T10984">
        <v>0.12479346245527267</v>
      </c>
      <c r="U10984">
        <v>78.250030517578125</v>
      </c>
      <c r="V10984">
        <v>98.329338073730469</v>
      </c>
      <c r="W10984">
        <v>88.944160461425781</v>
      </c>
    </row>
    <row r="10985" spans="1:23" x14ac:dyDescent="0.25">
      <c r="A10985" t="s">
        <v>89</v>
      </c>
      <c r="B10985" t="s">
        <v>101</v>
      </c>
      <c r="C10985" t="s">
        <v>40</v>
      </c>
      <c r="D10985" t="s">
        <v>40</v>
      </c>
      <c r="E10985" t="s">
        <v>122</v>
      </c>
      <c r="F10985">
        <v>16</v>
      </c>
      <c r="G10985">
        <v>34.383308410644531</v>
      </c>
      <c r="H10985">
        <v>33.846939086914063</v>
      </c>
      <c r="I10985">
        <v>0.53636932373046875</v>
      </c>
      <c r="J10985">
        <v>1.5599700622260571E-2</v>
      </c>
      <c r="K10985">
        <v>0.38659068942070007</v>
      </c>
      <c r="L10985">
        <v>0.47508111596107483</v>
      </c>
      <c r="M10985">
        <v>0.53636932373046875</v>
      </c>
      <c r="N10985">
        <v>0.59765756130218506</v>
      </c>
      <c r="O10985">
        <v>0.68614798784255981</v>
      </c>
      <c r="P10985">
        <v>0.34413051605224609</v>
      </c>
      <c r="Q10985">
        <v>0.72860813140869141</v>
      </c>
      <c r="R10985">
        <v>874</v>
      </c>
      <c r="S10985">
        <v>1.3659274575429647E-2</v>
      </c>
      <c r="T10985">
        <v>0.11687289923429489</v>
      </c>
      <c r="U10985">
        <v>78.250030517578125</v>
      </c>
      <c r="V10985">
        <v>98.329338073730469</v>
      </c>
      <c r="W10985">
        <v>90.127838134765625</v>
      </c>
    </row>
    <row r="10986" spans="1:23" x14ac:dyDescent="0.25">
      <c r="A10986" t="s">
        <v>89</v>
      </c>
      <c r="B10986" t="s">
        <v>101</v>
      </c>
      <c r="C10986" t="s">
        <v>40</v>
      </c>
      <c r="D10986" t="s">
        <v>40</v>
      </c>
      <c r="E10986" t="s">
        <v>122</v>
      </c>
      <c r="F10986">
        <v>17</v>
      </c>
      <c r="G10986">
        <v>32.012332916259766</v>
      </c>
      <c r="H10986">
        <v>31.414216995239258</v>
      </c>
      <c r="I10986">
        <v>0.59811592102050781</v>
      </c>
      <c r="J10986">
        <v>1.8683921545743942E-2</v>
      </c>
      <c r="K10986">
        <v>0.46160727739334106</v>
      </c>
      <c r="L10986">
        <v>0.54225766658782959</v>
      </c>
      <c r="M10986">
        <v>0.59811592102050781</v>
      </c>
      <c r="N10986">
        <v>0.65397417545318604</v>
      </c>
      <c r="O10986">
        <v>0.73462456464767456</v>
      </c>
      <c r="P10986">
        <v>0.42290899157524109</v>
      </c>
      <c r="Q10986">
        <v>0.77332288026809692</v>
      </c>
      <c r="R10986">
        <v>874</v>
      </c>
      <c r="S10986">
        <v>1.1346138367898329E-2</v>
      </c>
      <c r="T10986">
        <v>0.10651825368404388</v>
      </c>
      <c r="U10986">
        <v>78.250030517578125</v>
      </c>
      <c r="V10986">
        <v>98.329338073730469</v>
      </c>
      <c r="W10986">
        <v>90.795761108398438</v>
      </c>
    </row>
    <row r="10987" spans="1:23" x14ac:dyDescent="0.25">
      <c r="A10987" t="s">
        <v>89</v>
      </c>
      <c r="B10987" t="s">
        <v>101</v>
      </c>
      <c r="C10987" t="s">
        <v>40</v>
      </c>
      <c r="D10987" t="s">
        <v>40</v>
      </c>
      <c r="E10987" t="s">
        <v>122</v>
      </c>
      <c r="F10987">
        <v>18</v>
      </c>
      <c r="G10987">
        <v>29.462285995483398</v>
      </c>
      <c r="H10987">
        <v>29.007709503173828</v>
      </c>
      <c r="I10987">
        <v>0.45457690954208374</v>
      </c>
      <c r="J10987">
        <v>1.5429112128913403E-2</v>
      </c>
      <c r="K10987">
        <v>0.32103326916694641</v>
      </c>
      <c r="L10987">
        <v>0.39993193745613098</v>
      </c>
      <c r="M10987">
        <v>0.45457690954208374</v>
      </c>
      <c r="N10987">
        <v>0.50922191143035889</v>
      </c>
      <c r="O10987">
        <v>0.58812052011489868</v>
      </c>
      <c r="P10987">
        <v>0.28317549824714661</v>
      </c>
      <c r="Q10987">
        <v>0.62597829103469849</v>
      </c>
      <c r="R10987">
        <v>874</v>
      </c>
      <c r="S10987">
        <v>1.0858610059813145E-2</v>
      </c>
      <c r="T10987">
        <v>0.10420465469360352</v>
      </c>
      <c r="U10987">
        <v>78.250030517578125</v>
      </c>
      <c r="V10987">
        <v>98.329338073730469</v>
      </c>
      <c r="W10987">
        <v>90.480758666992188</v>
      </c>
    </row>
    <row r="10988" spans="1:23" x14ac:dyDescent="0.25">
      <c r="A10988" t="s">
        <v>89</v>
      </c>
      <c r="B10988" t="s">
        <v>101</v>
      </c>
      <c r="C10988" t="s">
        <v>40</v>
      </c>
      <c r="D10988" t="s">
        <v>40</v>
      </c>
      <c r="E10988" t="s">
        <v>122</v>
      </c>
      <c r="F10988">
        <v>19</v>
      </c>
      <c r="G10988">
        <v>26.616109848022461</v>
      </c>
      <c r="H10988">
        <v>26.748588562011719</v>
      </c>
      <c r="I10988">
        <v>-0.13247910141944885</v>
      </c>
      <c r="J10988">
        <v>-4.9774027429521084E-3</v>
      </c>
      <c r="K10988">
        <v>-0.26127481460571289</v>
      </c>
      <c r="L10988">
        <v>-0.18518127501010895</v>
      </c>
      <c r="M10988">
        <v>-0.13247910141944885</v>
      </c>
      <c r="N10988">
        <v>-7.9776935279369354E-2</v>
      </c>
      <c r="O10988">
        <v>-3.6833758931607008E-3</v>
      </c>
      <c r="P10988">
        <v>-0.29778662323951721</v>
      </c>
      <c r="Q10988">
        <v>3.2828424125909805E-2</v>
      </c>
      <c r="R10988">
        <v>874</v>
      </c>
      <c r="S10988">
        <v>1.0100217556741065E-2</v>
      </c>
      <c r="T10988">
        <v>0.10049983859062195</v>
      </c>
      <c r="U10988">
        <v>78.250030517578125</v>
      </c>
      <c r="V10988">
        <v>98.329338073730469</v>
      </c>
      <c r="W10988">
        <v>88.833328247070313</v>
      </c>
    </row>
    <row r="10989" spans="1:23" x14ac:dyDescent="0.25">
      <c r="A10989" t="s">
        <v>89</v>
      </c>
      <c r="B10989" t="s">
        <v>101</v>
      </c>
      <c r="C10989" t="s">
        <v>40</v>
      </c>
      <c r="D10989" t="s">
        <v>40</v>
      </c>
      <c r="E10989" t="s">
        <v>122</v>
      </c>
      <c r="F10989">
        <v>20</v>
      </c>
      <c r="G10989">
        <v>26.156929016113281</v>
      </c>
      <c r="H10989">
        <v>26.089544296264648</v>
      </c>
      <c r="I10989">
        <v>6.738455593585968E-2</v>
      </c>
      <c r="J10989">
        <v>2.5761646684259176E-3</v>
      </c>
      <c r="K10989">
        <v>-5.4941192269325256E-2</v>
      </c>
      <c r="L10989">
        <v>1.7329851165413857E-2</v>
      </c>
      <c r="M10989">
        <v>6.738455593585968E-2</v>
      </c>
      <c r="N10989">
        <v>0.11743926256895065</v>
      </c>
      <c r="O10989">
        <v>0.18971030414104462</v>
      </c>
      <c r="P10989">
        <v>-8.961883932352066E-2</v>
      </c>
      <c r="Q10989">
        <v>0.22438795864582062</v>
      </c>
      <c r="R10989">
        <v>874</v>
      </c>
      <c r="S10989">
        <v>9.1109483665877122E-3</v>
      </c>
      <c r="T10989">
        <v>9.5451287925243378E-2</v>
      </c>
      <c r="U10989">
        <v>78.250030517578125</v>
      </c>
      <c r="V10989">
        <v>98.329338073730469</v>
      </c>
      <c r="W10989">
        <v>87.0501708984375</v>
      </c>
    </row>
    <row r="10990" spans="1:23" x14ac:dyDescent="0.25">
      <c r="A10990" t="s">
        <v>89</v>
      </c>
      <c r="B10990" t="s">
        <v>101</v>
      </c>
      <c r="C10990" t="s">
        <v>40</v>
      </c>
      <c r="D10990" t="s">
        <v>40</v>
      </c>
      <c r="E10990" t="s">
        <v>122</v>
      </c>
      <c r="F10990">
        <v>21</v>
      </c>
      <c r="G10990">
        <v>24.606288909912109</v>
      </c>
      <c r="H10990">
        <v>24.246646881103516</v>
      </c>
      <c r="I10990">
        <v>0.3596421480178833</v>
      </c>
      <c r="J10990">
        <v>1.4615862630307674E-2</v>
      </c>
      <c r="K10990">
        <v>0.24568367004394531</v>
      </c>
      <c r="L10990">
        <v>0.31301125884056091</v>
      </c>
      <c r="M10990">
        <v>0.3596421480178833</v>
      </c>
      <c r="N10990">
        <v>0.40627303719520569</v>
      </c>
      <c r="O10990">
        <v>0.47360062599182129</v>
      </c>
      <c r="P10990">
        <v>0.21337801218032837</v>
      </c>
      <c r="Q10990">
        <v>0.50590628385543823</v>
      </c>
      <c r="R10990">
        <v>874</v>
      </c>
      <c r="S10990">
        <v>7.9071713633924734E-3</v>
      </c>
      <c r="T10990">
        <v>8.8922277092933655E-2</v>
      </c>
      <c r="U10990">
        <v>78.250030517578125</v>
      </c>
      <c r="V10990">
        <v>98.329338073730469</v>
      </c>
      <c r="W10990">
        <v>84.596176147460938</v>
      </c>
    </row>
    <row r="10991" spans="1:23" x14ac:dyDescent="0.25">
      <c r="A10991" t="s">
        <v>89</v>
      </c>
      <c r="B10991" t="s">
        <v>101</v>
      </c>
      <c r="C10991" t="s">
        <v>40</v>
      </c>
      <c r="D10991" t="s">
        <v>40</v>
      </c>
      <c r="E10991" t="s">
        <v>122</v>
      </c>
      <c r="F10991">
        <v>22</v>
      </c>
      <c r="G10991">
        <v>22.733541488647461</v>
      </c>
      <c r="H10991">
        <v>22.149003982543945</v>
      </c>
      <c r="I10991">
        <v>0.58453762531280518</v>
      </c>
      <c r="J10991">
        <v>2.5712562724947929E-2</v>
      </c>
      <c r="K10991">
        <v>0.47620844841003418</v>
      </c>
      <c r="L10991">
        <v>0.54021018743515015</v>
      </c>
      <c r="M10991">
        <v>0.58453762531280518</v>
      </c>
      <c r="N10991">
        <v>0.62886506319046021</v>
      </c>
      <c r="O10991">
        <v>0.69286680221557617</v>
      </c>
      <c r="P10991">
        <v>0.44549861550331116</v>
      </c>
      <c r="Q10991">
        <v>0.72357660531997681</v>
      </c>
      <c r="R10991">
        <v>874</v>
      </c>
      <c r="S10991">
        <v>7.1452723454099587E-3</v>
      </c>
      <c r="T10991">
        <v>8.4529712796211243E-2</v>
      </c>
      <c r="U10991">
        <v>78.250030517578125</v>
      </c>
      <c r="V10991">
        <v>98.329338073730469</v>
      </c>
      <c r="W10991">
        <v>82.722564697265625</v>
      </c>
    </row>
    <row r="10992" spans="1:23" x14ac:dyDescent="0.25">
      <c r="A10992" t="s">
        <v>89</v>
      </c>
      <c r="B10992" t="s">
        <v>101</v>
      </c>
      <c r="C10992" t="s">
        <v>40</v>
      </c>
      <c r="D10992" t="s">
        <v>40</v>
      </c>
      <c r="E10992" t="s">
        <v>122</v>
      </c>
      <c r="F10992">
        <v>23</v>
      </c>
      <c r="G10992">
        <v>20.932504653930664</v>
      </c>
      <c r="H10992">
        <v>20.42369270324707</v>
      </c>
      <c r="I10992">
        <v>0.50881189107894897</v>
      </c>
      <c r="J10992">
        <v>2.4307262152433395E-2</v>
      </c>
      <c r="K10992">
        <v>0.40629693865776062</v>
      </c>
      <c r="L10992">
        <v>0.46686360239982605</v>
      </c>
      <c r="M10992">
        <v>0.50881189107894897</v>
      </c>
      <c r="N10992">
        <v>0.55076020956039429</v>
      </c>
      <c r="O10992">
        <v>0.61132687330245972</v>
      </c>
      <c r="P10992">
        <v>0.37723538279533386</v>
      </c>
      <c r="Q10992">
        <v>0.64038842916488647</v>
      </c>
      <c r="R10992">
        <v>874</v>
      </c>
      <c r="S10992">
        <v>6.3988553559026773E-3</v>
      </c>
      <c r="T10992">
        <v>7.999284565448761E-2</v>
      </c>
      <c r="U10992">
        <v>78.250030517578125</v>
      </c>
      <c r="V10992">
        <v>98.329338073730469</v>
      </c>
      <c r="W10992">
        <v>78.037368774414062</v>
      </c>
    </row>
    <row r="10993" spans="1:23" x14ac:dyDescent="0.25">
      <c r="A10993" t="s">
        <v>89</v>
      </c>
      <c r="B10993" t="s">
        <v>101</v>
      </c>
      <c r="C10993" t="s">
        <v>40</v>
      </c>
      <c r="D10993" t="s">
        <v>40</v>
      </c>
      <c r="E10993" t="s">
        <v>122</v>
      </c>
      <c r="F10993">
        <v>24</v>
      </c>
      <c r="G10993">
        <v>19.147489547729492</v>
      </c>
      <c r="H10993">
        <v>19.052600860595703</v>
      </c>
      <c r="I10993">
        <v>9.4886831939220428E-2</v>
      </c>
      <c r="J10993">
        <v>4.9555758014321327E-3</v>
      </c>
      <c r="K10993">
        <v>-1.0178046301007271E-2</v>
      </c>
      <c r="L10993">
        <v>5.1895134150981903E-2</v>
      </c>
      <c r="M10993">
        <v>9.4886831939220428E-2</v>
      </c>
      <c r="N10993">
        <v>0.13787852227687836</v>
      </c>
      <c r="O10993">
        <v>0.19995170831680298</v>
      </c>
      <c r="P10993">
        <v>-3.9962481707334518E-2</v>
      </c>
      <c r="Q10993">
        <v>0.22973614931106567</v>
      </c>
      <c r="R10993">
        <v>874</v>
      </c>
      <c r="S10993">
        <v>6.7211402188887548E-3</v>
      </c>
      <c r="T10993">
        <v>8.1982560455799103E-2</v>
      </c>
      <c r="U10993">
        <v>78.250030517578125</v>
      </c>
      <c r="V10993">
        <v>98.329338073730469</v>
      </c>
      <c r="W10993">
        <v>73.097869873046875</v>
      </c>
    </row>
    <row r="10994" spans="1:23" x14ac:dyDescent="0.25">
      <c r="A10994" t="s">
        <v>89</v>
      </c>
      <c r="B10994" t="s">
        <v>101</v>
      </c>
      <c r="C10994" t="s">
        <v>104</v>
      </c>
      <c r="D10994" t="s">
        <v>27</v>
      </c>
      <c r="E10994" t="s">
        <v>78</v>
      </c>
      <c r="F10994">
        <v>1</v>
      </c>
      <c r="G10994">
        <v>25.501121520996094</v>
      </c>
      <c r="H10994">
        <v>25.78857421875</v>
      </c>
      <c r="I10994">
        <v>-0.28745299577713013</v>
      </c>
      <c r="J10994">
        <v>-1.1272170580923557E-2</v>
      </c>
      <c r="K10994">
        <v>-0.60975301265716553</v>
      </c>
      <c r="L10994">
        <v>-0.41933554410934448</v>
      </c>
      <c r="M10994">
        <v>-0.28745299577713013</v>
      </c>
      <c r="N10994">
        <v>-0.15557044744491577</v>
      </c>
      <c r="O10994">
        <v>3.4847002476453781E-2</v>
      </c>
      <c r="P10994">
        <v>-0.70112055540084839</v>
      </c>
      <c r="Q10994">
        <v>0.12621456384658813</v>
      </c>
      <c r="R10994">
        <v>10.5</v>
      </c>
      <c r="S10994">
        <v>6.3248237868037904E-2</v>
      </c>
      <c r="T10994">
        <v>0.25149202346801758</v>
      </c>
      <c r="U10994">
        <v>79.959571838378906</v>
      </c>
      <c r="V10994">
        <v>96.879806518554688</v>
      </c>
      <c r="W10994">
        <v>77.526405334472656</v>
      </c>
    </row>
    <row r="10995" spans="1:23" x14ac:dyDescent="0.25">
      <c r="A10995" t="s">
        <v>89</v>
      </c>
      <c r="B10995" t="s">
        <v>101</v>
      </c>
      <c r="C10995" t="s">
        <v>104</v>
      </c>
      <c r="D10995" t="s">
        <v>27</v>
      </c>
      <c r="E10995" t="s">
        <v>78</v>
      </c>
      <c r="F10995">
        <v>2</v>
      </c>
      <c r="G10995">
        <v>24.096485137939453</v>
      </c>
      <c r="H10995">
        <v>24.373018264770508</v>
      </c>
      <c r="I10995">
        <v>-0.27653300762176514</v>
      </c>
      <c r="J10995">
        <v>-1.1476072482764721E-2</v>
      </c>
      <c r="K10995">
        <v>-0.58169293403625488</v>
      </c>
      <c r="L10995">
        <v>-0.40140199661254883</v>
      </c>
      <c r="M10995">
        <v>-0.27653300762176514</v>
      </c>
      <c r="N10995">
        <v>-0.15166403353214264</v>
      </c>
      <c r="O10995">
        <v>2.8626944869756699E-2</v>
      </c>
      <c r="P10995">
        <v>-0.66820156574249268</v>
      </c>
      <c r="Q10995">
        <v>0.1151355504989624</v>
      </c>
      <c r="R10995">
        <v>10.5</v>
      </c>
      <c r="S10995">
        <v>5.6699979831265068E-2</v>
      </c>
      <c r="T10995">
        <v>0.23811757564544678</v>
      </c>
      <c r="U10995">
        <v>79.959571838378906</v>
      </c>
      <c r="V10995">
        <v>96.879806518554688</v>
      </c>
      <c r="W10995">
        <v>76.37158203125</v>
      </c>
    </row>
    <row r="10996" spans="1:23" x14ac:dyDescent="0.25">
      <c r="A10996" t="s">
        <v>89</v>
      </c>
      <c r="B10996" t="s">
        <v>101</v>
      </c>
      <c r="C10996" t="s">
        <v>104</v>
      </c>
      <c r="D10996" t="s">
        <v>27</v>
      </c>
      <c r="E10996" t="s">
        <v>78</v>
      </c>
      <c r="F10996">
        <v>3</v>
      </c>
      <c r="G10996">
        <v>23.456430435180664</v>
      </c>
      <c r="H10996">
        <v>23.666984558105469</v>
      </c>
      <c r="I10996">
        <v>-0.21055352687835693</v>
      </c>
      <c r="J10996">
        <v>-8.9763673022389412E-3</v>
      </c>
      <c r="K10996">
        <v>-0.50153189897537231</v>
      </c>
      <c r="L10996">
        <v>-0.32961949706077576</v>
      </c>
      <c r="M10996">
        <v>-0.21055352687835693</v>
      </c>
      <c r="N10996">
        <v>-9.1487541794776917E-2</v>
      </c>
      <c r="O10996">
        <v>8.0424830317497253E-2</v>
      </c>
      <c r="P10996">
        <v>-0.58402019739151001</v>
      </c>
      <c r="Q10996">
        <v>0.16291314363479614</v>
      </c>
      <c r="R10996">
        <v>10.5</v>
      </c>
      <c r="S10996">
        <v>5.155243619880423E-2</v>
      </c>
      <c r="T10996">
        <v>0.22705161571502686</v>
      </c>
      <c r="U10996">
        <v>79.959571838378906</v>
      </c>
      <c r="V10996">
        <v>96.879806518554688</v>
      </c>
      <c r="W10996">
        <v>75.432716369628906</v>
      </c>
    </row>
    <row r="10997" spans="1:23" x14ac:dyDescent="0.25">
      <c r="A10997" t="s">
        <v>89</v>
      </c>
      <c r="B10997" t="s">
        <v>101</v>
      </c>
      <c r="C10997" t="s">
        <v>104</v>
      </c>
      <c r="D10997" t="s">
        <v>27</v>
      </c>
      <c r="E10997" t="s">
        <v>78</v>
      </c>
      <c r="F10997">
        <v>4</v>
      </c>
      <c r="G10997">
        <v>23.396711349487305</v>
      </c>
      <c r="H10997">
        <v>23.598413467407227</v>
      </c>
      <c r="I10997">
        <v>-0.20170167088508606</v>
      </c>
      <c r="J10997">
        <v>-8.6209410801529884E-3</v>
      </c>
      <c r="K10997">
        <v>-0.49427056312561035</v>
      </c>
      <c r="L10997">
        <v>-0.32141849398612976</v>
      </c>
      <c r="M10997">
        <v>-0.20170167088508606</v>
      </c>
      <c r="N10997">
        <v>-8.1984855234622955E-2</v>
      </c>
      <c r="O10997">
        <v>9.0867221355438232E-2</v>
      </c>
      <c r="P10997">
        <v>-0.57720977067947388</v>
      </c>
      <c r="Q10997">
        <v>0.17380642890930176</v>
      </c>
      <c r="R10997">
        <v>10.5</v>
      </c>
      <c r="S10997">
        <v>5.2117565333681393E-2</v>
      </c>
      <c r="T10997">
        <v>0.22829271852970123</v>
      </c>
      <c r="U10997">
        <v>79.959571838378906</v>
      </c>
      <c r="V10997">
        <v>96.879806518554688</v>
      </c>
      <c r="W10997">
        <v>74.649124145507813</v>
      </c>
    </row>
    <row r="10998" spans="1:23" x14ac:dyDescent="0.25">
      <c r="A10998" t="s">
        <v>89</v>
      </c>
      <c r="B10998" t="s">
        <v>101</v>
      </c>
      <c r="C10998" t="s">
        <v>104</v>
      </c>
      <c r="D10998" t="s">
        <v>27</v>
      </c>
      <c r="E10998" t="s">
        <v>78</v>
      </c>
      <c r="F10998">
        <v>5</v>
      </c>
      <c r="G10998">
        <v>23.268924713134766</v>
      </c>
      <c r="H10998">
        <v>23.649206161499023</v>
      </c>
      <c r="I10998">
        <v>-0.38028165698051453</v>
      </c>
      <c r="J10998">
        <v>-1.6342896968126297E-2</v>
      </c>
      <c r="K10998">
        <v>-0.71903663873672485</v>
      </c>
      <c r="L10998">
        <v>-0.51889747381210327</v>
      </c>
      <c r="M10998">
        <v>-0.38028165698051453</v>
      </c>
      <c r="N10998">
        <v>-0.24166585505008698</v>
      </c>
      <c r="O10998">
        <v>-4.152664914727211E-2</v>
      </c>
      <c r="P10998">
        <v>-0.81506901979446411</v>
      </c>
      <c r="Q10998">
        <v>5.4505687206983566E-2</v>
      </c>
      <c r="R10998">
        <v>10.5</v>
      </c>
      <c r="S10998">
        <v>6.9871372831599388E-2</v>
      </c>
      <c r="T10998">
        <v>0.26433193683624268</v>
      </c>
      <c r="U10998">
        <v>79.959571838378906</v>
      </c>
      <c r="V10998">
        <v>96.879806518554688</v>
      </c>
      <c r="W10998">
        <v>73.962631225585937</v>
      </c>
    </row>
    <row r="10999" spans="1:23" x14ac:dyDescent="0.25">
      <c r="A10999" t="s">
        <v>89</v>
      </c>
      <c r="B10999" t="s">
        <v>101</v>
      </c>
      <c r="C10999" t="s">
        <v>104</v>
      </c>
      <c r="D10999" t="s">
        <v>27</v>
      </c>
      <c r="E10999" t="s">
        <v>78</v>
      </c>
      <c r="F10999">
        <v>6</v>
      </c>
      <c r="G10999">
        <v>25.701887130737305</v>
      </c>
      <c r="H10999">
        <v>25.385396957397461</v>
      </c>
      <c r="I10999">
        <v>0.31648892164230347</v>
      </c>
      <c r="J10999">
        <v>1.2313839979469776E-2</v>
      </c>
      <c r="K10999">
        <v>-9.3272268772125244E-2</v>
      </c>
      <c r="L10999">
        <v>0.14881795644760132</v>
      </c>
      <c r="M10999">
        <v>0.31648892164230347</v>
      </c>
      <c r="N10999">
        <v>0.48415988683700562</v>
      </c>
      <c r="O10999">
        <v>0.72625011205673218</v>
      </c>
      <c r="P10999">
        <v>-0.20943388342857361</v>
      </c>
      <c r="Q10999">
        <v>0.84241169691085815</v>
      </c>
      <c r="R10999">
        <v>10.5</v>
      </c>
      <c r="S10999">
        <v>0.1022326177422892</v>
      </c>
      <c r="T10999">
        <v>0.31973835825920105</v>
      </c>
      <c r="U10999">
        <v>79.959571838378906</v>
      </c>
      <c r="V10999">
        <v>96.879806518554688</v>
      </c>
      <c r="W10999">
        <v>73.220260620117187</v>
      </c>
    </row>
    <row r="11000" spans="1:23" x14ac:dyDescent="0.25">
      <c r="A11000" t="s">
        <v>89</v>
      </c>
      <c r="B11000" t="s">
        <v>101</v>
      </c>
      <c r="C11000" t="s">
        <v>104</v>
      </c>
      <c r="D11000" t="s">
        <v>27</v>
      </c>
      <c r="E11000" t="s">
        <v>78</v>
      </c>
      <c r="F11000">
        <v>7</v>
      </c>
      <c r="G11000">
        <v>28.720108032226562</v>
      </c>
      <c r="H11000">
        <v>30.001058578491211</v>
      </c>
      <c r="I11000">
        <v>-1.2809503078460693</v>
      </c>
      <c r="J11000">
        <v>-4.4601164758205414E-2</v>
      </c>
      <c r="K11000">
        <v>-1.9665426015853882</v>
      </c>
      <c r="L11000">
        <v>-1.5614891052246094</v>
      </c>
      <c r="M11000">
        <v>-1.2809503078460693</v>
      </c>
      <c r="N11000">
        <v>-1.0004115104675293</v>
      </c>
      <c r="O11000">
        <v>-0.59535801410675049</v>
      </c>
      <c r="P11000">
        <v>-2.1608984470367432</v>
      </c>
      <c r="Q11000">
        <v>-0.40100210905075073</v>
      </c>
      <c r="R11000">
        <v>10.5</v>
      </c>
      <c r="S11000">
        <v>0.28619345933071827</v>
      </c>
      <c r="T11000">
        <v>0.53497052192687988</v>
      </c>
      <c r="U11000">
        <v>79.959571838378906</v>
      </c>
      <c r="V11000">
        <v>96.879806518554688</v>
      </c>
      <c r="W11000">
        <v>72.453681945800781</v>
      </c>
    </row>
    <row r="11001" spans="1:23" x14ac:dyDescent="0.25">
      <c r="A11001" t="s">
        <v>89</v>
      </c>
      <c r="B11001" t="s">
        <v>101</v>
      </c>
      <c r="C11001" t="s">
        <v>104</v>
      </c>
      <c r="D11001" t="s">
        <v>27</v>
      </c>
      <c r="E11001" t="s">
        <v>78</v>
      </c>
      <c r="F11001">
        <v>8</v>
      </c>
      <c r="G11001">
        <v>50.232421875</v>
      </c>
      <c r="H11001">
        <v>53.227725982666016</v>
      </c>
      <c r="I11001">
        <v>-2.9953031539916992</v>
      </c>
      <c r="J11001">
        <v>-5.9628881514072418E-2</v>
      </c>
      <c r="K11001">
        <v>-4.0393490791320801</v>
      </c>
      <c r="L11001">
        <v>-3.422518253326416</v>
      </c>
      <c r="M11001">
        <v>-2.9953031539916992</v>
      </c>
      <c r="N11001">
        <v>-2.5680880546569824</v>
      </c>
      <c r="O11001">
        <v>-1.9512573480606079</v>
      </c>
      <c r="P11001">
        <v>-4.3353214263916016</v>
      </c>
      <c r="Q11001">
        <v>-1.6552847623825073</v>
      </c>
      <c r="R11001">
        <v>10.5</v>
      </c>
      <c r="S11001">
        <v>0.66369259315912643</v>
      </c>
      <c r="T11001">
        <v>0.81467330455780029</v>
      </c>
      <c r="U11001">
        <v>79.959571838378906</v>
      </c>
      <c r="V11001">
        <v>96.879806518554688</v>
      </c>
      <c r="W11001">
        <v>72.593856811523438</v>
      </c>
    </row>
    <row r="11002" spans="1:23" x14ac:dyDescent="0.25">
      <c r="A11002" t="s">
        <v>89</v>
      </c>
      <c r="B11002" t="s">
        <v>101</v>
      </c>
      <c r="C11002" t="s">
        <v>104</v>
      </c>
      <c r="D11002" t="s">
        <v>27</v>
      </c>
      <c r="E11002" t="s">
        <v>78</v>
      </c>
      <c r="F11002">
        <v>9</v>
      </c>
      <c r="G11002">
        <v>56.905422210693359</v>
      </c>
      <c r="H11002">
        <v>59.712169647216797</v>
      </c>
      <c r="I11002">
        <v>-2.8067491054534912</v>
      </c>
      <c r="J11002">
        <v>-4.9323052167892456E-2</v>
      </c>
      <c r="K11002">
        <v>-3.9208681583404541</v>
      </c>
      <c r="L11002">
        <v>-3.2626376152038574</v>
      </c>
      <c r="M11002">
        <v>-2.8067491054534912</v>
      </c>
      <c r="N11002">
        <v>-2.350860595703125</v>
      </c>
      <c r="O11002">
        <v>-1.6926299333572388</v>
      </c>
      <c r="P11002">
        <v>-4.2367057800292969</v>
      </c>
      <c r="Q11002">
        <v>-1.3767926692962646</v>
      </c>
      <c r="R11002">
        <v>10.5</v>
      </c>
      <c r="S11002">
        <v>0.75577255956392619</v>
      </c>
      <c r="T11002">
        <v>0.86935180425643921</v>
      </c>
      <c r="U11002">
        <v>79.959571838378906</v>
      </c>
      <c r="V11002">
        <v>96.879806518554688</v>
      </c>
      <c r="W11002">
        <v>74.540000915527344</v>
      </c>
    </row>
    <row r="11003" spans="1:23" x14ac:dyDescent="0.25">
      <c r="A11003" t="s">
        <v>89</v>
      </c>
      <c r="B11003" t="s">
        <v>101</v>
      </c>
      <c r="C11003" t="s">
        <v>104</v>
      </c>
      <c r="D11003" t="s">
        <v>27</v>
      </c>
      <c r="E11003" t="s">
        <v>78</v>
      </c>
      <c r="F11003">
        <v>10</v>
      </c>
      <c r="G11003">
        <v>59.692958831787109</v>
      </c>
      <c r="H11003">
        <v>62.077568054199219</v>
      </c>
      <c r="I11003">
        <v>-2.3846075534820557</v>
      </c>
      <c r="J11003">
        <v>-3.9947886019945145E-2</v>
      </c>
      <c r="K11003">
        <v>-3.5180425643920898</v>
      </c>
      <c r="L11003">
        <v>-2.8483998775482178</v>
      </c>
      <c r="M11003">
        <v>-2.3846075534820557</v>
      </c>
      <c r="N11003">
        <v>-1.920815110206604</v>
      </c>
      <c r="O11003">
        <v>-1.2511725425720215</v>
      </c>
      <c r="P11003">
        <v>-3.8393557071685791</v>
      </c>
      <c r="Q11003">
        <v>-0.929859459400177</v>
      </c>
      <c r="R11003">
        <v>10.5</v>
      </c>
      <c r="S11003">
        <v>0.78220586622254373</v>
      </c>
      <c r="T11003">
        <v>0.88442403078079224</v>
      </c>
      <c r="U11003">
        <v>79.959571838378906</v>
      </c>
      <c r="V11003">
        <v>96.879806518554688</v>
      </c>
      <c r="W11003">
        <v>77.978507995605469</v>
      </c>
    </row>
    <row r="11004" spans="1:23" x14ac:dyDescent="0.25">
      <c r="A11004" t="s">
        <v>89</v>
      </c>
      <c r="B11004" t="s">
        <v>101</v>
      </c>
      <c r="C11004" t="s">
        <v>104</v>
      </c>
      <c r="D11004" t="s">
        <v>27</v>
      </c>
      <c r="E11004" t="s">
        <v>78</v>
      </c>
      <c r="F11004">
        <v>11</v>
      </c>
      <c r="G11004">
        <v>61.988372802734375</v>
      </c>
      <c r="H11004">
        <v>64.01470947265625</v>
      </c>
      <c r="I11004">
        <v>-2.0263354778289795</v>
      </c>
      <c r="J11004">
        <v>-3.2688960433006287E-2</v>
      </c>
      <c r="K11004">
        <v>-3.1704199314117432</v>
      </c>
      <c r="L11004">
        <v>-2.49448561668396</v>
      </c>
      <c r="M11004">
        <v>-2.0263354778289795</v>
      </c>
      <c r="N11004">
        <v>-1.558185338973999</v>
      </c>
      <c r="O11004">
        <v>-0.88225096464157104</v>
      </c>
      <c r="P11004">
        <v>-3.4947519302368164</v>
      </c>
      <c r="Q11004">
        <v>-0.55791890621185303</v>
      </c>
      <c r="R11004">
        <v>10.5</v>
      </c>
      <c r="S11004">
        <v>0.79697376610326742</v>
      </c>
      <c r="T11004">
        <v>0.8927338719367981</v>
      </c>
      <c r="U11004">
        <v>79.959571838378906</v>
      </c>
      <c r="V11004">
        <v>96.879806518554688</v>
      </c>
      <c r="W11004">
        <v>81.342277526855469</v>
      </c>
    </row>
    <row r="11005" spans="1:23" x14ac:dyDescent="0.25">
      <c r="A11005" t="s">
        <v>89</v>
      </c>
      <c r="B11005" t="s">
        <v>101</v>
      </c>
      <c r="C11005" t="s">
        <v>104</v>
      </c>
      <c r="D11005" t="s">
        <v>27</v>
      </c>
      <c r="E11005" t="s">
        <v>78</v>
      </c>
      <c r="F11005">
        <v>12</v>
      </c>
      <c r="G11005">
        <v>63.633808135986328</v>
      </c>
      <c r="H11005">
        <v>66.080215454101563</v>
      </c>
      <c r="I11005">
        <v>-2.4464046955108643</v>
      </c>
      <c r="J11005">
        <v>-3.8445048034191132E-2</v>
      </c>
      <c r="K11005">
        <v>-3.5750598907470703</v>
      </c>
      <c r="L11005">
        <v>-2.9082412719726562</v>
      </c>
      <c r="M11005">
        <v>-2.4464046955108643</v>
      </c>
      <c r="N11005">
        <v>-1.9845681190490723</v>
      </c>
      <c r="O11005">
        <v>-1.3177495002746582</v>
      </c>
      <c r="P11005">
        <v>-3.8950178623199463</v>
      </c>
      <c r="Q11005">
        <v>-0.99779140949249268</v>
      </c>
      <c r="R11005">
        <v>10.5</v>
      </c>
      <c r="S11005">
        <v>0.77562250243375175</v>
      </c>
      <c r="T11005">
        <v>0.88069432973861694</v>
      </c>
      <c r="U11005">
        <v>79.959571838378906</v>
      </c>
      <c r="V11005">
        <v>96.879806518554688</v>
      </c>
      <c r="W11005">
        <v>84.367897033691406</v>
      </c>
    </row>
    <row r="11006" spans="1:23" x14ac:dyDescent="0.25">
      <c r="A11006" t="s">
        <v>89</v>
      </c>
      <c r="B11006" t="s">
        <v>101</v>
      </c>
      <c r="C11006" t="s">
        <v>104</v>
      </c>
      <c r="D11006" t="s">
        <v>27</v>
      </c>
      <c r="E11006" t="s">
        <v>78</v>
      </c>
      <c r="F11006">
        <v>13</v>
      </c>
      <c r="G11006">
        <v>66.350807189941406</v>
      </c>
      <c r="H11006">
        <v>68.46221923828125</v>
      </c>
      <c r="I11006">
        <v>-2.111412525177002</v>
      </c>
      <c r="J11006">
        <v>-3.1821958720684052E-2</v>
      </c>
      <c r="K11006">
        <v>-3.2422747611999512</v>
      </c>
      <c r="L11006">
        <v>-2.5741522312164307</v>
      </c>
      <c r="M11006">
        <v>-2.111412525177002</v>
      </c>
      <c r="N11006">
        <v>-1.6486728191375732</v>
      </c>
      <c r="O11006">
        <v>-0.98055022954940796</v>
      </c>
      <c r="P11006">
        <v>-3.5628585815429687</v>
      </c>
      <c r="Q11006">
        <v>-0.65996646881103516</v>
      </c>
      <c r="R11006">
        <v>10.5</v>
      </c>
      <c r="S11006">
        <v>0.77865896126300882</v>
      </c>
      <c r="T11006">
        <v>0.88241654634475708</v>
      </c>
      <c r="U11006">
        <v>79.959571838378906</v>
      </c>
      <c r="V11006">
        <v>96.879806518554688</v>
      </c>
      <c r="W11006">
        <v>86.975875854492187</v>
      </c>
    </row>
    <row r="11007" spans="1:23" x14ac:dyDescent="0.25">
      <c r="A11007" t="s">
        <v>89</v>
      </c>
      <c r="B11007" t="s">
        <v>101</v>
      </c>
      <c r="C11007" t="s">
        <v>104</v>
      </c>
      <c r="D11007" t="s">
        <v>27</v>
      </c>
      <c r="E11007" t="s">
        <v>78</v>
      </c>
      <c r="F11007">
        <v>14</v>
      </c>
      <c r="G11007">
        <v>65.776092529296875</v>
      </c>
      <c r="H11007">
        <v>67.542327880859375</v>
      </c>
      <c r="I11007">
        <v>-1.7662323713302612</v>
      </c>
      <c r="J11007">
        <v>-2.6852194219827652E-2</v>
      </c>
      <c r="K11007">
        <v>-2.8453378677368164</v>
      </c>
      <c r="L11007">
        <v>-2.2077937126159668</v>
      </c>
      <c r="M11007">
        <v>-1.7662323713302612</v>
      </c>
      <c r="N11007">
        <v>-1.3246711492538452</v>
      </c>
      <c r="O11007">
        <v>-0.68712681531906128</v>
      </c>
      <c r="P11007">
        <v>-3.1512494087219238</v>
      </c>
      <c r="Q11007">
        <v>-0.38121539354324341</v>
      </c>
      <c r="R11007">
        <v>10.5</v>
      </c>
      <c r="S11007">
        <v>0.70901540538125118</v>
      </c>
      <c r="T11007">
        <v>0.84203052520751953</v>
      </c>
      <c r="U11007">
        <v>79.959571838378906</v>
      </c>
      <c r="V11007">
        <v>96.879806518554688</v>
      </c>
      <c r="W11007">
        <v>88.723159790039063</v>
      </c>
    </row>
    <row r="11008" spans="1:23" x14ac:dyDescent="0.25">
      <c r="A11008" t="s">
        <v>89</v>
      </c>
      <c r="B11008" t="s">
        <v>101</v>
      </c>
      <c r="C11008" t="s">
        <v>104</v>
      </c>
      <c r="D11008" t="s">
        <v>27</v>
      </c>
      <c r="E11008" t="s">
        <v>78</v>
      </c>
      <c r="F11008">
        <v>15</v>
      </c>
      <c r="G11008">
        <v>63.074108123779297</v>
      </c>
      <c r="H11008">
        <v>64.533546447753906</v>
      </c>
      <c r="I11008">
        <v>-1.4594388008117676</v>
      </c>
      <c r="J11008">
        <v>-2.313847653567791E-2</v>
      </c>
      <c r="K11008">
        <v>-2.418220043182373</v>
      </c>
      <c r="L11008">
        <v>-1.8517643213272095</v>
      </c>
      <c r="M11008">
        <v>-1.4594388008117676</v>
      </c>
      <c r="N11008">
        <v>-1.0671132802963257</v>
      </c>
      <c r="O11008">
        <v>-0.50065743923187256</v>
      </c>
      <c r="P11008">
        <v>-2.690021276473999</v>
      </c>
      <c r="Q11008">
        <v>-0.22885628044605255</v>
      </c>
      <c r="R11008">
        <v>10.5</v>
      </c>
      <c r="S11008">
        <v>0.55971503120196076</v>
      </c>
      <c r="T11008">
        <v>0.74814105033874512</v>
      </c>
      <c r="U11008">
        <v>79.959571838378906</v>
      </c>
      <c r="V11008">
        <v>96.879806518554688</v>
      </c>
      <c r="W11008">
        <v>89.736579895019531</v>
      </c>
    </row>
    <row r="11009" spans="1:23" x14ac:dyDescent="0.25">
      <c r="A11009" t="s">
        <v>89</v>
      </c>
      <c r="B11009" t="s">
        <v>101</v>
      </c>
      <c r="C11009" t="s">
        <v>104</v>
      </c>
      <c r="D11009" t="s">
        <v>27</v>
      </c>
      <c r="E11009" t="s">
        <v>78</v>
      </c>
      <c r="F11009">
        <v>16</v>
      </c>
      <c r="G11009">
        <v>58.402244567871094</v>
      </c>
      <c r="H11009">
        <v>57.909839630126953</v>
      </c>
      <c r="I11009">
        <v>0.49240171909332275</v>
      </c>
      <c r="J11009">
        <v>8.4312120452523232E-3</v>
      </c>
      <c r="K11009">
        <v>-0.40168717503547668</v>
      </c>
      <c r="L11009">
        <v>0.12654778361320496</v>
      </c>
      <c r="M11009">
        <v>0.49240171909332275</v>
      </c>
      <c r="N11009">
        <v>0.85825562477111816</v>
      </c>
      <c r="O11009">
        <v>1.3864905834197998</v>
      </c>
      <c r="P11009">
        <v>-0.65514898300170898</v>
      </c>
      <c r="Q11009">
        <v>1.6399524211883545</v>
      </c>
      <c r="R11009">
        <v>10.5</v>
      </c>
      <c r="S11009">
        <v>0.48673126249310883</v>
      </c>
      <c r="T11009">
        <v>0.69766128063201904</v>
      </c>
      <c r="U11009">
        <v>79.959571838378906</v>
      </c>
      <c r="V11009">
        <v>96.879806518554688</v>
      </c>
      <c r="W11009">
        <v>89.989822387695313</v>
      </c>
    </row>
    <row r="11010" spans="1:23" x14ac:dyDescent="0.25">
      <c r="A11010" t="s">
        <v>89</v>
      </c>
      <c r="B11010" t="s">
        <v>101</v>
      </c>
      <c r="C11010" t="s">
        <v>104</v>
      </c>
      <c r="D11010" t="s">
        <v>27</v>
      </c>
      <c r="E11010" t="s">
        <v>78</v>
      </c>
      <c r="F11010">
        <v>17</v>
      </c>
      <c r="G11010">
        <v>55.276657104492188</v>
      </c>
      <c r="H11010">
        <v>53.959575653076172</v>
      </c>
      <c r="I11010">
        <v>1.3170816898345947</v>
      </c>
      <c r="J11010">
        <v>2.3827087134122849E-2</v>
      </c>
      <c r="K11010">
        <v>0.51874130964279175</v>
      </c>
      <c r="L11010">
        <v>0.99040728807449341</v>
      </c>
      <c r="M11010">
        <v>1.3170816898345947</v>
      </c>
      <c r="N11010">
        <v>1.6437561511993408</v>
      </c>
      <c r="O11010">
        <v>2.1154220104217529</v>
      </c>
      <c r="P11010">
        <v>0.29242295026779175</v>
      </c>
      <c r="Q11010">
        <v>2.3417403697967529</v>
      </c>
      <c r="R11010">
        <v>10.5</v>
      </c>
      <c r="S11010">
        <v>0.38806457066529276</v>
      </c>
      <c r="T11010">
        <v>0.6229482889175415</v>
      </c>
      <c r="U11010">
        <v>79.959571838378906</v>
      </c>
      <c r="V11010">
        <v>96.879806518554688</v>
      </c>
      <c r="W11010">
        <v>89.790084838867188</v>
      </c>
    </row>
    <row r="11011" spans="1:23" x14ac:dyDescent="0.25">
      <c r="A11011" t="s">
        <v>89</v>
      </c>
      <c r="B11011" t="s">
        <v>101</v>
      </c>
      <c r="C11011" t="s">
        <v>104</v>
      </c>
      <c r="D11011" t="s">
        <v>27</v>
      </c>
      <c r="E11011" t="s">
        <v>78</v>
      </c>
      <c r="F11011">
        <v>18</v>
      </c>
      <c r="G11011">
        <v>45.808528900146484</v>
      </c>
      <c r="H11011">
        <v>45.457141876220703</v>
      </c>
      <c r="I11011">
        <v>0.3513871431350708</v>
      </c>
      <c r="J11011">
        <v>7.670779712498188E-3</v>
      </c>
      <c r="K11011">
        <v>-0.44152528047561646</v>
      </c>
      <c r="L11011">
        <v>2.6933811604976654E-2</v>
      </c>
      <c r="M11011">
        <v>0.3513871431350708</v>
      </c>
      <c r="N11011">
        <v>0.67584049701690674</v>
      </c>
      <c r="O11011">
        <v>1.1442995071411133</v>
      </c>
      <c r="P11011">
        <v>-0.66630494594573975</v>
      </c>
      <c r="Q11011">
        <v>1.3690792322158813</v>
      </c>
      <c r="R11011">
        <v>10.5</v>
      </c>
      <c r="S11011">
        <v>0.38280558143043564</v>
      </c>
      <c r="T11011">
        <v>0.61871284246444702</v>
      </c>
      <c r="U11011">
        <v>79.959571838378906</v>
      </c>
      <c r="V11011">
        <v>96.879806518554688</v>
      </c>
      <c r="W11011">
        <v>89.072280883789063</v>
      </c>
    </row>
    <row r="11012" spans="1:23" x14ac:dyDescent="0.25">
      <c r="A11012" t="s">
        <v>89</v>
      </c>
      <c r="B11012" t="s">
        <v>101</v>
      </c>
      <c r="C11012" t="s">
        <v>104</v>
      </c>
      <c r="D11012" t="s">
        <v>27</v>
      </c>
      <c r="E11012" t="s">
        <v>78</v>
      </c>
      <c r="F11012">
        <v>19</v>
      </c>
      <c r="G11012">
        <v>38.992458343505859</v>
      </c>
      <c r="H11012">
        <v>37.806350708007813</v>
      </c>
      <c r="I11012">
        <v>1.1861100196838379</v>
      </c>
      <c r="J11012">
        <v>3.0418960377573967E-2</v>
      </c>
      <c r="K11012">
        <v>0.55306160449981689</v>
      </c>
      <c r="L11012">
        <v>0.92707175016403198</v>
      </c>
      <c r="M11012">
        <v>1.1861100196838379</v>
      </c>
      <c r="N11012">
        <v>1.4451483488082886</v>
      </c>
      <c r="O11012">
        <v>1.8191584348678589</v>
      </c>
      <c r="P11012">
        <v>0.37360116839408875</v>
      </c>
      <c r="Q11012">
        <v>1.9986188411712646</v>
      </c>
      <c r="R11012">
        <v>10.5</v>
      </c>
      <c r="S11012">
        <v>0.24400666195263288</v>
      </c>
      <c r="T11012">
        <v>0.49397030472755432</v>
      </c>
      <c r="U11012">
        <v>79.959571838378906</v>
      </c>
      <c r="V11012">
        <v>96.879806518554688</v>
      </c>
      <c r="W11012">
        <v>87.904388427734375</v>
      </c>
    </row>
    <row r="11013" spans="1:23" x14ac:dyDescent="0.25">
      <c r="A11013" t="s">
        <v>89</v>
      </c>
      <c r="B11013" t="s">
        <v>101</v>
      </c>
      <c r="C11013" t="s">
        <v>104</v>
      </c>
      <c r="D11013" t="s">
        <v>27</v>
      </c>
      <c r="E11013" t="s">
        <v>78</v>
      </c>
      <c r="F11013">
        <v>20</v>
      </c>
      <c r="G11013">
        <v>37.181304931640625</v>
      </c>
      <c r="H11013">
        <v>36.108467102050781</v>
      </c>
      <c r="I11013">
        <v>1.0728389024734497</v>
      </c>
      <c r="J11013">
        <v>2.8854256495833397E-2</v>
      </c>
      <c r="K11013">
        <v>0.62863373756408691</v>
      </c>
      <c r="L11013">
        <v>0.89107376337051392</v>
      </c>
      <c r="M11013">
        <v>1.0728389024734497</v>
      </c>
      <c r="N11013">
        <v>1.2546041011810303</v>
      </c>
      <c r="O11013">
        <v>1.5170440673828125</v>
      </c>
      <c r="P11013">
        <v>0.50270771980285645</v>
      </c>
      <c r="Q11013">
        <v>1.642970085144043</v>
      </c>
      <c r="R11013">
        <v>10.5</v>
      </c>
      <c r="S11013">
        <v>0.12014205227533026</v>
      </c>
      <c r="T11013">
        <v>0.34661513566970825</v>
      </c>
      <c r="U11013">
        <v>79.959571838378906</v>
      </c>
      <c r="V11013">
        <v>96.879806518554688</v>
      </c>
      <c r="W11013">
        <v>85.956932067871094</v>
      </c>
    </row>
    <row r="11014" spans="1:23" x14ac:dyDescent="0.25">
      <c r="A11014" t="s">
        <v>89</v>
      </c>
      <c r="B11014" t="s">
        <v>101</v>
      </c>
      <c r="C11014" t="s">
        <v>104</v>
      </c>
      <c r="D11014" t="s">
        <v>27</v>
      </c>
      <c r="E11014" t="s">
        <v>78</v>
      </c>
      <c r="F11014">
        <v>21</v>
      </c>
      <c r="G11014">
        <v>36.152431488037109</v>
      </c>
      <c r="H11014">
        <v>35.936191558837891</v>
      </c>
      <c r="I11014">
        <v>0.21624165773391724</v>
      </c>
      <c r="J11014">
        <v>5.9813861735165119E-3</v>
      </c>
      <c r="K11014">
        <v>-0.22244742512702942</v>
      </c>
      <c r="L11014">
        <v>3.6733642220497131E-2</v>
      </c>
      <c r="M11014">
        <v>0.21624165773391724</v>
      </c>
      <c r="N11014">
        <v>0.39574965834617615</v>
      </c>
      <c r="O11014">
        <v>0.6549307107925415</v>
      </c>
      <c r="P11014">
        <v>-0.34680968523025513</v>
      </c>
      <c r="Q11014">
        <v>0.7792930006980896</v>
      </c>
      <c r="R11014">
        <v>10.5</v>
      </c>
      <c r="S11014">
        <v>0.1171767559944783</v>
      </c>
      <c r="T11014">
        <v>0.34231090545654297</v>
      </c>
      <c r="U11014">
        <v>79.959571838378906</v>
      </c>
      <c r="V11014">
        <v>96.879806518554688</v>
      </c>
      <c r="W11014">
        <v>83.261932373046875</v>
      </c>
    </row>
    <row r="11015" spans="1:23" x14ac:dyDescent="0.25">
      <c r="A11015" t="s">
        <v>89</v>
      </c>
      <c r="B11015" t="s">
        <v>101</v>
      </c>
      <c r="C11015" t="s">
        <v>104</v>
      </c>
      <c r="D11015" t="s">
        <v>27</v>
      </c>
      <c r="E11015" t="s">
        <v>78</v>
      </c>
      <c r="F11015">
        <v>22</v>
      </c>
      <c r="G11015">
        <v>33.178890228271484</v>
      </c>
      <c r="H11015">
        <v>32.800952911376953</v>
      </c>
      <c r="I11015">
        <v>0.37793916463851929</v>
      </c>
      <c r="J11015">
        <v>1.139095239341259E-2</v>
      </c>
      <c r="K11015">
        <v>-1.1029643937945366E-2</v>
      </c>
      <c r="L11015">
        <v>0.21877628564834595</v>
      </c>
      <c r="M11015">
        <v>0.37793916463851929</v>
      </c>
      <c r="N11015">
        <v>0.53710204362869263</v>
      </c>
      <c r="O11015">
        <v>0.76690798997879028</v>
      </c>
      <c r="P11015">
        <v>-0.12129689753055573</v>
      </c>
      <c r="Q11015">
        <v>0.87717521190643311</v>
      </c>
      <c r="R11015">
        <v>10.5</v>
      </c>
      <c r="S11015">
        <v>9.2120732383734527E-2</v>
      </c>
      <c r="T11015">
        <v>0.30351397395133972</v>
      </c>
      <c r="U11015">
        <v>79.959571838378906</v>
      </c>
      <c r="V11015">
        <v>96.879806518554688</v>
      </c>
      <c r="W11015">
        <v>80.794036865234375</v>
      </c>
    </row>
    <row r="11016" spans="1:23" x14ac:dyDescent="0.25">
      <c r="A11016" t="s">
        <v>89</v>
      </c>
      <c r="B11016" t="s">
        <v>101</v>
      </c>
      <c r="C11016" t="s">
        <v>104</v>
      </c>
      <c r="D11016" t="s">
        <v>27</v>
      </c>
      <c r="E11016" t="s">
        <v>78</v>
      </c>
      <c r="F11016">
        <v>23</v>
      </c>
      <c r="G11016">
        <v>32.803188323974609</v>
      </c>
      <c r="H11016">
        <v>32.640953063964844</v>
      </c>
      <c r="I11016">
        <v>0.16223613917827606</v>
      </c>
      <c r="J11016">
        <v>4.9457428976893425E-3</v>
      </c>
      <c r="K11016">
        <v>-0.20845763385295868</v>
      </c>
      <c r="L11016">
        <v>1.0551250539720058E-2</v>
      </c>
      <c r="M11016">
        <v>0.16223613917827606</v>
      </c>
      <c r="N11016">
        <v>0.31392103433609009</v>
      </c>
      <c r="O11016">
        <v>0.53292989730834961</v>
      </c>
      <c r="P11016">
        <v>-0.31354418396949768</v>
      </c>
      <c r="Q11016">
        <v>0.6380164623260498</v>
      </c>
      <c r="R11016">
        <v>10.5</v>
      </c>
      <c r="S11016">
        <v>8.3667813177701333E-2</v>
      </c>
      <c r="T11016">
        <v>0.28925389051437378</v>
      </c>
      <c r="U11016">
        <v>79.959571838378906</v>
      </c>
      <c r="V11016">
        <v>96.879806518554688</v>
      </c>
      <c r="W11016">
        <v>78.961051940917969</v>
      </c>
    </row>
    <row r="11017" spans="1:23" x14ac:dyDescent="0.25">
      <c r="A11017" t="s">
        <v>89</v>
      </c>
      <c r="B11017" t="s">
        <v>101</v>
      </c>
      <c r="C11017" t="s">
        <v>104</v>
      </c>
      <c r="D11017" t="s">
        <v>27</v>
      </c>
      <c r="E11017" t="s">
        <v>78</v>
      </c>
      <c r="F11017">
        <v>24</v>
      </c>
      <c r="G11017">
        <v>30.723733901977539</v>
      </c>
      <c r="H11017">
        <v>30.644445419311523</v>
      </c>
      <c r="I11017">
        <v>7.9288922250270844E-2</v>
      </c>
      <c r="J11017">
        <v>2.5807060301303864E-3</v>
      </c>
      <c r="K11017">
        <v>-0.30552050471305847</v>
      </c>
      <c r="L11017">
        <v>-7.8171968460083008E-2</v>
      </c>
      <c r="M11017">
        <v>7.9288922250270844E-2</v>
      </c>
      <c r="N11017">
        <v>0.23674981296062469</v>
      </c>
      <c r="O11017">
        <v>0.46409833431243896</v>
      </c>
      <c r="P11017">
        <v>-0.41460862755775452</v>
      </c>
      <c r="Q11017">
        <v>0.57318645715713501</v>
      </c>
      <c r="R11017">
        <v>10.5</v>
      </c>
      <c r="S11017">
        <v>9.0161101129226928E-2</v>
      </c>
      <c r="T11017">
        <v>0.30026838183403015</v>
      </c>
      <c r="U11017">
        <v>79.959571838378906</v>
      </c>
      <c r="V11017">
        <v>96.879806518554688</v>
      </c>
      <c r="W11017">
        <v>77.621315002441406</v>
      </c>
    </row>
    <row r="11018" spans="1:23" x14ac:dyDescent="0.25">
      <c r="A11018" t="s">
        <v>89</v>
      </c>
      <c r="B11018" t="s">
        <v>101</v>
      </c>
      <c r="C11018" t="s">
        <v>104</v>
      </c>
      <c r="D11018" t="s">
        <v>27</v>
      </c>
      <c r="E11018" t="s">
        <v>111</v>
      </c>
      <c r="F11018">
        <v>1</v>
      </c>
      <c r="G11018">
        <v>24.502120971679688</v>
      </c>
      <c r="H11018">
        <v>25.323644638061523</v>
      </c>
      <c r="I11018">
        <v>-0.82152378559112549</v>
      </c>
      <c r="J11018">
        <v>-3.3528681844472885E-2</v>
      </c>
      <c r="K11018">
        <v>-2.3884987831115723</v>
      </c>
      <c r="L11018">
        <v>-1.4627171754837036</v>
      </c>
      <c r="M11018">
        <v>-0.82152378559112549</v>
      </c>
      <c r="N11018">
        <v>-0.18033033609390259</v>
      </c>
      <c r="O11018">
        <v>0.74545115232467651</v>
      </c>
      <c r="P11018">
        <v>-2.832714319229126</v>
      </c>
      <c r="Q11018">
        <v>1.189666748046875</v>
      </c>
      <c r="R11018">
        <v>11</v>
      </c>
      <c r="S11018">
        <v>1.4950369763828917</v>
      </c>
      <c r="T11018">
        <v>1.2227170467376709</v>
      </c>
      <c r="U11018">
        <v>79.251724243164063</v>
      </c>
      <c r="V11018">
        <v>96.497093200683594</v>
      </c>
      <c r="W11018">
        <v>79.346000671386719</v>
      </c>
    </row>
    <row r="11019" spans="1:23" x14ac:dyDescent="0.25">
      <c r="A11019" t="s">
        <v>89</v>
      </c>
      <c r="B11019" t="s">
        <v>101</v>
      </c>
      <c r="C11019" t="s">
        <v>104</v>
      </c>
      <c r="D11019" t="s">
        <v>27</v>
      </c>
      <c r="E11019" t="s">
        <v>111</v>
      </c>
      <c r="F11019">
        <v>2</v>
      </c>
      <c r="G11019">
        <v>22.722557067871094</v>
      </c>
      <c r="H11019">
        <v>23.650909423828125</v>
      </c>
      <c r="I11019">
        <v>-0.92835128307342529</v>
      </c>
      <c r="J11019">
        <v>-4.0855932980775833E-2</v>
      </c>
      <c r="K11019">
        <v>-2.4287519454956055</v>
      </c>
      <c r="L11019">
        <v>-1.5423030853271484</v>
      </c>
      <c r="M11019">
        <v>-0.92835128307342529</v>
      </c>
      <c r="N11019">
        <v>-0.31439948081970215</v>
      </c>
      <c r="O11019">
        <v>0.57204937934875488</v>
      </c>
      <c r="P11019">
        <v>-2.8540947437286377</v>
      </c>
      <c r="Q11019">
        <v>0.99739211797714233</v>
      </c>
      <c r="R11019">
        <v>11</v>
      </c>
      <c r="S11019">
        <v>1.3706997165263743</v>
      </c>
      <c r="T11019">
        <v>1.1707688570022583</v>
      </c>
      <c r="U11019">
        <v>79.251724243164063</v>
      </c>
      <c r="V11019">
        <v>96.497093200683594</v>
      </c>
      <c r="W11019">
        <v>77.936996459960938</v>
      </c>
    </row>
    <row r="11020" spans="1:23" x14ac:dyDescent="0.25">
      <c r="A11020" t="s">
        <v>89</v>
      </c>
      <c r="B11020" t="s">
        <v>101</v>
      </c>
      <c r="C11020" t="s">
        <v>104</v>
      </c>
      <c r="D11020" t="s">
        <v>27</v>
      </c>
      <c r="E11020" t="s">
        <v>111</v>
      </c>
      <c r="F11020">
        <v>3</v>
      </c>
      <c r="G11020">
        <v>22.067584991455078</v>
      </c>
      <c r="H11020">
        <v>22.349090576171875</v>
      </c>
      <c r="I11020">
        <v>-0.28150555491447449</v>
      </c>
      <c r="J11020">
        <v>-1.2756518088281155E-2</v>
      </c>
      <c r="K11020">
        <v>-1.6981537342071533</v>
      </c>
      <c r="L11020">
        <v>-0.86118650436401367</v>
      </c>
      <c r="M11020">
        <v>-0.28150555491447449</v>
      </c>
      <c r="N11020">
        <v>0.2981753945350647</v>
      </c>
      <c r="O11020">
        <v>1.1351425647735596</v>
      </c>
      <c r="P11020">
        <v>-2.0997538566589355</v>
      </c>
      <c r="Q11020">
        <v>1.5367426872253418</v>
      </c>
      <c r="R11020">
        <v>11</v>
      </c>
      <c r="S11020">
        <v>1.2219454552425901</v>
      </c>
      <c r="T11020">
        <v>1.1054164171218872</v>
      </c>
      <c r="U11020">
        <v>79.251724243164063</v>
      </c>
      <c r="V11020">
        <v>96.497093200683594</v>
      </c>
      <c r="W11020">
        <v>76.6510009765625</v>
      </c>
    </row>
    <row r="11021" spans="1:23" x14ac:dyDescent="0.25">
      <c r="A11021" t="s">
        <v>89</v>
      </c>
      <c r="B11021" t="s">
        <v>101</v>
      </c>
      <c r="C11021" t="s">
        <v>104</v>
      </c>
      <c r="D11021" t="s">
        <v>27</v>
      </c>
      <c r="E11021" t="s">
        <v>111</v>
      </c>
      <c r="F11021">
        <v>4</v>
      </c>
      <c r="G11021">
        <v>22.35112190246582</v>
      </c>
      <c r="H11021">
        <v>23.407272338867188</v>
      </c>
      <c r="I11021">
        <v>-1.0561505556106567</v>
      </c>
      <c r="J11021">
        <v>-4.7252684831619263E-2</v>
      </c>
      <c r="K11021">
        <v>-2.4788389205932617</v>
      </c>
      <c r="L11021">
        <v>-1.6383031606674194</v>
      </c>
      <c r="M11021">
        <v>-1.0561505556106567</v>
      </c>
      <c r="N11021">
        <v>-0.47399795055389404</v>
      </c>
      <c r="O11021">
        <v>0.36653792858123779</v>
      </c>
      <c r="P11021">
        <v>-2.8821513652801514</v>
      </c>
      <c r="Q11021">
        <v>0.76985031366348267</v>
      </c>
      <c r="R11021">
        <v>11</v>
      </c>
      <c r="S11021">
        <v>1.2323879819326891</v>
      </c>
      <c r="T11021">
        <v>1.110129714012146</v>
      </c>
      <c r="U11021">
        <v>79.251724243164063</v>
      </c>
      <c r="V11021">
        <v>96.497093200683594</v>
      </c>
      <c r="W11021">
        <v>76.031997680664063</v>
      </c>
    </row>
    <row r="11022" spans="1:23" x14ac:dyDescent="0.25">
      <c r="A11022" t="s">
        <v>89</v>
      </c>
      <c r="B11022" t="s">
        <v>101</v>
      </c>
      <c r="C11022" t="s">
        <v>104</v>
      </c>
      <c r="D11022" t="s">
        <v>27</v>
      </c>
      <c r="E11022" t="s">
        <v>111</v>
      </c>
      <c r="F11022">
        <v>5</v>
      </c>
      <c r="G11022">
        <v>21.680360794067383</v>
      </c>
      <c r="H11022">
        <v>23.116363525390625</v>
      </c>
      <c r="I11022">
        <v>-1.4360020160675049</v>
      </c>
      <c r="J11022">
        <v>-6.6235154867172241E-2</v>
      </c>
      <c r="K11022">
        <v>-3.1059062480926514</v>
      </c>
      <c r="L11022">
        <v>-2.1193132400512695</v>
      </c>
      <c r="M11022">
        <v>-1.4360020160675049</v>
      </c>
      <c r="N11022">
        <v>-0.75269073247909546</v>
      </c>
      <c r="O11022">
        <v>0.23390226066112518</v>
      </c>
      <c r="P11022">
        <v>-3.5793008804321289</v>
      </c>
      <c r="Q11022">
        <v>0.70729690790176392</v>
      </c>
      <c r="R11022">
        <v>11</v>
      </c>
      <c r="S11022">
        <v>1.6978956054916949</v>
      </c>
      <c r="T11022">
        <v>1.3030332326889038</v>
      </c>
      <c r="U11022">
        <v>79.251724243164063</v>
      </c>
      <c r="V11022">
        <v>96.497093200683594</v>
      </c>
      <c r="W11022">
        <v>76.114997863769531</v>
      </c>
    </row>
    <row r="11023" spans="1:23" x14ac:dyDescent="0.25">
      <c r="A11023" t="s">
        <v>89</v>
      </c>
      <c r="B11023" t="s">
        <v>101</v>
      </c>
      <c r="C11023" t="s">
        <v>104</v>
      </c>
      <c r="D11023" t="s">
        <v>27</v>
      </c>
      <c r="E11023" t="s">
        <v>111</v>
      </c>
      <c r="F11023">
        <v>6</v>
      </c>
      <c r="G11023">
        <v>24.910739898681641</v>
      </c>
      <c r="H11023">
        <v>24.563636779785156</v>
      </c>
      <c r="I11023">
        <v>0.34710291028022766</v>
      </c>
      <c r="J11023">
        <v>1.3933866284787655E-2</v>
      </c>
      <c r="K11023">
        <v>-1.752994179725647</v>
      </c>
      <c r="L11023">
        <v>-0.51223975419998169</v>
      </c>
      <c r="M11023">
        <v>0.34710291028022766</v>
      </c>
      <c r="N11023">
        <v>1.206445574760437</v>
      </c>
      <c r="O11023">
        <v>2.4472000598907471</v>
      </c>
      <c r="P11023">
        <v>-2.3483424186706543</v>
      </c>
      <c r="Q11023">
        <v>3.0425481796264648</v>
      </c>
      <c r="R11023">
        <v>11</v>
      </c>
      <c r="S11023">
        <v>2.6853849919929331</v>
      </c>
      <c r="T11023">
        <v>1.6387144327163696</v>
      </c>
      <c r="U11023">
        <v>79.251724243164063</v>
      </c>
      <c r="V11023">
        <v>96.497093200683594</v>
      </c>
      <c r="W11023">
        <v>74.678001403808594</v>
      </c>
    </row>
    <row r="11024" spans="1:23" x14ac:dyDescent="0.25">
      <c r="A11024" t="s">
        <v>89</v>
      </c>
      <c r="B11024" t="s">
        <v>101</v>
      </c>
      <c r="C11024" t="s">
        <v>104</v>
      </c>
      <c r="D11024" t="s">
        <v>27</v>
      </c>
      <c r="E11024" t="s">
        <v>111</v>
      </c>
      <c r="F11024">
        <v>7</v>
      </c>
      <c r="G11024">
        <v>28.096702575683594</v>
      </c>
      <c r="H11024">
        <v>28.614545822143555</v>
      </c>
      <c r="I11024">
        <v>-0.51784402132034302</v>
      </c>
      <c r="J11024">
        <v>-1.8430775031447411E-2</v>
      </c>
      <c r="K11024">
        <v>-3.7001895904541016</v>
      </c>
      <c r="L11024">
        <v>-1.8200340270996094</v>
      </c>
      <c r="M11024">
        <v>-0.51784402132034302</v>
      </c>
      <c r="N11024">
        <v>0.78434598445892334</v>
      </c>
      <c r="O11024">
        <v>2.6645016670227051</v>
      </c>
      <c r="P11024">
        <v>-4.6023402214050293</v>
      </c>
      <c r="Q11024">
        <v>3.5666522979736328</v>
      </c>
      <c r="R11024">
        <v>11</v>
      </c>
      <c r="S11024">
        <v>6.1662695788541555</v>
      </c>
      <c r="T11024">
        <v>2.4831974506378174</v>
      </c>
      <c r="U11024">
        <v>79.251724243164063</v>
      </c>
      <c r="V11024">
        <v>96.497093200683594</v>
      </c>
      <c r="W11024">
        <v>73.259002685546875</v>
      </c>
    </row>
    <row r="11025" spans="1:23" x14ac:dyDescent="0.25">
      <c r="A11025" t="s">
        <v>89</v>
      </c>
      <c r="B11025" t="s">
        <v>101</v>
      </c>
      <c r="C11025" t="s">
        <v>104</v>
      </c>
      <c r="D11025" t="s">
        <v>27</v>
      </c>
      <c r="E11025" t="s">
        <v>111</v>
      </c>
      <c r="F11025">
        <v>8</v>
      </c>
      <c r="G11025">
        <v>50.091564178466797</v>
      </c>
      <c r="H11025">
        <v>49.312728881835938</v>
      </c>
      <c r="I11025">
        <v>0.77883470058441162</v>
      </c>
      <c r="J11025">
        <v>1.5548220835626125E-2</v>
      </c>
      <c r="K11025">
        <v>-3.4642066955566406</v>
      </c>
      <c r="L11025">
        <v>-0.95738345384597778</v>
      </c>
      <c r="M11025">
        <v>0.77883470058441162</v>
      </c>
      <c r="N11025">
        <v>2.5150527954101562</v>
      </c>
      <c r="O11025">
        <v>5.0218758583068848</v>
      </c>
      <c r="P11025">
        <v>-4.6670498847961426</v>
      </c>
      <c r="Q11025">
        <v>6.2247195243835449</v>
      </c>
      <c r="R11025">
        <v>11</v>
      </c>
      <c r="S11025">
        <v>10.961812345455257</v>
      </c>
      <c r="T11025">
        <v>3.3108627796173096</v>
      </c>
      <c r="U11025">
        <v>79.251724243164063</v>
      </c>
      <c r="V11025">
        <v>96.497093200683594</v>
      </c>
      <c r="W11025">
        <v>73.472000122070313</v>
      </c>
    </row>
    <row r="11026" spans="1:23" x14ac:dyDescent="0.25">
      <c r="A11026" t="s">
        <v>89</v>
      </c>
      <c r="B11026" t="s">
        <v>101</v>
      </c>
      <c r="C11026" t="s">
        <v>104</v>
      </c>
      <c r="D11026" t="s">
        <v>27</v>
      </c>
      <c r="E11026" t="s">
        <v>111</v>
      </c>
      <c r="F11026">
        <v>9</v>
      </c>
      <c r="G11026">
        <v>55.025306701660156</v>
      </c>
      <c r="H11026">
        <v>55.483638763427734</v>
      </c>
      <c r="I11026">
        <v>-0.45832893252372742</v>
      </c>
      <c r="J11026">
        <v>-8.3294203504920006E-3</v>
      </c>
      <c r="K11026">
        <v>-4.659907341003418</v>
      </c>
      <c r="L11026">
        <v>-2.1775805950164795</v>
      </c>
      <c r="M11026">
        <v>-0.45832893252372742</v>
      </c>
      <c r="N11026">
        <v>1.2609227895736694</v>
      </c>
      <c r="O11026">
        <v>3.7432491779327393</v>
      </c>
      <c r="P11026">
        <v>-5.8509960174560547</v>
      </c>
      <c r="Q11026">
        <v>4.9343380928039551</v>
      </c>
      <c r="R11026">
        <v>11</v>
      </c>
      <c r="S11026">
        <v>10.748620617844665</v>
      </c>
      <c r="T11026">
        <v>3.2785089015960693</v>
      </c>
      <c r="U11026">
        <v>79.251724243164063</v>
      </c>
      <c r="V11026">
        <v>96.497093200683594</v>
      </c>
      <c r="W11026">
        <v>75.084999084472656</v>
      </c>
    </row>
    <row r="11027" spans="1:23" x14ac:dyDescent="0.25">
      <c r="A11027" t="s">
        <v>89</v>
      </c>
      <c r="B11027" t="s">
        <v>101</v>
      </c>
      <c r="C11027" t="s">
        <v>104</v>
      </c>
      <c r="D11027" t="s">
        <v>27</v>
      </c>
      <c r="E11027" t="s">
        <v>111</v>
      </c>
      <c r="F11027">
        <v>10</v>
      </c>
      <c r="G11027">
        <v>58.726127624511719</v>
      </c>
      <c r="H11027">
        <v>58.592723846435547</v>
      </c>
      <c r="I11027">
        <v>0.13340039551258087</v>
      </c>
      <c r="J11027">
        <v>2.2715681698173285E-3</v>
      </c>
      <c r="K11027">
        <v>-4.196192741394043</v>
      </c>
      <c r="L11027">
        <v>-1.63823401927948</v>
      </c>
      <c r="M11027">
        <v>0.13340039551258087</v>
      </c>
      <c r="N11027">
        <v>1.9050347805023193</v>
      </c>
      <c r="O11027">
        <v>4.4629936218261719</v>
      </c>
      <c r="P11027">
        <v>-5.4235720634460449</v>
      </c>
      <c r="Q11027">
        <v>5.6903729438781738</v>
      </c>
      <c r="R11027">
        <v>11</v>
      </c>
      <c r="S11027">
        <v>11.413582317411283</v>
      </c>
      <c r="T11027">
        <v>3.3783993721008301</v>
      </c>
      <c r="U11027">
        <v>79.251724243164063</v>
      </c>
      <c r="V11027">
        <v>96.497093200683594</v>
      </c>
      <c r="W11027">
        <v>77.402999877929688</v>
      </c>
    </row>
    <row r="11028" spans="1:23" x14ac:dyDescent="0.25">
      <c r="A11028" t="s">
        <v>89</v>
      </c>
      <c r="B11028" t="s">
        <v>101</v>
      </c>
      <c r="C11028" t="s">
        <v>104</v>
      </c>
      <c r="D11028" t="s">
        <v>27</v>
      </c>
      <c r="E11028" t="s">
        <v>111</v>
      </c>
      <c r="F11028">
        <v>11</v>
      </c>
      <c r="G11028">
        <v>61.322975158691406</v>
      </c>
      <c r="H11028">
        <v>61.210910797119141</v>
      </c>
      <c r="I11028">
        <v>0.11206774413585663</v>
      </c>
      <c r="J11028">
        <v>1.8275000620633364E-3</v>
      </c>
      <c r="K11028">
        <v>-4.4000716209411621</v>
      </c>
      <c r="L11028">
        <v>-1.7342630624771118</v>
      </c>
      <c r="M11028">
        <v>0.11206774413585663</v>
      </c>
      <c r="N11028">
        <v>1.9583984613418579</v>
      </c>
      <c r="O11028">
        <v>4.6242070198059082</v>
      </c>
      <c r="P11028">
        <v>-5.6792001724243164</v>
      </c>
      <c r="Q11028">
        <v>5.9033355712890625</v>
      </c>
      <c r="R11028">
        <v>11</v>
      </c>
      <c r="S11028">
        <v>12.396320525199883</v>
      </c>
      <c r="T11028">
        <v>3.5208408832550049</v>
      </c>
      <c r="U11028">
        <v>79.251724243164063</v>
      </c>
      <c r="V11028">
        <v>96.497093200683594</v>
      </c>
      <c r="W11028">
        <v>78.906997680664063</v>
      </c>
    </row>
    <row r="11029" spans="1:23" x14ac:dyDescent="0.25">
      <c r="A11029" t="s">
        <v>89</v>
      </c>
      <c r="B11029" t="s">
        <v>101</v>
      </c>
      <c r="C11029" t="s">
        <v>104</v>
      </c>
      <c r="D11029" t="s">
        <v>27</v>
      </c>
      <c r="E11029" t="s">
        <v>111</v>
      </c>
      <c r="F11029">
        <v>12</v>
      </c>
      <c r="G11029">
        <v>63.456142425537109</v>
      </c>
      <c r="H11029">
        <v>60.018180847167969</v>
      </c>
      <c r="I11029">
        <v>3.4379618167877197</v>
      </c>
      <c r="J11029">
        <v>5.4178550839424133E-2</v>
      </c>
      <c r="K11029">
        <v>-1.1017192602157593</v>
      </c>
      <c r="L11029">
        <v>1.5803611278533936</v>
      </c>
      <c r="M11029">
        <v>3.4379618167877197</v>
      </c>
      <c r="N11029">
        <v>5.2955622673034668</v>
      </c>
      <c r="O11029">
        <v>7.9776430130004883</v>
      </c>
      <c r="P11029">
        <v>-2.3886556625366211</v>
      </c>
      <c r="Q11029">
        <v>9.2645797729492187</v>
      </c>
      <c r="R11029">
        <v>11</v>
      </c>
      <c r="S11029">
        <v>12.54811553046062</v>
      </c>
      <c r="T11029">
        <v>3.5423319339752197</v>
      </c>
      <c r="U11029">
        <v>79.251724243164063</v>
      </c>
      <c r="V11029">
        <v>96.497093200683594</v>
      </c>
      <c r="W11029">
        <v>80.515998840332031</v>
      </c>
    </row>
    <row r="11030" spans="1:23" x14ac:dyDescent="0.25">
      <c r="A11030" t="s">
        <v>89</v>
      </c>
      <c r="B11030" t="s">
        <v>101</v>
      </c>
      <c r="C11030" t="s">
        <v>104</v>
      </c>
      <c r="D11030" t="s">
        <v>27</v>
      </c>
      <c r="E11030" t="s">
        <v>111</v>
      </c>
      <c r="F11030">
        <v>13</v>
      </c>
      <c r="G11030">
        <v>65.802764892578125</v>
      </c>
      <c r="H11030">
        <v>59.410907745361328</v>
      </c>
      <c r="I11030">
        <v>6.3918552398681641</v>
      </c>
      <c r="J11030">
        <v>9.7136572003364563E-2</v>
      </c>
      <c r="K11030">
        <v>1.8450182676315308</v>
      </c>
      <c r="L11030">
        <v>4.5313262939453125</v>
      </c>
      <c r="M11030">
        <v>6.3918552398681641</v>
      </c>
      <c r="N11030">
        <v>8.2523841857910156</v>
      </c>
      <c r="O11030">
        <v>10.938692092895508</v>
      </c>
      <c r="P11030">
        <v>0.55605322122573853</v>
      </c>
      <c r="Q11030">
        <v>12.227657318115234</v>
      </c>
      <c r="R11030">
        <v>11</v>
      </c>
      <c r="S11030">
        <v>12.587705793712814</v>
      </c>
      <c r="T11030">
        <v>3.5479156970977783</v>
      </c>
      <c r="U11030">
        <v>79.251724243164063</v>
      </c>
      <c r="V11030">
        <v>96.497093200683594</v>
      </c>
      <c r="W11030">
        <v>83</v>
      </c>
    </row>
    <row r="11031" spans="1:23" x14ac:dyDescent="0.25">
      <c r="A11031" t="s">
        <v>89</v>
      </c>
      <c r="B11031" t="s">
        <v>101</v>
      </c>
      <c r="C11031" t="s">
        <v>104</v>
      </c>
      <c r="D11031" t="s">
        <v>27</v>
      </c>
      <c r="E11031" t="s">
        <v>111</v>
      </c>
      <c r="F11031">
        <v>14</v>
      </c>
      <c r="G11031">
        <v>66.121559143066406</v>
      </c>
      <c r="H11031">
        <v>61.432727813720703</v>
      </c>
      <c r="I11031">
        <v>4.6888318061828613</v>
      </c>
      <c r="J11031">
        <v>7.0912301540374756E-2</v>
      </c>
      <c r="K11031">
        <v>4.9031998962163925E-2</v>
      </c>
      <c r="L11031">
        <v>2.7902634143829346</v>
      </c>
      <c r="M11031">
        <v>4.6888318061828613</v>
      </c>
      <c r="N11031">
        <v>6.5874004364013672</v>
      </c>
      <c r="O11031">
        <v>9.3286314010620117</v>
      </c>
      <c r="P11031">
        <v>-1.2662867307662964</v>
      </c>
      <c r="Q11031">
        <v>10.643950462341309</v>
      </c>
      <c r="R11031">
        <v>11</v>
      </c>
      <c r="S11031">
        <v>13.10769459982572</v>
      </c>
      <c r="T11031">
        <v>3.6204550266265869</v>
      </c>
      <c r="U11031">
        <v>79.251724243164063</v>
      </c>
      <c r="V11031">
        <v>96.497093200683594</v>
      </c>
      <c r="W11031">
        <v>83.586997985839844</v>
      </c>
    </row>
    <row r="11032" spans="1:23" x14ac:dyDescent="0.25">
      <c r="A11032" t="s">
        <v>89</v>
      </c>
      <c r="B11032" t="s">
        <v>101</v>
      </c>
      <c r="C11032" t="s">
        <v>104</v>
      </c>
      <c r="D11032" t="s">
        <v>27</v>
      </c>
      <c r="E11032" t="s">
        <v>111</v>
      </c>
      <c r="F11032">
        <v>15</v>
      </c>
      <c r="G11032">
        <v>63.915779113769531</v>
      </c>
      <c r="H11032">
        <v>56.745456695556641</v>
      </c>
      <c r="I11032">
        <v>7.1703238487243652</v>
      </c>
      <c r="J11032">
        <v>0.11218393594026566</v>
      </c>
      <c r="K11032">
        <v>2.7553284168243408</v>
      </c>
      <c r="L11032">
        <v>5.3637433052062988</v>
      </c>
      <c r="M11032">
        <v>7.1703238487243652</v>
      </c>
      <c r="N11032">
        <v>8.9769039154052734</v>
      </c>
      <c r="O11032">
        <v>11.585319519042969</v>
      </c>
      <c r="P11032">
        <v>1.5037385225296021</v>
      </c>
      <c r="Q11032">
        <v>12.836909294128418</v>
      </c>
      <c r="R11032">
        <v>11</v>
      </c>
      <c r="S11032">
        <v>11.868295587746843</v>
      </c>
      <c r="T11032">
        <v>3.4450392723083496</v>
      </c>
      <c r="U11032">
        <v>79.251724243164063</v>
      </c>
      <c r="V11032">
        <v>96.497093200683594</v>
      </c>
      <c r="W11032">
        <v>85.21600341796875</v>
      </c>
    </row>
    <row r="11033" spans="1:23" x14ac:dyDescent="0.25">
      <c r="A11033" t="s">
        <v>89</v>
      </c>
      <c r="B11033" t="s">
        <v>101</v>
      </c>
      <c r="C11033" t="s">
        <v>104</v>
      </c>
      <c r="D11033" t="s">
        <v>27</v>
      </c>
      <c r="E11033" t="s">
        <v>111</v>
      </c>
      <c r="F11033">
        <v>16</v>
      </c>
      <c r="G11033">
        <v>58.050079345703125</v>
      </c>
      <c r="H11033">
        <v>51.407272338867188</v>
      </c>
      <c r="I11033">
        <v>6.6428055763244629</v>
      </c>
      <c r="J11033">
        <v>0.11443232744932175</v>
      </c>
      <c r="K11033">
        <v>2.3315258026123047</v>
      </c>
      <c r="L11033">
        <v>4.8786649703979492</v>
      </c>
      <c r="M11033">
        <v>6.6428055763244629</v>
      </c>
      <c r="N11033">
        <v>8.4069461822509766</v>
      </c>
      <c r="O11033">
        <v>10.954085350036621</v>
      </c>
      <c r="P11033">
        <v>1.1093378067016602</v>
      </c>
      <c r="Q11033">
        <v>12.176273345947266</v>
      </c>
      <c r="R11033">
        <v>11</v>
      </c>
      <c r="S11033">
        <v>11.317232836609264</v>
      </c>
      <c r="T11033">
        <v>3.3641095161437988</v>
      </c>
      <c r="U11033">
        <v>79.251724243164063</v>
      </c>
      <c r="V11033">
        <v>96.497093200683594</v>
      </c>
      <c r="W11033">
        <v>85.569000244140625</v>
      </c>
    </row>
    <row r="11034" spans="1:23" x14ac:dyDescent="0.25">
      <c r="A11034" t="s">
        <v>89</v>
      </c>
      <c r="B11034" t="s">
        <v>101</v>
      </c>
      <c r="C11034" t="s">
        <v>104</v>
      </c>
      <c r="D11034" t="s">
        <v>27</v>
      </c>
      <c r="E11034" t="s">
        <v>111</v>
      </c>
      <c r="F11034">
        <v>17</v>
      </c>
      <c r="G11034">
        <v>54.101898193359375</v>
      </c>
      <c r="H11034">
        <v>48.261817932128906</v>
      </c>
      <c r="I11034">
        <v>5.8400812149047852</v>
      </c>
      <c r="J11034">
        <v>0.10794595628976822</v>
      </c>
      <c r="K11034">
        <v>2.1723189353942871</v>
      </c>
      <c r="L11034">
        <v>4.3392624855041504</v>
      </c>
      <c r="M11034">
        <v>5.8400812149047852</v>
      </c>
      <c r="N11034">
        <v>7.3408999443054199</v>
      </c>
      <c r="O11034">
        <v>9.5078439712524414</v>
      </c>
      <c r="P11034">
        <v>1.1325591802597046</v>
      </c>
      <c r="Q11034">
        <v>10.547603607177734</v>
      </c>
      <c r="R11034">
        <v>11</v>
      </c>
      <c r="S11034">
        <v>8.1908733468895321</v>
      </c>
      <c r="T11034">
        <v>2.8619701862335205</v>
      </c>
      <c r="U11034">
        <v>79.251724243164063</v>
      </c>
      <c r="V11034">
        <v>96.497093200683594</v>
      </c>
      <c r="W11034">
        <v>85.3489990234375</v>
      </c>
    </row>
    <row r="11035" spans="1:23" x14ac:dyDescent="0.25">
      <c r="A11035" t="s">
        <v>89</v>
      </c>
      <c r="B11035" t="s">
        <v>101</v>
      </c>
      <c r="C11035" t="s">
        <v>104</v>
      </c>
      <c r="D11035" t="s">
        <v>27</v>
      </c>
      <c r="E11035" t="s">
        <v>111</v>
      </c>
      <c r="F11035">
        <v>18</v>
      </c>
      <c r="G11035">
        <v>42.310905456542969</v>
      </c>
      <c r="H11035">
        <v>37.919998168945313</v>
      </c>
      <c r="I11035">
        <v>4.3909072875976563</v>
      </c>
      <c r="J11035">
        <v>0.1037771999835968</v>
      </c>
      <c r="K11035">
        <v>1.3290133476257324</v>
      </c>
      <c r="L11035">
        <v>3.1380050182342529</v>
      </c>
      <c r="M11035">
        <v>4.3909072875976563</v>
      </c>
      <c r="N11035">
        <v>5.6438093185424805</v>
      </c>
      <c r="O11035">
        <v>7.4528012275695801</v>
      </c>
      <c r="P11035">
        <v>0.46100893616676331</v>
      </c>
      <c r="Q11035">
        <v>8.320805549621582</v>
      </c>
      <c r="R11035">
        <v>11</v>
      </c>
      <c r="S11035">
        <v>5.7083175203438827</v>
      </c>
      <c r="T11035">
        <v>2.3892085552215576</v>
      </c>
      <c r="U11035">
        <v>79.251724243164063</v>
      </c>
      <c r="V11035">
        <v>96.497093200683594</v>
      </c>
      <c r="W11035">
        <v>84.824996948242188</v>
      </c>
    </row>
    <row r="11036" spans="1:23" x14ac:dyDescent="0.25">
      <c r="A11036" t="s">
        <v>89</v>
      </c>
      <c r="B11036" t="s">
        <v>101</v>
      </c>
      <c r="C11036" t="s">
        <v>104</v>
      </c>
      <c r="D11036" t="s">
        <v>27</v>
      </c>
      <c r="E11036" t="s">
        <v>111</v>
      </c>
      <c r="F11036">
        <v>19</v>
      </c>
      <c r="G11036">
        <v>35.502388000488281</v>
      </c>
      <c r="H11036">
        <v>31.62908935546875</v>
      </c>
      <c r="I11036">
        <v>3.873295783996582</v>
      </c>
      <c r="J11036">
        <v>0.10909958183765411</v>
      </c>
      <c r="K11036">
        <v>1.39707350730896</v>
      </c>
      <c r="L11036">
        <v>2.8600456714630127</v>
      </c>
      <c r="M11036">
        <v>3.873295783996582</v>
      </c>
      <c r="N11036">
        <v>4.8865456581115723</v>
      </c>
      <c r="O11036">
        <v>6.3495182991027832</v>
      </c>
      <c r="P11036">
        <v>0.695098876953125</v>
      </c>
      <c r="Q11036">
        <v>7.0514926910400391</v>
      </c>
      <c r="R11036">
        <v>11</v>
      </c>
      <c r="S11036">
        <v>3.7334220030733292</v>
      </c>
      <c r="T11036">
        <v>1.9322065114974976</v>
      </c>
      <c r="U11036">
        <v>79.251724243164063</v>
      </c>
      <c r="V11036">
        <v>96.497093200683594</v>
      </c>
      <c r="W11036">
        <v>84.244003295898437</v>
      </c>
    </row>
    <row r="11037" spans="1:23" x14ac:dyDescent="0.25">
      <c r="A11037" t="s">
        <v>89</v>
      </c>
      <c r="B11037" t="s">
        <v>101</v>
      </c>
      <c r="C11037" t="s">
        <v>104</v>
      </c>
      <c r="D11037" t="s">
        <v>27</v>
      </c>
      <c r="E11037" t="s">
        <v>111</v>
      </c>
      <c r="F11037">
        <v>20</v>
      </c>
      <c r="G11037">
        <v>33.604034423828125</v>
      </c>
      <c r="H11037">
        <v>29.930908203125</v>
      </c>
      <c r="I11037">
        <v>3.6731276512145996</v>
      </c>
      <c r="J11037">
        <v>0.10930614918470383</v>
      </c>
      <c r="K11037">
        <v>1.7732775211334229</v>
      </c>
      <c r="L11037">
        <v>2.8957242965698242</v>
      </c>
      <c r="M11037">
        <v>3.6731276512145996</v>
      </c>
      <c r="N11037">
        <v>4.450531005859375</v>
      </c>
      <c r="O11037">
        <v>5.5729780197143555</v>
      </c>
      <c r="P11037">
        <v>1.2346963882446289</v>
      </c>
      <c r="Q11037">
        <v>6.1115589141845703</v>
      </c>
      <c r="R11037">
        <v>11</v>
      </c>
      <c r="S11037">
        <v>2.1976905443161741</v>
      </c>
      <c r="T11037">
        <v>1.4824609756469727</v>
      </c>
      <c r="U11037">
        <v>79.251724243164063</v>
      </c>
      <c r="V11037">
        <v>96.497093200683594</v>
      </c>
      <c r="W11037">
        <v>83.28900146484375</v>
      </c>
    </row>
    <row r="11038" spans="1:23" x14ac:dyDescent="0.25">
      <c r="A11038" t="s">
        <v>89</v>
      </c>
      <c r="B11038" t="s">
        <v>101</v>
      </c>
      <c r="C11038" t="s">
        <v>104</v>
      </c>
      <c r="D11038" t="s">
        <v>27</v>
      </c>
      <c r="E11038" t="s">
        <v>111</v>
      </c>
      <c r="F11038">
        <v>21</v>
      </c>
      <c r="G11038">
        <v>35.04345703125</v>
      </c>
      <c r="H11038">
        <v>33.098182678222656</v>
      </c>
      <c r="I11038">
        <v>1.9452766180038452</v>
      </c>
      <c r="J11038">
        <v>5.551040917634964E-2</v>
      </c>
      <c r="K11038">
        <v>6.3121959567070007E-2</v>
      </c>
      <c r="L11038">
        <v>1.1751141548156738</v>
      </c>
      <c r="M11038">
        <v>1.9452766180038452</v>
      </c>
      <c r="N11038">
        <v>2.7154390811920166</v>
      </c>
      <c r="O11038">
        <v>3.8274312019348145</v>
      </c>
      <c r="P11038">
        <v>-0.47044274210929871</v>
      </c>
      <c r="Q11038">
        <v>4.3609957695007324</v>
      </c>
      <c r="R11038">
        <v>11</v>
      </c>
      <c r="S11038">
        <v>2.1569418777577454</v>
      </c>
      <c r="T11038">
        <v>1.4686530828475952</v>
      </c>
      <c r="U11038">
        <v>79.251724243164063</v>
      </c>
      <c r="V11038">
        <v>96.497093200683594</v>
      </c>
      <c r="W11038">
        <v>81.06500244140625</v>
      </c>
    </row>
    <row r="11039" spans="1:23" x14ac:dyDescent="0.25">
      <c r="A11039" t="s">
        <v>89</v>
      </c>
      <c r="B11039" t="s">
        <v>101</v>
      </c>
      <c r="C11039" t="s">
        <v>104</v>
      </c>
      <c r="D11039" t="s">
        <v>27</v>
      </c>
      <c r="E11039" t="s">
        <v>111</v>
      </c>
      <c r="F11039">
        <v>22</v>
      </c>
      <c r="G11039">
        <v>31.468742370605469</v>
      </c>
      <c r="H11039">
        <v>30.250907897949219</v>
      </c>
      <c r="I11039">
        <v>1.2178329229354858</v>
      </c>
      <c r="J11039">
        <v>3.8699764758348465E-2</v>
      </c>
      <c r="K11039">
        <v>-0.38201844692230225</v>
      </c>
      <c r="L11039">
        <v>0.56318670511245728</v>
      </c>
      <c r="M11039">
        <v>1.2178329229354858</v>
      </c>
      <c r="N11039">
        <v>1.8724790811538696</v>
      </c>
      <c r="O11039">
        <v>2.8176841735839844</v>
      </c>
      <c r="P11039">
        <v>-0.83555406332015991</v>
      </c>
      <c r="Q11039">
        <v>3.2712199687957764</v>
      </c>
      <c r="R11039">
        <v>11</v>
      </c>
      <c r="S11039">
        <v>1.5584292733658458</v>
      </c>
      <c r="T11039">
        <v>1.2483706474304199</v>
      </c>
      <c r="U11039">
        <v>79.251724243164063</v>
      </c>
      <c r="V11039">
        <v>96.497093200683594</v>
      </c>
      <c r="W11039">
        <v>78.839004516601563</v>
      </c>
    </row>
    <row r="11040" spans="1:23" x14ac:dyDescent="0.25">
      <c r="A11040" t="s">
        <v>89</v>
      </c>
      <c r="B11040" t="s">
        <v>101</v>
      </c>
      <c r="C11040" t="s">
        <v>104</v>
      </c>
      <c r="D11040" t="s">
        <v>27</v>
      </c>
      <c r="E11040" t="s">
        <v>111</v>
      </c>
      <c r="F11040">
        <v>23</v>
      </c>
      <c r="G11040">
        <v>30.654397964477539</v>
      </c>
      <c r="H11040">
        <v>30.178180694580078</v>
      </c>
      <c r="I11040">
        <v>0.47621658444404602</v>
      </c>
      <c r="J11040">
        <v>1.5535016544163227E-2</v>
      </c>
      <c r="K11040">
        <v>-1.0141844749450684</v>
      </c>
      <c r="L11040">
        <v>-0.13364344835281372</v>
      </c>
      <c r="M11040">
        <v>0.47621658444404602</v>
      </c>
      <c r="N11040">
        <v>1.0860766172409058</v>
      </c>
      <c r="O11040">
        <v>1.9666177034378052</v>
      </c>
      <c r="P11040">
        <v>-1.436692476272583</v>
      </c>
      <c r="Q11040">
        <v>2.3891255855560303</v>
      </c>
      <c r="R11040">
        <v>11</v>
      </c>
      <c r="S11040">
        <v>1.3524902245604977</v>
      </c>
      <c r="T11040">
        <v>1.1629661321640015</v>
      </c>
      <c r="U11040">
        <v>79.251724243164063</v>
      </c>
      <c r="V11040">
        <v>96.497093200683594</v>
      </c>
      <c r="W11040">
        <v>77.463996887207031</v>
      </c>
    </row>
    <row r="11041" spans="1:23" x14ac:dyDescent="0.25">
      <c r="A11041" t="s">
        <v>89</v>
      </c>
      <c r="B11041" t="s">
        <v>101</v>
      </c>
      <c r="C11041" t="s">
        <v>104</v>
      </c>
      <c r="D11041" t="s">
        <v>27</v>
      </c>
      <c r="E11041" t="s">
        <v>111</v>
      </c>
      <c r="F11041">
        <v>24</v>
      </c>
      <c r="G11041">
        <v>28.34052848815918</v>
      </c>
      <c r="H11041">
        <v>27.676362991333008</v>
      </c>
      <c r="I11041">
        <v>0.66416501998901367</v>
      </c>
      <c r="J11041">
        <v>2.3435167968273163E-2</v>
      </c>
      <c r="K11041">
        <v>-0.86061942577362061</v>
      </c>
      <c r="L11041">
        <v>4.0235590189695358E-2</v>
      </c>
      <c r="M11041">
        <v>0.66416501998901367</v>
      </c>
      <c r="N11041">
        <v>1.2880944013595581</v>
      </c>
      <c r="O11041">
        <v>2.1889493465423584</v>
      </c>
      <c r="P11041">
        <v>-1.2928745746612549</v>
      </c>
      <c r="Q11041">
        <v>2.6212046146392822</v>
      </c>
      <c r="R11041">
        <v>11</v>
      </c>
      <c r="S11041">
        <v>1.4156136014014606</v>
      </c>
      <c r="T11041">
        <v>1.1897956132888794</v>
      </c>
      <c r="U11041">
        <v>79.251724243164063</v>
      </c>
      <c r="V11041">
        <v>96.497093200683594</v>
      </c>
      <c r="W11041">
        <v>76.227996826171875</v>
      </c>
    </row>
    <row r="11042" spans="1:23" x14ac:dyDescent="0.25">
      <c r="A11042" t="s">
        <v>89</v>
      </c>
      <c r="B11042" t="s">
        <v>101</v>
      </c>
      <c r="C11042" t="s">
        <v>104</v>
      </c>
      <c r="D11042" t="s">
        <v>27</v>
      </c>
      <c r="E11042" t="s">
        <v>112</v>
      </c>
      <c r="F11042">
        <v>1</v>
      </c>
      <c r="G11042">
        <v>23.563028335571289</v>
      </c>
      <c r="H11042">
        <v>23.5345458984375</v>
      </c>
      <c r="I11042">
        <v>2.8483361005783081E-2</v>
      </c>
      <c r="J11042">
        <v>1.2088158400729299E-3</v>
      </c>
      <c r="K11042">
        <v>-0.4119638204574585</v>
      </c>
      <c r="L11042">
        <v>-0.1517440527677536</v>
      </c>
      <c r="M11042">
        <v>2.8483361005783081E-2</v>
      </c>
      <c r="N11042">
        <v>0.20871077477931976</v>
      </c>
      <c r="O11042">
        <v>0.46893054246902466</v>
      </c>
      <c r="P11042">
        <v>-0.53682446479797363</v>
      </c>
      <c r="Q11042">
        <v>0.59379118680953979</v>
      </c>
      <c r="R11042">
        <v>11</v>
      </c>
      <c r="S11042">
        <v>0.11811784361839273</v>
      </c>
      <c r="T11042">
        <v>0.34368276596069336</v>
      </c>
      <c r="U11042">
        <v>78.8306884765625</v>
      </c>
      <c r="V11042">
        <v>98.567047119140625</v>
      </c>
      <c r="W11042">
        <v>75.19000244140625</v>
      </c>
    </row>
    <row r="11043" spans="1:23" x14ac:dyDescent="0.25">
      <c r="A11043" t="s">
        <v>89</v>
      </c>
      <c r="B11043" t="s">
        <v>101</v>
      </c>
      <c r="C11043" t="s">
        <v>104</v>
      </c>
      <c r="D11043" t="s">
        <v>27</v>
      </c>
      <c r="E11043" t="s">
        <v>112</v>
      </c>
      <c r="F11043">
        <v>2</v>
      </c>
      <c r="G11043">
        <v>22.007478713989258</v>
      </c>
      <c r="H11043">
        <v>22.370908737182617</v>
      </c>
      <c r="I11043">
        <v>-0.3634297251701355</v>
      </c>
      <c r="J11043">
        <v>-1.6513919457793236E-2</v>
      </c>
      <c r="K11043">
        <v>-0.76514273881912231</v>
      </c>
      <c r="L11043">
        <v>-0.52780741453170776</v>
      </c>
      <c r="M11043">
        <v>-0.3634297251701355</v>
      </c>
      <c r="N11043">
        <v>-0.19905202090740204</v>
      </c>
      <c r="O11043">
        <v>3.8283281028270721E-2</v>
      </c>
      <c r="P11043">
        <v>-0.87902277708053589</v>
      </c>
      <c r="Q11043">
        <v>0.15216334164142609</v>
      </c>
      <c r="R11043">
        <v>11</v>
      </c>
      <c r="S11043">
        <v>9.8256120558076532E-2</v>
      </c>
      <c r="T11043">
        <v>0.31345832347869873</v>
      </c>
      <c r="U11043">
        <v>78.8306884765625</v>
      </c>
      <c r="V11043">
        <v>98.567047119140625</v>
      </c>
      <c r="W11043">
        <v>74.582000732421875</v>
      </c>
    </row>
    <row r="11044" spans="1:23" x14ac:dyDescent="0.25">
      <c r="A11044" t="s">
        <v>89</v>
      </c>
      <c r="B11044" t="s">
        <v>101</v>
      </c>
      <c r="C11044" t="s">
        <v>104</v>
      </c>
      <c r="D11044" t="s">
        <v>27</v>
      </c>
      <c r="E11044" t="s">
        <v>112</v>
      </c>
      <c r="F11044">
        <v>3</v>
      </c>
      <c r="G11044">
        <v>21.249971389770508</v>
      </c>
      <c r="H11044">
        <v>21.520000457763672</v>
      </c>
      <c r="I11044">
        <v>-0.27002841234207153</v>
      </c>
      <c r="J11044">
        <v>-1.2707236222922802E-2</v>
      </c>
      <c r="K11044">
        <v>-0.64226174354553223</v>
      </c>
      <c r="L11044">
        <v>-0.42234325408935547</v>
      </c>
      <c r="M11044">
        <v>-0.27002841234207153</v>
      </c>
      <c r="N11044">
        <v>-0.117713563144207</v>
      </c>
      <c r="O11044">
        <v>0.10220489650964737</v>
      </c>
      <c r="P11044">
        <v>-0.74778467416763306</v>
      </c>
      <c r="Q11044">
        <v>0.20772786438465118</v>
      </c>
      <c r="R11044">
        <v>11</v>
      </c>
      <c r="S11044">
        <v>8.436421875000466E-2</v>
      </c>
      <c r="T11044">
        <v>0.29045519232749939</v>
      </c>
      <c r="U11044">
        <v>78.8306884765625</v>
      </c>
      <c r="V11044">
        <v>98.567047119140625</v>
      </c>
      <c r="W11044">
        <v>74.189002990722656</v>
      </c>
    </row>
    <row r="11045" spans="1:23" x14ac:dyDescent="0.25">
      <c r="A11045" t="s">
        <v>89</v>
      </c>
      <c r="B11045" t="s">
        <v>101</v>
      </c>
      <c r="C11045" t="s">
        <v>104</v>
      </c>
      <c r="D11045" t="s">
        <v>27</v>
      </c>
      <c r="E11045" t="s">
        <v>112</v>
      </c>
      <c r="F11045">
        <v>4</v>
      </c>
      <c r="G11045">
        <v>20.834808349609375</v>
      </c>
      <c r="H11045">
        <v>22.389091491699219</v>
      </c>
      <c r="I11045">
        <v>-1.5542824268341064</v>
      </c>
      <c r="J11045">
        <v>-7.4600271880626678E-2</v>
      </c>
      <c r="K11045">
        <v>-2.0012660026550293</v>
      </c>
      <c r="L11045">
        <v>-1.7371845245361328</v>
      </c>
      <c r="M11045">
        <v>-1.5542824268341064</v>
      </c>
      <c r="N11045">
        <v>-1.3713803291320801</v>
      </c>
      <c r="O11045">
        <v>-1.1072988510131836</v>
      </c>
      <c r="P11045">
        <v>-2.1279795169830322</v>
      </c>
      <c r="Q11045">
        <v>-0.98058527708053589</v>
      </c>
      <c r="R11045">
        <v>11</v>
      </c>
      <c r="S11045">
        <v>0.12164965476021283</v>
      </c>
      <c r="T11045">
        <v>0.34878310561180115</v>
      </c>
      <c r="U11045">
        <v>78.8306884765625</v>
      </c>
      <c r="V11045">
        <v>98.567047119140625</v>
      </c>
      <c r="W11045">
        <v>73.573997497558594</v>
      </c>
    </row>
    <row r="11046" spans="1:23" x14ac:dyDescent="0.25">
      <c r="A11046" t="s">
        <v>89</v>
      </c>
      <c r="B11046" t="s">
        <v>101</v>
      </c>
      <c r="C11046" t="s">
        <v>104</v>
      </c>
      <c r="D11046" t="s">
        <v>27</v>
      </c>
      <c r="E11046" t="s">
        <v>112</v>
      </c>
      <c r="F11046">
        <v>5</v>
      </c>
      <c r="G11046">
        <v>20.774806976318359</v>
      </c>
      <c r="H11046">
        <v>22.472726821899414</v>
      </c>
      <c r="I11046">
        <v>-1.6979207992553711</v>
      </c>
      <c r="J11046">
        <v>-8.1729799509048462E-2</v>
      </c>
      <c r="K11046">
        <v>-2.138110876083374</v>
      </c>
      <c r="L11046">
        <v>-1.8780430555343628</v>
      </c>
      <c r="M11046">
        <v>-1.6979207992553711</v>
      </c>
      <c r="N11046">
        <v>-1.5177985429763794</v>
      </c>
      <c r="O11046">
        <v>-1.2577306032180786</v>
      </c>
      <c r="P11046">
        <v>-2.2628986835479736</v>
      </c>
      <c r="Q11046">
        <v>-1.1329429149627686</v>
      </c>
      <c r="R11046">
        <v>11</v>
      </c>
      <c r="S11046">
        <v>0.11798001919638423</v>
      </c>
      <c r="T11046">
        <v>0.34348219633102417</v>
      </c>
      <c r="U11046">
        <v>78.8306884765625</v>
      </c>
      <c r="V11046">
        <v>98.567047119140625</v>
      </c>
      <c r="W11046">
        <v>73.027999877929687</v>
      </c>
    </row>
    <row r="11047" spans="1:23" x14ac:dyDescent="0.25">
      <c r="A11047" t="s">
        <v>89</v>
      </c>
      <c r="B11047" t="s">
        <v>101</v>
      </c>
      <c r="C11047" t="s">
        <v>104</v>
      </c>
      <c r="D11047" t="s">
        <v>27</v>
      </c>
      <c r="E11047" t="s">
        <v>112</v>
      </c>
      <c r="F11047">
        <v>6</v>
      </c>
      <c r="G11047">
        <v>23.309711456298828</v>
      </c>
      <c r="H11047">
        <v>24.778181076049805</v>
      </c>
      <c r="I11047">
        <v>-1.468470573425293</v>
      </c>
      <c r="J11047">
        <v>-6.2998227775096893E-2</v>
      </c>
      <c r="K11047">
        <v>-2.0653371810913086</v>
      </c>
      <c r="L11047">
        <v>-1.7127035856246948</v>
      </c>
      <c r="M11047">
        <v>-1.468470573425293</v>
      </c>
      <c r="N11047">
        <v>-1.2242375612258911</v>
      </c>
      <c r="O11047">
        <v>-0.87160402536392212</v>
      </c>
      <c r="P11047">
        <v>-2.2345404624938965</v>
      </c>
      <c r="Q11047">
        <v>-0.70240062475204468</v>
      </c>
      <c r="R11047">
        <v>11</v>
      </c>
      <c r="S11047">
        <v>0.21691138355096484</v>
      </c>
      <c r="T11047">
        <v>0.46573746204376221</v>
      </c>
      <c r="U11047">
        <v>78.8306884765625</v>
      </c>
      <c r="V11047">
        <v>98.567047119140625</v>
      </c>
      <c r="W11047">
        <v>72.573997497558594</v>
      </c>
    </row>
    <row r="11048" spans="1:23" x14ac:dyDescent="0.25">
      <c r="A11048" t="s">
        <v>89</v>
      </c>
      <c r="B11048" t="s">
        <v>101</v>
      </c>
      <c r="C11048" t="s">
        <v>104</v>
      </c>
      <c r="D11048" t="s">
        <v>27</v>
      </c>
      <c r="E11048" t="s">
        <v>112</v>
      </c>
      <c r="F11048">
        <v>7</v>
      </c>
      <c r="G11048">
        <v>27.580648422241211</v>
      </c>
      <c r="H11048">
        <v>39.13818359375</v>
      </c>
      <c r="I11048">
        <v>-11.557534217834473</v>
      </c>
      <c r="J11048">
        <v>-0.41904506087303162</v>
      </c>
      <c r="K11048">
        <v>-13.868932723999023</v>
      </c>
      <c r="L11048">
        <v>-12.503339767456055</v>
      </c>
      <c r="M11048">
        <v>-11.557534217834473</v>
      </c>
      <c r="N11048">
        <v>-10.611728668212891</v>
      </c>
      <c r="O11048">
        <v>-9.2461357116699219</v>
      </c>
      <c r="P11048">
        <v>-14.524182319641113</v>
      </c>
      <c r="Q11048">
        <v>-8.590886116027832</v>
      </c>
      <c r="R11048">
        <v>11</v>
      </c>
      <c r="S11048">
        <v>3.2529504322394729</v>
      </c>
      <c r="T11048">
        <v>1.8035937547683716</v>
      </c>
      <c r="U11048">
        <v>78.8306884765625</v>
      </c>
      <c r="V11048">
        <v>98.567047119140625</v>
      </c>
      <c r="W11048">
        <v>72.316001892089844</v>
      </c>
    </row>
    <row r="11049" spans="1:23" x14ac:dyDescent="0.25">
      <c r="A11049" t="s">
        <v>89</v>
      </c>
      <c r="B11049" t="s">
        <v>101</v>
      </c>
      <c r="C11049" t="s">
        <v>104</v>
      </c>
      <c r="D11049" t="s">
        <v>27</v>
      </c>
      <c r="E11049" t="s">
        <v>112</v>
      </c>
      <c r="F11049">
        <v>8</v>
      </c>
      <c r="G11049">
        <v>49.561305999755859</v>
      </c>
      <c r="H11049">
        <v>61.738182067871094</v>
      </c>
      <c r="I11049">
        <v>-12.176875114440918</v>
      </c>
      <c r="J11049">
        <v>-0.24569319188594818</v>
      </c>
      <c r="K11049">
        <v>-15.072361946105957</v>
      </c>
      <c r="L11049">
        <v>-13.361684799194336</v>
      </c>
      <c r="M11049">
        <v>-12.176875114440918</v>
      </c>
      <c r="N11049">
        <v>-10.9920654296875</v>
      </c>
      <c r="O11049">
        <v>-9.2813882827758789</v>
      </c>
      <c r="P11049">
        <v>-15.893192291259766</v>
      </c>
      <c r="Q11049">
        <v>-8.4605579376220703</v>
      </c>
      <c r="R11049">
        <v>11</v>
      </c>
      <c r="S11049">
        <v>5.104710103184118</v>
      </c>
      <c r="T11049">
        <v>2.2593605518341064</v>
      </c>
      <c r="U11049">
        <v>78.8306884765625</v>
      </c>
      <c r="V11049">
        <v>98.567047119140625</v>
      </c>
      <c r="W11049">
        <v>72.931999206542969</v>
      </c>
    </row>
    <row r="11050" spans="1:23" x14ac:dyDescent="0.25">
      <c r="A11050" t="s">
        <v>89</v>
      </c>
      <c r="B11050" t="s">
        <v>101</v>
      </c>
      <c r="C11050" t="s">
        <v>104</v>
      </c>
      <c r="D11050" t="s">
        <v>27</v>
      </c>
      <c r="E11050" t="s">
        <v>112</v>
      </c>
      <c r="F11050">
        <v>9</v>
      </c>
      <c r="G11050">
        <v>55.624622344970703</v>
      </c>
      <c r="H11050">
        <v>64.963638305664062</v>
      </c>
      <c r="I11050">
        <v>-9.339015007019043</v>
      </c>
      <c r="J11050">
        <v>-0.16789354383945465</v>
      </c>
      <c r="K11050">
        <v>-12.188629150390625</v>
      </c>
      <c r="L11050">
        <v>-10.505054473876953</v>
      </c>
      <c r="M11050">
        <v>-9.339015007019043</v>
      </c>
      <c r="N11050">
        <v>-8.1729755401611328</v>
      </c>
      <c r="O11050">
        <v>-6.4894003868103027</v>
      </c>
      <c r="P11050">
        <v>-12.996456146240234</v>
      </c>
      <c r="Q11050">
        <v>-5.6815743446350098</v>
      </c>
      <c r="R11050">
        <v>11</v>
      </c>
      <c r="S11050">
        <v>4.9442460022728483</v>
      </c>
      <c r="T11050">
        <v>2.2235660552978516</v>
      </c>
      <c r="U11050">
        <v>78.8306884765625</v>
      </c>
      <c r="V11050">
        <v>98.567047119140625</v>
      </c>
      <c r="W11050">
        <v>74.36700439453125</v>
      </c>
    </row>
    <row r="11051" spans="1:23" x14ac:dyDescent="0.25">
      <c r="A11051" t="s">
        <v>89</v>
      </c>
      <c r="B11051" t="s">
        <v>101</v>
      </c>
      <c r="C11051" t="s">
        <v>104</v>
      </c>
      <c r="D11051" t="s">
        <v>27</v>
      </c>
      <c r="E11051" t="s">
        <v>112</v>
      </c>
      <c r="F11051">
        <v>10</v>
      </c>
      <c r="G11051">
        <v>59.132148742675781</v>
      </c>
      <c r="H11051">
        <v>63.774543762207031</v>
      </c>
      <c r="I11051">
        <v>-4.6423959732055664</v>
      </c>
      <c r="J11051">
        <v>-7.8508831560611725E-2</v>
      </c>
      <c r="K11051">
        <v>-7.457758903503418</v>
      </c>
      <c r="L11051">
        <v>-5.7944197654724121</v>
      </c>
      <c r="M11051">
        <v>-4.6423959732055664</v>
      </c>
      <c r="N11051">
        <v>-3.4903724193572998</v>
      </c>
      <c r="O11051">
        <v>-1.8270330429077148</v>
      </c>
      <c r="P11051">
        <v>-8.2558755874633789</v>
      </c>
      <c r="Q11051">
        <v>-1.0289168357849121</v>
      </c>
      <c r="R11051">
        <v>11</v>
      </c>
      <c r="S11051">
        <v>4.8261030531730285</v>
      </c>
      <c r="T11051">
        <v>2.1968393325805664</v>
      </c>
      <c r="U11051">
        <v>78.8306884765625</v>
      </c>
      <c r="V11051">
        <v>98.567047119140625</v>
      </c>
      <c r="W11051">
        <v>76.669998168945313</v>
      </c>
    </row>
    <row r="11052" spans="1:23" x14ac:dyDescent="0.25">
      <c r="A11052" t="s">
        <v>89</v>
      </c>
      <c r="B11052" t="s">
        <v>101</v>
      </c>
      <c r="C11052" t="s">
        <v>104</v>
      </c>
      <c r="D11052" t="s">
        <v>27</v>
      </c>
      <c r="E11052" t="s">
        <v>112</v>
      </c>
      <c r="F11052">
        <v>11</v>
      </c>
      <c r="G11052">
        <v>60.269355773925781</v>
      </c>
      <c r="H11052">
        <v>63.069091796875</v>
      </c>
      <c r="I11052">
        <v>-2.7997350692749023</v>
      </c>
      <c r="J11052">
        <v>-4.6453706920146942E-2</v>
      </c>
      <c r="K11052">
        <v>-5.6585216522216797</v>
      </c>
      <c r="L11052">
        <v>-3.9695274829864502</v>
      </c>
      <c r="M11052">
        <v>-2.7997350692749023</v>
      </c>
      <c r="N11052">
        <v>-1.6299426555633545</v>
      </c>
      <c r="O11052">
        <v>5.9051666408777237E-2</v>
      </c>
      <c r="P11052">
        <v>-6.4689478874206543</v>
      </c>
      <c r="Q11052">
        <v>0.86947798728942871</v>
      </c>
      <c r="R11052">
        <v>11</v>
      </c>
      <c r="S11052">
        <v>4.9761257390378546</v>
      </c>
      <c r="T11052">
        <v>2.2307231426239014</v>
      </c>
      <c r="U11052">
        <v>78.8306884765625</v>
      </c>
      <c r="V11052">
        <v>98.567047119140625</v>
      </c>
      <c r="W11052">
        <v>78.946998596191406</v>
      </c>
    </row>
    <row r="11053" spans="1:23" x14ac:dyDescent="0.25">
      <c r="A11053" t="s">
        <v>89</v>
      </c>
      <c r="B11053" t="s">
        <v>101</v>
      </c>
      <c r="C11053" t="s">
        <v>104</v>
      </c>
      <c r="D11053" t="s">
        <v>27</v>
      </c>
      <c r="E11053" t="s">
        <v>112</v>
      </c>
      <c r="F11053">
        <v>12</v>
      </c>
      <c r="G11053">
        <v>62.978878021240234</v>
      </c>
      <c r="H11053">
        <v>70.338180541992188</v>
      </c>
      <c r="I11053">
        <v>-7.3593039512634277</v>
      </c>
      <c r="J11053">
        <v>-0.11685352772474289</v>
      </c>
      <c r="K11053">
        <v>-10.249997138977051</v>
      </c>
      <c r="L11053">
        <v>-8.5421524047851562</v>
      </c>
      <c r="M11053">
        <v>-7.3593039512634277</v>
      </c>
      <c r="N11053">
        <v>-6.1764554977416992</v>
      </c>
      <c r="O11053">
        <v>-4.4686107635498047</v>
      </c>
      <c r="P11053">
        <v>-11.06946849822998</v>
      </c>
      <c r="Q11053">
        <v>-3.6491391658782959</v>
      </c>
      <c r="R11053">
        <v>11</v>
      </c>
      <c r="S11053">
        <v>5.0878215967904907</v>
      </c>
      <c r="T11053">
        <v>2.255620002746582</v>
      </c>
      <c r="U11053">
        <v>78.8306884765625</v>
      </c>
      <c r="V11053">
        <v>98.567047119140625</v>
      </c>
      <c r="W11053">
        <v>81.291000366210938</v>
      </c>
    </row>
    <row r="11054" spans="1:23" x14ac:dyDescent="0.25">
      <c r="A11054" t="s">
        <v>89</v>
      </c>
      <c r="B11054" t="s">
        <v>101</v>
      </c>
      <c r="C11054" t="s">
        <v>104</v>
      </c>
      <c r="D11054" t="s">
        <v>27</v>
      </c>
      <c r="E11054" t="s">
        <v>112</v>
      </c>
      <c r="F11054">
        <v>13</v>
      </c>
      <c r="G11054">
        <v>64.748603820800781</v>
      </c>
      <c r="H11054">
        <v>71.087272644042969</v>
      </c>
      <c r="I11054">
        <v>-6.3386716842651367</v>
      </c>
      <c r="J11054">
        <v>-9.7896657884120941E-2</v>
      </c>
      <c r="K11054">
        <v>-9.0830373764038086</v>
      </c>
      <c r="L11054">
        <v>-7.4616436958312988</v>
      </c>
      <c r="M11054">
        <v>-6.3386716842651367</v>
      </c>
      <c r="N11054">
        <v>-5.2156996726989746</v>
      </c>
      <c r="O11054">
        <v>-3.5943059921264648</v>
      </c>
      <c r="P11054">
        <v>-9.8610267639160156</v>
      </c>
      <c r="Q11054">
        <v>-2.8163163661956787</v>
      </c>
      <c r="R11054">
        <v>11</v>
      </c>
      <c r="S11054">
        <v>4.5857649082847729</v>
      </c>
      <c r="T11054">
        <v>2.1414399147033691</v>
      </c>
      <c r="U11054">
        <v>78.8306884765625</v>
      </c>
      <c r="V11054">
        <v>98.567047119140625</v>
      </c>
      <c r="W11054">
        <v>83.767997741699219</v>
      </c>
    </row>
    <row r="11055" spans="1:23" x14ac:dyDescent="0.25">
      <c r="A11055" t="s">
        <v>89</v>
      </c>
      <c r="B11055" t="s">
        <v>101</v>
      </c>
      <c r="C11055" t="s">
        <v>104</v>
      </c>
      <c r="D11055" t="s">
        <v>27</v>
      </c>
      <c r="E11055" t="s">
        <v>112</v>
      </c>
      <c r="F11055">
        <v>14</v>
      </c>
      <c r="G11055">
        <v>63.140769958496094</v>
      </c>
      <c r="H11055">
        <v>70.781814575195312</v>
      </c>
      <c r="I11055">
        <v>-7.6410484313964844</v>
      </c>
      <c r="J11055">
        <v>-0.12101607769727707</v>
      </c>
      <c r="K11055">
        <v>-10.217447280883789</v>
      </c>
      <c r="L11055">
        <v>-8.6952905654907227</v>
      </c>
      <c r="M11055">
        <v>-7.6410484313964844</v>
      </c>
      <c r="N11055">
        <v>-6.5868067741394043</v>
      </c>
      <c r="O11055">
        <v>-5.0646491050720215</v>
      </c>
      <c r="P11055">
        <v>-10.947820663452148</v>
      </c>
      <c r="Q11055">
        <v>-4.3342757225036621</v>
      </c>
      <c r="R11055">
        <v>11</v>
      </c>
      <c r="S11055">
        <v>4.0416077326526647</v>
      </c>
      <c r="T11055">
        <v>2.0103750228881836</v>
      </c>
      <c r="U11055">
        <v>78.8306884765625</v>
      </c>
      <c r="V11055">
        <v>98.567047119140625</v>
      </c>
      <c r="W11055">
        <v>85.794998168945313</v>
      </c>
    </row>
    <row r="11056" spans="1:23" x14ac:dyDescent="0.25">
      <c r="A11056" t="s">
        <v>89</v>
      </c>
      <c r="B11056" t="s">
        <v>101</v>
      </c>
      <c r="C11056" t="s">
        <v>104</v>
      </c>
      <c r="D11056" t="s">
        <v>27</v>
      </c>
      <c r="E11056" t="s">
        <v>112</v>
      </c>
      <c r="F11056">
        <v>15</v>
      </c>
      <c r="G11056">
        <v>61.0103759765625</v>
      </c>
      <c r="H11056">
        <v>57.949092864990234</v>
      </c>
      <c r="I11056">
        <v>3.0612835884094238</v>
      </c>
      <c r="J11056">
        <v>5.0176441669464111E-2</v>
      </c>
      <c r="K11056">
        <v>0.76049709320068359</v>
      </c>
      <c r="L11056">
        <v>2.1198203563690186</v>
      </c>
      <c r="M11056">
        <v>3.0612835884094238</v>
      </c>
      <c r="N11056">
        <v>4.00274658203125</v>
      </c>
      <c r="O11056">
        <v>5.3620700836181641</v>
      </c>
      <c r="P11056">
        <v>0.10825609415769577</v>
      </c>
      <c r="Q11056">
        <v>6.0143113136291504</v>
      </c>
      <c r="R11056">
        <v>11</v>
      </c>
      <c r="S11056">
        <v>3.2231496264790991</v>
      </c>
      <c r="T11056">
        <v>1.7953132390975952</v>
      </c>
      <c r="U11056">
        <v>78.8306884765625</v>
      </c>
      <c r="V11056">
        <v>98.567047119140625</v>
      </c>
      <c r="W11056">
        <v>87.929000854492188</v>
      </c>
    </row>
    <row r="11057" spans="1:23" x14ac:dyDescent="0.25">
      <c r="A11057" t="s">
        <v>89</v>
      </c>
      <c r="B11057" t="s">
        <v>101</v>
      </c>
      <c r="C11057" t="s">
        <v>104</v>
      </c>
      <c r="D11057" t="s">
        <v>27</v>
      </c>
      <c r="E11057" t="s">
        <v>112</v>
      </c>
      <c r="F11057">
        <v>16</v>
      </c>
      <c r="G11057">
        <v>54.840190887451172</v>
      </c>
      <c r="H11057">
        <v>51.556362152099609</v>
      </c>
      <c r="I11057">
        <v>3.2838256359100342</v>
      </c>
      <c r="J11057">
        <v>5.9879910200834274E-2</v>
      </c>
      <c r="K11057">
        <v>1.2017333507537842</v>
      </c>
      <c r="L11057">
        <v>2.4318504333496094</v>
      </c>
      <c r="M11057">
        <v>3.2838256359100342</v>
      </c>
      <c r="N11057">
        <v>4.135800838470459</v>
      </c>
      <c r="O11057">
        <v>5.3659181594848633</v>
      </c>
      <c r="P11057">
        <v>0.61148911714553833</v>
      </c>
      <c r="Q11057">
        <v>5.9561619758605957</v>
      </c>
      <c r="R11057">
        <v>11</v>
      </c>
      <c r="S11057">
        <v>2.6395372080742163</v>
      </c>
      <c r="T11057">
        <v>1.6246652603149414</v>
      </c>
      <c r="U11057">
        <v>78.8306884765625</v>
      </c>
      <c r="V11057">
        <v>98.567047119140625</v>
      </c>
      <c r="W11057">
        <v>88.711997985839844</v>
      </c>
    </row>
    <row r="11058" spans="1:23" x14ac:dyDescent="0.25">
      <c r="A11058" t="s">
        <v>89</v>
      </c>
      <c r="B11058" t="s">
        <v>101</v>
      </c>
      <c r="C11058" t="s">
        <v>104</v>
      </c>
      <c r="D11058" t="s">
        <v>27</v>
      </c>
      <c r="E11058" t="s">
        <v>112</v>
      </c>
      <c r="F11058">
        <v>17</v>
      </c>
      <c r="G11058">
        <v>50.869102478027344</v>
      </c>
      <c r="H11058">
        <v>46.119998931884766</v>
      </c>
      <c r="I11058">
        <v>4.7491016387939453</v>
      </c>
      <c r="J11058">
        <v>9.335925430059433E-2</v>
      </c>
      <c r="K11058">
        <v>3.1811263561248779</v>
      </c>
      <c r="L11058">
        <v>4.1074986457824707</v>
      </c>
      <c r="M11058">
        <v>4.7491016387939453</v>
      </c>
      <c r="N11058">
        <v>5.3907046318054199</v>
      </c>
      <c r="O11058">
        <v>6.3170771598815918</v>
      </c>
      <c r="P11058">
        <v>2.7366271018981934</v>
      </c>
      <c r="Q11058">
        <v>6.7615761756896973</v>
      </c>
      <c r="R11058">
        <v>11</v>
      </c>
      <c r="S11058">
        <v>1.496946448573965</v>
      </c>
      <c r="T11058">
        <v>1.2234976291656494</v>
      </c>
      <c r="U11058">
        <v>78.8306884765625</v>
      </c>
      <c r="V11058">
        <v>98.567047119140625</v>
      </c>
      <c r="W11058">
        <v>88.36199951171875</v>
      </c>
    </row>
    <row r="11059" spans="1:23" x14ac:dyDescent="0.25">
      <c r="A11059" t="s">
        <v>89</v>
      </c>
      <c r="B11059" t="s">
        <v>101</v>
      </c>
      <c r="C11059" t="s">
        <v>104</v>
      </c>
      <c r="D11059" t="s">
        <v>27</v>
      </c>
      <c r="E11059" t="s">
        <v>112</v>
      </c>
      <c r="F11059">
        <v>18</v>
      </c>
      <c r="G11059">
        <v>42.684768676757813</v>
      </c>
      <c r="H11059">
        <v>39.265453338623047</v>
      </c>
      <c r="I11059">
        <v>3.419316291809082</v>
      </c>
      <c r="J11059">
        <v>8.0106236040592194E-2</v>
      </c>
      <c r="K11059">
        <v>1.6592488288879395</v>
      </c>
      <c r="L11059">
        <v>2.6991109848022461</v>
      </c>
      <c r="M11059">
        <v>3.419316291809082</v>
      </c>
      <c r="N11059">
        <v>4.139521598815918</v>
      </c>
      <c r="O11059">
        <v>5.1793837547302246</v>
      </c>
      <c r="P11059">
        <v>1.1602941751480103</v>
      </c>
      <c r="Q11059">
        <v>5.6783385276794434</v>
      </c>
      <c r="R11059">
        <v>11</v>
      </c>
      <c r="S11059">
        <v>1.8861944138985933</v>
      </c>
      <c r="T11059">
        <v>1.3733879327774048</v>
      </c>
      <c r="U11059">
        <v>78.8306884765625</v>
      </c>
      <c r="V11059">
        <v>98.567047119140625</v>
      </c>
      <c r="W11059">
        <v>87.943000793457031</v>
      </c>
    </row>
    <row r="11060" spans="1:23" x14ac:dyDescent="0.25">
      <c r="A11060" t="s">
        <v>89</v>
      </c>
      <c r="B11060" t="s">
        <v>101</v>
      </c>
      <c r="C11060" t="s">
        <v>104</v>
      </c>
      <c r="D11060" t="s">
        <v>27</v>
      </c>
      <c r="E11060" t="s">
        <v>112</v>
      </c>
      <c r="F11060">
        <v>19</v>
      </c>
      <c r="G11060">
        <v>34.686622619628906</v>
      </c>
      <c r="H11060">
        <v>31.5345458984375</v>
      </c>
      <c r="I11060">
        <v>3.1520781517028809</v>
      </c>
      <c r="J11060">
        <v>9.0873017907142639E-2</v>
      </c>
      <c r="K11060">
        <v>1.9098043441772461</v>
      </c>
      <c r="L11060">
        <v>2.6437497138977051</v>
      </c>
      <c r="M11060">
        <v>3.1520781517028809</v>
      </c>
      <c r="N11060">
        <v>3.6604065895080566</v>
      </c>
      <c r="O11060">
        <v>4.3943519592285156</v>
      </c>
      <c r="P11060">
        <v>1.5576369762420654</v>
      </c>
      <c r="Q11060">
        <v>4.7465195655822754</v>
      </c>
      <c r="R11060">
        <v>11</v>
      </c>
      <c r="S11060">
        <v>0.93964215774748538</v>
      </c>
      <c r="T11060">
        <v>0.96935141086578369</v>
      </c>
      <c r="U11060">
        <v>78.8306884765625</v>
      </c>
      <c r="V11060">
        <v>98.567047119140625</v>
      </c>
      <c r="W11060">
        <v>86.502998352050781</v>
      </c>
    </row>
    <row r="11061" spans="1:23" x14ac:dyDescent="0.25">
      <c r="A11061" t="s">
        <v>89</v>
      </c>
      <c r="B11061" t="s">
        <v>101</v>
      </c>
      <c r="C11061" t="s">
        <v>104</v>
      </c>
      <c r="D11061" t="s">
        <v>27</v>
      </c>
      <c r="E11061" t="s">
        <v>112</v>
      </c>
      <c r="F11061">
        <v>20</v>
      </c>
      <c r="G11061">
        <v>33.207210540771484</v>
      </c>
      <c r="H11061">
        <v>30.130908966064453</v>
      </c>
      <c r="I11061">
        <v>3.0763003826141357</v>
      </c>
      <c r="J11061">
        <v>9.2639528214931488E-2</v>
      </c>
      <c r="K11061">
        <v>2.3549566268920898</v>
      </c>
      <c r="L11061">
        <v>2.7811322212219238</v>
      </c>
      <c r="M11061">
        <v>3.0763003826141357</v>
      </c>
      <c r="N11061">
        <v>3.3714685440063477</v>
      </c>
      <c r="O11061">
        <v>3.7976441383361816</v>
      </c>
      <c r="P11061">
        <v>2.1504654884338379</v>
      </c>
      <c r="Q11061">
        <v>4.0021352767944336</v>
      </c>
      <c r="R11061">
        <v>11</v>
      </c>
      <c r="S11061">
        <v>0.31681991469128334</v>
      </c>
      <c r="T11061">
        <v>0.56286758184432983</v>
      </c>
      <c r="U11061">
        <v>78.8306884765625</v>
      </c>
      <c r="V11061">
        <v>98.567047119140625</v>
      </c>
      <c r="W11061">
        <v>83.996002197265625</v>
      </c>
    </row>
    <row r="11062" spans="1:23" x14ac:dyDescent="0.25">
      <c r="A11062" t="s">
        <v>89</v>
      </c>
      <c r="B11062" t="s">
        <v>101</v>
      </c>
      <c r="C11062" t="s">
        <v>104</v>
      </c>
      <c r="D11062" t="s">
        <v>27</v>
      </c>
      <c r="E11062" t="s">
        <v>112</v>
      </c>
      <c r="F11062">
        <v>21</v>
      </c>
      <c r="G11062">
        <v>34.132926940917969</v>
      </c>
      <c r="H11062">
        <v>33.13818359375</v>
      </c>
      <c r="I11062">
        <v>0.99474471807479858</v>
      </c>
      <c r="J11062">
        <v>2.9143258929252625E-2</v>
      </c>
      <c r="K11062">
        <v>0.33384692668914795</v>
      </c>
      <c r="L11062">
        <v>0.72431069612503052</v>
      </c>
      <c r="M11062">
        <v>0.99474471807479858</v>
      </c>
      <c r="N11062">
        <v>1.2651787996292114</v>
      </c>
      <c r="O11062">
        <v>1.6556425094604492</v>
      </c>
      <c r="P11062">
        <v>0.14649157226085663</v>
      </c>
      <c r="Q11062">
        <v>1.8429979085922241</v>
      </c>
      <c r="R11062">
        <v>11</v>
      </c>
      <c r="S11062">
        <v>0.26594782457686961</v>
      </c>
      <c r="T11062">
        <v>0.5157012939453125</v>
      </c>
      <c r="U11062">
        <v>78.8306884765625</v>
      </c>
      <c r="V11062">
        <v>98.567047119140625</v>
      </c>
      <c r="W11062">
        <v>81.423995971679688</v>
      </c>
    </row>
    <row r="11063" spans="1:23" x14ac:dyDescent="0.25">
      <c r="A11063" t="s">
        <v>89</v>
      </c>
      <c r="B11063" t="s">
        <v>101</v>
      </c>
      <c r="C11063" t="s">
        <v>104</v>
      </c>
      <c r="D11063" t="s">
        <v>27</v>
      </c>
      <c r="E11063" t="s">
        <v>112</v>
      </c>
      <c r="F11063">
        <v>22</v>
      </c>
      <c r="G11063">
        <v>31.15318489074707</v>
      </c>
      <c r="H11063">
        <v>30.229089736938477</v>
      </c>
      <c r="I11063">
        <v>0.92409414052963257</v>
      </c>
      <c r="J11063">
        <v>2.9662910848855972E-2</v>
      </c>
      <c r="K11063">
        <v>0.36814987659454346</v>
      </c>
      <c r="L11063">
        <v>0.69660627841949463</v>
      </c>
      <c r="M11063">
        <v>0.92409414052963257</v>
      </c>
      <c r="N11063">
        <v>1.1515820026397705</v>
      </c>
      <c r="O11063">
        <v>1.4800384044647217</v>
      </c>
      <c r="P11063">
        <v>0.21054740250110626</v>
      </c>
      <c r="Q11063">
        <v>1.6376408338546753</v>
      </c>
      <c r="R11063">
        <v>11</v>
      </c>
      <c r="S11063">
        <v>0.18818731135379441</v>
      </c>
      <c r="T11063">
        <v>0.43380561470985413</v>
      </c>
      <c r="U11063">
        <v>78.8306884765625</v>
      </c>
      <c r="V11063">
        <v>98.567047119140625</v>
      </c>
      <c r="W11063">
        <v>78.513999938964844</v>
      </c>
    </row>
    <row r="11064" spans="1:23" x14ac:dyDescent="0.25">
      <c r="A11064" t="s">
        <v>89</v>
      </c>
      <c r="B11064" t="s">
        <v>101</v>
      </c>
      <c r="C11064" t="s">
        <v>104</v>
      </c>
      <c r="D11064" t="s">
        <v>27</v>
      </c>
      <c r="E11064" t="s">
        <v>112</v>
      </c>
      <c r="F11064">
        <v>23</v>
      </c>
      <c r="G11064">
        <v>30.788082122802734</v>
      </c>
      <c r="H11064">
        <v>30.73454475402832</v>
      </c>
      <c r="I11064">
        <v>5.3537547588348389E-2</v>
      </c>
      <c r="J11064">
        <v>1.7389049753546715E-3</v>
      </c>
      <c r="K11064">
        <v>-0.54846984148025513</v>
      </c>
      <c r="L11064">
        <v>-0.19279898703098297</v>
      </c>
      <c r="M11064">
        <v>5.3537547588348389E-2</v>
      </c>
      <c r="N11064">
        <v>0.29987409710884094</v>
      </c>
      <c r="O11064">
        <v>0.6555449366569519</v>
      </c>
      <c r="P11064">
        <v>-0.71913057565689087</v>
      </c>
      <c r="Q11064">
        <v>0.82620567083358765</v>
      </c>
      <c r="R11064">
        <v>11</v>
      </c>
      <c r="S11064">
        <v>0.22066398643291052</v>
      </c>
      <c r="T11064">
        <v>0.469748854637146</v>
      </c>
      <c r="U11064">
        <v>78.8306884765625</v>
      </c>
      <c r="V11064">
        <v>98.567047119140625</v>
      </c>
      <c r="W11064">
        <v>76.502998352050781</v>
      </c>
    </row>
    <row r="11065" spans="1:23" x14ac:dyDescent="0.25">
      <c r="A11065" t="s">
        <v>89</v>
      </c>
      <c r="B11065" t="s">
        <v>101</v>
      </c>
      <c r="C11065" t="s">
        <v>104</v>
      </c>
      <c r="D11065" t="s">
        <v>27</v>
      </c>
      <c r="E11065" t="s">
        <v>112</v>
      </c>
      <c r="F11065">
        <v>24</v>
      </c>
      <c r="G11065">
        <v>27.770023345947266</v>
      </c>
      <c r="H11065">
        <v>30.778182983398437</v>
      </c>
      <c r="I11065">
        <v>-3.0081593990325928</v>
      </c>
      <c r="J11065">
        <v>-0.10832397639751434</v>
      </c>
      <c r="K11065">
        <v>-3.6917986869812012</v>
      </c>
      <c r="L11065">
        <v>-3.2878990173339844</v>
      </c>
      <c r="M11065">
        <v>-3.0081593990325928</v>
      </c>
      <c r="N11065">
        <v>-2.7284197807312012</v>
      </c>
      <c r="O11065">
        <v>-2.3245201110839844</v>
      </c>
      <c r="P11065">
        <v>-3.8856008052825928</v>
      </c>
      <c r="Q11065">
        <v>-2.1307179927825928</v>
      </c>
      <c r="R11065">
        <v>11</v>
      </c>
      <c r="S11065">
        <v>0.28456515850908559</v>
      </c>
      <c r="T11065">
        <v>0.53344649076461792</v>
      </c>
      <c r="U11065">
        <v>78.8306884765625</v>
      </c>
      <c r="V11065">
        <v>98.567047119140625</v>
      </c>
      <c r="W11065">
        <v>75.280998229980469</v>
      </c>
    </row>
    <row r="11066" spans="1:23" x14ac:dyDescent="0.25">
      <c r="A11066" t="s">
        <v>89</v>
      </c>
      <c r="B11066" t="s">
        <v>101</v>
      </c>
      <c r="C11066" t="s">
        <v>104</v>
      </c>
      <c r="D11066" t="s">
        <v>27</v>
      </c>
      <c r="E11066" t="s">
        <v>113</v>
      </c>
      <c r="F11066">
        <v>1</v>
      </c>
      <c r="G11066">
        <v>23.992258071899414</v>
      </c>
      <c r="H11066">
        <v>23.301826477050781</v>
      </c>
      <c r="I11066">
        <v>0.69043046236038208</v>
      </c>
      <c r="J11066">
        <v>2.8777219355106354E-2</v>
      </c>
      <c r="K11066">
        <v>-0.62308669090270996</v>
      </c>
      <c r="L11066">
        <v>0.15294989943504333</v>
      </c>
      <c r="M11066">
        <v>0.69043046236038208</v>
      </c>
      <c r="N11066">
        <v>1.2279109954833984</v>
      </c>
      <c r="O11066">
        <v>2.0039474964141846</v>
      </c>
      <c r="P11066">
        <v>-0.99545055627822876</v>
      </c>
      <c r="Q11066">
        <v>2.3763115406036377</v>
      </c>
      <c r="R11066">
        <v>11</v>
      </c>
      <c r="S11066">
        <v>1.050507896825593</v>
      </c>
      <c r="T11066">
        <v>1.0249428749084473</v>
      </c>
      <c r="U11066">
        <v>77.112586975097656</v>
      </c>
      <c r="V11066">
        <v>95.716140747070313</v>
      </c>
      <c r="W11066">
        <v>72.179000854492188</v>
      </c>
    </row>
    <row r="11067" spans="1:23" x14ac:dyDescent="0.25">
      <c r="A11067" t="s">
        <v>89</v>
      </c>
      <c r="B11067" t="s">
        <v>101</v>
      </c>
      <c r="C11067" t="s">
        <v>104</v>
      </c>
      <c r="D11067" t="s">
        <v>27</v>
      </c>
      <c r="E11067" t="s">
        <v>113</v>
      </c>
      <c r="F11067">
        <v>2</v>
      </c>
      <c r="G11067">
        <v>22.228706359863281</v>
      </c>
      <c r="H11067">
        <v>22.545454025268555</v>
      </c>
      <c r="I11067">
        <v>-0.31674805283546448</v>
      </c>
      <c r="J11067">
        <v>-1.4249504543840885E-2</v>
      </c>
      <c r="K11067">
        <v>-1.5920675992965698</v>
      </c>
      <c r="L11067">
        <v>-0.83859843015670776</v>
      </c>
      <c r="M11067">
        <v>-0.31674805283546448</v>
      </c>
      <c r="N11067">
        <v>0.2051023542881012</v>
      </c>
      <c r="O11067">
        <v>0.95857143402099609</v>
      </c>
      <c r="P11067">
        <v>-1.9536029100418091</v>
      </c>
      <c r="Q11067">
        <v>1.3201068639755249</v>
      </c>
      <c r="R11067">
        <v>11</v>
      </c>
      <c r="S11067">
        <v>0.99029783874335919</v>
      </c>
      <c r="T11067">
        <v>0.99513709545135498</v>
      </c>
      <c r="U11067">
        <v>77.112586975097656</v>
      </c>
      <c r="V11067">
        <v>95.716140747070313</v>
      </c>
      <c r="W11067">
        <v>71.02099609375</v>
      </c>
    </row>
    <row r="11068" spans="1:23" x14ac:dyDescent="0.25">
      <c r="A11068" t="s">
        <v>89</v>
      </c>
      <c r="B11068" t="s">
        <v>101</v>
      </c>
      <c r="C11068" t="s">
        <v>104</v>
      </c>
      <c r="D11068" t="s">
        <v>27</v>
      </c>
      <c r="E11068" t="s">
        <v>113</v>
      </c>
      <c r="F11068">
        <v>3</v>
      </c>
      <c r="G11068">
        <v>21.386737823486328</v>
      </c>
      <c r="H11068">
        <v>22.043636322021484</v>
      </c>
      <c r="I11068">
        <v>-0.65689849853515625</v>
      </c>
      <c r="J11068">
        <v>-3.0715227127075195E-2</v>
      </c>
      <c r="K11068">
        <v>-1.9232219457626343</v>
      </c>
      <c r="L11068">
        <v>-1.1750677824020386</v>
      </c>
      <c r="M11068">
        <v>-0.65689849853515625</v>
      </c>
      <c r="N11068">
        <v>-0.13872919976711273</v>
      </c>
      <c r="O11068">
        <v>0.60942494869232178</v>
      </c>
      <c r="P11068">
        <v>-2.2822070121765137</v>
      </c>
      <c r="Q11068">
        <v>0.96841007471084595</v>
      </c>
      <c r="R11068">
        <v>11</v>
      </c>
      <c r="S11068">
        <v>0.97637610771386107</v>
      </c>
      <c r="T11068">
        <v>0.98811745643615723</v>
      </c>
      <c r="U11068">
        <v>77.112586975097656</v>
      </c>
      <c r="V11068">
        <v>95.716140747070313</v>
      </c>
      <c r="W11068">
        <v>70.080001831054687</v>
      </c>
    </row>
    <row r="11069" spans="1:23" x14ac:dyDescent="0.25">
      <c r="A11069" t="s">
        <v>89</v>
      </c>
      <c r="B11069" t="s">
        <v>101</v>
      </c>
      <c r="C11069" t="s">
        <v>104</v>
      </c>
      <c r="D11069" t="s">
        <v>27</v>
      </c>
      <c r="E11069" t="s">
        <v>113</v>
      </c>
      <c r="F11069">
        <v>4</v>
      </c>
      <c r="G11069">
        <v>20.990612030029297</v>
      </c>
      <c r="H11069">
        <v>21.770908355712891</v>
      </c>
      <c r="I11069">
        <v>-0.78029751777648926</v>
      </c>
      <c r="J11069">
        <v>-3.7173643708229065E-2</v>
      </c>
      <c r="K11069">
        <v>-1.9784702062606812</v>
      </c>
      <c r="L11069">
        <v>-1.2705800533294678</v>
      </c>
      <c r="M11069">
        <v>-0.78029751777648926</v>
      </c>
      <c r="N11069">
        <v>-0.29001498222351074</v>
      </c>
      <c r="O11069">
        <v>0.41787514090538025</v>
      </c>
      <c r="P11069">
        <v>-2.3181354999542236</v>
      </c>
      <c r="Q11069">
        <v>0.75754040479660034</v>
      </c>
      <c r="R11069">
        <v>11</v>
      </c>
      <c r="S11069">
        <v>0.87411109534807352</v>
      </c>
      <c r="T11069">
        <v>0.93493908643722534</v>
      </c>
      <c r="U11069">
        <v>77.112586975097656</v>
      </c>
      <c r="V11069">
        <v>95.716140747070313</v>
      </c>
      <c r="W11069">
        <v>69.345001220703125</v>
      </c>
    </row>
    <row r="11070" spans="1:23" x14ac:dyDescent="0.25">
      <c r="A11070" t="s">
        <v>89</v>
      </c>
      <c r="B11070" t="s">
        <v>101</v>
      </c>
      <c r="C11070" t="s">
        <v>104</v>
      </c>
      <c r="D11070" t="s">
        <v>27</v>
      </c>
      <c r="E11070" t="s">
        <v>113</v>
      </c>
      <c r="F11070">
        <v>5</v>
      </c>
      <c r="G11070">
        <v>21.038967132568359</v>
      </c>
      <c r="H11070">
        <v>21.203636169433594</v>
      </c>
      <c r="I11070">
        <v>-0.16466842591762543</v>
      </c>
      <c r="J11070">
        <v>-7.8268302604556084E-3</v>
      </c>
      <c r="K11070">
        <v>-1.5981805324554443</v>
      </c>
      <c r="L11070">
        <v>-0.75124996900558472</v>
      </c>
      <c r="M11070">
        <v>-0.16466842591762543</v>
      </c>
      <c r="N11070">
        <v>0.42191311717033386</v>
      </c>
      <c r="O11070">
        <v>1.2688436508178711</v>
      </c>
      <c r="P11070">
        <v>-2.0045614242553711</v>
      </c>
      <c r="Q11070">
        <v>1.6752244234085083</v>
      </c>
      <c r="R11070">
        <v>11</v>
      </c>
      <c r="S11070">
        <v>1.2512110457504519</v>
      </c>
      <c r="T11070">
        <v>1.1185754537582397</v>
      </c>
      <c r="U11070">
        <v>77.112586975097656</v>
      </c>
      <c r="V11070">
        <v>95.716140747070313</v>
      </c>
      <c r="W11070">
        <v>68.791999816894531</v>
      </c>
    </row>
    <row r="11071" spans="1:23" x14ac:dyDescent="0.25">
      <c r="A11071" t="s">
        <v>89</v>
      </c>
      <c r="B11071" t="s">
        <v>101</v>
      </c>
      <c r="C11071" t="s">
        <v>104</v>
      </c>
      <c r="D11071" t="s">
        <v>27</v>
      </c>
      <c r="E11071" t="s">
        <v>113</v>
      </c>
      <c r="F11071">
        <v>6</v>
      </c>
      <c r="G11071">
        <v>23.746747970581055</v>
      </c>
      <c r="H11071">
        <v>23.090909957885742</v>
      </c>
      <c r="I11071">
        <v>0.65583920478820801</v>
      </c>
      <c r="J11071">
        <v>2.7618063613772392E-2</v>
      </c>
      <c r="K11071">
        <v>-1.044176459312439</v>
      </c>
      <c r="L11071">
        <v>-3.979342058300972E-2</v>
      </c>
      <c r="M11071">
        <v>0.65583920478820801</v>
      </c>
      <c r="N11071">
        <v>1.3514717817306519</v>
      </c>
      <c r="O11071">
        <v>2.3558547496795654</v>
      </c>
      <c r="P11071">
        <v>-1.5261073112487793</v>
      </c>
      <c r="Q11071">
        <v>2.8377857208251953</v>
      </c>
      <c r="R11071">
        <v>11</v>
      </c>
      <c r="S11071">
        <v>1.7596798894424523</v>
      </c>
      <c r="T11071">
        <v>1.3265292644500732</v>
      </c>
      <c r="U11071">
        <v>77.112586975097656</v>
      </c>
      <c r="V11071">
        <v>95.716140747070313</v>
      </c>
      <c r="W11071">
        <v>68.217002868652344</v>
      </c>
    </row>
    <row r="11072" spans="1:23" x14ac:dyDescent="0.25">
      <c r="A11072" t="s">
        <v>89</v>
      </c>
      <c r="B11072" t="s">
        <v>101</v>
      </c>
      <c r="C11072" t="s">
        <v>104</v>
      </c>
      <c r="D11072" t="s">
        <v>27</v>
      </c>
      <c r="E11072" t="s">
        <v>113</v>
      </c>
      <c r="F11072">
        <v>7</v>
      </c>
      <c r="G11072">
        <v>29.082803726196289</v>
      </c>
      <c r="H11072">
        <v>28.450908660888672</v>
      </c>
      <c r="I11072">
        <v>0.63189417123794556</v>
      </c>
      <c r="J11072">
        <v>2.1727416664361954E-2</v>
      </c>
      <c r="K11072">
        <v>-2.2455143928527832</v>
      </c>
      <c r="L11072">
        <v>-0.54551810026168823</v>
      </c>
      <c r="M11072">
        <v>0.63189417123794556</v>
      </c>
      <c r="N11072">
        <v>1.8093063831329346</v>
      </c>
      <c r="O11072">
        <v>3.5093026161193848</v>
      </c>
      <c r="P11072">
        <v>-3.0612196922302246</v>
      </c>
      <c r="Q11072">
        <v>4.3250079154968262</v>
      </c>
      <c r="R11072">
        <v>11</v>
      </c>
      <c r="S11072">
        <v>5.0411646324578783</v>
      </c>
      <c r="T11072">
        <v>2.2452538013458252</v>
      </c>
      <c r="U11072">
        <v>77.112586975097656</v>
      </c>
      <c r="V11072">
        <v>95.716140747070313</v>
      </c>
      <c r="W11072">
        <v>67.176002502441406</v>
      </c>
    </row>
    <row r="11073" spans="1:23" x14ac:dyDescent="0.25">
      <c r="A11073" t="s">
        <v>89</v>
      </c>
      <c r="B11073" t="s">
        <v>101</v>
      </c>
      <c r="C11073" t="s">
        <v>104</v>
      </c>
      <c r="D11073" t="s">
        <v>27</v>
      </c>
      <c r="E11073" t="s">
        <v>113</v>
      </c>
      <c r="F11073">
        <v>8</v>
      </c>
      <c r="G11073">
        <v>49.959743499755859</v>
      </c>
      <c r="H11073">
        <v>53.938182830810547</v>
      </c>
      <c r="I11073">
        <v>-3.9784374237060547</v>
      </c>
      <c r="J11073">
        <v>-7.9632863402366638E-2</v>
      </c>
      <c r="K11073">
        <v>-7.6678466796875</v>
      </c>
      <c r="L11073">
        <v>-5.4881138801574707</v>
      </c>
      <c r="M11073">
        <v>-3.9784374237060547</v>
      </c>
      <c r="N11073">
        <v>-2.4687609672546387</v>
      </c>
      <c r="O11073">
        <v>-0.28902804851531982</v>
      </c>
      <c r="P11073">
        <v>-8.7137432098388672</v>
      </c>
      <c r="Q11073">
        <v>0.75686824321746826</v>
      </c>
      <c r="R11073">
        <v>11</v>
      </c>
      <c r="S11073">
        <v>8.2878431176368395</v>
      </c>
      <c r="T11073">
        <v>2.8788614273071289</v>
      </c>
      <c r="U11073">
        <v>77.112586975097656</v>
      </c>
      <c r="V11073">
        <v>95.716140747070313</v>
      </c>
      <c r="W11073">
        <v>67.524002075195313</v>
      </c>
    </row>
    <row r="11074" spans="1:23" x14ac:dyDescent="0.25">
      <c r="A11074" t="s">
        <v>89</v>
      </c>
      <c r="B11074" t="s">
        <v>101</v>
      </c>
      <c r="C11074" t="s">
        <v>104</v>
      </c>
      <c r="D11074" t="s">
        <v>27</v>
      </c>
      <c r="E11074" t="s">
        <v>113</v>
      </c>
      <c r="F11074">
        <v>9</v>
      </c>
      <c r="G11074">
        <v>56.751430511474609</v>
      </c>
      <c r="H11074">
        <v>64.152725219726562</v>
      </c>
      <c r="I11074">
        <v>-7.4012947082519531</v>
      </c>
      <c r="J11074">
        <v>-0.13041600584983826</v>
      </c>
      <c r="K11074">
        <v>-11.207660675048828</v>
      </c>
      <c r="L11074">
        <v>-8.9588289260864258</v>
      </c>
      <c r="M11074">
        <v>-7.4012947082519531</v>
      </c>
      <c r="N11074">
        <v>-5.8437604904174805</v>
      </c>
      <c r="O11074">
        <v>-3.594928503036499</v>
      </c>
      <c r="P11074">
        <v>-12.286712646484375</v>
      </c>
      <c r="Q11074">
        <v>-2.5158765316009521</v>
      </c>
      <c r="R11074">
        <v>11</v>
      </c>
      <c r="S11074">
        <v>8.821632363833487</v>
      </c>
      <c r="T11074">
        <v>2.970123291015625</v>
      </c>
      <c r="U11074">
        <v>77.112586975097656</v>
      </c>
      <c r="V11074">
        <v>95.716140747070313</v>
      </c>
      <c r="W11074">
        <v>70.097999572753906</v>
      </c>
    </row>
    <row r="11075" spans="1:23" x14ac:dyDescent="0.25">
      <c r="A11075" t="s">
        <v>89</v>
      </c>
      <c r="B11075" t="s">
        <v>101</v>
      </c>
      <c r="C11075" t="s">
        <v>104</v>
      </c>
      <c r="D11075" t="s">
        <v>27</v>
      </c>
      <c r="E11075" t="s">
        <v>113</v>
      </c>
      <c r="F11075">
        <v>10</v>
      </c>
      <c r="G11075">
        <v>61.655948638916016</v>
      </c>
      <c r="H11075">
        <v>67.967269897460938</v>
      </c>
      <c r="I11075">
        <v>-6.3113236427307129</v>
      </c>
      <c r="J11075">
        <v>-0.10236357897520065</v>
      </c>
      <c r="K11075">
        <v>-10.417274475097656</v>
      </c>
      <c r="L11075">
        <v>-7.9914455413818359</v>
      </c>
      <c r="M11075">
        <v>-6.3113236427307129</v>
      </c>
      <c r="N11075">
        <v>-4.6312017440795898</v>
      </c>
      <c r="O11075">
        <v>-2.2053730487823486</v>
      </c>
      <c r="P11075">
        <v>-11.581254005432129</v>
      </c>
      <c r="Q11075">
        <v>-1.0413930416107178</v>
      </c>
      <c r="R11075">
        <v>11</v>
      </c>
      <c r="S11075">
        <v>10.264913205907078</v>
      </c>
      <c r="T11075">
        <v>3.203890323638916</v>
      </c>
      <c r="U11075">
        <v>77.112586975097656</v>
      </c>
      <c r="V11075">
        <v>95.716140747070313</v>
      </c>
      <c r="W11075">
        <v>73.316001892089844</v>
      </c>
    </row>
    <row r="11076" spans="1:23" x14ac:dyDescent="0.25">
      <c r="A11076" t="s">
        <v>89</v>
      </c>
      <c r="B11076" t="s">
        <v>101</v>
      </c>
      <c r="C11076" t="s">
        <v>104</v>
      </c>
      <c r="D11076" t="s">
        <v>27</v>
      </c>
      <c r="E11076" t="s">
        <v>113</v>
      </c>
      <c r="F11076">
        <v>11</v>
      </c>
      <c r="G11076">
        <v>63.419582366943359</v>
      </c>
      <c r="H11076">
        <v>69.818183898925781</v>
      </c>
      <c r="I11076">
        <v>-6.3986001014709473</v>
      </c>
      <c r="J11076">
        <v>-0.10089313238859177</v>
      </c>
      <c r="K11076">
        <v>-10.695246696472168</v>
      </c>
      <c r="L11076">
        <v>-8.1567535400390625</v>
      </c>
      <c r="M11076">
        <v>-6.3986001014709473</v>
      </c>
      <c r="N11076">
        <v>-4.6404471397399902</v>
      </c>
      <c r="O11076">
        <v>-2.1019532680511475</v>
      </c>
      <c r="P11076">
        <v>-11.913287162780762</v>
      </c>
      <c r="Q11076">
        <v>-0.88391345739364624</v>
      </c>
      <c r="R11076">
        <v>11</v>
      </c>
      <c r="S11076">
        <v>11.240539703911111</v>
      </c>
      <c r="T11076">
        <v>3.3526914119720459</v>
      </c>
      <c r="U11076">
        <v>77.112586975097656</v>
      </c>
      <c r="V11076">
        <v>95.716140747070313</v>
      </c>
      <c r="W11076">
        <v>76.699996948242188</v>
      </c>
    </row>
    <row r="11077" spans="1:23" x14ac:dyDescent="0.25">
      <c r="A11077" t="s">
        <v>89</v>
      </c>
      <c r="B11077" t="s">
        <v>101</v>
      </c>
      <c r="C11077" t="s">
        <v>104</v>
      </c>
      <c r="D11077" t="s">
        <v>27</v>
      </c>
      <c r="E11077" t="s">
        <v>113</v>
      </c>
      <c r="F11077">
        <v>12</v>
      </c>
      <c r="G11077">
        <v>63.365535736083984</v>
      </c>
      <c r="H11077">
        <v>70.516365051269531</v>
      </c>
      <c r="I11077">
        <v>-7.1508274078369141</v>
      </c>
      <c r="J11077">
        <v>-0.11285042017698288</v>
      </c>
      <c r="K11077">
        <v>-11.457755088806152</v>
      </c>
      <c r="L11077">
        <v>-8.9131870269775391</v>
      </c>
      <c r="M11077">
        <v>-7.1508274078369141</v>
      </c>
      <c r="N11077">
        <v>-5.3884673118591309</v>
      </c>
      <c r="O11077">
        <v>-2.8438997268676758</v>
      </c>
      <c r="P11077">
        <v>-12.678709030151367</v>
      </c>
      <c r="Q11077">
        <v>-1.6229456663131714</v>
      </c>
      <c r="R11077">
        <v>11</v>
      </c>
      <c r="S11077">
        <v>11.294395107445098</v>
      </c>
      <c r="T11077">
        <v>3.3607134819030762</v>
      </c>
      <c r="U11077">
        <v>77.112586975097656</v>
      </c>
      <c r="V11077">
        <v>95.716140747070313</v>
      </c>
      <c r="W11077">
        <v>80.119003295898438</v>
      </c>
    </row>
    <row r="11078" spans="1:23" x14ac:dyDescent="0.25">
      <c r="A11078" t="s">
        <v>89</v>
      </c>
      <c r="B11078" t="s">
        <v>101</v>
      </c>
      <c r="C11078" t="s">
        <v>104</v>
      </c>
      <c r="D11078" t="s">
        <v>27</v>
      </c>
      <c r="E11078" t="s">
        <v>113</v>
      </c>
      <c r="F11078">
        <v>13</v>
      </c>
      <c r="G11078">
        <v>66.987960815429688</v>
      </c>
      <c r="H11078">
        <v>76.934547424316406</v>
      </c>
      <c r="I11078">
        <v>-9.9465818405151367</v>
      </c>
      <c r="J11078">
        <v>-0.14848312735557556</v>
      </c>
      <c r="K11078">
        <v>-14.250179290771484</v>
      </c>
      <c r="L11078">
        <v>-11.707579612731934</v>
      </c>
      <c r="M11078">
        <v>-9.9465818405151367</v>
      </c>
      <c r="N11078">
        <v>-8.1855840682983398</v>
      </c>
      <c r="O11078">
        <v>-5.6429839134216309</v>
      </c>
      <c r="P11078">
        <v>-15.470190048217773</v>
      </c>
      <c r="Q11078">
        <v>-4.4229741096496582</v>
      </c>
      <c r="R11078">
        <v>11</v>
      </c>
      <c r="S11078">
        <v>11.276937671137603</v>
      </c>
      <c r="T11078">
        <v>3.3581151962280273</v>
      </c>
      <c r="U11078">
        <v>77.112586975097656</v>
      </c>
      <c r="V11078">
        <v>95.716140747070313</v>
      </c>
      <c r="W11078">
        <v>83.25</v>
      </c>
    </row>
    <row r="11079" spans="1:23" x14ac:dyDescent="0.25">
      <c r="A11079" t="s">
        <v>89</v>
      </c>
      <c r="B11079" t="s">
        <v>101</v>
      </c>
      <c r="C11079" t="s">
        <v>104</v>
      </c>
      <c r="D11079" t="s">
        <v>27</v>
      </c>
      <c r="E11079" t="s">
        <v>113</v>
      </c>
      <c r="F11079">
        <v>14</v>
      </c>
      <c r="G11079">
        <v>65.680252075195313</v>
      </c>
      <c r="H11079">
        <v>65.949089050292969</v>
      </c>
      <c r="I11079">
        <v>-0.26883634924888611</v>
      </c>
      <c r="J11079">
        <v>-4.0931077674031258E-3</v>
      </c>
      <c r="K11079">
        <v>-4.2576241493225098</v>
      </c>
      <c r="L11079">
        <v>-1.9010159969329834</v>
      </c>
      <c r="M11079">
        <v>-0.26883634924888611</v>
      </c>
      <c r="N11079">
        <v>1.363343358039856</v>
      </c>
      <c r="O11079">
        <v>3.7199516296386719</v>
      </c>
      <c r="P11079">
        <v>-5.388390064239502</v>
      </c>
      <c r="Q11079">
        <v>4.8507175445556641</v>
      </c>
      <c r="R11079">
        <v>11</v>
      </c>
      <c r="S11079">
        <v>9.6874555931944997</v>
      </c>
      <c r="T11079">
        <v>3.1124677658081055</v>
      </c>
      <c r="U11079">
        <v>77.112586975097656</v>
      </c>
      <c r="V11079">
        <v>95.716140747070313</v>
      </c>
      <c r="W11079">
        <v>85.871002197265625</v>
      </c>
    </row>
    <row r="11080" spans="1:23" x14ac:dyDescent="0.25">
      <c r="A11080" t="s">
        <v>89</v>
      </c>
      <c r="B11080" t="s">
        <v>101</v>
      </c>
      <c r="C11080" t="s">
        <v>104</v>
      </c>
      <c r="D11080" t="s">
        <v>27</v>
      </c>
      <c r="E11080" t="s">
        <v>113</v>
      </c>
      <c r="F11080">
        <v>15</v>
      </c>
      <c r="G11080">
        <v>61.374706268310547</v>
      </c>
      <c r="H11080">
        <v>64.061820983886719</v>
      </c>
      <c r="I11080">
        <v>-2.6871132850646973</v>
      </c>
      <c r="J11080">
        <v>-4.3782096356153488E-2</v>
      </c>
      <c r="K11080">
        <v>-6.4470305442810059</v>
      </c>
      <c r="L11080">
        <v>-4.2256407737731934</v>
      </c>
      <c r="M11080">
        <v>-2.6871132850646973</v>
      </c>
      <c r="N11080">
        <v>-1.1485856771469116</v>
      </c>
      <c r="O11080">
        <v>1.0728038549423218</v>
      </c>
      <c r="P11080">
        <v>-7.5129146575927734</v>
      </c>
      <c r="Q11080">
        <v>2.1386880874633789</v>
      </c>
      <c r="R11080">
        <v>11</v>
      </c>
      <c r="S11080">
        <v>8.607645391771257</v>
      </c>
      <c r="T11080">
        <v>2.9338788986206055</v>
      </c>
      <c r="U11080">
        <v>77.112586975097656</v>
      </c>
      <c r="V11080">
        <v>95.716140747070313</v>
      </c>
      <c r="W11080">
        <v>88.233001708984375</v>
      </c>
    </row>
    <row r="11081" spans="1:23" x14ac:dyDescent="0.25">
      <c r="A11081" t="s">
        <v>89</v>
      </c>
      <c r="B11081" t="s">
        <v>101</v>
      </c>
      <c r="C11081" t="s">
        <v>104</v>
      </c>
      <c r="D11081" t="s">
        <v>27</v>
      </c>
      <c r="E11081" t="s">
        <v>113</v>
      </c>
      <c r="F11081">
        <v>16</v>
      </c>
      <c r="G11081">
        <v>54.941242218017578</v>
      </c>
      <c r="H11081">
        <v>55.774543762207031</v>
      </c>
      <c r="I11081">
        <v>-0.83330172300338745</v>
      </c>
      <c r="J11081">
        <v>-1.5167144127190113E-2</v>
      </c>
      <c r="K11081">
        <v>-4.5137648582458496</v>
      </c>
      <c r="L11081">
        <v>-2.3393173217773437</v>
      </c>
      <c r="M11081">
        <v>-0.83330172300338745</v>
      </c>
      <c r="N11081">
        <v>0.67271387577056885</v>
      </c>
      <c r="O11081">
        <v>2.8471612930297852</v>
      </c>
      <c r="P11081">
        <v>-5.5571246147155762</v>
      </c>
      <c r="Q11081">
        <v>3.8905212879180908</v>
      </c>
      <c r="R11081">
        <v>11</v>
      </c>
      <c r="S11081">
        <v>8.2476977861233536</v>
      </c>
      <c r="T11081">
        <v>2.8718805313110352</v>
      </c>
      <c r="U11081">
        <v>77.112586975097656</v>
      </c>
      <c r="V11081">
        <v>95.716140747070313</v>
      </c>
      <c r="W11081">
        <v>89.430999755859375</v>
      </c>
    </row>
    <row r="11082" spans="1:23" x14ac:dyDescent="0.25">
      <c r="A11082" t="s">
        <v>89</v>
      </c>
      <c r="B11082" t="s">
        <v>101</v>
      </c>
      <c r="C11082" t="s">
        <v>104</v>
      </c>
      <c r="D11082" t="s">
        <v>27</v>
      </c>
      <c r="E11082" t="s">
        <v>113</v>
      </c>
      <c r="F11082">
        <v>17</v>
      </c>
      <c r="G11082">
        <v>52.586490631103516</v>
      </c>
      <c r="H11082">
        <v>53.032726287841797</v>
      </c>
      <c r="I11082">
        <v>-0.44623783230781555</v>
      </c>
      <c r="J11082">
        <v>-8.4857884794473648E-3</v>
      </c>
      <c r="K11082">
        <v>-3.8214917182922363</v>
      </c>
      <c r="L11082">
        <v>-1.827364444732666</v>
      </c>
      <c r="M11082">
        <v>-0.44623783230781555</v>
      </c>
      <c r="N11082">
        <v>0.93488872051239014</v>
      </c>
      <c r="O11082">
        <v>2.92901611328125</v>
      </c>
      <c r="P11082">
        <v>-4.7783293724060059</v>
      </c>
      <c r="Q11082">
        <v>3.8858537673950195</v>
      </c>
      <c r="R11082">
        <v>11</v>
      </c>
      <c r="S11082">
        <v>6.9365057399957095</v>
      </c>
      <c r="T11082">
        <v>2.6337246894836426</v>
      </c>
      <c r="U11082">
        <v>77.112586975097656</v>
      </c>
      <c r="V11082">
        <v>95.716140747070313</v>
      </c>
      <c r="W11082">
        <v>89.692001342773438</v>
      </c>
    </row>
    <row r="11083" spans="1:23" x14ac:dyDescent="0.25">
      <c r="A11083" t="s">
        <v>89</v>
      </c>
      <c r="B11083" t="s">
        <v>101</v>
      </c>
      <c r="C11083" t="s">
        <v>104</v>
      </c>
      <c r="D11083" t="s">
        <v>27</v>
      </c>
      <c r="E11083" t="s">
        <v>113</v>
      </c>
      <c r="F11083">
        <v>18</v>
      </c>
      <c r="G11083">
        <v>41.935588836669922</v>
      </c>
      <c r="H11083">
        <v>42.934543609619141</v>
      </c>
      <c r="I11083">
        <v>-0.99895817041397095</v>
      </c>
      <c r="J11083">
        <v>-2.3821251466870308E-2</v>
      </c>
      <c r="K11083">
        <v>-4.006138801574707</v>
      </c>
      <c r="L11083">
        <v>-2.2294721603393555</v>
      </c>
      <c r="M11083">
        <v>-0.99895817041397095</v>
      </c>
      <c r="N11083">
        <v>0.23155571520328522</v>
      </c>
      <c r="O11083">
        <v>2.0082223415374756</v>
      </c>
      <c r="P11083">
        <v>-4.8586325645446777</v>
      </c>
      <c r="Q11083">
        <v>2.8607163429260254</v>
      </c>
      <c r="R11083">
        <v>11</v>
      </c>
      <c r="S11083">
        <v>5.5061346026832894</v>
      </c>
      <c r="T11083">
        <v>2.346515417098999</v>
      </c>
      <c r="U11083">
        <v>77.112586975097656</v>
      </c>
      <c r="V11083">
        <v>95.716140747070313</v>
      </c>
      <c r="W11083">
        <v>89.410003662109375</v>
      </c>
    </row>
    <row r="11084" spans="1:23" x14ac:dyDescent="0.25">
      <c r="A11084" t="s">
        <v>89</v>
      </c>
      <c r="B11084" t="s">
        <v>101</v>
      </c>
      <c r="C11084" t="s">
        <v>104</v>
      </c>
      <c r="D11084" t="s">
        <v>27</v>
      </c>
      <c r="E11084" t="s">
        <v>113</v>
      </c>
      <c r="F11084">
        <v>19</v>
      </c>
      <c r="G11084">
        <v>33.742610931396484</v>
      </c>
      <c r="H11084">
        <v>33.814544677734375</v>
      </c>
      <c r="I11084">
        <v>-7.1935012936592102E-2</v>
      </c>
      <c r="J11084">
        <v>-2.1318744402378798E-3</v>
      </c>
      <c r="K11084">
        <v>-2.5700573921203613</v>
      </c>
      <c r="L11084">
        <v>-1.0941463708877563</v>
      </c>
      <c r="M11084">
        <v>-7.1935012936592102E-2</v>
      </c>
      <c r="N11084">
        <v>0.95027637481689453</v>
      </c>
      <c r="O11084">
        <v>2.42618727684021</v>
      </c>
      <c r="P11084">
        <v>-3.2782402038574219</v>
      </c>
      <c r="Q11084">
        <v>3.1343700885772705</v>
      </c>
      <c r="R11084">
        <v>11</v>
      </c>
      <c r="S11084">
        <v>3.7997516330979266</v>
      </c>
      <c r="T11084">
        <v>1.9492951631546021</v>
      </c>
      <c r="U11084">
        <v>77.112586975097656</v>
      </c>
      <c r="V11084">
        <v>95.716140747070313</v>
      </c>
      <c r="W11084">
        <v>87.810997009277344</v>
      </c>
    </row>
    <row r="11085" spans="1:23" x14ac:dyDescent="0.25">
      <c r="A11085" t="s">
        <v>89</v>
      </c>
      <c r="B11085" t="s">
        <v>101</v>
      </c>
      <c r="C11085" t="s">
        <v>104</v>
      </c>
      <c r="D11085" t="s">
        <v>27</v>
      </c>
      <c r="E11085" t="s">
        <v>113</v>
      </c>
      <c r="F11085">
        <v>20</v>
      </c>
      <c r="G11085">
        <v>32.474216461181641</v>
      </c>
      <c r="H11085">
        <v>32.570907592773438</v>
      </c>
      <c r="I11085">
        <v>-9.6693150699138641E-2</v>
      </c>
      <c r="J11085">
        <v>-2.9775360599160194E-3</v>
      </c>
      <c r="K11085">
        <v>-2.0388524532318115</v>
      </c>
      <c r="L11085">
        <v>-0.89140903949737549</v>
      </c>
      <c r="M11085">
        <v>-9.6693150699138641E-2</v>
      </c>
      <c r="N11085">
        <v>0.69802272319793701</v>
      </c>
      <c r="O11085">
        <v>1.8454662561416626</v>
      </c>
      <c r="P11085">
        <v>-2.5894277095794678</v>
      </c>
      <c r="Q11085">
        <v>2.3960413932800293</v>
      </c>
      <c r="R11085">
        <v>11</v>
      </c>
      <c r="S11085">
        <v>2.296664580840627</v>
      </c>
      <c r="T11085">
        <v>1.5154750347137451</v>
      </c>
      <c r="U11085">
        <v>77.112586975097656</v>
      </c>
      <c r="V11085">
        <v>95.716140747070313</v>
      </c>
      <c r="W11085">
        <v>85.678001403808594</v>
      </c>
    </row>
    <row r="11086" spans="1:23" x14ac:dyDescent="0.25">
      <c r="A11086" t="s">
        <v>89</v>
      </c>
      <c r="B11086" t="s">
        <v>101</v>
      </c>
      <c r="C11086" t="s">
        <v>104</v>
      </c>
      <c r="D11086" t="s">
        <v>27</v>
      </c>
      <c r="E11086" t="s">
        <v>113</v>
      </c>
      <c r="F11086">
        <v>21</v>
      </c>
      <c r="G11086">
        <v>34.576705932617187</v>
      </c>
      <c r="H11086">
        <v>33.443637847900391</v>
      </c>
      <c r="I11086">
        <v>1.1330711841583252</v>
      </c>
      <c r="J11086">
        <v>3.2769784331321716E-2</v>
      </c>
      <c r="K11086">
        <v>-0.70791256427764893</v>
      </c>
      <c r="L11086">
        <v>0.37975555658340454</v>
      </c>
      <c r="M11086">
        <v>1.1330711841583252</v>
      </c>
      <c r="N11086">
        <v>1.8863867521286011</v>
      </c>
      <c r="O11086">
        <v>2.9740550518035889</v>
      </c>
      <c r="P11086">
        <v>-1.2298058271408081</v>
      </c>
      <c r="Q11086">
        <v>3.495948314666748</v>
      </c>
      <c r="R11086">
        <v>11</v>
      </c>
      <c r="S11086">
        <v>2.0636105463054264</v>
      </c>
      <c r="T11086">
        <v>1.4365272521972656</v>
      </c>
      <c r="U11086">
        <v>77.112586975097656</v>
      </c>
      <c r="V11086">
        <v>95.716140747070313</v>
      </c>
      <c r="W11086">
        <v>82.683998107910156</v>
      </c>
    </row>
    <row r="11087" spans="1:23" x14ac:dyDescent="0.25">
      <c r="A11087" t="s">
        <v>89</v>
      </c>
      <c r="B11087" t="s">
        <v>101</v>
      </c>
      <c r="C11087" t="s">
        <v>104</v>
      </c>
      <c r="D11087" t="s">
        <v>27</v>
      </c>
      <c r="E11087" t="s">
        <v>113</v>
      </c>
      <c r="F11087">
        <v>22</v>
      </c>
      <c r="G11087">
        <v>31.956825256347656</v>
      </c>
      <c r="H11087">
        <v>29.360000610351563</v>
      </c>
      <c r="I11087">
        <v>2.5968244075775146</v>
      </c>
      <c r="J11087">
        <v>8.1260398030281067E-2</v>
      </c>
      <c r="K11087">
        <v>0.91835123300552368</v>
      </c>
      <c r="L11087">
        <v>1.9100067615509033</v>
      </c>
      <c r="M11087">
        <v>2.5968244075775146</v>
      </c>
      <c r="N11087">
        <v>3.283642053604126</v>
      </c>
      <c r="O11087">
        <v>4.2752976417541504</v>
      </c>
      <c r="P11087">
        <v>0.44252744317054749</v>
      </c>
      <c r="Q11087">
        <v>4.7511215209960937</v>
      </c>
      <c r="R11087">
        <v>11</v>
      </c>
      <c r="S11087">
        <v>1.7153653324751303</v>
      </c>
      <c r="T11087">
        <v>1.3097195625305176</v>
      </c>
      <c r="U11087">
        <v>77.112586975097656</v>
      </c>
      <c r="V11087">
        <v>95.716140747070313</v>
      </c>
      <c r="W11087">
        <v>79.404998779296875</v>
      </c>
    </row>
    <row r="11088" spans="1:23" x14ac:dyDescent="0.25">
      <c r="A11088" t="s">
        <v>89</v>
      </c>
      <c r="B11088" t="s">
        <v>101</v>
      </c>
      <c r="C11088" t="s">
        <v>104</v>
      </c>
      <c r="D11088" t="s">
        <v>27</v>
      </c>
      <c r="E11088" t="s">
        <v>113</v>
      </c>
      <c r="F11088">
        <v>23</v>
      </c>
      <c r="G11088">
        <v>31.001012802124023</v>
      </c>
      <c r="H11088">
        <v>29.69818115234375</v>
      </c>
      <c r="I11088">
        <v>1.3028316497802734</v>
      </c>
      <c r="J11088">
        <v>4.2025454342365265E-2</v>
      </c>
      <c r="K11088">
        <v>-0.25883734226226807</v>
      </c>
      <c r="L11088">
        <v>0.66380935907363892</v>
      </c>
      <c r="M11088">
        <v>1.3028316497802734</v>
      </c>
      <c r="N11088">
        <v>1.9418540000915527</v>
      </c>
      <c r="O11088">
        <v>2.8645005226135254</v>
      </c>
      <c r="P11088">
        <v>-0.70154881477355957</v>
      </c>
      <c r="Q11088">
        <v>3.3072121143341064</v>
      </c>
      <c r="R11088">
        <v>11</v>
      </c>
      <c r="S11088">
        <v>1.4849293904513985</v>
      </c>
      <c r="T11088">
        <v>1.2185767889022827</v>
      </c>
      <c r="U11088">
        <v>77.112586975097656</v>
      </c>
      <c r="V11088">
        <v>95.716140747070313</v>
      </c>
      <c r="W11088">
        <v>76.998001098632813</v>
      </c>
    </row>
    <row r="11089" spans="1:23" x14ac:dyDescent="0.25">
      <c r="A11089" t="s">
        <v>89</v>
      </c>
      <c r="B11089" t="s">
        <v>101</v>
      </c>
      <c r="C11089" t="s">
        <v>104</v>
      </c>
      <c r="D11089" t="s">
        <v>27</v>
      </c>
      <c r="E11089" t="s">
        <v>113</v>
      </c>
      <c r="F11089">
        <v>24</v>
      </c>
      <c r="G11089">
        <v>28.403116226196289</v>
      </c>
      <c r="H11089">
        <v>27.992727279663086</v>
      </c>
      <c r="I11089">
        <v>0.41038885712623596</v>
      </c>
      <c r="J11089">
        <v>1.4448726549744606E-2</v>
      </c>
      <c r="K11089">
        <v>-1.1151187419891357</v>
      </c>
      <c r="L11089">
        <v>-0.21383650600910187</v>
      </c>
      <c r="M11089">
        <v>0.41038885712623596</v>
      </c>
      <c r="N11089">
        <v>1.0346142053604126</v>
      </c>
      <c r="O11089">
        <v>1.9358965158462524</v>
      </c>
      <c r="P11089">
        <v>-1.5475790500640869</v>
      </c>
      <c r="Q11089">
        <v>2.3683567047119141</v>
      </c>
      <c r="R11089">
        <v>11</v>
      </c>
      <c r="S11089">
        <v>1.4169568107202082</v>
      </c>
      <c r="T11089">
        <v>1.1903599500656128</v>
      </c>
      <c r="U11089">
        <v>77.112586975097656</v>
      </c>
      <c r="V11089">
        <v>95.716140747070313</v>
      </c>
      <c r="W11089">
        <v>75.163002014160156</v>
      </c>
    </row>
    <row r="11090" spans="1:23" x14ac:dyDescent="0.25">
      <c r="A11090" t="s">
        <v>89</v>
      </c>
      <c r="B11090" t="s">
        <v>101</v>
      </c>
      <c r="C11090" t="s">
        <v>104</v>
      </c>
      <c r="D11090" t="s">
        <v>27</v>
      </c>
      <c r="E11090" t="s">
        <v>114</v>
      </c>
      <c r="F11090">
        <v>1</v>
      </c>
      <c r="G11090">
        <v>24.397651672363281</v>
      </c>
      <c r="H11090">
        <v>25.192737579345703</v>
      </c>
      <c r="I11090">
        <v>-0.79508447647094727</v>
      </c>
      <c r="J11090">
        <v>-3.2588567584753036E-2</v>
      </c>
      <c r="K11090">
        <v>-2.339989185333252</v>
      </c>
      <c r="L11090">
        <v>-1.4272469282150269</v>
      </c>
      <c r="M11090">
        <v>-0.79508447647094727</v>
      </c>
      <c r="N11090">
        <v>-0.16292202472686768</v>
      </c>
      <c r="O11090">
        <v>0.74982011318206787</v>
      </c>
      <c r="P11090">
        <v>-2.7779481410980225</v>
      </c>
      <c r="Q11090">
        <v>1.1877791881561279</v>
      </c>
      <c r="R11090">
        <v>11</v>
      </c>
      <c r="S11090">
        <v>1.4532193443989314</v>
      </c>
      <c r="T11090">
        <v>1.2054954767227173</v>
      </c>
      <c r="U11090">
        <v>78.825057983398438</v>
      </c>
      <c r="V11090">
        <v>102.05435943603516</v>
      </c>
      <c r="W11090">
        <v>73.712997436523438</v>
      </c>
    </row>
    <row r="11091" spans="1:23" x14ac:dyDescent="0.25">
      <c r="A11091" t="s">
        <v>89</v>
      </c>
      <c r="B11091" t="s">
        <v>101</v>
      </c>
      <c r="C11091" t="s">
        <v>104</v>
      </c>
      <c r="D11091" t="s">
        <v>27</v>
      </c>
      <c r="E11091" t="s">
        <v>114</v>
      </c>
      <c r="F11091">
        <v>2</v>
      </c>
      <c r="G11091">
        <v>22.748464584350586</v>
      </c>
      <c r="H11091">
        <v>24.272726058959961</v>
      </c>
      <c r="I11091">
        <v>-1.5242612361907959</v>
      </c>
      <c r="J11091">
        <v>-6.7005015909671783E-2</v>
      </c>
      <c r="K11091">
        <v>-3.0059208869934082</v>
      </c>
      <c r="L11091">
        <v>-2.1305444240570068</v>
      </c>
      <c r="M11091">
        <v>-1.5242612361907959</v>
      </c>
      <c r="N11091">
        <v>-0.91797810792922974</v>
      </c>
      <c r="O11091">
        <v>-4.2601525783538818E-2</v>
      </c>
      <c r="P11091">
        <v>-3.4259510040283203</v>
      </c>
      <c r="Q11091">
        <v>0.37742841243743896</v>
      </c>
      <c r="R11091">
        <v>11</v>
      </c>
      <c r="S11091">
        <v>1.3366717582471352</v>
      </c>
      <c r="T11091">
        <v>1.1561452150344849</v>
      </c>
      <c r="U11091">
        <v>78.825057983398438</v>
      </c>
      <c r="V11091">
        <v>102.05435943603516</v>
      </c>
      <c r="W11091">
        <v>72.564002990722656</v>
      </c>
    </row>
    <row r="11092" spans="1:23" x14ac:dyDescent="0.25">
      <c r="A11092" t="s">
        <v>89</v>
      </c>
      <c r="B11092" t="s">
        <v>101</v>
      </c>
      <c r="C11092" t="s">
        <v>104</v>
      </c>
      <c r="D11092" t="s">
        <v>27</v>
      </c>
      <c r="E11092" t="s">
        <v>114</v>
      </c>
      <c r="F11092">
        <v>3</v>
      </c>
      <c r="G11092">
        <v>21.996414184570313</v>
      </c>
      <c r="H11092">
        <v>23.436363220214844</v>
      </c>
      <c r="I11092">
        <v>-1.4399489164352417</v>
      </c>
      <c r="J11092">
        <v>-6.546289473772049E-2</v>
      </c>
      <c r="K11092">
        <v>-2.8527340888977051</v>
      </c>
      <c r="L11092">
        <v>-2.0180492401123047</v>
      </c>
      <c r="M11092">
        <v>-1.4399489164352417</v>
      </c>
      <c r="N11092">
        <v>-0.86184865236282349</v>
      </c>
      <c r="O11092">
        <v>-2.7163637802004814E-2</v>
      </c>
      <c r="P11092">
        <v>-3.2532391548156738</v>
      </c>
      <c r="Q11092">
        <v>0.37334135174751282</v>
      </c>
      <c r="R11092">
        <v>11</v>
      </c>
      <c r="S11092">
        <v>1.2152906331323265</v>
      </c>
      <c r="T11092">
        <v>1.1024022102355957</v>
      </c>
      <c r="U11092">
        <v>78.825057983398438</v>
      </c>
      <c r="V11092">
        <v>102.05435943603516</v>
      </c>
      <c r="W11092">
        <v>71.868995666503906</v>
      </c>
    </row>
    <row r="11093" spans="1:23" x14ac:dyDescent="0.25">
      <c r="A11093" t="s">
        <v>89</v>
      </c>
      <c r="B11093" t="s">
        <v>101</v>
      </c>
      <c r="C11093" t="s">
        <v>104</v>
      </c>
      <c r="D11093" t="s">
        <v>27</v>
      </c>
      <c r="E11093" t="s">
        <v>114</v>
      </c>
      <c r="F11093">
        <v>4</v>
      </c>
      <c r="G11093">
        <v>22.131813049316406</v>
      </c>
      <c r="H11093">
        <v>23.443635940551758</v>
      </c>
      <c r="I11093">
        <v>-1.3118230104446411</v>
      </c>
      <c r="J11093">
        <v>-5.9273183345794678E-2</v>
      </c>
      <c r="K11093">
        <v>-2.7232162952423096</v>
      </c>
      <c r="L11093">
        <v>-1.8893537521362305</v>
      </c>
      <c r="M11093">
        <v>-1.3118230104446411</v>
      </c>
      <c r="N11093">
        <v>-0.73429226875305176</v>
      </c>
      <c r="O11093">
        <v>9.957035630941391E-2</v>
      </c>
      <c r="P11093">
        <v>-3.1233267784118652</v>
      </c>
      <c r="Q11093">
        <v>0.49968075752258301</v>
      </c>
      <c r="R11093">
        <v>11</v>
      </c>
      <c r="S11093">
        <v>1.2128971397811625</v>
      </c>
      <c r="T11093">
        <v>1.1013160943984985</v>
      </c>
      <c r="U11093">
        <v>78.825057983398438</v>
      </c>
      <c r="V11093">
        <v>102.05435943603516</v>
      </c>
      <c r="W11093">
        <v>70.738998413085937</v>
      </c>
    </row>
    <row r="11094" spans="1:23" x14ac:dyDescent="0.25">
      <c r="A11094" t="s">
        <v>89</v>
      </c>
      <c r="B11094" t="s">
        <v>101</v>
      </c>
      <c r="C11094" t="s">
        <v>104</v>
      </c>
      <c r="D11094" t="s">
        <v>27</v>
      </c>
      <c r="E11094" t="s">
        <v>114</v>
      </c>
      <c r="F11094">
        <v>5</v>
      </c>
      <c r="G11094">
        <v>21.060209274291992</v>
      </c>
      <c r="H11094">
        <v>22.410907745361328</v>
      </c>
      <c r="I11094">
        <v>-1.3506993055343628</v>
      </c>
      <c r="J11094">
        <v>-6.4135134220123291E-2</v>
      </c>
      <c r="K11094">
        <v>-3.016815185546875</v>
      </c>
      <c r="L11094">
        <v>-2.0324604511260986</v>
      </c>
      <c r="M11094">
        <v>-1.3506993055343628</v>
      </c>
      <c r="N11094">
        <v>-0.66893815994262695</v>
      </c>
      <c r="O11094">
        <v>0.31541666388511658</v>
      </c>
      <c r="P11094">
        <v>-3.4891359806060791</v>
      </c>
      <c r="Q11094">
        <v>0.78773736953735352</v>
      </c>
      <c r="R11094">
        <v>11</v>
      </c>
      <c r="S11094">
        <v>1.6902007257932041</v>
      </c>
      <c r="T11094">
        <v>1.3000771999359131</v>
      </c>
      <c r="U11094">
        <v>78.825057983398438</v>
      </c>
      <c r="V11094">
        <v>102.05435943603516</v>
      </c>
      <c r="W11094">
        <v>69.861000061035156</v>
      </c>
    </row>
    <row r="11095" spans="1:23" x14ac:dyDescent="0.25">
      <c r="A11095" t="s">
        <v>89</v>
      </c>
      <c r="B11095" t="s">
        <v>101</v>
      </c>
      <c r="C11095" t="s">
        <v>104</v>
      </c>
      <c r="D11095" t="s">
        <v>27</v>
      </c>
      <c r="E11095" t="s">
        <v>114</v>
      </c>
      <c r="F11095">
        <v>6</v>
      </c>
      <c r="G11095">
        <v>23.947093963623047</v>
      </c>
      <c r="H11095">
        <v>23.654544830322266</v>
      </c>
      <c r="I11095">
        <v>0.29254880547523499</v>
      </c>
      <c r="J11095">
        <v>1.2216463685035706E-2</v>
      </c>
      <c r="K11095">
        <v>-1.7995952367782593</v>
      </c>
      <c r="L11095">
        <v>-0.56353956460952759</v>
      </c>
      <c r="M11095">
        <v>0.29254880547523499</v>
      </c>
      <c r="N11095">
        <v>1.1486371755599976</v>
      </c>
      <c r="O11095">
        <v>2.384692907333374</v>
      </c>
      <c r="P11095">
        <v>-2.3926889896392822</v>
      </c>
      <c r="Q11095">
        <v>2.9777865409851074</v>
      </c>
      <c r="R11095">
        <v>11</v>
      </c>
      <c r="S11095">
        <v>2.6650844450504252</v>
      </c>
      <c r="T11095">
        <v>1.6325086355209351</v>
      </c>
      <c r="U11095">
        <v>78.825057983398438</v>
      </c>
      <c r="V11095">
        <v>102.05435943603516</v>
      </c>
      <c r="W11095">
        <v>69.476997375488281</v>
      </c>
    </row>
    <row r="11096" spans="1:23" x14ac:dyDescent="0.25">
      <c r="A11096" t="s">
        <v>89</v>
      </c>
      <c r="B11096" t="s">
        <v>101</v>
      </c>
      <c r="C11096" t="s">
        <v>104</v>
      </c>
      <c r="D11096" t="s">
        <v>27</v>
      </c>
      <c r="E11096" t="s">
        <v>114</v>
      </c>
      <c r="F11096">
        <v>7</v>
      </c>
      <c r="G11096">
        <v>26.549182891845703</v>
      </c>
      <c r="H11096">
        <v>24.327272415161133</v>
      </c>
      <c r="I11096">
        <v>2.221909761428833</v>
      </c>
      <c r="J11096">
        <v>8.3690322935581207E-2</v>
      </c>
      <c r="K11096">
        <v>-0.95177942514419556</v>
      </c>
      <c r="L11096">
        <v>0.92326188087463379</v>
      </c>
      <c r="M11096">
        <v>2.221909761428833</v>
      </c>
      <c r="N11096">
        <v>3.5205576419830322</v>
      </c>
      <c r="O11096">
        <v>5.3955988883972168</v>
      </c>
      <c r="P11096">
        <v>-1.8514761924743652</v>
      </c>
      <c r="Q11096">
        <v>6.2952957153320313</v>
      </c>
      <c r="R11096">
        <v>11</v>
      </c>
      <c r="S11096">
        <v>6.1327690103846635</v>
      </c>
      <c r="T11096">
        <v>2.476442813873291</v>
      </c>
      <c r="U11096">
        <v>78.825057983398438</v>
      </c>
      <c r="V11096">
        <v>102.05435943603516</v>
      </c>
      <c r="W11096">
        <v>68.7760009765625</v>
      </c>
    </row>
    <row r="11097" spans="1:23" x14ac:dyDescent="0.25">
      <c r="A11097" t="s">
        <v>89</v>
      </c>
      <c r="B11097" t="s">
        <v>101</v>
      </c>
      <c r="C11097" t="s">
        <v>104</v>
      </c>
      <c r="D11097" t="s">
        <v>27</v>
      </c>
      <c r="E11097" t="s">
        <v>114</v>
      </c>
      <c r="F11097">
        <v>8</v>
      </c>
      <c r="G11097">
        <v>48.263031005859375</v>
      </c>
      <c r="H11097">
        <v>49.930908203125</v>
      </c>
      <c r="I11097">
        <v>-1.6678764820098877</v>
      </c>
      <c r="J11097">
        <v>-3.4558054059743881E-2</v>
      </c>
      <c r="K11097">
        <v>-5.8240451812744141</v>
      </c>
      <c r="L11097">
        <v>-3.3685469627380371</v>
      </c>
      <c r="M11097">
        <v>-1.6678764820098877</v>
      </c>
      <c r="N11097">
        <v>3.2794028520584106E-2</v>
      </c>
      <c r="O11097">
        <v>2.4882922172546387</v>
      </c>
      <c r="P11097">
        <v>-7.0022611618041992</v>
      </c>
      <c r="Q11097">
        <v>3.6665081977844238</v>
      </c>
      <c r="R11097">
        <v>11</v>
      </c>
      <c r="S11097">
        <v>10.517539407034349</v>
      </c>
      <c r="T11097">
        <v>3.2430756092071533</v>
      </c>
      <c r="U11097">
        <v>78.825057983398438</v>
      </c>
      <c r="V11097">
        <v>102.05435943603516</v>
      </c>
      <c r="W11097">
        <v>69.426002502441406</v>
      </c>
    </row>
    <row r="11098" spans="1:23" x14ac:dyDescent="0.25">
      <c r="A11098" t="s">
        <v>89</v>
      </c>
      <c r="B11098" t="s">
        <v>101</v>
      </c>
      <c r="C11098" t="s">
        <v>104</v>
      </c>
      <c r="D11098" t="s">
        <v>27</v>
      </c>
      <c r="E11098" t="s">
        <v>114</v>
      </c>
      <c r="F11098">
        <v>9</v>
      </c>
      <c r="G11098">
        <v>54.006664276123047</v>
      </c>
      <c r="H11098">
        <v>56.454547882080078</v>
      </c>
      <c r="I11098">
        <v>-2.4478802680969238</v>
      </c>
      <c r="J11098">
        <v>-4.5325521379709244E-2</v>
      </c>
      <c r="K11098">
        <v>-6.5824871063232422</v>
      </c>
      <c r="L11098">
        <v>-4.1397280693054199</v>
      </c>
      <c r="M11098">
        <v>-2.4478802680969238</v>
      </c>
      <c r="N11098">
        <v>-0.75603264570236206</v>
      </c>
      <c r="O11098">
        <v>1.6867265701293945</v>
      </c>
      <c r="P11098">
        <v>-7.7545905113220215</v>
      </c>
      <c r="Q11098">
        <v>2.8588302135467529</v>
      </c>
      <c r="R11098">
        <v>11</v>
      </c>
      <c r="S11098">
        <v>10.408694785333466</v>
      </c>
      <c r="T11098">
        <v>3.2262508869171143</v>
      </c>
      <c r="U11098">
        <v>78.825057983398438</v>
      </c>
      <c r="V11098">
        <v>102.05435943603516</v>
      </c>
      <c r="W11098">
        <v>71.087997436523438</v>
      </c>
    </row>
    <row r="11099" spans="1:23" x14ac:dyDescent="0.25">
      <c r="A11099" t="s">
        <v>89</v>
      </c>
      <c r="B11099" t="s">
        <v>101</v>
      </c>
      <c r="C11099" t="s">
        <v>104</v>
      </c>
      <c r="D11099" t="s">
        <v>27</v>
      </c>
      <c r="E11099" t="s">
        <v>114</v>
      </c>
      <c r="F11099">
        <v>10</v>
      </c>
      <c r="G11099">
        <v>58.296588897705078</v>
      </c>
      <c r="H11099">
        <v>59.556362152099609</v>
      </c>
      <c r="I11099">
        <v>-1.259774923324585</v>
      </c>
      <c r="J11099">
        <v>-2.1609753370285034E-2</v>
      </c>
      <c r="K11099">
        <v>-5.531217098236084</v>
      </c>
      <c r="L11099">
        <v>-3.0076143741607666</v>
      </c>
      <c r="M11099">
        <v>-1.259774923324585</v>
      </c>
      <c r="N11099">
        <v>0.48806458711624146</v>
      </c>
      <c r="O11099">
        <v>3.0116672515869141</v>
      </c>
      <c r="P11099">
        <v>-6.7421116828918457</v>
      </c>
      <c r="Q11099">
        <v>4.2225618362426758</v>
      </c>
      <c r="R11099">
        <v>11</v>
      </c>
      <c r="S11099">
        <v>11.109049150983083</v>
      </c>
      <c r="T11099">
        <v>3.3330240249633789</v>
      </c>
      <c r="U11099">
        <v>78.825057983398438</v>
      </c>
      <c r="V11099">
        <v>102.05435943603516</v>
      </c>
      <c r="W11099">
        <v>74.054000854492188</v>
      </c>
    </row>
    <row r="11100" spans="1:23" x14ac:dyDescent="0.25">
      <c r="A11100" t="s">
        <v>89</v>
      </c>
      <c r="B11100" t="s">
        <v>101</v>
      </c>
      <c r="C11100" t="s">
        <v>104</v>
      </c>
      <c r="D11100" t="s">
        <v>27</v>
      </c>
      <c r="E11100" t="s">
        <v>114</v>
      </c>
      <c r="F11100">
        <v>11</v>
      </c>
      <c r="G11100">
        <v>60.676342010498047</v>
      </c>
      <c r="H11100">
        <v>61.269092559814453</v>
      </c>
      <c r="I11100">
        <v>-0.59275001287460327</v>
      </c>
      <c r="J11100">
        <v>-9.7690466791391373E-3</v>
      </c>
      <c r="K11100">
        <v>-5.0419034957885742</v>
      </c>
      <c r="L11100">
        <v>-2.4133074283599854</v>
      </c>
      <c r="M11100">
        <v>-0.59275001287460327</v>
      </c>
      <c r="N11100">
        <v>1.2278075218200684</v>
      </c>
      <c r="O11100">
        <v>3.8564033508300781</v>
      </c>
      <c r="P11100">
        <v>-6.3031764030456543</v>
      </c>
      <c r="Q11100">
        <v>5.1176762580871582</v>
      </c>
      <c r="R11100">
        <v>11</v>
      </c>
      <c r="S11100">
        <v>12.05265090119525</v>
      </c>
      <c r="T11100">
        <v>3.4716928005218506</v>
      </c>
      <c r="U11100">
        <v>78.825057983398438</v>
      </c>
      <c r="V11100">
        <v>102.05435943603516</v>
      </c>
      <c r="W11100">
        <v>77.695999145507813</v>
      </c>
    </row>
    <row r="11101" spans="1:23" x14ac:dyDescent="0.25">
      <c r="A11101" t="s">
        <v>89</v>
      </c>
      <c r="B11101" t="s">
        <v>101</v>
      </c>
      <c r="C11101" t="s">
        <v>104</v>
      </c>
      <c r="D11101" t="s">
        <v>27</v>
      </c>
      <c r="E11101" t="s">
        <v>114</v>
      </c>
      <c r="F11101">
        <v>12</v>
      </c>
      <c r="G11101">
        <v>62.612796783447266</v>
      </c>
      <c r="H11101">
        <v>63.639999389648438</v>
      </c>
      <c r="I11101">
        <v>-1.0272027254104614</v>
      </c>
      <c r="J11101">
        <v>-1.6405636444687843E-2</v>
      </c>
      <c r="K11101">
        <v>-5.4795308113098145</v>
      </c>
      <c r="L11101">
        <v>-2.8490593433380127</v>
      </c>
      <c r="M11101">
        <v>-1.0272027254104614</v>
      </c>
      <c r="N11101">
        <v>0.79465389251708984</v>
      </c>
      <c r="O11101">
        <v>3.4251255989074707</v>
      </c>
      <c r="P11101">
        <v>-6.741703987121582</v>
      </c>
      <c r="Q11101">
        <v>4.6872987747192383</v>
      </c>
      <c r="R11101">
        <v>11</v>
      </c>
      <c r="S11101">
        <v>12.069858633997001</v>
      </c>
      <c r="T11101">
        <v>3.4741702079772949</v>
      </c>
      <c r="U11101">
        <v>78.825057983398438</v>
      </c>
      <c r="V11101">
        <v>102.05435943603516</v>
      </c>
      <c r="W11101">
        <v>81.36700439453125</v>
      </c>
    </row>
    <row r="11102" spans="1:23" x14ac:dyDescent="0.25">
      <c r="A11102" t="s">
        <v>89</v>
      </c>
      <c r="B11102" t="s">
        <v>101</v>
      </c>
      <c r="C11102" t="s">
        <v>104</v>
      </c>
      <c r="D11102" t="s">
        <v>27</v>
      </c>
      <c r="E11102" t="s">
        <v>114</v>
      </c>
      <c r="F11102">
        <v>13</v>
      </c>
      <c r="G11102">
        <v>65.071006774902344</v>
      </c>
      <c r="H11102">
        <v>67.687271118164062</v>
      </c>
      <c r="I11102">
        <v>-2.6162636280059814</v>
      </c>
      <c r="J11102">
        <v>-4.0206287056207657E-2</v>
      </c>
      <c r="K11102">
        <v>-7.0932669639587402</v>
      </c>
      <c r="L11102">
        <v>-4.4482169151306152</v>
      </c>
      <c r="M11102">
        <v>-2.6162636280059814</v>
      </c>
      <c r="N11102">
        <v>-0.78431022167205811</v>
      </c>
      <c r="O11102">
        <v>1.8607395887374878</v>
      </c>
      <c r="P11102">
        <v>-8.3624353408813477</v>
      </c>
      <c r="Q11102">
        <v>3.1299078464508057</v>
      </c>
      <c r="R11102">
        <v>11</v>
      </c>
      <c r="S11102">
        <v>12.204012481634493</v>
      </c>
      <c r="T11102">
        <v>3.4934241771697998</v>
      </c>
      <c r="U11102">
        <v>78.825057983398438</v>
      </c>
      <c r="V11102">
        <v>102.05435943603516</v>
      </c>
      <c r="W11102">
        <v>85.486000061035156</v>
      </c>
    </row>
    <row r="11103" spans="1:23" x14ac:dyDescent="0.25">
      <c r="A11103" t="s">
        <v>89</v>
      </c>
      <c r="B11103" t="s">
        <v>101</v>
      </c>
      <c r="C11103" t="s">
        <v>104</v>
      </c>
      <c r="D11103" t="s">
        <v>27</v>
      </c>
      <c r="E11103" t="s">
        <v>114</v>
      </c>
      <c r="F11103">
        <v>14</v>
      </c>
      <c r="G11103">
        <v>64.855743408203125</v>
      </c>
      <c r="H11103">
        <v>68.414543151855469</v>
      </c>
      <c r="I11103">
        <v>-3.5588023662567139</v>
      </c>
      <c r="J11103">
        <v>-5.4872587323188782E-2</v>
      </c>
      <c r="K11103">
        <v>-8.1218147277832031</v>
      </c>
      <c r="L11103">
        <v>-5.4259500503540039</v>
      </c>
      <c r="M11103">
        <v>-3.5588023662567139</v>
      </c>
      <c r="N11103">
        <v>-1.6916548013687134</v>
      </c>
      <c r="O11103">
        <v>1.0042098760604858</v>
      </c>
      <c r="P11103">
        <v>-9.4153652191162109</v>
      </c>
      <c r="Q11103">
        <v>2.2977604866027832</v>
      </c>
      <c r="R11103">
        <v>11</v>
      </c>
      <c r="S11103">
        <v>12.677426137121074</v>
      </c>
      <c r="T11103">
        <v>3.5605373382568359</v>
      </c>
      <c r="U11103">
        <v>78.825057983398438</v>
      </c>
      <c r="V11103">
        <v>102.05435943603516</v>
      </c>
      <c r="W11103">
        <v>88.877998352050781</v>
      </c>
    </row>
    <row r="11104" spans="1:23" x14ac:dyDescent="0.25">
      <c r="A11104" t="s">
        <v>89</v>
      </c>
      <c r="B11104" t="s">
        <v>101</v>
      </c>
      <c r="C11104" t="s">
        <v>104</v>
      </c>
      <c r="D11104" t="s">
        <v>27</v>
      </c>
      <c r="E11104" t="s">
        <v>114</v>
      </c>
      <c r="F11104">
        <v>15</v>
      </c>
      <c r="G11104">
        <v>63.093883514404297</v>
      </c>
      <c r="H11104">
        <v>66.309089660644531</v>
      </c>
      <c r="I11104">
        <v>-3.2152082920074463</v>
      </c>
      <c r="J11104">
        <v>-5.0959113985300064E-2</v>
      </c>
      <c r="K11104">
        <v>-7.5674853324890137</v>
      </c>
      <c r="L11104">
        <v>-4.9961247444152832</v>
      </c>
      <c r="M11104">
        <v>-3.2152082920074463</v>
      </c>
      <c r="N11104">
        <v>-1.4342918395996094</v>
      </c>
      <c r="O11104">
        <v>1.1370687484741211</v>
      </c>
      <c r="P11104">
        <v>-8.801295280456543</v>
      </c>
      <c r="Q11104">
        <v>2.3708786964416504</v>
      </c>
      <c r="R11104">
        <v>11</v>
      </c>
      <c r="S11104">
        <v>11.533493891171531</v>
      </c>
      <c r="T11104">
        <v>3.3960998058319092</v>
      </c>
      <c r="U11104">
        <v>78.825057983398438</v>
      </c>
      <c r="V11104">
        <v>102.05435943603516</v>
      </c>
      <c r="W11104">
        <v>90.841995239257813</v>
      </c>
    </row>
    <row r="11105" spans="1:23" x14ac:dyDescent="0.25">
      <c r="A11105" t="s">
        <v>89</v>
      </c>
      <c r="B11105" t="s">
        <v>101</v>
      </c>
      <c r="C11105" t="s">
        <v>104</v>
      </c>
      <c r="D11105" t="s">
        <v>27</v>
      </c>
      <c r="E11105" t="s">
        <v>114</v>
      </c>
      <c r="F11105">
        <v>16</v>
      </c>
      <c r="G11105">
        <v>57.691188812255859</v>
      </c>
      <c r="H11105">
        <v>59.610908508300781</v>
      </c>
      <c r="I11105">
        <v>-1.9197221994400024</v>
      </c>
      <c r="J11105">
        <v>-3.3275831490755081E-2</v>
      </c>
      <c r="K11105">
        <v>-6.1694517135620117</v>
      </c>
      <c r="L11105">
        <v>-3.6586771011352539</v>
      </c>
      <c r="M11105">
        <v>-1.9197221994400024</v>
      </c>
      <c r="N11105">
        <v>-0.18076734244823456</v>
      </c>
      <c r="O11105">
        <v>2.3300073146820068</v>
      </c>
      <c r="P11105">
        <v>-7.3741908073425293</v>
      </c>
      <c r="Q11105">
        <v>3.5347464084625244</v>
      </c>
      <c r="R11105">
        <v>11</v>
      </c>
      <c r="S11105">
        <v>10.996396673119534</v>
      </c>
      <c r="T11105">
        <v>3.3160815238952637</v>
      </c>
      <c r="U11105">
        <v>78.825057983398438</v>
      </c>
      <c r="V11105">
        <v>102.05435943603516</v>
      </c>
      <c r="W11105">
        <v>90.971000671386719</v>
      </c>
    </row>
    <row r="11106" spans="1:23" x14ac:dyDescent="0.25">
      <c r="A11106" t="s">
        <v>89</v>
      </c>
      <c r="B11106" t="s">
        <v>101</v>
      </c>
      <c r="C11106" t="s">
        <v>104</v>
      </c>
      <c r="D11106" t="s">
        <v>27</v>
      </c>
      <c r="E11106" t="s">
        <v>114</v>
      </c>
      <c r="F11106">
        <v>17</v>
      </c>
      <c r="G11106">
        <v>53.803516387939453</v>
      </c>
      <c r="H11106">
        <v>56.883636474609375</v>
      </c>
      <c r="I11106">
        <v>-3.0801188945770264</v>
      </c>
      <c r="J11106">
        <v>-5.724753811955452E-2</v>
      </c>
      <c r="K11106">
        <v>-6.6824393272399902</v>
      </c>
      <c r="L11106">
        <v>-4.5541591644287109</v>
      </c>
      <c r="M11106">
        <v>-3.0801188945770264</v>
      </c>
      <c r="N11106">
        <v>-1.6060786247253418</v>
      </c>
      <c r="O11106">
        <v>0.52220141887664795</v>
      </c>
      <c r="P11106">
        <v>-7.7036471366882324</v>
      </c>
      <c r="Q11106">
        <v>1.5434091091156006</v>
      </c>
      <c r="R11106">
        <v>11</v>
      </c>
      <c r="S11106">
        <v>7.9011894856230356</v>
      </c>
      <c r="T11106">
        <v>2.8109054565429687</v>
      </c>
      <c r="U11106">
        <v>78.825057983398438</v>
      </c>
      <c r="V11106">
        <v>102.05435943603516</v>
      </c>
      <c r="W11106">
        <v>89.808998107910156</v>
      </c>
    </row>
    <row r="11107" spans="1:23" x14ac:dyDescent="0.25">
      <c r="A11107" t="s">
        <v>89</v>
      </c>
      <c r="B11107" t="s">
        <v>101</v>
      </c>
      <c r="C11107" t="s">
        <v>104</v>
      </c>
      <c r="D11107" t="s">
        <v>27</v>
      </c>
      <c r="E11107" t="s">
        <v>114</v>
      </c>
      <c r="F11107">
        <v>18</v>
      </c>
      <c r="G11107">
        <v>43.489528656005859</v>
      </c>
      <c r="H11107">
        <v>47.479999542236328</v>
      </c>
      <c r="I11107">
        <v>-3.9904727935791016</v>
      </c>
      <c r="J11107">
        <v>-9.1757096350193024E-2</v>
      </c>
      <c r="K11107">
        <v>-6.7986078262329102</v>
      </c>
      <c r="L11107">
        <v>-5.1395387649536133</v>
      </c>
      <c r="M11107">
        <v>-3.9904727935791016</v>
      </c>
      <c r="N11107">
        <v>-2.8414068222045898</v>
      </c>
      <c r="O11107">
        <v>-1.1823378801345825</v>
      </c>
      <c r="P11107">
        <v>-7.5946750640869141</v>
      </c>
      <c r="Q11107">
        <v>-0.386270672082901</v>
      </c>
      <c r="R11107">
        <v>11</v>
      </c>
      <c r="S11107">
        <v>4.8013543840361308</v>
      </c>
      <c r="T11107">
        <v>2.1911993026733398</v>
      </c>
      <c r="U11107">
        <v>78.825057983398438</v>
      </c>
      <c r="V11107">
        <v>102.05435943603516</v>
      </c>
      <c r="W11107">
        <v>87.875</v>
      </c>
    </row>
    <row r="11108" spans="1:23" x14ac:dyDescent="0.25">
      <c r="A11108" t="s">
        <v>89</v>
      </c>
      <c r="B11108" t="s">
        <v>101</v>
      </c>
      <c r="C11108" t="s">
        <v>104</v>
      </c>
      <c r="D11108" t="s">
        <v>27</v>
      </c>
      <c r="E11108" t="s">
        <v>114</v>
      </c>
      <c r="F11108">
        <v>19</v>
      </c>
      <c r="G11108">
        <v>36.226902008056641</v>
      </c>
      <c r="H11108">
        <v>37.730907440185547</v>
      </c>
      <c r="I11108">
        <v>-1.5040043592453003</v>
      </c>
      <c r="J11108">
        <v>-4.1516229510307312E-2</v>
      </c>
      <c r="K11108">
        <v>-3.8644754886627197</v>
      </c>
      <c r="L11108">
        <v>-2.4698898792266846</v>
      </c>
      <c r="M11108">
        <v>-1.5040043592453003</v>
      </c>
      <c r="N11108">
        <v>-0.53811872005462646</v>
      </c>
      <c r="O11108">
        <v>0.85646665096282959</v>
      </c>
      <c r="P11108">
        <v>-4.5336360931396484</v>
      </c>
      <c r="Q11108">
        <v>1.5256273746490479</v>
      </c>
      <c r="R11108">
        <v>11</v>
      </c>
      <c r="S11108">
        <v>3.3925415625804476</v>
      </c>
      <c r="T11108">
        <v>1.8418853282928467</v>
      </c>
      <c r="U11108">
        <v>78.825057983398438</v>
      </c>
      <c r="V11108">
        <v>102.05435943603516</v>
      </c>
      <c r="W11108">
        <v>87.345001220703125</v>
      </c>
    </row>
    <row r="11109" spans="1:23" x14ac:dyDescent="0.25">
      <c r="A11109" t="s">
        <v>89</v>
      </c>
      <c r="B11109" t="s">
        <v>101</v>
      </c>
      <c r="C11109" t="s">
        <v>104</v>
      </c>
      <c r="D11109" t="s">
        <v>27</v>
      </c>
      <c r="E11109" t="s">
        <v>114</v>
      </c>
      <c r="F11109">
        <v>20</v>
      </c>
      <c r="G11109">
        <v>34.175647735595703</v>
      </c>
      <c r="H11109">
        <v>38.159999847412109</v>
      </c>
      <c r="I11109">
        <v>-3.9843521118164062</v>
      </c>
      <c r="J11109">
        <v>-0.11658453941345215</v>
      </c>
      <c r="K11109">
        <v>-5.8856754302978516</v>
      </c>
      <c r="L11109">
        <v>-4.7623581886291504</v>
      </c>
      <c r="M11109">
        <v>-3.9843521118164062</v>
      </c>
      <c r="N11109">
        <v>-3.2063460350036621</v>
      </c>
      <c r="O11109">
        <v>-2.0830285549163818</v>
      </c>
      <c r="P11109">
        <v>-6.4246745109558105</v>
      </c>
      <c r="Q11109">
        <v>-1.5440298318862915</v>
      </c>
      <c r="R11109">
        <v>11</v>
      </c>
      <c r="S11109">
        <v>2.2011005015540377</v>
      </c>
      <c r="T11109">
        <v>1.4836106300354004</v>
      </c>
      <c r="U11109">
        <v>78.825057983398438</v>
      </c>
      <c r="V11109">
        <v>102.05435943603516</v>
      </c>
      <c r="W11109">
        <v>86.371002197265625</v>
      </c>
    </row>
    <row r="11110" spans="1:23" x14ac:dyDescent="0.25">
      <c r="A11110" t="s">
        <v>89</v>
      </c>
      <c r="B11110" t="s">
        <v>101</v>
      </c>
      <c r="C11110" t="s">
        <v>104</v>
      </c>
      <c r="D11110" t="s">
        <v>27</v>
      </c>
      <c r="E11110" t="s">
        <v>114</v>
      </c>
      <c r="F11110">
        <v>21</v>
      </c>
      <c r="G11110">
        <v>35.607746124267578</v>
      </c>
      <c r="H11110">
        <v>39.872726440429688</v>
      </c>
      <c r="I11110">
        <v>-4.2649798393249512</v>
      </c>
      <c r="J11110">
        <v>-0.11977674067020416</v>
      </c>
      <c r="K11110">
        <v>-6.1573128700256348</v>
      </c>
      <c r="L11110">
        <v>-5.0393071174621582</v>
      </c>
      <c r="M11110">
        <v>-4.2649798393249512</v>
      </c>
      <c r="N11110">
        <v>-3.4906525611877441</v>
      </c>
      <c r="O11110">
        <v>-2.3726468086242676</v>
      </c>
      <c r="P11110">
        <v>-6.6937627792358398</v>
      </c>
      <c r="Q11110">
        <v>-1.8361967802047729</v>
      </c>
      <c r="R11110">
        <v>11</v>
      </c>
      <c r="S11110">
        <v>2.1803336284625772</v>
      </c>
      <c r="T11110">
        <v>1.4765952825546265</v>
      </c>
      <c r="U11110">
        <v>78.825057983398438</v>
      </c>
      <c r="V11110">
        <v>102.05435943603516</v>
      </c>
      <c r="W11110">
        <v>83.707000732421875</v>
      </c>
    </row>
    <row r="11111" spans="1:23" x14ac:dyDescent="0.25">
      <c r="A11111" t="s">
        <v>89</v>
      </c>
      <c r="B11111" t="s">
        <v>101</v>
      </c>
      <c r="C11111" t="s">
        <v>104</v>
      </c>
      <c r="D11111" t="s">
        <v>27</v>
      </c>
      <c r="E11111" t="s">
        <v>114</v>
      </c>
      <c r="F11111">
        <v>22</v>
      </c>
      <c r="G11111">
        <v>32.266582489013672</v>
      </c>
      <c r="H11111">
        <v>35.498180389404297</v>
      </c>
      <c r="I11111">
        <v>-3.2316009998321533</v>
      </c>
      <c r="J11111">
        <v>-0.10015318542718887</v>
      </c>
      <c r="K11111">
        <v>-4.8554558753967285</v>
      </c>
      <c r="L11111">
        <v>-3.8960692882537842</v>
      </c>
      <c r="M11111">
        <v>-3.2316009998321533</v>
      </c>
      <c r="N11111">
        <v>-2.5671327114105225</v>
      </c>
      <c r="O11111">
        <v>-1.6077461242675781</v>
      </c>
      <c r="P11111">
        <v>-5.3157963752746582</v>
      </c>
      <c r="Q11111">
        <v>-1.1474058628082275</v>
      </c>
      <c r="R11111">
        <v>11</v>
      </c>
      <c r="S11111">
        <v>1.6055441631482523</v>
      </c>
      <c r="T11111">
        <v>1.2671006917953491</v>
      </c>
      <c r="U11111">
        <v>78.825057983398438</v>
      </c>
      <c r="V11111">
        <v>102.05435943603516</v>
      </c>
      <c r="W11111">
        <v>80.207000732421875</v>
      </c>
    </row>
    <row r="11112" spans="1:23" x14ac:dyDescent="0.25">
      <c r="A11112" t="s">
        <v>89</v>
      </c>
      <c r="B11112" t="s">
        <v>101</v>
      </c>
      <c r="C11112" t="s">
        <v>104</v>
      </c>
      <c r="D11112" t="s">
        <v>27</v>
      </c>
      <c r="E11112" t="s">
        <v>114</v>
      </c>
      <c r="F11112">
        <v>23</v>
      </c>
      <c r="G11112">
        <v>31.423673629760742</v>
      </c>
      <c r="H11112">
        <v>33.327274322509766</v>
      </c>
      <c r="I11112">
        <v>-1.9035995006561279</v>
      </c>
      <c r="J11112">
        <v>-6.0578513890504837E-2</v>
      </c>
      <c r="K11112">
        <v>-3.4231455326080322</v>
      </c>
      <c r="L11112">
        <v>-2.5253853797912598</v>
      </c>
      <c r="M11112">
        <v>-1.9035995006561279</v>
      </c>
      <c r="N11112">
        <v>-1.2818136215209961</v>
      </c>
      <c r="O11112">
        <v>-0.38405349850654602</v>
      </c>
      <c r="P11112">
        <v>-3.8539156913757324</v>
      </c>
      <c r="Q11112">
        <v>4.6716678887605667E-2</v>
      </c>
      <c r="R11112">
        <v>11</v>
      </c>
      <c r="S11112">
        <v>1.4059035702530309</v>
      </c>
      <c r="T11112">
        <v>1.1857080459594727</v>
      </c>
      <c r="U11112">
        <v>78.825057983398438</v>
      </c>
      <c r="V11112">
        <v>102.05435943603516</v>
      </c>
      <c r="W11112">
        <v>77.961997985839844</v>
      </c>
    </row>
    <row r="11113" spans="1:23" x14ac:dyDescent="0.25">
      <c r="A11113" t="s">
        <v>89</v>
      </c>
      <c r="B11113" t="s">
        <v>101</v>
      </c>
      <c r="C11113" t="s">
        <v>104</v>
      </c>
      <c r="D11113" t="s">
        <v>27</v>
      </c>
      <c r="E11113" t="s">
        <v>114</v>
      </c>
      <c r="F11113">
        <v>24</v>
      </c>
      <c r="G11113">
        <v>28.65703010559082</v>
      </c>
      <c r="H11113">
        <v>30.159999847412109</v>
      </c>
      <c r="I11113">
        <v>-1.5029690265655518</v>
      </c>
      <c r="J11113">
        <v>-5.244678258895874E-2</v>
      </c>
      <c r="K11113">
        <v>-3.0361995697021484</v>
      </c>
      <c r="L11113">
        <v>-2.130354642868042</v>
      </c>
      <c r="M11113">
        <v>-1.5029690265655518</v>
      </c>
      <c r="N11113">
        <v>-0.8755834698677063</v>
      </c>
      <c r="O11113">
        <v>3.0261604115366936E-2</v>
      </c>
      <c r="P11113">
        <v>-3.4708492755889893</v>
      </c>
      <c r="Q11113">
        <v>0.46491119265556335</v>
      </c>
      <c r="R11113">
        <v>11</v>
      </c>
      <c r="S11113">
        <v>1.4313399827901918</v>
      </c>
      <c r="T11113">
        <v>1.1963862180709839</v>
      </c>
      <c r="U11113">
        <v>78.825057983398438</v>
      </c>
      <c r="V11113">
        <v>102.05435943603516</v>
      </c>
      <c r="W11113">
        <v>76.625</v>
      </c>
    </row>
    <row r="11114" spans="1:23" x14ac:dyDescent="0.25">
      <c r="A11114" t="s">
        <v>89</v>
      </c>
      <c r="B11114" t="s">
        <v>101</v>
      </c>
      <c r="C11114" t="s">
        <v>104</v>
      </c>
      <c r="D11114" t="s">
        <v>27</v>
      </c>
      <c r="E11114" t="s">
        <v>115</v>
      </c>
      <c r="F11114">
        <v>1</v>
      </c>
      <c r="G11114">
        <v>21.779212951660156</v>
      </c>
      <c r="H11114">
        <v>21.418182373046875</v>
      </c>
      <c r="I11114">
        <v>0.36103188991546631</v>
      </c>
      <c r="J11114">
        <v>1.6576902940869331E-2</v>
      </c>
      <c r="K11114">
        <v>-4.0613170713186264E-2</v>
      </c>
      <c r="L11114">
        <v>0.19668199121952057</v>
      </c>
      <c r="M11114">
        <v>0.36103188991546631</v>
      </c>
      <c r="N11114">
        <v>0.52538180351257324</v>
      </c>
      <c r="O11114">
        <v>0.76267695426940918</v>
      </c>
      <c r="P11114">
        <v>-0.15447396039962769</v>
      </c>
      <c r="Q11114">
        <v>0.8765377402305603</v>
      </c>
      <c r="R11114">
        <v>11</v>
      </c>
      <c r="S11114">
        <v>9.8222885294391382E-2</v>
      </c>
      <c r="T11114">
        <v>0.31340530514717102</v>
      </c>
      <c r="U11114">
        <v>77.386604309082031</v>
      </c>
      <c r="V11114">
        <v>93.080001831054688</v>
      </c>
      <c r="W11114">
        <v>74.437004089355469</v>
      </c>
    </row>
    <row r="11115" spans="1:23" x14ac:dyDescent="0.25">
      <c r="A11115" t="s">
        <v>89</v>
      </c>
      <c r="B11115" t="s">
        <v>101</v>
      </c>
      <c r="C11115" t="s">
        <v>104</v>
      </c>
      <c r="D11115" t="s">
        <v>27</v>
      </c>
      <c r="E11115" t="s">
        <v>115</v>
      </c>
      <c r="F11115">
        <v>2</v>
      </c>
      <c r="G11115">
        <v>20.937353134155273</v>
      </c>
      <c r="H11115">
        <v>20.254545211791992</v>
      </c>
      <c r="I11115">
        <v>0.68280667066574097</v>
      </c>
      <c r="J11115">
        <v>3.2611891627311707E-2</v>
      </c>
      <c r="K11115">
        <v>0.25842541456222534</v>
      </c>
      <c r="L11115">
        <v>0.50915330648422241</v>
      </c>
      <c r="M11115">
        <v>0.68280667066574097</v>
      </c>
      <c r="N11115">
        <v>0.85646003484725952</v>
      </c>
      <c r="O11115">
        <v>1.1071878671646118</v>
      </c>
      <c r="P11115">
        <v>0.13811923563480377</v>
      </c>
      <c r="Q11115">
        <v>1.2274941205978394</v>
      </c>
      <c r="R11115">
        <v>11</v>
      </c>
      <c r="S11115">
        <v>0.10965797058638405</v>
      </c>
      <c r="T11115">
        <v>0.33114644885063171</v>
      </c>
      <c r="U11115">
        <v>77.386604309082031</v>
      </c>
      <c r="V11115">
        <v>93.080001831054688</v>
      </c>
      <c r="W11115">
        <v>73.36199951171875</v>
      </c>
    </row>
    <row r="11116" spans="1:23" x14ac:dyDescent="0.25">
      <c r="A11116" t="s">
        <v>89</v>
      </c>
      <c r="B11116" t="s">
        <v>101</v>
      </c>
      <c r="C11116" t="s">
        <v>104</v>
      </c>
      <c r="D11116" t="s">
        <v>27</v>
      </c>
      <c r="E11116" t="s">
        <v>115</v>
      </c>
      <c r="F11116">
        <v>3</v>
      </c>
      <c r="G11116">
        <v>20.572898864746094</v>
      </c>
      <c r="H11116">
        <v>20.214546203613281</v>
      </c>
      <c r="I11116">
        <v>0.35835382342338562</v>
      </c>
      <c r="J11116">
        <v>1.7418732866644859E-2</v>
      </c>
      <c r="K11116">
        <v>-3.8973111659288406E-2</v>
      </c>
      <c r="L11116">
        <v>0.19577085971832275</v>
      </c>
      <c r="M11116">
        <v>0.35835382342338562</v>
      </c>
      <c r="N11116">
        <v>0.52093678712844849</v>
      </c>
      <c r="O11116">
        <v>0.75568073987960815</v>
      </c>
      <c r="P11116">
        <v>-0.15160977840423584</v>
      </c>
      <c r="Q11116">
        <v>0.86831742525100708</v>
      </c>
      <c r="R11116">
        <v>11</v>
      </c>
      <c r="S11116">
        <v>9.6122231123922042E-2</v>
      </c>
      <c r="T11116">
        <v>0.31003585457801819</v>
      </c>
      <c r="U11116">
        <v>77.386604309082031</v>
      </c>
      <c r="V11116">
        <v>93.080001831054688</v>
      </c>
      <c r="W11116">
        <v>72.568000793457031</v>
      </c>
    </row>
    <row r="11117" spans="1:23" x14ac:dyDescent="0.25">
      <c r="A11117" t="s">
        <v>89</v>
      </c>
      <c r="B11117" t="s">
        <v>101</v>
      </c>
      <c r="C11117" t="s">
        <v>104</v>
      </c>
      <c r="D11117" t="s">
        <v>27</v>
      </c>
      <c r="E11117" t="s">
        <v>115</v>
      </c>
      <c r="F11117">
        <v>4</v>
      </c>
      <c r="G11117">
        <v>20.582529067993164</v>
      </c>
      <c r="H11117">
        <v>20.029090881347656</v>
      </c>
      <c r="I11117">
        <v>0.55343860387802124</v>
      </c>
      <c r="J11117">
        <v>2.6888756081461906E-2</v>
      </c>
      <c r="K11117">
        <v>8.5439860820770264E-2</v>
      </c>
      <c r="L11117">
        <v>0.36193731427192688</v>
      </c>
      <c r="M11117">
        <v>0.55343860387802124</v>
      </c>
      <c r="N11117">
        <v>0.74493992328643799</v>
      </c>
      <c r="O11117">
        <v>1.0214372873306274</v>
      </c>
      <c r="P11117">
        <v>-4.7231275588274002E-2</v>
      </c>
      <c r="Q11117">
        <v>1.1541085243225098</v>
      </c>
      <c r="R11117">
        <v>11</v>
      </c>
      <c r="S11117">
        <v>0.13335742325822597</v>
      </c>
      <c r="T11117">
        <v>0.36518135666847229</v>
      </c>
      <c r="U11117">
        <v>77.386604309082031</v>
      </c>
      <c r="V11117">
        <v>93.080001831054688</v>
      </c>
      <c r="W11117">
        <v>71.514999389648437</v>
      </c>
    </row>
    <row r="11118" spans="1:23" x14ac:dyDescent="0.25">
      <c r="A11118" t="s">
        <v>89</v>
      </c>
      <c r="B11118" t="s">
        <v>101</v>
      </c>
      <c r="C11118" t="s">
        <v>104</v>
      </c>
      <c r="D11118" t="s">
        <v>27</v>
      </c>
      <c r="E11118" t="s">
        <v>115</v>
      </c>
      <c r="F11118">
        <v>5</v>
      </c>
      <c r="G11118">
        <v>21.124834060668945</v>
      </c>
      <c r="H11118">
        <v>21.476364135742188</v>
      </c>
      <c r="I11118">
        <v>-0.3515295684337616</v>
      </c>
      <c r="J11118">
        <v>-1.6640583053231239E-2</v>
      </c>
      <c r="K11118">
        <v>-0.81562548875808716</v>
      </c>
      <c r="L11118">
        <v>-0.54143387079238892</v>
      </c>
      <c r="M11118">
        <v>-0.3515295684337616</v>
      </c>
      <c r="N11118">
        <v>-0.16162528097629547</v>
      </c>
      <c r="O11118">
        <v>0.11256635934114456</v>
      </c>
      <c r="P11118">
        <v>-0.94719022512435913</v>
      </c>
      <c r="Q11118">
        <v>0.24413110315799713</v>
      </c>
      <c r="R11118">
        <v>11</v>
      </c>
      <c r="S11118">
        <v>0.13114246551396835</v>
      </c>
      <c r="T11118">
        <v>0.36213597655296326</v>
      </c>
      <c r="U11118">
        <v>77.386604309082031</v>
      </c>
      <c r="V11118">
        <v>93.080001831054688</v>
      </c>
      <c r="W11118">
        <v>70.556999206542969</v>
      </c>
    </row>
    <row r="11119" spans="1:23" x14ac:dyDescent="0.25">
      <c r="A11119" t="s">
        <v>89</v>
      </c>
      <c r="B11119" t="s">
        <v>101</v>
      </c>
      <c r="C11119" t="s">
        <v>104</v>
      </c>
      <c r="D11119" t="s">
        <v>27</v>
      </c>
      <c r="E11119" t="s">
        <v>115</v>
      </c>
      <c r="F11119">
        <v>6</v>
      </c>
      <c r="G11119">
        <v>23.347179412841797</v>
      </c>
      <c r="H11119">
        <v>23.589090347290039</v>
      </c>
      <c r="I11119">
        <v>-0.24191087484359741</v>
      </c>
      <c r="J11119">
        <v>-1.0361460037529469E-2</v>
      </c>
      <c r="K11119">
        <v>-0.67807281017303467</v>
      </c>
      <c r="L11119">
        <v>-0.42038479447364807</v>
      </c>
      <c r="M11119">
        <v>-0.24191087484359741</v>
      </c>
      <c r="N11119">
        <v>-6.3436940312385559E-2</v>
      </c>
      <c r="O11119">
        <v>0.19425107538700104</v>
      </c>
      <c r="P11119">
        <v>-0.80171865224838257</v>
      </c>
      <c r="Q11119">
        <v>0.31789693236351013</v>
      </c>
      <c r="R11119">
        <v>11</v>
      </c>
      <c r="S11119">
        <v>0.1158306180341393</v>
      </c>
      <c r="T11119">
        <v>0.34033897519111633</v>
      </c>
      <c r="U11119">
        <v>77.386604309082031</v>
      </c>
      <c r="V11119">
        <v>93.080001831054688</v>
      </c>
      <c r="W11119">
        <v>70.124000549316406</v>
      </c>
    </row>
    <row r="11120" spans="1:23" x14ac:dyDescent="0.25">
      <c r="A11120" t="s">
        <v>89</v>
      </c>
      <c r="B11120" t="s">
        <v>101</v>
      </c>
      <c r="C11120" t="s">
        <v>104</v>
      </c>
      <c r="D11120" t="s">
        <v>27</v>
      </c>
      <c r="E11120" t="s">
        <v>115</v>
      </c>
      <c r="F11120">
        <v>7</v>
      </c>
      <c r="G11120">
        <v>24.144144058227539</v>
      </c>
      <c r="H11120">
        <v>26.381818771362305</v>
      </c>
      <c r="I11120">
        <v>-2.2376747131347656</v>
      </c>
      <c r="J11120">
        <v>-9.2679813504219055E-2</v>
      </c>
      <c r="K11120">
        <v>-3.4313943386077881</v>
      </c>
      <c r="L11120">
        <v>-2.7261350154876709</v>
      </c>
      <c r="M11120">
        <v>-2.2376747131347656</v>
      </c>
      <c r="N11120">
        <v>-1.7492142915725708</v>
      </c>
      <c r="O11120">
        <v>-1.0439550876617432</v>
      </c>
      <c r="P11120">
        <v>-3.7697973251342773</v>
      </c>
      <c r="Q11120">
        <v>-0.70555216073989868</v>
      </c>
      <c r="R11120">
        <v>11</v>
      </c>
      <c r="S11120">
        <v>0.86762588015304587</v>
      </c>
      <c r="T11120">
        <v>0.93146437406539917</v>
      </c>
      <c r="U11120">
        <v>77.386604309082031</v>
      </c>
      <c r="V11120">
        <v>93.080001831054688</v>
      </c>
      <c r="W11120">
        <v>69.128997802734375</v>
      </c>
    </row>
    <row r="11121" spans="1:23" x14ac:dyDescent="0.25">
      <c r="A11121" t="s">
        <v>89</v>
      </c>
      <c r="B11121" t="s">
        <v>101</v>
      </c>
      <c r="C11121" t="s">
        <v>104</v>
      </c>
      <c r="D11121" t="s">
        <v>27</v>
      </c>
      <c r="E11121" t="s">
        <v>115</v>
      </c>
      <c r="F11121">
        <v>8</v>
      </c>
      <c r="G11121">
        <v>45.485591888427734</v>
      </c>
      <c r="H11121">
        <v>50.218181610107422</v>
      </c>
      <c r="I11121">
        <v>-4.7325901985168457</v>
      </c>
      <c r="J11121">
        <v>-0.10404592007398605</v>
      </c>
      <c r="K11121">
        <v>-7.2588129043579102</v>
      </c>
      <c r="L11121">
        <v>-5.7663002014160156</v>
      </c>
      <c r="M11121">
        <v>-4.7325901985168457</v>
      </c>
      <c r="N11121">
        <v>-3.6988801956176758</v>
      </c>
      <c r="O11121">
        <v>-2.2063672542572021</v>
      </c>
      <c r="P11121">
        <v>-7.9749622344970703</v>
      </c>
      <c r="Q11121">
        <v>-1.4902182817459106</v>
      </c>
      <c r="R11121">
        <v>11</v>
      </c>
      <c r="S11121">
        <v>3.8857168129325714</v>
      </c>
      <c r="T11121">
        <v>1.9712221622467041</v>
      </c>
      <c r="U11121">
        <v>77.386604309082031</v>
      </c>
      <c r="V11121">
        <v>93.080001831054688</v>
      </c>
      <c r="W11121">
        <v>69.424003601074219</v>
      </c>
    </row>
    <row r="11122" spans="1:23" x14ac:dyDescent="0.25">
      <c r="A11122" t="s">
        <v>89</v>
      </c>
      <c r="B11122" t="s">
        <v>101</v>
      </c>
      <c r="C11122" t="s">
        <v>104</v>
      </c>
      <c r="D11122" t="s">
        <v>27</v>
      </c>
      <c r="E11122" t="s">
        <v>115</v>
      </c>
      <c r="F11122">
        <v>9</v>
      </c>
      <c r="G11122">
        <v>52.393848419189453</v>
      </c>
      <c r="H11122">
        <v>55.574546813964844</v>
      </c>
      <c r="I11122">
        <v>-3.1806967258453369</v>
      </c>
      <c r="J11122">
        <v>-6.0707446187734604E-2</v>
      </c>
      <c r="K11122">
        <v>-6.2607221603393555</v>
      </c>
      <c r="L11122">
        <v>-4.4410181045532227</v>
      </c>
      <c r="M11122">
        <v>-3.1806967258453369</v>
      </c>
      <c r="N11122">
        <v>-1.9203753471374512</v>
      </c>
      <c r="O11122">
        <v>-0.10067137330770493</v>
      </c>
      <c r="P11122">
        <v>-7.1338663101196289</v>
      </c>
      <c r="Q11122">
        <v>0.7724730372428894</v>
      </c>
      <c r="R11122">
        <v>11</v>
      </c>
      <c r="S11122">
        <v>5.7761227166374738</v>
      </c>
      <c r="T11122">
        <v>2.4033565521240234</v>
      </c>
      <c r="U11122">
        <v>77.386604309082031</v>
      </c>
      <c r="V11122">
        <v>93.080001831054688</v>
      </c>
      <c r="W11122">
        <v>71.596000671386719</v>
      </c>
    </row>
    <row r="11123" spans="1:23" x14ac:dyDescent="0.25">
      <c r="A11123" t="s">
        <v>89</v>
      </c>
      <c r="B11123" t="s">
        <v>101</v>
      </c>
      <c r="C11123" t="s">
        <v>104</v>
      </c>
      <c r="D11123" t="s">
        <v>27</v>
      </c>
      <c r="E11123" t="s">
        <v>115</v>
      </c>
      <c r="F11123">
        <v>10</v>
      </c>
      <c r="G11123">
        <v>54.635154724121094</v>
      </c>
      <c r="H11123">
        <v>58.087272644042969</v>
      </c>
      <c r="I11123">
        <v>-3.4521181583404541</v>
      </c>
      <c r="J11123">
        <v>-6.3184924423694611E-2</v>
      </c>
      <c r="K11123">
        <v>-6.3685569763183594</v>
      </c>
      <c r="L11123">
        <v>-4.6455011367797852</v>
      </c>
      <c r="M11123">
        <v>-3.4521181583404541</v>
      </c>
      <c r="N11123">
        <v>-2.258735179901123</v>
      </c>
      <c r="O11123">
        <v>-0.53567951917648315</v>
      </c>
      <c r="P11123">
        <v>-7.1953268051147461</v>
      </c>
      <c r="Q11123">
        <v>0.29109027981758118</v>
      </c>
      <c r="R11123">
        <v>11</v>
      </c>
      <c r="S11123">
        <v>5.1788521455055161</v>
      </c>
      <c r="T11123">
        <v>2.2757091522216797</v>
      </c>
      <c r="U11123">
        <v>77.386604309082031</v>
      </c>
      <c r="V11123">
        <v>93.080001831054688</v>
      </c>
      <c r="W11123">
        <v>74.446998596191406</v>
      </c>
    </row>
    <row r="11124" spans="1:23" x14ac:dyDescent="0.25">
      <c r="A11124" t="s">
        <v>89</v>
      </c>
      <c r="B11124" t="s">
        <v>101</v>
      </c>
      <c r="C11124" t="s">
        <v>104</v>
      </c>
      <c r="D11124" t="s">
        <v>27</v>
      </c>
      <c r="E11124" t="s">
        <v>115</v>
      </c>
      <c r="F11124">
        <v>11</v>
      </c>
      <c r="G11124">
        <v>56.042423248291016</v>
      </c>
      <c r="H11124">
        <v>59.607273101806641</v>
      </c>
      <c r="I11124">
        <v>-3.5648505687713623</v>
      </c>
      <c r="J11124">
        <v>-6.3609860837459564E-2</v>
      </c>
      <c r="K11124">
        <v>-6.4003686904907227</v>
      </c>
      <c r="L11124">
        <v>-4.7251214981079102</v>
      </c>
      <c r="M11124">
        <v>-3.5648505687713623</v>
      </c>
      <c r="N11124">
        <v>-2.4045796394348145</v>
      </c>
      <c r="O11124">
        <v>-0.72933268547058105</v>
      </c>
      <c r="P11124">
        <v>-7.2041983604431152</v>
      </c>
      <c r="Q11124">
        <v>7.449726015329361E-2</v>
      </c>
      <c r="R11124">
        <v>11</v>
      </c>
      <c r="S11124">
        <v>4.8954499670217047</v>
      </c>
      <c r="T11124">
        <v>2.2125663757324219</v>
      </c>
      <c r="U11124">
        <v>77.386604309082031</v>
      </c>
      <c r="V11124">
        <v>93.080001831054688</v>
      </c>
      <c r="W11124">
        <v>77.443000793457031</v>
      </c>
    </row>
    <row r="11125" spans="1:23" x14ac:dyDescent="0.25">
      <c r="A11125" t="s">
        <v>89</v>
      </c>
      <c r="B11125" t="s">
        <v>101</v>
      </c>
      <c r="C11125" t="s">
        <v>104</v>
      </c>
      <c r="D11125" t="s">
        <v>27</v>
      </c>
      <c r="E11125" t="s">
        <v>115</v>
      </c>
      <c r="F11125">
        <v>12</v>
      </c>
      <c r="G11125">
        <v>56.493465423583984</v>
      </c>
      <c r="H11125">
        <v>61.047271728515625</v>
      </c>
      <c r="I11125">
        <v>-4.5538053512573242</v>
      </c>
      <c r="J11125">
        <v>-8.0607645213603973E-2</v>
      </c>
      <c r="K11125">
        <v>-7.2159519195556641</v>
      </c>
      <c r="L11125">
        <v>-5.6431341171264648</v>
      </c>
      <c r="M11125">
        <v>-4.5538053512573242</v>
      </c>
      <c r="N11125">
        <v>-3.4644765853881836</v>
      </c>
      <c r="O11125">
        <v>-1.8916590213775635</v>
      </c>
      <c r="P11125">
        <v>-7.9706330299377441</v>
      </c>
      <c r="Q11125">
        <v>-1.1369774341583252</v>
      </c>
      <c r="R11125">
        <v>11</v>
      </c>
      <c r="S11125">
        <v>4.3151082319127454</v>
      </c>
      <c r="T11125">
        <v>2.0772838592529297</v>
      </c>
      <c r="U11125">
        <v>77.386604309082031</v>
      </c>
      <c r="V11125">
        <v>93.080001831054688</v>
      </c>
      <c r="W11125">
        <v>81.073997497558594</v>
      </c>
    </row>
    <row r="11126" spans="1:23" x14ac:dyDescent="0.25">
      <c r="A11126" t="s">
        <v>89</v>
      </c>
      <c r="B11126" t="s">
        <v>101</v>
      </c>
      <c r="C11126" t="s">
        <v>104</v>
      </c>
      <c r="D11126" t="s">
        <v>27</v>
      </c>
      <c r="E11126" t="s">
        <v>115</v>
      </c>
      <c r="F11126">
        <v>13</v>
      </c>
      <c r="G11126">
        <v>59.478233337402344</v>
      </c>
      <c r="H11126">
        <v>63.392726898193359</v>
      </c>
      <c r="I11126">
        <v>-3.9144940376281738</v>
      </c>
      <c r="J11126">
        <v>-6.5813891589641571E-2</v>
      </c>
      <c r="K11126">
        <v>-6.5493245124816895</v>
      </c>
      <c r="L11126">
        <v>-4.992645263671875</v>
      </c>
      <c r="M11126">
        <v>-3.9144940376281738</v>
      </c>
      <c r="N11126">
        <v>-2.8363428115844727</v>
      </c>
      <c r="O11126">
        <v>-1.2796634435653687</v>
      </c>
      <c r="P11126">
        <v>-7.296262264251709</v>
      </c>
      <c r="Q11126">
        <v>-0.53272557258605957</v>
      </c>
      <c r="R11126">
        <v>11</v>
      </c>
      <c r="S11126">
        <v>4.2270095087587833</v>
      </c>
      <c r="T11126">
        <v>2.05596923828125</v>
      </c>
      <c r="U11126">
        <v>77.386604309082031</v>
      </c>
      <c r="V11126">
        <v>93.080001831054688</v>
      </c>
      <c r="W11126">
        <v>84.240005493164063</v>
      </c>
    </row>
    <row r="11127" spans="1:23" x14ac:dyDescent="0.25">
      <c r="A11127" t="s">
        <v>89</v>
      </c>
      <c r="B11127" t="s">
        <v>101</v>
      </c>
      <c r="C11127" t="s">
        <v>104</v>
      </c>
      <c r="D11127" t="s">
        <v>27</v>
      </c>
      <c r="E11127" t="s">
        <v>115</v>
      </c>
      <c r="F11127">
        <v>14</v>
      </c>
      <c r="G11127">
        <v>58.7506103515625</v>
      </c>
      <c r="H11127">
        <v>62.210910797119141</v>
      </c>
      <c r="I11127">
        <v>-3.4603002071380615</v>
      </c>
      <c r="J11127">
        <v>-5.8898113667964935E-2</v>
      </c>
      <c r="K11127">
        <v>-5.8602313995361328</v>
      </c>
      <c r="L11127">
        <v>-4.4423327445983887</v>
      </c>
      <c r="M11127">
        <v>-3.4603002071380615</v>
      </c>
      <c r="N11127">
        <v>-2.4782676696777344</v>
      </c>
      <c r="O11127">
        <v>-1.0603688955307007</v>
      </c>
      <c r="P11127">
        <v>-6.5405788421630859</v>
      </c>
      <c r="Q11127">
        <v>-0.38002169132232666</v>
      </c>
      <c r="R11127">
        <v>11</v>
      </c>
      <c r="S11127">
        <v>3.5069167962249139</v>
      </c>
      <c r="T11127">
        <v>1.8726763725280762</v>
      </c>
      <c r="U11127">
        <v>77.386604309082031</v>
      </c>
      <c r="V11127">
        <v>93.080001831054688</v>
      </c>
      <c r="W11127">
        <v>86.970001220703125</v>
      </c>
    </row>
    <row r="11128" spans="1:23" x14ac:dyDescent="0.25">
      <c r="A11128" t="s">
        <v>89</v>
      </c>
      <c r="B11128" t="s">
        <v>101</v>
      </c>
      <c r="C11128" t="s">
        <v>104</v>
      </c>
      <c r="D11128" t="s">
        <v>27</v>
      </c>
      <c r="E11128" t="s">
        <v>115</v>
      </c>
      <c r="F11128">
        <v>15</v>
      </c>
      <c r="G11128">
        <v>55.781326293945313</v>
      </c>
      <c r="H11128">
        <v>62.341819763183594</v>
      </c>
      <c r="I11128">
        <v>-6.5604920387268066</v>
      </c>
      <c r="J11128">
        <v>-0.11761090159416199</v>
      </c>
      <c r="K11128">
        <v>-8.3817405700683594</v>
      </c>
      <c r="L11128">
        <v>-7.305732250213623</v>
      </c>
      <c r="M11128">
        <v>-6.5604920387268066</v>
      </c>
      <c r="N11128">
        <v>-5.8152518272399902</v>
      </c>
      <c r="O11128">
        <v>-4.7392435073852539</v>
      </c>
      <c r="P11128">
        <v>-8.8980388641357422</v>
      </c>
      <c r="Q11128">
        <v>-4.2229452133178711</v>
      </c>
      <c r="R11128">
        <v>11</v>
      </c>
      <c r="S11128">
        <v>2.0196038742325442</v>
      </c>
      <c r="T11128">
        <v>1.4211276769638062</v>
      </c>
      <c r="U11128">
        <v>77.386604309082031</v>
      </c>
      <c r="V11128">
        <v>93.080001831054688</v>
      </c>
      <c r="W11128">
        <v>87.930000305175781</v>
      </c>
    </row>
    <row r="11129" spans="1:23" x14ac:dyDescent="0.25">
      <c r="A11129" t="s">
        <v>89</v>
      </c>
      <c r="B11129" t="s">
        <v>101</v>
      </c>
      <c r="C11129" t="s">
        <v>104</v>
      </c>
      <c r="D11129" t="s">
        <v>27</v>
      </c>
      <c r="E11129" t="s">
        <v>115</v>
      </c>
      <c r="F11129">
        <v>16</v>
      </c>
      <c r="G11129">
        <v>52.14361572265625</v>
      </c>
      <c r="H11129">
        <v>56.821819305419922</v>
      </c>
      <c r="I11129">
        <v>-4.6782007217407227</v>
      </c>
      <c r="J11129">
        <v>-8.971761167049408E-2</v>
      </c>
      <c r="K11129">
        <v>-5.9457340240478516</v>
      </c>
      <c r="L11129">
        <v>-5.1968650817871094</v>
      </c>
      <c r="M11129">
        <v>-4.6782007217407227</v>
      </c>
      <c r="N11129">
        <v>-4.1595363616943359</v>
      </c>
      <c r="O11129">
        <v>-3.4106674194335938</v>
      </c>
      <c r="P11129">
        <v>-6.3050622940063477</v>
      </c>
      <c r="Q11129">
        <v>-3.0513393878936768</v>
      </c>
      <c r="R11129">
        <v>11</v>
      </c>
      <c r="S11129">
        <v>0.97824260093376836</v>
      </c>
      <c r="T11129">
        <v>0.98906147480010986</v>
      </c>
      <c r="U11129">
        <v>77.386604309082031</v>
      </c>
      <c r="V11129">
        <v>93.080001831054688</v>
      </c>
      <c r="W11129">
        <v>87.400001525878906</v>
      </c>
    </row>
    <row r="11130" spans="1:23" x14ac:dyDescent="0.25">
      <c r="A11130" t="s">
        <v>89</v>
      </c>
      <c r="B11130" t="s">
        <v>101</v>
      </c>
      <c r="C11130" t="s">
        <v>104</v>
      </c>
      <c r="D11130" t="s">
        <v>27</v>
      </c>
      <c r="E11130" t="s">
        <v>115</v>
      </c>
      <c r="F11130">
        <v>17</v>
      </c>
      <c r="G11130">
        <v>49.212760925292969</v>
      </c>
      <c r="H11130">
        <v>53.109088897705078</v>
      </c>
      <c r="I11130">
        <v>-3.8963277339935303</v>
      </c>
      <c r="J11130">
        <v>-7.9173117876052856E-2</v>
      </c>
      <c r="K11130">
        <v>-5.2916078567504883</v>
      </c>
      <c r="L11130">
        <v>-4.4672651290893555</v>
      </c>
      <c r="M11130">
        <v>-3.8963277339935303</v>
      </c>
      <c r="N11130">
        <v>-3.3253903388977051</v>
      </c>
      <c r="O11130">
        <v>-2.5010473728179932</v>
      </c>
      <c r="P11130">
        <v>-5.6871504783630371</v>
      </c>
      <c r="Q11130">
        <v>-2.1055049896240234</v>
      </c>
      <c r="R11130">
        <v>11</v>
      </c>
      <c r="S11130">
        <v>1.1853612578170782</v>
      </c>
      <c r="T11130">
        <v>1.0887429714202881</v>
      </c>
      <c r="U11130">
        <v>77.386604309082031</v>
      </c>
      <c r="V11130">
        <v>93.080001831054688</v>
      </c>
      <c r="W11130">
        <v>88.010002136230469</v>
      </c>
    </row>
    <row r="11131" spans="1:23" x14ac:dyDescent="0.25">
      <c r="A11131" t="s">
        <v>89</v>
      </c>
      <c r="B11131" t="s">
        <v>101</v>
      </c>
      <c r="C11131" t="s">
        <v>104</v>
      </c>
      <c r="D11131" t="s">
        <v>27</v>
      </c>
      <c r="E11131" t="s">
        <v>115</v>
      </c>
      <c r="F11131">
        <v>18</v>
      </c>
      <c r="G11131">
        <v>39.561470031738281</v>
      </c>
      <c r="H11131">
        <v>45.887271881103516</v>
      </c>
      <c r="I11131">
        <v>-6.3258047103881836</v>
      </c>
      <c r="J11131">
        <v>-0.15989811718463898</v>
      </c>
      <c r="K11131">
        <v>-8.1875209808349609</v>
      </c>
      <c r="L11131">
        <v>-7.0876040458679199</v>
      </c>
      <c r="M11131">
        <v>-6.3258047103881836</v>
      </c>
      <c r="N11131">
        <v>-5.5640053749084473</v>
      </c>
      <c r="O11131">
        <v>-4.464087963104248</v>
      </c>
      <c r="P11131">
        <v>-8.7152919769287109</v>
      </c>
      <c r="Q11131">
        <v>-3.9363174438476562</v>
      </c>
      <c r="R11131">
        <v>11</v>
      </c>
      <c r="S11131">
        <v>2.1103522379672199</v>
      </c>
      <c r="T11131">
        <v>1.4527051448822021</v>
      </c>
      <c r="U11131">
        <v>77.386604309082031</v>
      </c>
      <c r="V11131">
        <v>93.080001831054688</v>
      </c>
      <c r="W11131">
        <v>88.269996643066406</v>
      </c>
    </row>
    <row r="11132" spans="1:23" x14ac:dyDescent="0.25">
      <c r="A11132" t="s">
        <v>89</v>
      </c>
      <c r="B11132" t="s">
        <v>101</v>
      </c>
      <c r="C11132" t="s">
        <v>104</v>
      </c>
      <c r="D11132" t="s">
        <v>27</v>
      </c>
      <c r="E11132" t="s">
        <v>115</v>
      </c>
      <c r="F11132">
        <v>19</v>
      </c>
      <c r="G11132">
        <v>33.367088317871094</v>
      </c>
      <c r="H11132">
        <v>34.112728118896484</v>
      </c>
      <c r="I11132">
        <v>-0.74564015865325928</v>
      </c>
      <c r="J11132">
        <v>-2.2346574813127518E-2</v>
      </c>
      <c r="K11132">
        <v>-2.0269780158996582</v>
      </c>
      <c r="L11132">
        <v>-1.2699532508850098</v>
      </c>
      <c r="M11132">
        <v>-0.74564015865325928</v>
      </c>
      <c r="N11132">
        <v>-0.22132706642150879</v>
      </c>
      <c r="O11132">
        <v>0.53569775819778442</v>
      </c>
      <c r="P11132">
        <v>-2.3902194499969482</v>
      </c>
      <c r="Q11132">
        <v>0.89893925189971924</v>
      </c>
      <c r="R11132">
        <v>11</v>
      </c>
      <c r="S11132">
        <v>0.99966659941074809</v>
      </c>
      <c r="T11132">
        <v>0.99983328580856323</v>
      </c>
      <c r="U11132">
        <v>77.386604309082031</v>
      </c>
      <c r="V11132">
        <v>93.080001831054688</v>
      </c>
      <c r="W11132">
        <v>86.75</v>
      </c>
    </row>
    <row r="11133" spans="1:23" x14ac:dyDescent="0.25">
      <c r="A11133" t="s">
        <v>89</v>
      </c>
      <c r="B11133" t="s">
        <v>101</v>
      </c>
      <c r="C11133" t="s">
        <v>104</v>
      </c>
      <c r="D11133" t="s">
        <v>27</v>
      </c>
      <c r="E11133" t="s">
        <v>115</v>
      </c>
      <c r="F11133">
        <v>20</v>
      </c>
      <c r="G11133">
        <v>32.233150482177734</v>
      </c>
      <c r="H11133">
        <v>32.276363372802734</v>
      </c>
      <c r="I11133">
        <v>-4.3213021010160446E-2</v>
      </c>
      <c r="J11133">
        <v>-1.340639078989625E-3</v>
      </c>
      <c r="K11133">
        <v>-0.93427908420562744</v>
      </c>
      <c r="L11133">
        <v>-0.40783002972602844</v>
      </c>
      <c r="M11133">
        <v>-4.3213021010160446E-2</v>
      </c>
      <c r="N11133">
        <v>0.32140398025512695</v>
      </c>
      <c r="O11133">
        <v>0.84785306453704834</v>
      </c>
      <c r="P11133">
        <v>-1.1868839263916016</v>
      </c>
      <c r="Q11133">
        <v>1.1004579067230225</v>
      </c>
      <c r="R11133">
        <v>11</v>
      </c>
      <c r="S11133">
        <v>0.48344563050790512</v>
      </c>
      <c r="T11133">
        <v>0.69530254602432251</v>
      </c>
      <c r="U11133">
        <v>77.386604309082031</v>
      </c>
      <c r="V11133">
        <v>93.080001831054688</v>
      </c>
      <c r="W11133">
        <v>84.69000244140625</v>
      </c>
    </row>
    <row r="11134" spans="1:23" x14ac:dyDescent="0.25">
      <c r="A11134" t="s">
        <v>89</v>
      </c>
      <c r="B11134" t="s">
        <v>101</v>
      </c>
      <c r="C11134" t="s">
        <v>104</v>
      </c>
      <c r="D11134" t="s">
        <v>27</v>
      </c>
      <c r="E11134" t="s">
        <v>115</v>
      </c>
      <c r="F11134">
        <v>21</v>
      </c>
      <c r="G11134">
        <v>31.484506607055664</v>
      </c>
      <c r="H11134">
        <v>31.701818466186523</v>
      </c>
      <c r="I11134">
        <v>-0.21731139719486237</v>
      </c>
      <c r="J11134">
        <v>-6.9021694362163544E-3</v>
      </c>
      <c r="K11134">
        <v>-1.1966320276260376</v>
      </c>
      <c r="L11134">
        <v>-0.61804145574569702</v>
      </c>
      <c r="M11134">
        <v>-0.21731139719486237</v>
      </c>
      <c r="N11134">
        <v>0.1834186464548111</v>
      </c>
      <c r="O11134">
        <v>0.76200920343399048</v>
      </c>
      <c r="P11134">
        <v>-1.4742558002471924</v>
      </c>
      <c r="Q11134">
        <v>1.0396329164505005</v>
      </c>
      <c r="R11134">
        <v>11</v>
      </c>
      <c r="S11134">
        <v>0.58395258680867812</v>
      </c>
      <c r="T11134">
        <v>0.7641679048538208</v>
      </c>
      <c r="U11134">
        <v>77.386604309082031</v>
      </c>
      <c r="V11134">
        <v>93.080001831054688</v>
      </c>
      <c r="W11134">
        <v>81.388999938964844</v>
      </c>
    </row>
    <row r="11135" spans="1:23" x14ac:dyDescent="0.25">
      <c r="A11135" t="s">
        <v>89</v>
      </c>
      <c r="B11135" t="s">
        <v>101</v>
      </c>
      <c r="C11135" t="s">
        <v>104</v>
      </c>
      <c r="D11135" t="s">
        <v>27</v>
      </c>
      <c r="E11135" t="s">
        <v>115</v>
      </c>
      <c r="F11135">
        <v>22</v>
      </c>
      <c r="G11135">
        <v>29.237724304199219</v>
      </c>
      <c r="H11135">
        <v>27.909091949462891</v>
      </c>
      <c r="I11135">
        <v>1.3286333084106445</v>
      </c>
      <c r="J11135">
        <v>4.5442432165145874E-2</v>
      </c>
      <c r="K11135">
        <v>0.28245741128921509</v>
      </c>
      <c r="L11135">
        <v>0.9005466103553772</v>
      </c>
      <c r="M11135">
        <v>1.3286333084106445</v>
      </c>
      <c r="N11135">
        <v>1.7567199468612671</v>
      </c>
      <c r="O11135">
        <v>2.3748092651367187</v>
      </c>
      <c r="P11135">
        <v>-1.4118902385234833E-2</v>
      </c>
      <c r="Q11135">
        <v>2.6713855266571045</v>
      </c>
      <c r="R11135">
        <v>11</v>
      </c>
      <c r="S11135">
        <v>0.66640345276605117</v>
      </c>
      <c r="T11135">
        <v>0.81633538007736206</v>
      </c>
      <c r="U11135">
        <v>77.386604309082031</v>
      </c>
      <c r="V11135">
        <v>93.080001831054688</v>
      </c>
      <c r="W11135">
        <v>78.701995849609375</v>
      </c>
    </row>
    <row r="11136" spans="1:23" x14ac:dyDescent="0.25">
      <c r="A11136" t="s">
        <v>89</v>
      </c>
      <c r="B11136" t="s">
        <v>101</v>
      </c>
      <c r="C11136" t="s">
        <v>104</v>
      </c>
      <c r="D11136" t="s">
        <v>27</v>
      </c>
      <c r="E11136" t="s">
        <v>115</v>
      </c>
      <c r="F11136">
        <v>23</v>
      </c>
      <c r="G11136">
        <v>30.179471969604492</v>
      </c>
      <c r="H11136">
        <v>30.116363525390625</v>
      </c>
      <c r="I11136">
        <v>6.3107721507549286E-2</v>
      </c>
      <c r="J11136">
        <v>2.0910811144858599E-3</v>
      </c>
      <c r="K11136">
        <v>-0.88160866498947144</v>
      </c>
      <c r="L11136">
        <v>-0.32346257567405701</v>
      </c>
      <c r="M11136">
        <v>6.3107721507549286E-2</v>
      </c>
      <c r="N11136">
        <v>0.44967800378799438</v>
      </c>
      <c r="O11136">
        <v>1.0078240633010864</v>
      </c>
      <c r="P11136">
        <v>-1.1494226455688477</v>
      </c>
      <c r="Q11136">
        <v>1.2756381034851074</v>
      </c>
      <c r="R11136">
        <v>11</v>
      </c>
      <c r="S11136">
        <v>0.54341386886855858</v>
      </c>
      <c r="T11136">
        <v>0.73716610670089722</v>
      </c>
      <c r="U11136">
        <v>77.386604309082031</v>
      </c>
      <c r="V11136">
        <v>93.080001831054688</v>
      </c>
      <c r="W11136">
        <v>77.104995727539063</v>
      </c>
    </row>
    <row r="11137" spans="1:23" x14ac:dyDescent="0.25">
      <c r="A11137" t="s">
        <v>89</v>
      </c>
      <c r="B11137" t="s">
        <v>101</v>
      </c>
      <c r="C11137" t="s">
        <v>104</v>
      </c>
      <c r="D11137" t="s">
        <v>27</v>
      </c>
      <c r="E11137" t="s">
        <v>115</v>
      </c>
      <c r="F11137">
        <v>24</v>
      </c>
      <c r="G11137">
        <v>28.406543731689453</v>
      </c>
      <c r="H11137">
        <v>28.567272186279297</v>
      </c>
      <c r="I11137">
        <v>-0.16072991490364075</v>
      </c>
      <c r="J11137">
        <v>-5.6582004763185978E-3</v>
      </c>
      <c r="K11137">
        <v>-1.0888926982879639</v>
      </c>
      <c r="L11137">
        <v>-0.5405266284942627</v>
      </c>
      <c r="M11137">
        <v>-0.16072991490364075</v>
      </c>
      <c r="N11137">
        <v>0.21906678378582001</v>
      </c>
      <c r="O11137">
        <v>0.76743292808532715</v>
      </c>
      <c r="P11137">
        <v>-1.3520140647888184</v>
      </c>
      <c r="Q11137">
        <v>1.0305541753768921</v>
      </c>
      <c r="R11137">
        <v>11</v>
      </c>
      <c r="S11137">
        <v>0.52453705338979617</v>
      </c>
      <c r="T11137">
        <v>0.72424930334091187</v>
      </c>
      <c r="U11137">
        <v>77.386604309082031</v>
      </c>
      <c r="V11137">
        <v>93.080001831054688</v>
      </c>
      <c r="W11137">
        <v>76.021003723144531</v>
      </c>
    </row>
    <row r="11138" spans="1:23" x14ac:dyDescent="0.25">
      <c r="A11138" t="s">
        <v>89</v>
      </c>
      <c r="B11138" t="s">
        <v>101</v>
      </c>
      <c r="C11138" t="s">
        <v>104</v>
      </c>
      <c r="D11138" t="s">
        <v>27</v>
      </c>
      <c r="E11138" t="s">
        <v>116</v>
      </c>
      <c r="F11138">
        <v>1</v>
      </c>
      <c r="G11138">
        <v>24.764429092407227</v>
      </c>
      <c r="H11138">
        <v>25.770908355712891</v>
      </c>
      <c r="I11138">
        <v>-1.0064799785614014</v>
      </c>
      <c r="J11138">
        <v>-4.0642164647579193E-2</v>
      </c>
      <c r="K11138">
        <v>-1.4647151231765747</v>
      </c>
      <c r="L11138">
        <v>-1.1939860582351685</v>
      </c>
      <c r="M11138">
        <v>-1.0064799785614014</v>
      </c>
      <c r="N11138">
        <v>-0.81897389888763428</v>
      </c>
      <c r="O11138">
        <v>-0.54824483394622803</v>
      </c>
      <c r="P11138">
        <v>-1.5946184396743774</v>
      </c>
      <c r="Q11138">
        <v>-0.41834154725074768</v>
      </c>
      <c r="R11138">
        <v>11</v>
      </c>
      <c r="S11138">
        <v>0.1278511419132542</v>
      </c>
      <c r="T11138">
        <v>0.35756278038024902</v>
      </c>
      <c r="U11138">
        <v>77.876197814941406</v>
      </c>
      <c r="V11138">
        <v>92.248001098632812</v>
      </c>
      <c r="W11138">
        <v>76.624000549316406</v>
      </c>
    </row>
    <row r="11139" spans="1:23" x14ac:dyDescent="0.25">
      <c r="A11139" t="s">
        <v>89</v>
      </c>
      <c r="B11139" t="s">
        <v>101</v>
      </c>
      <c r="C11139" t="s">
        <v>104</v>
      </c>
      <c r="D11139" t="s">
        <v>27</v>
      </c>
      <c r="E11139" t="s">
        <v>116</v>
      </c>
      <c r="F11139">
        <v>2</v>
      </c>
      <c r="G11139">
        <v>23.533676147460938</v>
      </c>
      <c r="H11139">
        <v>24.174545288085938</v>
      </c>
      <c r="I11139">
        <v>-0.64086943864822388</v>
      </c>
      <c r="J11139">
        <v>-2.7232015505433083E-2</v>
      </c>
      <c r="K11139">
        <v>-1.0378674268722534</v>
      </c>
      <c r="L11139">
        <v>-0.80331778526306152</v>
      </c>
      <c r="M11139">
        <v>-0.64086943864822388</v>
      </c>
      <c r="N11139">
        <v>-0.47842109203338623</v>
      </c>
      <c r="O11139">
        <v>-0.24387146532535553</v>
      </c>
      <c r="P11139">
        <v>-1.1504107713699341</v>
      </c>
      <c r="Q11139">
        <v>-0.1313280463218689</v>
      </c>
      <c r="R11139">
        <v>11</v>
      </c>
      <c r="S11139">
        <v>9.5963132415818109E-2</v>
      </c>
      <c r="T11139">
        <v>0.30977916717529297</v>
      </c>
      <c r="U11139">
        <v>77.876197814941406</v>
      </c>
      <c r="V11139">
        <v>92.248001098632812</v>
      </c>
      <c r="W11139">
        <v>75.486000061035156</v>
      </c>
    </row>
    <row r="11140" spans="1:23" x14ac:dyDescent="0.25">
      <c r="A11140" t="s">
        <v>89</v>
      </c>
      <c r="B11140" t="s">
        <v>101</v>
      </c>
      <c r="C11140" t="s">
        <v>104</v>
      </c>
      <c r="D11140" t="s">
        <v>27</v>
      </c>
      <c r="E11140" t="s">
        <v>116</v>
      </c>
      <c r="F11140">
        <v>3</v>
      </c>
      <c r="G11140">
        <v>22.820877075195313</v>
      </c>
      <c r="H11140">
        <v>23.378181457519531</v>
      </c>
      <c r="I11140">
        <v>-0.55730545520782471</v>
      </c>
      <c r="J11140">
        <v>-2.4420861154794693E-2</v>
      </c>
      <c r="K11140">
        <v>-0.93419492244720459</v>
      </c>
      <c r="L11140">
        <v>-0.711525559425354</v>
      </c>
      <c r="M11140">
        <v>-0.55730545520782471</v>
      </c>
      <c r="N11140">
        <v>-0.40308535099029541</v>
      </c>
      <c r="O11140">
        <v>-0.18041601777076721</v>
      </c>
      <c r="P11140">
        <v>-1.0410377979278564</v>
      </c>
      <c r="Q11140">
        <v>-7.3573097586631775E-2</v>
      </c>
      <c r="R11140">
        <v>11</v>
      </c>
      <c r="S11140">
        <v>8.648798316187456E-2</v>
      </c>
      <c r="T11140">
        <v>0.29408839344978333</v>
      </c>
      <c r="U11140">
        <v>77.876197814941406</v>
      </c>
      <c r="V11140">
        <v>92.248001098632812</v>
      </c>
      <c r="W11140">
        <v>74.760002136230469</v>
      </c>
    </row>
    <row r="11141" spans="1:23" x14ac:dyDescent="0.25">
      <c r="A11141" t="s">
        <v>89</v>
      </c>
      <c r="B11141" t="s">
        <v>101</v>
      </c>
      <c r="C11141" t="s">
        <v>104</v>
      </c>
      <c r="D11141" t="s">
        <v>27</v>
      </c>
      <c r="E11141" t="s">
        <v>116</v>
      </c>
      <c r="F11141">
        <v>4</v>
      </c>
      <c r="G11141">
        <v>22.62830924987793</v>
      </c>
      <c r="H11141">
        <v>23.090908050537109</v>
      </c>
      <c r="I11141">
        <v>-0.46259912848472595</v>
      </c>
      <c r="J11141">
        <v>-2.0443379878997803E-2</v>
      </c>
      <c r="K11141">
        <v>-0.90500319004058838</v>
      </c>
      <c r="L11141">
        <v>-0.64362728595733643</v>
      </c>
      <c r="M11141">
        <v>-0.46259912848472595</v>
      </c>
      <c r="N11141">
        <v>-0.28157097101211548</v>
      </c>
      <c r="O11141">
        <v>-2.0195074379444122E-2</v>
      </c>
      <c r="P11141">
        <v>-1.0304186344146729</v>
      </c>
      <c r="Q11141">
        <v>0.10522032529115677</v>
      </c>
      <c r="R11141">
        <v>11</v>
      </c>
      <c r="S11141">
        <v>0.11916974922941392</v>
      </c>
      <c r="T11141">
        <v>0.34520971775054932</v>
      </c>
      <c r="U11141">
        <v>77.876197814941406</v>
      </c>
      <c r="V11141">
        <v>92.248001098632812</v>
      </c>
      <c r="W11141">
        <v>73.889999389648438</v>
      </c>
    </row>
    <row r="11142" spans="1:23" x14ac:dyDescent="0.25">
      <c r="A11142" t="s">
        <v>89</v>
      </c>
      <c r="B11142" t="s">
        <v>101</v>
      </c>
      <c r="C11142" t="s">
        <v>104</v>
      </c>
      <c r="D11142" t="s">
        <v>27</v>
      </c>
      <c r="E11142" t="s">
        <v>116</v>
      </c>
      <c r="F11142">
        <v>5</v>
      </c>
      <c r="G11142">
        <v>22.235418319702148</v>
      </c>
      <c r="H11142">
        <v>23.159999847412109</v>
      </c>
      <c r="I11142">
        <v>-0.92458128929138184</v>
      </c>
      <c r="J11142">
        <v>-4.1581466794013977E-2</v>
      </c>
      <c r="K11142">
        <v>-1.3849588632583618</v>
      </c>
      <c r="L11142">
        <v>-1.1129640340805054</v>
      </c>
      <c r="M11142">
        <v>-0.92458128929138184</v>
      </c>
      <c r="N11142">
        <v>-0.7361985445022583</v>
      </c>
      <c r="O11142">
        <v>-0.46420374512672424</v>
      </c>
      <c r="P11142">
        <v>-1.5154694318771362</v>
      </c>
      <c r="Q11142">
        <v>-0.33369308710098267</v>
      </c>
      <c r="R11142">
        <v>11</v>
      </c>
      <c r="S11142">
        <v>0.12904943450573469</v>
      </c>
      <c r="T11142">
        <v>0.3592345118522644</v>
      </c>
      <c r="U11142">
        <v>77.876197814941406</v>
      </c>
      <c r="V11142">
        <v>92.248001098632812</v>
      </c>
      <c r="W11142">
        <v>73.350997924804688</v>
      </c>
    </row>
    <row r="11143" spans="1:23" x14ac:dyDescent="0.25">
      <c r="A11143" t="s">
        <v>89</v>
      </c>
      <c r="B11143" t="s">
        <v>101</v>
      </c>
      <c r="C11143" t="s">
        <v>104</v>
      </c>
      <c r="D11143" t="s">
        <v>27</v>
      </c>
      <c r="E11143" t="s">
        <v>116</v>
      </c>
      <c r="F11143">
        <v>6</v>
      </c>
      <c r="G11143">
        <v>23.75990104675293</v>
      </c>
      <c r="H11143">
        <v>22.450908660888672</v>
      </c>
      <c r="I11143">
        <v>1.3089919090270996</v>
      </c>
      <c r="J11143">
        <v>5.5092480033636093E-2</v>
      </c>
      <c r="K11143">
        <v>0.71406000852584839</v>
      </c>
      <c r="L11143">
        <v>1.0655505657196045</v>
      </c>
      <c r="M11143">
        <v>1.3089919090270996</v>
      </c>
      <c r="N11143">
        <v>1.5524332523345947</v>
      </c>
      <c r="O11143">
        <v>1.9039237499237061</v>
      </c>
      <c r="P11143">
        <v>0.54540508985519409</v>
      </c>
      <c r="Q11143">
        <v>2.0725786685943604</v>
      </c>
      <c r="R11143">
        <v>11</v>
      </c>
      <c r="S11143">
        <v>0.21550747387859648</v>
      </c>
      <c r="T11143">
        <v>0.4642278254032135</v>
      </c>
      <c r="U11143">
        <v>77.876197814941406</v>
      </c>
      <c r="V11143">
        <v>92.248001098632812</v>
      </c>
      <c r="W11143">
        <v>72.915000915527344</v>
      </c>
    </row>
    <row r="11144" spans="1:23" x14ac:dyDescent="0.25">
      <c r="A11144" t="s">
        <v>89</v>
      </c>
      <c r="B11144" t="s">
        <v>101</v>
      </c>
      <c r="C11144" t="s">
        <v>104</v>
      </c>
      <c r="D11144" t="s">
        <v>27</v>
      </c>
      <c r="E11144" t="s">
        <v>116</v>
      </c>
      <c r="F11144">
        <v>7</v>
      </c>
      <c r="G11144">
        <v>27.437473297119141</v>
      </c>
      <c r="H11144">
        <v>32.130908966064453</v>
      </c>
      <c r="I11144">
        <v>-4.6934366226196289</v>
      </c>
      <c r="J11144">
        <v>-0.17105935513973236</v>
      </c>
      <c r="K11144">
        <v>-6.4410181045532227</v>
      </c>
      <c r="L11144">
        <v>-5.4085326194763184</v>
      </c>
      <c r="M11144">
        <v>-4.6934366226196289</v>
      </c>
      <c r="N11144">
        <v>-3.9783403873443604</v>
      </c>
      <c r="O11144">
        <v>-2.9458551406860352</v>
      </c>
      <c r="P11144">
        <v>-6.9364333152770996</v>
      </c>
      <c r="Q11144">
        <v>-2.4504401683807373</v>
      </c>
      <c r="R11144">
        <v>11</v>
      </c>
      <c r="S11144">
        <v>1.8595278953491743</v>
      </c>
      <c r="T11144">
        <v>1.363645076751709</v>
      </c>
      <c r="U11144">
        <v>77.876197814941406</v>
      </c>
      <c r="V11144">
        <v>92.248001098632812</v>
      </c>
      <c r="W11144">
        <v>72.402999877929688</v>
      </c>
    </row>
    <row r="11145" spans="1:23" x14ac:dyDescent="0.25">
      <c r="A11145" t="s">
        <v>89</v>
      </c>
      <c r="B11145" t="s">
        <v>101</v>
      </c>
      <c r="C11145" t="s">
        <v>104</v>
      </c>
      <c r="D11145" t="s">
        <v>27</v>
      </c>
      <c r="E11145" t="s">
        <v>116</v>
      </c>
      <c r="F11145">
        <v>8</v>
      </c>
      <c r="G11145">
        <v>50.037944793701172</v>
      </c>
      <c r="H11145">
        <v>58.83636474609375</v>
      </c>
      <c r="I11145">
        <v>-8.7984199523925781</v>
      </c>
      <c r="J11145">
        <v>-0.17583495378494263</v>
      </c>
      <c r="K11145">
        <v>-11.640729904174805</v>
      </c>
      <c r="L11145">
        <v>-9.9614696502685547</v>
      </c>
      <c r="M11145">
        <v>-8.7984199523925781</v>
      </c>
      <c r="N11145">
        <v>-7.6353697776794434</v>
      </c>
      <c r="O11145">
        <v>-5.9561104774475098</v>
      </c>
      <c r="P11145">
        <v>-12.446484565734863</v>
      </c>
      <c r="Q11145">
        <v>-5.150355339050293</v>
      </c>
      <c r="R11145">
        <v>11</v>
      </c>
      <c r="S11145">
        <v>4.9189293451499907</v>
      </c>
      <c r="T11145">
        <v>2.2178659439086914</v>
      </c>
      <c r="U11145">
        <v>77.876197814941406</v>
      </c>
      <c r="V11145">
        <v>92.248001098632812</v>
      </c>
      <c r="W11145">
        <v>71.906997680664063</v>
      </c>
    </row>
    <row r="11146" spans="1:23" x14ac:dyDescent="0.25">
      <c r="A11146" t="s">
        <v>89</v>
      </c>
      <c r="B11146" t="s">
        <v>101</v>
      </c>
      <c r="C11146" t="s">
        <v>104</v>
      </c>
      <c r="D11146" t="s">
        <v>27</v>
      </c>
      <c r="E11146" t="s">
        <v>116</v>
      </c>
      <c r="F11146">
        <v>9</v>
      </c>
      <c r="G11146">
        <v>56.038078308105469</v>
      </c>
      <c r="H11146">
        <v>64.883636474609375</v>
      </c>
      <c r="I11146">
        <v>-8.8455591201782227</v>
      </c>
      <c r="J11146">
        <v>-0.15784907341003418</v>
      </c>
      <c r="K11146">
        <v>-11.814793586730957</v>
      </c>
      <c r="L11146">
        <v>-10.060545921325684</v>
      </c>
      <c r="M11146">
        <v>-8.8455591201782227</v>
      </c>
      <c r="N11146">
        <v>-7.6305723190307617</v>
      </c>
      <c r="O11146">
        <v>-5.8763246536254883</v>
      </c>
      <c r="P11146">
        <v>-12.656530380249023</v>
      </c>
      <c r="Q11146">
        <v>-5.0345878601074219</v>
      </c>
      <c r="R11146">
        <v>11</v>
      </c>
      <c r="S11146">
        <v>5.3680532985745231</v>
      </c>
      <c r="T11146">
        <v>2.3169059753417969</v>
      </c>
      <c r="U11146">
        <v>77.876197814941406</v>
      </c>
      <c r="V11146">
        <v>92.248001098632812</v>
      </c>
      <c r="W11146">
        <v>73.497001647949219</v>
      </c>
    </row>
    <row r="11147" spans="1:23" x14ac:dyDescent="0.25">
      <c r="A11147" t="s">
        <v>89</v>
      </c>
      <c r="B11147" t="s">
        <v>101</v>
      </c>
      <c r="C11147" t="s">
        <v>104</v>
      </c>
      <c r="D11147" t="s">
        <v>27</v>
      </c>
      <c r="E11147" t="s">
        <v>116</v>
      </c>
      <c r="F11147">
        <v>10</v>
      </c>
      <c r="G11147">
        <v>58.194789886474609</v>
      </c>
      <c r="H11147">
        <v>61.850910186767578</v>
      </c>
      <c r="I11147">
        <v>-3.6561205387115479</v>
      </c>
      <c r="J11147">
        <v>-6.2825568020343781E-2</v>
      </c>
      <c r="K11147">
        <v>-6.5191612243652344</v>
      </c>
      <c r="L11147">
        <v>-4.8276534080505371</v>
      </c>
      <c r="M11147">
        <v>-3.6561205387115479</v>
      </c>
      <c r="N11147">
        <v>-2.4845876693725586</v>
      </c>
      <c r="O11147">
        <v>-0.79307997226715088</v>
      </c>
      <c r="P11147">
        <v>-7.3307933807373047</v>
      </c>
      <c r="Q11147">
        <v>1.8552215769886971E-2</v>
      </c>
      <c r="R11147">
        <v>11</v>
      </c>
      <c r="S11147">
        <v>4.9909454721733368</v>
      </c>
      <c r="T11147">
        <v>2.2340424060821533</v>
      </c>
      <c r="U11147">
        <v>77.876197814941406</v>
      </c>
      <c r="V11147">
        <v>92.248001098632812</v>
      </c>
      <c r="W11147">
        <v>77.866996765136719</v>
      </c>
    </row>
    <row r="11148" spans="1:23" x14ac:dyDescent="0.25">
      <c r="A11148" t="s">
        <v>89</v>
      </c>
      <c r="B11148" t="s">
        <v>101</v>
      </c>
      <c r="C11148" t="s">
        <v>104</v>
      </c>
      <c r="D11148" t="s">
        <v>27</v>
      </c>
      <c r="E11148" t="s">
        <v>116</v>
      </c>
      <c r="F11148">
        <v>11</v>
      </c>
      <c r="G11148">
        <v>59.141887664794922</v>
      </c>
      <c r="H11148">
        <v>68.116363525390625</v>
      </c>
      <c r="I11148">
        <v>-8.9744758605957031</v>
      </c>
      <c r="J11148">
        <v>-0.15174482762813568</v>
      </c>
      <c r="K11148">
        <v>-11.840014457702637</v>
      </c>
      <c r="L11148">
        <v>-10.147030830383301</v>
      </c>
      <c r="M11148">
        <v>-8.9744758605957031</v>
      </c>
      <c r="N11148">
        <v>-7.8019208908081055</v>
      </c>
      <c r="O11148">
        <v>-6.1089372634887695</v>
      </c>
      <c r="P11148">
        <v>-12.65235424041748</v>
      </c>
      <c r="Q11148">
        <v>-5.2965970039367676</v>
      </c>
      <c r="R11148">
        <v>11</v>
      </c>
      <c r="S11148">
        <v>4.9996578895379571</v>
      </c>
      <c r="T11148">
        <v>2.2359914779663086</v>
      </c>
      <c r="U11148">
        <v>77.876197814941406</v>
      </c>
      <c r="V11148">
        <v>92.248001098632812</v>
      </c>
      <c r="W11148">
        <v>81.568000793457031</v>
      </c>
    </row>
    <row r="11149" spans="1:23" x14ac:dyDescent="0.25">
      <c r="A11149" t="s">
        <v>89</v>
      </c>
      <c r="B11149" t="s">
        <v>101</v>
      </c>
      <c r="C11149" t="s">
        <v>104</v>
      </c>
      <c r="D11149" t="s">
        <v>27</v>
      </c>
      <c r="E11149" t="s">
        <v>116</v>
      </c>
      <c r="F11149">
        <v>12</v>
      </c>
      <c r="G11149">
        <v>61.634532928466797</v>
      </c>
      <c r="H11149">
        <v>69.734542846679688</v>
      </c>
      <c r="I11149">
        <v>-8.1000137329101562</v>
      </c>
      <c r="J11149">
        <v>-0.13142006099224091</v>
      </c>
      <c r="K11149">
        <v>-10.959026336669922</v>
      </c>
      <c r="L11149">
        <v>-9.2698984146118164</v>
      </c>
      <c r="M11149">
        <v>-8.1000137329101562</v>
      </c>
      <c r="N11149">
        <v>-6.9301290512084961</v>
      </c>
      <c r="O11149">
        <v>-5.2410011291503906</v>
      </c>
      <c r="P11149">
        <v>-11.769516944885254</v>
      </c>
      <c r="Q11149">
        <v>-4.4305109977722168</v>
      </c>
      <c r="R11149">
        <v>11</v>
      </c>
      <c r="S11149">
        <v>4.9769118382357647</v>
      </c>
      <c r="T11149">
        <v>2.2308993339538574</v>
      </c>
      <c r="U11149">
        <v>77.876197814941406</v>
      </c>
      <c r="V11149">
        <v>92.248001098632812</v>
      </c>
      <c r="W11149">
        <v>84.634002685546875</v>
      </c>
    </row>
    <row r="11150" spans="1:23" x14ac:dyDescent="0.25">
      <c r="A11150" t="s">
        <v>89</v>
      </c>
      <c r="B11150" t="s">
        <v>101</v>
      </c>
      <c r="C11150" t="s">
        <v>104</v>
      </c>
      <c r="D11150" t="s">
        <v>27</v>
      </c>
      <c r="E11150" t="s">
        <v>116</v>
      </c>
      <c r="F11150">
        <v>13</v>
      </c>
      <c r="G11150">
        <v>63.049213409423828</v>
      </c>
      <c r="H11150">
        <v>68.37091064453125</v>
      </c>
      <c r="I11150">
        <v>-5.3216924667358398</v>
      </c>
      <c r="J11150">
        <v>-8.4405377507209778E-2</v>
      </c>
      <c r="K11150">
        <v>-8.0408773422241211</v>
      </c>
      <c r="L11150">
        <v>-6.4343609809875488</v>
      </c>
      <c r="M11150">
        <v>-5.3216924667358398</v>
      </c>
      <c r="N11150">
        <v>-4.2090239524841309</v>
      </c>
      <c r="O11150">
        <v>-2.6025071144104004</v>
      </c>
      <c r="P11150">
        <v>-8.8117294311523437</v>
      </c>
      <c r="Q11150">
        <v>-1.8316558599472046</v>
      </c>
      <c r="R11150">
        <v>11</v>
      </c>
      <c r="S11150">
        <v>4.5019995988423602</v>
      </c>
      <c r="T11150">
        <v>2.1217916011810303</v>
      </c>
      <c r="U11150">
        <v>77.876197814941406</v>
      </c>
      <c r="V11150">
        <v>92.248001098632812</v>
      </c>
      <c r="W11150">
        <v>85.980003356933594</v>
      </c>
    </row>
    <row r="11151" spans="1:23" x14ac:dyDescent="0.25">
      <c r="A11151" t="s">
        <v>89</v>
      </c>
      <c r="B11151" t="s">
        <v>101</v>
      </c>
      <c r="C11151" t="s">
        <v>104</v>
      </c>
      <c r="D11151" t="s">
        <v>27</v>
      </c>
      <c r="E11151" t="s">
        <v>116</v>
      </c>
      <c r="F11151">
        <v>14</v>
      </c>
      <c r="G11151">
        <v>58.770526885986328</v>
      </c>
      <c r="H11151">
        <v>61.610908508300781</v>
      </c>
      <c r="I11151">
        <v>-2.8403811454772949</v>
      </c>
      <c r="J11151">
        <v>-4.8330027610063553E-2</v>
      </c>
      <c r="K11151">
        <v>-5.0602655410766602</v>
      </c>
      <c r="L11151">
        <v>-3.7487397193908691</v>
      </c>
      <c r="M11151">
        <v>-2.8403811454772949</v>
      </c>
      <c r="N11151">
        <v>-1.9320224523544312</v>
      </c>
      <c r="O11151">
        <v>-0.62049686908721924</v>
      </c>
      <c r="P11151">
        <v>-5.6895718574523926</v>
      </c>
      <c r="Q11151">
        <v>8.8094482198357582E-3</v>
      </c>
      <c r="R11151">
        <v>11</v>
      </c>
      <c r="S11151">
        <v>3.000464482516918</v>
      </c>
      <c r="T11151">
        <v>1.732184886932373</v>
      </c>
      <c r="U11151">
        <v>77.876197814941406</v>
      </c>
      <c r="V11151">
        <v>92.248001098632812</v>
      </c>
      <c r="W11151">
        <v>86.333999633789063</v>
      </c>
    </row>
    <row r="11152" spans="1:23" x14ac:dyDescent="0.25">
      <c r="A11152" t="s">
        <v>89</v>
      </c>
      <c r="B11152" t="s">
        <v>101</v>
      </c>
      <c r="C11152" t="s">
        <v>104</v>
      </c>
      <c r="D11152" t="s">
        <v>27</v>
      </c>
      <c r="E11152" t="s">
        <v>116</v>
      </c>
      <c r="F11152">
        <v>15</v>
      </c>
      <c r="G11152">
        <v>55.320991516113281</v>
      </c>
      <c r="H11152">
        <v>59.294544219970703</v>
      </c>
      <c r="I11152">
        <v>-3.9735541343688965</v>
      </c>
      <c r="J11152">
        <v>-7.1827240288257599E-2</v>
      </c>
      <c r="K11152">
        <v>-5.6890063285827637</v>
      </c>
      <c r="L11152">
        <v>-4.6755032539367676</v>
      </c>
      <c r="M11152">
        <v>-3.9735541343688965</v>
      </c>
      <c r="N11152">
        <v>-3.2716050148010254</v>
      </c>
      <c r="O11152">
        <v>-2.2581021785736084</v>
      </c>
      <c r="P11152">
        <v>-6.1753129959106445</v>
      </c>
      <c r="Q11152">
        <v>-1.771795392036438</v>
      </c>
      <c r="R11152">
        <v>11</v>
      </c>
      <c r="S11152">
        <v>1.7917811305867559</v>
      </c>
      <c r="T11152">
        <v>1.3385742902755737</v>
      </c>
      <c r="U11152">
        <v>77.876197814941406</v>
      </c>
      <c r="V11152">
        <v>92.248001098632812</v>
      </c>
      <c r="W11152">
        <v>85.089996337890625</v>
      </c>
    </row>
    <row r="11153" spans="1:23" x14ac:dyDescent="0.25">
      <c r="A11153" t="s">
        <v>89</v>
      </c>
      <c r="B11153" t="s">
        <v>101</v>
      </c>
      <c r="C11153" t="s">
        <v>104</v>
      </c>
      <c r="D11153" t="s">
        <v>27</v>
      </c>
      <c r="E11153" t="s">
        <v>116</v>
      </c>
      <c r="F11153">
        <v>16</v>
      </c>
      <c r="G11153">
        <v>51.163345336914063</v>
      </c>
      <c r="H11153">
        <v>51.178180694580078</v>
      </c>
      <c r="I11153">
        <v>-1.4836386777460575E-2</v>
      </c>
      <c r="J11153">
        <v>-2.8998078778386116E-4</v>
      </c>
      <c r="K11153">
        <v>-1.4230977296829224</v>
      </c>
      <c r="L11153">
        <v>-0.59108555316925049</v>
      </c>
      <c r="M11153">
        <v>-1.4836386777460575E-2</v>
      </c>
      <c r="N11153">
        <v>0.5614127516746521</v>
      </c>
      <c r="O11153">
        <v>1.3934249877929687</v>
      </c>
      <c r="P11153">
        <v>-1.8223203420639038</v>
      </c>
      <c r="Q11153">
        <v>1.7926474809646606</v>
      </c>
      <c r="R11153">
        <v>11</v>
      </c>
      <c r="S11153">
        <v>1.20752007842475</v>
      </c>
      <c r="T11153">
        <v>1.098872184753418</v>
      </c>
      <c r="U11153">
        <v>77.876197814941406</v>
      </c>
      <c r="V11153">
        <v>92.248001098632812</v>
      </c>
      <c r="W11153">
        <v>85.748001098632813</v>
      </c>
    </row>
    <row r="11154" spans="1:23" x14ac:dyDescent="0.25">
      <c r="A11154" t="s">
        <v>89</v>
      </c>
      <c r="B11154" t="s">
        <v>101</v>
      </c>
      <c r="C11154" t="s">
        <v>104</v>
      </c>
      <c r="D11154" t="s">
        <v>27</v>
      </c>
      <c r="E11154" t="s">
        <v>116</v>
      </c>
      <c r="F11154">
        <v>17</v>
      </c>
      <c r="G11154">
        <v>48.798748016357422</v>
      </c>
      <c r="H11154">
        <v>46.949092864990234</v>
      </c>
      <c r="I11154">
        <v>1.8496564626693726</v>
      </c>
      <c r="J11154">
        <v>3.7903767079114914E-2</v>
      </c>
      <c r="K11154">
        <v>0.62783819437026978</v>
      </c>
      <c r="L11154">
        <v>1.3496983051300049</v>
      </c>
      <c r="M11154">
        <v>1.8496564626693726</v>
      </c>
      <c r="N11154">
        <v>2.3496146202087402</v>
      </c>
      <c r="O11154">
        <v>3.0714747905731201</v>
      </c>
      <c r="P11154">
        <v>0.28146964311599731</v>
      </c>
      <c r="Q11154">
        <v>3.4178433418273926</v>
      </c>
      <c r="R11154">
        <v>11</v>
      </c>
      <c r="S11154">
        <v>0.90895226908565974</v>
      </c>
      <c r="T11154">
        <v>0.95338988304138184</v>
      </c>
      <c r="U11154">
        <v>77.876197814941406</v>
      </c>
      <c r="V11154">
        <v>92.248001098632812</v>
      </c>
      <c r="W11154">
        <v>85.975997924804688</v>
      </c>
    </row>
    <row r="11155" spans="1:23" x14ac:dyDescent="0.25">
      <c r="A11155" t="s">
        <v>89</v>
      </c>
      <c r="B11155" t="s">
        <v>101</v>
      </c>
      <c r="C11155" t="s">
        <v>104</v>
      </c>
      <c r="D11155" t="s">
        <v>27</v>
      </c>
      <c r="E11155" t="s">
        <v>116</v>
      </c>
      <c r="F11155">
        <v>18</v>
      </c>
      <c r="G11155">
        <v>41.546222686767578</v>
      </c>
      <c r="H11155">
        <v>38.639999389648438</v>
      </c>
      <c r="I11155">
        <v>2.9062223434448242</v>
      </c>
      <c r="J11155">
        <v>6.9951541721820831E-2</v>
      </c>
      <c r="K11155">
        <v>1.3506392240524292</v>
      </c>
      <c r="L11155">
        <v>2.2696902751922607</v>
      </c>
      <c r="M11155">
        <v>2.9062223434448242</v>
      </c>
      <c r="N11155">
        <v>3.5427544116973877</v>
      </c>
      <c r="O11155">
        <v>4.4618053436279297</v>
      </c>
      <c r="P11155">
        <v>0.90965300798416138</v>
      </c>
      <c r="Q11155">
        <v>4.9027915000915527</v>
      </c>
      <c r="R11155">
        <v>11</v>
      </c>
      <c r="S11155">
        <v>1.473378335034127</v>
      </c>
      <c r="T11155">
        <v>1.2138279676437378</v>
      </c>
      <c r="U11155">
        <v>77.876197814941406</v>
      </c>
      <c r="V11155">
        <v>92.248001098632812</v>
      </c>
      <c r="W11155">
        <v>85.556999206542969</v>
      </c>
    </row>
    <row r="11156" spans="1:23" x14ac:dyDescent="0.25">
      <c r="A11156" t="s">
        <v>89</v>
      </c>
      <c r="B11156" t="s">
        <v>101</v>
      </c>
      <c r="C11156" t="s">
        <v>104</v>
      </c>
      <c r="D11156" t="s">
        <v>27</v>
      </c>
      <c r="E11156" t="s">
        <v>116</v>
      </c>
      <c r="F11156">
        <v>19</v>
      </c>
      <c r="G11156">
        <v>35.576992034912109</v>
      </c>
      <c r="H11156">
        <v>33.469089508056641</v>
      </c>
      <c r="I11156">
        <v>2.107903003692627</v>
      </c>
      <c r="J11156">
        <v>5.9249050915241241E-2</v>
      </c>
      <c r="K11156">
        <v>0.85171335935592651</v>
      </c>
      <c r="L11156">
        <v>1.5938804149627686</v>
      </c>
      <c r="M11156">
        <v>2.107903003692627</v>
      </c>
      <c r="N11156">
        <v>2.6219255924224854</v>
      </c>
      <c r="O11156">
        <v>3.3640925884246826</v>
      </c>
      <c r="P11156">
        <v>0.49560102820396423</v>
      </c>
      <c r="Q11156">
        <v>3.7202050685882568</v>
      </c>
      <c r="R11156">
        <v>11</v>
      </c>
      <c r="S11156">
        <v>0.96081165632719845</v>
      </c>
      <c r="T11156">
        <v>0.98021000623703003</v>
      </c>
      <c r="U11156">
        <v>77.876197814941406</v>
      </c>
      <c r="V11156">
        <v>92.248001098632812</v>
      </c>
      <c r="W11156">
        <v>83.570999145507813</v>
      </c>
    </row>
    <row r="11157" spans="1:23" x14ac:dyDescent="0.25">
      <c r="A11157" t="s">
        <v>89</v>
      </c>
      <c r="B11157" t="s">
        <v>101</v>
      </c>
      <c r="C11157" t="s">
        <v>104</v>
      </c>
      <c r="D11157" t="s">
        <v>27</v>
      </c>
      <c r="E11157" t="s">
        <v>116</v>
      </c>
      <c r="F11157">
        <v>20</v>
      </c>
      <c r="G11157">
        <v>34.393409729003906</v>
      </c>
      <c r="H11157">
        <v>35.316364288330078</v>
      </c>
      <c r="I11157">
        <v>-0.92295217514038086</v>
      </c>
      <c r="J11157">
        <v>-2.6835145428776741E-2</v>
      </c>
      <c r="K11157">
        <v>-1.6589980125427246</v>
      </c>
      <c r="L11157">
        <v>-1.2241361141204834</v>
      </c>
      <c r="M11157">
        <v>-0.92295217514038086</v>
      </c>
      <c r="N11157">
        <v>-0.62176817655563354</v>
      </c>
      <c r="O11157">
        <v>-0.18690632283687592</v>
      </c>
      <c r="P11157">
        <v>-1.8676568269729614</v>
      </c>
      <c r="Q11157">
        <v>2.175244502723217E-2</v>
      </c>
      <c r="R11157">
        <v>11</v>
      </c>
      <c r="S11157">
        <v>0.32986600854343351</v>
      </c>
      <c r="T11157">
        <v>0.57433962821960449</v>
      </c>
      <c r="U11157">
        <v>77.876197814941406</v>
      </c>
      <c r="V11157">
        <v>92.248001098632812</v>
      </c>
      <c r="W11157">
        <v>81.823997497558594</v>
      </c>
    </row>
    <row r="11158" spans="1:23" x14ac:dyDescent="0.25">
      <c r="A11158" t="s">
        <v>89</v>
      </c>
      <c r="B11158" t="s">
        <v>101</v>
      </c>
      <c r="C11158" t="s">
        <v>104</v>
      </c>
      <c r="D11158" t="s">
        <v>27</v>
      </c>
      <c r="E11158" t="s">
        <v>116</v>
      </c>
      <c r="F11158">
        <v>21</v>
      </c>
      <c r="G11158">
        <v>34.349838256835938</v>
      </c>
      <c r="H11158">
        <v>36.807273864746094</v>
      </c>
      <c r="I11158">
        <v>-2.4574358463287354</v>
      </c>
      <c r="J11158">
        <v>-7.1541406214237213E-2</v>
      </c>
      <c r="K11158">
        <v>-3.2093613147735596</v>
      </c>
      <c r="L11158">
        <v>-2.7651176452636719</v>
      </c>
      <c r="M11158">
        <v>-2.4574358463287354</v>
      </c>
      <c r="N11158">
        <v>-2.1497540473937988</v>
      </c>
      <c r="O11158">
        <v>-1.7055103778839111</v>
      </c>
      <c r="P11158">
        <v>-3.4225218296051025</v>
      </c>
      <c r="Q11158">
        <v>-1.4923498630523682</v>
      </c>
      <c r="R11158">
        <v>11</v>
      </c>
      <c r="S11158">
        <v>0.34425279627625116</v>
      </c>
      <c r="T11158">
        <v>0.58673059940338135</v>
      </c>
      <c r="U11158">
        <v>77.876197814941406</v>
      </c>
      <c r="V11158">
        <v>92.248001098632812</v>
      </c>
      <c r="W11158">
        <v>79.357002258300781</v>
      </c>
    </row>
    <row r="11159" spans="1:23" x14ac:dyDescent="0.25">
      <c r="A11159" t="s">
        <v>89</v>
      </c>
      <c r="B11159" t="s">
        <v>101</v>
      </c>
      <c r="C11159" t="s">
        <v>104</v>
      </c>
      <c r="D11159" t="s">
        <v>27</v>
      </c>
      <c r="E11159" t="s">
        <v>116</v>
      </c>
      <c r="F11159">
        <v>22</v>
      </c>
      <c r="G11159">
        <v>31.672344207763672</v>
      </c>
      <c r="H11159">
        <v>32.774543762207031</v>
      </c>
      <c r="I11159">
        <v>-1.1022012233734131</v>
      </c>
      <c r="J11159">
        <v>-3.4800115972757339E-2</v>
      </c>
      <c r="K11159">
        <v>-1.7804955244064331</v>
      </c>
      <c r="L11159">
        <v>-1.3797537088394165</v>
      </c>
      <c r="M11159">
        <v>-1.1022012233734131</v>
      </c>
      <c r="N11159">
        <v>-0.82464867830276489</v>
      </c>
      <c r="O11159">
        <v>-0.42390695214271545</v>
      </c>
      <c r="P11159">
        <v>-1.9727824926376343</v>
      </c>
      <c r="Q11159">
        <v>-0.23161995410919189</v>
      </c>
      <c r="R11159">
        <v>11</v>
      </c>
      <c r="S11159">
        <v>0.28013290904960186</v>
      </c>
      <c r="T11159">
        <v>0.52927583456039429</v>
      </c>
      <c r="U11159">
        <v>77.876197814941406</v>
      </c>
      <c r="V11159">
        <v>92.248001098632812</v>
      </c>
      <c r="W11159">
        <v>77.531997680664063</v>
      </c>
    </row>
    <row r="11160" spans="1:23" x14ac:dyDescent="0.25">
      <c r="A11160" t="s">
        <v>89</v>
      </c>
      <c r="B11160" t="s">
        <v>101</v>
      </c>
      <c r="C11160" t="s">
        <v>104</v>
      </c>
      <c r="D11160" t="s">
        <v>27</v>
      </c>
      <c r="E11160" t="s">
        <v>116</v>
      </c>
      <c r="F11160">
        <v>23</v>
      </c>
      <c r="G11160">
        <v>31.955232620239258</v>
      </c>
      <c r="H11160">
        <v>33.392726898193359</v>
      </c>
      <c r="I11160">
        <v>-1.4374946355819702</v>
      </c>
      <c r="J11160">
        <v>-4.4984638690948486E-2</v>
      </c>
      <c r="K11160">
        <v>-2.1309642791748047</v>
      </c>
      <c r="L11160">
        <v>-1.7212568521499634</v>
      </c>
      <c r="M11160">
        <v>-1.4374946355819702</v>
      </c>
      <c r="N11160">
        <v>-1.1537324190139771</v>
      </c>
      <c r="O11160">
        <v>-0.74402487277984619</v>
      </c>
      <c r="P11160">
        <v>-2.3275535106658936</v>
      </c>
      <c r="Q11160">
        <v>-0.54743587970733643</v>
      </c>
      <c r="R11160">
        <v>11</v>
      </c>
      <c r="S11160">
        <v>0.29280794374871277</v>
      </c>
      <c r="T11160">
        <v>0.54111731052398682</v>
      </c>
      <c r="U11160">
        <v>77.876197814941406</v>
      </c>
      <c r="V11160">
        <v>92.248001098632812</v>
      </c>
      <c r="W11160">
        <v>76.281997680664063</v>
      </c>
    </row>
    <row r="11161" spans="1:23" x14ac:dyDescent="0.25">
      <c r="A11161" t="s">
        <v>89</v>
      </c>
      <c r="B11161" t="s">
        <v>101</v>
      </c>
      <c r="C11161" t="s">
        <v>104</v>
      </c>
      <c r="D11161" t="s">
        <v>27</v>
      </c>
      <c r="E11161" t="s">
        <v>116</v>
      </c>
      <c r="F11161">
        <v>24</v>
      </c>
      <c r="G11161">
        <v>28.386388778686523</v>
      </c>
      <c r="H11161">
        <v>28.738182067871094</v>
      </c>
      <c r="I11161">
        <v>-0.35179224610328674</v>
      </c>
      <c r="J11161">
        <v>-1.2392990291118622E-2</v>
      </c>
      <c r="K11161">
        <v>-1.4497407674789429</v>
      </c>
      <c r="L11161">
        <v>-0.8010638952255249</v>
      </c>
      <c r="M11161">
        <v>-0.35179224610328674</v>
      </c>
      <c r="N11161">
        <v>9.7479395568370819E-2</v>
      </c>
      <c r="O11161">
        <v>0.74615627527236938</v>
      </c>
      <c r="P11161">
        <v>-1.7609939575195312</v>
      </c>
      <c r="Q11161">
        <v>1.057409405708313</v>
      </c>
      <c r="R11161">
        <v>11</v>
      </c>
      <c r="S11161">
        <v>0.73399280231592456</v>
      </c>
      <c r="T11161">
        <v>0.85673379898071289</v>
      </c>
      <c r="U11161">
        <v>77.876197814941406</v>
      </c>
      <c r="V11161">
        <v>92.248001098632812</v>
      </c>
      <c r="W11161">
        <v>74.9530029296875</v>
      </c>
    </row>
    <row r="11162" spans="1:23" x14ac:dyDescent="0.25">
      <c r="A11162" t="s">
        <v>89</v>
      </c>
      <c r="B11162" t="s">
        <v>101</v>
      </c>
      <c r="C11162" t="s">
        <v>104</v>
      </c>
      <c r="D11162" t="s">
        <v>27</v>
      </c>
      <c r="E11162" t="s">
        <v>117</v>
      </c>
      <c r="F11162">
        <v>1</v>
      </c>
      <c r="G11162">
        <v>29.57354736328125</v>
      </c>
      <c r="H11162">
        <v>28.780010223388672</v>
      </c>
      <c r="I11162">
        <v>0.7935371994972229</v>
      </c>
      <c r="J11162">
        <v>2.6832668110728264E-2</v>
      </c>
      <c r="K11162">
        <v>0.24226522445678711</v>
      </c>
      <c r="L11162">
        <v>0.56796115636825562</v>
      </c>
      <c r="M11162">
        <v>0.7935371994972229</v>
      </c>
      <c r="N11162">
        <v>1.0191131830215454</v>
      </c>
      <c r="O11162">
        <v>1.3448091745376587</v>
      </c>
      <c r="P11162">
        <v>8.5987277328968048E-2</v>
      </c>
      <c r="Q11162">
        <v>1.5010870695114136</v>
      </c>
      <c r="R11162">
        <v>10</v>
      </c>
      <c r="S11162">
        <v>0.185037459734815</v>
      </c>
      <c r="T11162">
        <v>0.4301598072052002</v>
      </c>
      <c r="U11162">
        <v>82.299652099609375</v>
      </c>
      <c r="V11162">
        <v>101.64749908447266</v>
      </c>
      <c r="W11162">
        <v>79.933334350585938</v>
      </c>
    </row>
    <row r="11163" spans="1:23" x14ac:dyDescent="0.25">
      <c r="A11163" t="s">
        <v>89</v>
      </c>
      <c r="B11163" t="s">
        <v>101</v>
      </c>
      <c r="C11163" t="s">
        <v>104</v>
      </c>
      <c r="D11163" t="s">
        <v>27</v>
      </c>
      <c r="E11163" t="s">
        <v>117</v>
      </c>
      <c r="F11163">
        <v>2</v>
      </c>
      <c r="G11163">
        <v>27.618291854858398</v>
      </c>
      <c r="H11163">
        <v>26.924018859863281</v>
      </c>
      <c r="I11163">
        <v>0.69427305459976196</v>
      </c>
      <c r="J11163">
        <v>2.5138160213828087E-2</v>
      </c>
      <c r="K11163">
        <v>0.18095913529396057</v>
      </c>
      <c r="L11163">
        <v>0.48422914743423462</v>
      </c>
      <c r="M11163">
        <v>0.69427305459976196</v>
      </c>
      <c r="N11163">
        <v>0.90431696176528931</v>
      </c>
      <c r="O11163">
        <v>1.2075870037078857</v>
      </c>
      <c r="P11163">
        <v>3.5441774874925613E-2</v>
      </c>
      <c r="Q11163">
        <v>1.3531043529510498</v>
      </c>
      <c r="R11163">
        <v>10</v>
      </c>
      <c r="S11163">
        <v>0.16043307483004643</v>
      </c>
      <c r="T11163">
        <v>0.40054097771644592</v>
      </c>
      <c r="U11163">
        <v>82.299652099609375</v>
      </c>
      <c r="V11163">
        <v>101.64749908447266</v>
      </c>
      <c r="W11163">
        <v>78.655555725097656</v>
      </c>
    </row>
    <row r="11164" spans="1:23" x14ac:dyDescent="0.25">
      <c r="A11164" t="s">
        <v>89</v>
      </c>
      <c r="B11164" t="s">
        <v>101</v>
      </c>
      <c r="C11164" t="s">
        <v>104</v>
      </c>
      <c r="D11164" t="s">
        <v>27</v>
      </c>
      <c r="E11164" t="s">
        <v>117</v>
      </c>
      <c r="F11164">
        <v>3</v>
      </c>
      <c r="G11164">
        <v>26.229669570922852</v>
      </c>
      <c r="H11164">
        <v>25.899999618530273</v>
      </c>
      <c r="I11164">
        <v>0.32966881990432739</v>
      </c>
      <c r="J11164">
        <v>1.2568546459078789E-2</v>
      </c>
      <c r="K11164">
        <v>-0.17625761032104492</v>
      </c>
      <c r="L11164">
        <v>0.12264782190322876</v>
      </c>
      <c r="M11164">
        <v>0.32966881990432739</v>
      </c>
      <c r="N11164">
        <v>0.53668981790542603</v>
      </c>
      <c r="O11164">
        <v>0.83559525012969971</v>
      </c>
      <c r="P11164">
        <v>-0.31968072056770325</v>
      </c>
      <c r="Q11164">
        <v>0.97901839017868042</v>
      </c>
      <c r="R11164">
        <v>10</v>
      </c>
      <c r="S11164">
        <v>0.15584847967087345</v>
      </c>
      <c r="T11164">
        <v>0.39477649331092834</v>
      </c>
      <c r="U11164">
        <v>82.299652099609375</v>
      </c>
      <c r="V11164">
        <v>101.64749908447266</v>
      </c>
      <c r="W11164">
        <v>77.605552673339844</v>
      </c>
    </row>
    <row r="11165" spans="1:23" x14ac:dyDescent="0.25">
      <c r="A11165" t="s">
        <v>89</v>
      </c>
      <c r="B11165" t="s">
        <v>101</v>
      </c>
      <c r="C11165" t="s">
        <v>104</v>
      </c>
      <c r="D11165" t="s">
        <v>27</v>
      </c>
      <c r="E11165" t="s">
        <v>117</v>
      </c>
      <c r="F11165">
        <v>4</v>
      </c>
      <c r="G11165">
        <v>26.230991363525391</v>
      </c>
      <c r="H11165">
        <v>25.232000350952148</v>
      </c>
      <c r="I11165">
        <v>0.99899041652679443</v>
      </c>
      <c r="J11165">
        <v>3.8084357976913452E-2</v>
      </c>
      <c r="K11165">
        <v>0.41081863641738892</v>
      </c>
      <c r="L11165">
        <v>0.75831526517868042</v>
      </c>
      <c r="M11165">
        <v>0.99899041652679443</v>
      </c>
      <c r="N11165">
        <v>1.2396655082702637</v>
      </c>
      <c r="O11165">
        <v>1.5871621370315552</v>
      </c>
      <c r="P11165">
        <v>0.24408011138439178</v>
      </c>
      <c r="Q11165">
        <v>1.7539007663726807</v>
      </c>
      <c r="R11165">
        <v>10</v>
      </c>
      <c r="S11165">
        <v>0.21063774050259187</v>
      </c>
      <c r="T11165">
        <v>0.45895287394523621</v>
      </c>
      <c r="U11165">
        <v>82.299652099609375</v>
      </c>
      <c r="V11165">
        <v>101.64749908447266</v>
      </c>
      <c r="W11165">
        <v>76.182220458984375</v>
      </c>
    </row>
    <row r="11166" spans="1:23" x14ac:dyDescent="0.25">
      <c r="A11166" t="s">
        <v>89</v>
      </c>
      <c r="B11166" t="s">
        <v>101</v>
      </c>
      <c r="C11166" t="s">
        <v>104</v>
      </c>
      <c r="D11166" t="s">
        <v>27</v>
      </c>
      <c r="E11166" t="s">
        <v>117</v>
      </c>
      <c r="F11166">
        <v>5</v>
      </c>
      <c r="G11166">
        <v>26.489049911499023</v>
      </c>
      <c r="H11166">
        <v>24.64801025390625</v>
      </c>
      <c r="I11166">
        <v>1.8410412073135376</v>
      </c>
      <c r="J11166">
        <v>6.9501973688602448E-2</v>
      </c>
      <c r="K11166">
        <v>1.2546252012252808</v>
      </c>
      <c r="L11166">
        <v>1.6010844707489014</v>
      </c>
      <c r="M11166">
        <v>1.8410412073135376</v>
      </c>
      <c r="N11166">
        <v>2.0809979438781738</v>
      </c>
      <c r="O11166">
        <v>2.427457332611084</v>
      </c>
      <c r="P11166">
        <v>1.0883843898773193</v>
      </c>
      <c r="Q11166">
        <v>2.5936980247497559</v>
      </c>
      <c r="R11166">
        <v>10</v>
      </c>
      <c r="S11166">
        <v>0.20938207485031857</v>
      </c>
      <c r="T11166">
        <v>0.45758286118507385</v>
      </c>
      <c r="U11166">
        <v>82.299652099609375</v>
      </c>
      <c r="V11166">
        <v>101.64749908447266</v>
      </c>
      <c r="W11166">
        <v>75.180000305175781</v>
      </c>
    </row>
    <row r="11167" spans="1:23" x14ac:dyDescent="0.25">
      <c r="A11167" t="s">
        <v>89</v>
      </c>
      <c r="B11167" t="s">
        <v>101</v>
      </c>
      <c r="C11167" t="s">
        <v>104</v>
      </c>
      <c r="D11167" t="s">
        <v>27</v>
      </c>
      <c r="E11167" t="s">
        <v>117</v>
      </c>
      <c r="F11167">
        <v>6</v>
      </c>
      <c r="G11167">
        <v>27.988338470458984</v>
      </c>
      <c r="H11167">
        <v>26.260009765625</v>
      </c>
      <c r="I11167">
        <v>1.7283291816711426</v>
      </c>
      <c r="J11167">
        <v>6.1751760542392731E-2</v>
      </c>
      <c r="K11167">
        <v>1.1042665243148804</v>
      </c>
      <c r="L11167">
        <v>1.4729677438735962</v>
      </c>
      <c r="M11167">
        <v>1.7283291816711426</v>
      </c>
      <c r="N11167">
        <v>1.983690619468689</v>
      </c>
      <c r="O11167">
        <v>2.3523919582366943</v>
      </c>
      <c r="P11167">
        <v>0.92735344171524048</v>
      </c>
      <c r="Q11167">
        <v>2.5293049812316895</v>
      </c>
      <c r="R11167">
        <v>10</v>
      </c>
      <c r="S11167">
        <v>0.23712875849824755</v>
      </c>
      <c r="T11167">
        <v>0.48695868253707886</v>
      </c>
      <c r="U11167">
        <v>82.299652099609375</v>
      </c>
      <c r="V11167">
        <v>101.64749908447266</v>
      </c>
      <c r="W11167">
        <v>74.412223815917969</v>
      </c>
    </row>
    <row r="11168" spans="1:23" x14ac:dyDescent="0.25">
      <c r="A11168" t="s">
        <v>89</v>
      </c>
      <c r="B11168" t="s">
        <v>101</v>
      </c>
      <c r="C11168" t="s">
        <v>104</v>
      </c>
      <c r="D11168" t="s">
        <v>27</v>
      </c>
      <c r="E11168" t="s">
        <v>117</v>
      </c>
      <c r="F11168">
        <v>7</v>
      </c>
      <c r="G11168">
        <v>30.363344192504883</v>
      </c>
      <c r="H11168">
        <v>27.381340026855469</v>
      </c>
      <c r="I11168">
        <v>2.9820036888122559</v>
      </c>
      <c r="J11168">
        <v>9.8210647702217102E-2</v>
      </c>
      <c r="K11168">
        <v>1.3375972509384155</v>
      </c>
      <c r="L11168">
        <v>2.3091259002685547</v>
      </c>
      <c r="M11168">
        <v>2.9820036888122559</v>
      </c>
      <c r="N11168">
        <v>3.654881477355957</v>
      </c>
      <c r="O11168">
        <v>4.6264100074768066</v>
      </c>
      <c r="P11168">
        <v>0.87143081426620483</v>
      </c>
      <c r="Q11168">
        <v>5.0925765037536621</v>
      </c>
      <c r="R11168">
        <v>10</v>
      </c>
      <c r="S11168">
        <v>1.646441079831007</v>
      </c>
      <c r="T11168">
        <v>1.2831372022628784</v>
      </c>
      <c r="U11168">
        <v>82.299652099609375</v>
      </c>
      <c r="V11168">
        <v>101.64749908447266</v>
      </c>
      <c r="W11168">
        <v>73.455551147460938</v>
      </c>
    </row>
    <row r="11169" spans="1:23" x14ac:dyDescent="0.25">
      <c r="A11169" t="s">
        <v>89</v>
      </c>
      <c r="B11169" t="s">
        <v>101</v>
      </c>
      <c r="C11169" t="s">
        <v>104</v>
      </c>
      <c r="D11169" t="s">
        <v>27</v>
      </c>
      <c r="E11169" t="s">
        <v>117</v>
      </c>
      <c r="F11169">
        <v>8</v>
      </c>
      <c r="G11169">
        <v>53.243282318115234</v>
      </c>
      <c r="H11169">
        <v>50.561328887939453</v>
      </c>
      <c r="I11169">
        <v>2.6819517612457275</v>
      </c>
      <c r="J11169">
        <v>5.0371646881103516E-2</v>
      </c>
      <c r="K11169">
        <v>-1.1413892507553101</v>
      </c>
      <c r="L11169">
        <v>1.1174715757369995</v>
      </c>
      <c r="M11169">
        <v>2.6819517612457275</v>
      </c>
      <c r="N11169">
        <v>4.246431827545166</v>
      </c>
      <c r="O11169">
        <v>6.5052928924560547</v>
      </c>
      <c r="P11169">
        <v>-2.2252533435821533</v>
      </c>
      <c r="Q11169">
        <v>7.5891571044921875</v>
      </c>
      <c r="R11169">
        <v>10</v>
      </c>
      <c r="S11169">
        <v>8.9004898359426079</v>
      </c>
      <c r="T11169">
        <v>2.9833688735961914</v>
      </c>
      <c r="U11169">
        <v>82.299652099609375</v>
      </c>
      <c r="V11169">
        <v>101.64749908447266</v>
      </c>
      <c r="W11169">
        <v>73</v>
      </c>
    </row>
    <row r="11170" spans="1:23" x14ac:dyDescent="0.25">
      <c r="A11170" t="s">
        <v>89</v>
      </c>
      <c r="B11170" t="s">
        <v>101</v>
      </c>
      <c r="C11170" t="s">
        <v>104</v>
      </c>
      <c r="D11170" t="s">
        <v>27</v>
      </c>
      <c r="E11170" t="s">
        <v>117</v>
      </c>
      <c r="F11170">
        <v>9</v>
      </c>
      <c r="G11170">
        <v>59.263416290283203</v>
      </c>
      <c r="H11170">
        <v>59.589340209960938</v>
      </c>
      <c r="I11170">
        <v>-0.32592356204986572</v>
      </c>
      <c r="J11170">
        <v>-5.4995743557810783E-3</v>
      </c>
      <c r="K11170">
        <v>-4.2626481056213379</v>
      </c>
      <c r="L11170">
        <v>-1.9367992877960205</v>
      </c>
      <c r="M11170">
        <v>-0.32592356204986572</v>
      </c>
      <c r="N11170">
        <v>1.2849521636962891</v>
      </c>
      <c r="O11170">
        <v>3.6108009815216064</v>
      </c>
      <c r="P11170">
        <v>-5.378654956817627</v>
      </c>
      <c r="Q11170">
        <v>4.7268075942993164</v>
      </c>
      <c r="R11170">
        <v>10</v>
      </c>
      <c r="S11170">
        <v>9.4362159271714177</v>
      </c>
      <c r="T11170">
        <v>3.0718424320220947</v>
      </c>
      <c r="U11170">
        <v>82.299652099609375</v>
      </c>
      <c r="V11170">
        <v>101.64749908447266</v>
      </c>
      <c r="W11170">
        <v>75.728889465332031</v>
      </c>
    </row>
    <row r="11171" spans="1:23" x14ac:dyDescent="0.25">
      <c r="A11171" t="s">
        <v>89</v>
      </c>
      <c r="B11171" t="s">
        <v>101</v>
      </c>
      <c r="C11171" t="s">
        <v>104</v>
      </c>
      <c r="D11171" t="s">
        <v>27</v>
      </c>
      <c r="E11171" t="s">
        <v>117</v>
      </c>
      <c r="F11171">
        <v>10</v>
      </c>
      <c r="G11171">
        <v>60.640090942382813</v>
      </c>
      <c r="H11171">
        <v>62.865337371826172</v>
      </c>
      <c r="I11171">
        <v>-2.2252461910247803</v>
      </c>
      <c r="J11171">
        <v>-3.6695957183837891E-2</v>
      </c>
      <c r="K11171">
        <v>-5.9795513153076172</v>
      </c>
      <c r="L11171">
        <v>-3.7614774703979492</v>
      </c>
      <c r="M11171">
        <v>-2.2252461910247803</v>
      </c>
      <c r="N11171">
        <v>-0.6890149712562561</v>
      </c>
      <c r="O11171">
        <v>1.5290589332580566</v>
      </c>
      <c r="P11171">
        <v>-7.0438446998596191</v>
      </c>
      <c r="Q11171">
        <v>2.5933523178100586</v>
      </c>
      <c r="R11171">
        <v>10</v>
      </c>
      <c r="S11171">
        <v>8.5819694565639679</v>
      </c>
      <c r="T11171">
        <v>2.9294998645782471</v>
      </c>
      <c r="U11171">
        <v>82.299652099609375</v>
      </c>
      <c r="V11171">
        <v>101.64749908447266</v>
      </c>
      <c r="W11171">
        <v>79.558891296386719</v>
      </c>
    </row>
    <row r="11172" spans="1:23" x14ac:dyDescent="0.25">
      <c r="A11172" t="s">
        <v>89</v>
      </c>
      <c r="B11172" t="s">
        <v>101</v>
      </c>
      <c r="C11172" t="s">
        <v>104</v>
      </c>
      <c r="D11172" t="s">
        <v>27</v>
      </c>
      <c r="E11172" t="s">
        <v>117</v>
      </c>
      <c r="F11172">
        <v>11</v>
      </c>
      <c r="G11172">
        <v>64.8668212890625</v>
      </c>
      <c r="H11172">
        <v>62.845340728759766</v>
      </c>
      <c r="I11172">
        <v>2.0214781761169434</v>
      </c>
      <c r="J11172">
        <v>3.1163515523076057E-2</v>
      </c>
      <c r="K11172">
        <v>-1.7275290489196777</v>
      </c>
      <c r="L11172">
        <v>0.48741477727890015</v>
      </c>
      <c r="M11172">
        <v>2.0214781761169434</v>
      </c>
      <c r="N11172">
        <v>3.5555415153503418</v>
      </c>
      <c r="O11172">
        <v>5.7704854011535645</v>
      </c>
      <c r="P11172">
        <v>-2.7903206348419189</v>
      </c>
      <c r="Q11172">
        <v>6.8332767486572266</v>
      </c>
      <c r="R11172">
        <v>10</v>
      </c>
      <c r="S11172">
        <v>8.5577657941869347</v>
      </c>
      <c r="T11172">
        <v>2.9253659248352051</v>
      </c>
      <c r="U11172">
        <v>82.299652099609375</v>
      </c>
      <c r="V11172">
        <v>101.64749908447266</v>
      </c>
      <c r="W11172">
        <v>84.178886413574219</v>
      </c>
    </row>
    <row r="11173" spans="1:23" x14ac:dyDescent="0.25">
      <c r="A11173" t="s">
        <v>89</v>
      </c>
      <c r="B11173" t="s">
        <v>101</v>
      </c>
      <c r="C11173" t="s">
        <v>104</v>
      </c>
      <c r="D11173" t="s">
        <v>27</v>
      </c>
      <c r="E11173" t="s">
        <v>117</v>
      </c>
      <c r="F11173">
        <v>12</v>
      </c>
      <c r="G11173">
        <v>67.646049499511719</v>
      </c>
      <c r="H11173">
        <v>66.166671752929688</v>
      </c>
      <c r="I11173">
        <v>1.4793792963027954</v>
      </c>
      <c r="J11173">
        <v>2.1869411692023277E-2</v>
      </c>
      <c r="K11173">
        <v>-2.2307782173156738</v>
      </c>
      <c r="L11173">
        <v>-3.8787059485912323E-2</v>
      </c>
      <c r="M11173">
        <v>1.4793792963027954</v>
      </c>
      <c r="N11173">
        <v>2.9975457191467285</v>
      </c>
      <c r="O11173">
        <v>5.1895365715026855</v>
      </c>
      <c r="P11173">
        <v>-3.2825562953948975</v>
      </c>
      <c r="Q11173">
        <v>6.2413148880004883</v>
      </c>
      <c r="R11173">
        <v>10</v>
      </c>
      <c r="S11173">
        <v>8.3813216875583407</v>
      </c>
      <c r="T11173">
        <v>2.8950512409210205</v>
      </c>
      <c r="U11173">
        <v>82.299652099609375</v>
      </c>
      <c r="V11173">
        <v>101.64749908447266</v>
      </c>
      <c r="W11173">
        <v>87.914443969726563</v>
      </c>
    </row>
    <row r="11174" spans="1:23" x14ac:dyDescent="0.25">
      <c r="A11174" t="s">
        <v>89</v>
      </c>
      <c r="B11174" t="s">
        <v>101</v>
      </c>
      <c r="C11174" t="s">
        <v>104</v>
      </c>
      <c r="D11174" t="s">
        <v>27</v>
      </c>
      <c r="E11174" t="s">
        <v>117</v>
      </c>
      <c r="F11174">
        <v>13</v>
      </c>
      <c r="G11174">
        <v>69.123466491699219</v>
      </c>
      <c r="H11174">
        <v>70.12799072265625</v>
      </c>
      <c r="I11174">
        <v>-1.0045226812362671</v>
      </c>
      <c r="J11174">
        <v>-1.4532295987010002E-2</v>
      </c>
      <c r="K11174">
        <v>-4.5131888389587402</v>
      </c>
      <c r="L11174">
        <v>-2.4402403831481934</v>
      </c>
      <c r="M11174">
        <v>-1.0045226812362671</v>
      </c>
      <c r="N11174">
        <v>0.43119511008262634</v>
      </c>
      <c r="O11174">
        <v>2.5041434764862061</v>
      </c>
      <c r="P11174">
        <v>-5.5078468322753906</v>
      </c>
      <c r="Q11174">
        <v>3.4988017082214355</v>
      </c>
      <c r="R11174">
        <v>10</v>
      </c>
      <c r="S11174">
        <v>7.4956957192446225</v>
      </c>
      <c r="T11174">
        <v>2.7378268241882324</v>
      </c>
      <c r="U11174">
        <v>82.299652099609375</v>
      </c>
      <c r="V11174">
        <v>101.64749908447266</v>
      </c>
      <c r="W11174">
        <v>90.912223815917969</v>
      </c>
    </row>
    <row r="11175" spans="1:23" x14ac:dyDescent="0.25">
      <c r="A11175" t="s">
        <v>89</v>
      </c>
      <c r="B11175" t="s">
        <v>101</v>
      </c>
      <c r="C11175" t="s">
        <v>104</v>
      </c>
      <c r="D11175" t="s">
        <v>27</v>
      </c>
      <c r="E11175" t="s">
        <v>117</v>
      </c>
      <c r="F11175">
        <v>14</v>
      </c>
      <c r="G11175">
        <v>67.802513122558594</v>
      </c>
      <c r="H11175">
        <v>72.841339111328125</v>
      </c>
      <c r="I11175">
        <v>-5.0388274192810059</v>
      </c>
      <c r="J11175">
        <v>-7.4316233396530151E-2</v>
      </c>
      <c r="K11175">
        <v>-8.1153059005737305</v>
      </c>
      <c r="L11175">
        <v>-6.2976975440979004</v>
      </c>
      <c r="M11175">
        <v>-5.0388274192810059</v>
      </c>
      <c r="N11175">
        <v>-3.7799572944641113</v>
      </c>
      <c r="O11175">
        <v>-1.9623485803604126</v>
      </c>
      <c r="P11175">
        <v>-8.9874448776245117</v>
      </c>
      <c r="Q11175">
        <v>-1.0902094841003418</v>
      </c>
      <c r="R11175">
        <v>10</v>
      </c>
      <c r="S11175">
        <v>5.7628286400359343</v>
      </c>
      <c r="T11175">
        <v>2.4005892276763916</v>
      </c>
      <c r="U11175">
        <v>82.299652099609375</v>
      </c>
      <c r="V11175">
        <v>101.64749908447266</v>
      </c>
      <c r="W11175">
        <v>92.910003662109375</v>
      </c>
    </row>
    <row r="11176" spans="1:23" x14ac:dyDescent="0.25">
      <c r="A11176" t="s">
        <v>89</v>
      </c>
      <c r="B11176" t="s">
        <v>101</v>
      </c>
      <c r="C11176" t="s">
        <v>104</v>
      </c>
      <c r="D11176" t="s">
        <v>27</v>
      </c>
      <c r="E11176" t="s">
        <v>117</v>
      </c>
      <c r="F11176">
        <v>15</v>
      </c>
      <c r="G11176">
        <v>66.64215087890625</v>
      </c>
      <c r="H11176">
        <v>70.826667785644531</v>
      </c>
      <c r="I11176">
        <v>-4.1845183372497559</v>
      </c>
      <c r="J11176">
        <v>-6.2790863215923309E-2</v>
      </c>
      <c r="K11176">
        <v>-6.8541040420532227</v>
      </c>
      <c r="L11176">
        <v>-5.2768912315368652</v>
      </c>
      <c r="M11176">
        <v>-4.1845183372497559</v>
      </c>
      <c r="N11176">
        <v>-3.0921456813812256</v>
      </c>
      <c r="O11176">
        <v>-1.5149328708648682</v>
      </c>
      <c r="P11176">
        <v>-7.6108942031860352</v>
      </c>
      <c r="Q11176">
        <v>-0.75814241170883179</v>
      </c>
      <c r="R11176">
        <v>10</v>
      </c>
      <c r="S11176">
        <v>4.3392582670917932</v>
      </c>
      <c r="T11176">
        <v>2.0830886363983154</v>
      </c>
      <c r="U11176">
        <v>82.299652099609375</v>
      </c>
      <c r="V11176">
        <v>101.64749908447266</v>
      </c>
      <c r="W11176">
        <v>94.777778625488281</v>
      </c>
    </row>
    <row r="11177" spans="1:23" x14ac:dyDescent="0.25">
      <c r="A11177" t="s">
        <v>89</v>
      </c>
      <c r="B11177" t="s">
        <v>101</v>
      </c>
      <c r="C11177" t="s">
        <v>104</v>
      </c>
      <c r="D11177" t="s">
        <v>27</v>
      </c>
      <c r="E11177" t="s">
        <v>117</v>
      </c>
      <c r="F11177">
        <v>16</v>
      </c>
      <c r="G11177">
        <v>61.932407379150391</v>
      </c>
      <c r="H11177">
        <v>64.844001770019531</v>
      </c>
      <c r="I11177">
        <v>-2.9115915298461914</v>
      </c>
      <c r="J11177">
        <v>-4.7012407332658768E-2</v>
      </c>
      <c r="K11177">
        <v>-5.0248198509216309</v>
      </c>
      <c r="L11177">
        <v>-3.7763075828552246</v>
      </c>
      <c r="M11177">
        <v>-2.9115915298461914</v>
      </c>
      <c r="N11177">
        <v>-2.0468754768371582</v>
      </c>
      <c r="O11177">
        <v>-0.79836302995681763</v>
      </c>
      <c r="P11177">
        <v>-5.6238908767700195</v>
      </c>
      <c r="Q11177">
        <v>-0.1992921382188797</v>
      </c>
      <c r="R11177">
        <v>10</v>
      </c>
      <c r="S11177">
        <v>2.7190722079974563</v>
      </c>
      <c r="T11177">
        <v>1.6489609479904175</v>
      </c>
      <c r="U11177">
        <v>82.299652099609375</v>
      </c>
      <c r="V11177">
        <v>101.64749908447266</v>
      </c>
      <c r="W11177">
        <v>95.677780151367188</v>
      </c>
    </row>
    <row r="11178" spans="1:23" x14ac:dyDescent="0.25">
      <c r="A11178" t="s">
        <v>89</v>
      </c>
      <c r="B11178" t="s">
        <v>101</v>
      </c>
      <c r="C11178" t="s">
        <v>104</v>
      </c>
      <c r="D11178" t="s">
        <v>27</v>
      </c>
      <c r="E11178" t="s">
        <v>117</v>
      </c>
      <c r="F11178">
        <v>17</v>
      </c>
      <c r="G11178">
        <v>57.353351593017578</v>
      </c>
      <c r="H11178">
        <v>61.922672271728516</v>
      </c>
      <c r="I11178">
        <v>-4.5693206787109375</v>
      </c>
      <c r="J11178">
        <v>-7.9669639468193054E-2</v>
      </c>
      <c r="K11178">
        <v>-6.560265064239502</v>
      </c>
      <c r="L11178">
        <v>-5.3839988708496094</v>
      </c>
      <c r="M11178">
        <v>-4.5693206787109375</v>
      </c>
      <c r="N11178">
        <v>-3.7546422481536865</v>
      </c>
      <c r="O11178">
        <v>-2.5783760547637939</v>
      </c>
      <c r="P11178">
        <v>-7.1246705055236816</v>
      </c>
      <c r="Q11178">
        <v>-2.0139710903167725</v>
      </c>
      <c r="R11178">
        <v>10</v>
      </c>
      <c r="S11178">
        <v>2.4134935422814721</v>
      </c>
      <c r="T11178">
        <v>1.5535422563552856</v>
      </c>
      <c r="U11178">
        <v>82.299652099609375</v>
      </c>
      <c r="V11178">
        <v>101.64749908447266</v>
      </c>
      <c r="W11178">
        <v>96.033332824707031</v>
      </c>
    </row>
    <row r="11179" spans="1:23" x14ac:dyDescent="0.25">
      <c r="A11179" t="s">
        <v>89</v>
      </c>
      <c r="B11179" t="s">
        <v>101</v>
      </c>
      <c r="C11179" t="s">
        <v>104</v>
      </c>
      <c r="D11179" t="s">
        <v>27</v>
      </c>
      <c r="E11179" t="s">
        <v>117</v>
      </c>
      <c r="F11179">
        <v>18</v>
      </c>
      <c r="G11179">
        <v>46.728557586669922</v>
      </c>
      <c r="H11179">
        <v>52.2239990234375</v>
      </c>
      <c r="I11179">
        <v>-5.4954433441162109</v>
      </c>
      <c r="J11179">
        <v>-0.11760353296995163</v>
      </c>
      <c r="K11179">
        <v>-7.6637163162231445</v>
      </c>
      <c r="L11179">
        <v>-6.382683277130127</v>
      </c>
      <c r="M11179">
        <v>-5.4954433441162109</v>
      </c>
      <c r="N11179">
        <v>-4.6082034111022949</v>
      </c>
      <c r="O11179">
        <v>-3.3271703720092773</v>
      </c>
      <c r="P11179">
        <v>-8.2783918380737305</v>
      </c>
      <c r="Q11179">
        <v>-2.7124950885772705</v>
      </c>
      <c r="R11179">
        <v>10</v>
      </c>
      <c r="S11179">
        <v>2.862567612056921</v>
      </c>
      <c r="T11179">
        <v>1.6919124126434326</v>
      </c>
      <c r="U11179">
        <v>82.299652099609375</v>
      </c>
      <c r="V11179">
        <v>101.64749908447266</v>
      </c>
      <c r="W11179">
        <v>95.777778625488281</v>
      </c>
    </row>
    <row r="11180" spans="1:23" x14ac:dyDescent="0.25">
      <c r="A11180" t="s">
        <v>89</v>
      </c>
      <c r="B11180" t="s">
        <v>101</v>
      </c>
      <c r="C11180" t="s">
        <v>104</v>
      </c>
      <c r="D11180" t="s">
        <v>27</v>
      </c>
      <c r="E11180" t="s">
        <v>117</v>
      </c>
      <c r="F11180">
        <v>19</v>
      </c>
      <c r="G11180">
        <v>40.161613464355469</v>
      </c>
      <c r="H11180">
        <v>41.527999877929687</v>
      </c>
      <c r="I11180">
        <v>-1.3663859367370605</v>
      </c>
      <c r="J11180">
        <v>-3.4022185951471329E-2</v>
      </c>
      <c r="K11180">
        <v>-2.7178897857666016</v>
      </c>
      <c r="L11180">
        <v>-1.9194103479385376</v>
      </c>
      <c r="M11180">
        <v>-1.3663859367370605</v>
      </c>
      <c r="N11180">
        <v>-0.8133615255355835</v>
      </c>
      <c r="O11180">
        <v>-1.4882126823067665E-2</v>
      </c>
      <c r="P11180">
        <v>-3.1010222434997559</v>
      </c>
      <c r="Q11180">
        <v>0.36825042963027954</v>
      </c>
      <c r="R11180">
        <v>10</v>
      </c>
      <c r="S11180">
        <v>1.1121474686044621</v>
      </c>
      <c r="T11180">
        <v>1.0545840263366699</v>
      </c>
      <c r="U11180">
        <v>82.299652099609375</v>
      </c>
      <c r="V11180">
        <v>101.64749908447266</v>
      </c>
      <c r="W11180">
        <v>94.377777099609375</v>
      </c>
    </row>
    <row r="11181" spans="1:23" x14ac:dyDescent="0.25">
      <c r="A11181" t="s">
        <v>89</v>
      </c>
      <c r="B11181" t="s">
        <v>101</v>
      </c>
      <c r="C11181" t="s">
        <v>104</v>
      </c>
      <c r="D11181" t="s">
        <v>27</v>
      </c>
      <c r="E11181" t="s">
        <v>117</v>
      </c>
      <c r="F11181">
        <v>20</v>
      </c>
      <c r="G11181">
        <v>40.614017486572266</v>
      </c>
      <c r="H11181">
        <v>39.958671569824219</v>
      </c>
      <c r="I11181">
        <v>0.65534865856170654</v>
      </c>
      <c r="J11181">
        <v>1.6136022284626961E-2</v>
      </c>
      <c r="K11181">
        <v>-0.10338503122329712</v>
      </c>
      <c r="L11181">
        <v>0.34488099813461304</v>
      </c>
      <c r="M11181">
        <v>0.65534865856170654</v>
      </c>
      <c r="N11181">
        <v>0.96581631898880005</v>
      </c>
      <c r="O11181">
        <v>1.4140822887420654</v>
      </c>
      <c r="P11181">
        <v>-0.31847548484802246</v>
      </c>
      <c r="Q11181">
        <v>1.6291728019714355</v>
      </c>
      <c r="R11181">
        <v>10</v>
      </c>
      <c r="S11181">
        <v>0.35051496379720959</v>
      </c>
      <c r="T11181">
        <v>0.59204304218292236</v>
      </c>
      <c r="U11181">
        <v>82.299652099609375</v>
      </c>
      <c r="V11181">
        <v>101.64749908447266</v>
      </c>
      <c r="W11181">
        <v>92.199996948242187</v>
      </c>
    </row>
    <row r="11182" spans="1:23" x14ac:dyDescent="0.25">
      <c r="A11182" t="s">
        <v>89</v>
      </c>
      <c r="B11182" t="s">
        <v>101</v>
      </c>
      <c r="C11182" t="s">
        <v>104</v>
      </c>
      <c r="D11182" t="s">
        <v>27</v>
      </c>
      <c r="E11182" t="s">
        <v>117</v>
      </c>
      <c r="F11182">
        <v>21</v>
      </c>
      <c r="G11182">
        <v>40.371631622314453</v>
      </c>
      <c r="H11182">
        <v>39.200008392333984</v>
      </c>
      <c r="I11182">
        <v>1.171623706817627</v>
      </c>
      <c r="J11182">
        <v>2.9020965099334717E-2</v>
      </c>
      <c r="K11182">
        <v>0.40071317553520203</v>
      </c>
      <c r="L11182">
        <v>0.85617339611053467</v>
      </c>
      <c r="M11182">
        <v>1.171623706817627</v>
      </c>
      <c r="N11182">
        <v>1.4870740175247192</v>
      </c>
      <c r="O11182">
        <v>1.9425342082977295</v>
      </c>
      <c r="P11182">
        <v>0.18217076361179352</v>
      </c>
      <c r="Q11182">
        <v>2.161076545715332</v>
      </c>
      <c r="R11182">
        <v>10</v>
      </c>
      <c r="S11182">
        <v>0.36185599988423078</v>
      </c>
      <c r="T11182">
        <v>0.60154467821121216</v>
      </c>
      <c r="U11182">
        <v>82.299652099609375</v>
      </c>
      <c r="V11182">
        <v>101.64749908447266</v>
      </c>
      <c r="W11182">
        <v>88.988883972167969</v>
      </c>
    </row>
    <row r="11183" spans="1:23" x14ac:dyDescent="0.25">
      <c r="A11183" t="s">
        <v>89</v>
      </c>
      <c r="B11183" t="s">
        <v>101</v>
      </c>
      <c r="C11183" t="s">
        <v>104</v>
      </c>
      <c r="D11183" t="s">
        <v>27</v>
      </c>
      <c r="E11183" t="s">
        <v>117</v>
      </c>
      <c r="F11183">
        <v>22</v>
      </c>
      <c r="G11183">
        <v>36.481601715087891</v>
      </c>
      <c r="H11183">
        <v>35.551998138427734</v>
      </c>
      <c r="I11183">
        <v>0.92960184812545776</v>
      </c>
      <c r="J11183">
        <v>2.5481387972831726E-2</v>
      </c>
      <c r="K11183">
        <v>0.21771465241909027</v>
      </c>
      <c r="L11183">
        <v>0.63830339908599854</v>
      </c>
      <c r="M11183">
        <v>0.92960184812545776</v>
      </c>
      <c r="N11183">
        <v>1.220900297164917</v>
      </c>
      <c r="O11183">
        <v>1.6414890289306641</v>
      </c>
      <c r="P11183">
        <v>1.5904530882835388E-2</v>
      </c>
      <c r="Q11183">
        <v>1.8432991504669189</v>
      </c>
      <c r="R11183">
        <v>10</v>
      </c>
      <c r="S11183">
        <v>0.30856750342991646</v>
      </c>
      <c r="T11183">
        <v>0.55548852682113647</v>
      </c>
      <c r="U11183">
        <v>82.299652099609375</v>
      </c>
      <c r="V11183">
        <v>101.64749908447266</v>
      </c>
      <c r="W11183">
        <v>85.693328857421875</v>
      </c>
    </row>
    <row r="11184" spans="1:23" x14ac:dyDescent="0.25">
      <c r="A11184" t="s">
        <v>89</v>
      </c>
      <c r="B11184" t="s">
        <v>101</v>
      </c>
      <c r="C11184" t="s">
        <v>104</v>
      </c>
      <c r="D11184" t="s">
        <v>27</v>
      </c>
      <c r="E11184" t="s">
        <v>117</v>
      </c>
      <c r="F11184">
        <v>23</v>
      </c>
      <c r="G11184">
        <v>36.599895477294922</v>
      </c>
      <c r="H11184">
        <v>35.88800048828125</v>
      </c>
      <c r="I11184">
        <v>0.71189737319946289</v>
      </c>
      <c r="J11184">
        <v>1.9450804218649864E-2</v>
      </c>
      <c r="K11184">
        <v>-3.7709128111600876E-2</v>
      </c>
      <c r="L11184">
        <v>0.40516448020935059</v>
      </c>
      <c r="M11184">
        <v>0.71189737319946289</v>
      </c>
      <c r="N11184">
        <v>1.0186302661895752</v>
      </c>
      <c r="O11184">
        <v>1.4615038633346558</v>
      </c>
      <c r="P11184">
        <v>-0.250212162733078</v>
      </c>
      <c r="Q11184">
        <v>1.6740069389343262</v>
      </c>
      <c r="R11184">
        <v>10</v>
      </c>
      <c r="S11184">
        <v>0.34213264876260396</v>
      </c>
      <c r="T11184">
        <v>0.58492106199264526</v>
      </c>
      <c r="U11184">
        <v>82.299652099609375</v>
      </c>
      <c r="V11184">
        <v>101.64749908447266</v>
      </c>
      <c r="W11184">
        <v>83.443336486816406</v>
      </c>
    </row>
    <row r="11185" spans="1:23" x14ac:dyDescent="0.25">
      <c r="A11185" t="s">
        <v>89</v>
      </c>
      <c r="B11185" t="s">
        <v>101</v>
      </c>
      <c r="C11185" t="s">
        <v>104</v>
      </c>
      <c r="D11185" t="s">
        <v>27</v>
      </c>
      <c r="E11185" t="s">
        <v>117</v>
      </c>
      <c r="F11185">
        <v>24</v>
      </c>
      <c r="G11185">
        <v>34.377151489257812</v>
      </c>
      <c r="H11185">
        <v>34.61199951171875</v>
      </c>
      <c r="I11185">
        <v>-0.23484799265861511</v>
      </c>
      <c r="J11185">
        <v>-6.8315141834318638E-3</v>
      </c>
      <c r="K11185">
        <v>-1.2521233558654785</v>
      </c>
      <c r="L11185">
        <v>-0.65110886096954346</v>
      </c>
      <c r="M11185">
        <v>-0.23484799265861511</v>
      </c>
      <c r="N11185">
        <v>0.18141284584999084</v>
      </c>
      <c r="O11185">
        <v>0.78242737054824829</v>
      </c>
      <c r="P11185">
        <v>-1.5405068397521973</v>
      </c>
      <c r="Q11185">
        <v>1.0708107948303223</v>
      </c>
      <c r="R11185">
        <v>10</v>
      </c>
      <c r="S11185">
        <v>0.63009335798767907</v>
      </c>
      <c r="T11185">
        <v>0.79378420114517212</v>
      </c>
      <c r="U11185">
        <v>82.299652099609375</v>
      </c>
      <c r="V11185">
        <v>101.64749908447266</v>
      </c>
      <c r="W11185">
        <v>82.033332824707031</v>
      </c>
    </row>
    <row r="11186" spans="1:23" x14ac:dyDescent="0.25">
      <c r="A11186" t="s">
        <v>89</v>
      </c>
      <c r="B11186" t="s">
        <v>101</v>
      </c>
      <c r="C11186" t="s">
        <v>104</v>
      </c>
      <c r="D11186" t="s">
        <v>27</v>
      </c>
      <c r="E11186" t="s">
        <v>118</v>
      </c>
      <c r="F11186">
        <v>1</v>
      </c>
      <c r="G11186">
        <v>24.131790161132813</v>
      </c>
      <c r="H11186">
        <v>25.460000991821289</v>
      </c>
      <c r="I11186">
        <v>-1.328209400177002</v>
      </c>
      <c r="J11186">
        <v>-5.5039819329977036E-2</v>
      </c>
      <c r="K11186">
        <v>-1.8757866621017456</v>
      </c>
      <c r="L11186">
        <v>-1.5522735118865967</v>
      </c>
      <c r="M11186">
        <v>-1.328209400177002</v>
      </c>
      <c r="N11186">
        <v>-1.1041452884674072</v>
      </c>
      <c r="O11186">
        <v>-0.7806321382522583</v>
      </c>
      <c r="P11186">
        <v>-2.0310170650482178</v>
      </c>
      <c r="Q11186">
        <v>-0.62540161609649658</v>
      </c>
      <c r="R11186">
        <v>10</v>
      </c>
      <c r="S11186">
        <v>0.18256545539410141</v>
      </c>
      <c r="T11186">
        <v>0.42727679014205933</v>
      </c>
      <c r="U11186">
        <v>80.800537109375</v>
      </c>
      <c r="V11186">
        <v>103.32012176513672</v>
      </c>
      <c r="W11186">
        <v>80.569999694824219</v>
      </c>
    </row>
    <row r="11187" spans="1:23" x14ac:dyDescent="0.25">
      <c r="A11187" t="s">
        <v>89</v>
      </c>
      <c r="B11187" t="s">
        <v>101</v>
      </c>
      <c r="C11187" t="s">
        <v>104</v>
      </c>
      <c r="D11187" t="s">
        <v>27</v>
      </c>
      <c r="E11187" t="s">
        <v>118</v>
      </c>
      <c r="F11187">
        <v>2</v>
      </c>
      <c r="G11187">
        <v>23.106184005737305</v>
      </c>
      <c r="H11187">
        <v>23.680000305175781</v>
      </c>
      <c r="I11187">
        <v>-0.57381683588027954</v>
      </c>
      <c r="J11187">
        <v>-2.4833908304572105E-2</v>
      </c>
      <c r="K11187">
        <v>-1.1339166164398193</v>
      </c>
      <c r="L11187">
        <v>-0.80300509929656982</v>
      </c>
      <c r="M11187">
        <v>-0.57381683588027954</v>
      </c>
      <c r="N11187">
        <v>-0.34462854266166687</v>
      </c>
      <c r="O11187">
        <v>-1.3717073015868664E-2</v>
      </c>
      <c r="P11187">
        <v>-1.2926970720291138</v>
      </c>
      <c r="Q11187">
        <v>0.14506343007087708</v>
      </c>
      <c r="R11187">
        <v>10</v>
      </c>
      <c r="S11187">
        <v>0.1910111002695638</v>
      </c>
      <c r="T11187">
        <v>0.43704816699028015</v>
      </c>
      <c r="U11187">
        <v>80.800537109375</v>
      </c>
      <c r="V11187">
        <v>103.32012176513672</v>
      </c>
      <c r="W11187">
        <v>79.058891296386719</v>
      </c>
    </row>
    <row r="11188" spans="1:23" x14ac:dyDescent="0.25">
      <c r="A11188" t="s">
        <v>89</v>
      </c>
      <c r="B11188" t="s">
        <v>101</v>
      </c>
      <c r="C11188" t="s">
        <v>104</v>
      </c>
      <c r="D11188" t="s">
        <v>27</v>
      </c>
      <c r="E11188" t="s">
        <v>118</v>
      </c>
      <c r="F11188">
        <v>3</v>
      </c>
      <c r="G11188">
        <v>22.69611930847168</v>
      </c>
      <c r="H11188">
        <v>23.559999465942383</v>
      </c>
      <c r="I11188">
        <v>-0.86388087272644043</v>
      </c>
      <c r="J11188">
        <v>-3.8062933832406998E-2</v>
      </c>
      <c r="K11188">
        <v>-1.3806334733963013</v>
      </c>
      <c r="L11188">
        <v>-1.0753318071365356</v>
      </c>
      <c r="M11188">
        <v>-0.86388087272644043</v>
      </c>
      <c r="N11188">
        <v>-0.65242987871170044</v>
      </c>
      <c r="O11188">
        <v>-0.3471282422542572</v>
      </c>
      <c r="P11188">
        <v>-1.5271257162094116</v>
      </c>
      <c r="Q11188">
        <v>-0.20063602924346924</v>
      </c>
      <c r="R11188">
        <v>10</v>
      </c>
      <c r="S11188">
        <v>0.16258977950798226</v>
      </c>
      <c r="T11188">
        <v>0.40322422981262207</v>
      </c>
      <c r="U11188">
        <v>80.800537109375</v>
      </c>
      <c r="V11188">
        <v>103.32012176513672</v>
      </c>
      <c r="W11188">
        <v>77.879997253417969</v>
      </c>
    </row>
    <row r="11189" spans="1:23" x14ac:dyDescent="0.25">
      <c r="A11189" t="s">
        <v>89</v>
      </c>
      <c r="B11189" t="s">
        <v>101</v>
      </c>
      <c r="C11189" t="s">
        <v>104</v>
      </c>
      <c r="D11189" t="s">
        <v>27</v>
      </c>
      <c r="E11189" t="s">
        <v>118</v>
      </c>
      <c r="F11189">
        <v>4</v>
      </c>
      <c r="G11189">
        <v>22.721887588500977</v>
      </c>
      <c r="H11189">
        <v>23.616001129150391</v>
      </c>
      <c r="I11189">
        <v>-0.89411324262619019</v>
      </c>
      <c r="J11189">
        <v>-3.9350304752588272E-2</v>
      </c>
      <c r="K11189">
        <v>-1.4604791402816772</v>
      </c>
      <c r="L11189">
        <v>-1.1258655786514282</v>
      </c>
      <c r="M11189">
        <v>-0.89411324262619019</v>
      </c>
      <c r="N11189">
        <v>-0.66236090660095215</v>
      </c>
      <c r="O11189">
        <v>-0.32774734497070313</v>
      </c>
      <c r="P11189">
        <v>-1.6210360527038574</v>
      </c>
      <c r="Q11189">
        <v>-0.16719049215316772</v>
      </c>
      <c r="R11189">
        <v>10</v>
      </c>
      <c r="S11189">
        <v>0.19530889109295035</v>
      </c>
      <c r="T11189">
        <v>0.441937655210495</v>
      </c>
      <c r="U11189">
        <v>80.800537109375</v>
      </c>
      <c r="V11189">
        <v>103.32012176513672</v>
      </c>
      <c r="W11189">
        <v>76.930000305175781</v>
      </c>
    </row>
    <row r="11190" spans="1:23" x14ac:dyDescent="0.25">
      <c r="A11190" t="s">
        <v>89</v>
      </c>
      <c r="B11190" t="s">
        <v>101</v>
      </c>
      <c r="C11190" t="s">
        <v>104</v>
      </c>
      <c r="D11190" t="s">
        <v>27</v>
      </c>
      <c r="E11190" t="s">
        <v>118</v>
      </c>
      <c r="F11190">
        <v>5</v>
      </c>
      <c r="G11190">
        <v>23.531299591064453</v>
      </c>
      <c r="H11190">
        <v>25.395999908447266</v>
      </c>
      <c r="I11190">
        <v>-1.8647000789642334</v>
      </c>
      <c r="J11190">
        <v>-7.9243391752243042E-2</v>
      </c>
      <c r="K11190">
        <v>-2.4486854076385498</v>
      </c>
      <c r="L11190">
        <v>-2.1036620140075684</v>
      </c>
      <c r="M11190">
        <v>-1.8647000789642334</v>
      </c>
      <c r="N11190">
        <v>-1.6257380247116089</v>
      </c>
      <c r="O11190">
        <v>-1.2807148694992065</v>
      </c>
      <c r="P11190">
        <v>-2.6142370700836182</v>
      </c>
      <c r="Q11190">
        <v>-1.1151630878448486</v>
      </c>
      <c r="R11190">
        <v>10</v>
      </c>
      <c r="S11190">
        <v>0.20764984194656311</v>
      </c>
      <c r="T11190">
        <v>0.45568612217903137</v>
      </c>
      <c r="U11190">
        <v>80.800537109375</v>
      </c>
      <c r="V11190">
        <v>103.32012176513672</v>
      </c>
      <c r="W11190">
        <v>75.868888854980469</v>
      </c>
    </row>
    <row r="11191" spans="1:23" x14ac:dyDescent="0.25">
      <c r="A11191" t="s">
        <v>89</v>
      </c>
      <c r="B11191" t="s">
        <v>101</v>
      </c>
      <c r="C11191" t="s">
        <v>104</v>
      </c>
      <c r="D11191" t="s">
        <v>27</v>
      </c>
      <c r="E11191" t="s">
        <v>118</v>
      </c>
      <c r="F11191">
        <v>6</v>
      </c>
      <c r="G11191">
        <v>26.593929290771484</v>
      </c>
      <c r="H11191">
        <v>28.052000045776367</v>
      </c>
      <c r="I11191">
        <v>-1.4580701589584351</v>
      </c>
      <c r="J11191">
        <v>-5.4827179759740829E-2</v>
      </c>
      <c r="K11191">
        <v>-2.0405220985412598</v>
      </c>
      <c r="L11191">
        <v>-1.6964048147201538</v>
      </c>
      <c r="M11191">
        <v>-1.4580701589584351</v>
      </c>
      <c r="N11191">
        <v>-1.2197355031967163</v>
      </c>
      <c r="O11191">
        <v>-0.87561821937561035</v>
      </c>
      <c r="P11191">
        <v>-2.205639123916626</v>
      </c>
      <c r="Q11191">
        <v>-0.71050113439559937</v>
      </c>
      <c r="R11191">
        <v>10</v>
      </c>
      <c r="S11191">
        <v>0.20656086753985026</v>
      </c>
      <c r="T11191">
        <v>0.45448967814445496</v>
      </c>
      <c r="U11191">
        <v>80.800537109375</v>
      </c>
      <c r="V11191">
        <v>103.32012176513672</v>
      </c>
      <c r="W11191">
        <v>74.959999084472656</v>
      </c>
    </row>
    <row r="11192" spans="1:23" x14ac:dyDescent="0.25">
      <c r="A11192" t="s">
        <v>89</v>
      </c>
      <c r="B11192" t="s">
        <v>101</v>
      </c>
      <c r="C11192" t="s">
        <v>104</v>
      </c>
      <c r="D11192" t="s">
        <v>27</v>
      </c>
      <c r="E11192" t="s">
        <v>118</v>
      </c>
      <c r="F11192">
        <v>7</v>
      </c>
      <c r="G11192">
        <v>27.42475700378418</v>
      </c>
      <c r="H11192">
        <v>32.596000671386719</v>
      </c>
      <c r="I11192">
        <v>-5.1712436676025391</v>
      </c>
      <c r="J11192">
        <v>-0.18856114149093628</v>
      </c>
      <c r="K11192">
        <v>-6.5096383094787598</v>
      </c>
      <c r="L11192">
        <v>-5.7189040184020996</v>
      </c>
      <c r="M11192">
        <v>-5.1712436676025391</v>
      </c>
      <c r="N11192">
        <v>-4.6235833168029785</v>
      </c>
      <c r="O11192">
        <v>-3.8328490257263184</v>
      </c>
      <c r="P11192">
        <v>-6.8890547752380371</v>
      </c>
      <c r="Q11192">
        <v>-3.4534327983856201</v>
      </c>
      <c r="R11192">
        <v>10</v>
      </c>
      <c r="S11192">
        <v>1.0906771897773524</v>
      </c>
      <c r="T11192">
        <v>1.0443549156188965</v>
      </c>
      <c r="U11192">
        <v>80.800537109375</v>
      </c>
      <c r="V11192">
        <v>103.32012176513672</v>
      </c>
      <c r="W11192">
        <v>74.254440307617188</v>
      </c>
    </row>
    <row r="11193" spans="1:23" x14ac:dyDescent="0.25">
      <c r="A11193" t="s">
        <v>89</v>
      </c>
      <c r="B11193" t="s">
        <v>101</v>
      </c>
      <c r="C11193" t="s">
        <v>104</v>
      </c>
      <c r="D11193" t="s">
        <v>27</v>
      </c>
      <c r="E11193" t="s">
        <v>118</v>
      </c>
      <c r="F11193">
        <v>8</v>
      </c>
      <c r="G11193">
        <v>51.411453247070312</v>
      </c>
      <c r="H11193">
        <v>57.144001007080078</v>
      </c>
      <c r="I11193">
        <v>-5.7325458526611328</v>
      </c>
      <c r="J11193">
        <v>-0.11150328069925308</v>
      </c>
      <c r="K11193">
        <v>-8.6462526321411133</v>
      </c>
      <c r="L11193">
        <v>-6.9248113632202148</v>
      </c>
      <c r="M11193">
        <v>-5.7325458526611328</v>
      </c>
      <c r="N11193">
        <v>-4.5402803421020508</v>
      </c>
      <c r="O11193">
        <v>-2.8188388347625732</v>
      </c>
      <c r="P11193">
        <v>-9.4722480773925781</v>
      </c>
      <c r="Q11193">
        <v>-1.9928433895111084</v>
      </c>
      <c r="R11193">
        <v>10</v>
      </c>
      <c r="S11193">
        <v>5.1691555130319102</v>
      </c>
      <c r="T11193">
        <v>2.2735776901245117</v>
      </c>
      <c r="U11193">
        <v>80.800537109375</v>
      </c>
      <c r="V11193">
        <v>103.32012176513672</v>
      </c>
      <c r="W11193">
        <v>74.60888671875</v>
      </c>
    </row>
    <row r="11194" spans="1:23" x14ac:dyDescent="0.25">
      <c r="A11194" t="s">
        <v>89</v>
      </c>
      <c r="B11194" t="s">
        <v>101</v>
      </c>
      <c r="C11194" t="s">
        <v>104</v>
      </c>
      <c r="D11194" t="s">
        <v>27</v>
      </c>
      <c r="E11194" t="s">
        <v>118</v>
      </c>
      <c r="F11194">
        <v>9</v>
      </c>
      <c r="G11194">
        <v>59.185951232910156</v>
      </c>
      <c r="H11194">
        <v>62.355998992919922</v>
      </c>
      <c r="I11194">
        <v>-3.1700484752655029</v>
      </c>
      <c r="J11194">
        <v>-5.3560826927423477E-2</v>
      </c>
      <c r="K11194">
        <v>-6.690152645111084</v>
      </c>
      <c r="L11194">
        <v>-4.6104464530944824</v>
      </c>
      <c r="M11194">
        <v>-3.1700484752655029</v>
      </c>
      <c r="N11194">
        <v>-1.7296502590179443</v>
      </c>
      <c r="O11194">
        <v>0.35005587339401245</v>
      </c>
      <c r="P11194">
        <v>-7.6880536079406738</v>
      </c>
      <c r="Q11194">
        <v>1.3479565382003784</v>
      </c>
      <c r="R11194">
        <v>10</v>
      </c>
      <c r="S11194">
        <v>7.5446466796830123</v>
      </c>
      <c r="T11194">
        <v>2.7467520236968994</v>
      </c>
      <c r="U11194">
        <v>80.800537109375</v>
      </c>
      <c r="V11194">
        <v>103.32012176513672</v>
      </c>
      <c r="W11194">
        <v>77.211112976074219</v>
      </c>
    </row>
    <row r="11195" spans="1:23" x14ac:dyDescent="0.25">
      <c r="A11195" t="s">
        <v>89</v>
      </c>
      <c r="B11195" t="s">
        <v>101</v>
      </c>
      <c r="C11195" t="s">
        <v>104</v>
      </c>
      <c r="D11195" t="s">
        <v>27</v>
      </c>
      <c r="E11195" t="s">
        <v>118</v>
      </c>
      <c r="F11195">
        <v>10</v>
      </c>
      <c r="G11195">
        <v>60.829116821289063</v>
      </c>
      <c r="H11195">
        <v>62.464000701904297</v>
      </c>
      <c r="I11195">
        <v>-1.6348849534988403</v>
      </c>
      <c r="J11195">
        <v>-2.6876684278249741E-2</v>
      </c>
      <c r="K11195">
        <v>-5.0588765144348145</v>
      </c>
      <c r="L11195">
        <v>-3.035954475402832</v>
      </c>
      <c r="M11195">
        <v>-1.6348849534988403</v>
      </c>
      <c r="N11195">
        <v>-0.23381534218788147</v>
      </c>
      <c r="O11195">
        <v>1.7891066074371338</v>
      </c>
      <c r="P11195">
        <v>-6.0295305252075195</v>
      </c>
      <c r="Q11195">
        <v>2.7597606182098389</v>
      </c>
      <c r="R11195">
        <v>10</v>
      </c>
      <c r="S11195">
        <v>7.1382739092259726</v>
      </c>
      <c r="T11195">
        <v>2.6717548370361328</v>
      </c>
      <c r="U11195">
        <v>80.800537109375</v>
      </c>
      <c r="V11195">
        <v>103.32012176513672</v>
      </c>
      <c r="W11195">
        <v>81.411109924316406</v>
      </c>
    </row>
    <row r="11196" spans="1:23" x14ac:dyDescent="0.25">
      <c r="A11196" t="s">
        <v>89</v>
      </c>
      <c r="B11196" t="s">
        <v>101</v>
      </c>
      <c r="C11196" t="s">
        <v>104</v>
      </c>
      <c r="D11196" t="s">
        <v>27</v>
      </c>
      <c r="E11196" t="s">
        <v>118</v>
      </c>
      <c r="F11196">
        <v>11</v>
      </c>
      <c r="G11196">
        <v>62.902530670166016</v>
      </c>
      <c r="H11196">
        <v>61.708000183105469</v>
      </c>
      <c r="I11196">
        <v>1.1945292949676514</v>
      </c>
      <c r="J11196">
        <v>1.8990162760019302E-2</v>
      </c>
      <c r="K11196">
        <v>-2.1286554336547852</v>
      </c>
      <c r="L11196">
        <v>-0.16529096662998199</v>
      </c>
      <c r="M11196">
        <v>1.1945292949676514</v>
      </c>
      <c r="N11196">
        <v>2.5543496608734131</v>
      </c>
      <c r="O11196">
        <v>4.5177140235900879</v>
      </c>
      <c r="P11196">
        <v>-3.0707321166992187</v>
      </c>
      <c r="Q11196">
        <v>5.4597907066345215</v>
      </c>
      <c r="R11196">
        <v>10</v>
      </c>
      <c r="S11196">
        <v>6.7241407753035674</v>
      </c>
      <c r="T11196">
        <v>2.5930948257446289</v>
      </c>
      <c r="U11196">
        <v>80.800537109375</v>
      </c>
      <c r="V11196">
        <v>103.32012176513672</v>
      </c>
      <c r="W11196">
        <v>85.26666259765625</v>
      </c>
    </row>
    <row r="11197" spans="1:23" x14ac:dyDescent="0.25">
      <c r="A11197" t="s">
        <v>89</v>
      </c>
      <c r="B11197" t="s">
        <v>101</v>
      </c>
      <c r="C11197" t="s">
        <v>104</v>
      </c>
      <c r="D11197" t="s">
        <v>27</v>
      </c>
      <c r="E11197" t="s">
        <v>118</v>
      </c>
      <c r="F11197">
        <v>12</v>
      </c>
      <c r="G11197">
        <v>64.102958679199219</v>
      </c>
      <c r="H11197">
        <v>68.167999267578125</v>
      </c>
      <c r="I11197">
        <v>-4.0650434494018555</v>
      </c>
      <c r="J11197">
        <v>-6.3414290547370911E-2</v>
      </c>
      <c r="K11197">
        <v>-7.1825790405273438</v>
      </c>
      <c r="L11197">
        <v>-5.3407139778137207</v>
      </c>
      <c r="M11197">
        <v>-4.0650434494018555</v>
      </c>
      <c r="N11197">
        <v>-2.7893731594085693</v>
      </c>
      <c r="O11197">
        <v>-0.94750779867172241</v>
      </c>
      <c r="P11197">
        <v>-8.0663576126098633</v>
      </c>
      <c r="Q11197">
        <v>-6.3729733228683472E-2</v>
      </c>
      <c r="R11197">
        <v>10</v>
      </c>
      <c r="S11197">
        <v>5.9176692996020961</v>
      </c>
      <c r="T11197">
        <v>2.4326260089874268</v>
      </c>
      <c r="U11197">
        <v>80.800537109375</v>
      </c>
      <c r="V11197">
        <v>103.32012176513672</v>
      </c>
      <c r="W11197">
        <v>87.711112976074219</v>
      </c>
    </row>
    <row r="11198" spans="1:23" x14ac:dyDescent="0.25">
      <c r="A11198" t="s">
        <v>89</v>
      </c>
      <c r="B11198" t="s">
        <v>101</v>
      </c>
      <c r="C11198" t="s">
        <v>104</v>
      </c>
      <c r="D11198" t="s">
        <v>27</v>
      </c>
      <c r="E11198" t="s">
        <v>118</v>
      </c>
      <c r="F11198">
        <v>13</v>
      </c>
      <c r="G11198">
        <v>67.989387512207031</v>
      </c>
      <c r="H11198">
        <v>72.096000671386719</v>
      </c>
      <c r="I11198">
        <v>-4.1066098213195801</v>
      </c>
      <c r="J11198">
        <v>-6.0400746762752533E-2</v>
      </c>
      <c r="K11198">
        <v>-7.1633138656616211</v>
      </c>
      <c r="L11198">
        <v>-5.3573884963989258</v>
      </c>
      <c r="M11198">
        <v>-4.1066098213195801</v>
      </c>
      <c r="N11198">
        <v>-2.8558311462402344</v>
      </c>
      <c r="O11198">
        <v>-1.04990553855896</v>
      </c>
      <c r="P11198">
        <v>-8.0298471450805664</v>
      </c>
      <c r="Q11198">
        <v>-0.18337236344814301</v>
      </c>
      <c r="R11198">
        <v>10</v>
      </c>
      <c r="S11198">
        <v>5.6889835299627975</v>
      </c>
      <c r="T11198">
        <v>2.3851590156555176</v>
      </c>
      <c r="U11198">
        <v>80.800537109375</v>
      </c>
      <c r="V11198">
        <v>103.32012176513672</v>
      </c>
      <c r="W11198">
        <v>89.988883972167969</v>
      </c>
    </row>
    <row r="11199" spans="1:23" x14ac:dyDescent="0.25">
      <c r="A11199" t="s">
        <v>89</v>
      </c>
      <c r="B11199" t="s">
        <v>101</v>
      </c>
      <c r="C11199" t="s">
        <v>104</v>
      </c>
      <c r="D11199" t="s">
        <v>27</v>
      </c>
      <c r="E11199" t="s">
        <v>118</v>
      </c>
      <c r="F11199">
        <v>14</v>
      </c>
      <c r="G11199">
        <v>67.194351196289063</v>
      </c>
      <c r="H11199">
        <v>72.243995666503906</v>
      </c>
      <c r="I11199">
        <v>-5.049647331237793</v>
      </c>
      <c r="J11199">
        <v>-7.5149878859519958E-2</v>
      </c>
      <c r="K11199">
        <v>-7.8741788864135742</v>
      </c>
      <c r="L11199">
        <v>-6.2054228782653809</v>
      </c>
      <c r="M11199">
        <v>-5.049647331237793</v>
      </c>
      <c r="N11199">
        <v>-3.8938717842102051</v>
      </c>
      <c r="O11199">
        <v>-2.2251155376434326</v>
      </c>
      <c r="P11199">
        <v>-8.6748943328857422</v>
      </c>
      <c r="Q11199">
        <v>-1.4244000911712646</v>
      </c>
      <c r="R11199">
        <v>10</v>
      </c>
      <c r="S11199">
        <v>4.8575886585467742</v>
      </c>
      <c r="T11199">
        <v>2.2039937973022461</v>
      </c>
      <c r="U11199">
        <v>80.800537109375</v>
      </c>
      <c r="V11199">
        <v>103.32012176513672</v>
      </c>
      <c r="W11199">
        <v>90.844444274902344</v>
      </c>
    </row>
    <row r="11200" spans="1:23" x14ac:dyDescent="0.25">
      <c r="A11200" t="s">
        <v>89</v>
      </c>
      <c r="B11200" t="s">
        <v>101</v>
      </c>
      <c r="C11200" t="s">
        <v>104</v>
      </c>
      <c r="D11200" t="s">
        <v>27</v>
      </c>
      <c r="E11200" t="s">
        <v>118</v>
      </c>
      <c r="F11200">
        <v>15</v>
      </c>
      <c r="G11200">
        <v>64.187080383300781</v>
      </c>
      <c r="H11200">
        <v>68.347999572753906</v>
      </c>
      <c r="I11200">
        <v>-4.160916805267334</v>
      </c>
      <c r="J11200">
        <v>-6.482483446598053E-2</v>
      </c>
      <c r="K11200">
        <v>-6.4252872467041016</v>
      </c>
      <c r="L11200">
        <v>-5.0874786376953125</v>
      </c>
      <c r="M11200">
        <v>-4.160916805267334</v>
      </c>
      <c r="N11200">
        <v>-3.2343547344207764</v>
      </c>
      <c r="O11200">
        <v>-1.896546483039856</v>
      </c>
      <c r="P11200">
        <v>-7.067204475402832</v>
      </c>
      <c r="Q11200">
        <v>-1.2546288967132568</v>
      </c>
      <c r="R11200">
        <v>10</v>
      </c>
      <c r="S11200">
        <v>3.121926984586608</v>
      </c>
      <c r="T11200">
        <v>1.7668975591659546</v>
      </c>
      <c r="U11200">
        <v>80.800537109375</v>
      </c>
      <c r="V11200">
        <v>103.32012176513672</v>
      </c>
      <c r="W11200">
        <v>91.400001525878906</v>
      </c>
    </row>
    <row r="11201" spans="1:23" x14ac:dyDescent="0.25">
      <c r="A11201" t="s">
        <v>89</v>
      </c>
      <c r="B11201" t="s">
        <v>101</v>
      </c>
      <c r="C11201" t="s">
        <v>104</v>
      </c>
      <c r="D11201" t="s">
        <v>27</v>
      </c>
      <c r="E11201" t="s">
        <v>118</v>
      </c>
      <c r="F11201">
        <v>16</v>
      </c>
      <c r="G11201">
        <v>59.954795837402344</v>
      </c>
      <c r="H11201">
        <v>59</v>
      </c>
      <c r="I11201">
        <v>0.9547959566116333</v>
      </c>
      <c r="J11201">
        <v>1.5925263985991478E-2</v>
      </c>
      <c r="K11201">
        <v>-0.81589502096176147</v>
      </c>
      <c r="L11201">
        <v>0.23024356365203857</v>
      </c>
      <c r="M11201">
        <v>0.9547959566116333</v>
      </c>
      <c r="N11201">
        <v>1.679348349571228</v>
      </c>
      <c r="O11201">
        <v>2.7254869937896729</v>
      </c>
      <c r="P11201">
        <v>-1.3178613185882568</v>
      </c>
      <c r="Q11201">
        <v>3.2274532318115234</v>
      </c>
      <c r="R11201">
        <v>10</v>
      </c>
      <c r="S11201">
        <v>1.9090327370918345</v>
      </c>
      <c r="T11201">
        <v>1.381677508354187</v>
      </c>
      <c r="U11201">
        <v>80.800537109375</v>
      </c>
      <c r="V11201">
        <v>103.32012176513672</v>
      </c>
      <c r="W11201">
        <v>91.566665649414063</v>
      </c>
    </row>
    <row r="11202" spans="1:23" x14ac:dyDescent="0.25">
      <c r="A11202" t="s">
        <v>89</v>
      </c>
      <c r="B11202" t="s">
        <v>101</v>
      </c>
      <c r="C11202" t="s">
        <v>104</v>
      </c>
      <c r="D11202" t="s">
        <v>27</v>
      </c>
      <c r="E11202" t="s">
        <v>118</v>
      </c>
      <c r="F11202">
        <v>17</v>
      </c>
      <c r="G11202">
        <v>57.495109558105469</v>
      </c>
      <c r="H11202">
        <v>55.492000579833984</v>
      </c>
      <c r="I11202">
        <v>2.0031096935272217</v>
      </c>
      <c r="J11202">
        <v>3.4839652478694916E-2</v>
      </c>
      <c r="K11202">
        <v>0.14998447895050049</v>
      </c>
      <c r="L11202">
        <v>1.2448258399963379</v>
      </c>
      <c r="M11202">
        <v>2.0031096935272217</v>
      </c>
      <c r="N11202">
        <v>2.7613935470581055</v>
      </c>
      <c r="O11202">
        <v>3.8562350273132324</v>
      </c>
      <c r="P11202">
        <v>-0.37535077333450317</v>
      </c>
      <c r="Q11202">
        <v>4.3815703392028809</v>
      </c>
      <c r="R11202">
        <v>10</v>
      </c>
      <c r="S11202">
        <v>2.090919734369038</v>
      </c>
      <c r="T11202">
        <v>1.4460012912750244</v>
      </c>
      <c r="U11202">
        <v>80.800537109375</v>
      </c>
      <c r="V11202">
        <v>103.32012176513672</v>
      </c>
      <c r="W11202">
        <v>91.722221374511719</v>
      </c>
    </row>
    <row r="11203" spans="1:23" x14ac:dyDescent="0.25">
      <c r="A11203" t="s">
        <v>89</v>
      </c>
      <c r="B11203" t="s">
        <v>101</v>
      </c>
      <c r="C11203" t="s">
        <v>104</v>
      </c>
      <c r="D11203" t="s">
        <v>27</v>
      </c>
      <c r="E11203" t="s">
        <v>118</v>
      </c>
      <c r="F11203">
        <v>18</v>
      </c>
      <c r="G11203">
        <v>45.064250946044922</v>
      </c>
      <c r="H11203">
        <v>46.035999298095703</v>
      </c>
      <c r="I11203">
        <v>-0.97174954414367676</v>
      </c>
      <c r="J11203">
        <v>-2.1563645452260971E-2</v>
      </c>
      <c r="K11203">
        <v>-3.3537302017211914</v>
      </c>
      <c r="L11203">
        <v>-1.9464367628097534</v>
      </c>
      <c r="M11203">
        <v>-0.97174954414367676</v>
      </c>
      <c r="N11203">
        <v>2.9376423917710781E-3</v>
      </c>
      <c r="O11203">
        <v>1.4102311134338379</v>
      </c>
      <c r="P11203">
        <v>-4.0289888381958008</v>
      </c>
      <c r="Q11203">
        <v>2.0854895114898682</v>
      </c>
      <c r="R11203">
        <v>10</v>
      </c>
      <c r="S11203">
        <v>3.4546519392961414</v>
      </c>
      <c r="T11203">
        <v>1.8586694002151489</v>
      </c>
      <c r="U11203">
        <v>80.800537109375</v>
      </c>
      <c r="V11203">
        <v>103.32012176513672</v>
      </c>
      <c r="W11203">
        <v>91.199996948242188</v>
      </c>
    </row>
    <row r="11204" spans="1:23" x14ac:dyDescent="0.25">
      <c r="A11204" t="s">
        <v>89</v>
      </c>
      <c r="B11204" t="s">
        <v>101</v>
      </c>
      <c r="C11204" t="s">
        <v>104</v>
      </c>
      <c r="D11204" t="s">
        <v>27</v>
      </c>
      <c r="E11204" t="s">
        <v>118</v>
      </c>
      <c r="F11204">
        <v>19</v>
      </c>
      <c r="G11204">
        <v>38.301296234130859</v>
      </c>
      <c r="H11204">
        <v>37.439998626708984</v>
      </c>
      <c r="I11204">
        <v>0.86129522323608398</v>
      </c>
      <c r="J11204">
        <v>2.2487364709377289E-2</v>
      </c>
      <c r="K11204">
        <v>-0.68173044919967651</v>
      </c>
      <c r="L11204">
        <v>0.22990162670612335</v>
      </c>
      <c r="M11204">
        <v>0.86129522323608398</v>
      </c>
      <c r="N11204">
        <v>1.492688775062561</v>
      </c>
      <c r="O11204">
        <v>2.4043209552764893</v>
      </c>
      <c r="P11204">
        <v>-1.1191567182540894</v>
      </c>
      <c r="Q11204">
        <v>2.8417472839355469</v>
      </c>
      <c r="R11204">
        <v>10</v>
      </c>
      <c r="S11204">
        <v>1.449686607442402</v>
      </c>
      <c r="T11204">
        <v>1.2040293216705322</v>
      </c>
      <c r="U11204">
        <v>80.800537109375</v>
      </c>
      <c r="V11204">
        <v>103.32012176513672</v>
      </c>
      <c r="W11204">
        <v>89.933334350585937</v>
      </c>
    </row>
    <row r="11205" spans="1:23" x14ac:dyDescent="0.25">
      <c r="A11205" t="s">
        <v>89</v>
      </c>
      <c r="B11205" t="s">
        <v>101</v>
      </c>
      <c r="C11205" t="s">
        <v>104</v>
      </c>
      <c r="D11205" t="s">
        <v>27</v>
      </c>
      <c r="E11205" t="s">
        <v>118</v>
      </c>
      <c r="F11205">
        <v>20</v>
      </c>
      <c r="G11205">
        <v>36.914283752441406</v>
      </c>
      <c r="H11205">
        <v>37.200000762939453</v>
      </c>
      <c r="I11205">
        <v>-0.28571534156799316</v>
      </c>
      <c r="J11205">
        <v>-7.7399672009050846E-3</v>
      </c>
      <c r="K11205">
        <v>-1.3311871290206909</v>
      </c>
      <c r="L11205">
        <v>-0.71351391077041626</v>
      </c>
      <c r="M11205">
        <v>-0.28571534156799316</v>
      </c>
      <c r="N11205">
        <v>0.14208322763442993</v>
      </c>
      <c r="O11205">
        <v>0.75975638628005981</v>
      </c>
      <c r="P11205">
        <v>-1.6275638341903687</v>
      </c>
      <c r="Q11205">
        <v>1.0561331510543823</v>
      </c>
      <c r="R11205">
        <v>10</v>
      </c>
      <c r="S11205">
        <v>0.66550670718146776</v>
      </c>
      <c r="T11205">
        <v>0.81578594446182251</v>
      </c>
      <c r="U11205">
        <v>80.800537109375</v>
      </c>
      <c r="V11205">
        <v>103.32012176513672</v>
      </c>
      <c r="W11205">
        <v>87.572219848632812</v>
      </c>
    </row>
    <row r="11206" spans="1:23" x14ac:dyDescent="0.25">
      <c r="A11206" t="s">
        <v>89</v>
      </c>
      <c r="B11206" t="s">
        <v>101</v>
      </c>
      <c r="C11206" t="s">
        <v>104</v>
      </c>
      <c r="D11206" t="s">
        <v>27</v>
      </c>
      <c r="E11206" t="s">
        <v>118</v>
      </c>
      <c r="F11206">
        <v>21</v>
      </c>
      <c r="G11206">
        <v>35.448215484619141</v>
      </c>
      <c r="H11206">
        <v>35.687999725341797</v>
      </c>
      <c r="I11206">
        <v>-0.23978251218795776</v>
      </c>
      <c r="J11206">
        <v>-6.7643043585121632E-3</v>
      </c>
      <c r="K11206">
        <v>-1.3817073106765747</v>
      </c>
      <c r="L11206">
        <v>-0.70704883337020874</v>
      </c>
      <c r="M11206">
        <v>-0.23978251218795776</v>
      </c>
      <c r="N11206">
        <v>0.2274838387966156</v>
      </c>
      <c r="O11206">
        <v>0.9021422266960144</v>
      </c>
      <c r="P11206">
        <v>-1.7054270505905151</v>
      </c>
      <c r="Q11206">
        <v>1.2258620262145996</v>
      </c>
      <c r="R11206">
        <v>10</v>
      </c>
      <c r="S11206">
        <v>0.79396762575791868</v>
      </c>
      <c r="T11206">
        <v>0.8910486102104187</v>
      </c>
      <c r="U11206">
        <v>80.800537109375</v>
      </c>
      <c r="V11206">
        <v>103.32012176513672</v>
      </c>
      <c r="W11206">
        <v>84.162223815917969</v>
      </c>
    </row>
    <row r="11207" spans="1:23" x14ac:dyDescent="0.25">
      <c r="A11207" t="s">
        <v>89</v>
      </c>
      <c r="B11207" t="s">
        <v>101</v>
      </c>
      <c r="C11207" t="s">
        <v>104</v>
      </c>
      <c r="D11207" t="s">
        <v>27</v>
      </c>
      <c r="E11207" t="s">
        <v>118</v>
      </c>
      <c r="F11207">
        <v>22</v>
      </c>
      <c r="G11207">
        <v>32.131832122802734</v>
      </c>
      <c r="H11207">
        <v>31.7239990234375</v>
      </c>
      <c r="I11207">
        <v>0.4078328013420105</v>
      </c>
      <c r="J11207">
        <v>1.2692485004663467E-2</v>
      </c>
      <c r="K11207">
        <v>-0.77733361721038818</v>
      </c>
      <c r="L11207">
        <v>-7.7127687633037567E-2</v>
      </c>
      <c r="M11207">
        <v>0.4078328013420105</v>
      </c>
      <c r="N11207">
        <v>0.89279329776763916</v>
      </c>
      <c r="O11207">
        <v>1.5929992198944092</v>
      </c>
      <c r="P11207">
        <v>-1.113311767578125</v>
      </c>
      <c r="Q11207">
        <v>1.928977370262146</v>
      </c>
      <c r="R11207">
        <v>10</v>
      </c>
      <c r="S11207">
        <v>0.85523703086506941</v>
      </c>
      <c r="T11207">
        <v>0.92479026317596436</v>
      </c>
      <c r="U11207">
        <v>80.800537109375</v>
      </c>
      <c r="V11207">
        <v>103.32012176513672</v>
      </c>
      <c r="W11207">
        <v>80.959999084472656</v>
      </c>
    </row>
    <row r="11208" spans="1:23" x14ac:dyDescent="0.25">
      <c r="A11208" t="s">
        <v>89</v>
      </c>
      <c r="B11208" t="s">
        <v>101</v>
      </c>
      <c r="C11208" t="s">
        <v>104</v>
      </c>
      <c r="D11208" t="s">
        <v>27</v>
      </c>
      <c r="E11208" t="s">
        <v>118</v>
      </c>
      <c r="F11208">
        <v>23</v>
      </c>
      <c r="G11208">
        <v>33.045608520507813</v>
      </c>
      <c r="H11208">
        <v>33.208000183105469</v>
      </c>
      <c r="I11208">
        <v>-0.16239003837108612</v>
      </c>
      <c r="J11208">
        <v>-4.914118442684412E-3</v>
      </c>
      <c r="K11208">
        <v>-1.2300007343292236</v>
      </c>
      <c r="L11208">
        <v>-0.59924769401550293</v>
      </c>
      <c r="M11208">
        <v>-0.16239003837108612</v>
      </c>
      <c r="N11208">
        <v>0.2744675874710083</v>
      </c>
      <c r="O11208">
        <v>0.905220627784729</v>
      </c>
      <c r="P11208">
        <v>-1.5326535701751709</v>
      </c>
      <c r="Q11208">
        <v>1.2078734636306763</v>
      </c>
      <c r="R11208">
        <v>10</v>
      </c>
      <c r="S11208">
        <v>0.69399069544582304</v>
      </c>
      <c r="T11208">
        <v>0.83306103944778442</v>
      </c>
      <c r="U11208">
        <v>80.800537109375</v>
      </c>
      <c r="V11208">
        <v>103.32012176513672</v>
      </c>
      <c r="W11208">
        <v>78.622222900390625</v>
      </c>
    </row>
    <row r="11209" spans="1:23" x14ac:dyDescent="0.25">
      <c r="A11209" t="s">
        <v>89</v>
      </c>
      <c r="B11209" t="s">
        <v>101</v>
      </c>
      <c r="C11209" t="s">
        <v>104</v>
      </c>
      <c r="D11209" t="s">
        <v>27</v>
      </c>
      <c r="E11209" t="s">
        <v>118</v>
      </c>
      <c r="F11209">
        <v>24</v>
      </c>
      <c r="G11209">
        <v>31.455326080322266</v>
      </c>
      <c r="H11209">
        <v>31.384000778198242</v>
      </c>
      <c r="I11209">
        <v>7.1324817836284637E-2</v>
      </c>
      <c r="J11209">
        <v>2.2674957290291786E-3</v>
      </c>
      <c r="K11209">
        <v>-0.94319897890090942</v>
      </c>
      <c r="L11209">
        <v>-0.34381008148193359</v>
      </c>
      <c r="M11209">
        <v>7.1324817836284637E-2</v>
      </c>
      <c r="N11209">
        <v>0.48645973205566406</v>
      </c>
      <c r="O11209">
        <v>1.0858485698699951</v>
      </c>
      <c r="P11209">
        <v>-1.2308024168014526</v>
      </c>
      <c r="Q11209">
        <v>1.3734520673751831</v>
      </c>
      <c r="R11209">
        <v>10</v>
      </c>
      <c r="S11209">
        <v>0.62668933392760451</v>
      </c>
      <c r="T11209">
        <v>0.791637122631073</v>
      </c>
      <c r="U11209">
        <v>80.800537109375</v>
      </c>
      <c r="V11209">
        <v>103.32012176513672</v>
      </c>
      <c r="W11209">
        <v>77.024444580078125</v>
      </c>
    </row>
    <row r="11210" spans="1:23" x14ac:dyDescent="0.25">
      <c r="A11210" t="s">
        <v>89</v>
      </c>
      <c r="B11210" t="s">
        <v>101</v>
      </c>
      <c r="C11210" t="s">
        <v>104</v>
      </c>
      <c r="D11210" t="s">
        <v>27</v>
      </c>
      <c r="E11210" t="s">
        <v>119</v>
      </c>
      <c r="F11210">
        <v>1</v>
      </c>
      <c r="G11210">
        <v>27.387002944946289</v>
      </c>
      <c r="H11210">
        <v>29.092000961303711</v>
      </c>
      <c r="I11210">
        <v>-1.7049964666366577</v>
      </c>
      <c r="J11210">
        <v>-6.2255680561065674E-2</v>
      </c>
      <c r="K11210">
        <v>-3.1557962894439697</v>
      </c>
      <c r="L11210">
        <v>-2.2986519336700439</v>
      </c>
      <c r="M11210">
        <v>-1.7049964666366577</v>
      </c>
      <c r="N11210">
        <v>-1.1113408803939819</v>
      </c>
      <c r="O11210">
        <v>-0.25419655442237854</v>
      </c>
      <c r="P11210">
        <v>-3.5670778751373291</v>
      </c>
      <c r="Q11210">
        <v>0.15708504617214203</v>
      </c>
      <c r="R11210">
        <v>10</v>
      </c>
      <c r="S11210">
        <v>1.2815715648940937</v>
      </c>
      <c r="T11210">
        <v>1.1320651769638062</v>
      </c>
      <c r="U11210">
        <v>78.378135681152344</v>
      </c>
      <c r="V11210">
        <v>99.021484375</v>
      </c>
      <c r="W11210">
        <v>75.776664733886719</v>
      </c>
    </row>
    <row r="11211" spans="1:23" x14ac:dyDescent="0.25">
      <c r="A11211" t="s">
        <v>89</v>
      </c>
      <c r="B11211" t="s">
        <v>101</v>
      </c>
      <c r="C11211" t="s">
        <v>104</v>
      </c>
      <c r="D11211" t="s">
        <v>27</v>
      </c>
      <c r="E11211" t="s">
        <v>119</v>
      </c>
      <c r="F11211">
        <v>2</v>
      </c>
      <c r="G11211">
        <v>25.938747406005859</v>
      </c>
      <c r="H11211">
        <v>27.360000610351563</v>
      </c>
      <c r="I11211">
        <v>-1.4212533235549927</v>
      </c>
      <c r="J11211">
        <v>-5.4792672395706177E-2</v>
      </c>
      <c r="K11211">
        <v>-2.8319036960601807</v>
      </c>
      <c r="L11211">
        <v>-1.9984800815582275</v>
      </c>
      <c r="M11211">
        <v>-1.4212533235549927</v>
      </c>
      <c r="N11211">
        <v>-0.84402662515640259</v>
      </c>
      <c r="O11211">
        <v>-1.0602893307805061E-2</v>
      </c>
      <c r="P11211">
        <v>-3.2318036556243896</v>
      </c>
      <c r="Q11211">
        <v>0.38929688930511475</v>
      </c>
      <c r="R11211">
        <v>10</v>
      </c>
      <c r="S11211">
        <v>1.2116205774264586</v>
      </c>
      <c r="T11211">
        <v>1.1007363796234131</v>
      </c>
      <c r="U11211">
        <v>78.378135681152344</v>
      </c>
      <c r="V11211">
        <v>99.021484375</v>
      </c>
      <c r="W11211">
        <v>74.906669616699219</v>
      </c>
    </row>
    <row r="11212" spans="1:23" x14ac:dyDescent="0.25">
      <c r="A11212" t="s">
        <v>89</v>
      </c>
      <c r="B11212" t="s">
        <v>101</v>
      </c>
      <c r="C11212" t="s">
        <v>104</v>
      </c>
      <c r="D11212" t="s">
        <v>27</v>
      </c>
      <c r="E11212" t="s">
        <v>119</v>
      </c>
      <c r="F11212">
        <v>3</v>
      </c>
      <c r="G11212">
        <v>25.202531814575195</v>
      </c>
      <c r="H11212">
        <v>26.255998611450195</v>
      </c>
      <c r="I11212">
        <v>-1.0534670352935791</v>
      </c>
      <c r="J11212">
        <v>-4.180004820227623E-2</v>
      </c>
      <c r="K11212">
        <v>-2.4568295478820801</v>
      </c>
      <c r="L11212">
        <v>-1.6277116537094116</v>
      </c>
      <c r="M11212">
        <v>-1.0534670352935791</v>
      </c>
      <c r="N11212">
        <v>-0.47922244668006897</v>
      </c>
      <c r="O11212">
        <v>0.34989550709724426</v>
      </c>
      <c r="P11212">
        <v>-2.8546633720397949</v>
      </c>
      <c r="Q11212">
        <v>0.74772930145263672</v>
      </c>
      <c r="R11212">
        <v>10</v>
      </c>
      <c r="S11212">
        <v>1.199133669549667</v>
      </c>
      <c r="T11212">
        <v>1.0950496196746826</v>
      </c>
      <c r="U11212">
        <v>78.378135681152344</v>
      </c>
      <c r="V11212">
        <v>99.021484375</v>
      </c>
      <c r="W11212">
        <v>74.318885803222656</v>
      </c>
    </row>
    <row r="11213" spans="1:23" x14ac:dyDescent="0.25">
      <c r="A11213" t="s">
        <v>89</v>
      </c>
      <c r="B11213" t="s">
        <v>101</v>
      </c>
      <c r="C11213" t="s">
        <v>104</v>
      </c>
      <c r="D11213" t="s">
        <v>27</v>
      </c>
      <c r="E11213" t="s">
        <v>119</v>
      </c>
      <c r="F11213">
        <v>4</v>
      </c>
      <c r="G11213">
        <v>24.812170028686523</v>
      </c>
      <c r="H11213">
        <v>25.159999847412109</v>
      </c>
      <c r="I11213">
        <v>-0.34782984852790833</v>
      </c>
      <c r="J11213">
        <v>-1.4018517918884754E-2</v>
      </c>
      <c r="K11213">
        <v>-1.6700396537780762</v>
      </c>
      <c r="L11213">
        <v>-0.88886737823486328</v>
      </c>
      <c r="M11213">
        <v>-0.34782984852790833</v>
      </c>
      <c r="N11213">
        <v>0.19320766627788544</v>
      </c>
      <c r="O11213">
        <v>0.97437989711761475</v>
      </c>
      <c r="P11213">
        <v>-2.0448677539825439</v>
      </c>
      <c r="Q11213">
        <v>1.3492079973220825</v>
      </c>
      <c r="R11213">
        <v>10</v>
      </c>
      <c r="S11213">
        <v>1.0644580526680016</v>
      </c>
      <c r="T11213">
        <v>1.0317257642745972</v>
      </c>
      <c r="U11213">
        <v>78.378135681152344</v>
      </c>
      <c r="V11213">
        <v>99.021484375</v>
      </c>
      <c r="W11213">
        <v>74.231109619140625</v>
      </c>
    </row>
    <row r="11214" spans="1:23" x14ac:dyDescent="0.25">
      <c r="A11214" t="s">
        <v>89</v>
      </c>
      <c r="B11214" t="s">
        <v>101</v>
      </c>
      <c r="C11214" t="s">
        <v>104</v>
      </c>
      <c r="D11214" t="s">
        <v>27</v>
      </c>
      <c r="E11214" t="s">
        <v>119</v>
      </c>
      <c r="F11214">
        <v>5</v>
      </c>
      <c r="G11214">
        <v>24.896980285644531</v>
      </c>
      <c r="H11214">
        <v>25.156000137329102</v>
      </c>
      <c r="I11214">
        <v>-0.25902000069618225</v>
      </c>
      <c r="J11214">
        <v>-1.040367130190134E-2</v>
      </c>
      <c r="K11214">
        <v>-1.857412576675415</v>
      </c>
      <c r="L11214">
        <v>-0.91306924819946289</v>
      </c>
      <c r="M11214">
        <v>-0.25902000069618225</v>
      </c>
      <c r="N11214">
        <v>0.39502927660942078</v>
      </c>
      <c r="O11214">
        <v>1.3393725156784058</v>
      </c>
      <c r="P11214">
        <v>-2.3105347156524658</v>
      </c>
      <c r="Q11214">
        <v>1.7924946546554565</v>
      </c>
      <c r="R11214">
        <v>10</v>
      </c>
      <c r="S11214">
        <v>1.5555884548753198</v>
      </c>
      <c r="T11214">
        <v>1.2472323179244995</v>
      </c>
      <c r="U11214">
        <v>78.378135681152344</v>
      </c>
      <c r="V11214">
        <v>99.021484375</v>
      </c>
      <c r="W11214">
        <v>73.566665649414063</v>
      </c>
    </row>
    <row r="11215" spans="1:23" x14ac:dyDescent="0.25">
      <c r="A11215" t="s">
        <v>89</v>
      </c>
      <c r="B11215" t="s">
        <v>101</v>
      </c>
      <c r="C11215" t="s">
        <v>104</v>
      </c>
      <c r="D11215" t="s">
        <v>27</v>
      </c>
      <c r="E11215" t="s">
        <v>119</v>
      </c>
      <c r="F11215">
        <v>6</v>
      </c>
      <c r="G11215">
        <v>27.634870529174805</v>
      </c>
      <c r="H11215">
        <v>27.371999740600586</v>
      </c>
      <c r="I11215">
        <v>0.26287028193473816</v>
      </c>
      <c r="J11215">
        <v>9.5122670754790306E-3</v>
      </c>
      <c r="K11215">
        <v>-1.6115474700927734</v>
      </c>
      <c r="L11215">
        <v>-0.50412631034851074</v>
      </c>
      <c r="M11215">
        <v>0.26287028193473816</v>
      </c>
      <c r="N11215">
        <v>1.0298668146133423</v>
      </c>
      <c r="O11215">
        <v>2.1372880935668945</v>
      </c>
      <c r="P11215">
        <v>-2.1429188251495361</v>
      </c>
      <c r="Q11215">
        <v>2.6686594486236572</v>
      </c>
      <c r="R11215">
        <v>10</v>
      </c>
      <c r="S11215">
        <v>2.1392454663291574</v>
      </c>
      <c r="T11215">
        <v>1.462615966796875</v>
      </c>
      <c r="U11215">
        <v>78.378135681152344</v>
      </c>
      <c r="V11215">
        <v>99.021484375</v>
      </c>
      <c r="W11215">
        <v>72.4566650390625</v>
      </c>
    </row>
    <row r="11216" spans="1:23" x14ac:dyDescent="0.25">
      <c r="A11216" t="s">
        <v>89</v>
      </c>
      <c r="B11216" t="s">
        <v>101</v>
      </c>
      <c r="C11216" t="s">
        <v>104</v>
      </c>
      <c r="D11216" t="s">
        <v>27</v>
      </c>
      <c r="E11216" t="s">
        <v>119</v>
      </c>
      <c r="F11216">
        <v>7</v>
      </c>
      <c r="G11216">
        <v>33.193771362304688</v>
      </c>
      <c r="H11216">
        <v>28.719999313354492</v>
      </c>
      <c r="I11216">
        <v>4.4737720489501953</v>
      </c>
      <c r="J11216">
        <v>0.13477745652198792</v>
      </c>
      <c r="K11216">
        <v>1.7390356063842773</v>
      </c>
      <c r="L11216">
        <v>3.3547401428222656</v>
      </c>
      <c r="M11216">
        <v>4.4737720489501953</v>
      </c>
      <c r="N11216">
        <v>5.592803955078125</v>
      </c>
      <c r="O11216">
        <v>7.2085084915161133</v>
      </c>
      <c r="P11216">
        <v>0.9637758731842041</v>
      </c>
      <c r="Q11216">
        <v>7.9837679862976074</v>
      </c>
      <c r="R11216">
        <v>10</v>
      </c>
      <c r="S11216">
        <v>4.5536408272383255</v>
      </c>
      <c r="T11216">
        <v>2.1339261531829834</v>
      </c>
      <c r="U11216">
        <v>78.378135681152344</v>
      </c>
      <c r="V11216">
        <v>99.021484375</v>
      </c>
      <c r="W11216">
        <v>71.817779541015625</v>
      </c>
    </row>
    <row r="11217" spans="1:23" x14ac:dyDescent="0.25">
      <c r="A11217" t="s">
        <v>89</v>
      </c>
      <c r="B11217" t="s">
        <v>101</v>
      </c>
      <c r="C11217" t="s">
        <v>104</v>
      </c>
      <c r="D11217" t="s">
        <v>27</v>
      </c>
      <c r="E11217" t="s">
        <v>119</v>
      </c>
      <c r="F11217">
        <v>8</v>
      </c>
      <c r="G11217">
        <v>57.079952239990234</v>
      </c>
      <c r="H11217">
        <v>51.871997833251953</v>
      </c>
      <c r="I11217">
        <v>5.2079520225524902</v>
      </c>
      <c r="J11217">
        <v>9.1239601373672485E-2</v>
      </c>
      <c r="K11217">
        <v>1.3816523551940918</v>
      </c>
      <c r="L11217">
        <v>3.642261266708374</v>
      </c>
      <c r="M11217">
        <v>5.2079520225524902</v>
      </c>
      <c r="N11217">
        <v>6.7736430168151855</v>
      </c>
      <c r="O11217">
        <v>9.0342512130737305</v>
      </c>
      <c r="P11217">
        <v>0.2969495952129364</v>
      </c>
      <c r="Q11217">
        <v>10.118954658508301</v>
      </c>
      <c r="R11217">
        <v>10</v>
      </c>
      <c r="S11217">
        <v>8.9142700187449577</v>
      </c>
      <c r="T11217">
        <v>2.9856774806976318</v>
      </c>
      <c r="U11217">
        <v>78.378135681152344</v>
      </c>
      <c r="V11217">
        <v>99.021484375</v>
      </c>
      <c r="W11217">
        <v>71.758888244628906</v>
      </c>
    </row>
    <row r="11218" spans="1:23" x14ac:dyDescent="0.25">
      <c r="A11218" t="s">
        <v>89</v>
      </c>
      <c r="B11218" t="s">
        <v>101</v>
      </c>
      <c r="C11218" t="s">
        <v>104</v>
      </c>
      <c r="D11218" t="s">
        <v>27</v>
      </c>
      <c r="E11218" t="s">
        <v>119</v>
      </c>
      <c r="F11218">
        <v>9</v>
      </c>
      <c r="G11218">
        <v>63.920383453369141</v>
      </c>
      <c r="H11218">
        <v>58.248001098632813</v>
      </c>
      <c r="I11218">
        <v>5.6723818778991699</v>
      </c>
      <c r="J11218">
        <v>8.874136209487915E-2</v>
      </c>
      <c r="K11218">
        <v>1.5359756946563721</v>
      </c>
      <c r="L11218">
        <v>3.9797980785369873</v>
      </c>
      <c r="M11218">
        <v>5.6723818778991699</v>
      </c>
      <c r="N11218">
        <v>7.3649659156799316</v>
      </c>
      <c r="O11218">
        <v>9.8087882995605469</v>
      </c>
      <c r="P11218">
        <v>0.36336195468902588</v>
      </c>
      <c r="Q11218">
        <v>10.981401443481445</v>
      </c>
      <c r="R11218">
        <v>10</v>
      </c>
      <c r="S11218">
        <v>10.417756372519079</v>
      </c>
      <c r="T11218">
        <v>3.2276549339294434</v>
      </c>
      <c r="U11218">
        <v>78.378135681152344</v>
      </c>
      <c r="V11218">
        <v>99.021484375</v>
      </c>
      <c r="W11218">
        <v>73.351112365722656</v>
      </c>
    </row>
    <row r="11219" spans="1:23" x14ac:dyDescent="0.25">
      <c r="A11219" t="s">
        <v>89</v>
      </c>
      <c r="B11219" t="s">
        <v>101</v>
      </c>
      <c r="C11219" t="s">
        <v>104</v>
      </c>
      <c r="D11219" t="s">
        <v>27</v>
      </c>
      <c r="E11219" t="s">
        <v>119</v>
      </c>
      <c r="F11219">
        <v>10</v>
      </c>
      <c r="G11219">
        <v>67.507293701171875</v>
      </c>
      <c r="H11219">
        <v>61.383998870849609</v>
      </c>
      <c r="I11219">
        <v>6.1232905387878418</v>
      </c>
      <c r="J11219">
        <v>9.0705610811710358E-2</v>
      </c>
      <c r="K11219">
        <v>1.7519768476486206</v>
      </c>
      <c r="L11219">
        <v>4.3345842361450195</v>
      </c>
      <c r="M11219">
        <v>6.1232905387878418</v>
      </c>
      <c r="N11219">
        <v>7.9119968414306641</v>
      </c>
      <c r="O11219">
        <v>10.494604110717773</v>
      </c>
      <c r="P11219">
        <v>0.51277011632919312</v>
      </c>
      <c r="Q11219">
        <v>11.733811378479004</v>
      </c>
      <c r="R11219">
        <v>10</v>
      </c>
      <c r="S11219">
        <v>11.634608806800827</v>
      </c>
      <c r="T11219">
        <v>3.4109542369842529</v>
      </c>
      <c r="U11219">
        <v>78.378135681152344</v>
      </c>
      <c r="V11219">
        <v>99.021484375</v>
      </c>
      <c r="W11219">
        <v>76.416664123535156</v>
      </c>
    </row>
    <row r="11220" spans="1:23" x14ac:dyDescent="0.25">
      <c r="A11220" t="s">
        <v>89</v>
      </c>
      <c r="B11220" t="s">
        <v>101</v>
      </c>
      <c r="C11220" t="s">
        <v>104</v>
      </c>
      <c r="D11220" t="s">
        <v>27</v>
      </c>
      <c r="E11220" t="s">
        <v>119</v>
      </c>
      <c r="F11220">
        <v>11</v>
      </c>
      <c r="G11220">
        <v>69.057418823242188</v>
      </c>
      <c r="H11220">
        <v>65.512001037597656</v>
      </c>
      <c r="I11220">
        <v>3.5454230308532715</v>
      </c>
      <c r="J11220">
        <v>5.1340218633413315E-2</v>
      </c>
      <c r="K11220">
        <v>-1.1032724380493164</v>
      </c>
      <c r="L11220">
        <v>1.6432145833969116</v>
      </c>
      <c r="M11220">
        <v>3.5454230308532715</v>
      </c>
      <c r="N11220">
        <v>5.4476313591003418</v>
      </c>
      <c r="O11220">
        <v>8.1941184997558594</v>
      </c>
      <c r="P11220">
        <v>-2.4211130142211914</v>
      </c>
      <c r="Q11220">
        <v>9.5119590759277344</v>
      </c>
      <c r="R11220">
        <v>10</v>
      </c>
      <c r="S11220">
        <v>13.158004244724509</v>
      </c>
      <c r="T11220">
        <v>3.6273963451385498</v>
      </c>
      <c r="U11220">
        <v>78.378135681152344</v>
      </c>
      <c r="V11220">
        <v>99.021484375</v>
      </c>
      <c r="W11220">
        <v>79.73333740234375</v>
      </c>
    </row>
    <row r="11221" spans="1:23" x14ac:dyDescent="0.25">
      <c r="A11221" t="s">
        <v>89</v>
      </c>
      <c r="B11221" t="s">
        <v>101</v>
      </c>
      <c r="C11221" t="s">
        <v>104</v>
      </c>
      <c r="D11221" t="s">
        <v>27</v>
      </c>
      <c r="E11221" t="s">
        <v>119</v>
      </c>
      <c r="F11221">
        <v>12</v>
      </c>
      <c r="G11221">
        <v>69.399116516113281</v>
      </c>
      <c r="H11221">
        <v>67.064002990722656</v>
      </c>
      <c r="I11221">
        <v>2.3351137638092041</v>
      </c>
      <c r="J11221">
        <v>3.3647600561380386E-2</v>
      </c>
      <c r="K11221">
        <v>-2.3195366859436035</v>
      </c>
      <c r="L11221">
        <v>0.43046849966049194</v>
      </c>
      <c r="M11221">
        <v>2.3351137638092041</v>
      </c>
      <c r="N11221">
        <v>4.2397589683532715</v>
      </c>
      <c r="O11221">
        <v>6.9897642135620117</v>
      </c>
      <c r="P11221">
        <v>-3.6390655040740967</v>
      </c>
      <c r="Q11221">
        <v>8.3092927932739258</v>
      </c>
      <c r="R11221">
        <v>10</v>
      </c>
      <c r="S11221">
        <v>13.191737249113032</v>
      </c>
      <c r="T11221">
        <v>3.6320431232452393</v>
      </c>
      <c r="U11221">
        <v>78.378135681152344</v>
      </c>
      <c r="V11221">
        <v>99.021484375</v>
      </c>
      <c r="W11221">
        <v>82.488883972167969</v>
      </c>
    </row>
    <row r="11222" spans="1:23" x14ac:dyDescent="0.25">
      <c r="A11222" t="s">
        <v>89</v>
      </c>
      <c r="B11222" t="s">
        <v>101</v>
      </c>
      <c r="C11222" t="s">
        <v>104</v>
      </c>
      <c r="D11222" t="s">
        <v>27</v>
      </c>
      <c r="E11222" t="s">
        <v>119</v>
      </c>
      <c r="F11222">
        <v>13</v>
      </c>
      <c r="G11222">
        <v>73.598464965820313</v>
      </c>
      <c r="H11222">
        <v>67.444000244140625</v>
      </c>
      <c r="I11222">
        <v>6.1544690132141113</v>
      </c>
      <c r="J11222">
        <v>8.3622246980667114E-2</v>
      </c>
      <c r="K11222">
        <v>1.4377785921096802</v>
      </c>
      <c r="L11222">
        <v>4.2244377136230469</v>
      </c>
      <c r="M11222">
        <v>6.1544690132141113</v>
      </c>
      <c r="N11222">
        <v>8.0845003128051758</v>
      </c>
      <c r="O11222">
        <v>10.871159553527832</v>
      </c>
      <c r="P11222">
        <v>0.10066244751214981</v>
      </c>
      <c r="Q11222">
        <v>12.20827579498291</v>
      </c>
      <c r="R11222">
        <v>10</v>
      </c>
      <c r="S11222">
        <v>13.545734742008392</v>
      </c>
      <c r="T11222">
        <v>3.6804530620574951</v>
      </c>
      <c r="U11222">
        <v>78.378135681152344</v>
      </c>
      <c r="V11222">
        <v>99.021484375</v>
      </c>
      <c r="W11222">
        <v>85.122222900390625</v>
      </c>
    </row>
    <row r="11223" spans="1:23" x14ac:dyDescent="0.25">
      <c r="A11223" t="s">
        <v>89</v>
      </c>
      <c r="B11223" t="s">
        <v>101</v>
      </c>
      <c r="C11223" t="s">
        <v>104</v>
      </c>
      <c r="D11223" t="s">
        <v>27</v>
      </c>
      <c r="E11223" t="s">
        <v>119</v>
      </c>
      <c r="F11223">
        <v>14</v>
      </c>
      <c r="G11223">
        <v>69.787948608398438</v>
      </c>
      <c r="H11223">
        <v>69.71600341796875</v>
      </c>
      <c r="I11223">
        <v>7.1949243545532227E-2</v>
      </c>
      <c r="J11223">
        <v>1.0309694334864616E-3</v>
      </c>
      <c r="K11223">
        <v>-4.3165011405944824</v>
      </c>
      <c r="L11223">
        <v>-1.7237690687179565</v>
      </c>
      <c r="M11223">
        <v>7.1949243545532227E-2</v>
      </c>
      <c r="N11223">
        <v>1.867667555809021</v>
      </c>
      <c r="O11223">
        <v>4.4603996276855469</v>
      </c>
      <c r="P11223">
        <v>-5.5605654716491699</v>
      </c>
      <c r="Q11223">
        <v>5.7044639587402344</v>
      </c>
      <c r="R11223">
        <v>10</v>
      </c>
      <c r="S11223">
        <v>11.726008163856022</v>
      </c>
      <c r="T11223">
        <v>3.4243259429931641</v>
      </c>
      <c r="U11223">
        <v>78.378135681152344</v>
      </c>
      <c r="V11223">
        <v>99.021484375</v>
      </c>
      <c r="W11223">
        <v>87.177780151367188</v>
      </c>
    </row>
    <row r="11224" spans="1:23" x14ac:dyDescent="0.25">
      <c r="A11224" t="s">
        <v>89</v>
      </c>
      <c r="B11224" t="s">
        <v>101</v>
      </c>
      <c r="C11224" t="s">
        <v>104</v>
      </c>
      <c r="D11224" t="s">
        <v>27</v>
      </c>
      <c r="E11224" t="s">
        <v>119</v>
      </c>
      <c r="F11224">
        <v>15</v>
      </c>
      <c r="G11224">
        <v>64.060600280761719</v>
      </c>
      <c r="H11224">
        <v>68.636001586914063</v>
      </c>
      <c r="I11224">
        <v>-4.5753993988037109</v>
      </c>
      <c r="J11224">
        <v>-7.1422986686229706E-2</v>
      </c>
      <c r="K11224">
        <v>-8.657989501953125</v>
      </c>
      <c r="L11224">
        <v>-6.2459621429443359</v>
      </c>
      <c r="M11224">
        <v>-4.5753993988037109</v>
      </c>
      <c r="N11224">
        <v>-2.9048364162445068</v>
      </c>
      <c r="O11224">
        <v>-0.49280893802642822</v>
      </c>
      <c r="P11224">
        <v>-9.8153476715087891</v>
      </c>
      <c r="Q11224">
        <v>0.66454875469207764</v>
      </c>
      <c r="R11224">
        <v>10</v>
      </c>
      <c r="S11224">
        <v>10.148444095903869</v>
      </c>
      <c r="T11224">
        <v>3.1856622695922852</v>
      </c>
      <c r="U11224">
        <v>78.378135681152344</v>
      </c>
      <c r="V11224">
        <v>99.021484375</v>
      </c>
      <c r="W11224">
        <v>88.763328552246094</v>
      </c>
    </row>
    <row r="11225" spans="1:23" x14ac:dyDescent="0.25">
      <c r="A11225" t="s">
        <v>89</v>
      </c>
      <c r="B11225" t="s">
        <v>101</v>
      </c>
      <c r="C11225" t="s">
        <v>104</v>
      </c>
      <c r="D11225" t="s">
        <v>27</v>
      </c>
      <c r="E11225" t="s">
        <v>119</v>
      </c>
      <c r="F11225">
        <v>16</v>
      </c>
      <c r="G11225">
        <v>58.296119689941406</v>
      </c>
      <c r="H11225">
        <v>62.900001525878906</v>
      </c>
      <c r="I11225">
        <v>-4.6038808822631836</v>
      </c>
      <c r="J11225">
        <v>-7.8974053263664246E-2</v>
      </c>
      <c r="K11225">
        <v>-8.5267572402954102</v>
      </c>
      <c r="L11225">
        <v>-6.2090902328491211</v>
      </c>
      <c r="M11225">
        <v>-4.6038808822631836</v>
      </c>
      <c r="N11225">
        <v>-2.9986717700958252</v>
      </c>
      <c r="O11225">
        <v>-0.68100464344024658</v>
      </c>
      <c r="P11225">
        <v>-9.6388378143310547</v>
      </c>
      <c r="Q11225">
        <v>0.43107625842094421</v>
      </c>
      <c r="R11225">
        <v>10</v>
      </c>
      <c r="S11225">
        <v>9.3699449854923387</v>
      </c>
      <c r="T11225">
        <v>3.0610365867614746</v>
      </c>
      <c r="U11225">
        <v>78.378135681152344</v>
      </c>
      <c r="V11225">
        <v>99.021484375</v>
      </c>
      <c r="W11225">
        <v>89.714447021484375</v>
      </c>
    </row>
    <row r="11226" spans="1:23" x14ac:dyDescent="0.25">
      <c r="A11226" t="s">
        <v>89</v>
      </c>
      <c r="B11226" t="s">
        <v>101</v>
      </c>
      <c r="C11226" t="s">
        <v>104</v>
      </c>
      <c r="D11226" t="s">
        <v>27</v>
      </c>
      <c r="E11226" t="s">
        <v>119</v>
      </c>
      <c r="F11226">
        <v>17</v>
      </c>
      <c r="G11226">
        <v>57.316745758056641</v>
      </c>
      <c r="H11226">
        <v>56.279998779296875</v>
      </c>
      <c r="I11226">
        <v>1.0367454290390015</v>
      </c>
      <c r="J11226">
        <v>1.8088001757860184E-2</v>
      </c>
      <c r="K11226">
        <v>-2.5417208671569824</v>
      </c>
      <c r="L11226">
        <v>-0.42753398418426514</v>
      </c>
      <c r="M11226">
        <v>1.0367454290390015</v>
      </c>
      <c r="N11226">
        <v>2.5010249614715576</v>
      </c>
      <c r="O11226">
        <v>4.6152119636535645</v>
      </c>
      <c r="P11226">
        <v>-3.556166410446167</v>
      </c>
      <c r="Q11226">
        <v>5.6296572685241699</v>
      </c>
      <c r="R11226">
        <v>10</v>
      </c>
      <c r="S11226">
        <v>7.7968952726498628</v>
      </c>
      <c r="T11226">
        <v>2.7922921180725098</v>
      </c>
      <c r="U11226">
        <v>78.378135681152344</v>
      </c>
      <c r="V11226">
        <v>99.021484375</v>
      </c>
      <c r="W11226">
        <v>89.732223510742188</v>
      </c>
    </row>
    <row r="11227" spans="1:23" x14ac:dyDescent="0.25">
      <c r="A11227" t="s">
        <v>89</v>
      </c>
      <c r="B11227" t="s">
        <v>101</v>
      </c>
      <c r="C11227" t="s">
        <v>104</v>
      </c>
      <c r="D11227" t="s">
        <v>27</v>
      </c>
      <c r="E11227" t="s">
        <v>119</v>
      </c>
      <c r="F11227">
        <v>18</v>
      </c>
      <c r="G11227">
        <v>48.045246124267578</v>
      </c>
      <c r="H11227">
        <v>48.972000122070313</v>
      </c>
      <c r="I11227">
        <v>-0.92675459384918213</v>
      </c>
      <c r="J11227">
        <v>-1.9289204850792885E-2</v>
      </c>
      <c r="K11227">
        <v>-4.0610504150390625</v>
      </c>
      <c r="L11227">
        <v>-2.2092831134796143</v>
      </c>
      <c r="M11227">
        <v>-0.92675459384918213</v>
      </c>
      <c r="N11227">
        <v>0.35577383637428284</v>
      </c>
      <c r="O11227">
        <v>2.2075412273406982</v>
      </c>
      <c r="P11227">
        <v>-4.9495797157287598</v>
      </c>
      <c r="Q11227">
        <v>3.0960705280303955</v>
      </c>
      <c r="R11227">
        <v>10</v>
      </c>
      <c r="S11227">
        <v>5.9814679739631629</v>
      </c>
      <c r="T11227">
        <v>2.4457039833068848</v>
      </c>
      <c r="U11227">
        <v>78.378135681152344</v>
      </c>
      <c r="V11227">
        <v>99.021484375</v>
      </c>
      <c r="W11227">
        <v>89.093330383300781</v>
      </c>
    </row>
    <row r="11228" spans="1:23" x14ac:dyDescent="0.25">
      <c r="A11228" t="s">
        <v>89</v>
      </c>
      <c r="B11228" t="s">
        <v>101</v>
      </c>
      <c r="C11228" t="s">
        <v>104</v>
      </c>
      <c r="D11228" t="s">
        <v>27</v>
      </c>
      <c r="E11228" t="s">
        <v>119</v>
      </c>
      <c r="F11228">
        <v>19</v>
      </c>
      <c r="G11228">
        <v>39.218116760253906</v>
      </c>
      <c r="H11228">
        <v>41.080001831054687</v>
      </c>
      <c r="I11228">
        <v>-1.8618839979171753</v>
      </c>
      <c r="J11228">
        <v>-4.7475099563598633E-2</v>
      </c>
      <c r="K11228">
        <v>-4.5757875442504883</v>
      </c>
      <c r="L11228">
        <v>-2.9723913669586182</v>
      </c>
      <c r="M11228">
        <v>-1.8618839979171753</v>
      </c>
      <c r="N11228">
        <v>-0.75137662887573242</v>
      </c>
      <c r="O11228">
        <v>0.85201966762542725</v>
      </c>
      <c r="P11228">
        <v>-5.3451418876647949</v>
      </c>
      <c r="Q11228">
        <v>1.6213736534118652</v>
      </c>
      <c r="R11228">
        <v>10</v>
      </c>
      <c r="S11228">
        <v>4.4845274894333329</v>
      </c>
      <c r="T11228">
        <v>2.1176702976226807</v>
      </c>
      <c r="U11228">
        <v>78.378135681152344</v>
      </c>
      <c r="V11228">
        <v>99.021484375</v>
      </c>
      <c r="W11228">
        <v>87.617774963378906</v>
      </c>
    </row>
    <row r="11229" spans="1:23" x14ac:dyDescent="0.25">
      <c r="A11229" t="s">
        <v>89</v>
      </c>
      <c r="B11229" t="s">
        <v>101</v>
      </c>
      <c r="C11229" t="s">
        <v>104</v>
      </c>
      <c r="D11229" t="s">
        <v>27</v>
      </c>
      <c r="E11229" t="s">
        <v>119</v>
      </c>
      <c r="F11229">
        <v>20</v>
      </c>
      <c r="G11229">
        <v>37.760757446289063</v>
      </c>
      <c r="H11229">
        <v>39.576000213623047</v>
      </c>
      <c r="I11229">
        <v>-1.815243124961853</v>
      </c>
      <c r="J11229">
        <v>-4.8072211444377899E-2</v>
      </c>
      <c r="K11229">
        <v>-3.9309687614440918</v>
      </c>
      <c r="L11229">
        <v>-2.680980920791626</v>
      </c>
      <c r="M11229">
        <v>-1.815243124961853</v>
      </c>
      <c r="N11229">
        <v>-0.94950532913208008</v>
      </c>
      <c r="O11229">
        <v>0.30048257112503052</v>
      </c>
      <c r="P11229">
        <v>-4.5307478904724121</v>
      </c>
      <c r="Q11229">
        <v>0.90026140213012695</v>
      </c>
      <c r="R11229">
        <v>10</v>
      </c>
      <c r="S11229">
        <v>2.7255023192920049</v>
      </c>
      <c r="T11229">
        <v>1.6509095430374146</v>
      </c>
      <c r="U11229">
        <v>78.378135681152344</v>
      </c>
      <c r="V11229">
        <v>99.021484375</v>
      </c>
      <c r="W11229">
        <v>84.995552062988281</v>
      </c>
    </row>
    <row r="11230" spans="1:23" x14ac:dyDescent="0.25">
      <c r="A11230" t="s">
        <v>89</v>
      </c>
      <c r="B11230" t="s">
        <v>101</v>
      </c>
      <c r="C11230" t="s">
        <v>104</v>
      </c>
      <c r="D11230" t="s">
        <v>27</v>
      </c>
      <c r="E11230" t="s">
        <v>119</v>
      </c>
      <c r="F11230">
        <v>21</v>
      </c>
      <c r="G11230">
        <v>37.464977264404297</v>
      </c>
      <c r="H11230">
        <v>40.2239990234375</v>
      </c>
      <c r="I11230">
        <v>-2.7590198516845703</v>
      </c>
      <c r="J11230">
        <v>-7.3642641305923462E-2</v>
      </c>
      <c r="K11230">
        <v>-4.8007235527038574</v>
      </c>
      <c r="L11230">
        <v>-3.594468355178833</v>
      </c>
      <c r="M11230">
        <v>-2.7590198516845703</v>
      </c>
      <c r="N11230">
        <v>-1.9235713481903076</v>
      </c>
      <c r="O11230">
        <v>-0.71731626987457275</v>
      </c>
      <c r="P11230">
        <v>-5.3795180320739746</v>
      </c>
      <c r="Q11230">
        <v>-0.13852165639400482</v>
      </c>
      <c r="R11230">
        <v>10</v>
      </c>
      <c r="S11230">
        <v>2.5381262254239942</v>
      </c>
      <c r="T11230">
        <v>1.5931497812271118</v>
      </c>
      <c r="U11230">
        <v>78.378135681152344</v>
      </c>
      <c r="V11230">
        <v>99.021484375</v>
      </c>
      <c r="W11230">
        <v>81.504440307617188</v>
      </c>
    </row>
    <row r="11231" spans="1:23" x14ac:dyDescent="0.25">
      <c r="A11231" t="s">
        <v>89</v>
      </c>
      <c r="B11231" t="s">
        <v>101</v>
      </c>
      <c r="C11231" t="s">
        <v>104</v>
      </c>
      <c r="D11231" t="s">
        <v>27</v>
      </c>
      <c r="E11231" t="s">
        <v>119</v>
      </c>
      <c r="F11231">
        <v>22</v>
      </c>
      <c r="G11231">
        <v>33.963176727294922</v>
      </c>
      <c r="H11231">
        <v>36.815998077392578</v>
      </c>
      <c r="I11231">
        <v>-2.8528249263763428</v>
      </c>
      <c r="J11231">
        <v>-8.3997584879398346E-2</v>
      </c>
      <c r="K11231">
        <v>-4.7140069007873535</v>
      </c>
      <c r="L11231">
        <v>-3.614405632019043</v>
      </c>
      <c r="M11231">
        <v>-2.8528249263763428</v>
      </c>
      <c r="N11231">
        <v>-2.0912442207336426</v>
      </c>
      <c r="O11231">
        <v>-0.99164277315139771</v>
      </c>
      <c r="P11231">
        <v>-5.2416262626647949</v>
      </c>
      <c r="Q11231">
        <v>-0.46402350068092346</v>
      </c>
      <c r="R11231">
        <v>10</v>
      </c>
      <c r="S11231">
        <v>2.1091408729173509</v>
      </c>
      <c r="T11231">
        <v>1.4522881507873535</v>
      </c>
      <c r="U11231">
        <v>78.378135681152344</v>
      </c>
      <c r="V11231">
        <v>99.021484375</v>
      </c>
      <c r="W11231">
        <v>79.405555725097656</v>
      </c>
    </row>
    <row r="11232" spans="1:23" x14ac:dyDescent="0.25">
      <c r="A11232" t="s">
        <v>89</v>
      </c>
      <c r="B11232" t="s">
        <v>101</v>
      </c>
      <c r="C11232" t="s">
        <v>104</v>
      </c>
      <c r="D11232" t="s">
        <v>27</v>
      </c>
      <c r="E11232" t="s">
        <v>119</v>
      </c>
      <c r="F11232">
        <v>23</v>
      </c>
      <c r="G11232">
        <v>33.842315673828125</v>
      </c>
      <c r="H11232">
        <v>35.195999145507813</v>
      </c>
      <c r="I11232">
        <v>-1.3536837100982666</v>
      </c>
      <c r="J11232">
        <v>-3.9999738335609436E-2</v>
      </c>
      <c r="K11232">
        <v>-3.0780751705169678</v>
      </c>
      <c r="L11232">
        <v>-2.0592906475067139</v>
      </c>
      <c r="M11232">
        <v>-1.3536837100982666</v>
      </c>
      <c r="N11232">
        <v>-0.64807671308517456</v>
      </c>
      <c r="O11232">
        <v>0.37070778012275696</v>
      </c>
      <c r="P11232">
        <v>-3.5669162273406982</v>
      </c>
      <c r="Q11232">
        <v>0.85954880714416504</v>
      </c>
      <c r="R11232">
        <v>10</v>
      </c>
      <c r="S11232">
        <v>1.8105043230903561</v>
      </c>
      <c r="T11232">
        <v>1.3455498218536377</v>
      </c>
      <c r="U11232">
        <v>78.378135681152344</v>
      </c>
      <c r="V11232">
        <v>99.021484375</v>
      </c>
      <c r="W11232">
        <v>77.992218017578125</v>
      </c>
    </row>
    <row r="11233" spans="1:23" x14ac:dyDescent="0.25">
      <c r="A11233" t="s">
        <v>89</v>
      </c>
      <c r="B11233" t="s">
        <v>101</v>
      </c>
      <c r="C11233" t="s">
        <v>104</v>
      </c>
      <c r="D11233" t="s">
        <v>27</v>
      </c>
      <c r="E11233" t="s">
        <v>119</v>
      </c>
      <c r="F11233">
        <v>24</v>
      </c>
      <c r="G11233">
        <v>31.219070434570313</v>
      </c>
      <c r="H11233">
        <v>30.663999557495117</v>
      </c>
      <c r="I11233">
        <v>0.55507016181945801</v>
      </c>
      <c r="J11233">
        <v>1.7779842019081116E-2</v>
      </c>
      <c r="K11233">
        <v>-1.1558681726455688</v>
      </c>
      <c r="L11233">
        <v>-0.14503192901611328</v>
      </c>
      <c r="M11233">
        <v>0.55507016181945801</v>
      </c>
      <c r="N11233">
        <v>1.2551722526550293</v>
      </c>
      <c r="O11233">
        <v>2.2660083770751953</v>
      </c>
      <c r="P11233">
        <v>-1.6408953666687012</v>
      </c>
      <c r="Q11233">
        <v>2.7510356903076172</v>
      </c>
      <c r="R11233">
        <v>10</v>
      </c>
      <c r="S11233">
        <v>1.7823645150784273</v>
      </c>
      <c r="T11233">
        <v>1.3350522518157959</v>
      </c>
      <c r="U11233">
        <v>78.378135681152344</v>
      </c>
      <c r="V11233">
        <v>99.021484375</v>
      </c>
      <c r="W11233">
        <v>76.866668701171875</v>
      </c>
    </row>
    <row r="11234" spans="1:23" x14ac:dyDescent="0.25">
      <c r="A11234" t="s">
        <v>89</v>
      </c>
      <c r="B11234" t="s">
        <v>101</v>
      </c>
      <c r="C11234" t="s">
        <v>104</v>
      </c>
      <c r="D11234" t="s">
        <v>27</v>
      </c>
      <c r="E11234" t="s">
        <v>120</v>
      </c>
      <c r="F11234">
        <v>1</v>
      </c>
      <c r="G11234">
        <v>29.349802017211914</v>
      </c>
      <c r="H11234">
        <v>28.619998931884766</v>
      </c>
      <c r="I11234">
        <v>0.7298017144203186</v>
      </c>
      <c r="J11234">
        <v>2.4865644052624702E-2</v>
      </c>
      <c r="K11234">
        <v>-1.1375666856765747</v>
      </c>
      <c r="L11234">
        <v>-3.4310292452573776E-2</v>
      </c>
      <c r="M11234">
        <v>0.7298017144203186</v>
      </c>
      <c r="N11234">
        <v>1.4939137697219849</v>
      </c>
      <c r="O11234">
        <v>2.5971701145172119</v>
      </c>
      <c r="P11234">
        <v>-1.6669396162033081</v>
      </c>
      <c r="Q11234">
        <v>3.1265430450439453</v>
      </c>
      <c r="R11234">
        <v>10</v>
      </c>
      <c r="S11234">
        <v>2.1231849757805463</v>
      </c>
      <c r="T11234">
        <v>1.4571152925491333</v>
      </c>
      <c r="U11234">
        <v>85.723876953125</v>
      </c>
      <c r="V11234">
        <v>101.70000457763672</v>
      </c>
      <c r="W11234">
        <v>82.844444274902344</v>
      </c>
    </row>
    <row r="11235" spans="1:23" x14ac:dyDescent="0.25">
      <c r="A11235" t="s">
        <v>89</v>
      </c>
      <c r="B11235" t="s">
        <v>101</v>
      </c>
      <c r="C11235" t="s">
        <v>104</v>
      </c>
      <c r="D11235" t="s">
        <v>27</v>
      </c>
      <c r="E11235" t="s">
        <v>120</v>
      </c>
      <c r="F11235">
        <v>2</v>
      </c>
      <c r="G11235">
        <v>28.005619049072266</v>
      </c>
      <c r="H11235">
        <v>27.815999984741211</v>
      </c>
      <c r="I11235">
        <v>0.18961949646472931</v>
      </c>
      <c r="J11235">
        <v>6.7707663401961327E-3</v>
      </c>
      <c r="K11235">
        <v>-1.5781921148300171</v>
      </c>
      <c r="L11235">
        <v>-0.53375470638275146</v>
      </c>
      <c r="M11235">
        <v>0.18961949646472931</v>
      </c>
      <c r="N11235">
        <v>0.91299372911453247</v>
      </c>
      <c r="O11235">
        <v>1.9574311971664429</v>
      </c>
      <c r="P11235">
        <v>-2.0793421268463135</v>
      </c>
      <c r="Q11235">
        <v>2.4585812091827393</v>
      </c>
      <c r="R11235">
        <v>10</v>
      </c>
      <c r="S11235">
        <v>1.9028292516341025</v>
      </c>
      <c r="T11235">
        <v>1.3794307708740234</v>
      </c>
      <c r="U11235">
        <v>85.723876953125</v>
      </c>
      <c r="V11235">
        <v>101.70000457763672</v>
      </c>
      <c r="W11235">
        <v>81.711112976074219</v>
      </c>
    </row>
    <row r="11236" spans="1:23" x14ac:dyDescent="0.25">
      <c r="A11236" t="s">
        <v>89</v>
      </c>
      <c r="B11236" t="s">
        <v>101</v>
      </c>
      <c r="C11236" t="s">
        <v>104</v>
      </c>
      <c r="D11236" t="s">
        <v>27</v>
      </c>
      <c r="E11236" t="s">
        <v>120</v>
      </c>
      <c r="F11236">
        <v>3</v>
      </c>
      <c r="G11236">
        <v>27.585079193115234</v>
      </c>
      <c r="H11236">
        <v>27.171998977661133</v>
      </c>
      <c r="I11236">
        <v>0.41307967901229858</v>
      </c>
      <c r="J11236">
        <v>1.4974750578403473E-2</v>
      </c>
      <c r="K11236">
        <v>-1.2344517707824707</v>
      </c>
      <c r="L11236">
        <v>-0.26107683777809143</v>
      </c>
      <c r="M11236">
        <v>0.41307967901229858</v>
      </c>
      <c r="N11236">
        <v>1.0872361660003662</v>
      </c>
      <c r="O11236">
        <v>2.0606112480163574</v>
      </c>
      <c r="P11236">
        <v>-1.701504111289978</v>
      </c>
      <c r="Q11236">
        <v>2.5276634693145752</v>
      </c>
      <c r="R11236">
        <v>10</v>
      </c>
      <c r="S11236">
        <v>1.6527046960291614</v>
      </c>
      <c r="T11236">
        <v>1.2855756282806396</v>
      </c>
      <c r="U11236">
        <v>85.723876953125</v>
      </c>
      <c r="V11236">
        <v>101.70000457763672</v>
      </c>
      <c r="W11236">
        <v>81.055557250976562</v>
      </c>
    </row>
    <row r="11237" spans="1:23" x14ac:dyDescent="0.25">
      <c r="A11237" t="s">
        <v>89</v>
      </c>
      <c r="B11237" t="s">
        <v>101</v>
      </c>
      <c r="C11237" t="s">
        <v>104</v>
      </c>
      <c r="D11237" t="s">
        <v>27</v>
      </c>
      <c r="E11237" t="s">
        <v>120</v>
      </c>
      <c r="F11237">
        <v>4</v>
      </c>
      <c r="G11237">
        <v>28.091632843017578</v>
      </c>
      <c r="H11237">
        <v>27.496000289916992</v>
      </c>
      <c r="I11237">
        <v>0.59563314914703369</v>
      </c>
      <c r="J11237">
        <v>2.1203223615884781E-2</v>
      </c>
      <c r="K11237">
        <v>-1.0449185371398926</v>
      </c>
      <c r="L11237">
        <v>-7.5667321681976318E-2</v>
      </c>
      <c r="M11237">
        <v>0.59563314914703369</v>
      </c>
      <c r="N11237">
        <v>1.2669335603713989</v>
      </c>
      <c r="O11237">
        <v>2.23618483543396</v>
      </c>
      <c r="P11237">
        <v>-1.509992241859436</v>
      </c>
      <c r="Q11237">
        <v>2.7012584209442139</v>
      </c>
      <c r="R11237">
        <v>10</v>
      </c>
      <c r="S11237">
        <v>1.638731059202442</v>
      </c>
      <c r="T11237">
        <v>1.2801293134689331</v>
      </c>
      <c r="U11237">
        <v>85.723876953125</v>
      </c>
      <c r="V11237">
        <v>101.70000457763672</v>
      </c>
      <c r="W11237">
        <v>80.133331298828125</v>
      </c>
    </row>
    <row r="11238" spans="1:23" x14ac:dyDescent="0.25">
      <c r="A11238" t="s">
        <v>89</v>
      </c>
      <c r="B11238" t="s">
        <v>101</v>
      </c>
      <c r="C11238" t="s">
        <v>104</v>
      </c>
      <c r="D11238" t="s">
        <v>27</v>
      </c>
      <c r="E11238" t="s">
        <v>120</v>
      </c>
      <c r="F11238">
        <v>5</v>
      </c>
      <c r="G11238">
        <v>26.871057510375977</v>
      </c>
      <c r="H11238">
        <v>26.404001235961914</v>
      </c>
      <c r="I11238">
        <v>0.4670582115650177</v>
      </c>
      <c r="J11238">
        <v>1.7381459474563599E-2</v>
      </c>
      <c r="K11238">
        <v>-1.430478572845459</v>
      </c>
      <c r="L11238">
        <v>-0.30939844250679016</v>
      </c>
      <c r="M11238">
        <v>0.4670582115650177</v>
      </c>
      <c r="N11238">
        <v>1.2435148954391479</v>
      </c>
      <c r="O11238">
        <v>2.3645949363708496</v>
      </c>
      <c r="P11238">
        <v>-1.9684038162231445</v>
      </c>
      <c r="Q11238">
        <v>2.9025201797485352</v>
      </c>
      <c r="R11238">
        <v>10</v>
      </c>
      <c r="S11238">
        <v>2.1923415666106081</v>
      </c>
      <c r="T11238">
        <v>1.4806557893753052</v>
      </c>
      <c r="U11238">
        <v>85.723876953125</v>
      </c>
      <c r="V11238">
        <v>101.70000457763672</v>
      </c>
      <c r="W11238">
        <v>79.800003051757813</v>
      </c>
    </row>
    <row r="11239" spans="1:23" x14ac:dyDescent="0.25">
      <c r="A11239" t="s">
        <v>89</v>
      </c>
      <c r="B11239" t="s">
        <v>101</v>
      </c>
      <c r="C11239" t="s">
        <v>104</v>
      </c>
      <c r="D11239" t="s">
        <v>27</v>
      </c>
      <c r="E11239" t="s">
        <v>120</v>
      </c>
      <c r="F11239">
        <v>6</v>
      </c>
      <c r="G11239">
        <v>29.02436637878418</v>
      </c>
      <c r="H11239">
        <v>28.812000274658203</v>
      </c>
      <c r="I11239">
        <v>0.21236656606197357</v>
      </c>
      <c r="J11239">
        <v>7.3168370872735977E-3</v>
      </c>
      <c r="K11239">
        <v>-2.128584623336792</v>
      </c>
      <c r="L11239">
        <v>-0.74553167819976807</v>
      </c>
      <c r="M11239">
        <v>0.21236656606197357</v>
      </c>
      <c r="N11239">
        <v>1.1702648401260376</v>
      </c>
      <c r="O11239">
        <v>2.5533177852630615</v>
      </c>
      <c r="P11239">
        <v>-2.7922117710113525</v>
      </c>
      <c r="Q11239">
        <v>3.2169449329376221</v>
      </c>
      <c r="R11239">
        <v>10</v>
      </c>
      <c r="S11239">
        <v>3.3366646799643149</v>
      </c>
      <c r="T11239">
        <v>1.8266539573669434</v>
      </c>
      <c r="U11239">
        <v>85.723876953125</v>
      </c>
      <c r="V11239">
        <v>101.70000457763672</v>
      </c>
      <c r="W11239">
        <v>78.892219543457031</v>
      </c>
    </row>
    <row r="11240" spans="1:23" x14ac:dyDescent="0.25">
      <c r="A11240" t="s">
        <v>89</v>
      </c>
      <c r="B11240" t="s">
        <v>101</v>
      </c>
      <c r="C11240" t="s">
        <v>104</v>
      </c>
      <c r="D11240" t="s">
        <v>27</v>
      </c>
      <c r="E11240" t="s">
        <v>120</v>
      </c>
      <c r="F11240">
        <v>7</v>
      </c>
      <c r="G11240">
        <v>31.833518981933594</v>
      </c>
      <c r="H11240">
        <v>31.440000534057617</v>
      </c>
      <c r="I11240">
        <v>0.39351895451545715</v>
      </c>
      <c r="J11240">
        <v>1.2361779808998108E-2</v>
      </c>
      <c r="K11240">
        <v>-2.6997196674346924</v>
      </c>
      <c r="L11240">
        <v>-0.87220925092697144</v>
      </c>
      <c r="M11240">
        <v>0.39351895451545715</v>
      </c>
      <c r="N11240">
        <v>1.6592471599578857</v>
      </c>
      <c r="O11240">
        <v>3.4867575168609619</v>
      </c>
      <c r="P11240">
        <v>-3.5766098499298096</v>
      </c>
      <c r="Q11240">
        <v>4.3636479377746582</v>
      </c>
      <c r="R11240">
        <v>10</v>
      </c>
      <c r="S11240">
        <v>5.8257882110643209</v>
      </c>
      <c r="T11240">
        <v>2.4136669635772705</v>
      </c>
      <c r="U11240">
        <v>85.723876953125</v>
      </c>
      <c r="V11240">
        <v>101.70000457763672</v>
      </c>
      <c r="W11240">
        <v>78.167778015136719</v>
      </c>
    </row>
    <row r="11241" spans="1:23" x14ac:dyDescent="0.25">
      <c r="A11241" t="s">
        <v>89</v>
      </c>
      <c r="B11241" t="s">
        <v>101</v>
      </c>
      <c r="C11241" t="s">
        <v>104</v>
      </c>
      <c r="D11241" t="s">
        <v>27</v>
      </c>
      <c r="E11241" t="s">
        <v>120</v>
      </c>
      <c r="F11241">
        <v>8</v>
      </c>
      <c r="G11241">
        <v>51.030483245849609</v>
      </c>
      <c r="H11241">
        <v>56.124000549316406</v>
      </c>
      <c r="I11241">
        <v>-5.0935192108154297</v>
      </c>
      <c r="J11241">
        <v>-9.9813267588615417E-2</v>
      </c>
      <c r="K11241">
        <v>-10.048383712768555</v>
      </c>
      <c r="L11241">
        <v>-7.1210098266601563</v>
      </c>
      <c r="M11241">
        <v>-5.0935192108154297</v>
      </c>
      <c r="N11241">
        <v>-3.0660288333892822</v>
      </c>
      <c r="O11241">
        <v>-0.13865472376346588</v>
      </c>
      <c r="P11241">
        <v>-11.453019142150879</v>
      </c>
      <c r="Q11241">
        <v>1.2659804821014404</v>
      </c>
      <c r="R11241">
        <v>10</v>
      </c>
      <c r="S11241">
        <v>14.948285728010489</v>
      </c>
      <c r="T11241">
        <v>3.8663012981414795</v>
      </c>
      <c r="U11241">
        <v>85.723876953125</v>
      </c>
      <c r="V11241">
        <v>101.70000457763672</v>
      </c>
      <c r="W11241">
        <v>78.076667785644531</v>
      </c>
    </row>
    <row r="11242" spans="1:23" x14ac:dyDescent="0.25">
      <c r="A11242" t="s">
        <v>89</v>
      </c>
      <c r="B11242" t="s">
        <v>101</v>
      </c>
      <c r="C11242" t="s">
        <v>104</v>
      </c>
      <c r="D11242" t="s">
        <v>27</v>
      </c>
      <c r="E11242" t="s">
        <v>120</v>
      </c>
      <c r="F11242">
        <v>9</v>
      </c>
      <c r="G11242">
        <v>57.813877105712891</v>
      </c>
      <c r="H11242">
        <v>59.788002014160156</v>
      </c>
      <c r="I11242">
        <v>-1.9741232395172119</v>
      </c>
      <c r="J11242">
        <v>-3.4146182239055634E-2</v>
      </c>
      <c r="K11242">
        <v>-7.2720179557800293</v>
      </c>
      <c r="L11242">
        <v>-4.1419787406921387</v>
      </c>
      <c r="M11242">
        <v>-1.9741232395172119</v>
      </c>
      <c r="N11242">
        <v>0.19373238086700439</v>
      </c>
      <c r="O11242">
        <v>3.3237717151641846</v>
      </c>
      <c r="P11242">
        <v>-8.7738971710205078</v>
      </c>
      <c r="Q11242">
        <v>4.8256511688232422</v>
      </c>
      <c r="R11242">
        <v>10</v>
      </c>
      <c r="S11242">
        <v>17.089702230769944</v>
      </c>
      <c r="T11242">
        <v>4.1339693069458008</v>
      </c>
      <c r="U11242">
        <v>85.723876953125</v>
      </c>
      <c r="V11242">
        <v>101.70000457763672</v>
      </c>
      <c r="W11242">
        <v>80.477775573730469</v>
      </c>
    </row>
    <row r="11243" spans="1:23" x14ac:dyDescent="0.25">
      <c r="A11243" t="s">
        <v>89</v>
      </c>
      <c r="B11243" t="s">
        <v>101</v>
      </c>
      <c r="C11243" t="s">
        <v>104</v>
      </c>
      <c r="D11243" t="s">
        <v>27</v>
      </c>
      <c r="E11243" t="s">
        <v>120</v>
      </c>
      <c r="F11243">
        <v>10</v>
      </c>
      <c r="G11243">
        <v>60.039772033691406</v>
      </c>
      <c r="H11243">
        <v>63.795997619628906</v>
      </c>
      <c r="I11243">
        <v>-3.7562282085418701</v>
      </c>
      <c r="J11243">
        <v>-6.2562331557273865E-2</v>
      </c>
      <c r="K11243">
        <v>-9.1320466995239258</v>
      </c>
      <c r="L11243">
        <v>-5.9559698104858398</v>
      </c>
      <c r="M11243">
        <v>-3.7562282085418701</v>
      </c>
      <c r="N11243">
        <v>-1.5564867258071899</v>
      </c>
      <c r="O11243">
        <v>1.6195905208587646</v>
      </c>
      <c r="P11243">
        <v>-10.656017303466797</v>
      </c>
      <c r="Q11243">
        <v>3.1435604095458984</v>
      </c>
      <c r="R11243">
        <v>10</v>
      </c>
      <c r="S11243">
        <v>17.596126176177677</v>
      </c>
      <c r="T11243">
        <v>4.1947736740112305</v>
      </c>
      <c r="U11243">
        <v>85.723876953125</v>
      </c>
      <c r="V11243">
        <v>101.70000457763672</v>
      </c>
      <c r="W11243">
        <v>84.377777099609375</v>
      </c>
    </row>
    <row r="11244" spans="1:23" x14ac:dyDescent="0.25">
      <c r="A11244" t="s">
        <v>89</v>
      </c>
      <c r="B11244" t="s">
        <v>101</v>
      </c>
      <c r="C11244" t="s">
        <v>104</v>
      </c>
      <c r="D11244" t="s">
        <v>27</v>
      </c>
      <c r="E11244" t="s">
        <v>120</v>
      </c>
      <c r="F11244">
        <v>11</v>
      </c>
      <c r="G11244">
        <v>64.1510009765625</v>
      </c>
      <c r="H11244">
        <v>67.180000305175781</v>
      </c>
      <c r="I11244">
        <v>-3.0290029048919678</v>
      </c>
      <c r="J11244">
        <v>-4.7216769307851791E-2</v>
      </c>
      <c r="K11244">
        <v>-8.6128253936767578</v>
      </c>
      <c r="L11244">
        <v>-5.3138580322265625</v>
      </c>
      <c r="M11244">
        <v>-3.0290029048919678</v>
      </c>
      <c r="N11244">
        <v>-0.74414795637130737</v>
      </c>
      <c r="O11244">
        <v>2.5548198223114014</v>
      </c>
      <c r="P11244">
        <v>-10.195761680603027</v>
      </c>
      <c r="Q11244">
        <v>4.1377558708190918</v>
      </c>
      <c r="R11244">
        <v>10</v>
      </c>
      <c r="S11244">
        <v>18.984145976146692</v>
      </c>
      <c r="T11244">
        <v>4.3570799827575684</v>
      </c>
      <c r="U11244">
        <v>85.723876953125</v>
      </c>
      <c r="V11244">
        <v>101.70000457763672</v>
      </c>
      <c r="W11244">
        <v>88.466667175292969</v>
      </c>
    </row>
    <row r="11245" spans="1:23" x14ac:dyDescent="0.25">
      <c r="A11245" t="s">
        <v>89</v>
      </c>
      <c r="B11245" t="s">
        <v>101</v>
      </c>
      <c r="C11245" t="s">
        <v>104</v>
      </c>
      <c r="D11245" t="s">
        <v>27</v>
      </c>
      <c r="E11245" t="s">
        <v>120</v>
      </c>
      <c r="F11245">
        <v>12</v>
      </c>
      <c r="G11245">
        <v>67.171485900878906</v>
      </c>
      <c r="H11245">
        <v>71.487998962402344</v>
      </c>
      <c r="I11245">
        <v>-4.3165140151977539</v>
      </c>
      <c r="J11245">
        <v>-6.4261108636856079E-2</v>
      </c>
      <c r="K11245">
        <v>-9.7487688064575195</v>
      </c>
      <c r="L11245">
        <v>-6.5393486022949219</v>
      </c>
      <c r="M11245">
        <v>-4.3165140151977539</v>
      </c>
      <c r="N11245">
        <v>-2.0936794281005859</v>
      </c>
      <c r="O11245">
        <v>1.1157408952713013</v>
      </c>
      <c r="P11245">
        <v>-11.288737297058105</v>
      </c>
      <c r="Q11245">
        <v>2.6557097434997559</v>
      </c>
      <c r="R11245">
        <v>10</v>
      </c>
      <c r="S11245">
        <v>17.967518830064591</v>
      </c>
      <c r="T11245">
        <v>4.2388110160827637</v>
      </c>
      <c r="U11245">
        <v>85.723876953125</v>
      </c>
      <c r="V11245">
        <v>101.70000457763672</v>
      </c>
      <c r="W11245">
        <v>92.24444580078125</v>
      </c>
    </row>
    <row r="11246" spans="1:23" x14ac:dyDescent="0.25">
      <c r="A11246" t="s">
        <v>89</v>
      </c>
      <c r="B11246" t="s">
        <v>101</v>
      </c>
      <c r="C11246" t="s">
        <v>104</v>
      </c>
      <c r="D11246" t="s">
        <v>27</v>
      </c>
      <c r="E11246" t="s">
        <v>120</v>
      </c>
      <c r="F11246">
        <v>13</v>
      </c>
      <c r="G11246">
        <v>69.441749572753906</v>
      </c>
      <c r="H11246">
        <v>72.403999328613281</v>
      </c>
      <c r="I11246">
        <v>-2.9622478485107422</v>
      </c>
      <c r="J11246">
        <v>-4.2658023536205292E-2</v>
      </c>
      <c r="K11246">
        <v>-8.5674839019775391</v>
      </c>
      <c r="L11246">
        <v>-5.2558650970458984</v>
      </c>
      <c r="M11246">
        <v>-2.9622478485107422</v>
      </c>
      <c r="N11246">
        <v>-0.66863071918487549</v>
      </c>
      <c r="O11246">
        <v>2.6429879665374756</v>
      </c>
      <c r="P11246">
        <v>-10.156490325927734</v>
      </c>
      <c r="Q11246">
        <v>4.23199462890625</v>
      </c>
      <c r="R11246">
        <v>10</v>
      </c>
      <c r="S11246">
        <v>19.13002876108294</v>
      </c>
      <c r="T11246">
        <v>4.3737888336181641</v>
      </c>
      <c r="U11246">
        <v>85.723876953125</v>
      </c>
      <c r="V11246">
        <v>101.70000457763672</v>
      </c>
      <c r="W11246">
        <v>95.211112976074219</v>
      </c>
    </row>
    <row r="11247" spans="1:23" x14ac:dyDescent="0.25">
      <c r="A11247" t="s">
        <v>89</v>
      </c>
      <c r="B11247" t="s">
        <v>101</v>
      </c>
      <c r="C11247" t="s">
        <v>104</v>
      </c>
      <c r="D11247" t="s">
        <v>27</v>
      </c>
      <c r="E11247" t="s">
        <v>120</v>
      </c>
      <c r="F11247">
        <v>14</v>
      </c>
      <c r="G11247">
        <v>71.833442687988281</v>
      </c>
      <c r="H11247">
        <v>72.708000183105469</v>
      </c>
      <c r="I11247">
        <v>-0.87455558776855469</v>
      </c>
      <c r="J11247">
        <v>-1.2174769304692745E-2</v>
      </c>
      <c r="K11247">
        <v>-6.5004019737243652</v>
      </c>
      <c r="L11247">
        <v>-3.1766061782836914</v>
      </c>
      <c r="M11247">
        <v>-0.87455558776855469</v>
      </c>
      <c r="N11247">
        <v>1.4274951219558716</v>
      </c>
      <c r="O11247">
        <v>4.7512907981872559</v>
      </c>
      <c r="P11247">
        <v>-8.0952510833740234</v>
      </c>
      <c r="Q11247">
        <v>6.3461399078369141</v>
      </c>
      <c r="R11247">
        <v>10</v>
      </c>
      <c r="S11247">
        <v>19.270968454186232</v>
      </c>
      <c r="T11247">
        <v>4.3898711204528809</v>
      </c>
      <c r="U11247">
        <v>85.723876953125</v>
      </c>
      <c r="V11247">
        <v>101.70000457763672</v>
      </c>
      <c r="W11247">
        <v>97.033332824707031</v>
      </c>
    </row>
    <row r="11248" spans="1:23" x14ac:dyDescent="0.25">
      <c r="A11248" t="s">
        <v>89</v>
      </c>
      <c r="B11248" t="s">
        <v>101</v>
      </c>
      <c r="C11248" t="s">
        <v>104</v>
      </c>
      <c r="D11248" t="s">
        <v>27</v>
      </c>
      <c r="E11248" t="s">
        <v>120</v>
      </c>
      <c r="F11248">
        <v>15</v>
      </c>
      <c r="G11248">
        <v>71.14093017578125</v>
      </c>
      <c r="H11248">
        <v>68.732002258300781</v>
      </c>
      <c r="I11248">
        <v>2.4089322090148926</v>
      </c>
      <c r="J11248">
        <v>3.3861409872770309E-2</v>
      </c>
      <c r="K11248">
        <v>-2.6638309955596924</v>
      </c>
      <c r="L11248">
        <v>0.33319860696792603</v>
      </c>
      <c r="M11248">
        <v>2.4089322090148926</v>
      </c>
      <c r="N11248">
        <v>4.4846658706665039</v>
      </c>
      <c r="O11248">
        <v>7.4816956520080566</v>
      </c>
      <c r="P11248">
        <v>-4.1018891334533691</v>
      </c>
      <c r="Q11248">
        <v>8.9197530746459961</v>
      </c>
      <c r="R11248">
        <v>10</v>
      </c>
      <c r="S11248">
        <v>15.668124690230115</v>
      </c>
      <c r="T11248">
        <v>3.9582982063293457</v>
      </c>
      <c r="U11248">
        <v>85.723876953125</v>
      </c>
      <c r="V11248">
        <v>101.70000457763672</v>
      </c>
      <c r="W11248">
        <v>97.022224426269531</v>
      </c>
    </row>
    <row r="11249" spans="1:23" x14ac:dyDescent="0.25">
      <c r="A11249" t="s">
        <v>89</v>
      </c>
      <c r="B11249" t="s">
        <v>101</v>
      </c>
      <c r="C11249" t="s">
        <v>104</v>
      </c>
      <c r="D11249" t="s">
        <v>27</v>
      </c>
      <c r="E11249" t="s">
        <v>120</v>
      </c>
      <c r="F11249">
        <v>16</v>
      </c>
      <c r="G11249">
        <v>67.759864807128906</v>
      </c>
      <c r="H11249">
        <v>62.944000244140625</v>
      </c>
      <c r="I11249">
        <v>4.8158679008483887</v>
      </c>
      <c r="J11249">
        <v>7.1072570979595184E-2</v>
      </c>
      <c r="K11249">
        <v>-8.8861115276813507E-2</v>
      </c>
      <c r="L11249">
        <v>2.8088924884796143</v>
      </c>
      <c r="M11249">
        <v>4.8158679008483887</v>
      </c>
      <c r="N11249">
        <v>6.822843074798584</v>
      </c>
      <c r="O11249">
        <v>9.7205972671508789</v>
      </c>
      <c r="P11249">
        <v>-1.4792836904525757</v>
      </c>
      <c r="Q11249">
        <v>11.111019134521484</v>
      </c>
      <c r="R11249">
        <v>10</v>
      </c>
      <c r="S11249">
        <v>14.647309703841756</v>
      </c>
      <c r="T11249">
        <v>3.8271803855895996</v>
      </c>
      <c r="U11249">
        <v>85.723876953125</v>
      </c>
      <c r="V11249">
        <v>101.70000457763672</v>
      </c>
      <c r="W11249">
        <v>95.866668701171875</v>
      </c>
    </row>
    <row r="11250" spans="1:23" x14ac:dyDescent="0.25">
      <c r="A11250" t="s">
        <v>89</v>
      </c>
      <c r="B11250" t="s">
        <v>101</v>
      </c>
      <c r="C11250" t="s">
        <v>104</v>
      </c>
      <c r="D11250" t="s">
        <v>27</v>
      </c>
      <c r="E11250" t="s">
        <v>120</v>
      </c>
      <c r="F11250">
        <v>17</v>
      </c>
      <c r="G11250">
        <v>65.103302001953125</v>
      </c>
      <c r="H11250">
        <v>58.919998168945313</v>
      </c>
      <c r="I11250">
        <v>6.1833000183105469</v>
      </c>
      <c r="J11250">
        <v>9.4976752996444702E-2</v>
      </c>
      <c r="K11250">
        <v>1.9188417196273804</v>
      </c>
      <c r="L11250">
        <v>4.4383182525634766</v>
      </c>
      <c r="M11250">
        <v>6.1833000183105469</v>
      </c>
      <c r="N11250">
        <v>7.9282817840576172</v>
      </c>
      <c r="O11250">
        <v>10.447758674621582</v>
      </c>
      <c r="P11250">
        <v>0.7099270224571228</v>
      </c>
      <c r="Q11250">
        <v>11.656673431396484</v>
      </c>
      <c r="R11250">
        <v>10</v>
      </c>
      <c r="S11250">
        <v>11.07275199648717</v>
      </c>
      <c r="T11250">
        <v>3.3275744915008545</v>
      </c>
      <c r="U11250">
        <v>85.723876953125</v>
      </c>
      <c r="V11250">
        <v>101.70000457763672</v>
      </c>
      <c r="W11250">
        <v>93.311111450195313</v>
      </c>
    </row>
    <row r="11251" spans="1:23" x14ac:dyDescent="0.25">
      <c r="A11251" t="s">
        <v>89</v>
      </c>
      <c r="B11251" t="s">
        <v>101</v>
      </c>
      <c r="C11251" t="s">
        <v>104</v>
      </c>
      <c r="D11251" t="s">
        <v>27</v>
      </c>
      <c r="E11251" t="s">
        <v>120</v>
      </c>
      <c r="F11251">
        <v>18</v>
      </c>
      <c r="G11251">
        <v>57.031715393066406</v>
      </c>
      <c r="H11251">
        <v>49.492000579833984</v>
      </c>
      <c r="I11251">
        <v>7.5397157669067383</v>
      </c>
      <c r="J11251">
        <v>0.13220216333866119</v>
      </c>
      <c r="K11251">
        <v>3.4351544380187988</v>
      </c>
      <c r="L11251">
        <v>5.8601627349853516</v>
      </c>
      <c r="M11251">
        <v>7.5397157669067383</v>
      </c>
      <c r="N11251">
        <v>9.219268798828125</v>
      </c>
      <c r="O11251">
        <v>11.644277572631836</v>
      </c>
      <c r="P11251">
        <v>2.2715682983398437</v>
      </c>
      <c r="Q11251">
        <v>12.807863235473633</v>
      </c>
      <c r="R11251">
        <v>10</v>
      </c>
      <c r="S11251">
        <v>10.257967774853626</v>
      </c>
      <c r="T11251">
        <v>3.2028062343597412</v>
      </c>
      <c r="U11251">
        <v>85.723876953125</v>
      </c>
      <c r="V11251">
        <v>101.70000457763672</v>
      </c>
      <c r="W11251">
        <v>90.344444274902344</v>
      </c>
    </row>
    <row r="11252" spans="1:23" x14ac:dyDescent="0.25">
      <c r="A11252" t="s">
        <v>89</v>
      </c>
      <c r="B11252" t="s">
        <v>101</v>
      </c>
      <c r="C11252" t="s">
        <v>104</v>
      </c>
      <c r="D11252" t="s">
        <v>27</v>
      </c>
      <c r="E11252" t="s">
        <v>120</v>
      </c>
      <c r="F11252">
        <v>19</v>
      </c>
      <c r="G11252">
        <v>52.074039459228516</v>
      </c>
      <c r="H11252">
        <v>45.683998107910156</v>
      </c>
      <c r="I11252">
        <v>6.3900413513183594</v>
      </c>
      <c r="J11252">
        <v>0.1227106899023056</v>
      </c>
      <c r="K11252">
        <v>2.2360317707061768</v>
      </c>
      <c r="L11252">
        <v>4.6902542114257812</v>
      </c>
      <c r="M11252">
        <v>6.3900413513183594</v>
      </c>
      <c r="N11252">
        <v>8.0898284912109375</v>
      </c>
      <c r="O11252">
        <v>10.544051170349121</v>
      </c>
      <c r="P11252">
        <v>1.0584276914596558</v>
      </c>
      <c r="Q11252">
        <v>11.721654891967773</v>
      </c>
      <c r="R11252">
        <v>10</v>
      </c>
      <c r="S11252">
        <v>10.506615248780292</v>
      </c>
      <c r="T11252">
        <v>3.2413909435272217</v>
      </c>
      <c r="U11252">
        <v>85.723876953125</v>
      </c>
      <c r="V11252">
        <v>101.70000457763672</v>
      </c>
      <c r="W11252">
        <v>91.844444274902344</v>
      </c>
    </row>
    <row r="11253" spans="1:23" x14ac:dyDescent="0.25">
      <c r="A11253" t="s">
        <v>89</v>
      </c>
      <c r="B11253" t="s">
        <v>101</v>
      </c>
      <c r="C11253" t="s">
        <v>104</v>
      </c>
      <c r="D11253" t="s">
        <v>27</v>
      </c>
      <c r="E11253" t="s">
        <v>120</v>
      </c>
      <c r="F11253">
        <v>20</v>
      </c>
      <c r="G11253">
        <v>47.509620666503906</v>
      </c>
      <c r="H11253">
        <v>44.675998687744141</v>
      </c>
      <c r="I11253">
        <v>2.8336195945739746</v>
      </c>
      <c r="J11253">
        <v>5.9643067419528961E-2</v>
      </c>
      <c r="K11253">
        <v>0.2245623916387558</v>
      </c>
      <c r="L11253">
        <v>1.766014575958252</v>
      </c>
      <c r="M11253">
        <v>2.8336195945739746</v>
      </c>
      <c r="N11253">
        <v>3.9012246131896973</v>
      </c>
      <c r="O11253">
        <v>5.4426770210266113</v>
      </c>
      <c r="P11253">
        <v>-0.51506906747817993</v>
      </c>
      <c r="Q11253">
        <v>6.1823081970214844</v>
      </c>
      <c r="R11253">
        <v>10</v>
      </c>
      <c r="S11253">
        <v>4.1447184244170785</v>
      </c>
      <c r="T11253">
        <v>2.035858154296875</v>
      </c>
      <c r="U11253">
        <v>85.723876953125</v>
      </c>
      <c r="V11253">
        <v>101.70000457763672</v>
      </c>
      <c r="W11253">
        <v>90.24444580078125</v>
      </c>
    </row>
    <row r="11254" spans="1:23" x14ac:dyDescent="0.25">
      <c r="A11254" t="s">
        <v>89</v>
      </c>
      <c r="B11254" t="s">
        <v>101</v>
      </c>
      <c r="C11254" t="s">
        <v>104</v>
      </c>
      <c r="D11254" t="s">
        <v>27</v>
      </c>
      <c r="E11254" t="s">
        <v>120</v>
      </c>
      <c r="F11254">
        <v>21</v>
      </c>
      <c r="G11254">
        <v>41.250728607177734</v>
      </c>
      <c r="H11254">
        <v>41.532001495361328</v>
      </c>
      <c r="I11254">
        <v>-0.28127163648605347</v>
      </c>
      <c r="J11254">
        <v>-6.818586029112339E-3</v>
      </c>
      <c r="K11254">
        <v>-2.7286777496337891</v>
      </c>
      <c r="L11254">
        <v>-1.2827303409576416</v>
      </c>
      <c r="M11254">
        <v>-0.28127163648605347</v>
      </c>
      <c r="N11254">
        <v>0.72018712759017944</v>
      </c>
      <c r="O11254">
        <v>2.1661343574523926</v>
      </c>
      <c r="P11254">
        <v>-3.4224834442138672</v>
      </c>
      <c r="Q11254">
        <v>2.8599400520324707</v>
      </c>
      <c r="R11254">
        <v>10</v>
      </c>
      <c r="S11254">
        <v>3.647034817640872</v>
      </c>
      <c r="T11254">
        <v>1.9097211360931396</v>
      </c>
      <c r="U11254">
        <v>85.723876953125</v>
      </c>
      <c r="V11254">
        <v>101.70000457763672</v>
      </c>
      <c r="W11254">
        <v>88.933334350585938</v>
      </c>
    </row>
    <row r="11255" spans="1:23" x14ac:dyDescent="0.25">
      <c r="A11255" t="s">
        <v>89</v>
      </c>
      <c r="B11255" t="s">
        <v>101</v>
      </c>
      <c r="C11255" t="s">
        <v>104</v>
      </c>
      <c r="D11255" t="s">
        <v>27</v>
      </c>
      <c r="E11255" t="s">
        <v>120</v>
      </c>
      <c r="F11255">
        <v>22</v>
      </c>
      <c r="G11255">
        <v>37.8292236328125</v>
      </c>
      <c r="H11255">
        <v>38.7239990234375</v>
      </c>
      <c r="I11255">
        <v>-0.89477628469467163</v>
      </c>
      <c r="J11255">
        <v>-2.3653043434023857E-2</v>
      </c>
      <c r="K11255">
        <v>-2.8501715660095215</v>
      </c>
      <c r="L11255">
        <v>-1.6949081420898438</v>
      </c>
      <c r="M11255">
        <v>-0.89477628469467163</v>
      </c>
      <c r="N11255">
        <v>-9.4644427299499512E-2</v>
      </c>
      <c r="O11255">
        <v>1.0606188774108887</v>
      </c>
      <c r="P11255">
        <v>-3.404498815536499</v>
      </c>
      <c r="Q11255">
        <v>1.6149462461471558</v>
      </c>
      <c r="R11255">
        <v>10</v>
      </c>
      <c r="S11255">
        <v>2.3280747030550089</v>
      </c>
      <c r="T11255">
        <v>1.5258029699325562</v>
      </c>
      <c r="U11255">
        <v>85.723876953125</v>
      </c>
      <c r="V11255">
        <v>101.70000457763672</v>
      </c>
      <c r="W11255">
        <v>87.611106872558594</v>
      </c>
    </row>
    <row r="11256" spans="1:23" x14ac:dyDescent="0.25">
      <c r="A11256" t="s">
        <v>89</v>
      </c>
      <c r="B11256" t="s">
        <v>101</v>
      </c>
      <c r="C11256" t="s">
        <v>104</v>
      </c>
      <c r="D11256" t="s">
        <v>27</v>
      </c>
      <c r="E11256" t="s">
        <v>120</v>
      </c>
      <c r="F11256">
        <v>23</v>
      </c>
      <c r="G11256">
        <v>35.976917266845703</v>
      </c>
      <c r="H11256">
        <v>36.672000885009766</v>
      </c>
      <c r="I11256">
        <v>-0.69508159160614014</v>
      </c>
      <c r="J11256">
        <v>-1.9320210441946983E-2</v>
      </c>
      <c r="K11256">
        <v>-2.5922954082489014</v>
      </c>
      <c r="L11256">
        <v>-1.471406102180481</v>
      </c>
      <c r="M11256">
        <v>-0.69508159160614014</v>
      </c>
      <c r="N11256">
        <v>8.1242911517620087E-2</v>
      </c>
      <c r="O11256">
        <v>1.2021322250366211</v>
      </c>
      <c r="P11256">
        <v>-3.1301290988922119</v>
      </c>
      <c r="Q11256">
        <v>1.7399659156799316</v>
      </c>
      <c r="R11256">
        <v>10</v>
      </c>
      <c r="S11256">
        <v>2.1915953546131419</v>
      </c>
      <c r="T11256">
        <v>1.4804037809371948</v>
      </c>
      <c r="U11256">
        <v>85.723876953125</v>
      </c>
      <c r="V11256">
        <v>101.70000457763672</v>
      </c>
      <c r="W11256">
        <v>85.477775573730469</v>
      </c>
    </row>
    <row r="11257" spans="1:23" x14ac:dyDescent="0.25">
      <c r="A11257" t="s">
        <v>89</v>
      </c>
      <c r="B11257" t="s">
        <v>101</v>
      </c>
      <c r="C11257" t="s">
        <v>104</v>
      </c>
      <c r="D11257" t="s">
        <v>27</v>
      </c>
      <c r="E11257" t="s">
        <v>120</v>
      </c>
      <c r="F11257">
        <v>24</v>
      </c>
      <c r="G11257">
        <v>35.151573181152344</v>
      </c>
      <c r="H11257">
        <v>35.296001434326172</v>
      </c>
      <c r="I11257">
        <v>-0.14442650973796844</v>
      </c>
      <c r="J11257">
        <v>-4.1086785495281219E-3</v>
      </c>
      <c r="K11257">
        <v>-2.0168123245239258</v>
      </c>
      <c r="L11257">
        <v>-0.91059160232543945</v>
      </c>
      <c r="M11257">
        <v>-0.14442650973796844</v>
      </c>
      <c r="N11257">
        <v>0.62173855304718018</v>
      </c>
      <c r="O11257">
        <v>1.7279592752456665</v>
      </c>
      <c r="P11257">
        <v>-2.5476076602935791</v>
      </c>
      <c r="Q11257">
        <v>2.2587544918060303</v>
      </c>
      <c r="R11257">
        <v>10</v>
      </c>
      <c r="S11257">
        <v>2.1346097246368032</v>
      </c>
      <c r="T11257">
        <v>1.4610303640365601</v>
      </c>
      <c r="U11257">
        <v>85.723876953125</v>
      </c>
      <c r="V11257">
        <v>101.70000457763672</v>
      </c>
      <c r="W11257">
        <v>84.111114501953125</v>
      </c>
    </row>
    <row r="11258" spans="1:23" x14ac:dyDescent="0.25">
      <c r="A11258" t="s">
        <v>89</v>
      </c>
      <c r="B11258" t="s">
        <v>101</v>
      </c>
      <c r="C11258" t="s">
        <v>104</v>
      </c>
      <c r="D11258" t="s">
        <v>27</v>
      </c>
      <c r="E11258" t="s">
        <v>121</v>
      </c>
      <c r="F11258">
        <v>1</v>
      </c>
      <c r="G11258">
        <v>28.912160873413086</v>
      </c>
      <c r="H11258">
        <v>31.239999771118164</v>
      </c>
      <c r="I11258">
        <v>-2.327838659286499</v>
      </c>
      <c r="J11258">
        <v>-8.0514170229434967E-2</v>
      </c>
      <c r="K11258">
        <v>-3.1649816036224365</v>
      </c>
      <c r="L11258">
        <v>-2.6703908443450928</v>
      </c>
      <c r="M11258">
        <v>-2.327838659286499</v>
      </c>
      <c r="N11258">
        <v>-1.9852865934371948</v>
      </c>
      <c r="O11258">
        <v>-1.4906957149505615</v>
      </c>
      <c r="P11258">
        <v>-3.4023001194000244</v>
      </c>
      <c r="Q11258">
        <v>-1.2533773183822632</v>
      </c>
      <c r="R11258">
        <v>10</v>
      </c>
      <c r="S11258">
        <v>0.42670438627061458</v>
      </c>
      <c r="T11258">
        <v>0.65322613716125488</v>
      </c>
      <c r="U11258">
        <v>85.058624267578125</v>
      </c>
      <c r="V11258">
        <v>100.96750640869141</v>
      </c>
      <c r="W11258">
        <v>82.533332824707031</v>
      </c>
    </row>
    <row r="11259" spans="1:23" x14ac:dyDescent="0.25">
      <c r="A11259" t="s">
        <v>89</v>
      </c>
      <c r="B11259" t="s">
        <v>101</v>
      </c>
      <c r="C11259" t="s">
        <v>104</v>
      </c>
      <c r="D11259" t="s">
        <v>27</v>
      </c>
      <c r="E11259" t="s">
        <v>121</v>
      </c>
      <c r="F11259">
        <v>2</v>
      </c>
      <c r="G11259">
        <v>27.512428283691406</v>
      </c>
      <c r="H11259">
        <v>28.643999099731445</v>
      </c>
      <c r="I11259">
        <v>-1.131571888923645</v>
      </c>
      <c r="J11259">
        <v>-4.1129481047391891E-2</v>
      </c>
      <c r="K11259">
        <v>-1.8731690645217896</v>
      </c>
      <c r="L11259">
        <v>-1.4350274801254272</v>
      </c>
      <c r="M11259">
        <v>-1.131571888923645</v>
      </c>
      <c r="N11259">
        <v>-0.82811629772186279</v>
      </c>
      <c r="O11259">
        <v>-0.38997465372085571</v>
      </c>
      <c r="P11259">
        <v>-2.0834016799926758</v>
      </c>
      <c r="Q11259">
        <v>-0.17974214255809784</v>
      </c>
      <c r="R11259">
        <v>10</v>
      </c>
      <c r="S11259">
        <v>0.33486058429241794</v>
      </c>
      <c r="T11259">
        <v>0.57867139577865601</v>
      </c>
      <c r="U11259">
        <v>85.058624267578125</v>
      </c>
      <c r="V11259">
        <v>100.96750640869141</v>
      </c>
      <c r="W11259">
        <v>81.066665649414063</v>
      </c>
    </row>
    <row r="11260" spans="1:23" x14ac:dyDescent="0.25">
      <c r="A11260" t="s">
        <v>89</v>
      </c>
      <c r="B11260" t="s">
        <v>101</v>
      </c>
      <c r="C11260" t="s">
        <v>104</v>
      </c>
      <c r="D11260" t="s">
        <v>27</v>
      </c>
      <c r="E11260" t="s">
        <v>121</v>
      </c>
      <c r="F11260">
        <v>3</v>
      </c>
      <c r="G11260">
        <v>26.84759521484375</v>
      </c>
      <c r="H11260">
        <v>27.732000350952148</v>
      </c>
      <c r="I11260">
        <v>-0.88440448045730591</v>
      </c>
      <c r="J11260">
        <v>-3.2941665500402451E-2</v>
      </c>
      <c r="K11260">
        <v>-1.5658628940582275</v>
      </c>
      <c r="L11260">
        <v>-1.1632517576217651</v>
      </c>
      <c r="M11260">
        <v>-0.88440448045730591</v>
      </c>
      <c r="N11260">
        <v>-0.60555720329284668</v>
      </c>
      <c r="O11260">
        <v>-0.20294605195522308</v>
      </c>
      <c r="P11260">
        <v>-1.7590469121932983</v>
      </c>
      <c r="Q11260">
        <v>-9.7620552405714989E-3</v>
      </c>
      <c r="R11260">
        <v>10</v>
      </c>
      <c r="S11260">
        <v>0.28275257248539276</v>
      </c>
      <c r="T11260">
        <v>0.53174483776092529</v>
      </c>
      <c r="U11260">
        <v>85.058624267578125</v>
      </c>
      <c r="V11260">
        <v>100.96750640869141</v>
      </c>
      <c r="W11260">
        <v>80.122222900390625</v>
      </c>
    </row>
    <row r="11261" spans="1:23" x14ac:dyDescent="0.25">
      <c r="A11261" t="s">
        <v>89</v>
      </c>
      <c r="B11261" t="s">
        <v>101</v>
      </c>
      <c r="C11261" t="s">
        <v>104</v>
      </c>
      <c r="D11261" t="s">
        <v>27</v>
      </c>
      <c r="E11261" t="s">
        <v>121</v>
      </c>
      <c r="F11261">
        <v>4</v>
      </c>
      <c r="G11261">
        <v>26.571516036987305</v>
      </c>
      <c r="H11261">
        <v>27.332000732421875</v>
      </c>
      <c r="I11261">
        <v>-0.76048517227172852</v>
      </c>
      <c r="J11261">
        <v>-2.8620315715670586E-2</v>
      </c>
      <c r="K11261">
        <v>-1.5533261299133301</v>
      </c>
      <c r="L11261">
        <v>-1.0849093198776245</v>
      </c>
      <c r="M11261">
        <v>-0.76048517227172852</v>
      </c>
      <c r="N11261">
        <v>-0.43606105446815491</v>
      </c>
      <c r="O11261">
        <v>3.2355818897485733E-2</v>
      </c>
      <c r="P11261">
        <v>-1.7780855894088745</v>
      </c>
      <c r="Q11261">
        <v>0.25711521506309509</v>
      </c>
      <c r="R11261">
        <v>10</v>
      </c>
      <c r="S11261">
        <v>0.38273662237861572</v>
      </c>
      <c r="T11261">
        <v>0.61865711212158203</v>
      </c>
      <c r="U11261">
        <v>85.058624267578125</v>
      </c>
      <c r="V11261">
        <v>100.96750640869141</v>
      </c>
      <c r="W11261">
        <v>79.099998474121094</v>
      </c>
    </row>
    <row r="11262" spans="1:23" x14ac:dyDescent="0.25">
      <c r="A11262" t="s">
        <v>89</v>
      </c>
      <c r="B11262" t="s">
        <v>101</v>
      </c>
      <c r="C11262" t="s">
        <v>104</v>
      </c>
      <c r="D11262" t="s">
        <v>27</v>
      </c>
      <c r="E11262" t="s">
        <v>121</v>
      </c>
      <c r="F11262">
        <v>5</v>
      </c>
      <c r="G11262">
        <v>26.184322357177734</v>
      </c>
      <c r="H11262">
        <v>27.215999603271484</v>
      </c>
      <c r="I11262">
        <v>-1.031678318977356</v>
      </c>
      <c r="J11262">
        <v>-3.9400611072778702E-2</v>
      </c>
      <c r="K11262">
        <v>-1.9657727479934692</v>
      </c>
      <c r="L11262">
        <v>-1.4139021635055542</v>
      </c>
      <c r="M11262">
        <v>-1.031678318977356</v>
      </c>
      <c r="N11262">
        <v>-0.64945447444915771</v>
      </c>
      <c r="O11262">
        <v>-9.7583934664726257E-2</v>
      </c>
      <c r="P11262">
        <v>-2.2305755615234375</v>
      </c>
      <c r="Q11262">
        <v>0.16721884906291962</v>
      </c>
      <c r="R11262">
        <v>10</v>
      </c>
      <c r="S11262">
        <v>0.53126273540201296</v>
      </c>
      <c r="T11262">
        <v>0.7288777232170105</v>
      </c>
      <c r="U11262">
        <v>85.058624267578125</v>
      </c>
      <c r="V11262">
        <v>100.96750640869141</v>
      </c>
      <c r="W11262">
        <v>77.966667175292969</v>
      </c>
    </row>
    <row r="11263" spans="1:23" x14ac:dyDescent="0.25">
      <c r="A11263" t="s">
        <v>89</v>
      </c>
      <c r="B11263" t="s">
        <v>101</v>
      </c>
      <c r="C11263" t="s">
        <v>104</v>
      </c>
      <c r="D11263" t="s">
        <v>27</v>
      </c>
      <c r="E11263" t="s">
        <v>121</v>
      </c>
      <c r="F11263">
        <v>6</v>
      </c>
      <c r="G11263">
        <v>28.483407974243164</v>
      </c>
      <c r="H11263">
        <v>29.184000015258789</v>
      </c>
      <c r="I11263">
        <v>-0.70059192180633545</v>
      </c>
      <c r="J11263">
        <v>-2.4596491828560829E-2</v>
      </c>
      <c r="K11263">
        <v>-1.769767165184021</v>
      </c>
      <c r="L11263">
        <v>-1.1380897760391235</v>
      </c>
      <c r="M11263">
        <v>-0.70059192180633545</v>
      </c>
      <c r="N11263">
        <v>-0.26309409737586975</v>
      </c>
      <c r="O11263">
        <v>0.36858329176902771</v>
      </c>
      <c r="P11263">
        <v>-2.0728635787963867</v>
      </c>
      <c r="Q11263">
        <v>0.67167961597442627</v>
      </c>
      <c r="R11263">
        <v>10</v>
      </c>
      <c r="S11263">
        <v>0.69602622489856358</v>
      </c>
      <c r="T11263">
        <v>0.83428186178207397</v>
      </c>
      <c r="U11263">
        <v>85.058624267578125</v>
      </c>
      <c r="V11263">
        <v>100.96750640869141</v>
      </c>
      <c r="W11263">
        <v>77.144439697265625</v>
      </c>
    </row>
    <row r="11264" spans="1:23" x14ac:dyDescent="0.25">
      <c r="A11264" t="s">
        <v>89</v>
      </c>
      <c r="B11264" t="s">
        <v>101</v>
      </c>
      <c r="C11264" t="s">
        <v>104</v>
      </c>
      <c r="D11264" t="s">
        <v>27</v>
      </c>
      <c r="E11264" t="s">
        <v>121</v>
      </c>
      <c r="F11264">
        <v>7</v>
      </c>
      <c r="G11264">
        <v>31.785350799560547</v>
      </c>
      <c r="H11264">
        <v>32.451999664306641</v>
      </c>
      <c r="I11264">
        <v>-0.66664934158325195</v>
      </c>
      <c r="J11264">
        <v>-2.0973477512598038E-2</v>
      </c>
      <c r="K11264">
        <v>-2.784005880355835</v>
      </c>
      <c r="L11264">
        <v>-1.5330544710159302</v>
      </c>
      <c r="M11264">
        <v>-0.66664934158325195</v>
      </c>
      <c r="N11264">
        <v>0.19975580275058746</v>
      </c>
      <c r="O11264">
        <v>1.4507071971893311</v>
      </c>
      <c r="P11264">
        <v>-3.3842470645904541</v>
      </c>
      <c r="Q11264">
        <v>2.0509483814239502</v>
      </c>
      <c r="R11264">
        <v>10</v>
      </c>
      <c r="S11264">
        <v>2.7297056988411441</v>
      </c>
      <c r="T11264">
        <v>1.6521821022033691</v>
      </c>
      <c r="U11264">
        <v>85.058624267578125</v>
      </c>
      <c r="V11264">
        <v>100.96750640869141</v>
      </c>
      <c r="W11264">
        <v>76.877777099609375</v>
      </c>
    </row>
    <row r="11265" spans="1:23" x14ac:dyDescent="0.25">
      <c r="A11265" t="s">
        <v>89</v>
      </c>
      <c r="B11265" t="s">
        <v>101</v>
      </c>
      <c r="C11265" t="s">
        <v>104</v>
      </c>
      <c r="D11265" t="s">
        <v>27</v>
      </c>
      <c r="E11265" t="s">
        <v>121</v>
      </c>
      <c r="F11265">
        <v>8</v>
      </c>
      <c r="G11265">
        <v>51.334743499755859</v>
      </c>
      <c r="H11265">
        <v>51.428001403808594</v>
      </c>
      <c r="I11265">
        <v>-9.3256145715713501E-2</v>
      </c>
      <c r="J11265">
        <v>-1.8166282679885626E-3</v>
      </c>
      <c r="K11265">
        <v>-3.7276949882507324</v>
      </c>
      <c r="L11265">
        <v>-1.5804390907287598</v>
      </c>
      <c r="M11265">
        <v>-9.3256145715713501E-2</v>
      </c>
      <c r="N11265">
        <v>1.3939268589019775</v>
      </c>
      <c r="O11265">
        <v>3.5411827564239502</v>
      </c>
      <c r="P11265">
        <v>-4.7580080032348633</v>
      </c>
      <c r="Q11265">
        <v>4.571495532989502</v>
      </c>
      <c r="R11265">
        <v>10</v>
      </c>
      <c r="S11265">
        <v>8.0427132444311269</v>
      </c>
      <c r="T11265">
        <v>2.8359677791595459</v>
      </c>
      <c r="U11265">
        <v>85.058624267578125</v>
      </c>
      <c r="V11265">
        <v>100.96750640869141</v>
      </c>
      <c r="W11265">
        <v>76.844444274902344</v>
      </c>
    </row>
    <row r="11266" spans="1:23" x14ac:dyDescent="0.25">
      <c r="A11266" t="s">
        <v>89</v>
      </c>
      <c r="B11266" t="s">
        <v>101</v>
      </c>
      <c r="C11266" t="s">
        <v>104</v>
      </c>
      <c r="D11266" t="s">
        <v>27</v>
      </c>
      <c r="E11266" t="s">
        <v>121</v>
      </c>
      <c r="F11266">
        <v>9</v>
      </c>
      <c r="G11266">
        <v>59.959224700927734</v>
      </c>
      <c r="H11266">
        <v>59.964000701904297</v>
      </c>
      <c r="I11266">
        <v>-4.7765253111720085E-3</v>
      </c>
      <c r="J11266">
        <v>-7.9662895586807281E-5</v>
      </c>
      <c r="K11266">
        <v>-4.0910305976867676</v>
      </c>
      <c r="L11266">
        <v>-1.6768386363983154</v>
      </c>
      <c r="M11266">
        <v>-4.7765253111720085E-3</v>
      </c>
      <c r="N11266">
        <v>1.6672855615615845</v>
      </c>
      <c r="O11266">
        <v>4.0814776420593262</v>
      </c>
      <c r="P11266">
        <v>-5.249427318572998</v>
      </c>
      <c r="Q11266">
        <v>5.2398738861083984</v>
      </c>
      <c r="R11266">
        <v>10</v>
      </c>
      <c r="S11266">
        <v>10.166667103426846</v>
      </c>
      <c r="T11266">
        <v>3.188521146774292</v>
      </c>
      <c r="U11266">
        <v>85.058624267578125</v>
      </c>
      <c r="V11266">
        <v>100.96750640869141</v>
      </c>
      <c r="W11266">
        <v>77.777778625488281</v>
      </c>
    </row>
    <row r="11267" spans="1:23" x14ac:dyDescent="0.25">
      <c r="A11267" t="s">
        <v>89</v>
      </c>
      <c r="B11267" t="s">
        <v>101</v>
      </c>
      <c r="C11267" t="s">
        <v>104</v>
      </c>
      <c r="D11267" t="s">
        <v>27</v>
      </c>
      <c r="E11267" t="s">
        <v>121</v>
      </c>
      <c r="F11267">
        <v>10</v>
      </c>
      <c r="G11267">
        <v>61.439369201660156</v>
      </c>
      <c r="H11267">
        <v>63.308002471923828</v>
      </c>
      <c r="I11267">
        <v>-1.8686312437057495</v>
      </c>
      <c r="J11267">
        <v>-3.0414232984185219E-2</v>
      </c>
      <c r="K11267">
        <v>-6.1393976211547852</v>
      </c>
      <c r="L11267">
        <v>-3.6161942481994629</v>
      </c>
      <c r="M11267">
        <v>-1.8686312437057495</v>
      </c>
      <c r="N11267">
        <v>-0.12106817215681076</v>
      </c>
      <c r="O11267">
        <v>2.4021353721618652</v>
      </c>
      <c r="P11267">
        <v>-7.3501009941101074</v>
      </c>
      <c r="Q11267">
        <v>3.6128382682800293</v>
      </c>
      <c r="R11267">
        <v>10</v>
      </c>
      <c r="S11267">
        <v>11.105535465107153</v>
      </c>
      <c r="T11267">
        <v>3.3324968814849854</v>
      </c>
      <c r="U11267">
        <v>85.058624267578125</v>
      </c>
      <c r="V11267">
        <v>100.96750640869141</v>
      </c>
      <c r="W11267">
        <v>81.555557250976563</v>
      </c>
    </row>
    <row r="11268" spans="1:23" x14ac:dyDescent="0.25">
      <c r="A11268" t="s">
        <v>89</v>
      </c>
      <c r="B11268" t="s">
        <v>101</v>
      </c>
      <c r="C11268" t="s">
        <v>104</v>
      </c>
      <c r="D11268" t="s">
        <v>27</v>
      </c>
      <c r="E11268" t="s">
        <v>121</v>
      </c>
      <c r="F11268">
        <v>11</v>
      </c>
      <c r="G11268">
        <v>64.554466247558594</v>
      </c>
      <c r="H11268">
        <v>65.508003234863281</v>
      </c>
      <c r="I11268">
        <v>-0.95353448390960693</v>
      </c>
      <c r="J11268">
        <v>-1.4771007001399994E-2</v>
      </c>
      <c r="K11268">
        <v>-4.927337646484375</v>
      </c>
      <c r="L11268">
        <v>-2.5795824527740479</v>
      </c>
      <c r="M11268">
        <v>-0.95353448390960693</v>
      </c>
      <c r="N11268">
        <v>0.67251354455947876</v>
      </c>
      <c r="O11268">
        <v>3.0202686786651611</v>
      </c>
      <c r="P11268">
        <v>-6.0538554191589355</v>
      </c>
      <c r="Q11268">
        <v>4.1467866897583008</v>
      </c>
      <c r="R11268">
        <v>10</v>
      </c>
      <c r="S11268">
        <v>9.6148056219163323</v>
      </c>
      <c r="T11268">
        <v>3.1007750034332275</v>
      </c>
      <c r="U11268">
        <v>85.058624267578125</v>
      </c>
      <c r="V11268">
        <v>100.96750640869141</v>
      </c>
      <c r="W11268">
        <v>85.833335876464844</v>
      </c>
    </row>
    <row r="11269" spans="1:23" x14ac:dyDescent="0.25">
      <c r="A11269" t="s">
        <v>89</v>
      </c>
      <c r="B11269" t="s">
        <v>101</v>
      </c>
      <c r="C11269" t="s">
        <v>104</v>
      </c>
      <c r="D11269" t="s">
        <v>27</v>
      </c>
      <c r="E11269" t="s">
        <v>121</v>
      </c>
      <c r="F11269">
        <v>12</v>
      </c>
      <c r="G11269">
        <v>67.877555847167969</v>
      </c>
      <c r="H11269">
        <v>65.444000244140625</v>
      </c>
      <c r="I11269">
        <v>2.4335589408874512</v>
      </c>
      <c r="J11269">
        <v>3.5852190107107162E-2</v>
      </c>
      <c r="K11269">
        <v>-1.2562919855117798</v>
      </c>
      <c r="L11269">
        <v>0.92370188236236572</v>
      </c>
      <c r="M11269">
        <v>2.4335589408874512</v>
      </c>
      <c r="N11269">
        <v>3.9434161186218262</v>
      </c>
      <c r="O11269">
        <v>6.1234097480773926</v>
      </c>
      <c r="P11269">
        <v>-2.3023133277893066</v>
      </c>
      <c r="Q11269">
        <v>7.169431209564209</v>
      </c>
      <c r="R11269">
        <v>10</v>
      </c>
      <c r="S11269">
        <v>8.2898268573345035</v>
      </c>
      <c r="T11269">
        <v>2.8792059421539307</v>
      </c>
      <c r="U11269">
        <v>85.058624267578125</v>
      </c>
      <c r="V11269">
        <v>100.96750640869141</v>
      </c>
      <c r="W11269">
        <v>89.588890075683594</v>
      </c>
    </row>
    <row r="11270" spans="1:23" x14ac:dyDescent="0.25">
      <c r="A11270" t="s">
        <v>89</v>
      </c>
      <c r="B11270" t="s">
        <v>101</v>
      </c>
      <c r="C11270" t="s">
        <v>104</v>
      </c>
      <c r="D11270" t="s">
        <v>27</v>
      </c>
      <c r="E11270" t="s">
        <v>121</v>
      </c>
      <c r="F11270">
        <v>13</v>
      </c>
      <c r="G11270">
        <v>70.017013549804688</v>
      </c>
      <c r="H11270">
        <v>70.180000305175781</v>
      </c>
      <c r="I11270">
        <v>-0.1629880964756012</v>
      </c>
      <c r="J11270">
        <v>-2.3278356529772282E-3</v>
      </c>
      <c r="K11270">
        <v>-3.8172836303710937</v>
      </c>
      <c r="L11270">
        <v>-1.6582962274551392</v>
      </c>
      <c r="M11270">
        <v>-0.1629880964756012</v>
      </c>
      <c r="N11270">
        <v>1.332319974899292</v>
      </c>
      <c r="O11270">
        <v>3.491307258605957</v>
      </c>
      <c r="P11270">
        <v>-4.8532257080078125</v>
      </c>
      <c r="Q11270">
        <v>4.5272493362426758</v>
      </c>
      <c r="R11270">
        <v>10</v>
      </c>
      <c r="S11270">
        <v>8.1308348950644813</v>
      </c>
      <c r="T11270">
        <v>2.8514618873596191</v>
      </c>
      <c r="U11270">
        <v>85.058624267578125</v>
      </c>
      <c r="V11270">
        <v>100.96750640869141</v>
      </c>
      <c r="W11270">
        <v>91.633331298828125</v>
      </c>
    </row>
    <row r="11271" spans="1:23" x14ac:dyDescent="0.25">
      <c r="A11271" t="s">
        <v>89</v>
      </c>
      <c r="B11271" t="s">
        <v>101</v>
      </c>
      <c r="C11271" t="s">
        <v>104</v>
      </c>
      <c r="D11271" t="s">
        <v>27</v>
      </c>
      <c r="E11271" t="s">
        <v>121</v>
      </c>
      <c r="F11271">
        <v>14</v>
      </c>
      <c r="G11271">
        <v>70.293251037597656</v>
      </c>
      <c r="H11271">
        <v>71.527999877929688</v>
      </c>
      <c r="I11271">
        <v>-1.2347496747970581</v>
      </c>
      <c r="J11271">
        <v>-1.7565693706274033E-2</v>
      </c>
      <c r="K11271">
        <v>-4.587432861328125</v>
      </c>
      <c r="L11271">
        <v>-2.6066405773162842</v>
      </c>
      <c r="M11271">
        <v>-1.2347496747970581</v>
      </c>
      <c r="N11271">
        <v>0.13714116811752319</v>
      </c>
      <c r="O11271">
        <v>2.1179337501525879</v>
      </c>
      <c r="P11271">
        <v>-5.537872314453125</v>
      </c>
      <c r="Q11271">
        <v>3.0683727264404297</v>
      </c>
      <c r="R11271">
        <v>10</v>
      </c>
      <c r="S11271">
        <v>6.8440457064289149</v>
      </c>
      <c r="T11271">
        <v>2.6161127090454102</v>
      </c>
      <c r="U11271">
        <v>85.058624267578125</v>
      </c>
      <c r="V11271">
        <v>100.96750640869141</v>
      </c>
      <c r="W11271">
        <v>93.377777099609375</v>
      </c>
    </row>
    <row r="11272" spans="1:23" x14ac:dyDescent="0.25">
      <c r="A11272" t="s">
        <v>89</v>
      </c>
      <c r="B11272" t="s">
        <v>101</v>
      </c>
      <c r="C11272" t="s">
        <v>104</v>
      </c>
      <c r="D11272" t="s">
        <v>27</v>
      </c>
      <c r="E11272" t="s">
        <v>121</v>
      </c>
      <c r="F11272">
        <v>15</v>
      </c>
      <c r="G11272">
        <v>69.100982666015625</v>
      </c>
      <c r="H11272">
        <v>72.239997863769531</v>
      </c>
      <c r="I11272">
        <v>-3.1390190124511719</v>
      </c>
      <c r="J11272">
        <v>-4.5426547527313232E-2</v>
      </c>
      <c r="K11272">
        <v>-5.7880744934082031</v>
      </c>
      <c r="L11272">
        <v>-4.2229909896850586</v>
      </c>
      <c r="M11272">
        <v>-3.1390190124511719</v>
      </c>
      <c r="N11272">
        <v>-2.0550470352172852</v>
      </c>
      <c r="O11272">
        <v>-0.48996374011039734</v>
      </c>
      <c r="P11272">
        <v>-6.5390448570251465</v>
      </c>
      <c r="Q11272">
        <v>0.26100662350654602</v>
      </c>
      <c r="R11272">
        <v>10</v>
      </c>
      <c r="S11272">
        <v>4.2727734869018263</v>
      </c>
      <c r="T11272">
        <v>2.0670688152313232</v>
      </c>
      <c r="U11272">
        <v>85.058624267578125</v>
      </c>
      <c r="V11272">
        <v>100.96750640869141</v>
      </c>
      <c r="W11272">
        <v>94.822219848632812</v>
      </c>
    </row>
    <row r="11273" spans="1:23" x14ac:dyDescent="0.25">
      <c r="A11273" t="s">
        <v>89</v>
      </c>
      <c r="B11273" t="s">
        <v>101</v>
      </c>
      <c r="C11273" t="s">
        <v>104</v>
      </c>
      <c r="D11273" t="s">
        <v>27</v>
      </c>
      <c r="E11273" t="s">
        <v>121</v>
      </c>
      <c r="F11273">
        <v>16</v>
      </c>
      <c r="G11273">
        <v>66.053306579589844</v>
      </c>
      <c r="H11273">
        <v>67.176002502441406</v>
      </c>
      <c r="I11273">
        <v>-1.1226917505264282</v>
      </c>
      <c r="J11273">
        <v>-1.6996752470731735E-2</v>
      </c>
      <c r="K11273">
        <v>-3.5064935684204102</v>
      </c>
      <c r="L11273">
        <v>-2.0981242656707764</v>
      </c>
      <c r="M11273">
        <v>-1.1226917505264282</v>
      </c>
      <c r="N11273">
        <v>-0.14725933969020844</v>
      </c>
      <c r="O11273">
        <v>1.2611101865768433</v>
      </c>
      <c r="P11273">
        <v>-4.1822681427001953</v>
      </c>
      <c r="Q11273">
        <v>1.936884880065918</v>
      </c>
      <c r="R11273">
        <v>10</v>
      </c>
      <c r="S11273">
        <v>3.4599366464490799</v>
      </c>
      <c r="T11273">
        <v>1.8600904941558838</v>
      </c>
      <c r="U11273">
        <v>85.058624267578125</v>
      </c>
      <c r="V11273">
        <v>100.96750640869141</v>
      </c>
      <c r="W11273">
        <v>95.122222900390625</v>
      </c>
    </row>
    <row r="11274" spans="1:23" x14ac:dyDescent="0.25">
      <c r="A11274" t="s">
        <v>89</v>
      </c>
      <c r="B11274" t="s">
        <v>101</v>
      </c>
      <c r="C11274" t="s">
        <v>104</v>
      </c>
      <c r="D11274" t="s">
        <v>27</v>
      </c>
      <c r="E11274" t="s">
        <v>121</v>
      </c>
      <c r="F11274">
        <v>17</v>
      </c>
      <c r="G11274">
        <v>62.761592864990234</v>
      </c>
      <c r="H11274">
        <v>63.263999938964844</v>
      </c>
      <c r="I11274">
        <v>-0.50240349769592285</v>
      </c>
      <c r="J11274">
        <v>-8.0049512907862663E-3</v>
      </c>
      <c r="K11274">
        <v>-2.791527271270752</v>
      </c>
      <c r="L11274">
        <v>-1.4390943050384521</v>
      </c>
      <c r="M11274">
        <v>-0.50240349769592285</v>
      </c>
      <c r="N11274">
        <v>0.43428733944892883</v>
      </c>
      <c r="O11274">
        <v>1.7867201566696167</v>
      </c>
      <c r="P11274">
        <v>-3.4404618740081787</v>
      </c>
      <c r="Q11274">
        <v>2.435654878616333</v>
      </c>
      <c r="R11274">
        <v>10</v>
      </c>
      <c r="S11274">
        <v>3.1905557479240656</v>
      </c>
      <c r="T11274">
        <v>1.786212682723999</v>
      </c>
      <c r="U11274">
        <v>85.058624267578125</v>
      </c>
      <c r="V11274">
        <v>100.96750640869141</v>
      </c>
      <c r="W11274">
        <v>95.688888549804688</v>
      </c>
    </row>
    <row r="11275" spans="1:23" x14ac:dyDescent="0.25">
      <c r="A11275" t="s">
        <v>89</v>
      </c>
      <c r="B11275" t="s">
        <v>101</v>
      </c>
      <c r="C11275" t="s">
        <v>104</v>
      </c>
      <c r="D11275" t="s">
        <v>27</v>
      </c>
      <c r="E11275" t="s">
        <v>121</v>
      </c>
      <c r="F11275">
        <v>18</v>
      </c>
      <c r="G11275">
        <v>55.993259429931641</v>
      </c>
      <c r="H11275">
        <v>53.416000366210937</v>
      </c>
      <c r="I11275">
        <v>2.5772619247436523</v>
      </c>
      <c r="J11275">
        <v>4.6028073877096176E-2</v>
      </c>
      <c r="K11275">
        <v>-0.22081379592418671</v>
      </c>
      <c r="L11275">
        <v>1.43231201171875</v>
      </c>
      <c r="M11275">
        <v>2.5772619247436523</v>
      </c>
      <c r="N11275">
        <v>3.7222118377685547</v>
      </c>
      <c r="O11275">
        <v>5.3753376007080078</v>
      </c>
      <c r="P11275">
        <v>-1.0140293836593628</v>
      </c>
      <c r="Q11275">
        <v>6.168553352355957</v>
      </c>
      <c r="R11275">
        <v>10</v>
      </c>
      <c r="S11275">
        <v>4.7670175989626387</v>
      </c>
      <c r="T11275">
        <v>2.1833500862121582</v>
      </c>
      <c r="U11275">
        <v>85.058624267578125</v>
      </c>
      <c r="V11275">
        <v>100.96750640869141</v>
      </c>
      <c r="W11275">
        <v>95.233329772949219</v>
      </c>
    </row>
    <row r="11276" spans="1:23" x14ac:dyDescent="0.25">
      <c r="A11276" t="s">
        <v>89</v>
      </c>
      <c r="B11276" t="s">
        <v>101</v>
      </c>
      <c r="C11276" t="s">
        <v>104</v>
      </c>
      <c r="D11276" t="s">
        <v>27</v>
      </c>
      <c r="E11276" t="s">
        <v>121</v>
      </c>
      <c r="F11276">
        <v>19</v>
      </c>
      <c r="G11276">
        <v>49.484115600585937</v>
      </c>
      <c r="H11276">
        <v>46.136001586914062</v>
      </c>
      <c r="I11276">
        <v>3.3481137752532959</v>
      </c>
      <c r="J11276">
        <v>6.76603764295578E-2</v>
      </c>
      <c r="K11276">
        <v>1.4270343780517578</v>
      </c>
      <c r="L11276">
        <v>2.5620236396789551</v>
      </c>
      <c r="M11276">
        <v>3.3481137752532959</v>
      </c>
      <c r="N11276">
        <v>4.1342039108276367</v>
      </c>
      <c r="O11276">
        <v>5.269193172454834</v>
      </c>
      <c r="P11276">
        <v>0.882435142993927</v>
      </c>
      <c r="Q11276">
        <v>5.8137922286987305</v>
      </c>
      <c r="R11276">
        <v>10</v>
      </c>
      <c r="S11276">
        <v>2.2470794862677081</v>
      </c>
      <c r="T11276">
        <v>1.4990261793136597</v>
      </c>
      <c r="U11276">
        <v>85.058624267578125</v>
      </c>
      <c r="V11276">
        <v>100.96750640869141</v>
      </c>
      <c r="W11276">
        <v>93.033332824707031</v>
      </c>
    </row>
    <row r="11277" spans="1:23" x14ac:dyDescent="0.25">
      <c r="A11277" t="s">
        <v>89</v>
      </c>
      <c r="B11277" t="s">
        <v>101</v>
      </c>
      <c r="C11277" t="s">
        <v>104</v>
      </c>
      <c r="D11277" t="s">
        <v>27</v>
      </c>
      <c r="E11277" t="s">
        <v>121</v>
      </c>
      <c r="F11277">
        <v>20</v>
      </c>
      <c r="G11277">
        <v>46.871013641357422</v>
      </c>
      <c r="H11277">
        <v>43.360000610351562</v>
      </c>
      <c r="I11277">
        <v>3.5110132694244385</v>
      </c>
      <c r="J11277">
        <v>7.4907988309860229E-2</v>
      </c>
      <c r="K11277">
        <v>2.2651486396789551</v>
      </c>
      <c r="L11277">
        <v>3.0012154579162598</v>
      </c>
      <c r="M11277">
        <v>3.5110132694244385</v>
      </c>
      <c r="N11277">
        <v>4.0208110809326172</v>
      </c>
      <c r="O11277">
        <v>4.7568778991699219</v>
      </c>
      <c r="P11277">
        <v>1.9119632244110107</v>
      </c>
      <c r="Q11277">
        <v>5.1100635528564453</v>
      </c>
      <c r="R11277">
        <v>10</v>
      </c>
      <c r="S11277">
        <v>0.94508228216051293</v>
      </c>
      <c r="T11277">
        <v>0.9721534252166748</v>
      </c>
      <c r="U11277">
        <v>85.058624267578125</v>
      </c>
      <c r="V11277">
        <v>100.96750640869141</v>
      </c>
      <c r="W11277">
        <v>90.75555419921875</v>
      </c>
    </row>
    <row r="11278" spans="1:23" x14ac:dyDescent="0.25">
      <c r="A11278" t="s">
        <v>89</v>
      </c>
      <c r="B11278" t="s">
        <v>101</v>
      </c>
      <c r="C11278" t="s">
        <v>104</v>
      </c>
      <c r="D11278" t="s">
        <v>27</v>
      </c>
      <c r="E11278" t="s">
        <v>121</v>
      </c>
      <c r="F11278">
        <v>21</v>
      </c>
      <c r="G11278">
        <v>40.814777374267578</v>
      </c>
      <c r="H11278">
        <v>39.159999847412109</v>
      </c>
      <c r="I11278">
        <v>1.6547752618789673</v>
      </c>
      <c r="J11278">
        <v>4.0543533861637115E-2</v>
      </c>
      <c r="K11278">
        <v>0.17497739195823669</v>
      </c>
      <c r="L11278">
        <v>1.0492539405822754</v>
      </c>
      <c r="M11278">
        <v>1.6547752618789673</v>
      </c>
      <c r="N11278">
        <v>2.2602965831756592</v>
      </c>
      <c r="O11278">
        <v>3.134573221206665</v>
      </c>
      <c r="P11278">
        <v>-0.24452473223209381</v>
      </c>
      <c r="Q11278">
        <v>3.5540752410888672</v>
      </c>
      <c r="R11278">
        <v>10</v>
      </c>
      <c r="S11278">
        <v>1.333314564997238</v>
      </c>
      <c r="T11278">
        <v>1.1546924114227295</v>
      </c>
      <c r="U11278">
        <v>85.058624267578125</v>
      </c>
      <c r="V11278">
        <v>100.96750640869141</v>
      </c>
      <c r="W11278">
        <v>87.877777099609375</v>
      </c>
    </row>
    <row r="11279" spans="1:23" x14ac:dyDescent="0.25">
      <c r="A11279" t="s">
        <v>89</v>
      </c>
      <c r="B11279" t="s">
        <v>101</v>
      </c>
      <c r="C11279" t="s">
        <v>104</v>
      </c>
      <c r="D11279" t="s">
        <v>27</v>
      </c>
      <c r="E11279" t="s">
        <v>121</v>
      </c>
      <c r="F11279">
        <v>22</v>
      </c>
      <c r="G11279">
        <v>37.855880737304688</v>
      </c>
      <c r="H11279">
        <v>37.675998687744141</v>
      </c>
      <c r="I11279">
        <v>0.17987871170043945</v>
      </c>
      <c r="J11279">
        <v>4.7516715712845325E-3</v>
      </c>
      <c r="K11279">
        <v>-1.0239646434783936</v>
      </c>
      <c r="L11279">
        <v>-0.31272423267364502</v>
      </c>
      <c r="M11279">
        <v>0.17987871170043945</v>
      </c>
      <c r="N11279">
        <v>0.67248165607452393</v>
      </c>
      <c r="O11279">
        <v>1.3837220668792725</v>
      </c>
      <c r="P11279">
        <v>-1.3652374744415283</v>
      </c>
      <c r="Q11279">
        <v>1.7249948978424072</v>
      </c>
      <c r="R11279">
        <v>10</v>
      </c>
      <c r="S11279">
        <v>0.8824046426800578</v>
      </c>
      <c r="T11279">
        <v>0.93936395645141602</v>
      </c>
      <c r="U11279">
        <v>85.058624267578125</v>
      </c>
      <c r="V11279">
        <v>100.96750640869141</v>
      </c>
      <c r="W11279">
        <v>86.166664123535156</v>
      </c>
    </row>
    <row r="11280" spans="1:23" x14ac:dyDescent="0.25">
      <c r="A11280" t="s">
        <v>89</v>
      </c>
      <c r="B11280" t="s">
        <v>101</v>
      </c>
      <c r="C11280" t="s">
        <v>104</v>
      </c>
      <c r="D11280" t="s">
        <v>27</v>
      </c>
      <c r="E11280" t="s">
        <v>121</v>
      </c>
      <c r="F11280">
        <v>23</v>
      </c>
      <c r="G11280">
        <v>36.342258453369141</v>
      </c>
      <c r="H11280">
        <v>36.16400146484375</v>
      </c>
      <c r="I11280">
        <v>0.17825719714164734</v>
      </c>
      <c r="J11280">
        <v>4.9049565568566322E-3</v>
      </c>
      <c r="K11280">
        <v>-1.180694580078125</v>
      </c>
      <c r="L11280">
        <v>-0.37781485915184021</v>
      </c>
      <c r="M11280">
        <v>0.17825719714164734</v>
      </c>
      <c r="N11280">
        <v>0.73432928323745728</v>
      </c>
      <c r="O11280">
        <v>1.5372090339660645</v>
      </c>
      <c r="P11280">
        <v>-1.5659385919570923</v>
      </c>
      <c r="Q11280">
        <v>1.9224529266357422</v>
      </c>
      <c r="R11280">
        <v>10</v>
      </c>
      <c r="S11280">
        <v>1.1244390779486366</v>
      </c>
      <c r="T11280">
        <v>1.0603957176208496</v>
      </c>
      <c r="U11280">
        <v>85.058624267578125</v>
      </c>
      <c r="V11280">
        <v>100.96750640869141</v>
      </c>
      <c r="W11280">
        <v>84.5</v>
      </c>
    </row>
    <row r="11281" spans="1:23" x14ac:dyDescent="0.25">
      <c r="A11281" t="s">
        <v>89</v>
      </c>
      <c r="B11281" t="s">
        <v>101</v>
      </c>
      <c r="C11281" t="s">
        <v>104</v>
      </c>
      <c r="D11281" t="s">
        <v>27</v>
      </c>
      <c r="E11281" t="s">
        <v>121</v>
      </c>
      <c r="F11281">
        <v>24</v>
      </c>
      <c r="G11281">
        <v>34.617946624755859</v>
      </c>
      <c r="H11281">
        <v>33.423999786376953</v>
      </c>
      <c r="I11281">
        <v>1.1939471960067749</v>
      </c>
      <c r="J11281">
        <v>3.4489255398511887E-2</v>
      </c>
      <c r="K11281">
        <v>-0.34826096892356873</v>
      </c>
      <c r="L11281">
        <v>0.56288808584213257</v>
      </c>
      <c r="M11281">
        <v>1.1939471960067749</v>
      </c>
      <c r="N11281">
        <v>1.8250062465667725</v>
      </c>
      <c r="O11281">
        <v>2.7361552715301514</v>
      </c>
      <c r="P11281">
        <v>-0.78545558452606201</v>
      </c>
      <c r="Q11281">
        <v>3.1733498573303223</v>
      </c>
      <c r="R11281">
        <v>10</v>
      </c>
      <c r="S11281">
        <v>1.4481509404453305</v>
      </c>
      <c r="T11281">
        <v>1.203391432762146</v>
      </c>
      <c r="U11281">
        <v>85.058624267578125</v>
      </c>
      <c r="V11281">
        <v>100.96750640869141</v>
      </c>
      <c r="W11281">
        <v>83.188888549804688</v>
      </c>
    </row>
    <row r="11282" spans="1:23" x14ac:dyDescent="0.25">
      <c r="A11282" t="s">
        <v>89</v>
      </c>
      <c r="B11282" t="s">
        <v>101</v>
      </c>
      <c r="C11282" t="s">
        <v>104</v>
      </c>
      <c r="D11282" t="s">
        <v>27</v>
      </c>
      <c r="E11282" t="s">
        <v>122</v>
      </c>
      <c r="F11282">
        <v>1</v>
      </c>
      <c r="G11282">
        <v>24.6612548828125</v>
      </c>
      <c r="H11282">
        <v>22.74799919128418</v>
      </c>
      <c r="I11282">
        <v>1.9132547378540039</v>
      </c>
      <c r="J11282">
        <v>7.7581405639648438E-2</v>
      </c>
      <c r="K11282">
        <v>0.93117368221282959</v>
      </c>
      <c r="L11282">
        <v>1.5113950967788696</v>
      </c>
      <c r="M11282">
        <v>1.9132547378540039</v>
      </c>
      <c r="N11282">
        <v>2.3151142597198486</v>
      </c>
      <c r="O11282">
        <v>2.8953356742858887</v>
      </c>
      <c r="P11282">
        <v>0.6527673602104187</v>
      </c>
      <c r="Q11282">
        <v>3.1737420558929443</v>
      </c>
      <c r="R11282">
        <v>10</v>
      </c>
      <c r="S11282">
        <v>0.58724925059829047</v>
      </c>
      <c r="T11282">
        <v>0.76632189750671387</v>
      </c>
      <c r="U11282">
        <v>78.250030517578125</v>
      </c>
      <c r="V11282">
        <v>98.329338073730469</v>
      </c>
      <c r="W11282">
        <v>78.688888549804688</v>
      </c>
    </row>
    <row r="11283" spans="1:23" x14ac:dyDescent="0.25">
      <c r="A11283" t="s">
        <v>89</v>
      </c>
      <c r="B11283" t="s">
        <v>101</v>
      </c>
      <c r="C11283" t="s">
        <v>104</v>
      </c>
      <c r="D11283" t="s">
        <v>27</v>
      </c>
      <c r="E11283" t="s">
        <v>122</v>
      </c>
      <c r="F11283">
        <v>2</v>
      </c>
      <c r="G11283">
        <v>23.838373184204102</v>
      </c>
      <c r="H11283">
        <v>21.680000305175781</v>
      </c>
      <c r="I11283">
        <v>2.1583719253540039</v>
      </c>
      <c r="J11283">
        <v>9.0541914105415344E-2</v>
      </c>
      <c r="K11283">
        <v>1.3904423713684082</v>
      </c>
      <c r="L11283">
        <v>1.8441413640975952</v>
      </c>
      <c r="M11283">
        <v>2.1583719253540039</v>
      </c>
      <c r="N11283">
        <v>2.472602367401123</v>
      </c>
      <c r="O11283">
        <v>2.9263014793395996</v>
      </c>
      <c r="P11283">
        <v>1.1727449893951416</v>
      </c>
      <c r="Q11283">
        <v>3.1439988613128662</v>
      </c>
      <c r="R11283">
        <v>10</v>
      </c>
      <c r="S11283">
        <v>0.35906293891372343</v>
      </c>
      <c r="T11283">
        <v>0.59921860694885254</v>
      </c>
      <c r="U11283">
        <v>78.250030517578125</v>
      </c>
      <c r="V11283">
        <v>98.329338073730469</v>
      </c>
      <c r="W11283">
        <v>77.583328247070312</v>
      </c>
    </row>
    <row r="11284" spans="1:23" x14ac:dyDescent="0.25">
      <c r="A11284" t="s">
        <v>89</v>
      </c>
      <c r="B11284" t="s">
        <v>101</v>
      </c>
      <c r="C11284" t="s">
        <v>104</v>
      </c>
      <c r="D11284" t="s">
        <v>27</v>
      </c>
      <c r="E11284" t="s">
        <v>122</v>
      </c>
      <c r="F11284">
        <v>3</v>
      </c>
      <c r="G11284">
        <v>23.88609504699707</v>
      </c>
      <c r="H11284">
        <v>21.347999572753906</v>
      </c>
      <c r="I11284">
        <v>2.5380957126617432</v>
      </c>
      <c r="J11284">
        <v>0.10625829547643661</v>
      </c>
      <c r="K11284">
        <v>1.8624787330627441</v>
      </c>
      <c r="L11284">
        <v>2.2616386413574219</v>
      </c>
      <c r="M11284">
        <v>2.5380957126617432</v>
      </c>
      <c r="N11284">
        <v>2.8145527839660645</v>
      </c>
      <c r="O11284">
        <v>3.2137126922607422</v>
      </c>
      <c r="P11284">
        <v>1.6709506511688232</v>
      </c>
      <c r="Q11284">
        <v>3.4052407741546631</v>
      </c>
      <c r="R11284">
        <v>10</v>
      </c>
      <c r="S11284">
        <v>0.27792587081547993</v>
      </c>
      <c r="T11284">
        <v>0.52718675136566162</v>
      </c>
      <c r="U11284">
        <v>78.250030517578125</v>
      </c>
      <c r="V11284">
        <v>98.329338073730469</v>
      </c>
      <c r="W11284">
        <v>75.480003356933594</v>
      </c>
    </row>
    <row r="11285" spans="1:23" x14ac:dyDescent="0.25">
      <c r="A11285" t="s">
        <v>89</v>
      </c>
      <c r="B11285" t="s">
        <v>101</v>
      </c>
      <c r="C11285" t="s">
        <v>104</v>
      </c>
      <c r="D11285" t="s">
        <v>27</v>
      </c>
      <c r="E11285" t="s">
        <v>122</v>
      </c>
      <c r="F11285">
        <v>4</v>
      </c>
      <c r="G11285">
        <v>23.899248123168945</v>
      </c>
      <c r="H11285">
        <v>20.959999084472656</v>
      </c>
      <c r="I11285">
        <v>2.9392490386962891</v>
      </c>
      <c r="J11285">
        <v>0.12298499792814255</v>
      </c>
      <c r="K11285">
        <v>2.2221651077270508</v>
      </c>
      <c r="L11285">
        <v>2.6458241939544678</v>
      </c>
      <c r="M11285">
        <v>2.9392490386962891</v>
      </c>
      <c r="N11285">
        <v>3.2326738834381104</v>
      </c>
      <c r="O11285">
        <v>3.6563329696655273</v>
      </c>
      <c r="P11285">
        <v>2.0188817977905273</v>
      </c>
      <c r="Q11285">
        <v>3.8596162796020508</v>
      </c>
      <c r="R11285">
        <v>10</v>
      </c>
      <c r="S11285">
        <v>0.31308898436282462</v>
      </c>
      <c r="T11285">
        <v>0.55954355001449585</v>
      </c>
      <c r="U11285">
        <v>78.250030517578125</v>
      </c>
      <c r="V11285">
        <v>98.329338073730469</v>
      </c>
      <c r="W11285">
        <v>75.540000915527344</v>
      </c>
    </row>
    <row r="11286" spans="1:23" x14ac:dyDescent="0.25">
      <c r="A11286" t="s">
        <v>89</v>
      </c>
      <c r="B11286" t="s">
        <v>101</v>
      </c>
      <c r="C11286" t="s">
        <v>104</v>
      </c>
      <c r="D11286" t="s">
        <v>27</v>
      </c>
      <c r="E11286" t="s">
        <v>122</v>
      </c>
      <c r="F11286">
        <v>5</v>
      </c>
      <c r="G11286">
        <v>24.50969123840332</v>
      </c>
      <c r="H11286">
        <v>21.936000823974609</v>
      </c>
      <c r="I11286">
        <v>2.5736916065216064</v>
      </c>
      <c r="J11286">
        <v>0.10500709712505341</v>
      </c>
      <c r="K11286">
        <v>1.8426403999328613</v>
      </c>
      <c r="L11286">
        <v>2.2745513916015625</v>
      </c>
      <c r="M11286">
        <v>2.5736916065216064</v>
      </c>
      <c r="N11286">
        <v>2.8728318214416504</v>
      </c>
      <c r="O11286">
        <v>3.3047428131103516</v>
      </c>
      <c r="P11286">
        <v>1.6353974342346191</v>
      </c>
      <c r="Q11286">
        <v>3.5119857788085938</v>
      </c>
      <c r="R11286">
        <v>10</v>
      </c>
      <c r="S11286">
        <v>0.32540443921062945</v>
      </c>
      <c r="T11286">
        <v>0.5704423189163208</v>
      </c>
      <c r="U11286">
        <v>78.250030517578125</v>
      </c>
      <c r="V11286">
        <v>98.329338073730469</v>
      </c>
      <c r="W11286">
        <v>74.806663513183594</v>
      </c>
    </row>
    <row r="11287" spans="1:23" x14ac:dyDescent="0.25">
      <c r="A11287" t="s">
        <v>89</v>
      </c>
      <c r="B11287" t="s">
        <v>101</v>
      </c>
      <c r="C11287" t="s">
        <v>104</v>
      </c>
      <c r="D11287" t="s">
        <v>27</v>
      </c>
      <c r="E11287" t="s">
        <v>122</v>
      </c>
      <c r="F11287">
        <v>6</v>
      </c>
      <c r="G11287">
        <v>26.795345306396484</v>
      </c>
      <c r="H11287">
        <v>23.836000442504883</v>
      </c>
      <c r="I11287">
        <v>2.9593451023101807</v>
      </c>
      <c r="J11287">
        <v>0.11044250428676605</v>
      </c>
      <c r="K11287">
        <v>2.2031607627868652</v>
      </c>
      <c r="L11287">
        <v>2.6499207019805908</v>
      </c>
      <c r="M11287">
        <v>2.9593451023101807</v>
      </c>
      <c r="N11287">
        <v>3.2687695026397705</v>
      </c>
      <c r="O11287">
        <v>3.7155294418334961</v>
      </c>
      <c r="P11287">
        <v>1.9887930154800415</v>
      </c>
      <c r="Q11287">
        <v>3.9298970699310303</v>
      </c>
      <c r="R11287">
        <v>10</v>
      </c>
      <c r="S11287">
        <v>0.34816341274066431</v>
      </c>
      <c r="T11287">
        <v>0.5900537371635437</v>
      </c>
      <c r="U11287">
        <v>78.250030517578125</v>
      </c>
      <c r="V11287">
        <v>98.329338073730469</v>
      </c>
      <c r="W11287">
        <v>74.052223205566406</v>
      </c>
    </row>
    <row r="11288" spans="1:23" x14ac:dyDescent="0.25">
      <c r="A11288" t="s">
        <v>89</v>
      </c>
      <c r="B11288" t="s">
        <v>101</v>
      </c>
      <c r="C11288" t="s">
        <v>104</v>
      </c>
      <c r="D11288" t="s">
        <v>27</v>
      </c>
      <c r="E11288" t="s">
        <v>122</v>
      </c>
      <c r="F11288">
        <v>7</v>
      </c>
      <c r="G11288">
        <v>28.09257698059082</v>
      </c>
      <c r="H11288">
        <v>28.47599983215332</v>
      </c>
      <c r="I11288">
        <v>-0.38342216610908508</v>
      </c>
      <c r="J11288">
        <v>-1.3648522086441517E-2</v>
      </c>
      <c r="K11288">
        <v>-1.8846724033355713</v>
      </c>
      <c r="L11288">
        <v>-0.99772161245346069</v>
      </c>
      <c r="M11288">
        <v>-0.38342216610908508</v>
      </c>
      <c r="N11288">
        <v>0.23087726533412933</v>
      </c>
      <c r="O11288">
        <v>1.1178280115127563</v>
      </c>
      <c r="P11288">
        <v>-2.3102560043334961</v>
      </c>
      <c r="Q11288">
        <v>1.5434116125106812</v>
      </c>
      <c r="R11288">
        <v>10</v>
      </c>
      <c r="S11288">
        <v>1.3722524148693651</v>
      </c>
      <c r="T11288">
        <v>1.1714317798614502</v>
      </c>
      <c r="U11288">
        <v>78.250030517578125</v>
      </c>
      <c r="V11288">
        <v>98.329338073730469</v>
      </c>
      <c r="W11288">
        <v>73.107772827148438</v>
      </c>
    </row>
    <row r="11289" spans="1:23" x14ac:dyDescent="0.25">
      <c r="A11289" t="s">
        <v>89</v>
      </c>
      <c r="B11289" t="s">
        <v>101</v>
      </c>
      <c r="C11289" t="s">
        <v>104</v>
      </c>
      <c r="D11289" t="s">
        <v>27</v>
      </c>
      <c r="E11289" t="s">
        <v>122</v>
      </c>
      <c r="F11289">
        <v>8</v>
      </c>
      <c r="G11289">
        <v>46.089496612548828</v>
      </c>
      <c r="H11289">
        <v>47.167999267578125</v>
      </c>
      <c r="I11289">
        <v>-1.0785019397735596</v>
      </c>
      <c r="J11289">
        <v>-2.3400167003273964E-2</v>
      </c>
      <c r="K11289">
        <v>-4.3569436073303223</v>
      </c>
      <c r="L11289">
        <v>-2.4200136661529541</v>
      </c>
      <c r="M11289">
        <v>-1.0785019397735596</v>
      </c>
      <c r="N11289">
        <v>0.26300987601280212</v>
      </c>
      <c r="O11289">
        <v>2.1999399662017822</v>
      </c>
      <c r="P11289">
        <v>-5.2863364219665527</v>
      </c>
      <c r="Q11289">
        <v>3.1293325424194336</v>
      </c>
      <c r="R11289">
        <v>10</v>
      </c>
      <c r="S11289">
        <v>6.5442939309868962</v>
      </c>
      <c r="T11289">
        <v>2.5581817626953125</v>
      </c>
      <c r="U11289">
        <v>78.250030517578125</v>
      </c>
      <c r="V11289">
        <v>98.329338073730469</v>
      </c>
      <c r="W11289">
        <v>73.361114501953125</v>
      </c>
    </row>
    <row r="11290" spans="1:23" x14ac:dyDescent="0.25">
      <c r="A11290" t="s">
        <v>89</v>
      </c>
      <c r="B11290" t="s">
        <v>101</v>
      </c>
      <c r="C11290" t="s">
        <v>104</v>
      </c>
      <c r="D11290" t="s">
        <v>27</v>
      </c>
      <c r="E11290" t="s">
        <v>122</v>
      </c>
      <c r="F11290">
        <v>9</v>
      </c>
      <c r="G11290">
        <v>54.04150390625</v>
      </c>
      <c r="H11290">
        <v>54.763999938964844</v>
      </c>
      <c r="I11290">
        <v>-0.72249573469161987</v>
      </c>
      <c r="J11290">
        <v>-1.3369275256991386E-2</v>
      </c>
      <c r="K11290">
        <v>-4.6911587715148926</v>
      </c>
      <c r="L11290">
        <v>-2.346440315246582</v>
      </c>
      <c r="M11290">
        <v>-0.72249573469161987</v>
      </c>
      <c r="N11290">
        <v>0.90144896507263184</v>
      </c>
      <c r="O11290">
        <v>3.2461671829223633</v>
      </c>
      <c r="P11290">
        <v>-5.8162193298339844</v>
      </c>
      <c r="Q11290">
        <v>4.3712277412414551</v>
      </c>
      <c r="R11290">
        <v>10</v>
      </c>
      <c r="S11290">
        <v>9.5899478147259742</v>
      </c>
      <c r="T11290">
        <v>3.096764087677002</v>
      </c>
      <c r="U11290">
        <v>78.250030517578125</v>
      </c>
      <c r="V11290">
        <v>98.329338073730469</v>
      </c>
      <c r="W11290">
        <v>75.481109619140625</v>
      </c>
    </row>
    <row r="11291" spans="1:23" x14ac:dyDescent="0.25">
      <c r="A11291" t="s">
        <v>89</v>
      </c>
      <c r="B11291" t="s">
        <v>101</v>
      </c>
      <c r="C11291" t="s">
        <v>104</v>
      </c>
      <c r="D11291" t="s">
        <v>27</v>
      </c>
      <c r="E11291" t="s">
        <v>122</v>
      </c>
      <c r="F11291">
        <v>10</v>
      </c>
      <c r="G11291">
        <v>55.970813751220703</v>
      </c>
      <c r="H11291">
        <v>61.548000335693359</v>
      </c>
      <c r="I11291">
        <v>-5.5771880149841309</v>
      </c>
      <c r="J11291">
        <v>-9.9644578993320465E-2</v>
      </c>
      <c r="K11291">
        <v>-9.6918497085571289</v>
      </c>
      <c r="L11291">
        <v>-7.2608742713928223</v>
      </c>
      <c r="M11291">
        <v>-5.5771880149841309</v>
      </c>
      <c r="N11291">
        <v>-3.8935017585754395</v>
      </c>
      <c r="O11291">
        <v>-1.4625259637832642</v>
      </c>
      <c r="P11291">
        <v>-10.858299255371094</v>
      </c>
      <c r="Q11291">
        <v>-0.29607641696929932</v>
      </c>
      <c r="R11291">
        <v>10</v>
      </c>
      <c r="S11291">
        <v>10.308516635473154</v>
      </c>
      <c r="T11291">
        <v>3.2106878757476807</v>
      </c>
      <c r="U11291">
        <v>78.250030517578125</v>
      </c>
      <c r="V11291">
        <v>98.329338073730469</v>
      </c>
      <c r="W11291">
        <v>80.23333740234375</v>
      </c>
    </row>
    <row r="11292" spans="1:23" x14ac:dyDescent="0.25">
      <c r="A11292" t="s">
        <v>89</v>
      </c>
      <c r="B11292" t="s">
        <v>101</v>
      </c>
      <c r="C11292" t="s">
        <v>104</v>
      </c>
      <c r="D11292" t="s">
        <v>27</v>
      </c>
      <c r="E11292" t="s">
        <v>122</v>
      </c>
      <c r="F11292">
        <v>11</v>
      </c>
      <c r="G11292">
        <v>58.561458587646484</v>
      </c>
      <c r="H11292">
        <v>62.431999206542969</v>
      </c>
      <c r="I11292">
        <v>-3.8705418109893799</v>
      </c>
      <c r="J11292">
        <v>-6.6093668341636658E-2</v>
      </c>
      <c r="K11292">
        <v>-7.5649228096008301</v>
      </c>
      <c r="L11292">
        <v>-5.3822526931762695</v>
      </c>
      <c r="M11292">
        <v>-3.8705418109893799</v>
      </c>
      <c r="N11292">
        <v>-2.3588309288024902</v>
      </c>
      <c r="O11292">
        <v>-0.17616060376167297</v>
      </c>
      <c r="P11292">
        <v>-8.6122283935546875</v>
      </c>
      <c r="Q11292">
        <v>0.87114512920379639</v>
      </c>
      <c r="R11292">
        <v>10</v>
      </c>
      <c r="S11292">
        <v>8.310195525636118</v>
      </c>
      <c r="T11292">
        <v>2.8827409744262695</v>
      </c>
      <c r="U11292">
        <v>78.250030517578125</v>
      </c>
      <c r="V11292">
        <v>98.329338073730469</v>
      </c>
      <c r="W11292">
        <v>83.233329772949219</v>
      </c>
    </row>
    <row r="11293" spans="1:23" x14ac:dyDescent="0.25">
      <c r="A11293" t="s">
        <v>89</v>
      </c>
      <c r="B11293" t="s">
        <v>101</v>
      </c>
      <c r="C11293" t="s">
        <v>104</v>
      </c>
      <c r="D11293" t="s">
        <v>27</v>
      </c>
      <c r="E11293" t="s">
        <v>122</v>
      </c>
      <c r="F11293">
        <v>12</v>
      </c>
      <c r="G11293">
        <v>57.993316650390625</v>
      </c>
      <c r="H11293">
        <v>59.456001281738281</v>
      </c>
      <c r="I11293">
        <v>-1.4626822471618652</v>
      </c>
      <c r="J11293">
        <v>-2.5221565738320351E-2</v>
      </c>
      <c r="K11293">
        <v>-5.2069582939147949</v>
      </c>
      <c r="L11293">
        <v>-2.994809627532959</v>
      </c>
      <c r="M11293">
        <v>-1.4626822471618652</v>
      </c>
      <c r="N11293">
        <v>6.9445103406906128E-2</v>
      </c>
      <c r="O11293">
        <v>2.2815935611724854</v>
      </c>
      <c r="P11293">
        <v>-6.2684082984924316</v>
      </c>
      <c r="Q11293">
        <v>3.3430438041687012</v>
      </c>
      <c r="R11293">
        <v>10</v>
      </c>
      <c r="S11293">
        <v>8.5361790390448391</v>
      </c>
      <c r="T11293">
        <v>2.9216740131378174</v>
      </c>
      <c r="U11293">
        <v>78.250030517578125</v>
      </c>
      <c r="V11293">
        <v>98.329338073730469</v>
      </c>
      <c r="W11293">
        <v>85.377777099609375</v>
      </c>
    </row>
    <row r="11294" spans="1:23" x14ac:dyDescent="0.25">
      <c r="A11294" t="s">
        <v>89</v>
      </c>
      <c r="B11294" t="s">
        <v>101</v>
      </c>
      <c r="C11294" t="s">
        <v>104</v>
      </c>
      <c r="D11294" t="s">
        <v>27</v>
      </c>
      <c r="E11294" t="s">
        <v>122</v>
      </c>
      <c r="F11294">
        <v>13</v>
      </c>
      <c r="G11294">
        <v>62.198535919189453</v>
      </c>
      <c r="H11294">
        <v>62.799999237060547</v>
      </c>
      <c r="I11294">
        <v>-0.6014636754989624</v>
      </c>
      <c r="J11294">
        <v>-9.6700619906187057E-3</v>
      </c>
      <c r="K11294">
        <v>-4.6286096572875977</v>
      </c>
      <c r="L11294">
        <v>-2.2493393421173096</v>
      </c>
      <c r="M11294">
        <v>-0.6014636754989624</v>
      </c>
      <c r="N11294">
        <v>1.0464118719100952</v>
      </c>
      <c r="O11294">
        <v>3.425682544708252</v>
      </c>
      <c r="P11294">
        <v>-5.7702498435974121</v>
      </c>
      <c r="Q11294">
        <v>4.5673222541809082</v>
      </c>
      <c r="R11294">
        <v>10</v>
      </c>
      <c r="S11294">
        <v>9.874670433360734</v>
      </c>
      <c r="T11294">
        <v>3.1423988342285156</v>
      </c>
      <c r="U11294">
        <v>78.250030517578125</v>
      </c>
      <c r="V11294">
        <v>98.329338073730469</v>
      </c>
      <c r="W11294">
        <v>86.911109924316406</v>
      </c>
    </row>
    <row r="11295" spans="1:23" x14ac:dyDescent="0.25">
      <c r="A11295" t="s">
        <v>89</v>
      </c>
      <c r="B11295" t="s">
        <v>101</v>
      </c>
      <c r="C11295" t="s">
        <v>104</v>
      </c>
      <c r="D11295" t="s">
        <v>27</v>
      </c>
      <c r="E11295" t="s">
        <v>122</v>
      </c>
      <c r="F11295">
        <v>14</v>
      </c>
      <c r="G11295">
        <v>66.815895080566406</v>
      </c>
      <c r="H11295">
        <v>62.555999755859375</v>
      </c>
      <c r="I11295">
        <v>4.2598934173583984</v>
      </c>
      <c r="J11295">
        <v>6.3755691051483154E-2</v>
      </c>
      <c r="K11295">
        <v>0.54212301969528198</v>
      </c>
      <c r="L11295">
        <v>2.7386119365692139</v>
      </c>
      <c r="M11295">
        <v>4.2598934173583984</v>
      </c>
      <c r="N11295">
        <v>5.7811751365661621</v>
      </c>
      <c r="O11295">
        <v>7.9776639938354492</v>
      </c>
      <c r="P11295">
        <v>-0.51181328296661377</v>
      </c>
      <c r="Q11295">
        <v>9.0315999984741211</v>
      </c>
      <c r="R11295">
        <v>10</v>
      </c>
      <c r="S11295">
        <v>8.4157527172056348</v>
      </c>
      <c r="T11295">
        <v>2.900991678237915</v>
      </c>
      <c r="U11295">
        <v>78.250030517578125</v>
      </c>
      <c r="V11295">
        <v>98.329338073730469</v>
      </c>
      <c r="W11295">
        <v>87.555557250976563</v>
      </c>
    </row>
    <row r="11296" spans="1:23" x14ac:dyDescent="0.25">
      <c r="A11296" t="s">
        <v>89</v>
      </c>
      <c r="B11296" t="s">
        <v>101</v>
      </c>
      <c r="C11296" t="s">
        <v>104</v>
      </c>
      <c r="D11296" t="s">
        <v>27</v>
      </c>
      <c r="E11296" t="s">
        <v>122</v>
      </c>
      <c r="F11296">
        <v>15</v>
      </c>
      <c r="G11296">
        <v>63.055229187011719</v>
      </c>
      <c r="H11296">
        <v>60.968002319335938</v>
      </c>
      <c r="I11296">
        <v>2.0872299671173096</v>
      </c>
      <c r="J11296">
        <v>3.3101614564657211E-2</v>
      </c>
      <c r="K11296">
        <v>-0.49713060259819031</v>
      </c>
      <c r="L11296">
        <v>1.0297305583953857</v>
      </c>
      <c r="M11296">
        <v>2.0872299671173096</v>
      </c>
      <c r="N11296">
        <v>3.1447293758392334</v>
      </c>
      <c r="O11296">
        <v>4.6715903282165527</v>
      </c>
      <c r="P11296">
        <v>-1.2297608852386475</v>
      </c>
      <c r="Q11296">
        <v>5.4042210578918457</v>
      </c>
      <c r="R11296">
        <v>10</v>
      </c>
      <c r="S11296">
        <v>4.0666241666485803</v>
      </c>
      <c r="T11296">
        <v>2.0165872573852539</v>
      </c>
      <c r="U11296">
        <v>78.250030517578125</v>
      </c>
      <c r="V11296">
        <v>98.329338073730469</v>
      </c>
      <c r="W11296">
        <v>86.277778625488281</v>
      </c>
    </row>
    <row r="11297" spans="1:23" x14ac:dyDescent="0.25">
      <c r="A11297" t="s">
        <v>89</v>
      </c>
      <c r="B11297" t="s">
        <v>101</v>
      </c>
      <c r="C11297" t="s">
        <v>104</v>
      </c>
      <c r="D11297" t="s">
        <v>27</v>
      </c>
      <c r="E11297" t="s">
        <v>122</v>
      </c>
      <c r="F11297">
        <v>16</v>
      </c>
      <c r="G11297">
        <v>60.159133911132812</v>
      </c>
      <c r="H11297">
        <v>53.816001892089844</v>
      </c>
      <c r="I11297">
        <v>6.343134880065918</v>
      </c>
      <c r="J11297">
        <v>0.10543926805257797</v>
      </c>
      <c r="K11297">
        <v>4.3784084320068359</v>
      </c>
      <c r="L11297">
        <v>5.5391850471496582</v>
      </c>
      <c r="M11297">
        <v>6.343134880065918</v>
      </c>
      <c r="N11297">
        <v>7.1470847129821777</v>
      </c>
      <c r="O11297">
        <v>8.307861328125</v>
      </c>
      <c r="P11297">
        <v>3.8214359283447266</v>
      </c>
      <c r="Q11297">
        <v>8.8648338317871094</v>
      </c>
      <c r="R11297">
        <v>10</v>
      </c>
      <c r="S11297">
        <v>2.3503466581257868</v>
      </c>
      <c r="T11297">
        <v>1.5330840349197388</v>
      </c>
      <c r="U11297">
        <v>78.250030517578125</v>
      </c>
      <c r="V11297">
        <v>98.329338073730469</v>
      </c>
      <c r="W11297">
        <v>85.444442749023438</v>
      </c>
    </row>
    <row r="11298" spans="1:23" x14ac:dyDescent="0.25">
      <c r="A11298" t="s">
        <v>89</v>
      </c>
      <c r="B11298" t="s">
        <v>101</v>
      </c>
      <c r="C11298" t="s">
        <v>104</v>
      </c>
      <c r="D11298" t="s">
        <v>27</v>
      </c>
      <c r="E11298" t="s">
        <v>122</v>
      </c>
      <c r="F11298">
        <v>17</v>
      </c>
      <c r="G11298">
        <v>56.146026611328125</v>
      </c>
      <c r="H11298">
        <v>49.220001220703125</v>
      </c>
      <c r="I11298">
        <v>6.9260272979736328</v>
      </c>
      <c r="J11298">
        <v>0.12335739284753799</v>
      </c>
      <c r="K11298">
        <v>4.768402099609375</v>
      </c>
      <c r="L11298">
        <v>6.043144702911377</v>
      </c>
      <c r="M11298">
        <v>6.9260272979736328</v>
      </c>
      <c r="N11298">
        <v>7.8089098930358887</v>
      </c>
      <c r="O11298">
        <v>9.0836524963378906</v>
      </c>
      <c r="P11298">
        <v>4.156745433807373</v>
      </c>
      <c r="Q11298">
        <v>9.6953086853027344</v>
      </c>
      <c r="R11298">
        <v>10</v>
      </c>
      <c r="S11298">
        <v>2.8345216327418257</v>
      </c>
      <c r="T11298">
        <v>1.6836037635803223</v>
      </c>
      <c r="U11298">
        <v>78.250030517578125</v>
      </c>
      <c r="V11298">
        <v>98.329338073730469</v>
      </c>
      <c r="W11298">
        <v>85.077774047851562</v>
      </c>
    </row>
    <row r="11299" spans="1:23" x14ac:dyDescent="0.25">
      <c r="A11299" t="s">
        <v>89</v>
      </c>
      <c r="B11299" t="s">
        <v>101</v>
      </c>
      <c r="C11299" t="s">
        <v>104</v>
      </c>
      <c r="D11299" t="s">
        <v>27</v>
      </c>
      <c r="E11299" t="s">
        <v>122</v>
      </c>
      <c r="F11299">
        <v>18</v>
      </c>
      <c r="G11299">
        <v>47.643115997314453</v>
      </c>
      <c r="H11299">
        <v>45.279998779296875</v>
      </c>
      <c r="I11299">
        <v>2.3631172180175781</v>
      </c>
      <c r="J11299">
        <v>4.9600392580032349E-2</v>
      </c>
      <c r="K11299">
        <v>-1.1354960203170776</v>
      </c>
      <c r="L11299">
        <v>0.93151307106018066</v>
      </c>
      <c r="M11299">
        <v>2.3631172180175781</v>
      </c>
      <c r="N11299">
        <v>3.7947213649749756</v>
      </c>
      <c r="O11299">
        <v>5.8617305755615234</v>
      </c>
      <c r="P11299">
        <v>-2.1273040771484375</v>
      </c>
      <c r="Q11299">
        <v>6.8535385131835938</v>
      </c>
      <c r="R11299">
        <v>10</v>
      </c>
      <c r="S11299">
        <v>7.4528037738091371</v>
      </c>
      <c r="T11299">
        <v>2.7299823760986328</v>
      </c>
      <c r="U11299">
        <v>78.250030517578125</v>
      </c>
      <c r="V11299">
        <v>98.329338073730469</v>
      </c>
      <c r="W11299">
        <v>84.5111083984375</v>
      </c>
    </row>
    <row r="11300" spans="1:23" x14ac:dyDescent="0.25">
      <c r="A11300" t="s">
        <v>89</v>
      </c>
      <c r="B11300" t="s">
        <v>101</v>
      </c>
      <c r="C11300" t="s">
        <v>104</v>
      </c>
      <c r="D11300" t="s">
        <v>27</v>
      </c>
      <c r="E11300" t="s">
        <v>122</v>
      </c>
      <c r="F11300">
        <v>19</v>
      </c>
      <c r="G11300">
        <v>42.052936553955078</v>
      </c>
      <c r="H11300">
        <v>41.972000122070313</v>
      </c>
      <c r="I11300">
        <v>8.0938033759593964E-2</v>
      </c>
      <c r="J11300">
        <v>1.9246701849624515E-3</v>
      </c>
      <c r="K11300">
        <v>-1.8238720893859863</v>
      </c>
      <c r="L11300">
        <v>-0.69849485158920288</v>
      </c>
      <c r="M11300">
        <v>8.0938033759593964E-2</v>
      </c>
      <c r="N11300">
        <v>0.86037087440490723</v>
      </c>
      <c r="O11300">
        <v>1.9857481718063354</v>
      </c>
      <c r="P11300">
        <v>-2.3638591766357422</v>
      </c>
      <c r="Q11300">
        <v>2.5257353782653809</v>
      </c>
      <c r="R11300">
        <v>10</v>
      </c>
      <c r="S11300">
        <v>2.2091805087498528</v>
      </c>
      <c r="T11300">
        <v>1.4863312244415283</v>
      </c>
      <c r="U11300">
        <v>78.250030517578125</v>
      </c>
      <c r="V11300">
        <v>98.329338073730469</v>
      </c>
      <c r="W11300">
        <v>83.066665649414063</v>
      </c>
    </row>
    <row r="11301" spans="1:23" x14ac:dyDescent="0.25">
      <c r="A11301" t="s">
        <v>89</v>
      </c>
      <c r="B11301" t="s">
        <v>101</v>
      </c>
      <c r="C11301" t="s">
        <v>104</v>
      </c>
      <c r="D11301" t="s">
        <v>27</v>
      </c>
      <c r="E11301" t="s">
        <v>122</v>
      </c>
      <c r="F11301">
        <v>20</v>
      </c>
      <c r="G11301">
        <v>38.718307495117188</v>
      </c>
      <c r="H11301">
        <v>31.972000122070313</v>
      </c>
      <c r="I11301">
        <v>6.7463078498840332</v>
      </c>
      <c r="J11301">
        <v>0.17424076795578003</v>
      </c>
      <c r="K11301">
        <v>5.6192221641540527</v>
      </c>
      <c r="L11301">
        <v>6.2851138114929199</v>
      </c>
      <c r="M11301">
        <v>6.7463078498840332</v>
      </c>
      <c r="N11301">
        <v>7.2075018882751465</v>
      </c>
      <c r="O11301">
        <v>7.8733935356140137</v>
      </c>
      <c r="P11301">
        <v>5.2997093200683594</v>
      </c>
      <c r="Q11301">
        <v>8.192906379699707</v>
      </c>
      <c r="R11301">
        <v>10</v>
      </c>
      <c r="S11301">
        <v>0.77346662586741388</v>
      </c>
      <c r="T11301">
        <v>0.87946951389312744</v>
      </c>
      <c r="U11301">
        <v>78.250030517578125</v>
      </c>
      <c r="V11301">
        <v>98.329338073730469</v>
      </c>
      <c r="W11301">
        <v>80.966667175292969</v>
      </c>
    </row>
    <row r="11302" spans="1:23" x14ac:dyDescent="0.25">
      <c r="A11302" t="s">
        <v>89</v>
      </c>
      <c r="B11302" t="s">
        <v>101</v>
      </c>
      <c r="C11302" t="s">
        <v>104</v>
      </c>
      <c r="D11302" t="s">
        <v>27</v>
      </c>
      <c r="E11302" t="s">
        <v>122</v>
      </c>
      <c r="F11302">
        <v>21</v>
      </c>
      <c r="G11302">
        <v>34.455619812011719</v>
      </c>
      <c r="H11302">
        <v>28.124000549316406</v>
      </c>
      <c r="I11302">
        <v>6.3316178321838379</v>
      </c>
      <c r="J11302">
        <v>0.18376153707504272</v>
      </c>
      <c r="K11302">
        <v>5.230165958404541</v>
      </c>
      <c r="L11302">
        <v>5.8809127807617187</v>
      </c>
      <c r="M11302">
        <v>6.3316178321838379</v>
      </c>
      <c r="N11302">
        <v>6.782322883605957</v>
      </c>
      <c r="O11302">
        <v>7.4330697059631348</v>
      </c>
      <c r="P11302">
        <v>4.9179191589355469</v>
      </c>
      <c r="Q11302">
        <v>7.7453165054321289</v>
      </c>
      <c r="R11302">
        <v>10</v>
      </c>
      <c r="S11302">
        <v>0.73868459948540988</v>
      </c>
      <c r="T11302">
        <v>0.85946762561798096</v>
      </c>
      <c r="U11302">
        <v>78.250030517578125</v>
      </c>
      <c r="V11302">
        <v>98.329338073730469</v>
      </c>
      <c r="W11302">
        <v>79.155555725097656</v>
      </c>
    </row>
    <row r="11303" spans="1:23" x14ac:dyDescent="0.25">
      <c r="A11303" t="s">
        <v>89</v>
      </c>
      <c r="B11303" t="s">
        <v>101</v>
      </c>
      <c r="C11303" t="s">
        <v>104</v>
      </c>
      <c r="D11303" t="s">
        <v>27</v>
      </c>
      <c r="E11303" t="s">
        <v>122</v>
      </c>
      <c r="F11303">
        <v>22</v>
      </c>
      <c r="G11303">
        <v>33.261379241943359</v>
      </c>
      <c r="H11303">
        <v>28.176000595092773</v>
      </c>
      <c r="I11303">
        <v>5.0853805541992188</v>
      </c>
      <c r="J11303">
        <v>0.15289145708084106</v>
      </c>
      <c r="K11303">
        <v>3.8937113285064697</v>
      </c>
      <c r="L11303">
        <v>4.5977592468261719</v>
      </c>
      <c r="M11303">
        <v>5.0853805541992188</v>
      </c>
      <c r="N11303">
        <v>5.5730018615722656</v>
      </c>
      <c r="O11303">
        <v>6.2770500183105469</v>
      </c>
      <c r="P11303">
        <v>3.5558896064758301</v>
      </c>
      <c r="Q11303">
        <v>6.6148715019226074</v>
      </c>
      <c r="R11303">
        <v>10</v>
      </c>
      <c r="S11303">
        <v>0.86464803633192844</v>
      </c>
      <c r="T11303">
        <v>0.92986452579498291</v>
      </c>
      <c r="U11303">
        <v>78.250030517578125</v>
      </c>
      <c r="V11303">
        <v>98.329338073730469</v>
      </c>
      <c r="W11303">
        <v>77.777778625488281</v>
      </c>
    </row>
    <row r="11304" spans="1:23" x14ac:dyDescent="0.25">
      <c r="A11304" t="s">
        <v>89</v>
      </c>
      <c r="B11304" t="s">
        <v>101</v>
      </c>
      <c r="C11304" t="s">
        <v>104</v>
      </c>
      <c r="D11304" t="s">
        <v>27</v>
      </c>
      <c r="E11304" t="s">
        <v>122</v>
      </c>
      <c r="F11304">
        <v>23</v>
      </c>
      <c r="G11304">
        <v>32.911117553710937</v>
      </c>
      <c r="H11304">
        <v>27.955999374389648</v>
      </c>
      <c r="I11304">
        <v>4.9551167488098145</v>
      </c>
      <c r="J11304">
        <v>0.15056057274341583</v>
      </c>
      <c r="K11304">
        <v>3.8774032592773437</v>
      </c>
      <c r="L11304">
        <v>4.5141253471374512</v>
      </c>
      <c r="M11304">
        <v>4.9551167488098145</v>
      </c>
      <c r="N11304">
        <v>5.3961081504821777</v>
      </c>
      <c r="O11304">
        <v>6.0328302383422852</v>
      </c>
      <c r="P11304">
        <v>3.5718865394592285</v>
      </c>
      <c r="Q11304">
        <v>6.3383469581604004</v>
      </c>
      <c r="R11304">
        <v>10</v>
      </c>
      <c r="S11304">
        <v>0.70718719890624371</v>
      </c>
      <c r="T11304">
        <v>0.84094423055648804</v>
      </c>
      <c r="U11304">
        <v>78.250030517578125</v>
      </c>
      <c r="V11304">
        <v>98.329338073730469</v>
      </c>
      <c r="W11304">
        <v>76.455558776855469</v>
      </c>
    </row>
    <row r="11305" spans="1:23" x14ac:dyDescent="0.25">
      <c r="A11305" t="s">
        <v>89</v>
      </c>
      <c r="B11305" t="s">
        <v>101</v>
      </c>
      <c r="C11305" t="s">
        <v>104</v>
      </c>
      <c r="D11305" t="s">
        <v>27</v>
      </c>
      <c r="E11305" t="s">
        <v>122</v>
      </c>
      <c r="F11305">
        <v>24</v>
      </c>
      <c r="G11305">
        <v>33.337978363037109</v>
      </c>
      <c r="H11305">
        <v>29.436000823974609</v>
      </c>
      <c r="I11305">
        <v>3.9019789695739746</v>
      </c>
      <c r="J11305">
        <v>0.11704305559396744</v>
      </c>
      <c r="K11305">
        <v>2.8564398288726807</v>
      </c>
      <c r="L11305">
        <v>3.4741528034210205</v>
      </c>
      <c r="M11305">
        <v>3.9019789695739746</v>
      </c>
      <c r="N11305">
        <v>4.3298048973083496</v>
      </c>
      <c r="O11305">
        <v>4.9475178718566895</v>
      </c>
      <c r="P11305">
        <v>2.5600440502166748</v>
      </c>
      <c r="Q11305">
        <v>5.2439136505126953</v>
      </c>
      <c r="R11305">
        <v>10</v>
      </c>
      <c r="S11305">
        <v>0.66559238653952946</v>
      </c>
      <c r="T11305">
        <v>0.81583845615386963</v>
      </c>
      <c r="U11305">
        <v>78.250030517578125</v>
      </c>
      <c r="V11305">
        <v>98.329338073730469</v>
      </c>
      <c r="W11305">
        <v>75.233329772949219</v>
      </c>
    </row>
    <row r="11306" spans="1:23" x14ac:dyDescent="0.25">
      <c r="A11306" t="s">
        <v>89</v>
      </c>
      <c r="B11306" t="s">
        <v>101</v>
      </c>
      <c r="C11306" t="s">
        <v>104</v>
      </c>
      <c r="D11306" t="s">
        <v>28</v>
      </c>
      <c r="E11306" t="s">
        <v>78</v>
      </c>
      <c r="F11306">
        <v>1</v>
      </c>
      <c r="G11306">
        <v>32.454704284667969</v>
      </c>
      <c r="H11306">
        <v>32.981864929199219</v>
      </c>
      <c r="I11306">
        <v>-0.52715957164764404</v>
      </c>
      <c r="J11306">
        <v>-1.624293252825737E-2</v>
      </c>
      <c r="K11306">
        <v>-0.64700829982757568</v>
      </c>
      <c r="L11306">
        <v>-0.57620072364807129</v>
      </c>
      <c r="M11306">
        <v>-0.52715957164764404</v>
      </c>
      <c r="N11306">
        <v>-0.4781184196472168</v>
      </c>
      <c r="O11306">
        <v>-0.40731081366539001</v>
      </c>
      <c r="P11306">
        <v>-0.6809837818145752</v>
      </c>
      <c r="Q11306">
        <v>-0.37333536148071289</v>
      </c>
      <c r="R11306">
        <v>60.583333333333336</v>
      </c>
      <c r="S11306">
        <v>8.7457062246800721E-3</v>
      </c>
      <c r="T11306">
        <v>9.3518480658531189E-2</v>
      </c>
      <c r="U11306">
        <v>79.959571838378906</v>
      </c>
      <c r="V11306">
        <v>96.879806518554688</v>
      </c>
      <c r="W11306">
        <v>74.5643310546875</v>
      </c>
    </row>
    <row r="11307" spans="1:23" x14ac:dyDescent="0.25">
      <c r="A11307" t="s">
        <v>89</v>
      </c>
      <c r="B11307" t="s">
        <v>101</v>
      </c>
      <c r="C11307" t="s">
        <v>104</v>
      </c>
      <c r="D11307" t="s">
        <v>28</v>
      </c>
      <c r="E11307" t="s">
        <v>78</v>
      </c>
      <c r="F11307">
        <v>2</v>
      </c>
      <c r="G11307">
        <v>30.93290901184082</v>
      </c>
      <c r="H11307">
        <v>31.445745468139648</v>
      </c>
      <c r="I11307">
        <v>-0.51283615827560425</v>
      </c>
      <c r="J11307">
        <v>-1.6578981652855873E-2</v>
      </c>
      <c r="K11307">
        <v>-0.62747514247894287</v>
      </c>
      <c r="L11307">
        <v>-0.55974549055099487</v>
      </c>
      <c r="M11307">
        <v>-0.51283615827560425</v>
      </c>
      <c r="N11307">
        <v>-0.46592682600021362</v>
      </c>
      <c r="O11307">
        <v>-0.39819717407226563</v>
      </c>
      <c r="P11307">
        <v>-0.65997368097305298</v>
      </c>
      <c r="Q11307">
        <v>-0.36569860577583313</v>
      </c>
      <c r="R11307">
        <v>60.583333333333336</v>
      </c>
      <c r="S11307">
        <v>8.0018892977626876E-3</v>
      </c>
      <c r="T11307">
        <v>8.9453279972076416E-2</v>
      </c>
      <c r="U11307">
        <v>79.959571838378906</v>
      </c>
      <c r="V11307">
        <v>96.879806518554688</v>
      </c>
      <c r="W11307">
        <v>73.601165771484375</v>
      </c>
    </row>
    <row r="11308" spans="1:23" x14ac:dyDescent="0.25">
      <c r="A11308" t="s">
        <v>89</v>
      </c>
      <c r="B11308" t="s">
        <v>101</v>
      </c>
      <c r="C11308" t="s">
        <v>104</v>
      </c>
      <c r="D11308" t="s">
        <v>28</v>
      </c>
      <c r="E11308" t="s">
        <v>78</v>
      </c>
      <c r="F11308">
        <v>3</v>
      </c>
      <c r="G11308">
        <v>30.373674392700195</v>
      </c>
      <c r="H11308">
        <v>30.845579147338867</v>
      </c>
      <c r="I11308">
        <v>-0.4719051718711853</v>
      </c>
      <c r="J11308">
        <v>-1.5536651015281677E-2</v>
      </c>
      <c r="K11308">
        <v>-0.58443683385848999</v>
      </c>
      <c r="L11308">
        <v>-0.51795220375061035</v>
      </c>
      <c r="M11308">
        <v>-0.4719051718711853</v>
      </c>
      <c r="N11308">
        <v>-0.42585813999176025</v>
      </c>
      <c r="O11308">
        <v>-0.359373539686203</v>
      </c>
      <c r="P11308">
        <v>-0.61633795499801636</v>
      </c>
      <c r="Q11308">
        <v>-0.32747235894203186</v>
      </c>
      <c r="R11308">
        <v>60.583333333333336</v>
      </c>
      <c r="S11308">
        <v>7.7104041541566914E-3</v>
      </c>
      <c r="T11308">
        <v>8.7808907032012939E-2</v>
      </c>
      <c r="U11308">
        <v>79.959571838378906</v>
      </c>
      <c r="V11308">
        <v>96.879806518554688</v>
      </c>
      <c r="W11308">
        <v>72.837066650390625</v>
      </c>
    </row>
    <row r="11309" spans="1:23" x14ac:dyDescent="0.25">
      <c r="A11309" t="s">
        <v>89</v>
      </c>
      <c r="B11309" t="s">
        <v>101</v>
      </c>
      <c r="C11309" t="s">
        <v>104</v>
      </c>
      <c r="D11309" t="s">
        <v>28</v>
      </c>
      <c r="E11309" t="s">
        <v>78</v>
      </c>
      <c r="F11309">
        <v>4</v>
      </c>
      <c r="G11309">
        <v>30.245414733886719</v>
      </c>
      <c r="H11309">
        <v>30.881723403930664</v>
      </c>
      <c r="I11309">
        <v>-0.63630825281143188</v>
      </c>
      <c r="J11309">
        <v>-2.1038172766566277E-2</v>
      </c>
      <c r="K11309">
        <v>-0.74655157327651978</v>
      </c>
      <c r="L11309">
        <v>-0.68141889572143555</v>
      </c>
      <c r="M11309">
        <v>-0.63630825281143188</v>
      </c>
      <c r="N11309">
        <v>-0.59119760990142822</v>
      </c>
      <c r="O11309">
        <v>-0.52606493234634399</v>
      </c>
      <c r="P11309">
        <v>-0.77780401706695557</v>
      </c>
      <c r="Q11309">
        <v>-0.4948124885559082</v>
      </c>
      <c r="R11309">
        <v>60.583333333333336</v>
      </c>
      <c r="S11309">
        <v>7.4000108590441815E-3</v>
      </c>
      <c r="T11309">
        <v>8.6023315787315369E-2</v>
      </c>
      <c r="U11309">
        <v>79.959571838378906</v>
      </c>
      <c r="V11309">
        <v>96.879806518554688</v>
      </c>
      <c r="W11309">
        <v>72.196311950683594</v>
      </c>
    </row>
    <row r="11310" spans="1:23" x14ac:dyDescent="0.25">
      <c r="A11310" t="s">
        <v>89</v>
      </c>
      <c r="B11310" t="s">
        <v>101</v>
      </c>
      <c r="C11310" t="s">
        <v>104</v>
      </c>
      <c r="D11310" t="s">
        <v>28</v>
      </c>
      <c r="E11310" t="s">
        <v>78</v>
      </c>
      <c r="F11310">
        <v>5</v>
      </c>
      <c r="G11310">
        <v>34.200447082519531</v>
      </c>
      <c r="H11310">
        <v>34.864772796630859</v>
      </c>
      <c r="I11310">
        <v>-0.66432404518127441</v>
      </c>
      <c r="J11310">
        <v>-1.9424425438046455E-2</v>
      </c>
      <c r="K11310">
        <v>-0.78031975030899048</v>
      </c>
      <c r="L11310">
        <v>-0.71178853511810303</v>
      </c>
      <c r="M11310">
        <v>-0.66432404518127441</v>
      </c>
      <c r="N11310">
        <v>-0.6168595552444458</v>
      </c>
      <c r="O11310">
        <v>-0.54832834005355835</v>
      </c>
      <c r="P11310">
        <v>-0.81320297718048096</v>
      </c>
      <c r="Q11310">
        <v>-0.51544511318206787</v>
      </c>
      <c r="R11310">
        <v>60.583333333333336</v>
      </c>
      <c r="S11310">
        <v>8.1924127072676711E-3</v>
      </c>
      <c r="T11310">
        <v>9.0511947870254517E-2</v>
      </c>
      <c r="U11310">
        <v>79.959571838378906</v>
      </c>
      <c r="V11310">
        <v>96.879806518554688</v>
      </c>
      <c r="W11310">
        <v>71.640632629394531</v>
      </c>
    </row>
    <row r="11311" spans="1:23" x14ac:dyDescent="0.25">
      <c r="A11311" t="s">
        <v>89</v>
      </c>
      <c r="B11311" t="s">
        <v>101</v>
      </c>
      <c r="C11311" t="s">
        <v>104</v>
      </c>
      <c r="D11311" t="s">
        <v>28</v>
      </c>
      <c r="E11311" t="s">
        <v>78</v>
      </c>
      <c r="F11311">
        <v>6</v>
      </c>
      <c r="G11311">
        <v>39.325099945068359</v>
      </c>
      <c r="H11311">
        <v>40.017753601074219</v>
      </c>
      <c r="I11311">
        <v>-0.69265562295913696</v>
      </c>
      <c r="J11311">
        <v>-1.7613574862480164E-2</v>
      </c>
      <c r="K11311">
        <v>-0.8009636402130127</v>
      </c>
      <c r="L11311">
        <v>-0.73697435855865479</v>
      </c>
      <c r="M11311">
        <v>-0.69265562295913696</v>
      </c>
      <c r="N11311">
        <v>-0.64833688735961914</v>
      </c>
      <c r="O11311">
        <v>-0.58434760570526123</v>
      </c>
      <c r="P11311">
        <v>-0.83166742324829102</v>
      </c>
      <c r="Q11311">
        <v>-0.55364382266998291</v>
      </c>
      <c r="R11311">
        <v>60.583333333333336</v>
      </c>
      <c r="S11311">
        <v>7.1424763272462943E-3</v>
      </c>
      <c r="T11311">
        <v>8.4513172507286072E-2</v>
      </c>
      <c r="U11311">
        <v>79.959571838378906</v>
      </c>
      <c r="V11311">
        <v>96.879806518554688</v>
      </c>
      <c r="W11311">
        <v>71.295967102050781</v>
      </c>
    </row>
    <row r="11312" spans="1:23" x14ac:dyDescent="0.25">
      <c r="A11312" t="s">
        <v>89</v>
      </c>
      <c r="B11312" t="s">
        <v>101</v>
      </c>
      <c r="C11312" t="s">
        <v>104</v>
      </c>
      <c r="D11312" t="s">
        <v>28</v>
      </c>
      <c r="E11312" t="s">
        <v>78</v>
      </c>
      <c r="F11312">
        <v>7</v>
      </c>
      <c r="G11312">
        <v>43.246746063232422</v>
      </c>
      <c r="H11312">
        <v>43.967311859130859</v>
      </c>
      <c r="I11312">
        <v>-0.72056370973587036</v>
      </c>
      <c r="J11312">
        <v>-1.6661686822772026E-2</v>
      </c>
      <c r="K11312">
        <v>-0.83876997232437134</v>
      </c>
      <c r="L11312">
        <v>-0.7689327597618103</v>
      </c>
      <c r="M11312">
        <v>-0.72056370973587036</v>
      </c>
      <c r="N11312">
        <v>-0.67219465970993042</v>
      </c>
      <c r="O11312">
        <v>-0.60235744714736938</v>
      </c>
      <c r="P11312">
        <v>-0.87227976322174072</v>
      </c>
      <c r="Q11312">
        <v>-0.56884765625</v>
      </c>
      <c r="R11312">
        <v>60.583333333333336</v>
      </c>
      <c r="S11312">
        <v>8.5076317631598841E-3</v>
      </c>
      <c r="T11312">
        <v>9.2236824333667755E-2</v>
      </c>
      <c r="U11312">
        <v>79.959571838378906</v>
      </c>
      <c r="V11312">
        <v>96.879806518554688</v>
      </c>
      <c r="W11312">
        <v>70.989776611328125</v>
      </c>
    </row>
    <row r="11313" spans="1:23" x14ac:dyDescent="0.25">
      <c r="A11313" t="s">
        <v>89</v>
      </c>
      <c r="B11313" t="s">
        <v>101</v>
      </c>
      <c r="C11313" t="s">
        <v>104</v>
      </c>
      <c r="D11313" t="s">
        <v>28</v>
      </c>
      <c r="E11313" t="s">
        <v>78</v>
      </c>
      <c r="F11313">
        <v>8</v>
      </c>
      <c r="G11313">
        <v>48.977279663085938</v>
      </c>
      <c r="H11313">
        <v>49.726932525634766</v>
      </c>
      <c r="I11313">
        <v>-0.74965429306030273</v>
      </c>
      <c r="J11313">
        <v>-1.5306164510548115E-2</v>
      </c>
      <c r="K11313">
        <v>-0.89096051454544067</v>
      </c>
      <c r="L11313">
        <v>-0.80747562646865845</v>
      </c>
      <c r="M11313">
        <v>-0.74965429306030273</v>
      </c>
      <c r="N11313">
        <v>-0.69183295965194702</v>
      </c>
      <c r="O11313">
        <v>-0.60834807157516479</v>
      </c>
      <c r="P11313">
        <v>-0.9310188889503479</v>
      </c>
      <c r="Q11313">
        <v>-0.56828969717025757</v>
      </c>
      <c r="R11313">
        <v>60.583333333333336</v>
      </c>
      <c r="S11313">
        <v>1.2157672292381572E-2</v>
      </c>
      <c r="T11313">
        <v>0.11026183515787125</v>
      </c>
      <c r="U11313">
        <v>79.959571838378906</v>
      </c>
      <c r="V11313">
        <v>96.879806518554688</v>
      </c>
      <c r="W11313">
        <v>71.050590515136719</v>
      </c>
    </row>
    <row r="11314" spans="1:23" x14ac:dyDescent="0.25">
      <c r="A11314" t="s">
        <v>89</v>
      </c>
      <c r="B11314" t="s">
        <v>101</v>
      </c>
      <c r="C11314" t="s">
        <v>104</v>
      </c>
      <c r="D11314" t="s">
        <v>28</v>
      </c>
      <c r="E11314" t="s">
        <v>78</v>
      </c>
      <c r="F11314">
        <v>9</v>
      </c>
      <c r="G11314">
        <v>53.607929229736328</v>
      </c>
      <c r="H11314">
        <v>54.699726104736328</v>
      </c>
      <c r="I11314">
        <v>-1.0917969942092896</v>
      </c>
      <c r="J11314">
        <v>-2.0366333425045013E-2</v>
      </c>
      <c r="K11314">
        <v>-1.2525527477264404</v>
      </c>
      <c r="L11314">
        <v>-1.1575769186019897</v>
      </c>
      <c r="M11314">
        <v>-1.0917969942092896</v>
      </c>
      <c r="N11314">
        <v>-1.0260170698165894</v>
      </c>
      <c r="O11314">
        <v>-0.9310411810874939</v>
      </c>
      <c r="P11314">
        <v>-1.2981247901916504</v>
      </c>
      <c r="Q11314">
        <v>-0.88546913862228394</v>
      </c>
      <c r="R11314">
        <v>60.583333333333336</v>
      </c>
      <c r="S11314">
        <v>1.573479770498043E-2</v>
      </c>
      <c r="T11314">
        <v>0.12543842196464539</v>
      </c>
      <c r="U11314">
        <v>79.959571838378906</v>
      </c>
      <c r="V11314">
        <v>96.879806518554688</v>
      </c>
      <c r="W11314">
        <v>72.769256591796875</v>
      </c>
    </row>
    <row r="11315" spans="1:23" x14ac:dyDescent="0.25">
      <c r="A11315" t="s">
        <v>89</v>
      </c>
      <c r="B11315" t="s">
        <v>101</v>
      </c>
      <c r="C11315" t="s">
        <v>104</v>
      </c>
      <c r="D11315" t="s">
        <v>28</v>
      </c>
      <c r="E11315" t="s">
        <v>78</v>
      </c>
      <c r="F11315">
        <v>10</v>
      </c>
      <c r="G11315">
        <v>55.499515533447266</v>
      </c>
      <c r="H11315">
        <v>57.013862609863281</v>
      </c>
      <c r="I11315">
        <v>-1.5143493413925171</v>
      </c>
      <c r="J11315">
        <v>-2.7285812422633171E-2</v>
      </c>
      <c r="K11315">
        <v>-1.6968895196914673</v>
      </c>
      <c r="L11315">
        <v>-1.5890432596206665</v>
      </c>
      <c r="M11315">
        <v>-1.5143493413925171</v>
      </c>
      <c r="N11315">
        <v>-1.4396554231643677</v>
      </c>
      <c r="O11315">
        <v>-1.3318091630935669</v>
      </c>
      <c r="P11315">
        <v>-1.7486370801925659</v>
      </c>
      <c r="Q11315">
        <v>-1.2800616025924683</v>
      </c>
      <c r="R11315">
        <v>60.583333333333336</v>
      </c>
      <c r="S11315">
        <v>2.0288251164196858E-2</v>
      </c>
      <c r="T11315">
        <v>0.14243683218955994</v>
      </c>
      <c r="U11315">
        <v>79.959571838378906</v>
      </c>
      <c r="V11315">
        <v>96.879806518554688</v>
      </c>
      <c r="W11315">
        <v>75.808059692382812</v>
      </c>
    </row>
    <row r="11316" spans="1:23" x14ac:dyDescent="0.25">
      <c r="A11316" t="s">
        <v>89</v>
      </c>
      <c r="B11316" t="s">
        <v>101</v>
      </c>
      <c r="C11316" t="s">
        <v>104</v>
      </c>
      <c r="D11316" t="s">
        <v>28</v>
      </c>
      <c r="E11316" t="s">
        <v>78</v>
      </c>
      <c r="F11316">
        <v>11</v>
      </c>
      <c r="G11316">
        <v>57.624217987060547</v>
      </c>
      <c r="H11316">
        <v>59.409030914306641</v>
      </c>
      <c r="I11316">
        <v>-1.7848122119903564</v>
      </c>
      <c r="J11316">
        <v>-3.0973300337791443E-2</v>
      </c>
      <c r="K11316">
        <v>-1.9996242523193359</v>
      </c>
      <c r="L11316">
        <v>-1.8727115392684937</v>
      </c>
      <c r="M11316">
        <v>-1.7848122119903564</v>
      </c>
      <c r="N11316">
        <v>-1.6969128847122192</v>
      </c>
      <c r="O11316">
        <v>-1.570000171661377</v>
      </c>
      <c r="P11316">
        <v>-2.0605204105377197</v>
      </c>
      <c r="Q11316">
        <v>-1.5091040134429932</v>
      </c>
      <c r="R11316">
        <v>60.583333333333336</v>
      </c>
      <c r="S11316">
        <v>2.8096030876812117E-2</v>
      </c>
      <c r="T11316">
        <v>0.16761870682239532</v>
      </c>
      <c r="U11316">
        <v>79.959571838378906</v>
      </c>
      <c r="V11316">
        <v>96.879806518554688</v>
      </c>
      <c r="W11316">
        <v>78.99749755859375</v>
      </c>
    </row>
    <row r="11317" spans="1:23" x14ac:dyDescent="0.25">
      <c r="A11317" t="s">
        <v>89</v>
      </c>
      <c r="B11317" t="s">
        <v>101</v>
      </c>
      <c r="C11317" t="s">
        <v>104</v>
      </c>
      <c r="D11317" t="s">
        <v>28</v>
      </c>
      <c r="E11317" t="s">
        <v>78</v>
      </c>
      <c r="F11317">
        <v>12</v>
      </c>
      <c r="G11317">
        <v>58.704017639160156</v>
      </c>
      <c r="H11317">
        <v>60.865901947021484</v>
      </c>
      <c r="I11317">
        <v>-2.161884069442749</v>
      </c>
      <c r="J11317">
        <v>-3.6826848983764648E-2</v>
      </c>
      <c r="K11317">
        <v>-2.3592164516448975</v>
      </c>
      <c r="L11317">
        <v>-2.2426309585571289</v>
      </c>
      <c r="M11317">
        <v>-2.161884069442749</v>
      </c>
      <c r="N11317">
        <v>-2.0811371803283691</v>
      </c>
      <c r="O11317">
        <v>-1.9645516872406006</v>
      </c>
      <c r="P11317">
        <v>-2.4151573181152344</v>
      </c>
      <c r="Q11317">
        <v>-1.9086107015609741</v>
      </c>
      <c r="R11317">
        <v>60.583333333333336</v>
      </c>
      <c r="S11317">
        <v>2.3709611509021622E-2</v>
      </c>
      <c r="T11317">
        <v>0.15397925674915314</v>
      </c>
      <c r="U11317">
        <v>79.959571838378906</v>
      </c>
      <c r="V11317">
        <v>96.879806518554688</v>
      </c>
      <c r="W11317">
        <v>81.751029968261719</v>
      </c>
    </row>
    <row r="11318" spans="1:23" x14ac:dyDescent="0.25">
      <c r="A11318" t="s">
        <v>89</v>
      </c>
      <c r="B11318" t="s">
        <v>101</v>
      </c>
      <c r="C11318" t="s">
        <v>104</v>
      </c>
      <c r="D11318" t="s">
        <v>28</v>
      </c>
      <c r="E11318" t="s">
        <v>78</v>
      </c>
      <c r="F11318">
        <v>13</v>
      </c>
      <c r="G11318">
        <v>59.649059295654297</v>
      </c>
      <c r="H11318">
        <v>61.946678161621094</v>
      </c>
      <c r="I11318">
        <v>-2.2976162433624268</v>
      </c>
      <c r="J11318">
        <v>-3.8518901914358139E-2</v>
      </c>
      <c r="K11318">
        <v>-2.4974269866943359</v>
      </c>
      <c r="L11318">
        <v>-2.3793771266937256</v>
      </c>
      <c r="M11318">
        <v>-2.2976162433624268</v>
      </c>
      <c r="N11318">
        <v>-2.2158553600311279</v>
      </c>
      <c r="O11318">
        <v>-2.0978055000305176</v>
      </c>
      <c r="P11318">
        <v>-2.5540707111358643</v>
      </c>
      <c r="Q11318">
        <v>-2.0411617755889893</v>
      </c>
      <c r="R11318">
        <v>60.583333333333336</v>
      </c>
      <c r="S11318">
        <v>2.4308917874268587E-2</v>
      </c>
      <c r="T11318">
        <v>0.15591317415237427</v>
      </c>
      <c r="U11318">
        <v>79.959571838378906</v>
      </c>
      <c r="V11318">
        <v>96.879806518554688</v>
      </c>
      <c r="W11318">
        <v>83.888282775878906</v>
      </c>
    </row>
    <row r="11319" spans="1:23" x14ac:dyDescent="0.25">
      <c r="A11319" t="s">
        <v>89</v>
      </c>
      <c r="B11319" t="s">
        <v>101</v>
      </c>
      <c r="C11319" t="s">
        <v>104</v>
      </c>
      <c r="D11319" t="s">
        <v>28</v>
      </c>
      <c r="E11319" t="s">
        <v>78</v>
      </c>
      <c r="F11319">
        <v>14</v>
      </c>
      <c r="G11319">
        <v>60.302467346191406</v>
      </c>
      <c r="H11319">
        <v>61.82611083984375</v>
      </c>
      <c r="I11319">
        <v>-1.5236423015594482</v>
      </c>
      <c r="J11319">
        <v>-2.526666596531868E-2</v>
      </c>
      <c r="K11319">
        <v>-1.7259948253631592</v>
      </c>
      <c r="L11319">
        <v>-1.6064432859420776</v>
      </c>
      <c r="M11319">
        <v>-1.5236423015594482</v>
      </c>
      <c r="N11319">
        <v>-1.4408413171768188</v>
      </c>
      <c r="O11319">
        <v>-1.3212897777557373</v>
      </c>
      <c r="P11319">
        <v>-1.7833589315414429</v>
      </c>
      <c r="Q11319">
        <v>-1.2639256715774536</v>
      </c>
      <c r="R11319">
        <v>60.583333333333336</v>
      </c>
      <c r="S11319">
        <v>2.4931310619876967E-2</v>
      </c>
      <c r="T11319">
        <v>0.15789651870727539</v>
      </c>
      <c r="U11319">
        <v>79.959571838378906</v>
      </c>
      <c r="V11319">
        <v>96.879806518554688</v>
      </c>
      <c r="W11319">
        <v>85.178215026855469</v>
      </c>
    </row>
    <row r="11320" spans="1:23" x14ac:dyDescent="0.25">
      <c r="A11320" t="s">
        <v>89</v>
      </c>
      <c r="B11320" t="s">
        <v>101</v>
      </c>
      <c r="C11320" t="s">
        <v>104</v>
      </c>
      <c r="D11320" t="s">
        <v>28</v>
      </c>
      <c r="E11320" t="s">
        <v>78</v>
      </c>
      <c r="F11320">
        <v>15</v>
      </c>
      <c r="G11320">
        <v>61.149078369140625</v>
      </c>
      <c r="H11320">
        <v>61.929706573486328</v>
      </c>
      <c r="I11320">
        <v>-0.78062993288040161</v>
      </c>
      <c r="J11320">
        <v>-1.2766012921929359E-2</v>
      </c>
      <c r="K11320">
        <v>-0.98304253816604614</v>
      </c>
      <c r="L11320">
        <v>-0.86345553398132324</v>
      </c>
      <c r="M11320">
        <v>-0.78062993288040161</v>
      </c>
      <c r="N11320">
        <v>-0.69780433177947998</v>
      </c>
      <c r="O11320">
        <v>-0.57821732759475708</v>
      </c>
      <c r="P11320">
        <v>-1.0404237508773804</v>
      </c>
      <c r="Q11320">
        <v>-0.52083617448806763</v>
      </c>
      <c r="R11320">
        <v>60.583333333333336</v>
      </c>
      <c r="S11320">
        <v>2.4946116896097159E-2</v>
      </c>
      <c r="T11320">
        <v>0.15794339776039124</v>
      </c>
      <c r="U11320">
        <v>79.959571838378906</v>
      </c>
      <c r="V11320">
        <v>96.879806518554688</v>
      </c>
      <c r="W11320">
        <v>85.869850158691406</v>
      </c>
    </row>
    <row r="11321" spans="1:23" x14ac:dyDescent="0.25">
      <c r="A11321" t="s">
        <v>89</v>
      </c>
      <c r="B11321" t="s">
        <v>101</v>
      </c>
      <c r="C11321" t="s">
        <v>104</v>
      </c>
      <c r="D11321" t="s">
        <v>28</v>
      </c>
      <c r="E11321" t="s">
        <v>78</v>
      </c>
      <c r="F11321">
        <v>16</v>
      </c>
      <c r="G11321">
        <v>61.425922393798828</v>
      </c>
      <c r="H11321">
        <v>62.053176879882813</v>
      </c>
      <c r="I11321">
        <v>-0.62725639343261719</v>
      </c>
      <c r="J11321">
        <v>-1.0211590677499771E-2</v>
      </c>
      <c r="K11321">
        <v>-0.82138979434967041</v>
      </c>
      <c r="L11321">
        <v>-0.70669418573379517</v>
      </c>
      <c r="M11321">
        <v>-0.62725639343261719</v>
      </c>
      <c r="N11321">
        <v>-0.54781860113143921</v>
      </c>
      <c r="O11321">
        <v>-0.43312299251556396</v>
      </c>
      <c r="P11321">
        <v>-0.87642395496368408</v>
      </c>
      <c r="Q11321">
        <v>-0.37808886170387268</v>
      </c>
      <c r="R11321">
        <v>60.583333333333336</v>
      </c>
      <c r="S11321">
        <v>2.2947130686264083E-2</v>
      </c>
      <c r="T11321">
        <v>0.15148310363292694</v>
      </c>
      <c r="U11321">
        <v>79.959571838378906</v>
      </c>
      <c r="V11321">
        <v>96.879806518554688</v>
      </c>
      <c r="W11321">
        <v>86.072059631347656</v>
      </c>
    </row>
    <row r="11322" spans="1:23" x14ac:dyDescent="0.25">
      <c r="A11322" t="s">
        <v>89</v>
      </c>
      <c r="B11322" t="s">
        <v>101</v>
      </c>
      <c r="C11322" t="s">
        <v>104</v>
      </c>
      <c r="D11322" t="s">
        <v>28</v>
      </c>
      <c r="E11322" t="s">
        <v>78</v>
      </c>
      <c r="F11322">
        <v>17</v>
      </c>
      <c r="G11322">
        <v>60.386100769042969</v>
      </c>
      <c r="H11322">
        <v>61.266853332519531</v>
      </c>
      <c r="I11322">
        <v>-0.88075166940689087</v>
      </c>
      <c r="J11322">
        <v>-1.4585337601602077E-2</v>
      </c>
      <c r="K11322">
        <v>-1.0571873188018799</v>
      </c>
      <c r="L11322">
        <v>-0.95294773578643799</v>
      </c>
      <c r="M11322">
        <v>-0.88075166940689087</v>
      </c>
      <c r="N11322">
        <v>-0.80855560302734375</v>
      </c>
      <c r="O11322">
        <v>-0.70431596040725708</v>
      </c>
      <c r="P11322">
        <v>-1.1072044372558594</v>
      </c>
      <c r="Q11322">
        <v>-0.65429890155792236</v>
      </c>
      <c r="R11322">
        <v>60.583333333333336</v>
      </c>
      <c r="S11322">
        <v>1.8953991831281769E-2</v>
      </c>
      <c r="T11322">
        <v>0.13767349720001221</v>
      </c>
      <c r="U11322">
        <v>79.959571838378906</v>
      </c>
      <c r="V11322">
        <v>96.879806518554688</v>
      </c>
      <c r="W11322">
        <v>85.955268859863281</v>
      </c>
    </row>
    <row r="11323" spans="1:23" x14ac:dyDescent="0.25">
      <c r="A11323" t="s">
        <v>89</v>
      </c>
      <c r="B11323" t="s">
        <v>101</v>
      </c>
      <c r="C11323" t="s">
        <v>104</v>
      </c>
      <c r="D11323" t="s">
        <v>28</v>
      </c>
      <c r="E11323" t="s">
        <v>78</v>
      </c>
      <c r="F11323">
        <v>18</v>
      </c>
      <c r="G11323">
        <v>59.494781494140625</v>
      </c>
      <c r="H11323">
        <v>59.766880035400391</v>
      </c>
      <c r="I11323">
        <v>-0.27209857106208801</v>
      </c>
      <c r="J11323">
        <v>-4.5734862796962261E-3</v>
      </c>
      <c r="K11323">
        <v>-0.43968021869659424</v>
      </c>
      <c r="L11323">
        <v>-0.34067162871360779</v>
      </c>
      <c r="M11323">
        <v>-0.27209857106208801</v>
      </c>
      <c r="N11323">
        <v>-0.20352552831172943</v>
      </c>
      <c r="O11323">
        <v>-0.10451693087816238</v>
      </c>
      <c r="P11323">
        <v>-0.48718726634979248</v>
      </c>
      <c r="Q11323">
        <v>-5.700986459851265E-2</v>
      </c>
      <c r="R11323">
        <v>60.583333333333336</v>
      </c>
      <c r="S11323">
        <v>1.709939324980625E-2</v>
      </c>
      <c r="T11323">
        <v>0.13076464831829071</v>
      </c>
      <c r="U11323">
        <v>79.959571838378906</v>
      </c>
      <c r="V11323">
        <v>96.879806518554688</v>
      </c>
      <c r="W11323">
        <v>85.169410705566406</v>
      </c>
    </row>
    <row r="11324" spans="1:23" x14ac:dyDescent="0.25">
      <c r="A11324" t="s">
        <v>89</v>
      </c>
      <c r="B11324" t="s">
        <v>101</v>
      </c>
      <c r="C11324" t="s">
        <v>104</v>
      </c>
      <c r="D11324" t="s">
        <v>28</v>
      </c>
      <c r="E11324" t="s">
        <v>78</v>
      </c>
      <c r="F11324">
        <v>19</v>
      </c>
      <c r="G11324">
        <v>55.640903472900391</v>
      </c>
      <c r="H11324">
        <v>55.778526306152344</v>
      </c>
      <c r="I11324">
        <v>-0.13762238621711731</v>
      </c>
      <c r="J11324">
        <v>-2.4734032340347767E-3</v>
      </c>
      <c r="K11324">
        <v>-0.31188526749610901</v>
      </c>
      <c r="L11324">
        <v>-0.20892934501171112</v>
      </c>
      <c r="M11324">
        <v>-0.13762238621711731</v>
      </c>
      <c r="N11324">
        <v>-6.6315419971942902E-2</v>
      </c>
      <c r="O11324">
        <v>3.6640506237745285E-2</v>
      </c>
      <c r="P11324">
        <v>-0.36128640174865723</v>
      </c>
      <c r="Q11324">
        <v>8.6041614413261414E-2</v>
      </c>
      <c r="R11324">
        <v>60.583333333333336</v>
      </c>
      <c r="S11324">
        <v>1.8490032252158395E-2</v>
      </c>
      <c r="T11324">
        <v>0.13597805798053741</v>
      </c>
      <c r="U11324">
        <v>79.959571838378906</v>
      </c>
      <c r="V11324">
        <v>96.879806518554688</v>
      </c>
      <c r="W11324">
        <v>83.755157470703125</v>
      </c>
    </row>
    <row r="11325" spans="1:23" x14ac:dyDescent="0.25">
      <c r="A11325" t="s">
        <v>89</v>
      </c>
      <c r="B11325" t="s">
        <v>101</v>
      </c>
      <c r="C11325" t="s">
        <v>104</v>
      </c>
      <c r="D11325" t="s">
        <v>28</v>
      </c>
      <c r="E11325" t="s">
        <v>78</v>
      </c>
      <c r="F11325">
        <v>20</v>
      </c>
      <c r="G11325">
        <v>57.149627685546875</v>
      </c>
      <c r="H11325">
        <v>56.576831817626953</v>
      </c>
      <c r="I11325">
        <v>0.57279527187347412</v>
      </c>
      <c r="J11325">
        <v>1.0022729635238647E-2</v>
      </c>
      <c r="K11325">
        <v>0.38795372843742371</v>
      </c>
      <c r="L11325">
        <v>0.49715960025787354</v>
      </c>
      <c r="M11325">
        <v>0.57279527187347412</v>
      </c>
      <c r="N11325">
        <v>0.64843094348907471</v>
      </c>
      <c r="O11325">
        <v>0.75763684511184692</v>
      </c>
      <c r="P11325">
        <v>0.33555370569229126</v>
      </c>
      <c r="Q11325">
        <v>0.81003683805465698</v>
      </c>
      <c r="R11325">
        <v>60.583333333333336</v>
      </c>
      <c r="S11325">
        <v>2.0803051767202874E-2</v>
      </c>
      <c r="T11325">
        <v>0.14423263072967529</v>
      </c>
      <c r="U11325">
        <v>79.959571838378906</v>
      </c>
      <c r="V11325">
        <v>96.879806518554688</v>
      </c>
      <c r="W11325">
        <v>81.824317932128906</v>
      </c>
    </row>
    <row r="11326" spans="1:23" x14ac:dyDescent="0.25">
      <c r="A11326" t="s">
        <v>89</v>
      </c>
      <c r="B11326" t="s">
        <v>101</v>
      </c>
      <c r="C11326" t="s">
        <v>104</v>
      </c>
      <c r="D11326" t="s">
        <v>28</v>
      </c>
      <c r="E11326" t="s">
        <v>78</v>
      </c>
      <c r="F11326">
        <v>21</v>
      </c>
      <c r="G11326">
        <v>52.728836059570313</v>
      </c>
      <c r="H11326">
        <v>52.361915588378906</v>
      </c>
      <c r="I11326">
        <v>0.36692029237747192</v>
      </c>
      <c r="J11326">
        <v>6.958626676350832E-3</v>
      </c>
      <c r="K11326">
        <v>0.18495839834213257</v>
      </c>
      <c r="L11326">
        <v>0.29246294498443604</v>
      </c>
      <c r="M11326">
        <v>0.36692029237747192</v>
      </c>
      <c r="N11326">
        <v>0.44137763977050781</v>
      </c>
      <c r="O11326">
        <v>0.54888218641281128</v>
      </c>
      <c r="P11326">
        <v>0.13337472081184387</v>
      </c>
      <c r="Q11326">
        <v>0.60046583414077759</v>
      </c>
      <c r="R11326">
        <v>60.583333333333336</v>
      </c>
      <c r="S11326">
        <v>2.0159917714765108E-2</v>
      </c>
      <c r="T11326">
        <v>0.14198562502861023</v>
      </c>
      <c r="U11326">
        <v>79.959571838378906</v>
      </c>
      <c r="V11326">
        <v>96.879806518554688</v>
      </c>
      <c r="W11326">
        <v>79.129188537597656</v>
      </c>
    </row>
    <row r="11327" spans="1:23" x14ac:dyDescent="0.25">
      <c r="A11327" t="s">
        <v>89</v>
      </c>
      <c r="B11327" t="s">
        <v>101</v>
      </c>
      <c r="C11327" t="s">
        <v>104</v>
      </c>
      <c r="D11327" t="s">
        <v>28</v>
      </c>
      <c r="E11327" t="s">
        <v>78</v>
      </c>
      <c r="F11327">
        <v>22</v>
      </c>
      <c r="G11327">
        <v>46.216865539550781</v>
      </c>
      <c r="H11327">
        <v>45.934444427490234</v>
      </c>
      <c r="I11327">
        <v>0.28242272138595581</v>
      </c>
      <c r="J11327">
        <v>6.1108153313398361E-3</v>
      </c>
      <c r="K11327">
        <v>0.13121436536312103</v>
      </c>
      <c r="L11327">
        <v>0.22054947912693024</v>
      </c>
      <c r="M11327">
        <v>0.28242272138595581</v>
      </c>
      <c r="N11327">
        <v>0.34429594874382019</v>
      </c>
      <c r="O11327">
        <v>0.43363109230995178</v>
      </c>
      <c r="P11327">
        <v>8.8348887860774994E-2</v>
      </c>
      <c r="Q11327">
        <v>0.47649654746055603</v>
      </c>
      <c r="R11327">
        <v>60.583333333333336</v>
      </c>
      <c r="S11327">
        <v>1.3921288945090149E-2</v>
      </c>
      <c r="T11327">
        <v>0.11798851191997528</v>
      </c>
      <c r="U11327">
        <v>79.959571838378906</v>
      </c>
      <c r="V11327">
        <v>96.879806518554688</v>
      </c>
      <c r="W11327">
        <v>76.943412780761719</v>
      </c>
    </row>
    <row r="11328" spans="1:23" x14ac:dyDescent="0.25">
      <c r="A11328" t="s">
        <v>89</v>
      </c>
      <c r="B11328" t="s">
        <v>101</v>
      </c>
      <c r="C11328" t="s">
        <v>104</v>
      </c>
      <c r="D11328" t="s">
        <v>28</v>
      </c>
      <c r="E11328" t="s">
        <v>78</v>
      </c>
      <c r="F11328">
        <v>23</v>
      </c>
      <c r="G11328">
        <v>40.904075622558594</v>
      </c>
      <c r="H11328">
        <v>40.911064147949219</v>
      </c>
      <c r="I11328">
        <v>-6.9903633557260036E-3</v>
      </c>
      <c r="J11328">
        <v>-1.7089649918489158E-4</v>
      </c>
      <c r="K11328">
        <v>-0.13064649701118469</v>
      </c>
      <c r="L11328">
        <v>-5.7589448988437653E-2</v>
      </c>
      <c r="M11328">
        <v>-6.9903633557260036E-3</v>
      </c>
      <c r="N11328">
        <v>4.3608725070953369E-2</v>
      </c>
      <c r="O11328">
        <v>0.11666576564311981</v>
      </c>
      <c r="P11328">
        <v>-0.16570128500461578</v>
      </c>
      <c r="Q11328">
        <v>0.1517205685377121</v>
      </c>
      <c r="R11328">
        <v>60.583333333333336</v>
      </c>
      <c r="S11328">
        <v>9.3102028111729518E-3</v>
      </c>
      <c r="T11328">
        <v>9.6489392220973969E-2</v>
      </c>
      <c r="U11328">
        <v>79.959571838378906</v>
      </c>
      <c r="V11328">
        <v>96.879806518554688</v>
      </c>
      <c r="W11328">
        <v>75.597183227539063</v>
      </c>
    </row>
    <row r="11329" spans="1:23" x14ac:dyDescent="0.25">
      <c r="A11329" t="s">
        <v>89</v>
      </c>
      <c r="B11329" t="s">
        <v>101</v>
      </c>
      <c r="C11329" t="s">
        <v>104</v>
      </c>
      <c r="D11329" t="s">
        <v>28</v>
      </c>
      <c r="E11329" t="s">
        <v>78</v>
      </c>
      <c r="F11329">
        <v>24</v>
      </c>
      <c r="G11329">
        <v>35.635807037353516</v>
      </c>
      <c r="H11329">
        <v>35.888542175292969</v>
      </c>
      <c r="I11329">
        <v>-0.2527337372303009</v>
      </c>
      <c r="J11329">
        <v>-7.092128973454237E-3</v>
      </c>
      <c r="K11329">
        <v>-0.37662774324417114</v>
      </c>
      <c r="L11329">
        <v>-0.30343016982078552</v>
      </c>
      <c r="M11329">
        <v>-0.2527337372303009</v>
      </c>
      <c r="N11329">
        <v>-0.20203730463981628</v>
      </c>
      <c r="O11329">
        <v>-0.12883971631526947</v>
      </c>
      <c r="P11329">
        <v>-0.41174998879432678</v>
      </c>
      <c r="Q11329">
        <v>-9.3717485666275024E-2</v>
      </c>
      <c r="R11329">
        <v>60.583333333333336</v>
      </c>
      <c r="S11329">
        <v>9.3460587158867292E-3</v>
      </c>
      <c r="T11329">
        <v>9.6675015985965729E-2</v>
      </c>
      <c r="U11329">
        <v>79.959571838378906</v>
      </c>
      <c r="V11329">
        <v>96.879806518554688</v>
      </c>
      <c r="W11329">
        <v>74.467788696289063</v>
      </c>
    </row>
    <row r="11330" spans="1:23" x14ac:dyDescent="0.25">
      <c r="A11330" t="s">
        <v>89</v>
      </c>
      <c r="B11330" t="s">
        <v>101</v>
      </c>
      <c r="C11330" t="s">
        <v>104</v>
      </c>
      <c r="D11330" t="s">
        <v>28</v>
      </c>
      <c r="E11330" t="s">
        <v>111</v>
      </c>
      <c r="F11330">
        <v>1</v>
      </c>
      <c r="G11330">
        <v>32.580070495605469</v>
      </c>
      <c r="H11330">
        <v>32.150974273681641</v>
      </c>
      <c r="I11330">
        <v>0.42909625172615051</v>
      </c>
      <c r="J11330">
        <v>1.3170513324439526E-2</v>
      </c>
      <c r="K11330">
        <v>9.4021692872047424E-2</v>
      </c>
      <c r="L11330">
        <v>0.29198646545410156</v>
      </c>
      <c r="M11330">
        <v>0.42909625172615051</v>
      </c>
      <c r="N11330">
        <v>0.56620603799819946</v>
      </c>
      <c r="O11330">
        <v>0.76417082548141479</v>
      </c>
      <c r="P11330">
        <v>-9.6728588687255979E-4</v>
      </c>
      <c r="Q11330">
        <v>0.85915976762771606</v>
      </c>
      <c r="R11330">
        <v>62</v>
      </c>
      <c r="S11330">
        <v>6.8361366029932924E-2</v>
      </c>
      <c r="T11330">
        <v>0.2614600658416748</v>
      </c>
      <c r="U11330">
        <v>79.251724243164063</v>
      </c>
      <c r="V11330">
        <v>96.497093200683594</v>
      </c>
      <c r="W11330">
        <v>74.128868103027344</v>
      </c>
    </row>
    <row r="11331" spans="1:23" x14ac:dyDescent="0.25">
      <c r="A11331" t="s">
        <v>89</v>
      </c>
      <c r="B11331" t="s">
        <v>101</v>
      </c>
      <c r="C11331" t="s">
        <v>104</v>
      </c>
      <c r="D11331" t="s">
        <v>28</v>
      </c>
      <c r="E11331" t="s">
        <v>111</v>
      </c>
      <c r="F11331">
        <v>2</v>
      </c>
      <c r="G11331">
        <v>30.828292846679687</v>
      </c>
      <c r="H11331">
        <v>30.529354095458984</v>
      </c>
      <c r="I11331">
        <v>0.29893752932548523</v>
      </c>
      <c r="J11331">
        <v>9.6968561410903931E-3</v>
      </c>
      <c r="K11331">
        <v>-2.5247225537896156E-2</v>
      </c>
      <c r="L11331">
        <v>0.16628375649452209</v>
      </c>
      <c r="M11331">
        <v>0.29893752932548523</v>
      </c>
      <c r="N11331">
        <v>0.43159130215644836</v>
      </c>
      <c r="O11331">
        <v>0.62312227487564087</v>
      </c>
      <c r="P11331">
        <v>-0.11714909970760345</v>
      </c>
      <c r="Q11331">
        <v>0.71502417325973511</v>
      </c>
      <c r="R11331">
        <v>62</v>
      </c>
      <c r="S11331">
        <v>6.3990131878099987E-2</v>
      </c>
      <c r="T11331">
        <v>0.25296270847320557</v>
      </c>
      <c r="U11331">
        <v>79.251724243164063</v>
      </c>
      <c r="V11331">
        <v>96.497093200683594</v>
      </c>
      <c r="W11331">
        <v>72.948867797851562</v>
      </c>
    </row>
    <row r="11332" spans="1:23" x14ac:dyDescent="0.25">
      <c r="A11332" t="s">
        <v>89</v>
      </c>
      <c r="B11332" t="s">
        <v>101</v>
      </c>
      <c r="C11332" t="s">
        <v>104</v>
      </c>
      <c r="D11332" t="s">
        <v>28</v>
      </c>
      <c r="E11332" t="s">
        <v>111</v>
      </c>
      <c r="F11332">
        <v>3</v>
      </c>
      <c r="G11332">
        <v>30.273693084716797</v>
      </c>
      <c r="H11332">
        <v>29.934516906738281</v>
      </c>
      <c r="I11332">
        <v>0.33917728066444397</v>
      </c>
      <c r="J11332">
        <v>1.1203696951270103E-2</v>
      </c>
      <c r="K11332">
        <v>1.803072402253747E-3</v>
      </c>
      <c r="L11332">
        <v>0.20112648606300354</v>
      </c>
      <c r="M11332">
        <v>0.33917728066444397</v>
      </c>
      <c r="N11332">
        <v>0.4772280752658844</v>
      </c>
      <c r="O11332">
        <v>0.6765514612197876</v>
      </c>
      <c r="P11332">
        <v>-9.3837827444076538E-2</v>
      </c>
      <c r="Q11332">
        <v>0.77219241857528687</v>
      </c>
      <c r="R11332">
        <v>62</v>
      </c>
      <c r="S11332">
        <v>6.9302928334757929E-2</v>
      </c>
      <c r="T11332">
        <v>0.26325449347496033</v>
      </c>
      <c r="U11332">
        <v>79.251724243164063</v>
      </c>
      <c r="V11332">
        <v>96.497093200683594</v>
      </c>
      <c r="W11332">
        <v>72.211936950683594</v>
      </c>
    </row>
    <row r="11333" spans="1:23" x14ac:dyDescent="0.25">
      <c r="A11333" t="s">
        <v>89</v>
      </c>
      <c r="B11333" t="s">
        <v>101</v>
      </c>
      <c r="C11333" t="s">
        <v>104</v>
      </c>
      <c r="D11333" t="s">
        <v>28</v>
      </c>
      <c r="E11333" t="s">
        <v>111</v>
      </c>
      <c r="F11333">
        <v>4</v>
      </c>
      <c r="G11333">
        <v>30.173934936523438</v>
      </c>
      <c r="H11333">
        <v>30.65919303894043</v>
      </c>
      <c r="I11333">
        <v>-0.48525866866111755</v>
      </c>
      <c r="J11333">
        <v>-1.6082048416137695E-2</v>
      </c>
      <c r="K11333">
        <v>-0.81482034921646118</v>
      </c>
      <c r="L11333">
        <v>-0.62011265754699707</v>
      </c>
      <c r="M11333">
        <v>-0.48525866866111755</v>
      </c>
      <c r="N11333">
        <v>-0.35040470957756042</v>
      </c>
      <c r="O11333">
        <v>-0.15569700300693512</v>
      </c>
      <c r="P11333">
        <v>-0.90824651718139648</v>
      </c>
      <c r="Q11333">
        <v>-6.2270842492580414E-2</v>
      </c>
      <c r="R11333">
        <v>62</v>
      </c>
      <c r="S11333">
        <v>6.6130411329371697E-2</v>
      </c>
      <c r="T11333">
        <v>0.25715833902359009</v>
      </c>
      <c r="U11333">
        <v>79.251724243164063</v>
      </c>
      <c r="V11333">
        <v>96.497093200683594</v>
      </c>
      <c r="W11333">
        <v>71.538871765136719</v>
      </c>
    </row>
    <row r="11334" spans="1:23" x14ac:dyDescent="0.25">
      <c r="A11334" t="s">
        <v>89</v>
      </c>
      <c r="B11334" t="s">
        <v>101</v>
      </c>
      <c r="C11334" t="s">
        <v>104</v>
      </c>
      <c r="D11334" t="s">
        <v>28</v>
      </c>
      <c r="E11334" t="s">
        <v>111</v>
      </c>
      <c r="F11334">
        <v>5</v>
      </c>
      <c r="G11334">
        <v>34.693115234375</v>
      </c>
      <c r="H11334">
        <v>35.209030151367188</v>
      </c>
      <c r="I11334">
        <v>-0.51591616868972778</v>
      </c>
      <c r="J11334">
        <v>-1.4870851300656796E-2</v>
      </c>
      <c r="K11334">
        <v>-0.83969885110855103</v>
      </c>
      <c r="L11334">
        <v>-0.64840543270111084</v>
      </c>
      <c r="M11334">
        <v>-0.51591616868972778</v>
      </c>
      <c r="N11334">
        <v>-0.38342690467834473</v>
      </c>
      <c r="O11334">
        <v>-0.19213347136974335</v>
      </c>
      <c r="P11334">
        <v>-0.93148678541183472</v>
      </c>
      <c r="Q11334">
        <v>-0.10034558176994324</v>
      </c>
      <c r="R11334">
        <v>62</v>
      </c>
      <c r="S11334">
        <v>6.3831506804711502E-2</v>
      </c>
      <c r="T11334">
        <v>0.2526489794254303</v>
      </c>
      <c r="U11334">
        <v>79.251724243164063</v>
      </c>
      <c r="V11334">
        <v>96.497093200683594</v>
      </c>
      <c r="W11334">
        <v>71.649513244628906</v>
      </c>
    </row>
    <row r="11335" spans="1:23" x14ac:dyDescent="0.25">
      <c r="A11335" t="s">
        <v>89</v>
      </c>
      <c r="B11335" t="s">
        <v>101</v>
      </c>
      <c r="C11335" t="s">
        <v>104</v>
      </c>
      <c r="D11335" t="s">
        <v>28</v>
      </c>
      <c r="E11335" t="s">
        <v>111</v>
      </c>
      <c r="F11335">
        <v>6</v>
      </c>
      <c r="G11335">
        <v>40.173233032226563</v>
      </c>
      <c r="H11335">
        <v>39.062904357910156</v>
      </c>
      <c r="I11335">
        <v>1.1103283166885376</v>
      </c>
      <c r="J11335">
        <v>2.76385098695755E-2</v>
      </c>
      <c r="K11335">
        <v>0.77418762445449829</v>
      </c>
      <c r="L11335">
        <v>0.97278225421905518</v>
      </c>
      <c r="M11335">
        <v>1.1103283166885376</v>
      </c>
      <c r="N11335">
        <v>1.24787437915802</v>
      </c>
      <c r="O11335">
        <v>1.4464689493179321</v>
      </c>
      <c r="P11335">
        <v>0.67889642715454102</v>
      </c>
      <c r="Q11335">
        <v>1.5417602062225342</v>
      </c>
      <c r="R11335">
        <v>62</v>
      </c>
      <c r="S11335">
        <v>6.8797076408490199E-2</v>
      </c>
      <c r="T11335">
        <v>0.26229196786880493</v>
      </c>
      <c r="U11335">
        <v>79.251724243164063</v>
      </c>
      <c r="V11335">
        <v>96.497093200683594</v>
      </c>
      <c r="W11335">
        <v>71.550003051757812</v>
      </c>
    </row>
    <row r="11336" spans="1:23" x14ac:dyDescent="0.25">
      <c r="A11336" t="s">
        <v>89</v>
      </c>
      <c r="B11336" t="s">
        <v>101</v>
      </c>
      <c r="C11336" t="s">
        <v>104</v>
      </c>
      <c r="D11336" t="s">
        <v>28</v>
      </c>
      <c r="E11336" t="s">
        <v>111</v>
      </c>
      <c r="F11336">
        <v>7</v>
      </c>
      <c r="G11336">
        <v>42.048591613769531</v>
      </c>
      <c r="H11336">
        <v>42.439678192138672</v>
      </c>
      <c r="I11336">
        <v>-0.39108487963676453</v>
      </c>
      <c r="J11336">
        <v>-9.300784207880497E-3</v>
      </c>
      <c r="K11336">
        <v>-0.78841006755828857</v>
      </c>
      <c r="L11336">
        <v>-0.55366712808609009</v>
      </c>
      <c r="M11336">
        <v>-0.39108487963676453</v>
      </c>
      <c r="N11336">
        <v>-0.22850261628627777</v>
      </c>
      <c r="O11336">
        <v>6.2403366900980473E-3</v>
      </c>
      <c r="P11336">
        <v>-0.9010462760925293</v>
      </c>
      <c r="Q11336">
        <v>0.11887651681900024</v>
      </c>
      <c r="R11336">
        <v>62</v>
      </c>
      <c r="S11336">
        <v>9.6121399544756514E-2</v>
      </c>
      <c r="T11336">
        <v>0.31003451347351074</v>
      </c>
      <c r="U11336">
        <v>79.251724243164063</v>
      </c>
      <c r="V11336">
        <v>96.497093200683594</v>
      </c>
      <c r="W11336">
        <v>71.23193359375</v>
      </c>
    </row>
    <row r="11337" spans="1:23" x14ac:dyDescent="0.25">
      <c r="A11337" t="s">
        <v>89</v>
      </c>
      <c r="B11337" t="s">
        <v>101</v>
      </c>
      <c r="C11337" t="s">
        <v>104</v>
      </c>
      <c r="D11337" t="s">
        <v>28</v>
      </c>
      <c r="E11337" t="s">
        <v>111</v>
      </c>
      <c r="F11337">
        <v>8</v>
      </c>
      <c r="G11337">
        <v>47.827571868896484</v>
      </c>
      <c r="H11337">
        <v>47.953224182128906</v>
      </c>
      <c r="I11337">
        <v>-0.12565453350543976</v>
      </c>
      <c r="J11337">
        <v>-2.6272404938936234E-3</v>
      </c>
      <c r="K11337">
        <v>-0.56144183874130249</v>
      </c>
      <c r="L11337">
        <v>-0.30397516489028931</v>
      </c>
      <c r="M11337">
        <v>-0.12565453350543976</v>
      </c>
      <c r="N11337">
        <v>5.2666101604700089E-2</v>
      </c>
      <c r="O11337">
        <v>0.31013277173042297</v>
      </c>
      <c r="P11337">
        <v>-0.68498146533966064</v>
      </c>
      <c r="Q11337">
        <v>0.43367242813110352</v>
      </c>
      <c r="R11337">
        <v>62</v>
      </c>
      <c r="S11337">
        <v>0.11563172023903689</v>
      </c>
      <c r="T11337">
        <v>0.34004664421081543</v>
      </c>
      <c r="U11337">
        <v>79.251724243164063</v>
      </c>
      <c r="V11337">
        <v>96.497093200683594</v>
      </c>
      <c r="W11337">
        <v>71.823066711425781</v>
      </c>
    </row>
    <row r="11338" spans="1:23" x14ac:dyDescent="0.25">
      <c r="A11338" t="s">
        <v>89</v>
      </c>
      <c r="B11338" t="s">
        <v>101</v>
      </c>
      <c r="C11338" t="s">
        <v>104</v>
      </c>
      <c r="D11338" t="s">
        <v>28</v>
      </c>
      <c r="E11338" t="s">
        <v>111</v>
      </c>
      <c r="F11338">
        <v>9</v>
      </c>
      <c r="G11338">
        <v>52.430591583251953</v>
      </c>
      <c r="H11338">
        <v>52.943550109863281</v>
      </c>
      <c r="I11338">
        <v>-0.51295554637908936</v>
      </c>
      <c r="J11338">
        <v>-9.783516637980938E-3</v>
      </c>
      <c r="K11338">
        <v>-1.0167551040649414</v>
      </c>
      <c r="L11338">
        <v>-0.71910625696182251</v>
      </c>
      <c r="M11338">
        <v>-0.51295554637908936</v>
      </c>
      <c r="N11338">
        <v>-0.3068048357963562</v>
      </c>
      <c r="O11338">
        <v>-9.1559402644634247E-3</v>
      </c>
      <c r="P11338">
        <v>-1.159575343132019</v>
      </c>
      <c r="Q11338">
        <v>0.13366425037384033</v>
      </c>
      <c r="R11338">
        <v>62</v>
      </c>
      <c r="S11338">
        <v>0.1545409137231113</v>
      </c>
      <c r="T11338">
        <v>0.39311692118644714</v>
      </c>
      <c r="U11338">
        <v>79.251724243164063</v>
      </c>
      <c r="V11338">
        <v>96.497093200683594</v>
      </c>
      <c r="W11338">
        <v>73.431777954101563</v>
      </c>
    </row>
    <row r="11339" spans="1:23" x14ac:dyDescent="0.25">
      <c r="A11339" t="s">
        <v>89</v>
      </c>
      <c r="B11339" t="s">
        <v>101</v>
      </c>
      <c r="C11339" t="s">
        <v>104</v>
      </c>
      <c r="D11339" t="s">
        <v>28</v>
      </c>
      <c r="E11339" t="s">
        <v>111</v>
      </c>
      <c r="F11339">
        <v>10</v>
      </c>
      <c r="G11339">
        <v>54.16937255859375</v>
      </c>
      <c r="H11339">
        <v>54.937419891357422</v>
      </c>
      <c r="I11339">
        <v>-0.76804757118225098</v>
      </c>
      <c r="J11339">
        <v>-1.4178631827235222E-2</v>
      </c>
      <c r="K11339">
        <v>-1.3277134895324707</v>
      </c>
      <c r="L11339">
        <v>-0.99705833196640015</v>
      </c>
      <c r="M11339">
        <v>-0.76804757118225098</v>
      </c>
      <c r="N11339">
        <v>-0.53903681039810181</v>
      </c>
      <c r="O11339">
        <v>-0.20838163793087006</v>
      </c>
      <c r="P11339">
        <v>-1.4863710403442383</v>
      </c>
      <c r="Q11339">
        <v>-4.972413182258606E-2</v>
      </c>
      <c r="R11339">
        <v>62</v>
      </c>
      <c r="S11339">
        <v>0.19071531177411316</v>
      </c>
      <c r="T11339">
        <v>0.43670964241027832</v>
      </c>
      <c r="U11339">
        <v>79.251724243164063</v>
      </c>
      <c r="V11339">
        <v>96.497093200683594</v>
      </c>
      <c r="W11339">
        <v>75.634193420410156</v>
      </c>
    </row>
    <row r="11340" spans="1:23" x14ac:dyDescent="0.25">
      <c r="A11340" t="s">
        <v>89</v>
      </c>
      <c r="B11340" t="s">
        <v>101</v>
      </c>
      <c r="C11340" t="s">
        <v>104</v>
      </c>
      <c r="D11340" t="s">
        <v>28</v>
      </c>
      <c r="E11340" t="s">
        <v>111</v>
      </c>
      <c r="F11340">
        <v>11</v>
      </c>
      <c r="G11340">
        <v>56.189334869384766</v>
      </c>
      <c r="H11340">
        <v>56.661289215087891</v>
      </c>
      <c r="I11340">
        <v>-0.47195404767990112</v>
      </c>
      <c r="J11340">
        <v>-8.3993524312973022E-3</v>
      </c>
      <c r="K11340">
        <v>-1.0751982927322388</v>
      </c>
      <c r="L11340">
        <v>-0.71879673004150391</v>
      </c>
      <c r="M11340">
        <v>-0.47195404767990112</v>
      </c>
      <c r="N11340">
        <v>-0.22511138021945953</v>
      </c>
      <c r="O11340">
        <v>0.13129021227359772</v>
      </c>
      <c r="P11340">
        <v>-1.2462097406387329</v>
      </c>
      <c r="Q11340">
        <v>0.30230158567428589</v>
      </c>
      <c r="R11340">
        <v>62</v>
      </c>
      <c r="S11340">
        <v>0.2215716724768777</v>
      </c>
      <c r="T11340">
        <v>0.47071400284767151</v>
      </c>
      <c r="U11340">
        <v>79.251724243164063</v>
      </c>
      <c r="V11340">
        <v>96.497093200683594</v>
      </c>
      <c r="W11340">
        <v>77.069999694824219</v>
      </c>
    </row>
    <row r="11341" spans="1:23" x14ac:dyDescent="0.25">
      <c r="A11341" t="s">
        <v>89</v>
      </c>
      <c r="B11341" t="s">
        <v>101</v>
      </c>
      <c r="C11341" t="s">
        <v>104</v>
      </c>
      <c r="D11341" t="s">
        <v>28</v>
      </c>
      <c r="E11341" t="s">
        <v>111</v>
      </c>
      <c r="F11341">
        <v>12</v>
      </c>
      <c r="G11341">
        <v>56.788566589355469</v>
      </c>
      <c r="H11341">
        <v>56.995162963867188</v>
      </c>
      <c r="I11341">
        <v>-0.20659375190734863</v>
      </c>
      <c r="J11341">
        <v>-3.6379462108016014E-3</v>
      </c>
      <c r="K11341">
        <v>-0.808327317237854</v>
      </c>
      <c r="L11341">
        <v>-0.45281824469566345</v>
      </c>
      <c r="M11341">
        <v>-0.20659375190734863</v>
      </c>
      <c r="N11341">
        <v>3.9630748331546783E-2</v>
      </c>
      <c r="O11341">
        <v>0.39513981342315674</v>
      </c>
      <c r="P11341">
        <v>-0.97891044616699219</v>
      </c>
      <c r="Q11341">
        <v>0.56572294235229492</v>
      </c>
      <c r="R11341">
        <v>62</v>
      </c>
      <c r="S11341">
        <v>0.22046330571804962</v>
      </c>
      <c r="T11341">
        <v>0.46953520178794861</v>
      </c>
      <c r="U11341">
        <v>79.251724243164063</v>
      </c>
      <c r="V11341">
        <v>96.497093200683594</v>
      </c>
      <c r="W11341">
        <v>78.612098693847656</v>
      </c>
    </row>
    <row r="11342" spans="1:23" x14ac:dyDescent="0.25">
      <c r="A11342" t="s">
        <v>89</v>
      </c>
      <c r="B11342" t="s">
        <v>101</v>
      </c>
      <c r="C11342" t="s">
        <v>104</v>
      </c>
      <c r="D11342" t="s">
        <v>28</v>
      </c>
      <c r="E11342" t="s">
        <v>111</v>
      </c>
      <c r="F11342">
        <v>13</v>
      </c>
      <c r="G11342">
        <v>57.455760955810547</v>
      </c>
      <c r="H11342">
        <v>58.824836730957031</v>
      </c>
      <c r="I11342">
        <v>-1.369076132774353</v>
      </c>
      <c r="J11342">
        <v>-2.3828351870179176E-2</v>
      </c>
      <c r="K11342">
        <v>-1.9521991014480591</v>
      </c>
      <c r="L11342">
        <v>-1.6076853275299072</v>
      </c>
      <c r="M11342">
        <v>-1.369076132774353</v>
      </c>
      <c r="N11342">
        <v>-1.1304669380187988</v>
      </c>
      <c r="O11342">
        <v>-0.7859531044960022</v>
      </c>
      <c r="P11342">
        <v>-2.1175065040588379</v>
      </c>
      <c r="Q11342">
        <v>-0.62064582109451294</v>
      </c>
      <c r="R11342">
        <v>62</v>
      </c>
      <c r="S11342">
        <v>0.20703710768043582</v>
      </c>
      <c r="T11342">
        <v>0.45501330494880676</v>
      </c>
      <c r="U11342">
        <v>79.251724243164063</v>
      </c>
      <c r="V11342">
        <v>96.497093200683594</v>
      </c>
      <c r="W11342">
        <v>81.327095031738281</v>
      </c>
    </row>
    <row r="11343" spans="1:23" x14ac:dyDescent="0.25">
      <c r="A11343" t="s">
        <v>89</v>
      </c>
      <c r="B11343" t="s">
        <v>101</v>
      </c>
      <c r="C11343" t="s">
        <v>104</v>
      </c>
      <c r="D11343" t="s">
        <v>28</v>
      </c>
      <c r="E11343" t="s">
        <v>111</v>
      </c>
      <c r="F11343">
        <v>14</v>
      </c>
      <c r="G11343">
        <v>58.499618530273438</v>
      </c>
      <c r="H11343">
        <v>59.376613616943359</v>
      </c>
      <c r="I11343">
        <v>-0.87699484825134277</v>
      </c>
      <c r="J11343">
        <v>-1.4991462230682373E-2</v>
      </c>
      <c r="K11343">
        <v>-1.4955796003341675</v>
      </c>
      <c r="L11343">
        <v>-1.1301146745681763</v>
      </c>
      <c r="M11343">
        <v>-0.87699484825134277</v>
      </c>
      <c r="N11343">
        <v>-0.62387502193450928</v>
      </c>
      <c r="O11343">
        <v>-0.25841012597084045</v>
      </c>
      <c r="P11343">
        <v>-1.6709398031234741</v>
      </c>
      <c r="Q11343">
        <v>-8.3049952983856201E-2</v>
      </c>
      <c r="R11343">
        <v>62</v>
      </c>
      <c r="S11343">
        <v>0.23298406091323276</v>
      </c>
      <c r="T11343">
        <v>0.48268422484397888</v>
      </c>
      <c r="U11343">
        <v>79.251724243164063</v>
      </c>
      <c r="V11343">
        <v>96.497093200683594</v>
      </c>
      <c r="W11343">
        <v>82.011611938476562</v>
      </c>
    </row>
    <row r="11344" spans="1:23" x14ac:dyDescent="0.25">
      <c r="A11344" t="s">
        <v>89</v>
      </c>
      <c r="B11344" t="s">
        <v>101</v>
      </c>
      <c r="C11344" t="s">
        <v>104</v>
      </c>
      <c r="D11344" t="s">
        <v>28</v>
      </c>
      <c r="E11344" t="s">
        <v>111</v>
      </c>
      <c r="F11344">
        <v>15</v>
      </c>
      <c r="G11344">
        <v>58.897518157958984</v>
      </c>
      <c r="H11344">
        <v>58.425643920898437</v>
      </c>
      <c r="I11344">
        <v>0.47187197208404541</v>
      </c>
      <c r="J11344">
        <v>8.0117462202906609E-3</v>
      </c>
      <c r="K11344">
        <v>-0.15943728387355804</v>
      </c>
      <c r="L11344">
        <v>0.21354533731937408</v>
      </c>
      <c r="M11344">
        <v>0.47187197208404541</v>
      </c>
      <c r="N11344">
        <v>0.73019862174987793</v>
      </c>
      <c r="O11344">
        <v>1.1031812429428101</v>
      </c>
      <c r="P11344">
        <v>-0.33840468525886536</v>
      </c>
      <c r="Q11344">
        <v>1.2821485996246338</v>
      </c>
      <c r="R11344">
        <v>62</v>
      </c>
      <c r="S11344">
        <v>0.24266779060284538</v>
      </c>
      <c r="T11344">
        <v>0.49261322617530823</v>
      </c>
      <c r="U11344">
        <v>79.251724243164063</v>
      </c>
      <c r="V11344">
        <v>96.497093200683594</v>
      </c>
      <c r="W11344">
        <v>82.498382568359375</v>
      </c>
    </row>
    <row r="11345" spans="1:23" x14ac:dyDescent="0.25">
      <c r="A11345" t="s">
        <v>89</v>
      </c>
      <c r="B11345" t="s">
        <v>101</v>
      </c>
      <c r="C11345" t="s">
        <v>104</v>
      </c>
      <c r="D11345" t="s">
        <v>28</v>
      </c>
      <c r="E11345" t="s">
        <v>111</v>
      </c>
      <c r="F11345">
        <v>16</v>
      </c>
      <c r="G11345">
        <v>58.81597900390625</v>
      </c>
      <c r="H11345">
        <v>58.973388671875</v>
      </c>
      <c r="I11345">
        <v>-0.15740825235843658</v>
      </c>
      <c r="J11345">
        <v>-2.6762837078422308E-3</v>
      </c>
      <c r="K11345">
        <v>-0.7399592399597168</v>
      </c>
      <c r="L11345">
        <v>-0.39578339457511902</v>
      </c>
      <c r="M11345">
        <v>-0.15740825235843658</v>
      </c>
      <c r="N11345">
        <v>8.096688985824585E-2</v>
      </c>
      <c r="O11345">
        <v>0.42514273524284363</v>
      </c>
      <c r="P11345">
        <v>-0.90510433912277222</v>
      </c>
      <c r="Q11345">
        <v>0.59028786420822144</v>
      </c>
      <c r="R11345">
        <v>62</v>
      </c>
      <c r="S11345">
        <v>0.20663111709291115</v>
      </c>
      <c r="T11345">
        <v>0.45456695556640625</v>
      </c>
      <c r="U11345">
        <v>79.251724243164063</v>
      </c>
      <c r="V11345">
        <v>96.497093200683594</v>
      </c>
      <c r="W11345">
        <v>82.237579345703125</v>
      </c>
    </row>
    <row r="11346" spans="1:23" x14ac:dyDescent="0.25">
      <c r="A11346" t="s">
        <v>89</v>
      </c>
      <c r="B11346" t="s">
        <v>101</v>
      </c>
      <c r="C11346" t="s">
        <v>104</v>
      </c>
      <c r="D11346" t="s">
        <v>28</v>
      </c>
      <c r="E11346" t="s">
        <v>111</v>
      </c>
      <c r="F11346">
        <v>17</v>
      </c>
      <c r="G11346">
        <v>58.136466979980469</v>
      </c>
      <c r="H11346">
        <v>57.50677490234375</v>
      </c>
      <c r="I11346">
        <v>0.6296917200088501</v>
      </c>
      <c r="J11346">
        <v>1.0831269435584545E-2</v>
      </c>
      <c r="K11346">
        <v>9.4327330589294434E-2</v>
      </c>
      <c r="L11346">
        <v>0.41062495112419128</v>
      </c>
      <c r="M11346">
        <v>0.6296917200088501</v>
      </c>
      <c r="N11346">
        <v>0.84875845909118652</v>
      </c>
      <c r="O11346">
        <v>1.1650561094284058</v>
      </c>
      <c r="P11346">
        <v>-5.7441029697656631E-2</v>
      </c>
      <c r="Q11346">
        <v>1.3168244361877441</v>
      </c>
      <c r="R11346">
        <v>62</v>
      </c>
      <c r="S11346">
        <v>0.17451259822129916</v>
      </c>
      <c r="T11346">
        <v>0.41774705052375793</v>
      </c>
      <c r="U11346">
        <v>79.251724243164063</v>
      </c>
      <c r="V11346">
        <v>96.497093200683594</v>
      </c>
      <c r="W11346">
        <v>82.365806579589844</v>
      </c>
    </row>
    <row r="11347" spans="1:23" x14ac:dyDescent="0.25">
      <c r="A11347" t="s">
        <v>89</v>
      </c>
      <c r="B11347" t="s">
        <v>101</v>
      </c>
      <c r="C11347" t="s">
        <v>104</v>
      </c>
      <c r="D11347" t="s">
        <v>28</v>
      </c>
      <c r="E11347" t="s">
        <v>111</v>
      </c>
      <c r="F11347">
        <v>18</v>
      </c>
      <c r="G11347">
        <v>57.647022247314453</v>
      </c>
      <c r="H11347">
        <v>56.129032135009766</v>
      </c>
      <c r="I11347">
        <v>1.517991304397583</v>
      </c>
      <c r="J11347">
        <v>2.6332518085837364E-2</v>
      </c>
      <c r="K11347">
        <v>0.99758630990982056</v>
      </c>
      <c r="L11347">
        <v>1.3050458431243896</v>
      </c>
      <c r="M11347">
        <v>1.517991304397583</v>
      </c>
      <c r="N11347">
        <v>1.7309367656707764</v>
      </c>
      <c r="O11347">
        <v>2.0383963584899902</v>
      </c>
      <c r="P11347">
        <v>0.85005873441696167</v>
      </c>
      <c r="Q11347">
        <v>2.1859238147735596</v>
      </c>
      <c r="R11347">
        <v>62</v>
      </c>
      <c r="S11347">
        <v>0.16489622853454478</v>
      </c>
      <c r="T11347">
        <v>0.4060741662979126</v>
      </c>
      <c r="U11347">
        <v>79.251724243164063</v>
      </c>
      <c r="V11347">
        <v>96.497093200683594</v>
      </c>
      <c r="W11347">
        <v>81.230964660644531</v>
      </c>
    </row>
    <row r="11348" spans="1:23" x14ac:dyDescent="0.25">
      <c r="A11348" t="s">
        <v>89</v>
      </c>
      <c r="B11348" t="s">
        <v>101</v>
      </c>
      <c r="C11348" t="s">
        <v>104</v>
      </c>
      <c r="D11348" t="s">
        <v>28</v>
      </c>
      <c r="E11348" t="s">
        <v>111</v>
      </c>
      <c r="F11348">
        <v>19</v>
      </c>
      <c r="G11348">
        <v>54.121791839599609</v>
      </c>
      <c r="H11348">
        <v>53.483711242675781</v>
      </c>
      <c r="I11348">
        <v>0.63808315992355347</v>
      </c>
      <c r="J11348">
        <v>1.1789764277637005E-2</v>
      </c>
      <c r="K11348">
        <v>0.10497121512889862</v>
      </c>
      <c r="L11348">
        <v>0.41993808746337891</v>
      </c>
      <c r="M11348">
        <v>0.63808315992355347</v>
      </c>
      <c r="N11348">
        <v>0.85622823238372803</v>
      </c>
      <c r="O11348">
        <v>1.1711951494216919</v>
      </c>
      <c r="P11348">
        <v>-4.6158608049154282E-2</v>
      </c>
      <c r="Q11348">
        <v>1.3223248720169067</v>
      </c>
      <c r="R11348">
        <v>62</v>
      </c>
      <c r="S11348">
        <v>0.17304722963382702</v>
      </c>
      <c r="T11348">
        <v>0.4159894585609436</v>
      </c>
      <c r="U11348">
        <v>79.251724243164063</v>
      </c>
      <c r="V11348">
        <v>96.497093200683594</v>
      </c>
      <c r="W11348">
        <v>80.097259521484375</v>
      </c>
    </row>
    <row r="11349" spans="1:23" x14ac:dyDescent="0.25">
      <c r="A11349" t="s">
        <v>89</v>
      </c>
      <c r="B11349" t="s">
        <v>101</v>
      </c>
      <c r="C11349" t="s">
        <v>104</v>
      </c>
      <c r="D11349" t="s">
        <v>28</v>
      </c>
      <c r="E11349" t="s">
        <v>111</v>
      </c>
      <c r="F11349">
        <v>20</v>
      </c>
      <c r="G11349">
        <v>56.097732543945313</v>
      </c>
      <c r="H11349">
        <v>54.184837341308594</v>
      </c>
      <c r="I11349">
        <v>1.9128942489624023</v>
      </c>
      <c r="J11349">
        <v>3.4099314361810684E-2</v>
      </c>
      <c r="K11349">
        <v>1.2761942148208618</v>
      </c>
      <c r="L11349">
        <v>1.6523617506027222</v>
      </c>
      <c r="M11349">
        <v>1.9128942489624023</v>
      </c>
      <c r="N11349">
        <v>2.173426628112793</v>
      </c>
      <c r="O11349">
        <v>2.5495941638946533</v>
      </c>
      <c r="P11349">
        <v>1.0956985950469971</v>
      </c>
      <c r="Q11349">
        <v>2.7300899028778076</v>
      </c>
      <c r="R11349">
        <v>62</v>
      </c>
      <c r="S11349">
        <v>0.24682975982326472</v>
      </c>
      <c r="T11349">
        <v>0.49681964516639709</v>
      </c>
      <c r="U11349">
        <v>79.251724243164063</v>
      </c>
      <c r="V11349">
        <v>96.497093200683594</v>
      </c>
      <c r="W11349">
        <v>78.335647583007813</v>
      </c>
    </row>
    <row r="11350" spans="1:23" x14ac:dyDescent="0.25">
      <c r="A11350" t="s">
        <v>89</v>
      </c>
      <c r="B11350" t="s">
        <v>101</v>
      </c>
      <c r="C11350" t="s">
        <v>104</v>
      </c>
      <c r="D11350" t="s">
        <v>28</v>
      </c>
      <c r="E11350" t="s">
        <v>111</v>
      </c>
      <c r="F11350">
        <v>21</v>
      </c>
      <c r="G11350">
        <v>53.92181396484375</v>
      </c>
      <c r="H11350">
        <v>51.925483703613281</v>
      </c>
      <c r="I11350">
        <v>1.9963278770446777</v>
      </c>
      <c r="J11350">
        <v>3.7022639065980911E-2</v>
      </c>
      <c r="K11350">
        <v>1.4736119508743286</v>
      </c>
      <c r="L11350">
        <v>1.782436728477478</v>
      </c>
      <c r="M11350">
        <v>1.9963278770446777</v>
      </c>
      <c r="N11350">
        <v>2.2102189064025879</v>
      </c>
      <c r="O11350">
        <v>2.5190439224243164</v>
      </c>
      <c r="P11350">
        <v>1.3254292011260986</v>
      </c>
      <c r="Q11350">
        <v>2.6672265529632568</v>
      </c>
      <c r="R11350">
        <v>62</v>
      </c>
      <c r="S11350">
        <v>0.16636401031996684</v>
      </c>
      <c r="T11350">
        <v>0.40787744522094727</v>
      </c>
      <c r="U11350">
        <v>79.251724243164063</v>
      </c>
      <c r="V11350">
        <v>96.497093200683594</v>
      </c>
      <c r="W11350">
        <v>75.914520263671875</v>
      </c>
    </row>
    <row r="11351" spans="1:23" x14ac:dyDescent="0.25">
      <c r="A11351" t="s">
        <v>89</v>
      </c>
      <c r="B11351" t="s">
        <v>101</v>
      </c>
      <c r="C11351" t="s">
        <v>104</v>
      </c>
      <c r="D11351" t="s">
        <v>28</v>
      </c>
      <c r="E11351" t="s">
        <v>111</v>
      </c>
      <c r="F11351">
        <v>22</v>
      </c>
      <c r="G11351">
        <v>46.832267761230469</v>
      </c>
      <c r="H11351">
        <v>45.612258911132812</v>
      </c>
      <c r="I11351">
        <v>1.2200111150741577</v>
      </c>
      <c r="J11351">
        <v>2.605065144598484E-2</v>
      </c>
      <c r="K11351">
        <v>0.75607293844223022</v>
      </c>
      <c r="L11351">
        <v>1.0301713943481445</v>
      </c>
      <c r="M11351">
        <v>1.2200111150741577</v>
      </c>
      <c r="N11351">
        <v>1.4098508358001709</v>
      </c>
      <c r="O11351">
        <v>1.6839492321014404</v>
      </c>
      <c r="P11351">
        <v>0.62455296516418457</v>
      </c>
      <c r="Q11351">
        <v>1.8154692649841309</v>
      </c>
      <c r="R11351">
        <v>62</v>
      </c>
      <c r="S11351">
        <v>0.13105331309270696</v>
      </c>
      <c r="T11351">
        <v>0.36201286315917969</v>
      </c>
      <c r="U11351">
        <v>79.251724243164063</v>
      </c>
      <c r="V11351">
        <v>96.497093200683594</v>
      </c>
      <c r="W11351">
        <v>74.065643310546875</v>
      </c>
    </row>
    <row r="11352" spans="1:23" x14ac:dyDescent="0.25">
      <c r="A11352" t="s">
        <v>89</v>
      </c>
      <c r="B11352" t="s">
        <v>101</v>
      </c>
      <c r="C11352" t="s">
        <v>104</v>
      </c>
      <c r="D11352" t="s">
        <v>28</v>
      </c>
      <c r="E11352" t="s">
        <v>111</v>
      </c>
      <c r="F11352">
        <v>23</v>
      </c>
      <c r="G11352">
        <v>40.722698211669922</v>
      </c>
      <c r="H11352">
        <v>40.281291961669922</v>
      </c>
      <c r="I11352">
        <v>0.44140821695327759</v>
      </c>
      <c r="J11352">
        <v>1.0839365422725677E-2</v>
      </c>
      <c r="K11352">
        <v>8.0805428326129913E-2</v>
      </c>
      <c r="L11352">
        <v>0.29385247826576233</v>
      </c>
      <c r="M11352">
        <v>0.44140821695327759</v>
      </c>
      <c r="N11352">
        <v>0.58896392583847046</v>
      </c>
      <c r="O11352">
        <v>0.80201101303100586</v>
      </c>
      <c r="P11352">
        <v>-2.1420447155833244E-2</v>
      </c>
      <c r="Q11352">
        <v>0.90423685312271118</v>
      </c>
      <c r="R11352">
        <v>62</v>
      </c>
      <c r="S11352">
        <v>7.9174619264926527E-2</v>
      </c>
      <c r="T11352">
        <v>0.28137984871864319</v>
      </c>
      <c r="U11352">
        <v>79.251724243164063</v>
      </c>
      <c r="V11352">
        <v>96.497093200683594</v>
      </c>
      <c r="W11352">
        <v>72.857261657714844</v>
      </c>
    </row>
    <row r="11353" spans="1:23" x14ac:dyDescent="0.25">
      <c r="A11353" t="s">
        <v>89</v>
      </c>
      <c r="B11353" t="s">
        <v>101</v>
      </c>
      <c r="C11353" t="s">
        <v>104</v>
      </c>
      <c r="D11353" t="s">
        <v>28</v>
      </c>
      <c r="E11353" t="s">
        <v>111</v>
      </c>
      <c r="F11353">
        <v>24</v>
      </c>
      <c r="G11353">
        <v>35.056766510009766</v>
      </c>
      <c r="H11353">
        <v>35.180000305175781</v>
      </c>
      <c r="I11353">
        <v>-0.12323587387800217</v>
      </c>
      <c r="J11353">
        <v>-3.5153233911842108E-3</v>
      </c>
      <c r="K11353">
        <v>-0.47710129618644714</v>
      </c>
      <c r="L11353">
        <v>-0.26803472638130188</v>
      </c>
      <c r="M11353">
        <v>-0.12323587387800217</v>
      </c>
      <c r="N11353">
        <v>2.1562989801168442E-2</v>
      </c>
      <c r="O11353">
        <v>0.23062954843044281</v>
      </c>
      <c r="P11353">
        <v>-0.57741725444793701</v>
      </c>
      <c r="Q11353">
        <v>0.33094549179077148</v>
      </c>
      <c r="R11353">
        <v>62</v>
      </c>
      <c r="S11353">
        <v>7.6243723058873947E-2</v>
      </c>
      <c r="T11353">
        <v>0.27612265944480896</v>
      </c>
      <c r="U11353">
        <v>79.251724243164063</v>
      </c>
      <c r="V11353">
        <v>96.497093200683594</v>
      </c>
      <c r="W11353">
        <v>72.124839782714844</v>
      </c>
    </row>
    <row r="11354" spans="1:23" x14ac:dyDescent="0.25">
      <c r="A11354" t="s">
        <v>89</v>
      </c>
      <c r="B11354" t="s">
        <v>101</v>
      </c>
      <c r="C11354" t="s">
        <v>104</v>
      </c>
      <c r="D11354" t="s">
        <v>28</v>
      </c>
      <c r="E11354" t="s">
        <v>112</v>
      </c>
      <c r="F11354">
        <v>1</v>
      </c>
      <c r="G11354">
        <v>32.315273284912109</v>
      </c>
      <c r="H11354">
        <v>32.524356842041016</v>
      </c>
      <c r="I11354">
        <v>-0.20908439159393311</v>
      </c>
      <c r="J11354">
        <v>-6.4701414667069912E-3</v>
      </c>
      <c r="K11354">
        <v>-0.53617596626281738</v>
      </c>
      <c r="L11354">
        <v>-0.34292760491371155</v>
      </c>
      <c r="M11354">
        <v>-0.20908439159393311</v>
      </c>
      <c r="N11354">
        <v>-7.5241178274154663E-2</v>
      </c>
      <c r="O11354">
        <v>0.11800717562437057</v>
      </c>
      <c r="P11354">
        <v>-0.6289018988609314</v>
      </c>
      <c r="Q11354">
        <v>0.2107330858707428</v>
      </c>
      <c r="R11354">
        <v>62</v>
      </c>
      <c r="S11354">
        <v>6.5142814165483287E-2</v>
      </c>
      <c r="T11354">
        <v>0.25523090362548828</v>
      </c>
      <c r="U11354">
        <v>78.8306884765625</v>
      </c>
      <c r="V11354">
        <v>98.567047119140625</v>
      </c>
      <c r="W11354">
        <v>71.474998474121094</v>
      </c>
    </row>
    <row r="11355" spans="1:23" x14ac:dyDescent="0.25">
      <c r="A11355" t="s">
        <v>89</v>
      </c>
      <c r="B11355" t="s">
        <v>101</v>
      </c>
      <c r="C11355" t="s">
        <v>104</v>
      </c>
      <c r="D11355" t="s">
        <v>28</v>
      </c>
      <c r="E11355" t="s">
        <v>112</v>
      </c>
      <c r="F11355">
        <v>2</v>
      </c>
      <c r="G11355">
        <v>30.829191207885742</v>
      </c>
      <c r="H11355">
        <v>31.356935501098633</v>
      </c>
      <c r="I11355">
        <v>-0.5277448296546936</v>
      </c>
      <c r="J11355">
        <v>-1.7118347808718681E-2</v>
      </c>
      <c r="K11355">
        <v>-0.85445469617843628</v>
      </c>
      <c r="L11355">
        <v>-0.66143184900283813</v>
      </c>
      <c r="M11355">
        <v>-0.5277448296546936</v>
      </c>
      <c r="N11355">
        <v>-0.39405781030654907</v>
      </c>
      <c r="O11355">
        <v>-0.20103496313095093</v>
      </c>
      <c r="P11355">
        <v>-0.94707238674163818</v>
      </c>
      <c r="Q11355">
        <v>-0.10841726511716843</v>
      </c>
      <c r="R11355">
        <v>62</v>
      </c>
      <c r="S11355">
        <v>6.4990864680996907E-2</v>
      </c>
      <c r="T11355">
        <v>0.25493305921554565</v>
      </c>
      <c r="U11355">
        <v>78.8306884765625</v>
      </c>
      <c r="V11355">
        <v>98.567047119140625</v>
      </c>
      <c r="W11355">
        <v>71.089836120605469</v>
      </c>
    </row>
    <row r="11356" spans="1:23" x14ac:dyDescent="0.25">
      <c r="A11356" t="s">
        <v>89</v>
      </c>
      <c r="B11356" t="s">
        <v>101</v>
      </c>
      <c r="C11356" t="s">
        <v>104</v>
      </c>
      <c r="D11356" t="s">
        <v>28</v>
      </c>
      <c r="E11356" t="s">
        <v>112</v>
      </c>
      <c r="F11356">
        <v>3</v>
      </c>
      <c r="G11356">
        <v>30.281000137329102</v>
      </c>
      <c r="H11356">
        <v>30.552742004394531</v>
      </c>
      <c r="I11356">
        <v>-0.27174121141433716</v>
      </c>
      <c r="J11356">
        <v>-8.9739840477705002E-3</v>
      </c>
      <c r="K11356">
        <v>-0.58696472644805908</v>
      </c>
      <c r="L11356">
        <v>-0.40072810649871826</v>
      </c>
      <c r="M11356">
        <v>-0.27174121141433716</v>
      </c>
      <c r="N11356">
        <v>-0.14275430142879486</v>
      </c>
      <c r="O11356">
        <v>4.3482307344675064E-2</v>
      </c>
      <c r="P11356">
        <v>-0.6763262152671814</v>
      </c>
      <c r="Q11356">
        <v>0.13284379243850708</v>
      </c>
      <c r="R11356">
        <v>62</v>
      </c>
      <c r="S11356">
        <v>6.050134881874758E-2</v>
      </c>
      <c r="T11356">
        <v>0.245970219373703</v>
      </c>
      <c r="U11356">
        <v>78.8306884765625</v>
      </c>
      <c r="V11356">
        <v>98.567047119140625</v>
      </c>
      <c r="W11356">
        <v>71.06048583984375</v>
      </c>
    </row>
    <row r="11357" spans="1:23" x14ac:dyDescent="0.25">
      <c r="A11357" t="s">
        <v>89</v>
      </c>
      <c r="B11357" t="s">
        <v>101</v>
      </c>
      <c r="C11357" t="s">
        <v>104</v>
      </c>
      <c r="D11357" t="s">
        <v>28</v>
      </c>
      <c r="E11357" t="s">
        <v>112</v>
      </c>
      <c r="F11357">
        <v>4</v>
      </c>
      <c r="G11357">
        <v>30.121526718139648</v>
      </c>
      <c r="H11357">
        <v>30.604839324951172</v>
      </c>
      <c r="I11357">
        <v>-0.48331254720687866</v>
      </c>
      <c r="J11357">
        <v>-1.6045419499278069E-2</v>
      </c>
      <c r="K11357">
        <v>-0.78339689970016479</v>
      </c>
      <c r="L11357">
        <v>-0.60610461235046387</v>
      </c>
      <c r="M11357">
        <v>-0.48331254720687866</v>
      </c>
      <c r="N11357">
        <v>-0.36052045226097107</v>
      </c>
      <c r="O11357">
        <v>-0.18322817981243134</v>
      </c>
      <c r="P11357">
        <v>-0.86846667528152466</v>
      </c>
      <c r="Q11357">
        <v>-9.8158441483974457E-2</v>
      </c>
      <c r="R11357">
        <v>62</v>
      </c>
      <c r="S11357">
        <v>5.482953367335619E-2</v>
      </c>
      <c r="T11357">
        <v>0.23415707051753998</v>
      </c>
      <c r="U11357">
        <v>78.8306884765625</v>
      </c>
      <c r="V11357">
        <v>98.567047119140625</v>
      </c>
      <c r="W11357">
        <v>70.697578430175781</v>
      </c>
    </row>
    <row r="11358" spans="1:23" x14ac:dyDescent="0.25">
      <c r="A11358" t="s">
        <v>89</v>
      </c>
      <c r="B11358" t="s">
        <v>101</v>
      </c>
      <c r="C11358" t="s">
        <v>104</v>
      </c>
      <c r="D11358" t="s">
        <v>28</v>
      </c>
      <c r="E11358" t="s">
        <v>112</v>
      </c>
      <c r="F11358">
        <v>5</v>
      </c>
      <c r="G11358">
        <v>33.755767822265625</v>
      </c>
      <c r="H11358">
        <v>34.769191741943359</v>
      </c>
      <c r="I11358">
        <v>-1.013424277305603</v>
      </c>
      <c r="J11358">
        <v>-3.0022256076335907E-2</v>
      </c>
      <c r="K11358">
        <v>-1.3162010908126831</v>
      </c>
      <c r="L11358">
        <v>-1.1373181343078613</v>
      </c>
      <c r="M11358">
        <v>-1.013424277305603</v>
      </c>
      <c r="N11358">
        <v>-0.8895304799079895</v>
      </c>
      <c r="O11358">
        <v>-0.71064752340316772</v>
      </c>
      <c r="P11358">
        <v>-1.4020340442657471</v>
      </c>
      <c r="Q11358">
        <v>-0.62481451034545898</v>
      </c>
      <c r="R11358">
        <v>62</v>
      </c>
      <c r="S11358">
        <v>5.581782854591566E-2</v>
      </c>
      <c r="T11358">
        <v>0.23625797033309937</v>
      </c>
      <c r="U11358">
        <v>78.8306884765625</v>
      </c>
      <c r="V11358">
        <v>98.567047119140625</v>
      </c>
      <c r="W11358">
        <v>70.255165100097656</v>
      </c>
    </row>
    <row r="11359" spans="1:23" x14ac:dyDescent="0.25">
      <c r="A11359" t="s">
        <v>89</v>
      </c>
      <c r="B11359" t="s">
        <v>101</v>
      </c>
      <c r="C11359" t="s">
        <v>104</v>
      </c>
      <c r="D11359" t="s">
        <v>28</v>
      </c>
      <c r="E11359" t="s">
        <v>112</v>
      </c>
      <c r="F11359">
        <v>6</v>
      </c>
      <c r="G11359">
        <v>38.043125152587891</v>
      </c>
      <c r="H11359">
        <v>37.929840087890625</v>
      </c>
      <c r="I11359">
        <v>0.11328824609518051</v>
      </c>
      <c r="J11359">
        <v>2.977890195325017E-3</v>
      </c>
      <c r="K11359">
        <v>-0.14901262521743774</v>
      </c>
      <c r="L11359">
        <v>5.9568583965301514E-3</v>
      </c>
      <c r="M11359">
        <v>0.11328824609518051</v>
      </c>
      <c r="N11359">
        <v>0.22061963379383087</v>
      </c>
      <c r="O11359">
        <v>0.37558910250663757</v>
      </c>
      <c r="P11359">
        <v>-0.22337126731872559</v>
      </c>
      <c r="Q11359">
        <v>0.4499477744102478</v>
      </c>
      <c r="R11359">
        <v>62</v>
      </c>
      <c r="S11359">
        <v>4.1891631523882644E-2</v>
      </c>
      <c r="T11359">
        <v>0.20467445254325867</v>
      </c>
      <c r="U11359">
        <v>78.8306884765625</v>
      </c>
      <c r="V11359">
        <v>98.567047119140625</v>
      </c>
      <c r="W11359">
        <v>70.091293334960938</v>
      </c>
    </row>
    <row r="11360" spans="1:23" x14ac:dyDescent="0.25">
      <c r="A11360" t="s">
        <v>89</v>
      </c>
      <c r="B11360" t="s">
        <v>101</v>
      </c>
      <c r="C11360" t="s">
        <v>104</v>
      </c>
      <c r="D11360" t="s">
        <v>28</v>
      </c>
      <c r="E11360" t="s">
        <v>112</v>
      </c>
      <c r="F11360">
        <v>7</v>
      </c>
      <c r="G11360">
        <v>40.698844909667969</v>
      </c>
      <c r="H11360">
        <v>40.510482788085938</v>
      </c>
      <c r="I11360">
        <v>0.18836063146591187</v>
      </c>
      <c r="J11360">
        <v>4.6281567774713039E-3</v>
      </c>
      <c r="K11360">
        <v>-0.14138120412826538</v>
      </c>
      <c r="L11360">
        <v>5.3432948887348175E-2</v>
      </c>
      <c r="M11360">
        <v>0.18836063146591187</v>
      </c>
      <c r="N11360">
        <v>0.32328832149505615</v>
      </c>
      <c r="O11360">
        <v>0.51810246706008911</v>
      </c>
      <c r="P11360">
        <v>-0.23485842347145081</v>
      </c>
      <c r="Q11360">
        <v>0.61157971620559692</v>
      </c>
      <c r="R11360">
        <v>62</v>
      </c>
      <c r="S11360">
        <v>6.6202732472363301E-2</v>
      </c>
      <c r="T11360">
        <v>0.25729891657829285</v>
      </c>
      <c r="U11360">
        <v>78.8306884765625</v>
      </c>
      <c r="V11360">
        <v>98.567047119140625</v>
      </c>
      <c r="W11360">
        <v>70.104034423828125</v>
      </c>
    </row>
    <row r="11361" spans="1:23" x14ac:dyDescent="0.25">
      <c r="A11361" t="s">
        <v>89</v>
      </c>
      <c r="B11361" t="s">
        <v>101</v>
      </c>
      <c r="C11361" t="s">
        <v>104</v>
      </c>
      <c r="D11361" t="s">
        <v>28</v>
      </c>
      <c r="E11361" t="s">
        <v>112</v>
      </c>
      <c r="F11361">
        <v>8</v>
      </c>
      <c r="G11361">
        <v>47.201587677001953</v>
      </c>
      <c r="H11361">
        <v>46.077903747558594</v>
      </c>
      <c r="I11361">
        <v>1.1236839294433594</v>
      </c>
      <c r="J11361">
        <v>2.3806061595678329E-2</v>
      </c>
      <c r="K11361">
        <v>0.71528440713882446</v>
      </c>
      <c r="L11361">
        <v>0.95657014846801758</v>
      </c>
      <c r="M11361">
        <v>1.1236839294433594</v>
      </c>
      <c r="N11361">
        <v>1.2907977104187012</v>
      </c>
      <c r="O11361">
        <v>1.5320835113525391</v>
      </c>
      <c r="P11361">
        <v>0.59950882196426392</v>
      </c>
      <c r="Q11361">
        <v>1.6478590965270996</v>
      </c>
      <c r="R11361">
        <v>62</v>
      </c>
      <c r="S11361">
        <v>0.10155429473550104</v>
      </c>
      <c r="T11361">
        <v>0.31867584586143494</v>
      </c>
      <c r="U11361">
        <v>78.8306884765625</v>
      </c>
      <c r="V11361">
        <v>98.567047119140625</v>
      </c>
      <c r="W11361">
        <v>70.464195251464844</v>
      </c>
    </row>
    <row r="11362" spans="1:23" x14ac:dyDescent="0.25">
      <c r="A11362" t="s">
        <v>89</v>
      </c>
      <c r="B11362" t="s">
        <v>101</v>
      </c>
      <c r="C11362" t="s">
        <v>104</v>
      </c>
      <c r="D11362" t="s">
        <v>28</v>
      </c>
      <c r="E11362" t="s">
        <v>112</v>
      </c>
      <c r="F11362">
        <v>9</v>
      </c>
      <c r="G11362">
        <v>51.633262634277344</v>
      </c>
      <c r="H11362">
        <v>50.645160675048828</v>
      </c>
      <c r="I11362">
        <v>0.98810213804244995</v>
      </c>
      <c r="J11362">
        <v>1.9136929884552956E-2</v>
      </c>
      <c r="K11362">
        <v>0.47240427136421204</v>
      </c>
      <c r="L11362">
        <v>0.77708274126052856</v>
      </c>
      <c r="M11362">
        <v>0.98810213804244995</v>
      </c>
      <c r="N11362">
        <v>1.1991214752197266</v>
      </c>
      <c r="O11362">
        <v>1.5038000345230103</v>
      </c>
      <c r="P11362">
        <v>0.32621109485626221</v>
      </c>
      <c r="Q11362">
        <v>1.6499931812286377</v>
      </c>
      <c r="R11362">
        <v>62</v>
      </c>
      <c r="S11362">
        <v>0.16192670892114425</v>
      </c>
      <c r="T11362">
        <v>0.40240117907524109</v>
      </c>
      <c r="U11362">
        <v>78.8306884765625</v>
      </c>
      <c r="V11362">
        <v>98.567047119140625</v>
      </c>
      <c r="W11362">
        <v>71.655487060546875</v>
      </c>
    </row>
    <row r="11363" spans="1:23" x14ac:dyDescent="0.25">
      <c r="A11363" t="s">
        <v>89</v>
      </c>
      <c r="B11363" t="s">
        <v>101</v>
      </c>
      <c r="C11363" t="s">
        <v>104</v>
      </c>
      <c r="D11363" t="s">
        <v>28</v>
      </c>
      <c r="E11363" t="s">
        <v>112</v>
      </c>
      <c r="F11363">
        <v>10</v>
      </c>
      <c r="G11363">
        <v>53.592487335205078</v>
      </c>
      <c r="H11363">
        <v>51.510967254638672</v>
      </c>
      <c r="I11363">
        <v>2.0815212726593018</v>
      </c>
      <c r="J11363">
        <v>3.883979469537735E-2</v>
      </c>
      <c r="K11363">
        <v>1.5277184247970581</v>
      </c>
      <c r="L11363">
        <v>1.8549096584320068</v>
      </c>
      <c r="M11363">
        <v>2.0815212726593018</v>
      </c>
      <c r="N11363">
        <v>2.3081328868865967</v>
      </c>
      <c r="O11363">
        <v>2.6353240013122559</v>
      </c>
      <c r="P11363">
        <v>1.3707230091094971</v>
      </c>
      <c r="Q11363">
        <v>2.7923195362091064</v>
      </c>
      <c r="R11363">
        <v>62</v>
      </c>
      <c r="S11363">
        <v>0.18674036272966621</v>
      </c>
      <c r="T11363">
        <v>0.43213465809822083</v>
      </c>
      <c r="U11363">
        <v>78.8306884765625</v>
      </c>
      <c r="V11363">
        <v>98.567047119140625</v>
      </c>
      <c r="W11363">
        <v>73.337257385253906</v>
      </c>
    </row>
    <row r="11364" spans="1:23" x14ac:dyDescent="0.25">
      <c r="A11364" t="s">
        <v>89</v>
      </c>
      <c r="B11364" t="s">
        <v>101</v>
      </c>
      <c r="C11364" t="s">
        <v>104</v>
      </c>
      <c r="D11364" t="s">
        <v>28</v>
      </c>
      <c r="E11364" t="s">
        <v>112</v>
      </c>
      <c r="F11364">
        <v>11</v>
      </c>
      <c r="G11364">
        <v>54.937629699707031</v>
      </c>
      <c r="H11364">
        <v>54.042739868164062</v>
      </c>
      <c r="I11364">
        <v>0.89488941431045532</v>
      </c>
      <c r="J11364">
        <v>1.6289189457893372E-2</v>
      </c>
      <c r="K11364">
        <v>0.3386475145816803</v>
      </c>
      <c r="L11364">
        <v>0.66727972030639648</v>
      </c>
      <c r="M11364">
        <v>0.89488941431045532</v>
      </c>
      <c r="N11364">
        <v>1.1224991083145142</v>
      </c>
      <c r="O11364">
        <v>1.4511313438415527</v>
      </c>
      <c r="P11364">
        <v>0.18096065521240234</v>
      </c>
      <c r="Q11364">
        <v>1.6088181734085083</v>
      </c>
      <c r="R11364">
        <v>62</v>
      </c>
      <c r="S11364">
        <v>0.18838886756643447</v>
      </c>
      <c r="T11364">
        <v>0.43403786420822144</v>
      </c>
      <c r="U11364">
        <v>78.8306884765625</v>
      </c>
      <c r="V11364">
        <v>98.567047119140625</v>
      </c>
      <c r="W11364">
        <v>75.263710021972656</v>
      </c>
    </row>
    <row r="11365" spans="1:23" x14ac:dyDescent="0.25">
      <c r="A11365" t="s">
        <v>89</v>
      </c>
      <c r="B11365" t="s">
        <v>101</v>
      </c>
      <c r="C11365" t="s">
        <v>104</v>
      </c>
      <c r="D11365" t="s">
        <v>28</v>
      </c>
      <c r="E11365" t="s">
        <v>112</v>
      </c>
      <c r="F11365">
        <v>12</v>
      </c>
      <c r="G11365">
        <v>56.301044464111328</v>
      </c>
      <c r="H11365">
        <v>56.322097778320313</v>
      </c>
      <c r="I11365">
        <v>-2.105141244828701E-2</v>
      </c>
      <c r="J11365">
        <v>-3.7390802754089236E-4</v>
      </c>
      <c r="K11365">
        <v>-0.62998807430267334</v>
      </c>
      <c r="L11365">
        <v>-0.27022334933280945</v>
      </c>
      <c r="M11365">
        <v>-2.105141244828701E-2</v>
      </c>
      <c r="N11365">
        <v>0.22812053561210632</v>
      </c>
      <c r="O11365">
        <v>0.58788526058197021</v>
      </c>
      <c r="P11365">
        <v>-0.80261313915252686</v>
      </c>
      <c r="Q11365">
        <v>0.76051032543182373</v>
      </c>
      <c r="R11365">
        <v>62</v>
      </c>
      <c r="S11365">
        <v>0.22577303482575051</v>
      </c>
      <c r="T11365">
        <v>0.47515580058097839</v>
      </c>
      <c r="U11365">
        <v>78.8306884765625</v>
      </c>
      <c r="V11365">
        <v>98.567047119140625</v>
      </c>
      <c r="W11365">
        <v>78.015159606933594</v>
      </c>
    </row>
    <row r="11366" spans="1:23" x14ac:dyDescent="0.25">
      <c r="A11366" t="s">
        <v>89</v>
      </c>
      <c r="B11366" t="s">
        <v>101</v>
      </c>
      <c r="C11366" t="s">
        <v>104</v>
      </c>
      <c r="D11366" t="s">
        <v>28</v>
      </c>
      <c r="E11366" t="s">
        <v>112</v>
      </c>
      <c r="F11366">
        <v>13</v>
      </c>
      <c r="G11366">
        <v>56.964958190917969</v>
      </c>
      <c r="H11366">
        <v>58.100643157958984</v>
      </c>
      <c r="I11366">
        <v>-1.1356854438781738</v>
      </c>
      <c r="J11366">
        <v>-1.9936561584472656E-2</v>
      </c>
      <c r="K11366">
        <v>-1.7607326507568359</v>
      </c>
      <c r="L11366">
        <v>-1.3914496898651123</v>
      </c>
      <c r="M11366">
        <v>-1.1356854438781738</v>
      </c>
      <c r="N11366">
        <v>-0.87992119789123535</v>
      </c>
      <c r="O11366">
        <v>-0.51063823699951172</v>
      </c>
      <c r="P11366">
        <v>-1.937924861907959</v>
      </c>
      <c r="Q11366">
        <v>-0.33344602584838867</v>
      </c>
      <c r="R11366">
        <v>62</v>
      </c>
      <c r="S11366">
        <v>0.23787755512927333</v>
      </c>
      <c r="T11366">
        <v>0.48772692680358887</v>
      </c>
      <c r="U11366">
        <v>78.8306884765625</v>
      </c>
      <c r="V11366">
        <v>98.567047119140625</v>
      </c>
      <c r="W11366">
        <v>80.624519348144531</v>
      </c>
    </row>
    <row r="11367" spans="1:23" x14ac:dyDescent="0.25">
      <c r="A11367" t="s">
        <v>89</v>
      </c>
      <c r="B11367" t="s">
        <v>101</v>
      </c>
      <c r="C11367" t="s">
        <v>104</v>
      </c>
      <c r="D11367" t="s">
        <v>28</v>
      </c>
      <c r="E11367" t="s">
        <v>112</v>
      </c>
      <c r="F11367">
        <v>14</v>
      </c>
      <c r="G11367">
        <v>58.173431396484375</v>
      </c>
      <c r="H11367">
        <v>57.491291046142578</v>
      </c>
      <c r="I11367">
        <v>0.68214315176010132</v>
      </c>
      <c r="J11367">
        <v>1.1726025491952896E-2</v>
      </c>
      <c r="K11367">
        <v>1.8424171954393387E-2</v>
      </c>
      <c r="L11367">
        <v>0.41055473685264587</v>
      </c>
      <c r="M11367">
        <v>0.68214315176010132</v>
      </c>
      <c r="N11367">
        <v>0.95373159646987915</v>
      </c>
      <c r="O11367">
        <v>1.3458621501922607</v>
      </c>
      <c r="P11367">
        <v>-0.16973093152046204</v>
      </c>
      <c r="Q11367">
        <v>1.5340172052383423</v>
      </c>
      <c r="R11367">
        <v>62</v>
      </c>
      <c r="S11367">
        <v>0.26822317796595385</v>
      </c>
      <c r="T11367">
        <v>0.517902672290802</v>
      </c>
      <c r="U11367">
        <v>78.8306884765625</v>
      </c>
      <c r="V11367">
        <v>98.567047119140625</v>
      </c>
      <c r="W11367">
        <v>82.069351196289063</v>
      </c>
    </row>
    <row r="11368" spans="1:23" x14ac:dyDescent="0.25">
      <c r="A11368" t="s">
        <v>89</v>
      </c>
      <c r="B11368" t="s">
        <v>101</v>
      </c>
      <c r="C11368" t="s">
        <v>104</v>
      </c>
      <c r="D11368" t="s">
        <v>28</v>
      </c>
      <c r="E11368" t="s">
        <v>112</v>
      </c>
      <c r="F11368">
        <v>15</v>
      </c>
      <c r="G11368">
        <v>58.721832275390625</v>
      </c>
      <c r="H11368">
        <v>57.66064453125</v>
      </c>
      <c r="I11368">
        <v>1.061187744140625</v>
      </c>
      <c r="J11368">
        <v>1.8071435391902924E-2</v>
      </c>
      <c r="K11368">
        <v>0.41761812567710876</v>
      </c>
      <c r="L11368">
        <v>0.7978442907333374</v>
      </c>
      <c r="M11368">
        <v>1.061187744140625</v>
      </c>
      <c r="N11368">
        <v>1.3245311975479126</v>
      </c>
      <c r="O11368">
        <v>1.7047573328018188</v>
      </c>
      <c r="P11368">
        <v>0.23517508804798126</v>
      </c>
      <c r="Q11368">
        <v>1.8872003555297852</v>
      </c>
      <c r="R11368">
        <v>62</v>
      </c>
      <c r="S11368">
        <v>0.2521847924565499</v>
      </c>
      <c r="T11368">
        <v>0.50218003988265991</v>
      </c>
      <c r="U11368">
        <v>78.8306884765625</v>
      </c>
      <c r="V11368">
        <v>98.567047119140625</v>
      </c>
      <c r="W11368">
        <v>83.606132507324219</v>
      </c>
    </row>
    <row r="11369" spans="1:23" x14ac:dyDescent="0.25">
      <c r="A11369" t="s">
        <v>89</v>
      </c>
      <c r="B11369" t="s">
        <v>101</v>
      </c>
      <c r="C11369" t="s">
        <v>104</v>
      </c>
      <c r="D11369" t="s">
        <v>28</v>
      </c>
      <c r="E11369" t="s">
        <v>112</v>
      </c>
      <c r="F11369">
        <v>16</v>
      </c>
      <c r="G11369">
        <v>59.589473724365234</v>
      </c>
      <c r="H11369">
        <v>57.269515991210937</v>
      </c>
      <c r="I11369">
        <v>2.3199586868286133</v>
      </c>
      <c r="J11369">
        <v>3.8932356983423233E-2</v>
      </c>
      <c r="K11369">
        <v>1.7342795133590698</v>
      </c>
      <c r="L11369">
        <v>2.080303430557251</v>
      </c>
      <c r="M11369">
        <v>2.3199586868286133</v>
      </c>
      <c r="N11369">
        <v>2.5596139430999756</v>
      </c>
      <c r="O11369">
        <v>2.9056379795074463</v>
      </c>
      <c r="P11369">
        <v>1.5682475566864014</v>
      </c>
      <c r="Q11369">
        <v>3.0716698169708252</v>
      </c>
      <c r="R11369">
        <v>62</v>
      </c>
      <c r="S11369">
        <v>0.20885623417299914</v>
      </c>
      <c r="T11369">
        <v>0.45700791478157043</v>
      </c>
      <c r="U11369">
        <v>78.8306884765625</v>
      </c>
      <c r="V11369">
        <v>98.567047119140625</v>
      </c>
      <c r="W11369">
        <v>84.910324096679688</v>
      </c>
    </row>
    <row r="11370" spans="1:23" x14ac:dyDescent="0.25">
      <c r="A11370" t="s">
        <v>89</v>
      </c>
      <c r="B11370" t="s">
        <v>101</v>
      </c>
      <c r="C11370" t="s">
        <v>104</v>
      </c>
      <c r="D11370" t="s">
        <v>28</v>
      </c>
      <c r="E11370" t="s">
        <v>112</v>
      </c>
      <c r="F11370">
        <v>17</v>
      </c>
      <c r="G11370">
        <v>58.524208068847656</v>
      </c>
      <c r="H11370">
        <v>56.694839477539063</v>
      </c>
      <c r="I11370">
        <v>1.8293685913085937</v>
      </c>
      <c r="J11370">
        <v>3.1258322298526764E-2</v>
      </c>
      <c r="K11370">
        <v>1.2632730007171631</v>
      </c>
      <c r="L11370">
        <v>1.5977268218994141</v>
      </c>
      <c r="M11370">
        <v>1.8293685913085937</v>
      </c>
      <c r="N11370">
        <v>2.0610103607177734</v>
      </c>
      <c r="O11370">
        <v>2.3954641819000244</v>
      </c>
      <c r="P11370">
        <v>1.1027927398681641</v>
      </c>
      <c r="Q11370">
        <v>2.5559444427490234</v>
      </c>
      <c r="R11370">
        <v>62</v>
      </c>
      <c r="S11370">
        <v>0.19512254284837471</v>
      </c>
      <c r="T11370">
        <v>0.44172677397727966</v>
      </c>
      <c r="U11370">
        <v>78.8306884765625</v>
      </c>
      <c r="V11370">
        <v>98.567047119140625</v>
      </c>
      <c r="W11370">
        <v>84.702255249023438</v>
      </c>
    </row>
    <row r="11371" spans="1:23" x14ac:dyDescent="0.25">
      <c r="A11371" t="s">
        <v>89</v>
      </c>
      <c r="B11371" t="s">
        <v>101</v>
      </c>
      <c r="C11371" t="s">
        <v>104</v>
      </c>
      <c r="D11371" t="s">
        <v>28</v>
      </c>
      <c r="E11371" t="s">
        <v>112</v>
      </c>
      <c r="F11371">
        <v>18</v>
      </c>
      <c r="G11371">
        <v>57.593158721923828</v>
      </c>
      <c r="H11371">
        <v>55.354839324951172</v>
      </c>
      <c r="I11371">
        <v>2.2383217811584473</v>
      </c>
      <c r="J11371">
        <v>3.8864370435476303E-2</v>
      </c>
      <c r="K11371">
        <v>1.7014319896697998</v>
      </c>
      <c r="L11371">
        <v>2.0186307430267334</v>
      </c>
      <c r="M11371">
        <v>2.2383217811584473</v>
      </c>
      <c r="N11371">
        <v>2.4580128192901611</v>
      </c>
      <c r="O11371">
        <v>2.7752115726470947</v>
      </c>
      <c r="P11371">
        <v>1.5492312908172607</v>
      </c>
      <c r="Q11371">
        <v>2.9274122714996338</v>
      </c>
      <c r="R11371">
        <v>62</v>
      </c>
      <c r="S11371">
        <v>0.17550845770771506</v>
      </c>
      <c r="T11371">
        <v>0.41893729567527771</v>
      </c>
      <c r="U11371">
        <v>78.8306884765625</v>
      </c>
      <c r="V11371">
        <v>98.567047119140625</v>
      </c>
      <c r="W11371">
        <v>83.754196166992188</v>
      </c>
    </row>
    <row r="11372" spans="1:23" x14ac:dyDescent="0.25">
      <c r="A11372" t="s">
        <v>89</v>
      </c>
      <c r="B11372" t="s">
        <v>101</v>
      </c>
      <c r="C11372" t="s">
        <v>104</v>
      </c>
      <c r="D11372" t="s">
        <v>28</v>
      </c>
      <c r="E11372" t="s">
        <v>112</v>
      </c>
      <c r="F11372">
        <v>19</v>
      </c>
      <c r="G11372">
        <v>53.124599456787109</v>
      </c>
      <c r="H11372">
        <v>51.001449584960938</v>
      </c>
      <c r="I11372">
        <v>2.1231486797332764</v>
      </c>
      <c r="J11372">
        <v>3.9965454488992691E-2</v>
      </c>
      <c r="K11372">
        <v>1.5592175722122192</v>
      </c>
      <c r="L11372">
        <v>1.892392635345459</v>
      </c>
      <c r="M11372">
        <v>2.1231486797332764</v>
      </c>
      <c r="N11372">
        <v>2.3539047241210937</v>
      </c>
      <c r="O11372">
        <v>2.687079906463623</v>
      </c>
      <c r="P11372">
        <v>1.3993508815765381</v>
      </c>
      <c r="Q11372">
        <v>2.8469464778900146</v>
      </c>
      <c r="R11372">
        <v>62</v>
      </c>
      <c r="S11372">
        <v>0.19363325395318398</v>
      </c>
      <c r="T11372">
        <v>0.44003778696060181</v>
      </c>
      <c r="U11372">
        <v>78.8306884765625</v>
      </c>
      <c r="V11372">
        <v>98.567047119140625</v>
      </c>
      <c r="W11372">
        <v>82.308387756347656</v>
      </c>
    </row>
    <row r="11373" spans="1:23" x14ac:dyDescent="0.25">
      <c r="A11373" t="s">
        <v>89</v>
      </c>
      <c r="B11373" t="s">
        <v>101</v>
      </c>
      <c r="C11373" t="s">
        <v>104</v>
      </c>
      <c r="D11373" t="s">
        <v>28</v>
      </c>
      <c r="E11373" t="s">
        <v>112</v>
      </c>
      <c r="F11373">
        <v>20</v>
      </c>
      <c r="G11373">
        <v>54.523338317871094</v>
      </c>
      <c r="H11373">
        <v>53.435482025146484</v>
      </c>
      <c r="I11373">
        <v>1.0878547430038452</v>
      </c>
      <c r="J11373">
        <v>1.9952094182372093E-2</v>
      </c>
      <c r="K11373">
        <v>0.47421154379844666</v>
      </c>
      <c r="L11373">
        <v>0.83675694465637207</v>
      </c>
      <c r="M11373">
        <v>1.0878547430038452</v>
      </c>
      <c r="N11373">
        <v>1.3389525413513184</v>
      </c>
      <c r="O11373">
        <v>1.7014979124069214</v>
      </c>
      <c r="P11373">
        <v>0.30025219917297363</v>
      </c>
      <c r="Q11373">
        <v>1.8754572868347168</v>
      </c>
      <c r="R11373">
        <v>62</v>
      </c>
      <c r="S11373">
        <v>0.22927657992341555</v>
      </c>
      <c r="T11373">
        <v>0.47882834076881409</v>
      </c>
      <c r="U11373">
        <v>78.8306884765625</v>
      </c>
      <c r="V11373">
        <v>98.567047119140625</v>
      </c>
      <c r="W11373">
        <v>79.796287536621094</v>
      </c>
    </row>
    <row r="11374" spans="1:23" x14ac:dyDescent="0.25">
      <c r="A11374" t="s">
        <v>89</v>
      </c>
      <c r="B11374" t="s">
        <v>101</v>
      </c>
      <c r="C11374" t="s">
        <v>104</v>
      </c>
      <c r="D11374" t="s">
        <v>28</v>
      </c>
      <c r="E11374" t="s">
        <v>112</v>
      </c>
      <c r="F11374">
        <v>21</v>
      </c>
      <c r="G11374">
        <v>52.773307800292969</v>
      </c>
      <c r="H11374">
        <v>50.757419586181641</v>
      </c>
      <c r="I11374">
        <v>2.015887975692749</v>
      </c>
      <c r="J11374">
        <v>3.8199007511138916E-2</v>
      </c>
      <c r="K11374">
        <v>1.5029972791671753</v>
      </c>
      <c r="L11374">
        <v>1.806017279624939</v>
      </c>
      <c r="M11374">
        <v>2.015887975692749</v>
      </c>
      <c r="N11374">
        <v>2.2257587909698486</v>
      </c>
      <c r="O11374">
        <v>2.5287787914276123</v>
      </c>
      <c r="P11374">
        <v>1.3575998544692993</v>
      </c>
      <c r="Q11374">
        <v>2.6741762161254883</v>
      </c>
      <c r="R11374">
        <v>62</v>
      </c>
      <c r="S11374">
        <v>0.16016865881065545</v>
      </c>
      <c r="T11374">
        <v>0.40021076798439026</v>
      </c>
      <c r="U11374">
        <v>78.8306884765625</v>
      </c>
      <c r="V11374">
        <v>98.567047119140625</v>
      </c>
      <c r="W11374">
        <v>76.938064575195312</v>
      </c>
    </row>
    <row r="11375" spans="1:23" x14ac:dyDescent="0.25">
      <c r="A11375" t="s">
        <v>89</v>
      </c>
      <c r="B11375" t="s">
        <v>101</v>
      </c>
      <c r="C11375" t="s">
        <v>104</v>
      </c>
      <c r="D11375" t="s">
        <v>28</v>
      </c>
      <c r="E11375" t="s">
        <v>112</v>
      </c>
      <c r="F11375">
        <v>22</v>
      </c>
      <c r="G11375">
        <v>46.271011352539063</v>
      </c>
      <c r="H11375">
        <v>44.415805816650391</v>
      </c>
      <c r="I11375">
        <v>1.85520339012146</v>
      </c>
      <c r="J11375">
        <v>4.0094289928674698E-2</v>
      </c>
      <c r="K11375">
        <v>1.4101467132568359</v>
      </c>
      <c r="L11375">
        <v>1.6730897426605225</v>
      </c>
      <c r="M11375">
        <v>1.85520339012146</v>
      </c>
      <c r="N11375">
        <v>2.0373170375823975</v>
      </c>
      <c r="O11375">
        <v>2.300260066986084</v>
      </c>
      <c r="P11375">
        <v>1.2839792966842651</v>
      </c>
      <c r="Q11375">
        <v>2.4264276027679443</v>
      </c>
      <c r="R11375">
        <v>62</v>
      </c>
      <c r="S11375">
        <v>0.12060312630604031</v>
      </c>
      <c r="T11375">
        <v>0.34727960824966431</v>
      </c>
      <c r="U11375">
        <v>78.8306884765625</v>
      </c>
      <c r="V11375">
        <v>98.567047119140625</v>
      </c>
      <c r="W11375">
        <v>74.271774291992188</v>
      </c>
    </row>
    <row r="11376" spans="1:23" x14ac:dyDescent="0.25">
      <c r="A11376" t="s">
        <v>89</v>
      </c>
      <c r="B11376" t="s">
        <v>101</v>
      </c>
      <c r="C11376" t="s">
        <v>104</v>
      </c>
      <c r="D11376" t="s">
        <v>28</v>
      </c>
      <c r="E11376" t="s">
        <v>112</v>
      </c>
      <c r="F11376">
        <v>23</v>
      </c>
      <c r="G11376">
        <v>40.410346984863281</v>
      </c>
      <c r="H11376">
        <v>39.413871765136719</v>
      </c>
      <c r="I11376">
        <v>0.99647527933120728</v>
      </c>
      <c r="J11376">
        <v>2.4658914655447006E-2</v>
      </c>
      <c r="K11376">
        <v>0.62029623985290527</v>
      </c>
      <c r="L11376">
        <v>0.84254586696624756</v>
      </c>
      <c r="M11376">
        <v>0.99647527933120728</v>
      </c>
      <c r="N11376">
        <v>1.150404691696167</v>
      </c>
      <c r="O11376">
        <v>1.3726543188095093</v>
      </c>
      <c r="P11376">
        <v>0.51365470886230469</v>
      </c>
      <c r="Q11376">
        <v>1.4792958498001099</v>
      </c>
      <c r="R11376">
        <v>62</v>
      </c>
      <c r="S11376">
        <v>8.6162250399511642E-2</v>
      </c>
      <c r="T11376">
        <v>0.29353407025337219</v>
      </c>
      <c r="U11376">
        <v>78.8306884765625</v>
      </c>
      <c r="V11376">
        <v>98.567047119140625</v>
      </c>
      <c r="W11376">
        <v>72.675323486328125</v>
      </c>
    </row>
    <row r="11377" spans="1:23" x14ac:dyDescent="0.25">
      <c r="A11377" t="s">
        <v>89</v>
      </c>
      <c r="B11377" t="s">
        <v>101</v>
      </c>
      <c r="C11377" t="s">
        <v>104</v>
      </c>
      <c r="D11377" t="s">
        <v>28</v>
      </c>
      <c r="E11377" t="s">
        <v>112</v>
      </c>
      <c r="F11377">
        <v>24</v>
      </c>
      <c r="G11377">
        <v>34.712551116943359</v>
      </c>
      <c r="H11377">
        <v>34.508064270019531</v>
      </c>
      <c r="I11377">
        <v>0.20448604226112366</v>
      </c>
      <c r="J11377">
        <v>5.8908388018608093E-3</v>
      </c>
      <c r="K11377">
        <v>-0.15745037794113159</v>
      </c>
      <c r="L11377">
        <v>5.638459324836731E-2</v>
      </c>
      <c r="M11377">
        <v>0.20448604226112366</v>
      </c>
      <c r="N11377">
        <v>0.35258749127388</v>
      </c>
      <c r="O11377">
        <v>0.56642246246337891</v>
      </c>
      <c r="P11377">
        <v>-0.2600543200969696</v>
      </c>
      <c r="Q11377">
        <v>0.66902637481689453</v>
      </c>
      <c r="R11377">
        <v>62</v>
      </c>
      <c r="S11377">
        <v>7.9761331032096372E-2</v>
      </c>
      <c r="T11377">
        <v>0.28242048621177673</v>
      </c>
      <c r="U11377">
        <v>78.8306884765625</v>
      </c>
      <c r="V11377">
        <v>98.567047119140625</v>
      </c>
      <c r="W11377">
        <v>71.628868103027344</v>
      </c>
    </row>
    <row r="11378" spans="1:23" x14ac:dyDescent="0.25">
      <c r="A11378" t="s">
        <v>89</v>
      </c>
      <c r="B11378" t="s">
        <v>101</v>
      </c>
      <c r="C11378" t="s">
        <v>104</v>
      </c>
      <c r="D11378" t="s">
        <v>28</v>
      </c>
      <c r="E11378" t="s">
        <v>113</v>
      </c>
      <c r="F11378">
        <v>1</v>
      </c>
      <c r="G11378">
        <v>31.427864074707031</v>
      </c>
      <c r="H11378">
        <v>30.540660858154297</v>
      </c>
      <c r="I11378">
        <v>0.88720279932022095</v>
      </c>
      <c r="J11378">
        <v>2.8229815885424614E-2</v>
      </c>
      <c r="K11378">
        <v>0.58690369129180908</v>
      </c>
      <c r="L11378">
        <v>0.76432281732559204</v>
      </c>
      <c r="M11378">
        <v>0.88720279932022095</v>
      </c>
      <c r="N11378">
        <v>1.0100827217102051</v>
      </c>
      <c r="O11378">
        <v>1.1875019073486328</v>
      </c>
      <c r="P11378">
        <v>0.50177305936813354</v>
      </c>
      <c r="Q11378">
        <v>1.2726325988769531</v>
      </c>
      <c r="R11378">
        <v>61</v>
      </c>
      <c r="S11378">
        <v>5.4908041117878392E-2</v>
      </c>
      <c r="T11378">
        <v>0.23432464897632599</v>
      </c>
      <c r="U11378">
        <v>77.112586975097656</v>
      </c>
      <c r="V11378">
        <v>95.716140747070313</v>
      </c>
      <c r="W11378">
        <v>69.057212829589844</v>
      </c>
    </row>
    <row r="11379" spans="1:23" x14ac:dyDescent="0.25">
      <c r="A11379" t="s">
        <v>89</v>
      </c>
      <c r="B11379" t="s">
        <v>101</v>
      </c>
      <c r="C11379" t="s">
        <v>104</v>
      </c>
      <c r="D11379" t="s">
        <v>28</v>
      </c>
      <c r="E11379" t="s">
        <v>113</v>
      </c>
      <c r="F11379">
        <v>2</v>
      </c>
      <c r="G11379">
        <v>29.957931518554687</v>
      </c>
      <c r="H11379">
        <v>28.971147537231445</v>
      </c>
      <c r="I11379">
        <v>0.98678427934646606</v>
      </c>
      <c r="J11379">
        <v>3.2938998192548752E-2</v>
      </c>
      <c r="K11379">
        <v>0.69928580522537231</v>
      </c>
      <c r="L11379">
        <v>0.86914223432540894</v>
      </c>
      <c r="M11379">
        <v>0.98678427934646606</v>
      </c>
      <c r="N11379">
        <v>1.104426383972168</v>
      </c>
      <c r="O11379">
        <v>1.2742828130722046</v>
      </c>
      <c r="P11379">
        <v>0.61778396368026733</v>
      </c>
      <c r="Q11379">
        <v>1.3557846546173096</v>
      </c>
      <c r="R11379">
        <v>61</v>
      </c>
      <c r="S11379">
        <v>5.0326760475073229E-2</v>
      </c>
      <c r="T11379">
        <v>0.22433626651763916</v>
      </c>
      <c r="U11379">
        <v>77.112586975097656</v>
      </c>
      <c r="V11379">
        <v>95.716140747070313</v>
      </c>
      <c r="W11379">
        <v>68.182952880859375</v>
      </c>
    </row>
    <row r="11380" spans="1:23" x14ac:dyDescent="0.25">
      <c r="A11380" t="s">
        <v>89</v>
      </c>
      <c r="B11380" t="s">
        <v>101</v>
      </c>
      <c r="C11380" t="s">
        <v>104</v>
      </c>
      <c r="D11380" t="s">
        <v>28</v>
      </c>
      <c r="E11380" t="s">
        <v>113</v>
      </c>
      <c r="F11380">
        <v>3</v>
      </c>
      <c r="G11380">
        <v>29.543966293334961</v>
      </c>
      <c r="H11380">
        <v>29.019016265869141</v>
      </c>
      <c r="I11380">
        <v>0.52495020627975464</v>
      </c>
      <c r="J11380">
        <v>1.7768440768122673E-2</v>
      </c>
      <c r="K11380">
        <v>0.23340386152267456</v>
      </c>
      <c r="L11380">
        <v>0.40565180778503418</v>
      </c>
      <c r="M11380">
        <v>0.52495020627975464</v>
      </c>
      <c r="N11380">
        <v>0.6442486047744751</v>
      </c>
      <c r="O11380">
        <v>0.81649655103683472</v>
      </c>
      <c r="P11380">
        <v>0.15075452625751495</v>
      </c>
      <c r="Q11380">
        <v>0.89914590120315552</v>
      </c>
      <c r="R11380">
        <v>61</v>
      </c>
      <c r="S11380">
        <v>5.1753893560171571E-2</v>
      </c>
      <c r="T11380">
        <v>0.22749482095241547</v>
      </c>
      <c r="U11380">
        <v>77.112586975097656</v>
      </c>
      <c r="V11380">
        <v>95.716140747070313</v>
      </c>
      <c r="W11380">
        <v>67.699180603027344</v>
      </c>
    </row>
    <row r="11381" spans="1:23" x14ac:dyDescent="0.25">
      <c r="A11381" t="s">
        <v>89</v>
      </c>
      <c r="B11381" t="s">
        <v>101</v>
      </c>
      <c r="C11381" t="s">
        <v>104</v>
      </c>
      <c r="D11381" t="s">
        <v>28</v>
      </c>
      <c r="E11381" t="s">
        <v>113</v>
      </c>
      <c r="F11381">
        <v>4</v>
      </c>
      <c r="G11381">
        <v>29.495712280273438</v>
      </c>
      <c r="H11381">
        <v>28.821475982666016</v>
      </c>
      <c r="I11381">
        <v>0.6742369532585144</v>
      </c>
      <c r="J11381">
        <v>2.2858811542391777E-2</v>
      </c>
      <c r="K11381">
        <v>0.40446913242340088</v>
      </c>
      <c r="L11381">
        <v>0.56385016441345215</v>
      </c>
      <c r="M11381">
        <v>0.6742369532585144</v>
      </c>
      <c r="N11381">
        <v>0.78462374210357666</v>
      </c>
      <c r="O11381">
        <v>0.94400477409362793</v>
      </c>
      <c r="P11381">
        <v>0.3279937207698822</v>
      </c>
      <c r="Q11381">
        <v>1.0204801559448242</v>
      </c>
      <c r="R11381">
        <v>61</v>
      </c>
      <c r="S11381">
        <v>4.4310646027376999E-2</v>
      </c>
      <c r="T11381">
        <v>0.21050094068050385</v>
      </c>
      <c r="U11381">
        <v>77.112586975097656</v>
      </c>
      <c r="V11381">
        <v>95.716140747070313</v>
      </c>
      <c r="W11381">
        <v>67.380821228027344</v>
      </c>
    </row>
    <row r="11382" spans="1:23" x14ac:dyDescent="0.25">
      <c r="A11382" t="s">
        <v>89</v>
      </c>
      <c r="B11382" t="s">
        <v>101</v>
      </c>
      <c r="C11382" t="s">
        <v>104</v>
      </c>
      <c r="D11382" t="s">
        <v>28</v>
      </c>
      <c r="E11382" t="s">
        <v>113</v>
      </c>
      <c r="F11382">
        <v>5</v>
      </c>
      <c r="G11382">
        <v>33.168697357177734</v>
      </c>
      <c r="H11382">
        <v>32.345245361328125</v>
      </c>
      <c r="I11382">
        <v>0.82345312833786011</v>
      </c>
      <c r="J11382">
        <v>2.4826211854815483E-2</v>
      </c>
      <c r="K11382">
        <v>0.52734982967376709</v>
      </c>
      <c r="L11382">
        <v>0.70229005813598633</v>
      </c>
      <c r="M11382">
        <v>0.82345312833786011</v>
      </c>
      <c r="N11382">
        <v>0.94461619853973389</v>
      </c>
      <c r="O11382">
        <v>1.1195564270019531</v>
      </c>
      <c r="P11382">
        <v>0.44340866804122925</v>
      </c>
      <c r="Q11382">
        <v>1.2034975290298462</v>
      </c>
      <c r="R11382">
        <v>61</v>
      </c>
      <c r="S11382">
        <v>5.3384391517813379E-2</v>
      </c>
      <c r="T11382">
        <v>0.23105062544345856</v>
      </c>
      <c r="U11382">
        <v>77.112586975097656</v>
      </c>
      <c r="V11382">
        <v>95.716140747070313</v>
      </c>
      <c r="W11382">
        <v>66.938034057617187</v>
      </c>
    </row>
    <row r="11383" spans="1:23" x14ac:dyDescent="0.25">
      <c r="A11383" t="s">
        <v>89</v>
      </c>
      <c r="B11383" t="s">
        <v>101</v>
      </c>
      <c r="C11383" t="s">
        <v>104</v>
      </c>
      <c r="D11383" t="s">
        <v>28</v>
      </c>
      <c r="E11383" t="s">
        <v>113</v>
      </c>
      <c r="F11383">
        <v>6</v>
      </c>
      <c r="G11383">
        <v>37.289276123046875</v>
      </c>
      <c r="H11383">
        <v>37.527050018310547</v>
      </c>
      <c r="I11383">
        <v>-0.23777149617671967</v>
      </c>
      <c r="J11383">
        <v>-6.3764043152332306E-3</v>
      </c>
      <c r="K11383">
        <v>-0.53513020277023315</v>
      </c>
      <c r="L11383">
        <v>-0.35944825410842896</v>
      </c>
      <c r="M11383">
        <v>-0.23777149617671967</v>
      </c>
      <c r="N11383">
        <v>-0.11609473079442978</v>
      </c>
      <c r="O11383">
        <v>5.9587188065052032E-2</v>
      </c>
      <c r="P11383">
        <v>-0.61942720413208008</v>
      </c>
      <c r="Q11383">
        <v>0.14388424158096313</v>
      </c>
      <c r="R11383">
        <v>61</v>
      </c>
      <c r="S11383">
        <v>5.383801968875801E-2</v>
      </c>
      <c r="T11383">
        <v>0.23203021287918091</v>
      </c>
      <c r="U11383">
        <v>77.112586975097656</v>
      </c>
      <c r="V11383">
        <v>95.716140747070313</v>
      </c>
      <c r="W11383">
        <v>66.592620849609375</v>
      </c>
    </row>
    <row r="11384" spans="1:23" x14ac:dyDescent="0.25">
      <c r="A11384" t="s">
        <v>89</v>
      </c>
      <c r="B11384" t="s">
        <v>101</v>
      </c>
      <c r="C11384" t="s">
        <v>104</v>
      </c>
      <c r="D11384" t="s">
        <v>28</v>
      </c>
      <c r="E11384" t="s">
        <v>113</v>
      </c>
      <c r="F11384">
        <v>7</v>
      </c>
      <c r="G11384">
        <v>40.031154632568359</v>
      </c>
      <c r="H11384">
        <v>40.034919738769531</v>
      </c>
      <c r="I11384">
        <v>-3.7617969792336226E-3</v>
      </c>
      <c r="J11384">
        <v>-9.3971735623199493E-5</v>
      </c>
      <c r="K11384">
        <v>-0.33701270818710327</v>
      </c>
      <c r="L11384">
        <v>-0.14012536406517029</v>
      </c>
      <c r="M11384">
        <v>-3.7617969792336226E-3</v>
      </c>
      <c r="N11384">
        <v>0.13260176777839661</v>
      </c>
      <c r="O11384">
        <v>0.32948911190032959</v>
      </c>
      <c r="P11384">
        <v>-0.43148469924926758</v>
      </c>
      <c r="Q11384">
        <v>0.4239611029624939</v>
      </c>
      <c r="R11384">
        <v>61</v>
      </c>
      <c r="S11384">
        <v>6.7619274940980745E-2</v>
      </c>
      <c r="T11384">
        <v>0.26003706455230713</v>
      </c>
      <c r="U11384">
        <v>77.112586975097656</v>
      </c>
      <c r="V11384">
        <v>95.716140747070313</v>
      </c>
      <c r="W11384">
        <v>66.126068115234375</v>
      </c>
    </row>
    <row r="11385" spans="1:23" x14ac:dyDescent="0.25">
      <c r="A11385" t="s">
        <v>89</v>
      </c>
      <c r="B11385" t="s">
        <v>101</v>
      </c>
      <c r="C11385" t="s">
        <v>104</v>
      </c>
      <c r="D11385" t="s">
        <v>28</v>
      </c>
      <c r="E11385" t="s">
        <v>113</v>
      </c>
      <c r="F11385">
        <v>8</v>
      </c>
      <c r="G11385">
        <v>46.083305358886719</v>
      </c>
      <c r="H11385">
        <v>46.29278564453125</v>
      </c>
      <c r="I11385">
        <v>-0.20948165655136108</v>
      </c>
      <c r="J11385">
        <v>-4.5457170344889164E-3</v>
      </c>
      <c r="K11385">
        <v>-0.59308040142059326</v>
      </c>
      <c r="L11385">
        <v>-0.36644715070724487</v>
      </c>
      <c r="M11385">
        <v>-0.20948165655136108</v>
      </c>
      <c r="N11385">
        <v>-5.2516166120767593E-2</v>
      </c>
      <c r="O11385">
        <v>0.1741170734167099</v>
      </c>
      <c r="P11385">
        <v>-0.70182532072067261</v>
      </c>
      <c r="Q11385">
        <v>0.28286197781562805</v>
      </c>
      <c r="R11385">
        <v>61</v>
      </c>
      <c r="S11385">
        <v>8.9594664221422704E-2</v>
      </c>
      <c r="T11385">
        <v>0.2993236780166626</v>
      </c>
      <c r="U11385">
        <v>77.112586975097656</v>
      </c>
      <c r="V11385">
        <v>95.716140747070313</v>
      </c>
      <c r="W11385">
        <v>66.348030090332031</v>
      </c>
    </row>
    <row r="11386" spans="1:23" x14ac:dyDescent="0.25">
      <c r="A11386" t="s">
        <v>89</v>
      </c>
      <c r="B11386" t="s">
        <v>101</v>
      </c>
      <c r="C11386" t="s">
        <v>104</v>
      </c>
      <c r="D11386" t="s">
        <v>28</v>
      </c>
      <c r="E11386" t="s">
        <v>113</v>
      </c>
      <c r="F11386">
        <v>9</v>
      </c>
      <c r="G11386">
        <v>50.406902313232422</v>
      </c>
      <c r="H11386">
        <v>51.321311950683594</v>
      </c>
      <c r="I11386">
        <v>-0.91440862417221069</v>
      </c>
      <c r="J11386">
        <v>-1.8140543252229691E-2</v>
      </c>
      <c r="K11386">
        <v>-1.3873974084854126</v>
      </c>
      <c r="L11386">
        <v>-1.1079518795013428</v>
      </c>
      <c r="M11386">
        <v>-0.91440862417221069</v>
      </c>
      <c r="N11386">
        <v>-0.72086542844772339</v>
      </c>
      <c r="O11386">
        <v>-0.44141978025436401</v>
      </c>
      <c r="P11386">
        <v>-1.5214831829071045</v>
      </c>
      <c r="Q11386">
        <v>-0.30733403563499451</v>
      </c>
      <c r="R11386">
        <v>61</v>
      </c>
      <c r="S11386">
        <v>0.13621646582913005</v>
      </c>
      <c r="T11386">
        <v>0.36907514929771423</v>
      </c>
      <c r="U11386">
        <v>77.112586975097656</v>
      </c>
      <c r="V11386">
        <v>95.716140747070313</v>
      </c>
      <c r="W11386">
        <v>68.216720581054687</v>
      </c>
    </row>
    <row r="11387" spans="1:23" x14ac:dyDescent="0.25">
      <c r="A11387" t="s">
        <v>89</v>
      </c>
      <c r="B11387" t="s">
        <v>101</v>
      </c>
      <c r="C11387" t="s">
        <v>104</v>
      </c>
      <c r="D11387" t="s">
        <v>28</v>
      </c>
      <c r="E11387" t="s">
        <v>113</v>
      </c>
      <c r="F11387">
        <v>10</v>
      </c>
      <c r="G11387">
        <v>52.767238616943359</v>
      </c>
      <c r="H11387">
        <v>52.568031311035156</v>
      </c>
      <c r="I11387">
        <v>0.19920413196086884</v>
      </c>
      <c r="J11387">
        <v>3.7751479540020227E-3</v>
      </c>
      <c r="K11387">
        <v>-0.3392951488494873</v>
      </c>
      <c r="L11387">
        <v>-2.114541083574295E-2</v>
      </c>
      <c r="M11387">
        <v>0.19920413196086884</v>
      </c>
      <c r="N11387">
        <v>0.41955366730690002</v>
      </c>
      <c r="O11387">
        <v>0.73770344257354736</v>
      </c>
      <c r="P11387">
        <v>-0.49195221066474915</v>
      </c>
      <c r="Q11387">
        <v>0.89036047458648682</v>
      </c>
      <c r="R11387">
        <v>61</v>
      </c>
      <c r="S11387">
        <v>0.17656234645804236</v>
      </c>
      <c r="T11387">
        <v>0.42019322514533997</v>
      </c>
      <c r="U11387">
        <v>77.112586975097656</v>
      </c>
      <c r="V11387">
        <v>95.716140747070313</v>
      </c>
      <c r="W11387">
        <v>71.077865600585937</v>
      </c>
    </row>
    <row r="11388" spans="1:23" x14ac:dyDescent="0.25">
      <c r="A11388" t="s">
        <v>89</v>
      </c>
      <c r="B11388" t="s">
        <v>101</v>
      </c>
      <c r="C11388" t="s">
        <v>104</v>
      </c>
      <c r="D11388" t="s">
        <v>28</v>
      </c>
      <c r="E11388" t="s">
        <v>113</v>
      </c>
      <c r="F11388">
        <v>11</v>
      </c>
      <c r="G11388">
        <v>55.25164794921875</v>
      </c>
      <c r="H11388">
        <v>56.778850555419922</v>
      </c>
      <c r="I11388">
        <v>-1.5272034406661987</v>
      </c>
      <c r="J11388">
        <v>-2.7640866115689278E-2</v>
      </c>
      <c r="K11388">
        <v>-2.0895938873291016</v>
      </c>
      <c r="L11388">
        <v>-1.757328987121582</v>
      </c>
      <c r="M11388">
        <v>-1.5272034406661987</v>
      </c>
      <c r="N11388">
        <v>-1.2970778942108154</v>
      </c>
      <c r="O11388">
        <v>-0.96481305360794067</v>
      </c>
      <c r="P11388">
        <v>-2.2490236759185791</v>
      </c>
      <c r="Q11388">
        <v>-0.80538320541381836</v>
      </c>
      <c r="R11388">
        <v>61</v>
      </c>
      <c r="S11388">
        <v>0.19257662368333062</v>
      </c>
      <c r="T11388">
        <v>0.43883553147315979</v>
      </c>
      <c r="U11388">
        <v>77.112586975097656</v>
      </c>
      <c r="V11388">
        <v>95.716140747070313</v>
      </c>
      <c r="W11388">
        <v>74.328689575195313</v>
      </c>
    </row>
    <row r="11389" spans="1:23" x14ac:dyDescent="0.25">
      <c r="A11389" t="s">
        <v>89</v>
      </c>
      <c r="B11389" t="s">
        <v>101</v>
      </c>
      <c r="C11389" t="s">
        <v>104</v>
      </c>
      <c r="D11389" t="s">
        <v>28</v>
      </c>
      <c r="E11389" t="s">
        <v>113</v>
      </c>
      <c r="F11389">
        <v>12</v>
      </c>
      <c r="G11389">
        <v>56.513908386230469</v>
      </c>
      <c r="H11389">
        <v>57.976886749267578</v>
      </c>
      <c r="I11389">
        <v>-1.4629793167114258</v>
      </c>
      <c r="J11389">
        <v>-2.5887066498398781E-2</v>
      </c>
      <c r="K11389">
        <v>-2.0322539806365967</v>
      </c>
      <c r="L11389">
        <v>-1.6959218978881836</v>
      </c>
      <c r="M11389">
        <v>-1.4629793167114258</v>
      </c>
      <c r="N11389">
        <v>-1.230036735534668</v>
      </c>
      <c r="O11389">
        <v>-0.89370471239089966</v>
      </c>
      <c r="P11389">
        <v>-2.1936354637145996</v>
      </c>
      <c r="Q11389">
        <v>-0.7323232889175415</v>
      </c>
      <c r="R11389">
        <v>61</v>
      </c>
      <c r="S11389">
        <v>0.19732016133533481</v>
      </c>
      <c r="T11389">
        <v>0.44420734047889709</v>
      </c>
      <c r="U11389">
        <v>77.112586975097656</v>
      </c>
      <c r="V11389">
        <v>95.716140747070313</v>
      </c>
      <c r="W11389">
        <v>77.606231689453125</v>
      </c>
    </row>
    <row r="11390" spans="1:23" x14ac:dyDescent="0.25">
      <c r="A11390" t="s">
        <v>89</v>
      </c>
      <c r="B11390" t="s">
        <v>101</v>
      </c>
      <c r="C11390" t="s">
        <v>104</v>
      </c>
      <c r="D11390" t="s">
        <v>28</v>
      </c>
      <c r="E11390" t="s">
        <v>113</v>
      </c>
      <c r="F11390">
        <v>13</v>
      </c>
      <c r="G11390">
        <v>57.987628936767578</v>
      </c>
      <c r="H11390">
        <v>59.669017791748047</v>
      </c>
      <c r="I11390">
        <v>-1.6813869476318359</v>
      </c>
      <c r="J11390">
        <v>-2.8995614498853683E-2</v>
      </c>
      <c r="K11390">
        <v>-2.2459118366241455</v>
      </c>
      <c r="L11390">
        <v>-1.9123859405517578</v>
      </c>
      <c r="M11390">
        <v>-1.6813869476318359</v>
      </c>
      <c r="N11390">
        <v>-1.4503879547119141</v>
      </c>
      <c r="O11390">
        <v>-1.1168620586395264</v>
      </c>
      <c r="P11390">
        <v>-2.4059467315673828</v>
      </c>
      <c r="Q11390">
        <v>-0.95682710409164429</v>
      </c>
      <c r="R11390">
        <v>61</v>
      </c>
      <c r="S11390">
        <v>0.1940412399516811</v>
      </c>
      <c r="T11390">
        <v>0.44050112366676331</v>
      </c>
      <c r="U11390">
        <v>77.112586975097656</v>
      </c>
      <c r="V11390">
        <v>95.716140747070313</v>
      </c>
      <c r="W11390">
        <v>80.030326843261719</v>
      </c>
    </row>
    <row r="11391" spans="1:23" x14ac:dyDescent="0.25">
      <c r="A11391" t="s">
        <v>89</v>
      </c>
      <c r="B11391" t="s">
        <v>101</v>
      </c>
      <c r="C11391" t="s">
        <v>104</v>
      </c>
      <c r="D11391" t="s">
        <v>28</v>
      </c>
      <c r="E11391" t="s">
        <v>113</v>
      </c>
      <c r="F11391">
        <v>14</v>
      </c>
      <c r="G11391">
        <v>58.513210296630859</v>
      </c>
      <c r="H11391">
        <v>59.84918212890625</v>
      </c>
      <c r="I11391">
        <v>-1.3359701633453369</v>
      </c>
      <c r="J11391">
        <v>-2.2831941023468971E-2</v>
      </c>
      <c r="K11391">
        <v>-1.8898358345031738</v>
      </c>
      <c r="L11391">
        <v>-1.5626075267791748</v>
      </c>
      <c r="M11391">
        <v>-1.3359701633453369</v>
      </c>
      <c r="N11391">
        <v>-1.109332799911499</v>
      </c>
      <c r="O11391">
        <v>-0.78210455179214478</v>
      </c>
      <c r="P11391">
        <v>-2.0468490123748779</v>
      </c>
      <c r="Q11391">
        <v>-0.6250913143157959</v>
      </c>
      <c r="R11391">
        <v>61</v>
      </c>
      <c r="S11391">
        <v>0.18678271002088653</v>
      </c>
      <c r="T11391">
        <v>0.4321836531162262</v>
      </c>
      <c r="U11391">
        <v>77.112586975097656</v>
      </c>
      <c r="V11391">
        <v>95.716140747070313</v>
      </c>
      <c r="W11391">
        <v>81.933113098144531</v>
      </c>
    </row>
    <row r="11392" spans="1:23" x14ac:dyDescent="0.25">
      <c r="A11392" t="s">
        <v>89</v>
      </c>
      <c r="B11392" t="s">
        <v>101</v>
      </c>
      <c r="C11392" t="s">
        <v>104</v>
      </c>
      <c r="D11392" t="s">
        <v>28</v>
      </c>
      <c r="E11392" t="s">
        <v>113</v>
      </c>
      <c r="F11392">
        <v>15</v>
      </c>
      <c r="G11392">
        <v>59.324775695800781</v>
      </c>
      <c r="H11392">
        <v>59.711803436279297</v>
      </c>
      <c r="I11392">
        <v>-0.38702866435050964</v>
      </c>
      <c r="J11392">
        <v>-6.5238960087299347E-3</v>
      </c>
      <c r="K11392">
        <v>-0.95063340663909912</v>
      </c>
      <c r="L11392">
        <v>-0.61765116453170776</v>
      </c>
      <c r="M11392">
        <v>-0.38702866435050964</v>
      </c>
      <c r="N11392">
        <v>-0.15640617907047272</v>
      </c>
      <c r="O11392">
        <v>0.17657604813575745</v>
      </c>
      <c r="P11392">
        <v>-1.1104074716567993</v>
      </c>
      <c r="Q11392">
        <v>0.33635014295578003</v>
      </c>
      <c r="R11392">
        <v>61</v>
      </c>
      <c r="S11392">
        <v>0.1934091718030686</v>
      </c>
      <c r="T11392">
        <v>0.43978309631347656</v>
      </c>
      <c r="U11392">
        <v>77.112586975097656</v>
      </c>
      <c r="V11392">
        <v>95.716140747070313</v>
      </c>
      <c r="W11392">
        <v>83.950164794921875</v>
      </c>
    </row>
    <row r="11393" spans="1:23" x14ac:dyDescent="0.25">
      <c r="A11393" t="s">
        <v>89</v>
      </c>
      <c r="B11393" t="s">
        <v>101</v>
      </c>
      <c r="C11393" t="s">
        <v>104</v>
      </c>
      <c r="D11393" t="s">
        <v>28</v>
      </c>
      <c r="E11393" t="s">
        <v>113</v>
      </c>
      <c r="F11393">
        <v>16</v>
      </c>
      <c r="G11393">
        <v>59.619857788085938</v>
      </c>
      <c r="H11393">
        <v>59.804592132568359</v>
      </c>
      <c r="I11393">
        <v>-0.18473470211029053</v>
      </c>
      <c r="J11393">
        <v>-3.0985432676970959E-3</v>
      </c>
      <c r="K11393">
        <v>-0.72059893608093262</v>
      </c>
      <c r="L11393">
        <v>-0.40400600433349609</v>
      </c>
      <c r="M11393">
        <v>-0.18473470211029053</v>
      </c>
      <c r="N11393">
        <v>3.4536607563495636E-2</v>
      </c>
      <c r="O11393">
        <v>0.35112956166267395</v>
      </c>
      <c r="P11393">
        <v>-0.87250906229019165</v>
      </c>
      <c r="Q11393">
        <v>0.5030396580696106</v>
      </c>
      <c r="R11393">
        <v>61</v>
      </c>
      <c r="S11393">
        <v>0.17483863717214465</v>
      </c>
      <c r="T11393">
        <v>0.41813710331916809</v>
      </c>
      <c r="U11393">
        <v>77.112586975097656</v>
      </c>
      <c r="V11393">
        <v>95.716140747070313</v>
      </c>
      <c r="W11393">
        <v>84.5855712890625</v>
      </c>
    </row>
    <row r="11394" spans="1:23" x14ac:dyDescent="0.25">
      <c r="A11394" t="s">
        <v>89</v>
      </c>
      <c r="B11394" t="s">
        <v>101</v>
      </c>
      <c r="C11394" t="s">
        <v>104</v>
      </c>
      <c r="D11394" t="s">
        <v>28</v>
      </c>
      <c r="E11394" t="s">
        <v>113</v>
      </c>
      <c r="F11394">
        <v>17</v>
      </c>
      <c r="G11394">
        <v>57.944957733154297</v>
      </c>
      <c r="H11394">
        <v>59.19622802734375</v>
      </c>
      <c r="I11394">
        <v>-1.251270055770874</v>
      </c>
      <c r="J11394">
        <v>-2.1594114601612091E-2</v>
      </c>
      <c r="K11394">
        <v>-1.7624161243438721</v>
      </c>
      <c r="L11394">
        <v>-1.460426926612854</v>
      </c>
      <c r="M11394">
        <v>-1.251270055770874</v>
      </c>
      <c r="N11394">
        <v>-1.042113184928894</v>
      </c>
      <c r="O11394">
        <v>-0.74012404680252075</v>
      </c>
      <c r="P11394">
        <v>-1.9073188304901123</v>
      </c>
      <c r="Q11394">
        <v>-0.59522122144699097</v>
      </c>
      <c r="R11394">
        <v>61</v>
      </c>
      <c r="S11394">
        <v>0.15908081843009825</v>
      </c>
      <c r="T11394">
        <v>0.39884936809539795</v>
      </c>
      <c r="U11394">
        <v>77.112586975097656</v>
      </c>
      <c r="V11394">
        <v>95.716140747070313</v>
      </c>
      <c r="W11394">
        <v>84.8236083984375</v>
      </c>
    </row>
    <row r="11395" spans="1:23" x14ac:dyDescent="0.25">
      <c r="A11395" t="s">
        <v>89</v>
      </c>
      <c r="B11395" t="s">
        <v>101</v>
      </c>
      <c r="C11395" t="s">
        <v>104</v>
      </c>
      <c r="D11395" t="s">
        <v>28</v>
      </c>
      <c r="E11395" t="s">
        <v>113</v>
      </c>
      <c r="F11395">
        <v>18</v>
      </c>
      <c r="G11395">
        <v>56.682159423828125</v>
      </c>
      <c r="H11395">
        <v>56.798526763916016</v>
      </c>
      <c r="I11395">
        <v>-0.11636688560247421</v>
      </c>
      <c r="J11395">
        <v>-2.0529720932245255E-3</v>
      </c>
      <c r="K11395">
        <v>-0.60369682312011719</v>
      </c>
      <c r="L11395">
        <v>-0.31577834486961365</v>
      </c>
      <c r="M11395">
        <v>-0.11636688560247421</v>
      </c>
      <c r="N11395">
        <v>8.3044588565826416E-2</v>
      </c>
      <c r="O11395">
        <v>0.37096306681632996</v>
      </c>
      <c r="P11395">
        <v>-0.74184811115264893</v>
      </c>
      <c r="Q11395">
        <v>0.50911438465118408</v>
      </c>
      <c r="R11395">
        <v>61</v>
      </c>
      <c r="S11395">
        <v>0.14460192162177066</v>
      </c>
      <c r="T11395">
        <v>0.38026559352874756</v>
      </c>
      <c r="U11395">
        <v>77.112586975097656</v>
      </c>
      <c r="V11395">
        <v>95.716140747070313</v>
      </c>
      <c r="W11395">
        <v>84.599998474121094</v>
      </c>
    </row>
    <row r="11396" spans="1:23" x14ac:dyDescent="0.25">
      <c r="A11396" t="s">
        <v>89</v>
      </c>
      <c r="B11396" t="s">
        <v>101</v>
      </c>
      <c r="C11396" t="s">
        <v>104</v>
      </c>
      <c r="D11396" t="s">
        <v>28</v>
      </c>
      <c r="E11396" t="s">
        <v>113</v>
      </c>
      <c r="F11396">
        <v>19</v>
      </c>
      <c r="G11396">
        <v>51.979835510253906</v>
      </c>
      <c r="H11396">
        <v>52.723278045654297</v>
      </c>
      <c r="I11396">
        <v>-0.74344503879547119</v>
      </c>
      <c r="J11396">
        <v>-1.4302566647529602E-2</v>
      </c>
      <c r="K11396">
        <v>-1.225016713142395</v>
      </c>
      <c r="L11396">
        <v>-0.94050025939941406</v>
      </c>
      <c r="M11396">
        <v>-0.74344503879547119</v>
      </c>
      <c r="N11396">
        <v>-0.54638981819152832</v>
      </c>
      <c r="O11396">
        <v>-0.26187333464622498</v>
      </c>
      <c r="P11396">
        <v>-1.3615356683731079</v>
      </c>
      <c r="Q11396">
        <v>-0.12535446882247925</v>
      </c>
      <c r="R11396">
        <v>61</v>
      </c>
      <c r="S11396">
        <v>0.14120488667334374</v>
      </c>
      <c r="T11396">
        <v>0.3757723867893219</v>
      </c>
      <c r="U11396">
        <v>77.112586975097656</v>
      </c>
      <c r="V11396">
        <v>95.716140747070313</v>
      </c>
      <c r="W11396">
        <v>83.178855895996094</v>
      </c>
    </row>
    <row r="11397" spans="1:23" x14ac:dyDescent="0.25">
      <c r="A11397" t="s">
        <v>89</v>
      </c>
      <c r="B11397" t="s">
        <v>101</v>
      </c>
      <c r="C11397" t="s">
        <v>104</v>
      </c>
      <c r="D11397" t="s">
        <v>28</v>
      </c>
      <c r="E11397" t="s">
        <v>113</v>
      </c>
      <c r="F11397">
        <v>20</v>
      </c>
      <c r="G11397">
        <v>52.455581665039063</v>
      </c>
      <c r="H11397">
        <v>53.254261016845703</v>
      </c>
      <c r="I11397">
        <v>-0.79867970943450928</v>
      </c>
      <c r="J11397">
        <v>-1.5225828625261784E-2</v>
      </c>
      <c r="K11397">
        <v>-1.2988512516021729</v>
      </c>
      <c r="L11397">
        <v>-1.0033458471298218</v>
      </c>
      <c r="M11397">
        <v>-0.79867970943450928</v>
      </c>
      <c r="N11397">
        <v>-0.59401357173919678</v>
      </c>
      <c r="O11397">
        <v>-0.29850819706916809</v>
      </c>
      <c r="P11397">
        <v>-1.4406429529190063</v>
      </c>
      <c r="Q11397">
        <v>-0.15671651065349579</v>
      </c>
      <c r="R11397">
        <v>61</v>
      </c>
      <c r="S11397">
        <v>0.15232309090123763</v>
      </c>
      <c r="T11397">
        <v>0.3902859091758728</v>
      </c>
      <c r="U11397">
        <v>77.112586975097656</v>
      </c>
      <c r="V11397">
        <v>95.716140747070313</v>
      </c>
      <c r="W11397">
        <v>80.991806030273438</v>
      </c>
    </row>
    <row r="11398" spans="1:23" x14ac:dyDescent="0.25">
      <c r="A11398" t="s">
        <v>89</v>
      </c>
      <c r="B11398" t="s">
        <v>101</v>
      </c>
      <c r="C11398" t="s">
        <v>104</v>
      </c>
      <c r="D11398" t="s">
        <v>28</v>
      </c>
      <c r="E11398" t="s">
        <v>113</v>
      </c>
      <c r="F11398">
        <v>21</v>
      </c>
      <c r="G11398">
        <v>51.257480621337891</v>
      </c>
      <c r="H11398">
        <v>51.753116607666016</v>
      </c>
      <c r="I11398">
        <v>-0.49563360214233398</v>
      </c>
      <c r="J11398">
        <v>-9.6694882959127426E-3</v>
      </c>
      <c r="K11398">
        <v>-0.95905357599258423</v>
      </c>
      <c r="L11398">
        <v>-0.6852613091468811</v>
      </c>
      <c r="M11398">
        <v>-0.49563360214233398</v>
      </c>
      <c r="N11398">
        <v>-0.30600589513778687</v>
      </c>
      <c r="O11398">
        <v>-3.2213617116212845E-2</v>
      </c>
      <c r="P11398">
        <v>-1.0904266834259033</v>
      </c>
      <c r="Q11398">
        <v>9.9159508943557739E-2</v>
      </c>
      <c r="R11398">
        <v>61</v>
      </c>
      <c r="S11398">
        <v>0.1307607326219804</v>
      </c>
      <c r="T11398">
        <v>0.36160853505134583</v>
      </c>
      <c r="U11398">
        <v>77.112586975097656</v>
      </c>
      <c r="V11398">
        <v>95.716140747070313</v>
      </c>
      <c r="W11398">
        <v>77.818359375</v>
      </c>
    </row>
    <row r="11399" spans="1:23" x14ac:dyDescent="0.25">
      <c r="A11399" t="s">
        <v>89</v>
      </c>
      <c r="B11399" t="s">
        <v>101</v>
      </c>
      <c r="C11399" t="s">
        <v>104</v>
      </c>
      <c r="D11399" t="s">
        <v>28</v>
      </c>
      <c r="E11399" t="s">
        <v>113</v>
      </c>
      <c r="F11399">
        <v>22</v>
      </c>
      <c r="G11399">
        <v>44.973796844482422</v>
      </c>
      <c r="H11399">
        <v>46.240818023681641</v>
      </c>
      <c r="I11399">
        <v>-1.2670217752456665</v>
      </c>
      <c r="J11399">
        <v>-2.8172444552183151E-2</v>
      </c>
      <c r="K11399">
        <v>-1.6481156349182129</v>
      </c>
      <c r="L11399">
        <v>-1.4229623079299927</v>
      </c>
      <c r="M11399">
        <v>-1.2670217752456665</v>
      </c>
      <c r="N11399">
        <v>-1.1110812425613403</v>
      </c>
      <c r="O11399">
        <v>-0.88592797517776489</v>
      </c>
      <c r="P11399">
        <v>-1.7561503648757935</v>
      </c>
      <c r="Q11399">
        <v>-0.77789312601089478</v>
      </c>
      <c r="R11399">
        <v>61</v>
      </c>
      <c r="S11399">
        <v>8.8428377294925475E-2</v>
      </c>
      <c r="T11399">
        <v>0.2973690927028656</v>
      </c>
      <c r="U11399">
        <v>77.112586975097656</v>
      </c>
      <c r="V11399">
        <v>95.716140747070313</v>
      </c>
      <c r="W11399">
        <v>74.756561279296875</v>
      </c>
    </row>
    <row r="11400" spans="1:23" x14ac:dyDescent="0.25">
      <c r="A11400" t="s">
        <v>89</v>
      </c>
      <c r="B11400" t="s">
        <v>101</v>
      </c>
      <c r="C11400" t="s">
        <v>104</v>
      </c>
      <c r="D11400" t="s">
        <v>28</v>
      </c>
      <c r="E11400" t="s">
        <v>113</v>
      </c>
      <c r="F11400">
        <v>23</v>
      </c>
      <c r="G11400">
        <v>39.953094482421875</v>
      </c>
      <c r="H11400">
        <v>39.600654602050781</v>
      </c>
      <c r="I11400">
        <v>0.3524380624294281</v>
      </c>
      <c r="J11400">
        <v>8.8212955743074417E-3</v>
      </c>
      <c r="K11400">
        <v>5.0709407776594162E-2</v>
      </c>
      <c r="L11400">
        <v>0.2289731353521347</v>
      </c>
      <c r="M11400">
        <v>0.3524380624294281</v>
      </c>
      <c r="N11400">
        <v>0.4759029746055603</v>
      </c>
      <c r="O11400">
        <v>0.65416669845581055</v>
      </c>
      <c r="P11400">
        <v>-3.4826472401618958E-2</v>
      </c>
      <c r="Q11400">
        <v>0.73970258235931396</v>
      </c>
      <c r="R11400">
        <v>61</v>
      </c>
      <c r="S11400">
        <v>5.5432050153161549E-2</v>
      </c>
      <c r="T11400">
        <v>0.23544012010097504</v>
      </c>
      <c r="U11400">
        <v>77.112586975097656</v>
      </c>
      <c r="V11400">
        <v>95.716140747070313</v>
      </c>
      <c r="W11400">
        <v>72.879013061523438</v>
      </c>
    </row>
    <row r="11401" spans="1:23" x14ac:dyDescent="0.25">
      <c r="A11401" t="s">
        <v>89</v>
      </c>
      <c r="B11401" t="s">
        <v>101</v>
      </c>
      <c r="C11401" t="s">
        <v>104</v>
      </c>
      <c r="D11401" t="s">
        <v>28</v>
      </c>
      <c r="E11401" t="s">
        <v>113</v>
      </c>
      <c r="F11401">
        <v>24</v>
      </c>
      <c r="G11401">
        <v>34.911514282226563</v>
      </c>
      <c r="H11401">
        <v>34.193607330322266</v>
      </c>
      <c r="I11401">
        <v>0.71790796518325806</v>
      </c>
      <c r="J11401">
        <v>2.0563645288348198E-2</v>
      </c>
      <c r="K11401">
        <v>0.3721185028553009</v>
      </c>
      <c r="L11401">
        <v>0.57641369104385376</v>
      </c>
      <c r="M11401">
        <v>0.71790796518325806</v>
      </c>
      <c r="N11401">
        <v>0.85940223932266235</v>
      </c>
      <c r="O11401">
        <v>1.0636974573135376</v>
      </c>
      <c r="P11401">
        <v>0.27409198880195618</v>
      </c>
      <c r="Q11401">
        <v>1.1617239713668823</v>
      </c>
      <c r="R11401">
        <v>61</v>
      </c>
      <c r="S11401">
        <v>7.2803349578905774E-2</v>
      </c>
      <c r="T11401">
        <v>0.26982095837593079</v>
      </c>
      <c r="U11401">
        <v>77.112586975097656</v>
      </c>
      <c r="V11401">
        <v>95.716140747070313</v>
      </c>
      <c r="W11401">
        <v>71.540985107421875</v>
      </c>
    </row>
    <row r="11402" spans="1:23" x14ac:dyDescent="0.25">
      <c r="A11402" t="s">
        <v>89</v>
      </c>
      <c r="B11402" t="s">
        <v>101</v>
      </c>
      <c r="C11402" t="s">
        <v>104</v>
      </c>
      <c r="D11402" t="s">
        <v>28</v>
      </c>
      <c r="E11402" t="s">
        <v>114</v>
      </c>
      <c r="F11402">
        <v>1</v>
      </c>
      <c r="G11402">
        <v>32.102466583251953</v>
      </c>
      <c r="H11402">
        <v>31.250331878662109</v>
      </c>
      <c r="I11402">
        <v>0.85213541984558105</v>
      </c>
      <c r="J11402">
        <v>2.6544235646724701E-2</v>
      </c>
      <c r="K11402">
        <v>0.54121261835098267</v>
      </c>
      <c r="L11402">
        <v>0.72490835189819336</v>
      </c>
      <c r="M11402">
        <v>0.85213541984558105</v>
      </c>
      <c r="N11402">
        <v>0.97936248779296875</v>
      </c>
      <c r="O11402">
        <v>1.1630581617355347</v>
      </c>
      <c r="P11402">
        <v>0.45307037234306335</v>
      </c>
      <c r="Q11402">
        <v>1.2512004375457764</v>
      </c>
      <c r="R11402">
        <v>61</v>
      </c>
      <c r="S11402">
        <v>5.8861712568788249E-2</v>
      </c>
      <c r="T11402">
        <v>0.24261432886123657</v>
      </c>
      <c r="U11402">
        <v>78.825057983398438</v>
      </c>
      <c r="V11402">
        <v>102.05435943603516</v>
      </c>
      <c r="W11402">
        <v>70.604591369628906</v>
      </c>
    </row>
    <row r="11403" spans="1:23" x14ac:dyDescent="0.25">
      <c r="A11403" t="s">
        <v>89</v>
      </c>
      <c r="B11403" t="s">
        <v>101</v>
      </c>
      <c r="C11403" t="s">
        <v>104</v>
      </c>
      <c r="D11403" t="s">
        <v>28</v>
      </c>
      <c r="E11403" t="s">
        <v>114</v>
      </c>
      <c r="F11403">
        <v>2</v>
      </c>
      <c r="G11403">
        <v>30.513383865356445</v>
      </c>
      <c r="H11403">
        <v>29.710491180419922</v>
      </c>
      <c r="I11403">
        <v>0.80289310216903687</v>
      </c>
      <c r="J11403">
        <v>2.6312816888093948E-2</v>
      </c>
      <c r="K11403">
        <v>0.50641030073165894</v>
      </c>
      <c r="L11403">
        <v>0.68157476186752319</v>
      </c>
      <c r="M11403">
        <v>0.80289310216903687</v>
      </c>
      <c r="N11403">
        <v>0.92421144247055054</v>
      </c>
      <c r="O11403">
        <v>1.09937584400177</v>
      </c>
      <c r="P11403">
        <v>0.42236155271530151</v>
      </c>
      <c r="Q11403">
        <v>1.183424711227417</v>
      </c>
      <c r="R11403">
        <v>61</v>
      </c>
      <c r="S11403">
        <v>5.3521321613453132E-2</v>
      </c>
      <c r="T11403">
        <v>0.23134675621986389</v>
      </c>
      <c r="U11403">
        <v>78.825057983398438</v>
      </c>
      <c r="V11403">
        <v>102.05435943603516</v>
      </c>
      <c r="W11403">
        <v>69.815086364746094</v>
      </c>
    </row>
    <row r="11404" spans="1:23" x14ac:dyDescent="0.25">
      <c r="A11404" t="s">
        <v>89</v>
      </c>
      <c r="B11404" t="s">
        <v>101</v>
      </c>
      <c r="C11404" t="s">
        <v>104</v>
      </c>
      <c r="D11404" t="s">
        <v>28</v>
      </c>
      <c r="E11404" t="s">
        <v>114</v>
      </c>
      <c r="F11404">
        <v>3</v>
      </c>
      <c r="G11404">
        <v>29.896921157836914</v>
      </c>
      <c r="H11404">
        <v>29.013278961181641</v>
      </c>
      <c r="I11404">
        <v>0.88364219665527344</v>
      </c>
      <c r="J11404">
        <v>2.9556294903159142E-2</v>
      </c>
      <c r="K11404">
        <v>0.58228403329849243</v>
      </c>
      <c r="L11404">
        <v>0.76032888889312744</v>
      </c>
      <c r="M11404">
        <v>0.88364219665527344</v>
      </c>
      <c r="N11404">
        <v>1.0069555044174194</v>
      </c>
      <c r="O11404">
        <v>1.1850003004074097</v>
      </c>
      <c r="P11404">
        <v>0.49685317277908325</v>
      </c>
      <c r="Q11404">
        <v>1.2704311609268188</v>
      </c>
      <c r="R11404">
        <v>61</v>
      </c>
      <c r="S11404">
        <v>5.5296003463994658E-2</v>
      </c>
      <c r="T11404">
        <v>0.2351510226726532</v>
      </c>
      <c r="U11404">
        <v>78.825057983398438</v>
      </c>
      <c r="V11404">
        <v>102.05435943603516</v>
      </c>
      <c r="W11404">
        <v>69.186225891113281</v>
      </c>
    </row>
    <row r="11405" spans="1:23" x14ac:dyDescent="0.25">
      <c r="A11405" t="s">
        <v>89</v>
      </c>
      <c r="B11405" t="s">
        <v>101</v>
      </c>
      <c r="C11405" t="s">
        <v>104</v>
      </c>
      <c r="D11405" t="s">
        <v>28</v>
      </c>
      <c r="E11405" t="s">
        <v>114</v>
      </c>
      <c r="F11405">
        <v>4</v>
      </c>
      <c r="G11405">
        <v>29.754919052124023</v>
      </c>
      <c r="H11405">
        <v>29.000656127929688</v>
      </c>
      <c r="I11405">
        <v>0.75426375865936279</v>
      </c>
      <c r="J11405">
        <v>2.5349212810397148E-2</v>
      </c>
      <c r="K11405">
        <v>0.45734959840774536</v>
      </c>
      <c r="L11405">
        <v>0.63276886940002441</v>
      </c>
      <c r="M11405">
        <v>0.75426375865936279</v>
      </c>
      <c r="N11405">
        <v>0.87575864791870117</v>
      </c>
      <c r="O11405">
        <v>1.051177978515625</v>
      </c>
      <c r="P11405">
        <v>0.37317854166030884</v>
      </c>
      <c r="Q11405">
        <v>1.135348916053772</v>
      </c>
      <c r="R11405">
        <v>61</v>
      </c>
      <c r="S11405">
        <v>5.3677178629041089E-2</v>
      </c>
      <c r="T11405">
        <v>0.23168335855007172</v>
      </c>
      <c r="U11405">
        <v>78.825057983398438</v>
      </c>
      <c r="V11405">
        <v>102.05435943603516</v>
      </c>
      <c r="W11405">
        <v>68.668853759765625</v>
      </c>
    </row>
    <row r="11406" spans="1:23" x14ac:dyDescent="0.25">
      <c r="A11406" t="s">
        <v>89</v>
      </c>
      <c r="B11406" t="s">
        <v>101</v>
      </c>
      <c r="C11406" t="s">
        <v>104</v>
      </c>
      <c r="D11406" t="s">
        <v>28</v>
      </c>
      <c r="E11406" t="s">
        <v>114</v>
      </c>
      <c r="F11406">
        <v>5</v>
      </c>
      <c r="G11406">
        <v>33.763435363769531</v>
      </c>
      <c r="H11406">
        <v>33.38934326171875</v>
      </c>
      <c r="I11406">
        <v>0.37409284710884094</v>
      </c>
      <c r="J11406">
        <v>1.1079821735620499E-2</v>
      </c>
      <c r="K11406">
        <v>8.1552065908908844E-2</v>
      </c>
      <c r="L11406">
        <v>0.25438752770423889</v>
      </c>
      <c r="M11406">
        <v>0.37409284710884094</v>
      </c>
      <c r="N11406">
        <v>0.49379816651344299</v>
      </c>
      <c r="O11406">
        <v>0.66663360595703125</v>
      </c>
      <c r="P11406">
        <v>-1.3791798846796155E-3</v>
      </c>
      <c r="Q11406">
        <v>0.74956488609313965</v>
      </c>
      <c r="R11406">
        <v>61</v>
      </c>
      <c r="S11406">
        <v>5.210755083729901E-2</v>
      </c>
      <c r="T11406">
        <v>0.22827078402042389</v>
      </c>
      <c r="U11406">
        <v>78.825057983398438</v>
      </c>
      <c r="V11406">
        <v>102.05435943603516</v>
      </c>
      <c r="W11406">
        <v>68.220161437988281</v>
      </c>
    </row>
    <row r="11407" spans="1:23" x14ac:dyDescent="0.25">
      <c r="A11407" t="s">
        <v>89</v>
      </c>
      <c r="B11407" t="s">
        <v>101</v>
      </c>
      <c r="C11407" t="s">
        <v>104</v>
      </c>
      <c r="D11407" t="s">
        <v>28</v>
      </c>
      <c r="E11407" t="s">
        <v>114</v>
      </c>
      <c r="F11407">
        <v>6</v>
      </c>
      <c r="G11407">
        <v>38.13555908203125</v>
      </c>
      <c r="H11407">
        <v>38.070819854736328</v>
      </c>
      <c r="I11407">
        <v>6.4740918576717377E-2</v>
      </c>
      <c r="J11407">
        <v>1.6976522747427225E-3</v>
      </c>
      <c r="K11407">
        <v>-0.20466028153896332</v>
      </c>
      <c r="L11407">
        <v>-4.5495867729187012E-2</v>
      </c>
      <c r="M11407">
        <v>6.4740918576717377E-2</v>
      </c>
      <c r="N11407">
        <v>0.17497770488262177</v>
      </c>
      <c r="O11407">
        <v>0.33414211869239807</v>
      </c>
      <c r="P11407">
        <v>-0.28103175759315491</v>
      </c>
      <c r="Q11407">
        <v>0.41051360964775085</v>
      </c>
      <c r="R11407">
        <v>61</v>
      </c>
      <c r="S11407">
        <v>4.4190290807258004E-2</v>
      </c>
      <c r="T11407">
        <v>0.21021486818790436</v>
      </c>
      <c r="U11407">
        <v>78.825057983398438</v>
      </c>
      <c r="V11407">
        <v>102.05435943603516</v>
      </c>
      <c r="W11407">
        <v>68.084098815917969</v>
      </c>
    </row>
    <row r="11408" spans="1:23" x14ac:dyDescent="0.25">
      <c r="A11408" t="s">
        <v>89</v>
      </c>
      <c r="B11408" t="s">
        <v>101</v>
      </c>
      <c r="C11408" t="s">
        <v>104</v>
      </c>
      <c r="D11408" t="s">
        <v>28</v>
      </c>
      <c r="E11408" t="s">
        <v>114</v>
      </c>
      <c r="F11408">
        <v>7</v>
      </c>
      <c r="G11408">
        <v>40.478721618652344</v>
      </c>
      <c r="H11408">
        <v>40.820491790771484</v>
      </c>
      <c r="I11408">
        <v>-0.34176930785179138</v>
      </c>
      <c r="J11408">
        <v>-8.4431841969490051E-3</v>
      </c>
      <c r="K11408">
        <v>-0.66132485866546631</v>
      </c>
      <c r="L11408">
        <v>-0.4725288450717926</v>
      </c>
      <c r="M11408">
        <v>-0.34176930785179138</v>
      </c>
      <c r="N11408">
        <v>-0.21100975573062897</v>
      </c>
      <c r="O11408">
        <v>-2.2213742136955261E-2</v>
      </c>
      <c r="P11408">
        <v>-0.75191444158554077</v>
      </c>
      <c r="Q11408">
        <v>6.8375818431377411E-2</v>
      </c>
      <c r="R11408">
        <v>61</v>
      </c>
      <c r="S11408">
        <v>6.217568825221087E-2</v>
      </c>
      <c r="T11408">
        <v>0.24935053288936615</v>
      </c>
      <c r="U11408">
        <v>78.825057983398438</v>
      </c>
      <c r="V11408">
        <v>102.05435943603516</v>
      </c>
      <c r="W11408">
        <v>67.996391296386719</v>
      </c>
    </row>
    <row r="11409" spans="1:23" x14ac:dyDescent="0.25">
      <c r="A11409" t="s">
        <v>89</v>
      </c>
      <c r="B11409" t="s">
        <v>101</v>
      </c>
      <c r="C11409" t="s">
        <v>104</v>
      </c>
      <c r="D11409" t="s">
        <v>28</v>
      </c>
      <c r="E11409" t="s">
        <v>114</v>
      </c>
      <c r="F11409">
        <v>8</v>
      </c>
      <c r="G11409">
        <v>46.323795318603516</v>
      </c>
      <c r="H11409">
        <v>47.17901611328125</v>
      </c>
      <c r="I11409">
        <v>-0.85521954298019409</v>
      </c>
      <c r="J11409">
        <v>-1.8461776897311211E-2</v>
      </c>
      <c r="K11409">
        <v>-1.2423727512359619</v>
      </c>
      <c r="L11409">
        <v>-1.0136395692825317</v>
      </c>
      <c r="M11409">
        <v>-0.85521954298019409</v>
      </c>
      <c r="N11409">
        <v>-0.69679957628250122</v>
      </c>
      <c r="O11409">
        <v>-0.46806627511978149</v>
      </c>
      <c r="P11409">
        <v>-1.3521254062652588</v>
      </c>
      <c r="Q11409">
        <v>-0.35831370949745178</v>
      </c>
      <c r="R11409">
        <v>61</v>
      </c>
      <c r="S11409">
        <v>9.1262773081099091E-2</v>
      </c>
      <c r="T11409">
        <v>0.30209729075431824</v>
      </c>
      <c r="U11409">
        <v>78.825057983398438</v>
      </c>
      <c r="V11409">
        <v>102.05435943603516</v>
      </c>
      <c r="W11409">
        <v>68.15655517578125</v>
      </c>
    </row>
    <row r="11410" spans="1:23" x14ac:dyDescent="0.25">
      <c r="A11410" t="s">
        <v>89</v>
      </c>
      <c r="B11410" t="s">
        <v>101</v>
      </c>
      <c r="C11410" t="s">
        <v>104</v>
      </c>
      <c r="D11410" t="s">
        <v>28</v>
      </c>
      <c r="E11410" t="s">
        <v>114</v>
      </c>
      <c r="F11410">
        <v>9</v>
      </c>
      <c r="G11410">
        <v>50.851169586181641</v>
      </c>
      <c r="H11410">
        <v>51.112949371337891</v>
      </c>
      <c r="I11410">
        <v>-0.26178282499313354</v>
      </c>
      <c r="J11410">
        <v>-5.1480196416378021E-3</v>
      </c>
      <c r="K11410">
        <v>-0.71902137994766235</v>
      </c>
      <c r="L11410">
        <v>-0.4488811194896698</v>
      </c>
      <c r="M11410">
        <v>-0.26178282499313354</v>
      </c>
      <c r="N11410">
        <v>-7.4684523046016693E-2</v>
      </c>
      <c r="O11410">
        <v>0.19545570015907288</v>
      </c>
      <c r="P11410">
        <v>-0.84864211082458496</v>
      </c>
      <c r="Q11410">
        <v>0.32507646083831787</v>
      </c>
      <c r="R11410">
        <v>61</v>
      </c>
      <c r="S11410">
        <v>0.12729562084004797</v>
      </c>
      <c r="T11410">
        <v>0.3567851185798645</v>
      </c>
      <c r="U11410">
        <v>78.825057983398438</v>
      </c>
      <c r="V11410">
        <v>102.05435943603516</v>
      </c>
      <c r="W11410">
        <v>69.566886901855469</v>
      </c>
    </row>
    <row r="11411" spans="1:23" x14ac:dyDescent="0.25">
      <c r="A11411" t="s">
        <v>89</v>
      </c>
      <c r="B11411" t="s">
        <v>101</v>
      </c>
      <c r="C11411" t="s">
        <v>104</v>
      </c>
      <c r="D11411" t="s">
        <v>28</v>
      </c>
      <c r="E11411" t="s">
        <v>114</v>
      </c>
      <c r="F11411">
        <v>10</v>
      </c>
      <c r="G11411">
        <v>52.928428649902344</v>
      </c>
      <c r="H11411">
        <v>53.339836120605469</v>
      </c>
      <c r="I11411">
        <v>-0.41140925884246826</v>
      </c>
      <c r="J11411">
        <v>-7.7729355543851852E-3</v>
      </c>
      <c r="K11411">
        <v>-0.90334457159042358</v>
      </c>
      <c r="L11411">
        <v>-0.61270517110824585</v>
      </c>
      <c r="M11411">
        <v>-0.41140925884246826</v>
      </c>
      <c r="N11411">
        <v>-0.21011331677436829</v>
      </c>
      <c r="O11411">
        <v>8.0526046454906464E-2</v>
      </c>
      <c r="P11411">
        <v>-1.0428013801574707</v>
      </c>
      <c r="Q11411">
        <v>0.21998286247253418</v>
      </c>
      <c r="R11411">
        <v>61</v>
      </c>
      <c r="S11411">
        <v>0.14734785284440477</v>
      </c>
      <c r="T11411">
        <v>0.38385915756225586</v>
      </c>
      <c r="U11411">
        <v>78.825057983398438</v>
      </c>
      <c r="V11411">
        <v>102.05435943603516</v>
      </c>
      <c r="W11411">
        <v>71.694587707519531</v>
      </c>
    </row>
    <row r="11412" spans="1:23" x14ac:dyDescent="0.25">
      <c r="A11412" t="s">
        <v>89</v>
      </c>
      <c r="B11412" t="s">
        <v>101</v>
      </c>
      <c r="C11412" t="s">
        <v>104</v>
      </c>
      <c r="D11412" t="s">
        <v>28</v>
      </c>
      <c r="E11412" t="s">
        <v>114</v>
      </c>
      <c r="F11412">
        <v>11</v>
      </c>
      <c r="G11412">
        <v>55.026065826416016</v>
      </c>
      <c r="H11412">
        <v>57.165573120117188</v>
      </c>
      <c r="I11412">
        <v>-2.1395082473754883</v>
      </c>
      <c r="J11412">
        <v>-3.8881722837686539E-2</v>
      </c>
      <c r="K11412">
        <v>-2.6849467754364014</v>
      </c>
      <c r="L11412">
        <v>-2.3626973628997803</v>
      </c>
      <c r="M11412">
        <v>-2.1395082473754883</v>
      </c>
      <c r="N11412">
        <v>-1.9163192510604858</v>
      </c>
      <c r="O11412">
        <v>-1.5940697193145752</v>
      </c>
      <c r="P11412">
        <v>-2.8395709991455078</v>
      </c>
      <c r="Q11412">
        <v>-1.4394453763961792</v>
      </c>
      <c r="R11412">
        <v>61</v>
      </c>
      <c r="S11412">
        <v>0.1811421520418186</v>
      </c>
      <c r="T11412">
        <v>0.42560797929763794</v>
      </c>
      <c r="U11412">
        <v>78.825057983398438</v>
      </c>
      <c r="V11412">
        <v>102.05435943603516</v>
      </c>
      <c r="W11412">
        <v>74.269508361816406</v>
      </c>
    </row>
    <row r="11413" spans="1:23" x14ac:dyDescent="0.25">
      <c r="A11413" t="s">
        <v>89</v>
      </c>
      <c r="B11413" t="s">
        <v>101</v>
      </c>
      <c r="C11413" t="s">
        <v>104</v>
      </c>
      <c r="D11413" t="s">
        <v>28</v>
      </c>
      <c r="E11413" t="s">
        <v>114</v>
      </c>
      <c r="F11413">
        <v>12</v>
      </c>
      <c r="G11413">
        <v>55.657867431640625</v>
      </c>
      <c r="H11413">
        <v>59.967212677001953</v>
      </c>
      <c r="I11413">
        <v>-4.3093452453613281</v>
      </c>
      <c r="J11413">
        <v>-7.7425628900527954E-2</v>
      </c>
      <c r="K11413">
        <v>-4.8688058853149414</v>
      </c>
      <c r="L11413">
        <v>-4.5382719039916992</v>
      </c>
      <c r="M11413">
        <v>-4.3093452453613281</v>
      </c>
      <c r="N11413">
        <v>-4.080418586730957</v>
      </c>
      <c r="O11413">
        <v>-3.7498846054077148</v>
      </c>
      <c r="P11413">
        <v>-5.0274052619934082</v>
      </c>
      <c r="Q11413">
        <v>-3.591285228729248</v>
      </c>
      <c r="R11413">
        <v>61</v>
      </c>
      <c r="S11413">
        <v>0.19057547863820279</v>
      </c>
      <c r="T11413">
        <v>0.43654951453208923</v>
      </c>
      <c r="U11413">
        <v>78.825057983398438</v>
      </c>
      <c r="V11413">
        <v>102.05435943603516</v>
      </c>
      <c r="W11413">
        <v>77.446067810058594</v>
      </c>
    </row>
    <row r="11414" spans="1:23" x14ac:dyDescent="0.25">
      <c r="A11414" t="s">
        <v>89</v>
      </c>
      <c r="B11414" t="s">
        <v>101</v>
      </c>
      <c r="C11414" t="s">
        <v>104</v>
      </c>
      <c r="D11414" t="s">
        <v>28</v>
      </c>
      <c r="E11414" t="s">
        <v>114</v>
      </c>
      <c r="F11414">
        <v>13</v>
      </c>
      <c r="G11414">
        <v>57.125530242919922</v>
      </c>
      <c r="H11414">
        <v>61.063606262207031</v>
      </c>
      <c r="I11414">
        <v>-3.9380776882171631</v>
      </c>
      <c r="J11414">
        <v>-6.8937264382839203E-2</v>
      </c>
      <c r="K11414">
        <v>-4.4814090728759766</v>
      </c>
      <c r="L11414">
        <v>-4.1604046821594238</v>
      </c>
      <c r="M11414">
        <v>-3.9380776882171631</v>
      </c>
      <c r="N11414">
        <v>-3.7157509326934814</v>
      </c>
      <c r="O11414">
        <v>-3.3947463035583496</v>
      </c>
      <c r="P11414">
        <v>-4.6354360580444336</v>
      </c>
      <c r="Q11414">
        <v>-3.2407195568084717</v>
      </c>
      <c r="R11414">
        <v>61</v>
      </c>
      <c r="S11414">
        <v>0.17974519005612422</v>
      </c>
      <c r="T11414">
        <v>0.42396366596221924</v>
      </c>
      <c r="U11414">
        <v>78.825057983398438</v>
      </c>
      <c r="V11414">
        <v>102.05435943603516</v>
      </c>
      <c r="W11414">
        <v>80.980491638183594</v>
      </c>
    </row>
    <row r="11415" spans="1:23" x14ac:dyDescent="0.25">
      <c r="A11415" t="s">
        <v>89</v>
      </c>
      <c r="B11415" t="s">
        <v>101</v>
      </c>
      <c r="C11415" t="s">
        <v>104</v>
      </c>
      <c r="D11415" t="s">
        <v>28</v>
      </c>
      <c r="E11415" t="s">
        <v>114</v>
      </c>
      <c r="F11415">
        <v>14</v>
      </c>
      <c r="G11415">
        <v>58.55072021484375</v>
      </c>
      <c r="H11415">
        <v>62.209671020507813</v>
      </c>
      <c r="I11415">
        <v>-3.658951997756958</v>
      </c>
      <c r="J11415">
        <v>-6.2492005527019501E-2</v>
      </c>
      <c r="K11415">
        <v>-4.2255353927612305</v>
      </c>
      <c r="L11415">
        <v>-3.8907933235168457</v>
      </c>
      <c r="M11415">
        <v>-3.658951997756958</v>
      </c>
      <c r="N11415">
        <v>-3.4271106719970703</v>
      </c>
      <c r="O11415">
        <v>-3.0923686027526855</v>
      </c>
      <c r="P11415">
        <v>-4.3861541748046875</v>
      </c>
      <c r="Q11415">
        <v>-2.9317500591278076</v>
      </c>
      <c r="R11415">
        <v>61</v>
      </c>
      <c r="S11415">
        <v>0.19545896130385731</v>
      </c>
      <c r="T11415">
        <v>0.44210740923881531</v>
      </c>
      <c r="U11415">
        <v>78.825057983398438</v>
      </c>
      <c r="V11415">
        <v>102.05435943603516</v>
      </c>
      <c r="W11415">
        <v>83.496719360351563</v>
      </c>
    </row>
    <row r="11416" spans="1:23" x14ac:dyDescent="0.25">
      <c r="A11416" t="s">
        <v>89</v>
      </c>
      <c r="B11416" t="s">
        <v>101</v>
      </c>
      <c r="C11416" t="s">
        <v>104</v>
      </c>
      <c r="D11416" t="s">
        <v>28</v>
      </c>
      <c r="E11416" t="s">
        <v>114</v>
      </c>
      <c r="F11416">
        <v>15</v>
      </c>
      <c r="G11416">
        <v>59.501075744628906</v>
      </c>
      <c r="H11416">
        <v>61.475410461425781</v>
      </c>
      <c r="I11416">
        <v>-1.9743348360061646</v>
      </c>
      <c r="J11416">
        <v>-3.3181499689817429E-2</v>
      </c>
      <c r="K11416">
        <v>-2.5403051376342773</v>
      </c>
      <c r="L11416">
        <v>-2.2059252262115479</v>
      </c>
      <c r="M11416">
        <v>-1.9743348360061646</v>
      </c>
      <c r="N11416">
        <v>-1.7427443265914917</v>
      </c>
      <c r="O11416">
        <v>-1.4083645343780518</v>
      </c>
      <c r="P11416">
        <v>-2.7007498741149902</v>
      </c>
      <c r="Q11416">
        <v>-1.2479197978973389</v>
      </c>
      <c r="R11416">
        <v>61</v>
      </c>
      <c r="S11416">
        <v>0.19503616706737503</v>
      </c>
      <c r="T11416">
        <v>0.44162899255752563</v>
      </c>
      <c r="U11416">
        <v>78.825057983398438</v>
      </c>
      <c r="V11416">
        <v>102.05435943603516</v>
      </c>
      <c r="W11416">
        <v>84.915412902832031</v>
      </c>
    </row>
    <row r="11417" spans="1:23" x14ac:dyDescent="0.25">
      <c r="A11417" t="s">
        <v>89</v>
      </c>
      <c r="B11417" t="s">
        <v>101</v>
      </c>
      <c r="C11417" t="s">
        <v>104</v>
      </c>
      <c r="D11417" t="s">
        <v>28</v>
      </c>
      <c r="E11417" t="s">
        <v>114</v>
      </c>
      <c r="F11417">
        <v>16</v>
      </c>
      <c r="G11417">
        <v>59.682582855224609</v>
      </c>
      <c r="H11417">
        <v>62.638687133789063</v>
      </c>
      <c r="I11417">
        <v>-2.9561069011688232</v>
      </c>
      <c r="J11417">
        <v>-4.9530480057001114E-2</v>
      </c>
      <c r="K11417">
        <v>-3.4883182048797607</v>
      </c>
      <c r="L11417">
        <v>-3.1738834381103516</v>
      </c>
      <c r="M11417">
        <v>-2.9561069011688232</v>
      </c>
      <c r="N11417">
        <v>-2.7383303642272949</v>
      </c>
      <c r="O11417">
        <v>-2.4238955974578857</v>
      </c>
      <c r="P11417">
        <v>-3.6391928195953369</v>
      </c>
      <c r="Q11417">
        <v>-2.2730209827423096</v>
      </c>
      <c r="R11417">
        <v>61</v>
      </c>
      <c r="S11417">
        <v>0.17246310914748619</v>
      </c>
      <c r="T11417">
        <v>0.41528677940368652</v>
      </c>
      <c r="U11417">
        <v>78.825057983398438</v>
      </c>
      <c r="V11417">
        <v>102.05435943603516</v>
      </c>
      <c r="W11417">
        <v>84.967536926269531</v>
      </c>
    </row>
    <row r="11418" spans="1:23" x14ac:dyDescent="0.25">
      <c r="A11418" t="s">
        <v>89</v>
      </c>
      <c r="B11418" t="s">
        <v>101</v>
      </c>
      <c r="C11418" t="s">
        <v>104</v>
      </c>
      <c r="D11418" t="s">
        <v>28</v>
      </c>
      <c r="E11418" t="s">
        <v>114</v>
      </c>
      <c r="F11418">
        <v>17</v>
      </c>
      <c r="G11418">
        <v>58.722141265869141</v>
      </c>
      <c r="H11418">
        <v>62.257213592529297</v>
      </c>
      <c r="I11418">
        <v>-3.5350711345672607</v>
      </c>
      <c r="J11418">
        <v>-6.019996851682663E-2</v>
      </c>
      <c r="K11418">
        <v>-4.0236449241638184</v>
      </c>
      <c r="L11418">
        <v>-3.7349915504455566</v>
      </c>
      <c r="M11418">
        <v>-3.5350711345672607</v>
      </c>
      <c r="N11418">
        <v>-3.3351507186889648</v>
      </c>
      <c r="O11418">
        <v>-3.0464973449707031</v>
      </c>
      <c r="P11418">
        <v>-4.1621489524841309</v>
      </c>
      <c r="Q11418">
        <v>-2.9079935550689697</v>
      </c>
      <c r="R11418">
        <v>61</v>
      </c>
      <c r="S11418">
        <v>0.14534101408487121</v>
      </c>
      <c r="T11418">
        <v>0.38123616576194763</v>
      </c>
      <c r="U11418">
        <v>78.825057983398438</v>
      </c>
      <c r="V11418">
        <v>102.05435943603516</v>
      </c>
      <c r="W11418">
        <v>84.752128601074219</v>
      </c>
    </row>
    <row r="11419" spans="1:23" x14ac:dyDescent="0.25">
      <c r="A11419" t="s">
        <v>89</v>
      </c>
      <c r="B11419" t="s">
        <v>101</v>
      </c>
      <c r="C11419" t="s">
        <v>104</v>
      </c>
      <c r="D11419" t="s">
        <v>28</v>
      </c>
      <c r="E11419" t="s">
        <v>114</v>
      </c>
      <c r="F11419">
        <v>18</v>
      </c>
      <c r="G11419">
        <v>58.161075592041016</v>
      </c>
      <c r="H11419">
        <v>60.378196716308594</v>
      </c>
      <c r="I11419">
        <v>-2.2171204090118408</v>
      </c>
      <c r="J11419">
        <v>-3.8120348006486893E-2</v>
      </c>
      <c r="K11419">
        <v>-2.7067992687225342</v>
      </c>
      <c r="L11419">
        <v>-2.4174931049346924</v>
      </c>
      <c r="M11419">
        <v>-2.2171204090118408</v>
      </c>
      <c r="N11419">
        <v>-2.0167477130889893</v>
      </c>
      <c r="O11419">
        <v>-1.7274415493011475</v>
      </c>
      <c r="P11419">
        <v>-2.845616340637207</v>
      </c>
      <c r="Q11419">
        <v>-1.5886243581771851</v>
      </c>
      <c r="R11419">
        <v>61</v>
      </c>
      <c r="S11419">
        <v>0.14599921506538749</v>
      </c>
      <c r="T11419">
        <v>0.38209843635559082</v>
      </c>
      <c r="U11419">
        <v>78.825057983398438</v>
      </c>
      <c r="V11419">
        <v>102.05435943603516</v>
      </c>
      <c r="W11419">
        <v>83.739341735839844</v>
      </c>
    </row>
    <row r="11420" spans="1:23" x14ac:dyDescent="0.25">
      <c r="A11420" t="s">
        <v>89</v>
      </c>
      <c r="B11420" t="s">
        <v>101</v>
      </c>
      <c r="C11420" t="s">
        <v>104</v>
      </c>
      <c r="D11420" t="s">
        <v>28</v>
      </c>
      <c r="E11420" t="s">
        <v>114</v>
      </c>
      <c r="F11420">
        <v>19</v>
      </c>
      <c r="G11420">
        <v>54.371650695800781</v>
      </c>
      <c r="H11420">
        <v>56.056720733642578</v>
      </c>
      <c r="I11420">
        <v>-1.6850708723068237</v>
      </c>
      <c r="J11420">
        <v>-3.0991718173027039E-2</v>
      </c>
      <c r="K11420">
        <v>-2.1774985790252686</v>
      </c>
      <c r="L11420">
        <v>-1.8865683078765869</v>
      </c>
      <c r="M11420">
        <v>-1.6850708723068237</v>
      </c>
      <c r="N11420">
        <v>-1.4835734367370605</v>
      </c>
      <c r="O11420">
        <v>-1.1926430463790894</v>
      </c>
      <c r="P11420">
        <v>-2.3170950412750244</v>
      </c>
      <c r="Q11420">
        <v>-1.0530465841293335</v>
      </c>
      <c r="R11420">
        <v>61</v>
      </c>
      <c r="S11420">
        <v>0.14764303540729973</v>
      </c>
      <c r="T11420">
        <v>0.38424345850944519</v>
      </c>
      <c r="U11420">
        <v>78.825057983398438</v>
      </c>
      <c r="V11420">
        <v>102.05435943603516</v>
      </c>
      <c r="W11420">
        <v>82.643280029296875</v>
      </c>
    </row>
    <row r="11421" spans="1:23" x14ac:dyDescent="0.25">
      <c r="A11421" t="s">
        <v>89</v>
      </c>
      <c r="B11421" t="s">
        <v>101</v>
      </c>
      <c r="C11421" t="s">
        <v>104</v>
      </c>
      <c r="D11421" t="s">
        <v>28</v>
      </c>
      <c r="E11421" t="s">
        <v>114</v>
      </c>
      <c r="F11421">
        <v>20</v>
      </c>
      <c r="G11421">
        <v>54.78607177734375</v>
      </c>
      <c r="H11421">
        <v>54.238525390625</v>
      </c>
      <c r="I11421">
        <v>0.54754787683486938</v>
      </c>
      <c r="J11421">
        <v>9.9942898377776146E-3</v>
      </c>
      <c r="K11421">
        <v>3.3434499055147171E-2</v>
      </c>
      <c r="L11421">
        <v>0.3371768593788147</v>
      </c>
      <c r="M11421">
        <v>0.54754787683486938</v>
      </c>
      <c r="N11421">
        <v>0.75791889429092407</v>
      </c>
      <c r="O11421">
        <v>1.0616612434387207</v>
      </c>
      <c r="P11421">
        <v>-0.11230950057506561</v>
      </c>
      <c r="Q11421">
        <v>1.2074052095413208</v>
      </c>
      <c r="R11421">
        <v>61</v>
      </c>
      <c r="S11421">
        <v>0.16093319670180595</v>
      </c>
      <c r="T11421">
        <v>0.40116479992866516</v>
      </c>
      <c r="U11421">
        <v>78.825057983398438</v>
      </c>
      <c r="V11421">
        <v>102.05435943603516</v>
      </c>
      <c r="W11421">
        <v>81.052787780761719</v>
      </c>
    </row>
    <row r="11422" spans="1:23" x14ac:dyDescent="0.25">
      <c r="A11422" t="s">
        <v>89</v>
      </c>
      <c r="B11422" t="s">
        <v>101</v>
      </c>
      <c r="C11422" t="s">
        <v>104</v>
      </c>
      <c r="D11422" t="s">
        <v>28</v>
      </c>
      <c r="E11422" t="s">
        <v>114</v>
      </c>
      <c r="F11422">
        <v>21</v>
      </c>
      <c r="G11422">
        <v>52.27850341796875</v>
      </c>
      <c r="H11422">
        <v>52.152786254882813</v>
      </c>
      <c r="I11422">
        <v>0.12571819126605988</v>
      </c>
      <c r="J11422">
        <v>2.4047780316323042E-3</v>
      </c>
      <c r="K11422">
        <v>-0.34064850211143494</v>
      </c>
      <c r="L11422">
        <v>-6.5115287899971008E-2</v>
      </c>
      <c r="M11422">
        <v>0.12571819126605988</v>
      </c>
      <c r="N11422">
        <v>0.31655165553092957</v>
      </c>
      <c r="O11422">
        <v>0.59208488464355469</v>
      </c>
      <c r="P11422">
        <v>-0.47285699844360352</v>
      </c>
      <c r="Q11422">
        <v>0.72429335117340088</v>
      </c>
      <c r="R11422">
        <v>61</v>
      </c>
      <c r="S11422">
        <v>0.13242894049028919</v>
      </c>
      <c r="T11422">
        <v>0.36390787363052368</v>
      </c>
      <c r="U11422">
        <v>78.825057983398438</v>
      </c>
      <c r="V11422">
        <v>102.05435943603516</v>
      </c>
      <c r="W11422">
        <v>78.135246276855469</v>
      </c>
    </row>
    <row r="11423" spans="1:23" x14ac:dyDescent="0.25">
      <c r="A11423" t="s">
        <v>89</v>
      </c>
      <c r="B11423" t="s">
        <v>101</v>
      </c>
      <c r="C11423" t="s">
        <v>104</v>
      </c>
      <c r="D11423" t="s">
        <v>28</v>
      </c>
      <c r="E11423" t="s">
        <v>114</v>
      </c>
      <c r="F11423">
        <v>22</v>
      </c>
      <c r="G11423">
        <v>45.175071716308594</v>
      </c>
      <c r="H11423">
        <v>45.298686981201172</v>
      </c>
      <c r="I11423">
        <v>-0.12361735105514526</v>
      </c>
      <c r="J11423">
        <v>-2.7364064007997513E-3</v>
      </c>
      <c r="K11423">
        <v>-0.49921655654907227</v>
      </c>
      <c r="L11423">
        <v>-0.27730950713157654</v>
      </c>
      <c r="M11423">
        <v>-0.12361735105514526</v>
      </c>
      <c r="N11423">
        <v>3.0074795708060265E-2</v>
      </c>
      <c r="O11423">
        <v>0.25198185443878174</v>
      </c>
      <c r="P11423">
        <v>-0.60569369792938232</v>
      </c>
      <c r="Q11423">
        <v>0.3584589958190918</v>
      </c>
      <c r="R11423">
        <v>61</v>
      </c>
      <c r="S11423">
        <v>8.5896830937820745E-2</v>
      </c>
      <c r="T11423">
        <v>0.2930816113948822</v>
      </c>
      <c r="U11423">
        <v>78.825057983398438</v>
      </c>
      <c r="V11423">
        <v>102.05435943603516</v>
      </c>
      <c r="W11423">
        <v>75.213935852050781</v>
      </c>
    </row>
    <row r="11424" spans="1:23" x14ac:dyDescent="0.25">
      <c r="A11424" t="s">
        <v>89</v>
      </c>
      <c r="B11424" t="s">
        <v>101</v>
      </c>
      <c r="C11424" t="s">
        <v>104</v>
      </c>
      <c r="D11424" t="s">
        <v>28</v>
      </c>
      <c r="E11424" t="s">
        <v>114</v>
      </c>
      <c r="F11424">
        <v>23</v>
      </c>
      <c r="G11424">
        <v>40.555866241455078</v>
      </c>
      <c r="H11424">
        <v>40.684589385986328</v>
      </c>
      <c r="I11424">
        <v>-0.1287241131067276</v>
      </c>
      <c r="J11424">
        <v>-3.1739948317408562E-3</v>
      </c>
      <c r="K11424">
        <v>-0.42619267106056213</v>
      </c>
      <c r="L11424">
        <v>-0.25044584274291992</v>
      </c>
      <c r="M11424">
        <v>-0.1287241131067276</v>
      </c>
      <c r="N11424">
        <v>-7.0023876614868641E-3</v>
      </c>
      <c r="O11424">
        <v>0.16874444484710693</v>
      </c>
      <c r="P11424">
        <v>-0.51052087545394897</v>
      </c>
      <c r="Q11424">
        <v>0.25307264924049377</v>
      </c>
      <c r="R11424">
        <v>61</v>
      </c>
      <c r="S11424">
        <v>5.3877816175927684E-2</v>
      </c>
      <c r="T11424">
        <v>0.23211595416069031</v>
      </c>
      <c r="U11424">
        <v>78.825057983398438</v>
      </c>
      <c r="V11424">
        <v>102.05435943603516</v>
      </c>
      <c r="W11424">
        <v>73.92376708984375</v>
      </c>
    </row>
    <row r="11425" spans="1:23" x14ac:dyDescent="0.25">
      <c r="A11425" t="s">
        <v>89</v>
      </c>
      <c r="B11425" t="s">
        <v>101</v>
      </c>
      <c r="C11425" t="s">
        <v>104</v>
      </c>
      <c r="D11425" t="s">
        <v>28</v>
      </c>
      <c r="E11425" t="s">
        <v>114</v>
      </c>
      <c r="F11425">
        <v>24</v>
      </c>
      <c r="G11425">
        <v>35.3087158203125</v>
      </c>
      <c r="H11425">
        <v>35.0908203125</v>
      </c>
      <c r="I11425">
        <v>0.2178957611322403</v>
      </c>
      <c r="J11425">
        <v>6.1711608432233334E-3</v>
      </c>
      <c r="K11425">
        <v>-0.12220681458711624</v>
      </c>
      <c r="L11425">
        <v>7.8728541731834412E-2</v>
      </c>
      <c r="M11425">
        <v>0.2178957611322403</v>
      </c>
      <c r="N11425">
        <v>0.35706296563148499</v>
      </c>
      <c r="O11425">
        <v>0.55799835920333862</v>
      </c>
      <c r="P11425">
        <v>-0.21862117946147919</v>
      </c>
      <c r="Q11425">
        <v>0.65441268682479858</v>
      </c>
      <c r="R11425">
        <v>61</v>
      </c>
      <c r="S11425">
        <v>7.0428376689407379E-2</v>
      </c>
      <c r="T11425">
        <v>0.26538345217704773</v>
      </c>
      <c r="U11425">
        <v>78.825057983398438</v>
      </c>
      <c r="V11425">
        <v>102.05435943603516</v>
      </c>
      <c r="W11425">
        <v>73.135086059570313</v>
      </c>
    </row>
    <row r="11426" spans="1:23" x14ac:dyDescent="0.25">
      <c r="A11426" t="s">
        <v>89</v>
      </c>
      <c r="B11426" t="s">
        <v>101</v>
      </c>
      <c r="C11426" t="s">
        <v>104</v>
      </c>
      <c r="D11426" t="s">
        <v>28</v>
      </c>
      <c r="E11426" t="s">
        <v>115</v>
      </c>
      <c r="F11426">
        <v>1</v>
      </c>
      <c r="G11426">
        <v>29.871585845947266</v>
      </c>
      <c r="H11426">
        <v>29.905576705932617</v>
      </c>
      <c r="I11426">
        <v>-3.3990956842899323E-2</v>
      </c>
      <c r="J11426">
        <v>-1.1379026109352708E-3</v>
      </c>
      <c r="K11426">
        <v>-0.33362939953804016</v>
      </c>
      <c r="L11426">
        <v>-0.15660057961940765</v>
      </c>
      <c r="M11426">
        <v>-3.3990956842899323E-2</v>
      </c>
      <c r="N11426">
        <v>8.8618658483028412E-2</v>
      </c>
      <c r="O11426">
        <v>0.26564747095108032</v>
      </c>
      <c r="P11426">
        <v>-0.41857272386550903</v>
      </c>
      <c r="Q11426">
        <v>0.35059082508087158</v>
      </c>
      <c r="R11426">
        <v>61</v>
      </c>
      <c r="S11426">
        <v>5.4666701556826069E-2</v>
      </c>
      <c r="T11426">
        <v>0.23380911350250244</v>
      </c>
      <c r="U11426">
        <v>77.386604309082031</v>
      </c>
      <c r="V11426">
        <v>93.080001831054688</v>
      </c>
      <c r="W11426">
        <v>71.4259033203125</v>
      </c>
    </row>
    <row r="11427" spans="1:23" x14ac:dyDescent="0.25">
      <c r="A11427" t="s">
        <v>89</v>
      </c>
      <c r="B11427" t="s">
        <v>101</v>
      </c>
      <c r="C11427" t="s">
        <v>104</v>
      </c>
      <c r="D11427" t="s">
        <v>28</v>
      </c>
      <c r="E11427" t="s">
        <v>115</v>
      </c>
      <c r="F11427">
        <v>2</v>
      </c>
      <c r="G11427">
        <v>28.753692626953125</v>
      </c>
      <c r="H11427">
        <v>28.609344482421875</v>
      </c>
      <c r="I11427">
        <v>0.14434866607189178</v>
      </c>
      <c r="J11427">
        <v>5.0201783888041973E-3</v>
      </c>
      <c r="K11427">
        <v>-0.14023260772228241</v>
      </c>
      <c r="L11427">
        <v>2.7900313958525658E-2</v>
      </c>
      <c r="M11427">
        <v>0.14434866607189178</v>
      </c>
      <c r="N11427">
        <v>0.26079702377319336</v>
      </c>
      <c r="O11427">
        <v>0.42892995476722717</v>
      </c>
      <c r="P11427">
        <v>-0.22090744972229004</v>
      </c>
      <c r="Q11427">
        <v>0.50960475206375122</v>
      </c>
      <c r="R11427">
        <v>61</v>
      </c>
      <c r="S11427">
        <v>4.9310621497262952E-2</v>
      </c>
      <c r="T11427">
        <v>0.2220599502325058</v>
      </c>
      <c r="U11427">
        <v>77.386604309082031</v>
      </c>
      <c r="V11427">
        <v>93.080001831054688</v>
      </c>
      <c r="W11427">
        <v>70.261970520019531</v>
      </c>
    </row>
    <row r="11428" spans="1:23" x14ac:dyDescent="0.25">
      <c r="A11428" t="s">
        <v>89</v>
      </c>
      <c r="B11428" t="s">
        <v>101</v>
      </c>
      <c r="C11428" t="s">
        <v>104</v>
      </c>
      <c r="D11428" t="s">
        <v>28</v>
      </c>
      <c r="E11428" t="s">
        <v>115</v>
      </c>
      <c r="F11428">
        <v>3</v>
      </c>
      <c r="G11428">
        <v>28.214813232421875</v>
      </c>
      <c r="H11428">
        <v>28.193607330322266</v>
      </c>
      <c r="I11428">
        <v>2.1207395941019058E-2</v>
      </c>
      <c r="J11428">
        <v>7.5164047302678227E-4</v>
      </c>
      <c r="K11428">
        <v>-0.25638878345489502</v>
      </c>
      <c r="L11428">
        <v>-9.2382706701755524E-2</v>
      </c>
      <c r="M11428">
        <v>2.1207395941019058E-2</v>
      </c>
      <c r="N11428">
        <v>0.13479749858379364</v>
      </c>
      <c r="O11428">
        <v>0.29880356788635254</v>
      </c>
      <c r="P11428">
        <v>-0.33508345484733582</v>
      </c>
      <c r="Q11428">
        <v>0.37749823927879333</v>
      </c>
      <c r="R11428">
        <v>61</v>
      </c>
      <c r="S11428">
        <v>4.6919653047127419E-2</v>
      </c>
      <c r="T11428">
        <v>0.21660944819450378</v>
      </c>
      <c r="U11428">
        <v>77.386604309082031</v>
      </c>
      <c r="V11428">
        <v>93.080001831054688</v>
      </c>
      <c r="W11428">
        <v>69.37261962890625</v>
      </c>
    </row>
    <row r="11429" spans="1:23" x14ac:dyDescent="0.25">
      <c r="A11429" t="s">
        <v>89</v>
      </c>
      <c r="B11429" t="s">
        <v>101</v>
      </c>
      <c r="C11429" t="s">
        <v>104</v>
      </c>
      <c r="D11429" t="s">
        <v>28</v>
      </c>
      <c r="E11429" t="s">
        <v>115</v>
      </c>
      <c r="F11429">
        <v>4</v>
      </c>
      <c r="G11429">
        <v>28.248638153076172</v>
      </c>
      <c r="H11429">
        <v>28.263442993164063</v>
      </c>
      <c r="I11429">
        <v>-1.48038100451231E-2</v>
      </c>
      <c r="J11429">
        <v>-5.2405393216758966E-4</v>
      </c>
      <c r="K11429">
        <v>-0.30036422610282898</v>
      </c>
      <c r="L11429">
        <v>-0.13165281713008881</v>
      </c>
      <c r="M11429">
        <v>-1.48038100451231E-2</v>
      </c>
      <c r="N11429">
        <v>0.1020452007651329</v>
      </c>
      <c r="O11429">
        <v>0.27075660228729248</v>
      </c>
      <c r="P11429">
        <v>-0.38131663203239441</v>
      </c>
      <c r="Q11429">
        <v>0.35170900821685791</v>
      </c>
      <c r="R11429">
        <v>61</v>
      </c>
      <c r="S11429">
        <v>4.9650524935728413E-2</v>
      </c>
      <c r="T11429">
        <v>0.22282397747039795</v>
      </c>
      <c r="U11429">
        <v>77.386604309082031</v>
      </c>
      <c r="V11429">
        <v>93.080001831054688</v>
      </c>
      <c r="W11429">
        <v>68.861640930175781</v>
      </c>
    </row>
    <row r="11430" spans="1:23" x14ac:dyDescent="0.25">
      <c r="A11430" t="s">
        <v>89</v>
      </c>
      <c r="B11430" t="s">
        <v>101</v>
      </c>
      <c r="C11430" t="s">
        <v>104</v>
      </c>
      <c r="D11430" t="s">
        <v>28</v>
      </c>
      <c r="E11430" t="s">
        <v>115</v>
      </c>
      <c r="F11430">
        <v>5</v>
      </c>
      <c r="G11430">
        <v>32.269866943359375</v>
      </c>
      <c r="H11430">
        <v>32.605903625488281</v>
      </c>
      <c r="I11430">
        <v>-0.3360343873500824</v>
      </c>
      <c r="J11430">
        <v>-1.0413256473839283E-2</v>
      </c>
      <c r="K11430">
        <v>-0.64542198181152344</v>
      </c>
      <c r="L11430">
        <v>-0.46263328194618225</v>
      </c>
      <c r="M11430">
        <v>-0.3360343873500824</v>
      </c>
      <c r="N11430">
        <v>-0.20943549275398254</v>
      </c>
      <c r="O11430">
        <v>-2.6646809652447701E-2</v>
      </c>
      <c r="P11430">
        <v>-0.73312902450561523</v>
      </c>
      <c r="Q11430">
        <v>6.1060268431901932E-2</v>
      </c>
      <c r="R11430">
        <v>61</v>
      </c>
      <c r="S11430">
        <v>5.8281882829805065E-2</v>
      </c>
      <c r="T11430">
        <v>0.24141640961170197</v>
      </c>
      <c r="U11430">
        <v>77.386604309082031</v>
      </c>
      <c r="V11430">
        <v>93.080001831054688</v>
      </c>
      <c r="W11430">
        <v>68.294258117675781</v>
      </c>
    </row>
    <row r="11431" spans="1:23" x14ac:dyDescent="0.25">
      <c r="A11431" t="s">
        <v>89</v>
      </c>
      <c r="B11431" t="s">
        <v>101</v>
      </c>
      <c r="C11431" t="s">
        <v>104</v>
      </c>
      <c r="D11431" t="s">
        <v>28</v>
      </c>
      <c r="E11431" t="s">
        <v>115</v>
      </c>
      <c r="F11431">
        <v>6</v>
      </c>
      <c r="G11431">
        <v>37.389095306396484</v>
      </c>
      <c r="H11431">
        <v>37.543605804443359</v>
      </c>
      <c r="I11431">
        <v>-0.15451185405254364</v>
      </c>
      <c r="J11431">
        <v>-4.1325381025671959E-3</v>
      </c>
      <c r="K11431">
        <v>-0.46328708529472351</v>
      </c>
      <c r="L11431">
        <v>-0.28086018562316895</v>
      </c>
      <c r="M11431">
        <v>-0.15451185405254364</v>
      </c>
      <c r="N11431">
        <v>-2.816353365778923E-2</v>
      </c>
      <c r="O11431">
        <v>0.15426337718963623</v>
      </c>
      <c r="P11431">
        <v>-0.55082058906555176</v>
      </c>
      <c r="Q11431">
        <v>0.24179685115814209</v>
      </c>
      <c r="R11431">
        <v>61</v>
      </c>
      <c r="S11431">
        <v>5.8051403658160305E-2</v>
      </c>
      <c r="T11431">
        <v>0.24093858897686005</v>
      </c>
      <c r="U11431">
        <v>77.386604309082031</v>
      </c>
      <c r="V11431">
        <v>93.080001831054688</v>
      </c>
      <c r="W11431">
        <v>67.819343566894531</v>
      </c>
    </row>
    <row r="11432" spans="1:23" x14ac:dyDescent="0.25">
      <c r="A11432" t="s">
        <v>89</v>
      </c>
      <c r="B11432" t="s">
        <v>101</v>
      </c>
      <c r="C11432" t="s">
        <v>104</v>
      </c>
      <c r="D11432" t="s">
        <v>28</v>
      </c>
      <c r="E11432" t="s">
        <v>115</v>
      </c>
      <c r="F11432">
        <v>7</v>
      </c>
      <c r="G11432">
        <v>41.369293212890625</v>
      </c>
      <c r="H11432">
        <v>41.546066284179688</v>
      </c>
      <c r="I11432">
        <v>-0.17677344381809235</v>
      </c>
      <c r="J11432">
        <v>-4.2730593122541904E-3</v>
      </c>
      <c r="K11432">
        <v>-0.50329560041427612</v>
      </c>
      <c r="L11432">
        <v>-0.31038367748260498</v>
      </c>
      <c r="M11432">
        <v>-0.17677344381809235</v>
      </c>
      <c r="N11432">
        <v>-4.316321387887001E-2</v>
      </c>
      <c r="O11432">
        <v>0.14974874258041382</v>
      </c>
      <c r="P11432">
        <v>-0.59586012363433838</v>
      </c>
      <c r="Q11432">
        <v>0.24231323599815369</v>
      </c>
      <c r="R11432">
        <v>61</v>
      </c>
      <c r="S11432">
        <v>6.4916216942734195E-2</v>
      </c>
      <c r="T11432">
        <v>0.25478661060333252</v>
      </c>
      <c r="U11432">
        <v>77.386604309082031</v>
      </c>
      <c r="V11432">
        <v>93.080001831054688</v>
      </c>
      <c r="W11432">
        <v>67.732131958007813</v>
      </c>
    </row>
    <row r="11433" spans="1:23" x14ac:dyDescent="0.25">
      <c r="A11433" t="s">
        <v>89</v>
      </c>
      <c r="B11433" t="s">
        <v>101</v>
      </c>
      <c r="C11433" t="s">
        <v>104</v>
      </c>
      <c r="D11433" t="s">
        <v>28</v>
      </c>
      <c r="E11433" t="s">
        <v>115</v>
      </c>
      <c r="F11433">
        <v>8</v>
      </c>
      <c r="G11433">
        <v>46.600704193115234</v>
      </c>
      <c r="H11433">
        <v>47.603771209716797</v>
      </c>
      <c r="I11433">
        <v>-1.0030664205551147</v>
      </c>
      <c r="J11433">
        <v>-2.1524704992771149E-2</v>
      </c>
      <c r="K11433">
        <v>-1.3942780494689941</v>
      </c>
      <c r="L11433">
        <v>-1.1631470918655396</v>
      </c>
      <c r="M11433">
        <v>-1.0030664205551147</v>
      </c>
      <c r="N11433">
        <v>-0.84298574924468994</v>
      </c>
      <c r="O11433">
        <v>-0.61185473203659058</v>
      </c>
      <c r="P11433">
        <v>-1.5051811933517456</v>
      </c>
      <c r="Q11433">
        <v>-0.50095170736312866</v>
      </c>
      <c r="R11433">
        <v>61</v>
      </c>
      <c r="S11433">
        <v>9.3186161915221E-2</v>
      </c>
      <c r="T11433">
        <v>0.30526408553123474</v>
      </c>
      <c r="U11433">
        <v>77.386604309082031</v>
      </c>
      <c r="V11433">
        <v>93.080001831054688</v>
      </c>
      <c r="W11433">
        <v>67.799835205078125</v>
      </c>
    </row>
    <row r="11434" spans="1:23" x14ac:dyDescent="0.25">
      <c r="A11434" t="s">
        <v>89</v>
      </c>
      <c r="B11434" t="s">
        <v>101</v>
      </c>
      <c r="C11434" t="s">
        <v>104</v>
      </c>
      <c r="D11434" t="s">
        <v>28</v>
      </c>
      <c r="E11434" t="s">
        <v>115</v>
      </c>
      <c r="F11434">
        <v>9</v>
      </c>
      <c r="G11434">
        <v>51.131336212158203</v>
      </c>
      <c r="H11434">
        <v>52.94573974609375</v>
      </c>
      <c r="I11434">
        <v>-1.8144017457962036</v>
      </c>
      <c r="J11434">
        <v>-3.5485122352838516E-2</v>
      </c>
      <c r="K11434">
        <v>-2.2318947315216064</v>
      </c>
      <c r="L11434">
        <v>-1.9852365255355835</v>
      </c>
      <c r="M11434">
        <v>-1.8144017457962036</v>
      </c>
      <c r="N11434">
        <v>-1.6435669660568237</v>
      </c>
      <c r="O11434">
        <v>-1.3969087600708008</v>
      </c>
      <c r="P11434">
        <v>-2.3502483367919922</v>
      </c>
      <c r="Q11434">
        <v>-1.2785552740097046</v>
      </c>
      <c r="R11434">
        <v>61</v>
      </c>
      <c r="S11434">
        <v>0.10612709653678198</v>
      </c>
      <c r="T11434">
        <v>0.32577154040336609</v>
      </c>
      <c r="U11434">
        <v>77.386604309082031</v>
      </c>
      <c r="V11434">
        <v>93.080001831054688</v>
      </c>
      <c r="W11434">
        <v>69.395904541015625</v>
      </c>
    </row>
    <row r="11435" spans="1:23" x14ac:dyDescent="0.25">
      <c r="A11435" t="s">
        <v>89</v>
      </c>
      <c r="B11435" t="s">
        <v>101</v>
      </c>
      <c r="C11435" t="s">
        <v>104</v>
      </c>
      <c r="D11435" t="s">
        <v>28</v>
      </c>
      <c r="E11435" t="s">
        <v>115</v>
      </c>
      <c r="F11435">
        <v>10</v>
      </c>
      <c r="G11435">
        <v>53.076187133789062</v>
      </c>
      <c r="H11435">
        <v>56.131965637207031</v>
      </c>
      <c r="I11435">
        <v>-3.0557801723480225</v>
      </c>
      <c r="J11435">
        <v>-5.7573467493057251E-2</v>
      </c>
      <c r="K11435">
        <v>-3.5369703769683838</v>
      </c>
      <c r="L11435">
        <v>-3.2526793479919434</v>
      </c>
      <c r="M11435">
        <v>-3.0557801723480225</v>
      </c>
      <c r="N11435">
        <v>-2.8588809967041016</v>
      </c>
      <c r="O11435">
        <v>-2.5745899677276611</v>
      </c>
      <c r="P11435">
        <v>-3.6733810901641846</v>
      </c>
      <c r="Q11435">
        <v>-2.4381792545318604</v>
      </c>
      <c r="R11435">
        <v>61</v>
      </c>
      <c r="S11435">
        <v>0.14098119911509244</v>
      </c>
      <c r="T11435">
        <v>0.37547463178634644</v>
      </c>
      <c r="U11435">
        <v>77.386604309082031</v>
      </c>
      <c r="V11435">
        <v>93.080001831054688</v>
      </c>
      <c r="W11435">
        <v>72.112785339355469</v>
      </c>
    </row>
    <row r="11436" spans="1:23" x14ac:dyDescent="0.25">
      <c r="A11436" t="s">
        <v>89</v>
      </c>
      <c r="B11436" t="s">
        <v>101</v>
      </c>
      <c r="C11436" t="s">
        <v>104</v>
      </c>
      <c r="D11436" t="s">
        <v>28</v>
      </c>
      <c r="E11436" t="s">
        <v>115</v>
      </c>
      <c r="F11436">
        <v>11</v>
      </c>
      <c r="G11436">
        <v>55.566883087158203</v>
      </c>
      <c r="H11436">
        <v>57.927375793457031</v>
      </c>
      <c r="I11436">
        <v>-2.3604922294616699</v>
      </c>
      <c r="J11436">
        <v>-4.2480196803808212E-2</v>
      </c>
      <c r="K11436">
        <v>-2.9018042087554932</v>
      </c>
      <c r="L11436">
        <v>-2.5819926261901855</v>
      </c>
      <c r="M11436">
        <v>-2.3604922294616699</v>
      </c>
      <c r="N11436">
        <v>-2.1389918327331543</v>
      </c>
      <c r="O11436">
        <v>-1.8191802501678467</v>
      </c>
      <c r="P11436">
        <v>-3.0552587509155273</v>
      </c>
      <c r="Q11436">
        <v>-1.6657258272171021</v>
      </c>
      <c r="R11436">
        <v>61</v>
      </c>
      <c r="S11436">
        <v>0.17841161187892229</v>
      </c>
      <c r="T11436">
        <v>0.4223879873752594</v>
      </c>
      <c r="U11436">
        <v>77.386604309082031</v>
      </c>
      <c r="V11436">
        <v>93.080001831054688</v>
      </c>
      <c r="W11436">
        <v>75.441970825195313</v>
      </c>
    </row>
    <row r="11437" spans="1:23" x14ac:dyDescent="0.25">
      <c r="A11437" t="s">
        <v>89</v>
      </c>
      <c r="B11437" t="s">
        <v>101</v>
      </c>
      <c r="C11437" t="s">
        <v>104</v>
      </c>
      <c r="D11437" t="s">
        <v>28</v>
      </c>
      <c r="E11437" t="s">
        <v>115</v>
      </c>
      <c r="F11437">
        <v>12</v>
      </c>
      <c r="G11437">
        <v>56.943637847900391</v>
      </c>
      <c r="H11437">
        <v>59.986721038818359</v>
      </c>
      <c r="I11437">
        <v>-3.0430827140808105</v>
      </c>
      <c r="J11437">
        <v>-5.3440257906913757E-2</v>
      </c>
      <c r="K11437">
        <v>-3.5926644802093506</v>
      </c>
      <c r="L11437">
        <v>-3.2679669857025146</v>
      </c>
      <c r="M11437">
        <v>-3.0430827140808105</v>
      </c>
      <c r="N11437">
        <v>-2.8181984424591064</v>
      </c>
      <c r="O11437">
        <v>-2.4935009479522705</v>
      </c>
      <c r="P11437">
        <v>-3.7484631538391113</v>
      </c>
      <c r="Q11437">
        <v>-2.3377022743225098</v>
      </c>
      <c r="R11437">
        <v>61</v>
      </c>
      <c r="S11437">
        <v>0.18390449660734021</v>
      </c>
      <c r="T11437">
        <v>0.42884087562561035</v>
      </c>
      <c r="U11437">
        <v>77.386604309082031</v>
      </c>
      <c r="V11437">
        <v>93.080001831054688</v>
      </c>
      <c r="W11437">
        <v>78.845573425292969</v>
      </c>
    </row>
    <row r="11438" spans="1:23" x14ac:dyDescent="0.25">
      <c r="A11438" t="s">
        <v>89</v>
      </c>
      <c r="B11438" t="s">
        <v>101</v>
      </c>
      <c r="C11438" t="s">
        <v>104</v>
      </c>
      <c r="D11438" t="s">
        <v>28</v>
      </c>
      <c r="E11438" t="s">
        <v>115</v>
      </c>
      <c r="F11438">
        <v>13</v>
      </c>
      <c r="G11438">
        <v>58.674365997314453</v>
      </c>
      <c r="H11438">
        <v>62.030654907226563</v>
      </c>
      <c r="I11438">
        <v>-3.3562874794006348</v>
      </c>
      <c r="J11438">
        <v>-5.7201936841011047E-2</v>
      </c>
      <c r="K11438">
        <v>-3.9259276390075684</v>
      </c>
      <c r="L11438">
        <v>-3.5893795490264893</v>
      </c>
      <c r="M11438">
        <v>-3.3562874794006348</v>
      </c>
      <c r="N11438">
        <v>-3.1231954097747803</v>
      </c>
      <c r="O11438">
        <v>-2.7866473197937012</v>
      </c>
      <c r="P11438">
        <v>-4.0874128341674805</v>
      </c>
      <c r="Q11438">
        <v>-2.6251623630523682</v>
      </c>
      <c r="R11438">
        <v>61</v>
      </c>
      <c r="S11438">
        <v>0.19757365234733015</v>
      </c>
      <c r="T11438">
        <v>0.44449257850646973</v>
      </c>
      <c r="U11438">
        <v>77.386604309082031</v>
      </c>
      <c r="V11438">
        <v>93.080001831054688</v>
      </c>
      <c r="W11438">
        <v>81.52294921875</v>
      </c>
    </row>
    <row r="11439" spans="1:23" x14ac:dyDescent="0.25">
      <c r="A11439" t="s">
        <v>89</v>
      </c>
      <c r="B11439" t="s">
        <v>101</v>
      </c>
      <c r="C11439" t="s">
        <v>104</v>
      </c>
      <c r="D11439" t="s">
        <v>28</v>
      </c>
      <c r="E11439" t="s">
        <v>115</v>
      </c>
      <c r="F11439">
        <v>14</v>
      </c>
      <c r="G11439">
        <v>58.630794525146484</v>
      </c>
      <c r="H11439">
        <v>61.310817718505859</v>
      </c>
      <c r="I11439">
        <v>-2.6800227165222168</v>
      </c>
      <c r="J11439">
        <v>-4.5710153877735138E-2</v>
      </c>
      <c r="K11439">
        <v>-3.2587158679962158</v>
      </c>
      <c r="L11439">
        <v>-2.9168193340301514</v>
      </c>
      <c r="M11439">
        <v>-2.6800227165222168</v>
      </c>
      <c r="N11439">
        <v>-2.4432260990142822</v>
      </c>
      <c r="O11439">
        <v>-2.1013295650482178</v>
      </c>
      <c r="P11439">
        <v>-3.422767162322998</v>
      </c>
      <c r="Q11439">
        <v>-1.9372782707214355</v>
      </c>
      <c r="R11439">
        <v>61</v>
      </c>
      <c r="S11439">
        <v>0.20390335684405958</v>
      </c>
      <c r="T11439">
        <v>0.45155659317970276</v>
      </c>
      <c r="U11439">
        <v>77.386604309082031</v>
      </c>
      <c r="V11439">
        <v>93.080001831054688</v>
      </c>
      <c r="W11439">
        <v>83.654098510742188</v>
      </c>
    </row>
    <row r="11440" spans="1:23" x14ac:dyDescent="0.25">
      <c r="A11440" t="s">
        <v>89</v>
      </c>
      <c r="B11440" t="s">
        <v>101</v>
      </c>
      <c r="C11440" t="s">
        <v>104</v>
      </c>
      <c r="D11440" t="s">
        <v>28</v>
      </c>
      <c r="E11440" t="s">
        <v>115</v>
      </c>
      <c r="F11440">
        <v>15</v>
      </c>
      <c r="G11440">
        <v>59.075023651123047</v>
      </c>
      <c r="H11440">
        <v>62.33245849609375</v>
      </c>
      <c r="I11440">
        <v>-3.2574343681335449</v>
      </c>
      <c r="J11440">
        <v>-5.514063686132431E-2</v>
      </c>
      <c r="K11440">
        <v>-3.8379290103912354</v>
      </c>
      <c r="L11440">
        <v>-3.4949681758880615</v>
      </c>
      <c r="M11440">
        <v>-3.2574343681335449</v>
      </c>
      <c r="N11440">
        <v>-3.0199005603790283</v>
      </c>
      <c r="O11440">
        <v>-2.6769397258758545</v>
      </c>
      <c r="P11440">
        <v>-4.0024914741516113</v>
      </c>
      <c r="Q11440">
        <v>-2.5123775005340576</v>
      </c>
      <c r="R11440">
        <v>61</v>
      </c>
      <c r="S11440">
        <v>0.20517496147985614</v>
      </c>
      <c r="T11440">
        <v>0.45296242833137512</v>
      </c>
      <c r="U11440">
        <v>77.386604309082031</v>
      </c>
      <c r="V11440">
        <v>93.080001831054688</v>
      </c>
      <c r="W11440">
        <v>84.157379150390625</v>
      </c>
    </row>
    <row r="11441" spans="1:23" x14ac:dyDescent="0.25">
      <c r="A11441" t="s">
        <v>89</v>
      </c>
      <c r="B11441" t="s">
        <v>101</v>
      </c>
      <c r="C11441" t="s">
        <v>104</v>
      </c>
      <c r="D11441" t="s">
        <v>28</v>
      </c>
      <c r="E11441" t="s">
        <v>115</v>
      </c>
      <c r="F11441">
        <v>16</v>
      </c>
      <c r="G11441">
        <v>59.193885803222656</v>
      </c>
      <c r="H11441">
        <v>61.225246429443359</v>
      </c>
      <c r="I11441">
        <v>-2.0313620567321777</v>
      </c>
      <c r="J11441">
        <v>-3.4317091107368469E-2</v>
      </c>
      <c r="K11441">
        <v>-2.6011865139007568</v>
      </c>
      <c r="L11441">
        <v>-2.2645297050476074</v>
      </c>
      <c r="M11441">
        <v>-2.0313620567321777</v>
      </c>
      <c r="N11441">
        <v>-1.7981945276260376</v>
      </c>
      <c r="O11441">
        <v>-1.4615375995635986</v>
      </c>
      <c r="P11441">
        <v>-2.7627239227294922</v>
      </c>
      <c r="Q11441">
        <v>-1.3000003099441528</v>
      </c>
      <c r="R11441">
        <v>61</v>
      </c>
      <c r="S11441">
        <v>0.1977015057170215</v>
      </c>
      <c r="T11441">
        <v>0.44463637471199036</v>
      </c>
      <c r="U11441">
        <v>77.386604309082031</v>
      </c>
      <c r="V11441">
        <v>93.080001831054688</v>
      </c>
      <c r="W11441">
        <v>83.936065673828125</v>
      </c>
    </row>
    <row r="11442" spans="1:23" x14ac:dyDescent="0.25">
      <c r="A11442" t="s">
        <v>89</v>
      </c>
      <c r="B11442" t="s">
        <v>101</v>
      </c>
      <c r="C11442" t="s">
        <v>104</v>
      </c>
      <c r="D11442" t="s">
        <v>28</v>
      </c>
      <c r="E11442" t="s">
        <v>115</v>
      </c>
      <c r="F11442">
        <v>17</v>
      </c>
      <c r="G11442">
        <v>58.096454620361328</v>
      </c>
      <c r="H11442">
        <v>60.448360443115234</v>
      </c>
      <c r="I11442">
        <v>-2.3519036769866943</v>
      </c>
      <c r="J11442">
        <v>-4.0482740849256516E-2</v>
      </c>
      <c r="K11442">
        <v>-2.8400235176086426</v>
      </c>
      <c r="L11442">
        <v>-2.5516383647918701</v>
      </c>
      <c r="M11442">
        <v>-2.3519036769866943</v>
      </c>
      <c r="N11442">
        <v>-2.1521689891815186</v>
      </c>
      <c r="O11442">
        <v>-1.8637838363647461</v>
      </c>
      <c r="P11442">
        <v>-2.9783987998962402</v>
      </c>
      <c r="Q11442">
        <v>-1.7254085540771484</v>
      </c>
      <c r="R11442">
        <v>61</v>
      </c>
      <c r="S11442">
        <v>0.14507107138442521</v>
      </c>
      <c r="T11442">
        <v>0.38088196516036987</v>
      </c>
      <c r="U11442">
        <v>77.386604309082031</v>
      </c>
      <c r="V11442">
        <v>93.080001831054688</v>
      </c>
      <c r="W11442">
        <v>84.611473083496094</v>
      </c>
    </row>
    <row r="11443" spans="1:23" x14ac:dyDescent="0.25">
      <c r="A11443" t="s">
        <v>89</v>
      </c>
      <c r="B11443" t="s">
        <v>101</v>
      </c>
      <c r="C11443" t="s">
        <v>104</v>
      </c>
      <c r="D11443" t="s">
        <v>28</v>
      </c>
      <c r="E11443" t="s">
        <v>115</v>
      </c>
      <c r="F11443">
        <v>18</v>
      </c>
      <c r="G11443">
        <v>57.290069580078125</v>
      </c>
      <c r="H11443">
        <v>57.433441162109375</v>
      </c>
      <c r="I11443">
        <v>-0.14337342977523804</v>
      </c>
      <c r="J11443">
        <v>-2.5025878567248583E-3</v>
      </c>
      <c r="K11443">
        <v>-0.61608856916427612</v>
      </c>
      <c r="L11443">
        <v>-0.33680462837219238</v>
      </c>
      <c r="M11443">
        <v>-0.14337342977523804</v>
      </c>
      <c r="N11443">
        <v>5.0057776272296906E-2</v>
      </c>
      <c r="O11443">
        <v>0.32934170961380005</v>
      </c>
      <c r="P11443">
        <v>-0.75009673833847046</v>
      </c>
      <c r="Q11443">
        <v>0.46334987878799438</v>
      </c>
      <c r="R11443">
        <v>61</v>
      </c>
      <c r="S11443">
        <v>0.1360588695198226</v>
      </c>
      <c r="T11443">
        <v>0.36886158585548401</v>
      </c>
      <c r="U11443">
        <v>77.386604309082031</v>
      </c>
      <c r="V11443">
        <v>93.080001831054688</v>
      </c>
      <c r="W11443">
        <v>84.983604431152344</v>
      </c>
    </row>
    <row r="11444" spans="1:23" x14ac:dyDescent="0.25">
      <c r="A11444" t="s">
        <v>89</v>
      </c>
      <c r="B11444" t="s">
        <v>101</v>
      </c>
      <c r="C11444" t="s">
        <v>104</v>
      </c>
      <c r="D11444" t="s">
        <v>28</v>
      </c>
      <c r="E11444" t="s">
        <v>115</v>
      </c>
      <c r="F11444">
        <v>19</v>
      </c>
      <c r="G11444">
        <v>53.144084930419922</v>
      </c>
      <c r="H11444">
        <v>52.177047729492188</v>
      </c>
      <c r="I11444">
        <v>0.96703636646270752</v>
      </c>
      <c r="J11444">
        <v>1.8196500837802887E-2</v>
      </c>
      <c r="K11444">
        <v>0.50146323442459106</v>
      </c>
      <c r="L11444">
        <v>0.77652764320373535</v>
      </c>
      <c r="M11444">
        <v>0.96703636646270752</v>
      </c>
      <c r="N11444">
        <v>1.1575450897216797</v>
      </c>
      <c r="O11444">
        <v>1.4326094388961792</v>
      </c>
      <c r="P11444">
        <v>0.3694797158241272</v>
      </c>
      <c r="Q11444">
        <v>1.5645929574966431</v>
      </c>
      <c r="R11444">
        <v>61</v>
      </c>
      <c r="S11444">
        <v>0.13197863666215426</v>
      </c>
      <c r="T11444">
        <v>0.36328864097595215</v>
      </c>
      <c r="U11444">
        <v>77.386604309082031</v>
      </c>
      <c r="V11444">
        <v>93.080001831054688</v>
      </c>
      <c r="W11444">
        <v>83.7442626953125</v>
      </c>
    </row>
    <row r="11445" spans="1:23" x14ac:dyDescent="0.25">
      <c r="A11445" t="s">
        <v>89</v>
      </c>
      <c r="B11445" t="s">
        <v>101</v>
      </c>
      <c r="C11445" t="s">
        <v>104</v>
      </c>
      <c r="D11445" t="s">
        <v>28</v>
      </c>
      <c r="E11445" t="s">
        <v>115</v>
      </c>
      <c r="F11445">
        <v>20</v>
      </c>
      <c r="G11445">
        <v>54.866905212402344</v>
      </c>
      <c r="H11445">
        <v>53.100490570068359</v>
      </c>
      <c r="I11445">
        <v>1.7664117813110352</v>
      </c>
      <c r="J11445">
        <v>3.2194484025239944E-2</v>
      </c>
      <c r="K11445">
        <v>1.2130647897720337</v>
      </c>
      <c r="L11445">
        <v>1.5399867296218872</v>
      </c>
      <c r="M11445">
        <v>1.7664117813110352</v>
      </c>
      <c r="N11445">
        <v>1.9928368330001831</v>
      </c>
      <c r="O11445">
        <v>2.3197586536407471</v>
      </c>
      <c r="P11445">
        <v>1.0561985969543457</v>
      </c>
      <c r="Q11445">
        <v>2.4766249656677246</v>
      </c>
      <c r="R11445">
        <v>61</v>
      </c>
      <c r="S11445">
        <v>0.18643305093616025</v>
      </c>
      <c r="T11445">
        <v>0.43177893757820129</v>
      </c>
      <c r="U11445">
        <v>77.386604309082031</v>
      </c>
      <c r="V11445">
        <v>93.080001831054688</v>
      </c>
      <c r="W11445">
        <v>81.642295837402344</v>
      </c>
    </row>
    <row r="11446" spans="1:23" x14ac:dyDescent="0.25">
      <c r="A11446" t="s">
        <v>89</v>
      </c>
      <c r="B11446" t="s">
        <v>101</v>
      </c>
      <c r="C11446" t="s">
        <v>104</v>
      </c>
      <c r="D11446" t="s">
        <v>28</v>
      </c>
      <c r="E11446" t="s">
        <v>115</v>
      </c>
      <c r="F11446">
        <v>21</v>
      </c>
      <c r="G11446">
        <v>50.372478485107422</v>
      </c>
      <c r="H11446">
        <v>49.997703552246094</v>
      </c>
      <c r="I11446">
        <v>0.37477478384971619</v>
      </c>
      <c r="J11446">
        <v>7.4400701560080051E-3</v>
      </c>
      <c r="K11446">
        <v>-0.14257802069187164</v>
      </c>
      <c r="L11446">
        <v>0.16307820379734039</v>
      </c>
      <c r="M11446">
        <v>0.37477478384971619</v>
      </c>
      <c r="N11446">
        <v>0.58647137880325317</v>
      </c>
      <c r="O11446">
        <v>0.89212757349014282</v>
      </c>
      <c r="P11446">
        <v>-0.28924036026000977</v>
      </c>
      <c r="Q11446">
        <v>1.0387899875640869</v>
      </c>
      <c r="R11446">
        <v>61</v>
      </c>
      <c r="S11446">
        <v>0.16296766968284615</v>
      </c>
      <c r="T11446">
        <v>0.40369254350662231</v>
      </c>
      <c r="U11446">
        <v>77.386604309082031</v>
      </c>
      <c r="V11446">
        <v>93.080001831054688</v>
      </c>
      <c r="W11446">
        <v>78.472457885742187</v>
      </c>
    </row>
    <row r="11447" spans="1:23" x14ac:dyDescent="0.25">
      <c r="A11447" t="s">
        <v>89</v>
      </c>
      <c r="B11447" t="s">
        <v>101</v>
      </c>
      <c r="C11447" t="s">
        <v>104</v>
      </c>
      <c r="D11447" t="s">
        <v>28</v>
      </c>
      <c r="E11447" t="s">
        <v>115</v>
      </c>
      <c r="F11447">
        <v>22</v>
      </c>
      <c r="G11447">
        <v>44.867061614990234</v>
      </c>
      <c r="H11447">
        <v>43.832130432128906</v>
      </c>
      <c r="I11447">
        <v>1.0349315404891968</v>
      </c>
      <c r="J11447">
        <v>2.3066621273756027E-2</v>
      </c>
      <c r="K11447">
        <v>0.61387419700622559</v>
      </c>
      <c r="L11447">
        <v>0.86263829469680786</v>
      </c>
      <c r="M11447">
        <v>1.0349315404891968</v>
      </c>
      <c r="N11447">
        <v>1.2072248458862305</v>
      </c>
      <c r="O11447">
        <v>1.455988883972168</v>
      </c>
      <c r="P11447">
        <v>0.49451026320457458</v>
      </c>
      <c r="Q11447">
        <v>1.5753527879714966</v>
      </c>
      <c r="R11447">
        <v>61</v>
      </c>
      <c r="S11447">
        <v>0.10794695049512715</v>
      </c>
      <c r="T11447">
        <v>0.32855281233787537</v>
      </c>
      <c r="U11447">
        <v>77.386604309082031</v>
      </c>
      <c r="V11447">
        <v>93.080001831054688</v>
      </c>
      <c r="W11447">
        <v>76.151473999023437</v>
      </c>
    </row>
    <row r="11448" spans="1:23" x14ac:dyDescent="0.25">
      <c r="A11448" t="s">
        <v>89</v>
      </c>
      <c r="B11448" t="s">
        <v>101</v>
      </c>
      <c r="C11448" t="s">
        <v>104</v>
      </c>
      <c r="D11448" t="s">
        <v>28</v>
      </c>
      <c r="E11448" t="s">
        <v>115</v>
      </c>
      <c r="F11448">
        <v>23</v>
      </c>
      <c r="G11448">
        <v>39.829437255859375</v>
      </c>
      <c r="H11448">
        <v>39.85491943359375</v>
      </c>
      <c r="I11448">
        <v>-2.5481365621089935E-2</v>
      </c>
      <c r="J11448">
        <v>-6.3976214732974768E-4</v>
      </c>
      <c r="K11448">
        <v>-0.32922959327697754</v>
      </c>
      <c r="L11448">
        <v>-0.14977268874645233</v>
      </c>
      <c r="M11448">
        <v>-2.5481365621089935E-2</v>
      </c>
      <c r="N11448">
        <v>9.8809950053691864E-2</v>
      </c>
      <c r="O11448">
        <v>0.27826687693595886</v>
      </c>
      <c r="P11448">
        <v>-0.41533800959587097</v>
      </c>
      <c r="Q11448">
        <v>0.36437526345252991</v>
      </c>
      <c r="R11448">
        <v>61</v>
      </c>
      <c r="S11448">
        <v>5.6176587718420601E-2</v>
      </c>
      <c r="T11448">
        <v>0.23701600730419159</v>
      </c>
      <c r="U11448">
        <v>77.386604309082031</v>
      </c>
      <c r="V11448">
        <v>93.080001831054688</v>
      </c>
      <c r="W11448">
        <v>74.854095458984375</v>
      </c>
    </row>
    <row r="11449" spans="1:23" x14ac:dyDescent="0.25">
      <c r="A11449" t="s">
        <v>89</v>
      </c>
      <c r="B11449" t="s">
        <v>101</v>
      </c>
      <c r="C11449" t="s">
        <v>104</v>
      </c>
      <c r="D11449" t="s">
        <v>28</v>
      </c>
      <c r="E11449" t="s">
        <v>115</v>
      </c>
      <c r="F11449">
        <v>24</v>
      </c>
      <c r="G11449">
        <v>34.693351745605469</v>
      </c>
      <c r="H11449">
        <v>33.443771362304688</v>
      </c>
      <c r="I11449">
        <v>1.2495800256729126</v>
      </c>
      <c r="J11449">
        <v>3.6017853766679764E-2</v>
      </c>
      <c r="K11449">
        <v>0.94568026065826416</v>
      </c>
      <c r="L11449">
        <v>1.1252267360687256</v>
      </c>
      <c r="M11449">
        <v>1.2495800256729126</v>
      </c>
      <c r="N11449">
        <v>1.3739333152770996</v>
      </c>
      <c r="O11449">
        <v>1.553479790687561</v>
      </c>
      <c r="P11449">
        <v>0.85952889919281006</v>
      </c>
      <c r="Q11449">
        <v>1.6396311521530151</v>
      </c>
      <c r="R11449">
        <v>61</v>
      </c>
      <c r="S11449">
        <v>5.6232651583187909E-2</v>
      </c>
      <c r="T11449">
        <v>0.23713424801826477</v>
      </c>
      <c r="U11449">
        <v>77.386604309082031</v>
      </c>
      <c r="V11449">
        <v>93.080001831054688</v>
      </c>
      <c r="W11449">
        <v>73.357376098632813</v>
      </c>
    </row>
    <row r="11450" spans="1:23" x14ac:dyDescent="0.25">
      <c r="A11450" t="s">
        <v>89</v>
      </c>
      <c r="B11450" t="s">
        <v>101</v>
      </c>
      <c r="C11450" t="s">
        <v>104</v>
      </c>
      <c r="D11450" t="s">
        <v>28</v>
      </c>
      <c r="E11450" t="s">
        <v>116</v>
      </c>
      <c r="F11450">
        <v>1</v>
      </c>
      <c r="G11450">
        <v>33.211139678955078</v>
      </c>
      <c r="H11450">
        <v>31.783443450927734</v>
      </c>
      <c r="I11450">
        <v>1.4276969432830811</v>
      </c>
      <c r="J11450">
        <v>4.2988497763872147E-2</v>
      </c>
      <c r="K11450">
        <v>1.1216632127761841</v>
      </c>
      <c r="L11450">
        <v>1.3024704456329346</v>
      </c>
      <c r="M11450">
        <v>1.4276969432830811</v>
      </c>
      <c r="N11450">
        <v>1.5529234409332275</v>
      </c>
      <c r="O11450">
        <v>1.733730673789978</v>
      </c>
      <c r="P11450">
        <v>1.0349068641662598</v>
      </c>
      <c r="Q11450">
        <v>1.8204870223999023</v>
      </c>
      <c r="R11450">
        <v>61</v>
      </c>
      <c r="S11450">
        <v>5.7025164415272833E-2</v>
      </c>
      <c r="T11450">
        <v>0.23879942297935486</v>
      </c>
      <c r="U11450">
        <v>77.876197814941406</v>
      </c>
      <c r="V11450">
        <v>92.248001098632812</v>
      </c>
      <c r="W11450">
        <v>74.06884765625</v>
      </c>
    </row>
    <row r="11451" spans="1:23" x14ac:dyDescent="0.25">
      <c r="A11451" t="s">
        <v>89</v>
      </c>
      <c r="B11451" t="s">
        <v>101</v>
      </c>
      <c r="C11451" t="s">
        <v>104</v>
      </c>
      <c r="D11451" t="s">
        <v>28</v>
      </c>
      <c r="E11451" t="s">
        <v>116</v>
      </c>
      <c r="F11451">
        <v>2</v>
      </c>
      <c r="G11451">
        <v>31.304088592529297</v>
      </c>
      <c r="H11451">
        <v>30.260492324829102</v>
      </c>
      <c r="I11451">
        <v>1.0435965061187744</v>
      </c>
      <c r="J11451">
        <v>3.3337388187646866E-2</v>
      </c>
      <c r="K11451">
        <v>0.74562889337539673</v>
      </c>
      <c r="L11451">
        <v>0.92167055606842041</v>
      </c>
      <c r="M11451">
        <v>1.0435965061187744</v>
      </c>
      <c r="N11451">
        <v>1.1655224561691284</v>
      </c>
      <c r="O11451">
        <v>1.3415641784667969</v>
      </c>
      <c r="P11451">
        <v>0.66115915775299072</v>
      </c>
      <c r="Q11451">
        <v>1.4260338544845581</v>
      </c>
      <c r="R11451">
        <v>61</v>
      </c>
      <c r="S11451">
        <v>5.4058752243864916E-2</v>
      </c>
      <c r="T11451">
        <v>0.23250538110733032</v>
      </c>
      <c r="U11451">
        <v>77.876197814941406</v>
      </c>
      <c r="V11451">
        <v>92.248001098632812</v>
      </c>
      <c r="W11451">
        <v>72.939018249511719</v>
      </c>
    </row>
    <row r="11452" spans="1:23" x14ac:dyDescent="0.25">
      <c r="A11452" t="s">
        <v>89</v>
      </c>
      <c r="B11452" t="s">
        <v>101</v>
      </c>
      <c r="C11452" t="s">
        <v>104</v>
      </c>
      <c r="D11452" t="s">
        <v>28</v>
      </c>
      <c r="E11452" t="s">
        <v>116</v>
      </c>
      <c r="F11452">
        <v>3</v>
      </c>
      <c r="G11452">
        <v>30.509834289550781</v>
      </c>
      <c r="H11452">
        <v>29.745573043823242</v>
      </c>
      <c r="I11452">
        <v>0.7642594575881958</v>
      </c>
      <c r="J11452">
        <v>2.5049610063433647E-2</v>
      </c>
      <c r="K11452">
        <v>0.4699312150478363</v>
      </c>
      <c r="L11452">
        <v>0.64382272958755493</v>
      </c>
      <c r="M11452">
        <v>0.7642594575881958</v>
      </c>
      <c r="N11452">
        <v>0.88469618558883667</v>
      </c>
      <c r="O11452">
        <v>1.0585876703262329</v>
      </c>
      <c r="P11452">
        <v>0.38649323582649231</v>
      </c>
      <c r="Q11452">
        <v>1.1420257091522217</v>
      </c>
      <c r="R11452">
        <v>61</v>
      </c>
      <c r="S11452">
        <v>5.2746263758693068E-2</v>
      </c>
      <c r="T11452">
        <v>0.22966554760932922</v>
      </c>
      <c r="U11452">
        <v>77.876197814941406</v>
      </c>
      <c r="V11452">
        <v>92.248001098632812</v>
      </c>
      <c r="W11452">
        <v>71.942619323730469</v>
      </c>
    </row>
    <row r="11453" spans="1:23" x14ac:dyDescent="0.25">
      <c r="A11453" t="s">
        <v>89</v>
      </c>
      <c r="B11453" t="s">
        <v>101</v>
      </c>
      <c r="C11453" t="s">
        <v>104</v>
      </c>
      <c r="D11453" t="s">
        <v>28</v>
      </c>
      <c r="E11453" t="s">
        <v>116</v>
      </c>
      <c r="F11453">
        <v>4</v>
      </c>
      <c r="G11453">
        <v>30.263980865478516</v>
      </c>
      <c r="H11453">
        <v>29.319999694824219</v>
      </c>
      <c r="I11453">
        <v>0.94398051500320435</v>
      </c>
      <c r="J11453">
        <v>3.1191552057862282E-2</v>
      </c>
      <c r="K11453">
        <v>0.63965195417404175</v>
      </c>
      <c r="L11453">
        <v>0.81945174932479858</v>
      </c>
      <c r="M11453">
        <v>0.94398051500320435</v>
      </c>
      <c r="N11453">
        <v>1.0685093402862549</v>
      </c>
      <c r="O11453">
        <v>1.2483090162277222</v>
      </c>
      <c r="P11453">
        <v>0.55337905883789063</v>
      </c>
      <c r="Q11453">
        <v>1.3345819711685181</v>
      </c>
      <c r="R11453">
        <v>61</v>
      </c>
      <c r="S11453">
        <v>5.6391442272467396E-2</v>
      </c>
      <c r="T11453">
        <v>0.23746882379055023</v>
      </c>
      <c r="U11453">
        <v>77.876197814941406</v>
      </c>
      <c r="V11453">
        <v>92.248001098632812</v>
      </c>
      <c r="W11453">
        <v>71.11065673828125</v>
      </c>
    </row>
    <row r="11454" spans="1:23" x14ac:dyDescent="0.25">
      <c r="A11454" t="s">
        <v>89</v>
      </c>
      <c r="B11454" t="s">
        <v>101</v>
      </c>
      <c r="C11454" t="s">
        <v>104</v>
      </c>
      <c r="D11454" t="s">
        <v>28</v>
      </c>
      <c r="E11454" t="s">
        <v>116</v>
      </c>
      <c r="F11454">
        <v>5</v>
      </c>
      <c r="G11454">
        <v>33.431488037109375</v>
      </c>
      <c r="H11454">
        <v>32.817703247070312</v>
      </c>
      <c r="I11454">
        <v>0.61378490924835205</v>
      </c>
      <c r="J11454">
        <v>1.8359486013650894E-2</v>
      </c>
      <c r="K11454">
        <v>0.30624094605445862</v>
      </c>
      <c r="L11454">
        <v>0.48794040083885193</v>
      </c>
      <c r="M11454">
        <v>0.61378490924835205</v>
      </c>
      <c r="N11454">
        <v>0.73962938785552979</v>
      </c>
      <c r="O11454">
        <v>0.92132890224456787</v>
      </c>
      <c r="P11454">
        <v>0.21905648708343506</v>
      </c>
      <c r="Q11454">
        <v>1.008513331413269</v>
      </c>
      <c r="R11454">
        <v>61</v>
      </c>
      <c r="S11454">
        <v>5.7589362063481531E-2</v>
      </c>
      <c r="T11454">
        <v>0.23997783660888672</v>
      </c>
      <c r="U11454">
        <v>77.876197814941406</v>
      </c>
      <c r="V11454">
        <v>92.248001098632812</v>
      </c>
      <c r="W11454">
        <v>70.342948913574219</v>
      </c>
    </row>
    <row r="11455" spans="1:23" x14ac:dyDescent="0.25">
      <c r="A11455" t="s">
        <v>89</v>
      </c>
      <c r="B11455" t="s">
        <v>101</v>
      </c>
      <c r="C11455" t="s">
        <v>104</v>
      </c>
      <c r="D11455" t="s">
        <v>28</v>
      </c>
      <c r="E11455" t="s">
        <v>116</v>
      </c>
      <c r="F11455">
        <v>6</v>
      </c>
      <c r="G11455">
        <v>38.397212982177734</v>
      </c>
      <c r="H11455">
        <v>38.725082397460938</v>
      </c>
      <c r="I11455">
        <v>-0.32787042856216431</v>
      </c>
      <c r="J11455">
        <v>-8.5389120504260063E-3</v>
      </c>
      <c r="K11455">
        <v>-0.62100106477737427</v>
      </c>
      <c r="L11455">
        <v>-0.44781708717346191</v>
      </c>
      <c r="M11455">
        <v>-0.32787042856216431</v>
      </c>
      <c r="N11455">
        <v>-0.20792375504970551</v>
      </c>
      <c r="O11455">
        <v>-3.4739810973405838E-2</v>
      </c>
      <c r="P11455">
        <v>-0.70409947633743286</v>
      </c>
      <c r="Q11455">
        <v>4.8358645290136337E-2</v>
      </c>
      <c r="R11455">
        <v>61</v>
      </c>
      <c r="S11455">
        <v>5.2317886914821088E-2</v>
      </c>
      <c r="T11455">
        <v>0.22873103618621826</v>
      </c>
      <c r="U11455">
        <v>77.876197814941406</v>
      </c>
      <c r="V11455">
        <v>92.248001098632812</v>
      </c>
      <c r="W11455">
        <v>69.800491333007812</v>
      </c>
    </row>
    <row r="11456" spans="1:23" x14ac:dyDescent="0.25">
      <c r="A11456" t="s">
        <v>89</v>
      </c>
      <c r="B11456" t="s">
        <v>101</v>
      </c>
      <c r="C11456" t="s">
        <v>104</v>
      </c>
      <c r="D11456" t="s">
        <v>28</v>
      </c>
      <c r="E11456" t="s">
        <v>116</v>
      </c>
      <c r="F11456">
        <v>7</v>
      </c>
      <c r="G11456">
        <v>41.797660827636719</v>
      </c>
      <c r="H11456">
        <v>42.164260864257813</v>
      </c>
      <c r="I11456">
        <v>-0.36659988760948181</v>
      </c>
      <c r="J11456">
        <v>-8.7708234786987305E-3</v>
      </c>
      <c r="K11456">
        <v>-0.68997687101364136</v>
      </c>
      <c r="L11456">
        <v>-0.49892312288284302</v>
      </c>
      <c r="M11456">
        <v>-0.36659988760948181</v>
      </c>
      <c r="N11456">
        <v>-0.23427665233612061</v>
      </c>
      <c r="O11456">
        <v>-4.3222919106483459E-2</v>
      </c>
      <c r="P11456">
        <v>-0.78164970874786377</v>
      </c>
      <c r="Q11456">
        <v>4.8449959605932236E-2</v>
      </c>
      <c r="R11456">
        <v>61</v>
      </c>
      <c r="S11456">
        <v>6.367163471745485E-2</v>
      </c>
      <c r="T11456">
        <v>0.25233238935470581</v>
      </c>
      <c r="U11456">
        <v>77.876197814941406</v>
      </c>
      <c r="V11456">
        <v>92.248001098632812</v>
      </c>
      <c r="W11456">
        <v>69.325080871582031</v>
      </c>
    </row>
    <row r="11457" spans="1:23" x14ac:dyDescent="0.25">
      <c r="A11457" t="s">
        <v>89</v>
      </c>
      <c r="B11457" t="s">
        <v>101</v>
      </c>
      <c r="C11457" t="s">
        <v>104</v>
      </c>
      <c r="D11457" t="s">
        <v>28</v>
      </c>
      <c r="E11457" t="s">
        <v>116</v>
      </c>
      <c r="F11457">
        <v>8</v>
      </c>
      <c r="G11457">
        <v>47.395389556884766</v>
      </c>
      <c r="H11457">
        <v>48.219837188720703</v>
      </c>
      <c r="I11457">
        <v>-0.82444578409194946</v>
      </c>
      <c r="J11457">
        <v>-1.7395062372088432E-2</v>
      </c>
      <c r="K11457">
        <v>-1.2139275074005127</v>
      </c>
      <c r="L11457">
        <v>-0.98381853103637695</v>
      </c>
      <c r="M11457">
        <v>-0.82444578409194946</v>
      </c>
      <c r="N11457">
        <v>-0.66507303714752197</v>
      </c>
      <c r="O11457">
        <v>-0.43496409058570862</v>
      </c>
      <c r="P11457">
        <v>-1.3243401050567627</v>
      </c>
      <c r="Q11457">
        <v>-0.32455143332481384</v>
      </c>
      <c r="R11457">
        <v>61</v>
      </c>
      <c r="S11457">
        <v>9.2363834481389517E-2</v>
      </c>
      <c r="T11457">
        <v>0.30391418933868408</v>
      </c>
      <c r="U11457">
        <v>77.876197814941406</v>
      </c>
      <c r="V11457">
        <v>92.248001098632812</v>
      </c>
      <c r="W11457">
        <v>69.284095764160156</v>
      </c>
    </row>
    <row r="11458" spans="1:23" x14ac:dyDescent="0.25">
      <c r="A11458" t="s">
        <v>89</v>
      </c>
      <c r="B11458" t="s">
        <v>101</v>
      </c>
      <c r="C11458" t="s">
        <v>104</v>
      </c>
      <c r="D11458" t="s">
        <v>28</v>
      </c>
      <c r="E11458" t="s">
        <v>116</v>
      </c>
      <c r="F11458">
        <v>9</v>
      </c>
      <c r="G11458">
        <v>53.052513122558594</v>
      </c>
      <c r="H11458">
        <v>53.654754638671875</v>
      </c>
      <c r="I11458">
        <v>-0.60224264860153198</v>
      </c>
      <c r="J11458">
        <v>-1.1351821012794971E-2</v>
      </c>
      <c r="K11458">
        <v>-1.0627108812332153</v>
      </c>
      <c r="L11458">
        <v>-0.79066252708435059</v>
      </c>
      <c r="M11458">
        <v>-0.60224264860153198</v>
      </c>
      <c r="N11458">
        <v>-0.41382277011871338</v>
      </c>
      <c r="O11458">
        <v>-0.14177438616752625</v>
      </c>
      <c r="P11458">
        <v>-1.1932473182678223</v>
      </c>
      <c r="Q11458">
        <v>-1.1238034814596176E-2</v>
      </c>
      <c r="R11458">
        <v>61</v>
      </c>
      <c r="S11458">
        <v>0.12910029312360738</v>
      </c>
      <c r="T11458">
        <v>0.35930529236793518</v>
      </c>
      <c r="U11458">
        <v>77.876197814941406</v>
      </c>
      <c r="V11458">
        <v>92.248001098632812</v>
      </c>
      <c r="W11458">
        <v>71.331802368164062</v>
      </c>
    </row>
    <row r="11459" spans="1:23" x14ac:dyDescent="0.25">
      <c r="A11459" t="s">
        <v>89</v>
      </c>
      <c r="B11459" t="s">
        <v>101</v>
      </c>
      <c r="C11459" t="s">
        <v>104</v>
      </c>
      <c r="D11459" t="s">
        <v>28</v>
      </c>
      <c r="E11459" t="s">
        <v>116</v>
      </c>
      <c r="F11459">
        <v>10</v>
      </c>
      <c r="G11459">
        <v>55.230995178222656</v>
      </c>
      <c r="H11459">
        <v>56.854591369628906</v>
      </c>
      <c r="I11459">
        <v>-1.6235935688018799</v>
      </c>
      <c r="J11459">
        <v>-2.939642034471035E-2</v>
      </c>
      <c r="K11459">
        <v>-2.1317598819732666</v>
      </c>
      <c r="L11459">
        <v>-1.8315311670303345</v>
      </c>
      <c r="M11459">
        <v>-1.6235935688018799</v>
      </c>
      <c r="N11459">
        <v>-1.4156559705734253</v>
      </c>
      <c r="O11459">
        <v>-1.1154272556304932</v>
      </c>
      <c r="P11459">
        <v>-2.2758181095123291</v>
      </c>
      <c r="Q11459">
        <v>-0.97136914730072021</v>
      </c>
      <c r="R11459">
        <v>61</v>
      </c>
      <c r="S11459">
        <v>0.15723152850979716</v>
      </c>
      <c r="T11459">
        <v>0.39652431011199951</v>
      </c>
      <c r="U11459">
        <v>77.876197814941406</v>
      </c>
      <c r="V11459">
        <v>92.248001098632812</v>
      </c>
      <c r="W11459">
        <v>75.085243225097656</v>
      </c>
    </row>
    <row r="11460" spans="1:23" x14ac:dyDescent="0.25">
      <c r="A11460" t="s">
        <v>89</v>
      </c>
      <c r="B11460" t="s">
        <v>101</v>
      </c>
      <c r="C11460" t="s">
        <v>104</v>
      </c>
      <c r="D11460" t="s">
        <v>28</v>
      </c>
      <c r="E11460" t="s">
        <v>116</v>
      </c>
      <c r="F11460">
        <v>11</v>
      </c>
      <c r="G11460">
        <v>57.208686828613281</v>
      </c>
      <c r="H11460">
        <v>60.473442077636719</v>
      </c>
      <c r="I11460">
        <v>-3.2647557258605957</v>
      </c>
      <c r="J11460">
        <v>-5.706748366355896E-2</v>
      </c>
      <c r="K11460">
        <v>-3.8271124362945557</v>
      </c>
      <c r="L11460">
        <v>-3.4948675632476807</v>
      </c>
      <c r="M11460">
        <v>-3.2647557258605957</v>
      </c>
      <c r="N11460">
        <v>-3.0346438884735107</v>
      </c>
      <c r="O11460">
        <v>-2.7023990154266357</v>
      </c>
      <c r="P11460">
        <v>-3.9865326881408691</v>
      </c>
      <c r="Q11460">
        <v>-2.5429787635803223</v>
      </c>
      <c r="R11460">
        <v>61</v>
      </c>
      <c r="S11460">
        <v>0.19255358037641201</v>
      </c>
      <c r="T11460">
        <v>0.43880927562713623</v>
      </c>
      <c r="U11460">
        <v>77.876197814941406</v>
      </c>
      <c r="V11460">
        <v>92.248001098632812</v>
      </c>
      <c r="W11460">
        <v>78.230491638183594</v>
      </c>
    </row>
    <row r="11461" spans="1:23" x14ac:dyDescent="0.25">
      <c r="A11461" t="s">
        <v>89</v>
      </c>
      <c r="B11461" t="s">
        <v>101</v>
      </c>
      <c r="C11461" t="s">
        <v>104</v>
      </c>
      <c r="D11461" t="s">
        <v>28</v>
      </c>
      <c r="E11461" t="s">
        <v>116</v>
      </c>
      <c r="F11461">
        <v>12</v>
      </c>
      <c r="G11461">
        <v>58.600753784179688</v>
      </c>
      <c r="H11461">
        <v>62.11639404296875</v>
      </c>
      <c r="I11461">
        <v>-3.5156407356262207</v>
      </c>
      <c r="J11461">
        <v>-5.9993095695972443E-2</v>
      </c>
      <c r="K11461">
        <v>-4.1066241264343262</v>
      </c>
      <c r="L11461">
        <v>-3.7574663162231445</v>
      </c>
      <c r="M11461">
        <v>-3.5156407356262207</v>
      </c>
      <c r="N11461">
        <v>-3.2738151550292969</v>
      </c>
      <c r="O11461">
        <v>-2.9246573448181152</v>
      </c>
      <c r="P11461">
        <v>-4.2741599082946777</v>
      </c>
      <c r="Q11461">
        <v>-2.7571218013763428</v>
      </c>
      <c r="R11461">
        <v>61</v>
      </c>
      <c r="S11461">
        <v>0.21265634524099042</v>
      </c>
      <c r="T11461">
        <v>0.4611467719078064</v>
      </c>
      <c r="U11461">
        <v>77.876197814941406</v>
      </c>
      <c r="V11461">
        <v>92.248001098632812</v>
      </c>
      <c r="W11461">
        <v>81.052131652832031</v>
      </c>
    </row>
    <row r="11462" spans="1:23" x14ac:dyDescent="0.25">
      <c r="A11462" t="s">
        <v>89</v>
      </c>
      <c r="B11462" t="s">
        <v>101</v>
      </c>
      <c r="C11462" t="s">
        <v>104</v>
      </c>
      <c r="D11462" t="s">
        <v>28</v>
      </c>
      <c r="E11462" t="s">
        <v>116</v>
      </c>
      <c r="F11462">
        <v>13</v>
      </c>
      <c r="G11462">
        <v>59.385387420654297</v>
      </c>
      <c r="H11462">
        <v>61.612625122070312</v>
      </c>
      <c r="I11462">
        <v>-2.2272353172302246</v>
      </c>
      <c r="J11462">
        <v>-3.7504769861698151E-2</v>
      </c>
      <c r="K11462">
        <v>-2.8376080989837646</v>
      </c>
      <c r="L11462">
        <v>-2.4769949913024902</v>
      </c>
      <c r="M11462">
        <v>-2.2272353172302246</v>
      </c>
      <c r="N11462">
        <v>-1.9774757623672485</v>
      </c>
      <c r="O11462">
        <v>-1.6168625354766846</v>
      </c>
      <c r="P11462">
        <v>-3.0106403827667236</v>
      </c>
      <c r="Q11462">
        <v>-1.4438303709030151</v>
      </c>
      <c r="R11462">
        <v>61</v>
      </c>
      <c r="S11462">
        <v>0.22683920701092575</v>
      </c>
      <c r="T11462">
        <v>0.47627639770507813</v>
      </c>
      <c r="U11462">
        <v>77.876197814941406</v>
      </c>
      <c r="V11462">
        <v>92.248001098632812</v>
      </c>
      <c r="W11462">
        <v>82.242622375488281</v>
      </c>
    </row>
    <row r="11463" spans="1:23" x14ac:dyDescent="0.25">
      <c r="A11463" t="s">
        <v>89</v>
      </c>
      <c r="B11463" t="s">
        <v>101</v>
      </c>
      <c r="C11463" t="s">
        <v>104</v>
      </c>
      <c r="D11463" t="s">
        <v>28</v>
      </c>
      <c r="E11463" t="s">
        <v>116</v>
      </c>
      <c r="F11463">
        <v>14</v>
      </c>
      <c r="G11463">
        <v>59.620517730712891</v>
      </c>
      <c r="H11463">
        <v>60.093769073486328</v>
      </c>
      <c r="I11463">
        <v>-0.47325357794761658</v>
      </c>
      <c r="J11463">
        <v>-7.9377638176083565E-3</v>
      </c>
      <c r="K11463">
        <v>-1.1421668529510498</v>
      </c>
      <c r="L11463">
        <v>-0.74696749448776245</v>
      </c>
      <c r="M11463">
        <v>-0.47325357794761658</v>
      </c>
      <c r="N11463">
        <v>-0.1995396614074707</v>
      </c>
      <c r="O11463">
        <v>0.19565975666046143</v>
      </c>
      <c r="P11463">
        <v>-1.3317945003509521</v>
      </c>
      <c r="Q11463">
        <v>0.38528740406036377</v>
      </c>
      <c r="R11463">
        <v>61</v>
      </c>
      <c r="S11463">
        <v>0.27243790699016301</v>
      </c>
      <c r="T11463">
        <v>0.52195584774017334</v>
      </c>
      <c r="U11463">
        <v>77.876197814941406</v>
      </c>
      <c r="V11463">
        <v>92.248001098632812</v>
      </c>
      <c r="W11463">
        <v>82.12261962890625</v>
      </c>
    </row>
    <row r="11464" spans="1:23" x14ac:dyDescent="0.25">
      <c r="A11464" t="s">
        <v>89</v>
      </c>
      <c r="B11464" t="s">
        <v>101</v>
      </c>
      <c r="C11464" t="s">
        <v>104</v>
      </c>
      <c r="D11464" t="s">
        <v>28</v>
      </c>
      <c r="E11464" t="s">
        <v>116</v>
      </c>
      <c r="F11464">
        <v>15</v>
      </c>
      <c r="G11464">
        <v>60.361644744873047</v>
      </c>
      <c r="H11464">
        <v>59.357868194580078</v>
      </c>
      <c r="I11464">
        <v>1.0037784576416016</v>
      </c>
      <c r="J11464">
        <v>1.6629409044981003E-2</v>
      </c>
      <c r="K11464">
        <v>0.36122891306877136</v>
      </c>
      <c r="L11464">
        <v>0.74085241556167603</v>
      </c>
      <c r="M11464">
        <v>1.0037784576416016</v>
      </c>
      <c r="N11464">
        <v>1.2667045593261719</v>
      </c>
      <c r="O11464">
        <v>1.6463279724121094</v>
      </c>
      <c r="P11464">
        <v>0.17907503247261047</v>
      </c>
      <c r="Q11464">
        <v>1.828481912612915</v>
      </c>
      <c r="R11464">
        <v>61</v>
      </c>
      <c r="S11464">
        <v>0.25138599513227078</v>
      </c>
      <c r="T11464">
        <v>0.50138407945632935</v>
      </c>
      <c r="U11464">
        <v>77.876197814941406</v>
      </c>
      <c r="V11464">
        <v>92.248001098632812</v>
      </c>
      <c r="W11464">
        <v>81.724586486816406</v>
      </c>
    </row>
    <row r="11465" spans="1:23" x14ac:dyDescent="0.25">
      <c r="A11465" t="s">
        <v>89</v>
      </c>
      <c r="B11465" t="s">
        <v>101</v>
      </c>
      <c r="C11465" t="s">
        <v>104</v>
      </c>
      <c r="D11465" t="s">
        <v>28</v>
      </c>
      <c r="E11465" t="s">
        <v>116</v>
      </c>
      <c r="F11465">
        <v>16</v>
      </c>
      <c r="G11465">
        <v>61.021854400634766</v>
      </c>
      <c r="H11465">
        <v>60.316066741943359</v>
      </c>
      <c r="I11465">
        <v>0.7057880163192749</v>
      </c>
      <c r="J11465">
        <v>1.1566151864826679E-2</v>
      </c>
      <c r="K11465">
        <v>0.10789431631565094</v>
      </c>
      <c r="L11465">
        <v>0.46113476157188416</v>
      </c>
      <c r="M11465">
        <v>0.7057880163192749</v>
      </c>
      <c r="N11465">
        <v>0.95044130086898804</v>
      </c>
      <c r="O11465">
        <v>1.3036817312240601</v>
      </c>
      <c r="P11465">
        <v>-6.1600245535373688E-2</v>
      </c>
      <c r="Q11465">
        <v>1.4731762409210205</v>
      </c>
      <c r="R11465">
        <v>61</v>
      </c>
      <c r="S11465">
        <v>0.21765857871045657</v>
      </c>
      <c r="T11465">
        <v>0.4665389358997345</v>
      </c>
      <c r="U11465">
        <v>77.876197814941406</v>
      </c>
      <c r="V11465">
        <v>92.248001098632812</v>
      </c>
      <c r="W11465">
        <v>83.050163269042969</v>
      </c>
    </row>
    <row r="11466" spans="1:23" x14ac:dyDescent="0.25">
      <c r="A11466" t="s">
        <v>89</v>
      </c>
      <c r="B11466" t="s">
        <v>101</v>
      </c>
      <c r="C11466" t="s">
        <v>104</v>
      </c>
      <c r="D11466" t="s">
        <v>28</v>
      </c>
      <c r="E11466" t="s">
        <v>116</v>
      </c>
      <c r="F11466">
        <v>17</v>
      </c>
      <c r="G11466">
        <v>60.331321716308594</v>
      </c>
      <c r="H11466">
        <v>58.221149444580078</v>
      </c>
      <c r="I11466">
        <v>2.1101737022399902</v>
      </c>
      <c r="J11466">
        <v>3.4976419061422348E-2</v>
      </c>
      <c r="K11466">
        <v>1.5604255199432373</v>
      </c>
      <c r="L11466">
        <v>1.8852212429046631</v>
      </c>
      <c r="M11466">
        <v>2.1101737022399902</v>
      </c>
      <c r="N11466">
        <v>2.3351261615753174</v>
      </c>
      <c r="O11466">
        <v>2.6599218845367432</v>
      </c>
      <c r="P11466">
        <v>1.4045795202255249</v>
      </c>
      <c r="Q11466">
        <v>2.815767765045166</v>
      </c>
      <c r="R11466">
        <v>61</v>
      </c>
      <c r="S11466">
        <v>0.1840159334817324</v>
      </c>
      <c r="T11466">
        <v>0.42897078394889832</v>
      </c>
      <c r="U11466">
        <v>77.876197814941406</v>
      </c>
      <c r="V11466">
        <v>92.248001098632812</v>
      </c>
      <c r="W11466">
        <v>83.300331115722656</v>
      </c>
    </row>
    <row r="11467" spans="1:23" x14ac:dyDescent="0.25">
      <c r="A11467" t="s">
        <v>89</v>
      </c>
      <c r="B11467" t="s">
        <v>101</v>
      </c>
      <c r="C11467" t="s">
        <v>104</v>
      </c>
      <c r="D11467" t="s">
        <v>28</v>
      </c>
      <c r="E11467" t="s">
        <v>116</v>
      </c>
      <c r="F11467">
        <v>18</v>
      </c>
      <c r="G11467">
        <v>59.083770751953125</v>
      </c>
      <c r="H11467">
        <v>58.494426727294922</v>
      </c>
      <c r="I11467">
        <v>0.58934295177459717</v>
      </c>
      <c r="J11467">
        <v>9.9747013300657272E-3</v>
      </c>
      <c r="K11467">
        <v>5.4223231971263885E-2</v>
      </c>
      <c r="L11467">
        <v>0.37037628889083862</v>
      </c>
      <c r="M11467">
        <v>0.58934295177459717</v>
      </c>
      <c r="N11467">
        <v>0.80830961465835571</v>
      </c>
      <c r="O11467">
        <v>1.1244627237319946</v>
      </c>
      <c r="P11467">
        <v>-9.7475774586200714E-2</v>
      </c>
      <c r="Q11467">
        <v>1.2761616706848145</v>
      </c>
      <c r="R11467">
        <v>61</v>
      </c>
      <c r="S11467">
        <v>0.17435312741820841</v>
      </c>
      <c r="T11467">
        <v>0.41755613684654236</v>
      </c>
      <c r="U11467">
        <v>77.876197814941406</v>
      </c>
      <c r="V11467">
        <v>92.248001098632812</v>
      </c>
      <c r="W11467">
        <v>82.8580322265625</v>
      </c>
    </row>
    <row r="11468" spans="1:23" x14ac:dyDescent="0.25">
      <c r="A11468" t="s">
        <v>89</v>
      </c>
      <c r="B11468" t="s">
        <v>101</v>
      </c>
      <c r="C11468" t="s">
        <v>104</v>
      </c>
      <c r="D11468" t="s">
        <v>28</v>
      </c>
      <c r="E11468" t="s">
        <v>116</v>
      </c>
      <c r="F11468">
        <v>19</v>
      </c>
      <c r="G11468">
        <v>54.678554534912109</v>
      </c>
      <c r="H11468">
        <v>52.146884918212891</v>
      </c>
      <c r="I11468">
        <v>2.5316689014434814</v>
      </c>
      <c r="J11468">
        <v>4.6300947666168213E-2</v>
      </c>
      <c r="K11468">
        <v>1.9748086929321289</v>
      </c>
      <c r="L11468">
        <v>2.3038063049316406</v>
      </c>
      <c r="M11468">
        <v>2.5316689014434814</v>
      </c>
      <c r="N11468">
        <v>2.7595314979553223</v>
      </c>
      <c r="O11468">
        <v>3.088529109954834</v>
      </c>
      <c r="P11468">
        <v>1.8169465065002441</v>
      </c>
      <c r="Q11468">
        <v>3.2463912963867187</v>
      </c>
      <c r="R11468">
        <v>61</v>
      </c>
      <c r="S11468">
        <v>0.18880794656355704</v>
      </c>
      <c r="T11468">
        <v>0.43452036380767822</v>
      </c>
      <c r="U11468">
        <v>77.876197814941406</v>
      </c>
      <c r="V11468">
        <v>92.248001098632812</v>
      </c>
      <c r="W11468">
        <v>81.287216186523438</v>
      </c>
    </row>
    <row r="11469" spans="1:23" x14ac:dyDescent="0.25">
      <c r="A11469" t="s">
        <v>89</v>
      </c>
      <c r="B11469" t="s">
        <v>101</v>
      </c>
      <c r="C11469" t="s">
        <v>104</v>
      </c>
      <c r="D11469" t="s">
        <v>28</v>
      </c>
      <c r="E11469" t="s">
        <v>116</v>
      </c>
      <c r="F11469">
        <v>20</v>
      </c>
      <c r="G11469">
        <v>55.420829772949219</v>
      </c>
      <c r="H11469">
        <v>53.290328979492188</v>
      </c>
      <c r="I11469">
        <v>2.1305038928985596</v>
      </c>
      <c r="J11469">
        <v>3.8442295044660568E-2</v>
      </c>
      <c r="K11469">
        <v>1.5880730152130127</v>
      </c>
      <c r="L11469">
        <v>1.9085456132888794</v>
      </c>
      <c r="M11469">
        <v>2.1305038928985596</v>
      </c>
      <c r="N11469">
        <v>2.3524622917175293</v>
      </c>
      <c r="O11469">
        <v>2.6729347705841064</v>
      </c>
      <c r="P11469">
        <v>1.4343013763427734</v>
      </c>
      <c r="Q11469">
        <v>2.8267064094543457</v>
      </c>
      <c r="R11469">
        <v>61</v>
      </c>
      <c r="S11469">
        <v>0.17914993863608064</v>
      </c>
      <c r="T11469">
        <v>0.42326107621192932</v>
      </c>
      <c r="U11469">
        <v>77.876197814941406</v>
      </c>
      <c r="V11469">
        <v>92.248001098632812</v>
      </c>
      <c r="W11469">
        <v>79.492134094238281</v>
      </c>
    </row>
    <row r="11470" spans="1:23" x14ac:dyDescent="0.25">
      <c r="A11470" t="s">
        <v>89</v>
      </c>
      <c r="B11470" t="s">
        <v>101</v>
      </c>
      <c r="C11470" t="s">
        <v>104</v>
      </c>
      <c r="D11470" t="s">
        <v>28</v>
      </c>
      <c r="E11470" t="s">
        <v>116</v>
      </c>
      <c r="F11470">
        <v>21</v>
      </c>
      <c r="G11470">
        <v>50.869270324707031</v>
      </c>
      <c r="H11470">
        <v>50.072132110595703</v>
      </c>
      <c r="I11470">
        <v>0.79713690280914307</v>
      </c>
      <c r="J11470">
        <v>1.5670303255319595E-2</v>
      </c>
      <c r="K11470">
        <v>0.26658692955970764</v>
      </c>
      <c r="L11470">
        <v>0.58004015684127808</v>
      </c>
      <c r="M11470">
        <v>0.79713690280914307</v>
      </c>
      <c r="N11470">
        <v>1.0142337083816528</v>
      </c>
      <c r="O11470">
        <v>1.3276869058609009</v>
      </c>
      <c r="P11470">
        <v>0.11618337780237198</v>
      </c>
      <c r="Q11470">
        <v>1.4780904054641724</v>
      </c>
      <c r="R11470">
        <v>61</v>
      </c>
      <c r="S11470">
        <v>0.17138800871531945</v>
      </c>
      <c r="T11470">
        <v>0.41399034857749939</v>
      </c>
      <c r="U11470">
        <v>77.876197814941406</v>
      </c>
      <c r="V11470">
        <v>92.248001098632812</v>
      </c>
      <c r="W11470">
        <v>76.647377014160156</v>
      </c>
    </row>
    <row r="11471" spans="1:23" x14ac:dyDescent="0.25">
      <c r="A11471" t="s">
        <v>89</v>
      </c>
      <c r="B11471" t="s">
        <v>101</v>
      </c>
      <c r="C11471" t="s">
        <v>104</v>
      </c>
      <c r="D11471" t="s">
        <v>28</v>
      </c>
      <c r="E11471" t="s">
        <v>116</v>
      </c>
      <c r="F11471">
        <v>22</v>
      </c>
      <c r="G11471">
        <v>45.483406066894531</v>
      </c>
      <c r="H11471">
        <v>43.685737609863281</v>
      </c>
      <c r="I11471">
        <v>1.7976696491241455</v>
      </c>
      <c r="J11471">
        <v>3.9523638784885406E-2</v>
      </c>
      <c r="K11471">
        <v>1.3354569673538208</v>
      </c>
      <c r="L11471">
        <v>1.6085358858108521</v>
      </c>
      <c r="M11471">
        <v>1.7976696491241455</v>
      </c>
      <c r="N11471">
        <v>1.986803412437439</v>
      </c>
      <c r="O11471">
        <v>2.2598824501037598</v>
      </c>
      <c r="P11471">
        <v>1.2044260501861572</v>
      </c>
      <c r="Q11471">
        <v>2.3909132480621338</v>
      </c>
      <c r="R11471">
        <v>61</v>
      </c>
      <c r="S11471">
        <v>0.13008033391912477</v>
      </c>
      <c r="T11471">
        <v>0.36066651344299316</v>
      </c>
      <c r="U11471">
        <v>77.876197814941406</v>
      </c>
      <c r="V11471">
        <v>92.248001098632812</v>
      </c>
      <c r="W11471">
        <v>74.451309204101563</v>
      </c>
    </row>
    <row r="11472" spans="1:23" x14ac:dyDescent="0.25">
      <c r="A11472" t="s">
        <v>89</v>
      </c>
      <c r="B11472" t="s">
        <v>101</v>
      </c>
      <c r="C11472" t="s">
        <v>104</v>
      </c>
      <c r="D11472" t="s">
        <v>28</v>
      </c>
      <c r="E11472" t="s">
        <v>116</v>
      </c>
      <c r="F11472">
        <v>23</v>
      </c>
      <c r="G11472">
        <v>40.465049743652344</v>
      </c>
      <c r="H11472">
        <v>38.651473999023438</v>
      </c>
      <c r="I11472">
        <v>1.8135743141174316</v>
      </c>
      <c r="J11472">
        <v>4.4818289577960968E-2</v>
      </c>
      <c r="K11472">
        <v>1.4880831241607666</v>
      </c>
      <c r="L11472">
        <v>1.680385947227478</v>
      </c>
      <c r="M11472">
        <v>1.8135743141174316</v>
      </c>
      <c r="N11472">
        <v>1.9467626810073853</v>
      </c>
      <c r="O11472">
        <v>2.1390655040740967</v>
      </c>
      <c r="P11472">
        <v>1.3958108425140381</v>
      </c>
      <c r="Q11472">
        <v>2.2313377857208252</v>
      </c>
      <c r="R11472">
        <v>61</v>
      </c>
      <c r="S11472">
        <v>6.4506935828071654E-2</v>
      </c>
      <c r="T11472">
        <v>0.25398215651512146</v>
      </c>
      <c r="U11472">
        <v>77.876197814941406</v>
      </c>
      <c r="V11472">
        <v>92.248001098632812</v>
      </c>
      <c r="W11472">
        <v>73.161148071289062</v>
      </c>
    </row>
    <row r="11473" spans="1:23" x14ac:dyDescent="0.25">
      <c r="A11473" t="s">
        <v>89</v>
      </c>
      <c r="B11473" t="s">
        <v>101</v>
      </c>
      <c r="C11473" t="s">
        <v>104</v>
      </c>
      <c r="D11473" t="s">
        <v>28</v>
      </c>
      <c r="E11473" t="s">
        <v>116</v>
      </c>
      <c r="F11473">
        <v>24</v>
      </c>
      <c r="G11473">
        <v>35.176471710205078</v>
      </c>
      <c r="H11473">
        <v>32.965572357177734</v>
      </c>
      <c r="I11473">
        <v>2.2108972072601318</v>
      </c>
      <c r="J11473">
        <v>6.2851592898368835E-2</v>
      </c>
      <c r="K11473">
        <v>1.8864243030548096</v>
      </c>
      <c r="L11473">
        <v>2.0781254768371582</v>
      </c>
      <c r="M11473">
        <v>2.2108972072601318</v>
      </c>
      <c r="N11473">
        <v>2.3436689376831055</v>
      </c>
      <c r="O11473">
        <v>2.5353701114654541</v>
      </c>
      <c r="P11473">
        <v>1.7944406270980835</v>
      </c>
      <c r="Q11473">
        <v>2.6273536682128906</v>
      </c>
      <c r="R11473">
        <v>61</v>
      </c>
      <c r="S11473">
        <v>6.4103959172317815E-2</v>
      </c>
      <c r="T11473">
        <v>0.25318759679794312</v>
      </c>
      <c r="U11473">
        <v>77.876197814941406</v>
      </c>
      <c r="V11473">
        <v>92.248001098632812</v>
      </c>
      <c r="W11473">
        <v>71.918197631835938</v>
      </c>
    </row>
    <row r="11474" spans="1:23" x14ac:dyDescent="0.25">
      <c r="A11474" t="s">
        <v>89</v>
      </c>
      <c r="B11474" t="s">
        <v>101</v>
      </c>
      <c r="C11474" t="s">
        <v>104</v>
      </c>
      <c r="D11474" t="s">
        <v>28</v>
      </c>
      <c r="E11474" t="s">
        <v>117</v>
      </c>
      <c r="F11474">
        <v>1</v>
      </c>
      <c r="G11474">
        <v>33.891204833984375</v>
      </c>
      <c r="H11474">
        <v>34.21661376953125</v>
      </c>
      <c r="I11474">
        <v>-0.32541212439537048</v>
      </c>
      <c r="J11474">
        <v>-9.6016684547066689E-3</v>
      </c>
      <c r="K11474">
        <v>-0.70540410280227661</v>
      </c>
      <c r="L11474">
        <v>-0.48090174794197083</v>
      </c>
      <c r="M11474">
        <v>-0.32541212439537048</v>
      </c>
      <c r="N11474">
        <v>-0.16992250084877014</v>
      </c>
      <c r="O11474">
        <v>5.4579827934503555E-2</v>
      </c>
      <c r="P11474">
        <v>-0.81312650442123413</v>
      </c>
      <c r="Q11474">
        <v>0.16230227053165436</v>
      </c>
      <c r="R11474">
        <v>59</v>
      </c>
      <c r="S11474">
        <v>8.7917762437684566E-2</v>
      </c>
      <c r="T11474">
        <v>0.29650929570198059</v>
      </c>
      <c r="U11474">
        <v>82.299652099609375</v>
      </c>
      <c r="V11474">
        <v>101.64749908447266</v>
      </c>
      <c r="W11474">
        <v>76.032203674316406</v>
      </c>
    </row>
    <row r="11475" spans="1:23" x14ac:dyDescent="0.25">
      <c r="A11475" t="s">
        <v>89</v>
      </c>
      <c r="B11475" t="s">
        <v>101</v>
      </c>
      <c r="C11475" t="s">
        <v>104</v>
      </c>
      <c r="D11475" t="s">
        <v>28</v>
      </c>
      <c r="E11475" t="s">
        <v>117</v>
      </c>
      <c r="F11475">
        <v>2</v>
      </c>
      <c r="G11475">
        <v>31.978139877319336</v>
      </c>
      <c r="H11475">
        <v>32.546440124511719</v>
      </c>
      <c r="I11475">
        <v>-0.56830143928527832</v>
      </c>
      <c r="J11475">
        <v>-1.7771560698747635E-2</v>
      </c>
      <c r="K11475">
        <v>-0.92846781015396118</v>
      </c>
      <c r="L11475">
        <v>-0.7156786322593689</v>
      </c>
      <c r="M11475">
        <v>-0.56830143928527832</v>
      </c>
      <c r="N11475">
        <v>-0.42092427611351013</v>
      </c>
      <c r="O11475">
        <v>-0.20813505351543427</v>
      </c>
      <c r="P11475">
        <v>-1.0305700302124023</v>
      </c>
      <c r="Q11475">
        <v>-0.10603288561105728</v>
      </c>
      <c r="R11475">
        <v>59</v>
      </c>
      <c r="S11475">
        <v>7.8983103535912313E-2</v>
      </c>
      <c r="T11475">
        <v>0.28103932738304138</v>
      </c>
      <c r="U11475">
        <v>82.299652099609375</v>
      </c>
      <c r="V11475">
        <v>101.64749908447266</v>
      </c>
      <c r="W11475">
        <v>74.927116394042969</v>
      </c>
    </row>
    <row r="11476" spans="1:23" x14ac:dyDescent="0.25">
      <c r="A11476" t="s">
        <v>89</v>
      </c>
      <c r="B11476" t="s">
        <v>101</v>
      </c>
      <c r="C11476" t="s">
        <v>104</v>
      </c>
      <c r="D11476" t="s">
        <v>28</v>
      </c>
      <c r="E11476" t="s">
        <v>117</v>
      </c>
      <c r="F11476">
        <v>3</v>
      </c>
      <c r="G11476">
        <v>31.256448745727539</v>
      </c>
      <c r="H11476">
        <v>31.836612701416016</v>
      </c>
      <c r="I11476">
        <v>-0.58016276359558105</v>
      </c>
      <c r="J11476">
        <v>-1.8561378121376038E-2</v>
      </c>
      <c r="K11476">
        <v>-0.93740934133529663</v>
      </c>
      <c r="L11476">
        <v>-0.72634518146514893</v>
      </c>
      <c r="M11476">
        <v>-0.58016276359558105</v>
      </c>
      <c r="N11476">
        <v>-0.43398034572601318</v>
      </c>
      <c r="O11476">
        <v>-0.22291617095470428</v>
      </c>
      <c r="P11476">
        <v>-1.0386837720870972</v>
      </c>
      <c r="Q11476">
        <v>-0.12164172530174255</v>
      </c>
      <c r="R11476">
        <v>59</v>
      </c>
      <c r="S11476">
        <v>7.7707694809427075E-2</v>
      </c>
      <c r="T11476">
        <v>0.27876099944114685</v>
      </c>
      <c r="U11476">
        <v>82.299652099609375</v>
      </c>
      <c r="V11476">
        <v>101.64749908447266</v>
      </c>
      <c r="W11476">
        <v>73.900001525878906</v>
      </c>
    </row>
    <row r="11477" spans="1:23" x14ac:dyDescent="0.25">
      <c r="A11477" t="s">
        <v>89</v>
      </c>
      <c r="B11477" t="s">
        <v>101</v>
      </c>
      <c r="C11477" t="s">
        <v>104</v>
      </c>
      <c r="D11477" t="s">
        <v>28</v>
      </c>
      <c r="E11477" t="s">
        <v>117</v>
      </c>
      <c r="F11477">
        <v>4</v>
      </c>
      <c r="G11477">
        <v>31.070932388305664</v>
      </c>
      <c r="H11477">
        <v>31.767797470092773</v>
      </c>
      <c r="I11477">
        <v>-0.69686466455459595</v>
      </c>
      <c r="J11477">
        <v>-2.2428186610341072E-2</v>
      </c>
      <c r="K11477">
        <v>-1.0441441535949707</v>
      </c>
      <c r="L11477">
        <v>-0.83896863460540771</v>
      </c>
      <c r="M11477">
        <v>-0.69686466455459595</v>
      </c>
      <c r="N11477">
        <v>-0.55476069450378418</v>
      </c>
      <c r="O11477">
        <v>-0.34958520531654358</v>
      </c>
      <c r="P11477">
        <v>-1.1425930261611938</v>
      </c>
      <c r="Q11477">
        <v>-0.25113630294799805</v>
      </c>
      <c r="R11477">
        <v>59</v>
      </c>
      <c r="S11477">
        <v>7.3432115033434719E-2</v>
      </c>
      <c r="T11477">
        <v>0.27098360657691956</v>
      </c>
      <c r="U11477">
        <v>82.299652099609375</v>
      </c>
      <c r="V11477">
        <v>101.64749908447266</v>
      </c>
      <c r="W11477">
        <v>73.180679321289062</v>
      </c>
    </row>
    <row r="11478" spans="1:23" x14ac:dyDescent="0.25">
      <c r="A11478" t="s">
        <v>89</v>
      </c>
      <c r="B11478" t="s">
        <v>101</v>
      </c>
      <c r="C11478" t="s">
        <v>104</v>
      </c>
      <c r="D11478" t="s">
        <v>28</v>
      </c>
      <c r="E11478" t="s">
        <v>117</v>
      </c>
      <c r="F11478">
        <v>5</v>
      </c>
      <c r="G11478">
        <v>35.040977478027344</v>
      </c>
      <c r="H11478">
        <v>35.56988525390625</v>
      </c>
      <c r="I11478">
        <v>-0.52890962362289429</v>
      </c>
      <c r="J11478">
        <v>-1.50940315797925E-2</v>
      </c>
      <c r="K11478">
        <v>-0.8712126612663269</v>
      </c>
      <c r="L11478">
        <v>-0.66897726058959961</v>
      </c>
      <c r="M11478">
        <v>-0.52890962362289429</v>
      </c>
      <c r="N11478">
        <v>-0.38884198665618896</v>
      </c>
      <c r="O11478">
        <v>-0.18660658597946167</v>
      </c>
      <c r="P11478">
        <v>-0.9682508111000061</v>
      </c>
      <c r="Q11478">
        <v>-8.9568428695201874E-2</v>
      </c>
      <c r="R11478">
        <v>59</v>
      </c>
      <c r="S11478">
        <v>7.1342668114504626E-2</v>
      </c>
      <c r="T11478">
        <v>0.26710048317909241</v>
      </c>
      <c r="U11478">
        <v>82.299652099609375</v>
      </c>
      <c r="V11478">
        <v>101.64749908447266</v>
      </c>
      <c r="W11478">
        <v>72.242546081542969</v>
      </c>
    </row>
    <row r="11479" spans="1:23" x14ac:dyDescent="0.25">
      <c r="A11479" t="s">
        <v>89</v>
      </c>
      <c r="B11479" t="s">
        <v>101</v>
      </c>
      <c r="C11479" t="s">
        <v>104</v>
      </c>
      <c r="D11479" t="s">
        <v>28</v>
      </c>
      <c r="E11479" t="s">
        <v>117</v>
      </c>
      <c r="F11479">
        <v>6</v>
      </c>
      <c r="G11479">
        <v>40.590408325195313</v>
      </c>
      <c r="H11479">
        <v>41.299037933349609</v>
      </c>
      <c r="I11479">
        <v>-0.70862936973571777</v>
      </c>
      <c r="J11479">
        <v>-1.7458049580454826E-2</v>
      </c>
      <c r="K11479">
        <v>-1.0395200252532959</v>
      </c>
      <c r="L11479">
        <v>-0.84402716159820557</v>
      </c>
      <c r="M11479">
        <v>-0.70862936973571777</v>
      </c>
      <c r="N11479">
        <v>-0.57323157787322998</v>
      </c>
      <c r="O11479">
        <v>-0.37773871421813965</v>
      </c>
      <c r="P11479">
        <v>-1.1333229541778564</v>
      </c>
      <c r="Q11479">
        <v>-0.28393581509590149</v>
      </c>
      <c r="R11479">
        <v>59</v>
      </c>
      <c r="S11479">
        <v>6.6664833924793498E-2</v>
      </c>
      <c r="T11479">
        <v>0.25819534063339233</v>
      </c>
      <c r="U11479">
        <v>82.299652099609375</v>
      </c>
      <c r="V11479">
        <v>101.64749908447266</v>
      </c>
      <c r="W11479">
        <v>71.648643493652344</v>
      </c>
    </row>
    <row r="11480" spans="1:23" x14ac:dyDescent="0.25">
      <c r="A11480" t="s">
        <v>89</v>
      </c>
      <c r="B11480" t="s">
        <v>101</v>
      </c>
      <c r="C11480" t="s">
        <v>104</v>
      </c>
      <c r="D11480" t="s">
        <v>28</v>
      </c>
      <c r="E11480" t="s">
        <v>117</v>
      </c>
      <c r="F11480">
        <v>7</v>
      </c>
      <c r="G11480">
        <v>44.956142425537109</v>
      </c>
      <c r="H11480">
        <v>43.888248443603516</v>
      </c>
      <c r="I11480">
        <v>1.0678914785385132</v>
      </c>
      <c r="J11480">
        <v>2.3754073306918144E-2</v>
      </c>
      <c r="K11480">
        <v>0.68995743989944458</v>
      </c>
      <c r="L11480">
        <v>0.91324394941329956</v>
      </c>
      <c r="M11480">
        <v>1.0678914785385132</v>
      </c>
      <c r="N11480">
        <v>1.2225390672683716</v>
      </c>
      <c r="O11480">
        <v>1.445825457572937</v>
      </c>
      <c r="P11480">
        <v>0.58281838893890381</v>
      </c>
      <c r="Q11480">
        <v>1.5529645681381226</v>
      </c>
      <c r="R11480">
        <v>59</v>
      </c>
      <c r="S11480">
        <v>8.6968066625346729E-2</v>
      </c>
      <c r="T11480">
        <v>0.29490348696708679</v>
      </c>
      <c r="U11480">
        <v>82.299652099609375</v>
      </c>
      <c r="V11480">
        <v>101.64749908447266</v>
      </c>
      <c r="W11480">
        <v>71.132713317871094</v>
      </c>
    </row>
    <row r="11481" spans="1:23" x14ac:dyDescent="0.25">
      <c r="A11481" t="s">
        <v>89</v>
      </c>
      <c r="B11481" t="s">
        <v>101</v>
      </c>
      <c r="C11481" t="s">
        <v>104</v>
      </c>
      <c r="D11481" t="s">
        <v>28</v>
      </c>
      <c r="E11481" t="s">
        <v>117</v>
      </c>
      <c r="F11481">
        <v>8</v>
      </c>
      <c r="G11481">
        <v>50.218379974365234</v>
      </c>
      <c r="H11481">
        <v>49.908473968505859</v>
      </c>
      <c r="I11481">
        <v>0.30990585684776306</v>
      </c>
      <c r="J11481">
        <v>6.1711641028523445E-3</v>
      </c>
      <c r="K11481">
        <v>-0.1567702442407608</v>
      </c>
      <c r="L11481">
        <v>0.11894577741622925</v>
      </c>
      <c r="M11481">
        <v>0.30990585684776306</v>
      </c>
      <c r="N11481">
        <v>0.50086593627929688</v>
      </c>
      <c r="O11481">
        <v>0.77658194303512573</v>
      </c>
      <c r="P11481">
        <v>-0.28906643390655518</v>
      </c>
      <c r="Q11481">
        <v>0.9088781476020813</v>
      </c>
      <c r="R11481">
        <v>59</v>
      </c>
      <c r="S11481">
        <v>0.13260471432492782</v>
      </c>
      <c r="T11481">
        <v>0.3641493022441864</v>
      </c>
      <c r="U11481">
        <v>82.299652099609375</v>
      </c>
      <c r="V11481">
        <v>101.64749908447266</v>
      </c>
      <c r="W11481">
        <v>70.9088134765625</v>
      </c>
    </row>
    <row r="11482" spans="1:23" x14ac:dyDescent="0.25">
      <c r="A11482" t="s">
        <v>89</v>
      </c>
      <c r="B11482" t="s">
        <v>101</v>
      </c>
      <c r="C11482" t="s">
        <v>104</v>
      </c>
      <c r="D11482" t="s">
        <v>28</v>
      </c>
      <c r="E11482" t="s">
        <v>117</v>
      </c>
      <c r="F11482">
        <v>9</v>
      </c>
      <c r="G11482">
        <v>55.908832550048828</v>
      </c>
      <c r="H11482">
        <v>56.217514038085937</v>
      </c>
      <c r="I11482">
        <v>-0.30868047475814819</v>
      </c>
      <c r="J11482">
        <v>-5.5211395956575871E-3</v>
      </c>
      <c r="K11482">
        <v>-0.82221508026123047</v>
      </c>
      <c r="L11482">
        <v>-0.51881468296051025</v>
      </c>
      <c r="M11482">
        <v>-0.30868047475814819</v>
      </c>
      <c r="N11482">
        <v>-9.8546281456947327E-2</v>
      </c>
      <c r="O11482">
        <v>0.20485411584377289</v>
      </c>
      <c r="P11482">
        <v>-0.96779501438140869</v>
      </c>
      <c r="Q11482">
        <v>0.35043403506278992</v>
      </c>
      <c r="R11482">
        <v>59</v>
      </c>
      <c r="S11482">
        <v>0.16057104904750563</v>
      </c>
      <c r="T11482">
        <v>0.40071317553520203</v>
      </c>
      <c r="U11482">
        <v>82.299652099609375</v>
      </c>
      <c r="V11482">
        <v>101.64749908447266</v>
      </c>
      <c r="W11482">
        <v>73.952201843261719</v>
      </c>
    </row>
    <row r="11483" spans="1:23" x14ac:dyDescent="0.25">
      <c r="A11483" t="s">
        <v>89</v>
      </c>
      <c r="B11483" t="s">
        <v>101</v>
      </c>
      <c r="C11483" t="s">
        <v>104</v>
      </c>
      <c r="D11483" t="s">
        <v>28</v>
      </c>
      <c r="E11483" t="s">
        <v>117</v>
      </c>
      <c r="F11483">
        <v>10</v>
      </c>
      <c r="G11483">
        <v>58.826690673828125</v>
      </c>
      <c r="H11483">
        <v>59.349998474121094</v>
      </c>
      <c r="I11483">
        <v>-0.52330917119979858</v>
      </c>
      <c r="J11483">
        <v>-8.8957780972123146E-3</v>
      </c>
      <c r="K11483">
        <v>-1.1363880634307861</v>
      </c>
      <c r="L11483">
        <v>-0.77417612075805664</v>
      </c>
      <c r="M11483">
        <v>-0.52330917119979858</v>
      </c>
      <c r="N11483">
        <v>-0.27244225144386292</v>
      </c>
      <c r="O11483">
        <v>8.9769773185253143E-2</v>
      </c>
      <c r="P11483">
        <v>-1.3101874589920044</v>
      </c>
      <c r="Q11483">
        <v>0.26356914639472961</v>
      </c>
      <c r="R11483">
        <v>59</v>
      </c>
      <c r="S11483">
        <v>0.22885511801853031</v>
      </c>
      <c r="T11483">
        <v>0.47838804125785828</v>
      </c>
      <c r="U11483">
        <v>82.299652099609375</v>
      </c>
      <c r="V11483">
        <v>101.64749908447266</v>
      </c>
      <c r="W11483">
        <v>78.27813720703125</v>
      </c>
    </row>
    <row r="11484" spans="1:23" x14ac:dyDescent="0.25">
      <c r="A11484" t="s">
        <v>89</v>
      </c>
      <c r="B11484" t="s">
        <v>101</v>
      </c>
      <c r="C11484" t="s">
        <v>104</v>
      </c>
      <c r="D11484" t="s">
        <v>28</v>
      </c>
      <c r="E11484" t="s">
        <v>117</v>
      </c>
      <c r="F11484">
        <v>11</v>
      </c>
      <c r="G11484">
        <v>61.26611328125</v>
      </c>
      <c r="H11484">
        <v>61.957286834716797</v>
      </c>
      <c r="I11484">
        <v>-0.69117474555969238</v>
      </c>
      <c r="J11484">
        <v>-1.1281517334282398E-2</v>
      </c>
      <c r="K11484">
        <v>-1.4267605543136597</v>
      </c>
      <c r="L11484">
        <v>-0.99217051267623901</v>
      </c>
      <c r="M11484">
        <v>-0.69117474555969238</v>
      </c>
      <c r="N11484">
        <v>-0.39017897844314575</v>
      </c>
      <c r="O11484">
        <v>4.4411104172468185E-2</v>
      </c>
      <c r="P11484">
        <v>-1.6352889537811279</v>
      </c>
      <c r="Q11484">
        <v>0.25293946266174316</v>
      </c>
      <c r="R11484">
        <v>59</v>
      </c>
      <c r="S11484">
        <v>0.32945383140089746</v>
      </c>
      <c r="T11484">
        <v>0.57398068904876709</v>
      </c>
      <c r="U11484">
        <v>82.299652099609375</v>
      </c>
      <c r="V11484">
        <v>101.64749908447266</v>
      </c>
      <c r="W11484">
        <v>82.910507202148438</v>
      </c>
    </row>
    <row r="11485" spans="1:23" x14ac:dyDescent="0.25">
      <c r="A11485" t="s">
        <v>89</v>
      </c>
      <c r="B11485" t="s">
        <v>101</v>
      </c>
      <c r="C11485" t="s">
        <v>104</v>
      </c>
      <c r="D11485" t="s">
        <v>28</v>
      </c>
      <c r="E11485" t="s">
        <v>117</v>
      </c>
      <c r="F11485">
        <v>12</v>
      </c>
      <c r="G11485">
        <v>62.78021240234375</v>
      </c>
      <c r="H11485">
        <v>62.973167419433594</v>
      </c>
      <c r="I11485">
        <v>-0.1929524689912796</v>
      </c>
      <c r="J11485">
        <v>-3.0734599567949772E-3</v>
      </c>
      <c r="K11485">
        <v>-0.90878593921661377</v>
      </c>
      <c r="L11485">
        <v>-0.48586571216583252</v>
      </c>
      <c r="M11485">
        <v>-0.1929524689912796</v>
      </c>
      <c r="N11485">
        <v>9.9960781633853912E-2</v>
      </c>
      <c r="O11485">
        <v>0.52288097143173218</v>
      </c>
      <c r="P11485">
        <v>-1.1117147207260132</v>
      </c>
      <c r="Q11485">
        <v>0.72580981254577637</v>
      </c>
      <c r="R11485">
        <v>59</v>
      </c>
      <c r="S11485">
        <v>0.31199801175094777</v>
      </c>
      <c r="T11485">
        <v>0.55856782197952271</v>
      </c>
      <c r="U11485">
        <v>82.299652099609375</v>
      </c>
      <c r="V11485">
        <v>101.64749908447266</v>
      </c>
      <c r="W11485">
        <v>86.70440673828125</v>
      </c>
    </row>
    <row r="11486" spans="1:23" x14ac:dyDescent="0.25">
      <c r="A11486" t="s">
        <v>89</v>
      </c>
      <c r="B11486" t="s">
        <v>101</v>
      </c>
      <c r="C11486" t="s">
        <v>104</v>
      </c>
      <c r="D11486" t="s">
        <v>28</v>
      </c>
      <c r="E11486" t="s">
        <v>117</v>
      </c>
      <c r="F11486">
        <v>13</v>
      </c>
      <c r="G11486">
        <v>64.331024169921875</v>
      </c>
      <c r="H11486">
        <v>65.897628784179688</v>
      </c>
      <c r="I11486">
        <v>-1.5665997266769409</v>
      </c>
      <c r="J11486">
        <v>-2.4352164939045906E-2</v>
      </c>
      <c r="K11486">
        <v>-2.3161115646362305</v>
      </c>
      <c r="L11486">
        <v>-1.8732938766479492</v>
      </c>
      <c r="M11486">
        <v>-1.5665997266769409</v>
      </c>
      <c r="N11486">
        <v>-1.2599055767059326</v>
      </c>
      <c r="O11486">
        <v>-0.81708776950836182</v>
      </c>
      <c r="P11486">
        <v>-2.528587818145752</v>
      </c>
      <c r="Q11486">
        <v>-0.60461157560348511</v>
      </c>
      <c r="R11486">
        <v>59</v>
      </c>
      <c r="S11486">
        <v>0.3420463309136359</v>
      </c>
      <c r="T11486">
        <v>0.58484727144241333</v>
      </c>
      <c r="U11486">
        <v>82.299652099609375</v>
      </c>
      <c r="V11486">
        <v>101.64749908447266</v>
      </c>
      <c r="W11486">
        <v>89.649490356445312</v>
      </c>
    </row>
    <row r="11487" spans="1:23" x14ac:dyDescent="0.25">
      <c r="A11487" t="s">
        <v>89</v>
      </c>
      <c r="B11487" t="s">
        <v>101</v>
      </c>
      <c r="C11487" t="s">
        <v>104</v>
      </c>
      <c r="D11487" t="s">
        <v>28</v>
      </c>
      <c r="E11487" t="s">
        <v>117</v>
      </c>
      <c r="F11487">
        <v>14</v>
      </c>
      <c r="G11487">
        <v>65.037101745605469</v>
      </c>
      <c r="H11487">
        <v>65.546104431152344</v>
      </c>
      <c r="I11487">
        <v>-0.50900310277938843</v>
      </c>
      <c r="J11487">
        <v>-7.8263496980071068E-3</v>
      </c>
      <c r="K11487">
        <v>-1.2461522817611694</v>
      </c>
      <c r="L11487">
        <v>-0.81063854694366455</v>
      </c>
      <c r="M11487">
        <v>-0.50900310277938843</v>
      </c>
      <c r="N11487">
        <v>-0.20736762881278992</v>
      </c>
      <c r="O11487">
        <v>0.22814607620239258</v>
      </c>
      <c r="P11487">
        <v>-1.4551237821578979</v>
      </c>
      <c r="Q11487">
        <v>0.43711760640144348</v>
      </c>
      <c r="R11487">
        <v>59</v>
      </c>
      <c r="S11487">
        <v>0.3308556815884458</v>
      </c>
      <c r="T11487">
        <v>0.57520055770874023</v>
      </c>
      <c r="U11487">
        <v>82.299652099609375</v>
      </c>
      <c r="V11487">
        <v>101.64749908447266</v>
      </c>
      <c r="W11487">
        <v>91.491188049316406</v>
      </c>
    </row>
    <row r="11488" spans="1:23" x14ac:dyDescent="0.25">
      <c r="A11488" t="s">
        <v>89</v>
      </c>
      <c r="B11488" t="s">
        <v>101</v>
      </c>
      <c r="C11488" t="s">
        <v>104</v>
      </c>
      <c r="D11488" t="s">
        <v>28</v>
      </c>
      <c r="E11488" t="s">
        <v>117</v>
      </c>
      <c r="F11488">
        <v>15</v>
      </c>
      <c r="G11488">
        <v>65.666435241699219</v>
      </c>
      <c r="H11488">
        <v>66.955032348632812</v>
      </c>
      <c r="I11488">
        <v>-1.2885963916778564</v>
      </c>
      <c r="J11488">
        <v>-1.9623365253210068E-2</v>
      </c>
      <c r="K11488">
        <v>-2.0098237991333008</v>
      </c>
      <c r="L11488">
        <v>-1.5837167501449585</v>
      </c>
      <c r="M11488">
        <v>-1.2885963916778564</v>
      </c>
      <c r="N11488">
        <v>-0.99347597360610962</v>
      </c>
      <c r="O11488">
        <v>-0.56736898422241211</v>
      </c>
      <c r="P11488">
        <v>-2.2142817974090576</v>
      </c>
      <c r="Q11488">
        <v>-0.36291101574897766</v>
      </c>
      <c r="R11488">
        <v>59</v>
      </c>
      <c r="S11488">
        <v>0.3167176639988476</v>
      </c>
      <c r="T11488">
        <v>0.56277674436569214</v>
      </c>
      <c r="U11488">
        <v>82.299652099609375</v>
      </c>
      <c r="V11488">
        <v>101.64749908447266</v>
      </c>
      <c r="W11488">
        <v>92.8677978515625</v>
      </c>
    </row>
    <row r="11489" spans="1:23" x14ac:dyDescent="0.25">
      <c r="A11489" t="s">
        <v>89</v>
      </c>
      <c r="B11489" t="s">
        <v>101</v>
      </c>
      <c r="C11489" t="s">
        <v>104</v>
      </c>
      <c r="D11489" t="s">
        <v>28</v>
      </c>
      <c r="E11489" t="s">
        <v>117</v>
      </c>
      <c r="F11489">
        <v>16</v>
      </c>
      <c r="G11489">
        <v>66.668724060058594</v>
      </c>
      <c r="H11489">
        <v>65.973052978515625</v>
      </c>
      <c r="I11489">
        <v>0.69567215442657471</v>
      </c>
      <c r="J11489">
        <v>1.0434760712087154E-2</v>
      </c>
      <c r="K11489">
        <v>-4.8162132501602173E-2</v>
      </c>
      <c r="L11489">
        <v>0.39130118489265442</v>
      </c>
      <c r="M11489">
        <v>0.69567215442657471</v>
      </c>
      <c r="N11489">
        <v>1.0000431537628174</v>
      </c>
      <c r="O11489">
        <v>1.4395064115524292</v>
      </c>
      <c r="P11489">
        <v>-0.25902882218360901</v>
      </c>
      <c r="Q11489">
        <v>1.650373101234436</v>
      </c>
      <c r="R11489">
        <v>59</v>
      </c>
      <c r="S11489">
        <v>0.33688386766059253</v>
      </c>
      <c r="T11489">
        <v>0.5804169774055481</v>
      </c>
      <c r="U11489">
        <v>82.299652099609375</v>
      </c>
      <c r="V11489">
        <v>101.64749908447266</v>
      </c>
      <c r="W11489">
        <v>93.828811645507813</v>
      </c>
    </row>
    <row r="11490" spans="1:23" x14ac:dyDescent="0.25">
      <c r="A11490" t="s">
        <v>89</v>
      </c>
      <c r="B11490" t="s">
        <v>101</v>
      </c>
      <c r="C11490" t="s">
        <v>104</v>
      </c>
      <c r="D11490" t="s">
        <v>28</v>
      </c>
      <c r="E11490" t="s">
        <v>117</v>
      </c>
      <c r="F11490">
        <v>17</v>
      </c>
      <c r="G11490">
        <v>66.00445556640625</v>
      </c>
      <c r="H11490">
        <v>65.407966613769531</v>
      </c>
      <c r="I11490">
        <v>0.59648829698562622</v>
      </c>
      <c r="J11490">
        <v>9.0370913967490196E-3</v>
      </c>
      <c r="K11490">
        <v>-0.11748164892196655</v>
      </c>
      <c r="L11490">
        <v>0.30433759093284607</v>
      </c>
      <c r="M11490">
        <v>0.59648829698562622</v>
      </c>
      <c r="N11490">
        <v>0.88863903284072876</v>
      </c>
      <c r="O11490">
        <v>1.3104581832885742</v>
      </c>
      <c r="P11490">
        <v>-0.31988221406936646</v>
      </c>
      <c r="Q11490">
        <v>1.5128587484359741</v>
      </c>
      <c r="R11490">
        <v>59</v>
      </c>
      <c r="S11490">
        <v>0.31037568260035542</v>
      </c>
      <c r="T11490">
        <v>0.55711370706558228</v>
      </c>
      <c r="U11490">
        <v>82.299652099609375</v>
      </c>
      <c r="V11490">
        <v>101.64749908447266</v>
      </c>
      <c r="W11490">
        <v>94.281356811523438</v>
      </c>
    </row>
    <row r="11491" spans="1:23" x14ac:dyDescent="0.25">
      <c r="A11491" t="s">
        <v>89</v>
      </c>
      <c r="B11491" t="s">
        <v>101</v>
      </c>
      <c r="C11491" t="s">
        <v>104</v>
      </c>
      <c r="D11491" t="s">
        <v>28</v>
      </c>
      <c r="E11491" t="s">
        <v>117</v>
      </c>
      <c r="F11491">
        <v>18</v>
      </c>
      <c r="G11491">
        <v>65.238410949707031</v>
      </c>
      <c r="H11491">
        <v>63.052146911621094</v>
      </c>
      <c r="I11491">
        <v>2.1862637996673584</v>
      </c>
      <c r="J11491">
        <v>3.351191058754921E-2</v>
      </c>
      <c r="K11491">
        <v>1.512081503868103</v>
      </c>
      <c r="L11491">
        <v>1.9103938341140747</v>
      </c>
      <c r="M11491">
        <v>2.1862637996673584</v>
      </c>
      <c r="N11491">
        <v>2.4621336460113525</v>
      </c>
      <c r="O11491">
        <v>2.8604462146759033</v>
      </c>
      <c r="P11491">
        <v>1.3209601640701294</v>
      </c>
      <c r="Q11491">
        <v>3.0515673160552979</v>
      </c>
      <c r="R11491">
        <v>59</v>
      </c>
      <c r="S11491">
        <v>0.27674675881121402</v>
      </c>
      <c r="T11491">
        <v>0.52606725692749023</v>
      </c>
      <c r="U11491">
        <v>82.299652099609375</v>
      </c>
      <c r="V11491">
        <v>101.64749908447266</v>
      </c>
      <c r="W11491">
        <v>93.711860656738281</v>
      </c>
    </row>
    <row r="11492" spans="1:23" x14ac:dyDescent="0.25">
      <c r="A11492" t="s">
        <v>89</v>
      </c>
      <c r="B11492" t="s">
        <v>101</v>
      </c>
      <c r="C11492" t="s">
        <v>104</v>
      </c>
      <c r="D11492" t="s">
        <v>28</v>
      </c>
      <c r="E11492" t="s">
        <v>117</v>
      </c>
      <c r="F11492">
        <v>19</v>
      </c>
      <c r="G11492">
        <v>59.662601470947266</v>
      </c>
      <c r="H11492">
        <v>60.082599639892578</v>
      </c>
      <c r="I11492">
        <v>-0.41999971866607666</v>
      </c>
      <c r="J11492">
        <v>-7.0395809598267078E-3</v>
      </c>
      <c r="K11492">
        <v>-1.0486539602279663</v>
      </c>
      <c r="L11492">
        <v>-0.67723995447158813</v>
      </c>
      <c r="M11492">
        <v>-0.41999971866607666</v>
      </c>
      <c r="N11492">
        <v>-0.16275948286056519</v>
      </c>
      <c r="O11492">
        <v>0.20865456759929657</v>
      </c>
      <c r="P11492">
        <v>-1.226868748664856</v>
      </c>
      <c r="Q11492">
        <v>0.38686931133270264</v>
      </c>
      <c r="R11492">
        <v>59</v>
      </c>
      <c r="S11492">
        <v>0.24063100985984764</v>
      </c>
      <c r="T11492">
        <v>0.49054154753684998</v>
      </c>
      <c r="U11492">
        <v>82.299652099609375</v>
      </c>
      <c r="V11492">
        <v>101.64749908447266</v>
      </c>
      <c r="W11492">
        <v>91.866104125976563</v>
      </c>
    </row>
    <row r="11493" spans="1:23" x14ac:dyDescent="0.25">
      <c r="A11493" t="s">
        <v>89</v>
      </c>
      <c r="B11493" t="s">
        <v>101</v>
      </c>
      <c r="C11493" t="s">
        <v>104</v>
      </c>
      <c r="D11493" t="s">
        <v>28</v>
      </c>
      <c r="E11493" t="s">
        <v>117</v>
      </c>
      <c r="F11493">
        <v>20</v>
      </c>
      <c r="G11493">
        <v>60.307971954345703</v>
      </c>
      <c r="H11493">
        <v>60.2325439453125</v>
      </c>
      <c r="I11493">
        <v>7.5430214405059814E-2</v>
      </c>
      <c r="J11493">
        <v>1.2507502688094974E-3</v>
      </c>
      <c r="K11493">
        <v>-0.59684717655181885</v>
      </c>
      <c r="L11493">
        <v>-0.19966024160385132</v>
      </c>
      <c r="M11493">
        <v>7.5430214405059814E-2</v>
      </c>
      <c r="N11493">
        <v>0.35052067041397095</v>
      </c>
      <c r="O11493">
        <v>0.74770760536193848</v>
      </c>
      <c r="P11493">
        <v>-0.78742849826812744</v>
      </c>
      <c r="Q11493">
        <v>0.93828892707824707</v>
      </c>
      <c r="R11493">
        <v>59</v>
      </c>
      <c r="S11493">
        <v>0.2751850538090963</v>
      </c>
      <c r="T11493">
        <v>0.52458083629608154</v>
      </c>
      <c r="U11493">
        <v>82.299652099609375</v>
      </c>
      <c r="V11493">
        <v>101.64749908447266</v>
      </c>
      <c r="W11493">
        <v>89.377967834472656</v>
      </c>
    </row>
    <row r="11494" spans="1:23" x14ac:dyDescent="0.25">
      <c r="A11494" t="s">
        <v>89</v>
      </c>
      <c r="B11494" t="s">
        <v>101</v>
      </c>
      <c r="C11494" t="s">
        <v>104</v>
      </c>
      <c r="D11494" t="s">
        <v>28</v>
      </c>
      <c r="E11494" t="s">
        <v>117</v>
      </c>
      <c r="F11494">
        <v>21</v>
      </c>
      <c r="G11494">
        <v>55.187629699707031</v>
      </c>
      <c r="H11494">
        <v>54.587291717529297</v>
      </c>
      <c r="I11494">
        <v>0.60034114122390747</v>
      </c>
      <c r="J11494">
        <v>1.0878182947635651E-2</v>
      </c>
      <c r="K11494">
        <v>-1.0444452054798603E-2</v>
      </c>
      <c r="L11494">
        <v>0.35041263699531555</v>
      </c>
      <c r="M11494">
        <v>0.60034114122390747</v>
      </c>
      <c r="N11494">
        <v>0.85026967525482178</v>
      </c>
      <c r="O11494">
        <v>1.2111266851425171</v>
      </c>
      <c r="P11494">
        <v>-0.18359367549419403</v>
      </c>
      <c r="Q11494">
        <v>1.3842759132385254</v>
      </c>
      <c r="R11494">
        <v>59</v>
      </c>
      <c r="S11494">
        <v>0.22714615975876118</v>
      </c>
      <c r="T11494">
        <v>0.47659853100776672</v>
      </c>
      <c r="U11494">
        <v>82.299652099609375</v>
      </c>
      <c r="V11494">
        <v>101.64749908447266</v>
      </c>
      <c r="W11494">
        <v>85.910171508789063</v>
      </c>
    </row>
    <row r="11495" spans="1:23" x14ac:dyDescent="0.25">
      <c r="A11495" t="s">
        <v>89</v>
      </c>
      <c r="B11495" t="s">
        <v>101</v>
      </c>
      <c r="C11495" t="s">
        <v>104</v>
      </c>
      <c r="D11495" t="s">
        <v>28</v>
      </c>
      <c r="E11495" t="s">
        <v>117</v>
      </c>
      <c r="F11495">
        <v>22</v>
      </c>
      <c r="G11495">
        <v>48.703712463378906</v>
      </c>
      <c r="H11495">
        <v>48.256782531738281</v>
      </c>
      <c r="I11495">
        <v>0.44693082571029663</v>
      </c>
      <c r="J11495">
        <v>9.176524356007576E-3</v>
      </c>
      <c r="K11495">
        <v>-6.6498056054115295E-2</v>
      </c>
      <c r="L11495">
        <v>0.2368398904800415</v>
      </c>
      <c r="M11495">
        <v>0.44693082571029663</v>
      </c>
      <c r="N11495">
        <v>0.65702176094055176</v>
      </c>
      <c r="O11495">
        <v>0.96035969257354736</v>
      </c>
      <c r="P11495">
        <v>-0.2120480090379715</v>
      </c>
      <c r="Q11495">
        <v>1.1059097051620483</v>
      </c>
      <c r="R11495">
        <v>59</v>
      </c>
      <c r="S11495">
        <v>0.16050494392614301</v>
      </c>
      <c r="T11495">
        <v>0.40063068270683289</v>
      </c>
      <c r="U11495">
        <v>82.299652099609375</v>
      </c>
      <c r="V11495">
        <v>101.64749908447266</v>
      </c>
      <c r="W11495">
        <v>83.193557739257813</v>
      </c>
    </row>
    <row r="11496" spans="1:23" x14ac:dyDescent="0.25">
      <c r="A11496" t="s">
        <v>89</v>
      </c>
      <c r="B11496" t="s">
        <v>101</v>
      </c>
      <c r="C11496" t="s">
        <v>104</v>
      </c>
      <c r="D11496" t="s">
        <v>28</v>
      </c>
      <c r="E11496" t="s">
        <v>117</v>
      </c>
      <c r="F11496">
        <v>23</v>
      </c>
      <c r="G11496">
        <v>42.580226898193359</v>
      </c>
      <c r="H11496">
        <v>41.970848083496094</v>
      </c>
      <c r="I11496">
        <v>0.60937893390655518</v>
      </c>
      <c r="J11496">
        <v>1.4311312697827816E-2</v>
      </c>
      <c r="K11496">
        <v>0.16748777031898499</v>
      </c>
      <c r="L11496">
        <v>0.42856064438819885</v>
      </c>
      <c r="M11496">
        <v>0.60937893390655518</v>
      </c>
      <c r="N11496">
        <v>0.79019719362258911</v>
      </c>
      <c r="O11496">
        <v>1.0512701272964478</v>
      </c>
      <c r="P11496">
        <v>4.2217772454023361E-2</v>
      </c>
      <c r="Q11496">
        <v>1.1765401363372803</v>
      </c>
      <c r="R11496">
        <v>59</v>
      </c>
      <c r="S11496">
        <v>0.11889359291996104</v>
      </c>
      <c r="T11496">
        <v>0.34480950236320496</v>
      </c>
      <c r="U11496">
        <v>82.299652099609375</v>
      </c>
      <c r="V11496">
        <v>101.64749908447266</v>
      </c>
      <c r="W11496">
        <v>81.248641967773438</v>
      </c>
    </row>
    <row r="11497" spans="1:23" x14ac:dyDescent="0.25">
      <c r="A11497" t="s">
        <v>89</v>
      </c>
      <c r="B11497" t="s">
        <v>101</v>
      </c>
      <c r="C11497" t="s">
        <v>104</v>
      </c>
      <c r="D11497" t="s">
        <v>28</v>
      </c>
      <c r="E11497" t="s">
        <v>117</v>
      </c>
      <c r="F11497">
        <v>24</v>
      </c>
      <c r="G11497">
        <v>37.421756744384766</v>
      </c>
      <c r="H11497">
        <v>38.012203216552734</v>
      </c>
      <c r="I11497">
        <v>-0.59044474363327026</v>
      </c>
      <c r="J11497">
        <v>-1.5778113156557083E-2</v>
      </c>
      <c r="K11497">
        <v>-1.0046205520629883</v>
      </c>
      <c r="L11497">
        <v>-0.7599220871925354</v>
      </c>
      <c r="M11497">
        <v>-0.59044474363327026</v>
      </c>
      <c r="N11497">
        <v>-0.42096737027168274</v>
      </c>
      <c r="O11497">
        <v>-0.17626899480819702</v>
      </c>
      <c r="P11497">
        <v>-1.1220335960388184</v>
      </c>
      <c r="Q11497">
        <v>-5.8855917304754257E-2</v>
      </c>
      <c r="R11497">
        <v>59</v>
      </c>
      <c r="S11497">
        <v>0.10444729007213027</v>
      </c>
      <c r="T11497">
        <v>0.32318305969238281</v>
      </c>
      <c r="U11497">
        <v>82.299652099609375</v>
      </c>
      <c r="V11497">
        <v>101.64749908447266</v>
      </c>
      <c r="W11497">
        <v>79.33203125</v>
      </c>
    </row>
    <row r="11498" spans="1:23" x14ac:dyDescent="0.25">
      <c r="A11498" t="s">
        <v>89</v>
      </c>
      <c r="B11498" t="s">
        <v>101</v>
      </c>
      <c r="C11498" t="s">
        <v>104</v>
      </c>
      <c r="D11498" t="s">
        <v>28</v>
      </c>
      <c r="E11498" t="s">
        <v>118</v>
      </c>
      <c r="F11498">
        <v>1</v>
      </c>
      <c r="G11498">
        <v>31.153657913208008</v>
      </c>
      <c r="H11498">
        <v>32.908382415771484</v>
      </c>
      <c r="I11498">
        <v>-1.7547245025634766</v>
      </c>
      <c r="J11498">
        <v>-5.6324832141399384E-2</v>
      </c>
      <c r="K11498">
        <v>-2.0666327476501465</v>
      </c>
      <c r="L11498">
        <v>-1.882354736328125</v>
      </c>
      <c r="M11498">
        <v>-1.7547245025634766</v>
      </c>
      <c r="N11498">
        <v>-1.6270942687988281</v>
      </c>
      <c r="O11498">
        <v>-1.4428163766860962</v>
      </c>
      <c r="P11498">
        <v>-2.1550543308258057</v>
      </c>
      <c r="Q11498">
        <v>-1.3543946743011475</v>
      </c>
      <c r="R11498">
        <v>60</v>
      </c>
      <c r="S11498">
        <v>5.9235396050812739E-2</v>
      </c>
      <c r="T11498">
        <v>0.24338322877883911</v>
      </c>
      <c r="U11498">
        <v>80.800537109375</v>
      </c>
      <c r="V11498">
        <v>103.32012176513672</v>
      </c>
      <c r="W11498">
        <v>75.698333740234375</v>
      </c>
    </row>
    <row r="11499" spans="1:23" x14ac:dyDescent="0.25">
      <c r="A11499" t="s">
        <v>89</v>
      </c>
      <c r="B11499" t="s">
        <v>101</v>
      </c>
      <c r="C11499" t="s">
        <v>104</v>
      </c>
      <c r="D11499" t="s">
        <v>28</v>
      </c>
      <c r="E11499" t="s">
        <v>118</v>
      </c>
      <c r="F11499">
        <v>2</v>
      </c>
      <c r="G11499">
        <v>29.997272491455078</v>
      </c>
      <c r="H11499">
        <v>31.87177848815918</v>
      </c>
      <c r="I11499">
        <v>-1.8745062351226807</v>
      </c>
      <c r="J11499">
        <v>-6.248922273516655E-2</v>
      </c>
      <c r="K11499">
        <v>-2.1812183856964111</v>
      </c>
      <c r="L11499">
        <v>-2.0000102519989014</v>
      </c>
      <c r="M11499">
        <v>-1.8745062351226807</v>
      </c>
      <c r="N11499">
        <v>-1.7490020990371704</v>
      </c>
      <c r="O11499">
        <v>-1.5677942037582397</v>
      </c>
      <c r="P11499">
        <v>-2.2681667804718018</v>
      </c>
      <c r="Q11499">
        <v>-1.48084557056427</v>
      </c>
      <c r="R11499">
        <v>60</v>
      </c>
      <c r="S11499">
        <v>5.7278218230155886E-2</v>
      </c>
      <c r="T11499">
        <v>0.23932868242263794</v>
      </c>
      <c r="U11499">
        <v>80.800537109375</v>
      </c>
      <c r="V11499">
        <v>103.32012176513672</v>
      </c>
      <c r="W11499">
        <v>74.513999938964844</v>
      </c>
    </row>
    <row r="11500" spans="1:23" x14ac:dyDescent="0.25">
      <c r="A11500" t="s">
        <v>89</v>
      </c>
      <c r="B11500" t="s">
        <v>101</v>
      </c>
      <c r="C11500" t="s">
        <v>104</v>
      </c>
      <c r="D11500" t="s">
        <v>28</v>
      </c>
      <c r="E11500" t="s">
        <v>118</v>
      </c>
      <c r="F11500">
        <v>3</v>
      </c>
      <c r="G11500">
        <v>29.385442733764648</v>
      </c>
      <c r="H11500">
        <v>31.287097930908203</v>
      </c>
      <c r="I11500">
        <v>-1.901654839515686</v>
      </c>
      <c r="J11500">
        <v>-6.4714178442955017E-2</v>
      </c>
      <c r="K11500">
        <v>-2.2000248432159424</v>
      </c>
      <c r="L11500">
        <v>-2.0237455368041992</v>
      </c>
      <c r="M11500">
        <v>-1.901654839515686</v>
      </c>
      <c r="N11500">
        <v>-1.7795642614364624</v>
      </c>
      <c r="O11500">
        <v>-1.6032848358154297</v>
      </c>
      <c r="P11500">
        <v>-2.2846086025238037</v>
      </c>
      <c r="Q11500">
        <v>-1.5187010765075684</v>
      </c>
      <c r="R11500">
        <v>60</v>
      </c>
      <c r="S11500">
        <v>5.4204856008832403E-2</v>
      </c>
      <c r="T11500">
        <v>0.23281936347484589</v>
      </c>
      <c r="U11500">
        <v>80.800537109375</v>
      </c>
      <c r="V11500">
        <v>103.32012176513672</v>
      </c>
      <c r="W11500">
        <v>73.390335083007812</v>
      </c>
    </row>
    <row r="11501" spans="1:23" x14ac:dyDescent="0.25">
      <c r="A11501" t="s">
        <v>89</v>
      </c>
      <c r="B11501" t="s">
        <v>101</v>
      </c>
      <c r="C11501" t="s">
        <v>104</v>
      </c>
      <c r="D11501" t="s">
        <v>28</v>
      </c>
      <c r="E11501" t="s">
        <v>118</v>
      </c>
      <c r="F11501">
        <v>4</v>
      </c>
      <c r="G11501">
        <v>29.48219108581543</v>
      </c>
      <c r="H11501">
        <v>31.422704696655273</v>
      </c>
      <c r="I11501">
        <v>-1.9405149221420288</v>
      </c>
      <c r="J11501">
        <v>-6.5819904208183289E-2</v>
      </c>
      <c r="K11501">
        <v>-2.2297217845916748</v>
      </c>
      <c r="L11501">
        <v>-2.0588560104370117</v>
      </c>
      <c r="M11501">
        <v>-1.9405149221420288</v>
      </c>
      <c r="N11501">
        <v>-1.8221738338470459</v>
      </c>
      <c r="O11501">
        <v>-1.6513080596923828</v>
      </c>
      <c r="P11501">
        <v>-2.3117079734802246</v>
      </c>
      <c r="Q11501">
        <v>-1.5693219900131226</v>
      </c>
      <c r="R11501">
        <v>60</v>
      </c>
      <c r="S11501">
        <v>5.0926630523329131E-2</v>
      </c>
      <c r="T11501">
        <v>0.22566929459571838</v>
      </c>
      <c r="U11501">
        <v>80.800537109375</v>
      </c>
      <c r="V11501">
        <v>103.32012176513672</v>
      </c>
      <c r="W11501">
        <v>72.404335021972656</v>
      </c>
    </row>
    <row r="11502" spans="1:23" x14ac:dyDescent="0.25">
      <c r="A11502" t="s">
        <v>89</v>
      </c>
      <c r="B11502" t="s">
        <v>101</v>
      </c>
      <c r="C11502" t="s">
        <v>104</v>
      </c>
      <c r="D11502" t="s">
        <v>28</v>
      </c>
      <c r="E11502" t="s">
        <v>118</v>
      </c>
      <c r="F11502">
        <v>5</v>
      </c>
      <c r="G11502">
        <v>33.735824584960938</v>
      </c>
      <c r="H11502">
        <v>35.288276672363281</v>
      </c>
      <c r="I11502">
        <v>-1.5524543523788452</v>
      </c>
      <c r="J11502">
        <v>-4.6017974615097046E-2</v>
      </c>
      <c r="K11502">
        <v>-1.8663263320922852</v>
      </c>
      <c r="L11502">
        <v>-1.680888295173645</v>
      </c>
      <c r="M11502">
        <v>-1.5524543523788452</v>
      </c>
      <c r="N11502">
        <v>-1.4240204095840454</v>
      </c>
      <c r="O11502">
        <v>-1.2385823726654053</v>
      </c>
      <c r="P11502">
        <v>-1.955304741859436</v>
      </c>
      <c r="Q11502">
        <v>-1.1496039628982544</v>
      </c>
      <c r="R11502">
        <v>60</v>
      </c>
      <c r="S11502">
        <v>5.9983675269519532E-2</v>
      </c>
      <c r="T11502">
        <v>0.24491564929485321</v>
      </c>
      <c r="U11502">
        <v>80.800537109375</v>
      </c>
      <c r="V11502">
        <v>103.32012176513672</v>
      </c>
      <c r="W11502">
        <v>71.876998901367188</v>
      </c>
    </row>
    <row r="11503" spans="1:23" x14ac:dyDescent="0.25">
      <c r="A11503" t="s">
        <v>89</v>
      </c>
      <c r="B11503" t="s">
        <v>101</v>
      </c>
      <c r="C11503" t="s">
        <v>104</v>
      </c>
      <c r="D11503" t="s">
        <v>28</v>
      </c>
      <c r="E11503" t="s">
        <v>118</v>
      </c>
      <c r="F11503">
        <v>6</v>
      </c>
      <c r="G11503">
        <v>39.301151275634766</v>
      </c>
      <c r="H11503">
        <v>42.213066101074219</v>
      </c>
      <c r="I11503">
        <v>-2.9119160175323486</v>
      </c>
      <c r="J11503">
        <v>-7.4092388153076172E-2</v>
      </c>
      <c r="K11503">
        <v>-3.2465224266052246</v>
      </c>
      <c r="L11503">
        <v>-3.0488343238830566</v>
      </c>
      <c r="M11503">
        <v>-2.9119160175323486</v>
      </c>
      <c r="N11503">
        <v>-2.7749977111816406</v>
      </c>
      <c r="O11503">
        <v>-2.5773096084594727</v>
      </c>
      <c r="P11503">
        <v>-3.3413784503936768</v>
      </c>
      <c r="Q11503">
        <v>-2.4824535846710205</v>
      </c>
      <c r="R11503">
        <v>60</v>
      </c>
      <c r="S11503">
        <v>6.8170436816799906E-2</v>
      </c>
      <c r="T11503">
        <v>0.26109468936920166</v>
      </c>
      <c r="U11503">
        <v>80.800537109375</v>
      </c>
      <c r="V11503">
        <v>103.32012176513672</v>
      </c>
      <c r="W11503">
        <v>71.503166198730469</v>
      </c>
    </row>
    <row r="11504" spans="1:23" x14ac:dyDescent="0.25">
      <c r="A11504" t="s">
        <v>89</v>
      </c>
      <c r="B11504" t="s">
        <v>101</v>
      </c>
      <c r="C11504" t="s">
        <v>104</v>
      </c>
      <c r="D11504" t="s">
        <v>28</v>
      </c>
      <c r="E11504" t="s">
        <v>118</v>
      </c>
      <c r="F11504">
        <v>7</v>
      </c>
      <c r="G11504">
        <v>43.513156890869141</v>
      </c>
      <c r="H11504">
        <v>47.0986328125</v>
      </c>
      <c r="I11504">
        <v>-3.5854754447937012</v>
      </c>
      <c r="J11504">
        <v>-8.2399800419807434E-2</v>
      </c>
      <c r="K11504">
        <v>-3.9509358406066895</v>
      </c>
      <c r="L11504">
        <v>-3.7350189685821533</v>
      </c>
      <c r="M11504">
        <v>-3.5854754447937012</v>
      </c>
      <c r="N11504">
        <v>-3.435931921005249</v>
      </c>
      <c r="O11504">
        <v>-3.2200150489807129</v>
      </c>
      <c r="P11504">
        <v>-4.0545387268066406</v>
      </c>
      <c r="Q11504">
        <v>-3.1164121627807617</v>
      </c>
      <c r="R11504">
        <v>60</v>
      </c>
      <c r="S11504">
        <v>8.1322075529644877E-2</v>
      </c>
      <c r="T11504">
        <v>0.28517025709152222</v>
      </c>
      <c r="U11504">
        <v>80.800537109375</v>
      </c>
      <c r="V11504">
        <v>103.32012176513672</v>
      </c>
      <c r="W11504">
        <v>71.2568359375</v>
      </c>
    </row>
    <row r="11505" spans="1:23" x14ac:dyDescent="0.25">
      <c r="A11505" t="s">
        <v>89</v>
      </c>
      <c r="B11505" t="s">
        <v>101</v>
      </c>
      <c r="C11505" t="s">
        <v>104</v>
      </c>
      <c r="D11505" t="s">
        <v>28</v>
      </c>
      <c r="E11505" t="s">
        <v>118</v>
      </c>
      <c r="F11505">
        <v>8</v>
      </c>
      <c r="G11505">
        <v>49.087909698486328</v>
      </c>
      <c r="H11505">
        <v>51.764003753662109</v>
      </c>
      <c r="I11505">
        <v>-2.6760959625244141</v>
      </c>
      <c r="J11505">
        <v>-5.4516397416591644E-2</v>
      </c>
      <c r="K11505">
        <v>-3.1062207221984863</v>
      </c>
      <c r="L11505">
        <v>-2.8520994186401367</v>
      </c>
      <c r="M11505">
        <v>-2.6760959625244141</v>
      </c>
      <c r="N11505">
        <v>-2.5000925064086914</v>
      </c>
      <c r="O11505">
        <v>-2.2459712028503418</v>
      </c>
      <c r="P11505">
        <v>-3.2281551361083984</v>
      </c>
      <c r="Q11505">
        <v>-2.1240367889404297</v>
      </c>
      <c r="R11505">
        <v>60</v>
      </c>
      <c r="S11505">
        <v>0.11264623633852811</v>
      </c>
      <c r="T11505">
        <v>0.33562812209129333</v>
      </c>
      <c r="U11505">
        <v>80.800537109375</v>
      </c>
      <c r="V11505">
        <v>103.32012176513672</v>
      </c>
      <c r="W11505">
        <v>71.0711669921875</v>
      </c>
    </row>
    <row r="11506" spans="1:23" x14ac:dyDescent="0.25">
      <c r="A11506" t="s">
        <v>89</v>
      </c>
      <c r="B11506" t="s">
        <v>101</v>
      </c>
      <c r="C11506" t="s">
        <v>104</v>
      </c>
      <c r="D11506" t="s">
        <v>28</v>
      </c>
      <c r="E11506" t="s">
        <v>118</v>
      </c>
      <c r="F11506">
        <v>9</v>
      </c>
      <c r="G11506">
        <v>53.915184020996094</v>
      </c>
      <c r="H11506">
        <v>55.72662353515625</v>
      </c>
      <c r="I11506">
        <v>-1.8114410638809204</v>
      </c>
      <c r="J11506">
        <v>-3.3597975969314575E-2</v>
      </c>
      <c r="K11506">
        <v>-2.2578327655792236</v>
      </c>
      <c r="L11506">
        <v>-1.9941009283065796</v>
      </c>
      <c r="M11506">
        <v>-1.8114410638809204</v>
      </c>
      <c r="N11506">
        <v>-1.6287811994552612</v>
      </c>
      <c r="O11506">
        <v>-1.3650493621826172</v>
      </c>
      <c r="P11506">
        <v>-2.3843784332275391</v>
      </c>
      <c r="Q11506">
        <v>-1.2385035753250122</v>
      </c>
      <c r="R11506">
        <v>60</v>
      </c>
      <c r="S11506">
        <v>0.12132769948650335</v>
      </c>
      <c r="T11506">
        <v>0.34832125902175903</v>
      </c>
      <c r="U11506">
        <v>80.800537109375</v>
      </c>
      <c r="V11506">
        <v>103.32012176513672</v>
      </c>
      <c r="W11506">
        <v>72.982498168945313</v>
      </c>
    </row>
    <row r="11507" spans="1:23" x14ac:dyDescent="0.25">
      <c r="A11507" t="s">
        <v>89</v>
      </c>
      <c r="B11507" t="s">
        <v>101</v>
      </c>
      <c r="C11507" t="s">
        <v>104</v>
      </c>
      <c r="D11507" t="s">
        <v>28</v>
      </c>
      <c r="E11507" t="s">
        <v>118</v>
      </c>
      <c r="F11507">
        <v>10</v>
      </c>
      <c r="G11507">
        <v>55.333705902099609</v>
      </c>
      <c r="H11507">
        <v>58.136817932128906</v>
      </c>
      <c r="I11507">
        <v>-2.8031134605407715</v>
      </c>
      <c r="J11507">
        <v>-5.0658334046602249E-2</v>
      </c>
      <c r="K11507">
        <v>-3.3181474208831787</v>
      </c>
      <c r="L11507">
        <v>-3.0138611793518066</v>
      </c>
      <c r="M11507">
        <v>-2.8031134605407715</v>
      </c>
      <c r="N11507">
        <v>-2.5923657417297363</v>
      </c>
      <c r="O11507">
        <v>-2.2880795001983643</v>
      </c>
      <c r="P11507">
        <v>-3.4641523361206055</v>
      </c>
      <c r="Q11507">
        <v>-2.1420745849609375</v>
      </c>
      <c r="R11507">
        <v>60</v>
      </c>
      <c r="S11507">
        <v>0.16151007035915743</v>
      </c>
      <c r="T11507">
        <v>0.40188315510749817</v>
      </c>
      <c r="U11507">
        <v>80.800537109375</v>
      </c>
      <c r="V11507">
        <v>103.32012176513672</v>
      </c>
      <c r="W11507">
        <v>76.946502685546875</v>
      </c>
    </row>
    <row r="11508" spans="1:23" x14ac:dyDescent="0.25">
      <c r="A11508" t="s">
        <v>89</v>
      </c>
      <c r="B11508" t="s">
        <v>101</v>
      </c>
      <c r="C11508" t="s">
        <v>104</v>
      </c>
      <c r="D11508" t="s">
        <v>28</v>
      </c>
      <c r="E11508" t="s">
        <v>118</v>
      </c>
      <c r="F11508">
        <v>11</v>
      </c>
      <c r="G11508">
        <v>57.764228820800781</v>
      </c>
      <c r="H11508">
        <v>59.072750091552734</v>
      </c>
      <c r="I11508">
        <v>-1.3085222244262695</v>
      </c>
      <c r="J11508">
        <v>-2.2652812302112579E-2</v>
      </c>
      <c r="K11508">
        <v>-1.8919717073440552</v>
      </c>
      <c r="L11508">
        <v>-1.5472650527954102</v>
      </c>
      <c r="M11508">
        <v>-1.3085222244262695</v>
      </c>
      <c r="N11508">
        <v>-1.0697793960571289</v>
      </c>
      <c r="O11508">
        <v>-0.72507274150848389</v>
      </c>
      <c r="P11508">
        <v>-2.0573716163635254</v>
      </c>
      <c r="Q11508">
        <v>-0.55967289209365845</v>
      </c>
      <c r="R11508">
        <v>60</v>
      </c>
      <c r="S11508">
        <v>0.20726900208611543</v>
      </c>
      <c r="T11508">
        <v>0.45526805520057678</v>
      </c>
      <c r="U11508">
        <v>80.800537109375</v>
      </c>
      <c r="V11508">
        <v>103.32012176513672</v>
      </c>
      <c r="W11508">
        <v>80.706329345703125</v>
      </c>
    </row>
    <row r="11509" spans="1:23" x14ac:dyDescent="0.25">
      <c r="A11509" t="s">
        <v>89</v>
      </c>
      <c r="B11509" t="s">
        <v>101</v>
      </c>
      <c r="C11509" t="s">
        <v>104</v>
      </c>
      <c r="D11509" t="s">
        <v>28</v>
      </c>
      <c r="E11509" t="s">
        <v>118</v>
      </c>
      <c r="F11509">
        <v>12</v>
      </c>
      <c r="G11509">
        <v>58.626308441162109</v>
      </c>
      <c r="H11509">
        <v>61.060565948486328</v>
      </c>
      <c r="I11509">
        <v>-2.4342601299285889</v>
      </c>
      <c r="J11509">
        <v>-4.152163490653038E-2</v>
      </c>
      <c r="K11509">
        <v>-3.007288932800293</v>
      </c>
      <c r="L11509">
        <v>-2.668738842010498</v>
      </c>
      <c r="M11509">
        <v>-2.4342601299285889</v>
      </c>
      <c r="N11509">
        <v>-2.1997814178466797</v>
      </c>
      <c r="O11509">
        <v>-1.8612314462661743</v>
      </c>
      <c r="P11509">
        <v>-3.1697344779968262</v>
      </c>
      <c r="Q11509">
        <v>-1.6987857818603516</v>
      </c>
      <c r="R11509">
        <v>60</v>
      </c>
      <c r="S11509">
        <v>0.19993120197260428</v>
      </c>
      <c r="T11509">
        <v>0.44713667035102844</v>
      </c>
      <c r="U11509">
        <v>80.800537109375</v>
      </c>
      <c r="V11509">
        <v>103.32012176513672</v>
      </c>
      <c r="W11509">
        <v>82.643333435058594</v>
      </c>
    </row>
    <row r="11510" spans="1:23" x14ac:dyDescent="0.25">
      <c r="A11510" t="s">
        <v>89</v>
      </c>
      <c r="B11510" t="s">
        <v>101</v>
      </c>
      <c r="C11510" t="s">
        <v>104</v>
      </c>
      <c r="D11510" t="s">
        <v>28</v>
      </c>
      <c r="E11510" t="s">
        <v>118</v>
      </c>
      <c r="F11510">
        <v>13</v>
      </c>
      <c r="G11510">
        <v>59.809658050537109</v>
      </c>
      <c r="H11510">
        <v>62.170066833496094</v>
      </c>
      <c r="I11510">
        <v>-2.3604106903076172</v>
      </c>
      <c r="J11510">
        <v>-3.9465375244617462E-2</v>
      </c>
      <c r="K11510">
        <v>-2.957409143447876</v>
      </c>
      <c r="L11510">
        <v>-2.6046977043151855</v>
      </c>
      <c r="M11510">
        <v>-2.3604106903076172</v>
      </c>
      <c r="N11510">
        <v>-2.1161236763000488</v>
      </c>
      <c r="O11510">
        <v>-1.7634121179580688</v>
      </c>
      <c r="P11510">
        <v>-3.1266500949859619</v>
      </c>
      <c r="Q11510">
        <v>-1.594171404838562</v>
      </c>
      <c r="R11510">
        <v>60</v>
      </c>
      <c r="S11510">
        <v>0.21700730535389656</v>
      </c>
      <c r="T11510">
        <v>0.46584042906761169</v>
      </c>
      <c r="U11510">
        <v>80.800537109375</v>
      </c>
      <c r="V11510">
        <v>103.32012176513672</v>
      </c>
      <c r="W11510">
        <v>83.806663513183594</v>
      </c>
    </row>
    <row r="11511" spans="1:23" x14ac:dyDescent="0.25">
      <c r="A11511" t="s">
        <v>89</v>
      </c>
      <c r="B11511" t="s">
        <v>101</v>
      </c>
      <c r="C11511" t="s">
        <v>104</v>
      </c>
      <c r="D11511" t="s">
        <v>28</v>
      </c>
      <c r="E11511" t="s">
        <v>118</v>
      </c>
      <c r="F11511">
        <v>14</v>
      </c>
      <c r="G11511">
        <v>59.633441925048828</v>
      </c>
      <c r="H11511">
        <v>61.048549652099609</v>
      </c>
      <c r="I11511">
        <v>-1.4151066541671753</v>
      </c>
      <c r="J11511">
        <v>-2.3730084300041199E-2</v>
      </c>
      <c r="K11511">
        <v>-2.0435316562652588</v>
      </c>
      <c r="L11511">
        <v>-1.6722531318664551</v>
      </c>
      <c r="M11511">
        <v>-1.4151066541671753</v>
      </c>
      <c r="N11511">
        <v>-1.1579601764678955</v>
      </c>
      <c r="O11511">
        <v>-0.78668159246444702</v>
      </c>
      <c r="P11511">
        <v>-2.2216815948486328</v>
      </c>
      <c r="Q11511">
        <v>-0.60853183269500732</v>
      </c>
      <c r="R11511">
        <v>60</v>
      </c>
      <c r="S11511">
        <v>0.24045555205035019</v>
      </c>
      <c r="T11511">
        <v>0.49036267399787903</v>
      </c>
      <c r="U11511">
        <v>80.800537109375</v>
      </c>
      <c r="V11511">
        <v>103.32012176513672</v>
      </c>
      <c r="W11511">
        <v>84.544998168945313</v>
      </c>
    </row>
    <row r="11512" spans="1:23" x14ac:dyDescent="0.25">
      <c r="A11512" t="s">
        <v>89</v>
      </c>
      <c r="B11512" t="s">
        <v>101</v>
      </c>
      <c r="C11512" t="s">
        <v>104</v>
      </c>
      <c r="D11512" t="s">
        <v>28</v>
      </c>
      <c r="E11512" t="s">
        <v>118</v>
      </c>
      <c r="F11512">
        <v>15</v>
      </c>
      <c r="G11512">
        <v>60.142036437988281</v>
      </c>
      <c r="H11512">
        <v>61.845676422119141</v>
      </c>
      <c r="I11512">
        <v>-1.7036404609680176</v>
      </c>
      <c r="J11512">
        <v>-2.832694910466671E-2</v>
      </c>
      <c r="K11512">
        <v>-2.3274252414703369</v>
      </c>
      <c r="L11512">
        <v>-1.9588881731033325</v>
      </c>
      <c r="M11512">
        <v>-1.7036404609680176</v>
      </c>
      <c r="N11512">
        <v>-1.4483927488327026</v>
      </c>
      <c r="O11512">
        <v>-1.0798555612564087</v>
      </c>
      <c r="P11512">
        <v>-2.5042595863342285</v>
      </c>
      <c r="Q11512">
        <v>-0.90302127599716187</v>
      </c>
      <c r="R11512">
        <v>60</v>
      </c>
      <c r="S11512">
        <v>0.23691767764786675</v>
      </c>
      <c r="T11512">
        <v>0.48674190044403076</v>
      </c>
      <c r="U11512">
        <v>80.800537109375</v>
      </c>
      <c r="V11512">
        <v>103.32012176513672</v>
      </c>
      <c r="W11512">
        <v>84.798332214355469</v>
      </c>
    </row>
    <row r="11513" spans="1:23" x14ac:dyDescent="0.25">
      <c r="A11513" t="s">
        <v>89</v>
      </c>
      <c r="B11513" t="s">
        <v>101</v>
      </c>
      <c r="C11513" t="s">
        <v>104</v>
      </c>
      <c r="D11513" t="s">
        <v>28</v>
      </c>
      <c r="E11513" t="s">
        <v>118</v>
      </c>
      <c r="F11513">
        <v>16</v>
      </c>
      <c r="G11513">
        <v>60.458698272705078</v>
      </c>
      <c r="H11513">
        <v>59.85516357421875</v>
      </c>
      <c r="I11513">
        <v>0.60353535413742065</v>
      </c>
      <c r="J11513">
        <v>9.9826054647564888E-3</v>
      </c>
      <c r="K11513">
        <v>-1.041653286665678E-2</v>
      </c>
      <c r="L11513">
        <v>0.35231122374534607</v>
      </c>
      <c r="M11513">
        <v>0.60353535413742065</v>
      </c>
      <c r="N11513">
        <v>0.85475951433181763</v>
      </c>
      <c r="O11513">
        <v>1.2174872159957886</v>
      </c>
      <c r="P11513">
        <v>-0.18446336686611176</v>
      </c>
      <c r="Q11513">
        <v>1.3915340900421143</v>
      </c>
      <c r="R11513">
        <v>60</v>
      </c>
      <c r="S11513">
        <v>0.22950730139561504</v>
      </c>
      <c r="T11513">
        <v>0.47906920313835144</v>
      </c>
      <c r="U11513">
        <v>80.800537109375</v>
      </c>
      <c r="V11513">
        <v>103.32012176513672</v>
      </c>
      <c r="W11513">
        <v>84.644996643066406</v>
      </c>
    </row>
    <row r="11514" spans="1:23" x14ac:dyDescent="0.25">
      <c r="A11514" t="s">
        <v>89</v>
      </c>
      <c r="B11514" t="s">
        <v>101</v>
      </c>
      <c r="C11514" t="s">
        <v>104</v>
      </c>
      <c r="D11514" t="s">
        <v>28</v>
      </c>
      <c r="E11514" t="s">
        <v>118</v>
      </c>
      <c r="F11514">
        <v>17</v>
      </c>
      <c r="G11514">
        <v>59.329620361328125</v>
      </c>
      <c r="H11514">
        <v>60.058547973632813</v>
      </c>
      <c r="I11514">
        <v>-0.7289310097694397</v>
      </c>
      <c r="J11514">
        <v>-1.2286122888326645E-2</v>
      </c>
      <c r="K11514">
        <v>-1.2559541463851929</v>
      </c>
      <c r="L11514">
        <v>-0.94458460807800293</v>
      </c>
      <c r="M11514">
        <v>-0.7289310097694397</v>
      </c>
      <c r="N11514">
        <v>-0.51327741146087646</v>
      </c>
      <c r="O11514">
        <v>-0.20190787315368652</v>
      </c>
      <c r="P11514">
        <v>-1.405357837677002</v>
      </c>
      <c r="Q11514">
        <v>-5.2504129707813263E-2</v>
      </c>
      <c r="R11514">
        <v>60</v>
      </c>
      <c r="S11514">
        <v>0.16911697436153705</v>
      </c>
      <c r="T11514">
        <v>0.41123834252357483</v>
      </c>
      <c r="U11514">
        <v>80.800537109375</v>
      </c>
      <c r="V11514">
        <v>103.32012176513672</v>
      </c>
      <c r="W11514">
        <v>84.656669616699219</v>
      </c>
    </row>
    <row r="11515" spans="1:23" x14ac:dyDescent="0.25">
      <c r="A11515" t="s">
        <v>89</v>
      </c>
      <c r="B11515" t="s">
        <v>101</v>
      </c>
      <c r="C11515" t="s">
        <v>104</v>
      </c>
      <c r="D11515" t="s">
        <v>28</v>
      </c>
      <c r="E11515" t="s">
        <v>118</v>
      </c>
      <c r="F11515">
        <v>18</v>
      </c>
      <c r="G11515">
        <v>58.493614196777344</v>
      </c>
      <c r="H11515">
        <v>59.147407531738281</v>
      </c>
      <c r="I11515">
        <v>-0.65379565954208374</v>
      </c>
      <c r="J11515">
        <v>-1.1177213862538338E-2</v>
      </c>
      <c r="K11515">
        <v>-1.1585124731063843</v>
      </c>
      <c r="L11515">
        <v>-0.86032170057296753</v>
      </c>
      <c r="M11515">
        <v>-0.65379565954208374</v>
      </c>
      <c r="N11515">
        <v>-0.44726964831352234</v>
      </c>
      <c r="O11515">
        <v>-0.14907887578010559</v>
      </c>
      <c r="P11515">
        <v>-1.3015925884246826</v>
      </c>
      <c r="Q11515">
        <v>-5.9986887499690056E-3</v>
      </c>
      <c r="R11515">
        <v>60</v>
      </c>
      <c r="S11515">
        <v>0.15510411221985354</v>
      </c>
      <c r="T11515">
        <v>0.39383259415626526</v>
      </c>
      <c r="U11515">
        <v>80.800537109375</v>
      </c>
      <c r="V11515">
        <v>103.32012176513672</v>
      </c>
      <c r="W11515">
        <v>84.193336486816406</v>
      </c>
    </row>
    <row r="11516" spans="1:23" x14ac:dyDescent="0.25">
      <c r="A11516" t="s">
        <v>89</v>
      </c>
      <c r="B11516" t="s">
        <v>101</v>
      </c>
      <c r="C11516" t="s">
        <v>104</v>
      </c>
      <c r="D11516" t="s">
        <v>28</v>
      </c>
      <c r="E11516" t="s">
        <v>118</v>
      </c>
      <c r="F11516">
        <v>19</v>
      </c>
      <c r="G11516">
        <v>54.167583465576172</v>
      </c>
      <c r="H11516">
        <v>54.619247436523438</v>
      </c>
      <c r="I11516">
        <v>-0.4516640305519104</v>
      </c>
      <c r="J11516">
        <v>-8.3382716402411461E-3</v>
      </c>
      <c r="K11516">
        <v>-0.95007550716400146</v>
      </c>
      <c r="L11516">
        <v>-0.65560996532440186</v>
      </c>
      <c r="M11516">
        <v>-0.4516640305519104</v>
      </c>
      <c r="N11516">
        <v>-0.24771809577941895</v>
      </c>
      <c r="O11516">
        <v>4.674743115901947E-2</v>
      </c>
      <c r="P11516">
        <v>-1.0913681983947754</v>
      </c>
      <c r="Q11516">
        <v>0.18804015219211578</v>
      </c>
      <c r="R11516">
        <v>60</v>
      </c>
      <c r="S11516">
        <v>0.15125295502127134</v>
      </c>
      <c r="T11516">
        <v>0.38891252875328064</v>
      </c>
      <c r="U11516">
        <v>80.800537109375</v>
      </c>
      <c r="V11516">
        <v>103.32012176513672</v>
      </c>
      <c r="W11516">
        <v>82.80999755859375</v>
      </c>
    </row>
    <row r="11517" spans="1:23" x14ac:dyDescent="0.25">
      <c r="A11517" t="s">
        <v>89</v>
      </c>
      <c r="B11517" t="s">
        <v>101</v>
      </c>
      <c r="C11517" t="s">
        <v>104</v>
      </c>
      <c r="D11517" t="s">
        <v>28</v>
      </c>
      <c r="E11517" t="s">
        <v>118</v>
      </c>
      <c r="F11517">
        <v>20</v>
      </c>
      <c r="G11517">
        <v>55.602260589599609</v>
      </c>
      <c r="H11517">
        <v>53.942955017089844</v>
      </c>
      <c r="I11517">
        <v>1.6593064069747925</v>
      </c>
      <c r="J11517">
        <v>2.9842427000403404E-2</v>
      </c>
      <c r="K11517">
        <v>1.0636336803436279</v>
      </c>
      <c r="L11517">
        <v>1.4155619144439697</v>
      </c>
      <c r="M11517">
        <v>1.6593064069747925</v>
      </c>
      <c r="N11517">
        <v>1.9030508995056152</v>
      </c>
      <c r="O11517">
        <v>2.254979133605957</v>
      </c>
      <c r="P11517">
        <v>0.89476877450942993</v>
      </c>
      <c r="Q11517">
        <v>2.4238440990447998</v>
      </c>
      <c r="R11517">
        <v>60</v>
      </c>
      <c r="S11517">
        <v>0.21604449794684033</v>
      </c>
      <c r="T11517">
        <v>0.46480587124824524</v>
      </c>
      <c r="U11517">
        <v>80.800537109375</v>
      </c>
      <c r="V11517">
        <v>103.32012176513672</v>
      </c>
      <c r="W11517">
        <v>80.184669494628906</v>
      </c>
    </row>
    <row r="11518" spans="1:23" x14ac:dyDescent="0.25">
      <c r="A11518" t="s">
        <v>89</v>
      </c>
      <c r="B11518" t="s">
        <v>101</v>
      </c>
      <c r="C11518" t="s">
        <v>104</v>
      </c>
      <c r="D11518" t="s">
        <v>28</v>
      </c>
      <c r="E11518" t="s">
        <v>118</v>
      </c>
      <c r="F11518">
        <v>21</v>
      </c>
      <c r="G11518">
        <v>50.646587371826172</v>
      </c>
      <c r="H11518">
        <v>49.964885711669922</v>
      </c>
      <c r="I11518">
        <v>0.68170297145843506</v>
      </c>
      <c r="J11518">
        <v>1.3459998182952404E-2</v>
      </c>
      <c r="K11518">
        <v>0.13428427278995514</v>
      </c>
      <c r="L11518">
        <v>0.45770367980003357</v>
      </c>
      <c r="M11518">
        <v>0.68170297145843506</v>
      </c>
      <c r="N11518">
        <v>0.90570229291915894</v>
      </c>
      <c r="O11518">
        <v>1.2291216850280762</v>
      </c>
      <c r="P11518">
        <v>-2.0901322364807129E-2</v>
      </c>
      <c r="Q11518">
        <v>1.3843072652816772</v>
      </c>
      <c r="R11518">
        <v>60</v>
      </c>
      <c r="S11518">
        <v>0.18245975435306239</v>
      </c>
      <c r="T11518">
        <v>0.427153080701828</v>
      </c>
      <c r="U11518">
        <v>80.800537109375</v>
      </c>
      <c r="V11518">
        <v>103.32012176513672</v>
      </c>
      <c r="W11518">
        <v>77.11383056640625</v>
      </c>
    </row>
    <row r="11519" spans="1:23" x14ac:dyDescent="0.25">
      <c r="A11519" t="s">
        <v>89</v>
      </c>
      <c r="B11519" t="s">
        <v>101</v>
      </c>
      <c r="C11519" t="s">
        <v>104</v>
      </c>
      <c r="D11519" t="s">
        <v>28</v>
      </c>
      <c r="E11519" t="s">
        <v>118</v>
      </c>
      <c r="F11519">
        <v>22</v>
      </c>
      <c r="G11519">
        <v>45.176548004150391</v>
      </c>
      <c r="H11519">
        <v>45.142185211181641</v>
      </c>
      <c r="I11519">
        <v>3.4365605562925339E-2</v>
      </c>
      <c r="J11519">
        <v>7.6069572241976857E-4</v>
      </c>
      <c r="K11519">
        <v>-0.41918474435806274</v>
      </c>
      <c r="L11519">
        <v>-0.15122352540493011</v>
      </c>
      <c r="M11519">
        <v>3.4365605562925339E-2</v>
      </c>
      <c r="N11519">
        <v>0.21995474398136139</v>
      </c>
      <c r="O11519">
        <v>0.48791596293449402</v>
      </c>
      <c r="P11519">
        <v>-0.547760009765625</v>
      </c>
      <c r="Q11519">
        <v>0.61649119853973389</v>
      </c>
      <c r="R11519">
        <v>60</v>
      </c>
      <c r="S11519">
        <v>0.12525032568818517</v>
      </c>
      <c r="T11519">
        <v>0.35390722751617432</v>
      </c>
      <c r="U11519">
        <v>80.800537109375</v>
      </c>
      <c r="V11519">
        <v>103.32012176513672</v>
      </c>
      <c r="W11519">
        <v>75.15533447265625</v>
      </c>
    </row>
    <row r="11520" spans="1:23" x14ac:dyDescent="0.25">
      <c r="A11520" t="s">
        <v>89</v>
      </c>
      <c r="B11520" t="s">
        <v>101</v>
      </c>
      <c r="C11520" t="s">
        <v>104</v>
      </c>
      <c r="D11520" t="s">
        <v>28</v>
      </c>
      <c r="E11520" t="s">
        <v>118</v>
      </c>
      <c r="F11520">
        <v>23</v>
      </c>
      <c r="G11520">
        <v>40.173740386962891</v>
      </c>
      <c r="H11520">
        <v>40.093734741210938</v>
      </c>
      <c r="I11520">
        <v>8.00066739320755E-2</v>
      </c>
      <c r="J11520">
        <v>1.9915166776627302E-3</v>
      </c>
      <c r="K11520">
        <v>-0.2425055205821991</v>
      </c>
      <c r="L11520">
        <v>-5.1962703466415405E-2</v>
      </c>
      <c r="M11520">
        <v>8.00066739320755E-2</v>
      </c>
      <c r="N11520">
        <v>0.21197605133056641</v>
      </c>
      <c r="O11520">
        <v>0.4025188684463501</v>
      </c>
      <c r="P11520">
        <v>-0.3339332640171051</v>
      </c>
      <c r="Q11520">
        <v>0.4939466118812561</v>
      </c>
      <c r="R11520">
        <v>60</v>
      </c>
      <c r="S11520">
        <v>6.3331550240505408E-2</v>
      </c>
      <c r="T11520">
        <v>0.25165760517120361</v>
      </c>
      <c r="U11520">
        <v>80.800537109375</v>
      </c>
      <c r="V11520">
        <v>103.32012176513672</v>
      </c>
      <c r="W11520">
        <v>73.641670227050781</v>
      </c>
    </row>
    <row r="11521" spans="1:23" x14ac:dyDescent="0.25">
      <c r="A11521" t="s">
        <v>89</v>
      </c>
      <c r="B11521" t="s">
        <v>101</v>
      </c>
      <c r="C11521" t="s">
        <v>104</v>
      </c>
      <c r="D11521" t="s">
        <v>28</v>
      </c>
      <c r="E11521" t="s">
        <v>118</v>
      </c>
      <c r="F11521">
        <v>24</v>
      </c>
      <c r="G11521">
        <v>35.016872406005859</v>
      </c>
      <c r="H11521">
        <v>35.872314453125</v>
      </c>
      <c r="I11521">
        <v>-0.85544204711914063</v>
      </c>
      <c r="J11521">
        <v>-2.4429425597190857E-2</v>
      </c>
      <c r="K11521">
        <v>-1.1790891885757446</v>
      </c>
      <c r="L11521">
        <v>-0.98787581920623779</v>
      </c>
      <c r="M11521">
        <v>-0.85544204711914063</v>
      </c>
      <c r="N11521">
        <v>-0.72300827503204346</v>
      </c>
      <c r="O11521">
        <v>-0.53179490566253662</v>
      </c>
      <c r="P11521">
        <v>-1.2708386182785034</v>
      </c>
      <c r="Q11521">
        <v>-0.44004541635513306</v>
      </c>
      <c r="R11521">
        <v>60</v>
      </c>
      <c r="S11521">
        <v>6.3778073413743641E-2</v>
      </c>
      <c r="T11521">
        <v>0.25254321098327637</v>
      </c>
      <c r="U11521">
        <v>80.800537109375</v>
      </c>
      <c r="V11521">
        <v>103.32012176513672</v>
      </c>
      <c r="W11521">
        <v>72.672332763671875</v>
      </c>
    </row>
    <row r="11522" spans="1:23" x14ac:dyDescent="0.25">
      <c r="A11522" t="s">
        <v>89</v>
      </c>
      <c r="B11522" t="s">
        <v>101</v>
      </c>
      <c r="C11522" t="s">
        <v>104</v>
      </c>
      <c r="D11522" t="s">
        <v>28</v>
      </c>
      <c r="E11522" t="s">
        <v>119</v>
      </c>
      <c r="F11522">
        <v>1</v>
      </c>
      <c r="G11522">
        <v>32.413082122802734</v>
      </c>
      <c r="H11522">
        <v>34.217498779296875</v>
      </c>
      <c r="I11522">
        <v>-1.8044170141220093</v>
      </c>
      <c r="J11522">
        <v>-5.5669404566287994E-2</v>
      </c>
      <c r="K11522">
        <v>-2.1188094615936279</v>
      </c>
      <c r="L11522">
        <v>-1.9330638647079468</v>
      </c>
      <c r="M11522">
        <v>-1.8044170141220093</v>
      </c>
      <c r="N11522">
        <v>-1.6757701635360718</v>
      </c>
      <c r="O11522">
        <v>-1.4900244474411011</v>
      </c>
      <c r="P11522">
        <v>-2.2079353332519531</v>
      </c>
      <c r="Q11522">
        <v>-1.4008985757827759</v>
      </c>
      <c r="R11522">
        <v>60</v>
      </c>
      <c r="S11522">
        <v>6.0182775959817469E-2</v>
      </c>
      <c r="T11522">
        <v>0.24532178044319153</v>
      </c>
      <c r="U11522">
        <v>78.378135681152344</v>
      </c>
      <c r="V11522">
        <v>99.021484375</v>
      </c>
      <c r="W11522">
        <v>72.15350341796875</v>
      </c>
    </row>
    <row r="11523" spans="1:23" x14ac:dyDescent="0.25">
      <c r="A11523" t="s">
        <v>89</v>
      </c>
      <c r="B11523" t="s">
        <v>101</v>
      </c>
      <c r="C11523" t="s">
        <v>104</v>
      </c>
      <c r="D11523" t="s">
        <v>28</v>
      </c>
      <c r="E11523" t="s">
        <v>119</v>
      </c>
      <c r="F11523">
        <v>2</v>
      </c>
      <c r="G11523">
        <v>30.85552978515625</v>
      </c>
      <c r="H11523">
        <v>32.435665130615234</v>
      </c>
      <c r="I11523">
        <v>-1.5801374912261963</v>
      </c>
      <c r="J11523">
        <v>-5.1210835576057434E-2</v>
      </c>
      <c r="K11523">
        <v>-1.8796260356903076</v>
      </c>
      <c r="L11523">
        <v>-1.7026858329772949</v>
      </c>
      <c r="M11523">
        <v>-1.5801374912261963</v>
      </c>
      <c r="N11523">
        <v>-1.4575891494750977</v>
      </c>
      <c r="O11523">
        <v>-1.280648946762085</v>
      </c>
      <c r="P11523">
        <v>-1.964526891708374</v>
      </c>
      <c r="Q11523">
        <v>-1.1957480907440186</v>
      </c>
      <c r="R11523">
        <v>60</v>
      </c>
      <c r="S11523">
        <v>5.4612029940471984E-2</v>
      </c>
      <c r="T11523">
        <v>0.23369216918945313</v>
      </c>
      <c r="U11523">
        <v>78.378135681152344</v>
      </c>
      <c r="V11523">
        <v>99.021484375</v>
      </c>
      <c r="W11523">
        <v>71.597503662109375</v>
      </c>
    </row>
    <row r="11524" spans="1:23" x14ac:dyDescent="0.25">
      <c r="A11524" t="s">
        <v>89</v>
      </c>
      <c r="B11524" t="s">
        <v>101</v>
      </c>
      <c r="C11524" t="s">
        <v>104</v>
      </c>
      <c r="D11524" t="s">
        <v>28</v>
      </c>
      <c r="E11524" t="s">
        <v>119</v>
      </c>
      <c r="F11524">
        <v>3</v>
      </c>
      <c r="G11524">
        <v>30.322198867797852</v>
      </c>
      <c r="H11524">
        <v>31.712499618530273</v>
      </c>
      <c r="I11524">
        <v>-1.3903006315231323</v>
      </c>
      <c r="J11524">
        <v>-4.585091769695282E-2</v>
      </c>
      <c r="K11524">
        <v>-1.6773828268051147</v>
      </c>
      <c r="L11524">
        <v>-1.5077723264694214</v>
      </c>
      <c r="M11524">
        <v>-1.3903006315231323</v>
      </c>
      <c r="N11524">
        <v>-1.2728289365768433</v>
      </c>
      <c r="O11524">
        <v>-1.1032184362411499</v>
      </c>
      <c r="P11524">
        <v>-1.7587666511535645</v>
      </c>
      <c r="Q11524">
        <v>-1.0218346118927002</v>
      </c>
      <c r="R11524">
        <v>60</v>
      </c>
      <c r="S11524">
        <v>5.018113685784642E-2</v>
      </c>
      <c r="T11524">
        <v>0.22401146590709686</v>
      </c>
      <c r="U11524">
        <v>78.378135681152344</v>
      </c>
      <c r="V11524">
        <v>99.021484375</v>
      </c>
      <c r="W11524">
        <v>71.045997619628906</v>
      </c>
    </row>
    <row r="11525" spans="1:23" x14ac:dyDescent="0.25">
      <c r="A11525" t="s">
        <v>89</v>
      </c>
      <c r="B11525" t="s">
        <v>101</v>
      </c>
      <c r="C11525" t="s">
        <v>104</v>
      </c>
      <c r="D11525" t="s">
        <v>28</v>
      </c>
      <c r="E11525" t="s">
        <v>119</v>
      </c>
      <c r="F11525">
        <v>4</v>
      </c>
      <c r="G11525">
        <v>30.232995986938477</v>
      </c>
      <c r="H11525">
        <v>31.372165679931641</v>
      </c>
      <c r="I11525">
        <v>-1.1391712427139282</v>
      </c>
      <c r="J11525">
        <v>-3.7679735571146011E-2</v>
      </c>
      <c r="K11525">
        <v>-1.4192547798156738</v>
      </c>
      <c r="L11525">
        <v>-1.2537791728973389</v>
      </c>
      <c r="M11525">
        <v>-1.1391712427139282</v>
      </c>
      <c r="N11525">
        <v>-1.0245633125305176</v>
      </c>
      <c r="O11525">
        <v>-0.85908776521682739</v>
      </c>
      <c r="P11525">
        <v>-1.4986544847488403</v>
      </c>
      <c r="Q11525">
        <v>-0.77968800067901611</v>
      </c>
      <c r="R11525">
        <v>60</v>
      </c>
      <c r="S11525">
        <v>4.7764237799523324E-2</v>
      </c>
      <c r="T11525">
        <v>0.21855030953884125</v>
      </c>
      <c r="U11525">
        <v>78.378135681152344</v>
      </c>
      <c r="V11525">
        <v>99.021484375</v>
      </c>
      <c r="W11525">
        <v>70.689666748046875</v>
      </c>
    </row>
    <row r="11526" spans="1:23" x14ac:dyDescent="0.25">
      <c r="A11526" t="s">
        <v>89</v>
      </c>
      <c r="B11526" t="s">
        <v>101</v>
      </c>
      <c r="C11526" t="s">
        <v>104</v>
      </c>
      <c r="D11526" t="s">
        <v>28</v>
      </c>
      <c r="E11526" t="s">
        <v>119</v>
      </c>
      <c r="F11526">
        <v>5</v>
      </c>
      <c r="G11526">
        <v>33.726577758789063</v>
      </c>
      <c r="H11526">
        <v>34.389835357666016</v>
      </c>
      <c r="I11526">
        <v>-0.66325616836547852</v>
      </c>
      <c r="J11526">
        <v>-1.9665682688355446E-2</v>
      </c>
      <c r="K11526">
        <v>-0.96166402101516724</v>
      </c>
      <c r="L11526">
        <v>-0.78536224365234375</v>
      </c>
      <c r="M11526">
        <v>-0.66325616836547852</v>
      </c>
      <c r="N11526">
        <v>-0.54115009307861328</v>
      </c>
      <c r="O11526">
        <v>-0.36484831571578979</v>
      </c>
      <c r="P11526">
        <v>-1.0462584495544434</v>
      </c>
      <c r="Q11526">
        <v>-0.2802538275718689</v>
      </c>
      <c r="R11526">
        <v>60</v>
      </c>
      <c r="S11526">
        <v>5.4218602163075502E-2</v>
      </c>
      <c r="T11526">
        <v>0.2328488826751709</v>
      </c>
      <c r="U11526">
        <v>78.378135681152344</v>
      </c>
      <c r="V11526">
        <v>99.021484375</v>
      </c>
      <c r="W11526">
        <v>70.220497131347656</v>
      </c>
    </row>
    <row r="11527" spans="1:23" x14ac:dyDescent="0.25">
      <c r="A11527" t="s">
        <v>89</v>
      </c>
      <c r="B11527" t="s">
        <v>101</v>
      </c>
      <c r="C11527" t="s">
        <v>104</v>
      </c>
      <c r="D11527" t="s">
        <v>28</v>
      </c>
      <c r="E11527" t="s">
        <v>119</v>
      </c>
      <c r="F11527">
        <v>6</v>
      </c>
      <c r="G11527">
        <v>39.038619995117187</v>
      </c>
      <c r="H11527">
        <v>39.836334228515625</v>
      </c>
      <c r="I11527">
        <v>-0.79771190881729126</v>
      </c>
      <c r="J11527">
        <v>-2.043391577899456E-2</v>
      </c>
      <c r="K11527">
        <v>-1.0944809913635254</v>
      </c>
      <c r="L11527">
        <v>-0.91914737224578857</v>
      </c>
      <c r="M11527">
        <v>-0.79771190881729126</v>
      </c>
      <c r="N11527">
        <v>-0.67627644538879395</v>
      </c>
      <c r="O11527">
        <v>-0.50094282627105713</v>
      </c>
      <c r="P11527">
        <v>-1.1786109209060669</v>
      </c>
      <c r="Q11527">
        <v>-0.4168129563331604</v>
      </c>
      <c r="R11527">
        <v>60</v>
      </c>
      <c r="S11527">
        <v>5.362472261937512E-2</v>
      </c>
      <c r="T11527">
        <v>0.23157012462615967</v>
      </c>
      <c r="U11527">
        <v>78.378135681152344</v>
      </c>
      <c r="V11527">
        <v>99.021484375</v>
      </c>
      <c r="W11527">
        <v>69.958831787109375</v>
      </c>
    </row>
    <row r="11528" spans="1:23" x14ac:dyDescent="0.25">
      <c r="A11528" t="s">
        <v>89</v>
      </c>
      <c r="B11528" t="s">
        <v>101</v>
      </c>
      <c r="C11528" t="s">
        <v>104</v>
      </c>
      <c r="D11528" t="s">
        <v>28</v>
      </c>
      <c r="E11528" t="s">
        <v>119</v>
      </c>
      <c r="F11528">
        <v>7</v>
      </c>
      <c r="G11528">
        <v>43.143001556396484</v>
      </c>
      <c r="H11528">
        <v>43.730335235595703</v>
      </c>
      <c r="I11528">
        <v>-0.58733302354812622</v>
      </c>
      <c r="J11528">
        <v>-1.3613633811473846E-2</v>
      </c>
      <c r="K11528">
        <v>-0.92628461122512817</v>
      </c>
      <c r="L11528">
        <v>-0.72602927684783936</v>
      </c>
      <c r="M11528">
        <v>-0.58733302354812622</v>
      </c>
      <c r="N11528">
        <v>-0.44863677024841309</v>
      </c>
      <c r="O11528">
        <v>-0.24838143587112427</v>
      </c>
      <c r="P11528">
        <v>-1.0223727226257324</v>
      </c>
      <c r="Q11528">
        <v>-0.1522933691740036</v>
      </c>
      <c r="R11528">
        <v>60</v>
      </c>
      <c r="S11528">
        <v>6.9952489462310474E-2</v>
      </c>
      <c r="T11528">
        <v>0.26448532938957214</v>
      </c>
      <c r="U11528">
        <v>78.378135681152344</v>
      </c>
      <c r="V11528">
        <v>99.021484375</v>
      </c>
      <c r="W11528">
        <v>69.6126708984375</v>
      </c>
    </row>
    <row r="11529" spans="1:23" x14ac:dyDescent="0.25">
      <c r="A11529" t="s">
        <v>89</v>
      </c>
      <c r="B11529" t="s">
        <v>101</v>
      </c>
      <c r="C11529" t="s">
        <v>104</v>
      </c>
      <c r="D11529" t="s">
        <v>28</v>
      </c>
      <c r="E11529" t="s">
        <v>119</v>
      </c>
      <c r="F11529">
        <v>8</v>
      </c>
      <c r="G11529">
        <v>48.575328826904297</v>
      </c>
      <c r="H11529">
        <v>49.314998626708984</v>
      </c>
      <c r="I11529">
        <v>-0.73967134952545166</v>
      </c>
      <c r="J11529">
        <v>-1.5227304771542549E-2</v>
      </c>
      <c r="K11529">
        <v>-1.1195018291473389</v>
      </c>
      <c r="L11529">
        <v>-0.89509493112564087</v>
      </c>
      <c r="M11529">
        <v>-0.73967134952545166</v>
      </c>
      <c r="N11529">
        <v>-0.58424776792526245</v>
      </c>
      <c r="O11529">
        <v>-0.35984084010124207</v>
      </c>
      <c r="P11529">
        <v>-1.2271785736083984</v>
      </c>
      <c r="Q11529">
        <v>-0.25216415524482727</v>
      </c>
      <c r="R11529">
        <v>60</v>
      </c>
      <c r="S11529">
        <v>8.7843073136074423E-2</v>
      </c>
      <c r="T11529">
        <v>0.2963833212852478</v>
      </c>
      <c r="U11529">
        <v>78.378135681152344</v>
      </c>
      <c r="V11529">
        <v>99.021484375</v>
      </c>
      <c r="W11529">
        <v>69.563003540039063</v>
      </c>
    </row>
    <row r="11530" spans="1:23" x14ac:dyDescent="0.25">
      <c r="A11530" t="s">
        <v>89</v>
      </c>
      <c r="B11530" t="s">
        <v>101</v>
      </c>
      <c r="C11530" t="s">
        <v>104</v>
      </c>
      <c r="D11530" t="s">
        <v>28</v>
      </c>
      <c r="E11530" t="s">
        <v>119</v>
      </c>
      <c r="F11530">
        <v>9</v>
      </c>
      <c r="G11530">
        <v>53.450817108154297</v>
      </c>
      <c r="H11530">
        <v>52.312831878662109</v>
      </c>
      <c r="I11530">
        <v>1.1379834413528442</v>
      </c>
      <c r="J11530">
        <v>2.1290291100740433E-2</v>
      </c>
      <c r="K11530">
        <v>0.69590461254119873</v>
      </c>
      <c r="L11530">
        <v>0.95708835124969482</v>
      </c>
      <c r="M11530">
        <v>1.1379834413528442</v>
      </c>
      <c r="N11530">
        <v>1.3188785314559937</v>
      </c>
      <c r="O11530">
        <v>1.5800622701644897</v>
      </c>
      <c r="P11530">
        <v>0.57058137655258179</v>
      </c>
      <c r="Q11530">
        <v>1.7053854465484619</v>
      </c>
      <c r="R11530">
        <v>60</v>
      </c>
      <c r="S11530">
        <v>0.11899460811335505</v>
      </c>
      <c r="T11530">
        <v>0.34495595097541809</v>
      </c>
      <c r="U11530">
        <v>78.378135681152344</v>
      </c>
      <c r="V11530">
        <v>99.021484375</v>
      </c>
      <c r="W11530">
        <v>70.8558349609375</v>
      </c>
    </row>
    <row r="11531" spans="1:23" x14ac:dyDescent="0.25">
      <c r="A11531" t="s">
        <v>89</v>
      </c>
      <c r="B11531" t="s">
        <v>101</v>
      </c>
      <c r="C11531" t="s">
        <v>104</v>
      </c>
      <c r="D11531" t="s">
        <v>28</v>
      </c>
      <c r="E11531" t="s">
        <v>119</v>
      </c>
      <c r="F11531">
        <v>10</v>
      </c>
      <c r="G11531">
        <v>55.304470062255859</v>
      </c>
      <c r="H11531">
        <v>54.119834899902344</v>
      </c>
      <c r="I11531">
        <v>1.1846352815628052</v>
      </c>
      <c r="J11531">
        <v>2.1420244127511978E-2</v>
      </c>
      <c r="K11531">
        <v>0.7090461254119873</v>
      </c>
      <c r="L11531">
        <v>0.9900280237197876</v>
      </c>
      <c r="M11531">
        <v>1.1846352815628052</v>
      </c>
      <c r="N11531">
        <v>1.3792425394058228</v>
      </c>
      <c r="O11531">
        <v>1.660224437713623</v>
      </c>
      <c r="P11531">
        <v>0.57422316074371338</v>
      </c>
      <c r="Q11531">
        <v>1.795047402381897</v>
      </c>
      <c r="R11531">
        <v>60</v>
      </c>
      <c r="S11531">
        <v>0.13771833513629961</v>
      </c>
      <c r="T11531">
        <v>0.37110421061515808</v>
      </c>
      <c r="U11531">
        <v>78.378135681152344</v>
      </c>
      <c r="V11531">
        <v>99.021484375</v>
      </c>
      <c r="W11531">
        <v>73.019668579101563</v>
      </c>
    </row>
    <row r="11532" spans="1:23" x14ac:dyDescent="0.25">
      <c r="A11532" t="s">
        <v>89</v>
      </c>
      <c r="B11532" t="s">
        <v>101</v>
      </c>
      <c r="C11532" t="s">
        <v>104</v>
      </c>
      <c r="D11532" t="s">
        <v>28</v>
      </c>
      <c r="E11532" t="s">
        <v>119</v>
      </c>
      <c r="F11532">
        <v>11</v>
      </c>
      <c r="G11532">
        <v>57.704498291015625</v>
      </c>
      <c r="H11532">
        <v>56.967998504638672</v>
      </c>
      <c r="I11532">
        <v>0.73649966716766357</v>
      </c>
      <c r="J11532">
        <v>1.2763297185301781E-2</v>
      </c>
      <c r="K11532">
        <v>0.20825499296188354</v>
      </c>
      <c r="L11532">
        <v>0.52034622430801392</v>
      </c>
      <c r="M11532">
        <v>0.73649966716766357</v>
      </c>
      <c r="N11532">
        <v>0.95265311002731323</v>
      </c>
      <c r="O11532">
        <v>1.2647444009780884</v>
      </c>
      <c r="P11532">
        <v>5.8504965156316757E-2</v>
      </c>
      <c r="Q11532">
        <v>1.4144943952560425</v>
      </c>
      <c r="R11532">
        <v>60</v>
      </c>
      <c r="S11532">
        <v>0.1699018410813693</v>
      </c>
      <c r="T11532">
        <v>0.41219151020050049</v>
      </c>
      <c r="U11532">
        <v>78.378135681152344</v>
      </c>
      <c r="V11532">
        <v>99.021484375</v>
      </c>
      <c r="W11532">
        <v>75.612998962402344</v>
      </c>
    </row>
    <row r="11533" spans="1:23" x14ac:dyDescent="0.25">
      <c r="A11533" t="s">
        <v>89</v>
      </c>
      <c r="B11533" t="s">
        <v>101</v>
      </c>
      <c r="C11533" t="s">
        <v>104</v>
      </c>
      <c r="D11533" t="s">
        <v>28</v>
      </c>
      <c r="E11533" t="s">
        <v>119</v>
      </c>
      <c r="F11533">
        <v>12</v>
      </c>
      <c r="G11533">
        <v>58.615898132324219</v>
      </c>
      <c r="H11533">
        <v>57.826667785644531</v>
      </c>
      <c r="I11533">
        <v>0.78923225402832031</v>
      </c>
      <c r="J11533">
        <v>1.3464474119246006E-2</v>
      </c>
      <c r="K11533">
        <v>0.24214747548103333</v>
      </c>
      <c r="L11533">
        <v>0.56536960601806641</v>
      </c>
      <c r="M11533">
        <v>0.78923225402832031</v>
      </c>
      <c r="N11533">
        <v>1.0130949020385742</v>
      </c>
      <c r="O11533">
        <v>1.3363170623779297</v>
      </c>
      <c r="P11533">
        <v>8.7056547403335571E-2</v>
      </c>
      <c r="Q11533">
        <v>1.4914079904556274</v>
      </c>
      <c r="R11533">
        <v>60</v>
      </c>
      <c r="S11533">
        <v>0.18223722277576826</v>
      </c>
      <c r="T11533">
        <v>0.42689251899719238</v>
      </c>
      <c r="U11533">
        <v>78.378135681152344</v>
      </c>
      <c r="V11533">
        <v>99.021484375</v>
      </c>
      <c r="W11533">
        <v>77.790000915527344</v>
      </c>
    </row>
    <row r="11534" spans="1:23" x14ac:dyDescent="0.25">
      <c r="A11534" t="s">
        <v>89</v>
      </c>
      <c r="B11534" t="s">
        <v>101</v>
      </c>
      <c r="C11534" t="s">
        <v>104</v>
      </c>
      <c r="D11534" t="s">
        <v>28</v>
      </c>
      <c r="E11534" t="s">
        <v>119</v>
      </c>
      <c r="F11534">
        <v>13</v>
      </c>
      <c r="G11534">
        <v>60.607410430908203</v>
      </c>
      <c r="H11534">
        <v>60.36199951171875</v>
      </c>
      <c r="I11534">
        <v>0.24540869891643524</v>
      </c>
      <c r="J11534">
        <v>4.0491535328328609E-3</v>
      </c>
      <c r="K11534">
        <v>-0.33170861005783081</v>
      </c>
      <c r="L11534">
        <v>9.2569692060351372E-3</v>
      </c>
      <c r="M11534">
        <v>0.24540869891643524</v>
      </c>
      <c r="N11534">
        <v>0.48156043887138367</v>
      </c>
      <c r="O11534">
        <v>0.82252603769302368</v>
      </c>
      <c r="P11534">
        <v>-0.4953133761882782</v>
      </c>
      <c r="Q11534">
        <v>0.98613077402114868</v>
      </c>
      <c r="R11534">
        <v>60</v>
      </c>
      <c r="S11534">
        <v>0.20279444184281203</v>
      </c>
      <c r="T11534">
        <v>0.45032703876495361</v>
      </c>
      <c r="U11534">
        <v>78.378135681152344</v>
      </c>
      <c r="V11534">
        <v>99.021484375</v>
      </c>
      <c r="W11534">
        <v>79.921669006347656</v>
      </c>
    </row>
    <row r="11535" spans="1:23" x14ac:dyDescent="0.25">
      <c r="A11535" t="s">
        <v>89</v>
      </c>
      <c r="B11535" t="s">
        <v>101</v>
      </c>
      <c r="C11535" t="s">
        <v>104</v>
      </c>
      <c r="D11535" t="s">
        <v>28</v>
      </c>
      <c r="E11535" t="s">
        <v>119</v>
      </c>
      <c r="F11535">
        <v>14</v>
      </c>
      <c r="G11535">
        <v>60.783348083496094</v>
      </c>
      <c r="H11535">
        <v>61.610500335693359</v>
      </c>
      <c r="I11535">
        <v>-0.82715088129043579</v>
      </c>
      <c r="J11535">
        <v>-1.3608181849122047E-2</v>
      </c>
      <c r="K11535">
        <v>-1.3901621103286743</v>
      </c>
      <c r="L11535">
        <v>-1.0575305223464966</v>
      </c>
      <c r="M11535">
        <v>-0.82715088129043579</v>
      </c>
      <c r="N11535">
        <v>-0.596771240234375</v>
      </c>
      <c r="O11535">
        <v>-0.26413962244987488</v>
      </c>
      <c r="P11535">
        <v>-1.5497679710388184</v>
      </c>
      <c r="Q11535">
        <v>-0.10453373938798904</v>
      </c>
      <c r="R11535">
        <v>60</v>
      </c>
      <c r="S11535">
        <v>0.19300208685098497</v>
      </c>
      <c r="T11535">
        <v>0.43932002782821655</v>
      </c>
      <c r="U11535">
        <v>78.378135681152344</v>
      </c>
      <c r="V11535">
        <v>99.021484375</v>
      </c>
      <c r="W11535">
        <v>81.875</v>
      </c>
    </row>
    <row r="11536" spans="1:23" x14ac:dyDescent="0.25">
      <c r="A11536" t="s">
        <v>89</v>
      </c>
      <c r="B11536" t="s">
        <v>101</v>
      </c>
      <c r="C11536" t="s">
        <v>104</v>
      </c>
      <c r="D11536" t="s">
        <v>28</v>
      </c>
      <c r="E11536" t="s">
        <v>119</v>
      </c>
      <c r="F11536">
        <v>15</v>
      </c>
      <c r="G11536">
        <v>61.877849578857422</v>
      </c>
      <c r="H11536">
        <v>61.979667663574219</v>
      </c>
      <c r="I11536">
        <v>-0.10181845724582672</v>
      </c>
      <c r="J11536">
        <v>-1.6454750439152122E-3</v>
      </c>
      <c r="K11536">
        <v>-0.64931082725524902</v>
      </c>
      <c r="L11536">
        <v>-0.32584789395332336</v>
      </c>
      <c r="M11536">
        <v>-0.10181845724582672</v>
      </c>
      <c r="N11536">
        <v>0.12221098691225052</v>
      </c>
      <c r="O11536">
        <v>0.44567391276359558</v>
      </c>
      <c r="P11536">
        <v>-0.80451732873916626</v>
      </c>
      <c r="Q11536">
        <v>0.60088038444519043</v>
      </c>
      <c r="R11536">
        <v>60</v>
      </c>
      <c r="S11536">
        <v>0.18250887059144816</v>
      </c>
      <c r="T11536">
        <v>0.42721056938171387</v>
      </c>
      <c r="U11536">
        <v>78.378135681152344</v>
      </c>
      <c r="V11536">
        <v>99.021484375</v>
      </c>
      <c r="W11536">
        <v>83.134002685546875</v>
      </c>
    </row>
    <row r="11537" spans="1:23" x14ac:dyDescent="0.25">
      <c r="A11537" t="s">
        <v>89</v>
      </c>
      <c r="B11537" t="s">
        <v>101</v>
      </c>
      <c r="C11537" t="s">
        <v>104</v>
      </c>
      <c r="D11537" t="s">
        <v>28</v>
      </c>
      <c r="E11537" t="s">
        <v>119</v>
      </c>
      <c r="F11537">
        <v>16</v>
      </c>
      <c r="G11537">
        <v>62.060417175292969</v>
      </c>
      <c r="H11537">
        <v>62.052501678466797</v>
      </c>
      <c r="I11537">
        <v>7.9183559864759445E-3</v>
      </c>
      <c r="J11537">
        <v>1.2759109085891396E-4</v>
      </c>
      <c r="K11537">
        <v>-0.52776199579238892</v>
      </c>
      <c r="L11537">
        <v>-0.21127770841121674</v>
      </c>
      <c r="M11537">
        <v>7.9183559864759445E-3</v>
      </c>
      <c r="N11537">
        <v>0.22711442410945892</v>
      </c>
      <c r="O11537">
        <v>0.5435987114906311</v>
      </c>
      <c r="P11537">
        <v>-0.67961996793746948</v>
      </c>
      <c r="Q11537">
        <v>0.69545662403106689</v>
      </c>
      <c r="R11537">
        <v>60</v>
      </c>
      <c r="S11537">
        <v>0.17471865393531871</v>
      </c>
      <c r="T11537">
        <v>0.41799360513687134</v>
      </c>
      <c r="U11537">
        <v>78.378135681152344</v>
      </c>
      <c r="V11537">
        <v>99.021484375</v>
      </c>
      <c r="W11537">
        <v>83.820999145507813</v>
      </c>
    </row>
    <row r="11538" spans="1:23" x14ac:dyDescent="0.25">
      <c r="A11538" t="s">
        <v>89</v>
      </c>
      <c r="B11538" t="s">
        <v>101</v>
      </c>
      <c r="C11538" t="s">
        <v>104</v>
      </c>
      <c r="D11538" t="s">
        <v>28</v>
      </c>
      <c r="E11538" t="s">
        <v>119</v>
      </c>
      <c r="F11538">
        <v>17</v>
      </c>
      <c r="G11538">
        <v>60.513286590576172</v>
      </c>
      <c r="H11538">
        <v>60.139667510986328</v>
      </c>
      <c r="I11538">
        <v>0.37361991405487061</v>
      </c>
      <c r="J11538">
        <v>6.1741797253489494E-3</v>
      </c>
      <c r="K11538">
        <v>-0.11753372848033905</v>
      </c>
      <c r="L11538">
        <v>0.17264382541179657</v>
      </c>
      <c r="M11538">
        <v>0.37361991405487061</v>
      </c>
      <c r="N11538">
        <v>0.57459598779678345</v>
      </c>
      <c r="O11538">
        <v>0.86477357149124146</v>
      </c>
      <c r="P11538">
        <v>-0.25676897168159485</v>
      </c>
      <c r="Q11538">
        <v>1.0040087699890137</v>
      </c>
      <c r="R11538">
        <v>60</v>
      </c>
      <c r="S11538">
        <v>0.14687996710813778</v>
      </c>
      <c r="T11538">
        <v>0.38324922323226929</v>
      </c>
      <c r="U11538">
        <v>78.378135681152344</v>
      </c>
      <c r="V11538">
        <v>99.021484375</v>
      </c>
      <c r="W11538">
        <v>83.9046630859375</v>
      </c>
    </row>
    <row r="11539" spans="1:23" x14ac:dyDescent="0.25">
      <c r="A11539" t="s">
        <v>89</v>
      </c>
      <c r="B11539" t="s">
        <v>101</v>
      </c>
      <c r="C11539" t="s">
        <v>104</v>
      </c>
      <c r="D11539" t="s">
        <v>28</v>
      </c>
      <c r="E11539" t="s">
        <v>119</v>
      </c>
      <c r="F11539">
        <v>18</v>
      </c>
      <c r="G11539">
        <v>58.671073913574219</v>
      </c>
      <c r="H11539">
        <v>57.251167297363281</v>
      </c>
      <c r="I11539">
        <v>1.419908881187439</v>
      </c>
      <c r="J11539">
        <v>2.4201173335313797E-2</v>
      </c>
      <c r="K11539">
        <v>0.94223141670227051</v>
      </c>
      <c r="L11539">
        <v>1.2244471311569214</v>
      </c>
      <c r="M11539">
        <v>1.419908881187439</v>
      </c>
      <c r="N11539">
        <v>1.6153706312179565</v>
      </c>
      <c r="O11539">
        <v>1.8975863456726074</v>
      </c>
      <c r="P11539">
        <v>0.8068164587020874</v>
      </c>
      <c r="Q11539">
        <v>2.033001184463501</v>
      </c>
      <c r="R11539">
        <v>60</v>
      </c>
      <c r="S11539">
        <v>0.13893042020767155</v>
      </c>
      <c r="T11539">
        <v>0.3727337121963501</v>
      </c>
      <c r="U11539">
        <v>78.378135681152344</v>
      </c>
      <c r="V11539">
        <v>99.021484375</v>
      </c>
      <c r="W11539">
        <v>83.286331176757813</v>
      </c>
    </row>
    <row r="11540" spans="1:23" x14ac:dyDescent="0.25">
      <c r="A11540" t="s">
        <v>89</v>
      </c>
      <c r="B11540" t="s">
        <v>101</v>
      </c>
      <c r="C11540" t="s">
        <v>104</v>
      </c>
      <c r="D11540" t="s">
        <v>28</v>
      </c>
      <c r="E11540" t="s">
        <v>119</v>
      </c>
      <c r="F11540">
        <v>19</v>
      </c>
      <c r="G11540">
        <v>54.193412780761719</v>
      </c>
      <c r="H11540">
        <v>53.245498657226563</v>
      </c>
      <c r="I11540">
        <v>0.94791162014007568</v>
      </c>
      <c r="J11540">
        <v>1.749126985669136E-2</v>
      </c>
      <c r="K11540">
        <v>0.47046443819999695</v>
      </c>
      <c r="L11540">
        <v>0.752544105052948</v>
      </c>
      <c r="M11540">
        <v>0.94791162014007568</v>
      </c>
      <c r="N11540">
        <v>1.1432790756225586</v>
      </c>
      <c r="O11540">
        <v>1.425358772277832</v>
      </c>
      <c r="P11540">
        <v>0.33511480689048767</v>
      </c>
      <c r="Q11540">
        <v>1.5607084035873413</v>
      </c>
      <c r="R11540">
        <v>60</v>
      </c>
      <c r="S11540">
        <v>0.13879648603975525</v>
      </c>
      <c r="T11540">
        <v>0.37255400419235229</v>
      </c>
      <c r="U11540">
        <v>78.378135681152344</v>
      </c>
      <c r="V11540">
        <v>99.021484375</v>
      </c>
      <c r="W11540">
        <v>81.986000061035156</v>
      </c>
    </row>
    <row r="11541" spans="1:23" x14ac:dyDescent="0.25">
      <c r="A11541" t="s">
        <v>89</v>
      </c>
      <c r="B11541" t="s">
        <v>101</v>
      </c>
      <c r="C11541" t="s">
        <v>104</v>
      </c>
      <c r="D11541" t="s">
        <v>28</v>
      </c>
      <c r="E11541" t="s">
        <v>119</v>
      </c>
      <c r="F11541">
        <v>20</v>
      </c>
      <c r="G11541">
        <v>55.091354370117188</v>
      </c>
      <c r="H11541">
        <v>53.005332946777344</v>
      </c>
      <c r="I11541">
        <v>2.0860195159912109</v>
      </c>
      <c r="J11541">
        <v>3.786473348736763E-2</v>
      </c>
      <c r="K11541">
        <v>1.5544247627258301</v>
      </c>
      <c r="L11541">
        <v>1.8684952259063721</v>
      </c>
      <c r="M11541">
        <v>2.0860195159912109</v>
      </c>
      <c r="N11541">
        <v>2.3035438060760498</v>
      </c>
      <c r="O11541">
        <v>2.6176142692565918</v>
      </c>
      <c r="P11541">
        <v>1.4037250280380249</v>
      </c>
      <c r="Q11541">
        <v>2.7683138847351074</v>
      </c>
      <c r="R11541">
        <v>60</v>
      </c>
      <c r="S11541">
        <v>0.17206367841314218</v>
      </c>
      <c r="T11541">
        <v>0.41480559110641479</v>
      </c>
      <c r="U11541">
        <v>78.378135681152344</v>
      </c>
      <c r="V11541">
        <v>99.021484375</v>
      </c>
      <c r="W11541">
        <v>79.815666198730469</v>
      </c>
    </row>
    <row r="11542" spans="1:23" x14ac:dyDescent="0.25">
      <c r="A11542" t="s">
        <v>89</v>
      </c>
      <c r="B11542" t="s">
        <v>101</v>
      </c>
      <c r="C11542" t="s">
        <v>104</v>
      </c>
      <c r="D11542" t="s">
        <v>28</v>
      </c>
      <c r="E11542" t="s">
        <v>119</v>
      </c>
      <c r="F11542">
        <v>21</v>
      </c>
      <c r="G11542">
        <v>51.614860534667969</v>
      </c>
      <c r="H11542">
        <v>49.315498352050781</v>
      </c>
      <c r="I11542">
        <v>2.2993621826171875</v>
      </c>
      <c r="J11542">
        <v>4.4548451900482178E-2</v>
      </c>
      <c r="K11542">
        <v>1.799486517906189</v>
      </c>
      <c r="L11542">
        <v>2.0948171615600586</v>
      </c>
      <c r="M11542">
        <v>2.2993621826171875</v>
      </c>
      <c r="N11542">
        <v>2.5039072036743164</v>
      </c>
      <c r="O11542">
        <v>2.7992379665374756</v>
      </c>
      <c r="P11542">
        <v>1.6577787399291992</v>
      </c>
      <c r="Q11542">
        <v>2.9409456253051758</v>
      </c>
      <c r="R11542">
        <v>60</v>
      </c>
      <c r="S11542">
        <v>0.1521429501332392</v>
      </c>
      <c r="T11542">
        <v>0.39005506038665771</v>
      </c>
      <c r="U11542">
        <v>78.378135681152344</v>
      </c>
      <c r="V11542">
        <v>99.021484375</v>
      </c>
      <c r="W11542">
        <v>76.583831787109375</v>
      </c>
    </row>
    <row r="11543" spans="1:23" x14ac:dyDescent="0.25">
      <c r="A11543" t="s">
        <v>89</v>
      </c>
      <c r="B11543" t="s">
        <v>101</v>
      </c>
      <c r="C11543" t="s">
        <v>104</v>
      </c>
      <c r="D11543" t="s">
        <v>28</v>
      </c>
      <c r="E11543" t="s">
        <v>119</v>
      </c>
      <c r="F11543">
        <v>22</v>
      </c>
      <c r="G11543">
        <v>46.068275451660156</v>
      </c>
      <c r="H11543">
        <v>44.636665344238281</v>
      </c>
      <c r="I11543">
        <v>1.431610107421875</v>
      </c>
      <c r="J11543">
        <v>3.1075835227966309E-2</v>
      </c>
      <c r="K11543">
        <v>1.0135788917541504</v>
      </c>
      <c r="L11543">
        <v>1.2605551481246948</v>
      </c>
      <c r="M11543">
        <v>1.431610107421875</v>
      </c>
      <c r="N11543">
        <v>1.6026650667190552</v>
      </c>
      <c r="O11543">
        <v>1.8496413230895996</v>
      </c>
      <c r="P11543">
        <v>0.8950728178024292</v>
      </c>
      <c r="Q11543">
        <v>1.9681473970413208</v>
      </c>
      <c r="R11543">
        <v>60</v>
      </c>
      <c r="S11543">
        <v>0.10640090428214766</v>
      </c>
      <c r="T11543">
        <v>0.32619151473045349</v>
      </c>
      <c r="U11543">
        <v>78.378135681152344</v>
      </c>
      <c r="V11543">
        <v>99.021484375</v>
      </c>
      <c r="W11543">
        <v>74.375495910644531</v>
      </c>
    </row>
    <row r="11544" spans="1:23" x14ac:dyDescent="0.25">
      <c r="A11544" t="s">
        <v>89</v>
      </c>
      <c r="B11544" t="s">
        <v>101</v>
      </c>
      <c r="C11544" t="s">
        <v>104</v>
      </c>
      <c r="D11544" t="s">
        <v>28</v>
      </c>
      <c r="E11544" t="s">
        <v>119</v>
      </c>
      <c r="F11544">
        <v>23</v>
      </c>
      <c r="G11544">
        <v>40.646034240722656</v>
      </c>
      <c r="H11544">
        <v>40.787666320800781</v>
      </c>
      <c r="I11544">
        <v>-0.14163155853748322</v>
      </c>
      <c r="J11544">
        <v>-3.484511049464345E-3</v>
      </c>
      <c r="K11544">
        <v>-0.4526982307434082</v>
      </c>
      <c r="L11544">
        <v>-0.26891753077507019</v>
      </c>
      <c r="M11544">
        <v>-0.14163155853748322</v>
      </c>
      <c r="N11544">
        <v>-1.4345592819154263E-2</v>
      </c>
      <c r="O11544">
        <v>0.16943512856960297</v>
      </c>
      <c r="P11544">
        <v>-0.54088133573532104</v>
      </c>
      <c r="Q11544">
        <v>0.25761821866035461</v>
      </c>
      <c r="R11544">
        <v>60</v>
      </c>
      <c r="S11544">
        <v>5.8916214004259615E-2</v>
      </c>
      <c r="T11544">
        <v>0.24272662401199341</v>
      </c>
      <c r="U11544">
        <v>78.378135681152344</v>
      </c>
      <c r="V11544">
        <v>99.021484375</v>
      </c>
      <c r="W11544">
        <v>72.985664367675781</v>
      </c>
    </row>
    <row r="11545" spans="1:23" x14ac:dyDescent="0.25">
      <c r="A11545" t="s">
        <v>89</v>
      </c>
      <c r="B11545" t="s">
        <v>101</v>
      </c>
      <c r="C11545" t="s">
        <v>104</v>
      </c>
      <c r="D11545" t="s">
        <v>28</v>
      </c>
      <c r="E11545" t="s">
        <v>119</v>
      </c>
      <c r="F11545">
        <v>24</v>
      </c>
      <c r="G11545">
        <v>35.577972412109375</v>
      </c>
      <c r="H11545">
        <v>36.148834228515625</v>
      </c>
      <c r="I11545">
        <v>-0.57085955142974854</v>
      </c>
      <c r="J11545">
        <v>-1.6045309603214264E-2</v>
      </c>
      <c r="K11545">
        <v>-0.90857166051864624</v>
      </c>
      <c r="L11545">
        <v>-0.70904862880706787</v>
      </c>
      <c r="M11545">
        <v>-0.57085955142974854</v>
      </c>
      <c r="N11545">
        <v>-0.43267050385475159</v>
      </c>
      <c r="O11545">
        <v>-0.23314744234085083</v>
      </c>
      <c r="P11545">
        <v>-1.0043083429336548</v>
      </c>
      <c r="Q11545">
        <v>-0.13741075992584229</v>
      </c>
      <c r="R11545">
        <v>60</v>
      </c>
      <c r="S11545">
        <v>6.9441817814922757E-2</v>
      </c>
      <c r="T11545">
        <v>0.26351815462112427</v>
      </c>
      <c r="U11545">
        <v>78.378135681152344</v>
      </c>
      <c r="V11545">
        <v>99.021484375</v>
      </c>
      <c r="W11545">
        <v>71.697998046875</v>
      </c>
    </row>
    <row r="11546" spans="1:23" x14ac:dyDescent="0.25">
      <c r="A11546" t="s">
        <v>89</v>
      </c>
      <c r="B11546" t="s">
        <v>101</v>
      </c>
      <c r="C11546" t="s">
        <v>104</v>
      </c>
      <c r="D11546" t="s">
        <v>28</v>
      </c>
      <c r="E11546" t="s">
        <v>120</v>
      </c>
      <c r="F11546">
        <v>1</v>
      </c>
      <c r="G11546">
        <v>34.255138397216797</v>
      </c>
      <c r="H11546">
        <v>35.86517333984375</v>
      </c>
      <c r="I11546">
        <v>-1.6100322008132935</v>
      </c>
      <c r="J11546">
        <v>-4.70011867582798E-2</v>
      </c>
      <c r="K11546">
        <v>-2.3640046119689941</v>
      </c>
      <c r="L11546">
        <v>-1.9185515642166138</v>
      </c>
      <c r="M11546">
        <v>-1.6100322008132935</v>
      </c>
      <c r="N11546">
        <v>-1.3015128374099731</v>
      </c>
      <c r="O11546">
        <v>-0.85605984926223755</v>
      </c>
      <c r="P11546">
        <v>-2.5777451992034912</v>
      </c>
      <c r="Q11546">
        <v>-0.64231914281845093</v>
      </c>
      <c r="R11546">
        <v>60</v>
      </c>
      <c r="S11546">
        <v>0.34612955961678438</v>
      </c>
      <c r="T11546">
        <v>0.58832776546478271</v>
      </c>
      <c r="U11546">
        <v>85.723876953125</v>
      </c>
      <c r="V11546">
        <v>101.70000457763672</v>
      </c>
      <c r="W11546">
        <v>80.398666381835938</v>
      </c>
    </row>
    <row r="11547" spans="1:23" x14ac:dyDescent="0.25">
      <c r="A11547" t="s">
        <v>89</v>
      </c>
      <c r="B11547" t="s">
        <v>101</v>
      </c>
      <c r="C11547" t="s">
        <v>104</v>
      </c>
      <c r="D11547" t="s">
        <v>28</v>
      </c>
      <c r="E11547" t="s">
        <v>120</v>
      </c>
      <c r="F11547">
        <v>2</v>
      </c>
      <c r="G11547">
        <v>32.529502868652344</v>
      </c>
      <c r="H11547">
        <v>33.406665802001953</v>
      </c>
      <c r="I11547">
        <v>-0.87716233730316162</v>
      </c>
      <c r="J11547">
        <v>-2.6965131983160973E-2</v>
      </c>
      <c r="K11547">
        <v>-1.5999501943588257</v>
      </c>
      <c r="L11547">
        <v>-1.1729212999343872</v>
      </c>
      <c r="M11547">
        <v>-0.87716233730316162</v>
      </c>
      <c r="N11547">
        <v>-0.58140337467193604</v>
      </c>
      <c r="O11547">
        <v>-0.15437442064285278</v>
      </c>
      <c r="P11547">
        <v>-1.8048505783081055</v>
      </c>
      <c r="Q11547">
        <v>5.0525911152362823E-2</v>
      </c>
      <c r="R11547">
        <v>60</v>
      </c>
      <c r="S11547">
        <v>0.31808969186477043</v>
      </c>
      <c r="T11547">
        <v>0.56399440765380859</v>
      </c>
      <c r="U11547">
        <v>85.723876953125</v>
      </c>
      <c r="V11547">
        <v>101.70000457763672</v>
      </c>
      <c r="W11547">
        <v>79.612663269042969</v>
      </c>
    </row>
    <row r="11548" spans="1:23" x14ac:dyDescent="0.25">
      <c r="A11548" t="s">
        <v>89</v>
      </c>
      <c r="B11548" t="s">
        <v>101</v>
      </c>
      <c r="C11548" t="s">
        <v>104</v>
      </c>
      <c r="D11548" t="s">
        <v>28</v>
      </c>
      <c r="E11548" t="s">
        <v>120</v>
      </c>
      <c r="F11548">
        <v>3</v>
      </c>
      <c r="G11548">
        <v>32.259258270263672</v>
      </c>
      <c r="H11548">
        <v>32.690498352050781</v>
      </c>
      <c r="I11548">
        <v>-0.43124184012413025</v>
      </c>
      <c r="J11548">
        <v>-1.3368002139031887E-2</v>
      </c>
      <c r="K11548">
        <v>-1.127693772315979</v>
      </c>
      <c r="L11548">
        <v>-0.7162243127822876</v>
      </c>
      <c r="M11548">
        <v>-0.43124184012413025</v>
      </c>
      <c r="N11548">
        <v>-0.14625935256481171</v>
      </c>
      <c r="O11548">
        <v>0.26521009206771851</v>
      </c>
      <c r="P11548">
        <v>-1.3251281976699829</v>
      </c>
      <c r="Q11548">
        <v>0.4626445472240448</v>
      </c>
      <c r="R11548">
        <v>60</v>
      </c>
      <c r="S11548">
        <v>0.29533174574428145</v>
      </c>
      <c r="T11548">
        <v>0.54344433546066284</v>
      </c>
      <c r="U11548">
        <v>85.723876953125</v>
      </c>
      <c r="V11548">
        <v>101.70000457763672</v>
      </c>
      <c r="W11548">
        <v>79.1683349609375</v>
      </c>
    </row>
    <row r="11549" spans="1:23" x14ac:dyDescent="0.25">
      <c r="A11549" t="s">
        <v>89</v>
      </c>
      <c r="B11549" t="s">
        <v>101</v>
      </c>
      <c r="C11549" t="s">
        <v>104</v>
      </c>
      <c r="D11549" t="s">
        <v>28</v>
      </c>
      <c r="E11549" t="s">
        <v>120</v>
      </c>
      <c r="F11549">
        <v>4</v>
      </c>
      <c r="G11549">
        <v>32.025489807128906</v>
      </c>
      <c r="H11549">
        <v>33.272335052490234</v>
      </c>
      <c r="I11549">
        <v>-1.2468444108963013</v>
      </c>
      <c r="J11549">
        <v>-3.8932874798774719E-2</v>
      </c>
      <c r="K11549">
        <v>-1.9219259023666382</v>
      </c>
      <c r="L11549">
        <v>-1.5230822563171387</v>
      </c>
      <c r="M11549">
        <v>-1.2468444108963013</v>
      </c>
      <c r="N11549">
        <v>-0.97060650587081909</v>
      </c>
      <c r="O11549">
        <v>-0.57176285982131958</v>
      </c>
      <c r="P11549">
        <v>-2.1133022308349609</v>
      </c>
      <c r="Q11549">
        <v>-0.38038665056228638</v>
      </c>
      <c r="R11549">
        <v>60</v>
      </c>
      <c r="S11549">
        <v>0.27748549803396827</v>
      </c>
      <c r="T11549">
        <v>0.52676892280578613</v>
      </c>
      <c r="U11549">
        <v>85.723876953125</v>
      </c>
      <c r="V11549">
        <v>101.70000457763672</v>
      </c>
      <c r="W11549">
        <v>78.473831176757813</v>
      </c>
    </row>
    <row r="11550" spans="1:23" x14ac:dyDescent="0.25">
      <c r="A11550" t="s">
        <v>89</v>
      </c>
      <c r="B11550" t="s">
        <v>101</v>
      </c>
      <c r="C11550" t="s">
        <v>104</v>
      </c>
      <c r="D11550" t="s">
        <v>28</v>
      </c>
      <c r="E11550" t="s">
        <v>120</v>
      </c>
      <c r="F11550">
        <v>5</v>
      </c>
      <c r="G11550">
        <v>36.433986663818359</v>
      </c>
      <c r="H11550">
        <v>37.626167297363281</v>
      </c>
      <c r="I11550">
        <v>-1.1921799182891846</v>
      </c>
      <c r="J11550">
        <v>-3.2721642404794693E-2</v>
      </c>
      <c r="K11550">
        <v>-1.9311214685440063</v>
      </c>
      <c r="L11550">
        <v>-1.4945487976074219</v>
      </c>
      <c r="M11550">
        <v>-1.1921799182891846</v>
      </c>
      <c r="N11550">
        <v>-0.88981103897094727</v>
      </c>
      <c r="O11550">
        <v>-0.45323839783668518</v>
      </c>
      <c r="P11550">
        <v>-2.1406011581420898</v>
      </c>
      <c r="Q11550">
        <v>-0.24375876784324646</v>
      </c>
      <c r="R11550">
        <v>60</v>
      </c>
      <c r="S11550">
        <v>0.33246654644608498</v>
      </c>
      <c r="T11550">
        <v>0.57659912109375</v>
      </c>
      <c r="U11550">
        <v>85.723876953125</v>
      </c>
      <c r="V11550">
        <v>101.70000457763672</v>
      </c>
      <c r="W11550">
        <v>78.028663635253906</v>
      </c>
    </row>
    <row r="11551" spans="1:23" x14ac:dyDescent="0.25">
      <c r="A11551" t="s">
        <v>89</v>
      </c>
      <c r="B11551" t="s">
        <v>101</v>
      </c>
      <c r="C11551" t="s">
        <v>104</v>
      </c>
      <c r="D11551" t="s">
        <v>28</v>
      </c>
      <c r="E11551" t="s">
        <v>120</v>
      </c>
      <c r="F11551">
        <v>6</v>
      </c>
      <c r="G11551">
        <v>42.361225128173828</v>
      </c>
      <c r="H11551">
        <v>44.120334625244141</v>
      </c>
      <c r="I11551">
        <v>-1.7591086626052856</v>
      </c>
      <c r="J11551">
        <v>-4.1526388376951218E-2</v>
      </c>
      <c r="K11551">
        <v>-2.4116902351379395</v>
      </c>
      <c r="L11551">
        <v>-2.0261397361755371</v>
      </c>
      <c r="M11551">
        <v>-1.7591086626052856</v>
      </c>
      <c r="N11551">
        <v>-1.4920775890350342</v>
      </c>
      <c r="O11551">
        <v>-1.1065272092819214</v>
      </c>
      <c r="P11551">
        <v>-2.5966877937316895</v>
      </c>
      <c r="Q11551">
        <v>-0.92152941226959229</v>
      </c>
      <c r="R11551">
        <v>60</v>
      </c>
      <c r="S11551">
        <v>0.25929687831762749</v>
      </c>
      <c r="T11551">
        <v>0.50921201705932617</v>
      </c>
      <c r="U11551">
        <v>85.723876953125</v>
      </c>
      <c r="V11551">
        <v>101.70000457763672</v>
      </c>
      <c r="W11551">
        <v>77.786331176757813</v>
      </c>
    </row>
    <row r="11552" spans="1:23" x14ac:dyDescent="0.25">
      <c r="A11552" t="s">
        <v>89</v>
      </c>
      <c r="B11552" t="s">
        <v>101</v>
      </c>
      <c r="C11552" t="s">
        <v>104</v>
      </c>
      <c r="D11552" t="s">
        <v>28</v>
      </c>
      <c r="E11552" t="s">
        <v>120</v>
      </c>
      <c r="F11552">
        <v>7</v>
      </c>
      <c r="G11552">
        <v>48.317035675048828</v>
      </c>
      <c r="H11552">
        <v>50.563331604003906</v>
      </c>
      <c r="I11552">
        <v>-2.2462987899780273</v>
      </c>
      <c r="J11552">
        <v>-4.6490821987390518E-2</v>
      </c>
      <c r="K11552">
        <v>-2.9014005661010742</v>
      </c>
      <c r="L11552">
        <v>-2.5143611431121826</v>
      </c>
      <c r="M11552">
        <v>-2.2462987899780273</v>
      </c>
      <c r="N11552">
        <v>-1.9782364368438721</v>
      </c>
      <c r="O11552">
        <v>-1.5911970138549805</v>
      </c>
      <c r="P11552">
        <v>-3.0871129035949707</v>
      </c>
      <c r="Q11552">
        <v>-1.405484676361084</v>
      </c>
      <c r="R11552">
        <v>60</v>
      </c>
      <c r="S11552">
        <v>0.26130363502838705</v>
      </c>
      <c r="T11552">
        <v>0.51117867231369019</v>
      </c>
      <c r="U11552">
        <v>85.723876953125</v>
      </c>
      <c r="V11552">
        <v>101.70000457763672</v>
      </c>
      <c r="W11552">
        <v>77.548500061035156</v>
      </c>
    </row>
    <row r="11553" spans="1:23" x14ac:dyDescent="0.25">
      <c r="A11553" t="s">
        <v>89</v>
      </c>
      <c r="B11553" t="s">
        <v>101</v>
      </c>
      <c r="C11553" t="s">
        <v>104</v>
      </c>
      <c r="D11553" t="s">
        <v>28</v>
      </c>
      <c r="E11553" t="s">
        <v>120</v>
      </c>
      <c r="F11553">
        <v>8</v>
      </c>
      <c r="G11553">
        <v>53.854160308837891</v>
      </c>
      <c r="H11553">
        <v>55.993499755859375</v>
      </c>
      <c r="I11553">
        <v>-2.1393387317657471</v>
      </c>
      <c r="J11553">
        <v>-3.9724670350551605E-2</v>
      </c>
      <c r="K11553">
        <v>-2.9068264961242676</v>
      </c>
      <c r="L11553">
        <v>-2.4533884525299072</v>
      </c>
      <c r="M11553">
        <v>-2.1393387317657471</v>
      </c>
      <c r="N11553">
        <v>-1.8252888917922974</v>
      </c>
      <c r="O11553">
        <v>-1.3718509674072266</v>
      </c>
      <c r="P11553">
        <v>-3.1243987083435059</v>
      </c>
      <c r="Q11553">
        <v>-1.1542787551879883</v>
      </c>
      <c r="R11553">
        <v>60</v>
      </c>
      <c r="S11553">
        <v>0.35864996401702243</v>
      </c>
      <c r="T11553">
        <v>0.59887391328811646</v>
      </c>
      <c r="U11553">
        <v>85.723876953125</v>
      </c>
      <c r="V11553">
        <v>101.70000457763672</v>
      </c>
      <c r="W11553">
        <v>77.365501403808594</v>
      </c>
    </row>
    <row r="11554" spans="1:23" x14ac:dyDescent="0.25">
      <c r="A11554" t="s">
        <v>89</v>
      </c>
      <c r="B11554" t="s">
        <v>101</v>
      </c>
      <c r="C11554" t="s">
        <v>104</v>
      </c>
      <c r="D11554" t="s">
        <v>28</v>
      </c>
      <c r="E11554" t="s">
        <v>120</v>
      </c>
      <c r="F11554">
        <v>9</v>
      </c>
      <c r="G11554">
        <v>57.918514251708984</v>
      </c>
      <c r="H11554">
        <v>62.342334747314453</v>
      </c>
      <c r="I11554">
        <v>-4.4238166809082031</v>
      </c>
      <c r="J11554">
        <v>-7.6380006968975067E-2</v>
      </c>
      <c r="K11554">
        <v>-5.2910113334655762</v>
      </c>
      <c r="L11554">
        <v>-4.7786660194396973</v>
      </c>
      <c r="M11554">
        <v>-4.4238166809082031</v>
      </c>
      <c r="N11554">
        <v>-4.068967342376709</v>
      </c>
      <c r="O11554">
        <v>-3.556621789932251</v>
      </c>
      <c r="P11554">
        <v>-5.5368490219116211</v>
      </c>
      <c r="Q11554">
        <v>-3.3107841014862061</v>
      </c>
      <c r="R11554">
        <v>60</v>
      </c>
      <c r="S11554">
        <v>0.4578900529147667</v>
      </c>
      <c r="T11554">
        <v>0.67667573690414429</v>
      </c>
      <c r="U11554">
        <v>85.723876953125</v>
      </c>
      <c r="V11554">
        <v>101.70000457763672</v>
      </c>
      <c r="W11554">
        <v>79.318168640136719</v>
      </c>
    </row>
    <row r="11555" spans="1:23" x14ac:dyDescent="0.25">
      <c r="A11555" t="s">
        <v>89</v>
      </c>
      <c r="B11555" t="s">
        <v>101</v>
      </c>
      <c r="C11555" t="s">
        <v>104</v>
      </c>
      <c r="D11555" t="s">
        <v>28</v>
      </c>
      <c r="E11555" t="s">
        <v>120</v>
      </c>
      <c r="F11555">
        <v>10</v>
      </c>
      <c r="G11555">
        <v>59.639411926269531</v>
      </c>
      <c r="H11555">
        <v>65.812004089355469</v>
      </c>
      <c r="I11555">
        <v>-6.1725873947143555</v>
      </c>
      <c r="J11555">
        <v>-0.10349845886230469</v>
      </c>
      <c r="K11555">
        <v>-7.2007732391357422</v>
      </c>
      <c r="L11555">
        <v>-6.5933127403259277</v>
      </c>
      <c r="M11555">
        <v>-6.1725873947143555</v>
      </c>
      <c r="N11555">
        <v>-5.7518620491027832</v>
      </c>
      <c r="O11555">
        <v>-5.1444015502929687</v>
      </c>
      <c r="P11555">
        <v>-7.4922499656677246</v>
      </c>
      <c r="Q11555">
        <v>-4.8529248237609863</v>
      </c>
      <c r="R11555">
        <v>60</v>
      </c>
      <c r="S11555">
        <v>0.64368171331469526</v>
      </c>
      <c r="T11555">
        <v>0.80229777097702026</v>
      </c>
      <c r="U11555">
        <v>85.723876953125</v>
      </c>
      <c r="V11555">
        <v>101.70000457763672</v>
      </c>
      <c r="W11555">
        <v>83.726333618164062</v>
      </c>
    </row>
    <row r="11556" spans="1:23" x14ac:dyDescent="0.25">
      <c r="A11556" t="s">
        <v>89</v>
      </c>
      <c r="B11556" t="s">
        <v>101</v>
      </c>
      <c r="C11556" t="s">
        <v>104</v>
      </c>
      <c r="D11556" t="s">
        <v>28</v>
      </c>
      <c r="E11556" t="s">
        <v>120</v>
      </c>
      <c r="F11556">
        <v>11</v>
      </c>
      <c r="G11556">
        <v>62.029705047607422</v>
      </c>
      <c r="H11556">
        <v>66.839500427246094</v>
      </c>
      <c r="I11556">
        <v>-4.8097953796386719</v>
      </c>
      <c r="J11556">
        <v>-7.7540196478366852E-2</v>
      </c>
      <c r="K11556">
        <v>-6.2281875610351563</v>
      </c>
      <c r="L11556">
        <v>-5.3901901245117187</v>
      </c>
      <c r="M11556">
        <v>-4.8097953796386719</v>
      </c>
      <c r="N11556">
        <v>-4.229400634765625</v>
      </c>
      <c r="O11556">
        <v>-3.3914034366607666</v>
      </c>
      <c r="P11556">
        <v>-6.630281925201416</v>
      </c>
      <c r="Q11556">
        <v>-2.9893088340759277</v>
      </c>
      <c r="R11556">
        <v>60</v>
      </c>
      <c r="S11556">
        <v>1.2249557508766884</v>
      </c>
      <c r="T11556">
        <v>1.1067771911621094</v>
      </c>
      <c r="U11556">
        <v>85.723876953125</v>
      </c>
      <c r="V11556">
        <v>101.70000457763672</v>
      </c>
      <c r="W11556">
        <v>88.5</v>
      </c>
    </row>
    <row r="11557" spans="1:23" x14ac:dyDescent="0.25">
      <c r="A11557" t="s">
        <v>89</v>
      </c>
      <c r="B11557" t="s">
        <v>101</v>
      </c>
      <c r="C11557" t="s">
        <v>104</v>
      </c>
      <c r="D11557" t="s">
        <v>28</v>
      </c>
      <c r="E11557" t="s">
        <v>120</v>
      </c>
      <c r="F11557">
        <v>12</v>
      </c>
      <c r="G11557">
        <v>62.974529266357422</v>
      </c>
      <c r="H11557">
        <v>67.48016357421875</v>
      </c>
      <c r="I11557">
        <v>-4.5056366920471191</v>
      </c>
      <c r="J11557">
        <v>-7.1546971797943115E-2</v>
      </c>
      <c r="K11557">
        <v>-5.5579748153686523</v>
      </c>
      <c r="L11557">
        <v>-4.9362449645996094</v>
      </c>
      <c r="M11557">
        <v>-4.5056366920471191</v>
      </c>
      <c r="N11557">
        <v>-4.0750284194946289</v>
      </c>
      <c r="O11557">
        <v>-3.4532985687255859</v>
      </c>
      <c r="P11557">
        <v>-5.8562979698181152</v>
      </c>
      <c r="Q11557">
        <v>-3.154975414276123</v>
      </c>
      <c r="R11557">
        <v>60</v>
      </c>
      <c r="S11557">
        <v>0.67427715010044054</v>
      </c>
      <c r="T11557">
        <v>0.82114380598068237</v>
      </c>
      <c r="U11557">
        <v>85.723876953125</v>
      </c>
      <c r="V11557">
        <v>101.70000457763672</v>
      </c>
      <c r="W11557">
        <v>91.885002136230469</v>
      </c>
    </row>
    <row r="11558" spans="1:23" x14ac:dyDescent="0.25">
      <c r="A11558" t="s">
        <v>89</v>
      </c>
      <c r="B11558" t="s">
        <v>101</v>
      </c>
      <c r="C11558" t="s">
        <v>104</v>
      </c>
      <c r="D11558" t="s">
        <v>28</v>
      </c>
      <c r="E11558" t="s">
        <v>120</v>
      </c>
      <c r="F11558">
        <v>13</v>
      </c>
      <c r="G11558">
        <v>62.975696563720703</v>
      </c>
      <c r="H11558">
        <v>68.12249755859375</v>
      </c>
      <c r="I11558">
        <v>-5.1468043327331543</v>
      </c>
      <c r="J11558">
        <v>-8.1726834177970886E-2</v>
      </c>
      <c r="K11558">
        <v>-6.1972184181213379</v>
      </c>
      <c r="L11558">
        <v>-5.5766253471374512</v>
      </c>
      <c r="M11558">
        <v>-5.1468043327331543</v>
      </c>
      <c r="N11558">
        <v>-4.7169833183288574</v>
      </c>
      <c r="O11558">
        <v>-4.0963902473449707</v>
      </c>
      <c r="P11558">
        <v>-6.4949960708618164</v>
      </c>
      <c r="Q11558">
        <v>-3.7986125946044922</v>
      </c>
      <c r="R11558">
        <v>60</v>
      </c>
      <c r="S11558">
        <v>0.67181370417701203</v>
      </c>
      <c r="T11558">
        <v>0.81964242458343506</v>
      </c>
      <c r="U11558">
        <v>85.723876953125</v>
      </c>
      <c r="V11558">
        <v>101.70000457763672</v>
      </c>
      <c r="W11558">
        <v>93.889999389648438</v>
      </c>
    </row>
    <row r="11559" spans="1:23" x14ac:dyDescent="0.25">
      <c r="A11559" t="s">
        <v>89</v>
      </c>
      <c r="B11559" t="s">
        <v>101</v>
      </c>
      <c r="C11559" t="s">
        <v>104</v>
      </c>
      <c r="D11559" t="s">
        <v>28</v>
      </c>
      <c r="E11559" t="s">
        <v>120</v>
      </c>
      <c r="F11559">
        <v>14</v>
      </c>
      <c r="G11559">
        <v>64.592994689941406</v>
      </c>
      <c r="H11559">
        <v>69.154167175292969</v>
      </c>
      <c r="I11559">
        <v>-4.5611710548400879</v>
      </c>
      <c r="J11559">
        <v>-7.061401754617691E-2</v>
      </c>
      <c r="K11559">
        <v>-5.5588274002075195</v>
      </c>
      <c r="L11559">
        <v>-4.9694037437438965</v>
      </c>
      <c r="M11559">
        <v>-4.5611710548400879</v>
      </c>
      <c r="N11559">
        <v>-4.1529383659362793</v>
      </c>
      <c r="O11559">
        <v>-3.5635147094726562</v>
      </c>
      <c r="P11559">
        <v>-5.841649055480957</v>
      </c>
      <c r="Q11559">
        <v>-3.2806930541992187</v>
      </c>
      <c r="R11559">
        <v>60</v>
      </c>
      <c r="S11559">
        <v>0.60602395429931732</v>
      </c>
      <c r="T11559">
        <v>0.77847540378570557</v>
      </c>
      <c r="U11559">
        <v>85.723876953125</v>
      </c>
      <c r="V11559">
        <v>101.70000457763672</v>
      </c>
      <c r="W11559">
        <v>95.371665954589844</v>
      </c>
    </row>
    <row r="11560" spans="1:23" x14ac:dyDescent="0.25">
      <c r="A11560" t="s">
        <v>89</v>
      </c>
      <c r="B11560" t="s">
        <v>101</v>
      </c>
      <c r="C11560" t="s">
        <v>104</v>
      </c>
      <c r="D11560" t="s">
        <v>28</v>
      </c>
      <c r="E11560" t="s">
        <v>120</v>
      </c>
      <c r="F11560">
        <v>15</v>
      </c>
      <c r="G11560">
        <v>66.511680603027344</v>
      </c>
      <c r="H11560">
        <v>69.832664489746094</v>
      </c>
      <c r="I11560">
        <v>-3.3209829330444336</v>
      </c>
      <c r="J11560">
        <v>-4.9930822104215622E-2</v>
      </c>
      <c r="K11560">
        <v>-4.3366498947143555</v>
      </c>
      <c r="L11560">
        <v>-3.7365856170654297</v>
      </c>
      <c r="M11560">
        <v>-3.3209829330444336</v>
      </c>
      <c r="N11560">
        <v>-2.9053802490234375</v>
      </c>
      <c r="O11560">
        <v>-2.3053159713745117</v>
      </c>
      <c r="P11560">
        <v>-4.624577522277832</v>
      </c>
      <c r="Q11560">
        <v>-2.0173883438110352</v>
      </c>
      <c r="R11560">
        <v>60</v>
      </c>
      <c r="S11560">
        <v>0.62810247855611934</v>
      </c>
      <c r="T11560">
        <v>0.79252916574478149</v>
      </c>
      <c r="U11560">
        <v>85.723876953125</v>
      </c>
      <c r="V11560">
        <v>101.70000457763672</v>
      </c>
      <c r="W11560">
        <v>95.978004455566406</v>
      </c>
    </row>
    <row r="11561" spans="1:23" x14ac:dyDescent="0.25">
      <c r="A11561" t="s">
        <v>89</v>
      </c>
      <c r="B11561" t="s">
        <v>101</v>
      </c>
      <c r="C11561" t="s">
        <v>104</v>
      </c>
      <c r="D11561" t="s">
        <v>28</v>
      </c>
      <c r="E11561" t="s">
        <v>120</v>
      </c>
      <c r="F11561">
        <v>16</v>
      </c>
      <c r="G11561">
        <v>65.956443786621094</v>
      </c>
      <c r="H11561">
        <v>71.097831726074219</v>
      </c>
      <c r="I11561">
        <v>-5.1413888931274414</v>
      </c>
      <c r="J11561">
        <v>-7.7951274812221527E-2</v>
      </c>
      <c r="K11561">
        <v>-6.1140952110290527</v>
      </c>
      <c r="L11561">
        <v>-5.5394124984741211</v>
      </c>
      <c r="M11561">
        <v>-5.1413888931274414</v>
      </c>
      <c r="N11561">
        <v>-4.7433652877807617</v>
      </c>
      <c r="O11561">
        <v>-4.1686825752258301</v>
      </c>
      <c r="P11561">
        <v>-6.3898439407348633</v>
      </c>
      <c r="Q11561">
        <v>-3.8929336071014404</v>
      </c>
      <c r="R11561">
        <v>60</v>
      </c>
      <c r="S11561">
        <v>0.57609150077741234</v>
      </c>
      <c r="T11561">
        <v>0.75900691747665405</v>
      </c>
      <c r="U11561">
        <v>85.723876953125</v>
      </c>
      <c r="V11561">
        <v>101.70000457763672</v>
      </c>
      <c r="W11561">
        <v>94.523330688476563</v>
      </c>
    </row>
    <row r="11562" spans="1:23" x14ac:dyDescent="0.25">
      <c r="A11562" t="s">
        <v>89</v>
      </c>
      <c r="B11562" t="s">
        <v>101</v>
      </c>
      <c r="C11562" t="s">
        <v>104</v>
      </c>
      <c r="D11562" t="s">
        <v>28</v>
      </c>
      <c r="E11562" t="s">
        <v>120</v>
      </c>
      <c r="F11562">
        <v>17</v>
      </c>
      <c r="G11562">
        <v>64.410148620605469</v>
      </c>
      <c r="H11562">
        <v>67.928337097167969</v>
      </c>
      <c r="I11562">
        <v>-3.5181887149810791</v>
      </c>
      <c r="J11562">
        <v>-5.4621651768684387E-2</v>
      </c>
      <c r="K11562">
        <v>-4.3810744285583496</v>
      </c>
      <c r="L11562">
        <v>-3.8712747097015381</v>
      </c>
      <c r="M11562">
        <v>-3.5181887149810791</v>
      </c>
      <c r="N11562">
        <v>-3.1651027202606201</v>
      </c>
      <c r="O11562">
        <v>-2.6553030014038086</v>
      </c>
      <c r="P11562">
        <v>-4.6256904602050781</v>
      </c>
      <c r="Q11562">
        <v>-2.410686731338501</v>
      </c>
      <c r="R11562">
        <v>60</v>
      </c>
      <c r="S11562">
        <v>0.45335090672784872</v>
      </c>
      <c r="T11562">
        <v>0.67331337928771973</v>
      </c>
      <c r="U11562">
        <v>85.723876953125</v>
      </c>
      <c r="V11562">
        <v>101.70000457763672</v>
      </c>
      <c r="W11562">
        <v>92.061668395996094</v>
      </c>
    </row>
    <row r="11563" spans="1:23" x14ac:dyDescent="0.25">
      <c r="A11563" t="s">
        <v>89</v>
      </c>
      <c r="B11563" t="s">
        <v>101</v>
      </c>
      <c r="C11563" t="s">
        <v>104</v>
      </c>
      <c r="D11563" t="s">
        <v>28</v>
      </c>
      <c r="E11563" t="s">
        <v>120</v>
      </c>
      <c r="F11563">
        <v>18</v>
      </c>
      <c r="G11563">
        <v>63.601879119873047</v>
      </c>
      <c r="H11563">
        <v>68.967498779296875</v>
      </c>
      <c r="I11563">
        <v>-5.3656182289123535</v>
      </c>
      <c r="J11563">
        <v>-8.436257392168045E-2</v>
      </c>
      <c r="K11563">
        <v>-6.1261968612670898</v>
      </c>
      <c r="L11563">
        <v>-5.6768407821655273</v>
      </c>
      <c r="M11563">
        <v>-5.3656182289123535</v>
      </c>
      <c r="N11563">
        <v>-5.0543956756591797</v>
      </c>
      <c r="O11563">
        <v>-4.6050395965576172</v>
      </c>
      <c r="P11563">
        <v>-6.3418102264404297</v>
      </c>
      <c r="Q11563">
        <v>-4.3894262313842773</v>
      </c>
      <c r="R11563">
        <v>60</v>
      </c>
      <c r="S11563">
        <v>0.35222147110494006</v>
      </c>
      <c r="T11563">
        <v>0.59348249435424805</v>
      </c>
      <c r="U11563">
        <v>85.723876953125</v>
      </c>
      <c r="V11563">
        <v>101.70000457763672</v>
      </c>
      <c r="W11563">
        <v>89.126663208007813</v>
      </c>
    </row>
    <row r="11564" spans="1:23" x14ac:dyDescent="0.25">
      <c r="A11564" t="s">
        <v>89</v>
      </c>
      <c r="B11564" t="s">
        <v>101</v>
      </c>
      <c r="C11564" t="s">
        <v>104</v>
      </c>
      <c r="D11564" t="s">
        <v>28</v>
      </c>
      <c r="E11564" t="s">
        <v>120</v>
      </c>
      <c r="F11564">
        <v>19</v>
      </c>
      <c r="G11564">
        <v>61.899635314941406</v>
      </c>
      <c r="H11564">
        <v>66.144332885742188</v>
      </c>
      <c r="I11564">
        <v>-4.2446990013122559</v>
      </c>
      <c r="J11564">
        <v>-6.8573892116546631E-2</v>
      </c>
      <c r="K11564">
        <v>-5.119593620300293</v>
      </c>
      <c r="L11564">
        <v>-4.602698802947998</v>
      </c>
      <c r="M11564">
        <v>-4.2446990013122559</v>
      </c>
      <c r="N11564">
        <v>-3.8866991996765137</v>
      </c>
      <c r="O11564">
        <v>-3.3698041439056396</v>
      </c>
      <c r="P11564">
        <v>-5.3676142692565918</v>
      </c>
      <c r="Q11564">
        <v>-3.1217837333679199</v>
      </c>
      <c r="R11564">
        <v>60</v>
      </c>
      <c r="S11564">
        <v>0.46605753111863635</v>
      </c>
      <c r="T11564">
        <v>0.68268406391143799</v>
      </c>
      <c r="U11564">
        <v>85.723876953125</v>
      </c>
      <c r="V11564">
        <v>101.70000457763672</v>
      </c>
      <c r="W11564">
        <v>88.427665710449219</v>
      </c>
    </row>
    <row r="11565" spans="1:23" x14ac:dyDescent="0.25">
      <c r="A11565" t="s">
        <v>89</v>
      </c>
      <c r="B11565" t="s">
        <v>101</v>
      </c>
      <c r="C11565" t="s">
        <v>104</v>
      </c>
      <c r="D11565" t="s">
        <v>28</v>
      </c>
      <c r="E11565" t="s">
        <v>120</v>
      </c>
      <c r="F11565">
        <v>20</v>
      </c>
      <c r="G11565">
        <v>65.1094970703125</v>
      </c>
      <c r="H11565">
        <v>68.044166564941406</v>
      </c>
      <c r="I11565">
        <v>-2.9346704483032227</v>
      </c>
      <c r="J11565">
        <v>-4.5072846114635468E-2</v>
      </c>
      <c r="K11565">
        <v>-3.8869025707244873</v>
      </c>
      <c r="L11565">
        <v>-3.3243160247802734</v>
      </c>
      <c r="M11565">
        <v>-2.9346704483032227</v>
      </c>
      <c r="N11565">
        <v>-2.5450248718261719</v>
      </c>
      <c r="O11565">
        <v>-1.982438325881958</v>
      </c>
      <c r="P11565">
        <v>-4.1568470001220703</v>
      </c>
      <c r="Q11565">
        <v>-1.7124937772750854</v>
      </c>
      <c r="R11565">
        <v>60</v>
      </c>
      <c r="S11565">
        <v>0.55209457255570271</v>
      </c>
      <c r="T11565">
        <v>0.74303066730499268</v>
      </c>
      <c r="U11565">
        <v>85.723876953125</v>
      </c>
      <c r="V11565">
        <v>101.70000457763672</v>
      </c>
      <c r="W11565">
        <v>88.533332824707031</v>
      </c>
    </row>
    <row r="11566" spans="1:23" x14ac:dyDescent="0.25">
      <c r="A11566" t="s">
        <v>89</v>
      </c>
      <c r="B11566" t="s">
        <v>101</v>
      </c>
      <c r="C11566" t="s">
        <v>104</v>
      </c>
      <c r="D11566" t="s">
        <v>28</v>
      </c>
      <c r="E11566" t="s">
        <v>120</v>
      </c>
      <c r="F11566">
        <v>21</v>
      </c>
      <c r="G11566">
        <v>57.171463012695312</v>
      </c>
      <c r="H11566">
        <v>61.318500518798828</v>
      </c>
      <c r="I11566">
        <v>-4.1470365524291992</v>
      </c>
      <c r="J11566">
        <v>-7.2536826133728027E-2</v>
      </c>
      <c r="K11566">
        <v>-5.2813305854797363</v>
      </c>
      <c r="L11566">
        <v>-4.611180305480957</v>
      </c>
      <c r="M11566">
        <v>-4.1470365524291992</v>
      </c>
      <c r="N11566">
        <v>-3.6828927993774414</v>
      </c>
      <c r="O11566">
        <v>-3.0127427577972412</v>
      </c>
      <c r="P11566">
        <v>-5.6028871536254883</v>
      </c>
      <c r="Q11566">
        <v>-2.6911861896514893</v>
      </c>
      <c r="R11566">
        <v>60</v>
      </c>
      <c r="S11566">
        <v>0.78339178784819197</v>
      </c>
      <c r="T11566">
        <v>0.88509422540664673</v>
      </c>
      <c r="U11566">
        <v>85.723876953125</v>
      </c>
      <c r="V11566">
        <v>101.70000457763672</v>
      </c>
      <c r="W11566">
        <v>87.70733642578125</v>
      </c>
    </row>
    <row r="11567" spans="1:23" x14ac:dyDescent="0.25">
      <c r="A11567" t="s">
        <v>89</v>
      </c>
      <c r="B11567" t="s">
        <v>101</v>
      </c>
      <c r="C11567" t="s">
        <v>104</v>
      </c>
      <c r="D11567" t="s">
        <v>28</v>
      </c>
      <c r="E11567" t="s">
        <v>120</v>
      </c>
      <c r="F11567">
        <v>22</v>
      </c>
      <c r="G11567">
        <v>48.521209716796875</v>
      </c>
      <c r="H11567">
        <v>52.233165740966797</v>
      </c>
      <c r="I11567">
        <v>-3.7119579315185547</v>
      </c>
      <c r="J11567">
        <v>-7.6501756906509399E-2</v>
      </c>
      <c r="K11567">
        <v>-4.5787677764892578</v>
      </c>
      <c r="L11567">
        <v>-4.0666494369506836</v>
      </c>
      <c r="M11567">
        <v>-3.7119579315185547</v>
      </c>
      <c r="N11567">
        <v>-3.3572664260864258</v>
      </c>
      <c r="O11567">
        <v>-2.8451480865478516</v>
      </c>
      <c r="P11567">
        <v>-4.8244962692260742</v>
      </c>
      <c r="Q11567">
        <v>-2.5994195938110352</v>
      </c>
      <c r="R11567">
        <v>60</v>
      </c>
      <c r="S11567">
        <v>0.45748350571854246</v>
      </c>
      <c r="T11567">
        <v>0.67637526988983154</v>
      </c>
      <c r="U11567">
        <v>85.723876953125</v>
      </c>
      <c r="V11567">
        <v>101.70000457763672</v>
      </c>
      <c r="W11567">
        <v>85.46099853515625</v>
      </c>
    </row>
    <row r="11568" spans="1:23" x14ac:dyDescent="0.25">
      <c r="A11568" t="s">
        <v>89</v>
      </c>
      <c r="B11568" t="s">
        <v>101</v>
      </c>
      <c r="C11568" t="s">
        <v>104</v>
      </c>
      <c r="D11568" t="s">
        <v>28</v>
      </c>
      <c r="E11568" t="s">
        <v>120</v>
      </c>
      <c r="F11568">
        <v>23</v>
      </c>
      <c r="G11568">
        <v>43.299369812011719</v>
      </c>
      <c r="H11568">
        <v>46.539833068847656</v>
      </c>
      <c r="I11568">
        <v>-3.2404623031616211</v>
      </c>
      <c r="J11568">
        <v>-7.4838556349277496E-2</v>
      </c>
      <c r="K11568">
        <v>-3.9798274040222168</v>
      </c>
      <c r="L11568">
        <v>-3.5430045127868652</v>
      </c>
      <c r="M11568">
        <v>-3.2404623031616211</v>
      </c>
      <c r="N11568">
        <v>-2.937920093536377</v>
      </c>
      <c r="O11568">
        <v>-2.5010972023010254</v>
      </c>
      <c r="P11568">
        <v>-4.1894268989562988</v>
      </c>
      <c r="Q11568">
        <v>-2.2914974689483643</v>
      </c>
      <c r="R11568">
        <v>60</v>
      </c>
      <c r="S11568">
        <v>0.33284779664387898</v>
      </c>
      <c r="T11568">
        <v>0.57692962884902954</v>
      </c>
      <c r="U11568">
        <v>85.723876953125</v>
      </c>
      <c r="V11568">
        <v>101.70000457763672</v>
      </c>
      <c r="W11568">
        <v>84.285003662109375</v>
      </c>
    </row>
    <row r="11569" spans="1:23" x14ac:dyDescent="0.25">
      <c r="A11569" t="s">
        <v>89</v>
      </c>
      <c r="B11569" t="s">
        <v>101</v>
      </c>
      <c r="C11569" t="s">
        <v>104</v>
      </c>
      <c r="D11569" t="s">
        <v>28</v>
      </c>
      <c r="E11569" t="s">
        <v>120</v>
      </c>
      <c r="F11569">
        <v>24</v>
      </c>
      <c r="G11569">
        <v>37.974056243896484</v>
      </c>
      <c r="H11569">
        <v>40.531665802001953</v>
      </c>
      <c r="I11569">
        <v>-2.5576095581054687</v>
      </c>
      <c r="J11569">
        <v>-6.7351497709751129E-2</v>
      </c>
      <c r="K11569">
        <v>-3.2771761417388916</v>
      </c>
      <c r="L11569">
        <v>-2.8520503044128418</v>
      </c>
      <c r="M11569">
        <v>-2.5576095581054687</v>
      </c>
      <c r="N11569">
        <v>-2.2631688117980957</v>
      </c>
      <c r="O11569">
        <v>-1.8380430936813354</v>
      </c>
      <c r="P11569">
        <v>-3.4811630249023438</v>
      </c>
      <c r="Q11569">
        <v>-1.6340559720993042</v>
      </c>
      <c r="R11569">
        <v>60</v>
      </c>
      <c r="S11569">
        <v>0.31526057756142123</v>
      </c>
      <c r="T11569">
        <v>0.56148070096969604</v>
      </c>
      <c r="U11569">
        <v>85.723876953125</v>
      </c>
      <c r="V11569">
        <v>101.70000457763672</v>
      </c>
      <c r="W11569">
        <v>83.140670776367188</v>
      </c>
    </row>
    <row r="11570" spans="1:23" x14ac:dyDescent="0.25">
      <c r="A11570" t="s">
        <v>89</v>
      </c>
      <c r="B11570" t="s">
        <v>101</v>
      </c>
      <c r="C11570" t="s">
        <v>104</v>
      </c>
      <c r="D11570" t="s">
        <v>28</v>
      </c>
      <c r="E11570" t="s">
        <v>121</v>
      </c>
      <c r="F11570">
        <v>1</v>
      </c>
      <c r="G11570">
        <v>34.643100738525391</v>
      </c>
      <c r="H11570">
        <v>37.402667999267578</v>
      </c>
      <c r="I11570">
        <v>-2.7595677375793457</v>
      </c>
      <c r="J11570">
        <v>-7.9657062888145447E-2</v>
      </c>
      <c r="K11570">
        <v>-3.407667875289917</v>
      </c>
      <c r="L11570">
        <v>-3.0247650146484375</v>
      </c>
      <c r="M11570">
        <v>-2.7595677375793457</v>
      </c>
      <c r="N11570">
        <v>-2.4943704605102539</v>
      </c>
      <c r="O11570">
        <v>-2.1114675998687744</v>
      </c>
      <c r="P11570">
        <v>-3.591395378112793</v>
      </c>
      <c r="Q11570">
        <v>-1.9277400970458984</v>
      </c>
      <c r="R11570">
        <v>60</v>
      </c>
      <c r="S11570">
        <v>0.25574797534853033</v>
      </c>
      <c r="T11570">
        <v>0.50571531057357788</v>
      </c>
      <c r="U11570">
        <v>85.058624267578125</v>
      </c>
      <c r="V11570">
        <v>100.96750640869141</v>
      </c>
      <c r="W11570">
        <v>81.343666076660156</v>
      </c>
    </row>
    <row r="11571" spans="1:23" x14ac:dyDescent="0.25">
      <c r="A11571" t="s">
        <v>89</v>
      </c>
      <c r="B11571" t="s">
        <v>101</v>
      </c>
      <c r="C11571" t="s">
        <v>104</v>
      </c>
      <c r="D11571" t="s">
        <v>28</v>
      </c>
      <c r="E11571" t="s">
        <v>121</v>
      </c>
      <c r="F11571">
        <v>2</v>
      </c>
      <c r="G11571">
        <v>32.849178314208984</v>
      </c>
      <c r="H11571">
        <v>35.361499786376953</v>
      </c>
      <c r="I11571">
        <v>-2.5123212337493896</v>
      </c>
      <c r="J11571">
        <v>-7.6480492949485779E-2</v>
      </c>
      <c r="K11571">
        <v>-3.1292619705200195</v>
      </c>
      <c r="L11571">
        <v>-2.7647683620452881</v>
      </c>
      <c r="M11571">
        <v>-2.5123212337493896</v>
      </c>
      <c r="N11571">
        <v>-2.2598741054534912</v>
      </c>
      <c r="O11571">
        <v>-1.8953804969787598</v>
      </c>
      <c r="P11571">
        <v>-3.3041560649871826</v>
      </c>
      <c r="Q11571">
        <v>-1.7204862833023071</v>
      </c>
      <c r="R11571">
        <v>60</v>
      </c>
      <c r="S11571">
        <v>0.23174734978601919</v>
      </c>
      <c r="T11571">
        <v>0.48140144348144531</v>
      </c>
      <c r="U11571">
        <v>85.058624267578125</v>
      </c>
      <c r="V11571">
        <v>100.96750640869141</v>
      </c>
      <c r="W11571">
        <v>79.884330749511719</v>
      </c>
    </row>
    <row r="11572" spans="1:23" x14ac:dyDescent="0.25">
      <c r="A11572" t="s">
        <v>89</v>
      </c>
      <c r="B11572" t="s">
        <v>101</v>
      </c>
      <c r="C11572" t="s">
        <v>104</v>
      </c>
      <c r="D11572" t="s">
        <v>28</v>
      </c>
      <c r="E11572" t="s">
        <v>121</v>
      </c>
      <c r="F11572">
        <v>3</v>
      </c>
      <c r="G11572">
        <v>32.273895263671875</v>
      </c>
      <c r="H11572">
        <v>34.812667846679688</v>
      </c>
      <c r="I11572">
        <v>-2.5387725830078125</v>
      </c>
      <c r="J11572">
        <v>-7.8663349151611328E-2</v>
      </c>
      <c r="K11572">
        <v>-3.1326684951782227</v>
      </c>
      <c r="L11572">
        <v>-2.781790018081665</v>
      </c>
      <c r="M11572">
        <v>-2.5387725830078125</v>
      </c>
      <c r="N11572">
        <v>-2.29575514793396</v>
      </c>
      <c r="O11572">
        <v>-1.9448766708374023</v>
      </c>
      <c r="P11572">
        <v>-3.3010296821594238</v>
      </c>
      <c r="Q11572">
        <v>-1.7765154838562012</v>
      </c>
      <c r="R11572">
        <v>60</v>
      </c>
      <c r="S11572">
        <v>0.21475757496796177</v>
      </c>
      <c r="T11572">
        <v>0.46341943740844727</v>
      </c>
      <c r="U11572">
        <v>85.058624267578125</v>
      </c>
      <c r="V11572">
        <v>100.96750640869141</v>
      </c>
      <c r="W11572">
        <v>78.84033203125</v>
      </c>
    </row>
    <row r="11573" spans="1:23" x14ac:dyDescent="0.25">
      <c r="A11573" t="s">
        <v>89</v>
      </c>
      <c r="B11573" t="s">
        <v>101</v>
      </c>
      <c r="C11573" t="s">
        <v>104</v>
      </c>
      <c r="D11573" t="s">
        <v>28</v>
      </c>
      <c r="E11573" t="s">
        <v>121</v>
      </c>
      <c r="F11573">
        <v>4</v>
      </c>
      <c r="G11573">
        <v>31.864740371704102</v>
      </c>
      <c r="H11573">
        <v>34.614166259765625</v>
      </c>
      <c r="I11573">
        <v>-2.7494275569915771</v>
      </c>
      <c r="J11573">
        <v>-8.6284324526786804E-2</v>
      </c>
      <c r="K11573">
        <v>-3.3555088043212891</v>
      </c>
      <c r="L11573">
        <v>-2.9974310398101807</v>
      </c>
      <c r="M11573">
        <v>-2.7494275569915771</v>
      </c>
      <c r="N11573">
        <v>-2.5014240741729736</v>
      </c>
      <c r="O11573">
        <v>-2.1433463096618652</v>
      </c>
      <c r="P11573">
        <v>-3.5273244380950928</v>
      </c>
      <c r="Q11573">
        <v>-1.9715307950973511</v>
      </c>
      <c r="R11573">
        <v>60</v>
      </c>
      <c r="S11573">
        <v>0.22366057135659734</v>
      </c>
      <c r="T11573">
        <v>0.47292765974998474</v>
      </c>
      <c r="U11573">
        <v>85.058624267578125</v>
      </c>
      <c r="V11573">
        <v>100.96750640869141</v>
      </c>
      <c r="W11573">
        <v>77.805000305175781</v>
      </c>
    </row>
    <row r="11574" spans="1:23" x14ac:dyDescent="0.25">
      <c r="A11574" t="s">
        <v>89</v>
      </c>
      <c r="B11574" t="s">
        <v>101</v>
      </c>
      <c r="C11574" t="s">
        <v>104</v>
      </c>
      <c r="D11574" t="s">
        <v>28</v>
      </c>
      <c r="E11574" t="s">
        <v>121</v>
      </c>
      <c r="F11574">
        <v>5</v>
      </c>
      <c r="G11574">
        <v>35.8167724609375</v>
      </c>
      <c r="H11574">
        <v>38.293998718261719</v>
      </c>
      <c r="I11574">
        <v>-2.4772260189056396</v>
      </c>
      <c r="J11574">
        <v>-6.916385143995285E-2</v>
      </c>
      <c r="K11574">
        <v>-3.0659449100494385</v>
      </c>
      <c r="L11574">
        <v>-2.7181251049041748</v>
      </c>
      <c r="M11574">
        <v>-2.4772260189056396</v>
      </c>
      <c r="N11574">
        <v>-2.2363269329071045</v>
      </c>
      <c r="O11574">
        <v>-1.8885071277618408</v>
      </c>
      <c r="P11574">
        <v>-3.2328386306762695</v>
      </c>
      <c r="Q11574">
        <v>-1.7216134071350098</v>
      </c>
      <c r="R11574">
        <v>60</v>
      </c>
      <c r="S11574">
        <v>0.21102982087523348</v>
      </c>
      <c r="T11574">
        <v>0.45937982201576233</v>
      </c>
      <c r="U11574">
        <v>85.058624267578125</v>
      </c>
      <c r="V11574">
        <v>100.96750640869141</v>
      </c>
      <c r="W11574">
        <v>77.058334350585937</v>
      </c>
    </row>
    <row r="11575" spans="1:23" x14ac:dyDescent="0.25">
      <c r="A11575" t="s">
        <v>89</v>
      </c>
      <c r="B11575" t="s">
        <v>101</v>
      </c>
      <c r="C11575" t="s">
        <v>104</v>
      </c>
      <c r="D11575" t="s">
        <v>28</v>
      </c>
      <c r="E11575" t="s">
        <v>121</v>
      </c>
      <c r="F11575">
        <v>6</v>
      </c>
      <c r="G11575">
        <v>41.071445465087891</v>
      </c>
      <c r="H11575">
        <v>43.542499542236328</v>
      </c>
      <c r="I11575">
        <v>-2.4710555076599121</v>
      </c>
      <c r="J11575">
        <v>-6.0164805501699448E-2</v>
      </c>
      <c r="K11575">
        <v>-2.9832522869110107</v>
      </c>
      <c r="L11575">
        <v>-2.6806423664093018</v>
      </c>
      <c r="M11575">
        <v>-2.4710555076599121</v>
      </c>
      <c r="N11575">
        <v>-2.2614686489105225</v>
      </c>
      <c r="O11575">
        <v>-1.9588587284088135</v>
      </c>
      <c r="P11575">
        <v>-3.1284530162811279</v>
      </c>
      <c r="Q11575">
        <v>-1.8136581182479858</v>
      </c>
      <c r="R11575">
        <v>60</v>
      </c>
      <c r="S11575">
        <v>0.15973551721837342</v>
      </c>
      <c r="T11575">
        <v>0.39966925978660583</v>
      </c>
      <c r="U11575">
        <v>85.058624267578125</v>
      </c>
      <c r="V11575">
        <v>100.96750640869141</v>
      </c>
      <c r="W11575">
        <v>76.514999389648438</v>
      </c>
    </row>
    <row r="11576" spans="1:23" x14ac:dyDescent="0.25">
      <c r="A11576" t="s">
        <v>89</v>
      </c>
      <c r="B11576" t="s">
        <v>101</v>
      </c>
      <c r="C11576" t="s">
        <v>104</v>
      </c>
      <c r="D11576" t="s">
        <v>28</v>
      </c>
      <c r="E11576" t="s">
        <v>121</v>
      </c>
      <c r="F11576">
        <v>7</v>
      </c>
      <c r="G11576">
        <v>46.923835754394531</v>
      </c>
      <c r="H11576">
        <v>49.627166748046875</v>
      </c>
      <c r="I11576">
        <v>-2.7033295631408691</v>
      </c>
      <c r="J11576">
        <v>-5.761101096868515E-2</v>
      </c>
      <c r="K11576">
        <v>-3.2433950901031494</v>
      </c>
      <c r="L11576">
        <v>-2.9243199825286865</v>
      </c>
      <c r="M11576">
        <v>-2.7033295631408691</v>
      </c>
      <c r="N11576">
        <v>-2.4823391437530518</v>
      </c>
      <c r="O11576">
        <v>-2.1632640361785889</v>
      </c>
      <c r="P11576">
        <v>-3.396496057510376</v>
      </c>
      <c r="Q11576">
        <v>-2.0101630687713623</v>
      </c>
      <c r="R11576">
        <v>60</v>
      </c>
      <c r="S11576">
        <v>0.1775909046172055</v>
      </c>
      <c r="T11576">
        <v>0.42141535878181458</v>
      </c>
      <c r="U11576">
        <v>85.058624267578125</v>
      </c>
      <c r="V11576">
        <v>100.96750640869141</v>
      </c>
      <c r="W11576">
        <v>76.156669616699219</v>
      </c>
    </row>
    <row r="11577" spans="1:23" x14ac:dyDescent="0.25">
      <c r="A11577" t="s">
        <v>89</v>
      </c>
      <c r="B11577" t="s">
        <v>101</v>
      </c>
      <c r="C11577" t="s">
        <v>104</v>
      </c>
      <c r="D11577" t="s">
        <v>28</v>
      </c>
      <c r="E11577" t="s">
        <v>121</v>
      </c>
      <c r="F11577">
        <v>8</v>
      </c>
      <c r="G11577">
        <v>53.290550231933594</v>
      </c>
      <c r="H11577">
        <v>56.997665405273438</v>
      </c>
      <c r="I11577">
        <v>-3.7071166038513184</v>
      </c>
      <c r="J11577">
        <v>-6.956423819065094E-2</v>
      </c>
      <c r="K11577">
        <v>-4.3882708549499512</v>
      </c>
      <c r="L11577">
        <v>-3.9858393669128418</v>
      </c>
      <c r="M11577">
        <v>-3.7071166038513184</v>
      </c>
      <c r="N11577">
        <v>-3.4283938407897949</v>
      </c>
      <c r="O11577">
        <v>-3.0259625911712646</v>
      </c>
      <c r="P11577">
        <v>-4.5813684463500977</v>
      </c>
      <c r="Q11577">
        <v>-2.8328647613525391</v>
      </c>
      <c r="R11577">
        <v>60</v>
      </c>
      <c r="S11577">
        <v>0.28250002403982322</v>
      </c>
      <c r="T11577">
        <v>0.53150731325149536</v>
      </c>
      <c r="U11577">
        <v>85.058624267578125</v>
      </c>
      <c r="V11577">
        <v>100.96750640869141</v>
      </c>
      <c r="W11577">
        <v>76.54949951171875</v>
      </c>
    </row>
    <row r="11578" spans="1:23" x14ac:dyDescent="0.25">
      <c r="A11578" t="s">
        <v>89</v>
      </c>
      <c r="B11578" t="s">
        <v>101</v>
      </c>
      <c r="C11578" t="s">
        <v>104</v>
      </c>
      <c r="D11578" t="s">
        <v>28</v>
      </c>
      <c r="E11578" t="s">
        <v>121</v>
      </c>
      <c r="F11578">
        <v>9</v>
      </c>
      <c r="G11578">
        <v>57.61932373046875</v>
      </c>
      <c r="H11578">
        <v>62.35333251953125</v>
      </c>
      <c r="I11578">
        <v>-4.7340078353881836</v>
      </c>
      <c r="J11578">
        <v>-8.2160070538520813E-2</v>
      </c>
      <c r="K11578">
        <v>-5.4905781745910645</v>
      </c>
      <c r="L11578">
        <v>-5.0435900688171387</v>
      </c>
      <c r="M11578">
        <v>-4.7340078353881836</v>
      </c>
      <c r="N11578">
        <v>-4.4244256019592285</v>
      </c>
      <c r="O11578">
        <v>-3.9774374961853027</v>
      </c>
      <c r="P11578">
        <v>-5.7050552368164062</v>
      </c>
      <c r="Q11578">
        <v>-3.7629601955413818</v>
      </c>
      <c r="R11578">
        <v>60</v>
      </c>
      <c r="S11578">
        <v>0.34851900127523905</v>
      </c>
      <c r="T11578">
        <v>0.59035497903823853</v>
      </c>
      <c r="U11578">
        <v>85.058624267578125</v>
      </c>
      <c r="V11578">
        <v>100.96750640869141</v>
      </c>
      <c r="W11578">
        <v>77.825164794921875</v>
      </c>
    </row>
    <row r="11579" spans="1:23" x14ac:dyDescent="0.25">
      <c r="A11579" t="s">
        <v>89</v>
      </c>
      <c r="B11579" t="s">
        <v>101</v>
      </c>
      <c r="C11579" t="s">
        <v>104</v>
      </c>
      <c r="D11579" t="s">
        <v>28</v>
      </c>
      <c r="E11579" t="s">
        <v>121</v>
      </c>
      <c r="F11579">
        <v>10</v>
      </c>
      <c r="G11579">
        <v>59.438808441162109</v>
      </c>
      <c r="H11579">
        <v>65.280998229980469</v>
      </c>
      <c r="I11579">
        <v>-5.8421902656555176</v>
      </c>
      <c r="J11579">
        <v>-9.8289154469966888E-2</v>
      </c>
      <c r="K11579">
        <v>-6.7171688079833984</v>
      </c>
      <c r="L11579">
        <v>-6.2002243995666504</v>
      </c>
      <c r="M11579">
        <v>-5.8421902656555176</v>
      </c>
      <c r="N11579">
        <v>-5.4841561317443848</v>
      </c>
      <c r="O11579">
        <v>-4.9672117233276367</v>
      </c>
      <c r="P11579">
        <v>-6.9652128219604492</v>
      </c>
      <c r="Q11579">
        <v>-4.7191677093505859</v>
      </c>
      <c r="R11579">
        <v>60</v>
      </c>
      <c r="S11579">
        <v>0.46614648619737764</v>
      </c>
      <c r="T11579">
        <v>0.68274921178817749</v>
      </c>
      <c r="U11579">
        <v>85.058624267578125</v>
      </c>
      <c r="V11579">
        <v>100.96750640869141</v>
      </c>
      <c r="W11579">
        <v>80.617332458496094</v>
      </c>
    </row>
    <row r="11580" spans="1:23" x14ac:dyDescent="0.25">
      <c r="A11580" t="s">
        <v>89</v>
      </c>
      <c r="B11580" t="s">
        <v>101</v>
      </c>
      <c r="C11580" t="s">
        <v>104</v>
      </c>
      <c r="D11580" t="s">
        <v>28</v>
      </c>
      <c r="E11580" t="s">
        <v>121</v>
      </c>
      <c r="F11580">
        <v>11</v>
      </c>
      <c r="G11580">
        <v>61.094795227050781</v>
      </c>
      <c r="H11580">
        <v>67.117835998535156</v>
      </c>
      <c r="I11580">
        <v>-6.0230374336242676</v>
      </c>
      <c r="J11580">
        <v>-9.8585113883018494E-2</v>
      </c>
      <c r="K11580">
        <v>-7.060338020324707</v>
      </c>
      <c r="L11580">
        <v>-6.4474925994873047</v>
      </c>
      <c r="M11580">
        <v>-6.0230374336242676</v>
      </c>
      <c r="N11580">
        <v>-5.5985822677612305</v>
      </c>
      <c r="O11580">
        <v>-4.9857368469238281</v>
      </c>
      <c r="P11580">
        <v>-7.354398250579834</v>
      </c>
      <c r="Q11580">
        <v>-4.6916766166687012</v>
      </c>
      <c r="R11580">
        <v>60</v>
      </c>
      <c r="S11580">
        <v>0.65514431627894965</v>
      </c>
      <c r="T11580">
        <v>0.80940985679626465</v>
      </c>
      <c r="U11580">
        <v>85.058624267578125</v>
      </c>
      <c r="V11580">
        <v>100.96750640869141</v>
      </c>
      <c r="W11580">
        <v>84.879997253417969</v>
      </c>
    </row>
    <row r="11581" spans="1:23" x14ac:dyDescent="0.25">
      <c r="A11581" t="s">
        <v>89</v>
      </c>
      <c r="B11581" t="s">
        <v>101</v>
      </c>
      <c r="C11581" t="s">
        <v>104</v>
      </c>
      <c r="D11581" t="s">
        <v>28</v>
      </c>
      <c r="E11581" t="s">
        <v>121</v>
      </c>
      <c r="F11581">
        <v>12</v>
      </c>
      <c r="G11581">
        <v>62.818210601806641</v>
      </c>
      <c r="H11581">
        <v>68.719169616699219</v>
      </c>
      <c r="I11581">
        <v>-5.9009556770324707</v>
      </c>
      <c r="J11581">
        <v>-9.3937024474143982E-2</v>
      </c>
      <c r="K11581">
        <v>-6.8350586891174316</v>
      </c>
      <c r="L11581">
        <v>-6.2831830978393555</v>
      </c>
      <c r="M11581">
        <v>-5.9009556770324707</v>
      </c>
      <c r="N11581">
        <v>-5.5187282562255859</v>
      </c>
      <c r="O11581">
        <v>-4.9668526649475098</v>
      </c>
      <c r="P11581">
        <v>-7.0998640060424805</v>
      </c>
      <c r="Q11581">
        <v>-4.7020473480224609</v>
      </c>
      <c r="R11581">
        <v>60</v>
      </c>
      <c r="S11581">
        <v>0.53127246701408026</v>
      </c>
      <c r="T11581">
        <v>0.72888439893722534</v>
      </c>
      <c r="U11581">
        <v>85.058624267578125</v>
      </c>
      <c r="V11581">
        <v>100.96750640869141</v>
      </c>
      <c r="W11581">
        <v>88.661666870117188</v>
      </c>
    </row>
    <row r="11582" spans="1:23" x14ac:dyDescent="0.25">
      <c r="A11582" t="s">
        <v>89</v>
      </c>
      <c r="B11582" t="s">
        <v>101</v>
      </c>
      <c r="C11582" t="s">
        <v>104</v>
      </c>
      <c r="D11582" t="s">
        <v>28</v>
      </c>
      <c r="E11582" t="s">
        <v>121</v>
      </c>
      <c r="F11582">
        <v>13</v>
      </c>
      <c r="G11582">
        <v>62.651870727539063</v>
      </c>
      <c r="H11582">
        <v>67.356163024902344</v>
      </c>
      <c r="I11582">
        <v>-4.7042970657348633</v>
      </c>
      <c r="J11582">
        <v>-7.5086295604705811E-2</v>
      </c>
      <c r="K11582">
        <v>-5.6306138038635254</v>
      </c>
      <c r="L11582">
        <v>-5.0833382606506348</v>
      </c>
      <c r="M11582">
        <v>-4.7042970657348633</v>
      </c>
      <c r="N11582">
        <v>-4.3252558708190918</v>
      </c>
      <c r="O11582">
        <v>-3.7779803276062012</v>
      </c>
      <c r="P11582">
        <v>-5.893211841583252</v>
      </c>
      <c r="Q11582">
        <v>-3.5153825283050537</v>
      </c>
      <c r="R11582">
        <v>60</v>
      </c>
      <c r="S11582">
        <v>0.52245244380175393</v>
      </c>
      <c r="T11582">
        <v>0.72280871868133545</v>
      </c>
      <c r="U11582">
        <v>85.058624267578125</v>
      </c>
      <c r="V11582">
        <v>100.96750640869141</v>
      </c>
      <c r="W11582">
        <v>90.571670532226563</v>
      </c>
    </row>
    <row r="11583" spans="1:23" x14ac:dyDescent="0.25">
      <c r="A11583" t="s">
        <v>89</v>
      </c>
      <c r="B11583" t="s">
        <v>101</v>
      </c>
      <c r="C11583" t="s">
        <v>104</v>
      </c>
      <c r="D11583" t="s">
        <v>28</v>
      </c>
      <c r="E11583" t="s">
        <v>121</v>
      </c>
      <c r="F11583">
        <v>14</v>
      </c>
      <c r="G11583">
        <v>63.903945922851563</v>
      </c>
      <c r="H11583">
        <v>67.004669189453125</v>
      </c>
      <c r="I11583">
        <v>-3.1007201671600342</v>
      </c>
      <c r="J11583">
        <v>-4.8521574586629868E-2</v>
      </c>
      <c r="K11583">
        <v>-4.0017290115356445</v>
      </c>
      <c r="L11583">
        <v>-3.4694058895111084</v>
      </c>
      <c r="M11583">
        <v>-3.1007201671600342</v>
      </c>
      <c r="N11583">
        <v>-2.73203444480896</v>
      </c>
      <c r="O11583">
        <v>-2.1997110843658447</v>
      </c>
      <c r="P11583">
        <v>-4.2571525573730469</v>
      </c>
      <c r="Q11583">
        <v>-1.9442875385284424</v>
      </c>
      <c r="R11583">
        <v>60</v>
      </c>
      <c r="S11583">
        <v>0.49429491570572281</v>
      </c>
      <c r="T11583">
        <v>0.70306110382080078</v>
      </c>
      <c r="U11583">
        <v>85.058624267578125</v>
      </c>
      <c r="V11583">
        <v>100.96750640869141</v>
      </c>
      <c r="W11583">
        <v>91.538330078125</v>
      </c>
    </row>
    <row r="11584" spans="1:23" x14ac:dyDescent="0.25">
      <c r="A11584" t="s">
        <v>89</v>
      </c>
      <c r="B11584" t="s">
        <v>101</v>
      </c>
      <c r="C11584" t="s">
        <v>104</v>
      </c>
      <c r="D11584" t="s">
        <v>28</v>
      </c>
      <c r="E11584" t="s">
        <v>121</v>
      </c>
      <c r="F11584">
        <v>15</v>
      </c>
      <c r="G11584">
        <v>65.541229248046875</v>
      </c>
      <c r="H11584">
        <v>67.140830993652344</v>
      </c>
      <c r="I11584">
        <v>-1.5996016263961792</v>
      </c>
      <c r="J11584">
        <v>-2.4406036362051964E-2</v>
      </c>
      <c r="K11584">
        <v>-2.510570764541626</v>
      </c>
      <c r="L11584">
        <v>-1.9723628759384155</v>
      </c>
      <c r="M11584">
        <v>-1.5996016263961792</v>
      </c>
      <c r="N11584">
        <v>-1.2268403768539429</v>
      </c>
      <c r="O11584">
        <v>-0.68863236904144287</v>
      </c>
      <c r="P11584">
        <v>-2.7688179016113281</v>
      </c>
      <c r="Q11584">
        <v>-0.43038526177406311</v>
      </c>
      <c r="R11584">
        <v>60</v>
      </c>
      <c r="S11584">
        <v>0.50528365719060275</v>
      </c>
      <c r="T11584">
        <v>0.71083307266235352</v>
      </c>
      <c r="U11584">
        <v>85.058624267578125</v>
      </c>
      <c r="V11584">
        <v>100.96750640869141</v>
      </c>
      <c r="W11584">
        <v>92.364997863769531</v>
      </c>
    </row>
    <row r="11585" spans="1:23" x14ac:dyDescent="0.25">
      <c r="A11585" t="s">
        <v>89</v>
      </c>
      <c r="B11585" t="s">
        <v>101</v>
      </c>
      <c r="C11585" t="s">
        <v>104</v>
      </c>
      <c r="D11585" t="s">
        <v>28</v>
      </c>
      <c r="E11585" t="s">
        <v>121</v>
      </c>
      <c r="F11585">
        <v>16</v>
      </c>
      <c r="G11585">
        <v>65.713394165039063</v>
      </c>
      <c r="H11585">
        <v>68.293830871582031</v>
      </c>
      <c r="I11585">
        <v>-2.5804417133331299</v>
      </c>
      <c r="J11585">
        <v>-3.9268124848604202E-2</v>
      </c>
      <c r="K11585">
        <v>-3.4442563056945801</v>
      </c>
      <c r="L11585">
        <v>-2.9339077472686768</v>
      </c>
      <c r="M11585">
        <v>-2.5804417133331299</v>
      </c>
      <c r="N11585">
        <v>-2.226975679397583</v>
      </c>
      <c r="O11585">
        <v>-1.7166271209716797</v>
      </c>
      <c r="P11585">
        <v>-3.6891357898712158</v>
      </c>
      <c r="Q11585">
        <v>-1.4717476367950439</v>
      </c>
      <c r="R11585">
        <v>60</v>
      </c>
      <c r="S11585">
        <v>0.45432737664899392</v>
      </c>
      <c r="T11585">
        <v>0.6740381121635437</v>
      </c>
      <c r="U11585">
        <v>85.058624267578125</v>
      </c>
      <c r="V11585">
        <v>100.96750640869141</v>
      </c>
      <c r="W11585">
        <v>92.593330383300781</v>
      </c>
    </row>
    <row r="11586" spans="1:23" x14ac:dyDescent="0.25">
      <c r="A11586" t="s">
        <v>89</v>
      </c>
      <c r="B11586" t="s">
        <v>101</v>
      </c>
      <c r="C11586" t="s">
        <v>104</v>
      </c>
      <c r="D11586" t="s">
        <v>28</v>
      </c>
      <c r="E11586" t="s">
        <v>121</v>
      </c>
      <c r="F11586">
        <v>17</v>
      </c>
      <c r="G11586">
        <v>64.955757141113281</v>
      </c>
      <c r="H11586">
        <v>69.566497802734375</v>
      </c>
      <c r="I11586">
        <v>-4.6107454299926758</v>
      </c>
      <c r="J11586">
        <v>-7.0982858538627625E-2</v>
      </c>
      <c r="K11586">
        <v>-5.3896446228027344</v>
      </c>
      <c r="L11586">
        <v>-4.9294648170471191</v>
      </c>
      <c r="M11586">
        <v>-4.6107454299926758</v>
      </c>
      <c r="N11586">
        <v>-4.2920260429382324</v>
      </c>
      <c r="O11586">
        <v>-3.8318464756011963</v>
      </c>
      <c r="P11586">
        <v>-5.6104516983032227</v>
      </c>
      <c r="Q11586">
        <v>-3.611039400100708</v>
      </c>
      <c r="R11586">
        <v>60</v>
      </c>
      <c r="S11586">
        <v>0.36939425769100254</v>
      </c>
      <c r="T11586">
        <v>0.60777813196182251</v>
      </c>
      <c r="U11586">
        <v>85.058624267578125</v>
      </c>
      <c r="V11586">
        <v>100.96750640869141</v>
      </c>
      <c r="W11586">
        <v>92.444999694824219</v>
      </c>
    </row>
    <row r="11587" spans="1:23" x14ac:dyDescent="0.25">
      <c r="A11587" t="s">
        <v>89</v>
      </c>
      <c r="B11587" t="s">
        <v>101</v>
      </c>
      <c r="C11587" t="s">
        <v>104</v>
      </c>
      <c r="D11587" t="s">
        <v>28</v>
      </c>
      <c r="E11587" t="s">
        <v>121</v>
      </c>
      <c r="F11587">
        <v>18</v>
      </c>
      <c r="G11587">
        <v>64.125358581542969</v>
      </c>
      <c r="H11587">
        <v>67.824996948242188</v>
      </c>
      <c r="I11587">
        <v>-3.6996409893035889</v>
      </c>
      <c r="J11587">
        <v>-5.7693883776664734E-2</v>
      </c>
      <c r="K11587">
        <v>-4.457341194152832</v>
      </c>
      <c r="L11587">
        <v>-4.0096859931945801</v>
      </c>
      <c r="M11587">
        <v>-3.6996409893035889</v>
      </c>
      <c r="N11587">
        <v>-3.3895962238311768</v>
      </c>
      <c r="O11587">
        <v>-2.9419405460357666</v>
      </c>
      <c r="P11587">
        <v>-4.6721386909484863</v>
      </c>
      <c r="Q11587">
        <v>-2.7271430492401123</v>
      </c>
      <c r="R11587">
        <v>60</v>
      </c>
      <c r="S11587">
        <v>0.34956084790009356</v>
      </c>
      <c r="T11587">
        <v>0.59123671054840088</v>
      </c>
      <c r="U11587">
        <v>85.058624267578125</v>
      </c>
      <c r="V11587">
        <v>100.96750640869141</v>
      </c>
      <c r="W11587">
        <v>91.913330078125</v>
      </c>
    </row>
    <row r="11588" spans="1:23" x14ac:dyDescent="0.25">
      <c r="A11588" t="s">
        <v>89</v>
      </c>
      <c r="B11588" t="s">
        <v>101</v>
      </c>
      <c r="C11588" t="s">
        <v>104</v>
      </c>
      <c r="D11588" t="s">
        <v>28</v>
      </c>
      <c r="E11588" t="s">
        <v>121</v>
      </c>
      <c r="F11588">
        <v>19</v>
      </c>
      <c r="G11588">
        <v>61.194187164306641</v>
      </c>
      <c r="H11588">
        <v>62.783500671386719</v>
      </c>
      <c r="I11588">
        <v>-1.5893136262893677</v>
      </c>
      <c r="J11588">
        <v>-2.5971643626689911E-2</v>
      </c>
      <c r="K11588">
        <v>-2.441744327545166</v>
      </c>
      <c r="L11588">
        <v>-1.9381214380264282</v>
      </c>
      <c r="M11588">
        <v>-1.5893136262893677</v>
      </c>
      <c r="N11588">
        <v>-1.2405058145523071</v>
      </c>
      <c r="O11588">
        <v>-0.73688280582427979</v>
      </c>
      <c r="P11588">
        <v>-2.6833968162536621</v>
      </c>
      <c r="Q11588">
        <v>-0.49523052573204041</v>
      </c>
      <c r="R11588">
        <v>60</v>
      </c>
      <c r="S11588">
        <v>0.44243156188669275</v>
      </c>
      <c r="T11588">
        <v>0.66515529155731201</v>
      </c>
      <c r="U11588">
        <v>85.058624267578125</v>
      </c>
      <c r="V11588">
        <v>100.96750640869141</v>
      </c>
      <c r="W11588">
        <v>90.0816650390625</v>
      </c>
    </row>
    <row r="11589" spans="1:23" x14ac:dyDescent="0.25">
      <c r="A11589" t="s">
        <v>89</v>
      </c>
      <c r="B11589" t="s">
        <v>101</v>
      </c>
      <c r="C11589" t="s">
        <v>104</v>
      </c>
      <c r="D11589" t="s">
        <v>28</v>
      </c>
      <c r="E11589" t="s">
        <v>121</v>
      </c>
      <c r="F11589">
        <v>20</v>
      </c>
      <c r="G11589">
        <v>63.434131622314453</v>
      </c>
      <c r="H11589">
        <v>65.024665832519531</v>
      </c>
      <c r="I11589">
        <v>-1.5905376672744751</v>
      </c>
      <c r="J11589">
        <v>-2.507384680211544E-2</v>
      </c>
      <c r="K11589">
        <v>-2.3837265968322754</v>
      </c>
      <c r="L11589">
        <v>-1.9151041507720947</v>
      </c>
      <c r="M11589">
        <v>-1.5905376672744751</v>
      </c>
      <c r="N11589">
        <v>-1.2659711837768555</v>
      </c>
      <c r="O11589">
        <v>-0.79734879732131958</v>
      </c>
      <c r="P11589">
        <v>-2.6085846424102783</v>
      </c>
      <c r="Q11589">
        <v>-0.57249081134796143</v>
      </c>
      <c r="R11589">
        <v>60</v>
      </c>
      <c r="S11589">
        <v>0.38307255207713808</v>
      </c>
      <c r="T11589">
        <v>0.61892855167388916</v>
      </c>
      <c r="U11589">
        <v>85.058624267578125</v>
      </c>
      <c r="V11589">
        <v>100.96750640869141</v>
      </c>
      <c r="W11589">
        <v>87.751663208007813</v>
      </c>
    </row>
    <row r="11590" spans="1:23" x14ac:dyDescent="0.25">
      <c r="A11590" t="s">
        <v>89</v>
      </c>
      <c r="B11590" t="s">
        <v>101</v>
      </c>
      <c r="C11590" t="s">
        <v>104</v>
      </c>
      <c r="D11590" t="s">
        <v>28</v>
      </c>
      <c r="E11590" t="s">
        <v>121</v>
      </c>
      <c r="F11590">
        <v>21</v>
      </c>
      <c r="G11590">
        <v>55.389400482177734</v>
      </c>
      <c r="H11590">
        <v>57.349834442138672</v>
      </c>
      <c r="I11590">
        <v>-1.9604315757751465</v>
      </c>
      <c r="J11590">
        <v>-3.5393621772527695E-2</v>
      </c>
      <c r="K11590">
        <v>-2.8083374500274658</v>
      </c>
      <c r="L11590">
        <v>-2.3073878288269043</v>
      </c>
      <c r="M11590">
        <v>-1.9604315757751465</v>
      </c>
      <c r="N11590">
        <v>-1.6134754419326782</v>
      </c>
      <c r="O11590">
        <v>-1.1125257015228271</v>
      </c>
      <c r="P11590">
        <v>-3.0487070083618164</v>
      </c>
      <c r="Q11590">
        <v>-0.87215620279312134</v>
      </c>
      <c r="R11590">
        <v>60</v>
      </c>
      <c r="S11590">
        <v>0.43774688850339771</v>
      </c>
      <c r="T11590">
        <v>0.66162443161010742</v>
      </c>
      <c r="U11590">
        <v>85.058624267578125</v>
      </c>
      <c r="V11590">
        <v>100.96750640869141</v>
      </c>
      <c r="W11590">
        <v>84.661331176757813</v>
      </c>
    </row>
    <row r="11591" spans="1:23" x14ac:dyDescent="0.25">
      <c r="A11591" t="s">
        <v>89</v>
      </c>
      <c r="B11591" t="s">
        <v>101</v>
      </c>
      <c r="C11591" t="s">
        <v>104</v>
      </c>
      <c r="D11591" t="s">
        <v>28</v>
      </c>
      <c r="E11591" t="s">
        <v>121</v>
      </c>
      <c r="F11591">
        <v>22</v>
      </c>
      <c r="G11591">
        <v>48.042922973632812</v>
      </c>
      <c r="H11591">
        <v>49.015834808349609</v>
      </c>
      <c r="I11591">
        <v>-0.97291165590286255</v>
      </c>
      <c r="J11591">
        <v>-2.0250884816050529E-2</v>
      </c>
      <c r="K11591">
        <v>-1.7240945100784302</v>
      </c>
      <c r="L11591">
        <v>-1.2802895307540894</v>
      </c>
      <c r="M11591">
        <v>-0.97291165590286255</v>
      </c>
      <c r="N11591">
        <v>-0.66553372144699097</v>
      </c>
      <c r="O11591">
        <v>-0.2217288464307785</v>
      </c>
      <c r="P11591">
        <v>-1.9370443820953369</v>
      </c>
      <c r="Q11591">
        <v>-8.778952993452549E-3</v>
      </c>
      <c r="R11591">
        <v>60</v>
      </c>
      <c r="S11591">
        <v>0.3435730691744574</v>
      </c>
      <c r="T11591">
        <v>0.58615106344223022</v>
      </c>
      <c r="U11591">
        <v>85.058624267578125</v>
      </c>
      <c r="V11591">
        <v>100.96750640869141</v>
      </c>
      <c r="W11591">
        <v>83.170333862304688</v>
      </c>
    </row>
    <row r="11592" spans="1:23" x14ac:dyDescent="0.25">
      <c r="A11592" t="s">
        <v>89</v>
      </c>
      <c r="B11592" t="s">
        <v>101</v>
      </c>
      <c r="C11592" t="s">
        <v>104</v>
      </c>
      <c r="D11592" t="s">
        <v>28</v>
      </c>
      <c r="E11592" t="s">
        <v>121</v>
      </c>
      <c r="F11592">
        <v>23</v>
      </c>
      <c r="G11592">
        <v>42.718597412109375</v>
      </c>
      <c r="H11592">
        <v>44.309833526611328</v>
      </c>
      <c r="I11592">
        <v>-1.5912352800369263</v>
      </c>
      <c r="J11592">
        <v>-3.7249241024255753E-2</v>
      </c>
      <c r="K11592">
        <v>-2.2625100612640381</v>
      </c>
      <c r="L11592">
        <v>-1.8659154176712036</v>
      </c>
      <c r="M11592">
        <v>-1.5912352800369263</v>
      </c>
      <c r="N11592">
        <v>-1.3165551424026489</v>
      </c>
      <c r="O11592">
        <v>-0.91996055841445923</v>
      </c>
      <c r="P11592">
        <v>-2.4528071880340576</v>
      </c>
      <c r="Q11592">
        <v>-0.72966349124908447</v>
      </c>
      <c r="R11592">
        <v>60</v>
      </c>
      <c r="S11592">
        <v>0.27436483269980272</v>
      </c>
      <c r="T11592">
        <v>0.52379846572875977</v>
      </c>
      <c r="U11592">
        <v>85.058624267578125</v>
      </c>
      <c r="V11592">
        <v>100.96750640869141</v>
      </c>
      <c r="W11592">
        <v>81.868331909179688</v>
      </c>
    </row>
    <row r="11593" spans="1:23" x14ac:dyDescent="0.25">
      <c r="A11593" t="s">
        <v>89</v>
      </c>
      <c r="B11593" t="s">
        <v>101</v>
      </c>
      <c r="C11593" t="s">
        <v>104</v>
      </c>
      <c r="D11593" t="s">
        <v>28</v>
      </c>
      <c r="E11593" t="s">
        <v>121</v>
      </c>
      <c r="F11593">
        <v>24</v>
      </c>
      <c r="G11593">
        <v>37.278434753417969</v>
      </c>
      <c r="H11593">
        <v>39.469501495361328</v>
      </c>
      <c r="I11593">
        <v>-2.1910641193389893</v>
      </c>
      <c r="J11593">
        <v>-5.8775648474693298E-2</v>
      </c>
      <c r="K11593">
        <v>-2.865595817565918</v>
      </c>
      <c r="L11593">
        <v>-2.4670770168304443</v>
      </c>
      <c r="M11593">
        <v>-2.1910641193389893</v>
      </c>
      <c r="N11593">
        <v>-1.9150512218475342</v>
      </c>
      <c r="O11593">
        <v>-1.516532301902771</v>
      </c>
      <c r="P11593">
        <v>-3.0568163394927979</v>
      </c>
      <c r="Q11593">
        <v>-1.3253118991851807</v>
      </c>
      <c r="R11593">
        <v>60</v>
      </c>
      <c r="S11593">
        <v>0.27703374104732248</v>
      </c>
      <c r="T11593">
        <v>0.52633994817733765</v>
      </c>
      <c r="U11593">
        <v>85.058624267578125</v>
      </c>
      <c r="V11593">
        <v>100.96750640869141</v>
      </c>
      <c r="W11593">
        <v>80.79766845703125</v>
      </c>
    </row>
    <row r="11594" spans="1:23" x14ac:dyDescent="0.25">
      <c r="A11594" t="s">
        <v>89</v>
      </c>
      <c r="B11594" t="s">
        <v>101</v>
      </c>
      <c r="C11594" t="s">
        <v>104</v>
      </c>
      <c r="D11594" t="s">
        <v>28</v>
      </c>
      <c r="E11594" t="s">
        <v>122</v>
      </c>
      <c r="F11594">
        <v>1</v>
      </c>
      <c r="G11594">
        <v>31.669712066650391</v>
      </c>
      <c r="H11594">
        <v>33.221004486083984</v>
      </c>
      <c r="I11594">
        <v>-1.5512940883636475</v>
      </c>
      <c r="J11594">
        <v>-4.898352175951004E-2</v>
      </c>
      <c r="K11594">
        <v>-1.9607672691345215</v>
      </c>
      <c r="L11594">
        <v>-1.7188471555709839</v>
      </c>
      <c r="M11594">
        <v>-1.5512940883636475</v>
      </c>
      <c r="N11594">
        <v>-1.383741021156311</v>
      </c>
      <c r="O11594">
        <v>-1.1418209075927734</v>
      </c>
      <c r="P11594">
        <v>-2.0768473148345947</v>
      </c>
      <c r="Q11594">
        <v>-1.0257409811019897</v>
      </c>
      <c r="R11594">
        <v>60</v>
      </c>
      <c r="S11594">
        <v>0.1020889526920179</v>
      </c>
      <c r="T11594">
        <v>0.31951361894607544</v>
      </c>
      <c r="U11594">
        <v>78.250030517578125</v>
      </c>
      <c r="V11594">
        <v>98.329338073730469</v>
      </c>
      <c r="W11594">
        <v>78.745498657226563</v>
      </c>
    </row>
    <row r="11595" spans="1:23" x14ac:dyDescent="0.25">
      <c r="A11595" t="s">
        <v>89</v>
      </c>
      <c r="B11595" t="s">
        <v>101</v>
      </c>
      <c r="C11595" t="s">
        <v>104</v>
      </c>
      <c r="D11595" t="s">
        <v>28</v>
      </c>
      <c r="E11595" t="s">
        <v>122</v>
      </c>
      <c r="F11595">
        <v>2</v>
      </c>
      <c r="G11595">
        <v>30.876443862915039</v>
      </c>
      <c r="H11595">
        <v>32.478168487548828</v>
      </c>
      <c r="I11595">
        <v>-1.6017231941223145</v>
      </c>
      <c r="J11595">
        <v>-5.1875248551368713E-2</v>
      </c>
      <c r="K11595">
        <v>-1.9748755693435669</v>
      </c>
      <c r="L11595">
        <v>-1.7544140815734863</v>
      </c>
      <c r="M11595">
        <v>-1.6017231941223145</v>
      </c>
      <c r="N11595">
        <v>-1.4490323066711426</v>
      </c>
      <c r="O11595">
        <v>-1.228570818901062</v>
      </c>
      <c r="P11595">
        <v>-2.0806591510772705</v>
      </c>
      <c r="Q11595">
        <v>-1.1227872371673584</v>
      </c>
      <c r="R11595">
        <v>60</v>
      </c>
      <c r="S11595">
        <v>8.4781340557008811E-2</v>
      </c>
      <c r="T11595">
        <v>0.29117235541343689</v>
      </c>
      <c r="U11595">
        <v>78.250030517578125</v>
      </c>
      <c r="V11595">
        <v>98.329338073730469</v>
      </c>
      <c r="W11595">
        <v>77.788330078125</v>
      </c>
    </row>
    <row r="11596" spans="1:23" x14ac:dyDescent="0.25">
      <c r="A11596" t="s">
        <v>89</v>
      </c>
      <c r="B11596" t="s">
        <v>101</v>
      </c>
      <c r="C11596" t="s">
        <v>104</v>
      </c>
      <c r="D11596" t="s">
        <v>28</v>
      </c>
      <c r="E11596" t="s">
        <v>122</v>
      </c>
      <c r="F11596">
        <v>3</v>
      </c>
      <c r="G11596">
        <v>30.343235015869141</v>
      </c>
      <c r="H11596">
        <v>31.528999328613281</v>
      </c>
      <c r="I11596">
        <v>-1.1857653856277466</v>
      </c>
      <c r="J11596">
        <v>-3.9078410714864731E-2</v>
      </c>
      <c r="K11596">
        <v>-1.5704703330993652</v>
      </c>
      <c r="L11596">
        <v>-1.3431835174560547</v>
      </c>
      <c r="M11596">
        <v>-1.1857653856277466</v>
      </c>
      <c r="N11596">
        <v>-1.0283472537994385</v>
      </c>
      <c r="O11596">
        <v>-0.80106043815612793</v>
      </c>
      <c r="P11596">
        <v>-1.6795288324356079</v>
      </c>
      <c r="Q11596">
        <v>-0.69200199842453003</v>
      </c>
      <c r="R11596">
        <v>60</v>
      </c>
      <c r="S11596">
        <v>9.0112140518173511E-2</v>
      </c>
      <c r="T11596">
        <v>0.30018684267997742</v>
      </c>
      <c r="U11596">
        <v>78.250030517578125</v>
      </c>
      <c r="V11596">
        <v>98.329338073730469</v>
      </c>
      <c r="W11596">
        <v>76.543663024902344</v>
      </c>
    </row>
    <row r="11597" spans="1:23" x14ac:dyDescent="0.25">
      <c r="A11597" t="s">
        <v>89</v>
      </c>
      <c r="B11597" t="s">
        <v>101</v>
      </c>
      <c r="C11597" t="s">
        <v>104</v>
      </c>
      <c r="D11597" t="s">
        <v>28</v>
      </c>
      <c r="E11597" t="s">
        <v>122</v>
      </c>
      <c r="F11597">
        <v>4</v>
      </c>
      <c r="G11597">
        <v>30.283824920654297</v>
      </c>
      <c r="H11597">
        <v>31.628665924072266</v>
      </c>
      <c r="I11597">
        <v>-1.3448419570922852</v>
      </c>
      <c r="J11597">
        <v>-4.4407930225133896E-2</v>
      </c>
      <c r="K11597">
        <v>-1.6970584392547607</v>
      </c>
      <c r="L11597">
        <v>-1.4889661073684692</v>
      </c>
      <c r="M11597">
        <v>-1.3448419570922852</v>
      </c>
      <c r="N11597">
        <v>-1.2007178068161011</v>
      </c>
      <c r="O11597">
        <v>-0.99262553453445435</v>
      </c>
      <c r="P11597">
        <v>-1.7969068288803101</v>
      </c>
      <c r="Q11597">
        <v>-0.89277708530426025</v>
      </c>
      <c r="R11597">
        <v>60</v>
      </c>
      <c r="S11597">
        <v>7.5534796210959598E-2</v>
      </c>
      <c r="T11597">
        <v>0.27483594417572021</v>
      </c>
      <c r="U11597">
        <v>78.250030517578125</v>
      </c>
      <c r="V11597">
        <v>98.329338073730469</v>
      </c>
      <c r="W11597">
        <v>75.844833374023438</v>
      </c>
    </row>
    <row r="11598" spans="1:23" x14ac:dyDescent="0.25">
      <c r="A11598" t="s">
        <v>89</v>
      </c>
      <c r="B11598" t="s">
        <v>101</v>
      </c>
      <c r="C11598" t="s">
        <v>104</v>
      </c>
      <c r="D11598" t="s">
        <v>28</v>
      </c>
      <c r="E11598" t="s">
        <v>122</v>
      </c>
      <c r="F11598">
        <v>5</v>
      </c>
      <c r="G11598">
        <v>34.650753021240234</v>
      </c>
      <c r="H11598">
        <v>36.214500427246094</v>
      </c>
      <c r="I11598">
        <v>-1.5637484788894653</v>
      </c>
      <c r="J11598">
        <v>-4.5128844678401947E-2</v>
      </c>
      <c r="K11598">
        <v>-2.0067880153656006</v>
      </c>
      <c r="L11598">
        <v>-1.7450367212295532</v>
      </c>
      <c r="M11598">
        <v>-1.5637484788894653</v>
      </c>
      <c r="N11598">
        <v>-1.3824602365493774</v>
      </c>
      <c r="O11598">
        <v>-1.1207088232040405</v>
      </c>
      <c r="P11598">
        <v>-2.1323835849761963</v>
      </c>
      <c r="Q11598">
        <v>-0.99511325359344482</v>
      </c>
      <c r="R11598">
        <v>60</v>
      </c>
      <c r="S11598">
        <v>0.1195124021096996</v>
      </c>
      <c r="T11598">
        <v>0.34570565819740295</v>
      </c>
      <c r="U11598">
        <v>78.250030517578125</v>
      </c>
      <c r="V11598">
        <v>98.329338073730469</v>
      </c>
      <c r="W11598">
        <v>74.829170227050781</v>
      </c>
    </row>
    <row r="11599" spans="1:23" x14ac:dyDescent="0.25">
      <c r="A11599" t="s">
        <v>89</v>
      </c>
      <c r="B11599" t="s">
        <v>101</v>
      </c>
      <c r="C11599" t="s">
        <v>104</v>
      </c>
      <c r="D11599" t="s">
        <v>28</v>
      </c>
      <c r="E11599" t="s">
        <v>122</v>
      </c>
      <c r="F11599">
        <v>6</v>
      </c>
      <c r="G11599">
        <v>40.247867584228516</v>
      </c>
      <c r="H11599">
        <v>40.602001190185547</v>
      </c>
      <c r="I11599">
        <v>-0.35413384437561035</v>
      </c>
      <c r="J11599">
        <v>-8.7988227605819702E-3</v>
      </c>
      <c r="K11599">
        <v>-0.77865630388259888</v>
      </c>
      <c r="L11599">
        <v>-0.52784496545791626</v>
      </c>
      <c r="M11599">
        <v>-0.35413384437561035</v>
      </c>
      <c r="N11599">
        <v>-0.18042269349098206</v>
      </c>
      <c r="O11599">
        <v>7.0388607680797577E-2</v>
      </c>
      <c r="P11599">
        <v>-0.89900249242782593</v>
      </c>
      <c r="Q11599">
        <v>0.19073481857776642</v>
      </c>
      <c r="R11599">
        <v>60</v>
      </c>
      <c r="S11599">
        <v>0.10973095361811147</v>
      </c>
      <c r="T11599">
        <v>0.33125662803649902</v>
      </c>
      <c r="U11599">
        <v>78.250030517578125</v>
      </c>
      <c r="V11599">
        <v>98.329338073730469</v>
      </c>
      <c r="W11599">
        <v>74.45416259765625</v>
      </c>
    </row>
    <row r="11600" spans="1:23" x14ac:dyDescent="0.25">
      <c r="A11600" t="s">
        <v>89</v>
      </c>
      <c r="B11600" t="s">
        <v>101</v>
      </c>
      <c r="C11600" t="s">
        <v>104</v>
      </c>
      <c r="D11600" t="s">
        <v>28</v>
      </c>
      <c r="E11600" t="s">
        <v>122</v>
      </c>
      <c r="F11600">
        <v>7</v>
      </c>
      <c r="G11600">
        <v>45.992046356201172</v>
      </c>
      <c r="H11600">
        <v>45.537334442138672</v>
      </c>
      <c r="I11600">
        <v>0.45471420884132385</v>
      </c>
      <c r="J11600">
        <v>9.8868012428283691E-3</v>
      </c>
      <c r="K11600">
        <v>-1.5075868926942348E-2</v>
      </c>
      <c r="L11600">
        <v>0.26247993111610413</v>
      </c>
      <c r="M11600">
        <v>0.45471420884132385</v>
      </c>
      <c r="N11600">
        <v>0.64694851636886597</v>
      </c>
      <c r="O11600">
        <v>0.92450428009033203</v>
      </c>
      <c r="P11600">
        <v>-0.14825482666492462</v>
      </c>
      <c r="Q11600">
        <v>1.0576832294464111</v>
      </c>
      <c r="R11600">
        <v>60</v>
      </c>
      <c r="S11600">
        <v>0.13438026969050387</v>
      </c>
      <c r="T11600">
        <v>0.36657914519309998</v>
      </c>
      <c r="U11600">
        <v>78.250030517578125</v>
      </c>
      <c r="V11600">
        <v>98.329338073730469</v>
      </c>
      <c r="W11600">
        <v>73.891166687011719</v>
      </c>
    </row>
    <row r="11601" spans="1:23" x14ac:dyDescent="0.25">
      <c r="A11601" t="s">
        <v>89</v>
      </c>
      <c r="B11601" t="s">
        <v>101</v>
      </c>
      <c r="C11601" t="s">
        <v>104</v>
      </c>
      <c r="D11601" t="s">
        <v>28</v>
      </c>
      <c r="E11601" t="s">
        <v>122</v>
      </c>
      <c r="F11601">
        <v>8</v>
      </c>
      <c r="G11601">
        <v>51.545291900634766</v>
      </c>
      <c r="H11601">
        <v>49.762001037597656</v>
      </c>
      <c r="I11601">
        <v>1.7832903861999512</v>
      </c>
      <c r="J11601">
        <v>3.4596569836139679E-2</v>
      </c>
      <c r="K11601">
        <v>1.2038618326187134</v>
      </c>
      <c r="L11601">
        <v>1.5461928844451904</v>
      </c>
      <c r="M11601">
        <v>1.7832903861999512</v>
      </c>
      <c r="N11601">
        <v>2.0203878879547119</v>
      </c>
      <c r="O11601">
        <v>2.3627190589904785</v>
      </c>
      <c r="P11601">
        <v>1.0396018028259277</v>
      </c>
      <c r="Q11601">
        <v>2.5269789695739746</v>
      </c>
      <c r="R11601">
        <v>60</v>
      </c>
      <c r="S11601">
        <v>0.20442201281615358</v>
      </c>
      <c r="T11601">
        <v>0.452130526304245</v>
      </c>
      <c r="U11601">
        <v>78.250030517578125</v>
      </c>
      <c r="V11601">
        <v>98.329338073730469</v>
      </c>
      <c r="W11601">
        <v>73.474998474121094</v>
      </c>
    </row>
    <row r="11602" spans="1:23" x14ac:dyDescent="0.25">
      <c r="A11602" t="s">
        <v>89</v>
      </c>
      <c r="B11602" t="s">
        <v>101</v>
      </c>
      <c r="C11602" t="s">
        <v>104</v>
      </c>
      <c r="D11602" t="s">
        <v>28</v>
      </c>
      <c r="E11602" t="s">
        <v>122</v>
      </c>
      <c r="F11602">
        <v>9</v>
      </c>
      <c r="G11602">
        <v>55.269943237304688</v>
      </c>
      <c r="H11602">
        <v>55.20233154296875</v>
      </c>
      <c r="I11602">
        <v>6.7609705030918121E-2</v>
      </c>
      <c r="J11602">
        <v>1.2232635635882616E-3</v>
      </c>
      <c r="K11602">
        <v>-0.57912039756774902</v>
      </c>
      <c r="L11602">
        <v>-0.19702701270580292</v>
      </c>
      <c r="M11602">
        <v>6.7609705030918121E-2</v>
      </c>
      <c r="N11602">
        <v>0.33224642276763916</v>
      </c>
      <c r="O11602">
        <v>0.71433979272842407</v>
      </c>
      <c r="P11602">
        <v>-0.762459397315979</v>
      </c>
      <c r="Q11602">
        <v>0.89767879247665405</v>
      </c>
      <c r="R11602">
        <v>60</v>
      </c>
      <c r="S11602">
        <v>0.25466776906797861</v>
      </c>
      <c r="T11602">
        <v>0.5046461820602417</v>
      </c>
      <c r="U11602">
        <v>78.250030517578125</v>
      </c>
      <c r="V11602">
        <v>98.329338073730469</v>
      </c>
      <c r="W11602">
        <v>74.942832946777344</v>
      </c>
    </row>
    <row r="11603" spans="1:23" x14ac:dyDescent="0.25">
      <c r="A11603" t="s">
        <v>89</v>
      </c>
      <c r="B11603" t="s">
        <v>101</v>
      </c>
      <c r="C11603" t="s">
        <v>104</v>
      </c>
      <c r="D11603" t="s">
        <v>28</v>
      </c>
      <c r="E11603" t="s">
        <v>122</v>
      </c>
      <c r="F11603">
        <v>10</v>
      </c>
      <c r="G11603">
        <v>55.982994079589844</v>
      </c>
      <c r="H11603">
        <v>56.568168640136719</v>
      </c>
      <c r="I11603">
        <v>-0.58517378568649292</v>
      </c>
      <c r="J11603">
        <v>-1.045270636677742E-2</v>
      </c>
      <c r="K11603">
        <v>-1.289645791053772</v>
      </c>
      <c r="L11603">
        <v>-0.87343806028366089</v>
      </c>
      <c r="M11603">
        <v>-0.58517378568649292</v>
      </c>
      <c r="N11603">
        <v>-0.29690954089164734</v>
      </c>
      <c r="O11603">
        <v>0.11929827183485031</v>
      </c>
      <c r="P11603">
        <v>-1.4893538951873779</v>
      </c>
      <c r="Q11603">
        <v>0.3190062940120697</v>
      </c>
      <c r="R11603">
        <v>60</v>
      </c>
      <c r="S11603">
        <v>0.30217280061438956</v>
      </c>
      <c r="T11603">
        <v>0.54970246553421021</v>
      </c>
      <c r="U11603">
        <v>78.250030517578125</v>
      </c>
      <c r="V11603">
        <v>98.329338073730469</v>
      </c>
      <c r="W11603">
        <v>78.517166137695312</v>
      </c>
    </row>
    <row r="11604" spans="1:23" x14ac:dyDescent="0.25">
      <c r="A11604" t="s">
        <v>89</v>
      </c>
      <c r="B11604" t="s">
        <v>101</v>
      </c>
      <c r="C11604" t="s">
        <v>104</v>
      </c>
      <c r="D11604" t="s">
        <v>28</v>
      </c>
      <c r="E11604" t="s">
        <v>122</v>
      </c>
      <c r="F11604">
        <v>11</v>
      </c>
      <c r="G11604">
        <v>57.773162841796875</v>
      </c>
      <c r="H11604">
        <v>58.304832458496094</v>
      </c>
      <c r="I11604">
        <v>-0.53167134523391724</v>
      </c>
      <c r="J11604">
        <v>-9.2027392238378525E-3</v>
      </c>
      <c r="K11604">
        <v>-1.2806777954101562</v>
      </c>
      <c r="L11604">
        <v>-0.83815872669219971</v>
      </c>
      <c r="M11604">
        <v>-0.53167134523391724</v>
      </c>
      <c r="N11604">
        <v>-0.22518396377563477</v>
      </c>
      <c r="O11604">
        <v>0.21733513474464417</v>
      </c>
      <c r="P11604">
        <v>-1.4930107593536377</v>
      </c>
      <c r="Q11604">
        <v>0.42966806888580322</v>
      </c>
      <c r="R11604">
        <v>60</v>
      </c>
      <c r="S11604">
        <v>0.34158515433824732</v>
      </c>
      <c r="T11604">
        <v>0.58445286750793457</v>
      </c>
      <c r="U11604">
        <v>78.250030517578125</v>
      </c>
      <c r="V11604">
        <v>98.329338073730469</v>
      </c>
      <c r="W11604">
        <v>81.238334655761719</v>
      </c>
    </row>
    <row r="11605" spans="1:23" x14ac:dyDescent="0.25">
      <c r="A11605" t="s">
        <v>89</v>
      </c>
      <c r="B11605" t="s">
        <v>101</v>
      </c>
      <c r="C11605" t="s">
        <v>104</v>
      </c>
      <c r="D11605" t="s">
        <v>28</v>
      </c>
      <c r="E11605" t="s">
        <v>122</v>
      </c>
      <c r="F11605">
        <v>12</v>
      </c>
      <c r="G11605">
        <v>58.157493591308594</v>
      </c>
      <c r="H11605">
        <v>59.339168548583984</v>
      </c>
      <c r="I11605">
        <v>-1.1816738843917847</v>
      </c>
      <c r="J11605">
        <v>-2.0318513736128807E-2</v>
      </c>
      <c r="K11605">
        <v>-1.8884896039962769</v>
      </c>
      <c r="L11605">
        <v>-1.4708970785140991</v>
      </c>
      <c r="M11605">
        <v>-1.1816738843917847</v>
      </c>
      <c r="N11605">
        <v>-0.89245063066482544</v>
      </c>
      <c r="O11605">
        <v>-0.47485822439193726</v>
      </c>
      <c r="P11605">
        <v>-2.0888619422912598</v>
      </c>
      <c r="Q11605">
        <v>-0.27448579668998718</v>
      </c>
      <c r="R11605">
        <v>60</v>
      </c>
      <c r="S11605">
        <v>0.30418665976471004</v>
      </c>
      <c r="T11605">
        <v>0.55153119564056396</v>
      </c>
      <c r="U11605">
        <v>78.250030517578125</v>
      </c>
      <c r="V11605">
        <v>98.329338073730469</v>
      </c>
      <c r="W11605">
        <v>82.263336181640625</v>
      </c>
    </row>
    <row r="11606" spans="1:23" x14ac:dyDescent="0.25">
      <c r="A11606" t="s">
        <v>89</v>
      </c>
      <c r="B11606" t="s">
        <v>101</v>
      </c>
      <c r="C11606" t="s">
        <v>104</v>
      </c>
      <c r="D11606" t="s">
        <v>28</v>
      </c>
      <c r="E11606" t="s">
        <v>122</v>
      </c>
      <c r="F11606">
        <v>13</v>
      </c>
      <c r="G11606">
        <v>58.150432586669922</v>
      </c>
      <c r="H11606">
        <v>58.505332946777344</v>
      </c>
      <c r="I11606">
        <v>-0.35489919781684875</v>
      </c>
      <c r="J11606">
        <v>-6.103122141212225E-3</v>
      </c>
      <c r="K11606">
        <v>-1.0843422412872314</v>
      </c>
      <c r="L11606">
        <v>-0.65338140726089478</v>
      </c>
      <c r="M11606">
        <v>-0.35489919781684875</v>
      </c>
      <c r="N11606">
        <v>-5.641699954867363E-2</v>
      </c>
      <c r="O11606">
        <v>0.37454387545585632</v>
      </c>
      <c r="P11606">
        <v>-1.2911292314529419</v>
      </c>
      <c r="Q11606">
        <v>0.58133083581924438</v>
      </c>
      <c r="R11606">
        <v>60</v>
      </c>
      <c r="S11606">
        <v>0.32397436727351092</v>
      </c>
      <c r="T11606">
        <v>0.5691874623298645</v>
      </c>
      <c r="U11606">
        <v>78.250030517578125</v>
      </c>
      <c r="V11606">
        <v>98.329338073730469</v>
      </c>
      <c r="W11606">
        <v>82.561668395996094</v>
      </c>
    </row>
    <row r="11607" spans="1:23" x14ac:dyDescent="0.25">
      <c r="A11607" t="s">
        <v>89</v>
      </c>
      <c r="B11607" t="s">
        <v>101</v>
      </c>
      <c r="C11607" t="s">
        <v>104</v>
      </c>
      <c r="D11607" t="s">
        <v>28</v>
      </c>
      <c r="E11607" t="s">
        <v>122</v>
      </c>
      <c r="F11607">
        <v>14</v>
      </c>
      <c r="G11607">
        <v>57.99871826171875</v>
      </c>
      <c r="H11607">
        <v>57.570167541503906</v>
      </c>
      <c r="I11607">
        <v>0.42855054140090942</v>
      </c>
      <c r="J11607">
        <v>7.38896569237113E-3</v>
      </c>
      <c r="K11607">
        <v>-0.36553716659545898</v>
      </c>
      <c r="L11607">
        <v>0.10361629724502563</v>
      </c>
      <c r="M11607">
        <v>0.42855054140090942</v>
      </c>
      <c r="N11607">
        <v>0.75348478555679321</v>
      </c>
      <c r="O11607">
        <v>1.2226382493972778</v>
      </c>
      <c r="P11607">
        <v>-0.59064996242523193</v>
      </c>
      <c r="Q11607">
        <v>1.4477510452270508</v>
      </c>
      <c r="R11607">
        <v>60</v>
      </c>
      <c r="S11607">
        <v>0.38394123717546691</v>
      </c>
      <c r="T11607">
        <v>0.61962991952896118</v>
      </c>
      <c r="U11607">
        <v>78.250030517578125</v>
      </c>
      <c r="V11607">
        <v>98.329338073730469</v>
      </c>
      <c r="W11607">
        <v>82.502662658691406</v>
      </c>
    </row>
    <row r="11608" spans="1:23" x14ac:dyDescent="0.25">
      <c r="A11608" t="s">
        <v>89</v>
      </c>
      <c r="B11608" t="s">
        <v>101</v>
      </c>
      <c r="C11608" t="s">
        <v>104</v>
      </c>
      <c r="D11608" t="s">
        <v>28</v>
      </c>
      <c r="E11608" t="s">
        <v>122</v>
      </c>
      <c r="F11608">
        <v>15</v>
      </c>
      <c r="G11608">
        <v>58.504638671875</v>
      </c>
      <c r="H11608">
        <v>56.862335205078125</v>
      </c>
      <c r="I11608">
        <v>1.6423053741455078</v>
      </c>
      <c r="J11608">
        <v>2.8071369975805283E-2</v>
      </c>
      <c r="K11608">
        <v>0.83019423484802246</v>
      </c>
      <c r="L11608">
        <v>1.3099961280822754</v>
      </c>
      <c r="M11608">
        <v>1.6423053741455078</v>
      </c>
      <c r="N11608">
        <v>1.9746146202087402</v>
      </c>
      <c r="O11608">
        <v>2.4544165134429932</v>
      </c>
      <c r="P11608">
        <v>0.59997200965881348</v>
      </c>
      <c r="Q11608">
        <v>2.6846387386322021</v>
      </c>
      <c r="R11608">
        <v>60</v>
      </c>
      <c r="S11608">
        <v>0.40156769916939083</v>
      </c>
      <c r="T11608">
        <v>0.63369369506835938</v>
      </c>
      <c r="U11608">
        <v>78.250030517578125</v>
      </c>
      <c r="V11608">
        <v>98.329338073730469</v>
      </c>
      <c r="W11608">
        <v>80.892997741699219</v>
      </c>
    </row>
    <row r="11609" spans="1:23" x14ac:dyDescent="0.25">
      <c r="A11609" t="s">
        <v>89</v>
      </c>
      <c r="B11609" t="s">
        <v>101</v>
      </c>
      <c r="C11609" t="s">
        <v>104</v>
      </c>
      <c r="D11609" t="s">
        <v>28</v>
      </c>
      <c r="E11609" t="s">
        <v>122</v>
      </c>
      <c r="F11609">
        <v>16</v>
      </c>
      <c r="G11609">
        <v>58.668430328369141</v>
      </c>
      <c r="H11609">
        <v>57.536167144775391</v>
      </c>
      <c r="I11609">
        <v>1.13226318359375</v>
      </c>
      <c r="J11609">
        <v>1.9299359992146492E-2</v>
      </c>
      <c r="K11609">
        <v>0.34578892588615417</v>
      </c>
      <c r="L11609">
        <v>0.81044429540634155</v>
      </c>
      <c r="M11609">
        <v>1.13226318359375</v>
      </c>
      <c r="N11609">
        <v>1.4540821313858032</v>
      </c>
      <c r="O11609">
        <v>1.9187374114990234</v>
      </c>
      <c r="P11609">
        <v>0.12283439934253693</v>
      </c>
      <c r="Q11609">
        <v>2.1416919231414795</v>
      </c>
      <c r="R11609">
        <v>60</v>
      </c>
      <c r="S11609">
        <v>0.37661434163291929</v>
      </c>
      <c r="T11609">
        <v>0.613689124584198</v>
      </c>
      <c r="U11609">
        <v>78.250030517578125</v>
      </c>
      <c r="V11609">
        <v>98.329338073730469</v>
      </c>
      <c r="W11609">
        <v>80.191001892089844</v>
      </c>
    </row>
    <row r="11610" spans="1:23" x14ac:dyDescent="0.25">
      <c r="A11610" t="s">
        <v>89</v>
      </c>
      <c r="B11610" t="s">
        <v>101</v>
      </c>
      <c r="C11610" t="s">
        <v>104</v>
      </c>
      <c r="D11610" t="s">
        <v>28</v>
      </c>
      <c r="E11610" t="s">
        <v>122</v>
      </c>
      <c r="F11610">
        <v>17</v>
      </c>
      <c r="G11610">
        <v>58.002601623535156</v>
      </c>
      <c r="H11610">
        <v>58.205833435058594</v>
      </c>
      <c r="I11610">
        <v>-0.2032330185174942</v>
      </c>
      <c r="J11610">
        <v>-3.5038604401051998E-3</v>
      </c>
      <c r="K11610">
        <v>-0.89853322505950928</v>
      </c>
      <c r="L11610">
        <v>-0.48774421215057373</v>
      </c>
      <c r="M11610">
        <v>-0.2032330185174942</v>
      </c>
      <c r="N11610">
        <v>8.1278182566165924E-2</v>
      </c>
      <c r="O11610">
        <v>0.49206715822219849</v>
      </c>
      <c r="P11610">
        <v>-1.0956411361694336</v>
      </c>
      <c r="Q11610">
        <v>0.68917512893676758</v>
      </c>
      <c r="R11610">
        <v>60</v>
      </c>
      <c r="S11610">
        <v>0.29435574612088899</v>
      </c>
      <c r="T11610">
        <v>0.5425456166267395</v>
      </c>
      <c r="U11610">
        <v>78.250030517578125</v>
      </c>
      <c r="V11610">
        <v>98.329338073730469</v>
      </c>
      <c r="W11610">
        <v>79.963996887207031</v>
      </c>
    </row>
    <row r="11611" spans="1:23" x14ac:dyDescent="0.25">
      <c r="A11611" t="s">
        <v>89</v>
      </c>
      <c r="B11611" t="s">
        <v>101</v>
      </c>
      <c r="C11611" t="s">
        <v>104</v>
      </c>
      <c r="D11611" t="s">
        <v>28</v>
      </c>
      <c r="E11611" t="s">
        <v>122</v>
      </c>
      <c r="F11611">
        <v>18</v>
      </c>
      <c r="G11611">
        <v>57.683177947998047</v>
      </c>
      <c r="H11611">
        <v>56.793331146240234</v>
      </c>
      <c r="I11611">
        <v>0.88984543085098267</v>
      </c>
      <c r="J11611">
        <v>1.5426428988575935E-2</v>
      </c>
      <c r="K11611">
        <v>0.23347383737564087</v>
      </c>
      <c r="L11611">
        <v>0.62126350402832031</v>
      </c>
      <c r="M11611">
        <v>0.88984543085098267</v>
      </c>
      <c r="N11611">
        <v>1.158427357673645</v>
      </c>
      <c r="O11611">
        <v>1.5462170839309692</v>
      </c>
      <c r="P11611">
        <v>4.7401603311300278E-2</v>
      </c>
      <c r="Q11611">
        <v>1.7322893142700195</v>
      </c>
      <c r="R11611">
        <v>60</v>
      </c>
      <c r="S11611">
        <v>0.26231757657514265</v>
      </c>
      <c r="T11611">
        <v>0.5121694803237915</v>
      </c>
      <c r="U11611">
        <v>78.250030517578125</v>
      </c>
      <c r="V11611">
        <v>98.329338073730469</v>
      </c>
      <c r="W11611">
        <v>79.030998229980469</v>
      </c>
    </row>
    <row r="11612" spans="1:23" x14ac:dyDescent="0.25">
      <c r="A11612" t="s">
        <v>89</v>
      </c>
      <c r="B11612" t="s">
        <v>101</v>
      </c>
      <c r="C11612" t="s">
        <v>104</v>
      </c>
      <c r="D11612" t="s">
        <v>28</v>
      </c>
      <c r="E11612" t="s">
        <v>122</v>
      </c>
      <c r="F11612">
        <v>19</v>
      </c>
      <c r="G11612">
        <v>55.494274139404297</v>
      </c>
      <c r="H11612">
        <v>55.352333068847656</v>
      </c>
      <c r="I11612">
        <v>0.14194144308567047</v>
      </c>
      <c r="J11612">
        <v>2.5577673222869635E-3</v>
      </c>
      <c r="K11612">
        <v>-0.5136755108833313</v>
      </c>
      <c r="L11612">
        <v>-0.12633171677589417</v>
      </c>
      <c r="M11612">
        <v>0.14194144308567047</v>
      </c>
      <c r="N11612">
        <v>0.41021460294723511</v>
      </c>
      <c r="O11612">
        <v>0.79755842685699463</v>
      </c>
      <c r="P11612">
        <v>-0.69953382015228271</v>
      </c>
      <c r="Q11612">
        <v>0.98341673612594604</v>
      </c>
      <c r="R11612">
        <v>60</v>
      </c>
      <c r="S11612">
        <v>0.26171475740071415</v>
      </c>
      <c r="T11612">
        <v>0.51158064603805542</v>
      </c>
      <c r="U11612">
        <v>78.250030517578125</v>
      </c>
      <c r="V11612">
        <v>98.329338073730469</v>
      </c>
      <c r="W11612">
        <v>77.005996704101563</v>
      </c>
    </row>
    <row r="11613" spans="1:23" x14ac:dyDescent="0.25">
      <c r="A11613" t="s">
        <v>89</v>
      </c>
      <c r="B11613" t="s">
        <v>101</v>
      </c>
      <c r="C11613" t="s">
        <v>104</v>
      </c>
      <c r="D11613" t="s">
        <v>28</v>
      </c>
      <c r="E11613" t="s">
        <v>122</v>
      </c>
      <c r="F11613">
        <v>20</v>
      </c>
      <c r="G11613">
        <v>58.459590911865234</v>
      </c>
      <c r="H11613">
        <v>57.620834350585937</v>
      </c>
      <c r="I11613">
        <v>0.83875775337219238</v>
      </c>
      <c r="J11613">
        <v>1.4347650110721588E-2</v>
      </c>
      <c r="K11613">
        <v>0.191891148686409</v>
      </c>
      <c r="L11613">
        <v>0.57406520843505859</v>
      </c>
      <c r="M11613">
        <v>0.83875775337219238</v>
      </c>
      <c r="N11613">
        <v>1.1034502983093262</v>
      </c>
      <c r="O11613">
        <v>1.4856243133544922</v>
      </c>
      <c r="P11613">
        <v>8.5134515538811684E-3</v>
      </c>
      <c r="Q11613">
        <v>1.6690020561218262</v>
      </c>
      <c r="R11613">
        <v>60</v>
      </c>
      <c r="S11613">
        <v>0.25477528367554569</v>
      </c>
      <c r="T11613">
        <v>0.50475269556045532</v>
      </c>
      <c r="U11613">
        <v>78.250030517578125</v>
      </c>
      <c r="V11613">
        <v>98.329338073730469</v>
      </c>
      <c r="W11613">
        <v>75.295997619628906</v>
      </c>
    </row>
    <row r="11614" spans="1:23" x14ac:dyDescent="0.25">
      <c r="A11614" t="s">
        <v>89</v>
      </c>
      <c r="B11614" t="s">
        <v>101</v>
      </c>
      <c r="C11614" t="s">
        <v>104</v>
      </c>
      <c r="D11614" t="s">
        <v>28</v>
      </c>
      <c r="E11614" t="s">
        <v>122</v>
      </c>
      <c r="F11614">
        <v>21</v>
      </c>
      <c r="G11614">
        <v>51.365264892578125</v>
      </c>
      <c r="H11614">
        <v>49.34466552734375</v>
      </c>
      <c r="I11614">
        <v>2.0205988883972168</v>
      </c>
      <c r="J11614">
        <v>3.9337847381830215E-2</v>
      </c>
      <c r="K11614">
        <v>1.4221305847167969</v>
      </c>
      <c r="L11614">
        <v>1.7757104635238647</v>
      </c>
      <c r="M11614">
        <v>2.0205988883972168</v>
      </c>
      <c r="N11614">
        <v>2.2654871940612793</v>
      </c>
      <c r="O11614">
        <v>2.6190671920776367</v>
      </c>
      <c r="P11614">
        <v>1.2524731159210205</v>
      </c>
      <c r="Q11614">
        <v>2.7887246608734131</v>
      </c>
      <c r="R11614">
        <v>60</v>
      </c>
      <c r="S11614">
        <v>0.21807714941960299</v>
      </c>
      <c r="T11614">
        <v>0.46698731184005737</v>
      </c>
      <c r="U11614">
        <v>78.250030517578125</v>
      </c>
      <c r="V11614">
        <v>98.329338073730469</v>
      </c>
      <c r="W11614">
        <v>74.031669616699219</v>
      </c>
    </row>
    <row r="11615" spans="1:23" x14ac:dyDescent="0.25">
      <c r="A11615" t="s">
        <v>89</v>
      </c>
      <c r="B11615" t="s">
        <v>101</v>
      </c>
      <c r="C11615" t="s">
        <v>104</v>
      </c>
      <c r="D11615" t="s">
        <v>28</v>
      </c>
      <c r="E11615" t="s">
        <v>122</v>
      </c>
      <c r="F11615">
        <v>22</v>
      </c>
      <c r="G11615">
        <v>44.579051971435547</v>
      </c>
      <c r="H11615">
        <v>43.021331787109375</v>
      </c>
      <c r="I11615">
        <v>1.5577174425125122</v>
      </c>
      <c r="J11615">
        <v>3.4942813217639923E-2</v>
      </c>
      <c r="K11615">
        <v>1.0434939861297607</v>
      </c>
      <c r="L11615">
        <v>1.3473013639450073</v>
      </c>
      <c r="M11615">
        <v>1.5577174425125122</v>
      </c>
      <c r="N11615">
        <v>1.7681335210800171</v>
      </c>
      <c r="O11615">
        <v>2.0719408988952637</v>
      </c>
      <c r="P11615">
        <v>0.89771872758865356</v>
      </c>
      <c r="Q11615">
        <v>2.2177162170410156</v>
      </c>
      <c r="R11615">
        <v>60</v>
      </c>
      <c r="S11615">
        <v>0.16100214031986582</v>
      </c>
      <c r="T11615">
        <v>0.40125072002410889</v>
      </c>
      <c r="U11615">
        <v>78.250030517578125</v>
      </c>
      <c r="V11615">
        <v>98.329338073730469</v>
      </c>
      <c r="W11615">
        <v>73.463668823242188</v>
      </c>
    </row>
    <row r="11616" spans="1:23" x14ac:dyDescent="0.25">
      <c r="A11616" t="s">
        <v>89</v>
      </c>
      <c r="B11616" t="s">
        <v>101</v>
      </c>
      <c r="C11616" t="s">
        <v>104</v>
      </c>
      <c r="D11616" t="s">
        <v>28</v>
      </c>
      <c r="E11616" t="s">
        <v>122</v>
      </c>
      <c r="F11616">
        <v>23</v>
      </c>
      <c r="G11616">
        <v>39.591751098632812</v>
      </c>
      <c r="H11616">
        <v>38.913501739501953</v>
      </c>
      <c r="I11616">
        <v>0.67825013399124146</v>
      </c>
      <c r="J11616">
        <v>1.7131097614765167E-2</v>
      </c>
      <c r="K11616">
        <v>0.25675052404403687</v>
      </c>
      <c r="L11616">
        <v>0.50577592849731445</v>
      </c>
      <c r="M11616">
        <v>0.67825013399124146</v>
      </c>
      <c r="N11616">
        <v>0.85072433948516846</v>
      </c>
      <c r="O11616">
        <v>1.0997498035430908</v>
      </c>
      <c r="P11616">
        <v>0.13726124167442322</v>
      </c>
      <c r="Q11616">
        <v>1.2192389965057373</v>
      </c>
      <c r="R11616">
        <v>60</v>
      </c>
      <c r="S11616">
        <v>0.10817382430190392</v>
      </c>
      <c r="T11616">
        <v>0.32889789342880249</v>
      </c>
      <c r="U11616">
        <v>78.250030517578125</v>
      </c>
      <c r="V11616">
        <v>98.329338073730469</v>
      </c>
      <c r="W11616">
        <v>73.195335388183594</v>
      </c>
    </row>
    <row r="11617" spans="1:23" x14ac:dyDescent="0.25">
      <c r="A11617" t="s">
        <v>89</v>
      </c>
      <c r="B11617" t="s">
        <v>101</v>
      </c>
      <c r="C11617" t="s">
        <v>104</v>
      </c>
      <c r="D11617" t="s">
        <v>28</v>
      </c>
      <c r="E11617" t="s">
        <v>122</v>
      </c>
      <c r="F11617">
        <v>24</v>
      </c>
      <c r="G11617">
        <v>34.621944427490234</v>
      </c>
      <c r="H11617">
        <v>35.482166290283203</v>
      </c>
      <c r="I11617">
        <v>-0.86022204160690308</v>
      </c>
      <c r="J11617">
        <v>-2.4846149608492851E-2</v>
      </c>
      <c r="K11617">
        <v>-1.2786713838577271</v>
      </c>
      <c r="L11617">
        <v>-1.0314481258392334</v>
      </c>
      <c r="M11617">
        <v>-0.86022204160690308</v>
      </c>
      <c r="N11617">
        <v>-0.68899595737457275</v>
      </c>
      <c r="O11617">
        <v>-0.4417726993560791</v>
      </c>
      <c r="P11617">
        <v>-1.3972959518432617</v>
      </c>
      <c r="Q11617">
        <v>-0.32314813137054443</v>
      </c>
      <c r="R11617">
        <v>60</v>
      </c>
      <c r="S11617">
        <v>0.1066138480875658</v>
      </c>
      <c r="T11617">
        <v>0.32651776075363159</v>
      </c>
      <c r="U11617">
        <v>78.250030517578125</v>
      </c>
      <c r="V11617">
        <v>98.329338073730469</v>
      </c>
      <c r="W11617">
        <v>72.653167724609375</v>
      </c>
    </row>
    <row r="11618" spans="1:23" x14ac:dyDescent="0.25">
      <c r="A11618" t="s">
        <v>89</v>
      </c>
      <c r="B11618" t="s">
        <v>101</v>
      </c>
      <c r="C11618" t="s">
        <v>104</v>
      </c>
      <c r="D11618" t="s">
        <v>29</v>
      </c>
      <c r="E11618" t="s">
        <v>78</v>
      </c>
      <c r="F11618">
        <v>1</v>
      </c>
      <c r="G11618">
        <v>34.714000701904297</v>
      </c>
      <c r="H11618">
        <v>35.716846466064453</v>
      </c>
      <c r="I11618">
        <v>-1.0028465986251831</v>
      </c>
      <c r="J11618">
        <v>-2.8888821601867676E-2</v>
      </c>
      <c r="K11618">
        <v>-1.2513020038604736</v>
      </c>
      <c r="L11618">
        <v>-1.1045125722885132</v>
      </c>
      <c r="M11618">
        <v>-1.0028465986251831</v>
      </c>
      <c r="N11618">
        <v>-0.9011806845664978</v>
      </c>
      <c r="O11618">
        <v>-0.75439119338989258</v>
      </c>
      <c r="P11618">
        <v>-1.3217356204986572</v>
      </c>
      <c r="Q11618">
        <v>-0.68395751714706421</v>
      </c>
      <c r="R11618">
        <v>57.916666666666664</v>
      </c>
      <c r="S11618">
        <v>3.7585880443714359E-2</v>
      </c>
      <c r="T11618">
        <v>0.19387078285217285</v>
      </c>
      <c r="U11618">
        <v>79.959571838378906</v>
      </c>
      <c r="V11618">
        <v>96.879806518554688</v>
      </c>
      <c r="W11618">
        <v>75.212806701660156</v>
      </c>
    </row>
    <row r="11619" spans="1:23" x14ac:dyDescent="0.25">
      <c r="A11619" t="s">
        <v>89</v>
      </c>
      <c r="B11619" t="s">
        <v>101</v>
      </c>
      <c r="C11619" t="s">
        <v>104</v>
      </c>
      <c r="D11619" t="s">
        <v>29</v>
      </c>
      <c r="E11619" t="s">
        <v>78</v>
      </c>
      <c r="F11619">
        <v>2</v>
      </c>
      <c r="G11619">
        <v>31.185249328613281</v>
      </c>
      <c r="H11619">
        <v>32.309333801269531</v>
      </c>
      <c r="I11619">
        <v>-1.1240837574005127</v>
      </c>
      <c r="J11619">
        <v>-3.6045368760824203E-2</v>
      </c>
      <c r="K11619">
        <v>-1.3513941764831543</v>
      </c>
      <c r="L11619">
        <v>-1.2170974016189575</v>
      </c>
      <c r="M11619">
        <v>-1.1240837574005127</v>
      </c>
      <c r="N11619">
        <v>-1.0310701131820679</v>
      </c>
      <c r="O11619">
        <v>-0.89677327871322632</v>
      </c>
      <c r="P11619">
        <v>-1.415833592414856</v>
      </c>
      <c r="Q11619">
        <v>-0.83233392238616943</v>
      </c>
      <c r="R11619">
        <v>57.916666666666664</v>
      </c>
      <c r="S11619">
        <v>3.1460580975244179E-2</v>
      </c>
      <c r="T11619">
        <v>0.1773713082075119</v>
      </c>
      <c r="U11619">
        <v>79.959571838378906</v>
      </c>
      <c r="V11619">
        <v>96.879806518554688</v>
      </c>
      <c r="W11619">
        <v>74.192230224609375</v>
      </c>
    </row>
    <row r="11620" spans="1:23" x14ac:dyDescent="0.25">
      <c r="A11620" t="s">
        <v>89</v>
      </c>
      <c r="B11620" t="s">
        <v>101</v>
      </c>
      <c r="C11620" t="s">
        <v>104</v>
      </c>
      <c r="D11620" t="s">
        <v>29</v>
      </c>
      <c r="E11620" t="s">
        <v>78</v>
      </c>
      <c r="F11620">
        <v>3</v>
      </c>
      <c r="G11620">
        <v>29.558229446411133</v>
      </c>
      <c r="H11620">
        <v>30.498571395874023</v>
      </c>
      <c r="I11620">
        <v>-0.9403412938117981</v>
      </c>
      <c r="J11620">
        <v>-3.1813181936740875E-2</v>
      </c>
      <c r="K11620">
        <v>-1.156235933303833</v>
      </c>
      <c r="L11620">
        <v>-1.0286836624145508</v>
      </c>
      <c r="M11620">
        <v>-0.9403412938117981</v>
      </c>
      <c r="N11620">
        <v>-0.85199892520904541</v>
      </c>
      <c r="O11620">
        <v>-0.72444659471511841</v>
      </c>
      <c r="P11620">
        <v>-1.2174391746520996</v>
      </c>
      <c r="Q11620">
        <v>-0.66324347257614136</v>
      </c>
      <c r="R11620">
        <v>57.916666666666664</v>
      </c>
      <c r="S11620">
        <v>2.8379960318861919E-2</v>
      </c>
      <c r="T11620">
        <v>0.16846352815628052</v>
      </c>
      <c r="U11620">
        <v>79.959571838378906</v>
      </c>
      <c r="V11620">
        <v>96.879806518554688</v>
      </c>
      <c r="W11620">
        <v>73.350692749023438</v>
      </c>
    </row>
    <row r="11621" spans="1:23" x14ac:dyDescent="0.25">
      <c r="A11621" t="s">
        <v>89</v>
      </c>
      <c r="B11621" t="s">
        <v>101</v>
      </c>
      <c r="C11621" t="s">
        <v>104</v>
      </c>
      <c r="D11621" t="s">
        <v>29</v>
      </c>
      <c r="E11621" t="s">
        <v>78</v>
      </c>
      <c r="F11621">
        <v>4</v>
      </c>
      <c r="G11621">
        <v>29.955112457275391</v>
      </c>
      <c r="H11621">
        <v>30.854848861694336</v>
      </c>
      <c r="I11621">
        <v>-0.89973551034927368</v>
      </c>
      <c r="J11621">
        <v>-3.0036125332117081E-2</v>
      </c>
      <c r="K11621">
        <v>-1.119489312171936</v>
      </c>
      <c r="L11621">
        <v>-0.98965698480606079</v>
      </c>
      <c r="M11621">
        <v>-0.89973551034927368</v>
      </c>
      <c r="N11621">
        <v>-0.80981403589248657</v>
      </c>
      <c r="O11621">
        <v>-0.67998164892196655</v>
      </c>
      <c r="P11621">
        <v>-1.1817865371704102</v>
      </c>
      <c r="Q11621">
        <v>-0.61768454313278198</v>
      </c>
      <c r="R11621">
        <v>57.916666666666664</v>
      </c>
      <c r="S11621">
        <v>2.9403617088999079E-2</v>
      </c>
      <c r="T11621">
        <v>0.17147482931613922</v>
      </c>
      <c r="U11621">
        <v>79.959571838378906</v>
      </c>
      <c r="V11621">
        <v>96.879806518554688</v>
      </c>
      <c r="W11621">
        <v>72.674415588378906</v>
      </c>
    </row>
    <row r="11622" spans="1:23" x14ac:dyDescent="0.25">
      <c r="A11622" t="s">
        <v>89</v>
      </c>
      <c r="B11622" t="s">
        <v>101</v>
      </c>
      <c r="C11622" t="s">
        <v>104</v>
      </c>
      <c r="D11622" t="s">
        <v>29</v>
      </c>
      <c r="E11622" t="s">
        <v>78</v>
      </c>
      <c r="F11622">
        <v>5</v>
      </c>
      <c r="G11622">
        <v>35.609157562255859</v>
      </c>
      <c r="H11622">
        <v>36.524723052978516</v>
      </c>
      <c r="I11622">
        <v>-0.91556620597839355</v>
      </c>
      <c r="J11622">
        <v>-2.5711538270115852E-2</v>
      </c>
      <c r="K11622">
        <v>-1.1458477973937988</v>
      </c>
      <c r="L11622">
        <v>-1.0097955465316772</v>
      </c>
      <c r="M11622">
        <v>-0.91556620597839355</v>
      </c>
      <c r="N11622">
        <v>-0.82133680582046509</v>
      </c>
      <c r="O11622">
        <v>-0.68528455495834351</v>
      </c>
      <c r="P11622">
        <v>-1.2111295461654663</v>
      </c>
      <c r="Q11622">
        <v>-0.62000292539596558</v>
      </c>
      <c r="R11622">
        <v>57.916666666666664</v>
      </c>
      <c r="S11622">
        <v>3.2288395571795414E-2</v>
      </c>
      <c r="T11622">
        <v>0.17968972027301788</v>
      </c>
      <c r="U11622">
        <v>79.959571838378906</v>
      </c>
      <c r="V11622">
        <v>96.879806518554688</v>
      </c>
      <c r="W11622">
        <v>72.005729675292969</v>
      </c>
    </row>
    <row r="11623" spans="1:23" x14ac:dyDescent="0.25">
      <c r="A11623" t="s">
        <v>89</v>
      </c>
      <c r="B11623" t="s">
        <v>101</v>
      </c>
      <c r="C11623" t="s">
        <v>104</v>
      </c>
      <c r="D11623" t="s">
        <v>29</v>
      </c>
      <c r="E11623" t="s">
        <v>78</v>
      </c>
      <c r="F11623">
        <v>6</v>
      </c>
      <c r="G11623">
        <v>50.246109008789063</v>
      </c>
      <c r="H11623">
        <v>51.124202728271484</v>
      </c>
      <c r="I11623">
        <v>-0.87809288501739502</v>
      </c>
      <c r="J11623">
        <v>-1.7475837841629982E-2</v>
      </c>
      <c r="K11623">
        <v>-1.1335315704345703</v>
      </c>
      <c r="L11623">
        <v>-0.98261630535125732</v>
      </c>
      <c r="M11623">
        <v>-0.87809288501739502</v>
      </c>
      <c r="N11623">
        <v>-0.77356946468353271</v>
      </c>
      <c r="O11623">
        <v>-0.62265419960021973</v>
      </c>
      <c r="P11623">
        <v>-1.2059448957443237</v>
      </c>
      <c r="Q11623">
        <v>-0.55024087429046631</v>
      </c>
      <c r="R11623">
        <v>57.916666666666664</v>
      </c>
      <c r="S11623">
        <v>3.9728410289741056E-2</v>
      </c>
      <c r="T11623">
        <v>0.19931986927986145</v>
      </c>
      <c r="U11623">
        <v>79.959571838378906</v>
      </c>
      <c r="V11623">
        <v>96.879806518554688</v>
      </c>
      <c r="W11623">
        <v>71.571456909179687</v>
      </c>
    </row>
    <row r="11624" spans="1:23" x14ac:dyDescent="0.25">
      <c r="A11624" t="s">
        <v>89</v>
      </c>
      <c r="B11624" t="s">
        <v>101</v>
      </c>
      <c r="C11624" t="s">
        <v>104</v>
      </c>
      <c r="D11624" t="s">
        <v>29</v>
      </c>
      <c r="E11624" t="s">
        <v>78</v>
      </c>
      <c r="F11624">
        <v>7</v>
      </c>
      <c r="G11624">
        <v>68.812950134277344</v>
      </c>
      <c r="H11624">
        <v>69.365776062011719</v>
      </c>
      <c r="I11624">
        <v>-0.55282735824584961</v>
      </c>
      <c r="J11624">
        <v>-8.0337692052125931E-3</v>
      </c>
      <c r="K11624">
        <v>-0.84712004661560059</v>
      </c>
      <c r="L11624">
        <v>-0.67324954271316528</v>
      </c>
      <c r="M11624">
        <v>-0.55282735824584961</v>
      </c>
      <c r="N11624">
        <v>-0.43240517377853394</v>
      </c>
      <c r="O11624">
        <v>-0.25853466987609863</v>
      </c>
      <c r="P11624">
        <v>-0.93054795265197754</v>
      </c>
      <c r="Q11624">
        <v>-0.17510679364204407</v>
      </c>
      <c r="R11624">
        <v>57.916666666666664</v>
      </c>
      <c r="S11624">
        <v>5.2733519945352469E-2</v>
      </c>
      <c r="T11624">
        <v>0.22963780164718628</v>
      </c>
      <c r="U11624">
        <v>79.959571838378906</v>
      </c>
      <c r="V11624">
        <v>96.879806518554688</v>
      </c>
      <c r="W11624">
        <v>71.110275268554687</v>
      </c>
    </row>
    <row r="11625" spans="1:23" x14ac:dyDescent="0.25">
      <c r="A11625" t="s">
        <v>89</v>
      </c>
      <c r="B11625" t="s">
        <v>101</v>
      </c>
      <c r="C11625" t="s">
        <v>104</v>
      </c>
      <c r="D11625" t="s">
        <v>29</v>
      </c>
      <c r="E11625" t="s">
        <v>78</v>
      </c>
      <c r="F11625">
        <v>8</v>
      </c>
      <c r="G11625">
        <v>79.7513427734375</v>
      </c>
      <c r="H11625">
        <v>80.452957153320312</v>
      </c>
      <c r="I11625">
        <v>-0.70160996913909912</v>
      </c>
      <c r="J11625">
        <v>-8.7974686175584793E-3</v>
      </c>
      <c r="K11625">
        <v>-1.0084426403045654</v>
      </c>
      <c r="L11625">
        <v>-0.82716339826583862</v>
      </c>
      <c r="M11625">
        <v>-0.70160996913909912</v>
      </c>
      <c r="N11625">
        <v>-0.57605654001235962</v>
      </c>
      <c r="O11625">
        <v>-0.39477726817131042</v>
      </c>
      <c r="P11625">
        <v>-1.0954254865646362</v>
      </c>
      <c r="Q11625">
        <v>-0.30779445171356201</v>
      </c>
      <c r="R11625">
        <v>57.916666666666664</v>
      </c>
      <c r="S11625">
        <v>5.7323290547913963E-2</v>
      </c>
      <c r="T11625">
        <v>0.23942282795906067</v>
      </c>
      <c r="U11625">
        <v>79.959571838378906</v>
      </c>
      <c r="V11625">
        <v>96.879806518554688</v>
      </c>
      <c r="W11625">
        <v>71.338111877441406</v>
      </c>
    </row>
    <row r="11626" spans="1:23" x14ac:dyDescent="0.25">
      <c r="A11626" t="s">
        <v>89</v>
      </c>
      <c r="B11626" t="s">
        <v>101</v>
      </c>
      <c r="C11626" t="s">
        <v>104</v>
      </c>
      <c r="D11626" t="s">
        <v>29</v>
      </c>
      <c r="E11626" t="s">
        <v>78</v>
      </c>
      <c r="F11626">
        <v>9</v>
      </c>
      <c r="G11626">
        <v>88.193260192871094</v>
      </c>
      <c r="H11626">
        <v>89.560501098632813</v>
      </c>
      <c r="I11626">
        <v>-1.3672409057617187</v>
      </c>
      <c r="J11626">
        <v>-1.5502782538533211E-2</v>
      </c>
      <c r="K11626">
        <v>-1.689012885093689</v>
      </c>
      <c r="L11626">
        <v>-1.4989074468612671</v>
      </c>
      <c r="M11626">
        <v>-1.3672409057617187</v>
      </c>
      <c r="N11626">
        <v>-1.2355743646621704</v>
      </c>
      <c r="O11626">
        <v>-1.0454689264297485</v>
      </c>
      <c r="P11626">
        <v>-1.7802307605743408</v>
      </c>
      <c r="Q11626">
        <v>-0.9542509913444519</v>
      </c>
      <c r="R11626">
        <v>57.916666666666664</v>
      </c>
      <c r="S11626">
        <v>6.304118455977914E-2</v>
      </c>
      <c r="T11626">
        <v>0.25108003616333008</v>
      </c>
      <c r="U11626">
        <v>79.959571838378906</v>
      </c>
      <c r="V11626">
        <v>96.879806518554688</v>
      </c>
      <c r="W11626">
        <v>73.390663146972656</v>
      </c>
    </row>
    <row r="11627" spans="1:23" x14ac:dyDescent="0.25">
      <c r="A11627" t="s">
        <v>89</v>
      </c>
      <c r="B11627" t="s">
        <v>101</v>
      </c>
      <c r="C11627" t="s">
        <v>104</v>
      </c>
      <c r="D11627" t="s">
        <v>29</v>
      </c>
      <c r="E11627" t="s">
        <v>78</v>
      </c>
      <c r="F11627">
        <v>10</v>
      </c>
      <c r="G11627">
        <v>91.485260009765625</v>
      </c>
      <c r="H11627">
        <v>92.98455810546875</v>
      </c>
      <c r="I11627">
        <v>-1.499298095703125</v>
      </c>
      <c r="J11627">
        <v>-1.6388410702347755E-2</v>
      </c>
      <c r="K11627">
        <v>-1.8154524564743042</v>
      </c>
      <c r="L11627">
        <v>-1.6286659240722656</v>
      </c>
      <c r="M11627">
        <v>-1.499298095703125</v>
      </c>
      <c r="N11627">
        <v>-1.3699302673339844</v>
      </c>
      <c r="O11627">
        <v>-1.1831437349319458</v>
      </c>
      <c r="P11627">
        <v>-1.9050778150558472</v>
      </c>
      <c r="Q11627">
        <v>-1.0935183763504028</v>
      </c>
      <c r="R11627">
        <v>57.916666666666664</v>
      </c>
      <c r="S11627">
        <v>6.0859193492896146E-2</v>
      </c>
      <c r="T11627">
        <v>0.24669656157493591</v>
      </c>
      <c r="U11627">
        <v>79.959571838378906</v>
      </c>
      <c r="V11627">
        <v>96.879806518554688</v>
      </c>
      <c r="W11627">
        <v>76.795845031738281</v>
      </c>
    </row>
    <row r="11628" spans="1:23" x14ac:dyDescent="0.25">
      <c r="A11628" t="s">
        <v>89</v>
      </c>
      <c r="B11628" t="s">
        <v>101</v>
      </c>
      <c r="C11628" t="s">
        <v>104</v>
      </c>
      <c r="D11628" t="s">
        <v>29</v>
      </c>
      <c r="E11628" t="s">
        <v>78</v>
      </c>
      <c r="F11628">
        <v>11</v>
      </c>
      <c r="G11628">
        <v>92.871505737304688</v>
      </c>
      <c r="H11628">
        <v>94.422157287597656</v>
      </c>
      <c r="I11628">
        <v>-1.5506554841995239</v>
      </c>
      <c r="J11628">
        <v>-1.6696784645318985E-2</v>
      </c>
      <c r="K11628">
        <v>-1.8481477499008179</v>
      </c>
      <c r="L11628">
        <v>-1.6723868846893311</v>
      </c>
      <c r="M11628">
        <v>-1.5506554841995239</v>
      </c>
      <c r="N11628">
        <v>-1.4289240837097168</v>
      </c>
      <c r="O11628">
        <v>-1.25316321849823</v>
      </c>
      <c r="P11628">
        <v>-1.9324827194213867</v>
      </c>
      <c r="Q11628">
        <v>-1.1688282489776611</v>
      </c>
      <c r="R11628">
        <v>57.916666666666664</v>
      </c>
      <c r="S11628">
        <v>5.3886408170811251E-2</v>
      </c>
      <c r="T11628">
        <v>0.23213446140289307</v>
      </c>
      <c r="U11628">
        <v>79.959571838378906</v>
      </c>
      <c r="V11628">
        <v>96.879806518554688</v>
      </c>
      <c r="W11628">
        <v>80.498031616210937</v>
      </c>
    </row>
    <row r="11629" spans="1:23" x14ac:dyDescent="0.25">
      <c r="A11629" t="s">
        <v>89</v>
      </c>
      <c r="B11629" t="s">
        <v>101</v>
      </c>
      <c r="C11629" t="s">
        <v>104</v>
      </c>
      <c r="D11629" t="s">
        <v>29</v>
      </c>
      <c r="E11629" t="s">
        <v>78</v>
      </c>
      <c r="F11629">
        <v>12</v>
      </c>
      <c r="G11629">
        <v>94.263717651367188</v>
      </c>
      <c r="H11629">
        <v>96.352035522460938</v>
      </c>
      <c r="I11629">
        <v>-2.0883114337921143</v>
      </c>
      <c r="J11629">
        <v>-2.2153927013278008E-2</v>
      </c>
      <c r="K11629">
        <v>-2.3934042453765869</v>
      </c>
      <c r="L11629">
        <v>-2.2131528854370117</v>
      </c>
      <c r="M11629">
        <v>-2.0883114337921143</v>
      </c>
      <c r="N11629">
        <v>-1.9634699821472168</v>
      </c>
      <c r="O11629">
        <v>-1.7832187414169312</v>
      </c>
      <c r="P11629">
        <v>-2.479893684387207</v>
      </c>
      <c r="Q11629">
        <v>-1.6967291831970215</v>
      </c>
      <c r="R11629">
        <v>57.916666666666664</v>
      </c>
      <c r="S11629">
        <v>5.6674988864920728E-2</v>
      </c>
      <c r="T11629">
        <v>0.23806509375572205</v>
      </c>
      <c r="U11629">
        <v>79.959571838378906</v>
      </c>
      <c r="V11629">
        <v>96.879806518554688</v>
      </c>
      <c r="W11629">
        <v>83.635627746582031</v>
      </c>
    </row>
    <row r="11630" spans="1:23" x14ac:dyDescent="0.25">
      <c r="A11630" t="s">
        <v>89</v>
      </c>
      <c r="B11630" t="s">
        <v>101</v>
      </c>
      <c r="C11630" t="s">
        <v>104</v>
      </c>
      <c r="D11630" t="s">
        <v>29</v>
      </c>
      <c r="E11630" t="s">
        <v>78</v>
      </c>
      <c r="F11630">
        <v>13</v>
      </c>
      <c r="G11630">
        <v>94.084037780761719</v>
      </c>
      <c r="H11630">
        <v>95.088859558105469</v>
      </c>
      <c r="I11630">
        <v>-1.0048286914825439</v>
      </c>
      <c r="J11630">
        <v>-1.0680118575692177E-2</v>
      </c>
      <c r="K11630">
        <v>-1.3053110837936401</v>
      </c>
      <c r="L11630">
        <v>-1.1277836561203003</v>
      </c>
      <c r="M11630">
        <v>-1.0048286914825439</v>
      </c>
      <c r="N11630">
        <v>-0.8818737268447876</v>
      </c>
      <c r="O11630">
        <v>-0.70434635877609253</v>
      </c>
      <c r="P11630">
        <v>-1.390493631362915</v>
      </c>
      <c r="Q11630">
        <v>-0.61916381120681763</v>
      </c>
      <c r="R11630">
        <v>57.916666666666664</v>
      </c>
      <c r="S11630">
        <v>5.4975060475254134E-2</v>
      </c>
      <c r="T11630">
        <v>0.23446761071681976</v>
      </c>
      <c r="U11630">
        <v>79.959571838378906</v>
      </c>
      <c r="V11630">
        <v>96.879806518554688</v>
      </c>
      <c r="W11630">
        <v>86.114730834960938</v>
      </c>
    </row>
    <row r="11631" spans="1:23" x14ac:dyDescent="0.25">
      <c r="A11631" t="s">
        <v>89</v>
      </c>
      <c r="B11631" t="s">
        <v>101</v>
      </c>
      <c r="C11631" t="s">
        <v>104</v>
      </c>
      <c r="D11631" t="s">
        <v>29</v>
      </c>
      <c r="E11631" t="s">
        <v>78</v>
      </c>
      <c r="F11631">
        <v>14</v>
      </c>
      <c r="G11631">
        <v>94.463272094726563</v>
      </c>
      <c r="H11631">
        <v>93.508140563964844</v>
      </c>
      <c r="I11631">
        <v>0.95513081550598145</v>
      </c>
      <c r="J11631">
        <v>1.0111134499311447E-2</v>
      </c>
      <c r="K11631">
        <v>0.655722975730896</v>
      </c>
      <c r="L11631">
        <v>0.83261555433273315</v>
      </c>
      <c r="M11631">
        <v>0.95513081550598145</v>
      </c>
      <c r="N11631">
        <v>1.0776461362838745</v>
      </c>
      <c r="O11631">
        <v>1.2545386552810669</v>
      </c>
      <c r="P11631">
        <v>0.57084500789642334</v>
      </c>
      <c r="Q11631">
        <v>1.3394166231155396</v>
      </c>
      <c r="R11631">
        <v>57.916666666666664</v>
      </c>
      <c r="S11631">
        <v>5.4582594673151741E-2</v>
      </c>
      <c r="T11631">
        <v>0.23362918198108673</v>
      </c>
      <c r="U11631">
        <v>79.959571838378906</v>
      </c>
      <c r="V11631">
        <v>96.879806518554688</v>
      </c>
      <c r="W11631">
        <v>87.630271911621094</v>
      </c>
    </row>
    <row r="11632" spans="1:23" x14ac:dyDescent="0.25">
      <c r="A11632" t="s">
        <v>89</v>
      </c>
      <c r="B11632" t="s">
        <v>101</v>
      </c>
      <c r="C11632" t="s">
        <v>104</v>
      </c>
      <c r="D11632" t="s">
        <v>29</v>
      </c>
      <c r="E11632" t="s">
        <v>78</v>
      </c>
      <c r="F11632">
        <v>15</v>
      </c>
      <c r="G11632">
        <v>88.459503173828125</v>
      </c>
      <c r="H11632">
        <v>83.428543090820313</v>
      </c>
      <c r="I11632">
        <v>5.0309548377990723</v>
      </c>
      <c r="J11632">
        <v>5.687297135591507E-2</v>
      </c>
      <c r="K11632">
        <v>4.7260470390319824</v>
      </c>
      <c r="L11632">
        <v>4.90618896484375</v>
      </c>
      <c r="M11632">
        <v>5.0309548377990723</v>
      </c>
      <c r="N11632">
        <v>5.1557207107543945</v>
      </c>
      <c r="O11632">
        <v>5.3358626365661621</v>
      </c>
      <c r="P11632">
        <v>4.6396098136901855</v>
      </c>
      <c r="Q11632">
        <v>5.422299861907959</v>
      </c>
      <c r="R11632">
        <v>57.916666666666664</v>
      </c>
      <c r="S11632">
        <v>5.6606380744123053E-2</v>
      </c>
      <c r="T11632">
        <v>0.23792095482349396</v>
      </c>
      <c r="U11632">
        <v>79.959571838378906</v>
      </c>
      <c r="V11632">
        <v>96.879806518554688</v>
      </c>
      <c r="W11632">
        <v>88.498130798339844</v>
      </c>
    </row>
    <row r="11633" spans="1:23" x14ac:dyDescent="0.25">
      <c r="A11633" t="s">
        <v>89</v>
      </c>
      <c r="B11633" t="s">
        <v>101</v>
      </c>
      <c r="C11633" t="s">
        <v>104</v>
      </c>
      <c r="D11633" t="s">
        <v>29</v>
      </c>
      <c r="E11633" t="s">
        <v>78</v>
      </c>
      <c r="F11633">
        <v>16</v>
      </c>
      <c r="G11633">
        <v>79.039848327636719</v>
      </c>
      <c r="H11633">
        <v>74.060226440429688</v>
      </c>
      <c r="I11633">
        <v>4.9796175956726074</v>
      </c>
      <c r="J11633">
        <v>6.3001357018947601E-2</v>
      </c>
      <c r="K11633">
        <v>4.6747035980224609</v>
      </c>
      <c r="L11633">
        <v>4.8548493385314941</v>
      </c>
      <c r="M11633">
        <v>4.9796175956726074</v>
      </c>
      <c r="N11633">
        <v>5.1043858528137207</v>
      </c>
      <c r="O11633">
        <v>5.2845315933227539</v>
      </c>
      <c r="P11633">
        <v>4.5882649421691895</v>
      </c>
      <c r="Q11633">
        <v>5.3709702491760254</v>
      </c>
      <c r="R11633">
        <v>57.916666666666664</v>
      </c>
      <c r="S11633">
        <v>5.6608536306131052E-2</v>
      </c>
      <c r="T11633">
        <v>0.23792548477649689</v>
      </c>
      <c r="U11633">
        <v>79.959571838378906</v>
      </c>
      <c r="V11633">
        <v>96.879806518554688</v>
      </c>
      <c r="W11633">
        <v>88.515327453613281</v>
      </c>
    </row>
    <row r="11634" spans="1:23" x14ac:dyDescent="0.25">
      <c r="A11634" t="s">
        <v>89</v>
      </c>
      <c r="B11634" t="s">
        <v>101</v>
      </c>
      <c r="C11634" t="s">
        <v>104</v>
      </c>
      <c r="D11634" t="s">
        <v>29</v>
      </c>
      <c r="E11634" t="s">
        <v>78</v>
      </c>
      <c r="F11634">
        <v>17</v>
      </c>
      <c r="G11634">
        <v>69.603408813476563</v>
      </c>
      <c r="H11634">
        <v>65.243133544921875</v>
      </c>
      <c r="I11634">
        <v>4.3602743148803711</v>
      </c>
      <c r="J11634">
        <v>6.2644548714160919E-2</v>
      </c>
      <c r="K11634">
        <v>4.0800018310546875</v>
      </c>
      <c r="L11634">
        <v>4.2455892562866211</v>
      </c>
      <c r="M11634">
        <v>4.3602743148803711</v>
      </c>
      <c r="N11634">
        <v>4.4749593734741211</v>
      </c>
      <c r="O11634">
        <v>4.6405467987060547</v>
      </c>
      <c r="P11634">
        <v>4.0005483627319336</v>
      </c>
      <c r="Q11634">
        <v>4.7200002670288086</v>
      </c>
      <c r="R11634">
        <v>57.916666666666664</v>
      </c>
      <c r="S11634">
        <v>4.7828754334672263E-2</v>
      </c>
      <c r="T11634">
        <v>0.21869786083698273</v>
      </c>
      <c r="U11634">
        <v>79.959571838378906</v>
      </c>
      <c r="V11634">
        <v>96.879806518554688</v>
      </c>
      <c r="W11634">
        <v>88.105789184570313</v>
      </c>
    </row>
    <row r="11635" spans="1:23" x14ac:dyDescent="0.25">
      <c r="A11635" t="s">
        <v>89</v>
      </c>
      <c r="B11635" t="s">
        <v>101</v>
      </c>
      <c r="C11635" t="s">
        <v>104</v>
      </c>
      <c r="D11635" t="s">
        <v>29</v>
      </c>
      <c r="E11635" t="s">
        <v>78</v>
      </c>
      <c r="F11635">
        <v>18</v>
      </c>
      <c r="G11635">
        <v>60.406585693359375</v>
      </c>
      <c r="H11635">
        <v>56.038188934326172</v>
      </c>
      <c r="I11635">
        <v>4.3684000968933105</v>
      </c>
      <c r="J11635">
        <v>7.2316616773605347E-2</v>
      </c>
      <c r="K11635">
        <v>4.114020824432373</v>
      </c>
      <c r="L11635">
        <v>4.264310359954834</v>
      </c>
      <c r="M11635">
        <v>4.3684000968933105</v>
      </c>
      <c r="N11635">
        <v>4.4724898338317871</v>
      </c>
      <c r="O11635">
        <v>4.622779369354248</v>
      </c>
      <c r="P11635">
        <v>4.041907787322998</v>
      </c>
      <c r="Q11635">
        <v>4.694892406463623</v>
      </c>
      <c r="R11635">
        <v>57.916666666666664</v>
      </c>
      <c r="S11635">
        <v>3.9399513984374801E-2</v>
      </c>
      <c r="T11635">
        <v>0.1984931081533432</v>
      </c>
      <c r="U11635">
        <v>79.959571838378906</v>
      </c>
      <c r="V11635">
        <v>96.879806518554688</v>
      </c>
      <c r="W11635">
        <v>87.192543029785156</v>
      </c>
    </row>
    <row r="11636" spans="1:23" x14ac:dyDescent="0.25">
      <c r="A11636" t="s">
        <v>89</v>
      </c>
      <c r="B11636" t="s">
        <v>101</v>
      </c>
      <c r="C11636" t="s">
        <v>104</v>
      </c>
      <c r="D11636" t="s">
        <v>29</v>
      </c>
      <c r="E11636" t="s">
        <v>78</v>
      </c>
      <c r="F11636">
        <v>19</v>
      </c>
      <c r="G11636">
        <v>54.089305877685547</v>
      </c>
      <c r="H11636">
        <v>51.670387268066406</v>
      </c>
      <c r="I11636">
        <v>2.4189157485961914</v>
      </c>
      <c r="J11636">
        <v>4.4720776379108429E-2</v>
      </c>
      <c r="K11636">
        <v>2.1762752532958984</v>
      </c>
      <c r="L11636">
        <v>2.3196291923522949</v>
      </c>
      <c r="M11636">
        <v>2.4189157485961914</v>
      </c>
      <c r="N11636">
        <v>2.5182023048400879</v>
      </c>
      <c r="O11636">
        <v>2.6615562438964844</v>
      </c>
      <c r="P11636">
        <v>2.1074898242950439</v>
      </c>
      <c r="Q11636">
        <v>2.7303416728973389</v>
      </c>
      <c r="R11636">
        <v>57.916666666666664</v>
      </c>
      <c r="S11636">
        <v>3.5847162360739482E-2</v>
      </c>
      <c r="T11636">
        <v>0.1893334686756134</v>
      </c>
      <c r="U11636">
        <v>79.959571838378906</v>
      </c>
      <c r="V11636">
        <v>96.879806518554688</v>
      </c>
      <c r="W11636">
        <v>85.583740234375</v>
      </c>
    </row>
    <row r="11637" spans="1:23" x14ac:dyDescent="0.25">
      <c r="A11637" t="s">
        <v>89</v>
      </c>
      <c r="B11637" t="s">
        <v>101</v>
      </c>
      <c r="C11637" t="s">
        <v>104</v>
      </c>
      <c r="D11637" t="s">
        <v>29</v>
      </c>
      <c r="E11637" t="s">
        <v>78</v>
      </c>
      <c r="F11637">
        <v>20</v>
      </c>
      <c r="G11637">
        <v>51.396610260009766</v>
      </c>
      <c r="H11637">
        <v>49.745265960693359</v>
      </c>
      <c r="I11637">
        <v>1.6513437032699585</v>
      </c>
      <c r="J11637">
        <v>3.2129429280757904E-2</v>
      </c>
      <c r="K11637">
        <v>1.4226908683776855</v>
      </c>
      <c r="L11637">
        <v>1.5577808618545532</v>
      </c>
      <c r="M11637">
        <v>1.6513437032699585</v>
      </c>
      <c r="N11637">
        <v>1.7449065446853638</v>
      </c>
      <c r="O11637">
        <v>1.8799965381622314</v>
      </c>
      <c r="P11637">
        <v>1.3578710556030273</v>
      </c>
      <c r="Q11637">
        <v>1.9448163509368896</v>
      </c>
      <c r="R11637">
        <v>57.916666666666664</v>
      </c>
      <c r="S11637">
        <v>3.1833241690756076E-2</v>
      </c>
      <c r="T11637">
        <v>0.17841872572898865</v>
      </c>
      <c r="U11637">
        <v>79.959571838378906</v>
      </c>
      <c r="V11637">
        <v>96.879806518554688</v>
      </c>
      <c r="W11637">
        <v>83.388160705566406</v>
      </c>
    </row>
    <row r="11638" spans="1:23" x14ac:dyDescent="0.25">
      <c r="A11638" t="s">
        <v>89</v>
      </c>
      <c r="B11638" t="s">
        <v>101</v>
      </c>
      <c r="C11638" t="s">
        <v>104</v>
      </c>
      <c r="D11638" t="s">
        <v>29</v>
      </c>
      <c r="E11638" t="s">
        <v>78</v>
      </c>
      <c r="F11638">
        <v>21</v>
      </c>
      <c r="G11638">
        <v>49.481559753417969</v>
      </c>
      <c r="H11638">
        <v>47.838474273681641</v>
      </c>
      <c r="I11638">
        <v>1.6430851221084595</v>
      </c>
      <c r="J11638">
        <v>3.320600837469101E-2</v>
      </c>
      <c r="K11638">
        <v>1.4159442186355591</v>
      </c>
      <c r="L11638">
        <v>1.5501409769058228</v>
      </c>
      <c r="M11638">
        <v>1.6430851221084595</v>
      </c>
      <c r="N11638">
        <v>1.7360292673110962</v>
      </c>
      <c r="O11638">
        <v>1.8702260255813599</v>
      </c>
      <c r="P11638">
        <v>1.3515529632568359</v>
      </c>
      <c r="Q11638">
        <v>1.934617280960083</v>
      </c>
      <c r="R11638">
        <v>57.916666666666664</v>
      </c>
      <c r="S11638">
        <v>3.1413647557215763E-2</v>
      </c>
      <c r="T11638">
        <v>0.17723895609378815</v>
      </c>
      <c r="U11638">
        <v>79.959571838378906</v>
      </c>
      <c r="V11638">
        <v>96.879806518554688</v>
      </c>
      <c r="W11638">
        <v>80.349838256835938</v>
      </c>
    </row>
    <row r="11639" spans="1:23" x14ac:dyDescent="0.25">
      <c r="A11639" t="s">
        <v>89</v>
      </c>
      <c r="B11639" t="s">
        <v>101</v>
      </c>
      <c r="C11639" t="s">
        <v>104</v>
      </c>
      <c r="D11639" t="s">
        <v>29</v>
      </c>
      <c r="E11639" t="s">
        <v>78</v>
      </c>
      <c r="F11639">
        <v>22</v>
      </c>
      <c r="G11639">
        <v>46.574813842773438</v>
      </c>
      <c r="H11639">
        <v>45.552288055419922</v>
      </c>
      <c r="I11639">
        <v>1.0225259065628052</v>
      </c>
      <c r="J11639">
        <v>2.1954482421278954E-2</v>
      </c>
      <c r="K11639">
        <v>0.80197179317474365</v>
      </c>
      <c r="L11639">
        <v>0.93227696418762207</v>
      </c>
      <c r="M11639">
        <v>1.0225259065628052</v>
      </c>
      <c r="N11639">
        <v>1.1127748489379883</v>
      </c>
      <c r="O11639">
        <v>1.2430800199508667</v>
      </c>
      <c r="P11639">
        <v>0.73944771289825439</v>
      </c>
      <c r="Q11639">
        <v>1.305604100227356</v>
      </c>
      <c r="R11639">
        <v>57.916666666666664</v>
      </c>
      <c r="S11639">
        <v>2.9618171531647031E-2</v>
      </c>
      <c r="T11639">
        <v>0.17209930717945099</v>
      </c>
      <c r="U11639">
        <v>79.959571838378906</v>
      </c>
      <c r="V11639">
        <v>96.879806518554688</v>
      </c>
      <c r="W11639">
        <v>77.810676574707031</v>
      </c>
    </row>
    <row r="11640" spans="1:23" x14ac:dyDescent="0.25">
      <c r="A11640" t="s">
        <v>89</v>
      </c>
      <c r="B11640" t="s">
        <v>101</v>
      </c>
      <c r="C11640" t="s">
        <v>104</v>
      </c>
      <c r="D11640" t="s">
        <v>29</v>
      </c>
      <c r="E11640" t="s">
        <v>78</v>
      </c>
      <c r="F11640">
        <v>23</v>
      </c>
      <c r="G11640">
        <v>44.682579040527344</v>
      </c>
      <c r="H11640">
        <v>43.810417175292969</v>
      </c>
      <c r="I11640">
        <v>0.87216341495513916</v>
      </c>
      <c r="J11640">
        <v>1.951909251511097E-2</v>
      </c>
      <c r="K11640">
        <v>0.6538701057434082</v>
      </c>
      <c r="L11640">
        <v>0.78283959627151489</v>
      </c>
      <c r="M11640">
        <v>0.87216341495513916</v>
      </c>
      <c r="N11640">
        <v>0.96148723363876343</v>
      </c>
      <c r="O11640">
        <v>1.0904567241668701</v>
      </c>
      <c r="P11640">
        <v>0.5919870138168335</v>
      </c>
      <c r="Q11640">
        <v>1.1523398160934448</v>
      </c>
      <c r="R11640">
        <v>57.916666666666664</v>
      </c>
      <c r="S11640">
        <v>2.9014066291299878E-2</v>
      </c>
      <c r="T11640">
        <v>0.17033515870571136</v>
      </c>
      <c r="U11640">
        <v>79.959571838378906</v>
      </c>
      <c r="V11640">
        <v>96.879806518554688</v>
      </c>
      <c r="W11640">
        <v>76.169166564941406</v>
      </c>
    </row>
    <row r="11641" spans="1:23" x14ac:dyDescent="0.25">
      <c r="A11641" t="s">
        <v>89</v>
      </c>
      <c r="B11641" t="s">
        <v>101</v>
      </c>
      <c r="C11641" t="s">
        <v>104</v>
      </c>
      <c r="D11641" t="s">
        <v>29</v>
      </c>
      <c r="E11641" t="s">
        <v>78</v>
      </c>
      <c r="F11641">
        <v>24</v>
      </c>
      <c r="G11641">
        <v>41.240798950195312</v>
      </c>
      <c r="H11641">
        <v>40.335136413574219</v>
      </c>
      <c r="I11641">
        <v>0.90566223859786987</v>
      </c>
      <c r="J11641">
        <v>2.1960346028208733E-2</v>
      </c>
      <c r="K11641">
        <v>0.68318617343902588</v>
      </c>
      <c r="L11641">
        <v>0.81462681293487549</v>
      </c>
      <c r="M11641">
        <v>0.90566223859786987</v>
      </c>
      <c r="N11641">
        <v>0.99669766426086426</v>
      </c>
      <c r="O11641">
        <v>1.1281383037567139</v>
      </c>
      <c r="P11641">
        <v>0.62011730670928955</v>
      </c>
      <c r="Q11641">
        <v>1.1912071704864502</v>
      </c>
      <c r="R11641">
        <v>57.916666666666664</v>
      </c>
      <c r="S11641">
        <v>3.0136609274969084E-2</v>
      </c>
      <c r="T11641">
        <v>0.1735989898443222</v>
      </c>
      <c r="U11641">
        <v>79.959571838378906</v>
      </c>
      <c r="V11641">
        <v>96.879806518554688</v>
      </c>
      <c r="W11641">
        <v>74.923698425292969</v>
      </c>
    </row>
    <row r="11642" spans="1:23" x14ac:dyDescent="0.25">
      <c r="A11642" t="s">
        <v>89</v>
      </c>
      <c r="B11642" t="s">
        <v>101</v>
      </c>
      <c r="C11642" t="s">
        <v>104</v>
      </c>
      <c r="D11642" t="s">
        <v>29</v>
      </c>
      <c r="E11642" t="s">
        <v>111</v>
      </c>
      <c r="F11642">
        <v>1</v>
      </c>
      <c r="G11642">
        <v>38.609439849853516</v>
      </c>
      <c r="H11642">
        <v>40.211193084716797</v>
      </c>
      <c r="I11642">
        <v>-1.6017525196075439</v>
      </c>
      <c r="J11642">
        <v>-4.148603230714798E-2</v>
      </c>
      <c r="K11642">
        <v>-2.3509972095489502</v>
      </c>
      <c r="L11642">
        <v>-1.9083373546600342</v>
      </c>
      <c r="M11642">
        <v>-1.6017525196075439</v>
      </c>
      <c r="N11642">
        <v>-1.2951676845550537</v>
      </c>
      <c r="O11642">
        <v>-0.85250777006149292</v>
      </c>
      <c r="P11642">
        <v>-2.5633976459503174</v>
      </c>
      <c r="Q11642">
        <v>-0.64010733366012573</v>
      </c>
      <c r="R11642">
        <v>59</v>
      </c>
      <c r="S11642">
        <v>0.34180249652607486</v>
      </c>
      <c r="T11642">
        <v>0.58463877439498901</v>
      </c>
      <c r="U11642">
        <v>79.251724243164063</v>
      </c>
      <c r="V11642">
        <v>96.497093200683594</v>
      </c>
      <c r="W11642">
        <v>75.407798767089844</v>
      </c>
    </row>
    <row r="11643" spans="1:23" x14ac:dyDescent="0.25">
      <c r="A11643" t="s">
        <v>89</v>
      </c>
      <c r="B11643" t="s">
        <v>101</v>
      </c>
      <c r="C11643" t="s">
        <v>104</v>
      </c>
      <c r="D11643" t="s">
        <v>29</v>
      </c>
      <c r="E11643" t="s">
        <v>111</v>
      </c>
      <c r="F11643">
        <v>2</v>
      </c>
      <c r="G11643">
        <v>34.44915771484375</v>
      </c>
      <c r="H11643">
        <v>36.434238433837891</v>
      </c>
      <c r="I11643">
        <v>-1.9850791692733765</v>
      </c>
      <c r="J11643">
        <v>-5.7623445987701416E-2</v>
      </c>
      <c r="K11643">
        <v>-2.6895227432250977</v>
      </c>
      <c r="L11643">
        <v>-2.273331880569458</v>
      </c>
      <c r="M11643">
        <v>-1.9850791692733765</v>
      </c>
      <c r="N11643">
        <v>-1.6968265771865845</v>
      </c>
      <c r="O11643">
        <v>-1.2806355953216553</v>
      </c>
      <c r="P11643">
        <v>-2.8892226219177246</v>
      </c>
      <c r="Q11643">
        <v>-1.0809355974197388</v>
      </c>
      <c r="R11643">
        <v>59</v>
      </c>
      <c r="S11643">
        <v>0.30214835855281308</v>
      </c>
      <c r="T11643">
        <v>0.54968023300170898</v>
      </c>
      <c r="U11643">
        <v>79.251724243164063</v>
      </c>
      <c r="V11643">
        <v>96.497093200683594</v>
      </c>
      <c r="W11643">
        <v>74.13525390625</v>
      </c>
    </row>
    <row r="11644" spans="1:23" x14ac:dyDescent="0.25">
      <c r="A11644" t="s">
        <v>89</v>
      </c>
      <c r="B11644" t="s">
        <v>101</v>
      </c>
      <c r="C11644" t="s">
        <v>104</v>
      </c>
      <c r="D11644" t="s">
        <v>29</v>
      </c>
      <c r="E11644" t="s">
        <v>111</v>
      </c>
      <c r="F11644">
        <v>3</v>
      </c>
      <c r="G11644">
        <v>32.337322235107422</v>
      </c>
      <c r="H11644">
        <v>33.500679016113281</v>
      </c>
      <c r="I11644">
        <v>-1.1633554697036743</v>
      </c>
      <c r="J11644">
        <v>-3.5975627601146698E-2</v>
      </c>
      <c r="K11644">
        <v>-1.8302527666091919</v>
      </c>
      <c r="L11644">
        <v>-1.4362444877624512</v>
      </c>
      <c r="M11644">
        <v>-1.1633554697036743</v>
      </c>
      <c r="N11644">
        <v>-0.89046651124954224</v>
      </c>
      <c r="O11644">
        <v>-0.49645811319351196</v>
      </c>
      <c r="P11644">
        <v>-2.0193090438842773</v>
      </c>
      <c r="Q11644">
        <v>-0.30740198493003845</v>
      </c>
      <c r="R11644">
        <v>59</v>
      </c>
      <c r="S11644">
        <v>0.27079821894018608</v>
      </c>
      <c r="T11644">
        <v>0.52038276195526123</v>
      </c>
      <c r="U11644">
        <v>79.251724243164063</v>
      </c>
      <c r="V11644">
        <v>96.497093200683594</v>
      </c>
      <c r="W11644">
        <v>73.305427551269531</v>
      </c>
    </row>
    <row r="11645" spans="1:23" x14ac:dyDescent="0.25">
      <c r="A11645" t="s">
        <v>89</v>
      </c>
      <c r="B11645" t="s">
        <v>101</v>
      </c>
      <c r="C11645" t="s">
        <v>104</v>
      </c>
      <c r="D11645" t="s">
        <v>29</v>
      </c>
      <c r="E11645" t="s">
        <v>111</v>
      </c>
      <c r="F11645">
        <v>4</v>
      </c>
      <c r="G11645">
        <v>32.881782531738281</v>
      </c>
      <c r="H11645">
        <v>32.516609191894531</v>
      </c>
      <c r="I11645">
        <v>0.36517208814620972</v>
      </c>
      <c r="J11645">
        <v>1.1105605401098728E-2</v>
      </c>
      <c r="K11645">
        <v>-0.34094572067260742</v>
      </c>
      <c r="L11645">
        <v>7.6234407722949982E-2</v>
      </c>
      <c r="M11645">
        <v>0.36517208814620972</v>
      </c>
      <c r="N11645">
        <v>0.65410977602005005</v>
      </c>
      <c r="O11645">
        <v>1.0712898969650269</v>
      </c>
      <c r="P11645">
        <v>-0.54112029075622559</v>
      </c>
      <c r="Q11645">
        <v>1.271464467048645</v>
      </c>
      <c r="R11645">
        <v>59</v>
      </c>
      <c r="S11645">
        <v>0.30358628583998382</v>
      </c>
      <c r="T11645">
        <v>0.550986647605896</v>
      </c>
      <c r="U11645">
        <v>79.251724243164063</v>
      </c>
      <c r="V11645">
        <v>96.497093200683594</v>
      </c>
      <c r="W11645">
        <v>72.768814086914062</v>
      </c>
    </row>
    <row r="11646" spans="1:23" x14ac:dyDescent="0.25">
      <c r="A11646" t="s">
        <v>89</v>
      </c>
      <c r="B11646" t="s">
        <v>101</v>
      </c>
      <c r="C11646" t="s">
        <v>104</v>
      </c>
      <c r="D11646" t="s">
        <v>29</v>
      </c>
      <c r="E11646" t="s">
        <v>111</v>
      </c>
      <c r="F11646">
        <v>5</v>
      </c>
      <c r="G11646">
        <v>37.441879272460937</v>
      </c>
      <c r="H11646">
        <v>37.125762939453125</v>
      </c>
      <c r="I11646">
        <v>0.31611713767051697</v>
      </c>
      <c r="J11646">
        <v>8.4428759291768074E-3</v>
      </c>
      <c r="K11646">
        <v>-0.46854868531227112</v>
      </c>
      <c r="L11646">
        <v>-4.961751401424408E-3</v>
      </c>
      <c r="M11646">
        <v>0.31611713767051697</v>
      </c>
      <c r="N11646">
        <v>0.63719600439071655</v>
      </c>
      <c r="O11646">
        <v>1.1007829904556274</v>
      </c>
      <c r="P11646">
        <v>-0.69099050760269165</v>
      </c>
      <c r="Q11646">
        <v>1.3232247829437256</v>
      </c>
      <c r="R11646">
        <v>59</v>
      </c>
      <c r="S11646">
        <v>0.3748843304492766</v>
      </c>
      <c r="T11646">
        <v>0.61227798461914063</v>
      </c>
      <c r="U11646">
        <v>79.251724243164063</v>
      </c>
      <c r="V11646">
        <v>96.497093200683594</v>
      </c>
      <c r="W11646">
        <v>72.697799682617188</v>
      </c>
    </row>
    <row r="11647" spans="1:23" x14ac:dyDescent="0.25">
      <c r="A11647" t="s">
        <v>89</v>
      </c>
      <c r="B11647" t="s">
        <v>101</v>
      </c>
      <c r="C11647" t="s">
        <v>104</v>
      </c>
      <c r="D11647" t="s">
        <v>29</v>
      </c>
      <c r="E11647" t="s">
        <v>111</v>
      </c>
      <c r="F11647">
        <v>6</v>
      </c>
      <c r="G11647">
        <v>49.561992645263672</v>
      </c>
      <c r="H11647">
        <v>49.059322357177734</v>
      </c>
      <c r="I11647">
        <v>0.50267207622528076</v>
      </c>
      <c r="J11647">
        <v>1.0142289102077484E-2</v>
      </c>
      <c r="K11647">
        <v>-0.37920752167701721</v>
      </c>
      <c r="L11647">
        <v>0.14181408286094666</v>
      </c>
      <c r="M11647">
        <v>0.50267207622528076</v>
      </c>
      <c r="N11647">
        <v>0.86353003978729248</v>
      </c>
      <c r="O11647">
        <v>1.3845516443252563</v>
      </c>
      <c r="P11647">
        <v>-0.62920814752578735</v>
      </c>
      <c r="Q11647">
        <v>1.6345522403717041</v>
      </c>
      <c r="R11647">
        <v>59</v>
      </c>
      <c r="S11647">
        <v>0.47352883221834929</v>
      </c>
      <c r="T11647">
        <v>0.68813431262969971</v>
      </c>
      <c r="U11647">
        <v>79.251724243164063</v>
      </c>
      <c r="V11647">
        <v>96.497093200683594</v>
      </c>
      <c r="W11647">
        <v>72.359489440917969</v>
      </c>
    </row>
    <row r="11648" spans="1:23" x14ac:dyDescent="0.25">
      <c r="A11648" t="s">
        <v>89</v>
      </c>
      <c r="B11648" t="s">
        <v>101</v>
      </c>
      <c r="C11648" t="s">
        <v>104</v>
      </c>
      <c r="D11648" t="s">
        <v>29</v>
      </c>
      <c r="E11648" t="s">
        <v>111</v>
      </c>
      <c r="F11648">
        <v>7</v>
      </c>
      <c r="G11648">
        <v>68.26348876953125</v>
      </c>
      <c r="H11648">
        <v>65.817291259765625</v>
      </c>
      <c r="I11648">
        <v>2.4462001323699951</v>
      </c>
      <c r="J11648">
        <v>3.5834677517414093E-2</v>
      </c>
      <c r="K11648">
        <v>1.524925708770752</v>
      </c>
      <c r="L11648">
        <v>2.0692222118377686</v>
      </c>
      <c r="M11648">
        <v>2.4462001323699951</v>
      </c>
      <c r="N11648">
        <v>2.8231780529022217</v>
      </c>
      <c r="O11648">
        <v>3.3674745559692383</v>
      </c>
      <c r="P11648">
        <v>1.2637572288513184</v>
      </c>
      <c r="Q11648">
        <v>3.6286430358886719</v>
      </c>
      <c r="R11648">
        <v>59</v>
      </c>
      <c r="S11648">
        <v>0.51678013854422034</v>
      </c>
      <c r="T11648">
        <v>0.71887421607971191</v>
      </c>
      <c r="U11648">
        <v>79.251724243164063</v>
      </c>
      <c r="V11648">
        <v>96.497093200683594</v>
      </c>
      <c r="W11648">
        <v>71.6322021484375</v>
      </c>
    </row>
    <row r="11649" spans="1:23" x14ac:dyDescent="0.25">
      <c r="A11649" t="s">
        <v>89</v>
      </c>
      <c r="B11649" t="s">
        <v>101</v>
      </c>
      <c r="C11649" t="s">
        <v>104</v>
      </c>
      <c r="D11649" t="s">
        <v>29</v>
      </c>
      <c r="E11649" t="s">
        <v>111</v>
      </c>
      <c r="F11649">
        <v>8</v>
      </c>
      <c r="G11649">
        <v>79.975227355957031</v>
      </c>
      <c r="H11649">
        <v>78.209831237792969</v>
      </c>
      <c r="I11649">
        <v>1.765397310256958</v>
      </c>
      <c r="J11649">
        <v>2.2074302658438683E-2</v>
      </c>
      <c r="K11649">
        <v>0.71949219703674316</v>
      </c>
      <c r="L11649">
        <v>1.3374214172363281</v>
      </c>
      <c r="M11649">
        <v>1.765397310256958</v>
      </c>
      <c r="N11649">
        <v>2.1933732032775879</v>
      </c>
      <c r="O11649">
        <v>2.8113024234771729</v>
      </c>
      <c r="P11649">
        <v>0.42299264669418335</v>
      </c>
      <c r="Q11649">
        <v>3.1078019142150879</v>
      </c>
      <c r="R11649">
        <v>59</v>
      </c>
      <c r="S11649">
        <v>0.66605851658643189</v>
      </c>
      <c r="T11649">
        <v>0.8161240816116333</v>
      </c>
      <c r="U11649">
        <v>79.251724243164063</v>
      </c>
      <c r="V11649">
        <v>96.497093200683594</v>
      </c>
      <c r="W11649">
        <v>72.587455749511719</v>
      </c>
    </row>
    <row r="11650" spans="1:23" x14ac:dyDescent="0.25">
      <c r="A11650" t="s">
        <v>89</v>
      </c>
      <c r="B11650" t="s">
        <v>101</v>
      </c>
      <c r="C11650" t="s">
        <v>104</v>
      </c>
      <c r="D11650" t="s">
        <v>29</v>
      </c>
      <c r="E11650" t="s">
        <v>111</v>
      </c>
      <c r="F11650">
        <v>9</v>
      </c>
      <c r="G11650">
        <v>88.736640930175781</v>
      </c>
      <c r="H11650">
        <v>85.236610412597656</v>
      </c>
      <c r="I11650">
        <v>3.5000331401824951</v>
      </c>
      <c r="J11650">
        <v>3.9442930370569229E-2</v>
      </c>
      <c r="K11650">
        <v>2.3827838897705078</v>
      </c>
      <c r="L11650">
        <v>3.0428638458251953</v>
      </c>
      <c r="M11650">
        <v>3.5000331401824951</v>
      </c>
      <c r="N11650">
        <v>3.9572024345397949</v>
      </c>
      <c r="O11650">
        <v>4.6172823905944824</v>
      </c>
      <c r="P11650">
        <v>2.0660591125488281</v>
      </c>
      <c r="Q11650">
        <v>4.9340071678161621</v>
      </c>
      <c r="R11650">
        <v>59</v>
      </c>
      <c r="S11650">
        <v>0.76002527255156238</v>
      </c>
      <c r="T11650">
        <v>0.87179428339004517</v>
      </c>
      <c r="U11650">
        <v>79.251724243164063</v>
      </c>
      <c r="V11650">
        <v>96.497093200683594</v>
      </c>
      <c r="W11650">
        <v>74.880508422851562</v>
      </c>
    </row>
    <row r="11651" spans="1:23" x14ac:dyDescent="0.25">
      <c r="A11651" t="s">
        <v>89</v>
      </c>
      <c r="B11651" t="s">
        <v>101</v>
      </c>
      <c r="C11651" t="s">
        <v>104</v>
      </c>
      <c r="D11651" t="s">
        <v>29</v>
      </c>
      <c r="E11651" t="s">
        <v>111</v>
      </c>
      <c r="F11651">
        <v>10</v>
      </c>
      <c r="G11651">
        <v>92.053573608398438</v>
      </c>
      <c r="H11651">
        <v>89.706100463867188</v>
      </c>
      <c r="I11651">
        <v>2.3474721908569336</v>
      </c>
      <c r="J11651">
        <v>2.5501152500510216E-2</v>
      </c>
      <c r="K11651">
        <v>1.2794162034988403</v>
      </c>
      <c r="L11651">
        <v>1.9104323387145996</v>
      </c>
      <c r="M11651">
        <v>2.3474721908569336</v>
      </c>
      <c r="N11651">
        <v>2.7845120429992676</v>
      </c>
      <c r="O11651">
        <v>3.4155280590057373</v>
      </c>
      <c r="P11651">
        <v>0.97663724422454834</v>
      </c>
      <c r="Q11651">
        <v>3.7183072566986084</v>
      </c>
      <c r="R11651">
        <v>59</v>
      </c>
      <c r="S11651">
        <v>0.69456968607211422</v>
      </c>
      <c r="T11651">
        <v>0.83340847492218018</v>
      </c>
      <c r="U11651">
        <v>79.251724243164063</v>
      </c>
      <c r="V11651">
        <v>96.497093200683594</v>
      </c>
      <c r="W11651">
        <v>77.575424194335937</v>
      </c>
    </row>
    <row r="11652" spans="1:23" x14ac:dyDescent="0.25">
      <c r="A11652" t="s">
        <v>89</v>
      </c>
      <c r="B11652" t="s">
        <v>101</v>
      </c>
      <c r="C11652" t="s">
        <v>104</v>
      </c>
      <c r="D11652" t="s">
        <v>29</v>
      </c>
      <c r="E11652" t="s">
        <v>111</v>
      </c>
      <c r="F11652">
        <v>11</v>
      </c>
      <c r="G11652">
        <v>92.239738464355469</v>
      </c>
      <c r="H11652">
        <v>90.894241333007812</v>
      </c>
      <c r="I11652">
        <v>1.3455042839050293</v>
      </c>
      <c r="J11652">
        <v>1.4587034471333027E-2</v>
      </c>
      <c r="K11652">
        <v>0.38441410660743713</v>
      </c>
      <c r="L11652">
        <v>0.95223397016525269</v>
      </c>
      <c r="M11652">
        <v>1.3455042839050293</v>
      </c>
      <c r="N11652">
        <v>1.7387746572494507</v>
      </c>
      <c r="O11652">
        <v>2.3065943717956543</v>
      </c>
      <c r="P11652">
        <v>0.11195837706327438</v>
      </c>
      <c r="Q11652">
        <v>2.5790503025054932</v>
      </c>
      <c r="R11652">
        <v>59</v>
      </c>
      <c r="S11652">
        <v>0.56241399378542667</v>
      </c>
      <c r="T11652">
        <v>0.74994266033172607</v>
      </c>
      <c r="U11652">
        <v>79.251724243164063</v>
      </c>
      <c r="V11652">
        <v>96.497093200683594</v>
      </c>
      <c r="W11652">
        <v>79.178306579589844</v>
      </c>
    </row>
    <row r="11653" spans="1:23" x14ac:dyDescent="0.25">
      <c r="A11653" t="s">
        <v>89</v>
      </c>
      <c r="B11653" t="s">
        <v>101</v>
      </c>
      <c r="C11653" t="s">
        <v>104</v>
      </c>
      <c r="D11653" t="s">
        <v>29</v>
      </c>
      <c r="E11653" t="s">
        <v>111</v>
      </c>
      <c r="F11653">
        <v>12</v>
      </c>
      <c r="G11653">
        <v>93.9267578125</v>
      </c>
      <c r="H11653">
        <v>92.457962036132813</v>
      </c>
      <c r="I11653">
        <v>1.4687944650650024</v>
      </c>
      <c r="J11653">
        <v>1.5637656673789024E-2</v>
      </c>
      <c r="K11653">
        <v>0.4982471764087677</v>
      </c>
      <c r="L11653">
        <v>1.0716544389724731</v>
      </c>
      <c r="M11653">
        <v>1.4687944650650024</v>
      </c>
      <c r="N11653">
        <v>1.8659344911575317</v>
      </c>
      <c r="O11653">
        <v>2.4393417835235596</v>
      </c>
      <c r="P11653">
        <v>0.22311051189899445</v>
      </c>
      <c r="Q11653">
        <v>2.7144784927368164</v>
      </c>
      <c r="R11653">
        <v>59</v>
      </c>
      <c r="S11653">
        <v>0.5735367222269474</v>
      </c>
      <c r="T11653">
        <v>0.75732207298278809</v>
      </c>
      <c r="U11653">
        <v>79.251724243164063</v>
      </c>
      <c r="V11653">
        <v>96.497093200683594</v>
      </c>
      <c r="W11653">
        <v>80.936103820800781</v>
      </c>
    </row>
    <row r="11654" spans="1:23" x14ac:dyDescent="0.25">
      <c r="A11654" t="s">
        <v>89</v>
      </c>
      <c r="B11654" t="s">
        <v>101</v>
      </c>
      <c r="C11654" t="s">
        <v>104</v>
      </c>
      <c r="D11654" t="s">
        <v>29</v>
      </c>
      <c r="E11654" t="s">
        <v>111</v>
      </c>
      <c r="F11654">
        <v>13</v>
      </c>
      <c r="G11654">
        <v>93.595298767089844</v>
      </c>
      <c r="H11654">
        <v>92.524406433105469</v>
      </c>
      <c r="I11654">
        <v>1.070893406867981</v>
      </c>
      <c r="J11654">
        <v>1.1441743932664394E-2</v>
      </c>
      <c r="K11654">
        <v>0.10970383882522583</v>
      </c>
      <c r="L11654">
        <v>0.67758244276046753</v>
      </c>
      <c r="M11654">
        <v>1.070893406867981</v>
      </c>
      <c r="N11654">
        <v>1.4642044305801392</v>
      </c>
      <c r="O11654">
        <v>2.0320830345153809</v>
      </c>
      <c r="P11654">
        <v>-0.1627800464630127</v>
      </c>
      <c r="Q11654">
        <v>2.3045668601989746</v>
      </c>
      <c r="R11654">
        <v>59</v>
      </c>
      <c r="S11654">
        <v>0.56253030937014969</v>
      </c>
      <c r="T11654">
        <v>0.75002020597457886</v>
      </c>
      <c r="U11654">
        <v>79.251724243164063</v>
      </c>
      <c r="V11654">
        <v>96.497093200683594</v>
      </c>
      <c r="W11654">
        <v>83.420341491699219</v>
      </c>
    </row>
    <row r="11655" spans="1:23" x14ac:dyDescent="0.25">
      <c r="A11655" t="s">
        <v>89</v>
      </c>
      <c r="B11655" t="s">
        <v>101</v>
      </c>
      <c r="C11655" t="s">
        <v>104</v>
      </c>
      <c r="D11655" t="s">
        <v>29</v>
      </c>
      <c r="E11655" t="s">
        <v>111</v>
      </c>
      <c r="F11655">
        <v>14</v>
      </c>
      <c r="G11655">
        <v>94.146965026855469</v>
      </c>
      <c r="H11655">
        <v>89.094573974609375</v>
      </c>
      <c r="I11655">
        <v>5.0523886680603027</v>
      </c>
      <c r="J11655">
        <v>5.3664911538362503E-2</v>
      </c>
      <c r="K11655">
        <v>4.0573277473449707</v>
      </c>
      <c r="L11655">
        <v>4.6452178955078125</v>
      </c>
      <c r="M11655">
        <v>5.0523886680603027</v>
      </c>
      <c r="N11655">
        <v>5.459559440612793</v>
      </c>
      <c r="O11655">
        <v>6.0474495887756348</v>
      </c>
      <c r="P11655">
        <v>3.7752416133880615</v>
      </c>
      <c r="Q11655">
        <v>6.3295354843139648</v>
      </c>
      <c r="R11655">
        <v>59</v>
      </c>
      <c r="S11655">
        <v>0.60287503168252954</v>
      </c>
      <c r="T11655">
        <v>0.77645027637481689</v>
      </c>
      <c r="U11655">
        <v>79.251724243164063</v>
      </c>
      <c r="V11655">
        <v>96.497093200683594</v>
      </c>
      <c r="W11655">
        <v>84.023727416992188</v>
      </c>
    </row>
    <row r="11656" spans="1:23" x14ac:dyDescent="0.25">
      <c r="A11656" t="s">
        <v>89</v>
      </c>
      <c r="B11656" t="s">
        <v>101</v>
      </c>
      <c r="C11656" t="s">
        <v>104</v>
      </c>
      <c r="D11656" t="s">
        <v>29</v>
      </c>
      <c r="E11656" t="s">
        <v>111</v>
      </c>
      <c r="F11656">
        <v>15</v>
      </c>
      <c r="G11656">
        <v>88.822410583496094</v>
      </c>
      <c r="H11656">
        <v>78.941352844238281</v>
      </c>
      <c r="I11656">
        <v>9.8810577392578125</v>
      </c>
      <c r="J11656">
        <v>0.11124509572982788</v>
      </c>
      <c r="K11656">
        <v>8.9226675033569336</v>
      </c>
      <c r="L11656">
        <v>9.4888925552368164</v>
      </c>
      <c r="M11656">
        <v>9.8810577392578125</v>
      </c>
      <c r="N11656">
        <v>10.273222923278809</v>
      </c>
      <c r="O11656">
        <v>10.839447975158691</v>
      </c>
      <c r="P11656">
        <v>8.6509771347045898</v>
      </c>
      <c r="Q11656">
        <v>11.111138343811035</v>
      </c>
      <c r="R11656">
        <v>59</v>
      </c>
      <c r="S11656">
        <v>0.55925831697722117</v>
      </c>
      <c r="T11656">
        <v>0.74783575534820557</v>
      </c>
      <c r="U11656">
        <v>79.251724243164063</v>
      </c>
      <c r="V11656">
        <v>96.497093200683594</v>
      </c>
      <c r="W11656">
        <v>84.781356811523438</v>
      </c>
    </row>
    <row r="11657" spans="1:23" x14ac:dyDescent="0.25">
      <c r="A11657" t="s">
        <v>89</v>
      </c>
      <c r="B11657" t="s">
        <v>101</v>
      </c>
      <c r="C11657" t="s">
        <v>104</v>
      </c>
      <c r="D11657" t="s">
        <v>29</v>
      </c>
      <c r="E11657" t="s">
        <v>111</v>
      </c>
      <c r="F11657">
        <v>16</v>
      </c>
      <c r="G11657">
        <v>78.688613891601563</v>
      </c>
      <c r="H11657">
        <v>69.875930786132812</v>
      </c>
      <c r="I11657">
        <v>8.8126811981201172</v>
      </c>
      <c r="J11657">
        <v>0.11199436336755753</v>
      </c>
      <c r="K11657">
        <v>7.8595719337463379</v>
      </c>
      <c r="L11657">
        <v>8.4226770401000977</v>
      </c>
      <c r="M11657">
        <v>8.8126811981201172</v>
      </c>
      <c r="N11657">
        <v>9.2026853561401367</v>
      </c>
      <c r="O11657">
        <v>9.7657899856567383</v>
      </c>
      <c r="P11657">
        <v>7.589378833770752</v>
      </c>
      <c r="Q11657">
        <v>10.035984039306641</v>
      </c>
      <c r="R11657">
        <v>59</v>
      </c>
      <c r="S11657">
        <v>0.55311216103590155</v>
      </c>
      <c r="T11657">
        <v>0.74371510744094849</v>
      </c>
      <c r="U11657">
        <v>79.251724243164063</v>
      </c>
      <c r="V11657">
        <v>96.497093200683594</v>
      </c>
      <c r="W11657">
        <v>84.502540588378906</v>
      </c>
    </row>
    <row r="11658" spans="1:23" x14ac:dyDescent="0.25">
      <c r="A11658" t="s">
        <v>89</v>
      </c>
      <c r="B11658" t="s">
        <v>101</v>
      </c>
      <c r="C11658" t="s">
        <v>104</v>
      </c>
      <c r="D11658" t="s">
        <v>29</v>
      </c>
      <c r="E11658" t="s">
        <v>111</v>
      </c>
      <c r="F11658">
        <v>17</v>
      </c>
      <c r="G11658">
        <v>67.843437194824219</v>
      </c>
      <c r="H11658">
        <v>60.710170745849609</v>
      </c>
      <c r="I11658">
        <v>7.1332693099975586</v>
      </c>
      <c r="J11658">
        <v>0.10514310002326965</v>
      </c>
      <c r="K11658">
        <v>6.268394947052002</v>
      </c>
      <c r="L11658">
        <v>6.7793698310852051</v>
      </c>
      <c r="M11658">
        <v>7.1332693099975586</v>
      </c>
      <c r="N11658">
        <v>7.4871687889099121</v>
      </c>
      <c r="O11658">
        <v>7.9981436729431152</v>
      </c>
      <c r="P11658">
        <v>6.0232148170471191</v>
      </c>
      <c r="Q11658">
        <v>8.2433233261108398</v>
      </c>
      <c r="R11658">
        <v>59</v>
      </c>
      <c r="S11658">
        <v>0.45544301956426025</v>
      </c>
      <c r="T11658">
        <v>0.67486518621444702</v>
      </c>
      <c r="U11658">
        <v>79.251724243164063</v>
      </c>
      <c r="V11658">
        <v>96.497093200683594</v>
      </c>
      <c r="W11658">
        <v>84.327117919921875</v>
      </c>
    </row>
    <row r="11659" spans="1:23" x14ac:dyDescent="0.25">
      <c r="A11659" t="s">
        <v>89</v>
      </c>
      <c r="B11659" t="s">
        <v>101</v>
      </c>
      <c r="C11659" t="s">
        <v>104</v>
      </c>
      <c r="D11659" t="s">
        <v>29</v>
      </c>
      <c r="E11659" t="s">
        <v>111</v>
      </c>
      <c r="F11659">
        <v>18</v>
      </c>
      <c r="G11659">
        <v>58.61627197265625</v>
      </c>
      <c r="H11659">
        <v>53.984745025634766</v>
      </c>
      <c r="I11659">
        <v>4.6315250396728516</v>
      </c>
      <c r="J11659">
        <v>7.9014323651790619E-2</v>
      </c>
      <c r="K11659">
        <v>3.8243377208709717</v>
      </c>
      <c r="L11659">
        <v>4.3012304306030273</v>
      </c>
      <c r="M11659">
        <v>4.6315250396728516</v>
      </c>
      <c r="N11659">
        <v>4.9618196487426758</v>
      </c>
      <c r="O11659">
        <v>5.4387121200561523</v>
      </c>
      <c r="P11659">
        <v>3.5955114364624023</v>
      </c>
      <c r="Q11659">
        <v>5.6675386428833008</v>
      </c>
      <c r="R11659">
        <v>59</v>
      </c>
      <c r="S11659">
        <v>0.396713012407929</v>
      </c>
      <c r="T11659">
        <v>0.6298515796661377</v>
      </c>
      <c r="U11659">
        <v>79.251724243164063</v>
      </c>
      <c r="V11659">
        <v>96.497093200683594</v>
      </c>
      <c r="W11659">
        <v>83.283393859863281</v>
      </c>
    </row>
    <row r="11660" spans="1:23" x14ac:dyDescent="0.25">
      <c r="A11660" t="s">
        <v>89</v>
      </c>
      <c r="B11660" t="s">
        <v>101</v>
      </c>
      <c r="C11660" t="s">
        <v>104</v>
      </c>
      <c r="D11660" t="s">
        <v>29</v>
      </c>
      <c r="E11660" t="s">
        <v>111</v>
      </c>
      <c r="F11660">
        <v>19</v>
      </c>
      <c r="G11660">
        <v>53.565708160400391</v>
      </c>
      <c r="H11660">
        <v>51.745086669921875</v>
      </c>
      <c r="I11660">
        <v>1.8206219673156738</v>
      </c>
      <c r="J11660">
        <v>3.3988572657108307E-2</v>
      </c>
      <c r="K11660">
        <v>1.0542975664138794</v>
      </c>
      <c r="L11660">
        <v>1.5070482492446899</v>
      </c>
      <c r="M11660">
        <v>1.8206219673156738</v>
      </c>
      <c r="N11660">
        <v>2.1341958045959473</v>
      </c>
      <c r="O11660">
        <v>2.5869464874267578</v>
      </c>
      <c r="P11660">
        <v>0.83705520629882813</v>
      </c>
      <c r="Q11660">
        <v>2.8041887283325195</v>
      </c>
      <c r="R11660">
        <v>59</v>
      </c>
      <c r="S11660">
        <v>0.35756349806650078</v>
      </c>
      <c r="T11660">
        <v>0.59796613454818726</v>
      </c>
      <c r="U11660">
        <v>79.251724243164063</v>
      </c>
      <c r="V11660">
        <v>96.497093200683594</v>
      </c>
      <c r="W11660">
        <v>81.81610107421875</v>
      </c>
    </row>
    <row r="11661" spans="1:23" x14ac:dyDescent="0.25">
      <c r="A11661" t="s">
        <v>89</v>
      </c>
      <c r="B11661" t="s">
        <v>101</v>
      </c>
      <c r="C11661" t="s">
        <v>104</v>
      </c>
      <c r="D11661" t="s">
        <v>29</v>
      </c>
      <c r="E11661" t="s">
        <v>111</v>
      </c>
      <c r="F11661">
        <v>20</v>
      </c>
      <c r="G11661">
        <v>50.309757232666016</v>
      </c>
      <c r="H11661">
        <v>48.952541351318359</v>
      </c>
      <c r="I11661">
        <v>1.3572156429290771</v>
      </c>
      <c r="J11661">
        <v>2.6977185159921646E-2</v>
      </c>
      <c r="K11661">
        <v>0.63607150316238403</v>
      </c>
      <c r="L11661">
        <v>1.0621292591094971</v>
      </c>
      <c r="M11661">
        <v>1.3572156429290771</v>
      </c>
      <c r="N11661">
        <v>1.6523020267486572</v>
      </c>
      <c r="O11661">
        <v>2.078359842300415</v>
      </c>
      <c r="P11661">
        <v>0.43163713812828064</v>
      </c>
      <c r="Q11661">
        <v>2.2827942371368408</v>
      </c>
      <c r="R11661">
        <v>59</v>
      </c>
      <c r="S11661">
        <v>0.31664454206452675</v>
      </c>
      <c r="T11661">
        <v>0.56271177530288696</v>
      </c>
      <c r="U11661">
        <v>79.251724243164063</v>
      </c>
      <c r="V11661">
        <v>96.497093200683594</v>
      </c>
      <c r="W11661">
        <v>79.707626342773437</v>
      </c>
    </row>
    <row r="11662" spans="1:23" x14ac:dyDescent="0.25">
      <c r="A11662" t="s">
        <v>89</v>
      </c>
      <c r="B11662" t="s">
        <v>101</v>
      </c>
      <c r="C11662" t="s">
        <v>104</v>
      </c>
      <c r="D11662" t="s">
        <v>29</v>
      </c>
      <c r="E11662" t="s">
        <v>111</v>
      </c>
      <c r="F11662">
        <v>21</v>
      </c>
      <c r="G11662">
        <v>48.536731719970703</v>
      </c>
      <c r="H11662">
        <v>48.675254821777344</v>
      </c>
      <c r="I11662">
        <v>-0.138524129986763</v>
      </c>
      <c r="J11662">
        <v>-2.8540061321109533E-3</v>
      </c>
      <c r="K11662">
        <v>-0.83645308017730713</v>
      </c>
      <c r="L11662">
        <v>-0.424111008644104</v>
      </c>
      <c r="M11662">
        <v>-0.138524129986763</v>
      </c>
      <c r="N11662">
        <v>0.14706273376941681</v>
      </c>
      <c r="O11662">
        <v>0.55940479040145874</v>
      </c>
      <c r="P11662">
        <v>-1.0343062877655029</v>
      </c>
      <c r="Q11662">
        <v>0.75725799798965454</v>
      </c>
      <c r="R11662">
        <v>59</v>
      </c>
      <c r="S11662">
        <v>0.29658572997974275</v>
      </c>
      <c r="T11662">
        <v>0.54459685087203979</v>
      </c>
      <c r="U11662">
        <v>79.251724243164063</v>
      </c>
      <c r="V11662">
        <v>96.497093200683594</v>
      </c>
      <c r="W11662">
        <v>76.885086059570313</v>
      </c>
    </row>
    <row r="11663" spans="1:23" x14ac:dyDescent="0.25">
      <c r="A11663" t="s">
        <v>89</v>
      </c>
      <c r="B11663" t="s">
        <v>101</v>
      </c>
      <c r="C11663" t="s">
        <v>104</v>
      </c>
      <c r="D11663" t="s">
        <v>29</v>
      </c>
      <c r="E11663" t="s">
        <v>111</v>
      </c>
      <c r="F11663">
        <v>22</v>
      </c>
      <c r="G11663">
        <v>45.850006103515625</v>
      </c>
      <c r="H11663">
        <v>46.543052673339844</v>
      </c>
      <c r="I11663">
        <v>-0.69304585456848145</v>
      </c>
      <c r="J11663">
        <v>-1.5115502290427685E-2</v>
      </c>
      <c r="K11663">
        <v>-1.3513803482055664</v>
      </c>
      <c r="L11663">
        <v>-0.96243101358413696</v>
      </c>
      <c r="M11663">
        <v>-0.69304585456848145</v>
      </c>
      <c r="N11663">
        <v>-0.42366072535514832</v>
      </c>
      <c r="O11663">
        <v>-3.4711353480815887E-2</v>
      </c>
      <c r="P11663">
        <v>-1.5380090475082397</v>
      </c>
      <c r="Q11663">
        <v>0.15191732347011566</v>
      </c>
      <c r="R11663">
        <v>59</v>
      </c>
      <c r="S11663">
        <v>0.26388886214201435</v>
      </c>
      <c r="T11663">
        <v>0.51370114088058472</v>
      </c>
      <c r="U11663">
        <v>79.251724243164063</v>
      </c>
      <c r="V11663">
        <v>96.497093200683594</v>
      </c>
      <c r="W11663">
        <v>75.188133239746094</v>
      </c>
    </row>
    <row r="11664" spans="1:23" x14ac:dyDescent="0.25">
      <c r="A11664" t="s">
        <v>89</v>
      </c>
      <c r="B11664" t="s">
        <v>101</v>
      </c>
      <c r="C11664" t="s">
        <v>104</v>
      </c>
      <c r="D11664" t="s">
        <v>29</v>
      </c>
      <c r="E11664" t="s">
        <v>111</v>
      </c>
      <c r="F11664">
        <v>23</v>
      </c>
      <c r="G11664">
        <v>44.203330993652344</v>
      </c>
      <c r="H11664">
        <v>44.898983001708984</v>
      </c>
      <c r="I11664">
        <v>-0.6956513524055481</v>
      </c>
      <c r="J11664">
        <v>-1.5737531706690788E-2</v>
      </c>
      <c r="K11664">
        <v>-1.3685951232910156</v>
      </c>
      <c r="L11664">
        <v>-0.97101449966430664</v>
      </c>
      <c r="M11664">
        <v>-0.6956513524055481</v>
      </c>
      <c r="N11664">
        <v>-0.42028820514678955</v>
      </c>
      <c r="O11664">
        <v>-2.2707564756274223E-2</v>
      </c>
      <c r="P11664">
        <v>-1.5593653917312622</v>
      </c>
      <c r="Q11664">
        <v>0.16806264221668243</v>
      </c>
      <c r="R11664">
        <v>59</v>
      </c>
      <c r="S11664">
        <v>0.27573087874408486</v>
      </c>
      <c r="T11664">
        <v>0.52510082721710205</v>
      </c>
      <c r="U11664">
        <v>79.251724243164063</v>
      </c>
      <c r="V11664">
        <v>96.497093200683594</v>
      </c>
      <c r="W11664">
        <v>74.031692504882813</v>
      </c>
    </row>
    <row r="11665" spans="1:23" x14ac:dyDescent="0.25">
      <c r="A11665" t="s">
        <v>89</v>
      </c>
      <c r="B11665" t="s">
        <v>101</v>
      </c>
      <c r="C11665" t="s">
        <v>104</v>
      </c>
      <c r="D11665" t="s">
        <v>29</v>
      </c>
      <c r="E11665" t="s">
        <v>111</v>
      </c>
      <c r="F11665">
        <v>24</v>
      </c>
      <c r="G11665">
        <v>41.457660675048828</v>
      </c>
      <c r="H11665">
        <v>40.857627868652344</v>
      </c>
      <c r="I11665">
        <v>0.60003495216369629</v>
      </c>
      <c r="J11665">
        <v>1.4473440125584602E-2</v>
      </c>
      <c r="K11665">
        <v>-0.10244456678628922</v>
      </c>
      <c r="L11665">
        <v>0.31258603930473328</v>
      </c>
      <c r="M11665">
        <v>0.60003495216369629</v>
      </c>
      <c r="N11665">
        <v>0.88748389482498169</v>
      </c>
      <c r="O11665">
        <v>1.3025144338607788</v>
      </c>
      <c r="P11665">
        <v>-0.30158773064613342</v>
      </c>
      <c r="Q11665">
        <v>1.5016576051712036</v>
      </c>
      <c r="R11665">
        <v>59</v>
      </c>
      <c r="S11665">
        <v>0.30046587730817009</v>
      </c>
      <c r="T11665">
        <v>0.54814767837524414</v>
      </c>
      <c r="U11665">
        <v>79.251724243164063</v>
      </c>
      <c r="V11665">
        <v>96.497093200683594</v>
      </c>
      <c r="W11665">
        <v>73.043220520019531</v>
      </c>
    </row>
    <row r="11666" spans="1:23" x14ac:dyDescent="0.25">
      <c r="A11666" t="s">
        <v>89</v>
      </c>
      <c r="B11666" t="s">
        <v>101</v>
      </c>
      <c r="C11666" t="s">
        <v>104</v>
      </c>
      <c r="D11666" t="s">
        <v>29</v>
      </c>
      <c r="E11666" t="s">
        <v>112</v>
      </c>
      <c r="F11666">
        <v>1</v>
      </c>
      <c r="G11666">
        <v>38.479118347167969</v>
      </c>
      <c r="H11666">
        <v>38.172885894775391</v>
      </c>
      <c r="I11666">
        <v>0.30623388290405273</v>
      </c>
      <c r="J11666">
        <v>7.9584429040551186E-3</v>
      </c>
      <c r="K11666">
        <v>-0.35327047109603882</v>
      </c>
      <c r="L11666">
        <v>3.6370046436786652E-2</v>
      </c>
      <c r="M11666">
        <v>0.30623388290405273</v>
      </c>
      <c r="N11666">
        <v>0.57609772682189941</v>
      </c>
      <c r="O11666">
        <v>0.96573823690414429</v>
      </c>
      <c r="P11666">
        <v>-0.54023081064224243</v>
      </c>
      <c r="Q11666">
        <v>1.1526985168457031</v>
      </c>
      <c r="R11666">
        <v>59</v>
      </c>
      <c r="S11666">
        <v>0.26482755460257579</v>
      </c>
      <c r="T11666">
        <v>0.51461398601531982</v>
      </c>
      <c r="U11666">
        <v>78.8306884765625</v>
      </c>
      <c r="V11666">
        <v>98.567047119140625</v>
      </c>
      <c r="W11666">
        <v>72.165763854980469</v>
      </c>
    </row>
    <row r="11667" spans="1:23" x14ac:dyDescent="0.25">
      <c r="A11667" t="s">
        <v>89</v>
      </c>
      <c r="B11667" t="s">
        <v>101</v>
      </c>
      <c r="C11667" t="s">
        <v>104</v>
      </c>
      <c r="D11667" t="s">
        <v>29</v>
      </c>
      <c r="E11667" t="s">
        <v>112</v>
      </c>
      <c r="F11667">
        <v>2</v>
      </c>
      <c r="G11667">
        <v>34.125507354736328</v>
      </c>
      <c r="H11667">
        <v>34.189491271972656</v>
      </c>
      <c r="I11667">
        <v>-6.3984207808971405E-2</v>
      </c>
      <c r="J11667">
        <v>-1.8749672453850508E-3</v>
      </c>
      <c r="K11667">
        <v>-0.6433144211769104</v>
      </c>
      <c r="L11667">
        <v>-0.30104142427444458</v>
      </c>
      <c r="M11667">
        <v>-6.3984207808971405E-2</v>
      </c>
      <c r="N11667">
        <v>0.17307300865650177</v>
      </c>
      <c r="O11667">
        <v>0.5153459906578064</v>
      </c>
      <c r="P11667">
        <v>-0.80754649639129639</v>
      </c>
      <c r="Q11667">
        <v>0.67957806587219238</v>
      </c>
      <c r="R11667">
        <v>59</v>
      </c>
      <c r="S11667">
        <v>0.20435259788134008</v>
      </c>
      <c r="T11667">
        <v>0.45205375552177429</v>
      </c>
      <c r="U11667">
        <v>78.8306884765625</v>
      </c>
      <c r="V11667">
        <v>98.567047119140625</v>
      </c>
      <c r="W11667">
        <v>71.733222961425781</v>
      </c>
    </row>
    <row r="11668" spans="1:23" x14ac:dyDescent="0.25">
      <c r="A11668" t="s">
        <v>89</v>
      </c>
      <c r="B11668" t="s">
        <v>101</v>
      </c>
      <c r="C11668" t="s">
        <v>104</v>
      </c>
      <c r="D11668" t="s">
        <v>29</v>
      </c>
      <c r="E11668" t="s">
        <v>112</v>
      </c>
      <c r="F11668">
        <v>3</v>
      </c>
      <c r="G11668">
        <v>32.040977478027344</v>
      </c>
      <c r="H11668">
        <v>32.642032623291016</v>
      </c>
      <c r="I11668">
        <v>-0.6010558009147644</v>
      </c>
      <c r="J11668">
        <v>-1.8758971244096756E-2</v>
      </c>
      <c r="K11668">
        <v>-1.1850261688232422</v>
      </c>
      <c r="L11668">
        <v>-0.84001177549362183</v>
      </c>
      <c r="M11668">
        <v>-0.6010558009147644</v>
      </c>
      <c r="N11668">
        <v>-0.36209985613822937</v>
      </c>
      <c r="O11668">
        <v>-1.7085393890738487E-2</v>
      </c>
      <c r="P11668">
        <v>-1.3505736589431763</v>
      </c>
      <c r="Q11668">
        <v>0.14846210181713104</v>
      </c>
      <c r="R11668">
        <v>59</v>
      </c>
      <c r="S11668">
        <v>0.20763927644829039</v>
      </c>
      <c r="T11668">
        <v>0.45567452907562256</v>
      </c>
      <c r="U11668">
        <v>78.8306884765625</v>
      </c>
      <c r="V11668">
        <v>98.567047119140625</v>
      </c>
      <c r="W11668">
        <v>71.463729858398438</v>
      </c>
    </row>
    <row r="11669" spans="1:23" x14ac:dyDescent="0.25">
      <c r="A11669" t="s">
        <v>89</v>
      </c>
      <c r="B11669" t="s">
        <v>101</v>
      </c>
      <c r="C11669" t="s">
        <v>104</v>
      </c>
      <c r="D11669" t="s">
        <v>29</v>
      </c>
      <c r="E11669" t="s">
        <v>112</v>
      </c>
      <c r="F11669">
        <v>4</v>
      </c>
      <c r="G11669">
        <v>32.275295257568359</v>
      </c>
      <c r="H11669">
        <v>34.42779541015625</v>
      </c>
      <c r="I11669">
        <v>-2.1525027751922607</v>
      </c>
      <c r="J11669">
        <v>-6.6691964864730835E-2</v>
      </c>
      <c r="K11669">
        <v>-2.7300808429718018</v>
      </c>
      <c r="L11669">
        <v>-2.3888430595397949</v>
      </c>
      <c r="M11669">
        <v>-2.1525027751922607</v>
      </c>
      <c r="N11669">
        <v>-1.9161624908447266</v>
      </c>
      <c r="O11669">
        <v>-1.5749247074127197</v>
      </c>
      <c r="P11669">
        <v>-2.8938162326812744</v>
      </c>
      <c r="Q11669">
        <v>-1.4111894369125366</v>
      </c>
      <c r="R11669">
        <v>59</v>
      </c>
      <c r="S11669">
        <v>0.20311836110483572</v>
      </c>
      <c r="T11669">
        <v>0.45068654417991638</v>
      </c>
      <c r="U11669">
        <v>78.8306884765625</v>
      </c>
      <c r="V11669">
        <v>98.567047119140625</v>
      </c>
      <c r="W11669">
        <v>71.196273803710937</v>
      </c>
    </row>
    <row r="11670" spans="1:23" x14ac:dyDescent="0.25">
      <c r="A11670" t="s">
        <v>89</v>
      </c>
      <c r="B11670" t="s">
        <v>101</v>
      </c>
      <c r="C11670" t="s">
        <v>104</v>
      </c>
      <c r="D11670" t="s">
        <v>29</v>
      </c>
      <c r="E11670" t="s">
        <v>112</v>
      </c>
      <c r="F11670">
        <v>5</v>
      </c>
      <c r="G11670">
        <v>37.347797393798828</v>
      </c>
      <c r="H11670">
        <v>38.758644104003906</v>
      </c>
      <c r="I11670">
        <v>-1.4108459949493408</v>
      </c>
      <c r="J11670">
        <v>-3.7775881588459015E-2</v>
      </c>
      <c r="K11670">
        <v>-2.0799465179443359</v>
      </c>
      <c r="L11670">
        <v>-1.6846364736557007</v>
      </c>
      <c r="M11670">
        <v>-1.4108459949493408</v>
      </c>
      <c r="N11670">
        <v>-1.137055516242981</v>
      </c>
      <c r="O11670">
        <v>-0.74174553155899048</v>
      </c>
      <c r="P11670">
        <v>-2.2696270942687988</v>
      </c>
      <c r="Q11670">
        <v>-0.55206483602523804</v>
      </c>
      <c r="R11670">
        <v>59</v>
      </c>
      <c r="S11670">
        <v>0.27259037218050253</v>
      </c>
      <c r="T11670">
        <v>0.52210187911987305</v>
      </c>
      <c r="U11670">
        <v>78.8306884765625</v>
      </c>
      <c r="V11670">
        <v>98.567047119140625</v>
      </c>
      <c r="W11670">
        <v>70.850509643554688</v>
      </c>
    </row>
    <row r="11671" spans="1:23" x14ac:dyDescent="0.25">
      <c r="A11671" t="s">
        <v>89</v>
      </c>
      <c r="B11671" t="s">
        <v>101</v>
      </c>
      <c r="C11671" t="s">
        <v>104</v>
      </c>
      <c r="D11671" t="s">
        <v>29</v>
      </c>
      <c r="E11671" t="s">
        <v>112</v>
      </c>
      <c r="F11671">
        <v>6</v>
      </c>
      <c r="G11671">
        <v>49.965507507324219</v>
      </c>
      <c r="H11671">
        <v>50.2735595703125</v>
      </c>
      <c r="I11671">
        <v>-0.30805134773254395</v>
      </c>
      <c r="J11671">
        <v>-6.1652800068259239E-3</v>
      </c>
      <c r="K11671">
        <v>-1.1199843883514404</v>
      </c>
      <c r="L11671">
        <v>-0.64028781652450562</v>
      </c>
      <c r="M11671">
        <v>-0.30805134773254395</v>
      </c>
      <c r="N11671">
        <v>2.4185091257095337E-2</v>
      </c>
      <c r="O11671">
        <v>0.50388175249099731</v>
      </c>
      <c r="P11671">
        <v>-1.3501561880111694</v>
      </c>
      <c r="Q11671">
        <v>0.73405349254608154</v>
      </c>
      <c r="R11671">
        <v>59</v>
      </c>
      <c r="S11671">
        <v>0.4013916296629283</v>
      </c>
      <c r="T11671">
        <v>0.63355475664138794</v>
      </c>
      <c r="U11671">
        <v>78.8306884765625</v>
      </c>
      <c r="V11671">
        <v>98.567047119140625</v>
      </c>
      <c r="W11671">
        <v>70.645591735839844</v>
      </c>
    </row>
    <row r="11672" spans="1:23" x14ac:dyDescent="0.25">
      <c r="A11672" t="s">
        <v>89</v>
      </c>
      <c r="B11672" t="s">
        <v>101</v>
      </c>
      <c r="C11672" t="s">
        <v>104</v>
      </c>
      <c r="D11672" t="s">
        <v>29</v>
      </c>
      <c r="E11672" t="s">
        <v>112</v>
      </c>
      <c r="F11672">
        <v>7</v>
      </c>
      <c r="G11672">
        <v>69.177337646484375</v>
      </c>
      <c r="H11672">
        <v>67.453216552734375</v>
      </c>
      <c r="I11672">
        <v>1.7241169214248657</v>
      </c>
      <c r="J11672">
        <v>2.4923145771026611E-2</v>
      </c>
      <c r="K11672">
        <v>0.82966387271881104</v>
      </c>
      <c r="L11672">
        <v>1.3581140041351318</v>
      </c>
      <c r="M11672">
        <v>1.7241169214248657</v>
      </c>
      <c r="N11672">
        <v>2.0901198387145996</v>
      </c>
      <c r="O11672">
        <v>2.6185698509216309</v>
      </c>
      <c r="P11672">
        <v>0.57609885931015015</v>
      </c>
      <c r="Q11672">
        <v>2.8721349239349365</v>
      </c>
      <c r="R11672">
        <v>59</v>
      </c>
      <c r="S11672">
        <v>0.48712780367864994</v>
      </c>
      <c r="T11672">
        <v>0.69794541597366333</v>
      </c>
      <c r="U11672">
        <v>78.8306884765625</v>
      </c>
      <c r="V11672">
        <v>98.567047119140625</v>
      </c>
      <c r="W11672">
        <v>70.639663696289063</v>
      </c>
    </row>
    <row r="11673" spans="1:23" x14ac:dyDescent="0.25">
      <c r="A11673" t="s">
        <v>89</v>
      </c>
      <c r="B11673" t="s">
        <v>101</v>
      </c>
      <c r="C11673" t="s">
        <v>104</v>
      </c>
      <c r="D11673" t="s">
        <v>29</v>
      </c>
      <c r="E11673" t="s">
        <v>112</v>
      </c>
      <c r="F11673">
        <v>8</v>
      </c>
      <c r="G11673">
        <v>79.892425537109375</v>
      </c>
      <c r="H11673">
        <v>78.483390808105469</v>
      </c>
      <c r="I11673">
        <v>1.4090319871902466</v>
      </c>
      <c r="J11673">
        <v>1.7636615782976151E-2</v>
      </c>
      <c r="K11673">
        <v>0.49103358387947083</v>
      </c>
      <c r="L11673">
        <v>1.033394455909729</v>
      </c>
      <c r="M11673">
        <v>1.4090319871902466</v>
      </c>
      <c r="N11673">
        <v>1.7846695184707642</v>
      </c>
      <c r="O11673">
        <v>2.3270304203033447</v>
      </c>
      <c r="P11673">
        <v>0.23079380393028259</v>
      </c>
      <c r="Q11673">
        <v>2.5872702598571777</v>
      </c>
      <c r="R11673">
        <v>59</v>
      </c>
      <c r="S11673">
        <v>0.51311140789792731</v>
      </c>
      <c r="T11673">
        <v>0.71631795167922974</v>
      </c>
      <c r="U11673">
        <v>78.8306884765625</v>
      </c>
      <c r="V11673">
        <v>98.567047119140625</v>
      </c>
      <c r="W11673">
        <v>71.213050842285156</v>
      </c>
    </row>
    <row r="11674" spans="1:23" x14ac:dyDescent="0.25">
      <c r="A11674" t="s">
        <v>89</v>
      </c>
      <c r="B11674" t="s">
        <v>101</v>
      </c>
      <c r="C11674" t="s">
        <v>104</v>
      </c>
      <c r="D11674" t="s">
        <v>29</v>
      </c>
      <c r="E11674" t="s">
        <v>112</v>
      </c>
      <c r="F11674">
        <v>9</v>
      </c>
      <c r="G11674">
        <v>88.293136596679688</v>
      </c>
      <c r="H11674">
        <v>87.041358947753906</v>
      </c>
      <c r="I11674">
        <v>1.2517789602279663</v>
      </c>
      <c r="J11674">
        <v>1.417753379791975E-2</v>
      </c>
      <c r="K11674">
        <v>0.28982445597648621</v>
      </c>
      <c r="L11674">
        <v>0.85815495252609253</v>
      </c>
      <c r="M11674">
        <v>1.2517789602279663</v>
      </c>
      <c r="N11674">
        <v>1.6454029083251953</v>
      </c>
      <c r="O11674">
        <v>2.213733434677124</v>
      </c>
      <c r="P11674">
        <v>1.7123721539974213E-2</v>
      </c>
      <c r="Q11674">
        <v>2.4864342212677002</v>
      </c>
      <c r="R11674">
        <v>59</v>
      </c>
      <c r="S11674">
        <v>0.56342601112726598</v>
      </c>
      <c r="T11674">
        <v>0.75061708688735962</v>
      </c>
      <c r="U11674">
        <v>78.8306884765625</v>
      </c>
      <c r="V11674">
        <v>98.567047119140625</v>
      </c>
      <c r="W11674">
        <v>72.723899841308594</v>
      </c>
    </row>
    <row r="11675" spans="1:23" x14ac:dyDescent="0.25">
      <c r="A11675" t="s">
        <v>89</v>
      </c>
      <c r="B11675" t="s">
        <v>101</v>
      </c>
      <c r="C11675" t="s">
        <v>104</v>
      </c>
      <c r="D11675" t="s">
        <v>29</v>
      </c>
      <c r="E11675" t="s">
        <v>112</v>
      </c>
      <c r="F11675">
        <v>10</v>
      </c>
      <c r="G11675">
        <v>90.608283996582031</v>
      </c>
      <c r="H11675">
        <v>92.088813781738281</v>
      </c>
      <c r="I11675">
        <v>-1.4805282354354858</v>
      </c>
      <c r="J11675">
        <v>-1.6339877620339394E-2</v>
      </c>
      <c r="K11675">
        <v>-2.4205920696258545</v>
      </c>
      <c r="L11675">
        <v>-1.8651946783065796</v>
      </c>
      <c r="M11675">
        <v>-1.4805282354354858</v>
      </c>
      <c r="N11675">
        <v>-1.0958617925643921</v>
      </c>
      <c r="O11675">
        <v>-0.54046440124511719</v>
      </c>
      <c r="P11675">
        <v>-2.6870870590209961</v>
      </c>
      <c r="Q11675">
        <v>-0.2739693820476532</v>
      </c>
      <c r="R11675">
        <v>59</v>
      </c>
      <c r="S11675">
        <v>0.53807463343946793</v>
      </c>
      <c r="T11675">
        <v>0.73353570699691772</v>
      </c>
      <c r="U11675">
        <v>78.8306884765625</v>
      </c>
      <c r="V11675">
        <v>98.567047119140625</v>
      </c>
      <c r="W11675">
        <v>74.52508544921875</v>
      </c>
    </row>
    <row r="11676" spans="1:23" x14ac:dyDescent="0.25">
      <c r="A11676" t="s">
        <v>89</v>
      </c>
      <c r="B11676" t="s">
        <v>101</v>
      </c>
      <c r="C11676" t="s">
        <v>104</v>
      </c>
      <c r="D11676" t="s">
        <v>29</v>
      </c>
      <c r="E11676" t="s">
        <v>112</v>
      </c>
      <c r="F11676">
        <v>11</v>
      </c>
      <c r="G11676">
        <v>91.393508911132813</v>
      </c>
      <c r="H11676">
        <v>94.044746398925781</v>
      </c>
      <c r="I11676">
        <v>-2.6512351036071777</v>
      </c>
      <c r="J11676">
        <v>-2.9009008780121803E-2</v>
      </c>
      <c r="K11676">
        <v>-3.5631012916564941</v>
      </c>
      <c r="L11676">
        <v>-3.0243632793426514</v>
      </c>
      <c r="M11676">
        <v>-2.6512351036071777</v>
      </c>
      <c r="N11676">
        <v>-2.2781069278717041</v>
      </c>
      <c r="O11676">
        <v>-1.7393689155578613</v>
      </c>
      <c r="P11676">
        <v>-3.8216028213500977</v>
      </c>
      <c r="Q11676">
        <v>-1.4808675050735474</v>
      </c>
      <c r="R11676">
        <v>59</v>
      </c>
      <c r="S11676">
        <v>0.50627922432812866</v>
      </c>
      <c r="T11676">
        <v>0.71153301000595093</v>
      </c>
      <c r="U11676">
        <v>78.8306884765625</v>
      </c>
      <c r="V11676">
        <v>98.567047119140625</v>
      </c>
      <c r="W11676">
        <v>77.320510864257813</v>
      </c>
    </row>
    <row r="11677" spans="1:23" x14ac:dyDescent="0.25">
      <c r="A11677" t="s">
        <v>89</v>
      </c>
      <c r="B11677" t="s">
        <v>101</v>
      </c>
      <c r="C11677" t="s">
        <v>104</v>
      </c>
      <c r="D11677" t="s">
        <v>29</v>
      </c>
      <c r="E11677" t="s">
        <v>112</v>
      </c>
      <c r="F11677">
        <v>12</v>
      </c>
      <c r="G11677">
        <v>93.322822570800781</v>
      </c>
      <c r="H11677">
        <v>98.967453002929688</v>
      </c>
      <c r="I11677">
        <v>-5.6446313858032227</v>
      </c>
      <c r="J11677">
        <v>-6.0485005378723145E-2</v>
      </c>
      <c r="K11677">
        <v>-6.5823779106140137</v>
      </c>
      <c r="L11677">
        <v>-6.0283493995666504</v>
      </c>
      <c r="M11677">
        <v>-5.6446313858032227</v>
      </c>
      <c r="N11677">
        <v>-5.2609133720397949</v>
      </c>
      <c r="O11677">
        <v>-4.7068848609924316</v>
      </c>
      <c r="P11677">
        <v>-6.8482160568237305</v>
      </c>
      <c r="Q11677">
        <v>-4.4410467147827148</v>
      </c>
      <c r="R11677">
        <v>59</v>
      </c>
      <c r="S11677">
        <v>0.53542501905852546</v>
      </c>
      <c r="T11677">
        <v>0.73172742128372192</v>
      </c>
      <c r="U11677">
        <v>78.8306884765625</v>
      </c>
      <c r="V11677">
        <v>98.567047119140625</v>
      </c>
      <c r="W11677">
        <v>80.112541198730469</v>
      </c>
    </row>
    <row r="11678" spans="1:23" x14ac:dyDescent="0.25">
      <c r="A11678" t="s">
        <v>89</v>
      </c>
      <c r="B11678" t="s">
        <v>101</v>
      </c>
      <c r="C11678" t="s">
        <v>104</v>
      </c>
      <c r="D11678" t="s">
        <v>29</v>
      </c>
      <c r="E11678" t="s">
        <v>112</v>
      </c>
      <c r="F11678">
        <v>13</v>
      </c>
      <c r="G11678">
        <v>93.46044921875</v>
      </c>
      <c r="H11678">
        <v>94.459663391113281</v>
      </c>
      <c r="I11678">
        <v>-0.99921500682830811</v>
      </c>
      <c r="J11678">
        <v>-1.0691314004361629E-2</v>
      </c>
      <c r="K11678">
        <v>-1.9374134540557861</v>
      </c>
      <c r="L11678">
        <v>-1.3831182718276978</v>
      </c>
      <c r="M11678">
        <v>-0.99921500682830811</v>
      </c>
      <c r="N11678">
        <v>-0.61531180143356323</v>
      </c>
      <c r="O11678">
        <v>-6.101652979850769E-2</v>
      </c>
      <c r="P11678">
        <v>-2.2033796310424805</v>
      </c>
      <c r="Q11678">
        <v>0.20494970679283142</v>
      </c>
      <c r="R11678">
        <v>59</v>
      </c>
      <c r="S11678">
        <v>0.53594136296655748</v>
      </c>
      <c r="T11678">
        <v>0.73208016157150269</v>
      </c>
      <c r="U11678">
        <v>78.8306884765625</v>
      </c>
      <c r="V11678">
        <v>98.567047119140625</v>
      </c>
      <c r="W11678">
        <v>82.881355285644531</v>
      </c>
    </row>
    <row r="11679" spans="1:23" x14ac:dyDescent="0.25">
      <c r="A11679" t="s">
        <v>89</v>
      </c>
      <c r="B11679" t="s">
        <v>101</v>
      </c>
      <c r="C11679" t="s">
        <v>104</v>
      </c>
      <c r="D11679" t="s">
        <v>29</v>
      </c>
      <c r="E11679" t="s">
        <v>112</v>
      </c>
      <c r="F11679">
        <v>14</v>
      </c>
      <c r="G11679">
        <v>94.15032958984375</v>
      </c>
      <c r="H11679">
        <v>90.735252380371094</v>
      </c>
      <c r="I11679">
        <v>3.4150741100311279</v>
      </c>
      <c r="J11679">
        <v>3.6272566765546799E-2</v>
      </c>
      <c r="K11679">
        <v>2.4713737964630127</v>
      </c>
      <c r="L11679">
        <v>3.0289196968078613</v>
      </c>
      <c r="M11679">
        <v>3.4150741100311279</v>
      </c>
      <c r="N11679">
        <v>3.8012285232543945</v>
      </c>
      <c r="O11679">
        <v>4.3587741851806641</v>
      </c>
      <c r="P11679">
        <v>2.2038478851318359</v>
      </c>
      <c r="Q11679">
        <v>4.6263003349304199</v>
      </c>
      <c r="R11679">
        <v>59</v>
      </c>
      <c r="S11679">
        <v>0.54224555700645638</v>
      </c>
      <c r="T11679">
        <v>0.73637324571609497</v>
      </c>
      <c r="U11679">
        <v>78.8306884765625</v>
      </c>
      <c r="V11679">
        <v>98.567047119140625</v>
      </c>
      <c r="W11679">
        <v>84.223731994628906</v>
      </c>
    </row>
    <row r="11680" spans="1:23" x14ac:dyDescent="0.25">
      <c r="A11680" t="s">
        <v>89</v>
      </c>
      <c r="B11680" t="s">
        <v>101</v>
      </c>
      <c r="C11680" t="s">
        <v>104</v>
      </c>
      <c r="D11680" t="s">
        <v>29</v>
      </c>
      <c r="E11680" t="s">
        <v>112</v>
      </c>
      <c r="F11680">
        <v>15</v>
      </c>
      <c r="G11680">
        <v>89.041793823242188</v>
      </c>
      <c r="H11680">
        <v>79.517967224121094</v>
      </c>
      <c r="I11680">
        <v>9.5238304138183594</v>
      </c>
      <c r="J11680">
        <v>0.10695910453796387</v>
      </c>
      <c r="K11680">
        <v>8.5899477005004883</v>
      </c>
      <c r="L11680">
        <v>9.141693115234375</v>
      </c>
      <c r="M11680">
        <v>9.5238304138183594</v>
      </c>
      <c r="N11680">
        <v>9.9059677124023437</v>
      </c>
      <c r="O11680">
        <v>10.45771312713623</v>
      </c>
      <c r="P11680">
        <v>8.3252048492431641</v>
      </c>
      <c r="Q11680">
        <v>10.722455978393555</v>
      </c>
      <c r="R11680">
        <v>59</v>
      </c>
      <c r="S11680">
        <v>0.53102208014394492</v>
      </c>
      <c r="T11680">
        <v>0.72871261835098267</v>
      </c>
      <c r="U11680">
        <v>78.8306884765625</v>
      </c>
      <c r="V11680">
        <v>98.567047119140625</v>
      </c>
      <c r="W11680">
        <v>85.971183776855469</v>
      </c>
    </row>
    <row r="11681" spans="1:23" x14ac:dyDescent="0.25">
      <c r="A11681" t="s">
        <v>89</v>
      </c>
      <c r="B11681" t="s">
        <v>101</v>
      </c>
      <c r="C11681" t="s">
        <v>104</v>
      </c>
      <c r="D11681" t="s">
        <v>29</v>
      </c>
      <c r="E11681" t="s">
        <v>112</v>
      </c>
      <c r="F11681">
        <v>16</v>
      </c>
      <c r="G11681">
        <v>79.369247436523438</v>
      </c>
      <c r="H11681">
        <v>67.368133544921875</v>
      </c>
      <c r="I11681">
        <v>12.001111030578613</v>
      </c>
      <c r="J11681">
        <v>0.15120606124401093</v>
      </c>
      <c r="K11681">
        <v>11.065788269042969</v>
      </c>
      <c r="L11681">
        <v>11.61838436126709</v>
      </c>
      <c r="M11681">
        <v>12.001111030578613</v>
      </c>
      <c r="N11681">
        <v>12.383837699890137</v>
      </c>
      <c r="O11681">
        <v>12.936433792114258</v>
      </c>
      <c r="P11681">
        <v>10.800637245178223</v>
      </c>
      <c r="Q11681">
        <v>13.201584815979004</v>
      </c>
      <c r="R11681">
        <v>59</v>
      </c>
      <c r="S11681">
        <v>0.53266117707596905</v>
      </c>
      <c r="T11681">
        <v>0.72983640432357788</v>
      </c>
      <c r="U11681">
        <v>78.8306884765625</v>
      </c>
      <c r="V11681">
        <v>98.567047119140625</v>
      </c>
      <c r="W11681">
        <v>87.188133239746094</v>
      </c>
    </row>
    <row r="11682" spans="1:23" x14ac:dyDescent="0.25">
      <c r="A11682" t="s">
        <v>89</v>
      </c>
      <c r="B11682" t="s">
        <v>101</v>
      </c>
      <c r="C11682" t="s">
        <v>104</v>
      </c>
      <c r="D11682" t="s">
        <v>29</v>
      </c>
      <c r="E11682" t="s">
        <v>112</v>
      </c>
      <c r="F11682">
        <v>17</v>
      </c>
      <c r="G11682">
        <v>68.939842224121094</v>
      </c>
      <c r="H11682">
        <v>57.867458343505859</v>
      </c>
      <c r="I11682">
        <v>11.072382926940918</v>
      </c>
      <c r="J11682">
        <v>0.16060934960842133</v>
      </c>
      <c r="K11682">
        <v>10.228886604309082</v>
      </c>
      <c r="L11682">
        <v>10.727231025695801</v>
      </c>
      <c r="M11682">
        <v>11.072382926940918</v>
      </c>
      <c r="N11682">
        <v>11.417534828186035</v>
      </c>
      <c r="O11682">
        <v>11.915879249572754</v>
      </c>
      <c r="P11682">
        <v>9.9897670745849609</v>
      </c>
      <c r="Q11682">
        <v>12.154998779296875</v>
      </c>
      <c r="R11682">
        <v>59</v>
      </c>
      <c r="S11682">
        <v>0.43320608874365973</v>
      </c>
      <c r="T11682">
        <v>0.65818393230438232</v>
      </c>
      <c r="U11682">
        <v>78.8306884765625</v>
      </c>
      <c r="V11682">
        <v>98.567047119140625</v>
      </c>
      <c r="W11682">
        <v>86.888137817382812</v>
      </c>
    </row>
    <row r="11683" spans="1:23" x14ac:dyDescent="0.25">
      <c r="A11683" t="s">
        <v>89</v>
      </c>
      <c r="B11683" t="s">
        <v>101</v>
      </c>
      <c r="C11683" t="s">
        <v>104</v>
      </c>
      <c r="D11683" t="s">
        <v>29</v>
      </c>
      <c r="E11683" t="s">
        <v>112</v>
      </c>
      <c r="F11683">
        <v>18</v>
      </c>
      <c r="G11683">
        <v>59.517974853515625</v>
      </c>
      <c r="H11683">
        <v>47.142032623291016</v>
      </c>
      <c r="I11683">
        <v>12.375938415527344</v>
      </c>
      <c r="J11683">
        <v>0.20793615281581879</v>
      </c>
      <c r="K11683">
        <v>11.594034194946289</v>
      </c>
      <c r="L11683">
        <v>12.055989265441895</v>
      </c>
      <c r="M11683">
        <v>12.375938415527344</v>
      </c>
      <c r="N11683">
        <v>12.695887565612793</v>
      </c>
      <c r="O11683">
        <v>13.157842636108398</v>
      </c>
      <c r="P11683">
        <v>11.37237548828125</v>
      </c>
      <c r="Q11683">
        <v>13.379501342773438</v>
      </c>
      <c r="R11683">
        <v>59</v>
      </c>
      <c r="S11683">
        <v>0.37225012185457729</v>
      </c>
      <c r="T11683">
        <v>0.61012303829193115</v>
      </c>
      <c r="U11683">
        <v>78.8306884765625</v>
      </c>
      <c r="V11683">
        <v>98.567047119140625</v>
      </c>
      <c r="W11683">
        <v>85.84576416015625</v>
      </c>
    </row>
    <row r="11684" spans="1:23" x14ac:dyDescent="0.25">
      <c r="A11684" t="s">
        <v>89</v>
      </c>
      <c r="B11684" t="s">
        <v>101</v>
      </c>
      <c r="C11684" t="s">
        <v>104</v>
      </c>
      <c r="D11684" t="s">
        <v>29</v>
      </c>
      <c r="E11684" t="s">
        <v>112</v>
      </c>
      <c r="F11684">
        <v>19</v>
      </c>
      <c r="G11684">
        <v>53.705581665039063</v>
      </c>
      <c r="H11684">
        <v>44.09423828125</v>
      </c>
      <c r="I11684">
        <v>9.6113424301147461</v>
      </c>
      <c r="J11684">
        <v>0.17896357178688049</v>
      </c>
      <c r="K11684">
        <v>8.8379678726196289</v>
      </c>
      <c r="L11684">
        <v>9.2948837280273437</v>
      </c>
      <c r="M11684">
        <v>9.6113424301147461</v>
      </c>
      <c r="N11684">
        <v>9.9278011322021484</v>
      </c>
      <c r="O11684">
        <v>10.384716987609863</v>
      </c>
      <c r="P11684">
        <v>8.6187267303466797</v>
      </c>
      <c r="Q11684">
        <v>10.603958129882813</v>
      </c>
      <c r="R11684">
        <v>59</v>
      </c>
      <c r="S11684">
        <v>0.3641732684018848</v>
      </c>
      <c r="T11684">
        <v>0.60346770286560059</v>
      </c>
      <c r="U11684">
        <v>78.8306884765625</v>
      </c>
      <c r="V11684">
        <v>98.567047119140625</v>
      </c>
      <c r="W11684">
        <v>84.413894653320313</v>
      </c>
    </row>
    <row r="11685" spans="1:23" x14ac:dyDescent="0.25">
      <c r="A11685" t="s">
        <v>89</v>
      </c>
      <c r="B11685" t="s">
        <v>101</v>
      </c>
      <c r="C11685" t="s">
        <v>104</v>
      </c>
      <c r="D11685" t="s">
        <v>29</v>
      </c>
      <c r="E11685" t="s">
        <v>112</v>
      </c>
      <c r="F11685">
        <v>20</v>
      </c>
      <c r="G11685">
        <v>50.377212524414063</v>
      </c>
      <c r="H11685">
        <v>41.684406280517578</v>
      </c>
      <c r="I11685">
        <v>8.6928043365478516</v>
      </c>
      <c r="J11685">
        <v>0.17255429923534393</v>
      </c>
      <c r="K11685">
        <v>7.9833292961120605</v>
      </c>
      <c r="L11685">
        <v>8.4024925231933594</v>
      </c>
      <c r="M11685">
        <v>8.6928043365478516</v>
      </c>
      <c r="N11685">
        <v>8.9831161499023437</v>
      </c>
      <c r="O11685">
        <v>9.4022798538208008</v>
      </c>
      <c r="P11685">
        <v>7.7822027206420898</v>
      </c>
      <c r="Q11685">
        <v>9.6034059524536133</v>
      </c>
      <c r="R11685">
        <v>59</v>
      </c>
      <c r="S11685">
        <v>0.3064800361040767</v>
      </c>
      <c r="T11685">
        <v>0.55360639095306396</v>
      </c>
      <c r="U11685">
        <v>78.8306884765625</v>
      </c>
      <c r="V11685">
        <v>98.567047119140625</v>
      </c>
      <c r="W11685">
        <v>81.937118530273438</v>
      </c>
    </row>
    <row r="11686" spans="1:23" x14ac:dyDescent="0.25">
      <c r="A11686" t="s">
        <v>89</v>
      </c>
      <c r="B11686" t="s">
        <v>101</v>
      </c>
      <c r="C11686" t="s">
        <v>104</v>
      </c>
      <c r="D11686" t="s">
        <v>29</v>
      </c>
      <c r="E11686" t="s">
        <v>112</v>
      </c>
      <c r="F11686">
        <v>21</v>
      </c>
      <c r="G11686">
        <v>48.717006683349609</v>
      </c>
      <c r="H11686">
        <v>40.193897247314453</v>
      </c>
      <c r="I11686">
        <v>8.5231084823608398</v>
      </c>
      <c r="J11686">
        <v>0.17495140433311462</v>
      </c>
      <c r="K11686">
        <v>7.7878637313842773</v>
      </c>
      <c r="L11686">
        <v>8.2222518920898437</v>
      </c>
      <c r="M11686">
        <v>8.5231084823608398</v>
      </c>
      <c r="N11686">
        <v>8.8239650726318359</v>
      </c>
      <c r="O11686">
        <v>9.2583532333374023</v>
      </c>
      <c r="P11686">
        <v>7.5794320106506348</v>
      </c>
      <c r="Q11686">
        <v>9.4667844772338867</v>
      </c>
      <c r="R11686">
        <v>59</v>
      </c>
      <c r="S11686">
        <v>0.32914825304274942</v>
      </c>
      <c r="T11686">
        <v>0.57371443510055542</v>
      </c>
      <c r="U11686">
        <v>78.8306884765625</v>
      </c>
      <c r="V11686">
        <v>98.567047119140625</v>
      </c>
      <c r="W11686">
        <v>78.953895568847656</v>
      </c>
    </row>
    <row r="11687" spans="1:23" x14ac:dyDescent="0.25">
      <c r="A11687" t="s">
        <v>89</v>
      </c>
      <c r="B11687" t="s">
        <v>101</v>
      </c>
      <c r="C11687" t="s">
        <v>104</v>
      </c>
      <c r="D11687" t="s">
        <v>29</v>
      </c>
      <c r="E11687" t="s">
        <v>112</v>
      </c>
      <c r="F11687">
        <v>22</v>
      </c>
      <c r="G11687">
        <v>45.960952758789063</v>
      </c>
      <c r="H11687">
        <v>38.757289886474609</v>
      </c>
      <c r="I11687">
        <v>7.2036662101745605</v>
      </c>
      <c r="J11687">
        <v>0.15673448145389557</v>
      </c>
      <c r="K11687">
        <v>6.5077700614929199</v>
      </c>
      <c r="L11687">
        <v>6.9189114570617676</v>
      </c>
      <c r="M11687">
        <v>7.2036662101745605</v>
      </c>
      <c r="N11687">
        <v>7.4884209632873535</v>
      </c>
      <c r="O11687">
        <v>7.8995623588562012</v>
      </c>
      <c r="P11687">
        <v>6.3104934692382812</v>
      </c>
      <c r="Q11687">
        <v>8.0968389511108398</v>
      </c>
      <c r="R11687">
        <v>59</v>
      </c>
      <c r="S11687">
        <v>0.29486037406064725</v>
      </c>
      <c r="T11687">
        <v>0.54301047325134277</v>
      </c>
      <c r="U11687">
        <v>78.8306884765625</v>
      </c>
      <c r="V11687">
        <v>98.567047119140625</v>
      </c>
      <c r="W11687">
        <v>75.979827880859375</v>
      </c>
    </row>
    <row r="11688" spans="1:23" x14ac:dyDescent="0.25">
      <c r="A11688" t="s">
        <v>89</v>
      </c>
      <c r="B11688" t="s">
        <v>101</v>
      </c>
      <c r="C11688" t="s">
        <v>104</v>
      </c>
      <c r="D11688" t="s">
        <v>29</v>
      </c>
      <c r="E11688" t="s">
        <v>112</v>
      </c>
      <c r="F11688">
        <v>23</v>
      </c>
      <c r="G11688">
        <v>44.428733825683594</v>
      </c>
      <c r="H11688">
        <v>37.140678405761719</v>
      </c>
      <c r="I11688">
        <v>7.288055419921875</v>
      </c>
      <c r="J11688">
        <v>0.1640392392873764</v>
      </c>
      <c r="K11688">
        <v>6.5807638168334961</v>
      </c>
      <c r="L11688">
        <v>6.9986376762390137</v>
      </c>
      <c r="M11688">
        <v>7.288055419921875</v>
      </c>
      <c r="N11688">
        <v>7.5774731636047363</v>
      </c>
      <c r="O11688">
        <v>7.9953470230102539</v>
      </c>
      <c r="P11688">
        <v>6.3802566528320313</v>
      </c>
      <c r="Q11688">
        <v>8.1958541870117187</v>
      </c>
      <c r="R11688">
        <v>59</v>
      </c>
      <c r="S11688">
        <v>0.30459633967356936</v>
      </c>
      <c r="T11688">
        <v>0.55190247297286987</v>
      </c>
      <c r="U11688">
        <v>78.8306884765625</v>
      </c>
      <c r="V11688">
        <v>98.567047119140625</v>
      </c>
      <c r="W11688">
        <v>73.970848083496094</v>
      </c>
    </row>
    <row r="11689" spans="1:23" x14ac:dyDescent="0.25">
      <c r="A11689" t="s">
        <v>89</v>
      </c>
      <c r="B11689" t="s">
        <v>101</v>
      </c>
      <c r="C11689" t="s">
        <v>104</v>
      </c>
      <c r="D11689" t="s">
        <v>29</v>
      </c>
      <c r="E11689" t="s">
        <v>112</v>
      </c>
      <c r="F11689">
        <v>24</v>
      </c>
      <c r="G11689">
        <v>41.645301818847656</v>
      </c>
      <c r="H11689">
        <v>30.547456741333008</v>
      </c>
      <c r="I11689">
        <v>11.097845077514648</v>
      </c>
      <c r="J11689">
        <v>0.26648491621017456</v>
      </c>
      <c r="K11689">
        <v>10.348724365234375</v>
      </c>
      <c r="L11689">
        <v>10.791311264038086</v>
      </c>
      <c r="M11689">
        <v>11.097845077514648</v>
      </c>
      <c r="N11689">
        <v>11.404378890991211</v>
      </c>
      <c r="O11689">
        <v>11.846965789794922</v>
      </c>
      <c r="P11689">
        <v>10.136359214782715</v>
      </c>
      <c r="Q11689">
        <v>12.059330940246582</v>
      </c>
      <c r="R11689">
        <v>59</v>
      </c>
      <c r="S11689">
        <v>0.34168932223426296</v>
      </c>
      <c r="T11689">
        <v>0.58454197645187378</v>
      </c>
      <c r="U11689">
        <v>78.8306884765625</v>
      </c>
      <c r="V11689">
        <v>98.567047119140625</v>
      </c>
      <c r="W11689">
        <v>72.572036743164063</v>
      </c>
    </row>
    <row r="11690" spans="1:23" x14ac:dyDescent="0.25">
      <c r="A11690" t="s">
        <v>89</v>
      </c>
      <c r="B11690" t="s">
        <v>101</v>
      </c>
      <c r="C11690" t="s">
        <v>104</v>
      </c>
      <c r="D11690" t="s">
        <v>29</v>
      </c>
      <c r="E11690" t="s">
        <v>113</v>
      </c>
      <c r="F11690">
        <v>1</v>
      </c>
      <c r="G11690">
        <v>35.563144683837891</v>
      </c>
      <c r="H11690">
        <v>40.368274688720703</v>
      </c>
      <c r="I11690">
        <v>-4.8051323890686035</v>
      </c>
      <c r="J11690">
        <v>-0.13511550426483154</v>
      </c>
      <c r="K11690">
        <v>-5.497039794921875</v>
      </c>
      <c r="L11690">
        <v>-5.0882554054260254</v>
      </c>
      <c r="M11690">
        <v>-4.8051323890686035</v>
      </c>
      <c r="N11690">
        <v>-4.5220093727111816</v>
      </c>
      <c r="O11690">
        <v>-4.113224983215332</v>
      </c>
      <c r="P11690">
        <v>-5.6931862831115723</v>
      </c>
      <c r="Q11690">
        <v>-3.9170784950256348</v>
      </c>
      <c r="R11690">
        <v>58</v>
      </c>
      <c r="S11690">
        <v>0.29149027750486312</v>
      </c>
      <c r="T11690">
        <v>0.53989839553833008</v>
      </c>
      <c r="U11690">
        <v>77.112586975097656</v>
      </c>
      <c r="V11690">
        <v>95.716140747070313</v>
      </c>
      <c r="W11690">
        <v>69.114997863769531</v>
      </c>
    </row>
    <row r="11691" spans="1:23" x14ac:dyDescent="0.25">
      <c r="A11691" t="s">
        <v>89</v>
      </c>
      <c r="B11691" t="s">
        <v>101</v>
      </c>
      <c r="C11691" t="s">
        <v>104</v>
      </c>
      <c r="D11691" t="s">
        <v>29</v>
      </c>
      <c r="E11691" t="s">
        <v>113</v>
      </c>
      <c r="F11691">
        <v>2</v>
      </c>
      <c r="G11691">
        <v>31.786323547363281</v>
      </c>
      <c r="H11691">
        <v>36.216552734375</v>
      </c>
      <c r="I11691">
        <v>-4.4302291870117187</v>
      </c>
      <c r="J11691">
        <v>-0.13937532901763916</v>
      </c>
      <c r="K11691">
        <v>-5.0498228073120117</v>
      </c>
      <c r="L11691">
        <v>-4.6837615966796875</v>
      </c>
      <c r="M11691">
        <v>-4.4302291870117187</v>
      </c>
      <c r="N11691">
        <v>-4.17669677734375</v>
      </c>
      <c r="O11691">
        <v>-3.8106358051300049</v>
      </c>
      <c r="P11691">
        <v>-5.225468635559082</v>
      </c>
      <c r="Q11691">
        <v>-3.6349897384643555</v>
      </c>
      <c r="R11691">
        <v>58</v>
      </c>
      <c r="S11691">
        <v>0.23374450196380625</v>
      </c>
      <c r="T11691">
        <v>0.48347130417823792</v>
      </c>
      <c r="U11691">
        <v>77.112586975097656</v>
      </c>
      <c r="V11691">
        <v>95.716140747070313</v>
      </c>
      <c r="W11691">
        <v>68.213447570800781</v>
      </c>
    </row>
    <row r="11692" spans="1:23" x14ac:dyDescent="0.25">
      <c r="A11692" t="s">
        <v>89</v>
      </c>
      <c r="B11692" t="s">
        <v>101</v>
      </c>
      <c r="C11692" t="s">
        <v>104</v>
      </c>
      <c r="D11692" t="s">
        <v>29</v>
      </c>
      <c r="E11692" t="s">
        <v>113</v>
      </c>
      <c r="F11692">
        <v>3</v>
      </c>
      <c r="G11692">
        <v>30.035913467407227</v>
      </c>
      <c r="H11692">
        <v>32.960346221923828</v>
      </c>
      <c r="I11692">
        <v>-2.924431324005127</v>
      </c>
      <c r="J11692">
        <v>-9.7364485263824463E-2</v>
      </c>
      <c r="K11692">
        <v>-3.5243911743164062</v>
      </c>
      <c r="L11692">
        <v>-3.1699299812316895</v>
      </c>
      <c r="M11692">
        <v>-2.924431324005127</v>
      </c>
      <c r="N11692">
        <v>-2.6789326667785645</v>
      </c>
      <c r="O11692">
        <v>-2.3244714736938477</v>
      </c>
      <c r="P11692">
        <v>-3.6944715976715088</v>
      </c>
      <c r="Q11692">
        <v>-2.1543910503387451</v>
      </c>
      <c r="R11692">
        <v>58</v>
      </c>
      <c r="S11692">
        <v>0.21916555705230678</v>
      </c>
      <c r="T11692">
        <v>0.46815121173858643</v>
      </c>
      <c r="U11692">
        <v>77.112586975097656</v>
      </c>
      <c r="V11692">
        <v>95.716140747070313</v>
      </c>
      <c r="W11692">
        <v>67.721031188964844</v>
      </c>
    </row>
    <row r="11693" spans="1:23" x14ac:dyDescent="0.25">
      <c r="A11693" t="s">
        <v>89</v>
      </c>
      <c r="B11693" t="s">
        <v>101</v>
      </c>
      <c r="C11693" t="s">
        <v>104</v>
      </c>
      <c r="D11693" t="s">
        <v>29</v>
      </c>
      <c r="E11693" t="s">
        <v>113</v>
      </c>
      <c r="F11693">
        <v>4</v>
      </c>
      <c r="G11693">
        <v>30.748151779174805</v>
      </c>
      <c r="H11693">
        <v>32.981033325195312</v>
      </c>
      <c r="I11693">
        <v>-2.2328817844390869</v>
      </c>
      <c r="J11693">
        <v>-7.2618409991264343E-2</v>
      </c>
      <c r="K11693">
        <v>-2.8426847457885742</v>
      </c>
      <c r="L11693">
        <v>-2.4824080467224121</v>
      </c>
      <c r="M11693">
        <v>-2.2328817844390869</v>
      </c>
      <c r="N11693">
        <v>-1.9833554029464722</v>
      </c>
      <c r="O11693">
        <v>-1.6230789422988892</v>
      </c>
      <c r="P11693">
        <v>-3.0155551433563232</v>
      </c>
      <c r="Q11693">
        <v>-1.450208306312561</v>
      </c>
      <c r="R11693">
        <v>58</v>
      </c>
      <c r="S11693">
        <v>0.22641579478190366</v>
      </c>
      <c r="T11693">
        <v>0.47583168745040894</v>
      </c>
      <c r="U11693">
        <v>77.112586975097656</v>
      </c>
      <c r="V11693">
        <v>95.716140747070313</v>
      </c>
      <c r="W11693">
        <v>67.260513305664063</v>
      </c>
    </row>
    <row r="11694" spans="1:23" x14ac:dyDescent="0.25">
      <c r="A11694" t="s">
        <v>89</v>
      </c>
      <c r="B11694" t="s">
        <v>101</v>
      </c>
      <c r="C11694" t="s">
        <v>104</v>
      </c>
      <c r="D11694" t="s">
        <v>29</v>
      </c>
      <c r="E11694" t="s">
        <v>113</v>
      </c>
      <c r="F11694">
        <v>5</v>
      </c>
      <c r="G11694">
        <v>35.218418121337891</v>
      </c>
      <c r="H11694">
        <v>37.422412872314453</v>
      </c>
      <c r="I11694">
        <v>-2.2039968967437744</v>
      </c>
      <c r="J11694">
        <v>-6.2580801546573639E-2</v>
      </c>
      <c r="K11694">
        <v>-2.8301093578338623</v>
      </c>
      <c r="L11694">
        <v>-2.4601969718933105</v>
      </c>
      <c r="M11694">
        <v>-2.2039968967437744</v>
      </c>
      <c r="N11694">
        <v>-1.9477967023849487</v>
      </c>
      <c r="O11694">
        <v>-1.5778844356536865</v>
      </c>
      <c r="P11694">
        <v>-3.007603645324707</v>
      </c>
      <c r="Q11694">
        <v>-1.4003902673721313</v>
      </c>
      <c r="R11694">
        <v>58</v>
      </c>
      <c r="S11694">
        <v>0.23868905946027841</v>
      </c>
      <c r="T11694">
        <v>0.48855814337730408</v>
      </c>
      <c r="U11694">
        <v>77.112586975097656</v>
      </c>
      <c r="V11694">
        <v>95.716140747070313</v>
      </c>
      <c r="W11694">
        <v>66.667068481445313</v>
      </c>
    </row>
    <row r="11695" spans="1:23" x14ac:dyDescent="0.25">
      <c r="A11695" t="s">
        <v>89</v>
      </c>
      <c r="B11695" t="s">
        <v>101</v>
      </c>
      <c r="C11695" t="s">
        <v>104</v>
      </c>
      <c r="D11695" t="s">
        <v>29</v>
      </c>
      <c r="E11695" t="s">
        <v>113</v>
      </c>
      <c r="F11695">
        <v>6</v>
      </c>
      <c r="G11695">
        <v>47.159053802490234</v>
      </c>
      <c r="H11695">
        <v>53.431034088134766</v>
      </c>
      <c r="I11695">
        <v>-6.2719793319702148</v>
      </c>
      <c r="J11695">
        <v>-0.13299629092216492</v>
      </c>
      <c r="K11695">
        <v>-7.0195579528808594</v>
      </c>
      <c r="L11695">
        <v>-6.5778822898864746</v>
      </c>
      <c r="M11695">
        <v>-6.2719793319702148</v>
      </c>
      <c r="N11695">
        <v>-5.9660763740539551</v>
      </c>
      <c r="O11695">
        <v>-5.5244007110595703</v>
      </c>
      <c r="P11695">
        <v>-7.2314858436584473</v>
      </c>
      <c r="Q11695">
        <v>-5.3124728202819824</v>
      </c>
      <c r="R11695">
        <v>58</v>
      </c>
      <c r="S11695">
        <v>0.34028387403569482</v>
      </c>
      <c r="T11695">
        <v>0.58333855867385864</v>
      </c>
      <c r="U11695">
        <v>77.112586975097656</v>
      </c>
      <c r="V11695">
        <v>95.716140747070313</v>
      </c>
      <c r="W11695">
        <v>66.261726379394531</v>
      </c>
    </row>
    <row r="11696" spans="1:23" x14ac:dyDescent="0.25">
      <c r="A11696" t="s">
        <v>89</v>
      </c>
      <c r="B11696" t="s">
        <v>101</v>
      </c>
      <c r="C11696" t="s">
        <v>104</v>
      </c>
      <c r="D11696" t="s">
        <v>29</v>
      </c>
      <c r="E11696" t="s">
        <v>113</v>
      </c>
      <c r="F11696">
        <v>7</v>
      </c>
      <c r="G11696">
        <v>65.769538879394531</v>
      </c>
      <c r="H11696">
        <v>69.965858459472656</v>
      </c>
      <c r="I11696">
        <v>-4.196324348449707</v>
      </c>
      <c r="J11696">
        <v>-6.380346417427063E-2</v>
      </c>
      <c r="K11696">
        <v>-5.0780858993530273</v>
      </c>
      <c r="L11696">
        <v>-4.5571341514587402</v>
      </c>
      <c r="M11696">
        <v>-4.196324348449707</v>
      </c>
      <c r="N11696">
        <v>-3.8355145454406738</v>
      </c>
      <c r="O11696">
        <v>-3.3145627975463867</v>
      </c>
      <c r="P11696">
        <v>-5.3280529975891113</v>
      </c>
      <c r="Q11696">
        <v>-3.0645956993103027</v>
      </c>
      <c r="R11696">
        <v>58</v>
      </c>
      <c r="S11696">
        <v>0.47340210125486593</v>
      </c>
      <c r="T11696">
        <v>0.68804222345352173</v>
      </c>
      <c r="U11696">
        <v>77.112586975097656</v>
      </c>
      <c r="V11696">
        <v>95.716140747070313</v>
      </c>
      <c r="W11696">
        <v>65.72344970703125</v>
      </c>
    </row>
    <row r="11697" spans="1:23" x14ac:dyDescent="0.25">
      <c r="A11697" t="s">
        <v>89</v>
      </c>
      <c r="B11697" t="s">
        <v>101</v>
      </c>
      <c r="C11697" t="s">
        <v>104</v>
      </c>
      <c r="D11697" t="s">
        <v>29</v>
      </c>
      <c r="E11697" t="s">
        <v>113</v>
      </c>
      <c r="F11697">
        <v>8</v>
      </c>
      <c r="G11697">
        <v>77.617530822753906</v>
      </c>
      <c r="H11697">
        <v>79.368965148925781</v>
      </c>
      <c r="I11697">
        <v>-1.7514386177062988</v>
      </c>
      <c r="J11697">
        <v>-2.256498672068119E-2</v>
      </c>
      <c r="K11697">
        <v>-2.6501097679138184</v>
      </c>
      <c r="L11697">
        <v>-2.1191675662994385</v>
      </c>
      <c r="M11697">
        <v>-1.7514386177062988</v>
      </c>
      <c r="N11697">
        <v>-1.3837096691131592</v>
      </c>
      <c r="O11697">
        <v>-0.85276752710342407</v>
      </c>
      <c r="P11697">
        <v>-2.9048705101013184</v>
      </c>
      <c r="Q11697">
        <v>-0.5980067253112793</v>
      </c>
      <c r="R11697">
        <v>58</v>
      </c>
      <c r="S11697">
        <v>0.49173302787722051</v>
      </c>
      <c r="T11697">
        <v>0.7012367844581604</v>
      </c>
      <c r="U11697">
        <v>77.112586975097656</v>
      </c>
      <c r="V11697">
        <v>95.716140747070313</v>
      </c>
      <c r="W11697">
        <v>66.123794555664062</v>
      </c>
    </row>
    <row r="11698" spans="1:23" x14ac:dyDescent="0.25">
      <c r="A11698" t="s">
        <v>89</v>
      </c>
      <c r="B11698" t="s">
        <v>101</v>
      </c>
      <c r="C11698" t="s">
        <v>104</v>
      </c>
      <c r="D11698" t="s">
        <v>29</v>
      </c>
      <c r="E11698" t="s">
        <v>113</v>
      </c>
      <c r="F11698">
        <v>9</v>
      </c>
      <c r="G11698">
        <v>86.645439147949219</v>
      </c>
      <c r="H11698">
        <v>90.355514526367188</v>
      </c>
      <c r="I11698">
        <v>-3.7100777626037598</v>
      </c>
      <c r="J11698">
        <v>-4.2819079011678696E-2</v>
      </c>
      <c r="K11698">
        <v>-4.6547560691833496</v>
      </c>
      <c r="L11698">
        <v>-4.0966324806213379</v>
      </c>
      <c r="M11698">
        <v>-3.7100777626037598</v>
      </c>
      <c r="N11698">
        <v>-3.3235230445861816</v>
      </c>
      <c r="O11698">
        <v>-2.7653994560241699</v>
      </c>
      <c r="P11698">
        <v>-4.9225592613220215</v>
      </c>
      <c r="Q11698">
        <v>-2.497596263885498</v>
      </c>
      <c r="R11698">
        <v>58</v>
      </c>
      <c r="S11698">
        <v>0.54337010697981114</v>
      </c>
      <c r="T11698">
        <v>0.73713642358779907</v>
      </c>
      <c r="U11698">
        <v>77.112586975097656</v>
      </c>
      <c r="V11698">
        <v>95.716140747070313</v>
      </c>
      <c r="W11698">
        <v>68.529312133789063</v>
      </c>
    </row>
    <row r="11699" spans="1:23" x14ac:dyDescent="0.25">
      <c r="A11699" t="s">
        <v>89</v>
      </c>
      <c r="B11699" t="s">
        <v>101</v>
      </c>
      <c r="C11699" t="s">
        <v>104</v>
      </c>
      <c r="D11699" t="s">
        <v>29</v>
      </c>
      <c r="E11699" t="s">
        <v>113</v>
      </c>
      <c r="F11699">
        <v>10</v>
      </c>
      <c r="G11699">
        <v>90.781463623046875</v>
      </c>
      <c r="H11699">
        <v>94.374137878417969</v>
      </c>
      <c r="I11699">
        <v>-3.5926766395568848</v>
      </c>
      <c r="J11699">
        <v>-3.9575003087520599E-2</v>
      </c>
      <c r="K11699">
        <v>-4.5506114959716797</v>
      </c>
      <c r="L11699">
        <v>-3.9846558570861816</v>
      </c>
      <c r="M11699">
        <v>-3.5926766395568848</v>
      </c>
      <c r="N11699">
        <v>-3.2006974220275879</v>
      </c>
      <c r="O11699">
        <v>-2.6347415447235107</v>
      </c>
      <c r="P11699">
        <v>-4.8221731185913086</v>
      </c>
      <c r="Q11699">
        <v>-2.36318039894104</v>
      </c>
      <c r="R11699">
        <v>58</v>
      </c>
      <c r="S11699">
        <v>0.55872738263937904</v>
      </c>
      <c r="T11699">
        <v>0.74748069047927856</v>
      </c>
      <c r="U11699">
        <v>77.112586975097656</v>
      </c>
      <c r="V11699">
        <v>95.716140747070313</v>
      </c>
      <c r="W11699">
        <v>71.732070922851562</v>
      </c>
    </row>
    <row r="11700" spans="1:23" x14ac:dyDescent="0.25">
      <c r="A11700" t="s">
        <v>89</v>
      </c>
      <c r="B11700" t="s">
        <v>101</v>
      </c>
      <c r="C11700" t="s">
        <v>104</v>
      </c>
      <c r="D11700" t="s">
        <v>29</v>
      </c>
      <c r="E11700" t="s">
        <v>113</v>
      </c>
      <c r="F11700">
        <v>11</v>
      </c>
      <c r="G11700">
        <v>91.578804016113281</v>
      </c>
      <c r="H11700">
        <v>94.645515441894531</v>
      </c>
      <c r="I11700">
        <v>-3.0667133331298828</v>
      </c>
      <c r="J11700">
        <v>-3.3487152308225632E-2</v>
      </c>
      <c r="K11700">
        <v>-4.0126709938049316</v>
      </c>
      <c r="L11700">
        <v>-3.453791618347168</v>
      </c>
      <c r="M11700">
        <v>-3.0667133331298828</v>
      </c>
      <c r="N11700">
        <v>-2.6796350479125977</v>
      </c>
      <c r="O11700">
        <v>-2.1207554340362549</v>
      </c>
      <c r="P11700">
        <v>-4.2808370590209961</v>
      </c>
      <c r="Q11700">
        <v>-1.8525896072387695</v>
      </c>
      <c r="R11700">
        <v>58</v>
      </c>
      <c r="S11700">
        <v>0.54484298501978756</v>
      </c>
      <c r="T11700">
        <v>0.73813480138778687</v>
      </c>
      <c r="U11700">
        <v>77.112586975097656</v>
      </c>
      <c r="V11700">
        <v>95.716140747070313</v>
      </c>
      <c r="W11700">
        <v>75.245864868164062</v>
      </c>
    </row>
    <row r="11701" spans="1:23" x14ac:dyDescent="0.25">
      <c r="A11701" t="s">
        <v>89</v>
      </c>
      <c r="B11701" t="s">
        <v>101</v>
      </c>
      <c r="C11701" t="s">
        <v>104</v>
      </c>
      <c r="D11701" t="s">
        <v>29</v>
      </c>
      <c r="E11701" t="s">
        <v>113</v>
      </c>
      <c r="F11701">
        <v>12</v>
      </c>
      <c r="G11701">
        <v>93.675857543945313</v>
      </c>
      <c r="H11701">
        <v>94.745513916015625</v>
      </c>
      <c r="I11701">
        <v>-1.0696606636047363</v>
      </c>
      <c r="J11701">
        <v>-1.1418743990361691E-2</v>
      </c>
      <c r="K11701">
        <v>-2.0267188549041748</v>
      </c>
      <c r="L11701">
        <v>-1.4612811803817749</v>
      </c>
      <c r="M11701">
        <v>-1.0696606636047363</v>
      </c>
      <c r="N11701">
        <v>-0.67804020643234253</v>
      </c>
      <c r="O11701">
        <v>-0.11260245740413666</v>
      </c>
      <c r="P11701">
        <v>-2.2980315685272217</v>
      </c>
      <c r="Q11701">
        <v>0.15871025621891022</v>
      </c>
      <c r="R11701">
        <v>58</v>
      </c>
      <c r="S11701">
        <v>0.5577049956271054</v>
      </c>
      <c r="T11701">
        <v>0.74679648876190186</v>
      </c>
      <c r="U11701">
        <v>77.112586975097656</v>
      </c>
      <c r="V11701">
        <v>95.716140747070313</v>
      </c>
      <c r="W11701">
        <v>78.855171203613281</v>
      </c>
    </row>
    <row r="11702" spans="1:23" x14ac:dyDescent="0.25">
      <c r="A11702" t="s">
        <v>89</v>
      </c>
      <c r="B11702" t="s">
        <v>101</v>
      </c>
      <c r="C11702" t="s">
        <v>104</v>
      </c>
      <c r="D11702" t="s">
        <v>29</v>
      </c>
      <c r="E11702" t="s">
        <v>113</v>
      </c>
      <c r="F11702">
        <v>13</v>
      </c>
      <c r="G11702">
        <v>93.661308288574219</v>
      </c>
      <c r="H11702">
        <v>92.088966369628906</v>
      </c>
      <c r="I11702">
        <v>1.5723429918289185</v>
      </c>
      <c r="J11702">
        <v>1.6787540167570114E-2</v>
      </c>
      <c r="K11702">
        <v>0.6413494348526001</v>
      </c>
      <c r="L11702">
        <v>1.1913880109786987</v>
      </c>
      <c r="M11702">
        <v>1.5723429918289185</v>
      </c>
      <c r="N11702">
        <v>1.9532979726791382</v>
      </c>
      <c r="O11702">
        <v>2.5033364295959473</v>
      </c>
      <c r="P11702">
        <v>0.37742570042610168</v>
      </c>
      <c r="Q11702">
        <v>2.7672603130340576</v>
      </c>
      <c r="R11702">
        <v>58</v>
      </c>
      <c r="S11702">
        <v>0.52774141793685558</v>
      </c>
      <c r="T11702">
        <v>0.72645813226699829</v>
      </c>
      <c r="U11702">
        <v>77.112586975097656</v>
      </c>
      <c r="V11702">
        <v>95.716140747070313</v>
      </c>
      <c r="W11702">
        <v>81.697418212890625</v>
      </c>
    </row>
    <row r="11703" spans="1:23" x14ac:dyDescent="0.25">
      <c r="A11703" t="s">
        <v>89</v>
      </c>
      <c r="B11703" t="s">
        <v>101</v>
      </c>
      <c r="C11703" t="s">
        <v>104</v>
      </c>
      <c r="D11703" t="s">
        <v>29</v>
      </c>
      <c r="E11703" t="s">
        <v>113</v>
      </c>
      <c r="F11703">
        <v>14</v>
      </c>
      <c r="G11703">
        <v>94.021873474121094</v>
      </c>
      <c r="H11703">
        <v>90.681037902832031</v>
      </c>
      <c r="I11703">
        <v>3.3408360481262207</v>
      </c>
      <c r="J11703">
        <v>3.5532541573047638E-2</v>
      </c>
      <c r="K11703">
        <v>2.4270210266113281</v>
      </c>
      <c r="L11703">
        <v>2.9669103622436523</v>
      </c>
      <c r="M11703">
        <v>3.3408360481262207</v>
      </c>
      <c r="N11703">
        <v>3.7147617340087891</v>
      </c>
      <c r="O11703">
        <v>4.2546510696411133</v>
      </c>
      <c r="P11703">
        <v>2.1679673194885254</v>
      </c>
      <c r="Q11703">
        <v>4.513704776763916</v>
      </c>
      <c r="R11703">
        <v>58</v>
      </c>
      <c r="S11703">
        <v>0.50844541379616714</v>
      </c>
      <c r="T11703">
        <v>0.71305358409881592</v>
      </c>
      <c r="U11703">
        <v>77.112586975097656</v>
      </c>
      <c r="V11703">
        <v>95.716140747070313</v>
      </c>
      <c r="W11703">
        <v>84.008621215820313</v>
      </c>
    </row>
    <row r="11704" spans="1:23" x14ac:dyDescent="0.25">
      <c r="A11704" t="s">
        <v>89</v>
      </c>
      <c r="B11704" t="s">
        <v>101</v>
      </c>
      <c r="C11704" t="s">
        <v>104</v>
      </c>
      <c r="D11704" t="s">
        <v>29</v>
      </c>
      <c r="E11704" t="s">
        <v>113</v>
      </c>
      <c r="F11704">
        <v>15</v>
      </c>
      <c r="G11704">
        <v>88.508644104003906</v>
      </c>
      <c r="H11704">
        <v>80.2027587890625</v>
      </c>
      <c r="I11704">
        <v>8.3058843612670898</v>
      </c>
      <c r="J11704">
        <v>9.3842633068561554E-2</v>
      </c>
      <c r="K11704">
        <v>7.3859467506408691</v>
      </c>
      <c r="L11704">
        <v>7.9294533729553223</v>
      </c>
      <c r="M11704">
        <v>8.3058843612670898</v>
      </c>
      <c r="N11704">
        <v>8.6823158264160156</v>
      </c>
      <c r="O11704">
        <v>9.2258224487304687</v>
      </c>
      <c r="P11704">
        <v>7.125157356262207</v>
      </c>
      <c r="Q11704">
        <v>9.4866113662719727</v>
      </c>
      <c r="R11704">
        <v>58</v>
      </c>
      <c r="S11704">
        <v>0.51528153808271782</v>
      </c>
      <c r="T11704">
        <v>0.71783113479614258</v>
      </c>
      <c r="U11704">
        <v>77.112586975097656</v>
      </c>
      <c r="V11704">
        <v>95.716140747070313</v>
      </c>
      <c r="W11704">
        <v>86.468963623046875</v>
      </c>
    </row>
    <row r="11705" spans="1:23" x14ac:dyDescent="0.25">
      <c r="A11705" t="s">
        <v>89</v>
      </c>
      <c r="B11705" t="s">
        <v>101</v>
      </c>
      <c r="C11705" t="s">
        <v>104</v>
      </c>
      <c r="D11705" t="s">
        <v>29</v>
      </c>
      <c r="E11705" t="s">
        <v>113</v>
      </c>
      <c r="F11705">
        <v>16</v>
      </c>
      <c r="G11705">
        <v>78.4776611328125</v>
      </c>
      <c r="H11705">
        <v>74.787590026855469</v>
      </c>
      <c r="I11705">
        <v>3.6900744438171387</v>
      </c>
      <c r="J11705">
        <v>4.7020699828863144E-2</v>
      </c>
      <c r="K11705">
        <v>2.7878291606903076</v>
      </c>
      <c r="L11705">
        <v>3.32088303565979</v>
      </c>
      <c r="M11705">
        <v>3.6900744438171387</v>
      </c>
      <c r="N11705">
        <v>4.0592660903930664</v>
      </c>
      <c r="O11705">
        <v>4.5923199653625488</v>
      </c>
      <c r="P11705">
        <v>2.532055139541626</v>
      </c>
      <c r="Q11705">
        <v>4.8480935096740723</v>
      </c>
      <c r="R11705">
        <v>58</v>
      </c>
      <c r="S11705">
        <v>0.49565225017454395</v>
      </c>
      <c r="T11705">
        <v>0.7040257453918457</v>
      </c>
      <c r="U11705">
        <v>77.112586975097656</v>
      </c>
      <c r="V11705">
        <v>95.716140747070313</v>
      </c>
      <c r="W11705">
        <v>87.489654541015625</v>
      </c>
    </row>
    <row r="11706" spans="1:23" x14ac:dyDescent="0.25">
      <c r="A11706" t="s">
        <v>89</v>
      </c>
      <c r="B11706" t="s">
        <v>101</v>
      </c>
      <c r="C11706" t="s">
        <v>104</v>
      </c>
      <c r="D11706" t="s">
        <v>29</v>
      </c>
      <c r="E11706" t="s">
        <v>113</v>
      </c>
      <c r="F11706">
        <v>17</v>
      </c>
      <c r="G11706">
        <v>68.537353515625</v>
      </c>
      <c r="H11706">
        <v>66.407241821289063</v>
      </c>
      <c r="I11706">
        <v>2.1301121711730957</v>
      </c>
      <c r="J11706">
        <v>3.1079581007361412E-2</v>
      </c>
      <c r="K11706">
        <v>1.2905539274215698</v>
      </c>
      <c r="L11706">
        <v>1.786571741104126</v>
      </c>
      <c r="M11706">
        <v>2.1301121711730957</v>
      </c>
      <c r="N11706">
        <v>2.4736526012420654</v>
      </c>
      <c r="O11706">
        <v>2.969670295715332</v>
      </c>
      <c r="P11706">
        <v>1.0525507926940918</v>
      </c>
      <c r="Q11706">
        <v>3.2076735496520996</v>
      </c>
      <c r="R11706">
        <v>58</v>
      </c>
      <c r="S11706">
        <v>0.42917012938739063</v>
      </c>
      <c r="T11706">
        <v>0.65511077642440796</v>
      </c>
      <c r="U11706">
        <v>77.112586975097656</v>
      </c>
      <c r="V11706">
        <v>95.716140747070313</v>
      </c>
      <c r="W11706">
        <v>87.74310302734375</v>
      </c>
    </row>
    <row r="11707" spans="1:23" x14ac:dyDescent="0.25">
      <c r="A11707" t="s">
        <v>89</v>
      </c>
      <c r="B11707" t="s">
        <v>101</v>
      </c>
      <c r="C11707" t="s">
        <v>104</v>
      </c>
      <c r="D11707" t="s">
        <v>29</v>
      </c>
      <c r="E11707" t="s">
        <v>113</v>
      </c>
      <c r="F11707">
        <v>18</v>
      </c>
      <c r="G11707">
        <v>59.240261077880859</v>
      </c>
      <c r="H11707">
        <v>55.745861053466797</v>
      </c>
      <c r="I11707">
        <v>3.4944005012512207</v>
      </c>
      <c r="J11707">
        <v>5.8986920863389969E-2</v>
      </c>
      <c r="K11707">
        <v>2.7202596664428711</v>
      </c>
      <c r="L11707">
        <v>3.1776282787322998</v>
      </c>
      <c r="M11707">
        <v>3.4944005012512207</v>
      </c>
      <c r="N11707">
        <v>3.8111727237701416</v>
      </c>
      <c r="O11707">
        <v>4.2685413360595703</v>
      </c>
      <c r="P11707">
        <v>2.5008015632629395</v>
      </c>
      <c r="Q11707">
        <v>4.487999439239502</v>
      </c>
      <c r="R11707">
        <v>58</v>
      </c>
      <c r="S11707">
        <v>0.36489488549717919</v>
      </c>
      <c r="T11707">
        <v>0.60406529903411865</v>
      </c>
      <c r="U11707">
        <v>77.112586975097656</v>
      </c>
      <c r="V11707">
        <v>95.716140747070313</v>
      </c>
      <c r="W11707">
        <v>87.45172119140625</v>
      </c>
    </row>
    <row r="11708" spans="1:23" x14ac:dyDescent="0.25">
      <c r="A11708" t="s">
        <v>89</v>
      </c>
      <c r="B11708" t="s">
        <v>101</v>
      </c>
      <c r="C11708" t="s">
        <v>104</v>
      </c>
      <c r="D11708" t="s">
        <v>29</v>
      </c>
      <c r="E11708" t="s">
        <v>113</v>
      </c>
      <c r="F11708">
        <v>19</v>
      </c>
      <c r="G11708">
        <v>53.923381805419922</v>
      </c>
      <c r="H11708">
        <v>52.240688323974609</v>
      </c>
      <c r="I11708">
        <v>1.6826920509338379</v>
      </c>
      <c r="J11708">
        <v>3.1205238774418831E-2</v>
      </c>
      <c r="K11708">
        <v>0.98308032751083374</v>
      </c>
      <c r="L11708">
        <v>1.3964165449142456</v>
      </c>
      <c r="M11708">
        <v>1.6826920509338379</v>
      </c>
      <c r="N11708">
        <v>1.9689675569534302</v>
      </c>
      <c r="O11708">
        <v>2.3823037147521973</v>
      </c>
      <c r="P11708">
        <v>0.78475010395050049</v>
      </c>
      <c r="Q11708">
        <v>2.5806338787078857</v>
      </c>
      <c r="R11708">
        <v>58</v>
      </c>
      <c r="S11708">
        <v>0.29801766389710238</v>
      </c>
      <c r="T11708">
        <v>0.54590994119644165</v>
      </c>
      <c r="U11708">
        <v>77.112586975097656</v>
      </c>
      <c r="V11708">
        <v>95.716140747070313</v>
      </c>
      <c r="W11708">
        <v>85.467071533203125</v>
      </c>
    </row>
    <row r="11709" spans="1:23" x14ac:dyDescent="0.25">
      <c r="A11709" t="s">
        <v>89</v>
      </c>
      <c r="B11709" t="s">
        <v>101</v>
      </c>
      <c r="C11709" t="s">
        <v>104</v>
      </c>
      <c r="D11709" t="s">
        <v>29</v>
      </c>
      <c r="E11709" t="s">
        <v>113</v>
      </c>
      <c r="F11709">
        <v>20</v>
      </c>
      <c r="G11709">
        <v>50.007946014404297</v>
      </c>
      <c r="H11709">
        <v>50.117931365966797</v>
      </c>
      <c r="I11709">
        <v>-0.10998395830392838</v>
      </c>
      <c r="J11709">
        <v>-2.1993296686559916E-3</v>
      </c>
      <c r="K11709">
        <v>-0.7729533314704895</v>
      </c>
      <c r="L11709">
        <v>-0.38126567006111145</v>
      </c>
      <c r="M11709">
        <v>-0.10998395830392838</v>
      </c>
      <c r="N11709">
        <v>0.1612977534532547</v>
      </c>
      <c r="O11709">
        <v>0.55298542976379395</v>
      </c>
      <c r="P11709">
        <v>-0.96089595556259155</v>
      </c>
      <c r="Q11709">
        <v>0.740928053855896</v>
      </c>
      <c r="R11709">
        <v>58</v>
      </c>
      <c r="S11709">
        <v>0.26761767713560403</v>
      </c>
      <c r="T11709">
        <v>0.51731777191162109</v>
      </c>
      <c r="U11709">
        <v>77.112586975097656</v>
      </c>
      <c r="V11709">
        <v>95.716140747070313</v>
      </c>
      <c r="W11709">
        <v>82.618621826171875</v>
      </c>
    </row>
    <row r="11710" spans="1:23" x14ac:dyDescent="0.25">
      <c r="A11710" t="s">
        <v>89</v>
      </c>
      <c r="B11710" t="s">
        <v>101</v>
      </c>
      <c r="C11710" t="s">
        <v>104</v>
      </c>
      <c r="D11710" t="s">
        <v>29</v>
      </c>
      <c r="E11710" t="s">
        <v>113</v>
      </c>
      <c r="F11710">
        <v>21</v>
      </c>
      <c r="G11710">
        <v>48.389263153076172</v>
      </c>
      <c r="H11710">
        <v>49.222412109375</v>
      </c>
      <c r="I11710">
        <v>-0.83315050601959229</v>
      </c>
      <c r="J11710">
        <v>-1.7217673361301422E-2</v>
      </c>
      <c r="K11710">
        <v>-1.4681891202926636</v>
      </c>
      <c r="L11710">
        <v>-1.0930031538009644</v>
      </c>
      <c r="M11710">
        <v>-0.83315050601959229</v>
      </c>
      <c r="N11710">
        <v>-0.57329785823822021</v>
      </c>
      <c r="O11710">
        <v>-0.19811192154884338</v>
      </c>
      <c r="P11710">
        <v>-1.6482137441635132</v>
      </c>
      <c r="Q11710">
        <v>-1.8087301403284073E-2</v>
      </c>
      <c r="R11710">
        <v>58</v>
      </c>
      <c r="S11710">
        <v>0.24554328548553972</v>
      </c>
      <c r="T11710">
        <v>0.49552324414253235</v>
      </c>
      <c r="U11710">
        <v>77.112586975097656</v>
      </c>
      <c r="V11710">
        <v>95.716140747070313</v>
      </c>
      <c r="W11710">
        <v>78.817756652832031</v>
      </c>
    </row>
    <row r="11711" spans="1:23" x14ac:dyDescent="0.25">
      <c r="A11711" t="s">
        <v>89</v>
      </c>
      <c r="B11711" t="s">
        <v>101</v>
      </c>
      <c r="C11711" t="s">
        <v>104</v>
      </c>
      <c r="D11711" t="s">
        <v>29</v>
      </c>
      <c r="E11711" t="s">
        <v>113</v>
      </c>
      <c r="F11711">
        <v>22</v>
      </c>
      <c r="G11711">
        <v>46.177738189697266</v>
      </c>
      <c r="H11711">
        <v>46.154827117919922</v>
      </c>
      <c r="I11711">
        <v>2.2909093648195267E-2</v>
      </c>
      <c r="J11711">
        <v>4.961068625561893E-4</v>
      </c>
      <c r="K11711">
        <v>-0.57709342241287231</v>
      </c>
      <c r="L11711">
        <v>-0.22260706126689911</v>
      </c>
      <c r="M11711">
        <v>2.2909093648195267E-2</v>
      </c>
      <c r="N11711">
        <v>0.26842525601387024</v>
      </c>
      <c r="O11711">
        <v>0.62291157245635986</v>
      </c>
      <c r="P11711">
        <v>-0.74718576669692993</v>
      </c>
      <c r="Q11711">
        <v>0.79300397634506226</v>
      </c>
      <c r="R11711">
        <v>58</v>
      </c>
      <c r="S11711">
        <v>0.21919667110165708</v>
      </c>
      <c r="T11711">
        <v>0.46818444132804871</v>
      </c>
      <c r="U11711">
        <v>77.112586975097656</v>
      </c>
      <c r="V11711">
        <v>95.716140747070313</v>
      </c>
      <c r="W11711">
        <v>75.231208801269531</v>
      </c>
    </row>
    <row r="11712" spans="1:23" x14ac:dyDescent="0.25">
      <c r="A11712" t="s">
        <v>89</v>
      </c>
      <c r="B11712" t="s">
        <v>101</v>
      </c>
      <c r="C11712" t="s">
        <v>104</v>
      </c>
      <c r="D11712" t="s">
        <v>29</v>
      </c>
      <c r="E11712" t="s">
        <v>113</v>
      </c>
      <c r="F11712">
        <v>23</v>
      </c>
      <c r="G11712">
        <v>44.260311126708984</v>
      </c>
      <c r="H11712">
        <v>45.385173797607422</v>
      </c>
      <c r="I11712">
        <v>-1.1248611211776733</v>
      </c>
      <c r="J11712">
        <v>-2.5414668023586273E-2</v>
      </c>
      <c r="K11712">
        <v>-1.7075471878051758</v>
      </c>
      <c r="L11712">
        <v>-1.3632915019989014</v>
      </c>
      <c r="M11712">
        <v>-1.1248611211776733</v>
      </c>
      <c r="N11712">
        <v>-0.88643074035644531</v>
      </c>
      <c r="O11712">
        <v>-0.5421750545501709</v>
      </c>
      <c r="P11712">
        <v>-1.8727306127548218</v>
      </c>
      <c r="Q11712">
        <v>-0.37699168920516968</v>
      </c>
      <c r="R11712">
        <v>58</v>
      </c>
      <c r="S11712">
        <v>0.20672693364963379</v>
      </c>
      <c r="T11712">
        <v>0.45467233657836914</v>
      </c>
      <c r="U11712">
        <v>77.112586975097656</v>
      </c>
      <c r="V11712">
        <v>95.716140747070313</v>
      </c>
      <c r="W11712">
        <v>73.068618774414063</v>
      </c>
    </row>
    <row r="11713" spans="1:23" x14ac:dyDescent="0.25">
      <c r="A11713" t="s">
        <v>89</v>
      </c>
      <c r="B11713" t="s">
        <v>101</v>
      </c>
      <c r="C11713" t="s">
        <v>104</v>
      </c>
      <c r="D11713" t="s">
        <v>29</v>
      </c>
      <c r="E11713" t="s">
        <v>113</v>
      </c>
      <c r="F11713">
        <v>24</v>
      </c>
      <c r="G11713">
        <v>41.161819458007813</v>
      </c>
      <c r="H11713">
        <v>44.413791656494141</v>
      </c>
      <c r="I11713">
        <v>-3.2519745826721191</v>
      </c>
      <c r="J11713">
        <v>-7.9004637897014618E-2</v>
      </c>
      <c r="K11713">
        <v>-3.84322190284729</v>
      </c>
      <c r="L11713">
        <v>-3.493908166885376</v>
      </c>
      <c r="M11713">
        <v>-3.2519745826721191</v>
      </c>
      <c r="N11713">
        <v>-3.0100409984588623</v>
      </c>
      <c r="O11713">
        <v>-2.6607272624969482</v>
      </c>
      <c r="P11713">
        <v>-4.0108323097229004</v>
      </c>
      <c r="Q11713">
        <v>-2.4931168556213379</v>
      </c>
      <c r="R11713">
        <v>58</v>
      </c>
      <c r="S11713">
        <v>0.212846319292467</v>
      </c>
      <c r="T11713">
        <v>0.46135270595550537</v>
      </c>
      <c r="U11713">
        <v>77.112586975097656</v>
      </c>
      <c r="V11713">
        <v>95.716140747070313</v>
      </c>
      <c r="W11713">
        <v>71.667411804199219</v>
      </c>
    </row>
    <row r="11714" spans="1:23" x14ac:dyDescent="0.25">
      <c r="A11714" t="s">
        <v>89</v>
      </c>
      <c r="B11714" t="s">
        <v>101</v>
      </c>
      <c r="C11714" t="s">
        <v>104</v>
      </c>
      <c r="D11714" t="s">
        <v>29</v>
      </c>
      <c r="E11714" t="s">
        <v>114</v>
      </c>
      <c r="F11714">
        <v>1</v>
      </c>
      <c r="G11714">
        <v>38.104518890380859</v>
      </c>
      <c r="H11714">
        <v>42.272758483886719</v>
      </c>
      <c r="I11714">
        <v>-4.168241024017334</v>
      </c>
      <c r="J11714">
        <v>-0.10938967764377594</v>
      </c>
      <c r="K11714">
        <v>-4.7972707748413086</v>
      </c>
      <c r="L11714">
        <v>-4.4256348609924316</v>
      </c>
      <c r="M11714">
        <v>-4.168241024017334</v>
      </c>
      <c r="N11714">
        <v>-3.9108471870422363</v>
      </c>
      <c r="O11714">
        <v>-3.5392110347747803</v>
      </c>
      <c r="P11714">
        <v>-4.9755921363830566</v>
      </c>
      <c r="Q11714">
        <v>-3.3608899116516113</v>
      </c>
      <c r="R11714">
        <v>58</v>
      </c>
      <c r="S11714">
        <v>0.24091862770021866</v>
      </c>
      <c r="T11714">
        <v>0.49083462357521057</v>
      </c>
      <c r="U11714">
        <v>78.825057983398438</v>
      </c>
      <c r="V11714">
        <v>102.05435943603516</v>
      </c>
      <c r="W11714">
        <v>70.818618774414062</v>
      </c>
    </row>
    <row r="11715" spans="1:23" x14ac:dyDescent="0.25">
      <c r="A11715" t="s">
        <v>89</v>
      </c>
      <c r="B11715" t="s">
        <v>101</v>
      </c>
      <c r="C11715" t="s">
        <v>104</v>
      </c>
      <c r="D11715" t="s">
        <v>29</v>
      </c>
      <c r="E11715" t="s">
        <v>114</v>
      </c>
      <c r="F11715">
        <v>2</v>
      </c>
      <c r="G11715">
        <v>33.989830017089844</v>
      </c>
      <c r="H11715">
        <v>37.610691070556641</v>
      </c>
      <c r="I11715">
        <v>-3.6208603382110596</v>
      </c>
      <c r="J11715">
        <v>-0.10652775317430496</v>
      </c>
      <c r="K11715">
        <v>-4.1917877197265625</v>
      </c>
      <c r="L11715">
        <v>-3.8544793128967285</v>
      </c>
      <c r="M11715">
        <v>-3.6208603382110596</v>
      </c>
      <c r="N11715">
        <v>-3.3872413635253906</v>
      </c>
      <c r="O11715">
        <v>-3.0499329566955566</v>
      </c>
      <c r="P11715">
        <v>-4.3536376953125</v>
      </c>
      <c r="Q11715">
        <v>-2.8880829811096191</v>
      </c>
      <c r="R11715">
        <v>58</v>
      </c>
      <c r="S11715">
        <v>0.19846763562085901</v>
      </c>
      <c r="T11715">
        <v>0.445497065782547</v>
      </c>
      <c r="U11715">
        <v>78.825057983398438</v>
      </c>
      <c r="V11715">
        <v>102.05435943603516</v>
      </c>
      <c r="W11715">
        <v>70.064483642578125</v>
      </c>
    </row>
    <row r="11716" spans="1:23" x14ac:dyDescent="0.25">
      <c r="A11716" t="s">
        <v>89</v>
      </c>
      <c r="B11716" t="s">
        <v>101</v>
      </c>
      <c r="C11716" t="s">
        <v>104</v>
      </c>
      <c r="D11716" t="s">
        <v>29</v>
      </c>
      <c r="E11716" t="s">
        <v>114</v>
      </c>
      <c r="F11716">
        <v>3</v>
      </c>
      <c r="G11716">
        <v>32.053077697753906</v>
      </c>
      <c r="H11716">
        <v>33.635860443115234</v>
      </c>
      <c r="I11716">
        <v>-1.5827832221984863</v>
      </c>
      <c r="J11716">
        <v>-4.9380071461200714E-2</v>
      </c>
      <c r="K11716">
        <v>-2.1300835609436035</v>
      </c>
      <c r="L11716">
        <v>-1.8067340850830078</v>
      </c>
      <c r="M11716">
        <v>-1.5827832221984863</v>
      </c>
      <c r="N11716">
        <v>-1.3588323593139648</v>
      </c>
      <c r="O11716">
        <v>-1.0354828834533691</v>
      </c>
      <c r="P11716">
        <v>-2.2852356433868408</v>
      </c>
      <c r="Q11716">
        <v>-0.88033086061477661</v>
      </c>
      <c r="R11716">
        <v>58</v>
      </c>
      <c r="S11716">
        <v>0.18238086138957499</v>
      </c>
      <c r="T11716">
        <v>0.42706072330474854</v>
      </c>
      <c r="U11716">
        <v>78.825057983398438</v>
      </c>
      <c r="V11716">
        <v>102.05435943603516</v>
      </c>
      <c r="W11716">
        <v>69.539138793945313</v>
      </c>
    </row>
    <row r="11717" spans="1:23" x14ac:dyDescent="0.25">
      <c r="A11717" t="s">
        <v>89</v>
      </c>
      <c r="B11717" t="s">
        <v>101</v>
      </c>
      <c r="C11717" t="s">
        <v>104</v>
      </c>
      <c r="D11717" t="s">
        <v>29</v>
      </c>
      <c r="E11717" t="s">
        <v>114</v>
      </c>
      <c r="F11717">
        <v>4</v>
      </c>
      <c r="G11717">
        <v>32.572921752929688</v>
      </c>
      <c r="H11717">
        <v>33.617240905761719</v>
      </c>
      <c r="I11717">
        <v>-1.0443181991577148</v>
      </c>
      <c r="J11717">
        <v>-3.2060932368040085E-2</v>
      </c>
      <c r="K11717">
        <v>-1.6227883100509644</v>
      </c>
      <c r="L11717">
        <v>-1.2810235023498535</v>
      </c>
      <c r="M11717">
        <v>-1.0443181991577148</v>
      </c>
      <c r="N11717">
        <v>-0.80761289596557617</v>
      </c>
      <c r="O11717">
        <v>-0.46584802865982056</v>
      </c>
      <c r="P11717">
        <v>-1.7867766618728638</v>
      </c>
      <c r="Q11717">
        <v>-0.30185979604721069</v>
      </c>
      <c r="R11717">
        <v>58</v>
      </c>
      <c r="S11717">
        <v>0.20374631191117576</v>
      </c>
      <c r="T11717">
        <v>0.45138266682624817</v>
      </c>
      <c r="U11717">
        <v>78.825057983398438</v>
      </c>
      <c r="V11717">
        <v>102.05435943603516</v>
      </c>
      <c r="W11717">
        <v>68.778968811035156</v>
      </c>
    </row>
    <row r="11718" spans="1:23" x14ac:dyDescent="0.25">
      <c r="A11718" t="s">
        <v>89</v>
      </c>
      <c r="B11718" t="s">
        <v>101</v>
      </c>
      <c r="C11718" t="s">
        <v>104</v>
      </c>
      <c r="D11718" t="s">
        <v>29</v>
      </c>
      <c r="E11718" t="s">
        <v>114</v>
      </c>
      <c r="F11718">
        <v>5</v>
      </c>
      <c r="G11718">
        <v>36.820934295654297</v>
      </c>
      <c r="H11718">
        <v>38.701377868652344</v>
      </c>
      <c r="I11718">
        <v>-1.8804464340209961</v>
      </c>
      <c r="J11718">
        <v>-5.1070034503936768E-2</v>
      </c>
      <c r="K11718">
        <v>-2.5116534233093262</v>
      </c>
      <c r="L11718">
        <v>-2.1387312412261963</v>
      </c>
      <c r="M11718">
        <v>-1.8804464340209961</v>
      </c>
      <c r="N11718">
        <v>-1.6221616268157959</v>
      </c>
      <c r="O11718">
        <v>-1.249239444732666</v>
      </c>
      <c r="P11718">
        <v>-2.6905918121337891</v>
      </c>
      <c r="Q11718">
        <v>-1.0703009366989136</v>
      </c>
      <c r="R11718">
        <v>58</v>
      </c>
      <c r="S11718">
        <v>0.24258922415377615</v>
      </c>
      <c r="T11718">
        <v>0.49253347516059875</v>
      </c>
      <c r="U11718">
        <v>78.825057983398438</v>
      </c>
      <c r="V11718">
        <v>102.05435943603516</v>
      </c>
      <c r="W11718">
        <v>68.149139404296875</v>
      </c>
    </row>
    <row r="11719" spans="1:23" x14ac:dyDescent="0.25">
      <c r="A11719" t="s">
        <v>89</v>
      </c>
      <c r="B11719" t="s">
        <v>101</v>
      </c>
      <c r="C11719" t="s">
        <v>104</v>
      </c>
      <c r="D11719" t="s">
        <v>29</v>
      </c>
      <c r="E11719" t="s">
        <v>114</v>
      </c>
      <c r="F11719">
        <v>6</v>
      </c>
      <c r="G11719">
        <v>48.385616302490234</v>
      </c>
      <c r="H11719">
        <v>53.785861968994141</v>
      </c>
      <c r="I11719">
        <v>-5.400245189666748</v>
      </c>
      <c r="J11719">
        <v>-0.11160848289728165</v>
      </c>
      <c r="K11719">
        <v>-6.1280074119567871</v>
      </c>
      <c r="L11719">
        <v>-5.6980395317077637</v>
      </c>
      <c r="M11719">
        <v>-5.400245189666748</v>
      </c>
      <c r="N11719">
        <v>-5.1024508476257324</v>
      </c>
      <c r="O11719">
        <v>-4.672482967376709</v>
      </c>
      <c r="P11719">
        <v>-6.334317684173584</v>
      </c>
      <c r="Q11719">
        <v>-4.4661726951599121</v>
      </c>
      <c r="R11719">
        <v>58</v>
      </c>
      <c r="S11719">
        <v>0.32248292708425552</v>
      </c>
      <c r="T11719">
        <v>0.56787580251693726</v>
      </c>
      <c r="U11719">
        <v>78.825057983398438</v>
      </c>
      <c r="V11719">
        <v>102.05435943603516</v>
      </c>
      <c r="W11719">
        <v>68.050346374511719</v>
      </c>
    </row>
    <row r="11720" spans="1:23" x14ac:dyDescent="0.25">
      <c r="A11720" t="s">
        <v>89</v>
      </c>
      <c r="B11720" t="s">
        <v>101</v>
      </c>
      <c r="C11720" t="s">
        <v>104</v>
      </c>
      <c r="D11720" t="s">
        <v>29</v>
      </c>
      <c r="E11720" t="s">
        <v>114</v>
      </c>
      <c r="F11720">
        <v>7</v>
      </c>
      <c r="G11720">
        <v>67.450408935546875</v>
      </c>
      <c r="H11720">
        <v>73.021377563476563</v>
      </c>
      <c r="I11720">
        <v>-5.5709691047668457</v>
      </c>
      <c r="J11720">
        <v>-8.2593552768230438E-2</v>
      </c>
      <c r="K11720">
        <v>-6.4174661636352539</v>
      </c>
      <c r="L11720">
        <v>-5.9173488616943359</v>
      </c>
      <c r="M11720">
        <v>-5.5709691047668457</v>
      </c>
      <c r="N11720">
        <v>-5.2245893478393555</v>
      </c>
      <c r="O11720">
        <v>-4.7244720458984375</v>
      </c>
      <c r="P11720">
        <v>-6.6574363708496094</v>
      </c>
      <c r="Q11720">
        <v>-4.484501838684082</v>
      </c>
      <c r="R11720">
        <v>58</v>
      </c>
      <c r="S11720">
        <v>0.43629354346946059</v>
      </c>
      <c r="T11720">
        <v>0.66052520275115967</v>
      </c>
      <c r="U11720">
        <v>78.825057983398438</v>
      </c>
      <c r="V11720">
        <v>102.05435943603516</v>
      </c>
      <c r="W11720">
        <v>67.822410583496094</v>
      </c>
    </row>
    <row r="11721" spans="1:23" x14ac:dyDescent="0.25">
      <c r="A11721" t="s">
        <v>89</v>
      </c>
      <c r="B11721" t="s">
        <v>101</v>
      </c>
      <c r="C11721" t="s">
        <v>104</v>
      </c>
      <c r="D11721" t="s">
        <v>29</v>
      </c>
      <c r="E11721" t="s">
        <v>114</v>
      </c>
      <c r="F11721">
        <v>8</v>
      </c>
      <c r="G11721">
        <v>79.007537841796875</v>
      </c>
      <c r="H11721">
        <v>83.010688781738281</v>
      </c>
      <c r="I11721">
        <v>-4.0031557083129883</v>
      </c>
      <c r="J11721">
        <v>-5.0668023526668549E-2</v>
      </c>
      <c r="K11721">
        <v>-4.8994297981262207</v>
      </c>
      <c r="L11721">
        <v>-4.3699040412902832</v>
      </c>
      <c r="M11721">
        <v>-4.0031557083129883</v>
      </c>
      <c r="N11721">
        <v>-3.6364076137542725</v>
      </c>
      <c r="O11721">
        <v>-3.1068816184997559</v>
      </c>
      <c r="P11721">
        <v>-5.1535110473632812</v>
      </c>
      <c r="Q11721">
        <v>-2.8528003692626953</v>
      </c>
      <c r="R11721">
        <v>58</v>
      </c>
      <c r="S11721">
        <v>0.4891134318188648</v>
      </c>
      <c r="T11721">
        <v>0.69936645030975342</v>
      </c>
      <c r="U11721">
        <v>78.825057983398438</v>
      </c>
      <c r="V11721">
        <v>102.05435943603516</v>
      </c>
      <c r="W11721">
        <v>68.120513916015625</v>
      </c>
    </row>
    <row r="11722" spans="1:23" x14ac:dyDescent="0.25">
      <c r="A11722" t="s">
        <v>89</v>
      </c>
      <c r="B11722" t="s">
        <v>101</v>
      </c>
      <c r="C11722" t="s">
        <v>104</v>
      </c>
      <c r="D11722" t="s">
        <v>29</v>
      </c>
      <c r="E11722" t="s">
        <v>114</v>
      </c>
      <c r="F11722">
        <v>9</v>
      </c>
      <c r="G11722">
        <v>87.805953979492187</v>
      </c>
      <c r="H11722">
        <v>90.205520629882813</v>
      </c>
      <c r="I11722">
        <v>-2.399559497833252</v>
      </c>
      <c r="J11722">
        <v>-2.7327980846166611E-2</v>
      </c>
      <c r="K11722">
        <v>-3.3175482749938965</v>
      </c>
      <c r="L11722">
        <v>-2.7751929759979248</v>
      </c>
      <c r="M11722">
        <v>-2.399559497833252</v>
      </c>
      <c r="N11722">
        <v>-2.0239260196685791</v>
      </c>
      <c r="O11722">
        <v>-1.4815706014633179</v>
      </c>
      <c r="P11722">
        <v>-3.5777854919433594</v>
      </c>
      <c r="Q11722">
        <v>-1.2213336229324341</v>
      </c>
      <c r="R11722">
        <v>58</v>
      </c>
      <c r="S11722">
        <v>0.51310073398417444</v>
      </c>
      <c r="T11722">
        <v>0.71631050109863281</v>
      </c>
      <c r="U11722">
        <v>78.825057983398438</v>
      </c>
      <c r="V11722">
        <v>102.05435943603516</v>
      </c>
      <c r="W11722">
        <v>70.041206359863281</v>
      </c>
    </row>
    <row r="11723" spans="1:23" x14ac:dyDescent="0.25">
      <c r="A11723" t="s">
        <v>89</v>
      </c>
      <c r="B11723" t="s">
        <v>101</v>
      </c>
      <c r="C11723" t="s">
        <v>104</v>
      </c>
      <c r="D11723" t="s">
        <v>29</v>
      </c>
      <c r="E11723" t="s">
        <v>114</v>
      </c>
      <c r="F11723">
        <v>10</v>
      </c>
      <c r="G11723">
        <v>91.766067504882813</v>
      </c>
      <c r="H11723">
        <v>92.023796081542969</v>
      </c>
      <c r="I11723">
        <v>-0.2577233612537384</v>
      </c>
      <c r="J11723">
        <v>-2.8084821533411741E-3</v>
      </c>
      <c r="K11723">
        <v>-1.1970177888870239</v>
      </c>
      <c r="L11723">
        <v>-0.64207500219345093</v>
      </c>
      <c r="M11723">
        <v>-0.2577233612537384</v>
      </c>
      <c r="N11723">
        <v>0.12662829458713531</v>
      </c>
      <c r="O11723">
        <v>0.68157100677490234</v>
      </c>
      <c r="P11723">
        <v>-1.4632946252822876</v>
      </c>
      <c r="Q11723">
        <v>0.94784796237945557</v>
      </c>
      <c r="R11723">
        <v>58</v>
      </c>
      <c r="S11723">
        <v>0.53719416778007201</v>
      </c>
      <c r="T11723">
        <v>0.73293530941009521</v>
      </c>
      <c r="U11723">
        <v>78.825057983398438</v>
      </c>
      <c r="V11723">
        <v>102.05435943603516</v>
      </c>
      <c r="W11723">
        <v>72.69879150390625</v>
      </c>
    </row>
    <row r="11724" spans="1:23" x14ac:dyDescent="0.25">
      <c r="A11724" t="s">
        <v>89</v>
      </c>
      <c r="B11724" t="s">
        <v>101</v>
      </c>
      <c r="C11724" t="s">
        <v>104</v>
      </c>
      <c r="D11724" t="s">
        <v>29</v>
      </c>
      <c r="E11724" t="s">
        <v>114</v>
      </c>
      <c r="F11724">
        <v>11</v>
      </c>
      <c r="G11724">
        <v>91.952720642089844</v>
      </c>
      <c r="H11724">
        <v>93.023796081542969</v>
      </c>
      <c r="I11724">
        <v>-1.0710744857788086</v>
      </c>
      <c r="J11724">
        <v>-1.164809986948967E-2</v>
      </c>
      <c r="K11724">
        <v>-1.9854081869125366</v>
      </c>
      <c r="L11724">
        <v>-1.4452124834060669</v>
      </c>
      <c r="M11724">
        <v>-1.0710744857788086</v>
      </c>
      <c r="N11724">
        <v>-0.69693654775619507</v>
      </c>
      <c r="O11724">
        <v>-0.15674072504043579</v>
      </c>
      <c r="P11724">
        <v>-2.2446091175079346</v>
      </c>
      <c r="Q11724">
        <v>0.10246018320322037</v>
      </c>
      <c r="R11724">
        <v>58</v>
      </c>
      <c r="S11724">
        <v>0.5090229154224204</v>
      </c>
      <c r="T11724">
        <v>0.71345841884613037</v>
      </c>
      <c r="U11724">
        <v>78.825057983398438</v>
      </c>
      <c r="V11724">
        <v>102.05435943603516</v>
      </c>
      <c r="W11724">
        <v>75.999656677246094</v>
      </c>
    </row>
    <row r="11725" spans="1:23" x14ac:dyDescent="0.25">
      <c r="A11725" t="s">
        <v>89</v>
      </c>
      <c r="B11725" t="s">
        <v>101</v>
      </c>
      <c r="C11725" t="s">
        <v>104</v>
      </c>
      <c r="D11725" t="s">
        <v>29</v>
      </c>
      <c r="E11725" t="s">
        <v>114</v>
      </c>
      <c r="F11725">
        <v>12</v>
      </c>
      <c r="G11725">
        <v>94.030349731445313</v>
      </c>
      <c r="H11725">
        <v>96.909652709960938</v>
      </c>
      <c r="I11725">
        <v>-2.8793091773986816</v>
      </c>
      <c r="J11725">
        <v>-3.0621062964200974E-2</v>
      </c>
      <c r="K11725">
        <v>-3.8124926090240479</v>
      </c>
      <c r="L11725">
        <v>-3.2611603736877441</v>
      </c>
      <c r="M11725">
        <v>-2.8793091773986816</v>
      </c>
      <c r="N11725">
        <v>-2.4974579811096191</v>
      </c>
      <c r="O11725">
        <v>-1.9461257457733154</v>
      </c>
      <c r="P11725">
        <v>-4.0770373344421387</v>
      </c>
      <c r="Q11725">
        <v>-1.6815811395645142</v>
      </c>
      <c r="R11725">
        <v>58</v>
      </c>
      <c r="S11725">
        <v>0.53022708934589957</v>
      </c>
      <c r="T11725">
        <v>0.72816693782806396</v>
      </c>
      <c r="U11725">
        <v>78.825057983398438</v>
      </c>
      <c r="V11725">
        <v>102.05435943603516</v>
      </c>
      <c r="W11725">
        <v>79.803276062011719</v>
      </c>
    </row>
    <row r="11726" spans="1:23" x14ac:dyDescent="0.25">
      <c r="A11726" t="s">
        <v>89</v>
      </c>
      <c r="B11726" t="s">
        <v>101</v>
      </c>
      <c r="C11726" t="s">
        <v>104</v>
      </c>
      <c r="D11726" t="s">
        <v>29</v>
      </c>
      <c r="E11726" t="s">
        <v>114</v>
      </c>
      <c r="F11726">
        <v>13</v>
      </c>
      <c r="G11726">
        <v>94.195594787597656</v>
      </c>
      <c r="H11726">
        <v>97.404136657714844</v>
      </c>
      <c r="I11726">
        <v>-3.2085466384887695</v>
      </c>
      <c r="J11726">
        <v>-3.4062597900629044E-2</v>
      </c>
      <c r="K11726">
        <v>-4.141695499420166</v>
      </c>
      <c r="L11726">
        <v>-3.5903835296630859</v>
      </c>
      <c r="M11726">
        <v>-3.2085466384887695</v>
      </c>
      <c r="N11726">
        <v>-2.8267097473144531</v>
      </c>
      <c r="O11726">
        <v>-2.2753980159759521</v>
      </c>
      <c r="P11726">
        <v>-4.4062299728393555</v>
      </c>
      <c r="Q11726">
        <v>-2.0108633041381836</v>
      </c>
      <c r="R11726">
        <v>58</v>
      </c>
      <c r="S11726">
        <v>0.53018750734055686</v>
      </c>
      <c r="T11726">
        <v>0.72813975811004639</v>
      </c>
      <c r="U11726">
        <v>78.825057983398438</v>
      </c>
      <c r="V11726">
        <v>102.05435943603516</v>
      </c>
      <c r="W11726">
        <v>84.229133605957031</v>
      </c>
    </row>
    <row r="11727" spans="1:23" x14ac:dyDescent="0.25">
      <c r="A11727" t="s">
        <v>89</v>
      </c>
      <c r="B11727" t="s">
        <v>101</v>
      </c>
      <c r="C11727" t="s">
        <v>104</v>
      </c>
      <c r="D11727" t="s">
        <v>29</v>
      </c>
      <c r="E11727" t="s">
        <v>114</v>
      </c>
      <c r="F11727">
        <v>14</v>
      </c>
      <c r="G11727">
        <v>95.004356384277344</v>
      </c>
      <c r="H11727">
        <v>96.591728210449219</v>
      </c>
      <c r="I11727">
        <v>-1.5873714685440063</v>
      </c>
      <c r="J11727">
        <v>-1.6708407551050186E-2</v>
      </c>
      <c r="K11727">
        <v>-2.5610761642456055</v>
      </c>
      <c r="L11727">
        <v>-1.9858036041259766</v>
      </c>
      <c r="M11727">
        <v>-1.5873714685440063</v>
      </c>
      <c r="N11727">
        <v>-1.1889393329620361</v>
      </c>
      <c r="O11727">
        <v>-0.61366665363311768</v>
      </c>
      <c r="P11727">
        <v>-2.8371081352233887</v>
      </c>
      <c r="Q11727">
        <v>-0.33763489127159119</v>
      </c>
      <c r="R11727">
        <v>58</v>
      </c>
      <c r="S11727">
        <v>0.57727459952326399</v>
      </c>
      <c r="T11727">
        <v>0.75978589057922363</v>
      </c>
      <c r="U11727">
        <v>78.825057983398438</v>
      </c>
      <c r="V11727">
        <v>102.05435943603516</v>
      </c>
      <c r="W11727">
        <v>87.550689697265625</v>
      </c>
    </row>
    <row r="11728" spans="1:23" x14ac:dyDescent="0.25">
      <c r="A11728" t="s">
        <v>89</v>
      </c>
      <c r="B11728" t="s">
        <v>101</v>
      </c>
      <c r="C11728" t="s">
        <v>104</v>
      </c>
      <c r="D11728" t="s">
        <v>29</v>
      </c>
      <c r="E11728" t="s">
        <v>114</v>
      </c>
      <c r="F11728">
        <v>15</v>
      </c>
      <c r="G11728">
        <v>89.902976989746094</v>
      </c>
      <c r="H11728">
        <v>86.274826049804687</v>
      </c>
      <c r="I11728">
        <v>3.6281514167785645</v>
      </c>
      <c r="J11728">
        <v>4.035630077123642E-2</v>
      </c>
      <c r="K11728">
        <v>2.6930925846099854</v>
      </c>
      <c r="L11728">
        <v>3.2455329895019531</v>
      </c>
      <c r="M11728">
        <v>3.6281514167785645</v>
      </c>
      <c r="N11728">
        <v>4.0107698440551758</v>
      </c>
      <c r="O11728">
        <v>4.5632104873657227</v>
      </c>
      <c r="P11728">
        <v>2.428016185760498</v>
      </c>
      <c r="Q11728">
        <v>4.8282866477966309</v>
      </c>
      <c r="R11728">
        <v>58</v>
      </c>
      <c r="S11728">
        <v>0.53236044919755443</v>
      </c>
      <c r="T11728">
        <v>0.72963035106658936</v>
      </c>
      <c r="U11728">
        <v>78.825057983398438</v>
      </c>
      <c r="V11728">
        <v>102.05435943603516</v>
      </c>
      <c r="W11728">
        <v>89.096549987792969</v>
      </c>
    </row>
    <row r="11729" spans="1:23" x14ac:dyDescent="0.25">
      <c r="A11729" t="s">
        <v>89</v>
      </c>
      <c r="B11729" t="s">
        <v>101</v>
      </c>
      <c r="C11729" t="s">
        <v>104</v>
      </c>
      <c r="D11729" t="s">
        <v>29</v>
      </c>
      <c r="E11729" t="s">
        <v>114</v>
      </c>
      <c r="F11729">
        <v>16</v>
      </c>
      <c r="G11729">
        <v>79.758918762207031</v>
      </c>
      <c r="H11729">
        <v>75.896553039550781</v>
      </c>
      <c r="I11729">
        <v>3.8623683452606201</v>
      </c>
      <c r="J11729">
        <v>4.8425536602735519E-2</v>
      </c>
      <c r="K11729">
        <v>2.9568071365356445</v>
      </c>
      <c r="L11729">
        <v>3.4918200969696045</v>
      </c>
      <c r="M11729">
        <v>3.8623683452606201</v>
      </c>
      <c r="N11729">
        <v>4.2329168319702148</v>
      </c>
      <c r="O11729">
        <v>4.7679295539855957</v>
      </c>
      <c r="P11729">
        <v>2.7000932693481445</v>
      </c>
      <c r="Q11729">
        <v>5.0246434211730957</v>
      </c>
      <c r="R11729">
        <v>58</v>
      </c>
      <c r="S11729">
        <v>0.49930210618498805</v>
      </c>
      <c r="T11729">
        <v>0.70661312341690063</v>
      </c>
      <c r="U11729">
        <v>78.825057983398438</v>
      </c>
      <c r="V11729">
        <v>102.05435943603516</v>
      </c>
      <c r="W11729">
        <v>88.662071228027344</v>
      </c>
    </row>
    <row r="11730" spans="1:23" x14ac:dyDescent="0.25">
      <c r="A11730" t="s">
        <v>89</v>
      </c>
      <c r="B11730" t="s">
        <v>101</v>
      </c>
      <c r="C11730" t="s">
        <v>104</v>
      </c>
      <c r="D11730" t="s">
        <v>29</v>
      </c>
      <c r="E11730" t="s">
        <v>114</v>
      </c>
      <c r="F11730">
        <v>17</v>
      </c>
      <c r="G11730">
        <v>68.627182006835937</v>
      </c>
      <c r="H11730">
        <v>65.121726989746094</v>
      </c>
      <c r="I11730">
        <v>3.5054559707641602</v>
      </c>
      <c r="J11730">
        <v>5.1079701632261276E-2</v>
      </c>
      <c r="K11730">
        <v>2.6934423446655273</v>
      </c>
      <c r="L11730">
        <v>3.1731865406036377</v>
      </c>
      <c r="M11730">
        <v>3.5054559707641602</v>
      </c>
      <c r="N11730">
        <v>3.8377254009246826</v>
      </c>
      <c r="O11730">
        <v>4.317469596862793</v>
      </c>
      <c r="P11730">
        <v>2.4632477760314941</v>
      </c>
      <c r="Q11730">
        <v>4.5476641654968262</v>
      </c>
      <c r="R11730">
        <v>58</v>
      </c>
      <c r="S11730">
        <v>0.40147123760519676</v>
      </c>
      <c r="T11730">
        <v>0.6336175799369812</v>
      </c>
      <c r="U11730">
        <v>78.825057983398438</v>
      </c>
      <c r="V11730">
        <v>102.05435943603516</v>
      </c>
      <c r="W11730">
        <v>88.084480285644531</v>
      </c>
    </row>
    <row r="11731" spans="1:23" x14ac:dyDescent="0.25">
      <c r="A11731" t="s">
        <v>89</v>
      </c>
      <c r="B11731" t="s">
        <v>101</v>
      </c>
      <c r="C11731" t="s">
        <v>104</v>
      </c>
      <c r="D11731" t="s">
        <v>29</v>
      </c>
      <c r="E11731" t="s">
        <v>114</v>
      </c>
      <c r="F11731">
        <v>18</v>
      </c>
      <c r="G11731">
        <v>59.055637359619141</v>
      </c>
      <c r="H11731">
        <v>58.685516357421875</v>
      </c>
      <c r="I11731">
        <v>0.3701188862323761</v>
      </c>
      <c r="J11731">
        <v>6.2672914937138557E-3</v>
      </c>
      <c r="K11731">
        <v>-0.38626468181610107</v>
      </c>
      <c r="L11731">
        <v>6.0612853616476059E-2</v>
      </c>
      <c r="M11731">
        <v>0.3701188862323761</v>
      </c>
      <c r="N11731">
        <v>0.67962491512298584</v>
      </c>
      <c r="O11731">
        <v>1.126502513885498</v>
      </c>
      <c r="P11731">
        <v>-0.60068893432617188</v>
      </c>
      <c r="Q11731">
        <v>1.3409266471862793</v>
      </c>
      <c r="R11731">
        <v>58</v>
      </c>
      <c r="S11731">
        <v>0.34834695368823532</v>
      </c>
      <c r="T11731">
        <v>0.5902092456817627</v>
      </c>
      <c r="U11731">
        <v>78.825057983398438</v>
      </c>
      <c r="V11731">
        <v>102.05435943603516</v>
      </c>
      <c r="W11731">
        <v>86.527587890625</v>
      </c>
    </row>
    <row r="11732" spans="1:23" x14ac:dyDescent="0.25">
      <c r="A11732" t="s">
        <v>89</v>
      </c>
      <c r="B11732" t="s">
        <v>101</v>
      </c>
      <c r="C11732" t="s">
        <v>104</v>
      </c>
      <c r="D11732" t="s">
        <v>29</v>
      </c>
      <c r="E11732" t="s">
        <v>114</v>
      </c>
      <c r="F11732">
        <v>19</v>
      </c>
      <c r="G11732">
        <v>53.987106323242188</v>
      </c>
      <c r="H11732">
        <v>55.663791656494141</v>
      </c>
      <c r="I11732">
        <v>-1.6766866445541382</v>
      </c>
      <c r="J11732">
        <v>-3.1057167798280716E-2</v>
      </c>
      <c r="K11732">
        <v>-2.3921971321105957</v>
      </c>
      <c r="L11732">
        <v>-1.9694677591323853</v>
      </c>
      <c r="M11732">
        <v>-1.6766866445541382</v>
      </c>
      <c r="N11732">
        <v>-1.3839055299758911</v>
      </c>
      <c r="O11732">
        <v>-0.96117621660232544</v>
      </c>
      <c r="P11732">
        <v>-2.5950343608856201</v>
      </c>
      <c r="Q11732">
        <v>-0.75833892822265625</v>
      </c>
      <c r="R11732">
        <v>58</v>
      </c>
      <c r="S11732">
        <v>0.3117164810939812</v>
      </c>
      <c r="T11732">
        <v>0.55831575393676758</v>
      </c>
      <c r="U11732">
        <v>78.825057983398438</v>
      </c>
      <c r="V11732">
        <v>102.05435943603516</v>
      </c>
      <c r="W11732">
        <v>85.140342712402344</v>
      </c>
    </row>
    <row r="11733" spans="1:23" x14ac:dyDescent="0.25">
      <c r="A11733" t="s">
        <v>89</v>
      </c>
      <c r="B11733" t="s">
        <v>101</v>
      </c>
      <c r="C11733" t="s">
        <v>104</v>
      </c>
      <c r="D11733" t="s">
        <v>29</v>
      </c>
      <c r="E11733" t="s">
        <v>114</v>
      </c>
      <c r="F11733">
        <v>20</v>
      </c>
      <c r="G11733">
        <v>50.467475891113281</v>
      </c>
      <c r="H11733">
        <v>52.582069396972656</v>
      </c>
      <c r="I11733">
        <v>-2.1145930290222168</v>
      </c>
      <c r="J11733">
        <v>-4.1900113224983215E-2</v>
      </c>
      <c r="K11733">
        <v>-2.7970244884490967</v>
      </c>
      <c r="L11733">
        <v>-2.3938384056091309</v>
      </c>
      <c r="M11733">
        <v>-2.1145930290222168</v>
      </c>
      <c r="N11733">
        <v>-1.8353476524353027</v>
      </c>
      <c r="O11733">
        <v>-1.4321616888046265</v>
      </c>
      <c r="P11733">
        <v>-2.9904842376708984</v>
      </c>
      <c r="Q11733">
        <v>-1.2387018203735352</v>
      </c>
      <c r="R11733">
        <v>58</v>
      </c>
      <c r="S11733">
        <v>0.28356053357549982</v>
      </c>
      <c r="T11733">
        <v>0.53250402212142944</v>
      </c>
      <c r="U11733">
        <v>78.825057983398438</v>
      </c>
      <c r="V11733">
        <v>102.05435943603516</v>
      </c>
      <c r="W11733">
        <v>82.88189697265625</v>
      </c>
    </row>
    <row r="11734" spans="1:23" x14ac:dyDescent="0.25">
      <c r="A11734" t="s">
        <v>89</v>
      </c>
      <c r="B11734" t="s">
        <v>101</v>
      </c>
      <c r="C11734" t="s">
        <v>104</v>
      </c>
      <c r="D11734" t="s">
        <v>29</v>
      </c>
      <c r="E11734" t="s">
        <v>114</v>
      </c>
      <c r="F11734">
        <v>21</v>
      </c>
      <c r="G11734">
        <v>48.600353240966797</v>
      </c>
      <c r="H11734">
        <v>49.021034240722656</v>
      </c>
      <c r="I11734">
        <v>-0.4206797182559967</v>
      </c>
      <c r="J11734">
        <v>-8.6558982729911804E-3</v>
      </c>
      <c r="K11734">
        <v>-1.0845956802368164</v>
      </c>
      <c r="L11734">
        <v>-0.69234871864318848</v>
      </c>
      <c r="M11734">
        <v>-0.4206797182559967</v>
      </c>
      <c r="N11734">
        <v>-0.14901071786880493</v>
      </c>
      <c r="O11734">
        <v>0.24323618412017822</v>
      </c>
      <c r="P11734">
        <v>-1.2728065252304077</v>
      </c>
      <c r="Q11734">
        <v>0.43144711852073669</v>
      </c>
      <c r="R11734">
        <v>58</v>
      </c>
      <c r="S11734">
        <v>0.26838236422878836</v>
      </c>
      <c r="T11734">
        <v>0.51805633306503296</v>
      </c>
      <c r="U11734">
        <v>78.825057983398438</v>
      </c>
      <c r="V11734">
        <v>102.05435943603516</v>
      </c>
      <c r="W11734">
        <v>79.214134216308594</v>
      </c>
    </row>
    <row r="11735" spans="1:23" x14ac:dyDescent="0.25">
      <c r="A11735" t="s">
        <v>89</v>
      </c>
      <c r="B11735" t="s">
        <v>101</v>
      </c>
      <c r="C11735" t="s">
        <v>104</v>
      </c>
      <c r="D11735" t="s">
        <v>29</v>
      </c>
      <c r="E11735" t="s">
        <v>114</v>
      </c>
      <c r="F11735">
        <v>22</v>
      </c>
      <c r="G11735">
        <v>46.071102142333984</v>
      </c>
      <c r="H11735">
        <v>47.012069702148438</v>
      </c>
      <c r="I11735">
        <v>-0.94096851348876953</v>
      </c>
      <c r="J11735">
        <v>-2.0424267277121544E-2</v>
      </c>
      <c r="K11735">
        <v>-1.5580686330795288</v>
      </c>
      <c r="L11735">
        <v>-1.1934808492660522</v>
      </c>
      <c r="M11735">
        <v>-0.94096851348876953</v>
      </c>
      <c r="N11735">
        <v>-0.68845611810684204</v>
      </c>
      <c r="O11735">
        <v>-0.32386836409568787</v>
      </c>
      <c r="P11735">
        <v>-1.7330080270767212</v>
      </c>
      <c r="Q11735">
        <v>-0.14892904460430145</v>
      </c>
      <c r="R11735">
        <v>58</v>
      </c>
      <c r="S11735">
        <v>0.23186710432165913</v>
      </c>
      <c r="T11735">
        <v>0.48152580857276917</v>
      </c>
      <c r="U11735">
        <v>78.825057983398438</v>
      </c>
      <c r="V11735">
        <v>102.05435943603516</v>
      </c>
      <c r="W11735">
        <v>75.781723022460938</v>
      </c>
    </row>
    <row r="11736" spans="1:23" x14ac:dyDescent="0.25">
      <c r="A11736" t="s">
        <v>89</v>
      </c>
      <c r="B11736" t="s">
        <v>101</v>
      </c>
      <c r="C11736" t="s">
        <v>104</v>
      </c>
      <c r="D11736" t="s">
        <v>29</v>
      </c>
      <c r="E11736" t="s">
        <v>114</v>
      </c>
      <c r="F11736">
        <v>23</v>
      </c>
      <c r="G11736">
        <v>44.187526702880859</v>
      </c>
      <c r="H11736">
        <v>46.083793640136719</v>
      </c>
      <c r="I11736">
        <v>-1.8962675333023071</v>
      </c>
      <c r="J11736">
        <v>-4.2914092540740967E-2</v>
      </c>
      <c r="K11736">
        <v>-2.5236132144927979</v>
      </c>
      <c r="L11736">
        <v>-2.1529722213745117</v>
      </c>
      <c r="M11736">
        <v>-1.8962675333023071</v>
      </c>
      <c r="N11736">
        <v>-1.639562726020813</v>
      </c>
      <c r="O11736">
        <v>-1.2689217329025269</v>
      </c>
      <c r="P11736">
        <v>-2.7014570236206055</v>
      </c>
      <c r="Q11736">
        <v>-1.0910779237747192</v>
      </c>
      <c r="R11736">
        <v>58</v>
      </c>
      <c r="S11736">
        <v>0.23963031029581217</v>
      </c>
      <c r="T11736">
        <v>0.48952049016952515</v>
      </c>
      <c r="U11736">
        <v>78.825057983398438</v>
      </c>
      <c r="V11736">
        <v>102.05435943603516</v>
      </c>
      <c r="W11736">
        <v>74.176376342773438</v>
      </c>
    </row>
    <row r="11737" spans="1:23" x14ac:dyDescent="0.25">
      <c r="A11737" t="s">
        <v>89</v>
      </c>
      <c r="B11737" t="s">
        <v>101</v>
      </c>
      <c r="C11737" t="s">
        <v>104</v>
      </c>
      <c r="D11737" t="s">
        <v>29</v>
      </c>
      <c r="E11737" t="s">
        <v>114</v>
      </c>
      <c r="F11737">
        <v>24</v>
      </c>
      <c r="G11737">
        <v>41.330909729003906</v>
      </c>
      <c r="H11737">
        <v>43.964481353759766</v>
      </c>
      <c r="I11737">
        <v>-2.6335728168487549</v>
      </c>
      <c r="J11737">
        <v>-6.3719205558300018E-2</v>
      </c>
      <c r="K11737">
        <v>-3.2795834541320801</v>
      </c>
      <c r="L11737">
        <v>-2.8979151248931885</v>
      </c>
      <c r="M11737">
        <v>-2.6335728168487549</v>
      </c>
      <c r="N11737">
        <v>-2.3692305088043213</v>
      </c>
      <c r="O11737">
        <v>-1.9875622987747192</v>
      </c>
      <c r="P11737">
        <v>-3.4627184867858887</v>
      </c>
      <c r="Q11737">
        <v>-1.8044272661209106</v>
      </c>
      <c r="R11737">
        <v>58</v>
      </c>
      <c r="S11737">
        <v>0.25410139113206753</v>
      </c>
      <c r="T11737">
        <v>0.50408470630645752</v>
      </c>
      <c r="U11737">
        <v>78.825057983398438</v>
      </c>
      <c r="V11737">
        <v>102.05435943603516</v>
      </c>
      <c r="W11737">
        <v>73.147590637207031</v>
      </c>
    </row>
    <row r="11738" spans="1:23" x14ac:dyDescent="0.25">
      <c r="A11738" t="s">
        <v>89</v>
      </c>
      <c r="B11738" t="s">
        <v>101</v>
      </c>
      <c r="C11738" t="s">
        <v>104</v>
      </c>
      <c r="D11738" t="s">
        <v>29</v>
      </c>
      <c r="E11738" t="s">
        <v>115</v>
      </c>
      <c r="F11738">
        <v>1</v>
      </c>
      <c r="G11738">
        <v>23.784816741943359</v>
      </c>
      <c r="H11738">
        <v>23.497934341430664</v>
      </c>
      <c r="I11738">
        <v>0.28688302636146545</v>
      </c>
      <c r="J11738">
        <v>1.2061603367328644E-2</v>
      </c>
      <c r="K11738">
        <v>-0.27787178754806519</v>
      </c>
      <c r="L11738">
        <v>5.5789928883314133E-2</v>
      </c>
      <c r="M11738">
        <v>0.28688302636146545</v>
      </c>
      <c r="N11738">
        <v>0.51797610521316528</v>
      </c>
      <c r="O11738">
        <v>0.85163784027099609</v>
      </c>
      <c r="P11738">
        <v>-0.43797194957733154</v>
      </c>
      <c r="Q11738">
        <v>1.0117379426956177</v>
      </c>
      <c r="R11738">
        <v>58</v>
      </c>
      <c r="S11738">
        <v>0.19419933273587819</v>
      </c>
      <c r="T11738">
        <v>0.44068053364753723</v>
      </c>
      <c r="U11738">
        <v>77.386604309082031</v>
      </c>
      <c r="V11738">
        <v>93.080001831054688</v>
      </c>
      <c r="W11738">
        <v>71.306724548339844</v>
      </c>
    </row>
    <row r="11739" spans="1:23" x14ac:dyDescent="0.25">
      <c r="A11739" t="s">
        <v>89</v>
      </c>
      <c r="B11739" t="s">
        <v>101</v>
      </c>
      <c r="C11739" t="s">
        <v>104</v>
      </c>
      <c r="D11739" t="s">
        <v>29</v>
      </c>
      <c r="E11739" t="s">
        <v>115</v>
      </c>
      <c r="F11739">
        <v>2</v>
      </c>
      <c r="G11739">
        <v>23.187803268432617</v>
      </c>
      <c r="H11739">
        <v>23.175518035888672</v>
      </c>
      <c r="I11739">
        <v>1.2285556644201279E-2</v>
      </c>
      <c r="J11739">
        <v>5.298284231685102E-4</v>
      </c>
      <c r="K11739">
        <v>-0.5478508472442627</v>
      </c>
      <c r="L11739">
        <v>-0.2169177234172821</v>
      </c>
      <c r="M11739">
        <v>1.2285556644201279E-2</v>
      </c>
      <c r="N11739">
        <v>0.24148884415626526</v>
      </c>
      <c r="O11739">
        <v>0.57242196798324585</v>
      </c>
      <c r="P11739">
        <v>-0.7066417932510376</v>
      </c>
      <c r="Q11739">
        <v>0.73121285438537598</v>
      </c>
      <c r="R11739">
        <v>58</v>
      </c>
      <c r="S11739">
        <v>0.1910361091848225</v>
      </c>
      <c r="T11739">
        <v>0.43707677721977234</v>
      </c>
      <c r="U11739">
        <v>77.386604309082031</v>
      </c>
      <c r="V11739">
        <v>93.080001831054688</v>
      </c>
      <c r="W11739">
        <v>70.213966369628906</v>
      </c>
    </row>
    <row r="11740" spans="1:23" x14ac:dyDescent="0.25">
      <c r="A11740" t="s">
        <v>89</v>
      </c>
      <c r="B11740" t="s">
        <v>101</v>
      </c>
      <c r="C11740" t="s">
        <v>104</v>
      </c>
      <c r="D11740" t="s">
        <v>29</v>
      </c>
      <c r="E11740" t="s">
        <v>115</v>
      </c>
      <c r="F11740">
        <v>3</v>
      </c>
      <c r="G11740">
        <v>22.995357513427734</v>
      </c>
      <c r="H11740">
        <v>23.11931037902832</v>
      </c>
      <c r="I11740">
        <v>-0.12395395338535309</v>
      </c>
      <c r="J11740">
        <v>-5.3903902880847454E-3</v>
      </c>
      <c r="K11740">
        <v>-0.67182755470275879</v>
      </c>
      <c r="L11740">
        <v>-0.34813940525054932</v>
      </c>
      <c r="M11740">
        <v>-0.12395395338535309</v>
      </c>
      <c r="N11740">
        <v>0.10023149102926254</v>
      </c>
      <c r="O11740">
        <v>0.423919677734375</v>
      </c>
      <c r="P11740">
        <v>-0.82714211940765381</v>
      </c>
      <c r="Q11740">
        <v>0.57923424243927002</v>
      </c>
      <c r="R11740">
        <v>58</v>
      </c>
      <c r="S11740">
        <v>0.18276313808494038</v>
      </c>
      <c r="T11740">
        <v>0.42750805616378784</v>
      </c>
      <c r="U11740">
        <v>77.386604309082031</v>
      </c>
      <c r="V11740">
        <v>93.080001831054688</v>
      </c>
      <c r="W11740">
        <v>69.377067565917969</v>
      </c>
    </row>
    <row r="11741" spans="1:23" x14ac:dyDescent="0.25">
      <c r="A11741" t="s">
        <v>89</v>
      </c>
      <c r="B11741" t="s">
        <v>101</v>
      </c>
      <c r="C11741" t="s">
        <v>104</v>
      </c>
      <c r="D11741" t="s">
        <v>29</v>
      </c>
      <c r="E11741" t="s">
        <v>115</v>
      </c>
      <c r="F11741">
        <v>4</v>
      </c>
      <c r="G11741">
        <v>23.715896606445313</v>
      </c>
      <c r="H11741">
        <v>24.052068710327148</v>
      </c>
      <c r="I11741">
        <v>-0.33617165684700012</v>
      </c>
      <c r="J11741">
        <v>-1.4174950309097767E-2</v>
      </c>
      <c r="K11741">
        <v>-0.90404695272445679</v>
      </c>
      <c r="L11741">
        <v>-0.56854164600372314</v>
      </c>
      <c r="M11741">
        <v>-0.33617165684700012</v>
      </c>
      <c r="N11741">
        <v>-0.10380169004201889</v>
      </c>
      <c r="O11741">
        <v>0.23170363903045654</v>
      </c>
      <c r="P11741">
        <v>-1.0650316476821899</v>
      </c>
      <c r="Q11741">
        <v>0.39268839359283447</v>
      </c>
      <c r="R11741">
        <v>58</v>
      </c>
      <c r="S11741">
        <v>0.19635129581733768</v>
      </c>
      <c r="T11741">
        <v>0.44311544299125671</v>
      </c>
      <c r="U11741">
        <v>77.386604309082031</v>
      </c>
      <c r="V11741">
        <v>93.080001831054688</v>
      </c>
      <c r="W11741">
        <v>68.70672607421875</v>
      </c>
    </row>
    <row r="11742" spans="1:23" x14ac:dyDescent="0.25">
      <c r="A11742" t="s">
        <v>89</v>
      </c>
      <c r="B11742" t="s">
        <v>101</v>
      </c>
      <c r="C11742" t="s">
        <v>104</v>
      </c>
      <c r="D11742" t="s">
        <v>29</v>
      </c>
      <c r="E11742" t="s">
        <v>115</v>
      </c>
      <c r="F11742">
        <v>5</v>
      </c>
      <c r="G11742">
        <v>30.670326232910156</v>
      </c>
      <c r="H11742">
        <v>31.476896286010742</v>
      </c>
      <c r="I11742">
        <v>-0.80657076835632324</v>
      </c>
      <c r="J11742">
        <v>-2.6298083364963531E-2</v>
      </c>
      <c r="K11742">
        <v>-1.4267795085906982</v>
      </c>
      <c r="L11742">
        <v>-1.0603551864624023</v>
      </c>
      <c r="M11742">
        <v>-0.80657076835632324</v>
      </c>
      <c r="N11742">
        <v>-0.55278635025024414</v>
      </c>
      <c r="O11742">
        <v>-0.18636199831962585</v>
      </c>
      <c r="P11742">
        <v>-1.60260009765625</v>
      </c>
      <c r="Q11742">
        <v>-1.0541422292590141E-2</v>
      </c>
      <c r="R11742">
        <v>58</v>
      </c>
      <c r="S11742">
        <v>0.23420903421652728</v>
      </c>
      <c r="T11742">
        <v>0.48395147919654846</v>
      </c>
      <c r="U11742">
        <v>77.386604309082031</v>
      </c>
      <c r="V11742">
        <v>93.080001831054688</v>
      </c>
      <c r="W11742">
        <v>68.196380615234375</v>
      </c>
    </row>
    <row r="11743" spans="1:23" x14ac:dyDescent="0.25">
      <c r="A11743" t="s">
        <v>89</v>
      </c>
      <c r="B11743" t="s">
        <v>101</v>
      </c>
      <c r="C11743" t="s">
        <v>104</v>
      </c>
      <c r="D11743" t="s">
        <v>29</v>
      </c>
      <c r="E11743" t="s">
        <v>115</v>
      </c>
      <c r="F11743">
        <v>6</v>
      </c>
      <c r="G11743">
        <v>45.936141967773438</v>
      </c>
      <c r="H11743">
        <v>45.333793640136719</v>
      </c>
      <c r="I11743">
        <v>0.60234767198562622</v>
      </c>
      <c r="J11743">
        <v>1.3112718239426613E-2</v>
      </c>
      <c r="K11743">
        <v>-0.1075817346572876</v>
      </c>
      <c r="L11743">
        <v>0.31185030937194824</v>
      </c>
      <c r="M11743">
        <v>0.60234767198562622</v>
      </c>
      <c r="N11743">
        <v>0.8928450345993042</v>
      </c>
      <c r="O11743">
        <v>1.31227707862854</v>
      </c>
      <c r="P11743">
        <v>-0.30883684754371643</v>
      </c>
      <c r="Q11743">
        <v>1.5135321617126465</v>
      </c>
      <c r="R11743">
        <v>58</v>
      </c>
      <c r="S11743">
        <v>0.30687263416325905</v>
      </c>
      <c r="T11743">
        <v>0.55396085977554321</v>
      </c>
      <c r="U11743">
        <v>77.386604309082031</v>
      </c>
      <c r="V11743">
        <v>93.080001831054688</v>
      </c>
      <c r="W11743">
        <v>67.737068176269531</v>
      </c>
    </row>
    <row r="11744" spans="1:23" x14ac:dyDescent="0.25">
      <c r="A11744" t="s">
        <v>89</v>
      </c>
      <c r="B11744" t="s">
        <v>101</v>
      </c>
      <c r="C11744" t="s">
        <v>104</v>
      </c>
      <c r="D11744" t="s">
        <v>29</v>
      </c>
      <c r="E11744" t="s">
        <v>115</v>
      </c>
      <c r="F11744">
        <v>7</v>
      </c>
      <c r="G11744">
        <v>62.159893035888672</v>
      </c>
      <c r="H11744">
        <v>61.888275146484375</v>
      </c>
      <c r="I11744">
        <v>0.27161729335784912</v>
      </c>
      <c r="J11744">
        <v>4.3696551583707333E-3</v>
      </c>
      <c r="K11744">
        <v>-0.61345165967941284</v>
      </c>
      <c r="L11744">
        <v>-9.054575115442276E-2</v>
      </c>
      <c r="M11744">
        <v>0.27161729335784912</v>
      </c>
      <c r="N11744">
        <v>0.63378036022186279</v>
      </c>
      <c r="O11744">
        <v>1.1566863059997559</v>
      </c>
      <c r="P11744">
        <v>-0.86435645818710327</v>
      </c>
      <c r="Q11744">
        <v>1.4075909852981567</v>
      </c>
      <c r="R11744">
        <v>58</v>
      </c>
      <c r="S11744">
        <v>0.47696010791171162</v>
      </c>
      <c r="T11744">
        <v>0.69062298536300659</v>
      </c>
      <c r="U11744">
        <v>77.386604309082031</v>
      </c>
      <c r="V11744">
        <v>93.080001831054688</v>
      </c>
      <c r="W11744">
        <v>67.499137878417969</v>
      </c>
    </row>
    <row r="11745" spans="1:23" x14ac:dyDescent="0.25">
      <c r="A11745" t="s">
        <v>89</v>
      </c>
      <c r="B11745" t="s">
        <v>101</v>
      </c>
      <c r="C11745" t="s">
        <v>104</v>
      </c>
      <c r="D11745" t="s">
        <v>29</v>
      </c>
      <c r="E11745" t="s">
        <v>115</v>
      </c>
      <c r="F11745">
        <v>8</v>
      </c>
      <c r="G11745">
        <v>74.307243347167969</v>
      </c>
      <c r="H11745">
        <v>73.430686950683594</v>
      </c>
      <c r="I11745">
        <v>0.87655311822891235</v>
      </c>
      <c r="J11745">
        <v>1.1796334758400917E-2</v>
      </c>
      <c r="K11745">
        <v>-5.2782777696847916E-2</v>
      </c>
      <c r="L11745">
        <v>0.49627640843391418</v>
      </c>
      <c r="M11745">
        <v>0.87655311822891235</v>
      </c>
      <c r="N11745">
        <v>1.2568298578262329</v>
      </c>
      <c r="O11745">
        <v>1.8058890104293823</v>
      </c>
      <c r="P11745">
        <v>-0.31623658537864685</v>
      </c>
      <c r="Q11745">
        <v>2.0693428516387939</v>
      </c>
      <c r="R11745">
        <v>58</v>
      </c>
      <c r="S11745">
        <v>0.52586377232279347</v>
      </c>
      <c r="T11745">
        <v>0.72516465187072754</v>
      </c>
      <c r="U11745">
        <v>77.386604309082031</v>
      </c>
      <c r="V11745">
        <v>93.080001831054688</v>
      </c>
      <c r="W11745">
        <v>67.738792419433594</v>
      </c>
    </row>
    <row r="11746" spans="1:23" x14ac:dyDescent="0.25">
      <c r="A11746" t="s">
        <v>89</v>
      </c>
      <c r="B11746" t="s">
        <v>101</v>
      </c>
      <c r="C11746" t="s">
        <v>104</v>
      </c>
      <c r="D11746" t="s">
        <v>29</v>
      </c>
      <c r="E11746" t="s">
        <v>115</v>
      </c>
      <c r="F11746">
        <v>9</v>
      </c>
      <c r="G11746">
        <v>83.46173095703125</v>
      </c>
      <c r="H11746">
        <v>82.307929992675781</v>
      </c>
      <c r="I11746">
        <v>1.1537966728210449</v>
      </c>
      <c r="J11746">
        <v>1.3824259862303734E-2</v>
      </c>
      <c r="K11746">
        <v>0.24336282908916473</v>
      </c>
      <c r="L11746">
        <v>0.78125452995300293</v>
      </c>
      <c r="M11746">
        <v>1.1537966728210449</v>
      </c>
      <c r="N11746">
        <v>1.5263388156890869</v>
      </c>
      <c r="O11746">
        <v>2.0642304420471191</v>
      </c>
      <c r="P11746">
        <v>-1.4732516370713711E-2</v>
      </c>
      <c r="Q11746">
        <v>2.3223259449005127</v>
      </c>
      <c r="R11746">
        <v>58</v>
      </c>
      <c r="S11746">
        <v>0.50468990374128353</v>
      </c>
      <c r="T11746">
        <v>0.7104153037071228</v>
      </c>
      <c r="U11746">
        <v>77.386604309082031</v>
      </c>
      <c r="V11746">
        <v>93.080001831054688</v>
      </c>
      <c r="W11746">
        <v>69.533279418945313</v>
      </c>
    </row>
    <row r="11747" spans="1:23" x14ac:dyDescent="0.25">
      <c r="A11747" t="s">
        <v>89</v>
      </c>
      <c r="B11747" t="s">
        <v>101</v>
      </c>
      <c r="C11747" t="s">
        <v>104</v>
      </c>
      <c r="D11747" t="s">
        <v>29</v>
      </c>
      <c r="E11747" t="s">
        <v>115</v>
      </c>
      <c r="F11747">
        <v>10</v>
      </c>
      <c r="G11747">
        <v>87.594993591308594</v>
      </c>
      <c r="H11747">
        <v>86.007583618164063</v>
      </c>
      <c r="I11747">
        <v>1.5874055624008179</v>
      </c>
      <c r="J11747">
        <v>1.8122103065252304E-2</v>
      </c>
      <c r="K11747">
        <v>0.67916375398635864</v>
      </c>
      <c r="L11747">
        <v>1.215760350227356</v>
      </c>
      <c r="M11747">
        <v>1.5874055624008179</v>
      </c>
      <c r="N11747">
        <v>1.9590507745742798</v>
      </c>
      <c r="O11747">
        <v>2.4956474304199219</v>
      </c>
      <c r="P11747">
        <v>0.42168986797332764</v>
      </c>
      <c r="Q11747">
        <v>2.7531213760375977</v>
      </c>
      <c r="R11747">
        <v>58</v>
      </c>
      <c r="S11747">
        <v>0.50226253495408457</v>
      </c>
      <c r="T11747">
        <v>0.70870482921600342</v>
      </c>
      <c r="U11747">
        <v>77.386604309082031</v>
      </c>
      <c r="V11747">
        <v>93.080001831054688</v>
      </c>
      <c r="W11747">
        <v>72.437065124511719</v>
      </c>
    </row>
    <row r="11748" spans="1:23" x14ac:dyDescent="0.25">
      <c r="A11748" t="s">
        <v>89</v>
      </c>
      <c r="B11748" t="s">
        <v>101</v>
      </c>
      <c r="C11748" t="s">
        <v>104</v>
      </c>
      <c r="D11748" t="s">
        <v>29</v>
      </c>
      <c r="E11748" t="s">
        <v>115</v>
      </c>
      <c r="F11748">
        <v>11</v>
      </c>
      <c r="G11748">
        <v>89.386344909667969</v>
      </c>
      <c r="H11748">
        <v>89.387588500976563</v>
      </c>
      <c r="I11748">
        <v>-1.24218815471977E-3</v>
      </c>
      <c r="J11748">
        <v>-1.3896844393457286E-5</v>
      </c>
      <c r="K11748">
        <v>-0.8758968710899353</v>
      </c>
      <c r="L11748">
        <v>-0.35914379358291626</v>
      </c>
      <c r="M11748">
        <v>-1.24218815471977E-3</v>
      </c>
      <c r="N11748">
        <v>0.3566594123840332</v>
      </c>
      <c r="O11748">
        <v>0.87341248989105225</v>
      </c>
      <c r="P11748">
        <v>-1.1238492727279663</v>
      </c>
      <c r="Q11748">
        <v>1.121364951133728</v>
      </c>
      <c r="R11748">
        <v>58</v>
      </c>
      <c r="S11748">
        <v>0.46580170034089008</v>
      </c>
      <c r="T11748">
        <v>0.68249666690826416</v>
      </c>
      <c r="U11748">
        <v>77.386604309082031</v>
      </c>
      <c r="V11748">
        <v>93.080001831054688</v>
      </c>
      <c r="W11748">
        <v>76.153450012207031</v>
      </c>
    </row>
    <row r="11749" spans="1:23" x14ac:dyDescent="0.25">
      <c r="A11749" t="s">
        <v>89</v>
      </c>
      <c r="B11749" t="s">
        <v>101</v>
      </c>
      <c r="C11749" t="s">
        <v>104</v>
      </c>
      <c r="D11749" t="s">
        <v>29</v>
      </c>
      <c r="E11749" t="s">
        <v>115</v>
      </c>
      <c r="F11749">
        <v>12</v>
      </c>
      <c r="G11749">
        <v>90.777351379394531</v>
      </c>
      <c r="H11749">
        <v>90.297927856445313</v>
      </c>
      <c r="I11749">
        <v>0.47941991686820984</v>
      </c>
      <c r="J11749">
        <v>5.2812723442912102E-3</v>
      </c>
      <c r="K11749">
        <v>-0.44478884339332581</v>
      </c>
      <c r="L11749">
        <v>0.10124118626117706</v>
      </c>
      <c r="M11749">
        <v>0.47941991686820984</v>
      </c>
      <c r="N11749">
        <v>0.85759866237640381</v>
      </c>
      <c r="O11749">
        <v>1.4036287069320679</v>
      </c>
      <c r="P11749">
        <v>-0.70678919553756714</v>
      </c>
      <c r="Q11749">
        <v>1.6656290292739868</v>
      </c>
      <c r="R11749">
        <v>58</v>
      </c>
      <c r="S11749">
        <v>0.52007741178218581</v>
      </c>
      <c r="T11749">
        <v>0.72116392850875854</v>
      </c>
      <c r="U11749">
        <v>77.386604309082031</v>
      </c>
      <c r="V11749">
        <v>93.080001831054688</v>
      </c>
      <c r="W11749">
        <v>79.912071228027344</v>
      </c>
    </row>
    <row r="11750" spans="1:23" x14ac:dyDescent="0.25">
      <c r="A11750" t="s">
        <v>89</v>
      </c>
      <c r="B11750" t="s">
        <v>101</v>
      </c>
      <c r="C11750" t="s">
        <v>104</v>
      </c>
      <c r="D11750" t="s">
        <v>29</v>
      </c>
      <c r="E11750" t="s">
        <v>115</v>
      </c>
      <c r="F11750">
        <v>13</v>
      </c>
      <c r="G11750">
        <v>90.462226867675781</v>
      </c>
      <c r="H11750">
        <v>90.086898803710938</v>
      </c>
      <c r="I11750">
        <v>0.37532675266265869</v>
      </c>
      <c r="J11750">
        <v>4.1489885188639164E-3</v>
      </c>
      <c r="K11750">
        <v>-0.54074877500534058</v>
      </c>
      <c r="L11750">
        <v>4.7607661690562963E-4</v>
      </c>
      <c r="M11750">
        <v>0.37532675266265869</v>
      </c>
      <c r="N11750">
        <v>0.75017744302749634</v>
      </c>
      <c r="O11750">
        <v>1.2914022207260132</v>
      </c>
      <c r="P11750">
        <v>-0.80044347047805786</v>
      </c>
      <c r="Q11750">
        <v>1.5510969161987305</v>
      </c>
      <c r="R11750">
        <v>58</v>
      </c>
      <c r="S11750">
        <v>0.51096409255501385</v>
      </c>
      <c r="T11750">
        <v>0.71481752395629883</v>
      </c>
      <c r="U11750">
        <v>77.386604309082031</v>
      </c>
      <c r="V11750">
        <v>93.080001831054688</v>
      </c>
      <c r="W11750">
        <v>83.139656066894531</v>
      </c>
    </row>
    <row r="11751" spans="1:23" x14ac:dyDescent="0.25">
      <c r="A11751" t="s">
        <v>89</v>
      </c>
      <c r="B11751" t="s">
        <v>101</v>
      </c>
      <c r="C11751" t="s">
        <v>104</v>
      </c>
      <c r="D11751" t="s">
        <v>29</v>
      </c>
      <c r="E11751" t="s">
        <v>115</v>
      </c>
      <c r="F11751">
        <v>14</v>
      </c>
      <c r="G11751">
        <v>91.562889099121094</v>
      </c>
      <c r="H11751">
        <v>89.779312133789063</v>
      </c>
      <c r="I11751">
        <v>1.783575177192688</v>
      </c>
      <c r="J11751">
        <v>1.9479235634207726E-2</v>
      </c>
      <c r="K11751">
        <v>0.84306091070175171</v>
      </c>
      <c r="L11751">
        <v>1.3987243175506592</v>
      </c>
      <c r="M11751">
        <v>1.783575177192688</v>
      </c>
      <c r="N11751">
        <v>2.1684260368347168</v>
      </c>
      <c r="O11751">
        <v>2.7240893840789795</v>
      </c>
      <c r="P11751">
        <v>0.57643818855285645</v>
      </c>
      <c r="Q11751">
        <v>2.9907121658325195</v>
      </c>
      <c r="R11751">
        <v>58</v>
      </c>
      <c r="S11751">
        <v>0.5385904158467838</v>
      </c>
      <c r="T11751">
        <v>0.7338871955871582</v>
      </c>
      <c r="U11751">
        <v>77.386604309082031</v>
      </c>
      <c r="V11751">
        <v>93.080001831054688</v>
      </c>
      <c r="W11751">
        <v>85.796554565429687</v>
      </c>
    </row>
    <row r="11752" spans="1:23" x14ac:dyDescent="0.25">
      <c r="A11752" t="s">
        <v>89</v>
      </c>
      <c r="B11752" t="s">
        <v>101</v>
      </c>
      <c r="C11752" t="s">
        <v>104</v>
      </c>
      <c r="D11752" t="s">
        <v>29</v>
      </c>
      <c r="E11752" t="s">
        <v>115</v>
      </c>
      <c r="F11752">
        <v>15</v>
      </c>
      <c r="G11752">
        <v>86.069557189941406</v>
      </c>
      <c r="H11752">
        <v>81.860343933105469</v>
      </c>
      <c r="I11752">
        <v>4.2092142105102539</v>
      </c>
      <c r="J11752">
        <v>4.8904795199632645E-2</v>
      </c>
      <c r="K11752">
        <v>3.3089966773986816</v>
      </c>
      <c r="L11752">
        <v>3.8408524990081787</v>
      </c>
      <c r="M11752">
        <v>4.2092142105102539</v>
      </c>
      <c r="N11752">
        <v>4.57757568359375</v>
      </c>
      <c r="O11752">
        <v>5.1094317436218262</v>
      </c>
      <c r="P11752">
        <v>3.0537974834442139</v>
      </c>
      <c r="Q11752">
        <v>5.3646306991577148</v>
      </c>
      <c r="R11752">
        <v>58</v>
      </c>
      <c r="S11752">
        <v>0.49342675954742177</v>
      </c>
      <c r="T11752">
        <v>0.70244342088699341</v>
      </c>
      <c r="U11752">
        <v>77.386604309082031</v>
      </c>
      <c r="V11752">
        <v>93.080001831054688</v>
      </c>
      <c r="W11752">
        <v>86.739654541015625</v>
      </c>
    </row>
    <row r="11753" spans="1:23" x14ac:dyDescent="0.25">
      <c r="A11753" t="s">
        <v>89</v>
      </c>
      <c r="B11753" t="s">
        <v>101</v>
      </c>
      <c r="C11753" t="s">
        <v>104</v>
      </c>
      <c r="D11753" t="s">
        <v>29</v>
      </c>
      <c r="E11753" t="s">
        <v>115</v>
      </c>
      <c r="F11753">
        <v>16</v>
      </c>
      <c r="G11753">
        <v>77.738067626953125</v>
      </c>
      <c r="H11753">
        <v>75.919654846191406</v>
      </c>
      <c r="I11753">
        <v>1.8184133768081665</v>
      </c>
      <c r="J11753">
        <v>2.3391542956233025E-2</v>
      </c>
      <c r="K11753">
        <v>0.91186821460723877</v>
      </c>
      <c r="L11753">
        <v>1.4474624395370483</v>
      </c>
      <c r="M11753">
        <v>1.8184133768081665</v>
      </c>
      <c r="N11753">
        <v>2.1893641948699951</v>
      </c>
      <c r="O11753">
        <v>2.7249586582183838</v>
      </c>
      <c r="P11753">
        <v>0.65487527847290039</v>
      </c>
      <c r="Q11753">
        <v>2.9819514751434326</v>
      </c>
      <c r="R11753">
        <v>58</v>
      </c>
      <c r="S11753">
        <v>0.5003878090608147</v>
      </c>
      <c r="T11753">
        <v>0.70738095045089722</v>
      </c>
      <c r="U11753">
        <v>77.386604309082031</v>
      </c>
      <c r="V11753">
        <v>93.080001831054688</v>
      </c>
      <c r="W11753">
        <v>86.615516662597656</v>
      </c>
    </row>
    <row r="11754" spans="1:23" x14ac:dyDescent="0.25">
      <c r="A11754" t="s">
        <v>89</v>
      </c>
      <c r="B11754" t="s">
        <v>101</v>
      </c>
      <c r="C11754" t="s">
        <v>104</v>
      </c>
      <c r="D11754" t="s">
        <v>29</v>
      </c>
      <c r="E11754" t="s">
        <v>115</v>
      </c>
      <c r="F11754">
        <v>17</v>
      </c>
      <c r="G11754">
        <v>69.945899963378906</v>
      </c>
      <c r="H11754">
        <v>68.357589721679688</v>
      </c>
      <c r="I11754">
        <v>1.5883160829544067</v>
      </c>
      <c r="J11754">
        <v>2.2707778960466385E-2</v>
      </c>
      <c r="K11754">
        <v>0.73816120624542236</v>
      </c>
      <c r="L11754">
        <v>1.2404396533966064</v>
      </c>
      <c r="M11754">
        <v>1.5883160829544067</v>
      </c>
      <c r="N11754">
        <v>1.936192512512207</v>
      </c>
      <c r="O11754">
        <v>2.4384708404541016</v>
      </c>
      <c r="P11754">
        <v>0.4971541166305542</v>
      </c>
      <c r="Q11754">
        <v>2.6794779300689697</v>
      </c>
      <c r="R11754">
        <v>58</v>
      </c>
      <c r="S11754">
        <v>0.44007219008890175</v>
      </c>
      <c r="T11754">
        <v>0.66337937116622925</v>
      </c>
      <c r="U11754">
        <v>77.386604309082031</v>
      </c>
      <c r="V11754">
        <v>93.080001831054688</v>
      </c>
      <c r="W11754">
        <v>86.967674255371094</v>
      </c>
    </row>
    <row r="11755" spans="1:23" x14ac:dyDescent="0.25">
      <c r="A11755" t="s">
        <v>89</v>
      </c>
      <c r="B11755" t="s">
        <v>101</v>
      </c>
      <c r="C11755" t="s">
        <v>104</v>
      </c>
      <c r="D11755" t="s">
        <v>29</v>
      </c>
      <c r="E11755" t="s">
        <v>115</v>
      </c>
      <c r="F11755">
        <v>18</v>
      </c>
      <c r="G11755">
        <v>60.411514282226563</v>
      </c>
      <c r="H11755">
        <v>59.783794403076172</v>
      </c>
      <c r="I11755">
        <v>0.62772166728973389</v>
      </c>
      <c r="J11755">
        <v>1.0390762239694595E-2</v>
      </c>
      <c r="K11755">
        <v>-0.11295893043279648</v>
      </c>
      <c r="L11755">
        <v>0.32464116811752319</v>
      </c>
      <c r="M11755">
        <v>0.62772166728973389</v>
      </c>
      <c r="N11755">
        <v>0.93080216646194458</v>
      </c>
      <c r="O11755">
        <v>1.3684022426605225</v>
      </c>
      <c r="P11755">
        <v>-0.32293158769607544</v>
      </c>
      <c r="Q11755">
        <v>1.5783748626708984</v>
      </c>
      <c r="R11755">
        <v>58</v>
      </c>
      <c r="S11755">
        <v>0.3340332998114981</v>
      </c>
      <c r="T11755">
        <v>0.57795614004135132</v>
      </c>
      <c r="U11755">
        <v>77.386604309082031</v>
      </c>
      <c r="V11755">
        <v>93.080001831054688</v>
      </c>
      <c r="W11755">
        <v>87.001724243164062</v>
      </c>
    </row>
    <row r="11756" spans="1:23" x14ac:dyDescent="0.25">
      <c r="A11756" t="s">
        <v>89</v>
      </c>
      <c r="B11756" t="s">
        <v>101</v>
      </c>
      <c r="C11756" t="s">
        <v>104</v>
      </c>
      <c r="D11756" t="s">
        <v>29</v>
      </c>
      <c r="E11756" t="s">
        <v>115</v>
      </c>
      <c r="F11756">
        <v>19</v>
      </c>
      <c r="G11756">
        <v>53.716171264648438</v>
      </c>
      <c r="H11756">
        <v>53.666206359863281</v>
      </c>
      <c r="I11756">
        <v>4.9963094294071198E-2</v>
      </c>
      <c r="J11756">
        <v>9.3013135483488441E-4</v>
      </c>
      <c r="K11756">
        <v>-0.65448093414306641</v>
      </c>
      <c r="L11756">
        <v>-0.23828968405723572</v>
      </c>
      <c r="M11756">
        <v>4.9963094294071198E-2</v>
      </c>
      <c r="N11756">
        <v>0.33821588754653931</v>
      </c>
      <c r="O11756">
        <v>0.75440710783004761</v>
      </c>
      <c r="P11756">
        <v>-0.85418099164962769</v>
      </c>
      <c r="Q11756">
        <v>0.95410722494125366</v>
      </c>
      <c r="R11756">
        <v>58</v>
      </c>
      <c r="S11756">
        <v>0.30214875171488131</v>
      </c>
      <c r="T11756">
        <v>0.54968059062957764</v>
      </c>
      <c r="U11756">
        <v>77.386604309082031</v>
      </c>
      <c r="V11756">
        <v>93.080001831054688</v>
      </c>
      <c r="W11756">
        <v>85.650001525878906</v>
      </c>
    </row>
    <row r="11757" spans="1:23" x14ac:dyDescent="0.25">
      <c r="A11757" t="s">
        <v>89</v>
      </c>
      <c r="B11757" t="s">
        <v>101</v>
      </c>
      <c r="C11757" t="s">
        <v>104</v>
      </c>
      <c r="D11757" t="s">
        <v>29</v>
      </c>
      <c r="E11757" t="s">
        <v>115</v>
      </c>
      <c r="F11757">
        <v>20</v>
      </c>
      <c r="G11757">
        <v>51.499839782714844</v>
      </c>
      <c r="H11757">
        <v>52.059310913085938</v>
      </c>
      <c r="I11757">
        <v>-0.55947011709213257</v>
      </c>
      <c r="J11757">
        <v>-1.08635313808918E-2</v>
      </c>
      <c r="K11757">
        <v>-1.2472304105758667</v>
      </c>
      <c r="L11757">
        <v>-0.84089607000350952</v>
      </c>
      <c r="M11757">
        <v>-0.55947011709213257</v>
      </c>
      <c r="N11757">
        <v>-0.27804416418075562</v>
      </c>
      <c r="O11757">
        <v>0.12829019129276276</v>
      </c>
      <c r="P11757">
        <v>-1.4422008991241455</v>
      </c>
      <c r="Q11757">
        <v>0.32326069474220276</v>
      </c>
      <c r="R11757">
        <v>58</v>
      </c>
      <c r="S11757">
        <v>0.28800633940024056</v>
      </c>
      <c r="T11757">
        <v>0.53666222095489502</v>
      </c>
      <c r="U11757">
        <v>77.386604309082031</v>
      </c>
      <c r="V11757">
        <v>93.080001831054688</v>
      </c>
      <c r="W11757">
        <v>83.308616638183594</v>
      </c>
    </row>
    <row r="11758" spans="1:23" x14ac:dyDescent="0.25">
      <c r="A11758" t="s">
        <v>89</v>
      </c>
      <c r="B11758" t="s">
        <v>101</v>
      </c>
      <c r="C11758" t="s">
        <v>104</v>
      </c>
      <c r="D11758" t="s">
        <v>29</v>
      </c>
      <c r="E11758" t="s">
        <v>115</v>
      </c>
      <c r="F11758">
        <v>21</v>
      </c>
      <c r="G11758">
        <v>49.345794677734375</v>
      </c>
      <c r="H11758">
        <v>48.488620758056641</v>
      </c>
      <c r="I11758">
        <v>0.85717546939849854</v>
      </c>
      <c r="J11758">
        <v>1.7370790243148804E-2</v>
      </c>
      <c r="K11758">
        <v>0.16275028884410858</v>
      </c>
      <c r="L11758">
        <v>0.57302230596542358</v>
      </c>
      <c r="M11758">
        <v>0.85717546939849854</v>
      </c>
      <c r="N11758">
        <v>1.1413285732269287</v>
      </c>
      <c r="O11758">
        <v>1.5516006946563721</v>
      </c>
      <c r="P11758">
        <v>-3.4109596163034439E-2</v>
      </c>
      <c r="Q11758">
        <v>1.7484605312347412</v>
      </c>
      <c r="R11758">
        <v>58</v>
      </c>
      <c r="S11758">
        <v>0.29361534324756633</v>
      </c>
      <c r="T11758">
        <v>0.5418628454208374</v>
      </c>
      <c r="U11758">
        <v>77.386604309082031</v>
      </c>
      <c r="V11758">
        <v>93.080001831054688</v>
      </c>
      <c r="W11758">
        <v>79.741554260253906</v>
      </c>
    </row>
    <row r="11759" spans="1:23" x14ac:dyDescent="0.25">
      <c r="A11759" t="s">
        <v>89</v>
      </c>
      <c r="B11759" t="s">
        <v>101</v>
      </c>
      <c r="C11759" t="s">
        <v>104</v>
      </c>
      <c r="D11759" t="s">
        <v>29</v>
      </c>
      <c r="E11759" t="s">
        <v>115</v>
      </c>
      <c r="F11759">
        <v>22</v>
      </c>
      <c r="G11759">
        <v>46.679664611816406</v>
      </c>
      <c r="H11759">
        <v>44.224483489990234</v>
      </c>
      <c r="I11759">
        <v>2.4551820755004883</v>
      </c>
      <c r="J11759">
        <v>5.2596393972635269E-2</v>
      </c>
      <c r="K11759">
        <v>1.7686877250671387</v>
      </c>
      <c r="L11759">
        <v>2.174274206161499</v>
      </c>
      <c r="M11759">
        <v>2.4551820755004883</v>
      </c>
      <c r="N11759">
        <v>2.7360899448394775</v>
      </c>
      <c r="O11759">
        <v>3.1416764259338379</v>
      </c>
      <c r="P11759">
        <v>1.5740760564804077</v>
      </c>
      <c r="Q11759">
        <v>3.3362879753112793</v>
      </c>
      <c r="R11759">
        <v>58</v>
      </c>
      <c r="S11759">
        <v>0.28694705550558197</v>
      </c>
      <c r="T11759">
        <v>0.53567439317703247</v>
      </c>
      <c r="U11759">
        <v>77.386604309082031</v>
      </c>
      <c r="V11759">
        <v>93.080001831054688</v>
      </c>
      <c r="W11759">
        <v>77.105690002441406</v>
      </c>
    </row>
    <row r="11760" spans="1:23" x14ac:dyDescent="0.25">
      <c r="A11760" t="s">
        <v>89</v>
      </c>
      <c r="B11760" t="s">
        <v>101</v>
      </c>
      <c r="C11760" t="s">
        <v>104</v>
      </c>
      <c r="D11760" t="s">
        <v>29</v>
      </c>
      <c r="E11760" t="s">
        <v>115</v>
      </c>
      <c r="F11760">
        <v>23</v>
      </c>
      <c r="G11760">
        <v>44.729049682617187</v>
      </c>
      <c r="H11760">
        <v>41.20965576171875</v>
      </c>
      <c r="I11760">
        <v>3.5193924903869629</v>
      </c>
      <c r="J11760">
        <v>7.8682474792003632E-2</v>
      </c>
      <c r="K11760">
        <v>2.8638961315155029</v>
      </c>
      <c r="L11760">
        <v>3.2511687278747559</v>
      </c>
      <c r="M11760">
        <v>3.5193924903869629</v>
      </c>
      <c r="N11760">
        <v>3.7876162528991699</v>
      </c>
      <c r="O11760">
        <v>4.174889087677002</v>
      </c>
      <c r="P11760">
        <v>2.6780719757080078</v>
      </c>
      <c r="Q11760">
        <v>4.360713005065918</v>
      </c>
      <c r="R11760">
        <v>58</v>
      </c>
      <c r="S11760">
        <v>0.2616185316563282</v>
      </c>
      <c r="T11760">
        <v>0.51148658990859985</v>
      </c>
      <c r="U11760">
        <v>77.386604309082031</v>
      </c>
      <c r="V11760">
        <v>93.080001831054688</v>
      </c>
      <c r="W11760">
        <v>75.193794250488281</v>
      </c>
    </row>
    <row r="11761" spans="1:23" x14ac:dyDescent="0.25">
      <c r="A11761" t="s">
        <v>89</v>
      </c>
      <c r="B11761" t="s">
        <v>101</v>
      </c>
      <c r="C11761" t="s">
        <v>104</v>
      </c>
      <c r="D11761" t="s">
        <v>29</v>
      </c>
      <c r="E11761" t="s">
        <v>115</v>
      </c>
      <c r="F11761">
        <v>24</v>
      </c>
      <c r="G11761">
        <v>41.322017669677734</v>
      </c>
      <c r="H11761">
        <v>39.078277587890625</v>
      </c>
      <c r="I11761">
        <v>2.2437436580657959</v>
      </c>
      <c r="J11761">
        <v>5.4298985749483109E-2</v>
      </c>
      <c r="K11761">
        <v>1.5643310546875</v>
      </c>
      <c r="L11761">
        <v>1.965733528137207</v>
      </c>
      <c r="M11761">
        <v>2.2437436580657959</v>
      </c>
      <c r="N11761">
        <v>2.5217537879943848</v>
      </c>
      <c r="O11761">
        <v>2.9231562614440918</v>
      </c>
      <c r="P11761">
        <v>1.3717269897460938</v>
      </c>
      <c r="Q11761">
        <v>3.115760326385498</v>
      </c>
      <c r="R11761">
        <v>58</v>
      </c>
      <c r="S11761">
        <v>0.28105743858850474</v>
      </c>
      <c r="T11761">
        <v>0.53014850616455078</v>
      </c>
      <c r="U11761">
        <v>77.386604309082031</v>
      </c>
      <c r="V11761">
        <v>93.080001831054688</v>
      </c>
      <c r="W11761">
        <v>73.740859985351563</v>
      </c>
    </row>
    <row r="11762" spans="1:23" x14ac:dyDescent="0.25">
      <c r="A11762" t="s">
        <v>89</v>
      </c>
      <c r="B11762" t="s">
        <v>101</v>
      </c>
      <c r="C11762" t="s">
        <v>104</v>
      </c>
      <c r="D11762" t="s">
        <v>29</v>
      </c>
      <c r="E11762" t="s">
        <v>116</v>
      </c>
      <c r="F11762">
        <v>1</v>
      </c>
      <c r="G11762">
        <v>40.470870971679688</v>
      </c>
      <c r="H11762">
        <v>39.203105926513672</v>
      </c>
      <c r="I11762">
        <v>1.2677664756774902</v>
      </c>
      <c r="J11762">
        <v>3.1325407326221466E-2</v>
      </c>
      <c r="K11762">
        <v>0.57349675893783569</v>
      </c>
      <c r="L11762">
        <v>0.98367691040039063</v>
      </c>
      <c r="M11762">
        <v>1.2677664756774902</v>
      </c>
      <c r="N11762">
        <v>1.5518560409545898</v>
      </c>
      <c r="O11762">
        <v>1.9620362520217896</v>
      </c>
      <c r="P11762">
        <v>0.37668091058731079</v>
      </c>
      <c r="Q11762">
        <v>2.1588521003723145</v>
      </c>
      <c r="R11762">
        <v>58</v>
      </c>
      <c r="S11762">
        <v>0.29348390696251059</v>
      </c>
      <c r="T11762">
        <v>0.54174154996871948</v>
      </c>
      <c r="U11762">
        <v>77.876197814941406</v>
      </c>
      <c r="V11762">
        <v>92.248001098632812</v>
      </c>
      <c r="W11762">
        <v>75.032928466796875</v>
      </c>
    </row>
    <row r="11763" spans="1:23" x14ac:dyDescent="0.25">
      <c r="A11763" t="s">
        <v>89</v>
      </c>
      <c r="B11763" t="s">
        <v>101</v>
      </c>
      <c r="C11763" t="s">
        <v>104</v>
      </c>
      <c r="D11763" t="s">
        <v>29</v>
      </c>
      <c r="E11763" t="s">
        <v>116</v>
      </c>
      <c r="F11763">
        <v>2</v>
      </c>
      <c r="G11763">
        <v>35.454078674316406</v>
      </c>
      <c r="H11763">
        <v>34.570690155029297</v>
      </c>
      <c r="I11763">
        <v>0.88338834047317505</v>
      </c>
      <c r="J11763">
        <v>2.4916408583521843E-2</v>
      </c>
      <c r="K11763">
        <v>0.24437831342220306</v>
      </c>
      <c r="L11763">
        <v>0.62191063165664673</v>
      </c>
      <c r="M11763">
        <v>0.88338834047317505</v>
      </c>
      <c r="N11763">
        <v>1.1448661088943481</v>
      </c>
      <c r="O11763">
        <v>1.5223983526229858</v>
      </c>
      <c r="P11763">
        <v>6.3227839767932892E-2</v>
      </c>
      <c r="Q11763">
        <v>1.703548789024353</v>
      </c>
      <c r="R11763">
        <v>58</v>
      </c>
      <c r="S11763">
        <v>0.24862407742199366</v>
      </c>
      <c r="T11763">
        <v>0.49862217903137207</v>
      </c>
      <c r="U11763">
        <v>77.876197814941406</v>
      </c>
      <c r="V11763">
        <v>92.248001098632812</v>
      </c>
      <c r="W11763">
        <v>73.906036376953125</v>
      </c>
    </row>
    <row r="11764" spans="1:23" x14ac:dyDescent="0.25">
      <c r="A11764" t="s">
        <v>89</v>
      </c>
      <c r="B11764" t="s">
        <v>101</v>
      </c>
      <c r="C11764" t="s">
        <v>104</v>
      </c>
      <c r="D11764" t="s">
        <v>29</v>
      </c>
      <c r="E11764" t="s">
        <v>116</v>
      </c>
      <c r="F11764">
        <v>3</v>
      </c>
      <c r="G11764">
        <v>33.031723022460938</v>
      </c>
      <c r="H11764">
        <v>31.152069091796875</v>
      </c>
      <c r="I11764">
        <v>1.8796540498733521</v>
      </c>
      <c r="J11764">
        <v>5.6904509663581848E-2</v>
      </c>
      <c r="K11764">
        <v>1.2836546897888184</v>
      </c>
      <c r="L11764">
        <v>1.6357759237289429</v>
      </c>
      <c r="M11764">
        <v>1.8796540498733521</v>
      </c>
      <c r="N11764">
        <v>2.1235320568084717</v>
      </c>
      <c r="O11764">
        <v>2.4756534099578857</v>
      </c>
      <c r="P11764">
        <v>1.1146972179412842</v>
      </c>
      <c r="Q11764">
        <v>2.6446108818054199</v>
      </c>
      <c r="R11764">
        <v>58</v>
      </c>
      <c r="S11764">
        <v>0.21628149254908724</v>
      </c>
      <c r="T11764">
        <v>0.46506074070930481</v>
      </c>
      <c r="U11764">
        <v>77.876197814941406</v>
      </c>
      <c r="V11764">
        <v>92.248001098632812</v>
      </c>
      <c r="W11764">
        <v>72.761383056640625</v>
      </c>
    </row>
    <row r="11765" spans="1:23" x14ac:dyDescent="0.25">
      <c r="A11765" t="s">
        <v>89</v>
      </c>
      <c r="B11765" t="s">
        <v>101</v>
      </c>
      <c r="C11765" t="s">
        <v>104</v>
      </c>
      <c r="D11765" t="s">
        <v>29</v>
      </c>
      <c r="E11765" t="s">
        <v>116</v>
      </c>
      <c r="F11765">
        <v>4</v>
      </c>
      <c r="G11765">
        <v>33.225139617919922</v>
      </c>
      <c r="H11765">
        <v>31.347930908203125</v>
      </c>
      <c r="I11765">
        <v>1.8772072792053223</v>
      </c>
      <c r="J11765">
        <v>5.6499604135751724E-2</v>
      </c>
      <c r="K11765">
        <v>1.2762719392776489</v>
      </c>
      <c r="L11765">
        <v>1.6313093900680542</v>
      </c>
      <c r="M11765">
        <v>1.8772072792053223</v>
      </c>
      <c r="N11765">
        <v>2.1231050491333008</v>
      </c>
      <c r="O11765">
        <v>2.4781427383422852</v>
      </c>
      <c r="P11765">
        <v>1.1059150695800781</v>
      </c>
      <c r="Q11765">
        <v>2.6484994888305664</v>
      </c>
      <c r="R11765">
        <v>58</v>
      </c>
      <c r="S11765">
        <v>0.21987880422335593</v>
      </c>
      <c r="T11765">
        <v>0.46891236305236816</v>
      </c>
      <c r="U11765">
        <v>77.876197814941406</v>
      </c>
      <c r="V11765">
        <v>92.248001098632812</v>
      </c>
      <c r="W11765">
        <v>71.972755432128906</v>
      </c>
    </row>
    <row r="11766" spans="1:23" x14ac:dyDescent="0.25">
      <c r="A11766" t="s">
        <v>89</v>
      </c>
      <c r="B11766" t="s">
        <v>101</v>
      </c>
      <c r="C11766" t="s">
        <v>104</v>
      </c>
      <c r="D11766" t="s">
        <v>29</v>
      </c>
      <c r="E11766" t="s">
        <v>116</v>
      </c>
      <c r="F11766">
        <v>5</v>
      </c>
      <c r="G11766">
        <v>39.453945159912109</v>
      </c>
      <c r="H11766">
        <v>37.266895294189453</v>
      </c>
      <c r="I11766">
        <v>2.1870498657226562</v>
      </c>
      <c r="J11766">
        <v>5.5432982742786407E-2</v>
      </c>
      <c r="K11766">
        <v>1.5412598848342896</v>
      </c>
      <c r="L11766">
        <v>1.9227977991104126</v>
      </c>
      <c r="M11766">
        <v>2.1870498657226562</v>
      </c>
      <c r="N11766">
        <v>2.4513018131256104</v>
      </c>
      <c r="O11766">
        <v>2.8328399658203125</v>
      </c>
      <c r="P11766">
        <v>1.3581873178482056</v>
      </c>
      <c r="Q11766">
        <v>3.0159122943878174</v>
      </c>
      <c r="R11766">
        <v>58</v>
      </c>
      <c r="S11766">
        <v>0.25392793635248623</v>
      </c>
      <c r="T11766">
        <v>0.50391262769699097</v>
      </c>
      <c r="U11766">
        <v>77.876197814941406</v>
      </c>
      <c r="V11766">
        <v>92.248001098632812</v>
      </c>
      <c r="W11766">
        <v>71.086723327636719</v>
      </c>
    </row>
    <row r="11767" spans="1:23" x14ac:dyDescent="0.25">
      <c r="A11767" t="s">
        <v>89</v>
      </c>
      <c r="B11767" t="s">
        <v>101</v>
      </c>
      <c r="C11767" t="s">
        <v>104</v>
      </c>
      <c r="D11767" t="s">
        <v>29</v>
      </c>
      <c r="E11767" t="s">
        <v>116</v>
      </c>
      <c r="F11767">
        <v>6</v>
      </c>
      <c r="G11767">
        <v>55.042507171630859</v>
      </c>
      <c r="H11767">
        <v>51.244136810302734</v>
      </c>
      <c r="I11767">
        <v>3.7983677387237549</v>
      </c>
      <c r="J11767">
        <v>6.9007895886898041E-2</v>
      </c>
      <c r="K11767">
        <v>3.0320379734039307</v>
      </c>
      <c r="L11767">
        <v>3.4847917556762695</v>
      </c>
      <c r="M11767">
        <v>3.7983677387237549</v>
      </c>
      <c r="N11767">
        <v>4.1119437217712402</v>
      </c>
      <c r="O11767">
        <v>4.5646977424621582</v>
      </c>
      <c r="P11767">
        <v>2.8147940635681152</v>
      </c>
      <c r="Q11767">
        <v>4.7819414138793945</v>
      </c>
      <c r="R11767">
        <v>58</v>
      </c>
      <c r="S11767">
        <v>0.35756855918579333</v>
      </c>
      <c r="T11767">
        <v>0.59797036647796631</v>
      </c>
      <c r="U11767">
        <v>77.876197814941406</v>
      </c>
      <c r="V11767">
        <v>92.248001098632812</v>
      </c>
      <c r="W11767">
        <v>70.438278198242188</v>
      </c>
    </row>
    <row r="11768" spans="1:23" x14ac:dyDescent="0.25">
      <c r="A11768" t="s">
        <v>89</v>
      </c>
      <c r="B11768" t="s">
        <v>101</v>
      </c>
      <c r="C11768" t="s">
        <v>104</v>
      </c>
      <c r="D11768" t="s">
        <v>29</v>
      </c>
      <c r="E11768" t="s">
        <v>116</v>
      </c>
      <c r="F11768">
        <v>7</v>
      </c>
      <c r="G11768">
        <v>74.375617980957031</v>
      </c>
      <c r="H11768">
        <v>69.928276062011719</v>
      </c>
      <c r="I11768">
        <v>4.4473419189453125</v>
      </c>
      <c r="J11768">
        <v>5.9795696288347244E-2</v>
      </c>
      <c r="K11768">
        <v>3.5676395893096924</v>
      </c>
      <c r="L11768">
        <v>4.0873746871948242</v>
      </c>
      <c r="M11768">
        <v>4.4473419189453125</v>
      </c>
      <c r="N11768">
        <v>4.8073091506958008</v>
      </c>
      <c r="O11768">
        <v>5.3270440101623535</v>
      </c>
      <c r="P11768">
        <v>3.3182563781738281</v>
      </c>
      <c r="Q11768">
        <v>5.5764274597167969</v>
      </c>
      <c r="R11768">
        <v>58</v>
      </c>
      <c r="S11768">
        <v>0.4711933966906976</v>
      </c>
      <c r="T11768">
        <v>0.6864352822303772</v>
      </c>
      <c r="U11768">
        <v>77.876197814941406</v>
      </c>
      <c r="V11768">
        <v>92.248001098632812</v>
      </c>
      <c r="W11768">
        <v>69.7412109375</v>
      </c>
    </row>
    <row r="11769" spans="1:23" x14ac:dyDescent="0.25">
      <c r="A11769" t="s">
        <v>89</v>
      </c>
      <c r="B11769" t="s">
        <v>101</v>
      </c>
      <c r="C11769" t="s">
        <v>104</v>
      </c>
      <c r="D11769" t="s">
        <v>29</v>
      </c>
      <c r="E11769" t="s">
        <v>116</v>
      </c>
      <c r="F11769">
        <v>8</v>
      </c>
      <c r="G11769">
        <v>83.908706665039063</v>
      </c>
      <c r="H11769">
        <v>78.605865478515625</v>
      </c>
      <c r="I11769">
        <v>5.3028421401977539</v>
      </c>
      <c r="J11769">
        <v>6.3197754323482513E-2</v>
      </c>
      <c r="K11769">
        <v>4.4245691299438477</v>
      </c>
      <c r="L11769">
        <v>4.9434599876403809</v>
      </c>
      <c r="M11769">
        <v>5.3028421401977539</v>
      </c>
      <c r="N11769">
        <v>5.662224292755127</v>
      </c>
      <c r="O11769">
        <v>6.1811151504516602</v>
      </c>
      <c r="P11769">
        <v>4.175590991973877</v>
      </c>
      <c r="Q11769">
        <v>6.4300932884216309</v>
      </c>
      <c r="R11769">
        <v>58</v>
      </c>
      <c r="S11769">
        <v>0.46966344773523261</v>
      </c>
      <c r="T11769">
        <v>0.68531996011734009</v>
      </c>
      <c r="U11769">
        <v>77.876197814941406</v>
      </c>
      <c r="V11769">
        <v>92.248001098632812</v>
      </c>
      <c r="W11769">
        <v>69.896034240722656</v>
      </c>
    </row>
    <row r="11770" spans="1:23" x14ac:dyDescent="0.25">
      <c r="A11770" t="s">
        <v>89</v>
      </c>
      <c r="B11770" t="s">
        <v>101</v>
      </c>
      <c r="C11770" t="s">
        <v>104</v>
      </c>
      <c r="D11770" t="s">
        <v>29</v>
      </c>
      <c r="E11770" t="s">
        <v>116</v>
      </c>
      <c r="F11770">
        <v>9</v>
      </c>
      <c r="G11770">
        <v>91.215774536132813</v>
      </c>
      <c r="H11770">
        <v>87.857933044433594</v>
      </c>
      <c r="I11770">
        <v>3.3578426837921143</v>
      </c>
      <c r="J11770">
        <v>3.6812081933021545E-2</v>
      </c>
      <c r="K11770">
        <v>2.464280366897583</v>
      </c>
      <c r="L11770">
        <v>2.9922041893005371</v>
      </c>
      <c r="M11770">
        <v>3.3578426837921143</v>
      </c>
      <c r="N11770">
        <v>3.7234811782836914</v>
      </c>
      <c r="O11770">
        <v>4.2514047622680664</v>
      </c>
      <c r="P11770">
        <v>2.210968017578125</v>
      </c>
      <c r="Q11770">
        <v>4.5047173500061035</v>
      </c>
      <c r="R11770">
        <v>58</v>
      </c>
      <c r="S11770">
        <v>0.48615799006256921</v>
      </c>
      <c r="T11770">
        <v>0.69725030660629272</v>
      </c>
      <c r="U11770">
        <v>77.876197814941406</v>
      </c>
      <c r="V11770">
        <v>92.248001098632812</v>
      </c>
      <c r="W11770">
        <v>72.083450317382813</v>
      </c>
    </row>
    <row r="11771" spans="1:23" x14ac:dyDescent="0.25">
      <c r="A11771" t="s">
        <v>89</v>
      </c>
      <c r="B11771" t="s">
        <v>101</v>
      </c>
      <c r="C11771" t="s">
        <v>104</v>
      </c>
      <c r="D11771" t="s">
        <v>29</v>
      </c>
      <c r="E11771" t="s">
        <v>116</v>
      </c>
      <c r="F11771">
        <v>10</v>
      </c>
      <c r="G11771">
        <v>93.740943908691406</v>
      </c>
      <c r="H11771">
        <v>91.795516967773438</v>
      </c>
      <c r="I11771">
        <v>1.94542396068573</v>
      </c>
      <c r="J11771">
        <v>2.0753193646669388E-2</v>
      </c>
      <c r="K11771">
        <v>1.0459737777709961</v>
      </c>
      <c r="L11771">
        <v>1.5773762464523315</v>
      </c>
      <c r="M11771">
        <v>1.94542396068573</v>
      </c>
      <c r="N11771">
        <v>2.313471794128418</v>
      </c>
      <c r="O11771">
        <v>2.8448741436004639</v>
      </c>
      <c r="P11771">
        <v>0.79099220037460327</v>
      </c>
      <c r="Q11771">
        <v>3.0998556613922119</v>
      </c>
      <c r="R11771">
        <v>58</v>
      </c>
      <c r="S11771">
        <v>0.4925859720117387</v>
      </c>
      <c r="T11771">
        <v>0.70184469223022461</v>
      </c>
      <c r="U11771">
        <v>77.876197814941406</v>
      </c>
      <c r="V11771">
        <v>92.248001098632812</v>
      </c>
      <c r="W11771">
        <v>76.477409362792969</v>
      </c>
    </row>
    <row r="11772" spans="1:23" x14ac:dyDescent="0.25">
      <c r="A11772" t="s">
        <v>89</v>
      </c>
      <c r="B11772" t="s">
        <v>101</v>
      </c>
      <c r="C11772" t="s">
        <v>104</v>
      </c>
      <c r="D11772" t="s">
        <v>29</v>
      </c>
      <c r="E11772" t="s">
        <v>116</v>
      </c>
      <c r="F11772">
        <v>11</v>
      </c>
      <c r="G11772">
        <v>94.856544494628906</v>
      </c>
      <c r="H11772">
        <v>92.75689697265625</v>
      </c>
      <c r="I11772">
        <v>2.0996477603912354</v>
      </c>
      <c r="J11772">
        <v>2.213498018682003E-2</v>
      </c>
      <c r="K11772">
        <v>1.2450721263885498</v>
      </c>
      <c r="L11772">
        <v>1.749962329864502</v>
      </c>
      <c r="M11772">
        <v>2.0996477603912354</v>
      </c>
      <c r="N11772">
        <v>2.4493331909179687</v>
      </c>
      <c r="O11772">
        <v>2.9542233943939209</v>
      </c>
      <c r="P11772">
        <v>1.0028117895126343</v>
      </c>
      <c r="Q11772">
        <v>3.196483850479126</v>
      </c>
      <c r="R11772">
        <v>58</v>
      </c>
      <c r="S11772">
        <v>0.4446608223890145</v>
      </c>
      <c r="T11772">
        <v>0.66682893037796021</v>
      </c>
      <c r="U11772">
        <v>77.876197814941406</v>
      </c>
      <c r="V11772">
        <v>92.248001098632812</v>
      </c>
      <c r="W11772">
        <v>80.075859069824219</v>
      </c>
    </row>
    <row r="11773" spans="1:23" x14ac:dyDescent="0.25">
      <c r="A11773" t="s">
        <v>89</v>
      </c>
      <c r="B11773" t="s">
        <v>101</v>
      </c>
      <c r="C11773" t="s">
        <v>104</v>
      </c>
      <c r="D11773" t="s">
        <v>29</v>
      </c>
      <c r="E11773" t="s">
        <v>116</v>
      </c>
      <c r="F11773">
        <v>12</v>
      </c>
      <c r="G11773">
        <v>96.588233947753906</v>
      </c>
      <c r="H11773">
        <v>94.633445739746094</v>
      </c>
      <c r="I11773">
        <v>1.9547814130783081</v>
      </c>
      <c r="J11773">
        <v>2.0238297060132027E-2</v>
      </c>
      <c r="K11773">
        <v>1.0408785343170166</v>
      </c>
      <c r="L11773">
        <v>1.5808197259902954</v>
      </c>
      <c r="M11773">
        <v>1.9547814130783081</v>
      </c>
      <c r="N11773">
        <v>2.3287429809570313</v>
      </c>
      <c r="O11773">
        <v>2.8686842918395996</v>
      </c>
      <c r="P11773">
        <v>0.7817997932434082</v>
      </c>
      <c r="Q11773">
        <v>3.127763032913208</v>
      </c>
      <c r="R11773">
        <v>58</v>
      </c>
      <c r="S11773">
        <v>0.50854325650826482</v>
      </c>
      <c r="T11773">
        <v>0.71312218904495239</v>
      </c>
      <c r="U11773">
        <v>77.876197814941406</v>
      </c>
      <c r="V11773">
        <v>92.248001098632812</v>
      </c>
      <c r="W11773">
        <v>83.713790893554688</v>
      </c>
    </row>
    <row r="11774" spans="1:23" x14ac:dyDescent="0.25">
      <c r="A11774" t="s">
        <v>89</v>
      </c>
      <c r="B11774" t="s">
        <v>101</v>
      </c>
      <c r="C11774" t="s">
        <v>104</v>
      </c>
      <c r="D11774" t="s">
        <v>29</v>
      </c>
      <c r="E11774" t="s">
        <v>116</v>
      </c>
      <c r="F11774">
        <v>13</v>
      </c>
      <c r="G11774">
        <v>95.554588317871094</v>
      </c>
      <c r="H11774">
        <v>92.090347290039063</v>
      </c>
      <c r="I11774">
        <v>3.4642403125762939</v>
      </c>
      <c r="J11774">
        <v>3.6254044622182846E-2</v>
      </c>
      <c r="K11774">
        <v>2.5931777954101562</v>
      </c>
      <c r="L11774">
        <v>3.1078085899353027</v>
      </c>
      <c r="M11774">
        <v>3.4642403125762939</v>
      </c>
      <c r="N11774">
        <v>3.8206720352172852</v>
      </c>
      <c r="O11774">
        <v>4.3353028297424316</v>
      </c>
      <c r="P11774">
        <v>2.3462438583374023</v>
      </c>
      <c r="Q11774">
        <v>4.5822367668151855</v>
      </c>
      <c r="R11774">
        <v>58</v>
      </c>
      <c r="S11774">
        <v>0.46198344327553187</v>
      </c>
      <c r="T11774">
        <v>0.67969363927841187</v>
      </c>
      <c r="U11774">
        <v>77.876197814941406</v>
      </c>
      <c r="V11774">
        <v>92.248001098632812</v>
      </c>
      <c r="W11774">
        <v>85.110343933105469</v>
      </c>
    </row>
    <row r="11775" spans="1:23" x14ac:dyDescent="0.25">
      <c r="A11775" t="s">
        <v>89</v>
      </c>
      <c r="B11775" t="s">
        <v>101</v>
      </c>
      <c r="C11775" t="s">
        <v>104</v>
      </c>
      <c r="D11775" t="s">
        <v>29</v>
      </c>
      <c r="E11775" t="s">
        <v>116</v>
      </c>
      <c r="F11775">
        <v>14</v>
      </c>
      <c r="G11775">
        <v>95.65777587890625</v>
      </c>
      <c r="H11775">
        <v>89.671035766601563</v>
      </c>
      <c r="I11775">
        <v>5.9867386817932129</v>
      </c>
      <c r="J11775">
        <v>6.2584966421127319E-2</v>
      </c>
      <c r="K11775">
        <v>5.1197648048400879</v>
      </c>
      <c r="L11775">
        <v>5.6319799423217773</v>
      </c>
      <c r="M11775">
        <v>5.9867386817932129</v>
      </c>
      <c r="N11775">
        <v>6.3414974212646484</v>
      </c>
      <c r="O11775">
        <v>6.8537125587463379</v>
      </c>
      <c r="P11775">
        <v>4.8739900588989258</v>
      </c>
      <c r="Q11775">
        <v>7.0994873046875</v>
      </c>
      <c r="R11775">
        <v>58</v>
      </c>
      <c r="S11775">
        <v>0.45765663516761279</v>
      </c>
      <c r="T11775">
        <v>0.67650324106216431</v>
      </c>
      <c r="U11775">
        <v>77.876197814941406</v>
      </c>
      <c r="V11775">
        <v>92.248001098632812</v>
      </c>
      <c r="W11775">
        <v>85.322410583496094</v>
      </c>
    </row>
    <row r="11776" spans="1:23" x14ac:dyDescent="0.25">
      <c r="A11776" t="s">
        <v>89</v>
      </c>
      <c r="B11776" t="s">
        <v>101</v>
      </c>
      <c r="C11776" t="s">
        <v>104</v>
      </c>
      <c r="D11776" t="s">
        <v>29</v>
      </c>
      <c r="E11776" t="s">
        <v>116</v>
      </c>
      <c r="F11776">
        <v>15</v>
      </c>
      <c r="G11776">
        <v>88.57012939453125</v>
      </c>
      <c r="H11776">
        <v>79.255172729492188</v>
      </c>
      <c r="I11776">
        <v>9.3149557113647461</v>
      </c>
      <c r="J11776">
        <v>0.10517039895057678</v>
      </c>
      <c r="K11776">
        <v>8.4263076782226562</v>
      </c>
      <c r="L11776">
        <v>8.9513282775878906</v>
      </c>
      <c r="M11776">
        <v>9.3149557113647461</v>
      </c>
      <c r="N11776">
        <v>9.6785831451416016</v>
      </c>
      <c r="O11776">
        <v>10.203603744506836</v>
      </c>
      <c r="P11776">
        <v>8.1743879318237305</v>
      </c>
      <c r="Q11776">
        <v>10.455523490905762</v>
      </c>
      <c r="R11776">
        <v>58</v>
      </c>
      <c r="S11776">
        <v>0.48082583090291919</v>
      </c>
      <c r="T11776">
        <v>0.6934160590171814</v>
      </c>
      <c r="U11776">
        <v>77.876197814941406</v>
      </c>
      <c r="V11776">
        <v>92.248001098632812</v>
      </c>
      <c r="W11776">
        <v>84.705169677734375</v>
      </c>
    </row>
    <row r="11777" spans="1:23" x14ac:dyDescent="0.25">
      <c r="A11777" t="s">
        <v>89</v>
      </c>
      <c r="B11777" t="s">
        <v>101</v>
      </c>
      <c r="C11777" t="s">
        <v>104</v>
      </c>
      <c r="D11777" t="s">
        <v>29</v>
      </c>
      <c r="E11777" t="s">
        <v>116</v>
      </c>
      <c r="F11777">
        <v>16</v>
      </c>
      <c r="G11777">
        <v>80.309226989746094</v>
      </c>
      <c r="H11777">
        <v>72.173103332519531</v>
      </c>
      <c r="I11777">
        <v>8.1361217498779297</v>
      </c>
      <c r="J11777">
        <v>0.10130992531776428</v>
      </c>
      <c r="K11777">
        <v>7.2148699760437012</v>
      </c>
      <c r="L11777">
        <v>7.759152889251709</v>
      </c>
      <c r="M11777">
        <v>8.1361217498779297</v>
      </c>
      <c r="N11777">
        <v>8.5130901336669922</v>
      </c>
      <c r="O11777">
        <v>9.0573740005493164</v>
      </c>
      <c r="P11777">
        <v>6.9537076950073242</v>
      </c>
      <c r="Q11777">
        <v>9.3185358047485352</v>
      </c>
      <c r="R11777">
        <v>58</v>
      </c>
      <c r="S11777">
        <v>0.51675502977923671</v>
      </c>
      <c r="T11777">
        <v>0.71885675191879272</v>
      </c>
      <c r="U11777">
        <v>77.876197814941406</v>
      </c>
      <c r="V11777">
        <v>92.248001098632812</v>
      </c>
      <c r="W11777">
        <v>85.782760620117188</v>
      </c>
    </row>
    <row r="11778" spans="1:23" x14ac:dyDescent="0.25">
      <c r="A11778" t="s">
        <v>89</v>
      </c>
      <c r="B11778" t="s">
        <v>101</v>
      </c>
      <c r="C11778" t="s">
        <v>104</v>
      </c>
      <c r="D11778" t="s">
        <v>29</v>
      </c>
      <c r="E11778" t="s">
        <v>116</v>
      </c>
      <c r="F11778">
        <v>17</v>
      </c>
      <c r="G11778">
        <v>71.269020080566406</v>
      </c>
      <c r="H11778">
        <v>64.968963623046875</v>
      </c>
      <c r="I11778">
        <v>6.3000564575195313</v>
      </c>
      <c r="J11778">
        <v>8.8398247957229614E-2</v>
      </c>
      <c r="K11778">
        <v>5.4315695762634277</v>
      </c>
      <c r="L11778">
        <v>5.944678783416748</v>
      </c>
      <c r="M11778">
        <v>6.3000564575195313</v>
      </c>
      <c r="N11778">
        <v>6.6554341316223145</v>
      </c>
      <c r="O11778">
        <v>7.1685433387756348</v>
      </c>
      <c r="P11778">
        <v>5.1853656768798828</v>
      </c>
      <c r="Q11778">
        <v>7.4147472381591797</v>
      </c>
      <c r="R11778">
        <v>58</v>
      </c>
      <c r="S11778">
        <v>0.45925529301132784</v>
      </c>
      <c r="T11778">
        <v>0.67768377065658569</v>
      </c>
      <c r="U11778">
        <v>77.876197814941406</v>
      </c>
      <c r="V11778">
        <v>92.248001098632812</v>
      </c>
      <c r="W11778">
        <v>85.4862060546875</v>
      </c>
    </row>
    <row r="11779" spans="1:23" x14ac:dyDescent="0.25">
      <c r="A11779" t="s">
        <v>89</v>
      </c>
      <c r="B11779" t="s">
        <v>101</v>
      </c>
      <c r="C11779" t="s">
        <v>104</v>
      </c>
      <c r="D11779" t="s">
        <v>29</v>
      </c>
      <c r="E11779" t="s">
        <v>116</v>
      </c>
      <c r="F11779">
        <v>18</v>
      </c>
      <c r="G11779">
        <v>61.406154632568359</v>
      </c>
      <c r="H11779">
        <v>53.666553497314453</v>
      </c>
      <c r="I11779">
        <v>7.7396035194396973</v>
      </c>
      <c r="J11779">
        <v>0.1260395348072052</v>
      </c>
      <c r="K11779">
        <v>6.9608464241027832</v>
      </c>
      <c r="L11779">
        <v>7.4209423065185547</v>
      </c>
      <c r="M11779">
        <v>7.7396035194396973</v>
      </c>
      <c r="N11779">
        <v>8.0582647323608398</v>
      </c>
      <c r="O11779">
        <v>8.5183601379394531</v>
      </c>
      <c r="P11779">
        <v>6.7400798797607422</v>
      </c>
      <c r="Q11779">
        <v>8.7391271591186523</v>
      </c>
      <c r="R11779">
        <v>58</v>
      </c>
      <c r="S11779">
        <v>0.36925943533566397</v>
      </c>
      <c r="T11779">
        <v>0.60766720771789551</v>
      </c>
      <c r="U11779">
        <v>77.876197814941406</v>
      </c>
      <c r="V11779">
        <v>92.248001098632812</v>
      </c>
      <c r="W11779">
        <v>84.629310607910156</v>
      </c>
    </row>
    <row r="11780" spans="1:23" x14ac:dyDescent="0.25">
      <c r="A11780" t="s">
        <v>89</v>
      </c>
      <c r="B11780" t="s">
        <v>101</v>
      </c>
      <c r="C11780" t="s">
        <v>104</v>
      </c>
      <c r="D11780" t="s">
        <v>29</v>
      </c>
      <c r="E11780" t="s">
        <v>116</v>
      </c>
      <c r="F11780">
        <v>19</v>
      </c>
      <c r="G11780">
        <v>54.22283935546875</v>
      </c>
      <c r="H11780">
        <v>50.811725616455078</v>
      </c>
      <c r="I11780">
        <v>3.4111149311065674</v>
      </c>
      <c r="J11780">
        <v>6.2909193336963654E-2</v>
      </c>
      <c r="K11780">
        <v>2.6205062866210938</v>
      </c>
      <c r="L11780">
        <v>3.087604284286499</v>
      </c>
      <c r="M11780">
        <v>3.4111149311065674</v>
      </c>
      <c r="N11780">
        <v>3.7346255779266357</v>
      </c>
      <c r="O11780">
        <v>4.201723575592041</v>
      </c>
      <c r="P11780">
        <v>2.3963794708251953</v>
      </c>
      <c r="Q11780">
        <v>4.4258503913879395</v>
      </c>
      <c r="R11780">
        <v>58</v>
      </c>
      <c r="S11780">
        <v>0.38058446959127323</v>
      </c>
      <c r="T11780">
        <v>0.61691528558731079</v>
      </c>
      <c r="U11780">
        <v>77.876197814941406</v>
      </c>
      <c r="V11780">
        <v>92.248001098632812</v>
      </c>
      <c r="W11780">
        <v>82.363792419433594</v>
      </c>
    </row>
    <row r="11781" spans="1:23" x14ac:dyDescent="0.25">
      <c r="A11781" t="s">
        <v>89</v>
      </c>
      <c r="B11781" t="s">
        <v>101</v>
      </c>
      <c r="C11781" t="s">
        <v>104</v>
      </c>
      <c r="D11781" t="s">
        <v>29</v>
      </c>
      <c r="E11781" t="s">
        <v>116</v>
      </c>
      <c r="F11781">
        <v>20</v>
      </c>
      <c r="G11781">
        <v>51.858470916748047</v>
      </c>
      <c r="H11781">
        <v>49.785861968994141</v>
      </c>
      <c r="I11781">
        <v>2.0726087093353271</v>
      </c>
      <c r="J11781">
        <v>3.9966639131307602E-2</v>
      </c>
      <c r="K11781">
        <v>1.3343191146850586</v>
      </c>
      <c r="L11781">
        <v>1.7705066204071045</v>
      </c>
      <c r="M11781">
        <v>2.0726087093353271</v>
      </c>
      <c r="N11781">
        <v>2.3747107982635498</v>
      </c>
      <c r="O11781">
        <v>2.8108983039855957</v>
      </c>
      <c r="P11781">
        <v>1.1250241994857788</v>
      </c>
      <c r="Q11781">
        <v>3.0201930999755859</v>
      </c>
      <c r="R11781">
        <v>58</v>
      </c>
      <c r="S11781">
        <v>0.33188021240574983</v>
      </c>
      <c r="T11781">
        <v>0.57609045505523682</v>
      </c>
      <c r="U11781">
        <v>77.876197814941406</v>
      </c>
      <c r="V11781">
        <v>92.248001098632812</v>
      </c>
      <c r="W11781">
        <v>80.276893615722656</v>
      </c>
    </row>
    <row r="11782" spans="1:23" x14ac:dyDescent="0.25">
      <c r="A11782" t="s">
        <v>89</v>
      </c>
      <c r="B11782" t="s">
        <v>101</v>
      </c>
      <c r="C11782" t="s">
        <v>104</v>
      </c>
      <c r="D11782" t="s">
        <v>29</v>
      </c>
      <c r="E11782" t="s">
        <v>116</v>
      </c>
      <c r="F11782">
        <v>21</v>
      </c>
      <c r="G11782">
        <v>50.144996643066406</v>
      </c>
      <c r="H11782">
        <v>48.961032867431641</v>
      </c>
      <c r="I11782">
        <v>1.1839616298675537</v>
      </c>
      <c r="J11782">
        <v>2.3610763251781464E-2</v>
      </c>
      <c r="K11782">
        <v>0.44281470775604248</v>
      </c>
      <c r="L11782">
        <v>0.88069033622741699</v>
      </c>
      <c r="M11782">
        <v>1.1839616298675537</v>
      </c>
      <c r="N11782">
        <v>1.4872329235076904</v>
      </c>
      <c r="O11782">
        <v>1.9251085519790649</v>
      </c>
      <c r="P11782">
        <v>0.23270983994007111</v>
      </c>
      <c r="Q11782">
        <v>2.1352133750915527</v>
      </c>
      <c r="R11782">
        <v>58</v>
      </c>
      <c r="S11782">
        <v>0.3344540529326423</v>
      </c>
      <c r="T11782">
        <v>0.57832002639770508</v>
      </c>
      <c r="U11782">
        <v>77.876197814941406</v>
      </c>
      <c r="V11782">
        <v>92.248001098632812</v>
      </c>
      <c r="W11782">
        <v>77.419998168945313</v>
      </c>
    </row>
    <row r="11783" spans="1:23" x14ac:dyDescent="0.25">
      <c r="A11783" t="s">
        <v>89</v>
      </c>
      <c r="B11783" t="s">
        <v>101</v>
      </c>
      <c r="C11783" t="s">
        <v>104</v>
      </c>
      <c r="D11783" t="s">
        <v>29</v>
      </c>
      <c r="E11783" t="s">
        <v>116</v>
      </c>
      <c r="F11783">
        <v>22</v>
      </c>
      <c r="G11783">
        <v>47.182079315185547</v>
      </c>
      <c r="H11783">
        <v>47.846897125244141</v>
      </c>
      <c r="I11783">
        <v>-0.66481709480285645</v>
      </c>
      <c r="J11783">
        <v>-1.4090457931160927E-2</v>
      </c>
      <c r="K11783">
        <v>-1.3879624605178833</v>
      </c>
      <c r="L11783">
        <v>-0.96072232723236084</v>
      </c>
      <c r="M11783">
        <v>-0.66481709480285645</v>
      </c>
      <c r="N11783">
        <v>-0.36891189217567444</v>
      </c>
      <c r="O11783">
        <v>5.8328233659267426E-2</v>
      </c>
      <c r="P11783">
        <v>-1.5929640531539917</v>
      </c>
      <c r="Q11783">
        <v>0.2633298933506012</v>
      </c>
      <c r="R11783">
        <v>58</v>
      </c>
      <c r="S11783">
        <v>0.31840435459509209</v>
      </c>
      <c r="T11783">
        <v>0.56427329778671265</v>
      </c>
      <c r="U11783">
        <v>77.876197814941406</v>
      </c>
      <c r="V11783">
        <v>92.248001098632812</v>
      </c>
      <c r="W11783">
        <v>75.013275146484375</v>
      </c>
    </row>
    <row r="11784" spans="1:23" x14ac:dyDescent="0.25">
      <c r="A11784" t="s">
        <v>89</v>
      </c>
      <c r="B11784" t="s">
        <v>101</v>
      </c>
      <c r="C11784" t="s">
        <v>104</v>
      </c>
      <c r="D11784" t="s">
        <v>29</v>
      </c>
      <c r="E11784" t="s">
        <v>116</v>
      </c>
      <c r="F11784">
        <v>23</v>
      </c>
      <c r="G11784">
        <v>45.534332275390625</v>
      </c>
      <c r="H11784">
        <v>45.454139709472656</v>
      </c>
      <c r="I11784">
        <v>8.0192826688289642E-2</v>
      </c>
      <c r="J11784">
        <v>1.7611507792025805E-3</v>
      </c>
      <c r="K11784">
        <v>-0.64704537391662598</v>
      </c>
      <c r="L11784">
        <v>-0.21738713979721069</v>
      </c>
      <c r="M11784">
        <v>8.0192826688289642E-2</v>
      </c>
      <c r="N11784">
        <v>0.37777280807495117</v>
      </c>
      <c r="O11784">
        <v>0.80743104219436646</v>
      </c>
      <c r="P11784">
        <v>-0.8532072901725769</v>
      </c>
      <c r="Q11784">
        <v>1.0135929584503174</v>
      </c>
      <c r="R11784">
        <v>58</v>
      </c>
      <c r="S11784">
        <v>0.32201876687400954</v>
      </c>
      <c r="T11784">
        <v>0.56746697425842285</v>
      </c>
      <c r="U11784">
        <v>77.876197814941406</v>
      </c>
      <c r="V11784">
        <v>92.248001098632812</v>
      </c>
      <c r="W11784">
        <v>73.460174560546875</v>
      </c>
    </row>
    <row r="11785" spans="1:23" x14ac:dyDescent="0.25">
      <c r="A11785" t="s">
        <v>89</v>
      </c>
      <c r="B11785" t="s">
        <v>101</v>
      </c>
      <c r="C11785" t="s">
        <v>104</v>
      </c>
      <c r="D11785" t="s">
        <v>29</v>
      </c>
      <c r="E11785" t="s">
        <v>116</v>
      </c>
      <c r="F11785">
        <v>24</v>
      </c>
      <c r="G11785">
        <v>42.583305358886719</v>
      </c>
      <c r="H11785">
        <v>41.839656829833984</v>
      </c>
      <c r="I11785">
        <v>0.74364942312240601</v>
      </c>
      <c r="J11785">
        <v>1.7463402822613716E-2</v>
      </c>
      <c r="K11785">
        <v>-7.3180951178073883E-2</v>
      </c>
      <c r="L11785">
        <v>0.4094090461730957</v>
      </c>
      <c r="M11785">
        <v>0.74364942312240601</v>
      </c>
      <c r="N11785">
        <v>1.0778898000717163</v>
      </c>
      <c r="O11785">
        <v>1.5604797601699829</v>
      </c>
      <c r="P11785">
        <v>-0.3047410249710083</v>
      </c>
      <c r="Q11785">
        <v>1.7920398712158203</v>
      </c>
      <c r="R11785">
        <v>58</v>
      </c>
      <c r="S11785">
        <v>0.40624833061858467</v>
      </c>
      <c r="T11785">
        <v>0.63737612962722778</v>
      </c>
      <c r="U11785">
        <v>77.876197814941406</v>
      </c>
      <c r="V11785">
        <v>92.248001098632812</v>
      </c>
      <c r="W11785">
        <v>72.096893310546875</v>
      </c>
    </row>
    <row r="11786" spans="1:23" x14ac:dyDescent="0.25">
      <c r="A11786" t="s">
        <v>89</v>
      </c>
      <c r="B11786" t="s">
        <v>101</v>
      </c>
      <c r="C11786" t="s">
        <v>104</v>
      </c>
      <c r="D11786" t="s">
        <v>29</v>
      </c>
      <c r="E11786" t="s">
        <v>117</v>
      </c>
      <c r="F11786">
        <v>1</v>
      </c>
      <c r="G11786">
        <v>39.420387268066406</v>
      </c>
      <c r="H11786">
        <v>39.307025909423828</v>
      </c>
      <c r="I11786">
        <v>0.11336196213960648</v>
      </c>
      <c r="J11786">
        <v>2.8757192194461823E-3</v>
      </c>
      <c r="K11786">
        <v>-0.76805579662322998</v>
      </c>
      <c r="L11786">
        <v>-0.24730704724788666</v>
      </c>
      <c r="M11786">
        <v>0.11336196213960648</v>
      </c>
      <c r="N11786">
        <v>0.47403097152709961</v>
      </c>
      <c r="O11786">
        <v>0.99477970600128174</v>
      </c>
      <c r="P11786">
        <v>-1.017925500869751</v>
      </c>
      <c r="Q11786">
        <v>1.2446494102478027</v>
      </c>
      <c r="R11786">
        <v>58</v>
      </c>
      <c r="S11786">
        <v>0.4730329965973965</v>
      </c>
      <c r="T11786">
        <v>0.6877739429473877</v>
      </c>
      <c r="U11786">
        <v>82.299652099609375</v>
      </c>
      <c r="V11786">
        <v>101.64749908447266</v>
      </c>
      <c r="W11786">
        <v>77.174308776855469</v>
      </c>
    </row>
    <row r="11787" spans="1:23" x14ac:dyDescent="0.25">
      <c r="A11787" t="s">
        <v>89</v>
      </c>
      <c r="B11787" t="s">
        <v>101</v>
      </c>
      <c r="C11787" t="s">
        <v>104</v>
      </c>
      <c r="D11787" t="s">
        <v>29</v>
      </c>
      <c r="E11787" t="s">
        <v>117</v>
      </c>
      <c r="F11787">
        <v>2</v>
      </c>
      <c r="G11787">
        <v>34.338733673095703</v>
      </c>
      <c r="H11787">
        <v>34.387004852294922</v>
      </c>
      <c r="I11787">
        <v>-4.8273220658302307E-2</v>
      </c>
      <c r="J11787">
        <v>-1.405794988386333E-3</v>
      </c>
      <c r="K11787">
        <v>-0.86546128988265991</v>
      </c>
      <c r="L11787">
        <v>-0.38265997171401978</v>
      </c>
      <c r="M11787">
        <v>-4.8273220658302307E-2</v>
      </c>
      <c r="N11787">
        <v>0.28611353039741516</v>
      </c>
      <c r="O11787">
        <v>0.76891487836837769</v>
      </c>
      <c r="P11787">
        <v>-1.0971227884292603</v>
      </c>
      <c r="Q11787">
        <v>1.000576376914978</v>
      </c>
      <c r="R11787">
        <v>58</v>
      </c>
      <c r="S11787">
        <v>0.4066042282829585</v>
      </c>
      <c r="T11787">
        <v>0.63765525817871094</v>
      </c>
      <c r="U11787">
        <v>82.299652099609375</v>
      </c>
      <c r="V11787">
        <v>101.64749908447266</v>
      </c>
      <c r="W11787">
        <v>76.071380615234375</v>
      </c>
    </row>
    <row r="11788" spans="1:23" x14ac:dyDescent="0.25">
      <c r="A11788" t="s">
        <v>89</v>
      </c>
      <c r="B11788" t="s">
        <v>101</v>
      </c>
      <c r="C11788" t="s">
        <v>104</v>
      </c>
      <c r="D11788" t="s">
        <v>29</v>
      </c>
      <c r="E11788" t="s">
        <v>117</v>
      </c>
      <c r="F11788">
        <v>3</v>
      </c>
      <c r="G11788">
        <v>32.214076995849609</v>
      </c>
      <c r="H11788">
        <v>31.650117874145508</v>
      </c>
      <c r="I11788">
        <v>0.56396031379699707</v>
      </c>
      <c r="J11788">
        <v>1.7506642267107964E-2</v>
      </c>
      <c r="K11788">
        <v>-0.17927670478820801</v>
      </c>
      <c r="L11788">
        <v>0.25983375310897827</v>
      </c>
      <c r="M11788">
        <v>0.56396031379699707</v>
      </c>
      <c r="N11788">
        <v>0.86808687448501587</v>
      </c>
      <c r="O11788">
        <v>1.3071973323822021</v>
      </c>
      <c r="P11788">
        <v>-0.38997408747673035</v>
      </c>
      <c r="Q11788">
        <v>1.5178947448730469</v>
      </c>
      <c r="R11788">
        <v>58</v>
      </c>
      <c r="S11788">
        <v>0.33634307968613086</v>
      </c>
      <c r="T11788">
        <v>0.57995092868804932</v>
      </c>
      <c r="U11788">
        <v>82.299652099609375</v>
      </c>
      <c r="V11788">
        <v>101.64749908447266</v>
      </c>
      <c r="W11788">
        <v>74.981895446777344</v>
      </c>
    </row>
    <row r="11789" spans="1:23" x14ac:dyDescent="0.25">
      <c r="A11789" t="s">
        <v>89</v>
      </c>
      <c r="B11789" t="s">
        <v>101</v>
      </c>
      <c r="C11789" t="s">
        <v>104</v>
      </c>
      <c r="D11789" t="s">
        <v>29</v>
      </c>
      <c r="E11789" t="s">
        <v>117</v>
      </c>
      <c r="F11789">
        <v>4</v>
      </c>
      <c r="G11789">
        <v>32.026679992675781</v>
      </c>
      <c r="H11789">
        <v>31.125850677490234</v>
      </c>
      <c r="I11789">
        <v>0.90083116292953491</v>
      </c>
      <c r="J11789">
        <v>2.8127523139119148E-2</v>
      </c>
      <c r="K11789">
        <v>0.21244746446609497</v>
      </c>
      <c r="L11789">
        <v>0.61915016174316406</v>
      </c>
      <c r="M11789">
        <v>0.90083116292953491</v>
      </c>
      <c r="N11789">
        <v>1.1825121641159058</v>
      </c>
      <c r="O11789">
        <v>1.5892149209976196</v>
      </c>
      <c r="P11789">
        <v>1.7300250008702278E-2</v>
      </c>
      <c r="Q11789">
        <v>1.7843620777130127</v>
      </c>
      <c r="R11789">
        <v>58</v>
      </c>
      <c r="S11789">
        <v>0.28852867698916285</v>
      </c>
      <c r="T11789">
        <v>0.53714865446090698</v>
      </c>
      <c r="U11789">
        <v>82.299652099609375</v>
      </c>
      <c r="V11789">
        <v>101.64749908447266</v>
      </c>
      <c r="W11789">
        <v>74.046722412109375</v>
      </c>
    </row>
    <row r="11790" spans="1:23" x14ac:dyDescent="0.25">
      <c r="A11790" t="s">
        <v>89</v>
      </c>
      <c r="B11790" t="s">
        <v>101</v>
      </c>
      <c r="C11790" t="s">
        <v>104</v>
      </c>
      <c r="D11790" t="s">
        <v>29</v>
      </c>
      <c r="E11790" t="s">
        <v>117</v>
      </c>
      <c r="F11790">
        <v>5</v>
      </c>
      <c r="G11790">
        <v>37.313568115234375</v>
      </c>
      <c r="H11790">
        <v>36.713485717773438</v>
      </c>
      <c r="I11790">
        <v>0.60008317232131958</v>
      </c>
      <c r="J11790">
        <v>1.6082171350717545E-2</v>
      </c>
      <c r="K11790">
        <v>-0.10186446458101273</v>
      </c>
      <c r="L11790">
        <v>0.31285187602043152</v>
      </c>
      <c r="M11790">
        <v>0.60008317232131958</v>
      </c>
      <c r="N11790">
        <v>0.88731443881988525</v>
      </c>
      <c r="O11790">
        <v>1.3020308017730713</v>
      </c>
      <c r="P11790">
        <v>-0.30085685849189758</v>
      </c>
      <c r="Q11790">
        <v>1.5010231733322144</v>
      </c>
      <c r="R11790">
        <v>58</v>
      </c>
      <c r="S11790">
        <v>0.30001105722746857</v>
      </c>
      <c r="T11790">
        <v>0.5477326512336731</v>
      </c>
      <c r="U11790">
        <v>82.299652099609375</v>
      </c>
      <c r="V11790">
        <v>101.64749908447266</v>
      </c>
      <c r="W11790">
        <v>72.839653015136719</v>
      </c>
    </row>
    <row r="11791" spans="1:23" x14ac:dyDescent="0.25">
      <c r="A11791" t="s">
        <v>89</v>
      </c>
      <c r="B11791" t="s">
        <v>101</v>
      </c>
      <c r="C11791" t="s">
        <v>104</v>
      </c>
      <c r="D11791" t="s">
        <v>29</v>
      </c>
      <c r="E11791" t="s">
        <v>117</v>
      </c>
      <c r="F11791">
        <v>6</v>
      </c>
      <c r="G11791">
        <v>52.1409912109375</v>
      </c>
      <c r="H11791">
        <v>50.024505615234375</v>
      </c>
      <c r="I11791">
        <v>2.1164865493774414</v>
      </c>
      <c r="J11791">
        <v>4.0591605007648468E-2</v>
      </c>
      <c r="K11791">
        <v>1.2383956909179687</v>
      </c>
      <c r="L11791">
        <v>1.7571789026260376</v>
      </c>
      <c r="M11791">
        <v>2.1164865493774414</v>
      </c>
      <c r="N11791">
        <v>2.4757943153381348</v>
      </c>
      <c r="O11791">
        <v>2.9945774078369141</v>
      </c>
      <c r="P11791">
        <v>0.98946905136108398</v>
      </c>
      <c r="Q11791">
        <v>3.2435040473937988</v>
      </c>
      <c r="R11791">
        <v>58</v>
      </c>
      <c r="S11791">
        <v>0.46946886681681477</v>
      </c>
      <c r="T11791">
        <v>0.68517798185348511</v>
      </c>
      <c r="U11791">
        <v>82.299652099609375</v>
      </c>
      <c r="V11791">
        <v>101.64749908447266</v>
      </c>
      <c r="W11791">
        <v>72.212760925292969</v>
      </c>
    </row>
    <row r="11792" spans="1:23" x14ac:dyDescent="0.25">
      <c r="A11792" t="s">
        <v>89</v>
      </c>
      <c r="B11792" t="s">
        <v>101</v>
      </c>
      <c r="C11792" t="s">
        <v>104</v>
      </c>
      <c r="D11792" t="s">
        <v>29</v>
      </c>
      <c r="E11792" t="s">
        <v>117</v>
      </c>
      <c r="F11792">
        <v>7</v>
      </c>
      <c r="G11792">
        <v>70.353561401367188</v>
      </c>
      <c r="H11792">
        <v>70.50091552734375</v>
      </c>
      <c r="I11792">
        <v>-0.14735592901706696</v>
      </c>
      <c r="J11792">
        <v>-2.094505587592721E-3</v>
      </c>
      <c r="K11792">
        <v>-1.2212105989456177</v>
      </c>
      <c r="L11792">
        <v>-0.58676856756210327</v>
      </c>
      <c r="M11792">
        <v>-0.14735592901706696</v>
      </c>
      <c r="N11792">
        <v>0.29205667972564697</v>
      </c>
      <c r="O11792">
        <v>0.92649871110916138</v>
      </c>
      <c r="P11792">
        <v>-1.5256334543228149</v>
      </c>
      <c r="Q11792">
        <v>1.2309216260910034</v>
      </c>
      <c r="R11792">
        <v>58</v>
      </c>
      <c r="S11792">
        <v>0.70213211858660785</v>
      </c>
      <c r="T11792">
        <v>0.8379332423210144</v>
      </c>
      <c r="U11792">
        <v>82.299652099609375</v>
      </c>
      <c r="V11792">
        <v>101.64749908447266</v>
      </c>
      <c r="W11792">
        <v>71.716033935546875</v>
      </c>
    </row>
    <row r="11793" spans="1:23" x14ac:dyDescent="0.25">
      <c r="A11793" t="s">
        <v>89</v>
      </c>
      <c r="B11793" t="s">
        <v>101</v>
      </c>
      <c r="C11793" t="s">
        <v>104</v>
      </c>
      <c r="D11793" t="s">
        <v>29</v>
      </c>
      <c r="E11793" t="s">
        <v>117</v>
      </c>
      <c r="F11793">
        <v>8</v>
      </c>
      <c r="G11793">
        <v>78.795402526855469</v>
      </c>
      <c r="H11793">
        <v>83.782470703125</v>
      </c>
      <c r="I11793">
        <v>-4.9870672225952148</v>
      </c>
      <c r="J11793">
        <v>-6.3291348516941071E-2</v>
      </c>
      <c r="K11793">
        <v>-6.1404886245727539</v>
      </c>
      <c r="L11793">
        <v>-5.4590377807617187</v>
      </c>
      <c r="M11793">
        <v>-4.9870672225952148</v>
      </c>
      <c r="N11793">
        <v>-4.5150966644287109</v>
      </c>
      <c r="O11793">
        <v>-3.8336460590362549</v>
      </c>
      <c r="P11793">
        <v>-6.4674673080444336</v>
      </c>
      <c r="Q11793">
        <v>-3.5066671371459961</v>
      </c>
      <c r="R11793">
        <v>58</v>
      </c>
      <c r="S11793">
        <v>0.81003482617618161</v>
      </c>
      <c r="T11793">
        <v>0.90001934766769409</v>
      </c>
      <c r="U11793">
        <v>82.299652099609375</v>
      </c>
      <c r="V11793">
        <v>101.64749908447266</v>
      </c>
      <c r="W11793">
        <v>71.6220703125</v>
      </c>
    </row>
    <row r="11794" spans="1:23" x14ac:dyDescent="0.25">
      <c r="A11794" t="s">
        <v>89</v>
      </c>
      <c r="B11794" t="s">
        <v>101</v>
      </c>
      <c r="C11794" t="s">
        <v>104</v>
      </c>
      <c r="D11794" t="s">
        <v>29</v>
      </c>
      <c r="E11794" t="s">
        <v>117</v>
      </c>
      <c r="F11794">
        <v>9</v>
      </c>
      <c r="G11794">
        <v>85.588630676269531</v>
      </c>
      <c r="H11794">
        <v>92.081184387207031</v>
      </c>
      <c r="I11794">
        <v>-6.492558479309082</v>
      </c>
      <c r="J11794">
        <v>-7.5857721269130707E-2</v>
      </c>
      <c r="K11794">
        <v>-7.7590785026550293</v>
      </c>
      <c r="L11794">
        <v>-7.0108084678649902</v>
      </c>
      <c r="M11794">
        <v>-6.492558479309082</v>
      </c>
      <c r="N11794">
        <v>-5.9743084907531738</v>
      </c>
      <c r="O11794">
        <v>-5.2260384559631348</v>
      </c>
      <c r="P11794">
        <v>-8.1181192398071289</v>
      </c>
      <c r="Q11794">
        <v>-4.8669977188110352</v>
      </c>
      <c r="R11794">
        <v>58</v>
      </c>
      <c r="S11794">
        <v>0.9766793298679346</v>
      </c>
      <c r="T11794">
        <v>0.98827087879180908</v>
      </c>
      <c r="U11794">
        <v>82.299652099609375</v>
      </c>
      <c r="V11794">
        <v>101.64749908447266</v>
      </c>
      <c r="W11794">
        <v>74.794479370117188</v>
      </c>
    </row>
    <row r="11795" spans="1:23" x14ac:dyDescent="0.25">
      <c r="A11795" t="s">
        <v>89</v>
      </c>
      <c r="B11795" t="s">
        <v>101</v>
      </c>
      <c r="C11795" t="s">
        <v>104</v>
      </c>
      <c r="D11795" t="s">
        <v>29</v>
      </c>
      <c r="E11795" t="s">
        <v>117</v>
      </c>
      <c r="F11795">
        <v>10</v>
      </c>
      <c r="G11795">
        <v>88.183189392089844</v>
      </c>
      <c r="H11795">
        <v>94.394630432128906</v>
      </c>
      <c r="I11795">
        <v>-6.2114391326904297</v>
      </c>
      <c r="J11795">
        <v>-7.0437908172607422E-2</v>
      </c>
      <c r="K11795">
        <v>-7.4286389350891113</v>
      </c>
      <c r="L11795">
        <v>-6.7095074653625488</v>
      </c>
      <c r="M11795">
        <v>-6.2114391326904297</v>
      </c>
      <c r="N11795">
        <v>-5.7133708000183105</v>
      </c>
      <c r="O11795">
        <v>-4.994239330291748</v>
      </c>
      <c r="P11795">
        <v>-7.7736983299255371</v>
      </c>
      <c r="Q11795">
        <v>-4.6491799354553223</v>
      </c>
      <c r="R11795">
        <v>58</v>
      </c>
      <c r="S11795">
        <v>0.90209357308437177</v>
      </c>
      <c r="T11795">
        <v>0.94978606700897217</v>
      </c>
      <c r="U11795">
        <v>82.299652099609375</v>
      </c>
      <c r="V11795">
        <v>101.64749908447266</v>
      </c>
      <c r="W11795">
        <v>79.295692443847656</v>
      </c>
    </row>
    <row r="11796" spans="1:23" x14ac:dyDescent="0.25">
      <c r="A11796" t="s">
        <v>89</v>
      </c>
      <c r="B11796" t="s">
        <v>101</v>
      </c>
      <c r="C11796" t="s">
        <v>104</v>
      </c>
      <c r="D11796" t="s">
        <v>29</v>
      </c>
      <c r="E11796" t="s">
        <v>117</v>
      </c>
      <c r="F11796">
        <v>11</v>
      </c>
      <c r="G11796">
        <v>88.870208740234375</v>
      </c>
      <c r="H11796">
        <v>94.830001831054688</v>
      </c>
      <c r="I11796">
        <v>-5.9597940444946289</v>
      </c>
      <c r="J11796">
        <v>-6.7061774432659149E-2</v>
      </c>
      <c r="K11796">
        <v>-7.1052126884460449</v>
      </c>
      <c r="L11796">
        <v>-6.428490161895752</v>
      </c>
      <c r="M11796">
        <v>-5.9597940444946289</v>
      </c>
      <c r="N11796">
        <v>-5.4910979270935059</v>
      </c>
      <c r="O11796">
        <v>-4.8143754005432129</v>
      </c>
      <c r="P11796">
        <v>-7.4299230575561523</v>
      </c>
      <c r="Q11796">
        <v>-4.4896650314331055</v>
      </c>
      <c r="R11796">
        <v>58</v>
      </c>
      <c r="S11796">
        <v>0.79883361953045906</v>
      </c>
      <c r="T11796">
        <v>0.89377492666244507</v>
      </c>
      <c r="U11796">
        <v>82.299652099609375</v>
      </c>
      <c r="V11796">
        <v>101.64749908447266</v>
      </c>
      <c r="W11796">
        <v>84.567237854003906</v>
      </c>
    </row>
    <row r="11797" spans="1:23" x14ac:dyDescent="0.25">
      <c r="A11797" t="s">
        <v>89</v>
      </c>
      <c r="B11797" t="s">
        <v>101</v>
      </c>
      <c r="C11797" t="s">
        <v>104</v>
      </c>
      <c r="D11797" t="s">
        <v>29</v>
      </c>
      <c r="E11797" t="s">
        <v>117</v>
      </c>
      <c r="F11797">
        <v>12</v>
      </c>
      <c r="G11797">
        <v>90.73138427734375</v>
      </c>
      <c r="H11797">
        <v>96.674522399902344</v>
      </c>
      <c r="I11797">
        <v>-5.9431390762329102</v>
      </c>
      <c r="J11797">
        <v>-6.5502569079399109E-2</v>
      </c>
      <c r="K11797">
        <v>-7.1279916763305664</v>
      </c>
      <c r="L11797">
        <v>-6.4279708862304687</v>
      </c>
      <c r="M11797">
        <v>-5.9431390762329102</v>
      </c>
      <c r="N11797">
        <v>-5.4583072662353516</v>
      </c>
      <c r="O11797">
        <v>-4.7582864761352539</v>
      </c>
      <c r="P11797">
        <v>-7.4638805389404297</v>
      </c>
      <c r="Q11797">
        <v>-4.4223976135253906</v>
      </c>
      <c r="R11797">
        <v>58</v>
      </c>
      <c r="S11797">
        <v>0.85478398972190917</v>
      </c>
      <c r="T11797">
        <v>0.9245452880859375</v>
      </c>
      <c r="U11797">
        <v>82.299652099609375</v>
      </c>
      <c r="V11797">
        <v>101.64749908447266</v>
      </c>
      <c r="W11797">
        <v>88.998275756835938</v>
      </c>
    </row>
    <row r="11798" spans="1:23" x14ac:dyDescent="0.25">
      <c r="A11798" t="s">
        <v>89</v>
      </c>
      <c r="B11798" t="s">
        <v>101</v>
      </c>
      <c r="C11798" t="s">
        <v>104</v>
      </c>
      <c r="D11798" t="s">
        <v>29</v>
      </c>
      <c r="E11798" t="s">
        <v>117</v>
      </c>
      <c r="F11798">
        <v>13</v>
      </c>
      <c r="G11798">
        <v>89.926589965820313</v>
      </c>
      <c r="H11798">
        <v>95.383796691894531</v>
      </c>
      <c r="I11798">
        <v>-5.4572038650512695</v>
      </c>
      <c r="J11798">
        <v>-6.0685098171234131E-2</v>
      </c>
      <c r="K11798">
        <v>-6.6588459014892578</v>
      </c>
      <c r="L11798">
        <v>-5.9489059448242188</v>
      </c>
      <c r="M11798">
        <v>-5.4572038650512695</v>
      </c>
      <c r="N11798">
        <v>-4.9655017852783203</v>
      </c>
      <c r="O11798">
        <v>-4.2555618286132812</v>
      </c>
      <c r="P11798">
        <v>-6.9994950294494629</v>
      </c>
      <c r="Q11798">
        <v>-3.9149127006530762</v>
      </c>
      <c r="R11798">
        <v>58</v>
      </c>
      <c r="S11798">
        <v>0.87918075081893221</v>
      </c>
      <c r="T11798">
        <v>0.93764638900756836</v>
      </c>
      <c r="U11798">
        <v>82.299652099609375</v>
      </c>
      <c r="V11798">
        <v>101.64749908447266</v>
      </c>
      <c r="W11798">
        <v>92.327583312988281</v>
      </c>
    </row>
    <row r="11799" spans="1:23" x14ac:dyDescent="0.25">
      <c r="A11799" t="s">
        <v>89</v>
      </c>
      <c r="B11799" t="s">
        <v>101</v>
      </c>
      <c r="C11799" t="s">
        <v>104</v>
      </c>
      <c r="D11799" t="s">
        <v>29</v>
      </c>
      <c r="E11799" t="s">
        <v>117</v>
      </c>
      <c r="F11799">
        <v>14</v>
      </c>
      <c r="G11799">
        <v>89.225715637207031</v>
      </c>
      <c r="H11799">
        <v>94.041030883789063</v>
      </c>
      <c r="I11799">
        <v>-4.8153204917907715</v>
      </c>
      <c r="J11799">
        <v>-5.3967855870723724E-2</v>
      </c>
      <c r="K11799">
        <v>-5.9858980178833008</v>
      </c>
      <c r="L11799">
        <v>-5.2943115234375</v>
      </c>
      <c r="M11799">
        <v>-4.8153204917907715</v>
      </c>
      <c r="N11799">
        <v>-4.336329460144043</v>
      </c>
      <c r="O11799">
        <v>-3.6447427272796631</v>
      </c>
      <c r="P11799">
        <v>-6.3177404403686523</v>
      </c>
      <c r="Q11799">
        <v>-3.3129003047943115</v>
      </c>
      <c r="R11799">
        <v>58</v>
      </c>
      <c r="S11799">
        <v>0.83431163608480574</v>
      </c>
      <c r="T11799">
        <v>0.9134066104888916</v>
      </c>
      <c r="U11799">
        <v>82.299652099609375</v>
      </c>
      <c r="V11799">
        <v>101.64749908447266</v>
      </c>
      <c r="W11799">
        <v>94.324142456054687</v>
      </c>
    </row>
    <row r="11800" spans="1:23" x14ac:dyDescent="0.25">
      <c r="A11800" t="s">
        <v>89</v>
      </c>
      <c r="B11800" t="s">
        <v>101</v>
      </c>
      <c r="C11800" t="s">
        <v>104</v>
      </c>
      <c r="D11800" t="s">
        <v>29</v>
      </c>
      <c r="E11800" t="s">
        <v>117</v>
      </c>
      <c r="F11800">
        <v>15</v>
      </c>
      <c r="G11800">
        <v>81.945716857910156</v>
      </c>
      <c r="H11800">
        <v>83.663101196289062</v>
      </c>
      <c r="I11800">
        <v>-1.7173885107040405</v>
      </c>
      <c r="J11800">
        <v>-2.0957635715603828E-2</v>
      </c>
      <c r="K11800">
        <v>-2.8807272911071777</v>
      </c>
      <c r="L11800">
        <v>-2.1934173107147217</v>
      </c>
      <c r="M11800">
        <v>-1.7173885107040405</v>
      </c>
      <c r="N11800">
        <v>-1.2413597106933594</v>
      </c>
      <c r="O11800">
        <v>-0.55404984951019287</v>
      </c>
      <c r="P11800">
        <v>-3.2105176448822021</v>
      </c>
      <c r="Q11800">
        <v>-0.22425948083400726</v>
      </c>
      <c r="R11800">
        <v>58</v>
      </c>
      <c r="S11800">
        <v>0.82402458204848017</v>
      </c>
      <c r="T11800">
        <v>0.90775799751281738</v>
      </c>
      <c r="U11800">
        <v>82.299652099609375</v>
      </c>
      <c r="V11800">
        <v>101.64749908447266</v>
      </c>
      <c r="W11800">
        <v>95.974136352539063</v>
      </c>
    </row>
    <row r="11801" spans="1:23" x14ac:dyDescent="0.25">
      <c r="A11801" t="s">
        <v>89</v>
      </c>
      <c r="B11801" t="s">
        <v>101</v>
      </c>
      <c r="C11801" t="s">
        <v>104</v>
      </c>
      <c r="D11801" t="s">
        <v>29</v>
      </c>
      <c r="E11801" t="s">
        <v>117</v>
      </c>
      <c r="F11801">
        <v>16</v>
      </c>
      <c r="G11801">
        <v>72.911659240722656</v>
      </c>
      <c r="H11801">
        <v>71.724479675292969</v>
      </c>
      <c r="I11801">
        <v>1.1871799230575562</v>
      </c>
      <c r="J11801">
        <v>1.6282442957162857E-2</v>
      </c>
      <c r="K11801">
        <v>4.7534704208374023E-2</v>
      </c>
      <c r="L11801">
        <v>0.72084635496139526</v>
      </c>
      <c r="M11801">
        <v>1.1871799230575562</v>
      </c>
      <c r="N11801">
        <v>1.6535135507583618</v>
      </c>
      <c r="O11801">
        <v>2.3268251419067383</v>
      </c>
      <c r="P11801">
        <v>-0.27553889155387878</v>
      </c>
      <c r="Q11801">
        <v>2.6498987674713135</v>
      </c>
      <c r="R11801">
        <v>58</v>
      </c>
      <c r="S11801">
        <v>0.79080093441678301</v>
      </c>
      <c r="T11801">
        <v>0.88926988840103149</v>
      </c>
      <c r="U11801">
        <v>82.299652099609375</v>
      </c>
      <c r="V11801">
        <v>101.64749908447266</v>
      </c>
      <c r="W11801">
        <v>97.115516662597656</v>
      </c>
    </row>
    <row r="11802" spans="1:23" x14ac:dyDescent="0.25">
      <c r="A11802" t="s">
        <v>89</v>
      </c>
      <c r="B11802" t="s">
        <v>101</v>
      </c>
      <c r="C11802" t="s">
        <v>104</v>
      </c>
      <c r="D11802" t="s">
        <v>29</v>
      </c>
      <c r="E11802" t="s">
        <v>117</v>
      </c>
      <c r="F11802">
        <v>17</v>
      </c>
      <c r="G11802">
        <v>64.125953674316406</v>
      </c>
      <c r="H11802">
        <v>63.682415008544922</v>
      </c>
      <c r="I11802">
        <v>0.44353657960891724</v>
      </c>
      <c r="J11802">
        <v>6.916646845638752E-3</v>
      </c>
      <c r="K11802">
        <v>-0.60287457704544067</v>
      </c>
      <c r="L11802">
        <v>1.5353617258369923E-2</v>
      </c>
      <c r="M11802">
        <v>0.44353657960891724</v>
      </c>
      <c r="N11802">
        <v>0.87171953916549683</v>
      </c>
      <c r="O11802">
        <v>1.4899476766586304</v>
      </c>
      <c r="P11802">
        <v>-0.89951759576797485</v>
      </c>
      <c r="Q11802">
        <v>1.7865908145904541</v>
      </c>
      <c r="R11802">
        <v>58</v>
      </c>
      <c r="S11802">
        <v>0.66670321593145232</v>
      </c>
      <c r="T11802">
        <v>0.81651896238327026</v>
      </c>
      <c r="U11802">
        <v>82.299652099609375</v>
      </c>
      <c r="V11802">
        <v>101.64749908447266</v>
      </c>
      <c r="W11802">
        <v>97.489654541015625</v>
      </c>
    </row>
    <row r="11803" spans="1:23" x14ac:dyDescent="0.25">
      <c r="A11803" t="s">
        <v>89</v>
      </c>
      <c r="B11803" t="s">
        <v>101</v>
      </c>
      <c r="C11803" t="s">
        <v>104</v>
      </c>
      <c r="D11803" t="s">
        <v>29</v>
      </c>
      <c r="E11803" t="s">
        <v>117</v>
      </c>
      <c r="F11803">
        <v>18</v>
      </c>
      <c r="G11803">
        <v>55.819236755371094</v>
      </c>
      <c r="H11803">
        <v>52.866897583007813</v>
      </c>
      <c r="I11803">
        <v>2.9523382186889648</v>
      </c>
      <c r="J11803">
        <v>5.2891053259372711E-2</v>
      </c>
      <c r="K11803">
        <v>1.9714111089706421</v>
      </c>
      <c r="L11803">
        <v>2.5509507656097412</v>
      </c>
      <c r="M11803">
        <v>2.9523382186889648</v>
      </c>
      <c r="N11803">
        <v>3.3537256717681885</v>
      </c>
      <c r="O11803">
        <v>3.9332654476165771</v>
      </c>
      <c r="P11803">
        <v>1.6933318376541138</v>
      </c>
      <c r="Q11803">
        <v>4.2113447189331055</v>
      </c>
      <c r="R11803">
        <v>58</v>
      </c>
      <c r="S11803">
        <v>0.58587008757685055</v>
      </c>
      <c r="T11803">
        <v>0.76542150974273682</v>
      </c>
      <c r="U11803">
        <v>82.299652099609375</v>
      </c>
      <c r="V11803">
        <v>101.64749908447266</v>
      </c>
      <c r="W11803">
        <v>96.71551513671875</v>
      </c>
    </row>
    <row r="11804" spans="1:23" x14ac:dyDescent="0.25">
      <c r="A11804" t="s">
        <v>89</v>
      </c>
      <c r="B11804" t="s">
        <v>101</v>
      </c>
      <c r="C11804" t="s">
        <v>104</v>
      </c>
      <c r="D11804" t="s">
        <v>29</v>
      </c>
      <c r="E11804" t="s">
        <v>117</v>
      </c>
      <c r="F11804">
        <v>19</v>
      </c>
      <c r="G11804">
        <v>49.482307434082031</v>
      </c>
      <c r="H11804">
        <v>47.507240295410156</v>
      </c>
      <c r="I11804">
        <v>1.9750661849975586</v>
      </c>
      <c r="J11804">
        <v>3.9914593100547791E-2</v>
      </c>
      <c r="K11804">
        <v>1.0298101902008057</v>
      </c>
      <c r="L11804">
        <v>1.5882750749588013</v>
      </c>
      <c r="M11804">
        <v>1.9750661849975586</v>
      </c>
      <c r="N11804">
        <v>2.3618574142456055</v>
      </c>
      <c r="O11804">
        <v>2.9203221797943115</v>
      </c>
      <c r="P11804">
        <v>0.76184320449829102</v>
      </c>
      <c r="Q11804">
        <v>3.1882891654968262</v>
      </c>
      <c r="R11804">
        <v>58</v>
      </c>
      <c r="S11804">
        <v>0.54403489754264456</v>
      </c>
      <c r="T11804">
        <v>0.73758721351623535</v>
      </c>
      <c r="U11804">
        <v>82.299652099609375</v>
      </c>
      <c r="V11804">
        <v>101.64749908447266</v>
      </c>
      <c r="W11804">
        <v>94.663795471191406</v>
      </c>
    </row>
    <row r="11805" spans="1:23" x14ac:dyDescent="0.25">
      <c r="A11805" t="s">
        <v>89</v>
      </c>
      <c r="B11805" t="s">
        <v>101</v>
      </c>
      <c r="C11805" t="s">
        <v>104</v>
      </c>
      <c r="D11805" t="s">
        <v>29</v>
      </c>
      <c r="E11805" t="s">
        <v>117</v>
      </c>
      <c r="F11805">
        <v>20</v>
      </c>
      <c r="G11805">
        <v>47.245887756347656</v>
      </c>
      <c r="H11805">
        <v>45.899311065673828</v>
      </c>
      <c r="I11805">
        <v>1.3465789556503296</v>
      </c>
      <c r="J11805">
        <v>2.8501506894826889E-2</v>
      </c>
      <c r="K11805">
        <v>0.4361746609210968</v>
      </c>
      <c r="L11805">
        <v>0.974048912525177</v>
      </c>
      <c r="M11805">
        <v>1.3465789556503296</v>
      </c>
      <c r="N11805">
        <v>1.719109058380127</v>
      </c>
      <c r="O11805">
        <v>2.2569832801818848</v>
      </c>
      <c r="P11805">
        <v>0.17808771133422852</v>
      </c>
      <c r="Q11805">
        <v>2.5150701999664307</v>
      </c>
      <c r="R11805">
        <v>58</v>
      </c>
      <c r="S11805">
        <v>0.50465712997726087</v>
      </c>
      <c r="T11805">
        <v>0.71039223670959473</v>
      </c>
      <c r="U11805">
        <v>82.299652099609375</v>
      </c>
      <c r="V11805">
        <v>101.64749908447266</v>
      </c>
      <c r="W11805">
        <v>91.987930297851562</v>
      </c>
    </row>
    <row r="11806" spans="1:23" x14ac:dyDescent="0.25">
      <c r="A11806" t="s">
        <v>89</v>
      </c>
      <c r="B11806" t="s">
        <v>101</v>
      </c>
      <c r="C11806" t="s">
        <v>104</v>
      </c>
      <c r="D11806" t="s">
        <v>29</v>
      </c>
      <c r="E11806" t="s">
        <v>117</v>
      </c>
      <c r="F11806">
        <v>21</v>
      </c>
      <c r="G11806">
        <v>43.828899383544922</v>
      </c>
      <c r="H11806">
        <v>43.270343780517578</v>
      </c>
      <c r="I11806">
        <v>0.55855578184127808</v>
      </c>
      <c r="J11806">
        <v>1.274400670081377E-2</v>
      </c>
      <c r="K11806">
        <v>-0.34313997626304626</v>
      </c>
      <c r="L11806">
        <v>0.18958918750286102</v>
      </c>
      <c r="M11806">
        <v>0.55855578184127808</v>
      </c>
      <c r="N11806">
        <v>0.92752236127853394</v>
      </c>
      <c r="O11806">
        <v>1.4602515697479248</v>
      </c>
      <c r="P11806">
        <v>-0.59875822067260742</v>
      </c>
      <c r="Q11806">
        <v>1.7158697843551636</v>
      </c>
      <c r="R11806">
        <v>58</v>
      </c>
      <c r="S11806">
        <v>0.49504866745452603</v>
      </c>
      <c r="T11806">
        <v>0.70359694957733154</v>
      </c>
      <c r="U11806">
        <v>82.299652099609375</v>
      </c>
      <c r="V11806">
        <v>101.64749908447266</v>
      </c>
      <c r="W11806">
        <v>88.1810302734375</v>
      </c>
    </row>
    <row r="11807" spans="1:23" x14ac:dyDescent="0.25">
      <c r="A11807" t="s">
        <v>89</v>
      </c>
      <c r="B11807" t="s">
        <v>101</v>
      </c>
      <c r="C11807" t="s">
        <v>104</v>
      </c>
      <c r="D11807" t="s">
        <v>29</v>
      </c>
      <c r="E11807" t="s">
        <v>117</v>
      </c>
      <c r="F11807">
        <v>22</v>
      </c>
      <c r="G11807">
        <v>40.646945953369141</v>
      </c>
      <c r="H11807">
        <v>40.890689849853516</v>
      </c>
      <c r="I11807">
        <v>-0.24374249577522278</v>
      </c>
      <c r="J11807">
        <v>-5.9965760447084904E-3</v>
      </c>
      <c r="K11807">
        <v>-1.0890648365020752</v>
      </c>
      <c r="L11807">
        <v>-0.58964157104492188</v>
      </c>
      <c r="M11807">
        <v>-0.24374249577522278</v>
      </c>
      <c r="N11807">
        <v>0.10215656459331512</v>
      </c>
      <c r="O11807">
        <v>0.60157984495162964</v>
      </c>
      <c r="P11807">
        <v>-1.3287019729614258</v>
      </c>
      <c r="Q11807">
        <v>0.84121698141098022</v>
      </c>
      <c r="R11807">
        <v>58</v>
      </c>
      <c r="S11807">
        <v>0.43508342989193594</v>
      </c>
      <c r="T11807">
        <v>0.65960854291915894</v>
      </c>
      <c r="U11807">
        <v>82.299652099609375</v>
      </c>
      <c r="V11807">
        <v>101.64749908447266</v>
      </c>
      <c r="W11807">
        <v>84.915687561035156</v>
      </c>
    </row>
    <row r="11808" spans="1:23" x14ac:dyDescent="0.25">
      <c r="A11808" t="s">
        <v>89</v>
      </c>
      <c r="B11808" t="s">
        <v>101</v>
      </c>
      <c r="C11808" t="s">
        <v>104</v>
      </c>
      <c r="D11808" t="s">
        <v>29</v>
      </c>
      <c r="E11808" t="s">
        <v>117</v>
      </c>
      <c r="F11808">
        <v>23</v>
      </c>
      <c r="G11808">
        <v>38.369525909423828</v>
      </c>
      <c r="H11808">
        <v>38.247585296630859</v>
      </c>
      <c r="I11808">
        <v>0.1219407394528389</v>
      </c>
      <c r="J11808">
        <v>3.1780621502548456E-3</v>
      </c>
      <c r="K11808">
        <v>-0.66524767875671387</v>
      </c>
      <c r="L11808">
        <v>-0.2001703679561615</v>
      </c>
      <c r="M11808">
        <v>0.1219407394528389</v>
      </c>
      <c r="N11808">
        <v>0.44405186176300049</v>
      </c>
      <c r="O11808">
        <v>0.90912914276123047</v>
      </c>
      <c r="P11808">
        <v>-0.88840460777282715</v>
      </c>
      <c r="Q11808">
        <v>1.1322860717773437</v>
      </c>
      <c r="R11808">
        <v>58</v>
      </c>
      <c r="S11808">
        <v>0.377298601102666</v>
      </c>
      <c r="T11808">
        <v>0.61424636840820313</v>
      </c>
      <c r="U11808">
        <v>82.299652099609375</v>
      </c>
      <c r="V11808">
        <v>101.64749908447266</v>
      </c>
      <c r="W11808">
        <v>82.685691833496094</v>
      </c>
    </row>
    <row r="11809" spans="1:23" x14ac:dyDescent="0.25">
      <c r="A11809" t="s">
        <v>89</v>
      </c>
      <c r="B11809" t="s">
        <v>101</v>
      </c>
      <c r="C11809" t="s">
        <v>104</v>
      </c>
      <c r="D11809" t="s">
        <v>29</v>
      </c>
      <c r="E11809" t="s">
        <v>117</v>
      </c>
      <c r="F11809">
        <v>24</v>
      </c>
      <c r="G11809">
        <v>34.253772735595703</v>
      </c>
      <c r="H11809">
        <v>34.423793792724609</v>
      </c>
      <c r="I11809">
        <v>-0.17002074420452118</v>
      </c>
      <c r="J11809">
        <v>-4.9635623581707478E-3</v>
      </c>
      <c r="K11809">
        <v>-0.93173015117645264</v>
      </c>
      <c r="L11809">
        <v>-0.48170605301856995</v>
      </c>
      <c r="M11809">
        <v>-0.17002074420452118</v>
      </c>
      <c r="N11809">
        <v>0.14166456460952759</v>
      </c>
      <c r="O11809">
        <v>0.59168863296508789</v>
      </c>
      <c r="P11809">
        <v>-1.1476641893386841</v>
      </c>
      <c r="Q11809">
        <v>0.80762267112731934</v>
      </c>
      <c r="R11809">
        <v>58</v>
      </c>
      <c r="S11809">
        <v>0.35326975408658257</v>
      </c>
      <c r="T11809">
        <v>0.59436500072479248</v>
      </c>
      <c r="U11809">
        <v>82.299652099609375</v>
      </c>
      <c r="V11809">
        <v>101.64749908447266</v>
      </c>
      <c r="W11809">
        <v>80.64068603515625</v>
      </c>
    </row>
    <row r="11810" spans="1:23" x14ac:dyDescent="0.25">
      <c r="A11810" t="s">
        <v>89</v>
      </c>
      <c r="B11810" t="s">
        <v>101</v>
      </c>
      <c r="C11810" t="s">
        <v>104</v>
      </c>
      <c r="D11810" t="s">
        <v>29</v>
      </c>
      <c r="E11810" t="s">
        <v>118</v>
      </c>
      <c r="F11810">
        <v>1</v>
      </c>
      <c r="G11810">
        <v>24.562711715698242</v>
      </c>
      <c r="H11810">
        <v>23.165863037109375</v>
      </c>
      <c r="I11810">
        <v>1.3968490362167358</v>
      </c>
      <c r="J11810">
        <v>5.686868354678154E-2</v>
      </c>
      <c r="K11810">
        <v>0.66070795059204102</v>
      </c>
      <c r="L11810">
        <v>1.0956261157989502</v>
      </c>
      <c r="M11810">
        <v>1.3968490362167358</v>
      </c>
      <c r="N11810">
        <v>1.6980719566345215</v>
      </c>
      <c r="O11810">
        <v>2.1329901218414307</v>
      </c>
      <c r="P11810">
        <v>0.45202216506004333</v>
      </c>
      <c r="Q11810">
        <v>2.3416759967803955</v>
      </c>
      <c r="R11810">
        <v>58</v>
      </c>
      <c r="S11810">
        <v>0.32995139194187928</v>
      </c>
      <c r="T11810">
        <v>0.5744139552116394</v>
      </c>
      <c r="U11810">
        <v>80.800537109375</v>
      </c>
      <c r="V11810">
        <v>103.32012176513672</v>
      </c>
      <c r="W11810">
        <v>76.657241821289063</v>
      </c>
    </row>
    <row r="11811" spans="1:23" x14ac:dyDescent="0.25">
      <c r="A11811" t="s">
        <v>89</v>
      </c>
      <c r="B11811" t="s">
        <v>101</v>
      </c>
      <c r="C11811" t="s">
        <v>104</v>
      </c>
      <c r="D11811" t="s">
        <v>29</v>
      </c>
      <c r="E11811" t="s">
        <v>118</v>
      </c>
      <c r="F11811">
        <v>2</v>
      </c>
      <c r="G11811">
        <v>23.606622695922852</v>
      </c>
      <c r="H11811">
        <v>23.336896896362305</v>
      </c>
      <c r="I11811">
        <v>0.26972639560699463</v>
      </c>
      <c r="J11811">
        <v>1.1425877921283245E-2</v>
      </c>
      <c r="K11811">
        <v>-0.41880244016647339</v>
      </c>
      <c r="L11811">
        <v>-1.2014022096991539E-2</v>
      </c>
      <c r="M11811">
        <v>0.26972639560699463</v>
      </c>
      <c r="N11811">
        <v>0.55146682262420654</v>
      </c>
      <c r="O11811">
        <v>0.95825523138046265</v>
      </c>
      <c r="P11811">
        <v>-0.61399078369140625</v>
      </c>
      <c r="Q11811">
        <v>1.1534435749053955</v>
      </c>
      <c r="R11811">
        <v>58</v>
      </c>
      <c r="S11811">
        <v>0.28865035272247397</v>
      </c>
      <c r="T11811">
        <v>0.53726190328598022</v>
      </c>
      <c r="U11811">
        <v>80.800537109375</v>
      </c>
      <c r="V11811">
        <v>103.32012176513672</v>
      </c>
      <c r="W11811">
        <v>75.23431396484375</v>
      </c>
    </row>
    <row r="11812" spans="1:23" x14ac:dyDescent="0.25">
      <c r="A11812" t="s">
        <v>89</v>
      </c>
      <c r="B11812" t="s">
        <v>101</v>
      </c>
      <c r="C11812" t="s">
        <v>104</v>
      </c>
      <c r="D11812" t="s">
        <v>29</v>
      </c>
      <c r="E11812" t="s">
        <v>118</v>
      </c>
      <c r="F11812">
        <v>3</v>
      </c>
      <c r="G11812">
        <v>23.481849670410156</v>
      </c>
      <c r="H11812">
        <v>23.037240982055664</v>
      </c>
      <c r="I11812">
        <v>0.44460856914520264</v>
      </c>
      <c r="J11812">
        <v>1.8934138119220734E-2</v>
      </c>
      <c r="K11812">
        <v>-0.20633378624916077</v>
      </c>
      <c r="L11812">
        <v>0.17824822664260864</v>
      </c>
      <c r="M11812">
        <v>0.44460856914520264</v>
      </c>
      <c r="N11812">
        <v>0.71096891164779663</v>
      </c>
      <c r="O11812">
        <v>1.0955508947372437</v>
      </c>
      <c r="P11812">
        <v>-0.39086690545082092</v>
      </c>
      <c r="Q11812">
        <v>1.2800840139389038</v>
      </c>
      <c r="R11812">
        <v>58</v>
      </c>
      <c r="S11812">
        <v>0.25799595340744474</v>
      </c>
      <c r="T11812">
        <v>0.50793302059173584</v>
      </c>
      <c r="U11812">
        <v>80.800537109375</v>
      </c>
      <c r="V11812">
        <v>103.32012176513672</v>
      </c>
      <c r="W11812">
        <v>74.022071838378906</v>
      </c>
    </row>
    <row r="11813" spans="1:23" x14ac:dyDescent="0.25">
      <c r="A11813" t="s">
        <v>89</v>
      </c>
      <c r="B11813" t="s">
        <v>101</v>
      </c>
      <c r="C11813" t="s">
        <v>104</v>
      </c>
      <c r="D11813" t="s">
        <v>29</v>
      </c>
      <c r="E11813" t="s">
        <v>118</v>
      </c>
      <c r="F11813">
        <v>4</v>
      </c>
      <c r="G11813">
        <v>24.091388702392578</v>
      </c>
      <c r="H11813">
        <v>24.051723480224609</v>
      </c>
      <c r="I11813">
        <v>3.9664182811975479E-2</v>
      </c>
      <c r="J11813">
        <v>1.6464049695059657E-3</v>
      </c>
      <c r="K11813">
        <v>-0.5886346697807312</v>
      </c>
      <c r="L11813">
        <v>-0.21743060648441315</v>
      </c>
      <c r="M11813">
        <v>3.9664182811975479E-2</v>
      </c>
      <c r="N11813">
        <v>0.2967589795589447</v>
      </c>
      <c r="O11813">
        <v>0.66796302795410156</v>
      </c>
      <c r="P11813">
        <v>-0.76674860715866089</v>
      </c>
      <c r="Q11813">
        <v>0.84607696533203125</v>
      </c>
      <c r="R11813">
        <v>58</v>
      </c>
      <c r="S11813">
        <v>0.24035896356559761</v>
      </c>
      <c r="T11813">
        <v>0.4902641773223877</v>
      </c>
      <c r="U11813">
        <v>80.800537109375</v>
      </c>
      <c r="V11813">
        <v>103.32012176513672</v>
      </c>
      <c r="W11813">
        <v>72.911209106445313</v>
      </c>
    </row>
    <row r="11814" spans="1:23" x14ac:dyDescent="0.25">
      <c r="A11814" t="s">
        <v>89</v>
      </c>
      <c r="B11814" t="s">
        <v>101</v>
      </c>
      <c r="C11814" t="s">
        <v>104</v>
      </c>
      <c r="D11814" t="s">
        <v>29</v>
      </c>
      <c r="E11814" t="s">
        <v>118</v>
      </c>
      <c r="F11814">
        <v>5</v>
      </c>
      <c r="G11814">
        <v>31.090795516967773</v>
      </c>
      <c r="H11814">
        <v>30.909999847412109</v>
      </c>
      <c r="I11814">
        <v>0.18079471588134766</v>
      </c>
      <c r="J11814">
        <v>5.8150561526417732E-3</v>
      </c>
      <c r="K11814">
        <v>-0.49575382471084595</v>
      </c>
      <c r="L11814">
        <v>-9.6043460071086884E-2</v>
      </c>
      <c r="M11814">
        <v>0.18079471588134766</v>
      </c>
      <c r="N11814">
        <v>0.45763289928436279</v>
      </c>
      <c r="O11814">
        <v>0.85734325647354126</v>
      </c>
      <c r="P11814">
        <v>-0.68754595518112183</v>
      </c>
      <c r="Q11814">
        <v>1.0491353273391724</v>
      </c>
      <c r="R11814">
        <v>58</v>
      </c>
      <c r="S11814">
        <v>0.27869280074895997</v>
      </c>
      <c r="T11814">
        <v>0.52791363000869751</v>
      </c>
      <c r="U11814">
        <v>80.800537109375</v>
      </c>
      <c r="V11814">
        <v>103.32012176513672</v>
      </c>
      <c r="W11814">
        <v>72.077926635742188</v>
      </c>
    </row>
    <row r="11815" spans="1:23" x14ac:dyDescent="0.25">
      <c r="A11815" t="s">
        <v>89</v>
      </c>
      <c r="B11815" t="s">
        <v>101</v>
      </c>
      <c r="C11815" t="s">
        <v>104</v>
      </c>
      <c r="D11815" t="s">
        <v>29</v>
      </c>
      <c r="E11815" t="s">
        <v>118</v>
      </c>
      <c r="F11815">
        <v>6</v>
      </c>
      <c r="G11815">
        <v>46.776252746582031</v>
      </c>
      <c r="H11815">
        <v>47.655517578125</v>
      </c>
      <c r="I11815">
        <v>-0.87926512956619263</v>
      </c>
      <c r="J11815">
        <v>-1.87972541898489E-2</v>
      </c>
      <c r="K11815">
        <v>-1.6257890462875366</v>
      </c>
      <c r="L11815">
        <v>-1.1847367286682129</v>
      </c>
      <c r="M11815">
        <v>-0.87926512956619263</v>
      </c>
      <c r="N11815">
        <v>-0.57379359006881714</v>
      </c>
      <c r="O11815">
        <v>-0.13274119794368744</v>
      </c>
      <c r="P11815">
        <v>-1.8374181985855103</v>
      </c>
      <c r="Q11815">
        <v>7.8887961804866791E-2</v>
      </c>
      <c r="R11815">
        <v>58</v>
      </c>
      <c r="S11815">
        <v>0.33932456003094558</v>
      </c>
      <c r="T11815">
        <v>0.58251571655273438</v>
      </c>
      <c r="U11815">
        <v>80.800537109375</v>
      </c>
      <c r="V11815">
        <v>103.32012176513672</v>
      </c>
      <c r="W11815">
        <v>71.577239990234375</v>
      </c>
    </row>
    <row r="11816" spans="1:23" x14ac:dyDescent="0.25">
      <c r="A11816" t="s">
        <v>89</v>
      </c>
      <c r="B11816" t="s">
        <v>101</v>
      </c>
      <c r="C11816" t="s">
        <v>104</v>
      </c>
      <c r="D11816" t="s">
        <v>29</v>
      </c>
      <c r="E11816" t="s">
        <v>118</v>
      </c>
      <c r="F11816">
        <v>7</v>
      </c>
      <c r="G11816">
        <v>63.672397613525391</v>
      </c>
      <c r="H11816">
        <v>64.069999694824219</v>
      </c>
      <c r="I11816">
        <v>-0.39760330319404602</v>
      </c>
      <c r="J11816">
        <v>-6.2445160001516342E-3</v>
      </c>
      <c r="K11816">
        <v>-1.3335810899734497</v>
      </c>
      <c r="L11816">
        <v>-0.78059780597686768</v>
      </c>
      <c r="M11816">
        <v>-0.39760330319404602</v>
      </c>
      <c r="N11816">
        <v>-1.4608786441385746E-2</v>
      </c>
      <c r="O11816">
        <v>0.53837448358535767</v>
      </c>
      <c r="P11816">
        <v>-1.5989177227020264</v>
      </c>
      <c r="Q11816">
        <v>0.8037111759185791</v>
      </c>
      <c r="R11816">
        <v>58</v>
      </c>
      <c r="S11816">
        <v>0.53340723023618253</v>
      </c>
      <c r="T11816">
        <v>0.73034733533859253</v>
      </c>
      <c r="U11816">
        <v>80.800537109375</v>
      </c>
      <c r="V11816">
        <v>103.32012176513672</v>
      </c>
      <c r="W11816">
        <v>71.266380310058594</v>
      </c>
    </row>
    <row r="11817" spans="1:23" x14ac:dyDescent="0.25">
      <c r="A11817" t="s">
        <v>89</v>
      </c>
      <c r="B11817" t="s">
        <v>101</v>
      </c>
      <c r="C11817" t="s">
        <v>104</v>
      </c>
      <c r="D11817" t="s">
        <v>29</v>
      </c>
      <c r="E11817" t="s">
        <v>118</v>
      </c>
      <c r="F11817">
        <v>8</v>
      </c>
      <c r="G11817">
        <v>75.826927185058594</v>
      </c>
      <c r="H11817">
        <v>78.898963928222656</v>
      </c>
      <c r="I11817">
        <v>-3.0720419883728027</v>
      </c>
      <c r="J11817">
        <v>-4.0513865649700165E-2</v>
      </c>
      <c r="K11817">
        <v>-4.0641384124755859</v>
      </c>
      <c r="L11817">
        <v>-3.4779996871948242</v>
      </c>
      <c r="M11817">
        <v>-3.0720419883728027</v>
      </c>
      <c r="N11817">
        <v>-2.6660842895507812</v>
      </c>
      <c r="O11817">
        <v>-2.0799458026885986</v>
      </c>
      <c r="P11817">
        <v>-4.3453836441040039</v>
      </c>
      <c r="Q11817">
        <v>-1.798700213432312</v>
      </c>
      <c r="R11817">
        <v>58</v>
      </c>
      <c r="S11817">
        <v>0.59928784905352828</v>
      </c>
      <c r="T11817">
        <v>0.77413684129714966</v>
      </c>
      <c r="U11817">
        <v>80.800537109375</v>
      </c>
      <c r="V11817">
        <v>103.32012176513672</v>
      </c>
      <c r="W11817">
        <v>71.513107299804687</v>
      </c>
    </row>
    <row r="11818" spans="1:23" x14ac:dyDescent="0.25">
      <c r="A11818" t="s">
        <v>89</v>
      </c>
      <c r="B11818" t="s">
        <v>101</v>
      </c>
      <c r="C11818" t="s">
        <v>104</v>
      </c>
      <c r="D11818" t="s">
        <v>29</v>
      </c>
      <c r="E11818" t="s">
        <v>118</v>
      </c>
      <c r="F11818">
        <v>9</v>
      </c>
      <c r="G11818">
        <v>85.496376037597656</v>
      </c>
      <c r="H11818">
        <v>90.895858764648437</v>
      </c>
      <c r="I11818">
        <v>-5.3994836807250977</v>
      </c>
      <c r="J11818">
        <v>-6.3154533505439758E-2</v>
      </c>
      <c r="K11818">
        <v>-6.3960623741149902</v>
      </c>
      <c r="L11818">
        <v>-5.8072757720947266</v>
      </c>
      <c r="M11818">
        <v>-5.3994836807250977</v>
      </c>
      <c r="N11818">
        <v>-4.9916915893554687</v>
      </c>
      <c r="O11818">
        <v>-4.4029049873352051</v>
      </c>
      <c r="P11818">
        <v>-6.6785788536071777</v>
      </c>
      <c r="Q11818">
        <v>-4.1203885078430176</v>
      </c>
      <c r="R11818">
        <v>58</v>
      </c>
      <c r="S11818">
        <v>0.60471560325913742</v>
      </c>
      <c r="T11818">
        <v>0.77763462066650391</v>
      </c>
      <c r="U11818">
        <v>80.800537109375</v>
      </c>
      <c r="V11818">
        <v>103.32012176513672</v>
      </c>
      <c r="W11818">
        <v>74.082756042480469</v>
      </c>
    </row>
    <row r="11819" spans="1:23" x14ac:dyDescent="0.25">
      <c r="A11819" t="s">
        <v>89</v>
      </c>
      <c r="B11819" t="s">
        <v>101</v>
      </c>
      <c r="C11819" t="s">
        <v>104</v>
      </c>
      <c r="D11819" t="s">
        <v>29</v>
      </c>
      <c r="E11819" t="s">
        <v>118</v>
      </c>
      <c r="F11819">
        <v>10</v>
      </c>
      <c r="G11819">
        <v>88.91583251953125</v>
      </c>
      <c r="H11819">
        <v>92.577583312988281</v>
      </c>
      <c r="I11819">
        <v>-3.6617541313171387</v>
      </c>
      <c r="J11819">
        <v>-4.1182249784469604E-2</v>
      </c>
      <c r="K11819">
        <v>-4.6505751609802246</v>
      </c>
      <c r="L11819">
        <v>-4.0663719177246094</v>
      </c>
      <c r="M11819">
        <v>-3.6617541313171387</v>
      </c>
      <c r="N11819">
        <v>-3.2571365833282471</v>
      </c>
      <c r="O11819">
        <v>-2.6729328632354736</v>
      </c>
      <c r="P11819">
        <v>-4.9308924674987793</v>
      </c>
      <c r="Q11819">
        <v>-2.392615795135498</v>
      </c>
      <c r="R11819">
        <v>58</v>
      </c>
      <c r="S11819">
        <v>0.59533769039957463</v>
      </c>
      <c r="T11819">
        <v>0.77158129215240479</v>
      </c>
      <c r="U11819">
        <v>80.800537109375</v>
      </c>
      <c r="V11819">
        <v>103.32012176513672</v>
      </c>
      <c r="W11819">
        <v>78.2412109375</v>
      </c>
    </row>
    <row r="11820" spans="1:23" x14ac:dyDescent="0.25">
      <c r="A11820" t="s">
        <v>89</v>
      </c>
      <c r="B11820" t="s">
        <v>101</v>
      </c>
      <c r="C11820" t="s">
        <v>104</v>
      </c>
      <c r="D11820" t="s">
        <v>29</v>
      </c>
      <c r="E11820" t="s">
        <v>118</v>
      </c>
      <c r="F11820">
        <v>11</v>
      </c>
      <c r="G11820">
        <v>90.957054138183594</v>
      </c>
      <c r="H11820">
        <v>91.837242126464844</v>
      </c>
      <c r="I11820">
        <v>-0.88018429279327393</v>
      </c>
      <c r="J11820">
        <v>-9.6769221127033234E-3</v>
      </c>
      <c r="K11820">
        <v>-1.8027561902999878</v>
      </c>
      <c r="L11820">
        <v>-1.2576931715011597</v>
      </c>
      <c r="M11820">
        <v>-0.88018429279327393</v>
      </c>
      <c r="N11820">
        <v>-0.50267535448074341</v>
      </c>
      <c r="O11820">
        <v>4.2387582361698151E-2</v>
      </c>
      <c r="P11820">
        <v>-2.0642924308776855</v>
      </c>
      <c r="Q11820">
        <v>0.30392390489578247</v>
      </c>
      <c r="R11820">
        <v>58</v>
      </c>
      <c r="S11820">
        <v>0.51823680407507311</v>
      </c>
      <c r="T11820">
        <v>0.7198866605758667</v>
      </c>
      <c r="U11820">
        <v>80.800537109375</v>
      </c>
      <c r="V11820">
        <v>103.32012176513672</v>
      </c>
      <c r="W11820">
        <v>82.399658203125</v>
      </c>
    </row>
    <row r="11821" spans="1:23" x14ac:dyDescent="0.25">
      <c r="A11821" t="s">
        <v>89</v>
      </c>
      <c r="B11821" t="s">
        <v>101</v>
      </c>
      <c r="C11821" t="s">
        <v>104</v>
      </c>
      <c r="D11821" t="s">
        <v>29</v>
      </c>
      <c r="E11821" t="s">
        <v>118</v>
      </c>
      <c r="F11821">
        <v>12</v>
      </c>
      <c r="G11821">
        <v>92.187614440917969</v>
      </c>
      <c r="H11821">
        <v>93.781036376953125</v>
      </c>
      <c r="I11821">
        <v>-1.5934218168258667</v>
      </c>
      <c r="J11821">
        <v>-1.7284553498029709E-2</v>
      </c>
      <c r="K11821">
        <v>-2.5445096492767334</v>
      </c>
      <c r="L11821">
        <v>-1.9825992584228516</v>
      </c>
      <c r="M11821">
        <v>-1.5934218168258667</v>
      </c>
      <c r="N11821">
        <v>-1.2042443752288818</v>
      </c>
      <c r="O11821">
        <v>-0.642333984375</v>
      </c>
      <c r="P11821">
        <v>-2.8141298294067383</v>
      </c>
      <c r="Q11821">
        <v>-0.37271377444267273</v>
      </c>
      <c r="R11821">
        <v>58</v>
      </c>
      <c r="S11821">
        <v>0.55076849893977453</v>
      </c>
      <c r="T11821">
        <v>0.74213778972625732</v>
      </c>
      <c r="U11821">
        <v>80.800537109375</v>
      </c>
      <c r="V11821">
        <v>103.32012176513672</v>
      </c>
      <c r="W11821">
        <v>84.775863647460938</v>
      </c>
    </row>
    <row r="11822" spans="1:23" x14ac:dyDescent="0.25">
      <c r="A11822" t="s">
        <v>89</v>
      </c>
      <c r="B11822" t="s">
        <v>101</v>
      </c>
      <c r="C11822" t="s">
        <v>104</v>
      </c>
      <c r="D11822" t="s">
        <v>29</v>
      </c>
      <c r="E11822" t="s">
        <v>118</v>
      </c>
      <c r="F11822">
        <v>13</v>
      </c>
      <c r="G11822">
        <v>91.68072509765625</v>
      </c>
      <c r="H11822">
        <v>94.543792724609375</v>
      </c>
      <c r="I11822">
        <v>-2.8630657196044922</v>
      </c>
      <c r="J11822">
        <v>-3.1228654086589813E-2</v>
      </c>
      <c r="K11822">
        <v>-3.820432186126709</v>
      </c>
      <c r="L11822">
        <v>-3.2548122406005859</v>
      </c>
      <c r="M11822">
        <v>-2.8630657196044922</v>
      </c>
      <c r="N11822">
        <v>-2.4713191986083984</v>
      </c>
      <c r="O11822">
        <v>-1.9056992530822754</v>
      </c>
      <c r="P11822">
        <v>-4.091832160949707</v>
      </c>
      <c r="Q11822">
        <v>-1.6342991590499878</v>
      </c>
      <c r="R11822">
        <v>58</v>
      </c>
      <c r="S11822">
        <v>0.55806435871660653</v>
      </c>
      <c r="T11822">
        <v>0.74703705310821533</v>
      </c>
      <c r="U11822">
        <v>80.800537109375</v>
      </c>
      <c r="V11822">
        <v>103.32012176513672</v>
      </c>
      <c r="W11822">
        <v>86.356895446777344</v>
      </c>
    </row>
    <row r="11823" spans="1:23" x14ac:dyDescent="0.25">
      <c r="A11823" t="s">
        <v>89</v>
      </c>
      <c r="B11823" t="s">
        <v>101</v>
      </c>
      <c r="C11823" t="s">
        <v>104</v>
      </c>
      <c r="D11823" t="s">
        <v>29</v>
      </c>
      <c r="E11823" t="s">
        <v>118</v>
      </c>
      <c r="F11823">
        <v>14</v>
      </c>
      <c r="G11823">
        <v>92.362075805664063</v>
      </c>
      <c r="H11823">
        <v>94.5413818359375</v>
      </c>
      <c r="I11823">
        <v>-2.1793010234832764</v>
      </c>
      <c r="J11823">
        <v>-2.3595193400979042E-2</v>
      </c>
      <c r="K11823">
        <v>-3.1488282680511475</v>
      </c>
      <c r="L11823">
        <v>-2.5760238170623779</v>
      </c>
      <c r="M11823">
        <v>-2.1793010234832764</v>
      </c>
      <c r="N11823">
        <v>-1.7825783491134644</v>
      </c>
      <c r="O11823">
        <v>-1.2097737789154053</v>
      </c>
      <c r="P11823">
        <v>-3.4236757755279541</v>
      </c>
      <c r="Q11823">
        <v>-0.93492621183395386</v>
      </c>
      <c r="R11823">
        <v>58</v>
      </c>
      <c r="S11823">
        <v>0.57233184916472979</v>
      </c>
      <c r="T11823">
        <v>0.75652617216110229</v>
      </c>
      <c r="U11823">
        <v>80.800537109375</v>
      </c>
      <c r="V11823">
        <v>103.32012176513672</v>
      </c>
      <c r="W11823">
        <v>87.205169677734375</v>
      </c>
    </row>
    <row r="11824" spans="1:23" x14ac:dyDescent="0.25">
      <c r="A11824" t="s">
        <v>89</v>
      </c>
      <c r="B11824" t="s">
        <v>101</v>
      </c>
      <c r="C11824" t="s">
        <v>104</v>
      </c>
      <c r="D11824" t="s">
        <v>29</v>
      </c>
      <c r="E11824" t="s">
        <v>118</v>
      </c>
      <c r="F11824">
        <v>15</v>
      </c>
      <c r="G11824">
        <v>86.625808715820313</v>
      </c>
      <c r="H11824">
        <v>83.465171813964844</v>
      </c>
      <c r="I11824">
        <v>3.1606333255767822</v>
      </c>
      <c r="J11824">
        <v>3.6486048251390457E-2</v>
      </c>
      <c r="K11824">
        <v>2.212515115737915</v>
      </c>
      <c r="L11824">
        <v>2.7726709842681885</v>
      </c>
      <c r="M11824">
        <v>3.1606333255767822</v>
      </c>
      <c r="N11824">
        <v>3.548595666885376</v>
      </c>
      <c r="O11824">
        <v>4.1087512969970703</v>
      </c>
      <c r="P11824">
        <v>1.9437369108200073</v>
      </c>
      <c r="Q11824">
        <v>4.3775296211242676</v>
      </c>
      <c r="R11824">
        <v>58</v>
      </c>
      <c r="S11824">
        <v>0.54733434314039187</v>
      </c>
      <c r="T11824">
        <v>0.73982048034667969</v>
      </c>
      <c r="U11824">
        <v>80.800537109375</v>
      </c>
      <c r="V11824">
        <v>103.32012176513672</v>
      </c>
      <c r="W11824">
        <v>87.210342407226563</v>
      </c>
    </row>
    <row r="11825" spans="1:23" x14ac:dyDescent="0.25">
      <c r="A11825" t="s">
        <v>89</v>
      </c>
      <c r="B11825" t="s">
        <v>101</v>
      </c>
      <c r="C11825" t="s">
        <v>104</v>
      </c>
      <c r="D11825" t="s">
        <v>29</v>
      </c>
      <c r="E11825" t="s">
        <v>118</v>
      </c>
      <c r="F11825">
        <v>16</v>
      </c>
      <c r="G11825">
        <v>77.981834411621094</v>
      </c>
      <c r="H11825">
        <v>71.680343627929688</v>
      </c>
      <c r="I11825">
        <v>6.3014869689941406</v>
      </c>
      <c r="J11825">
        <v>8.0807112157344818E-2</v>
      </c>
      <c r="K11825">
        <v>5.3353939056396484</v>
      </c>
      <c r="L11825">
        <v>5.9061694145202637</v>
      </c>
      <c r="M11825">
        <v>6.3014869689941406</v>
      </c>
      <c r="N11825">
        <v>6.6968045234680176</v>
      </c>
      <c r="O11825">
        <v>7.2675800323486328</v>
      </c>
      <c r="P11825">
        <v>5.0615200996398926</v>
      </c>
      <c r="Q11825">
        <v>7.5414538383483887</v>
      </c>
      <c r="R11825">
        <v>58</v>
      </c>
      <c r="S11825">
        <v>0.56828449511678869</v>
      </c>
      <c r="T11825">
        <v>0.75384646654129028</v>
      </c>
      <c r="U11825">
        <v>80.800537109375</v>
      </c>
      <c r="V11825">
        <v>103.32012176513672</v>
      </c>
      <c r="W11825">
        <v>86.844825744628906</v>
      </c>
    </row>
    <row r="11826" spans="1:23" x14ac:dyDescent="0.25">
      <c r="A11826" t="s">
        <v>89</v>
      </c>
      <c r="B11826" t="s">
        <v>101</v>
      </c>
      <c r="C11826" t="s">
        <v>104</v>
      </c>
      <c r="D11826" t="s">
        <v>29</v>
      </c>
      <c r="E11826" t="s">
        <v>118</v>
      </c>
      <c r="F11826">
        <v>17</v>
      </c>
      <c r="G11826">
        <v>69.986114501953125</v>
      </c>
      <c r="H11826">
        <v>62.925861358642578</v>
      </c>
      <c r="I11826">
        <v>7.0602531433105469</v>
      </c>
      <c r="J11826">
        <v>0.10088077187538147</v>
      </c>
      <c r="K11826">
        <v>6.1548147201538086</v>
      </c>
      <c r="L11826">
        <v>6.6897549629211426</v>
      </c>
      <c r="M11826">
        <v>7.0602531433105469</v>
      </c>
      <c r="N11826">
        <v>7.4307513236999512</v>
      </c>
      <c r="O11826">
        <v>7.9656915664672852</v>
      </c>
      <c r="P11826">
        <v>5.8981356620788574</v>
      </c>
      <c r="Q11826">
        <v>8.2223701477050781</v>
      </c>
      <c r="R11826">
        <v>58</v>
      </c>
      <c r="S11826">
        <v>0.49916658151141746</v>
      </c>
      <c r="T11826">
        <v>0.70651721954345703</v>
      </c>
      <c r="U11826">
        <v>80.800537109375</v>
      </c>
      <c r="V11826">
        <v>103.32012176513672</v>
      </c>
      <c r="W11826">
        <v>86.567245483398438</v>
      </c>
    </row>
    <row r="11827" spans="1:23" x14ac:dyDescent="0.25">
      <c r="A11827" t="s">
        <v>89</v>
      </c>
      <c r="B11827" t="s">
        <v>101</v>
      </c>
      <c r="C11827" t="s">
        <v>104</v>
      </c>
      <c r="D11827" t="s">
        <v>29</v>
      </c>
      <c r="E11827" t="s">
        <v>118</v>
      </c>
      <c r="F11827">
        <v>18</v>
      </c>
      <c r="G11827">
        <v>60.496734619140625</v>
      </c>
      <c r="H11827">
        <v>52.443794250488281</v>
      </c>
      <c r="I11827">
        <v>8.0529422760009766</v>
      </c>
      <c r="J11827">
        <v>0.13311366736888885</v>
      </c>
      <c r="K11827">
        <v>7.2597684860229492</v>
      </c>
      <c r="L11827">
        <v>7.7283821105957031</v>
      </c>
      <c r="M11827">
        <v>8.0529422760009766</v>
      </c>
      <c r="N11827">
        <v>8.37750244140625</v>
      </c>
      <c r="O11827">
        <v>8.8461160659790039</v>
      </c>
      <c r="P11827">
        <v>7.034914493560791</v>
      </c>
      <c r="Q11827">
        <v>9.0709695816040039</v>
      </c>
      <c r="R11827">
        <v>58</v>
      </c>
      <c r="S11827">
        <v>0.38305816471580911</v>
      </c>
      <c r="T11827">
        <v>0.61891692876815796</v>
      </c>
      <c r="U11827">
        <v>80.800537109375</v>
      </c>
      <c r="V11827">
        <v>103.32012176513672</v>
      </c>
      <c r="W11827">
        <v>86.108619689941406</v>
      </c>
    </row>
    <row r="11828" spans="1:23" x14ac:dyDescent="0.25">
      <c r="A11828" t="s">
        <v>89</v>
      </c>
      <c r="B11828" t="s">
        <v>101</v>
      </c>
      <c r="C11828" t="s">
        <v>104</v>
      </c>
      <c r="D11828" t="s">
        <v>29</v>
      </c>
      <c r="E11828" t="s">
        <v>118</v>
      </c>
      <c r="F11828">
        <v>19</v>
      </c>
      <c r="G11828">
        <v>53.746070861816406</v>
      </c>
      <c r="H11828">
        <v>48.906551361083984</v>
      </c>
      <c r="I11828">
        <v>4.8395166397094727</v>
      </c>
      <c r="J11828">
        <v>9.0044103562831879E-2</v>
      </c>
      <c r="K11828">
        <v>4.0809969902038574</v>
      </c>
      <c r="L11828">
        <v>4.5291366577148437</v>
      </c>
      <c r="M11828">
        <v>4.8395166397094727</v>
      </c>
      <c r="N11828">
        <v>5.1498966217041016</v>
      </c>
      <c r="O11828">
        <v>5.5980362892150879</v>
      </c>
      <c r="P11828">
        <v>3.865966796875</v>
      </c>
      <c r="Q11828">
        <v>5.8130664825439453</v>
      </c>
      <c r="R11828">
        <v>58</v>
      </c>
      <c r="S11828">
        <v>0.35031744652238572</v>
      </c>
      <c r="T11828">
        <v>0.59187620878219604</v>
      </c>
      <c r="U11828">
        <v>80.800537109375</v>
      </c>
      <c r="V11828">
        <v>103.32012176513672</v>
      </c>
      <c r="W11828">
        <v>84.577583312988281</v>
      </c>
    </row>
    <row r="11829" spans="1:23" x14ac:dyDescent="0.25">
      <c r="A11829" t="s">
        <v>89</v>
      </c>
      <c r="B11829" t="s">
        <v>101</v>
      </c>
      <c r="C11829" t="s">
        <v>104</v>
      </c>
      <c r="D11829" t="s">
        <v>29</v>
      </c>
      <c r="E11829" t="s">
        <v>118</v>
      </c>
      <c r="F11829">
        <v>20</v>
      </c>
      <c r="G11829">
        <v>51.660873413085938</v>
      </c>
      <c r="H11829">
        <v>47.771724700927734</v>
      </c>
      <c r="I11829">
        <v>3.8891489505767822</v>
      </c>
      <c r="J11829">
        <v>7.5282290577888489E-2</v>
      </c>
      <c r="K11829">
        <v>3.1491999626159668</v>
      </c>
      <c r="L11829">
        <v>3.5863678455352783</v>
      </c>
      <c r="M11829">
        <v>3.8891489505767822</v>
      </c>
      <c r="N11829">
        <v>4.1919302940368652</v>
      </c>
      <c r="O11829">
        <v>4.6290979385375977</v>
      </c>
      <c r="P11829">
        <v>2.9394347667694092</v>
      </c>
      <c r="Q11829">
        <v>4.8388633728027344</v>
      </c>
      <c r="R11829">
        <v>58</v>
      </c>
      <c r="S11829">
        <v>0.33337372316882252</v>
      </c>
      <c r="T11829">
        <v>0.57738524675369263</v>
      </c>
      <c r="U11829">
        <v>80.800537109375</v>
      </c>
      <c r="V11829">
        <v>103.32012176513672</v>
      </c>
      <c r="W11829">
        <v>81.946548461914063</v>
      </c>
    </row>
    <row r="11830" spans="1:23" x14ac:dyDescent="0.25">
      <c r="A11830" t="s">
        <v>89</v>
      </c>
      <c r="B11830" t="s">
        <v>101</v>
      </c>
      <c r="C11830" t="s">
        <v>104</v>
      </c>
      <c r="D11830" t="s">
        <v>29</v>
      </c>
      <c r="E11830" t="s">
        <v>118</v>
      </c>
      <c r="F11830">
        <v>21</v>
      </c>
      <c r="G11830">
        <v>49.596759796142578</v>
      </c>
      <c r="H11830">
        <v>45.8917236328125</v>
      </c>
      <c r="I11830">
        <v>3.7050349712371826</v>
      </c>
      <c r="J11830">
        <v>7.4703164398670197E-2</v>
      </c>
      <c r="K11830">
        <v>2.9692459106445313</v>
      </c>
      <c r="L11830">
        <v>3.4039559364318848</v>
      </c>
      <c r="M11830">
        <v>3.7050349712371826</v>
      </c>
      <c r="N11830">
        <v>4.0061140060424805</v>
      </c>
      <c r="O11830">
        <v>4.440824031829834</v>
      </c>
      <c r="P11830">
        <v>2.76065993309021</v>
      </c>
      <c r="Q11830">
        <v>4.6494102478027344</v>
      </c>
      <c r="R11830">
        <v>58</v>
      </c>
      <c r="S11830">
        <v>0.32963593236943112</v>
      </c>
      <c r="T11830">
        <v>0.5741392970085144</v>
      </c>
      <c r="U11830">
        <v>80.800537109375</v>
      </c>
      <c r="V11830">
        <v>103.32012176513672</v>
      </c>
      <c r="W11830">
        <v>78.415168762207031</v>
      </c>
    </row>
    <row r="11831" spans="1:23" x14ac:dyDescent="0.25">
      <c r="A11831" t="s">
        <v>89</v>
      </c>
      <c r="B11831" t="s">
        <v>101</v>
      </c>
      <c r="C11831" t="s">
        <v>104</v>
      </c>
      <c r="D11831" t="s">
        <v>29</v>
      </c>
      <c r="E11831" t="s">
        <v>118</v>
      </c>
      <c r="F11831">
        <v>22</v>
      </c>
      <c r="G11831">
        <v>46.5950927734375</v>
      </c>
      <c r="H11831">
        <v>43.341724395751953</v>
      </c>
      <c r="I11831">
        <v>3.2533690929412842</v>
      </c>
      <c r="J11831">
        <v>6.9822140038013458E-2</v>
      </c>
      <c r="K11831">
        <v>2.5132765769958496</v>
      </c>
      <c r="L11831">
        <v>2.9505293369293213</v>
      </c>
      <c r="M11831">
        <v>3.2533690929412842</v>
      </c>
      <c r="N11831">
        <v>3.5562088489532471</v>
      </c>
      <c r="O11831">
        <v>3.9934616088867187</v>
      </c>
      <c r="P11831">
        <v>2.3034706115722656</v>
      </c>
      <c r="Q11831">
        <v>4.2032675743103027</v>
      </c>
      <c r="R11831">
        <v>58</v>
      </c>
      <c r="S11831">
        <v>0.33350306669041174</v>
      </c>
      <c r="T11831">
        <v>0.57749724388122559</v>
      </c>
      <c r="U11831">
        <v>80.800537109375</v>
      </c>
      <c r="V11831">
        <v>103.32012176513672</v>
      </c>
      <c r="W11831">
        <v>75.53448486328125</v>
      </c>
    </row>
    <row r="11832" spans="1:23" x14ac:dyDescent="0.25">
      <c r="A11832" t="s">
        <v>89</v>
      </c>
      <c r="B11832" t="s">
        <v>101</v>
      </c>
      <c r="C11832" t="s">
        <v>104</v>
      </c>
      <c r="D11832" t="s">
        <v>29</v>
      </c>
      <c r="E11832" t="s">
        <v>118</v>
      </c>
      <c r="F11832">
        <v>23</v>
      </c>
      <c r="G11832">
        <v>44.891925811767578</v>
      </c>
      <c r="H11832">
        <v>42.7362060546875</v>
      </c>
      <c r="I11832">
        <v>2.1557190418243408</v>
      </c>
      <c r="J11832">
        <v>4.8020195215940475E-2</v>
      </c>
      <c r="K11832">
        <v>1.406834602355957</v>
      </c>
      <c r="L11832">
        <v>1.8492815494537354</v>
      </c>
      <c r="M11832">
        <v>2.1557190418243408</v>
      </c>
      <c r="N11832">
        <v>2.4621565341949463</v>
      </c>
      <c r="O11832">
        <v>2.9046034812927246</v>
      </c>
      <c r="P11832">
        <v>1.1945362091064453</v>
      </c>
      <c r="Q11832">
        <v>3.1169018745422363</v>
      </c>
      <c r="R11832">
        <v>58</v>
      </c>
      <c r="S11832">
        <v>0.34147389687797514</v>
      </c>
      <c r="T11832">
        <v>0.58435767889022827</v>
      </c>
      <c r="U11832">
        <v>80.800537109375</v>
      </c>
      <c r="V11832">
        <v>103.32012176513672</v>
      </c>
      <c r="W11832">
        <v>73.556205749511719</v>
      </c>
    </row>
    <row r="11833" spans="1:23" x14ac:dyDescent="0.25">
      <c r="A11833" t="s">
        <v>89</v>
      </c>
      <c r="B11833" t="s">
        <v>101</v>
      </c>
      <c r="C11833" t="s">
        <v>104</v>
      </c>
      <c r="D11833" t="s">
        <v>29</v>
      </c>
      <c r="E11833" t="s">
        <v>118</v>
      </c>
      <c r="F11833">
        <v>24</v>
      </c>
      <c r="G11833">
        <v>41.809879302978516</v>
      </c>
      <c r="H11833">
        <v>40.567241668701172</v>
      </c>
      <c r="I11833">
        <v>1.2426371574401855</v>
      </c>
      <c r="J11833">
        <v>2.9721137136220932E-2</v>
      </c>
      <c r="K11833">
        <v>0.47282963991165161</v>
      </c>
      <c r="L11833">
        <v>0.92763817310333252</v>
      </c>
      <c r="M11833">
        <v>1.2426371574401855</v>
      </c>
      <c r="N11833">
        <v>1.5576361417770386</v>
      </c>
      <c r="O11833">
        <v>2.0124447345733643</v>
      </c>
      <c r="P11833">
        <v>0.254599928855896</v>
      </c>
      <c r="Q11833">
        <v>2.2306745052337646</v>
      </c>
      <c r="R11833">
        <v>58</v>
      </c>
      <c r="S11833">
        <v>0.3608212524071952</v>
      </c>
      <c r="T11833">
        <v>0.60068398714065552</v>
      </c>
      <c r="U11833">
        <v>80.800537109375</v>
      </c>
      <c r="V11833">
        <v>103.32012176513672</v>
      </c>
      <c r="W11833">
        <v>72.448272705078125</v>
      </c>
    </row>
    <row r="11834" spans="1:23" x14ac:dyDescent="0.25">
      <c r="A11834" t="s">
        <v>89</v>
      </c>
      <c r="B11834" t="s">
        <v>101</v>
      </c>
      <c r="C11834" t="s">
        <v>104</v>
      </c>
      <c r="D11834" t="s">
        <v>29</v>
      </c>
      <c r="E11834" t="s">
        <v>119</v>
      </c>
      <c r="F11834">
        <v>1</v>
      </c>
      <c r="G11834">
        <v>37.359386444091797</v>
      </c>
      <c r="H11834">
        <v>38.161380767822266</v>
      </c>
      <c r="I11834">
        <v>-0.80199283361434937</v>
      </c>
      <c r="J11834">
        <v>-2.1466970443725586E-2</v>
      </c>
      <c r="K11834">
        <v>-1.5150424242019653</v>
      </c>
      <c r="L11834">
        <v>-1.0937669277191162</v>
      </c>
      <c r="M11834">
        <v>-0.80199283361434937</v>
      </c>
      <c r="N11834">
        <v>-0.51021867990493774</v>
      </c>
      <c r="O11834">
        <v>-8.894319087266922E-2</v>
      </c>
      <c r="P11834">
        <v>-1.7171821594238281</v>
      </c>
      <c r="Q11834">
        <v>0.1131964698433876</v>
      </c>
      <c r="R11834">
        <v>58</v>
      </c>
      <c r="S11834">
        <v>0.30957605291121482</v>
      </c>
      <c r="T11834">
        <v>0.55639559030532837</v>
      </c>
      <c r="U11834">
        <v>78.378135681152344</v>
      </c>
      <c r="V11834">
        <v>99.021484375</v>
      </c>
      <c r="W11834">
        <v>71.775520324707031</v>
      </c>
    </row>
    <row r="11835" spans="1:23" x14ac:dyDescent="0.25">
      <c r="A11835" t="s">
        <v>89</v>
      </c>
      <c r="B11835" t="s">
        <v>101</v>
      </c>
      <c r="C11835" t="s">
        <v>104</v>
      </c>
      <c r="D11835" t="s">
        <v>29</v>
      </c>
      <c r="E11835" t="s">
        <v>119</v>
      </c>
      <c r="F11835">
        <v>2</v>
      </c>
      <c r="G11835">
        <v>33.237247467041016</v>
      </c>
      <c r="H11835">
        <v>33.259998321533203</v>
      </c>
      <c r="I11835">
        <v>-2.2751379758119583E-2</v>
      </c>
      <c r="J11835">
        <v>-6.8451458355411887E-4</v>
      </c>
      <c r="K11835">
        <v>-0.67249393463134766</v>
      </c>
      <c r="L11835">
        <v>-0.28862076997756958</v>
      </c>
      <c r="M11835">
        <v>-2.2751379758119583E-2</v>
      </c>
      <c r="N11835">
        <v>0.24311800301074982</v>
      </c>
      <c r="O11835">
        <v>0.6269911527633667</v>
      </c>
      <c r="P11835">
        <v>-0.85668694972991943</v>
      </c>
      <c r="Q11835">
        <v>0.81118416786193848</v>
      </c>
      <c r="R11835">
        <v>58</v>
      </c>
      <c r="S11835">
        <v>0.25704576579252958</v>
      </c>
      <c r="T11835">
        <v>0.50699681043624878</v>
      </c>
      <c r="U11835">
        <v>78.378135681152344</v>
      </c>
      <c r="V11835">
        <v>99.021484375</v>
      </c>
      <c r="W11835">
        <v>71.365516662597656</v>
      </c>
    </row>
    <row r="11836" spans="1:23" x14ac:dyDescent="0.25">
      <c r="A11836" t="s">
        <v>89</v>
      </c>
      <c r="B11836" t="s">
        <v>101</v>
      </c>
      <c r="C11836" t="s">
        <v>104</v>
      </c>
      <c r="D11836" t="s">
        <v>29</v>
      </c>
      <c r="E11836" t="s">
        <v>119</v>
      </c>
      <c r="F11836">
        <v>3</v>
      </c>
      <c r="G11836">
        <v>31.037105560302734</v>
      </c>
      <c r="H11836">
        <v>32.901378631591797</v>
      </c>
      <c r="I11836">
        <v>-1.8642749786376953</v>
      </c>
      <c r="J11836">
        <v>-6.0066007077693939E-2</v>
      </c>
      <c r="K11836">
        <v>-2.4973447322845459</v>
      </c>
      <c r="L11836">
        <v>-2.1233220100402832</v>
      </c>
      <c r="M11836">
        <v>-1.8642749786376953</v>
      </c>
      <c r="N11836">
        <v>-1.6052279472351074</v>
      </c>
      <c r="O11836">
        <v>-1.2312052249908447</v>
      </c>
      <c r="P11836">
        <v>-2.6768112182617187</v>
      </c>
      <c r="Q11836">
        <v>-1.0517387390136719</v>
      </c>
      <c r="R11836">
        <v>58</v>
      </c>
      <c r="S11836">
        <v>0.24402309138107459</v>
      </c>
      <c r="T11836">
        <v>0.49398693442344666</v>
      </c>
      <c r="U11836">
        <v>78.378135681152344</v>
      </c>
      <c r="V11836">
        <v>99.021484375</v>
      </c>
      <c r="W11836">
        <v>70.89276123046875</v>
      </c>
    </row>
    <row r="11837" spans="1:23" x14ac:dyDescent="0.25">
      <c r="A11837" t="s">
        <v>89</v>
      </c>
      <c r="B11837" t="s">
        <v>101</v>
      </c>
      <c r="C11837" t="s">
        <v>104</v>
      </c>
      <c r="D11837" t="s">
        <v>29</v>
      </c>
      <c r="E11837" t="s">
        <v>119</v>
      </c>
      <c r="F11837">
        <v>4</v>
      </c>
      <c r="G11837">
        <v>31.826541900634766</v>
      </c>
      <c r="H11837">
        <v>33.054481506347656</v>
      </c>
      <c r="I11837">
        <v>-1.2279419898986816</v>
      </c>
      <c r="J11837">
        <v>-3.8582324981689453E-2</v>
      </c>
      <c r="K11837">
        <v>-1.8874775171279907</v>
      </c>
      <c r="L11837">
        <v>-1.4978185892105103</v>
      </c>
      <c r="M11837">
        <v>-1.2279419898986816</v>
      </c>
      <c r="N11837">
        <v>-0.95806539058685303</v>
      </c>
      <c r="O11837">
        <v>-0.56840646266937256</v>
      </c>
      <c r="P11837">
        <v>-2.0744466781616211</v>
      </c>
      <c r="Q11837">
        <v>-0.38143730163574219</v>
      </c>
      <c r="R11837">
        <v>58</v>
      </c>
      <c r="S11837">
        <v>0.26485258467518236</v>
      </c>
      <c r="T11837">
        <v>0.51463830471038818</v>
      </c>
      <c r="U11837">
        <v>78.378135681152344</v>
      </c>
      <c r="V11837">
        <v>99.021484375</v>
      </c>
      <c r="W11837">
        <v>70.73724365234375</v>
      </c>
    </row>
    <row r="11838" spans="1:23" x14ac:dyDescent="0.25">
      <c r="A11838" t="s">
        <v>89</v>
      </c>
      <c r="B11838" t="s">
        <v>101</v>
      </c>
      <c r="C11838" t="s">
        <v>104</v>
      </c>
      <c r="D11838" t="s">
        <v>29</v>
      </c>
      <c r="E11838" t="s">
        <v>119</v>
      </c>
      <c r="F11838">
        <v>5</v>
      </c>
      <c r="G11838">
        <v>37.475307464599609</v>
      </c>
      <c r="H11838">
        <v>38.679656982421875</v>
      </c>
      <c r="I11838">
        <v>-1.2043468952178955</v>
      </c>
      <c r="J11838">
        <v>-3.2137077301740646E-2</v>
      </c>
      <c r="K11838">
        <v>-1.8504537343978882</v>
      </c>
      <c r="L11838">
        <v>-1.4687285423278809</v>
      </c>
      <c r="M11838">
        <v>-1.2043468952178955</v>
      </c>
      <c r="N11838">
        <v>-0.93996518850326538</v>
      </c>
      <c r="O11838">
        <v>-0.55824005603790283</v>
      </c>
      <c r="P11838">
        <v>-2.0336160659790039</v>
      </c>
      <c r="Q11838">
        <v>-0.37507769465446472</v>
      </c>
      <c r="R11838">
        <v>58</v>
      </c>
      <c r="S11838">
        <v>0.25417717226332925</v>
      </c>
      <c r="T11838">
        <v>0.50415986776351929</v>
      </c>
      <c r="U11838">
        <v>78.378135681152344</v>
      </c>
      <c r="V11838">
        <v>99.021484375</v>
      </c>
      <c r="W11838">
        <v>70.098098754882813</v>
      </c>
    </row>
    <row r="11839" spans="1:23" x14ac:dyDescent="0.25">
      <c r="A11839" t="s">
        <v>89</v>
      </c>
      <c r="B11839" t="s">
        <v>101</v>
      </c>
      <c r="C11839" t="s">
        <v>104</v>
      </c>
      <c r="D11839" t="s">
        <v>29</v>
      </c>
      <c r="E11839" t="s">
        <v>119</v>
      </c>
      <c r="F11839">
        <v>6</v>
      </c>
      <c r="G11839">
        <v>52.9224853515625</v>
      </c>
      <c r="H11839">
        <v>55.117931365966797</v>
      </c>
      <c r="I11839">
        <v>-2.1954443454742432</v>
      </c>
      <c r="J11839">
        <v>-4.1484151035547256E-2</v>
      </c>
      <c r="K11839">
        <v>-2.932459831237793</v>
      </c>
      <c r="L11839">
        <v>-2.4970250129699707</v>
      </c>
      <c r="M11839">
        <v>-2.1954443454742432</v>
      </c>
      <c r="N11839">
        <v>-1.8938635587692261</v>
      </c>
      <c r="O11839">
        <v>-1.4584288597106934</v>
      </c>
      <c r="P11839">
        <v>-3.1413934230804443</v>
      </c>
      <c r="Q11839">
        <v>-1.2494951486587524</v>
      </c>
      <c r="R11839">
        <v>58</v>
      </c>
      <c r="S11839">
        <v>0.33073569628142252</v>
      </c>
      <c r="T11839">
        <v>0.5750962495803833</v>
      </c>
      <c r="U11839">
        <v>78.378135681152344</v>
      </c>
      <c r="V11839">
        <v>99.021484375</v>
      </c>
      <c r="W11839">
        <v>69.693794250488281</v>
      </c>
    </row>
    <row r="11840" spans="1:23" x14ac:dyDescent="0.25">
      <c r="A11840" t="s">
        <v>89</v>
      </c>
      <c r="B11840" t="s">
        <v>101</v>
      </c>
      <c r="C11840" t="s">
        <v>104</v>
      </c>
      <c r="D11840" t="s">
        <v>29</v>
      </c>
      <c r="E11840" t="s">
        <v>119</v>
      </c>
      <c r="F11840">
        <v>7</v>
      </c>
      <c r="G11840">
        <v>72.108375549316406</v>
      </c>
      <c r="H11840">
        <v>75.700347900390625</v>
      </c>
      <c r="I11840">
        <v>-3.5919692516326904</v>
      </c>
      <c r="J11840">
        <v>-4.9813482910394669E-2</v>
      </c>
      <c r="K11840">
        <v>-4.439784049987793</v>
      </c>
      <c r="L11840">
        <v>-3.9388883113861084</v>
      </c>
      <c r="M11840">
        <v>-3.5919692516326904</v>
      </c>
      <c r="N11840">
        <v>-3.2450501918792725</v>
      </c>
      <c r="O11840">
        <v>-2.7441542148590088</v>
      </c>
      <c r="P11840">
        <v>-4.6801280975341797</v>
      </c>
      <c r="Q11840">
        <v>-2.5038106441497803</v>
      </c>
      <c r="R11840">
        <v>58</v>
      </c>
      <c r="S11840">
        <v>0.43765303611804995</v>
      </c>
      <c r="T11840">
        <v>0.66155350208282471</v>
      </c>
      <c r="U11840">
        <v>78.378135681152344</v>
      </c>
      <c r="V11840">
        <v>99.021484375</v>
      </c>
      <c r="W11840">
        <v>69.297416687011719</v>
      </c>
    </row>
    <row r="11841" spans="1:23" x14ac:dyDescent="0.25">
      <c r="A11841" t="s">
        <v>89</v>
      </c>
      <c r="B11841" t="s">
        <v>101</v>
      </c>
      <c r="C11841" t="s">
        <v>104</v>
      </c>
      <c r="D11841" t="s">
        <v>29</v>
      </c>
      <c r="E11841" t="s">
        <v>119</v>
      </c>
      <c r="F11841">
        <v>8</v>
      </c>
      <c r="G11841">
        <v>82.336479187011719</v>
      </c>
      <c r="H11841">
        <v>85.675514221191406</v>
      </c>
      <c r="I11841">
        <v>-3.3390345573425293</v>
      </c>
      <c r="J11841">
        <v>-4.055352509021759E-2</v>
      </c>
      <c r="K11841">
        <v>-4.1915140151977539</v>
      </c>
      <c r="L11841">
        <v>-3.6878623962402344</v>
      </c>
      <c r="M11841">
        <v>-3.3390345573425293</v>
      </c>
      <c r="N11841">
        <v>-2.9902067184448242</v>
      </c>
      <c r="O11841">
        <v>-2.4865548610687256</v>
      </c>
      <c r="P11841">
        <v>-4.4331803321838379</v>
      </c>
      <c r="Q11841">
        <v>-2.2448887825012207</v>
      </c>
      <c r="R11841">
        <v>58</v>
      </c>
      <c r="S11841">
        <v>0.44248231066332266</v>
      </c>
      <c r="T11841">
        <v>0.66519343852996826</v>
      </c>
      <c r="U11841">
        <v>78.378135681152344</v>
      </c>
      <c r="V11841">
        <v>99.021484375</v>
      </c>
      <c r="W11841">
        <v>69.354141235351563</v>
      </c>
    </row>
    <row r="11842" spans="1:23" x14ac:dyDescent="0.25">
      <c r="A11842" t="s">
        <v>89</v>
      </c>
      <c r="B11842" t="s">
        <v>101</v>
      </c>
      <c r="C11842" t="s">
        <v>104</v>
      </c>
      <c r="D11842" t="s">
        <v>29</v>
      </c>
      <c r="E11842" t="s">
        <v>119</v>
      </c>
      <c r="F11842">
        <v>9</v>
      </c>
      <c r="G11842">
        <v>89.741790771484375</v>
      </c>
      <c r="H11842">
        <v>94.931037902832031</v>
      </c>
      <c r="I11842">
        <v>-5.189244270324707</v>
      </c>
      <c r="J11842">
        <v>-5.7824168354272842E-2</v>
      </c>
      <c r="K11842">
        <v>-6.0442357063293457</v>
      </c>
      <c r="L11842">
        <v>-5.5390996932983398</v>
      </c>
      <c r="M11842">
        <v>-5.189244270324707</v>
      </c>
      <c r="N11842">
        <v>-4.8393888473510742</v>
      </c>
      <c r="O11842">
        <v>-4.3342528343200684</v>
      </c>
      <c r="P11842">
        <v>-6.286613941192627</v>
      </c>
      <c r="Q11842">
        <v>-4.0918745994567871</v>
      </c>
      <c r="R11842">
        <v>58</v>
      </c>
      <c r="S11842">
        <v>0.44509352417287928</v>
      </c>
      <c r="T11842">
        <v>0.66715329885482788</v>
      </c>
      <c r="U11842">
        <v>78.378135681152344</v>
      </c>
      <c r="V11842">
        <v>99.021484375</v>
      </c>
      <c r="W11842">
        <v>70.883621215820313</v>
      </c>
    </row>
    <row r="11843" spans="1:23" x14ac:dyDescent="0.25">
      <c r="A11843" t="s">
        <v>89</v>
      </c>
      <c r="B11843" t="s">
        <v>101</v>
      </c>
      <c r="C11843" t="s">
        <v>104</v>
      </c>
      <c r="D11843" t="s">
        <v>29</v>
      </c>
      <c r="E11843" t="s">
        <v>119</v>
      </c>
      <c r="F11843">
        <v>10</v>
      </c>
      <c r="G11843">
        <v>93.179550170898437</v>
      </c>
      <c r="H11843">
        <v>96.25103759765625</v>
      </c>
      <c r="I11843">
        <v>-3.0714869499206543</v>
      </c>
      <c r="J11843">
        <v>-3.29631008207798E-2</v>
      </c>
      <c r="K11843">
        <v>-3.9328482151031494</v>
      </c>
      <c r="L11843">
        <v>-3.4239490032196045</v>
      </c>
      <c r="M11843">
        <v>-3.0714869499206543</v>
      </c>
      <c r="N11843">
        <v>-2.7190248966217041</v>
      </c>
      <c r="O11843">
        <v>-2.2101256847381592</v>
      </c>
      <c r="P11843">
        <v>-4.1770319938659668</v>
      </c>
      <c r="Q11843">
        <v>-1.9659417867660522</v>
      </c>
      <c r="R11843">
        <v>58</v>
      </c>
      <c r="S11843">
        <v>0.45175030867463661</v>
      </c>
      <c r="T11843">
        <v>0.67212373018264771</v>
      </c>
      <c r="U11843">
        <v>78.378135681152344</v>
      </c>
      <c r="V11843">
        <v>99.021484375</v>
      </c>
      <c r="W11843">
        <v>73.558792114257813</v>
      </c>
    </row>
    <row r="11844" spans="1:23" x14ac:dyDescent="0.25">
      <c r="A11844" t="s">
        <v>89</v>
      </c>
      <c r="B11844" t="s">
        <v>101</v>
      </c>
      <c r="C11844" t="s">
        <v>104</v>
      </c>
      <c r="D11844" t="s">
        <v>29</v>
      </c>
      <c r="E11844" t="s">
        <v>119</v>
      </c>
      <c r="F11844">
        <v>11</v>
      </c>
      <c r="G11844">
        <v>93.978431701660156</v>
      </c>
      <c r="H11844">
        <v>96.91827392578125</v>
      </c>
      <c r="I11844">
        <v>-2.9398438930511475</v>
      </c>
      <c r="J11844">
        <v>-3.1282112002372742E-2</v>
      </c>
      <c r="K11844">
        <v>-3.7890334129333496</v>
      </c>
      <c r="L11844">
        <v>-3.287325382232666</v>
      </c>
      <c r="M11844">
        <v>-2.9398438930511475</v>
      </c>
      <c r="N11844">
        <v>-2.5923624038696289</v>
      </c>
      <c r="O11844">
        <v>-2.0906543731689453</v>
      </c>
      <c r="P11844">
        <v>-4.0297670364379883</v>
      </c>
      <c r="Q11844">
        <v>-1.8499209880828857</v>
      </c>
      <c r="R11844">
        <v>58</v>
      </c>
      <c r="S11844">
        <v>0.43907333205496357</v>
      </c>
      <c r="T11844">
        <v>0.66262608766555786</v>
      </c>
      <c r="U11844">
        <v>78.378135681152344</v>
      </c>
      <c r="V11844">
        <v>99.021484375</v>
      </c>
      <c r="W11844">
        <v>76.732414245605469</v>
      </c>
    </row>
    <row r="11845" spans="1:23" x14ac:dyDescent="0.25">
      <c r="A11845" t="s">
        <v>89</v>
      </c>
      <c r="B11845" t="s">
        <v>101</v>
      </c>
      <c r="C11845" t="s">
        <v>104</v>
      </c>
      <c r="D11845" t="s">
        <v>29</v>
      </c>
      <c r="E11845" t="s">
        <v>119</v>
      </c>
      <c r="F11845">
        <v>12</v>
      </c>
      <c r="G11845">
        <v>95.280189514160156</v>
      </c>
      <c r="H11845">
        <v>97.15655517578125</v>
      </c>
      <c r="I11845">
        <v>-1.8763637542724609</v>
      </c>
      <c r="J11845">
        <v>-1.9693115726113319E-2</v>
      </c>
      <c r="K11845">
        <v>-2.7486367225646973</v>
      </c>
      <c r="L11845">
        <v>-2.2332906723022461</v>
      </c>
      <c r="M11845">
        <v>-1.8763637542724609</v>
      </c>
      <c r="N11845">
        <v>-1.5194367170333862</v>
      </c>
      <c r="O11845">
        <v>-1.0040909051895142</v>
      </c>
      <c r="P11845">
        <v>-2.9959137439727783</v>
      </c>
      <c r="Q11845">
        <v>-0.756813645362854</v>
      </c>
      <c r="R11845">
        <v>58</v>
      </c>
      <c r="S11845">
        <v>0.46326827010776483</v>
      </c>
      <c r="T11845">
        <v>0.68063813447952271</v>
      </c>
      <c r="U11845">
        <v>78.378135681152344</v>
      </c>
      <c r="V11845">
        <v>99.021484375</v>
      </c>
      <c r="W11845">
        <v>78.817237854003906</v>
      </c>
    </row>
    <row r="11846" spans="1:23" x14ac:dyDescent="0.25">
      <c r="A11846" t="s">
        <v>89</v>
      </c>
      <c r="B11846" t="s">
        <v>101</v>
      </c>
      <c r="C11846" t="s">
        <v>104</v>
      </c>
      <c r="D11846" t="s">
        <v>29</v>
      </c>
      <c r="E11846" t="s">
        <v>119</v>
      </c>
      <c r="F11846">
        <v>13</v>
      </c>
      <c r="G11846">
        <v>94.484794616699219</v>
      </c>
      <c r="H11846">
        <v>96.159652709960937</v>
      </c>
      <c r="I11846">
        <v>-1.6748640537261963</v>
      </c>
      <c r="J11846">
        <v>-1.772628165781498E-2</v>
      </c>
      <c r="K11846">
        <v>-2.5120530128479004</v>
      </c>
      <c r="L11846">
        <v>-2.0174350738525391</v>
      </c>
      <c r="M11846">
        <v>-1.6748640537261963</v>
      </c>
      <c r="N11846">
        <v>-1.3322930335998535</v>
      </c>
      <c r="O11846">
        <v>-0.83767503499984741</v>
      </c>
      <c r="P11846">
        <v>-2.7493846416473389</v>
      </c>
      <c r="Q11846">
        <v>-0.60034352540969849</v>
      </c>
      <c r="R11846">
        <v>58</v>
      </c>
      <c r="S11846">
        <v>0.42675134354852062</v>
      </c>
      <c r="T11846">
        <v>0.65326207876205444</v>
      </c>
      <c r="U11846">
        <v>78.378135681152344</v>
      </c>
      <c r="V11846">
        <v>99.021484375</v>
      </c>
      <c r="W11846">
        <v>81.212074279785156</v>
      </c>
    </row>
    <row r="11847" spans="1:23" x14ac:dyDescent="0.25">
      <c r="A11847" t="s">
        <v>89</v>
      </c>
      <c r="B11847" t="s">
        <v>101</v>
      </c>
      <c r="C11847" t="s">
        <v>104</v>
      </c>
      <c r="D11847" t="s">
        <v>29</v>
      </c>
      <c r="E11847" t="s">
        <v>119</v>
      </c>
      <c r="F11847">
        <v>14</v>
      </c>
      <c r="G11847">
        <v>94.687416076660156</v>
      </c>
      <c r="H11847">
        <v>94.039314270019531</v>
      </c>
      <c r="I11847">
        <v>0.64810359477996826</v>
      </c>
      <c r="J11847">
        <v>6.8446644581854343E-3</v>
      </c>
      <c r="K11847">
        <v>-0.16310611367225647</v>
      </c>
      <c r="L11847">
        <v>0.31616315245628357</v>
      </c>
      <c r="M11847">
        <v>0.64810359477996826</v>
      </c>
      <c r="N11847">
        <v>0.98004400730133057</v>
      </c>
      <c r="O11847">
        <v>1.4593132734298706</v>
      </c>
      <c r="P11847">
        <v>-0.39307278394699097</v>
      </c>
      <c r="Q11847">
        <v>1.6892800331115723</v>
      </c>
      <c r="R11847">
        <v>58</v>
      </c>
      <c r="S11847">
        <v>0.40067672072376936</v>
      </c>
      <c r="T11847">
        <v>0.63299030065536499</v>
      </c>
      <c r="U11847">
        <v>78.378135681152344</v>
      </c>
      <c r="V11847">
        <v>99.021484375</v>
      </c>
      <c r="W11847">
        <v>83.505172729492187</v>
      </c>
    </row>
    <row r="11848" spans="1:23" x14ac:dyDescent="0.25">
      <c r="A11848" t="s">
        <v>89</v>
      </c>
      <c r="B11848" t="s">
        <v>101</v>
      </c>
      <c r="C11848" t="s">
        <v>104</v>
      </c>
      <c r="D11848" t="s">
        <v>29</v>
      </c>
      <c r="E11848" t="s">
        <v>119</v>
      </c>
      <c r="F11848">
        <v>15</v>
      </c>
      <c r="G11848">
        <v>87.787986755371094</v>
      </c>
      <c r="H11848">
        <v>82.473793029785156</v>
      </c>
      <c r="I11848">
        <v>5.3141956329345703</v>
      </c>
      <c r="J11848">
        <v>6.0534428805112839E-2</v>
      </c>
      <c r="K11848">
        <v>4.4736909866333008</v>
      </c>
      <c r="L11848">
        <v>4.9702677726745605</v>
      </c>
      <c r="M11848">
        <v>5.3141956329345703</v>
      </c>
      <c r="N11848">
        <v>5.6581234931945801</v>
      </c>
      <c r="O11848">
        <v>6.1547002792358398</v>
      </c>
      <c r="P11848">
        <v>4.235419750213623</v>
      </c>
      <c r="Q11848">
        <v>6.3929715156555176</v>
      </c>
      <c r="R11848">
        <v>58</v>
      </c>
      <c r="S11848">
        <v>0.43013819723461211</v>
      </c>
      <c r="T11848">
        <v>0.65584921836853027</v>
      </c>
      <c r="U11848">
        <v>78.378135681152344</v>
      </c>
      <c r="V11848">
        <v>99.021484375</v>
      </c>
      <c r="W11848">
        <v>85.065513610839844</v>
      </c>
    </row>
    <row r="11849" spans="1:23" x14ac:dyDescent="0.25">
      <c r="A11849" t="s">
        <v>89</v>
      </c>
      <c r="B11849" t="s">
        <v>101</v>
      </c>
      <c r="C11849" t="s">
        <v>104</v>
      </c>
      <c r="D11849" t="s">
        <v>29</v>
      </c>
      <c r="E11849" t="s">
        <v>119</v>
      </c>
      <c r="F11849">
        <v>16</v>
      </c>
      <c r="G11849">
        <v>79.129341125488281</v>
      </c>
      <c r="H11849">
        <v>72.758964538574219</v>
      </c>
      <c r="I11849">
        <v>6.3703765869140625</v>
      </c>
      <c r="J11849">
        <v>8.0505870282649994E-2</v>
      </c>
      <c r="K11849">
        <v>5.5002298355102539</v>
      </c>
      <c r="L11849">
        <v>6.0143194198608398</v>
      </c>
      <c r="M11849">
        <v>6.3703765869140625</v>
      </c>
      <c r="N11849">
        <v>6.7264337539672852</v>
      </c>
      <c r="O11849">
        <v>7.2405233383178711</v>
      </c>
      <c r="P11849">
        <v>5.2535552978515625</v>
      </c>
      <c r="Q11849">
        <v>7.4871978759765625</v>
      </c>
      <c r="R11849">
        <v>58</v>
      </c>
      <c r="S11849">
        <v>0.4610126166029751</v>
      </c>
      <c r="T11849">
        <v>0.67897909879684448</v>
      </c>
      <c r="U11849">
        <v>78.378135681152344</v>
      </c>
      <c r="V11849">
        <v>99.021484375</v>
      </c>
      <c r="W11849">
        <v>85.941375732421875</v>
      </c>
    </row>
    <row r="11850" spans="1:23" x14ac:dyDescent="0.25">
      <c r="A11850" t="s">
        <v>89</v>
      </c>
      <c r="B11850" t="s">
        <v>101</v>
      </c>
      <c r="C11850" t="s">
        <v>104</v>
      </c>
      <c r="D11850" t="s">
        <v>29</v>
      </c>
      <c r="E11850" t="s">
        <v>119</v>
      </c>
      <c r="F11850">
        <v>17</v>
      </c>
      <c r="G11850">
        <v>70.478897094726563</v>
      </c>
      <c r="H11850">
        <v>64.286209106445313</v>
      </c>
      <c r="I11850">
        <v>6.1926898956298828</v>
      </c>
      <c r="J11850">
        <v>8.7865874171257019E-2</v>
      </c>
      <c r="K11850">
        <v>5.387871265411377</v>
      </c>
      <c r="L11850">
        <v>5.8633646965026855</v>
      </c>
      <c r="M11850">
        <v>6.1926898956298828</v>
      </c>
      <c r="N11850">
        <v>6.5220150947570801</v>
      </c>
      <c r="O11850">
        <v>6.9975085258483887</v>
      </c>
      <c r="P11850">
        <v>5.1597166061401367</v>
      </c>
      <c r="Q11850">
        <v>7.2256631851196289</v>
      </c>
      <c r="R11850">
        <v>58</v>
      </c>
      <c r="S11850">
        <v>0.39438814385167476</v>
      </c>
      <c r="T11850">
        <v>0.62800329923629761</v>
      </c>
      <c r="U11850">
        <v>78.378135681152344</v>
      </c>
      <c r="V11850">
        <v>99.021484375</v>
      </c>
      <c r="W11850">
        <v>85.99310302734375</v>
      </c>
    </row>
    <row r="11851" spans="1:23" x14ac:dyDescent="0.25">
      <c r="A11851" t="s">
        <v>89</v>
      </c>
      <c r="B11851" t="s">
        <v>101</v>
      </c>
      <c r="C11851" t="s">
        <v>104</v>
      </c>
      <c r="D11851" t="s">
        <v>29</v>
      </c>
      <c r="E11851" t="s">
        <v>119</v>
      </c>
      <c r="F11851">
        <v>18</v>
      </c>
      <c r="G11851">
        <v>60.852432250976563</v>
      </c>
      <c r="H11851">
        <v>55.888622283935547</v>
      </c>
      <c r="I11851">
        <v>4.9638094902038574</v>
      </c>
      <c r="J11851">
        <v>8.157125860452652E-2</v>
      </c>
      <c r="K11851">
        <v>4.2753763198852539</v>
      </c>
      <c r="L11851">
        <v>4.6821084022521973</v>
      </c>
      <c r="M11851">
        <v>4.9638094902038574</v>
      </c>
      <c r="N11851">
        <v>5.2455105781555176</v>
      </c>
      <c r="O11851">
        <v>5.6522426605224609</v>
      </c>
      <c r="P11851">
        <v>4.0802149772644043</v>
      </c>
      <c r="Q11851">
        <v>5.8474040031433105</v>
      </c>
      <c r="R11851">
        <v>58</v>
      </c>
      <c r="S11851">
        <v>0.28857017193590551</v>
      </c>
      <c r="T11851">
        <v>0.53718727827072144</v>
      </c>
      <c r="U11851">
        <v>78.378135681152344</v>
      </c>
      <c r="V11851">
        <v>99.021484375</v>
      </c>
      <c r="W11851">
        <v>85.070686340332031</v>
      </c>
    </row>
    <row r="11852" spans="1:23" x14ac:dyDescent="0.25">
      <c r="A11852" t="s">
        <v>89</v>
      </c>
      <c r="B11852" t="s">
        <v>101</v>
      </c>
      <c r="C11852" t="s">
        <v>104</v>
      </c>
      <c r="D11852" t="s">
        <v>29</v>
      </c>
      <c r="E11852" t="s">
        <v>119</v>
      </c>
      <c r="F11852">
        <v>19</v>
      </c>
      <c r="G11852">
        <v>54.190296173095703</v>
      </c>
      <c r="H11852">
        <v>49.255863189697266</v>
      </c>
      <c r="I11852">
        <v>4.9344339370727539</v>
      </c>
      <c r="J11852">
        <v>9.1057516634464264E-2</v>
      </c>
      <c r="K11852">
        <v>4.281033992767334</v>
      </c>
      <c r="L11852">
        <v>4.6670680046081543</v>
      </c>
      <c r="M11852">
        <v>4.9344339370727539</v>
      </c>
      <c r="N11852">
        <v>5.2017998695373535</v>
      </c>
      <c r="O11852">
        <v>5.5878338813781738</v>
      </c>
      <c r="P11852">
        <v>4.0958037376403809</v>
      </c>
      <c r="Q11852">
        <v>5.773064136505127</v>
      </c>
      <c r="R11852">
        <v>58</v>
      </c>
      <c r="S11852">
        <v>0.25994789907771576</v>
      </c>
      <c r="T11852">
        <v>0.50985085964202881</v>
      </c>
      <c r="U11852">
        <v>78.378135681152344</v>
      </c>
      <c r="V11852">
        <v>99.021484375</v>
      </c>
      <c r="W11852">
        <v>83.503448486328125</v>
      </c>
    </row>
    <row r="11853" spans="1:23" x14ac:dyDescent="0.25">
      <c r="A11853" t="s">
        <v>89</v>
      </c>
      <c r="B11853" t="s">
        <v>101</v>
      </c>
      <c r="C11853" t="s">
        <v>104</v>
      </c>
      <c r="D11853" t="s">
        <v>29</v>
      </c>
      <c r="E11853" t="s">
        <v>119</v>
      </c>
      <c r="F11853">
        <v>20</v>
      </c>
      <c r="G11853">
        <v>51.541954040527344</v>
      </c>
      <c r="H11853">
        <v>49.028964996337891</v>
      </c>
      <c r="I11853">
        <v>2.5129873752593994</v>
      </c>
      <c r="J11853">
        <v>4.8756152391433716E-2</v>
      </c>
      <c r="K11853">
        <v>1.8754653930664062</v>
      </c>
      <c r="L11853">
        <v>2.2521185874938965</v>
      </c>
      <c r="M11853">
        <v>2.5129873752593994</v>
      </c>
      <c r="N11853">
        <v>2.7738561630249023</v>
      </c>
      <c r="O11853">
        <v>3.1505093574523926</v>
      </c>
      <c r="P11853">
        <v>1.6947368383407593</v>
      </c>
      <c r="Q11853">
        <v>3.3312380313873291</v>
      </c>
      <c r="R11853">
        <v>58</v>
      </c>
      <c r="S11853">
        <v>0.24746746736113678</v>
      </c>
      <c r="T11853">
        <v>0.49746102094650269</v>
      </c>
      <c r="U11853">
        <v>78.378135681152344</v>
      </c>
      <c r="V11853">
        <v>99.021484375</v>
      </c>
      <c r="W11853">
        <v>80.702415466308594</v>
      </c>
    </row>
    <row r="11854" spans="1:23" x14ac:dyDescent="0.25">
      <c r="A11854" t="s">
        <v>89</v>
      </c>
      <c r="B11854" t="s">
        <v>101</v>
      </c>
      <c r="C11854" t="s">
        <v>104</v>
      </c>
      <c r="D11854" t="s">
        <v>29</v>
      </c>
      <c r="E11854" t="s">
        <v>119</v>
      </c>
      <c r="F11854">
        <v>21</v>
      </c>
      <c r="G11854">
        <v>49.792427062988281</v>
      </c>
      <c r="H11854">
        <v>46.860343933105469</v>
      </c>
      <c r="I11854">
        <v>2.9320831298828125</v>
      </c>
      <c r="J11854">
        <v>5.8886125683784485E-2</v>
      </c>
      <c r="K11854">
        <v>2.2881627082824707</v>
      </c>
      <c r="L11854">
        <v>2.6685960292816162</v>
      </c>
      <c r="M11854">
        <v>2.9320831298828125</v>
      </c>
      <c r="N11854">
        <v>3.1955702304840088</v>
      </c>
      <c r="O11854">
        <v>3.5760035514831543</v>
      </c>
      <c r="P11854">
        <v>2.1056201457977295</v>
      </c>
      <c r="Q11854">
        <v>3.7585461139678955</v>
      </c>
      <c r="R11854">
        <v>58</v>
      </c>
      <c r="S11854">
        <v>0.25245988506742734</v>
      </c>
      <c r="T11854">
        <v>0.50245386362075806</v>
      </c>
      <c r="U11854">
        <v>78.378135681152344</v>
      </c>
      <c r="V11854">
        <v>99.021484375</v>
      </c>
      <c r="W11854">
        <v>77.123100280761719</v>
      </c>
    </row>
    <row r="11855" spans="1:23" x14ac:dyDescent="0.25">
      <c r="A11855" t="s">
        <v>89</v>
      </c>
      <c r="B11855" t="s">
        <v>101</v>
      </c>
      <c r="C11855" t="s">
        <v>104</v>
      </c>
      <c r="D11855" t="s">
        <v>29</v>
      </c>
      <c r="E11855" t="s">
        <v>119</v>
      </c>
      <c r="F11855">
        <v>22</v>
      </c>
      <c r="G11855">
        <v>47.351043701171875</v>
      </c>
      <c r="H11855">
        <v>45.642414093017578</v>
      </c>
      <c r="I11855">
        <v>1.7086294889450073</v>
      </c>
      <c r="J11855">
        <v>3.6084305495023727E-2</v>
      </c>
      <c r="K11855">
        <v>1.0856550931930542</v>
      </c>
      <c r="L11855">
        <v>1.4537134170532227</v>
      </c>
      <c r="M11855">
        <v>1.7086294889450073</v>
      </c>
      <c r="N11855">
        <v>1.963545560836792</v>
      </c>
      <c r="O11855">
        <v>2.3316037654876709</v>
      </c>
      <c r="P11855">
        <v>0.9090505838394165</v>
      </c>
      <c r="Q11855">
        <v>2.5082085132598877</v>
      </c>
      <c r="R11855">
        <v>58</v>
      </c>
      <c r="S11855">
        <v>0.2363024123132087</v>
      </c>
      <c r="T11855">
        <v>0.48610946536064148</v>
      </c>
      <c r="U11855">
        <v>78.378135681152344</v>
      </c>
      <c r="V11855">
        <v>99.021484375</v>
      </c>
      <c r="W11855">
        <v>74.6387939453125</v>
      </c>
    </row>
    <row r="11856" spans="1:23" x14ac:dyDescent="0.25">
      <c r="A11856" t="s">
        <v>89</v>
      </c>
      <c r="B11856" t="s">
        <v>101</v>
      </c>
      <c r="C11856" t="s">
        <v>104</v>
      </c>
      <c r="D11856" t="s">
        <v>29</v>
      </c>
      <c r="E11856" t="s">
        <v>119</v>
      </c>
      <c r="F11856">
        <v>23</v>
      </c>
      <c r="G11856">
        <v>45.487037658691406</v>
      </c>
      <c r="H11856">
        <v>44.983795166015625</v>
      </c>
      <c r="I11856">
        <v>0.50324392318725586</v>
      </c>
      <c r="J11856">
        <v>1.106345746666193E-2</v>
      </c>
      <c r="K11856">
        <v>-0.11228469759225845</v>
      </c>
      <c r="L11856">
        <v>0.25137460231781006</v>
      </c>
      <c r="M11856">
        <v>0.50324392318725586</v>
      </c>
      <c r="N11856">
        <v>0.75511324405670166</v>
      </c>
      <c r="O11856">
        <v>1.1187725067138672</v>
      </c>
      <c r="P11856">
        <v>-0.28677850961685181</v>
      </c>
      <c r="Q11856">
        <v>1.2932662963867187</v>
      </c>
      <c r="R11856">
        <v>58</v>
      </c>
      <c r="S11856">
        <v>0.23068764083661009</v>
      </c>
      <c r="T11856">
        <v>0.48029953241348267</v>
      </c>
      <c r="U11856">
        <v>78.378135681152344</v>
      </c>
      <c r="V11856">
        <v>99.021484375</v>
      </c>
      <c r="W11856">
        <v>73.052581787109375</v>
      </c>
    </row>
    <row r="11857" spans="1:23" x14ac:dyDescent="0.25">
      <c r="A11857" t="s">
        <v>89</v>
      </c>
      <c r="B11857" t="s">
        <v>101</v>
      </c>
      <c r="C11857" t="s">
        <v>104</v>
      </c>
      <c r="D11857" t="s">
        <v>29</v>
      </c>
      <c r="E11857" t="s">
        <v>119</v>
      </c>
      <c r="F11857">
        <v>24</v>
      </c>
      <c r="G11857">
        <v>42.229110717773438</v>
      </c>
      <c r="H11857">
        <v>42.408618927001953</v>
      </c>
      <c r="I11857">
        <v>-0.1795104444026947</v>
      </c>
      <c r="J11857">
        <v>-4.2508696205914021E-3</v>
      </c>
      <c r="K11857">
        <v>-0.80376356840133667</v>
      </c>
      <c r="L11857">
        <v>-0.43494975566864014</v>
      </c>
      <c r="M11857">
        <v>-0.1795104444026947</v>
      </c>
      <c r="N11857">
        <v>7.5928874313831329E-2</v>
      </c>
      <c r="O11857">
        <v>0.44474267959594727</v>
      </c>
      <c r="P11857">
        <v>-0.98073065280914307</v>
      </c>
      <c r="Q11857">
        <v>0.62170976400375366</v>
      </c>
      <c r="R11857">
        <v>58</v>
      </c>
      <c r="S11857">
        <v>0.23727352825886872</v>
      </c>
      <c r="T11857">
        <v>0.48710730671882629</v>
      </c>
      <c r="U11857">
        <v>78.378135681152344</v>
      </c>
      <c r="V11857">
        <v>99.021484375</v>
      </c>
      <c r="W11857">
        <v>71.773963928222656</v>
      </c>
    </row>
    <row r="11858" spans="1:23" x14ac:dyDescent="0.25">
      <c r="A11858" t="s">
        <v>89</v>
      </c>
      <c r="B11858" t="s">
        <v>101</v>
      </c>
      <c r="C11858" t="s">
        <v>104</v>
      </c>
      <c r="D11858" t="s">
        <v>29</v>
      </c>
      <c r="E11858" t="s">
        <v>120</v>
      </c>
      <c r="F11858">
        <v>1</v>
      </c>
      <c r="G11858">
        <v>38.743515014648438</v>
      </c>
      <c r="H11858">
        <v>42.50421142578125</v>
      </c>
      <c r="I11858">
        <v>-3.760697603225708</v>
      </c>
      <c r="J11858">
        <v>-9.7066506743431091E-2</v>
      </c>
      <c r="K11858">
        <v>-5.1579208374023437</v>
      </c>
      <c r="L11858">
        <v>-4.3324298858642578</v>
      </c>
      <c r="M11858">
        <v>-3.760697603225708</v>
      </c>
      <c r="N11858">
        <v>-3.1889650821685791</v>
      </c>
      <c r="O11858">
        <v>-2.3634743690490723</v>
      </c>
      <c r="P11858">
        <v>-5.5540142059326172</v>
      </c>
      <c r="Q11858">
        <v>-1.9673810005187988</v>
      </c>
      <c r="R11858">
        <v>57</v>
      </c>
      <c r="S11858">
        <v>1.1886648509791939</v>
      </c>
      <c r="T11858">
        <v>1.0902590751647949</v>
      </c>
      <c r="U11858">
        <v>85.723876953125</v>
      </c>
      <c r="V11858">
        <v>101.70000457763672</v>
      </c>
      <c r="W11858">
        <v>81.989471435546875</v>
      </c>
    </row>
    <row r="11859" spans="1:23" x14ac:dyDescent="0.25">
      <c r="A11859" t="s">
        <v>89</v>
      </c>
      <c r="B11859" t="s">
        <v>101</v>
      </c>
      <c r="C11859" t="s">
        <v>104</v>
      </c>
      <c r="D11859" t="s">
        <v>29</v>
      </c>
      <c r="E11859" t="s">
        <v>120</v>
      </c>
      <c r="F11859">
        <v>2</v>
      </c>
      <c r="G11859">
        <v>34.128734588623047</v>
      </c>
      <c r="H11859">
        <v>35.925613403320313</v>
      </c>
      <c r="I11859">
        <v>-1.7968809604644775</v>
      </c>
      <c r="J11859">
        <v>-5.2650090306997299E-2</v>
      </c>
      <c r="K11859">
        <v>-3.0924525260925293</v>
      </c>
      <c r="L11859">
        <v>-2.3270184993743896</v>
      </c>
      <c r="M11859">
        <v>-1.7968809604644775</v>
      </c>
      <c r="N11859">
        <v>-1.266743540763855</v>
      </c>
      <c r="O11859">
        <v>-0.50130927562713623</v>
      </c>
      <c r="P11859">
        <v>-3.4597291946411133</v>
      </c>
      <c r="Q11859">
        <v>-0.1340327113866806</v>
      </c>
      <c r="R11859">
        <v>57</v>
      </c>
      <c r="S11859">
        <v>1.0219995940536961</v>
      </c>
      <c r="T11859">
        <v>1.0109399557113647</v>
      </c>
      <c r="U11859">
        <v>85.723876953125</v>
      </c>
      <c r="V11859">
        <v>101.70000457763672</v>
      </c>
      <c r="W11859">
        <v>80.796493530273438</v>
      </c>
    </row>
    <row r="11860" spans="1:23" x14ac:dyDescent="0.25">
      <c r="A11860" t="s">
        <v>89</v>
      </c>
      <c r="B11860" t="s">
        <v>101</v>
      </c>
      <c r="C11860" t="s">
        <v>104</v>
      </c>
      <c r="D11860" t="s">
        <v>29</v>
      </c>
      <c r="E11860" t="s">
        <v>120</v>
      </c>
      <c r="F11860">
        <v>3</v>
      </c>
      <c r="G11860">
        <v>31.792049407958984</v>
      </c>
      <c r="H11860">
        <v>34.207366943359375</v>
      </c>
      <c r="I11860">
        <v>-2.4153187274932861</v>
      </c>
      <c r="J11860">
        <v>-7.5972415506839752E-2</v>
      </c>
      <c r="K11860">
        <v>-3.6300084590911865</v>
      </c>
      <c r="L11860">
        <v>-2.9123599529266357</v>
      </c>
      <c r="M11860">
        <v>-2.4153187274932861</v>
      </c>
      <c r="N11860">
        <v>-1.9182775020599365</v>
      </c>
      <c r="O11860">
        <v>-1.2006288766860962</v>
      </c>
      <c r="P11860">
        <v>-3.9743561744689941</v>
      </c>
      <c r="Q11860">
        <v>-0.85628122091293335</v>
      </c>
      <c r="R11860">
        <v>57</v>
      </c>
      <c r="S11860">
        <v>0.89837700385206531</v>
      </c>
      <c r="T11860">
        <v>0.94782751798629761</v>
      </c>
      <c r="U11860">
        <v>85.723876953125</v>
      </c>
      <c r="V11860">
        <v>101.70000457763672</v>
      </c>
      <c r="W11860">
        <v>80.221054077148438</v>
      </c>
    </row>
    <row r="11861" spans="1:23" x14ac:dyDescent="0.25">
      <c r="A11861" t="s">
        <v>89</v>
      </c>
      <c r="B11861" t="s">
        <v>101</v>
      </c>
      <c r="C11861" t="s">
        <v>104</v>
      </c>
      <c r="D11861" t="s">
        <v>29</v>
      </c>
      <c r="E11861" t="s">
        <v>120</v>
      </c>
      <c r="F11861">
        <v>4</v>
      </c>
      <c r="G11861">
        <v>32.017585754394531</v>
      </c>
      <c r="H11861">
        <v>34.381053924560547</v>
      </c>
      <c r="I11861">
        <v>-2.3634655475616455</v>
      </c>
      <c r="J11861">
        <v>-7.3817729949951172E-2</v>
      </c>
      <c r="K11861">
        <v>-3.6210141181945801</v>
      </c>
      <c r="L11861">
        <v>-2.8780441284179687</v>
      </c>
      <c r="M11861">
        <v>-2.3634655475616455</v>
      </c>
      <c r="N11861">
        <v>-1.8488868474960327</v>
      </c>
      <c r="O11861">
        <v>-1.1059169769287109</v>
      </c>
      <c r="P11861">
        <v>-3.9775116443634033</v>
      </c>
      <c r="Q11861">
        <v>-0.74941939115524292</v>
      </c>
      <c r="R11861">
        <v>57</v>
      </c>
      <c r="S11861">
        <v>0.96289154466768778</v>
      </c>
      <c r="T11861">
        <v>0.98127037286758423</v>
      </c>
      <c r="U11861">
        <v>85.723876953125</v>
      </c>
      <c r="V11861">
        <v>101.70000457763672</v>
      </c>
      <c r="W11861">
        <v>79.2877197265625</v>
      </c>
    </row>
    <row r="11862" spans="1:23" x14ac:dyDescent="0.25">
      <c r="A11862" t="s">
        <v>89</v>
      </c>
      <c r="B11862" t="s">
        <v>101</v>
      </c>
      <c r="C11862" t="s">
        <v>104</v>
      </c>
      <c r="D11862" t="s">
        <v>29</v>
      </c>
      <c r="E11862" t="s">
        <v>120</v>
      </c>
      <c r="F11862">
        <v>5</v>
      </c>
      <c r="G11862">
        <v>37.441387176513672</v>
      </c>
      <c r="H11862">
        <v>39.959648132324219</v>
      </c>
      <c r="I11862">
        <v>-2.5182623863220215</v>
      </c>
      <c r="J11862">
        <v>-6.7258790135383606E-2</v>
      </c>
      <c r="K11862">
        <v>-3.8091897964477539</v>
      </c>
      <c r="L11862">
        <v>-3.046499490737915</v>
      </c>
      <c r="M11862">
        <v>-2.5182623863220215</v>
      </c>
      <c r="N11862">
        <v>-1.9900254011154175</v>
      </c>
      <c r="O11862">
        <v>-1.2273349761962891</v>
      </c>
      <c r="P11862">
        <v>-4.1751499176025391</v>
      </c>
      <c r="Q11862">
        <v>-0.86137503385543823</v>
      </c>
      <c r="R11862">
        <v>57</v>
      </c>
      <c r="S11862">
        <v>1.0146855103761396</v>
      </c>
      <c r="T11862">
        <v>1.007315993309021</v>
      </c>
      <c r="U11862">
        <v>85.723876953125</v>
      </c>
      <c r="V11862">
        <v>101.70000457763672</v>
      </c>
      <c r="W11862">
        <v>78.682456970214844</v>
      </c>
    </row>
    <row r="11863" spans="1:23" x14ac:dyDescent="0.25">
      <c r="A11863" t="s">
        <v>89</v>
      </c>
      <c r="B11863" t="s">
        <v>101</v>
      </c>
      <c r="C11863" t="s">
        <v>104</v>
      </c>
      <c r="D11863" t="s">
        <v>29</v>
      </c>
      <c r="E11863" t="s">
        <v>120</v>
      </c>
      <c r="F11863">
        <v>6</v>
      </c>
      <c r="G11863">
        <v>54.347866058349609</v>
      </c>
      <c r="H11863">
        <v>56.549823760986328</v>
      </c>
      <c r="I11863">
        <v>-2.2019593715667725</v>
      </c>
      <c r="J11863">
        <v>-4.0516022592782974E-2</v>
      </c>
      <c r="K11863">
        <v>-3.5290284156799316</v>
      </c>
      <c r="L11863">
        <v>-2.7449853420257568</v>
      </c>
      <c r="M11863">
        <v>-2.2019593715667725</v>
      </c>
      <c r="N11863">
        <v>-1.6589335203170776</v>
      </c>
      <c r="O11863">
        <v>-0.87489032745361328</v>
      </c>
      <c r="P11863">
        <v>-3.9052340984344482</v>
      </c>
      <c r="Q11863">
        <v>-0.49868473410606384</v>
      </c>
      <c r="R11863">
        <v>57</v>
      </c>
      <c r="S11863">
        <v>1.0722963978437861</v>
      </c>
      <c r="T11863">
        <v>1.0355174541473389</v>
      </c>
      <c r="U11863">
        <v>85.723876953125</v>
      </c>
      <c r="V11863">
        <v>101.70000457763672</v>
      </c>
      <c r="W11863">
        <v>78.297370910644531</v>
      </c>
    </row>
    <row r="11864" spans="1:23" x14ac:dyDescent="0.25">
      <c r="A11864" t="s">
        <v>89</v>
      </c>
      <c r="B11864" t="s">
        <v>101</v>
      </c>
      <c r="C11864" t="s">
        <v>104</v>
      </c>
      <c r="D11864" t="s">
        <v>29</v>
      </c>
      <c r="E11864" t="s">
        <v>120</v>
      </c>
      <c r="F11864">
        <v>7</v>
      </c>
      <c r="G11864">
        <v>74.389724731445313</v>
      </c>
      <c r="H11864">
        <v>77.724212646484375</v>
      </c>
      <c r="I11864">
        <v>-3.3344836235046387</v>
      </c>
      <c r="J11864">
        <v>-4.4824518263339996E-2</v>
      </c>
      <c r="K11864">
        <v>-4.8293251991271973</v>
      </c>
      <c r="L11864">
        <v>-3.9461607933044434</v>
      </c>
      <c r="M11864">
        <v>-3.3344836235046387</v>
      </c>
      <c r="N11864">
        <v>-2.722806453704834</v>
      </c>
      <c r="O11864">
        <v>-1.8396419286727905</v>
      </c>
      <c r="P11864">
        <v>-5.2530922889709473</v>
      </c>
      <c r="Q11864">
        <v>-1.4158750772476196</v>
      </c>
      <c r="R11864">
        <v>57</v>
      </c>
      <c r="S11864">
        <v>1.3605617177000227</v>
      </c>
      <c r="T11864">
        <v>1.166431188583374</v>
      </c>
      <c r="U11864">
        <v>85.723876953125</v>
      </c>
      <c r="V11864">
        <v>101.70000457763672</v>
      </c>
      <c r="W11864">
        <v>77.900352478027344</v>
      </c>
    </row>
    <row r="11865" spans="1:23" x14ac:dyDescent="0.25">
      <c r="A11865" t="s">
        <v>89</v>
      </c>
      <c r="B11865" t="s">
        <v>101</v>
      </c>
      <c r="C11865" t="s">
        <v>104</v>
      </c>
      <c r="D11865" t="s">
        <v>29</v>
      </c>
      <c r="E11865" t="s">
        <v>120</v>
      </c>
      <c r="F11865">
        <v>8</v>
      </c>
      <c r="G11865">
        <v>84.6829833984375</v>
      </c>
      <c r="H11865">
        <v>87.008071899414063</v>
      </c>
      <c r="I11865">
        <v>-2.3250885009765625</v>
      </c>
      <c r="J11865">
        <v>-2.7456384152173996E-2</v>
      </c>
      <c r="K11865">
        <v>-3.877213716506958</v>
      </c>
      <c r="L11865">
        <v>-2.9602055549621582</v>
      </c>
      <c r="M11865">
        <v>-2.3250885009765625</v>
      </c>
      <c r="N11865">
        <v>-1.6899714469909668</v>
      </c>
      <c r="O11865">
        <v>-0.77296340465545654</v>
      </c>
      <c r="P11865">
        <v>-4.3172197341918945</v>
      </c>
      <c r="Q11865">
        <v>-0.33295747637748718</v>
      </c>
      <c r="R11865">
        <v>57</v>
      </c>
      <c r="S11865">
        <v>1.4668350663507681</v>
      </c>
      <c r="T11865">
        <v>1.2111296653747559</v>
      </c>
      <c r="U11865">
        <v>85.723876953125</v>
      </c>
      <c r="V11865">
        <v>101.70000457763672</v>
      </c>
      <c r="W11865">
        <v>77.796142578125</v>
      </c>
    </row>
    <row r="11866" spans="1:23" x14ac:dyDescent="0.25">
      <c r="A11866" t="s">
        <v>89</v>
      </c>
      <c r="B11866" t="s">
        <v>101</v>
      </c>
      <c r="C11866" t="s">
        <v>104</v>
      </c>
      <c r="D11866" t="s">
        <v>29</v>
      </c>
      <c r="E11866" t="s">
        <v>120</v>
      </c>
      <c r="F11866">
        <v>9</v>
      </c>
      <c r="G11866">
        <v>93.338592529296875</v>
      </c>
      <c r="H11866">
        <v>96.749122619628906</v>
      </c>
      <c r="I11866">
        <v>-3.4105291366577148</v>
      </c>
      <c r="J11866">
        <v>-3.6539323627948761E-2</v>
      </c>
      <c r="K11866">
        <v>-5.0636873245239258</v>
      </c>
      <c r="L11866">
        <v>-4.0869879722595215</v>
      </c>
      <c r="M11866">
        <v>-3.4105291366577148</v>
      </c>
      <c r="N11866">
        <v>-2.7340703010559082</v>
      </c>
      <c r="O11866">
        <v>-1.7573709487915039</v>
      </c>
      <c r="P11866">
        <v>-5.5323348045349121</v>
      </c>
      <c r="Q11866">
        <v>-1.2887234687805176</v>
      </c>
      <c r="R11866">
        <v>57</v>
      </c>
      <c r="S11866">
        <v>1.6640128632508464</v>
      </c>
      <c r="T11866">
        <v>1.2899662256240845</v>
      </c>
      <c r="U11866">
        <v>85.723876953125</v>
      </c>
      <c r="V11866">
        <v>101.70000457763672</v>
      </c>
      <c r="W11866">
        <v>80.116317749023438</v>
      </c>
    </row>
    <row r="11867" spans="1:23" x14ac:dyDescent="0.25">
      <c r="A11867" t="s">
        <v>89</v>
      </c>
      <c r="B11867" t="s">
        <v>101</v>
      </c>
      <c r="C11867" t="s">
        <v>104</v>
      </c>
      <c r="D11867" t="s">
        <v>29</v>
      </c>
      <c r="E11867" t="s">
        <v>120</v>
      </c>
      <c r="F11867">
        <v>10</v>
      </c>
      <c r="G11867">
        <v>96.952522277832031</v>
      </c>
      <c r="H11867">
        <v>99.283157348632812</v>
      </c>
      <c r="I11867">
        <v>-2.3306326866149902</v>
      </c>
      <c r="J11867">
        <v>-2.4038907140493393E-2</v>
      </c>
      <c r="K11867">
        <v>-3.9231588840484619</v>
      </c>
      <c r="L11867">
        <v>-2.9822814464569092</v>
      </c>
      <c r="M11867">
        <v>-2.3306326866149902</v>
      </c>
      <c r="N11867">
        <v>-1.6789839267730713</v>
      </c>
      <c r="O11867">
        <v>-0.73810648918151855</v>
      </c>
      <c r="P11867">
        <v>-4.3746180534362793</v>
      </c>
      <c r="Q11867">
        <v>-0.28664743900299072</v>
      </c>
      <c r="R11867">
        <v>57</v>
      </c>
      <c r="S11867">
        <v>1.5441909529945406</v>
      </c>
      <c r="T11867">
        <v>1.2426548004150391</v>
      </c>
      <c r="U11867">
        <v>85.723876953125</v>
      </c>
      <c r="V11867">
        <v>101.70000457763672</v>
      </c>
      <c r="W11867">
        <v>84.871932983398438</v>
      </c>
    </row>
    <row r="11868" spans="1:23" x14ac:dyDescent="0.25">
      <c r="A11868" t="s">
        <v>89</v>
      </c>
      <c r="B11868" t="s">
        <v>101</v>
      </c>
      <c r="C11868" t="s">
        <v>104</v>
      </c>
      <c r="D11868" t="s">
        <v>29</v>
      </c>
      <c r="E11868" t="s">
        <v>120</v>
      </c>
      <c r="F11868">
        <v>11</v>
      </c>
      <c r="G11868">
        <v>99.18927001953125</v>
      </c>
      <c r="H11868">
        <v>102.30070495605469</v>
      </c>
      <c r="I11868">
        <v>-3.111431360244751</v>
      </c>
      <c r="J11868">
        <v>-3.1368628144264221E-2</v>
      </c>
      <c r="K11868">
        <v>-4.5636415481567383</v>
      </c>
      <c r="L11868">
        <v>-3.7056639194488525</v>
      </c>
      <c r="M11868">
        <v>-3.111431360244751</v>
      </c>
      <c r="N11868">
        <v>-2.5171988010406494</v>
      </c>
      <c r="O11868">
        <v>-1.6592211723327637</v>
      </c>
      <c r="P11868">
        <v>-4.9753227233886719</v>
      </c>
      <c r="Q11868">
        <v>-1.247539758682251</v>
      </c>
      <c r="R11868">
        <v>57</v>
      </c>
      <c r="S11868">
        <v>1.2840642722995312</v>
      </c>
      <c r="T11868">
        <v>1.1331655979156494</v>
      </c>
      <c r="U11868">
        <v>85.723876953125</v>
      </c>
      <c r="V11868">
        <v>101.70000457763672</v>
      </c>
      <c r="W11868">
        <v>90.319297790527344</v>
      </c>
    </row>
    <row r="11869" spans="1:23" x14ac:dyDescent="0.25">
      <c r="A11869" t="s">
        <v>89</v>
      </c>
      <c r="B11869" t="s">
        <v>101</v>
      </c>
      <c r="C11869" t="s">
        <v>104</v>
      </c>
      <c r="D11869" t="s">
        <v>29</v>
      </c>
      <c r="E11869" t="s">
        <v>120</v>
      </c>
      <c r="F11869">
        <v>12</v>
      </c>
      <c r="G11869">
        <v>100.02088928222656</v>
      </c>
      <c r="H11869">
        <v>104.47544097900391</v>
      </c>
      <c r="I11869">
        <v>-4.454552173614502</v>
      </c>
      <c r="J11869">
        <v>-4.4536218047142029E-2</v>
      </c>
      <c r="K11869">
        <v>-5.9568305015563965</v>
      </c>
      <c r="L11869">
        <v>-5.0692720413208008</v>
      </c>
      <c r="M11869">
        <v>-4.454552173614502</v>
      </c>
      <c r="N11869">
        <v>-3.839832067489624</v>
      </c>
      <c r="O11869">
        <v>-2.9522738456726074</v>
      </c>
      <c r="P11869">
        <v>-6.3827052116394043</v>
      </c>
      <c r="Q11869">
        <v>-2.5263988971710205</v>
      </c>
      <c r="R11869">
        <v>57</v>
      </c>
      <c r="S11869">
        <v>1.3741324081439785</v>
      </c>
      <c r="T11869">
        <v>1.1722339391708374</v>
      </c>
      <c r="U11869">
        <v>85.723876953125</v>
      </c>
      <c r="V11869">
        <v>101.70000457763672</v>
      </c>
      <c r="W11869">
        <v>94.226318359375</v>
      </c>
    </row>
    <row r="11870" spans="1:23" x14ac:dyDescent="0.25">
      <c r="A11870" t="s">
        <v>89</v>
      </c>
      <c r="B11870" t="s">
        <v>101</v>
      </c>
      <c r="C11870" t="s">
        <v>104</v>
      </c>
      <c r="D11870" t="s">
        <v>29</v>
      </c>
      <c r="E11870" t="s">
        <v>120</v>
      </c>
      <c r="F11870">
        <v>13</v>
      </c>
      <c r="G11870">
        <v>100.56914520263672</v>
      </c>
      <c r="H11870">
        <v>104.23368072509766</v>
      </c>
      <c r="I11870">
        <v>-3.6645393371582031</v>
      </c>
      <c r="J11870">
        <v>-3.6438006907701492E-2</v>
      </c>
      <c r="K11870">
        <v>-5.1252908706665039</v>
      </c>
      <c r="L11870">
        <v>-4.2622671127319336</v>
      </c>
      <c r="M11870">
        <v>-3.6645393371582031</v>
      </c>
      <c r="N11870">
        <v>-3.0668115615844727</v>
      </c>
      <c r="O11870">
        <v>-2.2037878036499023</v>
      </c>
      <c r="P11870">
        <v>-5.539393424987793</v>
      </c>
      <c r="Q11870">
        <v>-1.7896850109100342</v>
      </c>
      <c r="R11870">
        <v>57</v>
      </c>
      <c r="S11870">
        <v>1.2992135005345204</v>
      </c>
      <c r="T11870">
        <v>1.139830470085144</v>
      </c>
      <c r="U11870">
        <v>85.723876953125</v>
      </c>
      <c r="V11870">
        <v>101.70000457763672</v>
      </c>
      <c r="W11870">
        <v>96.845611572265625</v>
      </c>
    </row>
    <row r="11871" spans="1:23" x14ac:dyDescent="0.25">
      <c r="A11871" t="s">
        <v>89</v>
      </c>
      <c r="B11871" t="s">
        <v>101</v>
      </c>
      <c r="C11871" t="s">
        <v>104</v>
      </c>
      <c r="D11871" t="s">
        <v>29</v>
      </c>
      <c r="E11871" t="s">
        <v>120</v>
      </c>
      <c r="F11871">
        <v>14</v>
      </c>
      <c r="G11871">
        <v>100.50880432128906</v>
      </c>
      <c r="H11871">
        <v>102.71965026855469</v>
      </c>
      <c r="I11871">
        <v>-2.2108433246612549</v>
      </c>
      <c r="J11871">
        <v>-2.1996514871716499E-2</v>
      </c>
      <c r="K11871">
        <v>-3.6142005920410156</v>
      </c>
      <c r="L11871">
        <v>-2.7850856781005859</v>
      </c>
      <c r="M11871">
        <v>-2.2108433246612549</v>
      </c>
      <c r="N11871">
        <v>-1.6366009712219238</v>
      </c>
      <c r="O11871">
        <v>-0.80748611688613892</v>
      </c>
      <c r="P11871">
        <v>-4.0120329856872559</v>
      </c>
      <c r="Q11871">
        <v>-0.40965384244918823</v>
      </c>
      <c r="R11871">
        <v>57</v>
      </c>
      <c r="S11871">
        <v>1.1991245317609724</v>
      </c>
      <c r="T11871">
        <v>1.0950454473495483</v>
      </c>
      <c r="U11871">
        <v>85.723876953125</v>
      </c>
      <c r="V11871">
        <v>101.70000457763672</v>
      </c>
      <c r="W11871">
        <v>98.571929931640625</v>
      </c>
    </row>
    <row r="11872" spans="1:23" x14ac:dyDescent="0.25">
      <c r="A11872" t="s">
        <v>89</v>
      </c>
      <c r="B11872" t="s">
        <v>101</v>
      </c>
      <c r="C11872" t="s">
        <v>104</v>
      </c>
      <c r="D11872" t="s">
        <v>29</v>
      </c>
      <c r="E11872" t="s">
        <v>120</v>
      </c>
      <c r="F11872">
        <v>15</v>
      </c>
      <c r="G11872">
        <v>93.988128662109375</v>
      </c>
      <c r="H11872">
        <v>90.214736938476562</v>
      </c>
      <c r="I11872">
        <v>3.7733888626098633</v>
      </c>
      <c r="J11872">
        <v>4.0147505700588226E-2</v>
      </c>
      <c r="K11872">
        <v>2.2401998043060303</v>
      </c>
      <c r="L11872">
        <v>3.1460204124450684</v>
      </c>
      <c r="M11872">
        <v>3.7733888626098633</v>
      </c>
      <c r="N11872">
        <v>4.4007573127746582</v>
      </c>
      <c r="O11872">
        <v>5.3065781593322754</v>
      </c>
      <c r="P11872">
        <v>1.8055620193481445</v>
      </c>
      <c r="Q11872">
        <v>5.741215705871582</v>
      </c>
      <c r="R11872">
        <v>57</v>
      </c>
      <c r="S11872">
        <v>1.4312623983705777</v>
      </c>
      <c r="T11872">
        <v>1.1963537931442261</v>
      </c>
      <c r="U11872">
        <v>85.723876953125</v>
      </c>
      <c r="V11872">
        <v>101.70000457763672</v>
      </c>
      <c r="W11872">
        <v>98.957893371582031</v>
      </c>
    </row>
    <row r="11873" spans="1:23" x14ac:dyDescent="0.25">
      <c r="A11873" t="s">
        <v>89</v>
      </c>
      <c r="B11873" t="s">
        <v>101</v>
      </c>
      <c r="C11873" t="s">
        <v>104</v>
      </c>
      <c r="D11873" t="s">
        <v>29</v>
      </c>
      <c r="E11873" t="s">
        <v>120</v>
      </c>
      <c r="F11873">
        <v>16</v>
      </c>
      <c r="G11873">
        <v>83.040054321289062</v>
      </c>
      <c r="H11873">
        <v>77.886314392089844</v>
      </c>
      <c r="I11873">
        <v>5.1537418365478516</v>
      </c>
      <c r="J11873">
        <v>6.2063325196504593E-2</v>
      </c>
      <c r="K11873">
        <v>3.584728479385376</v>
      </c>
      <c r="L11873">
        <v>4.5117144584655762</v>
      </c>
      <c r="M11873">
        <v>5.1537418365478516</v>
      </c>
      <c r="N11873">
        <v>5.795769214630127</v>
      </c>
      <c r="O11873">
        <v>6.722754955291748</v>
      </c>
      <c r="P11873">
        <v>3.1399352550506592</v>
      </c>
      <c r="Q11873">
        <v>7.167548656463623</v>
      </c>
      <c r="R11873">
        <v>57</v>
      </c>
      <c r="S11873">
        <v>1.4989289453480978</v>
      </c>
      <c r="T11873">
        <v>1.2243075370788574</v>
      </c>
      <c r="U11873">
        <v>85.723876953125</v>
      </c>
      <c r="V11873">
        <v>101.70000457763672</v>
      </c>
      <c r="W11873">
        <v>95.536842346191406</v>
      </c>
    </row>
    <row r="11874" spans="1:23" x14ac:dyDescent="0.25">
      <c r="A11874" t="s">
        <v>89</v>
      </c>
      <c r="B11874" t="s">
        <v>101</v>
      </c>
      <c r="C11874" t="s">
        <v>104</v>
      </c>
      <c r="D11874" t="s">
        <v>29</v>
      </c>
      <c r="E11874" t="s">
        <v>120</v>
      </c>
      <c r="F11874">
        <v>17</v>
      </c>
      <c r="G11874">
        <v>72.174911499023438</v>
      </c>
      <c r="H11874">
        <v>66.918243408203125</v>
      </c>
      <c r="I11874">
        <v>5.2566657066345215</v>
      </c>
      <c r="J11874">
        <v>7.2832316160202026E-2</v>
      </c>
      <c r="K11874">
        <v>3.8552951812744141</v>
      </c>
      <c r="L11874">
        <v>4.6832361221313477</v>
      </c>
      <c r="M11874">
        <v>5.2566657066345215</v>
      </c>
      <c r="N11874">
        <v>5.8300952911376953</v>
      </c>
      <c r="O11874">
        <v>6.6580362319946289</v>
      </c>
      <c r="P11874">
        <v>3.4580261707305908</v>
      </c>
      <c r="Q11874">
        <v>7.0553054809570313</v>
      </c>
      <c r="R11874">
        <v>57</v>
      </c>
      <c r="S11874">
        <v>1.1957318612219439</v>
      </c>
      <c r="T11874">
        <v>1.09349524974823</v>
      </c>
      <c r="U11874">
        <v>85.723876953125</v>
      </c>
      <c r="V11874">
        <v>101.70000457763672</v>
      </c>
      <c r="W11874">
        <v>90.973686218261719</v>
      </c>
    </row>
    <row r="11875" spans="1:23" x14ac:dyDescent="0.25">
      <c r="A11875" t="s">
        <v>89</v>
      </c>
      <c r="B11875" t="s">
        <v>101</v>
      </c>
      <c r="C11875" t="s">
        <v>104</v>
      </c>
      <c r="D11875" t="s">
        <v>29</v>
      </c>
      <c r="E11875" t="s">
        <v>120</v>
      </c>
      <c r="F11875">
        <v>18</v>
      </c>
      <c r="G11875">
        <v>63.658390045166016</v>
      </c>
      <c r="H11875">
        <v>58.341403961181641</v>
      </c>
      <c r="I11875">
        <v>5.3169865608215332</v>
      </c>
      <c r="J11875">
        <v>8.3523735404014587E-2</v>
      </c>
      <c r="K11875">
        <v>4.0762786865234375</v>
      </c>
      <c r="L11875">
        <v>4.8092989921569824</v>
      </c>
      <c r="M11875">
        <v>5.3169865608215332</v>
      </c>
      <c r="N11875">
        <v>5.824674129486084</v>
      </c>
      <c r="O11875">
        <v>6.5576944351196289</v>
      </c>
      <c r="P11875">
        <v>3.7245552539825439</v>
      </c>
      <c r="Q11875">
        <v>6.9094176292419434</v>
      </c>
      <c r="R11875">
        <v>57</v>
      </c>
      <c r="S11875">
        <v>0.93727464365858637</v>
      </c>
      <c r="T11875">
        <v>0.96812945604324341</v>
      </c>
      <c r="U11875">
        <v>85.723876953125</v>
      </c>
      <c r="V11875">
        <v>101.70000457763672</v>
      </c>
      <c r="W11875">
        <v>88.463157653808594</v>
      </c>
    </row>
    <row r="11876" spans="1:23" x14ac:dyDescent="0.25">
      <c r="A11876" t="s">
        <v>89</v>
      </c>
      <c r="B11876" t="s">
        <v>101</v>
      </c>
      <c r="C11876" t="s">
        <v>104</v>
      </c>
      <c r="D11876" t="s">
        <v>29</v>
      </c>
      <c r="E11876" t="s">
        <v>120</v>
      </c>
      <c r="F11876">
        <v>19</v>
      </c>
      <c r="G11876">
        <v>56.957481384277344</v>
      </c>
      <c r="H11876">
        <v>53.894035339355469</v>
      </c>
      <c r="I11876">
        <v>3.0634477138519287</v>
      </c>
      <c r="J11876">
        <v>5.3784817457199097E-2</v>
      </c>
      <c r="K11876">
        <v>1.927079439163208</v>
      </c>
      <c r="L11876">
        <v>2.5984549522399902</v>
      </c>
      <c r="M11876">
        <v>3.0634477138519287</v>
      </c>
      <c r="N11876">
        <v>3.5284404754638672</v>
      </c>
      <c r="O11876">
        <v>4.1998162269592285</v>
      </c>
      <c r="P11876">
        <v>1.6049348115921021</v>
      </c>
      <c r="Q11876">
        <v>4.5219607353210449</v>
      </c>
      <c r="R11876">
        <v>57</v>
      </c>
      <c r="S11876">
        <v>0.78625978253468531</v>
      </c>
      <c r="T11876">
        <v>0.88671290874481201</v>
      </c>
      <c r="U11876">
        <v>85.723876953125</v>
      </c>
      <c r="V11876">
        <v>101.70000457763672</v>
      </c>
      <c r="W11876">
        <v>88.64385986328125</v>
      </c>
    </row>
    <row r="11877" spans="1:23" x14ac:dyDescent="0.25">
      <c r="A11877" t="s">
        <v>89</v>
      </c>
      <c r="B11877" t="s">
        <v>101</v>
      </c>
      <c r="C11877" t="s">
        <v>104</v>
      </c>
      <c r="D11877" t="s">
        <v>29</v>
      </c>
      <c r="E11877" t="s">
        <v>120</v>
      </c>
      <c r="F11877">
        <v>20</v>
      </c>
      <c r="G11877">
        <v>54.796379089355469</v>
      </c>
      <c r="H11877">
        <v>52.609474182128906</v>
      </c>
      <c r="I11877">
        <v>2.1869044303894043</v>
      </c>
      <c r="J11877">
        <v>3.990965336561203E-2</v>
      </c>
      <c r="K11877">
        <v>1.1510999202728271</v>
      </c>
      <c r="L11877">
        <v>1.7630616426467896</v>
      </c>
      <c r="M11877">
        <v>2.1869044303894043</v>
      </c>
      <c r="N11877">
        <v>2.6107473373413086</v>
      </c>
      <c r="O11877">
        <v>3.2227089405059814</v>
      </c>
      <c r="P11877">
        <v>0.85746371746063232</v>
      </c>
      <c r="Q11877">
        <v>3.5163450241088867</v>
      </c>
      <c r="R11877">
        <v>57</v>
      </c>
      <c r="S11877">
        <v>0.6532560348787797</v>
      </c>
      <c r="T11877">
        <v>0.8082425594329834</v>
      </c>
      <c r="U11877">
        <v>85.723876953125</v>
      </c>
      <c r="V11877">
        <v>101.70000457763672</v>
      </c>
      <c r="W11877">
        <v>89.014030456542969</v>
      </c>
    </row>
    <row r="11878" spans="1:23" x14ac:dyDescent="0.25">
      <c r="A11878" t="s">
        <v>89</v>
      </c>
      <c r="B11878" t="s">
        <v>101</v>
      </c>
      <c r="C11878" t="s">
        <v>104</v>
      </c>
      <c r="D11878" t="s">
        <v>29</v>
      </c>
      <c r="E11878" t="s">
        <v>120</v>
      </c>
      <c r="F11878">
        <v>21</v>
      </c>
      <c r="G11878">
        <v>53.237590789794922</v>
      </c>
      <c r="H11878">
        <v>51.103858947753906</v>
      </c>
      <c r="I11878">
        <v>2.133730411529541</v>
      </c>
      <c r="J11878">
        <v>4.0079396218061447E-2</v>
      </c>
      <c r="K11878">
        <v>1.1046606302261353</v>
      </c>
      <c r="L11878">
        <v>1.7126433849334717</v>
      </c>
      <c r="M11878">
        <v>2.133730411529541</v>
      </c>
      <c r="N11878">
        <v>2.5548174381256104</v>
      </c>
      <c r="O11878">
        <v>3.1628000736236572</v>
      </c>
      <c r="P11878">
        <v>0.81293368339538574</v>
      </c>
      <c r="Q11878">
        <v>3.4545271396636963</v>
      </c>
      <c r="R11878">
        <v>57</v>
      </c>
      <c r="S11878">
        <v>0.64478875928645962</v>
      </c>
      <c r="T11878">
        <v>0.80298739671707153</v>
      </c>
      <c r="U11878">
        <v>85.723876953125</v>
      </c>
      <c r="V11878">
        <v>101.70000457763672</v>
      </c>
      <c r="W11878">
        <v>88.256141662597656</v>
      </c>
    </row>
    <row r="11879" spans="1:23" x14ac:dyDescent="0.25">
      <c r="A11879" t="s">
        <v>89</v>
      </c>
      <c r="B11879" t="s">
        <v>101</v>
      </c>
      <c r="C11879" t="s">
        <v>104</v>
      </c>
      <c r="D11879" t="s">
        <v>29</v>
      </c>
      <c r="E11879" t="s">
        <v>120</v>
      </c>
      <c r="F11879">
        <v>22</v>
      </c>
      <c r="G11879">
        <v>49.869167327880859</v>
      </c>
      <c r="H11879">
        <v>49.170879364013672</v>
      </c>
      <c r="I11879">
        <v>0.69828784465789795</v>
      </c>
      <c r="J11879">
        <v>1.400239672511816E-2</v>
      </c>
      <c r="K11879">
        <v>-0.30796068906784058</v>
      </c>
      <c r="L11879">
        <v>0.28653910756111145</v>
      </c>
      <c r="M11879">
        <v>0.69828784465789795</v>
      </c>
      <c r="N11879">
        <v>1.1100366115570068</v>
      </c>
      <c r="O11879">
        <v>1.7045364379882812</v>
      </c>
      <c r="P11879">
        <v>-0.59321820735931396</v>
      </c>
      <c r="Q11879">
        <v>1.9897938966751099</v>
      </c>
      <c r="R11879">
        <v>57</v>
      </c>
      <c r="S11879">
        <v>0.61650749584774545</v>
      </c>
      <c r="T11879">
        <v>0.78517991304397583</v>
      </c>
      <c r="U11879">
        <v>85.723876953125</v>
      </c>
      <c r="V11879">
        <v>101.70000457763672</v>
      </c>
      <c r="W11879">
        <v>85.940353393554688</v>
      </c>
    </row>
    <row r="11880" spans="1:23" x14ac:dyDescent="0.25">
      <c r="A11880" t="s">
        <v>89</v>
      </c>
      <c r="B11880" t="s">
        <v>101</v>
      </c>
      <c r="C11880" t="s">
        <v>104</v>
      </c>
      <c r="D11880" t="s">
        <v>29</v>
      </c>
      <c r="E11880" t="s">
        <v>120</v>
      </c>
      <c r="F11880">
        <v>23</v>
      </c>
      <c r="G11880">
        <v>47.458404541015625</v>
      </c>
      <c r="H11880">
        <v>47.408420562744141</v>
      </c>
      <c r="I11880">
        <v>4.9983032047748566E-2</v>
      </c>
      <c r="J11880">
        <v>1.0531966108828783E-3</v>
      </c>
      <c r="K11880">
        <v>-0.93218833208084106</v>
      </c>
      <c r="L11880">
        <v>-0.35191354155540466</v>
      </c>
      <c r="M11880">
        <v>4.9983032047748566E-2</v>
      </c>
      <c r="N11880">
        <v>0.4518795907497406</v>
      </c>
      <c r="O11880">
        <v>1.0321544408798218</v>
      </c>
      <c r="P11880">
        <v>-1.2106202840805054</v>
      </c>
      <c r="Q11880">
        <v>1.3105863332748413</v>
      </c>
      <c r="R11880">
        <v>57</v>
      </c>
      <c r="S11880">
        <v>0.58735732580132449</v>
      </c>
      <c r="T11880">
        <v>0.76639240980148315</v>
      </c>
      <c r="U11880">
        <v>85.723876953125</v>
      </c>
      <c r="V11880">
        <v>101.70000457763672</v>
      </c>
      <c r="W11880">
        <v>84.543861389160156</v>
      </c>
    </row>
    <row r="11881" spans="1:23" x14ac:dyDescent="0.25">
      <c r="A11881" t="s">
        <v>89</v>
      </c>
      <c r="B11881" t="s">
        <v>101</v>
      </c>
      <c r="C11881" t="s">
        <v>104</v>
      </c>
      <c r="D11881" t="s">
        <v>29</v>
      </c>
      <c r="E11881" t="s">
        <v>120</v>
      </c>
      <c r="F11881">
        <v>24</v>
      </c>
      <c r="G11881">
        <v>43.055076599121094</v>
      </c>
      <c r="H11881">
        <v>41.595088958740234</v>
      </c>
      <c r="I11881">
        <v>1.4599894285202026</v>
      </c>
      <c r="J11881">
        <v>3.3909808844327927E-2</v>
      </c>
      <c r="K11881">
        <v>0.4673924446105957</v>
      </c>
      <c r="L11881">
        <v>1.0538268089294434</v>
      </c>
      <c r="M11881">
        <v>1.4599894285202026</v>
      </c>
      <c r="N11881">
        <v>1.8661520481109619</v>
      </c>
      <c r="O11881">
        <v>2.4525864124298096</v>
      </c>
      <c r="P11881">
        <v>0.18600498139858246</v>
      </c>
      <c r="Q11881">
        <v>2.7339739799499512</v>
      </c>
      <c r="R11881">
        <v>57</v>
      </c>
      <c r="S11881">
        <v>0.59989292531190586</v>
      </c>
      <c r="T11881">
        <v>0.77452754974365234</v>
      </c>
      <c r="U11881">
        <v>85.723876953125</v>
      </c>
      <c r="V11881">
        <v>101.70000457763672</v>
      </c>
      <c r="W11881">
        <v>83.421051025390625</v>
      </c>
    </row>
    <row r="11882" spans="1:23" x14ac:dyDescent="0.25">
      <c r="A11882" t="s">
        <v>89</v>
      </c>
      <c r="B11882" t="s">
        <v>101</v>
      </c>
      <c r="C11882" t="s">
        <v>104</v>
      </c>
      <c r="D11882" t="s">
        <v>29</v>
      </c>
      <c r="E11882" t="s">
        <v>121</v>
      </c>
      <c r="F11882">
        <v>1</v>
      </c>
      <c r="G11882">
        <v>38.619430541992187</v>
      </c>
      <c r="H11882">
        <v>37.354736328125</v>
      </c>
      <c r="I11882">
        <v>1.2646936178207397</v>
      </c>
      <c r="J11882">
        <v>3.2747600227594376E-2</v>
      </c>
      <c r="K11882">
        <v>-2.3463845252990723E-2</v>
      </c>
      <c r="L11882">
        <v>0.73759001493453979</v>
      </c>
      <c r="M11882">
        <v>1.2646936178207397</v>
      </c>
      <c r="N11882">
        <v>1.7917971611022949</v>
      </c>
      <c r="O11882">
        <v>2.5528512001037598</v>
      </c>
      <c r="P11882">
        <v>-0.38863858580589294</v>
      </c>
      <c r="Q11882">
        <v>2.9180257320404053</v>
      </c>
      <c r="R11882">
        <v>57</v>
      </c>
      <c r="S11882">
        <v>1.0103357893613065</v>
      </c>
      <c r="T11882">
        <v>1.0051546096801758</v>
      </c>
      <c r="U11882">
        <v>85.058624267578125</v>
      </c>
      <c r="V11882">
        <v>100.96750640869141</v>
      </c>
      <c r="W11882">
        <v>81.703506469726563</v>
      </c>
    </row>
    <row r="11883" spans="1:23" x14ac:dyDescent="0.25">
      <c r="A11883" t="s">
        <v>89</v>
      </c>
      <c r="B11883" t="s">
        <v>101</v>
      </c>
      <c r="C11883" t="s">
        <v>104</v>
      </c>
      <c r="D11883" t="s">
        <v>29</v>
      </c>
      <c r="E11883" t="s">
        <v>121</v>
      </c>
      <c r="F11883">
        <v>2</v>
      </c>
      <c r="G11883">
        <v>33.923412322998047</v>
      </c>
      <c r="H11883">
        <v>34.309123992919922</v>
      </c>
      <c r="I11883">
        <v>-0.38570886850357056</v>
      </c>
      <c r="J11883">
        <v>-1.1369990184903145E-2</v>
      </c>
      <c r="K11883">
        <v>-1.5226664543151855</v>
      </c>
      <c r="L11883">
        <v>-0.85094267129898071</v>
      </c>
      <c r="M11883">
        <v>-0.38570886850357056</v>
      </c>
      <c r="N11883">
        <v>7.9524949193000793E-2</v>
      </c>
      <c r="O11883">
        <v>0.75124871730804443</v>
      </c>
      <c r="P11883">
        <v>-1.8449780941009521</v>
      </c>
      <c r="Q11883">
        <v>1.073560357093811</v>
      </c>
      <c r="R11883">
        <v>57</v>
      </c>
      <c r="S11883">
        <v>0.78707539780589286</v>
      </c>
      <c r="T11883">
        <v>0.88717269897460938</v>
      </c>
      <c r="U11883">
        <v>85.058624267578125</v>
      </c>
      <c r="V11883">
        <v>100.96750640869141</v>
      </c>
      <c r="W11883">
        <v>80.382453918457031</v>
      </c>
    </row>
    <row r="11884" spans="1:23" x14ac:dyDescent="0.25">
      <c r="A11884" t="s">
        <v>89</v>
      </c>
      <c r="B11884" t="s">
        <v>101</v>
      </c>
      <c r="C11884" t="s">
        <v>104</v>
      </c>
      <c r="D11884" t="s">
        <v>29</v>
      </c>
      <c r="E11884" t="s">
        <v>121</v>
      </c>
      <c r="F11884">
        <v>3</v>
      </c>
      <c r="G11884">
        <v>31.798633575439453</v>
      </c>
      <c r="H11884">
        <v>33.494033813476563</v>
      </c>
      <c r="I11884">
        <v>-1.6954013109207153</v>
      </c>
      <c r="J11884">
        <v>-5.3316798061132431E-2</v>
      </c>
      <c r="K11884">
        <v>-2.7718985080718994</v>
      </c>
      <c r="L11884">
        <v>-2.1358952522277832</v>
      </c>
      <c r="M11884">
        <v>-1.6954013109207153</v>
      </c>
      <c r="N11884">
        <v>-1.2549073696136475</v>
      </c>
      <c r="O11884">
        <v>-0.61890411376953125</v>
      </c>
      <c r="P11884">
        <v>-3.0770704746246338</v>
      </c>
      <c r="Q11884">
        <v>-0.31373214721679688</v>
      </c>
      <c r="R11884">
        <v>57</v>
      </c>
      <c r="S11884">
        <v>0.70559194509897694</v>
      </c>
      <c r="T11884">
        <v>0.83999520540237427</v>
      </c>
      <c r="U11884">
        <v>85.058624267578125</v>
      </c>
      <c r="V11884">
        <v>100.96750640869141</v>
      </c>
      <c r="W11884">
        <v>79.226318359375</v>
      </c>
    </row>
    <row r="11885" spans="1:23" x14ac:dyDescent="0.25">
      <c r="A11885" t="s">
        <v>89</v>
      </c>
      <c r="B11885" t="s">
        <v>101</v>
      </c>
      <c r="C11885" t="s">
        <v>104</v>
      </c>
      <c r="D11885" t="s">
        <v>29</v>
      </c>
      <c r="E11885" t="s">
        <v>121</v>
      </c>
      <c r="F11885">
        <v>4</v>
      </c>
      <c r="G11885">
        <v>31.662862777709961</v>
      </c>
      <c r="H11885">
        <v>34.716140747070312</v>
      </c>
      <c r="I11885">
        <v>-3.0532777309417725</v>
      </c>
      <c r="J11885">
        <v>-9.6430882811546326E-2</v>
      </c>
      <c r="K11885">
        <v>-4.1510577201843262</v>
      </c>
      <c r="L11885">
        <v>-3.5024802684783936</v>
      </c>
      <c r="M11885">
        <v>-3.0532777309417725</v>
      </c>
      <c r="N11885">
        <v>-2.6040751934051514</v>
      </c>
      <c r="O11885">
        <v>-1.9554979801177979</v>
      </c>
      <c r="P11885">
        <v>-4.4622626304626465</v>
      </c>
      <c r="Q11885">
        <v>-1.6442925930023193</v>
      </c>
      <c r="R11885">
        <v>57</v>
      </c>
      <c r="S11885">
        <v>0.73376721309586301</v>
      </c>
      <c r="T11885">
        <v>0.85660213232040405</v>
      </c>
      <c r="U11885">
        <v>85.058624267578125</v>
      </c>
      <c r="V11885">
        <v>100.96750640869141</v>
      </c>
      <c r="W11885">
        <v>78.324562072753906</v>
      </c>
    </row>
    <row r="11886" spans="1:23" x14ac:dyDescent="0.25">
      <c r="A11886" t="s">
        <v>89</v>
      </c>
      <c r="B11886" t="s">
        <v>101</v>
      </c>
      <c r="C11886" t="s">
        <v>104</v>
      </c>
      <c r="D11886" t="s">
        <v>29</v>
      </c>
      <c r="E11886" t="s">
        <v>121</v>
      </c>
      <c r="F11886">
        <v>5</v>
      </c>
      <c r="G11886">
        <v>37.809677124023438</v>
      </c>
      <c r="H11886">
        <v>40.085613250732422</v>
      </c>
      <c r="I11886">
        <v>-2.2759377956390381</v>
      </c>
      <c r="J11886">
        <v>-6.0194585472345352E-2</v>
      </c>
      <c r="K11886">
        <v>-3.3246641159057617</v>
      </c>
      <c r="L11886">
        <v>-2.7050681114196777</v>
      </c>
      <c r="M11886">
        <v>-2.2759377956390381</v>
      </c>
      <c r="N11886">
        <v>-1.8468074798583984</v>
      </c>
      <c r="O11886">
        <v>-1.2272114753723145</v>
      </c>
      <c r="P11886">
        <v>-3.6219635009765625</v>
      </c>
      <c r="Q11886">
        <v>-0.92991220951080322</v>
      </c>
      <c r="R11886">
        <v>57</v>
      </c>
      <c r="S11886">
        <v>0.6696565584140366</v>
      </c>
      <c r="T11886">
        <v>0.8183254599571228</v>
      </c>
      <c r="U11886">
        <v>85.058624267578125</v>
      </c>
      <c r="V11886">
        <v>100.96750640869141</v>
      </c>
      <c r="W11886">
        <v>77.333335876464844</v>
      </c>
    </row>
    <row r="11887" spans="1:23" x14ac:dyDescent="0.25">
      <c r="A11887" t="s">
        <v>89</v>
      </c>
      <c r="B11887" t="s">
        <v>101</v>
      </c>
      <c r="C11887" t="s">
        <v>104</v>
      </c>
      <c r="D11887" t="s">
        <v>29</v>
      </c>
      <c r="E11887" t="s">
        <v>121</v>
      </c>
      <c r="F11887">
        <v>6</v>
      </c>
      <c r="G11887">
        <v>54.946758270263672</v>
      </c>
      <c r="H11887">
        <v>55.359649658203125</v>
      </c>
      <c r="I11887">
        <v>-0.4128914475440979</v>
      </c>
      <c r="J11887">
        <v>-7.5143915601074696E-3</v>
      </c>
      <c r="K11887">
        <v>-1.5434730052947998</v>
      </c>
      <c r="L11887">
        <v>-0.87551623582839966</v>
      </c>
      <c r="M11887">
        <v>-0.4128914475440979</v>
      </c>
      <c r="N11887">
        <v>4.9733340740203857E-2</v>
      </c>
      <c r="O11887">
        <v>0.71769005060195923</v>
      </c>
      <c r="P11887">
        <v>-1.8639770746231079</v>
      </c>
      <c r="Q11887">
        <v>1.0381941795349121</v>
      </c>
      <c r="R11887">
        <v>57</v>
      </c>
      <c r="S11887">
        <v>0.77827232256129619</v>
      </c>
      <c r="T11887">
        <v>0.88219743967056274</v>
      </c>
      <c r="U11887">
        <v>85.058624267578125</v>
      </c>
      <c r="V11887">
        <v>100.96750640869141</v>
      </c>
      <c r="W11887">
        <v>76.836837768554688</v>
      </c>
    </row>
    <row r="11888" spans="1:23" x14ac:dyDescent="0.25">
      <c r="A11888" t="s">
        <v>89</v>
      </c>
      <c r="B11888" t="s">
        <v>101</v>
      </c>
      <c r="C11888" t="s">
        <v>104</v>
      </c>
      <c r="D11888" t="s">
        <v>29</v>
      </c>
      <c r="E11888" t="s">
        <v>121</v>
      </c>
      <c r="F11888">
        <v>7</v>
      </c>
      <c r="G11888">
        <v>75.247215270996094</v>
      </c>
      <c r="H11888">
        <v>74.620353698730469</v>
      </c>
      <c r="I11888">
        <v>0.62686729431152344</v>
      </c>
      <c r="J11888">
        <v>8.330770768225193E-3</v>
      </c>
      <c r="K11888">
        <v>-0.63201600313186646</v>
      </c>
      <c r="L11888">
        <v>0.11174245923757553</v>
      </c>
      <c r="M11888">
        <v>0.62686729431152344</v>
      </c>
      <c r="N11888">
        <v>1.1419920921325684</v>
      </c>
      <c r="O11888">
        <v>1.8857505321502686</v>
      </c>
      <c r="P11888">
        <v>-0.98889189958572388</v>
      </c>
      <c r="Q11888">
        <v>2.242626428604126</v>
      </c>
      <c r="R11888">
        <v>57</v>
      </c>
      <c r="S11888">
        <v>0.96493656048495779</v>
      </c>
      <c r="T11888">
        <v>0.98231184482574463</v>
      </c>
      <c r="U11888">
        <v>85.058624267578125</v>
      </c>
      <c r="V11888">
        <v>100.96750640869141</v>
      </c>
      <c r="W11888">
        <v>76.240348815917969</v>
      </c>
    </row>
    <row r="11889" spans="1:23" x14ac:dyDescent="0.25">
      <c r="A11889" t="s">
        <v>89</v>
      </c>
      <c r="B11889" t="s">
        <v>101</v>
      </c>
      <c r="C11889" t="s">
        <v>104</v>
      </c>
      <c r="D11889" t="s">
        <v>29</v>
      </c>
      <c r="E11889" t="s">
        <v>121</v>
      </c>
      <c r="F11889">
        <v>8</v>
      </c>
      <c r="G11889">
        <v>85.135467529296875</v>
      </c>
      <c r="H11889">
        <v>84.961402893066406</v>
      </c>
      <c r="I11889">
        <v>0.1740678995847702</v>
      </c>
      <c r="J11889">
        <v>2.044599037617445E-3</v>
      </c>
      <c r="K11889">
        <v>-1.1139616966247559</v>
      </c>
      <c r="L11889">
        <v>-0.35298335552215576</v>
      </c>
      <c r="M11889">
        <v>0.1740678995847702</v>
      </c>
      <c r="N11889">
        <v>0.70111918449401855</v>
      </c>
      <c r="O11889">
        <v>1.4620975255966187</v>
      </c>
      <c r="P11889">
        <v>-1.479100227355957</v>
      </c>
      <c r="Q11889">
        <v>1.8272359371185303</v>
      </c>
      <c r="R11889">
        <v>57</v>
      </c>
      <c r="S11889">
        <v>1.0101352143311857</v>
      </c>
      <c r="T11889">
        <v>1.0050548315048218</v>
      </c>
      <c r="U11889">
        <v>85.058624267578125</v>
      </c>
      <c r="V11889">
        <v>100.96750640869141</v>
      </c>
      <c r="W11889">
        <v>76.617546081542969</v>
      </c>
    </row>
    <row r="11890" spans="1:23" x14ac:dyDescent="0.25">
      <c r="A11890" t="s">
        <v>89</v>
      </c>
      <c r="B11890" t="s">
        <v>101</v>
      </c>
      <c r="C11890" t="s">
        <v>104</v>
      </c>
      <c r="D11890" t="s">
        <v>29</v>
      </c>
      <c r="E11890" t="s">
        <v>121</v>
      </c>
      <c r="F11890">
        <v>9</v>
      </c>
      <c r="G11890">
        <v>92.979133605957031</v>
      </c>
      <c r="H11890">
        <v>92.730522155761719</v>
      </c>
      <c r="I11890">
        <v>0.24861049652099609</v>
      </c>
      <c r="J11890">
        <v>2.6738310698419809E-3</v>
      </c>
      <c r="K11890">
        <v>-1.1904535293579102</v>
      </c>
      <c r="L11890">
        <v>-0.34024283289909363</v>
      </c>
      <c r="M11890">
        <v>0.24861049652099609</v>
      </c>
      <c r="N11890">
        <v>0.8374638557434082</v>
      </c>
      <c r="O11890">
        <v>1.6876745223999023</v>
      </c>
      <c r="P11890">
        <v>-1.5984082221984863</v>
      </c>
      <c r="Q11890">
        <v>2.0956292152404785</v>
      </c>
      <c r="R11890">
        <v>57</v>
      </c>
      <c r="S11890">
        <v>1.2609215647134988</v>
      </c>
      <c r="T11890">
        <v>1.1229076385498047</v>
      </c>
      <c r="U11890">
        <v>85.058624267578125</v>
      </c>
      <c r="V11890">
        <v>100.96750640869141</v>
      </c>
      <c r="W11890">
        <v>77.707015991210937</v>
      </c>
    </row>
    <row r="11891" spans="1:23" x14ac:dyDescent="0.25">
      <c r="A11891" t="s">
        <v>89</v>
      </c>
      <c r="B11891" t="s">
        <v>101</v>
      </c>
      <c r="C11891" t="s">
        <v>104</v>
      </c>
      <c r="D11891" t="s">
        <v>29</v>
      </c>
      <c r="E11891" t="s">
        <v>121</v>
      </c>
      <c r="F11891">
        <v>10</v>
      </c>
      <c r="G11891">
        <v>95.038505554199219</v>
      </c>
      <c r="H11891">
        <v>96.681053161621094</v>
      </c>
      <c r="I11891">
        <v>-1.6425468921661377</v>
      </c>
      <c r="J11891">
        <v>-1.7282962799072266E-2</v>
      </c>
      <c r="K11891">
        <v>-3.0520107746124268</v>
      </c>
      <c r="L11891">
        <v>-2.2192881107330322</v>
      </c>
      <c r="M11891">
        <v>-1.6425468921661377</v>
      </c>
      <c r="N11891">
        <v>-1.0658056735992432</v>
      </c>
      <c r="O11891">
        <v>-0.23308305442333221</v>
      </c>
      <c r="P11891">
        <v>-3.4515740871429443</v>
      </c>
      <c r="Q11891">
        <v>0.16648036241531372</v>
      </c>
      <c r="R11891">
        <v>57</v>
      </c>
      <c r="S11891">
        <v>1.209583094274663</v>
      </c>
      <c r="T11891">
        <v>1.0998104810714722</v>
      </c>
      <c r="U11891">
        <v>85.058624267578125</v>
      </c>
      <c r="V11891">
        <v>100.96750640869141</v>
      </c>
      <c r="W11891">
        <v>80.784210205078125</v>
      </c>
    </row>
    <row r="11892" spans="1:23" x14ac:dyDescent="0.25">
      <c r="A11892" t="s">
        <v>89</v>
      </c>
      <c r="B11892" t="s">
        <v>101</v>
      </c>
      <c r="C11892" t="s">
        <v>104</v>
      </c>
      <c r="D11892" t="s">
        <v>29</v>
      </c>
      <c r="E11892" t="s">
        <v>121</v>
      </c>
      <c r="F11892">
        <v>11</v>
      </c>
      <c r="G11892">
        <v>97.928184509277344</v>
      </c>
      <c r="H11892">
        <v>98.634384155273438</v>
      </c>
      <c r="I11892">
        <v>-0.70619833469390869</v>
      </c>
      <c r="J11892">
        <v>-7.2113899514079094E-3</v>
      </c>
      <c r="K11892">
        <v>-1.9961861371994019</v>
      </c>
      <c r="L11892">
        <v>-1.2340508699417114</v>
      </c>
      <c r="M11892">
        <v>-0.70619833469390869</v>
      </c>
      <c r="N11892">
        <v>-0.17834576964378357</v>
      </c>
      <c r="O11892">
        <v>0.58378952741622925</v>
      </c>
      <c r="P11892">
        <v>-2.361879825592041</v>
      </c>
      <c r="Q11892">
        <v>0.94948315620422363</v>
      </c>
      <c r="R11892">
        <v>57</v>
      </c>
      <c r="S11892">
        <v>1.0132090463520314</v>
      </c>
      <c r="T11892">
        <v>1.0065828561782837</v>
      </c>
      <c r="U11892">
        <v>85.058624267578125</v>
      </c>
      <c r="V11892">
        <v>100.96750640869141</v>
      </c>
      <c r="W11892">
        <v>85.440353393554687</v>
      </c>
    </row>
    <row r="11893" spans="1:23" x14ac:dyDescent="0.25">
      <c r="A11893" t="s">
        <v>89</v>
      </c>
      <c r="B11893" t="s">
        <v>101</v>
      </c>
      <c r="C11893" t="s">
        <v>104</v>
      </c>
      <c r="D11893" t="s">
        <v>29</v>
      </c>
      <c r="E11893" t="s">
        <v>121</v>
      </c>
      <c r="F11893">
        <v>12</v>
      </c>
      <c r="G11893">
        <v>98.718597412109375</v>
      </c>
      <c r="H11893">
        <v>101.79298400878906</v>
      </c>
      <c r="I11893">
        <v>-3.0743861198425293</v>
      </c>
      <c r="J11893">
        <v>-3.1142927706241608E-2</v>
      </c>
      <c r="K11893">
        <v>-4.3733391761779785</v>
      </c>
      <c r="L11893">
        <v>-3.6059072017669678</v>
      </c>
      <c r="M11893">
        <v>-3.0743861198425293</v>
      </c>
      <c r="N11893">
        <v>-2.5428650379180908</v>
      </c>
      <c r="O11893">
        <v>-1.7754329442977905</v>
      </c>
      <c r="P11893">
        <v>-4.7415742874145508</v>
      </c>
      <c r="Q11893">
        <v>-1.4071978330612183</v>
      </c>
      <c r="R11893">
        <v>57</v>
      </c>
      <c r="S11893">
        <v>1.0273414448415821</v>
      </c>
      <c r="T11893">
        <v>1.0135785341262817</v>
      </c>
      <c r="U11893">
        <v>85.058624267578125</v>
      </c>
      <c r="V11893">
        <v>100.96750640869141</v>
      </c>
      <c r="W11893">
        <v>89.626312255859375</v>
      </c>
    </row>
    <row r="11894" spans="1:23" x14ac:dyDescent="0.25">
      <c r="A11894" t="s">
        <v>89</v>
      </c>
      <c r="B11894" t="s">
        <v>101</v>
      </c>
      <c r="C11894" t="s">
        <v>104</v>
      </c>
      <c r="D11894" t="s">
        <v>29</v>
      </c>
      <c r="E11894" t="s">
        <v>121</v>
      </c>
      <c r="F11894">
        <v>13</v>
      </c>
      <c r="G11894">
        <v>99.346687316894531</v>
      </c>
      <c r="H11894">
        <v>98.49578857421875</v>
      </c>
      <c r="I11894">
        <v>0.85090100765228271</v>
      </c>
      <c r="J11894">
        <v>8.5649657994508743E-3</v>
      </c>
      <c r="K11894">
        <v>-0.42425540089607239</v>
      </c>
      <c r="L11894">
        <v>0.32911732792854309</v>
      </c>
      <c r="M11894">
        <v>0.85090100765228271</v>
      </c>
      <c r="N11894">
        <v>1.3726847171783447</v>
      </c>
      <c r="O11894">
        <v>2.1260573863983154</v>
      </c>
      <c r="P11894">
        <v>-0.78574454784393311</v>
      </c>
      <c r="Q11894">
        <v>2.487546443939209</v>
      </c>
      <c r="R11894">
        <v>57</v>
      </c>
      <c r="S11894">
        <v>0.99004458077098789</v>
      </c>
      <c r="T11894">
        <v>0.99500983953475952</v>
      </c>
      <c r="U11894">
        <v>85.058624267578125</v>
      </c>
      <c r="V11894">
        <v>100.96750640869141</v>
      </c>
      <c r="W11894">
        <v>92.270179748535156</v>
      </c>
    </row>
    <row r="11895" spans="1:23" x14ac:dyDescent="0.25">
      <c r="A11895" t="s">
        <v>89</v>
      </c>
      <c r="B11895" t="s">
        <v>101</v>
      </c>
      <c r="C11895" t="s">
        <v>104</v>
      </c>
      <c r="D11895" t="s">
        <v>29</v>
      </c>
      <c r="E11895" t="s">
        <v>121</v>
      </c>
      <c r="F11895">
        <v>14</v>
      </c>
      <c r="G11895">
        <v>99.780609130859375</v>
      </c>
      <c r="H11895">
        <v>97.875442504882813</v>
      </c>
      <c r="I11895">
        <v>1.9051687717437744</v>
      </c>
      <c r="J11895">
        <v>1.9093576818704605E-2</v>
      </c>
      <c r="K11895">
        <v>0.67346417903900146</v>
      </c>
      <c r="L11895">
        <v>1.401165246963501</v>
      </c>
      <c r="M11895">
        <v>1.9051687717437744</v>
      </c>
      <c r="N11895">
        <v>2.4091722965240479</v>
      </c>
      <c r="O11895">
        <v>3.1368734836578369</v>
      </c>
      <c r="P11895">
        <v>0.32429301738739014</v>
      </c>
      <c r="Q11895">
        <v>3.4860444068908691</v>
      </c>
      <c r="R11895">
        <v>57</v>
      </c>
      <c r="S11895">
        <v>0.92372131053653916</v>
      </c>
      <c r="T11895">
        <v>0.96110421419143677</v>
      </c>
      <c r="U11895">
        <v>85.058624267578125</v>
      </c>
      <c r="V11895">
        <v>100.96750640869141</v>
      </c>
      <c r="W11895">
        <v>93.601753234863281</v>
      </c>
    </row>
    <row r="11896" spans="1:23" x14ac:dyDescent="0.25">
      <c r="A11896" t="s">
        <v>89</v>
      </c>
      <c r="B11896" t="s">
        <v>101</v>
      </c>
      <c r="C11896" t="s">
        <v>104</v>
      </c>
      <c r="D11896" t="s">
        <v>29</v>
      </c>
      <c r="E11896" t="s">
        <v>121</v>
      </c>
      <c r="F11896">
        <v>15</v>
      </c>
      <c r="G11896">
        <v>93.289260864257813</v>
      </c>
      <c r="H11896">
        <v>88.897193908691406</v>
      </c>
      <c r="I11896">
        <v>4.392066478729248</v>
      </c>
      <c r="J11896">
        <v>4.7080088406801224E-2</v>
      </c>
      <c r="K11896">
        <v>3.0516135692596436</v>
      </c>
      <c r="L11896">
        <v>3.8435640335083008</v>
      </c>
      <c r="M11896">
        <v>4.392066478729248</v>
      </c>
      <c r="N11896">
        <v>4.9405689239501953</v>
      </c>
      <c r="O11896">
        <v>5.7325191497802734</v>
      </c>
      <c r="P11896">
        <v>2.6716139316558838</v>
      </c>
      <c r="Q11896">
        <v>6.1125192642211914</v>
      </c>
      <c r="R11896">
        <v>57</v>
      </c>
      <c r="S11896">
        <v>1.0940342109554422</v>
      </c>
      <c r="T11896">
        <v>1.0459609031677246</v>
      </c>
      <c r="U11896">
        <v>85.058624267578125</v>
      </c>
      <c r="V11896">
        <v>100.96750640869141</v>
      </c>
      <c r="W11896">
        <v>94.710525512695313</v>
      </c>
    </row>
    <row r="11897" spans="1:23" x14ac:dyDescent="0.25">
      <c r="A11897" t="s">
        <v>89</v>
      </c>
      <c r="B11897" t="s">
        <v>101</v>
      </c>
      <c r="C11897" t="s">
        <v>104</v>
      </c>
      <c r="D11897" t="s">
        <v>29</v>
      </c>
      <c r="E11897" t="s">
        <v>121</v>
      </c>
      <c r="F11897">
        <v>16</v>
      </c>
      <c r="G11897">
        <v>83.343040466308594</v>
      </c>
      <c r="H11897">
        <v>79.559295654296875</v>
      </c>
      <c r="I11897">
        <v>3.7837436199188232</v>
      </c>
      <c r="J11897">
        <v>4.5399636030197144E-2</v>
      </c>
      <c r="K11897">
        <v>2.4779613018035889</v>
      </c>
      <c r="L11897">
        <v>3.2494280338287354</v>
      </c>
      <c r="M11897">
        <v>3.7837436199188232</v>
      </c>
      <c r="N11897">
        <v>4.318058967590332</v>
      </c>
      <c r="O11897">
        <v>5.0895256996154785</v>
      </c>
      <c r="P11897">
        <v>2.1077902317047119</v>
      </c>
      <c r="Q11897">
        <v>5.4596967697143555</v>
      </c>
      <c r="R11897">
        <v>57</v>
      </c>
      <c r="S11897">
        <v>1.0381721034746647</v>
      </c>
      <c r="T11897">
        <v>1.0189073085784912</v>
      </c>
      <c r="U11897">
        <v>85.058624267578125</v>
      </c>
      <c r="V11897">
        <v>100.96750640869141</v>
      </c>
      <c r="W11897">
        <v>94.76666259765625</v>
      </c>
    </row>
    <row r="11898" spans="1:23" x14ac:dyDescent="0.25">
      <c r="A11898" t="s">
        <v>89</v>
      </c>
      <c r="B11898" t="s">
        <v>101</v>
      </c>
      <c r="C11898" t="s">
        <v>104</v>
      </c>
      <c r="D11898" t="s">
        <v>29</v>
      </c>
      <c r="E11898" t="s">
        <v>121</v>
      </c>
      <c r="F11898">
        <v>17</v>
      </c>
      <c r="G11898">
        <v>73.711318969726563</v>
      </c>
      <c r="H11898">
        <v>71.822105407714844</v>
      </c>
      <c r="I11898">
        <v>1.8892111778259277</v>
      </c>
      <c r="J11898">
        <v>2.5629865005612373E-2</v>
      </c>
      <c r="K11898">
        <v>0.68060475587844849</v>
      </c>
      <c r="L11898">
        <v>1.3946592807769775</v>
      </c>
      <c r="M11898">
        <v>1.8892111778259277</v>
      </c>
      <c r="N11898">
        <v>2.3837630748748779</v>
      </c>
      <c r="O11898">
        <v>3.0978176593780518</v>
      </c>
      <c r="P11898">
        <v>0.33798161149024963</v>
      </c>
      <c r="Q11898">
        <v>3.4404406547546387</v>
      </c>
      <c r="R11898">
        <v>57</v>
      </c>
      <c r="S11898">
        <v>0.88940102578508018</v>
      </c>
      <c r="T11898">
        <v>0.9430806040763855</v>
      </c>
      <c r="U11898">
        <v>85.058624267578125</v>
      </c>
      <c r="V11898">
        <v>100.96750640869141</v>
      </c>
      <c r="W11898">
        <v>95.154388427734375</v>
      </c>
    </row>
    <row r="11899" spans="1:23" x14ac:dyDescent="0.25">
      <c r="A11899" t="s">
        <v>89</v>
      </c>
      <c r="B11899" t="s">
        <v>101</v>
      </c>
      <c r="C11899" t="s">
        <v>104</v>
      </c>
      <c r="D11899" t="s">
        <v>29</v>
      </c>
      <c r="E11899" t="s">
        <v>121</v>
      </c>
      <c r="F11899">
        <v>18</v>
      </c>
      <c r="G11899">
        <v>64.846435546875</v>
      </c>
      <c r="H11899">
        <v>62.763156890869141</v>
      </c>
      <c r="I11899">
        <v>2.0832812786102295</v>
      </c>
      <c r="J11899">
        <v>3.2126381993293762E-2</v>
      </c>
      <c r="K11899">
        <v>0.98142808675765991</v>
      </c>
      <c r="L11899">
        <v>1.6324118375778198</v>
      </c>
      <c r="M11899">
        <v>2.0832812786102295</v>
      </c>
      <c r="N11899">
        <v>2.5341506004333496</v>
      </c>
      <c r="O11899">
        <v>3.1851344108581543</v>
      </c>
      <c r="P11899">
        <v>0.66906803846359253</v>
      </c>
      <c r="Q11899">
        <v>3.4974944591522217</v>
      </c>
      <c r="R11899">
        <v>57</v>
      </c>
      <c r="S11899">
        <v>0.73922269665738227</v>
      </c>
      <c r="T11899">
        <v>0.85978060960769653</v>
      </c>
      <c r="U11899">
        <v>85.058624267578125</v>
      </c>
      <c r="V11899">
        <v>100.96750640869141</v>
      </c>
      <c r="W11899">
        <v>94.529823303222656</v>
      </c>
    </row>
    <row r="11900" spans="1:23" x14ac:dyDescent="0.25">
      <c r="A11900" t="s">
        <v>89</v>
      </c>
      <c r="B11900" t="s">
        <v>101</v>
      </c>
      <c r="C11900" t="s">
        <v>104</v>
      </c>
      <c r="D11900" t="s">
        <v>29</v>
      </c>
      <c r="E11900" t="s">
        <v>121</v>
      </c>
      <c r="F11900">
        <v>19</v>
      </c>
      <c r="G11900">
        <v>57.479015350341797</v>
      </c>
      <c r="H11900">
        <v>56.562107086181641</v>
      </c>
      <c r="I11900">
        <v>0.91690981388092041</v>
      </c>
      <c r="J11900">
        <v>1.5952078625559807E-2</v>
      </c>
      <c r="K11900">
        <v>-0.13285134732723236</v>
      </c>
      <c r="L11900">
        <v>0.48735606670379639</v>
      </c>
      <c r="M11900">
        <v>0.91690981388092041</v>
      </c>
      <c r="N11900">
        <v>1.3464635610580444</v>
      </c>
      <c r="O11900">
        <v>1.9666709899902344</v>
      </c>
      <c r="P11900">
        <v>-0.43044403195381165</v>
      </c>
      <c r="Q11900">
        <v>2.2642636299133301</v>
      </c>
      <c r="R11900">
        <v>57</v>
      </c>
      <c r="S11900">
        <v>0.67097884495993654</v>
      </c>
      <c r="T11900">
        <v>0.81913298368453979</v>
      </c>
      <c r="U11900">
        <v>85.058624267578125</v>
      </c>
      <c r="V11900">
        <v>100.96750640869141</v>
      </c>
      <c r="W11900">
        <v>92.296493530273438</v>
      </c>
    </row>
    <row r="11901" spans="1:23" x14ac:dyDescent="0.25">
      <c r="A11901" t="s">
        <v>89</v>
      </c>
      <c r="B11901" t="s">
        <v>101</v>
      </c>
      <c r="C11901" t="s">
        <v>104</v>
      </c>
      <c r="D11901" t="s">
        <v>29</v>
      </c>
      <c r="E11901" t="s">
        <v>121</v>
      </c>
      <c r="F11901">
        <v>20</v>
      </c>
      <c r="G11901">
        <v>55.113201141357422</v>
      </c>
      <c r="H11901">
        <v>55.177543640136719</v>
      </c>
      <c r="I11901">
        <v>-6.4343973994255066E-2</v>
      </c>
      <c r="J11901">
        <v>-1.1674874695017934E-3</v>
      </c>
      <c r="K11901">
        <v>-1.0209084749221802</v>
      </c>
      <c r="L11901">
        <v>-0.45576238632202148</v>
      </c>
      <c r="M11901">
        <v>-6.4343973994255066E-2</v>
      </c>
      <c r="N11901">
        <v>0.32707443833351135</v>
      </c>
      <c r="O11901">
        <v>0.89222049713134766</v>
      </c>
      <c r="P11901">
        <v>-1.2920811176300049</v>
      </c>
      <c r="Q11901">
        <v>1.1633932590484619</v>
      </c>
      <c r="R11901">
        <v>57</v>
      </c>
      <c r="S11901">
        <v>0.55712968596141366</v>
      </c>
      <c r="T11901">
        <v>0.74641120433807373</v>
      </c>
      <c r="U11901">
        <v>85.058624267578125</v>
      </c>
      <c r="V11901">
        <v>100.96750640869141</v>
      </c>
      <c r="W11901">
        <v>89.9105224609375</v>
      </c>
    </row>
    <row r="11902" spans="1:23" x14ac:dyDescent="0.25">
      <c r="A11902" t="s">
        <v>89</v>
      </c>
      <c r="B11902" t="s">
        <v>101</v>
      </c>
      <c r="C11902" t="s">
        <v>104</v>
      </c>
      <c r="D11902" t="s">
        <v>29</v>
      </c>
      <c r="E11902" t="s">
        <v>121</v>
      </c>
      <c r="F11902">
        <v>21</v>
      </c>
      <c r="G11902">
        <v>53.386516571044922</v>
      </c>
      <c r="H11902">
        <v>52.098949432373047</v>
      </c>
      <c r="I11902">
        <v>1.2875694036483765</v>
      </c>
      <c r="J11902">
        <v>2.4117875844240189E-2</v>
      </c>
      <c r="K11902">
        <v>0.29924064874649048</v>
      </c>
      <c r="L11902">
        <v>0.88315331935882568</v>
      </c>
      <c r="M11902">
        <v>1.2875694036483765</v>
      </c>
      <c r="N11902">
        <v>1.6919854879379272</v>
      </c>
      <c r="O11902">
        <v>2.2758982181549072</v>
      </c>
      <c r="P11902">
        <v>1.9063185900449753E-2</v>
      </c>
      <c r="Q11902">
        <v>2.5560755729675293</v>
      </c>
      <c r="R11902">
        <v>57</v>
      </c>
      <c r="S11902">
        <v>0.59474484521090076</v>
      </c>
      <c r="T11902">
        <v>0.77119702100753784</v>
      </c>
      <c r="U11902">
        <v>85.058624267578125</v>
      </c>
      <c r="V11902">
        <v>100.96750640869141</v>
      </c>
      <c r="W11902">
        <v>86.342109680175781</v>
      </c>
    </row>
    <row r="11903" spans="1:23" x14ac:dyDescent="0.25">
      <c r="A11903" t="s">
        <v>89</v>
      </c>
      <c r="B11903" t="s">
        <v>101</v>
      </c>
      <c r="C11903" t="s">
        <v>104</v>
      </c>
      <c r="D11903" t="s">
        <v>29</v>
      </c>
      <c r="E11903" t="s">
        <v>121</v>
      </c>
      <c r="F11903">
        <v>22</v>
      </c>
      <c r="G11903">
        <v>49.934993743896484</v>
      </c>
      <c r="H11903">
        <v>50.126667022705078</v>
      </c>
      <c r="I11903">
        <v>-0.19167335331439972</v>
      </c>
      <c r="J11903">
        <v>-3.8384576328098774E-3</v>
      </c>
      <c r="K11903">
        <v>-1.1826273202896118</v>
      </c>
      <c r="L11903">
        <v>-0.59716367721557617</v>
      </c>
      <c r="M11903">
        <v>-0.19167335331439972</v>
      </c>
      <c r="N11903">
        <v>0.21381695568561554</v>
      </c>
      <c r="O11903">
        <v>0.79928058385848999</v>
      </c>
      <c r="P11903">
        <v>-1.4635488986968994</v>
      </c>
      <c r="Q11903">
        <v>1.0802022218704224</v>
      </c>
      <c r="R11903">
        <v>57</v>
      </c>
      <c r="S11903">
        <v>0.59790853187577397</v>
      </c>
      <c r="T11903">
        <v>0.77324545383453369</v>
      </c>
      <c r="U11903">
        <v>85.058624267578125</v>
      </c>
      <c r="V11903">
        <v>100.96750640869141</v>
      </c>
      <c r="W11903">
        <v>84.545616149902344</v>
      </c>
    </row>
    <row r="11904" spans="1:23" x14ac:dyDescent="0.25">
      <c r="A11904" t="s">
        <v>89</v>
      </c>
      <c r="B11904" t="s">
        <v>101</v>
      </c>
      <c r="C11904" t="s">
        <v>104</v>
      </c>
      <c r="D11904" t="s">
        <v>29</v>
      </c>
      <c r="E11904" t="s">
        <v>121</v>
      </c>
      <c r="F11904">
        <v>23</v>
      </c>
      <c r="G11904">
        <v>47.818336486816406</v>
      </c>
      <c r="H11904">
        <v>47.132633209228516</v>
      </c>
      <c r="I11904">
        <v>0.68570417165756226</v>
      </c>
      <c r="J11904">
        <v>1.433977484703064E-2</v>
      </c>
      <c r="K11904">
        <v>-0.29386642575263977</v>
      </c>
      <c r="L11904">
        <v>0.28487181663513184</v>
      </c>
      <c r="M11904">
        <v>0.68570417165756226</v>
      </c>
      <c r="N11904">
        <v>1.0865365266799927</v>
      </c>
      <c r="O11904">
        <v>1.6652747392654419</v>
      </c>
      <c r="P11904">
        <v>-0.57156103849411011</v>
      </c>
      <c r="Q11904">
        <v>1.9429694414138794</v>
      </c>
      <c r="R11904">
        <v>57</v>
      </c>
      <c r="S11904">
        <v>0.58425078179059042</v>
      </c>
      <c r="T11904">
        <v>0.76436299085617065</v>
      </c>
      <c r="U11904">
        <v>85.058624267578125</v>
      </c>
      <c r="V11904">
        <v>100.96750640869141</v>
      </c>
      <c r="W11904">
        <v>83.140350341796875</v>
      </c>
    </row>
    <row r="11905" spans="1:23" x14ac:dyDescent="0.25">
      <c r="A11905" t="s">
        <v>89</v>
      </c>
      <c r="B11905" t="s">
        <v>101</v>
      </c>
      <c r="C11905" t="s">
        <v>104</v>
      </c>
      <c r="D11905" t="s">
        <v>29</v>
      </c>
      <c r="E11905" t="s">
        <v>121</v>
      </c>
      <c r="F11905">
        <v>24</v>
      </c>
      <c r="G11905">
        <v>43.329906463623047</v>
      </c>
      <c r="H11905">
        <v>43.319648742675781</v>
      </c>
      <c r="I11905">
        <v>1.0255488567054272E-2</v>
      </c>
      <c r="J11905">
        <v>2.3668384528718889E-4</v>
      </c>
      <c r="K11905">
        <v>-0.95331472158432007</v>
      </c>
      <c r="L11905">
        <v>-0.38402962684631348</v>
      </c>
      <c r="M11905">
        <v>1.0255488567054272E-2</v>
      </c>
      <c r="N11905">
        <v>0.40454062819480896</v>
      </c>
      <c r="O11905">
        <v>0.97382569313049316</v>
      </c>
      <c r="P11905">
        <v>-1.2264735698699951</v>
      </c>
      <c r="Q11905">
        <v>1.2469844818115234</v>
      </c>
      <c r="R11905">
        <v>57</v>
      </c>
      <c r="S11905">
        <v>0.56532029279981444</v>
      </c>
      <c r="T11905">
        <v>0.75187784433364868</v>
      </c>
      <c r="U11905">
        <v>85.058624267578125</v>
      </c>
      <c r="V11905">
        <v>100.96750640869141</v>
      </c>
      <c r="W11905">
        <v>81.914031982421875</v>
      </c>
    </row>
    <row r="11906" spans="1:23" x14ac:dyDescent="0.25">
      <c r="A11906" t="s">
        <v>89</v>
      </c>
      <c r="B11906" t="s">
        <v>101</v>
      </c>
      <c r="C11906" t="s">
        <v>104</v>
      </c>
      <c r="D11906" t="s">
        <v>29</v>
      </c>
      <c r="E11906" t="s">
        <v>122</v>
      </c>
      <c r="F11906">
        <v>1</v>
      </c>
      <c r="G11906">
        <v>22.647350311279297</v>
      </c>
      <c r="H11906">
        <v>24.209827423095703</v>
      </c>
      <c r="I11906">
        <v>-1.5624781847000122</v>
      </c>
      <c r="J11906">
        <v>-6.8991653621196747E-2</v>
      </c>
      <c r="K11906">
        <v>-2.4961321353912354</v>
      </c>
      <c r="L11906">
        <v>-1.9445217847824097</v>
      </c>
      <c r="M11906">
        <v>-1.5624781847000122</v>
      </c>
      <c r="N11906">
        <v>-1.1804345846176147</v>
      </c>
      <c r="O11906">
        <v>-0.62882423400878906</v>
      </c>
      <c r="P11906">
        <v>-2.7608101367950439</v>
      </c>
      <c r="Q11906">
        <v>-0.36414632201194763</v>
      </c>
      <c r="R11906">
        <v>57</v>
      </c>
      <c r="S11906">
        <v>0.53076185156985289</v>
      </c>
      <c r="T11906">
        <v>0.7285340428352356</v>
      </c>
      <c r="U11906">
        <v>78.250030517578125</v>
      </c>
      <c r="V11906">
        <v>98.329338073730469</v>
      </c>
      <c r="W11906">
        <v>79.763153076171875</v>
      </c>
    </row>
    <row r="11907" spans="1:23" x14ac:dyDescent="0.25">
      <c r="A11907" t="s">
        <v>89</v>
      </c>
      <c r="B11907" t="s">
        <v>101</v>
      </c>
      <c r="C11907" t="s">
        <v>104</v>
      </c>
      <c r="D11907" t="s">
        <v>29</v>
      </c>
      <c r="E11907" t="s">
        <v>122</v>
      </c>
      <c r="F11907">
        <v>2</v>
      </c>
      <c r="G11907">
        <v>21.825149536132812</v>
      </c>
      <c r="H11907">
        <v>24.148771286010742</v>
      </c>
      <c r="I11907">
        <v>-2.3236219882965088</v>
      </c>
      <c r="J11907">
        <v>-0.10646533966064453</v>
      </c>
      <c r="K11907">
        <v>-3.1705365180969238</v>
      </c>
      <c r="L11907">
        <v>-2.6701724529266357</v>
      </c>
      <c r="M11907">
        <v>-2.3236219882965088</v>
      </c>
      <c r="N11907">
        <v>-1.9770714044570923</v>
      </c>
      <c r="O11907">
        <v>-1.4767074584960938</v>
      </c>
      <c r="P11907">
        <v>-3.4106249809265137</v>
      </c>
      <c r="Q11907">
        <v>-1.2366188764572144</v>
      </c>
      <c r="R11907">
        <v>57</v>
      </c>
      <c r="S11907">
        <v>0.43672396772052835</v>
      </c>
      <c r="T11907">
        <v>0.66085094213485718</v>
      </c>
      <c r="U11907">
        <v>78.250030517578125</v>
      </c>
      <c r="V11907">
        <v>98.329338073730469</v>
      </c>
      <c r="W11907">
        <v>78.528945922851563</v>
      </c>
    </row>
    <row r="11908" spans="1:23" x14ac:dyDescent="0.25">
      <c r="A11908" t="s">
        <v>89</v>
      </c>
      <c r="B11908" t="s">
        <v>101</v>
      </c>
      <c r="C11908" t="s">
        <v>104</v>
      </c>
      <c r="D11908" t="s">
        <v>29</v>
      </c>
      <c r="E11908" t="s">
        <v>122</v>
      </c>
      <c r="F11908">
        <v>3</v>
      </c>
      <c r="G11908">
        <v>21.732156753540039</v>
      </c>
      <c r="H11908">
        <v>23.590175628662109</v>
      </c>
      <c r="I11908">
        <v>-1.8580194711685181</v>
      </c>
      <c r="J11908">
        <v>-8.5496321320533752E-2</v>
      </c>
      <c r="K11908">
        <v>-2.674278736114502</v>
      </c>
      <c r="L11908">
        <v>-2.1920261383056641</v>
      </c>
      <c r="M11908">
        <v>-1.8580194711685181</v>
      </c>
      <c r="N11908">
        <v>-1.5240128040313721</v>
      </c>
      <c r="O11908">
        <v>-1.0417602062225342</v>
      </c>
      <c r="P11908">
        <v>-2.9056768417358398</v>
      </c>
      <c r="Q11908">
        <v>-0.81036210060119629</v>
      </c>
      <c r="R11908">
        <v>57</v>
      </c>
      <c r="S11908">
        <v>0.40568041813457967</v>
      </c>
      <c r="T11908">
        <v>0.63693046569824219</v>
      </c>
      <c r="U11908">
        <v>78.250030517578125</v>
      </c>
      <c r="V11908">
        <v>98.329338073730469</v>
      </c>
      <c r="W11908">
        <v>77.01263427734375</v>
      </c>
    </row>
    <row r="11909" spans="1:23" x14ac:dyDescent="0.25">
      <c r="A11909" t="s">
        <v>89</v>
      </c>
      <c r="B11909" t="s">
        <v>101</v>
      </c>
      <c r="C11909" t="s">
        <v>104</v>
      </c>
      <c r="D11909" t="s">
        <v>29</v>
      </c>
      <c r="E11909" t="s">
        <v>122</v>
      </c>
      <c r="F11909">
        <v>4</v>
      </c>
      <c r="G11909">
        <v>22.258949279785156</v>
      </c>
      <c r="H11909">
        <v>23.903509140014648</v>
      </c>
      <c r="I11909">
        <v>-1.6445591449737549</v>
      </c>
      <c r="J11909">
        <v>-7.3883056640625E-2</v>
      </c>
      <c r="K11909">
        <v>-2.4885075092315674</v>
      </c>
      <c r="L11909">
        <v>-1.9898959398269653</v>
      </c>
      <c r="M11909">
        <v>-1.6445591449737549</v>
      </c>
      <c r="N11909">
        <v>-1.2992223501205444</v>
      </c>
      <c r="O11909">
        <v>-0.80061084032058716</v>
      </c>
      <c r="P11909">
        <v>-2.727755069732666</v>
      </c>
      <c r="Q11909">
        <v>-0.56136322021484375</v>
      </c>
      <c r="R11909">
        <v>57</v>
      </c>
      <c r="S11909">
        <v>0.4336701566304022</v>
      </c>
      <c r="T11909">
        <v>0.65853637456893921</v>
      </c>
      <c r="U11909">
        <v>78.250030517578125</v>
      </c>
      <c r="V11909">
        <v>98.329338073730469</v>
      </c>
      <c r="W11909">
        <v>76.401054382324219</v>
      </c>
    </row>
    <row r="11910" spans="1:23" x14ac:dyDescent="0.25">
      <c r="A11910" t="s">
        <v>89</v>
      </c>
      <c r="B11910" t="s">
        <v>101</v>
      </c>
      <c r="C11910" t="s">
        <v>104</v>
      </c>
      <c r="D11910" t="s">
        <v>29</v>
      </c>
      <c r="E11910" t="s">
        <v>122</v>
      </c>
      <c r="F11910">
        <v>5</v>
      </c>
      <c r="G11910">
        <v>29.1219482421875</v>
      </c>
      <c r="H11910">
        <v>31.175788879394531</v>
      </c>
      <c r="I11910">
        <v>-2.0538418292999268</v>
      </c>
      <c r="J11910">
        <v>-7.0525564253330231E-2</v>
      </c>
      <c r="K11910">
        <v>-3.0095541477203369</v>
      </c>
      <c r="L11910">
        <v>-2.4449114799499512</v>
      </c>
      <c r="M11910">
        <v>-2.0538418292999268</v>
      </c>
      <c r="N11910">
        <v>-1.6627721786499023</v>
      </c>
      <c r="O11910">
        <v>-1.0981296300888062</v>
      </c>
      <c r="P11910">
        <v>-3.2804851531982422</v>
      </c>
      <c r="Q11910">
        <v>-0.82719850540161133</v>
      </c>
      <c r="R11910">
        <v>57</v>
      </c>
      <c r="S11910">
        <v>0.55613738782875899</v>
      </c>
      <c r="T11910">
        <v>0.7457461953163147</v>
      </c>
      <c r="U11910">
        <v>78.250030517578125</v>
      </c>
      <c r="V11910">
        <v>98.329338073730469</v>
      </c>
      <c r="W11910">
        <v>75.667716979980469</v>
      </c>
    </row>
    <row r="11911" spans="1:23" x14ac:dyDescent="0.25">
      <c r="A11911" t="s">
        <v>89</v>
      </c>
      <c r="B11911" t="s">
        <v>101</v>
      </c>
      <c r="C11911" t="s">
        <v>104</v>
      </c>
      <c r="D11911" t="s">
        <v>29</v>
      </c>
      <c r="E11911" t="s">
        <v>122</v>
      </c>
      <c r="F11911">
        <v>6</v>
      </c>
      <c r="G11911">
        <v>45.860942840576172</v>
      </c>
      <c r="H11911">
        <v>45.779998779296875</v>
      </c>
      <c r="I11911">
        <v>8.094332367181778E-2</v>
      </c>
      <c r="J11911">
        <v>1.7649729270488024E-3</v>
      </c>
      <c r="K11911">
        <v>-0.88181132078170776</v>
      </c>
      <c r="L11911">
        <v>-0.31300806999206543</v>
      </c>
      <c r="M11911">
        <v>8.094332367181778E-2</v>
      </c>
      <c r="N11911">
        <v>0.47489473223686218</v>
      </c>
      <c r="O11911">
        <v>1.0436979532241821</v>
      </c>
      <c r="P11911">
        <v>-1.1547389030456543</v>
      </c>
      <c r="Q11911">
        <v>1.3166255950927734</v>
      </c>
      <c r="R11911">
        <v>57</v>
      </c>
      <c r="S11911">
        <v>0.56436370949910497</v>
      </c>
      <c r="T11911">
        <v>0.75124144554138184</v>
      </c>
      <c r="U11911">
        <v>78.250030517578125</v>
      </c>
      <c r="V11911">
        <v>98.329338073730469</v>
      </c>
      <c r="W11911">
        <v>75.01544189453125</v>
      </c>
    </row>
    <row r="11912" spans="1:23" x14ac:dyDescent="0.25">
      <c r="A11912" t="s">
        <v>89</v>
      </c>
      <c r="B11912" t="s">
        <v>101</v>
      </c>
      <c r="C11912" t="s">
        <v>104</v>
      </c>
      <c r="D11912" t="s">
        <v>29</v>
      </c>
      <c r="E11912" t="s">
        <v>122</v>
      </c>
      <c r="F11912">
        <v>7</v>
      </c>
      <c r="G11912">
        <v>62.896064758300781</v>
      </c>
      <c r="H11912">
        <v>61.899299621582031</v>
      </c>
      <c r="I11912">
        <v>0.99676620960235596</v>
      </c>
      <c r="J11912">
        <v>1.5847831964492798E-2</v>
      </c>
      <c r="K11912">
        <v>-0.13703705370426178</v>
      </c>
      <c r="L11912">
        <v>0.53282308578491211</v>
      </c>
      <c r="M11912">
        <v>0.99676620960235596</v>
      </c>
      <c r="N11912">
        <v>1.4607093334197998</v>
      </c>
      <c r="O11912">
        <v>2.1305694580078125</v>
      </c>
      <c r="P11912">
        <v>-0.45845451951026917</v>
      </c>
      <c r="Q11912">
        <v>2.4519870281219482</v>
      </c>
      <c r="R11912">
        <v>57</v>
      </c>
      <c r="S11912">
        <v>0.78271423434740939</v>
      </c>
      <c r="T11912">
        <v>0.88471138477325439</v>
      </c>
      <c r="U11912">
        <v>78.250030517578125</v>
      </c>
      <c r="V11912">
        <v>98.329338073730469</v>
      </c>
      <c r="W11912">
        <v>74.100875854492188</v>
      </c>
    </row>
    <row r="11913" spans="1:23" x14ac:dyDescent="0.25">
      <c r="A11913" t="s">
        <v>89</v>
      </c>
      <c r="B11913" t="s">
        <v>101</v>
      </c>
      <c r="C11913" t="s">
        <v>104</v>
      </c>
      <c r="D11913" t="s">
        <v>29</v>
      </c>
      <c r="E11913" t="s">
        <v>122</v>
      </c>
      <c r="F11913">
        <v>8</v>
      </c>
      <c r="G11913">
        <v>75.6307373046875</v>
      </c>
      <c r="H11913">
        <v>74.154388427734375</v>
      </c>
      <c r="I11913">
        <v>1.4763476848602295</v>
      </c>
      <c r="J11913">
        <v>1.952047273516655E-2</v>
      </c>
      <c r="K11913">
        <v>0.31715196371078491</v>
      </c>
      <c r="L11913">
        <v>1.00201416015625</v>
      </c>
      <c r="M11913">
        <v>1.4763476848602295</v>
      </c>
      <c r="N11913">
        <v>1.950681209564209</v>
      </c>
      <c r="O11913">
        <v>2.6355433464050293</v>
      </c>
      <c r="P11913">
        <v>-1.146390475332737E-2</v>
      </c>
      <c r="Q11913">
        <v>2.9641592502593994</v>
      </c>
      <c r="R11913">
        <v>57</v>
      </c>
      <c r="S11913">
        <v>0.81816587432905763</v>
      </c>
      <c r="T11913">
        <v>0.90452522039413452</v>
      </c>
      <c r="U11913">
        <v>78.250030517578125</v>
      </c>
      <c r="V11913">
        <v>98.329338073730469</v>
      </c>
      <c r="W11913">
        <v>73.698417663574219</v>
      </c>
    </row>
    <row r="11914" spans="1:23" x14ac:dyDescent="0.25">
      <c r="A11914" t="s">
        <v>89</v>
      </c>
      <c r="B11914" t="s">
        <v>101</v>
      </c>
      <c r="C11914" t="s">
        <v>104</v>
      </c>
      <c r="D11914" t="s">
        <v>29</v>
      </c>
      <c r="E11914" t="s">
        <v>122</v>
      </c>
      <c r="F11914">
        <v>9</v>
      </c>
      <c r="G11914">
        <v>85.123130798339844</v>
      </c>
      <c r="H11914">
        <v>84.543510437011719</v>
      </c>
      <c r="I11914">
        <v>0.57962268590927124</v>
      </c>
      <c r="J11914">
        <v>6.8092267028987408E-3</v>
      </c>
      <c r="K11914">
        <v>-0.57474786043167114</v>
      </c>
      <c r="L11914">
        <v>0.10726361721754074</v>
      </c>
      <c r="M11914">
        <v>0.57962268590927124</v>
      </c>
      <c r="N11914">
        <v>1.0519818067550659</v>
      </c>
      <c r="O11914">
        <v>1.7339931726455688</v>
      </c>
      <c r="P11914">
        <v>-0.90199583768844604</v>
      </c>
      <c r="Q11914">
        <v>2.0612411499023437</v>
      </c>
      <c r="R11914">
        <v>57</v>
      </c>
      <c r="S11914">
        <v>0.81136878332091911</v>
      </c>
      <c r="T11914">
        <v>0.90076011419296265</v>
      </c>
      <c r="U11914">
        <v>78.250030517578125</v>
      </c>
      <c r="V11914">
        <v>98.329338073730469</v>
      </c>
      <c r="W11914">
        <v>75.52508544921875</v>
      </c>
    </row>
    <row r="11915" spans="1:23" x14ac:dyDescent="0.25">
      <c r="A11915" t="s">
        <v>89</v>
      </c>
      <c r="B11915" t="s">
        <v>101</v>
      </c>
      <c r="C11915" t="s">
        <v>104</v>
      </c>
      <c r="D11915" t="s">
        <v>29</v>
      </c>
      <c r="E11915" t="s">
        <v>122</v>
      </c>
      <c r="F11915">
        <v>10</v>
      </c>
      <c r="G11915">
        <v>89.12841796875</v>
      </c>
      <c r="H11915">
        <v>90.838600158691406</v>
      </c>
      <c r="I11915">
        <v>-1.7101764678955078</v>
      </c>
      <c r="J11915">
        <v>-1.9187780097126961E-2</v>
      </c>
      <c r="K11915">
        <v>-2.8495900630950928</v>
      </c>
      <c r="L11915">
        <v>-2.1764152050018311</v>
      </c>
      <c r="M11915">
        <v>-1.7101764678955078</v>
      </c>
      <c r="N11915">
        <v>-1.243937611579895</v>
      </c>
      <c r="O11915">
        <v>-0.57076287269592285</v>
      </c>
      <c r="P11915">
        <v>-3.172598123550415</v>
      </c>
      <c r="Q11915">
        <v>-0.24775493144989014</v>
      </c>
      <c r="R11915">
        <v>57</v>
      </c>
      <c r="S11915">
        <v>0.79047954708670787</v>
      </c>
      <c r="T11915">
        <v>0.88908916711807251</v>
      </c>
      <c r="U11915">
        <v>78.250030517578125</v>
      </c>
      <c r="V11915">
        <v>98.329338073730469</v>
      </c>
      <c r="W11915">
        <v>79.635086059570313</v>
      </c>
    </row>
    <row r="11916" spans="1:23" x14ac:dyDescent="0.25">
      <c r="A11916" t="s">
        <v>89</v>
      </c>
      <c r="B11916" t="s">
        <v>101</v>
      </c>
      <c r="C11916" t="s">
        <v>104</v>
      </c>
      <c r="D11916" t="s">
        <v>29</v>
      </c>
      <c r="E11916" t="s">
        <v>122</v>
      </c>
      <c r="F11916">
        <v>11</v>
      </c>
      <c r="G11916">
        <v>92.350723266601563</v>
      </c>
      <c r="H11916">
        <v>94.062103271484375</v>
      </c>
      <c r="I11916">
        <v>-1.7113803625106812</v>
      </c>
      <c r="J11916">
        <v>-1.853131502866745E-2</v>
      </c>
      <c r="K11916">
        <v>-2.7963862419128418</v>
      </c>
      <c r="L11916">
        <v>-2.1553559303283691</v>
      </c>
      <c r="M11916">
        <v>-1.7113803625106812</v>
      </c>
      <c r="N11916">
        <v>-1.2674047946929932</v>
      </c>
      <c r="O11916">
        <v>-0.62637448310852051</v>
      </c>
      <c r="P11916">
        <v>-3.1039702892303467</v>
      </c>
      <c r="Q11916">
        <v>-0.31879043579101563</v>
      </c>
      <c r="R11916">
        <v>57</v>
      </c>
      <c r="S11916">
        <v>0.71679008967337055</v>
      </c>
      <c r="T11916">
        <v>0.84663456678390503</v>
      </c>
      <c r="U11916">
        <v>78.250030517578125</v>
      </c>
      <c r="V11916">
        <v>98.329338073730469</v>
      </c>
      <c r="W11916">
        <v>82.91754150390625</v>
      </c>
    </row>
    <row r="11917" spans="1:23" x14ac:dyDescent="0.25">
      <c r="A11917" t="s">
        <v>89</v>
      </c>
      <c r="B11917" t="s">
        <v>101</v>
      </c>
      <c r="C11917" t="s">
        <v>104</v>
      </c>
      <c r="D11917" t="s">
        <v>29</v>
      </c>
      <c r="E11917" t="s">
        <v>122</v>
      </c>
      <c r="F11917">
        <v>12</v>
      </c>
      <c r="G11917">
        <v>92.064804077148438</v>
      </c>
      <c r="H11917">
        <v>94.556838989257813</v>
      </c>
      <c r="I11917">
        <v>-2.4920413494110107</v>
      </c>
      <c r="J11917">
        <v>-2.7068339288234711E-2</v>
      </c>
      <c r="K11917">
        <v>-3.5717003345489502</v>
      </c>
      <c r="L11917">
        <v>-2.9338290691375732</v>
      </c>
      <c r="M11917">
        <v>-2.4920413494110107</v>
      </c>
      <c r="N11917">
        <v>-2.0502536296844482</v>
      </c>
      <c r="O11917">
        <v>-1.4123824834823608</v>
      </c>
      <c r="P11917">
        <v>-3.8777685165405273</v>
      </c>
      <c r="Q11917">
        <v>-1.1063141822814941</v>
      </c>
      <c r="R11917">
        <v>57</v>
      </c>
      <c r="S11917">
        <v>0.70974272903464453</v>
      </c>
      <c r="T11917">
        <v>0.84246230125427246</v>
      </c>
      <c r="U11917">
        <v>78.250030517578125</v>
      </c>
      <c r="V11917">
        <v>98.329338073730469</v>
      </c>
      <c r="W11917">
        <v>84.254386901855469</v>
      </c>
    </row>
    <row r="11918" spans="1:23" x14ac:dyDescent="0.25">
      <c r="A11918" t="s">
        <v>89</v>
      </c>
      <c r="B11918" t="s">
        <v>101</v>
      </c>
      <c r="C11918" t="s">
        <v>104</v>
      </c>
      <c r="D11918" t="s">
        <v>29</v>
      </c>
      <c r="E11918" t="s">
        <v>122</v>
      </c>
      <c r="F11918">
        <v>13</v>
      </c>
      <c r="G11918">
        <v>92.261314392089844</v>
      </c>
      <c r="H11918">
        <v>93.845260620117188</v>
      </c>
      <c r="I11918">
        <v>-1.5839458703994751</v>
      </c>
      <c r="J11918">
        <v>-1.7168039456009865E-2</v>
      </c>
      <c r="K11918">
        <v>-2.636204719543457</v>
      </c>
      <c r="L11918">
        <v>-2.014521598815918</v>
      </c>
      <c r="M11918">
        <v>-1.5839458703994751</v>
      </c>
      <c r="N11918">
        <v>-1.1533700227737427</v>
      </c>
      <c r="O11918">
        <v>-0.53168696165084839</v>
      </c>
      <c r="P11918">
        <v>-2.9345054626464844</v>
      </c>
      <c r="Q11918">
        <v>-0.23338617384433746</v>
      </c>
      <c r="R11918">
        <v>57</v>
      </c>
      <c r="S11918">
        <v>0.6741756440963087</v>
      </c>
      <c r="T11918">
        <v>0.82108199596405029</v>
      </c>
      <c r="U11918">
        <v>78.250030517578125</v>
      </c>
      <c r="V11918">
        <v>98.329338073730469</v>
      </c>
      <c r="W11918">
        <v>84.247367858886719</v>
      </c>
    </row>
    <row r="11919" spans="1:23" x14ac:dyDescent="0.25">
      <c r="A11919" t="s">
        <v>89</v>
      </c>
      <c r="B11919" t="s">
        <v>101</v>
      </c>
      <c r="C11919" t="s">
        <v>104</v>
      </c>
      <c r="D11919" t="s">
        <v>29</v>
      </c>
      <c r="E11919" t="s">
        <v>122</v>
      </c>
      <c r="F11919">
        <v>14</v>
      </c>
      <c r="G11919">
        <v>92.625579833984375</v>
      </c>
      <c r="H11919">
        <v>92.671577453613281</v>
      </c>
      <c r="I11919">
        <v>-4.6000789850950241E-2</v>
      </c>
      <c r="J11919">
        <v>-4.9663160461932421E-4</v>
      </c>
      <c r="K11919">
        <v>-1.1469753980636597</v>
      </c>
      <c r="L11919">
        <v>-0.49651068449020386</v>
      </c>
      <c r="M11919">
        <v>-4.6000789850950241E-2</v>
      </c>
      <c r="N11919">
        <v>0.40450912714004517</v>
      </c>
      <c r="O11919">
        <v>1.054973840713501</v>
      </c>
      <c r="P11919">
        <v>-1.4590864181518555</v>
      </c>
      <c r="Q11919">
        <v>1.3670848608016968</v>
      </c>
      <c r="R11919">
        <v>57</v>
      </c>
      <c r="S11919">
        <v>0.7380443849817766</v>
      </c>
      <c r="T11919">
        <v>0.85909509658813477</v>
      </c>
      <c r="U11919">
        <v>78.250030517578125</v>
      </c>
      <c r="V11919">
        <v>98.329338073730469</v>
      </c>
      <c r="W11919">
        <v>83.775436401367188</v>
      </c>
    </row>
    <row r="11920" spans="1:23" x14ac:dyDescent="0.25">
      <c r="A11920" t="s">
        <v>89</v>
      </c>
      <c r="B11920" t="s">
        <v>101</v>
      </c>
      <c r="C11920" t="s">
        <v>104</v>
      </c>
      <c r="D11920" t="s">
        <v>29</v>
      </c>
      <c r="E11920" t="s">
        <v>122</v>
      </c>
      <c r="F11920">
        <v>15</v>
      </c>
      <c r="G11920">
        <v>87.100471496582031</v>
      </c>
      <c r="H11920">
        <v>86.790176391601563</v>
      </c>
      <c r="I11920">
        <v>0.31029301881790161</v>
      </c>
      <c r="J11920">
        <v>3.5624722950160503E-3</v>
      </c>
      <c r="K11920">
        <v>-0.8094717264175415</v>
      </c>
      <c r="L11920">
        <v>-0.147905632853508</v>
      </c>
      <c r="M11920">
        <v>0.31029301881790161</v>
      </c>
      <c r="N11920">
        <v>0.76849168539047241</v>
      </c>
      <c r="O11920">
        <v>1.4300577640533447</v>
      </c>
      <c r="P11920">
        <v>-1.1269094944000244</v>
      </c>
      <c r="Q11920">
        <v>1.7474955320358276</v>
      </c>
      <c r="R11920">
        <v>57</v>
      </c>
      <c r="S11920">
        <v>0.76345140748842155</v>
      </c>
      <c r="T11920">
        <v>0.87375706434249878</v>
      </c>
      <c r="U11920">
        <v>78.250030517578125</v>
      </c>
      <c r="V11920">
        <v>98.329338073730469</v>
      </c>
      <c r="W11920">
        <v>82.589469909667969</v>
      </c>
    </row>
    <row r="11921" spans="1:23" x14ac:dyDescent="0.25">
      <c r="A11921" t="s">
        <v>89</v>
      </c>
      <c r="B11921" t="s">
        <v>101</v>
      </c>
      <c r="C11921" t="s">
        <v>104</v>
      </c>
      <c r="D11921" t="s">
        <v>29</v>
      </c>
      <c r="E11921" t="s">
        <v>122</v>
      </c>
      <c r="F11921">
        <v>16</v>
      </c>
      <c r="G11921">
        <v>77.853591918945312</v>
      </c>
      <c r="H11921">
        <v>79.535087585449219</v>
      </c>
      <c r="I11921">
        <v>-1.6814966201782227</v>
      </c>
      <c r="J11921">
        <v>-2.1598190069198608E-2</v>
      </c>
      <c r="K11921">
        <v>-2.7896361351013184</v>
      </c>
      <c r="L11921">
        <v>-2.1349382400512695</v>
      </c>
      <c r="M11921">
        <v>-1.6814966201782227</v>
      </c>
      <c r="N11921">
        <v>-1.2280550003051758</v>
      </c>
      <c r="O11921">
        <v>-0.5733572244644165</v>
      </c>
      <c r="P11921">
        <v>-3.1037781238555908</v>
      </c>
      <c r="Q11921">
        <v>-0.2592150866985321</v>
      </c>
      <c r="R11921">
        <v>57</v>
      </c>
      <c r="S11921">
        <v>0.7476814874976867</v>
      </c>
      <c r="T11921">
        <v>0.8646857738494873</v>
      </c>
      <c r="U11921">
        <v>78.250030517578125</v>
      </c>
      <c r="V11921">
        <v>98.329338073730469</v>
      </c>
      <c r="W11921">
        <v>81.94561767578125</v>
      </c>
    </row>
    <row r="11922" spans="1:23" x14ac:dyDescent="0.25">
      <c r="A11922" t="s">
        <v>89</v>
      </c>
      <c r="B11922" t="s">
        <v>101</v>
      </c>
      <c r="C11922" t="s">
        <v>104</v>
      </c>
      <c r="D11922" t="s">
        <v>29</v>
      </c>
      <c r="E11922" t="s">
        <v>122</v>
      </c>
      <c r="F11922">
        <v>17</v>
      </c>
      <c r="G11922">
        <v>69.760665893554688</v>
      </c>
      <c r="H11922">
        <v>70.284210205078125</v>
      </c>
      <c r="I11922">
        <v>-0.52354639768600464</v>
      </c>
      <c r="J11922">
        <v>-7.5048939324915409E-3</v>
      </c>
      <c r="K11922">
        <v>-1.5699715614318848</v>
      </c>
      <c r="L11922">
        <v>-0.95173507928848267</v>
      </c>
      <c r="M11922">
        <v>-0.52354639768600464</v>
      </c>
      <c r="N11922">
        <v>-9.5357716083526611E-2</v>
      </c>
      <c r="O11922">
        <v>0.52287870645523071</v>
      </c>
      <c r="P11922">
        <v>-1.8666185140609741</v>
      </c>
      <c r="Q11922">
        <v>0.81952571868896484</v>
      </c>
      <c r="R11922">
        <v>57</v>
      </c>
      <c r="S11922">
        <v>0.66672102865653926</v>
      </c>
      <c r="T11922">
        <v>0.81652987003326416</v>
      </c>
      <c r="U11922">
        <v>78.250030517578125</v>
      </c>
      <c r="V11922">
        <v>98.329338073730469</v>
      </c>
      <c r="W11922">
        <v>81.742103576660156</v>
      </c>
    </row>
    <row r="11923" spans="1:23" x14ac:dyDescent="0.25">
      <c r="A11923" t="s">
        <v>89</v>
      </c>
      <c r="B11923" t="s">
        <v>101</v>
      </c>
      <c r="C11923" t="s">
        <v>104</v>
      </c>
      <c r="D11923" t="s">
        <v>29</v>
      </c>
      <c r="E11923" t="s">
        <v>122</v>
      </c>
      <c r="F11923">
        <v>18</v>
      </c>
      <c r="G11923">
        <v>61.149616241455078</v>
      </c>
      <c r="H11923">
        <v>61.585964202880859</v>
      </c>
      <c r="I11923">
        <v>-0.43634906411170959</v>
      </c>
      <c r="J11923">
        <v>-7.1357614360749722E-3</v>
      </c>
      <c r="K11923">
        <v>-1.419414758682251</v>
      </c>
      <c r="L11923">
        <v>-0.83861160278320313</v>
      </c>
      <c r="M11923">
        <v>-0.43634906411170959</v>
      </c>
      <c r="N11923">
        <v>-3.408653661608696E-2</v>
      </c>
      <c r="O11923">
        <v>0.54671669006347656</v>
      </c>
      <c r="P11923">
        <v>-1.698100209236145</v>
      </c>
      <c r="Q11923">
        <v>0.82540214061737061</v>
      </c>
      <c r="R11923">
        <v>57</v>
      </c>
      <c r="S11923">
        <v>0.58842746849422056</v>
      </c>
      <c r="T11923">
        <v>0.76709026098251343</v>
      </c>
      <c r="U11923">
        <v>78.250030517578125</v>
      </c>
      <c r="V11923">
        <v>98.329338073730469</v>
      </c>
      <c r="W11923">
        <v>80.812278747558594</v>
      </c>
    </row>
    <row r="11924" spans="1:23" x14ac:dyDescent="0.25">
      <c r="A11924" t="s">
        <v>89</v>
      </c>
      <c r="B11924" t="s">
        <v>101</v>
      </c>
      <c r="C11924" t="s">
        <v>104</v>
      </c>
      <c r="D11924" t="s">
        <v>29</v>
      </c>
      <c r="E11924" t="s">
        <v>122</v>
      </c>
      <c r="F11924">
        <v>19</v>
      </c>
      <c r="G11924">
        <v>54.221515655517578</v>
      </c>
      <c r="H11924">
        <v>56.024211883544922</v>
      </c>
      <c r="I11924">
        <v>-1.8026963472366333</v>
      </c>
      <c r="J11924">
        <v>-3.3246882259845734E-2</v>
      </c>
      <c r="K11924">
        <v>-2.7663948535919189</v>
      </c>
      <c r="L11924">
        <v>-2.1970338821411133</v>
      </c>
      <c r="M11924">
        <v>-1.8026963472366333</v>
      </c>
      <c r="N11924">
        <v>-1.4083586931228638</v>
      </c>
      <c r="O11924">
        <v>-0.83899784088134766</v>
      </c>
      <c r="P11924">
        <v>-3.0395898818969727</v>
      </c>
      <c r="Q11924">
        <v>-0.56580275297164917</v>
      </c>
      <c r="R11924">
        <v>57</v>
      </c>
      <c r="S11924">
        <v>0.56547079296797165</v>
      </c>
      <c r="T11924">
        <v>0.75197792053222656</v>
      </c>
      <c r="U11924">
        <v>78.250030517578125</v>
      </c>
      <c r="V11924">
        <v>98.329338073730469</v>
      </c>
      <c r="W11924">
        <v>78.601753234863281</v>
      </c>
    </row>
    <row r="11925" spans="1:23" x14ac:dyDescent="0.25">
      <c r="A11925" t="s">
        <v>89</v>
      </c>
      <c r="B11925" t="s">
        <v>101</v>
      </c>
      <c r="C11925" t="s">
        <v>104</v>
      </c>
      <c r="D11925" t="s">
        <v>29</v>
      </c>
      <c r="E11925" t="s">
        <v>122</v>
      </c>
      <c r="F11925">
        <v>20</v>
      </c>
      <c r="G11925">
        <v>52.050609588623047</v>
      </c>
      <c r="H11925">
        <v>51.601753234863281</v>
      </c>
      <c r="I11925">
        <v>0.44885393977165222</v>
      </c>
      <c r="J11925">
        <v>8.6234137415885925E-3</v>
      </c>
      <c r="K11925">
        <v>-0.47365805506706238</v>
      </c>
      <c r="L11925">
        <v>7.1369513869285583E-2</v>
      </c>
      <c r="M11925">
        <v>0.44885393977165222</v>
      </c>
      <c r="N11925">
        <v>0.82633835077285767</v>
      </c>
      <c r="O11925">
        <v>1.3713659048080444</v>
      </c>
      <c r="P11925">
        <v>-0.73517739772796631</v>
      </c>
      <c r="Q11925">
        <v>1.632885217666626</v>
      </c>
      <c r="R11925">
        <v>57</v>
      </c>
      <c r="S11925">
        <v>0.51816952559171625</v>
      </c>
      <c r="T11925">
        <v>0.71983993053436279</v>
      </c>
      <c r="U11925">
        <v>78.250030517578125</v>
      </c>
      <c r="V11925">
        <v>98.329338073730469</v>
      </c>
      <c r="W11925">
        <v>76.545616149902344</v>
      </c>
    </row>
    <row r="11926" spans="1:23" x14ac:dyDescent="0.25">
      <c r="A11926" t="s">
        <v>89</v>
      </c>
      <c r="B11926" t="s">
        <v>101</v>
      </c>
      <c r="C11926" t="s">
        <v>104</v>
      </c>
      <c r="D11926" t="s">
        <v>29</v>
      </c>
      <c r="E11926" t="s">
        <v>122</v>
      </c>
      <c r="F11926">
        <v>21</v>
      </c>
      <c r="G11926">
        <v>50.379417419433594</v>
      </c>
      <c r="H11926">
        <v>50.56842041015625</v>
      </c>
      <c r="I11926">
        <v>-0.18900430202484131</v>
      </c>
      <c r="J11926">
        <v>-3.7516173906624317E-3</v>
      </c>
      <c r="K11926">
        <v>-1.0606420040130615</v>
      </c>
      <c r="L11926">
        <v>-0.54567140340805054</v>
      </c>
      <c r="M11926">
        <v>-0.18900430202484131</v>
      </c>
      <c r="N11926">
        <v>0.16766278445720673</v>
      </c>
      <c r="O11926">
        <v>0.68263339996337891</v>
      </c>
      <c r="P11926">
        <v>-1.3077391386032104</v>
      </c>
      <c r="Q11926">
        <v>0.92973059415817261</v>
      </c>
      <c r="R11926">
        <v>57</v>
      </c>
      <c r="S11926">
        <v>0.46259385003965292</v>
      </c>
      <c r="T11926">
        <v>0.68014252185821533</v>
      </c>
      <c r="U11926">
        <v>78.250030517578125</v>
      </c>
      <c r="V11926">
        <v>98.329338073730469</v>
      </c>
      <c r="W11926">
        <v>75.080703735351563</v>
      </c>
    </row>
    <row r="11927" spans="1:23" x14ac:dyDescent="0.25">
      <c r="A11927" t="s">
        <v>89</v>
      </c>
      <c r="B11927" t="s">
        <v>101</v>
      </c>
      <c r="C11927" t="s">
        <v>104</v>
      </c>
      <c r="D11927" t="s">
        <v>29</v>
      </c>
      <c r="E11927" t="s">
        <v>122</v>
      </c>
      <c r="F11927">
        <v>22</v>
      </c>
      <c r="G11927">
        <v>46.719287872314453</v>
      </c>
      <c r="H11927">
        <v>47.185966491699219</v>
      </c>
      <c r="I11927">
        <v>-0.46667826175689697</v>
      </c>
      <c r="J11927">
        <v>-9.9889850243926048E-3</v>
      </c>
      <c r="K11927">
        <v>-1.3320531845092773</v>
      </c>
      <c r="L11927">
        <v>-0.82078266143798828</v>
      </c>
      <c r="M11927">
        <v>-0.46667826175689697</v>
      </c>
      <c r="N11927">
        <v>-0.11257387697696686</v>
      </c>
      <c r="O11927">
        <v>0.39869660139083862</v>
      </c>
      <c r="P11927">
        <v>-1.5773749351501465</v>
      </c>
      <c r="Q11927">
        <v>0.64401835203170776</v>
      </c>
      <c r="R11927">
        <v>57</v>
      </c>
      <c r="S11927">
        <v>0.45597012079057109</v>
      </c>
      <c r="T11927">
        <v>0.67525559663772583</v>
      </c>
      <c r="U11927">
        <v>78.250030517578125</v>
      </c>
      <c r="V11927">
        <v>98.329338073730469</v>
      </c>
      <c r="W11927">
        <v>74.122802734375</v>
      </c>
    </row>
    <row r="11928" spans="1:23" x14ac:dyDescent="0.25">
      <c r="A11928" t="s">
        <v>89</v>
      </c>
      <c r="B11928" t="s">
        <v>101</v>
      </c>
      <c r="C11928" t="s">
        <v>104</v>
      </c>
      <c r="D11928" t="s">
        <v>29</v>
      </c>
      <c r="E11928" t="s">
        <v>122</v>
      </c>
      <c r="F11928">
        <v>23</v>
      </c>
      <c r="G11928">
        <v>44.941486358642578</v>
      </c>
      <c r="H11928">
        <v>45.284912109375</v>
      </c>
      <c r="I11928">
        <v>-0.34342747926712036</v>
      </c>
      <c r="J11928">
        <v>-7.6416581869125366E-3</v>
      </c>
      <c r="K11928">
        <v>-1.2225695848464966</v>
      </c>
      <c r="L11928">
        <v>-0.70316529273986816</v>
      </c>
      <c r="M11928">
        <v>-0.34342747926712036</v>
      </c>
      <c r="N11928">
        <v>1.6310360282659531E-2</v>
      </c>
      <c r="O11928">
        <v>0.53571468591690063</v>
      </c>
      <c r="P11928">
        <v>-1.4717942476272583</v>
      </c>
      <c r="Q11928">
        <v>0.7849392294883728</v>
      </c>
      <c r="R11928">
        <v>57</v>
      </c>
      <c r="S11928">
        <v>0.4705936140605651</v>
      </c>
      <c r="T11928">
        <v>0.68599826097488403</v>
      </c>
      <c r="U11928">
        <v>78.250030517578125</v>
      </c>
      <c r="V11928">
        <v>98.329338073730469</v>
      </c>
      <c r="W11928">
        <v>73.442108154296875</v>
      </c>
    </row>
    <row r="11929" spans="1:23" x14ac:dyDescent="0.25">
      <c r="A11929" t="s">
        <v>89</v>
      </c>
      <c r="B11929" t="s">
        <v>101</v>
      </c>
      <c r="C11929" t="s">
        <v>104</v>
      </c>
      <c r="D11929" t="s">
        <v>29</v>
      </c>
      <c r="E11929" t="s">
        <v>122</v>
      </c>
      <c r="F11929">
        <v>24</v>
      </c>
      <c r="G11929">
        <v>40.759109497070313</v>
      </c>
      <c r="H11929">
        <v>41.254737854003906</v>
      </c>
      <c r="I11929">
        <v>-0.4956279993057251</v>
      </c>
      <c r="J11929">
        <v>-1.2159932404756546E-2</v>
      </c>
      <c r="K11929">
        <v>-1.352452278137207</v>
      </c>
      <c r="L11929">
        <v>-0.8462335467338562</v>
      </c>
      <c r="M11929">
        <v>-0.4956279993057251</v>
      </c>
      <c r="N11929">
        <v>-0.14502246677875519</v>
      </c>
      <c r="O11929">
        <v>0.36119624972343445</v>
      </c>
      <c r="P11929">
        <v>-1.5953500270843506</v>
      </c>
      <c r="Q11929">
        <v>0.60409402847290039</v>
      </c>
      <c r="R11929">
        <v>57</v>
      </c>
      <c r="S11929">
        <v>0.44700391292771258</v>
      </c>
      <c r="T11929">
        <v>0.66858351230621338</v>
      </c>
      <c r="U11929">
        <v>78.250030517578125</v>
      </c>
      <c r="V11929">
        <v>98.329338073730469</v>
      </c>
      <c r="W11929">
        <v>72.923858642578125</v>
      </c>
    </row>
    <row r="11930" spans="1:23" x14ac:dyDescent="0.25">
      <c r="A11930" t="s">
        <v>89</v>
      </c>
      <c r="B11930" t="s">
        <v>101</v>
      </c>
      <c r="C11930" t="s">
        <v>104</v>
      </c>
      <c r="D11930" t="s">
        <v>30</v>
      </c>
      <c r="E11930" t="s">
        <v>78</v>
      </c>
      <c r="F11930">
        <v>1</v>
      </c>
      <c r="G11930">
        <v>10.063116073608398</v>
      </c>
      <c r="H11930">
        <v>10.191463470458984</v>
      </c>
      <c r="I11930">
        <v>-0.12834784388542175</v>
      </c>
      <c r="J11930">
        <v>-1.2754284776747227E-2</v>
      </c>
      <c r="K11930">
        <v>-0.15157616138458252</v>
      </c>
      <c r="L11930">
        <v>-0.13785268366336823</v>
      </c>
      <c r="M11930">
        <v>-0.12834784388542175</v>
      </c>
      <c r="N11930">
        <v>-0.11884300410747528</v>
      </c>
      <c r="O11930">
        <v>-0.10511952638626099</v>
      </c>
      <c r="P11930">
        <v>-0.15816105902194977</v>
      </c>
      <c r="Q11930">
        <v>-9.8534621298313141E-2</v>
      </c>
      <c r="R11930">
        <v>571.25</v>
      </c>
      <c r="S11930">
        <v>3.285210753085771E-4</v>
      </c>
      <c r="T11930">
        <v>1.8125150352716446E-2</v>
      </c>
      <c r="U11930">
        <v>79.959571838378906</v>
      </c>
      <c r="V11930">
        <v>96.879806518554688</v>
      </c>
      <c r="W11930">
        <v>78.627708435058594</v>
      </c>
    </row>
    <row r="11931" spans="1:23" x14ac:dyDescent="0.25">
      <c r="A11931" t="s">
        <v>89</v>
      </c>
      <c r="B11931" t="s">
        <v>101</v>
      </c>
      <c r="C11931" t="s">
        <v>104</v>
      </c>
      <c r="D11931" t="s">
        <v>30</v>
      </c>
      <c r="E11931" t="s">
        <v>78</v>
      </c>
      <c r="F11931">
        <v>2</v>
      </c>
      <c r="G11931">
        <v>9.6932382583618164</v>
      </c>
      <c r="H11931">
        <v>9.8300037384033203</v>
      </c>
      <c r="I11931">
        <v>-0.13676485419273376</v>
      </c>
      <c r="J11931">
        <v>-1.410930510610342E-2</v>
      </c>
      <c r="K11931">
        <v>-0.15914468467235565</v>
      </c>
      <c r="L11931">
        <v>-0.14592249691486359</v>
      </c>
      <c r="M11931">
        <v>-0.13676485419273376</v>
      </c>
      <c r="N11931">
        <v>-0.12760721147060394</v>
      </c>
      <c r="O11931">
        <v>-0.11438503116369247</v>
      </c>
      <c r="P11931">
        <v>-0.16548904776573181</v>
      </c>
      <c r="Q11931">
        <v>-0.10804066061973572</v>
      </c>
      <c r="R11931">
        <v>571.25</v>
      </c>
      <c r="S11931">
        <v>3.0495879318816199E-4</v>
      </c>
      <c r="T11931">
        <v>1.7463069409132004E-2</v>
      </c>
      <c r="U11931">
        <v>79.959571838378906</v>
      </c>
      <c r="V11931">
        <v>96.879806518554688</v>
      </c>
      <c r="W11931">
        <v>76.61151123046875</v>
      </c>
    </row>
    <row r="11932" spans="1:23" x14ac:dyDescent="0.25">
      <c r="A11932" t="s">
        <v>89</v>
      </c>
      <c r="B11932" t="s">
        <v>101</v>
      </c>
      <c r="C11932" t="s">
        <v>104</v>
      </c>
      <c r="D11932" t="s">
        <v>30</v>
      </c>
      <c r="E11932" t="s">
        <v>78</v>
      </c>
      <c r="F11932">
        <v>3</v>
      </c>
      <c r="G11932">
        <v>9.5318107604980469</v>
      </c>
      <c r="H11932">
        <v>9.6493043899536133</v>
      </c>
      <c r="I11932">
        <v>-0.11749344319105148</v>
      </c>
      <c r="J11932">
        <v>-1.2326455675065517E-2</v>
      </c>
      <c r="K11932">
        <v>-0.13936853408813477</v>
      </c>
      <c r="L11932">
        <v>-0.12644454836845398</v>
      </c>
      <c r="M11932">
        <v>-0.11749344319105148</v>
      </c>
      <c r="N11932">
        <v>-0.10854233056306839</v>
      </c>
      <c r="O11932">
        <v>-9.5618352293968201E-2</v>
      </c>
      <c r="P11932">
        <v>-0.1455698162317276</v>
      </c>
      <c r="Q11932">
        <v>-8.9417070150375366E-2</v>
      </c>
      <c r="R11932">
        <v>571.25</v>
      </c>
      <c r="S11932">
        <v>2.9135841711804E-4</v>
      </c>
      <c r="T11932">
        <v>1.7069224268198013E-2</v>
      </c>
      <c r="U11932">
        <v>79.959571838378906</v>
      </c>
      <c r="V11932">
        <v>96.879806518554688</v>
      </c>
      <c r="W11932">
        <v>74.406829833984375</v>
      </c>
    </row>
    <row r="11933" spans="1:23" x14ac:dyDescent="0.25">
      <c r="A11933" t="s">
        <v>89</v>
      </c>
      <c r="B11933" t="s">
        <v>101</v>
      </c>
      <c r="C11933" t="s">
        <v>104</v>
      </c>
      <c r="D11933" t="s">
        <v>30</v>
      </c>
      <c r="E11933" t="s">
        <v>78</v>
      </c>
      <c r="F11933">
        <v>4</v>
      </c>
      <c r="G11933">
        <v>9.4615564346313477</v>
      </c>
      <c r="H11933">
        <v>9.6013517379760742</v>
      </c>
      <c r="I11933">
        <v>-0.13979527354240417</v>
      </c>
      <c r="J11933">
        <v>-1.4775082468986511E-2</v>
      </c>
      <c r="K11933">
        <v>-0.16132672131061554</v>
      </c>
      <c r="L11933">
        <v>-0.14860576391220093</v>
      </c>
      <c r="M11933">
        <v>-0.13979527354240417</v>
      </c>
      <c r="N11933">
        <v>-0.13098478317260742</v>
      </c>
      <c r="O11933">
        <v>-0.11826383322477341</v>
      </c>
      <c r="P11933">
        <v>-0.167430579662323</v>
      </c>
      <c r="Q11933">
        <v>-0.11215996742248535</v>
      </c>
      <c r="R11933">
        <v>571.25</v>
      </c>
      <c r="S11933">
        <v>2.8227609250053298E-4</v>
      </c>
      <c r="T11933">
        <v>1.6801074147224426E-2</v>
      </c>
      <c r="U11933">
        <v>79.959571838378906</v>
      </c>
      <c r="V11933">
        <v>96.879806518554688</v>
      </c>
      <c r="W11933">
        <v>73.575668334960938</v>
      </c>
    </row>
    <row r="11934" spans="1:23" x14ac:dyDescent="0.25">
      <c r="A11934" t="s">
        <v>89</v>
      </c>
      <c r="B11934" t="s">
        <v>101</v>
      </c>
      <c r="C11934" t="s">
        <v>104</v>
      </c>
      <c r="D11934" t="s">
        <v>30</v>
      </c>
      <c r="E11934" t="s">
        <v>78</v>
      </c>
      <c r="F11934">
        <v>5</v>
      </c>
      <c r="G11934">
        <v>9.6263723373413086</v>
      </c>
      <c r="H11934">
        <v>9.7388248443603516</v>
      </c>
      <c r="I11934">
        <v>-0.11245290189981461</v>
      </c>
      <c r="J11934">
        <v>-1.16817532107234E-2</v>
      </c>
      <c r="K11934">
        <v>-0.13427574932575226</v>
      </c>
      <c r="L11934">
        <v>-0.12138263136148453</v>
      </c>
      <c r="M11934">
        <v>-0.11245290189981461</v>
      </c>
      <c r="N11934">
        <v>-0.10352317243814468</v>
      </c>
      <c r="O11934">
        <v>-9.063006192445755E-2</v>
      </c>
      <c r="P11934">
        <v>-0.14046221971511841</v>
      </c>
      <c r="Q11934">
        <v>-8.4443584084510803E-2</v>
      </c>
      <c r="R11934">
        <v>571.25</v>
      </c>
      <c r="S11934">
        <v>2.8996826916928564E-4</v>
      </c>
      <c r="T11934">
        <v>1.7028454691171646E-2</v>
      </c>
      <c r="U11934">
        <v>79.959571838378906</v>
      </c>
      <c r="V11934">
        <v>96.879806518554688</v>
      </c>
      <c r="W11934">
        <v>72.250602722167969</v>
      </c>
    </row>
    <row r="11935" spans="1:23" x14ac:dyDescent="0.25">
      <c r="A11935" t="s">
        <v>89</v>
      </c>
      <c r="B11935" t="s">
        <v>101</v>
      </c>
      <c r="C11935" t="s">
        <v>104</v>
      </c>
      <c r="D11935" t="s">
        <v>30</v>
      </c>
      <c r="E11935" t="s">
        <v>78</v>
      </c>
      <c r="F11935">
        <v>6</v>
      </c>
      <c r="G11935">
        <v>10.465808868408203</v>
      </c>
      <c r="H11935">
        <v>10.551621437072754</v>
      </c>
      <c r="I11935">
        <v>-8.5812360048294067E-2</v>
      </c>
      <c r="J11935">
        <v>-8.1993052735924721E-3</v>
      </c>
      <c r="K11935">
        <v>-0.10819355398416519</v>
      </c>
      <c r="L11935">
        <v>-9.4970561563968658E-2</v>
      </c>
      <c r="M11935">
        <v>-8.5812360048294067E-2</v>
      </c>
      <c r="N11935">
        <v>-7.6654158532619476E-2</v>
      </c>
      <c r="O11935">
        <v>-6.3431166112422943E-2</v>
      </c>
      <c r="P11935">
        <v>-0.11453831195831299</v>
      </c>
      <c r="Q11935">
        <v>-5.7086404412984848E-2</v>
      </c>
      <c r="R11935">
        <v>571.25</v>
      </c>
      <c r="S11935">
        <v>3.0499620096200233E-4</v>
      </c>
      <c r="T11935">
        <v>1.7464140430092812E-2</v>
      </c>
      <c r="U11935">
        <v>79.959571838378906</v>
      </c>
      <c r="V11935">
        <v>96.879806518554688</v>
      </c>
      <c r="W11935">
        <v>70.865119934082031</v>
      </c>
    </row>
    <row r="11936" spans="1:23" x14ac:dyDescent="0.25">
      <c r="A11936" t="s">
        <v>89</v>
      </c>
      <c r="B11936" t="s">
        <v>101</v>
      </c>
      <c r="C11936" t="s">
        <v>104</v>
      </c>
      <c r="D11936" t="s">
        <v>30</v>
      </c>
      <c r="E11936" t="s">
        <v>78</v>
      </c>
      <c r="F11936">
        <v>7</v>
      </c>
      <c r="G11936">
        <v>11.596978187561035</v>
      </c>
      <c r="H11936">
        <v>11.723058700561523</v>
      </c>
      <c r="I11936">
        <v>-0.12608049809932709</v>
      </c>
      <c r="J11936">
        <v>-1.0871840640902519E-2</v>
      </c>
      <c r="K11936">
        <v>-0.14801877737045288</v>
      </c>
      <c r="L11936">
        <v>-0.13505746424198151</v>
      </c>
      <c r="M11936">
        <v>-0.12608049809932709</v>
      </c>
      <c r="N11936">
        <v>-0.11710353195667267</v>
      </c>
      <c r="O11936">
        <v>-0.10414221882820129</v>
      </c>
      <c r="P11936">
        <v>-0.15423797070980072</v>
      </c>
      <c r="Q11936">
        <v>-9.7923025488853455E-2</v>
      </c>
      <c r="R11936">
        <v>571.25</v>
      </c>
      <c r="S11936">
        <v>2.930440175019644E-4</v>
      </c>
      <c r="T11936">
        <v>1.7118528485298157E-2</v>
      </c>
      <c r="U11936">
        <v>79.959571838378906</v>
      </c>
      <c r="V11936">
        <v>96.879806518554688</v>
      </c>
      <c r="W11936">
        <v>69.492256164550781</v>
      </c>
    </row>
    <row r="11937" spans="1:23" x14ac:dyDescent="0.25">
      <c r="A11937" t="s">
        <v>89</v>
      </c>
      <c r="B11937" t="s">
        <v>101</v>
      </c>
      <c r="C11937" t="s">
        <v>104</v>
      </c>
      <c r="D11937" t="s">
        <v>30</v>
      </c>
      <c r="E11937" t="s">
        <v>78</v>
      </c>
      <c r="F11937">
        <v>8</v>
      </c>
      <c r="G11937">
        <v>13.090590476989746</v>
      </c>
      <c r="H11937">
        <v>13.329685211181641</v>
      </c>
      <c r="I11937">
        <v>-0.23909536004066467</v>
      </c>
      <c r="J11937">
        <v>-1.826467365026474E-2</v>
      </c>
      <c r="K11937">
        <v>-0.26381456851959229</v>
      </c>
      <c r="L11937">
        <v>-0.24921025335788727</v>
      </c>
      <c r="M11937">
        <v>-0.23909536004066467</v>
      </c>
      <c r="N11937">
        <v>-0.22898046672344208</v>
      </c>
      <c r="O11937">
        <v>-0.21437615156173706</v>
      </c>
      <c r="P11937">
        <v>-0.27082210779190063</v>
      </c>
      <c r="Q11937">
        <v>-0.20736861228942871</v>
      </c>
      <c r="R11937">
        <v>571.25</v>
      </c>
      <c r="S11937">
        <v>3.7204611827951553E-4</v>
      </c>
      <c r="T11937">
        <v>1.9288497045636177E-2</v>
      </c>
      <c r="U11937">
        <v>79.959571838378906</v>
      </c>
      <c r="V11937">
        <v>96.879806518554688</v>
      </c>
      <c r="W11937">
        <v>69.694145202636719</v>
      </c>
    </row>
    <row r="11938" spans="1:23" x14ac:dyDescent="0.25">
      <c r="A11938" t="s">
        <v>89</v>
      </c>
      <c r="B11938" t="s">
        <v>101</v>
      </c>
      <c r="C11938" t="s">
        <v>104</v>
      </c>
      <c r="D11938" t="s">
        <v>30</v>
      </c>
      <c r="E11938" t="s">
        <v>78</v>
      </c>
      <c r="F11938">
        <v>9</v>
      </c>
      <c r="G11938">
        <v>14.689053535461426</v>
      </c>
      <c r="H11938">
        <v>14.980737686157227</v>
      </c>
      <c r="I11938">
        <v>-0.29168432950973511</v>
      </c>
      <c r="J11938">
        <v>-1.9857257604598999E-2</v>
      </c>
      <c r="K11938">
        <v>-0.31906887888908386</v>
      </c>
      <c r="L11938">
        <v>-0.30288985371589661</v>
      </c>
      <c r="M11938">
        <v>-0.29168432950973511</v>
      </c>
      <c r="N11938">
        <v>-0.28047880530357361</v>
      </c>
      <c r="O11938">
        <v>-0.26429978013038635</v>
      </c>
      <c r="P11938">
        <v>-0.32683202624320984</v>
      </c>
      <c r="Q11938">
        <v>-0.25653663277626038</v>
      </c>
      <c r="R11938">
        <v>571.25</v>
      </c>
      <c r="S11938">
        <v>4.5660355163547328E-4</v>
      </c>
      <c r="T11938">
        <v>2.1368283778429031E-2</v>
      </c>
      <c r="U11938">
        <v>79.959571838378906</v>
      </c>
      <c r="V11938">
        <v>96.879806518554688</v>
      </c>
      <c r="W11938">
        <v>71.717826843261719</v>
      </c>
    </row>
    <row r="11939" spans="1:23" x14ac:dyDescent="0.25">
      <c r="A11939" t="s">
        <v>89</v>
      </c>
      <c r="B11939" t="s">
        <v>101</v>
      </c>
      <c r="C11939" t="s">
        <v>104</v>
      </c>
      <c r="D11939" t="s">
        <v>30</v>
      </c>
      <c r="E11939" t="s">
        <v>78</v>
      </c>
      <c r="F11939">
        <v>10</v>
      </c>
      <c r="G11939">
        <v>15.885416984558105</v>
      </c>
      <c r="H11939">
        <v>16.201545715332031</v>
      </c>
      <c r="I11939">
        <v>-0.31612870097160339</v>
      </c>
      <c r="J11939">
        <v>-1.990056037902832E-2</v>
      </c>
      <c r="K11939">
        <v>-0.34363552927970886</v>
      </c>
      <c r="L11939">
        <v>-0.32738426327705383</v>
      </c>
      <c r="M11939">
        <v>-0.31612870097160339</v>
      </c>
      <c r="N11939">
        <v>-0.30487313866615295</v>
      </c>
      <c r="O11939">
        <v>-0.28862187266349792</v>
      </c>
      <c r="P11939">
        <v>-0.35143333673477173</v>
      </c>
      <c r="Q11939">
        <v>-0.28082406520843506</v>
      </c>
      <c r="R11939">
        <v>571.25</v>
      </c>
      <c r="S11939">
        <v>4.6068992243554485E-4</v>
      </c>
      <c r="T11939">
        <v>2.1463688462972641E-2</v>
      </c>
      <c r="U11939">
        <v>79.959571838378906</v>
      </c>
      <c r="V11939">
        <v>96.879806518554688</v>
      </c>
      <c r="W11939">
        <v>76.240631103515625</v>
      </c>
    </row>
    <row r="11940" spans="1:23" x14ac:dyDescent="0.25">
      <c r="A11940" t="s">
        <v>89</v>
      </c>
      <c r="B11940" t="s">
        <v>101</v>
      </c>
      <c r="C11940" t="s">
        <v>104</v>
      </c>
      <c r="D11940" t="s">
        <v>30</v>
      </c>
      <c r="E11940" t="s">
        <v>78</v>
      </c>
      <c r="F11940">
        <v>11</v>
      </c>
      <c r="G11940">
        <v>16.5867919921875</v>
      </c>
      <c r="H11940">
        <v>17.008289337158203</v>
      </c>
      <c r="I11940">
        <v>-0.42149737477302551</v>
      </c>
      <c r="J11940">
        <v>-2.5411626324057579E-2</v>
      </c>
      <c r="K11940">
        <v>-0.4492582380771637</v>
      </c>
      <c r="L11940">
        <v>-0.43285688757896423</v>
      </c>
      <c r="M11940">
        <v>-0.42149737477302551</v>
      </c>
      <c r="N11940">
        <v>-0.41013786196708679</v>
      </c>
      <c r="O11940">
        <v>-0.39373651146888733</v>
      </c>
      <c r="P11940">
        <v>-0.45712804794311523</v>
      </c>
      <c r="Q11940">
        <v>-0.38586670160293579</v>
      </c>
      <c r="R11940">
        <v>571.25</v>
      </c>
      <c r="S11940">
        <v>4.6923871788075167E-4</v>
      </c>
      <c r="T11940">
        <v>2.1661918610334396E-2</v>
      </c>
      <c r="U11940">
        <v>79.959571838378906</v>
      </c>
      <c r="V11940">
        <v>96.879806518554688</v>
      </c>
      <c r="W11940">
        <v>80.677528381347656</v>
      </c>
    </row>
    <row r="11941" spans="1:23" x14ac:dyDescent="0.25">
      <c r="A11941" t="s">
        <v>89</v>
      </c>
      <c r="B11941" t="s">
        <v>101</v>
      </c>
      <c r="C11941" t="s">
        <v>104</v>
      </c>
      <c r="D11941" t="s">
        <v>30</v>
      </c>
      <c r="E11941" t="s">
        <v>78</v>
      </c>
      <c r="F11941">
        <v>12</v>
      </c>
      <c r="G11941">
        <v>17.006162643432617</v>
      </c>
      <c r="H11941">
        <v>17.345680236816406</v>
      </c>
      <c r="I11941">
        <v>-0.3395160436630249</v>
      </c>
      <c r="J11941">
        <v>-1.9964294508099556E-2</v>
      </c>
      <c r="K11941">
        <v>-0.36540317535400391</v>
      </c>
      <c r="L11941">
        <v>-0.35010883212089539</v>
      </c>
      <c r="M11941">
        <v>-0.3395160436630249</v>
      </c>
      <c r="N11941">
        <v>-0.32892325520515442</v>
      </c>
      <c r="O11941">
        <v>-0.3136289119720459</v>
      </c>
      <c r="P11941">
        <v>-0.37274181842803955</v>
      </c>
      <c r="Q11941">
        <v>-0.30629026889801025</v>
      </c>
      <c r="R11941">
        <v>571.25</v>
      </c>
      <c r="S11941">
        <v>4.0803319566463936E-4</v>
      </c>
      <c r="T11941">
        <v>2.0199831575155258E-2</v>
      </c>
      <c r="U11941">
        <v>79.959571838378906</v>
      </c>
      <c r="V11941">
        <v>96.879806518554688</v>
      </c>
      <c r="W11941">
        <v>84.412796020507813</v>
      </c>
    </row>
    <row r="11942" spans="1:23" x14ac:dyDescent="0.25">
      <c r="A11942" t="s">
        <v>89</v>
      </c>
      <c r="B11942" t="s">
        <v>101</v>
      </c>
      <c r="C11942" t="s">
        <v>104</v>
      </c>
      <c r="D11942" t="s">
        <v>30</v>
      </c>
      <c r="E11942" t="s">
        <v>78</v>
      </c>
      <c r="F11942">
        <v>13</v>
      </c>
      <c r="G11942">
        <v>17.280675888061523</v>
      </c>
      <c r="H11942">
        <v>17.532732009887695</v>
      </c>
      <c r="I11942">
        <v>-0.25205522775650024</v>
      </c>
      <c r="J11942">
        <v>-1.4585958793759346E-2</v>
      </c>
      <c r="K11942">
        <v>-0.27829816937446594</v>
      </c>
      <c r="L11942">
        <v>-0.26279363036155701</v>
      </c>
      <c r="M11942">
        <v>-0.25205522775650024</v>
      </c>
      <c r="N11942">
        <v>-0.24131682515144348</v>
      </c>
      <c r="O11942">
        <v>-0.22581228613853455</v>
      </c>
      <c r="P11942">
        <v>-0.28573769330978394</v>
      </c>
      <c r="Q11942">
        <v>-0.21837276220321655</v>
      </c>
      <c r="R11942">
        <v>571.25</v>
      </c>
      <c r="S11942">
        <v>4.1932723573895325E-4</v>
      </c>
      <c r="T11942">
        <v>2.0477481186389923E-2</v>
      </c>
      <c r="U11942">
        <v>79.959571838378906</v>
      </c>
      <c r="V11942">
        <v>96.879806518554688</v>
      </c>
      <c r="W11942">
        <v>87.582489013671875</v>
      </c>
    </row>
    <row r="11943" spans="1:23" x14ac:dyDescent="0.25">
      <c r="A11943" t="s">
        <v>89</v>
      </c>
      <c r="B11943" t="s">
        <v>101</v>
      </c>
      <c r="C11943" t="s">
        <v>104</v>
      </c>
      <c r="D11943" t="s">
        <v>30</v>
      </c>
      <c r="E11943" t="s">
        <v>78</v>
      </c>
      <c r="F11943">
        <v>14</v>
      </c>
      <c r="G11943">
        <v>17.593204498291016</v>
      </c>
      <c r="H11943">
        <v>17.866176605224609</v>
      </c>
      <c r="I11943">
        <v>-0.27297127246856689</v>
      </c>
      <c r="J11943">
        <v>-1.5515722334384918E-2</v>
      </c>
      <c r="K11943">
        <v>-0.29972994327545166</v>
      </c>
      <c r="L11943">
        <v>-0.28392070531845093</v>
      </c>
      <c r="M11943">
        <v>-0.27297127246856689</v>
      </c>
      <c r="N11943">
        <v>-0.26202183961868286</v>
      </c>
      <c r="O11943">
        <v>-0.24621260166168213</v>
      </c>
      <c r="P11943">
        <v>-0.30731567740440369</v>
      </c>
      <c r="Q11943">
        <v>-0.2386268824338913</v>
      </c>
      <c r="R11943">
        <v>571.25</v>
      </c>
      <c r="S11943">
        <v>4.3597053860861337E-4</v>
      </c>
      <c r="T11943">
        <v>2.0879907533526421E-2</v>
      </c>
      <c r="U11943">
        <v>79.959571838378906</v>
      </c>
      <c r="V11943">
        <v>96.879806518554688</v>
      </c>
      <c r="W11943">
        <v>90.347740173339844</v>
      </c>
    </row>
    <row r="11944" spans="1:23" x14ac:dyDescent="0.25">
      <c r="A11944" t="s">
        <v>89</v>
      </c>
      <c r="B11944" t="s">
        <v>101</v>
      </c>
      <c r="C11944" t="s">
        <v>104</v>
      </c>
      <c r="D11944" t="s">
        <v>30</v>
      </c>
      <c r="E11944" t="s">
        <v>78</v>
      </c>
      <c r="F11944">
        <v>15</v>
      </c>
      <c r="G11944">
        <v>17.649572372436523</v>
      </c>
      <c r="H11944">
        <v>17.789522171020508</v>
      </c>
      <c r="I11944">
        <v>-0.13995006680488586</v>
      </c>
      <c r="J11944">
        <v>-7.9293744638562202E-3</v>
      </c>
      <c r="K11944">
        <v>-0.16629990935325623</v>
      </c>
      <c r="L11944">
        <v>-0.15073220431804657</v>
      </c>
      <c r="M11944">
        <v>-0.13995006680488586</v>
      </c>
      <c r="N11944">
        <v>-0.12916792929172516</v>
      </c>
      <c r="O11944">
        <v>-0.1136002317070961</v>
      </c>
      <c r="P11944">
        <v>-0.17376971244812012</v>
      </c>
      <c r="Q11944">
        <v>-0.10613042116165161</v>
      </c>
      <c r="R11944">
        <v>571.25</v>
      </c>
      <c r="S11944">
        <v>4.2275006233773171E-4</v>
      </c>
      <c r="T11944">
        <v>2.0560886710882187E-2</v>
      </c>
      <c r="U11944">
        <v>79.959571838378906</v>
      </c>
      <c r="V11944">
        <v>96.879806518554688</v>
      </c>
      <c r="W11944">
        <v>92.580039978027344</v>
      </c>
    </row>
    <row r="11945" spans="1:23" x14ac:dyDescent="0.25">
      <c r="A11945" t="s">
        <v>89</v>
      </c>
      <c r="B11945" t="s">
        <v>101</v>
      </c>
      <c r="C11945" t="s">
        <v>104</v>
      </c>
      <c r="D11945" t="s">
        <v>30</v>
      </c>
      <c r="E11945" t="s">
        <v>78</v>
      </c>
      <c r="F11945">
        <v>16</v>
      </c>
      <c r="G11945">
        <v>17.656492233276367</v>
      </c>
      <c r="H11945">
        <v>17.765935897827148</v>
      </c>
      <c r="I11945">
        <v>-0.10944321751594543</v>
      </c>
      <c r="J11945">
        <v>-6.1984690837562084E-3</v>
      </c>
      <c r="K11945">
        <v>-0.1350892037153244</v>
      </c>
      <c r="L11945">
        <v>-0.11993734538555145</v>
      </c>
      <c r="M11945">
        <v>-0.10944321751594543</v>
      </c>
      <c r="N11945">
        <v>-9.8949089646339417E-2</v>
      </c>
      <c r="O11945">
        <v>-8.3797231316566467E-2</v>
      </c>
      <c r="P11945">
        <v>-0.14235948026180267</v>
      </c>
      <c r="Q11945">
        <v>-7.6526947319507599E-2</v>
      </c>
      <c r="R11945">
        <v>571.25</v>
      </c>
      <c r="S11945">
        <v>4.0046697170842416E-4</v>
      </c>
      <c r="T11945">
        <v>2.0011670887470245E-2</v>
      </c>
      <c r="U11945">
        <v>79.959571838378906</v>
      </c>
      <c r="V11945">
        <v>96.879806518554688</v>
      </c>
      <c r="W11945">
        <v>94.133003234863281</v>
      </c>
    </row>
    <row r="11946" spans="1:23" x14ac:dyDescent="0.25">
      <c r="A11946" t="s">
        <v>89</v>
      </c>
      <c r="B11946" t="s">
        <v>101</v>
      </c>
      <c r="C11946" t="s">
        <v>104</v>
      </c>
      <c r="D11946" t="s">
        <v>30</v>
      </c>
      <c r="E11946" t="s">
        <v>78</v>
      </c>
      <c r="F11946">
        <v>17</v>
      </c>
      <c r="G11946">
        <v>17.321382522583008</v>
      </c>
      <c r="H11946">
        <v>17.351726531982422</v>
      </c>
      <c r="I11946">
        <v>-3.0343607068061829E-2</v>
      </c>
      <c r="J11946">
        <v>-1.7518005333840847E-3</v>
      </c>
      <c r="K11946">
        <v>-5.5180143564939499E-2</v>
      </c>
      <c r="L11946">
        <v>-4.0506515651941299E-2</v>
      </c>
      <c r="M11946">
        <v>-3.0343607068061829E-2</v>
      </c>
      <c r="N11946">
        <v>-2.0180698484182358E-2</v>
      </c>
      <c r="O11946">
        <v>-5.5070715025067329E-3</v>
      </c>
      <c r="P11946">
        <v>-6.222095713019371E-2</v>
      </c>
      <c r="Q11946">
        <v>1.5337411314249039E-3</v>
      </c>
      <c r="R11946">
        <v>571.25</v>
      </c>
      <c r="S11946">
        <v>3.7558640167202617E-4</v>
      </c>
      <c r="T11946">
        <v>1.9380051642656326E-2</v>
      </c>
      <c r="U11946">
        <v>79.959571838378906</v>
      </c>
      <c r="V11946">
        <v>96.879806518554688</v>
      </c>
      <c r="W11946">
        <v>95.029609680175781</v>
      </c>
    </row>
    <row r="11947" spans="1:23" x14ac:dyDescent="0.25">
      <c r="A11947" t="s">
        <v>89</v>
      </c>
      <c r="B11947" t="s">
        <v>101</v>
      </c>
      <c r="C11947" t="s">
        <v>104</v>
      </c>
      <c r="D11947" t="s">
        <v>30</v>
      </c>
      <c r="E11947" t="s">
        <v>78</v>
      </c>
      <c r="F11947">
        <v>18</v>
      </c>
      <c r="G11947">
        <v>16.310054779052734</v>
      </c>
      <c r="H11947">
        <v>16.381975173950195</v>
      </c>
      <c r="I11947">
        <v>-7.1920484304428101E-2</v>
      </c>
      <c r="J11947">
        <v>-4.4095795601606369E-3</v>
      </c>
      <c r="K11947">
        <v>-9.5195874571800232E-2</v>
      </c>
      <c r="L11947">
        <v>-8.1444583833217621E-2</v>
      </c>
      <c r="M11947">
        <v>-7.1920484304428101E-2</v>
      </c>
      <c r="N11947">
        <v>-6.239638477563858E-2</v>
      </c>
      <c r="O11947">
        <v>-4.8645097762346268E-2</v>
      </c>
      <c r="P11947">
        <v>-0.10179412364959717</v>
      </c>
      <c r="Q11947">
        <v>-4.2046848684549332E-2</v>
      </c>
      <c r="R11947">
        <v>571.25</v>
      </c>
      <c r="S11947">
        <v>3.2985394743180463E-4</v>
      </c>
      <c r="T11947">
        <v>1.816188171505928E-2</v>
      </c>
      <c r="U11947">
        <v>79.959571838378906</v>
      </c>
      <c r="V11947">
        <v>96.879806518554688</v>
      </c>
      <c r="W11947">
        <v>95.32476806640625</v>
      </c>
    </row>
    <row r="11948" spans="1:23" x14ac:dyDescent="0.25">
      <c r="A11948" t="s">
        <v>89</v>
      </c>
      <c r="B11948" t="s">
        <v>101</v>
      </c>
      <c r="C11948" t="s">
        <v>104</v>
      </c>
      <c r="D11948" t="s">
        <v>30</v>
      </c>
      <c r="E11948" t="s">
        <v>78</v>
      </c>
      <c r="F11948">
        <v>19</v>
      </c>
      <c r="G11948">
        <v>14.510841369628906</v>
      </c>
      <c r="H11948">
        <v>14.698698997497559</v>
      </c>
      <c r="I11948">
        <v>-0.18785779178142548</v>
      </c>
      <c r="J11948">
        <v>-1.2946030125021935E-2</v>
      </c>
      <c r="K11948">
        <v>-0.21139957010746002</v>
      </c>
      <c r="L11948">
        <v>-0.19749090075492859</v>
      </c>
      <c r="M11948">
        <v>-0.18785779178142548</v>
      </c>
      <c r="N11948">
        <v>-0.17822468280792236</v>
      </c>
      <c r="O11948">
        <v>-0.16431601345539093</v>
      </c>
      <c r="P11948">
        <v>-0.21807333827018738</v>
      </c>
      <c r="Q11948">
        <v>-0.15764224529266357</v>
      </c>
      <c r="R11948">
        <v>571.25</v>
      </c>
      <c r="S11948">
        <v>3.3744761681292826E-4</v>
      </c>
      <c r="T11948">
        <v>1.8369747325778008E-2</v>
      </c>
      <c r="U11948">
        <v>79.959571838378906</v>
      </c>
      <c r="V11948">
        <v>96.879806518554688</v>
      </c>
      <c r="W11948">
        <v>94.760490417480469</v>
      </c>
    </row>
    <row r="11949" spans="1:23" x14ac:dyDescent="0.25">
      <c r="A11949" t="s">
        <v>89</v>
      </c>
      <c r="B11949" t="s">
        <v>101</v>
      </c>
      <c r="C11949" t="s">
        <v>104</v>
      </c>
      <c r="D11949" t="s">
        <v>30</v>
      </c>
      <c r="E11949" t="s">
        <v>78</v>
      </c>
      <c r="F11949">
        <v>20</v>
      </c>
      <c r="G11949">
        <v>13.555488586425781</v>
      </c>
      <c r="H11949">
        <v>13.669052124023438</v>
      </c>
      <c r="I11949">
        <v>-0.11356308311223984</v>
      </c>
      <c r="J11949">
        <v>-8.3776460960507393E-3</v>
      </c>
      <c r="K11949">
        <v>-0.13744843006134033</v>
      </c>
      <c r="L11949">
        <v>-0.12333676964044571</v>
      </c>
      <c r="M11949">
        <v>-0.11356308311223984</v>
      </c>
      <c r="N11949">
        <v>-0.10378939658403397</v>
      </c>
      <c r="O11949">
        <v>-8.967774361371994E-2</v>
      </c>
      <c r="P11949">
        <v>-0.14421959221363068</v>
      </c>
      <c r="Q11949">
        <v>-8.2906574010848999E-2</v>
      </c>
      <c r="R11949">
        <v>571.25</v>
      </c>
      <c r="S11949">
        <v>3.4736879113463071E-4</v>
      </c>
      <c r="T11949">
        <v>1.8637832254171371E-2</v>
      </c>
      <c r="U11949">
        <v>79.959571838378906</v>
      </c>
      <c r="V11949">
        <v>96.879806518554688</v>
      </c>
      <c r="W11949">
        <v>93.530250549316406</v>
      </c>
    </row>
    <row r="11950" spans="1:23" x14ac:dyDescent="0.25">
      <c r="A11950" t="s">
        <v>89</v>
      </c>
      <c r="B11950" t="s">
        <v>101</v>
      </c>
      <c r="C11950" t="s">
        <v>104</v>
      </c>
      <c r="D11950" t="s">
        <v>30</v>
      </c>
      <c r="E11950" t="s">
        <v>78</v>
      </c>
      <c r="F11950">
        <v>21</v>
      </c>
      <c r="G11950">
        <v>12.923492431640625</v>
      </c>
      <c r="H11950">
        <v>13.065451622009277</v>
      </c>
      <c r="I11950">
        <v>-0.14195874333381653</v>
      </c>
      <c r="J11950">
        <v>-1.0984549298882484E-2</v>
      </c>
      <c r="K11950">
        <v>-0.16692167520523071</v>
      </c>
      <c r="L11950">
        <v>-0.15217337012290955</v>
      </c>
      <c r="M11950">
        <v>-0.14195874333381653</v>
      </c>
      <c r="N11950">
        <v>-0.13174411654472351</v>
      </c>
      <c r="O11950">
        <v>-0.11699581146240234</v>
      </c>
      <c r="P11950">
        <v>-0.17399832606315613</v>
      </c>
      <c r="Q11950">
        <v>-0.10991916805505753</v>
      </c>
      <c r="R11950">
        <v>571.25</v>
      </c>
      <c r="S11950">
        <v>3.7941892402670874E-4</v>
      </c>
      <c r="T11950">
        <v>1.9478678703308105E-2</v>
      </c>
      <c r="U11950">
        <v>79.959571838378906</v>
      </c>
      <c r="V11950">
        <v>96.879806518554688</v>
      </c>
      <c r="W11950">
        <v>91.062278747558594</v>
      </c>
    </row>
    <row r="11951" spans="1:23" x14ac:dyDescent="0.25">
      <c r="A11951" t="s">
        <v>89</v>
      </c>
      <c r="B11951" t="s">
        <v>101</v>
      </c>
      <c r="C11951" t="s">
        <v>104</v>
      </c>
      <c r="D11951" t="s">
        <v>30</v>
      </c>
      <c r="E11951" t="s">
        <v>78</v>
      </c>
      <c r="F11951">
        <v>22</v>
      </c>
      <c r="G11951">
        <v>12.071206092834473</v>
      </c>
      <c r="H11951">
        <v>12.16498851776123</v>
      </c>
      <c r="I11951">
        <v>-9.3781910836696625E-2</v>
      </c>
      <c r="J11951">
        <v>-7.7690589241683483E-3</v>
      </c>
      <c r="K11951">
        <v>-0.11766569316387177</v>
      </c>
      <c r="L11951">
        <v>-0.10355496406555176</v>
      </c>
      <c r="M11951">
        <v>-9.3781910836696625E-2</v>
      </c>
      <c r="N11951">
        <v>-8.4008857607841492E-2</v>
      </c>
      <c r="O11951">
        <v>-6.9898128509521484E-2</v>
      </c>
      <c r="P11951">
        <v>-0.12443641573190689</v>
      </c>
      <c r="Q11951">
        <v>-6.3127405941486359E-2</v>
      </c>
      <c r="R11951">
        <v>571.25</v>
      </c>
      <c r="S11951">
        <v>3.4732345395183453E-4</v>
      </c>
      <c r="T11951">
        <v>1.8636615946888924E-2</v>
      </c>
      <c r="U11951">
        <v>79.959571838378906</v>
      </c>
      <c r="V11951">
        <v>96.879806518554688</v>
      </c>
      <c r="W11951">
        <v>87.764083862304688</v>
      </c>
    </row>
    <row r="11952" spans="1:23" x14ac:dyDescent="0.25">
      <c r="A11952" t="s">
        <v>89</v>
      </c>
      <c r="B11952" t="s">
        <v>101</v>
      </c>
      <c r="C11952" t="s">
        <v>104</v>
      </c>
      <c r="D11952" t="s">
        <v>30</v>
      </c>
      <c r="E11952" t="s">
        <v>78</v>
      </c>
      <c r="F11952">
        <v>23</v>
      </c>
      <c r="G11952">
        <v>11.309709548950195</v>
      </c>
      <c r="H11952">
        <v>11.457390785217285</v>
      </c>
      <c r="I11952">
        <v>-0.14768080413341522</v>
      </c>
      <c r="J11952">
        <v>-1.305787730962038E-2</v>
      </c>
      <c r="K11952">
        <v>-0.16993525624275208</v>
      </c>
      <c r="L11952">
        <v>-0.15678714215755463</v>
      </c>
      <c r="M11952">
        <v>-0.14768080413341522</v>
      </c>
      <c r="N11952">
        <v>-0.13857446610927582</v>
      </c>
      <c r="O11952">
        <v>-0.12542635202407837</v>
      </c>
      <c r="P11952">
        <v>-0.17624408006668091</v>
      </c>
      <c r="Q11952">
        <v>-0.11911752820014954</v>
      </c>
      <c r="R11952">
        <v>571.25</v>
      </c>
      <c r="S11952">
        <v>3.0155148030661452E-4</v>
      </c>
      <c r="T11952">
        <v>1.7365237697958946E-2</v>
      </c>
      <c r="U11952">
        <v>79.959571838378906</v>
      </c>
      <c r="V11952">
        <v>96.879806518554688</v>
      </c>
      <c r="W11952">
        <v>84.079811096191406</v>
      </c>
    </row>
    <row r="11953" spans="1:23" x14ac:dyDescent="0.25">
      <c r="A11953" t="s">
        <v>89</v>
      </c>
      <c r="B11953" t="s">
        <v>101</v>
      </c>
      <c r="C11953" t="s">
        <v>104</v>
      </c>
      <c r="D11953" t="s">
        <v>30</v>
      </c>
      <c r="E11953" t="s">
        <v>78</v>
      </c>
      <c r="F11953">
        <v>24</v>
      </c>
      <c r="G11953">
        <v>10.653607368469238</v>
      </c>
      <c r="H11953">
        <v>10.729690551757813</v>
      </c>
      <c r="I11953">
        <v>-7.6082848012447357E-2</v>
      </c>
      <c r="J11953">
        <v>-7.1415104903280735E-3</v>
      </c>
      <c r="K11953">
        <v>-9.7301043570041656E-2</v>
      </c>
      <c r="L11953">
        <v>-8.4765166044235229E-2</v>
      </c>
      <c r="M11953">
        <v>-7.6082848012447357E-2</v>
      </c>
      <c r="N11953">
        <v>-6.7400529980659485E-2</v>
      </c>
      <c r="O11953">
        <v>-5.4864648729562759E-2</v>
      </c>
      <c r="P11953">
        <v>-0.10331611335277557</v>
      </c>
      <c r="Q11953">
        <v>-4.8849586397409439E-2</v>
      </c>
      <c r="R11953">
        <v>571.25</v>
      </c>
      <c r="S11953">
        <v>2.7412261079485037E-4</v>
      </c>
      <c r="T11953">
        <v>1.6556648537516594E-2</v>
      </c>
      <c r="U11953">
        <v>79.959571838378906</v>
      </c>
      <c r="V11953">
        <v>96.879806518554688</v>
      </c>
      <c r="W11953">
        <v>81.295783996582031</v>
      </c>
    </row>
    <row r="11954" spans="1:23" x14ac:dyDescent="0.25">
      <c r="A11954" t="s">
        <v>89</v>
      </c>
      <c r="B11954" t="s">
        <v>101</v>
      </c>
      <c r="C11954" t="s">
        <v>104</v>
      </c>
      <c r="D11954" t="s">
        <v>30</v>
      </c>
      <c r="E11954" t="s">
        <v>111</v>
      </c>
      <c r="F11954">
        <v>1</v>
      </c>
      <c r="G11954">
        <v>10.493500709533691</v>
      </c>
      <c r="H11954">
        <v>10.537515640258789</v>
      </c>
      <c r="I11954">
        <v>-4.4014755636453629E-2</v>
      </c>
      <c r="J11954">
        <v>-4.1944775730371475E-3</v>
      </c>
      <c r="K11954">
        <v>-0.10970243066549301</v>
      </c>
      <c r="L11954">
        <v>-7.0893615484237671E-2</v>
      </c>
      <c r="M11954">
        <v>-4.4014755636453629E-2</v>
      </c>
      <c r="N11954">
        <v>-1.7135892063379288E-2</v>
      </c>
      <c r="O11954">
        <v>2.1672915667295456E-2</v>
      </c>
      <c r="P11954">
        <v>-0.12832397222518921</v>
      </c>
      <c r="Q11954">
        <v>4.0294457226991653E-2</v>
      </c>
      <c r="R11954">
        <v>578</v>
      </c>
      <c r="S11954">
        <v>2.6272146812309632E-3</v>
      </c>
      <c r="T11954">
        <v>5.1256362348794937E-2</v>
      </c>
      <c r="U11954">
        <v>79.251724243164063</v>
      </c>
      <c r="V11954">
        <v>96.497093200683594</v>
      </c>
      <c r="W11954">
        <v>83.135330200195312</v>
      </c>
    </row>
    <row r="11955" spans="1:23" x14ac:dyDescent="0.25">
      <c r="A11955" t="s">
        <v>89</v>
      </c>
      <c r="B11955" t="s">
        <v>101</v>
      </c>
      <c r="C11955" t="s">
        <v>104</v>
      </c>
      <c r="D11955" t="s">
        <v>30</v>
      </c>
      <c r="E11955" t="s">
        <v>111</v>
      </c>
      <c r="F11955">
        <v>2</v>
      </c>
      <c r="G11955">
        <v>10.035357475280762</v>
      </c>
      <c r="H11955">
        <v>10.165565490722656</v>
      </c>
      <c r="I11955">
        <v>-0.13020753860473633</v>
      </c>
      <c r="J11955">
        <v>-1.2974877841770649E-2</v>
      </c>
      <c r="K11955">
        <v>-0.19738715887069702</v>
      </c>
      <c r="L11955">
        <v>-0.15769690275192261</v>
      </c>
      <c r="M11955">
        <v>-0.13020753860473633</v>
      </c>
      <c r="N11955">
        <v>-0.10271818190813065</v>
      </c>
      <c r="O11955">
        <v>-6.3027910888195038E-2</v>
      </c>
      <c r="P11955">
        <v>-0.21643166244029999</v>
      </c>
      <c r="Q11955">
        <v>-4.3983422219753265E-2</v>
      </c>
      <c r="R11955">
        <v>578</v>
      </c>
      <c r="S11955">
        <v>2.7479131862604422E-3</v>
      </c>
      <c r="T11955">
        <v>5.2420541644096375E-2</v>
      </c>
      <c r="U11955">
        <v>79.251724243164063</v>
      </c>
      <c r="V11955">
        <v>96.497093200683594</v>
      </c>
      <c r="W11955">
        <v>81.12432861328125</v>
      </c>
    </row>
    <row r="11956" spans="1:23" x14ac:dyDescent="0.25">
      <c r="A11956" t="s">
        <v>89</v>
      </c>
      <c r="B11956" t="s">
        <v>101</v>
      </c>
      <c r="C11956" t="s">
        <v>104</v>
      </c>
      <c r="D11956" t="s">
        <v>30</v>
      </c>
      <c r="E11956" t="s">
        <v>111</v>
      </c>
      <c r="F11956">
        <v>3</v>
      </c>
      <c r="G11956">
        <v>9.8555879592895508</v>
      </c>
      <c r="H11956">
        <v>9.8635292053222656</v>
      </c>
      <c r="I11956">
        <v>-7.9408930614590645E-3</v>
      </c>
      <c r="J11956">
        <v>-8.057249360717833E-4</v>
      </c>
      <c r="K11956">
        <v>-6.8026639521121979E-2</v>
      </c>
      <c r="L11956">
        <v>-3.2527495175600052E-2</v>
      </c>
      <c r="M11956">
        <v>-7.9408930614590645E-3</v>
      </c>
      <c r="N11956">
        <v>1.6645709052681923E-2</v>
      </c>
      <c r="O11956">
        <v>5.2144855260848999E-2</v>
      </c>
      <c r="P11956">
        <v>-8.506011962890625E-2</v>
      </c>
      <c r="Q11956">
        <v>6.9178327918052673E-2</v>
      </c>
      <c r="R11956">
        <v>578</v>
      </c>
      <c r="S11956">
        <v>2.1982181219504376E-3</v>
      </c>
      <c r="T11956">
        <v>4.6885158866643906E-2</v>
      </c>
      <c r="U11956">
        <v>79.251724243164063</v>
      </c>
      <c r="V11956">
        <v>96.497093200683594</v>
      </c>
      <c r="W11956">
        <v>79.529617309570313</v>
      </c>
    </row>
    <row r="11957" spans="1:23" x14ac:dyDescent="0.25">
      <c r="A11957" t="s">
        <v>89</v>
      </c>
      <c r="B11957" t="s">
        <v>101</v>
      </c>
      <c r="C11957" t="s">
        <v>104</v>
      </c>
      <c r="D11957" t="s">
        <v>30</v>
      </c>
      <c r="E11957" t="s">
        <v>111</v>
      </c>
      <c r="F11957">
        <v>4</v>
      </c>
      <c r="G11957">
        <v>9.7143363952636719</v>
      </c>
      <c r="H11957">
        <v>9.8783655166625977</v>
      </c>
      <c r="I11957">
        <v>-0.16402934491634369</v>
      </c>
      <c r="J11957">
        <v>-1.6885286197066307E-2</v>
      </c>
      <c r="K11957">
        <v>-0.22630932927131653</v>
      </c>
      <c r="L11957">
        <v>-0.18951381742954254</v>
      </c>
      <c r="M11957">
        <v>-0.16402934491634369</v>
      </c>
      <c r="N11957">
        <v>-0.13854487240314484</v>
      </c>
      <c r="O11957">
        <v>-0.10174935311079025</v>
      </c>
      <c r="P11957">
        <v>-0.24396485090255737</v>
      </c>
      <c r="Q11957">
        <v>-8.4093838930130005E-2</v>
      </c>
      <c r="R11957">
        <v>578</v>
      </c>
      <c r="S11957">
        <v>2.361701048357645E-3</v>
      </c>
      <c r="T11957">
        <v>4.8597335815429688E-2</v>
      </c>
      <c r="U11957">
        <v>79.251724243164063</v>
      </c>
      <c r="V11957">
        <v>96.497093200683594</v>
      </c>
      <c r="W11957">
        <v>78.240760803222656</v>
      </c>
    </row>
    <row r="11958" spans="1:23" x14ac:dyDescent="0.25">
      <c r="A11958" t="s">
        <v>89</v>
      </c>
      <c r="B11958" t="s">
        <v>101</v>
      </c>
      <c r="C11958" t="s">
        <v>104</v>
      </c>
      <c r="D11958" t="s">
        <v>30</v>
      </c>
      <c r="E11958" t="s">
        <v>111</v>
      </c>
      <c r="F11958">
        <v>5</v>
      </c>
      <c r="G11958">
        <v>9.8711690902709961</v>
      </c>
      <c r="H11958">
        <v>10.036948204040527</v>
      </c>
      <c r="I11958">
        <v>-0.16577824950218201</v>
      </c>
      <c r="J11958">
        <v>-1.679418608546257E-2</v>
      </c>
      <c r="K11958">
        <v>-0.22670228779315948</v>
      </c>
      <c r="L11958">
        <v>-0.19070786237716675</v>
      </c>
      <c r="M11958">
        <v>-0.16577824950218201</v>
      </c>
      <c r="N11958">
        <v>-0.14084863662719727</v>
      </c>
      <c r="O11958">
        <v>-0.10485421866178513</v>
      </c>
      <c r="P11958">
        <v>-0.24397340416908264</v>
      </c>
      <c r="Q11958">
        <v>-8.7583102285861969E-2</v>
      </c>
      <c r="R11958">
        <v>578</v>
      </c>
      <c r="S11958">
        <v>2.2599826807957607E-3</v>
      </c>
      <c r="T11958">
        <v>4.7539275139570236E-2</v>
      </c>
      <c r="U11958">
        <v>79.251724243164063</v>
      </c>
      <c r="V11958">
        <v>96.497093200683594</v>
      </c>
      <c r="W11958">
        <v>78.068412780761719</v>
      </c>
    </row>
    <row r="11959" spans="1:23" x14ac:dyDescent="0.25">
      <c r="A11959" t="s">
        <v>89</v>
      </c>
      <c r="B11959" t="s">
        <v>101</v>
      </c>
      <c r="C11959" t="s">
        <v>104</v>
      </c>
      <c r="D11959" t="s">
        <v>30</v>
      </c>
      <c r="E11959" t="s">
        <v>111</v>
      </c>
      <c r="F11959">
        <v>6</v>
      </c>
      <c r="G11959">
        <v>10.741133689880371</v>
      </c>
      <c r="H11959">
        <v>10.909914016723633</v>
      </c>
      <c r="I11959">
        <v>-0.16877961158752441</v>
      </c>
      <c r="J11959">
        <v>-1.5713388100266457E-2</v>
      </c>
      <c r="K11959">
        <v>-0.23307107388973236</v>
      </c>
      <c r="L11959">
        <v>-0.19508714973926544</v>
      </c>
      <c r="M11959">
        <v>-0.16877961158752441</v>
      </c>
      <c r="N11959">
        <v>-0.14247207343578339</v>
      </c>
      <c r="O11959">
        <v>-0.10448815673589706</v>
      </c>
      <c r="P11959">
        <v>-0.25129678845405579</v>
      </c>
      <c r="Q11959">
        <v>-8.6262419819831848E-2</v>
      </c>
      <c r="R11959">
        <v>578</v>
      </c>
      <c r="S11959">
        <v>2.5167168547943763E-3</v>
      </c>
      <c r="T11959">
        <v>5.0166890025138855E-2</v>
      </c>
      <c r="U11959">
        <v>79.251724243164063</v>
      </c>
      <c r="V11959">
        <v>96.497093200683594</v>
      </c>
      <c r="W11959">
        <v>76.222976684570313</v>
      </c>
    </row>
    <row r="11960" spans="1:23" x14ac:dyDescent="0.25">
      <c r="A11960" t="s">
        <v>89</v>
      </c>
      <c r="B11960" t="s">
        <v>101</v>
      </c>
      <c r="C11960" t="s">
        <v>104</v>
      </c>
      <c r="D11960" t="s">
        <v>30</v>
      </c>
      <c r="E11960" t="s">
        <v>111</v>
      </c>
      <c r="F11960">
        <v>7</v>
      </c>
      <c r="G11960">
        <v>11.769285202026367</v>
      </c>
      <c r="H11960">
        <v>11.930637359619141</v>
      </c>
      <c r="I11960">
        <v>-0.16135193407535553</v>
      </c>
      <c r="J11960">
        <v>-1.3709577731788158E-2</v>
      </c>
      <c r="K11960">
        <v>-0.23119153082370758</v>
      </c>
      <c r="L11960">
        <v>-0.18992973864078522</v>
      </c>
      <c r="M11960">
        <v>-0.16135193407535553</v>
      </c>
      <c r="N11960">
        <v>-0.13277412950992584</v>
      </c>
      <c r="O11960">
        <v>-9.1512337327003479E-2</v>
      </c>
      <c r="P11960">
        <v>-0.25099009275436401</v>
      </c>
      <c r="Q11960">
        <v>-7.1713782846927643E-2</v>
      </c>
      <c r="R11960">
        <v>578</v>
      </c>
      <c r="S11960">
        <v>2.9698279792079868E-3</v>
      </c>
      <c r="T11960">
        <v>5.4496128112077713E-2</v>
      </c>
      <c r="U11960">
        <v>79.251724243164063</v>
      </c>
      <c r="V11960">
        <v>96.497093200683594</v>
      </c>
      <c r="W11960">
        <v>75.718063354492188</v>
      </c>
    </row>
    <row r="11961" spans="1:23" x14ac:dyDescent="0.25">
      <c r="A11961" t="s">
        <v>89</v>
      </c>
      <c r="B11961" t="s">
        <v>101</v>
      </c>
      <c r="C11961" t="s">
        <v>104</v>
      </c>
      <c r="D11961" t="s">
        <v>30</v>
      </c>
      <c r="E11961" t="s">
        <v>111</v>
      </c>
      <c r="F11961">
        <v>8</v>
      </c>
      <c r="G11961">
        <v>13.29713249206543</v>
      </c>
      <c r="H11961">
        <v>13.617066383361816</v>
      </c>
      <c r="I11961">
        <v>-0.31993412971496582</v>
      </c>
      <c r="J11961">
        <v>-2.4060385301709175E-2</v>
      </c>
      <c r="K11961">
        <v>-0.39838710427284241</v>
      </c>
      <c r="L11961">
        <v>-0.35203644633293152</v>
      </c>
      <c r="M11961">
        <v>-0.31993412971496582</v>
      </c>
      <c r="N11961">
        <v>-0.28783181309700012</v>
      </c>
      <c r="O11961">
        <v>-0.24148114025592804</v>
      </c>
      <c r="P11961">
        <v>-0.42062744498252869</v>
      </c>
      <c r="Q11961">
        <v>-0.21924081444740295</v>
      </c>
      <c r="R11961">
        <v>578</v>
      </c>
      <c r="S11961">
        <v>3.7475446649812977E-3</v>
      </c>
      <c r="T11961">
        <v>6.1217192560434341E-2</v>
      </c>
      <c r="U11961">
        <v>79.251724243164063</v>
      </c>
      <c r="V11961">
        <v>96.497093200683594</v>
      </c>
      <c r="W11961">
        <v>76.788894653320313</v>
      </c>
    </row>
    <row r="11962" spans="1:23" x14ac:dyDescent="0.25">
      <c r="A11962" t="s">
        <v>89</v>
      </c>
      <c r="B11962" t="s">
        <v>101</v>
      </c>
      <c r="C11962" t="s">
        <v>104</v>
      </c>
      <c r="D11962" t="s">
        <v>30</v>
      </c>
      <c r="E11962" t="s">
        <v>111</v>
      </c>
      <c r="F11962">
        <v>9</v>
      </c>
      <c r="G11962">
        <v>14.780410766601563</v>
      </c>
      <c r="H11962">
        <v>15.035312652587891</v>
      </c>
      <c r="I11962">
        <v>-0.25490191578865051</v>
      </c>
      <c r="J11962">
        <v>-1.7245929688215256E-2</v>
      </c>
      <c r="K11962">
        <v>-0.34632256627082825</v>
      </c>
      <c r="L11962">
        <v>-0.29231050610542297</v>
      </c>
      <c r="M11962">
        <v>-0.25490191578865051</v>
      </c>
      <c r="N11962">
        <v>-0.21749332547187805</v>
      </c>
      <c r="O11962">
        <v>-0.16348125040531158</v>
      </c>
      <c r="P11962">
        <v>-0.37223905324935913</v>
      </c>
      <c r="Q11962">
        <v>-0.1375647634267807</v>
      </c>
      <c r="R11962">
        <v>578</v>
      </c>
      <c r="S11962">
        <v>5.0888133683049674E-3</v>
      </c>
      <c r="T11962">
        <v>7.1335919201374054E-2</v>
      </c>
      <c r="U11962">
        <v>79.251724243164063</v>
      </c>
      <c r="V11962">
        <v>96.497093200683594</v>
      </c>
      <c r="W11962">
        <v>78.526679992675781</v>
      </c>
    </row>
    <row r="11963" spans="1:23" x14ac:dyDescent="0.25">
      <c r="A11963" t="s">
        <v>89</v>
      </c>
      <c r="B11963" t="s">
        <v>101</v>
      </c>
      <c r="C11963" t="s">
        <v>104</v>
      </c>
      <c r="D11963" t="s">
        <v>30</v>
      </c>
      <c r="E11963" t="s">
        <v>111</v>
      </c>
      <c r="F11963">
        <v>10</v>
      </c>
      <c r="G11963">
        <v>15.836408615112305</v>
      </c>
      <c r="H11963">
        <v>15.915304183959961</v>
      </c>
      <c r="I11963">
        <v>-7.8895866870880127E-2</v>
      </c>
      <c r="J11963">
        <v>-4.9819294363260269E-3</v>
      </c>
      <c r="K11963">
        <v>-0.17104454338550568</v>
      </c>
      <c r="L11963">
        <v>-0.11660235375165939</v>
      </c>
      <c r="M11963">
        <v>-7.8895866870880127E-2</v>
      </c>
      <c r="N11963">
        <v>-4.1189379990100861E-2</v>
      </c>
      <c r="O11963">
        <v>1.3252802193164825E-2</v>
      </c>
      <c r="P11963">
        <v>-0.19716739654541016</v>
      </c>
      <c r="Q11963">
        <v>3.9375670254230499E-2</v>
      </c>
      <c r="R11963">
        <v>578</v>
      </c>
      <c r="S11963">
        <v>5.1701835937001395E-3</v>
      </c>
      <c r="T11963">
        <v>7.1903988718986511E-2</v>
      </c>
      <c r="U11963">
        <v>79.251724243164063</v>
      </c>
      <c r="V11963">
        <v>96.497093200683594</v>
      </c>
      <c r="W11963">
        <v>81.759864807128906</v>
      </c>
    </row>
    <row r="11964" spans="1:23" x14ac:dyDescent="0.25">
      <c r="A11964" t="s">
        <v>89</v>
      </c>
      <c r="B11964" t="s">
        <v>101</v>
      </c>
      <c r="C11964" t="s">
        <v>104</v>
      </c>
      <c r="D11964" t="s">
        <v>30</v>
      </c>
      <c r="E11964" t="s">
        <v>111</v>
      </c>
      <c r="F11964">
        <v>11</v>
      </c>
      <c r="G11964">
        <v>16.226184844970703</v>
      </c>
      <c r="H11964">
        <v>16.527017593383789</v>
      </c>
      <c r="I11964">
        <v>-0.30083250999450684</v>
      </c>
      <c r="J11964">
        <v>-1.8539940938353539E-2</v>
      </c>
      <c r="K11964">
        <v>-0.3902319073677063</v>
      </c>
      <c r="L11964">
        <v>-0.33741402626037598</v>
      </c>
      <c r="M11964">
        <v>-0.30083250999450684</v>
      </c>
      <c r="N11964">
        <v>-0.2642509937286377</v>
      </c>
      <c r="O11964">
        <v>-0.21143311262130737</v>
      </c>
      <c r="P11964">
        <v>-0.41557538509368896</v>
      </c>
      <c r="Q11964">
        <v>-0.18608961999416351</v>
      </c>
      <c r="R11964">
        <v>578</v>
      </c>
      <c r="S11964">
        <v>4.866279113138694E-3</v>
      </c>
      <c r="T11964">
        <v>6.9758720695972443E-2</v>
      </c>
      <c r="U11964">
        <v>79.251724243164063</v>
      </c>
      <c r="V11964">
        <v>96.497093200683594</v>
      </c>
      <c r="W11964">
        <v>83.719169616699219</v>
      </c>
    </row>
    <row r="11965" spans="1:23" x14ac:dyDescent="0.25">
      <c r="A11965" t="s">
        <v>89</v>
      </c>
      <c r="B11965" t="s">
        <v>101</v>
      </c>
      <c r="C11965" t="s">
        <v>104</v>
      </c>
      <c r="D11965" t="s">
        <v>30</v>
      </c>
      <c r="E11965" t="s">
        <v>111</v>
      </c>
      <c r="F11965">
        <v>12</v>
      </c>
      <c r="G11965">
        <v>16.505348205566406</v>
      </c>
      <c r="H11965">
        <v>16.617835998535156</v>
      </c>
      <c r="I11965">
        <v>-0.11248878389596939</v>
      </c>
      <c r="J11965">
        <v>-6.8152928724884987E-3</v>
      </c>
      <c r="K11965">
        <v>-0.19907405972480774</v>
      </c>
      <c r="L11965">
        <v>-0.14791877567768097</v>
      </c>
      <c r="M11965">
        <v>-0.11248878389596939</v>
      </c>
      <c r="N11965">
        <v>-7.7058792114257813E-2</v>
      </c>
      <c r="O11965">
        <v>-2.5903509929776192E-2</v>
      </c>
      <c r="P11965">
        <v>-0.22361977398395538</v>
      </c>
      <c r="Q11965">
        <v>-1.3577877543866634E-3</v>
      </c>
      <c r="R11965">
        <v>578</v>
      </c>
      <c r="S11965">
        <v>4.5647384744009756E-3</v>
      </c>
      <c r="T11965">
        <v>6.7562848329544067E-2</v>
      </c>
      <c r="U11965">
        <v>79.251724243164063</v>
      </c>
      <c r="V11965">
        <v>96.497093200683594</v>
      </c>
      <c r="W11965">
        <v>84.630935668945313</v>
      </c>
    </row>
    <row r="11966" spans="1:23" x14ac:dyDescent="0.25">
      <c r="A11966" t="s">
        <v>89</v>
      </c>
      <c r="B11966" t="s">
        <v>101</v>
      </c>
      <c r="C11966" t="s">
        <v>104</v>
      </c>
      <c r="D11966" t="s">
        <v>30</v>
      </c>
      <c r="E11966" t="s">
        <v>111</v>
      </c>
      <c r="F11966">
        <v>13</v>
      </c>
      <c r="G11966">
        <v>16.791217803955078</v>
      </c>
      <c r="H11966">
        <v>16.740808486938477</v>
      </c>
      <c r="I11966">
        <v>5.0409600138664246E-2</v>
      </c>
      <c r="J11966">
        <v>3.0021409038454294E-3</v>
      </c>
      <c r="K11966">
        <v>-4.0859747678041458E-2</v>
      </c>
      <c r="L11966">
        <v>1.3062923215329647E-2</v>
      </c>
      <c r="M11966">
        <v>5.0409600138664246E-2</v>
      </c>
      <c r="N11966">
        <v>8.775627613067627E-2</v>
      </c>
      <c r="O11966">
        <v>0.14167894423007965</v>
      </c>
      <c r="P11966">
        <v>-6.6733337938785553E-2</v>
      </c>
      <c r="Q11966">
        <v>0.16755254566669464</v>
      </c>
      <c r="R11966">
        <v>578</v>
      </c>
      <c r="S11966">
        <v>5.0719821373503837E-3</v>
      </c>
      <c r="T11966">
        <v>7.1217849850654602E-2</v>
      </c>
      <c r="U11966">
        <v>79.251724243164063</v>
      </c>
      <c r="V11966">
        <v>96.497093200683594</v>
      </c>
      <c r="W11966">
        <v>88.3358154296875</v>
      </c>
    </row>
    <row r="11967" spans="1:23" x14ac:dyDescent="0.25">
      <c r="A11967" t="s">
        <v>89</v>
      </c>
      <c r="B11967" t="s">
        <v>101</v>
      </c>
      <c r="C11967" t="s">
        <v>104</v>
      </c>
      <c r="D11967" t="s">
        <v>30</v>
      </c>
      <c r="E11967" t="s">
        <v>111</v>
      </c>
      <c r="F11967">
        <v>14</v>
      </c>
      <c r="G11967">
        <v>17.076807022094727</v>
      </c>
      <c r="H11967">
        <v>17.210073471069336</v>
      </c>
      <c r="I11967">
        <v>-0.13326504826545715</v>
      </c>
      <c r="J11967">
        <v>-7.8038619831204414E-3</v>
      </c>
      <c r="K11967">
        <v>-0.22456046938896179</v>
      </c>
      <c r="L11967">
        <v>-0.17062239348888397</v>
      </c>
      <c r="M11967">
        <v>-0.13326504826545715</v>
      </c>
      <c r="N11967">
        <v>-9.5907703042030334E-2</v>
      </c>
      <c r="O11967">
        <v>-4.1969623416662216E-2</v>
      </c>
      <c r="P11967">
        <v>-0.25044146180152893</v>
      </c>
      <c r="Q11967">
        <v>-1.6088640317320824E-2</v>
      </c>
      <c r="R11967">
        <v>578</v>
      </c>
      <c r="S11967">
        <v>5.0748807668444251E-3</v>
      </c>
      <c r="T11967">
        <v>7.1238197386264801E-2</v>
      </c>
      <c r="U11967">
        <v>79.251724243164063</v>
      </c>
      <c r="V11967">
        <v>96.497093200683594</v>
      </c>
      <c r="W11967">
        <v>90.20733642578125</v>
      </c>
    </row>
    <row r="11968" spans="1:23" x14ac:dyDescent="0.25">
      <c r="A11968" t="s">
        <v>89</v>
      </c>
      <c r="B11968" t="s">
        <v>101</v>
      </c>
      <c r="C11968" t="s">
        <v>104</v>
      </c>
      <c r="D11968" t="s">
        <v>30</v>
      </c>
      <c r="E11968" t="s">
        <v>111</v>
      </c>
      <c r="F11968">
        <v>15</v>
      </c>
      <c r="G11968">
        <v>17.112789154052734</v>
      </c>
      <c r="H11968">
        <v>16.930366516113281</v>
      </c>
      <c r="I11968">
        <v>0.18242225050926208</v>
      </c>
      <c r="J11968">
        <v>1.065999548882246E-2</v>
      </c>
      <c r="K11968">
        <v>9.0538538992404938E-2</v>
      </c>
      <c r="L11968">
        <v>0.14482417702674866</v>
      </c>
      <c r="M11968">
        <v>0.18242225050926208</v>
      </c>
      <c r="N11968">
        <v>0.22002032399177551</v>
      </c>
      <c r="O11968">
        <v>0.27430596947669983</v>
      </c>
      <c r="P11968">
        <v>6.4490780234336853E-2</v>
      </c>
      <c r="Q11968">
        <v>0.30035370588302612</v>
      </c>
      <c r="R11968">
        <v>578</v>
      </c>
      <c r="S11968">
        <v>5.1404945904210408E-3</v>
      </c>
      <c r="T11968">
        <v>7.1697242558002472E-2</v>
      </c>
      <c r="U11968">
        <v>79.251724243164063</v>
      </c>
      <c r="V11968">
        <v>96.497093200683594</v>
      </c>
      <c r="W11968">
        <v>91.705223083496094</v>
      </c>
    </row>
    <row r="11969" spans="1:23" x14ac:dyDescent="0.25">
      <c r="A11969" t="s">
        <v>89</v>
      </c>
      <c r="B11969" t="s">
        <v>101</v>
      </c>
      <c r="C11969" t="s">
        <v>104</v>
      </c>
      <c r="D11969" t="s">
        <v>30</v>
      </c>
      <c r="E11969" t="s">
        <v>111</v>
      </c>
      <c r="F11969">
        <v>16</v>
      </c>
      <c r="G11969">
        <v>17.21160888671875</v>
      </c>
      <c r="H11969">
        <v>16.979887008666992</v>
      </c>
      <c r="I11969">
        <v>0.23172280192375183</v>
      </c>
      <c r="J11969">
        <v>1.346316933631897E-2</v>
      </c>
      <c r="K11969">
        <v>0.14382675290107727</v>
      </c>
      <c r="L11969">
        <v>0.1957564502954483</v>
      </c>
      <c r="M11969">
        <v>0.23172280192375183</v>
      </c>
      <c r="N11969">
        <v>0.26768913865089417</v>
      </c>
      <c r="O11969">
        <v>0.31961885094642639</v>
      </c>
      <c r="P11969">
        <v>0.11890944838523865</v>
      </c>
      <c r="Q11969">
        <v>0.34453615546226501</v>
      </c>
      <c r="R11969">
        <v>578</v>
      </c>
      <c r="S11969">
        <v>4.7039912669577522E-3</v>
      </c>
      <c r="T11969">
        <v>6.8585649132728577E-2</v>
      </c>
      <c r="U11969">
        <v>79.251724243164063</v>
      </c>
      <c r="V11969">
        <v>96.497093200683594</v>
      </c>
      <c r="W11969">
        <v>91.404289245605469</v>
      </c>
    </row>
    <row r="11970" spans="1:23" x14ac:dyDescent="0.25">
      <c r="A11970" t="s">
        <v>89</v>
      </c>
      <c r="B11970" t="s">
        <v>101</v>
      </c>
      <c r="C11970" t="s">
        <v>104</v>
      </c>
      <c r="D11970" t="s">
        <v>30</v>
      </c>
      <c r="E11970" t="s">
        <v>111</v>
      </c>
      <c r="F11970">
        <v>17</v>
      </c>
      <c r="G11970">
        <v>16.923053741455078</v>
      </c>
      <c r="H11970">
        <v>16.571069717407227</v>
      </c>
      <c r="I11970">
        <v>0.35198262333869934</v>
      </c>
      <c r="J11970">
        <v>2.0799001678824425E-2</v>
      </c>
      <c r="K11970">
        <v>0.27093464136123657</v>
      </c>
      <c r="L11970">
        <v>0.31881844997406006</v>
      </c>
      <c r="M11970">
        <v>0.35198262333869934</v>
      </c>
      <c r="N11970">
        <v>0.38514679670333862</v>
      </c>
      <c r="O11970">
        <v>0.43303060531616211</v>
      </c>
      <c r="P11970">
        <v>0.24795864522457123</v>
      </c>
      <c r="Q11970">
        <v>0.45600658655166626</v>
      </c>
      <c r="R11970">
        <v>578</v>
      </c>
      <c r="S11970">
        <v>3.9995613503141514E-3</v>
      </c>
      <c r="T11970">
        <v>6.324208527803421E-2</v>
      </c>
      <c r="U11970">
        <v>79.251724243164063</v>
      </c>
      <c r="V11970">
        <v>96.497093200683594</v>
      </c>
      <c r="W11970">
        <v>92.466751098632812</v>
      </c>
    </row>
    <row r="11971" spans="1:23" x14ac:dyDescent="0.25">
      <c r="A11971" t="s">
        <v>89</v>
      </c>
      <c r="B11971" t="s">
        <v>101</v>
      </c>
      <c r="C11971" t="s">
        <v>104</v>
      </c>
      <c r="D11971" t="s">
        <v>30</v>
      </c>
      <c r="E11971" t="s">
        <v>111</v>
      </c>
      <c r="F11971">
        <v>18</v>
      </c>
      <c r="G11971">
        <v>15.967374801635742</v>
      </c>
      <c r="H11971">
        <v>15.540728569030762</v>
      </c>
      <c r="I11971">
        <v>0.42664587497711182</v>
      </c>
      <c r="J11971">
        <v>2.6719851419329643E-2</v>
      </c>
      <c r="K11971">
        <v>0.35141220688819885</v>
      </c>
      <c r="L11971">
        <v>0.39586088061332703</v>
      </c>
      <c r="M11971">
        <v>0.42664587497711182</v>
      </c>
      <c r="N11971">
        <v>0.45743086934089661</v>
      </c>
      <c r="O11971">
        <v>0.50187951326370239</v>
      </c>
      <c r="P11971">
        <v>0.33008450269699097</v>
      </c>
      <c r="Q11971">
        <v>0.52320724725723267</v>
      </c>
      <c r="R11971">
        <v>578</v>
      </c>
      <c r="S11971">
        <v>3.4462934512907856E-3</v>
      </c>
      <c r="T11971">
        <v>5.870513990521431E-2</v>
      </c>
      <c r="U11971">
        <v>79.251724243164063</v>
      </c>
      <c r="V11971">
        <v>96.497093200683594</v>
      </c>
      <c r="W11971">
        <v>94.541244506835938</v>
      </c>
    </row>
    <row r="11972" spans="1:23" x14ac:dyDescent="0.25">
      <c r="A11972" t="s">
        <v>89</v>
      </c>
      <c r="B11972" t="s">
        <v>101</v>
      </c>
      <c r="C11972" t="s">
        <v>104</v>
      </c>
      <c r="D11972" t="s">
        <v>30</v>
      </c>
      <c r="E11972" t="s">
        <v>111</v>
      </c>
      <c r="F11972">
        <v>19</v>
      </c>
      <c r="G11972">
        <v>14.366687774658203</v>
      </c>
      <c r="H11972">
        <v>14.204719543457031</v>
      </c>
      <c r="I11972">
        <v>0.16196918487548828</v>
      </c>
      <c r="J11972">
        <v>1.1273941025137901E-2</v>
      </c>
      <c r="K11972">
        <v>9.1105133295059204E-2</v>
      </c>
      <c r="L11972">
        <v>0.13297219574451447</v>
      </c>
      <c r="M11972">
        <v>0.16196918487548828</v>
      </c>
      <c r="N11972">
        <v>0.1909661740064621</v>
      </c>
      <c r="O11972">
        <v>0.23283323645591736</v>
      </c>
      <c r="P11972">
        <v>7.1016162633895874E-2</v>
      </c>
      <c r="Q11972">
        <v>0.25292220711708069</v>
      </c>
      <c r="R11972">
        <v>578</v>
      </c>
      <c r="S11972">
        <v>3.057593656210722E-3</v>
      </c>
      <c r="T11972">
        <v>5.5295512080192566E-2</v>
      </c>
      <c r="U11972">
        <v>79.251724243164063</v>
      </c>
      <c r="V11972">
        <v>96.497093200683594</v>
      </c>
      <c r="W11972">
        <v>93.650657653808594</v>
      </c>
    </row>
    <row r="11973" spans="1:23" x14ac:dyDescent="0.25">
      <c r="A11973" t="s">
        <v>89</v>
      </c>
      <c r="B11973" t="s">
        <v>101</v>
      </c>
      <c r="C11973" t="s">
        <v>104</v>
      </c>
      <c r="D11973" t="s">
        <v>30</v>
      </c>
      <c r="E11973" t="s">
        <v>111</v>
      </c>
      <c r="F11973">
        <v>20</v>
      </c>
      <c r="G11973">
        <v>13.433038711547852</v>
      </c>
      <c r="H11973">
        <v>13.195338249206543</v>
      </c>
      <c r="I11973">
        <v>0.23769983649253845</v>
      </c>
      <c r="J11973">
        <v>1.7695164307951927E-2</v>
      </c>
      <c r="K11973">
        <v>0.16573624312877655</v>
      </c>
      <c r="L11973">
        <v>0.2082529217004776</v>
      </c>
      <c r="M11973">
        <v>0.23769983649253845</v>
      </c>
      <c r="N11973">
        <v>0.2671467661857605</v>
      </c>
      <c r="O11973">
        <v>0.30966344475746155</v>
      </c>
      <c r="P11973">
        <v>0.14533555507659912</v>
      </c>
      <c r="Q11973">
        <v>0.33006411790847778</v>
      </c>
      <c r="R11973">
        <v>578</v>
      </c>
      <c r="S11973">
        <v>3.1532149855201391E-3</v>
      </c>
      <c r="T11973">
        <v>5.6153494864702225E-2</v>
      </c>
      <c r="U11973">
        <v>79.251724243164063</v>
      </c>
      <c r="V11973">
        <v>96.497093200683594</v>
      </c>
      <c r="W11973">
        <v>93.645675659179687</v>
      </c>
    </row>
    <row r="11974" spans="1:23" x14ac:dyDescent="0.25">
      <c r="A11974" t="s">
        <v>89</v>
      </c>
      <c r="B11974" t="s">
        <v>101</v>
      </c>
      <c r="C11974" t="s">
        <v>104</v>
      </c>
      <c r="D11974" t="s">
        <v>30</v>
      </c>
      <c r="E11974" t="s">
        <v>111</v>
      </c>
      <c r="F11974">
        <v>21</v>
      </c>
      <c r="G11974">
        <v>12.900181770324707</v>
      </c>
      <c r="H11974">
        <v>12.895416259765625</v>
      </c>
      <c r="I11974">
        <v>4.7658588737249374E-3</v>
      </c>
      <c r="J11974">
        <v>3.6944122985005379E-4</v>
      </c>
      <c r="K11974">
        <v>-7.4056409299373627E-2</v>
      </c>
      <c r="L11974">
        <v>-2.7487574145197868E-2</v>
      </c>
      <c r="M11974">
        <v>4.7658588737249374E-3</v>
      </c>
      <c r="N11974">
        <v>3.7019293755292892E-2</v>
      </c>
      <c r="O11974">
        <v>8.35881307721138E-2</v>
      </c>
      <c r="P11974">
        <v>-9.6401430666446686E-2</v>
      </c>
      <c r="Q11974">
        <v>0.10593314468860626</v>
      </c>
      <c r="R11974">
        <v>578</v>
      </c>
      <c r="S11974">
        <v>3.7829073116533302E-3</v>
      </c>
      <c r="T11974">
        <v>6.150534376502037E-2</v>
      </c>
      <c r="U11974">
        <v>79.251724243164063</v>
      </c>
      <c r="V11974">
        <v>96.497093200683594</v>
      </c>
      <c r="W11974">
        <v>91.520828247070313</v>
      </c>
    </row>
    <row r="11975" spans="1:23" x14ac:dyDescent="0.25">
      <c r="A11975" t="s">
        <v>89</v>
      </c>
      <c r="B11975" t="s">
        <v>101</v>
      </c>
      <c r="C11975" t="s">
        <v>104</v>
      </c>
      <c r="D11975" t="s">
        <v>30</v>
      </c>
      <c r="E11975" t="s">
        <v>111</v>
      </c>
      <c r="F11975">
        <v>22</v>
      </c>
      <c r="G11975">
        <v>12.158923149108887</v>
      </c>
      <c r="H11975">
        <v>12.143169403076172</v>
      </c>
      <c r="I11975">
        <v>1.5754031017422676E-2</v>
      </c>
      <c r="J11975">
        <v>1.2956764549016953E-3</v>
      </c>
      <c r="K11975">
        <v>-5.4319649934768677E-2</v>
      </c>
      <c r="L11975">
        <v>-1.2919550761580467E-2</v>
      </c>
      <c r="M11975">
        <v>1.5754031017422676E-2</v>
      </c>
      <c r="N11975">
        <v>4.442761093378067E-2</v>
      </c>
      <c r="O11975">
        <v>8.582770824432373E-2</v>
      </c>
      <c r="P11975">
        <v>-7.4184566736221313E-2</v>
      </c>
      <c r="Q11975">
        <v>0.10569262504577637</v>
      </c>
      <c r="R11975">
        <v>578</v>
      </c>
      <c r="S11975">
        <v>2.9897692907534523E-3</v>
      </c>
      <c r="T11975">
        <v>5.4678782820701599E-2</v>
      </c>
      <c r="U11975">
        <v>79.251724243164063</v>
      </c>
      <c r="V11975">
        <v>96.497093200683594</v>
      </c>
      <c r="W11975">
        <v>87.951492309570313</v>
      </c>
    </row>
    <row r="11976" spans="1:23" x14ac:dyDescent="0.25">
      <c r="A11976" t="s">
        <v>89</v>
      </c>
      <c r="B11976" t="s">
        <v>101</v>
      </c>
      <c r="C11976" t="s">
        <v>104</v>
      </c>
      <c r="D11976" t="s">
        <v>30</v>
      </c>
      <c r="E11976" t="s">
        <v>111</v>
      </c>
      <c r="F11976">
        <v>23</v>
      </c>
      <c r="G11976">
        <v>11.467344284057617</v>
      </c>
      <c r="H11976">
        <v>11.538595199584961</v>
      </c>
      <c r="I11976">
        <v>-7.1250371634960175E-2</v>
      </c>
      <c r="J11976">
        <v>-6.2133278697729111E-3</v>
      </c>
      <c r="K11976">
        <v>-0.13424798846244812</v>
      </c>
      <c r="L11976">
        <v>-9.7028486430644989E-2</v>
      </c>
      <c r="M11976">
        <v>-7.1250371634960175E-2</v>
      </c>
      <c r="N11976">
        <v>-4.5472260564565659E-2</v>
      </c>
      <c r="O11976">
        <v>-8.2527576014399529E-3</v>
      </c>
      <c r="P11976">
        <v>-0.15210694074630737</v>
      </c>
      <c r="Q11976">
        <v>9.606190025806427E-3</v>
      </c>
      <c r="R11976">
        <v>578</v>
      </c>
      <c r="S11976">
        <v>2.4164400549398501E-3</v>
      </c>
      <c r="T11976">
        <v>4.9157299101352692E-2</v>
      </c>
      <c r="U11976">
        <v>79.251724243164063</v>
      </c>
      <c r="V11976">
        <v>96.497093200683594</v>
      </c>
      <c r="W11976">
        <v>84.940452575683594</v>
      </c>
    </row>
    <row r="11977" spans="1:23" x14ac:dyDescent="0.25">
      <c r="A11977" t="s">
        <v>89</v>
      </c>
      <c r="B11977" t="s">
        <v>101</v>
      </c>
      <c r="C11977" t="s">
        <v>104</v>
      </c>
      <c r="D11977" t="s">
        <v>30</v>
      </c>
      <c r="E11977" t="s">
        <v>111</v>
      </c>
      <c r="F11977">
        <v>24</v>
      </c>
      <c r="G11977">
        <v>10.853525161743164</v>
      </c>
      <c r="H11977">
        <v>10.719629287719727</v>
      </c>
      <c r="I11977">
        <v>0.13389591872692108</v>
      </c>
      <c r="J11977">
        <v>1.2336629442870617E-2</v>
      </c>
      <c r="K11977">
        <v>6.9357506930828094E-2</v>
      </c>
      <c r="L11977">
        <v>0.10748732835054398</v>
      </c>
      <c r="M11977">
        <v>0.13389591872692108</v>
      </c>
      <c r="N11977">
        <v>0.16030451655387878</v>
      </c>
      <c r="O11977">
        <v>0.19843432307243347</v>
      </c>
      <c r="P11977">
        <v>5.1061768084764481E-2</v>
      </c>
      <c r="Q11977">
        <v>0.21673007309436798</v>
      </c>
      <c r="R11977">
        <v>578</v>
      </c>
      <c r="S11977">
        <v>2.5360881152542009E-3</v>
      </c>
      <c r="T11977">
        <v>5.0359588116407394E-2</v>
      </c>
      <c r="U11977">
        <v>79.251724243164063</v>
      </c>
      <c r="V11977">
        <v>96.497093200683594</v>
      </c>
      <c r="W11977">
        <v>83.312835693359375</v>
      </c>
    </row>
    <row r="11978" spans="1:23" x14ac:dyDescent="0.25">
      <c r="A11978" t="s">
        <v>89</v>
      </c>
      <c r="B11978" t="s">
        <v>101</v>
      </c>
      <c r="C11978" t="s">
        <v>104</v>
      </c>
      <c r="D11978" t="s">
        <v>30</v>
      </c>
      <c r="E11978" t="s">
        <v>112</v>
      </c>
      <c r="F11978">
        <v>1</v>
      </c>
      <c r="G11978">
        <v>10.311376571655273</v>
      </c>
      <c r="H11978">
        <v>10.346766471862793</v>
      </c>
      <c r="I11978">
        <v>-3.5390019416809082E-2</v>
      </c>
      <c r="J11978">
        <v>-3.4321332350373268E-3</v>
      </c>
      <c r="K11978">
        <v>-9.3657977879047394E-2</v>
      </c>
      <c r="L11978">
        <v>-5.9232793748378754E-2</v>
      </c>
      <c r="M11978">
        <v>-3.5390019416809082E-2</v>
      </c>
      <c r="N11978">
        <v>-1.1547243222594261E-2</v>
      </c>
      <c r="O11978">
        <v>2.2877937182784081E-2</v>
      </c>
      <c r="P11978">
        <v>-0.11017613112926483</v>
      </c>
      <c r="Q11978">
        <v>3.9396092295646667E-2</v>
      </c>
      <c r="R11978">
        <v>578</v>
      </c>
      <c r="S11978">
        <v>2.0672234012631407E-3</v>
      </c>
      <c r="T11978">
        <v>4.5466728508472443E-2</v>
      </c>
      <c r="U11978">
        <v>78.8306884765625</v>
      </c>
      <c r="V11978">
        <v>98.567047119140625</v>
      </c>
      <c r="W11978">
        <v>81.124771118164063</v>
      </c>
    </row>
    <row r="11979" spans="1:23" x14ac:dyDescent="0.25">
      <c r="A11979" t="s">
        <v>89</v>
      </c>
      <c r="B11979" t="s">
        <v>101</v>
      </c>
      <c r="C11979" t="s">
        <v>104</v>
      </c>
      <c r="D11979" t="s">
        <v>30</v>
      </c>
      <c r="E11979" t="s">
        <v>112</v>
      </c>
      <c r="F11979">
        <v>2</v>
      </c>
      <c r="G11979">
        <v>9.8334264755249023</v>
      </c>
      <c r="H11979">
        <v>9.9256496429443359</v>
      </c>
      <c r="I11979">
        <v>-9.2222981154918671E-2</v>
      </c>
      <c r="J11979">
        <v>-9.3785198405385017E-3</v>
      </c>
      <c r="K11979">
        <v>-0.14916589856147766</v>
      </c>
      <c r="L11979">
        <v>-0.115523561835289</v>
      </c>
      <c r="M11979">
        <v>-9.2222981154918671E-2</v>
      </c>
      <c r="N11979">
        <v>-6.892240047454834E-2</v>
      </c>
      <c r="O11979">
        <v>-3.5280060023069382E-2</v>
      </c>
      <c r="P11979">
        <v>-0.16530843079090118</v>
      </c>
      <c r="Q11979">
        <v>-1.9137535244226456E-2</v>
      </c>
      <c r="R11979">
        <v>578</v>
      </c>
      <c r="S11979">
        <v>1.9742734081762969E-3</v>
      </c>
      <c r="T11979">
        <v>4.4432796537876129E-2</v>
      </c>
      <c r="U11979">
        <v>78.8306884765625</v>
      </c>
      <c r="V11979">
        <v>98.567047119140625</v>
      </c>
      <c r="W11979">
        <v>79.167579650878906</v>
      </c>
    </row>
    <row r="11980" spans="1:23" x14ac:dyDescent="0.25">
      <c r="A11980" t="s">
        <v>89</v>
      </c>
      <c r="B11980" t="s">
        <v>101</v>
      </c>
      <c r="C11980" t="s">
        <v>104</v>
      </c>
      <c r="D11980" t="s">
        <v>30</v>
      </c>
      <c r="E11980" t="s">
        <v>112</v>
      </c>
      <c r="F11980">
        <v>3</v>
      </c>
      <c r="G11980">
        <v>9.6790637969970703</v>
      </c>
      <c r="H11980">
        <v>9.7254085540771484</v>
      </c>
      <c r="I11980">
        <v>-4.6344883739948273E-2</v>
      </c>
      <c r="J11980">
        <v>-4.7881575301289558E-3</v>
      </c>
      <c r="K11980">
        <v>-0.10076984763145447</v>
      </c>
      <c r="L11980">
        <v>-6.8615138530731201E-2</v>
      </c>
      <c r="M11980">
        <v>-4.6344883739948273E-2</v>
      </c>
      <c r="N11980">
        <v>-2.4074630811810493E-2</v>
      </c>
      <c r="O11980">
        <v>8.0800773575901985E-3</v>
      </c>
      <c r="P11980">
        <v>-0.11619856208562851</v>
      </c>
      <c r="Q11980">
        <v>2.3508796468377113E-2</v>
      </c>
      <c r="R11980">
        <v>578</v>
      </c>
      <c r="S11980">
        <v>1.8035329397415728E-3</v>
      </c>
      <c r="T11980">
        <v>4.2468022555112839E-2</v>
      </c>
      <c r="U11980">
        <v>78.8306884765625</v>
      </c>
      <c r="V11980">
        <v>98.567047119140625</v>
      </c>
      <c r="W11980">
        <v>78.256072998046875</v>
      </c>
    </row>
    <row r="11981" spans="1:23" x14ac:dyDescent="0.25">
      <c r="A11981" t="s">
        <v>89</v>
      </c>
      <c r="B11981" t="s">
        <v>101</v>
      </c>
      <c r="C11981" t="s">
        <v>104</v>
      </c>
      <c r="D11981" t="s">
        <v>30</v>
      </c>
      <c r="E11981" t="s">
        <v>112</v>
      </c>
      <c r="F11981">
        <v>4</v>
      </c>
      <c r="G11981">
        <v>9.5957174301147461</v>
      </c>
      <c r="H11981">
        <v>9.6496448516845703</v>
      </c>
      <c r="I11981">
        <v>-5.392736941576004E-2</v>
      </c>
      <c r="J11981">
        <v>-5.6199412792921066E-3</v>
      </c>
      <c r="K11981">
        <v>-0.10895773023366928</v>
      </c>
      <c r="L11981">
        <v>-7.6445348560810089E-2</v>
      </c>
      <c r="M11981">
        <v>-5.392736941576004E-2</v>
      </c>
      <c r="N11981">
        <v>-3.1409390270709991E-2</v>
      </c>
      <c r="O11981">
        <v>1.1029919842258096E-3</v>
      </c>
      <c r="P11981">
        <v>-0.12455807626247406</v>
      </c>
      <c r="Q11981">
        <v>1.670333556830883E-2</v>
      </c>
      <c r="R11981">
        <v>578</v>
      </c>
      <c r="S11981">
        <v>1.8438795982617245E-3</v>
      </c>
      <c r="T11981">
        <v>4.2940419167280197E-2</v>
      </c>
      <c r="U11981">
        <v>78.8306884765625</v>
      </c>
      <c r="V11981">
        <v>98.567047119140625</v>
      </c>
      <c r="W11981">
        <v>76.58428955078125</v>
      </c>
    </row>
    <row r="11982" spans="1:23" x14ac:dyDescent="0.25">
      <c r="A11982" t="s">
        <v>89</v>
      </c>
      <c r="B11982" t="s">
        <v>101</v>
      </c>
      <c r="C11982" t="s">
        <v>104</v>
      </c>
      <c r="D11982" t="s">
        <v>30</v>
      </c>
      <c r="E11982" t="s">
        <v>112</v>
      </c>
      <c r="F11982">
        <v>5</v>
      </c>
      <c r="G11982">
        <v>9.7042207717895508</v>
      </c>
      <c r="H11982">
        <v>9.9044151306152344</v>
      </c>
      <c r="I11982">
        <v>-0.20019501447677612</v>
      </c>
      <c r="J11982">
        <v>-2.0629685372114182E-2</v>
      </c>
      <c r="K11982">
        <v>-0.25516915321350098</v>
      </c>
      <c r="L11982">
        <v>-0.22268998622894287</v>
      </c>
      <c r="M11982">
        <v>-0.20019501447677612</v>
      </c>
      <c r="N11982">
        <v>-0.17770004272460938</v>
      </c>
      <c r="O11982">
        <v>-0.14522087574005127</v>
      </c>
      <c r="P11982">
        <v>-0.27075356245040894</v>
      </c>
      <c r="Q11982">
        <v>-0.1296364814043045</v>
      </c>
      <c r="R11982">
        <v>578</v>
      </c>
      <c r="S11982">
        <v>1.8401133754537696E-3</v>
      </c>
      <c r="T11982">
        <v>4.2896542698144913E-2</v>
      </c>
      <c r="U11982">
        <v>78.8306884765625</v>
      </c>
      <c r="V11982">
        <v>98.567047119140625</v>
      </c>
      <c r="W11982">
        <v>75.651176452636719</v>
      </c>
    </row>
    <row r="11983" spans="1:23" x14ac:dyDescent="0.25">
      <c r="A11983" t="s">
        <v>89</v>
      </c>
      <c r="B11983" t="s">
        <v>101</v>
      </c>
      <c r="C11983" t="s">
        <v>104</v>
      </c>
      <c r="D11983" t="s">
        <v>30</v>
      </c>
      <c r="E11983" t="s">
        <v>112</v>
      </c>
      <c r="F11983">
        <v>6</v>
      </c>
      <c r="G11983">
        <v>10.53191089630127</v>
      </c>
      <c r="H11983">
        <v>10.502190589904785</v>
      </c>
      <c r="I11983">
        <v>2.9720045626163483E-2</v>
      </c>
      <c r="J11983">
        <v>2.8219043742865324E-3</v>
      </c>
      <c r="K11983">
        <v>-2.7329983189702034E-2</v>
      </c>
      <c r="L11983">
        <v>6.3756364397704601E-3</v>
      </c>
      <c r="M11983">
        <v>2.9720045626163483E-2</v>
      </c>
      <c r="N11983">
        <v>5.3064454346895218E-2</v>
      </c>
      <c r="O11983">
        <v>8.677007257938385E-2</v>
      </c>
      <c r="P11983">
        <v>-4.3502870947122574E-2</v>
      </c>
      <c r="Q11983">
        <v>0.10294296592473984</v>
      </c>
      <c r="R11983">
        <v>578</v>
      </c>
      <c r="S11983">
        <v>1.9817075029783388E-3</v>
      </c>
      <c r="T11983">
        <v>4.4516373425722122E-2</v>
      </c>
      <c r="U11983">
        <v>78.8306884765625</v>
      </c>
      <c r="V11983">
        <v>98.567047119140625</v>
      </c>
      <c r="W11983">
        <v>74.771675109863281</v>
      </c>
    </row>
    <row r="11984" spans="1:23" x14ac:dyDescent="0.25">
      <c r="A11984" t="s">
        <v>89</v>
      </c>
      <c r="B11984" t="s">
        <v>101</v>
      </c>
      <c r="C11984" t="s">
        <v>104</v>
      </c>
      <c r="D11984" t="s">
        <v>30</v>
      </c>
      <c r="E11984" t="s">
        <v>112</v>
      </c>
      <c r="F11984">
        <v>7</v>
      </c>
      <c r="G11984">
        <v>11.539520263671875</v>
      </c>
      <c r="H11984">
        <v>11.531415939331055</v>
      </c>
      <c r="I11984">
        <v>8.1045571714639664E-3</v>
      </c>
      <c r="J11984">
        <v>7.0233049336820841E-4</v>
      </c>
      <c r="K11984">
        <v>-5.267280712723732E-2</v>
      </c>
      <c r="L11984">
        <v>-1.676504872739315E-2</v>
      </c>
      <c r="M11984">
        <v>8.1045571714639664E-3</v>
      </c>
      <c r="N11984">
        <v>3.2974161207675934E-2</v>
      </c>
      <c r="O11984">
        <v>6.8881921470165253E-2</v>
      </c>
      <c r="P11984">
        <v>-6.9902345538139343E-2</v>
      </c>
      <c r="Q11984">
        <v>8.6111463606357574E-2</v>
      </c>
      <c r="R11984">
        <v>578</v>
      </c>
      <c r="S11984">
        <v>2.2491145476038477E-3</v>
      </c>
      <c r="T11984">
        <v>4.7424830496311188E-2</v>
      </c>
      <c r="U11984">
        <v>78.8306884765625</v>
      </c>
      <c r="V11984">
        <v>98.567047119140625</v>
      </c>
      <c r="W11984">
        <v>73.637298583984375</v>
      </c>
    </row>
    <row r="11985" spans="1:23" x14ac:dyDescent="0.25">
      <c r="A11985" t="s">
        <v>89</v>
      </c>
      <c r="B11985" t="s">
        <v>101</v>
      </c>
      <c r="C11985" t="s">
        <v>104</v>
      </c>
      <c r="D11985" t="s">
        <v>30</v>
      </c>
      <c r="E11985" t="s">
        <v>112</v>
      </c>
      <c r="F11985">
        <v>8</v>
      </c>
      <c r="G11985">
        <v>13.02197265625</v>
      </c>
      <c r="H11985">
        <v>13.2646484375</v>
      </c>
      <c r="I11985">
        <v>-0.24267531931400299</v>
      </c>
      <c r="J11985">
        <v>-1.8635833635926247E-2</v>
      </c>
      <c r="K11985">
        <v>-0.31521216034889221</v>
      </c>
      <c r="L11985">
        <v>-0.27235680818557739</v>
      </c>
      <c r="M11985">
        <v>-0.24267531931400299</v>
      </c>
      <c r="N11985">
        <v>-0.21299383044242859</v>
      </c>
      <c r="O11985">
        <v>-0.17013849318027496</v>
      </c>
      <c r="P11985">
        <v>-0.33577531576156616</v>
      </c>
      <c r="Q11985">
        <v>-0.14957530796527863</v>
      </c>
      <c r="R11985">
        <v>578</v>
      </c>
      <c r="S11985">
        <v>3.2036490602150303E-3</v>
      </c>
      <c r="T11985">
        <v>5.6600786745548248E-2</v>
      </c>
      <c r="U11985">
        <v>78.8306884765625</v>
      </c>
      <c r="V11985">
        <v>98.567047119140625</v>
      </c>
      <c r="W11985">
        <v>73.2938232421875</v>
      </c>
    </row>
    <row r="11986" spans="1:23" x14ac:dyDescent="0.25">
      <c r="A11986" t="s">
        <v>89</v>
      </c>
      <c r="B11986" t="s">
        <v>101</v>
      </c>
      <c r="C11986" t="s">
        <v>104</v>
      </c>
      <c r="D11986" t="s">
        <v>30</v>
      </c>
      <c r="E11986" t="s">
        <v>112</v>
      </c>
      <c r="F11986">
        <v>9</v>
      </c>
      <c r="G11986">
        <v>14.549746513366699</v>
      </c>
      <c r="H11986">
        <v>14.785724639892578</v>
      </c>
      <c r="I11986">
        <v>-0.23597845435142517</v>
      </c>
      <c r="J11986">
        <v>-1.6218733042478561E-2</v>
      </c>
      <c r="K11986">
        <v>-0.32020965218544006</v>
      </c>
      <c r="L11986">
        <v>-0.27044516801834106</v>
      </c>
      <c r="M11986">
        <v>-0.23597845435142517</v>
      </c>
      <c r="N11986">
        <v>-0.20151172578334808</v>
      </c>
      <c r="O11986">
        <v>-0.15174724161624908</v>
      </c>
      <c r="P11986">
        <v>-0.34408804774284363</v>
      </c>
      <c r="Q11986">
        <v>-0.12786887586116791</v>
      </c>
      <c r="R11986">
        <v>578</v>
      </c>
      <c r="S11986">
        <v>4.319901796552339E-3</v>
      </c>
      <c r="T11986">
        <v>6.5725959837436676E-2</v>
      </c>
      <c r="U11986">
        <v>78.8306884765625</v>
      </c>
      <c r="V11986">
        <v>98.567047119140625</v>
      </c>
      <c r="W11986">
        <v>74.527061462402344</v>
      </c>
    </row>
    <row r="11987" spans="1:23" x14ac:dyDescent="0.25">
      <c r="A11987" t="s">
        <v>89</v>
      </c>
      <c r="B11987" t="s">
        <v>101</v>
      </c>
      <c r="C11987" t="s">
        <v>104</v>
      </c>
      <c r="D11987" t="s">
        <v>30</v>
      </c>
      <c r="E11987" t="s">
        <v>112</v>
      </c>
      <c r="F11987">
        <v>10</v>
      </c>
      <c r="G11987">
        <v>15.589842796325684</v>
      </c>
      <c r="H11987">
        <v>15.854809761047363</v>
      </c>
      <c r="I11987">
        <v>-0.2649669349193573</v>
      </c>
      <c r="J11987">
        <v>-1.6996126621961594E-2</v>
      </c>
      <c r="K11987">
        <v>-0.34786668419837952</v>
      </c>
      <c r="L11987">
        <v>-0.29888883233070374</v>
      </c>
      <c r="M11987">
        <v>-0.2649669349193573</v>
      </c>
      <c r="N11987">
        <v>-0.23104502260684967</v>
      </c>
      <c r="O11987">
        <v>-0.18206718564033508</v>
      </c>
      <c r="P11987">
        <v>-0.37136760354042053</v>
      </c>
      <c r="Q11987">
        <v>-0.15856625139713287</v>
      </c>
      <c r="R11987">
        <v>578</v>
      </c>
      <c r="S11987">
        <v>4.1844106957747429E-3</v>
      </c>
      <c r="T11987">
        <v>6.468702107667923E-2</v>
      </c>
      <c r="U11987">
        <v>78.8306884765625</v>
      </c>
      <c r="V11987">
        <v>98.567047119140625</v>
      </c>
      <c r="W11987">
        <v>80.108268737792969</v>
      </c>
    </row>
    <row r="11988" spans="1:23" x14ac:dyDescent="0.25">
      <c r="A11988" t="s">
        <v>89</v>
      </c>
      <c r="B11988" t="s">
        <v>101</v>
      </c>
      <c r="C11988" t="s">
        <v>104</v>
      </c>
      <c r="D11988" t="s">
        <v>30</v>
      </c>
      <c r="E11988" t="s">
        <v>112</v>
      </c>
      <c r="F11988">
        <v>11</v>
      </c>
      <c r="G11988">
        <v>16.151569366455078</v>
      </c>
      <c r="H11988">
        <v>16.63249397277832</v>
      </c>
      <c r="I11988">
        <v>-0.48092401027679443</v>
      </c>
      <c r="J11988">
        <v>-2.9775682836771011E-2</v>
      </c>
      <c r="K11988">
        <v>-0.56830471754074097</v>
      </c>
      <c r="L11988">
        <v>-0.51667946577072144</v>
      </c>
      <c r="M11988">
        <v>-0.48092401027679443</v>
      </c>
      <c r="N11988">
        <v>-0.44516852498054504</v>
      </c>
      <c r="O11988">
        <v>-0.3935433030128479</v>
      </c>
      <c r="P11988">
        <v>-0.59307593107223511</v>
      </c>
      <c r="Q11988">
        <v>-0.36877208948135376</v>
      </c>
      <c r="R11988">
        <v>578</v>
      </c>
      <c r="S11988">
        <v>4.6489932718964955E-3</v>
      </c>
      <c r="T11988">
        <v>6.8183526396751404E-2</v>
      </c>
      <c r="U11988">
        <v>78.8306884765625</v>
      </c>
      <c r="V11988">
        <v>98.567047119140625</v>
      </c>
      <c r="W11988">
        <v>83.672454833984375</v>
      </c>
    </row>
    <row r="11989" spans="1:23" x14ac:dyDescent="0.25">
      <c r="A11989" t="s">
        <v>89</v>
      </c>
      <c r="B11989" t="s">
        <v>101</v>
      </c>
      <c r="C11989" t="s">
        <v>104</v>
      </c>
      <c r="D11989" t="s">
        <v>30</v>
      </c>
      <c r="E11989" t="s">
        <v>112</v>
      </c>
      <c r="F11989">
        <v>12</v>
      </c>
      <c r="G11989">
        <v>16.520503997802734</v>
      </c>
      <c r="H11989">
        <v>16.721176147460938</v>
      </c>
      <c r="I11989">
        <v>-0.20067219436168671</v>
      </c>
      <c r="J11989">
        <v>-1.2146856635808945E-2</v>
      </c>
      <c r="K11989">
        <v>-0.28108894824981689</v>
      </c>
      <c r="L11989">
        <v>-0.23357807099819183</v>
      </c>
      <c r="M11989">
        <v>-0.20067219436168671</v>
      </c>
      <c r="N11989">
        <v>-0.16776631772518158</v>
      </c>
      <c r="O11989">
        <v>-0.12025544792413712</v>
      </c>
      <c r="P11989">
        <v>-0.30388596653938293</v>
      </c>
      <c r="Q11989">
        <v>-9.7458422183990479E-2</v>
      </c>
      <c r="R11989">
        <v>578</v>
      </c>
      <c r="S11989">
        <v>3.9375022532264214E-3</v>
      </c>
      <c r="T11989">
        <v>6.2749519944190979E-2</v>
      </c>
      <c r="U11989">
        <v>78.8306884765625</v>
      </c>
      <c r="V11989">
        <v>98.567047119140625</v>
      </c>
      <c r="W11989">
        <v>85.473876953125</v>
      </c>
    </row>
    <row r="11990" spans="1:23" x14ac:dyDescent="0.25">
      <c r="A11990" t="s">
        <v>89</v>
      </c>
      <c r="B11990" t="s">
        <v>101</v>
      </c>
      <c r="C11990" t="s">
        <v>104</v>
      </c>
      <c r="D11990" t="s">
        <v>30</v>
      </c>
      <c r="E11990" t="s">
        <v>112</v>
      </c>
      <c r="F11990">
        <v>13</v>
      </c>
      <c r="G11990">
        <v>16.810726165771484</v>
      </c>
      <c r="H11990">
        <v>16.90327262878418</v>
      </c>
      <c r="I11990">
        <v>-9.2545576393604279E-2</v>
      </c>
      <c r="J11990">
        <v>-5.5051506496965885E-3</v>
      </c>
      <c r="K11990">
        <v>-0.17237231135368347</v>
      </c>
      <c r="L11990">
        <v>-0.12521003186702728</v>
      </c>
      <c r="M11990">
        <v>-9.2545576393604279E-2</v>
      </c>
      <c r="N11990">
        <v>-5.9881124645471573E-2</v>
      </c>
      <c r="O11990">
        <v>-1.2718844227492809E-2</v>
      </c>
      <c r="P11990">
        <v>-0.19500207901000977</v>
      </c>
      <c r="Q11990">
        <v>9.9109252914786339E-3</v>
      </c>
      <c r="R11990">
        <v>578</v>
      </c>
      <c r="S11990">
        <v>3.8799357090130299E-3</v>
      </c>
      <c r="T11990">
        <v>6.2289129942655563E-2</v>
      </c>
      <c r="U11990">
        <v>78.8306884765625</v>
      </c>
      <c r="V11990">
        <v>98.567047119140625</v>
      </c>
      <c r="W11990">
        <v>86.475364685058594</v>
      </c>
    </row>
    <row r="11991" spans="1:23" x14ac:dyDescent="0.25">
      <c r="A11991" t="s">
        <v>89</v>
      </c>
      <c r="B11991" t="s">
        <v>101</v>
      </c>
      <c r="C11991" t="s">
        <v>104</v>
      </c>
      <c r="D11991" t="s">
        <v>30</v>
      </c>
      <c r="E11991" t="s">
        <v>112</v>
      </c>
      <c r="F11991">
        <v>14</v>
      </c>
      <c r="G11991">
        <v>17.111093521118164</v>
      </c>
      <c r="H11991">
        <v>17.375923156738281</v>
      </c>
      <c r="I11991">
        <v>-0.26482927799224854</v>
      </c>
      <c r="J11991">
        <v>-1.5477051958441734E-2</v>
      </c>
      <c r="K11991">
        <v>-0.34854108095169067</v>
      </c>
      <c r="L11991">
        <v>-0.29908347129821777</v>
      </c>
      <c r="M11991">
        <v>-0.26482927799224854</v>
      </c>
      <c r="N11991">
        <v>-0.2305750846862793</v>
      </c>
      <c r="O11991">
        <v>-0.1811174601316452</v>
      </c>
      <c r="P11991">
        <v>-0.37227222323417664</v>
      </c>
      <c r="Q11991">
        <v>-0.15738631784915924</v>
      </c>
      <c r="R11991">
        <v>578</v>
      </c>
      <c r="S11991">
        <v>4.2667909816023752E-3</v>
      </c>
      <c r="T11991">
        <v>6.5320678055286407E-2</v>
      </c>
      <c r="U11991">
        <v>78.8306884765625</v>
      </c>
      <c r="V11991">
        <v>98.567047119140625</v>
      </c>
      <c r="W11991">
        <v>88.344810485839844</v>
      </c>
    </row>
    <row r="11992" spans="1:23" x14ac:dyDescent="0.25">
      <c r="A11992" t="s">
        <v>89</v>
      </c>
      <c r="B11992" t="s">
        <v>101</v>
      </c>
      <c r="C11992" t="s">
        <v>104</v>
      </c>
      <c r="D11992" t="s">
        <v>30</v>
      </c>
      <c r="E11992" t="s">
        <v>112</v>
      </c>
      <c r="F11992">
        <v>15</v>
      </c>
      <c r="G11992">
        <v>17.168132781982422</v>
      </c>
      <c r="H11992">
        <v>17.230003356933594</v>
      </c>
      <c r="I11992">
        <v>-6.1870396137237549E-2</v>
      </c>
      <c r="J11992">
        <v>-3.6037929821759462E-3</v>
      </c>
      <c r="K11992">
        <v>-0.1440049409866333</v>
      </c>
      <c r="L11992">
        <v>-9.5479190349578857E-2</v>
      </c>
      <c r="M11992">
        <v>-6.1870396137237549E-2</v>
      </c>
      <c r="N11992">
        <v>-2.8261603787541389E-2</v>
      </c>
      <c r="O11992">
        <v>2.02641561627388E-2</v>
      </c>
      <c r="P11992">
        <v>-0.16728895902633667</v>
      </c>
      <c r="Q11992">
        <v>4.3548159301280975E-2</v>
      </c>
      <c r="R11992">
        <v>578</v>
      </c>
      <c r="S11992">
        <v>4.1075193257814058E-3</v>
      </c>
      <c r="T11992">
        <v>6.4089931547641754E-2</v>
      </c>
      <c r="U11992">
        <v>78.8306884765625</v>
      </c>
      <c r="V11992">
        <v>98.567047119140625</v>
      </c>
      <c r="W11992">
        <v>93.488372802734375</v>
      </c>
    </row>
    <row r="11993" spans="1:23" x14ac:dyDescent="0.25">
      <c r="A11993" t="s">
        <v>89</v>
      </c>
      <c r="B11993" t="s">
        <v>101</v>
      </c>
      <c r="C11993" t="s">
        <v>104</v>
      </c>
      <c r="D11993" t="s">
        <v>30</v>
      </c>
      <c r="E11993" t="s">
        <v>112</v>
      </c>
      <c r="F11993">
        <v>16</v>
      </c>
      <c r="G11993">
        <v>17.400579452514648</v>
      </c>
      <c r="H11993">
        <v>17.296802520751953</v>
      </c>
      <c r="I11993">
        <v>0.10377565771341324</v>
      </c>
      <c r="J11993">
        <v>5.9639196842908859E-3</v>
      </c>
      <c r="K11993">
        <v>2.6337601244449615E-2</v>
      </c>
      <c r="L11993">
        <v>7.2088629007339478E-2</v>
      </c>
      <c r="M11993">
        <v>0.10377565771341324</v>
      </c>
      <c r="N11993">
        <v>0.135462686419487</v>
      </c>
      <c r="O11993">
        <v>0.18121372163295746</v>
      </c>
      <c r="P11993">
        <v>4.3849879875779152E-3</v>
      </c>
      <c r="Q11993">
        <v>0.20316632091999054</v>
      </c>
      <c r="R11993">
        <v>578</v>
      </c>
      <c r="S11993">
        <v>3.6512092448950373E-3</v>
      </c>
      <c r="T11993">
        <v>6.0425236821174622E-2</v>
      </c>
      <c r="U11993">
        <v>78.8306884765625</v>
      </c>
      <c r="V11993">
        <v>98.567047119140625</v>
      </c>
      <c r="W11993">
        <v>96.719100952148438</v>
      </c>
    </row>
    <row r="11994" spans="1:23" x14ac:dyDescent="0.25">
      <c r="A11994" t="s">
        <v>89</v>
      </c>
      <c r="B11994" t="s">
        <v>101</v>
      </c>
      <c r="C11994" t="s">
        <v>104</v>
      </c>
      <c r="D11994" t="s">
        <v>30</v>
      </c>
      <c r="E11994" t="s">
        <v>112</v>
      </c>
      <c r="F11994">
        <v>17</v>
      </c>
      <c r="G11994">
        <v>17.127368927001953</v>
      </c>
      <c r="H11994">
        <v>16.652170181274414</v>
      </c>
      <c r="I11994">
        <v>0.47519814968109131</v>
      </c>
      <c r="J11994">
        <v>2.77449581772089E-2</v>
      </c>
      <c r="K11994">
        <v>0.40128937363624573</v>
      </c>
      <c r="L11994">
        <v>0.4449552595615387</v>
      </c>
      <c r="M11994">
        <v>0.47519814968109131</v>
      </c>
      <c r="N11994">
        <v>0.50544100999832153</v>
      </c>
      <c r="O11994">
        <v>0.54910695552825928</v>
      </c>
      <c r="P11994">
        <v>0.38033723831176758</v>
      </c>
      <c r="Q11994">
        <v>0.57005906105041504</v>
      </c>
      <c r="R11994">
        <v>578</v>
      </c>
      <c r="S11994">
        <v>3.325982833909405E-3</v>
      </c>
      <c r="T11994">
        <v>5.7671334594488144E-2</v>
      </c>
      <c r="U11994">
        <v>78.8306884765625</v>
      </c>
      <c r="V11994">
        <v>98.567047119140625</v>
      </c>
      <c r="W11994">
        <v>94.85577392578125</v>
      </c>
    </row>
    <row r="11995" spans="1:23" x14ac:dyDescent="0.25">
      <c r="A11995" t="s">
        <v>89</v>
      </c>
      <c r="B11995" t="s">
        <v>101</v>
      </c>
      <c r="C11995" t="s">
        <v>104</v>
      </c>
      <c r="D11995" t="s">
        <v>30</v>
      </c>
      <c r="E11995" t="s">
        <v>112</v>
      </c>
      <c r="F11995">
        <v>18</v>
      </c>
      <c r="G11995">
        <v>16.156179428100586</v>
      </c>
      <c r="H11995">
        <v>15.740396499633789</v>
      </c>
      <c r="I11995">
        <v>0.41578212380409241</v>
      </c>
      <c r="J11995">
        <v>2.5735177099704742E-2</v>
      </c>
      <c r="K11995">
        <v>0.34523114562034607</v>
      </c>
      <c r="L11995">
        <v>0.3869132399559021</v>
      </c>
      <c r="M11995">
        <v>0.41578212380409241</v>
      </c>
      <c r="N11995">
        <v>0.44465100765228271</v>
      </c>
      <c r="O11995">
        <v>0.48633310198783875</v>
      </c>
      <c r="P11995">
        <v>0.32523089647293091</v>
      </c>
      <c r="Q11995">
        <v>0.50633335113525391</v>
      </c>
      <c r="R11995">
        <v>578</v>
      </c>
      <c r="S11995">
        <v>3.0306379128597905E-3</v>
      </c>
      <c r="T11995">
        <v>5.5051229894161224E-2</v>
      </c>
      <c r="U11995">
        <v>78.8306884765625</v>
      </c>
      <c r="V11995">
        <v>98.567047119140625</v>
      </c>
      <c r="W11995">
        <v>94.360137939453125</v>
      </c>
    </row>
    <row r="11996" spans="1:23" x14ac:dyDescent="0.25">
      <c r="A11996" t="s">
        <v>89</v>
      </c>
      <c r="B11996" t="s">
        <v>101</v>
      </c>
      <c r="C11996" t="s">
        <v>104</v>
      </c>
      <c r="D11996" t="s">
        <v>30</v>
      </c>
      <c r="E11996" t="s">
        <v>112</v>
      </c>
      <c r="F11996">
        <v>19</v>
      </c>
      <c r="G11996">
        <v>14.514342308044434</v>
      </c>
      <c r="H11996">
        <v>14.383428573608398</v>
      </c>
      <c r="I11996">
        <v>0.13091382384300232</v>
      </c>
      <c r="J11996">
        <v>9.019617922604084E-3</v>
      </c>
      <c r="K11996">
        <v>6.0587465763092041E-2</v>
      </c>
      <c r="L11996">
        <v>0.10213685035705566</v>
      </c>
      <c r="M11996">
        <v>0.13091382384300232</v>
      </c>
      <c r="N11996">
        <v>0.15969079732894897</v>
      </c>
      <c r="O11996">
        <v>0.2012401819229126</v>
      </c>
      <c r="P11996">
        <v>4.0650922805070877E-2</v>
      </c>
      <c r="Q11996">
        <v>0.22117672860622406</v>
      </c>
      <c r="R11996">
        <v>578</v>
      </c>
      <c r="S11996">
        <v>3.0113696178682425E-3</v>
      </c>
      <c r="T11996">
        <v>5.4875947535037994E-2</v>
      </c>
      <c r="U11996">
        <v>78.8306884765625</v>
      </c>
      <c r="V11996">
        <v>98.567047119140625</v>
      </c>
      <c r="W11996">
        <v>92.852767944335938</v>
      </c>
    </row>
    <row r="11997" spans="1:23" x14ac:dyDescent="0.25">
      <c r="A11997" t="s">
        <v>89</v>
      </c>
      <c r="B11997" t="s">
        <v>101</v>
      </c>
      <c r="C11997" t="s">
        <v>104</v>
      </c>
      <c r="D11997" t="s">
        <v>30</v>
      </c>
      <c r="E11997" t="s">
        <v>112</v>
      </c>
      <c r="F11997">
        <v>20</v>
      </c>
      <c r="G11997">
        <v>13.489965438842773</v>
      </c>
      <c r="H11997">
        <v>13.360844612121582</v>
      </c>
      <c r="I11997">
        <v>0.12912055850028992</v>
      </c>
      <c r="J11997">
        <v>9.5716007053852081E-3</v>
      </c>
      <c r="K11997">
        <v>6.25300332903862E-2</v>
      </c>
      <c r="L11997">
        <v>0.10187225788831711</v>
      </c>
      <c r="M11997">
        <v>0.12912055850028992</v>
      </c>
      <c r="N11997">
        <v>0.15636886656284332</v>
      </c>
      <c r="O11997">
        <v>0.19571109116077423</v>
      </c>
      <c r="P11997">
        <v>4.3652545660734177E-2</v>
      </c>
      <c r="Q11997">
        <v>0.21458856761455536</v>
      </c>
      <c r="R11997">
        <v>578</v>
      </c>
      <c r="S11997">
        <v>2.6999313016840554E-3</v>
      </c>
      <c r="T11997">
        <v>5.1960863173007965E-2</v>
      </c>
      <c r="U11997">
        <v>78.8306884765625</v>
      </c>
      <c r="V11997">
        <v>98.567047119140625</v>
      </c>
      <c r="W11997">
        <v>90.927543640136719</v>
      </c>
    </row>
    <row r="11998" spans="1:23" x14ac:dyDescent="0.25">
      <c r="A11998" t="s">
        <v>89</v>
      </c>
      <c r="B11998" t="s">
        <v>101</v>
      </c>
      <c r="C11998" t="s">
        <v>104</v>
      </c>
      <c r="D11998" t="s">
        <v>30</v>
      </c>
      <c r="E11998" t="s">
        <v>112</v>
      </c>
      <c r="F11998">
        <v>21</v>
      </c>
      <c r="G11998">
        <v>12.999570846557617</v>
      </c>
      <c r="H11998">
        <v>12.750907897949219</v>
      </c>
      <c r="I11998">
        <v>0.24866293370723724</v>
      </c>
      <c r="J11998">
        <v>1.9128549844026566E-2</v>
      </c>
      <c r="K11998">
        <v>0.1728174239397049</v>
      </c>
      <c r="L11998">
        <v>0.21762757003307343</v>
      </c>
      <c r="M11998">
        <v>0.24866293370723724</v>
      </c>
      <c r="N11998">
        <v>0.27969831228256226</v>
      </c>
      <c r="O11998">
        <v>0.32450845837593079</v>
      </c>
      <c r="P11998">
        <v>0.15131627023220062</v>
      </c>
      <c r="Q11998">
        <v>0.34600961208343506</v>
      </c>
      <c r="R11998">
        <v>578</v>
      </c>
      <c r="S11998">
        <v>3.5025765189600211E-3</v>
      </c>
      <c r="T11998">
        <v>5.918256938457489E-2</v>
      </c>
      <c r="U11998">
        <v>78.8306884765625</v>
      </c>
      <c r="V11998">
        <v>98.567047119140625</v>
      </c>
      <c r="W11998">
        <v>89.125053405761719</v>
      </c>
    </row>
    <row r="11999" spans="1:23" x14ac:dyDescent="0.25">
      <c r="A11999" t="s">
        <v>89</v>
      </c>
      <c r="B11999" t="s">
        <v>101</v>
      </c>
      <c r="C11999" t="s">
        <v>104</v>
      </c>
      <c r="D11999" t="s">
        <v>30</v>
      </c>
      <c r="E11999" t="s">
        <v>112</v>
      </c>
      <c r="F11999">
        <v>22</v>
      </c>
      <c r="G11999">
        <v>12.195833206176758</v>
      </c>
      <c r="H11999">
        <v>12.047776222229004</v>
      </c>
      <c r="I11999">
        <v>0.14805646240711212</v>
      </c>
      <c r="J11999">
        <v>1.2139922007918358E-2</v>
      </c>
      <c r="K11999">
        <v>7.9385519027709961E-2</v>
      </c>
      <c r="L11999">
        <v>0.11995686590671539</v>
      </c>
      <c r="M11999">
        <v>0.14805646240711212</v>
      </c>
      <c r="N11999">
        <v>0.17615605890750885</v>
      </c>
      <c r="O11999">
        <v>0.21672740578651428</v>
      </c>
      <c r="P11999">
        <v>5.991826206445694E-2</v>
      </c>
      <c r="Q11999">
        <v>0.2361946702003479</v>
      </c>
      <c r="R11999">
        <v>578</v>
      </c>
      <c r="S11999">
        <v>2.8712688206065234E-3</v>
      </c>
      <c r="T11999">
        <v>5.3584221750497818E-2</v>
      </c>
      <c r="U11999">
        <v>78.8306884765625</v>
      </c>
      <c r="V11999">
        <v>98.567047119140625</v>
      </c>
      <c r="W11999">
        <v>86.926605224609375</v>
      </c>
    </row>
    <row r="12000" spans="1:23" x14ac:dyDescent="0.25">
      <c r="A12000" t="s">
        <v>89</v>
      </c>
      <c r="B12000" t="s">
        <v>101</v>
      </c>
      <c r="C12000" t="s">
        <v>104</v>
      </c>
      <c r="D12000" t="s">
        <v>30</v>
      </c>
      <c r="E12000" t="s">
        <v>112</v>
      </c>
      <c r="F12000">
        <v>23</v>
      </c>
      <c r="G12000">
        <v>11.490200996398926</v>
      </c>
      <c r="H12000">
        <v>11.349786758422852</v>
      </c>
      <c r="I12000">
        <v>0.14041365683078766</v>
      </c>
      <c r="J12000">
        <v>1.2220296077430248E-2</v>
      </c>
      <c r="K12000">
        <v>7.9763039946556091E-2</v>
      </c>
      <c r="L12000">
        <v>0.11559591442346573</v>
      </c>
      <c r="M12000">
        <v>0.14041365683078766</v>
      </c>
      <c r="N12000">
        <v>0.16523139178752899</v>
      </c>
      <c r="O12000">
        <v>0.20106427371501923</v>
      </c>
      <c r="P12000">
        <v>6.2569431960582733E-2</v>
      </c>
      <c r="Q12000">
        <v>0.21825787425041199</v>
      </c>
      <c r="R12000">
        <v>578</v>
      </c>
      <c r="S12000">
        <v>2.2397434387401299E-3</v>
      </c>
      <c r="T12000">
        <v>4.7325927764177322E-2</v>
      </c>
      <c r="U12000">
        <v>78.8306884765625</v>
      </c>
      <c r="V12000">
        <v>98.567047119140625</v>
      </c>
      <c r="W12000">
        <v>84.716232299804687</v>
      </c>
    </row>
    <row r="12001" spans="1:23" x14ac:dyDescent="0.25">
      <c r="A12001" t="s">
        <v>89</v>
      </c>
      <c r="B12001" t="s">
        <v>101</v>
      </c>
      <c r="C12001" t="s">
        <v>104</v>
      </c>
      <c r="D12001" t="s">
        <v>30</v>
      </c>
      <c r="E12001" t="s">
        <v>112</v>
      </c>
      <c r="F12001">
        <v>24</v>
      </c>
      <c r="G12001">
        <v>10.824019432067871</v>
      </c>
      <c r="H12001">
        <v>10.576404571533203</v>
      </c>
      <c r="I12001">
        <v>0.24761511385440826</v>
      </c>
      <c r="J12001">
        <v>2.2876447066664696E-2</v>
      </c>
      <c r="K12001">
        <v>0.18747803568840027</v>
      </c>
      <c r="L12001">
        <v>0.22300751507282257</v>
      </c>
      <c r="M12001">
        <v>0.24761511385440826</v>
      </c>
      <c r="N12001">
        <v>0.27222272753715515</v>
      </c>
      <c r="O12001">
        <v>0.30775219202041626</v>
      </c>
      <c r="P12001">
        <v>0.1704300194978714</v>
      </c>
      <c r="Q12001">
        <v>0.32480022311210632</v>
      </c>
      <c r="R12001">
        <v>578</v>
      </c>
      <c r="S12001">
        <v>2.2019752831128891E-3</v>
      </c>
      <c r="T12001">
        <v>4.692520946264267E-2</v>
      </c>
      <c r="U12001">
        <v>78.8306884765625</v>
      </c>
      <c r="V12001">
        <v>98.567047119140625</v>
      </c>
      <c r="W12001">
        <v>81.703529357910156</v>
      </c>
    </row>
    <row r="12002" spans="1:23" x14ac:dyDescent="0.25">
      <c r="A12002" t="s">
        <v>89</v>
      </c>
      <c r="B12002" t="s">
        <v>101</v>
      </c>
      <c r="C12002" t="s">
        <v>104</v>
      </c>
      <c r="D12002" t="s">
        <v>30</v>
      </c>
      <c r="E12002" t="s">
        <v>113</v>
      </c>
      <c r="F12002">
        <v>1</v>
      </c>
      <c r="G12002">
        <v>9.891362190246582</v>
      </c>
      <c r="H12002">
        <v>10.317402839660645</v>
      </c>
      <c r="I12002">
        <v>-0.42604056000709534</v>
      </c>
      <c r="J12002">
        <v>-4.3071981519460678E-2</v>
      </c>
      <c r="K12002">
        <v>-0.48504504561424255</v>
      </c>
      <c r="L12002">
        <v>-0.45018473267555237</v>
      </c>
      <c r="M12002">
        <v>-0.42604056000709534</v>
      </c>
      <c r="N12002">
        <v>-0.40189638733863831</v>
      </c>
      <c r="O12002">
        <v>-0.36703607439994812</v>
      </c>
      <c r="P12002">
        <v>-0.50177198648452759</v>
      </c>
      <c r="Q12002">
        <v>-0.3503091037273407</v>
      </c>
      <c r="R12002">
        <v>575</v>
      </c>
      <c r="S12002">
        <v>2.1198149034819119E-3</v>
      </c>
      <c r="T12002">
        <v>4.6041447669267654E-2</v>
      </c>
      <c r="U12002">
        <v>77.112586975097656</v>
      </c>
      <c r="V12002">
        <v>95.716140747070313</v>
      </c>
      <c r="W12002">
        <v>76.492645263671875</v>
      </c>
    </row>
    <row r="12003" spans="1:23" x14ac:dyDescent="0.25">
      <c r="A12003" t="s">
        <v>89</v>
      </c>
      <c r="B12003" t="s">
        <v>101</v>
      </c>
      <c r="C12003" t="s">
        <v>104</v>
      </c>
      <c r="D12003" t="s">
        <v>30</v>
      </c>
      <c r="E12003" t="s">
        <v>113</v>
      </c>
      <c r="F12003">
        <v>2</v>
      </c>
      <c r="G12003">
        <v>9.3856697082519531</v>
      </c>
      <c r="H12003">
        <v>9.6835031509399414</v>
      </c>
      <c r="I12003">
        <v>-0.29783320426940918</v>
      </c>
      <c r="J12003">
        <v>-3.1732760369777679E-2</v>
      </c>
      <c r="K12003">
        <v>-0.35612812638282776</v>
      </c>
      <c r="L12003">
        <v>-0.3216870129108429</v>
      </c>
      <c r="M12003">
        <v>-0.29783320426940918</v>
      </c>
      <c r="N12003">
        <v>-0.27397939562797546</v>
      </c>
      <c r="O12003">
        <v>-0.2395382821559906</v>
      </c>
      <c r="P12003">
        <v>-0.37265393137931824</v>
      </c>
      <c r="Q12003">
        <v>-0.22301247715950012</v>
      </c>
      <c r="R12003">
        <v>575</v>
      </c>
      <c r="S12003">
        <v>2.0691371238737433E-3</v>
      </c>
      <c r="T12003">
        <v>4.5487768948078156E-2</v>
      </c>
      <c r="U12003">
        <v>77.112586975097656</v>
      </c>
      <c r="V12003">
        <v>95.716140747070313</v>
      </c>
      <c r="W12003">
        <v>74.972854614257813</v>
      </c>
    </row>
    <row r="12004" spans="1:23" x14ac:dyDescent="0.25">
      <c r="A12004" t="s">
        <v>89</v>
      </c>
      <c r="B12004" t="s">
        <v>101</v>
      </c>
      <c r="C12004" t="s">
        <v>104</v>
      </c>
      <c r="D12004" t="s">
        <v>30</v>
      </c>
      <c r="E12004" t="s">
        <v>113</v>
      </c>
      <c r="F12004">
        <v>3</v>
      </c>
      <c r="G12004">
        <v>9.2162513732910156</v>
      </c>
      <c r="H12004">
        <v>9.4805479049682617</v>
      </c>
      <c r="I12004">
        <v>-0.26429679989814758</v>
      </c>
      <c r="J12004">
        <v>-2.8677256777882576E-2</v>
      </c>
      <c r="K12004">
        <v>-0.31651830673217773</v>
      </c>
      <c r="L12004">
        <v>-0.28566542267799377</v>
      </c>
      <c r="M12004">
        <v>-0.26429679989814758</v>
      </c>
      <c r="N12004">
        <v>-0.24292817711830139</v>
      </c>
      <c r="O12004">
        <v>-0.21207529306411743</v>
      </c>
      <c r="P12004">
        <v>-0.33132237195968628</v>
      </c>
      <c r="Q12004">
        <v>-0.19727121293544769</v>
      </c>
      <c r="R12004">
        <v>575</v>
      </c>
      <c r="S12004">
        <v>1.6604535563873868E-3</v>
      </c>
      <c r="T12004">
        <v>4.0748663246631622E-2</v>
      </c>
      <c r="U12004">
        <v>77.112586975097656</v>
      </c>
      <c r="V12004">
        <v>95.716140747070313</v>
      </c>
      <c r="W12004">
        <v>73.240936279296875</v>
      </c>
    </row>
    <row r="12005" spans="1:23" x14ac:dyDescent="0.25">
      <c r="A12005" t="s">
        <v>89</v>
      </c>
      <c r="B12005" t="s">
        <v>101</v>
      </c>
      <c r="C12005" t="s">
        <v>104</v>
      </c>
      <c r="D12005" t="s">
        <v>30</v>
      </c>
      <c r="E12005" t="s">
        <v>113</v>
      </c>
      <c r="F12005">
        <v>4</v>
      </c>
      <c r="G12005">
        <v>9.1405935287475586</v>
      </c>
      <c r="H12005">
        <v>9.3747920989990234</v>
      </c>
      <c r="I12005">
        <v>-0.2341986745595932</v>
      </c>
      <c r="J12005">
        <v>-2.5621823966503143E-2</v>
      </c>
      <c r="K12005">
        <v>-0.28575941920280457</v>
      </c>
      <c r="L12005">
        <v>-0.25529691576957703</v>
      </c>
      <c r="M12005">
        <v>-0.2341986745595932</v>
      </c>
      <c r="N12005">
        <v>-0.21310043334960938</v>
      </c>
      <c r="O12005">
        <v>-0.18263792991638184</v>
      </c>
      <c r="P12005">
        <v>-0.30037617683410645</v>
      </c>
      <c r="Q12005">
        <v>-0.16802117228507996</v>
      </c>
      <c r="R12005">
        <v>575</v>
      </c>
      <c r="S12005">
        <v>1.6186994744643718E-3</v>
      </c>
      <c r="T12005">
        <v>4.0233064442873001E-2</v>
      </c>
      <c r="U12005">
        <v>77.112586975097656</v>
      </c>
      <c r="V12005">
        <v>95.716140747070313</v>
      </c>
      <c r="W12005">
        <v>73.080055236816406</v>
      </c>
    </row>
    <row r="12006" spans="1:23" x14ac:dyDescent="0.25">
      <c r="A12006" t="s">
        <v>89</v>
      </c>
      <c r="B12006" t="s">
        <v>101</v>
      </c>
      <c r="C12006" t="s">
        <v>104</v>
      </c>
      <c r="D12006" t="s">
        <v>30</v>
      </c>
      <c r="E12006" t="s">
        <v>113</v>
      </c>
      <c r="F12006">
        <v>5</v>
      </c>
      <c r="G12006">
        <v>9.2399215698242187</v>
      </c>
      <c r="H12006">
        <v>9.4652862548828125</v>
      </c>
      <c r="I12006">
        <v>-0.22536511719226837</v>
      </c>
      <c r="J12006">
        <v>-2.4390371516346931E-2</v>
      </c>
      <c r="K12006">
        <v>-0.27916744351387024</v>
      </c>
      <c r="L12006">
        <v>-0.24738059937953949</v>
      </c>
      <c r="M12006">
        <v>-0.22536511719226837</v>
      </c>
      <c r="N12006">
        <v>-0.20334963500499725</v>
      </c>
      <c r="O12006">
        <v>-0.17156277596950531</v>
      </c>
      <c r="P12006">
        <v>-0.29441967606544495</v>
      </c>
      <c r="Q12006">
        <v>-0.15631057322025299</v>
      </c>
      <c r="R12006">
        <v>575</v>
      </c>
      <c r="S12006">
        <v>1.7625038653969055E-3</v>
      </c>
      <c r="T12006">
        <v>4.198218509554863E-2</v>
      </c>
      <c r="U12006">
        <v>77.112586975097656</v>
      </c>
      <c r="V12006">
        <v>95.716140747070313</v>
      </c>
      <c r="W12006">
        <v>71.814247131347656</v>
      </c>
    </row>
    <row r="12007" spans="1:23" x14ac:dyDescent="0.25">
      <c r="A12007" t="s">
        <v>89</v>
      </c>
      <c r="B12007" t="s">
        <v>101</v>
      </c>
      <c r="C12007" t="s">
        <v>104</v>
      </c>
      <c r="D12007" t="s">
        <v>30</v>
      </c>
      <c r="E12007" t="s">
        <v>113</v>
      </c>
      <c r="F12007">
        <v>6</v>
      </c>
      <c r="G12007">
        <v>10.026766777038574</v>
      </c>
      <c r="H12007">
        <v>10.287652015686035</v>
      </c>
      <c r="I12007">
        <v>-0.26088458299636841</v>
      </c>
      <c r="J12007">
        <v>-2.6018815115094185E-2</v>
      </c>
      <c r="K12007">
        <v>-0.31790414452552795</v>
      </c>
      <c r="L12007">
        <v>-0.28421652317047119</v>
      </c>
      <c r="M12007">
        <v>-0.26088458299636841</v>
      </c>
      <c r="N12007">
        <v>-0.23755264282226563</v>
      </c>
      <c r="O12007">
        <v>-0.20386502146720886</v>
      </c>
      <c r="P12007">
        <v>-0.33406838774681091</v>
      </c>
      <c r="Q12007">
        <v>-0.1877007782459259</v>
      </c>
      <c r="R12007">
        <v>575</v>
      </c>
      <c r="S12007">
        <v>1.9795910007350259E-3</v>
      </c>
      <c r="T12007">
        <v>4.449259489774704E-2</v>
      </c>
      <c r="U12007">
        <v>77.112586975097656</v>
      </c>
      <c r="V12007">
        <v>95.716140747070313</v>
      </c>
      <c r="W12007">
        <v>70.428260803222656</v>
      </c>
    </row>
    <row r="12008" spans="1:23" x14ac:dyDescent="0.25">
      <c r="A12008" t="s">
        <v>89</v>
      </c>
      <c r="B12008" t="s">
        <v>101</v>
      </c>
      <c r="C12008" t="s">
        <v>104</v>
      </c>
      <c r="D12008" t="s">
        <v>30</v>
      </c>
      <c r="E12008" t="s">
        <v>113</v>
      </c>
      <c r="F12008">
        <v>7</v>
      </c>
      <c r="G12008">
        <v>11.018228530883789</v>
      </c>
      <c r="H12008">
        <v>11.231204032897949</v>
      </c>
      <c r="I12008">
        <v>-0.21297565102577209</v>
      </c>
      <c r="J12008">
        <v>-1.9329391419887543E-2</v>
      </c>
      <c r="K12008">
        <v>-0.27325433492660522</v>
      </c>
      <c r="L12008">
        <v>-0.23764120042324066</v>
      </c>
      <c r="M12008">
        <v>-0.21297565102577209</v>
      </c>
      <c r="N12008">
        <v>-0.18831010162830353</v>
      </c>
      <c r="O12008">
        <v>-0.15269696712493896</v>
      </c>
      <c r="P12008">
        <v>-0.29034250974655151</v>
      </c>
      <c r="Q12008">
        <v>-0.13560880720615387</v>
      </c>
      <c r="R12008">
        <v>575</v>
      </c>
      <c r="S12008">
        <v>2.2123572224544419E-3</v>
      </c>
      <c r="T12008">
        <v>4.703570157289505E-2</v>
      </c>
      <c r="U12008">
        <v>77.112586975097656</v>
      </c>
      <c r="V12008">
        <v>95.716140747070313</v>
      </c>
      <c r="W12008">
        <v>67.388450622558594</v>
      </c>
    </row>
    <row r="12009" spans="1:23" x14ac:dyDescent="0.25">
      <c r="A12009" t="s">
        <v>89</v>
      </c>
      <c r="B12009" t="s">
        <v>101</v>
      </c>
      <c r="C12009" t="s">
        <v>104</v>
      </c>
      <c r="D12009" t="s">
        <v>30</v>
      </c>
      <c r="E12009" t="s">
        <v>113</v>
      </c>
      <c r="F12009">
        <v>8</v>
      </c>
      <c r="G12009">
        <v>12.474874496459961</v>
      </c>
      <c r="H12009">
        <v>12.681633949279785</v>
      </c>
      <c r="I12009">
        <v>-0.20675967633724213</v>
      </c>
      <c r="J12009">
        <v>-1.6574088484048843E-2</v>
      </c>
      <c r="K12009">
        <v>-0.27502778172492981</v>
      </c>
      <c r="L12009">
        <v>-0.23469443619251251</v>
      </c>
      <c r="M12009">
        <v>-0.20675967633724213</v>
      </c>
      <c r="N12009">
        <v>-0.17882491648197174</v>
      </c>
      <c r="O12009">
        <v>-0.13849157094955444</v>
      </c>
      <c r="P12009">
        <v>-0.29438084363937378</v>
      </c>
      <c r="Q12009">
        <v>-0.11913851648569107</v>
      </c>
      <c r="R12009">
        <v>575</v>
      </c>
      <c r="S12009">
        <v>2.837680302203785E-3</v>
      </c>
      <c r="T12009">
        <v>5.3269881755113602E-2</v>
      </c>
      <c r="U12009">
        <v>77.112586975097656</v>
      </c>
      <c r="V12009">
        <v>95.716140747070313</v>
      </c>
      <c r="W12009">
        <v>66.07989501953125</v>
      </c>
    </row>
    <row r="12010" spans="1:23" x14ac:dyDescent="0.25">
      <c r="A12010" t="s">
        <v>89</v>
      </c>
      <c r="B12010" t="s">
        <v>101</v>
      </c>
      <c r="C12010" t="s">
        <v>104</v>
      </c>
      <c r="D12010" t="s">
        <v>30</v>
      </c>
      <c r="E12010" t="s">
        <v>113</v>
      </c>
      <c r="F12010">
        <v>9</v>
      </c>
      <c r="G12010">
        <v>13.941220283508301</v>
      </c>
      <c r="H12010">
        <v>14.274155616760254</v>
      </c>
      <c r="I12010">
        <v>-0.33293613791465759</v>
      </c>
      <c r="J12010">
        <v>-2.3881420493125916E-2</v>
      </c>
      <c r="K12010">
        <v>-0.41411107778549194</v>
      </c>
      <c r="L12010">
        <v>-0.36615225672721863</v>
      </c>
      <c r="M12010">
        <v>-0.33293613791465759</v>
      </c>
      <c r="N12010">
        <v>-0.29972001910209656</v>
      </c>
      <c r="O12010">
        <v>-0.25176119804382324</v>
      </c>
      <c r="P12010">
        <v>-0.43712303042411804</v>
      </c>
      <c r="Q12010">
        <v>-0.22874923050403595</v>
      </c>
      <c r="R12010">
        <v>575</v>
      </c>
      <c r="S12010">
        <v>4.0121001111401711E-3</v>
      </c>
      <c r="T12010">
        <v>6.3341140747070313E-2</v>
      </c>
      <c r="U12010">
        <v>77.112586975097656</v>
      </c>
      <c r="V12010">
        <v>95.716140747070313</v>
      </c>
      <c r="W12010">
        <v>69.394203186035156</v>
      </c>
    </row>
    <row r="12011" spans="1:23" x14ac:dyDescent="0.25">
      <c r="A12011" t="s">
        <v>89</v>
      </c>
      <c r="B12011" t="s">
        <v>101</v>
      </c>
      <c r="C12011" t="s">
        <v>104</v>
      </c>
      <c r="D12011" t="s">
        <v>30</v>
      </c>
      <c r="E12011" t="s">
        <v>113</v>
      </c>
      <c r="F12011">
        <v>10</v>
      </c>
      <c r="G12011">
        <v>15.148542404174805</v>
      </c>
      <c r="H12011">
        <v>15.566824913024902</v>
      </c>
      <c r="I12011">
        <v>-0.41828233003616333</v>
      </c>
      <c r="J12011">
        <v>-2.7612050995230675E-2</v>
      </c>
      <c r="K12011">
        <v>-0.50370103120803833</v>
      </c>
      <c r="L12011">
        <v>-0.4532349705696106</v>
      </c>
      <c r="M12011">
        <v>-0.41828233003616333</v>
      </c>
      <c r="N12011">
        <v>-0.38332968950271606</v>
      </c>
      <c r="O12011">
        <v>-0.33286362886428833</v>
      </c>
      <c r="P12011">
        <v>-0.52791601419448853</v>
      </c>
      <c r="Q12011">
        <v>-0.30864861607551575</v>
      </c>
      <c r="R12011">
        <v>575</v>
      </c>
      <c r="S12011">
        <v>4.4425635871161995E-3</v>
      </c>
      <c r="T12011">
        <v>6.6652558743953705E-2</v>
      </c>
      <c r="U12011">
        <v>77.112586975097656</v>
      </c>
      <c r="V12011">
        <v>95.716140747070313</v>
      </c>
      <c r="W12011">
        <v>73.543327331542969</v>
      </c>
    </row>
    <row r="12012" spans="1:23" x14ac:dyDescent="0.25">
      <c r="A12012" t="s">
        <v>89</v>
      </c>
      <c r="B12012" t="s">
        <v>101</v>
      </c>
      <c r="C12012" t="s">
        <v>104</v>
      </c>
      <c r="D12012" t="s">
        <v>30</v>
      </c>
      <c r="E12012" t="s">
        <v>113</v>
      </c>
      <c r="F12012">
        <v>11</v>
      </c>
      <c r="G12012">
        <v>15.778712272644043</v>
      </c>
      <c r="H12012">
        <v>16.194438934326172</v>
      </c>
      <c r="I12012">
        <v>-0.41572701930999756</v>
      </c>
      <c r="J12012">
        <v>-2.6347335427999496E-2</v>
      </c>
      <c r="K12012">
        <v>-0.50366115570068359</v>
      </c>
      <c r="L12012">
        <v>-0.45170894265174866</v>
      </c>
      <c r="M12012">
        <v>-0.41572701930999756</v>
      </c>
      <c r="N12012">
        <v>-0.37974509596824646</v>
      </c>
      <c r="O12012">
        <v>-0.32779288291931152</v>
      </c>
      <c r="P12012">
        <v>-0.52858924865722656</v>
      </c>
      <c r="Q12012">
        <v>-0.30286478996276855</v>
      </c>
      <c r="R12012">
        <v>575</v>
      </c>
      <c r="S12012">
        <v>4.7080689314472068E-3</v>
      </c>
      <c r="T12012">
        <v>6.8615369498729706E-2</v>
      </c>
      <c r="U12012">
        <v>77.112586975097656</v>
      </c>
      <c r="V12012">
        <v>95.716140747070313</v>
      </c>
      <c r="W12012">
        <v>77.543373107910156</v>
      </c>
    </row>
    <row r="12013" spans="1:23" x14ac:dyDescent="0.25">
      <c r="A12013" t="s">
        <v>89</v>
      </c>
      <c r="B12013" t="s">
        <v>101</v>
      </c>
      <c r="C12013" t="s">
        <v>104</v>
      </c>
      <c r="D12013" t="s">
        <v>30</v>
      </c>
      <c r="E12013" t="s">
        <v>113</v>
      </c>
      <c r="F12013">
        <v>12</v>
      </c>
      <c r="G12013">
        <v>16.201017379760742</v>
      </c>
      <c r="H12013">
        <v>16.623186111450195</v>
      </c>
      <c r="I12013">
        <v>-0.42216962575912476</v>
      </c>
      <c r="J12013">
        <v>-2.6058217510581017E-2</v>
      </c>
      <c r="K12013">
        <v>-0.50398731231689453</v>
      </c>
      <c r="L12013">
        <v>-0.4556487500667572</v>
      </c>
      <c r="M12013">
        <v>-0.42216962575912476</v>
      </c>
      <c r="N12013">
        <v>-0.38869050145149231</v>
      </c>
      <c r="O12013">
        <v>-0.34035196900367737</v>
      </c>
      <c r="P12013">
        <v>-0.52718144655227661</v>
      </c>
      <c r="Q12013">
        <v>-0.3171578049659729</v>
      </c>
      <c r="R12013">
        <v>575</v>
      </c>
      <c r="S12013">
        <v>4.0758854502325748E-3</v>
      </c>
      <c r="T12013">
        <v>6.3842661678791046E-2</v>
      </c>
      <c r="U12013">
        <v>77.112586975097656</v>
      </c>
      <c r="V12013">
        <v>95.716140747070313</v>
      </c>
      <c r="W12013">
        <v>81.573524475097656</v>
      </c>
    </row>
    <row r="12014" spans="1:23" x14ac:dyDescent="0.25">
      <c r="A12014" t="s">
        <v>89</v>
      </c>
      <c r="B12014" t="s">
        <v>101</v>
      </c>
      <c r="C12014" t="s">
        <v>104</v>
      </c>
      <c r="D12014" t="s">
        <v>30</v>
      </c>
      <c r="E12014" t="s">
        <v>113</v>
      </c>
      <c r="F12014">
        <v>13</v>
      </c>
      <c r="G12014">
        <v>16.425197601318359</v>
      </c>
      <c r="H12014">
        <v>16.973730087280273</v>
      </c>
      <c r="I12014">
        <v>-0.54853367805480957</v>
      </c>
      <c r="J12014">
        <v>-3.3395864069461823E-2</v>
      </c>
      <c r="K12014">
        <v>-0.62973731756210327</v>
      </c>
      <c r="L12014">
        <v>-0.58176153898239136</v>
      </c>
      <c r="M12014">
        <v>-0.54853367805480957</v>
      </c>
      <c r="N12014">
        <v>-0.51530581712722778</v>
      </c>
      <c r="O12014">
        <v>-0.46733006834983826</v>
      </c>
      <c r="P12014">
        <v>-0.65275740623474121</v>
      </c>
      <c r="Q12014">
        <v>-0.44430994987487793</v>
      </c>
      <c r="R12014">
        <v>575</v>
      </c>
      <c r="S12014">
        <v>4.0149359571453047E-3</v>
      </c>
      <c r="T12014">
        <v>6.3363522291183472E-2</v>
      </c>
      <c r="U12014">
        <v>77.112586975097656</v>
      </c>
      <c r="V12014">
        <v>95.716140747070313</v>
      </c>
      <c r="W12014">
        <v>85.3267822265625</v>
      </c>
    </row>
    <row r="12015" spans="1:23" x14ac:dyDescent="0.25">
      <c r="A12015" t="s">
        <v>89</v>
      </c>
      <c r="B12015" t="s">
        <v>101</v>
      </c>
      <c r="C12015" t="s">
        <v>104</v>
      </c>
      <c r="D12015" t="s">
        <v>30</v>
      </c>
      <c r="E12015" t="s">
        <v>113</v>
      </c>
      <c r="F12015">
        <v>14</v>
      </c>
      <c r="G12015">
        <v>16.797779083251953</v>
      </c>
      <c r="H12015">
        <v>17.54473876953125</v>
      </c>
      <c r="I12015">
        <v>-0.74695980548858643</v>
      </c>
      <c r="J12015">
        <v>-4.4467773288488388E-2</v>
      </c>
      <c r="K12015">
        <v>-0.82545369863510132</v>
      </c>
      <c r="L12015">
        <v>-0.7790789008140564</v>
      </c>
      <c r="M12015">
        <v>-0.74695980548858643</v>
      </c>
      <c r="N12015">
        <v>-0.71484071016311646</v>
      </c>
      <c r="O12015">
        <v>-0.66846591234207153</v>
      </c>
      <c r="P12015">
        <v>-0.8477056622505188</v>
      </c>
      <c r="Q12015">
        <v>-0.64621394872665405</v>
      </c>
      <c r="R12015">
        <v>575</v>
      </c>
      <c r="S12015">
        <v>3.7514549486596938E-3</v>
      </c>
      <c r="T12015">
        <v>6.1249122023582458E-2</v>
      </c>
      <c r="U12015">
        <v>77.112586975097656</v>
      </c>
      <c r="V12015">
        <v>95.716140747070313</v>
      </c>
      <c r="W12015">
        <v>88.560554504394531</v>
      </c>
    </row>
    <row r="12016" spans="1:23" x14ac:dyDescent="0.25">
      <c r="A12016" t="s">
        <v>89</v>
      </c>
      <c r="B12016" t="s">
        <v>101</v>
      </c>
      <c r="C12016" t="s">
        <v>104</v>
      </c>
      <c r="D12016" t="s">
        <v>30</v>
      </c>
      <c r="E12016" t="s">
        <v>113</v>
      </c>
      <c r="F12016">
        <v>15</v>
      </c>
      <c r="G12016">
        <v>16.955080032348633</v>
      </c>
      <c r="H12016">
        <v>17.736814498901367</v>
      </c>
      <c r="I12016">
        <v>-0.78173542022705078</v>
      </c>
      <c r="J12016">
        <v>-4.6106263995170593E-2</v>
      </c>
      <c r="K12016">
        <v>-0.86066269874572754</v>
      </c>
      <c r="L12016">
        <v>-0.81403183937072754</v>
      </c>
      <c r="M12016">
        <v>-0.78173542022705078</v>
      </c>
      <c r="N12016">
        <v>-0.74943900108337402</v>
      </c>
      <c r="O12016">
        <v>-0.70280814170837402</v>
      </c>
      <c r="P12016">
        <v>-0.88303744792938232</v>
      </c>
      <c r="Q12016">
        <v>-0.68043339252471924</v>
      </c>
      <c r="R12016">
        <v>575</v>
      </c>
      <c r="S12016">
        <v>3.7929923279342859E-3</v>
      </c>
      <c r="T12016">
        <v>6.1587274074554443E-2</v>
      </c>
      <c r="U12016">
        <v>77.112586975097656</v>
      </c>
      <c r="V12016">
        <v>95.716140747070313</v>
      </c>
      <c r="W12016">
        <v>91.040451049804687</v>
      </c>
    </row>
    <row r="12017" spans="1:23" x14ac:dyDescent="0.25">
      <c r="A12017" t="s">
        <v>89</v>
      </c>
      <c r="B12017" t="s">
        <v>101</v>
      </c>
      <c r="C12017" t="s">
        <v>104</v>
      </c>
      <c r="D12017" t="s">
        <v>30</v>
      </c>
      <c r="E12017" t="s">
        <v>113</v>
      </c>
      <c r="F12017">
        <v>16</v>
      </c>
      <c r="G12017">
        <v>16.985326766967773</v>
      </c>
      <c r="H12017">
        <v>17.706262588500977</v>
      </c>
      <c r="I12017">
        <v>-0.72093504667282104</v>
      </c>
      <c r="J12017">
        <v>-4.2444579303264618E-2</v>
      </c>
      <c r="K12017">
        <v>-0.80302423238754272</v>
      </c>
      <c r="L12017">
        <v>-0.75452524423599243</v>
      </c>
      <c r="M12017">
        <v>-0.72093504667282104</v>
      </c>
      <c r="N12017">
        <v>-0.68734484910964966</v>
      </c>
      <c r="O12017">
        <v>-0.63884586095809937</v>
      </c>
      <c r="P12017">
        <v>-0.82629537582397461</v>
      </c>
      <c r="Q12017">
        <v>-0.61557471752166748</v>
      </c>
      <c r="R12017">
        <v>575</v>
      </c>
      <c r="S12017">
        <v>4.1029813963868733E-3</v>
      </c>
      <c r="T12017">
        <v>6.4054518938064575E-2</v>
      </c>
      <c r="U12017">
        <v>77.112586975097656</v>
      </c>
      <c r="V12017">
        <v>95.716140747070313</v>
      </c>
      <c r="W12017">
        <v>92.324211120605469</v>
      </c>
    </row>
    <row r="12018" spans="1:23" x14ac:dyDescent="0.25">
      <c r="A12018" t="s">
        <v>89</v>
      </c>
      <c r="B12018" t="s">
        <v>101</v>
      </c>
      <c r="C12018" t="s">
        <v>104</v>
      </c>
      <c r="D12018" t="s">
        <v>30</v>
      </c>
      <c r="E12018" t="s">
        <v>113</v>
      </c>
      <c r="F12018">
        <v>17</v>
      </c>
      <c r="G12018">
        <v>16.852201461791992</v>
      </c>
      <c r="H12018">
        <v>17.526159286499023</v>
      </c>
      <c r="I12018">
        <v>-0.67395693063735962</v>
      </c>
      <c r="J12018">
        <v>-3.999222069978714E-2</v>
      </c>
      <c r="K12018">
        <v>-0.75058108568191528</v>
      </c>
      <c r="L12018">
        <v>-0.7053108811378479</v>
      </c>
      <c r="M12018">
        <v>-0.67395693063735962</v>
      </c>
      <c r="N12018">
        <v>-0.64260298013687134</v>
      </c>
      <c r="O12018">
        <v>-0.59733277559280396</v>
      </c>
      <c r="P12018">
        <v>-0.77230292558670044</v>
      </c>
      <c r="Q12018">
        <v>-0.5756109356880188</v>
      </c>
      <c r="R12018">
        <v>575</v>
      </c>
      <c r="S12018">
        <v>3.5748597296780954E-3</v>
      </c>
      <c r="T12018">
        <v>5.9790130704641342E-2</v>
      </c>
      <c r="U12018">
        <v>77.112586975097656</v>
      </c>
      <c r="V12018">
        <v>95.716140747070313</v>
      </c>
      <c r="W12018">
        <v>93.251548767089844</v>
      </c>
    </row>
    <row r="12019" spans="1:23" x14ac:dyDescent="0.25">
      <c r="A12019" t="s">
        <v>89</v>
      </c>
      <c r="B12019" t="s">
        <v>101</v>
      </c>
      <c r="C12019" t="s">
        <v>104</v>
      </c>
      <c r="D12019" t="s">
        <v>30</v>
      </c>
      <c r="E12019" t="s">
        <v>113</v>
      </c>
      <c r="F12019">
        <v>18</v>
      </c>
      <c r="G12019">
        <v>16.017675399780273</v>
      </c>
      <c r="H12019">
        <v>16.848505020141602</v>
      </c>
      <c r="I12019">
        <v>-0.83083087205886841</v>
      </c>
      <c r="J12019">
        <v>-5.1869627088308334E-2</v>
      </c>
      <c r="K12019">
        <v>-0.90076422691345215</v>
      </c>
      <c r="L12019">
        <v>-0.85944706201553345</v>
      </c>
      <c r="M12019">
        <v>-0.83083087205886841</v>
      </c>
      <c r="N12019">
        <v>-0.80221468210220337</v>
      </c>
      <c r="O12019">
        <v>-0.76089751720428467</v>
      </c>
      <c r="P12019">
        <v>-0.9205893874168396</v>
      </c>
      <c r="Q12019">
        <v>-0.74107235670089722</v>
      </c>
      <c r="R12019">
        <v>575</v>
      </c>
      <c r="S12019">
        <v>2.9778089378886818E-3</v>
      </c>
      <c r="T12019">
        <v>5.45693039894104E-2</v>
      </c>
      <c r="U12019">
        <v>77.112586975097656</v>
      </c>
      <c r="V12019">
        <v>95.716140747070313</v>
      </c>
      <c r="W12019">
        <v>94.222091674804687</v>
      </c>
    </row>
    <row r="12020" spans="1:23" x14ac:dyDescent="0.25">
      <c r="A12020" t="s">
        <v>89</v>
      </c>
      <c r="B12020" t="s">
        <v>101</v>
      </c>
      <c r="C12020" t="s">
        <v>104</v>
      </c>
      <c r="D12020" t="s">
        <v>30</v>
      </c>
      <c r="E12020" t="s">
        <v>113</v>
      </c>
      <c r="F12020">
        <v>19</v>
      </c>
      <c r="G12020">
        <v>14.352006912231445</v>
      </c>
      <c r="H12020">
        <v>15.18956470489502</v>
      </c>
      <c r="I12020">
        <v>-0.83755791187286377</v>
      </c>
      <c r="J12020">
        <v>-5.8358244597911835E-2</v>
      </c>
      <c r="K12020">
        <v>-0.908375084400177</v>
      </c>
      <c r="L12020">
        <v>-0.8665357232093811</v>
      </c>
      <c r="M12020">
        <v>-0.83755791187286377</v>
      </c>
      <c r="N12020">
        <v>-0.80858010053634644</v>
      </c>
      <c r="O12020">
        <v>-0.76674073934555054</v>
      </c>
      <c r="P12020">
        <v>-0.9284508228302002</v>
      </c>
      <c r="Q12020">
        <v>-0.74666500091552734</v>
      </c>
      <c r="R12020">
        <v>575</v>
      </c>
      <c r="S12020">
        <v>3.053551373401478E-3</v>
      </c>
      <c r="T12020">
        <v>5.5258948355913162E-2</v>
      </c>
      <c r="U12020">
        <v>77.112586975097656</v>
      </c>
      <c r="V12020">
        <v>95.716140747070313</v>
      </c>
      <c r="W12020">
        <v>93.990257263183594</v>
      </c>
    </row>
    <row r="12021" spans="1:23" x14ac:dyDescent="0.25">
      <c r="A12021" t="s">
        <v>89</v>
      </c>
      <c r="B12021" t="s">
        <v>101</v>
      </c>
      <c r="C12021" t="s">
        <v>104</v>
      </c>
      <c r="D12021" t="s">
        <v>30</v>
      </c>
      <c r="E12021" t="s">
        <v>113</v>
      </c>
      <c r="F12021">
        <v>20</v>
      </c>
      <c r="G12021">
        <v>13.245268821716309</v>
      </c>
      <c r="H12021">
        <v>14.050671577453613</v>
      </c>
      <c r="I12021">
        <v>-0.80540275573730469</v>
      </c>
      <c r="J12021">
        <v>-6.0806825757026672E-2</v>
      </c>
      <c r="K12021">
        <v>-0.8755413293838501</v>
      </c>
      <c r="L12021">
        <v>-0.83410292863845825</v>
      </c>
      <c r="M12021">
        <v>-0.80540275573730469</v>
      </c>
      <c r="N12021">
        <v>-0.77670258283615112</v>
      </c>
      <c r="O12021">
        <v>-0.73526418209075928</v>
      </c>
      <c r="P12021">
        <v>-0.89542466402053833</v>
      </c>
      <c r="Q12021">
        <v>-0.71538084745407104</v>
      </c>
      <c r="R12021">
        <v>575</v>
      </c>
      <c r="S12021">
        <v>2.9953119358484687E-3</v>
      </c>
      <c r="T12021">
        <v>5.4729443043470383E-2</v>
      </c>
      <c r="U12021">
        <v>77.112586975097656</v>
      </c>
      <c r="V12021">
        <v>95.716140747070313</v>
      </c>
      <c r="W12021">
        <v>93.059196472167969</v>
      </c>
    </row>
    <row r="12022" spans="1:23" x14ac:dyDescent="0.25">
      <c r="A12022" t="s">
        <v>89</v>
      </c>
      <c r="B12022" t="s">
        <v>101</v>
      </c>
      <c r="C12022" t="s">
        <v>104</v>
      </c>
      <c r="D12022" t="s">
        <v>30</v>
      </c>
      <c r="E12022" t="s">
        <v>113</v>
      </c>
      <c r="F12022">
        <v>21</v>
      </c>
      <c r="G12022">
        <v>12.644771575927734</v>
      </c>
      <c r="H12022">
        <v>13.488039016723633</v>
      </c>
      <c r="I12022">
        <v>-0.84326732158660889</v>
      </c>
      <c r="J12022">
        <v>-6.6689014434814453E-2</v>
      </c>
      <c r="K12022">
        <v>-0.92118358612060547</v>
      </c>
      <c r="L12022">
        <v>-0.87515002489089966</v>
      </c>
      <c r="M12022">
        <v>-0.84326732158660889</v>
      </c>
      <c r="N12022">
        <v>-0.81138461828231812</v>
      </c>
      <c r="O12022">
        <v>-0.7653510570526123</v>
      </c>
      <c r="P12022">
        <v>-0.94327175617218018</v>
      </c>
      <c r="Q12022">
        <v>-0.7432628870010376</v>
      </c>
      <c r="R12022">
        <v>575</v>
      </c>
      <c r="S12022">
        <v>3.696442168364969E-3</v>
      </c>
      <c r="T12022">
        <v>6.0798373073339462E-2</v>
      </c>
      <c r="U12022">
        <v>77.112586975097656</v>
      </c>
      <c r="V12022">
        <v>95.716140747070313</v>
      </c>
      <c r="W12022">
        <v>90.846710205078125</v>
      </c>
    </row>
    <row r="12023" spans="1:23" x14ac:dyDescent="0.25">
      <c r="A12023" t="s">
        <v>89</v>
      </c>
      <c r="B12023" t="s">
        <v>101</v>
      </c>
      <c r="C12023" t="s">
        <v>104</v>
      </c>
      <c r="D12023" t="s">
        <v>30</v>
      </c>
      <c r="E12023" t="s">
        <v>113</v>
      </c>
      <c r="F12023">
        <v>22</v>
      </c>
      <c r="G12023">
        <v>11.869264602661133</v>
      </c>
      <c r="H12023">
        <v>12.581752777099609</v>
      </c>
      <c r="I12023">
        <v>-0.71248859167098999</v>
      </c>
      <c r="J12023">
        <v>-6.0028031468391418E-2</v>
      </c>
      <c r="K12023">
        <v>-0.78197991847991943</v>
      </c>
      <c r="L12023">
        <v>-0.74092388153076172</v>
      </c>
      <c r="M12023">
        <v>-0.71248859167098999</v>
      </c>
      <c r="N12023">
        <v>-0.68405330181121826</v>
      </c>
      <c r="O12023">
        <v>-0.64299726486206055</v>
      </c>
      <c r="P12023">
        <v>-0.80167979001998901</v>
      </c>
      <c r="Q12023">
        <v>-0.62329739332199097</v>
      </c>
      <c r="R12023">
        <v>575</v>
      </c>
      <c r="S12023">
        <v>2.940284125056758E-3</v>
      </c>
      <c r="T12023">
        <v>5.4224386811256409E-2</v>
      </c>
      <c r="U12023">
        <v>77.112586975097656</v>
      </c>
      <c r="V12023">
        <v>95.716140747070313</v>
      </c>
      <c r="W12023">
        <v>87.321601867675781</v>
      </c>
    </row>
    <row r="12024" spans="1:23" x14ac:dyDescent="0.25">
      <c r="A12024" t="s">
        <v>89</v>
      </c>
      <c r="B12024" t="s">
        <v>101</v>
      </c>
      <c r="C12024" t="s">
        <v>104</v>
      </c>
      <c r="D12024" t="s">
        <v>30</v>
      </c>
      <c r="E12024" t="s">
        <v>113</v>
      </c>
      <c r="F12024">
        <v>23</v>
      </c>
      <c r="G12024">
        <v>11.097932815551758</v>
      </c>
      <c r="H12024">
        <v>11.631792068481445</v>
      </c>
      <c r="I12024">
        <v>-0.53385943174362183</v>
      </c>
      <c r="J12024">
        <v>-4.8104401677846909E-2</v>
      </c>
      <c r="K12024">
        <v>-0.59481930732727051</v>
      </c>
      <c r="L12024">
        <v>-0.5588037371635437</v>
      </c>
      <c r="M12024">
        <v>-0.53385943174362183</v>
      </c>
      <c r="N12024">
        <v>-0.50891512632369995</v>
      </c>
      <c r="O12024">
        <v>-0.47289958596229553</v>
      </c>
      <c r="P12024">
        <v>-0.61210054159164429</v>
      </c>
      <c r="Q12024">
        <v>-0.45561832189559937</v>
      </c>
      <c r="R12024">
        <v>575</v>
      </c>
      <c r="S12024">
        <v>2.2626406342352162E-3</v>
      </c>
      <c r="T12024">
        <v>4.7567222267389297E-2</v>
      </c>
      <c r="U12024">
        <v>77.112586975097656</v>
      </c>
      <c r="V12024">
        <v>95.716140747070313</v>
      </c>
      <c r="W12024">
        <v>84.350364685058594</v>
      </c>
    </row>
    <row r="12025" spans="1:23" x14ac:dyDescent="0.25">
      <c r="A12025" t="s">
        <v>89</v>
      </c>
      <c r="B12025" t="s">
        <v>101</v>
      </c>
      <c r="C12025" t="s">
        <v>104</v>
      </c>
      <c r="D12025" t="s">
        <v>30</v>
      </c>
      <c r="E12025" t="s">
        <v>113</v>
      </c>
      <c r="F12025">
        <v>24</v>
      </c>
      <c r="G12025">
        <v>10.512548446655273</v>
      </c>
      <c r="H12025">
        <v>10.913418769836426</v>
      </c>
      <c r="I12025">
        <v>-0.40087032318115234</v>
      </c>
      <c r="J12025">
        <v>-3.8132555782794952E-2</v>
      </c>
      <c r="K12025">
        <v>-0.46362721920013428</v>
      </c>
      <c r="L12025">
        <v>-0.42654994130134583</v>
      </c>
      <c r="M12025">
        <v>-0.40087032318115234</v>
      </c>
      <c r="N12025">
        <v>-0.37519070506095886</v>
      </c>
      <c r="O12025">
        <v>-0.33811342716217041</v>
      </c>
      <c r="P12025">
        <v>-0.4814179539680481</v>
      </c>
      <c r="Q12025">
        <v>-0.32032269239425659</v>
      </c>
      <c r="R12025">
        <v>575</v>
      </c>
      <c r="S12025">
        <v>2.3980097183065041E-3</v>
      </c>
      <c r="T12025">
        <v>4.8969477415084839E-2</v>
      </c>
      <c r="U12025">
        <v>77.112586975097656</v>
      </c>
      <c r="V12025">
        <v>95.716140747070313</v>
      </c>
      <c r="W12025">
        <v>81.537178039550781</v>
      </c>
    </row>
    <row r="12026" spans="1:23" x14ac:dyDescent="0.25">
      <c r="A12026" t="s">
        <v>89</v>
      </c>
      <c r="B12026" t="s">
        <v>101</v>
      </c>
      <c r="C12026" t="s">
        <v>104</v>
      </c>
      <c r="D12026" t="s">
        <v>30</v>
      </c>
      <c r="E12026" t="s">
        <v>114</v>
      </c>
      <c r="F12026">
        <v>1</v>
      </c>
      <c r="G12026">
        <v>10.01237678527832</v>
      </c>
      <c r="H12026">
        <v>10.441849708557129</v>
      </c>
      <c r="I12026">
        <v>-0.4294734001159668</v>
      </c>
      <c r="J12026">
        <v>-4.2894251644611359E-2</v>
      </c>
      <c r="K12026">
        <v>-0.48836511373519897</v>
      </c>
      <c r="L12026">
        <v>-0.45357140898704529</v>
      </c>
      <c r="M12026">
        <v>-0.4294734001159668</v>
      </c>
      <c r="N12026">
        <v>-0.40537539124488831</v>
      </c>
      <c r="O12026">
        <v>-0.37058168649673462</v>
      </c>
      <c r="P12026">
        <v>-0.50506007671356201</v>
      </c>
      <c r="Q12026">
        <v>-0.35388669371604919</v>
      </c>
      <c r="R12026">
        <v>575</v>
      </c>
      <c r="S12026">
        <v>2.1117194622975038E-3</v>
      </c>
      <c r="T12026">
        <v>4.5953448861837387E-2</v>
      </c>
      <c r="U12026">
        <v>78.825057983398438</v>
      </c>
      <c r="V12026">
        <v>102.05435943603516</v>
      </c>
      <c r="W12026">
        <v>77.777603149414063</v>
      </c>
    </row>
    <row r="12027" spans="1:23" x14ac:dyDescent="0.25">
      <c r="A12027" t="s">
        <v>89</v>
      </c>
      <c r="B12027" t="s">
        <v>101</v>
      </c>
      <c r="C12027" t="s">
        <v>104</v>
      </c>
      <c r="D12027" t="s">
        <v>30</v>
      </c>
      <c r="E12027" t="s">
        <v>114</v>
      </c>
      <c r="F12027">
        <v>2</v>
      </c>
      <c r="G12027">
        <v>9.5607585906982422</v>
      </c>
      <c r="H12027">
        <v>10.002010345458984</v>
      </c>
      <c r="I12027">
        <v>-0.44125181436538696</v>
      </c>
      <c r="J12027">
        <v>-4.615238681435585E-2</v>
      </c>
      <c r="K12027">
        <v>-0.50020968914031982</v>
      </c>
      <c r="L12027">
        <v>-0.46537691354751587</v>
      </c>
      <c r="M12027">
        <v>-0.44125181436538696</v>
      </c>
      <c r="N12027">
        <v>-0.41712671518325806</v>
      </c>
      <c r="O12027">
        <v>-0.3822939395904541</v>
      </c>
      <c r="P12027">
        <v>-0.51692342758178711</v>
      </c>
      <c r="Q12027">
        <v>-0.36558017134666443</v>
      </c>
      <c r="R12027">
        <v>575</v>
      </c>
      <c r="S12027">
        <v>2.1164678560394723E-3</v>
      </c>
      <c r="T12027">
        <v>4.6005085110664368E-2</v>
      </c>
      <c r="U12027">
        <v>78.825057983398438</v>
      </c>
      <c r="V12027">
        <v>102.05435943603516</v>
      </c>
      <c r="W12027">
        <v>76.0445556640625</v>
      </c>
    </row>
    <row r="12028" spans="1:23" x14ac:dyDescent="0.25">
      <c r="A12028" t="s">
        <v>89</v>
      </c>
      <c r="B12028" t="s">
        <v>101</v>
      </c>
      <c r="C12028" t="s">
        <v>104</v>
      </c>
      <c r="D12028" t="s">
        <v>30</v>
      </c>
      <c r="E12028" t="s">
        <v>114</v>
      </c>
      <c r="F12028">
        <v>3</v>
      </c>
      <c r="G12028">
        <v>9.3976278305053711</v>
      </c>
      <c r="H12028">
        <v>9.6792736053466797</v>
      </c>
      <c r="I12028">
        <v>-0.28164571523666382</v>
      </c>
      <c r="J12028">
        <v>-2.9969872906804085E-2</v>
      </c>
      <c r="K12028">
        <v>-0.33676117658615112</v>
      </c>
      <c r="L12028">
        <v>-0.3041985034942627</v>
      </c>
      <c r="M12028">
        <v>-0.28164571523666382</v>
      </c>
      <c r="N12028">
        <v>-0.25909292697906494</v>
      </c>
      <c r="O12028">
        <v>-0.22653026878833771</v>
      </c>
      <c r="P12028">
        <v>-0.35238564014434814</v>
      </c>
      <c r="Q12028">
        <v>-0.21090580523014069</v>
      </c>
      <c r="R12028">
        <v>575</v>
      </c>
      <c r="S12028">
        <v>1.8495861378436396E-3</v>
      </c>
      <c r="T12028">
        <v>4.3006815016269684E-2</v>
      </c>
      <c r="U12028">
        <v>78.825057983398438</v>
      </c>
      <c r="V12028">
        <v>102.05435943603516</v>
      </c>
      <c r="W12028">
        <v>75.194068908691406</v>
      </c>
    </row>
    <row r="12029" spans="1:23" x14ac:dyDescent="0.25">
      <c r="A12029" t="s">
        <v>89</v>
      </c>
      <c r="B12029" t="s">
        <v>101</v>
      </c>
      <c r="C12029" t="s">
        <v>104</v>
      </c>
      <c r="D12029" t="s">
        <v>30</v>
      </c>
      <c r="E12029" t="s">
        <v>114</v>
      </c>
      <c r="F12029">
        <v>4</v>
      </c>
      <c r="G12029">
        <v>9.297022819519043</v>
      </c>
      <c r="H12029">
        <v>9.5908670425415039</v>
      </c>
      <c r="I12029">
        <v>-0.29384326934814453</v>
      </c>
      <c r="J12029">
        <v>-3.1606167554855347E-2</v>
      </c>
      <c r="K12029">
        <v>-0.34483253955841064</v>
      </c>
      <c r="L12029">
        <v>-0.31470766663551331</v>
      </c>
      <c r="M12029">
        <v>-0.29384326934814453</v>
      </c>
      <c r="N12029">
        <v>-0.27297887206077576</v>
      </c>
      <c r="O12029">
        <v>-0.24285401403903961</v>
      </c>
      <c r="P12029">
        <v>-0.35928729176521301</v>
      </c>
      <c r="Q12029">
        <v>-0.22839926183223724</v>
      </c>
      <c r="R12029">
        <v>575</v>
      </c>
      <c r="S12029">
        <v>1.5830158960995627E-3</v>
      </c>
      <c r="T12029">
        <v>3.9787132292985916E-2</v>
      </c>
      <c r="U12029">
        <v>78.825057983398438</v>
      </c>
      <c r="V12029">
        <v>102.05435943603516</v>
      </c>
      <c r="W12029">
        <v>73.099456787109375</v>
      </c>
    </row>
    <row r="12030" spans="1:23" x14ac:dyDescent="0.25">
      <c r="A12030" t="s">
        <v>89</v>
      </c>
      <c r="B12030" t="s">
        <v>101</v>
      </c>
      <c r="C12030" t="s">
        <v>104</v>
      </c>
      <c r="D12030" t="s">
        <v>30</v>
      </c>
      <c r="E12030" t="s">
        <v>114</v>
      </c>
      <c r="F12030">
        <v>5</v>
      </c>
      <c r="G12030">
        <v>9.3917884826660156</v>
      </c>
      <c r="H12030">
        <v>9.6757984161376953</v>
      </c>
      <c r="I12030">
        <v>-0.28400987386703491</v>
      </c>
      <c r="J12030">
        <v>-3.0240233987569809E-2</v>
      </c>
      <c r="K12030">
        <v>-0.3373921811580658</v>
      </c>
      <c r="L12030">
        <v>-0.30585348606109619</v>
      </c>
      <c r="M12030">
        <v>-0.28400987386703491</v>
      </c>
      <c r="N12030">
        <v>-0.26216626167297363</v>
      </c>
      <c r="O12030">
        <v>-0.23062756657600403</v>
      </c>
      <c r="P12030">
        <v>-0.35252532362937927</v>
      </c>
      <c r="Q12030">
        <v>-0.21549443900585175</v>
      </c>
      <c r="R12030">
        <v>575</v>
      </c>
      <c r="S12030">
        <v>1.7350915661001332E-3</v>
      </c>
      <c r="T12030">
        <v>4.1654430329799652E-2</v>
      </c>
      <c r="U12030">
        <v>78.825057983398438</v>
      </c>
      <c r="V12030">
        <v>102.05435943603516</v>
      </c>
      <c r="W12030">
        <v>70.214118957519531</v>
      </c>
    </row>
    <row r="12031" spans="1:23" x14ac:dyDescent="0.25">
      <c r="A12031" t="s">
        <v>89</v>
      </c>
      <c r="B12031" t="s">
        <v>101</v>
      </c>
      <c r="C12031" t="s">
        <v>104</v>
      </c>
      <c r="D12031" t="s">
        <v>30</v>
      </c>
      <c r="E12031" t="s">
        <v>114</v>
      </c>
      <c r="F12031">
        <v>6</v>
      </c>
      <c r="G12031">
        <v>10.239019393920898</v>
      </c>
      <c r="H12031">
        <v>10.433860778808594</v>
      </c>
      <c r="I12031">
        <v>-0.19484129548072815</v>
      </c>
      <c r="J12031">
        <v>-1.9029293209314346E-2</v>
      </c>
      <c r="K12031">
        <v>-0.25197255611419678</v>
      </c>
      <c r="L12031">
        <v>-0.21821895241737366</v>
      </c>
      <c r="M12031">
        <v>-0.19484129548072815</v>
      </c>
      <c r="N12031">
        <v>-0.17146363854408264</v>
      </c>
      <c r="O12031">
        <v>-0.13771001994609833</v>
      </c>
      <c r="P12031">
        <v>-0.26816847920417786</v>
      </c>
      <c r="Q12031">
        <v>-0.12151409685611725</v>
      </c>
      <c r="R12031">
        <v>575</v>
      </c>
      <c r="S12031">
        <v>1.9873559303451721E-3</v>
      </c>
      <c r="T12031">
        <v>4.4579770416021347E-2</v>
      </c>
      <c r="U12031">
        <v>78.825057983398438</v>
      </c>
      <c r="V12031">
        <v>102.05435943603516</v>
      </c>
      <c r="W12031">
        <v>70.731910705566406</v>
      </c>
    </row>
    <row r="12032" spans="1:23" x14ac:dyDescent="0.25">
      <c r="A12032" t="s">
        <v>89</v>
      </c>
      <c r="B12032" t="s">
        <v>101</v>
      </c>
      <c r="C12032" t="s">
        <v>104</v>
      </c>
      <c r="D12032" t="s">
        <v>30</v>
      </c>
      <c r="E12032" t="s">
        <v>114</v>
      </c>
      <c r="F12032">
        <v>7</v>
      </c>
      <c r="G12032">
        <v>11.240852355957031</v>
      </c>
      <c r="H12032">
        <v>11.458117485046387</v>
      </c>
      <c r="I12032">
        <v>-0.21726454794406891</v>
      </c>
      <c r="J12032">
        <v>-1.9328121095895767E-2</v>
      </c>
      <c r="K12032">
        <v>-0.2781238853931427</v>
      </c>
      <c r="L12032">
        <v>-0.24216769635677338</v>
      </c>
      <c r="M12032">
        <v>-0.21726454794406891</v>
      </c>
      <c r="N12032">
        <v>-0.19236139953136444</v>
      </c>
      <c r="O12032">
        <v>-0.15640521049499512</v>
      </c>
      <c r="P12032">
        <v>-0.29537665843963623</v>
      </c>
      <c r="Q12032">
        <v>-0.13915243744850159</v>
      </c>
      <c r="R12032">
        <v>575</v>
      </c>
      <c r="S12032">
        <v>2.2551855300003698E-3</v>
      </c>
      <c r="T12032">
        <v>4.7488793730735779E-2</v>
      </c>
      <c r="U12032">
        <v>78.825057983398438</v>
      </c>
      <c r="V12032">
        <v>102.05435943603516</v>
      </c>
      <c r="W12032">
        <v>69.472328186035156</v>
      </c>
    </row>
    <row r="12033" spans="1:23" x14ac:dyDescent="0.25">
      <c r="A12033" t="s">
        <v>89</v>
      </c>
      <c r="B12033" t="s">
        <v>101</v>
      </c>
      <c r="C12033" t="s">
        <v>104</v>
      </c>
      <c r="D12033" t="s">
        <v>30</v>
      </c>
      <c r="E12033" t="s">
        <v>114</v>
      </c>
      <c r="F12033">
        <v>8</v>
      </c>
      <c r="G12033">
        <v>12.629220008850098</v>
      </c>
      <c r="H12033">
        <v>13.190295219421387</v>
      </c>
      <c r="I12033">
        <v>-0.56107455492019653</v>
      </c>
      <c r="J12033">
        <v>-4.4426698237657547E-2</v>
      </c>
      <c r="K12033">
        <v>-0.6289595365524292</v>
      </c>
      <c r="L12033">
        <v>-0.58885252475738525</v>
      </c>
      <c r="M12033">
        <v>-0.56107455492019653</v>
      </c>
      <c r="N12033">
        <v>-0.53329658508300781</v>
      </c>
      <c r="O12033">
        <v>-0.49318960309028625</v>
      </c>
      <c r="P12033">
        <v>-0.64820396900177002</v>
      </c>
      <c r="Q12033">
        <v>-0.47394517064094543</v>
      </c>
      <c r="R12033">
        <v>575</v>
      </c>
      <c r="S12033">
        <v>2.8059175506889439E-3</v>
      </c>
      <c r="T12033">
        <v>5.2970912307500839E-2</v>
      </c>
      <c r="U12033">
        <v>78.825057983398438</v>
      </c>
      <c r="V12033">
        <v>102.05435943603516</v>
      </c>
      <c r="W12033">
        <v>69.460853576660156</v>
      </c>
    </row>
    <row r="12034" spans="1:23" x14ac:dyDescent="0.25">
      <c r="A12034" t="s">
        <v>89</v>
      </c>
      <c r="B12034" t="s">
        <v>101</v>
      </c>
      <c r="C12034" t="s">
        <v>104</v>
      </c>
      <c r="D12034" t="s">
        <v>30</v>
      </c>
      <c r="E12034" t="s">
        <v>114</v>
      </c>
      <c r="F12034">
        <v>9</v>
      </c>
      <c r="G12034">
        <v>14.134198188781738</v>
      </c>
      <c r="H12034">
        <v>14.782638549804688</v>
      </c>
      <c r="I12034">
        <v>-0.6484411358833313</v>
      </c>
      <c r="J12034">
        <v>-4.5877460390329361E-2</v>
      </c>
      <c r="K12034">
        <v>-0.72778952121734619</v>
      </c>
      <c r="L12034">
        <v>-0.68090987205505371</v>
      </c>
      <c r="M12034">
        <v>-0.6484411358833313</v>
      </c>
      <c r="N12034">
        <v>-0.61597239971160889</v>
      </c>
      <c r="O12034">
        <v>-0.56909275054931641</v>
      </c>
      <c r="P12034">
        <v>-0.75028371810913086</v>
      </c>
      <c r="Q12034">
        <v>-0.54659855365753174</v>
      </c>
      <c r="R12034">
        <v>575</v>
      </c>
      <c r="S12034">
        <v>3.8335782806276364E-3</v>
      </c>
      <c r="T12034">
        <v>6.1915896832942963E-2</v>
      </c>
      <c r="U12034">
        <v>78.825057983398438</v>
      </c>
      <c r="V12034">
        <v>102.05435943603516</v>
      </c>
      <c r="W12034">
        <v>72.616485595703125</v>
      </c>
    </row>
    <row r="12035" spans="1:23" x14ac:dyDescent="0.25">
      <c r="A12035" t="s">
        <v>89</v>
      </c>
      <c r="B12035" t="s">
        <v>101</v>
      </c>
      <c r="C12035" t="s">
        <v>104</v>
      </c>
      <c r="D12035" t="s">
        <v>30</v>
      </c>
      <c r="E12035" t="s">
        <v>114</v>
      </c>
      <c r="F12035">
        <v>10</v>
      </c>
      <c r="G12035">
        <v>15.167975425720215</v>
      </c>
      <c r="H12035">
        <v>15.791557312011719</v>
      </c>
      <c r="I12035">
        <v>-0.62358212471008301</v>
      </c>
      <c r="J12035">
        <v>-4.111175611615181E-2</v>
      </c>
      <c r="K12035">
        <v>-0.70567446947097778</v>
      </c>
      <c r="L12035">
        <v>-0.65717363357543945</v>
      </c>
      <c r="M12035">
        <v>-0.62358212471008301</v>
      </c>
      <c r="N12035">
        <v>-0.58999061584472656</v>
      </c>
      <c r="O12035">
        <v>-0.54148977994918823</v>
      </c>
      <c r="P12035">
        <v>-0.72894644737243652</v>
      </c>
      <c r="Q12035">
        <v>-0.51821780204772949</v>
      </c>
      <c r="R12035">
        <v>575</v>
      </c>
      <c r="S12035">
        <v>4.1032963830469615E-3</v>
      </c>
      <c r="T12035">
        <v>6.405697762966156E-2</v>
      </c>
      <c r="U12035">
        <v>78.825057983398438</v>
      </c>
      <c r="V12035">
        <v>102.05435943603516</v>
      </c>
      <c r="W12035">
        <v>77.880760192871094</v>
      </c>
    </row>
    <row r="12036" spans="1:23" x14ac:dyDescent="0.25">
      <c r="A12036" t="s">
        <v>89</v>
      </c>
      <c r="B12036" t="s">
        <v>101</v>
      </c>
      <c r="C12036" t="s">
        <v>104</v>
      </c>
      <c r="D12036" t="s">
        <v>30</v>
      </c>
      <c r="E12036" t="s">
        <v>114</v>
      </c>
      <c r="F12036">
        <v>11</v>
      </c>
      <c r="G12036">
        <v>15.709992408752441</v>
      </c>
      <c r="H12036">
        <v>16.570688247680664</v>
      </c>
      <c r="I12036">
        <v>-0.86069571971893311</v>
      </c>
      <c r="J12036">
        <v>-5.4786514490842819E-2</v>
      </c>
      <c r="K12036">
        <v>-0.94126123189926147</v>
      </c>
      <c r="L12036">
        <v>-0.89366245269775391</v>
      </c>
      <c r="M12036">
        <v>-0.86069571971893311</v>
      </c>
      <c r="N12036">
        <v>-0.8277289867401123</v>
      </c>
      <c r="O12036">
        <v>-0.78013020753860474</v>
      </c>
      <c r="P12036">
        <v>-0.9641004204750061</v>
      </c>
      <c r="Q12036">
        <v>-0.75729101896286011</v>
      </c>
      <c r="R12036">
        <v>575</v>
      </c>
      <c r="S12036">
        <v>3.9520845988594844E-3</v>
      </c>
      <c r="T12036">
        <v>6.2865607440471649E-2</v>
      </c>
      <c r="U12036">
        <v>78.825057983398438</v>
      </c>
      <c r="V12036">
        <v>102.05435943603516</v>
      </c>
      <c r="W12036">
        <v>82.667686462402344</v>
      </c>
    </row>
    <row r="12037" spans="1:23" x14ac:dyDescent="0.25">
      <c r="A12037" t="s">
        <v>89</v>
      </c>
      <c r="B12037" t="s">
        <v>101</v>
      </c>
      <c r="C12037" t="s">
        <v>104</v>
      </c>
      <c r="D12037" t="s">
        <v>30</v>
      </c>
      <c r="E12037" t="s">
        <v>114</v>
      </c>
      <c r="F12037">
        <v>12</v>
      </c>
      <c r="G12037">
        <v>16.192052841186523</v>
      </c>
      <c r="H12037">
        <v>17.08751106262207</v>
      </c>
      <c r="I12037">
        <v>-0.89545804262161255</v>
      </c>
      <c r="J12037">
        <v>-5.5302318185567856E-2</v>
      </c>
      <c r="K12037">
        <v>-0.9715685248374939</v>
      </c>
      <c r="L12037">
        <v>-0.9266018271446228</v>
      </c>
      <c r="M12037">
        <v>-0.89545804262161255</v>
      </c>
      <c r="N12037">
        <v>-0.86431425809860229</v>
      </c>
      <c r="O12037">
        <v>-0.8193475604057312</v>
      </c>
      <c r="P12037">
        <v>-0.99314481019973755</v>
      </c>
      <c r="Q12037">
        <v>-0.79777127504348755</v>
      </c>
      <c r="R12037">
        <v>575</v>
      </c>
      <c r="S12037">
        <v>3.5270925709097178E-3</v>
      </c>
      <c r="T12037">
        <v>5.9389330446720123E-2</v>
      </c>
      <c r="U12037">
        <v>78.825057983398438</v>
      </c>
      <c r="V12037">
        <v>102.05435943603516</v>
      </c>
      <c r="W12037">
        <v>87.2135009765625</v>
      </c>
    </row>
    <row r="12038" spans="1:23" x14ac:dyDescent="0.25">
      <c r="A12038" t="s">
        <v>89</v>
      </c>
      <c r="B12038" t="s">
        <v>101</v>
      </c>
      <c r="C12038" t="s">
        <v>104</v>
      </c>
      <c r="D12038" t="s">
        <v>30</v>
      </c>
      <c r="E12038" t="s">
        <v>114</v>
      </c>
      <c r="F12038">
        <v>13</v>
      </c>
      <c r="G12038">
        <v>16.610956192016602</v>
      </c>
      <c r="H12038">
        <v>17.401189804077148</v>
      </c>
      <c r="I12038">
        <v>-0.790233314037323</v>
      </c>
      <c r="J12038">
        <v>-4.7573018819093704E-2</v>
      </c>
      <c r="K12038">
        <v>-0.87104028463363647</v>
      </c>
      <c r="L12038">
        <v>-0.8232988715171814</v>
      </c>
      <c r="M12038">
        <v>-0.790233314037323</v>
      </c>
      <c r="N12038">
        <v>-0.7571677565574646</v>
      </c>
      <c r="O12038">
        <v>-0.70942634344100952</v>
      </c>
      <c r="P12038">
        <v>-0.89394795894622803</v>
      </c>
      <c r="Q12038">
        <v>-0.68651866912841797</v>
      </c>
      <c r="R12038">
        <v>575</v>
      </c>
      <c r="S12038">
        <v>3.9758082113847681E-3</v>
      </c>
      <c r="T12038">
        <v>6.3054010272026062E-2</v>
      </c>
      <c r="U12038">
        <v>78.825057983398438</v>
      </c>
      <c r="V12038">
        <v>102.05435943603516</v>
      </c>
      <c r="W12038">
        <v>91.095298767089844</v>
      </c>
    </row>
    <row r="12039" spans="1:23" x14ac:dyDescent="0.25">
      <c r="A12039" t="s">
        <v>89</v>
      </c>
      <c r="B12039" t="s">
        <v>101</v>
      </c>
      <c r="C12039" t="s">
        <v>104</v>
      </c>
      <c r="D12039" t="s">
        <v>30</v>
      </c>
      <c r="E12039" t="s">
        <v>114</v>
      </c>
      <c r="F12039">
        <v>14</v>
      </c>
      <c r="G12039">
        <v>17.075279235839844</v>
      </c>
      <c r="H12039">
        <v>17.789777755737305</v>
      </c>
      <c r="I12039">
        <v>-0.71449875831604004</v>
      </c>
      <c r="J12039">
        <v>-4.1844043880701065E-2</v>
      </c>
      <c r="K12039">
        <v>-0.79955297708511353</v>
      </c>
      <c r="L12039">
        <v>-0.74930226802825928</v>
      </c>
      <c r="M12039">
        <v>-0.71449875831604004</v>
      </c>
      <c r="N12039">
        <v>-0.6796952486038208</v>
      </c>
      <c r="O12039">
        <v>-0.62944453954696655</v>
      </c>
      <c r="P12039">
        <v>-0.82366466522216797</v>
      </c>
      <c r="Q12039">
        <v>-0.60533285140991211</v>
      </c>
      <c r="R12039">
        <v>575</v>
      </c>
      <c r="S12039">
        <v>4.4047340001088231E-3</v>
      </c>
      <c r="T12039">
        <v>6.6368170082569122E-2</v>
      </c>
      <c r="U12039">
        <v>78.825057983398438</v>
      </c>
      <c r="V12039">
        <v>102.05435943603516</v>
      </c>
      <c r="W12039">
        <v>93.706680297851563</v>
      </c>
    </row>
    <row r="12040" spans="1:23" x14ac:dyDescent="0.25">
      <c r="A12040" t="s">
        <v>89</v>
      </c>
      <c r="B12040" t="s">
        <v>101</v>
      </c>
      <c r="C12040" t="s">
        <v>104</v>
      </c>
      <c r="D12040" t="s">
        <v>30</v>
      </c>
      <c r="E12040" t="s">
        <v>114</v>
      </c>
      <c r="F12040">
        <v>15</v>
      </c>
      <c r="G12040">
        <v>17.202037811279297</v>
      </c>
      <c r="H12040">
        <v>17.719877243041992</v>
      </c>
      <c r="I12040">
        <v>-0.51783943176269531</v>
      </c>
      <c r="J12040">
        <v>-3.0103377997875214E-2</v>
      </c>
      <c r="K12040">
        <v>-0.60357028245925903</v>
      </c>
      <c r="L12040">
        <v>-0.55291980504989624</v>
      </c>
      <c r="M12040">
        <v>-0.51783943176269531</v>
      </c>
      <c r="N12040">
        <v>-0.48275905847549438</v>
      </c>
      <c r="O12040">
        <v>-0.43210858106613159</v>
      </c>
      <c r="P12040">
        <v>-0.62787377834320068</v>
      </c>
      <c r="Q12040">
        <v>-0.40780505537986755</v>
      </c>
      <c r="R12040">
        <v>575</v>
      </c>
      <c r="S12040">
        <v>4.4750946207151032E-3</v>
      </c>
      <c r="T12040">
        <v>6.6896148025989532E-2</v>
      </c>
      <c r="U12040">
        <v>78.825057983398438</v>
      </c>
      <c r="V12040">
        <v>102.05435943603516</v>
      </c>
      <c r="W12040">
        <v>96.001808166503906</v>
      </c>
    </row>
    <row r="12041" spans="1:23" x14ac:dyDescent="0.25">
      <c r="A12041" t="s">
        <v>89</v>
      </c>
      <c r="B12041" t="s">
        <v>101</v>
      </c>
      <c r="C12041" t="s">
        <v>104</v>
      </c>
      <c r="D12041" t="s">
        <v>30</v>
      </c>
      <c r="E12041" t="s">
        <v>114</v>
      </c>
      <c r="F12041">
        <v>16</v>
      </c>
      <c r="G12041">
        <v>17.286069869995117</v>
      </c>
      <c r="H12041">
        <v>17.759859085083008</v>
      </c>
      <c r="I12041">
        <v>-0.47378909587860107</v>
      </c>
      <c r="J12041">
        <v>-2.7408722788095474E-2</v>
      </c>
      <c r="K12041">
        <v>-0.5539587140083313</v>
      </c>
      <c r="L12041">
        <v>-0.50659388303756714</v>
      </c>
      <c r="M12041">
        <v>-0.47378909587860107</v>
      </c>
      <c r="N12041">
        <v>-0.4409843385219574</v>
      </c>
      <c r="O12041">
        <v>-0.39361944794654846</v>
      </c>
      <c r="P12041">
        <v>-0.57668572664260864</v>
      </c>
      <c r="Q12041">
        <v>-0.37089246511459351</v>
      </c>
      <c r="R12041">
        <v>575</v>
      </c>
      <c r="S12041">
        <v>3.9133415117276749E-3</v>
      </c>
      <c r="T12041">
        <v>6.2556706368923187E-2</v>
      </c>
      <c r="U12041">
        <v>78.825057983398438</v>
      </c>
      <c r="V12041">
        <v>102.05435943603516</v>
      </c>
      <c r="W12041">
        <v>97.472908020019531</v>
      </c>
    </row>
    <row r="12042" spans="1:23" x14ac:dyDescent="0.25">
      <c r="A12042" t="s">
        <v>89</v>
      </c>
      <c r="B12042" t="s">
        <v>101</v>
      </c>
      <c r="C12042" t="s">
        <v>104</v>
      </c>
      <c r="D12042" t="s">
        <v>30</v>
      </c>
      <c r="E12042" t="s">
        <v>114</v>
      </c>
      <c r="F12042">
        <v>17</v>
      </c>
      <c r="G12042">
        <v>16.985988616943359</v>
      </c>
      <c r="H12042">
        <v>17.409488677978516</v>
      </c>
      <c r="I12042">
        <v>-0.42349985241889954</v>
      </c>
      <c r="J12042">
        <v>-2.493230439722538E-2</v>
      </c>
      <c r="K12042">
        <v>-0.4964931309223175</v>
      </c>
      <c r="L12042">
        <v>-0.45336809754371643</v>
      </c>
      <c r="M12042">
        <v>-0.42349985241889954</v>
      </c>
      <c r="N12042">
        <v>-0.39363160729408264</v>
      </c>
      <c r="O12042">
        <v>-0.35050657391548157</v>
      </c>
      <c r="P12042">
        <v>-0.51718568801879883</v>
      </c>
      <c r="Q12042">
        <v>-0.32981401681900024</v>
      </c>
      <c r="R12042">
        <v>575</v>
      </c>
      <c r="S12042">
        <v>3.2440942188158989E-3</v>
      </c>
      <c r="T12042">
        <v>5.6956950575113297E-2</v>
      </c>
      <c r="U12042">
        <v>78.825057983398438</v>
      </c>
      <c r="V12042">
        <v>102.05435943603516</v>
      </c>
      <c r="W12042">
        <v>98.629707336425781</v>
      </c>
    </row>
    <row r="12043" spans="1:23" x14ac:dyDescent="0.25">
      <c r="A12043" t="s">
        <v>89</v>
      </c>
      <c r="B12043" t="s">
        <v>101</v>
      </c>
      <c r="C12043" t="s">
        <v>104</v>
      </c>
      <c r="D12043" t="s">
        <v>30</v>
      </c>
      <c r="E12043" t="s">
        <v>114</v>
      </c>
      <c r="F12043">
        <v>18</v>
      </c>
      <c r="G12043">
        <v>15.922462463378906</v>
      </c>
      <c r="H12043">
        <v>16.283679962158203</v>
      </c>
      <c r="I12043">
        <v>-0.36121794581413269</v>
      </c>
      <c r="J12043">
        <v>-2.2686060518026352E-2</v>
      </c>
      <c r="K12043">
        <v>-0.43015435338020325</v>
      </c>
      <c r="L12043">
        <v>-0.38942617177963257</v>
      </c>
      <c r="M12043">
        <v>-0.36121794581413269</v>
      </c>
      <c r="N12043">
        <v>-0.33300971984863281</v>
      </c>
      <c r="O12043">
        <v>-0.29228153824806213</v>
      </c>
      <c r="P12043">
        <v>-0.4496968686580658</v>
      </c>
      <c r="Q12043">
        <v>-0.27273902297019958</v>
      </c>
      <c r="R12043">
        <v>575</v>
      </c>
      <c r="S12043">
        <v>2.8935103102709636E-3</v>
      </c>
      <c r="T12043">
        <v>5.3791359066963196E-2</v>
      </c>
      <c r="U12043">
        <v>78.825057983398438</v>
      </c>
      <c r="V12043">
        <v>102.05435943603516</v>
      </c>
      <c r="W12043">
        <v>99.453742980957031</v>
      </c>
    </row>
    <row r="12044" spans="1:23" x14ac:dyDescent="0.25">
      <c r="A12044" t="s">
        <v>89</v>
      </c>
      <c r="B12044" t="s">
        <v>101</v>
      </c>
      <c r="C12044" t="s">
        <v>104</v>
      </c>
      <c r="D12044" t="s">
        <v>30</v>
      </c>
      <c r="E12044" t="s">
        <v>114</v>
      </c>
      <c r="F12044">
        <v>19</v>
      </c>
      <c r="G12044">
        <v>14.294443130493164</v>
      </c>
      <c r="H12044">
        <v>14.804905891418457</v>
      </c>
      <c r="I12044">
        <v>-0.51046246290206909</v>
      </c>
      <c r="J12044">
        <v>-3.5710550844669342E-2</v>
      </c>
      <c r="K12044">
        <v>-0.57682269811630249</v>
      </c>
      <c r="L12044">
        <v>-0.5376165509223938</v>
      </c>
      <c r="M12044">
        <v>-0.51046246290206909</v>
      </c>
      <c r="N12044">
        <v>-0.48330840468406677</v>
      </c>
      <c r="O12044">
        <v>-0.44410222768783569</v>
      </c>
      <c r="P12044">
        <v>-0.59563493728637695</v>
      </c>
      <c r="Q12044">
        <v>-0.42529001832008362</v>
      </c>
      <c r="R12044">
        <v>575</v>
      </c>
      <c r="S12044">
        <v>2.6812895738360099E-3</v>
      </c>
      <c r="T12044">
        <v>5.1781170070171356E-2</v>
      </c>
      <c r="U12044">
        <v>78.825057983398438</v>
      </c>
      <c r="V12044">
        <v>102.05435943603516</v>
      </c>
      <c r="W12044">
        <v>99.641876220703125</v>
      </c>
    </row>
    <row r="12045" spans="1:23" x14ac:dyDescent="0.25">
      <c r="A12045" t="s">
        <v>89</v>
      </c>
      <c r="B12045" t="s">
        <v>101</v>
      </c>
      <c r="C12045" t="s">
        <v>104</v>
      </c>
      <c r="D12045" t="s">
        <v>30</v>
      </c>
      <c r="E12045" t="s">
        <v>114</v>
      </c>
      <c r="F12045">
        <v>20</v>
      </c>
      <c r="G12045">
        <v>13.320358276367188</v>
      </c>
      <c r="H12045">
        <v>13.711329460144043</v>
      </c>
      <c r="I12045">
        <v>-0.39097100496292114</v>
      </c>
      <c r="J12045">
        <v>-2.9351387172937393E-2</v>
      </c>
      <c r="K12045">
        <v>-0.4586588442325592</v>
      </c>
      <c r="L12045">
        <v>-0.41866832971572876</v>
      </c>
      <c r="M12045">
        <v>-0.39097100496292114</v>
      </c>
      <c r="N12045">
        <v>-0.36327368021011353</v>
      </c>
      <c r="O12045">
        <v>-0.32328316569328308</v>
      </c>
      <c r="P12045">
        <v>-0.47784742712974548</v>
      </c>
      <c r="Q12045">
        <v>-0.3040945827960968</v>
      </c>
      <c r="R12045">
        <v>575</v>
      </c>
      <c r="S12045">
        <v>2.789646712301419E-3</v>
      </c>
      <c r="T12045">
        <v>5.2817106246948242E-2</v>
      </c>
      <c r="U12045">
        <v>78.825057983398438</v>
      </c>
      <c r="V12045">
        <v>102.05435943603516</v>
      </c>
      <c r="W12045">
        <v>98.966644287109375</v>
      </c>
    </row>
    <row r="12046" spans="1:23" x14ac:dyDescent="0.25">
      <c r="A12046" t="s">
        <v>89</v>
      </c>
      <c r="B12046" t="s">
        <v>101</v>
      </c>
      <c r="C12046" t="s">
        <v>104</v>
      </c>
      <c r="D12046" t="s">
        <v>30</v>
      </c>
      <c r="E12046" t="s">
        <v>114</v>
      </c>
      <c r="F12046">
        <v>21</v>
      </c>
      <c r="G12046">
        <v>12.725374221801758</v>
      </c>
      <c r="H12046">
        <v>13.246617317199707</v>
      </c>
      <c r="I12046">
        <v>-0.52124261856079102</v>
      </c>
      <c r="J12046">
        <v>-4.0960885584354401E-2</v>
      </c>
      <c r="K12046">
        <v>-0.59608376026153564</v>
      </c>
      <c r="L12046">
        <v>-0.55186700820922852</v>
      </c>
      <c r="M12046">
        <v>-0.52124261856079102</v>
      </c>
      <c r="N12046">
        <v>-0.49061822891235352</v>
      </c>
      <c r="O12046">
        <v>-0.44640147686004639</v>
      </c>
      <c r="P12046">
        <v>-0.61730015277862549</v>
      </c>
      <c r="Q12046">
        <v>-0.42518505454063416</v>
      </c>
      <c r="R12046">
        <v>575</v>
      </c>
      <c r="S12046">
        <v>3.4104257119427772E-3</v>
      </c>
      <c r="T12046">
        <v>5.839885026216507E-2</v>
      </c>
      <c r="U12046">
        <v>78.825057983398438</v>
      </c>
      <c r="V12046">
        <v>102.05435943603516</v>
      </c>
      <c r="W12046">
        <v>96.419403076171875</v>
      </c>
    </row>
    <row r="12047" spans="1:23" x14ac:dyDescent="0.25">
      <c r="A12047" t="s">
        <v>89</v>
      </c>
      <c r="B12047" t="s">
        <v>101</v>
      </c>
      <c r="C12047" t="s">
        <v>104</v>
      </c>
      <c r="D12047" t="s">
        <v>30</v>
      </c>
      <c r="E12047" t="s">
        <v>114</v>
      </c>
      <c r="F12047">
        <v>22</v>
      </c>
      <c r="G12047">
        <v>11.959944725036621</v>
      </c>
      <c r="H12047">
        <v>12.373835563659668</v>
      </c>
      <c r="I12047">
        <v>-0.41389063000679016</v>
      </c>
      <c r="J12047">
        <v>-3.460640087723732E-2</v>
      </c>
      <c r="K12047">
        <v>-0.47995081543922424</v>
      </c>
      <c r="L12047">
        <v>-0.44092193245887756</v>
      </c>
      <c r="M12047">
        <v>-0.41389063000679016</v>
      </c>
      <c r="N12047">
        <v>-0.38685932755470276</v>
      </c>
      <c r="O12047">
        <v>-0.34783044457435608</v>
      </c>
      <c r="P12047">
        <v>-0.49867796897888184</v>
      </c>
      <c r="Q12047">
        <v>-0.32910329103469849</v>
      </c>
      <c r="R12047">
        <v>575</v>
      </c>
      <c r="S12047">
        <v>2.6570976446720906E-3</v>
      </c>
      <c r="T12047">
        <v>5.1547043025493622E-2</v>
      </c>
      <c r="U12047">
        <v>78.825057983398438</v>
      </c>
      <c r="V12047">
        <v>102.05435943603516</v>
      </c>
      <c r="W12047">
        <v>92.2103271484375</v>
      </c>
    </row>
    <row r="12048" spans="1:23" x14ac:dyDescent="0.25">
      <c r="A12048" t="s">
        <v>89</v>
      </c>
      <c r="B12048" t="s">
        <v>101</v>
      </c>
      <c r="C12048" t="s">
        <v>104</v>
      </c>
      <c r="D12048" t="s">
        <v>30</v>
      </c>
      <c r="E12048" t="s">
        <v>114</v>
      </c>
      <c r="F12048">
        <v>23</v>
      </c>
      <c r="G12048">
        <v>11.240959167480469</v>
      </c>
      <c r="H12048">
        <v>11.513371467590332</v>
      </c>
      <c r="I12048">
        <v>-0.27241271734237671</v>
      </c>
      <c r="J12048">
        <v>-2.4233939126133919E-2</v>
      </c>
      <c r="K12048">
        <v>-0.3315562903881073</v>
      </c>
      <c r="L12048">
        <v>-0.29661378264427185</v>
      </c>
      <c r="M12048">
        <v>-0.27241271734237671</v>
      </c>
      <c r="N12048">
        <v>-0.24821165204048157</v>
      </c>
      <c r="O12048">
        <v>-0.21326914429664612</v>
      </c>
      <c r="P12048">
        <v>-0.34832265973091125</v>
      </c>
      <c r="Q12048">
        <v>-0.19650276005268097</v>
      </c>
      <c r="R12048">
        <v>575</v>
      </c>
      <c r="S12048">
        <v>2.1298203357070222E-3</v>
      </c>
      <c r="T12048">
        <v>4.6149976551532745E-2</v>
      </c>
      <c r="U12048">
        <v>78.825057983398438</v>
      </c>
      <c r="V12048">
        <v>102.05435943603516</v>
      </c>
      <c r="W12048">
        <v>87.06768798828125</v>
      </c>
    </row>
    <row r="12049" spans="1:23" x14ac:dyDescent="0.25">
      <c r="A12049" t="s">
        <v>89</v>
      </c>
      <c r="B12049" t="s">
        <v>101</v>
      </c>
      <c r="C12049" t="s">
        <v>104</v>
      </c>
      <c r="D12049" t="s">
        <v>30</v>
      </c>
      <c r="E12049" t="s">
        <v>114</v>
      </c>
      <c r="F12049">
        <v>24</v>
      </c>
      <c r="G12049">
        <v>10.655517578125</v>
      </c>
      <c r="H12049">
        <v>10.974117279052734</v>
      </c>
      <c r="I12049">
        <v>-0.31859973073005676</v>
      </c>
      <c r="J12049">
        <v>-2.9899977147579193E-2</v>
      </c>
      <c r="K12049">
        <v>-0.3804854154586792</v>
      </c>
      <c r="L12049">
        <v>-0.34392285346984863</v>
      </c>
      <c r="M12049">
        <v>-0.31859973073005676</v>
      </c>
      <c r="N12049">
        <v>-0.29327660799026489</v>
      </c>
      <c r="O12049">
        <v>-0.25671404600143433</v>
      </c>
      <c r="P12049">
        <v>-0.3980291485786438</v>
      </c>
      <c r="Q12049">
        <v>-0.23917032778263092</v>
      </c>
      <c r="R12049">
        <v>575</v>
      </c>
      <c r="S12049">
        <v>2.3318902187501878E-3</v>
      </c>
      <c r="T12049">
        <v>4.8289649188518524E-2</v>
      </c>
      <c r="U12049">
        <v>78.825057983398438</v>
      </c>
      <c r="V12049">
        <v>102.05435943603516</v>
      </c>
      <c r="W12049">
        <v>83.510429382324219</v>
      </c>
    </row>
    <row r="12050" spans="1:23" x14ac:dyDescent="0.25">
      <c r="A12050" t="s">
        <v>89</v>
      </c>
      <c r="B12050" t="s">
        <v>101</v>
      </c>
      <c r="C12050" t="s">
        <v>104</v>
      </c>
      <c r="D12050" t="s">
        <v>30</v>
      </c>
      <c r="E12050" t="s">
        <v>115</v>
      </c>
      <c r="F12050">
        <v>1</v>
      </c>
      <c r="G12050">
        <v>9.6041984558105469</v>
      </c>
      <c r="H12050">
        <v>9.4047107696533203</v>
      </c>
      <c r="I12050">
        <v>0.19948795437812805</v>
      </c>
      <c r="J12050">
        <v>2.0770911127328873E-2</v>
      </c>
      <c r="K12050">
        <v>0.13304179906845093</v>
      </c>
      <c r="L12050">
        <v>0.17229872941970825</v>
      </c>
      <c r="M12050">
        <v>0.19948795437812805</v>
      </c>
      <c r="N12050">
        <v>0.22667717933654785</v>
      </c>
      <c r="O12050">
        <v>0.26593410968780518</v>
      </c>
      <c r="P12050">
        <v>0.11420524120330811</v>
      </c>
      <c r="Q12050">
        <v>0.284770667552948</v>
      </c>
      <c r="R12050">
        <v>572</v>
      </c>
      <c r="S12050">
        <v>2.6882365348008946E-3</v>
      </c>
      <c r="T12050">
        <v>5.1848206669092178E-2</v>
      </c>
      <c r="U12050">
        <v>77.386604309082031</v>
      </c>
      <c r="V12050">
        <v>93.080001831054688</v>
      </c>
      <c r="W12050">
        <v>77.48016357421875</v>
      </c>
    </row>
    <row r="12051" spans="1:23" x14ac:dyDescent="0.25">
      <c r="A12051" t="s">
        <v>89</v>
      </c>
      <c r="B12051" t="s">
        <v>101</v>
      </c>
      <c r="C12051" t="s">
        <v>104</v>
      </c>
      <c r="D12051" t="s">
        <v>30</v>
      </c>
      <c r="E12051" t="s">
        <v>115</v>
      </c>
      <c r="F12051">
        <v>2</v>
      </c>
      <c r="G12051">
        <v>9.4496488571166992</v>
      </c>
      <c r="H12051">
        <v>9.5082712173461914</v>
      </c>
      <c r="I12051">
        <v>-5.8622289448976517E-2</v>
      </c>
      <c r="J12051">
        <v>-6.2036472372710705E-3</v>
      </c>
      <c r="K12051">
        <v>-0.1225820779800415</v>
      </c>
      <c r="L12051">
        <v>-8.4794119000434875E-2</v>
      </c>
      <c r="M12051">
        <v>-5.8622289448976517E-2</v>
      </c>
      <c r="N12051">
        <v>-3.2450459897518158E-2</v>
      </c>
      <c r="O12051">
        <v>5.3375018760561943E-3</v>
      </c>
      <c r="P12051">
        <v>-0.14071379601955414</v>
      </c>
      <c r="Q12051">
        <v>2.3469213396310806E-2</v>
      </c>
      <c r="R12051">
        <v>572</v>
      </c>
      <c r="S12051">
        <v>2.4908174856591719E-3</v>
      </c>
      <c r="T12051">
        <v>4.9908090382814407E-2</v>
      </c>
      <c r="U12051">
        <v>77.386604309082031</v>
      </c>
      <c r="V12051">
        <v>93.080001831054688</v>
      </c>
      <c r="W12051">
        <v>74.819404602050781</v>
      </c>
    </row>
    <row r="12052" spans="1:23" x14ac:dyDescent="0.25">
      <c r="A12052" t="s">
        <v>89</v>
      </c>
      <c r="B12052" t="s">
        <v>101</v>
      </c>
      <c r="C12052" t="s">
        <v>104</v>
      </c>
      <c r="D12052" t="s">
        <v>30</v>
      </c>
      <c r="E12052" t="s">
        <v>115</v>
      </c>
      <c r="F12052">
        <v>3</v>
      </c>
      <c r="G12052">
        <v>9.2505769729614258</v>
      </c>
      <c r="H12052">
        <v>9.3916721343994141</v>
      </c>
      <c r="I12052">
        <v>-0.14109453558921814</v>
      </c>
      <c r="J12052">
        <v>-1.5252511948347092E-2</v>
      </c>
      <c r="K12052">
        <v>-0.20471580326557159</v>
      </c>
      <c r="L12052">
        <v>-0.16712784767150879</v>
      </c>
      <c r="M12052">
        <v>-0.14109453558921814</v>
      </c>
      <c r="N12052">
        <v>-0.11506123095750809</v>
      </c>
      <c r="O12052">
        <v>-7.7473267912864685E-2</v>
      </c>
      <c r="P12052">
        <v>-0.22275155782699585</v>
      </c>
      <c r="Q12052">
        <v>-5.9437517076730728E-2</v>
      </c>
      <c r="R12052">
        <v>572</v>
      </c>
      <c r="S12052">
        <v>2.4645209002143731E-3</v>
      </c>
      <c r="T12052">
        <v>4.9643941223621368E-2</v>
      </c>
      <c r="U12052">
        <v>77.386604309082031</v>
      </c>
      <c r="V12052">
        <v>93.080001831054688</v>
      </c>
      <c r="W12052">
        <v>72.682708740234375</v>
      </c>
    </row>
    <row r="12053" spans="1:23" x14ac:dyDescent="0.25">
      <c r="A12053" t="s">
        <v>89</v>
      </c>
      <c r="B12053" t="s">
        <v>101</v>
      </c>
      <c r="C12053" t="s">
        <v>104</v>
      </c>
      <c r="D12053" t="s">
        <v>30</v>
      </c>
      <c r="E12053" t="s">
        <v>115</v>
      </c>
      <c r="F12053">
        <v>4</v>
      </c>
      <c r="G12053">
        <v>9.2103738784790039</v>
      </c>
      <c r="H12053">
        <v>9.2486104965209961</v>
      </c>
      <c r="I12053">
        <v>-3.8236111402511597E-2</v>
      </c>
      <c r="J12053">
        <v>-4.1514178737998009E-3</v>
      </c>
      <c r="K12053">
        <v>-0.10343968123197556</v>
      </c>
      <c r="L12053">
        <v>-6.4916886389255524E-2</v>
      </c>
      <c r="M12053">
        <v>-3.8236111402511597E-2</v>
      </c>
      <c r="N12053">
        <v>-1.1555340141057968E-2</v>
      </c>
      <c r="O12053">
        <v>2.6967456564307213E-2</v>
      </c>
      <c r="P12053">
        <v>-0.12192398309707642</v>
      </c>
      <c r="Q12053">
        <v>4.5451760292053223E-2</v>
      </c>
      <c r="R12053">
        <v>572</v>
      </c>
      <c r="S12053">
        <v>2.5886333816140805E-3</v>
      </c>
      <c r="T12053">
        <v>5.0878614187240601E-2</v>
      </c>
      <c r="U12053">
        <v>77.386604309082031</v>
      </c>
      <c r="V12053">
        <v>93.080001831054688</v>
      </c>
      <c r="W12053">
        <v>71.272323608398438</v>
      </c>
    </row>
    <row r="12054" spans="1:23" x14ac:dyDescent="0.25">
      <c r="A12054" t="s">
        <v>89</v>
      </c>
      <c r="B12054" t="s">
        <v>101</v>
      </c>
      <c r="C12054" t="s">
        <v>104</v>
      </c>
      <c r="D12054" t="s">
        <v>30</v>
      </c>
      <c r="E12054" t="s">
        <v>115</v>
      </c>
      <c r="F12054">
        <v>5</v>
      </c>
      <c r="G12054">
        <v>9.3346033096313477</v>
      </c>
      <c r="H12054">
        <v>9.2786970138549805</v>
      </c>
      <c r="I12054">
        <v>5.5905960500240326E-2</v>
      </c>
      <c r="J12054">
        <v>5.9891096316277981E-3</v>
      </c>
      <c r="K12054">
        <v>-6.9645796902477741E-3</v>
      </c>
      <c r="L12054">
        <v>3.0179845169186592E-2</v>
      </c>
      <c r="M12054">
        <v>5.5905960500240326E-2</v>
      </c>
      <c r="N12054">
        <v>8.1632077693939209E-2</v>
      </c>
      <c r="O12054">
        <v>0.11877650022506714</v>
      </c>
      <c r="P12054">
        <v>-2.4787504225969315E-2</v>
      </c>
      <c r="Q12054">
        <v>0.13659942150115967</v>
      </c>
      <c r="R12054">
        <v>572</v>
      </c>
      <c r="S12054">
        <v>2.4067013994630987E-3</v>
      </c>
      <c r="T12054">
        <v>4.9058143049478531E-2</v>
      </c>
      <c r="U12054">
        <v>77.386604309082031</v>
      </c>
      <c r="V12054">
        <v>93.080001831054688</v>
      </c>
      <c r="W12054">
        <v>70.456642150878906</v>
      </c>
    </row>
    <row r="12055" spans="1:23" x14ac:dyDescent="0.25">
      <c r="A12055" t="s">
        <v>89</v>
      </c>
      <c r="B12055" t="s">
        <v>101</v>
      </c>
      <c r="C12055" t="s">
        <v>104</v>
      </c>
      <c r="D12055" t="s">
        <v>30</v>
      </c>
      <c r="E12055" t="s">
        <v>115</v>
      </c>
      <c r="F12055">
        <v>6</v>
      </c>
      <c r="G12055">
        <v>10.113396644592285</v>
      </c>
      <c r="H12055">
        <v>10.09284496307373</v>
      </c>
      <c r="I12055">
        <v>2.0552188158035278E-2</v>
      </c>
      <c r="J12055">
        <v>2.0321747288107872E-3</v>
      </c>
      <c r="K12055">
        <v>-4.63264100253582E-2</v>
      </c>
      <c r="L12055">
        <v>-6.8139918148517609E-3</v>
      </c>
      <c r="M12055">
        <v>2.0552188158035278E-2</v>
      </c>
      <c r="N12055">
        <v>4.7918368130922318E-2</v>
      </c>
      <c r="O12055">
        <v>8.7430782616138458E-2</v>
      </c>
      <c r="P12055">
        <v>-6.5285563468933105E-2</v>
      </c>
      <c r="Q12055">
        <v>0.10638993978500366</v>
      </c>
      <c r="R12055">
        <v>572</v>
      </c>
      <c r="S12055">
        <v>2.7233417725991971E-3</v>
      </c>
      <c r="T12055">
        <v>5.2185647189617157E-2</v>
      </c>
      <c r="U12055">
        <v>77.386604309082031</v>
      </c>
      <c r="V12055">
        <v>93.080001831054688</v>
      </c>
      <c r="W12055">
        <v>69.068527221679688</v>
      </c>
    </row>
    <row r="12056" spans="1:23" x14ac:dyDescent="0.25">
      <c r="A12056" t="s">
        <v>89</v>
      </c>
      <c r="B12056" t="s">
        <v>101</v>
      </c>
      <c r="C12056" t="s">
        <v>104</v>
      </c>
      <c r="D12056" t="s">
        <v>30</v>
      </c>
      <c r="E12056" t="s">
        <v>115</v>
      </c>
      <c r="F12056">
        <v>7</v>
      </c>
      <c r="G12056">
        <v>11.323695182800293</v>
      </c>
      <c r="H12056">
        <v>11.346410751342773</v>
      </c>
      <c r="I12056">
        <v>-2.2716302424669266E-2</v>
      </c>
      <c r="J12056">
        <v>-2.0060855895280838E-3</v>
      </c>
      <c r="K12056">
        <v>-8.7652906775474548E-2</v>
      </c>
      <c r="L12056">
        <v>-4.9287833273410797E-2</v>
      </c>
      <c r="M12056">
        <v>-2.2716302424669266E-2</v>
      </c>
      <c r="N12056">
        <v>3.8552286569029093E-3</v>
      </c>
      <c r="O12056">
        <v>4.2220298200845718E-2</v>
      </c>
      <c r="P12056">
        <v>-0.10606152564287186</v>
      </c>
      <c r="Q12056">
        <v>6.0628924518823624E-2</v>
      </c>
      <c r="R12056">
        <v>572</v>
      </c>
      <c r="S12056">
        <v>2.5674792695638132E-3</v>
      </c>
      <c r="T12056">
        <v>5.0670299679040909E-2</v>
      </c>
      <c r="U12056">
        <v>77.386604309082031</v>
      </c>
      <c r="V12056">
        <v>93.080001831054688</v>
      </c>
      <c r="W12056">
        <v>67.050590515136719</v>
      </c>
    </row>
    <row r="12057" spans="1:23" x14ac:dyDescent="0.25">
      <c r="A12057" t="s">
        <v>89</v>
      </c>
      <c r="B12057" t="s">
        <v>101</v>
      </c>
      <c r="C12057" t="s">
        <v>104</v>
      </c>
      <c r="D12057" t="s">
        <v>30</v>
      </c>
      <c r="E12057" t="s">
        <v>115</v>
      </c>
      <c r="F12057">
        <v>8</v>
      </c>
      <c r="G12057">
        <v>12.816099166870117</v>
      </c>
      <c r="H12057">
        <v>12.751566886901855</v>
      </c>
      <c r="I12057">
        <v>6.4532488584518433E-2</v>
      </c>
      <c r="J12057">
        <v>5.0352676771581173E-3</v>
      </c>
      <c r="K12057">
        <v>-9.3952585011720657E-3</v>
      </c>
      <c r="L12057">
        <v>3.4281853586435318E-2</v>
      </c>
      <c r="M12057">
        <v>6.4532488584518433E-2</v>
      </c>
      <c r="N12057">
        <v>9.4783119857311249E-2</v>
      </c>
      <c r="O12057">
        <v>0.13846023380756378</v>
      </c>
      <c r="P12057">
        <v>-3.0352747067809105E-2</v>
      </c>
      <c r="Q12057">
        <v>0.15941771864891052</v>
      </c>
      <c r="R12057">
        <v>572</v>
      </c>
      <c r="S12057">
        <v>3.3276893315892786E-3</v>
      </c>
      <c r="T12057">
        <v>5.7686127722263336E-2</v>
      </c>
      <c r="U12057">
        <v>77.386604309082031</v>
      </c>
      <c r="V12057">
        <v>93.080001831054688</v>
      </c>
      <c r="W12057">
        <v>66.236663818359375</v>
      </c>
    </row>
    <row r="12058" spans="1:23" x14ac:dyDescent="0.25">
      <c r="A12058" t="s">
        <v>89</v>
      </c>
      <c r="B12058" t="s">
        <v>101</v>
      </c>
      <c r="C12058" t="s">
        <v>104</v>
      </c>
      <c r="D12058" t="s">
        <v>30</v>
      </c>
      <c r="E12058" t="s">
        <v>115</v>
      </c>
      <c r="F12058">
        <v>9</v>
      </c>
      <c r="G12058">
        <v>14.395916938781738</v>
      </c>
      <c r="H12058">
        <v>14.581256866455078</v>
      </c>
      <c r="I12058">
        <v>-0.18534044921398163</v>
      </c>
      <c r="J12058">
        <v>-1.2874514795839787E-2</v>
      </c>
      <c r="K12058">
        <v>-0.26446735858917236</v>
      </c>
      <c r="L12058">
        <v>-0.21771854162216187</v>
      </c>
      <c r="M12058">
        <v>-0.18534044921398163</v>
      </c>
      <c r="N12058">
        <v>-0.15296235680580139</v>
      </c>
      <c r="O12058">
        <v>-0.10621353983879089</v>
      </c>
      <c r="P12058">
        <v>-0.28689873218536377</v>
      </c>
      <c r="Q12058">
        <v>-8.378215879201889E-2</v>
      </c>
      <c r="R12058">
        <v>572</v>
      </c>
      <c r="S12058">
        <v>3.8122052438232523E-3</v>
      </c>
      <c r="T12058">
        <v>6.1743058264255524E-2</v>
      </c>
      <c r="U12058">
        <v>77.386604309082031</v>
      </c>
      <c r="V12058">
        <v>93.080001831054688</v>
      </c>
      <c r="W12058">
        <v>68.691329956054688</v>
      </c>
    </row>
    <row r="12059" spans="1:23" x14ac:dyDescent="0.25">
      <c r="A12059" t="s">
        <v>89</v>
      </c>
      <c r="B12059" t="s">
        <v>101</v>
      </c>
      <c r="C12059" t="s">
        <v>104</v>
      </c>
      <c r="D12059" t="s">
        <v>30</v>
      </c>
      <c r="E12059" t="s">
        <v>115</v>
      </c>
      <c r="F12059">
        <v>10</v>
      </c>
      <c r="G12059">
        <v>15.52762508392334</v>
      </c>
      <c r="H12059">
        <v>15.834566116333008</v>
      </c>
      <c r="I12059">
        <v>-0.30694124102592468</v>
      </c>
      <c r="J12059">
        <v>-1.9767429679632187E-2</v>
      </c>
      <c r="K12059">
        <v>-0.38982343673706055</v>
      </c>
      <c r="L12059">
        <v>-0.34085595607757568</v>
      </c>
      <c r="M12059">
        <v>-0.30694124102592468</v>
      </c>
      <c r="N12059">
        <v>-0.27302652597427368</v>
      </c>
      <c r="O12059">
        <v>-0.22405906021595001</v>
      </c>
      <c r="P12059">
        <v>-0.41331937909126282</v>
      </c>
      <c r="Q12059">
        <v>-0.20056310296058655</v>
      </c>
      <c r="R12059">
        <v>572</v>
      </c>
      <c r="S12059">
        <v>4.1826372861333838E-3</v>
      </c>
      <c r="T12059">
        <v>6.467331200838089E-2</v>
      </c>
      <c r="U12059">
        <v>77.386604309082031</v>
      </c>
      <c r="V12059">
        <v>93.080001831054688</v>
      </c>
      <c r="W12059">
        <v>72.172027587890625</v>
      </c>
    </row>
    <row r="12060" spans="1:23" x14ac:dyDescent="0.25">
      <c r="A12060" t="s">
        <v>89</v>
      </c>
      <c r="B12060" t="s">
        <v>101</v>
      </c>
      <c r="C12060" t="s">
        <v>104</v>
      </c>
      <c r="D12060" t="s">
        <v>30</v>
      </c>
      <c r="E12060" t="s">
        <v>115</v>
      </c>
      <c r="F12060">
        <v>11</v>
      </c>
      <c r="G12060">
        <v>16.289482116699219</v>
      </c>
      <c r="H12060">
        <v>16.690109252929688</v>
      </c>
      <c r="I12060">
        <v>-0.40062603354454041</v>
      </c>
      <c r="J12060">
        <v>-2.4594154208898544E-2</v>
      </c>
      <c r="K12060">
        <v>-0.48633462190628052</v>
      </c>
      <c r="L12060">
        <v>-0.4356972873210907</v>
      </c>
      <c r="M12060">
        <v>-0.40062603354454041</v>
      </c>
      <c r="N12060">
        <v>-0.36555477976799011</v>
      </c>
      <c r="O12060">
        <v>-0.31491744518280029</v>
      </c>
      <c r="P12060">
        <v>-0.51063179969787598</v>
      </c>
      <c r="Q12060">
        <v>-0.29062026739120483</v>
      </c>
      <c r="R12060">
        <v>572</v>
      </c>
      <c r="S12060">
        <v>4.4727693178012728E-3</v>
      </c>
      <c r="T12060">
        <v>6.6878765821456909E-2</v>
      </c>
      <c r="U12060">
        <v>77.386604309082031</v>
      </c>
      <c r="V12060">
        <v>93.080001831054688</v>
      </c>
      <c r="W12060">
        <v>75.765144348144531</v>
      </c>
    </row>
    <row r="12061" spans="1:23" x14ac:dyDescent="0.25">
      <c r="A12061" t="s">
        <v>89</v>
      </c>
      <c r="B12061" t="s">
        <v>101</v>
      </c>
      <c r="C12061" t="s">
        <v>104</v>
      </c>
      <c r="D12061" t="s">
        <v>30</v>
      </c>
      <c r="E12061" t="s">
        <v>115</v>
      </c>
      <c r="F12061">
        <v>12</v>
      </c>
      <c r="G12061">
        <v>16.748664855957031</v>
      </c>
      <c r="H12061">
        <v>17.044046401977539</v>
      </c>
      <c r="I12061">
        <v>-0.29538163542747498</v>
      </c>
      <c r="J12061">
        <v>-1.7636129632592201E-2</v>
      </c>
      <c r="K12061">
        <v>-0.37193545699119568</v>
      </c>
      <c r="L12061">
        <v>-0.32670682668685913</v>
      </c>
      <c r="M12061">
        <v>-0.29538163542747498</v>
      </c>
      <c r="N12061">
        <v>-0.26405644416809082</v>
      </c>
      <c r="O12061">
        <v>-0.21882781386375427</v>
      </c>
      <c r="P12061">
        <v>-0.39363741874694824</v>
      </c>
      <c r="Q12061">
        <v>-0.1971258670091629</v>
      </c>
      <c r="R12061">
        <v>572</v>
      </c>
      <c r="S12061">
        <v>3.5683022853740809E-3</v>
      </c>
      <c r="T12061">
        <v>5.9735268354415894E-2</v>
      </c>
      <c r="U12061">
        <v>77.386604309082031</v>
      </c>
      <c r="V12061">
        <v>93.080001831054688</v>
      </c>
      <c r="W12061">
        <v>79.271820068359375</v>
      </c>
    </row>
    <row r="12062" spans="1:23" x14ac:dyDescent="0.25">
      <c r="A12062" t="s">
        <v>89</v>
      </c>
      <c r="B12062" t="s">
        <v>101</v>
      </c>
      <c r="C12062" t="s">
        <v>104</v>
      </c>
      <c r="D12062" t="s">
        <v>30</v>
      </c>
      <c r="E12062" t="s">
        <v>115</v>
      </c>
      <c r="F12062">
        <v>13</v>
      </c>
      <c r="G12062">
        <v>17.015232086181641</v>
      </c>
      <c r="H12062">
        <v>17.353105545043945</v>
      </c>
      <c r="I12062">
        <v>-0.33787310123443604</v>
      </c>
      <c r="J12062">
        <v>-1.9857095554471016E-2</v>
      </c>
      <c r="K12062">
        <v>-0.4143330454826355</v>
      </c>
      <c r="L12062">
        <v>-0.36915990710258484</v>
      </c>
      <c r="M12062">
        <v>-0.33787310123443604</v>
      </c>
      <c r="N12062">
        <v>-0.30658629536628723</v>
      </c>
      <c r="O12062">
        <v>-0.26141315698623657</v>
      </c>
      <c r="P12062">
        <v>-0.43600839376449585</v>
      </c>
      <c r="Q12062">
        <v>-0.23973780870437622</v>
      </c>
      <c r="R12062">
        <v>572</v>
      </c>
      <c r="S12062">
        <v>3.5595568329216953E-3</v>
      </c>
      <c r="T12062">
        <v>5.9662021696567535E-2</v>
      </c>
      <c r="U12062">
        <v>77.386604309082031</v>
      </c>
      <c r="V12062">
        <v>93.080001831054688</v>
      </c>
      <c r="W12062">
        <v>82.614166259765625</v>
      </c>
    </row>
    <row r="12063" spans="1:23" x14ac:dyDescent="0.25">
      <c r="A12063" t="s">
        <v>89</v>
      </c>
      <c r="B12063" t="s">
        <v>101</v>
      </c>
      <c r="C12063" t="s">
        <v>104</v>
      </c>
      <c r="D12063" t="s">
        <v>30</v>
      </c>
      <c r="E12063" t="s">
        <v>115</v>
      </c>
      <c r="F12063">
        <v>14</v>
      </c>
      <c r="G12063">
        <v>17.379480361938477</v>
      </c>
      <c r="H12063">
        <v>17.784740447998047</v>
      </c>
      <c r="I12063">
        <v>-0.40525990724563599</v>
      </c>
      <c r="J12063">
        <v>-2.3318298161029816E-2</v>
      </c>
      <c r="K12063">
        <v>-0.48601168394088745</v>
      </c>
      <c r="L12063">
        <v>-0.43830287456512451</v>
      </c>
      <c r="M12063">
        <v>-0.40525990724563599</v>
      </c>
      <c r="N12063">
        <v>-0.37221693992614746</v>
      </c>
      <c r="O12063">
        <v>-0.32450813055038452</v>
      </c>
      <c r="P12063">
        <v>-0.50890368223190308</v>
      </c>
      <c r="Q12063">
        <v>-0.3016161322593689</v>
      </c>
      <c r="R12063">
        <v>572</v>
      </c>
      <c r="S12063">
        <v>3.9703783663150305E-3</v>
      </c>
      <c r="T12063">
        <v>6.3010938465595245E-2</v>
      </c>
      <c r="U12063">
        <v>77.386604309082031</v>
      </c>
      <c r="V12063">
        <v>93.080001831054688</v>
      </c>
      <c r="W12063">
        <v>85.458572387695312</v>
      </c>
    </row>
    <row r="12064" spans="1:23" x14ac:dyDescent="0.25">
      <c r="A12064" t="s">
        <v>89</v>
      </c>
      <c r="B12064" t="s">
        <v>101</v>
      </c>
      <c r="C12064" t="s">
        <v>104</v>
      </c>
      <c r="D12064" t="s">
        <v>30</v>
      </c>
      <c r="E12064" t="s">
        <v>115</v>
      </c>
      <c r="F12064">
        <v>15</v>
      </c>
      <c r="G12064">
        <v>17.396762847900391</v>
      </c>
      <c r="H12064">
        <v>17.430356979370117</v>
      </c>
      <c r="I12064">
        <v>-3.3595234155654907E-2</v>
      </c>
      <c r="J12064">
        <v>-1.9311198266223073E-3</v>
      </c>
      <c r="K12064">
        <v>-0.11113844811916351</v>
      </c>
      <c r="L12064">
        <v>-6.5325289964675903E-2</v>
      </c>
      <c r="M12064">
        <v>-3.3595234155654907E-2</v>
      </c>
      <c r="N12064">
        <v>-1.8651782302185893E-3</v>
      </c>
      <c r="O12064">
        <v>4.3947983533143997E-2</v>
      </c>
      <c r="P12064">
        <v>-0.13312087953090668</v>
      </c>
      <c r="Q12064">
        <v>6.5930403769016266E-2</v>
      </c>
      <c r="R12064">
        <v>572</v>
      </c>
      <c r="S12064">
        <v>3.6611326018594209E-3</v>
      </c>
      <c r="T12064">
        <v>6.0507293790578842E-2</v>
      </c>
      <c r="U12064">
        <v>77.386604309082031</v>
      </c>
      <c r="V12064">
        <v>93.080001831054688</v>
      </c>
      <c r="W12064">
        <v>87.697555541992188</v>
      </c>
    </row>
    <row r="12065" spans="1:23" x14ac:dyDescent="0.25">
      <c r="A12065" t="s">
        <v>89</v>
      </c>
      <c r="B12065" t="s">
        <v>101</v>
      </c>
      <c r="C12065" t="s">
        <v>104</v>
      </c>
      <c r="D12065" t="s">
        <v>30</v>
      </c>
      <c r="E12065" t="s">
        <v>115</v>
      </c>
      <c r="F12065">
        <v>16</v>
      </c>
      <c r="G12065">
        <v>17.36882209777832</v>
      </c>
      <c r="H12065">
        <v>17.450429916381836</v>
      </c>
      <c r="I12065">
        <v>-8.1608124077320099E-2</v>
      </c>
      <c r="J12065">
        <v>-4.6985410153865814E-3</v>
      </c>
      <c r="K12065">
        <v>-0.15718774497509003</v>
      </c>
      <c r="L12065">
        <v>-0.11253469437360764</v>
      </c>
      <c r="M12065">
        <v>-8.1608124077320099E-2</v>
      </c>
      <c r="N12065">
        <v>-5.0681553781032562E-2</v>
      </c>
      <c r="O12065">
        <v>-6.0285013169050217E-3</v>
      </c>
      <c r="P12065">
        <v>-0.17861351370811462</v>
      </c>
      <c r="Q12065">
        <v>1.5397272072732449E-2</v>
      </c>
      <c r="R12065">
        <v>572</v>
      </c>
      <c r="S12065">
        <v>3.4780616022250244E-3</v>
      </c>
      <c r="T12065">
        <v>5.8975093066692352E-2</v>
      </c>
      <c r="U12065">
        <v>77.386604309082031</v>
      </c>
      <c r="V12065">
        <v>93.080001831054688</v>
      </c>
      <c r="W12065">
        <v>89.004714965820312</v>
      </c>
    </row>
    <row r="12066" spans="1:23" x14ac:dyDescent="0.25">
      <c r="A12066" t="s">
        <v>89</v>
      </c>
      <c r="B12066" t="s">
        <v>101</v>
      </c>
      <c r="C12066" t="s">
        <v>104</v>
      </c>
      <c r="D12066" t="s">
        <v>30</v>
      </c>
      <c r="E12066" t="s">
        <v>115</v>
      </c>
      <c r="F12066">
        <v>17</v>
      </c>
      <c r="G12066">
        <v>17.170635223388672</v>
      </c>
      <c r="H12066">
        <v>17.044771194458008</v>
      </c>
      <c r="I12066">
        <v>0.1258636862039566</v>
      </c>
      <c r="J12066">
        <v>7.3301708325743675E-3</v>
      </c>
      <c r="K12066">
        <v>5.1805675029754639E-2</v>
      </c>
      <c r="L12066">
        <v>9.5559746026992798E-2</v>
      </c>
      <c r="M12066">
        <v>0.1258636862039566</v>
      </c>
      <c r="N12066">
        <v>0.15616762638092041</v>
      </c>
      <c r="O12066">
        <v>0.19992169737815857</v>
      </c>
      <c r="P12066">
        <v>3.0811259523034096E-2</v>
      </c>
      <c r="Q12066">
        <v>0.22091610729694366</v>
      </c>
      <c r="R12066">
        <v>572</v>
      </c>
      <c r="S12066">
        <v>3.3394266237048026E-3</v>
      </c>
      <c r="T12066">
        <v>5.778777226805687E-2</v>
      </c>
      <c r="U12066">
        <v>77.386604309082031</v>
      </c>
      <c r="V12066">
        <v>93.080001831054688</v>
      </c>
      <c r="W12066">
        <v>90.745674133300781</v>
      </c>
    </row>
    <row r="12067" spans="1:23" x14ac:dyDescent="0.25">
      <c r="A12067" t="s">
        <v>89</v>
      </c>
      <c r="B12067" t="s">
        <v>101</v>
      </c>
      <c r="C12067" t="s">
        <v>104</v>
      </c>
      <c r="D12067" t="s">
        <v>30</v>
      </c>
      <c r="E12067" t="s">
        <v>115</v>
      </c>
      <c r="F12067">
        <v>18</v>
      </c>
      <c r="G12067">
        <v>16.269784927368164</v>
      </c>
      <c r="H12067">
        <v>16.393192291259766</v>
      </c>
      <c r="I12067">
        <v>-0.12340878695249557</v>
      </c>
      <c r="J12067">
        <v>-7.5851515866816044E-3</v>
      </c>
      <c r="K12067">
        <v>-0.18949788808822632</v>
      </c>
      <c r="L12067">
        <v>-0.1504519134759903</v>
      </c>
      <c r="M12067">
        <v>-0.12340878695249557</v>
      </c>
      <c r="N12067">
        <v>-9.6365660429000854E-2</v>
      </c>
      <c r="O12067">
        <v>-5.7319685816764832E-2</v>
      </c>
      <c r="P12067">
        <v>-0.20823323726654053</v>
      </c>
      <c r="Q12067">
        <v>-3.8584344089031219E-2</v>
      </c>
      <c r="R12067">
        <v>572</v>
      </c>
      <c r="S12067">
        <v>2.6594236089122619E-3</v>
      </c>
      <c r="T12067">
        <v>5.1569599658250809E-2</v>
      </c>
      <c r="U12067">
        <v>77.386604309082031</v>
      </c>
      <c r="V12067">
        <v>93.080001831054688</v>
      </c>
      <c r="W12067">
        <v>91.391609191894531</v>
      </c>
    </row>
    <row r="12068" spans="1:23" x14ac:dyDescent="0.25">
      <c r="A12068" t="s">
        <v>89</v>
      </c>
      <c r="B12068" t="s">
        <v>101</v>
      </c>
      <c r="C12068" t="s">
        <v>104</v>
      </c>
      <c r="D12068" t="s">
        <v>30</v>
      </c>
      <c r="E12068" t="s">
        <v>115</v>
      </c>
      <c r="F12068">
        <v>19</v>
      </c>
      <c r="G12068">
        <v>14.478754997253418</v>
      </c>
      <c r="H12068">
        <v>14.460883140563965</v>
      </c>
      <c r="I12068">
        <v>1.7872175201773643E-2</v>
      </c>
      <c r="J12068">
        <v>1.234372379258275E-3</v>
      </c>
      <c r="K12068">
        <v>-4.8316005617380142E-2</v>
      </c>
      <c r="L12068">
        <v>-9.2114908620715141E-3</v>
      </c>
      <c r="M12068">
        <v>1.7872175201773643E-2</v>
      </c>
      <c r="N12068">
        <v>4.4955842196941376E-2</v>
      </c>
      <c r="O12068">
        <v>8.4060356020927429E-2</v>
      </c>
      <c r="P12068">
        <v>-6.7079432308673859E-2</v>
      </c>
      <c r="Q12068">
        <v>0.10282378643751144</v>
      </c>
      <c r="R12068">
        <v>572</v>
      </c>
      <c r="S12068">
        <v>2.6674033753316118E-3</v>
      </c>
      <c r="T12068">
        <v>5.1646910607814789E-2</v>
      </c>
      <c r="U12068">
        <v>77.386604309082031</v>
      </c>
      <c r="V12068">
        <v>93.080001831054688</v>
      </c>
      <c r="W12068">
        <v>91.079368591308594</v>
      </c>
    </row>
    <row r="12069" spans="1:23" x14ac:dyDescent="0.25">
      <c r="A12069" t="s">
        <v>89</v>
      </c>
      <c r="B12069" t="s">
        <v>101</v>
      </c>
      <c r="C12069" t="s">
        <v>104</v>
      </c>
      <c r="D12069" t="s">
        <v>30</v>
      </c>
      <c r="E12069" t="s">
        <v>115</v>
      </c>
      <c r="F12069">
        <v>20</v>
      </c>
      <c r="G12069">
        <v>13.442362785339355</v>
      </c>
      <c r="H12069">
        <v>13.344908714294434</v>
      </c>
      <c r="I12069">
        <v>9.7453810274600983E-2</v>
      </c>
      <c r="J12069">
        <v>7.2497529909014702E-3</v>
      </c>
      <c r="K12069">
        <v>3.0474701896309853E-2</v>
      </c>
      <c r="L12069">
        <v>7.0046499371528625E-2</v>
      </c>
      <c r="M12069">
        <v>9.7453810274600983E-2</v>
      </c>
      <c r="N12069">
        <v>0.12486112117767334</v>
      </c>
      <c r="O12069">
        <v>0.16443291306495667</v>
      </c>
      <c r="P12069">
        <v>1.1487055569887161E-2</v>
      </c>
      <c r="Q12069">
        <v>0.1834205687046051</v>
      </c>
      <c r="R12069">
        <v>572</v>
      </c>
      <c r="S12069">
        <v>2.7315336115213557E-3</v>
      </c>
      <c r="T12069">
        <v>5.2264075726270676E-2</v>
      </c>
      <c r="U12069">
        <v>77.386604309082031</v>
      </c>
      <c r="V12069">
        <v>93.080001831054688</v>
      </c>
      <c r="W12069">
        <v>90.085311889648438</v>
      </c>
    </row>
    <row r="12070" spans="1:23" x14ac:dyDescent="0.25">
      <c r="A12070" t="s">
        <v>89</v>
      </c>
      <c r="B12070" t="s">
        <v>101</v>
      </c>
      <c r="C12070" t="s">
        <v>104</v>
      </c>
      <c r="D12070" t="s">
        <v>30</v>
      </c>
      <c r="E12070" t="s">
        <v>115</v>
      </c>
      <c r="F12070">
        <v>21</v>
      </c>
      <c r="G12070">
        <v>12.791987419128418</v>
      </c>
      <c r="H12070">
        <v>12.970938682556152</v>
      </c>
      <c r="I12070">
        <v>-0.1789512038230896</v>
      </c>
      <c r="J12070">
        <v>-1.3989320024847984E-2</v>
      </c>
      <c r="K12070">
        <v>-0.25811576843261719</v>
      </c>
      <c r="L12070">
        <v>-0.21134470403194427</v>
      </c>
      <c r="M12070">
        <v>-0.1789512038230896</v>
      </c>
      <c r="N12070">
        <v>-0.14655770361423492</v>
      </c>
      <c r="O12070">
        <v>-9.9786639213562012E-2</v>
      </c>
      <c r="P12070">
        <v>-0.28055781126022339</v>
      </c>
      <c r="Q12070">
        <v>-7.7344581484794617E-2</v>
      </c>
      <c r="R12070">
        <v>572</v>
      </c>
      <c r="S12070">
        <v>3.8158342976986198E-3</v>
      </c>
      <c r="T12070">
        <v>6.1772439628839493E-2</v>
      </c>
      <c r="U12070">
        <v>77.386604309082031</v>
      </c>
      <c r="V12070">
        <v>93.080001831054688</v>
      </c>
      <c r="W12070">
        <v>87.857795715332031</v>
      </c>
    </row>
    <row r="12071" spans="1:23" x14ac:dyDescent="0.25">
      <c r="A12071" t="s">
        <v>89</v>
      </c>
      <c r="B12071" t="s">
        <v>101</v>
      </c>
      <c r="C12071" t="s">
        <v>104</v>
      </c>
      <c r="D12071" t="s">
        <v>30</v>
      </c>
      <c r="E12071" t="s">
        <v>115</v>
      </c>
      <c r="F12071">
        <v>22</v>
      </c>
      <c r="G12071">
        <v>11.976325988769531</v>
      </c>
      <c r="H12071">
        <v>12.03636646270752</v>
      </c>
      <c r="I12071">
        <v>-6.0041088610887527E-2</v>
      </c>
      <c r="J12071">
        <v>-5.0133145414292812E-3</v>
      </c>
      <c r="K12071">
        <v>-0.12948673963546753</v>
      </c>
      <c r="L12071">
        <v>-8.8457681238651276E-2</v>
      </c>
      <c r="M12071">
        <v>-6.0041088610887527E-2</v>
      </c>
      <c r="N12071">
        <v>-3.1624492257833481E-2</v>
      </c>
      <c r="O12071">
        <v>9.4045558944344521E-3</v>
      </c>
      <c r="P12071">
        <v>-0.14917360246181488</v>
      </c>
      <c r="Q12071">
        <v>2.9091430827975273E-2</v>
      </c>
      <c r="R12071">
        <v>572</v>
      </c>
      <c r="S12071">
        <v>2.936417874558131E-3</v>
      </c>
      <c r="T12071">
        <v>5.4188724607229233E-2</v>
      </c>
      <c r="U12071">
        <v>77.386604309082031</v>
      </c>
      <c r="V12071">
        <v>93.080001831054688</v>
      </c>
      <c r="W12071">
        <v>84.319053649902344</v>
      </c>
    </row>
    <row r="12072" spans="1:23" x14ac:dyDescent="0.25">
      <c r="A12072" t="s">
        <v>89</v>
      </c>
      <c r="B12072" t="s">
        <v>101</v>
      </c>
      <c r="C12072" t="s">
        <v>104</v>
      </c>
      <c r="D12072" t="s">
        <v>30</v>
      </c>
      <c r="E12072" t="s">
        <v>115</v>
      </c>
      <c r="F12072">
        <v>23</v>
      </c>
      <c r="G12072">
        <v>11.206965446472168</v>
      </c>
      <c r="H12072">
        <v>11.488689422607422</v>
      </c>
      <c r="I12072">
        <v>-0.28172364830970764</v>
      </c>
      <c r="J12072">
        <v>-2.5138262659311295E-2</v>
      </c>
      <c r="K12072">
        <v>-0.3462260365486145</v>
      </c>
      <c r="L12072">
        <v>-0.30811750888824463</v>
      </c>
      <c r="M12072">
        <v>-0.28172364830970764</v>
      </c>
      <c r="N12072">
        <v>-0.25532978773117065</v>
      </c>
      <c r="O12072">
        <v>-0.21722124516963959</v>
      </c>
      <c r="P12072">
        <v>-0.36451157927513123</v>
      </c>
      <c r="Q12072">
        <v>-0.19893571734428406</v>
      </c>
      <c r="R12072">
        <v>572</v>
      </c>
      <c r="S12072">
        <v>2.5332587096296155E-3</v>
      </c>
      <c r="T12072">
        <v>5.0331488251686096E-2</v>
      </c>
      <c r="U12072">
        <v>77.386604309082031</v>
      </c>
      <c r="V12072">
        <v>93.080001831054688</v>
      </c>
      <c r="W12072">
        <v>81.126014709472656</v>
      </c>
    </row>
    <row r="12073" spans="1:23" x14ac:dyDescent="0.25">
      <c r="A12073" t="s">
        <v>89</v>
      </c>
      <c r="B12073" t="s">
        <v>101</v>
      </c>
      <c r="C12073" t="s">
        <v>104</v>
      </c>
      <c r="D12073" t="s">
        <v>30</v>
      </c>
      <c r="E12073" t="s">
        <v>115</v>
      </c>
      <c r="F12073">
        <v>24</v>
      </c>
      <c r="G12073">
        <v>10.580839157104492</v>
      </c>
      <c r="H12073">
        <v>10.66232967376709</v>
      </c>
      <c r="I12073">
        <v>-8.1490673124790192E-2</v>
      </c>
      <c r="J12073">
        <v>-7.7017210423946381E-3</v>
      </c>
      <c r="K12073">
        <v>-0.14122295379638672</v>
      </c>
      <c r="L12073">
        <v>-0.10593263804912567</v>
      </c>
      <c r="M12073">
        <v>-8.1490673124790192E-2</v>
      </c>
      <c r="N12073">
        <v>-5.7048704475164413E-2</v>
      </c>
      <c r="O12073">
        <v>-2.1758388727903366E-2</v>
      </c>
      <c r="P12073">
        <v>-0.15815623104572296</v>
      </c>
      <c r="Q12073">
        <v>-4.8251156695187092E-3</v>
      </c>
      <c r="R12073">
        <v>572</v>
      </c>
      <c r="S12073">
        <v>2.1724314653637777E-3</v>
      </c>
      <c r="T12073">
        <v>4.6609349548816681E-2</v>
      </c>
      <c r="U12073">
        <v>77.386604309082031</v>
      </c>
      <c r="V12073">
        <v>93.080001831054688</v>
      </c>
      <c r="W12073">
        <v>79.269790649414063</v>
      </c>
    </row>
    <row r="12074" spans="1:23" x14ac:dyDescent="0.25">
      <c r="A12074" t="s">
        <v>89</v>
      </c>
      <c r="B12074" t="s">
        <v>101</v>
      </c>
      <c r="C12074" t="s">
        <v>104</v>
      </c>
      <c r="D12074" t="s">
        <v>30</v>
      </c>
      <c r="E12074" t="s">
        <v>116</v>
      </c>
      <c r="F12074">
        <v>1</v>
      </c>
      <c r="G12074">
        <v>10.197928428649902</v>
      </c>
      <c r="H12074">
        <v>10.210080146789551</v>
      </c>
      <c r="I12074">
        <v>-1.2151102535426617E-2</v>
      </c>
      <c r="J12074">
        <v>-1.1915265349671245E-3</v>
      </c>
      <c r="K12074">
        <v>-7.7762946486473083E-2</v>
      </c>
      <c r="L12074">
        <v>-3.8998935371637344E-2</v>
      </c>
      <c r="M12074">
        <v>-1.2151102535426617E-2</v>
      </c>
      <c r="N12074">
        <v>1.469673216342926E-2</v>
      </c>
      <c r="O12074">
        <v>5.3460739552974701E-2</v>
      </c>
      <c r="P12074">
        <v>-9.6362993121147156E-2</v>
      </c>
      <c r="Q12074">
        <v>7.2060786187648773E-2</v>
      </c>
      <c r="R12074">
        <v>571</v>
      </c>
      <c r="S12074">
        <v>2.6211526287256981E-3</v>
      </c>
      <c r="T12074">
        <v>5.1197193562984467E-2</v>
      </c>
      <c r="U12074">
        <v>77.876197814941406</v>
      </c>
      <c r="V12074">
        <v>92.248001098632812</v>
      </c>
      <c r="W12074">
        <v>75.076675415039063</v>
      </c>
    </row>
    <row r="12075" spans="1:23" x14ac:dyDescent="0.25">
      <c r="A12075" t="s">
        <v>89</v>
      </c>
      <c r="B12075" t="s">
        <v>101</v>
      </c>
      <c r="C12075" t="s">
        <v>104</v>
      </c>
      <c r="D12075" t="s">
        <v>30</v>
      </c>
      <c r="E12075" t="s">
        <v>116</v>
      </c>
      <c r="F12075">
        <v>2</v>
      </c>
      <c r="G12075">
        <v>9.6848020553588867</v>
      </c>
      <c r="H12075">
        <v>9.8099832534790039</v>
      </c>
      <c r="I12075">
        <v>-0.1251814216375351</v>
      </c>
      <c r="J12075">
        <v>-1.2925553135573864E-2</v>
      </c>
      <c r="K12075">
        <v>-0.18671473860740662</v>
      </c>
      <c r="L12075">
        <v>-0.1503603607416153</v>
      </c>
      <c r="M12075">
        <v>-0.1251814216375351</v>
      </c>
      <c r="N12075">
        <v>-0.1000024825334549</v>
      </c>
      <c r="O12075">
        <v>-6.3648104667663574E-2</v>
      </c>
      <c r="P12075">
        <v>-0.20415858924388885</v>
      </c>
      <c r="Q12075">
        <v>-4.6204261481761932E-2</v>
      </c>
      <c r="R12075">
        <v>571</v>
      </c>
      <c r="S12075">
        <v>2.3054118134635676E-3</v>
      </c>
      <c r="T12075">
        <v>4.8014704138040543E-2</v>
      </c>
      <c r="U12075">
        <v>77.876197814941406</v>
      </c>
      <c r="V12075">
        <v>92.248001098632812</v>
      </c>
      <c r="W12075">
        <v>73.686271667480469</v>
      </c>
    </row>
    <row r="12076" spans="1:23" x14ac:dyDescent="0.25">
      <c r="A12076" t="s">
        <v>89</v>
      </c>
      <c r="B12076" t="s">
        <v>101</v>
      </c>
      <c r="C12076" t="s">
        <v>104</v>
      </c>
      <c r="D12076" t="s">
        <v>30</v>
      </c>
      <c r="E12076" t="s">
        <v>116</v>
      </c>
      <c r="F12076">
        <v>3</v>
      </c>
      <c r="G12076">
        <v>9.4817886352539062</v>
      </c>
      <c r="H12076">
        <v>9.5383920669555664</v>
      </c>
      <c r="I12076">
        <v>-5.6603480130434036E-2</v>
      </c>
      <c r="J12076">
        <v>-5.9697050601243973E-3</v>
      </c>
      <c r="K12076">
        <v>-0.11672942340373993</v>
      </c>
      <c r="L12076">
        <v>-8.1206530332565308E-2</v>
      </c>
      <c r="M12076">
        <v>-5.6603480130434036E-2</v>
      </c>
      <c r="N12076">
        <v>-3.2000433653593063E-2</v>
      </c>
      <c r="O12076">
        <v>3.5224622115492821E-3</v>
      </c>
      <c r="P12076">
        <v>-0.1337742954492569</v>
      </c>
      <c r="Q12076">
        <v>2.0567331463098526E-2</v>
      </c>
      <c r="R12076">
        <v>571</v>
      </c>
      <c r="S12076">
        <v>2.2011600446148472E-3</v>
      </c>
      <c r="T12076">
        <v>4.6916522085666656E-2</v>
      </c>
      <c r="U12076">
        <v>77.876197814941406</v>
      </c>
      <c r="V12076">
        <v>92.248001098632812</v>
      </c>
      <c r="W12076">
        <v>72.161018371582031</v>
      </c>
    </row>
    <row r="12077" spans="1:23" x14ac:dyDescent="0.25">
      <c r="A12077" t="s">
        <v>89</v>
      </c>
      <c r="B12077" t="s">
        <v>101</v>
      </c>
      <c r="C12077" t="s">
        <v>104</v>
      </c>
      <c r="D12077" t="s">
        <v>30</v>
      </c>
      <c r="E12077" t="s">
        <v>116</v>
      </c>
      <c r="F12077">
        <v>4</v>
      </c>
      <c r="G12077">
        <v>9.4386425018310547</v>
      </c>
      <c r="H12077">
        <v>9.2714614868164062</v>
      </c>
      <c r="I12077">
        <v>0.16718162596225739</v>
      </c>
      <c r="J12077">
        <v>1.7712464556097984E-2</v>
      </c>
      <c r="K12077">
        <v>0.10732799023389816</v>
      </c>
      <c r="L12077">
        <v>0.14269000291824341</v>
      </c>
      <c r="M12077">
        <v>0.16718162596225739</v>
      </c>
      <c r="N12077">
        <v>0.19167324900627136</v>
      </c>
      <c r="O12077">
        <v>0.22703525424003601</v>
      </c>
      <c r="P12077">
        <v>9.036032110452652E-2</v>
      </c>
      <c r="Q12077">
        <v>0.24400293827056885</v>
      </c>
      <c r="R12077">
        <v>571</v>
      </c>
      <c r="S12077">
        <v>2.1812672568233271E-3</v>
      </c>
      <c r="T12077">
        <v>4.6704038977622986E-2</v>
      </c>
      <c r="U12077">
        <v>77.876197814941406</v>
      </c>
      <c r="V12077">
        <v>92.248001098632812</v>
      </c>
      <c r="W12077">
        <v>71.658401489257813</v>
      </c>
    </row>
    <row r="12078" spans="1:23" x14ac:dyDescent="0.25">
      <c r="A12078" t="s">
        <v>89</v>
      </c>
      <c r="B12078" t="s">
        <v>101</v>
      </c>
      <c r="C12078" t="s">
        <v>104</v>
      </c>
      <c r="D12078" t="s">
        <v>30</v>
      </c>
      <c r="E12078" t="s">
        <v>116</v>
      </c>
      <c r="F12078">
        <v>5</v>
      </c>
      <c r="G12078">
        <v>9.559962272644043</v>
      </c>
      <c r="H12078">
        <v>9.6164360046386719</v>
      </c>
      <c r="I12078">
        <v>-5.647340789437294E-2</v>
      </c>
      <c r="J12078">
        <v>-5.9072836302220821E-3</v>
      </c>
      <c r="K12078">
        <v>-0.11801957339048386</v>
      </c>
      <c r="L12078">
        <v>-8.165760338306427E-2</v>
      </c>
      <c r="M12078">
        <v>-5.647340789437294E-2</v>
      </c>
      <c r="N12078">
        <v>-3.1289216130971909E-2</v>
      </c>
      <c r="O12078">
        <v>5.0727585330605507E-3</v>
      </c>
      <c r="P12078">
        <v>-0.1354670524597168</v>
      </c>
      <c r="Q12078">
        <v>2.2520242258906364E-2</v>
      </c>
      <c r="R12078">
        <v>571</v>
      </c>
      <c r="S12078">
        <v>2.3063745853646456E-3</v>
      </c>
      <c r="T12078">
        <v>4.8024728894233704E-2</v>
      </c>
      <c r="U12078">
        <v>77.876197814941406</v>
      </c>
      <c r="V12078">
        <v>92.248001098632812</v>
      </c>
      <c r="W12078">
        <v>72.118988037109375</v>
      </c>
    </row>
    <row r="12079" spans="1:23" x14ac:dyDescent="0.25">
      <c r="A12079" t="s">
        <v>89</v>
      </c>
      <c r="B12079" t="s">
        <v>101</v>
      </c>
      <c r="C12079" t="s">
        <v>104</v>
      </c>
      <c r="D12079" t="s">
        <v>30</v>
      </c>
      <c r="E12079" t="s">
        <v>116</v>
      </c>
      <c r="F12079">
        <v>6</v>
      </c>
      <c r="G12079">
        <v>10.33426570892334</v>
      </c>
      <c r="H12079">
        <v>10.328969955444336</v>
      </c>
      <c r="I12079">
        <v>5.2950410172343254E-3</v>
      </c>
      <c r="J12079">
        <v>5.1237706793472171E-4</v>
      </c>
      <c r="K12079">
        <v>-5.6594118475914001E-2</v>
      </c>
      <c r="L12079">
        <v>-2.0029501989483833E-2</v>
      </c>
      <c r="M12079">
        <v>5.2950410172343254E-3</v>
      </c>
      <c r="N12079">
        <v>3.0619584023952484E-2</v>
      </c>
      <c r="O12079">
        <v>6.7184202373027802E-2</v>
      </c>
      <c r="P12079">
        <v>-7.4138835072517395E-2</v>
      </c>
      <c r="Q12079">
        <v>8.4728918969631195E-2</v>
      </c>
      <c r="R12079">
        <v>571</v>
      </c>
      <c r="S12079">
        <v>2.3321528698696525E-3</v>
      </c>
      <c r="T12079">
        <v>4.8292368650436401E-2</v>
      </c>
      <c r="U12079">
        <v>77.876197814941406</v>
      </c>
      <c r="V12079">
        <v>92.248001098632812</v>
      </c>
      <c r="W12079">
        <v>70.656257629394531</v>
      </c>
    </row>
    <row r="12080" spans="1:23" x14ac:dyDescent="0.25">
      <c r="A12080" t="s">
        <v>89</v>
      </c>
      <c r="B12080" t="s">
        <v>101</v>
      </c>
      <c r="C12080" t="s">
        <v>104</v>
      </c>
      <c r="D12080" t="s">
        <v>30</v>
      </c>
      <c r="E12080" t="s">
        <v>116</v>
      </c>
      <c r="F12080">
        <v>7</v>
      </c>
      <c r="G12080">
        <v>11.349849700927734</v>
      </c>
      <c r="H12080">
        <v>11.356585502624512</v>
      </c>
      <c r="I12080">
        <v>-6.7363623529672623E-3</v>
      </c>
      <c r="J12080">
        <v>-5.935199442319572E-4</v>
      </c>
      <c r="K12080">
        <v>-7.5767055153846741E-2</v>
      </c>
      <c r="L12080">
        <v>-3.4983161836862564E-2</v>
      </c>
      <c r="M12080">
        <v>-6.7363623529672623E-3</v>
      </c>
      <c r="N12080">
        <v>2.151043713092804E-2</v>
      </c>
      <c r="O12080">
        <v>6.2294326722621918E-2</v>
      </c>
      <c r="P12080">
        <v>-9.5336295664310455E-2</v>
      </c>
      <c r="Q12080">
        <v>8.1863567233085632E-2</v>
      </c>
      <c r="R12080">
        <v>571</v>
      </c>
      <c r="S12080">
        <v>2.9014310663844634E-3</v>
      </c>
      <c r="T12080">
        <v>5.3864933550357819E-2</v>
      </c>
      <c r="U12080">
        <v>77.876197814941406</v>
      </c>
      <c r="V12080">
        <v>92.248001098632812</v>
      </c>
      <c r="W12080">
        <v>70.727439880371094</v>
      </c>
    </row>
    <row r="12081" spans="1:23" x14ac:dyDescent="0.25">
      <c r="A12081" t="s">
        <v>89</v>
      </c>
      <c r="B12081" t="s">
        <v>101</v>
      </c>
      <c r="C12081" t="s">
        <v>104</v>
      </c>
      <c r="D12081" t="s">
        <v>30</v>
      </c>
      <c r="E12081" t="s">
        <v>116</v>
      </c>
      <c r="F12081">
        <v>8</v>
      </c>
      <c r="G12081">
        <v>12.909950256347656</v>
      </c>
      <c r="H12081">
        <v>12.939809799194336</v>
      </c>
      <c r="I12081">
        <v>-2.9859442263841629E-2</v>
      </c>
      <c r="J12081">
        <v>-2.3129014298319817E-3</v>
      </c>
      <c r="K12081">
        <v>-0.10806898027658463</v>
      </c>
      <c r="L12081">
        <v>-6.1862152069807053E-2</v>
      </c>
      <c r="M12081">
        <v>-2.9859442263841629E-2</v>
      </c>
      <c r="N12081">
        <v>2.1432677749544382E-3</v>
      </c>
      <c r="O12081">
        <v>4.8350099474191666E-2</v>
      </c>
      <c r="P12081">
        <v>-0.1302403062582016</v>
      </c>
      <c r="Q12081">
        <v>7.0521414279937744E-2</v>
      </c>
      <c r="R12081">
        <v>571</v>
      </c>
      <c r="S12081">
        <v>3.7243226589431799E-3</v>
      </c>
      <c r="T12081">
        <v>6.1027228832244873E-2</v>
      </c>
      <c r="U12081">
        <v>77.876197814941406</v>
      </c>
      <c r="V12081">
        <v>92.248001098632812</v>
      </c>
      <c r="W12081">
        <v>70.864570617675781</v>
      </c>
    </row>
    <row r="12082" spans="1:23" x14ac:dyDescent="0.25">
      <c r="A12082" t="s">
        <v>89</v>
      </c>
      <c r="B12082" t="s">
        <v>101</v>
      </c>
      <c r="C12082" t="s">
        <v>104</v>
      </c>
      <c r="D12082" t="s">
        <v>30</v>
      </c>
      <c r="E12082" t="s">
        <v>116</v>
      </c>
      <c r="F12082">
        <v>9</v>
      </c>
      <c r="G12082">
        <v>14.504597663879395</v>
      </c>
      <c r="H12082">
        <v>14.687372207641602</v>
      </c>
      <c r="I12082">
        <v>-0.18277402222156525</v>
      </c>
      <c r="J12082">
        <v>-1.2601109221577644E-2</v>
      </c>
      <c r="K12082">
        <v>-0.26809728145599365</v>
      </c>
      <c r="L12082">
        <v>-0.21768760681152344</v>
      </c>
      <c r="M12082">
        <v>-0.18277402222156525</v>
      </c>
      <c r="N12082">
        <v>-0.14786043763160706</v>
      </c>
      <c r="O12082">
        <v>-9.7450762987136841E-2</v>
      </c>
      <c r="P12082">
        <v>-0.29228523373603821</v>
      </c>
      <c r="Q12082">
        <v>-7.3262810707092285E-2</v>
      </c>
      <c r="R12082">
        <v>571</v>
      </c>
      <c r="S12082">
        <v>4.4326420934659438E-3</v>
      </c>
      <c r="T12082">
        <v>6.6578090190887451E-2</v>
      </c>
      <c r="U12082">
        <v>77.876197814941406</v>
      </c>
      <c r="V12082">
        <v>92.248001098632812</v>
      </c>
      <c r="W12082">
        <v>71.949546813964844</v>
      </c>
    </row>
    <row r="12083" spans="1:23" x14ac:dyDescent="0.25">
      <c r="A12083" t="s">
        <v>89</v>
      </c>
      <c r="B12083" t="s">
        <v>101</v>
      </c>
      <c r="C12083" t="s">
        <v>104</v>
      </c>
      <c r="D12083" t="s">
        <v>30</v>
      </c>
      <c r="E12083" t="s">
        <v>116</v>
      </c>
      <c r="F12083">
        <v>10</v>
      </c>
      <c r="G12083">
        <v>15.741621971130371</v>
      </c>
      <c r="H12083">
        <v>15.999907493591309</v>
      </c>
      <c r="I12083">
        <v>-0.25828573107719421</v>
      </c>
      <c r="J12083">
        <v>-1.6407821327447891E-2</v>
      </c>
      <c r="K12083">
        <v>-0.34297233819961548</v>
      </c>
      <c r="L12083">
        <v>-0.29293879866600037</v>
      </c>
      <c r="M12083">
        <v>-0.25828573107719421</v>
      </c>
      <c r="N12083">
        <v>-0.22363266348838806</v>
      </c>
      <c r="O12083">
        <v>-0.17359913885593414</v>
      </c>
      <c r="P12083">
        <v>-0.36697980761528015</v>
      </c>
      <c r="Q12083">
        <v>-0.14959166944026947</v>
      </c>
      <c r="R12083">
        <v>571</v>
      </c>
      <c r="S12083">
        <v>4.3667382596270787E-3</v>
      </c>
      <c r="T12083">
        <v>6.6081300377845764E-2</v>
      </c>
      <c r="U12083">
        <v>77.876197814941406</v>
      </c>
      <c r="V12083">
        <v>92.248001098632812</v>
      </c>
      <c r="W12083">
        <v>76.070999145507812</v>
      </c>
    </row>
    <row r="12084" spans="1:23" x14ac:dyDescent="0.25">
      <c r="A12084" t="s">
        <v>89</v>
      </c>
      <c r="B12084" t="s">
        <v>101</v>
      </c>
      <c r="C12084" t="s">
        <v>104</v>
      </c>
      <c r="D12084" t="s">
        <v>30</v>
      </c>
      <c r="E12084" t="s">
        <v>116</v>
      </c>
      <c r="F12084">
        <v>11</v>
      </c>
      <c r="G12084">
        <v>16.528779983520508</v>
      </c>
      <c r="H12084">
        <v>16.816686630249023</v>
      </c>
      <c r="I12084">
        <v>-0.28790631890296936</v>
      </c>
      <c r="J12084">
        <v>-1.7418485134840012E-2</v>
      </c>
      <c r="K12084">
        <v>-0.37332424521446228</v>
      </c>
      <c r="L12084">
        <v>-0.32285863161087036</v>
      </c>
      <c r="M12084">
        <v>-0.28790631890296936</v>
      </c>
      <c r="N12084">
        <v>-0.25295400619506836</v>
      </c>
      <c r="O12084">
        <v>-0.20248839259147644</v>
      </c>
      <c r="P12084">
        <v>-0.39753904938697815</v>
      </c>
      <c r="Q12084">
        <v>-0.17827360332012177</v>
      </c>
      <c r="R12084">
        <v>571</v>
      </c>
      <c r="S12084">
        <v>4.4424841314297248E-3</v>
      </c>
      <c r="T12084">
        <v>6.6651962697505951E-2</v>
      </c>
      <c r="U12084">
        <v>77.876197814941406</v>
      </c>
      <c r="V12084">
        <v>92.248001098632812</v>
      </c>
      <c r="W12084">
        <v>80.143013000488281</v>
      </c>
    </row>
    <row r="12085" spans="1:23" x14ac:dyDescent="0.25">
      <c r="A12085" t="s">
        <v>89</v>
      </c>
      <c r="B12085" t="s">
        <v>101</v>
      </c>
      <c r="C12085" t="s">
        <v>104</v>
      </c>
      <c r="D12085" t="s">
        <v>30</v>
      </c>
      <c r="E12085" t="s">
        <v>116</v>
      </c>
      <c r="F12085">
        <v>12</v>
      </c>
      <c r="G12085">
        <v>16.956802368164063</v>
      </c>
      <c r="H12085">
        <v>17.166231155395508</v>
      </c>
      <c r="I12085">
        <v>-0.20942769944667816</v>
      </c>
      <c r="J12085">
        <v>-1.2350659817457199E-2</v>
      </c>
      <c r="K12085">
        <v>-0.28747636079788208</v>
      </c>
      <c r="L12085">
        <v>-0.24136458337306976</v>
      </c>
      <c r="M12085">
        <v>-0.20942769944667816</v>
      </c>
      <c r="N12085">
        <v>-0.17749081552028656</v>
      </c>
      <c r="O12085">
        <v>-0.13137903809547424</v>
      </c>
      <c r="P12085">
        <v>-0.30960208177566528</v>
      </c>
      <c r="Q12085">
        <v>-0.10925332456827164</v>
      </c>
      <c r="R12085">
        <v>571</v>
      </c>
      <c r="S12085">
        <v>3.7090167857942863E-3</v>
      </c>
      <c r="T12085">
        <v>6.0901697725057602E-2</v>
      </c>
      <c r="U12085">
        <v>77.876197814941406</v>
      </c>
      <c r="V12085">
        <v>92.248001098632812</v>
      </c>
      <c r="W12085">
        <v>82.49786376953125</v>
      </c>
    </row>
    <row r="12086" spans="1:23" x14ac:dyDescent="0.25">
      <c r="A12086" t="s">
        <v>89</v>
      </c>
      <c r="B12086" t="s">
        <v>101</v>
      </c>
      <c r="C12086" t="s">
        <v>104</v>
      </c>
      <c r="D12086" t="s">
        <v>30</v>
      </c>
      <c r="E12086" t="s">
        <v>116</v>
      </c>
      <c r="F12086">
        <v>13</v>
      </c>
      <c r="G12086">
        <v>17.073932647705078</v>
      </c>
      <c r="H12086">
        <v>17.052812576293945</v>
      </c>
      <c r="I12086">
        <v>2.1119778975844383E-2</v>
      </c>
      <c r="J12086">
        <v>1.2369604082778096E-3</v>
      </c>
      <c r="K12086">
        <v>-5.8412477374076843E-2</v>
      </c>
      <c r="L12086">
        <v>-1.1424176394939423E-2</v>
      </c>
      <c r="M12086">
        <v>2.1119778975844383E-2</v>
      </c>
      <c r="N12086">
        <v>5.3663734346628189E-2</v>
      </c>
      <c r="O12086">
        <v>0.10065203905105591</v>
      </c>
      <c r="P12086">
        <v>-8.0958768725395203E-2</v>
      </c>
      <c r="Q12086">
        <v>0.12319832295179367</v>
      </c>
      <c r="R12086">
        <v>571</v>
      </c>
      <c r="S12086">
        <v>3.8513629611172662E-3</v>
      </c>
      <c r="T12086">
        <v>6.2059350311756134E-2</v>
      </c>
      <c r="U12086">
        <v>77.876197814941406</v>
      </c>
      <c r="V12086">
        <v>92.248001098632812</v>
      </c>
      <c r="W12086">
        <v>84.657791137695312</v>
      </c>
    </row>
    <row r="12087" spans="1:23" x14ac:dyDescent="0.25">
      <c r="A12087" t="s">
        <v>89</v>
      </c>
      <c r="B12087" t="s">
        <v>101</v>
      </c>
      <c r="C12087" t="s">
        <v>104</v>
      </c>
      <c r="D12087" t="s">
        <v>30</v>
      </c>
      <c r="E12087" t="s">
        <v>116</v>
      </c>
      <c r="F12087">
        <v>14</v>
      </c>
      <c r="G12087">
        <v>17.240818023681641</v>
      </c>
      <c r="H12087">
        <v>16.936603546142578</v>
      </c>
      <c r="I12087">
        <v>0.30421492457389832</v>
      </c>
      <c r="J12087">
        <v>1.7645040526986122E-2</v>
      </c>
      <c r="K12087">
        <v>0.21899722516536713</v>
      </c>
      <c r="L12087">
        <v>0.26934453845024109</v>
      </c>
      <c r="M12087">
        <v>0.30421492457389832</v>
      </c>
      <c r="N12087">
        <v>0.33908531069755554</v>
      </c>
      <c r="O12087">
        <v>0.38943260908126831</v>
      </c>
      <c r="P12087">
        <v>0.19483919441699982</v>
      </c>
      <c r="Q12087">
        <v>0.41359066963195801</v>
      </c>
      <c r="R12087">
        <v>571</v>
      </c>
      <c r="S12087">
        <v>4.4216813132616495E-3</v>
      </c>
      <c r="T12087">
        <v>6.6495724022388458E-2</v>
      </c>
      <c r="U12087">
        <v>77.876197814941406</v>
      </c>
      <c r="V12087">
        <v>92.248001098632812</v>
      </c>
      <c r="W12087">
        <v>86.051979064941406</v>
      </c>
    </row>
    <row r="12088" spans="1:23" x14ac:dyDescent="0.25">
      <c r="A12088" t="s">
        <v>89</v>
      </c>
      <c r="B12088" t="s">
        <v>101</v>
      </c>
      <c r="C12088" t="s">
        <v>104</v>
      </c>
      <c r="D12088" t="s">
        <v>30</v>
      </c>
      <c r="E12088" t="s">
        <v>116</v>
      </c>
      <c r="F12088">
        <v>15</v>
      </c>
      <c r="G12088">
        <v>17.151439666748047</v>
      </c>
      <c r="H12088">
        <v>16.872287750244141</v>
      </c>
      <c r="I12088">
        <v>0.27915138006210327</v>
      </c>
      <c r="J12088">
        <v>1.6275681555271149E-2</v>
      </c>
      <c r="K12088">
        <v>0.19772064685821533</v>
      </c>
      <c r="L12088">
        <v>0.24583058059215546</v>
      </c>
      <c r="M12088">
        <v>0.27915138006210327</v>
      </c>
      <c r="N12088">
        <v>0.31247216463088989</v>
      </c>
      <c r="O12088">
        <v>0.36058211326599121</v>
      </c>
      <c r="P12088">
        <v>0.17463615536689758</v>
      </c>
      <c r="Q12088">
        <v>0.38366660475730896</v>
      </c>
      <c r="R12088">
        <v>571</v>
      </c>
      <c r="S12088">
        <v>4.0374258686546316E-3</v>
      </c>
      <c r="T12088">
        <v>6.3540741801261902E-2</v>
      </c>
      <c r="U12088">
        <v>77.876197814941406</v>
      </c>
      <c r="V12088">
        <v>92.248001098632812</v>
      </c>
      <c r="W12088">
        <v>87.025039672851563</v>
      </c>
    </row>
    <row r="12089" spans="1:23" x14ac:dyDescent="0.25">
      <c r="A12089" t="s">
        <v>89</v>
      </c>
      <c r="B12089" t="s">
        <v>101</v>
      </c>
      <c r="C12089" t="s">
        <v>104</v>
      </c>
      <c r="D12089" t="s">
        <v>30</v>
      </c>
      <c r="E12089" t="s">
        <v>116</v>
      </c>
      <c r="F12089">
        <v>16</v>
      </c>
      <c r="G12089">
        <v>17.285036087036133</v>
      </c>
      <c r="H12089">
        <v>16.880195617675781</v>
      </c>
      <c r="I12089">
        <v>0.40484115481376648</v>
      </c>
      <c r="J12089">
        <v>2.3421481251716614E-2</v>
      </c>
      <c r="K12089">
        <v>0.32737234234809875</v>
      </c>
      <c r="L12089">
        <v>0.37314155697822571</v>
      </c>
      <c r="M12089">
        <v>0.40484115481376648</v>
      </c>
      <c r="N12089">
        <v>0.43654075264930725</v>
      </c>
      <c r="O12089">
        <v>0.4823099672794342</v>
      </c>
      <c r="P12089">
        <v>0.30541101098060608</v>
      </c>
      <c r="Q12089">
        <v>0.50427126884460449</v>
      </c>
      <c r="R12089">
        <v>571</v>
      </c>
      <c r="S12089">
        <v>3.6541091284016947E-3</v>
      </c>
      <c r="T12089">
        <v>6.0449227690696716E-2</v>
      </c>
      <c r="U12089">
        <v>77.876197814941406</v>
      </c>
      <c r="V12089">
        <v>92.248001098632812</v>
      </c>
      <c r="W12089">
        <v>87.460700988769531</v>
      </c>
    </row>
    <row r="12090" spans="1:23" x14ac:dyDescent="0.25">
      <c r="A12090" t="s">
        <v>89</v>
      </c>
      <c r="B12090" t="s">
        <v>101</v>
      </c>
      <c r="C12090" t="s">
        <v>104</v>
      </c>
      <c r="D12090" t="s">
        <v>30</v>
      </c>
      <c r="E12090" t="s">
        <v>116</v>
      </c>
      <c r="F12090">
        <v>17</v>
      </c>
      <c r="G12090">
        <v>17.06266975402832</v>
      </c>
      <c r="H12090">
        <v>16.643125534057617</v>
      </c>
      <c r="I12090">
        <v>0.41954454779624939</v>
      </c>
      <c r="J12090">
        <v>2.4588447064161301E-2</v>
      </c>
      <c r="K12090">
        <v>0.34395679831504822</v>
      </c>
      <c r="L12090">
        <v>0.38861465454101563</v>
      </c>
      <c r="M12090">
        <v>0.41954454779624939</v>
      </c>
      <c r="N12090">
        <v>0.45047444105148315</v>
      </c>
      <c r="O12090">
        <v>0.49513229727745056</v>
      </c>
      <c r="P12090">
        <v>0.32252874970436096</v>
      </c>
      <c r="Q12090">
        <v>0.51656037569046021</v>
      </c>
      <c r="R12090">
        <v>571</v>
      </c>
      <c r="S12090">
        <v>3.4788086200948087E-3</v>
      </c>
      <c r="T12090">
        <v>5.8981426060199738E-2</v>
      </c>
      <c r="U12090">
        <v>77.876197814941406</v>
      </c>
      <c r="V12090">
        <v>92.248001098632812</v>
      </c>
      <c r="W12090">
        <v>88.380592346191406</v>
      </c>
    </row>
    <row r="12091" spans="1:23" x14ac:dyDescent="0.25">
      <c r="A12091" t="s">
        <v>89</v>
      </c>
      <c r="B12091" t="s">
        <v>101</v>
      </c>
      <c r="C12091" t="s">
        <v>104</v>
      </c>
      <c r="D12091" t="s">
        <v>30</v>
      </c>
      <c r="E12091" t="s">
        <v>116</v>
      </c>
      <c r="F12091">
        <v>18</v>
      </c>
      <c r="G12091">
        <v>16.042707443237305</v>
      </c>
      <c r="H12091">
        <v>15.600494384765625</v>
      </c>
      <c r="I12091">
        <v>0.4422127902507782</v>
      </c>
      <c r="J12091">
        <v>2.7564723044633865E-2</v>
      </c>
      <c r="K12091">
        <v>0.36921072006225586</v>
      </c>
      <c r="L12091">
        <v>0.41234093904495239</v>
      </c>
      <c r="M12091">
        <v>0.4422127902507782</v>
      </c>
      <c r="N12091">
        <v>0.472084641456604</v>
      </c>
      <c r="O12091">
        <v>0.51521486043930054</v>
      </c>
      <c r="P12091">
        <v>0.34851562976837158</v>
      </c>
      <c r="Q12091">
        <v>0.53590995073318481</v>
      </c>
      <c r="R12091">
        <v>571</v>
      </c>
      <c r="S12091">
        <v>3.244876790179943E-3</v>
      </c>
      <c r="T12091">
        <v>5.696382001042366E-2</v>
      </c>
      <c r="U12091">
        <v>77.876197814941406</v>
      </c>
      <c r="V12091">
        <v>92.248001098632812</v>
      </c>
      <c r="W12091">
        <v>88.22406005859375</v>
      </c>
    </row>
    <row r="12092" spans="1:23" x14ac:dyDescent="0.25">
      <c r="A12092" t="s">
        <v>89</v>
      </c>
      <c r="B12092" t="s">
        <v>101</v>
      </c>
      <c r="C12092" t="s">
        <v>104</v>
      </c>
      <c r="D12092" t="s">
        <v>30</v>
      </c>
      <c r="E12092" t="s">
        <v>116</v>
      </c>
      <c r="F12092">
        <v>19</v>
      </c>
      <c r="G12092">
        <v>14.171988487243652</v>
      </c>
      <c r="H12092">
        <v>14.033086776733398</v>
      </c>
      <c r="I12092">
        <v>0.13890215754508972</v>
      </c>
      <c r="J12092">
        <v>9.8011763766407967E-3</v>
      </c>
      <c r="K12092">
        <v>6.4468443393707275E-2</v>
      </c>
      <c r="L12092">
        <v>0.10844448208808899</v>
      </c>
      <c r="M12092">
        <v>0.13890215754508972</v>
      </c>
      <c r="N12092">
        <v>0.16935983300209045</v>
      </c>
      <c r="O12092">
        <v>0.21333587169647217</v>
      </c>
      <c r="P12092">
        <v>4.3367516249418259E-2</v>
      </c>
      <c r="Q12092">
        <v>0.23443679511547089</v>
      </c>
      <c r="R12092">
        <v>571</v>
      </c>
      <c r="S12092">
        <v>3.3733953256660648E-3</v>
      </c>
      <c r="T12092">
        <v>5.8080937713384628E-2</v>
      </c>
      <c r="U12092">
        <v>77.876197814941406</v>
      </c>
      <c r="V12092">
        <v>92.248001098632812</v>
      </c>
      <c r="W12092">
        <v>87.431556701660156</v>
      </c>
    </row>
    <row r="12093" spans="1:23" x14ac:dyDescent="0.25">
      <c r="A12093" t="s">
        <v>89</v>
      </c>
      <c r="B12093" t="s">
        <v>101</v>
      </c>
      <c r="C12093" t="s">
        <v>104</v>
      </c>
      <c r="D12093" t="s">
        <v>30</v>
      </c>
      <c r="E12093" t="s">
        <v>116</v>
      </c>
      <c r="F12093">
        <v>20</v>
      </c>
      <c r="G12093">
        <v>13.224582672119141</v>
      </c>
      <c r="H12093">
        <v>12.954813003540039</v>
      </c>
      <c r="I12093">
        <v>0.26976951956748962</v>
      </c>
      <c r="J12093">
        <v>2.0399095490574837E-2</v>
      </c>
      <c r="K12093">
        <v>0.20160418748855591</v>
      </c>
      <c r="L12093">
        <v>0.24187681078910828</v>
      </c>
      <c r="M12093">
        <v>0.26976951956748962</v>
      </c>
      <c r="N12093">
        <v>0.29766222834587097</v>
      </c>
      <c r="O12093">
        <v>0.33793485164642334</v>
      </c>
      <c r="P12093">
        <v>0.18228025734424591</v>
      </c>
      <c r="Q12093">
        <v>0.35725879669189453</v>
      </c>
      <c r="R12093">
        <v>571</v>
      </c>
      <c r="S12093">
        <v>2.8291436415806004E-3</v>
      </c>
      <c r="T12093">
        <v>5.3189694881439209E-2</v>
      </c>
      <c r="U12093">
        <v>77.876197814941406</v>
      </c>
      <c r="V12093">
        <v>92.248001098632812</v>
      </c>
      <c r="W12093">
        <v>86.666305541992187</v>
      </c>
    </row>
    <row r="12094" spans="1:23" x14ac:dyDescent="0.25">
      <c r="A12094" t="s">
        <v>89</v>
      </c>
      <c r="B12094" t="s">
        <v>101</v>
      </c>
      <c r="C12094" t="s">
        <v>104</v>
      </c>
      <c r="D12094" t="s">
        <v>30</v>
      </c>
      <c r="E12094" t="s">
        <v>116</v>
      </c>
      <c r="F12094">
        <v>21</v>
      </c>
      <c r="G12094">
        <v>12.806020736694336</v>
      </c>
      <c r="H12094">
        <v>12.705340385437012</v>
      </c>
      <c r="I12094">
        <v>0.10068084299564362</v>
      </c>
      <c r="J12094">
        <v>7.8619932755827904E-3</v>
      </c>
      <c r="K12094">
        <v>2.8814507648348808E-2</v>
      </c>
      <c r="L12094">
        <v>7.1273721754550934E-2</v>
      </c>
      <c r="M12094">
        <v>0.10068084299564362</v>
      </c>
      <c r="N12094">
        <v>0.13008797168731689</v>
      </c>
      <c r="O12094">
        <v>0.17254717648029327</v>
      </c>
      <c r="P12094">
        <v>8.4413997828960419E-3</v>
      </c>
      <c r="Q12094">
        <v>0.19292028248310089</v>
      </c>
      <c r="R12094">
        <v>571</v>
      </c>
      <c r="S12094">
        <v>3.1446971685369363E-3</v>
      </c>
      <c r="T12094">
        <v>5.607759952545166E-2</v>
      </c>
      <c r="U12094">
        <v>77.876197814941406</v>
      </c>
      <c r="V12094">
        <v>92.248001098632812</v>
      </c>
      <c r="W12094">
        <v>85.000312805175781</v>
      </c>
    </row>
    <row r="12095" spans="1:23" x14ac:dyDescent="0.25">
      <c r="A12095" t="s">
        <v>89</v>
      </c>
      <c r="B12095" t="s">
        <v>101</v>
      </c>
      <c r="C12095" t="s">
        <v>104</v>
      </c>
      <c r="D12095" t="s">
        <v>30</v>
      </c>
      <c r="E12095" t="s">
        <v>116</v>
      </c>
      <c r="F12095">
        <v>22</v>
      </c>
      <c r="G12095">
        <v>11.918666839599609</v>
      </c>
      <c r="H12095">
        <v>11.660473823547363</v>
      </c>
      <c r="I12095">
        <v>0.25819379091262817</v>
      </c>
      <c r="J12095">
        <v>2.166297659277916E-2</v>
      </c>
      <c r="K12095">
        <v>0.18551541864871979</v>
      </c>
      <c r="L12095">
        <v>0.22845439612865448</v>
      </c>
      <c r="M12095">
        <v>0.25819379091262817</v>
      </c>
      <c r="N12095">
        <v>0.28793320059776306</v>
      </c>
      <c r="O12095">
        <v>0.33087214827537537</v>
      </c>
      <c r="P12095">
        <v>0.16491211950778961</v>
      </c>
      <c r="Q12095">
        <v>0.35147547721862793</v>
      </c>
      <c r="R12095">
        <v>571</v>
      </c>
      <c r="S12095">
        <v>3.2161636565473245E-3</v>
      </c>
      <c r="T12095">
        <v>5.6711230427026749E-2</v>
      </c>
      <c r="U12095">
        <v>77.876197814941406</v>
      </c>
      <c r="V12095">
        <v>92.248001098632812</v>
      </c>
      <c r="W12095">
        <v>82.941665649414063</v>
      </c>
    </row>
    <row r="12096" spans="1:23" x14ac:dyDescent="0.25">
      <c r="A12096" t="s">
        <v>89</v>
      </c>
      <c r="B12096" t="s">
        <v>101</v>
      </c>
      <c r="C12096" t="s">
        <v>104</v>
      </c>
      <c r="D12096" t="s">
        <v>30</v>
      </c>
      <c r="E12096" t="s">
        <v>116</v>
      </c>
      <c r="F12096">
        <v>23</v>
      </c>
      <c r="G12096">
        <v>11.146403312683105</v>
      </c>
      <c r="H12096">
        <v>11.013457298278809</v>
      </c>
      <c r="I12096">
        <v>0.13294591009616852</v>
      </c>
      <c r="J12096">
        <v>1.1927247047424316E-2</v>
      </c>
      <c r="K12096">
        <v>6.8634115159511566E-2</v>
      </c>
      <c r="L12096">
        <v>0.10663004219532013</v>
      </c>
      <c r="M12096">
        <v>0.13294591009616852</v>
      </c>
      <c r="N12096">
        <v>0.15926177799701691</v>
      </c>
      <c r="O12096">
        <v>0.19725769758224487</v>
      </c>
      <c r="P12096">
        <v>5.040261521935463E-2</v>
      </c>
      <c r="Q12096">
        <v>0.21548920869827271</v>
      </c>
      <c r="R12096">
        <v>571</v>
      </c>
      <c r="S12096">
        <v>2.5183093773115672E-3</v>
      </c>
      <c r="T12096">
        <v>5.0182759761810303E-2</v>
      </c>
      <c r="U12096">
        <v>77.876197814941406</v>
      </c>
      <c r="V12096">
        <v>92.248001098632812</v>
      </c>
      <c r="W12096">
        <v>80.322769165039063</v>
      </c>
    </row>
    <row r="12097" spans="1:23" x14ac:dyDescent="0.25">
      <c r="A12097" t="s">
        <v>89</v>
      </c>
      <c r="B12097" t="s">
        <v>101</v>
      </c>
      <c r="C12097" t="s">
        <v>104</v>
      </c>
      <c r="D12097" t="s">
        <v>30</v>
      </c>
      <c r="E12097" t="s">
        <v>116</v>
      </c>
      <c r="F12097">
        <v>24</v>
      </c>
      <c r="G12097">
        <v>10.474355697631836</v>
      </c>
      <c r="H12097">
        <v>10.298430442810059</v>
      </c>
      <c r="I12097">
        <v>0.17592509090900421</v>
      </c>
      <c r="J12097">
        <v>1.6795791685581207E-2</v>
      </c>
      <c r="K12097">
        <v>0.11272653937339783</v>
      </c>
      <c r="L12097">
        <v>0.15006475150585175</v>
      </c>
      <c r="M12097">
        <v>0.17592509090900421</v>
      </c>
      <c r="N12097">
        <v>0.20178543031215668</v>
      </c>
      <c r="O12097">
        <v>0.2391236424446106</v>
      </c>
      <c r="P12097">
        <v>9.4810627400875092E-2</v>
      </c>
      <c r="Q12097">
        <v>0.25703954696655273</v>
      </c>
      <c r="R12097">
        <v>571</v>
      </c>
      <c r="S12097">
        <v>2.4318797530981234E-3</v>
      </c>
      <c r="T12097">
        <v>4.9314092844724655E-2</v>
      </c>
      <c r="U12097">
        <v>77.876197814941406</v>
      </c>
      <c r="V12097">
        <v>92.248001098632812</v>
      </c>
      <c r="W12097">
        <v>78.170158386230469</v>
      </c>
    </row>
    <row r="12098" spans="1:23" x14ac:dyDescent="0.25">
      <c r="A12098" t="s">
        <v>89</v>
      </c>
      <c r="B12098" t="s">
        <v>101</v>
      </c>
      <c r="C12098" t="s">
        <v>104</v>
      </c>
      <c r="D12098" t="s">
        <v>30</v>
      </c>
      <c r="E12098" t="s">
        <v>117</v>
      </c>
      <c r="F12098">
        <v>1</v>
      </c>
      <c r="G12098">
        <v>10.145004272460937</v>
      </c>
      <c r="H12098">
        <v>9.9710359573364258</v>
      </c>
      <c r="I12098">
        <v>0.17396901547908783</v>
      </c>
      <c r="J12098">
        <v>1.7148245126008987E-2</v>
      </c>
      <c r="K12098">
        <v>0.10745306313037872</v>
      </c>
      <c r="L12098">
        <v>0.14675122499465942</v>
      </c>
      <c r="M12098">
        <v>0.17396901547908783</v>
      </c>
      <c r="N12098">
        <v>0.20118680596351624</v>
      </c>
      <c r="O12098">
        <v>0.24048496782779694</v>
      </c>
      <c r="P12098">
        <v>8.8596716523170471E-2</v>
      </c>
      <c r="Q12098">
        <v>0.25934132933616638</v>
      </c>
      <c r="R12098">
        <v>568</v>
      </c>
      <c r="S12098">
        <v>2.6938875827320907E-3</v>
      </c>
      <c r="T12098">
        <v>5.190267413854599E-2</v>
      </c>
      <c r="U12098">
        <v>82.299652099609375</v>
      </c>
      <c r="V12098">
        <v>101.64749908447266</v>
      </c>
      <c r="W12098">
        <v>77.821372985839844</v>
      </c>
    </row>
    <row r="12099" spans="1:23" x14ac:dyDescent="0.25">
      <c r="A12099" t="s">
        <v>89</v>
      </c>
      <c r="B12099" t="s">
        <v>101</v>
      </c>
      <c r="C12099" t="s">
        <v>104</v>
      </c>
      <c r="D12099" t="s">
        <v>30</v>
      </c>
      <c r="E12099" t="s">
        <v>117</v>
      </c>
      <c r="F12099">
        <v>2</v>
      </c>
      <c r="G12099">
        <v>9.7015285491943359</v>
      </c>
      <c r="H12099">
        <v>9.4869318008422852</v>
      </c>
      <c r="I12099">
        <v>0.21459594368934631</v>
      </c>
      <c r="J12099">
        <v>2.2119807079434395E-2</v>
      </c>
      <c r="K12099">
        <v>0.15111319720745087</v>
      </c>
      <c r="L12099">
        <v>0.18861931562423706</v>
      </c>
      <c r="M12099">
        <v>0.21459594368934631</v>
      </c>
      <c r="N12099">
        <v>0.24057257175445557</v>
      </c>
      <c r="O12099">
        <v>0.27807867527008057</v>
      </c>
      <c r="P12099">
        <v>0.13311673700809479</v>
      </c>
      <c r="Q12099">
        <v>0.29607516527175903</v>
      </c>
      <c r="R12099">
        <v>568</v>
      </c>
      <c r="S12099">
        <v>2.4537998878544492E-3</v>
      </c>
      <c r="T12099">
        <v>4.9535844475030899E-2</v>
      </c>
      <c r="U12099">
        <v>82.299652099609375</v>
      </c>
      <c r="V12099">
        <v>101.64749908447266</v>
      </c>
      <c r="W12099">
        <v>75.548416137695313</v>
      </c>
    </row>
    <row r="12100" spans="1:23" x14ac:dyDescent="0.25">
      <c r="A12100" t="s">
        <v>89</v>
      </c>
      <c r="B12100" t="s">
        <v>101</v>
      </c>
      <c r="C12100" t="s">
        <v>104</v>
      </c>
      <c r="D12100" t="s">
        <v>30</v>
      </c>
      <c r="E12100" t="s">
        <v>117</v>
      </c>
      <c r="F12100">
        <v>3</v>
      </c>
      <c r="G12100">
        <v>9.5264120101928711</v>
      </c>
      <c r="H12100">
        <v>9.3477811813354492</v>
      </c>
      <c r="I12100">
        <v>0.17863093316555023</v>
      </c>
      <c r="J12100">
        <v>1.8751123920083046E-2</v>
      </c>
      <c r="K12100">
        <v>0.11475353688001633</v>
      </c>
      <c r="L12100">
        <v>0.15249282121658325</v>
      </c>
      <c r="M12100">
        <v>0.17863093316555023</v>
      </c>
      <c r="N12100">
        <v>0.20476904511451721</v>
      </c>
      <c r="O12100">
        <v>0.24250832200050354</v>
      </c>
      <c r="P12100">
        <v>9.6645183861255646E-2</v>
      </c>
      <c r="Q12100">
        <v>0.26061668992042542</v>
      </c>
      <c r="R12100">
        <v>568</v>
      </c>
      <c r="S12100">
        <v>2.4844039595706691E-3</v>
      </c>
      <c r="T12100">
        <v>4.9843795597553253E-2</v>
      </c>
      <c r="U12100">
        <v>82.299652099609375</v>
      </c>
      <c r="V12100">
        <v>101.64749908447266</v>
      </c>
      <c r="W12100">
        <v>73.273185729980469</v>
      </c>
    </row>
    <row r="12101" spans="1:23" x14ac:dyDescent="0.25">
      <c r="A12101" t="s">
        <v>89</v>
      </c>
      <c r="B12101" t="s">
        <v>101</v>
      </c>
      <c r="C12101" t="s">
        <v>104</v>
      </c>
      <c r="D12101" t="s">
        <v>30</v>
      </c>
      <c r="E12101" t="s">
        <v>117</v>
      </c>
      <c r="F12101">
        <v>4</v>
      </c>
      <c r="G12101">
        <v>9.4460487365722656</v>
      </c>
      <c r="H12101">
        <v>9.2534427642822266</v>
      </c>
      <c r="I12101">
        <v>0.19260559976100922</v>
      </c>
      <c r="J12101">
        <v>2.0390070974826813E-2</v>
      </c>
      <c r="K12101">
        <v>0.12893730401992798</v>
      </c>
      <c r="L12101">
        <v>0.16655305027961731</v>
      </c>
      <c r="M12101">
        <v>0.19260559976100922</v>
      </c>
      <c r="N12101">
        <v>0.21865814924240112</v>
      </c>
      <c r="O12101">
        <v>0.25627389550209045</v>
      </c>
      <c r="P12101">
        <v>0.11088822782039642</v>
      </c>
      <c r="Q12101">
        <v>0.2743229866027832</v>
      </c>
      <c r="R12101">
        <v>568</v>
      </c>
      <c r="S12101">
        <v>2.4681655270966107E-3</v>
      </c>
      <c r="T12101">
        <v>4.9680635333061218E-2</v>
      </c>
      <c r="U12101">
        <v>82.299652099609375</v>
      </c>
      <c r="V12101">
        <v>101.64749908447266</v>
      </c>
      <c r="W12101">
        <v>71.563240051269531</v>
      </c>
    </row>
    <row r="12102" spans="1:23" x14ac:dyDescent="0.25">
      <c r="A12102" t="s">
        <v>89</v>
      </c>
      <c r="B12102" t="s">
        <v>101</v>
      </c>
      <c r="C12102" t="s">
        <v>104</v>
      </c>
      <c r="D12102" t="s">
        <v>30</v>
      </c>
      <c r="E12102" t="s">
        <v>117</v>
      </c>
      <c r="F12102">
        <v>5</v>
      </c>
      <c r="G12102">
        <v>9.6486921310424805</v>
      </c>
      <c r="H12102">
        <v>9.4421987533569336</v>
      </c>
      <c r="I12102">
        <v>0.20649354159832001</v>
      </c>
      <c r="J12102">
        <v>2.1401194855570793E-2</v>
      </c>
      <c r="K12102">
        <v>0.13889509439468384</v>
      </c>
      <c r="L12102">
        <v>0.17883279919624329</v>
      </c>
      <c r="M12102">
        <v>0.20649354159832001</v>
      </c>
      <c r="N12102">
        <v>0.23415428400039673</v>
      </c>
      <c r="O12102">
        <v>0.27409198880195618</v>
      </c>
      <c r="P12102">
        <v>0.11973186582326889</v>
      </c>
      <c r="Q12102">
        <v>0.29325520992279053</v>
      </c>
      <c r="R12102">
        <v>568</v>
      </c>
      <c r="S12102">
        <v>2.7822833446544681E-3</v>
      </c>
      <c r="T12102">
        <v>5.2747353911399841E-2</v>
      </c>
      <c r="U12102">
        <v>82.299652099609375</v>
      </c>
      <c r="V12102">
        <v>101.64749908447266</v>
      </c>
      <c r="W12102">
        <v>70.168556213378906</v>
      </c>
    </row>
    <row r="12103" spans="1:23" x14ac:dyDescent="0.25">
      <c r="A12103" t="s">
        <v>89</v>
      </c>
      <c r="B12103" t="s">
        <v>101</v>
      </c>
      <c r="C12103" t="s">
        <v>104</v>
      </c>
      <c r="D12103" t="s">
        <v>30</v>
      </c>
      <c r="E12103" t="s">
        <v>117</v>
      </c>
      <c r="F12103">
        <v>6</v>
      </c>
      <c r="G12103">
        <v>10.369138717651367</v>
      </c>
      <c r="H12103">
        <v>10.15083122253418</v>
      </c>
      <c r="I12103">
        <v>0.21830722689628601</v>
      </c>
      <c r="J12103">
        <v>2.1053554490208626E-2</v>
      </c>
      <c r="K12103">
        <v>0.15065461397171021</v>
      </c>
      <c r="L12103">
        <v>0.19062432646751404</v>
      </c>
      <c r="M12103">
        <v>0.21830722689628601</v>
      </c>
      <c r="N12103">
        <v>0.24599012732505798</v>
      </c>
      <c r="O12103">
        <v>0.28595983982086182</v>
      </c>
      <c r="P12103">
        <v>0.13147604465484619</v>
      </c>
      <c r="Q12103">
        <v>0.30513840913772583</v>
      </c>
      <c r="R12103">
        <v>568</v>
      </c>
      <c r="S12103">
        <v>2.7867429112039682E-3</v>
      </c>
      <c r="T12103">
        <v>5.2789609879255295E-2</v>
      </c>
      <c r="U12103">
        <v>82.299652099609375</v>
      </c>
      <c r="V12103">
        <v>101.64749908447266</v>
      </c>
      <c r="W12103">
        <v>68.671165466308594</v>
      </c>
    </row>
    <row r="12104" spans="1:23" x14ac:dyDescent="0.25">
      <c r="A12104" t="s">
        <v>89</v>
      </c>
      <c r="B12104" t="s">
        <v>101</v>
      </c>
      <c r="C12104" t="s">
        <v>104</v>
      </c>
      <c r="D12104" t="s">
        <v>30</v>
      </c>
      <c r="E12104" t="s">
        <v>117</v>
      </c>
      <c r="F12104">
        <v>7</v>
      </c>
      <c r="G12104">
        <v>11.429804801940918</v>
      </c>
      <c r="H12104">
        <v>11.200838088989258</v>
      </c>
      <c r="I12104">
        <v>0.22896638512611389</v>
      </c>
      <c r="J12104">
        <v>2.0032396540045738E-2</v>
      </c>
      <c r="K12104">
        <v>0.15970705449581146</v>
      </c>
      <c r="L12104">
        <v>0.20062603056430817</v>
      </c>
      <c r="M12104">
        <v>0.22896638512611389</v>
      </c>
      <c r="N12104">
        <v>0.25730675458908081</v>
      </c>
      <c r="O12104">
        <v>0.29822573065757751</v>
      </c>
      <c r="P12104">
        <v>0.14007298648357391</v>
      </c>
      <c r="Q12104">
        <v>0.31785976886749268</v>
      </c>
      <c r="R12104">
        <v>568</v>
      </c>
      <c r="S12104">
        <v>2.9206831553621471E-3</v>
      </c>
      <c r="T12104">
        <v>5.4043345153331757E-2</v>
      </c>
      <c r="U12104">
        <v>82.299652099609375</v>
      </c>
      <c r="V12104">
        <v>101.64749908447266</v>
      </c>
      <c r="W12104">
        <v>66.525489807128906</v>
      </c>
    </row>
    <row r="12105" spans="1:23" x14ac:dyDescent="0.25">
      <c r="A12105" t="s">
        <v>89</v>
      </c>
      <c r="B12105" t="s">
        <v>101</v>
      </c>
      <c r="C12105" t="s">
        <v>104</v>
      </c>
      <c r="D12105" t="s">
        <v>30</v>
      </c>
      <c r="E12105" t="s">
        <v>117</v>
      </c>
      <c r="F12105">
        <v>8</v>
      </c>
      <c r="G12105">
        <v>12.98085880279541</v>
      </c>
      <c r="H12105">
        <v>12.922252655029297</v>
      </c>
      <c r="I12105">
        <v>5.8606192469596863E-2</v>
      </c>
      <c r="J12105">
        <v>4.5148162171244621E-3</v>
      </c>
      <c r="K12105">
        <v>-1.9301721826195717E-2</v>
      </c>
      <c r="L12105">
        <v>2.6726905256509781E-2</v>
      </c>
      <c r="M12105">
        <v>5.8606192469596863E-2</v>
      </c>
      <c r="N12105">
        <v>9.0485475957393646E-2</v>
      </c>
      <c r="O12105">
        <v>0.13651411235332489</v>
      </c>
      <c r="P12105">
        <v>-4.1387531906366348E-2</v>
      </c>
      <c r="Q12105">
        <v>0.15859991312026978</v>
      </c>
      <c r="R12105">
        <v>568</v>
      </c>
      <c r="S12105">
        <v>3.6956513020415388E-3</v>
      </c>
      <c r="T12105">
        <v>6.0791868716478348E-2</v>
      </c>
      <c r="U12105">
        <v>82.299652099609375</v>
      </c>
      <c r="V12105">
        <v>101.64749908447266</v>
      </c>
      <c r="W12105">
        <v>66.595108032226562</v>
      </c>
    </row>
    <row r="12106" spans="1:23" x14ac:dyDescent="0.25">
      <c r="A12106" t="s">
        <v>89</v>
      </c>
      <c r="B12106" t="s">
        <v>101</v>
      </c>
      <c r="C12106" t="s">
        <v>104</v>
      </c>
      <c r="D12106" t="s">
        <v>30</v>
      </c>
      <c r="E12106" t="s">
        <v>117</v>
      </c>
      <c r="F12106">
        <v>9</v>
      </c>
      <c r="G12106">
        <v>14.77609920501709</v>
      </c>
      <c r="H12106">
        <v>14.685031890869141</v>
      </c>
      <c r="I12106">
        <v>9.1067895293235779E-2</v>
      </c>
      <c r="J12106">
        <v>6.1631891876459122E-3</v>
      </c>
      <c r="K12106">
        <v>8.7413136498071253E-5</v>
      </c>
      <c r="L12106">
        <v>5.3839419037103653E-2</v>
      </c>
      <c r="M12106">
        <v>9.1067895293235779E-2</v>
      </c>
      <c r="N12106">
        <v>0.1282963752746582</v>
      </c>
      <c r="O12106">
        <v>0.18204838037490845</v>
      </c>
      <c r="P12106">
        <v>-2.5704288855195045E-2</v>
      </c>
      <c r="Q12106">
        <v>0.20784008502960205</v>
      </c>
      <c r="R12106">
        <v>568</v>
      </c>
      <c r="S12106">
        <v>5.039927592932758E-3</v>
      </c>
      <c r="T12106">
        <v>7.0992447435855865E-2</v>
      </c>
      <c r="U12106">
        <v>82.299652099609375</v>
      </c>
      <c r="V12106">
        <v>101.64749908447266</v>
      </c>
      <c r="W12106">
        <v>68.570266723632812</v>
      </c>
    </row>
    <row r="12107" spans="1:23" x14ac:dyDescent="0.25">
      <c r="A12107" t="s">
        <v>89</v>
      </c>
      <c r="B12107" t="s">
        <v>101</v>
      </c>
      <c r="C12107" t="s">
        <v>104</v>
      </c>
      <c r="D12107" t="s">
        <v>30</v>
      </c>
      <c r="E12107" t="s">
        <v>117</v>
      </c>
      <c r="F12107">
        <v>10</v>
      </c>
      <c r="G12107">
        <v>16.045965194702148</v>
      </c>
      <c r="H12107">
        <v>15.866218566894531</v>
      </c>
      <c r="I12107">
        <v>0.17974746227264404</v>
      </c>
      <c r="J12107">
        <v>1.1202034540474415E-2</v>
      </c>
      <c r="K12107">
        <v>8.7574481964111328E-2</v>
      </c>
      <c r="L12107">
        <v>0.14203102886676788</v>
      </c>
      <c r="M12107">
        <v>0.17974746227264404</v>
      </c>
      <c r="N12107">
        <v>0.2174638956785202</v>
      </c>
      <c r="O12107">
        <v>0.27192044258117676</v>
      </c>
      <c r="P12107">
        <v>6.1444725841283798E-2</v>
      </c>
      <c r="Q12107">
        <v>0.29805019497871399</v>
      </c>
      <c r="R12107">
        <v>568</v>
      </c>
      <c r="S12107">
        <v>5.1729118726804302E-3</v>
      </c>
      <c r="T12107">
        <v>7.1922957897186279E-2</v>
      </c>
      <c r="U12107">
        <v>82.299652099609375</v>
      </c>
      <c r="V12107">
        <v>101.64749908447266</v>
      </c>
      <c r="W12107">
        <v>71.266693115234375</v>
      </c>
    </row>
    <row r="12108" spans="1:23" x14ac:dyDescent="0.25">
      <c r="A12108" t="s">
        <v>89</v>
      </c>
      <c r="B12108" t="s">
        <v>101</v>
      </c>
      <c r="C12108" t="s">
        <v>104</v>
      </c>
      <c r="D12108" t="s">
        <v>30</v>
      </c>
      <c r="E12108" t="s">
        <v>117</v>
      </c>
      <c r="F12108">
        <v>11</v>
      </c>
      <c r="G12108">
        <v>16.849018096923828</v>
      </c>
      <c r="H12108">
        <v>16.772624969482422</v>
      </c>
      <c r="I12108">
        <v>7.639206200838089E-2</v>
      </c>
      <c r="J12108">
        <v>4.5339176431298256E-3</v>
      </c>
      <c r="K12108">
        <v>-1.6797581687569618E-2</v>
      </c>
      <c r="L12108">
        <v>3.8259614259004593E-2</v>
      </c>
      <c r="M12108">
        <v>7.639206200838089E-2</v>
      </c>
      <c r="N12108">
        <v>0.11452450603246689</v>
      </c>
      <c r="O12108">
        <v>0.16958171129226685</v>
      </c>
      <c r="P12108">
        <v>-4.3215550482273102E-2</v>
      </c>
      <c r="Q12108">
        <v>0.19599968194961548</v>
      </c>
      <c r="R12108">
        <v>568</v>
      </c>
      <c r="S12108">
        <v>5.2876553288863093E-3</v>
      </c>
      <c r="T12108">
        <v>7.2716265916824341E-2</v>
      </c>
      <c r="U12108">
        <v>82.299652099609375</v>
      </c>
      <c r="V12108">
        <v>101.64749908447266</v>
      </c>
      <c r="W12108">
        <v>75.092094421386719</v>
      </c>
    </row>
    <row r="12109" spans="1:23" x14ac:dyDescent="0.25">
      <c r="A12109" t="s">
        <v>89</v>
      </c>
      <c r="B12109" t="s">
        <v>101</v>
      </c>
      <c r="C12109" t="s">
        <v>104</v>
      </c>
      <c r="D12109" t="s">
        <v>30</v>
      </c>
      <c r="E12109" t="s">
        <v>117</v>
      </c>
      <c r="F12109">
        <v>12</v>
      </c>
      <c r="G12109">
        <v>17.334695816040039</v>
      </c>
      <c r="H12109">
        <v>17.225635528564453</v>
      </c>
      <c r="I12109">
        <v>0.10906096547842026</v>
      </c>
      <c r="J12109">
        <v>6.291484460234642E-3</v>
      </c>
      <c r="K12109">
        <v>2.1981099620461464E-2</v>
      </c>
      <c r="L12109">
        <v>7.3428593575954437E-2</v>
      </c>
      <c r="M12109">
        <v>0.10906096547842026</v>
      </c>
      <c r="N12109">
        <v>0.14469334483146667</v>
      </c>
      <c r="O12109">
        <v>0.1961408257484436</v>
      </c>
      <c r="P12109">
        <v>-2.7048334013670683E-3</v>
      </c>
      <c r="Q12109">
        <v>0.22082675993442535</v>
      </c>
      <c r="R12109">
        <v>568</v>
      </c>
      <c r="S12109">
        <v>4.617036833118926E-3</v>
      </c>
      <c r="T12109">
        <v>6.7948780953884125E-2</v>
      </c>
      <c r="U12109">
        <v>82.299652099609375</v>
      </c>
      <c r="V12109">
        <v>101.64749908447266</v>
      </c>
      <c r="W12109">
        <v>78.979629516601563</v>
      </c>
    </row>
    <row r="12110" spans="1:23" x14ac:dyDescent="0.25">
      <c r="A12110" t="s">
        <v>89</v>
      </c>
      <c r="B12110" t="s">
        <v>101</v>
      </c>
      <c r="C12110" t="s">
        <v>104</v>
      </c>
      <c r="D12110" t="s">
        <v>30</v>
      </c>
      <c r="E12110" t="s">
        <v>117</v>
      </c>
      <c r="F12110">
        <v>13</v>
      </c>
      <c r="G12110">
        <v>17.619668960571289</v>
      </c>
      <c r="H12110">
        <v>17.508346557617188</v>
      </c>
      <c r="I12110">
        <v>0.11132199317216873</v>
      </c>
      <c r="J12110">
        <v>6.3180522993206978E-3</v>
      </c>
      <c r="K12110">
        <v>2.1088771522045135E-2</v>
      </c>
      <c r="L12110">
        <v>7.4399292469024658E-2</v>
      </c>
      <c r="M12110">
        <v>0.11132199317216873</v>
      </c>
      <c r="N12110">
        <v>0.14824469387531281</v>
      </c>
      <c r="O12110">
        <v>0.20155522227287292</v>
      </c>
      <c r="P12110">
        <v>-4.491094034165144E-3</v>
      </c>
      <c r="Q12110">
        <v>0.2271350771188736</v>
      </c>
      <c r="R12110">
        <v>568</v>
      </c>
      <c r="S12110">
        <v>4.9574776302883095E-3</v>
      </c>
      <c r="T12110">
        <v>7.040935754776001E-2</v>
      </c>
      <c r="U12110">
        <v>82.299652099609375</v>
      </c>
      <c r="V12110">
        <v>101.64749908447266</v>
      </c>
      <c r="W12110">
        <v>81.205474853515625</v>
      </c>
    </row>
    <row r="12111" spans="1:23" x14ac:dyDescent="0.25">
      <c r="A12111" t="s">
        <v>89</v>
      </c>
      <c r="B12111" t="s">
        <v>101</v>
      </c>
      <c r="C12111" t="s">
        <v>104</v>
      </c>
      <c r="D12111" t="s">
        <v>30</v>
      </c>
      <c r="E12111" t="s">
        <v>117</v>
      </c>
      <c r="F12111">
        <v>14</v>
      </c>
      <c r="G12111">
        <v>17.950176239013672</v>
      </c>
      <c r="H12111">
        <v>17.951593399047852</v>
      </c>
      <c r="I12111">
        <v>-1.4168927446007729E-3</v>
      </c>
      <c r="J12111">
        <v>-7.8934754128567874E-5</v>
      </c>
      <c r="K12111">
        <v>-9.2619679868221283E-2</v>
      </c>
      <c r="L12111">
        <v>-3.8736332207918167E-2</v>
      </c>
      <c r="M12111">
        <v>-1.4168927446007729E-3</v>
      </c>
      <c r="N12111">
        <v>3.5902548581361771E-2</v>
      </c>
      <c r="O12111">
        <v>8.9785896241664886E-2</v>
      </c>
      <c r="P12111">
        <v>-0.11847440153360367</v>
      </c>
      <c r="Q12111">
        <v>0.11564061790704727</v>
      </c>
      <c r="R12111">
        <v>568</v>
      </c>
      <c r="S12111">
        <v>5.0645870099135792E-3</v>
      </c>
      <c r="T12111">
        <v>7.1165911853313446E-2</v>
      </c>
      <c r="U12111">
        <v>82.299652099609375</v>
      </c>
      <c r="V12111">
        <v>101.64749908447266</v>
      </c>
      <c r="W12111">
        <v>85.026390075683594</v>
      </c>
    </row>
    <row r="12112" spans="1:23" x14ac:dyDescent="0.25">
      <c r="A12112" t="s">
        <v>89</v>
      </c>
      <c r="B12112" t="s">
        <v>101</v>
      </c>
      <c r="C12112" t="s">
        <v>104</v>
      </c>
      <c r="D12112" t="s">
        <v>30</v>
      </c>
      <c r="E12112" t="s">
        <v>117</v>
      </c>
      <c r="F12112">
        <v>15</v>
      </c>
      <c r="G12112">
        <v>18.123790740966797</v>
      </c>
      <c r="H12112">
        <v>18.058473587036133</v>
      </c>
      <c r="I12112">
        <v>6.5316550433635712E-2</v>
      </c>
      <c r="J12112">
        <v>3.603912191465497E-3</v>
      </c>
      <c r="K12112">
        <v>-2.3792149499058723E-2</v>
      </c>
      <c r="L12112">
        <v>2.8853992000222206E-2</v>
      </c>
      <c r="M12112">
        <v>6.5316550433635712E-2</v>
      </c>
      <c r="N12112">
        <v>0.10177911072969437</v>
      </c>
      <c r="O12112">
        <v>0.154425248503685</v>
      </c>
      <c r="P12112">
        <v>-4.9053225666284561E-2</v>
      </c>
      <c r="Q12112">
        <v>0.17968632280826569</v>
      </c>
      <c r="R12112">
        <v>568</v>
      </c>
      <c r="S12112">
        <v>4.8346834168180308E-3</v>
      </c>
      <c r="T12112">
        <v>6.9531887769699097E-2</v>
      </c>
      <c r="U12112">
        <v>82.299652099609375</v>
      </c>
      <c r="V12112">
        <v>101.64749908447266</v>
      </c>
      <c r="W12112">
        <v>87.700004577636719</v>
      </c>
    </row>
    <row r="12113" spans="1:23" x14ac:dyDescent="0.25">
      <c r="A12113" t="s">
        <v>89</v>
      </c>
      <c r="B12113" t="s">
        <v>101</v>
      </c>
      <c r="C12113" t="s">
        <v>104</v>
      </c>
      <c r="D12113" t="s">
        <v>30</v>
      </c>
      <c r="E12113" t="s">
        <v>117</v>
      </c>
      <c r="F12113">
        <v>16</v>
      </c>
      <c r="G12113">
        <v>18.160980224609375</v>
      </c>
      <c r="H12113">
        <v>18.313877105712891</v>
      </c>
      <c r="I12113">
        <v>-0.15289583802223206</v>
      </c>
      <c r="J12113">
        <v>-8.4189195185899734E-3</v>
      </c>
      <c r="K12113">
        <v>-0.24027682840824127</v>
      </c>
      <c r="L12113">
        <v>-0.1886514276266098</v>
      </c>
      <c r="M12113">
        <v>-0.15289583802223206</v>
      </c>
      <c r="N12113">
        <v>-0.11714024096727371</v>
      </c>
      <c r="O12113">
        <v>-6.5514847636222839E-2</v>
      </c>
      <c r="P12113">
        <v>-0.26504811644554138</v>
      </c>
      <c r="Q12113">
        <v>-4.0743548423051834E-2</v>
      </c>
      <c r="R12113">
        <v>568</v>
      </c>
      <c r="S12113">
        <v>4.6490237523579836E-3</v>
      </c>
      <c r="T12113">
        <v>6.8183749914169312E-2</v>
      </c>
      <c r="U12113">
        <v>82.299652099609375</v>
      </c>
      <c r="V12113">
        <v>101.64749908447266</v>
      </c>
      <c r="W12113">
        <v>89.252113342285156</v>
      </c>
    </row>
    <row r="12114" spans="1:23" x14ac:dyDescent="0.25">
      <c r="A12114" t="s">
        <v>89</v>
      </c>
      <c r="B12114" t="s">
        <v>101</v>
      </c>
      <c r="C12114" t="s">
        <v>104</v>
      </c>
      <c r="D12114" t="s">
        <v>30</v>
      </c>
      <c r="E12114" t="s">
        <v>117</v>
      </c>
      <c r="F12114">
        <v>17</v>
      </c>
      <c r="G12114">
        <v>17.815620422363281</v>
      </c>
      <c r="H12114">
        <v>17.947149276733398</v>
      </c>
      <c r="I12114">
        <v>-0.13152885437011719</v>
      </c>
      <c r="J12114">
        <v>-7.3827826417982578E-3</v>
      </c>
      <c r="K12114">
        <v>-0.21967475116252899</v>
      </c>
      <c r="L12114">
        <v>-0.1675974428653717</v>
      </c>
      <c r="M12114">
        <v>-0.13152885437011719</v>
      </c>
      <c r="N12114">
        <v>-9.5460265874862671E-2</v>
      </c>
      <c r="O12114">
        <v>-4.3382957577705383E-2</v>
      </c>
      <c r="P12114">
        <v>-0.24466288089752197</v>
      </c>
      <c r="Q12114">
        <v>-1.8394820392131805E-2</v>
      </c>
      <c r="R12114">
        <v>568</v>
      </c>
      <c r="S12114">
        <v>4.7307721022198934E-3</v>
      </c>
      <c r="T12114">
        <v>6.8780608475208282E-2</v>
      </c>
      <c r="U12114">
        <v>82.299652099609375</v>
      </c>
      <c r="V12114">
        <v>101.64749908447266</v>
      </c>
      <c r="W12114">
        <v>91.549995422363281</v>
      </c>
    </row>
    <row r="12115" spans="1:23" x14ac:dyDescent="0.25">
      <c r="A12115" t="s">
        <v>89</v>
      </c>
      <c r="B12115" t="s">
        <v>101</v>
      </c>
      <c r="C12115" t="s">
        <v>104</v>
      </c>
      <c r="D12115" t="s">
        <v>30</v>
      </c>
      <c r="E12115" t="s">
        <v>117</v>
      </c>
      <c r="F12115">
        <v>18</v>
      </c>
      <c r="G12115">
        <v>16.711400985717773</v>
      </c>
      <c r="H12115">
        <v>16.830038070678711</v>
      </c>
      <c r="I12115">
        <v>-0.11863661557435989</v>
      </c>
      <c r="J12115">
        <v>-7.0991422981023788E-3</v>
      </c>
      <c r="K12115">
        <v>-0.19840905070304871</v>
      </c>
      <c r="L12115">
        <v>-0.15127885341644287</v>
      </c>
      <c r="M12115">
        <v>-0.11863661557435989</v>
      </c>
      <c r="N12115">
        <v>-8.5994385182857513E-2</v>
      </c>
      <c r="O12115">
        <v>-3.8864180445671082E-2</v>
      </c>
      <c r="P12115">
        <v>-0.22102342545986176</v>
      </c>
      <c r="Q12115">
        <v>-1.6249803826212883E-2</v>
      </c>
      <c r="R12115">
        <v>568</v>
      </c>
      <c r="S12115">
        <v>3.8746594063865936E-3</v>
      </c>
      <c r="T12115">
        <v>6.2246762216091156E-2</v>
      </c>
      <c r="U12115">
        <v>82.299652099609375</v>
      </c>
      <c r="V12115">
        <v>101.64749908447266</v>
      </c>
      <c r="W12115">
        <v>92.027290344238281</v>
      </c>
    </row>
    <row r="12116" spans="1:23" x14ac:dyDescent="0.25">
      <c r="A12116" t="s">
        <v>89</v>
      </c>
      <c r="B12116" t="s">
        <v>101</v>
      </c>
      <c r="C12116" t="s">
        <v>104</v>
      </c>
      <c r="D12116" t="s">
        <v>30</v>
      </c>
      <c r="E12116" t="s">
        <v>117</v>
      </c>
      <c r="F12116">
        <v>19</v>
      </c>
      <c r="G12116">
        <v>14.802925109863281</v>
      </c>
      <c r="H12116">
        <v>15.00904369354248</v>
      </c>
      <c r="I12116">
        <v>-0.20611840486526489</v>
      </c>
      <c r="J12116">
        <v>-1.3924167491495609E-2</v>
      </c>
      <c r="K12116">
        <v>-0.29056251049041748</v>
      </c>
      <c r="L12116">
        <v>-0.24067224562168121</v>
      </c>
      <c r="M12116">
        <v>-0.20611840486526489</v>
      </c>
      <c r="N12116">
        <v>-0.17156456410884857</v>
      </c>
      <c r="O12116">
        <v>-0.1216743066906929</v>
      </c>
      <c r="P12116">
        <v>-0.31450122594833374</v>
      </c>
      <c r="Q12116">
        <v>-9.7735583782196045E-2</v>
      </c>
      <c r="R12116">
        <v>568</v>
      </c>
      <c r="S12116">
        <v>4.3417659408420683E-3</v>
      </c>
      <c r="T12116">
        <v>6.589207798242569E-2</v>
      </c>
      <c r="U12116">
        <v>82.299652099609375</v>
      </c>
      <c r="V12116">
        <v>101.64749908447266</v>
      </c>
      <c r="W12116">
        <v>91.398590087890625</v>
      </c>
    </row>
    <row r="12117" spans="1:23" x14ac:dyDescent="0.25">
      <c r="A12117" t="s">
        <v>89</v>
      </c>
      <c r="B12117" t="s">
        <v>101</v>
      </c>
      <c r="C12117" t="s">
        <v>104</v>
      </c>
      <c r="D12117" t="s">
        <v>30</v>
      </c>
      <c r="E12117" t="s">
        <v>117</v>
      </c>
      <c r="F12117">
        <v>20</v>
      </c>
      <c r="G12117">
        <v>13.706135749816895</v>
      </c>
      <c r="H12117">
        <v>13.784040451049805</v>
      </c>
      <c r="I12117">
        <v>-7.7904284000396729E-2</v>
      </c>
      <c r="J12117">
        <v>-5.6838984601199627E-3</v>
      </c>
      <c r="K12117">
        <v>-0.17323076725006104</v>
      </c>
      <c r="L12117">
        <v>-0.11691110581159592</v>
      </c>
      <c r="M12117">
        <v>-7.7904284000396729E-2</v>
      </c>
      <c r="N12117">
        <v>-3.889746218919754E-2</v>
      </c>
      <c r="O12117">
        <v>1.742219366133213E-2</v>
      </c>
      <c r="P12117">
        <v>-0.20025449991226196</v>
      </c>
      <c r="Q12117">
        <v>4.4445924460887909E-2</v>
      </c>
      <c r="R12117">
        <v>568</v>
      </c>
      <c r="S12117">
        <v>5.5329268294110889E-3</v>
      </c>
      <c r="T12117">
        <v>7.4383646249771118E-2</v>
      </c>
      <c r="U12117">
        <v>82.299652099609375</v>
      </c>
      <c r="V12117">
        <v>101.64749908447266</v>
      </c>
      <c r="W12117">
        <v>90.548057556152344</v>
      </c>
    </row>
    <row r="12118" spans="1:23" x14ac:dyDescent="0.25">
      <c r="A12118" t="s">
        <v>89</v>
      </c>
      <c r="B12118" t="s">
        <v>101</v>
      </c>
      <c r="C12118" t="s">
        <v>104</v>
      </c>
      <c r="D12118" t="s">
        <v>30</v>
      </c>
      <c r="E12118" t="s">
        <v>117</v>
      </c>
      <c r="F12118">
        <v>21</v>
      </c>
      <c r="G12118">
        <v>13.019050598144531</v>
      </c>
      <c r="H12118">
        <v>13.011876106262207</v>
      </c>
      <c r="I12118">
        <v>7.1748970076441765E-3</v>
      </c>
      <c r="J12118">
        <v>5.5110757239162922E-4</v>
      </c>
      <c r="K12118">
        <v>-8.9640900492668152E-2</v>
      </c>
      <c r="L12118">
        <v>-3.2441340386867523E-2</v>
      </c>
      <c r="M12118">
        <v>7.1748970076441765E-3</v>
      </c>
      <c r="N12118">
        <v>4.6791136264801025E-2</v>
      </c>
      <c r="O12118">
        <v>0.10399068892002106</v>
      </c>
      <c r="P12118">
        <v>-0.11708682775497437</v>
      </c>
      <c r="Q12118">
        <v>0.13143661618232727</v>
      </c>
      <c r="R12118">
        <v>568</v>
      </c>
      <c r="S12118">
        <v>5.7071626788674501E-3</v>
      </c>
      <c r="T12118">
        <v>7.5545765459537506E-2</v>
      </c>
      <c r="U12118">
        <v>82.299652099609375</v>
      </c>
      <c r="V12118">
        <v>101.64749908447266</v>
      </c>
      <c r="W12118">
        <v>88.2806396484375</v>
      </c>
    </row>
    <row r="12119" spans="1:23" x14ac:dyDescent="0.25">
      <c r="A12119" t="s">
        <v>89</v>
      </c>
      <c r="B12119" t="s">
        <v>101</v>
      </c>
      <c r="C12119" t="s">
        <v>104</v>
      </c>
      <c r="D12119" t="s">
        <v>30</v>
      </c>
      <c r="E12119" t="s">
        <v>117</v>
      </c>
      <c r="F12119">
        <v>22</v>
      </c>
      <c r="G12119">
        <v>12.173393249511719</v>
      </c>
      <c r="H12119">
        <v>12.091268539428711</v>
      </c>
      <c r="I12119">
        <v>8.2124434411525726E-2</v>
      </c>
      <c r="J12119">
        <v>6.7462236620485783E-3</v>
      </c>
      <c r="K12119">
        <v>-1.1848524212837219E-2</v>
      </c>
      <c r="L12119">
        <v>4.3671462684869766E-2</v>
      </c>
      <c r="M12119">
        <v>8.2124434411525726E-2</v>
      </c>
      <c r="N12119">
        <v>0.12057740986347198</v>
      </c>
      <c r="O12119">
        <v>0.17609739303588867</v>
      </c>
      <c r="P12119">
        <v>-3.848855197429657E-2</v>
      </c>
      <c r="Q12119">
        <v>0.20273742079734802</v>
      </c>
      <c r="R12119">
        <v>568</v>
      </c>
      <c r="S12119">
        <v>5.3769206719734286E-3</v>
      </c>
      <c r="T12119">
        <v>7.3327489197254181E-2</v>
      </c>
      <c r="U12119">
        <v>82.299652099609375</v>
      </c>
      <c r="V12119">
        <v>101.64749908447266</v>
      </c>
      <c r="W12119">
        <v>85.184715270996094</v>
      </c>
    </row>
    <row r="12120" spans="1:23" x14ac:dyDescent="0.25">
      <c r="A12120" t="s">
        <v>89</v>
      </c>
      <c r="B12120" t="s">
        <v>101</v>
      </c>
      <c r="C12120" t="s">
        <v>104</v>
      </c>
      <c r="D12120" t="s">
        <v>30</v>
      </c>
      <c r="E12120" t="s">
        <v>117</v>
      </c>
      <c r="F12120">
        <v>23</v>
      </c>
      <c r="G12120">
        <v>11.418426513671875</v>
      </c>
      <c r="H12120">
        <v>11.475142478942871</v>
      </c>
      <c r="I12120">
        <v>-5.6715946644544601E-2</v>
      </c>
      <c r="J12120">
        <v>-4.9670543521642685E-3</v>
      </c>
      <c r="K12120">
        <v>-0.13447019457817078</v>
      </c>
      <c r="L12120">
        <v>-8.8532358407974243E-2</v>
      </c>
      <c r="M12120">
        <v>-5.6715946644544601E-2</v>
      </c>
      <c r="N12120">
        <v>-2.4899538606405258E-2</v>
      </c>
      <c r="O12120">
        <v>2.1038303151726723E-2</v>
      </c>
      <c r="P12120">
        <v>-0.15651243925094604</v>
      </c>
      <c r="Q12120">
        <v>4.3080549687147141E-2</v>
      </c>
      <c r="R12120">
        <v>568</v>
      </c>
      <c r="S12120">
        <v>3.681087069718425E-3</v>
      </c>
      <c r="T12120">
        <v>6.0671962797641754E-2</v>
      </c>
      <c r="U12120">
        <v>82.299652099609375</v>
      </c>
      <c r="V12120">
        <v>101.64749908447266</v>
      </c>
      <c r="W12120">
        <v>81.656280517578125</v>
      </c>
    </row>
    <row r="12121" spans="1:23" x14ac:dyDescent="0.25">
      <c r="A12121" t="s">
        <v>89</v>
      </c>
      <c r="B12121" t="s">
        <v>101</v>
      </c>
      <c r="C12121" t="s">
        <v>104</v>
      </c>
      <c r="D12121" t="s">
        <v>30</v>
      </c>
      <c r="E12121" t="s">
        <v>117</v>
      </c>
      <c r="F12121">
        <v>24</v>
      </c>
      <c r="G12121">
        <v>10.77672004699707</v>
      </c>
      <c r="H12121">
        <v>10.694419860839844</v>
      </c>
      <c r="I12121">
        <v>8.2300148904323578E-2</v>
      </c>
      <c r="J12121">
        <v>7.6368455775082111E-3</v>
      </c>
      <c r="K12121">
        <v>1.2774302624166012E-2</v>
      </c>
      <c r="L12121">
        <v>5.385073646903038E-2</v>
      </c>
      <c r="M12121">
        <v>8.2300148904323578E-2</v>
      </c>
      <c r="N12121">
        <v>0.11074956506490707</v>
      </c>
      <c r="O12121">
        <v>0.15182599425315857</v>
      </c>
      <c r="P12121">
        <v>-6.9353082217276096E-3</v>
      </c>
      <c r="Q12121">
        <v>0.17153561115264893</v>
      </c>
      <c r="R12121">
        <v>568</v>
      </c>
      <c r="S12121">
        <v>2.9432041765514172E-3</v>
      </c>
      <c r="T12121">
        <v>5.4251305758953094E-2</v>
      </c>
      <c r="U12121">
        <v>82.299652099609375</v>
      </c>
      <c r="V12121">
        <v>101.64749908447266</v>
      </c>
      <c r="W12121">
        <v>78.908416748046875</v>
      </c>
    </row>
    <row r="12122" spans="1:23" x14ac:dyDescent="0.25">
      <c r="A12122" t="s">
        <v>89</v>
      </c>
      <c r="B12122" t="s">
        <v>101</v>
      </c>
      <c r="C12122" t="s">
        <v>104</v>
      </c>
      <c r="D12122" t="s">
        <v>30</v>
      </c>
      <c r="E12122" t="s">
        <v>118</v>
      </c>
      <c r="F12122">
        <v>1</v>
      </c>
      <c r="G12122">
        <v>9.7347574234008789</v>
      </c>
      <c r="H12122">
        <v>10.041070938110352</v>
      </c>
      <c r="I12122">
        <v>-0.30631303787231445</v>
      </c>
      <c r="J12122">
        <v>-3.1465914100408554E-2</v>
      </c>
      <c r="K12122">
        <v>-0.37614268064498901</v>
      </c>
      <c r="L12122">
        <v>-0.33488675951957703</v>
      </c>
      <c r="M12122">
        <v>-0.30631303787231445</v>
      </c>
      <c r="N12122">
        <v>-0.27773931622505188</v>
      </c>
      <c r="O12122">
        <v>-0.23648341000080109</v>
      </c>
      <c r="P12122">
        <v>-0.39593839645385742</v>
      </c>
      <c r="Q12122">
        <v>-0.21668767929077148</v>
      </c>
      <c r="R12122">
        <v>567</v>
      </c>
      <c r="S12122">
        <v>2.9689806596460699E-3</v>
      </c>
      <c r="T12122">
        <v>5.4488353431224823E-2</v>
      </c>
      <c r="U12122">
        <v>80.800537109375</v>
      </c>
      <c r="V12122">
        <v>103.32012176513672</v>
      </c>
      <c r="W12122">
        <v>80.636611938476562</v>
      </c>
    </row>
    <row r="12123" spans="1:23" x14ac:dyDescent="0.25">
      <c r="A12123" t="s">
        <v>89</v>
      </c>
      <c r="B12123" t="s">
        <v>101</v>
      </c>
      <c r="C12123" t="s">
        <v>104</v>
      </c>
      <c r="D12123" t="s">
        <v>30</v>
      </c>
      <c r="E12123" t="s">
        <v>118</v>
      </c>
      <c r="F12123">
        <v>2</v>
      </c>
      <c r="G12123">
        <v>9.561467170715332</v>
      </c>
      <c r="H12123">
        <v>9.8441629409790039</v>
      </c>
      <c r="I12123">
        <v>-0.28269556164741516</v>
      </c>
      <c r="J12123">
        <v>-2.9566127806901932E-2</v>
      </c>
      <c r="K12123">
        <v>-0.35115346312522888</v>
      </c>
      <c r="L12123">
        <v>-0.31070798635482788</v>
      </c>
      <c r="M12123">
        <v>-0.28269556164741516</v>
      </c>
      <c r="N12123">
        <v>-0.25468313694000244</v>
      </c>
      <c r="O12123">
        <v>-0.21423766016960144</v>
      </c>
      <c r="P12123">
        <v>-0.37056031823158264</v>
      </c>
      <c r="Q12123">
        <v>-0.19483080506324768</v>
      </c>
      <c r="R12123">
        <v>567</v>
      </c>
      <c r="S12123">
        <v>2.8534806589597395E-3</v>
      </c>
      <c r="T12123">
        <v>5.3417980670928955E-2</v>
      </c>
      <c r="U12123">
        <v>80.800537109375</v>
      </c>
      <c r="V12123">
        <v>103.32012176513672</v>
      </c>
      <c r="W12123">
        <v>78.099098205566406</v>
      </c>
    </row>
    <row r="12124" spans="1:23" x14ac:dyDescent="0.25">
      <c r="A12124" t="s">
        <v>89</v>
      </c>
      <c r="B12124" t="s">
        <v>101</v>
      </c>
      <c r="C12124" t="s">
        <v>104</v>
      </c>
      <c r="D12124" t="s">
        <v>30</v>
      </c>
      <c r="E12124" t="s">
        <v>118</v>
      </c>
      <c r="F12124">
        <v>3</v>
      </c>
      <c r="G12124">
        <v>9.3700742721557617</v>
      </c>
      <c r="H12124">
        <v>9.5932865142822266</v>
      </c>
      <c r="I12124">
        <v>-0.22321242094039917</v>
      </c>
      <c r="J12124">
        <v>-2.3821841925382614E-2</v>
      </c>
      <c r="K12124">
        <v>-0.28958985209465027</v>
      </c>
      <c r="L12124">
        <v>-0.25037354230880737</v>
      </c>
      <c r="M12124">
        <v>-0.22321242094039917</v>
      </c>
      <c r="N12124">
        <v>-0.19605131447315216</v>
      </c>
      <c r="O12124">
        <v>-0.15683497488498688</v>
      </c>
      <c r="P12124">
        <v>-0.30840694904327393</v>
      </c>
      <c r="Q12124">
        <v>-0.13801789283752441</v>
      </c>
      <c r="R12124">
        <v>567</v>
      </c>
      <c r="S12124">
        <v>2.682679790603007E-3</v>
      </c>
      <c r="T12124">
        <v>5.1794592291116714E-2</v>
      </c>
      <c r="U12124">
        <v>80.800537109375</v>
      </c>
      <c r="V12124">
        <v>103.32012176513672</v>
      </c>
      <c r="W12124">
        <v>77.039276123046875</v>
      </c>
    </row>
    <row r="12125" spans="1:23" x14ac:dyDescent="0.25">
      <c r="A12125" t="s">
        <v>89</v>
      </c>
      <c r="B12125" t="s">
        <v>101</v>
      </c>
      <c r="C12125" t="s">
        <v>104</v>
      </c>
      <c r="D12125" t="s">
        <v>30</v>
      </c>
      <c r="E12125" t="s">
        <v>118</v>
      </c>
      <c r="F12125">
        <v>4</v>
      </c>
      <c r="G12125">
        <v>9.301823616027832</v>
      </c>
      <c r="H12125">
        <v>9.6785097122192383</v>
      </c>
      <c r="I12125">
        <v>-0.37668699026107788</v>
      </c>
      <c r="J12125">
        <v>-4.0496036410331726E-2</v>
      </c>
      <c r="K12125">
        <v>-0.44256630539894104</v>
      </c>
      <c r="L12125">
        <v>-0.40364426374435425</v>
      </c>
      <c r="M12125">
        <v>-0.37668699026107788</v>
      </c>
      <c r="N12125">
        <v>-0.34972971677780151</v>
      </c>
      <c r="O12125">
        <v>-0.31080767512321472</v>
      </c>
      <c r="P12125">
        <v>-0.46124216914176941</v>
      </c>
      <c r="Q12125">
        <v>-0.29213181138038635</v>
      </c>
      <c r="R12125">
        <v>567</v>
      </c>
      <c r="S12125">
        <v>2.6425664753020883E-3</v>
      </c>
      <c r="T12125">
        <v>5.1405899226665497E-2</v>
      </c>
      <c r="U12125">
        <v>80.800537109375</v>
      </c>
      <c r="V12125">
        <v>103.32012176513672</v>
      </c>
      <c r="W12125">
        <v>76.107444763183594</v>
      </c>
    </row>
    <row r="12126" spans="1:23" x14ac:dyDescent="0.25">
      <c r="A12126" t="s">
        <v>89</v>
      </c>
      <c r="B12126" t="s">
        <v>101</v>
      </c>
      <c r="C12126" t="s">
        <v>104</v>
      </c>
      <c r="D12126" t="s">
        <v>30</v>
      </c>
      <c r="E12126" t="s">
        <v>118</v>
      </c>
      <c r="F12126">
        <v>5</v>
      </c>
      <c r="G12126">
        <v>9.4746265411376953</v>
      </c>
      <c r="H12126">
        <v>9.6104040145874023</v>
      </c>
      <c r="I12126">
        <v>-0.13577726483345032</v>
      </c>
      <c r="J12126">
        <v>-1.4330619014799595E-2</v>
      </c>
      <c r="K12126">
        <v>-0.20162220299243927</v>
      </c>
      <c r="L12126">
        <v>-0.16272048652172089</v>
      </c>
      <c r="M12126">
        <v>-0.13577726483345032</v>
      </c>
      <c r="N12126">
        <v>-0.10883405059576035</v>
      </c>
      <c r="O12126">
        <v>-6.9932326674461365E-2</v>
      </c>
      <c r="P12126">
        <v>-0.22028832137584686</v>
      </c>
      <c r="Q12126">
        <v>-5.1266204565763474E-2</v>
      </c>
      <c r="R12126">
        <v>567</v>
      </c>
      <c r="S12126">
        <v>2.6398095674001198E-3</v>
      </c>
      <c r="T12126">
        <v>5.1379077136516571E-2</v>
      </c>
      <c r="U12126">
        <v>80.800537109375</v>
      </c>
      <c r="V12126">
        <v>103.32012176513672</v>
      </c>
      <c r="W12126">
        <v>73.539932250976562</v>
      </c>
    </row>
    <row r="12127" spans="1:23" x14ac:dyDescent="0.25">
      <c r="A12127" t="s">
        <v>89</v>
      </c>
      <c r="B12127" t="s">
        <v>101</v>
      </c>
      <c r="C12127" t="s">
        <v>104</v>
      </c>
      <c r="D12127" t="s">
        <v>30</v>
      </c>
      <c r="E12127" t="s">
        <v>118</v>
      </c>
      <c r="F12127">
        <v>6</v>
      </c>
      <c r="G12127">
        <v>10.28763484954834</v>
      </c>
      <c r="H12127">
        <v>10.412382125854492</v>
      </c>
      <c r="I12127">
        <v>-0.12474724650382996</v>
      </c>
      <c r="J12127">
        <v>-1.2125940062105656E-2</v>
      </c>
      <c r="K12127">
        <v>-0.19346006214618683</v>
      </c>
      <c r="L12127">
        <v>-0.15286397933959961</v>
      </c>
      <c r="M12127">
        <v>-0.12474724650382996</v>
      </c>
      <c r="N12127">
        <v>-9.66305211186409E-2</v>
      </c>
      <c r="O12127">
        <v>-5.6034430861473083E-2</v>
      </c>
      <c r="P12127">
        <v>-0.21293918788433075</v>
      </c>
      <c r="Q12127">
        <v>-3.6555301398038864E-2</v>
      </c>
      <c r="R12127">
        <v>567</v>
      </c>
      <c r="S12127">
        <v>2.8747715658108408E-3</v>
      </c>
      <c r="T12127">
        <v>5.3616896271705627E-2</v>
      </c>
      <c r="U12127">
        <v>80.800537109375</v>
      </c>
      <c r="V12127">
        <v>103.32012176513672</v>
      </c>
      <c r="W12127">
        <v>71.798324584960938</v>
      </c>
    </row>
    <row r="12128" spans="1:23" x14ac:dyDescent="0.25">
      <c r="A12128" t="s">
        <v>89</v>
      </c>
      <c r="B12128" t="s">
        <v>101</v>
      </c>
      <c r="C12128" t="s">
        <v>104</v>
      </c>
      <c r="D12128" t="s">
        <v>30</v>
      </c>
      <c r="E12128" t="s">
        <v>118</v>
      </c>
      <c r="F12128">
        <v>7</v>
      </c>
      <c r="G12128">
        <v>11.565228462219238</v>
      </c>
      <c r="H12128">
        <v>11.916874885559082</v>
      </c>
      <c r="I12128">
        <v>-0.35164657235145569</v>
      </c>
      <c r="J12128">
        <v>-3.0405500903725624E-2</v>
      </c>
      <c r="K12128">
        <v>-0.42041021585464478</v>
      </c>
      <c r="L12128">
        <v>-0.37978410720825195</v>
      </c>
      <c r="M12128">
        <v>-0.35164657235145569</v>
      </c>
      <c r="N12128">
        <v>-0.32350903749465942</v>
      </c>
      <c r="O12128">
        <v>-0.2828829288482666</v>
      </c>
      <c r="P12128">
        <v>-0.43990376591682434</v>
      </c>
      <c r="Q12128">
        <v>-0.26338937878608704</v>
      </c>
      <c r="R12128">
        <v>567</v>
      </c>
      <c r="S12128">
        <v>2.8790271702164999E-3</v>
      </c>
      <c r="T12128">
        <v>5.3656566888093948E-2</v>
      </c>
      <c r="U12128">
        <v>80.800537109375</v>
      </c>
      <c r="V12128">
        <v>103.32012176513672</v>
      </c>
      <c r="W12128">
        <v>70.413681030273438</v>
      </c>
    </row>
    <row r="12129" spans="1:23" x14ac:dyDescent="0.25">
      <c r="A12129" t="s">
        <v>89</v>
      </c>
      <c r="B12129" t="s">
        <v>101</v>
      </c>
      <c r="C12129" t="s">
        <v>104</v>
      </c>
      <c r="D12129" t="s">
        <v>30</v>
      </c>
      <c r="E12129" t="s">
        <v>118</v>
      </c>
      <c r="F12129">
        <v>8</v>
      </c>
      <c r="G12129">
        <v>13.124438285827637</v>
      </c>
      <c r="H12129">
        <v>13.563069343566895</v>
      </c>
      <c r="I12129">
        <v>-0.43863168358802795</v>
      </c>
      <c r="J12129">
        <v>-3.342098742723465E-2</v>
      </c>
      <c r="K12129">
        <v>-0.51638823747634888</v>
      </c>
      <c r="L12129">
        <v>-0.47044903039932251</v>
      </c>
      <c r="M12129">
        <v>-0.43863168358802795</v>
      </c>
      <c r="N12129">
        <v>-0.4068143367767334</v>
      </c>
      <c r="O12129">
        <v>-0.36087512969970703</v>
      </c>
      <c r="P12129">
        <v>-0.53843116760253906</v>
      </c>
      <c r="Q12129">
        <v>-0.33883222937583923</v>
      </c>
      <c r="R12129">
        <v>567</v>
      </c>
      <c r="S12129">
        <v>3.681305860982198E-3</v>
      </c>
      <c r="T12129">
        <v>6.067376583814621E-2</v>
      </c>
      <c r="U12129">
        <v>80.800537109375</v>
      </c>
      <c r="V12129">
        <v>103.32012176513672</v>
      </c>
      <c r="W12129">
        <v>70.755889892578125</v>
      </c>
    </row>
    <row r="12130" spans="1:23" x14ac:dyDescent="0.25">
      <c r="A12130" t="s">
        <v>89</v>
      </c>
      <c r="B12130" t="s">
        <v>101</v>
      </c>
      <c r="C12130" t="s">
        <v>104</v>
      </c>
      <c r="D12130" t="s">
        <v>30</v>
      </c>
      <c r="E12130" t="s">
        <v>118</v>
      </c>
      <c r="F12130">
        <v>9</v>
      </c>
      <c r="G12130">
        <v>14.679950714111328</v>
      </c>
      <c r="H12130">
        <v>15.471417427062988</v>
      </c>
      <c r="I12130">
        <v>-0.79146724939346313</v>
      </c>
      <c r="J12130">
        <v>-5.3914844989776611E-2</v>
      </c>
      <c r="K12130">
        <v>-0.8744397759437561</v>
      </c>
      <c r="L12130">
        <v>-0.82541894912719727</v>
      </c>
      <c r="M12130">
        <v>-0.79146724939346313</v>
      </c>
      <c r="N12130">
        <v>-0.757515549659729</v>
      </c>
      <c r="O12130">
        <v>-0.70849472284317017</v>
      </c>
      <c r="P12130">
        <v>-0.8979613184928894</v>
      </c>
      <c r="Q12130">
        <v>-0.68497318029403687</v>
      </c>
      <c r="R12130">
        <v>567</v>
      </c>
      <c r="S12130">
        <v>4.1917598911231924E-3</v>
      </c>
      <c r="T12130">
        <v>6.4743801951408386E-2</v>
      </c>
      <c r="U12130">
        <v>80.800537109375</v>
      </c>
      <c r="V12130">
        <v>103.32012176513672</v>
      </c>
      <c r="W12130">
        <v>73.086013793945313</v>
      </c>
    </row>
    <row r="12131" spans="1:23" x14ac:dyDescent="0.25">
      <c r="A12131" t="s">
        <v>89</v>
      </c>
      <c r="B12131" t="s">
        <v>101</v>
      </c>
      <c r="C12131" t="s">
        <v>104</v>
      </c>
      <c r="D12131" t="s">
        <v>30</v>
      </c>
      <c r="E12131" t="s">
        <v>118</v>
      </c>
      <c r="F12131">
        <v>10</v>
      </c>
      <c r="G12131">
        <v>15.925771713256836</v>
      </c>
      <c r="H12131">
        <v>16.835226058959961</v>
      </c>
      <c r="I12131">
        <v>-0.90945452451705933</v>
      </c>
      <c r="J12131">
        <v>-5.7105835527181625E-2</v>
      </c>
      <c r="K12131">
        <v>-0.99806457757949829</v>
      </c>
      <c r="L12131">
        <v>-0.94571304321289063</v>
      </c>
      <c r="M12131">
        <v>-0.90945452451705933</v>
      </c>
      <c r="N12131">
        <v>-0.87319600582122803</v>
      </c>
      <c r="O12131">
        <v>-0.82084447145462036</v>
      </c>
      <c r="P12131">
        <v>-1.0231842994689941</v>
      </c>
      <c r="Q12131">
        <v>-0.79572474956512451</v>
      </c>
      <c r="R12131">
        <v>567</v>
      </c>
      <c r="S12131">
        <v>4.7807252221057084E-3</v>
      </c>
      <c r="T12131">
        <v>6.9142788648605347E-2</v>
      </c>
      <c r="U12131">
        <v>80.800537109375</v>
      </c>
      <c r="V12131">
        <v>103.32012176513672</v>
      </c>
      <c r="W12131">
        <v>77.968391418457031</v>
      </c>
    </row>
    <row r="12132" spans="1:23" x14ac:dyDescent="0.25">
      <c r="A12132" t="s">
        <v>89</v>
      </c>
      <c r="B12132" t="s">
        <v>101</v>
      </c>
      <c r="C12132" t="s">
        <v>104</v>
      </c>
      <c r="D12132" t="s">
        <v>30</v>
      </c>
      <c r="E12132" t="s">
        <v>118</v>
      </c>
      <c r="F12132">
        <v>11</v>
      </c>
      <c r="G12132">
        <v>16.797603607177734</v>
      </c>
      <c r="H12132">
        <v>17.351888656616211</v>
      </c>
      <c r="I12132">
        <v>-0.55428445339202881</v>
      </c>
      <c r="J12132">
        <v>-3.2997827976942062E-2</v>
      </c>
      <c r="K12132">
        <v>-0.64474844932556152</v>
      </c>
      <c r="L12132">
        <v>-0.59130162000656128</v>
      </c>
      <c r="M12132">
        <v>-0.55428445339202881</v>
      </c>
      <c r="N12132">
        <v>-0.51726728677749634</v>
      </c>
      <c r="O12132">
        <v>-0.46382042765617371</v>
      </c>
      <c r="P12132">
        <v>-0.67039376497268677</v>
      </c>
      <c r="Q12132">
        <v>-0.43817514181137085</v>
      </c>
      <c r="R12132">
        <v>567</v>
      </c>
      <c r="S12132">
        <v>4.9828698204260058E-3</v>
      </c>
      <c r="T12132">
        <v>7.0589445531368256E-2</v>
      </c>
      <c r="U12132">
        <v>80.800537109375</v>
      </c>
      <c r="V12132">
        <v>103.32012176513672</v>
      </c>
      <c r="W12132">
        <v>83.539260864257813</v>
      </c>
    </row>
    <row r="12133" spans="1:23" x14ac:dyDescent="0.25">
      <c r="A12133" t="s">
        <v>89</v>
      </c>
      <c r="B12133" t="s">
        <v>101</v>
      </c>
      <c r="C12133" t="s">
        <v>104</v>
      </c>
      <c r="D12133" t="s">
        <v>30</v>
      </c>
      <c r="E12133" t="s">
        <v>118</v>
      </c>
      <c r="F12133">
        <v>12</v>
      </c>
      <c r="G12133">
        <v>17.175901412963867</v>
      </c>
      <c r="H12133">
        <v>17.627742767333984</v>
      </c>
      <c r="I12133">
        <v>-0.45184212923049927</v>
      </c>
      <c r="J12133">
        <v>-2.6306748390197754E-2</v>
      </c>
      <c r="K12133">
        <v>-0.53284937143325806</v>
      </c>
      <c r="L12133">
        <v>-0.48498961329460144</v>
      </c>
      <c r="M12133">
        <v>-0.45184212923049927</v>
      </c>
      <c r="N12133">
        <v>-0.41869464516639709</v>
      </c>
      <c r="O12133">
        <v>-0.37083491683006287</v>
      </c>
      <c r="P12133">
        <v>-0.55581378936767578</v>
      </c>
      <c r="Q12133">
        <v>-0.34787049889564514</v>
      </c>
      <c r="R12133">
        <v>567</v>
      </c>
      <c r="S12133">
        <v>3.9955374557723022E-3</v>
      </c>
      <c r="T12133">
        <v>6.3210263848304749E-2</v>
      </c>
      <c r="U12133">
        <v>80.800537109375</v>
      </c>
      <c r="V12133">
        <v>103.32012176513672</v>
      </c>
      <c r="W12133">
        <v>87.532623291015625</v>
      </c>
    </row>
    <row r="12134" spans="1:23" x14ac:dyDescent="0.25">
      <c r="A12134" t="s">
        <v>89</v>
      </c>
      <c r="B12134" t="s">
        <v>101</v>
      </c>
      <c r="C12134" t="s">
        <v>104</v>
      </c>
      <c r="D12134" t="s">
        <v>30</v>
      </c>
      <c r="E12134" t="s">
        <v>118</v>
      </c>
      <c r="F12134">
        <v>13</v>
      </c>
      <c r="G12134">
        <v>17.357376098632812</v>
      </c>
      <c r="H12134">
        <v>17.897163391113281</v>
      </c>
      <c r="I12134">
        <v>-0.53978687524795532</v>
      </c>
      <c r="J12134">
        <v>-3.1098414212465286E-2</v>
      </c>
      <c r="K12134">
        <v>-0.620078444480896</v>
      </c>
      <c r="L12134">
        <v>-0.57264155149459839</v>
      </c>
      <c r="M12134">
        <v>-0.53978687524795532</v>
      </c>
      <c r="N12134">
        <v>-0.50693219900131226</v>
      </c>
      <c r="O12134">
        <v>-0.45949533581733704</v>
      </c>
      <c r="P12134">
        <v>-0.64283996820449829</v>
      </c>
      <c r="Q12134">
        <v>-0.43673378229141235</v>
      </c>
      <c r="R12134">
        <v>567</v>
      </c>
      <c r="S12134">
        <v>3.9252515431462687E-3</v>
      </c>
      <c r="T12134">
        <v>6.2651827931404114E-2</v>
      </c>
      <c r="U12134">
        <v>80.800537109375</v>
      </c>
      <c r="V12134">
        <v>103.32012176513672</v>
      </c>
      <c r="W12134">
        <v>91.668251037597656</v>
      </c>
    </row>
    <row r="12135" spans="1:23" x14ac:dyDescent="0.25">
      <c r="A12135" t="s">
        <v>89</v>
      </c>
      <c r="B12135" t="s">
        <v>101</v>
      </c>
      <c r="C12135" t="s">
        <v>104</v>
      </c>
      <c r="D12135" t="s">
        <v>30</v>
      </c>
      <c r="E12135" t="s">
        <v>118</v>
      </c>
      <c r="F12135">
        <v>14</v>
      </c>
      <c r="G12135">
        <v>17.584089279174805</v>
      </c>
      <c r="H12135">
        <v>18.424112319946289</v>
      </c>
      <c r="I12135">
        <v>-0.84002447128295898</v>
      </c>
      <c r="J12135">
        <v>-4.7771848738193512E-2</v>
      </c>
      <c r="K12135">
        <v>-0.92269104719161987</v>
      </c>
      <c r="L12135">
        <v>-0.87385100126266479</v>
      </c>
      <c r="M12135">
        <v>-0.84002447128295898</v>
      </c>
      <c r="N12135">
        <v>-0.80619794130325317</v>
      </c>
      <c r="O12135">
        <v>-0.7573578953742981</v>
      </c>
      <c r="P12135">
        <v>-0.94612592458724976</v>
      </c>
      <c r="Q12135">
        <v>-0.73392301797866821</v>
      </c>
      <c r="R12135">
        <v>567</v>
      </c>
      <c r="S12135">
        <v>4.1609069970932056E-3</v>
      </c>
      <c r="T12135">
        <v>6.4505092799663544E-2</v>
      </c>
      <c r="U12135">
        <v>80.800537109375</v>
      </c>
      <c r="V12135">
        <v>103.32012176513672</v>
      </c>
      <c r="W12135">
        <v>95.029449462890625</v>
      </c>
    </row>
    <row r="12136" spans="1:23" x14ac:dyDescent="0.25">
      <c r="A12136" t="s">
        <v>89</v>
      </c>
      <c r="B12136" t="s">
        <v>101</v>
      </c>
      <c r="C12136" t="s">
        <v>104</v>
      </c>
      <c r="D12136" t="s">
        <v>30</v>
      </c>
      <c r="E12136" t="s">
        <v>118</v>
      </c>
      <c r="F12136">
        <v>15</v>
      </c>
      <c r="G12136">
        <v>17.55668830871582</v>
      </c>
      <c r="H12136">
        <v>18.267080307006836</v>
      </c>
      <c r="I12136">
        <v>-0.71039104461669922</v>
      </c>
      <c r="J12136">
        <v>-4.0462702512741089E-2</v>
      </c>
      <c r="K12136">
        <v>-0.79022079706192017</v>
      </c>
      <c r="L12136">
        <v>-0.74305671453475952</v>
      </c>
      <c r="M12136">
        <v>-0.71039104461669922</v>
      </c>
      <c r="N12136">
        <v>-0.67772537469863892</v>
      </c>
      <c r="O12136">
        <v>-0.63056129217147827</v>
      </c>
      <c r="P12136">
        <v>-0.8128514289855957</v>
      </c>
      <c r="Q12136">
        <v>-0.60793066024780273</v>
      </c>
      <c r="R12136">
        <v>567</v>
      </c>
      <c r="S12136">
        <v>3.8802318041986222E-3</v>
      </c>
      <c r="T12136">
        <v>6.2291506677865982E-2</v>
      </c>
      <c r="U12136">
        <v>80.800537109375</v>
      </c>
      <c r="V12136">
        <v>103.32012176513672</v>
      </c>
      <c r="W12136">
        <v>97.308464050292969</v>
      </c>
    </row>
    <row r="12137" spans="1:23" x14ac:dyDescent="0.25">
      <c r="A12137" t="s">
        <v>89</v>
      </c>
      <c r="B12137" t="s">
        <v>101</v>
      </c>
      <c r="C12137" t="s">
        <v>104</v>
      </c>
      <c r="D12137" t="s">
        <v>30</v>
      </c>
      <c r="E12137" t="s">
        <v>118</v>
      </c>
      <c r="F12137">
        <v>16</v>
      </c>
      <c r="G12137">
        <v>17.523384094238281</v>
      </c>
      <c r="H12137">
        <v>17.99254035949707</v>
      </c>
      <c r="I12137">
        <v>-0.46915525197982788</v>
      </c>
      <c r="J12137">
        <v>-2.6773096993565559E-2</v>
      </c>
      <c r="K12137">
        <v>-0.54773044586181641</v>
      </c>
      <c r="L12137">
        <v>-0.50130760669708252</v>
      </c>
      <c r="M12137">
        <v>-0.46915525197982788</v>
      </c>
      <c r="N12137">
        <v>-0.43700292706489563</v>
      </c>
      <c r="O12137">
        <v>-0.39058008790016174</v>
      </c>
      <c r="P12137">
        <v>-0.57000541687011719</v>
      </c>
      <c r="Q12137">
        <v>-0.36830511689186096</v>
      </c>
      <c r="R12137">
        <v>567</v>
      </c>
      <c r="S12137">
        <v>3.7592272718972725E-3</v>
      </c>
      <c r="T12137">
        <v>6.1312537640333176E-2</v>
      </c>
      <c r="U12137">
        <v>80.800537109375</v>
      </c>
      <c r="V12137">
        <v>103.32012176513672</v>
      </c>
      <c r="W12137">
        <v>99.576011657714844</v>
      </c>
    </row>
    <row r="12138" spans="1:23" x14ac:dyDescent="0.25">
      <c r="A12138" t="s">
        <v>89</v>
      </c>
      <c r="B12138" t="s">
        <v>101</v>
      </c>
      <c r="C12138" t="s">
        <v>104</v>
      </c>
      <c r="D12138" t="s">
        <v>30</v>
      </c>
      <c r="E12138" t="s">
        <v>118</v>
      </c>
      <c r="F12138">
        <v>17</v>
      </c>
      <c r="G12138">
        <v>17.203258514404297</v>
      </c>
      <c r="H12138">
        <v>17.699064254760742</v>
      </c>
      <c r="I12138">
        <v>-0.49580460786819458</v>
      </c>
      <c r="J12138">
        <v>-2.882038988173008E-2</v>
      </c>
      <c r="K12138">
        <v>-0.57411861419677734</v>
      </c>
      <c r="L12138">
        <v>-0.52785009145736694</v>
      </c>
      <c r="M12138">
        <v>-0.49580460786819458</v>
      </c>
      <c r="N12138">
        <v>-0.4637591540813446</v>
      </c>
      <c r="O12138">
        <v>-0.41749060153961182</v>
      </c>
      <c r="P12138">
        <v>-0.59631955623626709</v>
      </c>
      <c r="Q12138">
        <v>-0.39528965950012207</v>
      </c>
      <c r="R12138">
        <v>567</v>
      </c>
      <c r="S12138">
        <v>3.7342787930288446E-3</v>
      </c>
      <c r="T12138">
        <v>6.1108745634555817E-2</v>
      </c>
      <c r="U12138">
        <v>80.800537109375</v>
      </c>
      <c r="V12138">
        <v>103.32012176513672</v>
      </c>
      <c r="W12138">
        <v>100.56666564941406</v>
      </c>
    </row>
    <row r="12139" spans="1:23" x14ac:dyDescent="0.25">
      <c r="A12139" t="s">
        <v>89</v>
      </c>
      <c r="B12139" t="s">
        <v>101</v>
      </c>
      <c r="C12139" t="s">
        <v>104</v>
      </c>
      <c r="D12139" t="s">
        <v>30</v>
      </c>
      <c r="E12139" t="s">
        <v>118</v>
      </c>
      <c r="F12139">
        <v>18</v>
      </c>
      <c r="G12139">
        <v>16.205144882202148</v>
      </c>
      <c r="H12139">
        <v>16.725263595581055</v>
      </c>
      <c r="I12139">
        <v>-0.52011978626251221</v>
      </c>
      <c r="J12139">
        <v>-3.2095964998006821E-2</v>
      </c>
      <c r="K12139">
        <v>-0.59038180112838745</v>
      </c>
      <c r="L12139">
        <v>-0.54887044429779053</v>
      </c>
      <c r="M12139">
        <v>-0.52011978626251221</v>
      </c>
      <c r="N12139">
        <v>-0.49136915802955627</v>
      </c>
      <c r="O12139">
        <v>-0.44985780119895935</v>
      </c>
      <c r="P12139">
        <v>-0.61030006408691406</v>
      </c>
      <c r="Q12139">
        <v>-0.42993947863578796</v>
      </c>
      <c r="R12139">
        <v>567</v>
      </c>
      <c r="S12139">
        <v>3.0058603297322822E-3</v>
      </c>
      <c r="T12139">
        <v>5.4825726896524429E-2</v>
      </c>
      <c r="U12139">
        <v>80.800537109375</v>
      </c>
      <c r="V12139">
        <v>103.32012176513672</v>
      </c>
      <c r="W12139">
        <v>100.32257843017578</v>
      </c>
    </row>
    <row r="12140" spans="1:23" x14ac:dyDescent="0.25">
      <c r="A12140" t="s">
        <v>89</v>
      </c>
      <c r="B12140" t="s">
        <v>101</v>
      </c>
      <c r="C12140" t="s">
        <v>104</v>
      </c>
      <c r="D12140" t="s">
        <v>30</v>
      </c>
      <c r="E12140" t="s">
        <v>118</v>
      </c>
      <c r="F12140">
        <v>19</v>
      </c>
      <c r="G12140">
        <v>14.366634368896484</v>
      </c>
      <c r="H12140">
        <v>14.783896446228027</v>
      </c>
      <c r="I12140">
        <v>-0.41726237535476685</v>
      </c>
      <c r="J12140">
        <v>-2.9043849557638168E-2</v>
      </c>
      <c r="K12140">
        <v>-0.48736745119094849</v>
      </c>
      <c r="L12140">
        <v>-0.44594880938529968</v>
      </c>
      <c r="M12140">
        <v>-0.41726237535476685</v>
      </c>
      <c r="N12140">
        <v>-0.38857594132423401</v>
      </c>
      <c r="O12140">
        <v>-0.34715729951858521</v>
      </c>
      <c r="P12140">
        <v>-0.50724124908447266</v>
      </c>
      <c r="Q12140">
        <v>-0.32728347182273865</v>
      </c>
      <c r="R12140">
        <v>567</v>
      </c>
      <c r="S12140">
        <v>2.9924488788302117E-3</v>
      </c>
      <c r="T12140">
        <v>5.4703280329704285E-2</v>
      </c>
      <c r="U12140">
        <v>80.800537109375</v>
      </c>
      <c r="V12140">
        <v>103.32012176513672</v>
      </c>
      <c r="W12140">
        <v>100.45643615722656</v>
      </c>
    </row>
    <row r="12141" spans="1:23" x14ac:dyDescent="0.25">
      <c r="A12141" t="s">
        <v>89</v>
      </c>
      <c r="B12141" t="s">
        <v>101</v>
      </c>
      <c r="C12141" t="s">
        <v>104</v>
      </c>
      <c r="D12141" t="s">
        <v>30</v>
      </c>
      <c r="E12141" t="s">
        <v>118</v>
      </c>
      <c r="F12141">
        <v>20</v>
      </c>
      <c r="G12141">
        <v>13.364216804504395</v>
      </c>
      <c r="H12141">
        <v>13.735325813293457</v>
      </c>
      <c r="I12141">
        <v>-0.3711090087890625</v>
      </c>
      <c r="J12141">
        <v>-2.7768855914473534E-2</v>
      </c>
      <c r="K12141">
        <v>-0.44106096029281616</v>
      </c>
      <c r="L12141">
        <v>-0.39973276853561401</v>
      </c>
      <c r="M12141">
        <v>-0.3711090087890625</v>
      </c>
      <c r="N12141">
        <v>-0.34248524904251099</v>
      </c>
      <c r="O12141">
        <v>-0.30115705728530884</v>
      </c>
      <c r="P12141">
        <v>-0.46089133620262146</v>
      </c>
      <c r="Q12141">
        <v>-0.28132668137550354</v>
      </c>
      <c r="R12141">
        <v>567</v>
      </c>
      <c r="S12141">
        <v>2.9793899034871174E-3</v>
      </c>
      <c r="T12141">
        <v>5.458378791809082E-2</v>
      </c>
      <c r="U12141">
        <v>80.800537109375</v>
      </c>
      <c r="V12141">
        <v>103.32012176513672</v>
      </c>
      <c r="W12141">
        <v>98.74005126953125</v>
      </c>
    </row>
    <row r="12142" spans="1:23" x14ac:dyDescent="0.25">
      <c r="A12142" t="s">
        <v>89</v>
      </c>
      <c r="B12142" t="s">
        <v>101</v>
      </c>
      <c r="C12142" t="s">
        <v>104</v>
      </c>
      <c r="D12142" t="s">
        <v>30</v>
      </c>
      <c r="E12142" t="s">
        <v>118</v>
      </c>
      <c r="F12142">
        <v>21</v>
      </c>
      <c r="G12142">
        <v>12.722136497497559</v>
      </c>
      <c r="H12142">
        <v>12.951859474182129</v>
      </c>
      <c r="I12142">
        <v>-0.2297227680683136</v>
      </c>
      <c r="J12142">
        <v>-1.8056932836771011E-2</v>
      </c>
      <c r="K12142">
        <v>-0.30929622054100037</v>
      </c>
      <c r="L12142">
        <v>-0.2622835636138916</v>
      </c>
      <c r="M12142">
        <v>-0.2297227680683136</v>
      </c>
      <c r="N12142">
        <v>-0.1971619576215744</v>
      </c>
      <c r="O12142">
        <v>-0.15014933049678802</v>
      </c>
      <c r="P12142">
        <v>-0.33185416460037231</v>
      </c>
      <c r="Q12142">
        <v>-0.12759137153625488</v>
      </c>
      <c r="R12142">
        <v>567</v>
      </c>
      <c r="S12142">
        <v>3.8553524680120521E-3</v>
      </c>
      <c r="T12142">
        <v>6.2091484665870667E-2</v>
      </c>
      <c r="U12142">
        <v>80.800537109375</v>
      </c>
      <c r="V12142">
        <v>103.32012176513672</v>
      </c>
      <c r="W12142">
        <v>95.613227844238281</v>
      </c>
    </row>
    <row r="12143" spans="1:23" x14ac:dyDescent="0.25">
      <c r="A12143" t="s">
        <v>89</v>
      </c>
      <c r="B12143" t="s">
        <v>101</v>
      </c>
      <c r="C12143" t="s">
        <v>104</v>
      </c>
      <c r="D12143" t="s">
        <v>30</v>
      </c>
      <c r="E12143" t="s">
        <v>118</v>
      </c>
      <c r="F12143">
        <v>22</v>
      </c>
      <c r="G12143">
        <v>11.816712379455566</v>
      </c>
      <c r="H12143">
        <v>11.975156784057617</v>
      </c>
      <c r="I12143">
        <v>-0.15844474732875824</v>
      </c>
      <c r="J12143">
        <v>-1.3408530503511429E-2</v>
      </c>
      <c r="K12143">
        <v>-0.22889755666255951</v>
      </c>
      <c r="L12143">
        <v>-0.18727347254753113</v>
      </c>
      <c r="M12143">
        <v>-0.15844474732875824</v>
      </c>
      <c r="N12143">
        <v>-0.12961602210998535</v>
      </c>
      <c r="O12143">
        <v>-8.799193799495697E-2</v>
      </c>
      <c r="P12143">
        <v>-0.24886995553970337</v>
      </c>
      <c r="Q12143">
        <v>-6.8019546568393707E-2</v>
      </c>
      <c r="R12143">
        <v>567</v>
      </c>
      <c r="S12143">
        <v>3.0222087670890435E-3</v>
      </c>
      <c r="T12143">
        <v>5.4974619299173355E-2</v>
      </c>
      <c r="U12143">
        <v>80.800537109375</v>
      </c>
      <c r="V12143">
        <v>103.32012176513672</v>
      </c>
      <c r="W12143">
        <v>90.316627502441406</v>
      </c>
    </row>
    <row r="12144" spans="1:23" x14ac:dyDescent="0.25">
      <c r="A12144" t="s">
        <v>89</v>
      </c>
      <c r="B12144" t="s">
        <v>101</v>
      </c>
      <c r="C12144" t="s">
        <v>104</v>
      </c>
      <c r="D12144" t="s">
        <v>30</v>
      </c>
      <c r="E12144" t="s">
        <v>118</v>
      </c>
      <c r="F12144">
        <v>23</v>
      </c>
      <c r="G12144">
        <v>11.041070938110352</v>
      </c>
      <c r="H12144">
        <v>11.317659378051758</v>
      </c>
      <c r="I12144">
        <v>-0.27658900618553162</v>
      </c>
      <c r="J12144">
        <v>-2.5050921365618706E-2</v>
      </c>
      <c r="K12144">
        <v>-0.34334218502044678</v>
      </c>
      <c r="L12144">
        <v>-0.30390384793281555</v>
      </c>
      <c r="M12144">
        <v>-0.27658900618553162</v>
      </c>
      <c r="N12144">
        <v>-0.24927414953708649</v>
      </c>
      <c r="O12144">
        <v>-0.20983584225177765</v>
      </c>
      <c r="P12144">
        <v>-0.36226576566696167</v>
      </c>
      <c r="Q12144">
        <v>-0.19091224670410156</v>
      </c>
      <c r="R12144">
        <v>567</v>
      </c>
      <c r="S12144">
        <v>2.7131360583469016E-3</v>
      </c>
      <c r="T12144">
        <v>5.2087772637605667E-2</v>
      </c>
      <c r="U12144">
        <v>80.800537109375</v>
      </c>
      <c r="V12144">
        <v>103.32012176513672</v>
      </c>
      <c r="W12144">
        <v>86.357475280761719</v>
      </c>
    </row>
    <row r="12145" spans="1:23" x14ac:dyDescent="0.25">
      <c r="A12145" t="s">
        <v>89</v>
      </c>
      <c r="B12145" t="s">
        <v>101</v>
      </c>
      <c r="C12145" t="s">
        <v>104</v>
      </c>
      <c r="D12145" t="s">
        <v>30</v>
      </c>
      <c r="E12145" t="s">
        <v>118</v>
      </c>
      <c r="F12145">
        <v>24</v>
      </c>
      <c r="G12145">
        <v>10.419596672058105</v>
      </c>
      <c r="H12145">
        <v>10.650989532470703</v>
      </c>
      <c r="I12145">
        <v>-0.23139305412769318</v>
      </c>
      <c r="J12145">
        <v>-2.2207487374544144E-2</v>
      </c>
      <c r="K12145">
        <v>-0.29467430710792542</v>
      </c>
      <c r="L12145">
        <v>-0.25728723406791687</v>
      </c>
      <c r="M12145">
        <v>-0.23139305412769318</v>
      </c>
      <c r="N12145">
        <v>-0.20549887418746948</v>
      </c>
      <c r="O12145">
        <v>-0.16811180114746094</v>
      </c>
      <c r="P12145">
        <v>-0.31261366605758667</v>
      </c>
      <c r="Q12145">
        <v>-0.15017245709896088</v>
      </c>
      <c r="R12145">
        <v>567</v>
      </c>
      <c r="S12145">
        <v>2.4382479746452024E-3</v>
      </c>
      <c r="T12145">
        <v>4.9378618597984314E-2</v>
      </c>
      <c r="U12145">
        <v>80.800537109375</v>
      </c>
      <c r="V12145">
        <v>103.32012176513672</v>
      </c>
      <c r="W12145">
        <v>83.090049743652344</v>
      </c>
    </row>
    <row r="12146" spans="1:23" x14ac:dyDescent="0.25">
      <c r="A12146" t="s">
        <v>89</v>
      </c>
      <c r="B12146" t="s">
        <v>101</v>
      </c>
      <c r="C12146" t="s">
        <v>104</v>
      </c>
      <c r="D12146" t="s">
        <v>30</v>
      </c>
      <c r="E12146" t="s">
        <v>119</v>
      </c>
      <c r="F12146">
        <v>1</v>
      </c>
      <c r="G12146">
        <v>9.8427619934082031</v>
      </c>
      <c r="H12146">
        <v>10.332237243652344</v>
      </c>
      <c r="I12146">
        <v>-0.48947513103485107</v>
      </c>
      <c r="J12146">
        <v>-4.9729447811841965E-2</v>
      </c>
      <c r="K12146">
        <v>-0.54976058006286621</v>
      </c>
      <c r="L12146">
        <v>-0.51414346694946289</v>
      </c>
      <c r="M12146">
        <v>-0.48947513103485107</v>
      </c>
      <c r="N12146">
        <v>-0.46480679512023926</v>
      </c>
      <c r="O12146">
        <v>-0.42918965220451355</v>
      </c>
      <c r="P12146">
        <v>-0.56685072183609009</v>
      </c>
      <c r="Q12146">
        <v>-0.41209957003593445</v>
      </c>
      <c r="R12146">
        <v>567</v>
      </c>
      <c r="S12146">
        <v>2.2128562818340414E-3</v>
      </c>
      <c r="T12146">
        <v>4.704100638628006E-2</v>
      </c>
      <c r="U12146">
        <v>78.378135681152344</v>
      </c>
      <c r="V12146">
        <v>99.021484375</v>
      </c>
      <c r="W12146">
        <v>80.440155029296875</v>
      </c>
    </row>
    <row r="12147" spans="1:23" x14ac:dyDescent="0.25">
      <c r="A12147" t="s">
        <v>89</v>
      </c>
      <c r="B12147" t="s">
        <v>101</v>
      </c>
      <c r="C12147" t="s">
        <v>104</v>
      </c>
      <c r="D12147" t="s">
        <v>30</v>
      </c>
      <c r="E12147" t="s">
        <v>119</v>
      </c>
      <c r="F12147">
        <v>2</v>
      </c>
      <c r="G12147">
        <v>9.3791990280151367</v>
      </c>
      <c r="H12147">
        <v>9.7175931930541992</v>
      </c>
      <c r="I12147">
        <v>-0.3383941650390625</v>
      </c>
      <c r="J12147">
        <v>-3.6079216748476028E-2</v>
      </c>
      <c r="K12147">
        <v>-0.39491787552833557</v>
      </c>
      <c r="L12147">
        <v>-0.36152321100234985</v>
      </c>
      <c r="M12147">
        <v>-0.3383941650390625</v>
      </c>
      <c r="N12147">
        <v>-0.31526511907577515</v>
      </c>
      <c r="O12147">
        <v>-0.28187045454978943</v>
      </c>
      <c r="P12147">
        <v>-0.41094157099723816</v>
      </c>
      <c r="Q12147">
        <v>-0.26584675908088684</v>
      </c>
      <c r="R12147">
        <v>567</v>
      </c>
      <c r="S12147">
        <v>1.9453118879625558E-3</v>
      </c>
      <c r="T12147">
        <v>4.4105689972639084E-2</v>
      </c>
      <c r="U12147">
        <v>78.378135681152344</v>
      </c>
      <c r="V12147">
        <v>99.021484375</v>
      </c>
      <c r="W12147">
        <v>77.546562194824219</v>
      </c>
    </row>
    <row r="12148" spans="1:23" x14ac:dyDescent="0.25">
      <c r="A12148" t="s">
        <v>89</v>
      </c>
      <c r="B12148" t="s">
        <v>101</v>
      </c>
      <c r="C12148" t="s">
        <v>104</v>
      </c>
      <c r="D12148" t="s">
        <v>30</v>
      </c>
      <c r="E12148" t="s">
        <v>119</v>
      </c>
      <c r="F12148">
        <v>3</v>
      </c>
      <c r="G12148">
        <v>9.2148647308349609</v>
      </c>
      <c r="H12148">
        <v>9.4935216903686523</v>
      </c>
      <c r="I12148">
        <v>-0.27865740656852722</v>
      </c>
      <c r="J12148">
        <v>-3.023998811841011E-2</v>
      </c>
      <c r="K12148">
        <v>-0.33372342586517334</v>
      </c>
      <c r="L12148">
        <v>-0.30118998885154724</v>
      </c>
      <c r="M12148">
        <v>-0.27865740656852722</v>
      </c>
      <c r="N12148">
        <v>-0.2561248242855072</v>
      </c>
      <c r="O12148">
        <v>-0.22359137237071991</v>
      </c>
      <c r="P12148">
        <v>-0.34933388233184814</v>
      </c>
      <c r="Q12148">
        <v>-0.2079809159040451</v>
      </c>
      <c r="R12148">
        <v>567</v>
      </c>
      <c r="S12148">
        <v>1.846270897904026E-3</v>
      </c>
      <c r="T12148">
        <v>4.2968254536390305E-2</v>
      </c>
      <c r="U12148">
        <v>78.378135681152344</v>
      </c>
      <c r="V12148">
        <v>99.021484375</v>
      </c>
      <c r="W12148">
        <v>74.756790161132813</v>
      </c>
    </row>
    <row r="12149" spans="1:23" x14ac:dyDescent="0.25">
      <c r="A12149" t="s">
        <v>89</v>
      </c>
      <c r="B12149" t="s">
        <v>101</v>
      </c>
      <c r="C12149" t="s">
        <v>104</v>
      </c>
      <c r="D12149" t="s">
        <v>30</v>
      </c>
      <c r="E12149" t="s">
        <v>119</v>
      </c>
      <c r="F12149">
        <v>4</v>
      </c>
      <c r="G12149">
        <v>9.2046890258789062</v>
      </c>
      <c r="H12149">
        <v>9.5829410552978516</v>
      </c>
      <c r="I12149">
        <v>-0.37825202941894531</v>
      </c>
      <c r="J12149">
        <v>-4.1093405336141586E-2</v>
      </c>
      <c r="K12149">
        <v>-0.43589487671852112</v>
      </c>
      <c r="L12149">
        <v>-0.40183901786804199</v>
      </c>
      <c r="M12149">
        <v>-0.37825202941894531</v>
      </c>
      <c r="N12149">
        <v>-0.35466504096984863</v>
      </c>
      <c r="O12149">
        <v>-0.32060918211936951</v>
      </c>
      <c r="P12149">
        <v>-0.45223584771156311</v>
      </c>
      <c r="Q12149">
        <v>-0.30426821112632751</v>
      </c>
      <c r="R12149">
        <v>567</v>
      </c>
      <c r="S12149">
        <v>2.0231069639928823E-3</v>
      </c>
      <c r="T12149">
        <v>4.497896134853363E-2</v>
      </c>
      <c r="U12149">
        <v>78.378135681152344</v>
      </c>
      <c r="V12149">
        <v>99.021484375</v>
      </c>
      <c r="W12149">
        <v>74.411323547363281</v>
      </c>
    </row>
    <row r="12150" spans="1:23" x14ac:dyDescent="0.25">
      <c r="A12150" t="s">
        <v>89</v>
      </c>
      <c r="B12150" t="s">
        <v>101</v>
      </c>
      <c r="C12150" t="s">
        <v>104</v>
      </c>
      <c r="D12150" t="s">
        <v>30</v>
      </c>
      <c r="E12150" t="s">
        <v>119</v>
      </c>
      <c r="F12150">
        <v>5</v>
      </c>
      <c r="G12150">
        <v>9.3650016784667969</v>
      </c>
      <c r="H12150">
        <v>9.6248416900634766</v>
      </c>
      <c r="I12150">
        <v>-0.25984039902687073</v>
      </c>
      <c r="J12150">
        <v>-2.7745900675654411E-2</v>
      </c>
      <c r="K12150">
        <v>-0.31933733820915222</v>
      </c>
      <c r="L12150">
        <v>-0.28418606519699097</v>
      </c>
      <c r="M12150">
        <v>-0.25984039902687073</v>
      </c>
      <c r="N12150">
        <v>-0.23549473285675049</v>
      </c>
      <c r="O12150">
        <v>-0.20034347474575043</v>
      </c>
      <c r="P12150">
        <v>-0.33620387315750122</v>
      </c>
      <c r="Q12150">
        <v>-0.18347692489624023</v>
      </c>
      <c r="R12150">
        <v>567</v>
      </c>
      <c r="S12150">
        <v>2.1553456379166391E-3</v>
      </c>
      <c r="T12150">
        <v>4.6425700187683105E-2</v>
      </c>
      <c r="U12150">
        <v>78.378135681152344</v>
      </c>
      <c r="V12150">
        <v>99.021484375</v>
      </c>
      <c r="W12150">
        <v>72.123222351074219</v>
      </c>
    </row>
    <row r="12151" spans="1:23" x14ac:dyDescent="0.25">
      <c r="A12151" t="s">
        <v>89</v>
      </c>
      <c r="B12151" t="s">
        <v>101</v>
      </c>
      <c r="C12151" t="s">
        <v>104</v>
      </c>
      <c r="D12151" t="s">
        <v>30</v>
      </c>
      <c r="E12151" t="s">
        <v>119</v>
      </c>
      <c r="F12151">
        <v>6</v>
      </c>
      <c r="G12151">
        <v>10.224620819091797</v>
      </c>
      <c r="H12151">
        <v>10.68974494934082</v>
      </c>
      <c r="I12151">
        <v>-0.46512460708618164</v>
      </c>
      <c r="J12151">
        <v>-4.5490644872188568E-2</v>
      </c>
      <c r="K12151">
        <v>-0.52560210227966309</v>
      </c>
      <c r="L12151">
        <v>-0.48987153172492981</v>
      </c>
      <c r="M12151">
        <v>-0.46512460708618164</v>
      </c>
      <c r="N12151">
        <v>-0.44037768244743347</v>
      </c>
      <c r="O12151">
        <v>-0.40464708209037781</v>
      </c>
      <c r="P12151">
        <v>-0.54274666309356689</v>
      </c>
      <c r="Q12151">
        <v>-0.38750255107879639</v>
      </c>
      <c r="R12151">
        <v>567</v>
      </c>
      <c r="S12151">
        <v>2.2269772594063486E-3</v>
      </c>
      <c r="T12151">
        <v>4.7190859913825989E-2</v>
      </c>
      <c r="U12151">
        <v>78.378135681152344</v>
      </c>
      <c r="V12151">
        <v>99.021484375</v>
      </c>
      <c r="W12151">
        <v>70.425132751464844</v>
      </c>
    </row>
    <row r="12152" spans="1:23" x14ac:dyDescent="0.25">
      <c r="A12152" t="s">
        <v>89</v>
      </c>
      <c r="B12152" t="s">
        <v>101</v>
      </c>
      <c r="C12152" t="s">
        <v>104</v>
      </c>
      <c r="D12152" t="s">
        <v>30</v>
      </c>
      <c r="E12152" t="s">
        <v>119</v>
      </c>
      <c r="F12152">
        <v>7</v>
      </c>
      <c r="G12152">
        <v>11.315311431884766</v>
      </c>
      <c r="H12152">
        <v>11.604916572570801</v>
      </c>
      <c r="I12152">
        <v>-0.28960487246513367</v>
      </c>
      <c r="J12152">
        <v>-2.5594070553779602E-2</v>
      </c>
      <c r="K12152">
        <v>-0.35361087322235107</v>
      </c>
      <c r="L12152">
        <v>-0.31579560041427612</v>
      </c>
      <c r="M12152">
        <v>-0.28960487246513367</v>
      </c>
      <c r="N12152">
        <v>-0.26341414451599121</v>
      </c>
      <c r="O12152">
        <v>-0.22559888660907745</v>
      </c>
      <c r="P12152">
        <v>-0.37175565958023071</v>
      </c>
      <c r="Q12152">
        <v>-0.20745407044887543</v>
      </c>
      <c r="R12152">
        <v>567</v>
      </c>
      <c r="S12152">
        <v>2.4944171220409594E-3</v>
      </c>
      <c r="T12152">
        <v>4.9944140017032623E-2</v>
      </c>
      <c r="U12152">
        <v>78.378135681152344</v>
      </c>
      <c r="V12152">
        <v>99.021484375</v>
      </c>
      <c r="W12152">
        <v>68.991653442382813</v>
      </c>
    </row>
    <row r="12153" spans="1:23" x14ac:dyDescent="0.25">
      <c r="A12153" t="s">
        <v>89</v>
      </c>
      <c r="B12153" t="s">
        <v>101</v>
      </c>
      <c r="C12153" t="s">
        <v>104</v>
      </c>
      <c r="D12153" t="s">
        <v>30</v>
      </c>
      <c r="E12153" t="s">
        <v>119</v>
      </c>
      <c r="F12153">
        <v>8</v>
      </c>
      <c r="G12153">
        <v>12.761386871337891</v>
      </c>
      <c r="H12153">
        <v>12.935207366943359</v>
      </c>
      <c r="I12153">
        <v>-0.17382045090198517</v>
      </c>
      <c r="J12153">
        <v>-1.3620811514556408E-2</v>
      </c>
      <c r="K12153">
        <v>-0.24566033482551575</v>
      </c>
      <c r="L12153">
        <v>-0.20321674644947052</v>
      </c>
      <c r="M12153">
        <v>-0.17382045090198517</v>
      </c>
      <c r="N12153">
        <v>-0.14442415535449982</v>
      </c>
      <c r="O12153">
        <v>-0.10198056697845459</v>
      </c>
      <c r="P12153">
        <v>-0.26602596044540405</v>
      </c>
      <c r="Q12153">
        <v>-8.1614956259727478E-2</v>
      </c>
      <c r="R12153">
        <v>567</v>
      </c>
      <c r="S12153">
        <v>3.1423829233292455E-3</v>
      </c>
      <c r="T12153">
        <v>5.6056961417198181E-2</v>
      </c>
      <c r="U12153">
        <v>78.378135681152344</v>
      </c>
      <c r="V12153">
        <v>99.021484375</v>
      </c>
      <c r="W12153">
        <v>68.301162719726563</v>
      </c>
    </row>
    <row r="12154" spans="1:23" x14ac:dyDescent="0.25">
      <c r="A12154" t="s">
        <v>89</v>
      </c>
      <c r="B12154" t="s">
        <v>101</v>
      </c>
      <c r="C12154" t="s">
        <v>104</v>
      </c>
      <c r="D12154" t="s">
        <v>30</v>
      </c>
      <c r="E12154" t="s">
        <v>119</v>
      </c>
      <c r="F12154">
        <v>9</v>
      </c>
      <c r="G12154">
        <v>14.249094009399414</v>
      </c>
      <c r="H12154">
        <v>14.451398849487305</v>
      </c>
      <c r="I12154">
        <v>-0.20230525732040405</v>
      </c>
      <c r="J12154">
        <v>-1.4197763055562973E-2</v>
      </c>
      <c r="K12154">
        <v>-0.2818828821182251</v>
      </c>
      <c r="L12154">
        <v>-0.23486778140068054</v>
      </c>
      <c r="M12154">
        <v>-0.20230525732040405</v>
      </c>
      <c r="N12154">
        <v>-0.16974273324012756</v>
      </c>
      <c r="O12154">
        <v>-0.12272762507200241</v>
      </c>
      <c r="P12154">
        <v>-0.30444204807281494</v>
      </c>
      <c r="Q12154">
        <v>-0.10016847401857376</v>
      </c>
      <c r="R12154">
        <v>567</v>
      </c>
      <c r="S12154">
        <v>3.8557586569725744E-3</v>
      </c>
      <c r="T12154">
        <v>6.2094755470752716E-2</v>
      </c>
      <c r="U12154">
        <v>78.378135681152344</v>
      </c>
      <c r="V12154">
        <v>99.021484375</v>
      </c>
      <c r="W12154">
        <v>69.961830139160156</v>
      </c>
    </row>
    <row r="12155" spans="1:23" x14ac:dyDescent="0.25">
      <c r="A12155" t="s">
        <v>89</v>
      </c>
      <c r="B12155" t="s">
        <v>101</v>
      </c>
      <c r="C12155" t="s">
        <v>104</v>
      </c>
      <c r="D12155" t="s">
        <v>30</v>
      </c>
      <c r="E12155" t="s">
        <v>119</v>
      </c>
      <c r="F12155">
        <v>10</v>
      </c>
      <c r="G12155">
        <v>15.38078498840332</v>
      </c>
      <c r="H12155">
        <v>15.582016944885254</v>
      </c>
      <c r="I12155">
        <v>-0.20123188197612762</v>
      </c>
      <c r="J12155">
        <v>-1.3083329424262047E-2</v>
      </c>
      <c r="K12155">
        <v>-0.28112322092056274</v>
      </c>
      <c r="L12155">
        <v>-0.23392276465892792</v>
      </c>
      <c r="M12155">
        <v>-0.20123188197612762</v>
      </c>
      <c r="N12155">
        <v>-0.16854099929332733</v>
      </c>
      <c r="O12155">
        <v>-0.1213405504822731</v>
      </c>
      <c r="P12155">
        <v>-0.30377128720283508</v>
      </c>
      <c r="Q12155">
        <v>-9.8692469298839569E-2</v>
      </c>
      <c r="R12155">
        <v>567</v>
      </c>
      <c r="S12155">
        <v>3.8862178541343995E-3</v>
      </c>
      <c r="T12155">
        <v>6.2339536845684052E-2</v>
      </c>
      <c r="U12155">
        <v>78.378135681152344</v>
      </c>
      <c r="V12155">
        <v>99.021484375</v>
      </c>
      <c r="W12155">
        <v>75.157669067382812</v>
      </c>
    </row>
    <row r="12156" spans="1:23" x14ac:dyDescent="0.25">
      <c r="A12156" t="s">
        <v>89</v>
      </c>
      <c r="B12156" t="s">
        <v>101</v>
      </c>
      <c r="C12156" t="s">
        <v>104</v>
      </c>
      <c r="D12156" t="s">
        <v>30</v>
      </c>
      <c r="E12156" t="s">
        <v>119</v>
      </c>
      <c r="F12156">
        <v>11</v>
      </c>
      <c r="G12156">
        <v>16.07029914855957</v>
      </c>
      <c r="H12156">
        <v>16.224760055541992</v>
      </c>
      <c r="I12156">
        <v>-0.15446053445339203</v>
      </c>
      <c r="J12156">
        <v>-9.6115535125136375E-3</v>
      </c>
      <c r="K12156">
        <v>-0.23799188435077667</v>
      </c>
      <c r="L12156">
        <v>-0.18864089250564575</v>
      </c>
      <c r="M12156">
        <v>-0.15446053445339203</v>
      </c>
      <c r="N12156">
        <v>-0.1202801838517189</v>
      </c>
      <c r="O12156">
        <v>-7.0929177105426788E-2</v>
      </c>
      <c r="P12156">
        <v>-0.26167187094688416</v>
      </c>
      <c r="Q12156">
        <v>-4.7249201685190201E-2</v>
      </c>
      <c r="R12156">
        <v>567</v>
      </c>
      <c r="S12156">
        <v>4.2484144210291341E-3</v>
      </c>
      <c r="T12156">
        <v>6.5179862082004547E-2</v>
      </c>
      <c r="U12156">
        <v>78.378135681152344</v>
      </c>
      <c r="V12156">
        <v>99.021484375</v>
      </c>
      <c r="W12156">
        <v>80.057601928710938</v>
      </c>
    </row>
    <row r="12157" spans="1:23" x14ac:dyDescent="0.25">
      <c r="A12157" t="s">
        <v>89</v>
      </c>
      <c r="B12157" t="s">
        <v>101</v>
      </c>
      <c r="C12157" t="s">
        <v>104</v>
      </c>
      <c r="D12157" t="s">
        <v>30</v>
      </c>
      <c r="E12157" t="s">
        <v>119</v>
      </c>
      <c r="F12157">
        <v>12</v>
      </c>
      <c r="G12157">
        <v>16.466381072998047</v>
      </c>
      <c r="H12157">
        <v>16.487421035766602</v>
      </c>
      <c r="I12157">
        <v>-2.1040558815002441E-2</v>
      </c>
      <c r="J12157">
        <v>-1.2777888914570212E-3</v>
      </c>
      <c r="K12157">
        <v>-9.838934987783432E-2</v>
      </c>
      <c r="L12157">
        <v>-5.2691057324409485E-2</v>
      </c>
      <c r="M12157">
        <v>-2.1040558815002441E-2</v>
      </c>
      <c r="N12157">
        <v>1.0609940625727177E-2</v>
      </c>
      <c r="O12157">
        <v>5.6308235973119736E-2</v>
      </c>
      <c r="P12157">
        <v>-0.12031666189432144</v>
      </c>
      <c r="Q12157">
        <v>7.8235544264316559E-2</v>
      </c>
      <c r="R12157">
        <v>567</v>
      </c>
      <c r="S12157">
        <v>3.6427966489566282E-3</v>
      </c>
      <c r="T12157">
        <v>6.0355585068464279E-2</v>
      </c>
      <c r="U12157">
        <v>78.378135681152344</v>
      </c>
      <c r="V12157">
        <v>99.021484375</v>
      </c>
      <c r="W12157">
        <v>85.30511474609375</v>
      </c>
    </row>
    <row r="12158" spans="1:23" x14ac:dyDescent="0.25">
      <c r="A12158" t="s">
        <v>89</v>
      </c>
      <c r="B12158" t="s">
        <v>101</v>
      </c>
      <c r="C12158" t="s">
        <v>104</v>
      </c>
      <c r="D12158" t="s">
        <v>30</v>
      </c>
      <c r="E12158" t="s">
        <v>119</v>
      </c>
      <c r="F12158">
        <v>13</v>
      </c>
      <c r="G12158">
        <v>16.673295974731445</v>
      </c>
      <c r="H12158">
        <v>16.71107292175293</v>
      </c>
      <c r="I12158">
        <v>-3.7777610123157501E-2</v>
      </c>
      <c r="J12158">
        <v>-2.2657553199678659E-3</v>
      </c>
      <c r="K12158">
        <v>-0.11707199364900589</v>
      </c>
      <c r="L12158">
        <v>-7.0224225521087646E-2</v>
      </c>
      <c r="M12158">
        <v>-3.7777610123157501E-2</v>
      </c>
      <c r="N12158">
        <v>-5.3309923969209194E-3</v>
      </c>
      <c r="O12158">
        <v>4.1516769677400589E-2</v>
      </c>
      <c r="P12158">
        <v>-0.13955084979534149</v>
      </c>
      <c r="Q12158">
        <v>6.3995622098445892E-2</v>
      </c>
      <c r="R12158">
        <v>567</v>
      </c>
      <c r="S12158">
        <v>3.8283589587742028E-3</v>
      </c>
      <c r="T12158">
        <v>6.1873733997344971E-2</v>
      </c>
      <c r="U12158">
        <v>78.378135681152344</v>
      </c>
      <c r="V12158">
        <v>99.021484375</v>
      </c>
      <c r="W12158">
        <v>89.585540771484375</v>
      </c>
    </row>
    <row r="12159" spans="1:23" x14ac:dyDescent="0.25">
      <c r="A12159" t="s">
        <v>89</v>
      </c>
      <c r="B12159" t="s">
        <v>101</v>
      </c>
      <c r="C12159" t="s">
        <v>104</v>
      </c>
      <c r="D12159" t="s">
        <v>30</v>
      </c>
      <c r="E12159" t="s">
        <v>119</v>
      </c>
      <c r="F12159">
        <v>14</v>
      </c>
      <c r="G12159">
        <v>17.026578903198242</v>
      </c>
      <c r="H12159">
        <v>17.08171272277832</v>
      </c>
      <c r="I12159">
        <v>-5.5134151130914688E-2</v>
      </c>
      <c r="J12159">
        <v>-3.2381226774305105E-3</v>
      </c>
      <c r="K12159">
        <v>-0.13466630876064301</v>
      </c>
      <c r="L12159">
        <v>-8.7678059935569763E-2</v>
      </c>
      <c r="M12159">
        <v>-5.5134151130914688E-2</v>
      </c>
      <c r="N12159">
        <v>-2.2590238600969315E-2</v>
      </c>
      <c r="O12159">
        <v>2.4398000910878181E-2</v>
      </c>
      <c r="P12159">
        <v>-0.15721257030963898</v>
      </c>
      <c r="Q12159">
        <v>4.6944260597229004E-2</v>
      </c>
      <c r="R12159">
        <v>567</v>
      </c>
      <c r="S12159">
        <v>3.8513527888037746E-3</v>
      </c>
      <c r="T12159">
        <v>6.2059268355369568E-2</v>
      </c>
      <c r="U12159">
        <v>78.378135681152344</v>
      </c>
      <c r="V12159">
        <v>99.021484375</v>
      </c>
      <c r="W12159">
        <v>91.85150146484375</v>
      </c>
    </row>
    <row r="12160" spans="1:23" x14ac:dyDescent="0.25">
      <c r="A12160" t="s">
        <v>89</v>
      </c>
      <c r="B12160" t="s">
        <v>101</v>
      </c>
      <c r="C12160" t="s">
        <v>104</v>
      </c>
      <c r="D12160" t="s">
        <v>30</v>
      </c>
      <c r="E12160" t="s">
        <v>119</v>
      </c>
      <c r="F12160">
        <v>15</v>
      </c>
      <c r="G12160">
        <v>17.150489807128906</v>
      </c>
      <c r="H12160">
        <v>17.267318725585938</v>
      </c>
      <c r="I12160">
        <v>-0.11683021485805511</v>
      </c>
      <c r="J12160">
        <v>-6.8120630457997322E-3</v>
      </c>
      <c r="K12160">
        <v>-0.19306516647338867</v>
      </c>
      <c r="L12160">
        <v>-0.14802493155002594</v>
      </c>
      <c r="M12160">
        <v>-0.11683021485805511</v>
      </c>
      <c r="N12160">
        <v>-8.5635490715503693E-2</v>
      </c>
      <c r="O12160">
        <v>-4.0595266968011856E-2</v>
      </c>
      <c r="P12160">
        <v>-0.21467670798301697</v>
      </c>
      <c r="Q12160">
        <v>-1.8983719870448112E-2</v>
      </c>
      <c r="R12160">
        <v>567</v>
      </c>
      <c r="S12160">
        <v>3.5386371434387304E-3</v>
      </c>
      <c r="T12160">
        <v>5.9486445039510727E-2</v>
      </c>
      <c r="U12160">
        <v>78.378135681152344</v>
      </c>
      <c r="V12160">
        <v>99.021484375</v>
      </c>
      <c r="W12160">
        <v>93.471725463867187</v>
      </c>
    </row>
    <row r="12161" spans="1:23" x14ac:dyDescent="0.25">
      <c r="A12161" t="s">
        <v>89</v>
      </c>
      <c r="B12161" t="s">
        <v>101</v>
      </c>
      <c r="C12161" t="s">
        <v>104</v>
      </c>
      <c r="D12161" t="s">
        <v>30</v>
      </c>
      <c r="E12161" t="s">
        <v>119</v>
      </c>
      <c r="F12161">
        <v>16</v>
      </c>
      <c r="G12161">
        <v>17.12275505065918</v>
      </c>
      <c r="H12161">
        <v>17.361541748046875</v>
      </c>
      <c r="I12161">
        <v>-0.23878666758537292</v>
      </c>
      <c r="J12161">
        <v>-1.3945574872195721E-2</v>
      </c>
      <c r="K12161">
        <v>-0.31485652923583984</v>
      </c>
      <c r="L12161">
        <v>-0.26991385221481323</v>
      </c>
      <c r="M12161">
        <v>-0.23878666758537292</v>
      </c>
      <c r="N12161">
        <v>-0.20765949785709381</v>
      </c>
      <c r="O12161">
        <v>-0.16271679103374481</v>
      </c>
      <c r="P12161">
        <v>-0.33642131090164185</v>
      </c>
      <c r="Q12161">
        <v>-0.1411520391702652</v>
      </c>
      <c r="R12161">
        <v>567</v>
      </c>
      <c r="S12161">
        <v>3.5233293553958017E-3</v>
      </c>
      <c r="T12161">
        <v>5.9357639402151108E-2</v>
      </c>
      <c r="U12161">
        <v>78.378135681152344</v>
      </c>
      <c r="V12161">
        <v>99.021484375</v>
      </c>
      <c r="W12161">
        <v>95.703407287597656</v>
      </c>
    </row>
    <row r="12162" spans="1:23" x14ac:dyDescent="0.25">
      <c r="A12162" t="s">
        <v>89</v>
      </c>
      <c r="B12162" t="s">
        <v>101</v>
      </c>
      <c r="C12162" t="s">
        <v>104</v>
      </c>
      <c r="D12162" t="s">
        <v>30</v>
      </c>
      <c r="E12162" t="s">
        <v>119</v>
      </c>
      <c r="F12162">
        <v>17</v>
      </c>
      <c r="G12162">
        <v>16.916631698608398</v>
      </c>
      <c r="H12162">
        <v>17.033533096313477</v>
      </c>
      <c r="I12162">
        <v>-0.11690142750740051</v>
      </c>
      <c r="J12162">
        <v>-6.9104433059692383E-3</v>
      </c>
      <c r="K12162">
        <v>-0.19074185192584991</v>
      </c>
      <c r="L12162">
        <v>-0.14711633324623108</v>
      </c>
      <c r="M12162">
        <v>-0.11690142750740051</v>
      </c>
      <c r="N12162">
        <v>-8.6686529219150543E-2</v>
      </c>
      <c r="O12162">
        <v>-4.3061010539531708E-2</v>
      </c>
      <c r="P12162">
        <v>-0.21167458593845367</v>
      </c>
      <c r="Q12162">
        <v>-2.2128276526927948E-2</v>
      </c>
      <c r="R12162">
        <v>567</v>
      </c>
      <c r="S12162">
        <v>3.3198321622865401E-3</v>
      </c>
      <c r="T12162">
        <v>5.7617984712123871E-2</v>
      </c>
      <c r="U12162">
        <v>78.378135681152344</v>
      </c>
      <c r="V12162">
        <v>99.021484375</v>
      </c>
      <c r="W12162">
        <v>96.474411010742188</v>
      </c>
    </row>
    <row r="12163" spans="1:23" x14ac:dyDescent="0.25">
      <c r="A12163" t="s">
        <v>89</v>
      </c>
      <c r="B12163" t="s">
        <v>101</v>
      </c>
      <c r="C12163" t="s">
        <v>104</v>
      </c>
      <c r="D12163" t="s">
        <v>30</v>
      </c>
      <c r="E12163" t="s">
        <v>119</v>
      </c>
      <c r="F12163">
        <v>18</v>
      </c>
      <c r="G12163">
        <v>15.919740676879883</v>
      </c>
      <c r="H12163">
        <v>16.201492309570313</v>
      </c>
      <c r="I12163">
        <v>-0.28175082802772522</v>
      </c>
      <c r="J12163">
        <v>-1.7698204144835472E-2</v>
      </c>
      <c r="K12163">
        <v>-0.34852412343025208</v>
      </c>
      <c r="L12163">
        <v>-0.30907392501831055</v>
      </c>
      <c r="M12163">
        <v>-0.28175082802772522</v>
      </c>
      <c r="N12163">
        <v>-0.25442773103713989</v>
      </c>
      <c r="O12163">
        <v>-0.21497751772403717</v>
      </c>
      <c r="P12163">
        <v>-0.36745345592498779</v>
      </c>
      <c r="Q12163">
        <v>-0.19604821503162384</v>
      </c>
      <c r="R12163">
        <v>567</v>
      </c>
      <c r="S12163">
        <v>2.7147736323920313E-3</v>
      </c>
      <c r="T12163">
        <v>5.2103489637374878E-2</v>
      </c>
      <c r="U12163">
        <v>78.378135681152344</v>
      </c>
      <c r="V12163">
        <v>99.021484375</v>
      </c>
      <c r="W12163">
        <v>96.6937255859375</v>
      </c>
    </row>
    <row r="12164" spans="1:23" x14ac:dyDescent="0.25">
      <c r="A12164" t="s">
        <v>89</v>
      </c>
      <c r="B12164" t="s">
        <v>101</v>
      </c>
      <c r="C12164" t="s">
        <v>104</v>
      </c>
      <c r="D12164" t="s">
        <v>30</v>
      </c>
      <c r="E12164" t="s">
        <v>119</v>
      </c>
      <c r="F12164">
        <v>19</v>
      </c>
      <c r="G12164">
        <v>14.115732192993164</v>
      </c>
      <c r="H12164">
        <v>14.358359336853027</v>
      </c>
      <c r="I12164">
        <v>-0.24262696504592896</v>
      </c>
      <c r="J12164">
        <v>-1.7188407480716705E-2</v>
      </c>
      <c r="K12164">
        <v>-0.3127063512802124</v>
      </c>
      <c r="L12164">
        <v>-0.27130287885665894</v>
      </c>
      <c r="M12164">
        <v>-0.24262696504592896</v>
      </c>
      <c r="N12164">
        <v>-0.21395105123519897</v>
      </c>
      <c r="O12164">
        <v>-0.17254757881164551</v>
      </c>
      <c r="P12164">
        <v>-0.33257287740707397</v>
      </c>
      <c r="Q12164">
        <v>-0.15268105268478394</v>
      </c>
      <c r="R12164">
        <v>567</v>
      </c>
      <c r="S12164">
        <v>2.9902557326200729E-3</v>
      </c>
      <c r="T12164">
        <v>5.4683230817317963E-2</v>
      </c>
      <c r="U12164">
        <v>78.378135681152344</v>
      </c>
      <c r="V12164">
        <v>99.021484375</v>
      </c>
      <c r="W12164">
        <v>96.3526611328125</v>
      </c>
    </row>
    <row r="12165" spans="1:23" x14ac:dyDescent="0.25">
      <c r="A12165" t="s">
        <v>89</v>
      </c>
      <c r="B12165" t="s">
        <v>101</v>
      </c>
      <c r="C12165" t="s">
        <v>104</v>
      </c>
      <c r="D12165" t="s">
        <v>30</v>
      </c>
      <c r="E12165" t="s">
        <v>119</v>
      </c>
      <c r="F12165">
        <v>20</v>
      </c>
      <c r="G12165">
        <v>13.066780090332031</v>
      </c>
      <c r="H12165">
        <v>13.190195083618164</v>
      </c>
      <c r="I12165">
        <v>-0.12341499328613281</v>
      </c>
      <c r="J12165">
        <v>-9.4449426978826523E-3</v>
      </c>
      <c r="K12165">
        <v>-0.19295641779899597</v>
      </c>
      <c r="L12165">
        <v>-0.15187078714370728</v>
      </c>
      <c r="M12165">
        <v>-0.12341499328613281</v>
      </c>
      <c r="N12165">
        <v>-9.4959206879138947E-2</v>
      </c>
      <c r="O12165">
        <v>-5.3873565047979355E-2</v>
      </c>
      <c r="P12165">
        <v>-0.21267044544219971</v>
      </c>
      <c r="Q12165">
        <v>-3.415953740477562E-2</v>
      </c>
      <c r="R12165">
        <v>567</v>
      </c>
      <c r="S12165">
        <v>2.944523645362962E-3</v>
      </c>
      <c r="T12165">
        <v>5.4263465106487274E-2</v>
      </c>
      <c r="U12165">
        <v>78.378135681152344</v>
      </c>
      <c r="V12165">
        <v>99.021484375</v>
      </c>
      <c r="W12165">
        <v>94.503768920898438</v>
      </c>
    </row>
    <row r="12166" spans="1:23" x14ac:dyDescent="0.25">
      <c r="A12166" t="s">
        <v>89</v>
      </c>
      <c r="B12166" t="s">
        <v>101</v>
      </c>
      <c r="C12166" t="s">
        <v>104</v>
      </c>
      <c r="D12166" t="s">
        <v>30</v>
      </c>
      <c r="E12166" t="s">
        <v>119</v>
      </c>
      <c r="F12166">
        <v>21</v>
      </c>
      <c r="G12166">
        <v>12.524572372436523</v>
      </c>
      <c r="H12166">
        <v>12.711679458618164</v>
      </c>
      <c r="I12166">
        <v>-0.18710649013519287</v>
      </c>
      <c r="J12166">
        <v>-1.4939151704311371E-2</v>
      </c>
      <c r="K12166">
        <v>-0.26120051741600037</v>
      </c>
      <c r="L12166">
        <v>-0.21742516756057739</v>
      </c>
      <c r="M12166">
        <v>-0.18710649013519287</v>
      </c>
      <c r="N12166">
        <v>-0.15678781270980835</v>
      </c>
      <c r="O12166">
        <v>-0.11301246285438538</v>
      </c>
      <c r="P12166">
        <v>-0.28220513463020325</v>
      </c>
      <c r="Q12166">
        <v>-9.2007838189601898E-2</v>
      </c>
      <c r="R12166">
        <v>567</v>
      </c>
      <c r="S12166">
        <v>3.3426755012355841E-3</v>
      </c>
      <c r="T12166">
        <v>5.7815875858068466E-2</v>
      </c>
      <c r="U12166">
        <v>78.378135681152344</v>
      </c>
      <c r="V12166">
        <v>99.021484375</v>
      </c>
      <c r="W12166">
        <v>91.021018981933594</v>
      </c>
    </row>
    <row r="12167" spans="1:23" x14ac:dyDescent="0.25">
      <c r="A12167" t="s">
        <v>89</v>
      </c>
      <c r="B12167" t="s">
        <v>101</v>
      </c>
      <c r="C12167" t="s">
        <v>104</v>
      </c>
      <c r="D12167" t="s">
        <v>30</v>
      </c>
      <c r="E12167" t="s">
        <v>119</v>
      </c>
      <c r="F12167">
        <v>22</v>
      </c>
      <c r="G12167">
        <v>11.662976264953613</v>
      </c>
      <c r="H12167">
        <v>11.676501274108887</v>
      </c>
      <c r="I12167">
        <v>-1.3525270856916904E-2</v>
      </c>
      <c r="J12167">
        <v>-1.1596757685765624E-3</v>
      </c>
      <c r="K12167">
        <v>-8.8676616549491882E-2</v>
      </c>
      <c r="L12167">
        <v>-4.4276591390371323E-2</v>
      </c>
      <c r="M12167">
        <v>-1.3525270856916904E-2</v>
      </c>
      <c r="N12167">
        <v>1.7226049676537514E-2</v>
      </c>
      <c r="O12167">
        <v>6.1626072973012924E-2</v>
      </c>
      <c r="P12167">
        <v>-0.10998097807168961</v>
      </c>
      <c r="Q12167">
        <v>8.2930430769920349E-2</v>
      </c>
      <c r="R12167">
        <v>567</v>
      </c>
      <c r="S12167">
        <v>3.4387557069193719E-3</v>
      </c>
      <c r="T12167">
        <v>5.8640904724597931E-2</v>
      </c>
      <c r="U12167">
        <v>78.378135681152344</v>
      </c>
      <c r="V12167">
        <v>99.021484375</v>
      </c>
      <c r="W12167">
        <v>87.378425598144531</v>
      </c>
    </row>
    <row r="12168" spans="1:23" x14ac:dyDescent="0.25">
      <c r="A12168" t="s">
        <v>89</v>
      </c>
      <c r="B12168" t="s">
        <v>101</v>
      </c>
      <c r="C12168" t="s">
        <v>104</v>
      </c>
      <c r="D12168" t="s">
        <v>30</v>
      </c>
      <c r="E12168" t="s">
        <v>119</v>
      </c>
      <c r="F12168">
        <v>23</v>
      </c>
      <c r="G12168">
        <v>10.848897933959961</v>
      </c>
      <c r="H12168">
        <v>10.918586730957031</v>
      </c>
      <c r="I12168">
        <v>-6.9688975811004639E-2</v>
      </c>
      <c r="J12168">
        <v>-6.4235995523631573E-3</v>
      </c>
      <c r="K12168">
        <v>-0.13560572266578674</v>
      </c>
      <c r="L12168">
        <v>-9.6661575138568878E-2</v>
      </c>
      <c r="M12168">
        <v>-6.9688975811004639E-2</v>
      </c>
      <c r="N12168">
        <v>-4.2716380208730698E-2</v>
      </c>
      <c r="O12168">
        <v>-3.7722359411418438E-3</v>
      </c>
      <c r="P12168">
        <v>-0.15429219603538513</v>
      </c>
      <c r="Q12168">
        <v>1.4914244413375854E-2</v>
      </c>
      <c r="R12168">
        <v>567</v>
      </c>
      <c r="S12168">
        <v>2.6455700780641522E-3</v>
      </c>
      <c r="T12168">
        <v>5.1435105502605438E-2</v>
      </c>
      <c r="U12168">
        <v>78.378135681152344</v>
      </c>
      <c r="V12168">
        <v>99.021484375</v>
      </c>
      <c r="W12168">
        <v>84.483634948730469</v>
      </c>
    </row>
    <row r="12169" spans="1:23" x14ac:dyDescent="0.25">
      <c r="A12169" t="s">
        <v>89</v>
      </c>
      <c r="B12169" t="s">
        <v>101</v>
      </c>
      <c r="C12169" t="s">
        <v>104</v>
      </c>
      <c r="D12169" t="s">
        <v>30</v>
      </c>
      <c r="E12169" t="s">
        <v>119</v>
      </c>
      <c r="F12169">
        <v>24</v>
      </c>
      <c r="G12169">
        <v>10.264711380004883</v>
      </c>
      <c r="H12169">
        <v>10.421699523925781</v>
      </c>
      <c r="I12169">
        <v>-0.15698800981044769</v>
      </c>
      <c r="J12169">
        <v>-1.5293953008949757E-2</v>
      </c>
      <c r="K12169">
        <v>-0.22357282042503357</v>
      </c>
      <c r="L12169">
        <v>-0.18423397839069366</v>
      </c>
      <c r="M12169">
        <v>-0.15698800981044769</v>
      </c>
      <c r="N12169">
        <v>-0.12974204123020172</v>
      </c>
      <c r="O12169">
        <v>-9.0403206646442413E-2</v>
      </c>
      <c r="P12169">
        <v>-0.24244868755340576</v>
      </c>
      <c r="Q12169">
        <v>-7.1527339518070221E-2</v>
      </c>
      <c r="R12169">
        <v>567</v>
      </c>
      <c r="S12169">
        <v>2.6994675295599624E-3</v>
      </c>
      <c r="T12169">
        <v>5.1956400275230408E-2</v>
      </c>
      <c r="U12169">
        <v>78.378135681152344</v>
      </c>
      <c r="V12169">
        <v>99.021484375</v>
      </c>
      <c r="W12169">
        <v>82.191734313964844</v>
      </c>
    </row>
    <row r="12170" spans="1:23" x14ac:dyDescent="0.25">
      <c r="A12170" t="s">
        <v>89</v>
      </c>
      <c r="B12170" t="s">
        <v>101</v>
      </c>
      <c r="C12170" t="s">
        <v>104</v>
      </c>
      <c r="D12170" t="s">
        <v>30</v>
      </c>
      <c r="E12170" t="s">
        <v>120</v>
      </c>
      <c r="F12170">
        <v>1</v>
      </c>
      <c r="G12170">
        <v>10.31480884552002</v>
      </c>
      <c r="H12170">
        <v>10.174338340759277</v>
      </c>
      <c r="I12170">
        <v>0.14047028124332428</v>
      </c>
      <c r="J12170">
        <v>1.361831184476614E-2</v>
      </c>
      <c r="K12170">
        <v>-9.3134329654276371E-4</v>
      </c>
      <c r="L12170">
        <v>8.2609884440898895E-2</v>
      </c>
      <c r="M12170">
        <v>0.14047028124332428</v>
      </c>
      <c r="N12170">
        <v>0.19833068549633026</v>
      </c>
      <c r="O12170">
        <v>0.28187191486358643</v>
      </c>
      <c r="P12170">
        <v>-4.101673886179924E-2</v>
      </c>
      <c r="Q12170">
        <v>0.3219572901725769</v>
      </c>
      <c r="R12170">
        <v>568</v>
      </c>
      <c r="S12170">
        <v>1.217409334003694E-2</v>
      </c>
      <c r="T12170">
        <v>0.11033627390861511</v>
      </c>
      <c r="U12170">
        <v>85.723876953125</v>
      </c>
      <c r="V12170">
        <v>101.70000457763672</v>
      </c>
      <c r="W12170">
        <v>77.183799743652344</v>
      </c>
    </row>
    <row r="12171" spans="1:23" x14ac:dyDescent="0.25">
      <c r="A12171" t="s">
        <v>89</v>
      </c>
      <c r="B12171" t="s">
        <v>101</v>
      </c>
      <c r="C12171" t="s">
        <v>104</v>
      </c>
      <c r="D12171" t="s">
        <v>30</v>
      </c>
      <c r="E12171" t="s">
        <v>120</v>
      </c>
      <c r="F12171">
        <v>2</v>
      </c>
      <c r="G12171">
        <v>9.9908905029296875</v>
      </c>
      <c r="H12171">
        <v>9.942845344543457</v>
      </c>
      <c r="I12171">
        <v>4.804554209113121E-2</v>
      </c>
      <c r="J12171">
        <v>4.8089348711073399E-3</v>
      </c>
      <c r="K12171">
        <v>-8.9145861566066742E-2</v>
      </c>
      <c r="L12171">
        <v>-8.0920690670609474E-3</v>
      </c>
      <c r="M12171">
        <v>4.804554209113121E-2</v>
      </c>
      <c r="N12171">
        <v>0.10418315231800079</v>
      </c>
      <c r="O12171">
        <v>0.18523694574832916</v>
      </c>
      <c r="P12171">
        <v>-0.1280377209186554</v>
      </c>
      <c r="Q12171">
        <v>0.22412879765033722</v>
      </c>
      <c r="R12171">
        <v>568</v>
      </c>
      <c r="S12171">
        <v>1.1459921386348937E-2</v>
      </c>
      <c r="T12171">
        <v>0.10705102235078812</v>
      </c>
      <c r="U12171">
        <v>85.723876953125</v>
      </c>
      <c r="V12171">
        <v>101.70000457763672</v>
      </c>
      <c r="W12171">
        <v>75.876052856445312</v>
      </c>
    </row>
    <row r="12172" spans="1:23" x14ac:dyDescent="0.25">
      <c r="A12172" t="s">
        <v>89</v>
      </c>
      <c r="B12172" t="s">
        <v>101</v>
      </c>
      <c r="C12172" t="s">
        <v>104</v>
      </c>
      <c r="D12172" t="s">
        <v>30</v>
      </c>
      <c r="E12172" t="s">
        <v>120</v>
      </c>
      <c r="F12172">
        <v>3</v>
      </c>
      <c r="G12172">
        <v>9.9250993728637695</v>
      </c>
      <c r="H12172">
        <v>9.9249439239501953</v>
      </c>
      <c r="I12172">
        <v>1.5529352822341025E-4</v>
      </c>
      <c r="J12172">
        <v>1.5646546671632677E-5</v>
      </c>
      <c r="K12172">
        <v>-0.13643547892570496</v>
      </c>
      <c r="L12172">
        <v>-5.5736541748046875E-2</v>
      </c>
      <c r="M12172">
        <v>1.5529352822341025E-4</v>
      </c>
      <c r="N12172">
        <v>5.604713037610054E-2</v>
      </c>
      <c r="O12172">
        <v>0.13674606382846832</v>
      </c>
      <c r="P12172">
        <v>-0.17515705525875092</v>
      </c>
      <c r="Q12172">
        <v>0.17546765506267548</v>
      </c>
      <c r="R12172">
        <v>568</v>
      </c>
      <c r="S12172">
        <v>1.135979596265102E-2</v>
      </c>
      <c r="T12172">
        <v>0.10658234357833862</v>
      </c>
      <c r="U12172">
        <v>85.723876953125</v>
      </c>
      <c r="V12172">
        <v>101.70000457763672</v>
      </c>
      <c r="W12172">
        <v>74.973060607910156</v>
      </c>
    </row>
    <row r="12173" spans="1:23" x14ac:dyDescent="0.25">
      <c r="A12173" t="s">
        <v>89</v>
      </c>
      <c r="B12173" t="s">
        <v>101</v>
      </c>
      <c r="C12173" t="s">
        <v>104</v>
      </c>
      <c r="D12173" t="s">
        <v>30</v>
      </c>
      <c r="E12173" t="s">
        <v>120</v>
      </c>
      <c r="F12173">
        <v>4</v>
      </c>
      <c r="G12173">
        <v>9.8323612213134766</v>
      </c>
      <c r="H12173">
        <v>10.01603889465332</v>
      </c>
      <c r="I12173">
        <v>-0.18367770314216614</v>
      </c>
      <c r="J12173">
        <v>-1.8680935725569725E-2</v>
      </c>
      <c r="K12173">
        <v>-0.31939518451690674</v>
      </c>
      <c r="L12173">
        <v>-0.23921220004558563</v>
      </c>
      <c r="M12173">
        <v>-0.18367770314216614</v>
      </c>
      <c r="N12173">
        <v>-0.12814320623874664</v>
      </c>
      <c r="O12173">
        <v>-4.7960221767425537E-2</v>
      </c>
      <c r="P12173">
        <v>-0.35786920785903931</v>
      </c>
      <c r="Q12173">
        <v>-9.4862012192606926E-3</v>
      </c>
      <c r="R12173">
        <v>568</v>
      </c>
      <c r="S12173">
        <v>1.1215003475251173E-2</v>
      </c>
      <c r="T12173">
        <v>0.10590091347694397</v>
      </c>
      <c r="U12173">
        <v>85.723876953125</v>
      </c>
      <c r="V12173">
        <v>101.70000457763672</v>
      </c>
      <c r="W12173">
        <v>73.494010925292969</v>
      </c>
    </row>
    <row r="12174" spans="1:23" x14ac:dyDescent="0.25">
      <c r="A12174" t="s">
        <v>89</v>
      </c>
      <c r="B12174" t="s">
        <v>101</v>
      </c>
      <c r="C12174" t="s">
        <v>104</v>
      </c>
      <c r="D12174" t="s">
        <v>30</v>
      </c>
      <c r="E12174" t="s">
        <v>120</v>
      </c>
      <c r="F12174">
        <v>5</v>
      </c>
      <c r="G12174">
        <v>10.114645004272461</v>
      </c>
      <c r="H12174">
        <v>10.200831413269043</v>
      </c>
      <c r="I12174">
        <v>-8.6186133325099945E-2</v>
      </c>
      <c r="J12174">
        <v>-8.5209254175424576E-3</v>
      </c>
      <c r="K12174">
        <v>-0.22308894991874695</v>
      </c>
      <c r="L12174">
        <v>-0.14220565557479858</v>
      </c>
      <c r="M12174">
        <v>-8.6186133325099945E-2</v>
      </c>
      <c r="N12174">
        <v>-3.0166611075401306E-2</v>
      </c>
      <c r="O12174">
        <v>5.0716683268547058E-2</v>
      </c>
      <c r="P12174">
        <v>-0.26189899444580078</v>
      </c>
      <c r="Q12174">
        <v>8.9526727795600891E-2</v>
      </c>
      <c r="R12174">
        <v>568</v>
      </c>
      <c r="S12174">
        <v>1.1411759237702823E-2</v>
      </c>
      <c r="T12174">
        <v>0.10682583600282669</v>
      </c>
      <c r="U12174">
        <v>85.723876953125</v>
      </c>
      <c r="V12174">
        <v>101.70000457763672</v>
      </c>
      <c r="W12174">
        <v>73.350173950195313</v>
      </c>
    </row>
    <row r="12175" spans="1:23" x14ac:dyDescent="0.25">
      <c r="A12175" t="s">
        <v>89</v>
      </c>
      <c r="B12175" t="s">
        <v>101</v>
      </c>
      <c r="C12175" t="s">
        <v>104</v>
      </c>
      <c r="D12175" t="s">
        <v>30</v>
      </c>
      <c r="E12175" t="s">
        <v>120</v>
      </c>
      <c r="F12175">
        <v>6</v>
      </c>
      <c r="G12175">
        <v>11.125320434570313</v>
      </c>
      <c r="H12175">
        <v>11.055464744567871</v>
      </c>
      <c r="I12175">
        <v>6.9855205714702606E-2</v>
      </c>
      <c r="J12175">
        <v>6.2789386138319969E-3</v>
      </c>
      <c r="K12175">
        <v>-6.4812786877155304E-2</v>
      </c>
      <c r="L12175">
        <v>1.4750156551599503E-2</v>
      </c>
      <c r="M12175">
        <v>6.9855205714702606E-2</v>
      </c>
      <c r="N12175">
        <v>0.12496025860309601</v>
      </c>
      <c r="O12175">
        <v>0.20452319085597992</v>
      </c>
      <c r="P12175">
        <v>-0.10298928618431091</v>
      </c>
      <c r="Q12175">
        <v>0.24269969761371613</v>
      </c>
      <c r="R12175">
        <v>568</v>
      </c>
      <c r="S12175">
        <v>1.1042224698274206E-2</v>
      </c>
      <c r="T12175">
        <v>0.10508199036121368</v>
      </c>
      <c r="U12175">
        <v>85.723876953125</v>
      </c>
      <c r="V12175">
        <v>101.70000457763672</v>
      </c>
      <c r="W12175">
        <v>71.17364501953125</v>
      </c>
    </row>
    <row r="12176" spans="1:23" x14ac:dyDescent="0.25">
      <c r="A12176" t="s">
        <v>89</v>
      </c>
      <c r="B12176" t="s">
        <v>101</v>
      </c>
      <c r="C12176" t="s">
        <v>104</v>
      </c>
      <c r="D12176" t="s">
        <v>30</v>
      </c>
      <c r="E12176" t="s">
        <v>120</v>
      </c>
      <c r="F12176">
        <v>7</v>
      </c>
      <c r="G12176">
        <v>12.393357276916504</v>
      </c>
      <c r="H12176">
        <v>12.400055885314941</v>
      </c>
      <c r="I12176">
        <v>-6.6989567130804062E-3</v>
      </c>
      <c r="J12176">
        <v>-5.4052798077464104E-4</v>
      </c>
      <c r="K12176">
        <v>-0.12287502735853195</v>
      </c>
      <c r="L12176">
        <v>-5.4237261414527893E-2</v>
      </c>
      <c r="M12176">
        <v>-6.6989567130804062E-3</v>
      </c>
      <c r="N12176">
        <v>4.0839347988367081E-2</v>
      </c>
      <c r="O12176">
        <v>0.10947711020708084</v>
      </c>
      <c r="P12176">
        <v>-0.15580932796001434</v>
      </c>
      <c r="Q12176">
        <v>0.14241141080856323</v>
      </c>
      <c r="R12176">
        <v>568</v>
      </c>
      <c r="S12176">
        <v>8.2179060316725505E-3</v>
      </c>
      <c r="T12176">
        <v>9.0652666985988617E-2</v>
      </c>
      <c r="U12176">
        <v>85.723876953125</v>
      </c>
      <c r="V12176">
        <v>101.70000457763672</v>
      </c>
      <c r="W12176">
        <v>69.583892822265625</v>
      </c>
    </row>
    <row r="12177" spans="1:23" x14ac:dyDescent="0.25">
      <c r="A12177" t="s">
        <v>89</v>
      </c>
      <c r="B12177" t="s">
        <v>101</v>
      </c>
      <c r="C12177" t="s">
        <v>104</v>
      </c>
      <c r="D12177" t="s">
        <v>30</v>
      </c>
      <c r="E12177" t="s">
        <v>120</v>
      </c>
      <c r="F12177">
        <v>8</v>
      </c>
      <c r="G12177">
        <v>13.913528442382813</v>
      </c>
      <c r="H12177">
        <v>14.182168960571289</v>
      </c>
      <c r="I12177">
        <v>-0.26864039897918701</v>
      </c>
      <c r="J12177">
        <v>-1.9307855516672134E-2</v>
      </c>
      <c r="K12177">
        <v>-0.39683473110198975</v>
      </c>
      <c r="L12177">
        <v>-0.32109647989273071</v>
      </c>
      <c r="M12177">
        <v>-0.26864039897918701</v>
      </c>
      <c r="N12177">
        <v>-0.21618431806564331</v>
      </c>
      <c r="O12177">
        <v>-0.14044606685638428</v>
      </c>
      <c r="P12177">
        <v>-0.43317604064941406</v>
      </c>
      <c r="Q12177">
        <v>-0.10410476475954056</v>
      </c>
      <c r="R12177">
        <v>568</v>
      </c>
      <c r="S12177">
        <v>1.0006113688489082E-2</v>
      </c>
      <c r="T12177">
        <v>0.1000305637717247</v>
      </c>
      <c r="U12177">
        <v>85.723876953125</v>
      </c>
      <c r="V12177">
        <v>101.70000457763672</v>
      </c>
      <c r="W12177">
        <v>69.571037292480469</v>
      </c>
    </row>
    <row r="12178" spans="1:23" x14ac:dyDescent="0.25">
      <c r="A12178" t="s">
        <v>89</v>
      </c>
      <c r="B12178" t="s">
        <v>101</v>
      </c>
      <c r="C12178" t="s">
        <v>104</v>
      </c>
      <c r="D12178" t="s">
        <v>30</v>
      </c>
      <c r="E12178" t="s">
        <v>120</v>
      </c>
      <c r="F12178">
        <v>9</v>
      </c>
      <c r="G12178">
        <v>15.805495262145996</v>
      </c>
      <c r="H12178">
        <v>15.99266242980957</v>
      </c>
      <c r="I12178">
        <v>-0.18716642260551453</v>
      </c>
      <c r="J12178">
        <v>-1.1841857805848122E-2</v>
      </c>
      <c r="K12178">
        <v>-0.32809743285179138</v>
      </c>
      <c r="L12178">
        <v>-0.24483425915241241</v>
      </c>
      <c r="M12178">
        <v>-0.18716642260551453</v>
      </c>
      <c r="N12178">
        <v>-0.12949858605861664</v>
      </c>
      <c r="O12178">
        <v>-4.6235404908657074E-2</v>
      </c>
      <c r="P12178">
        <v>-0.36804941296577454</v>
      </c>
      <c r="Q12178">
        <v>-6.2834201380610466E-3</v>
      </c>
      <c r="R12178">
        <v>568</v>
      </c>
      <c r="S12178">
        <v>1.2093193528862012E-2</v>
      </c>
      <c r="T12178">
        <v>0.10996905714273453</v>
      </c>
      <c r="U12178">
        <v>85.723876953125</v>
      </c>
      <c r="V12178">
        <v>101.70000457763672</v>
      </c>
      <c r="W12178">
        <v>72.604682922363281</v>
      </c>
    </row>
    <row r="12179" spans="1:23" x14ac:dyDescent="0.25">
      <c r="A12179" t="s">
        <v>89</v>
      </c>
      <c r="B12179" t="s">
        <v>101</v>
      </c>
      <c r="C12179" t="s">
        <v>104</v>
      </c>
      <c r="D12179" t="s">
        <v>30</v>
      </c>
      <c r="E12179" t="s">
        <v>120</v>
      </c>
      <c r="F12179">
        <v>10</v>
      </c>
      <c r="G12179">
        <v>17.233160018920898</v>
      </c>
      <c r="H12179">
        <v>17.557806015014648</v>
      </c>
      <c r="I12179">
        <v>-0.32464674115180969</v>
      </c>
      <c r="J12179">
        <v>-1.8838491290807724E-2</v>
      </c>
      <c r="K12179">
        <v>-0.46324539184570313</v>
      </c>
      <c r="L12179">
        <v>-0.38136017322540283</v>
      </c>
      <c r="M12179">
        <v>-0.32464674115180969</v>
      </c>
      <c r="N12179">
        <v>-0.26793330907821655</v>
      </c>
      <c r="O12179">
        <v>-0.18604809045791626</v>
      </c>
      <c r="P12179">
        <v>-0.50253617763519287</v>
      </c>
      <c r="Q12179">
        <v>-0.14675728976726532</v>
      </c>
      <c r="R12179">
        <v>568</v>
      </c>
      <c r="S12179">
        <v>1.1696228657139207E-2</v>
      </c>
      <c r="T12179">
        <v>0.10814910382032394</v>
      </c>
      <c r="U12179">
        <v>85.723876953125</v>
      </c>
      <c r="V12179">
        <v>101.70000457763672</v>
      </c>
      <c r="W12179">
        <v>78.540664672851563</v>
      </c>
    </row>
    <row r="12180" spans="1:23" x14ac:dyDescent="0.25">
      <c r="A12180" t="s">
        <v>89</v>
      </c>
      <c r="B12180" t="s">
        <v>101</v>
      </c>
      <c r="C12180" t="s">
        <v>104</v>
      </c>
      <c r="D12180" t="s">
        <v>30</v>
      </c>
      <c r="E12180" t="s">
        <v>120</v>
      </c>
      <c r="F12180">
        <v>11</v>
      </c>
      <c r="G12180">
        <v>18.024126052856445</v>
      </c>
      <c r="H12180">
        <v>18.49229621887207</v>
      </c>
      <c r="I12180">
        <v>-0.46816959977149963</v>
      </c>
      <c r="J12180">
        <v>-2.5974607095122337E-2</v>
      </c>
      <c r="K12180">
        <v>-0.60627943277359009</v>
      </c>
      <c r="L12180">
        <v>-0.52468299865722656</v>
      </c>
      <c r="M12180">
        <v>-0.46816959977149963</v>
      </c>
      <c r="N12180">
        <v>-0.41165617108345032</v>
      </c>
      <c r="O12180">
        <v>-0.33005979657173157</v>
      </c>
      <c r="P12180">
        <v>-0.64543163776397705</v>
      </c>
      <c r="Q12180">
        <v>-0.2909075915813446</v>
      </c>
      <c r="R12180">
        <v>568</v>
      </c>
      <c r="S12180">
        <v>1.1613867775756015E-2</v>
      </c>
      <c r="T12180">
        <v>0.10776765644550323</v>
      </c>
      <c r="U12180">
        <v>85.723876953125</v>
      </c>
      <c r="V12180">
        <v>101.70000457763672</v>
      </c>
      <c r="W12180">
        <v>84.830459594726563</v>
      </c>
    </row>
    <row r="12181" spans="1:23" x14ac:dyDescent="0.25">
      <c r="A12181" t="s">
        <v>89</v>
      </c>
      <c r="B12181" t="s">
        <v>101</v>
      </c>
      <c r="C12181" t="s">
        <v>104</v>
      </c>
      <c r="D12181" t="s">
        <v>30</v>
      </c>
      <c r="E12181" t="s">
        <v>120</v>
      </c>
      <c r="F12181">
        <v>12</v>
      </c>
      <c r="G12181">
        <v>18.540571212768555</v>
      </c>
      <c r="H12181">
        <v>19.078405380249023</v>
      </c>
      <c r="I12181">
        <v>-0.53783470392227173</v>
      </c>
      <c r="J12181">
        <v>-2.9008530080318451E-2</v>
      </c>
      <c r="K12181">
        <v>-0.66869336366653442</v>
      </c>
      <c r="L12181">
        <v>-0.5913810133934021</v>
      </c>
      <c r="M12181">
        <v>-0.53783470392227173</v>
      </c>
      <c r="N12181">
        <v>-0.48428839445114136</v>
      </c>
      <c r="O12181">
        <v>-0.40697601437568665</v>
      </c>
      <c r="P12181">
        <v>-0.70578998327255249</v>
      </c>
      <c r="Q12181">
        <v>-0.36987939476966858</v>
      </c>
      <c r="R12181">
        <v>568</v>
      </c>
      <c r="S12181">
        <v>1.0426365057837617E-2</v>
      </c>
      <c r="T12181">
        <v>0.10210957378149033</v>
      </c>
      <c r="U12181">
        <v>85.723876953125</v>
      </c>
      <c r="V12181">
        <v>101.70000457763672</v>
      </c>
      <c r="W12181">
        <v>88.675880432128906</v>
      </c>
    </row>
    <row r="12182" spans="1:23" x14ac:dyDescent="0.25">
      <c r="A12182" t="s">
        <v>89</v>
      </c>
      <c r="B12182" t="s">
        <v>101</v>
      </c>
      <c r="C12182" t="s">
        <v>104</v>
      </c>
      <c r="D12182" t="s">
        <v>30</v>
      </c>
      <c r="E12182" t="s">
        <v>120</v>
      </c>
      <c r="F12182">
        <v>13</v>
      </c>
      <c r="G12182">
        <v>18.956766128540039</v>
      </c>
      <c r="H12182">
        <v>19.243432998657227</v>
      </c>
      <c r="I12182">
        <v>-0.28666761517524719</v>
      </c>
      <c r="J12182">
        <v>-1.5122178941965103E-2</v>
      </c>
      <c r="K12182">
        <v>-0.41864091157913208</v>
      </c>
      <c r="L12182">
        <v>-0.34067001938819885</v>
      </c>
      <c r="M12182">
        <v>-0.28666761517524719</v>
      </c>
      <c r="N12182">
        <v>-0.23266521096229553</v>
      </c>
      <c r="O12182">
        <v>-0.1546943187713623</v>
      </c>
      <c r="P12182">
        <v>-0.45605349540710449</v>
      </c>
      <c r="Q12182">
        <v>-0.1172817274928093</v>
      </c>
      <c r="R12182">
        <v>568</v>
      </c>
      <c r="S12182">
        <v>1.0604738258601698E-2</v>
      </c>
      <c r="T12182">
        <v>0.10297930985689163</v>
      </c>
      <c r="U12182">
        <v>85.723876953125</v>
      </c>
      <c r="V12182">
        <v>101.70000457763672</v>
      </c>
      <c r="W12182">
        <v>91.777992248535156</v>
      </c>
    </row>
    <row r="12183" spans="1:23" x14ac:dyDescent="0.25">
      <c r="A12183" t="s">
        <v>89</v>
      </c>
      <c r="B12183" t="s">
        <v>101</v>
      </c>
      <c r="C12183" t="s">
        <v>104</v>
      </c>
      <c r="D12183" t="s">
        <v>30</v>
      </c>
      <c r="E12183" t="s">
        <v>120</v>
      </c>
      <c r="F12183">
        <v>14</v>
      </c>
      <c r="G12183">
        <v>19.321916580200195</v>
      </c>
      <c r="H12183">
        <v>19.458919525146484</v>
      </c>
      <c r="I12183">
        <v>-0.13700282573699951</v>
      </c>
      <c r="J12183">
        <v>-7.090540137141943E-3</v>
      </c>
      <c r="K12183">
        <v>-0.27062198519706726</v>
      </c>
      <c r="L12183">
        <v>-0.19167870283126831</v>
      </c>
      <c r="M12183">
        <v>-0.13700282573699951</v>
      </c>
      <c r="N12183">
        <v>-8.2326948642730713E-2</v>
      </c>
      <c r="O12183">
        <v>-3.3836697693914175E-3</v>
      </c>
      <c r="P12183">
        <v>-0.30850115418434143</v>
      </c>
      <c r="Q12183">
        <v>3.4495502710342407E-2</v>
      </c>
      <c r="R12183">
        <v>568</v>
      </c>
      <c r="S12183">
        <v>1.0870894392913721E-2</v>
      </c>
      <c r="T12183">
        <v>0.10426358133554459</v>
      </c>
      <c r="U12183">
        <v>85.723876953125</v>
      </c>
      <c r="V12183">
        <v>101.70000457763672</v>
      </c>
      <c r="W12183">
        <v>95.053871154785156</v>
      </c>
    </row>
    <row r="12184" spans="1:23" x14ac:dyDescent="0.25">
      <c r="A12184" t="s">
        <v>89</v>
      </c>
      <c r="B12184" t="s">
        <v>101</v>
      </c>
      <c r="C12184" t="s">
        <v>104</v>
      </c>
      <c r="D12184" t="s">
        <v>30</v>
      </c>
      <c r="E12184" t="s">
        <v>120</v>
      </c>
      <c r="F12184">
        <v>15</v>
      </c>
      <c r="G12184">
        <v>19.447443008422852</v>
      </c>
      <c r="H12184">
        <v>19.303831100463867</v>
      </c>
      <c r="I12184">
        <v>0.14361156523227692</v>
      </c>
      <c r="J12184">
        <v>7.384598720818758E-3</v>
      </c>
      <c r="K12184">
        <v>1.4350226148962975E-2</v>
      </c>
      <c r="L12184">
        <v>9.0718872845172882E-2</v>
      </c>
      <c r="M12184">
        <v>0.14361156523227692</v>
      </c>
      <c r="N12184">
        <v>0.19650425016880035</v>
      </c>
      <c r="O12184">
        <v>0.27287289500236511</v>
      </c>
      <c r="P12184">
        <v>-2.2293567657470703E-2</v>
      </c>
      <c r="Q12184">
        <v>0.30951669812202454</v>
      </c>
      <c r="R12184">
        <v>568</v>
      </c>
      <c r="S12184">
        <v>1.0173376783516375E-2</v>
      </c>
      <c r="T12184">
        <v>0.10086315870285034</v>
      </c>
      <c r="U12184">
        <v>85.723876953125</v>
      </c>
      <c r="V12184">
        <v>101.70000457763672</v>
      </c>
      <c r="W12184">
        <v>96.67535400390625</v>
      </c>
    </row>
    <row r="12185" spans="1:23" x14ac:dyDescent="0.25">
      <c r="A12185" t="s">
        <v>89</v>
      </c>
      <c r="B12185" t="s">
        <v>101</v>
      </c>
      <c r="C12185" t="s">
        <v>104</v>
      </c>
      <c r="D12185" t="s">
        <v>30</v>
      </c>
      <c r="E12185" t="s">
        <v>120</v>
      </c>
      <c r="F12185">
        <v>16</v>
      </c>
      <c r="G12185">
        <v>19.194705963134766</v>
      </c>
      <c r="H12185">
        <v>18.724468231201172</v>
      </c>
      <c r="I12185">
        <v>0.47023683786392212</v>
      </c>
      <c r="J12185">
        <v>2.4498257786035538E-2</v>
      </c>
      <c r="K12185">
        <v>0.34519371390342712</v>
      </c>
      <c r="L12185">
        <v>0.41907021403312683</v>
      </c>
      <c r="M12185">
        <v>0.47023683786392212</v>
      </c>
      <c r="N12185">
        <v>0.52140349149703979</v>
      </c>
      <c r="O12185">
        <v>0.5952799916267395</v>
      </c>
      <c r="P12185">
        <v>0.30974572896957397</v>
      </c>
      <c r="Q12185">
        <v>0.63072794675827026</v>
      </c>
      <c r="R12185">
        <v>568</v>
      </c>
      <c r="S12185">
        <v>9.5202309835009657E-3</v>
      </c>
      <c r="T12185">
        <v>9.7571671009063721E-2</v>
      </c>
      <c r="U12185">
        <v>85.723876953125</v>
      </c>
      <c r="V12185">
        <v>101.70000457763672</v>
      </c>
      <c r="W12185">
        <v>98.165840148925781</v>
      </c>
    </row>
    <row r="12186" spans="1:23" x14ac:dyDescent="0.25">
      <c r="A12186" t="s">
        <v>89</v>
      </c>
      <c r="B12186" t="s">
        <v>101</v>
      </c>
      <c r="C12186" t="s">
        <v>104</v>
      </c>
      <c r="D12186" t="s">
        <v>30</v>
      </c>
      <c r="E12186" t="s">
        <v>120</v>
      </c>
      <c r="F12186">
        <v>17</v>
      </c>
      <c r="G12186">
        <v>18.41368293762207</v>
      </c>
      <c r="H12186">
        <v>18.169733047485352</v>
      </c>
      <c r="I12186">
        <v>0.24395066499710083</v>
      </c>
      <c r="J12186">
        <v>1.3248336501419544E-2</v>
      </c>
      <c r="K12186">
        <v>0.11911717802286148</v>
      </c>
      <c r="L12186">
        <v>0.19286981225013733</v>
      </c>
      <c r="M12186">
        <v>0.24395066499710083</v>
      </c>
      <c r="N12186">
        <v>0.29503151774406433</v>
      </c>
      <c r="O12186">
        <v>0.36878415942192078</v>
      </c>
      <c r="P12186">
        <v>8.3728618919849396E-2</v>
      </c>
      <c r="Q12186">
        <v>0.40417271852493286</v>
      </c>
      <c r="R12186">
        <v>568</v>
      </c>
      <c r="S12186">
        <v>9.4883352301602386E-3</v>
      </c>
      <c r="T12186">
        <v>9.7408086061477661E-2</v>
      </c>
      <c r="U12186">
        <v>85.723876953125</v>
      </c>
      <c r="V12186">
        <v>101.70000457763672</v>
      </c>
      <c r="W12186">
        <v>98.282920837402344</v>
      </c>
    </row>
    <row r="12187" spans="1:23" x14ac:dyDescent="0.25">
      <c r="A12187" t="s">
        <v>89</v>
      </c>
      <c r="B12187" t="s">
        <v>101</v>
      </c>
      <c r="C12187" t="s">
        <v>104</v>
      </c>
      <c r="D12187" t="s">
        <v>30</v>
      </c>
      <c r="E12187" t="s">
        <v>120</v>
      </c>
      <c r="F12187">
        <v>18</v>
      </c>
      <c r="G12187">
        <v>17.198122024536133</v>
      </c>
      <c r="H12187">
        <v>17.056432723999023</v>
      </c>
      <c r="I12187">
        <v>0.14168953895568848</v>
      </c>
      <c r="J12187">
        <v>8.2386629655957222E-3</v>
      </c>
      <c r="K12187">
        <v>2.2596264258027077E-2</v>
      </c>
      <c r="L12187">
        <v>9.2957533895969391E-2</v>
      </c>
      <c r="M12187">
        <v>0.14168953895568848</v>
      </c>
      <c r="N12187">
        <v>0.19042153656482697</v>
      </c>
      <c r="O12187">
        <v>0.26078280806541443</v>
      </c>
      <c r="P12187">
        <v>-1.1165023781359196E-2</v>
      </c>
      <c r="Q12187">
        <v>0.29454410076141357</v>
      </c>
      <c r="R12187">
        <v>568</v>
      </c>
      <c r="S12187">
        <v>8.6357945470547648E-3</v>
      </c>
      <c r="T12187">
        <v>9.2928975820541382E-2</v>
      </c>
      <c r="U12187">
        <v>85.723876953125</v>
      </c>
      <c r="V12187">
        <v>101.70000457763672</v>
      </c>
      <c r="W12187">
        <v>97.320602416992188</v>
      </c>
    </row>
    <row r="12188" spans="1:23" x14ac:dyDescent="0.25">
      <c r="A12188" t="s">
        <v>89</v>
      </c>
      <c r="B12188" t="s">
        <v>101</v>
      </c>
      <c r="C12188" t="s">
        <v>104</v>
      </c>
      <c r="D12188" t="s">
        <v>30</v>
      </c>
      <c r="E12188" t="s">
        <v>120</v>
      </c>
      <c r="F12188">
        <v>19</v>
      </c>
      <c r="G12188">
        <v>15.198116302490234</v>
      </c>
      <c r="H12188">
        <v>15.442475318908691</v>
      </c>
      <c r="I12188">
        <v>-0.24435892701148987</v>
      </c>
      <c r="J12188">
        <v>-1.6078237444162369E-2</v>
      </c>
      <c r="K12188">
        <v>-0.36111941933631897</v>
      </c>
      <c r="L12188">
        <v>-0.29213637113571167</v>
      </c>
      <c r="M12188">
        <v>-0.24435892701148987</v>
      </c>
      <c r="N12188">
        <v>-0.19658148288726807</v>
      </c>
      <c r="O12188">
        <v>-0.12759844958782196</v>
      </c>
      <c r="P12188">
        <v>-0.39421936869621277</v>
      </c>
      <c r="Q12188">
        <v>-9.4498470425605774E-2</v>
      </c>
      <c r="R12188">
        <v>568</v>
      </c>
      <c r="S12188">
        <v>8.3007928873169434E-3</v>
      </c>
      <c r="T12188">
        <v>9.1108687222003937E-2</v>
      </c>
      <c r="U12188">
        <v>85.723876953125</v>
      </c>
      <c r="V12188">
        <v>101.70000457763672</v>
      </c>
      <c r="W12188">
        <v>97.035560607910156</v>
      </c>
    </row>
    <row r="12189" spans="1:23" x14ac:dyDescent="0.25">
      <c r="A12189" t="s">
        <v>89</v>
      </c>
      <c r="B12189" t="s">
        <v>101</v>
      </c>
      <c r="C12189" t="s">
        <v>104</v>
      </c>
      <c r="D12189" t="s">
        <v>30</v>
      </c>
      <c r="E12189" t="s">
        <v>120</v>
      </c>
      <c r="F12189">
        <v>20</v>
      </c>
      <c r="G12189">
        <v>14.474674224853516</v>
      </c>
      <c r="H12189">
        <v>14.552021026611328</v>
      </c>
      <c r="I12189">
        <v>-7.7346846461296082E-2</v>
      </c>
      <c r="J12189">
        <v>-5.3435983136296272E-3</v>
      </c>
      <c r="K12189">
        <v>-0.20028932392597198</v>
      </c>
      <c r="L12189">
        <v>-0.12765391170978546</v>
      </c>
      <c r="M12189">
        <v>-7.7346846461296082E-2</v>
      </c>
      <c r="N12189">
        <v>-2.7039783075451851E-2</v>
      </c>
      <c r="O12189">
        <v>4.5595627278089523E-2</v>
      </c>
      <c r="P12189">
        <v>-0.23514179885387421</v>
      </c>
      <c r="Q12189">
        <v>8.0448105931282043E-2</v>
      </c>
      <c r="R12189">
        <v>568</v>
      </c>
      <c r="S12189">
        <v>9.2030485712171761E-3</v>
      </c>
      <c r="T12189">
        <v>9.5932520925998688E-2</v>
      </c>
      <c r="U12189">
        <v>85.723876953125</v>
      </c>
      <c r="V12189">
        <v>101.70000457763672</v>
      </c>
      <c r="W12189">
        <v>96.525527954101563</v>
      </c>
    </row>
    <row r="12190" spans="1:23" x14ac:dyDescent="0.25">
      <c r="A12190" t="s">
        <v>89</v>
      </c>
      <c r="B12190" t="s">
        <v>101</v>
      </c>
      <c r="C12190" t="s">
        <v>104</v>
      </c>
      <c r="D12190" t="s">
        <v>30</v>
      </c>
      <c r="E12190" t="s">
        <v>120</v>
      </c>
      <c r="F12190">
        <v>21</v>
      </c>
      <c r="G12190">
        <v>13.609302520751953</v>
      </c>
      <c r="H12190">
        <v>13.717035293579102</v>
      </c>
      <c r="I12190">
        <v>-0.10773274302482605</v>
      </c>
      <c r="J12190">
        <v>-7.9161105677485466E-3</v>
      </c>
      <c r="K12190">
        <v>-0.23031264543533325</v>
      </c>
      <c r="L12190">
        <v>-0.15789145231246948</v>
      </c>
      <c r="M12190">
        <v>-0.10773274302482605</v>
      </c>
      <c r="N12190">
        <v>-5.7574041187763214E-2</v>
      </c>
      <c r="O12190">
        <v>1.4847161248326302E-2</v>
      </c>
      <c r="P12190">
        <v>-0.26506233215332031</v>
      </c>
      <c r="Q12190">
        <v>4.9596861004829407E-2</v>
      </c>
      <c r="R12190">
        <v>568</v>
      </c>
      <c r="S12190">
        <v>9.1488474109962525E-3</v>
      </c>
      <c r="T12190">
        <v>9.5649607479572296E-2</v>
      </c>
      <c r="U12190">
        <v>85.723876953125</v>
      </c>
      <c r="V12190">
        <v>101.70000457763672</v>
      </c>
      <c r="W12190">
        <v>94.1492919921875</v>
      </c>
    </row>
    <row r="12191" spans="1:23" x14ac:dyDescent="0.25">
      <c r="A12191" t="s">
        <v>89</v>
      </c>
      <c r="B12191" t="s">
        <v>101</v>
      </c>
      <c r="C12191" t="s">
        <v>104</v>
      </c>
      <c r="D12191" t="s">
        <v>30</v>
      </c>
      <c r="E12191" t="s">
        <v>120</v>
      </c>
      <c r="F12191">
        <v>22</v>
      </c>
      <c r="G12191">
        <v>12.609700202941895</v>
      </c>
      <c r="H12191">
        <v>12.903165817260742</v>
      </c>
      <c r="I12191">
        <v>-0.29346495866775513</v>
      </c>
      <c r="J12191">
        <v>-2.3272952064871788E-2</v>
      </c>
      <c r="K12191">
        <v>-0.4196869432926178</v>
      </c>
      <c r="L12191">
        <v>-0.34511396288871765</v>
      </c>
      <c r="M12191">
        <v>-0.29346495866775513</v>
      </c>
      <c r="N12191">
        <v>-0.24181593954563141</v>
      </c>
      <c r="O12191">
        <v>-0.16724297404289246</v>
      </c>
      <c r="P12191">
        <v>-0.45546913146972656</v>
      </c>
      <c r="Q12191">
        <v>-0.13146078586578369</v>
      </c>
      <c r="R12191">
        <v>568</v>
      </c>
      <c r="S12191">
        <v>9.7005838536735056E-3</v>
      </c>
      <c r="T12191">
        <v>9.8491542041301727E-2</v>
      </c>
      <c r="U12191">
        <v>85.723876953125</v>
      </c>
      <c r="V12191">
        <v>101.70000457763672</v>
      </c>
      <c r="W12191">
        <v>90.322364807128906</v>
      </c>
    </row>
    <row r="12192" spans="1:23" x14ac:dyDescent="0.25">
      <c r="A12192" t="s">
        <v>89</v>
      </c>
      <c r="B12192" t="s">
        <v>101</v>
      </c>
      <c r="C12192" t="s">
        <v>104</v>
      </c>
      <c r="D12192" t="s">
        <v>30</v>
      </c>
      <c r="E12192" t="s">
        <v>120</v>
      </c>
      <c r="F12192">
        <v>23</v>
      </c>
      <c r="G12192">
        <v>11.804910659790039</v>
      </c>
      <c r="H12192">
        <v>11.996397972106934</v>
      </c>
      <c r="I12192">
        <v>-0.19148674607276917</v>
      </c>
      <c r="J12192">
        <v>-1.62209402769804E-2</v>
      </c>
      <c r="K12192">
        <v>-0.32246571779251099</v>
      </c>
      <c r="L12192">
        <v>-0.24508227407932281</v>
      </c>
      <c r="M12192">
        <v>-0.19148674607276917</v>
      </c>
      <c r="N12192">
        <v>-0.13789121806621552</v>
      </c>
      <c r="O12192">
        <v>-6.0507770627737045E-2</v>
      </c>
      <c r="P12192">
        <v>-0.35959643125534058</v>
      </c>
      <c r="Q12192">
        <v>-2.3377053439617157E-2</v>
      </c>
      <c r="R12192">
        <v>568</v>
      </c>
      <c r="S12192">
        <v>1.0445542370239258E-2</v>
      </c>
      <c r="T12192">
        <v>0.10220343619585037</v>
      </c>
      <c r="U12192">
        <v>85.723876953125</v>
      </c>
      <c r="V12192">
        <v>101.70000457763672</v>
      </c>
      <c r="W12192">
        <v>87.247535705566406</v>
      </c>
    </row>
    <row r="12193" spans="1:23" x14ac:dyDescent="0.25">
      <c r="A12193" t="s">
        <v>89</v>
      </c>
      <c r="B12193" t="s">
        <v>101</v>
      </c>
      <c r="C12193" t="s">
        <v>104</v>
      </c>
      <c r="D12193" t="s">
        <v>30</v>
      </c>
      <c r="E12193" t="s">
        <v>120</v>
      </c>
      <c r="F12193">
        <v>24</v>
      </c>
      <c r="G12193">
        <v>11.057433128356934</v>
      </c>
      <c r="H12193">
        <v>11.117161750793457</v>
      </c>
      <c r="I12193">
        <v>-5.9729062020778656E-2</v>
      </c>
      <c r="J12193">
        <v>-5.4017114453017712E-3</v>
      </c>
      <c r="K12193">
        <v>-0.17899048328399658</v>
      </c>
      <c r="L12193">
        <v>-0.10852986574172974</v>
      </c>
      <c r="M12193">
        <v>-5.9729062020778656E-2</v>
      </c>
      <c r="N12193">
        <v>-1.0928255505859852E-2</v>
      </c>
      <c r="O12193">
        <v>5.953235924243927E-2</v>
      </c>
      <c r="P12193">
        <v>-0.21279944479465485</v>
      </c>
      <c r="Q12193">
        <v>9.3341313302516937E-2</v>
      </c>
      <c r="R12193">
        <v>568</v>
      </c>
      <c r="S12193">
        <v>8.660197203040676E-3</v>
      </c>
      <c r="T12193">
        <v>9.306018054485321E-2</v>
      </c>
      <c r="U12193">
        <v>85.723876953125</v>
      </c>
      <c r="V12193">
        <v>101.70000457763672</v>
      </c>
      <c r="W12193">
        <v>85.642959594726563</v>
      </c>
    </row>
    <row r="12194" spans="1:23" x14ac:dyDescent="0.25">
      <c r="A12194" t="s">
        <v>89</v>
      </c>
      <c r="B12194" t="s">
        <v>101</v>
      </c>
      <c r="C12194" t="s">
        <v>104</v>
      </c>
      <c r="D12194" t="s">
        <v>30</v>
      </c>
      <c r="E12194" t="s">
        <v>121</v>
      </c>
      <c r="F12194">
        <v>1</v>
      </c>
      <c r="G12194">
        <v>10.345623970031738</v>
      </c>
      <c r="H12194">
        <v>10.568815231323242</v>
      </c>
      <c r="I12194">
        <v>-0.22319105267524719</v>
      </c>
      <c r="J12194">
        <v>-2.1573474630713463E-2</v>
      </c>
      <c r="K12194">
        <v>-0.3417714536190033</v>
      </c>
      <c r="L12194">
        <v>-0.27171319723129272</v>
      </c>
      <c r="M12194">
        <v>-0.22319105267524719</v>
      </c>
      <c r="N12194">
        <v>-0.17466892302036285</v>
      </c>
      <c r="O12194">
        <v>-0.10461066663265228</v>
      </c>
      <c r="P12194">
        <v>-0.37538734078407288</v>
      </c>
      <c r="Q12194">
        <v>-7.0994772017002106E-2</v>
      </c>
      <c r="R12194">
        <v>568</v>
      </c>
      <c r="S12194">
        <v>8.5615728860899964E-3</v>
      </c>
      <c r="T12194">
        <v>9.2528767883777618E-2</v>
      </c>
      <c r="U12194">
        <v>85.058624267578125</v>
      </c>
      <c r="V12194">
        <v>100.96750640869141</v>
      </c>
      <c r="W12194">
        <v>84.092781066894531</v>
      </c>
    </row>
    <row r="12195" spans="1:23" x14ac:dyDescent="0.25">
      <c r="A12195" t="s">
        <v>89</v>
      </c>
      <c r="B12195" t="s">
        <v>101</v>
      </c>
      <c r="C12195" t="s">
        <v>104</v>
      </c>
      <c r="D12195" t="s">
        <v>30</v>
      </c>
      <c r="E12195" t="s">
        <v>121</v>
      </c>
      <c r="F12195">
        <v>2</v>
      </c>
      <c r="G12195">
        <v>9.9843244552612305</v>
      </c>
      <c r="H12195">
        <v>10.007519721984863</v>
      </c>
      <c r="I12195">
        <v>-2.3195773363113403E-2</v>
      </c>
      <c r="J12195">
        <v>-2.3232190869748592E-3</v>
      </c>
      <c r="K12195">
        <v>-0.13569065928459167</v>
      </c>
      <c r="L12195">
        <v>-6.922776997089386E-2</v>
      </c>
      <c r="M12195">
        <v>-2.3195773363113403E-2</v>
      </c>
      <c r="N12195">
        <v>2.2836219519376755E-2</v>
      </c>
      <c r="O12195">
        <v>8.9299105107784271E-2</v>
      </c>
      <c r="P12195">
        <v>-0.16758139431476593</v>
      </c>
      <c r="Q12195">
        <v>0.12118984013795853</v>
      </c>
      <c r="R12195">
        <v>568</v>
      </c>
      <c r="S12195">
        <v>7.7053674264606631E-3</v>
      </c>
      <c r="T12195">
        <v>8.7780222296714783E-2</v>
      </c>
      <c r="U12195">
        <v>85.058624267578125</v>
      </c>
      <c r="V12195">
        <v>100.96750640869141</v>
      </c>
      <c r="W12195">
        <v>80.764434814453125</v>
      </c>
    </row>
    <row r="12196" spans="1:23" x14ac:dyDescent="0.25">
      <c r="A12196" t="s">
        <v>89</v>
      </c>
      <c r="B12196" t="s">
        <v>101</v>
      </c>
      <c r="C12196" t="s">
        <v>104</v>
      </c>
      <c r="D12196" t="s">
        <v>30</v>
      </c>
      <c r="E12196" t="s">
        <v>121</v>
      </c>
      <c r="F12196">
        <v>3</v>
      </c>
      <c r="G12196">
        <v>9.8763847351074219</v>
      </c>
      <c r="H12196">
        <v>10.022296905517578</v>
      </c>
      <c r="I12196">
        <v>-0.14591203629970551</v>
      </c>
      <c r="J12196">
        <v>-1.4773830771446228E-2</v>
      </c>
      <c r="K12196">
        <v>-0.26011091470718384</v>
      </c>
      <c r="L12196">
        <v>-0.19264128804206848</v>
      </c>
      <c r="M12196">
        <v>-0.14591203629970551</v>
      </c>
      <c r="N12196">
        <v>-9.9182784557342529E-2</v>
      </c>
      <c r="O12196">
        <v>-3.171316534280777E-2</v>
      </c>
      <c r="P12196">
        <v>-0.29248470067977905</v>
      </c>
      <c r="Q12196">
        <v>6.6062842961400747E-4</v>
      </c>
      <c r="R12196">
        <v>568</v>
      </c>
      <c r="S12196">
        <v>7.9405658856492867E-3</v>
      </c>
      <c r="T12196">
        <v>8.9109852910041809E-2</v>
      </c>
      <c r="U12196">
        <v>85.058624267578125</v>
      </c>
      <c r="V12196">
        <v>100.96750640869141</v>
      </c>
      <c r="W12196">
        <v>78.81109619140625</v>
      </c>
    </row>
    <row r="12197" spans="1:23" x14ac:dyDescent="0.25">
      <c r="A12197" t="s">
        <v>89</v>
      </c>
      <c r="B12197" t="s">
        <v>101</v>
      </c>
      <c r="C12197" t="s">
        <v>104</v>
      </c>
      <c r="D12197" t="s">
        <v>30</v>
      </c>
      <c r="E12197" t="s">
        <v>121</v>
      </c>
      <c r="F12197">
        <v>4</v>
      </c>
      <c r="G12197">
        <v>9.8137874603271484</v>
      </c>
      <c r="H12197">
        <v>9.9846086502075195</v>
      </c>
      <c r="I12197">
        <v>-0.17082087695598602</v>
      </c>
      <c r="J12197">
        <v>-1.7406214028596878E-2</v>
      </c>
      <c r="K12197">
        <v>-0.27892991900444031</v>
      </c>
      <c r="L12197">
        <v>-0.21505822241306305</v>
      </c>
      <c r="M12197">
        <v>-0.17082087695598602</v>
      </c>
      <c r="N12197">
        <v>-0.126583531498909</v>
      </c>
      <c r="O12197">
        <v>-6.2711834907531738E-2</v>
      </c>
      <c r="P12197">
        <v>-0.30957731604576111</v>
      </c>
      <c r="Q12197">
        <v>-3.2064426690340042E-2</v>
      </c>
      <c r="R12197">
        <v>568</v>
      </c>
      <c r="S12197">
        <v>7.1162607267416522E-3</v>
      </c>
      <c r="T12197">
        <v>8.4357932209968567E-2</v>
      </c>
      <c r="U12197">
        <v>85.058624267578125</v>
      </c>
      <c r="V12197">
        <v>100.96750640869141</v>
      </c>
      <c r="W12197">
        <v>77.785385131835938</v>
      </c>
    </row>
    <row r="12198" spans="1:23" x14ac:dyDescent="0.25">
      <c r="A12198" t="s">
        <v>89</v>
      </c>
      <c r="B12198" t="s">
        <v>101</v>
      </c>
      <c r="C12198" t="s">
        <v>104</v>
      </c>
      <c r="D12198" t="s">
        <v>30</v>
      </c>
      <c r="E12198" t="s">
        <v>121</v>
      </c>
      <c r="F12198">
        <v>5</v>
      </c>
      <c r="G12198">
        <v>10.024997711181641</v>
      </c>
      <c r="H12198">
        <v>10.15644645690918</v>
      </c>
      <c r="I12198">
        <v>-0.13144803047180176</v>
      </c>
      <c r="J12198">
        <v>-1.3112026266753674E-2</v>
      </c>
      <c r="K12198">
        <v>-0.23926849663257599</v>
      </c>
      <c r="L12198">
        <v>-0.17556729912757874</v>
      </c>
      <c r="M12198">
        <v>-0.13144803047180176</v>
      </c>
      <c r="N12198">
        <v>-8.7328769266605377E-2</v>
      </c>
      <c r="O12198">
        <v>-2.3627558723092079E-2</v>
      </c>
      <c r="P12198">
        <v>-0.26983410120010376</v>
      </c>
      <c r="Q12198">
        <v>6.9380463100969791E-3</v>
      </c>
      <c r="R12198">
        <v>568</v>
      </c>
      <c r="S12198">
        <v>7.0783214336325173E-3</v>
      </c>
      <c r="T12198">
        <v>8.4132760763168335E-2</v>
      </c>
      <c r="U12198">
        <v>85.058624267578125</v>
      </c>
      <c r="V12198">
        <v>100.96750640869141</v>
      </c>
      <c r="W12198">
        <v>76.071830749511719</v>
      </c>
    </row>
    <row r="12199" spans="1:23" x14ac:dyDescent="0.25">
      <c r="A12199" t="s">
        <v>89</v>
      </c>
      <c r="B12199" t="s">
        <v>101</v>
      </c>
      <c r="C12199" t="s">
        <v>104</v>
      </c>
      <c r="D12199" t="s">
        <v>30</v>
      </c>
      <c r="E12199" t="s">
        <v>121</v>
      </c>
      <c r="F12199">
        <v>6</v>
      </c>
      <c r="G12199">
        <v>10.966134071350098</v>
      </c>
      <c r="H12199">
        <v>11.133976936340332</v>
      </c>
      <c r="I12199">
        <v>-0.16784271597862244</v>
      </c>
      <c r="J12199">
        <v>-1.5305549837648869E-2</v>
      </c>
      <c r="K12199">
        <v>-0.28013300895690918</v>
      </c>
      <c r="L12199">
        <v>-0.21379099786281586</v>
      </c>
      <c r="M12199">
        <v>-0.16784271597862244</v>
      </c>
      <c r="N12199">
        <v>-0.12189444154500961</v>
      </c>
      <c r="O12199">
        <v>-5.5552426725625992E-2</v>
      </c>
      <c r="P12199">
        <v>-0.31196573376655579</v>
      </c>
      <c r="Q12199">
        <v>-2.3719688877463341E-2</v>
      </c>
      <c r="R12199">
        <v>568</v>
      </c>
      <c r="S12199">
        <v>7.6773658128206912E-3</v>
      </c>
      <c r="T12199">
        <v>8.7620578706264496E-2</v>
      </c>
      <c r="U12199">
        <v>85.058624267578125</v>
      </c>
      <c r="V12199">
        <v>100.96750640869141</v>
      </c>
      <c r="W12199">
        <v>74.782745361328125</v>
      </c>
    </row>
    <row r="12200" spans="1:23" x14ac:dyDescent="0.25">
      <c r="A12200" t="s">
        <v>89</v>
      </c>
      <c r="B12200" t="s">
        <v>101</v>
      </c>
      <c r="C12200" t="s">
        <v>104</v>
      </c>
      <c r="D12200" t="s">
        <v>30</v>
      </c>
      <c r="E12200" t="s">
        <v>121</v>
      </c>
      <c r="F12200">
        <v>7</v>
      </c>
      <c r="G12200">
        <v>12.20518684387207</v>
      </c>
      <c r="H12200">
        <v>12.519204139709473</v>
      </c>
      <c r="I12200">
        <v>-0.31401732563972473</v>
      </c>
      <c r="J12200">
        <v>-2.5728186592459679E-2</v>
      </c>
      <c r="K12200">
        <v>-0.4192085862159729</v>
      </c>
      <c r="L12200">
        <v>-0.35706073045730591</v>
      </c>
      <c r="M12200">
        <v>-0.31401732563972473</v>
      </c>
      <c r="N12200">
        <v>-0.27097392082214355</v>
      </c>
      <c r="O12200">
        <v>-0.20882605016231537</v>
      </c>
      <c r="P12200">
        <v>-0.44902884960174561</v>
      </c>
      <c r="Q12200">
        <v>-0.17900578677654266</v>
      </c>
      <c r="R12200">
        <v>568</v>
      </c>
      <c r="S12200">
        <v>6.7373207325582829E-3</v>
      </c>
      <c r="T12200">
        <v>8.2081183791160583E-2</v>
      </c>
      <c r="U12200">
        <v>85.058624267578125</v>
      </c>
      <c r="V12200">
        <v>100.96750640869141</v>
      </c>
      <c r="W12200">
        <v>73.386085510253906</v>
      </c>
    </row>
    <row r="12201" spans="1:23" x14ac:dyDescent="0.25">
      <c r="A12201" t="s">
        <v>89</v>
      </c>
      <c r="B12201" t="s">
        <v>101</v>
      </c>
      <c r="C12201" t="s">
        <v>104</v>
      </c>
      <c r="D12201" t="s">
        <v>30</v>
      </c>
      <c r="E12201" t="s">
        <v>121</v>
      </c>
      <c r="F12201">
        <v>8</v>
      </c>
      <c r="G12201">
        <v>13.726155281066895</v>
      </c>
      <c r="H12201">
        <v>14.13667106628418</v>
      </c>
      <c r="I12201">
        <v>-0.41051602363586426</v>
      </c>
      <c r="J12201">
        <v>-2.9907574877142906E-2</v>
      </c>
      <c r="K12201">
        <v>-0.53023838996887207</v>
      </c>
      <c r="L12201">
        <v>-0.45950543880462646</v>
      </c>
      <c r="M12201">
        <v>-0.41051602363586426</v>
      </c>
      <c r="N12201">
        <v>-0.36152660846710205</v>
      </c>
      <c r="O12201">
        <v>-0.29079362750053406</v>
      </c>
      <c r="P12201">
        <v>-0.56417804956436157</v>
      </c>
      <c r="Q12201">
        <v>-0.25685399770736694</v>
      </c>
      <c r="R12201">
        <v>568</v>
      </c>
      <c r="S12201">
        <v>8.7272725264103124E-3</v>
      </c>
      <c r="T12201">
        <v>9.3419872224330902E-2</v>
      </c>
      <c r="U12201">
        <v>85.058624267578125</v>
      </c>
      <c r="V12201">
        <v>100.96750640869141</v>
      </c>
      <c r="W12201">
        <v>72.323768615722656</v>
      </c>
    </row>
    <row r="12202" spans="1:23" x14ac:dyDescent="0.25">
      <c r="A12202" t="s">
        <v>89</v>
      </c>
      <c r="B12202" t="s">
        <v>101</v>
      </c>
      <c r="C12202" t="s">
        <v>104</v>
      </c>
      <c r="D12202" t="s">
        <v>30</v>
      </c>
      <c r="E12202" t="s">
        <v>121</v>
      </c>
      <c r="F12202">
        <v>9</v>
      </c>
      <c r="G12202">
        <v>15.509557723999023</v>
      </c>
      <c r="H12202">
        <v>15.670452117919922</v>
      </c>
      <c r="I12202">
        <v>-0.16089390218257904</v>
      </c>
      <c r="J12202">
        <v>-1.0373855009675026E-2</v>
      </c>
      <c r="K12202">
        <v>-0.28787598013877869</v>
      </c>
      <c r="L12202">
        <v>-0.21285393834114075</v>
      </c>
      <c r="M12202">
        <v>-0.16089390218257904</v>
      </c>
      <c r="N12202">
        <v>-0.10893385857343674</v>
      </c>
      <c r="O12202">
        <v>-3.3911809325218201E-2</v>
      </c>
      <c r="P12202">
        <v>-0.32387363910675049</v>
      </c>
      <c r="Q12202">
        <v>2.0858487114310265E-3</v>
      </c>
      <c r="R12202">
        <v>568</v>
      </c>
      <c r="S12202">
        <v>9.8177684522631758E-3</v>
      </c>
      <c r="T12202">
        <v>9.9084652960300446E-2</v>
      </c>
      <c r="U12202">
        <v>85.058624267578125</v>
      </c>
      <c r="V12202">
        <v>100.96750640869141</v>
      </c>
      <c r="W12202">
        <v>72.896827697753906</v>
      </c>
    </row>
    <row r="12203" spans="1:23" x14ac:dyDescent="0.25">
      <c r="A12203" t="s">
        <v>89</v>
      </c>
      <c r="B12203" t="s">
        <v>101</v>
      </c>
      <c r="C12203" t="s">
        <v>104</v>
      </c>
      <c r="D12203" t="s">
        <v>30</v>
      </c>
      <c r="E12203" t="s">
        <v>121</v>
      </c>
      <c r="F12203">
        <v>10</v>
      </c>
      <c r="G12203">
        <v>16.806007385253906</v>
      </c>
      <c r="H12203">
        <v>17.004375457763672</v>
      </c>
      <c r="I12203">
        <v>-0.19836743175983429</v>
      </c>
      <c r="J12203">
        <v>-1.1803364381194115E-2</v>
      </c>
      <c r="K12203">
        <v>-0.31763797998428345</v>
      </c>
      <c r="L12203">
        <v>-0.24717198312282562</v>
      </c>
      <c r="M12203">
        <v>-0.19836743175983429</v>
      </c>
      <c r="N12203">
        <v>-0.14956288039684296</v>
      </c>
      <c r="O12203">
        <v>-7.9096876084804535E-2</v>
      </c>
      <c r="P12203">
        <v>-0.35144954919815063</v>
      </c>
      <c r="Q12203">
        <v>-4.5285329222679138E-2</v>
      </c>
      <c r="R12203">
        <v>568</v>
      </c>
      <c r="S12203">
        <v>8.6615243303272416E-3</v>
      </c>
      <c r="T12203">
        <v>9.3067310750484467E-2</v>
      </c>
      <c r="U12203">
        <v>85.058624267578125</v>
      </c>
      <c r="V12203">
        <v>100.96750640869141</v>
      </c>
      <c r="W12203">
        <v>77.114959716796875</v>
      </c>
    </row>
    <row r="12204" spans="1:23" x14ac:dyDescent="0.25">
      <c r="A12204" t="s">
        <v>89</v>
      </c>
      <c r="B12204" t="s">
        <v>101</v>
      </c>
      <c r="C12204" t="s">
        <v>104</v>
      </c>
      <c r="D12204" t="s">
        <v>30</v>
      </c>
      <c r="E12204" t="s">
        <v>121</v>
      </c>
      <c r="F12204">
        <v>11</v>
      </c>
      <c r="G12204">
        <v>17.679386138916016</v>
      </c>
      <c r="H12204">
        <v>18.175420761108398</v>
      </c>
      <c r="I12204">
        <v>-0.49603405594825745</v>
      </c>
      <c r="J12204">
        <v>-2.8057198971509933E-2</v>
      </c>
      <c r="K12204">
        <v>-0.61427617073059082</v>
      </c>
      <c r="L12204">
        <v>-0.54441779851913452</v>
      </c>
      <c r="M12204">
        <v>-0.49603405594825745</v>
      </c>
      <c r="N12204">
        <v>-0.44765034317970276</v>
      </c>
      <c r="O12204">
        <v>-0.37779191136360168</v>
      </c>
      <c r="P12204">
        <v>-0.64779621362686157</v>
      </c>
      <c r="Q12204">
        <v>-0.34427192807197571</v>
      </c>
      <c r="R12204">
        <v>568</v>
      </c>
      <c r="S12204">
        <v>8.5127990516618013E-3</v>
      </c>
      <c r="T12204">
        <v>9.2264831066131592E-2</v>
      </c>
      <c r="U12204">
        <v>85.058624267578125</v>
      </c>
      <c r="V12204">
        <v>100.96750640869141</v>
      </c>
      <c r="W12204">
        <v>82.930984497070313</v>
      </c>
    </row>
    <row r="12205" spans="1:23" x14ac:dyDescent="0.25">
      <c r="A12205" t="s">
        <v>89</v>
      </c>
      <c r="B12205" t="s">
        <v>101</v>
      </c>
      <c r="C12205" t="s">
        <v>104</v>
      </c>
      <c r="D12205" t="s">
        <v>30</v>
      </c>
      <c r="E12205" t="s">
        <v>121</v>
      </c>
      <c r="F12205">
        <v>12</v>
      </c>
      <c r="G12205">
        <v>18.19758415222168</v>
      </c>
      <c r="H12205">
        <v>18.748424530029297</v>
      </c>
      <c r="I12205">
        <v>-0.55084013938903809</v>
      </c>
      <c r="J12205">
        <v>-3.0269959941506386E-2</v>
      </c>
      <c r="K12205">
        <v>-0.66273528337478638</v>
      </c>
      <c r="L12205">
        <v>-0.59662675857543945</v>
      </c>
      <c r="M12205">
        <v>-0.55084013938903809</v>
      </c>
      <c r="N12205">
        <v>-0.50505352020263672</v>
      </c>
      <c r="O12205">
        <v>-0.43894496560096741</v>
      </c>
      <c r="P12205">
        <v>-0.69445604085922241</v>
      </c>
      <c r="Q12205">
        <v>-0.40722426772117615</v>
      </c>
      <c r="R12205">
        <v>568</v>
      </c>
      <c r="S12205">
        <v>7.6234305332661401E-3</v>
      </c>
      <c r="T12205">
        <v>8.7312258780002594E-2</v>
      </c>
      <c r="U12205">
        <v>85.058624267578125</v>
      </c>
      <c r="V12205">
        <v>100.96750640869141</v>
      </c>
      <c r="W12205">
        <v>89.454582214355469</v>
      </c>
    </row>
    <row r="12206" spans="1:23" x14ac:dyDescent="0.25">
      <c r="A12206" t="s">
        <v>89</v>
      </c>
      <c r="B12206" t="s">
        <v>101</v>
      </c>
      <c r="C12206" t="s">
        <v>104</v>
      </c>
      <c r="D12206" t="s">
        <v>30</v>
      </c>
      <c r="E12206" t="s">
        <v>121</v>
      </c>
      <c r="F12206">
        <v>13</v>
      </c>
      <c r="G12206">
        <v>18.592433929443359</v>
      </c>
      <c r="H12206">
        <v>18.97117805480957</v>
      </c>
      <c r="I12206">
        <v>-0.37874424457550049</v>
      </c>
      <c r="J12206">
        <v>-2.0370880141854286E-2</v>
      </c>
      <c r="K12206">
        <v>-0.49201983213424683</v>
      </c>
      <c r="L12206">
        <v>-0.42509570717811584</v>
      </c>
      <c r="M12206">
        <v>-0.37874424457550049</v>
      </c>
      <c r="N12206">
        <v>-0.33239278197288513</v>
      </c>
      <c r="O12206">
        <v>-0.26546865701675415</v>
      </c>
      <c r="P12206">
        <v>-0.5241318941116333</v>
      </c>
      <c r="Q12206">
        <v>-0.23335660994052887</v>
      </c>
      <c r="R12206">
        <v>568</v>
      </c>
      <c r="S12206">
        <v>7.8126867603459105E-3</v>
      </c>
      <c r="T12206">
        <v>8.8389404118061066E-2</v>
      </c>
      <c r="U12206">
        <v>85.058624267578125</v>
      </c>
      <c r="V12206">
        <v>100.96750640869141</v>
      </c>
      <c r="W12206">
        <v>92.074996948242188</v>
      </c>
    </row>
    <row r="12207" spans="1:23" x14ac:dyDescent="0.25">
      <c r="A12207" t="s">
        <v>89</v>
      </c>
      <c r="B12207" t="s">
        <v>101</v>
      </c>
      <c r="C12207" t="s">
        <v>104</v>
      </c>
      <c r="D12207" t="s">
        <v>30</v>
      </c>
      <c r="E12207" t="s">
        <v>121</v>
      </c>
      <c r="F12207">
        <v>14</v>
      </c>
      <c r="G12207">
        <v>18.900650024414063</v>
      </c>
      <c r="H12207">
        <v>19.145418167114258</v>
      </c>
      <c r="I12207">
        <v>-0.24476763606071472</v>
      </c>
      <c r="J12207">
        <v>-1.2950222939252853E-2</v>
      </c>
      <c r="K12207">
        <v>-0.35795497894287109</v>
      </c>
      <c r="L12207">
        <v>-0.29108297824859619</v>
      </c>
      <c r="M12207">
        <v>-0.24476763606071472</v>
      </c>
      <c r="N12207">
        <v>-0.19845229387283325</v>
      </c>
      <c r="O12207">
        <v>-0.13158029317855835</v>
      </c>
      <c r="P12207">
        <v>-0.3900420069694519</v>
      </c>
      <c r="Q12207">
        <v>-9.9493250250816345E-2</v>
      </c>
      <c r="R12207">
        <v>568</v>
      </c>
      <c r="S12207">
        <v>7.8005201357065346E-3</v>
      </c>
      <c r="T12207">
        <v>8.8320553302764893E-2</v>
      </c>
      <c r="U12207">
        <v>85.058624267578125</v>
      </c>
      <c r="V12207">
        <v>100.96750640869141</v>
      </c>
      <c r="W12207">
        <v>94.906517028808594</v>
      </c>
    </row>
    <row r="12208" spans="1:23" x14ac:dyDescent="0.25">
      <c r="A12208" t="s">
        <v>89</v>
      </c>
      <c r="B12208" t="s">
        <v>101</v>
      </c>
      <c r="C12208" t="s">
        <v>104</v>
      </c>
      <c r="D12208" t="s">
        <v>30</v>
      </c>
      <c r="E12208" t="s">
        <v>121</v>
      </c>
      <c r="F12208">
        <v>15</v>
      </c>
      <c r="G12208">
        <v>19.005151748657227</v>
      </c>
      <c r="H12208">
        <v>19.120433807373047</v>
      </c>
      <c r="I12208">
        <v>-0.11528192460536957</v>
      </c>
      <c r="J12208">
        <v>-6.0658250004053116E-3</v>
      </c>
      <c r="K12208">
        <v>-0.22565658390522003</v>
      </c>
      <c r="L12208">
        <v>-0.16044633090496063</v>
      </c>
      <c r="M12208">
        <v>-0.11528192460536957</v>
      </c>
      <c r="N12208">
        <v>-7.0117510855197906E-2</v>
      </c>
      <c r="O12208">
        <v>-4.9072727560997009E-3</v>
      </c>
      <c r="P12208">
        <v>-0.25694626569747925</v>
      </c>
      <c r="Q12208">
        <v>2.6382407173514366E-2</v>
      </c>
      <c r="R12208">
        <v>568</v>
      </c>
      <c r="S12208">
        <v>7.4176531712977778E-3</v>
      </c>
      <c r="T12208">
        <v>8.6125798523426056E-2</v>
      </c>
      <c r="U12208">
        <v>85.058624267578125</v>
      </c>
      <c r="V12208">
        <v>100.96750640869141</v>
      </c>
      <c r="W12208">
        <v>96.849647521972656</v>
      </c>
    </row>
    <row r="12209" spans="1:23" x14ac:dyDescent="0.25">
      <c r="A12209" t="s">
        <v>89</v>
      </c>
      <c r="B12209" t="s">
        <v>101</v>
      </c>
      <c r="C12209" t="s">
        <v>104</v>
      </c>
      <c r="D12209" t="s">
        <v>30</v>
      </c>
      <c r="E12209" t="s">
        <v>121</v>
      </c>
      <c r="F12209">
        <v>16</v>
      </c>
      <c r="G12209">
        <v>18.961723327636719</v>
      </c>
      <c r="H12209">
        <v>19.329746246337891</v>
      </c>
      <c r="I12209">
        <v>-0.3680230975151062</v>
      </c>
      <c r="J12209">
        <v>-1.9408736377954483E-2</v>
      </c>
      <c r="K12209">
        <v>-0.47574874758720398</v>
      </c>
      <c r="L12209">
        <v>-0.4121035635471344</v>
      </c>
      <c r="M12209">
        <v>-0.3680230975151062</v>
      </c>
      <c r="N12209">
        <v>-0.323942631483078</v>
      </c>
      <c r="O12209">
        <v>-0.26029744744300842</v>
      </c>
      <c r="P12209">
        <v>-0.50628745555877686</v>
      </c>
      <c r="Q12209">
        <v>-0.22975870966911316</v>
      </c>
      <c r="R12209">
        <v>568</v>
      </c>
      <c r="S12209">
        <v>7.0658779063139665E-3</v>
      </c>
      <c r="T12209">
        <v>8.4058776497840881E-2</v>
      </c>
      <c r="U12209">
        <v>85.058624267578125</v>
      </c>
      <c r="V12209">
        <v>100.96750640869141</v>
      </c>
      <c r="W12209">
        <v>98.380104064941406</v>
      </c>
    </row>
    <row r="12210" spans="1:23" x14ac:dyDescent="0.25">
      <c r="A12210" t="s">
        <v>89</v>
      </c>
      <c r="B12210" t="s">
        <v>101</v>
      </c>
      <c r="C12210" t="s">
        <v>104</v>
      </c>
      <c r="D12210" t="s">
        <v>30</v>
      </c>
      <c r="E12210" t="s">
        <v>121</v>
      </c>
      <c r="F12210">
        <v>17</v>
      </c>
      <c r="G12210">
        <v>18.499095916748047</v>
      </c>
      <c r="H12210">
        <v>18.780376434326172</v>
      </c>
      <c r="I12210">
        <v>-0.28128105401992798</v>
      </c>
      <c r="J12210">
        <v>-1.5205124393105507E-2</v>
      </c>
      <c r="K12210">
        <v>-0.38590875267982483</v>
      </c>
      <c r="L12210">
        <v>-0.32409387826919556</v>
      </c>
      <c r="M12210">
        <v>-0.28128105401992798</v>
      </c>
      <c r="N12210">
        <v>-0.23846824467182159</v>
      </c>
      <c r="O12210">
        <v>-0.17665334045886993</v>
      </c>
      <c r="P12210">
        <v>-0.41556927561759949</v>
      </c>
      <c r="Q12210">
        <v>-0.14699284732341766</v>
      </c>
      <c r="R12210">
        <v>568</v>
      </c>
      <c r="S12210">
        <v>6.6653240106120393E-3</v>
      </c>
      <c r="T12210">
        <v>8.1641435623168945E-2</v>
      </c>
      <c r="U12210">
        <v>85.058624267578125</v>
      </c>
      <c r="V12210">
        <v>100.96750640869141</v>
      </c>
      <c r="W12210">
        <v>99.824295043945313</v>
      </c>
    </row>
    <row r="12211" spans="1:23" x14ac:dyDescent="0.25">
      <c r="A12211" t="s">
        <v>89</v>
      </c>
      <c r="B12211" t="s">
        <v>101</v>
      </c>
      <c r="C12211" t="s">
        <v>104</v>
      </c>
      <c r="D12211" t="s">
        <v>30</v>
      </c>
      <c r="E12211" t="s">
        <v>121</v>
      </c>
      <c r="F12211">
        <v>18</v>
      </c>
      <c r="G12211">
        <v>17.422290802001953</v>
      </c>
      <c r="H12211">
        <v>17.795522689819336</v>
      </c>
      <c r="I12211">
        <v>-0.37323084473609924</v>
      </c>
      <c r="J12211">
        <v>-2.1422604098916054E-2</v>
      </c>
      <c r="K12211">
        <v>-0.4750315248966217</v>
      </c>
      <c r="L12211">
        <v>-0.41488686203956604</v>
      </c>
      <c r="M12211">
        <v>-0.37323084473609924</v>
      </c>
      <c r="N12211">
        <v>-0.33157482743263245</v>
      </c>
      <c r="O12211">
        <v>-0.27143016457557678</v>
      </c>
      <c r="P12211">
        <v>-0.50389057397842407</v>
      </c>
      <c r="Q12211">
        <v>-0.24257108569145203</v>
      </c>
      <c r="R12211">
        <v>568</v>
      </c>
      <c r="S12211">
        <v>6.3099970829428309E-3</v>
      </c>
      <c r="T12211">
        <v>7.9435490071773529E-2</v>
      </c>
      <c r="U12211">
        <v>85.058624267578125</v>
      </c>
      <c r="V12211">
        <v>100.96750640869141</v>
      </c>
      <c r="W12211">
        <v>99.962150573730469</v>
      </c>
    </row>
    <row r="12212" spans="1:23" x14ac:dyDescent="0.25">
      <c r="A12212" t="s">
        <v>89</v>
      </c>
      <c r="B12212" t="s">
        <v>101</v>
      </c>
      <c r="C12212" t="s">
        <v>104</v>
      </c>
      <c r="D12212" t="s">
        <v>30</v>
      </c>
      <c r="E12212" t="s">
        <v>121</v>
      </c>
      <c r="F12212">
        <v>19</v>
      </c>
      <c r="G12212">
        <v>15.34105396270752</v>
      </c>
      <c r="H12212">
        <v>15.59858226776123</v>
      </c>
      <c r="I12212">
        <v>-0.25752776861190796</v>
      </c>
      <c r="J12212">
        <v>-1.6786836087703705E-2</v>
      </c>
      <c r="K12212">
        <v>-0.36317956447601318</v>
      </c>
      <c r="L12212">
        <v>-0.30075964331626892</v>
      </c>
      <c r="M12212">
        <v>-0.25752776861190796</v>
      </c>
      <c r="N12212">
        <v>-0.21429590880870819</v>
      </c>
      <c r="O12212">
        <v>-0.15187595784664154</v>
      </c>
      <c r="P12212">
        <v>-0.39313039183616638</v>
      </c>
      <c r="Q12212">
        <v>-0.12192514538764954</v>
      </c>
      <c r="R12212">
        <v>568</v>
      </c>
      <c r="S12212">
        <v>6.796442667562852E-3</v>
      </c>
      <c r="T12212">
        <v>8.2440540194511414E-2</v>
      </c>
      <c r="U12212">
        <v>85.058624267578125</v>
      </c>
      <c r="V12212">
        <v>100.96750640869141</v>
      </c>
      <c r="W12212">
        <v>99.323593139648438</v>
      </c>
    </row>
    <row r="12213" spans="1:23" x14ac:dyDescent="0.25">
      <c r="A12213" t="s">
        <v>89</v>
      </c>
      <c r="B12213" t="s">
        <v>101</v>
      </c>
      <c r="C12213" t="s">
        <v>104</v>
      </c>
      <c r="D12213" t="s">
        <v>30</v>
      </c>
      <c r="E12213" t="s">
        <v>121</v>
      </c>
      <c r="F12213">
        <v>20</v>
      </c>
      <c r="G12213">
        <v>14.437027931213379</v>
      </c>
      <c r="H12213">
        <v>14.600112915039062</v>
      </c>
      <c r="I12213">
        <v>-0.16308455169200897</v>
      </c>
      <c r="J12213">
        <v>-1.1296269483864307E-2</v>
      </c>
      <c r="K12213">
        <v>-0.268332839012146</v>
      </c>
      <c r="L12213">
        <v>-0.20615129172801971</v>
      </c>
      <c r="M12213">
        <v>-0.16308455169200897</v>
      </c>
      <c r="N12213">
        <v>-0.12001780420541763</v>
      </c>
      <c r="O12213">
        <v>-5.7836268097162247E-2</v>
      </c>
      <c r="P12213">
        <v>-0.29816925525665283</v>
      </c>
      <c r="Q12213">
        <v>-2.7999844402074814E-2</v>
      </c>
      <c r="R12213">
        <v>568</v>
      </c>
      <c r="S12213">
        <v>6.744625871348886E-3</v>
      </c>
      <c r="T12213">
        <v>8.2125671207904816E-2</v>
      </c>
      <c r="U12213">
        <v>85.058624267578125</v>
      </c>
      <c r="V12213">
        <v>100.96750640869141</v>
      </c>
      <c r="W12213">
        <v>96.550880432128906</v>
      </c>
    </row>
    <row r="12214" spans="1:23" x14ac:dyDescent="0.25">
      <c r="A12214" t="s">
        <v>89</v>
      </c>
      <c r="B12214" t="s">
        <v>101</v>
      </c>
      <c r="C12214" t="s">
        <v>104</v>
      </c>
      <c r="D12214" t="s">
        <v>30</v>
      </c>
      <c r="E12214" t="s">
        <v>121</v>
      </c>
      <c r="F12214">
        <v>21</v>
      </c>
      <c r="G12214">
        <v>13.604290962219238</v>
      </c>
      <c r="H12214">
        <v>13.740481376647949</v>
      </c>
      <c r="I12214">
        <v>-0.13618993759155273</v>
      </c>
      <c r="J12214">
        <v>-1.0010807774960995E-2</v>
      </c>
      <c r="K12214">
        <v>-0.24004867672920227</v>
      </c>
      <c r="L12214">
        <v>-0.17868809401988983</v>
      </c>
      <c r="M12214">
        <v>-0.13618993759155273</v>
      </c>
      <c r="N12214">
        <v>-9.3691781163215637E-2</v>
      </c>
      <c r="O12214">
        <v>-3.2331202179193497E-2</v>
      </c>
      <c r="P12214">
        <v>-0.26949119567871094</v>
      </c>
      <c r="Q12214">
        <v>-2.8886918444186449E-3</v>
      </c>
      <c r="R12214">
        <v>568</v>
      </c>
      <c r="S12214">
        <v>6.5677090188148157E-3</v>
      </c>
      <c r="T12214">
        <v>8.1041403114795685E-2</v>
      </c>
      <c r="U12214">
        <v>85.058624267578125</v>
      </c>
      <c r="V12214">
        <v>100.96750640869141</v>
      </c>
      <c r="W12214">
        <v>93.755805969238281</v>
      </c>
    </row>
    <row r="12215" spans="1:23" x14ac:dyDescent="0.25">
      <c r="A12215" t="s">
        <v>89</v>
      </c>
      <c r="B12215" t="s">
        <v>101</v>
      </c>
      <c r="C12215" t="s">
        <v>104</v>
      </c>
      <c r="D12215" t="s">
        <v>30</v>
      </c>
      <c r="E12215" t="s">
        <v>121</v>
      </c>
      <c r="F12215">
        <v>22</v>
      </c>
      <c r="G12215">
        <v>12.621715545654297</v>
      </c>
      <c r="H12215">
        <v>12.842541694641113</v>
      </c>
      <c r="I12215">
        <v>-0.2208259254693985</v>
      </c>
      <c r="J12215">
        <v>-1.7495714128017426E-2</v>
      </c>
      <c r="K12215">
        <v>-0.32776668667793274</v>
      </c>
      <c r="L12215">
        <v>-0.2645852267742157</v>
      </c>
      <c r="M12215">
        <v>-0.2208259254693985</v>
      </c>
      <c r="N12215">
        <v>-0.17706663906574249</v>
      </c>
      <c r="O12215">
        <v>-0.11388517171144485</v>
      </c>
      <c r="P12215">
        <v>-0.35808289051055908</v>
      </c>
      <c r="Q12215">
        <v>-8.3568945527076721E-2</v>
      </c>
      <c r="R12215">
        <v>568</v>
      </c>
      <c r="S12215">
        <v>6.9632877242389868E-3</v>
      </c>
      <c r="T12215">
        <v>8.3446316421031952E-2</v>
      </c>
      <c r="U12215">
        <v>85.058624267578125</v>
      </c>
      <c r="V12215">
        <v>100.96750640869141</v>
      </c>
      <c r="W12215">
        <v>91.510215759277344</v>
      </c>
    </row>
    <row r="12216" spans="1:23" x14ac:dyDescent="0.25">
      <c r="A12216" t="s">
        <v>89</v>
      </c>
      <c r="B12216" t="s">
        <v>101</v>
      </c>
      <c r="C12216" t="s">
        <v>104</v>
      </c>
      <c r="D12216" t="s">
        <v>30</v>
      </c>
      <c r="E12216" t="s">
        <v>121</v>
      </c>
      <c r="F12216">
        <v>23</v>
      </c>
      <c r="G12216">
        <v>11.806217193603516</v>
      </c>
      <c r="H12216">
        <v>12.253499031066895</v>
      </c>
      <c r="I12216">
        <v>-0.44728156924247742</v>
      </c>
      <c r="J12216">
        <v>-3.7885256111621857E-2</v>
      </c>
      <c r="K12216">
        <v>-0.5513230562210083</v>
      </c>
      <c r="L12216">
        <v>-0.48985451459884644</v>
      </c>
      <c r="M12216">
        <v>-0.44728156924247742</v>
      </c>
      <c r="N12216">
        <v>-0.4047086238861084</v>
      </c>
      <c r="O12216">
        <v>-0.34324005246162415</v>
      </c>
      <c r="P12216">
        <v>-0.58081740140914917</v>
      </c>
      <c r="Q12216">
        <v>-0.31374573707580566</v>
      </c>
      <c r="R12216">
        <v>568</v>
      </c>
      <c r="S12216">
        <v>6.590845448974092E-3</v>
      </c>
      <c r="T12216">
        <v>8.1184022128582001E-2</v>
      </c>
      <c r="U12216">
        <v>85.058624267578125</v>
      </c>
      <c r="V12216">
        <v>100.96750640869141</v>
      </c>
      <c r="W12216">
        <v>86.581161499023438</v>
      </c>
    </row>
    <row r="12217" spans="1:23" x14ac:dyDescent="0.25">
      <c r="A12217" t="s">
        <v>89</v>
      </c>
      <c r="B12217" t="s">
        <v>101</v>
      </c>
      <c r="C12217" t="s">
        <v>104</v>
      </c>
      <c r="D12217" t="s">
        <v>30</v>
      </c>
      <c r="E12217" t="s">
        <v>121</v>
      </c>
      <c r="F12217">
        <v>24</v>
      </c>
      <c r="G12217">
        <v>10.994059562683105</v>
      </c>
      <c r="H12217">
        <v>11.161523818969727</v>
      </c>
      <c r="I12217">
        <v>-0.16746371984481812</v>
      </c>
      <c r="J12217">
        <v>-1.5232200734317303E-2</v>
      </c>
      <c r="K12217">
        <v>-0.26379060745239258</v>
      </c>
      <c r="L12217">
        <v>-0.20687989890575409</v>
      </c>
      <c r="M12217">
        <v>-0.16746371984481812</v>
      </c>
      <c r="N12217">
        <v>-0.12804754078388214</v>
      </c>
      <c r="O12217">
        <v>-7.1136847138404846E-2</v>
      </c>
      <c r="P12217">
        <v>-0.29109790921211243</v>
      </c>
      <c r="Q12217">
        <v>-4.382951557636261E-2</v>
      </c>
      <c r="R12217">
        <v>568</v>
      </c>
      <c r="S12217">
        <v>5.6496657528590788E-3</v>
      </c>
      <c r="T12217">
        <v>7.5164258480072021E-2</v>
      </c>
      <c r="U12217">
        <v>85.058624267578125</v>
      </c>
      <c r="V12217">
        <v>100.96750640869141</v>
      </c>
      <c r="W12217">
        <v>85.170249938964844</v>
      </c>
    </row>
    <row r="12218" spans="1:23" x14ac:dyDescent="0.25">
      <c r="A12218" t="s">
        <v>89</v>
      </c>
      <c r="B12218" t="s">
        <v>101</v>
      </c>
      <c r="C12218" t="s">
        <v>104</v>
      </c>
      <c r="D12218" t="s">
        <v>30</v>
      </c>
      <c r="E12218" t="s">
        <v>122</v>
      </c>
      <c r="F12218">
        <v>1</v>
      </c>
      <c r="G12218">
        <v>9.8560352325439453</v>
      </c>
      <c r="H12218">
        <v>9.9437007904052734</v>
      </c>
      <c r="I12218">
        <v>-8.7665311992168427E-2</v>
      </c>
      <c r="J12218">
        <v>-8.8945822790265083E-3</v>
      </c>
      <c r="K12218">
        <v>-0.17537418007850647</v>
      </c>
      <c r="L12218">
        <v>-0.12355507165193558</v>
      </c>
      <c r="M12218">
        <v>-8.7665311992168427E-2</v>
      </c>
      <c r="N12218">
        <v>-5.1775552332401276E-2</v>
      </c>
      <c r="O12218">
        <v>4.3558640754781663E-5</v>
      </c>
      <c r="P12218">
        <v>-0.2002384215593338</v>
      </c>
      <c r="Q12218">
        <v>2.4907805025577545E-2</v>
      </c>
      <c r="R12218">
        <v>568</v>
      </c>
      <c r="S12218">
        <v>4.6839782186918755E-3</v>
      </c>
      <c r="T12218">
        <v>6.8439595401287079E-2</v>
      </c>
      <c r="U12218">
        <v>78.250030517578125</v>
      </c>
      <c r="V12218">
        <v>98.329338073730469</v>
      </c>
      <c r="W12218">
        <v>72.217605590820313</v>
      </c>
    </row>
    <row r="12219" spans="1:23" x14ac:dyDescent="0.25">
      <c r="A12219" t="s">
        <v>89</v>
      </c>
      <c r="B12219" t="s">
        <v>101</v>
      </c>
      <c r="C12219" t="s">
        <v>104</v>
      </c>
      <c r="D12219" t="s">
        <v>30</v>
      </c>
      <c r="E12219" t="s">
        <v>122</v>
      </c>
      <c r="F12219">
        <v>2</v>
      </c>
      <c r="G12219">
        <v>9.7496986389160156</v>
      </c>
      <c r="H12219">
        <v>9.8602991104125977</v>
      </c>
      <c r="I12219">
        <v>-0.11060062050819397</v>
      </c>
      <c r="J12219">
        <v>-1.1344004422426224E-2</v>
      </c>
      <c r="K12219">
        <v>-0.19146907329559326</v>
      </c>
      <c r="L12219">
        <v>-0.14369133114814758</v>
      </c>
      <c r="M12219">
        <v>-0.11060062050819397</v>
      </c>
      <c r="N12219">
        <v>-7.750990241765976E-2</v>
      </c>
      <c r="O12219">
        <v>-2.9732163995504379E-2</v>
      </c>
      <c r="P12219">
        <v>-0.21439416706562042</v>
      </c>
      <c r="Q12219">
        <v>-6.8070800043642521E-3</v>
      </c>
      <c r="R12219">
        <v>568</v>
      </c>
      <c r="S12219">
        <v>3.9818613957651738E-3</v>
      </c>
      <c r="T12219">
        <v>6.3101992011070251E-2</v>
      </c>
      <c r="U12219">
        <v>78.250030517578125</v>
      </c>
      <c r="V12219">
        <v>98.329338073730469</v>
      </c>
      <c r="W12219">
        <v>71.623680114746094</v>
      </c>
    </row>
    <row r="12220" spans="1:23" x14ac:dyDescent="0.25">
      <c r="A12220" t="s">
        <v>89</v>
      </c>
      <c r="B12220" t="s">
        <v>101</v>
      </c>
      <c r="C12220" t="s">
        <v>104</v>
      </c>
      <c r="D12220" t="s">
        <v>30</v>
      </c>
      <c r="E12220" t="s">
        <v>122</v>
      </c>
      <c r="F12220">
        <v>3</v>
      </c>
      <c r="G12220">
        <v>9.5866460800170898</v>
      </c>
      <c r="H12220">
        <v>9.7296199798583984</v>
      </c>
      <c r="I12220">
        <v>-0.14297379553318024</v>
      </c>
      <c r="J12220">
        <v>-1.4913849532604218E-2</v>
      </c>
      <c r="K12220">
        <v>-0.2206585556268692</v>
      </c>
      <c r="L12220">
        <v>-0.17476177215576172</v>
      </c>
      <c r="M12220">
        <v>-0.14297379553318024</v>
      </c>
      <c r="N12220">
        <v>-0.11118581891059875</v>
      </c>
      <c r="O12220">
        <v>-6.5289035439491272E-2</v>
      </c>
      <c r="P12220">
        <v>-0.2426811009645462</v>
      </c>
      <c r="Q12220">
        <v>-4.3266482651233673E-2</v>
      </c>
      <c r="R12220">
        <v>568</v>
      </c>
      <c r="S12220">
        <v>3.6745105478686174E-3</v>
      </c>
      <c r="T12220">
        <v>6.0617741197347641E-2</v>
      </c>
      <c r="U12220">
        <v>78.250030517578125</v>
      </c>
      <c r="V12220">
        <v>98.329338073730469</v>
      </c>
      <c r="W12220">
        <v>62.840068817138672</v>
      </c>
    </row>
    <row r="12221" spans="1:23" x14ac:dyDescent="0.25">
      <c r="A12221" t="s">
        <v>89</v>
      </c>
      <c r="B12221" t="s">
        <v>101</v>
      </c>
      <c r="C12221" t="s">
        <v>104</v>
      </c>
      <c r="D12221" t="s">
        <v>30</v>
      </c>
      <c r="E12221" t="s">
        <v>122</v>
      </c>
      <c r="F12221">
        <v>4</v>
      </c>
      <c r="G12221">
        <v>9.5436067581176758</v>
      </c>
      <c r="H12221">
        <v>9.6884613037109375</v>
      </c>
      <c r="I12221">
        <v>-0.14485472440719604</v>
      </c>
      <c r="J12221">
        <v>-1.51781952008605E-2</v>
      </c>
      <c r="K12221">
        <v>-0.2173488587141037</v>
      </c>
      <c r="L12221">
        <v>-0.17451873421669006</v>
      </c>
      <c r="M12221">
        <v>-0.14485472440719604</v>
      </c>
      <c r="N12221">
        <v>-0.11519071459770203</v>
      </c>
      <c r="O12221">
        <v>-7.2360590100288391E-2</v>
      </c>
      <c r="P12221">
        <v>-0.23789992928504944</v>
      </c>
      <c r="Q12221">
        <v>-5.1809512078762054E-2</v>
      </c>
      <c r="R12221">
        <v>568</v>
      </c>
      <c r="S12221">
        <v>3.1998788290080876E-3</v>
      </c>
      <c r="T12221">
        <v>5.6567471474409103E-2</v>
      </c>
      <c r="U12221">
        <v>78.250030517578125</v>
      </c>
      <c r="V12221">
        <v>98.329338073730469</v>
      </c>
      <c r="W12221">
        <v>65.520462036132813</v>
      </c>
    </row>
    <row r="12222" spans="1:23" x14ac:dyDescent="0.25">
      <c r="A12222" t="s">
        <v>89</v>
      </c>
      <c r="B12222" t="s">
        <v>101</v>
      </c>
      <c r="C12222" t="s">
        <v>104</v>
      </c>
      <c r="D12222" t="s">
        <v>30</v>
      </c>
      <c r="E12222" t="s">
        <v>122</v>
      </c>
      <c r="F12222">
        <v>5</v>
      </c>
      <c r="G12222">
        <v>9.7904853820800781</v>
      </c>
      <c r="H12222">
        <v>9.8530387878417969</v>
      </c>
      <c r="I12222">
        <v>-6.2553294003009796E-2</v>
      </c>
      <c r="J12222">
        <v>-6.3891923055052757E-3</v>
      </c>
      <c r="K12222">
        <v>-0.13925811648368835</v>
      </c>
      <c r="L12222">
        <v>-9.3940280377864838E-2</v>
      </c>
      <c r="M12222">
        <v>-6.2553294003009796E-2</v>
      </c>
      <c r="N12222">
        <v>-3.1166303902864456E-2</v>
      </c>
      <c r="O12222">
        <v>1.4151524752378464E-2</v>
      </c>
      <c r="P12222">
        <v>-0.16100285947322845</v>
      </c>
      <c r="Q12222">
        <v>3.5896275192499161E-2</v>
      </c>
      <c r="R12222">
        <v>568</v>
      </c>
      <c r="S12222">
        <v>3.5823921563854638E-3</v>
      </c>
      <c r="T12222">
        <v>5.9853088110685349E-2</v>
      </c>
      <c r="U12222">
        <v>78.250030517578125</v>
      </c>
      <c r="V12222">
        <v>98.329338073730469</v>
      </c>
      <c r="W12222">
        <v>63.313518524169922</v>
      </c>
    </row>
    <row r="12223" spans="1:23" x14ac:dyDescent="0.25">
      <c r="A12223" t="s">
        <v>89</v>
      </c>
      <c r="B12223" t="s">
        <v>101</v>
      </c>
      <c r="C12223" t="s">
        <v>104</v>
      </c>
      <c r="D12223" t="s">
        <v>30</v>
      </c>
      <c r="E12223" t="s">
        <v>122</v>
      </c>
      <c r="F12223">
        <v>6</v>
      </c>
      <c r="G12223">
        <v>10.63499927520752</v>
      </c>
      <c r="H12223">
        <v>10.625295639038086</v>
      </c>
      <c r="I12223">
        <v>9.7033372148871422E-3</v>
      </c>
      <c r="J12223">
        <v>9.1239658650010824E-4</v>
      </c>
      <c r="K12223">
        <v>-7.1259148418903351E-2</v>
      </c>
      <c r="L12223">
        <v>-2.3425856605172157E-2</v>
      </c>
      <c r="M12223">
        <v>9.7033372148871422E-3</v>
      </c>
      <c r="N12223">
        <v>4.2832531034946442E-2</v>
      </c>
      <c r="O12223">
        <v>9.0665824711322784E-2</v>
      </c>
      <c r="P12223">
        <v>-9.4210892915725708E-2</v>
      </c>
      <c r="Q12223">
        <v>0.11361756920814514</v>
      </c>
      <c r="R12223">
        <v>568</v>
      </c>
      <c r="S12223">
        <v>3.9911267844259246E-3</v>
      </c>
      <c r="T12223">
        <v>6.3175365328788757E-2</v>
      </c>
      <c r="U12223">
        <v>78.250030517578125</v>
      </c>
      <c r="V12223">
        <v>98.329338073730469</v>
      </c>
      <c r="W12223">
        <v>61.509403228759766</v>
      </c>
    </row>
    <row r="12224" spans="1:23" x14ac:dyDescent="0.25">
      <c r="A12224" t="s">
        <v>89</v>
      </c>
      <c r="B12224" t="s">
        <v>101</v>
      </c>
      <c r="C12224" t="s">
        <v>104</v>
      </c>
      <c r="D12224" t="s">
        <v>30</v>
      </c>
      <c r="E12224" t="s">
        <v>122</v>
      </c>
      <c r="F12224">
        <v>7</v>
      </c>
      <c r="G12224">
        <v>12.025600433349609</v>
      </c>
      <c r="H12224">
        <v>12.194214820861816</v>
      </c>
      <c r="I12224">
        <v>-0.16861438751220703</v>
      </c>
      <c r="J12224">
        <v>-1.4021286740899086E-2</v>
      </c>
      <c r="K12224">
        <v>-0.24899111688137054</v>
      </c>
      <c r="L12224">
        <v>-0.20150388777256012</v>
      </c>
      <c r="M12224">
        <v>-0.16861438751220703</v>
      </c>
      <c r="N12224">
        <v>-0.13572488725185394</v>
      </c>
      <c r="O12224">
        <v>-8.8237658143043518E-2</v>
      </c>
      <c r="P12224">
        <v>-0.27177679538726807</v>
      </c>
      <c r="Q12224">
        <v>-6.5451972186565399E-2</v>
      </c>
      <c r="R12224">
        <v>568</v>
      </c>
      <c r="S12224">
        <v>3.9335844726289815E-3</v>
      </c>
      <c r="T12224">
        <v>6.2718294560909271E-2</v>
      </c>
      <c r="U12224">
        <v>78.250030517578125</v>
      </c>
      <c r="V12224">
        <v>98.329338073730469</v>
      </c>
      <c r="W12224">
        <v>60.867042541503906</v>
      </c>
    </row>
    <row r="12225" spans="1:23" x14ac:dyDescent="0.25">
      <c r="A12225" t="s">
        <v>89</v>
      </c>
      <c r="B12225" t="s">
        <v>101</v>
      </c>
      <c r="C12225" t="s">
        <v>104</v>
      </c>
      <c r="D12225" t="s">
        <v>30</v>
      </c>
      <c r="E12225" t="s">
        <v>122</v>
      </c>
      <c r="F12225">
        <v>8</v>
      </c>
      <c r="G12225">
        <v>13.444676399230957</v>
      </c>
      <c r="H12225">
        <v>13.783472061157227</v>
      </c>
      <c r="I12225">
        <v>-0.33879527449607849</v>
      </c>
      <c r="J12225">
        <v>-2.5199213996529579E-2</v>
      </c>
      <c r="K12225">
        <v>-0.42795851826667786</v>
      </c>
      <c r="L12225">
        <v>-0.37528017163276672</v>
      </c>
      <c r="M12225">
        <v>-0.33879527449607849</v>
      </c>
      <c r="N12225">
        <v>-0.30231037735939026</v>
      </c>
      <c r="O12225">
        <v>-0.24963201582431793</v>
      </c>
      <c r="P12225">
        <v>-0.45323508977890015</v>
      </c>
      <c r="Q12225">
        <v>-0.22435547411441803</v>
      </c>
      <c r="R12225">
        <v>568</v>
      </c>
      <c r="S12225">
        <v>4.8406055381742252E-3</v>
      </c>
      <c r="T12225">
        <v>6.9574460387229919E-2</v>
      </c>
      <c r="U12225">
        <v>78.250030517578125</v>
      </c>
      <c r="V12225">
        <v>98.329338073730469</v>
      </c>
      <c r="W12225">
        <v>65.934806823730469</v>
      </c>
    </row>
    <row r="12226" spans="1:23" x14ac:dyDescent="0.25">
      <c r="A12226" t="s">
        <v>89</v>
      </c>
      <c r="B12226" t="s">
        <v>101</v>
      </c>
      <c r="C12226" t="s">
        <v>104</v>
      </c>
      <c r="D12226" t="s">
        <v>30</v>
      </c>
      <c r="E12226" t="s">
        <v>122</v>
      </c>
      <c r="F12226">
        <v>9</v>
      </c>
      <c r="G12226">
        <v>14.96150016784668</v>
      </c>
      <c r="H12226">
        <v>15.369344711303711</v>
      </c>
      <c r="I12226">
        <v>-0.40784484148025513</v>
      </c>
      <c r="J12226">
        <v>-2.7259621769189835E-2</v>
      </c>
      <c r="K12226">
        <v>-0.50207632780075073</v>
      </c>
      <c r="L12226">
        <v>-0.4464036226272583</v>
      </c>
      <c r="M12226">
        <v>-0.40784484148025513</v>
      </c>
      <c r="N12226">
        <v>-0.36928606033325195</v>
      </c>
      <c r="O12226">
        <v>-0.31361332535743713</v>
      </c>
      <c r="P12226">
        <v>-0.5287896990776062</v>
      </c>
      <c r="Q12226">
        <v>-0.28690001368522644</v>
      </c>
      <c r="R12226">
        <v>568</v>
      </c>
      <c r="S12226">
        <v>5.4065485494874665E-3</v>
      </c>
      <c r="T12226">
        <v>7.3529236018657684E-2</v>
      </c>
      <c r="U12226">
        <v>78.250030517578125</v>
      </c>
      <c r="V12226">
        <v>98.329338073730469</v>
      </c>
      <c r="W12226">
        <v>67.656639099121094</v>
      </c>
    </row>
    <row r="12227" spans="1:23" x14ac:dyDescent="0.25">
      <c r="A12227" t="s">
        <v>89</v>
      </c>
      <c r="B12227" t="s">
        <v>101</v>
      </c>
      <c r="C12227" t="s">
        <v>104</v>
      </c>
      <c r="D12227" t="s">
        <v>30</v>
      </c>
      <c r="E12227" t="s">
        <v>122</v>
      </c>
      <c r="F12227">
        <v>10</v>
      </c>
      <c r="G12227">
        <v>16.247747421264648</v>
      </c>
      <c r="H12227">
        <v>16.637626647949219</v>
      </c>
      <c r="I12227">
        <v>-0.38987889885902405</v>
      </c>
      <c r="J12227">
        <v>-2.399587444961071E-2</v>
      </c>
      <c r="K12227">
        <v>-0.4877658486366272</v>
      </c>
      <c r="L12227">
        <v>-0.42993342876434326</v>
      </c>
      <c r="M12227">
        <v>-0.38987889885902405</v>
      </c>
      <c r="N12227">
        <v>-0.34982436895370483</v>
      </c>
      <c r="O12227">
        <v>-0.2919919490814209</v>
      </c>
      <c r="P12227">
        <v>-0.51551544666290283</v>
      </c>
      <c r="Q12227">
        <v>-0.26424238085746765</v>
      </c>
      <c r="R12227">
        <v>568</v>
      </c>
      <c r="S12227">
        <v>5.8341467550442894E-3</v>
      </c>
      <c r="T12227">
        <v>7.6381586492061615E-2</v>
      </c>
      <c r="U12227">
        <v>78.250030517578125</v>
      </c>
      <c r="V12227">
        <v>98.329338073730469</v>
      </c>
      <c r="W12227">
        <v>73.182395935058594</v>
      </c>
    </row>
    <row r="12228" spans="1:23" x14ac:dyDescent="0.25">
      <c r="A12228" t="s">
        <v>89</v>
      </c>
      <c r="B12228" t="s">
        <v>101</v>
      </c>
      <c r="C12228" t="s">
        <v>104</v>
      </c>
      <c r="D12228" t="s">
        <v>30</v>
      </c>
      <c r="E12228" t="s">
        <v>122</v>
      </c>
      <c r="F12228">
        <v>11</v>
      </c>
      <c r="G12228">
        <v>16.972991943359375</v>
      </c>
      <c r="H12228">
        <v>17.684045791625977</v>
      </c>
      <c r="I12228">
        <v>-0.71105295419692993</v>
      </c>
      <c r="J12228">
        <v>-4.189319908618927E-2</v>
      </c>
      <c r="K12228">
        <v>-0.81014758348464966</v>
      </c>
      <c r="L12228">
        <v>-0.7516016960144043</v>
      </c>
      <c r="M12228">
        <v>-0.71105295419692993</v>
      </c>
      <c r="N12228">
        <v>-0.67050421237945557</v>
      </c>
      <c r="O12228">
        <v>-0.61195832490921021</v>
      </c>
      <c r="P12228">
        <v>-0.83823955059051514</v>
      </c>
      <c r="Q12228">
        <v>-0.58386635780334473</v>
      </c>
      <c r="R12228">
        <v>568</v>
      </c>
      <c r="S12228">
        <v>5.9789956759486729E-3</v>
      </c>
      <c r="T12228">
        <v>7.7323965728282928E-2</v>
      </c>
      <c r="U12228">
        <v>78.250030517578125</v>
      </c>
      <c r="V12228">
        <v>98.329338073730469</v>
      </c>
      <c r="W12228">
        <v>78.118309020996094</v>
      </c>
    </row>
    <row r="12229" spans="1:23" x14ac:dyDescent="0.25">
      <c r="A12229" t="s">
        <v>89</v>
      </c>
      <c r="B12229" t="s">
        <v>101</v>
      </c>
      <c r="C12229" t="s">
        <v>104</v>
      </c>
      <c r="D12229" t="s">
        <v>30</v>
      </c>
      <c r="E12229" t="s">
        <v>122</v>
      </c>
      <c r="F12229">
        <v>12</v>
      </c>
      <c r="G12229">
        <v>17.273185729980469</v>
      </c>
      <c r="H12229">
        <v>17.758489608764648</v>
      </c>
      <c r="I12229">
        <v>-0.48530429601669312</v>
      </c>
      <c r="J12229">
        <v>-2.8095819056034088E-2</v>
      </c>
      <c r="K12229">
        <v>-0.5776292085647583</v>
      </c>
      <c r="L12229">
        <v>-0.5230829119682312</v>
      </c>
      <c r="M12229">
        <v>-0.48530429601669312</v>
      </c>
      <c r="N12229">
        <v>-0.44752568006515503</v>
      </c>
      <c r="O12229">
        <v>-0.39297938346862793</v>
      </c>
      <c r="P12229">
        <v>-0.60380202531814575</v>
      </c>
      <c r="Q12229">
        <v>-0.36680656671524048</v>
      </c>
      <c r="R12229">
        <v>568</v>
      </c>
      <c r="S12229">
        <v>5.1899793843404041E-3</v>
      </c>
      <c r="T12229">
        <v>7.2041511535644531E-2</v>
      </c>
      <c r="U12229">
        <v>78.250030517578125</v>
      </c>
      <c r="V12229">
        <v>98.329338073730469</v>
      </c>
      <c r="W12229">
        <v>82.375526428222656</v>
      </c>
    </row>
    <row r="12230" spans="1:23" x14ac:dyDescent="0.25">
      <c r="A12230" t="s">
        <v>89</v>
      </c>
      <c r="B12230" t="s">
        <v>101</v>
      </c>
      <c r="C12230" t="s">
        <v>104</v>
      </c>
      <c r="D12230" t="s">
        <v>30</v>
      </c>
      <c r="E12230" t="s">
        <v>122</v>
      </c>
      <c r="F12230">
        <v>13</v>
      </c>
      <c r="G12230">
        <v>17.479022979736328</v>
      </c>
      <c r="H12230">
        <v>17.673189163208008</v>
      </c>
      <c r="I12230">
        <v>-0.19416689872741699</v>
      </c>
      <c r="J12230">
        <v>-1.1108567006886005E-2</v>
      </c>
      <c r="K12230">
        <v>-0.28491336107254028</v>
      </c>
      <c r="L12230">
        <v>-0.23129962384700775</v>
      </c>
      <c r="M12230">
        <v>-0.19416689872741699</v>
      </c>
      <c r="N12230">
        <v>-0.15703417360782623</v>
      </c>
      <c r="O12230">
        <v>-0.1034204289317131</v>
      </c>
      <c r="P12230">
        <v>-0.31063872575759888</v>
      </c>
      <c r="Q12230">
        <v>-7.769506424665451E-2</v>
      </c>
      <c r="R12230">
        <v>568</v>
      </c>
      <c r="S12230">
        <v>5.0140346596876939E-3</v>
      </c>
      <c r="T12230">
        <v>7.0809848606586456E-2</v>
      </c>
      <c r="U12230">
        <v>78.250030517578125</v>
      </c>
      <c r="V12230">
        <v>98.329338073730469</v>
      </c>
      <c r="W12230">
        <v>86.224296569824219</v>
      </c>
    </row>
    <row r="12231" spans="1:23" x14ac:dyDescent="0.25">
      <c r="A12231" t="s">
        <v>89</v>
      </c>
      <c r="B12231" t="s">
        <v>101</v>
      </c>
      <c r="C12231" t="s">
        <v>104</v>
      </c>
      <c r="D12231" t="s">
        <v>30</v>
      </c>
      <c r="E12231" t="s">
        <v>122</v>
      </c>
      <c r="F12231">
        <v>14</v>
      </c>
      <c r="G12231">
        <v>17.689912796020508</v>
      </c>
      <c r="H12231">
        <v>17.720676422119141</v>
      </c>
      <c r="I12231">
        <v>-3.0763307586312294E-2</v>
      </c>
      <c r="J12231">
        <v>-1.73903105314821E-3</v>
      </c>
      <c r="K12231">
        <v>-0.12364882230758667</v>
      </c>
      <c r="L12231">
        <v>-6.8771302700042725E-2</v>
      </c>
      <c r="M12231">
        <v>-3.0763307586312294E-2</v>
      </c>
      <c r="N12231">
        <v>7.2446907870471478E-3</v>
      </c>
      <c r="O12231">
        <v>6.2122203409671783E-2</v>
      </c>
      <c r="P12231">
        <v>-0.1499805748462677</v>
      </c>
      <c r="Q12231">
        <v>8.8453955948352814E-2</v>
      </c>
      <c r="R12231">
        <v>568</v>
      </c>
      <c r="S12231">
        <v>5.2531981965309171E-3</v>
      </c>
      <c r="T12231">
        <v>7.2478950023651123E-2</v>
      </c>
      <c r="U12231">
        <v>78.250030517578125</v>
      </c>
      <c r="V12231">
        <v>98.329338073730469</v>
      </c>
      <c r="W12231">
        <v>90.061622619628906</v>
      </c>
    </row>
    <row r="12232" spans="1:23" x14ac:dyDescent="0.25">
      <c r="A12232" t="s">
        <v>89</v>
      </c>
      <c r="B12232" t="s">
        <v>101</v>
      </c>
      <c r="C12232" t="s">
        <v>104</v>
      </c>
      <c r="D12232" t="s">
        <v>30</v>
      </c>
      <c r="E12232" t="s">
        <v>122</v>
      </c>
      <c r="F12232">
        <v>15</v>
      </c>
      <c r="G12232">
        <v>17.56043815612793</v>
      </c>
      <c r="H12232">
        <v>17.571207046508789</v>
      </c>
      <c r="I12232">
        <v>-1.0768800973892212E-2</v>
      </c>
      <c r="J12232">
        <v>-6.1324215494096279E-4</v>
      </c>
      <c r="K12232">
        <v>-0.10931874066591263</v>
      </c>
      <c r="L12232">
        <v>-5.109463632106781E-2</v>
      </c>
      <c r="M12232">
        <v>-1.0768800973892212E-2</v>
      </c>
      <c r="N12232">
        <v>2.9557034373283386E-2</v>
      </c>
      <c r="O12232">
        <v>8.7781138718128204E-2</v>
      </c>
      <c r="P12232">
        <v>-0.13725627958774567</v>
      </c>
      <c r="Q12232">
        <v>0.11571867763996124</v>
      </c>
      <c r="R12232">
        <v>568</v>
      </c>
      <c r="S12232">
        <v>5.9134446671383345E-3</v>
      </c>
      <c r="T12232">
        <v>7.6898925006389618E-2</v>
      </c>
      <c r="U12232">
        <v>78.250030517578125</v>
      </c>
      <c r="V12232">
        <v>98.329338073730469</v>
      </c>
      <c r="W12232">
        <v>92.046653747558594</v>
      </c>
    </row>
    <row r="12233" spans="1:23" x14ac:dyDescent="0.25">
      <c r="A12233" t="s">
        <v>89</v>
      </c>
      <c r="B12233" t="s">
        <v>101</v>
      </c>
      <c r="C12233" t="s">
        <v>104</v>
      </c>
      <c r="D12233" t="s">
        <v>30</v>
      </c>
      <c r="E12233" t="s">
        <v>122</v>
      </c>
      <c r="F12233">
        <v>16</v>
      </c>
      <c r="G12233">
        <v>17.4049072265625</v>
      </c>
      <c r="H12233">
        <v>17.425115585327148</v>
      </c>
      <c r="I12233">
        <v>-2.0209385082125664E-2</v>
      </c>
      <c r="J12233">
        <v>-1.1611314257606864E-3</v>
      </c>
      <c r="K12233">
        <v>-0.11738649010658264</v>
      </c>
      <c r="L12233">
        <v>-5.9973467141389847E-2</v>
      </c>
      <c r="M12233">
        <v>-2.0209385082125664E-2</v>
      </c>
      <c r="N12233">
        <v>1.9554696977138519E-2</v>
      </c>
      <c r="O12233">
        <v>7.6967716217041016E-2</v>
      </c>
      <c r="P12233">
        <v>-0.14493484795093536</v>
      </c>
      <c r="Q12233">
        <v>0.10451607406139374</v>
      </c>
      <c r="R12233">
        <v>568</v>
      </c>
      <c r="S12233">
        <v>5.7498393941224912E-3</v>
      </c>
      <c r="T12233">
        <v>7.5827695429325104E-2</v>
      </c>
      <c r="U12233">
        <v>78.250030517578125</v>
      </c>
      <c r="V12233">
        <v>98.329338073730469</v>
      </c>
      <c r="W12233">
        <v>94.200004577636719</v>
      </c>
    </row>
    <row r="12234" spans="1:23" x14ac:dyDescent="0.25">
      <c r="A12234" t="s">
        <v>89</v>
      </c>
      <c r="B12234" t="s">
        <v>101</v>
      </c>
      <c r="C12234" t="s">
        <v>104</v>
      </c>
      <c r="D12234" t="s">
        <v>30</v>
      </c>
      <c r="E12234" t="s">
        <v>122</v>
      </c>
      <c r="F12234">
        <v>17</v>
      </c>
      <c r="G12234">
        <v>16.908239364624023</v>
      </c>
      <c r="H12234">
        <v>16.773231506347656</v>
      </c>
      <c r="I12234">
        <v>0.13500727713108063</v>
      </c>
      <c r="J12234">
        <v>7.9847034066915512E-3</v>
      </c>
      <c r="K12234">
        <v>4.1574247181415558E-2</v>
      </c>
      <c r="L12234">
        <v>9.6775241196155548E-2</v>
      </c>
      <c r="M12234">
        <v>0.13500727713108063</v>
      </c>
      <c r="N12234">
        <v>0.1732393205165863</v>
      </c>
      <c r="O12234">
        <v>0.22844031453132629</v>
      </c>
      <c r="P12234">
        <v>1.5087280422449112E-2</v>
      </c>
      <c r="Q12234">
        <v>0.25492727756500244</v>
      </c>
      <c r="R12234">
        <v>568</v>
      </c>
      <c r="S12234">
        <v>5.3153112595352159E-3</v>
      </c>
      <c r="T12234">
        <v>7.2906181216239929E-2</v>
      </c>
      <c r="U12234">
        <v>78.250030517578125</v>
      </c>
      <c r="V12234">
        <v>98.329338073730469</v>
      </c>
      <c r="W12234">
        <v>95.430282592773437</v>
      </c>
    </row>
    <row r="12235" spans="1:23" x14ac:dyDescent="0.25">
      <c r="A12235" t="s">
        <v>89</v>
      </c>
      <c r="B12235" t="s">
        <v>101</v>
      </c>
      <c r="C12235" t="s">
        <v>104</v>
      </c>
      <c r="D12235" t="s">
        <v>30</v>
      </c>
      <c r="E12235" t="s">
        <v>122</v>
      </c>
      <c r="F12235">
        <v>18</v>
      </c>
      <c r="G12235">
        <v>15.90571403503418</v>
      </c>
      <c r="H12235">
        <v>15.593852043151855</v>
      </c>
      <c r="I12235">
        <v>0.3118622899055481</v>
      </c>
      <c r="J12235">
        <v>1.9606934860348701E-2</v>
      </c>
      <c r="K12235">
        <v>0.22286185622215271</v>
      </c>
      <c r="L12235">
        <v>0.27544403076171875</v>
      </c>
      <c r="M12235">
        <v>0.3118622899055481</v>
      </c>
      <c r="N12235">
        <v>0.34828054904937744</v>
      </c>
      <c r="O12235">
        <v>0.40086272358894348</v>
      </c>
      <c r="P12235">
        <v>0.19763147830963135</v>
      </c>
      <c r="Q12235">
        <v>0.42609310150146484</v>
      </c>
      <c r="R12235">
        <v>568</v>
      </c>
      <c r="S12235">
        <v>4.8229421496142622E-3</v>
      </c>
      <c r="T12235">
        <v>6.9447405636310577E-2</v>
      </c>
      <c r="U12235">
        <v>78.250030517578125</v>
      </c>
      <c r="V12235">
        <v>98.329338073730469</v>
      </c>
      <c r="W12235">
        <v>95.447891235351563</v>
      </c>
    </row>
    <row r="12236" spans="1:23" x14ac:dyDescent="0.25">
      <c r="A12236" t="s">
        <v>89</v>
      </c>
      <c r="B12236" t="s">
        <v>101</v>
      </c>
      <c r="C12236" t="s">
        <v>104</v>
      </c>
      <c r="D12236" t="s">
        <v>30</v>
      </c>
      <c r="E12236" t="s">
        <v>122</v>
      </c>
      <c r="F12236">
        <v>19</v>
      </c>
      <c r="G12236">
        <v>14.135570526123047</v>
      </c>
      <c r="H12236">
        <v>14.127070426940918</v>
      </c>
      <c r="I12236">
        <v>8.5005294531583786E-3</v>
      </c>
      <c r="J12236">
        <v>6.0135737294331193E-4</v>
      </c>
      <c r="K12236">
        <v>-8.6313784122467041E-2</v>
      </c>
      <c r="L12236">
        <v>-3.0296720564365387E-2</v>
      </c>
      <c r="M12236">
        <v>8.5005294531583786E-3</v>
      </c>
      <c r="N12236">
        <v>4.7297779470682144E-2</v>
      </c>
      <c r="O12236">
        <v>0.1033148467540741</v>
      </c>
      <c r="P12236">
        <v>-0.11319232732057571</v>
      </c>
      <c r="Q12236">
        <v>0.13019338250160217</v>
      </c>
      <c r="R12236">
        <v>568</v>
      </c>
      <c r="S12236">
        <v>5.4736329303098352E-3</v>
      </c>
      <c r="T12236">
        <v>7.3984004557132721E-2</v>
      </c>
      <c r="U12236">
        <v>78.250030517578125</v>
      </c>
      <c r="V12236">
        <v>98.329338073730469</v>
      </c>
      <c r="W12236">
        <v>93.992431640625</v>
      </c>
    </row>
    <row r="12237" spans="1:23" x14ac:dyDescent="0.25">
      <c r="A12237" t="s">
        <v>89</v>
      </c>
      <c r="B12237" t="s">
        <v>101</v>
      </c>
      <c r="C12237" t="s">
        <v>104</v>
      </c>
      <c r="D12237" t="s">
        <v>30</v>
      </c>
      <c r="E12237" t="s">
        <v>122</v>
      </c>
      <c r="F12237">
        <v>20</v>
      </c>
      <c r="G12237">
        <v>13.472829818725586</v>
      </c>
      <c r="H12237">
        <v>13.562891006469727</v>
      </c>
      <c r="I12237">
        <v>-9.0060576796531677E-2</v>
      </c>
      <c r="J12237">
        <v>-6.6846073605120182E-3</v>
      </c>
      <c r="K12237">
        <v>-0.18590116500854492</v>
      </c>
      <c r="L12237">
        <v>-0.12927776575088501</v>
      </c>
      <c r="M12237">
        <v>-9.0060576796531677E-2</v>
      </c>
      <c r="N12237">
        <v>-5.0843384116888046E-2</v>
      </c>
      <c r="O12237">
        <v>5.7800109498202801E-3</v>
      </c>
      <c r="P12237">
        <v>-0.21307064592838287</v>
      </c>
      <c r="Q12237">
        <v>3.2949484884738922E-2</v>
      </c>
      <c r="R12237">
        <v>568</v>
      </c>
      <c r="S12237">
        <v>5.5927674867844446E-3</v>
      </c>
      <c r="T12237">
        <v>7.4784807860851288E-2</v>
      </c>
      <c r="U12237">
        <v>78.250030517578125</v>
      </c>
      <c r="V12237">
        <v>98.329338073730469</v>
      </c>
      <c r="W12237">
        <v>92.198066711425781</v>
      </c>
    </row>
    <row r="12238" spans="1:23" x14ac:dyDescent="0.25">
      <c r="A12238" t="s">
        <v>89</v>
      </c>
      <c r="B12238" t="s">
        <v>101</v>
      </c>
      <c r="C12238" t="s">
        <v>104</v>
      </c>
      <c r="D12238" t="s">
        <v>30</v>
      </c>
      <c r="E12238" t="s">
        <v>122</v>
      </c>
      <c r="F12238">
        <v>21</v>
      </c>
      <c r="G12238">
        <v>12.74008846282959</v>
      </c>
      <c r="H12238">
        <v>12.598063468933105</v>
      </c>
      <c r="I12238">
        <v>0.14202551543712616</v>
      </c>
      <c r="J12238">
        <v>1.1147921904921532E-2</v>
      </c>
      <c r="K12238">
        <v>5.3313177078962326E-2</v>
      </c>
      <c r="L12238">
        <v>0.10572514683008194</v>
      </c>
      <c r="M12238">
        <v>0.14202551543712616</v>
      </c>
      <c r="N12238">
        <v>0.17832589149475098</v>
      </c>
      <c r="O12238">
        <v>0.23073785006999969</v>
      </c>
      <c r="P12238">
        <v>2.8164459392428398E-2</v>
      </c>
      <c r="Q12238">
        <v>0.25588658452033997</v>
      </c>
      <c r="R12238">
        <v>568</v>
      </c>
      <c r="S12238">
        <v>4.7917692809096857E-3</v>
      </c>
      <c r="T12238">
        <v>6.9222606718540192E-2</v>
      </c>
      <c r="U12238">
        <v>78.250030517578125</v>
      </c>
      <c r="V12238">
        <v>98.329338073730469</v>
      </c>
      <c r="W12238">
        <v>89.182464599609375</v>
      </c>
    </row>
    <row r="12239" spans="1:23" x14ac:dyDescent="0.25">
      <c r="A12239" t="s">
        <v>89</v>
      </c>
      <c r="B12239" t="s">
        <v>101</v>
      </c>
      <c r="C12239" t="s">
        <v>104</v>
      </c>
      <c r="D12239" t="s">
        <v>30</v>
      </c>
      <c r="E12239" t="s">
        <v>122</v>
      </c>
      <c r="F12239">
        <v>22</v>
      </c>
      <c r="G12239">
        <v>11.891448974609375</v>
      </c>
      <c r="H12239">
        <v>11.644965171813965</v>
      </c>
      <c r="I12239">
        <v>0.24648414552211761</v>
      </c>
      <c r="J12239">
        <v>2.0727848634123802E-2</v>
      </c>
      <c r="K12239">
        <v>0.16466571390628815</v>
      </c>
      <c r="L12239">
        <v>0.2130047082901001</v>
      </c>
      <c r="M12239">
        <v>0.24648414552211761</v>
      </c>
      <c r="N12239">
        <v>0.27996358275413513</v>
      </c>
      <c r="O12239">
        <v>0.32830259203910828</v>
      </c>
      <c r="P12239">
        <v>0.14147132635116577</v>
      </c>
      <c r="Q12239">
        <v>0.35149696469306946</v>
      </c>
      <c r="R12239">
        <v>568</v>
      </c>
      <c r="S12239">
        <v>4.0759625083099937E-3</v>
      </c>
      <c r="T12239">
        <v>6.3843265175819397E-2</v>
      </c>
      <c r="U12239">
        <v>78.250030517578125</v>
      </c>
      <c r="V12239">
        <v>98.329338073730469</v>
      </c>
      <c r="W12239">
        <v>86.801582336425781</v>
      </c>
    </row>
    <row r="12240" spans="1:23" x14ac:dyDescent="0.25">
      <c r="A12240" t="s">
        <v>89</v>
      </c>
      <c r="B12240" t="s">
        <v>101</v>
      </c>
      <c r="C12240" t="s">
        <v>104</v>
      </c>
      <c r="D12240" t="s">
        <v>30</v>
      </c>
      <c r="E12240" t="s">
        <v>122</v>
      </c>
      <c r="F12240">
        <v>23</v>
      </c>
      <c r="G12240">
        <v>11.144990921020508</v>
      </c>
      <c r="H12240">
        <v>10.990260124206543</v>
      </c>
      <c r="I12240">
        <v>0.15473002195358276</v>
      </c>
      <c r="J12240">
        <v>1.3883369043469429E-2</v>
      </c>
      <c r="K12240">
        <v>7.9702742397785187E-2</v>
      </c>
      <c r="L12240">
        <v>0.12402946501970291</v>
      </c>
      <c r="M12240">
        <v>0.15473002195358276</v>
      </c>
      <c r="N12240">
        <v>0.18543057143688202</v>
      </c>
      <c r="O12240">
        <v>0.22975729405879974</v>
      </c>
      <c r="P12240">
        <v>5.8433555066585541E-2</v>
      </c>
      <c r="Q12240">
        <v>0.25102648138999939</v>
      </c>
      <c r="R12240">
        <v>568</v>
      </c>
      <c r="S12240">
        <v>3.427411130279015E-3</v>
      </c>
      <c r="T12240">
        <v>5.8544095605611801E-2</v>
      </c>
      <c r="U12240">
        <v>78.250030517578125</v>
      </c>
      <c r="V12240">
        <v>98.329338073730469</v>
      </c>
      <c r="W12240">
        <v>80.086936950683594</v>
      </c>
    </row>
    <row r="12241" spans="1:23" x14ac:dyDescent="0.25">
      <c r="A12241" t="s">
        <v>89</v>
      </c>
      <c r="B12241" t="s">
        <v>101</v>
      </c>
      <c r="C12241" t="s">
        <v>104</v>
      </c>
      <c r="D12241" t="s">
        <v>30</v>
      </c>
      <c r="E12241" t="s">
        <v>122</v>
      </c>
      <c r="F12241">
        <v>24</v>
      </c>
      <c r="G12241">
        <v>10.425525665283203</v>
      </c>
      <c r="H12241">
        <v>10.565834045410156</v>
      </c>
      <c r="I12241">
        <v>-0.14030902087688446</v>
      </c>
      <c r="J12241">
        <v>-1.3458220288157463E-2</v>
      </c>
      <c r="K12241">
        <v>-0.21211734414100647</v>
      </c>
      <c r="L12241">
        <v>-0.16969241201877594</v>
      </c>
      <c r="M12241">
        <v>-0.14030902087688446</v>
      </c>
      <c r="N12241">
        <v>-0.11092563718557358</v>
      </c>
      <c r="O12241">
        <v>-6.8500690162181854E-2</v>
      </c>
      <c r="P12241">
        <v>-0.23247401416301727</v>
      </c>
      <c r="Q12241">
        <v>-4.8144027590751648E-2</v>
      </c>
      <c r="R12241">
        <v>568</v>
      </c>
      <c r="S12241">
        <v>3.1396228175100682E-3</v>
      </c>
      <c r="T12241">
        <v>5.6032337248325348E-2</v>
      </c>
      <c r="U12241">
        <v>78.250030517578125</v>
      </c>
      <c r="V12241">
        <v>98.329338073730469</v>
      </c>
      <c r="W12241">
        <v>73.004615783691406</v>
      </c>
    </row>
    <row r="12242" spans="1:23" x14ac:dyDescent="0.25">
      <c r="A12242" t="s">
        <v>89</v>
      </c>
      <c r="B12242" t="s">
        <v>101</v>
      </c>
      <c r="C12242" t="s">
        <v>104</v>
      </c>
      <c r="D12242" t="s">
        <v>110</v>
      </c>
      <c r="E12242" t="s">
        <v>78</v>
      </c>
      <c r="F12242">
        <v>1</v>
      </c>
      <c r="G12242">
        <v>2.3863010406494141</v>
      </c>
      <c r="H12242">
        <v>2.2313888072967529</v>
      </c>
      <c r="I12242">
        <v>0.15491218864917755</v>
      </c>
      <c r="J12242">
        <v>6.4917288720607758E-2</v>
      </c>
      <c r="K12242">
        <v>0.11264728009700775</v>
      </c>
      <c r="L12242">
        <v>0.13761773705482483</v>
      </c>
      <c r="M12242">
        <v>0.15491218864917755</v>
      </c>
      <c r="N12242">
        <v>0.17220664024353027</v>
      </c>
      <c r="O12242">
        <v>0.19717709720134735</v>
      </c>
      <c r="P12242">
        <v>0.10066576302051544</v>
      </c>
      <c r="Q12242">
        <v>0.20915861427783966</v>
      </c>
      <c r="R12242">
        <v>3</v>
      </c>
      <c r="S12242">
        <v>1.0876464076155085E-3</v>
      </c>
      <c r="T12242">
        <v>3.2979484647512436E-2</v>
      </c>
      <c r="U12242">
        <v>79.959571838378906</v>
      </c>
      <c r="V12242">
        <v>96.879806518554688</v>
      </c>
      <c r="W12242">
        <v>74.752220153808594</v>
      </c>
    </row>
    <row r="12243" spans="1:23" x14ac:dyDescent="0.25">
      <c r="A12243" t="s">
        <v>89</v>
      </c>
      <c r="B12243" t="s">
        <v>101</v>
      </c>
      <c r="C12243" t="s">
        <v>104</v>
      </c>
      <c r="D12243" t="s">
        <v>110</v>
      </c>
      <c r="E12243" t="s">
        <v>78</v>
      </c>
      <c r="F12243">
        <v>2</v>
      </c>
      <c r="G12243">
        <v>2.3167176246643066</v>
      </c>
      <c r="H12243">
        <v>2.0747222900390625</v>
      </c>
      <c r="I12243">
        <v>0.24199548363685608</v>
      </c>
      <c r="J12243">
        <v>0.10445618629455566</v>
      </c>
      <c r="K12243">
        <v>0.20334738492965698</v>
      </c>
      <c r="L12243">
        <v>0.22618100047111511</v>
      </c>
      <c r="M12243">
        <v>0.24199548363685608</v>
      </c>
      <c r="N12243">
        <v>0.25780996680259705</v>
      </c>
      <c r="O12243">
        <v>0.28064358234405518</v>
      </c>
      <c r="P12243">
        <v>0.19239118695259094</v>
      </c>
      <c r="Q12243">
        <v>0.29159978032112122</v>
      </c>
      <c r="R12243">
        <v>3</v>
      </c>
      <c r="S12243">
        <v>9.0946081607867768E-4</v>
      </c>
      <c r="T12243">
        <v>3.0157268047332764E-2</v>
      </c>
      <c r="U12243">
        <v>79.959571838378906</v>
      </c>
      <c r="V12243">
        <v>96.879806518554688</v>
      </c>
      <c r="W12243">
        <v>73.638885498046875</v>
      </c>
    </row>
    <row r="12244" spans="1:23" x14ac:dyDescent="0.25">
      <c r="A12244" t="s">
        <v>89</v>
      </c>
      <c r="B12244" t="s">
        <v>101</v>
      </c>
      <c r="C12244" t="s">
        <v>104</v>
      </c>
      <c r="D12244" t="s">
        <v>110</v>
      </c>
      <c r="E12244" t="s">
        <v>78</v>
      </c>
      <c r="F12244">
        <v>3</v>
      </c>
      <c r="G12244">
        <v>2.1694433689117432</v>
      </c>
      <c r="H12244">
        <v>1.9666666984558105</v>
      </c>
      <c r="I12244">
        <v>0.20277665555477142</v>
      </c>
      <c r="J12244">
        <v>9.3469440937042236E-2</v>
      </c>
      <c r="K12244">
        <v>0.17154997587203979</v>
      </c>
      <c r="L12244">
        <v>0.18999895453453064</v>
      </c>
      <c r="M12244">
        <v>0.20277665555477142</v>
      </c>
      <c r="N12244">
        <v>0.21555435657501221</v>
      </c>
      <c r="O12244">
        <v>0.23400333523750305</v>
      </c>
      <c r="P12244">
        <v>0.16269764304161072</v>
      </c>
      <c r="Q12244">
        <v>0.24285566806793213</v>
      </c>
      <c r="R12244">
        <v>3</v>
      </c>
      <c r="S12244">
        <v>5.9371687495785377E-4</v>
      </c>
      <c r="T12244">
        <v>2.4366306141018867E-2</v>
      </c>
      <c r="U12244">
        <v>79.959571838378906</v>
      </c>
      <c r="V12244">
        <v>96.879806518554688</v>
      </c>
      <c r="W12244">
        <v>72.732223510742188</v>
      </c>
    </row>
    <row r="12245" spans="1:23" x14ac:dyDescent="0.25">
      <c r="A12245" t="s">
        <v>89</v>
      </c>
      <c r="B12245" t="s">
        <v>101</v>
      </c>
      <c r="C12245" t="s">
        <v>104</v>
      </c>
      <c r="D12245" t="s">
        <v>110</v>
      </c>
      <c r="E12245" t="s">
        <v>78</v>
      </c>
      <c r="F12245">
        <v>4</v>
      </c>
      <c r="G12245">
        <v>1.9979528188705444</v>
      </c>
      <c r="H12245">
        <v>1.9175000190734863</v>
      </c>
      <c r="I12245">
        <v>8.0452881753444672E-2</v>
      </c>
      <c r="J12245">
        <v>4.0267657488584518E-2</v>
      </c>
      <c r="K12245">
        <v>4.7101695090532303E-2</v>
      </c>
      <c r="L12245">
        <v>6.6805846989154816E-2</v>
      </c>
      <c r="M12245">
        <v>8.0452881753444672E-2</v>
      </c>
      <c r="N12245">
        <v>9.4099916517734528E-2</v>
      </c>
      <c r="O12245">
        <v>0.11380407214164734</v>
      </c>
      <c r="P12245">
        <v>3.7647094577550888E-2</v>
      </c>
      <c r="Q12245">
        <v>0.12325866520404816</v>
      </c>
      <c r="R12245">
        <v>3</v>
      </c>
      <c r="S12245">
        <v>6.7725220047455681E-4</v>
      </c>
      <c r="T12245">
        <v>2.6024069637060165E-2</v>
      </c>
      <c r="U12245">
        <v>79.959571838378906</v>
      </c>
      <c r="V12245">
        <v>96.879806518554688</v>
      </c>
      <c r="W12245">
        <v>71.875</v>
      </c>
    </row>
    <row r="12246" spans="1:23" x14ac:dyDescent="0.25">
      <c r="A12246" t="s">
        <v>89</v>
      </c>
      <c r="B12246" t="s">
        <v>101</v>
      </c>
      <c r="C12246" t="s">
        <v>104</v>
      </c>
      <c r="D12246" t="s">
        <v>110</v>
      </c>
      <c r="E12246" t="s">
        <v>78</v>
      </c>
      <c r="F12246">
        <v>5</v>
      </c>
      <c r="G12246">
        <v>1.9208236932754517</v>
      </c>
      <c r="H12246">
        <v>1.8663889169692993</v>
      </c>
      <c r="I12246">
        <v>5.443480983376503E-2</v>
      </c>
      <c r="J12246">
        <v>2.8339305892586708E-2</v>
      </c>
      <c r="K12246">
        <v>1.5909221023321152E-2</v>
      </c>
      <c r="L12246">
        <v>3.8670450448989868E-2</v>
      </c>
      <c r="M12246">
        <v>5.443480983376503E-2</v>
      </c>
      <c r="N12246">
        <v>7.0199169218540192E-2</v>
      </c>
      <c r="O12246">
        <v>9.2960402369499207E-2</v>
      </c>
      <c r="P12246">
        <v>4.9877511337399483E-3</v>
      </c>
      <c r="Q12246">
        <v>0.10388186573982239</v>
      </c>
      <c r="R12246">
        <v>3</v>
      </c>
      <c r="S12246">
        <v>9.0370442996090539E-4</v>
      </c>
      <c r="T12246">
        <v>3.0061677098274231E-2</v>
      </c>
      <c r="U12246">
        <v>79.959571838378906</v>
      </c>
      <c r="V12246">
        <v>96.879806518554688</v>
      </c>
      <c r="W12246">
        <v>71.485275268554688</v>
      </c>
    </row>
    <row r="12247" spans="1:23" x14ac:dyDescent="0.25">
      <c r="A12247" t="s">
        <v>89</v>
      </c>
      <c r="B12247" t="s">
        <v>101</v>
      </c>
      <c r="C12247" t="s">
        <v>104</v>
      </c>
      <c r="D12247" t="s">
        <v>110</v>
      </c>
      <c r="E12247" t="s">
        <v>78</v>
      </c>
      <c r="F12247">
        <v>6</v>
      </c>
      <c r="G12247">
        <v>1.4470081329345703</v>
      </c>
      <c r="H12247">
        <v>1.3908333778381348</v>
      </c>
      <c r="I12247">
        <v>5.6174784898757935E-2</v>
      </c>
      <c r="J12247">
        <v>3.8821332156658173E-2</v>
      </c>
      <c r="K12247">
        <v>1.4444852247834206E-2</v>
      </c>
      <c r="L12247">
        <v>3.9099235087633133E-2</v>
      </c>
      <c r="M12247">
        <v>5.6174784898757935E-2</v>
      </c>
      <c r="N12247">
        <v>7.3250338435173035E-2</v>
      </c>
      <c r="O12247">
        <v>9.7904719412326813E-2</v>
      </c>
      <c r="P12247">
        <v>2.6149956975132227E-3</v>
      </c>
      <c r="Q12247">
        <v>0.10973457247018814</v>
      </c>
      <c r="R12247">
        <v>3</v>
      </c>
      <c r="S12247">
        <v>1.0602864354508079E-3</v>
      </c>
      <c r="T12247">
        <v>3.2562039792537689E-2</v>
      </c>
      <c r="U12247">
        <v>79.959571838378906</v>
      </c>
      <c r="V12247">
        <v>96.879806518554688</v>
      </c>
      <c r="W12247">
        <v>71.220001220703125</v>
      </c>
    </row>
    <row r="12248" spans="1:23" x14ac:dyDescent="0.25">
      <c r="A12248" t="s">
        <v>89</v>
      </c>
      <c r="B12248" t="s">
        <v>101</v>
      </c>
      <c r="C12248" t="s">
        <v>104</v>
      </c>
      <c r="D12248" t="s">
        <v>110</v>
      </c>
      <c r="E12248" t="s">
        <v>78</v>
      </c>
      <c r="F12248">
        <v>7</v>
      </c>
      <c r="G12248">
        <v>0.77452337741851807</v>
      </c>
      <c r="H12248">
        <v>0.75277775526046753</v>
      </c>
      <c r="I12248">
        <v>2.1745624020695686E-2</v>
      </c>
      <c r="J12248">
        <v>2.8076136484742165E-2</v>
      </c>
      <c r="K12248">
        <v>-2.1619303151965141E-2</v>
      </c>
      <c r="L12248">
        <v>4.0010474622249603E-3</v>
      </c>
      <c r="M12248">
        <v>2.1745624020695686E-2</v>
      </c>
      <c r="N12248">
        <v>3.9490200579166412E-2</v>
      </c>
      <c r="O12248">
        <v>6.5110549330711365E-2</v>
      </c>
      <c r="P12248">
        <v>-3.391265869140625E-2</v>
      </c>
      <c r="Q12248">
        <v>7.7403903007507324E-2</v>
      </c>
      <c r="R12248">
        <v>3</v>
      </c>
      <c r="S12248">
        <v>1.1449989090067114E-3</v>
      </c>
      <c r="T12248">
        <v>3.3837832510471344E-2</v>
      </c>
      <c r="U12248">
        <v>79.959571838378906</v>
      </c>
      <c r="V12248">
        <v>96.879806518554688</v>
      </c>
      <c r="W12248">
        <v>71.015281677246094</v>
      </c>
    </row>
    <row r="12249" spans="1:23" x14ac:dyDescent="0.25">
      <c r="A12249" t="s">
        <v>89</v>
      </c>
      <c r="B12249" t="s">
        <v>101</v>
      </c>
      <c r="C12249" t="s">
        <v>104</v>
      </c>
      <c r="D12249" t="s">
        <v>110</v>
      </c>
      <c r="E12249" t="s">
        <v>78</v>
      </c>
      <c r="F12249">
        <v>8</v>
      </c>
      <c r="G12249">
        <v>0.37142834067344666</v>
      </c>
      <c r="H12249">
        <v>0.40555557608604431</v>
      </c>
      <c r="I12249">
        <v>-3.4127213060855865E-2</v>
      </c>
      <c r="J12249">
        <v>-9.1881014406681061E-2</v>
      </c>
      <c r="K12249">
        <v>-7.1929126977920532E-2</v>
      </c>
      <c r="L12249">
        <v>-4.959544911980629E-2</v>
      </c>
      <c r="M12249">
        <v>-3.4127213060855865E-2</v>
      </c>
      <c r="N12249">
        <v>-1.8658975139260292E-2</v>
      </c>
      <c r="O12249">
        <v>3.6747031845152378E-3</v>
      </c>
      <c r="P12249">
        <v>-8.2645446062088013E-2</v>
      </c>
      <c r="Q12249">
        <v>1.4391020871698856E-2</v>
      </c>
      <c r="R12249">
        <v>3</v>
      </c>
      <c r="S12249">
        <v>8.7007253745500016E-4</v>
      </c>
      <c r="T12249">
        <v>2.9496992006897926E-2</v>
      </c>
      <c r="U12249">
        <v>79.959571838378906</v>
      </c>
      <c r="V12249">
        <v>96.879806518554688</v>
      </c>
      <c r="W12249">
        <v>71.61944580078125</v>
      </c>
    </row>
    <row r="12250" spans="1:23" x14ac:dyDescent="0.25">
      <c r="A12250" t="s">
        <v>89</v>
      </c>
      <c r="B12250" t="s">
        <v>101</v>
      </c>
      <c r="C12250" t="s">
        <v>104</v>
      </c>
      <c r="D12250" t="s">
        <v>110</v>
      </c>
      <c r="E12250" t="s">
        <v>78</v>
      </c>
      <c r="F12250">
        <v>9</v>
      </c>
      <c r="G12250">
        <v>0.29601052403450012</v>
      </c>
      <c r="H12250">
        <v>0.33472222089767456</v>
      </c>
      <c r="I12250">
        <v>-3.8711704313755035E-2</v>
      </c>
      <c r="J12250">
        <v>-0.13077813386917114</v>
      </c>
      <c r="K12250">
        <v>-5.8530237525701523E-2</v>
      </c>
      <c r="L12250">
        <v>-4.6821288764476776E-2</v>
      </c>
      <c r="M12250">
        <v>-3.8711704313755035E-2</v>
      </c>
      <c r="N12250">
        <v>-3.0602121725678444E-2</v>
      </c>
      <c r="O12250">
        <v>-1.8893171101808548E-2</v>
      </c>
      <c r="P12250">
        <v>-6.4148515462875366E-2</v>
      </c>
      <c r="Q12250">
        <v>-1.327489223331213E-2</v>
      </c>
      <c r="R12250">
        <v>3</v>
      </c>
      <c r="S12250">
        <v>2.3915025797249887E-4</v>
      </c>
      <c r="T12250">
        <v>1.5464483760297298E-2</v>
      </c>
      <c r="U12250">
        <v>79.959571838378906</v>
      </c>
      <c r="V12250">
        <v>96.879806518554688</v>
      </c>
      <c r="W12250">
        <v>74.312774658203125</v>
      </c>
    </row>
    <row r="12251" spans="1:23" x14ac:dyDescent="0.25">
      <c r="A12251" t="s">
        <v>89</v>
      </c>
      <c r="B12251" t="s">
        <v>101</v>
      </c>
      <c r="C12251" t="s">
        <v>104</v>
      </c>
      <c r="D12251" t="s">
        <v>110</v>
      </c>
      <c r="E12251" t="s">
        <v>78</v>
      </c>
      <c r="F12251">
        <v>10</v>
      </c>
      <c r="G12251">
        <v>0.37980926036834717</v>
      </c>
      <c r="H12251">
        <v>0.39861109852790833</v>
      </c>
      <c r="I12251">
        <v>-1.8801845610141754E-2</v>
      </c>
      <c r="J12251">
        <v>-4.9503389745950699E-2</v>
      </c>
      <c r="K12251">
        <v>-4.6015121042728424E-2</v>
      </c>
      <c r="L12251">
        <v>-2.9937297105789185E-2</v>
      </c>
      <c r="M12251">
        <v>-1.8801845610141754E-2</v>
      </c>
      <c r="N12251">
        <v>-7.6663941144943237E-3</v>
      </c>
      <c r="O12251">
        <v>8.4114298224449158E-3</v>
      </c>
      <c r="P12251">
        <v>-5.3729705512523651E-2</v>
      </c>
      <c r="Q12251">
        <v>1.6126014292240143E-2</v>
      </c>
      <c r="R12251">
        <v>3</v>
      </c>
      <c r="S12251">
        <v>4.5090957657123454E-4</v>
      </c>
      <c r="T12251">
        <v>2.1234631538391113E-2</v>
      </c>
      <c r="U12251">
        <v>79.959571838378906</v>
      </c>
      <c r="V12251">
        <v>96.879806518554688</v>
      </c>
      <c r="W12251">
        <v>77.71221923828125</v>
      </c>
    </row>
    <row r="12252" spans="1:23" x14ac:dyDescent="0.25">
      <c r="A12252" t="s">
        <v>89</v>
      </c>
      <c r="B12252" t="s">
        <v>101</v>
      </c>
      <c r="C12252" t="s">
        <v>104</v>
      </c>
      <c r="D12252" t="s">
        <v>110</v>
      </c>
      <c r="E12252" t="s">
        <v>78</v>
      </c>
      <c r="F12252">
        <v>11</v>
      </c>
      <c r="G12252">
        <v>0.61498421430587769</v>
      </c>
      <c r="H12252">
        <v>0.53694444894790649</v>
      </c>
      <c r="I12252">
        <v>7.8039772808551788E-2</v>
      </c>
      <c r="J12252">
        <v>0.12689720094203949</v>
      </c>
      <c r="K12252">
        <v>3.6754585802555084E-2</v>
      </c>
      <c r="L12252">
        <v>6.114620715379715E-2</v>
      </c>
      <c r="M12252">
        <v>7.8039772808551788E-2</v>
      </c>
      <c r="N12252">
        <v>9.4933338463306427E-2</v>
      </c>
      <c r="O12252">
        <v>0.11932495981454849</v>
      </c>
      <c r="P12252">
        <v>2.5050807744264603E-2</v>
      </c>
      <c r="Q12252">
        <v>0.13102874159812927</v>
      </c>
      <c r="R12252">
        <v>3</v>
      </c>
      <c r="S12252">
        <v>1.0378064134064641E-3</v>
      </c>
      <c r="T12252">
        <v>3.2215002924203873E-2</v>
      </c>
      <c r="U12252">
        <v>79.959571838378906</v>
      </c>
      <c r="V12252">
        <v>96.879806518554688</v>
      </c>
      <c r="W12252">
        <v>81.050003051757813</v>
      </c>
    </row>
    <row r="12253" spans="1:23" x14ac:dyDescent="0.25">
      <c r="A12253" t="s">
        <v>89</v>
      </c>
      <c r="B12253" t="s">
        <v>101</v>
      </c>
      <c r="C12253" t="s">
        <v>104</v>
      </c>
      <c r="D12253" t="s">
        <v>110</v>
      </c>
      <c r="E12253" t="s">
        <v>78</v>
      </c>
      <c r="F12253">
        <v>12</v>
      </c>
      <c r="G12253">
        <v>0.68371999263763428</v>
      </c>
      <c r="H12253">
        <v>0.68833333253860474</v>
      </c>
      <c r="I12253">
        <v>-4.6133329160511494E-3</v>
      </c>
      <c r="J12253">
        <v>-6.7474008537828922E-3</v>
      </c>
      <c r="K12253">
        <v>-3.4678835421800613E-2</v>
      </c>
      <c r="L12253">
        <v>-1.691589318215847E-2</v>
      </c>
      <c r="M12253">
        <v>-4.6133329160511494E-3</v>
      </c>
      <c r="N12253">
        <v>7.6892273500561714E-3</v>
      </c>
      <c r="O12253">
        <v>2.5452170521020889E-2</v>
      </c>
      <c r="P12253">
        <v>-4.32019904255867E-2</v>
      </c>
      <c r="Q12253">
        <v>3.3975321799516678E-2</v>
      </c>
      <c r="R12253">
        <v>3</v>
      </c>
      <c r="S12253">
        <v>5.5038273461039192E-4</v>
      </c>
      <c r="T12253">
        <v>2.3460237309336662E-2</v>
      </c>
      <c r="U12253">
        <v>79.959571838378906</v>
      </c>
      <c r="V12253">
        <v>96.879806518554688</v>
      </c>
      <c r="W12253">
        <v>83.311111450195313</v>
      </c>
    </row>
    <row r="12254" spans="1:23" x14ac:dyDescent="0.25">
      <c r="A12254" t="s">
        <v>89</v>
      </c>
      <c r="B12254" t="s">
        <v>101</v>
      </c>
      <c r="C12254" t="s">
        <v>104</v>
      </c>
      <c r="D12254" t="s">
        <v>110</v>
      </c>
      <c r="E12254" t="s">
        <v>78</v>
      </c>
      <c r="F12254">
        <v>13</v>
      </c>
      <c r="G12254">
        <v>0.69958257675170898</v>
      </c>
      <c r="H12254">
        <v>0.61833333969116211</v>
      </c>
      <c r="I12254">
        <v>8.124927431344986E-2</v>
      </c>
      <c r="J12254">
        <v>0.11613965034484863</v>
      </c>
      <c r="K12254">
        <v>4.856635257601738E-2</v>
      </c>
      <c r="L12254">
        <v>6.7875690758228302E-2</v>
      </c>
      <c r="M12254">
        <v>8.124927431344986E-2</v>
      </c>
      <c r="N12254">
        <v>9.4622857868671417E-2</v>
      </c>
      <c r="O12254">
        <v>0.11393219232559204</v>
      </c>
      <c r="P12254">
        <v>3.9301201701164246E-2</v>
      </c>
      <c r="Q12254">
        <v>0.12319734692573547</v>
      </c>
      <c r="R12254">
        <v>3</v>
      </c>
      <c r="S12254">
        <v>6.5038354537040599E-4</v>
      </c>
      <c r="T12254">
        <v>2.5502618402242661E-2</v>
      </c>
      <c r="U12254">
        <v>79.959571838378906</v>
      </c>
      <c r="V12254">
        <v>96.879806518554688</v>
      </c>
      <c r="W12254">
        <v>85.105552673339844</v>
      </c>
    </row>
    <row r="12255" spans="1:23" x14ac:dyDescent="0.25">
      <c r="A12255" t="s">
        <v>89</v>
      </c>
      <c r="B12255" t="s">
        <v>101</v>
      </c>
      <c r="C12255" t="s">
        <v>104</v>
      </c>
      <c r="D12255" t="s">
        <v>110</v>
      </c>
      <c r="E12255" t="s">
        <v>78</v>
      </c>
      <c r="F12255">
        <v>14</v>
      </c>
      <c r="G12255">
        <v>0.71363520622253418</v>
      </c>
      <c r="H12255">
        <v>0.77388888597488403</v>
      </c>
      <c r="I12255">
        <v>-6.0253661125898361E-2</v>
      </c>
      <c r="J12255">
        <v>-8.4432020783424377E-2</v>
      </c>
      <c r="K12255">
        <v>-9.3204937875270844E-2</v>
      </c>
      <c r="L12255">
        <v>-7.3737055063247681E-2</v>
      </c>
      <c r="M12255">
        <v>-6.0253661125898361E-2</v>
      </c>
      <c r="N12255">
        <v>-4.6770267188549042E-2</v>
      </c>
      <c r="O12255">
        <v>-2.7302388101816177E-2</v>
      </c>
      <c r="P12255">
        <v>-0.10254616290330887</v>
      </c>
      <c r="Q12255">
        <v>-1.7961159348487854E-2</v>
      </c>
      <c r="R12255">
        <v>3</v>
      </c>
      <c r="S12255">
        <v>6.6110772087668926E-4</v>
      </c>
      <c r="T12255">
        <v>2.5712015107274055E-2</v>
      </c>
      <c r="U12255">
        <v>79.959571838378906</v>
      </c>
      <c r="V12255">
        <v>96.879806518554688</v>
      </c>
      <c r="W12255">
        <v>86.230552673339844</v>
      </c>
    </row>
    <row r="12256" spans="1:23" x14ac:dyDescent="0.25">
      <c r="A12256" t="s">
        <v>89</v>
      </c>
      <c r="B12256" t="s">
        <v>101</v>
      </c>
      <c r="C12256" t="s">
        <v>104</v>
      </c>
      <c r="D12256" t="s">
        <v>110</v>
      </c>
      <c r="E12256" t="s">
        <v>78</v>
      </c>
      <c r="F12256">
        <v>15</v>
      </c>
      <c r="G12256">
        <v>0.70507276058197021</v>
      </c>
      <c r="H12256">
        <v>0.80083334445953369</v>
      </c>
      <c r="I12256">
        <v>-9.5760554075241089E-2</v>
      </c>
      <c r="J12256">
        <v>-0.13581655919551849</v>
      </c>
      <c r="K12256">
        <v>-0.13356408476829529</v>
      </c>
      <c r="L12256">
        <v>-0.11122944951057434</v>
      </c>
      <c r="M12256">
        <v>-9.5760554075241089E-2</v>
      </c>
      <c r="N12256">
        <v>-8.0291658639907837E-2</v>
      </c>
      <c r="O12256">
        <v>-5.795702338218689E-2</v>
      </c>
      <c r="P12256">
        <v>-0.14428086578845978</v>
      </c>
      <c r="Q12256">
        <v>-4.7240246087312698E-2</v>
      </c>
      <c r="R12256">
        <v>3</v>
      </c>
      <c r="S12256">
        <v>8.7014693109412067E-4</v>
      </c>
      <c r="T12256">
        <v>2.9498253017663956E-2</v>
      </c>
      <c r="U12256">
        <v>79.959571838378906</v>
      </c>
      <c r="V12256">
        <v>96.879806518554688</v>
      </c>
      <c r="W12256">
        <v>86.697219848632812</v>
      </c>
    </row>
    <row r="12257" spans="1:23" x14ac:dyDescent="0.25">
      <c r="A12257" t="s">
        <v>89</v>
      </c>
      <c r="B12257" t="s">
        <v>101</v>
      </c>
      <c r="C12257" t="s">
        <v>104</v>
      </c>
      <c r="D12257" t="s">
        <v>110</v>
      </c>
      <c r="E12257" t="s">
        <v>78</v>
      </c>
      <c r="F12257">
        <v>16</v>
      </c>
      <c r="G12257">
        <v>0.75536990165710449</v>
      </c>
      <c r="H12257">
        <v>0.77333331108093262</v>
      </c>
      <c r="I12257">
        <v>-1.7963403835892677E-2</v>
      </c>
      <c r="J12257">
        <v>-2.3780936375260353E-2</v>
      </c>
      <c r="K12257">
        <v>-5.7435784488916397E-2</v>
      </c>
      <c r="L12257">
        <v>-3.4115180373191833E-2</v>
      </c>
      <c r="M12257">
        <v>-1.7963403835892677E-2</v>
      </c>
      <c r="N12257">
        <v>-1.8116259016096592E-3</v>
      </c>
      <c r="O12257">
        <v>2.1508976817131042E-2</v>
      </c>
      <c r="P12257">
        <v>-6.8625658750534058E-2</v>
      </c>
      <c r="Q12257">
        <v>3.2698847353458405E-2</v>
      </c>
      <c r="R12257">
        <v>3</v>
      </c>
      <c r="S12257">
        <v>9.4866844519003735E-4</v>
      </c>
      <c r="T12257">
        <v>3.0800461769104004E-2</v>
      </c>
      <c r="U12257">
        <v>79.959571838378906</v>
      </c>
      <c r="V12257">
        <v>96.879806518554688</v>
      </c>
      <c r="W12257">
        <v>86.747222900390625</v>
      </c>
    </row>
    <row r="12258" spans="1:23" x14ac:dyDescent="0.25">
      <c r="A12258" t="s">
        <v>89</v>
      </c>
      <c r="B12258" t="s">
        <v>101</v>
      </c>
      <c r="C12258" t="s">
        <v>104</v>
      </c>
      <c r="D12258" t="s">
        <v>110</v>
      </c>
      <c r="E12258" t="s">
        <v>78</v>
      </c>
      <c r="F12258">
        <v>17</v>
      </c>
      <c r="G12258">
        <v>0.76419049501419067</v>
      </c>
      <c r="H12258">
        <v>0.87916666269302368</v>
      </c>
      <c r="I12258">
        <v>-0.1149761900305748</v>
      </c>
      <c r="J12258">
        <v>-0.15045487880706787</v>
      </c>
      <c r="K12258">
        <v>-0.14986519515514374</v>
      </c>
      <c r="L12258">
        <v>-0.12925249338150024</v>
      </c>
      <c r="M12258">
        <v>-0.1149761900305748</v>
      </c>
      <c r="N12258">
        <v>-0.10069989413022995</v>
      </c>
      <c r="O12258">
        <v>-8.0087192356586456E-2</v>
      </c>
      <c r="P12258">
        <v>-0.15975573658943176</v>
      </c>
      <c r="Q12258">
        <v>-7.0196643471717834E-2</v>
      </c>
      <c r="R12258">
        <v>3</v>
      </c>
      <c r="S12258">
        <v>7.4114792967983414E-4</v>
      </c>
      <c r="T12258">
        <v>2.7224032208323479E-2</v>
      </c>
      <c r="U12258">
        <v>79.959571838378906</v>
      </c>
      <c r="V12258">
        <v>96.879806518554688</v>
      </c>
      <c r="W12258">
        <v>87.361106872558594</v>
      </c>
    </row>
    <row r="12259" spans="1:23" x14ac:dyDescent="0.25">
      <c r="A12259" t="s">
        <v>89</v>
      </c>
      <c r="B12259" t="s">
        <v>101</v>
      </c>
      <c r="C12259" t="s">
        <v>104</v>
      </c>
      <c r="D12259" t="s">
        <v>110</v>
      </c>
      <c r="E12259" t="s">
        <v>78</v>
      </c>
      <c r="F12259">
        <v>18</v>
      </c>
      <c r="G12259">
        <v>0.9580191969871521</v>
      </c>
      <c r="H12259">
        <v>1.1255555152893066</v>
      </c>
      <c r="I12259">
        <v>-0.16753636300563812</v>
      </c>
      <c r="J12259">
        <v>-0.17487788200378418</v>
      </c>
      <c r="K12259">
        <v>-0.20870788395404816</v>
      </c>
      <c r="L12259">
        <v>-0.18438340723514557</v>
      </c>
      <c r="M12259">
        <v>-0.16753636300563812</v>
      </c>
      <c r="N12259">
        <v>-0.15068931877613068</v>
      </c>
      <c r="O12259">
        <v>-0.12636484205722809</v>
      </c>
      <c r="P12259">
        <v>-0.22037942707538605</v>
      </c>
      <c r="Q12259">
        <v>-0.1146932989358902</v>
      </c>
      <c r="R12259">
        <v>3</v>
      </c>
      <c r="S12259">
        <v>1.0320993934209849E-3</v>
      </c>
      <c r="T12259">
        <v>3.2126303762197495E-2</v>
      </c>
      <c r="U12259">
        <v>79.959571838378906</v>
      </c>
      <c r="V12259">
        <v>96.879806518554688</v>
      </c>
      <c r="W12259">
        <v>86.816665649414063</v>
      </c>
    </row>
    <row r="12260" spans="1:23" x14ac:dyDescent="0.25">
      <c r="A12260" t="s">
        <v>89</v>
      </c>
      <c r="B12260" t="s">
        <v>101</v>
      </c>
      <c r="C12260" t="s">
        <v>104</v>
      </c>
      <c r="D12260" t="s">
        <v>110</v>
      </c>
      <c r="E12260" t="s">
        <v>78</v>
      </c>
      <c r="F12260">
        <v>19</v>
      </c>
      <c r="G12260">
        <v>1.2470328807830811</v>
      </c>
      <c r="H12260">
        <v>1.3388888835906982</v>
      </c>
      <c r="I12260">
        <v>-9.1856010258197784E-2</v>
      </c>
      <c r="J12260">
        <v>-7.3659650981426239E-2</v>
      </c>
      <c r="K12260">
        <v>-0.13212528824806213</v>
      </c>
      <c r="L12260">
        <v>-0.10833387076854706</v>
      </c>
      <c r="M12260">
        <v>-9.1856010258197784E-2</v>
      </c>
      <c r="N12260">
        <v>-7.5378149747848511E-2</v>
      </c>
      <c r="O12260">
        <v>-5.1586728543043137E-2</v>
      </c>
      <c r="P12260">
        <v>-0.14354106783866882</v>
      </c>
      <c r="Q12260">
        <v>-4.0170948952436447E-2</v>
      </c>
      <c r="R12260">
        <v>3</v>
      </c>
      <c r="S12260">
        <v>9.8736013449585158E-4</v>
      </c>
      <c r="T12260">
        <v>3.1422287225723267E-2</v>
      </c>
      <c r="U12260">
        <v>79.959571838378906</v>
      </c>
      <c r="V12260">
        <v>96.879806518554688</v>
      </c>
      <c r="W12260">
        <v>84.444442749023437</v>
      </c>
    </row>
    <row r="12261" spans="1:23" x14ac:dyDescent="0.25">
      <c r="A12261" t="s">
        <v>89</v>
      </c>
      <c r="B12261" t="s">
        <v>101</v>
      </c>
      <c r="C12261" t="s">
        <v>104</v>
      </c>
      <c r="D12261" t="s">
        <v>110</v>
      </c>
      <c r="E12261" t="s">
        <v>78</v>
      </c>
      <c r="F12261">
        <v>20</v>
      </c>
      <c r="G12261">
        <v>2.1727426052093506</v>
      </c>
      <c r="H12261">
        <v>2.2588889598846436</v>
      </c>
      <c r="I12261">
        <v>-8.6146242916584015E-2</v>
      </c>
      <c r="J12261">
        <v>-3.9648618549108505E-2</v>
      </c>
      <c r="K12261">
        <v>-0.13506288826465607</v>
      </c>
      <c r="L12261">
        <v>-0.10616254061460495</v>
      </c>
      <c r="M12261">
        <v>-8.6146242916584015E-2</v>
      </c>
      <c r="N12261">
        <v>-6.612994521856308E-2</v>
      </c>
      <c r="O12261">
        <v>-3.7229597568511963E-2</v>
      </c>
      <c r="P12261">
        <v>-0.14893007278442383</v>
      </c>
      <c r="Q12261">
        <v>-2.3362409323453903E-2</v>
      </c>
      <c r="R12261">
        <v>3</v>
      </c>
      <c r="S12261">
        <v>1.4569382765330374E-3</v>
      </c>
      <c r="T12261">
        <v>3.816986083984375E-2</v>
      </c>
      <c r="U12261">
        <v>79.959571838378906</v>
      </c>
      <c r="V12261">
        <v>96.879806518554688</v>
      </c>
      <c r="W12261">
        <v>82.444442749023438</v>
      </c>
    </row>
    <row r="12262" spans="1:23" x14ac:dyDescent="0.25">
      <c r="A12262" t="s">
        <v>89</v>
      </c>
      <c r="B12262" t="s">
        <v>101</v>
      </c>
      <c r="C12262" t="s">
        <v>104</v>
      </c>
      <c r="D12262" t="s">
        <v>110</v>
      </c>
      <c r="E12262" t="s">
        <v>78</v>
      </c>
      <c r="F12262">
        <v>21</v>
      </c>
      <c r="G12262">
        <v>2.5088789463043213</v>
      </c>
      <c r="H12262">
        <v>2.6513888835906982</v>
      </c>
      <c r="I12262">
        <v>-0.1425098329782486</v>
      </c>
      <c r="J12262">
        <v>-5.6802194565534592E-2</v>
      </c>
      <c r="K12262">
        <v>-0.19680315256118774</v>
      </c>
      <c r="L12262">
        <v>-0.16472621262073517</v>
      </c>
      <c r="M12262">
        <v>-0.1425098329782486</v>
      </c>
      <c r="N12262">
        <v>-0.12029344588518143</v>
      </c>
      <c r="O12262">
        <v>-8.8216513395309448E-2</v>
      </c>
      <c r="P12262">
        <v>-0.21219454705715179</v>
      </c>
      <c r="Q12262">
        <v>-7.2825111448764801E-2</v>
      </c>
      <c r="R12262">
        <v>3</v>
      </c>
      <c r="S12262">
        <v>1.7948187627486872E-3</v>
      </c>
      <c r="T12262">
        <v>4.236530140042305E-2</v>
      </c>
      <c r="U12262">
        <v>79.959571838378906</v>
      </c>
      <c r="V12262">
        <v>96.879806518554688</v>
      </c>
      <c r="W12262">
        <v>79.554443359375</v>
      </c>
    </row>
    <row r="12263" spans="1:23" x14ac:dyDescent="0.25">
      <c r="A12263" t="s">
        <v>89</v>
      </c>
      <c r="B12263" t="s">
        <v>101</v>
      </c>
      <c r="C12263" t="s">
        <v>104</v>
      </c>
      <c r="D12263" t="s">
        <v>110</v>
      </c>
      <c r="E12263" t="s">
        <v>78</v>
      </c>
      <c r="F12263">
        <v>22</v>
      </c>
      <c r="G12263">
        <v>2.535642147064209</v>
      </c>
      <c r="H12263">
        <v>2.4883332252502441</v>
      </c>
      <c r="I12263">
        <v>4.7308772802352905E-2</v>
      </c>
      <c r="J12263">
        <v>1.8657511100172997E-2</v>
      </c>
      <c r="K12263">
        <v>2.9265168122947216E-3</v>
      </c>
      <c r="L12263">
        <v>2.9147913679480553E-2</v>
      </c>
      <c r="M12263">
        <v>4.7308772802352905E-2</v>
      </c>
      <c r="N12263">
        <v>6.5469630062580109E-2</v>
      </c>
      <c r="O12263">
        <v>9.16910320520401E-2</v>
      </c>
      <c r="P12263">
        <v>-9.6552362665534019E-3</v>
      </c>
      <c r="Q12263">
        <v>0.10427278280258179</v>
      </c>
      <c r="R12263">
        <v>3</v>
      </c>
      <c r="S12263">
        <v>1.199351759756731E-3</v>
      </c>
      <c r="T12263">
        <v>3.4631658345460892E-2</v>
      </c>
      <c r="U12263">
        <v>79.959571838378906</v>
      </c>
      <c r="V12263">
        <v>96.879806518554688</v>
      </c>
      <c r="W12263">
        <v>77.014442443847656</v>
      </c>
    </row>
    <row r="12264" spans="1:23" x14ac:dyDescent="0.25">
      <c r="A12264" t="s">
        <v>89</v>
      </c>
      <c r="B12264" t="s">
        <v>101</v>
      </c>
      <c r="C12264" t="s">
        <v>104</v>
      </c>
      <c r="D12264" t="s">
        <v>110</v>
      </c>
      <c r="E12264" t="s">
        <v>78</v>
      </c>
      <c r="F12264">
        <v>23</v>
      </c>
      <c r="G12264">
        <v>2.455315113067627</v>
      </c>
      <c r="H12264">
        <v>2.435833215713501</v>
      </c>
      <c r="I12264">
        <v>1.9481729716062546E-2</v>
      </c>
      <c r="J12264">
        <v>7.9345125705003738E-3</v>
      </c>
      <c r="K12264">
        <v>-1.9993342459201813E-2</v>
      </c>
      <c r="L12264">
        <v>3.3288500271737576E-3</v>
      </c>
      <c r="M12264">
        <v>1.9481729716062546E-2</v>
      </c>
      <c r="N12264">
        <v>3.5634610801935196E-2</v>
      </c>
      <c r="O12264">
        <v>5.8956801891326904E-2</v>
      </c>
      <c r="P12264">
        <v>-3.1183976680040359E-2</v>
      </c>
      <c r="Q12264">
        <v>7.014743983745575E-2</v>
      </c>
      <c r="R12264">
        <v>3</v>
      </c>
      <c r="S12264">
        <v>9.4879787707058405E-4</v>
      </c>
      <c r="T12264">
        <v>3.0802562832832336E-2</v>
      </c>
      <c r="U12264">
        <v>79.959571838378906</v>
      </c>
      <c r="V12264">
        <v>96.879806518554688</v>
      </c>
      <c r="W12264">
        <v>75.73388671875</v>
      </c>
    </row>
    <row r="12265" spans="1:23" x14ac:dyDescent="0.25">
      <c r="A12265" t="s">
        <v>89</v>
      </c>
      <c r="B12265" t="s">
        <v>101</v>
      </c>
      <c r="C12265" t="s">
        <v>104</v>
      </c>
      <c r="D12265" t="s">
        <v>110</v>
      </c>
      <c r="E12265" t="s">
        <v>78</v>
      </c>
      <c r="F12265">
        <v>24</v>
      </c>
      <c r="G12265">
        <v>2.3914837837219238</v>
      </c>
      <c r="H12265">
        <v>2.4833333492279053</v>
      </c>
      <c r="I12265">
        <v>-9.1849520802497864E-2</v>
      </c>
      <c r="J12265">
        <v>-3.8406915962696075E-2</v>
      </c>
      <c r="K12265">
        <v>-0.13102413713932037</v>
      </c>
      <c r="L12265">
        <v>-0.10787945985794067</v>
      </c>
      <c r="M12265">
        <v>-9.1849520802497864E-2</v>
      </c>
      <c r="N12265">
        <v>-7.5819581747055054E-2</v>
      </c>
      <c r="O12265">
        <v>-5.2674900740385056E-2</v>
      </c>
      <c r="P12265">
        <v>-0.14212960004806519</v>
      </c>
      <c r="Q12265">
        <v>-4.1569441556930542E-2</v>
      </c>
      <c r="R12265">
        <v>3</v>
      </c>
      <c r="S12265">
        <v>9.3440979378914615E-4</v>
      </c>
      <c r="T12265">
        <v>3.0568117275834084E-2</v>
      </c>
      <c r="U12265">
        <v>79.959571838378906</v>
      </c>
      <c r="V12265">
        <v>96.879806518554688</v>
      </c>
      <c r="W12265">
        <v>74.612220764160156</v>
      </c>
    </row>
    <row r="12266" spans="1:23" x14ac:dyDescent="0.25">
      <c r="A12266" t="s">
        <v>89</v>
      </c>
      <c r="B12266" t="s">
        <v>101</v>
      </c>
      <c r="C12266" t="s">
        <v>104</v>
      </c>
      <c r="D12266" t="s">
        <v>110</v>
      </c>
      <c r="E12266" t="s">
        <v>111</v>
      </c>
      <c r="F12266">
        <v>1</v>
      </c>
      <c r="G12266">
        <v>2.3740334510803223</v>
      </c>
      <c r="H12266">
        <v>2.0299999713897705</v>
      </c>
      <c r="I12266">
        <v>0.34403336048126221</v>
      </c>
      <c r="J12266">
        <v>0.1449151337146759</v>
      </c>
      <c r="K12266">
        <v>0.23899166285991669</v>
      </c>
      <c r="L12266">
        <v>0.30105113983154297</v>
      </c>
      <c r="M12266">
        <v>0.34403336048126221</v>
      </c>
      <c r="N12266">
        <v>0.38701558113098145</v>
      </c>
      <c r="O12266">
        <v>0.44907504320144653</v>
      </c>
      <c r="P12266">
        <v>0.20921380817890167</v>
      </c>
      <c r="Q12266">
        <v>0.47885292768478394</v>
      </c>
      <c r="R12266">
        <v>3</v>
      </c>
      <c r="S12266">
        <v>6.7181744155112022E-3</v>
      </c>
      <c r="T12266">
        <v>8.1964470446109772E-2</v>
      </c>
      <c r="U12266">
        <v>79.251724243164063</v>
      </c>
      <c r="V12266">
        <v>96.497093200683594</v>
      </c>
      <c r="W12266">
        <v>73.540000915527344</v>
      </c>
    </row>
    <row r="12267" spans="1:23" x14ac:dyDescent="0.25">
      <c r="A12267" t="s">
        <v>89</v>
      </c>
      <c r="B12267" t="s">
        <v>101</v>
      </c>
      <c r="C12267" t="s">
        <v>104</v>
      </c>
      <c r="D12267" t="s">
        <v>110</v>
      </c>
      <c r="E12267" t="s">
        <v>111</v>
      </c>
      <c r="F12267">
        <v>2</v>
      </c>
      <c r="G12267">
        <v>2.3611869812011719</v>
      </c>
      <c r="H12267">
        <v>1.9133332967758179</v>
      </c>
      <c r="I12267">
        <v>0.44785359501838684</v>
      </c>
      <c r="J12267">
        <v>0.18967308104038239</v>
      </c>
      <c r="K12267">
        <v>0.3478756844997406</v>
      </c>
      <c r="L12267">
        <v>0.40694344043731689</v>
      </c>
      <c r="M12267">
        <v>0.44785359501838684</v>
      </c>
      <c r="N12267">
        <v>0.48876374959945679</v>
      </c>
      <c r="O12267">
        <v>0.54783153533935547</v>
      </c>
      <c r="P12267">
        <v>0.31953331828117371</v>
      </c>
      <c r="Q12267">
        <v>0.57617390155792236</v>
      </c>
      <c r="R12267">
        <v>3</v>
      </c>
      <c r="S12267">
        <v>6.0860576793225207E-3</v>
      </c>
      <c r="T12267">
        <v>7.8013189136981964E-2</v>
      </c>
      <c r="U12267">
        <v>79.251724243164063</v>
      </c>
      <c r="V12267">
        <v>96.497093200683594</v>
      </c>
      <c r="W12267">
        <v>72.05999755859375</v>
      </c>
    </row>
    <row r="12268" spans="1:23" x14ac:dyDescent="0.25">
      <c r="A12268" t="s">
        <v>89</v>
      </c>
      <c r="B12268" t="s">
        <v>101</v>
      </c>
      <c r="C12268" t="s">
        <v>104</v>
      </c>
      <c r="D12268" t="s">
        <v>110</v>
      </c>
      <c r="E12268" t="s">
        <v>111</v>
      </c>
      <c r="F12268">
        <v>3</v>
      </c>
      <c r="G12268">
        <v>2.1537296772003174</v>
      </c>
      <c r="H12268">
        <v>1.9500000476837158</v>
      </c>
      <c r="I12268">
        <v>0.20372965931892395</v>
      </c>
      <c r="J12268">
        <v>9.459388256072998E-2</v>
      </c>
      <c r="K12268">
        <v>0.11147068440914154</v>
      </c>
      <c r="L12268">
        <v>0.16597802937030792</v>
      </c>
      <c r="M12268">
        <v>0.20372965931892395</v>
      </c>
      <c r="N12268">
        <v>0.24148128926753998</v>
      </c>
      <c r="O12268">
        <v>0.29598861932754517</v>
      </c>
      <c r="P12268">
        <v>8.5316553711891174E-2</v>
      </c>
      <c r="Q12268">
        <v>0.32214277982711792</v>
      </c>
      <c r="R12268">
        <v>3</v>
      </c>
      <c r="S12268">
        <v>5.1825684257968962E-3</v>
      </c>
      <c r="T12268">
        <v>7.1990057826042175E-2</v>
      </c>
      <c r="U12268">
        <v>79.251724243164063</v>
      </c>
      <c r="V12268">
        <v>96.497093200683594</v>
      </c>
      <c r="W12268">
        <v>71.339996337890625</v>
      </c>
    </row>
    <row r="12269" spans="1:23" x14ac:dyDescent="0.25">
      <c r="A12269" t="s">
        <v>89</v>
      </c>
      <c r="B12269" t="s">
        <v>101</v>
      </c>
      <c r="C12269" t="s">
        <v>104</v>
      </c>
      <c r="D12269" t="s">
        <v>110</v>
      </c>
      <c r="E12269" t="s">
        <v>111</v>
      </c>
      <c r="F12269">
        <v>4</v>
      </c>
      <c r="G12269">
        <v>2.0035176277160645</v>
      </c>
      <c r="H12269">
        <v>1.9233332872390747</v>
      </c>
      <c r="I12269">
        <v>8.01844522356987E-2</v>
      </c>
      <c r="J12269">
        <v>4.0021836757659912E-2</v>
      </c>
      <c r="K12269">
        <v>-5.0202994607388973E-3</v>
      </c>
      <c r="L12269">
        <v>4.5319359749555588E-2</v>
      </c>
      <c r="M12269">
        <v>8.01844522356987E-2</v>
      </c>
      <c r="N12269">
        <v>0.11504954844713211</v>
      </c>
      <c r="O12269">
        <v>0.16538920998573303</v>
      </c>
      <c r="P12269">
        <v>-2.9174663126468658E-2</v>
      </c>
      <c r="Q12269">
        <v>0.18954356014728546</v>
      </c>
      <c r="R12269">
        <v>3</v>
      </c>
      <c r="S12269">
        <v>4.4203378044228026E-3</v>
      </c>
      <c r="T12269">
        <v>6.648562103509903E-2</v>
      </c>
      <c r="U12269">
        <v>79.251724243164063</v>
      </c>
      <c r="V12269">
        <v>96.497093200683594</v>
      </c>
      <c r="W12269">
        <v>70.933334350585938</v>
      </c>
    </row>
    <row r="12270" spans="1:23" x14ac:dyDescent="0.25">
      <c r="A12270" t="s">
        <v>89</v>
      </c>
      <c r="B12270" t="s">
        <v>101</v>
      </c>
      <c r="C12270" t="s">
        <v>104</v>
      </c>
      <c r="D12270" t="s">
        <v>110</v>
      </c>
      <c r="E12270" t="s">
        <v>111</v>
      </c>
      <c r="F12270">
        <v>5</v>
      </c>
      <c r="G12270">
        <v>1.9501495361328125</v>
      </c>
      <c r="H12270">
        <v>1.7366666793823242</v>
      </c>
      <c r="I12270">
        <v>0.21348282694816589</v>
      </c>
      <c r="J12270">
        <v>0.10946998000144958</v>
      </c>
      <c r="K12270">
        <v>0.13485604524612427</v>
      </c>
      <c r="L12270">
        <v>0.18130938708782196</v>
      </c>
      <c r="M12270">
        <v>0.21348282694816589</v>
      </c>
      <c r="N12270">
        <v>0.24565626680850983</v>
      </c>
      <c r="O12270">
        <v>0.29210960865020752</v>
      </c>
      <c r="P12270">
        <v>0.11256644129753113</v>
      </c>
      <c r="Q12270">
        <v>0.31439921259880066</v>
      </c>
      <c r="R12270">
        <v>3</v>
      </c>
      <c r="S12270">
        <v>3.7641670529770105E-3</v>
      </c>
      <c r="T12270">
        <v>6.1352808028459549E-2</v>
      </c>
      <c r="U12270">
        <v>79.251724243164063</v>
      </c>
      <c r="V12270">
        <v>96.497093200683594</v>
      </c>
      <c r="W12270">
        <v>71.419998168945313</v>
      </c>
    </row>
    <row r="12271" spans="1:23" x14ac:dyDescent="0.25">
      <c r="A12271" t="s">
        <v>89</v>
      </c>
      <c r="B12271" t="s">
        <v>101</v>
      </c>
      <c r="C12271" t="s">
        <v>104</v>
      </c>
      <c r="D12271" t="s">
        <v>110</v>
      </c>
      <c r="E12271" t="s">
        <v>111</v>
      </c>
      <c r="F12271">
        <v>6</v>
      </c>
      <c r="G12271">
        <v>1.4373009204864502</v>
      </c>
      <c r="H12271">
        <v>1.1100000143051147</v>
      </c>
      <c r="I12271">
        <v>0.32730090618133545</v>
      </c>
      <c r="J12271">
        <v>0.22771912813186646</v>
      </c>
      <c r="K12271">
        <v>0.24926802515983582</v>
      </c>
      <c r="L12271">
        <v>0.29537048935890198</v>
      </c>
      <c r="M12271">
        <v>0.32730090618133545</v>
      </c>
      <c r="N12271">
        <v>0.35923132300376892</v>
      </c>
      <c r="O12271">
        <v>0.40533378720283508</v>
      </c>
      <c r="P12271">
        <v>0.22714678943157196</v>
      </c>
      <c r="Q12271">
        <v>0.42745500802993774</v>
      </c>
      <c r="R12271">
        <v>3</v>
      </c>
      <c r="S12271">
        <v>3.7075163763697905E-3</v>
      </c>
      <c r="T12271">
        <v>6.0889378190040588E-2</v>
      </c>
      <c r="U12271">
        <v>79.251724243164063</v>
      </c>
      <c r="V12271">
        <v>96.497093200683594</v>
      </c>
      <c r="W12271">
        <v>71.373329162597656</v>
      </c>
    </row>
    <row r="12272" spans="1:23" x14ac:dyDescent="0.25">
      <c r="A12272" t="s">
        <v>89</v>
      </c>
      <c r="B12272" t="s">
        <v>101</v>
      </c>
      <c r="C12272" t="s">
        <v>104</v>
      </c>
      <c r="D12272" t="s">
        <v>110</v>
      </c>
      <c r="E12272" t="s">
        <v>111</v>
      </c>
      <c r="F12272">
        <v>7</v>
      </c>
      <c r="G12272">
        <v>0.69327634572982788</v>
      </c>
      <c r="H12272">
        <v>0.74000000953674316</v>
      </c>
      <c r="I12272">
        <v>-4.6723634004592896E-2</v>
      </c>
      <c r="J12272">
        <v>-6.7395396530628204E-2</v>
      </c>
      <c r="K12272">
        <v>-0.13019409775733948</v>
      </c>
      <c r="L12272">
        <v>-8.0879069864749908E-2</v>
      </c>
      <c r="M12272">
        <v>-4.6723634004592896E-2</v>
      </c>
      <c r="N12272">
        <v>-1.2568196281790733E-2</v>
      </c>
      <c r="O12272">
        <v>3.6746829748153687E-2</v>
      </c>
      <c r="P12272">
        <v>-0.15385681390762329</v>
      </c>
      <c r="Q12272">
        <v>6.04095458984375E-2</v>
      </c>
      <c r="R12272">
        <v>3</v>
      </c>
      <c r="S12272">
        <v>4.2422229812908441E-3</v>
      </c>
      <c r="T12272">
        <v>6.5132349729537964E-2</v>
      </c>
      <c r="U12272">
        <v>79.251724243164063</v>
      </c>
      <c r="V12272">
        <v>96.497093200683594</v>
      </c>
      <c r="W12272">
        <v>69.860000610351562</v>
      </c>
    </row>
    <row r="12273" spans="1:23" x14ac:dyDescent="0.25">
      <c r="A12273" t="s">
        <v>89</v>
      </c>
      <c r="B12273" t="s">
        <v>101</v>
      </c>
      <c r="C12273" t="s">
        <v>104</v>
      </c>
      <c r="D12273" t="s">
        <v>110</v>
      </c>
      <c r="E12273" t="s">
        <v>111</v>
      </c>
      <c r="F12273">
        <v>8</v>
      </c>
      <c r="G12273">
        <v>0.44365942478179932</v>
      </c>
      <c r="H12273">
        <v>0.68000000715255737</v>
      </c>
      <c r="I12273">
        <v>-0.23634056746959686</v>
      </c>
      <c r="J12273">
        <v>-0.53270721435546875</v>
      </c>
      <c r="K12273">
        <v>-0.32304099202156067</v>
      </c>
      <c r="L12273">
        <v>-0.27181768417358398</v>
      </c>
      <c r="M12273">
        <v>-0.23634056746959686</v>
      </c>
      <c r="N12273">
        <v>-0.20086345076560974</v>
      </c>
      <c r="O12273">
        <v>-0.14964012801647186</v>
      </c>
      <c r="P12273">
        <v>-0.34761938452720642</v>
      </c>
      <c r="Q12273">
        <v>-0.1250617653131485</v>
      </c>
      <c r="R12273">
        <v>3</v>
      </c>
      <c r="S12273">
        <v>4.5768891408642376E-3</v>
      </c>
      <c r="T12273">
        <v>6.7652709782123566E-2</v>
      </c>
      <c r="U12273">
        <v>79.251724243164063</v>
      </c>
      <c r="V12273">
        <v>96.497093200683594</v>
      </c>
      <c r="W12273">
        <v>71.699996948242188</v>
      </c>
    </row>
    <row r="12274" spans="1:23" x14ac:dyDescent="0.25">
      <c r="A12274" t="s">
        <v>89</v>
      </c>
      <c r="B12274" t="s">
        <v>101</v>
      </c>
      <c r="C12274" t="s">
        <v>104</v>
      </c>
      <c r="D12274" t="s">
        <v>110</v>
      </c>
      <c r="E12274" t="s">
        <v>111</v>
      </c>
      <c r="F12274">
        <v>9</v>
      </c>
      <c r="G12274">
        <v>0.42025834321975708</v>
      </c>
      <c r="H12274">
        <v>0.68333333730697632</v>
      </c>
      <c r="I12274">
        <v>-0.26307502388954163</v>
      </c>
      <c r="J12274">
        <v>-0.6259840726852417</v>
      </c>
      <c r="K12274">
        <v>-0.33209145069122314</v>
      </c>
      <c r="L12274">
        <v>-0.29131600260734558</v>
      </c>
      <c r="M12274">
        <v>-0.26307502388954163</v>
      </c>
      <c r="N12274">
        <v>-0.23483406007289886</v>
      </c>
      <c r="O12274">
        <v>-0.19405858218669891</v>
      </c>
      <c r="P12274">
        <v>-0.35165664553642273</v>
      </c>
      <c r="Q12274">
        <v>-0.17449338734149933</v>
      </c>
      <c r="R12274">
        <v>3</v>
      </c>
      <c r="S12274">
        <v>2.9002328335856475E-3</v>
      </c>
      <c r="T12274">
        <v>5.3853809833526611E-2</v>
      </c>
      <c r="U12274">
        <v>79.251724243164063</v>
      </c>
      <c r="V12274">
        <v>96.497093200683594</v>
      </c>
      <c r="W12274">
        <v>75.300003051757813</v>
      </c>
    </row>
    <row r="12275" spans="1:23" x14ac:dyDescent="0.25">
      <c r="A12275" t="s">
        <v>89</v>
      </c>
      <c r="B12275" t="s">
        <v>101</v>
      </c>
      <c r="C12275" t="s">
        <v>104</v>
      </c>
      <c r="D12275" t="s">
        <v>110</v>
      </c>
      <c r="E12275" t="s">
        <v>111</v>
      </c>
      <c r="F12275">
        <v>10</v>
      </c>
      <c r="G12275">
        <v>0.37403684854507446</v>
      </c>
      <c r="H12275">
        <v>0.48666664958000183</v>
      </c>
      <c r="I12275">
        <v>-0.11262981593608856</v>
      </c>
      <c r="J12275">
        <v>-0.30111956596374512</v>
      </c>
      <c r="K12275">
        <v>-0.18515147268772125</v>
      </c>
      <c r="L12275">
        <v>-0.14230509102344513</v>
      </c>
      <c r="M12275">
        <v>-0.11262981593608856</v>
      </c>
      <c r="N12275">
        <v>-8.2954540848731995E-2</v>
      </c>
      <c r="O12275">
        <v>-4.0108155459165573E-2</v>
      </c>
      <c r="P12275">
        <v>-0.20571035146713257</v>
      </c>
      <c r="Q12275">
        <v>-1.9549272954463959E-2</v>
      </c>
      <c r="R12275">
        <v>3</v>
      </c>
      <c r="S12275">
        <v>3.2023094316735584E-3</v>
      </c>
      <c r="T12275">
        <v>5.6588951498270035E-2</v>
      </c>
      <c r="U12275">
        <v>79.251724243164063</v>
      </c>
      <c r="V12275">
        <v>96.497093200683594</v>
      </c>
      <c r="W12275">
        <v>78.633331298828125</v>
      </c>
    </row>
    <row r="12276" spans="1:23" x14ac:dyDescent="0.25">
      <c r="A12276" t="s">
        <v>89</v>
      </c>
      <c r="B12276" t="s">
        <v>101</v>
      </c>
      <c r="C12276" t="s">
        <v>104</v>
      </c>
      <c r="D12276" t="s">
        <v>110</v>
      </c>
      <c r="E12276" t="s">
        <v>111</v>
      </c>
      <c r="F12276">
        <v>11</v>
      </c>
      <c r="G12276">
        <v>0.47451841831207275</v>
      </c>
      <c r="H12276">
        <v>0.4466666579246521</v>
      </c>
      <c r="I12276">
        <v>2.7851775288581848E-2</v>
      </c>
      <c r="J12276">
        <v>5.8694824576377869E-2</v>
      </c>
      <c r="K12276">
        <v>-5.3212203085422516E-2</v>
      </c>
      <c r="L12276">
        <v>-5.3189471364021301E-3</v>
      </c>
      <c r="M12276">
        <v>2.7851775288581848E-2</v>
      </c>
      <c r="N12276">
        <v>6.1022497713565826E-2</v>
      </c>
      <c r="O12276">
        <v>0.10891575366258621</v>
      </c>
      <c r="P12276">
        <v>-7.6192714273929596E-2</v>
      </c>
      <c r="Q12276">
        <v>0.1318962574005127</v>
      </c>
      <c r="R12276">
        <v>3</v>
      </c>
      <c r="S12276">
        <v>4.0011390508403744E-3</v>
      </c>
      <c r="T12276">
        <v>6.3254557549953461E-2</v>
      </c>
      <c r="U12276">
        <v>79.251724243164063</v>
      </c>
      <c r="V12276">
        <v>96.497093200683594</v>
      </c>
      <c r="W12276">
        <v>79.233329772949219</v>
      </c>
    </row>
    <row r="12277" spans="1:23" x14ac:dyDescent="0.25">
      <c r="A12277" t="s">
        <v>89</v>
      </c>
      <c r="B12277" t="s">
        <v>101</v>
      </c>
      <c r="C12277" t="s">
        <v>104</v>
      </c>
      <c r="D12277" t="s">
        <v>110</v>
      </c>
      <c r="E12277" t="s">
        <v>111</v>
      </c>
      <c r="F12277">
        <v>12</v>
      </c>
      <c r="G12277">
        <v>0.56165450811386108</v>
      </c>
      <c r="H12277">
        <v>0.42666667699813843</v>
      </c>
      <c r="I12277">
        <v>0.13498781621456146</v>
      </c>
      <c r="J12277">
        <v>0.24033959209918976</v>
      </c>
      <c r="K12277">
        <v>4.2263984680175781E-2</v>
      </c>
      <c r="L12277">
        <v>9.7045972943305969E-2</v>
      </c>
      <c r="M12277">
        <v>0.13498781621456146</v>
      </c>
      <c r="N12277">
        <v>0.17292965948581696</v>
      </c>
      <c r="O12277">
        <v>0.22771164774894714</v>
      </c>
      <c r="P12277">
        <v>1.5978068113327026E-2</v>
      </c>
      <c r="Q12277">
        <v>0.2539975643157959</v>
      </c>
      <c r="R12277">
        <v>3</v>
      </c>
      <c r="S12277">
        <v>5.2349261256262047E-3</v>
      </c>
      <c r="T12277">
        <v>7.2352789342403412E-2</v>
      </c>
      <c r="U12277">
        <v>79.251724243164063</v>
      </c>
      <c r="V12277">
        <v>96.497093200683594</v>
      </c>
      <c r="W12277">
        <v>80</v>
      </c>
    </row>
    <row r="12278" spans="1:23" x14ac:dyDescent="0.25">
      <c r="A12278" t="s">
        <v>89</v>
      </c>
      <c r="B12278" t="s">
        <v>101</v>
      </c>
      <c r="C12278" t="s">
        <v>104</v>
      </c>
      <c r="D12278" t="s">
        <v>110</v>
      </c>
      <c r="E12278" t="s">
        <v>111</v>
      </c>
      <c r="F12278">
        <v>13</v>
      </c>
      <c r="G12278">
        <v>0.50446343421936035</v>
      </c>
      <c r="H12278">
        <v>0.18999999761581421</v>
      </c>
      <c r="I12278">
        <v>0.31446340680122375</v>
      </c>
      <c r="J12278">
        <v>0.62336212396621704</v>
      </c>
      <c r="K12278">
        <v>0.22099295258522034</v>
      </c>
      <c r="L12278">
        <v>0.276216059923172</v>
      </c>
      <c r="M12278">
        <v>0.31446340680122375</v>
      </c>
      <c r="N12278">
        <v>0.35271075367927551</v>
      </c>
      <c r="O12278">
        <v>0.40793386101722717</v>
      </c>
      <c r="P12278">
        <v>0.19449536502361298</v>
      </c>
      <c r="Q12278">
        <v>0.43443143367767334</v>
      </c>
      <c r="R12278">
        <v>3</v>
      </c>
      <c r="S12278">
        <v>5.3195707486344279E-3</v>
      </c>
      <c r="T12278">
        <v>7.2935387492179871E-2</v>
      </c>
      <c r="U12278">
        <v>79.251724243164063</v>
      </c>
      <c r="V12278">
        <v>96.497093200683594</v>
      </c>
      <c r="W12278">
        <v>83.466667175292969</v>
      </c>
    </row>
    <row r="12279" spans="1:23" x14ac:dyDescent="0.25">
      <c r="A12279" t="s">
        <v>89</v>
      </c>
      <c r="B12279" t="s">
        <v>101</v>
      </c>
      <c r="C12279" t="s">
        <v>104</v>
      </c>
      <c r="D12279" t="s">
        <v>110</v>
      </c>
      <c r="E12279" t="s">
        <v>111</v>
      </c>
      <c r="F12279">
        <v>14</v>
      </c>
      <c r="G12279">
        <v>0.5074235200881958</v>
      </c>
      <c r="H12279">
        <v>0.39666667580604553</v>
      </c>
      <c r="I12279">
        <v>0.11075684428215027</v>
      </c>
      <c r="J12279">
        <v>0.21827298402786255</v>
      </c>
      <c r="K12279">
        <v>2.7458678930997849E-2</v>
      </c>
      <c r="L12279">
        <v>7.6671913266181946E-2</v>
      </c>
      <c r="M12279">
        <v>0.11075684428215027</v>
      </c>
      <c r="N12279">
        <v>0.14484177529811859</v>
      </c>
      <c r="O12279">
        <v>0.19405500590801239</v>
      </c>
      <c r="P12279">
        <v>3.8448062259703875E-3</v>
      </c>
      <c r="Q12279">
        <v>0.21766887605190277</v>
      </c>
      <c r="R12279">
        <v>3</v>
      </c>
      <c r="S12279">
        <v>4.2247275247398464E-3</v>
      </c>
      <c r="T12279">
        <v>6.4997904002666473E-2</v>
      </c>
      <c r="U12279">
        <v>79.251724243164063</v>
      </c>
      <c r="V12279">
        <v>96.497093200683594</v>
      </c>
      <c r="W12279">
        <v>84.099998474121094</v>
      </c>
    </row>
    <row r="12280" spans="1:23" x14ac:dyDescent="0.25">
      <c r="A12280" t="s">
        <v>89</v>
      </c>
      <c r="B12280" t="s">
        <v>101</v>
      </c>
      <c r="C12280" t="s">
        <v>104</v>
      </c>
      <c r="D12280" t="s">
        <v>110</v>
      </c>
      <c r="E12280" t="s">
        <v>111</v>
      </c>
      <c r="F12280">
        <v>15</v>
      </c>
      <c r="G12280">
        <v>0.49482867121696472</v>
      </c>
      <c r="H12280">
        <v>0.38999998569488525</v>
      </c>
      <c r="I12280">
        <v>0.10482870042324066</v>
      </c>
      <c r="J12280">
        <v>0.21184848248958588</v>
      </c>
      <c r="K12280">
        <v>1.7978528514504433E-2</v>
      </c>
      <c r="L12280">
        <v>6.9290310144424438E-2</v>
      </c>
      <c r="M12280">
        <v>0.10482870042324066</v>
      </c>
      <c r="N12280">
        <v>0.14036709070205688</v>
      </c>
      <c r="O12280">
        <v>0.19167886674404144</v>
      </c>
      <c r="P12280">
        <v>-6.6422894597053528E-3</v>
      </c>
      <c r="Q12280">
        <v>0.21629968285560608</v>
      </c>
      <c r="R12280">
        <v>3</v>
      </c>
      <c r="S12280">
        <v>4.5927118783387066E-3</v>
      </c>
      <c r="T12280">
        <v>6.7769549787044525E-2</v>
      </c>
      <c r="U12280">
        <v>79.251724243164063</v>
      </c>
      <c r="V12280">
        <v>96.497093200683594</v>
      </c>
      <c r="W12280">
        <v>84.733329772949219</v>
      </c>
    </row>
    <row r="12281" spans="1:23" x14ac:dyDescent="0.25">
      <c r="A12281" t="s">
        <v>89</v>
      </c>
      <c r="B12281" t="s">
        <v>101</v>
      </c>
      <c r="C12281" t="s">
        <v>104</v>
      </c>
      <c r="D12281" t="s">
        <v>110</v>
      </c>
      <c r="E12281" t="s">
        <v>111</v>
      </c>
      <c r="F12281">
        <v>16</v>
      </c>
      <c r="G12281">
        <v>0.66488116979598999</v>
      </c>
      <c r="H12281">
        <v>0.5899999737739563</v>
      </c>
      <c r="I12281">
        <v>7.4881158769130707E-2</v>
      </c>
      <c r="J12281">
        <v>0.11262337118387222</v>
      </c>
      <c r="K12281">
        <v>-3.0441964045166969E-2</v>
      </c>
      <c r="L12281">
        <v>3.1783789396286011E-2</v>
      </c>
      <c r="M12281">
        <v>7.4881158769130707E-2</v>
      </c>
      <c r="N12281">
        <v>0.1179785281419754</v>
      </c>
      <c r="O12281">
        <v>0.18020428717136383</v>
      </c>
      <c r="P12281">
        <v>-6.0299605131149292E-2</v>
      </c>
      <c r="Q12281">
        <v>0.21006192266941071</v>
      </c>
      <c r="R12281">
        <v>3</v>
      </c>
      <c r="S12281">
        <v>6.7542211741589697E-3</v>
      </c>
      <c r="T12281">
        <v>8.2184068858623505E-2</v>
      </c>
      <c r="U12281">
        <v>79.251724243164063</v>
      </c>
      <c r="V12281">
        <v>96.497093200683594</v>
      </c>
      <c r="W12281">
        <v>83.73333740234375</v>
      </c>
    </row>
    <row r="12282" spans="1:23" x14ac:dyDescent="0.25">
      <c r="A12282" t="s">
        <v>89</v>
      </c>
      <c r="B12282" t="s">
        <v>101</v>
      </c>
      <c r="C12282" t="s">
        <v>104</v>
      </c>
      <c r="D12282" t="s">
        <v>110</v>
      </c>
      <c r="E12282" t="s">
        <v>111</v>
      </c>
      <c r="F12282">
        <v>17</v>
      </c>
      <c r="G12282">
        <v>0.6554558277130127</v>
      </c>
      <c r="H12282">
        <v>0.50999999046325684</v>
      </c>
      <c r="I12282">
        <v>0.14545586705207825</v>
      </c>
      <c r="J12282">
        <v>0.2219155877828598</v>
      </c>
      <c r="K12282">
        <v>3.8490016013383865E-2</v>
      </c>
      <c r="L12282">
        <v>0.10168630629777908</v>
      </c>
      <c r="M12282">
        <v>0.14545586705207825</v>
      </c>
      <c r="N12282">
        <v>0.18922542035579681</v>
      </c>
      <c r="O12282">
        <v>0.25242170691490173</v>
      </c>
      <c r="P12282">
        <v>8.1666847690939903E-3</v>
      </c>
      <c r="Q12282">
        <v>0.28274506330490112</v>
      </c>
      <c r="R12282">
        <v>3</v>
      </c>
      <c r="S12282">
        <v>6.9665558863679089E-3</v>
      </c>
      <c r="T12282">
        <v>8.3465896546840668E-2</v>
      </c>
      <c r="U12282">
        <v>79.251724243164063</v>
      </c>
      <c r="V12282">
        <v>96.497093200683594</v>
      </c>
      <c r="W12282">
        <v>85.633331298828125</v>
      </c>
    </row>
    <row r="12283" spans="1:23" x14ac:dyDescent="0.25">
      <c r="A12283" t="s">
        <v>89</v>
      </c>
      <c r="B12283" t="s">
        <v>101</v>
      </c>
      <c r="C12283" t="s">
        <v>104</v>
      </c>
      <c r="D12283" t="s">
        <v>110</v>
      </c>
      <c r="E12283" t="s">
        <v>111</v>
      </c>
      <c r="F12283">
        <v>18</v>
      </c>
      <c r="G12283">
        <v>0.79508006572723389</v>
      </c>
      <c r="H12283">
        <v>0.79333335161209106</v>
      </c>
      <c r="I12283">
        <v>1.7467588186264038E-3</v>
      </c>
      <c r="J12283">
        <v>2.1969596855342388E-3</v>
      </c>
      <c r="K12283">
        <v>-0.11096112430095673</v>
      </c>
      <c r="L12283">
        <v>-4.4372394680976868E-2</v>
      </c>
      <c r="M12283">
        <v>1.7467588186264038E-3</v>
      </c>
      <c r="N12283">
        <v>4.7865912318229675E-2</v>
      </c>
      <c r="O12283">
        <v>0.11445464193820953</v>
      </c>
      <c r="P12283">
        <v>-0.14291223883628845</v>
      </c>
      <c r="Q12283">
        <v>0.14640575647354126</v>
      </c>
      <c r="R12283">
        <v>3</v>
      </c>
      <c r="S12283">
        <v>7.7345745231272023E-3</v>
      </c>
      <c r="T12283">
        <v>8.7946429848670959E-2</v>
      </c>
      <c r="U12283">
        <v>79.251724243164063</v>
      </c>
      <c r="V12283">
        <v>96.497093200683594</v>
      </c>
      <c r="W12283">
        <v>84</v>
      </c>
    </row>
    <row r="12284" spans="1:23" x14ac:dyDescent="0.25">
      <c r="A12284" t="s">
        <v>89</v>
      </c>
      <c r="B12284" t="s">
        <v>101</v>
      </c>
      <c r="C12284" t="s">
        <v>104</v>
      </c>
      <c r="D12284" t="s">
        <v>110</v>
      </c>
      <c r="E12284" t="s">
        <v>111</v>
      </c>
      <c r="F12284">
        <v>19</v>
      </c>
      <c r="G12284">
        <v>1.0026717185974121</v>
      </c>
      <c r="H12284">
        <v>0.94666659832000732</v>
      </c>
      <c r="I12284">
        <v>5.6005153805017471E-2</v>
      </c>
      <c r="J12284">
        <v>5.5855922400951385E-2</v>
      </c>
      <c r="K12284">
        <v>-6.1815131455659866E-2</v>
      </c>
      <c r="L12284">
        <v>7.7940481714904308E-3</v>
      </c>
      <c r="M12284">
        <v>5.6005153805017471E-2</v>
      </c>
      <c r="N12284">
        <v>0.10421626269817352</v>
      </c>
      <c r="O12284">
        <v>0.17382544279098511</v>
      </c>
      <c r="P12284">
        <v>-9.5215544104576111E-2</v>
      </c>
      <c r="Q12284">
        <v>0.20722585916519165</v>
      </c>
      <c r="R12284">
        <v>3</v>
      </c>
      <c r="S12284">
        <v>8.4521650215454991E-3</v>
      </c>
      <c r="T12284">
        <v>9.19356569647789E-2</v>
      </c>
      <c r="U12284">
        <v>79.251724243164063</v>
      </c>
      <c r="V12284">
        <v>96.497093200683594</v>
      </c>
      <c r="W12284">
        <v>81.199996948242188</v>
      </c>
    </row>
    <row r="12285" spans="1:23" x14ac:dyDescent="0.25">
      <c r="A12285" t="s">
        <v>89</v>
      </c>
      <c r="B12285" t="s">
        <v>101</v>
      </c>
      <c r="C12285" t="s">
        <v>104</v>
      </c>
      <c r="D12285" t="s">
        <v>110</v>
      </c>
      <c r="E12285" t="s">
        <v>111</v>
      </c>
      <c r="F12285">
        <v>20</v>
      </c>
      <c r="G12285">
        <v>1.8907321691513062</v>
      </c>
      <c r="H12285">
        <v>2.2100000381469727</v>
      </c>
      <c r="I12285">
        <v>-0.3192678689956665</v>
      </c>
      <c r="J12285">
        <v>-0.16885937750339508</v>
      </c>
      <c r="K12285">
        <v>-0.44266235828399658</v>
      </c>
      <c r="L12285">
        <v>-0.36975988745689392</v>
      </c>
      <c r="M12285">
        <v>-0.3192678689956665</v>
      </c>
      <c r="N12285">
        <v>-0.26877585053443909</v>
      </c>
      <c r="O12285">
        <v>-0.19587336480617523</v>
      </c>
      <c r="P12285">
        <v>-0.47764298319816589</v>
      </c>
      <c r="Q12285">
        <v>-0.16089273989200592</v>
      </c>
      <c r="R12285">
        <v>3</v>
      </c>
      <c r="S12285">
        <v>9.270847222719647E-3</v>
      </c>
      <c r="T12285">
        <v>9.6285238862037659E-2</v>
      </c>
      <c r="U12285">
        <v>79.251724243164063</v>
      </c>
      <c r="V12285">
        <v>96.497093200683594</v>
      </c>
      <c r="W12285">
        <v>79.400001525878906</v>
      </c>
    </row>
    <row r="12286" spans="1:23" x14ac:dyDescent="0.25">
      <c r="A12286" t="s">
        <v>89</v>
      </c>
      <c r="B12286" t="s">
        <v>101</v>
      </c>
      <c r="C12286" t="s">
        <v>104</v>
      </c>
      <c r="D12286" t="s">
        <v>110</v>
      </c>
      <c r="E12286" t="s">
        <v>111</v>
      </c>
      <c r="F12286">
        <v>21</v>
      </c>
      <c r="G12286">
        <v>2.4366614818572998</v>
      </c>
      <c r="H12286">
        <v>2.7666666507720947</v>
      </c>
      <c r="I12286">
        <v>-0.33000510931015015</v>
      </c>
      <c r="J12286">
        <v>-0.13543330132961273</v>
      </c>
      <c r="K12286">
        <v>-0.44030895829200745</v>
      </c>
      <c r="L12286">
        <v>-0.37514054775238037</v>
      </c>
      <c r="M12286">
        <v>-0.33000510931015015</v>
      </c>
      <c r="N12286">
        <v>-0.28486967086791992</v>
      </c>
      <c r="O12286">
        <v>-0.21970126032829285</v>
      </c>
      <c r="P12286">
        <v>-0.47157856822013855</v>
      </c>
      <c r="Q12286">
        <v>-0.18843165040016174</v>
      </c>
      <c r="R12286">
        <v>3</v>
      </c>
      <c r="S12286">
        <v>7.4081400021983601E-3</v>
      </c>
      <c r="T12286">
        <v>8.6070552468299866E-2</v>
      </c>
      <c r="U12286">
        <v>79.251724243164063</v>
      </c>
      <c r="V12286">
        <v>96.497093200683594</v>
      </c>
      <c r="W12286">
        <v>77.433334350585937</v>
      </c>
    </row>
    <row r="12287" spans="1:23" x14ac:dyDescent="0.25">
      <c r="A12287" t="s">
        <v>89</v>
      </c>
      <c r="B12287" t="s">
        <v>101</v>
      </c>
      <c r="C12287" t="s">
        <v>104</v>
      </c>
      <c r="D12287" t="s">
        <v>110</v>
      </c>
      <c r="E12287" t="s">
        <v>111</v>
      </c>
      <c r="F12287">
        <v>22</v>
      </c>
      <c r="G12287">
        <v>2.5143251419067383</v>
      </c>
      <c r="H12287">
        <v>2.8666667938232422</v>
      </c>
      <c r="I12287">
        <v>-0.35234165191650391</v>
      </c>
      <c r="J12287">
        <v>-0.14013369381427765</v>
      </c>
      <c r="K12287">
        <v>-0.44455224275588989</v>
      </c>
      <c r="L12287">
        <v>-0.39007347822189331</v>
      </c>
      <c r="M12287">
        <v>-0.35234165191650391</v>
      </c>
      <c r="N12287">
        <v>-0.3146098256111145</v>
      </c>
      <c r="O12287">
        <v>-0.26013106107711792</v>
      </c>
      <c r="P12287">
        <v>-0.47069266438484192</v>
      </c>
      <c r="Q12287">
        <v>-0.23399065434932709</v>
      </c>
      <c r="R12287">
        <v>3</v>
      </c>
      <c r="S12287">
        <v>5.1771332282888327E-3</v>
      </c>
      <c r="T12287">
        <v>7.1952298283576965E-2</v>
      </c>
      <c r="U12287">
        <v>79.251724243164063</v>
      </c>
      <c r="V12287">
        <v>96.497093200683594</v>
      </c>
      <c r="W12287">
        <v>74.533332824707031</v>
      </c>
    </row>
    <row r="12288" spans="1:23" x14ac:dyDescent="0.25">
      <c r="A12288" t="s">
        <v>89</v>
      </c>
      <c r="B12288" t="s">
        <v>101</v>
      </c>
      <c r="C12288" t="s">
        <v>104</v>
      </c>
      <c r="D12288" t="s">
        <v>110</v>
      </c>
      <c r="E12288" t="s">
        <v>111</v>
      </c>
      <c r="F12288">
        <v>23</v>
      </c>
      <c r="G12288">
        <v>2.4790551662445068</v>
      </c>
      <c r="H12288">
        <v>2.7066664695739746</v>
      </c>
      <c r="I12288">
        <v>-0.22761143743991852</v>
      </c>
      <c r="J12288">
        <v>-9.1813787817955017E-2</v>
      </c>
      <c r="K12288">
        <v>-0.29963991045951843</v>
      </c>
      <c r="L12288">
        <v>-0.25708490610122681</v>
      </c>
      <c r="M12288">
        <v>-0.22761143743991852</v>
      </c>
      <c r="N12288">
        <v>-0.19813796877861023</v>
      </c>
      <c r="O12288">
        <v>-0.1555829644203186</v>
      </c>
      <c r="P12288">
        <v>-0.32005897164344788</v>
      </c>
      <c r="Q12288">
        <v>-0.13516390323638916</v>
      </c>
      <c r="R12288">
        <v>3</v>
      </c>
      <c r="S12288">
        <v>3.1589024428087115E-3</v>
      </c>
      <c r="T12288">
        <v>5.6204114109277725E-2</v>
      </c>
      <c r="U12288">
        <v>79.251724243164063</v>
      </c>
      <c r="V12288">
        <v>96.497093200683594</v>
      </c>
      <c r="W12288">
        <v>72.386665344238281</v>
      </c>
    </row>
    <row r="12289" spans="1:23" x14ac:dyDescent="0.25">
      <c r="A12289" t="s">
        <v>89</v>
      </c>
      <c r="B12289" t="s">
        <v>101</v>
      </c>
      <c r="C12289" t="s">
        <v>104</v>
      </c>
      <c r="D12289" t="s">
        <v>110</v>
      </c>
      <c r="E12289" t="s">
        <v>111</v>
      </c>
      <c r="F12289">
        <v>24</v>
      </c>
      <c r="G12289">
        <v>2.4340050220489502</v>
      </c>
      <c r="H12289">
        <v>2.630000114440918</v>
      </c>
      <c r="I12289">
        <v>-0.19599510729312897</v>
      </c>
      <c r="J12289">
        <v>-8.052370697259903E-2</v>
      </c>
      <c r="K12289">
        <v>-0.26074722409248352</v>
      </c>
      <c r="L12289">
        <v>-0.22249114513397217</v>
      </c>
      <c r="M12289">
        <v>-0.19599510729312897</v>
      </c>
      <c r="N12289">
        <v>-0.16949906945228577</v>
      </c>
      <c r="O12289">
        <v>-0.13124299049377441</v>
      </c>
      <c r="P12289">
        <v>-0.27910354733467102</v>
      </c>
      <c r="Q12289">
        <v>-0.11288665235042572</v>
      </c>
      <c r="R12289">
        <v>3</v>
      </c>
      <c r="S12289">
        <v>2.5529121187597426E-3</v>
      </c>
      <c r="T12289">
        <v>5.0526350736618042E-2</v>
      </c>
      <c r="U12289">
        <v>79.251724243164063</v>
      </c>
      <c r="V12289">
        <v>96.497093200683594</v>
      </c>
      <c r="W12289">
        <v>71.693336486816406</v>
      </c>
    </row>
    <row r="12290" spans="1:23" x14ac:dyDescent="0.25">
      <c r="A12290" t="s">
        <v>89</v>
      </c>
      <c r="B12290" t="s">
        <v>101</v>
      </c>
      <c r="C12290" t="s">
        <v>104</v>
      </c>
      <c r="D12290" t="s">
        <v>110</v>
      </c>
      <c r="E12290" t="s">
        <v>112</v>
      </c>
      <c r="F12290">
        <v>1</v>
      </c>
      <c r="G12290">
        <v>2.4346253871917725</v>
      </c>
      <c r="H12290">
        <v>2.5366666316986084</v>
      </c>
      <c r="I12290">
        <v>-0.10204135626554489</v>
      </c>
      <c r="J12290">
        <v>-4.1912548243999481E-2</v>
      </c>
      <c r="K12290">
        <v>-0.16843007504940033</v>
      </c>
      <c r="L12290">
        <v>-0.1292070746421814</v>
      </c>
      <c r="M12290">
        <v>-0.10204135626554489</v>
      </c>
      <c r="N12290">
        <v>-7.4875630438327789E-2</v>
      </c>
      <c r="O12290">
        <v>-3.565264493227005E-2</v>
      </c>
      <c r="P12290">
        <v>-0.18725034594535828</v>
      </c>
      <c r="Q12290">
        <v>-1.6832366585731506E-2</v>
      </c>
      <c r="R12290">
        <v>3</v>
      </c>
      <c r="S12290">
        <v>2.6835909773531008E-3</v>
      </c>
      <c r="T12290">
        <v>5.1803387701511383E-2</v>
      </c>
      <c r="U12290">
        <v>78.8306884765625</v>
      </c>
      <c r="V12290">
        <v>98.567047119140625</v>
      </c>
      <c r="W12290">
        <v>71.446662902832031</v>
      </c>
    </row>
    <row r="12291" spans="1:23" x14ac:dyDescent="0.25">
      <c r="A12291" t="s">
        <v>89</v>
      </c>
      <c r="B12291" t="s">
        <v>101</v>
      </c>
      <c r="C12291" t="s">
        <v>104</v>
      </c>
      <c r="D12291" t="s">
        <v>110</v>
      </c>
      <c r="E12291" t="s">
        <v>112</v>
      </c>
      <c r="F12291">
        <v>2</v>
      </c>
      <c r="G12291">
        <v>2.3777813911437988</v>
      </c>
      <c r="H12291">
        <v>2.4099998474121094</v>
      </c>
      <c r="I12291">
        <v>-3.2218597829341888E-2</v>
      </c>
      <c r="J12291">
        <v>-1.3549856841564178E-2</v>
      </c>
      <c r="K12291">
        <v>-0.11002475023269653</v>
      </c>
      <c r="L12291">
        <v>-6.4056247472763062E-2</v>
      </c>
      <c r="M12291">
        <v>-3.2218597829341888E-2</v>
      </c>
      <c r="N12291">
        <v>-3.8095048512332141E-4</v>
      </c>
      <c r="O12291">
        <v>4.5587554574012756E-2</v>
      </c>
      <c r="P12291">
        <v>-0.13208171725273132</v>
      </c>
      <c r="Q12291">
        <v>6.7644521594047546E-2</v>
      </c>
      <c r="R12291">
        <v>3</v>
      </c>
      <c r="S12291">
        <v>3.6860033036223983E-3</v>
      </c>
      <c r="T12291">
        <v>6.0712464153766632E-2</v>
      </c>
      <c r="U12291">
        <v>78.8306884765625</v>
      </c>
      <c r="V12291">
        <v>98.567047119140625</v>
      </c>
      <c r="W12291">
        <v>71.346664428710938</v>
      </c>
    </row>
    <row r="12292" spans="1:23" x14ac:dyDescent="0.25">
      <c r="A12292" t="s">
        <v>89</v>
      </c>
      <c r="B12292" t="s">
        <v>101</v>
      </c>
      <c r="C12292" t="s">
        <v>104</v>
      </c>
      <c r="D12292" t="s">
        <v>110</v>
      </c>
      <c r="E12292" t="s">
        <v>112</v>
      </c>
      <c r="F12292">
        <v>3</v>
      </c>
      <c r="G12292">
        <v>2.1696393489837646</v>
      </c>
      <c r="H12292">
        <v>2.4233334064483643</v>
      </c>
      <c r="I12292">
        <v>-0.25369411706924438</v>
      </c>
      <c r="J12292">
        <v>-0.11692916601896286</v>
      </c>
      <c r="K12292">
        <v>-0.3222445547580719</v>
      </c>
      <c r="L12292">
        <v>-0.28174439072608948</v>
      </c>
      <c r="M12292">
        <v>-0.25369411706924438</v>
      </c>
      <c r="N12292">
        <v>-0.2256438285112381</v>
      </c>
      <c r="O12292">
        <v>-0.18514367938041687</v>
      </c>
      <c r="P12292">
        <v>-0.34167766571044922</v>
      </c>
      <c r="Q12292">
        <v>-0.16571058332920074</v>
      </c>
      <c r="R12292">
        <v>3</v>
      </c>
      <c r="S12292">
        <v>2.8612006078967411E-3</v>
      </c>
      <c r="T12292">
        <v>5.3490191698074341E-2</v>
      </c>
      <c r="U12292">
        <v>78.8306884765625</v>
      </c>
      <c r="V12292">
        <v>98.567047119140625</v>
      </c>
      <c r="W12292">
        <v>71.44000244140625</v>
      </c>
    </row>
    <row r="12293" spans="1:23" x14ac:dyDescent="0.25">
      <c r="A12293" t="s">
        <v>89</v>
      </c>
      <c r="B12293" t="s">
        <v>101</v>
      </c>
      <c r="C12293" t="s">
        <v>104</v>
      </c>
      <c r="D12293" t="s">
        <v>110</v>
      </c>
      <c r="E12293" t="s">
        <v>112</v>
      </c>
      <c r="F12293">
        <v>4</v>
      </c>
      <c r="G12293">
        <v>2.0394854545593262</v>
      </c>
      <c r="H12293">
        <v>2.3866665363311768</v>
      </c>
      <c r="I12293">
        <v>-0.34718102216720581</v>
      </c>
      <c r="J12293">
        <v>-0.1702297180891037</v>
      </c>
      <c r="K12293">
        <v>-0.42508327960968018</v>
      </c>
      <c r="L12293">
        <v>-0.37905800342559814</v>
      </c>
      <c r="M12293">
        <v>-0.34718102216720581</v>
      </c>
      <c r="N12293">
        <v>-0.31530404090881348</v>
      </c>
      <c r="O12293">
        <v>-0.26927876472473145</v>
      </c>
      <c r="P12293">
        <v>-0.44716748595237732</v>
      </c>
      <c r="Q12293">
        <v>-0.2471945583820343</v>
      </c>
      <c r="R12293">
        <v>3</v>
      </c>
      <c r="S12293">
        <v>3.6951145938888263E-3</v>
      </c>
      <c r="T12293">
        <v>6.078745424747467E-2</v>
      </c>
      <c r="U12293">
        <v>78.8306884765625</v>
      </c>
      <c r="V12293">
        <v>98.567047119140625</v>
      </c>
      <c r="W12293">
        <v>71.139999389648438</v>
      </c>
    </row>
    <row r="12294" spans="1:23" x14ac:dyDescent="0.25">
      <c r="A12294" t="s">
        <v>89</v>
      </c>
      <c r="B12294" t="s">
        <v>101</v>
      </c>
      <c r="C12294" t="s">
        <v>104</v>
      </c>
      <c r="D12294" t="s">
        <v>110</v>
      </c>
      <c r="E12294" t="s">
        <v>112</v>
      </c>
      <c r="F12294">
        <v>5</v>
      </c>
      <c r="G12294">
        <v>1.9884432554244995</v>
      </c>
      <c r="H12294">
        <v>2.190000057220459</v>
      </c>
      <c r="I12294">
        <v>-0.20155657827854156</v>
      </c>
      <c r="J12294">
        <v>-0.10136400908231735</v>
      </c>
      <c r="K12294">
        <v>-0.280618816614151</v>
      </c>
      <c r="L12294">
        <v>-0.23390820622444153</v>
      </c>
      <c r="M12294">
        <v>-0.20155657827854156</v>
      </c>
      <c r="N12294">
        <v>-0.1692049503326416</v>
      </c>
      <c r="O12294">
        <v>-0.12249434739351273</v>
      </c>
      <c r="P12294">
        <v>-0.30303186178207397</v>
      </c>
      <c r="Q12294">
        <v>-0.10008130222558975</v>
      </c>
      <c r="R12294">
        <v>3</v>
      </c>
      <c r="S12294">
        <v>3.8059754179987082E-3</v>
      </c>
      <c r="T12294">
        <v>6.1692588031291962E-2</v>
      </c>
      <c r="U12294">
        <v>78.8306884765625</v>
      </c>
      <c r="V12294">
        <v>98.567047119140625</v>
      </c>
      <c r="W12294">
        <v>70.226669311523438</v>
      </c>
    </row>
    <row r="12295" spans="1:23" x14ac:dyDescent="0.25">
      <c r="A12295" t="s">
        <v>89</v>
      </c>
      <c r="B12295" t="s">
        <v>101</v>
      </c>
      <c r="C12295" t="s">
        <v>104</v>
      </c>
      <c r="D12295" t="s">
        <v>110</v>
      </c>
      <c r="E12295" t="s">
        <v>112</v>
      </c>
      <c r="F12295">
        <v>6</v>
      </c>
      <c r="G12295">
        <v>1.5066695213317871</v>
      </c>
      <c r="H12295">
        <v>1.4933333396911621</v>
      </c>
      <c r="I12295">
        <v>1.3336305506527424E-2</v>
      </c>
      <c r="J12295">
        <v>8.8515132665634155E-3</v>
      </c>
      <c r="K12295">
        <v>-8.2127436995506287E-2</v>
      </c>
      <c r="L12295">
        <v>-2.5726685300469398E-2</v>
      </c>
      <c r="M12295">
        <v>1.3336305506527424E-2</v>
      </c>
      <c r="N12295">
        <v>5.2399296313524246E-2</v>
      </c>
      <c r="O12295">
        <v>0.10880005359649658</v>
      </c>
      <c r="P12295">
        <v>-0.10919008404016495</v>
      </c>
      <c r="Q12295">
        <v>0.13586269319057465</v>
      </c>
      <c r="R12295">
        <v>3</v>
      </c>
      <c r="S12295">
        <v>5.5488726991237414E-3</v>
      </c>
      <c r="T12295">
        <v>7.4490755796432495E-2</v>
      </c>
      <c r="U12295">
        <v>78.8306884765625</v>
      </c>
      <c r="V12295">
        <v>98.567047119140625</v>
      </c>
      <c r="W12295">
        <v>70.120002746582031</v>
      </c>
    </row>
    <row r="12296" spans="1:23" x14ac:dyDescent="0.25">
      <c r="A12296" t="s">
        <v>89</v>
      </c>
      <c r="B12296" t="s">
        <v>101</v>
      </c>
      <c r="C12296" t="s">
        <v>104</v>
      </c>
      <c r="D12296" t="s">
        <v>110</v>
      </c>
      <c r="E12296" t="s">
        <v>112</v>
      </c>
      <c r="F12296">
        <v>7</v>
      </c>
      <c r="G12296">
        <v>0.71645176410675049</v>
      </c>
      <c r="H12296">
        <v>0.81666666269302368</v>
      </c>
      <c r="I12296">
        <v>-0.10021486878395081</v>
      </c>
      <c r="J12296">
        <v>-0.13987664878368378</v>
      </c>
      <c r="K12296">
        <v>-0.19686169922351837</v>
      </c>
      <c r="L12296">
        <v>-0.13976196944713593</v>
      </c>
      <c r="M12296">
        <v>-0.10021486878395081</v>
      </c>
      <c r="N12296">
        <v>-6.0667771846055984E-2</v>
      </c>
      <c r="O12296">
        <v>-3.5680416040122509E-3</v>
      </c>
      <c r="P12296">
        <v>-0.22425973415374756</v>
      </c>
      <c r="Q12296">
        <v>2.38299909979105E-2</v>
      </c>
      <c r="R12296">
        <v>3</v>
      </c>
      <c r="S12296">
        <v>5.6872593275483774E-3</v>
      </c>
      <c r="T12296">
        <v>7.5413919985294342E-2</v>
      </c>
      <c r="U12296">
        <v>78.8306884765625</v>
      </c>
      <c r="V12296">
        <v>98.567047119140625</v>
      </c>
      <c r="W12296">
        <v>70.620002746582031</v>
      </c>
    </row>
    <row r="12297" spans="1:23" x14ac:dyDescent="0.25">
      <c r="A12297" t="s">
        <v>89</v>
      </c>
      <c r="B12297" t="s">
        <v>101</v>
      </c>
      <c r="C12297" t="s">
        <v>104</v>
      </c>
      <c r="D12297" t="s">
        <v>110</v>
      </c>
      <c r="E12297" t="s">
        <v>112</v>
      </c>
      <c r="F12297">
        <v>8</v>
      </c>
      <c r="G12297">
        <v>0.36205875873565674</v>
      </c>
      <c r="H12297">
        <v>0.64999997615814209</v>
      </c>
      <c r="I12297">
        <v>-0.28794121742248535</v>
      </c>
      <c r="J12297">
        <v>-0.79528862237930298</v>
      </c>
      <c r="K12297">
        <v>-0.36563780903816223</v>
      </c>
      <c r="L12297">
        <v>-0.31973403692245483</v>
      </c>
      <c r="M12297">
        <v>-0.28794121742248535</v>
      </c>
      <c r="N12297">
        <v>-0.25614839792251587</v>
      </c>
      <c r="O12297">
        <v>-0.21024461090564728</v>
      </c>
      <c r="P12297">
        <v>-0.38766372203826904</v>
      </c>
      <c r="Q12297">
        <v>-0.18821869790554047</v>
      </c>
      <c r="R12297">
        <v>3</v>
      </c>
      <c r="S12297">
        <v>3.6756311455974355E-3</v>
      </c>
      <c r="T12297">
        <v>6.0626983642578125E-2</v>
      </c>
      <c r="U12297">
        <v>78.8306884765625</v>
      </c>
      <c r="V12297">
        <v>98.567047119140625</v>
      </c>
      <c r="W12297">
        <v>71.013328552246094</v>
      </c>
    </row>
    <row r="12298" spans="1:23" x14ac:dyDescent="0.25">
      <c r="A12298" t="s">
        <v>89</v>
      </c>
      <c r="B12298" t="s">
        <v>101</v>
      </c>
      <c r="C12298" t="s">
        <v>104</v>
      </c>
      <c r="D12298" t="s">
        <v>110</v>
      </c>
      <c r="E12298" t="s">
        <v>112</v>
      </c>
      <c r="F12298">
        <v>9</v>
      </c>
      <c r="G12298">
        <v>0.33583712577819824</v>
      </c>
      <c r="H12298">
        <v>0.25333333015441895</v>
      </c>
      <c r="I12298">
        <v>8.2503780722618103E-2</v>
      </c>
      <c r="J12298">
        <v>0.24566605687141418</v>
      </c>
      <c r="K12298">
        <v>3.4079592674970627E-2</v>
      </c>
      <c r="L12298">
        <v>6.2688998878002167E-2</v>
      </c>
      <c r="M12298">
        <v>8.2503780722618103E-2</v>
      </c>
      <c r="N12298">
        <v>0.10231856256723404</v>
      </c>
      <c r="O12298">
        <v>0.13092796504497528</v>
      </c>
      <c r="P12298">
        <v>2.0352009683847427E-2</v>
      </c>
      <c r="Q12298">
        <v>0.14465555548667908</v>
      </c>
      <c r="R12298">
        <v>3</v>
      </c>
      <c r="S12298">
        <v>1.4277510701217327E-3</v>
      </c>
      <c r="T12298">
        <v>3.7785593420267105E-2</v>
      </c>
      <c r="U12298">
        <v>78.8306884765625</v>
      </c>
      <c r="V12298">
        <v>98.567047119140625</v>
      </c>
      <c r="W12298">
        <v>73.426666259765625</v>
      </c>
    </row>
    <row r="12299" spans="1:23" x14ac:dyDescent="0.25">
      <c r="A12299" t="s">
        <v>89</v>
      </c>
      <c r="B12299" t="s">
        <v>101</v>
      </c>
      <c r="C12299" t="s">
        <v>104</v>
      </c>
      <c r="D12299" t="s">
        <v>110</v>
      </c>
      <c r="E12299" t="s">
        <v>112</v>
      </c>
      <c r="F12299">
        <v>10</v>
      </c>
      <c r="G12299">
        <v>0.35287144780158997</v>
      </c>
      <c r="H12299">
        <v>0.46666666865348816</v>
      </c>
      <c r="I12299">
        <v>-0.11379522830247879</v>
      </c>
      <c r="J12299">
        <v>-0.32248353958129883</v>
      </c>
      <c r="K12299">
        <v>-0.17693348228931427</v>
      </c>
      <c r="L12299">
        <v>-0.13963088393211365</v>
      </c>
      <c r="M12299">
        <v>-0.11379522830247879</v>
      </c>
      <c r="N12299">
        <v>-8.7959565222263336E-2</v>
      </c>
      <c r="O12299">
        <v>-5.0656974315643311E-2</v>
      </c>
      <c r="P12299">
        <v>-0.19483229517936707</v>
      </c>
      <c r="Q12299">
        <v>-3.2758153975009918E-2</v>
      </c>
      <c r="R12299">
        <v>3</v>
      </c>
      <c r="S12299">
        <v>2.4272414696274863E-3</v>
      </c>
      <c r="T12299">
        <v>4.9267042428255081E-2</v>
      </c>
      <c r="U12299">
        <v>78.8306884765625</v>
      </c>
      <c r="V12299">
        <v>98.567047119140625</v>
      </c>
      <c r="W12299">
        <v>74.366668701171875</v>
      </c>
    </row>
    <row r="12300" spans="1:23" x14ac:dyDescent="0.25">
      <c r="A12300" t="s">
        <v>89</v>
      </c>
      <c r="B12300" t="s">
        <v>101</v>
      </c>
      <c r="C12300" t="s">
        <v>104</v>
      </c>
      <c r="D12300" t="s">
        <v>110</v>
      </c>
      <c r="E12300" t="s">
        <v>112</v>
      </c>
      <c r="F12300">
        <v>11</v>
      </c>
      <c r="G12300">
        <v>0.49300706386566162</v>
      </c>
      <c r="H12300">
        <v>0.62999999523162842</v>
      </c>
      <c r="I12300">
        <v>-0.13699296116828918</v>
      </c>
      <c r="J12300">
        <v>-0.27787220478057861</v>
      </c>
      <c r="K12300">
        <v>-0.22726404666900635</v>
      </c>
      <c r="L12300">
        <v>-0.17393115162849426</v>
      </c>
      <c r="M12300">
        <v>-0.13699296116828918</v>
      </c>
      <c r="N12300">
        <v>-0.10005476325750351</v>
      </c>
      <c r="O12300">
        <v>-4.672187939286232E-2</v>
      </c>
      <c r="P12300">
        <v>-0.25285464525222778</v>
      </c>
      <c r="Q12300">
        <v>-2.1131282672286034E-2</v>
      </c>
      <c r="R12300">
        <v>3</v>
      </c>
      <c r="S12300">
        <v>4.9616385063955826E-3</v>
      </c>
      <c r="T12300">
        <v>7.0438899099826813E-2</v>
      </c>
      <c r="U12300">
        <v>78.8306884765625</v>
      </c>
      <c r="V12300">
        <v>98.567047119140625</v>
      </c>
      <c r="W12300">
        <v>76.900001525878906</v>
      </c>
    </row>
    <row r="12301" spans="1:23" x14ac:dyDescent="0.25">
      <c r="A12301" t="s">
        <v>89</v>
      </c>
      <c r="B12301" t="s">
        <v>101</v>
      </c>
      <c r="C12301" t="s">
        <v>104</v>
      </c>
      <c r="D12301" t="s">
        <v>110</v>
      </c>
      <c r="E12301" t="s">
        <v>112</v>
      </c>
      <c r="F12301">
        <v>12</v>
      </c>
      <c r="G12301">
        <v>0.55939298868179321</v>
      </c>
      <c r="H12301">
        <v>0.72333335876464844</v>
      </c>
      <c r="I12301">
        <v>-0.16394034028053284</v>
      </c>
      <c r="J12301">
        <v>-0.2930682897567749</v>
      </c>
      <c r="K12301">
        <v>-0.24918626248836517</v>
      </c>
      <c r="L12301">
        <v>-0.1988222748041153</v>
      </c>
      <c r="M12301">
        <v>-0.16394034028053284</v>
      </c>
      <c r="N12301">
        <v>-0.12905840575695038</v>
      </c>
      <c r="O12301">
        <v>-7.86944180727005E-2</v>
      </c>
      <c r="P12301">
        <v>-0.27335229516029358</v>
      </c>
      <c r="Q12301">
        <v>-5.4528381675481796E-2</v>
      </c>
      <c r="R12301">
        <v>3</v>
      </c>
      <c r="S12301">
        <v>4.4246107908275101E-3</v>
      </c>
      <c r="T12301">
        <v>6.6517747938632965E-2</v>
      </c>
      <c r="U12301">
        <v>78.8306884765625</v>
      </c>
      <c r="V12301">
        <v>98.567047119140625</v>
      </c>
      <c r="W12301">
        <v>79.800003051757813</v>
      </c>
    </row>
    <row r="12302" spans="1:23" x14ac:dyDescent="0.25">
      <c r="A12302" t="s">
        <v>89</v>
      </c>
      <c r="B12302" t="s">
        <v>101</v>
      </c>
      <c r="C12302" t="s">
        <v>104</v>
      </c>
      <c r="D12302" t="s">
        <v>110</v>
      </c>
      <c r="E12302" t="s">
        <v>112</v>
      </c>
      <c r="F12302">
        <v>13</v>
      </c>
      <c r="G12302">
        <v>0.58307534456253052</v>
      </c>
      <c r="H12302">
        <v>0.68333333730697632</v>
      </c>
      <c r="I12302">
        <v>-0.10025794059038162</v>
      </c>
      <c r="J12302">
        <v>-0.17194680869579315</v>
      </c>
      <c r="K12302">
        <v>-0.18754404783248901</v>
      </c>
      <c r="L12302">
        <v>-0.1359747052192688</v>
      </c>
      <c r="M12302">
        <v>-0.10025794059038162</v>
      </c>
      <c r="N12302">
        <v>-6.4541168510913849E-2</v>
      </c>
      <c r="O12302">
        <v>-1.2971830554306507E-2</v>
      </c>
      <c r="P12302">
        <v>-0.21228845417499542</v>
      </c>
      <c r="Q12302">
        <v>1.1772568337619305E-2</v>
      </c>
      <c r="R12302">
        <v>3</v>
      </c>
      <c r="S12302">
        <v>4.6389330723407007E-3</v>
      </c>
      <c r="T12302">
        <v>6.8109713494777679E-2</v>
      </c>
      <c r="U12302">
        <v>78.8306884765625</v>
      </c>
      <c r="V12302">
        <v>98.567047119140625</v>
      </c>
      <c r="W12302">
        <v>82.800003051757813</v>
      </c>
    </row>
    <row r="12303" spans="1:23" x14ac:dyDescent="0.25">
      <c r="A12303" t="s">
        <v>89</v>
      </c>
      <c r="B12303" t="s">
        <v>101</v>
      </c>
      <c r="C12303" t="s">
        <v>104</v>
      </c>
      <c r="D12303" t="s">
        <v>110</v>
      </c>
      <c r="E12303" t="s">
        <v>112</v>
      </c>
      <c r="F12303">
        <v>14</v>
      </c>
      <c r="G12303">
        <v>0.60398644208908081</v>
      </c>
      <c r="H12303">
        <v>0.54000002145767212</v>
      </c>
      <c r="I12303">
        <v>6.3986420631408691E-2</v>
      </c>
      <c r="J12303">
        <v>0.10594016313552856</v>
      </c>
      <c r="K12303">
        <v>-3.2208763062953949E-2</v>
      </c>
      <c r="L12303">
        <v>2.4624131619930267E-2</v>
      </c>
      <c r="M12303">
        <v>6.3986420631408691E-2</v>
      </c>
      <c r="N12303">
        <v>0.10334870964288712</v>
      </c>
      <c r="O12303">
        <v>0.16018159687519073</v>
      </c>
      <c r="P12303">
        <v>-5.9478759765625E-2</v>
      </c>
      <c r="Q12303">
        <v>0.18745160102844238</v>
      </c>
      <c r="R12303">
        <v>3</v>
      </c>
      <c r="S12303">
        <v>5.6342287931308022E-3</v>
      </c>
      <c r="T12303">
        <v>7.5061500072479248E-2</v>
      </c>
      <c r="U12303">
        <v>78.8306884765625</v>
      </c>
      <c r="V12303">
        <v>98.567047119140625</v>
      </c>
      <c r="W12303">
        <v>83.099998474121094</v>
      </c>
    </row>
    <row r="12304" spans="1:23" x14ac:dyDescent="0.25">
      <c r="A12304" t="s">
        <v>89</v>
      </c>
      <c r="B12304" t="s">
        <v>101</v>
      </c>
      <c r="C12304" t="s">
        <v>104</v>
      </c>
      <c r="D12304" t="s">
        <v>110</v>
      </c>
      <c r="E12304" t="s">
        <v>112</v>
      </c>
      <c r="F12304">
        <v>15</v>
      </c>
      <c r="G12304">
        <v>0.53797119855880737</v>
      </c>
      <c r="H12304">
        <v>0.80000001192092896</v>
      </c>
      <c r="I12304">
        <v>-0.26202884316444397</v>
      </c>
      <c r="J12304">
        <v>-0.4870685338973999</v>
      </c>
      <c r="K12304">
        <v>-0.37218192219734192</v>
      </c>
      <c r="L12304">
        <v>-0.30710259079933167</v>
      </c>
      <c r="M12304">
        <v>-0.26202884316444397</v>
      </c>
      <c r="N12304">
        <v>-0.21695509552955627</v>
      </c>
      <c r="O12304">
        <v>-0.15187577903270721</v>
      </c>
      <c r="P12304">
        <v>-0.40340876579284668</v>
      </c>
      <c r="Q12304">
        <v>-0.12064891308546066</v>
      </c>
      <c r="R12304">
        <v>3</v>
      </c>
      <c r="S12304">
        <v>7.3878997977951943E-3</v>
      </c>
      <c r="T12304">
        <v>8.5952892899513245E-2</v>
      </c>
      <c r="U12304">
        <v>78.8306884765625</v>
      </c>
      <c r="V12304">
        <v>98.567047119140625</v>
      </c>
      <c r="W12304">
        <v>82.5</v>
      </c>
    </row>
    <row r="12305" spans="1:23" x14ac:dyDescent="0.25">
      <c r="A12305" t="s">
        <v>89</v>
      </c>
      <c r="B12305" t="s">
        <v>101</v>
      </c>
      <c r="C12305" t="s">
        <v>104</v>
      </c>
      <c r="D12305" t="s">
        <v>110</v>
      </c>
      <c r="E12305" t="s">
        <v>112</v>
      </c>
      <c r="F12305">
        <v>16</v>
      </c>
      <c r="G12305">
        <v>0.59327101707458496</v>
      </c>
      <c r="H12305">
        <v>0.87000000476837158</v>
      </c>
      <c r="I12305">
        <v>-0.27672901749610901</v>
      </c>
      <c r="J12305">
        <v>-0.46644622087478638</v>
      </c>
      <c r="K12305">
        <v>-0.37968951463699341</v>
      </c>
      <c r="L12305">
        <v>-0.31885963678359985</v>
      </c>
      <c r="M12305">
        <v>-0.27672901749610901</v>
      </c>
      <c r="N12305">
        <v>-0.23459841310977936</v>
      </c>
      <c r="O12305">
        <v>-0.17376850545406342</v>
      </c>
      <c r="P12305">
        <v>-0.40887740254402161</v>
      </c>
      <c r="Q12305">
        <v>-0.14458063244819641</v>
      </c>
      <c r="R12305">
        <v>3</v>
      </c>
      <c r="S12305">
        <v>6.4545978839892215E-3</v>
      </c>
      <c r="T12305">
        <v>8.0340512096881866E-2</v>
      </c>
      <c r="U12305">
        <v>78.8306884765625</v>
      </c>
      <c r="V12305">
        <v>98.567047119140625</v>
      </c>
      <c r="W12305">
        <v>86.199996948242188</v>
      </c>
    </row>
    <row r="12306" spans="1:23" x14ac:dyDescent="0.25">
      <c r="A12306" t="s">
        <v>89</v>
      </c>
      <c r="B12306" t="s">
        <v>101</v>
      </c>
      <c r="C12306" t="s">
        <v>104</v>
      </c>
      <c r="D12306" t="s">
        <v>110</v>
      </c>
      <c r="E12306" t="s">
        <v>112</v>
      </c>
      <c r="F12306">
        <v>17</v>
      </c>
      <c r="G12306">
        <v>0.53355371952056885</v>
      </c>
      <c r="H12306">
        <v>0.96666669845581055</v>
      </c>
      <c r="I12306">
        <v>-0.4331129789352417</v>
      </c>
      <c r="J12306">
        <v>-0.81175142526626587</v>
      </c>
      <c r="K12306">
        <v>-0.52222657203674316</v>
      </c>
      <c r="L12306">
        <v>-0.46957752108573914</v>
      </c>
      <c r="M12306">
        <v>-0.4331129789352417</v>
      </c>
      <c r="N12306">
        <v>-0.39664843678474426</v>
      </c>
      <c r="O12306">
        <v>-0.34399938583374023</v>
      </c>
      <c r="P12306">
        <v>-0.54748904705047607</v>
      </c>
      <c r="Q12306">
        <v>-0.31873694062232971</v>
      </c>
      <c r="R12306">
        <v>3</v>
      </c>
      <c r="S12306">
        <v>4.835212881411588E-3</v>
      </c>
      <c r="T12306">
        <v>6.9535695016384125E-2</v>
      </c>
      <c r="U12306">
        <v>78.8306884765625</v>
      </c>
      <c r="V12306">
        <v>98.567047119140625</v>
      </c>
      <c r="W12306">
        <v>87.966667175292969</v>
      </c>
    </row>
    <row r="12307" spans="1:23" x14ac:dyDescent="0.25">
      <c r="A12307" t="s">
        <v>89</v>
      </c>
      <c r="B12307" t="s">
        <v>101</v>
      </c>
      <c r="C12307" t="s">
        <v>104</v>
      </c>
      <c r="D12307" t="s">
        <v>110</v>
      </c>
      <c r="E12307" t="s">
        <v>112</v>
      </c>
      <c r="F12307">
        <v>18</v>
      </c>
      <c r="G12307">
        <v>0.70205861330032349</v>
      </c>
      <c r="H12307">
        <v>0.96333330869674683</v>
      </c>
      <c r="I12307">
        <v>-0.26127472519874573</v>
      </c>
      <c r="J12307">
        <v>-0.37215515971183777</v>
      </c>
      <c r="K12307">
        <v>-0.39194208383560181</v>
      </c>
      <c r="L12307">
        <v>-0.31474274396896362</v>
      </c>
      <c r="M12307">
        <v>-0.26127472519874573</v>
      </c>
      <c r="N12307">
        <v>-0.20780670642852783</v>
      </c>
      <c r="O12307">
        <v>-0.13060738146305084</v>
      </c>
      <c r="P12307">
        <v>-0.42898443341255188</v>
      </c>
      <c r="Q12307">
        <v>-9.3565002083778381E-2</v>
      </c>
      <c r="R12307">
        <v>3</v>
      </c>
      <c r="S12307">
        <v>1.039589698411536E-2</v>
      </c>
      <c r="T12307">
        <v>0.10196027159690857</v>
      </c>
      <c r="U12307">
        <v>78.8306884765625</v>
      </c>
      <c r="V12307">
        <v>98.567047119140625</v>
      </c>
      <c r="W12307">
        <v>85.699996948242188</v>
      </c>
    </row>
    <row r="12308" spans="1:23" x14ac:dyDescent="0.25">
      <c r="A12308" t="s">
        <v>89</v>
      </c>
      <c r="B12308" t="s">
        <v>101</v>
      </c>
      <c r="C12308" t="s">
        <v>104</v>
      </c>
      <c r="D12308" t="s">
        <v>110</v>
      </c>
      <c r="E12308" t="s">
        <v>112</v>
      </c>
      <c r="F12308">
        <v>19</v>
      </c>
      <c r="G12308">
        <v>0.89891630411148071</v>
      </c>
      <c r="H12308">
        <v>1.1399999856948853</v>
      </c>
      <c r="I12308">
        <v>-0.24108369648456573</v>
      </c>
      <c r="J12308">
        <v>-0.26819372177124023</v>
      </c>
      <c r="K12308">
        <v>-0.34866735339164734</v>
      </c>
      <c r="L12308">
        <v>-0.28510606288909912</v>
      </c>
      <c r="M12308">
        <v>-0.24108369648456573</v>
      </c>
      <c r="N12308">
        <v>-0.19706134498119354</v>
      </c>
      <c r="O12308">
        <v>-0.13350005447864532</v>
      </c>
      <c r="P12308">
        <v>-0.37916579842567444</v>
      </c>
      <c r="Q12308">
        <v>-0.10300158709287643</v>
      </c>
      <c r="R12308">
        <v>3</v>
      </c>
      <c r="S12308">
        <v>7.0472606618646183E-3</v>
      </c>
      <c r="T12308">
        <v>8.3947964012622833E-2</v>
      </c>
      <c r="U12308">
        <v>78.8306884765625</v>
      </c>
      <c r="V12308">
        <v>98.567047119140625</v>
      </c>
      <c r="W12308">
        <v>83.533332824707031</v>
      </c>
    </row>
    <row r="12309" spans="1:23" x14ac:dyDescent="0.25">
      <c r="A12309" t="s">
        <v>89</v>
      </c>
      <c r="B12309" t="s">
        <v>101</v>
      </c>
      <c r="C12309" t="s">
        <v>104</v>
      </c>
      <c r="D12309" t="s">
        <v>110</v>
      </c>
      <c r="E12309" t="s">
        <v>112</v>
      </c>
      <c r="F12309">
        <v>20</v>
      </c>
      <c r="G12309">
        <v>1.9238018989562988</v>
      </c>
      <c r="H12309">
        <v>2.2266666889190674</v>
      </c>
      <c r="I12309">
        <v>-0.30286470055580139</v>
      </c>
      <c r="J12309">
        <v>-0.15743029117584229</v>
      </c>
      <c r="K12309">
        <v>-0.43469381332397461</v>
      </c>
      <c r="L12309">
        <v>-0.35680809617042542</v>
      </c>
      <c r="M12309">
        <v>-0.30286470055580139</v>
      </c>
      <c r="N12309">
        <v>-0.24892130494117737</v>
      </c>
      <c r="O12309">
        <v>-0.17103558778762817</v>
      </c>
      <c r="P12309">
        <v>-0.47206553816795349</v>
      </c>
      <c r="Q12309">
        <v>-0.13366387784481049</v>
      </c>
      <c r="R12309">
        <v>3</v>
      </c>
      <c r="S12309">
        <v>1.0581578262297775E-2</v>
      </c>
      <c r="T12309">
        <v>0.10286679863929749</v>
      </c>
      <c r="U12309">
        <v>78.8306884765625</v>
      </c>
      <c r="V12309">
        <v>98.567047119140625</v>
      </c>
      <c r="W12309">
        <v>80.300003051757813</v>
      </c>
    </row>
    <row r="12310" spans="1:23" x14ac:dyDescent="0.25">
      <c r="A12310" t="s">
        <v>89</v>
      </c>
      <c r="B12310" t="s">
        <v>101</v>
      </c>
      <c r="C12310" t="s">
        <v>104</v>
      </c>
      <c r="D12310" t="s">
        <v>110</v>
      </c>
      <c r="E12310" t="s">
        <v>112</v>
      </c>
      <c r="F12310">
        <v>21</v>
      </c>
      <c r="G12310">
        <v>2.4647696018218994</v>
      </c>
      <c r="H12310">
        <v>2.4733333587646484</v>
      </c>
      <c r="I12310">
        <v>-8.5635902360081673E-3</v>
      </c>
      <c r="J12310">
        <v>-3.4743978176265955E-3</v>
      </c>
      <c r="K12310">
        <v>-0.13143998384475708</v>
      </c>
      <c r="L12310">
        <v>-5.8843612670898438E-2</v>
      </c>
      <c r="M12310">
        <v>-8.5635902360081673E-3</v>
      </c>
      <c r="N12310">
        <v>4.1716430336236954E-2</v>
      </c>
      <c r="O12310">
        <v>0.1143127977848053</v>
      </c>
      <c r="P12310">
        <v>-0.16627372801303864</v>
      </c>
      <c r="Q12310">
        <v>0.14914654195308685</v>
      </c>
      <c r="R12310">
        <v>3</v>
      </c>
      <c r="S12310">
        <v>9.193157619479031E-3</v>
      </c>
      <c r="T12310">
        <v>9.5880955457687378E-2</v>
      </c>
      <c r="U12310">
        <v>78.8306884765625</v>
      </c>
      <c r="V12310">
        <v>98.567047119140625</v>
      </c>
      <c r="W12310">
        <v>76.599998474121094</v>
      </c>
    </row>
    <row r="12311" spans="1:23" x14ac:dyDescent="0.25">
      <c r="A12311" t="s">
        <v>89</v>
      </c>
      <c r="B12311" t="s">
        <v>101</v>
      </c>
      <c r="C12311" t="s">
        <v>104</v>
      </c>
      <c r="D12311" t="s">
        <v>110</v>
      </c>
      <c r="E12311" t="s">
        <v>112</v>
      </c>
      <c r="F12311">
        <v>22</v>
      </c>
      <c r="G12311">
        <v>2.5356881618499756</v>
      </c>
      <c r="H12311">
        <v>2.3566665649414062</v>
      </c>
      <c r="I12311">
        <v>0.17902149260044098</v>
      </c>
      <c r="J12311">
        <v>7.0600755512714386E-2</v>
      </c>
      <c r="K12311">
        <v>7.991434633731842E-2</v>
      </c>
      <c r="L12311">
        <v>0.13846765458583832</v>
      </c>
      <c r="M12311">
        <v>0.17902149260044098</v>
      </c>
      <c r="N12311">
        <v>0.21957533061504364</v>
      </c>
      <c r="O12311">
        <v>0.27812865376472473</v>
      </c>
      <c r="P12311">
        <v>5.1818843930959702E-2</v>
      </c>
      <c r="Q12311">
        <v>0.30622413754463196</v>
      </c>
      <c r="R12311">
        <v>3</v>
      </c>
      <c r="S12311">
        <v>5.9805040229585771E-3</v>
      </c>
      <c r="T12311">
        <v>7.7333718538284302E-2</v>
      </c>
      <c r="U12311">
        <v>78.8306884765625</v>
      </c>
      <c r="V12311">
        <v>98.567047119140625</v>
      </c>
      <c r="W12311">
        <v>72.986663818359375</v>
      </c>
    </row>
    <row r="12312" spans="1:23" x14ac:dyDescent="0.25">
      <c r="A12312" t="s">
        <v>89</v>
      </c>
      <c r="B12312" t="s">
        <v>101</v>
      </c>
      <c r="C12312" t="s">
        <v>104</v>
      </c>
      <c r="D12312" t="s">
        <v>110</v>
      </c>
      <c r="E12312" t="s">
        <v>112</v>
      </c>
      <c r="F12312">
        <v>23</v>
      </c>
      <c r="G12312">
        <v>2.5059113502502441</v>
      </c>
      <c r="H12312">
        <v>2.3299999237060547</v>
      </c>
      <c r="I12312">
        <v>0.17591129243373871</v>
      </c>
      <c r="J12312">
        <v>7.0198528468608856E-2</v>
      </c>
      <c r="K12312">
        <v>0.10537820309400558</v>
      </c>
      <c r="L12312">
        <v>0.14704972505569458</v>
      </c>
      <c r="M12312">
        <v>0.17591129243373871</v>
      </c>
      <c r="N12312">
        <v>0.20477285981178284</v>
      </c>
      <c r="O12312">
        <v>0.24644438922405243</v>
      </c>
      <c r="P12312">
        <v>8.5383050143718719E-2</v>
      </c>
      <c r="Q12312">
        <v>0.2664395272731781</v>
      </c>
      <c r="R12312">
        <v>3</v>
      </c>
      <c r="S12312">
        <v>3.0291004044809139E-3</v>
      </c>
      <c r="T12312">
        <v>5.5037263780832291E-2</v>
      </c>
      <c r="U12312">
        <v>78.8306884765625</v>
      </c>
      <c r="V12312">
        <v>98.567047119140625</v>
      </c>
      <c r="W12312">
        <v>71.193336486816406</v>
      </c>
    </row>
    <row r="12313" spans="1:23" x14ac:dyDescent="0.25">
      <c r="A12313" t="s">
        <v>89</v>
      </c>
      <c r="B12313" t="s">
        <v>101</v>
      </c>
      <c r="C12313" t="s">
        <v>104</v>
      </c>
      <c r="D12313" t="s">
        <v>110</v>
      </c>
      <c r="E12313" t="s">
        <v>112</v>
      </c>
      <c r="F12313">
        <v>24</v>
      </c>
      <c r="G12313">
        <v>2.4961271286010742</v>
      </c>
      <c r="H12313">
        <v>2.6066665649414062</v>
      </c>
      <c r="I12313">
        <v>-0.11053941398859024</v>
      </c>
      <c r="J12313">
        <v>-4.4284369796514511E-2</v>
      </c>
      <c r="K12313">
        <v>-0.17985184490680695</v>
      </c>
      <c r="L12313">
        <v>-0.13890150189399719</v>
      </c>
      <c r="M12313">
        <v>-0.11053941398859024</v>
      </c>
      <c r="N12313">
        <v>-8.2177326083183289E-2</v>
      </c>
      <c r="O12313">
        <v>-4.1226983070373535E-2</v>
      </c>
      <c r="P12313">
        <v>-0.19950096309185028</v>
      </c>
      <c r="Q12313">
        <v>-2.1577870473265648E-2</v>
      </c>
      <c r="R12313">
        <v>3</v>
      </c>
      <c r="S12313">
        <v>2.9251631931401789E-3</v>
      </c>
      <c r="T12313">
        <v>5.408477783203125E-2</v>
      </c>
      <c r="U12313">
        <v>78.8306884765625</v>
      </c>
      <c r="V12313">
        <v>98.567047119140625</v>
      </c>
      <c r="W12313">
        <v>71.066665649414063</v>
      </c>
    </row>
    <row r="12314" spans="1:23" x14ac:dyDescent="0.25">
      <c r="A12314" t="s">
        <v>89</v>
      </c>
      <c r="B12314" t="s">
        <v>101</v>
      </c>
      <c r="C12314" t="s">
        <v>104</v>
      </c>
      <c r="D12314" t="s">
        <v>110</v>
      </c>
      <c r="E12314" t="s">
        <v>113</v>
      </c>
      <c r="F12314">
        <v>1</v>
      </c>
      <c r="G12314">
        <v>2.461928129196167</v>
      </c>
      <c r="H12314">
        <v>1.7633333206176758</v>
      </c>
      <c r="I12314">
        <v>0.69859480857849121</v>
      </c>
      <c r="J12314">
        <v>0.28375920653343201</v>
      </c>
      <c r="K12314">
        <v>0.63427770137786865</v>
      </c>
      <c r="L12314">
        <v>0.67227679491043091</v>
      </c>
      <c r="M12314">
        <v>0.69859480857849121</v>
      </c>
      <c r="N12314">
        <v>0.72491282224655151</v>
      </c>
      <c r="O12314">
        <v>0.76291191577911377</v>
      </c>
      <c r="P12314">
        <v>0.61604470014572144</v>
      </c>
      <c r="Q12314">
        <v>0.78114491701126099</v>
      </c>
      <c r="R12314">
        <v>3</v>
      </c>
      <c r="S12314">
        <v>2.5187259087693925E-3</v>
      </c>
      <c r="T12314">
        <v>5.0186909735202789E-2</v>
      </c>
      <c r="U12314">
        <v>77.112586975097656</v>
      </c>
      <c r="V12314">
        <v>95.716140747070313</v>
      </c>
      <c r="W12314">
        <v>68.400001525878906</v>
      </c>
    </row>
    <row r="12315" spans="1:23" x14ac:dyDescent="0.25">
      <c r="A12315" t="s">
        <v>89</v>
      </c>
      <c r="B12315" t="s">
        <v>101</v>
      </c>
      <c r="C12315" t="s">
        <v>104</v>
      </c>
      <c r="D12315" t="s">
        <v>110</v>
      </c>
      <c r="E12315" t="s">
        <v>113</v>
      </c>
      <c r="F12315">
        <v>2</v>
      </c>
      <c r="G12315">
        <v>2.4099259376525879</v>
      </c>
      <c r="H12315">
        <v>1.8600000143051147</v>
      </c>
      <c r="I12315">
        <v>0.54992580413818359</v>
      </c>
      <c r="J12315">
        <v>0.22819198668003082</v>
      </c>
      <c r="K12315">
        <v>0.47621241211891174</v>
      </c>
      <c r="L12315">
        <v>0.51976287364959717</v>
      </c>
      <c r="M12315">
        <v>0.54992580413818359</v>
      </c>
      <c r="N12315">
        <v>0.58008873462677002</v>
      </c>
      <c r="O12315">
        <v>0.62363916635513306</v>
      </c>
      <c r="P12315">
        <v>0.45531570911407471</v>
      </c>
      <c r="Q12315">
        <v>0.64453589916229248</v>
      </c>
      <c r="R12315">
        <v>3</v>
      </c>
      <c r="S12315">
        <v>3.3084186502885249E-3</v>
      </c>
      <c r="T12315">
        <v>5.7518854737281799E-2</v>
      </c>
      <c r="U12315">
        <v>77.112586975097656</v>
      </c>
      <c r="V12315">
        <v>95.716140747070313</v>
      </c>
      <c r="W12315">
        <v>67.400001525878906</v>
      </c>
    </row>
    <row r="12316" spans="1:23" x14ac:dyDescent="0.25">
      <c r="A12316" t="s">
        <v>89</v>
      </c>
      <c r="B12316" t="s">
        <v>101</v>
      </c>
      <c r="C12316" t="s">
        <v>104</v>
      </c>
      <c r="D12316" t="s">
        <v>110</v>
      </c>
      <c r="E12316" t="s">
        <v>113</v>
      </c>
      <c r="F12316">
        <v>3</v>
      </c>
      <c r="G12316">
        <v>2.193617582321167</v>
      </c>
      <c r="H12316">
        <v>1.8899999856948853</v>
      </c>
      <c r="I12316">
        <v>0.30361762642860413</v>
      </c>
      <c r="J12316">
        <v>0.13840955495834351</v>
      </c>
      <c r="K12316">
        <v>0.20060025155544281</v>
      </c>
      <c r="L12316">
        <v>0.26146376132965088</v>
      </c>
      <c r="M12316">
        <v>0.30361762642860413</v>
      </c>
      <c r="N12316">
        <v>0.34577149152755737</v>
      </c>
      <c r="O12316">
        <v>0.40663501620292664</v>
      </c>
      <c r="P12316">
        <v>0.17139625549316406</v>
      </c>
      <c r="Q12316">
        <v>0.43583899736404419</v>
      </c>
      <c r="R12316">
        <v>3</v>
      </c>
      <c r="S12316">
        <v>6.4617301793706283E-3</v>
      </c>
      <c r="T12316">
        <v>8.0384887754917145E-2</v>
      </c>
      <c r="U12316">
        <v>77.112586975097656</v>
      </c>
      <c r="V12316">
        <v>95.716140747070313</v>
      </c>
      <c r="W12316">
        <v>67.266670227050781</v>
      </c>
    </row>
    <row r="12317" spans="1:23" x14ac:dyDescent="0.25">
      <c r="A12317" t="s">
        <v>89</v>
      </c>
      <c r="B12317" t="s">
        <v>101</v>
      </c>
      <c r="C12317" t="s">
        <v>104</v>
      </c>
      <c r="D12317" t="s">
        <v>110</v>
      </c>
      <c r="E12317" t="s">
        <v>113</v>
      </c>
      <c r="F12317">
        <v>4</v>
      </c>
      <c r="G12317">
        <v>2.0615744590759277</v>
      </c>
      <c r="H12317">
        <v>1.8966667652130127</v>
      </c>
      <c r="I12317">
        <v>0.16490788757801056</v>
      </c>
      <c r="J12317">
        <v>7.9991236329078674E-2</v>
      </c>
      <c r="K12317">
        <v>5.3755041211843491E-2</v>
      </c>
      <c r="L12317">
        <v>0.11942504346370697</v>
      </c>
      <c r="M12317">
        <v>0.16490788757801056</v>
      </c>
      <c r="N12317">
        <v>0.21039073169231415</v>
      </c>
      <c r="O12317">
        <v>0.27606073021888733</v>
      </c>
      <c r="P12317">
        <v>2.2244751453399658E-2</v>
      </c>
      <c r="Q12317">
        <v>0.30757102370262146</v>
      </c>
      <c r="R12317">
        <v>3</v>
      </c>
      <c r="S12317">
        <v>7.5226181968146566E-3</v>
      </c>
      <c r="T12317">
        <v>8.6733028292655945E-2</v>
      </c>
      <c r="U12317">
        <v>77.112586975097656</v>
      </c>
      <c r="V12317">
        <v>95.716140747070313</v>
      </c>
      <c r="W12317">
        <v>67.726669311523438</v>
      </c>
    </row>
    <row r="12318" spans="1:23" x14ac:dyDescent="0.25">
      <c r="A12318" t="s">
        <v>89</v>
      </c>
      <c r="B12318" t="s">
        <v>101</v>
      </c>
      <c r="C12318" t="s">
        <v>104</v>
      </c>
      <c r="D12318" t="s">
        <v>110</v>
      </c>
      <c r="E12318" t="s">
        <v>113</v>
      </c>
      <c r="F12318">
        <v>5</v>
      </c>
      <c r="G12318">
        <v>1.9300669431686401</v>
      </c>
      <c r="H12318">
        <v>1.90666663646698</v>
      </c>
      <c r="I12318">
        <v>2.3400250822305679E-2</v>
      </c>
      <c r="J12318">
        <v>1.2124061584472656E-2</v>
      </c>
      <c r="K12318">
        <v>-7.5246602296829224E-2</v>
      </c>
      <c r="L12318">
        <v>-1.6965242102742195E-2</v>
      </c>
      <c r="M12318">
        <v>2.3400250822305679E-2</v>
      </c>
      <c r="N12318">
        <v>6.3765741884708405E-2</v>
      </c>
      <c r="O12318">
        <v>0.12204710394144058</v>
      </c>
      <c r="P12318">
        <v>-0.10321161150932312</v>
      </c>
      <c r="Q12318">
        <v>0.15001212060451508</v>
      </c>
      <c r="R12318">
        <v>3</v>
      </c>
      <c r="S12318">
        <v>5.9250811012990234E-3</v>
      </c>
      <c r="T12318">
        <v>7.6974548399448395E-2</v>
      </c>
      <c r="U12318">
        <v>77.112586975097656</v>
      </c>
      <c r="V12318">
        <v>95.716140747070313</v>
      </c>
      <c r="W12318">
        <v>67.60333251953125</v>
      </c>
    </row>
    <row r="12319" spans="1:23" x14ac:dyDescent="0.25">
      <c r="A12319" t="s">
        <v>89</v>
      </c>
      <c r="B12319" t="s">
        <v>101</v>
      </c>
      <c r="C12319" t="s">
        <v>104</v>
      </c>
      <c r="D12319" t="s">
        <v>110</v>
      </c>
      <c r="E12319" t="s">
        <v>113</v>
      </c>
      <c r="F12319">
        <v>6</v>
      </c>
      <c r="G12319">
        <v>1.3916991949081421</v>
      </c>
      <c r="H12319">
        <v>1.4666666984558105</v>
      </c>
      <c r="I12319">
        <v>-7.4967518448829651E-2</v>
      </c>
      <c r="J12319">
        <v>-5.3867615759372711E-2</v>
      </c>
      <c r="K12319">
        <v>-0.17644745111465454</v>
      </c>
      <c r="L12319">
        <v>-0.11649228632450104</v>
      </c>
      <c r="M12319">
        <v>-7.4967518448829651E-2</v>
      </c>
      <c r="N12319">
        <v>-3.3442750573158264E-2</v>
      </c>
      <c r="O12319">
        <v>2.6512421667575836E-2</v>
      </c>
      <c r="P12319">
        <v>-0.20521561801433563</v>
      </c>
      <c r="Q12319">
        <v>5.5280573666095734E-2</v>
      </c>
      <c r="R12319">
        <v>3</v>
      </c>
      <c r="S12319">
        <v>6.2702986893592438E-3</v>
      </c>
      <c r="T12319">
        <v>7.9185217618942261E-2</v>
      </c>
      <c r="U12319">
        <v>77.112586975097656</v>
      </c>
      <c r="V12319">
        <v>95.716140747070313</v>
      </c>
      <c r="W12319">
        <v>67.833335876464844</v>
      </c>
    </row>
    <row r="12320" spans="1:23" x14ac:dyDescent="0.25">
      <c r="A12320" t="s">
        <v>89</v>
      </c>
      <c r="B12320" t="s">
        <v>101</v>
      </c>
      <c r="C12320" t="s">
        <v>104</v>
      </c>
      <c r="D12320" t="s">
        <v>110</v>
      </c>
      <c r="E12320" t="s">
        <v>113</v>
      </c>
      <c r="F12320">
        <v>7</v>
      </c>
      <c r="G12320">
        <v>0.66498035192489624</v>
      </c>
      <c r="H12320">
        <v>0.49666666984558105</v>
      </c>
      <c r="I12320">
        <v>0.16831366717815399</v>
      </c>
      <c r="J12320">
        <v>0.25311073660850525</v>
      </c>
      <c r="K12320">
        <v>7.075994461774826E-2</v>
      </c>
      <c r="L12320">
        <v>0.12839546799659729</v>
      </c>
      <c r="M12320">
        <v>0.16831366717815399</v>
      </c>
      <c r="N12320">
        <v>0.20823186635971069</v>
      </c>
      <c r="O12320">
        <v>0.26586738228797913</v>
      </c>
      <c r="P12320">
        <v>4.3104816228151321E-2</v>
      </c>
      <c r="Q12320">
        <v>0.29352250695228577</v>
      </c>
      <c r="R12320">
        <v>3</v>
      </c>
      <c r="S12320">
        <v>5.7944943525747861E-3</v>
      </c>
      <c r="T12320">
        <v>7.6121576130390167E-2</v>
      </c>
      <c r="U12320">
        <v>77.112586975097656</v>
      </c>
      <c r="V12320">
        <v>95.716140747070313</v>
      </c>
      <c r="W12320">
        <v>67.726661682128906</v>
      </c>
    </row>
    <row r="12321" spans="1:23" x14ac:dyDescent="0.25">
      <c r="A12321" t="s">
        <v>89</v>
      </c>
      <c r="B12321" t="s">
        <v>101</v>
      </c>
      <c r="C12321" t="s">
        <v>104</v>
      </c>
      <c r="D12321" t="s">
        <v>110</v>
      </c>
      <c r="E12321" t="s">
        <v>113</v>
      </c>
      <c r="F12321">
        <v>8</v>
      </c>
      <c r="G12321">
        <v>0.38523590564727783</v>
      </c>
      <c r="H12321">
        <v>0.18666666746139526</v>
      </c>
      <c r="I12321">
        <v>0.19856926798820496</v>
      </c>
      <c r="J12321">
        <v>0.51544851064682007</v>
      </c>
      <c r="K12321">
        <v>0.11795856803655624</v>
      </c>
      <c r="L12321">
        <v>0.1655840277671814</v>
      </c>
      <c r="M12321">
        <v>0.19856926798820496</v>
      </c>
      <c r="N12321">
        <v>0.23155450820922852</v>
      </c>
      <c r="O12321">
        <v>0.27917996048927307</v>
      </c>
      <c r="P12321">
        <v>9.5106557011604309E-2</v>
      </c>
      <c r="Q12321">
        <v>0.3020319938659668</v>
      </c>
      <c r="R12321">
        <v>3</v>
      </c>
      <c r="S12321">
        <v>3.9565186400981056E-3</v>
      </c>
      <c r="T12321">
        <v>6.2900863587856293E-2</v>
      </c>
      <c r="U12321">
        <v>77.112586975097656</v>
      </c>
      <c r="V12321">
        <v>95.716140747070313</v>
      </c>
      <c r="W12321">
        <v>67.986663818359375</v>
      </c>
    </row>
    <row r="12322" spans="1:23" x14ac:dyDescent="0.25">
      <c r="A12322" t="s">
        <v>89</v>
      </c>
      <c r="B12322" t="s">
        <v>101</v>
      </c>
      <c r="C12322" t="s">
        <v>104</v>
      </c>
      <c r="D12322" t="s">
        <v>110</v>
      </c>
      <c r="E12322" t="s">
        <v>113</v>
      </c>
      <c r="F12322">
        <v>9</v>
      </c>
      <c r="G12322">
        <v>0.35590872168540955</v>
      </c>
      <c r="H12322">
        <v>0.14333333075046539</v>
      </c>
      <c r="I12322">
        <v>0.21257539093494415</v>
      </c>
      <c r="J12322">
        <v>0.5972750186920166</v>
      </c>
      <c r="K12322">
        <v>0.14328381419181824</v>
      </c>
      <c r="L12322">
        <v>0.18422183394432068</v>
      </c>
      <c r="M12322">
        <v>0.21257539093494415</v>
      </c>
      <c r="N12322">
        <v>0.24092894792556763</v>
      </c>
      <c r="O12322">
        <v>0.28186696767807007</v>
      </c>
      <c r="P12322">
        <v>0.12364060431718826</v>
      </c>
      <c r="Q12322">
        <v>0.30151018500328064</v>
      </c>
      <c r="R12322">
        <v>3</v>
      </c>
      <c r="S12322">
        <v>2.9234037183942935E-3</v>
      </c>
      <c r="T12322">
        <v>5.4068509489297867E-2</v>
      </c>
      <c r="U12322">
        <v>77.112586975097656</v>
      </c>
      <c r="V12322">
        <v>95.716140747070313</v>
      </c>
      <c r="W12322">
        <v>70.453330993652344</v>
      </c>
    </row>
    <row r="12323" spans="1:23" x14ac:dyDescent="0.25">
      <c r="A12323" t="s">
        <v>89</v>
      </c>
      <c r="B12323" t="s">
        <v>101</v>
      </c>
      <c r="C12323" t="s">
        <v>104</v>
      </c>
      <c r="D12323" t="s">
        <v>110</v>
      </c>
      <c r="E12323" t="s">
        <v>113</v>
      </c>
      <c r="F12323">
        <v>10</v>
      </c>
      <c r="G12323">
        <v>0.38572874665260315</v>
      </c>
      <c r="H12323">
        <v>0.12999999523162842</v>
      </c>
      <c r="I12323">
        <v>0.25572875142097473</v>
      </c>
      <c r="J12323">
        <v>0.66297560930252075</v>
      </c>
      <c r="K12323">
        <v>0.17165298759937286</v>
      </c>
      <c r="L12323">
        <v>0.22132562100887299</v>
      </c>
      <c r="M12323">
        <v>0.25572875142097473</v>
      </c>
      <c r="N12323">
        <v>0.29013186693191528</v>
      </c>
      <c r="O12323">
        <v>0.33980453014373779</v>
      </c>
      <c r="P12323">
        <v>0.1478186696767807</v>
      </c>
      <c r="Q12323">
        <v>0.36363884806632996</v>
      </c>
      <c r="R12323">
        <v>3</v>
      </c>
      <c r="S12323">
        <v>4.3039729666960458E-3</v>
      </c>
      <c r="T12323">
        <v>6.5604671835899353E-2</v>
      </c>
      <c r="U12323">
        <v>77.112586975097656</v>
      </c>
      <c r="V12323">
        <v>95.716140747070313</v>
      </c>
      <c r="W12323">
        <v>73.166664123535156</v>
      </c>
    </row>
    <row r="12324" spans="1:23" x14ac:dyDescent="0.25">
      <c r="A12324" t="s">
        <v>89</v>
      </c>
      <c r="B12324" t="s">
        <v>101</v>
      </c>
      <c r="C12324" t="s">
        <v>104</v>
      </c>
      <c r="D12324" t="s">
        <v>110</v>
      </c>
      <c r="E12324" t="s">
        <v>113</v>
      </c>
      <c r="F12324">
        <v>11</v>
      </c>
      <c r="G12324">
        <v>0.72805547714233398</v>
      </c>
      <c r="H12324">
        <v>0.23666666448116302</v>
      </c>
      <c r="I12324">
        <v>0.49138885736465454</v>
      </c>
      <c r="J12324">
        <v>0.67493325471878052</v>
      </c>
      <c r="K12324">
        <v>0.38420090079307556</v>
      </c>
      <c r="L12324">
        <v>0.4475284218788147</v>
      </c>
      <c r="M12324">
        <v>0.49138885736465454</v>
      </c>
      <c r="N12324">
        <v>0.53524929285049438</v>
      </c>
      <c r="O12324">
        <v>0.59857684373855591</v>
      </c>
      <c r="P12324">
        <v>0.35381460189819336</v>
      </c>
      <c r="Q12324">
        <v>0.62896311283111572</v>
      </c>
      <c r="R12324">
        <v>3</v>
      </c>
      <c r="S12324">
        <v>6.9955177760663845E-3</v>
      </c>
      <c r="T12324">
        <v>8.363921195268631E-2</v>
      </c>
      <c r="U12324">
        <v>77.112586975097656</v>
      </c>
      <c r="V12324">
        <v>95.716140747070313</v>
      </c>
      <c r="W12324">
        <v>76</v>
      </c>
    </row>
    <row r="12325" spans="1:23" x14ac:dyDescent="0.25">
      <c r="A12325" t="s">
        <v>89</v>
      </c>
      <c r="B12325" t="s">
        <v>101</v>
      </c>
      <c r="C12325" t="s">
        <v>104</v>
      </c>
      <c r="D12325" t="s">
        <v>110</v>
      </c>
      <c r="E12325" t="s">
        <v>113</v>
      </c>
      <c r="F12325">
        <v>12</v>
      </c>
      <c r="G12325">
        <v>1.2379844188690186</v>
      </c>
      <c r="H12325">
        <v>0.71666663885116577</v>
      </c>
      <c r="I12325">
        <v>0.52131772041320801</v>
      </c>
      <c r="J12325">
        <v>0.42110201716423035</v>
      </c>
      <c r="K12325">
        <v>0.42595288157463074</v>
      </c>
      <c r="L12325">
        <v>0.48229521512985229</v>
      </c>
      <c r="M12325">
        <v>0.52131772041320801</v>
      </c>
      <c r="N12325">
        <v>0.56034022569656372</v>
      </c>
      <c r="O12325">
        <v>0.61668252944946289</v>
      </c>
      <c r="P12325">
        <v>0.39891830086708069</v>
      </c>
      <c r="Q12325">
        <v>0.64371716976165771</v>
      </c>
      <c r="R12325">
        <v>3</v>
      </c>
      <c r="S12325">
        <v>5.53737906996421E-3</v>
      </c>
      <c r="T12325">
        <v>7.4413567781448364E-2</v>
      </c>
      <c r="U12325">
        <v>77.112586975097656</v>
      </c>
      <c r="V12325">
        <v>95.716140747070313</v>
      </c>
      <c r="W12325">
        <v>78.900001525878906</v>
      </c>
    </row>
    <row r="12326" spans="1:23" x14ac:dyDescent="0.25">
      <c r="A12326" t="s">
        <v>89</v>
      </c>
      <c r="B12326" t="s">
        <v>101</v>
      </c>
      <c r="C12326" t="s">
        <v>104</v>
      </c>
      <c r="D12326" t="s">
        <v>110</v>
      </c>
      <c r="E12326" t="s">
        <v>113</v>
      </c>
      <c r="F12326">
        <v>13</v>
      </c>
      <c r="G12326">
        <v>1.2415260076522827</v>
      </c>
      <c r="H12326">
        <v>0.70666664838790894</v>
      </c>
      <c r="I12326">
        <v>0.53485935926437378</v>
      </c>
      <c r="J12326">
        <v>0.43080800771713257</v>
      </c>
      <c r="K12326">
        <v>0.42640253901481628</v>
      </c>
      <c r="L12326">
        <v>0.49047970771789551</v>
      </c>
      <c r="M12326">
        <v>0.53485935926437378</v>
      </c>
      <c r="N12326">
        <v>0.57923901081085205</v>
      </c>
      <c r="O12326">
        <v>0.64331620931625366</v>
      </c>
      <c r="P12326">
        <v>0.3956565260887146</v>
      </c>
      <c r="Q12326">
        <v>0.67406219244003296</v>
      </c>
      <c r="R12326">
        <v>3</v>
      </c>
      <c r="S12326">
        <v>7.1621204762737367E-3</v>
      </c>
      <c r="T12326">
        <v>8.462931215763092E-2</v>
      </c>
      <c r="U12326">
        <v>77.112586975097656</v>
      </c>
      <c r="V12326">
        <v>95.716140747070313</v>
      </c>
      <c r="W12326">
        <v>80.066665649414063</v>
      </c>
    </row>
    <row r="12327" spans="1:23" x14ac:dyDescent="0.25">
      <c r="A12327" t="s">
        <v>89</v>
      </c>
      <c r="B12327" t="s">
        <v>101</v>
      </c>
      <c r="C12327" t="s">
        <v>104</v>
      </c>
      <c r="D12327" t="s">
        <v>110</v>
      </c>
      <c r="E12327" t="s">
        <v>113</v>
      </c>
      <c r="F12327">
        <v>14</v>
      </c>
      <c r="G12327">
        <v>1.2216973304748535</v>
      </c>
      <c r="H12327">
        <v>0.95999997854232788</v>
      </c>
      <c r="I12327">
        <v>0.26169738173484802</v>
      </c>
      <c r="J12327">
        <v>0.21420803666114807</v>
      </c>
      <c r="K12327">
        <v>0.14853768050670624</v>
      </c>
      <c r="L12327">
        <v>0.21539334952831268</v>
      </c>
      <c r="M12327">
        <v>0.26169738173484802</v>
      </c>
      <c r="N12327">
        <v>0.30800142884254456</v>
      </c>
      <c r="O12327">
        <v>0.37485706806182861</v>
      </c>
      <c r="P12327">
        <v>0.1164584755897522</v>
      </c>
      <c r="Q12327">
        <v>0.40693628787994385</v>
      </c>
      <c r="R12327">
        <v>3</v>
      </c>
      <c r="S12327">
        <v>7.7967105528165548E-3</v>
      </c>
      <c r="T12327">
        <v>8.8298983871936798E-2</v>
      </c>
      <c r="U12327">
        <v>77.112586975097656</v>
      </c>
      <c r="V12327">
        <v>95.716140747070313</v>
      </c>
      <c r="W12327">
        <v>80.866661071777344</v>
      </c>
    </row>
    <row r="12328" spans="1:23" x14ac:dyDescent="0.25">
      <c r="A12328" t="s">
        <v>89</v>
      </c>
      <c r="B12328" t="s">
        <v>101</v>
      </c>
      <c r="C12328" t="s">
        <v>104</v>
      </c>
      <c r="D12328" t="s">
        <v>110</v>
      </c>
      <c r="E12328" t="s">
        <v>113</v>
      </c>
      <c r="F12328">
        <v>15</v>
      </c>
      <c r="G12328">
        <v>1.2342174053192139</v>
      </c>
      <c r="H12328">
        <v>1.2633333206176758</v>
      </c>
      <c r="I12328">
        <v>-2.9115846380591393E-2</v>
      </c>
      <c r="J12328">
        <v>-2.3590533062815666E-2</v>
      </c>
      <c r="K12328">
        <v>-0.13929040729999542</v>
      </c>
      <c r="L12328">
        <v>-7.419838011264801E-2</v>
      </c>
      <c r="M12328">
        <v>-2.9115846380591393E-2</v>
      </c>
      <c r="N12328">
        <v>1.5966689214110374E-2</v>
      </c>
      <c r="O12328">
        <v>8.1058710813522339E-2</v>
      </c>
      <c r="P12328">
        <v>-0.17052336037158966</v>
      </c>
      <c r="Q12328">
        <v>0.11229166388511658</v>
      </c>
      <c r="R12328">
        <v>3</v>
      </c>
      <c r="S12328">
        <v>7.390783155170555E-3</v>
      </c>
      <c r="T12328">
        <v>8.596966415643692E-2</v>
      </c>
      <c r="U12328">
        <v>77.112586975097656</v>
      </c>
      <c r="V12328">
        <v>95.716140747070313</v>
      </c>
      <c r="W12328">
        <v>82.900001525878906</v>
      </c>
    </row>
    <row r="12329" spans="1:23" x14ac:dyDescent="0.25">
      <c r="A12329" t="s">
        <v>89</v>
      </c>
      <c r="B12329" t="s">
        <v>101</v>
      </c>
      <c r="C12329" t="s">
        <v>104</v>
      </c>
      <c r="D12329" t="s">
        <v>110</v>
      </c>
      <c r="E12329" t="s">
        <v>113</v>
      </c>
      <c r="F12329">
        <v>16</v>
      </c>
      <c r="G12329">
        <v>1.3022363185882568</v>
      </c>
      <c r="H12329">
        <v>1.1833332777023315</v>
      </c>
      <c r="I12329">
        <v>0.11890301108360291</v>
      </c>
      <c r="J12329">
        <v>9.1306783258914948E-2</v>
      </c>
      <c r="K12329">
        <v>1.1323587037622929E-2</v>
      </c>
      <c r="L12329">
        <v>7.4882380664348602E-2</v>
      </c>
      <c r="M12329">
        <v>0.11890301108360291</v>
      </c>
      <c r="N12329">
        <v>0.16292363405227661</v>
      </c>
      <c r="O12329">
        <v>0.22648243606090546</v>
      </c>
      <c r="P12329">
        <v>-1.917368546128273E-2</v>
      </c>
      <c r="Q12329">
        <v>0.25697970390319824</v>
      </c>
      <c r="R12329">
        <v>3</v>
      </c>
      <c r="S12329">
        <v>7.0467077651220067E-3</v>
      </c>
      <c r="T12329">
        <v>8.3944670855998993E-2</v>
      </c>
      <c r="U12329">
        <v>77.112586975097656</v>
      </c>
      <c r="V12329">
        <v>95.716140747070313</v>
      </c>
      <c r="W12329">
        <v>83.433334350585938</v>
      </c>
    </row>
    <row r="12330" spans="1:23" x14ac:dyDescent="0.25">
      <c r="A12330" t="s">
        <v>89</v>
      </c>
      <c r="B12330" t="s">
        <v>101</v>
      </c>
      <c r="C12330" t="s">
        <v>104</v>
      </c>
      <c r="D12330" t="s">
        <v>110</v>
      </c>
      <c r="E12330" t="s">
        <v>113</v>
      </c>
      <c r="F12330">
        <v>17</v>
      </c>
      <c r="G12330">
        <v>1.3281528949737549</v>
      </c>
      <c r="H12330">
        <v>1.2633333206176758</v>
      </c>
      <c r="I12330">
        <v>6.4819440245628357E-2</v>
      </c>
      <c r="J12330">
        <v>4.8804201185703278E-2</v>
      </c>
      <c r="K12330">
        <v>-3.9386589080095291E-2</v>
      </c>
      <c r="L12330">
        <v>2.2179178893566132E-2</v>
      </c>
      <c r="M12330">
        <v>6.4819440245628357E-2</v>
      </c>
      <c r="N12330">
        <v>0.10745970159769058</v>
      </c>
      <c r="O12330">
        <v>0.16902546584606171</v>
      </c>
      <c r="P12330">
        <v>-6.8927548825740814E-2</v>
      </c>
      <c r="Q12330">
        <v>0.19856642186641693</v>
      </c>
      <c r="R12330">
        <v>3</v>
      </c>
      <c r="S12330">
        <v>6.6117056834583132E-3</v>
      </c>
      <c r="T12330">
        <v>8.1312395632266998E-2</v>
      </c>
      <c r="U12330">
        <v>77.112586975097656</v>
      </c>
      <c r="V12330">
        <v>95.716140747070313</v>
      </c>
      <c r="W12330">
        <v>85.533332824707031</v>
      </c>
    </row>
    <row r="12331" spans="1:23" x14ac:dyDescent="0.25">
      <c r="A12331" t="s">
        <v>89</v>
      </c>
      <c r="B12331" t="s">
        <v>101</v>
      </c>
      <c r="C12331" t="s">
        <v>104</v>
      </c>
      <c r="D12331" t="s">
        <v>110</v>
      </c>
      <c r="E12331" t="s">
        <v>113</v>
      </c>
      <c r="F12331">
        <v>18</v>
      </c>
      <c r="G12331">
        <v>1.4132914543151855</v>
      </c>
      <c r="H12331">
        <v>1.7499998807907104</v>
      </c>
      <c r="I12331">
        <v>-0.33670845627784729</v>
      </c>
      <c r="J12331">
        <v>-0.23824417591094971</v>
      </c>
      <c r="K12331">
        <v>-0.44428923726081848</v>
      </c>
      <c r="L12331">
        <v>-0.38072964549064636</v>
      </c>
      <c r="M12331">
        <v>-0.33670845627784729</v>
      </c>
      <c r="N12331">
        <v>-0.29268726706504822</v>
      </c>
      <c r="O12331">
        <v>-0.2291276603937149</v>
      </c>
      <c r="P12331">
        <v>-0.4747869074344635</v>
      </c>
      <c r="Q12331">
        <v>-0.19863000512123108</v>
      </c>
      <c r="R12331">
        <v>3</v>
      </c>
      <c r="S12331">
        <v>7.0468866411064202E-3</v>
      </c>
      <c r="T12331">
        <v>8.3945736289024353E-2</v>
      </c>
      <c r="U12331">
        <v>77.112586975097656</v>
      </c>
      <c r="V12331">
        <v>95.716140747070313</v>
      </c>
      <c r="W12331">
        <v>87.26666259765625</v>
      </c>
    </row>
    <row r="12332" spans="1:23" x14ac:dyDescent="0.25">
      <c r="A12332" t="s">
        <v>89</v>
      </c>
      <c r="B12332" t="s">
        <v>101</v>
      </c>
      <c r="C12332" t="s">
        <v>104</v>
      </c>
      <c r="D12332" t="s">
        <v>110</v>
      </c>
      <c r="E12332" t="s">
        <v>113</v>
      </c>
      <c r="F12332">
        <v>19</v>
      </c>
      <c r="G12332">
        <v>1.6472238302230835</v>
      </c>
      <c r="H12332">
        <v>1.4766666889190674</v>
      </c>
      <c r="I12332">
        <v>0.17055715620517731</v>
      </c>
      <c r="J12332">
        <v>0.10354218631982803</v>
      </c>
      <c r="K12332">
        <v>6.8101733922958374E-2</v>
      </c>
      <c r="L12332">
        <v>0.12863323092460632</v>
      </c>
      <c r="M12332">
        <v>0.17055715620517731</v>
      </c>
      <c r="N12332">
        <v>0.21248108148574829</v>
      </c>
      <c r="O12332">
        <v>0.27301257848739624</v>
      </c>
      <c r="P12332">
        <v>3.9057046175003052E-2</v>
      </c>
      <c r="Q12332">
        <v>0.30205726623535156</v>
      </c>
      <c r="R12332">
        <v>3</v>
      </c>
      <c r="S12332">
        <v>6.3914254794089076E-3</v>
      </c>
      <c r="T12332">
        <v>7.994639128446579E-2</v>
      </c>
      <c r="U12332">
        <v>77.112586975097656</v>
      </c>
      <c r="V12332">
        <v>95.716140747070313</v>
      </c>
      <c r="W12332">
        <v>84.400001525878906</v>
      </c>
    </row>
    <row r="12333" spans="1:23" x14ac:dyDescent="0.25">
      <c r="A12333" t="s">
        <v>89</v>
      </c>
      <c r="B12333" t="s">
        <v>101</v>
      </c>
      <c r="C12333" t="s">
        <v>104</v>
      </c>
      <c r="D12333" t="s">
        <v>110</v>
      </c>
      <c r="E12333" t="s">
        <v>113</v>
      </c>
      <c r="F12333">
        <v>20</v>
      </c>
      <c r="G12333">
        <v>2.1525311470031738</v>
      </c>
      <c r="H12333">
        <v>1.7966666221618652</v>
      </c>
      <c r="I12333">
        <v>0.35586449503898621</v>
      </c>
      <c r="J12333">
        <v>0.16532373428344727</v>
      </c>
      <c r="K12333">
        <v>0.23433803021907806</v>
      </c>
      <c r="L12333">
        <v>0.3061368465423584</v>
      </c>
      <c r="M12333">
        <v>0.35586449503898621</v>
      </c>
      <c r="N12333">
        <v>0.40559214353561401</v>
      </c>
      <c r="O12333">
        <v>0.47739094495773315</v>
      </c>
      <c r="P12333">
        <v>0.1998869776725769</v>
      </c>
      <c r="Q12333">
        <v>0.51184201240539551</v>
      </c>
      <c r="R12333">
        <v>3</v>
      </c>
      <c r="S12333">
        <v>8.9922736882810939E-3</v>
      </c>
      <c r="T12333">
        <v>9.4827599823474884E-2</v>
      </c>
      <c r="U12333">
        <v>77.112586975097656</v>
      </c>
      <c r="V12333">
        <v>95.716140747070313</v>
      </c>
      <c r="W12333">
        <v>81.433334350585937</v>
      </c>
    </row>
    <row r="12334" spans="1:23" x14ac:dyDescent="0.25">
      <c r="A12334" t="s">
        <v>89</v>
      </c>
      <c r="B12334" t="s">
        <v>101</v>
      </c>
      <c r="C12334" t="s">
        <v>104</v>
      </c>
      <c r="D12334" t="s">
        <v>110</v>
      </c>
      <c r="E12334" t="s">
        <v>113</v>
      </c>
      <c r="F12334">
        <v>21</v>
      </c>
      <c r="G12334">
        <v>2.6668360233306885</v>
      </c>
      <c r="H12334">
        <v>2.43666672706604</v>
      </c>
      <c r="I12334">
        <v>0.23016920685768127</v>
      </c>
      <c r="J12334">
        <v>8.630797266960144E-2</v>
      </c>
      <c r="K12334">
        <v>9.6304729580879211E-2</v>
      </c>
      <c r="L12334">
        <v>0.17539294064044952</v>
      </c>
      <c r="M12334">
        <v>0.23016920685768127</v>
      </c>
      <c r="N12334">
        <v>0.28494545817375183</v>
      </c>
      <c r="O12334">
        <v>0.36403369903564453</v>
      </c>
      <c r="P12334">
        <v>5.8356005698442459E-2</v>
      </c>
      <c r="Q12334">
        <v>0.40198239684104919</v>
      </c>
      <c r="R12334">
        <v>3</v>
      </c>
      <c r="S12334">
        <v>1.0910848926670491E-2</v>
      </c>
      <c r="T12334">
        <v>0.10445500910282135</v>
      </c>
      <c r="U12334">
        <v>77.112586975097656</v>
      </c>
      <c r="V12334">
        <v>95.716140747070313</v>
      </c>
      <c r="W12334">
        <v>77.800003051757812</v>
      </c>
    </row>
    <row r="12335" spans="1:23" x14ac:dyDescent="0.25">
      <c r="A12335" t="s">
        <v>89</v>
      </c>
      <c r="B12335" t="s">
        <v>101</v>
      </c>
      <c r="C12335" t="s">
        <v>104</v>
      </c>
      <c r="D12335" t="s">
        <v>110</v>
      </c>
      <c r="E12335" t="s">
        <v>113</v>
      </c>
      <c r="F12335">
        <v>22</v>
      </c>
      <c r="G12335">
        <v>2.5089535713195801</v>
      </c>
      <c r="H12335">
        <v>2.2833333015441895</v>
      </c>
      <c r="I12335">
        <v>0.22562018036842346</v>
      </c>
      <c r="J12335">
        <v>8.9926011860370636E-2</v>
      </c>
      <c r="K12335">
        <v>0.1089538112282753</v>
      </c>
      <c r="L12335">
        <v>0.17788124084472656</v>
      </c>
      <c r="M12335">
        <v>0.22562018036842346</v>
      </c>
      <c r="N12335">
        <v>0.27335911989212036</v>
      </c>
      <c r="O12335">
        <v>0.34228655695915222</v>
      </c>
      <c r="P12335">
        <v>7.5880512595176697E-2</v>
      </c>
      <c r="Q12335">
        <v>0.37535986304283142</v>
      </c>
      <c r="R12335">
        <v>3</v>
      </c>
      <c r="S12335">
        <v>8.2874175254002425E-3</v>
      </c>
      <c r="T12335">
        <v>9.1035254299640656E-2</v>
      </c>
      <c r="U12335">
        <v>77.112586975097656</v>
      </c>
      <c r="V12335">
        <v>95.716140747070313</v>
      </c>
      <c r="W12335">
        <v>74.5</v>
      </c>
    </row>
    <row r="12336" spans="1:23" x14ac:dyDescent="0.25">
      <c r="A12336" t="s">
        <v>89</v>
      </c>
      <c r="B12336" t="s">
        <v>101</v>
      </c>
      <c r="C12336" t="s">
        <v>104</v>
      </c>
      <c r="D12336" t="s">
        <v>110</v>
      </c>
      <c r="E12336" t="s">
        <v>113</v>
      </c>
      <c r="F12336">
        <v>23</v>
      </c>
      <c r="G12336">
        <v>2.3384191989898682</v>
      </c>
      <c r="H12336">
        <v>2.2333333492279053</v>
      </c>
      <c r="I12336">
        <v>0.10508597642183304</v>
      </c>
      <c r="J12336">
        <v>4.4938895851373672E-2</v>
      </c>
      <c r="K12336">
        <v>2.4462653324007988E-2</v>
      </c>
      <c r="L12336">
        <v>7.2095565497875214E-2</v>
      </c>
      <c r="M12336">
        <v>0.10508597642183304</v>
      </c>
      <c r="N12336">
        <v>0.13807637989521027</v>
      </c>
      <c r="O12336">
        <v>0.18570929765701294</v>
      </c>
      <c r="P12336">
        <v>1.6070615965873003E-3</v>
      </c>
      <c r="Q12336">
        <v>0.20856489241123199</v>
      </c>
      <c r="R12336">
        <v>3</v>
      </c>
      <c r="S12336">
        <v>3.957757842303844E-3</v>
      </c>
      <c r="T12336">
        <v>6.2910713255405426E-2</v>
      </c>
      <c r="U12336">
        <v>77.112586975097656</v>
      </c>
      <c r="V12336">
        <v>95.716140747070313</v>
      </c>
      <c r="W12336">
        <v>72</v>
      </c>
    </row>
    <row r="12337" spans="1:23" x14ac:dyDescent="0.25">
      <c r="A12337" t="s">
        <v>89</v>
      </c>
      <c r="B12337" t="s">
        <v>101</v>
      </c>
      <c r="C12337" t="s">
        <v>104</v>
      </c>
      <c r="D12337" t="s">
        <v>110</v>
      </c>
      <c r="E12337" t="s">
        <v>113</v>
      </c>
      <c r="F12337">
        <v>24</v>
      </c>
      <c r="G12337">
        <v>2.4350149631500244</v>
      </c>
      <c r="H12337">
        <v>2.373333215713501</v>
      </c>
      <c r="I12337">
        <v>6.1681639403104782E-2</v>
      </c>
      <c r="J12337">
        <v>2.5331113487482071E-2</v>
      </c>
      <c r="K12337">
        <v>-1.485938299447298E-2</v>
      </c>
      <c r="L12337">
        <v>3.036167286336422E-2</v>
      </c>
      <c r="M12337">
        <v>6.1681639403104782E-2</v>
      </c>
      <c r="N12337">
        <v>9.3001604080200195E-2</v>
      </c>
      <c r="O12337">
        <v>0.13822266459465027</v>
      </c>
      <c r="P12337">
        <v>-3.6557700484991074E-2</v>
      </c>
      <c r="Q12337">
        <v>0.15992097556591034</v>
      </c>
      <c r="R12337">
        <v>3</v>
      </c>
      <c r="S12337">
        <v>3.5671087277578395E-3</v>
      </c>
      <c r="T12337">
        <v>5.9725277125835419E-2</v>
      </c>
      <c r="U12337">
        <v>77.112586975097656</v>
      </c>
      <c r="V12337">
        <v>95.716140747070313</v>
      </c>
      <c r="W12337">
        <v>70.513336181640625</v>
      </c>
    </row>
    <row r="12338" spans="1:23" x14ac:dyDescent="0.25">
      <c r="A12338" t="s">
        <v>89</v>
      </c>
      <c r="B12338" t="s">
        <v>101</v>
      </c>
      <c r="C12338" t="s">
        <v>104</v>
      </c>
      <c r="D12338" t="s">
        <v>110</v>
      </c>
      <c r="E12338" t="s">
        <v>114</v>
      </c>
      <c r="F12338">
        <v>1</v>
      </c>
      <c r="G12338">
        <v>2.398188591003418</v>
      </c>
      <c r="H12338">
        <v>2.7000000476837158</v>
      </c>
      <c r="I12338">
        <v>-0.30181148648262024</v>
      </c>
      <c r="J12338">
        <v>-0.12584976851940155</v>
      </c>
      <c r="K12338">
        <v>-0.40486305952072144</v>
      </c>
      <c r="L12338">
        <v>-0.3439793586730957</v>
      </c>
      <c r="M12338">
        <v>-0.30181148648262024</v>
      </c>
      <c r="N12338">
        <v>-0.25964361429214478</v>
      </c>
      <c r="O12338">
        <v>-0.19875989854335785</v>
      </c>
      <c r="P12338">
        <v>-0.43407675623893738</v>
      </c>
      <c r="Q12338">
        <v>-0.1695462167263031</v>
      </c>
      <c r="R12338">
        <v>3</v>
      </c>
      <c r="S12338">
        <v>6.4660215121237763E-3</v>
      </c>
      <c r="T12338">
        <v>8.0411575734615326E-2</v>
      </c>
      <c r="U12338">
        <v>78.825057983398438</v>
      </c>
      <c r="V12338">
        <v>102.05435943603516</v>
      </c>
      <c r="W12338">
        <v>69.479995727539063</v>
      </c>
    </row>
    <row r="12339" spans="1:23" x14ac:dyDescent="0.25">
      <c r="A12339" t="s">
        <v>89</v>
      </c>
      <c r="B12339" t="s">
        <v>101</v>
      </c>
      <c r="C12339" t="s">
        <v>104</v>
      </c>
      <c r="D12339" t="s">
        <v>110</v>
      </c>
      <c r="E12339" t="s">
        <v>114</v>
      </c>
      <c r="F12339">
        <v>2</v>
      </c>
      <c r="G12339">
        <v>2.3855576515197754</v>
      </c>
      <c r="H12339">
        <v>2.6266665458679199</v>
      </c>
      <c r="I12339">
        <v>-0.24110907316207886</v>
      </c>
      <c r="J12339">
        <v>-0.10107032209634781</v>
      </c>
      <c r="K12339">
        <v>-0.33820009231567383</v>
      </c>
      <c r="L12339">
        <v>-0.28083792328834534</v>
      </c>
      <c r="M12339">
        <v>-0.24110907316207886</v>
      </c>
      <c r="N12339">
        <v>-0.20138020813465118</v>
      </c>
      <c r="O12339">
        <v>-0.14401805400848389</v>
      </c>
      <c r="P12339">
        <v>-0.36572405695915222</v>
      </c>
      <c r="Q12339">
        <v>-0.11649409681558609</v>
      </c>
      <c r="R12339">
        <v>3</v>
      </c>
      <c r="S12339">
        <v>5.7396576703026003E-3</v>
      </c>
      <c r="T12339">
        <v>7.5760528445243835E-2</v>
      </c>
      <c r="U12339">
        <v>78.825057983398438</v>
      </c>
      <c r="V12339">
        <v>102.05435943603516</v>
      </c>
      <c r="W12339">
        <v>68.419998168945313</v>
      </c>
    </row>
    <row r="12340" spans="1:23" x14ac:dyDescent="0.25">
      <c r="A12340" t="s">
        <v>89</v>
      </c>
      <c r="B12340" t="s">
        <v>101</v>
      </c>
      <c r="C12340" t="s">
        <v>104</v>
      </c>
      <c r="D12340" t="s">
        <v>110</v>
      </c>
      <c r="E12340" t="s">
        <v>114</v>
      </c>
      <c r="F12340">
        <v>3</v>
      </c>
      <c r="G12340">
        <v>2.2421703338623047</v>
      </c>
      <c r="H12340">
        <v>2.373333215713501</v>
      </c>
      <c r="I12340">
        <v>-0.13116306066513062</v>
      </c>
      <c r="J12340">
        <v>-5.8498259633779526E-2</v>
      </c>
      <c r="K12340">
        <v>-0.21708342432975769</v>
      </c>
      <c r="L12340">
        <v>-0.16632097959518433</v>
      </c>
      <c r="M12340">
        <v>-0.13116306066513062</v>
      </c>
      <c r="N12340">
        <v>-9.6005141735076904E-2</v>
      </c>
      <c r="O12340">
        <v>-4.5242693275213242E-2</v>
      </c>
      <c r="P12340">
        <v>-0.24144065380096436</v>
      </c>
      <c r="Q12340">
        <v>-2.0885461941361427E-2</v>
      </c>
      <c r="R12340">
        <v>3</v>
      </c>
      <c r="S12340">
        <v>4.4949005774128636E-3</v>
      </c>
      <c r="T12340">
        <v>6.704401969909668E-2</v>
      </c>
      <c r="U12340">
        <v>78.825057983398438</v>
      </c>
      <c r="V12340">
        <v>102.05435943603516</v>
      </c>
      <c r="W12340">
        <v>67.273330688476563</v>
      </c>
    </row>
    <row r="12341" spans="1:23" x14ac:dyDescent="0.25">
      <c r="A12341" t="s">
        <v>89</v>
      </c>
      <c r="B12341" t="s">
        <v>101</v>
      </c>
      <c r="C12341" t="s">
        <v>104</v>
      </c>
      <c r="D12341" t="s">
        <v>110</v>
      </c>
      <c r="E12341" t="s">
        <v>114</v>
      </c>
      <c r="F12341">
        <v>4</v>
      </c>
      <c r="G12341">
        <v>2.1687402725219727</v>
      </c>
      <c r="H12341">
        <v>2.1633331775665283</v>
      </c>
      <c r="I12341">
        <v>5.4070800542831421E-3</v>
      </c>
      <c r="J12341">
        <v>2.4931894149631262E-3</v>
      </c>
      <c r="K12341">
        <v>-7.7898181974887848E-2</v>
      </c>
      <c r="L12341">
        <v>-2.8680756688117981E-2</v>
      </c>
      <c r="M12341">
        <v>5.4070800542831421E-3</v>
      </c>
      <c r="N12341">
        <v>3.9494916796684265E-2</v>
      </c>
      <c r="O12341">
        <v>8.8712342083454132E-2</v>
      </c>
      <c r="P12341">
        <v>-0.1015140637755394</v>
      </c>
      <c r="Q12341">
        <v>0.11232822388410568</v>
      </c>
      <c r="R12341">
        <v>3</v>
      </c>
      <c r="S12341">
        <v>4.2254471837586127E-3</v>
      </c>
      <c r="T12341">
        <v>6.5003439784049988E-2</v>
      </c>
      <c r="U12341">
        <v>78.825057983398438</v>
      </c>
      <c r="V12341">
        <v>102.05435943603516</v>
      </c>
      <c r="W12341">
        <v>66.2066650390625</v>
      </c>
    </row>
    <row r="12342" spans="1:23" x14ac:dyDescent="0.25">
      <c r="A12342" t="s">
        <v>89</v>
      </c>
      <c r="B12342" t="s">
        <v>101</v>
      </c>
      <c r="C12342" t="s">
        <v>104</v>
      </c>
      <c r="D12342" t="s">
        <v>110</v>
      </c>
      <c r="E12342" t="s">
        <v>114</v>
      </c>
      <c r="F12342">
        <v>5</v>
      </c>
      <c r="G12342">
        <v>2.0971517562866211</v>
      </c>
      <c r="H12342">
        <v>2.179999828338623</v>
      </c>
      <c r="I12342">
        <v>-8.2848057150840759E-2</v>
      </c>
      <c r="J12342">
        <v>-3.9505038410425186E-2</v>
      </c>
      <c r="K12342">
        <v>-0.15801271796226501</v>
      </c>
      <c r="L12342">
        <v>-0.1136048287153244</v>
      </c>
      <c r="M12342">
        <v>-8.2848057150840759E-2</v>
      </c>
      <c r="N12342">
        <v>-5.2091289311647415E-2</v>
      </c>
      <c r="O12342">
        <v>-7.6833986677229404E-3</v>
      </c>
      <c r="P12342">
        <v>-0.17932085692882538</v>
      </c>
      <c r="Q12342">
        <v>1.3624737039208412E-2</v>
      </c>
      <c r="R12342">
        <v>3</v>
      </c>
      <c r="S12342">
        <v>3.4399743534747756E-3</v>
      </c>
      <c r="T12342">
        <v>5.8651294559240341E-2</v>
      </c>
      <c r="U12342">
        <v>78.825057983398438</v>
      </c>
      <c r="V12342">
        <v>102.05435943603516</v>
      </c>
      <c r="W12342">
        <v>65.806663513183594</v>
      </c>
    </row>
    <row r="12343" spans="1:23" x14ac:dyDescent="0.25">
      <c r="A12343" t="s">
        <v>89</v>
      </c>
      <c r="B12343" t="s">
        <v>101</v>
      </c>
      <c r="C12343" t="s">
        <v>104</v>
      </c>
      <c r="D12343" t="s">
        <v>110</v>
      </c>
      <c r="E12343" t="s">
        <v>114</v>
      </c>
      <c r="F12343">
        <v>6</v>
      </c>
      <c r="G12343">
        <v>1.4911216497421265</v>
      </c>
      <c r="H12343">
        <v>1.7466666698455811</v>
      </c>
      <c r="I12343">
        <v>-0.2555449903011322</v>
      </c>
      <c r="J12343">
        <v>-0.17137768864631653</v>
      </c>
      <c r="K12343">
        <v>-0.33139124512672424</v>
      </c>
      <c r="L12343">
        <v>-0.2865806519985199</v>
      </c>
      <c r="M12343">
        <v>-0.2555449903011322</v>
      </c>
      <c r="N12343">
        <v>-0.22450931370258331</v>
      </c>
      <c r="O12343">
        <v>-0.17969873547554016</v>
      </c>
      <c r="P12343">
        <v>-0.35289260745048523</v>
      </c>
      <c r="Q12343">
        <v>-0.15819738805294037</v>
      </c>
      <c r="R12343">
        <v>3</v>
      </c>
      <c r="S12343">
        <v>3.5026444247426292E-3</v>
      </c>
      <c r="T12343">
        <v>5.9183143079280853E-2</v>
      </c>
      <c r="U12343">
        <v>78.825057983398438</v>
      </c>
      <c r="V12343">
        <v>102.05435943603516</v>
      </c>
      <c r="W12343">
        <v>66.64666748046875</v>
      </c>
    </row>
    <row r="12344" spans="1:23" x14ac:dyDescent="0.25">
      <c r="A12344" t="s">
        <v>89</v>
      </c>
      <c r="B12344" t="s">
        <v>101</v>
      </c>
      <c r="C12344" t="s">
        <v>104</v>
      </c>
      <c r="D12344" t="s">
        <v>110</v>
      </c>
      <c r="E12344" t="s">
        <v>114</v>
      </c>
      <c r="F12344">
        <v>7</v>
      </c>
      <c r="G12344">
        <v>0.69615691900253296</v>
      </c>
      <c r="H12344">
        <v>1.0033333301544189</v>
      </c>
      <c r="I12344">
        <v>-0.30717644095420837</v>
      </c>
      <c r="J12344">
        <v>-0.44124597311019897</v>
      </c>
      <c r="K12344">
        <v>-0.38994404673576355</v>
      </c>
      <c r="L12344">
        <v>-0.34104427695274353</v>
      </c>
      <c r="M12344">
        <v>-0.30717644095420837</v>
      </c>
      <c r="N12344">
        <v>-0.27330860495567322</v>
      </c>
      <c r="O12344">
        <v>-0.22440885007381439</v>
      </c>
      <c r="P12344">
        <v>-0.41340750455856323</v>
      </c>
      <c r="Q12344">
        <v>-0.20094537734985352</v>
      </c>
      <c r="R12344">
        <v>3</v>
      </c>
      <c r="S12344">
        <v>4.1710798279979144E-3</v>
      </c>
      <c r="T12344">
        <v>6.4583897590637207E-2</v>
      </c>
      <c r="U12344">
        <v>78.825057983398438</v>
      </c>
      <c r="V12344">
        <v>102.05435943603516</v>
      </c>
      <c r="W12344">
        <v>67.193328857421875</v>
      </c>
    </row>
    <row r="12345" spans="1:23" x14ac:dyDescent="0.25">
      <c r="A12345" t="s">
        <v>89</v>
      </c>
      <c r="B12345" t="s">
        <v>101</v>
      </c>
      <c r="C12345" t="s">
        <v>104</v>
      </c>
      <c r="D12345" t="s">
        <v>110</v>
      </c>
      <c r="E12345" t="s">
        <v>114</v>
      </c>
      <c r="F12345">
        <v>8</v>
      </c>
      <c r="G12345">
        <v>0.43752279877662659</v>
      </c>
      <c r="H12345">
        <v>1.0299999713897705</v>
      </c>
      <c r="I12345">
        <v>-0.59247726202011108</v>
      </c>
      <c r="J12345">
        <v>-1.3541631698608398</v>
      </c>
      <c r="K12345">
        <v>-0.67863786220550537</v>
      </c>
      <c r="L12345">
        <v>-0.62773346900939941</v>
      </c>
      <c r="M12345">
        <v>-0.59247726202011108</v>
      </c>
      <c r="N12345">
        <v>-0.55722105503082275</v>
      </c>
      <c r="O12345">
        <v>-0.5063166618347168</v>
      </c>
      <c r="P12345">
        <v>-0.70306318998336792</v>
      </c>
      <c r="Q12345">
        <v>-0.48189136385917664</v>
      </c>
      <c r="R12345">
        <v>3</v>
      </c>
      <c r="S12345">
        <v>4.5200684009266134E-3</v>
      </c>
      <c r="T12345">
        <v>6.7231453955173492E-2</v>
      </c>
      <c r="U12345">
        <v>78.825057983398438</v>
      </c>
      <c r="V12345">
        <v>102.05435943603516</v>
      </c>
      <c r="W12345">
        <v>68.446662902832031</v>
      </c>
    </row>
    <row r="12346" spans="1:23" x14ac:dyDescent="0.25">
      <c r="A12346" t="s">
        <v>89</v>
      </c>
      <c r="B12346" t="s">
        <v>101</v>
      </c>
      <c r="C12346" t="s">
        <v>104</v>
      </c>
      <c r="D12346" t="s">
        <v>110</v>
      </c>
      <c r="E12346" t="s">
        <v>114</v>
      </c>
      <c r="F12346">
        <v>9</v>
      </c>
      <c r="G12346">
        <v>0.42733210325241089</v>
      </c>
      <c r="H12346">
        <v>0.73666667938232422</v>
      </c>
      <c r="I12346">
        <v>-0.30933457612991333</v>
      </c>
      <c r="J12346">
        <v>-0.72387397289276123</v>
      </c>
      <c r="K12346">
        <v>-0.37776204943656921</v>
      </c>
      <c r="L12346">
        <v>-0.33733454346656799</v>
      </c>
      <c r="M12346">
        <v>-0.30933457612991333</v>
      </c>
      <c r="N12346">
        <v>-0.28133460879325867</v>
      </c>
      <c r="O12346">
        <v>-0.24090711772441864</v>
      </c>
      <c r="P12346">
        <v>-0.39716026186943054</v>
      </c>
      <c r="Q12346">
        <v>-0.22150887548923492</v>
      </c>
      <c r="R12346">
        <v>3</v>
      </c>
      <c r="S12346">
        <v>2.8509440050259599E-3</v>
      </c>
      <c r="T12346">
        <v>5.339423194527626E-2</v>
      </c>
      <c r="U12346">
        <v>78.825057983398438</v>
      </c>
      <c r="V12346">
        <v>102.05435943603516</v>
      </c>
      <c r="W12346">
        <v>70.673332214355469</v>
      </c>
    </row>
    <row r="12347" spans="1:23" x14ac:dyDescent="0.25">
      <c r="A12347" t="s">
        <v>89</v>
      </c>
      <c r="B12347" t="s">
        <v>101</v>
      </c>
      <c r="C12347" t="s">
        <v>104</v>
      </c>
      <c r="D12347" t="s">
        <v>110</v>
      </c>
      <c r="E12347" t="s">
        <v>114</v>
      </c>
      <c r="F12347">
        <v>10</v>
      </c>
      <c r="G12347">
        <v>0.36296766996383667</v>
      </c>
      <c r="H12347">
        <v>0.62000000476837158</v>
      </c>
      <c r="I12347">
        <v>-0.25703233480453491</v>
      </c>
      <c r="J12347">
        <v>-0.70814114809036255</v>
      </c>
      <c r="K12347">
        <v>-0.32399958372116089</v>
      </c>
      <c r="L12347">
        <v>-0.28443479537963867</v>
      </c>
      <c r="M12347">
        <v>-0.25703233480453491</v>
      </c>
      <c r="N12347">
        <v>-0.22962987422943115</v>
      </c>
      <c r="O12347">
        <v>-0.19006508588790894</v>
      </c>
      <c r="P12347">
        <v>-0.34298387169837952</v>
      </c>
      <c r="Q12347">
        <v>-0.17108079791069031</v>
      </c>
      <c r="R12347">
        <v>3</v>
      </c>
      <c r="S12347">
        <v>2.7305668225716673E-3</v>
      </c>
      <c r="T12347">
        <v>5.2254825830459595E-2</v>
      </c>
      <c r="U12347">
        <v>78.825057983398438</v>
      </c>
      <c r="V12347">
        <v>102.05435943603516</v>
      </c>
      <c r="W12347">
        <v>73.046669006347656</v>
      </c>
    </row>
    <row r="12348" spans="1:23" x14ac:dyDescent="0.25">
      <c r="A12348" t="s">
        <v>89</v>
      </c>
      <c r="B12348" t="s">
        <v>101</v>
      </c>
      <c r="C12348" t="s">
        <v>104</v>
      </c>
      <c r="D12348" t="s">
        <v>110</v>
      </c>
      <c r="E12348" t="s">
        <v>114</v>
      </c>
      <c r="F12348">
        <v>11</v>
      </c>
      <c r="G12348">
        <v>0.44343727827072144</v>
      </c>
      <c r="H12348">
        <v>0.72333335876464844</v>
      </c>
      <c r="I12348">
        <v>-0.279896080493927</v>
      </c>
      <c r="J12348">
        <v>-0.63119655847549438</v>
      </c>
      <c r="K12348">
        <v>-0.35891345143318176</v>
      </c>
      <c r="L12348">
        <v>-0.31222936511039734</v>
      </c>
      <c r="M12348">
        <v>-0.279896080493927</v>
      </c>
      <c r="N12348">
        <v>-0.24756281077861786</v>
      </c>
      <c r="O12348">
        <v>-0.20087869465351105</v>
      </c>
      <c r="P12348">
        <v>-0.38131380081176758</v>
      </c>
      <c r="Q12348">
        <v>-0.17847837507724762</v>
      </c>
      <c r="R12348">
        <v>3</v>
      </c>
      <c r="S12348">
        <v>3.801658272529887E-3</v>
      </c>
      <c r="T12348">
        <v>6.1657588928937912E-2</v>
      </c>
      <c r="U12348">
        <v>78.825057983398438</v>
      </c>
      <c r="V12348">
        <v>102.05435943603516</v>
      </c>
      <c r="W12348">
        <v>75.666664123535156</v>
      </c>
    </row>
    <row r="12349" spans="1:23" x14ac:dyDescent="0.25">
      <c r="A12349" t="s">
        <v>89</v>
      </c>
      <c r="B12349" t="s">
        <v>101</v>
      </c>
      <c r="C12349" t="s">
        <v>104</v>
      </c>
      <c r="D12349" t="s">
        <v>110</v>
      </c>
      <c r="E12349" t="s">
        <v>114</v>
      </c>
      <c r="F12349">
        <v>12</v>
      </c>
      <c r="G12349">
        <v>0.54165846109390259</v>
      </c>
      <c r="H12349">
        <v>0.62666666507720947</v>
      </c>
      <c r="I12349">
        <v>-8.5008196532726288E-2</v>
      </c>
      <c r="J12349">
        <v>-0.15694057941436768</v>
      </c>
      <c r="K12349">
        <v>-0.17552393674850464</v>
      </c>
      <c r="L12349">
        <v>-0.12204650044441223</v>
      </c>
      <c r="M12349">
        <v>-8.5008196532726288E-2</v>
      </c>
      <c r="N12349">
        <v>-4.7969888895750046E-2</v>
      </c>
      <c r="O12349">
        <v>5.5075408890843391E-3</v>
      </c>
      <c r="P12349">
        <v>-0.20118388533592224</v>
      </c>
      <c r="Q12349">
        <v>3.1167494133114815E-2</v>
      </c>
      <c r="R12349">
        <v>3</v>
      </c>
      <c r="S12349">
        <v>4.9885694004538905E-3</v>
      </c>
      <c r="T12349">
        <v>7.0629805326461792E-2</v>
      </c>
      <c r="U12349">
        <v>78.825057983398438</v>
      </c>
      <c r="V12349">
        <v>102.05435943603516</v>
      </c>
      <c r="W12349">
        <v>78.633338928222656</v>
      </c>
    </row>
    <row r="12350" spans="1:23" x14ac:dyDescent="0.25">
      <c r="A12350" t="s">
        <v>89</v>
      </c>
      <c r="B12350" t="s">
        <v>101</v>
      </c>
      <c r="C12350" t="s">
        <v>104</v>
      </c>
      <c r="D12350" t="s">
        <v>110</v>
      </c>
      <c r="E12350" t="s">
        <v>114</v>
      </c>
      <c r="F12350">
        <v>13</v>
      </c>
      <c r="G12350">
        <v>0.48093470931053162</v>
      </c>
      <c r="H12350">
        <v>0.59000003337860107</v>
      </c>
      <c r="I12350">
        <v>-0.10906528681516647</v>
      </c>
      <c r="J12350">
        <v>-0.22677774727344513</v>
      </c>
      <c r="K12350">
        <v>-0.20040911436080933</v>
      </c>
      <c r="L12350">
        <v>-0.14644244313240051</v>
      </c>
      <c r="M12350">
        <v>-0.10906528681516647</v>
      </c>
      <c r="N12350">
        <v>-7.1688130497932434E-2</v>
      </c>
      <c r="O12350">
        <v>-1.7721453681588173E-2</v>
      </c>
      <c r="P12350">
        <v>-0.226303830742836</v>
      </c>
      <c r="Q12350">
        <v>8.1732543185353279E-3</v>
      </c>
      <c r="R12350">
        <v>3</v>
      </c>
      <c r="S12350">
        <v>5.0802641602954446E-3</v>
      </c>
      <c r="T12350">
        <v>7.1275971829891205E-2</v>
      </c>
      <c r="U12350">
        <v>78.825057983398438</v>
      </c>
      <c r="V12350">
        <v>102.05435943603516</v>
      </c>
      <c r="W12350">
        <v>82.333328247070313</v>
      </c>
    </row>
    <row r="12351" spans="1:23" x14ac:dyDescent="0.25">
      <c r="A12351" t="s">
        <v>89</v>
      </c>
      <c r="B12351" t="s">
        <v>101</v>
      </c>
      <c r="C12351" t="s">
        <v>104</v>
      </c>
      <c r="D12351" t="s">
        <v>110</v>
      </c>
      <c r="E12351" t="s">
        <v>114</v>
      </c>
      <c r="F12351">
        <v>14</v>
      </c>
      <c r="G12351">
        <v>0.5013272762298584</v>
      </c>
      <c r="H12351">
        <v>1.2100000381469727</v>
      </c>
      <c r="I12351">
        <v>-0.70867270231246948</v>
      </c>
      <c r="J12351">
        <v>-1.4135929346084595</v>
      </c>
      <c r="K12351">
        <v>-0.79080337285995483</v>
      </c>
      <c r="L12351">
        <v>-0.74227988719940186</v>
      </c>
      <c r="M12351">
        <v>-0.70867270231246948</v>
      </c>
      <c r="N12351">
        <v>-0.67506551742553711</v>
      </c>
      <c r="O12351">
        <v>-0.62654203176498413</v>
      </c>
      <c r="P12351">
        <v>-0.81408625841140747</v>
      </c>
      <c r="Q12351">
        <v>-0.60325914621353149</v>
      </c>
      <c r="R12351">
        <v>3</v>
      </c>
      <c r="S12351">
        <v>4.1071306441156086E-3</v>
      </c>
      <c r="T12351">
        <v>6.4086899161338806E-2</v>
      </c>
      <c r="U12351">
        <v>78.825057983398438</v>
      </c>
      <c r="V12351">
        <v>102.05435943603516</v>
      </c>
      <c r="W12351">
        <v>85.400001525878906</v>
      </c>
    </row>
    <row r="12352" spans="1:23" x14ac:dyDescent="0.25">
      <c r="A12352" t="s">
        <v>89</v>
      </c>
      <c r="B12352" t="s">
        <v>101</v>
      </c>
      <c r="C12352" t="s">
        <v>104</v>
      </c>
      <c r="D12352" t="s">
        <v>110</v>
      </c>
      <c r="E12352" t="s">
        <v>114</v>
      </c>
      <c r="F12352">
        <v>15</v>
      </c>
      <c r="G12352">
        <v>0.47493666410446167</v>
      </c>
      <c r="H12352">
        <v>1.1366666555404663</v>
      </c>
      <c r="I12352">
        <v>-0.66172999143600464</v>
      </c>
      <c r="J12352">
        <v>-1.3933016061782837</v>
      </c>
      <c r="K12352">
        <v>-0.74677234888076782</v>
      </c>
      <c r="L12352">
        <v>-0.69652861356735229</v>
      </c>
      <c r="M12352">
        <v>-0.66172999143600464</v>
      </c>
      <c r="N12352">
        <v>-0.62693136930465698</v>
      </c>
      <c r="O12352">
        <v>-0.57668763399124146</v>
      </c>
      <c r="P12352">
        <v>-0.77088063955307007</v>
      </c>
      <c r="Q12352">
        <v>-0.55257934331893921</v>
      </c>
      <c r="R12352">
        <v>3</v>
      </c>
      <c r="S12352">
        <v>4.4035018386412994E-3</v>
      </c>
      <c r="T12352">
        <v>6.6358886659145355E-2</v>
      </c>
      <c r="U12352">
        <v>78.825057983398438</v>
      </c>
      <c r="V12352">
        <v>102.05435943603516</v>
      </c>
      <c r="W12352">
        <v>85.566665649414063</v>
      </c>
    </row>
    <row r="12353" spans="1:23" x14ac:dyDescent="0.25">
      <c r="A12353" t="s">
        <v>89</v>
      </c>
      <c r="B12353" t="s">
        <v>101</v>
      </c>
      <c r="C12353" t="s">
        <v>104</v>
      </c>
      <c r="D12353" t="s">
        <v>110</v>
      </c>
      <c r="E12353" t="s">
        <v>114</v>
      </c>
      <c r="F12353">
        <v>16</v>
      </c>
      <c r="G12353">
        <v>0.64385890960693359</v>
      </c>
      <c r="H12353">
        <v>0.83333331346511841</v>
      </c>
      <c r="I12353">
        <v>-0.18947441875934601</v>
      </c>
      <c r="J12353">
        <v>-0.29427939653396606</v>
      </c>
      <c r="K12353">
        <v>-0.29348522424697876</v>
      </c>
      <c r="L12353">
        <v>-0.23203480243682861</v>
      </c>
      <c r="M12353">
        <v>-0.18947441875934601</v>
      </c>
      <c r="N12353">
        <v>-0.1469140350818634</v>
      </c>
      <c r="O12353">
        <v>-8.546360582113266E-2</v>
      </c>
      <c r="P12353">
        <v>-0.32297083735466003</v>
      </c>
      <c r="Q12353">
        <v>-5.5977985262870789E-2</v>
      </c>
      <c r="R12353">
        <v>3</v>
      </c>
      <c r="S12353">
        <v>6.5869567208665103E-3</v>
      </c>
      <c r="T12353">
        <v>8.1160068511962891E-2</v>
      </c>
      <c r="U12353">
        <v>78.825057983398438</v>
      </c>
      <c r="V12353">
        <v>102.05435943603516</v>
      </c>
      <c r="W12353">
        <v>85.76666259765625</v>
      </c>
    </row>
    <row r="12354" spans="1:23" x14ac:dyDescent="0.25">
      <c r="A12354" t="s">
        <v>89</v>
      </c>
      <c r="B12354" t="s">
        <v>101</v>
      </c>
      <c r="C12354" t="s">
        <v>104</v>
      </c>
      <c r="D12354" t="s">
        <v>110</v>
      </c>
      <c r="E12354" t="s">
        <v>114</v>
      </c>
      <c r="F12354">
        <v>17</v>
      </c>
      <c r="G12354">
        <v>0.62605363130569458</v>
      </c>
      <c r="H12354">
        <v>1.0066666603088379</v>
      </c>
      <c r="I12354">
        <v>-0.3806130588054657</v>
      </c>
      <c r="J12354">
        <v>-0.60795599222183228</v>
      </c>
      <c r="K12354">
        <v>-0.48476520180702209</v>
      </c>
      <c r="L12354">
        <v>-0.42323127388954163</v>
      </c>
      <c r="M12354">
        <v>-0.3806130588054657</v>
      </c>
      <c r="N12354">
        <v>-0.33799484372138977</v>
      </c>
      <c r="O12354">
        <v>-0.2764609158039093</v>
      </c>
      <c r="P12354">
        <v>-0.51429086923599243</v>
      </c>
      <c r="Q12354">
        <v>-0.24693523347377777</v>
      </c>
      <c r="R12354">
        <v>3</v>
      </c>
      <c r="S12354">
        <v>6.6048689041498521E-3</v>
      </c>
      <c r="T12354">
        <v>8.127034455537796E-2</v>
      </c>
      <c r="U12354">
        <v>78.825057983398438</v>
      </c>
      <c r="V12354">
        <v>102.05435943603516</v>
      </c>
      <c r="W12354">
        <v>86.633331298828125</v>
      </c>
    </row>
    <row r="12355" spans="1:23" x14ac:dyDescent="0.25">
      <c r="A12355" t="s">
        <v>89</v>
      </c>
      <c r="B12355" t="s">
        <v>101</v>
      </c>
      <c r="C12355" t="s">
        <v>104</v>
      </c>
      <c r="D12355" t="s">
        <v>110</v>
      </c>
      <c r="E12355" t="s">
        <v>114</v>
      </c>
      <c r="F12355">
        <v>18</v>
      </c>
      <c r="G12355">
        <v>0.76626777648925781</v>
      </c>
      <c r="H12355">
        <v>1.4166666269302368</v>
      </c>
      <c r="I12355">
        <v>-0.65039891004562378</v>
      </c>
      <c r="J12355">
        <v>-0.84878802299499512</v>
      </c>
      <c r="K12355">
        <v>-0.76151460409164429</v>
      </c>
      <c r="L12355">
        <v>-0.69586652517318726</v>
      </c>
      <c r="M12355">
        <v>-0.65039891004562378</v>
      </c>
      <c r="N12355">
        <v>-0.6049312949180603</v>
      </c>
      <c r="O12355">
        <v>-0.53928321599960327</v>
      </c>
      <c r="P12355">
        <v>-0.79301434755325317</v>
      </c>
      <c r="Q12355">
        <v>-0.50778347253799438</v>
      </c>
      <c r="R12355">
        <v>3</v>
      </c>
      <c r="S12355">
        <v>7.5175863440222201E-3</v>
      </c>
      <c r="T12355">
        <v>8.6704015731811523E-2</v>
      </c>
      <c r="U12355">
        <v>78.825057983398438</v>
      </c>
      <c r="V12355">
        <v>102.05435943603516</v>
      </c>
      <c r="W12355">
        <v>84.533332824707031</v>
      </c>
    </row>
    <row r="12356" spans="1:23" x14ac:dyDescent="0.25">
      <c r="A12356" t="s">
        <v>89</v>
      </c>
      <c r="B12356" t="s">
        <v>101</v>
      </c>
      <c r="C12356" t="s">
        <v>104</v>
      </c>
      <c r="D12356" t="s">
        <v>110</v>
      </c>
      <c r="E12356" t="s">
        <v>114</v>
      </c>
      <c r="F12356">
        <v>19</v>
      </c>
      <c r="G12356">
        <v>1.0263597965240479</v>
      </c>
      <c r="H12356">
        <v>0.98666667938232422</v>
      </c>
      <c r="I12356">
        <v>3.9693087339401245E-2</v>
      </c>
      <c r="J12356">
        <v>3.8673657923936844E-2</v>
      </c>
      <c r="K12356">
        <v>-7.4658185243606567E-2</v>
      </c>
      <c r="L12356">
        <v>-7.0985262282192707E-3</v>
      </c>
      <c r="M12356">
        <v>3.9693087339401245E-2</v>
      </c>
      <c r="N12356">
        <v>8.6484700441360474E-2</v>
      </c>
      <c r="O12356">
        <v>0.15404435992240906</v>
      </c>
      <c r="P12356">
        <v>-0.10707518458366394</v>
      </c>
      <c r="Q12356">
        <v>0.18646135926246643</v>
      </c>
      <c r="R12356">
        <v>3</v>
      </c>
      <c r="S12356">
        <v>7.9617736860542743E-3</v>
      </c>
      <c r="T12356">
        <v>8.922877162694931E-2</v>
      </c>
      <c r="U12356">
        <v>78.825057983398438</v>
      </c>
      <c r="V12356">
        <v>102.05435943603516</v>
      </c>
      <c r="W12356">
        <v>84.333335876464844</v>
      </c>
    </row>
    <row r="12357" spans="1:23" x14ac:dyDescent="0.25">
      <c r="A12357" t="s">
        <v>89</v>
      </c>
      <c r="B12357" t="s">
        <v>101</v>
      </c>
      <c r="C12357" t="s">
        <v>104</v>
      </c>
      <c r="D12357" t="s">
        <v>110</v>
      </c>
      <c r="E12357" t="s">
        <v>114</v>
      </c>
      <c r="F12357">
        <v>20</v>
      </c>
      <c r="G12357">
        <v>1.9116787910461426</v>
      </c>
      <c r="H12357">
        <v>1.8666666746139526</v>
      </c>
      <c r="I12357">
        <v>4.5012086629867554E-2</v>
      </c>
      <c r="J12357">
        <v>2.3545842617750168E-2</v>
      </c>
      <c r="K12357">
        <v>-7.4824094772338867E-2</v>
      </c>
      <c r="L12357">
        <v>-4.0239067748188972E-3</v>
      </c>
      <c r="M12357">
        <v>4.5012086629867554E-2</v>
      </c>
      <c r="N12357">
        <v>9.4048082828521729E-2</v>
      </c>
      <c r="O12357">
        <v>0.16484826803207397</v>
      </c>
      <c r="P12357">
        <v>-0.10879598557949066</v>
      </c>
      <c r="Q12357">
        <v>0.19882015883922577</v>
      </c>
      <c r="R12357">
        <v>3</v>
      </c>
      <c r="S12357">
        <v>8.7438710367449546E-3</v>
      </c>
      <c r="T12357">
        <v>9.350866824388504E-2</v>
      </c>
      <c r="U12357">
        <v>78.825057983398438</v>
      </c>
      <c r="V12357">
        <v>102.05435943603516</v>
      </c>
      <c r="W12357">
        <v>82.666664123535156</v>
      </c>
    </row>
    <row r="12358" spans="1:23" x14ac:dyDescent="0.25">
      <c r="A12358" t="s">
        <v>89</v>
      </c>
      <c r="B12358" t="s">
        <v>101</v>
      </c>
      <c r="C12358" t="s">
        <v>104</v>
      </c>
      <c r="D12358" t="s">
        <v>110</v>
      </c>
      <c r="E12358" t="s">
        <v>114</v>
      </c>
      <c r="F12358">
        <v>21</v>
      </c>
      <c r="G12358">
        <v>2.4345700740814209</v>
      </c>
      <c r="H12358">
        <v>2.3066666126251221</v>
      </c>
      <c r="I12358">
        <v>0.12790334224700928</v>
      </c>
      <c r="J12358">
        <v>5.2536316215991974E-2</v>
      </c>
      <c r="K12358">
        <v>1.8769549205899239E-2</v>
      </c>
      <c r="L12358">
        <v>8.3246678113937378E-2</v>
      </c>
      <c r="M12358">
        <v>0.12790334224700928</v>
      </c>
      <c r="N12358">
        <v>0.17256000638008118</v>
      </c>
      <c r="O12358">
        <v>0.23703713715076447</v>
      </c>
      <c r="P12358">
        <v>-1.2168364599347115E-2</v>
      </c>
      <c r="Q12358">
        <v>0.26797506213188171</v>
      </c>
      <c r="R12358">
        <v>3</v>
      </c>
      <c r="S12358">
        <v>7.251808470410348E-3</v>
      </c>
      <c r="T12358">
        <v>8.5157550871372223E-2</v>
      </c>
      <c r="U12358">
        <v>78.825057983398438</v>
      </c>
      <c r="V12358">
        <v>102.05435943603516</v>
      </c>
      <c r="W12358">
        <v>79.400001525878906</v>
      </c>
    </row>
    <row r="12359" spans="1:23" x14ac:dyDescent="0.25">
      <c r="A12359" t="s">
        <v>89</v>
      </c>
      <c r="B12359" t="s">
        <v>101</v>
      </c>
      <c r="C12359" t="s">
        <v>104</v>
      </c>
      <c r="D12359" t="s">
        <v>110</v>
      </c>
      <c r="E12359" t="s">
        <v>114</v>
      </c>
      <c r="F12359">
        <v>22</v>
      </c>
      <c r="G12359">
        <v>2.5179159641265869</v>
      </c>
      <c r="H12359">
        <v>2.2633333206176758</v>
      </c>
      <c r="I12359">
        <v>0.25458279252052307</v>
      </c>
      <c r="J12359">
        <v>0.10110853612422943</v>
      </c>
      <c r="K12359">
        <v>0.16243909299373627</v>
      </c>
      <c r="L12359">
        <v>0.21687833964824677</v>
      </c>
      <c r="M12359">
        <v>0.25458279252052307</v>
      </c>
      <c r="N12359">
        <v>0.29228726029396057</v>
      </c>
      <c r="O12359">
        <v>0.34672650694847107</v>
      </c>
      <c r="P12359">
        <v>0.13631762564182281</v>
      </c>
      <c r="Q12359">
        <v>0.37284794449806213</v>
      </c>
      <c r="R12359">
        <v>3</v>
      </c>
      <c r="S12359">
        <v>5.169626453188636E-3</v>
      </c>
      <c r="T12359">
        <v>7.1900114417076111E-2</v>
      </c>
      <c r="U12359">
        <v>78.825057983398438</v>
      </c>
      <c r="V12359">
        <v>102.05435943603516</v>
      </c>
      <c r="W12359">
        <v>75.5</v>
      </c>
    </row>
    <row r="12360" spans="1:23" x14ac:dyDescent="0.25">
      <c r="A12360" t="s">
        <v>89</v>
      </c>
      <c r="B12360" t="s">
        <v>101</v>
      </c>
      <c r="C12360" t="s">
        <v>104</v>
      </c>
      <c r="D12360" t="s">
        <v>110</v>
      </c>
      <c r="E12360" t="s">
        <v>114</v>
      </c>
      <c r="F12360">
        <v>23</v>
      </c>
      <c r="G12360">
        <v>2.4548811912536621</v>
      </c>
      <c r="H12360">
        <v>2.4966666698455811</v>
      </c>
      <c r="I12360">
        <v>-4.1785471141338348E-2</v>
      </c>
      <c r="J12360">
        <v>-1.7021382227540016E-2</v>
      </c>
      <c r="K12360">
        <v>-0.11373037844896317</v>
      </c>
      <c r="L12360">
        <v>-7.1224741637706757E-2</v>
      </c>
      <c r="M12360">
        <v>-4.1785471141338348E-2</v>
      </c>
      <c r="N12360">
        <v>-1.2346197851002216E-2</v>
      </c>
      <c r="O12360">
        <v>3.0159438028931618E-2</v>
      </c>
      <c r="P12360">
        <v>-0.13412575423717499</v>
      </c>
      <c r="Q12360">
        <v>5.0554819405078888E-2</v>
      </c>
      <c r="R12360">
        <v>3</v>
      </c>
      <c r="S12360">
        <v>3.1515772556428012E-3</v>
      </c>
      <c r="T12360">
        <v>5.6138910353183746E-2</v>
      </c>
      <c r="U12360">
        <v>78.825057983398438</v>
      </c>
      <c r="V12360">
        <v>102.05435943603516</v>
      </c>
      <c r="W12360">
        <v>73.833335876464844</v>
      </c>
    </row>
    <row r="12361" spans="1:23" x14ac:dyDescent="0.25">
      <c r="A12361" t="s">
        <v>89</v>
      </c>
      <c r="B12361" t="s">
        <v>101</v>
      </c>
      <c r="C12361" t="s">
        <v>104</v>
      </c>
      <c r="D12361" t="s">
        <v>110</v>
      </c>
      <c r="E12361" t="s">
        <v>114</v>
      </c>
      <c r="F12361">
        <v>24</v>
      </c>
      <c r="G12361">
        <v>2.4045345783233643</v>
      </c>
      <c r="H12361">
        <v>2.6566667556762695</v>
      </c>
      <c r="I12361">
        <v>-0.25213202834129333</v>
      </c>
      <c r="J12361">
        <v>-0.10485689342021942</v>
      </c>
      <c r="K12361">
        <v>-0.31650575995445251</v>
      </c>
      <c r="L12361">
        <v>-0.27847322821617126</v>
      </c>
      <c r="M12361">
        <v>-0.25213202834129333</v>
      </c>
      <c r="N12361">
        <v>-0.22579081356525421</v>
      </c>
      <c r="O12361">
        <v>-0.18775829672813416</v>
      </c>
      <c r="P12361">
        <v>-0.3347548246383667</v>
      </c>
      <c r="Q12361">
        <v>-0.16950924694538116</v>
      </c>
      <c r="R12361">
        <v>3</v>
      </c>
      <c r="S12361">
        <v>2.5231621969271784E-3</v>
      </c>
      <c r="T12361">
        <v>5.0231087952852249E-2</v>
      </c>
      <c r="U12361">
        <v>78.825057983398438</v>
      </c>
      <c r="V12361">
        <v>102.05435943603516</v>
      </c>
      <c r="W12361">
        <v>72.546669006347656</v>
      </c>
    </row>
    <row r="12362" spans="1:23" x14ac:dyDescent="0.25">
      <c r="A12362" t="s">
        <v>89</v>
      </c>
      <c r="B12362" t="s">
        <v>101</v>
      </c>
      <c r="C12362" t="s">
        <v>104</v>
      </c>
      <c r="D12362" t="s">
        <v>110</v>
      </c>
      <c r="E12362" t="s">
        <v>115</v>
      </c>
      <c r="F12362">
        <v>1</v>
      </c>
      <c r="G12362">
        <v>2.3367063999176025</v>
      </c>
      <c r="H12362">
        <v>2.56333327293396</v>
      </c>
      <c r="I12362">
        <v>-0.22662708163261414</v>
      </c>
      <c r="J12362">
        <v>-9.6985690295696259E-2</v>
      </c>
      <c r="K12362">
        <v>-0.31832200288772583</v>
      </c>
      <c r="L12362">
        <v>-0.26414790749549866</v>
      </c>
      <c r="M12362">
        <v>-0.22662708163261414</v>
      </c>
      <c r="N12362">
        <v>-0.18910625576972961</v>
      </c>
      <c r="O12362">
        <v>-0.13493214547634125</v>
      </c>
      <c r="P12362">
        <v>-0.34431624412536621</v>
      </c>
      <c r="Q12362">
        <v>-0.10893791168928146</v>
      </c>
      <c r="R12362">
        <v>3</v>
      </c>
      <c r="S12362">
        <v>5.1193935031668136E-3</v>
      </c>
      <c r="T12362">
        <v>7.1549937129020691E-2</v>
      </c>
      <c r="U12362">
        <v>77.386604309082031</v>
      </c>
      <c r="V12362">
        <v>93.080001831054688</v>
      </c>
      <c r="W12362">
        <v>71.14666748046875</v>
      </c>
    </row>
    <row r="12363" spans="1:23" x14ac:dyDescent="0.25">
      <c r="A12363" t="s">
        <v>89</v>
      </c>
      <c r="B12363" t="s">
        <v>101</v>
      </c>
      <c r="C12363" t="s">
        <v>104</v>
      </c>
      <c r="D12363" t="s">
        <v>110</v>
      </c>
      <c r="E12363" t="s">
        <v>115</v>
      </c>
      <c r="F12363">
        <v>2</v>
      </c>
      <c r="G12363">
        <v>2.2433769702911377</v>
      </c>
      <c r="H12363">
        <v>2.3166666030883789</v>
      </c>
      <c r="I12363">
        <v>-7.3289781808853149E-2</v>
      </c>
      <c r="J12363">
        <v>-3.2669402658939362E-2</v>
      </c>
      <c r="K12363">
        <v>-0.15240752696990967</v>
      </c>
      <c r="L12363">
        <v>-0.10566411912441254</v>
      </c>
      <c r="M12363">
        <v>-7.3289781808853149E-2</v>
      </c>
      <c r="N12363">
        <v>-4.0915440768003464E-2</v>
      </c>
      <c r="O12363">
        <v>5.8279647491872311E-3</v>
      </c>
      <c r="P12363">
        <v>-0.17483630776405334</v>
      </c>
      <c r="Q12363">
        <v>2.8256746008992195E-2</v>
      </c>
      <c r="R12363">
        <v>3</v>
      </c>
      <c r="S12363">
        <v>3.8113220534490844E-3</v>
      </c>
      <c r="T12363">
        <v>6.1735905706882477E-2</v>
      </c>
      <c r="U12363">
        <v>77.386604309082031</v>
      </c>
      <c r="V12363">
        <v>93.080001831054688</v>
      </c>
      <c r="W12363">
        <v>69.246665954589844</v>
      </c>
    </row>
    <row r="12364" spans="1:23" x14ac:dyDescent="0.25">
      <c r="A12364" t="s">
        <v>89</v>
      </c>
      <c r="B12364" t="s">
        <v>101</v>
      </c>
      <c r="C12364" t="s">
        <v>104</v>
      </c>
      <c r="D12364" t="s">
        <v>110</v>
      </c>
      <c r="E12364" t="s">
        <v>115</v>
      </c>
      <c r="F12364">
        <v>3</v>
      </c>
      <c r="G12364">
        <v>2.0895545482635498</v>
      </c>
      <c r="H12364">
        <v>1.7666666507720947</v>
      </c>
      <c r="I12364">
        <v>0.32288786768913269</v>
      </c>
      <c r="J12364">
        <v>0.15452474355697632</v>
      </c>
      <c r="K12364">
        <v>0.25073897838592529</v>
      </c>
      <c r="L12364">
        <v>0.29336512088775635</v>
      </c>
      <c r="M12364">
        <v>0.32288786768913269</v>
      </c>
      <c r="N12364">
        <v>0.35241061449050903</v>
      </c>
      <c r="O12364">
        <v>0.39503675699234009</v>
      </c>
      <c r="P12364">
        <v>0.23028574883937836</v>
      </c>
      <c r="Q12364">
        <v>0.41548997163772583</v>
      </c>
      <c r="R12364">
        <v>3</v>
      </c>
      <c r="S12364">
        <v>3.1694747442469057E-3</v>
      </c>
      <c r="T12364">
        <v>5.6298088282346725E-2</v>
      </c>
      <c r="U12364">
        <v>77.386604309082031</v>
      </c>
      <c r="V12364">
        <v>93.080001831054688</v>
      </c>
      <c r="W12364">
        <v>67.866668701171875</v>
      </c>
    </row>
    <row r="12365" spans="1:23" x14ac:dyDescent="0.25">
      <c r="A12365" t="s">
        <v>89</v>
      </c>
      <c r="B12365" t="s">
        <v>101</v>
      </c>
      <c r="C12365" t="s">
        <v>104</v>
      </c>
      <c r="D12365" t="s">
        <v>110</v>
      </c>
      <c r="E12365" t="s">
        <v>115</v>
      </c>
      <c r="F12365">
        <v>4</v>
      </c>
      <c r="G12365">
        <v>2.0478036403656006</v>
      </c>
      <c r="H12365">
        <v>1.5800000429153442</v>
      </c>
      <c r="I12365">
        <v>0.46780359745025635</v>
      </c>
      <c r="J12365">
        <v>0.22844162583351135</v>
      </c>
      <c r="K12365">
        <v>0.3805549144744873</v>
      </c>
      <c r="L12365">
        <v>0.43210214376449585</v>
      </c>
      <c r="M12365">
        <v>0.46780359745025635</v>
      </c>
      <c r="N12365">
        <v>0.50350505113601685</v>
      </c>
      <c r="O12365">
        <v>0.55505228042602539</v>
      </c>
      <c r="P12365">
        <v>0.35582113265991211</v>
      </c>
      <c r="Q12365">
        <v>0.57978606224060059</v>
      </c>
      <c r="R12365">
        <v>3</v>
      </c>
      <c r="S12365">
        <v>4.6349554631742174E-3</v>
      </c>
      <c r="T12365">
        <v>6.8080507218837738E-2</v>
      </c>
      <c r="U12365">
        <v>77.386604309082031</v>
      </c>
      <c r="V12365">
        <v>93.080001831054688</v>
      </c>
      <c r="W12365">
        <v>66.906669616699219</v>
      </c>
    </row>
    <row r="12366" spans="1:23" x14ac:dyDescent="0.25">
      <c r="A12366" t="s">
        <v>89</v>
      </c>
      <c r="B12366" t="s">
        <v>101</v>
      </c>
      <c r="C12366" t="s">
        <v>104</v>
      </c>
      <c r="D12366" t="s">
        <v>110</v>
      </c>
      <c r="E12366" t="s">
        <v>115</v>
      </c>
      <c r="F12366">
        <v>5</v>
      </c>
      <c r="G12366">
        <v>2.0047309398651123</v>
      </c>
      <c r="H12366">
        <v>1.59333336353302</v>
      </c>
      <c r="I12366">
        <v>0.41139763593673706</v>
      </c>
      <c r="J12366">
        <v>0.20521339774131775</v>
      </c>
      <c r="K12366">
        <v>0.32648557424545288</v>
      </c>
      <c r="L12366">
        <v>0.3766523003578186</v>
      </c>
      <c r="M12366">
        <v>0.41139763593673706</v>
      </c>
      <c r="N12366">
        <v>0.44614297151565552</v>
      </c>
      <c r="O12366">
        <v>0.49630969762802124</v>
      </c>
      <c r="P12366">
        <v>0.3024141788482666</v>
      </c>
      <c r="Q12366">
        <v>0.52038109302520752</v>
      </c>
      <c r="R12366">
        <v>3</v>
      </c>
      <c r="S12366">
        <v>4.3900216388124136E-3</v>
      </c>
      <c r="T12366">
        <v>6.6257238388061523E-2</v>
      </c>
      <c r="U12366">
        <v>77.386604309082031</v>
      </c>
      <c r="V12366">
        <v>93.080001831054688</v>
      </c>
      <c r="W12366">
        <v>66.713333129882813</v>
      </c>
    </row>
    <row r="12367" spans="1:23" x14ac:dyDescent="0.25">
      <c r="A12367" t="s">
        <v>89</v>
      </c>
      <c r="B12367" t="s">
        <v>101</v>
      </c>
      <c r="C12367" t="s">
        <v>104</v>
      </c>
      <c r="D12367" t="s">
        <v>110</v>
      </c>
      <c r="E12367" t="s">
        <v>115</v>
      </c>
      <c r="F12367">
        <v>6</v>
      </c>
      <c r="G12367">
        <v>1.477977991104126</v>
      </c>
      <c r="H12367">
        <v>1.18666672706604</v>
      </c>
      <c r="I12367">
        <v>0.2913113534450531</v>
      </c>
      <c r="J12367">
        <v>0.19710128009319305</v>
      </c>
      <c r="K12367">
        <v>0.19481363892555237</v>
      </c>
      <c r="L12367">
        <v>0.25182527303695679</v>
      </c>
      <c r="M12367">
        <v>0.2913113534450531</v>
      </c>
      <c r="N12367">
        <v>0.33079743385314941</v>
      </c>
      <c r="O12367">
        <v>0.38780906796455383</v>
      </c>
      <c r="P12367">
        <v>0.16745787858963013</v>
      </c>
      <c r="Q12367">
        <v>0.41516482830047607</v>
      </c>
      <c r="R12367">
        <v>3</v>
      </c>
      <c r="S12367">
        <v>5.6697231847104845E-3</v>
      </c>
      <c r="T12367">
        <v>7.5297564268112183E-2</v>
      </c>
      <c r="U12367">
        <v>77.386604309082031</v>
      </c>
      <c r="V12367">
        <v>93.080001831054688</v>
      </c>
      <c r="W12367">
        <v>66.85333251953125</v>
      </c>
    </row>
    <row r="12368" spans="1:23" x14ac:dyDescent="0.25">
      <c r="A12368" t="s">
        <v>89</v>
      </c>
      <c r="B12368" t="s">
        <v>101</v>
      </c>
      <c r="C12368" t="s">
        <v>104</v>
      </c>
      <c r="D12368" t="s">
        <v>110</v>
      </c>
      <c r="E12368" t="s">
        <v>115</v>
      </c>
      <c r="F12368">
        <v>7</v>
      </c>
      <c r="G12368">
        <v>0.78431791067123413</v>
      </c>
      <c r="H12368">
        <v>0.68333333730697632</v>
      </c>
      <c r="I12368">
        <v>0.1009846106171608</v>
      </c>
      <c r="J12368">
        <v>0.12875469028949738</v>
      </c>
      <c r="K12368">
        <v>-7.7642519026994705E-3</v>
      </c>
      <c r="L12368">
        <v>5.6485459208488464E-2</v>
      </c>
      <c r="M12368">
        <v>0.1009846106171608</v>
      </c>
      <c r="N12368">
        <v>0.14548376202583313</v>
      </c>
      <c r="O12368">
        <v>0.20973347127437592</v>
      </c>
      <c r="P12368">
        <v>-3.8593042641878128E-2</v>
      </c>
      <c r="Q12368">
        <v>0.24056226015090942</v>
      </c>
      <c r="R12368">
        <v>3</v>
      </c>
      <c r="S12368">
        <v>7.2007423833020945E-3</v>
      </c>
      <c r="T12368">
        <v>8.4857188165187836E-2</v>
      </c>
      <c r="U12368">
        <v>77.386604309082031</v>
      </c>
      <c r="V12368">
        <v>93.080001831054688</v>
      </c>
      <c r="W12368">
        <v>68.116668701171875</v>
      </c>
    </row>
    <row r="12369" spans="1:23" x14ac:dyDescent="0.25">
      <c r="A12369" t="s">
        <v>89</v>
      </c>
      <c r="B12369" t="s">
        <v>101</v>
      </c>
      <c r="C12369" t="s">
        <v>104</v>
      </c>
      <c r="D12369" t="s">
        <v>110</v>
      </c>
      <c r="E12369" t="s">
        <v>115</v>
      </c>
      <c r="F12369">
        <v>8</v>
      </c>
      <c r="G12369">
        <v>0.33097976446151733</v>
      </c>
      <c r="H12369">
        <v>0.19666667282581329</v>
      </c>
      <c r="I12369">
        <v>0.13431312143802643</v>
      </c>
      <c r="J12369">
        <v>0.40580463409423828</v>
      </c>
      <c r="K12369">
        <v>6.5783992409706116E-2</v>
      </c>
      <c r="L12369">
        <v>0.10627155750989914</v>
      </c>
      <c r="M12369">
        <v>0.13431312143802643</v>
      </c>
      <c r="N12369">
        <v>0.16235469281673431</v>
      </c>
      <c r="O12369">
        <v>0.20284225046634674</v>
      </c>
      <c r="P12369">
        <v>4.6356931328773499E-2</v>
      </c>
      <c r="Q12369">
        <v>0.22226931154727936</v>
      </c>
      <c r="R12369">
        <v>3</v>
      </c>
      <c r="S12369">
        <v>2.8594222316103007E-3</v>
      </c>
      <c r="T12369">
        <v>5.3473565727472305E-2</v>
      </c>
      <c r="U12369">
        <v>77.386604309082031</v>
      </c>
      <c r="V12369">
        <v>93.080001831054688</v>
      </c>
      <c r="W12369">
        <v>69.139999389648438</v>
      </c>
    </row>
    <row r="12370" spans="1:23" x14ac:dyDescent="0.25">
      <c r="A12370" t="s">
        <v>89</v>
      </c>
      <c r="B12370" t="s">
        <v>101</v>
      </c>
      <c r="C12370" t="s">
        <v>104</v>
      </c>
      <c r="D12370" t="s">
        <v>110</v>
      </c>
      <c r="E12370" t="s">
        <v>115</v>
      </c>
      <c r="F12370">
        <v>9</v>
      </c>
      <c r="G12370">
        <v>0.21543516218662262</v>
      </c>
      <c r="H12370">
        <v>0.1366666704416275</v>
      </c>
      <c r="I12370">
        <v>7.8768491744995117E-2</v>
      </c>
      <c r="J12370">
        <v>0.3656250536441803</v>
      </c>
      <c r="K12370">
        <v>3.4378759562969208E-2</v>
      </c>
      <c r="L12370">
        <v>6.0604572296142578E-2</v>
      </c>
      <c r="M12370">
        <v>7.8768491744995117E-2</v>
      </c>
      <c r="N12370">
        <v>9.6932411193847656E-2</v>
      </c>
      <c r="O12370">
        <v>0.12315822392702103</v>
      </c>
      <c r="P12370">
        <v>2.1794887259602547E-2</v>
      </c>
      <c r="Q12370">
        <v>0.13574209809303284</v>
      </c>
      <c r="R12370">
        <v>3</v>
      </c>
      <c r="S12370">
        <v>1.1997558624460419E-3</v>
      </c>
      <c r="T12370">
        <v>3.4637492150068283E-2</v>
      </c>
      <c r="U12370">
        <v>77.386604309082031</v>
      </c>
      <c r="V12370">
        <v>93.080001831054688</v>
      </c>
      <c r="W12370">
        <v>70.473335266113281</v>
      </c>
    </row>
    <row r="12371" spans="1:23" x14ac:dyDescent="0.25">
      <c r="A12371" t="s">
        <v>89</v>
      </c>
      <c r="B12371" t="s">
        <v>101</v>
      </c>
      <c r="C12371" t="s">
        <v>104</v>
      </c>
      <c r="D12371" t="s">
        <v>110</v>
      </c>
      <c r="E12371" t="s">
        <v>115</v>
      </c>
      <c r="F12371">
        <v>10</v>
      </c>
      <c r="G12371">
        <v>0.35960963368415833</v>
      </c>
      <c r="H12371">
        <v>0.12666666507720947</v>
      </c>
      <c r="I12371">
        <v>0.23294296860694885</v>
      </c>
      <c r="J12371">
        <v>0.64776623249053955</v>
      </c>
      <c r="K12371">
        <v>0.17468981444835663</v>
      </c>
      <c r="L12371">
        <v>0.20910625159740448</v>
      </c>
      <c r="M12371">
        <v>0.23294296860694885</v>
      </c>
      <c r="N12371">
        <v>0.25677970051765442</v>
      </c>
      <c r="O12371">
        <v>0.29119613766670227</v>
      </c>
      <c r="P12371">
        <v>0.15817585587501526</v>
      </c>
      <c r="Q12371">
        <v>0.30771008133888245</v>
      </c>
      <c r="R12371">
        <v>3</v>
      </c>
      <c r="S12371">
        <v>2.066173398700466E-3</v>
      </c>
      <c r="T12371">
        <v>4.5455180108547211E-2</v>
      </c>
      <c r="U12371">
        <v>77.386604309082031</v>
      </c>
      <c r="V12371">
        <v>93.080001831054688</v>
      </c>
      <c r="W12371">
        <v>72.799995422363281</v>
      </c>
    </row>
    <row r="12372" spans="1:23" x14ac:dyDescent="0.25">
      <c r="A12372" t="s">
        <v>89</v>
      </c>
      <c r="B12372" t="s">
        <v>101</v>
      </c>
      <c r="C12372" t="s">
        <v>104</v>
      </c>
      <c r="D12372" t="s">
        <v>110</v>
      </c>
      <c r="E12372" t="s">
        <v>115</v>
      </c>
      <c r="F12372">
        <v>11</v>
      </c>
      <c r="G12372">
        <v>0.4777417778968811</v>
      </c>
      <c r="H12372">
        <v>0.15666666626930237</v>
      </c>
      <c r="I12372">
        <v>0.32107511162757874</v>
      </c>
      <c r="J12372">
        <v>0.67206829786300659</v>
      </c>
      <c r="K12372">
        <v>0.23785407841205597</v>
      </c>
      <c r="L12372">
        <v>0.28702172636985779</v>
      </c>
      <c r="M12372">
        <v>0.32107511162757874</v>
      </c>
      <c r="N12372">
        <v>0.35512849688529968</v>
      </c>
      <c r="O12372">
        <v>0.4042961597442627</v>
      </c>
      <c r="P12372">
        <v>0.21426206827163696</v>
      </c>
      <c r="Q12372">
        <v>0.42788815498352051</v>
      </c>
      <c r="R12372">
        <v>3</v>
      </c>
      <c r="S12372">
        <v>4.2169072466596291E-3</v>
      </c>
      <c r="T12372">
        <v>6.4937718212604523E-2</v>
      </c>
      <c r="U12372">
        <v>77.386604309082031</v>
      </c>
      <c r="V12372">
        <v>93.080001831054688</v>
      </c>
      <c r="W12372">
        <v>76.733329772949219</v>
      </c>
    </row>
    <row r="12373" spans="1:23" x14ac:dyDescent="0.25">
      <c r="A12373" t="s">
        <v>89</v>
      </c>
      <c r="B12373" t="s">
        <v>101</v>
      </c>
      <c r="C12373" t="s">
        <v>104</v>
      </c>
      <c r="D12373" t="s">
        <v>110</v>
      </c>
      <c r="E12373" t="s">
        <v>115</v>
      </c>
      <c r="F12373">
        <v>12</v>
      </c>
      <c r="G12373">
        <v>0.47942236065864563</v>
      </c>
      <c r="H12373">
        <v>0.32333335280418396</v>
      </c>
      <c r="I12373">
        <v>0.15608900785446167</v>
      </c>
      <c r="J12373">
        <v>0.32557722926139832</v>
      </c>
      <c r="K12373">
        <v>7.7845834195613861E-2</v>
      </c>
      <c r="L12373">
        <v>0.12407253682613373</v>
      </c>
      <c r="M12373">
        <v>0.15608900785446167</v>
      </c>
      <c r="N12373">
        <v>0.18810547888278961</v>
      </c>
      <c r="O12373">
        <v>0.23433218896389008</v>
      </c>
      <c r="P12373">
        <v>5.5664978921413422E-2</v>
      </c>
      <c r="Q12373">
        <v>0.25651302933692932</v>
      </c>
      <c r="R12373">
        <v>3</v>
      </c>
      <c r="S12373">
        <v>3.7275266267079582E-3</v>
      </c>
      <c r="T12373">
        <v>6.1053473502397537E-2</v>
      </c>
      <c r="U12373">
        <v>77.386604309082031</v>
      </c>
      <c r="V12373">
        <v>93.080001831054688</v>
      </c>
      <c r="W12373">
        <v>79.533332824707031</v>
      </c>
    </row>
    <row r="12374" spans="1:23" x14ac:dyDescent="0.25">
      <c r="A12374" t="s">
        <v>89</v>
      </c>
      <c r="B12374" t="s">
        <v>101</v>
      </c>
      <c r="C12374" t="s">
        <v>104</v>
      </c>
      <c r="D12374" t="s">
        <v>110</v>
      </c>
      <c r="E12374" t="s">
        <v>115</v>
      </c>
      <c r="F12374">
        <v>13</v>
      </c>
      <c r="G12374">
        <v>0.47317397594451904</v>
      </c>
      <c r="H12374">
        <v>0.42333331704139709</v>
      </c>
      <c r="I12374">
        <v>4.9840632826089859E-2</v>
      </c>
      <c r="J12374">
        <v>0.10533257573843002</v>
      </c>
      <c r="K12374">
        <v>-3.0590606853365898E-2</v>
      </c>
      <c r="L12374">
        <v>1.6928821802139282E-2</v>
      </c>
      <c r="M12374">
        <v>4.9840632826089859E-2</v>
      </c>
      <c r="N12374">
        <v>8.2752443850040436E-2</v>
      </c>
      <c r="O12374">
        <v>0.13027186691761017</v>
      </c>
      <c r="P12374">
        <v>-5.3391747176647186E-2</v>
      </c>
      <c r="Q12374">
        <v>0.1530730128288269</v>
      </c>
      <c r="R12374">
        <v>3</v>
      </c>
      <c r="S12374">
        <v>3.9389217729421944E-3</v>
      </c>
      <c r="T12374">
        <v>6.2760829925537109E-2</v>
      </c>
      <c r="U12374">
        <v>77.386604309082031</v>
      </c>
      <c r="V12374">
        <v>93.080001831054688</v>
      </c>
      <c r="W12374">
        <v>80.800003051757813</v>
      </c>
    </row>
    <row r="12375" spans="1:23" x14ac:dyDescent="0.25">
      <c r="A12375" t="s">
        <v>89</v>
      </c>
      <c r="B12375" t="s">
        <v>101</v>
      </c>
      <c r="C12375" t="s">
        <v>104</v>
      </c>
      <c r="D12375" t="s">
        <v>110</v>
      </c>
      <c r="E12375" t="s">
        <v>115</v>
      </c>
      <c r="F12375">
        <v>14</v>
      </c>
      <c r="G12375">
        <v>0.59922856092453003</v>
      </c>
      <c r="H12375">
        <v>0.37666666507720947</v>
      </c>
      <c r="I12375">
        <v>0.22256188094615936</v>
      </c>
      <c r="J12375">
        <v>0.37141400575637817</v>
      </c>
      <c r="K12375">
        <v>0.12657435238361359</v>
      </c>
      <c r="L12375">
        <v>0.18328456580638885</v>
      </c>
      <c r="M12375">
        <v>0.22256188094615936</v>
      </c>
      <c r="N12375">
        <v>0.26183921098709106</v>
      </c>
      <c r="O12375">
        <v>0.31854939460754395</v>
      </c>
      <c r="P12375">
        <v>9.9363222718238831E-2</v>
      </c>
      <c r="Q12375">
        <v>0.3457605242729187</v>
      </c>
      <c r="R12375">
        <v>3</v>
      </c>
      <c r="S12375">
        <v>5.609929834165861E-3</v>
      </c>
      <c r="T12375">
        <v>7.4899464845657349E-2</v>
      </c>
      <c r="U12375">
        <v>77.386604309082031</v>
      </c>
      <c r="V12375">
        <v>93.080001831054688</v>
      </c>
      <c r="W12375">
        <v>82.833335876464844</v>
      </c>
    </row>
    <row r="12376" spans="1:23" x14ac:dyDescent="0.25">
      <c r="A12376" t="s">
        <v>89</v>
      </c>
      <c r="B12376" t="s">
        <v>101</v>
      </c>
      <c r="C12376" t="s">
        <v>104</v>
      </c>
      <c r="D12376" t="s">
        <v>110</v>
      </c>
      <c r="E12376" t="s">
        <v>115</v>
      </c>
      <c r="F12376">
        <v>15</v>
      </c>
      <c r="G12376">
        <v>0.58270859718322754</v>
      </c>
      <c r="H12376">
        <v>0.3033333420753479</v>
      </c>
      <c r="I12376">
        <v>0.27937525510787964</v>
      </c>
      <c r="J12376">
        <v>0.47944247722625732</v>
      </c>
      <c r="K12376">
        <v>0.19467753171920776</v>
      </c>
      <c r="L12376">
        <v>0.24471762776374817</v>
      </c>
      <c r="M12376">
        <v>0.27937525510787964</v>
      </c>
      <c r="N12376">
        <v>0.31403288245201111</v>
      </c>
      <c r="O12376">
        <v>0.36407297849655151</v>
      </c>
      <c r="P12376">
        <v>0.17066690325737</v>
      </c>
      <c r="Q12376">
        <v>0.38808360695838928</v>
      </c>
      <c r="R12376">
        <v>3</v>
      </c>
      <c r="S12376">
        <v>4.3678864814324925E-3</v>
      </c>
      <c r="T12376">
        <v>6.6089987754821777E-2</v>
      </c>
      <c r="U12376">
        <v>77.386604309082031</v>
      </c>
      <c r="V12376">
        <v>93.080001831054688</v>
      </c>
      <c r="W12376">
        <v>83.566665649414063</v>
      </c>
    </row>
    <row r="12377" spans="1:23" x14ac:dyDescent="0.25">
      <c r="A12377" t="s">
        <v>89</v>
      </c>
      <c r="B12377" t="s">
        <v>101</v>
      </c>
      <c r="C12377" t="s">
        <v>104</v>
      </c>
      <c r="D12377" t="s">
        <v>110</v>
      </c>
      <c r="E12377" t="s">
        <v>115</v>
      </c>
      <c r="F12377">
        <v>16</v>
      </c>
      <c r="G12377">
        <v>0.61199009418487549</v>
      </c>
      <c r="H12377">
        <v>0.18333333730697632</v>
      </c>
      <c r="I12377">
        <v>0.42865675687789917</v>
      </c>
      <c r="J12377">
        <v>0.70043087005615234</v>
      </c>
      <c r="K12377">
        <v>0.33541706204414368</v>
      </c>
      <c r="L12377">
        <v>0.39050382375717163</v>
      </c>
      <c r="M12377">
        <v>0.42865675687789917</v>
      </c>
      <c r="N12377">
        <v>0.46680968999862671</v>
      </c>
      <c r="O12377">
        <v>0.52189648151397705</v>
      </c>
      <c r="P12377">
        <v>0.30898487567901611</v>
      </c>
      <c r="Q12377">
        <v>0.54832863807678223</v>
      </c>
      <c r="R12377">
        <v>3</v>
      </c>
      <c r="S12377">
        <v>5.2933379431366334E-3</v>
      </c>
      <c r="T12377">
        <v>7.2755329310894012E-2</v>
      </c>
      <c r="U12377">
        <v>77.386604309082031</v>
      </c>
      <c r="V12377">
        <v>93.080001831054688</v>
      </c>
      <c r="W12377">
        <v>84.900001525878906</v>
      </c>
    </row>
    <row r="12378" spans="1:23" x14ac:dyDescent="0.25">
      <c r="A12378" t="s">
        <v>89</v>
      </c>
      <c r="B12378" t="s">
        <v>101</v>
      </c>
      <c r="C12378" t="s">
        <v>104</v>
      </c>
      <c r="D12378" t="s">
        <v>110</v>
      </c>
      <c r="E12378" t="s">
        <v>115</v>
      </c>
      <c r="F12378">
        <v>17</v>
      </c>
      <c r="G12378">
        <v>0.63651227951049805</v>
      </c>
      <c r="H12378">
        <v>0.34333333373069763</v>
      </c>
      <c r="I12378">
        <v>0.2931789755821228</v>
      </c>
      <c r="J12378">
        <v>0.46060222387313843</v>
      </c>
      <c r="K12378">
        <v>0.19056811928749084</v>
      </c>
      <c r="L12378">
        <v>0.25119143724441528</v>
      </c>
      <c r="M12378">
        <v>0.2931789755821228</v>
      </c>
      <c r="N12378">
        <v>0.33516651391983032</v>
      </c>
      <c r="O12378">
        <v>0.39578983187675476</v>
      </c>
      <c r="P12378">
        <v>0.16147936880588531</v>
      </c>
      <c r="Q12378">
        <v>0.4248785674571991</v>
      </c>
      <c r="R12378">
        <v>3</v>
      </c>
      <c r="S12378">
        <v>6.410832073144912E-3</v>
      </c>
      <c r="T12378">
        <v>8.0067671835422516E-2</v>
      </c>
      <c r="U12378">
        <v>77.386604309082031</v>
      </c>
      <c r="V12378">
        <v>93.080001831054688</v>
      </c>
      <c r="W12378">
        <v>86.566665649414063</v>
      </c>
    </row>
    <row r="12379" spans="1:23" x14ac:dyDescent="0.25">
      <c r="A12379" t="s">
        <v>89</v>
      </c>
      <c r="B12379" t="s">
        <v>101</v>
      </c>
      <c r="C12379" t="s">
        <v>104</v>
      </c>
      <c r="D12379" t="s">
        <v>110</v>
      </c>
      <c r="E12379" t="s">
        <v>115</v>
      </c>
      <c r="F12379">
        <v>18</v>
      </c>
      <c r="G12379">
        <v>0.93127346038818359</v>
      </c>
      <c r="H12379">
        <v>0.6966666579246521</v>
      </c>
      <c r="I12379">
        <v>0.23460681736469269</v>
      </c>
      <c r="J12379">
        <v>0.2519204318523407</v>
      </c>
      <c r="K12379">
        <v>0.12853759527206421</v>
      </c>
      <c r="L12379">
        <v>0.19120416045188904</v>
      </c>
      <c r="M12379">
        <v>0.23460681736469269</v>
      </c>
      <c r="N12379">
        <v>0.27800947427749634</v>
      </c>
      <c r="O12379">
        <v>0.34067603945732117</v>
      </c>
      <c r="P12379">
        <v>9.846845269203186E-2</v>
      </c>
      <c r="Q12379">
        <v>0.37074518203735352</v>
      </c>
      <c r="R12379">
        <v>3</v>
      </c>
      <c r="S12379">
        <v>6.850252101964438E-3</v>
      </c>
      <c r="T12379">
        <v>8.2766249775886536E-2</v>
      </c>
      <c r="U12379">
        <v>77.386604309082031</v>
      </c>
      <c r="V12379">
        <v>93.080001831054688</v>
      </c>
      <c r="W12379">
        <v>87.166664123535156</v>
      </c>
    </row>
    <row r="12380" spans="1:23" x14ac:dyDescent="0.25">
      <c r="A12380" t="s">
        <v>89</v>
      </c>
      <c r="B12380" t="s">
        <v>101</v>
      </c>
      <c r="C12380" t="s">
        <v>104</v>
      </c>
      <c r="D12380" t="s">
        <v>110</v>
      </c>
      <c r="E12380" t="s">
        <v>115</v>
      </c>
      <c r="F12380">
        <v>19</v>
      </c>
      <c r="G12380">
        <v>1.1874202489852905</v>
      </c>
      <c r="H12380">
        <v>1.5166666507720947</v>
      </c>
      <c r="I12380">
        <v>-0.32924643158912659</v>
      </c>
      <c r="J12380">
        <v>-0.27727878093719482</v>
      </c>
      <c r="K12380">
        <v>-0.44855555891990662</v>
      </c>
      <c r="L12380">
        <v>-0.37806674838066101</v>
      </c>
      <c r="M12380">
        <v>-0.32924643158912659</v>
      </c>
      <c r="N12380">
        <v>-0.28042611479759216</v>
      </c>
      <c r="O12380">
        <v>-0.20993731915950775</v>
      </c>
      <c r="P12380">
        <v>-0.4823780357837677</v>
      </c>
      <c r="Q12380">
        <v>-0.17611484229564667</v>
      </c>
      <c r="R12380">
        <v>3</v>
      </c>
      <c r="S12380">
        <v>8.667125178276669E-3</v>
      </c>
      <c r="T12380">
        <v>9.3097396194934845E-2</v>
      </c>
      <c r="U12380">
        <v>77.386604309082031</v>
      </c>
      <c r="V12380">
        <v>93.080001831054688</v>
      </c>
      <c r="W12380">
        <v>84.76666259765625</v>
      </c>
    </row>
    <row r="12381" spans="1:23" x14ac:dyDescent="0.25">
      <c r="A12381" t="s">
        <v>89</v>
      </c>
      <c r="B12381" t="s">
        <v>101</v>
      </c>
      <c r="C12381" t="s">
        <v>104</v>
      </c>
      <c r="D12381" t="s">
        <v>110</v>
      </c>
      <c r="E12381" t="s">
        <v>115</v>
      </c>
      <c r="F12381">
        <v>20</v>
      </c>
      <c r="G12381">
        <v>2.2058615684509277</v>
      </c>
      <c r="H12381">
        <v>1.9233334064483643</v>
      </c>
      <c r="I12381">
        <v>0.28252828121185303</v>
      </c>
      <c r="J12381">
        <v>0.12808069586753845</v>
      </c>
      <c r="K12381">
        <v>0.15906062722206116</v>
      </c>
      <c r="L12381">
        <v>0.23200632631778717</v>
      </c>
      <c r="M12381">
        <v>0.28252828121185303</v>
      </c>
      <c r="N12381">
        <v>0.33305025100708008</v>
      </c>
      <c r="O12381">
        <v>0.4059959352016449</v>
      </c>
      <c r="P12381">
        <v>0.12405926734209061</v>
      </c>
      <c r="Q12381">
        <v>0.44099730253219604</v>
      </c>
      <c r="R12381">
        <v>3</v>
      </c>
      <c r="S12381">
        <v>9.2818421913670179E-3</v>
      </c>
      <c r="T12381">
        <v>9.6342317759990692E-2</v>
      </c>
      <c r="U12381">
        <v>77.386604309082031</v>
      </c>
      <c r="V12381">
        <v>93.080001831054688</v>
      </c>
      <c r="W12381">
        <v>81</v>
      </c>
    </row>
    <row r="12382" spans="1:23" x14ac:dyDescent="0.25">
      <c r="A12382" t="s">
        <v>89</v>
      </c>
      <c r="B12382" t="s">
        <v>101</v>
      </c>
      <c r="C12382" t="s">
        <v>104</v>
      </c>
      <c r="D12382" t="s">
        <v>110</v>
      </c>
      <c r="E12382" t="s">
        <v>115</v>
      </c>
      <c r="F12382">
        <v>21</v>
      </c>
      <c r="G12382">
        <v>2.5954012870788574</v>
      </c>
      <c r="H12382">
        <v>2.4700000286102295</v>
      </c>
      <c r="I12382">
        <v>0.12540125846862793</v>
      </c>
      <c r="J12382">
        <v>4.831671342253685E-2</v>
      </c>
      <c r="K12382">
        <v>-1.4000746887177229E-3</v>
      </c>
      <c r="L12382">
        <v>7.3515184223651886E-2</v>
      </c>
      <c r="M12382">
        <v>0.12540125846862793</v>
      </c>
      <c r="N12382">
        <v>0.17728734016418457</v>
      </c>
      <c r="O12382">
        <v>0.2522026002407074</v>
      </c>
      <c r="P12382">
        <v>-3.7346489727497101E-2</v>
      </c>
      <c r="Q12382">
        <v>0.28814899921417236</v>
      </c>
      <c r="R12382">
        <v>3</v>
      </c>
      <c r="S12382">
        <v>9.7898371720470667E-3</v>
      </c>
      <c r="T12382">
        <v>9.8943606019020081E-2</v>
      </c>
      <c r="U12382">
        <v>77.386604309082031</v>
      </c>
      <c r="V12382">
        <v>93.080001831054688</v>
      </c>
      <c r="W12382">
        <v>77.933334350585937</v>
      </c>
    </row>
    <row r="12383" spans="1:23" x14ac:dyDescent="0.25">
      <c r="A12383" t="s">
        <v>89</v>
      </c>
      <c r="B12383" t="s">
        <v>101</v>
      </c>
      <c r="C12383" t="s">
        <v>104</v>
      </c>
      <c r="D12383" t="s">
        <v>110</v>
      </c>
      <c r="E12383" t="s">
        <v>115</v>
      </c>
      <c r="F12383">
        <v>22</v>
      </c>
      <c r="G12383">
        <v>2.4756040573120117</v>
      </c>
      <c r="H12383">
        <v>2.8366665840148926</v>
      </c>
      <c r="I12383">
        <v>-0.36106246709823608</v>
      </c>
      <c r="J12383">
        <v>-0.14584822952747345</v>
      </c>
      <c r="K12383">
        <v>-0.45574161410331726</v>
      </c>
      <c r="L12383">
        <v>-0.39980441331863403</v>
      </c>
      <c r="M12383">
        <v>-0.36106246709823608</v>
      </c>
      <c r="N12383">
        <v>-0.32232052087783813</v>
      </c>
      <c r="O12383">
        <v>-0.26638332009315491</v>
      </c>
      <c r="P12383">
        <v>-0.48258185386657715</v>
      </c>
      <c r="Q12383">
        <v>-0.23954308032989502</v>
      </c>
      <c r="R12383">
        <v>3</v>
      </c>
      <c r="S12383">
        <v>5.4580389072855784E-3</v>
      </c>
      <c r="T12383">
        <v>7.3878541588783264E-2</v>
      </c>
      <c r="U12383">
        <v>77.386604309082031</v>
      </c>
      <c r="V12383">
        <v>93.080001831054688</v>
      </c>
      <c r="W12383">
        <v>76.033332824707031</v>
      </c>
    </row>
    <row r="12384" spans="1:23" x14ac:dyDescent="0.25">
      <c r="A12384" t="s">
        <v>89</v>
      </c>
      <c r="B12384" t="s">
        <v>101</v>
      </c>
      <c r="C12384" t="s">
        <v>104</v>
      </c>
      <c r="D12384" t="s">
        <v>110</v>
      </c>
      <c r="E12384" t="s">
        <v>115</v>
      </c>
      <c r="F12384">
        <v>23</v>
      </c>
      <c r="G12384">
        <v>2.4360060691833496</v>
      </c>
      <c r="H12384">
        <v>2.7400000095367432</v>
      </c>
      <c r="I12384">
        <v>-0.30399394035339355</v>
      </c>
      <c r="J12384">
        <v>-0.1247919499874115</v>
      </c>
      <c r="K12384">
        <v>-0.38869106769561768</v>
      </c>
      <c r="L12384">
        <v>-0.33865132927894592</v>
      </c>
      <c r="M12384">
        <v>-0.30399394035339355</v>
      </c>
      <c r="N12384">
        <v>-0.26933655142784119</v>
      </c>
      <c r="O12384">
        <v>-0.21929679811000824</v>
      </c>
      <c r="P12384">
        <v>-0.41270154714584351</v>
      </c>
      <c r="Q12384">
        <v>-0.1952863484621048</v>
      </c>
      <c r="R12384">
        <v>3</v>
      </c>
      <c r="S12384">
        <v>4.3678254229571056E-3</v>
      </c>
      <c r="T12384">
        <v>6.6089525818824768E-2</v>
      </c>
      <c r="U12384">
        <v>77.386604309082031</v>
      </c>
      <c r="V12384">
        <v>93.080001831054688</v>
      </c>
      <c r="W12384">
        <v>75.099998474121094</v>
      </c>
    </row>
    <row r="12385" spans="1:23" x14ac:dyDescent="0.25">
      <c r="A12385" t="s">
        <v>89</v>
      </c>
      <c r="B12385" t="s">
        <v>101</v>
      </c>
      <c r="C12385" t="s">
        <v>104</v>
      </c>
      <c r="D12385" t="s">
        <v>110</v>
      </c>
      <c r="E12385" t="s">
        <v>115</v>
      </c>
      <c r="F12385">
        <v>24</v>
      </c>
      <c r="G12385">
        <v>2.3753523826599121</v>
      </c>
      <c r="H12385">
        <v>2.6400001049041748</v>
      </c>
      <c r="I12385">
        <v>-0.26464766263961792</v>
      </c>
      <c r="J12385">
        <v>-0.11141406744718552</v>
      </c>
      <c r="K12385">
        <v>-0.3505730926990509</v>
      </c>
      <c r="L12385">
        <v>-0.29980766773223877</v>
      </c>
      <c r="M12385">
        <v>-0.26464766263961792</v>
      </c>
      <c r="N12385">
        <v>-0.22948767244815826</v>
      </c>
      <c r="O12385">
        <v>-0.17872221767902374</v>
      </c>
      <c r="P12385">
        <v>-0.37493178248405457</v>
      </c>
      <c r="Q12385">
        <v>-0.15436355769634247</v>
      </c>
      <c r="R12385">
        <v>3</v>
      </c>
      <c r="S12385">
        <v>4.4954310799832364E-3</v>
      </c>
      <c r="T12385">
        <v>6.7047975957393646E-2</v>
      </c>
      <c r="U12385">
        <v>77.386604309082031</v>
      </c>
      <c r="V12385">
        <v>93.080001831054688</v>
      </c>
      <c r="W12385">
        <v>73.666664123535156</v>
      </c>
    </row>
    <row r="12386" spans="1:23" x14ac:dyDescent="0.25">
      <c r="A12386" t="s">
        <v>89</v>
      </c>
      <c r="B12386" t="s">
        <v>101</v>
      </c>
      <c r="C12386" t="s">
        <v>104</v>
      </c>
      <c r="D12386" t="s">
        <v>110</v>
      </c>
      <c r="E12386" t="s">
        <v>116</v>
      </c>
      <c r="F12386">
        <v>1</v>
      </c>
      <c r="G12386">
        <v>2.3897898197174072</v>
      </c>
      <c r="H12386">
        <v>2.6666665077209473</v>
      </c>
      <c r="I12386">
        <v>-0.27687674760818481</v>
      </c>
      <c r="J12386">
        <v>-0.11585819721221924</v>
      </c>
      <c r="K12386">
        <v>-0.35171976685523987</v>
      </c>
      <c r="L12386">
        <v>-0.30750191211700439</v>
      </c>
      <c r="M12386">
        <v>-0.27687674760818481</v>
      </c>
      <c r="N12386">
        <v>-0.24625159800052643</v>
      </c>
      <c r="O12386">
        <v>-0.20203372836112976</v>
      </c>
      <c r="P12386">
        <v>-0.37293672561645508</v>
      </c>
      <c r="Q12386">
        <v>-0.18081676959991455</v>
      </c>
      <c r="R12386">
        <v>3</v>
      </c>
      <c r="S12386">
        <v>3.410597145601324E-3</v>
      </c>
      <c r="T12386">
        <v>5.8400318026542664E-2</v>
      </c>
      <c r="U12386">
        <v>77.876197814941406</v>
      </c>
      <c r="V12386">
        <v>92.248001098632812</v>
      </c>
      <c r="W12386">
        <v>75.099998474121094</v>
      </c>
    </row>
    <row r="12387" spans="1:23" x14ac:dyDescent="0.25">
      <c r="A12387" t="s">
        <v>89</v>
      </c>
      <c r="B12387" t="s">
        <v>101</v>
      </c>
      <c r="C12387" t="s">
        <v>104</v>
      </c>
      <c r="D12387" t="s">
        <v>110</v>
      </c>
      <c r="E12387" t="s">
        <v>116</v>
      </c>
      <c r="F12387">
        <v>2</v>
      </c>
      <c r="G12387">
        <v>2.259192943572998</v>
      </c>
      <c r="H12387">
        <v>2.5133333206176758</v>
      </c>
      <c r="I12387">
        <v>-0.2541402280330658</v>
      </c>
      <c r="J12387">
        <v>-0.11249160021543503</v>
      </c>
      <c r="K12387">
        <v>-0.33755093812942505</v>
      </c>
      <c r="L12387">
        <v>-0.2882712185382843</v>
      </c>
      <c r="M12387">
        <v>-0.2541402280330658</v>
      </c>
      <c r="N12387">
        <v>-0.22000923752784729</v>
      </c>
      <c r="O12387">
        <v>-0.17072950303554535</v>
      </c>
      <c r="P12387">
        <v>-0.36119672656059265</v>
      </c>
      <c r="Q12387">
        <v>-0.14708372950553894</v>
      </c>
      <c r="R12387">
        <v>3</v>
      </c>
      <c r="S12387">
        <v>4.2361524379575521E-3</v>
      </c>
      <c r="T12387">
        <v>6.5085731446743011E-2</v>
      </c>
      <c r="U12387">
        <v>77.876197814941406</v>
      </c>
      <c r="V12387">
        <v>92.248001098632812</v>
      </c>
      <c r="W12387">
        <v>74.099998474121094</v>
      </c>
    </row>
    <row r="12388" spans="1:23" x14ac:dyDescent="0.25">
      <c r="A12388" t="s">
        <v>89</v>
      </c>
      <c r="B12388" t="s">
        <v>101</v>
      </c>
      <c r="C12388" t="s">
        <v>104</v>
      </c>
      <c r="D12388" t="s">
        <v>110</v>
      </c>
      <c r="E12388" t="s">
        <v>116</v>
      </c>
      <c r="F12388">
        <v>3</v>
      </c>
      <c r="G12388">
        <v>2.0677320957183838</v>
      </c>
      <c r="H12388">
        <v>2.2699999809265137</v>
      </c>
      <c r="I12388">
        <v>-0.20226787030696869</v>
      </c>
      <c r="J12388">
        <v>-9.7821123898029327E-2</v>
      </c>
      <c r="K12388">
        <v>-0.26746580004692078</v>
      </c>
      <c r="L12388">
        <v>-0.22894632816314697</v>
      </c>
      <c r="M12388">
        <v>-0.20226787030696869</v>
      </c>
      <c r="N12388">
        <v>-0.17558941245079041</v>
      </c>
      <c r="O12388">
        <v>-0.1370699405670166</v>
      </c>
      <c r="P12388">
        <v>-0.28594851493835449</v>
      </c>
      <c r="Q12388">
        <v>-0.11858723312616348</v>
      </c>
      <c r="R12388">
        <v>3</v>
      </c>
      <c r="S12388">
        <v>2.5881857131405811E-3</v>
      </c>
      <c r="T12388">
        <v>5.0874214619398117E-2</v>
      </c>
      <c r="U12388">
        <v>77.876197814941406</v>
      </c>
      <c r="V12388">
        <v>92.248001098632812</v>
      </c>
      <c r="W12388">
        <v>72.633331298828125</v>
      </c>
    </row>
    <row r="12389" spans="1:23" x14ac:dyDescent="0.25">
      <c r="A12389" t="s">
        <v>89</v>
      </c>
      <c r="B12389" t="s">
        <v>101</v>
      </c>
      <c r="C12389" t="s">
        <v>104</v>
      </c>
      <c r="D12389" t="s">
        <v>110</v>
      </c>
      <c r="E12389" t="s">
        <v>116</v>
      </c>
      <c r="F12389">
        <v>4</v>
      </c>
      <c r="G12389">
        <v>1.9680194854736328</v>
      </c>
      <c r="H12389">
        <v>2.0666666030883789</v>
      </c>
      <c r="I12389">
        <v>-9.8647080361843109E-2</v>
      </c>
      <c r="J12389">
        <v>-5.0125051289796829E-2</v>
      </c>
      <c r="K12389">
        <v>-0.17257674038410187</v>
      </c>
      <c r="L12389">
        <v>-0.1288985013961792</v>
      </c>
      <c r="M12389">
        <v>-9.8647080361843109E-2</v>
      </c>
      <c r="N12389">
        <v>-6.8395666778087616E-2</v>
      </c>
      <c r="O12389">
        <v>-2.4717424064874649E-2</v>
      </c>
      <c r="P12389">
        <v>-0.19353476166725159</v>
      </c>
      <c r="Q12389">
        <v>-3.7593930028378963E-3</v>
      </c>
      <c r="R12389">
        <v>3</v>
      </c>
      <c r="S12389">
        <v>3.3278612518672923E-3</v>
      </c>
      <c r="T12389">
        <v>5.7687617838382721E-2</v>
      </c>
      <c r="U12389">
        <v>77.876197814941406</v>
      </c>
      <c r="V12389">
        <v>92.248001098632812</v>
      </c>
      <c r="W12389">
        <v>71.193336486816406</v>
      </c>
    </row>
    <row r="12390" spans="1:23" x14ac:dyDescent="0.25">
      <c r="A12390" t="s">
        <v>89</v>
      </c>
      <c r="B12390" t="s">
        <v>101</v>
      </c>
      <c r="C12390" t="s">
        <v>104</v>
      </c>
      <c r="D12390" t="s">
        <v>110</v>
      </c>
      <c r="E12390" t="s">
        <v>116</v>
      </c>
      <c r="F12390">
        <v>5</v>
      </c>
      <c r="G12390">
        <v>1.886122465133667</v>
      </c>
      <c r="H12390">
        <v>2.0566666126251221</v>
      </c>
      <c r="I12390">
        <v>-0.17054405808448792</v>
      </c>
      <c r="J12390">
        <v>-9.0420462191104889E-2</v>
      </c>
      <c r="K12390">
        <v>-0.24772539734840393</v>
      </c>
      <c r="L12390">
        <v>-0.20212604105472565</v>
      </c>
      <c r="M12390">
        <v>-0.17054405808448792</v>
      </c>
      <c r="N12390">
        <v>-0.13896207511425018</v>
      </c>
      <c r="O12390">
        <v>-9.3362718820571899E-2</v>
      </c>
      <c r="P12390">
        <v>-0.26960521936416626</v>
      </c>
      <c r="Q12390">
        <v>-7.1482881903648376E-2</v>
      </c>
      <c r="R12390">
        <v>3</v>
      </c>
      <c r="S12390">
        <v>3.627040601875256E-3</v>
      </c>
      <c r="T12390">
        <v>6.0224916785955429E-2</v>
      </c>
      <c r="U12390">
        <v>77.876197814941406</v>
      </c>
      <c r="V12390">
        <v>92.248001098632812</v>
      </c>
      <c r="W12390">
        <v>70.7933349609375</v>
      </c>
    </row>
    <row r="12391" spans="1:23" x14ac:dyDescent="0.25">
      <c r="A12391" t="s">
        <v>89</v>
      </c>
      <c r="B12391" t="s">
        <v>101</v>
      </c>
      <c r="C12391" t="s">
        <v>104</v>
      </c>
      <c r="D12391" t="s">
        <v>110</v>
      </c>
      <c r="E12391" t="s">
        <v>116</v>
      </c>
      <c r="F12391">
        <v>6</v>
      </c>
      <c r="G12391">
        <v>1.4867689609527588</v>
      </c>
      <c r="H12391">
        <v>1.2033333778381348</v>
      </c>
      <c r="I12391">
        <v>0.28343558311462402</v>
      </c>
      <c r="J12391">
        <v>0.19063861668109894</v>
      </c>
      <c r="K12391">
        <v>0.19282098114490509</v>
      </c>
      <c r="L12391">
        <v>0.24635683000087738</v>
      </c>
      <c r="M12391">
        <v>0.28343558311462402</v>
      </c>
      <c r="N12391">
        <v>0.32051435112953186</v>
      </c>
      <c r="O12391">
        <v>0.37405017018318176</v>
      </c>
      <c r="P12391">
        <v>0.16713300347328186</v>
      </c>
      <c r="Q12391">
        <v>0.39973816275596619</v>
      </c>
      <c r="R12391">
        <v>3</v>
      </c>
      <c r="S12391">
        <v>4.9994725856914446E-3</v>
      </c>
      <c r="T12391">
        <v>7.0706948637962341E-2</v>
      </c>
      <c r="U12391">
        <v>77.876197814941406</v>
      </c>
      <c r="V12391">
        <v>92.248001098632812</v>
      </c>
      <c r="W12391">
        <v>69.720001220703125</v>
      </c>
    </row>
    <row r="12392" spans="1:23" x14ac:dyDescent="0.25">
      <c r="A12392" t="s">
        <v>89</v>
      </c>
      <c r="B12392" t="s">
        <v>101</v>
      </c>
      <c r="C12392" t="s">
        <v>104</v>
      </c>
      <c r="D12392" t="s">
        <v>110</v>
      </c>
      <c r="E12392" t="s">
        <v>116</v>
      </c>
      <c r="F12392">
        <v>7</v>
      </c>
      <c r="G12392">
        <v>0.79564136266708374</v>
      </c>
      <c r="H12392">
        <v>0.54000002145767212</v>
      </c>
      <c r="I12392">
        <v>0.25564134120941162</v>
      </c>
      <c r="J12392">
        <v>0.32130223512649536</v>
      </c>
      <c r="K12392">
        <v>0.16371400654315948</v>
      </c>
      <c r="L12392">
        <v>0.21802541613578796</v>
      </c>
      <c r="M12392">
        <v>0.25564134120941162</v>
      </c>
      <c r="N12392">
        <v>0.29325726628303528</v>
      </c>
      <c r="O12392">
        <v>0.34756869077682495</v>
      </c>
      <c r="P12392">
        <v>0.13765387237071991</v>
      </c>
      <c r="Q12392">
        <v>0.37362879514694214</v>
      </c>
      <c r="R12392">
        <v>3</v>
      </c>
      <c r="S12392">
        <v>5.1453771416964944E-3</v>
      </c>
      <c r="T12392">
        <v>7.1731284260749817E-2</v>
      </c>
      <c r="U12392">
        <v>77.876197814941406</v>
      </c>
      <c r="V12392">
        <v>92.248001098632812</v>
      </c>
      <c r="W12392">
        <v>68.260002136230469</v>
      </c>
    </row>
    <row r="12393" spans="1:23" x14ac:dyDescent="0.25">
      <c r="A12393" t="s">
        <v>89</v>
      </c>
      <c r="B12393" t="s">
        <v>101</v>
      </c>
      <c r="C12393" t="s">
        <v>104</v>
      </c>
      <c r="D12393" t="s">
        <v>110</v>
      </c>
      <c r="E12393" t="s">
        <v>116</v>
      </c>
      <c r="F12393">
        <v>8</v>
      </c>
      <c r="G12393">
        <v>0.27646976709365845</v>
      </c>
      <c r="H12393">
        <v>0.29666668176651001</v>
      </c>
      <c r="I12393">
        <v>-2.0196892321109772E-2</v>
      </c>
      <c r="J12393">
        <v>-7.305280864238739E-2</v>
      </c>
      <c r="K12393">
        <v>-8.7654970586299896E-2</v>
      </c>
      <c r="L12393">
        <v>-4.780019074678421E-2</v>
      </c>
      <c r="M12393">
        <v>-2.0196892321109772E-2</v>
      </c>
      <c r="N12393">
        <v>7.4064070358872414E-3</v>
      </c>
      <c r="O12393">
        <v>4.7261185944080353E-2</v>
      </c>
      <c r="P12393">
        <v>-0.10677839815616608</v>
      </c>
      <c r="Q12393">
        <v>6.6384613513946533E-2</v>
      </c>
      <c r="R12393">
        <v>3</v>
      </c>
      <c r="S12393">
        <v>2.7707400102112839E-3</v>
      </c>
      <c r="T12393">
        <v>5.2637819200754166E-2</v>
      </c>
      <c r="U12393">
        <v>77.876197814941406</v>
      </c>
      <c r="V12393">
        <v>92.248001098632812</v>
      </c>
      <c r="W12393">
        <v>67.680000305175781</v>
      </c>
    </row>
    <row r="12394" spans="1:23" x14ac:dyDescent="0.25">
      <c r="A12394" t="s">
        <v>89</v>
      </c>
      <c r="B12394" t="s">
        <v>101</v>
      </c>
      <c r="C12394" t="s">
        <v>104</v>
      </c>
      <c r="D12394" t="s">
        <v>110</v>
      </c>
      <c r="E12394" t="s">
        <v>116</v>
      </c>
      <c r="F12394">
        <v>9</v>
      </c>
      <c r="G12394">
        <v>0.23768804967403412</v>
      </c>
      <c r="H12394">
        <v>0.3633333146572113</v>
      </c>
      <c r="I12394">
        <v>-0.12564526498317719</v>
      </c>
      <c r="J12394">
        <v>-0.52861416339874268</v>
      </c>
      <c r="K12394">
        <v>-0.16952170431613922</v>
      </c>
      <c r="L12394">
        <v>-0.14359915256500244</v>
      </c>
      <c r="M12394">
        <v>-0.12564526498317719</v>
      </c>
      <c r="N12394">
        <v>-0.10769138485193253</v>
      </c>
      <c r="O12394">
        <v>-8.1768825650215149E-2</v>
      </c>
      <c r="P12394">
        <v>-0.18196006119251251</v>
      </c>
      <c r="Q12394">
        <v>-6.9330461323261261E-2</v>
      </c>
      <c r="R12394">
        <v>3</v>
      </c>
      <c r="S12394">
        <v>1.1721699479529946E-3</v>
      </c>
      <c r="T12394">
        <v>3.423696756362915E-2</v>
      </c>
      <c r="U12394">
        <v>77.876197814941406</v>
      </c>
      <c r="V12394">
        <v>92.248001098632812</v>
      </c>
      <c r="W12394">
        <v>70.673332214355469</v>
      </c>
    </row>
    <row r="12395" spans="1:23" x14ac:dyDescent="0.25">
      <c r="A12395" t="s">
        <v>89</v>
      </c>
      <c r="B12395" t="s">
        <v>101</v>
      </c>
      <c r="C12395" t="s">
        <v>104</v>
      </c>
      <c r="D12395" t="s">
        <v>110</v>
      </c>
      <c r="E12395" t="s">
        <v>116</v>
      </c>
      <c r="F12395">
        <v>10</v>
      </c>
      <c r="G12395">
        <v>0.3488180935382843</v>
      </c>
      <c r="H12395">
        <v>0.57999998331069946</v>
      </c>
      <c r="I12395">
        <v>-0.23118188977241516</v>
      </c>
      <c r="J12395">
        <v>-0.6627577543258667</v>
      </c>
      <c r="K12395">
        <v>-0.29416137933731079</v>
      </c>
      <c r="L12395">
        <v>-0.25695258378982544</v>
      </c>
      <c r="M12395">
        <v>-0.23118188977241516</v>
      </c>
      <c r="N12395">
        <v>-0.20541119575500488</v>
      </c>
      <c r="O12395">
        <v>-0.16820241510868073</v>
      </c>
      <c r="P12395">
        <v>-0.31201517581939697</v>
      </c>
      <c r="Q12395">
        <v>-0.15034860372543335</v>
      </c>
      <c r="R12395">
        <v>3</v>
      </c>
      <c r="S12395">
        <v>2.4150488698883171E-3</v>
      </c>
      <c r="T12395">
        <v>4.9143146723508835E-2</v>
      </c>
      <c r="U12395">
        <v>77.876197814941406</v>
      </c>
      <c r="V12395">
        <v>92.248001098632812</v>
      </c>
      <c r="W12395">
        <v>76.73333740234375</v>
      </c>
    </row>
    <row r="12396" spans="1:23" x14ac:dyDescent="0.25">
      <c r="A12396" t="s">
        <v>89</v>
      </c>
      <c r="B12396" t="s">
        <v>101</v>
      </c>
      <c r="C12396" t="s">
        <v>104</v>
      </c>
      <c r="D12396" t="s">
        <v>110</v>
      </c>
      <c r="E12396" t="s">
        <v>116</v>
      </c>
      <c r="F12396">
        <v>11</v>
      </c>
      <c r="G12396">
        <v>0.51455861330032349</v>
      </c>
      <c r="H12396">
        <v>0.54333335161209106</v>
      </c>
      <c r="I12396">
        <v>-2.8774678707122803E-2</v>
      </c>
      <c r="J12396">
        <v>-5.592108890414238E-2</v>
      </c>
      <c r="K12396">
        <v>-0.11913839727640152</v>
      </c>
      <c r="L12396">
        <v>-6.5750777721405029E-2</v>
      </c>
      <c r="M12396">
        <v>-2.8774678707122803E-2</v>
      </c>
      <c r="N12396">
        <v>8.2014231011271477E-3</v>
      </c>
      <c r="O12396">
        <v>6.1589039862155914E-2</v>
      </c>
      <c r="P12396">
        <v>-0.14475525915622711</v>
      </c>
      <c r="Q12396">
        <v>8.7205901741981506E-2</v>
      </c>
      <c r="R12396">
        <v>3</v>
      </c>
      <c r="S12396">
        <v>4.971827158317732E-3</v>
      </c>
      <c r="T12396">
        <v>7.0511184632778168E-2</v>
      </c>
      <c r="U12396">
        <v>77.876197814941406</v>
      </c>
      <c r="V12396">
        <v>92.248001098632812</v>
      </c>
      <c r="W12396">
        <v>79.666664123535156</v>
      </c>
    </row>
    <row r="12397" spans="1:23" x14ac:dyDescent="0.25">
      <c r="A12397" t="s">
        <v>89</v>
      </c>
      <c r="B12397" t="s">
        <v>101</v>
      </c>
      <c r="C12397" t="s">
        <v>104</v>
      </c>
      <c r="D12397" t="s">
        <v>110</v>
      </c>
      <c r="E12397" t="s">
        <v>116</v>
      </c>
      <c r="F12397">
        <v>12</v>
      </c>
      <c r="G12397">
        <v>0.50238615274429321</v>
      </c>
      <c r="H12397">
        <v>0.48666664958000183</v>
      </c>
      <c r="I12397">
        <v>1.571953296661377E-2</v>
      </c>
      <c r="J12397">
        <v>3.1289741396903992E-2</v>
      </c>
      <c r="K12397">
        <v>-6.9769978523254395E-2</v>
      </c>
      <c r="L12397">
        <v>-1.9262081012129784E-2</v>
      </c>
      <c r="M12397">
        <v>1.571953296661377E-2</v>
      </c>
      <c r="N12397">
        <v>5.0701148808002472E-2</v>
      </c>
      <c r="O12397">
        <v>0.10120904445648193</v>
      </c>
      <c r="P12397">
        <v>-9.400506317615509E-2</v>
      </c>
      <c r="Q12397">
        <v>0.12544412910938263</v>
      </c>
      <c r="R12397">
        <v>3</v>
      </c>
      <c r="S12397">
        <v>4.4499332091598731E-3</v>
      </c>
      <c r="T12397">
        <v>6.6707819700241089E-2</v>
      </c>
      <c r="U12397">
        <v>77.876197814941406</v>
      </c>
      <c r="V12397">
        <v>92.248001098632812</v>
      </c>
      <c r="W12397">
        <v>82.333335876464844</v>
      </c>
    </row>
    <row r="12398" spans="1:23" x14ac:dyDescent="0.25">
      <c r="A12398" t="s">
        <v>89</v>
      </c>
      <c r="B12398" t="s">
        <v>101</v>
      </c>
      <c r="C12398" t="s">
        <v>104</v>
      </c>
      <c r="D12398" t="s">
        <v>110</v>
      </c>
      <c r="E12398" t="s">
        <v>116</v>
      </c>
      <c r="F12398">
        <v>13</v>
      </c>
      <c r="G12398">
        <v>0.52293765544891357</v>
      </c>
      <c r="H12398">
        <v>0.25333333015441895</v>
      </c>
      <c r="I12398">
        <v>0.26960429549217224</v>
      </c>
      <c r="J12398">
        <v>0.51555722951889038</v>
      </c>
      <c r="K12398">
        <v>0.18440614640712738</v>
      </c>
      <c r="L12398">
        <v>0.23474191129207611</v>
      </c>
      <c r="M12398">
        <v>0.26960429549217224</v>
      </c>
      <c r="N12398">
        <v>0.30446669459342957</v>
      </c>
      <c r="O12398">
        <v>0.35480242967605591</v>
      </c>
      <c r="P12398">
        <v>0.16025365889072418</v>
      </c>
      <c r="Q12398">
        <v>0.37895491719245911</v>
      </c>
      <c r="R12398">
        <v>3</v>
      </c>
      <c r="S12398">
        <v>4.4196522576394615E-3</v>
      </c>
      <c r="T12398">
        <v>6.6480465233325958E-2</v>
      </c>
      <c r="U12398">
        <v>77.876197814941406</v>
      </c>
      <c r="V12398">
        <v>92.248001098632812</v>
      </c>
      <c r="W12398">
        <v>82.066665649414063</v>
      </c>
    </row>
    <row r="12399" spans="1:23" x14ac:dyDescent="0.25">
      <c r="A12399" t="s">
        <v>89</v>
      </c>
      <c r="B12399" t="s">
        <v>101</v>
      </c>
      <c r="C12399" t="s">
        <v>104</v>
      </c>
      <c r="D12399" t="s">
        <v>110</v>
      </c>
      <c r="E12399" t="s">
        <v>116</v>
      </c>
      <c r="F12399">
        <v>14</v>
      </c>
      <c r="G12399">
        <v>0.56218647956848145</v>
      </c>
      <c r="H12399">
        <v>0.33666667342185974</v>
      </c>
      <c r="I12399">
        <v>0.22551983594894409</v>
      </c>
      <c r="J12399">
        <v>0.4011477530002594</v>
      </c>
      <c r="K12399">
        <v>0.13005025684833527</v>
      </c>
      <c r="L12399">
        <v>0.18645446002483368</v>
      </c>
      <c r="M12399">
        <v>0.22551983594894409</v>
      </c>
      <c r="N12399">
        <v>0.2645852267742157</v>
      </c>
      <c r="O12399">
        <v>0.32098940014839172</v>
      </c>
      <c r="P12399">
        <v>0.10298595577478409</v>
      </c>
      <c r="Q12399">
        <v>0.34805372357368469</v>
      </c>
      <c r="R12399">
        <v>3</v>
      </c>
      <c r="S12399">
        <v>5.5495509290893197E-3</v>
      </c>
      <c r="T12399">
        <v>7.4495308101177216E-2</v>
      </c>
      <c r="U12399">
        <v>77.876197814941406</v>
      </c>
      <c r="V12399">
        <v>92.248001098632812</v>
      </c>
      <c r="W12399">
        <v>81.900001525878906</v>
      </c>
    </row>
    <row r="12400" spans="1:23" x14ac:dyDescent="0.25">
      <c r="A12400" t="s">
        <v>89</v>
      </c>
      <c r="B12400" t="s">
        <v>101</v>
      </c>
      <c r="C12400" t="s">
        <v>104</v>
      </c>
      <c r="D12400" t="s">
        <v>110</v>
      </c>
      <c r="E12400" t="s">
        <v>116</v>
      </c>
      <c r="F12400">
        <v>15</v>
      </c>
      <c r="G12400">
        <v>0.46549579501152039</v>
      </c>
      <c r="H12400">
        <v>0.57333332300186157</v>
      </c>
      <c r="I12400">
        <v>-0.10783754289150238</v>
      </c>
      <c r="J12400">
        <v>-0.23166169226169586</v>
      </c>
      <c r="K12400">
        <v>-0.2147243320941925</v>
      </c>
      <c r="L12400">
        <v>-0.1515747457742691</v>
      </c>
      <c r="M12400">
        <v>-0.10783754289150238</v>
      </c>
      <c r="N12400">
        <v>-6.410033255815506E-2</v>
      </c>
      <c r="O12400">
        <v>-9.5075246645137668E-4</v>
      </c>
      <c r="P12400">
        <v>-0.24502524733543396</v>
      </c>
      <c r="Q12400">
        <v>2.9350167140364647E-2</v>
      </c>
      <c r="R12400">
        <v>3</v>
      </c>
      <c r="S12400">
        <v>6.9562615350365342E-3</v>
      </c>
      <c r="T12400">
        <v>8.3404205739498138E-2</v>
      </c>
      <c r="U12400">
        <v>77.876197814941406</v>
      </c>
      <c r="V12400">
        <v>92.248001098632812</v>
      </c>
      <c r="W12400">
        <v>82.199996948242188</v>
      </c>
    </row>
    <row r="12401" spans="1:23" x14ac:dyDescent="0.25">
      <c r="A12401" t="s">
        <v>89</v>
      </c>
      <c r="B12401" t="s">
        <v>101</v>
      </c>
      <c r="C12401" t="s">
        <v>104</v>
      </c>
      <c r="D12401" t="s">
        <v>110</v>
      </c>
      <c r="E12401" t="s">
        <v>116</v>
      </c>
      <c r="F12401">
        <v>16</v>
      </c>
      <c r="G12401">
        <v>0.49708291888237</v>
      </c>
      <c r="H12401">
        <v>0.41666668653488159</v>
      </c>
      <c r="I12401">
        <v>8.0416232347488403E-2</v>
      </c>
      <c r="J12401">
        <v>0.16177628934383392</v>
      </c>
      <c r="K12401">
        <v>-2.1674282848834991E-2</v>
      </c>
      <c r="L12401">
        <v>3.8641620427370071E-2</v>
      </c>
      <c r="M12401">
        <v>8.0416232347488403E-2</v>
      </c>
      <c r="N12401">
        <v>0.12219084054231644</v>
      </c>
      <c r="O12401">
        <v>0.1825067549943924</v>
      </c>
      <c r="P12401">
        <v>-5.0615526735782623E-2</v>
      </c>
      <c r="Q12401">
        <v>0.21144798398017883</v>
      </c>
      <c r="R12401">
        <v>3</v>
      </c>
      <c r="S12401">
        <v>6.3459788703943421E-3</v>
      </c>
      <c r="T12401">
        <v>7.9661652445793152E-2</v>
      </c>
      <c r="U12401">
        <v>77.876197814941406</v>
      </c>
      <c r="V12401">
        <v>92.248001098632812</v>
      </c>
      <c r="W12401">
        <v>83.833328247070312</v>
      </c>
    </row>
    <row r="12402" spans="1:23" x14ac:dyDescent="0.25">
      <c r="A12402" t="s">
        <v>89</v>
      </c>
      <c r="B12402" t="s">
        <v>101</v>
      </c>
      <c r="C12402" t="s">
        <v>104</v>
      </c>
      <c r="D12402" t="s">
        <v>110</v>
      </c>
      <c r="E12402" t="s">
        <v>116</v>
      </c>
      <c r="F12402">
        <v>17</v>
      </c>
      <c r="G12402">
        <v>0.44815447926521301</v>
      </c>
      <c r="H12402">
        <v>0.57333332300186157</v>
      </c>
      <c r="I12402">
        <v>-0.12517884373664856</v>
      </c>
      <c r="J12402">
        <v>-0.27932074666023254</v>
      </c>
      <c r="K12402">
        <v>-0.21371069550514221</v>
      </c>
      <c r="L12402">
        <v>-0.16140535473823547</v>
      </c>
      <c r="M12402">
        <v>-0.12517884373664856</v>
      </c>
      <c r="N12402">
        <v>-8.8952325284481049E-2</v>
      </c>
      <c r="O12402">
        <v>-3.6646995693445206E-2</v>
      </c>
      <c r="P12402">
        <v>-0.23880824446678162</v>
      </c>
      <c r="Q12402">
        <v>-1.1549446731805801E-2</v>
      </c>
      <c r="R12402">
        <v>3</v>
      </c>
      <c r="S12402">
        <v>4.7722907243754609E-3</v>
      </c>
      <c r="T12402">
        <v>6.9081768393516541E-2</v>
      </c>
      <c r="U12402">
        <v>77.876197814941406</v>
      </c>
      <c r="V12402">
        <v>92.248001098632812</v>
      </c>
      <c r="W12402">
        <v>85.633331298828125</v>
      </c>
    </row>
    <row r="12403" spans="1:23" x14ac:dyDescent="0.25">
      <c r="A12403" t="s">
        <v>89</v>
      </c>
      <c r="B12403" t="s">
        <v>101</v>
      </c>
      <c r="C12403" t="s">
        <v>104</v>
      </c>
      <c r="D12403" t="s">
        <v>110</v>
      </c>
      <c r="E12403" t="s">
        <v>116</v>
      </c>
      <c r="F12403">
        <v>18</v>
      </c>
      <c r="G12403">
        <v>0.6730114221572876</v>
      </c>
      <c r="H12403">
        <v>1.0266666412353516</v>
      </c>
      <c r="I12403">
        <v>-0.35365527868270874</v>
      </c>
      <c r="J12403">
        <v>-0.52548182010650635</v>
      </c>
      <c r="K12403">
        <v>-0.4821937084197998</v>
      </c>
      <c r="L12403">
        <v>-0.4062521755695343</v>
      </c>
      <c r="M12403">
        <v>-0.35365527868270874</v>
      </c>
      <c r="N12403">
        <v>-0.30105838179588318</v>
      </c>
      <c r="O12403">
        <v>-0.22511684894561768</v>
      </c>
      <c r="P12403">
        <v>-0.51863259077072144</v>
      </c>
      <c r="Q12403">
        <v>-0.18867798149585724</v>
      </c>
      <c r="R12403">
        <v>3</v>
      </c>
      <c r="S12403">
        <v>1.0059904495174132E-2</v>
      </c>
      <c r="T12403">
        <v>0.10029907524585724</v>
      </c>
      <c r="U12403">
        <v>77.876197814941406</v>
      </c>
      <c r="V12403">
        <v>92.248001098632812</v>
      </c>
      <c r="W12403">
        <v>87.299995422363281</v>
      </c>
    </row>
    <row r="12404" spans="1:23" x14ac:dyDescent="0.25">
      <c r="A12404" t="s">
        <v>89</v>
      </c>
      <c r="B12404" t="s">
        <v>101</v>
      </c>
      <c r="C12404" t="s">
        <v>104</v>
      </c>
      <c r="D12404" t="s">
        <v>110</v>
      </c>
      <c r="E12404" t="s">
        <v>116</v>
      </c>
      <c r="F12404">
        <v>19</v>
      </c>
      <c r="G12404">
        <v>0.90144670009613037</v>
      </c>
      <c r="H12404">
        <v>0.98333334922790527</v>
      </c>
      <c r="I12404">
        <v>-8.1886619329452515E-2</v>
      </c>
      <c r="J12404">
        <v>-9.0839110314846039E-2</v>
      </c>
      <c r="K12404">
        <v>-0.20096693933010101</v>
      </c>
      <c r="L12404">
        <v>-0.13061332702636719</v>
      </c>
      <c r="M12404">
        <v>-8.1886619329452515E-2</v>
      </c>
      <c r="N12404">
        <v>-3.3159919083118439E-2</v>
      </c>
      <c r="O12404">
        <v>3.7193696945905685E-2</v>
      </c>
      <c r="P12404">
        <v>-0.23472455143928528</v>
      </c>
      <c r="Q12404">
        <v>7.0951312780380249E-2</v>
      </c>
      <c r="R12404">
        <v>3</v>
      </c>
      <c r="S12404">
        <v>8.6339155440030013E-3</v>
      </c>
      <c r="T12404">
        <v>9.2918865382671356E-2</v>
      </c>
      <c r="U12404">
        <v>77.876197814941406</v>
      </c>
      <c r="V12404">
        <v>92.248001098632812</v>
      </c>
      <c r="W12404">
        <v>83.066665649414063</v>
      </c>
    </row>
    <row r="12405" spans="1:23" x14ac:dyDescent="0.25">
      <c r="A12405" t="s">
        <v>89</v>
      </c>
      <c r="B12405" t="s">
        <v>101</v>
      </c>
      <c r="C12405" t="s">
        <v>104</v>
      </c>
      <c r="D12405" t="s">
        <v>110</v>
      </c>
      <c r="E12405" t="s">
        <v>116</v>
      </c>
      <c r="F12405">
        <v>20</v>
      </c>
      <c r="G12405">
        <v>2.1447265148162842</v>
      </c>
      <c r="H12405">
        <v>1.8366667032241821</v>
      </c>
      <c r="I12405">
        <v>0.30805972218513489</v>
      </c>
      <c r="J12405">
        <v>0.14363589882850647</v>
      </c>
      <c r="K12405">
        <v>0.1813826858997345</v>
      </c>
      <c r="L12405">
        <v>0.25622451305389404</v>
      </c>
      <c r="M12405">
        <v>0.30805972218513489</v>
      </c>
      <c r="N12405">
        <v>0.35989493131637573</v>
      </c>
      <c r="O12405">
        <v>0.43473675847053528</v>
      </c>
      <c r="P12405">
        <v>0.14547149837017059</v>
      </c>
      <c r="Q12405">
        <v>0.47064796090126038</v>
      </c>
      <c r="R12405">
        <v>3</v>
      </c>
      <c r="S12405">
        <v>9.7706546435239461E-3</v>
      </c>
      <c r="T12405">
        <v>9.8846621811389923E-2</v>
      </c>
      <c r="U12405">
        <v>77.876197814941406</v>
      </c>
      <c r="V12405">
        <v>92.248001098632812</v>
      </c>
      <c r="W12405">
        <v>80.5</v>
      </c>
    </row>
    <row r="12406" spans="1:23" x14ac:dyDescent="0.25">
      <c r="A12406" t="s">
        <v>89</v>
      </c>
      <c r="B12406" t="s">
        <v>101</v>
      </c>
      <c r="C12406" t="s">
        <v>104</v>
      </c>
      <c r="D12406" t="s">
        <v>110</v>
      </c>
      <c r="E12406" t="s">
        <v>116</v>
      </c>
      <c r="F12406">
        <v>21</v>
      </c>
      <c r="G12406">
        <v>2.5706148147583008</v>
      </c>
      <c r="H12406">
        <v>3.1233334541320801</v>
      </c>
      <c r="I12406">
        <v>-0.5527186393737793</v>
      </c>
      <c r="J12406">
        <v>-0.21501417458057404</v>
      </c>
      <c r="K12406">
        <v>-0.66293781995773315</v>
      </c>
      <c r="L12406">
        <v>-0.59781944751739502</v>
      </c>
      <c r="M12406">
        <v>-0.5527186393737793</v>
      </c>
      <c r="N12406">
        <v>-0.50761783123016357</v>
      </c>
      <c r="O12406">
        <v>-0.44249942898750305</v>
      </c>
      <c r="P12406">
        <v>-0.69418346881866455</v>
      </c>
      <c r="Q12406">
        <v>-0.41125383973121643</v>
      </c>
      <c r="R12406">
        <v>3</v>
      </c>
      <c r="S12406">
        <v>7.3967732669757424E-3</v>
      </c>
      <c r="T12406">
        <v>8.6004495620727539E-2</v>
      </c>
      <c r="U12406">
        <v>77.876197814941406</v>
      </c>
      <c r="V12406">
        <v>92.248001098632812</v>
      </c>
      <c r="W12406">
        <v>76.433334350585938</v>
      </c>
    </row>
    <row r="12407" spans="1:23" x14ac:dyDescent="0.25">
      <c r="A12407" t="s">
        <v>89</v>
      </c>
      <c r="B12407" t="s">
        <v>101</v>
      </c>
      <c r="C12407" t="s">
        <v>104</v>
      </c>
      <c r="D12407" t="s">
        <v>110</v>
      </c>
      <c r="E12407" t="s">
        <v>116</v>
      </c>
      <c r="F12407">
        <v>22</v>
      </c>
      <c r="G12407">
        <v>2.5839390754699707</v>
      </c>
      <c r="H12407">
        <v>3.1700000762939453</v>
      </c>
      <c r="I12407">
        <v>-0.58606094121932983</v>
      </c>
      <c r="J12407">
        <v>-0.22680911421775818</v>
      </c>
      <c r="K12407">
        <v>-0.68617767095565796</v>
      </c>
      <c r="L12407">
        <v>-0.62702792882919312</v>
      </c>
      <c r="M12407">
        <v>-0.58606094121932983</v>
      </c>
      <c r="N12407">
        <v>-0.54509395360946655</v>
      </c>
      <c r="O12407">
        <v>-0.48594418168067932</v>
      </c>
      <c r="P12407">
        <v>-0.71455937623977661</v>
      </c>
      <c r="Q12407">
        <v>-0.45756247639656067</v>
      </c>
      <c r="R12407">
        <v>3</v>
      </c>
      <c r="S12407">
        <v>6.1029708134521243E-3</v>
      </c>
      <c r="T12407">
        <v>7.812151312828064E-2</v>
      </c>
      <c r="U12407">
        <v>77.876197814941406</v>
      </c>
      <c r="V12407">
        <v>92.248001098632812</v>
      </c>
      <c r="W12407">
        <v>74.599998474121094</v>
      </c>
    </row>
    <row r="12408" spans="1:23" x14ac:dyDescent="0.25">
      <c r="A12408" t="s">
        <v>89</v>
      </c>
      <c r="B12408" t="s">
        <v>101</v>
      </c>
      <c r="C12408" t="s">
        <v>104</v>
      </c>
      <c r="D12408" t="s">
        <v>110</v>
      </c>
      <c r="E12408" t="s">
        <v>116</v>
      </c>
      <c r="F12408">
        <v>23</v>
      </c>
      <c r="G12408">
        <v>2.4885032176971436</v>
      </c>
      <c r="H12408">
        <v>2.9466667175292969</v>
      </c>
      <c r="I12408">
        <v>-0.45816338062286377</v>
      </c>
      <c r="J12408">
        <v>-0.18411202728748322</v>
      </c>
      <c r="K12408">
        <v>-0.52911996841430664</v>
      </c>
      <c r="L12408">
        <v>-0.48719823360443115</v>
      </c>
      <c r="M12408">
        <v>-0.45816338062286377</v>
      </c>
      <c r="N12408">
        <v>-0.42912852764129639</v>
      </c>
      <c r="O12408">
        <v>-0.3872067928314209</v>
      </c>
      <c r="P12408">
        <v>-0.54923516511917114</v>
      </c>
      <c r="Q12408">
        <v>-0.3670915961265564</v>
      </c>
      <c r="R12408">
        <v>3</v>
      </c>
      <c r="S12408">
        <v>3.0655831120043331E-3</v>
      </c>
      <c r="T12408">
        <v>5.5367708206176758E-2</v>
      </c>
      <c r="U12408">
        <v>77.876197814941406</v>
      </c>
      <c r="V12408">
        <v>92.248001098632812</v>
      </c>
      <c r="W12408">
        <v>73.73333740234375</v>
      </c>
    </row>
    <row r="12409" spans="1:23" x14ac:dyDescent="0.25">
      <c r="A12409" t="s">
        <v>89</v>
      </c>
      <c r="B12409" t="s">
        <v>101</v>
      </c>
      <c r="C12409" t="s">
        <v>104</v>
      </c>
      <c r="D12409" t="s">
        <v>110</v>
      </c>
      <c r="E12409" t="s">
        <v>116</v>
      </c>
      <c r="F12409">
        <v>24</v>
      </c>
      <c r="G12409">
        <v>2.4647650718688965</v>
      </c>
      <c r="H12409">
        <v>2.9600000381469727</v>
      </c>
      <c r="I12409">
        <v>-0.49523484706878662</v>
      </c>
      <c r="J12409">
        <v>-0.20092578232288361</v>
      </c>
      <c r="K12409">
        <v>-0.56283831596374512</v>
      </c>
      <c r="L12409">
        <v>-0.52289766073226929</v>
      </c>
      <c r="M12409">
        <v>-0.49523484706878662</v>
      </c>
      <c r="N12409">
        <v>-0.46757206320762634</v>
      </c>
      <c r="O12409">
        <v>-0.42763137817382813</v>
      </c>
      <c r="P12409">
        <v>-0.58200299739837646</v>
      </c>
      <c r="Q12409">
        <v>-0.40846672654151917</v>
      </c>
      <c r="R12409">
        <v>3</v>
      </c>
      <c r="S12409">
        <v>2.7826971873696899E-3</v>
      </c>
      <c r="T12409">
        <v>5.2751276642084122E-2</v>
      </c>
      <c r="U12409">
        <v>77.876197814941406</v>
      </c>
      <c r="V12409">
        <v>92.248001098632812</v>
      </c>
      <c r="W12409">
        <v>72.220001220703125</v>
      </c>
    </row>
    <row r="12410" spans="1:23" x14ac:dyDescent="0.25">
      <c r="A12410" t="s">
        <v>89</v>
      </c>
      <c r="B12410" t="s">
        <v>101</v>
      </c>
      <c r="C12410" t="s">
        <v>104</v>
      </c>
      <c r="D12410" t="s">
        <v>110</v>
      </c>
      <c r="E12410" t="s">
        <v>117</v>
      </c>
      <c r="F12410">
        <v>1</v>
      </c>
      <c r="G12410">
        <v>2.4455664157867432</v>
      </c>
      <c r="H12410">
        <v>2.0799999237060547</v>
      </c>
      <c r="I12410">
        <v>0.36556634306907654</v>
      </c>
      <c r="J12410">
        <v>0.14948125183582306</v>
      </c>
      <c r="K12410">
        <v>0.28848597407341003</v>
      </c>
      <c r="L12410">
        <v>0.33402568101882935</v>
      </c>
      <c r="M12410">
        <v>0.36556634306907654</v>
      </c>
      <c r="N12410">
        <v>0.39710700511932373</v>
      </c>
      <c r="O12410">
        <v>0.44264671206474304</v>
      </c>
      <c r="P12410">
        <v>0.26663476228713989</v>
      </c>
      <c r="Q12410">
        <v>0.46449792385101318</v>
      </c>
      <c r="R12410">
        <v>3</v>
      </c>
      <c r="S12410">
        <v>3.6175579249777545E-3</v>
      </c>
      <c r="T12410">
        <v>6.0146138072013855E-2</v>
      </c>
      <c r="U12410">
        <v>82.299652099609375</v>
      </c>
      <c r="V12410">
        <v>101.64749908447266</v>
      </c>
      <c r="W12410">
        <v>75.566665649414063</v>
      </c>
    </row>
    <row r="12411" spans="1:23" x14ac:dyDescent="0.25">
      <c r="A12411" t="s">
        <v>89</v>
      </c>
      <c r="B12411" t="s">
        <v>101</v>
      </c>
      <c r="C12411" t="s">
        <v>104</v>
      </c>
      <c r="D12411" t="s">
        <v>110</v>
      </c>
      <c r="E12411" t="s">
        <v>117</v>
      </c>
      <c r="F12411">
        <v>2</v>
      </c>
      <c r="G12411">
        <v>2.308767557144165</v>
      </c>
      <c r="H12411">
        <v>1.7000000476837158</v>
      </c>
      <c r="I12411">
        <v>0.60876768827438354</v>
      </c>
      <c r="J12411">
        <v>0.26367646455764771</v>
      </c>
      <c r="K12411">
        <v>0.53184133768081665</v>
      </c>
      <c r="L12411">
        <v>0.57729005813598633</v>
      </c>
      <c r="M12411">
        <v>0.60876768827438354</v>
      </c>
      <c r="N12411">
        <v>0.64024531841278076</v>
      </c>
      <c r="O12411">
        <v>0.68569403886795044</v>
      </c>
      <c r="P12411">
        <v>0.51003378629684448</v>
      </c>
      <c r="Q12411">
        <v>0.70750159025192261</v>
      </c>
      <c r="R12411">
        <v>3</v>
      </c>
      <c r="S12411">
        <v>3.6031127681735026E-3</v>
      </c>
      <c r="T12411">
        <v>6.0025934129953384E-2</v>
      </c>
      <c r="U12411">
        <v>82.299652099609375</v>
      </c>
      <c r="V12411">
        <v>101.64749908447266</v>
      </c>
      <c r="W12411">
        <v>73.7933349609375</v>
      </c>
    </row>
    <row r="12412" spans="1:23" x14ac:dyDescent="0.25">
      <c r="A12412" t="s">
        <v>89</v>
      </c>
      <c r="B12412" t="s">
        <v>101</v>
      </c>
      <c r="C12412" t="s">
        <v>104</v>
      </c>
      <c r="D12412" t="s">
        <v>110</v>
      </c>
      <c r="E12412" t="s">
        <v>117</v>
      </c>
      <c r="F12412">
        <v>3</v>
      </c>
      <c r="G12412">
        <v>2.0850813388824463</v>
      </c>
      <c r="H12412">
        <v>1.5366666316986084</v>
      </c>
      <c r="I12412">
        <v>0.54841452836990356</v>
      </c>
      <c r="J12412">
        <v>0.26301828026771545</v>
      </c>
      <c r="K12412">
        <v>0.47296512126922607</v>
      </c>
      <c r="L12412">
        <v>0.51754122972488403</v>
      </c>
      <c r="M12412">
        <v>0.54841452836990356</v>
      </c>
      <c r="N12412">
        <v>0.5792878270149231</v>
      </c>
      <c r="O12412">
        <v>0.62386393547058105</v>
      </c>
      <c r="P12412">
        <v>0.45157626271247864</v>
      </c>
      <c r="Q12412">
        <v>0.6452527642250061</v>
      </c>
      <c r="R12412">
        <v>3</v>
      </c>
      <c r="S12412">
        <v>3.4660868885164065E-3</v>
      </c>
      <c r="T12412">
        <v>5.8873482048511505E-2</v>
      </c>
      <c r="U12412">
        <v>82.299652099609375</v>
      </c>
      <c r="V12412">
        <v>101.64749908447266</v>
      </c>
      <c r="W12412">
        <v>72.14666748046875</v>
      </c>
    </row>
    <row r="12413" spans="1:23" x14ac:dyDescent="0.25">
      <c r="A12413" t="s">
        <v>89</v>
      </c>
      <c r="B12413" t="s">
        <v>101</v>
      </c>
      <c r="C12413" t="s">
        <v>104</v>
      </c>
      <c r="D12413" t="s">
        <v>110</v>
      </c>
      <c r="E12413" t="s">
        <v>117</v>
      </c>
      <c r="F12413">
        <v>4</v>
      </c>
      <c r="G12413">
        <v>1.8814104795455933</v>
      </c>
      <c r="H12413">
        <v>1.5366666316986084</v>
      </c>
      <c r="I12413">
        <v>0.3447437584400177</v>
      </c>
      <c r="J12413">
        <v>0.18323686718940735</v>
      </c>
      <c r="K12413">
        <v>0.2522922158241272</v>
      </c>
      <c r="L12413">
        <v>0.3069133460521698</v>
      </c>
      <c r="M12413">
        <v>0.3447437584400177</v>
      </c>
      <c r="N12413">
        <v>0.3825741708278656</v>
      </c>
      <c r="O12413">
        <v>0.4371953010559082</v>
      </c>
      <c r="P12413">
        <v>0.22608348727226257</v>
      </c>
      <c r="Q12413">
        <v>0.46340402960777283</v>
      </c>
      <c r="R12413">
        <v>3</v>
      </c>
      <c r="S12413">
        <v>5.2042259335360885E-3</v>
      </c>
      <c r="T12413">
        <v>7.2140321135520935E-2</v>
      </c>
      <c r="U12413">
        <v>82.299652099609375</v>
      </c>
      <c r="V12413">
        <v>101.64749908447266</v>
      </c>
      <c r="W12413">
        <v>71.799995422363281</v>
      </c>
    </row>
    <row r="12414" spans="1:23" x14ac:dyDescent="0.25">
      <c r="A12414" t="s">
        <v>89</v>
      </c>
      <c r="B12414" t="s">
        <v>101</v>
      </c>
      <c r="C12414" t="s">
        <v>104</v>
      </c>
      <c r="D12414" t="s">
        <v>110</v>
      </c>
      <c r="E12414" t="s">
        <v>117</v>
      </c>
      <c r="F12414">
        <v>5</v>
      </c>
      <c r="G12414">
        <v>1.7758147716522217</v>
      </c>
      <c r="H12414">
        <v>1.5499999523162842</v>
      </c>
      <c r="I12414">
        <v>0.22581474483013153</v>
      </c>
      <c r="J12414">
        <v>0.12716120481491089</v>
      </c>
      <c r="K12414">
        <v>0.14254419505596161</v>
      </c>
      <c r="L12414">
        <v>0.19174110889434814</v>
      </c>
      <c r="M12414">
        <v>0.22581474483013153</v>
      </c>
      <c r="N12414">
        <v>0.25988838076591492</v>
      </c>
      <c r="O12414">
        <v>0.30908527970314026</v>
      </c>
      <c r="P12414">
        <v>0.11893816292285919</v>
      </c>
      <c r="Q12414">
        <v>0.33269134163856506</v>
      </c>
      <c r="R12414">
        <v>3</v>
      </c>
      <c r="S12414">
        <v>4.2219259908373719E-3</v>
      </c>
      <c r="T12414">
        <v>6.4976349472999573E-2</v>
      </c>
      <c r="U12414">
        <v>82.299652099609375</v>
      </c>
      <c r="V12414">
        <v>101.64749908447266</v>
      </c>
      <c r="W12414">
        <v>71.26666259765625</v>
      </c>
    </row>
    <row r="12415" spans="1:23" x14ac:dyDescent="0.25">
      <c r="A12415" t="s">
        <v>89</v>
      </c>
      <c r="B12415" t="s">
        <v>101</v>
      </c>
      <c r="C12415" t="s">
        <v>104</v>
      </c>
      <c r="D12415" t="s">
        <v>110</v>
      </c>
      <c r="E12415" t="s">
        <v>117</v>
      </c>
      <c r="F12415">
        <v>6</v>
      </c>
      <c r="G12415">
        <v>1.3475706577301025</v>
      </c>
      <c r="H12415">
        <v>1.1833333969116211</v>
      </c>
      <c r="I12415">
        <v>0.16423726081848145</v>
      </c>
      <c r="J12415">
        <v>0.1218765452504158</v>
      </c>
      <c r="K12415">
        <v>8.3806157112121582E-2</v>
      </c>
      <c r="L12415">
        <v>0.13132549822330475</v>
      </c>
      <c r="M12415">
        <v>0.16423726081848145</v>
      </c>
      <c r="N12415">
        <v>0.19714902341365814</v>
      </c>
      <c r="O12415">
        <v>0.24466836452484131</v>
      </c>
      <c r="P12415">
        <v>6.1005052179098129E-2</v>
      </c>
      <c r="Q12415">
        <v>0.26746946573257446</v>
      </c>
      <c r="R12415">
        <v>3</v>
      </c>
      <c r="S12415">
        <v>3.9389086800236672E-3</v>
      </c>
      <c r="T12415">
        <v>6.2760725617408752E-2</v>
      </c>
      <c r="U12415">
        <v>82.299652099609375</v>
      </c>
      <c r="V12415">
        <v>101.64749908447266</v>
      </c>
      <c r="W12415">
        <v>70.44000244140625</v>
      </c>
    </row>
    <row r="12416" spans="1:23" x14ac:dyDescent="0.25">
      <c r="A12416" t="s">
        <v>89</v>
      </c>
      <c r="B12416" t="s">
        <v>101</v>
      </c>
      <c r="C12416" t="s">
        <v>104</v>
      </c>
      <c r="D12416" t="s">
        <v>110</v>
      </c>
      <c r="E12416" t="s">
        <v>117</v>
      </c>
      <c r="F12416">
        <v>7</v>
      </c>
      <c r="G12416">
        <v>0.62740969657897949</v>
      </c>
      <c r="H12416">
        <v>0.53666669130325317</v>
      </c>
      <c r="I12416">
        <v>9.0743005275726318E-2</v>
      </c>
      <c r="J12416">
        <v>0.14463117718696594</v>
      </c>
      <c r="K12416">
        <v>6.6178995184600353E-3</v>
      </c>
      <c r="L12416">
        <v>5.6319694966077805E-2</v>
      </c>
      <c r="M12416">
        <v>9.0743005275726318E-2</v>
      </c>
      <c r="N12416">
        <v>0.12516631186008453</v>
      </c>
      <c r="O12416">
        <v>0.17486810684204102</v>
      </c>
      <c r="P12416">
        <v>-1.7230398952960968E-2</v>
      </c>
      <c r="Q12416">
        <v>0.1987164169549942</v>
      </c>
      <c r="R12416">
        <v>3</v>
      </c>
      <c r="S12416">
        <v>4.3090256345040268E-3</v>
      </c>
      <c r="T12416">
        <v>6.5643168985843658E-2</v>
      </c>
      <c r="U12416">
        <v>82.299652099609375</v>
      </c>
      <c r="V12416">
        <v>101.64749908447266</v>
      </c>
      <c r="W12416">
        <v>69.379997253417969</v>
      </c>
    </row>
    <row r="12417" spans="1:23" x14ac:dyDescent="0.25">
      <c r="A12417" t="s">
        <v>89</v>
      </c>
      <c r="B12417" t="s">
        <v>101</v>
      </c>
      <c r="C12417" t="s">
        <v>104</v>
      </c>
      <c r="D12417" t="s">
        <v>110</v>
      </c>
      <c r="E12417" t="s">
        <v>117</v>
      </c>
      <c r="F12417">
        <v>8</v>
      </c>
      <c r="G12417">
        <v>0.26493540406227112</v>
      </c>
      <c r="H12417">
        <v>0.17666667699813843</v>
      </c>
      <c r="I12417">
        <v>8.8268756866455078E-2</v>
      </c>
      <c r="J12417">
        <v>0.33317086100578308</v>
      </c>
      <c r="K12417">
        <v>3.3867932856082916E-2</v>
      </c>
      <c r="L12417">
        <v>6.6008381545543671E-2</v>
      </c>
      <c r="M12417">
        <v>8.8268756866455078E-2</v>
      </c>
      <c r="N12417">
        <v>0.11052913218736649</v>
      </c>
      <c r="O12417">
        <v>0.14266957342624664</v>
      </c>
      <c r="P12417">
        <v>1.8446056172251701E-2</v>
      </c>
      <c r="Q12417">
        <v>0.15809145569801331</v>
      </c>
      <c r="R12417">
        <v>3</v>
      </c>
      <c r="S12417">
        <v>1.8019335183373647E-3</v>
      </c>
      <c r="T12417">
        <v>4.2449187487363815E-2</v>
      </c>
      <c r="U12417">
        <v>82.299652099609375</v>
      </c>
      <c r="V12417">
        <v>101.64749908447266</v>
      </c>
      <c r="W12417">
        <v>70.580001831054688</v>
      </c>
    </row>
    <row r="12418" spans="1:23" x14ac:dyDescent="0.25">
      <c r="A12418" t="s">
        <v>89</v>
      </c>
      <c r="B12418" t="s">
        <v>101</v>
      </c>
      <c r="C12418" t="s">
        <v>104</v>
      </c>
      <c r="D12418" t="s">
        <v>110</v>
      </c>
      <c r="E12418" t="s">
        <v>117</v>
      </c>
      <c r="F12418">
        <v>9</v>
      </c>
      <c r="G12418">
        <v>0.29787188768386841</v>
      </c>
      <c r="H12418">
        <v>0.15333333611488342</v>
      </c>
      <c r="I12418">
        <v>0.14453853666782379</v>
      </c>
      <c r="J12418">
        <v>0.4852372407913208</v>
      </c>
      <c r="K12418">
        <v>9.2014044523239136E-2</v>
      </c>
      <c r="L12418">
        <v>0.12304593622684479</v>
      </c>
      <c r="M12418">
        <v>0.14453853666782379</v>
      </c>
      <c r="N12418">
        <v>0.1660311371088028</v>
      </c>
      <c r="O12418">
        <v>0.19706302881240845</v>
      </c>
      <c r="P12418">
        <v>7.7124074101448059E-2</v>
      </c>
      <c r="Q12418">
        <v>0.21195299923419952</v>
      </c>
      <c r="R12418">
        <v>3</v>
      </c>
      <c r="S12418">
        <v>1.6797768928433904E-3</v>
      </c>
      <c r="T12418">
        <v>4.0985081344842911E-2</v>
      </c>
      <c r="U12418">
        <v>82.299652099609375</v>
      </c>
      <c r="V12418">
        <v>101.64749908447266</v>
      </c>
      <c r="W12418">
        <v>75.299995422363281</v>
      </c>
    </row>
    <row r="12419" spans="1:23" x14ac:dyDescent="0.25">
      <c r="A12419" t="s">
        <v>89</v>
      </c>
      <c r="B12419" t="s">
        <v>101</v>
      </c>
      <c r="C12419" t="s">
        <v>104</v>
      </c>
      <c r="D12419" t="s">
        <v>110</v>
      </c>
      <c r="E12419" t="s">
        <v>117</v>
      </c>
      <c r="F12419">
        <v>10</v>
      </c>
      <c r="G12419">
        <v>0.6730419397354126</v>
      </c>
      <c r="H12419">
        <v>0.1966666579246521</v>
      </c>
      <c r="I12419">
        <v>0.47637525200843811</v>
      </c>
      <c r="J12419">
        <v>0.70779430866241455</v>
      </c>
      <c r="K12419">
        <v>0.39501607418060303</v>
      </c>
      <c r="L12419">
        <v>0.44308373332023621</v>
      </c>
      <c r="M12419">
        <v>0.47637525200843811</v>
      </c>
      <c r="N12419">
        <v>0.50966674089431763</v>
      </c>
      <c r="O12419">
        <v>0.55773442983627319</v>
      </c>
      <c r="P12419">
        <v>0.3719518780708313</v>
      </c>
      <c r="Q12419">
        <v>0.58079862594604492</v>
      </c>
      <c r="R12419">
        <v>3</v>
      </c>
      <c r="S12419">
        <v>4.0303324898794401E-3</v>
      </c>
      <c r="T12419">
        <v>6.3484899699687958E-2</v>
      </c>
      <c r="U12419">
        <v>82.299652099609375</v>
      </c>
      <c r="V12419">
        <v>101.64749908447266</v>
      </c>
      <c r="W12419">
        <v>80.033332824707031</v>
      </c>
    </row>
    <row r="12420" spans="1:23" x14ac:dyDescent="0.25">
      <c r="A12420" t="s">
        <v>89</v>
      </c>
      <c r="B12420" t="s">
        <v>101</v>
      </c>
      <c r="C12420" t="s">
        <v>104</v>
      </c>
      <c r="D12420" t="s">
        <v>110</v>
      </c>
      <c r="E12420" t="s">
        <v>117</v>
      </c>
      <c r="F12420">
        <v>11</v>
      </c>
      <c r="G12420">
        <v>1.2517329454421997</v>
      </c>
      <c r="H12420">
        <v>0.78666669130325317</v>
      </c>
      <c r="I12420">
        <v>0.46506622433662415</v>
      </c>
      <c r="J12420">
        <v>0.37153789401054382</v>
      </c>
      <c r="K12420">
        <v>0.3508681058883667</v>
      </c>
      <c r="L12420">
        <v>0.41833728551864624</v>
      </c>
      <c r="M12420">
        <v>0.46506622433662415</v>
      </c>
      <c r="N12420">
        <v>0.51179516315460205</v>
      </c>
      <c r="O12420">
        <v>0.57926434278488159</v>
      </c>
      <c r="P12420">
        <v>0.3184945285320282</v>
      </c>
      <c r="Q12420">
        <v>0.61163789033889771</v>
      </c>
      <c r="R12420">
        <v>3</v>
      </c>
      <c r="S12420">
        <v>7.9404596587819842E-3</v>
      </c>
      <c r="T12420">
        <v>8.9109256863594055E-2</v>
      </c>
      <c r="U12420">
        <v>82.299652099609375</v>
      </c>
      <c r="V12420">
        <v>101.64749908447266</v>
      </c>
      <c r="W12420">
        <v>85.5</v>
      </c>
    </row>
    <row r="12421" spans="1:23" x14ac:dyDescent="0.25">
      <c r="A12421" t="s">
        <v>89</v>
      </c>
      <c r="B12421" t="s">
        <v>101</v>
      </c>
      <c r="C12421" t="s">
        <v>104</v>
      </c>
      <c r="D12421" t="s">
        <v>110</v>
      </c>
      <c r="E12421" t="s">
        <v>117</v>
      </c>
      <c r="F12421">
        <v>12</v>
      </c>
      <c r="G12421">
        <v>1.2624596357345581</v>
      </c>
      <c r="H12421">
        <v>1.4866666793823242</v>
      </c>
      <c r="I12421">
        <v>-0.22420701384544373</v>
      </c>
      <c r="J12421">
        <v>-0.17759539186954498</v>
      </c>
      <c r="K12421">
        <v>-0.31109857559204102</v>
      </c>
      <c r="L12421">
        <v>-0.25976234674453735</v>
      </c>
      <c r="M12421">
        <v>-0.22420701384544373</v>
      </c>
      <c r="N12421">
        <v>-0.18865169584751129</v>
      </c>
      <c r="O12421">
        <v>-0.13731545209884644</v>
      </c>
      <c r="P12421">
        <v>-0.33573111891746521</v>
      </c>
      <c r="Q12421">
        <v>-0.11268290877342224</v>
      </c>
      <c r="R12421">
        <v>3</v>
      </c>
      <c r="S12421">
        <v>4.5970895892022967E-3</v>
      </c>
      <c r="T12421">
        <v>6.7801840603351593E-2</v>
      </c>
      <c r="U12421">
        <v>82.299652099609375</v>
      </c>
      <c r="V12421">
        <v>101.64749908447266</v>
      </c>
      <c r="W12421">
        <v>89.433334350585938</v>
      </c>
    </row>
    <row r="12422" spans="1:23" x14ac:dyDescent="0.25">
      <c r="A12422" t="s">
        <v>89</v>
      </c>
      <c r="B12422" t="s">
        <v>101</v>
      </c>
      <c r="C12422" t="s">
        <v>104</v>
      </c>
      <c r="D12422" t="s">
        <v>110</v>
      </c>
      <c r="E12422" t="s">
        <v>117</v>
      </c>
      <c r="F12422">
        <v>13</v>
      </c>
      <c r="G12422">
        <v>1.2830127477645874</v>
      </c>
      <c r="H12422">
        <v>1.3599998950958252</v>
      </c>
      <c r="I12422">
        <v>-7.6987184584140778E-2</v>
      </c>
      <c r="J12422">
        <v>-6.0005005449056625E-2</v>
      </c>
      <c r="K12422">
        <v>-0.17894221842288971</v>
      </c>
      <c r="L12422">
        <v>-0.1187063604593277</v>
      </c>
      <c r="M12422">
        <v>-7.6987184584140778E-2</v>
      </c>
      <c r="N12422">
        <v>-3.5268012434244156E-2</v>
      </c>
      <c r="O12422">
        <v>2.4967849254608154E-2</v>
      </c>
      <c r="P12422">
        <v>-0.2078450620174408</v>
      </c>
      <c r="Q12422">
        <v>5.3870685398578644E-2</v>
      </c>
      <c r="R12422">
        <v>3</v>
      </c>
      <c r="S12422">
        <v>6.3291469779285792E-3</v>
      </c>
      <c r="T12422">
        <v>7.95559361577034E-2</v>
      </c>
      <c r="U12422">
        <v>82.299652099609375</v>
      </c>
      <c r="V12422">
        <v>101.64749908447266</v>
      </c>
      <c r="W12422">
        <v>92.799995422363281</v>
      </c>
    </row>
    <row r="12423" spans="1:23" x14ac:dyDescent="0.25">
      <c r="A12423" t="s">
        <v>89</v>
      </c>
      <c r="B12423" t="s">
        <v>101</v>
      </c>
      <c r="C12423" t="s">
        <v>104</v>
      </c>
      <c r="D12423" t="s">
        <v>110</v>
      </c>
      <c r="E12423" t="s">
        <v>117</v>
      </c>
      <c r="F12423">
        <v>14</v>
      </c>
      <c r="G12423">
        <v>1.1937614679336548</v>
      </c>
      <c r="H12423">
        <v>1.8333333730697632</v>
      </c>
      <c r="I12423">
        <v>-0.63957196474075317</v>
      </c>
      <c r="J12423">
        <v>-0.53576195240020752</v>
      </c>
      <c r="K12423">
        <v>-0.73851460218429565</v>
      </c>
      <c r="L12423">
        <v>-0.68005847930908203</v>
      </c>
      <c r="M12423">
        <v>-0.63957196474075317</v>
      </c>
      <c r="N12423">
        <v>-0.59908545017242432</v>
      </c>
      <c r="O12423">
        <v>-0.54062932729721069</v>
      </c>
      <c r="P12423">
        <v>-0.76656341552734375</v>
      </c>
      <c r="Q12423">
        <v>-0.5125805139541626</v>
      </c>
      <c r="R12423">
        <v>3</v>
      </c>
      <c r="S12423">
        <v>5.9606641514622916E-3</v>
      </c>
      <c r="T12423">
        <v>7.7205337584018707E-2</v>
      </c>
      <c r="U12423">
        <v>82.299652099609375</v>
      </c>
      <c r="V12423">
        <v>101.64749908447266</v>
      </c>
      <c r="W12423">
        <v>94.400001525878906</v>
      </c>
    </row>
    <row r="12424" spans="1:23" x14ac:dyDescent="0.25">
      <c r="A12424" t="s">
        <v>89</v>
      </c>
      <c r="B12424" t="s">
        <v>101</v>
      </c>
      <c r="C12424" t="s">
        <v>104</v>
      </c>
      <c r="D12424" t="s">
        <v>110</v>
      </c>
      <c r="E12424" t="s">
        <v>117</v>
      </c>
      <c r="F12424">
        <v>15</v>
      </c>
      <c r="G12424">
        <v>1.2188564538955688</v>
      </c>
      <c r="H12424">
        <v>1.6666666269302368</v>
      </c>
      <c r="I12424">
        <v>-0.44781014323234558</v>
      </c>
      <c r="J12424">
        <v>-0.36740186810493469</v>
      </c>
      <c r="K12424">
        <v>-0.56168133020401001</v>
      </c>
      <c r="L12424">
        <v>-0.49440529942512512</v>
      </c>
      <c r="M12424">
        <v>-0.44781014323234558</v>
      </c>
      <c r="N12424">
        <v>-0.40121498703956604</v>
      </c>
      <c r="O12424">
        <v>-0.33393895626068115</v>
      </c>
      <c r="P12424">
        <v>-0.59396225214004517</v>
      </c>
      <c r="Q12424">
        <v>-0.30165806412696838</v>
      </c>
      <c r="R12424">
        <v>3</v>
      </c>
      <c r="S12424">
        <v>7.8950611156929917E-3</v>
      </c>
      <c r="T12424">
        <v>8.885415643453598E-2</v>
      </c>
      <c r="U12424">
        <v>82.299652099609375</v>
      </c>
      <c r="V12424">
        <v>101.64749908447266</v>
      </c>
      <c r="W12424">
        <v>95.799995422363281</v>
      </c>
    </row>
    <row r="12425" spans="1:23" x14ac:dyDescent="0.25">
      <c r="A12425" t="s">
        <v>89</v>
      </c>
      <c r="B12425" t="s">
        <v>101</v>
      </c>
      <c r="C12425" t="s">
        <v>104</v>
      </c>
      <c r="D12425" t="s">
        <v>110</v>
      </c>
      <c r="E12425" t="s">
        <v>117</v>
      </c>
      <c r="F12425">
        <v>16</v>
      </c>
      <c r="G12425">
        <v>1.2314237356185913</v>
      </c>
      <c r="H12425">
        <v>1.6633332967758179</v>
      </c>
      <c r="I12425">
        <v>-0.43190956115722656</v>
      </c>
      <c r="J12425">
        <v>-0.350739985704422</v>
      </c>
      <c r="K12425">
        <v>-0.54121321439743042</v>
      </c>
      <c r="L12425">
        <v>-0.47663572430610657</v>
      </c>
      <c r="M12425">
        <v>-0.43190956115722656</v>
      </c>
      <c r="N12425">
        <v>-0.38718339800834656</v>
      </c>
      <c r="O12425">
        <v>-0.32260590791702271</v>
      </c>
      <c r="P12425">
        <v>-0.57219928503036499</v>
      </c>
      <c r="Q12425">
        <v>-0.29161983728408813</v>
      </c>
      <c r="R12425">
        <v>3</v>
      </c>
      <c r="S12425">
        <v>7.274399324206593E-3</v>
      </c>
      <c r="T12425">
        <v>8.5290089249610901E-2</v>
      </c>
      <c r="U12425">
        <v>82.299652099609375</v>
      </c>
      <c r="V12425">
        <v>101.64749908447266</v>
      </c>
      <c r="W12425">
        <v>94.5</v>
      </c>
    </row>
    <row r="12426" spans="1:23" x14ac:dyDescent="0.25">
      <c r="A12426" t="s">
        <v>89</v>
      </c>
      <c r="B12426" t="s">
        <v>101</v>
      </c>
      <c r="C12426" t="s">
        <v>104</v>
      </c>
      <c r="D12426" t="s">
        <v>110</v>
      </c>
      <c r="E12426" t="s">
        <v>117</v>
      </c>
      <c r="F12426">
        <v>17</v>
      </c>
      <c r="G12426">
        <v>1.3691864013671875</v>
      </c>
      <c r="H12426">
        <v>1.6433333158493042</v>
      </c>
      <c r="I12426">
        <v>-0.27414694428443909</v>
      </c>
      <c r="J12426">
        <v>-0.20022617280483246</v>
      </c>
      <c r="K12426">
        <v>-0.37790575623512268</v>
      </c>
      <c r="L12426">
        <v>-0.31660419702529907</v>
      </c>
      <c r="M12426">
        <v>-0.27414694428443909</v>
      </c>
      <c r="N12426">
        <v>-0.23168967664241791</v>
      </c>
      <c r="O12426">
        <v>-0.17038813233375549</v>
      </c>
      <c r="P12426">
        <v>-0.40731993317604065</v>
      </c>
      <c r="Q12426">
        <v>-0.14097395539283752</v>
      </c>
      <c r="R12426">
        <v>3</v>
      </c>
      <c r="S12426">
        <v>6.5550774489544494E-3</v>
      </c>
      <c r="T12426">
        <v>8.0963432788848877E-2</v>
      </c>
      <c r="U12426">
        <v>82.299652099609375</v>
      </c>
      <c r="V12426">
        <v>101.64749908447266</v>
      </c>
      <c r="W12426">
        <v>95.033332824707031</v>
      </c>
    </row>
    <row r="12427" spans="1:23" x14ac:dyDescent="0.25">
      <c r="A12427" t="s">
        <v>89</v>
      </c>
      <c r="B12427" t="s">
        <v>101</v>
      </c>
      <c r="C12427" t="s">
        <v>104</v>
      </c>
      <c r="D12427" t="s">
        <v>110</v>
      </c>
      <c r="E12427" t="s">
        <v>117</v>
      </c>
      <c r="F12427">
        <v>18</v>
      </c>
      <c r="G12427">
        <v>1.5066940784454346</v>
      </c>
      <c r="H12427">
        <v>1.6299999952316284</v>
      </c>
      <c r="I12427">
        <v>-0.12330589443445206</v>
      </c>
      <c r="J12427">
        <v>-8.1838704645633698E-2</v>
      </c>
      <c r="K12427">
        <v>-0.23598568141460419</v>
      </c>
      <c r="L12427">
        <v>-0.16941355168819427</v>
      </c>
      <c r="M12427">
        <v>-0.12330589443445206</v>
      </c>
      <c r="N12427">
        <v>-7.7198237180709839E-2</v>
      </c>
      <c r="O12427">
        <v>-1.0626110248267651E-2</v>
      </c>
      <c r="P12427">
        <v>-0.2679288387298584</v>
      </c>
      <c r="Q12427">
        <v>2.1317042410373688E-2</v>
      </c>
      <c r="R12427">
        <v>3</v>
      </c>
      <c r="S12427">
        <v>7.7307181908641831E-3</v>
      </c>
      <c r="T12427">
        <v>8.7924502789974213E-2</v>
      </c>
      <c r="U12427">
        <v>82.299652099609375</v>
      </c>
      <c r="V12427">
        <v>101.64749908447266</v>
      </c>
      <c r="W12427">
        <v>93.5</v>
      </c>
    </row>
    <row r="12428" spans="1:23" x14ac:dyDescent="0.25">
      <c r="A12428" t="s">
        <v>89</v>
      </c>
      <c r="B12428" t="s">
        <v>101</v>
      </c>
      <c r="C12428" t="s">
        <v>104</v>
      </c>
      <c r="D12428" t="s">
        <v>110</v>
      </c>
      <c r="E12428" t="s">
        <v>117</v>
      </c>
      <c r="F12428">
        <v>19</v>
      </c>
      <c r="G12428">
        <v>1.746613621711731</v>
      </c>
      <c r="H12428">
        <v>1.809999942779541</v>
      </c>
      <c r="I12428">
        <v>-6.3386313617229462E-2</v>
      </c>
      <c r="J12428">
        <v>-3.6290977150201797E-2</v>
      </c>
      <c r="K12428">
        <v>-0.19428431987762451</v>
      </c>
      <c r="L12428">
        <v>-0.11694871634244919</v>
      </c>
      <c r="M12428">
        <v>-6.3386313617229462E-2</v>
      </c>
      <c r="N12428">
        <v>-9.8239071667194366E-3</v>
      </c>
      <c r="O12428">
        <v>6.7511700093746185E-2</v>
      </c>
      <c r="P12428">
        <v>-0.23139210045337677</v>
      </c>
      <c r="Q12428">
        <v>0.10461946576833725</v>
      </c>
      <c r="R12428">
        <v>3</v>
      </c>
      <c r="S12428">
        <v>1.0432633269117142E-2</v>
      </c>
      <c r="T12428">
        <v>0.10214026272296906</v>
      </c>
      <c r="U12428">
        <v>82.299652099609375</v>
      </c>
      <c r="V12428">
        <v>101.64749908447266</v>
      </c>
      <c r="W12428">
        <v>92.066665649414063</v>
      </c>
    </row>
    <row r="12429" spans="1:23" x14ac:dyDescent="0.25">
      <c r="A12429" t="s">
        <v>89</v>
      </c>
      <c r="B12429" t="s">
        <v>101</v>
      </c>
      <c r="C12429" t="s">
        <v>104</v>
      </c>
      <c r="D12429" t="s">
        <v>110</v>
      </c>
      <c r="E12429" t="s">
        <v>117</v>
      </c>
      <c r="F12429">
        <v>20</v>
      </c>
      <c r="G12429">
        <v>2.4516031742095947</v>
      </c>
      <c r="H12429">
        <v>2.559999942779541</v>
      </c>
      <c r="I12429">
        <v>-0.1083967536687851</v>
      </c>
      <c r="J12429">
        <v>-4.4214639812707901E-2</v>
      </c>
      <c r="K12429">
        <v>-0.24487091600894928</v>
      </c>
      <c r="L12429">
        <v>-0.16424086689949036</v>
      </c>
      <c r="M12429">
        <v>-0.1083967536687851</v>
      </c>
      <c r="N12429">
        <v>-5.2552636712789536E-2</v>
      </c>
      <c r="O12429">
        <v>2.8077403083443642E-2</v>
      </c>
      <c r="P12429">
        <v>-0.28355944156646729</v>
      </c>
      <c r="Q12429">
        <v>6.6765926778316498E-2</v>
      </c>
      <c r="R12429">
        <v>3</v>
      </c>
      <c r="S12429">
        <v>1.1340407547618059E-2</v>
      </c>
      <c r="T12429">
        <v>0.10649134963750839</v>
      </c>
      <c r="U12429">
        <v>82.299652099609375</v>
      </c>
      <c r="V12429">
        <v>101.64749908447266</v>
      </c>
      <c r="W12429">
        <v>89.166664123535156</v>
      </c>
    </row>
    <row r="12430" spans="1:23" x14ac:dyDescent="0.25">
      <c r="A12430" t="s">
        <v>89</v>
      </c>
      <c r="B12430" t="s">
        <v>101</v>
      </c>
      <c r="C12430" t="s">
        <v>104</v>
      </c>
      <c r="D12430" t="s">
        <v>110</v>
      </c>
      <c r="E12430" t="s">
        <v>117</v>
      </c>
      <c r="F12430">
        <v>21</v>
      </c>
      <c r="G12430">
        <v>2.7927861213684082</v>
      </c>
      <c r="H12430">
        <v>2.8700001239776611</v>
      </c>
      <c r="I12430">
        <v>-7.7213957905769348E-2</v>
      </c>
      <c r="J12430">
        <v>-2.7647644281387329E-2</v>
      </c>
      <c r="K12430">
        <v>-0.19658073782920837</v>
      </c>
      <c r="L12430">
        <v>-0.12605787813663483</v>
      </c>
      <c r="M12430">
        <v>-7.7213957905769348E-2</v>
      </c>
      <c r="N12430">
        <v>-2.837003767490387E-2</v>
      </c>
      <c r="O12430">
        <v>4.2152829468250275E-2</v>
      </c>
      <c r="P12430">
        <v>-0.23041956126689911</v>
      </c>
      <c r="Q12430">
        <v>7.599165290594101E-2</v>
      </c>
      <c r="R12430">
        <v>3</v>
      </c>
      <c r="S12430">
        <v>8.6755062496291502E-3</v>
      </c>
      <c r="T12430">
        <v>9.3142397701740265E-2</v>
      </c>
      <c r="U12430">
        <v>82.299652099609375</v>
      </c>
      <c r="V12430">
        <v>101.64749908447266</v>
      </c>
      <c r="W12430">
        <v>85.066665649414063</v>
      </c>
    </row>
    <row r="12431" spans="1:23" x14ac:dyDescent="0.25">
      <c r="A12431" t="s">
        <v>89</v>
      </c>
      <c r="B12431" t="s">
        <v>101</v>
      </c>
      <c r="C12431" t="s">
        <v>104</v>
      </c>
      <c r="D12431" t="s">
        <v>110</v>
      </c>
      <c r="E12431" t="s">
        <v>117</v>
      </c>
      <c r="F12431">
        <v>22</v>
      </c>
      <c r="G12431">
        <v>2.5967216491699219</v>
      </c>
      <c r="H12431">
        <v>1.8866666555404663</v>
      </c>
      <c r="I12431">
        <v>0.71005499362945557</v>
      </c>
      <c r="J12431">
        <v>0.27344286441802979</v>
      </c>
      <c r="K12431">
        <v>0.59324097633361816</v>
      </c>
      <c r="L12431">
        <v>0.66225564479827881</v>
      </c>
      <c r="M12431">
        <v>0.71005499362945557</v>
      </c>
      <c r="N12431">
        <v>0.75785434246063232</v>
      </c>
      <c r="O12431">
        <v>0.82686901092529297</v>
      </c>
      <c r="P12431">
        <v>0.56012582778930664</v>
      </c>
      <c r="Q12431">
        <v>0.85998415946960449</v>
      </c>
      <c r="R12431">
        <v>3</v>
      </c>
      <c r="S12431">
        <v>8.3084068371910291E-3</v>
      </c>
      <c r="T12431">
        <v>9.1150462627410889E-2</v>
      </c>
      <c r="U12431">
        <v>82.299652099609375</v>
      </c>
      <c r="V12431">
        <v>101.64749908447266</v>
      </c>
      <c r="W12431">
        <v>83.299995422363281</v>
      </c>
    </row>
    <row r="12432" spans="1:23" x14ac:dyDescent="0.25">
      <c r="A12432" t="s">
        <v>89</v>
      </c>
      <c r="B12432" t="s">
        <v>101</v>
      </c>
      <c r="C12432" t="s">
        <v>104</v>
      </c>
      <c r="D12432" t="s">
        <v>110</v>
      </c>
      <c r="E12432" t="s">
        <v>117</v>
      </c>
      <c r="F12432">
        <v>23</v>
      </c>
      <c r="G12432">
        <v>2.4035048484802246</v>
      </c>
      <c r="H12432">
        <v>2.2933332920074463</v>
      </c>
      <c r="I12432">
        <v>0.11017151921987534</v>
      </c>
      <c r="J12432">
        <v>4.5837860554456711E-2</v>
      </c>
      <c r="K12432">
        <v>-1.5374794602394104E-2</v>
      </c>
      <c r="L12432">
        <v>5.8798983693122864E-2</v>
      </c>
      <c r="M12432">
        <v>0.11017151921987534</v>
      </c>
      <c r="N12432">
        <v>0.16154405474662781</v>
      </c>
      <c r="O12432">
        <v>0.23571783304214478</v>
      </c>
      <c r="P12432">
        <v>-5.0965428352355957E-2</v>
      </c>
      <c r="Q12432">
        <v>0.27130848169326782</v>
      </c>
      <c r="R12432">
        <v>3</v>
      </c>
      <c r="S12432">
        <v>9.5970058684007875E-3</v>
      </c>
      <c r="T12432">
        <v>9.796430915594101E-2</v>
      </c>
      <c r="U12432">
        <v>82.299652099609375</v>
      </c>
      <c r="V12432">
        <v>101.64749908447266</v>
      </c>
      <c r="W12432">
        <v>82.133331298828125</v>
      </c>
    </row>
    <row r="12433" spans="1:23" x14ac:dyDescent="0.25">
      <c r="A12433" t="s">
        <v>89</v>
      </c>
      <c r="B12433" t="s">
        <v>101</v>
      </c>
      <c r="C12433" t="s">
        <v>104</v>
      </c>
      <c r="D12433" t="s">
        <v>110</v>
      </c>
      <c r="E12433" t="s">
        <v>117</v>
      </c>
      <c r="F12433">
        <v>24</v>
      </c>
      <c r="G12433">
        <v>2.3135952949523926</v>
      </c>
      <c r="H12433">
        <v>2.2699999809265137</v>
      </c>
      <c r="I12433">
        <v>4.3595239520072937E-2</v>
      </c>
      <c r="J12433">
        <v>1.8843071535229683E-2</v>
      </c>
      <c r="K12433">
        <v>-6.0709815472364426E-2</v>
      </c>
      <c r="L12433">
        <v>9.1445713769644499E-4</v>
      </c>
      <c r="M12433">
        <v>4.3595239520072937E-2</v>
      </c>
      <c r="N12433">
        <v>8.6276024580001831E-2</v>
      </c>
      <c r="O12433">
        <v>0.1479002982378006</v>
      </c>
      <c r="P12433">
        <v>-9.0278849005699158E-2</v>
      </c>
      <c r="Q12433">
        <v>0.17746932804584503</v>
      </c>
      <c r="R12433">
        <v>3</v>
      </c>
      <c r="S12433">
        <v>6.624277667071965E-3</v>
      </c>
      <c r="T12433">
        <v>8.1389665603637695E-2</v>
      </c>
      <c r="U12433">
        <v>82.299652099609375</v>
      </c>
      <c r="V12433">
        <v>101.64749908447266</v>
      </c>
      <c r="W12433">
        <v>79.566665649414063</v>
      </c>
    </row>
    <row r="12434" spans="1:23" x14ac:dyDescent="0.25">
      <c r="A12434" t="s">
        <v>89</v>
      </c>
      <c r="B12434" t="s">
        <v>101</v>
      </c>
      <c r="C12434" t="s">
        <v>104</v>
      </c>
      <c r="D12434" t="s">
        <v>110</v>
      </c>
      <c r="E12434" t="s">
        <v>118</v>
      </c>
      <c r="F12434">
        <v>1</v>
      </c>
      <c r="G12434">
        <v>2.35317063331604</v>
      </c>
      <c r="H12434">
        <v>1.8700000047683716</v>
      </c>
      <c r="I12434">
        <v>0.48317080736160278</v>
      </c>
      <c r="J12434">
        <v>0.20532757043838501</v>
      </c>
      <c r="K12434">
        <v>0.39315006136894226</v>
      </c>
      <c r="L12434">
        <v>0.44633504748344421</v>
      </c>
      <c r="M12434">
        <v>0.48317080736160278</v>
      </c>
      <c r="N12434">
        <v>0.52000659704208374</v>
      </c>
      <c r="O12434">
        <v>0.57319158315658569</v>
      </c>
      <c r="P12434">
        <v>0.36763042211532593</v>
      </c>
      <c r="Q12434">
        <v>0.59871119260787964</v>
      </c>
      <c r="R12434">
        <v>3</v>
      </c>
      <c r="S12434">
        <v>4.9341587369591267E-3</v>
      </c>
      <c r="T12434">
        <v>7.0243567228317261E-2</v>
      </c>
      <c r="U12434">
        <v>80.800537109375</v>
      </c>
      <c r="V12434">
        <v>103.32012176513672</v>
      </c>
      <c r="W12434">
        <v>73.819999694824219</v>
      </c>
    </row>
    <row r="12435" spans="1:23" x14ac:dyDescent="0.25">
      <c r="A12435" t="s">
        <v>89</v>
      </c>
      <c r="B12435" t="s">
        <v>101</v>
      </c>
      <c r="C12435" t="s">
        <v>104</v>
      </c>
      <c r="D12435" t="s">
        <v>110</v>
      </c>
      <c r="E12435" t="s">
        <v>118</v>
      </c>
      <c r="F12435">
        <v>2</v>
      </c>
      <c r="G12435">
        <v>2.2496652603149414</v>
      </c>
      <c r="H12435">
        <v>2.0433332920074463</v>
      </c>
      <c r="I12435">
        <v>0.20633193850517273</v>
      </c>
      <c r="J12435">
        <v>9.171672910451889E-2</v>
      </c>
      <c r="K12435">
        <v>0.12718349695205688</v>
      </c>
      <c r="L12435">
        <v>0.17394503951072693</v>
      </c>
      <c r="M12435">
        <v>0.20633193850517273</v>
      </c>
      <c r="N12435">
        <v>0.23871883749961853</v>
      </c>
      <c r="O12435">
        <v>0.28548038005828857</v>
      </c>
      <c r="P12435">
        <v>0.1047460064291954</v>
      </c>
      <c r="Q12435">
        <v>0.30791786313056946</v>
      </c>
      <c r="R12435">
        <v>3</v>
      </c>
      <c r="S12435">
        <v>3.8142802236587059E-3</v>
      </c>
      <c r="T12435">
        <v>6.1759859323501587E-2</v>
      </c>
      <c r="U12435">
        <v>80.800537109375</v>
      </c>
      <c r="V12435">
        <v>103.32012176513672</v>
      </c>
      <c r="W12435">
        <v>72</v>
      </c>
    </row>
    <row r="12436" spans="1:23" x14ac:dyDescent="0.25">
      <c r="A12436" t="s">
        <v>89</v>
      </c>
      <c r="B12436" t="s">
        <v>101</v>
      </c>
      <c r="C12436" t="s">
        <v>104</v>
      </c>
      <c r="D12436" t="s">
        <v>110</v>
      </c>
      <c r="E12436" t="s">
        <v>118</v>
      </c>
      <c r="F12436">
        <v>3</v>
      </c>
      <c r="G12436">
        <v>2.0285365581512451</v>
      </c>
      <c r="H12436">
        <v>2.0066666603088379</v>
      </c>
      <c r="I12436">
        <v>2.1869918331503868E-2</v>
      </c>
      <c r="J12436">
        <v>1.0781130753457546E-2</v>
      </c>
      <c r="K12436">
        <v>-5.210152268409729E-2</v>
      </c>
      <c r="L12436">
        <v>-8.3985952660441399E-3</v>
      </c>
      <c r="M12436">
        <v>2.1869918331503868E-2</v>
      </c>
      <c r="N12436">
        <v>5.2138432860374451E-2</v>
      </c>
      <c r="O12436">
        <v>9.5841355621814728E-2</v>
      </c>
      <c r="P12436">
        <v>-7.3071397840976715E-2</v>
      </c>
      <c r="Q12436">
        <v>0.11681123077869415</v>
      </c>
      <c r="R12436">
        <v>3</v>
      </c>
      <c r="S12436">
        <v>3.3316239791374991E-3</v>
      </c>
      <c r="T12436">
        <v>5.772022157907486E-2</v>
      </c>
      <c r="U12436">
        <v>80.800537109375</v>
      </c>
      <c r="V12436">
        <v>103.32012176513672</v>
      </c>
      <c r="W12436">
        <v>71.713333129882813</v>
      </c>
    </row>
    <row r="12437" spans="1:23" x14ac:dyDescent="0.25">
      <c r="A12437" t="s">
        <v>89</v>
      </c>
      <c r="B12437" t="s">
        <v>101</v>
      </c>
      <c r="C12437" t="s">
        <v>104</v>
      </c>
      <c r="D12437" t="s">
        <v>110</v>
      </c>
      <c r="E12437" t="s">
        <v>118</v>
      </c>
      <c r="F12437">
        <v>4</v>
      </c>
      <c r="G12437">
        <v>1.9915261268615723</v>
      </c>
      <c r="H12437">
        <v>2.0166666507720947</v>
      </c>
      <c r="I12437">
        <v>-2.5140475481748581E-2</v>
      </c>
      <c r="J12437">
        <v>-1.2623723596334457E-2</v>
      </c>
      <c r="K12437">
        <v>-0.11311930418014526</v>
      </c>
      <c r="L12437">
        <v>-6.1140701174736023E-2</v>
      </c>
      <c r="M12437">
        <v>-2.5140475481748581E-2</v>
      </c>
      <c r="N12437">
        <v>1.0859748348593712E-2</v>
      </c>
      <c r="O12437">
        <v>6.2838353216648102E-2</v>
      </c>
      <c r="P12437">
        <v>-0.1380600780248642</v>
      </c>
      <c r="Q12437">
        <v>8.7779127061367035E-2</v>
      </c>
      <c r="R12437">
        <v>3</v>
      </c>
      <c r="S12437">
        <v>4.7128562300713384E-3</v>
      </c>
      <c r="T12437">
        <v>6.8650245666503906E-2</v>
      </c>
      <c r="U12437">
        <v>80.800537109375</v>
      </c>
      <c r="V12437">
        <v>103.32012176513672</v>
      </c>
      <c r="W12437">
        <v>69.806671142578125</v>
      </c>
    </row>
    <row r="12438" spans="1:23" x14ac:dyDescent="0.25">
      <c r="A12438" t="s">
        <v>89</v>
      </c>
      <c r="B12438" t="s">
        <v>101</v>
      </c>
      <c r="C12438" t="s">
        <v>104</v>
      </c>
      <c r="D12438" t="s">
        <v>110</v>
      </c>
      <c r="E12438" t="s">
        <v>118</v>
      </c>
      <c r="F12438">
        <v>5</v>
      </c>
      <c r="G12438">
        <v>1.9341259002685547</v>
      </c>
      <c r="H12438">
        <v>1.6866666078567505</v>
      </c>
      <c r="I12438">
        <v>0.24745926260948181</v>
      </c>
      <c r="J12438">
        <v>0.1279437243938446</v>
      </c>
      <c r="K12438">
        <v>0.16229042410850525</v>
      </c>
      <c r="L12438">
        <v>0.21260885894298553</v>
      </c>
      <c r="M12438">
        <v>0.24745926260948181</v>
      </c>
      <c r="N12438">
        <v>0.28230965137481689</v>
      </c>
      <c r="O12438">
        <v>0.33262810111045837</v>
      </c>
      <c r="P12438">
        <v>0.13814623653888702</v>
      </c>
      <c r="Q12438">
        <v>0.35677227377891541</v>
      </c>
      <c r="R12438">
        <v>3</v>
      </c>
      <c r="S12438">
        <v>4.4166125182067972E-3</v>
      </c>
      <c r="T12438">
        <v>6.6457599401473999E-2</v>
      </c>
      <c r="U12438">
        <v>80.800537109375</v>
      </c>
      <c r="V12438">
        <v>103.32012176513672</v>
      </c>
      <c r="W12438">
        <v>69.713333129882813</v>
      </c>
    </row>
    <row r="12439" spans="1:23" x14ac:dyDescent="0.25">
      <c r="A12439" t="s">
        <v>89</v>
      </c>
      <c r="B12439" t="s">
        <v>101</v>
      </c>
      <c r="C12439" t="s">
        <v>104</v>
      </c>
      <c r="D12439" t="s">
        <v>110</v>
      </c>
      <c r="E12439" t="s">
        <v>118</v>
      </c>
      <c r="F12439">
        <v>6</v>
      </c>
      <c r="G12439">
        <v>1.4310988187789917</v>
      </c>
      <c r="H12439">
        <v>1.1866666078567505</v>
      </c>
      <c r="I12439">
        <v>0.24443219602108002</v>
      </c>
      <c r="J12439">
        <v>0.17080035805702209</v>
      </c>
      <c r="K12439">
        <v>0.14643992483615875</v>
      </c>
      <c r="L12439">
        <v>0.204334557056427</v>
      </c>
      <c r="M12439">
        <v>0.24443219602108002</v>
      </c>
      <c r="N12439">
        <v>0.28452983498573303</v>
      </c>
      <c r="O12439">
        <v>0.34242448210716248</v>
      </c>
      <c r="P12439">
        <v>0.11866046488285065</v>
      </c>
      <c r="Q12439">
        <v>0.37020391225814819</v>
      </c>
      <c r="R12439">
        <v>3</v>
      </c>
      <c r="S12439">
        <v>5.8467098502670845E-3</v>
      </c>
      <c r="T12439">
        <v>7.6463781297206879E-2</v>
      </c>
      <c r="U12439">
        <v>80.800537109375</v>
      </c>
      <c r="V12439">
        <v>103.32012176513672</v>
      </c>
      <c r="W12439">
        <v>69.693328857421875</v>
      </c>
    </row>
    <row r="12440" spans="1:23" x14ac:dyDescent="0.25">
      <c r="A12440" t="s">
        <v>89</v>
      </c>
      <c r="B12440" t="s">
        <v>101</v>
      </c>
      <c r="C12440" t="s">
        <v>104</v>
      </c>
      <c r="D12440" t="s">
        <v>110</v>
      </c>
      <c r="E12440" t="s">
        <v>118</v>
      </c>
      <c r="F12440">
        <v>7</v>
      </c>
      <c r="G12440">
        <v>0.7764972448348999</v>
      </c>
      <c r="H12440">
        <v>0.56333333253860474</v>
      </c>
      <c r="I12440">
        <v>0.21316391229629517</v>
      </c>
      <c r="J12440">
        <v>0.27451986074447632</v>
      </c>
      <c r="K12440">
        <v>0.10425522178411484</v>
      </c>
      <c r="L12440">
        <v>0.16859935224056244</v>
      </c>
      <c r="M12440">
        <v>0.21316391229629517</v>
      </c>
      <c r="N12440">
        <v>0.2577284574508667</v>
      </c>
      <c r="O12440">
        <v>0.3220725953578949</v>
      </c>
      <c r="P12440">
        <v>7.3381118476390839E-2</v>
      </c>
      <c r="Q12440">
        <v>0.3529466986656189</v>
      </c>
      <c r="R12440">
        <v>3</v>
      </c>
      <c r="S12440">
        <v>7.2219239112316647E-3</v>
      </c>
      <c r="T12440">
        <v>8.4981903433799744E-2</v>
      </c>
      <c r="U12440">
        <v>80.800537109375</v>
      </c>
      <c r="V12440">
        <v>103.32012176513672</v>
      </c>
      <c r="W12440">
        <v>69.626663208007812</v>
      </c>
    </row>
    <row r="12441" spans="1:23" x14ac:dyDescent="0.25">
      <c r="A12441" t="s">
        <v>89</v>
      </c>
      <c r="B12441" t="s">
        <v>101</v>
      </c>
      <c r="C12441" t="s">
        <v>104</v>
      </c>
      <c r="D12441" t="s">
        <v>110</v>
      </c>
      <c r="E12441" t="s">
        <v>118</v>
      </c>
      <c r="F12441">
        <v>8</v>
      </c>
      <c r="G12441">
        <v>0.31939470767974854</v>
      </c>
      <c r="H12441">
        <v>0.17333333194255829</v>
      </c>
      <c r="I12441">
        <v>0.14606137573719025</v>
      </c>
      <c r="J12441">
        <v>0.45730680227279663</v>
      </c>
      <c r="K12441">
        <v>7.9207234084606171E-2</v>
      </c>
      <c r="L12441">
        <v>0.11870520561933517</v>
      </c>
      <c r="M12441">
        <v>0.14606137573719025</v>
      </c>
      <c r="N12441">
        <v>0.17341755330562592</v>
      </c>
      <c r="O12441">
        <v>0.21291550993919373</v>
      </c>
      <c r="P12441">
        <v>6.0255017131567001E-2</v>
      </c>
      <c r="Q12441">
        <v>0.23186773061752319</v>
      </c>
      <c r="R12441">
        <v>3</v>
      </c>
      <c r="S12441">
        <v>2.7213502459270261E-3</v>
      </c>
      <c r="T12441">
        <v>5.2166562527418137E-2</v>
      </c>
      <c r="U12441">
        <v>80.800537109375</v>
      </c>
      <c r="V12441">
        <v>103.32012176513672</v>
      </c>
      <c r="W12441">
        <v>69.7933349609375</v>
      </c>
    </row>
    <row r="12442" spans="1:23" x14ac:dyDescent="0.25">
      <c r="A12442" t="s">
        <v>89</v>
      </c>
      <c r="B12442" t="s">
        <v>101</v>
      </c>
      <c r="C12442" t="s">
        <v>104</v>
      </c>
      <c r="D12442" t="s">
        <v>110</v>
      </c>
      <c r="E12442" t="s">
        <v>118</v>
      </c>
      <c r="F12442">
        <v>9</v>
      </c>
      <c r="G12442">
        <v>0.21247883141040802</v>
      </c>
      <c r="H12442">
        <v>0.20333333313465118</v>
      </c>
      <c r="I12442">
        <v>9.1455001384019852E-3</v>
      </c>
      <c r="J12442">
        <v>4.3041937053203583E-2</v>
      </c>
      <c r="K12442">
        <v>-3.5461250692605972E-2</v>
      </c>
      <c r="L12442">
        <v>-9.1072209179401398E-3</v>
      </c>
      <c r="M12442">
        <v>9.1455001384019852E-3</v>
      </c>
      <c r="N12442">
        <v>2.739822119474411E-2</v>
      </c>
      <c r="O12442">
        <v>5.3752250969409943E-2</v>
      </c>
      <c r="P12442">
        <v>-4.8106644302606583E-2</v>
      </c>
      <c r="Q12442">
        <v>6.6397644579410553E-2</v>
      </c>
      <c r="R12442">
        <v>3</v>
      </c>
      <c r="S12442">
        <v>1.2115156005985117E-3</v>
      </c>
      <c r="T12442">
        <v>3.4806832671165466E-2</v>
      </c>
      <c r="U12442">
        <v>80.800537109375</v>
      </c>
      <c r="V12442">
        <v>103.32012176513672</v>
      </c>
      <c r="W12442">
        <v>73.033332824707031</v>
      </c>
    </row>
    <row r="12443" spans="1:23" x14ac:dyDescent="0.25">
      <c r="A12443" t="s">
        <v>89</v>
      </c>
      <c r="B12443" t="s">
        <v>101</v>
      </c>
      <c r="C12443" t="s">
        <v>104</v>
      </c>
      <c r="D12443" t="s">
        <v>110</v>
      </c>
      <c r="E12443" t="s">
        <v>118</v>
      </c>
      <c r="F12443">
        <v>10</v>
      </c>
      <c r="G12443">
        <v>0.35885247588157654</v>
      </c>
      <c r="H12443">
        <v>0.23666666448116302</v>
      </c>
      <c r="I12443">
        <v>0.12218578904867172</v>
      </c>
      <c r="J12443">
        <v>0.34049031138420105</v>
      </c>
      <c r="K12443">
        <v>6.0004871338605881E-2</v>
      </c>
      <c r="L12443">
        <v>9.6741862595081329E-2</v>
      </c>
      <c r="M12443">
        <v>0.12218578904867172</v>
      </c>
      <c r="N12443">
        <v>0.14762972295284271</v>
      </c>
      <c r="O12443">
        <v>0.18436670303344727</v>
      </c>
      <c r="P12443">
        <v>4.2377445846796036E-2</v>
      </c>
      <c r="Q12443">
        <v>0.20199413597583771</v>
      </c>
      <c r="R12443">
        <v>3</v>
      </c>
      <c r="S12443">
        <v>2.3541931744865963E-3</v>
      </c>
      <c r="T12443">
        <v>4.8520028591156006E-2</v>
      </c>
      <c r="U12443">
        <v>80.800537109375</v>
      </c>
      <c r="V12443">
        <v>103.32012176513672</v>
      </c>
      <c r="W12443">
        <v>78.366661071777344</v>
      </c>
    </row>
    <row r="12444" spans="1:23" x14ac:dyDescent="0.25">
      <c r="A12444" t="s">
        <v>89</v>
      </c>
      <c r="B12444" t="s">
        <v>101</v>
      </c>
      <c r="C12444" t="s">
        <v>104</v>
      </c>
      <c r="D12444" t="s">
        <v>110</v>
      </c>
      <c r="E12444" t="s">
        <v>118</v>
      </c>
      <c r="F12444">
        <v>11</v>
      </c>
      <c r="G12444">
        <v>0.47592425346374512</v>
      </c>
      <c r="H12444">
        <v>0.38666665554046631</v>
      </c>
      <c r="I12444">
        <v>8.9257605373859406E-2</v>
      </c>
      <c r="J12444">
        <v>0.18754582107067108</v>
      </c>
      <c r="K12444">
        <v>2.8332674992270768E-4</v>
      </c>
      <c r="L12444">
        <v>5.2850052714347839E-2</v>
      </c>
      <c r="M12444">
        <v>8.9257605373859406E-2</v>
      </c>
      <c r="N12444">
        <v>0.12566515803337097</v>
      </c>
      <c r="O12444">
        <v>0.17823188006877899</v>
      </c>
      <c r="P12444">
        <v>-2.4939645081758499E-2</v>
      </c>
      <c r="Q12444">
        <v>0.20345485210418701</v>
      </c>
      <c r="R12444">
        <v>3</v>
      </c>
      <c r="S12444">
        <v>4.820108120171307E-3</v>
      </c>
      <c r="T12444">
        <v>6.9426998496055603E-2</v>
      </c>
      <c r="U12444">
        <v>80.800537109375</v>
      </c>
      <c r="V12444">
        <v>103.32012176513672</v>
      </c>
      <c r="W12444">
        <v>81.76666259765625</v>
      </c>
    </row>
    <row r="12445" spans="1:23" x14ac:dyDescent="0.25">
      <c r="A12445" t="s">
        <v>89</v>
      </c>
      <c r="B12445" t="s">
        <v>101</v>
      </c>
      <c r="C12445" t="s">
        <v>104</v>
      </c>
      <c r="D12445" t="s">
        <v>110</v>
      </c>
      <c r="E12445" t="s">
        <v>118</v>
      </c>
      <c r="F12445">
        <v>12</v>
      </c>
      <c r="G12445">
        <v>0.44170212745666504</v>
      </c>
      <c r="H12445">
        <v>0.36666664481163025</v>
      </c>
      <c r="I12445">
        <v>7.5035460293292999E-2</v>
      </c>
      <c r="J12445">
        <v>0.16987797617912292</v>
      </c>
      <c r="K12445">
        <v>-3.3486948814243078E-3</v>
      </c>
      <c r="L12445">
        <v>4.2961299419403076E-2</v>
      </c>
      <c r="M12445">
        <v>7.5035460293292999E-2</v>
      </c>
      <c r="N12445">
        <v>0.10710962116718292</v>
      </c>
      <c r="O12445">
        <v>0.1534196138381958</v>
      </c>
      <c r="P12445">
        <v>-2.5569513440132141E-2</v>
      </c>
      <c r="Q12445">
        <v>0.17564043402671814</v>
      </c>
      <c r="R12445">
        <v>3</v>
      </c>
      <c r="S12445">
        <v>3.740971447782751E-3</v>
      </c>
      <c r="T12445">
        <v>6.1163481324911118E-2</v>
      </c>
      <c r="U12445">
        <v>80.800537109375</v>
      </c>
      <c r="V12445">
        <v>103.32012176513672</v>
      </c>
      <c r="W12445">
        <v>81.366668701171875</v>
      </c>
    </row>
    <row r="12446" spans="1:23" x14ac:dyDescent="0.25">
      <c r="A12446" t="s">
        <v>89</v>
      </c>
      <c r="B12446" t="s">
        <v>101</v>
      </c>
      <c r="C12446" t="s">
        <v>104</v>
      </c>
      <c r="D12446" t="s">
        <v>110</v>
      </c>
      <c r="E12446" t="s">
        <v>118</v>
      </c>
      <c r="F12446">
        <v>13</v>
      </c>
      <c r="G12446">
        <v>0.43093687295913696</v>
      </c>
      <c r="H12446">
        <v>0.35333332419395447</v>
      </c>
      <c r="I12446">
        <v>7.7603526413440704E-2</v>
      </c>
      <c r="J12446">
        <v>0.18008096516132355</v>
      </c>
      <c r="K12446">
        <v>-1.6915560699999332E-3</v>
      </c>
      <c r="L12446">
        <v>4.5156620442867279E-2</v>
      </c>
      <c r="M12446">
        <v>7.7603526413440704E-2</v>
      </c>
      <c r="N12446">
        <v>0.11005043238401413</v>
      </c>
      <c r="O12446">
        <v>0.15689860284328461</v>
      </c>
      <c r="P12446">
        <v>-2.4170609191060066E-2</v>
      </c>
      <c r="Q12446">
        <v>0.17937766015529633</v>
      </c>
      <c r="R12446">
        <v>3</v>
      </c>
      <c r="S12446">
        <v>3.828426725374659E-3</v>
      </c>
      <c r="T12446">
        <v>6.1874281615018845E-2</v>
      </c>
      <c r="U12446">
        <v>80.800537109375</v>
      </c>
      <c r="V12446">
        <v>103.32012176513672</v>
      </c>
      <c r="W12446">
        <v>83.533332824707031</v>
      </c>
    </row>
    <row r="12447" spans="1:23" x14ac:dyDescent="0.25">
      <c r="A12447" t="s">
        <v>89</v>
      </c>
      <c r="B12447" t="s">
        <v>101</v>
      </c>
      <c r="C12447" t="s">
        <v>104</v>
      </c>
      <c r="D12447" t="s">
        <v>110</v>
      </c>
      <c r="E12447" t="s">
        <v>118</v>
      </c>
      <c r="F12447">
        <v>14</v>
      </c>
      <c r="G12447">
        <v>0.5795934796333313</v>
      </c>
      <c r="H12447">
        <v>0.7133333683013916</v>
      </c>
      <c r="I12447">
        <v>-0.13373985886573792</v>
      </c>
      <c r="J12447">
        <v>-0.23074769973754883</v>
      </c>
      <c r="K12447">
        <v>-0.23095282912254333</v>
      </c>
      <c r="L12447">
        <v>-0.17351861298084259</v>
      </c>
      <c r="M12447">
        <v>-0.13373985886573792</v>
      </c>
      <c r="N12447">
        <v>-9.3961097300052643E-2</v>
      </c>
      <c r="O12447">
        <v>-3.6526884883642197E-2</v>
      </c>
      <c r="P12447">
        <v>-0.25851136445999146</v>
      </c>
      <c r="Q12447">
        <v>-8.9683569967746735E-3</v>
      </c>
      <c r="R12447">
        <v>3</v>
      </c>
      <c r="S12447">
        <v>5.7540852897821626E-3</v>
      </c>
      <c r="T12447">
        <v>7.5855687260627747E-2</v>
      </c>
      <c r="U12447">
        <v>80.800537109375</v>
      </c>
      <c r="V12447">
        <v>103.32012176513672</v>
      </c>
      <c r="W12447">
        <v>83.866668701171875</v>
      </c>
    </row>
    <row r="12448" spans="1:23" x14ac:dyDescent="0.25">
      <c r="A12448" t="s">
        <v>89</v>
      </c>
      <c r="B12448" t="s">
        <v>101</v>
      </c>
      <c r="C12448" t="s">
        <v>104</v>
      </c>
      <c r="D12448" t="s">
        <v>110</v>
      </c>
      <c r="E12448" t="s">
        <v>118</v>
      </c>
      <c r="F12448">
        <v>15</v>
      </c>
      <c r="G12448">
        <v>0.55060720443725586</v>
      </c>
      <c r="H12448">
        <v>0.85000002384185791</v>
      </c>
      <c r="I12448">
        <v>-0.29939278960227966</v>
      </c>
      <c r="J12448">
        <v>-0.54375022649765015</v>
      </c>
      <c r="K12448">
        <v>-0.38180676102638245</v>
      </c>
      <c r="L12448">
        <v>-0.33311593532562256</v>
      </c>
      <c r="M12448">
        <v>-0.29939278960227966</v>
      </c>
      <c r="N12448">
        <v>-0.26566964387893677</v>
      </c>
      <c r="O12448">
        <v>-0.21697880327701569</v>
      </c>
      <c r="P12448">
        <v>-0.40516999363899231</v>
      </c>
      <c r="Q12448">
        <v>-0.19361558556556702</v>
      </c>
      <c r="R12448">
        <v>3</v>
      </c>
      <c r="S12448">
        <v>4.1355153642064213E-3</v>
      </c>
      <c r="T12448">
        <v>6.430797278881073E-2</v>
      </c>
      <c r="U12448">
        <v>80.800537109375</v>
      </c>
      <c r="V12448">
        <v>103.32012176513672</v>
      </c>
      <c r="W12448">
        <v>83.033332824707031</v>
      </c>
    </row>
    <row r="12449" spans="1:23" x14ac:dyDescent="0.25">
      <c r="A12449" t="s">
        <v>89</v>
      </c>
      <c r="B12449" t="s">
        <v>101</v>
      </c>
      <c r="C12449" t="s">
        <v>104</v>
      </c>
      <c r="D12449" t="s">
        <v>110</v>
      </c>
      <c r="E12449" t="s">
        <v>118</v>
      </c>
      <c r="F12449">
        <v>16</v>
      </c>
      <c r="G12449">
        <v>0.56901097297668457</v>
      </c>
      <c r="H12449">
        <v>0.68999999761581421</v>
      </c>
      <c r="I12449">
        <v>-0.12098903208971024</v>
      </c>
      <c r="J12449">
        <v>-0.21263040602207184</v>
      </c>
      <c r="K12449">
        <v>-0.21357278525829315</v>
      </c>
      <c r="L12449">
        <v>-0.15887355804443359</v>
      </c>
      <c r="M12449">
        <v>-0.12098903208971024</v>
      </c>
      <c r="N12449">
        <v>-8.3104513585567474E-2</v>
      </c>
      <c r="O12449">
        <v>-2.8405284509062767E-2</v>
      </c>
      <c r="P12449">
        <v>-0.2398189902305603</v>
      </c>
      <c r="Q12449">
        <v>-2.1590788383036852E-3</v>
      </c>
      <c r="R12449">
        <v>3</v>
      </c>
      <c r="S12449">
        <v>5.2191206733462892E-3</v>
      </c>
      <c r="T12449">
        <v>7.2243481874465942E-2</v>
      </c>
      <c r="U12449">
        <v>80.800537109375</v>
      </c>
      <c r="V12449">
        <v>103.32012176513672</v>
      </c>
      <c r="W12449">
        <v>82.599998474121094</v>
      </c>
    </row>
    <row r="12450" spans="1:23" x14ac:dyDescent="0.25">
      <c r="A12450" t="s">
        <v>89</v>
      </c>
      <c r="B12450" t="s">
        <v>101</v>
      </c>
      <c r="C12450" t="s">
        <v>104</v>
      </c>
      <c r="D12450" t="s">
        <v>110</v>
      </c>
      <c r="E12450" t="s">
        <v>118</v>
      </c>
      <c r="F12450">
        <v>17</v>
      </c>
      <c r="G12450">
        <v>0.58276277780532837</v>
      </c>
      <c r="H12450">
        <v>0.57666665315628052</v>
      </c>
      <c r="I12450">
        <v>6.0961297713220119E-3</v>
      </c>
      <c r="J12450">
        <v>1.0460739955306053E-2</v>
      </c>
      <c r="K12450">
        <v>-9.5645815134048462E-2</v>
      </c>
      <c r="L12450">
        <v>-3.5535849630832672E-2</v>
      </c>
      <c r="M12450">
        <v>6.0961297713220119E-3</v>
      </c>
      <c r="N12450">
        <v>4.7728110104799271E-2</v>
      </c>
      <c r="O12450">
        <v>0.10783807188272476</v>
      </c>
      <c r="P12450">
        <v>-0.12448824197053909</v>
      </c>
      <c r="Q12450">
        <v>0.13668049871921539</v>
      </c>
      <c r="R12450">
        <v>3</v>
      </c>
      <c r="S12450">
        <v>6.3027183611064075E-3</v>
      </c>
      <c r="T12450">
        <v>7.9389661550521851E-2</v>
      </c>
      <c r="U12450">
        <v>80.800537109375</v>
      </c>
      <c r="V12450">
        <v>103.32012176513672</v>
      </c>
      <c r="W12450">
        <v>82.666671752929688</v>
      </c>
    </row>
    <row r="12451" spans="1:23" x14ac:dyDescent="0.25">
      <c r="A12451" t="s">
        <v>89</v>
      </c>
      <c r="B12451" t="s">
        <v>101</v>
      </c>
      <c r="C12451" t="s">
        <v>104</v>
      </c>
      <c r="D12451" t="s">
        <v>110</v>
      </c>
      <c r="E12451" t="s">
        <v>118</v>
      </c>
      <c r="F12451">
        <v>18</v>
      </c>
      <c r="G12451">
        <v>0.81035643815994263</v>
      </c>
      <c r="H12451">
        <v>0.93333333730697632</v>
      </c>
      <c r="I12451">
        <v>-0.1229768767952919</v>
      </c>
      <c r="J12451">
        <v>-0.15175652503967285</v>
      </c>
      <c r="K12451">
        <v>-0.2276327908039093</v>
      </c>
      <c r="L12451">
        <v>-0.16580122709274292</v>
      </c>
      <c r="M12451">
        <v>-0.1229768767952919</v>
      </c>
      <c r="N12451">
        <v>-8.0152526497840881E-2</v>
      </c>
      <c r="O12451">
        <v>-1.832096092402935E-2</v>
      </c>
      <c r="P12451">
        <v>-0.25730130076408386</v>
      </c>
      <c r="Q12451">
        <v>1.1347535997629166E-2</v>
      </c>
      <c r="R12451">
        <v>3</v>
      </c>
      <c r="S12451">
        <v>6.6689181901848915E-3</v>
      </c>
      <c r="T12451">
        <v>8.1663444638252258E-2</v>
      </c>
      <c r="U12451">
        <v>80.800537109375</v>
      </c>
      <c r="V12451">
        <v>103.32012176513672</v>
      </c>
      <c r="W12451">
        <v>82.099998474121094</v>
      </c>
    </row>
    <row r="12452" spans="1:23" x14ac:dyDescent="0.25">
      <c r="A12452" t="s">
        <v>89</v>
      </c>
      <c r="B12452" t="s">
        <v>101</v>
      </c>
      <c r="C12452" t="s">
        <v>104</v>
      </c>
      <c r="D12452" t="s">
        <v>110</v>
      </c>
      <c r="E12452" t="s">
        <v>118</v>
      </c>
      <c r="F12452">
        <v>19</v>
      </c>
      <c r="G12452">
        <v>1.0398229360580444</v>
      </c>
      <c r="H12452">
        <v>1.4133334159851074</v>
      </c>
      <c r="I12452">
        <v>-0.37351036071777344</v>
      </c>
      <c r="J12452">
        <v>-0.35920572280883789</v>
      </c>
      <c r="K12452">
        <v>-0.49279972910881042</v>
      </c>
      <c r="L12452">
        <v>-0.4223226010799408</v>
      </c>
      <c r="M12452">
        <v>-0.37351036071777344</v>
      </c>
      <c r="N12452">
        <v>-0.32469812035560608</v>
      </c>
      <c r="O12452">
        <v>-0.25422099232673645</v>
      </c>
      <c r="P12452">
        <v>-0.52661657333374023</v>
      </c>
      <c r="Q12452">
        <v>-0.22040413320064545</v>
      </c>
      <c r="R12452">
        <v>3</v>
      </c>
      <c r="S12452">
        <v>8.6642551763995712E-3</v>
      </c>
      <c r="T12452">
        <v>9.308198094367981E-2</v>
      </c>
      <c r="U12452">
        <v>80.800537109375</v>
      </c>
      <c r="V12452">
        <v>103.32012176513672</v>
      </c>
      <c r="W12452">
        <v>80.599998474121094</v>
      </c>
    </row>
    <row r="12453" spans="1:23" x14ac:dyDescent="0.25">
      <c r="A12453" t="s">
        <v>89</v>
      </c>
      <c r="B12453" t="s">
        <v>101</v>
      </c>
      <c r="C12453" t="s">
        <v>104</v>
      </c>
      <c r="D12453" t="s">
        <v>110</v>
      </c>
      <c r="E12453" t="s">
        <v>118</v>
      </c>
      <c r="F12453">
        <v>20</v>
      </c>
      <c r="G12453">
        <v>2.0821752548217773</v>
      </c>
      <c r="H12453">
        <v>2.3333332538604736</v>
      </c>
      <c r="I12453">
        <v>-0.25115802884101868</v>
      </c>
      <c r="J12453">
        <v>-0.1206229031085968</v>
      </c>
      <c r="K12453">
        <v>-0.37642735242843628</v>
      </c>
      <c r="L12453">
        <v>-0.30241721868515015</v>
      </c>
      <c r="M12453">
        <v>-0.25115802884101868</v>
      </c>
      <c r="N12453">
        <v>-0.19989883899688721</v>
      </c>
      <c r="O12453">
        <v>-0.12588869035243988</v>
      </c>
      <c r="P12453">
        <v>-0.41193947196006775</v>
      </c>
      <c r="Q12453">
        <v>-9.0376578271389008E-2</v>
      </c>
      <c r="R12453">
        <v>3</v>
      </c>
      <c r="S12453">
        <v>9.5547072238866826E-3</v>
      </c>
      <c r="T12453">
        <v>9.7748182713985443E-2</v>
      </c>
      <c r="U12453">
        <v>80.800537109375</v>
      </c>
      <c r="V12453">
        <v>103.32012176513672</v>
      </c>
      <c r="W12453">
        <v>78.400001525878906</v>
      </c>
    </row>
    <row r="12454" spans="1:23" x14ac:dyDescent="0.25">
      <c r="A12454" t="s">
        <v>89</v>
      </c>
      <c r="B12454" t="s">
        <v>101</v>
      </c>
      <c r="C12454" t="s">
        <v>104</v>
      </c>
      <c r="D12454" t="s">
        <v>110</v>
      </c>
      <c r="E12454" t="s">
        <v>118</v>
      </c>
      <c r="F12454">
        <v>21</v>
      </c>
      <c r="G12454">
        <v>2.5109012126922607</v>
      </c>
      <c r="H12454">
        <v>2.5033333301544189</v>
      </c>
      <c r="I12454">
        <v>7.5679519213736057E-3</v>
      </c>
      <c r="J12454">
        <v>3.0140380840748549E-3</v>
      </c>
      <c r="K12454">
        <v>-0.11974959075450897</v>
      </c>
      <c r="L12454">
        <v>-4.4529356062412262E-2</v>
      </c>
      <c r="M12454">
        <v>7.5679519213736057E-3</v>
      </c>
      <c r="N12454">
        <v>5.9665258973836899E-2</v>
      </c>
      <c r="O12454">
        <v>0.13488548994064331</v>
      </c>
      <c r="P12454">
        <v>-0.15584234893321991</v>
      </c>
      <c r="Q12454">
        <v>0.17097824811935425</v>
      </c>
      <c r="R12454">
        <v>3</v>
      </c>
      <c r="S12454">
        <v>9.8697085356925229E-3</v>
      </c>
      <c r="T12454">
        <v>9.9346406757831573E-2</v>
      </c>
      <c r="U12454">
        <v>80.800537109375</v>
      </c>
      <c r="V12454">
        <v>103.32012176513672</v>
      </c>
      <c r="W12454">
        <v>75.586662292480469</v>
      </c>
    </row>
    <row r="12455" spans="1:23" x14ac:dyDescent="0.25">
      <c r="A12455" t="s">
        <v>89</v>
      </c>
      <c r="B12455" t="s">
        <v>101</v>
      </c>
      <c r="C12455" t="s">
        <v>104</v>
      </c>
      <c r="D12455" t="s">
        <v>110</v>
      </c>
      <c r="E12455" t="s">
        <v>118</v>
      </c>
      <c r="F12455">
        <v>22</v>
      </c>
      <c r="G12455">
        <v>2.4765408039093018</v>
      </c>
      <c r="H12455">
        <v>2.4033331871032715</v>
      </c>
      <c r="I12455">
        <v>7.3207445442676544E-2</v>
      </c>
      <c r="J12455">
        <v>2.9560362920165062E-2</v>
      </c>
      <c r="K12455">
        <v>-1.9698977470397949E-2</v>
      </c>
      <c r="L12455">
        <v>3.5190891474485397E-2</v>
      </c>
      <c r="M12455">
        <v>7.3207445442676544E-2</v>
      </c>
      <c r="N12455">
        <v>0.11122400313615799</v>
      </c>
      <c r="O12455">
        <v>0.16611386835575104</v>
      </c>
      <c r="P12455">
        <v>-4.6036656945943832E-2</v>
      </c>
      <c r="Q12455">
        <v>0.19245155155658722</v>
      </c>
      <c r="R12455">
        <v>3</v>
      </c>
      <c r="S12455">
        <v>5.2555637077011941E-3</v>
      </c>
      <c r="T12455">
        <v>7.2495266795158386E-2</v>
      </c>
      <c r="U12455">
        <v>80.800537109375</v>
      </c>
      <c r="V12455">
        <v>103.32012176513672</v>
      </c>
      <c r="W12455">
        <v>73.379997253417969</v>
      </c>
    </row>
    <row r="12456" spans="1:23" x14ac:dyDescent="0.25">
      <c r="A12456" t="s">
        <v>89</v>
      </c>
      <c r="B12456" t="s">
        <v>101</v>
      </c>
      <c r="C12456" t="s">
        <v>104</v>
      </c>
      <c r="D12456" t="s">
        <v>110</v>
      </c>
      <c r="E12456" t="s">
        <v>118</v>
      </c>
      <c r="F12456">
        <v>23</v>
      </c>
      <c r="G12456">
        <v>2.4766266345977783</v>
      </c>
      <c r="H12456">
        <v>2.309999942779541</v>
      </c>
      <c r="I12456">
        <v>0.16662664711475372</v>
      </c>
      <c r="J12456">
        <v>6.727968156337738E-2</v>
      </c>
      <c r="K12456">
        <v>8.5125014185905457E-2</v>
      </c>
      <c r="L12456">
        <v>0.13327683508396149</v>
      </c>
      <c r="M12456">
        <v>0.16662664711475372</v>
      </c>
      <c r="N12456">
        <v>0.19997645914554596</v>
      </c>
      <c r="O12456">
        <v>0.24812828004360199</v>
      </c>
      <c r="P12456">
        <v>6.2020432204008102E-2</v>
      </c>
      <c r="Q12456">
        <v>0.27123287320137024</v>
      </c>
      <c r="R12456">
        <v>3</v>
      </c>
      <c r="S12456">
        <v>4.0444591479760761E-3</v>
      </c>
      <c r="T12456">
        <v>6.3596062362194061E-2</v>
      </c>
      <c r="U12456">
        <v>80.800537109375</v>
      </c>
      <c r="V12456">
        <v>103.32012176513672</v>
      </c>
      <c r="W12456">
        <v>71.946662902832031</v>
      </c>
    </row>
    <row r="12457" spans="1:23" x14ac:dyDescent="0.25">
      <c r="A12457" t="s">
        <v>89</v>
      </c>
      <c r="B12457" t="s">
        <v>101</v>
      </c>
      <c r="C12457" t="s">
        <v>104</v>
      </c>
      <c r="D12457" t="s">
        <v>110</v>
      </c>
      <c r="E12457" t="s">
        <v>118</v>
      </c>
      <c r="F12457">
        <v>24</v>
      </c>
      <c r="G12457">
        <v>2.4370346069335937</v>
      </c>
      <c r="H12457">
        <v>2.5866668224334717</v>
      </c>
      <c r="I12457">
        <v>-0.14963214099407196</v>
      </c>
      <c r="J12457">
        <v>-6.1399269849061966E-2</v>
      </c>
      <c r="K12457">
        <v>-0.23437431454658508</v>
      </c>
      <c r="L12457">
        <v>-0.18430794775485992</v>
      </c>
      <c r="M12457">
        <v>-0.14963214099407196</v>
      </c>
      <c r="N12457">
        <v>-0.1149563267827034</v>
      </c>
      <c r="O12457">
        <v>-6.4889967441558838E-2</v>
      </c>
      <c r="P12457">
        <v>-0.25839754939079285</v>
      </c>
      <c r="Q12457">
        <v>-4.0866736322641373E-2</v>
      </c>
      <c r="R12457">
        <v>3</v>
      </c>
      <c r="S12457">
        <v>4.3724720100506986E-3</v>
      </c>
      <c r="T12457">
        <v>6.6124670207500458E-2</v>
      </c>
      <c r="U12457">
        <v>80.800537109375</v>
      </c>
      <c r="V12457">
        <v>103.32012176513672</v>
      </c>
      <c r="W12457">
        <v>70.979995727539062</v>
      </c>
    </row>
    <row r="12458" spans="1:23" x14ac:dyDescent="0.25">
      <c r="A12458" t="s">
        <v>89</v>
      </c>
      <c r="B12458" t="s">
        <v>101</v>
      </c>
      <c r="C12458" t="s">
        <v>104</v>
      </c>
      <c r="D12458" t="s">
        <v>110</v>
      </c>
      <c r="E12458" t="s">
        <v>119</v>
      </c>
      <c r="F12458">
        <v>1</v>
      </c>
      <c r="G12458">
        <v>2.4105820655822754</v>
      </c>
      <c r="H12458">
        <v>2.2699999809265137</v>
      </c>
      <c r="I12458">
        <v>0.14058192074298859</v>
      </c>
      <c r="J12458">
        <v>5.8318663388490677E-2</v>
      </c>
      <c r="K12458">
        <v>7.601020485162735E-2</v>
      </c>
      <c r="L12458">
        <v>0.11415969580411911</v>
      </c>
      <c r="M12458">
        <v>0.14058192074298859</v>
      </c>
      <c r="N12458">
        <v>0.16700413823127747</v>
      </c>
      <c r="O12458">
        <v>0.20515364408493042</v>
      </c>
      <c r="P12458">
        <v>5.7705018669366837E-2</v>
      </c>
      <c r="Q12458">
        <v>0.22345882654190063</v>
      </c>
      <c r="R12458">
        <v>3</v>
      </c>
      <c r="S12458">
        <v>2.5387066182072093E-3</v>
      </c>
      <c r="T12458">
        <v>5.0385579466819763E-2</v>
      </c>
      <c r="U12458">
        <v>78.378135681152344</v>
      </c>
      <c r="V12458">
        <v>99.021484375</v>
      </c>
      <c r="W12458">
        <v>70.55999755859375</v>
      </c>
    </row>
    <row r="12459" spans="1:23" x14ac:dyDescent="0.25">
      <c r="A12459" t="s">
        <v>89</v>
      </c>
      <c r="B12459" t="s">
        <v>101</v>
      </c>
      <c r="C12459" t="s">
        <v>104</v>
      </c>
      <c r="D12459" t="s">
        <v>110</v>
      </c>
      <c r="E12459" t="s">
        <v>119</v>
      </c>
      <c r="F12459">
        <v>2</v>
      </c>
      <c r="G12459">
        <v>2.2544832229614258</v>
      </c>
      <c r="H12459">
        <v>1.9700000286102295</v>
      </c>
      <c r="I12459">
        <v>0.28448325395584106</v>
      </c>
      <c r="J12459">
        <v>0.12618556618690491</v>
      </c>
      <c r="K12459">
        <v>0.20474137365818024</v>
      </c>
      <c r="L12459">
        <v>0.25185352563858032</v>
      </c>
      <c r="M12459">
        <v>0.28448325395584106</v>
      </c>
      <c r="N12459">
        <v>0.31711298227310181</v>
      </c>
      <c r="O12459">
        <v>0.36422514915466309</v>
      </c>
      <c r="P12459">
        <v>0.18213565647602081</v>
      </c>
      <c r="Q12459">
        <v>0.38683086633682251</v>
      </c>
      <c r="R12459">
        <v>3</v>
      </c>
      <c r="S12459">
        <v>3.8716922814974325E-3</v>
      </c>
      <c r="T12459">
        <v>6.2222924083471298E-2</v>
      </c>
      <c r="U12459">
        <v>78.378135681152344</v>
      </c>
      <c r="V12459">
        <v>99.021484375</v>
      </c>
      <c r="W12459">
        <v>70.533332824707031</v>
      </c>
    </row>
    <row r="12460" spans="1:23" x14ac:dyDescent="0.25">
      <c r="A12460" t="s">
        <v>89</v>
      </c>
      <c r="B12460" t="s">
        <v>101</v>
      </c>
      <c r="C12460" t="s">
        <v>104</v>
      </c>
      <c r="D12460" t="s">
        <v>110</v>
      </c>
      <c r="E12460" t="s">
        <v>119</v>
      </c>
      <c r="F12460">
        <v>3</v>
      </c>
      <c r="G12460">
        <v>2.0286152362823486</v>
      </c>
      <c r="H12460">
        <v>1.9233334064483643</v>
      </c>
      <c r="I12460">
        <v>0.105281762778759</v>
      </c>
      <c r="J12460">
        <v>5.189833790063858E-2</v>
      </c>
      <c r="K12460">
        <v>-1.0665797162801027E-3</v>
      </c>
      <c r="L12460">
        <v>6.1764884740114212E-2</v>
      </c>
      <c r="M12460">
        <v>0.105281762778759</v>
      </c>
      <c r="N12460">
        <v>0.14879864454269409</v>
      </c>
      <c r="O12460">
        <v>0.21163010597229004</v>
      </c>
      <c r="P12460">
        <v>-3.121485747396946E-2</v>
      </c>
      <c r="Q12460">
        <v>0.24177838861942291</v>
      </c>
      <c r="R12460">
        <v>3</v>
      </c>
      <c r="S12460">
        <v>6.8863529856666994E-3</v>
      </c>
      <c r="T12460">
        <v>8.298405259847641E-2</v>
      </c>
      <c r="U12460">
        <v>78.378135681152344</v>
      </c>
      <c r="V12460">
        <v>99.021484375</v>
      </c>
      <c r="W12460">
        <v>69.806663513183594</v>
      </c>
    </row>
    <row r="12461" spans="1:23" x14ac:dyDescent="0.25">
      <c r="A12461" t="s">
        <v>89</v>
      </c>
      <c r="B12461" t="s">
        <v>101</v>
      </c>
      <c r="C12461" t="s">
        <v>104</v>
      </c>
      <c r="D12461" t="s">
        <v>110</v>
      </c>
      <c r="E12461" t="s">
        <v>119</v>
      </c>
      <c r="F12461">
        <v>4</v>
      </c>
      <c r="G12461">
        <v>1.9121675491333008</v>
      </c>
      <c r="H12461">
        <v>1.9333333969116211</v>
      </c>
      <c r="I12461">
        <v>-2.1165801212191582E-2</v>
      </c>
      <c r="J12461">
        <v>-1.1069010011851788E-2</v>
      </c>
      <c r="K12461">
        <v>-0.13092657923698425</v>
      </c>
      <c r="L12461">
        <v>-6.6079020500183105E-2</v>
      </c>
      <c r="M12461">
        <v>-2.1165801212191582E-2</v>
      </c>
      <c r="N12461">
        <v>2.374742180109024E-2</v>
      </c>
      <c r="O12461">
        <v>8.8594980537891388E-2</v>
      </c>
      <c r="P12461">
        <v>-0.16204224526882172</v>
      </c>
      <c r="Q12461">
        <v>0.11971063911914825</v>
      </c>
      <c r="R12461">
        <v>3</v>
      </c>
      <c r="S12461">
        <v>7.3353731933691879E-3</v>
      </c>
      <c r="T12461">
        <v>8.5646793246269226E-2</v>
      </c>
      <c r="U12461">
        <v>78.378135681152344</v>
      </c>
      <c r="V12461">
        <v>99.021484375</v>
      </c>
      <c r="W12461">
        <v>69.819999694824219</v>
      </c>
    </row>
    <row r="12462" spans="1:23" x14ac:dyDescent="0.25">
      <c r="A12462" t="s">
        <v>89</v>
      </c>
      <c r="B12462" t="s">
        <v>101</v>
      </c>
      <c r="C12462" t="s">
        <v>104</v>
      </c>
      <c r="D12462" t="s">
        <v>110</v>
      </c>
      <c r="E12462" t="s">
        <v>119</v>
      </c>
      <c r="F12462">
        <v>5</v>
      </c>
      <c r="G12462">
        <v>1.7947733402252197</v>
      </c>
      <c r="H12462">
        <v>1.9533333778381348</v>
      </c>
      <c r="I12462">
        <v>-0.15855997800827026</v>
      </c>
      <c r="J12462">
        <v>-8.834540843963623E-2</v>
      </c>
      <c r="K12462">
        <v>-0.25446245074272156</v>
      </c>
      <c r="L12462">
        <v>-0.19780248403549194</v>
      </c>
      <c r="M12462">
        <v>-0.15855997800827026</v>
      </c>
      <c r="N12462">
        <v>-0.11931746453046799</v>
      </c>
      <c r="O12462">
        <v>-6.265750527381897E-2</v>
      </c>
      <c r="P12462">
        <v>-0.28164947032928467</v>
      </c>
      <c r="Q12462">
        <v>-3.5470489412546158E-2</v>
      </c>
      <c r="R12462">
        <v>3</v>
      </c>
      <c r="S12462">
        <v>5.5999921183094159E-3</v>
      </c>
      <c r="T12462">
        <v>7.4833095073699951E-2</v>
      </c>
      <c r="U12462">
        <v>78.378135681152344</v>
      </c>
      <c r="V12462">
        <v>99.021484375</v>
      </c>
      <c r="W12462">
        <v>69.846664428710938</v>
      </c>
    </row>
    <row r="12463" spans="1:23" x14ac:dyDescent="0.25">
      <c r="A12463" t="s">
        <v>89</v>
      </c>
      <c r="B12463" t="s">
        <v>101</v>
      </c>
      <c r="C12463" t="s">
        <v>104</v>
      </c>
      <c r="D12463" t="s">
        <v>110</v>
      </c>
      <c r="E12463" t="s">
        <v>119</v>
      </c>
      <c r="F12463">
        <v>6</v>
      </c>
      <c r="G12463">
        <v>1.3379793167114258</v>
      </c>
      <c r="H12463">
        <v>1.5800000429153442</v>
      </c>
      <c r="I12463">
        <v>-0.24202077090740204</v>
      </c>
      <c r="J12463">
        <v>-0.18088528513908386</v>
      </c>
      <c r="K12463">
        <v>-0.34544911980628967</v>
      </c>
      <c r="L12463">
        <v>-0.28434279561042786</v>
      </c>
      <c r="M12463">
        <v>-0.24202077090740204</v>
      </c>
      <c r="N12463">
        <v>-0.19969873130321503</v>
      </c>
      <c r="O12463">
        <v>-0.1385924369096756</v>
      </c>
      <c r="P12463">
        <v>-0.37476959824562073</v>
      </c>
      <c r="Q12463">
        <v>-0.10927193611860275</v>
      </c>
      <c r="R12463">
        <v>3</v>
      </c>
      <c r="S12463">
        <v>6.5133875349726034E-3</v>
      </c>
      <c r="T12463">
        <v>8.0705560743808746E-2</v>
      </c>
      <c r="U12463">
        <v>78.378135681152344</v>
      </c>
      <c r="V12463">
        <v>99.021484375</v>
      </c>
      <c r="W12463">
        <v>70.093330383300781</v>
      </c>
    </row>
    <row r="12464" spans="1:23" x14ac:dyDescent="0.25">
      <c r="A12464" t="s">
        <v>89</v>
      </c>
      <c r="B12464" t="s">
        <v>101</v>
      </c>
      <c r="C12464" t="s">
        <v>104</v>
      </c>
      <c r="D12464" t="s">
        <v>110</v>
      </c>
      <c r="E12464" t="s">
        <v>119</v>
      </c>
      <c r="F12464">
        <v>7</v>
      </c>
      <c r="G12464">
        <v>0.71404248476028442</v>
      </c>
      <c r="H12464">
        <v>0.97999995946884155</v>
      </c>
      <c r="I12464">
        <v>-0.26595747470855713</v>
      </c>
      <c r="J12464">
        <v>-0.37246730923652649</v>
      </c>
      <c r="K12464">
        <v>-0.3707173764705658</v>
      </c>
      <c r="L12464">
        <v>-0.30882439017295837</v>
      </c>
      <c r="M12464">
        <v>-0.26595747470855713</v>
      </c>
      <c r="N12464">
        <v>-0.22309057414531708</v>
      </c>
      <c r="O12464">
        <v>-0.16119757294654846</v>
      </c>
      <c r="P12464">
        <v>-0.40041536092758179</v>
      </c>
      <c r="Q12464">
        <v>-0.13149958848953247</v>
      </c>
      <c r="R12464">
        <v>3</v>
      </c>
      <c r="S12464">
        <v>6.6821778163155821E-3</v>
      </c>
      <c r="T12464">
        <v>8.1744588911533356E-2</v>
      </c>
      <c r="U12464">
        <v>78.378135681152344</v>
      </c>
      <c r="V12464">
        <v>99.021484375</v>
      </c>
      <c r="W12464">
        <v>69.599998474121094</v>
      </c>
    </row>
    <row r="12465" spans="1:23" x14ac:dyDescent="0.25">
      <c r="A12465" t="s">
        <v>89</v>
      </c>
      <c r="B12465" t="s">
        <v>101</v>
      </c>
      <c r="C12465" t="s">
        <v>104</v>
      </c>
      <c r="D12465" t="s">
        <v>110</v>
      </c>
      <c r="E12465" t="s">
        <v>119</v>
      </c>
      <c r="F12465">
        <v>8</v>
      </c>
      <c r="G12465">
        <v>0.32056468725204468</v>
      </c>
      <c r="H12465">
        <v>0.62999999523162842</v>
      </c>
      <c r="I12465">
        <v>-0.30943533778190613</v>
      </c>
      <c r="J12465">
        <v>-0.96528202295303345</v>
      </c>
      <c r="K12465">
        <v>-0.38975194096565247</v>
      </c>
      <c r="L12465">
        <v>-0.34230023622512817</v>
      </c>
      <c r="M12465">
        <v>-0.30943533778190613</v>
      </c>
      <c r="N12465">
        <v>-0.27657043933868408</v>
      </c>
      <c r="O12465">
        <v>-0.2291187196969986</v>
      </c>
      <c r="P12465">
        <v>-0.41252058744430542</v>
      </c>
      <c r="Q12465">
        <v>-0.20635008811950684</v>
      </c>
      <c r="R12465">
        <v>3</v>
      </c>
      <c r="S12465">
        <v>3.9277025862439197E-3</v>
      </c>
      <c r="T12465">
        <v>6.2671385705471039E-2</v>
      </c>
      <c r="U12465">
        <v>78.378135681152344</v>
      </c>
      <c r="V12465">
        <v>99.021484375</v>
      </c>
      <c r="W12465">
        <v>69.55999755859375</v>
      </c>
    </row>
    <row r="12466" spans="1:23" x14ac:dyDescent="0.25">
      <c r="A12466" t="s">
        <v>89</v>
      </c>
      <c r="B12466" t="s">
        <v>101</v>
      </c>
      <c r="C12466" t="s">
        <v>104</v>
      </c>
      <c r="D12466" t="s">
        <v>110</v>
      </c>
      <c r="E12466" t="s">
        <v>119</v>
      </c>
      <c r="F12466">
        <v>9</v>
      </c>
      <c r="G12466">
        <v>0.24849602580070496</v>
      </c>
      <c r="H12466">
        <v>0.1666666716337204</v>
      </c>
      <c r="I12466">
        <v>8.1829354166984558E-2</v>
      </c>
      <c r="J12466">
        <v>0.32929843664169312</v>
      </c>
      <c r="K12466">
        <v>2.0554307848215103E-2</v>
      </c>
      <c r="L12466">
        <v>5.6756101548671722E-2</v>
      </c>
      <c r="M12466">
        <v>8.1829354166984558E-2</v>
      </c>
      <c r="N12466">
        <v>0.10690260678529739</v>
      </c>
      <c r="O12466">
        <v>0.14310440421104431</v>
      </c>
      <c r="P12466">
        <v>3.1836824491620064E-3</v>
      </c>
      <c r="Q12466">
        <v>0.16047503054141998</v>
      </c>
      <c r="R12466">
        <v>3</v>
      </c>
      <c r="S12466">
        <v>2.28609954899818E-3</v>
      </c>
      <c r="T12466">
        <v>4.781317338347435E-2</v>
      </c>
      <c r="U12466">
        <v>78.378135681152344</v>
      </c>
      <c r="V12466">
        <v>99.021484375</v>
      </c>
      <c r="W12466">
        <v>71.586662292480469</v>
      </c>
    </row>
    <row r="12467" spans="1:23" x14ac:dyDescent="0.25">
      <c r="A12467" t="s">
        <v>89</v>
      </c>
      <c r="B12467" t="s">
        <v>101</v>
      </c>
      <c r="C12467" t="s">
        <v>104</v>
      </c>
      <c r="D12467" t="s">
        <v>110</v>
      </c>
      <c r="E12467" t="s">
        <v>119</v>
      </c>
      <c r="F12467">
        <v>10</v>
      </c>
      <c r="G12467">
        <v>0.38091400265693665</v>
      </c>
      <c r="H12467">
        <v>0.14666667580604553</v>
      </c>
      <c r="I12467">
        <v>0.23424731194972992</v>
      </c>
      <c r="J12467">
        <v>0.61496114730834961</v>
      </c>
      <c r="K12467">
        <v>0.15274371206760406</v>
      </c>
      <c r="L12467">
        <v>0.20089669525623322</v>
      </c>
      <c r="M12467">
        <v>0.23424731194972992</v>
      </c>
      <c r="N12467">
        <v>0.26759791374206543</v>
      </c>
      <c r="O12467">
        <v>0.31575092673301697</v>
      </c>
      <c r="P12467">
        <v>0.12963856756687164</v>
      </c>
      <c r="Q12467">
        <v>0.338856041431427</v>
      </c>
      <c r="R12467">
        <v>3</v>
      </c>
      <c r="S12467">
        <v>4.0446543672981172E-3</v>
      </c>
      <c r="T12467">
        <v>6.3597597181797028E-2</v>
      </c>
      <c r="U12467">
        <v>78.378135681152344</v>
      </c>
      <c r="V12467">
        <v>99.021484375</v>
      </c>
      <c r="W12467">
        <v>74.066665649414063</v>
      </c>
    </row>
    <row r="12468" spans="1:23" x14ac:dyDescent="0.25">
      <c r="A12468" t="s">
        <v>89</v>
      </c>
      <c r="B12468" t="s">
        <v>101</v>
      </c>
      <c r="C12468" t="s">
        <v>104</v>
      </c>
      <c r="D12468" t="s">
        <v>110</v>
      </c>
      <c r="E12468" t="s">
        <v>119</v>
      </c>
      <c r="F12468">
        <v>11</v>
      </c>
      <c r="G12468">
        <v>0.74657952785491943</v>
      </c>
      <c r="H12468">
        <v>0.42333331704139709</v>
      </c>
      <c r="I12468">
        <v>0.32324618101119995</v>
      </c>
      <c r="J12468">
        <v>0.43296951055526733</v>
      </c>
      <c r="K12468">
        <v>0.21885086596012115</v>
      </c>
      <c r="L12468">
        <v>0.28052845597267151</v>
      </c>
      <c r="M12468">
        <v>0.32324618101119995</v>
      </c>
      <c r="N12468">
        <v>0.36596390604972839</v>
      </c>
      <c r="O12468">
        <v>0.42764148116111755</v>
      </c>
      <c r="P12468">
        <v>0.18925625085830688</v>
      </c>
      <c r="Q12468">
        <v>0.45723611116409302</v>
      </c>
      <c r="R12468">
        <v>3</v>
      </c>
      <c r="S12468">
        <v>6.6357472308831711E-3</v>
      </c>
      <c r="T12468">
        <v>8.1460095942020416E-2</v>
      </c>
      <c r="U12468">
        <v>78.378135681152344</v>
      </c>
      <c r="V12468">
        <v>99.021484375</v>
      </c>
      <c r="W12468">
        <v>77.700004577636719</v>
      </c>
    </row>
    <row r="12469" spans="1:23" x14ac:dyDescent="0.25">
      <c r="A12469" t="s">
        <v>89</v>
      </c>
      <c r="B12469" t="s">
        <v>101</v>
      </c>
      <c r="C12469" t="s">
        <v>104</v>
      </c>
      <c r="D12469" t="s">
        <v>110</v>
      </c>
      <c r="E12469" t="s">
        <v>119</v>
      </c>
      <c r="F12469">
        <v>12</v>
      </c>
      <c r="G12469">
        <v>1.1895598173141479</v>
      </c>
      <c r="H12469">
        <v>1.2433333396911621</v>
      </c>
      <c r="I12469">
        <v>-5.3773563355207443E-2</v>
      </c>
      <c r="J12469">
        <v>-4.5204591006040573E-2</v>
      </c>
      <c r="K12469">
        <v>-0.14710997045040131</v>
      </c>
      <c r="L12469">
        <v>-9.1966062784194946E-2</v>
      </c>
      <c r="M12469">
        <v>-5.3773563355207443E-2</v>
      </c>
      <c r="N12469">
        <v>-1.5581060200929642E-2</v>
      </c>
      <c r="O12469">
        <v>3.9562847465276718E-2</v>
      </c>
      <c r="P12469">
        <v>-0.17356954514980316</v>
      </c>
      <c r="Q12469">
        <v>6.6022425889968872E-2</v>
      </c>
      <c r="R12469">
        <v>3</v>
      </c>
      <c r="S12469">
        <v>5.3043237959454204E-3</v>
      </c>
      <c r="T12469">
        <v>7.2830788791179657E-2</v>
      </c>
      <c r="U12469">
        <v>78.378135681152344</v>
      </c>
      <c r="V12469">
        <v>99.021484375</v>
      </c>
      <c r="W12469">
        <v>79.166664123535156</v>
      </c>
    </row>
    <row r="12470" spans="1:23" x14ac:dyDescent="0.25">
      <c r="A12470" t="s">
        <v>89</v>
      </c>
      <c r="B12470" t="s">
        <v>101</v>
      </c>
      <c r="C12470" t="s">
        <v>104</v>
      </c>
      <c r="D12470" t="s">
        <v>110</v>
      </c>
      <c r="E12470" t="s">
        <v>119</v>
      </c>
      <c r="F12470">
        <v>13</v>
      </c>
      <c r="G12470">
        <v>1.2021019458770752</v>
      </c>
      <c r="H12470">
        <v>1.6133333444595337</v>
      </c>
      <c r="I12470">
        <v>-0.4112313985824585</v>
      </c>
      <c r="J12470">
        <v>-0.34209361672401428</v>
      </c>
      <c r="K12470">
        <v>-0.52044093608856201</v>
      </c>
      <c r="L12470">
        <v>-0.4559190571308136</v>
      </c>
      <c r="M12470">
        <v>-0.4112313985824585</v>
      </c>
      <c r="N12470">
        <v>-0.36654374003410339</v>
      </c>
      <c r="O12470">
        <v>-0.30202189087867737</v>
      </c>
      <c r="P12470">
        <v>-0.55140030384063721</v>
      </c>
      <c r="Q12470">
        <v>-0.27106252312660217</v>
      </c>
      <c r="R12470">
        <v>3</v>
      </c>
      <c r="S12470">
        <v>7.2618747061153344E-3</v>
      </c>
      <c r="T12470">
        <v>8.5216633975505829E-2</v>
      </c>
      <c r="U12470">
        <v>78.378135681152344</v>
      </c>
      <c r="V12470">
        <v>99.021484375</v>
      </c>
      <c r="W12470">
        <v>79.866668701171875</v>
      </c>
    </row>
    <row r="12471" spans="1:23" x14ac:dyDescent="0.25">
      <c r="A12471" t="s">
        <v>89</v>
      </c>
      <c r="B12471" t="s">
        <v>101</v>
      </c>
      <c r="C12471" t="s">
        <v>104</v>
      </c>
      <c r="D12471" t="s">
        <v>110</v>
      </c>
      <c r="E12471" t="s">
        <v>119</v>
      </c>
      <c r="F12471">
        <v>14</v>
      </c>
      <c r="G12471">
        <v>1.1999139785766602</v>
      </c>
      <c r="H12471">
        <v>1.5233333110809326</v>
      </c>
      <c r="I12471">
        <v>-0.32341933250427246</v>
      </c>
      <c r="J12471">
        <v>-0.26953542232513428</v>
      </c>
      <c r="K12471">
        <v>-0.43219339847564697</v>
      </c>
      <c r="L12471">
        <v>-0.36792880296707153</v>
      </c>
      <c r="M12471">
        <v>-0.32341933250427246</v>
      </c>
      <c r="N12471">
        <v>-0.27890986204147339</v>
      </c>
      <c r="O12471">
        <v>-0.21464525163173676</v>
      </c>
      <c r="P12471">
        <v>-0.46302935481071472</v>
      </c>
      <c r="Q12471">
        <v>-0.1838093101978302</v>
      </c>
      <c r="R12471">
        <v>3</v>
      </c>
      <c r="S12471">
        <v>7.204082237444176E-3</v>
      </c>
      <c r="T12471">
        <v>8.4876865148544312E-2</v>
      </c>
      <c r="U12471">
        <v>78.378135681152344</v>
      </c>
      <c r="V12471">
        <v>99.021484375</v>
      </c>
      <c r="W12471">
        <v>81.333335876464844</v>
      </c>
    </row>
    <row r="12472" spans="1:23" x14ac:dyDescent="0.25">
      <c r="A12472" t="s">
        <v>89</v>
      </c>
      <c r="B12472" t="s">
        <v>101</v>
      </c>
      <c r="C12472" t="s">
        <v>104</v>
      </c>
      <c r="D12472" t="s">
        <v>110</v>
      </c>
      <c r="E12472" t="s">
        <v>119</v>
      </c>
      <c r="F12472">
        <v>15</v>
      </c>
      <c r="G12472">
        <v>1.1764718294143677</v>
      </c>
      <c r="H12472">
        <v>1.4466665983200073</v>
      </c>
      <c r="I12472">
        <v>-0.27019476890563965</v>
      </c>
      <c r="J12472">
        <v>-0.22966530919075012</v>
      </c>
      <c r="K12472">
        <v>-0.38427159190177917</v>
      </c>
      <c r="L12472">
        <v>-0.31687408685684204</v>
      </c>
      <c r="M12472">
        <v>-0.27019476890563965</v>
      </c>
      <c r="N12472">
        <v>-0.22351545095443726</v>
      </c>
      <c r="O12472">
        <v>-0.15611793100833893</v>
      </c>
      <c r="P12472">
        <v>-0.41661080718040466</v>
      </c>
      <c r="Q12472">
        <v>-0.12377873808145523</v>
      </c>
      <c r="R12472">
        <v>3</v>
      </c>
      <c r="S12472">
        <v>7.9236038269692721E-3</v>
      </c>
      <c r="T12472">
        <v>8.9014627039432526E-2</v>
      </c>
      <c r="U12472">
        <v>78.378135681152344</v>
      </c>
      <c r="V12472">
        <v>99.021484375</v>
      </c>
      <c r="W12472">
        <v>82.300003051757812</v>
      </c>
    </row>
    <row r="12473" spans="1:23" x14ac:dyDescent="0.25">
      <c r="A12473" t="s">
        <v>89</v>
      </c>
      <c r="B12473" t="s">
        <v>101</v>
      </c>
      <c r="C12473" t="s">
        <v>104</v>
      </c>
      <c r="D12473" t="s">
        <v>110</v>
      </c>
      <c r="E12473" t="s">
        <v>119</v>
      </c>
      <c r="F12473">
        <v>16</v>
      </c>
      <c r="G12473">
        <v>1.2361963987350464</v>
      </c>
      <c r="H12473">
        <v>1.4466665983200073</v>
      </c>
      <c r="I12473">
        <v>-0.21047025918960571</v>
      </c>
      <c r="J12473">
        <v>-0.17025633156299591</v>
      </c>
      <c r="K12473">
        <v>-0.32147735357284546</v>
      </c>
      <c r="L12473">
        <v>-0.25589346885681152</v>
      </c>
      <c r="M12473">
        <v>-0.21047025918960571</v>
      </c>
      <c r="N12473">
        <v>-0.1650470644235611</v>
      </c>
      <c r="O12473">
        <v>-9.9463172256946564E-2</v>
      </c>
      <c r="P12473">
        <v>-0.35294631123542786</v>
      </c>
      <c r="Q12473">
        <v>-6.7994207143783569E-2</v>
      </c>
      <c r="R12473">
        <v>3</v>
      </c>
      <c r="S12473">
        <v>7.5029010067249047E-3</v>
      </c>
      <c r="T12473">
        <v>8.6619287729263306E-2</v>
      </c>
      <c r="U12473">
        <v>78.378135681152344</v>
      </c>
      <c r="V12473">
        <v>99.021484375</v>
      </c>
      <c r="W12473">
        <v>82.400001525878906</v>
      </c>
    </row>
    <row r="12474" spans="1:23" x14ac:dyDescent="0.25">
      <c r="A12474" t="s">
        <v>89</v>
      </c>
      <c r="B12474" t="s">
        <v>101</v>
      </c>
      <c r="C12474" t="s">
        <v>104</v>
      </c>
      <c r="D12474" t="s">
        <v>110</v>
      </c>
      <c r="E12474" t="s">
        <v>119</v>
      </c>
      <c r="F12474">
        <v>17</v>
      </c>
      <c r="G12474">
        <v>1.2531239986419678</v>
      </c>
      <c r="H12474">
        <v>1.5366667509078979</v>
      </c>
      <c r="I12474">
        <v>-0.28354272246360779</v>
      </c>
      <c r="J12474">
        <v>-0.22626869380474091</v>
      </c>
      <c r="K12474">
        <v>-0.39000332355499268</v>
      </c>
      <c r="L12474">
        <v>-0.32710555195808411</v>
      </c>
      <c r="M12474">
        <v>-0.28354272246360779</v>
      </c>
      <c r="N12474">
        <v>-0.23997990787029266</v>
      </c>
      <c r="O12474">
        <v>-0.1770821213722229</v>
      </c>
      <c r="P12474">
        <v>-0.42018342018127441</v>
      </c>
      <c r="Q12474">
        <v>-0.14690202474594116</v>
      </c>
      <c r="R12474">
        <v>3</v>
      </c>
      <c r="S12474">
        <v>6.9008988799659221E-3</v>
      </c>
      <c r="T12474">
        <v>8.3071649074554443E-2</v>
      </c>
      <c r="U12474">
        <v>78.378135681152344</v>
      </c>
      <c r="V12474">
        <v>99.021484375</v>
      </c>
      <c r="W12474">
        <v>82.433334350585937</v>
      </c>
    </row>
    <row r="12475" spans="1:23" x14ac:dyDescent="0.25">
      <c r="A12475" t="s">
        <v>89</v>
      </c>
      <c r="B12475" t="s">
        <v>101</v>
      </c>
      <c r="C12475" t="s">
        <v>104</v>
      </c>
      <c r="D12475" t="s">
        <v>110</v>
      </c>
      <c r="E12475" t="s">
        <v>119</v>
      </c>
      <c r="F12475">
        <v>18</v>
      </c>
      <c r="G12475">
        <v>1.3059607744216919</v>
      </c>
      <c r="H12475">
        <v>1.5366666316986084</v>
      </c>
      <c r="I12475">
        <v>-0.23070590198040009</v>
      </c>
      <c r="J12475">
        <v>-0.17665606737136841</v>
      </c>
      <c r="K12475">
        <v>-0.33672353625297546</v>
      </c>
      <c r="L12475">
        <v>-0.27408745884895325</v>
      </c>
      <c r="M12475">
        <v>-0.23070590198040009</v>
      </c>
      <c r="N12475">
        <v>-0.18732434511184692</v>
      </c>
      <c r="O12475">
        <v>-0.1246882751584053</v>
      </c>
      <c r="P12475">
        <v>-0.36677804589271545</v>
      </c>
      <c r="Q12475">
        <v>-9.463375061750412E-2</v>
      </c>
      <c r="R12475">
        <v>3</v>
      </c>
      <c r="S12475">
        <v>6.8435901310906488E-3</v>
      </c>
      <c r="T12475">
        <v>8.2725994288921356E-2</v>
      </c>
      <c r="U12475">
        <v>78.378135681152344</v>
      </c>
      <c r="V12475">
        <v>99.021484375</v>
      </c>
      <c r="W12475">
        <v>82.033332824707031</v>
      </c>
    </row>
    <row r="12476" spans="1:23" x14ac:dyDescent="0.25">
      <c r="A12476" t="s">
        <v>89</v>
      </c>
      <c r="B12476" t="s">
        <v>101</v>
      </c>
      <c r="C12476" t="s">
        <v>104</v>
      </c>
      <c r="D12476" t="s">
        <v>110</v>
      </c>
      <c r="E12476" t="s">
        <v>119</v>
      </c>
      <c r="F12476">
        <v>19</v>
      </c>
      <c r="G12476">
        <v>1.5734778642654419</v>
      </c>
      <c r="H12476">
        <v>1.940000057220459</v>
      </c>
      <c r="I12476">
        <v>-0.36652219295501709</v>
      </c>
      <c r="J12476">
        <v>-0.23293761909008026</v>
      </c>
      <c r="K12476">
        <v>-0.47968506813049316</v>
      </c>
      <c r="L12476">
        <v>-0.41282752156257629</v>
      </c>
      <c r="M12476">
        <v>-0.36652219295501709</v>
      </c>
      <c r="N12476">
        <v>-0.32021686434745789</v>
      </c>
      <c r="O12476">
        <v>-0.25335931777954102</v>
      </c>
      <c r="P12476">
        <v>-0.51176518201828003</v>
      </c>
      <c r="Q12476">
        <v>-0.22127920389175415</v>
      </c>
      <c r="R12476">
        <v>3</v>
      </c>
      <c r="S12476">
        <v>7.7971487061836431E-3</v>
      </c>
      <c r="T12476">
        <v>8.8301464915275574E-2</v>
      </c>
      <c r="U12476">
        <v>78.378135681152344</v>
      </c>
      <c r="V12476">
        <v>99.021484375</v>
      </c>
      <c r="W12476">
        <v>80.900001525878906</v>
      </c>
    </row>
    <row r="12477" spans="1:23" x14ac:dyDescent="0.25">
      <c r="A12477" t="s">
        <v>89</v>
      </c>
      <c r="B12477" t="s">
        <v>101</v>
      </c>
      <c r="C12477" t="s">
        <v>104</v>
      </c>
      <c r="D12477" t="s">
        <v>110</v>
      </c>
      <c r="E12477" t="s">
        <v>119</v>
      </c>
      <c r="F12477">
        <v>20</v>
      </c>
      <c r="G12477">
        <v>2.3471636772155762</v>
      </c>
      <c r="H12477">
        <v>2.5466668605804443</v>
      </c>
      <c r="I12477">
        <v>-0.19950319826602936</v>
      </c>
      <c r="J12477">
        <v>-8.4997564554214478E-2</v>
      </c>
      <c r="K12477">
        <v>-0.31738269329071045</v>
      </c>
      <c r="L12477">
        <v>-0.24773852527141571</v>
      </c>
      <c r="M12477">
        <v>-0.19950319826602936</v>
      </c>
      <c r="N12477">
        <v>-0.15126787126064301</v>
      </c>
      <c r="O12477">
        <v>-8.1623710691928864E-2</v>
      </c>
      <c r="P12477">
        <v>-0.35079988837242126</v>
      </c>
      <c r="Q12477">
        <v>-4.8206519335508347E-2</v>
      </c>
      <c r="R12477">
        <v>3</v>
      </c>
      <c r="S12477">
        <v>8.460660833266298E-3</v>
      </c>
      <c r="T12477">
        <v>9.1981850564479828E-2</v>
      </c>
      <c r="U12477">
        <v>78.378135681152344</v>
      </c>
      <c r="V12477">
        <v>99.021484375</v>
      </c>
      <c r="W12477">
        <v>79.800003051757813</v>
      </c>
    </row>
    <row r="12478" spans="1:23" x14ac:dyDescent="0.25">
      <c r="A12478" t="s">
        <v>89</v>
      </c>
      <c r="B12478" t="s">
        <v>101</v>
      </c>
      <c r="C12478" t="s">
        <v>104</v>
      </c>
      <c r="D12478" t="s">
        <v>110</v>
      </c>
      <c r="E12478" t="s">
        <v>119</v>
      </c>
      <c r="F12478">
        <v>21</v>
      </c>
      <c r="G12478">
        <v>2.7601728439331055</v>
      </c>
      <c r="H12478">
        <v>2.8299999237060547</v>
      </c>
      <c r="I12478">
        <v>-6.9827139377593994E-2</v>
      </c>
      <c r="J12478">
        <v>-2.52981036901474E-2</v>
      </c>
      <c r="K12478">
        <v>-0.19640552997589111</v>
      </c>
      <c r="L12478">
        <v>-0.1216219887137413</v>
      </c>
      <c r="M12478">
        <v>-6.9827139377593994E-2</v>
      </c>
      <c r="N12478">
        <v>-1.8032288178801537E-2</v>
      </c>
      <c r="O12478">
        <v>5.6751251220703125E-2</v>
      </c>
      <c r="P12478">
        <v>-0.23228874802589417</v>
      </c>
      <c r="Q12478">
        <v>9.263446182012558E-2</v>
      </c>
      <c r="R12478">
        <v>3</v>
      </c>
      <c r="S12478">
        <v>9.7554422623252202E-3</v>
      </c>
      <c r="T12478">
        <v>9.8769642412662506E-2</v>
      </c>
      <c r="U12478">
        <v>78.378135681152344</v>
      </c>
      <c r="V12478">
        <v>99.021484375</v>
      </c>
      <c r="W12478">
        <v>76.299995422363281</v>
      </c>
    </row>
    <row r="12479" spans="1:23" x14ac:dyDescent="0.25">
      <c r="A12479" t="s">
        <v>89</v>
      </c>
      <c r="B12479" t="s">
        <v>101</v>
      </c>
      <c r="C12479" t="s">
        <v>104</v>
      </c>
      <c r="D12479" t="s">
        <v>110</v>
      </c>
      <c r="E12479" t="s">
        <v>119</v>
      </c>
      <c r="F12479">
        <v>22</v>
      </c>
      <c r="G12479">
        <v>2.5616734027862549</v>
      </c>
      <c r="H12479">
        <v>2.1366667747497559</v>
      </c>
      <c r="I12479">
        <v>0.42500659823417664</v>
      </c>
      <c r="J12479">
        <v>0.16590975224971771</v>
      </c>
      <c r="K12479">
        <v>0.30520665645599365</v>
      </c>
      <c r="L12479">
        <v>0.37598544359207153</v>
      </c>
      <c r="M12479">
        <v>0.42500659823417664</v>
      </c>
      <c r="N12479">
        <v>0.47402775287628174</v>
      </c>
      <c r="O12479">
        <v>0.54480654001235962</v>
      </c>
      <c r="P12479">
        <v>0.27124503254890442</v>
      </c>
      <c r="Q12479">
        <v>0.57876813411712646</v>
      </c>
      <c r="R12479">
        <v>3</v>
      </c>
      <c r="S12479">
        <v>8.7385839297502432E-3</v>
      </c>
      <c r="T12479">
        <v>9.3480393290519714E-2</v>
      </c>
      <c r="U12479">
        <v>78.378135681152344</v>
      </c>
      <c r="V12479">
        <v>99.021484375</v>
      </c>
      <c r="W12479">
        <v>73.306671142578125</v>
      </c>
    </row>
    <row r="12480" spans="1:23" x14ac:dyDescent="0.25">
      <c r="A12480" t="s">
        <v>89</v>
      </c>
      <c r="B12480" t="s">
        <v>101</v>
      </c>
      <c r="C12480" t="s">
        <v>104</v>
      </c>
      <c r="D12480" t="s">
        <v>110</v>
      </c>
      <c r="E12480" t="s">
        <v>119</v>
      </c>
      <c r="F12480">
        <v>23</v>
      </c>
      <c r="G12480">
        <v>2.3744323253631592</v>
      </c>
      <c r="H12480">
        <v>1.6766667366027832</v>
      </c>
      <c r="I12480">
        <v>0.6977657675743103</v>
      </c>
      <c r="J12480">
        <v>0.293866366147995</v>
      </c>
      <c r="K12480">
        <v>0.61551475524902344</v>
      </c>
      <c r="L12480">
        <v>0.66410928964614868</v>
      </c>
      <c r="M12480">
        <v>0.6977657675743103</v>
      </c>
      <c r="N12480">
        <v>0.73142224550247192</v>
      </c>
      <c r="O12480">
        <v>0.78001677989959717</v>
      </c>
      <c r="P12480">
        <v>0.5921977162361145</v>
      </c>
      <c r="Q12480">
        <v>0.8033338189125061</v>
      </c>
      <c r="R12480">
        <v>3</v>
      </c>
      <c r="S12480">
        <v>4.1191787637520627E-3</v>
      </c>
      <c r="T12480">
        <v>6.4180828630924225E-2</v>
      </c>
      <c r="U12480">
        <v>78.378135681152344</v>
      </c>
      <c r="V12480">
        <v>99.021484375</v>
      </c>
      <c r="W12480">
        <v>71.680000305175781</v>
      </c>
    </row>
    <row r="12481" spans="1:23" x14ac:dyDescent="0.25">
      <c r="A12481" t="s">
        <v>89</v>
      </c>
      <c r="B12481" t="s">
        <v>101</v>
      </c>
      <c r="C12481" t="s">
        <v>104</v>
      </c>
      <c r="D12481" t="s">
        <v>110</v>
      </c>
      <c r="E12481" t="s">
        <v>119</v>
      </c>
      <c r="F12481">
        <v>24</v>
      </c>
      <c r="G12481">
        <v>2.4513096809387207</v>
      </c>
      <c r="H12481">
        <v>1.6200000047683716</v>
      </c>
      <c r="I12481">
        <v>0.8313097357749939</v>
      </c>
      <c r="J12481">
        <v>0.33912882208824158</v>
      </c>
      <c r="K12481">
        <v>0.75805693864822388</v>
      </c>
      <c r="L12481">
        <v>0.80133527517318726</v>
      </c>
      <c r="M12481">
        <v>0.8313097357749939</v>
      </c>
      <c r="N12481">
        <v>0.86128419637680054</v>
      </c>
      <c r="O12481">
        <v>0.90456253290176392</v>
      </c>
      <c r="P12481">
        <v>0.73729079961776733</v>
      </c>
      <c r="Q12481">
        <v>0.92532867193222046</v>
      </c>
      <c r="R12481">
        <v>3</v>
      </c>
      <c r="S12481">
        <v>3.2672044169447384E-3</v>
      </c>
      <c r="T12481">
        <v>5.7159464806318283E-2</v>
      </c>
      <c r="U12481">
        <v>78.378135681152344</v>
      </c>
      <c r="V12481">
        <v>99.021484375</v>
      </c>
      <c r="W12481">
        <v>70.526664733886719</v>
      </c>
    </row>
    <row r="12482" spans="1:23" x14ac:dyDescent="0.25">
      <c r="A12482" t="s">
        <v>89</v>
      </c>
      <c r="B12482" t="s">
        <v>101</v>
      </c>
      <c r="C12482" t="s">
        <v>104</v>
      </c>
      <c r="D12482" t="s">
        <v>110</v>
      </c>
      <c r="E12482" t="s">
        <v>120</v>
      </c>
      <c r="F12482">
        <v>1</v>
      </c>
      <c r="G12482">
        <v>2.319366455078125</v>
      </c>
      <c r="H12482">
        <v>2.1466665267944336</v>
      </c>
      <c r="I12482">
        <v>0.17269974946975708</v>
      </c>
      <c r="J12482">
        <v>7.4459880590438843E-2</v>
      </c>
      <c r="K12482">
        <v>-5.3898539394140244E-2</v>
      </c>
      <c r="L12482">
        <v>7.9977564513683319E-2</v>
      </c>
      <c r="M12482">
        <v>0.17269974946975708</v>
      </c>
      <c r="N12482">
        <v>0.26542192697525024</v>
      </c>
      <c r="O12482">
        <v>0.3992980420589447</v>
      </c>
      <c r="P12482">
        <v>-0.11813600361347198</v>
      </c>
      <c r="Q12482">
        <v>0.46353551745414734</v>
      </c>
      <c r="R12482">
        <v>3</v>
      </c>
      <c r="S12482">
        <v>3.1263750852039474E-2</v>
      </c>
      <c r="T12482">
        <v>0.17681558430194855</v>
      </c>
      <c r="U12482">
        <v>85.723876953125</v>
      </c>
      <c r="V12482">
        <v>101.70000457763672</v>
      </c>
      <c r="W12482">
        <v>83.199996948242187</v>
      </c>
    </row>
    <row r="12483" spans="1:23" x14ac:dyDescent="0.25">
      <c r="A12483" t="s">
        <v>89</v>
      </c>
      <c r="B12483" t="s">
        <v>101</v>
      </c>
      <c r="C12483" t="s">
        <v>104</v>
      </c>
      <c r="D12483" t="s">
        <v>110</v>
      </c>
      <c r="E12483" t="s">
        <v>120</v>
      </c>
      <c r="F12483">
        <v>2</v>
      </c>
      <c r="G12483">
        <v>2.304814338684082</v>
      </c>
      <c r="H12483">
        <v>2.0066666603088379</v>
      </c>
      <c r="I12483">
        <v>0.29814767837524414</v>
      </c>
      <c r="J12483">
        <v>0.12935864925384521</v>
      </c>
      <c r="K12483">
        <v>8.9631237089633942E-2</v>
      </c>
      <c r="L12483">
        <v>0.21282444894313812</v>
      </c>
      <c r="M12483">
        <v>0.29814767837524414</v>
      </c>
      <c r="N12483">
        <v>0.38347092270851135</v>
      </c>
      <c r="O12483">
        <v>0.50666409730911255</v>
      </c>
      <c r="P12483">
        <v>3.0519727617502213E-2</v>
      </c>
      <c r="Q12483">
        <v>0.56577563285827637</v>
      </c>
      <c r="R12483">
        <v>3</v>
      </c>
      <c r="S12483">
        <v>2.6473320864131233E-2</v>
      </c>
      <c r="T12483">
        <v>0.16270624101161957</v>
      </c>
      <c r="U12483">
        <v>85.723876953125</v>
      </c>
      <c r="V12483">
        <v>101.70000457763672</v>
      </c>
      <c r="W12483">
        <v>82.200004577636719</v>
      </c>
    </row>
    <row r="12484" spans="1:23" x14ac:dyDescent="0.25">
      <c r="A12484" t="s">
        <v>89</v>
      </c>
      <c r="B12484" t="s">
        <v>101</v>
      </c>
      <c r="C12484" t="s">
        <v>104</v>
      </c>
      <c r="D12484" t="s">
        <v>110</v>
      </c>
      <c r="E12484" t="s">
        <v>120</v>
      </c>
      <c r="F12484">
        <v>3</v>
      </c>
      <c r="G12484">
        <v>2.3564960956573486</v>
      </c>
      <c r="H12484">
        <v>1.9433332681655884</v>
      </c>
      <c r="I12484">
        <v>0.41316267848014832</v>
      </c>
      <c r="J12484">
        <v>0.17532923817634583</v>
      </c>
      <c r="K12484">
        <v>0.2442331463098526</v>
      </c>
      <c r="L12484">
        <v>0.34403806924819946</v>
      </c>
      <c r="M12484">
        <v>0.41316267848014832</v>
      </c>
      <c r="N12484">
        <v>0.48228728771209717</v>
      </c>
      <c r="O12484">
        <v>0.58209222555160522</v>
      </c>
      <c r="P12484">
        <v>0.19634397327899933</v>
      </c>
      <c r="Q12484">
        <v>0.6299813985824585</v>
      </c>
      <c r="R12484">
        <v>3</v>
      </c>
      <c r="S12484">
        <v>1.7375567785138379E-2</v>
      </c>
      <c r="T12484">
        <v>0.13181641697883606</v>
      </c>
      <c r="U12484">
        <v>85.723876953125</v>
      </c>
      <c r="V12484">
        <v>101.70000457763672</v>
      </c>
      <c r="W12484">
        <v>81.433334350585937</v>
      </c>
    </row>
    <row r="12485" spans="1:23" x14ac:dyDescent="0.25">
      <c r="A12485" t="s">
        <v>89</v>
      </c>
      <c r="B12485" t="s">
        <v>101</v>
      </c>
      <c r="C12485" t="s">
        <v>104</v>
      </c>
      <c r="D12485" t="s">
        <v>110</v>
      </c>
      <c r="E12485" t="s">
        <v>120</v>
      </c>
      <c r="F12485">
        <v>4</v>
      </c>
      <c r="G12485">
        <v>2.0158231258392334</v>
      </c>
      <c r="H12485">
        <v>1.9833333492279053</v>
      </c>
      <c r="I12485">
        <v>3.2489679753780365E-2</v>
      </c>
      <c r="J12485">
        <v>1.611732691526413E-2</v>
      </c>
      <c r="K12485">
        <v>-0.1827172189950943</v>
      </c>
      <c r="L12485">
        <v>-5.5571239441633224E-2</v>
      </c>
      <c r="M12485">
        <v>3.2489679753780365E-2</v>
      </c>
      <c r="N12485">
        <v>0.12055059522390366</v>
      </c>
      <c r="O12485">
        <v>0.24769657850265503</v>
      </c>
      <c r="P12485">
        <v>-0.24372537434101105</v>
      </c>
      <c r="Q12485">
        <v>0.30870473384857178</v>
      </c>
      <c r="R12485">
        <v>3</v>
      </c>
      <c r="S12485">
        <v>2.8199421252681711E-2</v>
      </c>
      <c r="T12485">
        <v>0.16792683303356171</v>
      </c>
      <c r="U12485">
        <v>85.723876953125</v>
      </c>
      <c r="V12485">
        <v>101.70000457763672</v>
      </c>
      <c r="W12485">
        <v>80.900001525878906</v>
      </c>
    </row>
    <row r="12486" spans="1:23" x14ac:dyDescent="0.25">
      <c r="A12486" t="s">
        <v>89</v>
      </c>
      <c r="B12486" t="s">
        <v>101</v>
      </c>
      <c r="C12486" t="s">
        <v>104</v>
      </c>
      <c r="D12486" t="s">
        <v>110</v>
      </c>
      <c r="E12486" t="s">
        <v>120</v>
      </c>
      <c r="F12486">
        <v>5</v>
      </c>
      <c r="G12486">
        <v>1.9517853260040283</v>
      </c>
      <c r="H12486">
        <v>1.9966666698455811</v>
      </c>
      <c r="I12486">
        <v>-4.4881407171487808E-2</v>
      </c>
      <c r="J12486">
        <v>-2.2995052859187126E-2</v>
      </c>
      <c r="K12486">
        <v>-0.35609248280525208</v>
      </c>
      <c r="L12486">
        <v>-0.17222645878791809</v>
      </c>
      <c r="M12486">
        <v>-4.4881407171487808E-2</v>
      </c>
      <c r="N12486">
        <v>8.2463644444942474E-2</v>
      </c>
      <c r="O12486">
        <v>0.26632967591285706</v>
      </c>
      <c r="P12486">
        <v>-0.44431650638580322</v>
      </c>
      <c r="Q12486">
        <v>0.35455366969108582</v>
      </c>
      <c r="R12486">
        <v>3</v>
      </c>
      <c r="S12486">
        <v>5.8970921589365455E-2</v>
      </c>
      <c r="T12486">
        <v>0.24283929169178009</v>
      </c>
      <c r="U12486">
        <v>85.723876953125</v>
      </c>
      <c r="V12486">
        <v>101.70000457763672</v>
      </c>
      <c r="W12486">
        <v>80.700004577636719</v>
      </c>
    </row>
    <row r="12487" spans="1:23" x14ac:dyDescent="0.25">
      <c r="A12487" t="s">
        <v>89</v>
      </c>
      <c r="B12487" t="s">
        <v>101</v>
      </c>
      <c r="C12487" t="s">
        <v>104</v>
      </c>
      <c r="D12487" t="s">
        <v>110</v>
      </c>
      <c r="E12487" t="s">
        <v>120</v>
      </c>
      <c r="F12487">
        <v>6</v>
      </c>
      <c r="G12487">
        <v>1.5303093194961548</v>
      </c>
      <c r="H12487">
        <v>1.6499999761581421</v>
      </c>
      <c r="I12487">
        <v>-0.1196906790137291</v>
      </c>
      <c r="J12487">
        <v>-7.8213386237621307E-2</v>
      </c>
      <c r="K12487">
        <v>-0.44901397824287415</v>
      </c>
      <c r="L12487">
        <v>-0.25444710254669189</v>
      </c>
      <c r="M12487">
        <v>-0.1196906790137291</v>
      </c>
      <c r="N12487">
        <v>1.5065749175846577E-2</v>
      </c>
      <c r="O12487">
        <v>0.20963263511657715</v>
      </c>
      <c r="P12487">
        <v>-0.54237258434295654</v>
      </c>
      <c r="Q12487">
        <v>0.30299121141433716</v>
      </c>
      <c r="R12487">
        <v>3</v>
      </c>
      <c r="S12487">
        <v>6.6034784927922807E-2</v>
      </c>
      <c r="T12487">
        <v>0.25697234272956848</v>
      </c>
      <c r="U12487">
        <v>85.723876953125</v>
      </c>
      <c r="V12487">
        <v>101.70000457763672</v>
      </c>
      <c r="W12487">
        <v>79.333335876464844</v>
      </c>
    </row>
    <row r="12488" spans="1:23" x14ac:dyDescent="0.25">
      <c r="A12488" t="s">
        <v>89</v>
      </c>
      <c r="B12488" t="s">
        <v>101</v>
      </c>
      <c r="C12488" t="s">
        <v>104</v>
      </c>
      <c r="D12488" t="s">
        <v>110</v>
      </c>
      <c r="E12488" t="s">
        <v>120</v>
      </c>
      <c r="F12488">
        <v>7</v>
      </c>
      <c r="G12488">
        <v>0.95332705974578857</v>
      </c>
      <c r="H12488">
        <v>0.82999998331069946</v>
      </c>
      <c r="I12488">
        <v>0.12332703918218613</v>
      </c>
      <c r="J12488">
        <v>0.12936487793922424</v>
      </c>
      <c r="K12488">
        <v>-0.21149852871894836</v>
      </c>
      <c r="L12488">
        <v>-1.368087250739336E-2</v>
      </c>
      <c r="M12488">
        <v>0.12332703918218613</v>
      </c>
      <c r="N12488">
        <v>0.26033493876457214</v>
      </c>
      <c r="O12488">
        <v>0.45815262198448181</v>
      </c>
      <c r="P12488">
        <v>-0.30641692876815796</v>
      </c>
      <c r="Q12488">
        <v>0.55307102203369141</v>
      </c>
      <c r="R12488">
        <v>3</v>
      </c>
      <c r="S12488">
        <v>6.8259810151460876E-2</v>
      </c>
      <c r="T12488">
        <v>0.26126578450202942</v>
      </c>
      <c r="U12488">
        <v>85.723876953125</v>
      </c>
      <c r="V12488">
        <v>101.70000457763672</v>
      </c>
      <c r="W12488">
        <v>79.466667175292969</v>
      </c>
    </row>
    <row r="12489" spans="1:23" x14ac:dyDescent="0.25">
      <c r="A12489" t="s">
        <v>89</v>
      </c>
      <c r="B12489" t="s">
        <v>101</v>
      </c>
      <c r="C12489" t="s">
        <v>104</v>
      </c>
      <c r="D12489" t="s">
        <v>110</v>
      </c>
      <c r="E12489" t="s">
        <v>120</v>
      </c>
      <c r="F12489">
        <v>8</v>
      </c>
      <c r="G12489">
        <v>0.47805678844451904</v>
      </c>
      <c r="H12489">
        <v>0.25666666030883789</v>
      </c>
      <c r="I12489">
        <v>0.22139009833335876</v>
      </c>
      <c r="J12489">
        <v>0.46310418844223022</v>
      </c>
      <c r="K12489">
        <v>-7.7011890709400177E-2</v>
      </c>
      <c r="L12489">
        <v>9.928642213344574E-2</v>
      </c>
      <c r="M12489">
        <v>0.22139009833335876</v>
      </c>
      <c r="N12489">
        <v>0.3434937596321106</v>
      </c>
      <c r="O12489">
        <v>0.51979207992553711</v>
      </c>
      <c r="P12489">
        <v>-0.16160470247268677</v>
      </c>
      <c r="Q12489">
        <v>0.6043848991394043</v>
      </c>
      <c r="R12489">
        <v>3</v>
      </c>
      <c r="S12489">
        <v>5.421647177669997E-2</v>
      </c>
      <c r="T12489">
        <v>0.23284430801868439</v>
      </c>
      <c r="U12489">
        <v>85.723876953125</v>
      </c>
      <c r="V12489">
        <v>101.70000457763672</v>
      </c>
      <c r="W12489">
        <v>79.900001525878906</v>
      </c>
    </row>
    <row r="12490" spans="1:23" x14ac:dyDescent="0.25">
      <c r="A12490" t="s">
        <v>89</v>
      </c>
      <c r="B12490" t="s">
        <v>101</v>
      </c>
      <c r="C12490" t="s">
        <v>104</v>
      </c>
      <c r="D12490" t="s">
        <v>110</v>
      </c>
      <c r="E12490" t="s">
        <v>120</v>
      </c>
      <c r="F12490">
        <v>9</v>
      </c>
      <c r="G12490">
        <v>0.30717781186103821</v>
      </c>
      <c r="H12490">
        <v>0.39666667580604553</v>
      </c>
      <c r="I12490">
        <v>-8.9488856494426727E-2</v>
      </c>
      <c r="J12490">
        <v>-0.29132592678070068</v>
      </c>
      <c r="K12490">
        <v>-0.21664778888225555</v>
      </c>
      <c r="L12490">
        <v>-0.14152126014232635</v>
      </c>
      <c r="M12490">
        <v>-8.9488856494426727E-2</v>
      </c>
      <c r="N12490">
        <v>-3.74564528465271E-2</v>
      </c>
      <c r="O12490">
        <v>3.7670068442821503E-2</v>
      </c>
      <c r="P12490">
        <v>-0.25269556045532227</v>
      </c>
      <c r="Q12490">
        <v>7.3717862367630005E-2</v>
      </c>
      <c r="R12490">
        <v>3</v>
      </c>
      <c r="S12490">
        <v>9.8451318347164141E-3</v>
      </c>
      <c r="T12490">
        <v>9.9222637712955475E-2</v>
      </c>
      <c r="U12490">
        <v>85.723876953125</v>
      </c>
      <c r="V12490">
        <v>101.70000457763672</v>
      </c>
      <c r="W12490">
        <v>83.366668701171875</v>
      </c>
    </row>
    <row r="12491" spans="1:23" x14ac:dyDescent="0.25">
      <c r="A12491" t="s">
        <v>89</v>
      </c>
      <c r="B12491" t="s">
        <v>101</v>
      </c>
      <c r="C12491" t="s">
        <v>104</v>
      </c>
      <c r="D12491" t="s">
        <v>110</v>
      </c>
      <c r="E12491" t="s">
        <v>120</v>
      </c>
      <c r="F12491">
        <v>10</v>
      </c>
      <c r="G12491">
        <v>0.26514488458633423</v>
      </c>
      <c r="H12491">
        <v>0.54999995231628418</v>
      </c>
      <c r="I12491">
        <v>-0.28485509753227234</v>
      </c>
      <c r="J12491">
        <v>-1.0743374824523926</v>
      </c>
      <c r="K12491">
        <v>-0.48176372051239014</v>
      </c>
      <c r="L12491">
        <v>-0.36542850732803345</v>
      </c>
      <c r="M12491">
        <v>-0.28485509753227234</v>
      </c>
      <c r="N12491">
        <v>-0.20428168773651123</v>
      </c>
      <c r="O12491">
        <v>-8.7946474552154541E-2</v>
      </c>
      <c r="P12491">
        <v>-0.53758460283279419</v>
      </c>
      <c r="Q12491">
        <v>-3.2125614583492279E-2</v>
      </c>
      <c r="R12491">
        <v>3</v>
      </c>
      <c r="S12491">
        <v>2.360789685559439E-2</v>
      </c>
      <c r="T12491">
        <v>0.15364861488342285</v>
      </c>
      <c r="U12491">
        <v>85.723876953125</v>
      </c>
      <c r="V12491">
        <v>101.70000457763672</v>
      </c>
      <c r="W12491">
        <v>87.966667175292969</v>
      </c>
    </row>
    <row r="12492" spans="1:23" x14ac:dyDescent="0.25">
      <c r="A12492" t="s">
        <v>89</v>
      </c>
      <c r="B12492" t="s">
        <v>101</v>
      </c>
      <c r="C12492" t="s">
        <v>104</v>
      </c>
      <c r="D12492" t="s">
        <v>110</v>
      </c>
      <c r="E12492" t="s">
        <v>120</v>
      </c>
      <c r="F12492">
        <v>11</v>
      </c>
      <c r="G12492">
        <v>0.70218706130981445</v>
      </c>
      <c r="H12492">
        <v>0.74000000953674316</v>
      </c>
      <c r="I12492">
        <v>-3.7812929600477219E-2</v>
      </c>
      <c r="J12492">
        <v>-5.3850222378969193E-2</v>
      </c>
      <c r="K12492">
        <v>-0.38444077968597412</v>
      </c>
      <c r="L12492">
        <v>-0.17965023219585419</v>
      </c>
      <c r="M12492">
        <v>-3.7812929600477219E-2</v>
      </c>
      <c r="N12492">
        <v>0.10402438044548035</v>
      </c>
      <c r="O12492">
        <v>0.30881491303443909</v>
      </c>
      <c r="P12492">
        <v>-0.48270496726036072</v>
      </c>
      <c r="Q12492">
        <v>0.40707910060882568</v>
      </c>
      <c r="R12492">
        <v>3</v>
      </c>
      <c r="S12492">
        <v>7.3156806310237243E-2</v>
      </c>
      <c r="T12492">
        <v>0.27047514915466309</v>
      </c>
      <c r="U12492">
        <v>85.723876953125</v>
      </c>
      <c r="V12492">
        <v>101.70000457763672</v>
      </c>
      <c r="W12492">
        <v>93.633331298828125</v>
      </c>
    </row>
    <row r="12493" spans="1:23" x14ac:dyDescent="0.25">
      <c r="A12493" t="s">
        <v>89</v>
      </c>
      <c r="B12493" t="s">
        <v>101</v>
      </c>
      <c r="C12493" t="s">
        <v>104</v>
      </c>
      <c r="D12493" t="s">
        <v>110</v>
      </c>
      <c r="E12493" t="s">
        <v>120</v>
      </c>
      <c r="F12493">
        <v>12</v>
      </c>
      <c r="G12493">
        <v>0.47237077355384827</v>
      </c>
      <c r="H12493">
        <v>0.74333333969116211</v>
      </c>
      <c r="I12493">
        <v>-0.27096256613731384</v>
      </c>
      <c r="J12493">
        <v>-0.57362264394760132</v>
      </c>
      <c r="K12493">
        <v>-0.46290424466133118</v>
      </c>
      <c r="L12493">
        <v>-0.34950354695320129</v>
      </c>
      <c r="M12493">
        <v>-0.27096256613731384</v>
      </c>
      <c r="N12493">
        <v>-0.19242158532142639</v>
      </c>
      <c r="O12493">
        <v>-7.9020895063877106E-2</v>
      </c>
      <c r="P12493">
        <v>-0.51731705665588379</v>
      </c>
      <c r="Q12493">
        <v>-2.4608097970485687E-2</v>
      </c>
      <c r="R12493">
        <v>3</v>
      </c>
      <c r="S12493">
        <v>2.2431916320840628E-2</v>
      </c>
      <c r="T12493">
        <v>0.14977288246154785</v>
      </c>
      <c r="U12493">
        <v>85.723876953125</v>
      </c>
      <c r="V12493">
        <v>101.70000457763672</v>
      </c>
      <c r="W12493">
        <v>96.166664123535156</v>
      </c>
    </row>
    <row r="12494" spans="1:23" x14ac:dyDescent="0.25">
      <c r="A12494" t="s">
        <v>89</v>
      </c>
      <c r="B12494" t="s">
        <v>101</v>
      </c>
      <c r="C12494" t="s">
        <v>104</v>
      </c>
      <c r="D12494" t="s">
        <v>110</v>
      </c>
      <c r="E12494" t="s">
        <v>120</v>
      </c>
      <c r="F12494">
        <v>13</v>
      </c>
      <c r="G12494">
        <v>0.54100906848907471</v>
      </c>
      <c r="H12494">
        <v>0.53333336114883423</v>
      </c>
      <c r="I12494">
        <v>7.675735279917717E-3</v>
      </c>
      <c r="J12494">
        <v>1.4187812805175781E-2</v>
      </c>
      <c r="K12494">
        <v>-0.21088196337223053</v>
      </c>
      <c r="L12494">
        <v>-8.175630122423172E-2</v>
      </c>
      <c r="M12494">
        <v>7.675735279917717E-3</v>
      </c>
      <c r="N12494">
        <v>9.7107775509357452E-2</v>
      </c>
      <c r="O12494">
        <v>0.22623343765735626</v>
      </c>
      <c r="P12494">
        <v>-0.27284002304077148</v>
      </c>
      <c r="Q12494">
        <v>0.28819149732589722</v>
      </c>
      <c r="R12494">
        <v>3</v>
      </c>
      <c r="S12494">
        <v>2.9084396463213702E-2</v>
      </c>
      <c r="T12494">
        <v>0.17054148018360138</v>
      </c>
      <c r="U12494">
        <v>85.723876953125</v>
      </c>
      <c r="V12494">
        <v>101.70000457763672</v>
      </c>
      <c r="W12494">
        <v>98.033332824707031</v>
      </c>
    </row>
    <row r="12495" spans="1:23" x14ac:dyDescent="0.25">
      <c r="A12495" t="s">
        <v>89</v>
      </c>
      <c r="B12495" t="s">
        <v>101</v>
      </c>
      <c r="C12495" t="s">
        <v>104</v>
      </c>
      <c r="D12495" t="s">
        <v>110</v>
      </c>
      <c r="E12495" t="s">
        <v>120</v>
      </c>
      <c r="F12495">
        <v>14</v>
      </c>
      <c r="G12495">
        <v>0.3696494996547699</v>
      </c>
      <c r="H12495">
        <v>0.48333331942558289</v>
      </c>
      <c r="I12495">
        <v>-0.11368383467197418</v>
      </c>
      <c r="J12495">
        <v>-0.30754494667053223</v>
      </c>
      <c r="K12495">
        <v>-0.32382139563560486</v>
      </c>
      <c r="L12495">
        <v>-0.19967041909694672</v>
      </c>
      <c r="M12495">
        <v>-0.11368383467197418</v>
      </c>
      <c r="N12495">
        <v>-2.7697252109646797E-2</v>
      </c>
      <c r="O12495">
        <v>9.64537113904953E-2</v>
      </c>
      <c r="P12495">
        <v>-0.38339245319366455</v>
      </c>
      <c r="Q12495">
        <v>0.15602478384971619</v>
      </c>
      <c r="R12495">
        <v>3</v>
      </c>
      <c r="S12495">
        <v>2.68865546214061E-2</v>
      </c>
      <c r="T12495">
        <v>0.1639712005853653</v>
      </c>
      <c r="U12495">
        <v>85.723876953125</v>
      </c>
      <c r="V12495">
        <v>101.70000457763672</v>
      </c>
      <c r="W12495">
        <v>100.56666564941406</v>
      </c>
    </row>
    <row r="12496" spans="1:23" x14ac:dyDescent="0.25">
      <c r="A12496" t="s">
        <v>89</v>
      </c>
      <c r="B12496" t="s">
        <v>101</v>
      </c>
      <c r="C12496" t="s">
        <v>104</v>
      </c>
      <c r="D12496" t="s">
        <v>110</v>
      </c>
      <c r="E12496" t="s">
        <v>120</v>
      </c>
      <c r="F12496">
        <v>15</v>
      </c>
      <c r="G12496">
        <v>0.5151822566986084</v>
      </c>
      <c r="H12496">
        <v>0.20666666328907013</v>
      </c>
      <c r="I12496">
        <v>0.30851557850837708</v>
      </c>
      <c r="J12496">
        <v>0.59884744882583618</v>
      </c>
      <c r="K12496">
        <v>2.3291127756237984E-2</v>
      </c>
      <c r="L12496">
        <v>0.19180405139923096</v>
      </c>
      <c r="M12496">
        <v>0.30851557850837708</v>
      </c>
      <c r="N12496">
        <v>0.42522710561752319</v>
      </c>
      <c r="O12496">
        <v>0.59374004602432251</v>
      </c>
      <c r="P12496">
        <v>-5.7566039264202118E-2</v>
      </c>
      <c r="Q12496">
        <v>0.67459720373153687</v>
      </c>
      <c r="R12496">
        <v>3</v>
      </c>
      <c r="S12496">
        <v>4.9533764318852258E-2</v>
      </c>
      <c r="T12496">
        <v>0.22256182134151459</v>
      </c>
      <c r="U12496">
        <v>85.723876953125</v>
      </c>
      <c r="V12496">
        <v>101.70000457763672</v>
      </c>
      <c r="W12496">
        <v>101.70000457763672</v>
      </c>
    </row>
    <row r="12497" spans="1:23" x14ac:dyDescent="0.25">
      <c r="A12497" t="s">
        <v>89</v>
      </c>
      <c r="B12497" t="s">
        <v>101</v>
      </c>
      <c r="C12497" t="s">
        <v>104</v>
      </c>
      <c r="D12497" t="s">
        <v>110</v>
      </c>
      <c r="E12497" t="s">
        <v>120</v>
      </c>
      <c r="F12497">
        <v>16</v>
      </c>
      <c r="G12497">
        <v>0.57344824075698853</v>
      </c>
      <c r="H12497">
        <v>0.67000001668930054</v>
      </c>
      <c r="I12497">
        <v>-9.6551768481731415E-2</v>
      </c>
      <c r="J12497">
        <v>-0.16837050020694733</v>
      </c>
      <c r="K12497">
        <v>-0.39648330211639404</v>
      </c>
      <c r="L12497">
        <v>-0.21928131580352783</v>
      </c>
      <c r="M12497">
        <v>-9.6551768481731415E-2</v>
      </c>
      <c r="N12497">
        <v>2.6177782565355301E-2</v>
      </c>
      <c r="O12497">
        <v>0.20337976515293121</v>
      </c>
      <c r="P12497">
        <v>-0.48150971531867981</v>
      </c>
      <c r="Q12497">
        <v>0.28840619325637817</v>
      </c>
      <c r="R12497">
        <v>3</v>
      </c>
      <c r="S12497">
        <v>5.4773699563558154E-2</v>
      </c>
      <c r="T12497">
        <v>0.23403781652450562</v>
      </c>
      <c r="U12497">
        <v>85.723876953125</v>
      </c>
      <c r="V12497">
        <v>101.70000457763672</v>
      </c>
      <c r="W12497">
        <v>99</v>
      </c>
    </row>
    <row r="12498" spans="1:23" x14ac:dyDescent="0.25">
      <c r="A12498" t="s">
        <v>89</v>
      </c>
      <c r="B12498" t="s">
        <v>101</v>
      </c>
      <c r="C12498" t="s">
        <v>104</v>
      </c>
      <c r="D12498" t="s">
        <v>110</v>
      </c>
      <c r="E12498" t="s">
        <v>120</v>
      </c>
      <c r="F12498">
        <v>17</v>
      </c>
      <c r="G12498">
        <v>0.61673754453659058</v>
      </c>
      <c r="H12498">
        <v>0.87000000476837158</v>
      </c>
      <c r="I12498">
        <v>-0.25326246023178101</v>
      </c>
      <c r="J12498">
        <v>-0.41064867377281189</v>
      </c>
      <c r="K12498">
        <v>-0.48583325743675232</v>
      </c>
      <c r="L12498">
        <v>-0.34842854738235474</v>
      </c>
      <c r="M12498">
        <v>-0.25326246023178101</v>
      </c>
      <c r="N12498">
        <v>-0.15809637308120728</v>
      </c>
      <c r="O12498">
        <v>-2.069166861474514E-2</v>
      </c>
      <c r="P12498">
        <v>-0.55176383256912231</v>
      </c>
      <c r="Q12498">
        <v>4.52389195561409E-2</v>
      </c>
      <c r="R12498">
        <v>3</v>
      </c>
      <c r="S12498">
        <v>3.2933521251449216E-2</v>
      </c>
      <c r="T12498">
        <v>0.18147595226764679</v>
      </c>
      <c r="U12498">
        <v>85.723876953125</v>
      </c>
      <c r="V12498">
        <v>101.70000457763672</v>
      </c>
      <c r="W12498">
        <v>95.633338928222656</v>
      </c>
    </row>
    <row r="12499" spans="1:23" x14ac:dyDescent="0.25">
      <c r="A12499" t="s">
        <v>89</v>
      </c>
      <c r="B12499" t="s">
        <v>101</v>
      </c>
      <c r="C12499" t="s">
        <v>104</v>
      </c>
      <c r="D12499" t="s">
        <v>110</v>
      </c>
      <c r="E12499" t="s">
        <v>120</v>
      </c>
      <c r="F12499">
        <v>18</v>
      </c>
      <c r="G12499">
        <v>0.94788432121276855</v>
      </c>
      <c r="H12499">
        <v>1.0666667222976685</v>
      </c>
      <c r="I12499">
        <v>-0.11878237128257751</v>
      </c>
      <c r="J12499">
        <v>-0.12531314790248871</v>
      </c>
      <c r="K12499">
        <v>-0.38165220618247986</v>
      </c>
      <c r="L12499">
        <v>-0.22634658217430115</v>
      </c>
      <c r="M12499">
        <v>-0.11878237128257751</v>
      </c>
      <c r="N12499">
        <v>-1.1218160390853882E-2</v>
      </c>
      <c r="O12499">
        <v>0.14408747851848602</v>
      </c>
      <c r="P12499">
        <v>-0.45617216825485229</v>
      </c>
      <c r="Q12499">
        <v>0.21860742568969727</v>
      </c>
      <c r="R12499">
        <v>3</v>
      </c>
      <c r="S12499">
        <v>4.2073571409112498E-2</v>
      </c>
      <c r="T12499">
        <v>0.20511843264102936</v>
      </c>
      <c r="U12499">
        <v>85.723876953125</v>
      </c>
      <c r="V12499">
        <v>101.70000457763672</v>
      </c>
      <c r="W12499">
        <v>93.76666259765625</v>
      </c>
    </row>
    <row r="12500" spans="1:23" x14ac:dyDescent="0.25">
      <c r="A12500" t="s">
        <v>89</v>
      </c>
      <c r="B12500" t="s">
        <v>101</v>
      </c>
      <c r="C12500" t="s">
        <v>104</v>
      </c>
      <c r="D12500" t="s">
        <v>110</v>
      </c>
      <c r="E12500" t="s">
        <v>120</v>
      </c>
      <c r="F12500">
        <v>19</v>
      </c>
      <c r="G12500">
        <v>1.4640089273452759</v>
      </c>
      <c r="H12500">
        <v>1.309999942779541</v>
      </c>
      <c r="I12500">
        <v>0.15400895476341248</v>
      </c>
      <c r="J12500">
        <v>0.10519672930240631</v>
      </c>
      <c r="K12500">
        <v>-4.5550867915153503E-2</v>
      </c>
      <c r="L12500">
        <v>7.2350695729255676E-2</v>
      </c>
      <c r="M12500">
        <v>0.15400895476341248</v>
      </c>
      <c r="N12500">
        <v>0.23566721379756927</v>
      </c>
      <c r="O12500">
        <v>0.35356879234313965</v>
      </c>
      <c r="P12500">
        <v>-0.10212330520153046</v>
      </c>
      <c r="Q12500">
        <v>0.4101412296295166</v>
      </c>
      <c r="R12500">
        <v>3</v>
      </c>
      <c r="S12500">
        <v>2.4247895580359335E-2</v>
      </c>
      <c r="T12500">
        <v>0.15571735799312592</v>
      </c>
      <c r="U12500">
        <v>85.723876953125</v>
      </c>
      <c r="V12500">
        <v>101.70000457763672</v>
      </c>
      <c r="W12500">
        <v>89.400001525878906</v>
      </c>
    </row>
    <row r="12501" spans="1:23" x14ac:dyDescent="0.25">
      <c r="A12501" t="s">
        <v>89</v>
      </c>
      <c r="B12501" t="s">
        <v>101</v>
      </c>
      <c r="C12501" t="s">
        <v>104</v>
      </c>
      <c r="D12501" t="s">
        <v>110</v>
      </c>
      <c r="E12501" t="s">
        <v>120</v>
      </c>
      <c r="F12501">
        <v>20</v>
      </c>
      <c r="G12501">
        <v>2.2092654705047607</v>
      </c>
      <c r="H12501">
        <v>2.6099998950958252</v>
      </c>
      <c r="I12501">
        <v>-0.40073448419570923</v>
      </c>
      <c r="J12501">
        <v>-0.18138810992240906</v>
      </c>
      <c r="K12501">
        <v>-0.75719577074050903</v>
      </c>
      <c r="L12501">
        <v>-0.54659557342529297</v>
      </c>
      <c r="M12501">
        <v>-0.40073448419570923</v>
      </c>
      <c r="N12501">
        <v>-0.25487339496612549</v>
      </c>
      <c r="O12501">
        <v>-4.4273179024457932E-2</v>
      </c>
      <c r="P12501">
        <v>-0.85824763774871826</v>
      </c>
      <c r="Q12501">
        <v>5.6778647005558014E-2</v>
      </c>
      <c r="R12501">
        <v>3</v>
      </c>
      <c r="S12501">
        <v>7.7366440016422899E-2</v>
      </c>
      <c r="T12501">
        <v>0.27814823389053345</v>
      </c>
      <c r="U12501">
        <v>85.723876953125</v>
      </c>
      <c r="V12501">
        <v>101.70000457763672</v>
      </c>
      <c r="W12501">
        <v>92.599998474121094</v>
      </c>
    </row>
    <row r="12502" spans="1:23" x14ac:dyDescent="0.25">
      <c r="A12502" t="s">
        <v>89</v>
      </c>
      <c r="B12502" t="s">
        <v>101</v>
      </c>
      <c r="C12502" t="s">
        <v>104</v>
      </c>
      <c r="D12502" t="s">
        <v>110</v>
      </c>
      <c r="E12502" t="s">
        <v>120</v>
      </c>
      <c r="F12502">
        <v>21</v>
      </c>
      <c r="G12502">
        <v>1.9078655242919922</v>
      </c>
      <c r="H12502">
        <v>2.7066667079925537</v>
      </c>
      <c r="I12502">
        <v>-0.79880112409591675</v>
      </c>
      <c r="J12502">
        <v>-0.41868838667869568</v>
      </c>
      <c r="K12502">
        <v>-1.2657537460327148</v>
      </c>
      <c r="L12502">
        <v>-0.98987436294555664</v>
      </c>
      <c r="M12502">
        <v>-0.79880112409591675</v>
      </c>
      <c r="N12502">
        <v>-0.60772788524627686</v>
      </c>
      <c r="O12502">
        <v>-0.33184850215911865</v>
      </c>
      <c r="P12502">
        <v>-1.3981283903121948</v>
      </c>
      <c r="Q12502">
        <v>-0.19947391748428345</v>
      </c>
      <c r="R12502">
        <v>3</v>
      </c>
      <c r="S12502">
        <v>0.13276190500730056</v>
      </c>
      <c r="T12502">
        <v>0.36436507105827332</v>
      </c>
      <c r="U12502">
        <v>85.723876953125</v>
      </c>
      <c r="V12502">
        <v>101.70000457763672</v>
      </c>
      <c r="W12502">
        <v>92.366668701171875</v>
      </c>
    </row>
    <row r="12503" spans="1:23" x14ac:dyDescent="0.25">
      <c r="A12503" t="s">
        <v>89</v>
      </c>
      <c r="B12503" t="s">
        <v>101</v>
      </c>
      <c r="C12503" t="s">
        <v>104</v>
      </c>
      <c r="D12503" t="s">
        <v>110</v>
      </c>
      <c r="E12503" t="s">
        <v>120</v>
      </c>
      <c r="F12503">
        <v>22</v>
      </c>
      <c r="G12503">
        <v>2.6161179542541504</v>
      </c>
      <c r="H12503">
        <v>2.7833333015441895</v>
      </c>
      <c r="I12503">
        <v>-0.16721522808074951</v>
      </c>
      <c r="J12503">
        <v>-6.3917309045791626E-2</v>
      </c>
      <c r="K12503">
        <v>-0.54021060466766357</v>
      </c>
      <c r="L12503">
        <v>-0.31984192132949829</v>
      </c>
      <c r="M12503">
        <v>-0.16721522808074951</v>
      </c>
      <c r="N12503">
        <v>-1.4588544145226479E-2</v>
      </c>
      <c r="O12503">
        <v>0.20578014850616455</v>
      </c>
      <c r="P12503">
        <v>-0.6459496021270752</v>
      </c>
      <c r="Q12503">
        <v>0.31151914596557617</v>
      </c>
      <c r="R12503">
        <v>3</v>
      </c>
      <c r="S12503">
        <v>8.4710008238303658E-2</v>
      </c>
      <c r="T12503">
        <v>0.29104983806610107</v>
      </c>
      <c r="U12503">
        <v>85.723876953125</v>
      </c>
      <c r="V12503">
        <v>101.70000457763672</v>
      </c>
      <c r="W12503">
        <v>88.866668701171875</v>
      </c>
    </row>
    <row r="12504" spans="1:23" x14ac:dyDescent="0.25">
      <c r="A12504" t="s">
        <v>89</v>
      </c>
      <c r="B12504" t="s">
        <v>101</v>
      </c>
      <c r="C12504" t="s">
        <v>104</v>
      </c>
      <c r="D12504" t="s">
        <v>110</v>
      </c>
      <c r="E12504" t="s">
        <v>120</v>
      </c>
      <c r="F12504">
        <v>23</v>
      </c>
      <c r="G12504">
        <v>2.5834698677062988</v>
      </c>
      <c r="H12504">
        <v>2.68666672706604</v>
      </c>
      <c r="I12504">
        <v>-0.10319676995277405</v>
      </c>
      <c r="J12504">
        <v>-3.9945024996995926E-2</v>
      </c>
      <c r="K12504">
        <v>-0.45863950252532959</v>
      </c>
      <c r="L12504">
        <v>-0.24864105880260468</v>
      </c>
      <c r="M12504">
        <v>-0.10319676995277405</v>
      </c>
      <c r="N12504">
        <v>4.2247515171766281E-2</v>
      </c>
      <c r="O12504">
        <v>0.25224596261978149</v>
      </c>
      <c r="P12504">
        <v>-0.55940258502960205</v>
      </c>
      <c r="Q12504">
        <v>0.35300904512405396</v>
      </c>
      <c r="R12504">
        <v>3</v>
      </c>
      <c r="S12504">
        <v>7.6924928324978659E-2</v>
      </c>
      <c r="T12504">
        <v>0.277353435754776</v>
      </c>
      <c r="U12504">
        <v>85.723876953125</v>
      </c>
      <c r="V12504">
        <v>101.70000457763672</v>
      </c>
      <c r="W12504">
        <v>87.933334350585938</v>
      </c>
    </row>
    <row r="12505" spans="1:23" x14ac:dyDescent="0.25">
      <c r="A12505" t="s">
        <v>89</v>
      </c>
      <c r="B12505" t="s">
        <v>101</v>
      </c>
      <c r="C12505" t="s">
        <v>104</v>
      </c>
      <c r="D12505" t="s">
        <v>110</v>
      </c>
      <c r="E12505" t="s">
        <v>120</v>
      </c>
      <c r="F12505">
        <v>24</v>
      </c>
      <c r="G12505">
        <v>2.2360231876373291</v>
      </c>
      <c r="H12505">
        <v>2.6766664981842041</v>
      </c>
      <c r="I12505">
        <v>-0.44064345955848694</v>
      </c>
      <c r="J12505">
        <v>-0.19706569612026215</v>
      </c>
      <c r="K12505">
        <v>-0.78919833898544312</v>
      </c>
      <c r="L12505">
        <v>-0.58326929807662964</v>
      </c>
      <c r="M12505">
        <v>-0.44064345955848694</v>
      </c>
      <c r="N12505">
        <v>-0.29801762104034424</v>
      </c>
      <c r="O12505">
        <v>-9.2088572680950165E-2</v>
      </c>
      <c r="P12505">
        <v>-0.88800883293151855</v>
      </c>
      <c r="Q12505">
        <v>6.721897516399622E-3</v>
      </c>
      <c r="R12505">
        <v>3</v>
      </c>
      <c r="S12505">
        <v>7.3972481428286052E-2</v>
      </c>
      <c r="T12505">
        <v>0.27197882533073425</v>
      </c>
      <c r="U12505">
        <v>85.723876953125</v>
      </c>
      <c r="V12505">
        <v>101.70000457763672</v>
      </c>
      <c r="W12505">
        <v>86.599998474121094</v>
      </c>
    </row>
    <row r="12506" spans="1:23" x14ac:dyDescent="0.25">
      <c r="A12506" t="s">
        <v>89</v>
      </c>
      <c r="B12506" t="s">
        <v>101</v>
      </c>
      <c r="C12506" t="s">
        <v>104</v>
      </c>
      <c r="D12506" t="s">
        <v>110</v>
      </c>
      <c r="E12506" t="s">
        <v>121</v>
      </c>
      <c r="F12506">
        <v>1</v>
      </c>
      <c r="G12506">
        <v>2.4114968776702881</v>
      </c>
      <c r="H12506">
        <v>2.2899999618530273</v>
      </c>
      <c r="I12506">
        <v>0.1214970275759697</v>
      </c>
      <c r="J12506">
        <v>5.0382412970066071E-2</v>
      </c>
      <c r="K12506">
        <v>-0.19293020665645599</v>
      </c>
      <c r="L12506">
        <v>-7.1640461683273315E-3</v>
      </c>
      <c r="M12506">
        <v>0.1214970275759697</v>
      </c>
      <c r="N12506">
        <v>0.25015810132026672</v>
      </c>
      <c r="O12506">
        <v>0.43592426180839539</v>
      </c>
      <c r="P12506">
        <v>-0.28206595778465271</v>
      </c>
      <c r="Q12506">
        <v>0.52505999803543091</v>
      </c>
      <c r="R12506">
        <v>3</v>
      </c>
      <c r="S12506">
        <v>6.0196068380381718E-2</v>
      </c>
      <c r="T12506">
        <v>0.24534887075424194</v>
      </c>
      <c r="U12506">
        <v>85.058624267578125</v>
      </c>
      <c r="V12506">
        <v>100.96750640869141</v>
      </c>
      <c r="W12506">
        <v>84.066665649414063</v>
      </c>
    </row>
    <row r="12507" spans="1:23" x14ac:dyDescent="0.25">
      <c r="A12507" t="s">
        <v>89</v>
      </c>
      <c r="B12507" t="s">
        <v>101</v>
      </c>
      <c r="C12507" t="s">
        <v>104</v>
      </c>
      <c r="D12507" t="s">
        <v>110</v>
      </c>
      <c r="E12507" t="s">
        <v>121</v>
      </c>
      <c r="F12507">
        <v>2</v>
      </c>
      <c r="G12507">
        <v>2.383171558380127</v>
      </c>
      <c r="H12507">
        <v>2.0566666126251221</v>
      </c>
      <c r="I12507">
        <v>0.32650485634803772</v>
      </c>
      <c r="J12507">
        <v>0.13700434565544128</v>
      </c>
      <c r="K12507">
        <v>6.111469492316246E-2</v>
      </c>
      <c r="L12507">
        <v>0.21790935099124908</v>
      </c>
      <c r="M12507">
        <v>0.32650485634803772</v>
      </c>
      <c r="N12507">
        <v>0.43510034680366516</v>
      </c>
      <c r="O12507">
        <v>0.59189504384994507</v>
      </c>
      <c r="P12507">
        <v>-1.4119728468358517E-2</v>
      </c>
      <c r="Q12507">
        <v>0.66712945699691772</v>
      </c>
      <c r="R12507">
        <v>3</v>
      </c>
      <c r="S12507">
        <v>4.2884215113795143E-2</v>
      </c>
      <c r="T12507">
        <v>0.20708504319190979</v>
      </c>
      <c r="U12507">
        <v>85.058624267578125</v>
      </c>
      <c r="V12507">
        <v>100.96750640869141</v>
      </c>
      <c r="W12507">
        <v>82.433334350585937</v>
      </c>
    </row>
    <row r="12508" spans="1:23" x14ac:dyDescent="0.25">
      <c r="A12508" t="s">
        <v>89</v>
      </c>
      <c r="B12508" t="s">
        <v>101</v>
      </c>
      <c r="C12508" t="s">
        <v>104</v>
      </c>
      <c r="D12508" t="s">
        <v>110</v>
      </c>
      <c r="E12508" t="s">
        <v>121</v>
      </c>
      <c r="F12508">
        <v>3</v>
      </c>
      <c r="G12508">
        <v>2.3509185314178467</v>
      </c>
      <c r="H12508">
        <v>2.0266666412353516</v>
      </c>
      <c r="I12508">
        <v>0.32425174117088318</v>
      </c>
      <c r="J12508">
        <v>0.13792555034160614</v>
      </c>
      <c r="K12508">
        <v>0.17481318116188049</v>
      </c>
      <c r="L12508">
        <v>0.26310268044471741</v>
      </c>
      <c r="M12508">
        <v>0.32425174117088318</v>
      </c>
      <c r="N12508">
        <v>0.38540080189704895</v>
      </c>
      <c r="O12508">
        <v>0.47369030117988586</v>
      </c>
      <c r="P12508">
        <v>0.13244941830635071</v>
      </c>
      <c r="Q12508">
        <v>0.51605403423309326</v>
      </c>
      <c r="R12508">
        <v>3</v>
      </c>
      <c r="S12508">
        <v>1.3597316497016232E-2</v>
      </c>
      <c r="T12508">
        <v>0.11660753190517426</v>
      </c>
      <c r="U12508">
        <v>85.058624267578125</v>
      </c>
      <c r="V12508">
        <v>100.96750640869141</v>
      </c>
      <c r="W12508">
        <v>80.200004577636719</v>
      </c>
    </row>
    <row r="12509" spans="1:23" x14ac:dyDescent="0.25">
      <c r="A12509" t="s">
        <v>89</v>
      </c>
      <c r="B12509" t="s">
        <v>101</v>
      </c>
      <c r="C12509" t="s">
        <v>104</v>
      </c>
      <c r="D12509" t="s">
        <v>110</v>
      </c>
      <c r="E12509" t="s">
        <v>121</v>
      </c>
      <c r="F12509">
        <v>4</v>
      </c>
      <c r="G12509">
        <v>1.9432692527770996</v>
      </c>
      <c r="H12509">
        <v>2.0099999904632568</v>
      </c>
      <c r="I12509">
        <v>-6.6730707883834839E-2</v>
      </c>
      <c r="J12509">
        <v>-3.4339405596256256E-2</v>
      </c>
      <c r="K12509">
        <v>-0.18235605955123901</v>
      </c>
      <c r="L12509">
        <v>-0.11404366046190262</v>
      </c>
      <c r="M12509">
        <v>-6.6730707883834839E-2</v>
      </c>
      <c r="N12509">
        <v>-1.9417751580476761E-2</v>
      </c>
      <c r="O12509">
        <v>4.8894643783569336E-2</v>
      </c>
      <c r="P12509">
        <v>-0.21513423323631287</v>
      </c>
      <c r="Q12509">
        <v>8.1672824919223785E-2</v>
      </c>
      <c r="R12509">
        <v>3</v>
      </c>
      <c r="S12509">
        <v>8.1401788749781989E-3</v>
      </c>
      <c r="T12509">
        <v>9.0222939848899841E-2</v>
      </c>
      <c r="U12509">
        <v>85.058624267578125</v>
      </c>
      <c r="V12509">
        <v>100.96750640869141</v>
      </c>
      <c r="W12509">
        <v>77.599998474121094</v>
      </c>
    </row>
    <row r="12510" spans="1:23" x14ac:dyDescent="0.25">
      <c r="A12510" t="s">
        <v>89</v>
      </c>
      <c r="B12510" t="s">
        <v>101</v>
      </c>
      <c r="C12510" t="s">
        <v>104</v>
      </c>
      <c r="D12510" t="s">
        <v>110</v>
      </c>
      <c r="E12510" t="s">
        <v>121</v>
      </c>
      <c r="F12510">
        <v>5</v>
      </c>
      <c r="G12510">
        <v>1.8695290088653564</v>
      </c>
      <c r="H12510">
        <v>2.0099999904632568</v>
      </c>
      <c r="I12510">
        <v>-0.14047101140022278</v>
      </c>
      <c r="J12510">
        <v>-7.5137116014957428E-2</v>
      </c>
      <c r="K12510">
        <v>-0.30092060565948486</v>
      </c>
      <c r="L12510">
        <v>-0.20612567663192749</v>
      </c>
      <c r="M12510">
        <v>-0.14047101140022278</v>
      </c>
      <c r="N12510">
        <v>-7.4816338717937469E-2</v>
      </c>
      <c r="O12510">
        <v>1.9978580996394157E-2</v>
      </c>
      <c r="P12510">
        <v>-0.34640583395957947</v>
      </c>
      <c r="Q12510">
        <v>6.5463811159133911E-2</v>
      </c>
      <c r="R12510">
        <v>3</v>
      </c>
      <c r="S12510">
        <v>1.5674910254231955E-2</v>
      </c>
      <c r="T12510">
        <v>0.12519948184490204</v>
      </c>
      <c r="U12510">
        <v>85.058624267578125</v>
      </c>
      <c r="V12510">
        <v>100.96750640869141</v>
      </c>
      <c r="W12510">
        <v>76.599998474121094</v>
      </c>
    </row>
    <row r="12511" spans="1:23" x14ac:dyDescent="0.25">
      <c r="A12511" t="s">
        <v>89</v>
      </c>
      <c r="B12511" t="s">
        <v>101</v>
      </c>
      <c r="C12511" t="s">
        <v>104</v>
      </c>
      <c r="D12511" t="s">
        <v>110</v>
      </c>
      <c r="E12511" t="s">
        <v>121</v>
      </c>
      <c r="F12511">
        <v>6</v>
      </c>
      <c r="G12511">
        <v>1.4710946083068848</v>
      </c>
      <c r="H12511">
        <v>1.6833332777023315</v>
      </c>
      <c r="I12511">
        <v>-0.21223865449428558</v>
      </c>
      <c r="J12511">
        <v>-0.14427261054515839</v>
      </c>
      <c r="K12511">
        <v>-0.38801115751266479</v>
      </c>
      <c r="L12511">
        <v>-0.28416332602500916</v>
      </c>
      <c r="M12511">
        <v>-0.21223865449428558</v>
      </c>
      <c r="N12511">
        <v>-0.14031396806240082</v>
      </c>
      <c r="O12511">
        <v>-3.6466155201196671E-2</v>
      </c>
      <c r="P12511">
        <v>-0.43784022331237793</v>
      </c>
      <c r="Q12511">
        <v>1.3362905941903591E-2</v>
      </c>
      <c r="R12511">
        <v>3</v>
      </c>
      <c r="S12511">
        <v>1.8811770989714205E-2</v>
      </c>
      <c r="T12511">
        <v>0.13715600967407227</v>
      </c>
      <c r="U12511">
        <v>85.058624267578125</v>
      </c>
      <c r="V12511">
        <v>100.96750640869141</v>
      </c>
      <c r="W12511">
        <v>76</v>
      </c>
    </row>
    <row r="12512" spans="1:23" x14ac:dyDescent="0.25">
      <c r="A12512" t="s">
        <v>89</v>
      </c>
      <c r="B12512" t="s">
        <v>101</v>
      </c>
      <c r="C12512" t="s">
        <v>104</v>
      </c>
      <c r="D12512" t="s">
        <v>110</v>
      </c>
      <c r="E12512" t="s">
        <v>121</v>
      </c>
      <c r="F12512">
        <v>7</v>
      </c>
      <c r="G12512">
        <v>0.91669392585754395</v>
      </c>
      <c r="H12512">
        <v>1.1833332777023315</v>
      </c>
      <c r="I12512">
        <v>-0.2666393518447876</v>
      </c>
      <c r="J12512">
        <v>-0.29087063670158386</v>
      </c>
      <c r="K12512">
        <v>-0.47947800159454346</v>
      </c>
      <c r="L12512">
        <v>-0.35373121500015259</v>
      </c>
      <c r="M12512">
        <v>-0.2666393518447876</v>
      </c>
      <c r="N12512">
        <v>-0.1795475035905838</v>
      </c>
      <c r="O12512">
        <v>-5.3800702095031738E-2</v>
      </c>
      <c r="P12512">
        <v>-0.53981482982635498</v>
      </c>
      <c r="Q12512">
        <v>6.5360968001186848E-3</v>
      </c>
      <c r="R12512">
        <v>3</v>
      </c>
      <c r="S12512">
        <v>2.7582194524639059E-2</v>
      </c>
      <c r="T12512">
        <v>0.16607888042926788</v>
      </c>
      <c r="U12512">
        <v>85.058624267578125</v>
      </c>
      <c r="V12512">
        <v>100.96750640869141</v>
      </c>
      <c r="W12512">
        <v>76.833335876464844</v>
      </c>
    </row>
    <row r="12513" spans="1:23" x14ac:dyDescent="0.25">
      <c r="A12513" t="s">
        <v>89</v>
      </c>
      <c r="B12513" t="s">
        <v>101</v>
      </c>
      <c r="C12513" t="s">
        <v>104</v>
      </c>
      <c r="D12513" t="s">
        <v>110</v>
      </c>
      <c r="E12513" t="s">
        <v>121</v>
      </c>
      <c r="F12513">
        <v>8</v>
      </c>
      <c r="G12513">
        <v>0.4007706344127655</v>
      </c>
      <c r="H12513">
        <v>0.40000000596046448</v>
      </c>
      <c r="I12513">
        <v>7.7063747448846698E-4</v>
      </c>
      <c r="J12513">
        <v>1.9228890305384994E-3</v>
      </c>
      <c r="K12513">
        <v>-0.22011411190032959</v>
      </c>
      <c r="L12513">
        <v>-8.9613616466522217E-2</v>
      </c>
      <c r="M12513">
        <v>7.7063747448846698E-4</v>
      </c>
      <c r="N12513">
        <v>9.1154888272285461E-2</v>
      </c>
      <c r="O12513">
        <v>0.22165539860725403</v>
      </c>
      <c r="P12513">
        <v>-0.28273189067840576</v>
      </c>
      <c r="Q12513">
        <v>0.28427314758300781</v>
      </c>
      <c r="R12513">
        <v>3</v>
      </c>
      <c r="S12513">
        <v>2.9707035755067501E-2</v>
      </c>
      <c r="T12513">
        <v>0.17235729098320007</v>
      </c>
      <c r="U12513">
        <v>85.058624267578125</v>
      </c>
      <c r="V12513">
        <v>100.96750640869141</v>
      </c>
      <c r="W12513">
        <v>78</v>
      </c>
    </row>
    <row r="12514" spans="1:23" x14ac:dyDescent="0.25">
      <c r="A12514" t="s">
        <v>89</v>
      </c>
      <c r="B12514" t="s">
        <v>101</v>
      </c>
      <c r="C12514" t="s">
        <v>104</v>
      </c>
      <c r="D12514" t="s">
        <v>110</v>
      </c>
      <c r="E12514" t="s">
        <v>121</v>
      </c>
      <c r="F12514">
        <v>9</v>
      </c>
      <c r="G12514">
        <v>0.24198295176029205</v>
      </c>
      <c r="H12514">
        <v>0.50666666030883789</v>
      </c>
      <c r="I12514">
        <v>-0.26468369364738464</v>
      </c>
      <c r="J12514">
        <v>-1.0938112735748291</v>
      </c>
      <c r="K12514">
        <v>-0.35459628701210022</v>
      </c>
      <c r="L12514">
        <v>-0.30147519707679749</v>
      </c>
      <c r="M12514">
        <v>-0.26468369364738464</v>
      </c>
      <c r="N12514">
        <v>-0.2278921902179718</v>
      </c>
      <c r="O12514">
        <v>-0.17477110028266907</v>
      </c>
      <c r="P12514">
        <v>-0.38008525967597961</v>
      </c>
      <c r="Q12514">
        <v>-0.14928212761878967</v>
      </c>
      <c r="R12514">
        <v>3</v>
      </c>
      <c r="S12514">
        <v>4.9223097667874804E-3</v>
      </c>
      <c r="T12514">
        <v>7.0159174501895905E-2</v>
      </c>
      <c r="U12514">
        <v>85.058624267578125</v>
      </c>
      <c r="V12514">
        <v>100.96750640869141</v>
      </c>
      <c r="W12514">
        <v>80.066665649414063</v>
      </c>
    </row>
    <row r="12515" spans="1:23" x14ac:dyDescent="0.25">
      <c r="A12515" t="s">
        <v>89</v>
      </c>
      <c r="B12515" t="s">
        <v>101</v>
      </c>
      <c r="C12515" t="s">
        <v>104</v>
      </c>
      <c r="D12515" t="s">
        <v>110</v>
      </c>
      <c r="E12515" t="s">
        <v>121</v>
      </c>
      <c r="F12515">
        <v>10</v>
      </c>
      <c r="G12515">
        <v>0.29841148853302002</v>
      </c>
      <c r="H12515">
        <v>0.75333333015441895</v>
      </c>
      <c r="I12515">
        <v>-0.45492184162139893</v>
      </c>
      <c r="J12515">
        <v>-1.5244783163070679</v>
      </c>
      <c r="K12515">
        <v>-0.58018696308135986</v>
      </c>
      <c r="L12515">
        <v>-0.5061793327331543</v>
      </c>
      <c r="M12515">
        <v>-0.45492184162139893</v>
      </c>
      <c r="N12515">
        <v>-0.40366438031196594</v>
      </c>
      <c r="O12515">
        <v>-0.32965672016143799</v>
      </c>
      <c r="P12515">
        <v>-0.61569786071777344</v>
      </c>
      <c r="Q12515">
        <v>-0.29414582252502441</v>
      </c>
      <c r="R12515">
        <v>3</v>
      </c>
      <c r="S12515">
        <v>9.5540619780685176E-3</v>
      </c>
      <c r="T12515">
        <v>9.7744882106781006E-2</v>
      </c>
      <c r="U12515">
        <v>85.058624267578125</v>
      </c>
      <c r="V12515">
        <v>100.96750640869141</v>
      </c>
      <c r="W12515">
        <v>83.333335876464844</v>
      </c>
    </row>
    <row r="12516" spans="1:23" x14ac:dyDescent="0.25">
      <c r="A12516" t="s">
        <v>89</v>
      </c>
      <c r="B12516" t="s">
        <v>101</v>
      </c>
      <c r="C12516" t="s">
        <v>104</v>
      </c>
      <c r="D12516" t="s">
        <v>110</v>
      </c>
      <c r="E12516" t="s">
        <v>121</v>
      </c>
      <c r="F12516">
        <v>11</v>
      </c>
      <c r="G12516">
        <v>0.60542148351669312</v>
      </c>
      <c r="H12516">
        <v>0.85333335399627686</v>
      </c>
      <c r="I12516">
        <v>-0.24791187047958374</v>
      </c>
      <c r="J12516">
        <v>-0.40948641300201416</v>
      </c>
      <c r="K12516">
        <v>-0.44106483459472656</v>
      </c>
      <c r="L12516">
        <v>-0.32694849371910095</v>
      </c>
      <c r="M12516">
        <v>-0.24791187047958374</v>
      </c>
      <c r="N12516">
        <v>-0.16887524724006653</v>
      </c>
      <c r="O12516">
        <v>-5.4758898913860321E-2</v>
      </c>
      <c r="P12516">
        <v>-0.4958210289478302</v>
      </c>
      <c r="Q12516">
        <v>-2.7177159154234687E-6</v>
      </c>
      <c r="R12516">
        <v>3</v>
      </c>
      <c r="S12516">
        <v>2.2715934549460748E-2</v>
      </c>
      <c r="T12516">
        <v>0.15071806311607361</v>
      </c>
      <c r="U12516">
        <v>85.058624267578125</v>
      </c>
      <c r="V12516">
        <v>100.96750640869141</v>
      </c>
      <c r="W12516">
        <v>87.599998474121094</v>
      </c>
    </row>
    <row r="12517" spans="1:23" x14ac:dyDescent="0.25">
      <c r="A12517" t="s">
        <v>89</v>
      </c>
      <c r="B12517" t="s">
        <v>101</v>
      </c>
      <c r="C12517" t="s">
        <v>104</v>
      </c>
      <c r="D12517" t="s">
        <v>110</v>
      </c>
      <c r="E12517" t="s">
        <v>121</v>
      </c>
      <c r="F12517">
        <v>12</v>
      </c>
      <c r="G12517">
        <v>0.49660840630531311</v>
      </c>
      <c r="H12517">
        <v>0.6966666579246521</v>
      </c>
      <c r="I12517">
        <v>-0.20005826652050018</v>
      </c>
      <c r="J12517">
        <v>-0.40284913778305054</v>
      </c>
      <c r="K12517">
        <v>-0.32735815644264221</v>
      </c>
      <c r="L12517">
        <v>-0.2521483302116394</v>
      </c>
      <c r="M12517">
        <v>-0.20005826652050018</v>
      </c>
      <c r="N12517">
        <v>-0.14796818792819977</v>
      </c>
      <c r="O12517">
        <v>-7.2758384048938751E-2</v>
      </c>
      <c r="P12517">
        <v>-0.36344587802886963</v>
      </c>
      <c r="Q12517">
        <v>-3.6670640110969543E-2</v>
      </c>
      <c r="R12517">
        <v>3</v>
      </c>
      <c r="S12517">
        <v>9.8669700285603512E-3</v>
      </c>
      <c r="T12517">
        <v>9.9332623183727264E-2</v>
      </c>
      <c r="U12517">
        <v>85.058624267578125</v>
      </c>
      <c r="V12517">
        <v>100.96750640869141</v>
      </c>
      <c r="W12517">
        <v>91.533332824707031</v>
      </c>
    </row>
    <row r="12518" spans="1:23" x14ac:dyDescent="0.25">
      <c r="A12518" t="s">
        <v>89</v>
      </c>
      <c r="B12518" t="s">
        <v>101</v>
      </c>
      <c r="C12518" t="s">
        <v>104</v>
      </c>
      <c r="D12518" t="s">
        <v>110</v>
      </c>
      <c r="E12518" t="s">
        <v>121</v>
      </c>
      <c r="F12518">
        <v>13</v>
      </c>
      <c r="G12518">
        <v>0.61801493167877197</v>
      </c>
      <c r="H12518">
        <v>0.24666666984558105</v>
      </c>
      <c r="I12518">
        <v>0.37134823203086853</v>
      </c>
      <c r="J12518">
        <v>0.60087257623672485</v>
      </c>
      <c r="K12518">
        <v>0.22741694748401642</v>
      </c>
      <c r="L12518">
        <v>0.31245270371437073</v>
      </c>
      <c r="M12518">
        <v>0.37134823203086853</v>
      </c>
      <c r="N12518">
        <v>0.43024376034736633</v>
      </c>
      <c r="O12518">
        <v>0.51527953147888184</v>
      </c>
      <c r="P12518">
        <v>0.18661442399024963</v>
      </c>
      <c r="Q12518">
        <v>0.55608201026916504</v>
      </c>
      <c r="R12518">
        <v>3</v>
      </c>
      <c r="S12518">
        <v>1.2613576212199773E-2</v>
      </c>
      <c r="T12518">
        <v>0.11231017857789993</v>
      </c>
      <c r="U12518">
        <v>85.058624267578125</v>
      </c>
      <c r="V12518">
        <v>100.96750640869141</v>
      </c>
      <c r="W12518">
        <v>92.799995422363281</v>
      </c>
    </row>
    <row r="12519" spans="1:23" x14ac:dyDescent="0.25">
      <c r="A12519" t="s">
        <v>89</v>
      </c>
      <c r="B12519" t="s">
        <v>101</v>
      </c>
      <c r="C12519" t="s">
        <v>104</v>
      </c>
      <c r="D12519" t="s">
        <v>110</v>
      </c>
      <c r="E12519" t="s">
        <v>121</v>
      </c>
      <c r="F12519">
        <v>14</v>
      </c>
      <c r="G12519">
        <v>0.56663680076599121</v>
      </c>
      <c r="H12519">
        <v>0.42666667699813843</v>
      </c>
      <c r="I12519">
        <v>0.1399700939655304</v>
      </c>
      <c r="J12519">
        <v>0.24701906740665436</v>
      </c>
      <c r="K12519">
        <v>6.9522904232144356E-3</v>
      </c>
      <c r="L12519">
        <v>8.55402871966362E-2</v>
      </c>
      <c r="M12519">
        <v>0.1399700939655304</v>
      </c>
      <c r="N12519">
        <v>0.19439990818500519</v>
      </c>
      <c r="O12519">
        <v>0.27298790216445923</v>
      </c>
      <c r="P12519">
        <v>-3.0756408348679543E-2</v>
      </c>
      <c r="Q12519">
        <v>0.31069660186767578</v>
      </c>
      <c r="R12519">
        <v>3</v>
      </c>
      <c r="S12519">
        <v>1.077326579855159E-2</v>
      </c>
      <c r="T12519">
        <v>0.10379434376955032</v>
      </c>
      <c r="U12519">
        <v>85.058624267578125</v>
      </c>
      <c r="V12519">
        <v>100.96750640869141</v>
      </c>
      <c r="W12519">
        <v>94.166664123535156</v>
      </c>
    </row>
    <row r="12520" spans="1:23" x14ac:dyDescent="0.25">
      <c r="A12520" t="s">
        <v>89</v>
      </c>
      <c r="B12520" t="s">
        <v>101</v>
      </c>
      <c r="C12520" t="s">
        <v>104</v>
      </c>
      <c r="D12520" t="s">
        <v>110</v>
      </c>
      <c r="E12520" t="s">
        <v>121</v>
      </c>
      <c r="F12520">
        <v>15</v>
      </c>
      <c r="G12520">
        <v>0.57394003868103027</v>
      </c>
      <c r="H12520">
        <v>0.40999999642372131</v>
      </c>
      <c r="I12520">
        <v>0.16394001245498657</v>
      </c>
      <c r="J12520">
        <v>0.28563961386680603</v>
      </c>
      <c r="K12520">
        <v>2.3652294185012579E-3</v>
      </c>
      <c r="L12520">
        <v>9.7824923694133759E-2</v>
      </c>
      <c r="M12520">
        <v>0.16394001245498657</v>
      </c>
      <c r="N12520">
        <v>0.23005510866641998</v>
      </c>
      <c r="O12520">
        <v>0.32551479339599609</v>
      </c>
      <c r="P12520">
        <v>-4.3438974767923355E-2</v>
      </c>
      <c r="Q12520">
        <v>0.3713189959526062</v>
      </c>
      <c r="R12520">
        <v>3</v>
      </c>
      <c r="S12520">
        <v>1.5895529239319472E-2</v>
      </c>
      <c r="T12520">
        <v>0.12607747316360474</v>
      </c>
      <c r="U12520">
        <v>85.058624267578125</v>
      </c>
      <c r="V12520">
        <v>100.96750640869141</v>
      </c>
      <c r="W12520">
        <v>95.76666259765625</v>
      </c>
    </row>
    <row r="12521" spans="1:23" x14ac:dyDescent="0.25">
      <c r="A12521" t="s">
        <v>89</v>
      </c>
      <c r="B12521" t="s">
        <v>101</v>
      </c>
      <c r="C12521" t="s">
        <v>104</v>
      </c>
      <c r="D12521" t="s">
        <v>110</v>
      </c>
      <c r="E12521" t="s">
        <v>121</v>
      </c>
      <c r="F12521">
        <v>16</v>
      </c>
      <c r="G12521">
        <v>0.53582489490509033</v>
      </c>
      <c r="H12521">
        <v>0.33000001311302185</v>
      </c>
      <c r="I12521">
        <v>0.20582491159439087</v>
      </c>
      <c r="J12521">
        <v>0.38412719964981079</v>
      </c>
      <c r="K12521">
        <v>3.43019999563694E-2</v>
      </c>
      <c r="L12521">
        <v>0.13563913106918335</v>
      </c>
      <c r="M12521">
        <v>0.20582491159439087</v>
      </c>
      <c r="N12521">
        <v>0.27601069211959839</v>
      </c>
      <c r="O12521">
        <v>0.37734782695770264</v>
      </c>
      <c r="P12521">
        <v>-1.4322362840175629E-2</v>
      </c>
      <c r="Q12521">
        <v>0.42597219347953796</v>
      </c>
      <c r="R12521">
        <v>3</v>
      </c>
      <c r="S12521">
        <v>1.7913156139217401E-2</v>
      </c>
      <c r="T12521">
        <v>0.13384003937244415</v>
      </c>
      <c r="U12521">
        <v>85.058624267578125</v>
      </c>
      <c r="V12521">
        <v>100.96750640869141</v>
      </c>
      <c r="W12521">
        <v>95.199996948242188</v>
      </c>
    </row>
    <row r="12522" spans="1:23" x14ac:dyDescent="0.25">
      <c r="A12522" t="s">
        <v>89</v>
      </c>
      <c r="B12522" t="s">
        <v>101</v>
      </c>
      <c r="C12522" t="s">
        <v>104</v>
      </c>
      <c r="D12522" t="s">
        <v>110</v>
      </c>
      <c r="E12522" t="s">
        <v>121</v>
      </c>
      <c r="F12522">
        <v>17</v>
      </c>
      <c r="G12522">
        <v>0.51236248016357422</v>
      </c>
      <c r="H12522">
        <v>0.64666664600372314</v>
      </c>
      <c r="I12522">
        <v>-0.13430416584014893</v>
      </c>
      <c r="J12522">
        <v>-0.26212725043296814</v>
      </c>
      <c r="K12522">
        <v>-0.27070063352584839</v>
      </c>
      <c r="L12522">
        <v>-0.19011649489402771</v>
      </c>
      <c r="M12522">
        <v>-0.13430416584014893</v>
      </c>
      <c r="N12522">
        <v>-7.8491836786270142E-2</v>
      </c>
      <c r="O12522">
        <v>2.0922955591231585E-3</v>
      </c>
      <c r="P12522">
        <v>-0.30936712026596069</v>
      </c>
      <c r="Q12522">
        <v>4.0758796036243439E-2</v>
      </c>
      <c r="R12522">
        <v>3</v>
      </c>
      <c r="S12522">
        <v>1.1327499067187441E-2</v>
      </c>
      <c r="T12522">
        <v>0.10643072426319122</v>
      </c>
      <c r="U12522">
        <v>85.058624267578125</v>
      </c>
      <c r="V12522">
        <v>100.96750640869141</v>
      </c>
      <c r="W12522">
        <v>95.566665649414063</v>
      </c>
    </row>
    <row r="12523" spans="1:23" x14ac:dyDescent="0.25">
      <c r="A12523" t="s">
        <v>89</v>
      </c>
      <c r="B12523" t="s">
        <v>101</v>
      </c>
      <c r="C12523" t="s">
        <v>104</v>
      </c>
      <c r="D12523" t="s">
        <v>110</v>
      </c>
      <c r="E12523" t="s">
        <v>121</v>
      </c>
      <c r="F12523">
        <v>18</v>
      </c>
      <c r="G12523">
        <v>0.81921076774597168</v>
      </c>
      <c r="H12523">
        <v>0.82666665315628052</v>
      </c>
      <c r="I12523">
        <v>-7.4559072963893414E-3</v>
      </c>
      <c r="J12523">
        <v>-9.1013293713331223E-3</v>
      </c>
      <c r="K12523">
        <v>-0.22335711121559143</v>
      </c>
      <c r="L12523">
        <v>-9.5800928771495819E-2</v>
      </c>
      <c r="M12523">
        <v>-7.4559072963893414E-3</v>
      </c>
      <c r="N12523">
        <v>8.0889120697975159E-2</v>
      </c>
      <c r="O12523">
        <v>0.20844529569149017</v>
      </c>
      <c r="P12523">
        <v>-0.28456211090087891</v>
      </c>
      <c r="Q12523">
        <v>0.26965031027793884</v>
      </c>
      <c r="R12523">
        <v>3</v>
      </c>
      <c r="S12523">
        <v>2.8381672370773936E-2</v>
      </c>
      <c r="T12523">
        <v>0.16846860945224762</v>
      </c>
      <c r="U12523">
        <v>85.058624267578125</v>
      </c>
      <c r="V12523">
        <v>100.96750640869141</v>
      </c>
      <c r="W12523">
        <v>96.566665649414063</v>
      </c>
    </row>
    <row r="12524" spans="1:23" x14ac:dyDescent="0.25">
      <c r="A12524" t="s">
        <v>89</v>
      </c>
      <c r="B12524" t="s">
        <v>101</v>
      </c>
      <c r="C12524" t="s">
        <v>104</v>
      </c>
      <c r="D12524" t="s">
        <v>110</v>
      </c>
      <c r="E12524" t="s">
        <v>121</v>
      </c>
      <c r="F12524">
        <v>19</v>
      </c>
      <c r="G12524">
        <v>1.3160638809204102</v>
      </c>
      <c r="H12524">
        <v>1.1733332872390747</v>
      </c>
      <c r="I12524">
        <v>0.14273057878017426</v>
      </c>
      <c r="J12524">
        <v>0.10845262557268143</v>
      </c>
      <c r="K12524">
        <v>-9.4021163880825043E-2</v>
      </c>
      <c r="L12524">
        <v>4.5853685587644577E-2</v>
      </c>
      <c r="M12524">
        <v>0.14273057878017426</v>
      </c>
      <c r="N12524">
        <v>0.23960746824741364</v>
      </c>
      <c r="O12524">
        <v>0.37948232889175415</v>
      </c>
      <c r="P12524">
        <v>-0.16113699972629547</v>
      </c>
      <c r="Q12524">
        <v>0.44659814238548279</v>
      </c>
      <c r="R12524">
        <v>3</v>
      </c>
      <c r="S12524">
        <v>3.4128264535909558E-2</v>
      </c>
      <c r="T12524">
        <v>0.18473836779594421</v>
      </c>
      <c r="U12524">
        <v>85.058624267578125</v>
      </c>
      <c r="V12524">
        <v>100.96750640869141</v>
      </c>
      <c r="W12524">
        <v>92.866661071777344</v>
      </c>
    </row>
    <row r="12525" spans="1:23" x14ac:dyDescent="0.25">
      <c r="A12525" t="s">
        <v>89</v>
      </c>
      <c r="B12525" t="s">
        <v>101</v>
      </c>
      <c r="C12525" t="s">
        <v>104</v>
      </c>
      <c r="D12525" t="s">
        <v>110</v>
      </c>
      <c r="E12525" t="s">
        <v>121</v>
      </c>
      <c r="F12525">
        <v>20</v>
      </c>
      <c r="G12525">
        <v>2.3777391910552979</v>
      </c>
      <c r="H12525">
        <v>2.440000057220459</v>
      </c>
      <c r="I12525">
        <v>-6.2260780483484268E-2</v>
      </c>
      <c r="J12525">
        <v>-2.6184866204857826E-2</v>
      </c>
      <c r="K12525">
        <v>-0.3114524781703949</v>
      </c>
      <c r="L12525">
        <v>-0.16422800719738007</v>
      </c>
      <c r="M12525">
        <v>-6.2260780483484268E-2</v>
      </c>
      <c r="N12525">
        <v>3.9706442505121231E-2</v>
      </c>
      <c r="O12525">
        <v>0.18693090975284576</v>
      </c>
      <c r="P12525">
        <v>-0.3820948600769043</v>
      </c>
      <c r="Q12525">
        <v>0.25757330656051636</v>
      </c>
      <c r="R12525">
        <v>3</v>
      </c>
      <c r="S12525">
        <v>3.7808979367785156E-2</v>
      </c>
      <c r="T12525">
        <v>0.19444531202316284</v>
      </c>
      <c r="U12525">
        <v>85.058624267578125</v>
      </c>
      <c r="V12525">
        <v>100.96750640869141</v>
      </c>
      <c r="W12525">
        <v>89.23333740234375</v>
      </c>
    </row>
    <row r="12526" spans="1:23" x14ac:dyDescent="0.25">
      <c r="A12526" t="s">
        <v>89</v>
      </c>
      <c r="B12526" t="s">
        <v>101</v>
      </c>
      <c r="C12526" t="s">
        <v>104</v>
      </c>
      <c r="D12526" t="s">
        <v>110</v>
      </c>
      <c r="E12526" t="s">
        <v>121</v>
      </c>
      <c r="F12526">
        <v>21</v>
      </c>
      <c r="G12526">
        <v>2.4202558994293213</v>
      </c>
      <c r="H12526">
        <v>2.5799999237060547</v>
      </c>
      <c r="I12526">
        <v>-0.15974405407905579</v>
      </c>
      <c r="J12526">
        <v>-6.600295752286911E-2</v>
      </c>
      <c r="K12526">
        <v>-0.40271240472793579</v>
      </c>
      <c r="L12526">
        <v>-0.2591647207736969</v>
      </c>
      <c r="M12526">
        <v>-0.15974405407905579</v>
      </c>
      <c r="N12526">
        <v>-6.0323379933834076E-2</v>
      </c>
      <c r="O12526">
        <v>8.3224281668663025E-2</v>
      </c>
      <c r="P12526">
        <v>-0.4715905487537384</v>
      </c>
      <c r="Q12526">
        <v>0.15210242569446564</v>
      </c>
      <c r="R12526">
        <v>3</v>
      </c>
      <c r="S12526">
        <v>3.5944065668193304E-2</v>
      </c>
      <c r="T12526">
        <v>0.18958920240402222</v>
      </c>
      <c r="U12526">
        <v>85.058624267578125</v>
      </c>
      <c r="V12526">
        <v>100.96750640869141</v>
      </c>
      <c r="W12526">
        <v>85.900001525878906</v>
      </c>
    </row>
    <row r="12527" spans="1:23" x14ac:dyDescent="0.25">
      <c r="A12527" t="s">
        <v>89</v>
      </c>
      <c r="B12527" t="s">
        <v>101</v>
      </c>
      <c r="C12527" t="s">
        <v>104</v>
      </c>
      <c r="D12527" t="s">
        <v>110</v>
      </c>
      <c r="E12527" t="s">
        <v>121</v>
      </c>
      <c r="F12527">
        <v>22</v>
      </c>
      <c r="G12527">
        <v>2.5812885761260986</v>
      </c>
      <c r="H12527">
        <v>2.56333327293396</v>
      </c>
      <c r="I12527">
        <v>1.795530691742897E-2</v>
      </c>
      <c r="J12527">
        <v>6.9559472613036633E-3</v>
      </c>
      <c r="K12527">
        <v>-0.18095870316028595</v>
      </c>
      <c r="L12527">
        <v>-6.3438698649406433E-2</v>
      </c>
      <c r="M12527">
        <v>1.795530691742897E-2</v>
      </c>
      <c r="N12527">
        <v>9.9349312484264374E-2</v>
      </c>
      <c r="O12527">
        <v>0.21686932444572449</v>
      </c>
      <c r="P12527">
        <v>-0.23734806478023529</v>
      </c>
      <c r="Q12527">
        <v>0.27325868606567383</v>
      </c>
      <c r="R12527">
        <v>3</v>
      </c>
      <c r="S12527">
        <v>2.4091209014988957E-2</v>
      </c>
      <c r="T12527">
        <v>0.15521343052387238</v>
      </c>
      <c r="U12527">
        <v>85.058624267578125</v>
      </c>
      <c r="V12527">
        <v>100.96750640869141</v>
      </c>
      <c r="W12527">
        <v>84.066665649414063</v>
      </c>
    </row>
    <row r="12528" spans="1:23" x14ac:dyDescent="0.25">
      <c r="A12528" t="s">
        <v>89</v>
      </c>
      <c r="B12528" t="s">
        <v>101</v>
      </c>
      <c r="C12528" t="s">
        <v>104</v>
      </c>
      <c r="D12528" t="s">
        <v>110</v>
      </c>
      <c r="E12528" t="s">
        <v>121</v>
      </c>
      <c r="F12528">
        <v>23</v>
      </c>
      <c r="G12528">
        <v>2.4785325527191162</v>
      </c>
      <c r="H12528">
        <v>2.6033334732055664</v>
      </c>
      <c r="I12528">
        <v>-0.12480086833238602</v>
      </c>
      <c r="J12528">
        <v>-5.0352726131677628E-2</v>
      </c>
      <c r="K12528">
        <v>-0.2913743257522583</v>
      </c>
      <c r="L12528">
        <v>-0.19296137988567352</v>
      </c>
      <c r="M12528">
        <v>-0.12480086833238602</v>
      </c>
      <c r="N12528">
        <v>-5.6640360504388809E-2</v>
      </c>
      <c r="O12528">
        <v>4.1772585362195969E-2</v>
      </c>
      <c r="P12528">
        <v>-0.33859556913375854</v>
      </c>
      <c r="Q12528">
        <v>8.8993847370147705E-2</v>
      </c>
      <c r="R12528">
        <v>3</v>
      </c>
      <c r="S12528">
        <v>1.689426915361758E-2</v>
      </c>
      <c r="T12528">
        <v>0.12997795641422272</v>
      </c>
      <c r="U12528">
        <v>85.058624267578125</v>
      </c>
      <c r="V12528">
        <v>100.96750640869141</v>
      </c>
      <c r="W12528">
        <v>83.433334350585938</v>
      </c>
    </row>
    <row r="12529" spans="1:23" x14ac:dyDescent="0.25">
      <c r="A12529" t="s">
        <v>89</v>
      </c>
      <c r="B12529" t="s">
        <v>101</v>
      </c>
      <c r="C12529" t="s">
        <v>104</v>
      </c>
      <c r="D12529" t="s">
        <v>110</v>
      </c>
      <c r="E12529" t="s">
        <v>121</v>
      </c>
      <c r="F12529">
        <v>24</v>
      </c>
      <c r="G12529">
        <v>2.2951204776763916</v>
      </c>
      <c r="H12529">
        <v>2.6366665363311768</v>
      </c>
      <c r="I12529">
        <v>-0.34154620766639709</v>
      </c>
      <c r="J12529">
        <v>-0.14881406724452972</v>
      </c>
      <c r="K12529">
        <v>-0.53540188074111938</v>
      </c>
      <c r="L12529">
        <v>-0.42087036371231079</v>
      </c>
      <c r="M12529">
        <v>-0.34154620766639709</v>
      </c>
      <c r="N12529">
        <v>-0.2622220516204834</v>
      </c>
      <c r="O12529">
        <v>-0.1476905345916748</v>
      </c>
      <c r="P12529">
        <v>-0.59035724401473999</v>
      </c>
      <c r="Q12529">
        <v>-9.2735148966312408E-2</v>
      </c>
      <c r="R12529">
        <v>3</v>
      </c>
      <c r="S12529">
        <v>2.2881518064560291E-2</v>
      </c>
      <c r="T12529">
        <v>0.15126638114452362</v>
      </c>
      <c r="U12529">
        <v>85.058624267578125</v>
      </c>
      <c r="V12529">
        <v>100.96750640869141</v>
      </c>
      <c r="W12529">
        <v>82.700004577636719</v>
      </c>
    </row>
    <row r="12530" spans="1:23" x14ac:dyDescent="0.25">
      <c r="A12530" t="s">
        <v>89</v>
      </c>
      <c r="B12530" t="s">
        <v>101</v>
      </c>
      <c r="C12530" t="s">
        <v>104</v>
      </c>
      <c r="D12530" t="s">
        <v>110</v>
      </c>
      <c r="E12530" t="s">
        <v>122</v>
      </c>
      <c r="F12530">
        <v>1</v>
      </c>
      <c r="G12530">
        <v>2.3001587390899658</v>
      </c>
      <c r="H12530">
        <v>1.8600000143051147</v>
      </c>
      <c r="I12530">
        <v>0.44015884399414063</v>
      </c>
      <c r="J12530">
        <v>0.19136020541191101</v>
      </c>
      <c r="K12530">
        <v>0.22897747159004211</v>
      </c>
      <c r="L12530">
        <v>0.35374513268470764</v>
      </c>
      <c r="M12530">
        <v>0.44015884399414063</v>
      </c>
      <c r="N12530">
        <v>0.52657252550125122</v>
      </c>
      <c r="O12530">
        <v>0.65134018659591675</v>
      </c>
      <c r="P12530">
        <v>0.1691104918718338</v>
      </c>
      <c r="Q12530">
        <v>0.71120721101760864</v>
      </c>
      <c r="R12530">
        <v>3</v>
      </c>
      <c r="S12530">
        <v>2.715432628387604E-2</v>
      </c>
      <c r="T12530">
        <v>0.16478569805622101</v>
      </c>
      <c r="U12530">
        <v>78.250030517578125</v>
      </c>
      <c r="V12530">
        <v>98.329338073730469</v>
      </c>
      <c r="W12530">
        <v>80.699996948242188</v>
      </c>
    </row>
    <row r="12531" spans="1:23" x14ac:dyDescent="0.25">
      <c r="A12531" t="s">
        <v>89</v>
      </c>
      <c r="B12531" t="s">
        <v>101</v>
      </c>
      <c r="C12531" t="s">
        <v>104</v>
      </c>
      <c r="D12531" t="s">
        <v>110</v>
      </c>
      <c r="E12531" t="s">
        <v>122</v>
      </c>
      <c r="F12531">
        <v>2</v>
      </c>
      <c r="G12531">
        <v>2.2626886367797852</v>
      </c>
      <c r="H12531">
        <v>1.4800000190734863</v>
      </c>
      <c r="I12531">
        <v>0.78268861770629883</v>
      </c>
      <c r="J12531">
        <v>0.34591087698936462</v>
      </c>
      <c r="K12531">
        <v>0.58644741773605347</v>
      </c>
      <c r="L12531">
        <v>0.70238828659057617</v>
      </c>
      <c r="M12531">
        <v>0.78268861770629883</v>
      </c>
      <c r="N12531">
        <v>0.86298894882202148</v>
      </c>
      <c r="O12531">
        <v>0.97892981767654419</v>
      </c>
      <c r="P12531">
        <v>0.53081578016281128</v>
      </c>
      <c r="Q12531">
        <v>1.0345615148544312</v>
      </c>
      <c r="R12531">
        <v>3</v>
      </c>
      <c r="S12531">
        <v>2.3448129043480925E-2</v>
      </c>
      <c r="T12531">
        <v>0.15312781929969788</v>
      </c>
      <c r="U12531">
        <v>78.250030517578125</v>
      </c>
      <c r="V12531">
        <v>98.329338073730469</v>
      </c>
      <c r="W12531">
        <v>80.133331298828125</v>
      </c>
    </row>
    <row r="12532" spans="1:23" x14ac:dyDescent="0.25">
      <c r="A12532" t="s">
        <v>89</v>
      </c>
      <c r="B12532" t="s">
        <v>101</v>
      </c>
      <c r="C12532" t="s">
        <v>104</v>
      </c>
      <c r="D12532" t="s">
        <v>110</v>
      </c>
      <c r="E12532" t="s">
        <v>122</v>
      </c>
      <c r="F12532">
        <v>3</v>
      </c>
      <c r="G12532">
        <v>2.2672293186187744</v>
      </c>
      <c r="H12532">
        <v>1.4900000095367432</v>
      </c>
      <c r="I12532">
        <v>0.77722913026809692</v>
      </c>
      <c r="J12532">
        <v>0.34281009435653687</v>
      </c>
      <c r="K12532">
        <v>0.61471831798553467</v>
      </c>
      <c r="L12532">
        <v>0.71073102951049805</v>
      </c>
      <c r="M12532">
        <v>0.77722913026809692</v>
      </c>
      <c r="N12532">
        <v>0.8437272310256958</v>
      </c>
      <c r="O12532">
        <v>0.93973994255065918</v>
      </c>
      <c r="P12532">
        <v>0.5686488151550293</v>
      </c>
      <c r="Q12532">
        <v>0.98580944538116455</v>
      </c>
      <c r="R12532">
        <v>3</v>
      </c>
      <c r="S12532">
        <v>1.6080227950276971E-2</v>
      </c>
      <c r="T12532">
        <v>0.12680783867835999</v>
      </c>
      <c r="U12532">
        <v>78.250030517578125</v>
      </c>
      <c r="V12532">
        <v>98.329338073730469</v>
      </c>
      <c r="W12532">
        <v>79.666671752929688</v>
      </c>
    </row>
    <row r="12533" spans="1:23" x14ac:dyDescent="0.25">
      <c r="A12533" t="s">
        <v>89</v>
      </c>
      <c r="B12533" t="s">
        <v>101</v>
      </c>
      <c r="C12533" t="s">
        <v>104</v>
      </c>
      <c r="D12533" t="s">
        <v>110</v>
      </c>
      <c r="E12533" t="s">
        <v>122</v>
      </c>
      <c r="F12533">
        <v>4</v>
      </c>
      <c r="G12533">
        <v>1.942096471786499</v>
      </c>
      <c r="H12533">
        <v>1.5133333206176758</v>
      </c>
      <c r="I12533">
        <v>0.42876315116882324</v>
      </c>
      <c r="J12533">
        <v>0.2207733541727066</v>
      </c>
      <c r="K12533">
        <v>0.26612257957458496</v>
      </c>
      <c r="L12533">
        <v>0.36221194267272949</v>
      </c>
      <c r="M12533">
        <v>0.42876315116882324</v>
      </c>
      <c r="N12533">
        <v>0.49531435966491699</v>
      </c>
      <c r="O12533">
        <v>0.59140372276306152</v>
      </c>
      <c r="P12533">
        <v>0.2200162261724472</v>
      </c>
      <c r="Q12533">
        <v>0.63751006126403809</v>
      </c>
      <c r="R12533">
        <v>3</v>
      </c>
      <c r="S12533">
        <v>1.6105925214066952E-2</v>
      </c>
      <c r="T12533">
        <v>0.12690912187099457</v>
      </c>
      <c r="U12533">
        <v>78.250030517578125</v>
      </c>
      <c r="V12533">
        <v>98.329338073730469</v>
      </c>
      <c r="W12533">
        <v>78.466667175292969</v>
      </c>
    </row>
    <row r="12534" spans="1:23" x14ac:dyDescent="0.25">
      <c r="A12534" t="s">
        <v>89</v>
      </c>
      <c r="B12534" t="s">
        <v>101</v>
      </c>
      <c r="C12534" t="s">
        <v>104</v>
      </c>
      <c r="D12534" t="s">
        <v>110</v>
      </c>
      <c r="E12534" t="s">
        <v>122</v>
      </c>
      <c r="F12534">
        <v>5</v>
      </c>
      <c r="G12534">
        <v>1.8671907186508179</v>
      </c>
      <c r="H12534">
        <v>1.5366666316986084</v>
      </c>
      <c r="I12534">
        <v>0.33052408695220947</v>
      </c>
      <c r="J12534">
        <v>0.17701677978038788</v>
      </c>
      <c r="K12534">
        <v>0.16692246496677399</v>
      </c>
      <c r="L12534">
        <v>0.26357963681221008</v>
      </c>
      <c r="M12534">
        <v>0.33052408695220947</v>
      </c>
      <c r="N12534">
        <v>0.39746853709220886</v>
      </c>
      <c r="O12534">
        <v>0.49412569403648376</v>
      </c>
      <c r="P12534">
        <v>0.12054368108510971</v>
      </c>
      <c r="Q12534">
        <v>0.54050451517105103</v>
      </c>
      <c r="R12534">
        <v>3</v>
      </c>
      <c r="S12534">
        <v>1.6296826104312601E-2</v>
      </c>
      <c r="T12534">
        <v>0.12765902280807495</v>
      </c>
      <c r="U12534">
        <v>78.250030517578125</v>
      </c>
      <c r="V12534">
        <v>98.329338073730469</v>
      </c>
      <c r="W12534">
        <v>77.133331298828125</v>
      </c>
    </row>
    <row r="12535" spans="1:23" x14ac:dyDescent="0.25">
      <c r="A12535" t="s">
        <v>89</v>
      </c>
      <c r="B12535" t="s">
        <v>101</v>
      </c>
      <c r="C12535" t="s">
        <v>104</v>
      </c>
      <c r="D12535" t="s">
        <v>110</v>
      </c>
      <c r="E12535" t="s">
        <v>122</v>
      </c>
      <c r="F12535">
        <v>6</v>
      </c>
      <c r="G12535">
        <v>1.454506516456604</v>
      </c>
      <c r="H12535">
        <v>1.2000000476837158</v>
      </c>
      <c r="I12535">
        <v>0.2545064389705658</v>
      </c>
      <c r="J12535">
        <v>0.1749778538942337</v>
      </c>
      <c r="K12535">
        <v>6.5126404166221619E-2</v>
      </c>
      <c r="L12535">
        <v>0.17701366543769836</v>
      </c>
      <c r="M12535">
        <v>0.2545064389705658</v>
      </c>
      <c r="N12535">
        <v>0.33199921250343323</v>
      </c>
      <c r="O12535">
        <v>0.44388645887374878</v>
      </c>
      <c r="P12535">
        <v>1.1439796537160873E-2</v>
      </c>
      <c r="Q12535">
        <v>0.49757307767868042</v>
      </c>
      <c r="R12535">
        <v>3</v>
      </c>
      <c r="S12535">
        <v>2.1837162700501844E-2</v>
      </c>
      <c r="T12535">
        <v>0.14777402579784393</v>
      </c>
      <c r="U12535">
        <v>78.250030517578125</v>
      </c>
      <c r="V12535">
        <v>98.329338073730469</v>
      </c>
      <c r="W12535">
        <v>76.533332824707031</v>
      </c>
    </row>
    <row r="12536" spans="1:23" x14ac:dyDescent="0.25">
      <c r="A12536" t="s">
        <v>89</v>
      </c>
      <c r="B12536" t="s">
        <v>101</v>
      </c>
      <c r="C12536" t="s">
        <v>104</v>
      </c>
      <c r="D12536" t="s">
        <v>110</v>
      </c>
      <c r="E12536" t="s">
        <v>122</v>
      </c>
      <c r="F12536">
        <v>7</v>
      </c>
      <c r="G12536">
        <v>0.95548570156097412</v>
      </c>
      <c r="H12536">
        <v>0.65999996662139893</v>
      </c>
      <c r="I12536">
        <v>0.29548567533493042</v>
      </c>
      <c r="J12536">
        <v>0.3092518150806427</v>
      </c>
      <c r="K12536">
        <v>0.12078274041414261</v>
      </c>
      <c r="L12536">
        <v>0.22399865090847015</v>
      </c>
      <c r="M12536">
        <v>0.29548567533493042</v>
      </c>
      <c r="N12536">
        <v>0.36697271466255188</v>
      </c>
      <c r="O12536">
        <v>0.47018861770629883</v>
      </c>
      <c r="P12536">
        <v>7.1256883442401886E-2</v>
      </c>
      <c r="Q12536">
        <v>0.51971447467803955</v>
      </c>
      <c r="R12536">
        <v>3</v>
      </c>
      <c r="S12536">
        <v>1.8583531033428358E-2</v>
      </c>
      <c r="T12536">
        <v>0.13632142543792725</v>
      </c>
      <c r="U12536">
        <v>78.250030517578125</v>
      </c>
      <c r="V12536">
        <v>98.329338073730469</v>
      </c>
      <c r="W12536">
        <v>75.5</v>
      </c>
    </row>
    <row r="12537" spans="1:23" x14ac:dyDescent="0.25">
      <c r="A12537" t="s">
        <v>89</v>
      </c>
      <c r="B12537" t="s">
        <v>101</v>
      </c>
      <c r="C12537" t="s">
        <v>104</v>
      </c>
      <c r="D12537" t="s">
        <v>110</v>
      </c>
      <c r="E12537" t="s">
        <v>122</v>
      </c>
      <c r="F12537">
        <v>8</v>
      </c>
      <c r="G12537">
        <v>0.43749144673347473</v>
      </c>
      <c r="H12537">
        <v>0.18999999761581421</v>
      </c>
      <c r="I12537">
        <v>0.24749144911766052</v>
      </c>
      <c r="J12537">
        <v>0.56570577621459961</v>
      </c>
      <c r="K12537">
        <v>0.11581750214099884</v>
      </c>
      <c r="L12537">
        <v>0.19361153244972229</v>
      </c>
      <c r="M12537">
        <v>0.24749144911766052</v>
      </c>
      <c r="N12537">
        <v>0.30137136578559875</v>
      </c>
      <c r="O12537">
        <v>0.37916538119316101</v>
      </c>
      <c r="P12537">
        <v>7.8489765524864197E-2</v>
      </c>
      <c r="Q12537">
        <v>0.41649311780929565</v>
      </c>
      <c r="R12537">
        <v>3</v>
      </c>
      <c r="S12537">
        <v>1.0556684356055834E-2</v>
      </c>
      <c r="T12537">
        <v>0.10274572670459747</v>
      </c>
      <c r="U12537">
        <v>78.250030517578125</v>
      </c>
      <c r="V12537">
        <v>98.329338073730469</v>
      </c>
      <c r="W12537">
        <v>75.633331298828125</v>
      </c>
    </row>
    <row r="12538" spans="1:23" x14ac:dyDescent="0.25">
      <c r="A12538" t="s">
        <v>89</v>
      </c>
      <c r="B12538" t="s">
        <v>101</v>
      </c>
      <c r="C12538" t="s">
        <v>104</v>
      </c>
      <c r="D12538" t="s">
        <v>110</v>
      </c>
      <c r="E12538" t="s">
        <v>122</v>
      </c>
      <c r="F12538">
        <v>9</v>
      </c>
      <c r="G12538">
        <v>0.25165927410125732</v>
      </c>
      <c r="H12538">
        <v>0.273333340883255</v>
      </c>
      <c r="I12538">
        <v>-2.1674070507287979E-2</v>
      </c>
      <c r="J12538">
        <v>-8.6124666035175323E-2</v>
      </c>
      <c r="K12538">
        <v>-7.925192266702652E-2</v>
      </c>
      <c r="L12538">
        <v>-4.5234460383653641E-2</v>
      </c>
      <c r="M12538">
        <v>-2.1674070507287979E-2</v>
      </c>
      <c r="N12538">
        <v>1.8863184377551079E-3</v>
      </c>
      <c r="O12538">
        <v>3.5903777927160263E-2</v>
      </c>
      <c r="P12538">
        <v>-9.5574438571929932E-2</v>
      </c>
      <c r="Q12538">
        <v>5.2226297557353973E-2</v>
      </c>
      <c r="R12538">
        <v>3</v>
      </c>
      <c r="S12538">
        <v>2.018546216697184E-3</v>
      </c>
      <c r="T12538">
        <v>4.4928234070539474E-2</v>
      </c>
      <c r="U12538">
        <v>78.250030517578125</v>
      </c>
      <c r="V12538">
        <v>98.329338073730469</v>
      </c>
      <c r="W12538">
        <v>77.400001525878906</v>
      </c>
    </row>
    <row r="12539" spans="1:23" x14ac:dyDescent="0.25">
      <c r="A12539" t="s">
        <v>89</v>
      </c>
      <c r="B12539" t="s">
        <v>101</v>
      </c>
      <c r="C12539" t="s">
        <v>104</v>
      </c>
      <c r="D12539" t="s">
        <v>110</v>
      </c>
      <c r="E12539" t="s">
        <v>122</v>
      </c>
      <c r="F12539">
        <v>10</v>
      </c>
      <c r="G12539">
        <v>0.39731401205062866</v>
      </c>
      <c r="H12539">
        <v>0.49000000953674316</v>
      </c>
      <c r="I12539">
        <v>-9.2686004936695099E-2</v>
      </c>
      <c r="J12539">
        <v>-0.23328149318695068</v>
      </c>
      <c r="K12539">
        <v>-0.17568597197532654</v>
      </c>
      <c r="L12539">
        <v>-0.1266489177942276</v>
      </c>
      <c r="M12539">
        <v>-9.2686004936695099E-2</v>
      </c>
      <c r="N12539">
        <v>-5.8723088353872299E-2</v>
      </c>
      <c r="O12539">
        <v>-9.6860332414507866E-3</v>
      </c>
      <c r="P12539">
        <v>-0.19921532273292542</v>
      </c>
      <c r="Q12539">
        <v>1.3843306340277195E-2</v>
      </c>
      <c r="R12539">
        <v>3</v>
      </c>
      <c r="S12539">
        <v>4.1945340287164457E-3</v>
      </c>
      <c r="T12539">
        <v>6.4765222370624542E-2</v>
      </c>
      <c r="U12539">
        <v>78.250030517578125</v>
      </c>
      <c r="V12539">
        <v>98.329338073730469</v>
      </c>
      <c r="W12539">
        <v>80.033332824707031</v>
      </c>
    </row>
    <row r="12540" spans="1:23" x14ac:dyDescent="0.25">
      <c r="A12540" t="s">
        <v>89</v>
      </c>
      <c r="B12540" t="s">
        <v>101</v>
      </c>
      <c r="C12540" t="s">
        <v>104</v>
      </c>
      <c r="D12540" t="s">
        <v>110</v>
      </c>
      <c r="E12540" t="s">
        <v>122</v>
      </c>
      <c r="F12540">
        <v>11</v>
      </c>
      <c r="G12540">
        <v>0.4666467010974884</v>
      </c>
      <c r="H12540">
        <v>0.51666665077209473</v>
      </c>
      <c r="I12540">
        <v>-5.0019968301057816E-2</v>
      </c>
      <c r="J12540">
        <v>-0.10719022899866104</v>
      </c>
      <c r="K12540">
        <v>-0.14266817271709442</v>
      </c>
      <c r="L12540">
        <v>-8.7930865585803986E-2</v>
      </c>
      <c r="M12540">
        <v>-5.0019968301057816E-2</v>
      </c>
      <c r="N12540">
        <v>-1.2109072878956795E-2</v>
      </c>
      <c r="O12540">
        <v>4.2628239840269089E-2</v>
      </c>
      <c r="P12540">
        <v>-0.16893266141414642</v>
      </c>
      <c r="Q12540">
        <v>6.8892717361450195E-2</v>
      </c>
      <c r="R12540">
        <v>3</v>
      </c>
      <c r="S12540">
        <v>5.2263907342725013E-3</v>
      </c>
      <c r="T12540">
        <v>7.2293780744075775E-2</v>
      </c>
      <c r="U12540">
        <v>78.250030517578125</v>
      </c>
      <c r="V12540">
        <v>98.329338073730469</v>
      </c>
      <c r="W12540">
        <v>82.199996948242188</v>
      </c>
    </row>
    <row r="12541" spans="1:23" x14ac:dyDescent="0.25">
      <c r="A12541" t="s">
        <v>89</v>
      </c>
      <c r="B12541" t="s">
        <v>101</v>
      </c>
      <c r="C12541" t="s">
        <v>104</v>
      </c>
      <c r="D12541" t="s">
        <v>110</v>
      </c>
      <c r="E12541" t="s">
        <v>122</v>
      </c>
      <c r="F12541">
        <v>12</v>
      </c>
      <c r="G12541">
        <v>0.45944038033485413</v>
      </c>
      <c r="H12541">
        <v>0.41999998688697815</v>
      </c>
      <c r="I12541">
        <v>3.9440389722585678E-2</v>
      </c>
      <c r="J12541">
        <v>8.5844412446022034E-2</v>
      </c>
      <c r="K12541">
        <v>-5.0732973963022232E-2</v>
      </c>
      <c r="L12541">
        <v>2.5421800091862679E-3</v>
      </c>
      <c r="M12541">
        <v>3.9440389722585678E-2</v>
      </c>
      <c r="N12541">
        <v>7.6338596642017365E-2</v>
      </c>
      <c r="O12541">
        <v>0.12961375713348389</v>
      </c>
      <c r="P12541">
        <v>-7.6295867562294006E-2</v>
      </c>
      <c r="Q12541">
        <v>0.15517665445804596</v>
      </c>
      <c r="R12541">
        <v>3</v>
      </c>
      <c r="S12541">
        <v>4.9509024950392111E-3</v>
      </c>
      <c r="T12541">
        <v>7.0362649857997894E-2</v>
      </c>
      <c r="U12541">
        <v>78.250030517578125</v>
      </c>
      <c r="V12541">
        <v>98.329338073730469</v>
      </c>
      <c r="W12541">
        <v>82.866668701171875</v>
      </c>
    </row>
    <row r="12542" spans="1:23" x14ac:dyDescent="0.25">
      <c r="A12542" t="s">
        <v>89</v>
      </c>
      <c r="B12542" t="s">
        <v>101</v>
      </c>
      <c r="C12542" t="s">
        <v>104</v>
      </c>
      <c r="D12542" t="s">
        <v>110</v>
      </c>
      <c r="E12542" t="s">
        <v>122</v>
      </c>
      <c r="F12542">
        <v>13</v>
      </c>
      <c r="G12542">
        <v>0.51380449533462524</v>
      </c>
      <c r="H12542">
        <v>0.46666666865348816</v>
      </c>
      <c r="I12542">
        <v>4.7137845307588577E-2</v>
      </c>
      <c r="J12542">
        <v>9.1742768883705139E-2</v>
      </c>
      <c r="K12542">
        <v>-3.3694889396429062E-2</v>
      </c>
      <c r="L12542">
        <v>1.4061744324862957E-2</v>
      </c>
      <c r="M12542">
        <v>4.7137845307588577E-2</v>
      </c>
      <c r="N12542">
        <v>8.0213949084281921E-2</v>
      </c>
      <c r="O12542">
        <v>0.12797057628631592</v>
      </c>
      <c r="P12542">
        <v>-5.6609850376844406E-2</v>
      </c>
      <c r="Q12542">
        <v>0.15088553726673126</v>
      </c>
      <c r="R12542">
        <v>3</v>
      </c>
      <c r="S12542">
        <v>3.9783445367050363E-3</v>
      </c>
      <c r="T12542">
        <v>6.3074119389057159E-2</v>
      </c>
      <c r="U12542">
        <v>78.250030517578125</v>
      </c>
      <c r="V12542">
        <v>98.329338073730469</v>
      </c>
      <c r="W12542">
        <v>82.699996948242188</v>
      </c>
    </row>
    <row r="12543" spans="1:23" x14ac:dyDescent="0.25">
      <c r="A12543" t="s">
        <v>89</v>
      </c>
      <c r="B12543" t="s">
        <v>101</v>
      </c>
      <c r="C12543" t="s">
        <v>104</v>
      </c>
      <c r="D12543" t="s">
        <v>110</v>
      </c>
      <c r="E12543" t="s">
        <v>122</v>
      </c>
      <c r="F12543">
        <v>14</v>
      </c>
      <c r="G12543">
        <v>0.6582179069519043</v>
      </c>
      <c r="H12543">
        <v>0.48666664958000183</v>
      </c>
      <c r="I12543">
        <v>0.17155127227306366</v>
      </c>
      <c r="J12543">
        <v>0.26062992215156555</v>
      </c>
      <c r="K12543">
        <v>7.4808329343795776E-2</v>
      </c>
      <c r="L12543">
        <v>0.13196484744548798</v>
      </c>
      <c r="M12543">
        <v>0.17155127227306366</v>
      </c>
      <c r="N12543">
        <v>0.21113769710063934</v>
      </c>
      <c r="O12543">
        <v>0.26829421520233154</v>
      </c>
      <c r="P12543">
        <v>4.7383051365613937E-2</v>
      </c>
      <c r="Q12543">
        <v>0.29571950435638428</v>
      </c>
      <c r="R12543">
        <v>3</v>
      </c>
      <c r="S12543">
        <v>5.6985766697881801E-3</v>
      </c>
      <c r="T12543">
        <v>7.5488917529582977E-2</v>
      </c>
      <c r="U12543">
        <v>78.250030517578125</v>
      </c>
      <c r="V12543">
        <v>98.329338073730469</v>
      </c>
      <c r="W12543">
        <v>82.233329772949219</v>
      </c>
    </row>
    <row r="12544" spans="1:23" x14ac:dyDescent="0.25">
      <c r="A12544" t="s">
        <v>89</v>
      </c>
      <c r="B12544" t="s">
        <v>101</v>
      </c>
      <c r="C12544" t="s">
        <v>104</v>
      </c>
      <c r="D12544" t="s">
        <v>110</v>
      </c>
      <c r="E12544" t="s">
        <v>122</v>
      </c>
      <c r="F12544">
        <v>15</v>
      </c>
      <c r="G12544">
        <v>0.63565713167190552</v>
      </c>
      <c r="H12544">
        <v>0.56333333253860474</v>
      </c>
      <c r="I12544">
        <v>7.2323769330978394E-2</v>
      </c>
      <c r="J12544">
        <v>0.11377795785665512</v>
      </c>
      <c r="K12544">
        <v>-1.6636988148093224E-2</v>
      </c>
      <c r="L12544">
        <v>3.5921748727560043E-2</v>
      </c>
      <c r="M12544">
        <v>7.2323769330978394E-2</v>
      </c>
      <c r="N12544">
        <v>0.10872579365968704</v>
      </c>
      <c r="O12544">
        <v>0.16128452122211456</v>
      </c>
      <c r="P12544">
        <v>-4.1856128722429276E-2</v>
      </c>
      <c r="Q12544">
        <v>0.18650366365909576</v>
      </c>
      <c r="R12544">
        <v>3</v>
      </c>
      <c r="S12544">
        <v>4.8186433187338285E-3</v>
      </c>
      <c r="T12544">
        <v>6.9416448473930359E-2</v>
      </c>
      <c r="U12544">
        <v>78.250030517578125</v>
      </c>
      <c r="V12544">
        <v>98.329338073730469</v>
      </c>
      <c r="W12544">
        <v>80.299995422363281</v>
      </c>
    </row>
    <row r="12545" spans="1:23" x14ac:dyDescent="0.25">
      <c r="A12545" t="s">
        <v>89</v>
      </c>
      <c r="B12545" t="s">
        <v>101</v>
      </c>
      <c r="C12545" t="s">
        <v>104</v>
      </c>
      <c r="D12545" t="s">
        <v>110</v>
      </c>
      <c r="E12545" t="s">
        <v>122</v>
      </c>
      <c r="F12545">
        <v>16</v>
      </c>
      <c r="G12545">
        <v>0.60521447658538818</v>
      </c>
      <c r="H12545">
        <v>0.40333333611488342</v>
      </c>
      <c r="I12545">
        <v>0.20188114047050476</v>
      </c>
      <c r="J12545">
        <v>0.33356958627700806</v>
      </c>
      <c r="K12545">
        <v>0.10733102262020111</v>
      </c>
      <c r="L12545">
        <v>0.16319200396537781</v>
      </c>
      <c r="M12545">
        <v>0.20188114047050476</v>
      </c>
      <c r="N12545">
        <v>0.24057027697563171</v>
      </c>
      <c r="O12545">
        <v>0.29643124341964722</v>
      </c>
      <c r="P12545">
        <v>8.0527380108833313E-2</v>
      </c>
      <c r="Q12545">
        <v>0.32323488593101501</v>
      </c>
      <c r="R12545">
        <v>3</v>
      </c>
      <c r="S12545">
        <v>5.4431707067773005E-3</v>
      </c>
      <c r="T12545">
        <v>7.3777846992015839E-2</v>
      </c>
      <c r="U12545">
        <v>78.250030517578125</v>
      </c>
      <c r="V12545">
        <v>98.329338073730469</v>
      </c>
      <c r="W12545">
        <v>79.400001525878906</v>
      </c>
    </row>
    <row r="12546" spans="1:23" x14ac:dyDescent="0.25">
      <c r="A12546" t="s">
        <v>89</v>
      </c>
      <c r="B12546" t="s">
        <v>101</v>
      </c>
      <c r="C12546" t="s">
        <v>104</v>
      </c>
      <c r="D12546" t="s">
        <v>110</v>
      </c>
      <c r="E12546" t="s">
        <v>122</v>
      </c>
      <c r="F12546">
        <v>17</v>
      </c>
      <c r="G12546">
        <v>0.60822975635528564</v>
      </c>
      <c r="H12546">
        <v>0.61333334445953369</v>
      </c>
      <c r="I12546">
        <v>-5.1035359501838684E-3</v>
      </c>
      <c r="J12546">
        <v>-8.3908028900623322E-3</v>
      </c>
      <c r="K12546">
        <v>-0.10845828801393509</v>
      </c>
      <c r="L12546">
        <v>-4.7395460307598114E-2</v>
      </c>
      <c r="M12546">
        <v>-5.1035359501838684E-3</v>
      </c>
      <c r="N12546">
        <v>3.7188388407230377E-2</v>
      </c>
      <c r="O12546">
        <v>9.8251216113567352E-2</v>
      </c>
      <c r="P12546">
        <v>-0.13775792717933655</v>
      </c>
      <c r="Q12546">
        <v>0.12755085527896881</v>
      </c>
      <c r="R12546">
        <v>3</v>
      </c>
      <c r="S12546">
        <v>6.504122343381491E-3</v>
      </c>
      <c r="T12546">
        <v>8.0648139119148254E-2</v>
      </c>
      <c r="U12546">
        <v>78.250030517578125</v>
      </c>
      <c r="V12546">
        <v>98.329338073730469</v>
      </c>
      <c r="W12546">
        <v>79.033332824707031</v>
      </c>
    </row>
    <row r="12547" spans="1:23" x14ac:dyDescent="0.25">
      <c r="A12547" t="s">
        <v>89</v>
      </c>
      <c r="B12547" t="s">
        <v>101</v>
      </c>
      <c r="C12547" t="s">
        <v>104</v>
      </c>
      <c r="D12547" t="s">
        <v>110</v>
      </c>
      <c r="E12547" t="s">
        <v>122</v>
      </c>
      <c r="F12547">
        <v>18</v>
      </c>
      <c r="G12547">
        <v>0.82514107227325439</v>
      </c>
      <c r="H12547">
        <v>0.86666667461395264</v>
      </c>
      <c r="I12547">
        <v>-4.1525628417730331E-2</v>
      </c>
      <c r="J12547">
        <v>-5.0325490534305573E-2</v>
      </c>
      <c r="K12547">
        <v>-0.15116199851036072</v>
      </c>
      <c r="L12547">
        <v>-8.6387947201728821E-2</v>
      </c>
      <c r="M12547">
        <v>-4.1525628417730331E-2</v>
      </c>
      <c r="N12547">
        <v>3.3366885036230087E-3</v>
      </c>
      <c r="O12547">
        <v>6.8110749125480652E-2</v>
      </c>
      <c r="P12547">
        <v>-0.18224239349365234</v>
      </c>
      <c r="Q12547">
        <v>9.9191136658191681E-2</v>
      </c>
      <c r="R12547">
        <v>3</v>
      </c>
      <c r="S12547">
        <v>7.3187545290576694E-3</v>
      </c>
      <c r="T12547">
        <v>8.5549719631671906E-2</v>
      </c>
      <c r="U12547">
        <v>78.250030517578125</v>
      </c>
      <c r="V12547">
        <v>98.329338073730469</v>
      </c>
      <c r="W12547">
        <v>77.866668701171875</v>
      </c>
    </row>
    <row r="12548" spans="1:23" x14ac:dyDescent="0.25">
      <c r="A12548" t="s">
        <v>89</v>
      </c>
      <c r="B12548" t="s">
        <v>101</v>
      </c>
      <c r="C12548" t="s">
        <v>104</v>
      </c>
      <c r="D12548" t="s">
        <v>110</v>
      </c>
      <c r="E12548" t="s">
        <v>122</v>
      </c>
      <c r="F12548">
        <v>19</v>
      </c>
      <c r="G12548">
        <v>1.1603685617446899</v>
      </c>
      <c r="H12548">
        <v>1.3700000047683716</v>
      </c>
      <c r="I12548">
        <v>-0.20963142812252045</v>
      </c>
      <c r="J12548">
        <v>-0.18065935373306274</v>
      </c>
      <c r="K12548">
        <v>-0.33621349930763245</v>
      </c>
      <c r="L12548">
        <v>-0.26142778992652893</v>
      </c>
      <c r="M12548">
        <v>-0.20963142812252045</v>
      </c>
      <c r="N12548">
        <v>-0.15783506631851196</v>
      </c>
      <c r="O12548">
        <v>-8.304934948682785E-2</v>
      </c>
      <c r="P12548">
        <v>-0.37209776043891907</v>
      </c>
      <c r="Q12548">
        <v>-4.7165092080831528E-2</v>
      </c>
      <c r="R12548">
        <v>3</v>
      </c>
      <c r="S12548">
        <v>9.7560103785881425E-3</v>
      </c>
      <c r="T12548">
        <v>9.8772518336772919E-2</v>
      </c>
      <c r="U12548">
        <v>78.250030517578125</v>
      </c>
      <c r="V12548">
        <v>98.329338073730469</v>
      </c>
      <c r="W12548">
        <v>76.199996948242188</v>
      </c>
    </row>
    <row r="12549" spans="1:23" x14ac:dyDescent="0.25">
      <c r="A12549" t="s">
        <v>89</v>
      </c>
      <c r="B12549" t="s">
        <v>101</v>
      </c>
      <c r="C12549" t="s">
        <v>104</v>
      </c>
      <c r="D12549" t="s">
        <v>110</v>
      </c>
      <c r="E12549" t="s">
        <v>122</v>
      </c>
      <c r="F12549">
        <v>20</v>
      </c>
      <c r="G12549">
        <v>2.3756330013275146</v>
      </c>
      <c r="H12549">
        <v>2.7566666603088379</v>
      </c>
      <c r="I12549">
        <v>-0.38103362917900085</v>
      </c>
      <c r="J12549">
        <v>-0.16039246320724487</v>
      </c>
      <c r="K12549">
        <v>-0.50006526708602905</v>
      </c>
      <c r="L12549">
        <v>-0.42974042892456055</v>
      </c>
      <c r="M12549">
        <v>-0.38103362917900085</v>
      </c>
      <c r="N12549">
        <v>-0.33232682943344116</v>
      </c>
      <c r="O12549">
        <v>-0.26200196146965027</v>
      </c>
      <c r="P12549">
        <v>-0.5338091254234314</v>
      </c>
      <c r="Q12549">
        <v>-0.22825814783573151</v>
      </c>
      <c r="R12549">
        <v>3</v>
      </c>
      <c r="S12549">
        <v>8.6268610691258574E-3</v>
      </c>
      <c r="T12549">
        <v>9.2880897223949432E-2</v>
      </c>
      <c r="U12549">
        <v>78.250030517578125</v>
      </c>
      <c r="V12549">
        <v>98.329338073730469</v>
      </c>
      <c r="W12549">
        <v>74.833335876464844</v>
      </c>
    </row>
    <row r="12550" spans="1:23" x14ac:dyDescent="0.25">
      <c r="A12550" t="s">
        <v>89</v>
      </c>
      <c r="B12550" t="s">
        <v>101</v>
      </c>
      <c r="C12550" t="s">
        <v>104</v>
      </c>
      <c r="D12550" t="s">
        <v>110</v>
      </c>
      <c r="E12550" t="s">
        <v>122</v>
      </c>
      <c r="F12550">
        <v>21</v>
      </c>
      <c r="G12550">
        <v>2.5457139015197754</v>
      </c>
      <c r="H12550">
        <v>2.75</v>
      </c>
      <c r="I12550">
        <v>-0.20428624749183655</v>
      </c>
      <c r="J12550">
        <v>-8.024713397026062E-2</v>
      </c>
      <c r="K12550">
        <v>-0.32917466759681702</v>
      </c>
      <c r="L12550">
        <v>-0.25538957118988037</v>
      </c>
      <c r="M12550">
        <v>-0.20428624749183655</v>
      </c>
      <c r="N12550">
        <v>-0.15318292379379272</v>
      </c>
      <c r="O12550">
        <v>-7.9397842288017273E-2</v>
      </c>
      <c r="P12550">
        <v>-0.36457878351211548</v>
      </c>
      <c r="Q12550">
        <v>-4.3993711471557617E-2</v>
      </c>
      <c r="R12550">
        <v>3</v>
      </c>
      <c r="S12550">
        <v>9.4966860579157597E-3</v>
      </c>
      <c r="T12550">
        <v>9.7450941801071167E-2</v>
      </c>
      <c r="U12550">
        <v>78.250030517578125</v>
      </c>
      <c r="V12550">
        <v>98.329338073730469</v>
      </c>
      <c r="W12550">
        <v>73.833335876464844</v>
      </c>
    </row>
    <row r="12551" spans="1:23" x14ac:dyDescent="0.25">
      <c r="A12551" t="s">
        <v>89</v>
      </c>
      <c r="B12551" t="s">
        <v>101</v>
      </c>
      <c r="C12551" t="s">
        <v>104</v>
      </c>
      <c r="D12551" t="s">
        <v>110</v>
      </c>
      <c r="E12551" t="s">
        <v>122</v>
      </c>
      <c r="F12551">
        <v>22</v>
      </c>
      <c r="G12551">
        <v>2.4589366912841797</v>
      </c>
      <c r="H12551">
        <v>2.309999942779541</v>
      </c>
      <c r="I12551">
        <v>0.14893671870231628</v>
      </c>
      <c r="J12551">
        <v>6.0569562017917633E-2</v>
      </c>
      <c r="K12551">
        <v>5.4525349289178848E-2</v>
      </c>
      <c r="L12551">
        <v>0.11030434817075729</v>
      </c>
      <c r="M12551">
        <v>0.14893671870231628</v>
      </c>
      <c r="N12551">
        <v>0.18756908178329468</v>
      </c>
      <c r="O12551">
        <v>0.24334809184074402</v>
      </c>
      <c r="P12551">
        <v>2.7761038392782211E-2</v>
      </c>
      <c r="Q12551">
        <v>0.27011239528656006</v>
      </c>
      <c r="R12551">
        <v>3</v>
      </c>
      <c r="S12551">
        <v>5.4272074012482463E-3</v>
      </c>
      <c r="T12551">
        <v>7.3669582605361938E-2</v>
      </c>
      <c r="U12551">
        <v>78.250030517578125</v>
      </c>
      <c r="V12551">
        <v>98.329338073730469</v>
      </c>
      <c r="W12551">
        <v>73.099998474121094</v>
      </c>
    </row>
    <row r="12552" spans="1:23" x14ac:dyDescent="0.25">
      <c r="A12552" t="s">
        <v>89</v>
      </c>
      <c r="B12552" t="s">
        <v>101</v>
      </c>
      <c r="C12552" t="s">
        <v>104</v>
      </c>
      <c r="D12552" t="s">
        <v>110</v>
      </c>
      <c r="E12552" t="s">
        <v>122</v>
      </c>
      <c r="F12552">
        <v>23</v>
      </c>
      <c r="G12552">
        <v>2.4444379806518555</v>
      </c>
      <c r="H12552">
        <v>2.2066667079925537</v>
      </c>
      <c r="I12552">
        <v>0.23777145147323608</v>
      </c>
      <c r="J12552">
        <v>9.7270399332046509E-2</v>
      </c>
      <c r="K12552">
        <v>0.15357513725757599</v>
      </c>
      <c r="L12552">
        <v>0.2033189982175827</v>
      </c>
      <c r="M12552">
        <v>0.23777145147323608</v>
      </c>
      <c r="N12552">
        <v>0.27222388982772827</v>
      </c>
      <c r="O12552">
        <v>0.32196775078773499</v>
      </c>
      <c r="P12552">
        <v>0.12970666587352753</v>
      </c>
      <c r="Q12552">
        <v>0.34583625197410583</v>
      </c>
      <c r="R12552">
        <v>3</v>
      </c>
      <c r="S12552">
        <v>4.3163228562657086E-3</v>
      </c>
      <c r="T12552">
        <v>6.5698727965354919E-2</v>
      </c>
      <c r="U12552">
        <v>78.250030517578125</v>
      </c>
      <c r="V12552">
        <v>98.329338073730469</v>
      </c>
      <c r="W12552">
        <v>73.433334350585937</v>
      </c>
    </row>
    <row r="12553" spans="1:23" x14ac:dyDescent="0.25">
      <c r="A12553" t="s">
        <v>89</v>
      </c>
      <c r="B12553" t="s">
        <v>101</v>
      </c>
      <c r="C12553" t="s">
        <v>104</v>
      </c>
      <c r="D12553" t="s">
        <v>110</v>
      </c>
      <c r="E12553" t="s">
        <v>122</v>
      </c>
      <c r="F12553">
        <v>24</v>
      </c>
      <c r="G12553">
        <v>2.3549232482910156</v>
      </c>
      <c r="H12553">
        <v>2.1433334350585937</v>
      </c>
      <c r="I12553">
        <v>0.21159002184867859</v>
      </c>
      <c r="J12553">
        <v>8.9850068092346191E-2</v>
      </c>
      <c r="K12553">
        <v>0.12476004660129547</v>
      </c>
      <c r="L12553">
        <v>0.17605990171432495</v>
      </c>
      <c r="M12553">
        <v>0.21159002184867859</v>
      </c>
      <c r="N12553">
        <v>0.24712014198303223</v>
      </c>
      <c r="O12553">
        <v>0.2984200119972229</v>
      </c>
      <c r="P12553">
        <v>0.10014495253562927</v>
      </c>
      <c r="Q12553">
        <v>0.32303509116172791</v>
      </c>
      <c r="R12553">
        <v>3</v>
      </c>
      <c r="S12553">
        <v>4.5905763045084313E-3</v>
      </c>
      <c r="T12553">
        <v>6.7753791809082031E-2</v>
      </c>
      <c r="U12553">
        <v>78.250030517578125</v>
      </c>
      <c r="V12553">
        <v>98.329338073730469</v>
      </c>
      <c r="W12553">
        <v>73.266670227050781</v>
      </c>
    </row>
    <row r="12554" spans="1:23" x14ac:dyDescent="0.25">
      <c r="A12554" t="s">
        <v>89</v>
      </c>
      <c r="B12554" t="s">
        <v>101</v>
      </c>
      <c r="C12554" t="s">
        <v>104</v>
      </c>
      <c r="D12554" t="s">
        <v>31</v>
      </c>
      <c r="E12554" t="s">
        <v>78</v>
      </c>
      <c r="F12554">
        <v>1</v>
      </c>
      <c r="G12554">
        <v>53.729717254638672</v>
      </c>
      <c r="H12554">
        <v>54.724029541015625</v>
      </c>
      <c r="I12554">
        <v>-0.99431055784225464</v>
      </c>
      <c r="J12554">
        <v>-1.8505783751606941E-2</v>
      </c>
      <c r="K12554">
        <v>-1.1880403757095337</v>
      </c>
      <c r="L12554">
        <v>-1.0735832452774048</v>
      </c>
      <c r="M12554">
        <v>-0.99431055784225464</v>
      </c>
      <c r="N12554">
        <v>-0.91503793001174927</v>
      </c>
      <c r="O12554">
        <v>-0.80058079957962036</v>
      </c>
      <c r="P12554">
        <v>-1.2429599761962891</v>
      </c>
      <c r="Q12554">
        <v>-0.74566107988357544</v>
      </c>
      <c r="R12554">
        <v>38.916666666666664</v>
      </c>
      <c r="S12554">
        <v>2.2851805882525333E-2</v>
      </c>
      <c r="T12554">
        <v>0.15116813778877258</v>
      </c>
      <c r="U12554">
        <v>79.959571838378906</v>
      </c>
      <c r="V12554">
        <v>96.879806518554688</v>
      </c>
      <c r="W12554">
        <v>74.942337036132813</v>
      </c>
    </row>
    <row r="12555" spans="1:23" x14ac:dyDescent="0.25">
      <c r="A12555" t="s">
        <v>89</v>
      </c>
      <c r="B12555" t="s">
        <v>101</v>
      </c>
      <c r="C12555" t="s">
        <v>104</v>
      </c>
      <c r="D12555" t="s">
        <v>31</v>
      </c>
      <c r="E12555" t="s">
        <v>78</v>
      </c>
      <c r="F12555">
        <v>2</v>
      </c>
      <c r="G12555">
        <v>51.080192565917969</v>
      </c>
      <c r="H12555">
        <v>52.151004791259766</v>
      </c>
      <c r="I12555">
        <v>-1.0708138942718506</v>
      </c>
      <c r="J12555">
        <v>-2.0963387563824654E-2</v>
      </c>
      <c r="K12555">
        <v>-1.2604426145553589</v>
      </c>
      <c r="L12555">
        <v>-1.1484084129333496</v>
      </c>
      <c r="M12555">
        <v>-1.0708138942718506</v>
      </c>
      <c r="N12555">
        <v>-0.99321937561035156</v>
      </c>
      <c r="O12555">
        <v>-0.88118523359298706</v>
      </c>
      <c r="P12555">
        <v>-1.314199686050415</v>
      </c>
      <c r="Q12555">
        <v>-0.82742810249328613</v>
      </c>
      <c r="R12555">
        <v>38.916666666666664</v>
      </c>
      <c r="S12555">
        <v>2.189454054082085E-2</v>
      </c>
      <c r="T12555">
        <v>0.14796803891658783</v>
      </c>
      <c r="U12555">
        <v>79.959571838378906</v>
      </c>
      <c r="V12555">
        <v>96.879806518554688</v>
      </c>
      <c r="W12555">
        <v>73.943252563476562</v>
      </c>
    </row>
    <row r="12556" spans="1:23" x14ac:dyDescent="0.25">
      <c r="A12556" t="s">
        <v>89</v>
      </c>
      <c r="B12556" t="s">
        <v>101</v>
      </c>
      <c r="C12556" t="s">
        <v>104</v>
      </c>
      <c r="D12556" t="s">
        <v>31</v>
      </c>
      <c r="E12556" t="s">
        <v>78</v>
      </c>
      <c r="F12556">
        <v>3</v>
      </c>
      <c r="G12556">
        <v>50.3370361328125</v>
      </c>
      <c r="H12556">
        <v>50.886550903320312</v>
      </c>
      <c r="I12556">
        <v>-0.54951590299606323</v>
      </c>
      <c r="J12556">
        <v>-1.091673132032156E-2</v>
      </c>
      <c r="K12556">
        <v>-0.7320588231086731</v>
      </c>
      <c r="L12556">
        <v>-0.62421101331710815</v>
      </c>
      <c r="M12556">
        <v>-0.54951590299606323</v>
      </c>
      <c r="N12556">
        <v>-0.4748208224773407</v>
      </c>
      <c r="O12556">
        <v>-0.36697298288345337</v>
      </c>
      <c r="P12556">
        <v>-0.78380721807479858</v>
      </c>
      <c r="Q12556">
        <v>-0.31522458791732788</v>
      </c>
      <c r="R12556">
        <v>38.916666666666664</v>
      </c>
      <c r="S12556">
        <v>2.0288870931395309E-2</v>
      </c>
      <c r="T12556">
        <v>0.14243900775909424</v>
      </c>
      <c r="U12556">
        <v>79.959571838378906</v>
      </c>
      <c r="V12556">
        <v>96.879806518554688</v>
      </c>
      <c r="W12556">
        <v>73.074493408203125</v>
      </c>
    </row>
    <row r="12557" spans="1:23" x14ac:dyDescent="0.25">
      <c r="A12557" t="s">
        <v>89</v>
      </c>
      <c r="B12557" t="s">
        <v>101</v>
      </c>
      <c r="C12557" t="s">
        <v>104</v>
      </c>
      <c r="D12557" t="s">
        <v>31</v>
      </c>
      <c r="E12557" t="s">
        <v>78</v>
      </c>
      <c r="F12557">
        <v>4</v>
      </c>
      <c r="G12557">
        <v>50.710468292236328</v>
      </c>
      <c r="H12557">
        <v>51.141841888427734</v>
      </c>
      <c r="I12557">
        <v>-0.43137252330780029</v>
      </c>
      <c r="J12557">
        <v>-8.5065774619579315E-3</v>
      </c>
      <c r="K12557">
        <v>-0.61344891786575317</v>
      </c>
      <c r="L12557">
        <v>-0.50587671995162964</v>
      </c>
      <c r="M12557">
        <v>-0.43137252330780029</v>
      </c>
      <c r="N12557">
        <v>-0.35686835646629333</v>
      </c>
      <c r="O12557">
        <v>-0.24929614365100861</v>
      </c>
      <c r="P12557">
        <v>-0.66506505012512207</v>
      </c>
      <c r="Q12557">
        <v>-0.19768001139163971</v>
      </c>
      <c r="R12557">
        <v>38.916666666666664</v>
      </c>
      <c r="S12557">
        <v>2.0185293545776029E-2</v>
      </c>
      <c r="T12557">
        <v>0.14207495748996735</v>
      </c>
      <c r="U12557">
        <v>79.959571838378906</v>
      </c>
      <c r="V12557">
        <v>96.879806518554688</v>
      </c>
      <c r="W12557">
        <v>72.442123413085938</v>
      </c>
    </row>
    <row r="12558" spans="1:23" x14ac:dyDescent="0.25">
      <c r="A12558" t="s">
        <v>89</v>
      </c>
      <c r="B12558" t="s">
        <v>101</v>
      </c>
      <c r="C12558" t="s">
        <v>104</v>
      </c>
      <c r="D12558" t="s">
        <v>31</v>
      </c>
      <c r="E12558" t="s">
        <v>78</v>
      </c>
      <c r="F12558">
        <v>5</v>
      </c>
      <c r="G12558">
        <v>52.152961730957031</v>
      </c>
      <c r="H12558">
        <v>53.068950653076172</v>
      </c>
      <c r="I12558">
        <v>-0.91598963737487793</v>
      </c>
      <c r="J12558">
        <v>-1.7563521862030029E-2</v>
      </c>
      <c r="K12558">
        <v>-1.1032373905181885</v>
      </c>
      <c r="L12558">
        <v>-0.99260985851287842</v>
      </c>
      <c r="M12558">
        <v>-0.91598963737487793</v>
      </c>
      <c r="N12558">
        <v>-0.83936941623687744</v>
      </c>
      <c r="O12558">
        <v>-0.72874194383621216</v>
      </c>
      <c r="P12558">
        <v>-1.1563194990158081</v>
      </c>
      <c r="Q12558">
        <v>-0.67565983533859253</v>
      </c>
      <c r="R12558">
        <v>38.916666666666664</v>
      </c>
      <c r="S12558">
        <v>2.1348179480267016E-2</v>
      </c>
      <c r="T12558">
        <v>0.1461101621389389</v>
      </c>
      <c r="U12558">
        <v>79.959571838378906</v>
      </c>
      <c r="V12558">
        <v>96.879806518554688</v>
      </c>
      <c r="W12558">
        <v>71.861991882324219</v>
      </c>
    </row>
    <row r="12559" spans="1:23" x14ac:dyDescent="0.25">
      <c r="A12559" t="s">
        <v>89</v>
      </c>
      <c r="B12559" t="s">
        <v>101</v>
      </c>
      <c r="C12559" t="s">
        <v>104</v>
      </c>
      <c r="D12559" t="s">
        <v>31</v>
      </c>
      <c r="E12559" t="s">
        <v>78</v>
      </c>
      <c r="F12559">
        <v>6</v>
      </c>
      <c r="G12559">
        <v>56.556121826171875</v>
      </c>
      <c r="H12559">
        <v>57.189807891845703</v>
      </c>
      <c r="I12559">
        <v>-0.63368523120880127</v>
      </c>
      <c r="J12559">
        <v>-1.1204537935554981E-2</v>
      </c>
      <c r="K12559">
        <v>-0.84626877307891846</v>
      </c>
      <c r="L12559">
        <v>-0.72067272663116455</v>
      </c>
      <c r="M12559">
        <v>-0.63368523120880127</v>
      </c>
      <c r="N12559">
        <v>-0.54669773578643799</v>
      </c>
      <c r="O12559">
        <v>-0.42110168933868408</v>
      </c>
      <c r="P12559">
        <v>-0.90653330087661743</v>
      </c>
      <c r="Q12559">
        <v>-0.3608371913433075</v>
      </c>
      <c r="R12559">
        <v>38.916666666666664</v>
      </c>
      <c r="S12559">
        <v>2.7516118239045761E-2</v>
      </c>
      <c r="T12559">
        <v>0.16587983071804047</v>
      </c>
      <c r="U12559">
        <v>79.959571838378906</v>
      </c>
      <c r="V12559">
        <v>96.879806518554688</v>
      </c>
      <c r="W12559">
        <v>71.432785034179687</v>
      </c>
    </row>
    <row r="12560" spans="1:23" x14ac:dyDescent="0.25">
      <c r="A12560" t="s">
        <v>89</v>
      </c>
      <c r="B12560" t="s">
        <v>101</v>
      </c>
      <c r="C12560" t="s">
        <v>104</v>
      </c>
      <c r="D12560" t="s">
        <v>31</v>
      </c>
      <c r="E12560" t="s">
        <v>78</v>
      </c>
      <c r="F12560">
        <v>7</v>
      </c>
      <c r="G12560">
        <v>63.389102935791016</v>
      </c>
      <c r="H12560">
        <v>63.467239379882812</v>
      </c>
      <c r="I12560">
        <v>-7.8134819865226746E-2</v>
      </c>
      <c r="J12560">
        <v>-1.2326223077252507E-3</v>
      </c>
      <c r="K12560">
        <v>-0.28411960601806641</v>
      </c>
      <c r="L12560">
        <v>-0.16242212057113647</v>
      </c>
      <c r="M12560">
        <v>-7.8134819865226746E-2</v>
      </c>
      <c r="N12560">
        <v>6.1524831689894199E-3</v>
      </c>
      <c r="O12560">
        <v>0.12784996628761292</v>
      </c>
      <c r="P12560">
        <v>-0.34251341223716736</v>
      </c>
      <c r="Q12560">
        <v>0.18624378740787506</v>
      </c>
      <c r="R12560">
        <v>38.916666666666664</v>
      </c>
      <c r="S12560">
        <v>2.583438337291355E-2</v>
      </c>
      <c r="T12560">
        <v>0.16073077917098999</v>
      </c>
      <c r="U12560">
        <v>79.959571838378906</v>
      </c>
      <c r="V12560">
        <v>96.879806518554688</v>
      </c>
      <c r="W12560">
        <v>71.004837036132813</v>
      </c>
    </row>
    <row r="12561" spans="1:23" x14ac:dyDescent="0.25">
      <c r="A12561" t="s">
        <v>89</v>
      </c>
      <c r="B12561" t="s">
        <v>101</v>
      </c>
      <c r="C12561" t="s">
        <v>104</v>
      </c>
      <c r="D12561" t="s">
        <v>31</v>
      </c>
      <c r="E12561" t="s">
        <v>78</v>
      </c>
      <c r="F12561">
        <v>8</v>
      </c>
      <c r="G12561">
        <v>72.8023681640625</v>
      </c>
      <c r="H12561">
        <v>72.712203979492188</v>
      </c>
      <c r="I12561">
        <v>9.016282856464386E-2</v>
      </c>
      <c r="J12561">
        <v>1.2384600704535842E-3</v>
      </c>
      <c r="K12561">
        <v>-9.5267988741397858E-2</v>
      </c>
      <c r="L12561">
        <v>1.4286041259765625E-2</v>
      </c>
      <c r="M12561">
        <v>9.016282856464386E-2</v>
      </c>
      <c r="N12561">
        <v>0.16603961586952209</v>
      </c>
      <c r="O12561">
        <v>0.27559363842010498</v>
      </c>
      <c r="P12561">
        <v>-0.14783504605293274</v>
      </c>
      <c r="Q12561">
        <v>0.32816070318222046</v>
      </c>
      <c r="R12561">
        <v>38.916666666666664</v>
      </c>
      <c r="S12561">
        <v>2.0935900995283641E-2</v>
      </c>
      <c r="T12561">
        <v>0.14469243586063385</v>
      </c>
      <c r="U12561">
        <v>79.959571838378906</v>
      </c>
      <c r="V12561">
        <v>96.879806518554688</v>
      </c>
      <c r="W12561">
        <v>71.217384338378906</v>
      </c>
    </row>
    <row r="12562" spans="1:23" x14ac:dyDescent="0.25">
      <c r="A12562" t="s">
        <v>89</v>
      </c>
      <c r="B12562" t="s">
        <v>101</v>
      </c>
      <c r="C12562" t="s">
        <v>104</v>
      </c>
      <c r="D12562" t="s">
        <v>31</v>
      </c>
      <c r="E12562" t="s">
        <v>78</v>
      </c>
      <c r="F12562">
        <v>9</v>
      </c>
      <c r="G12562">
        <v>81.037971496582031</v>
      </c>
      <c r="H12562">
        <v>81.417648315429688</v>
      </c>
      <c r="I12562">
        <v>-0.37967482209205627</v>
      </c>
      <c r="J12562">
        <v>-4.6851471997797489E-3</v>
      </c>
      <c r="K12562">
        <v>-0.56024187803268433</v>
      </c>
      <c r="L12562">
        <v>-0.45356139540672302</v>
      </c>
      <c r="M12562">
        <v>-0.37967482209205627</v>
      </c>
      <c r="N12562">
        <v>-0.30578824877738953</v>
      </c>
      <c r="O12562">
        <v>-0.19910778105258942</v>
      </c>
      <c r="P12562">
        <v>-0.61143010854721069</v>
      </c>
      <c r="Q12562">
        <v>-0.14791952073574066</v>
      </c>
      <c r="R12562">
        <v>38.916666666666664</v>
      </c>
      <c r="S12562">
        <v>1.9852025029255316E-2</v>
      </c>
      <c r="T12562">
        <v>0.14089721441268921</v>
      </c>
      <c r="U12562">
        <v>79.959571838378906</v>
      </c>
      <c r="V12562">
        <v>96.879806518554688</v>
      </c>
      <c r="W12562">
        <v>72.973297119140625</v>
      </c>
    </row>
    <row r="12563" spans="1:23" x14ac:dyDescent="0.25">
      <c r="A12563" t="s">
        <v>89</v>
      </c>
      <c r="B12563" t="s">
        <v>101</v>
      </c>
      <c r="C12563" t="s">
        <v>104</v>
      </c>
      <c r="D12563" t="s">
        <v>31</v>
      </c>
      <c r="E12563" t="s">
        <v>78</v>
      </c>
      <c r="F12563">
        <v>10</v>
      </c>
      <c r="G12563">
        <v>88.381080627441406</v>
      </c>
      <c r="H12563">
        <v>88.692161560058594</v>
      </c>
      <c r="I12563">
        <v>-0.31107941269874573</v>
      </c>
      <c r="J12563">
        <v>-3.5197511315345764E-3</v>
      </c>
      <c r="K12563">
        <v>-0.49267661571502686</v>
      </c>
      <c r="L12563">
        <v>-0.38538751006126404</v>
      </c>
      <c r="M12563">
        <v>-0.31107941269874573</v>
      </c>
      <c r="N12563">
        <v>-0.23677130043506622</v>
      </c>
      <c r="O12563">
        <v>-0.12948219478130341</v>
      </c>
      <c r="P12563">
        <v>-0.54415690898895264</v>
      </c>
      <c r="Q12563">
        <v>-7.8001916408538818E-2</v>
      </c>
      <c r="R12563">
        <v>38.916666666666664</v>
      </c>
      <c r="S12563">
        <v>2.0079189711721179E-2</v>
      </c>
      <c r="T12563">
        <v>0.14170105755329132</v>
      </c>
      <c r="U12563">
        <v>79.959571838378906</v>
      </c>
      <c r="V12563">
        <v>96.879806518554688</v>
      </c>
      <c r="W12563">
        <v>75.941131591796875</v>
      </c>
    </row>
    <row r="12564" spans="1:23" x14ac:dyDescent="0.25">
      <c r="A12564" t="s">
        <v>89</v>
      </c>
      <c r="B12564" t="s">
        <v>101</v>
      </c>
      <c r="C12564" t="s">
        <v>104</v>
      </c>
      <c r="D12564" t="s">
        <v>31</v>
      </c>
      <c r="E12564" t="s">
        <v>78</v>
      </c>
      <c r="F12564">
        <v>11</v>
      </c>
      <c r="G12564">
        <v>94.861541748046875</v>
      </c>
      <c r="H12564">
        <v>95.501029968261719</v>
      </c>
      <c r="I12564">
        <v>-0.63948488235473633</v>
      </c>
      <c r="J12564">
        <v>-6.7412448115646839E-3</v>
      </c>
      <c r="K12564">
        <v>-0.82142019271850586</v>
      </c>
      <c r="L12564">
        <v>-0.71393132209777832</v>
      </c>
      <c r="M12564">
        <v>-0.63948488235473633</v>
      </c>
      <c r="N12564">
        <v>-0.56503844261169434</v>
      </c>
      <c r="O12564">
        <v>-0.4575495719909668</v>
      </c>
      <c r="P12564">
        <v>-0.87299633026123047</v>
      </c>
      <c r="Q12564">
        <v>-0.40597343444824219</v>
      </c>
      <c r="R12564">
        <v>38.916666666666664</v>
      </c>
      <c r="S12564">
        <v>2.0154027895103788E-2</v>
      </c>
      <c r="T12564">
        <v>0.14196488261222839</v>
      </c>
      <c r="U12564">
        <v>79.959571838378906</v>
      </c>
      <c r="V12564">
        <v>96.879806518554688</v>
      </c>
      <c r="W12564">
        <v>79.091323852539063</v>
      </c>
    </row>
    <row r="12565" spans="1:23" x14ac:dyDescent="0.25">
      <c r="A12565" t="s">
        <v>89</v>
      </c>
      <c r="B12565" t="s">
        <v>101</v>
      </c>
      <c r="C12565" t="s">
        <v>104</v>
      </c>
      <c r="D12565" t="s">
        <v>31</v>
      </c>
      <c r="E12565" t="s">
        <v>78</v>
      </c>
      <c r="F12565">
        <v>12</v>
      </c>
      <c r="G12565">
        <v>97.8941650390625</v>
      </c>
      <c r="H12565">
        <v>98.132850646972656</v>
      </c>
      <c r="I12565">
        <v>-0.23868663609027863</v>
      </c>
      <c r="J12565">
        <v>-2.4382111150771379E-3</v>
      </c>
      <c r="K12565">
        <v>-0.43072217702865601</v>
      </c>
      <c r="L12565">
        <v>-0.31726601719856262</v>
      </c>
      <c r="M12565">
        <v>-0.23868663609027863</v>
      </c>
      <c r="N12565">
        <v>-0.16010724008083344</v>
      </c>
      <c r="O12565">
        <v>-4.665108397603035E-2</v>
      </c>
      <c r="P12565">
        <v>-0.48516160249710083</v>
      </c>
      <c r="Q12565">
        <v>7.7883251942694187E-3</v>
      </c>
      <c r="R12565">
        <v>38.916666666666664</v>
      </c>
      <c r="S12565">
        <v>2.245386464494814E-2</v>
      </c>
      <c r="T12565">
        <v>0.14984613656997681</v>
      </c>
      <c r="U12565">
        <v>79.959571838378906</v>
      </c>
      <c r="V12565">
        <v>96.879806518554688</v>
      </c>
      <c r="W12565">
        <v>81.721199035644531</v>
      </c>
    </row>
    <row r="12566" spans="1:23" x14ac:dyDescent="0.25">
      <c r="A12566" t="s">
        <v>89</v>
      </c>
      <c r="B12566" t="s">
        <v>101</v>
      </c>
      <c r="C12566" t="s">
        <v>104</v>
      </c>
      <c r="D12566" t="s">
        <v>31</v>
      </c>
      <c r="E12566" t="s">
        <v>78</v>
      </c>
      <c r="F12566">
        <v>13</v>
      </c>
      <c r="G12566">
        <v>102.23070526123047</v>
      </c>
      <c r="H12566">
        <v>102.34702301025391</v>
      </c>
      <c r="I12566">
        <v>-0.11632172018289566</v>
      </c>
      <c r="J12566">
        <v>-1.1378354392945766E-3</v>
      </c>
      <c r="K12566">
        <v>-0.31892061233520508</v>
      </c>
      <c r="L12566">
        <v>-0.19922354817390442</v>
      </c>
      <c r="M12566">
        <v>-0.11632172018289566</v>
      </c>
      <c r="N12566">
        <v>-3.34198959171772E-2</v>
      </c>
      <c r="O12566">
        <v>8.6277179419994354E-2</v>
      </c>
      <c r="P12566">
        <v>-0.37635457515716553</v>
      </c>
      <c r="Q12566">
        <v>0.1437111496925354</v>
      </c>
      <c r="R12566">
        <v>38.916666666666664</v>
      </c>
      <c r="S12566">
        <v>2.4992055591843476E-2</v>
      </c>
      <c r="T12566">
        <v>0.15808875858783722</v>
      </c>
      <c r="U12566">
        <v>79.959571838378906</v>
      </c>
      <c r="V12566">
        <v>96.879806518554688</v>
      </c>
      <c r="W12566">
        <v>83.830879211425781</v>
      </c>
    </row>
    <row r="12567" spans="1:23" x14ac:dyDescent="0.25">
      <c r="A12567" t="s">
        <v>89</v>
      </c>
      <c r="B12567" t="s">
        <v>101</v>
      </c>
      <c r="C12567" t="s">
        <v>104</v>
      </c>
      <c r="D12567" t="s">
        <v>31</v>
      </c>
      <c r="E12567" t="s">
        <v>78</v>
      </c>
      <c r="F12567">
        <v>14</v>
      </c>
      <c r="G12567">
        <v>104.78469848632812</v>
      </c>
      <c r="H12567">
        <v>104.69691467285156</v>
      </c>
      <c r="I12567">
        <v>8.7783046066761017E-2</v>
      </c>
      <c r="J12567">
        <v>8.3774677477777004E-4</v>
      </c>
      <c r="K12567">
        <v>-0.11965981870889664</v>
      </c>
      <c r="L12567">
        <v>2.8991072904318571E-3</v>
      </c>
      <c r="M12567">
        <v>8.7783046066761017E-2</v>
      </c>
      <c r="N12567">
        <v>0.17266698181629181</v>
      </c>
      <c r="O12567">
        <v>0.29522591829299927</v>
      </c>
      <c r="P12567">
        <v>-0.17846699059009552</v>
      </c>
      <c r="Q12567">
        <v>0.35403308272361755</v>
      </c>
      <c r="R12567">
        <v>38.916666666666664</v>
      </c>
      <c r="S12567">
        <v>2.6201420205256065E-2</v>
      </c>
      <c r="T12567">
        <v>0.16186852753162384</v>
      </c>
      <c r="U12567">
        <v>79.959571838378906</v>
      </c>
      <c r="V12567">
        <v>96.879806518554688</v>
      </c>
      <c r="W12567">
        <v>85.114837646484375</v>
      </c>
    </row>
    <row r="12568" spans="1:23" x14ac:dyDescent="0.25">
      <c r="A12568" t="s">
        <v>89</v>
      </c>
      <c r="B12568" t="s">
        <v>101</v>
      </c>
      <c r="C12568" t="s">
        <v>104</v>
      </c>
      <c r="D12568" t="s">
        <v>31</v>
      </c>
      <c r="E12568" t="s">
        <v>78</v>
      </c>
      <c r="F12568">
        <v>15</v>
      </c>
      <c r="G12568">
        <v>106.0767822265625</v>
      </c>
      <c r="H12568">
        <v>105.51854705810547</v>
      </c>
      <c r="I12568">
        <v>0.55824029445648193</v>
      </c>
      <c r="J12568">
        <v>5.2626058459281921E-3</v>
      </c>
      <c r="K12568">
        <v>0.35491985082626343</v>
      </c>
      <c r="L12568">
        <v>0.47504320740699768</v>
      </c>
      <c r="M12568">
        <v>0.55824029445648193</v>
      </c>
      <c r="N12568">
        <v>0.6414373517036438</v>
      </c>
      <c r="O12568">
        <v>0.76156073808670044</v>
      </c>
      <c r="P12568">
        <v>0.29728132486343384</v>
      </c>
      <c r="Q12568">
        <v>0.81919926404953003</v>
      </c>
      <c r="R12568">
        <v>38.916666666666664</v>
      </c>
      <c r="S12568">
        <v>2.5170388586177816E-2</v>
      </c>
      <c r="T12568">
        <v>0.15865178406238556</v>
      </c>
      <c r="U12568">
        <v>79.959571838378906</v>
      </c>
      <c r="V12568">
        <v>96.879806518554688</v>
      </c>
      <c r="W12568">
        <v>85.898178100585938</v>
      </c>
    </row>
    <row r="12569" spans="1:23" x14ac:dyDescent="0.25">
      <c r="A12569" t="s">
        <v>89</v>
      </c>
      <c r="B12569" t="s">
        <v>101</v>
      </c>
      <c r="C12569" t="s">
        <v>104</v>
      </c>
      <c r="D12569" t="s">
        <v>31</v>
      </c>
      <c r="E12569" t="s">
        <v>78</v>
      </c>
      <c r="F12569">
        <v>16</v>
      </c>
      <c r="G12569">
        <v>105.28287506103516</v>
      </c>
      <c r="H12569">
        <v>104.84522247314453</v>
      </c>
      <c r="I12569">
        <v>0.43765172362327576</v>
      </c>
      <c r="J12569">
        <v>4.1569126769900322E-3</v>
      </c>
      <c r="K12569">
        <v>0.22682391107082367</v>
      </c>
      <c r="L12569">
        <v>0.35138270258903503</v>
      </c>
      <c r="M12569">
        <v>0.43765172362327576</v>
      </c>
      <c r="N12569">
        <v>0.52392077445983887</v>
      </c>
      <c r="O12569">
        <v>0.64847952127456665</v>
      </c>
      <c r="P12569">
        <v>0.16705715656280518</v>
      </c>
      <c r="Q12569">
        <v>0.70824629068374634</v>
      </c>
      <c r="R12569">
        <v>38.916666666666664</v>
      </c>
      <c r="S12569">
        <v>2.7063480204534196E-2</v>
      </c>
      <c r="T12569">
        <v>0.16450981795787811</v>
      </c>
      <c r="U12569">
        <v>79.959571838378906</v>
      </c>
      <c r="V12569">
        <v>96.879806518554688</v>
      </c>
      <c r="W12569">
        <v>86.189163208007813</v>
      </c>
    </row>
    <row r="12570" spans="1:23" x14ac:dyDescent="0.25">
      <c r="A12570" t="s">
        <v>89</v>
      </c>
      <c r="B12570" t="s">
        <v>101</v>
      </c>
      <c r="C12570" t="s">
        <v>104</v>
      </c>
      <c r="D12570" t="s">
        <v>31</v>
      </c>
      <c r="E12570" t="s">
        <v>78</v>
      </c>
      <c r="F12570">
        <v>17</v>
      </c>
      <c r="G12570">
        <v>103.77811431884766</v>
      </c>
      <c r="H12570">
        <v>103.18316650390625</v>
      </c>
      <c r="I12570">
        <v>0.59494441747665405</v>
      </c>
      <c r="J12570">
        <v>5.7328506372869015E-3</v>
      </c>
      <c r="K12570">
        <v>0.37772902846336365</v>
      </c>
      <c r="L12570">
        <v>0.50606167316436768</v>
      </c>
      <c r="M12570">
        <v>0.59494441747665405</v>
      </c>
      <c r="N12570">
        <v>0.68382716178894043</v>
      </c>
      <c r="O12570">
        <v>0.81215977668762207</v>
      </c>
      <c r="P12570">
        <v>0.31615149974822998</v>
      </c>
      <c r="Q12570">
        <v>0.87373733520507813</v>
      </c>
      <c r="R12570">
        <v>38.916666666666664</v>
      </c>
      <c r="S12570">
        <v>2.8728237277712232E-2</v>
      </c>
      <c r="T12570">
        <v>0.16949406266212463</v>
      </c>
      <c r="U12570">
        <v>79.959571838378906</v>
      </c>
      <c r="V12570">
        <v>96.879806518554688</v>
      </c>
      <c r="W12570">
        <v>86.113273620605469</v>
      </c>
    </row>
    <row r="12571" spans="1:23" x14ac:dyDescent="0.25">
      <c r="A12571" t="s">
        <v>89</v>
      </c>
      <c r="B12571" t="s">
        <v>101</v>
      </c>
      <c r="C12571" t="s">
        <v>104</v>
      </c>
      <c r="D12571" t="s">
        <v>31</v>
      </c>
      <c r="E12571" t="s">
        <v>78</v>
      </c>
      <c r="F12571">
        <v>18</v>
      </c>
      <c r="G12571">
        <v>99.443939208984375</v>
      </c>
      <c r="H12571">
        <v>98.958198547363281</v>
      </c>
      <c r="I12571">
        <v>0.48573538661003113</v>
      </c>
      <c r="J12571">
        <v>4.8845149576663971E-3</v>
      </c>
      <c r="K12571">
        <v>0.27396392822265625</v>
      </c>
      <c r="L12571">
        <v>0.39908021688461304</v>
      </c>
      <c r="M12571">
        <v>0.48573538661003113</v>
      </c>
      <c r="N12571">
        <v>0.57239055633544922</v>
      </c>
      <c r="O12571">
        <v>0.69750684499740601</v>
      </c>
      <c r="P12571">
        <v>0.2139296680688858</v>
      </c>
      <c r="Q12571">
        <v>0.75754112005233765</v>
      </c>
      <c r="R12571">
        <v>38.916666666666664</v>
      </c>
      <c r="S12571">
        <v>2.7306288086084374E-2</v>
      </c>
      <c r="T12571">
        <v>0.1652461439371109</v>
      </c>
      <c r="U12571">
        <v>79.959571838378906</v>
      </c>
      <c r="V12571">
        <v>96.879806518554688</v>
      </c>
      <c r="W12571">
        <v>85.375778198242188</v>
      </c>
    </row>
    <row r="12572" spans="1:23" x14ac:dyDescent="0.25">
      <c r="A12572" t="s">
        <v>89</v>
      </c>
      <c r="B12572" t="s">
        <v>101</v>
      </c>
      <c r="C12572" t="s">
        <v>104</v>
      </c>
      <c r="D12572" t="s">
        <v>31</v>
      </c>
      <c r="E12572" t="s">
        <v>78</v>
      </c>
      <c r="F12572">
        <v>19</v>
      </c>
      <c r="G12572">
        <v>94.0225830078125</v>
      </c>
      <c r="H12572">
        <v>93.48895263671875</v>
      </c>
      <c r="I12572">
        <v>0.53363460302352905</v>
      </c>
      <c r="J12572">
        <v>5.6756003759801388E-3</v>
      </c>
      <c r="K12572">
        <v>0.33103051781654358</v>
      </c>
      <c r="L12572">
        <v>0.45073065161705017</v>
      </c>
      <c r="M12572">
        <v>0.53363460302352905</v>
      </c>
      <c r="N12572">
        <v>0.61653852462768555</v>
      </c>
      <c r="O12572">
        <v>0.73623865842819214</v>
      </c>
      <c r="P12572">
        <v>0.27359509468078613</v>
      </c>
      <c r="Q12572">
        <v>0.79367411136627197</v>
      </c>
      <c r="R12572">
        <v>38.916666666666664</v>
      </c>
      <c r="S12572">
        <v>2.4993332400843116E-2</v>
      </c>
      <c r="T12572">
        <v>0.15809279680252075</v>
      </c>
      <c r="U12572">
        <v>79.959571838378906</v>
      </c>
      <c r="V12572">
        <v>96.879806518554688</v>
      </c>
      <c r="W12572">
        <v>84.146148681640625</v>
      </c>
    </row>
    <row r="12573" spans="1:23" x14ac:dyDescent="0.25">
      <c r="A12573" t="s">
        <v>89</v>
      </c>
      <c r="B12573" t="s">
        <v>101</v>
      </c>
      <c r="C12573" t="s">
        <v>104</v>
      </c>
      <c r="D12573" t="s">
        <v>31</v>
      </c>
      <c r="E12573" t="s">
        <v>78</v>
      </c>
      <c r="F12573">
        <v>20</v>
      </c>
      <c r="G12573">
        <v>93.228973388671875</v>
      </c>
      <c r="H12573">
        <v>92.370193481445313</v>
      </c>
      <c r="I12573">
        <v>0.85877972841262817</v>
      </c>
      <c r="J12573">
        <v>9.2115113511681557E-3</v>
      </c>
      <c r="K12573">
        <v>0.66498476266860962</v>
      </c>
      <c r="L12573">
        <v>0.77948039770126343</v>
      </c>
      <c r="M12573">
        <v>0.85877972841262817</v>
      </c>
      <c r="N12573">
        <v>0.93807905912399292</v>
      </c>
      <c r="O12573">
        <v>1.052574634552002</v>
      </c>
      <c r="P12573">
        <v>0.61004656553268433</v>
      </c>
      <c r="Q12573">
        <v>1.1075128316879272</v>
      </c>
      <c r="R12573">
        <v>38.916666666666664</v>
      </c>
      <c r="S12573">
        <v>2.286718909216745E-2</v>
      </c>
      <c r="T12573">
        <v>0.15121901035308838</v>
      </c>
      <c r="U12573">
        <v>79.959571838378906</v>
      </c>
      <c r="V12573">
        <v>96.879806518554688</v>
      </c>
      <c r="W12573">
        <v>82.462074279785156</v>
      </c>
    </row>
    <row r="12574" spans="1:23" x14ac:dyDescent="0.25">
      <c r="A12574" t="s">
        <v>89</v>
      </c>
      <c r="B12574" t="s">
        <v>101</v>
      </c>
      <c r="C12574" t="s">
        <v>104</v>
      </c>
      <c r="D12574" t="s">
        <v>31</v>
      </c>
      <c r="E12574" t="s">
        <v>78</v>
      </c>
      <c r="F12574">
        <v>21</v>
      </c>
      <c r="G12574">
        <v>91.402580261230469</v>
      </c>
      <c r="H12574">
        <v>91.439231872558594</v>
      </c>
      <c r="I12574">
        <v>-3.6651823669672012E-2</v>
      </c>
      <c r="J12574">
        <v>-4.0099330362863839E-4</v>
      </c>
      <c r="K12574">
        <v>-0.21515339612960815</v>
      </c>
      <c r="L12574">
        <v>-0.10969322174787521</v>
      </c>
      <c r="M12574">
        <v>-3.6651823669672012E-2</v>
      </c>
      <c r="N12574">
        <v>3.6389574408531189E-2</v>
      </c>
      <c r="O12574">
        <v>0.14184975624084473</v>
      </c>
      <c r="P12574">
        <v>-0.26575613021850586</v>
      </c>
      <c r="Q12574">
        <v>0.19245247542858124</v>
      </c>
      <c r="R12574">
        <v>38.916666666666664</v>
      </c>
      <c r="S12574">
        <v>1.9400456003426436E-2</v>
      </c>
      <c r="T12574">
        <v>0.13928551971912384</v>
      </c>
      <c r="U12574">
        <v>79.959571838378906</v>
      </c>
      <c r="V12574">
        <v>96.879806518554688</v>
      </c>
      <c r="W12574">
        <v>79.949333190917969</v>
      </c>
    </row>
    <row r="12575" spans="1:23" x14ac:dyDescent="0.25">
      <c r="A12575" t="s">
        <v>89</v>
      </c>
      <c r="B12575" t="s">
        <v>101</v>
      </c>
      <c r="C12575" t="s">
        <v>104</v>
      </c>
      <c r="D12575" t="s">
        <v>31</v>
      </c>
      <c r="E12575" t="s">
        <v>78</v>
      </c>
      <c r="F12575">
        <v>22</v>
      </c>
      <c r="G12575">
        <v>83.529319763183594</v>
      </c>
      <c r="H12575">
        <v>84.037727355957031</v>
      </c>
      <c r="I12575">
        <v>-0.50840920209884644</v>
      </c>
      <c r="J12575">
        <v>-6.0865958221256733E-3</v>
      </c>
      <c r="K12575">
        <v>-0.68052846193313599</v>
      </c>
      <c r="L12575">
        <v>-0.5788390040397644</v>
      </c>
      <c r="M12575">
        <v>-0.50840920209884644</v>
      </c>
      <c r="N12575">
        <v>-0.43797940015792847</v>
      </c>
      <c r="O12575">
        <v>-0.33628997206687927</v>
      </c>
      <c r="P12575">
        <v>-0.72932183742523193</v>
      </c>
      <c r="Q12575">
        <v>-0.28749653697013855</v>
      </c>
      <c r="R12575">
        <v>38.916666666666664</v>
      </c>
      <c r="S12575">
        <v>1.8037929169523181E-2</v>
      </c>
      <c r="T12575">
        <v>0.13430535793304443</v>
      </c>
      <c r="U12575">
        <v>79.959571838378906</v>
      </c>
      <c r="V12575">
        <v>96.879806518554688</v>
      </c>
      <c r="W12575">
        <v>77.744300842285156</v>
      </c>
    </row>
    <row r="12576" spans="1:23" x14ac:dyDescent="0.25">
      <c r="A12576" t="s">
        <v>89</v>
      </c>
      <c r="B12576" t="s">
        <v>101</v>
      </c>
      <c r="C12576" t="s">
        <v>104</v>
      </c>
      <c r="D12576" t="s">
        <v>31</v>
      </c>
      <c r="E12576" t="s">
        <v>78</v>
      </c>
      <c r="F12576">
        <v>23</v>
      </c>
      <c r="G12576">
        <v>71.285209655761719</v>
      </c>
      <c r="H12576">
        <v>71.769721984863281</v>
      </c>
      <c r="I12576">
        <v>-0.48451131582260132</v>
      </c>
      <c r="J12576">
        <v>-6.7968000657856464E-3</v>
      </c>
      <c r="K12576">
        <v>-0.67682254314422607</v>
      </c>
      <c r="L12576">
        <v>-0.56320351362228394</v>
      </c>
      <c r="M12576">
        <v>-0.48451131582260132</v>
      </c>
      <c r="N12576">
        <v>-0.4058191180229187</v>
      </c>
      <c r="O12576">
        <v>-0.29220008850097656</v>
      </c>
      <c r="P12576">
        <v>-0.73134011030197144</v>
      </c>
      <c r="Q12576">
        <v>-0.2376825213432312</v>
      </c>
      <c r="R12576">
        <v>38.916666666666664</v>
      </c>
      <c r="S12576">
        <v>2.2518378671421146E-2</v>
      </c>
      <c r="T12576">
        <v>0.15006124973297119</v>
      </c>
      <c r="U12576">
        <v>79.959571838378906</v>
      </c>
      <c r="V12576">
        <v>96.879806518554688</v>
      </c>
      <c r="W12576">
        <v>76.239700317382812</v>
      </c>
    </row>
    <row r="12577" spans="1:23" x14ac:dyDescent="0.25">
      <c r="A12577" t="s">
        <v>89</v>
      </c>
      <c r="B12577" t="s">
        <v>101</v>
      </c>
      <c r="C12577" t="s">
        <v>104</v>
      </c>
      <c r="D12577" t="s">
        <v>31</v>
      </c>
      <c r="E12577" t="s">
        <v>78</v>
      </c>
      <c r="F12577">
        <v>24</v>
      </c>
      <c r="G12577">
        <v>59.196296691894531</v>
      </c>
      <c r="H12577">
        <v>59.898757934570313</v>
      </c>
      <c r="I12577">
        <v>-0.7024613618850708</v>
      </c>
      <c r="J12577">
        <v>-1.1866644024848938E-2</v>
      </c>
      <c r="K12577">
        <v>-0.91884469985961914</v>
      </c>
      <c r="L12577">
        <v>-0.79100370407104492</v>
      </c>
      <c r="M12577">
        <v>-0.7024613618850708</v>
      </c>
      <c r="N12577">
        <v>-0.61391901969909668</v>
      </c>
      <c r="O12577">
        <v>-0.48607799410820007</v>
      </c>
      <c r="P12577">
        <v>-0.98018640279769897</v>
      </c>
      <c r="Q12577">
        <v>-0.42473632097244263</v>
      </c>
      <c r="R12577">
        <v>38.916666666666664</v>
      </c>
      <c r="S12577">
        <v>2.8508577958380465E-2</v>
      </c>
      <c r="T12577">
        <v>0.16884483397006989</v>
      </c>
      <c r="U12577">
        <v>79.959571838378906</v>
      </c>
      <c r="V12577">
        <v>96.879806518554688</v>
      </c>
      <c r="W12577">
        <v>75.016319274902344</v>
      </c>
    </row>
    <row r="12578" spans="1:23" x14ac:dyDescent="0.25">
      <c r="A12578" t="s">
        <v>89</v>
      </c>
      <c r="B12578" t="s">
        <v>101</v>
      </c>
      <c r="C12578" t="s">
        <v>104</v>
      </c>
      <c r="D12578" t="s">
        <v>31</v>
      </c>
      <c r="E12578" t="s">
        <v>111</v>
      </c>
      <c r="F12578">
        <v>1</v>
      </c>
      <c r="G12578">
        <v>53.291519165039062</v>
      </c>
      <c r="H12578">
        <v>54.64923095703125</v>
      </c>
      <c r="I12578">
        <v>-1.3577114343643188</v>
      </c>
      <c r="J12578">
        <v>-2.5477062910795212E-2</v>
      </c>
      <c r="K12578">
        <v>-1.9620949029922485</v>
      </c>
      <c r="L12578">
        <v>-1.60502028465271</v>
      </c>
      <c r="M12578">
        <v>-1.3577114343643188</v>
      </c>
      <c r="N12578">
        <v>-1.1104025840759277</v>
      </c>
      <c r="O12578">
        <v>-0.75332802534103394</v>
      </c>
      <c r="P12578">
        <v>-2.1334290504455566</v>
      </c>
      <c r="Q12578">
        <v>-0.5819936990737915</v>
      </c>
      <c r="R12578">
        <v>39</v>
      </c>
      <c r="S12578">
        <v>0.22240928294675744</v>
      </c>
      <c r="T12578">
        <v>0.47160288691520691</v>
      </c>
      <c r="U12578">
        <v>79.251724243164063</v>
      </c>
      <c r="V12578">
        <v>96.497093200683594</v>
      </c>
      <c r="W12578">
        <v>75.006919860839844</v>
      </c>
    </row>
    <row r="12579" spans="1:23" x14ac:dyDescent="0.25">
      <c r="A12579" t="s">
        <v>89</v>
      </c>
      <c r="B12579" t="s">
        <v>101</v>
      </c>
      <c r="C12579" t="s">
        <v>104</v>
      </c>
      <c r="D12579" t="s">
        <v>31</v>
      </c>
      <c r="E12579" t="s">
        <v>111</v>
      </c>
      <c r="F12579">
        <v>2</v>
      </c>
      <c r="G12579">
        <v>50.869667053222656</v>
      </c>
      <c r="H12579">
        <v>53.444103240966797</v>
      </c>
      <c r="I12579">
        <v>-2.5744354724884033</v>
      </c>
      <c r="J12579">
        <v>-5.0608459860086441E-2</v>
      </c>
      <c r="K12579">
        <v>-3.1954727172851562</v>
      </c>
      <c r="L12579">
        <v>-2.8285589218139648</v>
      </c>
      <c r="M12579">
        <v>-2.5744354724884033</v>
      </c>
      <c r="N12579">
        <v>-2.3203120231628418</v>
      </c>
      <c r="O12579">
        <v>-1.9533983469009399</v>
      </c>
      <c r="P12579">
        <v>-3.3715279102325439</v>
      </c>
      <c r="Q12579">
        <v>-1.7773429155349731</v>
      </c>
      <c r="R12579">
        <v>39</v>
      </c>
      <c r="S12579">
        <v>0.23483508762896932</v>
      </c>
      <c r="T12579">
        <v>0.48459786176681519</v>
      </c>
      <c r="U12579">
        <v>79.251724243164063</v>
      </c>
      <c r="V12579">
        <v>96.497093200683594</v>
      </c>
      <c r="W12579">
        <v>73.800254821777344</v>
      </c>
    </row>
    <row r="12580" spans="1:23" x14ac:dyDescent="0.25">
      <c r="A12580" t="s">
        <v>89</v>
      </c>
      <c r="B12580" t="s">
        <v>101</v>
      </c>
      <c r="C12580" t="s">
        <v>104</v>
      </c>
      <c r="D12580" t="s">
        <v>31</v>
      </c>
      <c r="E12580" t="s">
        <v>111</v>
      </c>
      <c r="F12580">
        <v>3</v>
      </c>
      <c r="G12580">
        <v>49.971752166748047</v>
      </c>
      <c r="H12580">
        <v>51.861026763916016</v>
      </c>
      <c r="I12580">
        <v>-1.8892732858657837</v>
      </c>
      <c r="J12580">
        <v>-3.780682384967804E-2</v>
      </c>
      <c r="K12580">
        <v>-2.4829988479614258</v>
      </c>
      <c r="L12580">
        <v>-2.132220983505249</v>
      </c>
      <c r="M12580">
        <v>-1.8892732858657837</v>
      </c>
      <c r="N12580">
        <v>-1.6463255882263184</v>
      </c>
      <c r="O12580">
        <v>-1.2955476045608521</v>
      </c>
      <c r="P12580">
        <v>-2.6513118743896484</v>
      </c>
      <c r="Q12580">
        <v>-1.1272345781326294</v>
      </c>
      <c r="R12580">
        <v>39</v>
      </c>
      <c r="S12580">
        <v>0.21463448157611342</v>
      </c>
      <c r="T12580">
        <v>0.46328660845756531</v>
      </c>
      <c r="U12580">
        <v>79.251724243164063</v>
      </c>
      <c r="V12580">
        <v>96.497093200683594</v>
      </c>
      <c r="W12580">
        <v>73.190773010253906</v>
      </c>
    </row>
    <row r="12581" spans="1:23" x14ac:dyDescent="0.25">
      <c r="A12581" t="s">
        <v>89</v>
      </c>
      <c r="B12581" t="s">
        <v>101</v>
      </c>
      <c r="C12581" t="s">
        <v>104</v>
      </c>
      <c r="D12581" t="s">
        <v>31</v>
      </c>
      <c r="E12581" t="s">
        <v>111</v>
      </c>
      <c r="F12581">
        <v>4</v>
      </c>
      <c r="G12581">
        <v>50.669441223144531</v>
      </c>
      <c r="H12581">
        <v>51.428203582763672</v>
      </c>
      <c r="I12581">
        <v>-0.75876206159591675</v>
      </c>
      <c r="J12581">
        <v>-1.4974746853113174E-2</v>
      </c>
      <c r="K12581">
        <v>-1.4084161520004272</v>
      </c>
      <c r="L12581">
        <v>-1.0245952606201172</v>
      </c>
      <c r="M12581">
        <v>-0.75876206159591675</v>
      </c>
      <c r="N12581">
        <v>-0.49292886257171631</v>
      </c>
      <c r="O12581">
        <v>-0.10910796374082565</v>
      </c>
      <c r="P12581">
        <v>-1.5925840139389038</v>
      </c>
      <c r="Q12581">
        <v>7.5059950351715088E-2</v>
      </c>
      <c r="R12581">
        <v>39</v>
      </c>
      <c r="S12581">
        <v>0.256975782507741</v>
      </c>
      <c r="T12581">
        <v>0.50692778825759888</v>
      </c>
      <c r="U12581">
        <v>79.251724243164063</v>
      </c>
      <c r="V12581">
        <v>96.497093200683594</v>
      </c>
      <c r="W12581">
        <v>72.568977355957031</v>
      </c>
    </row>
    <row r="12582" spans="1:23" x14ac:dyDescent="0.25">
      <c r="A12582" t="s">
        <v>89</v>
      </c>
      <c r="B12582" t="s">
        <v>101</v>
      </c>
      <c r="C12582" t="s">
        <v>104</v>
      </c>
      <c r="D12582" t="s">
        <v>31</v>
      </c>
      <c r="E12582" t="s">
        <v>111</v>
      </c>
      <c r="F12582">
        <v>5</v>
      </c>
      <c r="G12582">
        <v>51.865074157714844</v>
      </c>
      <c r="H12582">
        <v>52.781539916992188</v>
      </c>
      <c r="I12582">
        <v>-0.91646414995193481</v>
      </c>
      <c r="J12582">
        <v>-1.7670160159468651E-2</v>
      </c>
      <c r="K12582">
        <v>-1.6212049722671509</v>
      </c>
      <c r="L12582">
        <v>-1.2048383951187134</v>
      </c>
      <c r="M12582">
        <v>-0.91646414995193481</v>
      </c>
      <c r="N12582">
        <v>-0.62808990478515625</v>
      </c>
      <c r="O12582">
        <v>-0.21172337234020233</v>
      </c>
      <c r="P12582">
        <v>-1.8209891319274902</v>
      </c>
      <c r="Q12582">
        <v>-1.1939147487282753E-2</v>
      </c>
      <c r="R12582">
        <v>39</v>
      </c>
      <c r="S12582">
        <v>0.30240337785878424</v>
      </c>
      <c r="T12582">
        <v>0.54991215467453003</v>
      </c>
      <c r="U12582">
        <v>79.251724243164063</v>
      </c>
      <c r="V12582">
        <v>96.497093200683594</v>
      </c>
      <c r="W12582">
        <v>72.493080139160156</v>
      </c>
    </row>
    <row r="12583" spans="1:23" x14ac:dyDescent="0.25">
      <c r="A12583" t="s">
        <v>89</v>
      </c>
      <c r="B12583" t="s">
        <v>101</v>
      </c>
      <c r="C12583" t="s">
        <v>104</v>
      </c>
      <c r="D12583" t="s">
        <v>31</v>
      </c>
      <c r="E12583" t="s">
        <v>111</v>
      </c>
      <c r="F12583">
        <v>6</v>
      </c>
      <c r="G12583">
        <v>55.708194732666016</v>
      </c>
      <c r="H12583">
        <v>58.177436828613281</v>
      </c>
      <c r="I12583">
        <v>-2.469240665435791</v>
      </c>
      <c r="J12583">
        <v>-4.4324550777673721E-2</v>
      </c>
      <c r="K12583">
        <v>-3.1944038867950439</v>
      </c>
      <c r="L12583">
        <v>-2.7659716606140137</v>
      </c>
      <c r="M12583">
        <v>-2.469240665435791</v>
      </c>
      <c r="N12583">
        <v>-2.1725096702575684</v>
      </c>
      <c r="O12583">
        <v>-1.7440775632858276</v>
      </c>
      <c r="P12583">
        <v>-3.399977445602417</v>
      </c>
      <c r="Q12583">
        <v>-1.538503885269165</v>
      </c>
      <c r="R12583">
        <v>39</v>
      </c>
      <c r="S12583">
        <v>0.32018374870262178</v>
      </c>
      <c r="T12583">
        <v>0.56584781408309937</v>
      </c>
      <c r="U12583">
        <v>79.251724243164063</v>
      </c>
      <c r="V12583">
        <v>96.497093200683594</v>
      </c>
      <c r="W12583">
        <v>72.041542053222656</v>
      </c>
    </row>
    <row r="12584" spans="1:23" x14ac:dyDescent="0.25">
      <c r="A12584" t="s">
        <v>89</v>
      </c>
      <c r="B12584" t="s">
        <v>101</v>
      </c>
      <c r="C12584" t="s">
        <v>104</v>
      </c>
      <c r="D12584" t="s">
        <v>31</v>
      </c>
      <c r="E12584" t="s">
        <v>111</v>
      </c>
      <c r="F12584">
        <v>7</v>
      </c>
      <c r="G12584">
        <v>61.933250427246094</v>
      </c>
      <c r="H12584">
        <v>64.24871826171875</v>
      </c>
      <c r="I12584">
        <v>-2.3154680728912354</v>
      </c>
      <c r="J12584">
        <v>-3.7386510521173477E-2</v>
      </c>
      <c r="K12584">
        <v>-2.9157922267913818</v>
      </c>
      <c r="L12584">
        <v>-2.5611159801483154</v>
      </c>
      <c r="M12584">
        <v>-2.3154680728912354</v>
      </c>
      <c r="N12584">
        <v>-2.0698201656341553</v>
      </c>
      <c r="O12584">
        <v>-1.7151439189910889</v>
      </c>
      <c r="P12584">
        <v>-3.0859758853912354</v>
      </c>
      <c r="Q12584">
        <v>-1.5449602603912354</v>
      </c>
      <c r="R12584">
        <v>39</v>
      </c>
      <c r="S12584">
        <v>0.21943178607788028</v>
      </c>
      <c r="T12584">
        <v>0.46843546628952026</v>
      </c>
      <c r="U12584">
        <v>79.251724243164063</v>
      </c>
      <c r="V12584">
        <v>96.497093200683594</v>
      </c>
      <c r="W12584">
        <v>71.45538330078125</v>
      </c>
    </row>
    <row r="12585" spans="1:23" x14ac:dyDescent="0.25">
      <c r="A12585" t="s">
        <v>89</v>
      </c>
      <c r="B12585" t="s">
        <v>101</v>
      </c>
      <c r="C12585" t="s">
        <v>104</v>
      </c>
      <c r="D12585" t="s">
        <v>31</v>
      </c>
      <c r="E12585" t="s">
        <v>111</v>
      </c>
      <c r="F12585">
        <v>8</v>
      </c>
      <c r="G12585">
        <v>72.553611755371094</v>
      </c>
      <c r="H12585">
        <v>74.736923217773438</v>
      </c>
      <c r="I12585">
        <v>-2.18330979347229</v>
      </c>
      <c r="J12585">
        <v>-3.009236603975296E-2</v>
      </c>
      <c r="K12585">
        <v>-2.7736890316009521</v>
      </c>
      <c r="L12585">
        <v>-2.4248881340026855</v>
      </c>
      <c r="M12585">
        <v>-2.18330979347229</v>
      </c>
      <c r="N12585">
        <v>-1.941731333732605</v>
      </c>
      <c r="O12585">
        <v>-1.5929305553436279</v>
      </c>
      <c r="P12585">
        <v>-2.9410533905029297</v>
      </c>
      <c r="Q12585">
        <v>-1.4255661964416504</v>
      </c>
      <c r="R12585">
        <v>39</v>
      </c>
      <c r="S12585">
        <v>0.2122218136383589</v>
      </c>
      <c r="T12585">
        <v>0.46067538857460022</v>
      </c>
      <c r="U12585">
        <v>79.251724243164063</v>
      </c>
      <c r="V12585">
        <v>96.497093200683594</v>
      </c>
      <c r="W12585">
        <v>72.389999389648437</v>
      </c>
    </row>
    <row r="12586" spans="1:23" x14ac:dyDescent="0.25">
      <c r="A12586" t="s">
        <v>89</v>
      </c>
      <c r="B12586" t="s">
        <v>101</v>
      </c>
      <c r="C12586" t="s">
        <v>104</v>
      </c>
      <c r="D12586" t="s">
        <v>31</v>
      </c>
      <c r="E12586" t="s">
        <v>111</v>
      </c>
      <c r="F12586">
        <v>9</v>
      </c>
      <c r="G12586">
        <v>81.445816040039063</v>
      </c>
      <c r="H12586">
        <v>78.893333435058594</v>
      </c>
      <c r="I12586">
        <v>2.5524792671203613</v>
      </c>
      <c r="J12586">
        <v>3.1339600682258606E-2</v>
      </c>
      <c r="K12586">
        <v>1.906758189201355</v>
      </c>
      <c r="L12586">
        <v>2.2882554531097412</v>
      </c>
      <c r="M12586">
        <v>2.5524792671203613</v>
      </c>
      <c r="N12586">
        <v>2.8167030811309814</v>
      </c>
      <c r="O12586">
        <v>3.1982004642486572</v>
      </c>
      <c r="P12586">
        <v>1.7237051725387573</v>
      </c>
      <c r="Q12586">
        <v>3.3812532424926758</v>
      </c>
      <c r="R12586">
        <v>39</v>
      </c>
      <c r="S12586">
        <v>0.25387375514114652</v>
      </c>
      <c r="T12586">
        <v>0.50385886430740356</v>
      </c>
      <c r="U12586">
        <v>79.251724243164063</v>
      </c>
      <c r="V12586">
        <v>96.497093200683594</v>
      </c>
      <c r="W12586">
        <v>74.2576904296875</v>
      </c>
    </row>
    <row r="12587" spans="1:23" x14ac:dyDescent="0.25">
      <c r="A12587" t="s">
        <v>89</v>
      </c>
      <c r="B12587" t="s">
        <v>101</v>
      </c>
      <c r="C12587" t="s">
        <v>104</v>
      </c>
      <c r="D12587" t="s">
        <v>31</v>
      </c>
      <c r="E12587" t="s">
        <v>111</v>
      </c>
      <c r="F12587">
        <v>10</v>
      </c>
      <c r="G12587">
        <v>88.334114074707031</v>
      </c>
      <c r="H12587">
        <v>87.969230651855469</v>
      </c>
      <c r="I12587">
        <v>0.3648851215839386</v>
      </c>
      <c r="J12587">
        <v>4.1307383216917515E-3</v>
      </c>
      <c r="K12587">
        <v>-0.21764738857746124</v>
      </c>
      <c r="L12587">
        <v>0.12651753425598145</v>
      </c>
      <c r="M12587">
        <v>0.3648851215839386</v>
      </c>
      <c r="N12587">
        <v>0.60325270891189575</v>
      </c>
      <c r="O12587">
        <v>0.94741761684417725</v>
      </c>
      <c r="P12587">
        <v>-0.38278725743293762</v>
      </c>
      <c r="Q12587">
        <v>1.1125575304031372</v>
      </c>
      <c r="R12587">
        <v>39</v>
      </c>
      <c r="S12587">
        <v>0.20661800365884631</v>
      </c>
      <c r="T12587">
        <v>0.45455253124237061</v>
      </c>
      <c r="U12587">
        <v>79.251724243164063</v>
      </c>
      <c r="V12587">
        <v>96.497093200683594</v>
      </c>
      <c r="W12587">
        <v>76.487434387207031</v>
      </c>
    </row>
    <row r="12588" spans="1:23" x14ac:dyDescent="0.25">
      <c r="A12588" t="s">
        <v>89</v>
      </c>
      <c r="B12588" t="s">
        <v>101</v>
      </c>
      <c r="C12588" t="s">
        <v>104</v>
      </c>
      <c r="D12588" t="s">
        <v>31</v>
      </c>
      <c r="E12588" t="s">
        <v>111</v>
      </c>
      <c r="F12588">
        <v>11</v>
      </c>
      <c r="G12588">
        <v>93.766128540039063</v>
      </c>
      <c r="H12588">
        <v>94.125640869140625</v>
      </c>
      <c r="I12588">
        <v>-0.35951077938079834</v>
      </c>
      <c r="J12588">
        <v>-3.8341220933943987E-3</v>
      </c>
      <c r="K12588">
        <v>-1.0138349533081055</v>
      </c>
      <c r="L12588">
        <v>-0.6272549033164978</v>
      </c>
      <c r="M12588">
        <v>-0.35951077938079834</v>
      </c>
      <c r="N12588">
        <v>-9.176664799451828E-2</v>
      </c>
      <c r="O12588">
        <v>0.2948133647441864</v>
      </c>
      <c r="P12588">
        <v>-1.199326753616333</v>
      </c>
      <c r="Q12588">
        <v>0.48030516505241394</v>
      </c>
      <c r="R12588">
        <v>39</v>
      </c>
      <c r="S12588">
        <v>0.26068360117177747</v>
      </c>
      <c r="T12588">
        <v>0.51057183742523193</v>
      </c>
      <c r="U12588">
        <v>79.251724243164063</v>
      </c>
      <c r="V12588">
        <v>96.497093200683594</v>
      </c>
      <c r="W12588">
        <v>77.763328552246094</v>
      </c>
    </row>
    <row r="12589" spans="1:23" x14ac:dyDescent="0.25">
      <c r="A12589" t="s">
        <v>89</v>
      </c>
      <c r="B12589" t="s">
        <v>101</v>
      </c>
      <c r="C12589" t="s">
        <v>104</v>
      </c>
      <c r="D12589" t="s">
        <v>31</v>
      </c>
      <c r="E12589" t="s">
        <v>111</v>
      </c>
      <c r="F12589">
        <v>12</v>
      </c>
      <c r="G12589">
        <v>95.406661987304688</v>
      </c>
      <c r="H12589">
        <v>95.566154479980469</v>
      </c>
      <c r="I12589">
        <v>-0.15949481725692749</v>
      </c>
      <c r="J12589">
        <v>-1.6717367107048631E-3</v>
      </c>
      <c r="K12589">
        <v>-0.80198180675506592</v>
      </c>
      <c r="L12589">
        <v>-0.42239528894424438</v>
      </c>
      <c r="M12589">
        <v>-0.15949481725692749</v>
      </c>
      <c r="N12589">
        <v>0.1034056544303894</v>
      </c>
      <c r="O12589">
        <v>0.48299217224121094</v>
      </c>
      <c r="P12589">
        <v>-0.98411792516708374</v>
      </c>
      <c r="Q12589">
        <v>0.66512829065322876</v>
      </c>
      <c r="R12589">
        <v>39</v>
      </c>
      <c r="S12589">
        <v>0.25133704618021113</v>
      </c>
      <c r="T12589">
        <v>0.5013352632522583</v>
      </c>
      <c r="U12589">
        <v>79.251724243164063</v>
      </c>
      <c r="V12589">
        <v>96.497093200683594</v>
      </c>
      <c r="W12589">
        <v>78.903587341308594</v>
      </c>
    </row>
    <row r="12590" spans="1:23" x14ac:dyDescent="0.25">
      <c r="A12590" t="s">
        <v>89</v>
      </c>
      <c r="B12590" t="s">
        <v>101</v>
      </c>
      <c r="C12590" t="s">
        <v>104</v>
      </c>
      <c r="D12590" t="s">
        <v>31</v>
      </c>
      <c r="E12590" t="s">
        <v>111</v>
      </c>
      <c r="F12590">
        <v>13</v>
      </c>
      <c r="G12590">
        <v>100.33645629882812</v>
      </c>
      <c r="H12590">
        <v>98.868202209472656</v>
      </c>
      <c r="I12590">
        <v>1.4682483673095703</v>
      </c>
      <c r="J12590">
        <v>1.4633249491453171E-2</v>
      </c>
      <c r="K12590">
        <v>0.79539400339126587</v>
      </c>
      <c r="L12590">
        <v>1.1929218769073486</v>
      </c>
      <c r="M12590">
        <v>1.4682483673095703</v>
      </c>
      <c r="N12590">
        <v>1.743574857711792</v>
      </c>
      <c r="O12590">
        <v>2.1411027908325195</v>
      </c>
      <c r="P12590">
        <v>0.60464918613433838</v>
      </c>
      <c r="Q12590">
        <v>2.3318476676940918</v>
      </c>
      <c r="R12590">
        <v>39</v>
      </c>
      <c r="S12590">
        <v>0.27565758264984552</v>
      </c>
      <c r="T12590">
        <v>0.52503103017807007</v>
      </c>
      <c r="U12590">
        <v>79.251724243164063</v>
      </c>
      <c r="V12590">
        <v>96.497093200683594</v>
      </c>
      <c r="W12590">
        <v>81.424102783203125</v>
      </c>
    </row>
    <row r="12591" spans="1:23" x14ac:dyDescent="0.25">
      <c r="A12591" t="s">
        <v>89</v>
      </c>
      <c r="B12591" t="s">
        <v>101</v>
      </c>
      <c r="C12591" t="s">
        <v>104</v>
      </c>
      <c r="D12591" t="s">
        <v>31</v>
      </c>
      <c r="E12591" t="s">
        <v>111</v>
      </c>
      <c r="F12591">
        <v>14</v>
      </c>
      <c r="G12591">
        <v>101.48721313476562</v>
      </c>
      <c r="H12591">
        <v>101.87590026855469</v>
      </c>
      <c r="I12591">
        <v>-0.38868457078933716</v>
      </c>
      <c r="J12591">
        <v>-3.8298871368169785E-3</v>
      </c>
      <c r="K12591">
        <v>-1.0500553846359253</v>
      </c>
      <c r="L12591">
        <v>-0.65931218862533569</v>
      </c>
      <c r="M12591">
        <v>-0.38868457078933716</v>
      </c>
      <c r="N12591">
        <v>-0.11805697530508041</v>
      </c>
      <c r="O12591">
        <v>0.27268630266189575</v>
      </c>
      <c r="P12591">
        <v>-1.2375448942184448</v>
      </c>
      <c r="Q12591">
        <v>0.46017575263977051</v>
      </c>
      <c r="R12591">
        <v>39</v>
      </c>
      <c r="S12591">
        <v>0.26632868408649202</v>
      </c>
      <c r="T12591">
        <v>0.51607042551040649</v>
      </c>
      <c r="U12591">
        <v>79.251724243164063</v>
      </c>
      <c r="V12591">
        <v>96.497093200683594</v>
      </c>
      <c r="W12591">
        <v>81.865898132324219</v>
      </c>
    </row>
    <row r="12592" spans="1:23" x14ac:dyDescent="0.25">
      <c r="A12592" t="s">
        <v>89</v>
      </c>
      <c r="B12592" t="s">
        <v>101</v>
      </c>
      <c r="C12592" t="s">
        <v>104</v>
      </c>
      <c r="D12592" t="s">
        <v>31</v>
      </c>
      <c r="E12592" t="s">
        <v>111</v>
      </c>
      <c r="F12592">
        <v>15</v>
      </c>
      <c r="G12592">
        <v>102.53421020507812</v>
      </c>
      <c r="H12592">
        <v>100.72410583496094</v>
      </c>
      <c r="I12592">
        <v>1.8101062774658203</v>
      </c>
      <c r="J12592">
        <v>1.7653681337833405E-2</v>
      </c>
      <c r="K12592">
        <v>1.0956957340240479</v>
      </c>
      <c r="L12592">
        <v>1.517775297164917</v>
      </c>
      <c r="M12592">
        <v>1.8101062774658203</v>
      </c>
      <c r="N12592">
        <v>2.1024372577667236</v>
      </c>
      <c r="O12592">
        <v>2.5245168209075928</v>
      </c>
      <c r="P12592">
        <v>0.89317029714584351</v>
      </c>
      <c r="Q12592">
        <v>2.7270421981811523</v>
      </c>
      <c r="R12592">
        <v>39</v>
      </c>
      <c r="S12592">
        <v>0.31075887172784533</v>
      </c>
      <c r="T12592">
        <v>0.55745750665664673</v>
      </c>
      <c r="U12592">
        <v>79.251724243164063</v>
      </c>
      <c r="V12592">
        <v>96.497093200683594</v>
      </c>
      <c r="W12592">
        <v>82.453330993652344</v>
      </c>
    </row>
    <row r="12593" spans="1:23" x14ac:dyDescent="0.25">
      <c r="A12593" t="s">
        <v>89</v>
      </c>
      <c r="B12593" t="s">
        <v>101</v>
      </c>
      <c r="C12593" t="s">
        <v>104</v>
      </c>
      <c r="D12593" t="s">
        <v>31</v>
      </c>
      <c r="E12593" t="s">
        <v>111</v>
      </c>
      <c r="F12593">
        <v>16</v>
      </c>
      <c r="G12593">
        <v>101.25222778320312</v>
      </c>
      <c r="H12593">
        <v>102.60410308837891</v>
      </c>
      <c r="I12593">
        <v>-1.3518755435943604</v>
      </c>
      <c r="J12593">
        <v>-1.3351563364267349E-2</v>
      </c>
      <c r="K12593">
        <v>-2.0882735252380371</v>
      </c>
      <c r="L12593">
        <v>-1.6532036066055298</v>
      </c>
      <c r="M12593">
        <v>-1.3518755435943604</v>
      </c>
      <c r="N12593">
        <v>-1.0505474805831909</v>
      </c>
      <c r="O12593">
        <v>-0.61547756195068359</v>
      </c>
      <c r="P12593">
        <v>-2.2970321178436279</v>
      </c>
      <c r="Q12593">
        <v>-0.40671893954277039</v>
      </c>
      <c r="R12593">
        <v>39</v>
      </c>
      <c r="S12593">
        <v>0.33018171515983852</v>
      </c>
      <c r="T12593">
        <v>0.57461440563201904</v>
      </c>
      <c r="U12593">
        <v>79.251724243164063</v>
      </c>
      <c r="V12593">
        <v>96.497093200683594</v>
      </c>
      <c r="W12593">
        <v>82.283592224121094</v>
      </c>
    </row>
    <row r="12594" spans="1:23" x14ac:dyDescent="0.25">
      <c r="A12594" t="s">
        <v>89</v>
      </c>
      <c r="B12594" t="s">
        <v>101</v>
      </c>
      <c r="C12594" t="s">
        <v>104</v>
      </c>
      <c r="D12594" t="s">
        <v>31</v>
      </c>
      <c r="E12594" t="s">
        <v>111</v>
      </c>
      <c r="F12594">
        <v>17</v>
      </c>
      <c r="G12594">
        <v>100.29666137695312</v>
      </c>
      <c r="H12594">
        <v>100.27948760986328</v>
      </c>
      <c r="I12594">
        <v>1.7176445573568344E-2</v>
      </c>
      <c r="J12594">
        <v>1.7125639715231955E-4</v>
      </c>
      <c r="K12594">
        <v>-0.76721131801605225</v>
      </c>
      <c r="L12594">
        <v>-0.30378866195678711</v>
      </c>
      <c r="M12594">
        <v>1.7176445573568344E-2</v>
      </c>
      <c r="N12594">
        <v>0.33814156055450439</v>
      </c>
      <c r="O12594">
        <v>0.80156421661376953</v>
      </c>
      <c r="P12594">
        <v>-0.9895743727684021</v>
      </c>
      <c r="Q12594">
        <v>1.0239272117614746</v>
      </c>
      <c r="R12594">
        <v>39</v>
      </c>
      <c r="S12594">
        <v>0.37461869674757509</v>
      </c>
      <c r="T12594">
        <v>0.6120610237121582</v>
      </c>
      <c r="U12594">
        <v>79.251724243164063</v>
      </c>
      <c r="V12594">
        <v>96.497093200683594</v>
      </c>
      <c r="W12594">
        <v>82.527183532714844</v>
      </c>
    </row>
    <row r="12595" spans="1:23" x14ac:dyDescent="0.25">
      <c r="A12595" t="s">
        <v>89</v>
      </c>
      <c r="B12595" t="s">
        <v>101</v>
      </c>
      <c r="C12595" t="s">
        <v>104</v>
      </c>
      <c r="D12595" t="s">
        <v>31</v>
      </c>
      <c r="E12595" t="s">
        <v>111</v>
      </c>
      <c r="F12595">
        <v>18</v>
      </c>
      <c r="G12595">
        <v>96.216896057128906</v>
      </c>
      <c r="H12595">
        <v>95.689743041992188</v>
      </c>
      <c r="I12595">
        <v>0.52715182304382324</v>
      </c>
      <c r="J12595">
        <v>5.4787863045930862E-3</v>
      </c>
      <c r="K12595">
        <v>-0.23977293074131012</v>
      </c>
      <c r="L12595">
        <v>0.21333242952823639</v>
      </c>
      <c r="M12595">
        <v>0.52715182304382324</v>
      </c>
      <c r="N12595">
        <v>0.84097123146057129</v>
      </c>
      <c r="O12595">
        <v>1.2940765619277954</v>
      </c>
      <c r="P12595">
        <v>-0.45718544721603394</v>
      </c>
      <c r="Q12595">
        <v>1.5114890336990356</v>
      </c>
      <c r="R12595">
        <v>39</v>
      </c>
      <c r="S12595">
        <v>0.35812393152083644</v>
      </c>
      <c r="T12595">
        <v>0.59843456745147705</v>
      </c>
      <c r="U12595">
        <v>79.251724243164063</v>
      </c>
      <c r="V12595">
        <v>96.497093200683594</v>
      </c>
      <c r="W12595">
        <v>81.884613037109375</v>
      </c>
    </row>
    <row r="12596" spans="1:23" x14ac:dyDescent="0.25">
      <c r="A12596" t="s">
        <v>89</v>
      </c>
      <c r="B12596" t="s">
        <v>101</v>
      </c>
      <c r="C12596" t="s">
        <v>104</v>
      </c>
      <c r="D12596" t="s">
        <v>31</v>
      </c>
      <c r="E12596" t="s">
        <v>111</v>
      </c>
      <c r="F12596">
        <v>19</v>
      </c>
      <c r="G12596">
        <v>90.574378967285156</v>
      </c>
      <c r="H12596">
        <v>88.114356994628906</v>
      </c>
      <c r="I12596">
        <v>2.4600236415863037</v>
      </c>
      <c r="J12596">
        <v>2.7160258963704109E-2</v>
      </c>
      <c r="K12596">
        <v>1.852302074432373</v>
      </c>
      <c r="L12596">
        <v>2.2113490104675293</v>
      </c>
      <c r="M12596">
        <v>2.4600236415863037</v>
      </c>
      <c r="N12596">
        <v>2.7086982727050781</v>
      </c>
      <c r="O12596">
        <v>3.0677452087402344</v>
      </c>
      <c r="P12596">
        <v>1.6800214052200317</v>
      </c>
      <c r="Q12596">
        <v>3.2400257587432861</v>
      </c>
      <c r="R12596">
        <v>39</v>
      </c>
      <c r="S12596">
        <v>0.22487291380933616</v>
      </c>
      <c r="T12596">
        <v>0.47420766949653625</v>
      </c>
      <c r="U12596">
        <v>79.251724243164063</v>
      </c>
      <c r="V12596">
        <v>96.497093200683594</v>
      </c>
      <c r="W12596">
        <v>80.722053527832031</v>
      </c>
    </row>
    <row r="12597" spans="1:23" x14ac:dyDescent="0.25">
      <c r="A12597" t="s">
        <v>89</v>
      </c>
      <c r="B12597" t="s">
        <v>101</v>
      </c>
      <c r="C12597" t="s">
        <v>104</v>
      </c>
      <c r="D12597" t="s">
        <v>31</v>
      </c>
      <c r="E12597" t="s">
        <v>111</v>
      </c>
      <c r="F12597">
        <v>20</v>
      </c>
      <c r="G12597">
        <v>88.817886352539062</v>
      </c>
      <c r="H12597">
        <v>86.927688598632813</v>
      </c>
      <c r="I12597">
        <v>1.890195369720459</v>
      </c>
      <c r="J12597">
        <v>2.1281696856021881E-2</v>
      </c>
      <c r="K12597">
        <v>1.2359468936920166</v>
      </c>
      <c r="L12597">
        <v>1.6224821805953979</v>
      </c>
      <c r="M12597">
        <v>1.890195369720459</v>
      </c>
      <c r="N12597">
        <v>2.1579084396362305</v>
      </c>
      <c r="O12597">
        <v>2.5444438457489014</v>
      </c>
      <c r="P12597">
        <v>1.0504765510559082</v>
      </c>
      <c r="Q12597">
        <v>2.7299141883850098</v>
      </c>
      <c r="R12597">
        <v>39</v>
      </c>
      <c r="S12597">
        <v>0.26062328753898001</v>
      </c>
      <c r="T12597">
        <v>0.51051276922225952</v>
      </c>
      <c r="U12597">
        <v>79.251724243164063</v>
      </c>
      <c r="V12597">
        <v>96.497093200683594</v>
      </c>
      <c r="W12597">
        <v>79.141281127929688</v>
      </c>
    </row>
    <row r="12598" spans="1:23" x14ac:dyDescent="0.25">
      <c r="A12598" t="s">
        <v>89</v>
      </c>
      <c r="B12598" t="s">
        <v>101</v>
      </c>
      <c r="C12598" t="s">
        <v>104</v>
      </c>
      <c r="D12598" t="s">
        <v>31</v>
      </c>
      <c r="E12598" t="s">
        <v>111</v>
      </c>
      <c r="F12598">
        <v>21</v>
      </c>
      <c r="G12598">
        <v>89.108543395996094</v>
      </c>
      <c r="H12598">
        <v>89.312820434570313</v>
      </c>
      <c r="I12598">
        <v>-0.20427559316158295</v>
      </c>
      <c r="J12598">
        <v>-2.2924356162548065E-3</v>
      </c>
      <c r="K12598">
        <v>-0.87748026847839355</v>
      </c>
      <c r="L12598">
        <v>-0.47974547743797302</v>
      </c>
      <c r="M12598">
        <v>-0.20427559316158295</v>
      </c>
      <c r="N12598">
        <v>7.1194291114807129E-2</v>
      </c>
      <c r="O12598">
        <v>0.46892905235290527</v>
      </c>
      <c r="P12598">
        <v>-1.0683244466781616</v>
      </c>
      <c r="Q12598">
        <v>0.65977323055267334</v>
      </c>
      <c r="R12598">
        <v>39</v>
      </c>
      <c r="S12598">
        <v>0.27594468857836674</v>
      </c>
      <c r="T12598">
        <v>0.52530437707901001</v>
      </c>
      <c r="U12598">
        <v>79.251724243164063</v>
      </c>
      <c r="V12598">
        <v>96.497093200683594</v>
      </c>
      <c r="W12598">
        <v>76.809486389160156</v>
      </c>
    </row>
    <row r="12599" spans="1:23" x14ac:dyDescent="0.25">
      <c r="A12599" t="s">
        <v>89</v>
      </c>
      <c r="B12599" t="s">
        <v>101</v>
      </c>
      <c r="C12599" t="s">
        <v>104</v>
      </c>
      <c r="D12599" t="s">
        <v>31</v>
      </c>
      <c r="E12599" t="s">
        <v>111</v>
      </c>
      <c r="F12599">
        <v>22</v>
      </c>
      <c r="G12599">
        <v>81.290420532226563</v>
      </c>
      <c r="H12599">
        <v>80.698974609375</v>
      </c>
      <c r="I12599">
        <v>0.59144550561904907</v>
      </c>
      <c r="J12599">
        <v>7.2757098823785782E-3</v>
      </c>
      <c r="K12599">
        <v>-1.3794280588626862E-2</v>
      </c>
      <c r="L12599">
        <v>0.34378629922866821</v>
      </c>
      <c r="M12599">
        <v>0.59144550561904907</v>
      </c>
      <c r="N12599">
        <v>0.83910471200942993</v>
      </c>
      <c r="O12599">
        <v>1.1966853141784668</v>
      </c>
      <c r="P12599">
        <v>-0.18537135422229767</v>
      </c>
      <c r="Q12599">
        <v>1.3682624101638794</v>
      </c>
      <c r="R12599">
        <v>39</v>
      </c>
      <c r="S12599">
        <v>0.22304000567398763</v>
      </c>
      <c r="T12599">
        <v>0.47227111458778381</v>
      </c>
      <c r="U12599">
        <v>79.251724243164063</v>
      </c>
      <c r="V12599">
        <v>96.497093200683594</v>
      </c>
      <c r="W12599">
        <v>75.023078918457031</v>
      </c>
    </row>
    <row r="12600" spans="1:23" x14ac:dyDescent="0.25">
      <c r="A12600" t="s">
        <v>89</v>
      </c>
      <c r="B12600" t="s">
        <v>101</v>
      </c>
      <c r="C12600" t="s">
        <v>104</v>
      </c>
      <c r="D12600" t="s">
        <v>31</v>
      </c>
      <c r="E12600" t="s">
        <v>111</v>
      </c>
      <c r="F12600">
        <v>23</v>
      </c>
      <c r="G12600">
        <v>70.287460327148438</v>
      </c>
      <c r="H12600">
        <v>67.896408081054687</v>
      </c>
      <c r="I12600">
        <v>2.3910489082336426</v>
      </c>
      <c r="J12600">
        <v>3.4018144011497498E-2</v>
      </c>
      <c r="K12600">
        <v>1.7299261093139648</v>
      </c>
      <c r="L12600">
        <v>2.1205227375030518</v>
      </c>
      <c r="M12600">
        <v>2.3910489082336426</v>
      </c>
      <c r="N12600">
        <v>2.6615750789642334</v>
      </c>
      <c r="O12600">
        <v>3.0521717071533203</v>
      </c>
      <c r="P12600">
        <v>1.5425070524215698</v>
      </c>
      <c r="Q12600">
        <v>3.2395908832550049</v>
      </c>
      <c r="R12600">
        <v>39</v>
      </c>
      <c r="S12600">
        <v>0.26612890334309114</v>
      </c>
      <c r="T12600">
        <v>0.51587682962417603</v>
      </c>
      <c r="U12600">
        <v>79.251724243164063</v>
      </c>
      <c r="V12600">
        <v>96.497093200683594</v>
      </c>
      <c r="W12600">
        <v>73.798973083496094</v>
      </c>
    </row>
    <row r="12601" spans="1:23" x14ac:dyDescent="0.25">
      <c r="A12601" t="s">
        <v>89</v>
      </c>
      <c r="B12601" t="s">
        <v>101</v>
      </c>
      <c r="C12601" t="s">
        <v>104</v>
      </c>
      <c r="D12601" t="s">
        <v>31</v>
      </c>
      <c r="E12601" t="s">
        <v>111</v>
      </c>
      <c r="F12601">
        <v>24</v>
      </c>
      <c r="G12601">
        <v>56.760562896728516</v>
      </c>
      <c r="H12601">
        <v>56.561538696289063</v>
      </c>
      <c r="I12601">
        <v>0.19902445375919342</v>
      </c>
      <c r="J12601">
        <v>3.506386186927557E-3</v>
      </c>
      <c r="K12601">
        <v>-0.45469838380813599</v>
      </c>
      <c r="L12601">
        <v>-6.8473629653453827E-2</v>
      </c>
      <c r="M12601">
        <v>0.19902445375919342</v>
      </c>
      <c r="N12601">
        <v>0.46652254462242126</v>
      </c>
      <c r="O12601">
        <v>0.85274726152420044</v>
      </c>
      <c r="P12601">
        <v>-0.64001971483230591</v>
      </c>
      <c r="Q12601">
        <v>1.0380686521530151</v>
      </c>
      <c r="R12601">
        <v>39</v>
      </c>
      <c r="S12601">
        <v>0.26020469278763869</v>
      </c>
      <c r="T12601">
        <v>0.51010262966156006</v>
      </c>
      <c r="U12601">
        <v>79.251724243164063</v>
      </c>
      <c r="V12601">
        <v>96.497093200683594</v>
      </c>
      <c r="W12601">
        <v>73.016921997070313</v>
      </c>
    </row>
    <row r="12602" spans="1:23" x14ac:dyDescent="0.25">
      <c r="A12602" t="s">
        <v>89</v>
      </c>
      <c r="B12602" t="s">
        <v>101</v>
      </c>
      <c r="C12602" t="s">
        <v>104</v>
      </c>
      <c r="D12602" t="s">
        <v>31</v>
      </c>
      <c r="E12602" t="s">
        <v>112</v>
      </c>
      <c r="F12602">
        <v>1</v>
      </c>
      <c r="G12602">
        <v>51.993885040283203</v>
      </c>
      <c r="H12602">
        <v>52.4974365234375</v>
      </c>
      <c r="I12602">
        <v>-0.50354892015457153</v>
      </c>
      <c r="J12602">
        <v>-9.6847722306847572E-3</v>
      </c>
      <c r="K12602">
        <v>-1.0898052453994751</v>
      </c>
      <c r="L12602">
        <v>-0.74344027042388916</v>
      </c>
      <c r="M12602">
        <v>-0.50354892015457153</v>
      </c>
      <c r="N12602">
        <v>-0.26365756988525391</v>
      </c>
      <c r="O12602">
        <v>8.2707464694976807E-2</v>
      </c>
      <c r="P12602">
        <v>-1.2560008764266968</v>
      </c>
      <c r="Q12602">
        <v>0.24890300631523132</v>
      </c>
      <c r="R12602">
        <v>39</v>
      </c>
      <c r="S12602">
        <v>0.20926808478184089</v>
      </c>
      <c r="T12602">
        <v>0.45745828747749329</v>
      </c>
      <c r="U12602">
        <v>78.8306884765625</v>
      </c>
      <c r="V12602">
        <v>98.567047119140625</v>
      </c>
      <c r="W12602">
        <v>72.236152648925781</v>
      </c>
    </row>
    <row r="12603" spans="1:23" x14ac:dyDescent="0.25">
      <c r="A12603" t="s">
        <v>89</v>
      </c>
      <c r="B12603" t="s">
        <v>101</v>
      </c>
      <c r="C12603" t="s">
        <v>104</v>
      </c>
      <c r="D12603" t="s">
        <v>31</v>
      </c>
      <c r="E12603" t="s">
        <v>112</v>
      </c>
      <c r="F12603">
        <v>2</v>
      </c>
      <c r="G12603">
        <v>49.353836059570313</v>
      </c>
      <c r="H12603">
        <v>51.190258026123047</v>
      </c>
      <c r="I12603">
        <v>-1.8364207744598389</v>
      </c>
      <c r="J12603">
        <v>-3.7209279835224152E-2</v>
      </c>
      <c r="K12603">
        <v>-2.4552171230316162</v>
      </c>
      <c r="L12603">
        <v>-2.0896272659301758</v>
      </c>
      <c r="M12603">
        <v>-1.8364207744598389</v>
      </c>
      <c r="N12603">
        <v>-1.5832144021987915</v>
      </c>
      <c r="O12603">
        <v>-1.2176245450973511</v>
      </c>
      <c r="P12603">
        <v>-2.6306371688842773</v>
      </c>
      <c r="Q12603">
        <v>-1.0422043800354004</v>
      </c>
      <c r="R12603">
        <v>39</v>
      </c>
      <c r="S12603">
        <v>0.23314344642134088</v>
      </c>
      <c r="T12603">
        <v>0.48284929990768433</v>
      </c>
      <c r="U12603">
        <v>78.8306884765625</v>
      </c>
      <c r="V12603">
        <v>98.567047119140625</v>
      </c>
      <c r="W12603">
        <v>71.624870300292969</v>
      </c>
    </row>
    <row r="12604" spans="1:23" x14ac:dyDescent="0.25">
      <c r="A12604" t="s">
        <v>89</v>
      </c>
      <c r="B12604" t="s">
        <v>101</v>
      </c>
      <c r="C12604" t="s">
        <v>104</v>
      </c>
      <c r="D12604" t="s">
        <v>31</v>
      </c>
      <c r="E12604" t="s">
        <v>112</v>
      </c>
      <c r="F12604">
        <v>3</v>
      </c>
      <c r="G12604">
        <v>48.614963531494141</v>
      </c>
      <c r="H12604">
        <v>47.744102478027344</v>
      </c>
      <c r="I12604">
        <v>0.87085992097854614</v>
      </c>
      <c r="J12604">
        <v>1.7913412302732468E-2</v>
      </c>
      <c r="K12604">
        <v>0.26445576548576355</v>
      </c>
      <c r="L12604">
        <v>0.62272423505783081</v>
      </c>
      <c r="M12604">
        <v>0.87085992097854614</v>
      </c>
      <c r="N12604">
        <v>1.1189955472946167</v>
      </c>
      <c r="O12604">
        <v>1.4772640466690063</v>
      </c>
      <c r="P12604">
        <v>9.2548631131649017E-2</v>
      </c>
      <c r="Q12604">
        <v>1.6491712331771851</v>
      </c>
      <c r="R12604">
        <v>39</v>
      </c>
      <c r="S12604">
        <v>0.22389899838659577</v>
      </c>
      <c r="T12604">
        <v>0.47317966818809509</v>
      </c>
      <c r="U12604">
        <v>78.8306884765625</v>
      </c>
      <c r="V12604">
        <v>98.567047119140625</v>
      </c>
      <c r="W12604">
        <v>71.4566650390625</v>
      </c>
    </row>
    <row r="12605" spans="1:23" x14ac:dyDescent="0.25">
      <c r="A12605" t="s">
        <v>89</v>
      </c>
      <c r="B12605" t="s">
        <v>101</v>
      </c>
      <c r="C12605" t="s">
        <v>104</v>
      </c>
      <c r="D12605" t="s">
        <v>31</v>
      </c>
      <c r="E12605" t="s">
        <v>112</v>
      </c>
      <c r="F12605">
        <v>4</v>
      </c>
      <c r="G12605">
        <v>49.694034576416016</v>
      </c>
      <c r="H12605">
        <v>47.586154937744141</v>
      </c>
      <c r="I12605">
        <v>2.107882022857666</v>
      </c>
      <c r="J12605">
        <v>4.241720587015152E-2</v>
      </c>
      <c r="K12605">
        <v>1.4525390863418579</v>
      </c>
      <c r="L12605">
        <v>1.8397209644317627</v>
      </c>
      <c r="M12605">
        <v>2.107882022857666</v>
      </c>
      <c r="N12605">
        <v>2.3760430812835693</v>
      </c>
      <c r="O12605">
        <v>2.7632250785827637</v>
      </c>
      <c r="P12605">
        <v>1.2667584419250488</v>
      </c>
      <c r="Q12605">
        <v>2.9490056037902832</v>
      </c>
      <c r="R12605">
        <v>39</v>
      </c>
      <c r="S12605">
        <v>0.26149604932379589</v>
      </c>
      <c r="T12605">
        <v>0.51136684417724609</v>
      </c>
      <c r="U12605">
        <v>78.8306884765625</v>
      </c>
      <c r="V12605">
        <v>98.567047119140625</v>
      </c>
      <c r="W12605">
        <v>71.033843994140625</v>
      </c>
    </row>
    <row r="12606" spans="1:23" x14ac:dyDescent="0.25">
      <c r="A12606" t="s">
        <v>89</v>
      </c>
      <c r="B12606" t="s">
        <v>101</v>
      </c>
      <c r="C12606" t="s">
        <v>104</v>
      </c>
      <c r="D12606" t="s">
        <v>31</v>
      </c>
      <c r="E12606" t="s">
        <v>112</v>
      </c>
      <c r="F12606">
        <v>5</v>
      </c>
      <c r="G12606">
        <v>51.068653106689453</v>
      </c>
      <c r="H12606">
        <v>52.352306365966797</v>
      </c>
      <c r="I12606">
        <v>-1.2836554050445557</v>
      </c>
      <c r="J12606">
        <v>-2.513587661087513E-2</v>
      </c>
      <c r="K12606">
        <v>-1.9425767660140991</v>
      </c>
      <c r="L12606">
        <v>-1.5532807111740112</v>
      </c>
      <c r="M12606">
        <v>-1.2836554050445557</v>
      </c>
      <c r="N12606">
        <v>-1.0140300989151001</v>
      </c>
      <c r="O12606">
        <v>-0.62473410367965698</v>
      </c>
      <c r="P12606">
        <v>-2.1293716430664062</v>
      </c>
      <c r="Q12606">
        <v>-0.43793907761573792</v>
      </c>
      <c r="R12606">
        <v>39</v>
      </c>
      <c r="S12606">
        <v>0.26435950171563505</v>
      </c>
      <c r="T12606">
        <v>0.51415902376174927</v>
      </c>
      <c r="U12606">
        <v>78.8306884765625</v>
      </c>
      <c r="V12606">
        <v>98.567047119140625</v>
      </c>
      <c r="W12606">
        <v>70.613334655761719</v>
      </c>
    </row>
    <row r="12607" spans="1:23" x14ac:dyDescent="0.25">
      <c r="A12607" t="s">
        <v>89</v>
      </c>
      <c r="B12607" t="s">
        <v>101</v>
      </c>
      <c r="C12607" t="s">
        <v>104</v>
      </c>
      <c r="D12607" t="s">
        <v>31</v>
      </c>
      <c r="E12607" t="s">
        <v>112</v>
      </c>
      <c r="F12607">
        <v>6</v>
      </c>
      <c r="G12607">
        <v>55.66064453125</v>
      </c>
      <c r="H12607">
        <v>54.572818756103516</v>
      </c>
      <c r="I12607">
        <v>1.0878249406814575</v>
      </c>
      <c r="J12607">
        <v>1.9543880596756935E-2</v>
      </c>
      <c r="K12607">
        <v>0.39274498820304871</v>
      </c>
      <c r="L12607">
        <v>0.80340385437011719</v>
      </c>
      <c r="M12607">
        <v>1.0878249406814575</v>
      </c>
      <c r="N12607">
        <v>1.3722460269927979</v>
      </c>
      <c r="O12607">
        <v>1.7829048633575439</v>
      </c>
      <c r="P12607">
        <v>0.19569946825504303</v>
      </c>
      <c r="Q12607">
        <v>1.9799504280090332</v>
      </c>
      <c r="R12607">
        <v>39</v>
      </c>
      <c r="S12607">
        <v>0.29416931336528762</v>
      </c>
      <c r="T12607">
        <v>0.54237377643585205</v>
      </c>
      <c r="U12607">
        <v>78.8306884765625</v>
      </c>
      <c r="V12607">
        <v>98.567047119140625</v>
      </c>
      <c r="W12607">
        <v>70.397178649902344</v>
      </c>
    </row>
    <row r="12608" spans="1:23" x14ac:dyDescent="0.25">
      <c r="A12608" t="s">
        <v>89</v>
      </c>
      <c r="B12608" t="s">
        <v>101</v>
      </c>
      <c r="C12608" t="s">
        <v>104</v>
      </c>
      <c r="D12608" t="s">
        <v>31</v>
      </c>
      <c r="E12608" t="s">
        <v>112</v>
      </c>
      <c r="F12608">
        <v>7</v>
      </c>
      <c r="G12608">
        <v>62.24200439453125</v>
      </c>
      <c r="H12608">
        <v>62.261539459228516</v>
      </c>
      <c r="I12608">
        <v>-1.9533077254891396E-2</v>
      </c>
      <c r="J12608">
        <v>-3.1382468296214938E-4</v>
      </c>
      <c r="K12608">
        <v>-0.60537683963775635</v>
      </c>
      <c r="L12608">
        <v>-0.25925561785697937</v>
      </c>
      <c r="M12608">
        <v>-1.9533077254891396E-2</v>
      </c>
      <c r="N12608">
        <v>0.22018945217132568</v>
      </c>
      <c r="O12608">
        <v>0.56631070375442505</v>
      </c>
      <c r="P12608">
        <v>-0.77145540714263916</v>
      </c>
      <c r="Q12608">
        <v>0.73238927125930786</v>
      </c>
      <c r="R12608">
        <v>39</v>
      </c>
      <c r="S12608">
        <v>0.20897362693839128</v>
      </c>
      <c r="T12608">
        <v>0.45713633298873901</v>
      </c>
      <c r="U12608">
        <v>78.8306884765625</v>
      </c>
      <c r="V12608">
        <v>98.567047119140625</v>
      </c>
      <c r="W12608">
        <v>70.336410522460938</v>
      </c>
    </row>
    <row r="12609" spans="1:23" x14ac:dyDescent="0.25">
      <c r="A12609" t="s">
        <v>89</v>
      </c>
      <c r="B12609" t="s">
        <v>101</v>
      </c>
      <c r="C12609" t="s">
        <v>104</v>
      </c>
      <c r="D12609" t="s">
        <v>31</v>
      </c>
      <c r="E12609" t="s">
        <v>112</v>
      </c>
      <c r="F12609">
        <v>8</v>
      </c>
      <c r="G12609">
        <v>72.243690490722656</v>
      </c>
      <c r="H12609">
        <v>71.364616394042969</v>
      </c>
      <c r="I12609">
        <v>0.87907373905181885</v>
      </c>
      <c r="J12609">
        <v>1.2168172746896744E-2</v>
      </c>
      <c r="K12609">
        <v>0.31193771958351135</v>
      </c>
      <c r="L12609">
        <v>0.64700627326965332</v>
      </c>
      <c r="M12609">
        <v>0.87907373905181885</v>
      </c>
      <c r="N12609">
        <v>1.1111412048339844</v>
      </c>
      <c r="O12609">
        <v>1.4462097883224487</v>
      </c>
      <c r="P12609">
        <v>0.1511625349521637</v>
      </c>
      <c r="Q12609">
        <v>1.6069849729537964</v>
      </c>
      <c r="R12609">
        <v>39</v>
      </c>
      <c r="S12609">
        <v>0.195840402965751</v>
      </c>
      <c r="T12609">
        <v>0.44253858923912048</v>
      </c>
      <c r="U12609">
        <v>78.8306884765625</v>
      </c>
      <c r="V12609">
        <v>98.567047119140625</v>
      </c>
      <c r="W12609">
        <v>70.752304077148438</v>
      </c>
    </row>
    <row r="12610" spans="1:23" x14ac:dyDescent="0.25">
      <c r="A12610" t="s">
        <v>89</v>
      </c>
      <c r="B12610" t="s">
        <v>101</v>
      </c>
      <c r="C12610" t="s">
        <v>104</v>
      </c>
      <c r="D12610" t="s">
        <v>31</v>
      </c>
      <c r="E12610" t="s">
        <v>112</v>
      </c>
      <c r="F12610">
        <v>9</v>
      </c>
      <c r="G12610">
        <v>79.437217712402344</v>
      </c>
      <c r="H12610">
        <v>77.911796569824219</v>
      </c>
      <c r="I12610">
        <v>1.5254225730895996</v>
      </c>
      <c r="J12610">
        <v>1.9202869385480881E-2</v>
      </c>
      <c r="K12610">
        <v>0.97412377595901489</v>
      </c>
      <c r="L12610">
        <v>1.2998355627059937</v>
      </c>
      <c r="M12610">
        <v>1.5254225730895996</v>
      </c>
      <c r="N12610">
        <v>1.7510095834732056</v>
      </c>
      <c r="O12610">
        <v>2.0767214298248291</v>
      </c>
      <c r="P12610">
        <v>0.81783819198608398</v>
      </c>
      <c r="Q12610">
        <v>2.2330069541931152</v>
      </c>
      <c r="R12610">
        <v>39</v>
      </c>
      <c r="S12610">
        <v>0.18505548475808187</v>
      </c>
      <c r="T12610">
        <v>0.43018075823783875</v>
      </c>
      <c r="U12610">
        <v>78.8306884765625</v>
      </c>
      <c r="V12610">
        <v>98.567047119140625</v>
      </c>
      <c r="W12610">
        <v>71.976669311523437</v>
      </c>
    </row>
    <row r="12611" spans="1:23" x14ac:dyDescent="0.25">
      <c r="A12611" t="s">
        <v>89</v>
      </c>
      <c r="B12611" t="s">
        <v>101</v>
      </c>
      <c r="C12611" t="s">
        <v>104</v>
      </c>
      <c r="D12611" t="s">
        <v>31</v>
      </c>
      <c r="E12611" t="s">
        <v>112</v>
      </c>
      <c r="F12611">
        <v>10</v>
      </c>
      <c r="G12611">
        <v>86.432647705078125</v>
      </c>
      <c r="H12611">
        <v>85.247177124023438</v>
      </c>
      <c r="I12611">
        <v>1.1854676008224487</v>
      </c>
      <c r="J12611">
        <v>1.3715507462620735E-2</v>
      </c>
      <c r="K12611">
        <v>0.65074002742767334</v>
      </c>
      <c r="L12611">
        <v>0.96666139364242554</v>
      </c>
      <c r="M12611">
        <v>1.1854676008224487</v>
      </c>
      <c r="N12611">
        <v>1.4042737483978271</v>
      </c>
      <c r="O12611">
        <v>1.7201951742172241</v>
      </c>
      <c r="P12611">
        <v>0.49915221333503723</v>
      </c>
      <c r="Q12611">
        <v>1.8717830181121826</v>
      </c>
      <c r="R12611">
        <v>39</v>
      </c>
      <c r="S12611">
        <v>0.17409766814793759</v>
      </c>
      <c r="T12611">
        <v>0.4172501266002655</v>
      </c>
      <c r="U12611">
        <v>78.8306884765625</v>
      </c>
      <c r="V12611">
        <v>98.567047119140625</v>
      </c>
      <c r="W12611">
        <v>73.863845825195313</v>
      </c>
    </row>
    <row r="12612" spans="1:23" x14ac:dyDescent="0.25">
      <c r="A12612" t="s">
        <v>89</v>
      </c>
      <c r="B12612" t="s">
        <v>101</v>
      </c>
      <c r="C12612" t="s">
        <v>104</v>
      </c>
      <c r="D12612" t="s">
        <v>31</v>
      </c>
      <c r="E12612" t="s">
        <v>112</v>
      </c>
      <c r="F12612">
        <v>11</v>
      </c>
      <c r="G12612">
        <v>91.733695983886719</v>
      </c>
      <c r="H12612">
        <v>92.765640258789063</v>
      </c>
      <c r="I12612">
        <v>-1.0319453477859497</v>
      </c>
      <c r="J12612">
        <v>-1.12493596971035E-2</v>
      </c>
      <c r="K12612">
        <v>-1.6043242216110229</v>
      </c>
      <c r="L12612">
        <v>-1.2661581039428711</v>
      </c>
      <c r="M12612">
        <v>-1.0319453477859497</v>
      </c>
      <c r="N12612">
        <v>-0.79773253202438354</v>
      </c>
      <c r="O12612">
        <v>-0.45956647396087646</v>
      </c>
      <c r="P12612">
        <v>-1.7665857076644897</v>
      </c>
      <c r="Q12612">
        <v>-0.29730501770973206</v>
      </c>
      <c r="R12612">
        <v>39</v>
      </c>
      <c r="S12612">
        <v>0.19947801177836144</v>
      </c>
      <c r="T12612">
        <v>0.44662961363792419</v>
      </c>
      <c r="U12612">
        <v>78.8306884765625</v>
      </c>
      <c r="V12612">
        <v>98.567047119140625</v>
      </c>
      <c r="W12612">
        <v>76.230514526367188</v>
      </c>
    </row>
    <row r="12613" spans="1:23" x14ac:dyDescent="0.25">
      <c r="A12613" t="s">
        <v>89</v>
      </c>
      <c r="B12613" t="s">
        <v>101</v>
      </c>
      <c r="C12613" t="s">
        <v>104</v>
      </c>
      <c r="D12613" t="s">
        <v>31</v>
      </c>
      <c r="E12613" t="s">
        <v>112</v>
      </c>
      <c r="F12613">
        <v>12</v>
      </c>
      <c r="G12613">
        <v>94.729011535644531</v>
      </c>
      <c r="H12613">
        <v>96.660003662109375</v>
      </c>
      <c r="I12613">
        <v>-1.9309912919998169</v>
      </c>
      <c r="J12613">
        <v>-2.0384371280670166E-2</v>
      </c>
      <c r="K12613">
        <v>-2.5119946002960205</v>
      </c>
      <c r="L12613">
        <v>-2.1687331199645996</v>
      </c>
      <c r="M12613">
        <v>-1.9309912919998169</v>
      </c>
      <c r="N12613">
        <v>-1.6932494640350342</v>
      </c>
      <c r="O12613">
        <v>-1.3499879837036133</v>
      </c>
      <c r="P12613">
        <v>-2.6767008304595947</v>
      </c>
      <c r="Q12613">
        <v>-1.1852816343307495</v>
      </c>
      <c r="R12613">
        <v>39</v>
      </c>
      <c r="S12613">
        <v>0.20553460616396535</v>
      </c>
      <c r="T12613">
        <v>0.45335924625396729</v>
      </c>
      <c r="U12613">
        <v>78.8306884765625</v>
      </c>
      <c r="V12613">
        <v>98.567047119140625</v>
      </c>
      <c r="W12613">
        <v>78.399490356445312</v>
      </c>
    </row>
    <row r="12614" spans="1:23" x14ac:dyDescent="0.25">
      <c r="A12614" t="s">
        <v>89</v>
      </c>
      <c r="B12614" t="s">
        <v>101</v>
      </c>
      <c r="C12614" t="s">
        <v>104</v>
      </c>
      <c r="D12614" t="s">
        <v>31</v>
      </c>
      <c r="E12614" t="s">
        <v>112</v>
      </c>
      <c r="F12614">
        <v>13</v>
      </c>
      <c r="G12614">
        <v>98.714645385742187</v>
      </c>
      <c r="H12614">
        <v>100.41436004638672</v>
      </c>
      <c r="I12614">
        <v>-1.6997145414352417</v>
      </c>
      <c r="J12614">
        <v>-1.7218463122844696E-2</v>
      </c>
      <c r="K12614">
        <v>-2.3173599243164062</v>
      </c>
      <c r="L12614">
        <v>-1.9524500370025635</v>
      </c>
      <c r="M12614">
        <v>-1.6997145414352417</v>
      </c>
      <c r="N12614">
        <v>-1.4469790458679199</v>
      </c>
      <c r="O12614">
        <v>-1.0820691585540771</v>
      </c>
      <c r="P12614">
        <v>-2.4924538135528564</v>
      </c>
      <c r="Q12614">
        <v>-0.90697520971298218</v>
      </c>
      <c r="R12614">
        <v>39</v>
      </c>
      <c r="S12614">
        <v>0.23227705203368387</v>
      </c>
      <c r="T12614">
        <v>0.48195129632949829</v>
      </c>
      <c r="U12614">
        <v>78.8306884765625</v>
      </c>
      <c r="V12614">
        <v>98.567047119140625</v>
      </c>
      <c r="W12614">
        <v>80.484611511230469</v>
      </c>
    </row>
    <row r="12615" spans="1:23" x14ac:dyDescent="0.25">
      <c r="A12615" t="s">
        <v>89</v>
      </c>
      <c r="B12615" t="s">
        <v>101</v>
      </c>
      <c r="C12615" t="s">
        <v>104</v>
      </c>
      <c r="D12615" t="s">
        <v>31</v>
      </c>
      <c r="E12615" t="s">
        <v>112</v>
      </c>
      <c r="F12615">
        <v>14</v>
      </c>
      <c r="G12615">
        <v>99.989799499511719</v>
      </c>
      <c r="H12615">
        <v>101.73179626464844</v>
      </c>
      <c r="I12615">
        <v>-1.7419946193695068</v>
      </c>
      <c r="J12615">
        <v>-1.7421722412109375E-2</v>
      </c>
      <c r="K12615">
        <v>-2.4123504161834717</v>
      </c>
      <c r="L12615">
        <v>-2.016298770904541</v>
      </c>
      <c r="M12615">
        <v>-1.7419946193695068</v>
      </c>
      <c r="N12615">
        <v>-1.4676904678344727</v>
      </c>
      <c r="O12615">
        <v>-1.071638822555542</v>
      </c>
      <c r="P12615">
        <v>-2.6023869514465332</v>
      </c>
      <c r="Q12615">
        <v>-0.88160222768783569</v>
      </c>
      <c r="R12615">
        <v>39</v>
      </c>
      <c r="S12615">
        <v>0.27361417388682696</v>
      </c>
      <c r="T12615">
        <v>0.52308142185211182</v>
      </c>
      <c r="U12615">
        <v>78.8306884765625</v>
      </c>
      <c r="V12615">
        <v>98.567047119140625</v>
      </c>
      <c r="W12615">
        <v>81.543586730957031</v>
      </c>
    </row>
    <row r="12616" spans="1:23" x14ac:dyDescent="0.25">
      <c r="A12616" t="s">
        <v>89</v>
      </c>
      <c r="B12616" t="s">
        <v>101</v>
      </c>
      <c r="C12616" t="s">
        <v>104</v>
      </c>
      <c r="D12616" t="s">
        <v>31</v>
      </c>
      <c r="E12616" t="s">
        <v>112</v>
      </c>
      <c r="F12616">
        <v>15</v>
      </c>
      <c r="G12616">
        <v>102.79018402099609</v>
      </c>
      <c r="H12616">
        <v>107.49282073974609</v>
      </c>
      <c r="I12616">
        <v>-4.7026338577270508</v>
      </c>
      <c r="J12616">
        <v>-4.5749835669994354E-2</v>
      </c>
      <c r="K12616">
        <v>-5.3213982582092285</v>
      </c>
      <c r="L12616">
        <v>-4.9558272361755371</v>
      </c>
      <c r="M12616">
        <v>-4.7026338577270508</v>
      </c>
      <c r="N12616">
        <v>-4.4494404792785645</v>
      </c>
      <c r="O12616">
        <v>-4.083869457244873</v>
      </c>
      <c r="P12616">
        <v>-5.4968094825744629</v>
      </c>
      <c r="Q12616">
        <v>-3.9084584712982178</v>
      </c>
      <c r="R12616">
        <v>39</v>
      </c>
      <c r="S12616">
        <v>0.23311935813251328</v>
      </c>
      <c r="T12616">
        <v>0.48282435536384583</v>
      </c>
      <c r="U12616">
        <v>78.8306884765625</v>
      </c>
      <c r="V12616">
        <v>98.567047119140625</v>
      </c>
      <c r="W12616">
        <v>83.478462219238281</v>
      </c>
    </row>
    <row r="12617" spans="1:23" x14ac:dyDescent="0.25">
      <c r="A12617" t="s">
        <v>89</v>
      </c>
      <c r="B12617" t="s">
        <v>101</v>
      </c>
      <c r="C12617" t="s">
        <v>104</v>
      </c>
      <c r="D12617" t="s">
        <v>31</v>
      </c>
      <c r="E12617" t="s">
        <v>112</v>
      </c>
      <c r="F12617">
        <v>16</v>
      </c>
      <c r="G12617">
        <v>102.16324615478516</v>
      </c>
      <c r="H12617">
        <v>106.67589569091797</v>
      </c>
      <c r="I12617">
        <v>-4.5126533508300781</v>
      </c>
      <c r="J12617">
        <v>-4.4171005487442017E-2</v>
      </c>
      <c r="K12617">
        <v>-5.1661934852600098</v>
      </c>
      <c r="L12617">
        <v>-4.7800765037536621</v>
      </c>
      <c r="M12617">
        <v>-4.5126533508300781</v>
      </c>
      <c r="N12617">
        <v>-4.2452301979064941</v>
      </c>
      <c r="O12617">
        <v>-3.8591132164001465</v>
      </c>
      <c r="P12617">
        <v>-5.3514628410339355</v>
      </c>
      <c r="Q12617">
        <v>-3.6738436222076416</v>
      </c>
      <c r="R12617">
        <v>39</v>
      </c>
      <c r="S12617">
        <v>0.26005925805385743</v>
      </c>
      <c r="T12617">
        <v>0.50996005535125732</v>
      </c>
      <c r="U12617">
        <v>78.8306884765625</v>
      </c>
      <c r="V12617">
        <v>98.567047119140625</v>
      </c>
      <c r="W12617">
        <v>85.189231872558594</v>
      </c>
    </row>
    <row r="12618" spans="1:23" x14ac:dyDescent="0.25">
      <c r="A12618" t="s">
        <v>89</v>
      </c>
      <c r="B12618" t="s">
        <v>101</v>
      </c>
      <c r="C12618" t="s">
        <v>104</v>
      </c>
      <c r="D12618" t="s">
        <v>31</v>
      </c>
      <c r="E12618" t="s">
        <v>112</v>
      </c>
      <c r="F12618">
        <v>17</v>
      </c>
      <c r="G12618">
        <v>102.08731842041016</v>
      </c>
      <c r="H12618">
        <v>105.22358703613281</v>
      </c>
      <c r="I12618">
        <v>-3.136272668838501</v>
      </c>
      <c r="J12618">
        <v>-3.0721472576260567E-2</v>
      </c>
      <c r="K12618">
        <v>-3.8916201591491699</v>
      </c>
      <c r="L12618">
        <v>-3.445354700088501</v>
      </c>
      <c r="M12618">
        <v>-3.136272668838501</v>
      </c>
      <c r="N12618">
        <v>-2.827190637588501</v>
      </c>
      <c r="O12618">
        <v>-2.380925178527832</v>
      </c>
      <c r="P12618">
        <v>-4.105750560760498</v>
      </c>
      <c r="Q12618">
        <v>-2.1667945384979248</v>
      </c>
      <c r="R12618">
        <v>39</v>
      </c>
      <c r="S12618">
        <v>0.34739333591113919</v>
      </c>
      <c r="T12618">
        <v>0.58940082788467407</v>
      </c>
      <c r="U12618">
        <v>78.8306884765625</v>
      </c>
      <c r="V12618">
        <v>98.567047119140625</v>
      </c>
      <c r="W12618">
        <v>84.86358642578125</v>
      </c>
    </row>
    <row r="12619" spans="1:23" x14ac:dyDescent="0.25">
      <c r="A12619" t="s">
        <v>89</v>
      </c>
      <c r="B12619" t="s">
        <v>101</v>
      </c>
      <c r="C12619" t="s">
        <v>104</v>
      </c>
      <c r="D12619" t="s">
        <v>31</v>
      </c>
      <c r="E12619" t="s">
        <v>112</v>
      </c>
      <c r="F12619">
        <v>18</v>
      </c>
      <c r="G12619">
        <v>97.288955688476563</v>
      </c>
      <c r="H12619">
        <v>101.77538299560547</v>
      </c>
      <c r="I12619">
        <v>-4.4864292144775391</v>
      </c>
      <c r="J12619">
        <v>-4.6114474534988403E-2</v>
      </c>
      <c r="K12619">
        <v>-5.0995163917541504</v>
      </c>
      <c r="L12619">
        <v>-4.7372994422912598</v>
      </c>
      <c r="M12619">
        <v>-4.4864292144775391</v>
      </c>
      <c r="N12619">
        <v>-4.2355589866638184</v>
      </c>
      <c r="O12619">
        <v>-3.8733417987823486</v>
      </c>
      <c r="P12619">
        <v>-5.2733182907104492</v>
      </c>
      <c r="Q12619">
        <v>-3.6995401382446289</v>
      </c>
      <c r="R12619">
        <v>39</v>
      </c>
      <c r="S12619">
        <v>0.22886141968889717</v>
      </c>
      <c r="T12619">
        <v>0.47839462757110596</v>
      </c>
      <c r="U12619">
        <v>78.8306884765625</v>
      </c>
      <c r="V12619">
        <v>98.567047119140625</v>
      </c>
      <c r="W12619">
        <v>83.667182922363281</v>
      </c>
    </row>
    <row r="12620" spans="1:23" x14ac:dyDescent="0.25">
      <c r="A12620" t="s">
        <v>89</v>
      </c>
      <c r="B12620" t="s">
        <v>101</v>
      </c>
      <c r="C12620" t="s">
        <v>104</v>
      </c>
      <c r="D12620" t="s">
        <v>31</v>
      </c>
      <c r="E12620" t="s">
        <v>112</v>
      </c>
      <c r="F12620">
        <v>19</v>
      </c>
      <c r="G12620">
        <v>91.702720642089844</v>
      </c>
      <c r="H12620">
        <v>94.217948913574219</v>
      </c>
      <c r="I12620">
        <v>-2.5152237415313721</v>
      </c>
      <c r="J12620">
        <v>-2.7428016066551208E-2</v>
      </c>
      <c r="K12620">
        <v>-3.0903363227844238</v>
      </c>
      <c r="L12620">
        <v>-2.7505552768707275</v>
      </c>
      <c r="M12620">
        <v>-2.5152237415313721</v>
      </c>
      <c r="N12620">
        <v>-2.2798922061920166</v>
      </c>
      <c r="O12620">
        <v>-1.9401111602783203</v>
      </c>
      <c r="P12620">
        <v>-3.2533729076385498</v>
      </c>
      <c r="Q12620">
        <v>-1.7770746946334839</v>
      </c>
      <c r="R12620">
        <v>39</v>
      </c>
      <c r="S12620">
        <v>0.20138802774773978</v>
      </c>
      <c r="T12620">
        <v>0.44876277446746826</v>
      </c>
      <c r="U12620">
        <v>78.8306884765625</v>
      </c>
      <c r="V12620">
        <v>98.567047119140625</v>
      </c>
      <c r="W12620">
        <v>82.463844299316406</v>
      </c>
    </row>
    <row r="12621" spans="1:23" x14ac:dyDescent="0.25">
      <c r="A12621" t="s">
        <v>89</v>
      </c>
      <c r="B12621" t="s">
        <v>101</v>
      </c>
      <c r="C12621" t="s">
        <v>104</v>
      </c>
      <c r="D12621" t="s">
        <v>31</v>
      </c>
      <c r="E12621" t="s">
        <v>112</v>
      </c>
      <c r="F12621">
        <v>20</v>
      </c>
      <c r="G12621">
        <v>89.260940551757813</v>
      </c>
      <c r="H12621">
        <v>88.889228820800781</v>
      </c>
      <c r="I12621">
        <v>0.37171101570129395</v>
      </c>
      <c r="J12621">
        <v>4.1643190197646618E-3</v>
      </c>
      <c r="K12621">
        <v>-0.16016983985900879</v>
      </c>
      <c r="L12621">
        <v>0.1540696769952774</v>
      </c>
      <c r="M12621">
        <v>0.37171101570129395</v>
      </c>
      <c r="N12621">
        <v>0.58935236930847168</v>
      </c>
      <c r="O12621">
        <v>0.90359187126159668</v>
      </c>
      <c r="P12621">
        <v>-0.31095066666603088</v>
      </c>
      <c r="Q12621">
        <v>1.0543726682662964</v>
      </c>
      <c r="R12621">
        <v>39</v>
      </c>
      <c r="S12621">
        <v>0.17224893828360255</v>
      </c>
      <c r="T12621">
        <v>0.41502884030342102</v>
      </c>
      <c r="U12621">
        <v>78.8306884765625</v>
      </c>
      <c r="V12621">
        <v>98.567047119140625</v>
      </c>
      <c r="W12621">
        <v>80.317436218261719</v>
      </c>
    </row>
    <row r="12622" spans="1:23" x14ac:dyDescent="0.25">
      <c r="A12622" t="s">
        <v>89</v>
      </c>
      <c r="B12622" t="s">
        <v>101</v>
      </c>
      <c r="C12622" t="s">
        <v>104</v>
      </c>
      <c r="D12622" t="s">
        <v>31</v>
      </c>
      <c r="E12622" t="s">
        <v>112</v>
      </c>
      <c r="F12622">
        <v>21</v>
      </c>
      <c r="G12622">
        <v>89.136474609375</v>
      </c>
      <c r="H12622">
        <v>92.179489135742188</v>
      </c>
      <c r="I12622">
        <v>-3.0430104732513428</v>
      </c>
      <c r="J12622">
        <v>-3.413878008723259E-2</v>
      </c>
      <c r="K12622">
        <v>-3.6360642910003662</v>
      </c>
      <c r="L12622">
        <v>-3.2856831550598145</v>
      </c>
      <c r="M12622">
        <v>-3.0430104732513428</v>
      </c>
      <c r="N12622">
        <v>-2.8003377914428711</v>
      </c>
      <c r="O12622">
        <v>-2.4499566555023193</v>
      </c>
      <c r="P12622">
        <v>-3.8041868209838867</v>
      </c>
      <c r="Q12622">
        <v>-2.2818341255187988</v>
      </c>
      <c r="R12622">
        <v>39</v>
      </c>
      <c r="S12622">
        <v>0.21414897036689329</v>
      </c>
      <c r="T12622">
        <v>0.46276232600212097</v>
      </c>
      <c r="U12622">
        <v>78.8306884765625</v>
      </c>
      <c r="V12622">
        <v>98.567047119140625</v>
      </c>
      <c r="W12622">
        <v>77.84564208984375</v>
      </c>
    </row>
    <row r="12623" spans="1:23" x14ac:dyDescent="0.25">
      <c r="A12623" t="s">
        <v>89</v>
      </c>
      <c r="B12623" t="s">
        <v>101</v>
      </c>
      <c r="C12623" t="s">
        <v>104</v>
      </c>
      <c r="D12623" t="s">
        <v>31</v>
      </c>
      <c r="E12623" t="s">
        <v>112</v>
      </c>
      <c r="F12623">
        <v>22</v>
      </c>
      <c r="G12623">
        <v>81.91107177734375</v>
      </c>
      <c r="H12623">
        <v>84.217437744140625</v>
      </c>
      <c r="I12623">
        <v>-2.3063673973083496</v>
      </c>
      <c r="J12623">
        <v>-2.8156967833638191E-2</v>
      </c>
      <c r="K12623">
        <v>-2.7857027053833008</v>
      </c>
      <c r="L12623">
        <v>-2.5025074481964111</v>
      </c>
      <c r="M12623">
        <v>-2.3063673973083496</v>
      </c>
      <c r="N12623">
        <v>-2.1102273464202881</v>
      </c>
      <c r="O12623">
        <v>-1.8270320892333984</v>
      </c>
      <c r="P12623">
        <v>-2.9215877056121826</v>
      </c>
      <c r="Q12623">
        <v>-1.6911472082138062</v>
      </c>
      <c r="R12623">
        <v>39</v>
      </c>
      <c r="S12623">
        <v>0.13989645226752945</v>
      </c>
      <c r="T12623">
        <v>0.37402734160423279</v>
      </c>
      <c r="U12623">
        <v>78.8306884765625</v>
      </c>
      <c r="V12623">
        <v>98.567047119140625</v>
      </c>
      <c r="W12623">
        <v>75.437950134277344</v>
      </c>
    </row>
    <row r="12624" spans="1:23" x14ac:dyDescent="0.25">
      <c r="A12624" t="s">
        <v>89</v>
      </c>
      <c r="B12624" t="s">
        <v>101</v>
      </c>
      <c r="C12624" t="s">
        <v>104</v>
      </c>
      <c r="D12624" t="s">
        <v>31</v>
      </c>
      <c r="E12624" t="s">
        <v>112</v>
      </c>
      <c r="F12624">
        <v>23</v>
      </c>
      <c r="G12624">
        <v>70.253761291503906</v>
      </c>
      <c r="H12624">
        <v>74.907180786132813</v>
      </c>
      <c r="I12624">
        <v>-4.6534147262573242</v>
      </c>
      <c r="J12624">
        <v>-6.6237233579158783E-2</v>
      </c>
      <c r="K12624">
        <v>-5.2360248565673828</v>
      </c>
      <c r="L12624">
        <v>-4.8918142318725586</v>
      </c>
      <c r="M12624">
        <v>-4.6534147262573242</v>
      </c>
      <c r="N12624">
        <v>-4.4150152206420898</v>
      </c>
      <c r="O12624">
        <v>-4.0708045959472656</v>
      </c>
      <c r="P12624">
        <v>-5.4011869430541992</v>
      </c>
      <c r="Q12624">
        <v>-3.9056425094604492</v>
      </c>
      <c r="R12624">
        <v>39</v>
      </c>
      <c r="S12624">
        <v>0.2066731695888393</v>
      </c>
      <c r="T12624">
        <v>0.45461320877075195</v>
      </c>
      <c r="U12624">
        <v>78.8306884765625</v>
      </c>
      <c r="V12624">
        <v>98.567047119140625</v>
      </c>
      <c r="W12624">
        <v>73.916923522949219</v>
      </c>
    </row>
    <row r="12625" spans="1:23" x14ac:dyDescent="0.25">
      <c r="A12625" t="s">
        <v>89</v>
      </c>
      <c r="B12625" t="s">
        <v>101</v>
      </c>
      <c r="C12625" t="s">
        <v>104</v>
      </c>
      <c r="D12625" t="s">
        <v>31</v>
      </c>
      <c r="E12625" t="s">
        <v>112</v>
      </c>
      <c r="F12625">
        <v>24</v>
      </c>
      <c r="G12625">
        <v>57.372631072998047</v>
      </c>
      <c r="H12625">
        <v>57.942562103271484</v>
      </c>
      <c r="I12625">
        <v>-0.5699349045753479</v>
      </c>
      <c r="J12625">
        <v>-9.9339159205555916E-3</v>
      </c>
      <c r="K12625">
        <v>-1.1085035800933838</v>
      </c>
      <c r="L12625">
        <v>-0.79031288623809814</v>
      </c>
      <c r="M12625">
        <v>-0.5699349045753479</v>
      </c>
      <c r="N12625">
        <v>-0.34955695271492004</v>
      </c>
      <c r="O12625">
        <v>-3.136618435382843E-2</v>
      </c>
      <c r="P12625">
        <v>-1.2611804008483887</v>
      </c>
      <c r="Q12625">
        <v>0.12131056189537048</v>
      </c>
      <c r="R12625">
        <v>39</v>
      </c>
      <c r="S12625">
        <v>0.17660788205426403</v>
      </c>
      <c r="T12625">
        <v>0.4202474057674408</v>
      </c>
      <c r="U12625">
        <v>78.8306884765625</v>
      </c>
      <c r="V12625">
        <v>98.567047119140625</v>
      </c>
      <c r="W12625">
        <v>72.665382385253906</v>
      </c>
    </row>
    <row r="12626" spans="1:23" x14ac:dyDescent="0.25">
      <c r="A12626" t="s">
        <v>89</v>
      </c>
      <c r="B12626" t="s">
        <v>101</v>
      </c>
      <c r="C12626" t="s">
        <v>104</v>
      </c>
      <c r="D12626" t="s">
        <v>31</v>
      </c>
      <c r="E12626" t="s">
        <v>113</v>
      </c>
      <c r="F12626">
        <v>1</v>
      </c>
      <c r="G12626">
        <v>51.413730621337891</v>
      </c>
      <c r="H12626">
        <v>53.672309875488281</v>
      </c>
      <c r="I12626">
        <v>-2.2585787773132324</v>
      </c>
      <c r="J12626">
        <v>-4.3929487466812134E-2</v>
      </c>
      <c r="K12626">
        <v>-2.8280978202819824</v>
      </c>
      <c r="L12626">
        <v>-2.4916212558746338</v>
      </c>
      <c r="M12626">
        <v>-2.2585787773132324</v>
      </c>
      <c r="N12626">
        <v>-2.0255362987518311</v>
      </c>
      <c r="O12626">
        <v>-1.6890597343444824</v>
      </c>
      <c r="P12626">
        <v>-2.9895486831665039</v>
      </c>
      <c r="Q12626">
        <v>-1.5276089906692505</v>
      </c>
      <c r="R12626">
        <v>39</v>
      </c>
      <c r="S12626">
        <v>0.19748967585602273</v>
      </c>
      <c r="T12626">
        <v>0.44439810514450073</v>
      </c>
      <c r="U12626">
        <v>77.112586975097656</v>
      </c>
      <c r="V12626">
        <v>95.716140747070313</v>
      </c>
      <c r="W12626">
        <v>69.913848876953125</v>
      </c>
    </row>
    <row r="12627" spans="1:23" x14ac:dyDescent="0.25">
      <c r="A12627" t="s">
        <v>89</v>
      </c>
      <c r="B12627" t="s">
        <v>101</v>
      </c>
      <c r="C12627" t="s">
        <v>104</v>
      </c>
      <c r="D12627" t="s">
        <v>31</v>
      </c>
      <c r="E12627" t="s">
        <v>113</v>
      </c>
      <c r="F12627">
        <v>2</v>
      </c>
      <c r="G12627">
        <v>48.210308074951172</v>
      </c>
      <c r="H12627">
        <v>49.480510711669922</v>
      </c>
      <c r="I12627">
        <v>-1.2702057361602783</v>
      </c>
      <c r="J12627">
        <v>-2.634718082845211E-2</v>
      </c>
      <c r="K12627">
        <v>-1.7916256189346313</v>
      </c>
      <c r="L12627">
        <v>-1.4835665225982666</v>
      </c>
      <c r="M12627">
        <v>-1.2702057361602783</v>
      </c>
      <c r="N12627">
        <v>-1.05684494972229</v>
      </c>
      <c r="O12627">
        <v>-0.74878579378128052</v>
      </c>
      <c r="P12627">
        <v>-1.9394409656524658</v>
      </c>
      <c r="Q12627">
        <v>-0.60097050666809082</v>
      </c>
      <c r="R12627">
        <v>39</v>
      </c>
      <c r="S12627">
        <v>0.16554005035573383</v>
      </c>
      <c r="T12627">
        <v>0.40686613321304321</v>
      </c>
      <c r="U12627">
        <v>77.112586975097656</v>
      </c>
      <c r="V12627">
        <v>95.716140747070313</v>
      </c>
      <c r="W12627">
        <v>69.025382995605469</v>
      </c>
    </row>
    <row r="12628" spans="1:23" x14ac:dyDescent="0.25">
      <c r="A12628" t="s">
        <v>89</v>
      </c>
      <c r="B12628" t="s">
        <v>101</v>
      </c>
      <c r="C12628" t="s">
        <v>104</v>
      </c>
      <c r="D12628" t="s">
        <v>31</v>
      </c>
      <c r="E12628" t="s">
        <v>113</v>
      </c>
      <c r="F12628">
        <v>3</v>
      </c>
      <c r="G12628">
        <v>47.953033447265625</v>
      </c>
      <c r="H12628">
        <v>47.182052612304688</v>
      </c>
      <c r="I12628">
        <v>0.77098208665847778</v>
      </c>
      <c r="J12628">
        <v>1.6077859327197075E-2</v>
      </c>
      <c r="K12628">
        <v>0.18385513126850128</v>
      </c>
      <c r="L12628">
        <v>0.53073447942733765</v>
      </c>
      <c r="M12628">
        <v>0.77098208665847778</v>
      </c>
      <c r="N12628">
        <v>1.0112296342849731</v>
      </c>
      <c r="O12628">
        <v>1.3581089973449707</v>
      </c>
      <c r="P12628">
        <v>1.7412791028618813E-2</v>
      </c>
      <c r="Q12628">
        <v>1.5245513916015625</v>
      </c>
      <c r="R12628">
        <v>39</v>
      </c>
      <c r="S12628">
        <v>0.20989006201262672</v>
      </c>
      <c r="T12628">
        <v>0.45813760161399841</v>
      </c>
      <c r="U12628">
        <v>77.112586975097656</v>
      </c>
      <c r="V12628">
        <v>95.716140747070313</v>
      </c>
      <c r="W12628">
        <v>68.524360656738281</v>
      </c>
    </row>
    <row r="12629" spans="1:23" x14ac:dyDescent="0.25">
      <c r="A12629" t="s">
        <v>89</v>
      </c>
      <c r="B12629" t="s">
        <v>101</v>
      </c>
      <c r="C12629" t="s">
        <v>104</v>
      </c>
      <c r="D12629" t="s">
        <v>31</v>
      </c>
      <c r="E12629" t="s">
        <v>113</v>
      </c>
      <c r="F12629">
        <v>4</v>
      </c>
      <c r="G12629">
        <v>48.720138549804688</v>
      </c>
      <c r="H12629">
        <v>49.143077850341797</v>
      </c>
      <c r="I12629">
        <v>-0.42293956875801086</v>
      </c>
      <c r="J12629">
        <v>-8.681001141667366E-3</v>
      </c>
      <c r="K12629">
        <v>-1.0238606929779053</v>
      </c>
      <c r="L12629">
        <v>-0.66883158683776855</v>
      </c>
      <c r="M12629">
        <v>-0.42293956875801086</v>
      </c>
      <c r="N12629">
        <v>-0.17704753577709198</v>
      </c>
      <c r="O12629">
        <v>0.17798152565956116</v>
      </c>
      <c r="P12629">
        <v>-1.1942133903503418</v>
      </c>
      <c r="Q12629">
        <v>0.34833431243896484</v>
      </c>
      <c r="R12629">
        <v>39</v>
      </c>
      <c r="S12629">
        <v>0.21986835128888416</v>
      </c>
      <c r="T12629">
        <v>0.46890121698379517</v>
      </c>
      <c r="U12629">
        <v>77.112586975097656</v>
      </c>
      <c r="V12629">
        <v>95.716140747070313</v>
      </c>
      <c r="W12629">
        <v>68.284103393554688</v>
      </c>
    </row>
    <row r="12630" spans="1:23" x14ac:dyDescent="0.25">
      <c r="A12630" t="s">
        <v>89</v>
      </c>
      <c r="B12630" t="s">
        <v>101</v>
      </c>
      <c r="C12630" t="s">
        <v>104</v>
      </c>
      <c r="D12630" t="s">
        <v>31</v>
      </c>
      <c r="E12630" t="s">
        <v>113</v>
      </c>
      <c r="F12630">
        <v>5</v>
      </c>
      <c r="G12630">
        <v>49.851490020751953</v>
      </c>
      <c r="H12630">
        <v>49.342052459716797</v>
      </c>
      <c r="I12630">
        <v>0.50944018363952637</v>
      </c>
      <c r="J12630">
        <v>1.0219156742095947E-2</v>
      </c>
      <c r="K12630">
        <v>-0.11678921431303024</v>
      </c>
      <c r="L12630">
        <v>0.25319218635559082</v>
      </c>
      <c r="M12630">
        <v>0.50944018363952637</v>
      </c>
      <c r="N12630">
        <v>0.76568818092346191</v>
      </c>
      <c r="O12630">
        <v>1.1356695890426636</v>
      </c>
      <c r="P12630">
        <v>-0.29431656002998352</v>
      </c>
      <c r="Q12630">
        <v>1.3131968975067139</v>
      </c>
      <c r="R12630">
        <v>39</v>
      </c>
      <c r="S12630">
        <v>0.23877823425220956</v>
      </c>
      <c r="T12630">
        <v>0.4886493980884552</v>
      </c>
      <c r="U12630">
        <v>77.112586975097656</v>
      </c>
      <c r="V12630">
        <v>95.716140747070313</v>
      </c>
      <c r="W12630">
        <v>67.763847351074219</v>
      </c>
    </row>
    <row r="12631" spans="1:23" x14ac:dyDescent="0.25">
      <c r="A12631" t="s">
        <v>89</v>
      </c>
      <c r="B12631" t="s">
        <v>101</v>
      </c>
      <c r="C12631" t="s">
        <v>104</v>
      </c>
      <c r="D12631" t="s">
        <v>31</v>
      </c>
      <c r="E12631" t="s">
        <v>113</v>
      </c>
      <c r="F12631">
        <v>6</v>
      </c>
      <c r="G12631">
        <v>54.130466461181641</v>
      </c>
      <c r="H12631">
        <v>53.723075866699219</v>
      </c>
      <c r="I12631">
        <v>0.40738743543624878</v>
      </c>
      <c r="J12631">
        <v>7.52602843567729E-3</v>
      </c>
      <c r="K12631">
        <v>-0.23485665023326874</v>
      </c>
      <c r="L12631">
        <v>0.14458636939525604</v>
      </c>
      <c r="M12631">
        <v>0.40738743543624878</v>
      </c>
      <c r="N12631">
        <v>0.67018848657608032</v>
      </c>
      <c r="O12631">
        <v>1.0496314764022827</v>
      </c>
      <c r="P12631">
        <v>-0.41692391037940979</v>
      </c>
      <c r="Q12631">
        <v>1.231698751449585</v>
      </c>
      <c r="R12631">
        <v>39</v>
      </c>
      <c r="S12631">
        <v>0.25114703315729514</v>
      </c>
      <c r="T12631">
        <v>0.50114572048187256</v>
      </c>
      <c r="U12631">
        <v>77.112586975097656</v>
      </c>
      <c r="V12631">
        <v>95.716140747070313</v>
      </c>
      <c r="W12631">
        <v>67.273590087890625</v>
      </c>
    </row>
    <row r="12632" spans="1:23" x14ac:dyDescent="0.25">
      <c r="A12632" t="s">
        <v>89</v>
      </c>
      <c r="B12632" t="s">
        <v>101</v>
      </c>
      <c r="C12632" t="s">
        <v>104</v>
      </c>
      <c r="D12632" t="s">
        <v>31</v>
      </c>
      <c r="E12632" t="s">
        <v>113</v>
      </c>
      <c r="F12632">
        <v>7</v>
      </c>
      <c r="G12632">
        <v>59.671054840087891</v>
      </c>
      <c r="H12632">
        <v>57.073844909667969</v>
      </c>
      <c r="I12632">
        <v>2.5972099304199219</v>
      </c>
      <c r="J12632">
        <v>4.3525457382202148E-2</v>
      </c>
      <c r="K12632">
        <v>2.0329945087432861</v>
      </c>
      <c r="L12632">
        <v>2.3663375377655029</v>
      </c>
      <c r="M12632">
        <v>2.5972099304199219</v>
      </c>
      <c r="N12632">
        <v>2.8280823230743408</v>
      </c>
      <c r="O12632">
        <v>3.1614253520965576</v>
      </c>
      <c r="P12632">
        <v>1.8730474710464478</v>
      </c>
      <c r="Q12632">
        <v>3.3213725090026855</v>
      </c>
      <c r="R12632">
        <v>39</v>
      </c>
      <c r="S12632">
        <v>0.19382846788065766</v>
      </c>
      <c r="T12632">
        <v>0.44025954604148865</v>
      </c>
      <c r="U12632">
        <v>77.112586975097656</v>
      </c>
      <c r="V12632">
        <v>95.716140747070313</v>
      </c>
      <c r="W12632">
        <v>66.601028442382812</v>
      </c>
    </row>
    <row r="12633" spans="1:23" x14ac:dyDescent="0.25">
      <c r="A12633" t="s">
        <v>89</v>
      </c>
      <c r="B12633" t="s">
        <v>101</v>
      </c>
      <c r="C12633" t="s">
        <v>104</v>
      </c>
      <c r="D12633" t="s">
        <v>31</v>
      </c>
      <c r="E12633" t="s">
        <v>113</v>
      </c>
      <c r="F12633">
        <v>8</v>
      </c>
      <c r="G12633">
        <v>69.881057739257813</v>
      </c>
      <c r="H12633">
        <v>67.181541442871094</v>
      </c>
      <c r="I12633">
        <v>2.6995232105255127</v>
      </c>
      <c r="J12633">
        <v>3.8630258291959763E-2</v>
      </c>
      <c r="K12633">
        <v>2.1576368808746338</v>
      </c>
      <c r="L12633">
        <v>2.4777877330780029</v>
      </c>
      <c r="M12633">
        <v>2.6995232105255127</v>
      </c>
      <c r="N12633">
        <v>2.9212586879730225</v>
      </c>
      <c r="O12633">
        <v>3.2414095401763916</v>
      </c>
      <c r="P12633">
        <v>2.0040197372436523</v>
      </c>
      <c r="Q12633">
        <v>3.395026683807373</v>
      </c>
      <c r="R12633">
        <v>39</v>
      </c>
      <c r="S12633">
        <v>0.17879038851791407</v>
      </c>
      <c r="T12633">
        <v>0.42283612489700317</v>
      </c>
      <c r="U12633">
        <v>77.112586975097656</v>
      </c>
      <c r="V12633">
        <v>95.716140747070313</v>
      </c>
      <c r="W12633">
        <v>66.740257263183594</v>
      </c>
    </row>
    <row r="12634" spans="1:23" x14ac:dyDescent="0.25">
      <c r="A12634" t="s">
        <v>89</v>
      </c>
      <c r="B12634" t="s">
        <v>101</v>
      </c>
      <c r="C12634" t="s">
        <v>104</v>
      </c>
      <c r="D12634" t="s">
        <v>31</v>
      </c>
      <c r="E12634" t="s">
        <v>113</v>
      </c>
      <c r="F12634">
        <v>9</v>
      </c>
      <c r="G12634">
        <v>77.491302490234375</v>
      </c>
      <c r="H12634">
        <v>76.334358215332031</v>
      </c>
      <c r="I12634">
        <v>1.1569393873214722</v>
      </c>
      <c r="J12634">
        <v>1.492992602288723E-2</v>
      </c>
      <c r="K12634">
        <v>0.609546959400177</v>
      </c>
      <c r="L12634">
        <v>0.93295085430145264</v>
      </c>
      <c r="M12634">
        <v>1.1569393873214722</v>
      </c>
      <c r="N12634">
        <v>1.3809279203414917</v>
      </c>
      <c r="O12634">
        <v>1.7043317556381226</v>
      </c>
      <c r="P12634">
        <v>0.45436882972717285</v>
      </c>
      <c r="Q12634">
        <v>1.8595099449157715</v>
      </c>
      <c r="R12634">
        <v>39</v>
      </c>
      <c r="S12634">
        <v>0.18244223808182003</v>
      </c>
      <c r="T12634">
        <v>0.42713257670402527</v>
      </c>
      <c r="U12634">
        <v>77.112586975097656</v>
      </c>
      <c r="V12634">
        <v>95.716140747070313</v>
      </c>
      <c r="W12634">
        <v>68.805641174316406</v>
      </c>
    </row>
    <row r="12635" spans="1:23" x14ac:dyDescent="0.25">
      <c r="A12635" t="s">
        <v>89</v>
      </c>
      <c r="B12635" t="s">
        <v>101</v>
      </c>
      <c r="C12635" t="s">
        <v>104</v>
      </c>
      <c r="D12635" t="s">
        <v>31</v>
      </c>
      <c r="E12635" t="s">
        <v>113</v>
      </c>
      <c r="F12635">
        <v>10</v>
      </c>
      <c r="G12635">
        <v>84.4744873046875</v>
      </c>
      <c r="H12635">
        <v>79.345130920410156</v>
      </c>
      <c r="I12635">
        <v>5.1293611526489258</v>
      </c>
      <c r="J12635">
        <v>6.0720831155776978E-2</v>
      </c>
      <c r="K12635">
        <v>4.5694293975830078</v>
      </c>
      <c r="L12635">
        <v>4.9002418518066406</v>
      </c>
      <c r="M12635">
        <v>5.1293611526489258</v>
      </c>
      <c r="N12635">
        <v>5.3584804534912109</v>
      </c>
      <c r="O12635">
        <v>5.6892929077148437</v>
      </c>
      <c r="P12635">
        <v>4.4106965065002441</v>
      </c>
      <c r="Q12635">
        <v>5.8480257987976074</v>
      </c>
      <c r="R12635">
        <v>39</v>
      </c>
      <c r="S12635">
        <v>0.19089649702142797</v>
      </c>
      <c r="T12635">
        <v>0.43691703677177429</v>
      </c>
      <c r="U12635">
        <v>77.112586975097656</v>
      </c>
      <c r="V12635">
        <v>95.716140747070313</v>
      </c>
      <c r="W12635">
        <v>71.665901184082031</v>
      </c>
    </row>
    <row r="12636" spans="1:23" x14ac:dyDescent="0.25">
      <c r="A12636" t="s">
        <v>89</v>
      </c>
      <c r="B12636" t="s">
        <v>101</v>
      </c>
      <c r="C12636" t="s">
        <v>104</v>
      </c>
      <c r="D12636" t="s">
        <v>31</v>
      </c>
      <c r="E12636" t="s">
        <v>113</v>
      </c>
      <c r="F12636">
        <v>11</v>
      </c>
      <c r="G12636">
        <v>90.622169494628906</v>
      </c>
      <c r="H12636">
        <v>85.899490356445313</v>
      </c>
      <c r="I12636">
        <v>4.7226829528808594</v>
      </c>
      <c r="J12636">
        <v>5.2113991230726242E-2</v>
      </c>
      <c r="K12636">
        <v>4.1780219078063965</v>
      </c>
      <c r="L12636">
        <v>4.499812126159668</v>
      </c>
      <c r="M12636">
        <v>4.7226829528808594</v>
      </c>
      <c r="N12636">
        <v>4.9455537796020508</v>
      </c>
      <c r="O12636">
        <v>5.2673439979553223</v>
      </c>
      <c r="P12636">
        <v>4.023618221282959</v>
      </c>
      <c r="Q12636">
        <v>5.4217476844787598</v>
      </c>
      <c r="R12636">
        <v>39</v>
      </c>
      <c r="S12636">
        <v>0.18062612474139783</v>
      </c>
      <c r="T12636">
        <v>0.42500132322311401</v>
      </c>
      <c r="U12636">
        <v>77.112586975097656</v>
      </c>
      <c r="V12636">
        <v>95.716140747070313</v>
      </c>
      <c r="W12636">
        <v>74.715385437011719</v>
      </c>
    </row>
    <row r="12637" spans="1:23" x14ac:dyDescent="0.25">
      <c r="A12637" t="s">
        <v>89</v>
      </c>
      <c r="B12637" t="s">
        <v>101</v>
      </c>
      <c r="C12637" t="s">
        <v>104</v>
      </c>
      <c r="D12637" t="s">
        <v>31</v>
      </c>
      <c r="E12637" t="s">
        <v>113</v>
      </c>
      <c r="F12637">
        <v>12</v>
      </c>
      <c r="G12637">
        <v>93.407127380371094</v>
      </c>
      <c r="H12637">
        <v>88.410255432128906</v>
      </c>
      <c r="I12637">
        <v>4.9968719482421875</v>
      </c>
      <c r="J12637">
        <v>5.3495615720748901E-2</v>
      </c>
      <c r="K12637">
        <v>4.457338809967041</v>
      </c>
      <c r="L12637">
        <v>4.7760992050170898</v>
      </c>
      <c r="M12637">
        <v>4.9968719482421875</v>
      </c>
      <c r="N12637">
        <v>5.2176446914672852</v>
      </c>
      <c r="O12637">
        <v>5.536405086517334</v>
      </c>
      <c r="P12637">
        <v>4.3043889999389648</v>
      </c>
      <c r="Q12637">
        <v>5.6893548965454102</v>
      </c>
      <c r="R12637">
        <v>39</v>
      </c>
      <c r="S12637">
        <v>0.17724087774421893</v>
      </c>
      <c r="T12637">
        <v>0.42099985480308533</v>
      </c>
      <c r="U12637">
        <v>77.112586975097656</v>
      </c>
      <c r="V12637">
        <v>95.716140747070313</v>
      </c>
      <c r="W12637">
        <v>77.798973083496094</v>
      </c>
    </row>
    <row r="12638" spans="1:23" x14ac:dyDescent="0.25">
      <c r="A12638" t="s">
        <v>89</v>
      </c>
      <c r="B12638" t="s">
        <v>101</v>
      </c>
      <c r="C12638" t="s">
        <v>104</v>
      </c>
      <c r="D12638" t="s">
        <v>31</v>
      </c>
      <c r="E12638" t="s">
        <v>113</v>
      </c>
      <c r="F12638">
        <v>13</v>
      </c>
      <c r="G12638">
        <v>98.111892700195313</v>
      </c>
      <c r="H12638">
        <v>93.069229125976563</v>
      </c>
      <c r="I12638">
        <v>5.0426645278930664</v>
      </c>
      <c r="J12638">
        <v>5.1397077739238739E-2</v>
      </c>
      <c r="K12638">
        <v>4.4612307548522949</v>
      </c>
      <c r="L12638">
        <v>4.8047466278076172</v>
      </c>
      <c r="M12638">
        <v>5.0426645278930664</v>
      </c>
      <c r="N12638">
        <v>5.2805824279785156</v>
      </c>
      <c r="O12638">
        <v>5.6240983009338379</v>
      </c>
      <c r="P12638">
        <v>4.2964024543762207</v>
      </c>
      <c r="Q12638">
        <v>5.7889266014099121</v>
      </c>
      <c r="R12638">
        <v>39</v>
      </c>
      <c r="S12638">
        <v>0.20583923344240507</v>
      </c>
      <c r="T12638">
        <v>0.45369508862495422</v>
      </c>
      <c r="U12638">
        <v>77.112586975097656</v>
      </c>
      <c r="V12638">
        <v>95.716140747070313</v>
      </c>
      <c r="W12638">
        <v>80.084617614746094</v>
      </c>
    </row>
    <row r="12639" spans="1:23" x14ac:dyDescent="0.25">
      <c r="A12639" t="s">
        <v>89</v>
      </c>
      <c r="B12639" t="s">
        <v>101</v>
      </c>
      <c r="C12639" t="s">
        <v>104</v>
      </c>
      <c r="D12639" t="s">
        <v>31</v>
      </c>
      <c r="E12639" t="s">
        <v>113</v>
      </c>
      <c r="F12639">
        <v>14</v>
      </c>
      <c r="G12639">
        <v>100.41376495361328</v>
      </c>
      <c r="H12639">
        <v>96.608718872070313</v>
      </c>
      <c r="I12639">
        <v>3.8050484657287598</v>
      </c>
      <c r="J12639">
        <v>3.7893693894147873E-2</v>
      </c>
      <c r="K12639">
        <v>3.2350103855133057</v>
      </c>
      <c r="L12639">
        <v>3.5717935562133789</v>
      </c>
      <c r="M12639">
        <v>3.8050484657287598</v>
      </c>
      <c r="N12639">
        <v>4.0383033752441406</v>
      </c>
      <c r="O12639">
        <v>4.375086784362793</v>
      </c>
      <c r="P12639">
        <v>3.0734124183654785</v>
      </c>
      <c r="Q12639">
        <v>4.536684513092041</v>
      </c>
      <c r="R12639">
        <v>39</v>
      </c>
      <c r="S12639">
        <v>0.19784981441036109</v>
      </c>
      <c r="T12639">
        <v>0.44480311870574951</v>
      </c>
      <c r="U12639">
        <v>77.112586975097656</v>
      </c>
      <c r="V12639">
        <v>95.716140747070313</v>
      </c>
      <c r="W12639">
        <v>81.7984619140625</v>
      </c>
    </row>
    <row r="12640" spans="1:23" x14ac:dyDescent="0.25">
      <c r="A12640" t="s">
        <v>89</v>
      </c>
      <c r="B12640" t="s">
        <v>101</v>
      </c>
      <c r="C12640" t="s">
        <v>104</v>
      </c>
      <c r="D12640" t="s">
        <v>31</v>
      </c>
      <c r="E12640" t="s">
        <v>113</v>
      </c>
      <c r="F12640">
        <v>15</v>
      </c>
      <c r="G12640">
        <v>102.37863922119141</v>
      </c>
      <c r="H12640">
        <v>97.19384765625</v>
      </c>
      <c r="I12640">
        <v>5.1847939491271973</v>
      </c>
      <c r="J12640">
        <v>5.0643317401409149E-2</v>
      </c>
      <c r="K12640">
        <v>4.5764961242675781</v>
      </c>
      <c r="L12640">
        <v>4.9358835220336914</v>
      </c>
      <c r="M12640">
        <v>5.1847939491271973</v>
      </c>
      <c r="N12640">
        <v>5.4337043762207031</v>
      </c>
      <c r="O12640">
        <v>5.7930917739868164</v>
      </c>
      <c r="P12640">
        <v>4.4040522575378418</v>
      </c>
      <c r="Q12640">
        <v>5.9655356407165527</v>
      </c>
      <c r="R12640">
        <v>39</v>
      </c>
      <c r="S12640">
        <v>0.22529954972293353</v>
      </c>
      <c r="T12640">
        <v>0.47465729713439941</v>
      </c>
      <c r="U12640">
        <v>77.112586975097656</v>
      </c>
      <c r="V12640">
        <v>95.716140747070313</v>
      </c>
      <c r="W12640">
        <v>83.867179870605469</v>
      </c>
    </row>
    <row r="12641" spans="1:23" x14ac:dyDescent="0.25">
      <c r="A12641" t="s">
        <v>89</v>
      </c>
      <c r="B12641" t="s">
        <v>101</v>
      </c>
      <c r="C12641" t="s">
        <v>104</v>
      </c>
      <c r="D12641" t="s">
        <v>31</v>
      </c>
      <c r="E12641" t="s">
        <v>113</v>
      </c>
      <c r="F12641">
        <v>16</v>
      </c>
      <c r="G12641">
        <v>101.22747802734375</v>
      </c>
      <c r="H12641">
        <v>99.04205322265625</v>
      </c>
      <c r="I12641">
        <v>2.1854250431060791</v>
      </c>
      <c r="J12641">
        <v>2.1589247509837151E-2</v>
      </c>
      <c r="K12641">
        <v>1.4849927425384521</v>
      </c>
      <c r="L12641">
        <v>1.8988138437271118</v>
      </c>
      <c r="M12641">
        <v>2.1854250431060791</v>
      </c>
      <c r="N12641">
        <v>2.4720363616943359</v>
      </c>
      <c r="O12641">
        <v>2.8858573436737061</v>
      </c>
      <c r="P12641">
        <v>1.2864298820495605</v>
      </c>
      <c r="Q12641">
        <v>3.0844202041625977</v>
      </c>
      <c r="R12641">
        <v>39</v>
      </c>
      <c r="S12641">
        <v>0.29871720189498774</v>
      </c>
      <c r="T12641">
        <v>0.54655027389526367</v>
      </c>
      <c r="U12641">
        <v>77.112586975097656</v>
      </c>
      <c r="V12641">
        <v>95.716140747070313</v>
      </c>
      <c r="W12641">
        <v>84.749748229980469</v>
      </c>
    </row>
    <row r="12642" spans="1:23" x14ac:dyDescent="0.25">
      <c r="A12642" t="s">
        <v>89</v>
      </c>
      <c r="B12642" t="s">
        <v>101</v>
      </c>
      <c r="C12642" t="s">
        <v>104</v>
      </c>
      <c r="D12642" t="s">
        <v>31</v>
      </c>
      <c r="E12642" t="s">
        <v>113</v>
      </c>
      <c r="F12642">
        <v>17</v>
      </c>
      <c r="G12642">
        <v>99.892219543457031</v>
      </c>
      <c r="H12642">
        <v>99.082054138183594</v>
      </c>
      <c r="I12642">
        <v>0.81016767024993896</v>
      </c>
      <c r="J12642">
        <v>8.1104179844260216E-3</v>
      </c>
      <c r="K12642">
        <v>9.9661923944950104E-2</v>
      </c>
      <c r="L12642">
        <v>0.51943445205688477</v>
      </c>
      <c r="M12642">
        <v>0.81016767024993896</v>
      </c>
      <c r="N12642">
        <v>1.1009008884429932</v>
      </c>
      <c r="O12642">
        <v>1.520673394203186</v>
      </c>
      <c r="P12642">
        <v>-0.10175658017396927</v>
      </c>
      <c r="Q12642">
        <v>1.7220919132232666</v>
      </c>
      <c r="R12642">
        <v>39</v>
      </c>
      <c r="S12642">
        <v>0.3073710876902993</v>
      </c>
      <c r="T12642">
        <v>0.55441057682037354</v>
      </c>
      <c r="U12642">
        <v>77.112586975097656</v>
      </c>
      <c r="V12642">
        <v>95.716140747070313</v>
      </c>
      <c r="W12642">
        <v>85.073844909667969</v>
      </c>
    </row>
    <row r="12643" spans="1:23" x14ac:dyDescent="0.25">
      <c r="A12643" t="s">
        <v>89</v>
      </c>
      <c r="B12643" t="s">
        <v>101</v>
      </c>
      <c r="C12643" t="s">
        <v>104</v>
      </c>
      <c r="D12643" t="s">
        <v>31</v>
      </c>
      <c r="E12643" t="s">
        <v>113</v>
      </c>
      <c r="F12643">
        <v>18</v>
      </c>
      <c r="G12643">
        <v>96.363929748535156</v>
      </c>
      <c r="H12643">
        <v>94.577949523925781</v>
      </c>
      <c r="I12643">
        <v>1.7859828472137451</v>
      </c>
      <c r="J12643">
        <v>1.8533727154135704E-2</v>
      </c>
      <c r="K12643">
        <v>1.152341365814209</v>
      </c>
      <c r="L12643">
        <v>1.5267019271850586</v>
      </c>
      <c r="M12643">
        <v>1.7859828472137451</v>
      </c>
      <c r="N12643">
        <v>2.0452637672424316</v>
      </c>
      <c r="O12643">
        <v>2.4196243286132813</v>
      </c>
      <c r="P12643">
        <v>0.97271275520324707</v>
      </c>
      <c r="Q12643">
        <v>2.5992529392242432</v>
      </c>
      <c r="R12643">
        <v>39</v>
      </c>
      <c r="S12643">
        <v>0.24446409531194391</v>
      </c>
      <c r="T12643">
        <v>0.49443310499191284</v>
      </c>
      <c r="U12643">
        <v>77.112586975097656</v>
      </c>
      <c r="V12643">
        <v>95.716140747070313</v>
      </c>
      <c r="W12643">
        <v>85.099998474121094</v>
      </c>
    </row>
    <row r="12644" spans="1:23" x14ac:dyDescent="0.25">
      <c r="A12644" t="s">
        <v>89</v>
      </c>
      <c r="B12644" t="s">
        <v>101</v>
      </c>
      <c r="C12644" t="s">
        <v>104</v>
      </c>
      <c r="D12644" t="s">
        <v>31</v>
      </c>
      <c r="E12644" t="s">
        <v>113</v>
      </c>
      <c r="F12644">
        <v>19</v>
      </c>
      <c r="G12644">
        <v>91.152976989746094</v>
      </c>
      <c r="H12644">
        <v>91.854354858398438</v>
      </c>
      <c r="I12644">
        <v>-0.70138335227966309</v>
      </c>
      <c r="J12644">
        <v>-7.6945740729570389E-3</v>
      </c>
      <c r="K12644">
        <v>-1.2722047567367554</v>
      </c>
      <c r="L12644">
        <v>-0.93495887517929077</v>
      </c>
      <c r="M12644">
        <v>-0.70138335227966309</v>
      </c>
      <c r="N12644">
        <v>-0.46780785918235779</v>
      </c>
      <c r="O12644">
        <v>-0.13056191802024841</v>
      </c>
      <c r="P12644">
        <v>-1.4340246915817261</v>
      </c>
      <c r="Q12644">
        <v>3.1258031725883484E-2</v>
      </c>
      <c r="R12644">
        <v>39</v>
      </c>
      <c r="S12644">
        <v>0.19839392940979028</v>
      </c>
      <c r="T12644">
        <v>0.44541433453559875</v>
      </c>
      <c r="U12644">
        <v>77.112586975097656</v>
      </c>
      <c r="V12644">
        <v>95.716140747070313</v>
      </c>
      <c r="W12644">
        <v>83.644615173339844</v>
      </c>
    </row>
    <row r="12645" spans="1:23" x14ac:dyDescent="0.25">
      <c r="A12645" t="s">
        <v>89</v>
      </c>
      <c r="B12645" t="s">
        <v>101</v>
      </c>
      <c r="C12645" t="s">
        <v>104</v>
      </c>
      <c r="D12645" t="s">
        <v>31</v>
      </c>
      <c r="E12645" t="s">
        <v>113</v>
      </c>
      <c r="F12645">
        <v>20</v>
      </c>
      <c r="G12645">
        <v>87.98114013671875</v>
      </c>
      <c r="H12645">
        <v>88.955894470214844</v>
      </c>
      <c r="I12645">
        <v>-0.97476035356521606</v>
      </c>
      <c r="J12645">
        <v>-1.1079196818172932E-2</v>
      </c>
      <c r="K12645">
        <v>-1.5712237358093262</v>
      </c>
      <c r="L12645">
        <v>-1.2188283205032349</v>
      </c>
      <c r="M12645">
        <v>-0.97476035356521606</v>
      </c>
      <c r="N12645">
        <v>-0.73069238662719727</v>
      </c>
      <c r="O12645">
        <v>-0.37829703092575073</v>
      </c>
      <c r="P12645">
        <v>-1.7403126955032349</v>
      </c>
      <c r="Q12645">
        <v>-0.20920795202255249</v>
      </c>
      <c r="R12645">
        <v>39</v>
      </c>
      <c r="S12645">
        <v>0.21661839125286875</v>
      </c>
      <c r="T12645">
        <v>0.46542280912399292</v>
      </c>
      <c r="U12645">
        <v>77.112586975097656</v>
      </c>
      <c r="V12645">
        <v>95.716140747070313</v>
      </c>
      <c r="W12645">
        <v>81.557945251464844</v>
      </c>
    </row>
    <row r="12646" spans="1:23" x14ac:dyDescent="0.25">
      <c r="A12646" t="s">
        <v>89</v>
      </c>
      <c r="B12646" t="s">
        <v>101</v>
      </c>
      <c r="C12646" t="s">
        <v>104</v>
      </c>
      <c r="D12646" t="s">
        <v>31</v>
      </c>
      <c r="E12646" t="s">
        <v>113</v>
      </c>
      <c r="F12646">
        <v>21</v>
      </c>
      <c r="G12646">
        <v>88.996658325195313</v>
      </c>
      <c r="H12646">
        <v>90.752311706542969</v>
      </c>
      <c r="I12646">
        <v>-1.7556514739990234</v>
      </c>
      <c r="J12646">
        <v>-1.9727161154150963E-2</v>
      </c>
      <c r="K12646">
        <v>-2.337296724319458</v>
      </c>
      <c r="L12646">
        <v>-1.9936560392379761</v>
      </c>
      <c r="M12646">
        <v>-1.7556514739990234</v>
      </c>
      <c r="N12646">
        <v>-1.5176469087600708</v>
      </c>
      <c r="O12646">
        <v>-1.1740062236785889</v>
      </c>
      <c r="P12646">
        <v>-2.5021851062774658</v>
      </c>
      <c r="Q12646">
        <v>-1.0091178417205811</v>
      </c>
      <c r="R12646">
        <v>39</v>
      </c>
      <c r="S12646">
        <v>0.20598907523567167</v>
      </c>
      <c r="T12646">
        <v>0.45386019349098206</v>
      </c>
      <c r="U12646">
        <v>77.112586975097656</v>
      </c>
      <c r="V12646">
        <v>95.716140747070313</v>
      </c>
      <c r="W12646">
        <v>78.647438049316406</v>
      </c>
    </row>
    <row r="12647" spans="1:23" x14ac:dyDescent="0.25">
      <c r="A12647" t="s">
        <v>89</v>
      </c>
      <c r="B12647" t="s">
        <v>101</v>
      </c>
      <c r="C12647" t="s">
        <v>104</v>
      </c>
      <c r="D12647" t="s">
        <v>31</v>
      </c>
      <c r="E12647" t="s">
        <v>113</v>
      </c>
      <c r="F12647">
        <v>22</v>
      </c>
      <c r="G12647">
        <v>81.221092224121094</v>
      </c>
      <c r="H12647">
        <v>81.0994873046875</v>
      </c>
      <c r="I12647">
        <v>0.12160323560237885</v>
      </c>
      <c r="J12647">
        <v>1.4971878845244646E-3</v>
      </c>
      <c r="K12647">
        <v>-0.44628766179084778</v>
      </c>
      <c r="L12647">
        <v>-0.11077312380075455</v>
      </c>
      <c r="M12647">
        <v>0.12160323560237885</v>
      </c>
      <c r="N12647">
        <v>0.35397958755493164</v>
      </c>
      <c r="O12647">
        <v>0.68949413299560547</v>
      </c>
      <c r="P12647">
        <v>-0.60727685689926147</v>
      </c>
      <c r="Q12647">
        <v>0.85048335790634155</v>
      </c>
      <c r="R12647">
        <v>39</v>
      </c>
      <c r="S12647">
        <v>0.19636209836698981</v>
      </c>
      <c r="T12647">
        <v>0.44312763214111328</v>
      </c>
      <c r="U12647">
        <v>77.112586975097656</v>
      </c>
      <c r="V12647">
        <v>95.716140747070313</v>
      </c>
      <c r="W12647">
        <v>75.722564697265625</v>
      </c>
    </row>
    <row r="12648" spans="1:23" x14ac:dyDescent="0.25">
      <c r="A12648" t="s">
        <v>89</v>
      </c>
      <c r="B12648" t="s">
        <v>101</v>
      </c>
      <c r="C12648" t="s">
        <v>104</v>
      </c>
      <c r="D12648" t="s">
        <v>31</v>
      </c>
      <c r="E12648" t="s">
        <v>113</v>
      </c>
      <c r="F12648">
        <v>23</v>
      </c>
      <c r="G12648">
        <v>69.711021423339844</v>
      </c>
      <c r="H12648">
        <v>68.385124206542969</v>
      </c>
      <c r="I12648">
        <v>1.3258897066116333</v>
      </c>
      <c r="J12648">
        <v>1.9019801169633865E-2</v>
      </c>
      <c r="K12648">
        <v>0.71332436800003052</v>
      </c>
      <c r="L12648">
        <v>1.075232982635498</v>
      </c>
      <c r="M12648">
        <v>1.3258897066116333</v>
      </c>
      <c r="N12648">
        <v>1.5765464305877686</v>
      </c>
      <c r="O12648">
        <v>1.9384549856185913</v>
      </c>
      <c r="P12648">
        <v>0.53967064619064331</v>
      </c>
      <c r="Q12648">
        <v>2.1121087074279785</v>
      </c>
      <c r="R12648">
        <v>39</v>
      </c>
      <c r="S12648">
        <v>0.22847182036514457</v>
      </c>
      <c r="T12648">
        <v>0.47798725962638855</v>
      </c>
      <c r="U12648">
        <v>77.112586975097656</v>
      </c>
      <c r="V12648">
        <v>95.716140747070313</v>
      </c>
      <c r="W12648">
        <v>73.775642395019531</v>
      </c>
    </row>
    <row r="12649" spans="1:23" x14ac:dyDescent="0.25">
      <c r="A12649" t="s">
        <v>89</v>
      </c>
      <c r="B12649" t="s">
        <v>101</v>
      </c>
      <c r="C12649" t="s">
        <v>104</v>
      </c>
      <c r="D12649" t="s">
        <v>31</v>
      </c>
      <c r="E12649" t="s">
        <v>113</v>
      </c>
      <c r="F12649">
        <v>24</v>
      </c>
      <c r="G12649">
        <v>57.768421173095703</v>
      </c>
      <c r="H12649">
        <v>56.542564392089844</v>
      </c>
      <c r="I12649">
        <v>1.2258580923080444</v>
      </c>
      <c r="J12649">
        <v>2.1220210939645767E-2</v>
      </c>
      <c r="K12649">
        <v>0.60555052757263184</v>
      </c>
      <c r="L12649">
        <v>0.97203326225280762</v>
      </c>
      <c r="M12649">
        <v>1.2258580923080444</v>
      </c>
      <c r="N12649">
        <v>1.4796829223632813</v>
      </c>
      <c r="O12649">
        <v>1.846165657043457</v>
      </c>
      <c r="P12649">
        <v>0.42970198392868042</v>
      </c>
      <c r="Q12649">
        <v>2.0220141410827637</v>
      </c>
      <c r="R12649">
        <v>39</v>
      </c>
      <c r="S12649">
        <v>0.2342836352811597</v>
      </c>
      <c r="T12649">
        <v>0.48402854800224304</v>
      </c>
      <c r="U12649">
        <v>77.112586975097656</v>
      </c>
      <c r="V12649">
        <v>95.716140747070313</v>
      </c>
      <c r="W12649">
        <v>72.422050476074219</v>
      </c>
    </row>
    <row r="12650" spans="1:23" x14ac:dyDescent="0.25">
      <c r="A12650" t="s">
        <v>89</v>
      </c>
      <c r="B12650" t="s">
        <v>101</v>
      </c>
      <c r="C12650" t="s">
        <v>104</v>
      </c>
      <c r="D12650" t="s">
        <v>31</v>
      </c>
      <c r="E12650" t="s">
        <v>114</v>
      </c>
      <c r="F12650">
        <v>1</v>
      </c>
      <c r="G12650">
        <v>52.170330047607422</v>
      </c>
      <c r="H12650">
        <v>52.835384368896484</v>
      </c>
      <c r="I12650">
        <v>-0.66505533456802368</v>
      </c>
      <c r="J12650">
        <v>-1.2747769244015217E-2</v>
      </c>
      <c r="K12650">
        <v>-1.2422329187393188</v>
      </c>
      <c r="L12650">
        <v>-0.90123176574707031</v>
      </c>
      <c r="M12650">
        <v>-0.66505533456802368</v>
      </c>
      <c r="N12650">
        <v>-0.42887893319129944</v>
      </c>
      <c r="O12650">
        <v>-8.7877705693244934E-2</v>
      </c>
      <c r="P12650">
        <v>-1.4058548212051392</v>
      </c>
      <c r="Q12650">
        <v>7.5744129717350006E-2</v>
      </c>
      <c r="R12650">
        <v>39</v>
      </c>
      <c r="S12650">
        <v>0.20283682691709348</v>
      </c>
      <c r="T12650">
        <v>0.45037409663200378</v>
      </c>
      <c r="U12650">
        <v>78.825057983398438</v>
      </c>
      <c r="V12650">
        <v>102.05435943603516</v>
      </c>
      <c r="W12650">
        <v>71.373847961425781</v>
      </c>
    </row>
    <row r="12651" spans="1:23" x14ac:dyDescent="0.25">
      <c r="A12651" t="s">
        <v>89</v>
      </c>
      <c r="B12651" t="s">
        <v>101</v>
      </c>
      <c r="C12651" t="s">
        <v>104</v>
      </c>
      <c r="D12651" t="s">
        <v>31</v>
      </c>
      <c r="E12651" t="s">
        <v>114</v>
      </c>
      <c r="F12651">
        <v>2</v>
      </c>
      <c r="G12651">
        <v>49.849720001220703</v>
      </c>
      <c r="H12651">
        <v>50.174358367919922</v>
      </c>
      <c r="I12651">
        <v>-0.32463961839675903</v>
      </c>
      <c r="J12651">
        <v>-6.5123657695949078E-3</v>
      </c>
      <c r="K12651">
        <v>-0.91734874248504639</v>
      </c>
      <c r="L12651">
        <v>-0.56717139482498169</v>
      </c>
      <c r="M12651">
        <v>-0.32463961839675903</v>
      </c>
      <c r="N12651">
        <v>-8.2107849419116974E-2</v>
      </c>
      <c r="O12651">
        <v>0.26806950569152832</v>
      </c>
      <c r="P12651">
        <v>-1.0853735208511353</v>
      </c>
      <c r="Q12651">
        <v>0.43609431385993958</v>
      </c>
      <c r="R12651">
        <v>39</v>
      </c>
      <c r="S12651">
        <v>0.21390013565022148</v>
      </c>
      <c r="T12651">
        <v>0.46249338984489441</v>
      </c>
      <c r="U12651">
        <v>78.825057983398438</v>
      </c>
      <c r="V12651">
        <v>102.05435943603516</v>
      </c>
      <c r="W12651">
        <v>70.639488220214844</v>
      </c>
    </row>
    <row r="12652" spans="1:23" x14ac:dyDescent="0.25">
      <c r="A12652" t="s">
        <v>89</v>
      </c>
      <c r="B12652" t="s">
        <v>101</v>
      </c>
      <c r="C12652" t="s">
        <v>104</v>
      </c>
      <c r="D12652" t="s">
        <v>31</v>
      </c>
      <c r="E12652" t="s">
        <v>114</v>
      </c>
      <c r="F12652">
        <v>3</v>
      </c>
      <c r="G12652">
        <v>48.973545074462891</v>
      </c>
      <c r="H12652">
        <v>49.950767517089844</v>
      </c>
      <c r="I12652">
        <v>-0.97722363471984863</v>
      </c>
      <c r="J12652">
        <v>-1.995411328971386E-2</v>
      </c>
      <c r="K12652">
        <v>-1.5418316125869751</v>
      </c>
      <c r="L12652">
        <v>-1.2082566022872925</v>
      </c>
      <c r="M12652">
        <v>-0.97722363471984863</v>
      </c>
      <c r="N12652">
        <v>-0.74619060754776001</v>
      </c>
      <c r="O12652">
        <v>-0.41261565685272217</v>
      </c>
      <c r="P12652">
        <v>-1.7018901109695435</v>
      </c>
      <c r="Q12652">
        <v>-0.25255715847015381</v>
      </c>
      <c r="R12652">
        <v>39</v>
      </c>
      <c r="S12652">
        <v>0.19409835076409365</v>
      </c>
      <c r="T12652">
        <v>0.44056594371795654</v>
      </c>
      <c r="U12652">
        <v>78.825057983398438</v>
      </c>
      <c r="V12652">
        <v>102.05435943603516</v>
      </c>
      <c r="W12652">
        <v>70.148971557617188</v>
      </c>
    </row>
    <row r="12653" spans="1:23" x14ac:dyDescent="0.25">
      <c r="A12653" t="s">
        <v>89</v>
      </c>
      <c r="B12653" t="s">
        <v>101</v>
      </c>
      <c r="C12653" t="s">
        <v>104</v>
      </c>
      <c r="D12653" t="s">
        <v>31</v>
      </c>
      <c r="E12653" t="s">
        <v>114</v>
      </c>
      <c r="F12653">
        <v>4</v>
      </c>
      <c r="G12653">
        <v>49.501224517822266</v>
      </c>
      <c r="H12653">
        <v>49.732818603515625</v>
      </c>
      <c r="I12653">
        <v>-0.23159477114677429</v>
      </c>
      <c r="J12653">
        <v>-4.6785664744675159E-3</v>
      </c>
      <c r="K12653">
        <v>-0.85577511787414551</v>
      </c>
      <c r="L12653">
        <v>-0.48700430989265442</v>
      </c>
      <c r="M12653">
        <v>-0.23159477114677429</v>
      </c>
      <c r="N12653">
        <v>2.3814762011170387E-2</v>
      </c>
      <c r="O12653">
        <v>0.39258557558059692</v>
      </c>
      <c r="P12653">
        <v>-1.0327215194702148</v>
      </c>
      <c r="Q12653">
        <v>0.56953203678131104</v>
      </c>
      <c r="R12653">
        <v>39</v>
      </c>
      <c r="S12653">
        <v>0.23721819295215685</v>
      </c>
      <c r="T12653">
        <v>0.48705050349235535</v>
      </c>
      <c r="U12653">
        <v>78.825057983398438</v>
      </c>
      <c r="V12653">
        <v>102.05435943603516</v>
      </c>
      <c r="W12653">
        <v>69.472053527832031</v>
      </c>
    </row>
    <row r="12654" spans="1:23" x14ac:dyDescent="0.25">
      <c r="A12654" t="s">
        <v>89</v>
      </c>
      <c r="B12654" t="s">
        <v>101</v>
      </c>
      <c r="C12654" t="s">
        <v>104</v>
      </c>
      <c r="D12654" t="s">
        <v>31</v>
      </c>
      <c r="E12654" t="s">
        <v>114</v>
      </c>
      <c r="F12654">
        <v>5</v>
      </c>
      <c r="G12654">
        <v>50.908767700195312</v>
      </c>
      <c r="H12654">
        <v>52.086154937744141</v>
      </c>
      <c r="I12654">
        <v>-1.1773868799209595</v>
      </c>
      <c r="J12654">
        <v>-2.3127388209104538E-2</v>
      </c>
      <c r="K12654">
        <v>-1.8617842197418213</v>
      </c>
      <c r="L12654">
        <v>-1.4574366807937622</v>
      </c>
      <c r="M12654">
        <v>-1.1773868799209595</v>
      </c>
      <c r="N12654">
        <v>-0.89733701944351196</v>
      </c>
      <c r="O12654">
        <v>-0.49298956990242004</v>
      </c>
      <c r="P12654">
        <v>-2.0558013916015625</v>
      </c>
      <c r="Q12654">
        <v>-0.29897242784500122</v>
      </c>
      <c r="R12654">
        <v>39</v>
      </c>
      <c r="S12654">
        <v>0.28519665685985274</v>
      </c>
      <c r="T12654">
        <v>0.53403806686401367</v>
      </c>
      <c r="U12654">
        <v>78.825057983398438</v>
      </c>
      <c r="V12654">
        <v>102.05435943603516</v>
      </c>
      <c r="W12654">
        <v>68.81512451171875</v>
      </c>
    </row>
    <row r="12655" spans="1:23" x14ac:dyDescent="0.25">
      <c r="A12655" t="s">
        <v>89</v>
      </c>
      <c r="B12655" t="s">
        <v>101</v>
      </c>
      <c r="C12655" t="s">
        <v>104</v>
      </c>
      <c r="D12655" t="s">
        <v>31</v>
      </c>
      <c r="E12655" t="s">
        <v>114</v>
      </c>
      <c r="F12655">
        <v>6</v>
      </c>
      <c r="G12655">
        <v>54.489662170410156</v>
      </c>
      <c r="H12655">
        <v>53.907180786132813</v>
      </c>
      <c r="I12655">
        <v>0.58248293399810791</v>
      </c>
      <c r="J12655">
        <v>1.0689787566661835E-2</v>
      </c>
      <c r="K12655">
        <v>-9.3500114977359772E-2</v>
      </c>
      <c r="L12655">
        <v>0.30587613582611084</v>
      </c>
      <c r="M12655">
        <v>0.58248293399810791</v>
      </c>
      <c r="N12655">
        <v>0.85908973217010498</v>
      </c>
      <c r="O12655">
        <v>1.2584660053253174</v>
      </c>
      <c r="P12655">
        <v>-0.28513193130493164</v>
      </c>
      <c r="Q12655">
        <v>1.4500977993011475</v>
      </c>
      <c r="R12655">
        <v>39</v>
      </c>
      <c r="S12655">
        <v>0.27822710831175357</v>
      </c>
      <c r="T12655">
        <v>0.52747237682342529</v>
      </c>
      <c r="U12655">
        <v>78.825057983398438</v>
      </c>
      <c r="V12655">
        <v>102.05435943603516</v>
      </c>
      <c r="W12655">
        <v>68.8623046875</v>
      </c>
    </row>
    <row r="12656" spans="1:23" x14ac:dyDescent="0.25">
      <c r="A12656" t="s">
        <v>89</v>
      </c>
      <c r="B12656" t="s">
        <v>101</v>
      </c>
      <c r="C12656" t="s">
        <v>104</v>
      </c>
      <c r="D12656" t="s">
        <v>31</v>
      </c>
      <c r="E12656" t="s">
        <v>114</v>
      </c>
      <c r="F12656">
        <v>7</v>
      </c>
      <c r="G12656">
        <v>60.174201965332031</v>
      </c>
      <c r="H12656">
        <v>60.918460845947266</v>
      </c>
      <c r="I12656">
        <v>-0.74426019191741943</v>
      </c>
      <c r="J12656">
        <v>-1.2368426658213139E-2</v>
      </c>
      <c r="K12656">
        <v>-1.3089373111724854</v>
      </c>
      <c r="L12656">
        <v>-0.97532153129577637</v>
      </c>
      <c r="M12656">
        <v>-0.74426019191741943</v>
      </c>
      <c r="N12656">
        <v>-0.5131988525390625</v>
      </c>
      <c r="O12656">
        <v>-0.17958304286003113</v>
      </c>
      <c r="P12656">
        <v>-1.4690154790878296</v>
      </c>
      <c r="Q12656">
        <v>-1.9504925236105919E-2</v>
      </c>
      <c r="R12656">
        <v>39</v>
      </c>
      <c r="S12656">
        <v>0.1941459101324492</v>
      </c>
      <c r="T12656">
        <v>0.44061991572380066</v>
      </c>
      <c r="U12656">
        <v>78.825057983398438</v>
      </c>
      <c r="V12656">
        <v>102.05435943603516</v>
      </c>
      <c r="W12656">
        <v>68.6148681640625</v>
      </c>
    </row>
    <row r="12657" spans="1:23" x14ac:dyDescent="0.25">
      <c r="A12657" t="s">
        <v>89</v>
      </c>
      <c r="B12657" t="s">
        <v>101</v>
      </c>
      <c r="C12657" t="s">
        <v>104</v>
      </c>
      <c r="D12657" t="s">
        <v>31</v>
      </c>
      <c r="E12657" t="s">
        <v>114</v>
      </c>
      <c r="F12657">
        <v>8</v>
      </c>
      <c r="G12657">
        <v>70.182815551757812</v>
      </c>
      <c r="H12657">
        <v>68.610260009765625</v>
      </c>
      <c r="I12657">
        <v>1.5725605487823486</v>
      </c>
      <c r="J12657">
        <v>2.2406632080674171E-2</v>
      </c>
      <c r="K12657">
        <v>1.0455734729766846</v>
      </c>
      <c r="L12657">
        <v>1.3569216728210449</v>
      </c>
      <c r="M12657">
        <v>1.5725605487823486</v>
      </c>
      <c r="N12657">
        <v>1.7881994247436523</v>
      </c>
      <c r="O12657">
        <v>2.0995476245880127</v>
      </c>
      <c r="P12657">
        <v>0.89617997407913208</v>
      </c>
      <c r="Q12657">
        <v>2.24894118309021</v>
      </c>
      <c r="R12657">
        <v>39</v>
      </c>
      <c r="S12657">
        <v>0.16909383609375883</v>
      </c>
      <c r="T12657">
        <v>0.41121020913124084</v>
      </c>
      <c r="U12657">
        <v>78.825057983398438</v>
      </c>
      <c r="V12657">
        <v>102.05435943603516</v>
      </c>
      <c r="W12657">
        <v>68.816154479980469</v>
      </c>
    </row>
    <row r="12658" spans="1:23" x14ac:dyDescent="0.25">
      <c r="A12658" t="s">
        <v>89</v>
      </c>
      <c r="B12658" t="s">
        <v>101</v>
      </c>
      <c r="C12658" t="s">
        <v>104</v>
      </c>
      <c r="D12658" t="s">
        <v>31</v>
      </c>
      <c r="E12658" t="s">
        <v>114</v>
      </c>
      <c r="F12658">
        <v>9</v>
      </c>
      <c r="G12658">
        <v>78.650405883789063</v>
      </c>
      <c r="H12658">
        <v>78.54461669921875</v>
      </c>
      <c r="I12658">
        <v>0.10578721016645432</v>
      </c>
      <c r="J12658">
        <v>1.3450307305902243E-3</v>
      </c>
      <c r="K12658">
        <v>-0.48205855488777161</v>
      </c>
      <c r="L12658">
        <v>-0.13475450873374939</v>
      </c>
      <c r="M12658">
        <v>0.10578721016645432</v>
      </c>
      <c r="N12658">
        <v>0.34632891416549683</v>
      </c>
      <c r="O12658">
        <v>0.69363296031951904</v>
      </c>
      <c r="P12658">
        <v>-0.6487046480178833</v>
      </c>
      <c r="Q12658">
        <v>0.86027908325195313</v>
      </c>
      <c r="R12658">
        <v>39</v>
      </c>
      <c r="S12658">
        <v>0.21040429676649897</v>
      </c>
      <c r="T12658">
        <v>0.45869848132133484</v>
      </c>
      <c r="U12658">
        <v>78.825057983398438</v>
      </c>
      <c r="V12658">
        <v>102.05435943603516</v>
      </c>
      <c r="W12658">
        <v>70.549232482910156</v>
      </c>
    </row>
    <row r="12659" spans="1:23" x14ac:dyDescent="0.25">
      <c r="A12659" t="s">
        <v>89</v>
      </c>
      <c r="B12659" t="s">
        <v>101</v>
      </c>
      <c r="C12659" t="s">
        <v>104</v>
      </c>
      <c r="D12659" t="s">
        <v>31</v>
      </c>
      <c r="E12659" t="s">
        <v>114</v>
      </c>
      <c r="F12659">
        <v>10</v>
      </c>
      <c r="G12659">
        <v>85.396842956542969</v>
      </c>
      <c r="H12659">
        <v>85.575386047363281</v>
      </c>
      <c r="I12659">
        <v>-0.17853850126266479</v>
      </c>
      <c r="J12659">
        <v>-2.0906920544803143E-3</v>
      </c>
      <c r="K12659">
        <v>-0.70046114921569824</v>
      </c>
      <c r="L12659">
        <v>-0.39210501313209534</v>
      </c>
      <c r="M12659">
        <v>-0.17853850126266479</v>
      </c>
      <c r="N12659">
        <v>3.5028021782636642E-2</v>
      </c>
      <c r="O12659">
        <v>0.34338417649269104</v>
      </c>
      <c r="P12659">
        <v>-0.84841901063919067</v>
      </c>
      <c r="Q12659">
        <v>0.4913419783115387</v>
      </c>
      <c r="R12659">
        <v>39</v>
      </c>
      <c r="S12659">
        <v>0.16585942162417044</v>
      </c>
      <c r="T12659">
        <v>0.40725842118263245</v>
      </c>
      <c r="U12659">
        <v>78.825057983398438</v>
      </c>
      <c r="V12659">
        <v>102.05435943603516</v>
      </c>
      <c r="W12659">
        <v>72.949234008789063</v>
      </c>
    </row>
    <row r="12660" spans="1:23" x14ac:dyDescent="0.25">
      <c r="A12660" t="s">
        <v>89</v>
      </c>
      <c r="B12660" t="s">
        <v>101</v>
      </c>
      <c r="C12660" t="s">
        <v>104</v>
      </c>
      <c r="D12660" t="s">
        <v>31</v>
      </c>
      <c r="E12660" t="s">
        <v>114</v>
      </c>
      <c r="F12660">
        <v>11</v>
      </c>
      <c r="G12660">
        <v>91.833053588867188</v>
      </c>
      <c r="H12660">
        <v>92.609230041503906</v>
      </c>
      <c r="I12660">
        <v>-0.77617728710174561</v>
      </c>
      <c r="J12660">
        <v>-8.452046662569046E-3</v>
      </c>
      <c r="K12660">
        <v>-1.3573671579360962</v>
      </c>
      <c r="L12660">
        <v>-1.0139954090118408</v>
      </c>
      <c r="M12660">
        <v>-0.77617728710174561</v>
      </c>
      <c r="N12660">
        <v>-0.53835910558700562</v>
      </c>
      <c r="O12660">
        <v>-0.1949874609708786</v>
      </c>
      <c r="P12660">
        <v>-1.522126317024231</v>
      </c>
      <c r="Q12660">
        <v>-3.0228221789002419E-2</v>
      </c>
      <c r="R12660">
        <v>39</v>
      </c>
      <c r="S12660">
        <v>0.20566663137647456</v>
      </c>
      <c r="T12660">
        <v>0.45350483059883118</v>
      </c>
      <c r="U12660">
        <v>78.825057983398438</v>
      </c>
      <c r="V12660">
        <v>102.05435943603516</v>
      </c>
      <c r="W12660">
        <v>75.607948303222656</v>
      </c>
    </row>
    <row r="12661" spans="1:23" x14ac:dyDescent="0.25">
      <c r="A12661" t="s">
        <v>89</v>
      </c>
      <c r="B12661" t="s">
        <v>101</v>
      </c>
      <c r="C12661" t="s">
        <v>104</v>
      </c>
      <c r="D12661" t="s">
        <v>31</v>
      </c>
      <c r="E12661" t="s">
        <v>114</v>
      </c>
      <c r="F12661">
        <v>12</v>
      </c>
      <c r="G12661">
        <v>94.170639038085938</v>
      </c>
      <c r="H12661">
        <v>95.737945556640625</v>
      </c>
      <c r="I12661">
        <v>-1.5673098564147949</v>
      </c>
      <c r="J12661">
        <v>-1.6643296927213669E-2</v>
      </c>
      <c r="K12661">
        <v>-2.1478779315948486</v>
      </c>
      <c r="L12661">
        <v>-1.8048735857009888</v>
      </c>
      <c r="M12661">
        <v>-1.5673098564147949</v>
      </c>
      <c r="N12661">
        <v>-1.3297461271286011</v>
      </c>
      <c r="O12661">
        <v>-0.98674184083938599</v>
      </c>
      <c r="P12661">
        <v>-2.3124608993530273</v>
      </c>
      <c r="Q12661">
        <v>-0.82215887308120728</v>
      </c>
      <c r="R12661">
        <v>39</v>
      </c>
      <c r="S12661">
        <v>0.20522677518806631</v>
      </c>
      <c r="T12661">
        <v>0.45301961898803711</v>
      </c>
      <c r="U12661">
        <v>78.825057983398438</v>
      </c>
      <c r="V12661">
        <v>102.05435943603516</v>
      </c>
      <c r="W12661">
        <v>78.502052307128906</v>
      </c>
    </row>
    <row r="12662" spans="1:23" x14ac:dyDescent="0.25">
      <c r="A12662" t="s">
        <v>89</v>
      </c>
      <c r="B12662" t="s">
        <v>101</v>
      </c>
      <c r="C12662" t="s">
        <v>104</v>
      </c>
      <c r="D12662" t="s">
        <v>31</v>
      </c>
      <c r="E12662" t="s">
        <v>114</v>
      </c>
      <c r="F12662">
        <v>13</v>
      </c>
      <c r="G12662">
        <v>100.01795959472656</v>
      </c>
      <c r="H12662">
        <v>100.73128509521484</v>
      </c>
      <c r="I12662">
        <v>-0.71332037448883057</v>
      </c>
      <c r="J12662">
        <v>-7.1319229900836945E-3</v>
      </c>
      <c r="K12662">
        <v>-1.3353067636489868</v>
      </c>
      <c r="L12662">
        <v>-0.96783214807510376</v>
      </c>
      <c r="M12662">
        <v>-0.71332037448883057</v>
      </c>
      <c r="N12662">
        <v>-0.45880860090255737</v>
      </c>
      <c r="O12662">
        <v>-9.1334007680416107E-2</v>
      </c>
      <c r="P12662">
        <v>-1.5116312503814697</v>
      </c>
      <c r="Q12662">
        <v>8.4990479052066803E-2</v>
      </c>
      <c r="R12662">
        <v>39</v>
      </c>
      <c r="S12662">
        <v>0.23555349732713982</v>
      </c>
      <c r="T12662">
        <v>0.48533853888511658</v>
      </c>
      <c r="U12662">
        <v>78.825057983398438</v>
      </c>
      <c r="V12662">
        <v>102.05435943603516</v>
      </c>
      <c r="W12662">
        <v>82.101020812988281</v>
      </c>
    </row>
    <row r="12663" spans="1:23" x14ac:dyDescent="0.25">
      <c r="A12663" t="s">
        <v>89</v>
      </c>
      <c r="B12663" t="s">
        <v>101</v>
      </c>
      <c r="C12663" t="s">
        <v>104</v>
      </c>
      <c r="D12663" t="s">
        <v>31</v>
      </c>
      <c r="E12663" t="s">
        <v>114</v>
      </c>
      <c r="F12663">
        <v>14</v>
      </c>
      <c r="G12663">
        <v>102.77266693115234</v>
      </c>
      <c r="H12663">
        <v>103.74461364746094</v>
      </c>
      <c r="I12663">
        <v>-0.97194677591323853</v>
      </c>
      <c r="J12663">
        <v>-9.4572501257061958E-3</v>
      </c>
      <c r="K12663">
        <v>-1.619421124458313</v>
      </c>
      <c r="L12663">
        <v>-1.23688805103302</v>
      </c>
      <c r="M12663">
        <v>-0.97194677591323853</v>
      </c>
      <c r="N12663">
        <v>-0.70700550079345703</v>
      </c>
      <c r="O12663">
        <v>-0.32447242736816406</v>
      </c>
      <c r="P12663">
        <v>-1.8029711246490479</v>
      </c>
      <c r="Q12663">
        <v>-0.14092245697975159</v>
      </c>
      <c r="R12663">
        <v>39</v>
      </c>
      <c r="S12663">
        <v>0.25525423070363118</v>
      </c>
      <c r="T12663">
        <v>0.50522691011428833</v>
      </c>
      <c r="U12663">
        <v>78.825057983398438</v>
      </c>
      <c r="V12663">
        <v>102.05435943603516</v>
      </c>
      <c r="W12663">
        <v>84.872306823730469</v>
      </c>
    </row>
    <row r="12664" spans="1:23" x14ac:dyDescent="0.25">
      <c r="A12664" t="s">
        <v>89</v>
      </c>
      <c r="B12664" t="s">
        <v>101</v>
      </c>
      <c r="C12664" t="s">
        <v>104</v>
      </c>
      <c r="D12664" t="s">
        <v>31</v>
      </c>
      <c r="E12664" t="s">
        <v>114</v>
      </c>
      <c r="F12664">
        <v>15</v>
      </c>
      <c r="G12664">
        <v>104.35397338867187</v>
      </c>
      <c r="H12664">
        <v>104.72563934326172</v>
      </c>
      <c r="I12664">
        <v>-0.371663898229599</v>
      </c>
      <c r="J12664">
        <v>-3.561569144949317E-3</v>
      </c>
      <c r="K12664">
        <v>-1.0606050491333008</v>
      </c>
      <c r="L12664">
        <v>-0.65357303619384766</v>
      </c>
      <c r="M12664">
        <v>-0.371663898229599</v>
      </c>
      <c r="N12664">
        <v>-8.9754760265350342E-2</v>
      </c>
      <c r="O12664">
        <v>0.31727728247642517</v>
      </c>
      <c r="P12664">
        <v>-1.2559102773666382</v>
      </c>
      <c r="Q12664">
        <v>0.51258254051208496</v>
      </c>
      <c r="R12664">
        <v>39</v>
      </c>
      <c r="S12664">
        <v>0.28899617984254533</v>
      </c>
      <c r="T12664">
        <v>0.53758364915847778</v>
      </c>
      <c r="U12664">
        <v>78.825057983398438</v>
      </c>
      <c r="V12664">
        <v>102.05435943603516</v>
      </c>
      <c r="W12664">
        <v>86.035385131835938</v>
      </c>
    </row>
    <row r="12665" spans="1:23" x14ac:dyDescent="0.25">
      <c r="A12665" t="s">
        <v>89</v>
      </c>
      <c r="B12665" t="s">
        <v>101</v>
      </c>
      <c r="C12665" t="s">
        <v>104</v>
      </c>
      <c r="D12665" t="s">
        <v>31</v>
      </c>
      <c r="E12665" t="s">
        <v>114</v>
      </c>
      <c r="F12665">
        <v>16</v>
      </c>
      <c r="G12665">
        <v>102.83067321777344</v>
      </c>
      <c r="H12665">
        <v>104.38666534423828</v>
      </c>
      <c r="I12665">
        <v>-1.5559952259063721</v>
      </c>
      <c r="J12665">
        <v>-1.5131625346839428E-2</v>
      </c>
      <c r="K12665">
        <v>-2.2485392093658447</v>
      </c>
      <c r="L12665">
        <v>-1.8393785953521729</v>
      </c>
      <c r="M12665">
        <v>-1.5559952259063721</v>
      </c>
      <c r="N12665">
        <v>-1.2726118564605713</v>
      </c>
      <c r="O12665">
        <v>-0.86345112323760986</v>
      </c>
      <c r="P12665">
        <v>-2.4448659420013428</v>
      </c>
      <c r="Q12665">
        <v>-0.66712450981140137</v>
      </c>
      <c r="R12665">
        <v>39</v>
      </c>
      <c r="S12665">
        <v>0.29202677919562348</v>
      </c>
      <c r="T12665">
        <v>0.54039502143859863</v>
      </c>
      <c r="U12665">
        <v>78.825057983398438</v>
      </c>
      <c r="V12665">
        <v>102.05435943603516</v>
      </c>
      <c r="W12665">
        <v>86.03692626953125</v>
      </c>
    </row>
    <row r="12666" spans="1:23" x14ac:dyDescent="0.25">
      <c r="A12666" t="s">
        <v>89</v>
      </c>
      <c r="B12666" t="s">
        <v>101</v>
      </c>
      <c r="C12666" t="s">
        <v>104</v>
      </c>
      <c r="D12666" t="s">
        <v>31</v>
      </c>
      <c r="E12666" t="s">
        <v>114</v>
      </c>
      <c r="F12666">
        <v>17</v>
      </c>
      <c r="G12666">
        <v>101.05263519287109</v>
      </c>
      <c r="H12666">
        <v>102.94974517822266</v>
      </c>
      <c r="I12666">
        <v>-1.8971098661422729</v>
      </c>
      <c r="J12666">
        <v>-1.8773483112454414E-2</v>
      </c>
      <c r="K12666">
        <v>-2.6189489364624023</v>
      </c>
      <c r="L12666">
        <v>-2.1924805641174316</v>
      </c>
      <c r="M12666">
        <v>-1.8971098661422729</v>
      </c>
      <c r="N12666">
        <v>-1.6017391681671143</v>
      </c>
      <c r="O12666">
        <v>-1.1752707958221436</v>
      </c>
      <c r="P12666">
        <v>-2.823580265045166</v>
      </c>
      <c r="Q12666">
        <v>-0.97063946723937988</v>
      </c>
      <c r="R12666">
        <v>39</v>
      </c>
      <c r="S12666">
        <v>0.31725506711508444</v>
      </c>
      <c r="T12666">
        <v>0.56325399875640869</v>
      </c>
      <c r="U12666">
        <v>78.825057983398438</v>
      </c>
      <c r="V12666">
        <v>102.05435943603516</v>
      </c>
      <c r="W12666">
        <v>85.94000244140625</v>
      </c>
    </row>
    <row r="12667" spans="1:23" x14ac:dyDescent="0.25">
      <c r="A12667" t="s">
        <v>89</v>
      </c>
      <c r="B12667" t="s">
        <v>101</v>
      </c>
      <c r="C12667" t="s">
        <v>104</v>
      </c>
      <c r="D12667" t="s">
        <v>31</v>
      </c>
      <c r="E12667" t="s">
        <v>114</v>
      </c>
      <c r="F12667">
        <v>18</v>
      </c>
      <c r="G12667">
        <v>97.212646484375</v>
      </c>
      <c r="H12667">
        <v>99.241539001464844</v>
      </c>
      <c r="I12667">
        <v>-2.0288915634155273</v>
      </c>
      <c r="J12667">
        <v>-2.0870653912425041E-2</v>
      </c>
      <c r="K12667">
        <v>-2.7626786231994629</v>
      </c>
      <c r="L12667">
        <v>-2.3291513919830322</v>
      </c>
      <c r="M12667">
        <v>-2.0288915634155273</v>
      </c>
      <c r="N12667">
        <v>-1.728631854057312</v>
      </c>
      <c r="O12667">
        <v>-1.2951045036315918</v>
      </c>
      <c r="P12667">
        <v>-2.9706971645355225</v>
      </c>
      <c r="Q12667">
        <v>-1.0870859622955322</v>
      </c>
      <c r="R12667">
        <v>39</v>
      </c>
      <c r="S12667">
        <v>0.3278445570575883</v>
      </c>
      <c r="T12667">
        <v>0.57257711887359619</v>
      </c>
      <c r="U12667">
        <v>78.825057983398438</v>
      </c>
      <c r="V12667">
        <v>102.05435943603516</v>
      </c>
      <c r="W12667">
        <v>84.810256958007813</v>
      </c>
    </row>
    <row r="12668" spans="1:23" x14ac:dyDescent="0.25">
      <c r="A12668" t="s">
        <v>89</v>
      </c>
      <c r="B12668" t="s">
        <v>101</v>
      </c>
      <c r="C12668" t="s">
        <v>104</v>
      </c>
      <c r="D12668" t="s">
        <v>31</v>
      </c>
      <c r="E12668" t="s">
        <v>114</v>
      </c>
      <c r="F12668">
        <v>19</v>
      </c>
      <c r="G12668">
        <v>91.862548828125</v>
      </c>
      <c r="H12668">
        <v>93.864105224609375</v>
      </c>
      <c r="I12668">
        <v>-2.0015559196472168</v>
      </c>
      <c r="J12668">
        <v>-2.1788595244288445E-2</v>
      </c>
      <c r="K12668">
        <v>-2.6126365661621094</v>
      </c>
      <c r="L12668">
        <v>-2.2516052722930908</v>
      </c>
      <c r="M12668">
        <v>-2.0015559196472168</v>
      </c>
      <c r="N12668">
        <v>-1.7515066862106323</v>
      </c>
      <c r="O12668">
        <v>-1.3904751539230347</v>
      </c>
      <c r="P12668">
        <v>-2.7858695983886719</v>
      </c>
      <c r="Q12668">
        <v>-1.2172422409057617</v>
      </c>
      <c r="R12668">
        <v>39</v>
      </c>
      <c r="S12668">
        <v>0.22736574585543767</v>
      </c>
      <c r="T12668">
        <v>0.47682884335517883</v>
      </c>
      <c r="U12668">
        <v>78.825057983398438</v>
      </c>
      <c r="V12668">
        <v>102.05435943603516</v>
      </c>
      <c r="W12668">
        <v>83.843589782714844</v>
      </c>
    </row>
    <row r="12669" spans="1:23" x14ac:dyDescent="0.25">
      <c r="A12669" t="s">
        <v>89</v>
      </c>
      <c r="B12669" t="s">
        <v>101</v>
      </c>
      <c r="C12669" t="s">
        <v>104</v>
      </c>
      <c r="D12669" t="s">
        <v>31</v>
      </c>
      <c r="E12669" t="s">
        <v>114</v>
      </c>
      <c r="F12669">
        <v>20</v>
      </c>
      <c r="G12669">
        <v>89.107040405273437</v>
      </c>
      <c r="H12669">
        <v>91.133842468261719</v>
      </c>
      <c r="I12669">
        <v>-2.0268049240112305</v>
      </c>
      <c r="J12669">
        <v>-2.2745732218027115E-2</v>
      </c>
      <c r="K12669">
        <v>-2.6533613204956055</v>
      </c>
      <c r="L12669">
        <v>-2.283186674118042</v>
      </c>
      <c r="M12669">
        <v>-2.0268049240112305</v>
      </c>
      <c r="N12669">
        <v>-1.7704231739044189</v>
      </c>
      <c r="O12669">
        <v>-1.400248646736145</v>
      </c>
      <c r="P12669">
        <v>-2.8309812545776367</v>
      </c>
      <c r="Q12669">
        <v>-1.2226285934448242</v>
      </c>
      <c r="R12669">
        <v>39</v>
      </c>
      <c r="S12669">
        <v>0.23902761595590594</v>
      </c>
      <c r="T12669">
        <v>0.48890450596809387</v>
      </c>
      <c r="U12669">
        <v>78.825057983398438</v>
      </c>
      <c r="V12669">
        <v>102.05435943603516</v>
      </c>
      <c r="W12669">
        <v>82.335639953613281</v>
      </c>
    </row>
    <row r="12670" spans="1:23" x14ac:dyDescent="0.25">
      <c r="A12670" t="s">
        <v>89</v>
      </c>
      <c r="B12670" t="s">
        <v>101</v>
      </c>
      <c r="C12670" t="s">
        <v>104</v>
      </c>
      <c r="D12670" t="s">
        <v>31</v>
      </c>
      <c r="E12670" t="s">
        <v>114</v>
      </c>
      <c r="F12670">
        <v>21</v>
      </c>
      <c r="G12670">
        <v>89.494964599609375</v>
      </c>
      <c r="H12670">
        <v>91.631797790527344</v>
      </c>
      <c r="I12670">
        <v>-2.136829137802124</v>
      </c>
      <c r="J12670">
        <v>-2.3876529186964035E-2</v>
      </c>
      <c r="K12670">
        <v>-2.7872681617736816</v>
      </c>
      <c r="L12670">
        <v>-2.4029836654663086</v>
      </c>
      <c r="M12670">
        <v>-2.136829137802124</v>
      </c>
      <c r="N12670">
        <v>-1.870674729347229</v>
      </c>
      <c r="O12670">
        <v>-1.4863899946212769</v>
      </c>
      <c r="P12670">
        <v>-2.9716587066650391</v>
      </c>
      <c r="Q12670">
        <v>-1.301999568939209</v>
      </c>
      <c r="R12670">
        <v>39</v>
      </c>
      <c r="S12670">
        <v>0.25759720199756941</v>
      </c>
      <c r="T12670">
        <v>0.50754034519195557</v>
      </c>
      <c r="U12670">
        <v>78.825057983398438</v>
      </c>
      <c r="V12670">
        <v>102.05435943603516</v>
      </c>
      <c r="W12670">
        <v>79.5382080078125</v>
      </c>
    </row>
    <row r="12671" spans="1:23" x14ac:dyDescent="0.25">
      <c r="A12671" t="s">
        <v>89</v>
      </c>
      <c r="B12671" t="s">
        <v>101</v>
      </c>
      <c r="C12671" t="s">
        <v>104</v>
      </c>
      <c r="D12671" t="s">
        <v>31</v>
      </c>
      <c r="E12671" t="s">
        <v>114</v>
      </c>
      <c r="F12671">
        <v>22</v>
      </c>
      <c r="G12671">
        <v>81.238922119140625</v>
      </c>
      <c r="H12671">
        <v>83.099998474121094</v>
      </c>
      <c r="I12671">
        <v>-1.8610752820968628</v>
      </c>
      <c r="J12671">
        <v>-2.2908665239810944E-2</v>
      </c>
      <c r="K12671">
        <v>-2.4500112533569336</v>
      </c>
      <c r="L12671">
        <v>-2.1020631790161133</v>
      </c>
      <c r="M12671">
        <v>-1.8610752820968628</v>
      </c>
      <c r="N12671">
        <v>-1.6200873851776123</v>
      </c>
      <c r="O12671">
        <v>-1.272139310836792</v>
      </c>
      <c r="P12671">
        <v>-2.6169664859771729</v>
      </c>
      <c r="Q12671">
        <v>-1.1051840782165527</v>
      </c>
      <c r="R12671">
        <v>39</v>
      </c>
      <c r="S12671">
        <v>0.21118548414695315</v>
      </c>
      <c r="T12671">
        <v>0.45954921841621399</v>
      </c>
      <c r="U12671">
        <v>78.825057983398438</v>
      </c>
      <c r="V12671">
        <v>102.05435943603516</v>
      </c>
      <c r="W12671">
        <v>76.5382080078125</v>
      </c>
    </row>
    <row r="12672" spans="1:23" x14ac:dyDescent="0.25">
      <c r="A12672" t="s">
        <v>89</v>
      </c>
      <c r="B12672" t="s">
        <v>101</v>
      </c>
      <c r="C12672" t="s">
        <v>104</v>
      </c>
      <c r="D12672" t="s">
        <v>31</v>
      </c>
      <c r="E12672" t="s">
        <v>114</v>
      </c>
      <c r="F12672">
        <v>23</v>
      </c>
      <c r="G12672">
        <v>70.321830749511719</v>
      </c>
      <c r="H12672">
        <v>69.981025695800781</v>
      </c>
      <c r="I12672">
        <v>0.34080693125724792</v>
      </c>
      <c r="J12672">
        <v>4.8463889397680759E-3</v>
      </c>
      <c r="K12672">
        <v>-0.2794916033744812</v>
      </c>
      <c r="L12672">
        <v>8.698580414056778E-2</v>
      </c>
      <c r="M12672">
        <v>0.34080693125724792</v>
      </c>
      <c r="N12672">
        <v>0.59462803602218628</v>
      </c>
      <c r="O12672">
        <v>0.96110546588897705</v>
      </c>
      <c r="P12672">
        <v>-0.45533761382102966</v>
      </c>
      <c r="Q12672">
        <v>1.1369514465332031</v>
      </c>
      <c r="R12672">
        <v>39</v>
      </c>
      <c r="S12672">
        <v>0.23427682664810678</v>
      </c>
      <c r="T12672">
        <v>0.48402151465415955</v>
      </c>
      <c r="U12672">
        <v>78.825057983398438</v>
      </c>
      <c r="V12672">
        <v>102.05435943603516</v>
      </c>
      <c r="W12672">
        <v>74.979743957519531</v>
      </c>
    </row>
    <row r="12673" spans="1:23" x14ac:dyDescent="0.25">
      <c r="A12673" t="s">
        <v>89</v>
      </c>
      <c r="B12673" t="s">
        <v>101</v>
      </c>
      <c r="C12673" t="s">
        <v>104</v>
      </c>
      <c r="D12673" t="s">
        <v>31</v>
      </c>
      <c r="E12673" t="s">
        <v>114</v>
      </c>
      <c r="F12673">
        <v>24</v>
      </c>
      <c r="G12673">
        <v>57.01397705078125</v>
      </c>
      <c r="H12673">
        <v>57.606666564941406</v>
      </c>
      <c r="I12673">
        <v>-0.59269100427627563</v>
      </c>
      <c r="J12673">
        <v>-1.0395538993179798E-2</v>
      </c>
      <c r="K12673">
        <v>-1.1906980276107788</v>
      </c>
      <c r="L12673">
        <v>-0.83739066123962402</v>
      </c>
      <c r="M12673">
        <v>-0.59269100427627563</v>
      </c>
      <c r="N12673">
        <v>-0.34799134731292725</v>
      </c>
      <c r="O12673">
        <v>5.316056776791811E-3</v>
      </c>
      <c r="P12673">
        <v>-1.360224723815918</v>
      </c>
      <c r="Q12673">
        <v>0.17484274506568909</v>
      </c>
      <c r="R12673">
        <v>39</v>
      </c>
      <c r="S12673">
        <v>0.21774112034468462</v>
      </c>
      <c r="T12673">
        <v>0.46662738919258118</v>
      </c>
      <c r="U12673">
        <v>78.825057983398438</v>
      </c>
      <c r="V12673">
        <v>102.05435943603516</v>
      </c>
      <c r="W12673">
        <v>73.894363403320313</v>
      </c>
    </row>
    <row r="12674" spans="1:23" x14ac:dyDescent="0.25">
      <c r="A12674" t="s">
        <v>89</v>
      </c>
      <c r="B12674" t="s">
        <v>101</v>
      </c>
      <c r="C12674" t="s">
        <v>104</v>
      </c>
      <c r="D12674" t="s">
        <v>31</v>
      </c>
      <c r="E12674" t="s">
        <v>115</v>
      </c>
      <c r="F12674">
        <v>1</v>
      </c>
      <c r="G12674">
        <v>51.418510437011719</v>
      </c>
      <c r="H12674">
        <v>51.090770721435547</v>
      </c>
      <c r="I12674">
        <v>0.32774275541305542</v>
      </c>
      <c r="J12674">
        <v>6.3740229234099388E-3</v>
      </c>
      <c r="K12674">
        <v>-0.23848094046115875</v>
      </c>
      <c r="L12674">
        <v>9.6048608422279358E-2</v>
      </c>
      <c r="M12674">
        <v>0.32774275541305542</v>
      </c>
      <c r="N12674">
        <v>0.55943691730499268</v>
      </c>
      <c r="O12674">
        <v>0.8939664363861084</v>
      </c>
      <c r="P12674">
        <v>-0.39899748563766479</v>
      </c>
      <c r="Q12674">
        <v>1.0544830560684204</v>
      </c>
      <c r="R12674">
        <v>39</v>
      </c>
      <c r="S12674">
        <v>0.19521083386167959</v>
      </c>
      <c r="T12674">
        <v>0.44182670116424561</v>
      </c>
      <c r="U12674">
        <v>77.386604309082031</v>
      </c>
      <c r="V12674">
        <v>93.080001831054688</v>
      </c>
      <c r="W12674">
        <v>71.986923217773438</v>
      </c>
    </row>
    <row r="12675" spans="1:23" x14ac:dyDescent="0.25">
      <c r="A12675" t="s">
        <v>89</v>
      </c>
      <c r="B12675" t="s">
        <v>101</v>
      </c>
      <c r="C12675" t="s">
        <v>104</v>
      </c>
      <c r="D12675" t="s">
        <v>31</v>
      </c>
      <c r="E12675" t="s">
        <v>115</v>
      </c>
      <c r="F12675">
        <v>2</v>
      </c>
      <c r="G12675">
        <v>49.278392791748047</v>
      </c>
      <c r="H12675">
        <v>49.868206024169922</v>
      </c>
      <c r="I12675">
        <v>-0.58981305360794067</v>
      </c>
      <c r="J12675">
        <v>-1.1968999169766903E-2</v>
      </c>
      <c r="K12675">
        <v>-1.163001537322998</v>
      </c>
      <c r="L12675">
        <v>-0.82435715198516846</v>
      </c>
      <c r="M12675">
        <v>-0.58981305360794067</v>
      </c>
      <c r="N12675">
        <v>-0.35526895523071289</v>
      </c>
      <c r="O12675">
        <v>-1.6624515876173973E-2</v>
      </c>
      <c r="P12675">
        <v>-1.3254926204681396</v>
      </c>
      <c r="Q12675">
        <v>0.14586646854877472</v>
      </c>
      <c r="R12675">
        <v>39</v>
      </c>
      <c r="S12675">
        <v>0.20004275373111469</v>
      </c>
      <c r="T12675">
        <v>0.44726139307022095</v>
      </c>
      <c r="U12675">
        <v>77.386604309082031</v>
      </c>
      <c r="V12675">
        <v>93.080001831054688</v>
      </c>
      <c r="W12675">
        <v>70.784355163574219</v>
      </c>
    </row>
    <row r="12676" spans="1:23" x14ac:dyDescent="0.25">
      <c r="A12676" t="s">
        <v>89</v>
      </c>
      <c r="B12676" t="s">
        <v>101</v>
      </c>
      <c r="C12676" t="s">
        <v>104</v>
      </c>
      <c r="D12676" t="s">
        <v>31</v>
      </c>
      <c r="E12676" t="s">
        <v>115</v>
      </c>
      <c r="F12676">
        <v>3</v>
      </c>
      <c r="G12676">
        <v>49.008354187011719</v>
      </c>
      <c r="H12676">
        <v>48.597949981689453</v>
      </c>
      <c r="I12676">
        <v>0.4104040265083313</v>
      </c>
      <c r="J12676">
        <v>8.3741648122668266E-3</v>
      </c>
      <c r="K12676">
        <v>-0.13282090425491333</v>
      </c>
      <c r="L12676">
        <v>0.18812078237533569</v>
      </c>
      <c r="M12676">
        <v>0.4104040265083313</v>
      </c>
      <c r="N12676">
        <v>0.6326872706413269</v>
      </c>
      <c r="O12676">
        <v>0.95362895727157593</v>
      </c>
      <c r="P12676">
        <v>-0.28681764006614685</v>
      </c>
      <c r="Q12676">
        <v>1.1076257228851318</v>
      </c>
      <c r="R12676">
        <v>39</v>
      </c>
      <c r="S12676">
        <v>0.17967481942771091</v>
      </c>
      <c r="T12676">
        <v>0.42388066649436951</v>
      </c>
      <c r="U12676">
        <v>77.386604309082031</v>
      </c>
      <c r="V12676">
        <v>93.080001831054688</v>
      </c>
      <c r="W12676">
        <v>69.814613342285156</v>
      </c>
    </row>
    <row r="12677" spans="1:23" x14ac:dyDescent="0.25">
      <c r="A12677" t="s">
        <v>89</v>
      </c>
      <c r="B12677" t="s">
        <v>101</v>
      </c>
      <c r="C12677" t="s">
        <v>104</v>
      </c>
      <c r="D12677" t="s">
        <v>31</v>
      </c>
      <c r="E12677" t="s">
        <v>115</v>
      </c>
      <c r="F12677">
        <v>4</v>
      </c>
      <c r="G12677">
        <v>49.118476867675781</v>
      </c>
      <c r="H12677">
        <v>49.281539916992188</v>
      </c>
      <c r="I12677">
        <v>-0.16306181252002716</v>
      </c>
      <c r="J12677">
        <v>-3.3197652082890272E-3</v>
      </c>
      <c r="K12677">
        <v>-0.66393619775772095</v>
      </c>
      <c r="L12677">
        <v>-0.36801555752754211</v>
      </c>
      <c r="M12677">
        <v>-0.16306181252002716</v>
      </c>
      <c r="N12677">
        <v>4.1891928762197495E-2</v>
      </c>
      <c r="O12677">
        <v>0.33781257271766663</v>
      </c>
      <c r="P12677">
        <v>-0.80592715740203857</v>
      </c>
      <c r="Q12677">
        <v>0.47980350255966187</v>
      </c>
      <c r="R12677">
        <v>39</v>
      </c>
      <c r="S12677">
        <v>0.15275149798432697</v>
      </c>
      <c r="T12677">
        <v>0.39083436131477356</v>
      </c>
      <c r="U12677">
        <v>77.386604309082031</v>
      </c>
      <c r="V12677">
        <v>93.080001831054688</v>
      </c>
      <c r="W12677">
        <v>69.174613952636719</v>
      </c>
    </row>
    <row r="12678" spans="1:23" x14ac:dyDescent="0.25">
      <c r="A12678" t="s">
        <v>89</v>
      </c>
      <c r="B12678" t="s">
        <v>101</v>
      </c>
      <c r="C12678" t="s">
        <v>104</v>
      </c>
      <c r="D12678" t="s">
        <v>31</v>
      </c>
      <c r="E12678" t="s">
        <v>115</v>
      </c>
      <c r="F12678">
        <v>5</v>
      </c>
      <c r="G12678">
        <v>50.983394622802734</v>
      </c>
      <c r="H12678">
        <v>51.968719482421875</v>
      </c>
      <c r="I12678">
        <v>-0.98532170057296753</v>
      </c>
      <c r="J12678">
        <v>-1.9326325505971909E-2</v>
      </c>
      <c r="K12678">
        <v>-1.5205966234207153</v>
      </c>
      <c r="L12678">
        <v>-1.2043519020080566</v>
      </c>
      <c r="M12678">
        <v>-0.98532170057296753</v>
      </c>
      <c r="N12678">
        <v>-0.76629149913787842</v>
      </c>
      <c r="O12678">
        <v>-0.45004671812057495</v>
      </c>
      <c r="P12678">
        <v>-1.6723396778106689</v>
      </c>
      <c r="Q12678">
        <v>-0.29830369353294373</v>
      </c>
      <c r="R12678">
        <v>39</v>
      </c>
      <c r="S12678">
        <v>0.17445431297404923</v>
      </c>
      <c r="T12678">
        <v>0.41767728328704834</v>
      </c>
      <c r="U12678">
        <v>77.386604309082031</v>
      </c>
      <c r="V12678">
        <v>93.080001831054688</v>
      </c>
      <c r="W12678">
        <v>68.746665954589844</v>
      </c>
    </row>
    <row r="12679" spans="1:23" x14ac:dyDescent="0.25">
      <c r="A12679" t="s">
        <v>89</v>
      </c>
      <c r="B12679" t="s">
        <v>101</v>
      </c>
      <c r="C12679" t="s">
        <v>104</v>
      </c>
      <c r="D12679" t="s">
        <v>31</v>
      </c>
      <c r="E12679" t="s">
        <v>115</v>
      </c>
      <c r="F12679">
        <v>6</v>
      </c>
      <c r="G12679">
        <v>55.074226379394531</v>
      </c>
      <c r="H12679">
        <v>55.772308349609375</v>
      </c>
      <c r="I12679">
        <v>-0.69808107614517212</v>
      </c>
      <c r="J12679">
        <v>-1.2675276957452297E-2</v>
      </c>
      <c r="K12679">
        <v>-1.4541338682174683</v>
      </c>
      <c r="L12679">
        <v>-1.0074517726898193</v>
      </c>
      <c r="M12679">
        <v>-0.69808107614517212</v>
      </c>
      <c r="N12679">
        <v>-0.3887103796005249</v>
      </c>
      <c r="O12679">
        <v>5.7971753180027008E-2</v>
      </c>
      <c r="P12679">
        <v>-1.6684644222259521</v>
      </c>
      <c r="Q12679">
        <v>0.27230221033096313</v>
      </c>
      <c r="R12679">
        <v>39</v>
      </c>
      <c r="S12679">
        <v>0.34804236831804758</v>
      </c>
      <c r="T12679">
        <v>0.58995115756988525</v>
      </c>
      <c r="U12679">
        <v>77.386604309082031</v>
      </c>
      <c r="V12679">
        <v>93.080001831054688</v>
      </c>
      <c r="W12679">
        <v>68.342819213867188</v>
      </c>
    </row>
    <row r="12680" spans="1:23" x14ac:dyDescent="0.25">
      <c r="A12680" t="s">
        <v>89</v>
      </c>
      <c r="B12680" t="s">
        <v>101</v>
      </c>
      <c r="C12680" t="s">
        <v>104</v>
      </c>
      <c r="D12680" t="s">
        <v>31</v>
      </c>
      <c r="E12680" t="s">
        <v>115</v>
      </c>
      <c r="F12680">
        <v>7</v>
      </c>
      <c r="G12680">
        <v>61.044097900390625</v>
      </c>
      <c r="H12680">
        <v>60.241024017333984</v>
      </c>
      <c r="I12680">
        <v>0.80307358503341675</v>
      </c>
      <c r="J12680">
        <v>1.3155629858374596E-2</v>
      </c>
      <c r="K12680">
        <v>0.11178811639547348</v>
      </c>
      <c r="L12680">
        <v>0.52020519971847534</v>
      </c>
      <c r="M12680">
        <v>0.80307358503341675</v>
      </c>
      <c r="N12680">
        <v>1.0859420299530029</v>
      </c>
      <c r="O12680">
        <v>1.494359016418457</v>
      </c>
      <c r="P12680">
        <v>-8.4181703627109528E-2</v>
      </c>
      <c r="Q12680">
        <v>1.69032883644104</v>
      </c>
      <c r="R12680">
        <v>39</v>
      </c>
      <c r="S12680">
        <v>0.2909662936311328</v>
      </c>
      <c r="T12680">
        <v>0.53941291570663452</v>
      </c>
      <c r="U12680">
        <v>77.386604309082031</v>
      </c>
      <c r="V12680">
        <v>93.080001831054688</v>
      </c>
      <c r="W12680">
        <v>68.046920776367188</v>
      </c>
    </row>
    <row r="12681" spans="1:23" x14ac:dyDescent="0.25">
      <c r="A12681" t="s">
        <v>89</v>
      </c>
      <c r="B12681" t="s">
        <v>101</v>
      </c>
      <c r="C12681" t="s">
        <v>104</v>
      </c>
      <c r="D12681" t="s">
        <v>31</v>
      </c>
      <c r="E12681" t="s">
        <v>115</v>
      </c>
      <c r="F12681">
        <v>8</v>
      </c>
      <c r="G12681">
        <v>70.4051513671875</v>
      </c>
      <c r="H12681">
        <v>70.113334655761719</v>
      </c>
      <c r="I12681">
        <v>0.29181909561157227</v>
      </c>
      <c r="J12681">
        <v>4.1448543779551983E-3</v>
      </c>
      <c r="K12681">
        <v>-0.23601679503917694</v>
      </c>
      <c r="L12681">
        <v>7.5832925736904144E-2</v>
      </c>
      <c r="M12681">
        <v>0.29181909561157227</v>
      </c>
      <c r="N12681">
        <v>0.50780528783798218</v>
      </c>
      <c r="O12681">
        <v>0.81965500116348267</v>
      </c>
      <c r="P12681">
        <v>-0.38565093278884888</v>
      </c>
      <c r="Q12681">
        <v>0.96928912401199341</v>
      </c>
      <c r="R12681">
        <v>39</v>
      </c>
      <c r="S12681">
        <v>0.1696389858649292</v>
      </c>
      <c r="T12681">
        <v>0.41187253594398499</v>
      </c>
      <c r="U12681">
        <v>77.386604309082031</v>
      </c>
      <c r="V12681">
        <v>93.080001831054688</v>
      </c>
      <c r="W12681">
        <v>68.115898132324219</v>
      </c>
    </row>
    <row r="12682" spans="1:23" x14ac:dyDescent="0.25">
      <c r="A12682" t="s">
        <v>89</v>
      </c>
      <c r="B12682" t="s">
        <v>101</v>
      </c>
      <c r="C12682" t="s">
        <v>104</v>
      </c>
      <c r="D12682" t="s">
        <v>31</v>
      </c>
      <c r="E12682" t="s">
        <v>115</v>
      </c>
      <c r="F12682">
        <v>9</v>
      </c>
      <c r="G12682">
        <v>78.356002807617188</v>
      </c>
      <c r="H12682">
        <v>78.621536254882813</v>
      </c>
      <c r="I12682">
        <v>-0.26553365588188171</v>
      </c>
      <c r="J12682">
        <v>-3.3888106700032949E-3</v>
      </c>
      <c r="K12682">
        <v>-0.78779816627502441</v>
      </c>
      <c r="L12682">
        <v>-0.4792400598526001</v>
      </c>
      <c r="M12682">
        <v>-0.26553365588188171</v>
      </c>
      <c r="N12682">
        <v>-5.1827255636453629E-2</v>
      </c>
      <c r="O12682">
        <v>0.25673085451126099</v>
      </c>
      <c r="P12682">
        <v>-0.93585288524627686</v>
      </c>
      <c r="Q12682">
        <v>0.40478557348251343</v>
      </c>
      <c r="R12682">
        <v>39</v>
      </c>
      <c r="S12682">
        <v>0.16607674948654338</v>
      </c>
      <c r="T12682">
        <v>0.40752515196800232</v>
      </c>
      <c r="U12682">
        <v>77.386604309082031</v>
      </c>
      <c r="V12682">
        <v>93.080001831054688</v>
      </c>
      <c r="W12682">
        <v>69.559234619140625</v>
      </c>
    </row>
    <row r="12683" spans="1:23" x14ac:dyDescent="0.25">
      <c r="A12683" t="s">
        <v>89</v>
      </c>
      <c r="B12683" t="s">
        <v>101</v>
      </c>
      <c r="C12683" t="s">
        <v>104</v>
      </c>
      <c r="D12683" t="s">
        <v>31</v>
      </c>
      <c r="E12683" t="s">
        <v>115</v>
      </c>
      <c r="F12683">
        <v>10</v>
      </c>
      <c r="G12683">
        <v>84.769981384277344</v>
      </c>
      <c r="H12683">
        <v>85.789741516113281</v>
      </c>
      <c r="I12683">
        <v>-1.0197626352310181</v>
      </c>
      <c r="J12683">
        <v>-1.2029761448502541E-2</v>
      </c>
      <c r="K12683">
        <v>-1.5001521110534668</v>
      </c>
      <c r="L12683">
        <v>-1.2163341045379639</v>
      </c>
      <c r="M12683">
        <v>-1.0197626352310181</v>
      </c>
      <c r="N12683">
        <v>-0.82319110631942749</v>
      </c>
      <c r="O12683">
        <v>-0.53937309980392456</v>
      </c>
      <c r="P12683">
        <v>-1.6363359689712524</v>
      </c>
      <c r="Q12683">
        <v>-0.40318933129310608</v>
      </c>
      <c r="R12683">
        <v>39</v>
      </c>
      <c r="S12683">
        <v>0.14051248149649442</v>
      </c>
      <c r="T12683">
        <v>0.37484994530677795</v>
      </c>
      <c r="U12683">
        <v>77.386604309082031</v>
      </c>
      <c r="V12683">
        <v>93.080001831054688</v>
      </c>
      <c r="W12683">
        <v>71.861282348632812</v>
      </c>
    </row>
    <row r="12684" spans="1:23" x14ac:dyDescent="0.25">
      <c r="A12684" t="s">
        <v>89</v>
      </c>
      <c r="B12684" t="s">
        <v>101</v>
      </c>
      <c r="C12684" t="s">
        <v>104</v>
      </c>
      <c r="D12684" t="s">
        <v>31</v>
      </c>
      <c r="E12684" t="s">
        <v>115</v>
      </c>
      <c r="F12684">
        <v>11</v>
      </c>
      <c r="G12684">
        <v>92.042198181152344</v>
      </c>
      <c r="H12684">
        <v>90.879486083984375</v>
      </c>
      <c r="I12684">
        <v>1.1627151966094971</v>
      </c>
      <c r="J12684">
        <v>1.2632414698600769E-2</v>
      </c>
      <c r="K12684">
        <v>0.65854460000991821</v>
      </c>
      <c r="L12684">
        <v>0.956412672996521</v>
      </c>
      <c r="M12684">
        <v>1.1627151966094971</v>
      </c>
      <c r="N12684">
        <v>1.3690177202224731</v>
      </c>
      <c r="O12684">
        <v>1.6668857336044312</v>
      </c>
      <c r="P12684">
        <v>0.51561927795410156</v>
      </c>
      <c r="Q12684">
        <v>1.8098111152648926</v>
      </c>
      <c r="R12684">
        <v>39</v>
      </c>
      <c r="S12684">
        <v>0.15476858859278764</v>
      </c>
      <c r="T12684">
        <v>0.39340639114379883</v>
      </c>
      <c r="U12684">
        <v>77.386604309082031</v>
      </c>
      <c r="V12684">
        <v>93.080001831054688</v>
      </c>
      <c r="W12684">
        <v>74.956924438476562</v>
      </c>
    </row>
    <row r="12685" spans="1:23" x14ac:dyDescent="0.25">
      <c r="A12685" t="s">
        <v>89</v>
      </c>
      <c r="B12685" t="s">
        <v>101</v>
      </c>
      <c r="C12685" t="s">
        <v>104</v>
      </c>
      <c r="D12685" t="s">
        <v>31</v>
      </c>
      <c r="E12685" t="s">
        <v>115</v>
      </c>
      <c r="F12685">
        <v>12</v>
      </c>
      <c r="G12685">
        <v>94.838371276855469</v>
      </c>
      <c r="H12685">
        <v>93.824104309082031</v>
      </c>
      <c r="I12685">
        <v>1.0142670869827271</v>
      </c>
      <c r="J12685">
        <v>1.0694690980017185E-2</v>
      </c>
      <c r="K12685">
        <v>0.45975393056869507</v>
      </c>
      <c r="L12685">
        <v>0.78736478090286255</v>
      </c>
      <c r="M12685">
        <v>1.0142670869827271</v>
      </c>
      <c r="N12685">
        <v>1.2411693334579468</v>
      </c>
      <c r="O12685">
        <v>1.5687803030014038</v>
      </c>
      <c r="P12685">
        <v>0.30255714058876038</v>
      </c>
      <c r="Q12685">
        <v>1.7259770631790161</v>
      </c>
      <c r="R12685">
        <v>39</v>
      </c>
      <c r="S12685">
        <v>0.18721970295324386</v>
      </c>
      <c r="T12685">
        <v>0.43268892168998718</v>
      </c>
      <c r="U12685">
        <v>77.386604309082031</v>
      </c>
      <c r="V12685">
        <v>93.080001831054688</v>
      </c>
      <c r="W12685">
        <v>78.283592224121094</v>
      </c>
    </row>
    <row r="12686" spans="1:23" x14ac:dyDescent="0.25">
      <c r="A12686" t="s">
        <v>89</v>
      </c>
      <c r="B12686" t="s">
        <v>101</v>
      </c>
      <c r="C12686" t="s">
        <v>104</v>
      </c>
      <c r="D12686" t="s">
        <v>31</v>
      </c>
      <c r="E12686" t="s">
        <v>115</v>
      </c>
      <c r="F12686">
        <v>13</v>
      </c>
      <c r="G12686">
        <v>99.459693908691406</v>
      </c>
      <c r="H12686">
        <v>99.079490661621094</v>
      </c>
      <c r="I12686">
        <v>0.38020390272140503</v>
      </c>
      <c r="J12686">
        <v>3.8226933684200048E-3</v>
      </c>
      <c r="K12686">
        <v>-0.20543979108333588</v>
      </c>
      <c r="L12686">
        <v>0.1405632495880127</v>
      </c>
      <c r="M12686">
        <v>0.38020390272140503</v>
      </c>
      <c r="N12686">
        <v>0.61984455585479736</v>
      </c>
      <c r="O12686">
        <v>0.96584761142730713</v>
      </c>
      <c r="P12686">
        <v>-0.37146162986755371</v>
      </c>
      <c r="Q12686">
        <v>1.1318694353103638</v>
      </c>
      <c r="R12686">
        <v>39</v>
      </c>
      <c r="S12686">
        <v>0.20883090193237397</v>
      </c>
      <c r="T12686">
        <v>0.45698019862174988</v>
      </c>
      <c r="U12686">
        <v>77.386604309082031</v>
      </c>
      <c r="V12686">
        <v>93.080001831054688</v>
      </c>
      <c r="W12686">
        <v>80.979484558105469</v>
      </c>
    </row>
    <row r="12687" spans="1:23" x14ac:dyDescent="0.25">
      <c r="A12687" t="s">
        <v>89</v>
      </c>
      <c r="B12687" t="s">
        <v>101</v>
      </c>
      <c r="C12687" t="s">
        <v>104</v>
      </c>
      <c r="D12687" t="s">
        <v>31</v>
      </c>
      <c r="E12687" t="s">
        <v>115</v>
      </c>
      <c r="F12687">
        <v>14</v>
      </c>
      <c r="G12687">
        <v>103.43476867675781</v>
      </c>
      <c r="H12687">
        <v>101.36512756347656</v>
      </c>
      <c r="I12687">
        <v>2.0696430206298828</v>
      </c>
      <c r="J12687">
        <v>2.0009161904454231E-2</v>
      </c>
      <c r="K12687">
        <v>1.4740071296691895</v>
      </c>
      <c r="L12687">
        <v>1.825913667678833</v>
      </c>
      <c r="M12687">
        <v>2.0696430206298828</v>
      </c>
      <c r="N12687">
        <v>2.3133723735809326</v>
      </c>
      <c r="O12687">
        <v>2.6652789115905762</v>
      </c>
      <c r="P12687">
        <v>1.3051526546478271</v>
      </c>
      <c r="Q12687">
        <v>2.8341333866119385</v>
      </c>
      <c r="R12687">
        <v>39</v>
      </c>
      <c r="S12687">
        <v>0.21601781925145147</v>
      </c>
      <c r="T12687">
        <v>0.46477717161178589</v>
      </c>
      <c r="U12687">
        <v>77.386604309082031</v>
      </c>
      <c r="V12687">
        <v>93.080001831054688</v>
      </c>
      <c r="W12687">
        <v>83.223075866699219</v>
      </c>
    </row>
    <row r="12688" spans="1:23" x14ac:dyDescent="0.25">
      <c r="A12688" t="s">
        <v>89</v>
      </c>
      <c r="B12688" t="s">
        <v>101</v>
      </c>
      <c r="C12688" t="s">
        <v>104</v>
      </c>
      <c r="D12688" t="s">
        <v>31</v>
      </c>
      <c r="E12688" t="s">
        <v>115</v>
      </c>
      <c r="F12688">
        <v>15</v>
      </c>
      <c r="G12688">
        <v>104.16569519042969</v>
      </c>
      <c r="H12688">
        <v>103.56871795654297</v>
      </c>
      <c r="I12688">
        <v>0.59697425365447998</v>
      </c>
      <c r="J12688">
        <v>5.7310061529278755E-3</v>
      </c>
      <c r="K12688">
        <v>-2.6487242430448532E-3</v>
      </c>
      <c r="L12688">
        <v>0.35161340236663818</v>
      </c>
      <c r="M12688">
        <v>0.59697425365447998</v>
      </c>
      <c r="N12688">
        <v>0.84233510494232178</v>
      </c>
      <c r="O12688">
        <v>1.1965972185134888</v>
      </c>
      <c r="P12688">
        <v>-0.17263351380825043</v>
      </c>
      <c r="Q12688">
        <v>1.3665820360183716</v>
      </c>
      <c r="R12688">
        <v>39</v>
      </c>
      <c r="S12688">
        <v>0.21891945720671302</v>
      </c>
      <c r="T12688">
        <v>0.46788829565048218</v>
      </c>
      <c r="U12688">
        <v>77.386604309082031</v>
      </c>
      <c r="V12688">
        <v>93.080001831054688</v>
      </c>
      <c r="W12688">
        <v>83.835899353027344</v>
      </c>
    </row>
    <row r="12689" spans="1:23" x14ac:dyDescent="0.25">
      <c r="A12689" t="s">
        <v>89</v>
      </c>
      <c r="B12689" t="s">
        <v>101</v>
      </c>
      <c r="C12689" t="s">
        <v>104</v>
      </c>
      <c r="D12689" t="s">
        <v>31</v>
      </c>
      <c r="E12689" t="s">
        <v>115</v>
      </c>
      <c r="F12689">
        <v>16</v>
      </c>
      <c r="G12689">
        <v>103.70607757568359</v>
      </c>
      <c r="H12689">
        <v>102.37281799316406</v>
      </c>
      <c r="I12689">
        <v>1.3332582712173462</v>
      </c>
      <c r="J12689">
        <v>1.2856124900281429E-2</v>
      </c>
      <c r="K12689">
        <v>0.74294185638427734</v>
      </c>
      <c r="L12689">
        <v>1.0917055606842041</v>
      </c>
      <c r="M12689">
        <v>1.3332582712173462</v>
      </c>
      <c r="N12689">
        <v>1.5748109817504883</v>
      </c>
      <c r="O12689">
        <v>1.923574686050415</v>
      </c>
      <c r="P12689">
        <v>0.57559537887573242</v>
      </c>
      <c r="Q12689">
        <v>2.09092116355896</v>
      </c>
      <c r="R12689">
        <v>39</v>
      </c>
      <c r="S12689">
        <v>0.21217661953001343</v>
      </c>
      <c r="T12689">
        <v>0.46062633395195007</v>
      </c>
      <c r="U12689">
        <v>77.386604309082031</v>
      </c>
      <c r="V12689">
        <v>93.080001831054688</v>
      </c>
      <c r="W12689">
        <v>84.094871520996094</v>
      </c>
    </row>
    <row r="12690" spans="1:23" x14ac:dyDescent="0.25">
      <c r="A12690" t="s">
        <v>89</v>
      </c>
      <c r="B12690" t="s">
        <v>101</v>
      </c>
      <c r="C12690" t="s">
        <v>104</v>
      </c>
      <c r="D12690" t="s">
        <v>31</v>
      </c>
      <c r="E12690" t="s">
        <v>115</v>
      </c>
      <c r="F12690">
        <v>17</v>
      </c>
      <c r="G12690">
        <v>102.54227447509766</v>
      </c>
      <c r="H12690">
        <v>102.49589538574219</v>
      </c>
      <c r="I12690">
        <v>4.6373292803764343E-2</v>
      </c>
      <c r="J12690">
        <v>4.5223586494103074E-4</v>
      </c>
      <c r="K12690">
        <v>-0.56931066513061523</v>
      </c>
      <c r="L12690">
        <v>-0.20555961132049561</v>
      </c>
      <c r="M12690">
        <v>4.6373292803764343E-2</v>
      </c>
      <c r="N12690">
        <v>0.29830619692802429</v>
      </c>
      <c r="O12690">
        <v>0.66205728054046631</v>
      </c>
      <c r="P12690">
        <v>-0.74384856224060059</v>
      </c>
      <c r="Q12690">
        <v>0.83659511804580688</v>
      </c>
      <c r="R12690">
        <v>39</v>
      </c>
      <c r="S12690">
        <v>0.23080411457644701</v>
      </c>
      <c r="T12690">
        <v>0.48042076826095581</v>
      </c>
      <c r="U12690">
        <v>77.386604309082031</v>
      </c>
      <c r="V12690">
        <v>93.080001831054688</v>
      </c>
      <c r="W12690">
        <v>84.599998474121094</v>
      </c>
    </row>
    <row r="12691" spans="1:23" x14ac:dyDescent="0.25">
      <c r="A12691" t="s">
        <v>89</v>
      </c>
      <c r="B12691" t="s">
        <v>101</v>
      </c>
      <c r="C12691" t="s">
        <v>104</v>
      </c>
      <c r="D12691" t="s">
        <v>31</v>
      </c>
      <c r="E12691" t="s">
        <v>115</v>
      </c>
      <c r="F12691">
        <v>18</v>
      </c>
      <c r="G12691">
        <v>99.185295104980469</v>
      </c>
      <c r="H12691">
        <v>96.652305603027344</v>
      </c>
      <c r="I12691">
        <v>2.5329887866973877</v>
      </c>
      <c r="J12691">
        <v>2.5537947192788124E-2</v>
      </c>
      <c r="K12691">
        <v>1.8761258125305176</v>
      </c>
      <c r="L12691">
        <v>2.2642056941986084</v>
      </c>
      <c r="M12691">
        <v>2.5329887866973877</v>
      </c>
      <c r="N12691">
        <v>2.801771879196167</v>
      </c>
      <c r="O12691">
        <v>3.1898517608642578</v>
      </c>
      <c r="P12691">
        <v>1.6899142265319824</v>
      </c>
      <c r="Q12691">
        <v>3.376063346862793</v>
      </c>
      <c r="R12691">
        <v>39</v>
      </c>
      <c r="S12691">
        <v>0.26271049272893165</v>
      </c>
      <c r="T12691">
        <v>0.51255291700363159</v>
      </c>
      <c r="U12691">
        <v>77.386604309082031</v>
      </c>
      <c r="V12691">
        <v>93.080001831054688</v>
      </c>
      <c r="W12691">
        <v>84.871795654296875</v>
      </c>
    </row>
    <row r="12692" spans="1:23" x14ac:dyDescent="0.25">
      <c r="A12692" t="s">
        <v>89</v>
      </c>
      <c r="B12692" t="s">
        <v>101</v>
      </c>
      <c r="C12692" t="s">
        <v>104</v>
      </c>
      <c r="D12692" t="s">
        <v>31</v>
      </c>
      <c r="E12692" t="s">
        <v>115</v>
      </c>
      <c r="F12692">
        <v>19</v>
      </c>
      <c r="G12692">
        <v>93.014457702636719</v>
      </c>
      <c r="H12692">
        <v>90.986663818359375</v>
      </c>
      <c r="I12692">
        <v>2.0277879238128662</v>
      </c>
      <c r="J12692">
        <v>2.1800782531499863E-2</v>
      </c>
      <c r="K12692">
        <v>1.3920890092849731</v>
      </c>
      <c r="L12692">
        <v>1.7676650285720825</v>
      </c>
      <c r="M12692">
        <v>2.0277879238128662</v>
      </c>
      <c r="N12692">
        <v>2.2879106998443604</v>
      </c>
      <c r="O12692">
        <v>2.6634867191314697</v>
      </c>
      <c r="P12692">
        <v>1.2118772268295288</v>
      </c>
      <c r="Q12692">
        <v>2.8436987400054932</v>
      </c>
      <c r="R12692">
        <v>39</v>
      </c>
      <c r="S12692">
        <v>0.24605419000431894</v>
      </c>
      <c r="T12692">
        <v>0.49603849649429321</v>
      </c>
      <c r="U12692">
        <v>77.386604309082031</v>
      </c>
      <c r="V12692">
        <v>93.080001831054688</v>
      </c>
      <c r="W12692">
        <v>83.715385437011719</v>
      </c>
    </row>
    <row r="12693" spans="1:23" x14ac:dyDescent="0.25">
      <c r="A12693" t="s">
        <v>89</v>
      </c>
      <c r="B12693" t="s">
        <v>101</v>
      </c>
      <c r="C12693" t="s">
        <v>104</v>
      </c>
      <c r="D12693" t="s">
        <v>31</v>
      </c>
      <c r="E12693" t="s">
        <v>115</v>
      </c>
      <c r="F12693">
        <v>20</v>
      </c>
      <c r="G12693">
        <v>92.520561218261719</v>
      </c>
      <c r="H12693">
        <v>90.382049560546875</v>
      </c>
      <c r="I12693">
        <v>2.138512134552002</v>
      </c>
      <c r="J12693">
        <v>2.3113911971449852E-2</v>
      </c>
      <c r="K12693">
        <v>1.5071991682052612</v>
      </c>
      <c r="L12693">
        <v>1.8801839351654053</v>
      </c>
      <c r="M12693">
        <v>2.138512134552002</v>
      </c>
      <c r="N12693">
        <v>2.3968403339385986</v>
      </c>
      <c r="O12693">
        <v>2.7698249816894531</v>
      </c>
      <c r="P12693">
        <v>1.3282307386398315</v>
      </c>
      <c r="Q12693">
        <v>2.9487936496734619</v>
      </c>
      <c r="R12693">
        <v>39</v>
      </c>
      <c r="S12693">
        <v>0.24267063872872896</v>
      </c>
      <c r="T12693">
        <v>0.49261611700057983</v>
      </c>
      <c r="U12693">
        <v>77.386604309082031</v>
      </c>
      <c r="V12693">
        <v>93.080001831054688</v>
      </c>
      <c r="W12693">
        <v>81.917694091796875</v>
      </c>
    </row>
    <row r="12694" spans="1:23" x14ac:dyDescent="0.25">
      <c r="A12694" t="s">
        <v>89</v>
      </c>
      <c r="B12694" t="s">
        <v>101</v>
      </c>
      <c r="C12694" t="s">
        <v>104</v>
      </c>
      <c r="D12694" t="s">
        <v>31</v>
      </c>
      <c r="E12694" t="s">
        <v>115</v>
      </c>
      <c r="F12694">
        <v>21</v>
      </c>
      <c r="G12694">
        <v>91.00555419921875</v>
      </c>
      <c r="H12694">
        <v>89.2933349609375</v>
      </c>
      <c r="I12694">
        <v>1.7122200727462769</v>
      </c>
      <c r="J12694">
        <v>1.8814457580447197E-2</v>
      </c>
      <c r="K12694">
        <v>1.1982879638671875</v>
      </c>
      <c r="L12694">
        <v>1.5019232034683228</v>
      </c>
      <c r="M12694">
        <v>1.7122200727462769</v>
      </c>
      <c r="N12694">
        <v>1.922516942024231</v>
      </c>
      <c r="O12694">
        <v>2.2261521816253662</v>
      </c>
      <c r="P12694">
        <v>1.0525952577590942</v>
      </c>
      <c r="Q12694">
        <v>2.3718447685241699</v>
      </c>
      <c r="R12694">
        <v>39</v>
      </c>
      <c r="S12694">
        <v>0.16081975764996059</v>
      </c>
      <c r="T12694">
        <v>0.40102338790893555</v>
      </c>
      <c r="U12694">
        <v>77.386604309082031</v>
      </c>
      <c r="V12694">
        <v>93.080001831054688</v>
      </c>
      <c r="W12694">
        <v>78.904617309570313</v>
      </c>
    </row>
    <row r="12695" spans="1:23" x14ac:dyDescent="0.25">
      <c r="A12695" t="s">
        <v>89</v>
      </c>
      <c r="B12695" t="s">
        <v>101</v>
      </c>
      <c r="C12695" t="s">
        <v>104</v>
      </c>
      <c r="D12695" t="s">
        <v>31</v>
      </c>
      <c r="E12695" t="s">
        <v>115</v>
      </c>
      <c r="F12695">
        <v>22</v>
      </c>
      <c r="G12695">
        <v>83.6103515625</v>
      </c>
      <c r="H12695">
        <v>84.983589172363281</v>
      </c>
      <c r="I12695">
        <v>-1.3732343912124634</v>
      </c>
      <c r="J12695">
        <v>-1.6424214467406273E-2</v>
      </c>
      <c r="K12695">
        <v>-1.8668993711471558</v>
      </c>
      <c r="L12695">
        <v>-1.5752381086349487</v>
      </c>
      <c r="M12695">
        <v>-1.3732343912124634</v>
      </c>
      <c r="N12695">
        <v>-1.171230673789978</v>
      </c>
      <c r="O12695">
        <v>-0.87956935167312622</v>
      </c>
      <c r="P12695">
        <v>-2.0068466663360596</v>
      </c>
      <c r="Q12695">
        <v>-0.73962217569351196</v>
      </c>
      <c r="R12695">
        <v>39</v>
      </c>
      <c r="S12695">
        <v>0.14838587733321251</v>
      </c>
      <c r="T12695">
        <v>0.38520887494087219</v>
      </c>
      <c r="U12695">
        <v>77.386604309082031</v>
      </c>
      <c r="V12695">
        <v>93.080001831054688</v>
      </c>
      <c r="W12695">
        <v>76.852821350097656</v>
      </c>
    </row>
    <row r="12696" spans="1:23" x14ac:dyDescent="0.25">
      <c r="A12696" t="s">
        <v>89</v>
      </c>
      <c r="B12696" t="s">
        <v>101</v>
      </c>
      <c r="C12696" t="s">
        <v>104</v>
      </c>
      <c r="D12696" t="s">
        <v>31</v>
      </c>
      <c r="E12696" t="s">
        <v>115</v>
      </c>
      <c r="F12696">
        <v>23</v>
      </c>
      <c r="G12696">
        <v>70.879295349121094</v>
      </c>
      <c r="H12696">
        <v>72.152824401855469</v>
      </c>
      <c r="I12696">
        <v>-1.2735228538513184</v>
      </c>
      <c r="J12696">
        <v>-1.7967486754059792E-2</v>
      </c>
      <c r="K12696">
        <v>-1.7894859313964844</v>
      </c>
      <c r="L12696">
        <v>-1.484650731086731</v>
      </c>
      <c r="M12696">
        <v>-1.2735228538513184</v>
      </c>
      <c r="N12696">
        <v>-1.0623949766159058</v>
      </c>
      <c r="O12696">
        <v>-0.75755983591079712</v>
      </c>
      <c r="P12696">
        <v>-1.9357542991638184</v>
      </c>
      <c r="Q12696">
        <v>-0.61129146814346313</v>
      </c>
      <c r="R12696">
        <v>39</v>
      </c>
      <c r="S12696">
        <v>0.16209327944753582</v>
      </c>
      <c r="T12696">
        <v>0.40260809659957886</v>
      </c>
      <c r="U12696">
        <v>77.386604309082031</v>
      </c>
      <c r="V12696">
        <v>93.080001831054688</v>
      </c>
      <c r="W12696">
        <v>75.449745178222656</v>
      </c>
    </row>
    <row r="12697" spans="1:23" x14ac:dyDescent="0.25">
      <c r="A12697" t="s">
        <v>89</v>
      </c>
      <c r="B12697" t="s">
        <v>101</v>
      </c>
      <c r="C12697" t="s">
        <v>104</v>
      </c>
      <c r="D12697" t="s">
        <v>31</v>
      </c>
      <c r="E12697" t="s">
        <v>115</v>
      </c>
      <c r="F12697">
        <v>24</v>
      </c>
      <c r="G12697">
        <v>60.267017364501953</v>
      </c>
      <c r="H12697">
        <v>60.939998626708984</v>
      </c>
      <c r="I12697">
        <v>-0.67298370599746704</v>
      </c>
      <c r="J12697">
        <v>-1.1166700161993504E-2</v>
      </c>
      <c r="K12697">
        <v>-1.399266242980957</v>
      </c>
      <c r="L12697">
        <v>-0.97017264366149902</v>
      </c>
      <c r="M12697">
        <v>-0.67298370599746704</v>
      </c>
      <c r="N12697">
        <v>-0.37579476833343506</v>
      </c>
      <c r="O12697">
        <v>5.3298890590667725E-2</v>
      </c>
      <c r="P12697">
        <v>-1.6051573753356934</v>
      </c>
      <c r="Q12697">
        <v>0.2591899037361145</v>
      </c>
      <c r="R12697">
        <v>39</v>
      </c>
      <c r="S12697">
        <v>0.32117305471514612</v>
      </c>
      <c r="T12697">
        <v>0.56672132015228271</v>
      </c>
      <c r="U12697">
        <v>77.386604309082031</v>
      </c>
      <c r="V12697">
        <v>93.080001831054688</v>
      </c>
      <c r="W12697">
        <v>74.004875183105469</v>
      </c>
    </row>
    <row r="12698" spans="1:23" x14ac:dyDescent="0.25">
      <c r="A12698" t="s">
        <v>89</v>
      </c>
      <c r="B12698" t="s">
        <v>101</v>
      </c>
      <c r="C12698" t="s">
        <v>104</v>
      </c>
      <c r="D12698" t="s">
        <v>31</v>
      </c>
      <c r="E12698" t="s">
        <v>116</v>
      </c>
      <c r="F12698">
        <v>1</v>
      </c>
      <c r="G12698">
        <v>54.120609283447266</v>
      </c>
      <c r="H12698">
        <v>53.393337249755859</v>
      </c>
      <c r="I12698">
        <v>0.72727221250534058</v>
      </c>
      <c r="J12698">
        <v>1.3437990099191666E-2</v>
      </c>
      <c r="K12698">
        <v>0.12634123861789703</v>
      </c>
      <c r="L12698">
        <v>0.48137611150741577</v>
      </c>
      <c r="M12698">
        <v>0.72727221250534058</v>
      </c>
      <c r="N12698">
        <v>0.97316831350326538</v>
      </c>
      <c r="O12698">
        <v>1.3282032012939453</v>
      </c>
      <c r="P12698">
        <v>-4.4014349579811096E-2</v>
      </c>
      <c r="Q12698">
        <v>1.4985587596893311</v>
      </c>
      <c r="R12698">
        <v>39</v>
      </c>
      <c r="S12698">
        <v>0.21987559005929658</v>
      </c>
      <c r="T12698">
        <v>0.46890893578529358</v>
      </c>
      <c r="U12698">
        <v>77.876197814941406</v>
      </c>
      <c r="V12698">
        <v>92.248001098632812</v>
      </c>
      <c r="W12698">
        <v>74.343849182128906</v>
      </c>
    </row>
    <row r="12699" spans="1:23" x14ac:dyDescent="0.25">
      <c r="A12699" t="s">
        <v>89</v>
      </c>
      <c r="B12699" t="s">
        <v>101</v>
      </c>
      <c r="C12699" t="s">
        <v>104</v>
      </c>
      <c r="D12699" t="s">
        <v>31</v>
      </c>
      <c r="E12699" t="s">
        <v>116</v>
      </c>
      <c r="F12699">
        <v>2</v>
      </c>
      <c r="G12699">
        <v>51.147987365722656</v>
      </c>
      <c r="H12699">
        <v>52.432819366455078</v>
      </c>
      <c r="I12699">
        <v>-1.2848348617553711</v>
      </c>
      <c r="J12699">
        <v>-2.5119949132204056E-2</v>
      </c>
      <c r="K12699">
        <v>-1.930820107460022</v>
      </c>
      <c r="L12699">
        <v>-1.5491667985916138</v>
      </c>
      <c r="M12699">
        <v>-1.2848348617553711</v>
      </c>
      <c r="N12699">
        <v>-1.0205029249191284</v>
      </c>
      <c r="O12699">
        <v>-0.63884961605072021</v>
      </c>
      <c r="P12699">
        <v>-2.113947868347168</v>
      </c>
      <c r="Q12699">
        <v>-0.45572176575660706</v>
      </c>
      <c r="R12699">
        <v>39</v>
      </c>
      <c r="S12699">
        <v>0.25408150120842166</v>
      </c>
      <c r="T12699">
        <v>0.50406497716903687</v>
      </c>
      <c r="U12699">
        <v>77.876197814941406</v>
      </c>
      <c r="V12699">
        <v>92.248001098632812</v>
      </c>
      <c r="W12699">
        <v>73.194869995117188</v>
      </c>
    </row>
    <row r="12700" spans="1:23" x14ac:dyDescent="0.25">
      <c r="A12700" t="s">
        <v>89</v>
      </c>
      <c r="B12700" t="s">
        <v>101</v>
      </c>
      <c r="C12700" t="s">
        <v>104</v>
      </c>
      <c r="D12700" t="s">
        <v>31</v>
      </c>
      <c r="E12700" t="s">
        <v>116</v>
      </c>
      <c r="F12700">
        <v>3</v>
      </c>
      <c r="G12700">
        <v>50.819454193115234</v>
      </c>
      <c r="H12700">
        <v>52.258460998535156</v>
      </c>
      <c r="I12700">
        <v>-1.4390062093734741</v>
      </c>
      <c r="J12700">
        <v>-2.831605076789856E-2</v>
      </c>
      <c r="K12700">
        <v>-2.0619289875030518</v>
      </c>
      <c r="L12700">
        <v>-1.6939011812210083</v>
      </c>
      <c r="M12700">
        <v>-1.4390062093734741</v>
      </c>
      <c r="N12700">
        <v>-1.1841112375259399</v>
      </c>
      <c r="O12700">
        <v>-0.81608337163925171</v>
      </c>
      <c r="P12700">
        <v>-2.2385189533233643</v>
      </c>
      <c r="Q12700">
        <v>-0.63949334621429443</v>
      </c>
      <c r="R12700">
        <v>39</v>
      </c>
      <c r="S12700">
        <v>0.23626335646017882</v>
      </c>
      <c r="T12700">
        <v>0.48606929183006287</v>
      </c>
      <c r="U12700">
        <v>77.876197814941406</v>
      </c>
      <c r="V12700">
        <v>92.248001098632812</v>
      </c>
      <c r="W12700">
        <v>72.280769348144531</v>
      </c>
    </row>
    <row r="12701" spans="1:23" x14ac:dyDescent="0.25">
      <c r="A12701" t="s">
        <v>89</v>
      </c>
      <c r="B12701" t="s">
        <v>101</v>
      </c>
      <c r="C12701" t="s">
        <v>104</v>
      </c>
      <c r="D12701" t="s">
        <v>31</v>
      </c>
      <c r="E12701" t="s">
        <v>116</v>
      </c>
      <c r="F12701">
        <v>4</v>
      </c>
      <c r="G12701">
        <v>50.782176971435547</v>
      </c>
      <c r="H12701">
        <v>51.818462371826172</v>
      </c>
      <c r="I12701">
        <v>-1.0362831354141235</v>
      </c>
      <c r="J12701">
        <v>-2.0406434312462807E-2</v>
      </c>
      <c r="K12701">
        <v>-1.6047424077987671</v>
      </c>
      <c r="L12701">
        <v>-1.2688920497894287</v>
      </c>
      <c r="M12701">
        <v>-1.0362831354141235</v>
      </c>
      <c r="N12701">
        <v>-0.80367422103881836</v>
      </c>
      <c r="O12701">
        <v>-0.46782392263412476</v>
      </c>
      <c r="P12701">
        <v>-1.7658926248550415</v>
      </c>
      <c r="Q12701">
        <v>-0.30667361617088318</v>
      </c>
      <c r="R12701">
        <v>39</v>
      </c>
      <c r="S12701">
        <v>0.1967553125032282</v>
      </c>
      <c r="T12701">
        <v>0.44357109069824219</v>
      </c>
      <c r="U12701">
        <v>77.876197814941406</v>
      </c>
      <c r="V12701">
        <v>92.248001098632812</v>
      </c>
      <c r="W12701">
        <v>71.444869995117188</v>
      </c>
    </row>
    <row r="12702" spans="1:23" x14ac:dyDescent="0.25">
      <c r="A12702" t="s">
        <v>89</v>
      </c>
      <c r="B12702" t="s">
        <v>101</v>
      </c>
      <c r="C12702" t="s">
        <v>104</v>
      </c>
      <c r="D12702" t="s">
        <v>31</v>
      </c>
      <c r="E12702" t="s">
        <v>116</v>
      </c>
      <c r="F12702">
        <v>5</v>
      </c>
      <c r="G12702">
        <v>52.162483215332031</v>
      </c>
      <c r="H12702">
        <v>53.011795043945313</v>
      </c>
      <c r="I12702">
        <v>-0.84931033849716187</v>
      </c>
      <c r="J12702">
        <v>-1.6282014548778534E-2</v>
      </c>
      <c r="K12702">
        <v>-1.37482750415802</v>
      </c>
      <c r="L12702">
        <v>-1.0643477439880371</v>
      </c>
      <c r="M12702">
        <v>-0.84931033849716187</v>
      </c>
      <c r="N12702">
        <v>-0.6342729926109314</v>
      </c>
      <c r="O12702">
        <v>-0.3237932026386261</v>
      </c>
      <c r="P12702">
        <v>-1.5238043069839478</v>
      </c>
      <c r="Q12702">
        <v>-0.17481638491153717</v>
      </c>
      <c r="R12702">
        <v>39</v>
      </c>
      <c r="S12702">
        <v>0.16815183385773835</v>
      </c>
      <c r="T12702">
        <v>0.41006320714950562</v>
      </c>
      <c r="U12702">
        <v>77.876197814941406</v>
      </c>
      <c r="V12702">
        <v>92.248001098632812</v>
      </c>
      <c r="W12702">
        <v>70.834869384765625</v>
      </c>
    </row>
    <row r="12703" spans="1:23" x14ac:dyDescent="0.25">
      <c r="A12703" t="s">
        <v>89</v>
      </c>
      <c r="B12703" t="s">
        <v>101</v>
      </c>
      <c r="C12703" t="s">
        <v>104</v>
      </c>
      <c r="D12703" t="s">
        <v>31</v>
      </c>
      <c r="E12703" t="s">
        <v>116</v>
      </c>
      <c r="F12703">
        <v>6</v>
      </c>
      <c r="G12703">
        <v>56.528812408447266</v>
      </c>
      <c r="H12703">
        <v>57.168716430664063</v>
      </c>
      <c r="I12703">
        <v>-0.63990324735641479</v>
      </c>
      <c r="J12703">
        <v>-1.1319948360323906E-2</v>
      </c>
      <c r="K12703">
        <v>-1.2993433475494385</v>
      </c>
      <c r="L12703">
        <v>-0.90974080562591553</v>
      </c>
      <c r="M12703">
        <v>-0.63990324735641479</v>
      </c>
      <c r="N12703">
        <v>-0.37006568908691406</v>
      </c>
      <c r="O12703">
        <v>1.9536871463060379E-2</v>
      </c>
      <c r="P12703">
        <v>-1.4862854480743408</v>
      </c>
      <c r="Q12703">
        <v>0.20647898316383362</v>
      </c>
      <c r="R12703">
        <v>39</v>
      </c>
      <c r="S12703">
        <v>0.26477596448373575</v>
      </c>
      <c r="T12703">
        <v>0.51456385850906372</v>
      </c>
      <c r="U12703">
        <v>77.876197814941406</v>
      </c>
      <c r="V12703">
        <v>92.248001098632812</v>
      </c>
      <c r="W12703">
        <v>70.206153869628906</v>
      </c>
    </row>
    <row r="12704" spans="1:23" x14ac:dyDescent="0.25">
      <c r="A12704" t="s">
        <v>89</v>
      </c>
      <c r="B12704" t="s">
        <v>101</v>
      </c>
      <c r="C12704" t="s">
        <v>104</v>
      </c>
      <c r="D12704" t="s">
        <v>31</v>
      </c>
      <c r="E12704" t="s">
        <v>116</v>
      </c>
      <c r="F12704">
        <v>7</v>
      </c>
      <c r="G12704">
        <v>63.051254272460938</v>
      </c>
      <c r="H12704">
        <v>62.043590545654297</v>
      </c>
      <c r="I12704">
        <v>1.0076637268066406</v>
      </c>
      <c r="J12704">
        <v>1.5981661155819893E-2</v>
      </c>
      <c r="K12704">
        <v>0.37769311666488647</v>
      </c>
      <c r="L12704">
        <v>0.74988484382629395</v>
      </c>
      <c r="M12704">
        <v>1.0076637268066406</v>
      </c>
      <c r="N12704">
        <v>1.2654426097869873</v>
      </c>
      <c r="O12704">
        <v>1.6376343965530396</v>
      </c>
      <c r="P12704">
        <v>0.19910518825054169</v>
      </c>
      <c r="Q12704">
        <v>1.8162223100662231</v>
      </c>
      <c r="R12704">
        <v>39</v>
      </c>
      <c r="S12704">
        <v>0.24163977165768813</v>
      </c>
      <c r="T12704">
        <v>0.49156868457794189</v>
      </c>
      <c r="U12704">
        <v>77.876197814941406</v>
      </c>
      <c r="V12704">
        <v>92.248001098632812</v>
      </c>
      <c r="W12704">
        <v>69.661026000976563</v>
      </c>
    </row>
    <row r="12705" spans="1:23" x14ac:dyDescent="0.25">
      <c r="A12705" t="s">
        <v>89</v>
      </c>
      <c r="B12705" t="s">
        <v>101</v>
      </c>
      <c r="C12705" t="s">
        <v>104</v>
      </c>
      <c r="D12705" t="s">
        <v>31</v>
      </c>
      <c r="E12705" t="s">
        <v>116</v>
      </c>
      <c r="F12705">
        <v>8</v>
      </c>
      <c r="G12705">
        <v>71.903327941894531</v>
      </c>
      <c r="H12705">
        <v>71.782051086425781</v>
      </c>
      <c r="I12705">
        <v>0.12127456068992615</v>
      </c>
      <c r="J12705">
        <v>1.6866334481164813E-3</v>
      </c>
      <c r="K12705">
        <v>-0.47737342119216919</v>
      </c>
      <c r="L12705">
        <v>-0.12368734180927277</v>
      </c>
      <c r="M12705">
        <v>0.12127456068992615</v>
      </c>
      <c r="N12705">
        <v>0.36623644828796387</v>
      </c>
      <c r="O12705">
        <v>0.71992254257202148</v>
      </c>
      <c r="P12705">
        <v>-0.64708179235458374</v>
      </c>
      <c r="Q12705">
        <v>0.88963091373443604</v>
      </c>
      <c r="R12705">
        <v>39</v>
      </c>
      <c r="S12705">
        <v>0.2182081030916585</v>
      </c>
      <c r="T12705">
        <v>0.46712750196456909</v>
      </c>
      <c r="U12705">
        <v>77.876197814941406</v>
      </c>
      <c r="V12705">
        <v>92.248001098632812</v>
      </c>
      <c r="W12705">
        <v>69.791542053222656</v>
      </c>
    </row>
    <row r="12706" spans="1:23" x14ac:dyDescent="0.25">
      <c r="A12706" t="s">
        <v>89</v>
      </c>
      <c r="B12706" t="s">
        <v>101</v>
      </c>
      <c r="C12706" t="s">
        <v>104</v>
      </c>
      <c r="D12706" t="s">
        <v>31</v>
      </c>
      <c r="E12706" t="s">
        <v>116</v>
      </c>
      <c r="F12706">
        <v>9</v>
      </c>
      <c r="G12706">
        <v>80.007781982421875</v>
      </c>
      <c r="H12706">
        <v>81.028717041015625</v>
      </c>
      <c r="I12706">
        <v>-1.0209358930587769</v>
      </c>
      <c r="J12706">
        <v>-1.2760457582771778E-2</v>
      </c>
      <c r="K12706">
        <v>-1.5581392049789429</v>
      </c>
      <c r="L12706">
        <v>-1.2407552003860474</v>
      </c>
      <c r="M12706">
        <v>-1.0209358930587769</v>
      </c>
      <c r="N12706">
        <v>-0.80111664533615112</v>
      </c>
      <c r="O12706">
        <v>-0.48373255133628845</v>
      </c>
      <c r="P12706">
        <v>-1.7104289531707764</v>
      </c>
      <c r="Q12706">
        <v>-0.33144286274909973</v>
      </c>
      <c r="R12706">
        <v>39</v>
      </c>
      <c r="S12706">
        <v>0.17571355125713595</v>
      </c>
      <c r="T12706">
        <v>0.41918200254440308</v>
      </c>
      <c r="U12706">
        <v>77.876197814941406</v>
      </c>
      <c r="V12706">
        <v>92.248001098632812</v>
      </c>
      <c r="W12706">
        <v>71.634872436523437</v>
      </c>
    </row>
    <row r="12707" spans="1:23" x14ac:dyDescent="0.25">
      <c r="A12707" t="s">
        <v>89</v>
      </c>
      <c r="B12707" t="s">
        <v>101</v>
      </c>
      <c r="C12707" t="s">
        <v>104</v>
      </c>
      <c r="D12707" t="s">
        <v>31</v>
      </c>
      <c r="E12707" t="s">
        <v>116</v>
      </c>
      <c r="F12707">
        <v>10</v>
      </c>
      <c r="G12707">
        <v>87.152259826660156</v>
      </c>
      <c r="H12707">
        <v>90.768714904785156</v>
      </c>
      <c r="I12707">
        <v>-3.6164603233337402</v>
      </c>
      <c r="J12707">
        <v>-4.1495885699987411E-2</v>
      </c>
      <c r="K12707">
        <v>-4.1529779434204102</v>
      </c>
      <c r="L12707">
        <v>-3.8359990119934082</v>
      </c>
      <c r="M12707">
        <v>-3.6164603233337402</v>
      </c>
      <c r="N12707">
        <v>-3.3969216346740723</v>
      </c>
      <c r="O12707">
        <v>-3.0799427032470703</v>
      </c>
      <c r="P12707">
        <v>-4.3050732612609863</v>
      </c>
      <c r="Q12707">
        <v>-2.9278473854064941</v>
      </c>
      <c r="R12707">
        <v>39</v>
      </c>
      <c r="S12707">
        <v>0.17526527833180072</v>
      </c>
      <c r="T12707">
        <v>0.41864696145057678</v>
      </c>
      <c r="U12707">
        <v>77.876197814941406</v>
      </c>
      <c r="V12707">
        <v>92.248001098632812</v>
      </c>
      <c r="W12707">
        <v>75.350509643554688</v>
      </c>
    </row>
    <row r="12708" spans="1:23" x14ac:dyDescent="0.25">
      <c r="A12708" t="s">
        <v>89</v>
      </c>
      <c r="B12708" t="s">
        <v>101</v>
      </c>
      <c r="C12708" t="s">
        <v>104</v>
      </c>
      <c r="D12708" t="s">
        <v>31</v>
      </c>
      <c r="E12708" t="s">
        <v>116</v>
      </c>
      <c r="F12708">
        <v>11</v>
      </c>
      <c r="G12708">
        <v>93.647842407226563</v>
      </c>
      <c r="H12708">
        <v>94.674362182617188</v>
      </c>
      <c r="I12708">
        <v>-1.0265172719955444</v>
      </c>
      <c r="J12708">
        <v>-1.0961461812257767E-2</v>
      </c>
      <c r="K12708">
        <v>-1.5884920358657837</v>
      </c>
      <c r="L12708">
        <v>-1.2564728260040283</v>
      </c>
      <c r="M12708">
        <v>-1.0265172719955444</v>
      </c>
      <c r="N12708">
        <v>-0.79656171798706055</v>
      </c>
      <c r="O12708">
        <v>-0.46454247832298279</v>
      </c>
      <c r="P12708">
        <v>-1.7478040456771851</v>
      </c>
      <c r="Q12708">
        <v>-0.30523043870925903</v>
      </c>
      <c r="R12708">
        <v>39</v>
      </c>
      <c r="S12708">
        <v>0.19229211848427497</v>
      </c>
      <c r="T12708">
        <v>0.43851125240325928</v>
      </c>
      <c r="U12708">
        <v>77.876197814941406</v>
      </c>
      <c r="V12708">
        <v>92.248001098632812</v>
      </c>
      <c r="W12708">
        <v>78.267181396484375</v>
      </c>
    </row>
    <row r="12709" spans="1:23" x14ac:dyDescent="0.25">
      <c r="A12709" t="s">
        <v>89</v>
      </c>
      <c r="B12709" t="s">
        <v>101</v>
      </c>
      <c r="C12709" t="s">
        <v>104</v>
      </c>
      <c r="D12709" t="s">
        <v>31</v>
      </c>
      <c r="E12709" t="s">
        <v>116</v>
      </c>
      <c r="F12709">
        <v>12</v>
      </c>
      <c r="G12709">
        <v>97.1337890625</v>
      </c>
      <c r="H12709">
        <v>96.171279907226563</v>
      </c>
      <c r="I12709">
        <v>0.96250444650650024</v>
      </c>
      <c r="J12709">
        <v>9.9090589210391045E-3</v>
      </c>
      <c r="K12709">
        <v>0.36658304929733276</v>
      </c>
      <c r="L12709">
        <v>0.7186582088470459</v>
      </c>
      <c r="M12709">
        <v>0.96250444650650024</v>
      </c>
      <c r="N12709">
        <v>1.2063506841659546</v>
      </c>
      <c r="O12709">
        <v>1.5584259033203125</v>
      </c>
      <c r="P12709">
        <v>0.19764760136604309</v>
      </c>
      <c r="Q12709">
        <v>1.7273613214492798</v>
      </c>
      <c r="R12709">
        <v>39</v>
      </c>
      <c r="S12709">
        <v>0.21622494789362268</v>
      </c>
      <c r="T12709">
        <v>0.46499994397163391</v>
      </c>
      <c r="U12709">
        <v>77.876197814941406</v>
      </c>
      <c r="V12709">
        <v>92.248001098632812</v>
      </c>
      <c r="W12709">
        <v>81.027183532714844</v>
      </c>
    </row>
    <row r="12710" spans="1:23" x14ac:dyDescent="0.25">
      <c r="A12710" t="s">
        <v>89</v>
      </c>
      <c r="B12710" t="s">
        <v>101</v>
      </c>
      <c r="C12710" t="s">
        <v>104</v>
      </c>
      <c r="D12710" t="s">
        <v>31</v>
      </c>
      <c r="E12710" t="s">
        <v>116</v>
      </c>
      <c r="F12710">
        <v>13</v>
      </c>
      <c r="G12710">
        <v>100.58717346191406</v>
      </c>
      <c r="H12710">
        <v>99.803077697753906</v>
      </c>
      <c r="I12710">
        <v>0.78409504890441895</v>
      </c>
      <c r="J12710">
        <v>7.7951792627573013E-3</v>
      </c>
      <c r="K12710">
        <v>0.16310790181159973</v>
      </c>
      <c r="L12710">
        <v>0.52999216318130493</v>
      </c>
      <c r="M12710">
        <v>0.78409504890441895</v>
      </c>
      <c r="N12710">
        <v>1.0381979942321777</v>
      </c>
      <c r="O12710">
        <v>1.4050822257995605</v>
      </c>
      <c r="P12710">
        <v>-1.2933333404362202E-2</v>
      </c>
      <c r="Q12710">
        <v>1.5811234712600708</v>
      </c>
      <c r="R12710">
        <v>39</v>
      </c>
      <c r="S12710">
        <v>0.2347972796238631</v>
      </c>
      <c r="T12710">
        <v>0.48455885052680969</v>
      </c>
      <c r="U12710">
        <v>77.876197814941406</v>
      </c>
      <c r="V12710">
        <v>92.248001098632812</v>
      </c>
      <c r="W12710">
        <v>82.046157836914062</v>
      </c>
    </row>
    <row r="12711" spans="1:23" x14ac:dyDescent="0.25">
      <c r="A12711" t="s">
        <v>89</v>
      </c>
      <c r="B12711" t="s">
        <v>101</v>
      </c>
      <c r="C12711" t="s">
        <v>104</v>
      </c>
      <c r="D12711" t="s">
        <v>31</v>
      </c>
      <c r="E12711" t="s">
        <v>116</v>
      </c>
      <c r="F12711">
        <v>14</v>
      </c>
      <c r="G12711">
        <v>102.03445434570312</v>
      </c>
      <c r="H12711">
        <v>100.56871795654297</v>
      </c>
      <c r="I12711">
        <v>1.4657328128814697</v>
      </c>
      <c r="J12711">
        <v>1.4365077018737793E-2</v>
      </c>
      <c r="K12711">
        <v>0.77554404735565186</v>
      </c>
      <c r="L12711">
        <v>1.1833131313323975</v>
      </c>
      <c r="M12711">
        <v>1.4657328128814697</v>
      </c>
      <c r="N12711">
        <v>1.748152494430542</v>
      </c>
      <c r="O12711">
        <v>2.1559216976165771</v>
      </c>
      <c r="P12711">
        <v>0.57988512516021729</v>
      </c>
      <c r="Q12711">
        <v>2.3515806198120117</v>
      </c>
      <c r="R12711">
        <v>39</v>
      </c>
      <c r="S12711">
        <v>0.29004382732047418</v>
      </c>
      <c r="T12711">
        <v>0.53855717182159424</v>
      </c>
      <c r="U12711">
        <v>77.876197814941406</v>
      </c>
      <c r="V12711">
        <v>92.248001098632812</v>
      </c>
      <c r="W12711">
        <v>81.873329162597656</v>
      </c>
    </row>
    <row r="12712" spans="1:23" x14ac:dyDescent="0.25">
      <c r="A12712" t="s">
        <v>89</v>
      </c>
      <c r="B12712" t="s">
        <v>101</v>
      </c>
      <c r="C12712" t="s">
        <v>104</v>
      </c>
      <c r="D12712" t="s">
        <v>31</v>
      </c>
      <c r="E12712" t="s">
        <v>116</v>
      </c>
      <c r="F12712">
        <v>15</v>
      </c>
      <c r="G12712">
        <v>103.28883361816406</v>
      </c>
      <c r="H12712">
        <v>102.55128479003906</v>
      </c>
      <c r="I12712">
        <v>0.73755389451980591</v>
      </c>
      <c r="J12712">
        <v>7.1406932547688484E-3</v>
      </c>
      <c r="K12712">
        <v>0.1203845739364624</v>
      </c>
      <c r="L12712">
        <v>0.4850132167339325</v>
      </c>
      <c r="M12712">
        <v>0.73755389451980591</v>
      </c>
      <c r="N12712">
        <v>0.99009460210800171</v>
      </c>
      <c r="O12712">
        <v>1.3547232151031494</v>
      </c>
      <c r="P12712">
        <v>-5.4574355483055115E-2</v>
      </c>
      <c r="Q12712">
        <v>1.5296821594238281</v>
      </c>
      <c r="R12712">
        <v>39</v>
      </c>
      <c r="S12712">
        <v>0.23191908506214531</v>
      </c>
      <c r="T12712">
        <v>0.48157978057861328</v>
      </c>
      <c r="U12712">
        <v>77.876197814941406</v>
      </c>
      <c r="V12712">
        <v>92.248001098632812</v>
      </c>
      <c r="W12712">
        <v>81.984611511230469</v>
      </c>
    </row>
    <row r="12713" spans="1:23" x14ac:dyDescent="0.25">
      <c r="A12713" t="s">
        <v>89</v>
      </c>
      <c r="B12713" t="s">
        <v>101</v>
      </c>
      <c r="C12713" t="s">
        <v>104</v>
      </c>
      <c r="D12713" t="s">
        <v>31</v>
      </c>
      <c r="E12713" t="s">
        <v>116</v>
      </c>
      <c r="F12713">
        <v>16</v>
      </c>
      <c r="G12713">
        <v>102.51849365234375</v>
      </c>
      <c r="H12713">
        <v>99.786155700683594</v>
      </c>
      <c r="I12713">
        <v>2.7323360443115234</v>
      </c>
      <c r="J12713">
        <v>2.6652127504348755E-2</v>
      </c>
      <c r="K12713">
        <v>2.1176092624664307</v>
      </c>
      <c r="L12713">
        <v>2.4807949066162109</v>
      </c>
      <c r="M12713">
        <v>2.7323360443115234</v>
      </c>
      <c r="N12713">
        <v>2.9838771820068359</v>
      </c>
      <c r="O12713">
        <v>3.3470628261566162</v>
      </c>
      <c r="P12713">
        <v>1.9433428049087524</v>
      </c>
      <c r="Q12713">
        <v>3.521329402923584</v>
      </c>
      <c r="R12713">
        <v>39</v>
      </c>
      <c r="S12713">
        <v>0.23008701432468115</v>
      </c>
      <c r="T12713">
        <v>0.47967386245727539</v>
      </c>
      <c r="U12713">
        <v>77.876197814941406</v>
      </c>
      <c r="V12713">
        <v>92.248001098632812</v>
      </c>
      <c r="W12713">
        <v>83.023590087890625</v>
      </c>
    </row>
    <row r="12714" spans="1:23" x14ac:dyDescent="0.25">
      <c r="A12714" t="s">
        <v>89</v>
      </c>
      <c r="B12714" t="s">
        <v>101</v>
      </c>
      <c r="C12714" t="s">
        <v>104</v>
      </c>
      <c r="D12714" t="s">
        <v>31</v>
      </c>
      <c r="E12714" t="s">
        <v>116</v>
      </c>
      <c r="F12714">
        <v>17</v>
      </c>
      <c r="G12714">
        <v>102.39492034912109</v>
      </c>
      <c r="H12714">
        <v>99.324615478515625</v>
      </c>
      <c r="I12714">
        <v>3.0703048706054687</v>
      </c>
      <c r="J12714">
        <v>2.9984934255480766E-2</v>
      </c>
      <c r="K12714">
        <v>2.3895492553710937</v>
      </c>
      <c r="L12714">
        <v>2.7917451858520508</v>
      </c>
      <c r="M12714">
        <v>3.0703048706054687</v>
      </c>
      <c r="N12714">
        <v>3.3488645553588867</v>
      </c>
      <c r="O12714">
        <v>3.7510604858398437</v>
      </c>
      <c r="P12714">
        <v>2.1965644359588623</v>
      </c>
      <c r="Q12714">
        <v>3.9440453052520752</v>
      </c>
      <c r="R12714">
        <v>39</v>
      </c>
      <c r="S12714">
        <v>0.2821696950832262</v>
      </c>
      <c r="T12714">
        <v>0.5311964750289917</v>
      </c>
      <c r="U12714">
        <v>77.876197814941406</v>
      </c>
      <c r="V12714">
        <v>92.248001098632812</v>
      </c>
      <c r="W12714">
        <v>83.429229736328125</v>
      </c>
    </row>
    <row r="12715" spans="1:23" x14ac:dyDescent="0.25">
      <c r="A12715" t="s">
        <v>89</v>
      </c>
      <c r="B12715" t="s">
        <v>101</v>
      </c>
      <c r="C12715" t="s">
        <v>104</v>
      </c>
      <c r="D12715" t="s">
        <v>31</v>
      </c>
      <c r="E12715" t="s">
        <v>116</v>
      </c>
      <c r="F12715">
        <v>18</v>
      </c>
      <c r="G12715">
        <v>97.80682373046875</v>
      </c>
      <c r="H12715">
        <v>95.526153564453125</v>
      </c>
      <c r="I12715">
        <v>2.2806708812713623</v>
      </c>
      <c r="J12715">
        <v>2.3318115621805191E-2</v>
      </c>
      <c r="K12715">
        <v>1.5854083299636841</v>
      </c>
      <c r="L12715">
        <v>1.9961750507354736</v>
      </c>
      <c r="M12715">
        <v>2.2806708812713623</v>
      </c>
      <c r="N12715">
        <v>2.565166711807251</v>
      </c>
      <c r="O12715">
        <v>2.975933313369751</v>
      </c>
      <c r="P12715">
        <v>1.3883111476898193</v>
      </c>
      <c r="Q12715">
        <v>3.1730306148529053</v>
      </c>
      <c r="R12715">
        <v>39</v>
      </c>
      <c r="S12715">
        <v>0.29432386148096157</v>
      </c>
      <c r="T12715">
        <v>0.54251623153686523</v>
      </c>
      <c r="U12715">
        <v>77.876197814941406</v>
      </c>
      <c r="V12715">
        <v>92.248001098632812</v>
      </c>
      <c r="W12715">
        <v>82.819999694824219</v>
      </c>
    </row>
    <row r="12716" spans="1:23" x14ac:dyDescent="0.25">
      <c r="A12716" t="s">
        <v>89</v>
      </c>
      <c r="B12716" t="s">
        <v>101</v>
      </c>
      <c r="C12716" t="s">
        <v>104</v>
      </c>
      <c r="D12716" t="s">
        <v>31</v>
      </c>
      <c r="E12716" t="s">
        <v>116</v>
      </c>
      <c r="F12716">
        <v>19</v>
      </c>
      <c r="G12716">
        <v>91.27313232421875</v>
      </c>
      <c r="H12716">
        <v>89.631278991699219</v>
      </c>
      <c r="I12716">
        <v>1.6418490409851074</v>
      </c>
      <c r="J12716">
        <v>1.7988305538892746E-2</v>
      </c>
      <c r="K12716">
        <v>0.93416965007781982</v>
      </c>
      <c r="L12716">
        <v>1.3522723913192749</v>
      </c>
      <c r="M12716">
        <v>1.6418490409851074</v>
      </c>
      <c r="N12716">
        <v>1.9314256906509399</v>
      </c>
      <c r="O12716">
        <v>2.3495283126831055</v>
      </c>
      <c r="P12716">
        <v>0.73355239629745483</v>
      </c>
      <c r="Q12716">
        <v>2.5501456260681152</v>
      </c>
      <c r="R12716">
        <v>39</v>
      </c>
      <c r="S12716">
        <v>0.30493052256099773</v>
      </c>
      <c r="T12716">
        <v>0.55220514535903931</v>
      </c>
      <c r="U12716">
        <v>77.876197814941406</v>
      </c>
      <c r="V12716">
        <v>92.248001098632812</v>
      </c>
      <c r="W12716">
        <v>81.013847351074219</v>
      </c>
    </row>
    <row r="12717" spans="1:23" x14ac:dyDescent="0.25">
      <c r="A12717" t="s">
        <v>89</v>
      </c>
      <c r="B12717" t="s">
        <v>101</v>
      </c>
      <c r="C12717" t="s">
        <v>104</v>
      </c>
      <c r="D12717" t="s">
        <v>31</v>
      </c>
      <c r="E12717" t="s">
        <v>116</v>
      </c>
      <c r="F12717">
        <v>20</v>
      </c>
      <c r="G12717">
        <v>91.243408203125</v>
      </c>
      <c r="H12717">
        <v>89.252822875976563</v>
      </c>
      <c r="I12717">
        <v>1.9905894994735718</v>
      </c>
      <c r="J12717">
        <v>2.1816255524754524E-2</v>
      </c>
      <c r="K12717">
        <v>1.3396480083465576</v>
      </c>
      <c r="L12717">
        <v>1.7242295742034912</v>
      </c>
      <c r="M12717">
        <v>1.9905894994735718</v>
      </c>
      <c r="N12717">
        <v>2.2569494247436523</v>
      </c>
      <c r="O12717">
        <v>2.6415309906005859</v>
      </c>
      <c r="P12717">
        <v>1.1551152467727661</v>
      </c>
      <c r="Q12717">
        <v>2.826063871383667</v>
      </c>
      <c r="R12717">
        <v>39</v>
      </c>
      <c r="S12717">
        <v>0.25799522680394205</v>
      </c>
      <c r="T12717">
        <v>0.50793230533599854</v>
      </c>
      <c r="U12717">
        <v>77.876197814941406</v>
      </c>
      <c r="V12717">
        <v>92.248001098632812</v>
      </c>
      <c r="W12717">
        <v>79.35845947265625</v>
      </c>
    </row>
    <row r="12718" spans="1:23" x14ac:dyDescent="0.25">
      <c r="A12718" t="s">
        <v>89</v>
      </c>
      <c r="B12718" t="s">
        <v>101</v>
      </c>
      <c r="C12718" t="s">
        <v>104</v>
      </c>
      <c r="D12718" t="s">
        <v>31</v>
      </c>
      <c r="E12718" t="s">
        <v>116</v>
      </c>
      <c r="F12718">
        <v>21</v>
      </c>
      <c r="G12718">
        <v>89.171195983886719</v>
      </c>
      <c r="H12718">
        <v>88.222564697265625</v>
      </c>
      <c r="I12718">
        <v>0.94863033294677734</v>
      </c>
      <c r="J12718">
        <v>1.0638304054737091E-2</v>
      </c>
      <c r="K12718">
        <v>0.36449962854385376</v>
      </c>
      <c r="L12718">
        <v>0.70960879325866699</v>
      </c>
      <c r="M12718">
        <v>0.94863033294677734</v>
      </c>
      <c r="N12718">
        <v>1.1876518726348877</v>
      </c>
      <c r="O12718">
        <v>1.5327609777450562</v>
      </c>
      <c r="P12718">
        <v>0.19890668988227844</v>
      </c>
      <c r="Q12718">
        <v>1.6983540058135986</v>
      </c>
      <c r="R12718">
        <v>39</v>
      </c>
      <c r="S12718">
        <v>0.20775328394987103</v>
      </c>
      <c r="T12718">
        <v>0.45579960942268372</v>
      </c>
      <c r="U12718">
        <v>77.876197814941406</v>
      </c>
      <c r="V12718">
        <v>92.248001098632812</v>
      </c>
      <c r="W12718">
        <v>76.932304382324219</v>
      </c>
    </row>
    <row r="12719" spans="1:23" x14ac:dyDescent="0.25">
      <c r="A12719" t="s">
        <v>89</v>
      </c>
      <c r="B12719" t="s">
        <v>101</v>
      </c>
      <c r="C12719" t="s">
        <v>104</v>
      </c>
      <c r="D12719" t="s">
        <v>31</v>
      </c>
      <c r="E12719" t="s">
        <v>116</v>
      </c>
      <c r="F12719">
        <v>22</v>
      </c>
      <c r="G12719">
        <v>81.825592041015625</v>
      </c>
      <c r="H12719">
        <v>81.827178955078125</v>
      </c>
      <c r="I12719">
        <v>-1.5862939180806279E-3</v>
      </c>
      <c r="J12719">
        <v>-1.9386281564948149E-5</v>
      </c>
      <c r="K12719">
        <v>-0.51130121946334839</v>
      </c>
      <c r="L12719">
        <v>-0.21015751361846924</v>
      </c>
      <c r="M12719">
        <v>-1.5862939180806279E-3</v>
      </c>
      <c r="N12719">
        <v>0.20698492228984833</v>
      </c>
      <c r="O12719">
        <v>0.50812864303588867</v>
      </c>
      <c r="P12719">
        <v>-0.65579831600189209</v>
      </c>
      <c r="Q12719">
        <v>0.65262573957443237</v>
      </c>
      <c r="R12719">
        <v>39</v>
      </c>
      <c r="S12719">
        <v>0.15819128082273792</v>
      </c>
      <c r="T12719">
        <v>0.39773267507553101</v>
      </c>
      <c r="U12719">
        <v>77.876197814941406</v>
      </c>
      <c r="V12719">
        <v>92.248001098632812</v>
      </c>
      <c r="W12719">
        <v>74.802047729492187</v>
      </c>
    </row>
    <row r="12720" spans="1:23" x14ac:dyDescent="0.25">
      <c r="A12720" t="s">
        <v>89</v>
      </c>
      <c r="B12720" t="s">
        <v>101</v>
      </c>
      <c r="C12720" t="s">
        <v>104</v>
      </c>
      <c r="D12720" t="s">
        <v>31</v>
      </c>
      <c r="E12720" t="s">
        <v>116</v>
      </c>
      <c r="F12720">
        <v>23</v>
      </c>
      <c r="G12720">
        <v>69.747642517089844</v>
      </c>
      <c r="H12720">
        <v>69.121025085449219</v>
      </c>
      <c r="I12720">
        <v>0.62661492824554443</v>
      </c>
      <c r="J12720">
        <v>8.9840302243828773E-3</v>
      </c>
      <c r="K12720">
        <v>5.9724640101194382E-2</v>
      </c>
      <c r="L12720">
        <v>0.39464801549911499</v>
      </c>
      <c r="M12720">
        <v>0.62661492824554443</v>
      </c>
      <c r="N12720">
        <v>0.85858184099197388</v>
      </c>
      <c r="O12720">
        <v>1.1935051679611206</v>
      </c>
      <c r="P12720">
        <v>-0.10098087787628174</v>
      </c>
      <c r="Q12720">
        <v>1.3542107343673706</v>
      </c>
      <c r="R12720">
        <v>39</v>
      </c>
      <c r="S12720">
        <v>0.19567072782838668</v>
      </c>
      <c r="T12720">
        <v>0.44234684109687805</v>
      </c>
      <c r="U12720">
        <v>77.876197814941406</v>
      </c>
      <c r="V12720">
        <v>92.248001098632812</v>
      </c>
      <c r="W12720">
        <v>73.534873962402344</v>
      </c>
    </row>
    <row r="12721" spans="1:23" x14ac:dyDescent="0.25">
      <c r="A12721" t="s">
        <v>89</v>
      </c>
      <c r="B12721" t="s">
        <v>101</v>
      </c>
      <c r="C12721" t="s">
        <v>104</v>
      </c>
      <c r="D12721" t="s">
        <v>31</v>
      </c>
      <c r="E12721" t="s">
        <v>116</v>
      </c>
      <c r="F12721">
        <v>24</v>
      </c>
      <c r="G12721">
        <v>56.433151245117188</v>
      </c>
      <c r="H12721">
        <v>57.591281890869141</v>
      </c>
      <c r="I12721">
        <v>-1.1581324338912964</v>
      </c>
      <c r="J12721">
        <v>-2.052219957113266E-2</v>
      </c>
      <c r="K12721">
        <v>-1.8224393129348755</v>
      </c>
      <c r="L12721">
        <v>-1.4299614429473877</v>
      </c>
      <c r="M12721">
        <v>-1.1581324338912964</v>
      </c>
      <c r="N12721">
        <v>-0.88630348443984985</v>
      </c>
      <c r="O12721">
        <v>-0.49382558465003967</v>
      </c>
      <c r="P12721">
        <v>-2.010761022567749</v>
      </c>
      <c r="Q12721">
        <v>-0.30550381541252136</v>
      </c>
      <c r="R12721">
        <v>39</v>
      </c>
      <c r="S12721">
        <v>0.2686985302663949</v>
      </c>
      <c r="T12721">
        <v>0.51836138963699341</v>
      </c>
      <c r="U12721">
        <v>77.876197814941406</v>
      </c>
      <c r="V12721">
        <v>92.248001098632812</v>
      </c>
      <c r="W12721">
        <v>72.259742736816406</v>
      </c>
    </row>
    <row r="12722" spans="1:23" x14ac:dyDescent="0.25">
      <c r="A12722" t="s">
        <v>89</v>
      </c>
      <c r="B12722" t="s">
        <v>101</v>
      </c>
      <c r="C12722" t="s">
        <v>104</v>
      </c>
      <c r="D12722" t="s">
        <v>31</v>
      </c>
      <c r="E12722" t="s">
        <v>117</v>
      </c>
      <c r="F12722">
        <v>1</v>
      </c>
      <c r="G12722">
        <v>55.185489654541016</v>
      </c>
      <c r="H12722">
        <v>55.67333984375</v>
      </c>
      <c r="I12722">
        <v>-0.4878518283367157</v>
      </c>
      <c r="J12722">
        <v>-8.8402191177010536E-3</v>
      </c>
      <c r="K12722">
        <v>-1.0691622495651245</v>
      </c>
      <c r="L12722">
        <v>-0.7257193922996521</v>
      </c>
      <c r="M12722">
        <v>-0.4878518283367157</v>
      </c>
      <c r="N12722">
        <v>-0.24998429417610168</v>
      </c>
      <c r="O12722">
        <v>9.3458652496337891E-2</v>
      </c>
      <c r="P12722">
        <v>-1.2339557409286499</v>
      </c>
      <c r="Q12722">
        <v>0.25825208425521851</v>
      </c>
      <c r="R12722">
        <v>39</v>
      </c>
      <c r="S12722">
        <v>0.20575203115095064</v>
      </c>
      <c r="T12722">
        <v>0.45359897613525391</v>
      </c>
      <c r="U12722">
        <v>82.299652099609375</v>
      </c>
      <c r="V12722">
        <v>101.64749908447266</v>
      </c>
      <c r="W12722">
        <v>76.281280517578125</v>
      </c>
    </row>
    <row r="12723" spans="1:23" x14ac:dyDescent="0.25">
      <c r="A12723" t="s">
        <v>89</v>
      </c>
      <c r="B12723" t="s">
        <v>101</v>
      </c>
      <c r="C12723" t="s">
        <v>104</v>
      </c>
      <c r="D12723" t="s">
        <v>31</v>
      </c>
      <c r="E12723" t="s">
        <v>117</v>
      </c>
      <c r="F12723">
        <v>2</v>
      </c>
      <c r="G12723">
        <v>52.9498291015625</v>
      </c>
      <c r="H12723">
        <v>52.959487915039063</v>
      </c>
      <c r="I12723">
        <v>-9.6583981066942215E-3</v>
      </c>
      <c r="J12723">
        <v>-1.8240659846924245E-4</v>
      </c>
      <c r="K12723">
        <v>-0.62924563884735107</v>
      </c>
      <c r="L12723">
        <v>-0.26318848133087158</v>
      </c>
      <c r="M12723">
        <v>-9.6583981066942215E-3</v>
      </c>
      <c r="N12723">
        <v>0.24387168884277344</v>
      </c>
      <c r="O12723">
        <v>0.60992884635925293</v>
      </c>
      <c r="P12723">
        <v>-0.80489003658294678</v>
      </c>
      <c r="Q12723">
        <v>0.78557324409484863</v>
      </c>
      <c r="R12723">
        <v>39</v>
      </c>
      <c r="S12723">
        <v>0.23373986242803824</v>
      </c>
      <c r="T12723">
        <v>0.4834665060043335</v>
      </c>
      <c r="U12723">
        <v>82.299652099609375</v>
      </c>
      <c r="V12723">
        <v>101.64749908447266</v>
      </c>
      <c r="W12723">
        <v>75.273590087890625</v>
      </c>
    </row>
    <row r="12724" spans="1:23" x14ac:dyDescent="0.25">
      <c r="A12724" t="s">
        <v>89</v>
      </c>
      <c r="B12724" t="s">
        <v>101</v>
      </c>
      <c r="C12724" t="s">
        <v>104</v>
      </c>
      <c r="D12724" t="s">
        <v>31</v>
      </c>
      <c r="E12724" t="s">
        <v>117</v>
      </c>
      <c r="F12724">
        <v>3</v>
      </c>
      <c r="G12724">
        <v>51.601840972900391</v>
      </c>
      <c r="H12724">
        <v>51.560512542724609</v>
      </c>
      <c r="I12724">
        <v>4.1328392922878265E-2</v>
      </c>
      <c r="J12724">
        <v>8.0090929986909032E-4</v>
      </c>
      <c r="K12724">
        <v>-0.56299573183059692</v>
      </c>
      <c r="L12724">
        <v>-0.20595614612102509</v>
      </c>
      <c r="M12724">
        <v>4.1328392922878265E-2</v>
      </c>
      <c r="N12724">
        <v>0.28861293196678162</v>
      </c>
      <c r="O12724">
        <v>0.64565253257751465</v>
      </c>
      <c r="P12724">
        <v>-0.7343132495880127</v>
      </c>
      <c r="Q12724">
        <v>0.81697005033493042</v>
      </c>
      <c r="R12724">
        <v>39</v>
      </c>
      <c r="S12724">
        <v>0.22236565879671932</v>
      </c>
      <c r="T12724">
        <v>0.47155663371086121</v>
      </c>
      <c r="U12724">
        <v>82.299652099609375</v>
      </c>
      <c r="V12724">
        <v>101.64749908447266</v>
      </c>
      <c r="W12724">
        <v>74.131278991699219</v>
      </c>
    </row>
    <row r="12725" spans="1:23" x14ac:dyDescent="0.25">
      <c r="A12725" t="s">
        <v>89</v>
      </c>
      <c r="B12725" t="s">
        <v>101</v>
      </c>
      <c r="C12725" t="s">
        <v>104</v>
      </c>
      <c r="D12725" t="s">
        <v>31</v>
      </c>
      <c r="E12725" t="s">
        <v>117</v>
      </c>
      <c r="F12725">
        <v>4</v>
      </c>
      <c r="G12725">
        <v>51.549591064453125</v>
      </c>
      <c r="H12725">
        <v>51.851795196533203</v>
      </c>
      <c r="I12725">
        <v>-0.30220428109169006</v>
      </c>
      <c r="J12725">
        <v>-5.8623990043997765E-3</v>
      </c>
      <c r="K12725">
        <v>-0.85729384422302246</v>
      </c>
      <c r="L12725">
        <v>-0.5293424129486084</v>
      </c>
      <c r="M12725">
        <v>-0.30220428109169006</v>
      </c>
      <c r="N12725">
        <v>-7.5066126883029938E-2</v>
      </c>
      <c r="O12725">
        <v>0.25288528203964233</v>
      </c>
      <c r="P12725">
        <v>-1.0146540403366089</v>
      </c>
      <c r="Q12725">
        <v>0.41024547815322876</v>
      </c>
      <c r="R12725">
        <v>39</v>
      </c>
      <c r="S12725">
        <v>0.1876091319992037</v>
      </c>
      <c r="T12725">
        <v>0.43313869833946228</v>
      </c>
      <c r="U12725">
        <v>82.299652099609375</v>
      </c>
      <c r="V12725">
        <v>101.64749908447266</v>
      </c>
      <c r="W12725">
        <v>73.278976440429688</v>
      </c>
    </row>
    <row r="12726" spans="1:23" x14ac:dyDescent="0.25">
      <c r="A12726" t="s">
        <v>89</v>
      </c>
      <c r="B12726" t="s">
        <v>101</v>
      </c>
      <c r="C12726" t="s">
        <v>104</v>
      </c>
      <c r="D12726" t="s">
        <v>31</v>
      </c>
      <c r="E12726" t="s">
        <v>117</v>
      </c>
      <c r="F12726">
        <v>5</v>
      </c>
      <c r="G12726">
        <v>52.508113861083984</v>
      </c>
      <c r="H12726">
        <v>51.54974365234375</v>
      </c>
      <c r="I12726">
        <v>0.95837110280990601</v>
      </c>
      <c r="J12726">
        <v>1.8251866102218628E-2</v>
      </c>
      <c r="K12726">
        <v>0.42050310969352722</v>
      </c>
      <c r="L12726">
        <v>0.73827987909317017</v>
      </c>
      <c r="M12726">
        <v>0.95837110280990601</v>
      </c>
      <c r="N12726">
        <v>1.1784622669219971</v>
      </c>
      <c r="O12726">
        <v>1.4962390661239624</v>
      </c>
      <c r="P12726">
        <v>0.26802501082420349</v>
      </c>
      <c r="Q12726">
        <v>1.6487171649932861</v>
      </c>
      <c r="R12726">
        <v>39</v>
      </c>
      <c r="S12726">
        <v>0.17614861257607117</v>
      </c>
      <c r="T12726">
        <v>0.41970062255859375</v>
      </c>
      <c r="U12726">
        <v>82.299652099609375</v>
      </c>
      <c r="V12726">
        <v>101.64749908447266</v>
      </c>
      <c r="W12726">
        <v>72.238716125488281</v>
      </c>
    </row>
    <row r="12727" spans="1:23" x14ac:dyDescent="0.25">
      <c r="A12727" t="s">
        <v>89</v>
      </c>
      <c r="B12727" t="s">
        <v>101</v>
      </c>
      <c r="C12727" t="s">
        <v>104</v>
      </c>
      <c r="D12727" t="s">
        <v>31</v>
      </c>
      <c r="E12727" t="s">
        <v>117</v>
      </c>
      <c r="F12727">
        <v>6</v>
      </c>
      <c r="G12727">
        <v>57.561817169189453</v>
      </c>
      <c r="H12727">
        <v>57.108718872070313</v>
      </c>
      <c r="I12727">
        <v>0.45310059189796448</v>
      </c>
      <c r="J12727">
        <v>7.8715477138757706E-3</v>
      </c>
      <c r="K12727">
        <v>-0.22066594660282135</v>
      </c>
      <c r="L12727">
        <v>0.17740078270435333</v>
      </c>
      <c r="M12727">
        <v>0.45310059189796448</v>
      </c>
      <c r="N12727">
        <v>0.72880041599273682</v>
      </c>
      <c r="O12727">
        <v>1.1268671751022339</v>
      </c>
      <c r="P12727">
        <v>-0.41166940331459045</v>
      </c>
      <c r="Q12727">
        <v>1.3178706169128418</v>
      </c>
      <c r="R12727">
        <v>39</v>
      </c>
      <c r="S12727">
        <v>0.27640552208297109</v>
      </c>
      <c r="T12727">
        <v>0.52574282884597778</v>
      </c>
      <c r="U12727">
        <v>82.299652099609375</v>
      </c>
      <c r="V12727">
        <v>101.64749908447266</v>
      </c>
      <c r="W12727">
        <v>71.631027221679688</v>
      </c>
    </row>
    <row r="12728" spans="1:23" x14ac:dyDescent="0.25">
      <c r="A12728" t="s">
        <v>89</v>
      </c>
      <c r="B12728" t="s">
        <v>101</v>
      </c>
      <c r="C12728" t="s">
        <v>104</v>
      </c>
      <c r="D12728" t="s">
        <v>31</v>
      </c>
      <c r="E12728" t="s">
        <v>117</v>
      </c>
      <c r="F12728">
        <v>7</v>
      </c>
      <c r="G12728">
        <v>63.646518707275391</v>
      </c>
      <c r="H12728">
        <v>64.444099426269531</v>
      </c>
      <c r="I12728">
        <v>-0.79758346080780029</v>
      </c>
      <c r="J12728">
        <v>-1.2531454674899578E-2</v>
      </c>
      <c r="K12728">
        <v>-1.4332370758056641</v>
      </c>
      <c r="L12728">
        <v>-1.0576877593994141</v>
      </c>
      <c r="M12728">
        <v>-0.79758346080780029</v>
      </c>
      <c r="N12728">
        <v>-0.53747916221618652</v>
      </c>
      <c r="O12728">
        <v>-0.16192984580993652</v>
      </c>
      <c r="P12728">
        <v>-1.6134359836578369</v>
      </c>
      <c r="Q12728">
        <v>1.8269121646881104E-2</v>
      </c>
      <c r="R12728">
        <v>39</v>
      </c>
      <c r="S12728">
        <v>0.2460191257423503</v>
      </c>
      <c r="T12728">
        <v>0.49600315093994141</v>
      </c>
      <c r="U12728">
        <v>82.299652099609375</v>
      </c>
      <c r="V12728">
        <v>101.64749908447266</v>
      </c>
      <c r="W12728">
        <v>70.935638427734375</v>
      </c>
    </row>
    <row r="12729" spans="1:23" x14ac:dyDescent="0.25">
      <c r="A12729" t="s">
        <v>89</v>
      </c>
      <c r="B12729" t="s">
        <v>101</v>
      </c>
      <c r="C12729" t="s">
        <v>104</v>
      </c>
      <c r="D12729" t="s">
        <v>31</v>
      </c>
      <c r="E12729" t="s">
        <v>117</v>
      </c>
      <c r="F12729">
        <v>8</v>
      </c>
      <c r="G12729">
        <v>72.794570922851562</v>
      </c>
      <c r="H12729">
        <v>74.975898742675781</v>
      </c>
      <c r="I12729">
        <v>-2.1813290119171143</v>
      </c>
      <c r="J12729">
        <v>-2.9965545982122421E-2</v>
      </c>
      <c r="K12729">
        <v>-2.7389621734619141</v>
      </c>
      <c r="L12729">
        <v>-2.4095079898834229</v>
      </c>
      <c r="M12729">
        <v>-2.1813290119171143</v>
      </c>
      <c r="N12729">
        <v>-1.9531500339508057</v>
      </c>
      <c r="O12729">
        <v>-1.6236958503723145</v>
      </c>
      <c r="P12729">
        <v>-2.8970434665679932</v>
      </c>
      <c r="Q12729">
        <v>-1.4656145572662354</v>
      </c>
      <c r="R12729">
        <v>39</v>
      </c>
      <c r="S12729">
        <v>0.18933246304414197</v>
      </c>
      <c r="T12729">
        <v>0.4351235032081604</v>
      </c>
      <c r="U12729">
        <v>82.299652099609375</v>
      </c>
      <c r="V12729">
        <v>101.64749908447266</v>
      </c>
      <c r="W12729">
        <v>70.760765075683594</v>
      </c>
    </row>
    <row r="12730" spans="1:23" x14ac:dyDescent="0.25">
      <c r="A12730" t="s">
        <v>89</v>
      </c>
      <c r="B12730" t="s">
        <v>101</v>
      </c>
      <c r="C12730" t="s">
        <v>104</v>
      </c>
      <c r="D12730" t="s">
        <v>31</v>
      </c>
      <c r="E12730" t="s">
        <v>117</v>
      </c>
      <c r="F12730">
        <v>9</v>
      </c>
      <c r="G12730">
        <v>81.994430541992188</v>
      </c>
      <c r="H12730">
        <v>81.551284790039063</v>
      </c>
      <c r="I12730">
        <v>0.44314581155776978</v>
      </c>
      <c r="J12730">
        <v>5.4045841097831726E-3</v>
      </c>
      <c r="K12730">
        <v>-0.14618486166000366</v>
      </c>
      <c r="L12730">
        <v>0.20199647545814514</v>
      </c>
      <c r="M12730">
        <v>0.44314581155776978</v>
      </c>
      <c r="N12730">
        <v>0.68429511785507202</v>
      </c>
      <c r="O12730">
        <v>1.0324764251708984</v>
      </c>
      <c r="P12730">
        <v>-0.31325191259384155</v>
      </c>
      <c r="Q12730">
        <v>1.1995435953140259</v>
      </c>
      <c r="R12730">
        <v>39</v>
      </c>
      <c r="S12730">
        <v>0.21146861294997521</v>
      </c>
      <c r="T12730">
        <v>0.45985716581344604</v>
      </c>
      <c r="U12730">
        <v>82.299652099609375</v>
      </c>
      <c r="V12730">
        <v>101.64749908447266</v>
      </c>
      <c r="W12730">
        <v>73.501022338867187</v>
      </c>
    </row>
    <row r="12731" spans="1:23" x14ac:dyDescent="0.25">
      <c r="A12731" t="s">
        <v>89</v>
      </c>
      <c r="B12731" t="s">
        <v>101</v>
      </c>
      <c r="C12731" t="s">
        <v>104</v>
      </c>
      <c r="D12731" t="s">
        <v>31</v>
      </c>
      <c r="E12731" t="s">
        <v>117</v>
      </c>
      <c r="F12731">
        <v>10</v>
      </c>
      <c r="G12731">
        <v>89.484306335449219</v>
      </c>
      <c r="H12731">
        <v>89.267692565917969</v>
      </c>
      <c r="I12731">
        <v>0.21661785244941711</v>
      </c>
      <c r="J12731">
        <v>2.4207357782870531E-3</v>
      </c>
      <c r="K12731">
        <v>-0.38404452800750732</v>
      </c>
      <c r="L12731">
        <v>-2.9168318957090378E-2</v>
      </c>
      <c r="M12731">
        <v>0.21661785244941711</v>
      </c>
      <c r="N12731">
        <v>0.46240401268005371</v>
      </c>
      <c r="O12731">
        <v>0.81728023290634155</v>
      </c>
      <c r="P12731">
        <v>-0.55432397127151489</v>
      </c>
      <c r="Q12731">
        <v>0.98755967617034912</v>
      </c>
      <c r="R12731">
        <v>39</v>
      </c>
      <c r="S12731">
        <v>0.21967906761553024</v>
      </c>
      <c r="T12731">
        <v>0.46869933605194092</v>
      </c>
      <c r="U12731">
        <v>82.299652099609375</v>
      </c>
      <c r="V12731">
        <v>101.64749908447266</v>
      </c>
      <c r="W12731">
        <v>77.14410400390625</v>
      </c>
    </row>
    <row r="12732" spans="1:23" x14ac:dyDescent="0.25">
      <c r="A12732" t="s">
        <v>89</v>
      </c>
      <c r="B12732" t="s">
        <v>101</v>
      </c>
      <c r="C12732" t="s">
        <v>104</v>
      </c>
      <c r="D12732" t="s">
        <v>31</v>
      </c>
      <c r="E12732" t="s">
        <v>117</v>
      </c>
      <c r="F12732">
        <v>11</v>
      </c>
      <c r="G12732">
        <v>97.292457580566406</v>
      </c>
      <c r="H12732">
        <v>96.34051513671875</v>
      </c>
      <c r="I12732">
        <v>0.95194607973098755</v>
      </c>
      <c r="J12732">
        <v>9.7843771800398827E-3</v>
      </c>
      <c r="K12732">
        <v>0.3526141345500946</v>
      </c>
      <c r="L12732">
        <v>0.70670431852340698</v>
      </c>
      <c r="M12732">
        <v>0.95194607973098755</v>
      </c>
      <c r="N12732">
        <v>1.1971879005432129</v>
      </c>
      <c r="O12732">
        <v>1.5512779951095581</v>
      </c>
      <c r="P12732">
        <v>0.18271185457706451</v>
      </c>
      <c r="Q12732">
        <v>1.7211803197860718</v>
      </c>
      <c r="R12732">
        <v>39</v>
      </c>
      <c r="S12732">
        <v>0.21870699981295516</v>
      </c>
      <c r="T12732">
        <v>0.46766120195388794</v>
      </c>
      <c r="U12732">
        <v>82.299652099609375</v>
      </c>
      <c r="V12732">
        <v>101.64749908447266</v>
      </c>
      <c r="W12732">
        <v>81.418975830078125</v>
      </c>
    </row>
    <row r="12733" spans="1:23" x14ac:dyDescent="0.25">
      <c r="A12733" t="s">
        <v>89</v>
      </c>
      <c r="B12733" t="s">
        <v>101</v>
      </c>
      <c r="C12733" t="s">
        <v>104</v>
      </c>
      <c r="D12733" t="s">
        <v>31</v>
      </c>
      <c r="E12733" t="s">
        <v>117</v>
      </c>
      <c r="F12733">
        <v>12</v>
      </c>
      <c r="G12733">
        <v>101.65351104736328</v>
      </c>
      <c r="H12733">
        <v>99.6912841796875</v>
      </c>
      <c r="I12733">
        <v>1.9622321128845215</v>
      </c>
      <c r="J12733">
        <v>1.9303141161799431E-2</v>
      </c>
      <c r="K12733">
        <v>1.2442220449447632</v>
      </c>
      <c r="L12733">
        <v>1.6684281826019287</v>
      </c>
      <c r="M12733">
        <v>1.9622321128845215</v>
      </c>
      <c r="N12733">
        <v>2.2560360431671143</v>
      </c>
      <c r="O12733">
        <v>2.6802423000335693</v>
      </c>
      <c r="P12733">
        <v>1.0406761169433594</v>
      </c>
      <c r="Q12733">
        <v>2.8837881088256836</v>
      </c>
      <c r="R12733">
        <v>39</v>
      </c>
      <c r="S12733">
        <v>0.3138982779847197</v>
      </c>
      <c r="T12733">
        <v>0.56026625633239746</v>
      </c>
      <c r="U12733">
        <v>82.299652099609375</v>
      </c>
      <c r="V12733">
        <v>101.64749908447266</v>
      </c>
      <c r="W12733">
        <v>85.15692138671875</v>
      </c>
    </row>
    <row r="12734" spans="1:23" x14ac:dyDescent="0.25">
      <c r="A12734" t="s">
        <v>89</v>
      </c>
      <c r="B12734" t="s">
        <v>101</v>
      </c>
      <c r="C12734" t="s">
        <v>104</v>
      </c>
      <c r="D12734" t="s">
        <v>31</v>
      </c>
      <c r="E12734" t="s">
        <v>117</v>
      </c>
      <c r="F12734">
        <v>13</v>
      </c>
      <c r="G12734">
        <v>106.86970520019531</v>
      </c>
      <c r="H12734">
        <v>106.05384826660156</v>
      </c>
      <c r="I12734">
        <v>0.81585812568664551</v>
      </c>
      <c r="J12734">
        <v>7.6341382227838039E-3</v>
      </c>
      <c r="K12734">
        <v>0.10603971034288406</v>
      </c>
      <c r="L12734">
        <v>0.52540618181228638</v>
      </c>
      <c r="M12734">
        <v>0.81585812568664551</v>
      </c>
      <c r="N12734">
        <v>1.1063100099563599</v>
      </c>
      <c r="O12734">
        <v>1.5256764888763428</v>
      </c>
      <c r="P12734">
        <v>-9.5183953642845154E-2</v>
      </c>
      <c r="Q12734">
        <v>1.7269002199172974</v>
      </c>
      <c r="R12734">
        <v>39</v>
      </c>
      <c r="S12734">
        <v>0.30677668949516601</v>
      </c>
      <c r="T12734">
        <v>0.55387425422668457</v>
      </c>
      <c r="U12734">
        <v>82.299652099609375</v>
      </c>
      <c r="V12734">
        <v>101.64749908447266</v>
      </c>
      <c r="W12734">
        <v>87.929229736328125</v>
      </c>
    </row>
    <row r="12735" spans="1:23" x14ac:dyDescent="0.25">
      <c r="A12735" t="s">
        <v>89</v>
      </c>
      <c r="B12735" t="s">
        <v>101</v>
      </c>
      <c r="C12735" t="s">
        <v>104</v>
      </c>
      <c r="D12735" t="s">
        <v>31</v>
      </c>
      <c r="E12735" t="s">
        <v>117</v>
      </c>
      <c r="F12735">
        <v>14</v>
      </c>
      <c r="G12735">
        <v>109.79706573486328</v>
      </c>
      <c r="H12735">
        <v>107.94769287109375</v>
      </c>
      <c r="I12735">
        <v>1.8493763208389282</v>
      </c>
      <c r="J12735">
        <v>1.6843585297465324E-2</v>
      </c>
      <c r="K12735">
        <v>1.1575819253921509</v>
      </c>
      <c r="L12735">
        <v>1.5662996768951416</v>
      </c>
      <c r="M12735">
        <v>1.8493763208389282</v>
      </c>
      <c r="N12735">
        <v>2.1324529647827148</v>
      </c>
      <c r="O12735">
        <v>2.5411708354949951</v>
      </c>
      <c r="P12735">
        <v>0.96146780252456665</v>
      </c>
      <c r="Q12735">
        <v>2.7372848987579346</v>
      </c>
      <c r="R12735">
        <v>39</v>
      </c>
      <c r="S12735">
        <v>0.29139490244780575</v>
      </c>
      <c r="T12735">
        <v>0.53981006145477295</v>
      </c>
      <c r="U12735">
        <v>82.299652099609375</v>
      </c>
      <c r="V12735">
        <v>101.64749908447266</v>
      </c>
      <c r="W12735">
        <v>89.909233093261719</v>
      </c>
    </row>
    <row r="12736" spans="1:23" x14ac:dyDescent="0.25">
      <c r="A12736" t="s">
        <v>89</v>
      </c>
      <c r="B12736" t="s">
        <v>101</v>
      </c>
      <c r="C12736" t="s">
        <v>104</v>
      </c>
      <c r="D12736" t="s">
        <v>31</v>
      </c>
      <c r="E12736" t="s">
        <v>117</v>
      </c>
      <c r="F12736">
        <v>15</v>
      </c>
      <c r="G12736">
        <v>111.35397338867187</v>
      </c>
      <c r="H12736">
        <v>110.15999603271484</v>
      </c>
      <c r="I12736">
        <v>1.193972110748291</v>
      </c>
      <c r="J12736">
        <v>1.0722312144935131E-2</v>
      </c>
      <c r="K12736">
        <v>0.47353276610374451</v>
      </c>
      <c r="L12736">
        <v>0.89917415380477905</v>
      </c>
      <c r="M12736">
        <v>1.193972110748291</v>
      </c>
      <c r="N12736">
        <v>1.4887700080871582</v>
      </c>
      <c r="O12736">
        <v>1.9144114255905151</v>
      </c>
      <c r="P12736">
        <v>0.26929822564125061</v>
      </c>
      <c r="Q12736">
        <v>2.1186459064483643</v>
      </c>
      <c r="R12736">
        <v>39</v>
      </c>
      <c r="S12736">
        <v>0.31602589302828221</v>
      </c>
      <c r="T12736">
        <v>0.56216180324554443</v>
      </c>
      <c r="U12736">
        <v>82.299652099609375</v>
      </c>
      <c r="V12736">
        <v>101.64749908447266</v>
      </c>
      <c r="W12736">
        <v>91.541023254394531</v>
      </c>
    </row>
    <row r="12737" spans="1:23" x14ac:dyDescent="0.25">
      <c r="A12737" t="s">
        <v>89</v>
      </c>
      <c r="B12737" t="s">
        <v>101</v>
      </c>
      <c r="C12737" t="s">
        <v>104</v>
      </c>
      <c r="D12737" t="s">
        <v>31</v>
      </c>
      <c r="E12737" t="s">
        <v>117</v>
      </c>
      <c r="F12737">
        <v>16</v>
      </c>
      <c r="G12737">
        <v>110.92555236816406</v>
      </c>
      <c r="H12737">
        <v>109.12256622314453</v>
      </c>
      <c r="I12737">
        <v>1.8029906749725342</v>
      </c>
      <c r="J12737">
        <v>1.6254059970378876E-2</v>
      </c>
      <c r="K12737">
        <v>1.0677644014358521</v>
      </c>
      <c r="L12737">
        <v>1.502142071723938</v>
      </c>
      <c r="M12737">
        <v>1.8029906749725342</v>
      </c>
      <c r="N12737">
        <v>2.1038393974304199</v>
      </c>
      <c r="O12737">
        <v>2.5382170677185059</v>
      </c>
      <c r="P12737">
        <v>0.85933792591094971</v>
      </c>
      <c r="Q12737">
        <v>2.7466433048248291</v>
      </c>
      <c r="R12737">
        <v>39</v>
      </c>
      <c r="S12737">
        <v>0.32913183914573452</v>
      </c>
      <c r="T12737">
        <v>0.57370012998580933</v>
      </c>
      <c r="U12737">
        <v>82.299652099609375</v>
      </c>
      <c r="V12737">
        <v>101.64749908447266</v>
      </c>
      <c r="W12737">
        <v>92.425643920898437</v>
      </c>
    </row>
    <row r="12738" spans="1:23" x14ac:dyDescent="0.25">
      <c r="A12738" t="s">
        <v>89</v>
      </c>
      <c r="B12738" t="s">
        <v>101</v>
      </c>
      <c r="C12738" t="s">
        <v>104</v>
      </c>
      <c r="D12738" t="s">
        <v>31</v>
      </c>
      <c r="E12738" t="s">
        <v>117</v>
      </c>
      <c r="F12738">
        <v>17</v>
      </c>
      <c r="G12738">
        <v>108.96043395996094</v>
      </c>
      <c r="H12738">
        <v>107.00359344482422</v>
      </c>
      <c r="I12738">
        <v>1.9568475484848022</v>
      </c>
      <c r="J12738">
        <v>1.7959248274564743E-2</v>
      </c>
      <c r="K12738">
        <v>1.2648792266845703</v>
      </c>
      <c r="L12738">
        <v>1.6736997365951538</v>
      </c>
      <c r="M12738">
        <v>1.9568475484848022</v>
      </c>
      <c r="N12738">
        <v>2.2399954795837402</v>
      </c>
      <c r="O12738">
        <v>2.6488158702850342</v>
      </c>
      <c r="P12738">
        <v>1.0687158107757568</v>
      </c>
      <c r="Q12738">
        <v>2.8449792861938477</v>
      </c>
      <c r="R12738">
        <v>39</v>
      </c>
      <c r="S12738">
        <v>0.29154138230252613</v>
      </c>
      <c r="T12738">
        <v>0.53994572162628174</v>
      </c>
      <c r="U12738">
        <v>82.299652099609375</v>
      </c>
      <c r="V12738">
        <v>101.64749908447266</v>
      </c>
      <c r="W12738">
        <v>93.217948913574219</v>
      </c>
    </row>
    <row r="12739" spans="1:23" x14ac:dyDescent="0.25">
      <c r="A12739" t="s">
        <v>89</v>
      </c>
      <c r="B12739" t="s">
        <v>101</v>
      </c>
      <c r="C12739" t="s">
        <v>104</v>
      </c>
      <c r="D12739" t="s">
        <v>31</v>
      </c>
      <c r="E12739" t="s">
        <v>117</v>
      </c>
      <c r="F12739">
        <v>18</v>
      </c>
      <c r="G12739">
        <v>104.87593841552734</v>
      </c>
      <c r="H12739">
        <v>105.28205108642578</v>
      </c>
      <c r="I12739">
        <v>-0.40611118078231812</v>
      </c>
      <c r="J12739">
        <v>-3.8723007310181856E-3</v>
      </c>
      <c r="K12739">
        <v>-1.1196626424789429</v>
      </c>
      <c r="L12739">
        <v>-0.69809067249298096</v>
      </c>
      <c r="M12739">
        <v>-0.40611118078231812</v>
      </c>
      <c r="N12739">
        <v>-0.11413168907165527</v>
      </c>
      <c r="O12739">
        <v>0.30744031071662903</v>
      </c>
      <c r="P12739">
        <v>-1.3219445943832397</v>
      </c>
      <c r="Q12739">
        <v>0.50972223281860352</v>
      </c>
      <c r="R12739">
        <v>39</v>
      </c>
      <c r="S12739">
        <v>0.31001197809004921</v>
      </c>
      <c r="T12739">
        <v>0.55678719282150269</v>
      </c>
      <c r="U12739">
        <v>82.299652099609375</v>
      </c>
      <c r="V12739">
        <v>101.64749908447266</v>
      </c>
      <c r="W12739">
        <v>92.74359130859375</v>
      </c>
    </row>
    <row r="12740" spans="1:23" x14ac:dyDescent="0.25">
      <c r="A12740" t="s">
        <v>89</v>
      </c>
      <c r="B12740" t="s">
        <v>101</v>
      </c>
      <c r="C12740" t="s">
        <v>104</v>
      </c>
      <c r="D12740" t="s">
        <v>31</v>
      </c>
      <c r="E12740" t="s">
        <v>117</v>
      </c>
      <c r="F12740">
        <v>19</v>
      </c>
      <c r="G12740">
        <v>98.10687255859375</v>
      </c>
      <c r="H12740">
        <v>97.135383605957031</v>
      </c>
      <c r="I12740">
        <v>0.97148782014846802</v>
      </c>
      <c r="J12740">
        <v>9.9023422226309776E-3</v>
      </c>
      <c r="K12740">
        <v>0.19882605969905853</v>
      </c>
      <c r="L12740">
        <v>0.65532088279724121</v>
      </c>
      <c r="M12740">
        <v>0.97148782014846802</v>
      </c>
      <c r="N12740">
        <v>1.2876547574996948</v>
      </c>
      <c r="O12740">
        <v>1.7441495656967163</v>
      </c>
      <c r="P12740">
        <v>-2.0212812349200249E-2</v>
      </c>
      <c r="Q12740">
        <v>1.9631884098052979</v>
      </c>
      <c r="R12740">
        <v>39</v>
      </c>
      <c r="S12740">
        <v>0.36350188409258877</v>
      </c>
      <c r="T12740">
        <v>0.60291117429733276</v>
      </c>
      <c r="U12740">
        <v>82.299652099609375</v>
      </c>
      <c r="V12740">
        <v>101.64749908447266</v>
      </c>
      <c r="W12740">
        <v>91.202568054199219</v>
      </c>
    </row>
    <row r="12741" spans="1:23" x14ac:dyDescent="0.25">
      <c r="A12741" t="s">
        <v>89</v>
      </c>
      <c r="B12741" t="s">
        <v>101</v>
      </c>
      <c r="C12741" t="s">
        <v>104</v>
      </c>
      <c r="D12741" t="s">
        <v>31</v>
      </c>
      <c r="E12741" t="s">
        <v>117</v>
      </c>
      <c r="F12741">
        <v>20</v>
      </c>
      <c r="G12741">
        <v>97.179420471191406</v>
      </c>
      <c r="H12741">
        <v>94.019485473632813</v>
      </c>
      <c r="I12741">
        <v>3.159930944442749</v>
      </c>
      <c r="J12741">
        <v>3.2516460865736008E-2</v>
      </c>
      <c r="K12741">
        <v>2.479964017868042</v>
      </c>
      <c r="L12741">
        <v>2.8816940784454346</v>
      </c>
      <c r="M12741">
        <v>3.159930944442749</v>
      </c>
      <c r="N12741">
        <v>3.4381678104400635</v>
      </c>
      <c r="O12741">
        <v>3.8398978710174561</v>
      </c>
      <c r="P12741">
        <v>2.2872028350830078</v>
      </c>
      <c r="Q12741">
        <v>4.0326590538024902</v>
      </c>
      <c r="R12741">
        <v>39</v>
      </c>
      <c r="S12741">
        <v>0.28151619487312018</v>
      </c>
      <c r="T12741">
        <v>0.53058099746704102</v>
      </c>
      <c r="U12741">
        <v>82.299652099609375</v>
      </c>
      <c r="V12741">
        <v>101.64749908447266</v>
      </c>
      <c r="W12741">
        <v>89.053848266601563</v>
      </c>
    </row>
    <row r="12742" spans="1:23" x14ac:dyDescent="0.25">
      <c r="A12742" t="s">
        <v>89</v>
      </c>
      <c r="B12742" t="s">
        <v>101</v>
      </c>
      <c r="C12742" t="s">
        <v>104</v>
      </c>
      <c r="D12742" t="s">
        <v>31</v>
      </c>
      <c r="E12742" t="s">
        <v>117</v>
      </c>
      <c r="F12742">
        <v>21</v>
      </c>
      <c r="G12742">
        <v>95.5347900390625</v>
      </c>
      <c r="H12742">
        <v>94.55999755859375</v>
      </c>
      <c r="I12742">
        <v>0.97478759288787842</v>
      </c>
      <c r="J12742">
        <v>1.0203482583165169E-2</v>
      </c>
      <c r="K12742">
        <v>0.3907831609249115</v>
      </c>
      <c r="L12742">
        <v>0.73581773042678833</v>
      </c>
      <c r="M12742">
        <v>0.97478759288787842</v>
      </c>
      <c r="N12742">
        <v>1.2137575149536133</v>
      </c>
      <c r="O12742">
        <v>1.5587919950485229</v>
      </c>
      <c r="P12742">
        <v>0.2252260148525238</v>
      </c>
      <c r="Q12742">
        <v>1.7243491411209106</v>
      </c>
      <c r="R12742">
        <v>39</v>
      </c>
      <c r="S12742">
        <v>0.20766347699712728</v>
      </c>
      <c r="T12742">
        <v>0.45570108294487</v>
      </c>
      <c r="U12742">
        <v>82.299652099609375</v>
      </c>
      <c r="V12742">
        <v>101.64749908447266</v>
      </c>
      <c r="W12742">
        <v>85.802566528320312</v>
      </c>
    </row>
    <row r="12743" spans="1:23" x14ac:dyDescent="0.25">
      <c r="A12743" t="s">
        <v>89</v>
      </c>
      <c r="B12743" t="s">
        <v>101</v>
      </c>
      <c r="C12743" t="s">
        <v>104</v>
      </c>
      <c r="D12743" t="s">
        <v>31</v>
      </c>
      <c r="E12743" t="s">
        <v>117</v>
      </c>
      <c r="F12743">
        <v>22</v>
      </c>
      <c r="G12743">
        <v>88.071540832519531</v>
      </c>
      <c r="H12743">
        <v>88.244613647460938</v>
      </c>
      <c r="I12743">
        <v>-0.17307111620903015</v>
      </c>
      <c r="J12743">
        <v>-1.9651197362691164E-3</v>
      </c>
      <c r="K12743">
        <v>-0.79758566617965698</v>
      </c>
      <c r="L12743">
        <v>-0.42861738801002502</v>
      </c>
      <c r="M12743">
        <v>-0.17307111620903015</v>
      </c>
      <c r="N12743">
        <v>8.2475163042545319E-2</v>
      </c>
      <c r="O12743">
        <v>0.45144340395927429</v>
      </c>
      <c r="P12743">
        <v>-0.97462683916091919</v>
      </c>
      <c r="Q12743">
        <v>0.62848460674285889</v>
      </c>
      <c r="R12743">
        <v>39</v>
      </c>
      <c r="S12743">
        <v>0.23747227758549005</v>
      </c>
      <c r="T12743">
        <v>0.48731127381324768</v>
      </c>
      <c r="U12743">
        <v>82.299652099609375</v>
      </c>
      <c r="V12743">
        <v>101.64749908447266</v>
      </c>
      <c r="W12743">
        <v>83.290512084960937</v>
      </c>
    </row>
    <row r="12744" spans="1:23" x14ac:dyDescent="0.25">
      <c r="A12744" t="s">
        <v>89</v>
      </c>
      <c r="B12744" t="s">
        <v>101</v>
      </c>
      <c r="C12744" t="s">
        <v>104</v>
      </c>
      <c r="D12744" t="s">
        <v>31</v>
      </c>
      <c r="E12744" t="s">
        <v>117</v>
      </c>
      <c r="F12744">
        <v>23</v>
      </c>
      <c r="G12744">
        <v>74.380035400390625</v>
      </c>
      <c r="H12744">
        <v>73.013336181640625</v>
      </c>
      <c r="I12744">
        <v>1.3667067289352417</v>
      </c>
      <c r="J12744">
        <v>1.8374644219875336E-2</v>
      </c>
      <c r="K12744">
        <v>0.6980786919593811</v>
      </c>
      <c r="L12744">
        <v>1.0931096076965332</v>
      </c>
      <c r="M12744">
        <v>1.3667067289352417</v>
      </c>
      <c r="N12744">
        <v>1.6403038501739502</v>
      </c>
      <c r="O12744">
        <v>2.0353348255157471</v>
      </c>
      <c r="P12744">
        <v>0.50853192806243896</v>
      </c>
      <c r="Q12744">
        <v>2.2248814105987549</v>
      </c>
      <c r="R12744">
        <v>39</v>
      </c>
      <c r="S12744">
        <v>0.27220555743440755</v>
      </c>
      <c r="T12744">
        <v>0.52173322439193726</v>
      </c>
      <c r="U12744">
        <v>82.299652099609375</v>
      </c>
      <c r="V12744">
        <v>101.64749908447266</v>
      </c>
      <c r="W12744">
        <v>81.3035888671875</v>
      </c>
    </row>
    <row r="12745" spans="1:23" x14ac:dyDescent="0.25">
      <c r="A12745" t="s">
        <v>89</v>
      </c>
      <c r="B12745" t="s">
        <v>101</v>
      </c>
      <c r="C12745" t="s">
        <v>104</v>
      </c>
      <c r="D12745" t="s">
        <v>31</v>
      </c>
      <c r="E12745" t="s">
        <v>117</v>
      </c>
      <c r="F12745">
        <v>24</v>
      </c>
      <c r="G12745">
        <v>62.804645538330078</v>
      </c>
      <c r="H12745">
        <v>63.577949523925781</v>
      </c>
      <c r="I12745">
        <v>-0.77330541610717773</v>
      </c>
      <c r="J12745">
        <v>-1.2312869541347027E-2</v>
      </c>
      <c r="K12745">
        <v>-1.4544644355773926</v>
      </c>
      <c r="L12745">
        <v>-1.0520302057266235</v>
      </c>
      <c r="M12745">
        <v>-0.77330541610717773</v>
      </c>
      <c r="N12745">
        <v>-0.49458065629005432</v>
      </c>
      <c r="O12745">
        <v>-9.2146344482898712E-2</v>
      </c>
      <c r="P12745">
        <v>-1.6475635766983032</v>
      </c>
      <c r="Q12745">
        <v>0.10095278918743134</v>
      </c>
      <c r="R12745">
        <v>39</v>
      </c>
      <c r="S12745">
        <v>0.28250420585550629</v>
      </c>
      <c r="T12745">
        <v>0.53151124715805054</v>
      </c>
      <c r="U12745">
        <v>82.299652099609375</v>
      </c>
      <c r="V12745">
        <v>101.64749908447266</v>
      </c>
      <c r="W12745">
        <v>79.322303771972656</v>
      </c>
    </row>
    <row r="12746" spans="1:23" x14ac:dyDescent="0.25">
      <c r="A12746" t="s">
        <v>89</v>
      </c>
      <c r="B12746" t="s">
        <v>101</v>
      </c>
      <c r="C12746" t="s">
        <v>104</v>
      </c>
      <c r="D12746" t="s">
        <v>31</v>
      </c>
      <c r="E12746" t="s">
        <v>118</v>
      </c>
      <c r="F12746">
        <v>1</v>
      </c>
      <c r="G12746">
        <v>52.500476837158203</v>
      </c>
      <c r="H12746">
        <v>54.282054901123047</v>
      </c>
      <c r="I12746">
        <v>-1.7815811634063721</v>
      </c>
      <c r="J12746">
        <v>-3.3934570848941803E-2</v>
      </c>
      <c r="K12746">
        <v>-2.3914282321929932</v>
      </c>
      <c r="L12746">
        <v>-2.0311257839202881</v>
      </c>
      <c r="M12746">
        <v>-1.7815811634063721</v>
      </c>
      <c r="N12746">
        <v>-1.5320366621017456</v>
      </c>
      <c r="O12746">
        <v>-1.1717339754104614</v>
      </c>
      <c r="P12746">
        <v>-2.5643115043640137</v>
      </c>
      <c r="Q12746">
        <v>-0.99885082244873047</v>
      </c>
      <c r="R12746">
        <v>39</v>
      </c>
      <c r="S12746">
        <v>0.22644869564033243</v>
      </c>
      <c r="T12746">
        <v>0.47586625814437866</v>
      </c>
      <c r="U12746">
        <v>80.800537109375</v>
      </c>
      <c r="V12746">
        <v>103.32012176513672</v>
      </c>
      <c r="W12746">
        <v>75.678207397460938</v>
      </c>
    </row>
    <row r="12747" spans="1:23" x14ac:dyDescent="0.25">
      <c r="A12747" t="s">
        <v>89</v>
      </c>
      <c r="B12747" t="s">
        <v>101</v>
      </c>
      <c r="C12747" t="s">
        <v>104</v>
      </c>
      <c r="D12747" t="s">
        <v>31</v>
      </c>
      <c r="E12747" t="s">
        <v>118</v>
      </c>
      <c r="F12747">
        <v>2</v>
      </c>
      <c r="G12747">
        <v>50.339649200439453</v>
      </c>
      <c r="H12747">
        <v>51.779487609863281</v>
      </c>
      <c r="I12747">
        <v>-1.4398375749588013</v>
      </c>
      <c r="J12747">
        <v>-2.860245481133461E-2</v>
      </c>
      <c r="K12747">
        <v>-2.0265531539916992</v>
      </c>
      <c r="L12747">
        <v>-1.6799168586730957</v>
      </c>
      <c r="M12747">
        <v>-1.4398375749588013</v>
      </c>
      <c r="N12747">
        <v>-1.1997582912445068</v>
      </c>
      <c r="O12747">
        <v>-0.8531220555305481</v>
      </c>
      <c r="P12747">
        <v>-2.1928787231445313</v>
      </c>
      <c r="Q12747">
        <v>-0.68679630756378174</v>
      </c>
      <c r="R12747">
        <v>39</v>
      </c>
      <c r="S12747">
        <v>0.20959601267966921</v>
      </c>
      <c r="T12747">
        <v>0.45781657099723816</v>
      </c>
      <c r="U12747">
        <v>80.800537109375</v>
      </c>
      <c r="V12747">
        <v>103.32012176513672</v>
      </c>
      <c r="W12747">
        <v>74.400772094726563</v>
      </c>
    </row>
    <row r="12748" spans="1:23" x14ac:dyDescent="0.25">
      <c r="A12748" t="s">
        <v>89</v>
      </c>
      <c r="B12748" t="s">
        <v>101</v>
      </c>
      <c r="C12748" t="s">
        <v>104</v>
      </c>
      <c r="D12748" t="s">
        <v>31</v>
      </c>
      <c r="E12748" t="s">
        <v>118</v>
      </c>
      <c r="F12748">
        <v>3</v>
      </c>
      <c r="G12748">
        <v>50.073497772216797</v>
      </c>
      <c r="H12748">
        <v>50.520000457763672</v>
      </c>
      <c r="I12748">
        <v>-0.44650179147720337</v>
      </c>
      <c r="J12748">
        <v>-8.9169284328818321E-3</v>
      </c>
      <c r="K12748">
        <v>-1.0099501609802246</v>
      </c>
      <c r="L12748">
        <v>-0.67706030607223511</v>
      </c>
      <c r="M12748">
        <v>-0.44650179147720337</v>
      </c>
      <c r="N12748">
        <v>-0.21594329178333282</v>
      </c>
      <c r="O12748">
        <v>0.11694656312465668</v>
      </c>
      <c r="P12748">
        <v>-1.1696798801422119</v>
      </c>
      <c r="Q12748">
        <v>0.27667632699012756</v>
      </c>
      <c r="R12748">
        <v>39</v>
      </c>
      <c r="S12748">
        <v>0.19330187019591349</v>
      </c>
      <c r="T12748">
        <v>0.43966108560562134</v>
      </c>
      <c r="U12748">
        <v>80.800537109375</v>
      </c>
      <c r="V12748">
        <v>103.32012176513672</v>
      </c>
      <c r="W12748">
        <v>73.417694091796875</v>
      </c>
    </row>
    <row r="12749" spans="1:23" x14ac:dyDescent="0.25">
      <c r="A12749" t="s">
        <v>89</v>
      </c>
      <c r="B12749" t="s">
        <v>101</v>
      </c>
      <c r="C12749" t="s">
        <v>104</v>
      </c>
      <c r="D12749" t="s">
        <v>31</v>
      </c>
      <c r="E12749" t="s">
        <v>118</v>
      </c>
      <c r="F12749">
        <v>4</v>
      </c>
      <c r="G12749">
        <v>50.376869201660156</v>
      </c>
      <c r="H12749">
        <v>51.633846282958984</v>
      </c>
      <c r="I12749">
        <v>-1.2569785118103027</v>
      </c>
      <c r="J12749">
        <v>-2.4951500818133354E-2</v>
      </c>
      <c r="K12749">
        <v>-1.792941689491272</v>
      </c>
      <c r="L12749">
        <v>-1.476290225982666</v>
      </c>
      <c r="M12749">
        <v>-1.2569785118103027</v>
      </c>
      <c r="N12749">
        <v>-1.0376667976379395</v>
      </c>
      <c r="O12749">
        <v>-0.72101539373397827</v>
      </c>
      <c r="P12749">
        <v>-1.9448797702789307</v>
      </c>
      <c r="Q12749">
        <v>-0.5690772533416748</v>
      </c>
      <c r="R12749">
        <v>39</v>
      </c>
      <c r="S12749">
        <v>0.17490316854861376</v>
      </c>
      <c r="T12749">
        <v>0.41821426153182983</v>
      </c>
      <c r="U12749">
        <v>80.800537109375</v>
      </c>
      <c r="V12749">
        <v>103.32012176513672</v>
      </c>
      <c r="W12749">
        <v>72.428207397460938</v>
      </c>
    </row>
    <row r="12750" spans="1:23" x14ac:dyDescent="0.25">
      <c r="A12750" t="s">
        <v>89</v>
      </c>
      <c r="B12750" t="s">
        <v>101</v>
      </c>
      <c r="C12750" t="s">
        <v>104</v>
      </c>
      <c r="D12750" t="s">
        <v>31</v>
      </c>
      <c r="E12750" t="s">
        <v>118</v>
      </c>
      <c r="F12750">
        <v>5</v>
      </c>
      <c r="G12750">
        <v>52.118747711181641</v>
      </c>
      <c r="H12750">
        <v>52.465641021728516</v>
      </c>
      <c r="I12750">
        <v>-0.34689339995384216</v>
      </c>
      <c r="J12750">
        <v>-6.6558276303112507E-3</v>
      </c>
      <c r="K12750">
        <v>-0.91298848390579224</v>
      </c>
      <c r="L12750">
        <v>-0.57853490114212036</v>
      </c>
      <c r="M12750">
        <v>-0.34689339995384216</v>
      </c>
      <c r="N12750">
        <v>-0.11525186896324158</v>
      </c>
      <c r="O12750">
        <v>0.2192016988992691</v>
      </c>
      <c r="P12750">
        <v>-1.0734685659408569</v>
      </c>
      <c r="Q12750">
        <v>0.379681795835495</v>
      </c>
      <c r="R12750">
        <v>39</v>
      </c>
      <c r="S12750">
        <v>0.19512217424300449</v>
      </c>
      <c r="T12750">
        <v>0.44172635674476624</v>
      </c>
      <c r="U12750">
        <v>80.800537109375</v>
      </c>
      <c r="V12750">
        <v>103.32012176513672</v>
      </c>
      <c r="W12750">
        <v>71.786155700683594</v>
      </c>
    </row>
    <row r="12751" spans="1:23" x14ac:dyDescent="0.25">
      <c r="A12751" t="s">
        <v>89</v>
      </c>
      <c r="B12751" t="s">
        <v>101</v>
      </c>
      <c r="C12751" t="s">
        <v>104</v>
      </c>
      <c r="D12751" t="s">
        <v>31</v>
      </c>
      <c r="E12751" t="s">
        <v>118</v>
      </c>
      <c r="F12751">
        <v>6</v>
      </c>
      <c r="G12751">
        <v>56.032905578613281</v>
      </c>
      <c r="H12751">
        <v>57.364616394042969</v>
      </c>
      <c r="I12751">
        <v>-1.3317102193832397</v>
      </c>
      <c r="J12751">
        <v>-2.3766573518514633E-2</v>
      </c>
      <c r="K12751">
        <v>-2.0927033424377441</v>
      </c>
      <c r="L12751">
        <v>-1.6431025266647339</v>
      </c>
      <c r="M12751">
        <v>-1.3317102193832397</v>
      </c>
      <c r="N12751">
        <v>-1.0203179121017456</v>
      </c>
      <c r="O12751">
        <v>-0.57071703672409058</v>
      </c>
      <c r="P12751">
        <v>-2.3084344863891602</v>
      </c>
      <c r="Q12751">
        <v>-0.35498601198196411</v>
      </c>
      <c r="R12751">
        <v>39</v>
      </c>
      <c r="S12751">
        <v>0.35260574089831209</v>
      </c>
      <c r="T12751">
        <v>0.59380614757537842</v>
      </c>
      <c r="U12751">
        <v>80.800537109375</v>
      </c>
      <c r="V12751">
        <v>103.32012176513672</v>
      </c>
      <c r="W12751">
        <v>71.433845520019531</v>
      </c>
    </row>
    <row r="12752" spans="1:23" x14ac:dyDescent="0.25">
      <c r="A12752" t="s">
        <v>89</v>
      </c>
      <c r="B12752" t="s">
        <v>101</v>
      </c>
      <c r="C12752" t="s">
        <v>104</v>
      </c>
      <c r="D12752" t="s">
        <v>31</v>
      </c>
      <c r="E12752" t="s">
        <v>118</v>
      </c>
      <c r="F12752">
        <v>7</v>
      </c>
      <c r="G12752">
        <v>62.791923522949219</v>
      </c>
      <c r="H12752">
        <v>65.381027221679688</v>
      </c>
      <c r="I12752">
        <v>-2.5891013145446777</v>
      </c>
      <c r="J12752">
        <v>-4.1233029216527939E-2</v>
      </c>
      <c r="K12752">
        <v>-3.3006231784820557</v>
      </c>
      <c r="L12752">
        <v>-2.8802502155303955</v>
      </c>
      <c r="M12752">
        <v>-2.5891013145446777</v>
      </c>
      <c r="N12752">
        <v>-2.29795241355896</v>
      </c>
      <c r="O12752">
        <v>-1.8775794506072998</v>
      </c>
      <c r="P12752">
        <v>-3.5023295879364014</v>
      </c>
      <c r="Q12752">
        <v>-1.6758729219436646</v>
      </c>
      <c r="R12752">
        <v>39</v>
      </c>
      <c r="S12752">
        <v>0.30825085735068569</v>
      </c>
      <c r="T12752">
        <v>0.55520343780517578</v>
      </c>
      <c r="U12752">
        <v>80.800537109375</v>
      </c>
      <c r="V12752">
        <v>103.32012176513672</v>
      </c>
      <c r="W12752">
        <v>71.139228820800781</v>
      </c>
    </row>
    <row r="12753" spans="1:23" x14ac:dyDescent="0.25">
      <c r="A12753" t="s">
        <v>89</v>
      </c>
      <c r="B12753" t="s">
        <v>101</v>
      </c>
      <c r="C12753" t="s">
        <v>104</v>
      </c>
      <c r="D12753" t="s">
        <v>31</v>
      </c>
      <c r="E12753" t="s">
        <v>118</v>
      </c>
      <c r="F12753">
        <v>8</v>
      </c>
      <c r="G12753">
        <v>72.814582824707031</v>
      </c>
      <c r="H12753">
        <v>74.662567138671875</v>
      </c>
      <c r="I12753">
        <v>-1.8479833602905273</v>
      </c>
      <c r="J12753">
        <v>-2.5379303842782974E-2</v>
      </c>
      <c r="K12753">
        <v>-2.4145972728729248</v>
      </c>
      <c r="L12753">
        <v>-2.0798370838165283</v>
      </c>
      <c r="M12753">
        <v>-1.8479833602905273</v>
      </c>
      <c r="N12753">
        <v>-1.6161295175552368</v>
      </c>
      <c r="O12753">
        <v>-1.2813694477081299</v>
      </c>
      <c r="P12753">
        <v>-2.5752243995666504</v>
      </c>
      <c r="Q12753">
        <v>-1.1207423210144043</v>
      </c>
      <c r="R12753">
        <v>39</v>
      </c>
      <c r="S12753">
        <v>0.1954799641371352</v>
      </c>
      <c r="T12753">
        <v>0.4421311616897583</v>
      </c>
      <c r="U12753">
        <v>80.800537109375</v>
      </c>
      <c r="V12753">
        <v>103.32012176513672</v>
      </c>
      <c r="W12753">
        <v>71.296669006347656</v>
      </c>
    </row>
    <row r="12754" spans="1:23" x14ac:dyDescent="0.25">
      <c r="A12754" t="s">
        <v>89</v>
      </c>
      <c r="B12754" t="s">
        <v>101</v>
      </c>
      <c r="C12754" t="s">
        <v>104</v>
      </c>
      <c r="D12754" t="s">
        <v>31</v>
      </c>
      <c r="E12754" t="s">
        <v>118</v>
      </c>
      <c r="F12754">
        <v>9</v>
      </c>
      <c r="G12754">
        <v>81.382247924804688</v>
      </c>
      <c r="H12754">
        <v>84.842567443847656</v>
      </c>
      <c r="I12754">
        <v>-3.4603137969970703</v>
      </c>
      <c r="J12754">
        <v>-4.2519271373748779E-2</v>
      </c>
      <c r="K12754">
        <v>-4.0338797569274902</v>
      </c>
      <c r="L12754">
        <v>-3.6950123310089111</v>
      </c>
      <c r="M12754">
        <v>-3.4603137969970703</v>
      </c>
      <c r="N12754">
        <v>-3.2256152629852295</v>
      </c>
      <c r="O12754">
        <v>-2.8867478370666504</v>
      </c>
      <c r="P12754">
        <v>-4.1964774131774902</v>
      </c>
      <c r="Q12754">
        <v>-2.7241499423980713</v>
      </c>
      <c r="R12754">
        <v>39</v>
      </c>
      <c r="S12754">
        <v>0.2003062299319005</v>
      </c>
      <c r="T12754">
        <v>0.44755584001541138</v>
      </c>
      <c r="U12754">
        <v>80.800537109375</v>
      </c>
      <c r="V12754">
        <v>103.32012176513672</v>
      </c>
      <c r="W12754">
        <v>73.400772094726563</v>
      </c>
    </row>
    <row r="12755" spans="1:23" x14ac:dyDescent="0.25">
      <c r="A12755" t="s">
        <v>89</v>
      </c>
      <c r="B12755" t="s">
        <v>101</v>
      </c>
      <c r="C12755" t="s">
        <v>104</v>
      </c>
      <c r="D12755" t="s">
        <v>31</v>
      </c>
      <c r="E12755" t="s">
        <v>118</v>
      </c>
      <c r="F12755">
        <v>10</v>
      </c>
      <c r="G12755">
        <v>88.604591369628906</v>
      </c>
      <c r="H12755">
        <v>91.78564453125</v>
      </c>
      <c r="I12755">
        <v>-3.1810526847839355</v>
      </c>
      <c r="J12755">
        <v>-3.5901669412851334E-2</v>
      </c>
      <c r="K12755">
        <v>-3.7469172477722168</v>
      </c>
      <c r="L12755">
        <v>-3.4125998020172119</v>
      </c>
      <c r="M12755">
        <v>-3.1810526847839355</v>
      </c>
      <c r="N12755">
        <v>-2.9495055675506592</v>
      </c>
      <c r="O12755">
        <v>-2.6151881217956543</v>
      </c>
      <c r="P12755">
        <v>-3.907332181930542</v>
      </c>
      <c r="Q12755">
        <v>-2.4547731876373291</v>
      </c>
      <c r="R12755">
        <v>39</v>
      </c>
      <c r="S12755">
        <v>0.19496333774129315</v>
      </c>
      <c r="T12755">
        <v>0.44154652953147888</v>
      </c>
      <c r="U12755">
        <v>80.800537109375</v>
      </c>
      <c r="V12755">
        <v>103.32012176513672</v>
      </c>
      <c r="W12755">
        <v>77.441024780273438</v>
      </c>
    </row>
    <row r="12756" spans="1:23" x14ac:dyDescent="0.25">
      <c r="A12756" t="s">
        <v>89</v>
      </c>
      <c r="B12756" t="s">
        <v>101</v>
      </c>
      <c r="C12756" t="s">
        <v>104</v>
      </c>
      <c r="D12756" t="s">
        <v>31</v>
      </c>
      <c r="E12756" t="s">
        <v>118</v>
      </c>
      <c r="F12756">
        <v>11</v>
      </c>
      <c r="G12756">
        <v>96.165603637695313</v>
      </c>
      <c r="H12756">
        <v>98.249229431152344</v>
      </c>
      <c r="I12756">
        <v>-2.0836279392242432</v>
      </c>
      <c r="J12756">
        <v>-2.1667081862688065E-2</v>
      </c>
      <c r="K12756">
        <v>-2.6811947822570801</v>
      </c>
      <c r="L12756">
        <v>-2.3281474113464355</v>
      </c>
      <c r="M12756">
        <v>-2.0836279392242432</v>
      </c>
      <c r="N12756">
        <v>-1.8391083478927612</v>
      </c>
      <c r="O12756">
        <v>-1.4860609769821167</v>
      </c>
      <c r="P12756">
        <v>-2.8505966663360596</v>
      </c>
      <c r="Q12756">
        <v>-1.3166590929031372</v>
      </c>
      <c r="R12756">
        <v>39</v>
      </c>
      <c r="S12756">
        <v>0.21742071944381625</v>
      </c>
      <c r="T12756">
        <v>0.46628394722938538</v>
      </c>
      <c r="U12756">
        <v>80.800537109375</v>
      </c>
      <c r="V12756">
        <v>103.32012176513672</v>
      </c>
      <c r="W12756">
        <v>81.076919555664062</v>
      </c>
    </row>
    <row r="12757" spans="1:23" x14ac:dyDescent="0.25">
      <c r="A12757" t="s">
        <v>89</v>
      </c>
      <c r="B12757" t="s">
        <v>101</v>
      </c>
      <c r="C12757" t="s">
        <v>104</v>
      </c>
      <c r="D12757" t="s">
        <v>31</v>
      </c>
      <c r="E12757" t="s">
        <v>118</v>
      </c>
      <c r="F12757">
        <v>12</v>
      </c>
      <c r="G12757">
        <v>98.256706237792969</v>
      </c>
      <c r="H12757">
        <v>98.285125732421875</v>
      </c>
      <c r="I12757">
        <v>-2.8420377522706985E-2</v>
      </c>
      <c r="J12757">
        <v>-2.8924617799930274E-4</v>
      </c>
      <c r="K12757">
        <v>-0.65955674648284912</v>
      </c>
      <c r="L12757">
        <v>-0.28667625784873962</v>
      </c>
      <c r="M12757">
        <v>-2.8420377522706985E-2</v>
      </c>
      <c r="N12757">
        <v>0.22983551025390625</v>
      </c>
      <c r="O12757">
        <v>0.60271602869033813</v>
      </c>
      <c r="P12757">
        <v>-0.83847516775131226</v>
      </c>
      <c r="Q12757">
        <v>0.78163439035415649</v>
      </c>
      <c r="R12757">
        <v>39</v>
      </c>
      <c r="S12757">
        <v>0.24253491622033696</v>
      </c>
      <c r="T12757">
        <v>0.49247834086418152</v>
      </c>
      <c r="U12757">
        <v>80.800537109375</v>
      </c>
      <c r="V12757">
        <v>103.32012176513672</v>
      </c>
      <c r="W12757">
        <v>82.651283264160156</v>
      </c>
    </row>
    <row r="12758" spans="1:23" x14ac:dyDescent="0.25">
      <c r="A12758" t="s">
        <v>89</v>
      </c>
      <c r="B12758" t="s">
        <v>101</v>
      </c>
      <c r="C12758" t="s">
        <v>104</v>
      </c>
      <c r="D12758" t="s">
        <v>31</v>
      </c>
      <c r="E12758" t="s">
        <v>118</v>
      </c>
      <c r="F12758">
        <v>13</v>
      </c>
      <c r="G12758">
        <v>102.23699951171875</v>
      </c>
      <c r="H12758">
        <v>102.51486968994141</v>
      </c>
      <c r="I12758">
        <v>-0.27787226438522339</v>
      </c>
      <c r="J12758">
        <v>-2.7179226744920015E-3</v>
      </c>
      <c r="K12758">
        <v>-0.93587768077850342</v>
      </c>
      <c r="L12758">
        <v>-0.5471227765083313</v>
      </c>
      <c r="M12758">
        <v>-0.27787226438522339</v>
      </c>
      <c r="N12758">
        <v>-8.6217764765024185E-3</v>
      </c>
      <c r="O12758">
        <v>0.38013315200805664</v>
      </c>
      <c r="P12758">
        <v>-1.1224130392074585</v>
      </c>
      <c r="Q12758">
        <v>0.56666857004165649</v>
      </c>
      <c r="R12758">
        <v>39</v>
      </c>
      <c r="S12758">
        <v>0.26362511499616303</v>
      </c>
      <c r="T12758">
        <v>0.51344436407089233</v>
      </c>
      <c r="U12758">
        <v>80.800537109375</v>
      </c>
      <c r="V12758">
        <v>103.32012176513672</v>
      </c>
      <c r="W12758">
        <v>84.325637817382813</v>
      </c>
    </row>
    <row r="12759" spans="1:23" x14ac:dyDescent="0.25">
      <c r="A12759" t="s">
        <v>89</v>
      </c>
      <c r="B12759" t="s">
        <v>101</v>
      </c>
      <c r="C12759" t="s">
        <v>104</v>
      </c>
      <c r="D12759" t="s">
        <v>31</v>
      </c>
      <c r="E12759" t="s">
        <v>118</v>
      </c>
      <c r="F12759">
        <v>14</v>
      </c>
      <c r="G12759">
        <v>105.70335388183594</v>
      </c>
      <c r="H12759">
        <v>105.23897552490234</v>
      </c>
      <c r="I12759">
        <v>0.46437874436378479</v>
      </c>
      <c r="J12759">
        <v>4.3932260014116764E-3</v>
      </c>
      <c r="K12759">
        <v>-0.20852211117744446</v>
      </c>
      <c r="L12759">
        <v>0.18903316557407379</v>
      </c>
      <c r="M12759">
        <v>0.46437874436378479</v>
      </c>
      <c r="N12759">
        <v>0.73972433805465698</v>
      </c>
      <c r="O12759">
        <v>1.1372796297073364</v>
      </c>
      <c r="P12759">
        <v>-0.39928016066551208</v>
      </c>
      <c r="Q12759">
        <v>1.3280376195907593</v>
      </c>
      <c r="R12759">
        <v>39</v>
      </c>
      <c r="S12759">
        <v>0.27569570041032421</v>
      </c>
      <c r="T12759">
        <v>0.52506732940673828</v>
      </c>
      <c r="U12759">
        <v>80.800537109375</v>
      </c>
      <c r="V12759">
        <v>103.32012176513672</v>
      </c>
      <c r="W12759">
        <v>85.097434997558594</v>
      </c>
    </row>
    <row r="12760" spans="1:23" x14ac:dyDescent="0.25">
      <c r="A12760" t="s">
        <v>89</v>
      </c>
      <c r="B12760" t="s">
        <v>101</v>
      </c>
      <c r="C12760" t="s">
        <v>104</v>
      </c>
      <c r="D12760" t="s">
        <v>31</v>
      </c>
      <c r="E12760" t="s">
        <v>118</v>
      </c>
      <c r="F12760">
        <v>15</v>
      </c>
      <c r="G12760">
        <v>106.42264556884766</v>
      </c>
      <c r="H12760">
        <v>107.05999755859375</v>
      </c>
      <c r="I12760">
        <v>-0.63735735416412354</v>
      </c>
      <c r="J12760">
        <v>-5.9889261610805988E-3</v>
      </c>
      <c r="K12760">
        <v>-1.3176535367965698</v>
      </c>
      <c r="L12760">
        <v>-0.91572904586791992</v>
      </c>
      <c r="M12760">
        <v>-0.63735735416412354</v>
      </c>
      <c r="N12760">
        <v>-0.35898569226264954</v>
      </c>
      <c r="O12760">
        <v>4.2938780039548874E-2</v>
      </c>
      <c r="P12760">
        <v>-1.5105079412460327</v>
      </c>
      <c r="Q12760">
        <v>0.23579327762126923</v>
      </c>
      <c r="R12760">
        <v>39</v>
      </c>
      <c r="S12760">
        <v>0.28178886916067825</v>
      </c>
      <c r="T12760">
        <v>0.53083789348602295</v>
      </c>
      <c r="U12760">
        <v>80.800537109375</v>
      </c>
      <c r="V12760">
        <v>103.32012176513672</v>
      </c>
      <c r="W12760">
        <v>85.24871826171875</v>
      </c>
    </row>
    <row r="12761" spans="1:23" x14ac:dyDescent="0.25">
      <c r="A12761" t="s">
        <v>89</v>
      </c>
      <c r="B12761" t="s">
        <v>101</v>
      </c>
      <c r="C12761" t="s">
        <v>104</v>
      </c>
      <c r="D12761" t="s">
        <v>31</v>
      </c>
      <c r="E12761" t="s">
        <v>118</v>
      </c>
      <c r="F12761">
        <v>16</v>
      </c>
      <c r="G12761">
        <v>106.08602905273437</v>
      </c>
      <c r="H12761">
        <v>106.56974792480469</v>
      </c>
      <c r="I12761">
        <v>-0.48371550440788269</v>
      </c>
      <c r="J12761">
        <v>-4.5596533454954624E-3</v>
      </c>
      <c r="K12761">
        <v>-1.1683001518249512</v>
      </c>
      <c r="L12761">
        <v>-0.76384198665618896</v>
      </c>
      <c r="M12761">
        <v>-0.48371550440788269</v>
      </c>
      <c r="N12761">
        <v>-0.20358902215957642</v>
      </c>
      <c r="O12761">
        <v>0.2008691132068634</v>
      </c>
      <c r="P12761">
        <v>-1.3623703718185425</v>
      </c>
      <c r="Q12761">
        <v>0.39493933320045471</v>
      </c>
      <c r="R12761">
        <v>39</v>
      </c>
      <c r="S12761">
        <v>0.28535277817587712</v>
      </c>
      <c r="T12761">
        <v>0.53418421745300293</v>
      </c>
      <c r="U12761">
        <v>80.800537109375</v>
      </c>
      <c r="V12761">
        <v>103.32012176513672</v>
      </c>
      <c r="W12761">
        <v>85.358970642089844</v>
      </c>
    </row>
    <row r="12762" spans="1:23" x14ac:dyDescent="0.25">
      <c r="A12762" t="s">
        <v>89</v>
      </c>
      <c r="B12762" t="s">
        <v>101</v>
      </c>
      <c r="C12762" t="s">
        <v>104</v>
      </c>
      <c r="D12762" t="s">
        <v>31</v>
      </c>
      <c r="E12762" t="s">
        <v>118</v>
      </c>
      <c r="F12762">
        <v>17</v>
      </c>
      <c r="G12762">
        <v>104.86856842041016</v>
      </c>
      <c r="H12762">
        <v>105.31179809570312</v>
      </c>
      <c r="I12762">
        <v>-0.44322815537452698</v>
      </c>
      <c r="J12762">
        <v>-4.2265108786523342E-3</v>
      </c>
      <c r="K12762">
        <v>-1.1209069490432739</v>
      </c>
      <c r="L12762">
        <v>-0.72052884101867676</v>
      </c>
      <c r="M12762">
        <v>-0.44322815537452698</v>
      </c>
      <c r="N12762">
        <v>-0.1659274697303772</v>
      </c>
      <c r="O12762">
        <v>0.23445066809654236</v>
      </c>
      <c r="P12762">
        <v>-1.3130195140838623</v>
      </c>
      <c r="Q12762">
        <v>0.42656320333480835</v>
      </c>
      <c r="R12762">
        <v>39</v>
      </c>
      <c r="S12762">
        <v>0.279624786513196</v>
      </c>
      <c r="T12762">
        <v>0.52879559993743896</v>
      </c>
      <c r="U12762">
        <v>80.800537109375</v>
      </c>
      <c r="V12762">
        <v>103.32012176513672</v>
      </c>
      <c r="W12762">
        <v>85.4871826171875</v>
      </c>
    </row>
    <row r="12763" spans="1:23" x14ac:dyDescent="0.25">
      <c r="A12763" t="s">
        <v>89</v>
      </c>
      <c r="B12763" t="s">
        <v>101</v>
      </c>
      <c r="C12763" t="s">
        <v>104</v>
      </c>
      <c r="D12763" t="s">
        <v>31</v>
      </c>
      <c r="E12763" t="s">
        <v>118</v>
      </c>
      <c r="F12763">
        <v>18</v>
      </c>
      <c r="G12763">
        <v>100.93270111083984</v>
      </c>
      <c r="H12763">
        <v>100.37590026855469</v>
      </c>
      <c r="I12763">
        <v>0.55680137872695923</v>
      </c>
      <c r="J12763">
        <v>5.5165607482194901E-3</v>
      </c>
      <c r="K12763">
        <v>-0.17117875814437866</v>
      </c>
      <c r="L12763">
        <v>0.25891780853271484</v>
      </c>
      <c r="M12763">
        <v>0.55680137872695923</v>
      </c>
      <c r="N12763">
        <v>0.85468494892120361</v>
      </c>
      <c r="O12763">
        <v>1.2847814559936523</v>
      </c>
      <c r="P12763">
        <v>-0.37755098938941956</v>
      </c>
      <c r="Q12763">
        <v>1.4911537170410156</v>
      </c>
      <c r="R12763">
        <v>39</v>
      </c>
      <c r="S12763">
        <v>0.32267616060878268</v>
      </c>
      <c r="T12763">
        <v>0.56804591417312622</v>
      </c>
      <c r="U12763">
        <v>80.800537109375</v>
      </c>
      <c r="V12763">
        <v>103.32012176513672</v>
      </c>
      <c r="W12763">
        <v>84.774360656738281</v>
      </c>
    </row>
    <row r="12764" spans="1:23" x14ac:dyDescent="0.25">
      <c r="A12764" t="s">
        <v>89</v>
      </c>
      <c r="B12764" t="s">
        <v>101</v>
      </c>
      <c r="C12764" t="s">
        <v>104</v>
      </c>
      <c r="D12764" t="s">
        <v>31</v>
      </c>
      <c r="E12764" t="s">
        <v>118</v>
      </c>
      <c r="F12764">
        <v>19</v>
      </c>
      <c r="G12764">
        <v>94.317642211914062</v>
      </c>
      <c r="H12764">
        <v>93.928718566894531</v>
      </c>
      <c r="I12764">
        <v>0.3889249861240387</v>
      </c>
      <c r="J12764">
        <v>4.1235657408833504E-3</v>
      </c>
      <c r="K12764">
        <v>-0.34971195459365845</v>
      </c>
      <c r="L12764">
        <v>8.6680732667446136E-2</v>
      </c>
      <c r="M12764">
        <v>0.3889249861240387</v>
      </c>
      <c r="N12764">
        <v>0.69116926193237305</v>
      </c>
      <c r="O12764">
        <v>1.1275619268417358</v>
      </c>
      <c r="P12764">
        <v>-0.5591052770614624</v>
      </c>
      <c r="Q12764">
        <v>1.3369553089141846</v>
      </c>
      <c r="R12764">
        <v>39</v>
      </c>
      <c r="S12764">
        <v>0.33219255260192782</v>
      </c>
      <c r="T12764">
        <v>0.57636147737503052</v>
      </c>
      <c r="U12764">
        <v>80.800537109375</v>
      </c>
      <c r="V12764">
        <v>103.32012176513672</v>
      </c>
      <c r="W12764">
        <v>83.612823486328125</v>
      </c>
    </row>
    <row r="12765" spans="1:23" x14ac:dyDescent="0.25">
      <c r="A12765" t="s">
        <v>89</v>
      </c>
      <c r="B12765" t="s">
        <v>101</v>
      </c>
      <c r="C12765" t="s">
        <v>104</v>
      </c>
      <c r="D12765" t="s">
        <v>31</v>
      </c>
      <c r="E12765" t="s">
        <v>118</v>
      </c>
      <c r="F12765">
        <v>20</v>
      </c>
      <c r="G12765">
        <v>93.969558715820313</v>
      </c>
      <c r="H12765">
        <v>91.337432861328125</v>
      </c>
      <c r="I12765">
        <v>2.6321260929107666</v>
      </c>
      <c r="J12765">
        <v>2.801041305065155E-2</v>
      </c>
      <c r="K12765">
        <v>1.9377089738845825</v>
      </c>
      <c r="L12765">
        <v>2.3479762077331543</v>
      </c>
      <c r="M12765">
        <v>2.6321260929107666</v>
      </c>
      <c r="N12765">
        <v>2.9162759780883789</v>
      </c>
      <c r="O12765">
        <v>3.3265433311462402</v>
      </c>
      <c r="P12765">
        <v>1.7408512830734253</v>
      </c>
      <c r="Q12765">
        <v>3.5234007835388184</v>
      </c>
      <c r="R12765">
        <v>39</v>
      </c>
      <c r="S12765">
        <v>0.29360856080282716</v>
      </c>
      <c r="T12765">
        <v>0.54185658693313599</v>
      </c>
      <c r="U12765">
        <v>80.800537109375</v>
      </c>
      <c r="V12765">
        <v>103.32012176513672</v>
      </c>
      <c r="W12765">
        <v>81.372306823730469</v>
      </c>
    </row>
    <row r="12766" spans="1:23" x14ac:dyDescent="0.25">
      <c r="A12766" t="s">
        <v>89</v>
      </c>
      <c r="B12766" t="s">
        <v>101</v>
      </c>
      <c r="C12766" t="s">
        <v>104</v>
      </c>
      <c r="D12766" t="s">
        <v>31</v>
      </c>
      <c r="E12766" t="s">
        <v>118</v>
      </c>
      <c r="F12766">
        <v>21</v>
      </c>
      <c r="G12766">
        <v>91.985115051269531</v>
      </c>
      <c r="H12766">
        <v>93.34564208984375</v>
      </c>
      <c r="I12766">
        <v>-1.3605245351791382</v>
      </c>
      <c r="J12766">
        <v>-1.4790703542530537E-2</v>
      </c>
      <c r="K12766">
        <v>-1.9038758277893066</v>
      </c>
      <c r="L12766">
        <v>-1.5828595161437988</v>
      </c>
      <c r="M12766">
        <v>-1.3605245351791382</v>
      </c>
      <c r="N12766">
        <v>-1.1381895542144775</v>
      </c>
      <c r="O12766">
        <v>-0.81717324256896973</v>
      </c>
      <c r="P12766">
        <v>-2.057908296585083</v>
      </c>
      <c r="Q12766">
        <v>-0.66314065456390381</v>
      </c>
      <c r="R12766">
        <v>39</v>
      </c>
      <c r="S12766">
        <v>0.17975843188673934</v>
      </c>
      <c r="T12766">
        <v>0.42397928237915039</v>
      </c>
      <c r="U12766">
        <v>80.800537109375</v>
      </c>
      <c r="V12766">
        <v>103.32012176513672</v>
      </c>
      <c r="W12766">
        <v>78.518714904785156</v>
      </c>
    </row>
    <row r="12767" spans="1:23" x14ac:dyDescent="0.25">
      <c r="A12767" t="s">
        <v>89</v>
      </c>
      <c r="B12767" t="s">
        <v>101</v>
      </c>
      <c r="C12767" t="s">
        <v>104</v>
      </c>
      <c r="D12767" t="s">
        <v>31</v>
      </c>
      <c r="E12767" t="s">
        <v>118</v>
      </c>
      <c r="F12767">
        <v>22</v>
      </c>
      <c r="G12767">
        <v>83.905319213867187</v>
      </c>
      <c r="H12767">
        <v>84.627182006835938</v>
      </c>
      <c r="I12767">
        <v>-0.72185617685317993</v>
      </c>
      <c r="J12767">
        <v>-8.603222668170929E-3</v>
      </c>
      <c r="K12767">
        <v>-1.2519651651382446</v>
      </c>
      <c r="L12767">
        <v>-0.93877243995666504</v>
      </c>
      <c r="M12767">
        <v>-0.72185617685317993</v>
      </c>
      <c r="N12767">
        <v>-0.50493991374969482</v>
      </c>
      <c r="O12767">
        <v>-0.19174721837043762</v>
      </c>
      <c r="P12767">
        <v>-1.4022436141967773</v>
      </c>
      <c r="Q12767">
        <v>-4.146869108080864E-2</v>
      </c>
      <c r="R12767">
        <v>39</v>
      </c>
      <c r="S12767">
        <v>0.17110319628068282</v>
      </c>
      <c r="T12767">
        <v>0.41364622116088867</v>
      </c>
      <c r="U12767">
        <v>80.800537109375</v>
      </c>
      <c r="V12767">
        <v>103.32012176513672</v>
      </c>
      <c r="W12767">
        <v>76.053077697753906</v>
      </c>
    </row>
    <row r="12768" spans="1:23" x14ac:dyDescent="0.25">
      <c r="A12768" t="s">
        <v>89</v>
      </c>
      <c r="B12768" t="s">
        <v>101</v>
      </c>
      <c r="C12768" t="s">
        <v>104</v>
      </c>
      <c r="D12768" t="s">
        <v>31</v>
      </c>
      <c r="E12768" t="s">
        <v>118</v>
      </c>
      <c r="F12768">
        <v>23</v>
      </c>
      <c r="G12768">
        <v>70.899559020996094</v>
      </c>
      <c r="H12768">
        <v>74.355384826660156</v>
      </c>
      <c r="I12768">
        <v>-3.455822229385376</v>
      </c>
      <c r="J12768">
        <v>-4.874250665307045E-2</v>
      </c>
      <c r="K12768">
        <v>-4.0241518020629883</v>
      </c>
      <c r="L12768">
        <v>-3.6883780956268311</v>
      </c>
      <c r="M12768">
        <v>-3.455822229385376</v>
      </c>
      <c r="N12768">
        <v>-3.2232663631439209</v>
      </c>
      <c r="O12768">
        <v>-2.8874926567077637</v>
      </c>
      <c r="P12768">
        <v>-4.1852655410766602</v>
      </c>
      <c r="Q12768">
        <v>-2.7263791561126709</v>
      </c>
      <c r="R12768">
        <v>39</v>
      </c>
      <c r="S12768">
        <v>0.19666556268408275</v>
      </c>
      <c r="T12768">
        <v>0.44346991181373596</v>
      </c>
      <c r="U12768">
        <v>80.800537109375</v>
      </c>
      <c r="V12768">
        <v>103.32012176513672</v>
      </c>
      <c r="W12768">
        <v>74.311790466308594</v>
      </c>
    </row>
    <row r="12769" spans="1:23" x14ac:dyDescent="0.25">
      <c r="A12769" t="s">
        <v>89</v>
      </c>
      <c r="B12769" t="s">
        <v>101</v>
      </c>
      <c r="C12769" t="s">
        <v>104</v>
      </c>
      <c r="D12769" t="s">
        <v>31</v>
      </c>
      <c r="E12769" t="s">
        <v>118</v>
      </c>
      <c r="F12769">
        <v>24</v>
      </c>
      <c r="G12769">
        <v>59.994289398193359</v>
      </c>
      <c r="H12769">
        <v>63.898460388183594</v>
      </c>
      <c r="I12769">
        <v>-3.9041736125946045</v>
      </c>
      <c r="J12769">
        <v>-6.507575511932373E-2</v>
      </c>
      <c r="K12769">
        <v>-4.888981819152832</v>
      </c>
      <c r="L12769">
        <v>-4.3071489334106445</v>
      </c>
      <c r="M12769">
        <v>-3.9041736125946045</v>
      </c>
      <c r="N12769">
        <v>-3.5011980533599854</v>
      </c>
      <c r="O12769">
        <v>-2.919365406036377</v>
      </c>
      <c r="P12769">
        <v>-5.1681613922119141</v>
      </c>
      <c r="Q12769">
        <v>-2.640186071395874</v>
      </c>
      <c r="R12769">
        <v>39</v>
      </c>
      <c r="S12769">
        <v>0.59051525270525929</v>
      </c>
      <c r="T12769">
        <v>0.76844990253448486</v>
      </c>
      <c r="U12769">
        <v>80.800537109375</v>
      </c>
      <c r="V12769">
        <v>103.32012176513672</v>
      </c>
      <c r="W12769">
        <v>73.170257568359375</v>
      </c>
    </row>
    <row r="12770" spans="1:23" x14ac:dyDescent="0.25">
      <c r="A12770" t="s">
        <v>89</v>
      </c>
      <c r="B12770" t="s">
        <v>101</v>
      </c>
      <c r="C12770" t="s">
        <v>104</v>
      </c>
      <c r="D12770" t="s">
        <v>31</v>
      </c>
      <c r="E12770" t="s">
        <v>119</v>
      </c>
      <c r="F12770">
        <v>1</v>
      </c>
      <c r="G12770">
        <v>53.407821655273438</v>
      </c>
      <c r="H12770">
        <v>58.011283874511719</v>
      </c>
      <c r="I12770">
        <v>-4.6034607887268066</v>
      </c>
      <c r="J12770">
        <v>-8.6194507777690887E-2</v>
      </c>
      <c r="K12770">
        <v>-5.1943612098693848</v>
      </c>
      <c r="L12770">
        <v>-4.845252513885498</v>
      </c>
      <c r="M12770">
        <v>-4.6034607887268066</v>
      </c>
      <c r="N12770">
        <v>-4.3616690635681152</v>
      </c>
      <c r="O12770">
        <v>-4.0125603675842285</v>
      </c>
      <c r="P12770">
        <v>-5.3618736267089844</v>
      </c>
      <c r="Q12770">
        <v>-3.845048189163208</v>
      </c>
      <c r="R12770">
        <v>39</v>
      </c>
      <c r="S12770">
        <v>0.21259673122369183</v>
      </c>
      <c r="T12770">
        <v>0.46108213067054749</v>
      </c>
      <c r="U12770">
        <v>78.378135681152344</v>
      </c>
      <c r="V12770">
        <v>99.021484375</v>
      </c>
      <c r="W12770">
        <v>72.453849792480469</v>
      </c>
    </row>
    <row r="12771" spans="1:23" x14ac:dyDescent="0.25">
      <c r="A12771" t="s">
        <v>89</v>
      </c>
      <c r="B12771" t="s">
        <v>101</v>
      </c>
      <c r="C12771" t="s">
        <v>104</v>
      </c>
      <c r="D12771" t="s">
        <v>31</v>
      </c>
      <c r="E12771" t="s">
        <v>119</v>
      </c>
      <c r="F12771">
        <v>2</v>
      </c>
      <c r="G12771">
        <v>50.288623809814453</v>
      </c>
      <c r="H12771">
        <v>52.716922760009766</v>
      </c>
      <c r="I12771">
        <v>-2.4282987117767334</v>
      </c>
      <c r="J12771">
        <v>-4.8287238925695419E-2</v>
      </c>
      <c r="K12771">
        <v>-3.0035490989685059</v>
      </c>
      <c r="L12771">
        <v>-2.6636865139007568</v>
      </c>
      <c r="M12771">
        <v>-2.4282987117767334</v>
      </c>
      <c r="N12771">
        <v>-2.19291090965271</v>
      </c>
      <c r="O12771">
        <v>-1.8530482053756714</v>
      </c>
      <c r="P12771">
        <v>-3.1666247844696045</v>
      </c>
      <c r="Q12771">
        <v>-1.6899727582931519</v>
      </c>
      <c r="R12771">
        <v>39</v>
      </c>
      <c r="S12771">
        <v>0.20148457409600784</v>
      </c>
      <c r="T12771">
        <v>0.44887033104896545</v>
      </c>
      <c r="U12771">
        <v>78.378135681152344</v>
      </c>
      <c r="V12771">
        <v>99.021484375</v>
      </c>
      <c r="W12771">
        <v>71.872566223144531</v>
      </c>
    </row>
    <row r="12772" spans="1:23" x14ac:dyDescent="0.25">
      <c r="A12772" t="s">
        <v>89</v>
      </c>
      <c r="B12772" t="s">
        <v>101</v>
      </c>
      <c r="C12772" t="s">
        <v>104</v>
      </c>
      <c r="D12772" t="s">
        <v>31</v>
      </c>
      <c r="E12772" t="s">
        <v>119</v>
      </c>
      <c r="F12772">
        <v>3</v>
      </c>
      <c r="G12772">
        <v>50.316078186035156</v>
      </c>
      <c r="H12772">
        <v>52.191795349121094</v>
      </c>
      <c r="I12772">
        <v>-1.8757152557373047</v>
      </c>
      <c r="J12772">
        <v>-3.7278644740581512E-2</v>
      </c>
      <c r="K12772">
        <v>-2.516089916229248</v>
      </c>
      <c r="L12772">
        <v>-2.1377513408660889</v>
      </c>
      <c r="M12772">
        <v>-1.8757152557373047</v>
      </c>
      <c r="N12772">
        <v>-1.6136791706085205</v>
      </c>
      <c r="O12772">
        <v>-1.2353405952453613</v>
      </c>
      <c r="P12772">
        <v>-2.6976273059844971</v>
      </c>
      <c r="Q12772">
        <v>-1.0538032054901123</v>
      </c>
      <c r="R12772">
        <v>39</v>
      </c>
      <c r="S12772">
        <v>0.24968714375293022</v>
      </c>
      <c r="T12772">
        <v>0.49968704581260681</v>
      </c>
      <c r="U12772">
        <v>78.378135681152344</v>
      </c>
      <c r="V12772">
        <v>99.021484375</v>
      </c>
      <c r="W12772">
        <v>71.192817687988281</v>
      </c>
    </row>
    <row r="12773" spans="1:23" x14ac:dyDescent="0.25">
      <c r="A12773" t="s">
        <v>89</v>
      </c>
      <c r="B12773" t="s">
        <v>101</v>
      </c>
      <c r="C12773" t="s">
        <v>104</v>
      </c>
      <c r="D12773" t="s">
        <v>31</v>
      </c>
      <c r="E12773" t="s">
        <v>119</v>
      </c>
      <c r="F12773">
        <v>4</v>
      </c>
      <c r="G12773">
        <v>50.238681793212891</v>
      </c>
      <c r="H12773">
        <v>52.256923675537109</v>
      </c>
      <c r="I12773">
        <v>-2.0182406902313232</v>
      </c>
      <c r="J12773">
        <v>-4.0173042565584183E-2</v>
      </c>
      <c r="K12773">
        <v>-2.5632905960083008</v>
      </c>
      <c r="L12773">
        <v>-2.2412705421447754</v>
      </c>
      <c r="M12773">
        <v>-2.0182406902313232</v>
      </c>
      <c r="N12773">
        <v>-1.7952107191085815</v>
      </c>
      <c r="O12773">
        <v>-1.4731909036636353</v>
      </c>
      <c r="P12773">
        <v>-2.7178044319152832</v>
      </c>
      <c r="Q12773">
        <v>-1.3186768293380737</v>
      </c>
      <c r="R12773">
        <v>39</v>
      </c>
      <c r="S12773">
        <v>0.18088402103357826</v>
      </c>
      <c r="T12773">
        <v>0.42530462145805359</v>
      </c>
      <c r="U12773">
        <v>78.378135681152344</v>
      </c>
      <c r="V12773">
        <v>99.021484375</v>
      </c>
      <c r="W12773">
        <v>70.831283569335938</v>
      </c>
    </row>
    <row r="12774" spans="1:23" x14ac:dyDescent="0.25">
      <c r="A12774" t="s">
        <v>89</v>
      </c>
      <c r="B12774" t="s">
        <v>101</v>
      </c>
      <c r="C12774" t="s">
        <v>104</v>
      </c>
      <c r="D12774" t="s">
        <v>31</v>
      </c>
      <c r="E12774" t="s">
        <v>119</v>
      </c>
      <c r="F12774">
        <v>5</v>
      </c>
      <c r="G12774">
        <v>51.963413238525391</v>
      </c>
      <c r="H12774">
        <v>54.553844451904297</v>
      </c>
      <c r="I12774">
        <v>-2.5904335975646973</v>
      </c>
      <c r="J12774">
        <v>-4.9851104617118835E-2</v>
      </c>
      <c r="K12774">
        <v>-3.0959682464599609</v>
      </c>
      <c r="L12774">
        <v>-2.7972943782806396</v>
      </c>
      <c r="M12774">
        <v>-2.5904335975646973</v>
      </c>
      <c r="N12774">
        <v>-2.3835728168487549</v>
      </c>
      <c r="O12774">
        <v>-2.0848989486694336</v>
      </c>
      <c r="P12774">
        <v>-3.2392802238464355</v>
      </c>
      <c r="Q12774">
        <v>-1.9415868520736694</v>
      </c>
      <c r="R12774">
        <v>39</v>
      </c>
      <c r="S12774">
        <v>0.15560722064437016</v>
      </c>
      <c r="T12774">
        <v>0.39447081089019775</v>
      </c>
      <c r="U12774">
        <v>78.378135681152344</v>
      </c>
      <c r="V12774">
        <v>99.021484375</v>
      </c>
      <c r="W12774">
        <v>70.288970947265625</v>
      </c>
    </row>
    <row r="12775" spans="1:23" x14ac:dyDescent="0.25">
      <c r="A12775" t="s">
        <v>89</v>
      </c>
      <c r="B12775" t="s">
        <v>101</v>
      </c>
      <c r="C12775" t="s">
        <v>104</v>
      </c>
      <c r="D12775" t="s">
        <v>31</v>
      </c>
      <c r="E12775" t="s">
        <v>119</v>
      </c>
      <c r="F12775">
        <v>6</v>
      </c>
      <c r="G12775">
        <v>56.353183746337891</v>
      </c>
      <c r="H12775">
        <v>56.74359130859375</v>
      </c>
      <c r="I12775">
        <v>-0.39040455222129822</v>
      </c>
      <c r="J12775">
        <v>-6.92781712859869E-3</v>
      </c>
      <c r="K12775">
        <v>-1.0487960577011108</v>
      </c>
      <c r="L12775">
        <v>-0.6598130464553833</v>
      </c>
      <c r="M12775">
        <v>-0.39040455222129822</v>
      </c>
      <c r="N12775">
        <v>-0.12099606543779373</v>
      </c>
      <c r="O12775">
        <v>0.26798701286315918</v>
      </c>
      <c r="P12775">
        <v>-1.2354409694671631</v>
      </c>
      <c r="Q12775">
        <v>0.45463186502456665</v>
      </c>
      <c r="R12775">
        <v>39</v>
      </c>
      <c r="S12775">
        <v>0.26393460887165077</v>
      </c>
      <c r="T12775">
        <v>0.51374566555023193</v>
      </c>
      <c r="U12775">
        <v>78.378135681152344</v>
      </c>
      <c r="V12775">
        <v>99.021484375</v>
      </c>
      <c r="W12775">
        <v>70.01025390625</v>
      </c>
    </row>
    <row r="12776" spans="1:23" x14ac:dyDescent="0.25">
      <c r="A12776" t="s">
        <v>89</v>
      </c>
      <c r="B12776" t="s">
        <v>101</v>
      </c>
      <c r="C12776" t="s">
        <v>104</v>
      </c>
      <c r="D12776" t="s">
        <v>31</v>
      </c>
      <c r="E12776" t="s">
        <v>119</v>
      </c>
      <c r="F12776">
        <v>7</v>
      </c>
      <c r="G12776">
        <v>62.746940612792969</v>
      </c>
      <c r="H12776">
        <v>61.817947387695312</v>
      </c>
      <c r="I12776">
        <v>0.92899215221405029</v>
      </c>
      <c r="J12776">
        <v>1.4805377461016178E-2</v>
      </c>
      <c r="K12776">
        <v>0.30536520481109619</v>
      </c>
      <c r="L12776">
        <v>0.67380905151367188</v>
      </c>
      <c r="M12776">
        <v>0.92899215221405029</v>
      </c>
      <c r="N12776">
        <v>1.1841752529144287</v>
      </c>
      <c r="O12776">
        <v>1.5526190996170044</v>
      </c>
      <c r="P12776">
        <v>0.12857562303543091</v>
      </c>
      <c r="Q12776">
        <v>1.7294087409973145</v>
      </c>
      <c r="R12776">
        <v>39</v>
      </c>
      <c r="S12776">
        <v>0.23679775689604199</v>
      </c>
      <c r="T12776">
        <v>0.48661869764328003</v>
      </c>
      <c r="U12776">
        <v>78.378135681152344</v>
      </c>
      <c r="V12776">
        <v>99.021484375</v>
      </c>
      <c r="W12776">
        <v>69.612823486328125</v>
      </c>
    </row>
    <row r="12777" spans="1:23" x14ac:dyDescent="0.25">
      <c r="A12777" t="s">
        <v>89</v>
      </c>
      <c r="B12777" t="s">
        <v>101</v>
      </c>
      <c r="C12777" t="s">
        <v>104</v>
      </c>
      <c r="D12777" t="s">
        <v>31</v>
      </c>
      <c r="E12777" t="s">
        <v>119</v>
      </c>
      <c r="F12777">
        <v>8</v>
      </c>
      <c r="G12777">
        <v>71.955612182617188</v>
      </c>
      <c r="H12777">
        <v>69.735382080078125</v>
      </c>
      <c r="I12777">
        <v>2.2202310562133789</v>
      </c>
      <c r="J12777">
        <v>3.0855564400553703E-2</v>
      </c>
      <c r="K12777">
        <v>1.631682276725769</v>
      </c>
      <c r="L12777">
        <v>1.979401707649231</v>
      </c>
      <c r="M12777">
        <v>2.2202310562133789</v>
      </c>
      <c r="N12777">
        <v>2.4610605239868164</v>
      </c>
      <c r="O12777">
        <v>2.8087799549102783</v>
      </c>
      <c r="P12777">
        <v>1.4648368358612061</v>
      </c>
      <c r="Q12777">
        <v>2.9756252765655518</v>
      </c>
      <c r="R12777">
        <v>39</v>
      </c>
      <c r="S12777">
        <v>0.21090788275890393</v>
      </c>
      <c r="T12777">
        <v>0.45924708247184753</v>
      </c>
      <c r="U12777">
        <v>78.378135681152344</v>
      </c>
      <c r="V12777">
        <v>99.021484375</v>
      </c>
      <c r="W12777">
        <v>69.595901489257813</v>
      </c>
    </row>
    <row r="12778" spans="1:23" x14ac:dyDescent="0.25">
      <c r="A12778" t="s">
        <v>89</v>
      </c>
      <c r="B12778" t="s">
        <v>101</v>
      </c>
      <c r="C12778" t="s">
        <v>104</v>
      </c>
      <c r="D12778" t="s">
        <v>31</v>
      </c>
      <c r="E12778" t="s">
        <v>119</v>
      </c>
      <c r="F12778">
        <v>9</v>
      </c>
      <c r="G12778">
        <v>79.538742065429687</v>
      </c>
      <c r="H12778">
        <v>80.081024169921875</v>
      </c>
      <c r="I12778">
        <v>-0.54228371381759644</v>
      </c>
      <c r="J12778">
        <v>-6.8178563378751278E-3</v>
      </c>
      <c r="K12778">
        <v>-1.0857695341110229</v>
      </c>
      <c r="L12778">
        <v>-0.76467370986938477</v>
      </c>
      <c r="M12778">
        <v>-0.54228371381759644</v>
      </c>
      <c r="N12778">
        <v>-0.31989371776580811</v>
      </c>
      <c r="O12778">
        <v>1.2021157890558243E-3</v>
      </c>
      <c r="P12778">
        <v>-1.2398402690887451</v>
      </c>
      <c r="Q12778">
        <v>0.15527279675006866</v>
      </c>
      <c r="R12778">
        <v>39</v>
      </c>
      <c r="S12778">
        <v>0.17984744783990791</v>
      </c>
      <c r="T12778">
        <v>0.42408424615859985</v>
      </c>
      <c r="U12778">
        <v>78.378135681152344</v>
      </c>
      <c r="V12778">
        <v>99.021484375</v>
      </c>
      <c r="W12778">
        <v>71.046920776367188</v>
      </c>
    </row>
    <row r="12779" spans="1:23" x14ac:dyDescent="0.25">
      <c r="A12779" t="s">
        <v>89</v>
      </c>
      <c r="B12779" t="s">
        <v>101</v>
      </c>
      <c r="C12779" t="s">
        <v>104</v>
      </c>
      <c r="D12779" t="s">
        <v>31</v>
      </c>
      <c r="E12779" t="s">
        <v>119</v>
      </c>
      <c r="F12779">
        <v>10</v>
      </c>
      <c r="G12779">
        <v>85.969184875488281</v>
      </c>
      <c r="H12779">
        <v>86.472305297851563</v>
      </c>
      <c r="I12779">
        <v>-0.50312256813049316</v>
      </c>
      <c r="J12779">
        <v>-5.8523593470454216E-3</v>
      </c>
      <c r="K12779">
        <v>-1.019830584526062</v>
      </c>
      <c r="L12779">
        <v>-0.71455532312393188</v>
      </c>
      <c r="M12779">
        <v>-0.50312256813049316</v>
      </c>
      <c r="N12779">
        <v>-0.29168984293937683</v>
      </c>
      <c r="O12779">
        <v>1.3585465028882027E-2</v>
      </c>
      <c r="P12779">
        <v>-1.16631019115448</v>
      </c>
      <c r="Q12779">
        <v>0.16006501019001007</v>
      </c>
      <c r="R12779">
        <v>39</v>
      </c>
      <c r="S12779">
        <v>0.16256170896446065</v>
      </c>
      <c r="T12779">
        <v>0.40318942070007324</v>
      </c>
      <c r="U12779">
        <v>78.378135681152344</v>
      </c>
      <c r="V12779">
        <v>99.021484375</v>
      </c>
      <c r="W12779">
        <v>73.466407775878906</v>
      </c>
    </row>
    <row r="12780" spans="1:23" x14ac:dyDescent="0.25">
      <c r="A12780" t="s">
        <v>89</v>
      </c>
      <c r="B12780" t="s">
        <v>101</v>
      </c>
      <c r="C12780" t="s">
        <v>104</v>
      </c>
      <c r="D12780" t="s">
        <v>31</v>
      </c>
      <c r="E12780" t="s">
        <v>119</v>
      </c>
      <c r="F12780">
        <v>11</v>
      </c>
      <c r="G12780">
        <v>92.666847229003906</v>
      </c>
      <c r="H12780">
        <v>93.358970642089844</v>
      </c>
      <c r="I12780">
        <v>-0.69212538003921509</v>
      </c>
      <c r="J12780">
        <v>-7.4689644388854504E-3</v>
      </c>
      <c r="K12780">
        <v>-1.1781667470932007</v>
      </c>
      <c r="L12780">
        <v>-0.89100956916809082</v>
      </c>
      <c r="M12780">
        <v>-0.69212538003921509</v>
      </c>
      <c r="N12780">
        <v>-0.49324119091033936</v>
      </c>
      <c r="O12780">
        <v>-0.2060839831829071</v>
      </c>
      <c r="P12780">
        <v>-1.3159527778625488</v>
      </c>
      <c r="Q12780">
        <v>-6.8297989666461945E-2</v>
      </c>
      <c r="R12780">
        <v>39</v>
      </c>
      <c r="S12780">
        <v>0.14383824072809048</v>
      </c>
      <c r="T12780">
        <v>0.37926012277603149</v>
      </c>
      <c r="U12780">
        <v>78.378135681152344</v>
      </c>
      <c r="V12780">
        <v>99.021484375</v>
      </c>
      <c r="W12780">
        <v>76.24871826171875</v>
      </c>
    </row>
    <row r="12781" spans="1:23" x14ac:dyDescent="0.25">
      <c r="A12781" t="s">
        <v>89</v>
      </c>
      <c r="B12781" t="s">
        <v>101</v>
      </c>
      <c r="C12781" t="s">
        <v>104</v>
      </c>
      <c r="D12781" t="s">
        <v>31</v>
      </c>
      <c r="E12781" t="s">
        <v>119</v>
      </c>
      <c r="F12781">
        <v>12</v>
      </c>
      <c r="G12781">
        <v>95.135353088378906</v>
      </c>
      <c r="H12781">
        <v>94.778465270996094</v>
      </c>
      <c r="I12781">
        <v>0.35689353942871094</v>
      </c>
      <c r="J12781">
        <v>3.7514292635023594E-3</v>
      </c>
      <c r="K12781">
        <v>-0.2366056889295578</v>
      </c>
      <c r="L12781">
        <v>0.11403846740722656</v>
      </c>
      <c r="M12781">
        <v>0.35689353942871094</v>
      </c>
      <c r="N12781">
        <v>0.59974861145019531</v>
      </c>
      <c r="O12781">
        <v>0.95039278268814087</v>
      </c>
      <c r="P12781">
        <v>-0.40485447645187378</v>
      </c>
      <c r="Q12781">
        <v>1.1186416149139404</v>
      </c>
      <c r="R12781">
        <v>39</v>
      </c>
      <c r="S12781">
        <v>0.21447078919232254</v>
      </c>
      <c r="T12781">
        <v>0.46310991048812866</v>
      </c>
      <c r="U12781">
        <v>78.378135681152344</v>
      </c>
      <c r="V12781">
        <v>99.021484375</v>
      </c>
      <c r="W12781">
        <v>78.26922607421875</v>
      </c>
    </row>
    <row r="12782" spans="1:23" x14ac:dyDescent="0.25">
      <c r="A12782" t="s">
        <v>89</v>
      </c>
      <c r="B12782" t="s">
        <v>101</v>
      </c>
      <c r="C12782" t="s">
        <v>104</v>
      </c>
      <c r="D12782" t="s">
        <v>31</v>
      </c>
      <c r="E12782" t="s">
        <v>119</v>
      </c>
      <c r="F12782">
        <v>13</v>
      </c>
      <c r="G12782">
        <v>99.461326599121094</v>
      </c>
      <c r="H12782">
        <v>99.45538330078125</v>
      </c>
      <c r="I12782">
        <v>5.9401607140898705E-3</v>
      </c>
      <c r="J12782">
        <v>5.9723319282056764E-5</v>
      </c>
      <c r="K12782">
        <v>-0.64419639110565186</v>
      </c>
      <c r="L12782">
        <v>-0.26009044051170349</v>
      </c>
      <c r="M12782">
        <v>5.9401607140898705E-3</v>
      </c>
      <c r="N12782">
        <v>0.27197077870368958</v>
      </c>
      <c r="O12782">
        <v>0.65607672929763794</v>
      </c>
      <c r="P12782">
        <v>-0.82850110530853271</v>
      </c>
      <c r="Q12782">
        <v>0.84038138389587402</v>
      </c>
      <c r="R12782">
        <v>39</v>
      </c>
      <c r="S12782">
        <v>0.2573576032795053</v>
      </c>
      <c r="T12782">
        <v>0.50730425119400024</v>
      </c>
      <c r="U12782">
        <v>78.378135681152344</v>
      </c>
      <c r="V12782">
        <v>99.021484375</v>
      </c>
      <c r="W12782">
        <v>80.307693481445312</v>
      </c>
    </row>
    <row r="12783" spans="1:23" x14ac:dyDescent="0.25">
      <c r="A12783" t="s">
        <v>89</v>
      </c>
      <c r="B12783" t="s">
        <v>101</v>
      </c>
      <c r="C12783" t="s">
        <v>104</v>
      </c>
      <c r="D12783" t="s">
        <v>31</v>
      </c>
      <c r="E12783" t="s">
        <v>119</v>
      </c>
      <c r="F12783">
        <v>14</v>
      </c>
      <c r="G12783">
        <v>102.81832885742187</v>
      </c>
      <c r="H12783">
        <v>104.53179168701172</v>
      </c>
      <c r="I12783">
        <v>-1.7134683132171631</v>
      </c>
      <c r="J12783">
        <v>-1.6665007919073105E-2</v>
      </c>
      <c r="K12783">
        <v>-2.2985620498657227</v>
      </c>
      <c r="L12783">
        <v>-1.9528839588165283</v>
      </c>
      <c r="M12783">
        <v>-1.7134683132171631</v>
      </c>
      <c r="N12783">
        <v>-1.4740526676177979</v>
      </c>
      <c r="O12783">
        <v>-1.128374457359314</v>
      </c>
      <c r="P12783">
        <v>-2.464428186416626</v>
      </c>
      <c r="Q12783">
        <v>-0.96250849962234497</v>
      </c>
      <c r="R12783">
        <v>39</v>
      </c>
      <c r="S12783">
        <v>0.20843893849206907</v>
      </c>
      <c r="T12783">
        <v>0.45655113458633423</v>
      </c>
      <c r="U12783">
        <v>78.378135681152344</v>
      </c>
      <c r="V12783">
        <v>99.021484375</v>
      </c>
      <c r="W12783">
        <v>82.082054138183594</v>
      </c>
    </row>
    <row r="12784" spans="1:23" x14ac:dyDescent="0.25">
      <c r="A12784" t="s">
        <v>89</v>
      </c>
      <c r="B12784" t="s">
        <v>101</v>
      </c>
      <c r="C12784" t="s">
        <v>104</v>
      </c>
      <c r="D12784" t="s">
        <v>31</v>
      </c>
      <c r="E12784" t="s">
        <v>119</v>
      </c>
      <c r="F12784">
        <v>15</v>
      </c>
      <c r="G12784">
        <v>103.88855743408203</v>
      </c>
      <c r="H12784">
        <v>103.22307586669922</v>
      </c>
      <c r="I12784">
        <v>0.66548192501068115</v>
      </c>
      <c r="J12784">
        <v>6.4057288691401482E-3</v>
      </c>
      <c r="K12784">
        <v>6.6526219248771667E-2</v>
      </c>
      <c r="L12784">
        <v>0.42039409279823303</v>
      </c>
      <c r="M12784">
        <v>0.66548192501068115</v>
      </c>
      <c r="N12784">
        <v>0.91056972742080688</v>
      </c>
      <c r="O12784">
        <v>1.2644376754760742</v>
      </c>
      <c r="P12784">
        <v>-0.10326939821243286</v>
      </c>
      <c r="Q12784">
        <v>1.4342333078384399</v>
      </c>
      <c r="R12784">
        <v>39</v>
      </c>
      <c r="S12784">
        <v>0.21843249154775979</v>
      </c>
      <c r="T12784">
        <v>0.46736761927604675</v>
      </c>
      <c r="U12784">
        <v>78.378135681152344</v>
      </c>
      <c r="V12784">
        <v>99.021484375</v>
      </c>
      <c r="W12784">
        <v>83.212310791015625</v>
      </c>
    </row>
    <row r="12785" spans="1:23" x14ac:dyDescent="0.25">
      <c r="A12785" t="s">
        <v>89</v>
      </c>
      <c r="B12785" t="s">
        <v>101</v>
      </c>
      <c r="C12785" t="s">
        <v>104</v>
      </c>
      <c r="D12785" t="s">
        <v>31</v>
      </c>
      <c r="E12785" t="s">
        <v>119</v>
      </c>
      <c r="F12785">
        <v>16</v>
      </c>
      <c r="G12785">
        <v>103.13297271728516</v>
      </c>
      <c r="H12785">
        <v>104.77384185791016</v>
      </c>
      <c r="I12785">
        <v>-1.6408711671829224</v>
      </c>
      <c r="J12785">
        <v>-1.5910247340798378E-2</v>
      </c>
      <c r="K12785">
        <v>-2.2713720798492432</v>
      </c>
      <c r="L12785">
        <v>-1.8988670110702515</v>
      </c>
      <c r="M12785">
        <v>-1.6408711671829224</v>
      </c>
      <c r="N12785">
        <v>-1.3828753232955933</v>
      </c>
      <c r="O12785">
        <v>-1.0103702545166016</v>
      </c>
      <c r="P12785">
        <v>-2.4501104354858398</v>
      </c>
      <c r="Q12785">
        <v>-0.83163195848464966</v>
      </c>
      <c r="R12785">
        <v>39</v>
      </c>
      <c r="S12785">
        <v>0.24204679961815501</v>
      </c>
      <c r="T12785">
        <v>0.49198251962661743</v>
      </c>
      <c r="U12785">
        <v>78.378135681152344</v>
      </c>
      <c r="V12785">
        <v>99.021484375</v>
      </c>
      <c r="W12785">
        <v>83.913337707519531</v>
      </c>
    </row>
    <row r="12786" spans="1:23" x14ac:dyDescent="0.25">
      <c r="A12786" t="s">
        <v>89</v>
      </c>
      <c r="B12786" t="s">
        <v>101</v>
      </c>
      <c r="C12786" t="s">
        <v>104</v>
      </c>
      <c r="D12786" t="s">
        <v>31</v>
      </c>
      <c r="E12786" t="s">
        <v>119</v>
      </c>
      <c r="F12786">
        <v>17</v>
      </c>
      <c r="G12786">
        <v>101.20653533935547</v>
      </c>
      <c r="H12786">
        <v>103.55590057373047</v>
      </c>
      <c r="I12786">
        <v>-2.3493626117706299</v>
      </c>
      <c r="J12786">
        <v>-2.3213546723127365E-2</v>
      </c>
      <c r="K12786">
        <v>-3.0027022361755371</v>
      </c>
      <c r="L12786">
        <v>-2.6167037487030029</v>
      </c>
      <c r="M12786">
        <v>-2.3493626117706299</v>
      </c>
      <c r="N12786">
        <v>-2.0820214748382568</v>
      </c>
      <c r="O12786">
        <v>-1.6960231065750122</v>
      </c>
      <c r="P12786">
        <v>-3.1879148483276367</v>
      </c>
      <c r="Q12786">
        <v>-1.510810375213623</v>
      </c>
      <c r="R12786">
        <v>39</v>
      </c>
      <c r="S12786">
        <v>0.25989964282422306</v>
      </c>
      <c r="T12786">
        <v>0.50980353355407715</v>
      </c>
      <c r="U12786">
        <v>78.378135681152344</v>
      </c>
      <c r="V12786">
        <v>99.021484375</v>
      </c>
      <c r="W12786">
        <v>84.086151123046875</v>
      </c>
    </row>
    <row r="12787" spans="1:23" x14ac:dyDescent="0.25">
      <c r="A12787" t="s">
        <v>89</v>
      </c>
      <c r="B12787" t="s">
        <v>101</v>
      </c>
      <c r="C12787" t="s">
        <v>104</v>
      </c>
      <c r="D12787" t="s">
        <v>31</v>
      </c>
      <c r="E12787" t="s">
        <v>119</v>
      </c>
      <c r="F12787">
        <v>18</v>
      </c>
      <c r="G12787">
        <v>97.376449584960937</v>
      </c>
      <c r="H12787">
        <v>99.652816772460938</v>
      </c>
      <c r="I12787">
        <v>-2.2763671875</v>
      </c>
      <c r="J12787">
        <v>-2.3376978933811188E-2</v>
      </c>
      <c r="K12787">
        <v>-2.9110815525054932</v>
      </c>
      <c r="L12787">
        <v>-2.5360870361328125</v>
      </c>
      <c r="M12787">
        <v>-2.2763671875</v>
      </c>
      <c r="N12787">
        <v>-2.0166473388671875</v>
      </c>
      <c r="O12787">
        <v>-1.6416529417037964</v>
      </c>
      <c r="P12787">
        <v>-3.0910141468048096</v>
      </c>
      <c r="Q12787">
        <v>-1.4617202281951904</v>
      </c>
      <c r="R12787">
        <v>39</v>
      </c>
      <c r="S12787">
        <v>0.24529256370096064</v>
      </c>
      <c r="T12787">
        <v>0.49527019262313843</v>
      </c>
      <c r="U12787">
        <v>78.378135681152344</v>
      </c>
      <c r="V12787">
        <v>99.021484375</v>
      </c>
      <c r="W12787">
        <v>83.475898742675781</v>
      </c>
    </row>
    <row r="12788" spans="1:23" x14ac:dyDescent="0.25">
      <c r="A12788" t="s">
        <v>89</v>
      </c>
      <c r="B12788" t="s">
        <v>101</v>
      </c>
      <c r="C12788" t="s">
        <v>104</v>
      </c>
      <c r="D12788" t="s">
        <v>31</v>
      </c>
      <c r="E12788" t="s">
        <v>119</v>
      </c>
      <c r="F12788">
        <v>19</v>
      </c>
      <c r="G12788">
        <v>91.496833801269531</v>
      </c>
      <c r="H12788">
        <v>92.774360656738281</v>
      </c>
      <c r="I12788">
        <v>-1.2775261402130127</v>
      </c>
      <c r="J12788">
        <v>-1.3962517492473125E-2</v>
      </c>
      <c r="K12788">
        <v>-1.9039515256881714</v>
      </c>
      <c r="L12788">
        <v>-1.5338543653488159</v>
      </c>
      <c r="M12788">
        <v>-1.2775261402130127</v>
      </c>
      <c r="N12788">
        <v>-1.0211979150772095</v>
      </c>
      <c r="O12788">
        <v>-0.651100754737854</v>
      </c>
      <c r="P12788">
        <v>-2.0815343856811523</v>
      </c>
      <c r="Q12788">
        <v>-0.47351783514022827</v>
      </c>
      <c r="R12788">
        <v>39</v>
      </c>
      <c r="S12788">
        <v>0.23892773111564569</v>
      </c>
      <c r="T12788">
        <v>0.48880234360694885</v>
      </c>
      <c r="U12788">
        <v>78.378135681152344</v>
      </c>
      <c r="V12788">
        <v>99.021484375</v>
      </c>
      <c r="W12788">
        <v>82.251541137695313</v>
      </c>
    </row>
    <row r="12789" spans="1:23" x14ac:dyDescent="0.25">
      <c r="A12789" t="s">
        <v>89</v>
      </c>
      <c r="B12789" t="s">
        <v>101</v>
      </c>
      <c r="C12789" t="s">
        <v>104</v>
      </c>
      <c r="D12789" t="s">
        <v>31</v>
      </c>
      <c r="E12789" t="s">
        <v>119</v>
      </c>
      <c r="F12789">
        <v>20</v>
      </c>
      <c r="G12789">
        <v>90.700050354003906</v>
      </c>
      <c r="H12789">
        <v>91.344100952148438</v>
      </c>
      <c r="I12789">
        <v>-0.64405381679534912</v>
      </c>
      <c r="J12789">
        <v>-7.1009201928973198E-3</v>
      </c>
      <c r="K12789">
        <v>-1.267234206199646</v>
      </c>
      <c r="L12789">
        <v>-0.89905416965484619</v>
      </c>
      <c r="M12789">
        <v>-0.64405381679534912</v>
      </c>
      <c r="N12789">
        <v>-0.38905346393585205</v>
      </c>
      <c r="O12789">
        <v>-2.0873455330729485E-2</v>
      </c>
      <c r="P12789">
        <v>-1.4438971281051636</v>
      </c>
      <c r="Q12789">
        <v>0.15578950941562653</v>
      </c>
      <c r="R12789">
        <v>39</v>
      </c>
      <c r="S12789">
        <v>0.23645872597150319</v>
      </c>
      <c r="T12789">
        <v>0.48627021908760071</v>
      </c>
      <c r="U12789">
        <v>78.378135681152344</v>
      </c>
      <c r="V12789">
        <v>99.021484375</v>
      </c>
      <c r="W12789">
        <v>80.249488830566406</v>
      </c>
    </row>
    <row r="12790" spans="1:23" x14ac:dyDescent="0.25">
      <c r="A12790" t="s">
        <v>89</v>
      </c>
      <c r="B12790" t="s">
        <v>101</v>
      </c>
      <c r="C12790" t="s">
        <v>104</v>
      </c>
      <c r="D12790" t="s">
        <v>31</v>
      </c>
      <c r="E12790" t="s">
        <v>119</v>
      </c>
      <c r="F12790">
        <v>21</v>
      </c>
      <c r="G12790">
        <v>89.3438720703125</v>
      </c>
      <c r="H12790">
        <v>88.767692565917969</v>
      </c>
      <c r="I12790">
        <v>0.57617920637130737</v>
      </c>
      <c r="J12790">
        <v>6.4490064978599548E-3</v>
      </c>
      <c r="K12790">
        <v>5.6244611740112305E-2</v>
      </c>
      <c r="L12790">
        <v>0.36342617869377136</v>
      </c>
      <c r="M12790">
        <v>0.57617920637130737</v>
      </c>
      <c r="N12790">
        <v>0.788932204246521</v>
      </c>
      <c r="O12790">
        <v>1.0961138010025024</v>
      </c>
      <c r="P12790">
        <v>-9.1149620711803436E-2</v>
      </c>
      <c r="Q12790">
        <v>1.243507981300354</v>
      </c>
      <c r="R12790">
        <v>39</v>
      </c>
      <c r="S12790">
        <v>0.16459826794522314</v>
      </c>
      <c r="T12790">
        <v>0.40570712089538574</v>
      </c>
      <c r="U12790">
        <v>78.378135681152344</v>
      </c>
      <c r="V12790">
        <v>99.021484375</v>
      </c>
      <c r="W12790">
        <v>77.277946472167969</v>
      </c>
    </row>
    <row r="12791" spans="1:23" x14ac:dyDescent="0.25">
      <c r="A12791" t="s">
        <v>89</v>
      </c>
      <c r="B12791" t="s">
        <v>101</v>
      </c>
      <c r="C12791" t="s">
        <v>104</v>
      </c>
      <c r="D12791" t="s">
        <v>31</v>
      </c>
      <c r="E12791" t="s">
        <v>119</v>
      </c>
      <c r="F12791">
        <v>22</v>
      </c>
      <c r="G12791">
        <v>81.456581115722656</v>
      </c>
      <c r="H12791">
        <v>81.184616088867188</v>
      </c>
      <c r="I12791">
        <v>0.27196812629699707</v>
      </c>
      <c r="J12791">
        <v>3.3388109877705574E-3</v>
      </c>
      <c r="K12791">
        <v>-0.25037595629692078</v>
      </c>
      <c r="L12791">
        <v>5.8229159563779831E-2</v>
      </c>
      <c r="M12791">
        <v>0.27196812629699707</v>
      </c>
      <c r="N12791">
        <v>0.48570710420608521</v>
      </c>
      <c r="O12791">
        <v>0.7943122386932373</v>
      </c>
      <c r="P12791">
        <v>-0.39845326542854309</v>
      </c>
      <c r="Q12791">
        <v>0.94238948822021484</v>
      </c>
      <c r="R12791">
        <v>39</v>
      </c>
      <c r="S12791">
        <v>0.16612737452071347</v>
      </c>
      <c r="T12791">
        <v>0.40758726000785828</v>
      </c>
      <c r="U12791">
        <v>78.378135681152344</v>
      </c>
      <c r="V12791">
        <v>99.021484375</v>
      </c>
      <c r="W12791">
        <v>74.979484558105469</v>
      </c>
    </row>
    <row r="12792" spans="1:23" x14ac:dyDescent="0.25">
      <c r="A12792" t="s">
        <v>89</v>
      </c>
      <c r="B12792" t="s">
        <v>101</v>
      </c>
      <c r="C12792" t="s">
        <v>104</v>
      </c>
      <c r="D12792" t="s">
        <v>31</v>
      </c>
      <c r="E12792" t="s">
        <v>119</v>
      </c>
      <c r="F12792">
        <v>23</v>
      </c>
      <c r="G12792">
        <v>69.383537292480469</v>
      </c>
      <c r="H12792">
        <v>70.65692138671875</v>
      </c>
      <c r="I12792">
        <v>-1.2733891010284424</v>
      </c>
      <c r="J12792">
        <v>-1.8352899700403214E-2</v>
      </c>
      <c r="K12792">
        <v>-1.8501714468002319</v>
      </c>
      <c r="L12792">
        <v>-1.5094038248062134</v>
      </c>
      <c r="M12792">
        <v>-1.2733891010284424</v>
      </c>
      <c r="N12792">
        <v>-1.0373743772506714</v>
      </c>
      <c r="O12792">
        <v>-0.69660675525665283</v>
      </c>
      <c r="P12792">
        <v>-2.013681173324585</v>
      </c>
      <c r="Q12792">
        <v>-0.53309696912765503</v>
      </c>
      <c r="R12792">
        <v>39</v>
      </c>
      <c r="S12792">
        <v>0.20255910947071598</v>
      </c>
      <c r="T12792">
        <v>0.45006567239761353</v>
      </c>
      <c r="U12792">
        <v>78.378135681152344</v>
      </c>
      <c r="V12792">
        <v>99.021484375</v>
      </c>
      <c r="W12792">
        <v>73.483078002929688</v>
      </c>
    </row>
    <row r="12793" spans="1:23" x14ac:dyDescent="0.25">
      <c r="A12793" t="s">
        <v>89</v>
      </c>
      <c r="B12793" t="s">
        <v>101</v>
      </c>
      <c r="C12793" t="s">
        <v>104</v>
      </c>
      <c r="D12793" t="s">
        <v>31</v>
      </c>
      <c r="E12793" t="s">
        <v>119</v>
      </c>
      <c r="F12793">
        <v>24</v>
      </c>
      <c r="G12793">
        <v>57.177143096923828</v>
      </c>
      <c r="H12793">
        <v>57.477436065673828</v>
      </c>
      <c r="I12793">
        <v>-0.30029389262199402</v>
      </c>
      <c r="J12793">
        <v>-5.2519920282065868E-3</v>
      </c>
      <c r="K12793">
        <v>-0.91539645195007324</v>
      </c>
      <c r="L12793">
        <v>-0.55198884010314941</v>
      </c>
      <c r="M12793">
        <v>-0.30029389262199402</v>
      </c>
      <c r="N12793">
        <v>-4.8598922789096832E-2</v>
      </c>
      <c r="O12793">
        <v>0.31480863690376282</v>
      </c>
      <c r="P12793">
        <v>-1.0897694826126099</v>
      </c>
      <c r="Q12793">
        <v>0.48918166756629944</v>
      </c>
      <c r="R12793">
        <v>39</v>
      </c>
      <c r="S12793">
        <v>0.23036837648192332</v>
      </c>
      <c r="T12793">
        <v>0.47996705770492554</v>
      </c>
      <c r="U12793">
        <v>78.378135681152344</v>
      </c>
      <c r="V12793">
        <v>99.021484375</v>
      </c>
      <c r="W12793">
        <v>72.294876098632813</v>
      </c>
    </row>
    <row r="12794" spans="1:23" x14ac:dyDescent="0.25">
      <c r="A12794" t="s">
        <v>89</v>
      </c>
      <c r="B12794" t="s">
        <v>101</v>
      </c>
      <c r="C12794" t="s">
        <v>104</v>
      </c>
      <c r="D12794" t="s">
        <v>31</v>
      </c>
      <c r="E12794" t="s">
        <v>120</v>
      </c>
      <c r="F12794">
        <v>1</v>
      </c>
      <c r="G12794">
        <v>57.453105926513672</v>
      </c>
      <c r="H12794">
        <v>57.817440032958984</v>
      </c>
      <c r="I12794">
        <v>-0.36433431506156921</v>
      </c>
      <c r="J12794">
        <v>-6.3414205797016621E-3</v>
      </c>
      <c r="K12794">
        <v>-1.2222623825073242</v>
      </c>
      <c r="L12794">
        <v>-0.71539151668548584</v>
      </c>
      <c r="M12794">
        <v>-0.36433431506156921</v>
      </c>
      <c r="N12794">
        <v>-1.3277119025588036E-2</v>
      </c>
      <c r="O12794">
        <v>0.4935937225818634</v>
      </c>
      <c r="P12794">
        <v>-1.4654730558395386</v>
      </c>
      <c r="Q12794">
        <v>0.73680436611175537</v>
      </c>
      <c r="R12794">
        <v>39</v>
      </c>
      <c r="S12794">
        <v>0.44815633947479228</v>
      </c>
      <c r="T12794">
        <v>0.66944479942321777</v>
      </c>
      <c r="U12794">
        <v>85.723876953125</v>
      </c>
      <c r="V12794">
        <v>101.70000457763672</v>
      </c>
      <c r="W12794">
        <v>80.398971557617188</v>
      </c>
    </row>
    <row r="12795" spans="1:23" x14ac:dyDescent="0.25">
      <c r="A12795" t="s">
        <v>89</v>
      </c>
      <c r="B12795" t="s">
        <v>101</v>
      </c>
      <c r="C12795" t="s">
        <v>104</v>
      </c>
      <c r="D12795" t="s">
        <v>31</v>
      </c>
      <c r="E12795" t="s">
        <v>120</v>
      </c>
      <c r="F12795">
        <v>2</v>
      </c>
      <c r="G12795">
        <v>54.770927429199219</v>
      </c>
      <c r="H12795">
        <v>54.84820556640625</v>
      </c>
      <c r="I12795">
        <v>-7.7276386320590973E-2</v>
      </c>
      <c r="J12795">
        <v>-1.4109015464782715E-3</v>
      </c>
      <c r="K12795">
        <v>-0.90034502744674683</v>
      </c>
      <c r="L12795">
        <v>-0.41406938433647156</v>
      </c>
      <c r="M12795">
        <v>-7.7276386320590973E-2</v>
      </c>
      <c r="N12795">
        <v>0.25951662659645081</v>
      </c>
      <c r="O12795">
        <v>0.74579226970672607</v>
      </c>
      <c r="P12795">
        <v>-1.1336735486984253</v>
      </c>
      <c r="Q12795">
        <v>0.97912073135375977</v>
      </c>
      <c r="R12795">
        <v>39</v>
      </c>
      <c r="S12795">
        <v>0.41247717847204513</v>
      </c>
      <c r="T12795">
        <v>0.64224386215209961</v>
      </c>
      <c r="U12795">
        <v>85.723876953125</v>
      </c>
      <c r="V12795">
        <v>101.70000457763672</v>
      </c>
      <c r="W12795">
        <v>79.443588256835938</v>
      </c>
    </row>
    <row r="12796" spans="1:23" x14ac:dyDescent="0.25">
      <c r="A12796" t="s">
        <v>89</v>
      </c>
      <c r="B12796" t="s">
        <v>101</v>
      </c>
      <c r="C12796" t="s">
        <v>104</v>
      </c>
      <c r="D12796" t="s">
        <v>31</v>
      </c>
      <c r="E12796" t="s">
        <v>120</v>
      </c>
      <c r="F12796">
        <v>3</v>
      </c>
      <c r="G12796">
        <v>53.201320648193359</v>
      </c>
      <c r="H12796">
        <v>51.177436828613281</v>
      </c>
      <c r="I12796">
        <v>2.0238862037658691</v>
      </c>
      <c r="J12796">
        <v>3.8042031228542328E-2</v>
      </c>
      <c r="K12796">
        <v>1.2882651090621948</v>
      </c>
      <c r="L12796">
        <v>1.7228759527206421</v>
      </c>
      <c r="M12796">
        <v>2.0238862037658691</v>
      </c>
      <c r="N12796">
        <v>2.3248963356018066</v>
      </c>
      <c r="O12796">
        <v>2.759507417678833</v>
      </c>
      <c r="P12796">
        <v>1.0797266960144043</v>
      </c>
      <c r="Q12796">
        <v>2.968045711517334</v>
      </c>
      <c r="R12796">
        <v>39</v>
      </c>
      <c r="S12796">
        <v>0.32948544396873558</v>
      </c>
      <c r="T12796">
        <v>0.57400822639465332</v>
      </c>
      <c r="U12796">
        <v>85.723876953125</v>
      </c>
      <c r="V12796">
        <v>101.70000457763672</v>
      </c>
      <c r="W12796">
        <v>78.808975219726563</v>
      </c>
    </row>
    <row r="12797" spans="1:23" x14ac:dyDescent="0.25">
      <c r="A12797" t="s">
        <v>89</v>
      </c>
      <c r="B12797" t="s">
        <v>101</v>
      </c>
      <c r="C12797" t="s">
        <v>104</v>
      </c>
      <c r="D12797" t="s">
        <v>31</v>
      </c>
      <c r="E12797" t="s">
        <v>120</v>
      </c>
      <c r="F12797">
        <v>4</v>
      </c>
      <c r="G12797">
        <v>53.219558715820313</v>
      </c>
      <c r="H12797">
        <v>53.001026153564453</v>
      </c>
      <c r="I12797">
        <v>0.21853190660476685</v>
      </c>
      <c r="J12797">
        <v>4.1062328964471817E-3</v>
      </c>
      <c r="K12797">
        <v>-0.54875165224075317</v>
      </c>
      <c r="L12797">
        <v>-9.5434300601482391E-2</v>
      </c>
      <c r="M12797">
        <v>0.21853190660476685</v>
      </c>
      <c r="N12797">
        <v>0.53249812126159668</v>
      </c>
      <c r="O12797">
        <v>0.98581546545028687</v>
      </c>
      <c r="P12797">
        <v>-0.766265869140625</v>
      </c>
      <c r="Q12797">
        <v>1.2033296823501587</v>
      </c>
      <c r="R12797">
        <v>39</v>
      </c>
      <c r="S12797">
        <v>0.35845908899350221</v>
      </c>
      <c r="T12797">
        <v>0.59871453046798706</v>
      </c>
      <c r="U12797">
        <v>85.723876953125</v>
      </c>
      <c r="V12797">
        <v>101.70000457763672</v>
      </c>
      <c r="W12797">
        <v>77.909744262695313</v>
      </c>
    </row>
    <row r="12798" spans="1:23" x14ac:dyDescent="0.25">
      <c r="A12798" t="s">
        <v>89</v>
      </c>
      <c r="B12798" t="s">
        <v>101</v>
      </c>
      <c r="C12798" t="s">
        <v>104</v>
      </c>
      <c r="D12798" t="s">
        <v>31</v>
      </c>
      <c r="E12798" t="s">
        <v>120</v>
      </c>
      <c r="F12798">
        <v>5</v>
      </c>
      <c r="G12798">
        <v>54.505729675292969</v>
      </c>
      <c r="H12798">
        <v>56.841537475585938</v>
      </c>
      <c r="I12798">
        <v>-2.3358097076416016</v>
      </c>
      <c r="J12798">
        <v>-4.2854387313127518E-2</v>
      </c>
      <c r="K12798">
        <v>-3.1355831623077393</v>
      </c>
      <c r="L12798">
        <v>-2.6630704402923584</v>
      </c>
      <c r="M12798">
        <v>-2.3358097076416016</v>
      </c>
      <c r="N12798">
        <v>-2.0085489749908447</v>
      </c>
      <c r="O12798">
        <v>-1.5360362529754639</v>
      </c>
      <c r="P12798">
        <v>-3.3623077869415283</v>
      </c>
      <c r="Q12798">
        <v>-1.3093116283416748</v>
      </c>
      <c r="R12798">
        <v>39</v>
      </c>
      <c r="S12798">
        <v>0.38945903593586095</v>
      </c>
      <c r="T12798">
        <v>0.62406653165817261</v>
      </c>
      <c r="U12798">
        <v>85.723876953125</v>
      </c>
      <c r="V12798">
        <v>101.70000457763672</v>
      </c>
      <c r="W12798">
        <v>77.459487915039063</v>
      </c>
    </row>
    <row r="12799" spans="1:23" x14ac:dyDescent="0.25">
      <c r="A12799" t="s">
        <v>89</v>
      </c>
      <c r="B12799" t="s">
        <v>101</v>
      </c>
      <c r="C12799" t="s">
        <v>104</v>
      </c>
      <c r="D12799" t="s">
        <v>31</v>
      </c>
      <c r="E12799" t="s">
        <v>120</v>
      </c>
      <c r="F12799">
        <v>6</v>
      </c>
      <c r="G12799">
        <v>58.957408905029297</v>
      </c>
      <c r="H12799">
        <v>61.762050628662109</v>
      </c>
      <c r="I12799">
        <v>-2.8046417236328125</v>
      </c>
      <c r="J12799">
        <v>-4.7570642083883286E-2</v>
      </c>
      <c r="K12799">
        <v>-3.6827306747436523</v>
      </c>
      <c r="L12799">
        <v>-3.1639485359191895</v>
      </c>
      <c r="M12799">
        <v>-2.8046417236328125</v>
      </c>
      <c r="N12799">
        <v>-2.4453349113464355</v>
      </c>
      <c r="O12799">
        <v>-1.9265528917312622</v>
      </c>
      <c r="P12799">
        <v>-3.9316565990447998</v>
      </c>
      <c r="Q12799">
        <v>-1.6776268482208252</v>
      </c>
      <c r="R12799">
        <v>39</v>
      </c>
      <c r="S12799">
        <v>0.46946666147073302</v>
      </c>
      <c r="T12799">
        <v>0.68517637252807617</v>
      </c>
      <c r="U12799">
        <v>85.723876953125</v>
      </c>
      <c r="V12799">
        <v>101.70000457763672</v>
      </c>
      <c r="W12799">
        <v>76.965896606445313</v>
      </c>
    </row>
    <row r="12800" spans="1:23" x14ac:dyDescent="0.25">
      <c r="A12800" t="s">
        <v>89</v>
      </c>
      <c r="B12800" t="s">
        <v>101</v>
      </c>
      <c r="C12800" t="s">
        <v>104</v>
      </c>
      <c r="D12800" t="s">
        <v>31</v>
      </c>
      <c r="E12800" t="s">
        <v>120</v>
      </c>
      <c r="F12800">
        <v>7</v>
      </c>
      <c r="G12800">
        <v>68.374420166015625</v>
      </c>
      <c r="H12800">
        <v>69.23846435546875</v>
      </c>
      <c r="I12800">
        <v>-0.86403852701187134</v>
      </c>
      <c r="J12800">
        <v>-1.263686828315258E-2</v>
      </c>
      <c r="K12800">
        <v>-1.93763267993927</v>
      </c>
      <c r="L12800">
        <v>-1.3033446073532104</v>
      </c>
      <c r="M12800">
        <v>-0.86403852701187134</v>
      </c>
      <c r="N12800">
        <v>-0.42473247647285461</v>
      </c>
      <c r="O12800">
        <v>0.20955565571784973</v>
      </c>
      <c r="P12800">
        <v>-2.2419817447662354</v>
      </c>
      <c r="Q12800">
        <v>0.51390469074249268</v>
      </c>
      <c r="R12800">
        <v>39</v>
      </c>
      <c r="S12800">
        <v>0.70179153695352525</v>
      </c>
      <c r="T12800">
        <v>0.83772999048233032</v>
      </c>
      <c r="U12800">
        <v>85.723876953125</v>
      </c>
      <c r="V12800">
        <v>101.70000457763672</v>
      </c>
      <c r="W12800">
        <v>76.587692260742187</v>
      </c>
    </row>
    <row r="12801" spans="1:23" x14ac:dyDescent="0.25">
      <c r="A12801" t="s">
        <v>89</v>
      </c>
      <c r="B12801" t="s">
        <v>101</v>
      </c>
      <c r="C12801" t="s">
        <v>104</v>
      </c>
      <c r="D12801" t="s">
        <v>31</v>
      </c>
      <c r="E12801" t="s">
        <v>120</v>
      </c>
      <c r="F12801">
        <v>8</v>
      </c>
      <c r="G12801">
        <v>76.599800109863281</v>
      </c>
      <c r="H12801">
        <v>76.276924133300781</v>
      </c>
      <c r="I12801">
        <v>0.32287889719009399</v>
      </c>
      <c r="J12801">
        <v>4.2151403613388538E-3</v>
      </c>
      <c r="K12801">
        <v>-0.65060782432556152</v>
      </c>
      <c r="L12801">
        <v>-7.5463972985744476E-2</v>
      </c>
      <c r="M12801">
        <v>0.32287889719009399</v>
      </c>
      <c r="N12801">
        <v>0.72122174501419067</v>
      </c>
      <c r="O12801">
        <v>1.2963656187057495</v>
      </c>
      <c r="P12801">
        <v>-0.92657774686813354</v>
      </c>
      <c r="Q12801">
        <v>1.5723356008529663</v>
      </c>
      <c r="R12801">
        <v>39</v>
      </c>
      <c r="S12801">
        <v>0.5770160410355949</v>
      </c>
      <c r="T12801">
        <v>0.75961571931838989</v>
      </c>
      <c r="U12801">
        <v>85.723876953125</v>
      </c>
      <c r="V12801">
        <v>101.70000457763672</v>
      </c>
      <c r="W12801">
        <v>76.589744567871094</v>
      </c>
    </row>
    <row r="12802" spans="1:23" x14ac:dyDescent="0.25">
      <c r="A12802" t="s">
        <v>89</v>
      </c>
      <c r="B12802" t="s">
        <v>101</v>
      </c>
      <c r="C12802" t="s">
        <v>104</v>
      </c>
      <c r="D12802" t="s">
        <v>31</v>
      </c>
      <c r="E12802" t="s">
        <v>120</v>
      </c>
      <c r="F12802">
        <v>9</v>
      </c>
      <c r="G12802">
        <v>85.403251647949219</v>
      </c>
      <c r="H12802">
        <v>85.814872741699219</v>
      </c>
      <c r="I12802">
        <v>-0.41161951422691345</v>
      </c>
      <c r="J12802">
        <v>-4.8197172582149506E-3</v>
      </c>
      <c r="K12802">
        <v>-1.2509865760803223</v>
      </c>
      <c r="L12802">
        <v>-0.75508171319961548</v>
      </c>
      <c r="M12802">
        <v>-0.41161951422691345</v>
      </c>
      <c r="N12802">
        <v>-6.8157322704792023E-2</v>
      </c>
      <c r="O12802">
        <v>0.42774751782417297</v>
      </c>
      <c r="P12802">
        <v>-1.4889354705810547</v>
      </c>
      <c r="Q12802">
        <v>0.66569644212722778</v>
      </c>
      <c r="R12802">
        <v>39</v>
      </c>
      <c r="S12802">
        <v>0.42897467913371656</v>
      </c>
      <c r="T12802">
        <v>0.65496158599853516</v>
      </c>
      <c r="U12802">
        <v>85.723876953125</v>
      </c>
      <c r="V12802">
        <v>101.70000457763672</v>
      </c>
      <c r="W12802">
        <v>78.600257873535156</v>
      </c>
    </row>
    <row r="12803" spans="1:23" x14ac:dyDescent="0.25">
      <c r="A12803" t="s">
        <v>89</v>
      </c>
      <c r="B12803" t="s">
        <v>101</v>
      </c>
      <c r="C12803" t="s">
        <v>104</v>
      </c>
      <c r="D12803" t="s">
        <v>31</v>
      </c>
      <c r="E12803" t="s">
        <v>120</v>
      </c>
      <c r="F12803">
        <v>10</v>
      </c>
      <c r="G12803">
        <v>94.982261657714844</v>
      </c>
      <c r="H12803">
        <v>95.621536254882813</v>
      </c>
      <c r="I12803">
        <v>-0.63927936553955078</v>
      </c>
      <c r="J12803">
        <v>-6.7305131815373898E-3</v>
      </c>
      <c r="K12803">
        <v>-1.5831727981567383</v>
      </c>
      <c r="L12803">
        <v>-1.0255129337310791</v>
      </c>
      <c r="M12803">
        <v>-0.63927936553955078</v>
      </c>
      <c r="N12803">
        <v>-0.25304582715034485</v>
      </c>
      <c r="O12803">
        <v>0.30461403727531433</v>
      </c>
      <c r="P12803">
        <v>-1.8507534265518188</v>
      </c>
      <c r="Q12803">
        <v>0.57219469547271729</v>
      </c>
      <c r="R12803">
        <v>39</v>
      </c>
      <c r="S12803">
        <v>0.54246749395062821</v>
      </c>
      <c r="T12803">
        <v>0.73652392625808716</v>
      </c>
      <c r="U12803">
        <v>85.723876953125</v>
      </c>
      <c r="V12803">
        <v>101.70000457763672</v>
      </c>
      <c r="W12803">
        <v>82.725639343261719</v>
      </c>
    </row>
    <row r="12804" spans="1:23" x14ac:dyDescent="0.25">
      <c r="A12804" t="s">
        <v>89</v>
      </c>
      <c r="B12804" t="s">
        <v>101</v>
      </c>
      <c r="C12804" t="s">
        <v>104</v>
      </c>
      <c r="D12804" t="s">
        <v>31</v>
      </c>
      <c r="E12804" t="s">
        <v>120</v>
      </c>
      <c r="F12804">
        <v>11</v>
      </c>
      <c r="G12804">
        <v>101.8165283203125</v>
      </c>
      <c r="H12804">
        <v>102.90461730957031</v>
      </c>
      <c r="I12804">
        <v>-1.0880863666534424</v>
      </c>
      <c r="J12804">
        <v>-1.068673562258482E-2</v>
      </c>
      <c r="K12804">
        <v>-1.9510564804077148</v>
      </c>
      <c r="L12804">
        <v>-1.4412068128585815</v>
      </c>
      <c r="M12804">
        <v>-1.0880863666534424</v>
      </c>
      <c r="N12804">
        <v>-0.734965980052948</v>
      </c>
      <c r="O12804">
        <v>-0.22511622309684753</v>
      </c>
      <c r="P12804">
        <v>-2.1956965923309326</v>
      </c>
      <c r="Q12804">
        <v>1.9523823633790016E-2</v>
      </c>
      <c r="R12804">
        <v>39</v>
      </c>
      <c r="S12804">
        <v>0.45343952384934028</v>
      </c>
      <c r="T12804">
        <v>0.67337918281555176</v>
      </c>
      <c r="U12804">
        <v>85.723876953125</v>
      </c>
      <c r="V12804">
        <v>101.70000457763672</v>
      </c>
      <c r="W12804">
        <v>87.628204345703125</v>
      </c>
    </row>
    <row r="12805" spans="1:23" x14ac:dyDescent="0.25">
      <c r="A12805" t="s">
        <v>89</v>
      </c>
      <c r="B12805" t="s">
        <v>101</v>
      </c>
      <c r="C12805" t="s">
        <v>104</v>
      </c>
      <c r="D12805" t="s">
        <v>31</v>
      </c>
      <c r="E12805" t="s">
        <v>120</v>
      </c>
      <c r="F12805">
        <v>12</v>
      </c>
      <c r="G12805">
        <v>106.05672454833984</v>
      </c>
      <c r="H12805">
        <v>110.61948394775391</v>
      </c>
      <c r="I12805">
        <v>-4.5627622604370117</v>
      </c>
      <c r="J12805">
        <v>-4.3021906167268753E-2</v>
      </c>
      <c r="K12805">
        <v>-5.4962544441223145</v>
      </c>
      <c r="L12805">
        <v>-4.944739818572998</v>
      </c>
      <c r="M12805">
        <v>-4.5627622604370117</v>
      </c>
      <c r="N12805">
        <v>-4.1807847023010254</v>
      </c>
      <c r="O12805">
        <v>-3.6292703151702881</v>
      </c>
      <c r="P12805">
        <v>-5.7608861923217773</v>
      </c>
      <c r="Q12805">
        <v>-3.3646383285522461</v>
      </c>
      <c r="R12805">
        <v>39</v>
      </c>
      <c r="S12805">
        <v>0.53057774972277016</v>
      </c>
      <c r="T12805">
        <v>0.72840768098831177</v>
      </c>
      <c r="U12805">
        <v>85.723876953125</v>
      </c>
      <c r="V12805">
        <v>101.70000457763672</v>
      </c>
      <c r="W12805">
        <v>91.125640869140625</v>
      </c>
    </row>
    <row r="12806" spans="1:23" x14ac:dyDescent="0.25">
      <c r="A12806" t="s">
        <v>89</v>
      </c>
      <c r="B12806" t="s">
        <v>101</v>
      </c>
      <c r="C12806" t="s">
        <v>104</v>
      </c>
      <c r="D12806" t="s">
        <v>31</v>
      </c>
      <c r="E12806" t="s">
        <v>120</v>
      </c>
      <c r="F12806">
        <v>13</v>
      </c>
      <c r="G12806">
        <v>110.28079986572266</v>
      </c>
      <c r="H12806">
        <v>112.84358978271484</v>
      </c>
      <c r="I12806">
        <v>-2.5627906322479248</v>
      </c>
      <c r="J12806">
        <v>-2.3238774389028549E-2</v>
      </c>
      <c r="K12806">
        <v>-3.5202162265777588</v>
      </c>
      <c r="L12806">
        <v>-2.9545614719390869</v>
      </c>
      <c r="M12806">
        <v>-2.5627906322479248</v>
      </c>
      <c r="N12806">
        <v>-2.1710197925567627</v>
      </c>
      <c r="O12806">
        <v>-1.6053651571273804</v>
      </c>
      <c r="P12806">
        <v>-3.7916328907012939</v>
      </c>
      <c r="Q12806">
        <v>-1.3339483737945557</v>
      </c>
      <c r="R12806">
        <v>39</v>
      </c>
      <c r="S12806">
        <v>0.55813311033388402</v>
      </c>
      <c r="T12806">
        <v>0.74708306789398193</v>
      </c>
      <c r="U12806">
        <v>85.723876953125</v>
      </c>
      <c r="V12806">
        <v>101.70000457763672</v>
      </c>
      <c r="W12806">
        <v>93.051284790039063</v>
      </c>
    </row>
    <row r="12807" spans="1:23" x14ac:dyDescent="0.25">
      <c r="A12807" t="s">
        <v>89</v>
      </c>
      <c r="B12807" t="s">
        <v>101</v>
      </c>
      <c r="C12807" t="s">
        <v>104</v>
      </c>
      <c r="D12807" t="s">
        <v>31</v>
      </c>
      <c r="E12807" t="s">
        <v>120</v>
      </c>
      <c r="F12807">
        <v>14</v>
      </c>
      <c r="G12807">
        <v>112.91603088378906</v>
      </c>
      <c r="H12807">
        <v>115.81641387939453</v>
      </c>
      <c r="I12807">
        <v>-2.9003825187683105</v>
      </c>
      <c r="J12807">
        <v>-2.5686189532279968E-2</v>
      </c>
      <c r="K12807">
        <v>-3.8399481773376465</v>
      </c>
      <c r="L12807">
        <v>-3.2848451137542725</v>
      </c>
      <c r="M12807">
        <v>-2.9003825187683105</v>
      </c>
      <c r="N12807">
        <v>-2.5159199237823486</v>
      </c>
      <c r="O12807">
        <v>-1.9608169794082642</v>
      </c>
      <c r="P12807">
        <v>-4.1063017845153809</v>
      </c>
      <c r="Q12807">
        <v>-1.6944631338119507</v>
      </c>
      <c r="R12807">
        <v>39</v>
      </c>
      <c r="S12807">
        <v>0.53750438562934733</v>
      </c>
      <c r="T12807">
        <v>0.73314690589904785</v>
      </c>
      <c r="U12807">
        <v>85.723876953125</v>
      </c>
      <c r="V12807">
        <v>101.70000457763672</v>
      </c>
      <c r="W12807">
        <v>94.635894775390625</v>
      </c>
    </row>
    <row r="12808" spans="1:23" x14ac:dyDescent="0.25">
      <c r="A12808" t="s">
        <v>89</v>
      </c>
      <c r="B12808" t="s">
        <v>101</v>
      </c>
      <c r="C12808" t="s">
        <v>104</v>
      </c>
      <c r="D12808" t="s">
        <v>31</v>
      </c>
      <c r="E12808" t="s">
        <v>120</v>
      </c>
      <c r="F12808">
        <v>15</v>
      </c>
      <c r="G12808">
        <v>113.82414245605469</v>
      </c>
      <c r="H12808">
        <v>113.87384796142578</v>
      </c>
      <c r="I12808">
        <v>-4.9704719334840775E-2</v>
      </c>
      <c r="J12808">
        <v>-4.3667992576956749E-4</v>
      </c>
      <c r="K12808">
        <v>-0.94009917974472046</v>
      </c>
      <c r="L12808">
        <v>-0.41404691338539124</v>
      </c>
      <c r="M12808">
        <v>-4.9704719334840775E-2</v>
      </c>
      <c r="N12808">
        <v>0.31463748216629028</v>
      </c>
      <c r="O12808">
        <v>0.84068977832794189</v>
      </c>
      <c r="P12808">
        <v>-1.1925137042999268</v>
      </c>
      <c r="Q12808">
        <v>1.0931042432785034</v>
      </c>
      <c r="R12808">
        <v>39</v>
      </c>
      <c r="S12808">
        <v>0.48271716682393517</v>
      </c>
      <c r="T12808">
        <v>0.69477850198745728</v>
      </c>
      <c r="U12808">
        <v>85.723876953125</v>
      </c>
      <c r="V12808">
        <v>101.70000457763672</v>
      </c>
      <c r="W12808">
        <v>95.206153869628906</v>
      </c>
    </row>
    <row r="12809" spans="1:23" x14ac:dyDescent="0.25">
      <c r="A12809" t="s">
        <v>89</v>
      </c>
      <c r="B12809" t="s">
        <v>101</v>
      </c>
      <c r="C12809" t="s">
        <v>104</v>
      </c>
      <c r="D12809" t="s">
        <v>31</v>
      </c>
      <c r="E12809" t="s">
        <v>120</v>
      </c>
      <c r="F12809">
        <v>16</v>
      </c>
      <c r="G12809">
        <v>112.26935577392578</v>
      </c>
      <c r="H12809">
        <v>109.42205047607422</v>
      </c>
      <c r="I12809">
        <v>2.8473038673400879</v>
      </c>
      <c r="J12809">
        <v>2.5361362844705582E-2</v>
      </c>
      <c r="K12809">
        <v>1.8913582563400269</v>
      </c>
      <c r="L12809">
        <v>2.4561386108398437</v>
      </c>
      <c r="M12809">
        <v>2.8473038673400879</v>
      </c>
      <c r="N12809">
        <v>3.238469123840332</v>
      </c>
      <c r="O12809">
        <v>3.8032493591308594</v>
      </c>
      <c r="P12809">
        <v>1.6203609704971313</v>
      </c>
      <c r="Q12809">
        <v>4.074246883392334</v>
      </c>
      <c r="R12809">
        <v>39</v>
      </c>
      <c r="S12809">
        <v>0.55640901010178823</v>
      </c>
      <c r="T12809">
        <v>0.74592828750610352</v>
      </c>
      <c r="U12809">
        <v>85.723876953125</v>
      </c>
      <c r="V12809">
        <v>101.70000457763672</v>
      </c>
      <c r="W12809">
        <v>93.448715209960938</v>
      </c>
    </row>
    <row r="12810" spans="1:23" x14ac:dyDescent="0.25">
      <c r="A12810" t="s">
        <v>89</v>
      </c>
      <c r="B12810" t="s">
        <v>101</v>
      </c>
      <c r="C12810" t="s">
        <v>104</v>
      </c>
      <c r="D12810" t="s">
        <v>31</v>
      </c>
      <c r="E12810" t="s">
        <v>120</v>
      </c>
      <c r="F12810">
        <v>17</v>
      </c>
      <c r="G12810">
        <v>107.35927581787109</v>
      </c>
      <c r="H12810">
        <v>105.22102355957031</v>
      </c>
      <c r="I12810">
        <v>2.1382510662078857</v>
      </c>
      <c r="J12810">
        <v>1.9916780292987823E-2</v>
      </c>
      <c r="K12810">
        <v>1.1678959131240845</v>
      </c>
      <c r="L12810">
        <v>1.7411895990371704</v>
      </c>
      <c r="M12810">
        <v>2.1382510662078857</v>
      </c>
      <c r="N12810">
        <v>2.5353126525878906</v>
      </c>
      <c r="O12810">
        <v>3.1086063385009766</v>
      </c>
      <c r="P12810">
        <v>0.89281368255615234</v>
      </c>
      <c r="Q12810">
        <v>3.3836884498596191</v>
      </c>
      <c r="R12810">
        <v>39</v>
      </c>
      <c r="S12810">
        <v>0.57330969093556305</v>
      </c>
      <c r="T12810">
        <v>0.75717216730117798</v>
      </c>
      <c r="U12810">
        <v>85.723876953125</v>
      </c>
      <c r="V12810">
        <v>101.70000457763672</v>
      </c>
      <c r="W12810">
        <v>90.271797180175781</v>
      </c>
    </row>
    <row r="12811" spans="1:23" x14ac:dyDescent="0.25">
      <c r="A12811" t="s">
        <v>89</v>
      </c>
      <c r="B12811" t="s">
        <v>101</v>
      </c>
      <c r="C12811" t="s">
        <v>104</v>
      </c>
      <c r="D12811" t="s">
        <v>31</v>
      </c>
      <c r="E12811" t="s">
        <v>120</v>
      </c>
      <c r="F12811">
        <v>18</v>
      </c>
      <c r="G12811">
        <v>101.90878295898437</v>
      </c>
      <c r="H12811">
        <v>100.51795196533203</v>
      </c>
      <c r="I12811">
        <v>1.3908323049545288</v>
      </c>
      <c r="J12811">
        <v>1.3647816143929958E-2</v>
      </c>
      <c r="K12811">
        <v>0.46918845176696777</v>
      </c>
      <c r="L12811">
        <v>1.0137031078338623</v>
      </c>
      <c r="M12811">
        <v>1.3908323049545288</v>
      </c>
      <c r="N12811">
        <v>1.7679615020751953</v>
      </c>
      <c r="O12811">
        <v>2.3124761581420898</v>
      </c>
      <c r="P12811">
        <v>0.20791521668434143</v>
      </c>
      <c r="Q12811">
        <v>2.573749303817749</v>
      </c>
      <c r="R12811">
        <v>39</v>
      </c>
      <c r="S12811">
        <v>0.51719473556142148</v>
      </c>
      <c r="T12811">
        <v>0.71916252374649048</v>
      </c>
      <c r="U12811">
        <v>85.723876953125</v>
      </c>
      <c r="V12811">
        <v>101.70000457763672</v>
      </c>
      <c r="W12811">
        <v>87.7679443359375</v>
      </c>
    </row>
    <row r="12812" spans="1:23" x14ac:dyDescent="0.25">
      <c r="A12812" t="s">
        <v>89</v>
      </c>
      <c r="B12812" t="s">
        <v>101</v>
      </c>
      <c r="C12812" t="s">
        <v>104</v>
      </c>
      <c r="D12812" t="s">
        <v>31</v>
      </c>
      <c r="E12812" t="s">
        <v>120</v>
      </c>
      <c r="F12812">
        <v>19</v>
      </c>
      <c r="G12812">
        <v>99.291389465332031</v>
      </c>
      <c r="H12812">
        <v>99.194869995117188</v>
      </c>
      <c r="I12812">
        <v>9.6520572900772095E-2</v>
      </c>
      <c r="J12812">
        <v>9.7209407249465585E-4</v>
      </c>
      <c r="K12812">
        <v>-0.77066266536712646</v>
      </c>
      <c r="L12812">
        <v>-0.2583237886428833</v>
      </c>
      <c r="M12812">
        <v>9.6520572900772095E-2</v>
      </c>
      <c r="N12812">
        <v>0.45136493444442749</v>
      </c>
      <c r="O12812">
        <v>0.96370381116867065</v>
      </c>
      <c r="P12812">
        <v>-1.016497015953064</v>
      </c>
      <c r="Q12812">
        <v>1.2095382213592529</v>
      </c>
      <c r="R12812">
        <v>39</v>
      </c>
      <c r="S12812">
        <v>0.457877791759703</v>
      </c>
      <c r="T12812">
        <v>0.67666667699813843</v>
      </c>
      <c r="U12812">
        <v>85.723876953125</v>
      </c>
      <c r="V12812">
        <v>101.70000457763672</v>
      </c>
      <c r="W12812">
        <v>88.423843383789063</v>
      </c>
    </row>
    <row r="12813" spans="1:23" x14ac:dyDescent="0.25">
      <c r="A12813" t="s">
        <v>89</v>
      </c>
      <c r="B12813" t="s">
        <v>101</v>
      </c>
      <c r="C12813" t="s">
        <v>104</v>
      </c>
      <c r="D12813" t="s">
        <v>31</v>
      </c>
      <c r="E12813" t="s">
        <v>120</v>
      </c>
      <c r="F12813">
        <v>20</v>
      </c>
      <c r="G12813">
        <v>100.66883087158203</v>
      </c>
      <c r="H12813">
        <v>102.83435821533203</v>
      </c>
      <c r="I12813">
        <v>-2.1655330657958984</v>
      </c>
      <c r="J12813">
        <v>-2.1511455997824669E-2</v>
      </c>
      <c r="K12813">
        <v>-2.9688699245452881</v>
      </c>
      <c r="L12813">
        <v>-2.4942519664764404</v>
      </c>
      <c r="M12813">
        <v>-2.1655330657958984</v>
      </c>
      <c r="N12813">
        <v>-1.8368140459060669</v>
      </c>
      <c r="O12813">
        <v>-1.3621960878372192</v>
      </c>
      <c r="P12813">
        <v>-3.1966049671173096</v>
      </c>
      <c r="Q12813">
        <v>-1.1344612836837769</v>
      </c>
      <c r="R12813">
        <v>39</v>
      </c>
      <c r="S12813">
        <v>0.39293734688250481</v>
      </c>
      <c r="T12813">
        <v>0.62684714794158936</v>
      </c>
      <c r="U12813">
        <v>85.723876953125</v>
      </c>
      <c r="V12813">
        <v>101.70000457763672</v>
      </c>
      <c r="W12813">
        <v>88.885894775390625</v>
      </c>
    </row>
    <row r="12814" spans="1:23" x14ac:dyDescent="0.25">
      <c r="A12814" t="s">
        <v>89</v>
      </c>
      <c r="B12814" t="s">
        <v>101</v>
      </c>
      <c r="C12814" t="s">
        <v>104</v>
      </c>
      <c r="D12814" t="s">
        <v>31</v>
      </c>
      <c r="E12814" t="s">
        <v>120</v>
      </c>
      <c r="F12814">
        <v>21</v>
      </c>
      <c r="G12814">
        <v>95.680259704589844</v>
      </c>
      <c r="H12814">
        <v>95.168205261230469</v>
      </c>
      <c r="I12814">
        <v>0.51205164194107056</v>
      </c>
      <c r="J12814">
        <v>5.3516956977546215E-3</v>
      </c>
      <c r="K12814">
        <v>-0.2555309534072876</v>
      </c>
      <c r="L12814">
        <v>0.19796305894851685</v>
      </c>
      <c r="M12814">
        <v>0.51205164194107056</v>
      </c>
      <c r="N12814">
        <v>0.82614022493362427</v>
      </c>
      <c r="O12814">
        <v>1.2796342372894287</v>
      </c>
      <c r="P12814">
        <v>-0.47312995791435242</v>
      </c>
      <c r="Q12814">
        <v>1.4972332715988159</v>
      </c>
      <c r="R12814">
        <v>39</v>
      </c>
      <c r="S12814">
        <v>0.35873856613365263</v>
      </c>
      <c r="T12814">
        <v>0.59894788265228271</v>
      </c>
      <c r="U12814">
        <v>85.723876953125</v>
      </c>
      <c r="V12814">
        <v>101.70000457763672</v>
      </c>
      <c r="W12814">
        <v>87.846664428710937</v>
      </c>
    </row>
    <row r="12815" spans="1:23" x14ac:dyDescent="0.25">
      <c r="A12815" t="s">
        <v>89</v>
      </c>
      <c r="B12815" t="s">
        <v>101</v>
      </c>
      <c r="C12815" t="s">
        <v>104</v>
      </c>
      <c r="D12815" t="s">
        <v>31</v>
      </c>
      <c r="E12815" t="s">
        <v>120</v>
      </c>
      <c r="F12815">
        <v>22</v>
      </c>
      <c r="G12815">
        <v>86.4664306640625</v>
      </c>
      <c r="H12815">
        <v>86.838462829589844</v>
      </c>
      <c r="I12815">
        <v>-0.37203326821327209</v>
      </c>
      <c r="J12815">
        <v>-4.3026325292885303E-3</v>
      </c>
      <c r="K12815">
        <v>-1.1864569187164307</v>
      </c>
      <c r="L12815">
        <v>-0.70528882741928101</v>
      </c>
      <c r="M12815">
        <v>-0.37203326821327209</v>
      </c>
      <c r="N12815">
        <v>-3.8777705281972885E-2</v>
      </c>
      <c r="O12815">
        <v>0.44239041209220886</v>
      </c>
      <c r="P12815">
        <v>-1.4173346757888794</v>
      </c>
      <c r="Q12815">
        <v>0.67326819896697998</v>
      </c>
      <c r="R12815">
        <v>39</v>
      </c>
      <c r="S12815">
        <v>0.40385791909649527</v>
      </c>
      <c r="T12815">
        <v>0.63549816608428955</v>
      </c>
      <c r="U12815">
        <v>85.723876953125</v>
      </c>
      <c r="V12815">
        <v>101.70000457763672</v>
      </c>
      <c r="W12815">
        <v>85.3443603515625</v>
      </c>
    </row>
    <row r="12816" spans="1:23" x14ac:dyDescent="0.25">
      <c r="A12816" t="s">
        <v>89</v>
      </c>
      <c r="B12816" t="s">
        <v>101</v>
      </c>
      <c r="C12816" t="s">
        <v>104</v>
      </c>
      <c r="D12816" t="s">
        <v>31</v>
      </c>
      <c r="E12816" t="s">
        <v>120</v>
      </c>
      <c r="F12816">
        <v>23</v>
      </c>
      <c r="G12816">
        <v>74.15924072265625</v>
      </c>
      <c r="H12816">
        <v>76.392311096191406</v>
      </c>
      <c r="I12816">
        <v>-2.2330663204193115</v>
      </c>
      <c r="J12816">
        <v>-3.0111774802207947E-2</v>
      </c>
      <c r="K12816">
        <v>-3.1574685573577881</v>
      </c>
      <c r="L12816">
        <v>-2.6113243103027344</v>
      </c>
      <c r="M12816">
        <v>-2.2330663204193115</v>
      </c>
      <c r="N12816">
        <v>-1.8548083305358887</v>
      </c>
      <c r="O12816">
        <v>-1.3086639642715454</v>
      </c>
      <c r="P12816">
        <v>-3.4195239543914795</v>
      </c>
      <c r="Q12816">
        <v>-1.0466088056564331</v>
      </c>
      <c r="R12816">
        <v>39</v>
      </c>
      <c r="S12816">
        <v>0.52029528115457779</v>
      </c>
      <c r="T12816">
        <v>0.72131496667861938</v>
      </c>
      <c r="U12816">
        <v>85.723876953125</v>
      </c>
      <c r="V12816">
        <v>101.70000457763672</v>
      </c>
      <c r="W12816">
        <v>83.979484558105469</v>
      </c>
    </row>
    <row r="12817" spans="1:23" x14ac:dyDescent="0.25">
      <c r="A12817" t="s">
        <v>89</v>
      </c>
      <c r="B12817" t="s">
        <v>101</v>
      </c>
      <c r="C12817" t="s">
        <v>104</v>
      </c>
      <c r="D12817" t="s">
        <v>31</v>
      </c>
      <c r="E12817" t="s">
        <v>120</v>
      </c>
      <c r="F12817">
        <v>24</v>
      </c>
      <c r="G12817">
        <v>61.263622283935547</v>
      </c>
      <c r="H12817">
        <v>62.599998474121094</v>
      </c>
      <c r="I12817">
        <v>-1.3363791704177856</v>
      </c>
      <c r="J12817">
        <v>-2.1813584491610527E-2</v>
      </c>
      <c r="K12817">
        <v>-2.2942588329315186</v>
      </c>
      <c r="L12817">
        <v>-1.7283357381820679</v>
      </c>
      <c r="M12817">
        <v>-1.3363791704177856</v>
      </c>
      <c r="N12817">
        <v>-0.94442260265350342</v>
      </c>
      <c r="O12817">
        <v>-0.37849956750869751</v>
      </c>
      <c r="P12817">
        <v>-2.5658042430877686</v>
      </c>
      <c r="Q12817">
        <v>-0.10695402324199677</v>
      </c>
      <c r="R12817">
        <v>39</v>
      </c>
      <c r="S12817">
        <v>0.55866269308979</v>
      </c>
      <c r="T12817">
        <v>0.74743741750717163</v>
      </c>
      <c r="U12817">
        <v>85.723876953125</v>
      </c>
      <c r="V12817">
        <v>101.70000457763672</v>
      </c>
      <c r="W12817">
        <v>82.90948486328125</v>
      </c>
    </row>
    <row r="12818" spans="1:23" x14ac:dyDescent="0.25">
      <c r="A12818" t="s">
        <v>89</v>
      </c>
      <c r="B12818" t="s">
        <v>101</v>
      </c>
      <c r="C12818" t="s">
        <v>104</v>
      </c>
      <c r="D12818" t="s">
        <v>31</v>
      </c>
      <c r="E12818" t="s">
        <v>121</v>
      </c>
      <c r="F12818">
        <v>1</v>
      </c>
      <c r="G12818">
        <v>56.919387817382812</v>
      </c>
      <c r="H12818">
        <v>58.148212432861328</v>
      </c>
      <c r="I12818">
        <v>-1.2288247346878052</v>
      </c>
      <c r="J12818">
        <v>-2.1588860079646111E-2</v>
      </c>
      <c r="K12818">
        <v>-2.1639089584350586</v>
      </c>
      <c r="L12818">
        <v>-1.611453652381897</v>
      </c>
      <c r="M12818">
        <v>-1.2288247346878052</v>
      </c>
      <c r="N12818">
        <v>-0.84619581699371338</v>
      </c>
      <c r="O12818">
        <v>-0.29374045133590698</v>
      </c>
      <c r="P12818">
        <v>-2.4289925098419189</v>
      </c>
      <c r="Q12818">
        <v>-2.8657056391239166E-2</v>
      </c>
      <c r="R12818">
        <v>39</v>
      </c>
      <c r="S12818">
        <v>0.53238932652278947</v>
      </c>
      <c r="T12818">
        <v>0.72965013980865479</v>
      </c>
      <c r="U12818">
        <v>85.058624267578125</v>
      </c>
      <c r="V12818">
        <v>100.96750640869141</v>
      </c>
      <c r="W12818">
        <v>81.069488525390625</v>
      </c>
    </row>
    <row r="12819" spans="1:23" x14ac:dyDescent="0.25">
      <c r="A12819" t="s">
        <v>89</v>
      </c>
      <c r="B12819" t="s">
        <v>101</v>
      </c>
      <c r="C12819" t="s">
        <v>104</v>
      </c>
      <c r="D12819" t="s">
        <v>31</v>
      </c>
      <c r="E12819" t="s">
        <v>121</v>
      </c>
      <c r="F12819">
        <v>2</v>
      </c>
      <c r="G12819">
        <v>53.743183135986328</v>
      </c>
      <c r="H12819">
        <v>54.04461669921875</v>
      </c>
      <c r="I12819">
        <v>-0.30143272876739502</v>
      </c>
      <c r="J12819">
        <v>-5.6087621487677097E-3</v>
      </c>
      <c r="K12819">
        <v>-1.1927189826965332</v>
      </c>
      <c r="L12819">
        <v>-0.66613984107971191</v>
      </c>
      <c r="M12819">
        <v>-0.30143272876739502</v>
      </c>
      <c r="N12819">
        <v>6.3274361193180084E-2</v>
      </c>
      <c r="O12819">
        <v>0.58985346555709839</v>
      </c>
      <c r="P12819">
        <v>-1.4453861713409424</v>
      </c>
      <c r="Q12819">
        <v>0.84252071380615234</v>
      </c>
      <c r="R12819">
        <v>39</v>
      </c>
      <c r="S12819">
        <v>0.4836845389744191</v>
      </c>
      <c r="T12819">
        <v>0.69547432661056519</v>
      </c>
      <c r="U12819">
        <v>85.058624267578125</v>
      </c>
      <c r="V12819">
        <v>100.96750640869141</v>
      </c>
      <c r="W12819">
        <v>79.64666748046875</v>
      </c>
    </row>
    <row r="12820" spans="1:23" x14ac:dyDescent="0.25">
      <c r="A12820" t="s">
        <v>89</v>
      </c>
      <c r="B12820" t="s">
        <v>101</v>
      </c>
      <c r="C12820" t="s">
        <v>104</v>
      </c>
      <c r="D12820" t="s">
        <v>31</v>
      </c>
      <c r="E12820" t="s">
        <v>121</v>
      </c>
      <c r="F12820">
        <v>3</v>
      </c>
      <c r="G12820">
        <v>52.318740844726563</v>
      </c>
      <c r="H12820">
        <v>54.829742431640625</v>
      </c>
      <c r="I12820">
        <v>-2.5110039710998535</v>
      </c>
      <c r="J12820">
        <v>-4.7994349151849747E-2</v>
      </c>
      <c r="K12820">
        <v>-3.3228864669799805</v>
      </c>
      <c r="L12820">
        <v>-2.8432197570800781</v>
      </c>
      <c r="M12820">
        <v>-2.5110039710998535</v>
      </c>
      <c r="N12820">
        <v>-2.1787881851196289</v>
      </c>
      <c r="O12820">
        <v>-1.699121356010437</v>
      </c>
      <c r="P12820">
        <v>-3.5530440807342529</v>
      </c>
      <c r="Q12820">
        <v>-1.4689639806747437</v>
      </c>
      <c r="R12820">
        <v>39</v>
      </c>
      <c r="S12820">
        <v>0.40134170878536679</v>
      </c>
      <c r="T12820">
        <v>0.63351535797119141</v>
      </c>
      <c r="U12820">
        <v>85.058624267578125</v>
      </c>
      <c r="V12820">
        <v>100.96750640869141</v>
      </c>
      <c r="W12820">
        <v>78.553848266601563</v>
      </c>
    </row>
    <row r="12821" spans="1:23" x14ac:dyDescent="0.25">
      <c r="A12821" t="s">
        <v>89</v>
      </c>
      <c r="B12821" t="s">
        <v>101</v>
      </c>
      <c r="C12821" t="s">
        <v>104</v>
      </c>
      <c r="D12821" t="s">
        <v>31</v>
      </c>
      <c r="E12821" t="s">
        <v>121</v>
      </c>
      <c r="F12821">
        <v>4</v>
      </c>
      <c r="G12821">
        <v>53.124671936035156</v>
      </c>
      <c r="H12821">
        <v>52.821537017822266</v>
      </c>
      <c r="I12821">
        <v>0.30313301086425781</v>
      </c>
      <c r="J12821">
        <v>5.7060685940086842E-3</v>
      </c>
      <c r="K12821">
        <v>-0.51059645414352417</v>
      </c>
      <c r="L12821">
        <v>-2.9838493093848228E-2</v>
      </c>
      <c r="M12821">
        <v>0.30313301086425781</v>
      </c>
      <c r="N12821">
        <v>0.6361045241355896</v>
      </c>
      <c r="O12821">
        <v>1.1168625354766846</v>
      </c>
      <c r="P12821">
        <v>-0.74127745628356934</v>
      </c>
      <c r="Q12821">
        <v>1.347543478012085</v>
      </c>
      <c r="R12821">
        <v>39</v>
      </c>
      <c r="S12821">
        <v>0.40316973031623604</v>
      </c>
      <c r="T12821">
        <v>0.6349564790725708</v>
      </c>
      <c r="U12821">
        <v>85.058624267578125</v>
      </c>
      <c r="V12821">
        <v>100.96750640869141</v>
      </c>
      <c r="W12821">
        <v>77.6810302734375</v>
      </c>
    </row>
    <row r="12822" spans="1:23" x14ac:dyDescent="0.25">
      <c r="A12822" t="s">
        <v>89</v>
      </c>
      <c r="B12822" t="s">
        <v>101</v>
      </c>
      <c r="C12822" t="s">
        <v>104</v>
      </c>
      <c r="D12822" t="s">
        <v>31</v>
      </c>
      <c r="E12822" t="s">
        <v>121</v>
      </c>
      <c r="F12822">
        <v>5</v>
      </c>
      <c r="G12822">
        <v>54.353164672851562</v>
      </c>
      <c r="H12822">
        <v>54.965129852294922</v>
      </c>
      <c r="I12822">
        <v>-0.61196225881576538</v>
      </c>
      <c r="J12822">
        <v>-1.1258999817073345E-2</v>
      </c>
      <c r="K12822">
        <v>-1.3801684379577637</v>
      </c>
      <c r="L12822">
        <v>-0.92630600929260254</v>
      </c>
      <c r="M12822">
        <v>-0.61196225881576538</v>
      </c>
      <c r="N12822">
        <v>-0.29761850833892822</v>
      </c>
      <c r="O12822">
        <v>0.1562439501285553</v>
      </c>
      <c r="P12822">
        <v>-1.5979442596435547</v>
      </c>
      <c r="Q12822">
        <v>0.37401974201202393</v>
      </c>
      <c r="R12822">
        <v>39</v>
      </c>
      <c r="S12822">
        <v>0.35932171376261124</v>
      </c>
      <c r="T12822">
        <v>0.599434494972229</v>
      </c>
      <c r="U12822">
        <v>85.058624267578125</v>
      </c>
      <c r="V12822">
        <v>100.96750640869141</v>
      </c>
      <c r="W12822">
        <v>76.978462219238281</v>
      </c>
    </row>
    <row r="12823" spans="1:23" x14ac:dyDescent="0.25">
      <c r="A12823" t="s">
        <v>89</v>
      </c>
      <c r="B12823" t="s">
        <v>101</v>
      </c>
      <c r="C12823" t="s">
        <v>104</v>
      </c>
      <c r="D12823" t="s">
        <v>31</v>
      </c>
      <c r="E12823" t="s">
        <v>121</v>
      </c>
      <c r="F12823">
        <v>6</v>
      </c>
      <c r="G12823">
        <v>59.652381896972656</v>
      </c>
      <c r="H12823">
        <v>59.978462219238281</v>
      </c>
      <c r="I12823">
        <v>-0.32608121633529663</v>
      </c>
      <c r="J12823">
        <v>-5.4663568735122681E-3</v>
      </c>
      <c r="K12823">
        <v>-1.1874980926513672</v>
      </c>
      <c r="L12823">
        <v>-0.67856597900390625</v>
      </c>
      <c r="M12823">
        <v>-0.32608121633529663</v>
      </c>
      <c r="N12823">
        <v>2.640356682240963E-2</v>
      </c>
      <c r="O12823">
        <v>0.53533560037612915</v>
      </c>
      <c r="P12823">
        <v>-1.4316977262496948</v>
      </c>
      <c r="Q12823">
        <v>0.77953529357910156</v>
      </c>
      <c r="R12823">
        <v>39</v>
      </c>
      <c r="S12823">
        <v>0.45180864038715995</v>
      </c>
      <c r="T12823">
        <v>0.67216712236404419</v>
      </c>
      <c r="U12823">
        <v>85.058624267578125</v>
      </c>
      <c r="V12823">
        <v>100.96750640869141</v>
      </c>
      <c r="W12823">
        <v>76.394355773925781</v>
      </c>
    </row>
    <row r="12824" spans="1:23" x14ac:dyDescent="0.25">
      <c r="A12824" t="s">
        <v>89</v>
      </c>
      <c r="B12824" t="s">
        <v>101</v>
      </c>
      <c r="C12824" t="s">
        <v>104</v>
      </c>
      <c r="D12824" t="s">
        <v>31</v>
      </c>
      <c r="E12824" t="s">
        <v>121</v>
      </c>
      <c r="F12824">
        <v>7</v>
      </c>
      <c r="G12824">
        <v>69.167327880859375</v>
      </c>
      <c r="H12824">
        <v>68.7882080078125</v>
      </c>
      <c r="I12824">
        <v>0.37911990284919739</v>
      </c>
      <c r="J12824">
        <v>5.4811993613839149E-3</v>
      </c>
      <c r="K12824">
        <v>-0.56371653079986572</v>
      </c>
      <c r="L12824">
        <v>-6.6811228170990944E-3</v>
      </c>
      <c r="M12824">
        <v>0.37911990284919739</v>
      </c>
      <c r="N12824">
        <v>0.76492094993591309</v>
      </c>
      <c r="O12824">
        <v>1.3219562768936157</v>
      </c>
      <c r="P12824">
        <v>-0.8309975266456604</v>
      </c>
      <c r="Q12824">
        <v>1.5892373323440552</v>
      </c>
      <c r="R12824">
        <v>39</v>
      </c>
      <c r="S12824">
        <v>0.54125327872702655</v>
      </c>
      <c r="T12824">
        <v>0.73569917678833008</v>
      </c>
      <c r="U12824">
        <v>85.058624267578125</v>
      </c>
      <c r="V12824">
        <v>100.96750640869141</v>
      </c>
      <c r="W12824">
        <v>76.091537475585938</v>
      </c>
    </row>
    <row r="12825" spans="1:23" x14ac:dyDescent="0.25">
      <c r="A12825" t="s">
        <v>89</v>
      </c>
      <c r="B12825" t="s">
        <v>101</v>
      </c>
      <c r="C12825" t="s">
        <v>104</v>
      </c>
      <c r="D12825" t="s">
        <v>31</v>
      </c>
      <c r="E12825" t="s">
        <v>121</v>
      </c>
      <c r="F12825">
        <v>8</v>
      </c>
      <c r="G12825">
        <v>77.315406799316406</v>
      </c>
      <c r="H12825">
        <v>77.345130920410156</v>
      </c>
      <c r="I12825">
        <v>-2.9724041000008583E-2</v>
      </c>
      <c r="J12825">
        <v>-3.8445170503109694E-4</v>
      </c>
      <c r="K12825">
        <v>-0.90163886547088623</v>
      </c>
      <c r="L12825">
        <v>-0.38650453090667725</v>
      </c>
      <c r="M12825">
        <v>-2.9724041000008583E-2</v>
      </c>
      <c r="N12825">
        <v>0.32705643773078918</v>
      </c>
      <c r="O12825">
        <v>0.84219080209732056</v>
      </c>
      <c r="P12825">
        <v>-1.1488146781921387</v>
      </c>
      <c r="Q12825">
        <v>1.0893665552139282</v>
      </c>
      <c r="R12825">
        <v>39</v>
      </c>
      <c r="S12825">
        <v>0.46288805252699206</v>
      </c>
      <c r="T12825">
        <v>0.68035876750946045</v>
      </c>
      <c r="U12825">
        <v>85.058624267578125</v>
      </c>
      <c r="V12825">
        <v>100.96750640869141</v>
      </c>
      <c r="W12825">
        <v>76.488716125488281</v>
      </c>
    </row>
    <row r="12826" spans="1:23" x14ac:dyDescent="0.25">
      <c r="A12826" t="s">
        <v>89</v>
      </c>
      <c r="B12826" t="s">
        <v>101</v>
      </c>
      <c r="C12826" t="s">
        <v>104</v>
      </c>
      <c r="D12826" t="s">
        <v>31</v>
      </c>
      <c r="E12826" t="s">
        <v>121</v>
      </c>
      <c r="F12826">
        <v>9</v>
      </c>
      <c r="G12826">
        <v>85.432579040527344</v>
      </c>
      <c r="H12826">
        <v>88.356407165527344</v>
      </c>
      <c r="I12826">
        <v>-2.9238264560699463</v>
      </c>
      <c r="J12826">
        <v>-3.4223787486553192E-2</v>
      </c>
      <c r="K12826">
        <v>-3.71797776222229</v>
      </c>
      <c r="L12826">
        <v>-3.2487866878509521</v>
      </c>
      <c r="M12826">
        <v>-2.9238264560699463</v>
      </c>
      <c r="N12826">
        <v>-2.5988662242889404</v>
      </c>
      <c r="O12826">
        <v>-2.1296751499176025</v>
      </c>
      <c r="P12826">
        <v>-3.9431085586547852</v>
      </c>
      <c r="Q12826">
        <v>-1.9045443534851074</v>
      </c>
      <c r="R12826">
        <v>39</v>
      </c>
      <c r="S12826">
        <v>0.38400269584929347</v>
      </c>
      <c r="T12826">
        <v>0.61967951059341431</v>
      </c>
      <c r="U12826">
        <v>85.058624267578125</v>
      </c>
      <c r="V12826">
        <v>100.96750640869141</v>
      </c>
      <c r="W12826">
        <v>77.55743408203125</v>
      </c>
    </row>
    <row r="12827" spans="1:23" x14ac:dyDescent="0.25">
      <c r="A12827" t="s">
        <v>89</v>
      </c>
      <c r="B12827" t="s">
        <v>101</v>
      </c>
      <c r="C12827" t="s">
        <v>104</v>
      </c>
      <c r="D12827" t="s">
        <v>31</v>
      </c>
      <c r="E12827" t="s">
        <v>121</v>
      </c>
      <c r="F12827">
        <v>10</v>
      </c>
      <c r="G12827">
        <v>94.02117919921875</v>
      </c>
      <c r="H12827">
        <v>95.608207702636719</v>
      </c>
      <c r="I12827">
        <v>-1.5870248079299927</v>
      </c>
      <c r="J12827">
        <v>-1.6879439353942871E-2</v>
      </c>
      <c r="K12827">
        <v>-2.4830071926116943</v>
      </c>
      <c r="L12827">
        <v>-1.9536535739898682</v>
      </c>
      <c r="M12827">
        <v>-1.5870248079299927</v>
      </c>
      <c r="N12827">
        <v>-1.2203960418701172</v>
      </c>
      <c r="O12827">
        <v>-0.69104236364364624</v>
      </c>
      <c r="P12827">
        <v>-2.7370059490203857</v>
      </c>
      <c r="Q12827">
        <v>-0.43704378604888916</v>
      </c>
      <c r="R12827">
        <v>39</v>
      </c>
      <c r="S12827">
        <v>0.48879508987059594</v>
      </c>
      <c r="T12827">
        <v>0.6991388201713562</v>
      </c>
      <c r="U12827">
        <v>85.058624267578125</v>
      </c>
      <c r="V12827">
        <v>100.96750640869141</v>
      </c>
      <c r="W12827">
        <v>80.193588256835938</v>
      </c>
    </row>
    <row r="12828" spans="1:23" x14ac:dyDescent="0.25">
      <c r="A12828" t="s">
        <v>89</v>
      </c>
      <c r="B12828" t="s">
        <v>101</v>
      </c>
      <c r="C12828" t="s">
        <v>104</v>
      </c>
      <c r="D12828" t="s">
        <v>31</v>
      </c>
      <c r="E12828" t="s">
        <v>121</v>
      </c>
      <c r="F12828">
        <v>11</v>
      </c>
      <c r="G12828">
        <v>99.763252258300781</v>
      </c>
      <c r="H12828">
        <v>104.91641235351562</v>
      </c>
      <c r="I12828">
        <v>-5.1531553268432617</v>
      </c>
      <c r="J12828">
        <v>-5.1653843373060226E-2</v>
      </c>
      <c r="K12828">
        <v>-5.9691472053527832</v>
      </c>
      <c r="L12828">
        <v>-5.4870524406433105</v>
      </c>
      <c r="M12828">
        <v>-5.1531553268432617</v>
      </c>
      <c r="N12828">
        <v>-4.8192582130432129</v>
      </c>
      <c r="O12828">
        <v>-4.3371634483337402</v>
      </c>
      <c r="P12828">
        <v>-6.2004694938659668</v>
      </c>
      <c r="Q12828">
        <v>-4.1058411598205566</v>
      </c>
      <c r="R12828">
        <v>39</v>
      </c>
      <c r="S12828">
        <v>0.40541478945940312</v>
      </c>
      <c r="T12828">
        <v>0.6367219090461731</v>
      </c>
      <c r="U12828">
        <v>85.058624267578125</v>
      </c>
      <c r="V12828">
        <v>100.96750640869141</v>
      </c>
      <c r="W12828">
        <v>84.341026306152344</v>
      </c>
    </row>
    <row r="12829" spans="1:23" x14ac:dyDescent="0.25">
      <c r="A12829" t="s">
        <v>89</v>
      </c>
      <c r="B12829" t="s">
        <v>101</v>
      </c>
      <c r="C12829" t="s">
        <v>104</v>
      </c>
      <c r="D12829" t="s">
        <v>31</v>
      </c>
      <c r="E12829" t="s">
        <v>121</v>
      </c>
      <c r="F12829">
        <v>12</v>
      </c>
      <c r="G12829">
        <v>104.70266723632812</v>
      </c>
      <c r="H12829">
        <v>108.37641143798828</v>
      </c>
      <c r="I12829">
        <v>-3.6737453937530518</v>
      </c>
      <c r="J12829">
        <v>-3.5087410360574722E-2</v>
      </c>
      <c r="K12829">
        <v>-4.4844818115234375</v>
      </c>
      <c r="L12829">
        <v>-4.0054922103881836</v>
      </c>
      <c r="M12829">
        <v>-3.6737453937530518</v>
      </c>
      <c r="N12829">
        <v>-3.3419985771179199</v>
      </c>
      <c r="O12829">
        <v>-2.863008975982666</v>
      </c>
      <c r="P12829">
        <v>-4.7143144607543945</v>
      </c>
      <c r="Q12829">
        <v>-2.6331765651702881</v>
      </c>
      <c r="R12829">
        <v>39</v>
      </c>
      <c r="S12829">
        <v>0.40020931733821286</v>
      </c>
      <c r="T12829">
        <v>0.63262099027633667</v>
      </c>
      <c r="U12829">
        <v>85.058624267578125</v>
      </c>
      <c r="V12829">
        <v>100.96750640869141</v>
      </c>
      <c r="W12829">
        <v>88.192306518554688</v>
      </c>
    </row>
    <row r="12830" spans="1:23" x14ac:dyDescent="0.25">
      <c r="A12830" t="s">
        <v>89</v>
      </c>
      <c r="B12830" t="s">
        <v>101</v>
      </c>
      <c r="C12830" t="s">
        <v>104</v>
      </c>
      <c r="D12830" t="s">
        <v>31</v>
      </c>
      <c r="E12830" t="s">
        <v>121</v>
      </c>
      <c r="F12830">
        <v>13</v>
      </c>
      <c r="G12830">
        <v>108.47626495361328</v>
      </c>
      <c r="H12830">
        <v>111.34820556640625</v>
      </c>
      <c r="I12830">
        <v>-2.8719396591186523</v>
      </c>
      <c r="J12830">
        <v>-2.647528238594532E-2</v>
      </c>
      <c r="K12830">
        <v>-3.760833740234375</v>
      </c>
      <c r="L12830">
        <v>-3.2356679439544678</v>
      </c>
      <c r="M12830">
        <v>-2.8719396591186523</v>
      </c>
      <c r="N12830">
        <v>-2.5082113742828369</v>
      </c>
      <c r="O12830">
        <v>-1.9830455780029297</v>
      </c>
      <c r="P12830">
        <v>-4.0128231048583984</v>
      </c>
      <c r="Q12830">
        <v>-1.7310564517974854</v>
      </c>
      <c r="R12830">
        <v>39</v>
      </c>
      <c r="S12830">
        <v>0.48109170746801411</v>
      </c>
      <c r="T12830">
        <v>0.69360774755477905</v>
      </c>
      <c r="U12830">
        <v>85.058624267578125</v>
      </c>
      <c r="V12830">
        <v>100.96750640869141</v>
      </c>
      <c r="W12830">
        <v>90.225639343261719</v>
      </c>
    </row>
    <row r="12831" spans="1:23" x14ac:dyDescent="0.25">
      <c r="A12831" t="s">
        <v>89</v>
      </c>
      <c r="B12831" t="s">
        <v>101</v>
      </c>
      <c r="C12831" t="s">
        <v>104</v>
      </c>
      <c r="D12831" t="s">
        <v>31</v>
      </c>
      <c r="E12831" t="s">
        <v>121</v>
      </c>
      <c r="F12831">
        <v>14</v>
      </c>
      <c r="G12831">
        <v>110.59658813476562</v>
      </c>
      <c r="H12831">
        <v>113.6912841796875</v>
      </c>
      <c r="I12831">
        <v>-3.094696044921875</v>
      </c>
      <c r="J12831">
        <v>-2.7981840074062347E-2</v>
      </c>
      <c r="K12831">
        <v>-4.0437188148498535</v>
      </c>
      <c r="L12831">
        <v>-3.4830286502838135</v>
      </c>
      <c r="M12831">
        <v>-3.094696044921875</v>
      </c>
      <c r="N12831">
        <v>-2.7063634395599365</v>
      </c>
      <c r="O12831">
        <v>-2.1456730365753174</v>
      </c>
      <c r="P12831">
        <v>-4.3127536773681641</v>
      </c>
      <c r="Q12831">
        <v>-1.8766382932662964</v>
      </c>
      <c r="R12831">
        <v>39</v>
      </c>
      <c r="S12831">
        <v>0.54837958157590094</v>
      </c>
      <c r="T12831">
        <v>0.74052655696868896</v>
      </c>
      <c r="U12831">
        <v>85.058624267578125</v>
      </c>
      <c r="V12831">
        <v>100.96750640869141</v>
      </c>
      <c r="W12831">
        <v>91.456413269042969</v>
      </c>
    </row>
    <row r="12832" spans="1:23" x14ac:dyDescent="0.25">
      <c r="A12832" t="s">
        <v>89</v>
      </c>
      <c r="B12832" t="s">
        <v>101</v>
      </c>
      <c r="C12832" t="s">
        <v>104</v>
      </c>
      <c r="D12832" t="s">
        <v>31</v>
      </c>
      <c r="E12832" t="s">
        <v>121</v>
      </c>
      <c r="F12832">
        <v>15</v>
      </c>
      <c r="G12832">
        <v>112.56060028076172</v>
      </c>
      <c r="H12832">
        <v>113.72923278808594</v>
      </c>
      <c r="I12832">
        <v>-1.1686302423477173</v>
      </c>
      <c r="J12832">
        <v>-1.0382231324911118E-2</v>
      </c>
      <c r="K12832">
        <v>-1.983149528503418</v>
      </c>
      <c r="L12832">
        <v>-1.501924991607666</v>
      </c>
      <c r="M12832">
        <v>-1.1686302423477173</v>
      </c>
      <c r="N12832">
        <v>-0.83533555269241333</v>
      </c>
      <c r="O12832">
        <v>-0.35411092638969421</v>
      </c>
      <c r="P12832">
        <v>-2.2140543460845947</v>
      </c>
      <c r="Q12832">
        <v>-0.12320603430271149</v>
      </c>
      <c r="R12832">
        <v>39</v>
      </c>
      <c r="S12832">
        <v>0.40395277278607011</v>
      </c>
      <c r="T12832">
        <v>0.63557279109954834</v>
      </c>
      <c r="U12832">
        <v>85.058624267578125</v>
      </c>
      <c r="V12832">
        <v>100.96750640869141</v>
      </c>
      <c r="W12832">
        <v>92.5179443359375</v>
      </c>
    </row>
    <row r="12833" spans="1:23" x14ac:dyDescent="0.25">
      <c r="A12833" t="s">
        <v>89</v>
      </c>
      <c r="B12833" t="s">
        <v>101</v>
      </c>
      <c r="C12833" t="s">
        <v>104</v>
      </c>
      <c r="D12833" t="s">
        <v>31</v>
      </c>
      <c r="E12833" t="s">
        <v>121</v>
      </c>
      <c r="F12833">
        <v>16</v>
      </c>
      <c r="G12833">
        <v>111.81192016601562</v>
      </c>
      <c r="H12833">
        <v>112.57077026367187</v>
      </c>
      <c r="I12833">
        <v>-0.75885015726089478</v>
      </c>
      <c r="J12833">
        <v>-6.7868446931242943E-3</v>
      </c>
      <c r="K12833">
        <v>-1.6099745035171509</v>
      </c>
      <c r="L12833">
        <v>-1.1071233749389648</v>
      </c>
      <c r="M12833">
        <v>-0.75885015726089478</v>
      </c>
      <c r="N12833">
        <v>-0.41057696938514709</v>
      </c>
      <c r="O12833">
        <v>9.2274211347103119E-2</v>
      </c>
      <c r="P12833">
        <v>-1.8512564897537231</v>
      </c>
      <c r="Q12833">
        <v>0.33355614542961121</v>
      </c>
      <c r="R12833">
        <v>39</v>
      </c>
      <c r="S12833">
        <v>0.44107645822748864</v>
      </c>
      <c r="T12833">
        <v>0.66413587331771851</v>
      </c>
      <c r="U12833">
        <v>85.058624267578125</v>
      </c>
      <c r="V12833">
        <v>100.96750640869141</v>
      </c>
      <c r="W12833">
        <v>92.576919555664063</v>
      </c>
    </row>
    <row r="12834" spans="1:23" x14ac:dyDescent="0.25">
      <c r="A12834" t="s">
        <v>89</v>
      </c>
      <c r="B12834" t="s">
        <v>101</v>
      </c>
      <c r="C12834" t="s">
        <v>104</v>
      </c>
      <c r="D12834" t="s">
        <v>31</v>
      </c>
      <c r="E12834" t="s">
        <v>121</v>
      </c>
      <c r="F12834">
        <v>17</v>
      </c>
      <c r="G12834">
        <v>110.23680877685547</v>
      </c>
      <c r="H12834">
        <v>109.41384887695312</v>
      </c>
      <c r="I12834">
        <v>0.82296329736709595</v>
      </c>
      <c r="J12834">
        <v>7.4654128402471542E-3</v>
      </c>
      <c r="K12834">
        <v>1.6595023917034268E-3</v>
      </c>
      <c r="L12834">
        <v>0.48689243197441101</v>
      </c>
      <c r="M12834">
        <v>0.82296329736709595</v>
      </c>
      <c r="N12834">
        <v>1.1590341329574585</v>
      </c>
      <c r="O12834">
        <v>1.6442670822143555</v>
      </c>
      <c r="P12834">
        <v>-0.2311687171459198</v>
      </c>
      <c r="Q12834">
        <v>1.8770953416824341</v>
      </c>
      <c r="R12834">
        <v>39</v>
      </c>
      <c r="S12834">
        <v>0.41071019950891241</v>
      </c>
      <c r="T12834">
        <v>0.64086675643920898</v>
      </c>
      <c r="U12834">
        <v>85.058624267578125</v>
      </c>
      <c r="V12834">
        <v>100.96750640869141</v>
      </c>
      <c r="W12834">
        <v>92.615386962890625</v>
      </c>
    </row>
    <row r="12835" spans="1:23" x14ac:dyDescent="0.25">
      <c r="A12835" t="s">
        <v>89</v>
      </c>
      <c r="B12835" t="s">
        <v>101</v>
      </c>
      <c r="C12835" t="s">
        <v>104</v>
      </c>
      <c r="D12835" t="s">
        <v>31</v>
      </c>
      <c r="E12835" t="s">
        <v>121</v>
      </c>
      <c r="F12835">
        <v>18</v>
      </c>
      <c r="G12835">
        <v>104.72533416748047</v>
      </c>
      <c r="H12835">
        <v>104.31076812744141</v>
      </c>
      <c r="I12835">
        <v>0.41456255316734314</v>
      </c>
      <c r="J12835">
        <v>3.9585698395967484E-3</v>
      </c>
      <c r="K12835">
        <v>-0.33326232433319092</v>
      </c>
      <c r="L12835">
        <v>0.10855867713689804</v>
      </c>
      <c r="M12835">
        <v>0.41456255316734314</v>
      </c>
      <c r="N12835">
        <v>0.72056645154953003</v>
      </c>
      <c r="O12835">
        <v>1.1623873710632324</v>
      </c>
      <c r="P12835">
        <v>-0.54526025056838989</v>
      </c>
      <c r="Q12835">
        <v>1.3743853569030762</v>
      </c>
      <c r="R12835">
        <v>39</v>
      </c>
      <c r="S12835">
        <v>0.34050824503328059</v>
      </c>
      <c r="T12835">
        <v>0.58353084325790405</v>
      </c>
      <c r="U12835">
        <v>85.058624267578125</v>
      </c>
      <c r="V12835">
        <v>100.96750640869141</v>
      </c>
      <c r="W12835">
        <v>92.24615478515625</v>
      </c>
    </row>
    <row r="12836" spans="1:23" x14ac:dyDescent="0.25">
      <c r="A12836" t="s">
        <v>89</v>
      </c>
      <c r="B12836" t="s">
        <v>101</v>
      </c>
      <c r="C12836" t="s">
        <v>104</v>
      </c>
      <c r="D12836" t="s">
        <v>31</v>
      </c>
      <c r="E12836" t="s">
        <v>121</v>
      </c>
      <c r="F12836">
        <v>19</v>
      </c>
      <c r="G12836">
        <v>100.56161499023437</v>
      </c>
      <c r="H12836">
        <v>98.945640563964844</v>
      </c>
      <c r="I12836">
        <v>1.6159745454788208</v>
      </c>
      <c r="J12836">
        <v>1.6069496050477028E-2</v>
      </c>
      <c r="K12836">
        <v>0.84008318185806274</v>
      </c>
      <c r="L12836">
        <v>1.2984861135482788</v>
      </c>
      <c r="M12836">
        <v>1.6159745454788208</v>
      </c>
      <c r="N12836">
        <v>1.9334629774093628</v>
      </c>
      <c r="O12836">
        <v>2.3918659687042236</v>
      </c>
      <c r="P12836">
        <v>0.62012875080108643</v>
      </c>
      <c r="Q12836">
        <v>2.6118204593658447</v>
      </c>
      <c r="R12836">
        <v>39</v>
      </c>
      <c r="S12836">
        <v>0.36654700898495562</v>
      </c>
      <c r="T12836">
        <v>0.60543125867843628</v>
      </c>
      <c r="U12836">
        <v>85.058624267578125</v>
      </c>
      <c r="V12836">
        <v>100.96750640869141</v>
      </c>
      <c r="W12836">
        <v>90.451278686523438</v>
      </c>
    </row>
    <row r="12837" spans="1:23" x14ac:dyDescent="0.25">
      <c r="A12837" t="s">
        <v>89</v>
      </c>
      <c r="B12837" t="s">
        <v>101</v>
      </c>
      <c r="C12837" t="s">
        <v>104</v>
      </c>
      <c r="D12837" t="s">
        <v>31</v>
      </c>
      <c r="E12837" t="s">
        <v>121</v>
      </c>
      <c r="F12837">
        <v>20</v>
      </c>
      <c r="G12837">
        <v>100.81948089599609</v>
      </c>
      <c r="H12837">
        <v>99.904617309570313</v>
      </c>
      <c r="I12837">
        <v>0.91486161947250366</v>
      </c>
      <c r="J12837">
        <v>9.0742539614439011E-3</v>
      </c>
      <c r="K12837">
        <v>0.17896097898483276</v>
      </c>
      <c r="L12837">
        <v>0.61373704671859741</v>
      </c>
      <c r="M12837">
        <v>0.91486161947250366</v>
      </c>
      <c r="N12837">
        <v>1.2159862518310547</v>
      </c>
      <c r="O12837">
        <v>1.6507622003555298</v>
      </c>
      <c r="P12837">
        <v>-2.9656624421477318E-2</v>
      </c>
      <c r="Q12837">
        <v>1.8593798875808716</v>
      </c>
      <c r="R12837">
        <v>39</v>
      </c>
      <c r="S12837">
        <v>0.32973586633943697</v>
      </c>
      <c r="T12837">
        <v>0.57422631978988647</v>
      </c>
      <c r="U12837">
        <v>85.058624267578125</v>
      </c>
      <c r="V12837">
        <v>100.96750640869141</v>
      </c>
      <c r="W12837">
        <v>88.276924133300781</v>
      </c>
    </row>
    <row r="12838" spans="1:23" x14ac:dyDescent="0.25">
      <c r="A12838" t="s">
        <v>89</v>
      </c>
      <c r="B12838" t="s">
        <v>101</v>
      </c>
      <c r="C12838" t="s">
        <v>104</v>
      </c>
      <c r="D12838" t="s">
        <v>31</v>
      </c>
      <c r="E12838" t="s">
        <v>121</v>
      </c>
      <c r="F12838">
        <v>21</v>
      </c>
      <c r="G12838">
        <v>95.004051208496094</v>
      </c>
      <c r="H12838">
        <v>92.587692260742187</v>
      </c>
      <c r="I12838">
        <v>2.4163610935211182</v>
      </c>
      <c r="J12838">
        <v>2.543429471552372E-2</v>
      </c>
      <c r="K12838">
        <v>1.7204333543777466</v>
      </c>
      <c r="L12838">
        <v>2.1315929889678955</v>
      </c>
      <c r="M12838">
        <v>2.4163610935211182</v>
      </c>
      <c r="N12838">
        <v>2.7011291980743408</v>
      </c>
      <c r="O12838">
        <v>3.1122889518737793</v>
      </c>
      <c r="P12838">
        <v>1.5231474637985229</v>
      </c>
      <c r="Q12838">
        <v>3.3095746040344238</v>
      </c>
      <c r="R12838">
        <v>39</v>
      </c>
      <c r="S12838">
        <v>0.29488736787769554</v>
      </c>
      <c r="T12838">
        <v>0.54303532838821411</v>
      </c>
      <c r="U12838">
        <v>85.058624267578125</v>
      </c>
      <c r="V12838">
        <v>100.96750640869141</v>
      </c>
      <c r="W12838">
        <v>85.393333435058594</v>
      </c>
    </row>
    <row r="12839" spans="1:23" x14ac:dyDescent="0.25">
      <c r="A12839" t="s">
        <v>89</v>
      </c>
      <c r="B12839" t="s">
        <v>101</v>
      </c>
      <c r="C12839" t="s">
        <v>104</v>
      </c>
      <c r="D12839" t="s">
        <v>31</v>
      </c>
      <c r="E12839" t="s">
        <v>121</v>
      </c>
      <c r="F12839">
        <v>22</v>
      </c>
      <c r="G12839">
        <v>86.725868225097656</v>
      </c>
      <c r="H12839">
        <v>87.815895080566406</v>
      </c>
      <c r="I12839">
        <v>-1.0900310277938843</v>
      </c>
      <c r="J12839">
        <v>-1.2568695470690727E-2</v>
      </c>
      <c r="K12839">
        <v>-1.7482880353927612</v>
      </c>
      <c r="L12839">
        <v>-1.3593844175338745</v>
      </c>
      <c r="M12839">
        <v>-1.0900310277938843</v>
      </c>
      <c r="N12839">
        <v>-0.82067757844924927</v>
      </c>
      <c r="O12839">
        <v>-0.43177399039268494</v>
      </c>
      <c r="P12839">
        <v>-1.9348948001861572</v>
      </c>
      <c r="Q12839">
        <v>-0.24516725540161133</v>
      </c>
      <c r="R12839">
        <v>39</v>
      </c>
      <c r="S12839">
        <v>0.2638267705155819</v>
      </c>
      <c r="T12839">
        <v>0.51364070177078247</v>
      </c>
      <c r="U12839">
        <v>85.058624267578125</v>
      </c>
      <c r="V12839">
        <v>100.96750640869141</v>
      </c>
      <c r="W12839">
        <v>83.784873962402344</v>
      </c>
    </row>
    <row r="12840" spans="1:23" x14ac:dyDescent="0.25">
      <c r="A12840" t="s">
        <v>89</v>
      </c>
      <c r="B12840" t="s">
        <v>101</v>
      </c>
      <c r="C12840" t="s">
        <v>104</v>
      </c>
      <c r="D12840" t="s">
        <v>31</v>
      </c>
      <c r="E12840" t="s">
        <v>121</v>
      </c>
      <c r="F12840">
        <v>23</v>
      </c>
      <c r="G12840">
        <v>74.006561279296875</v>
      </c>
      <c r="H12840">
        <v>73.918975830078125</v>
      </c>
      <c r="I12840">
        <v>8.758477121591568E-2</v>
      </c>
      <c r="J12840">
        <v>1.1834730394184589E-3</v>
      </c>
      <c r="K12840">
        <v>-0.70749294757843018</v>
      </c>
      <c r="L12840">
        <v>-0.23775459825992584</v>
      </c>
      <c r="M12840">
        <v>8.758477121591568E-2</v>
      </c>
      <c r="N12840">
        <v>0.4129241406917572</v>
      </c>
      <c r="O12840">
        <v>0.88266253471374512</v>
      </c>
      <c r="P12840">
        <v>-0.93288648128509521</v>
      </c>
      <c r="Q12840">
        <v>1.1080559492111206</v>
      </c>
      <c r="R12840">
        <v>39</v>
      </c>
      <c r="S12840">
        <v>0.38489920657936239</v>
      </c>
      <c r="T12840">
        <v>0.62040245532989502</v>
      </c>
      <c r="U12840">
        <v>85.058624267578125</v>
      </c>
      <c r="V12840">
        <v>100.96750640869141</v>
      </c>
      <c r="W12840">
        <v>82.207695007324219</v>
      </c>
    </row>
    <row r="12841" spans="1:23" x14ac:dyDescent="0.25">
      <c r="A12841" t="s">
        <v>89</v>
      </c>
      <c r="B12841" t="s">
        <v>101</v>
      </c>
      <c r="C12841" t="s">
        <v>104</v>
      </c>
      <c r="D12841" t="s">
        <v>31</v>
      </c>
      <c r="E12841" t="s">
        <v>121</v>
      </c>
      <c r="F12841">
        <v>24</v>
      </c>
      <c r="G12841">
        <v>61.70977783203125</v>
      </c>
      <c r="H12841">
        <v>60.423076629638672</v>
      </c>
      <c r="I12841">
        <v>1.2867015600204468</v>
      </c>
      <c r="J12841">
        <v>2.0850853994488716E-2</v>
      </c>
      <c r="K12841">
        <v>0.50467538833618164</v>
      </c>
      <c r="L12841">
        <v>0.96670275926589966</v>
      </c>
      <c r="M12841">
        <v>1.2867015600204468</v>
      </c>
      <c r="N12841">
        <v>1.6067003011703491</v>
      </c>
      <c r="O12841">
        <v>2.0687277317047119</v>
      </c>
      <c r="P12841">
        <v>0.28298181295394897</v>
      </c>
      <c r="Q12841">
        <v>2.2904212474822998</v>
      </c>
      <c r="R12841">
        <v>39</v>
      </c>
      <c r="S12841">
        <v>0.37236635719642663</v>
      </c>
      <c r="T12841">
        <v>0.61021828651428223</v>
      </c>
      <c r="U12841">
        <v>85.058624267578125</v>
      </c>
      <c r="V12841">
        <v>100.96750640869141</v>
      </c>
      <c r="W12841">
        <v>81.230255126953125</v>
      </c>
    </row>
    <row r="12842" spans="1:23" x14ac:dyDescent="0.25">
      <c r="A12842" t="s">
        <v>89</v>
      </c>
      <c r="B12842" t="s">
        <v>101</v>
      </c>
      <c r="C12842" t="s">
        <v>104</v>
      </c>
      <c r="D12842" t="s">
        <v>31</v>
      </c>
      <c r="E12842" t="s">
        <v>122</v>
      </c>
      <c r="F12842">
        <v>1</v>
      </c>
      <c r="G12842">
        <v>54.912063598632813</v>
      </c>
      <c r="H12842">
        <v>54.614738464355469</v>
      </c>
      <c r="I12842">
        <v>0.29732480645179749</v>
      </c>
      <c r="J12842">
        <v>5.4145627655088902E-3</v>
      </c>
      <c r="K12842">
        <v>-0.53886306285858154</v>
      </c>
      <c r="L12842">
        <v>-4.4836480170488358E-2</v>
      </c>
      <c r="M12842">
        <v>0.29732480645179749</v>
      </c>
      <c r="N12842">
        <v>0.63948607444763184</v>
      </c>
      <c r="O12842">
        <v>1.1335126161575317</v>
      </c>
      <c r="P12842">
        <v>-0.77591067552566528</v>
      </c>
      <c r="Q12842">
        <v>1.3705602884292603</v>
      </c>
      <c r="R12842">
        <v>38</v>
      </c>
      <c r="S12842">
        <v>0.42573124745837276</v>
      </c>
      <c r="T12842">
        <v>0.6524808406829834</v>
      </c>
      <c r="U12842">
        <v>78.250030517578125</v>
      </c>
      <c r="V12842">
        <v>98.329338073730469</v>
      </c>
      <c r="W12842">
        <v>78.659996032714844</v>
      </c>
    </row>
    <row r="12843" spans="1:23" x14ac:dyDescent="0.25">
      <c r="A12843" t="s">
        <v>89</v>
      </c>
      <c r="B12843" t="s">
        <v>101</v>
      </c>
      <c r="C12843" t="s">
        <v>104</v>
      </c>
      <c r="D12843" t="s">
        <v>31</v>
      </c>
      <c r="E12843" t="s">
        <v>122</v>
      </c>
      <c r="F12843">
        <v>2</v>
      </c>
      <c r="G12843">
        <v>52.188610076904297</v>
      </c>
      <c r="H12843">
        <v>52.892105102539063</v>
      </c>
      <c r="I12843">
        <v>-0.70349514484405518</v>
      </c>
      <c r="J12843">
        <v>-1.3479859568178654E-2</v>
      </c>
      <c r="K12843">
        <v>-1.4200849533081055</v>
      </c>
      <c r="L12843">
        <v>-0.99671787023544312</v>
      </c>
      <c r="M12843">
        <v>-0.70349514484405518</v>
      </c>
      <c r="N12843">
        <v>-0.41027241945266724</v>
      </c>
      <c r="O12843">
        <v>1.3094623573124409E-2</v>
      </c>
      <c r="P12843">
        <v>-1.6232281923294067</v>
      </c>
      <c r="Q12843">
        <v>0.216237872838974</v>
      </c>
      <c r="R12843">
        <v>38</v>
      </c>
      <c r="S12843">
        <v>0.31265763269415459</v>
      </c>
      <c r="T12843">
        <v>0.55915796756744385</v>
      </c>
      <c r="U12843">
        <v>78.250030517578125</v>
      </c>
      <c r="V12843">
        <v>98.329338073730469</v>
      </c>
      <c r="W12843">
        <v>77.709205627441406</v>
      </c>
    </row>
    <row r="12844" spans="1:23" x14ac:dyDescent="0.25">
      <c r="A12844" t="s">
        <v>89</v>
      </c>
      <c r="B12844" t="s">
        <v>101</v>
      </c>
      <c r="C12844" t="s">
        <v>104</v>
      </c>
      <c r="D12844" t="s">
        <v>31</v>
      </c>
      <c r="E12844" t="s">
        <v>122</v>
      </c>
      <c r="F12844">
        <v>3</v>
      </c>
      <c r="G12844">
        <v>51.214351654052734</v>
      </c>
      <c r="H12844">
        <v>52.814208984375</v>
      </c>
      <c r="I12844">
        <v>-1.599859356880188</v>
      </c>
      <c r="J12844">
        <v>-3.123849630355835E-2</v>
      </c>
      <c r="K12844">
        <v>-2.2633681297302246</v>
      </c>
      <c r="L12844">
        <v>-1.8713618516921997</v>
      </c>
      <c r="M12844">
        <v>-1.599859356880188</v>
      </c>
      <c r="N12844">
        <v>-1.3283568620681763</v>
      </c>
      <c r="O12844">
        <v>-0.93635052442550659</v>
      </c>
      <c r="P12844">
        <v>-2.4514636993408203</v>
      </c>
      <c r="Q12844">
        <v>-0.74825495481491089</v>
      </c>
      <c r="R12844">
        <v>38</v>
      </c>
      <c r="S12844">
        <v>0.26805336138762925</v>
      </c>
      <c r="T12844">
        <v>0.5177386999130249</v>
      </c>
      <c r="U12844">
        <v>78.250030517578125</v>
      </c>
      <c r="V12844">
        <v>98.329338073730469</v>
      </c>
      <c r="W12844">
        <v>75.433685302734375</v>
      </c>
    </row>
    <row r="12845" spans="1:23" x14ac:dyDescent="0.25">
      <c r="A12845" t="s">
        <v>89</v>
      </c>
      <c r="B12845" t="s">
        <v>101</v>
      </c>
      <c r="C12845" t="s">
        <v>104</v>
      </c>
      <c r="D12845" t="s">
        <v>31</v>
      </c>
      <c r="E12845" t="s">
        <v>122</v>
      </c>
      <c r="F12845">
        <v>4</v>
      </c>
      <c r="G12845">
        <v>51.552349090576172</v>
      </c>
      <c r="H12845">
        <v>53.199474334716797</v>
      </c>
      <c r="I12845">
        <v>-1.6471258401870728</v>
      </c>
      <c r="J12845">
        <v>-3.195054829120636E-2</v>
      </c>
      <c r="K12845">
        <v>-2.3231618404388428</v>
      </c>
      <c r="L12845">
        <v>-1.9237543344497681</v>
      </c>
      <c r="M12845">
        <v>-1.6471258401870728</v>
      </c>
      <c r="N12845">
        <v>-1.3704973459243774</v>
      </c>
      <c r="O12845">
        <v>-0.97108983993530273</v>
      </c>
      <c r="P12845">
        <v>-2.5148086547851562</v>
      </c>
      <c r="Q12845">
        <v>-0.77944302558898926</v>
      </c>
      <c r="R12845">
        <v>38</v>
      </c>
      <c r="S12845">
        <v>0.27827068558579882</v>
      </c>
      <c r="T12845">
        <v>0.52751368284225464</v>
      </c>
      <c r="U12845">
        <v>78.250030517578125</v>
      </c>
      <c r="V12845">
        <v>98.329338073730469</v>
      </c>
      <c r="W12845">
        <v>75.270263671875</v>
      </c>
    </row>
    <row r="12846" spans="1:23" x14ac:dyDescent="0.25">
      <c r="A12846" t="s">
        <v>89</v>
      </c>
      <c r="B12846" t="s">
        <v>101</v>
      </c>
      <c r="C12846" t="s">
        <v>104</v>
      </c>
      <c r="D12846" t="s">
        <v>31</v>
      </c>
      <c r="E12846" t="s">
        <v>122</v>
      </c>
      <c r="F12846">
        <v>5</v>
      </c>
      <c r="G12846">
        <v>53.583171844482422</v>
      </c>
      <c r="H12846">
        <v>54.957366943359375</v>
      </c>
      <c r="I12846">
        <v>-1.3741987943649292</v>
      </c>
      <c r="J12846">
        <v>-2.5646088644862175E-2</v>
      </c>
      <c r="K12846">
        <v>-2.1545600891113281</v>
      </c>
      <c r="L12846">
        <v>-1.6935162544250488</v>
      </c>
      <c r="M12846">
        <v>-1.3741987943649292</v>
      </c>
      <c r="N12846">
        <v>-1.0548813343048096</v>
      </c>
      <c r="O12846">
        <v>-0.59383755922317505</v>
      </c>
      <c r="P12846">
        <v>-2.3757815361022949</v>
      </c>
      <c r="Q12846">
        <v>-0.37261602282524109</v>
      </c>
      <c r="R12846">
        <v>38</v>
      </c>
      <c r="S12846">
        <v>0.37078245094722107</v>
      </c>
      <c r="T12846">
        <v>0.60891908407211304</v>
      </c>
      <c r="U12846">
        <v>78.250030517578125</v>
      </c>
      <c r="V12846">
        <v>98.329338073730469</v>
      </c>
      <c r="W12846">
        <v>74.389999389648438</v>
      </c>
    </row>
    <row r="12847" spans="1:23" x14ac:dyDescent="0.25">
      <c r="A12847" t="s">
        <v>89</v>
      </c>
      <c r="B12847" t="s">
        <v>101</v>
      </c>
      <c r="C12847" t="s">
        <v>104</v>
      </c>
      <c r="D12847" t="s">
        <v>31</v>
      </c>
      <c r="E12847" t="s">
        <v>122</v>
      </c>
      <c r="F12847">
        <v>6</v>
      </c>
      <c r="G12847">
        <v>58.575538635253906</v>
      </c>
      <c r="H12847">
        <v>60.0726318359375</v>
      </c>
      <c r="I12847">
        <v>-1.4970946311950684</v>
      </c>
      <c r="J12847">
        <v>-2.5558358058333397E-2</v>
      </c>
      <c r="K12847">
        <v>-2.3021461963653564</v>
      </c>
      <c r="L12847">
        <v>-1.8265151977539063</v>
      </c>
      <c r="M12847">
        <v>-1.4970946311950684</v>
      </c>
      <c r="N12847">
        <v>-1.1676740646362305</v>
      </c>
      <c r="O12847">
        <v>-0.69204306602478027</v>
      </c>
      <c r="P12847">
        <v>-2.5303671360015869</v>
      </c>
      <c r="Q12847">
        <v>-0.46382209658622742</v>
      </c>
      <c r="R12847">
        <v>38</v>
      </c>
      <c r="S12847">
        <v>0.39461651157356314</v>
      </c>
      <c r="T12847">
        <v>0.62818509340286255</v>
      </c>
      <c r="U12847">
        <v>78.250030517578125</v>
      </c>
      <c r="V12847">
        <v>98.329338073730469</v>
      </c>
      <c r="W12847">
        <v>73.692367553710938</v>
      </c>
    </row>
    <row r="12848" spans="1:23" x14ac:dyDescent="0.25">
      <c r="A12848" t="s">
        <v>89</v>
      </c>
      <c r="B12848" t="s">
        <v>101</v>
      </c>
      <c r="C12848" t="s">
        <v>104</v>
      </c>
      <c r="D12848" t="s">
        <v>31</v>
      </c>
      <c r="E12848" t="s">
        <v>122</v>
      </c>
      <c r="F12848">
        <v>7</v>
      </c>
      <c r="G12848">
        <v>65.890373229980469</v>
      </c>
      <c r="H12848">
        <v>65.1942138671875</v>
      </c>
      <c r="I12848">
        <v>0.69616132974624634</v>
      </c>
      <c r="J12848">
        <v>1.0565448552370071E-2</v>
      </c>
      <c r="K12848">
        <v>-4.9232233315706253E-2</v>
      </c>
      <c r="L12848">
        <v>0.39115232229232788</v>
      </c>
      <c r="M12848">
        <v>0.69616132974624634</v>
      </c>
      <c r="N12848">
        <v>1.00117027759552</v>
      </c>
      <c r="O12848">
        <v>1.4415549039840698</v>
      </c>
      <c r="P12848">
        <v>-0.26054096221923828</v>
      </c>
      <c r="Q12848">
        <v>1.652863621711731</v>
      </c>
      <c r="R12848">
        <v>38</v>
      </c>
      <c r="S12848">
        <v>0.33829774587572103</v>
      </c>
      <c r="T12848">
        <v>0.58163368701934814</v>
      </c>
      <c r="U12848">
        <v>78.250030517578125</v>
      </c>
      <c r="V12848">
        <v>98.329338073730469</v>
      </c>
      <c r="W12848">
        <v>73.027366638183594</v>
      </c>
    </row>
    <row r="12849" spans="1:23" x14ac:dyDescent="0.25">
      <c r="A12849" t="s">
        <v>89</v>
      </c>
      <c r="B12849" t="s">
        <v>101</v>
      </c>
      <c r="C12849" t="s">
        <v>104</v>
      </c>
      <c r="D12849" t="s">
        <v>31</v>
      </c>
      <c r="E12849" t="s">
        <v>122</v>
      </c>
      <c r="F12849">
        <v>8</v>
      </c>
      <c r="G12849">
        <v>75.036064147949219</v>
      </c>
      <c r="H12849">
        <v>75.84210205078125</v>
      </c>
      <c r="I12849">
        <v>-0.80604070425033569</v>
      </c>
      <c r="J12849">
        <v>-1.0742044076323509E-2</v>
      </c>
      <c r="K12849">
        <v>-1.4264307022094727</v>
      </c>
      <c r="L12849">
        <v>-1.0598992109298706</v>
      </c>
      <c r="M12849">
        <v>-0.80604070425033569</v>
      </c>
      <c r="N12849">
        <v>-0.55218213796615601</v>
      </c>
      <c r="O12849">
        <v>-0.18565070629119873</v>
      </c>
      <c r="P12849">
        <v>-1.6023026704788208</v>
      </c>
      <c r="Q12849">
        <v>-9.7787566483020782E-3</v>
      </c>
      <c r="R12849">
        <v>38</v>
      </c>
      <c r="S12849">
        <v>0.23434592732613524</v>
      </c>
      <c r="T12849">
        <v>0.48409289121627808</v>
      </c>
      <c r="U12849">
        <v>78.250030517578125</v>
      </c>
      <c r="V12849">
        <v>98.329338073730469</v>
      </c>
      <c r="W12849">
        <v>73.324737548828125</v>
      </c>
    </row>
    <row r="12850" spans="1:23" x14ac:dyDescent="0.25">
      <c r="A12850" t="s">
        <v>89</v>
      </c>
      <c r="B12850" t="s">
        <v>101</v>
      </c>
      <c r="C12850" t="s">
        <v>104</v>
      </c>
      <c r="D12850" t="s">
        <v>31</v>
      </c>
      <c r="E12850" t="s">
        <v>122</v>
      </c>
      <c r="F12850">
        <v>9</v>
      </c>
      <c r="G12850">
        <v>83.375808715820313</v>
      </c>
      <c r="H12850">
        <v>85.126319885253906</v>
      </c>
      <c r="I12850">
        <v>-1.7505090236663818</v>
      </c>
      <c r="J12850">
        <v>-2.0995406433939934E-2</v>
      </c>
      <c r="K12850">
        <v>-2.4318203926086426</v>
      </c>
      <c r="L12850">
        <v>-2.0292961597442627</v>
      </c>
      <c r="M12850">
        <v>-1.7505090236663818</v>
      </c>
      <c r="N12850">
        <v>-1.471721887588501</v>
      </c>
      <c r="O12850">
        <v>-1.0691976547241211</v>
      </c>
      <c r="P12850">
        <v>-2.6249628067016602</v>
      </c>
      <c r="Q12850">
        <v>-0.87605530023574829</v>
      </c>
      <c r="R12850">
        <v>38</v>
      </c>
      <c r="S12850">
        <v>0.28263056197107872</v>
      </c>
      <c r="T12850">
        <v>0.53163009881973267</v>
      </c>
      <c r="U12850">
        <v>78.250030517578125</v>
      </c>
      <c r="V12850">
        <v>98.329338073730469</v>
      </c>
      <c r="W12850">
        <v>74.837631225585937</v>
      </c>
    </row>
    <row r="12851" spans="1:23" x14ac:dyDescent="0.25">
      <c r="A12851" t="s">
        <v>89</v>
      </c>
      <c r="B12851" t="s">
        <v>101</v>
      </c>
      <c r="C12851" t="s">
        <v>104</v>
      </c>
      <c r="D12851" t="s">
        <v>31</v>
      </c>
      <c r="E12851" t="s">
        <v>122</v>
      </c>
      <c r="F12851">
        <v>10</v>
      </c>
      <c r="G12851">
        <v>91.018775939941406</v>
      </c>
      <c r="H12851">
        <v>90.912109375</v>
      </c>
      <c r="I12851">
        <v>0.10666792094707489</v>
      </c>
      <c r="J12851">
        <v>1.1719331378117204E-3</v>
      </c>
      <c r="K12851">
        <v>-0.50651651620864868</v>
      </c>
      <c r="L12851">
        <v>-0.14424218237400055</v>
      </c>
      <c r="M12851">
        <v>0.10666792094707489</v>
      </c>
      <c r="N12851">
        <v>0.35757800936698914</v>
      </c>
      <c r="O12851">
        <v>0.71985232830047607</v>
      </c>
      <c r="P12851">
        <v>-0.68034577369689941</v>
      </c>
      <c r="Q12851">
        <v>0.89368164539337158</v>
      </c>
      <c r="R12851">
        <v>38</v>
      </c>
      <c r="S12851">
        <v>0.22893388087439437</v>
      </c>
      <c r="T12851">
        <v>0.47847035527229309</v>
      </c>
      <c r="U12851">
        <v>78.250030517578125</v>
      </c>
      <c r="V12851">
        <v>98.329338073730469</v>
      </c>
      <c r="W12851">
        <v>78.202629089355469</v>
      </c>
    </row>
    <row r="12852" spans="1:23" x14ac:dyDescent="0.25">
      <c r="A12852" t="s">
        <v>89</v>
      </c>
      <c r="B12852" t="s">
        <v>101</v>
      </c>
      <c r="C12852" t="s">
        <v>104</v>
      </c>
      <c r="D12852" t="s">
        <v>31</v>
      </c>
      <c r="E12852" t="s">
        <v>122</v>
      </c>
      <c r="F12852">
        <v>11</v>
      </c>
      <c r="G12852">
        <v>97.044708251953125</v>
      </c>
      <c r="H12852">
        <v>99.388420104980469</v>
      </c>
      <c r="I12852">
        <v>-2.3437154293060303</v>
      </c>
      <c r="J12852">
        <v>-2.415088377892971E-2</v>
      </c>
      <c r="K12852">
        <v>-3.0110876560211182</v>
      </c>
      <c r="L12852">
        <v>-2.6167986392974854</v>
      </c>
      <c r="M12852">
        <v>-2.3437154293060303</v>
      </c>
      <c r="N12852">
        <v>-2.0706322193145752</v>
      </c>
      <c r="O12852">
        <v>-1.6763432025909424</v>
      </c>
      <c r="P12852">
        <v>-3.2002785205841064</v>
      </c>
      <c r="Q12852">
        <v>-1.4871524572372437</v>
      </c>
      <c r="R12852">
        <v>38</v>
      </c>
      <c r="S12852">
        <v>0.27118402449019996</v>
      </c>
      <c r="T12852">
        <v>0.52075332403182983</v>
      </c>
      <c r="U12852">
        <v>78.250030517578125</v>
      </c>
      <c r="V12852">
        <v>98.329338073730469</v>
      </c>
      <c r="W12852">
        <v>80.8868408203125</v>
      </c>
    </row>
    <row r="12853" spans="1:23" x14ac:dyDescent="0.25">
      <c r="A12853" t="s">
        <v>89</v>
      </c>
      <c r="B12853" t="s">
        <v>101</v>
      </c>
      <c r="C12853" t="s">
        <v>104</v>
      </c>
      <c r="D12853" t="s">
        <v>31</v>
      </c>
      <c r="E12853" t="s">
        <v>122</v>
      </c>
      <c r="F12853">
        <v>12</v>
      </c>
      <c r="G12853">
        <v>99.2747802734375</v>
      </c>
      <c r="H12853">
        <v>99.508949279785156</v>
      </c>
      <c r="I12853">
        <v>-0.23416906595230103</v>
      </c>
      <c r="J12853">
        <v>-2.3587970063090324E-3</v>
      </c>
      <c r="K12853">
        <v>-0.92400473356246948</v>
      </c>
      <c r="L12853">
        <v>-0.51644420623779297</v>
      </c>
      <c r="M12853">
        <v>-0.23416906595230103</v>
      </c>
      <c r="N12853">
        <v>4.810609295964241E-2</v>
      </c>
      <c r="O12853">
        <v>0.45566657185554504</v>
      </c>
      <c r="P12853">
        <v>-1.1195635795593262</v>
      </c>
      <c r="Q12853">
        <v>0.65122538805007935</v>
      </c>
      <c r="R12853">
        <v>38</v>
      </c>
      <c r="S12853">
        <v>0.28974710194407649</v>
      </c>
      <c r="T12853">
        <v>0.53828161954879761</v>
      </c>
      <c r="U12853">
        <v>78.250030517578125</v>
      </c>
      <c r="V12853">
        <v>98.329338073730469</v>
      </c>
      <c r="W12853">
        <v>82.360527038574219</v>
      </c>
    </row>
    <row r="12854" spans="1:23" x14ac:dyDescent="0.25">
      <c r="A12854" t="s">
        <v>89</v>
      </c>
      <c r="B12854" t="s">
        <v>101</v>
      </c>
      <c r="C12854" t="s">
        <v>104</v>
      </c>
      <c r="D12854" t="s">
        <v>31</v>
      </c>
      <c r="E12854" t="s">
        <v>122</v>
      </c>
      <c r="F12854">
        <v>13</v>
      </c>
      <c r="G12854">
        <v>102.21511077880859</v>
      </c>
      <c r="H12854">
        <v>104.02578735351562</v>
      </c>
      <c r="I12854">
        <v>-1.8106783628463745</v>
      </c>
      <c r="J12854">
        <v>-1.7714390531182289E-2</v>
      </c>
      <c r="K12854">
        <v>-2.5588304996490479</v>
      </c>
      <c r="L12854">
        <v>-2.1168162822723389</v>
      </c>
      <c r="M12854">
        <v>-1.8106783628463745</v>
      </c>
      <c r="N12854">
        <v>-1.5045405626296997</v>
      </c>
      <c r="O12854">
        <v>-1.0625262260437012</v>
      </c>
      <c r="P12854">
        <v>-2.7709212303161621</v>
      </c>
      <c r="Q12854">
        <v>-0.85043543577194214</v>
      </c>
      <c r="R12854">
        <v>38</v>
      </c>
      <c r="S12854">
        <v>0.34080638470919666</v>
      </c>
      <c r="T12854">
        <v>0.5837862491607666</v>
      </c>
      <c r="U12854">
        <v>78.250030517578125</v>
      </c>
      <c r="V12854">
        <v>98.329338073730469</v>
      </c>
      <c r="W12854">
        <v>82.989471435546875</v>
      </c>
    </row>
    <row r="12855" spans="1:23" x14ac:dyDescent="0.25">
      <c r="A12855" t="s">
        <v>89</v>
      </c>
      <c r="B12855" t="s">
        <v>101</v>
      </c>
      <c r="C12855" t="s">
        <v>104</v>
      </c>
      <c r="D12855" t="s">
        <v>31</v>
      </c>
      <c r="E12855" t="s">
        <v>122</v>
      </c>
      <c r="F12855">
        <v>14</v>
      </c>
      <c r="G12855">
        <v>105.46993255615234</v>
      </c>
      <c r="H12855">
        <v>103.20368194580078</v>
      </c>
      <c r="I12855">
        <v>2.2662479877471924</v>
      </c>
      <c r="J12855">
        <v>2.1487146615982056E-2</v>
      </c>
      <c r="K12855">
        <v>1.4381716251373291</v>
      </c>
      <c r="L12855">
        <v>1.927405834197998</v>
      </c>
      <c r="M12855">
        <v>2.2662479877471924</v>
      </c>
      <c r="N12855">
        <v>2.6050901412963867</v>
      </c>
      <c r="O12855">
        <v>3.0943243503570557</v>
      </c>
      <c r="P12855">
        <v>1.2034235000610352</v>
      </c>
      <c r="Q12855">
        <v>3.3290724754333496</v>
      </c>
      <c r="R12855">
        <v>38</v>
      </c>
      <c r="S12855">
        <v>0.4175116620319983</v>
      </c>
      <c r="T12855">
        <v>0.64615142345428467</v>
      </c>
      <c r="U12855">
        <v>78.250030517578125</v>
      </c>
      <c r="V12855">
        <v>98.329338073730469</v>
      </c>
      <c r="W12855">
        <v>82.965263366699219</v>
      </c>
    </row>
    <row r="12856" spans="1:23" x14ac:dyDescent="0.25">
      <c r="A12856" t="s">
        <v>89</v>
      </c>
      <c r="B12856" t="s">
        <v>101</v>
      </c>
      <c r="C12856" t="s">
        <v>104</v>
      </c>
      <c r="D12856" t="s">
        <v>31</v>
      </c>
      <c r="E12856" t="s">
        <v>122</v>
      </c>
      <c r="F12856">
        <v>15</v>
      </c>
      <c r="G12856">
        <v>105.34108734130859</v>
      </c>
      <c r="H12856">
        <v>101.82526397705078</v>
      </c>
      <c r="I12856">
        <v>3.5158267021179199</v>
      </c>
      <c r="J12856">
        <v>3.3375643193721771E-2</v>
      </c>
      <c r="K12856">
        <v>2.6869585514068604</v>
      </c>
      <c r="L12856">
        <v>3.1766605377197266</v>
      </c>
      <c r="M12856">
        <v>3.5158267021179199</v>
      </c>
      <c r="N12856">
        <v>3.8549928665161133</v>
      </c>
      <c r="O12856">
        <v>4.3446946144104004</v>
      </c>
      <c r="P12856">
        <v>2.4519860744476318</v>
      </c>
      <c r="Q12856">
        <v>4.5796675682067871</v>
      </c>
      <c r="R12856">
        <v>38</v>
      </c>
      <c r="S12856">
        <v>0.41831043117983668</v>
      </c>
      <c r="T12856">
        <v>0.64676922559738159</v>
      </c>
      <c r="U12856">
        <v>78.250030517578125</v>
      </c>
      <c r="V12856">
        <v>98.329338073730469</v>
      </c>
      <c r="W12856">
        <v>81.2786865234375</v>
      </c>
    </row>
    <row r="12857" spans="1:23" x14ac:dyDescent="0.25">
      <c r="A12857" t="s">
        <v>89</v>
      </c>
      <c r="B12857" t="s">
        <v>101</v>
      </c>
      <c r="C12857" t="s">
        <v>104</v>
      </c>
      <c r="D12857" t="s">
        <v>31</v>
      </c>
      <c r="E12857" t="s">
        <v>122</v>
      </c>
      <c r="F12857">
        <v>16</v>
      </c>
      <c r="G12857">
        <v>105.47543334960937</v>
      </c>
      <c r="H12857">
        <v>100.70999908447266</v>
      </c>
      <c r="I12857">
        <v>4.7654361724853516</v>
      </c>
      <c r="J12857">
        <v>4.5180533081293106E-2</v>
      </c>
      <c r="K12857">
        <v>3.9302210807800293</v>
      </c>
      <c r="L12857">
        <v>4.4236726760864258</v>
      </c>
      <c r="M12857">
        <v>4.7654361724853516</v>
      </c>
      <c r="N12857">
        <v>5.1071996688842773</v>
      </c>
      <c r="O12857">
        <v>5.6006512641906738</v>
      </c>
      <c r="P12857">
        <v>3.6934492588043213</v>
      </c>
      <c r="Q12857">
        <v>5.8374233245849609</v>
      </c>
      <c r="R12857">
        <v>38</v>
      </c>
      <c r="S12857">
        <v>0.42474135039357463</v>
      </c>
      <c r="T12857">
        <v>0.65172183513641357</v>
      </c>
      <c r="U12857">
        <v>78.250030517578125</v>
      </c>
      <c r="V12857">
        <v>98.329338073730469</v>
      </c>
      <c r="W12857">
        <v>81.03631591796875</v>
      </c>
    </row>
    <row r="12858" spans="1:23" x14ac:dyDescent="0.25">
      <c r="A12858" t="s">
        <v>89</v>
      </c>
      <c r="B12858" t="s">
        <v>101</v>
      </c>
      <c r="C12858" t="s">
        <v>104</v>
      </c>
      <c r="D12858" t="s">
        <v>31</v>
      </c>
      <c r="E12858" t="s">
        <v>122</v>
      </c>
      <c r="F12858">
        <v>17</v>
      </c>
      <c r="G12858">
        <v>104.45712280273437</v>
      </c>
      <c r="H12858">
        <v>98.208946228027344</v>
      </c>
      <c r="I12858">
        <v>6.2481770515441895</v>
      </c>
      <c r="J12858">
        <v>5.981571227312088E-2</v>
      </c>
      <c r="K12858">
        <v>5.3712630271911621</v>
      </c>
      <c r="L12858">
        <v>5.8893508911132812</v>
      </c>
      <c r="M12858">
        <v>6.2481770515441895</v>
      </c>
      <c r="N12858">
        <v>6.6070032119750977</v>
      </c>
      <c r="O12858">
        <v>7.1250910758972168</v>
      </c>
      <c r="P12858">
        <v>5.1226701736450195</v>
      </c>
      <c r="Q12858">
        <v>7.3736839294433594</v>
      </c>
      <c r="R12858">
        <v>38</v>
      </c>
      <c r="S12858">
        <v>0.4682113544189157</v>
      </c>
      <c r="T12858">
        <v>0.68425971269607544</v>
      </c>
      <c r="U12858">
        <v>78.250030517578125</v>
      </c>
      <c r="V12858">
        <v>98.329338073730469</v>
      </c>
      <c r="W12858">
        <v>81.118942260742188</v>
      </c>
    </row>
    <row r="12859" spans="1:23" x14ac:dyDescent="0.25">
      <c r="A12859" t="s">
        <v>89</v>
      </c>
      <c r="B12859" t="s">
        <v>101</v>
      </c>
      <c r="C12859" t="s">
        <v>104</v>
      </c>
      <c r="D12859" t="s">
        <v>31</v>
      </c>
      <c r="E12859" t="s">
        <v>122</v>
      </c>
      <c r="F12859">
        <v>18</v>
      </c>
      <c r="G12859">
        <v>99.433212280273438</v>
      </c>
      <c r="H12859">
        <v>93.76263427734375</v>
      </c>
      <c r="I12859">
        <v>5.6705784797668457</v>
      </c>
      <c r="J12859">
        <v>5.7029020041227341E-2</v>
      </c>
      <c r="K12859">
        <v>4.7753129005432129</v>
      </c>
      <c r="L12859">
        <v>5.3042430877685547</v>
      </c>
      <c r="M12859">
        <v>5.6705784797668457</v>
      </c>
      <c r="N12859">
        <v>6.0369138717651367</v>
      </c>
      <c r="O12859">
        <v>6.5658440589904785</v>
      </c>
      <c r="P12859">
        <v>4.5215177536010742</v>
      </c>
      <c r="Q12859">
        <v>6.8196392059326172</v>
      </c>
      <c r="R12859">
        <v>38</v>
      </c>
      <c r="S12859">
        <v>0.48801305427537045</v>
      </c>
      <c r="T12859">
        <v>0.69857931137084961</v>
      </c>
      <c r="U12859">
        <v>78.250030517578125</v>
      </c>
      <c r="V12859">
        <v>98.329338073730469</v>
      </c>
      <c r="W12859">
        <v>80.215263366699219</v>
      </c>
    </row>
    <row r="12860" spans="1:23" x14ac:dyDescent="0.25">
      <c r="A12860" t="s">
        <v>89</v>
      </c>
      <c r="B12860" t="s">
        <v>101</v>
      </c>
      <c r="C12860" t="s">
        <v>104</v>
      </c>
      <c r="D12860" t="s">
        <v>31</v>
      </c>
      <c r="E12860" t="s">
        <v>122</v>
      </c>
      <c r="F12860">
        <v>19</v>
      </c>
      <c r="G12860">
        <v>94.939979553222656</v>
      </c>
      <c r="H12860">
        <v>91.160003662109375</v>
      </c>
      <c r="I12860">
        <v>3.7799756526947021</v>
      </c>
      <c r="J12860">
        <v>3.981437161564827E-2</v>
      </c>
      <c r="K12860">
        <v>2.9259328842163086</v>
      </c>
      <c r="L12860">
        <v>3.4305083751678467</v>
      </c>
      <c r="M12860">
        <v>3.7799756526947021</v>
      </c>
      <c r="N12860">
        <v>4.1294431686401367</v>
      </c>
      <c r="O12860">
        <v>4.6340184211730957</v>
      </c>
      <c r="P12860">
        <v>2.6838235855102539</v>
      </c>
      <c r="Q12860">
        <v>4.8761277198791504</v>
      </c>
      <c r="R12860">
        <v>38</v>
      </c>
      <c r="S12860">
        <v>0.44410645767189649</v>
      </c>
      <c r="T12860">
        <v>0.66641312837600708</v>
      </c>
      <c r="U12860">
        <v>78.250030517578125</v>
      </c>
      <c r="V12860">
        <v>98.329338073730469</v>
      </c>
      <c r="W12860">
        <v>78.257369995117188</v>
      </c>
    </row>
    <row r="12861" spans="1:23" x14ac:dyDescent="0.25">
      <c r="A12861" t="s">
        <v>89</v>
      </c>
      <c r="B12861" t="s">
        <v>101</v>
      </c>
      <c r="C12861" t="s">
        <v>104</v>
      </c>
      <c r="D12861" t="s">
        <v>31</v>
      </c>
      <c r="E12861" t="s">
        <v>122</v>
      </c>
      <c r="F12861">
        <v>20</v>
      </c>
      <c r="G12861">
        <v>96.564895629882813</v>
      </c>
      <c r="H12861">
        <v>93.489471435546875</v>
      </c>
      <c r="I12861">
        <v>3.0754191875457764</v>
      </c>
      <c r="J12861">
        <v>3.1848210841417313E-2</v>
      </c>
      <c r="K12861">
        <v>2.2913360595703125</v>
      </c>
      <c r="L12861">
        <v>2.7545788288116455</v>
      </c>
      <c r="M12861">
        <v>3.0754191875457764</v>
      </c>
      <c r="N12861">
        <v>3.3962595462799072</v>
      </c>
      <c r="O12861">
        <v>3.8595023155212402</v>
      </c>
      <c r="P12861">
        <v>2.0690593719482422</v>
      </c>
      <c r="Q12861">
        <v>4.0817790031433105</v>
      </c>
      <c r="R12861">
        <v>38</v>
      </c>
      <c r="S12861">
        <v>0.374327702436549</v>
      </c>
      <c r="T12861">
        <v>0.61182326078414917</v>
      </c>
      <c r="U12861">
        <v>78.250030517578125</v>
      </c>
      <c r="V12861">
        <v>98.329338073730469</v>
      </c>
      <c r="W12861">
        <v>76.936317443847656</v>
      </c>
    </row>
    <row r="12862" spans="1:23" x14ac:dyDescent="0.25">
      <c r="A12862" t="s">
        <v>89</v>
      </c>
      <c r="B12862" t="s">
        <v>101</v>
      </c>
      <c r="C12862" t="s">
        <v>104</v>
      </c>
      <c r="D12862" t="s">
        <v>31</v>
      </c>
      <c r="E12862" t="s">
        <v>122</v>
      </c>
      <c r="F12862">
        <v>21</v>
      </c>
      <c r="G12862">
        <v>92.3948974609375</v>
      </c>
      <c r="H12862">
        <v>91.449470520019531</v>
      </c>
      <c r="I12862">
        <v>0.94542074203491211</v>
      </c>
      <c r="J12862">
        <v>1.0232390835881233E-2</v>
      </c>
      <c r="K12862">
        <v>0.28275063633918762</v>
      </c>
      <c r="L12862">
        <v>0.67426151037216187</v>
      </c>
      <c r="M12862">
        <v>0.94542074203491211</v>
      </c>
      <c r="N12862">
        <v>1.2165800333023071</v>
      </c>
      <c r="O12862">
        <v>1.608090877532959</v>
      </c>
      <c r="P12862">
        <v>9.4892852008342743E-2</v>
      </c>
      <c r="Q12862">
        <v>1.7959486246109009</v>
      </c>
      <c r="R12862">
        <v>38</v>
      </c>
      <c r="S12862">
        <v>0.2673761122009779</v>
      </c>
      <c r="T12862">
        <v>0.51708424091339111</v>
      </c>
      <c r="U12862">
        <v>78.250030517578125</v>
      </c>
      <c r="V12862">
        <v>98.329338073730469</v>
      </c>
      <c r="W12862">
        <v>75.767890930175781</v>
      </c>
    </row>
    <row r="12863" spans="1:23" x14ac:dyDescent="0.25">
      <c r="A12863" t="s">
        <v>89</v>
      </c>
      <c r="B12863" t="s">
        <v>101</v>
      </c>
      <c r="C12863" t="s">
        <v>104</v>
      </c>
      <c r="D12863" t="s">
        <v>31</v>
      </c>
      <c r="E12863" t="s">
        <v>122</v>
      </c>
      <c r="F12863">
        <v>22</v>
      </c>
      <c r="G12863">
        <v>84.657585144042969</v>
      </c>
      <c r="H12863">
        <v>83.809471130371094</v>
      </c>
      <c r="I12863">
        <v>0.8481099009513855</v>
      </c>
      <c r="J12863">
        <v>1.0018120519816875E-2</v>
      </c>
      <c r="K12863">
        <v>0.16857556998729706</v>
      </c>
      <c r="L12863">
        <v>0.5700499415397644</v>
      </c>
      <c r="M12863">
        <v>0.8481099009513855</v>
      </c>
      <c r="N12863">
        <v>1.1261698007583618</v>
      </c>
      <c r="O12863">
        <v>1.5276442766189575</v>
      </c>
      <c r="P12863">
        <v>-2.4062970653176308E-2</v>
      </c>
      <c r="Q12863">
        <v>1.7202827930450439</v>
      </c>
      <c r="R12863">
        <v>38</v>
      </c>
      <c r="S12863">
        <v>0.28115812301649967</v>
      </c>
      <c r="T12863">
        <v>0.53024345636367798</v>
      </c>
      <c r="U12863">
        <v>78.250030517578125</v>
      </c>
      <c r="V12863">
        <v>98.329338073730469</v>
      </c>
      <c r="W12863">
        <v>75.033157348632813</v>
      </c>
    </row>
    <row r="12864" spans="1:23" x14ac:dyDescent="0.25">
      <c r="A12864" t="s">
        <v>89</v>
      </c>
      <c r="B12864" t="s">
        <v>101</v>
      </c>
      <c r="C12864" t="s">
        <v>104</v>
      </c>
      <c r="D12864" t="s">
        <v>31</v>
      </c>
      <c r="E12864" t="s">
        <v>122</v>
      </c>
      <c r="F12864">
        <v>23</v>
      </c>
      <c r="G12864">
        <v>71.395401000976562</v>
      </c>
      <c r="H12864">
        <v>70.421577453613281</v>
      </c>
      <c r="I12864">
        <v>0.97382038831710815</v>
      </c>
      <c r="J12864">
        <v>1.363981980830431E-2</v>
      </c>
      <c r="K12864">
        <v>0.18589998781681061</v>
      </c>
      <c r="L12864">
        <v>0.65140974521636963</v>
      </c>
      <c r="M12864">
        <v>0.97382038831710815</v>
      </c>
      <c r="N12864">
        <v>1.2962310314178467</v>
      </c>
      <c r="O12864">
        <v>1.7617408037185669</v>
      </c>
      <c r="P12864">
        <v>-3.7464503198862076E-2</v>
      </c>
      <c r="Q12864">
        <v>1.9851052761077881</v>
      </c>
      <c r="R12864">
        <v>38</v>
      </c>
      <c r="S12864">
        <v>0.3780006317389315</v>
      </c>
      <c r="T12864">
        <v>0.61481755971908569</v>
      </c>
      <c r="U12864">
        <v>78.250030517578125</v>
      </c>
      <c r="V12864">
        <v>98.329338073730469</v>
      </c>
      <c r="W12864">
        <v>74.079475402832031</v>
      </c>
    </row>
    <row r="12865" spans="1:23" x14ac:dyDescent="0.25">
      <c r="A12865" t="s">
        <v>89</v>
      </c>
      <c r="B12865" t="s">
        <v>101</v>
      </c>
      <c r="C12865" t="s">
        <v>104</v>
      </c>
      <c r="D12865" t="s">
        <v>31</v>
      </c>
      <c r="E12865" t="s">
        <v>122</v>
      </c>
      <c r="F12865">
        <v>24</v>
      </c>
      <c r="G12865">
        <v>61.858596801757813</v>
      </c>
      <c r="H12865">
        <v>63.721580505371094</v>
      </c>
      <c r="I12865">
        <v>-1.8629833459854126</v>
      </c>
      <c r="J12865">
        <v>-3.011680580675602E-2</v>
      </c>
      <c r="K12865">
        <v>-2.859980583190918</v>
      </c>
      <c r="L12865">
        <v>-2.2709465026855469</v>
      </c>
      <c r="M12865">
        <v>-1.8629833459854126</v>
      </c>
      <c r="N12865">
        <v>-1.4550201892852783</v>
      </c>
      <c r="O12865">
        <v>-0.865986168384552</v>
      </c>
      <c r="P12865">
        <v>-3.1426153182983398</v>
      </c>
      <c r="Q12865">
        <v>-0.58335137367248535</v>
      </c>
      <c r="R12865">
        <v>38</v>
      </c>
      <c r="S12865">
        <v>0.60522334195098892</v>
      </c>
      <c r="T12865">
        <v>0.77796101570129395</v>
      </c>
      <c r="U12865">
        <v>78.250030517578125</v>
      </c>
      <c r="V12865">
        <v>98.329338073730469</v>
      </c>
      <c r="W12865">
        <v>72.952369689941406</v>
      </c>
    </row>
    <row r="12866" spans="1:23" x14ac:dyDescent="0.25">
      <c r="A12866" t="s">
        <v>89</v>
      </c>
      <c r="B12866" t="s">
        <v>101</v>
      </c>
      <c r="C12866" t="s">
        <v>104</v>
      </c>
      <c r="D12866" t="s">
        <v>32</v>
      </c>
      <c r="E12866" t="s">
        <v>78</v>
      </c>
      <c r="F12866">
        <v>1</v>
      </c>
      <c r="G12866">
        <v>22.775863647460938</v>
      </c>
      <c r="H12866">
        <v>23.252944946289063</v>
      </c>
      <c r="I12866">
        <v>-0.47708088159561157</v>
      </c>
      <c r="J12866">
        <v>-2.0946774631738663E-2</v>
      </c>
      <c r="K12866">
        <v>-0.55039381980895996</v>
      </c>
      <c r="L12866">
        <v>-0.50707995891571045</v>
      </c>
      <c r="M12866">
        <v>-0.47708088159561157</v>
      </c>
      <c r="N12866">
        <v>-0.44708183407783508</v>
      </c>
      <c r="O12866">
        <v>-0.40376794338226318</v>
      </c>
      <c r="P12866">
        <v>-0.57117700576782227</v>
      </c>
      <c r="Q12866">
        <v>-0.38298472762107849</v>
      </c>
      <c r="R12866">
        <v>41</v>
      </c>
      <c r="S12866">
        <v>3.2725713186323446E-3</v>
      </c>
      <c r="T12866">
        <v>5.7206392288208008E-2</v>
      </c>
      <c r="U12866">
        <v>79.959571838378906</v>
      </c>
      <c r="V12866">
        <v>96.879806518554688</v>
      </c>
      <c r="W12866">
        <v>74.696968078613281</v>
      </c>
    </row>
    <row r="12867" spans="1:23" x14ac:dyDescent="0.25">
      <c r="A12867" t="s">
        <v>89</v>
      </c>
      <c r="B12867" t="s">
        <v>101</v>
      </c>
      <c r="C12867" t="s">
        <v>104</v>
      </c>
      <c r="D12867" t="s">
        <v>32</v>
      </c>
      <c r="E12867" t="s">
        <v>78</v>
      </c>
      <c r="F12867">
        <v>2</v>
      </c>
      <c r="G12867">
        <v>22.619537353515625</v>
      </c>
      <c r="H12867">
        <v>23.137655258178711</v>
      </c>
      <c r="I12867">
        <v>-0.51811909675598145</v>
      </c>
      <c r="J12867">
        <v>-2.2905822843313217E-2</v>
      </c>
      <c r="K12867">
        <v>-0.59069949388504028</v>
      </c>
      <c r="L12867">
        <v>-0.54781842231750488</v>
      </c>
      <c r="M12867">
        <v>-0.51811909675598145</v>
      </c>
      <c r="N12867">
        <v>-0.4884198009967804</v>
      </c>
      <c r="O12867">
        <v>-0.44553869962692261</v>
      </c>
      <c r="P12867">
        <v>-0.61127501726150513</v>
      </c>
      <c r="Q12867">
        <v>-0.42496317625045776</v>
      </c>
      <c r="R12867">
        <v>41</v>
      </c>
      <c r="S12867">
        <v>3.2074983078596159E-3</v>
      </c>
      <c r="T12867">
        <v>5.6634780019521713E-2</v>
      </c>
      <c r="U12867">
        <v>79.959571838378906</v>
      </c>
      <c r="V12867">
        <v>96.879806518554688</v>
      </c>
      <c r="W12867">
        <v>73.713844299316406</v>
      </c>
    </row>
    <row r="12868" spans="1:23" x14ac:dyDescent="0.25">
      <c r="A12868" t="s">
        <v>89</v>
      </c>
      <c r="B12868" t="s">
        <v>101</v>
      </c>
      <c r="C12868" t="s">
        <v>104</v>
      </c>
      <c r="D12868" t="s">
        <v>32</v>
      </c>
      <c r="E12868" t="s">
        <v>78</v>
      </c>
      <c r="F12868">
        <v>3</v>
      </c>
      <c r="G12868">
        <v>22.382247924804688</v>
      </c>
      <c r="H12868">
        <v>22.7779541015625</v>
      </c>
      <c r="I12868">
        <v>-0.39570659399032593</v>
      </c>
      <c r="J12868">
        <v>-1.7679484561085701E-2</v>
      </c>
      <c r="K12868">
        <v>-0.47441655397415161</v>
      </c>
      <c r="L12868">
        <v>-0.4279140830039978</v>
      </c>
      <c r="M12868">
        <v>-0.39570659399032593</v>
      </c>
      <c r="N12868">
        <v>-0.36349910497665405</v>
      </c>
      <c r="O12868">
        <v>-0.31699663400650024</v>
      </c>
      <c r="P12868">
        <v>-0.49672973155975342</v>
      </c>
      <c r="Q12868">
        <v>-0.29468345642089844</v>
      </c>
      <c r="R12868">
        <v>41</v>
      </c>
      <c r="S12868">
        <v>3.7721341908758671E-3</v>
      </c>
      <c r="T12868">
        <v>6.1417702585458755E-2</v>
      </c>
      <c r="U12868">
        <v>79.959571838378906</v>
      </c>
      <c r="V12868">
        <v>96.879806518554688</v>
      </c>
      <c r="W12868">
        <v>72.865791320800781</v>
      </c>
    </row>
    <row r="12869" spans="1:23" x14ac:dyDescent="0.25">
      <c r="A12869" t="s">
        <v>89</v>
      </c>
      <c r="B12869" t="s">
        <v>101</v>
      </c>
      <c r="C12869" t="s">
        <v>104</v>
      </c>
      <c r="D12869" t="s">
        <v>32</v>
      </c>
      <c r="E12869" t="s">
        <v>78</v>
      </c>
      <c r="F12869">
        <v>4</v>
      </c>
      <c r="G12869">
        <v>22.576148986816406</v>
      </c>
      <c r="H12869">
        <v>23.010122299194336</v>
      </c>
      <c r="I12869">
        <v>-0.43397223949432373</v>
      </c>
      <c r="J12869">
        <v>-1.9222598522901535E-2</v>
      </c>
      <c r="K12869">
        <v>-0.51542037725448608</v>
      </c>
      <c r="L12869">
        <v>-0.46730014681816101</v>
      </c>
      <c r="M12869">
        <v>-0.43397223949432373</v>
      </c>
      <c r="N12869">
        <v>-0.40064433217048645</v>
      </c>
      <c r="O12869">
        <v>-0.35252410173416138</v>
      </c>
      <c r="P12869">
        <v>-0.5385097861289978</v>
      </c>
      <c r="Q12869">
        <v>-0.32943469285964966</v>
      </c>
      <c r="R12869">
        <v>41</v>
      </c>
      <c r="S12869">
        <v>4.0391502316841632E-3</v>
      </c>
      <c r="T12869">
        <v>6.35543093085289E-2</v>
      </c>
      <c r="U12869">
        <v>79.959571838378906</v>
      </c>
      <c r="V12869">
        <v>96.879806518554688</v>
      </c>
      <c r="W12869">
        <v>72.238677978515625</v>
      </c>
    </row>
    <row r="12870" spans="1:23" x14ac:dyDescent="0.25">
      <c r="A12870" t="s">
        <v>89</v>
      </c>
      <c r="B12870" t="s">
        <v>101</v>
      </c>
      <c r="C12870" t="s">
        <v>104</v>
      </c>
      <c r="D12870" t="s">
        <v>32</v>
      </c>
      <c r="E12870" t="s">
        <v>78</v>
      </c>
      <c r="F12870">
        <v>5</v>
      </c>
      <c r="G12870">
        <v>24.281576156616211</v>
      </c>
      <c r="H12870">
        <v>24.759593963623047</v>
      </c>
      <c r="I12870">
        <v>-0.47801661491394043</v>
      </c>
      <c r="J12870">
        <v>-1.9686391577124596E-2</v>
      </c>
      <c r="K12870">
        <v>-0.57454454898834229</v>
      </c>
      <c r="L12870">
        <v>-0.51751506328582764</v>
      </c>
      <c r="M12870">
        <v>-0.47801661491394043</v>
      </c>
      <c r="N12870">
        <v>-0.43851816654205322</v>
      </c>
      <c r="O12870">
        <v>-0.38148871064186096</v>
      </c>
      <c r="P12870">
        <v>-0.60190886259078979</v>
      </c>
      <c r="Q12870">
        <v>-0.35412436723709106</v>
      </c>
      <c r="R12870">
        <v>41</v>
      </c>
      <c r="S12870">
        <v>5.6732726929498711E-3</v>
      </c>
      <c r="T12870">
        <v>7.5321130454540253E-2</v>
      </c>
      <c r="U12870">
        <v>79.959571838378906</v>
      </c>
      <c r="V12870">
        <v>96.879806518554688</v>
      </c>
      <c r="W12870">
        <v>71.658493041992188</v>
      </c>
    </row>
    <row r="12871" spans="1:23" x14ac:dyDescent="0.25">
      <c r="A12871" t="s">
        <v>89</v>
      </c>
      <c r="B12871" t="s">
        <v>101</v>
      </c>
      <c r="C12871" t="s">
        <v>104</v>
      </c>
      <c r="D12871" t="s">
        <v>32</v>
      </c>
      <c r="E12871" t="s">
        <v>78</v>
      </c>
      <c r="F12871">
        <v>6</v>
      </c>
      <c r="G12871">
        <v>26.499311447143555</v>
      </c>
      <c r="H12871">
        <v>27.551124572753906</v>
      </c>
      <c r="I12871">
        <v>-1.0518134832382202</v>
      </c>
      <c r="J12871">
        <v>-3.969210758805275E-2</v>
      </c>
      <c r="K12871">
        <v>-1.1565186977386475</v>
      </c>
      <c r="L12871">
        <v>-1.0946580171585083</v>
      </c>
      <c r="M12871">
        <v>-1.0518134832382202</v>
      </c>
      <c r="N12871">
        <v>-1.0089689493179321</v>
      </c>
      <c r="O12871">
        <v>-0.94710826873779297</v>
      </c>
      <c r="P12871">
        <v>-1.1862012147903442</v>
      </c>
      <c r="Q12871">
        <v>-0.91742575168609619</v>
      </c>
      <c r="R12871">
        <v>41</v>
      </c>
      <c r="S12871">
        <v>6.6752048570544731E-3</v>
      </c>
      <c r="T12871">
        <v>8.170192688703537E-2</v>
      </c>
      <c r="U12871">
        <v>79.959571838378906</v>
      </c>
      <c r="V12871">
        <v>96.879806518554688</v>
      </c>
      <c r="W12871">
        <v>71.220649719238281</v>
      </c>
    </row>
    <row r="12872" spans="1:23" x14ac:dyDescent="0.25">
      <c r="A12872" t="s">
        <v>89</v>
      </c>
      <c r="B12872" t="s">
        <v>101</v>
      </c>
      <c r="C12872" t="s">
        <v>104</v>
      </c>
      <c r="D12872" t="s">
        <v>32</v>
      </c>
      <c r="E12872" t="s">
        <v>78</v>
      </c>
      <c r="F12872">
        <v>7</v>
      </c>
      <c r="G12872">
        <v>34.378520965576172</v>
      </c>
      <c r="H12872">
        <v>36.325229644775391</v>
      </c>
      <c r="I12872">
        <v>-1.9467073678970337</v>
      </c>
      <c r="J12872">
        <v>-5.6625686585903168E-2</v>
      </c>
      <c r="K12872">
        <v>-2.1040210723876953</v>
      </c>
      <c r="L12872">
        <v>-2.0110788345336914</v>
      </c>
      <c r="M12872">
        <v>-1.9467073678970337</v>
      </c>
      <c r="N12872">
        <v>-1.882335901260376</v>
      </c>
      <c r="O12872">
        <v>-1.7893936634063721</v>
      </c>
      <c r="P12872">
        <v>-2.1486175060272217</v>
      </c>
      <c r="Q12872">
        <v>-1.7447973489761353</v>
      </c>
      <c r="R12872">
        <v>41</v>
      </c>
      <c r="S12872">
        <v>1.5068195176447752E-2</v>
      </c>
      <c r="T12872">
        <v>0.12275257706642151</v>
      </c>
      <c r="U12872">
        <v>79.959571838378906</v>
      </c>
      <c r="V12872">
        <v>96.879806518554688</v>
      </c>
      <c r="W12872">
        <v>70.834671020507813</v>
      </c>
    </row>
    <row r="12873" spans="1:23" x14ac:dyDescent="0.25">
      <c r="A12873" t="s">
        <v>89</v>
      </c>
      <c r="B12873" t="s">
        <v>101</v>
      </c>
      <c r="C12873" t="s">
        <v>104</v>
      </c>
      <c r="D12873" t="s">
        <v>32</v>
      </c>
      <c r="E12873" t="s">
        <v>78</v>
      </c>
      <c r="F12873">
        <v>8</v>
      </c>
      <c r="G12873">
        <v>48.450935363769531</v>
      </c>
      <c r="H12873">
        <v>51.739688873291016</v>
      </c>
      <c r="I12873">
        <v>-3.2887535095214844</v>
      </c>
      <c r="J12873">
        <v>-6.7878015339374542E-2</v>
      </c>
      <c r="K12873">
        <v>-3.5693359375</v>
      </c>
      <c r="L12873">
        <v>-3.4035656452178955</v>
      </c>
      <c r="M12873">
        <v>-3.2887535095214844</v>
      </c>
      <c r="N12873">
        <v>-3.1739413738250732</v>
      </c>
      <c r="O12873">
        <v>-3.0081710815429687</v>
      </c>
      <c r="P12873">
        <v>-3.6488771438598633</v>
      </c>
      <c r="Q12873">
        <v>-2.9286298751831055</v>
      </c>
      <c r="R12873">
        <v>41</v>
      </c>
      <c r="S12873">
        <v>4.7934556013045304E-2</v>
      </c>
      <c r="T12873">
        <v>0.21893961727619171</v>
      </c>
      <c r="U12873">
        <v>79.959571838378906</v>
      </c>
      <c r="V12873">
        <v>96.879806518554688</v>
      </c>
      <c r="W12873">
        <v>71.027725219726563</v>
      </c>
    </row>
    <row r="12874" spans="1:23" x14ac:dyDescent="0.25">
      <c r="A12874" t="s">
        <v>89</v>
      </c>
      <c r="B12874" t="s">
        <v>101</v>
      </c>
      <c r="C12874" t="s">
        <v>104</v>
      </c>
      <c r="D12874" t="s">
        <v>32</v>
      </c>
      <c r="E12874" t="s">
        <v>78</v>
      </c>
      <c r="F12874">
        <v>9</v>
      </c>
      <c r="G12874">
        <v>62.861316680908203</v>
      </c>
      <c r="H12874">
        <v>66.98199462890625</v>
      </c>
      <c r="I12874">
        <v>-4.1206760406494141</v>
      </c>
      <c r="J12874">
        <v>-6.555185467004776E-2</v>
      </c>
      <c r="K12874">
        <v>-4.5307712554931641</v>
      </c>
      <c r="L12874">
        <v>-4.2884836196899414</v>
      </c>
      <c r="M12874">
        <v>-4.1206760406494141</v>
      </c>
      <c r="N12874">
        <v>-3.9528684616088867</v>
      </c>
      <c r="O12874">
        <v>-3.7105810642242432</v>
      </c>
      <c r="P12874">
        <v>-4.6470274925231934</v>
      </c>
      <c r="Q12874">
        <v>-3.5943248271942139</v>
      </c>
      <c r="R12874">
        <v>41</v>
      </c>
      <c r="S12874">
        <v>0.10239927063118159</v>
      </c>
      <c r="T12874">
        <v>0.31999886035919189</v>
      </c>
      <c r="U12874">
        <v>79.959571838378906</v>
      </c>
      <c r="V12874">
        <v>96.879806518554688</v>
      </c>
      <c r="W12874">
        <v>72.757232666015625</v>
      </c>
    </row>
    <row r="12875" spans="1:23" x14ac:dyDescent="0.25">
      <c r="A12875" t="s">
        <v>89</v>
      </c>
      <c r="B12875" t="s">
        <v>101</v>
      </c>
      <c r="C12875" t="s">
        <v>104</v>
      </c>
      <c r="D12875" t="s">
        <v>32</v>
      </c>
      <c r="E12875" t="s">
        <v>78</v>
      </c>
      <c r="F12875">
        <v>10</v>
      </c>
      <c r="G12875">
        <v>67.559555053710937</v>
      </c>
      <c r="H12875">
        <v>72.254920959472656</v>
      </c>
      <c r="I12875">
        <v>-4.6953601837158203</v>
      </c>
      <c r="J12875">
        <v>-6.9499574601650238E-2</v>
      </c>
      <c r="K12875">
        <v>-5.1381893157958984</v>
      </c>
      <c r="L12875">
        <v>-4.8765621185302734</v>
      </c>
      <c r="M12875">
        <v>-4.6953601837158203</v>
      </c>
      <c r="N12875">
        <v>-4.5141582489013672</v>
      </c>
      <c r="O12875">
        <v>-4.2525310516357422</v>
      </c>
      <c r="P12875">
        <v>-5.2637252807617187</v>
      </c>
      <c r="Q12875">
        <v>-4.1269950866699219</v>
      </c>
      <c r="R12875">
        <v>41</v>
      </c>
      <c r="S12875">
        <v>0.11939887127613602</v>
      </c>
      <c r="T12875">
        <v>0.34554141759872437</v>
      </c>
      <c r="U12875">
        <v>79.959571838378906</v>
      </c>
      <c r="V12875">
        <v>96.879806518554688</v>
      </c>
      <c r="W12875">
        <v>75.7740478515625</v>
      </c>
    </row>
    <row r="12876" spans="1:23" x14ac:dyDescent="0.25">
      <c r="A12876" t="s">
        <v>89</v>
      </c>
      <c r="B12876" t="s">
        <v>101</v>
      </c>
      <c r="C12876" t="s">
        <v>104</v>
      </c>
      <c r="D12876" t="s">
        <v>32</v>
      </c>
      <c r="E12876" t="s">
        <v>78</v>
      </c>
      <c r="F12876">
        <v>11</v>
      </c>
      <c r="G12876">
        <v>70.839859008789063</v>
      </c>
      <c r="H12876">
        <v>75.341629028320312</v>
      </c>
      <c r="I12876">
        <v>-4.5017657279968262</v>
      </c>
      <c r="J12876">
        <v>-6.3548482954502106E-2</v>
      </c>
      <c r="K12876">
        <v>-4.9651637077331543</v>
      </c>
      <c r="L12876">
        <v>-4.6913843154907227</v>
      </c>
      <c r="M12876">
        <v>-4.5017657279968262</v>
      </c>
      <c r="N12876">
        <v>-4.3121471405029297</v>
      </c>
      <c r="O12876">
        <v>-4.038367748260498</v>
      </c>
      <c r="P12876">
        <v>-5.0965304374694824</v>
      </c>
      <c r="Q12876">
        <v>-3.907001256942749</v>
      </c>
      <c r="R12876">
        <v>41</v>
      </c>
      <c r="S12876">
        <v>0.13074818875772909</v>
      </c>
      <c r="T12876">
        <v>0.36159119009971619</v>
      </c>
      <c r="U12876">
        <v>79.959571838378906</v>
      </c>
      <c r="V12876">
        <v>96.879806518554688</v>
      </c>
      <c r="W12876">
        <v>79.133979797363281</v>
      </c>
    </row>
    <row r="12877" spans="1:23" x14ac:dyDescent="0.25">
      <c r="A12877" t="s">
        <v>89</v>
      </c>
      <c r="B12877" t="s">
        <v>101</v>
      </c>
      <c r="C12877" t="s">
        <v>104</v>
      </c>
      <c r="D12877" t="s">
        <v>32</v>
      </c>
      <c r="E12877" t="s">
        <v>78</v>
      </c>
      <c r="F12877">
        <v>12</v>
      </c>
      <c r="G12877">
        <v>74.18780517578125</v>
      </c>
      <c r="H12877">
        <v>77.901832580566406</v>
      </c>
      <c r="I12877">
        <v>-3.7140235900878906</v>
      </c>
      <c r="J12877">
        <v>-5.0062455236911774E-2</v>
      </c>
      <c r="K12877">
        <v>-4.1851592063903809</v>
      </c>
      <c r="L12877">
        <v>-3.9068083763122559</v>
      </c>
      <c r="M12877">
        <v>-3.7140235900878906</v>
      </c>
      <c r="N12877">
        <v>-3.5212388038635254</v>
      </c>
      <c r="O12877">
        <v>-3.2428879737854004</v>
      </c>
      <c r="P12877">
        <v>-4.3187193870544434</v>
      </c>
      <c r="Q12877">
        <v>-3.1093275547027588</v>
      </c>
      <c r="R12877">
        <v>41</v>
      </c>
      <c r="S12877">
        <v>0.13515111929245904</v>
      </c>
      <c r="T12877">
        <v>0.36762905120849609</v>
      </c>
      <c r="U12877">
        <v>79.959571838378906</v>
      </c>
      <c r="V12877">
        <v>96.879806518554688</v>
      </c>
      <c r="W12877">
        <v>82.076385498046875</v>
      </c>
    </row>
    <row r="12878" spans="1:23" x14ac:dyDescent="0.25">
      <c r="A12878" t="s">
        <v>89</v>
      </c>
      <c r="B12878" t="s">
        <v>101</v>
      </c>
      <c r="C12878" t="s">
        <v>104</v>
      </c>
      <c r="D12878" t="s">
        <v>32</v>
      </c>
      <c r="E12878" t="s">
        <v>78</v>
      </c>
      <c r="F12878">
        <v>13</v>
      </c>
      <c r="G12878">
        <v>74.72259521484375</v>
      </c>
      <c r="H12878">
        <v>77.970123291015625</v>
      </c>
      <c r="I12878">
        <v>-3.2475273609161377</v>
      </c>
      <c r="J12878">
        <v>-4.3461114168167114E-2</v>
      </c>
      <c r="K12878">
        <v>-3.7187576293945313</v>
      </c>
      <c r="L12878">
        <v>-3.4403510093688965</v>
      </c>
      <c r="M12878">
        <v>-3.2475273609161377</v>
      </c>
      <c r="N12878">
        <v>-3.0547037124633789</v>
      </c>
      <c r="O12878">
        <v>-2.7762970924377441</v>
      </c>
      <c r="P12878">
        <v>-3.8523447513580322</v>
      </c>
      <c r="Q12878">
        <v>-2.6427099704742432</v>
      </c>
      <c r="R12878">
        <v>41</v>
      </c>
      <c r="S12878">
        <v>0.13520542367104227</v>
      </c>
      <c r="T12878">
        <v>0.3677029013633728</v>
      </c>
      <c r="U12878">
        <v>79.959571838378906</v>
      </c>
      <c r="V12878">
        <v>96.879806518554688</v>
      </c>
      <c r="W12878">
        <v>84.324287414550781</v>
      </c>
    </row>
    <row r="12879" spans="1:23" x14ac:dyDescent="0.25">
      <c r="A12879" t="s">
        <v>89</v>
      </c>
      <c r="B12879" t="s">
        <v>101</v>
      </c>
      <c r="C12879" t="s">
        <v>104</v>
      </c>
      <c r="D12879" t="s">
        <v>32</v>
      </c>
      <c r="E12879" t="s">
        <v>78</v>
      </c>
      <c r="F12879">
        <v>14</v>
      </c>
      <c r="G12879">
        <v>77.066299438476563</v>
      </c>
      <c r="H12879">
        <v>78.825935363769531</v>
      </c>
      <c r="I12879">
        <v>-1.7596389055252075</v>
      </c>
      <c r="J12879">
        <v>-2.2832794114947319E-2</v>
      </c>
      <c r="K12879">
        <v>-2.2584927082061768</v>
      </c>
      <c r="L12879">
        <v>-1.9637658596038818</v>
      </c>
      <c r="M12879">
        <v>-1.7596389055252075</v>
      </c>
      <c r="N12879">
        <v>-1.5555119514465332</v>
      </c>
      <c r="O12879">
        <v>-1.2607851028442383</v>
      </c>
      <c r="P12879">
        <v>-2.3999109268188477</v>
      </c>
      <c r="Q12879">
        <v>-1.1193670034408569</v>
      </c>
      <c r="R12879">
        <v>41</v>
      </c>
      <c r="S12879">
        <v>0.15152155642631815</v>
      </c>
      <c r="T12879">
        <v>0.38925769925117493</v>
      </c>
      <c r="U12879">
        <v>79.959571838378906</v>
      </c>
      <c r="V12879">
        <v>96.879806518554688</v>
      </c>
      <c r="W12879">
        <v>85.551300048828125</v>
      </c>
    </row>
    <row r="12880" spans="1:23" x14ac:dyDescent="0.25">
      <c r="A12880" t="s">
        <v>89</v>
      </c>
      <c r="B12880" t="s">
        <v>101</v>
      </c>
      <c r="C12880" t="s">
        <v>104</v>
      </c>
      <c r="D12880" t="s">
        <v>32</v>
      </c>
      <c r="E12880" t="s">
        <v>78</v>
      </c>
      <c r="F12880">
        <v>15</v>
      </c>
      <c r="G12880">
        <v>74.307304382324219</v>
      </c>
      <c r="H12880">
        <v>74.456718444824219</v>
      </c>
      <c r="I12880">
        <v>-0.14941452443599701</v>
      </c>
      <c r="J12880">
        <v>-2.0107650198042393E-3</v>
      </c>
      <c r="K12880">
        <v>-0.6294710636138916</v>
      </c>
      <c r="L12880">
        <v>-0.34584978222846985</v>
      </c>
      <c r="M12880">
        <v>-0.14941452443599701</v>
      </c>
      <c r="N12880">
        <v>4.7020729631185532E-2</v>
      </c>
      <c r="O12880">
        <v>0.33064204454421997</v>
      </c>
      <c r="P12880">
        <v>-0.76556044816970825</v>
      </c>
      <c r="Q12880">
        <v>0.46673139929771423</v>
      </c>
      <c r="R12880">
        <v>41</v>
      </c>
      <c r="S12880">
        <v>0.14031776448966671</v>
      </c>
      <c r="T12880">
        <v>0.37459012866020203</v>
      </c>
      <c r="U12880">
        <v>79.959571838378906</v>
      </c>
      <c r="V12880">
        <v>96.879806518554688</v>
      </c>
      <c r="W12880">
        <v>86.183883666992188</v>
      </c>
    </row>
    <row r="12881" spans="1:23" x14ac:dyDescent="0.25">
      <c r="A12881" t="s">
        <v>89</v>
      </c>
      <c r="B12881" t="s">
        <v>101</v>
      </c>
      <c r="C12881" t="s">
        <v>104</v>
      </c>
      <c r="D12881" t="s">
        <v>32</v>
      </c>
      <c r="E12881" t="s">
        <v>78</v>
      </c>
      <c r="F12881">
        <v>16</v>
      </c>
      <c r="G12881">
        <v>63.59100341796875</v>
      </c>
      <c r="H12881">
        <v>63.256179809570312</v>
      </c>
      <c r="I12881">
        <v>0.3348243236541748</v>
      </c>
      <c r="J12881">
        <v>5.2652782760560513E-3</v>
      </c>
      <c r="K12881">
        <v>-4.5147232711315155E-2</v>
      </c>
      <c r="L12881">
        <v>0.17934304475784302</v>
      </c>
      <c r="M12881">
        <v>0.3348243236541748</v>
      </c>
      <c r="N12881">
        <v>0.49030560255050659</v>
      </c>
      <c r="O12881">
        <v>0.71479588747024536</v>
      </c>
      <c r="P12881">
        <v>-0.15286388993263245</v>
      </c>
      <c r="Q12881">
        <v>0.82251250743865967</v>
      </c>
      <c r="R12881">
        <v>41</v>
      </c>
      <c r="S12881">
        <v>8.7908325132070253E-2</v>
      </c>
      <c r="T12881">
        <v>0.29649338126182556</v>
      </c>
      <c r="U12881">
        <v>79.959571838378906</v>
      </c>
      <c r="V12881">
        <v>96.879806518554688</v>
      </c>
      <c r="W12881">
        <v>86.427520751953125</v>
      </c>
    </row>
    <row r="12882" spans="1:23" x14ac:dyDescent="0.25">
      <c r="A12882" t="s">
        <v>89</v>
      </c>
      <c r="B12882" t="s">
        <v>101</v>
      </c>
      <c r="C12882" t="s">
        <v>104</v>
      </c>
      <c r="D12882" t="s">
        <v>32</v>
      </c>
      <c r="E12882" t="s">
        <v>78</v>
      </c>
      <c r="F12882">
        <v>17</v>
      </c>
      <c r="G12882">
        <v>48.321254730224609</v>
      </c>
      <c r="H12882">
        <v>47.558307647705078</v>
      </c>
      <c r="I12882">
        <v>0.76295018196105957</v>
      </c>
      <c r="J12882">
        <v>1.5789121389389038E-2</v>
      </c>
      <c r="K12882">
        <v>0.46913713216781616</v>
      </c>
      <c r="L12882">
        <v>0.64272427558898926</v>
      </c>
      <c r="M12882">
        <v>0.76295018196105957</v>
      </c>
      <c r="N12882">
        <v>0.88317608833312988</v>
      </c>
      <c r="O12882">
        <v>1.0567632913589478</v>
      </c>
      <c r="P12882">
        <v>0.38584521412849426</v>
      </c>
      <c r="Q12882">
        <v>1.1400551795959473</v>
      </c>
      <c r="R12882">
        <v>41</v>
      </c>
      <c r="S12882">
        <v>5.2561772645333349E-2</v>
      </c>
      <c r="T12882">
        <v>0.2292635440826416</v>
      </c>
      <c r="U12882">
        <v>79.959571838378906</v>
      </c>
      <c r="V12882">
        <v>96.879806518554688</v>
      </c>
      <c r="W12882">
        <v>86.365234375</v>
      </c>
    </row>
    <row r="12883" spans="1:23" x14ac:dyDescent="0.25">
      <c r="A12883" t="s">
        <v>89</v>
      </c>
      <c r="B12883" t="s">
        <v>101</v>
      </c>
      <c r="C12883" t="s">
        <v>104</v>
      </c>
      <c r="D12883" t="s">
        <v>32</v>
      </c>
      <c r="E12883" t="s">
        <v>78</v>
      </c>
      <c r="F12883">
        <v>18</v>
      </c>
      <c r="G12883">
        <v>39.209129333496094</v>
      </c>
      <c r="H12883">
        <v>38.975257873535156</v>
      </c>
      <c r="I12883">
        <v>0.23387229442596436</v>
      </c>
      <c r="J12883">
        <v>5.9647406451404095E-3</v>
      </c>
      <c r="K12883">
        <v>-2.6102356612682343E-2</v>
      </c>
      <c r="L12883">
        <v>0.12749277055263519</v>
      </c>
      <c r="M12883">
        <v>0.23387229442596436</v>
      </c>
      <c r="N12883">
        <v>0.34025180339813232</v>
      </c>
      <c r="O12883">
        <v>0.49384695291519165</v>
      </c>
      <c r="P12883">
        <v>-9.9801555275917053E-2</v>
      </c>
      <c r="Q12883">
        <v>0.56754612922668457</v>
      </c>
      <c r="R12883">
        <v>41</v>
      </c>
      <c r="S12883">
        <v>4.1151894539492639E-2</v>
      </c>
      <c r="T12883">
        <v>0.2028592973947525</v>
      </c>
      <c r="U12883">
        <v>79.959571838378906</v>
      </c>
      <c r="V12883">
        <v>96.879806518554688</v>
      </c>
      <c r="W12883">
        <v>85.453941345214844</v>
      </c>
    </row>
    <row r="12884" spans="1:23" x14ac:dyDescent="0.25">
      <c r="A12884" t="s">
        <v>89</v>
      </c>
      <c r="B12884" t="s">
        <v>101</v>
      </c>
      <c r="C12884" t="s">
        <v>104</v>
      </c>
      <c r="D12884" t="s">
        <v>32</v>
      </c>
      <c r="E12884" t="s">
        <v>78</v>
      </c>
      <c r="F12884">
        <v>19</v>
      </c>
      <c r="G12884">
        <v>31.432336807250977</v>
      </c>
      <c r="H12884">
        <v>31.580677032470703</v>
      </c>
      <c r="I12884">
        <v>-0.14834104478359222</v>
      </c>
      <c r="J12884">
        <v>-4.7193770296871662E-3</v>
      </c>
      <c r="K12884">
        <v>-0.38129395246505737</v>
      </c>
      <c r="L12884">
        <v>-0.2436634749174118</v>
      </c>
      <c r="M12884">
        <v>-0.14834104478359222</v>
      </c>
      <c r="N12884">
        <v>-5.3018607199192047E-2</v>
      </c>
      <c r="O12884">
        <v>8.4611847996711731E-2</v>
      </c>
      <c r="P12884">
        <v>-0.44733285903930664</v>
      </c>
      <c r="Q12884">
        <v>0.150650754570961</v>
      </c>
      <c r="R12884">
        <v>41</v>
      </c>
      <c r="S12884">
        <v>3.3041826921590634E-2</v>
      </c>
      <c r="T12884">
        <v>0.18177410960197449</v>
      </c>
      <c r="U12884">
        <v>79.959571838378906</v>
      </c>
      <c r="V12884">
        <v>96.879806518554688</v>
      </c>
      <c r="W12884">
        <v>84.117683410644531</v>
      </c>
    </row>
    <row r="12885" spans="1:23" x14ac:dyDescent="0.25">
      <c r="A12885" t="s">
        <v>89</v>
      </c>
      <c r="B12885" t="s">
        <v>101</v>
      </c>
      <c r="C12885" t="s">
        <v>104</v>
      </c>
      <c r="D12885" t="s">
        <v>32</v>
      </c>
      <c r="E12885" t="s">
        <v>78</v>
      </c>
      <c r="F12885">
        <v>20</v>
      </c>
      <c r="G12885">
        <v>29.489274978637695</v>
      </c>
      <c r="H12885">
        <v>29.999320983886719</v>
      </c>
      <c r="I12885">
        <v>-0.51004672050476074</v>
      </c>
      <c r="J12885">
        <v>-1.729600690305233E-2</v>
      </c>
      <c r="K12885">
        <v>-0.71541744470596313</v>
      </c>
      <c r="L12885">
        <v>-0.59408277273178101</v>
      </c>
      <c r="M12885">
        <v>-0.51004672050476074</v>
      </c>
      <c r="N12885">
        <v>-0.42601069808006287</v>
      </c>
      <c r="O12885">
        <v>-0.30467599630355835</v>
      </c>
      <c r="P12885">
        <v>-0.77363717555999756</v>
      </c>
      <c r="Q12885">
        <v>-0.24645626544952393</v>
      </c>
      <c r="R12885">
        <v>41</v>
      </c>
      <c r="S12885">
        <v>2.5680580889456905E-2</v>
      </c>
      <c r="T12885">
        <v>0.16025161743164063</v>
      </c>
      <c r="U12885">
        <v>79.959571838378906</v>
      </c>
      <c r="V12885">
        <v>96.879806518554688</v>
      </c>
      <c r="W12885">
        <v>82.399169921875</v>
      </c>
    </row>
    <row r="12886" spans="1:23" x14ac:dyDescent="0.25">
      <c r="A12886" t="s">
        <v>89</v>
      </c>
      <c r="B12886" t="s">
        <v>101</v>
      </c>
      <c r="C12886" t="s">
        <v>104</v>
      </c>
      <c r="D12886" t="s">
        <v>32</v>
      </c>
      <c r="E12886" t="s">
        <v>78</v>
      </c>
      <c r="F12886">
        <v>21</v>
      </c>
      <c r="G12886">
        <v>29.825393676757813</v>
      </c>
      <c r="H12886">
        <v>30.650718688964844</v>
      </c>
      <c r="I12886">
        <v>-0.8253251314163208</v>
      </c>
      <c r="J12886">
        <v>-2.7671894058585167E-2</v>
      </c>
      <c r="K12886">
        <v>-1.0174469947814941</v>
      </c>
      <c r="L12886">
        <v>-0.90393984317779541</v>
      </c>
      <c r="M12886">
        <v>-0.8253251314163208</v>
      </c>
      <c r="N12886">
        <v>-0.74671041965484619</v>
      </c>
      <c r="O12886">
        <v>-0.63320326805114746</v>
      </c>
      <c r="P12886">
        <v>-1.0719108581542969</v>
      </c>
      <c r="Q12886">
        <v>-0.57873934507369995</v>
      </c>
      <c r="R12886">
        <v>41</v>
      </c>
      <c r="S12886">
        <v>2.2474058897353766E-2</v>
      </c>
      <c r="T12886">
        <v>0.14991350471973419</v>
      </c>
      <c r="U12886">
        <v>79.959571838378906</v>
      </c>
      <c r="V12886">
        <v>96.879806518554688</v>
      </c>
      <c r="W12886">
        <v>79.837356567382812</v>
      </c>
    </row>
    <row r="12887" spans="1:23" x14ac:dyDescent="0.25">
      <c r="A12887" t="s">
        <v>89</v>
      </c>
      <c r="B12887" t="s">
        <v>101</v>
      </c>
      <c r="C12887" t="s">
        <v>104</v>
      </c>
      <c r="D12887" t="s">
        <v>32</v>
      </c>
      <c r="E12887" t="s">
        <v>78</v>
      </c>
      <c r="F12887">
        <v>22</v>
      </c>
      <c r="G12887">
        <v>27.681459426879883</v>
      </c>
      <c r="H12887">
        <v>28.380800247192383</v>
      </c>
      <c r="I12887">
        <v>-0.69934070110321045</v>
      </c>
      <c r="J12887">
        <v>-2.5263866409659386E-2</v>
      </c>
      <c r="K12887">
        <v>-0.85919523239135742</v>
      </c>
      <c r="L12887">
        <v>-0.76475191116333008</v>
      </c>
      <c r="M12887">
        <v>-0.69934070110321045</v>
      </c>
      <c r="N12887">
        <v>-0.63392949104309082</v>
      </c>
      <c r="O12887">
        <v>-0.53948616981506348</v>
      </c>
      <c r="P12887">
        <v>-0.90451180934906006</v>
      </c>
      <c r="Q12887">
        <v>-0.49416959285736084</v>
      </c>
      <c r="R12887">
        <v>41</v>
      </c>
      <c r="S12887">
        <v>1.555886427226838E-2</v>
      </c>
      <c r="T12887">
        <v>0.12473517656326294</v>
      </c>
      <c r="U12887">
        <v>79.959571838378906</v>
      </c>
      <c r="V12887">
        <v>96.879806518554688</v>
      </c>
      <c r="W12887">
        <v>77.500205993652344</v>
      </c>
    </row>
    <row r="12888" spans="1:23" x14ac:dyDescent="0.25">
      <c r="A12888" t="s">
        <v>89</v>
      </c>
      <c r="B12888" t="s">
        <v>101</v>
      </c>
      <c r="C12888" t="s">
        <v>104</v>
      </c>
      <c r="D12888" t="s">
        <v>32</v>
      </c>
      <c r="E12888" t="s">
        <v>78</v>
      </c>
      <c r="F12888">
        <v>23</v>
      </c>
      <c r="G12888">
        <v>25.043228149414063</v>
      </c>
      <c r="H12888">
        <v>25.515962600708008</v>
      </c>
      <c r="I12888">
        <v>-0.47273308038711548</v>
      </c>
      <c r="J12888">
        <v>-1.8876682966947556E-2</v>
      </c>
      <c r="K12888">
        <v>-0.58396649360656738</v>
      </c>
      <c r="L12888">
        <v>-0.51824891567230225</v>
      </c>
      <c r="M12888">
        <v>-0.47273308038711548</v>
      </c>
      <c r="N12888">
        <v>-0.4272172749042511</v>
      </c>
      <c r="O12888">
        <v>-0.36149963736534119</v>
      </c>
      <c r="P12888">
        <v>-0.61549967527389526</v>
      </c>
      <c r="Q12888">
        <v>-0.32996651530265808</v>
      </c>
      <c r="R12888">
        <v>41</v>
      </c>
      <c r="S12888">
        <v>7.5335301998047388E-3</v>
      </c>
      <c r="T12888">
        <v>8.6795911192893982E-2</v>
      </c>
      <c r="U12888">
        <v>79.959571838378906</v>
      </c>
      <c r="V12888">
        <v>96.879806518554688</v>
      </c>
      <c r="W12888">
        <v>75.962600708007813</v>
      </c>
    </row>
    <row r="12889" spans="1:23" x14ac:dyDescent="0.25">
      <c r="A12889" t="s">
        <v>89</v>
      </c>
      <c r="B12889" t="s">
        <v>101</v>
      </c>
      <c r="C12889" t="s">
        <v>104</v>
      </c>
      <c r="D12889" t="s">
        <v>32</v>
      </c>
      <c r="E12889" t="s">
        <v>78</v>
      </c>
      <c r="F12889">
        <v>24</v>
      </c>
      <c r="G12889">
        <v>23.612342834472656</v>
      </c>
      <c r="H12889">
        <v>23.849607467651367</v>
      </c>
      <c r="I12889">
        <v>-0.23726505041122437</v>
      </c>
      <c r="J12889">
        <v>-1.004834845662117E-2</v>
      </c>
      <c r="K12889">
        <v>-0.31914213299751282</v>
      </c>
      <c r="L12889">
        <v>-0.27076849341392517</v>
      </c>
      <c r="M12889">
        <v>-0.23726505041122437</v>
      </c>
      <c r="N12889">
        <v>-0.20376160740852356</v>
      </c>
      <c r="O12889">
        <v>-0.15538795292377472</v>
      </c>
      <c r="P12889">
        <v>-0.34235316514968872</v>
      </c>
      <c r="Q12889">
        <v>-0.13217693567276001</v>
      </c>
      <c r="R12889">
        <v>41</v>
      </c>
      <c r="S12889">
        <v>4.0818086772632101E-3</v>
      </c>
      <c r="T12889">
        <v>6.38890340924263E-2</v>
      </c>
      <c r="U12889">
        <v>79.959571838378906</v>
      </c>
      <c r="V12889">
        <v>96.879806518554688</v>
      </c>
      <c r="W12889">
        <v>74.762115478515625</v>
      </c>
    </row>
    <row r="12890" spans="1:23" x14ac:dyDescent="0.25">
      <c r="A12890" t="s">
        <v>89</v>
      </c>
      <c r="B12890" t="s">
        <v>101</v>
      </c>
      <c r="C12890" t="s">
        <v>104</v>
      </c>
      <c r="D12890" t="s">
        <v>32</v>
      </c>
      <c r="E12890" t="s">
        <v>111</v>
      </c>
      <c r="F12890">
        <v>1</v>
      </c>
      <c r="G12890">
        <v>22.445993423461914</v>
      </c>
      <c r="H12890">
        <v>23.327754974365234</v>
      </c>
      <c r="I12890">
        <v>-0.88176167011260986</v>
      </c>
      <c r="J12890">
        <v>-3.9283700287342072E-2</v>
      </c>
      <c r="K12890">
        <v>-1.1339032649993896</v>
      </c>
      <c r="L12890">
        <v>-0.9849359393119812</v>
      </c>
      <c r="M12890">
        <v>-0.88176167011260986</v>
      </c>
      <c r="N12890">
        <v>-0.77858740091323853</v>
      </c>
      <c r="O12890">
        <v>-0.62962007522583008</v>
      </c>
      <c r="P12890">
        <v>-1.2053818702697754</v>
      </c>
      <c r="Q12890">
        <v>-0.55814146995544434</v>
      </c>
      <c r="R12890">
        <v>43</v>
      </c>
      <c r="S12890">
        <v>3.8709430879041662E-2</v>
      </c>
      <c r="T12890">
        <v>0.19674712419509888</v>
      </c>
      <c r="U12890">
        <v>79.251724243164063</v>
      </c>
      <c r="V12890">
        <v>96.497093200683594</v>
      </c>
      <c r="W12890">
        <v>74.45465087890625</v>
      </c>
    </row>
    <row r="12891" spans="1:23" x14ac:dyDescent="0.25">
      <c r="A12891" t="s">
        <v>89</v>
      </c>
      <c r="B12891" t="s">
        <v>101</v>
      </c>
      <c r="C12891" t="s">
        <v>104</v>
      </c>
      <c r="D12891" t="s">
        <v>32</v>
      </c>
      <c r="E12891" t="s">
        <v>111</v>
      </c>
      <c r="F12891">
        <v>2</v>
      </c>
      <c r="G12891">
        <v>22.102581024169922</v>
      </c>
      <c r="H12891">
        <v>22.859071731567383</v>
      </c>
      <c r="I12891">
        <v>-0.75649124383926392</v>
      </c>
      <c r="J12891">
        <v>-3.4226376563310623E-2</v>
      </c>
      <c r="K12891">
        <v>-0.99043023586273193</v>
      </c>
      <c r="L12891">
        <v>-0.85221719741821289</v>
      </c>
      <c r="M12891">
        <v>-0.75649124383926392</v>
      </c>
      <c r="N12891">
        <v>-0.66076529026031494</v>
      </c>
      <c r="O12891">
        <v>-0.5225522518157959</v>
      </c>
      <c r="P12891">
        <v>-1.056748628616333</v>
      </c>
      <c r="Q12891">
        <v>-0.45623379945755005</v>
      </c>
      <c r="R12891">
        <v>43</v>
      </c>
      <c r="S12891">
        <v>3.3322151612376283E-2</v>
      </c>
      <c r="T12891">
        <v>0.1825435608625412</v>
      </c>
      <c r="U12891">
        <v>79.251724243164063</v>
      </c>
      <c r="V12891">
        <v>96.497093200683594</v>
      </c>
      <c r="W12891">
        <v>73.537910461425781</v>
      </c>
    </row>
    <row r="12892" spans="1:23" x14ac:dyDescent="0.25">
      <c r="A12892" t="s">
        <v>89</v>
      </c>
      <c r="B12892" t="s">
        <v>101</v>
      </c>
      <c r="C12892" t="s">
        <v>104</v>
      </c>
      <c r="D12892" t="s">
        <v>32</v>
      </c>
      <c r="E12892" t="s">
        <v>111</v>
      </c>
      <c r="F12892">
        <v>3</v>
      </c>
      <c r="G12892">
        <v>21.846555709838867</v>
      </c>
      <c r="H12892">
        <v>22.537364959716797</v>
      </c>
      <c r="I12892">
        <v>-0.69080913066864014</v>
      </c>
      <c r="J12892">
        <v>-3.1620964407920837E-2</v>
      </c>
      <c r="K12892">
        <v>-0.94509965181350708</v>
      </c>
      <c r="L12892">
        <v>-0.79486274719238281</v>
      </c>
      <c r="M12892">
        <v>-0.69080913066864014</v>
      </c>
      <c r="N12892">
        <v>-0.58675551414489746</v>
      </c>
      <c r="O12892">
        <v>-0.43651860952377319</v>
      </c>
      <c r="P12892">
        <v>-1.0171874761581421</v>
      </c>
      <c r="Q12892">
        <v>-0.36443078517913818</v>
      </c>
      <c r="R12892">
        <v>43</v>
      </c>
      <c r="S12892">
        <v>3.9372064673423246E-2</v>
      </c>
      <c r="T12892">
        <v>0.19842395186424255</v>
      </c>
      <c r="U12892">
        <v>79.251724243164063</v>
      </c>
      <c r="V12892">
        <v>96.497093200683594</v>
      </c>
      <c r="W12892">
        <v>72.906974792480469</v>
      </c>
    </row>
    <row r="12893" spans="1:23" x14ac:dyDescent="0.25">
      <c r="A12893" t="s">
        <v>89</v>
      </c>
      <c r="B12893" t="s">
        <v>101</v>
      </c>
      <c r="C12893" t="s">
        <v>104</v>
      </c>
      <c r="D12893" t="s">
        <v>32</v>
      </c>
      <c r="E12893" t="s">
        <v>111</v>
      </c>
      <c r="F12893">
        <v>4</v>
      </c>
      <c r="G12893">
        <v>22.261362075805664</v>
      </c>
      <c r="H12893">
        <v>22.975040435791016</v>
      </c>
      <c r="I12893">
        <v>-0.71367686986923218</v>
      </c>
      <c r="J12893">
        <v>-3.2058995217084885E-2</v>
      </c>
      <c r="K12893">
        <v>-0.98288178443908691</v>
      </c>
      <c r="L12893">
        <v>-0.82383334636688232</v>
      </c>
      <c r="M12893">
        <v>-0.71367686986923218</v>
      </c>
      <c r="N12893">
        <v>-0.60352039337158203</v>
      </c>
      <c r="O12893">
        <v>-0.44447198510169983</v>
      </c>
      <c r="P12893">
        <v>-1.0591976642608643</v>
      </c>
      <c r="Q12893">
        <v>-0.36815613508224487</v>
      </c>
      <c r="R12893">
        <v>43</v>
      </c>
      <c r="S12893">
        <v>4.4125917450622332E-2</v>
      </c>
      <c r="T12893">
        <v>0.2100616991519928</v>
      </c>
      <c r="U12893">
        <v>79.251724243164063</v>
      </c>
      <c r="V12893">
        <v>96.497093200683594</v>
      </c>
      <c r="W12893">
        <v>72.374885559082031</v>
      </c>
    </row>
    <row r="12894" spans="1:23" x14ac:dyDescent="0.25">
      <c r="A12894" t="s">
        <v>89</v>
      </c>
      <c r="B12894" t="s">
        <v>101</v>
      </c>
      <c r="C12894" t="s">
        <v>104</v>
      </c>
      <c r="D12894" t="s">
        <v>32</v>
      </c>
      <c r="E12894" t="s">
        <v>111</v>
      </c>
      <c r="F12894">
        <v>5</v>
      </c>
      <c r="G12894">
        <v>23.359014511108398</v>
      </c>
      <c r="H12894">
        <v>24.724185943603516</v>
      </c>
      <c r="I12894">
        <v>-1.3651710748672485</v>
      </c>
      <c r="J12894">
        <v>-5.8443009853363037E-2</v>
      </c>
      <c r="K12894">
        <v>-1.6509647369384766</v>
      </c>
      <c r="L12894">
        <v>-1.4821155071258545</v>
      </c>
      <c r="M12894">
        <v>-1.3651710748672485</v>
      </c>
      <c r="N12894">
        <v>-1.2482266426086426</v>
      </c>
      <c r="O12894">
        <v>-1.0793774127960205</v>
      </c>
      <c r="P12894">
        <v>-1.7319833040237427</v>
      </c>
      <c r="Q12894">
        <v>-0.99835890531539917</v>
      </c>
      <c r="R12894">
        <v>43</v>
      </c>
      <c r="S12894">
        <v>4.9731660582603476E-2</v>
      </c>
      <c r="T12894">
        <v>0.22300596535205841</v>
      </c>
      <c r="U12894">
        <v>79.251724243164063</v>
      </c>
      <c r="V12894">
        <v>96.497093200683594</v>
      </c>
      <c r="W12894">
        <v>72.325119018554688</v>
      </c>
    </row>
    <row r="12895" spans="1:23" x14ac:dyDescent="0.25">
      <c r="A12895" t="s">
        <v>89</v>
      </c>
      <c r="B12895" t="s">
        <v>101</v>
      </c>
      <c r="C12895" t="s">
        <v>104</v>
      </c>
      <c r="D12895" t="s">
        <v>32</v>
      </c>
      <c r="E12895" t="s">
        <v>111</v>
      </c>
      <c r="F12895">
        <v>6</v>
      </c>
      <c r="G12895">
        <v>24.235036849975586</v>
      </c>
      <c r="H12895">
        <v>27.151937484741211</v>
      </c>
      <c r="I12895">
        <v>-2.9169001579284668</v>
      </c>
      <c r="J12895">
        <v>-0.12035880982875824</v>
      </c>
      <c r="K12895">
        <v>-3.2221248149871826</v>
      </c>
      <c r="L12895">
        <v>-3.0417954921722412</v>
      </c>
      <c r="M12895">
        <v>-2.9169001579284668</v>
      </c>
      <c r="N12895">
        <v>-2.7920048236846924</v>
      </c>
      <c r="O12895">
        <v>-2.611675500869751</v>
      </c>
      <c r="P12895">
        <v>-3.3086516857147217</v>
      </c>
      <c r="Q12895">
        <v>-2.5251486301422119</v>
      </c>
      <c r="R12895">
        <v>43</v>
      </c>
      <c r="S12895">
        <v>5.6724010979579909E-2</v>
      </c>
      <c r="T12895">
        <v>0.23816803097724915</v>
      </c>
      <c r="U12895">
        <v>79.251724243164063</v>
      </c>
      <c r="V12895">
        <v>96.497093200683594</v>
      </c>
      <c r="W12895">
        <v>71.578834533691406</v>
      </c>
    </row>
    <row r="12896" spans="1:23" x14ac:dyDescent="0.25">
      <c r="A12896" t="s">
        <v>89</v>
      </c>
      <c r="B12896" t="s">
        <v>101</v>
      </c>
      <c r="C12896" t="s">
        <v>104</v>
      </c>
      <c r="D12896" t="s">
        <v>32</v>
      </c>
      <c r="E12896" t="s">
        <v>111</v>
      </c>
      <c r="F12896">
        <v>7</v>
      </c>
      <c r="G12896">
        <v>27.103858947753906</v>
      </c>
      <c r="H12896">
        <v>34.568992614746094</v>
      </c>
      <c r="I12896">
        <v>-7.4651322364807129</v>
      </c>
      <c r="J12896">
        <v>-0.27542692422866821</v>
      </c>
      <c r="K12896">
        <v>-7.9373288154602051</v>
      </c>
      <c r="L12896">
        <v>-7.6583514213562012</v>
      </c>
      <c r="M12896">
        <v>-7.4651322364807129</v>
      </c>
      <c r="N12896">
        <v>-7.2719130516052246</v>
      </c>
      <c r="O12896">
        <v>-6.9929356575012207</v>
      </c>
      <c r="P12896">
        <v>-8.0711898803710937</v>
      </c>
      <c r="Q12896">
        <v>-6.859074592590332</v>
      </c>
      <c r="R12896">
        <v>43</v>
      </c>
      <c r="S12896">
        <v>0.13576057509286343</v>
      </c>
      <c r="T12896">
        <v>0.36845701932907104</v>
      </c>
      <c r="U12896">
        <v>79.251724243164063</v>
      </c>
      <c r="V12896">
        <v>96.497093200683594</v>
      </c>
      <c r="W12896">
        <v>71.084884643554687</v>
      </c>
    </row>
    <row r="12897" spans="1:23" x14ac:dyDescent="0.25">
      <c r="A12897" t="s">
        <v>89</v>
      </c>
      <c r="B12897" t="s">
        <v>101</v>
      </c>
      <c r="C12897" t="s">
        <v>104</v>
      </c>
      <c r="D12897" t="s">
        <v>32</v>
      </c>
      <c r="E12897" t="s">
        <v>111</v>
      </c>
      <c r="F12897">
        <v>8</v>
      </c>
      <c r="G12897">
        <v>29.711864471435547</v>
      </c>
      <c r="H12897">
        <v>38.194419860839844</v>
      </c>
      <c r="I12897">
        <v>-8.4825544357299805</v>
      </c>
      <c r="J12897">
        <v>-0.28549385070800781</v>
      </c>
      <c r="K12897">
        <v>-9.2965278625488281</v>
      </c>
      <c r="L12897">
        <v>-8.8156261444091797</v>
      </c>
      <c r="M12897">
        <v>-8.4825544357299805</v>
      </c>
      <c r="N12897">
        <v>-8.1494827270507812</v>
      </c>
      <c r="O12897">
        <v>-7.6685810089111328</v>
      </c>
      <c r="P12897">
        <v>-9.527277946472168</v>
      </c>
      <c r="Q12897">
        <v>-7.437830924987793</v>
      </c>
      <c r="R12897">
        <v>43</v>
      </c>
      <c r="S12897">
        <v>0.40341160479332316</v>
      </c>
      <c r="T12897">
        <v>0.63514691591262817</v>
      </c>
      <c r="U12897">
        <v>79.251724243164063</v>
      </c>
      <c r="V12897">
        <v>96.497093200683594</v>
      </c>
      <c r="W12897">
        <v>71.933486938476562</v>
      </c>
    </row>
    <row r="12898" spans="1:23" x14ac:dyDescent="0.25">
      <c r="A12898" t="s">
        <v>89</v>
      </c>
      <c r="B12898" t="s">
        <v>101</v>
      </c>
      <c r="C12898" t="s">
        <v>104</v>
      </c>
      <c r="D12898" t="s">
        <v>32</v>
      </c>
      <c r="E12898" t="s">
        <v>111</v>
      </c>
      <c r="F12898">
        <v>9</v>
      </c>
      <c r="G12898">
        <v>34.057437896728516</v>
      </c>
      <c r="H12898">
        <v>44.466045379638672</v>
      </c>
      <c r="I12898">
        <v>-10.408610343933105</v>
      </c>
      <c r="J12898">
        <v>-0.30561929941177368</v>
      </c>
      <c r="K12898">
        <v>-11.431073188781738</v>
      </c>
      <c r="L12898">
        <v>-10.826993942260742</v>
      </c>
      <c r="M12898">
        <v>-10.408610343933105</v>
      </c>
      <c r="N12898">
        <v>-9.9902267456054687</v>
      </c>
      <c r="O12898">
        <v>-9.3861474990844727</v>
      </c>
      <c r="P12898">
        <v>-11.720927238464355</v>
      </c>
      <c r="Q12898">
        <v>-9.0962934494018555</v>
      </c>
      <c r="R12898">
        <v>43</v>
      </c>
      <c r="S12898">
        <v>0.63653563432669458</v>
      </c>
      <c r="T12898">
        <v>0.79783183336257935</v>
      </c>
      <c r="U12898">
        <v>79.251724243164063</v>
      </c>
      <c r="V12898">
        <v>96.497093200683594</v>
      </c>
      <c r="W12898">
        <v>73.58953857421875</v>
      </c>
    </row>
    <row r="12899" spans="1:23" x14ac:dyDescent="0.25">
      <c r="A12899" t="s">
        <v>89</v>
      </c>
      <c r="B12899" t="s">
        <v>101</v>
      </c>
      <c r="C12899" t="s">
        <v>104</v>
      </c>
      <c r="D12899" t="s">
        <v>32</v>
      </c>
      <c r="E12899" t="s">
        <v>111</v>
      </c>
      <c r="F12899">
        <v>10</v>
      </c>
      <c r="G12899">
        <v>35.442611694335938</v>
      </c>
      <c r="H12899">
        <v>46.497211456298828</v>
      </c>
      <c r="I12899">
        <v>-11.054596900939941</v>
      </c>
      <c r="J12899">
        <v>-0.31190130114555359</v>
      </c>
      <c r="K12899">
        <v>-12.16266918182373</v>
      </c>
      <c r="L12899">
        <v>-11.508010864257813</v>
      </c>
      <c r="M12899">
        <v>-11.054596900939941</v>
      </c>
      <c r="N12899">
        <v>-10.60118293762207</v>
      </c>
      <c r="O12899">
        <v>-9.9465246200561523</v>
      </c>
      <c r="P12899">
        <v>-12.476792335510254</v>
      </c>
      <c r="Q12899">
        <v>-9.6324014663696289</v>
      </c>
      <c r="R12899">
        <v>43</v>
      </c>
      <c r="S12899">
        <v>0.74759098724599937</v>
      </c>
      <c r="T12899">
        <v>0.86463344097137451</v>
      </c>
      <c r="U12899">
        <v>79.251724243164063</v>
      </c>
      <c r="V12899">
        <v>96.497093200683594</v>
      </c>
      <c r="W12899">
        <v>76.133255004882812</v>
      </c>
    </row>
    <row r="12900" spans="1:23" x14ac:dyDescent="0.25">
      <c r="A12900" t="s">
        <v>89</v>
      </c>
      <c r="B12900" t="s">
        <v>101</v>
      </c>
      <c r="C12900" t="s">
        <v>104</v>
      </c>
      <c r="D12900" t="s">
        <v>32</v>
      </c>
      <c r="E12900" t="s">
        <v>111</v>
      </c>
      <c r="F12900">
        <v>11</v>
      </c>
      <c r="G12900">
        <v>37.030975341796875</v>
      </c>
      <c r="H12900">
        <v>47.653022766113281</v>
      </c>
      <c r="I12900">
        <v>-10.622047424316406</v>
      </c>
      <c r="J12900">
        <v>-0.2868422269821167</v>
      </c>
      <c r="K12900">
        <v>-11.766521453857422</v>
      </c>
      <c r="L12900">
        <v>-11.090356826782227</v>
      </c>
      <c r="M12900">
        <v>-10.622047424316406</v>
      </c>
      <c r="N12900">
        <v>-10.153738021850586</v>
      </c>
      <c r="O12900">
        <v>-9.4775733947753906</v>
      </c>
      <c r="P12900">
        <v>-12.090964317321777</v>
      </c>
      <c r="Q12900">
        <v>-9.1531305313110352</v>
      </c>
      <c r="R12900">
        <v>43</v>
      </c>
      <c r="S12900">
        <v>0.79751693095482779</v>
      </c>
      <c r="T12900">
        <v>0.89303803443908691</v>
      </c>
      <c r="U12900">
        <v>79.251724243164063</v>
      </c>
      <c r="V12900">
        <v>96.497093200683594</v>
      </c>
      <c r="W12900">
        <v>77.734184265136719</v>
      </c>
    </row>
    <row r="12901" spans="1:23" x14ac:dyDescent="0.25">
      <c r="A12901" t="s">
        <v>89</v>
      </c>
      <c r="B12901" t="s">
        <v>101</v>
      </c>
      <c r="C12901" t="s">
        <v>104</v>
      </c>
      <c r="D12901" t="s">
        <v>32</v>
      </c>
      <c r="E12901" t="s">
        <v>111</v>
      </c>
      <c r="F12901">
        <v>12</v>
      </c>
      <c r="G12901">
        <v>37.438488006591797</v>
      </c>
      <c r="H12901">
        <v>49.034885406494141</v>
      </c>
      <c r="I12901">
        <v>-11.59639835357666</v>
      </c>
      <c r="J12901">
        <v>-0.30974537134170532</v>
      </c>
      <c r="K12901">
        <v>-12.706063270568848</v>
      </c>
      <c r="L12901">
        <v>-12.050463676452637</v>
      </c>
      <c r="M12901">
        <v>-11.59639835357666</v>
      </c>
      <c r="N12901">
        <v>-11.142333030700684</v>
      </c>
      <c r="O12901">
        <v>-10.486733436584473</v>
      </c>
      <c r="P12901">
        <v>-13.020637512207031</v>
      </c>
      <c r="Q12901">
        <v>-10.172159194946289</v>
      </c>
      <c r="R12901">
        <v>43</v>
      </c>
      <c r="S12901">
        <v>0.74974107384011646</v>
      </c>
      <c r="T12901">
        <v>0.86587589979171753</v>
      </c>
      <c r="U12901">
        <v>79.251724243164063</v>
      </c>
      <c r="V12901">
        <v>96.497093200683594</v>
      </c>
      <c r="W12901">
        <v>79.082794189453125</v>
      </c>
    </row>
    <row r="12902" spans="1:23" x14ac:dyDescent="0.25">
      <c r="A12902" t="s">
        <v>89</v>
      </c>
      <c r="B12902" t="s">
        <v>101</v>
      </c>
      <c r="C12902" t="s">
        <v>104</v>
      </c>
      <c r="D12902" t="s">
        <v>32</v>
      </c>
      <c r="E12902" t="s">
        <v>111</v>
      </c>
      <c r="F12902">
        <v>13</v>
      </c>
      <c r="G12902">
        <v>35.382278442382812</v>
      </c>
      <c r="H12902">
        <v>47.166511535644531</v>
      </c>
      <c r="I12902">
        <v>-11.784234046936035</v>
      </c>
      <c r="J12902">
        <v>-0.33305469155311584</v>
      </c>
      <c r="K12902">
        <v>-12.889960289001465</v>
      </c>
      <c r="L12902">
        <v>-12.236688613891602</v>
      </c>
      <c r="M12902">
        <v>-11.784234046936035</v>
      </c>
      <c r="N12902">
        <v>-11.331779479980469</v>
      </c>
      <c r="O12902">
        <v>-10.678507804870605</v>
      </c>
      <c r="P12902">
        <v>-13.203418731689453</v>
      </c>
      <c r="Q12902">
        <v>-10.365049362182617</v>
      </c>
      <c r="R12902">
        <v>43</v>
      </c>
      <c r="S12902">
        <v>0.7444291920263737</v>
      </c>
      <c r="T12902">
        <v>0.86280310153961182</v>
      </c>
      <c r="U12902">
        <v>79.251724243164063</v>
      </c>
      <c r="V12902">
        <v>96.497093200683594</v>
      </c>
      <c r="W12902">
        <v>81.9534912109375</v>
      </c>
    </row>
    <row r="12903" spans="1:23" x14ac:dyDescent="0.25">
      <c r="A12903" t="s">
        <v>89</v>
      </c>
      <c r="B12903" t="s">
        <v>101</v>
      </c>
      <c r="C12903" t="s">
        <v>104</v>
      </c>
      <c r="D12903" t="s">
        <v>32</v>
      </c>
      <c r="E12903" t="s">
        <v>111</v>
      </c>
      <c r="F12903">
        <v>14</v>
      </c>
      <c r="G12903">
        <v>33.496608734130859</v>
      </c>
      <c r="H12903">
        <v>43.334419250488281</v>
      </c>
      <c r="I12903">
        <v>-9.8378124237060547</v>
      </c>
      <c r="J12903">
        <v>-0.29369577765464783</v>
      </c>
      <c r="K12903">
        <v>-10.996111869812012</v>
      </c>
      <c r="L12903">
        <v>-10.311779022216797</v>
      </c>
      <c r="M12903">
        <v>-9.8378124237060547</v>
      </c>
      <c r="N12903">
        <v>-9.3638458251953125</v>
      </c>
      <c r="O12903">
        <v>-8.6795129776000977</v>
      </c>
      <c r="P12903">
        <v>-11.32447338104248</v>
      </c>
      <c r="Q12903">
        <v>-8.3511514663696289</v>
      </c>
      <c r="R12903">
        <v>43</v>
      </c>
      <c r="S12903">
        <v>0.8169008964921467</v>
      </c>
      <c r="T12903">
        <v>0.90382570028305054</v>
      </c>
      <c r="U12903">
        <v>79.251724243164063</v>
      </c>
      <c r="V12903">
        <v>96.497093200683594</v>
      </c>
      <c r="W12903">
        <v>82.376045227050781</v>
      </c>
    </row>
    <row r="12904" spans="1:23" x14ac:dyDescent="0.25">
      <c r="A12904" t="s">
        <v>89</v>
      </c>
      <c r="B12904" t="s">
        <v>101</v>
      </c>
      <c r="C12904" t="s">
        <v>104</v>
      </c>
      <c r="D12904" t="s">
        <v>32</v>
      </c>
      <c r="E12904" t="s">
        <v>111</v>
      </c>
      <c r="F12904">
        <v>15</v>
      </c>
      <c r="G12904">
        <v>31.541948318481445</v>
      </c>
      <c r="H12904">
        <v>38.35906982421875</v>
      </c>
      <c r="I12904">
        <v>-6.8171215057373047</v>
      </c>
      <c r="J12904">
        <v>-0.21612873673439026</v>
      </c>
      <c r="K12904">
        <v>-7.9529018402099609</v>
      </c>
      <c r="L12904">
        <v>-7.2818737030029297</v>
      </c>
      <c r="M12904">
        <v>-6.8171215057373047</v>
      </c>
      <c r="N12904">
        <v>-6.3523693084716797</v>
      </c>
      <c r="O12904">
        <v>-5.6813411712646484</v>
      </c>
      <c r="P12904">
        <v>-8.2748794555664062</v>
      </c>
      <c r="Q12904">
        <v>-5.3593630790710449</v>
      </c>
      <c r="R12904">
        <v>43</v>
      </c>
      <c r="S12904">
        <v>0.78544628047217202</v>
      </c>
      <c r="T12904">
        <v>0.88625407218933105</v>
      </c>
      <c r="U12904">
        <v>79.251724243164063</v>
      </c>
      <c r="V12904">
        <v>96.497093200683594</v>
      </c>
      <c r="W12904">
        <v>82.938606262207031</v>
      </c>
    </row>
    <row r="12905" spans="1:23" x14ac:dyDescent="0.25">
      <c r="A12905" t="s">
        <v>89</v>
      </c>
      <c r="B12905" t="s">
        <v>101</v>
      </c>
      <c r="C12905" t="s">
        <v>104</v>
      </c>
      <c r="D12905" t="s">
        <v>32</v>
      </c>
      <c r="E12905" t="s">
        <v>111</v>
      </c>
      <c r="F12905">
        <v>16</v>
      </c>
      <c r="G12905">
        <v>30.876508712768555</v>
      </c>
      <c r="H12905">
        <v>32.250698089599609</v>
      </c>
      <c r="I12905">
        <v>-1.3741886615753174</v>
      </c>
      <c r="J12905">
        <v>-4.4505961239337921E-2</v>
      </c>
      <c r="K12905">
        <v>-2.2918577194213867</v>
      </c>
      <c r="L12905">
        <v>-1.749691367149353</v>
      </c>
      <c r="M12905">
        <v>-1.3741886615753174</v>
      </c>
      <c r="N12905">
        <v>-0.99868589639663696</v>
      </c>
      <c r="O12905">
        <v>-0.45651957392692566</v>
      </c>
      <c r="P12905">
        <v>-2.5520040988922119</v>
      </c>
      <c r="Q12905">
        <v>-0.19637313485145569</v>
      </c>
      <c r="R12905">
        <v>43</v>
      </c>
      <c r="S12905">
        <v>0.51274335007214233</v>
      </c>
      <c r="T12905">
        <v>0.71606099605560303</v>
      </c>
      <c r="U12905">
        <v>79.251724243164063</v>
      </c>
      <c r="V12905">
        <v>96.497093200683594</v>
      </c>
      <c r="W12905">
        <v>82.443954467773438</v>
      </c>
    </row>
    <row r="12906" spans="1:23" x14ac:dyDescent="0.25">
      <c r="A12906" t="s">
        <v>89</v>
      </c>
      <c r="B12906" t="s">
        <v>101</v>
      </c>
      <c r="C12906" t="s">
        <v>104</v>
      </c>
      <c r="D12906" t="s">
        <v>32</v>
      </c>
      <c r="E12906" t="s">
        <v>111</v>
      </c>
      <c r="F12906">
        <v>17</v>
      </c>
      <c r="G12906">
        <v>26.573478698730469</v>
      </c>
      <c r="H12906">
        <v>26.774883270263672</v>
      </c>
      <c r="I12906">
        <v>-0.20140576362609863</v>
      </c>
      <c r="J12906">
        <v>-7.5792018324136734E-3</v>
      </c>
      <c r="K12906">
        <v>-0.90731477737426758</v>
      </c>
      <c r="L12906">
        <v>-0.49025800824165344</v>
      </c>
      <c r="M12906">
        <v>-0.20140576362609863</v>
      </c>
      <c r="N12906">
        <v>8.7446495890617371E-2</v>
      </c>
      <c r="O12906">
        <v>0.50450325012207031</v>
      </c>
      <c r="P12906">
        <v>-1.1074302196502686</v>
      </c>
      <c r="Q12906">
        <v>0.70461869239807129</v>
      </c>
      <c r="R12906">
        <v>43</v>
      </c>
      <c r="S12906">
        <v>0.30340680148384891</v>
      </c>
      <c r="T12906">
        <v>0.55082374811172485</v>
      </c>
      <c r="U12906">
        <v>79.251724243164063</v>
      </c>
      <c r="V12906">
        <v>96.497093200683594</v>
      </c>
      <c r="W12906">
        <v>82.690467834472656</v>
      </c>
    </row>
    <row r="12907" spans="1:23" x14ac:dyDescent="0.25">
      <c r="A12907" t="s">
        <v>89</v>
      </c>
      <c r="B12907" t="s">
        <v>101</v>
      </c>
      <c r="C12907" t="s">
        <v>104</v>
      </c>
      <c r="D12907" t="s">
        <v>32</v>
      </c>
      <c r="E12907" t="s">
        <v>111</v>
      </c>
      <c r="F12907">
        <v>18</v>
      </c>
      <c r="G12907">
        <v>22.73234748840332</v>
      </c>
      <c r="H12907">
        <v>23.095348358154297</v>
      </c>
      <c r="I12907">
        <v>-0.36300051212310791</v>
      </c>
      <c r="J12907">
        <v>-1.5968456864356995E-2</v>
      </c>
      <c r="K12907">
        <v>-0.98099452257156372</v>
      </c>
      <c r="L12907">
        <v>-0.6158786416053772</v>
      </c>
      <c r="M12907">
        <v>-0.36300051212310791</v>
      </c>
      <c r="N12907">
        <v>-0.11012236773967743</v>
      </c>
      <c r="O12907">
        <v>0.25499352812767029</v>
      </c>
      <c r="P12907">
        <v>-1.1561872959136963</v>
      </c>
      <c r="Q12907">
        <v>0.43018624186515808</v>
      </c>
      <c r="R12907">
        <v>43</v>
      </c>
      <c r="S12907">
        <v>0.23253931311323672</v>
      </c>
      <c r="T12907">
        <v>0.48222330212593079</v>
      </c>
      <c r="U12907">
        <v>79.251724243164063</v>
      </c>
      <c r="V12907">
        <v>96.497093200683594</v>
      </c>
      <c r="W12907">
        <v>81.701164245605469</v>
      </c>
    </row>
    <row r="12908" spans="1:23" x14ac:dyDescent="0.25">
      <c r="A12908" t="s">
        <v>89</v>
      </c>
      <c r="B12908" t="s">
        <v>101</v>
      </c>
      <c r="C12908" t="s">
        <v>104</v>
      </c>
      <c r="D12908" t="s">
        <v>32</v>
      </c>
      <c r="E12908" t="s">
        <v>111</v>
      </c>
      <c r="F12908">
        <v>19</v>
      </c>
      <c r="G12908">
        <v>22.053258895874023</v>
      </c>
      <c r="H12908">
        <v>19.988992691040039</v>
      </c>
      <c r="I12908">
        <v>2.0642664432525635</v>
      </c>
      <c r="J12908">
        <v>9.3603692948818207E-2</v>
      </c>
      <c r="K12908">
        <v>1.5093512535095215</v>
      </c>
      <c r="L12908">
        <v>1.8371996879577637</v>
      </c>
      <c r="M12908">
        <v>2.0642664432525635</v>
      </c>
      <c r="N12908">
        <v>2.2913331985473633</v>
      </c>
      <c r="O12908">
        <v>2.6191816329956055</v>
      </c>
      <c r="P12908">
        <v>1.3520404100418091</v>
      </c>
      <c r="Q12908">
        <v>2.7764923572540283</v>
      </c>
      <c r="R12908">
        <v>43</v>
      </c>
      <c r="S12908">
        <v>0.18749129554592869</v>
      </c>
      <c r="T12908">
        <v>0.43300265073776245</v>
      </c>
      <c r="U12908">
        <v>79.251724243164063</v>
      </c>
      <c r="V12908">
        <v>96.497093200683594</v>
      </c>
      <c r="W12908">
        <v>80.561393737792969</v>
      </c>
    </row>
    <row r="12909" spans="1:23" x14ac:dyDescent="0.25">
      <c r="A12909" t="s">
        <v>89</v>
      </c>
      <c r="B12909" t="s">
        <v>101</v>
      </c>
      <c r="C12909" t="s">
        <v>104</v>
      </c>
      <c r="D12909" t="s">
        <v>32</v>
      </c>
      <c r="E12909" t="s">
        <v>111</v>
      </c>
      <c r="F12909">
        <v>20</v>
      </c>
      <c r="G12909">
        <v>23.080394744873047</v>
      </c>
      <c r="H12909">
        <v>21.458913803100586</v>
      </c>
      <c r="I12909">
        <v>1.621479868888855</v>
      </c>
      <c r="J12909">
        <v>7.0253558456897736E-2</v>
      </c>
      <c r="K12909">
        <v>1.1492388248443604</v>
      </c>
      <c r="L12909">
        <v>1.4282426834106445</v>
      </c>
      <c r="M12909">
        <v>1.621479868888855</v>
      </c>
      <c r="N12909">
        <v>1.8147170543670654</v>
      </c>
      <c r="O12909">
        <v>2.0937209129333496</v>
      </c>
      <c r="P12909">
        <v>1.0153650045394897</v>
      </c>
      <c r="Q12909">
        <v>2.2275946140289307</v>
      </c>
      <c r="R12909">
        <v>43</v>
      </c>
      <c r="S12909">
        <v>0.13578609584533297</v>
      </c>
      <c r="T12909">
        <v>0.36849164962768555</v>
      </c>
      <c r="U12909">
        <v>79.251724243164063</v>
      </c>
      <c r="V12909">
        <v>96.497093200683594</v>
      </c>
      <c r="W12909">
        <v>78.976509094238281</v>
      </c>
    </row>
    <row r="12910" spans="1:23" x14ac:dyDescent="0.25">
      <c r="A12910" t="s">
        <v>89</v>
      </c>
      <c r="B12910" t="s">
        <v>101</v>
      </c>
      <c r="C12910" t="s">
        <v>104</v>
      </c>
      <c r="D12910" t="s">
        <v>32</v>
      </c>
      <c r="E12910" t="s">
        <v>111</v>
      </c>
      <c r="F12910">
        <v>21</v>
      </c>
      <c r="G12910">
        <v>25.904006958007813</v>
      </c>
      <c r="H12910">
        <v>25.495658874511719</v>
      </c>
      <c r="I12910">
        <v>0.40834948420524597</v>
      </c>
      <c r="J12910">
        <v>1.5763949602842331E-2</v>
      </c>
      <c r="K12910">
        <v>2.7586838696151972E-3</v>
      </c>
      <c r="L12910">
        <v>0.24238501489162445</v>
      </c>
      <c r="M12910">
        <v>0.40834948420524597</v>
      </c>
      <c r="N12910">
        <v>0.5743139386177063</v>
      </c>
      <c r="O12910">
        <v>0.81394028663635254</v>
      </c>
      <c r="P12910">
        <v>-0.11222067475318909</v>
      </c>
      <c r="Q12910">
        <v>0.92891961336135864</v>
      </c>
      <c r="R12910">
        <v>43</v>
      </c>
      <c r="S12910">
        <v>0.10016223813541192</v>
      </c>
      <c r="T12910">
        <v>0.31648418307304382</v>
      </c>
      <c r="U12910">
        <v>79.251724243164063</v>
      </c>
      <c r="V12910">
        <v>96.497093200683594</v>
      </c>
      <c r="W12910">
        <v>76.750465393066406</v>
      </c>
    </row>
    <row r="12911" spans="1:23" x14ac:dyDescent="0.25">
      <c r="A12911" t="s">
        <v>89</v>
      </c>
      <c r="B12911" t="s">
        <v>101</v>
      </c>
      <c r="C12911" t="s">
        <v>104</v>
      </c>
      <c r="D12911" t="s">
        <v>32</v>
      </c>
      <c r="E12911" t="s">
        <v>111</v>
      </c>
      <c r="F12911">
        <v>22</v>
      </c>
      <c r="G12911">
        <v>24.512767791748047</v>
      </c>
      <c r="H12911">
        <v>24.621549606323242</v>
      </c>
      <c r="I12911">
        <v>-0.10878171771764755</v>
      </c>
      <c r="J12911">
        <v>-4.4377576559782028E-3</v>
      </c>
      <c r="K12911">
        <v>-0.46359157562255859</v>
      </c>
      <c r="L12911">
        <v>-0.2539670467376709</v>
      </c>
      <c r="M12911">
        <v>-0.10878171771764755</v>
      </c>
      <c r="N12911">
        <v>3.6403603851795197E-2</v>
      </c>
      <c r="O12911">
        <v>0.24602815508842468</v>
      </c>
      <c r="P12911">
        <v>-0.56417524814605713</v>
      </c>
      <c r="Q12911">
        <v>0.34661182761192322</v>
      </c>
      <c r="R12911">
        <v>43</v>
      </c>
      <c r="S12911">
        <v>7.6651244354132508E-2</v>
      </c>
      <c r="T12911">
        <v>0.27685961127281189</v>
      </c>
      <c r="U12911">
        <v>79.251724243164063</v>
      </c>
      <c r="V12911">
        <v>96.497093200683594</v>
      </c>
      <c r="W12911">
        <v>74.823486328125</v>
      </c>
    </row>
    <row r="12912" spans="1:23" x14ac:dyDescent="0.25">
      <c r="A12912" t="s">
        <v>89</v>
      </c>
      <c r="B12912" t="s">
        <v>101</v>
      </c>
      <c r="C12912" t="s">
        <v>104</v>
      </c>
      <c r="D12912" t="s">
        <v>32</v>
      </c>
      <c r="E12912" t="s">
        <v>111</v>
      </c>
      <c r="F12912">
        <v>23</v>
      </c>
      <c r="G12912">
        <v>22.956829071044922</v>
      </c>
      <c r="H12912">
        <v>22.702634811401367</v>
      </c>
      <c r="I12912">
        <v>0.25419434905052185</v>
      </c>
      <c r="J12912">
        <v>1.1072712019085884E-2</v>
      </c>
      <c r="K12912">
        <v>7.0845861919224262E-3</v>
      </c>
      <c r="L12912">
        <v>0.15307903289794922</v>
      </c>
      <c r="M12912">
        <v>0.25419434905052185</v>
      </c>
      <c r="N12912">
        <v>0.35530966520309448</v>
      </c>
      <c r="O12912">
        <v>0.50130409002304077</v>
      </c>
      <c r="P12912">
        <v>-6.2967598438262939E-2</v>
      </c>
      <c r="Q12912">
        <v>0.57135629653930664</v>
      </c>
      <c r="R12912">
        <v>43</v>
      </c>
      <c r="S12912">
        <v>3.717985031854476E-2</v>
      </c>
      <c r="T12912">
        <v>0.19282077252864838</v>
      </c>
      <c r="U12912">
        <v>79.251724243164063</v>
      </c>
      <c r="V12912">
        <v>96.497093200683594</v>
      </c>
      <c r="W12912">
        <v>73.459304809570313</v>
      </c>
    </row>
    <row r="12913" spans="1:23" x14ac:dyDescent="0.25">
      <c r="A12913" t="s">
        <v>89</v>
      </c>
      <c r="B12913" t="s">
        <v>101</v>
      </c>
      <c r="C12913" t="s">
        <v>104</v>
      </c>
      <c r="D12913" t="s">
        <v>32</v>
      </c>
      <c r="E12913" t="s">
        <v>111</v>
      </c>
      <c r="F12913">
        <v>24</v>
      </c>
      <c r="G12913">
        <v>22.094230651855469</v>
      </c>
      <c r="H12913">
        <v>21.432714462280273</v>
      </c>
      <c r="I12913">
        <v>0.66151648759841919</v>
      </c>
      <c r="J12913">
        <v>2.9940688982605934E-2</v>
      </c>
      <c r="K12913">
        <v>0.46421226859092712</v>
      </c>
      <c r="L12913">
        <v>0.58078122138977051</v>
      </c>
      <c r="M12913">
        <v>0.66151648759841919</v>
      </c>
      <c r="N12913">
        <v>0.74225175380706787</v>
      </c>
      <c r="O12913">
        <v>0.85882067680358887</v>
      </c>
      <c r="P12913">
        <v>0.40827926993370056</v>
      </c>
      <c r="Q12913">
        <v>0.91475367546081543</v>
      </c>
      <c r="R12913">
        <v>43</v>
      </c>
      <c r="S12913">
        <v>2.3702847894702339E-2</v>
      </c>
      <c r="T12913">
        <v>0.15395729243755341</v>
      </c>
      <c r="U12913">
        <v>79.251724243164063</v>
      </c>
      <c r="V12913">
        <v>96.497093200683594</v>
      </c>
      <c r="W12913">
        <v>72.630233764648437</v>
      </c>
    </row>
    <row r="12914" spans="1:23" x14ac:dyDescent="0.25">
      <c r="A12914" t="s">
        <v>89</v>
      </c>
      <c r="B12914" t="s">
        <v>101</v>
      </c>
      <c r="C12914" t="s">
        <v>104</v>
      </c>
      <c r="D12914" t="s">
        <v>32</v>
      </c>
      <c r="E12914" t="s">
        <v>112</v>
      </c>
      <c r="F12914">
        <v>1</v>
      </c>
      <c r="G12914">
        <v>22.229990005493164</v>
      </c>
      <c r="H12914">
        <v>21.9207763671875</v>
      </c>
      <c r="I12914">
        <v>0.30921256542205811</v>
      </c>
      <c r="J12914">
        <v>1.3909703120589256E-2</v>
      </c>
      <c r="K12914">
        <v>7.7640160918235779E-2</v>
      </c>
      <c r="L12914">
        <v>0.2144550234079361</v>
      </c>
      <c r="M12914">
        <v>0.30921256542205811</v>
      </c>
      <c r="N12914">
        <v>0.40397012233734131</v>
      </c>
      <c r="O12914">
        <v>0.54078495502471924</v>
      </c>
      <c r="P12914">
        <v>1.1992606334388256E-2</v>
      </c>
      <c r="Q12914">
        <v>0.60643249750137329</v>
      </c>
      <c r="R12914">
        <v>43</v>
      </c>
      <c r="S12914">
        <v>3.265137135344176E-2</v>
      </c>
      <c r="T12914">
        <v>0.18069690465927124</v>
      </c>
      <c r="U12914">
        <v>78.8306884765625</v>
      </c>
      <c r="V12914">
        <v>98.567047119140625</v>
      </c>
      <c r="W12914">
        <v>71.822090148925781</v>
      </c>
    </row>
    <row r="12915" spans="1:23" x14ac:dyDescent="0.25">
      <c r="A12915" t="s">
        <v>89</v>
      </c>
      <c r="B12915" t="s">
        <v>101</v>
      </c>
      <c r="C12915" t="s">
        <v>104</v>
      </c>
      <c r="D12915" t="s">
        <v>32</v>
      </c>
      <c r="E12915" t="s">
        <v>112</v>
      </c>
      <c r="F12915">
        <v>2</v>
      </c>
      <c r="G12915">
        <v>22.271574020385742</v>
      </c>
      <c r="H12915">
        <v>22.050695419311523</v>
      </c>
      <c r="I12915">
        <v>0.2208782285451889</v>
      </c>
      <c r="J12915">
        <v>9.9174948409199715E-3</v>
      </c>
      <c r="K12915">
        <v>-2.9136357828974724E-2</v>
      </c>
      <c r="L12915">
        <v>0.11857428401708603</v>
      </c>
      <c r="M12915">
        <v>0.2208782285451889</v>
      </c>
      <c r="N12915">
        <v>0.32318216562271118</v>
      </c>
      <c r="O12915">
        <v>0.47089281678199768</v>
      </c>
      <c r="P12915">
        <v>-0.10001201927661896</v>
      </c>
      <c r="Q12915">
        <v>0.54176849126815796</v>
      </c>
      <c r="R12915">
        <v>43</v>
      </c>
      <c r="S12915">
        <v>3.8059100646364863E-2</v>
      </c>
      <c r="T12915">
        <v>0.19508741796016693</v>
      </c>
      <c r="U12915">
        <v>78.8306884765625</v>
      </c>
      <c r="V12915">
        <v>98.567047119140625</v>
      </c>
      <c r="W12915">
        <v>71.273956298828125</v>
      </c>
    </row>
    <row r="12916" spans="1:23" x14ac:dyDescent="0.25">
      <c r="A12916" t="s">
        <v>89</v>
      </c>
      <c r="B12916" t="s">
        <v>101</v>
      </c>
      <c r="C12916" t="s">
        <v>104</v>
      </c>
      <c r="D12916" t="s">
        <v>32</v>
      </c>
      <c r="E12916" t="s">
        <v>112</v>
      </c>
      <c r="F12916">
        <v>3</v>
      </c>
      <c r="G12916">
        <v>22.012308120727539</v>
      </c>
      <c r="H12916">
        <v>22.271627426147461</v>
      </c>
      <c r="I12916">
        <v>-0.25931990146636963</v>
      </c>
      <c r="J12916">
        <v>-1.1780677363276482E-2</v>
      </c>
      <c r="K12916">
        <v>-0.53833103179931641</v>
      </c>
      <c r="L12916">
        <v>-0.37348899245262146</v>
      </c>
      <c r="M12916">
        <v>-0.25931990146636963</v>
      </c>
      <c r="N12916">
        <v>-0.1451507955789566</v>
      </c>
      <c r="O12916">
        <v>1.9691258668899536E-2</v>
      </c>
      <c r="P12916">
        <v>-0.61742687225341797</v>
      </c>
      <c r="Q12916">
        <v>9.878704696893692E-2</v>
      </c>
      <c r="R12916">
        <v>43</v>
      </c>
      <c r="S12916">
        <v>4.7399196225783591E-2</v>
      </c>
      <c r="T12916">
        <v>0.21771356463432312</v>
      </c>
      <c r="U12916">
        <v>78.8306884765625</v>
      </c>
      <c r="V12916">
        <v>98.567047119140625</v>
      </c>
      <c r="W12916">
        <v>71.33953857421875</v>
      </c>
    </row>
    <row r="12917" spans="1:23" x14ac:dyDescent="0.25">
      <c r="A12917" t="s">
        <v>89</v>
      </c>
      <c r="B12917" t="s">
        <v>101</v>
      </c>
      <c r="C12917" t="s">
        <v>104</v>
      </c>
      <c r="D12917" t="s">
        <v>32</v>
      </c>
      <c r="E12917" t="s">
        <v>112</v>
      </c>
      <c r="F12917">
        <v>4</v>
      </c>
      <c r="G12917">
        <v>22.465429306030273</v>
      </c>
      <c r="H12917">
        <v>22.294261932373047</v>
      </c>
      <c r="I12917">
        <v>0.17116720974445343</v>
      </c>
      <c r="J12917">
        <v>7.619138341397047E-3</v>
      </c>
      <c r="K12917">
        <v>-0.11382416635751724</v>
      </c>
      <c r="L12917">
        <v>5.4551050066947937E-2</v>
      </c>
      <c r="M12917">
        <v>0.17116720974445343</v>
      </c>
      <c r="N12917">
        <v>0.28778338432312012</v>
      </c>
      <c r="O12917">
        <v>0.45615857839584351</v>
      </c>
      <c r="P12917">
        <v>-0.19461525976657867</v>
      </c>
      <c r="Q12917">
        <v>0.53694969415664673</v>
      </c>
      <c r="R12917">
        <v>43</v>
      </c>
      <c r="S12917">
        <v>4.9452843349130582E-2</v>
      </c>
      <c r="T12917">
        <v>0.22237995266914368</v>
      </c>
      <c r="U12917">
        <v>78.8306884765625</v>
      </c>
      <c r="V12917">
        <v>98.567047119140625</v>
      </c>
      <c r="W12917">
        <v>71.01837158203125</v>
      </c>
    </row>
    <row r="12918" spans="1:23" x14ac:dyDescent="0.25">
      <c r="A12918" t="s">
        <v>89</v>
      </c>
      <c r="B12918" t="s">
        <v>101</v>
      </c>
      <c r="C12918" t="s">
        <v>104</v>
      </c>
      <c r="D12918" t="s">
        <v>32</v>
      </c>
      <c r="E12918" t="s">
        <v>112</v>
      </c>
      <c r="F12918">
        <v>5</v>
      </c>
      <c r="G12918">
        <v>23.834213256835938</v>
      </c>
      <c r="H12918">
        <v>23.904495239257813</v>
      </c>
      <c r="I12918">
        <v>-7.0282340049743652E-2</v>
      </c>
      <c r="J12918">
        <v>-2.9488005675375462E-3</v>
      </c>
      <c r="K12918">
        <v>-0.37216264009475708</v>
      </c>
      <c r="L12918">
        <v>-0.19380931556224823</v>
      </c>
      <c r="M12918">
        <v>-7.0282340049743652E-2</v>
      </c>
      <c r="N12918">
        <v>5.3244631737470627E-2</v>
      </c>
      <c r="O12918">
        <v>0.23159795999526978</v>
      </c>
      <c r="P12918">
        <v>-0.45774149894714355</v>
      </c>
      <c r="Q12918">
        <v>0.31717681884765625</v>
      </c>
      <c r="R12918">
        <v>43</v>
      </c>
      <c r="S12918">
        <v>5.5487783470997698E-2</v>
      </c>
      <c r="T12918">
        <v>0.23555845022201538</v>
      </c>
      <c r="U12918">
        <v>78.8306884765625</v>
      </c>
      <c r="V12918">
        <v>98.567047119140625</v>
      </c>
      <c r="W12918">
        <v>70.579071044921875</v>
      </c>
    </row>
    <row r="12919" spans="1:23" x14ac:dyDescent="0.25">
      <c r="A12919" t="s">
        <v>89</v>
      </c>
      <c r="B12919" t="s">
        <v>101</v>
      </c>
      <c r="C12919" t="s">
        <v>104</v>
      </c>
      <c r="D12919" t="s">
        <v>32</v>
      </c>
      <c r="E12919" t="s">
        <v>112</v>
      </c>
      <c r="F12919">
        <v>6</v>
      </c>
      <c r="G12919">
        <v>24.481906890869141</v>
      </c>
      <c r="H12919">
        <v>24.710231781005859</v>
      </c>
      <c r="I12919">
        <v>-0.22832593321800232</v>
      </c>
      <c r="J12919">
        <v>-9.3263136222958565E-3</v>
      </c>
      <c r="K12919">
        <v>-0.54051268100738525</v>
      </c>
      <c r="L12919">
        <v>-0.35607022047042847</v>
      </c>
      <c r="M12919">
        <v>-0.22832593321800232</v>
      </c>
      <c r="N12919">
        <v>-0.10058166086673737</v>
      </c>
      <c r="O12919">
        <v>8.3860784769058228E-2</v>
      </c>
      <c r="P12919">
        <v>-0.62901324033737183</v>
      </c>
      <c r="Q12919">
        <v>0.17236138880252838</v>
      </c>
      <c r="R12919">
        <v>43</v>
      </c>
      <c r="S12919">
        <v>5.9341248431117544E-2</v>
      </c>
      <c r="T12919">
        <v>0.24360059201717377</v>
      </c>
      <c r="U12919">
        <v>78.8306884765625</v>
      </c>
      <c r="V12919">
        <v>98.567047119140625</v>
      </c>
      <c r="W12919">
        <v>70.286979675292969</v>
      </c>
    </row>
    <row r="12920" spans="1:23" x14ac:dyDescent="0.25">
      <c r="A12920" t="s">
        <v>89</v>
      </c>
      <c r="B12920" t="s">
        <v>101</v>
      </c>
      <c r="C12920" t="s">
        <v>104</v>
      </c>
      <c r="D12920" t="s">
        <v>32</v>
      </c>
      <c r="E12920" t="s">
        <v>112</v>
      </c>
      <c r="F12920">
        <v>7</v>
      </c>
      <c r="G12920">
        <v>27.669271469116211</v>
      </c>
      <c r="H12920">
        <v>30.248369216918945</v>
      </c>
      <c r="I12920">
        <v>-2.5790977478027344</v>
      </c>
      <c r="J12920">
        <v>-9.3211621046066284E-2</v>
      </c>
      <c r="K12920">
        <v>-3.0423271656036377</v>
      </c>
      <c r="L12920">
        <v>-2.7686474323272705</v>
      </c>
      <c r="M12920">
        <v>-2.5790977478027344</v>
      </c>
      <c r="N12920">
        <v>-2.3895480632781982</v>
      </c>
      <c r="O12920">
        <v>-2.1158683300018311</v>
      </c>
      <c r="P12920">
        <v>-3.1736462116241455</v>
      </c>
      <c r="Q12920">
        <v>-1.9845492839813232</v>
      </c>
      <c r="R12920">
        <v>43</v>
      </c>
      <c r="S12920">
        <v>0.13065318098711387</v>
      </c>
      <c r="T12920">
        <v>0.36145979166030884</v>
      </c>
      <c r="U12920">
        <v>78.8306884765625</v>
      </c>
      <c r="V12920">
        <v>98.567047119140625</v>
      </c>
      <c r="W12920">
        <v>70.133491516113281</v>
      </c>
    </row>
    <row r="12921" spans="1:23" x14ac:dyDescent="0.25">
      <c r="A12921" t="s">
        <v>89</v>
      </c>
      <c r="B12921" t="s">
        <v>101</v>
      </c>
      <c r="C12921" t="s">
        <v>104</v>
      </c>
      <c r="D12921" t="s">
        <v>32</v>
      </c>
      <c r="E12921" t="s">
        <v>112</v>
      </c>
      <c r="F12921">
        <v>8</v>
      </c>
      <c r="G12921">
        <v>30.44154167175293</v>
      </c>
      <c r="H12921">
        <v>34.662483215332031</v>
      </c>
      <c r="I12921">
        <v>-4.2209396362304687</v>
      </c>
      <c r="J12921">
        <v>-0.13865722715854645</v>
      </c>
      <c r="K12921">
        <v>-4.9411869049072266</v>
      </c>
      <c r="L12921">
        <v>-4.5156588554382324</v>
      </c>
      <c r="M12921">
        <v>-4.2209396362304687</v>
      </c>
      <c r="N12921">
        <v>-3.9262204170227051</v>
      </c>
      <c r="O12921">
        <v>-3.5006923675537109</v>
      </c>
      <c r="P12921">
        <v>-5.1453671455383301</v>
      </c>
      <c r="Q12921">
        <v>-3.2965123653411865</v>
      </c>
      <c r="R12921">
        <v>43</v>
      </c>
      <c r="S12921">
        <v>0.31585737300341421</v>
      </c>
      <c r="T12921">
        <v>0.56201189756393433</v>
      </c>
      <c r="U12921">
        <v>78.8306884765625</v>
      </c>
      <c r="V12921">
        <v>98.567047119140625</v>
      </c>
      <c r="W12921">
        <v>70.692787170410156</v>
      </c>
    </row>
    <row r="12922" spans="1:23" x14ac:dyDescent="0.25">
      <c r="A12922" t="s">
        <v>89</v>
      </c>
      <c r="B12922" t="s">
        <v>101</v>
      </c>
      <c r="C12922" t="s">
        <v>104</v>
      </c>
      <c r="D12922" t="s">
        <v>32</v>
      </c>
      <c r="E12922" t="s">
        <v>112</v>
      </c>
      <c r="F12922">
        <v>9</v>
      </c>
      <c r="G12922">
        <v>35.500560760498047</v>
      </c>
      <c r="H12922">
        <v>38.946044921875</v>
      </c>
      <c r="I12922">
        <v>-3.4454848766326904</v>
      </c>
      <c r="J12922">
        <v>-9.7054377198219299E-2</v>
      </c>
      <c r="K12922">
        <v>-4.4094672203063965</v>
      </c>
      <c r="L12922">
        <v>-3.8399386405944824</v>
      </c>
      <c r="M12922">
        <v>-3.4454848766326904</v>
      </c>
      <c r="N12922">
        <v>-3.0510311126708984</v>
      </c>
      <c r="O12922">
        <v>-2.4815027713775635</v>
      </c>
      <c r="P12922">
        <v>-4.6827425956726074</v>
      </c>
      <c r="Q12922">
        <v>-2.2082271575927734</v>
      </c>
      <c r="R12922">
        <v>43</v>
      </c>
      <c r="S12922">
        <v>0.56580377516048941</v>
      </c>
      <c r="T12922">
        <v>0.75219929218292236</v>
      </c>
      <c r="U12922">
        <v>78.8306884765625</v>
      </c>
      <c r="V12922">
        <v>98.567047119140625</v>
      </c>
      <c r="W12922">
        <v>71.781631469726563</v>
      </c>
    </row>
    <row r="12923" spans="1:23" x14ac:dyDescent="0.25">
      <c r="A12923" t="s">
        <v>89</v>
      </c>
      <c r="B12923" t="s">
        <v>101</v>
      </c>
      <c r="C12923" t="s">
        <v>104</v>
      </c>
      <c r="D12923" t="s">
        <v>32</v>
      </c>
      <c r="E12923" t="s">
        <v>112</v>
      </c>
      <c r="F12923">
        <v>10</v>
      </c>
      <c r="G12923">
        <v>36.736968994140625</v>
      </c>
      <c r="H12923">
        <v>41.173023223876953</v>
      </c>
      <c r="I12923">
        <v>-4.4360556602478027</v>
      </c>
      <c r="J12923">
        <v>-0.12075181305408478</v>
      </c>
      <c r="K12923">
        <v>-5.4721016883850098</v>
      </c>
      <c r="L12923">
        <v>-4.8599972724914551</v>
      </c>
      <c r="M12923">
        <v>-4.4360556602478027</v>
      </c>
      <c r="N12923">
        <v>-4.0121140480041504</v>
      </c>
      <c r="O12923">
        <v>-3.4000096321105957</v>
      </c>
      <c r="P12923">
        <v>-5.7658061981201172</v>
      </c>
      <c r="Q12923">
        <v>-3.1063051223754883</v>
      </c>
      <c r="R12923">
        <v>43</v>
      </c>
      <c r="S12923">
        <v>0.6535606327945267</v>
      </c>
      <c r="T12923">
        <v>0.80843096971511841</v>
      </c>
      <c r="U12923">
        <v>78.8306884765625</v>
      </c>
      <c r="V12923">
        <v>98.567047119140625</v>
      </c>
      <c r="W12923">
        <v>73.303489685058594</v>
      </c>
    </row>
    <row r="12924" spans="1:23" x14ac:dyDescent="0.25">
      <c r="A12924" t="s">
        <v>89</v>
      </c>
      <c r="B12924" t="s">
        <v>101</v>
      </c>
      <c r="C12924" t="s">
        <v>104</v>
      </c>
      <c r="D12924" t="s">
        <v>32</v>
      </c>
      <c r="E12924" t="s">
        <v>112</v>
      </c>
      <c r="F12924">
        <v>11</v>
      </c>
      <c r="G12924">
        <v>37.995254516601563</v>
      </c>
      <c r="H12924">
        <v>40.371162414550781</v>
      </c>
      <c r="I12924">
        <v>-2.3759100437164307</v>
      </c>
      <c r="J12924">
        <v>-6.2531754374504089E-2</v>
      </c>
      <c r="K12924">
        <v>-3.4775524139404297</v>
      </c>
      <c r="L12924">
        <v>-2.8266932964324951</v>
      </c>
      <c r="M12924">
        <v>-2.3759100437164307</v>
      </c>
      <c r="N12924">
        <v>-1.9251269102096558</v>
      </c>
      <c r="O12924">
        <v>-1.2742675542831421</v>
      </c>
      <c r="P12924">
        <v>-3.7898528575897217</v>
      </c>
      <c r="Q12924">
        <v>-0.96196728944778442</v>
      </c>
      <c r="R12924">
        <v>43</v>
      </c>
      <c r="S12924">
        <v>0.7389399432083934</v>
      </c>
      <c r="T12924">
        <v>0.85961616039276123</v>
      </c>
      <c r="U12924">
        <v>78.8306884765625</v>
      </c>
      <c r="V12924">
        <v>98.567047119140625</v>
      </c>
      <c r="W12924">
        <v>75.524887084960938</v>
      </c>
    </row>
    <row r="12925" spans="1:23" x14ac:dyDescent="0.25">
      <c r="A12925" t="s">
        <v>89</v>
      </c>
      <c r="B12925" t="s">
        <v>101</v>
      </c>
      <c r="C12925" t="s">
        <v>104</v>
      </c>
      <c r="D12925" t="s">
        <v>32</v>
      </c>
      <c r="E12925" t="s">
        <v>112</v>
      </c>
      <c r="F12925">
        <v>12</v>
      </c>
      <c r="G12925">
        <v>38.188892364501953</v>
      </c>
      <c r="H12925">
        <v>41.503719329833984</v>
      </c>
      <c r="I12925">
        <v>-3.3148267269134521</v>
      </c>
      <c r="J12925">
        <v>-8.6800806224346161E-2</v>
      </c>
      <c r="K12925">
        <v>-4.4406685829162598</v>
      </c>
      <c r="L12925">
        <v>-3.7755119800567627</v>
      </c>
      <c r="M12925">
        <v>-3.3148267269134521</v>
      </c>
      <c r="N12925">
        <v>-2.8541414737701416</v>
      </c>
      <c r="O12925">
        <v>-2.1889851093292236</v>
      </c>
      <c r="P12925">
        <v>-4.759829044342041</v>
      </c>
      <c r="Q12925">
        <v>-1.8698246479034424</v>
      </c>
      <c r="R12925">
        <v>43</v>
      </c>
      <c r="S12925">
        <v>0.771760338134996</v>
      </c>
      <c r="T12925">
        <v>0.87849891185760498</v>
      </c>
      <c r="U12925">
        <v>78.8306884765625</v>
      </c>
      <c r="V12925">
        <v>98.567047119140625</v>
      </c>
      <c r="W12925">
        <v>78.11883544921875</v>
      </c>
    </row>
    <row r="12926" spans="1:23" x14ac:dyDescent="0.25">
      <c r="A12926" t="s">
        <v>89</v>
      </c>
      <c r="B12926" t="s">
        <v>101</v>
      </c>
      <c r="C12926" t="s">
        <v>104</v>
      </c>
      <c r="D12926" t="s">
        <v>32</v>
      </c>
      <c r="E12926" t="s">
        <v>112</v>
      </c>
      <c r="F12926">
        <v>13</v>
      </c>
      <c r="G12926">
        <v>36.217803955078125</v>
      </c>
      <c r="H12926">
        <v>37.566047668457031</v>
      </c>
      <c r="I12926">
        <v>-1.3482449054718018</v>
      </c>
      <c r="J12926">
        <v>-3.7226025015115738E-2</v>
      </c>
      <c r="K12926">
        <v>-2.4433088302612305</v>
      </c>
      <c r="L12926">
        <v>-1.7963361740112305</v>
      </c>
      <c r="M12926">
        <v>-1.3482449054718018</v>
      </c>
      <c r="N12926">
        <v>-0.90015369653701782</v>
      </c>
      <c r="O12926">
        <v>-0.2531810998916626</v>
      </c>
      <c r="P12926">
        <v>-2.7537441253662109</v>
      </c>
      <c r="Q12926">
        <v>5.7254277169704437E-2</v>
      </c>
      <c r="R12926">
        <v>43</v>
      </c>
      <c r="S12926">
        <v>0.73014090603127002</v>
      </c>
      <c r="T12926">
        <v>0.85448282957077026</v>
      </c>
      <c r="U12926">
        <v>78.8306884765625</v>
      </c>
      <c r="V12926">
        <v>98.567047119140625</v>
      </c>
      <c r="W12926">
        <v>80.927444458007813</v>
      </c>
    </row>
    <row r="12927" spans="1:23" x14ac:dyDescent="0.25">
      <c r="A12927" t="s">
        <v>89</v>
      </c>
      <c r="B12927" t="s">
        <v>101</v>
      </c>
      <c r="C12927" t="s">
        <v>104</v>
      </c>
      <c r="D12927" t="s">
        <v>32</v>
      </c>
      <c r="E12927" t="s">
        <v>112</v>
      </c>
      <c r="F12927">
        <v>14</v>
      </c>
      <c r="G12927">
        <v>36.615955352783203</v>
      </c>
      <c r="H12927">
        <v>34.083564758300781</v>
      </c>
      <c r="I12927">
        <v>2.5323913097381592</v>
      </c>
      <c r="J12927">
        <v>6.9160871207714081E-2</v>
      </c>
      <c r="K12927">
        <v>1.3387355804443359</v>
      </c>
      <c r="L12927">
        <v>2.043956995010376</v>
      </c>
      <c r="M12927">
        <v>2.5323913097381592</v>
      </c>
      <c r="N12927">
        <v>3.0208256244659424</v>
      </c>
      <c r="O12927">
        <v>3.7260470390319824</v>
      </c>
      <c r="P12927">
        <v>1.0003507137298584</v>
      </c>
      <c r="Q12927">
        <v>4.0644316673278809</v>
      </c>
      <c r="R12927">
        <v>43</v>
      </c>
      <c r="S12927">
        <v>0.86753305385957802</v>
      </c>
      <c r="T12927">
        <v>0.93141454458236694</v>
      </c>
      <c r="U12927">
        <v>78.8306884765625</v>
      </c>
      <c r="V12927">
        <v>98.567047119140625</v>
      </c>
      <c r="W12927">
        <v>82.147674560546875</v>
      </c>
    </row>
    <row r="12928" spans="1:23" x14ac:dyDescent="0.25">
      <c r="A12928" t="s">
        <v>89</v>
      </c>
      <c r="B12928" t="s">
        <v>101</v>
      </c>
      <c r="C12928" t="s">
        <v>104</v>
      </c>
      <c r="D12928" t="s">
        <v>32</v>
      </c>
      <c r="E12928" t="s">
        <v>112</v>
      </c>
      <c r="F12928">
        <v>15</v>
      </c>
      <c r="G12928">
        <v>36.081230163574219</v>
      </c>
      <c r="H12928">
        <v>31.383255004882813</v>
      </c>
      <c r="I12928">
        <v>4.6979742050170898</v>
      </c>
      <c r="J12928">
        <v>0.13020548224449158</v>
      </c>
      <c r="K12928">
        <v>3.5470569133758545</v>
      </c>
      <c r="L12928">
        <v>4.2270283699035645</v>
      </c>
      <c r="M12928">
        <v>4.6979742050170898</v>
      </c>
      <c r="N12928">
        <v>5.1689200401306152</v>
      </c>
      <c r="O12928">
        <v>5.8488912582397461</v>
      </c>
      <c r="P12928">
        <v>3.2207880020141602</v>
      </c>
      <c r="Q12928">
        <v>6.1751604080200195</v>
      </c>
      <c r="R12928">
        <v>43</v>
      </c>
      <c r="S12928">
        <v>0.80652165560309541</v>
      </c>
      <c r="T12928">
        <v>0.89806550741195679</v>
      </c>
      <c r="U12928">
        <v>78.8306884765625</v>
      </c>
      <c r="V12928">
        <v>98.567047119140625</v>
      </c>
      <c r="W12928">
        <v>83.867210388183594</v>
      </c>
    </row>
    <row r="12929" spans="1:23" x14ac:dyDescent="0.25">
      <c r="A12929" t="s">
        <v>89</v>
      </c>
      <c r="B12929" t="s">
        <v>101</v>
      </c>
      <c r="C12929" t="s">
        <v>104</v>
      </c>
      <c r="D12929" t="s">
        <v>32</v>
      </c>
      <c r="E12929" t="s">
        <v>112</v>
      </c>
      <c r="F12929">
        <v>16</v>
      </c>
      <c r="G12929">
        <v>33.621932983398437</v>
      </c>
      <c r="H12929">
        <v>30.15534782409668</v>
      </c>
      <c r="I12929">
        <v>3.4665827751159668</v>
      </c>
      <c r="J12929">
        <v>0.10310479998588562</v>
      </c>
      <c r="K12929">
        <v>2.5105805397033691</v>
      </c>
      <c r="L12929">
        <v>3.0753943920135498</v>
      </c>
      <c r="M12929">
        <v>3.4665827751159668</v>
      </c>
      <c r="N12929">
        <v>3.8577711582183838</v>
      </c>
      <c r="O12929">
        <v>4.4225850105285645</v>
      </c>
      <c r="P12929">
        <v>2.2395670413970947</v>
      </c>
      <c r="Q12929">
        <v>4.6935982704162598</v>
      </c>
      <c r="R12929">
        <v>43</v>
      </c>
      <c r="S12929">
        <v>0.55647508079789887</v>
      </c>
      <c r="T12929">
        <v>0.74597257375717163</v>
      </c>
      <c r="U12929">
        <v>78.8306884765625</v>
      </c>
      <c r="V12929">
        <v>98.567047119140625</v>
      </c>
      <c r="W12929">
        <v>85.323722839355469</v>
      </c>
    </row>
    <row r="12930" spans="1:23" x14ac:dyDescent="0.25">
      <c r="A12930" t="s">
        <v>89</v>
      </c>
      <c r="B12930" t="s">
        <v>101</v>
      </c>
      <c r="C12930" t="s">
        <v>104</v>
      </c>
      <c r="D12930" t="s">
        <v>32</v>
      </c>
      <c r="E12930" t="s">
        <v>112</v>
      </c>
      <c r="F12930">
        <v>17</v>
      </c>
      <c r="G12930">
        <v>28.720365524291992</v>
      </c>
      <c r="H12930">
        <v>25.607906341552734</v>
      </c>
      <c r="I12930">
        <v>3.1124589443206787</v>
      </c>
      <c r="J12930">
        <v>0.10837114602327347</v>
      </c>
      <c r="K12930">
        <v>2.3675832748413086</v>
      </c>
      <c r="L12930">
        <v>2.8076620101928711</v>
      </c>
      <c r="M12930">
        <v>3.1124589443206787</v>
      </c>
      <c r="N12930">
        <v>3.4172558784484863</v>
      </c>
      <c r="O12930">
        <v>3.8573346138000488</v>
      </c>
      <c r="P12930">
        <v>2.156421422958374</v>
      </c>
      <c r="Q12930">
        <v>4.0684962272644043</v>
      </c>
      <c r="R12930">
        <v>43</v>
      </c>
      <c r="S12930">
        <v>0.33782774088055945</v>
      </c>
      <c r="T12930">
        <v>0.58122950792312622</v>
      </c>
      <c r="U12930">
        <v>78.8306884765625</v>
      </c>
      <c r="V12930">
        <v>98.567047119140625</v>
      </c>
      <c r="W12930">
        <v>84.688835144042969</v>
      </c>
    </row>
    <row r="12931" spans="1:23" x14ac:dyDescent="0.25">
      <c r="A12931" t="s">
        <v>89</v>
      </c>
      <c r="B12931" t="s">
        <v>101</v>
      </c>
      <c r="C12931" t="s">
        <v>104</v>
      </c>
      <c r="D12931" t="s">
        <v>32</v>
      </c>
      <c r="E12931" t="s">
        <v>112</v>
      </c>
      <c r="F12931">
        <v>18</v>
      </c>
      <c r="G12931">
        <v>24.743137359619141</v>
      </c>
      <c r="H12931">
        <v>22.185890197753906</v>
      </c>
      <c r="I12931">
        <v>2.5572466850280762</v>
      </c>
      <c r="J12931">
        <v>0.10335175693035126</v>
      </c>
      <c r="K12931">
        <v>1.886466383934021</v>
      </c>
      <c r="L12931">
        <v>2.282768726348877</v>
      </c>
      <c r="M12931">
        <v>2.5572466850280762</v>
      </c>
      <c r="N12931">
        <v>2.8317246437072754</v>
      </c>
      <c r="O12931">
        <v>3.2280268669128418</v>
      </c>
      <c r="P12931">
        <v>1.6963094472885132</v>
      </c>
      <c r="Q12931">
        <v>3.4181838035583496</v>
      </c>
      <c r="R12931">
        <v>43</v>
      </c>
      <c r="S12931">
        <v>0.27396079680261565</v>
      </c>
      <c r="T12931">
        <v>0.52341264486312866</v>
      </c>
      <c r="U12931">
        <v>78.8306884765625</v>
      </c>
      <c r="V12931">
        <v>98.567047119140625</v>
      </c>
      <c r="W12931">
        <v>83.5146484375</v>
      </c>
    </row>
    <row r="12932" spans="1:23" x14ac:dyDescent="0.25">
      <c r="A12932" t="s">
        <v>89</v>
      </c>
      <c r="B12932" t="s">
        <v>101</v>
      </c>
      <c r="C12932" t="s">
        <v>104</v>
      </c>
      <c r="D12932" t="s">
        <v>32</v>
      </c>
      <c r="E12932" t="s">
        <v>112</v>
      </c>
      <c r="F12932">
        <v>19</v>
      </c>
      <c r="G12932">
        <v>23.306169509887695</v>
      </c>
      <c r="H12932">
        <v>20.381704330444336</v>
      </c>
      <c r="I12932">
        <v>2.9244654178619385</v>
      </c>
      <c r="J12932">
        <v>0.12548030912876129</v>
      </c>
      <c r="K12932">
        <v>2.3188407421112061</v>
      </c>
      <c r="L12932">
        <v>2.6766486167907715</v>
      </c>
      <c r="M12932">
        <v>2.9244654178619385</v>
      </c>
      <c r="N12932">
        <v>3.1722822189331055</v>
      </c>
      <c r="O12932">
        <v>3.5300900936126709</v>
      </c>
      <c r="P12932">
        <v>2.1471545696258545</v>
      </c>
      <c r="Q12932">
        <v>3.7017762660980225</v>
      </c>
      <c r="R12932">
        <v>43</v>
      </c>
      <c r="S12932">
        <v>0.22332381523553124</v>
      </c>
      <c r="T12932">
        <v>0.47257149219512939</v>
      </c>
      <c r="U12932">
        <v>78.8306884765625</v>
      </c>
      <c r="V12932">
        <v>98.567047119140625</v>
      </c>
      <c r="W12932">
        <v>82.361160278320312</v>
      </c>
    </row>
    <row r="12933" spans="1:23" x14ac:dyDescent="0.25">
      <c r="A12933" t="s">
        <v>89</v>
      </c>
      <c r="B12933" t="s">
        <v>101</v>
      </c>
      <c r="C12933" t="s">
        <v>104</v>
      </c>
      <c r="D12933" t="s">
        <v>32</v>
      </c>
      <c r="E12933" t="s">
        <v>112</v>
      </c>
      <c r="F12933">
        <v>20</v>
      </c>
      <c r="G12933">
        <v>23.478298187255859</v>
      </c>
      <c r="H12933">
        <v>21.477827072143555</v>
      </c>
      <c r="I12933">
        <v>2.0004708766937256</v>
      </c>
      <c r="J12933">
        <v>8.5205107927322388E-2</v>
      </c>
      <c r="K12933">
        <v>1.4892266988754272</v>
      </c>
      <c r="L12933">
        <v>1.7912739515304565</v>
      </c>
      <c r="M12933">
        <v>2.0004708766937256</v>
      </c>
      <c r="N12933">
        <v>2.2096679210662842</v>
      </c>
      <c r="O12933">
        <v>2.5117149353027344</v>
      </c>
      <c r="P12933">
        <v>1.3442960977554321</v>
      </c>
      <c r="Q12933">
        <v>2.6566455364227295</v>
      </c>
      <c r="R12933">
        <v>43</v>
      </c>
      <c r="S12933">
        <v>0.15914189783509247</v>
      </c>
      <c r="T12933">
        <v>0.39892593026161194</v>
      </c>
      <c r="U12933">
        <v>78.8306884765625</v>
      </c>
      <c r="V12933">
        <v>98.567047119140625</v>
      </c>
      <c r="W12933">
        <v>79.89208984375</v>
      </c>
    </row>
    <row r="12934" spans="1:23" x14ac:dyDescent="0.25">
      <c r="A12934" t="s">
        <v>89</v>
      </c>
      <c r="B12934" t="s">
        <v>101</v>
      </c>
      <c r="C12934" t="s">
        <v>104</v>
      </c>
      <c r="D12934" t="s">
        <v>32</v>
      </c>
      <c r="E12934" t="s">
        <v>112</v>
      </c>
      <c r="F12934">
        <v>21</v>
      </c>
      <c r="G12934">
        <v>26.445974349975586</v>
      </c>
      <c r="H12934">
        <v>24.656126022338867</v>
      </c>
      <c r="I12934">
        <v>1.7898480892181396</v>
      </c>
      <c r="J12934">
        <v>6.7679412662982941E-2</v>
      </c>
      <c r="K12934">
        <v>1.2889034748077393</v>
      </c>
      <c r="L12934">
        <v>1.5848655700683594</v>
      </c>
      <c r="M12934">
        <v>1.7898480892181396</v>
      </c>
      <c r="N12934">
        <v>1.9948306083679199</v>
      </c>
      <c r="O12934">
        <v>2.29079270362854</v>
      </c>
      <c r="P12934">
        <v>1.1468926668167114</v>
      </c>
      <c r="Q12934">
        <v>2.4328036308288574</v>
      </c>
      <c r="R12934">
        <v>43</v>
      </c>
      <c r="S12934">
        <v>0.15279434149215376</v>
      </c>
      <c r="T12934">
        <v>0.39088916778564453</v>
      </c>
      <c r="U12934">
        <v>78.8306884765625</v>
      </c>
      <c r="V12934">
        <v>98.567047119140625</v>
      </c>
      <c r="W12934">
        <v>77.168373107910156</v>
      </c>
    </row>
    <row r="12935" spans="1:23" x14ac:dyDescent="0.25">
      <c r="A12935" t="s">
        <v>89</v>
      </c>
      <c r="B12935" t="s">
        <v>101</v>
      </c>
      <c r="C12935" t="s">
        <v>104</v>
      </c>
      <c r="D12935" t="s">
        <v>32</v>
      </c>
      <c r="E12935" t="s">
        <v>112</v>
      </c>
      <c r="F12935">
        <v>22</v>
      </c>
      <c r="G12935">
        <v>25.15833854675293</v>
      </c>
      <c r="H12935">
        <v>23.665889739990234</v>
      </c>
      <c r="I12935">
        <v>1.4924488067626953</v>
      </c>
      <c r="J12935">
        <v>5.9322234243154526E-2</v>
      </c>
      <c r="K12935">
        <v>1.1057746410369873</v>
      </c>
      <c r="L12935">
        <v>1.3342248201370239</v>
      </c>
      <c r="M12935">
        <v>1.4924488067626953</v>
      </c>
      <c r="N12935">
        <v>1.6506727933883667</v>
      </c>
      <c r="O12935">
        <v>1.8791229724884033</v>
      </c>
      <c r="P12935">
        <v>0.99615788459777832</v>
      </c>
      <c r="Q12935">
        <v>1.9887397289276123</v>
      </c>
      <c r="R12935">
        <v>43</v>
      </c>
      <c r="S12935">
        <v>9.1037040534730274E-2</v>
      </c>
      <c r="T12935">
        <v>0.30172345042228699</v>
      </c>
      <c r="U12935">
        <v>78.8306884765625</v>
      </c>
      <c r="V12935">
        <v>98.567047119140625</v>
      </c>
      <c r="W12935">
        <v>74.420234680175781</v>
      </c>
    </row>
    <row r="12936" spans="1:23" x14ac:dyDescent="0.25">
      <c r="A12936" t="s">
        <v>89</v>
      </c>
      <c r="B12936" t="s">
        <v>101</v>
      </c>
      <c r="C12936" t="s">
        <v>104</v>
      </c>
      <c r="D12936" t="s">
        <v>32</v>
      </c>
      <c r="E12936" t="s">
        <v>112</v>
      </c>
      <c r="F12936">
        <v>23</v>
      </c>
      <c r="G12936">
        <v>23.524560928344727</v>
      </c>
      <c r="H12936">
        <v>22.295660018920898</v>
      </c>
      <c r="I12936">
        <v>1.2289001941680908</v>
      </c>
      <c r="J12936">
        <v>5.2239026874303818E-2</v>
      </c>
      <c r="K12936">
        <v>0.90574938058853149</v>
      </c>
      <c r="L12936">
        <v>1.0966695547103882</v>
      </c>
      <c r="M12936">
        <v>1.2289001941680908</v>
      </c>
      <c r="N12936">
        <v>1.3611308336257935</v>
      </c>
      <c r="O12936">
        <v>1.5520509481430054</v>
      </c>
      <c r="P12936">
        <v>0.81414061784744263</v>
      </c>
      <c r="Q12936">
        <v>1.6436597108840942</v>
      </c>
      <c r="R12936">
        <v>43</v>
      </c>
      <c r="S12936">
        <v>6.3582597905579519E-2</v>
      </c>
      <c r="T12936">
        <v>0.25215590000152588</v>
      </c>
      <c r="U12936">
        <v>78.8306884765625</v>
      </c>
      <c r="V12936">
        <v>98.567047119140625</v>
      </c>
      <c r="W12936">
        <v>72.949996948242187</v>
      </c>
    </row>
    <row r="12937" spans="1:23" x14ac:dyDescent="0.25">
      <c r="A12937" t="s">
        <v>89</v>
      </c>
      <c r="B12937" t="s">
        <v>101</v>
      </c>
      <c r="C12937" t="s">
        <v>104</v>
      </c>
      <c r="D12937" t="s">
        <v>32</v>
      </c>
      <c r="E12937" t="s">
        <v>112</v>
      </c>
      <c r="F12937">
        <v>24</v>
      </c>
      <c r="G12937">
        <v>22.806381225585938</v>
      </c>
      <c r="H12937">
        <v>21.795040130615234</v>
      </c>
      <c r="I12937">
        <v>1.0113409757614136</v>
      </c>
      <c r="J12937">
        <v>4.4344648718833923E-2</v>
      </c>
      <c r="K12937">
        <v>0.73472023010253906</v>
      </c>
      <c r="L12937">
        <v>0.89815002679824829</v>
      </c>
      <c r="M12937">
        <v>1.0113409757614136</v>
      </c>
      <c r="N12937">
        <v>1.1245319843292236</v>
      </c>
      <c r="O12937">
        <v>1.2879617214202881</v>
      </c>
      <c r="P12937">
        <v>0.65630209445953369</v>
      </c>
      <c r="Q12937">
        <v>1.3663798570632935</v>
      </c>
      <c r="R12937">
        <v>43</v>
      </c>
      <c r="S12937">
        <v>4.6590487266308322E-2</v>
      </c>
      <c r="T12937">
        <v>0.21584829688072205</v>
      </c>
      <c r="U12937">
        <v>78.8306884765625</v>
      </c>
      <c r="V12937">
        <v>98.567047119140625</v>
      </c>
      <c r="W12937">
        <v>71.804420471191406</v>
      </c>
    </row>
    <row r="12938" spans="1:23" x14ac:dyDescent="0.25">
      <c r="A12938" t="s">
        <v>89</v>
      </c>
      <c r="B12938" t="s">
        <v>101</v>
      </c>
      <c r="C12938" t="s">
        <v>104</v>
      </c>
      <c r="D12938" t="s">
        <v>32</v>
      </c>
      <c r="E12938" t="s">
        <v>113</v>
      </c>
      <c r="F12938">
        <v>1</v>
      </c>
      <c r="G12938">
        <v>22.072641372680664</v>
      </c>
      <c r="H12938">
        <v>21.860637664794922</v>
      </c>
      <c r="I12938">
        <v>0.21200250089168549</v>
      </c>
      <c r="J12938">
        <v>9.6047632396221161E-3</v>
      </c>
      <c r="K12938">
        <v>5.6266780011355877E-3</v>
      </c>
      <c r="L12938">
        <v>0.12755519151687622</v>
      </c>
      <c r="M12938">
        <v>0.21200250089168549</v>
      </c>
      <c r="N12938">
        <v>0.29644981026649475</v>
      </c>
      <c r="O12938">
        <v>0.4183783233165741</v>
      </c>
      <c r="P12938">
        <v>-5.2877999842166901E-2</v>
      </c>
      <c r="Q12938">
        <v>0.47688299417495728</v>
      </c>
      <c r="R12938">
        <v>42</v>
      </c>
      <c r="S12938">
        <v>2.5932564389645529E-2</v>
      </c>
      <c r="T12938">
        <v>0.16103591024875641</v>
      </c>
      <c r="U12938">
        <v>77.112586975097656</v>
      </c>
      <c r="V12938">
        <v>95.716140747070313</v>
      </c>
      <c r="W12938">
        <v>69.71405029296875</v>
      </c>
    </row>
    <row r="12939" spans="1:23" x14ac:dyDescent="0.25">
      <c r="A12939" t="s">
        <v>89</v>
      </c>
      <c r="B12939" t="s">
        <v>101</v>
      </c>
      <c r="C12939" t="s">
        <v>104</v>
      </c>
      <c r="D12939" t="s">
        <v>32</v>
      </c>
      <c r="E12939" t="s">
        <v>113</v>
      </c>
      <c r="F12939">
        <v>2</v>
      </c>
      <c r="G12939">
        <v>22.101800918579102</v>
      </c>
      <c r="H12939">
        <v>21.786983489990234</v>
      </c>
      <c r="I12939">
        <v>0.31481736898422241</v>
      </c>
      <c r="J12939">
        <v>1.4243968762457371E-2</v>
      </c>
      <c r="K12939">
        <v>9.5552116632461548E-2</v>
      </c>
      <c r="L12939">
        <v>0.22509580850601196</v>
      </c>
      <c r="M12939">
        <v>0.31481736898422241</v>
      </c>
      <c r="N12939">
        <v>0.40453892946243286</v>
      </c>
      <c r="O12939">
        <v>0.53408259153366089</v>
      </c>
      <c r="P12939">
        <v>3.3393468707799911E-2</v>
      </c>
      <c r="Q12939">
        <v>0.596241295337677</v>
      </c>
      <c r="R12939">
        <v>42</v>
      </c>
      <c r="S12939">
        <v>2.9273014180390078E-2</v>
      </c>
      <c r="T12939">
        <v>0.17109358310699463</v>
      </c>
      <c r="U12939">
        <v>77.112586975097656</v>
      </c>
      <c r="V12939">
        <v>95.716140747070313</v>
      </c>
      <c r="W12939">
        <v>68.8414306640625</v>
      </c>
    </row>
    <row r="12940" spans="1:23" x14ac:dyDescent="0.25">
      <c r="A12940" t="s">
        <v>89</v>
      </c>
      <c r="B12940" t="s">
        <v>101</v>
      </c>
      <c r="C12940" t="s">
        <v>104</v>
      </c>
      <c r="D12940" t="s">
        <v>32</v>
      </c>
      <c r="E12940" t="s">
        <v>113</v>
      </c>
      <c r="F12940">
        <v>3</v>
      </c>
      <c r="G12940">
        <v>22.162521362304688</v>
      </c>
      <c r="H12940">
        <v>21.723173141479492</v>
      </c>
      <c r="I12940">
        <v>0.43934693932533264</v>
      </c>
      <c r="J12940">
        <v>1.9823869690299034E-2</v>
      </c>
      <c r="K12940">
        <v>0.19588644802570343</v>
      </c>
      <c r="L12940">
        <v>0.33972486853599548</v>
      </c>
      <c r="M12940">
        <v>0.43934693932533264</v>
      </c>
      <c r="N12940">
        <v>0.53896898031234741</v>
      </c>
      <c r="O12940">
        <v>0.68280744552612305</v>
      </c>
      <c r="P12940">
        <v>0.12686876952648163</v>
      </c>
      <c r="Q12940">
        <v>0.75182509422302246</v>
      </c>
      <c r="R12940">
        <v>42</v>
      </c>
      <c r="S12940">
        <v>3.6089830065876072E-2</v>
      </c>
      <c r="T12940">
        <v>0.18997323513031006</v>
      </c>
      <c r="U12940">
        <v>77.112586975097656</v>
      </c>
      <c r="V12940">
        <v>95.716140747070313</v>
      </c>
      <c r="W12940">
        <v>68.315711975097656</v>
      </c>
    </row>
    <row r="12941" spans="1:23" x14ac:dyDescent="0.25">
      <c r="A12941" t="s">
        <v>89</v>
      </c>
      <c r="B12941" t="s">
        <v>101</v>
      </c>
      <c r="C12941" t="s">
        <v>104</v>
      </c>
      <c r="D12941" t="s">
        <v>32</v>
      </c>
      <c r="E12941" t="s">
        <v>113</v>
      </c>
      <c r="F12941">
        <v>4</v>
      </c>
      <c r="G12941">
        <v>22.607091903686523</v>
      </c>
      <c r="H12941">
        <v>22.136348724365234</v>
      </c>
      <c r="I12941">
        <v>0.47074463963508606</v>
      </c>
      <c r="J12941">
        <v>2.0822875201702118E-2</v>
      </c>
      <c r="K12941">
        <v>0.24503922462463379</v>
      </c>
      <c r="L12941">
        <v>0.37838780879974365</v>
      </c>
      <c r="M12941">
        <v>0.47074463963508606</v>
      </c>
      <c r="N12941">
        <v>0.56310147047042847</v>
      </c>
      <c r="O12941">
        <v>0.69645005464553833</v>
      </c>
      <c r="P12941">
        <v>0.18105489015579224</v>
      </c>
      <c r="Q12941">
        <v>0.76043438911437988</v>
      </c>
      <c r="R12941">
        <v>42</v>
      </c>
      <c r="S12941">
        <v>3.1017854823460533E-2</v>
      </c>
      <c r="T12941">
        <v>0.17611886560916901</v>
      </c>
      <c r="U12941">
        <v>77.112586975097656</v>
      </c>
      <c r="V12941">
        <v>95.716140747070313</v>
      </c>
      <c r="W12941">
        <v>67.945953369140625</v>
      </c>
    </row>
    <row r="12942" spans="1:23" x14ac:dyDescent="0.25">
      <c r="A12942" t="s">
        <v>89</v>
      </c>
      <c r="B12942" t="s">
        <v>101</v>
      </c>
      <c r="C12942" t="s">
        <v>104</v>
      </c>
      <c r="D12942" t="s">
        <v>32</v>
      </c>
      <c r="E12942" t="s">
        <v>113</v>
      </c>
      <c r="F12942">
        <v>5</v>
      </c>
      <c r="G12942">
        <v>23.763992309570312</v>
      </c>
      <c r="H12942">
        <v>23.596031188964844</v>
      </c>
      <c r="I12942">
        <v>0.16796164214611053</v>
      </c>
      <c r="J12942">
        <v>7.0679052732884884E-3</v>
      </c>
      <c r="K12942">
        <v>-0.1012260690331459</v>
      </c>
      <c r="L12942">
        <v>5.7812213897705078E-2</v>
      </c>
      <c r="M12942">
        <v>0.16796164214611053</v>
      </c>
      <c r="N12942">
        <v>0.27811107039451599</v>
      </c>
      <c r="O12942">
        <v>0.43714934587478638</v>
      </c>
      <c r="P12942">
        <v>-0.17753705382347107</v>
      </c>
      <c r="Q12942">
        <v>0.51346033811569214</v>
      </c>
      <c r="R12942">
        <v>42</v>
      </c>
      <c r="S12942">
        <v>4.412028333664697E-2</v>
      </c>
      <c r="T12942">
        <v>0.21004828810691833</v>
      </c>
      <c r="U12942">
        <v>77.112586975097656</v>
      </c>
      <c r="V12942">
        <v>95.716140747070313</v>
      </c>
      <c r="W12942">
        <v>67.323570251464844</v>
      </c>
    </row>
    <row r="12943" spans="1:23" x14ac:dyDescent="0.25">
      <c r="A12943" t="s">
        <v>89</v>
      </c>
      <c r="B12943" t="s">
        <v>101</v>
      </c>
      <c r="C12943" t="s">
        <v>104</v>
      </c>
      <c r="D12943" t="s">
        <v>32</v>
      </c>
      <c r="E12943" t="s">
        <v>113</v>
      </c>
      <c r="F12943">
        <v>6</v>
      </c>
      <c r="G12943">
        <v>24.381887435913086</v>
      </c>
      <c r="H12943">
        <v>23.533170700073242</v>
      </c>
      <c r="I12943">
        <v>0.84871566295623779</v>
      </c>
      <c r="J12943">
        <v>3.480926901102066E-2</v>
      </c>
      <c r="K12943">
        <v>0.53836905956268311</v>
      </c>
      <c r="L12943">
        <v>0.72172433137893677</v>
      </c>
      <c r="M12943">
        <v>0.84871566295623779</v>
      </c>
      <c r="N12943">
        <v>0.97570699453353882</v>
      </c>
      <c r="O12943">
        <v>1.1590622663497925</v>
      </c>
      <c r="P12943">
        <v>0.45039013028144836</v>
      </c>
      <c r="Q12943">
        <v>1.2470412254333496</v>
      </c>
      <c r="R12943">
        <v>42</v>
      </c>
      <c r="S12943">
        <v>5.8643756952747594E-2</v>
      </c>
      <c r="T12943">
        <v>0.2421647310256958</v>
      </c>
      <c r="U12943">
        <v>77.112586975097656</v>
      </c>
      <c r="V12943">
        <v>95.716140747070313</v>
      </c>
      <c r="W12943">
        <v>66.73785400390625</v>
      </c>
    </row>
    <row r="12944" spans="1:23" x14ac:dyDescent="0.25">
      <c r="A12944" t="s">
        <v>89</v>
      </c>
      <c r="B12944" t="s">
        <v>101</v>
      </c>
      <c r="C12944" t="s">
        <v>104</v>
      </c>
      <c r="D12944" t="s">
        <v>32</v>
      </c>
      <c r="E12944" t="s">
        <v>113</v>
      </c>
      <c r="F12944">
        <v>7</v>
      </c>
      <c r="G12944">
        <v>27.133186340332031</v>
      </c>
      <c r="H12944">
        <v>26.064126968383789</v>
      </c>
      <c r="I12944">
        <v>1.0690600872039795</v>
      </c>
      <c r="J12944">
        <v>3.9400462061166763E-2</v>
      </c>
      <c r="K12944">
        <v>0.58744704723358154</v>
      </c>
      <c r="L12944">
        <v>0.87198793888092041</v>
      </c>
      <c r="M12944">
        <v>1.0690600872039795</v>
      </c>
      <c r="N12944">
        <v>1.2661322355270386</v>
      </c>
      <c r="O12944">
        <v>1.5506731271743774</v>
      </c>
      <c r="P12944">
        <v>0.45091643929481506</v>
      </c>
      <c r="Q12944">
        <v>1.6872037649154663</v>
      </c>
      <c r="R12944">
        <v>42</v>
      </c>
      <c r="S12944">
        <v>0.14122914451041879</v>
      </c>
      <c r="T12944">
        <v>0.37580466270446777</v>
      </c>
      <c r="U12944">
        <v>77.112586975097656</v>
      </c>
      <c r="V12944">
        <v>95.716140747070313</v>
      </c>
      <c r="W12944">
        <v>66.120475769042969</v>
      </c>
    </row>
    <row r="12945" spans="1:23" x14ac:dyDescent="0.25">
      <c r="A12945" t="s">
        <v>89</v>
      </c>
      <c r="B12945" t="s">
        <v>101</v>
      </c>
      <c r="C12945" t="s">
        <v>104</v>
      </c>
      <c r="D12945" t="s">
        <v>32</v>
      </c>
      <c r="E12945" t="s">
        <v>113</v>
      </c>
      <c r="F12945">
        <v>8</v>
      </c>
      <c r="G12945">
        <v>30.539159774780273</v>
      </c>
      <c r="H12945">
        <v>29.589206695556641</v>
      </c>
      <c r="I12945">
        <v>0.94995278120040894</v>
      </c>
      <c r="J12945">
        <v>3.1106054782867432E-2</v>
      </c>
      <c r="K12945">
        <v>0.18965286016464233</v>
      </c>
      <c r="L12945">
        <v>0.63884419202804565</v>
      </c>
      <c r="M12945">
        <v>0.94995278120040894</v>
      </c>
      <c r="N12945">
        <v>1.2610613107681274</v>
      </c>
      <c r="O12945">
        <v>1.7102526426315308</v>
      </c>
      <c r="P12945">
        <v>-2.588159590959549E-2</v>
      </c>
      <c r="Q12945">
        <v>1.9257872104644775</v>
      </c>
      <c r="R12945">
        <v>42</v>
      </c>
      <c r="S12945">
        <v>0.35196356884002</v>
      </c>
      <c r="T12945">
        <v>0.59326517581939697</v>
      </c>
      <c r="U12945">
        <v>77.112586975097656</v>
      </c>
      <c r="V12945">
        <v>95.716140747070313</v>
      </c>
      <c r="W12945">
        <v>66.414764404296875</v>
      </c>
    </row>
    <row r="12946" spans="1:23" x14ac:dyDescent="0.25">
      <c r="A12946" t="s">
        <v>89</v>
      </c>
      <c r="B12946" t="s">
        <v>101</v>
      </c>
      <c r="C12946" t="s">
        <v>104</v>
      </c>
      <c r="D12946" t="s">
        <v>32</v>
      </c>
      <c r="E12946" t="s">
        <v>113</v>
      </c>
      <c r="F12946">
        <v>9</v>
      </c>
      <c r="G12946">
        <v>35.778484344482422</v>
      </c>
      <c r="H12946">
        <v>34.088573455810547</v>
      </c>
      <c r="I12946">
        <v>1.6899121999740601</v>
      </c>
      <c r="J12946">
        <v>4.7232639044523239E-2</v>
      </c>
      <c r="K12946">
        <v>0.68604737520217896</v>
      </c>
      <c r="L12946">
        <v>1.2791388034820557</v>
      </c>
      <c r="M12946">
        <v>1.6899121999740601</v>
      </c>
      <c r="N12946">
        <v>2.1006855964660645</v>
      </c>
      <c r="O12946">
        <v>2.6937770843505859</v>
      </c>
      <c r="P12946">
        <v>0.40146562457084656</v>
      </c>
      <c r="Q12946">
        <v>2.9783587455749512</v>
      </c>
      <c r="R12946">
        <v>42</v>
      </c>
      <c r="S12946">
        <v>0.6135900508515455</v>
      </c>
      <c r="T12946">
        <v>0.78331989049911499</v>
      </c>
      <c r="U12946">
        <v>77.112586975097656</v>
      </c>
      <c r="V12946">
        <v>95.716140747070313</v>
      </c>
      <c r="W12946">
        <v>68.253334045410156</v>
      </c>
    </row>
    <row r="12947" spans="1:23" x14ac:dyDescent="0.25">
      <c r="A12947" t="s">
        <v>89</v>
      </c>
      <c r="B12947" t="s">
        <v>101</v>
      </c>
      <c r="C12947" t="s">
        <v>104</v>
      </c>
      <c r="D12947" t="s">
        <v>32</v>
      </c>
      <c r="E12947" t="s">
        <v>113</v>
      </c>
      <c r="F12947">
        <v>10</v>
      </c>
      <c r="G12947">
        <v>37.691925048828125</v>
      </c>
      <c r="H12947">
        <v>36.310951232910156</v>
      </c>
      <c r="I12947">
        <v>1.3809709548950195</v>
      </c>
      <c r="J12947">
        <v>3.6638375371694565E-2</v>
      </c>
      <c r="K12947">
        <v>0.31598705053329468</v>
      </c>
      <c r="L12947">
        <v>0.94518816471099854</v>
      </c>
      <c r="M12947">
        <v>1.3809709548950195</v>
      </c>
      <c r="N12947">
        <v>1.8167537450790405</v>
      </c>
      <c r="O12947">
        <v>2.4459547996520996</v>
      </c>
      <c r="P12947">
        <v>1.4078913256525993E-2</v>
      </c>
      <c r="Q12947">
        <v>2.7478630542755127</v>
      </c>
      <c r="R12947">
        <v>42</v>
      </c>
      <c r="S12947">
        <v>0.69057987201137294</v>
      </c>
      <c r="T12947">
        <v>0.83101135492324829</v>
      </c>
      <c r="U12947">
        <v>77.112586975097656</v>
      </c>
      <c r="V12947">
        <v>95.716140747070313</v>
      </c>
      <c r="W12947">
        <v>70.901191711425781</v>
      </c>
    </row>
    <row r="12948" spans="1:23" x14ac:dyDescent="0.25">
      <c r="A12948" t="s">
        <v>89</v>
      </c>
      <c r="B12948" t="s">
        <v>101</v>
      </c>
      <c r="C12948" t="s">
        <v>104</v>
      </c>
      <c r="D12948" t="s">
        <v>32</v>
      </c>
      <c r="E12948" t="s">
        <v>113</v>
      </c>
      <c r="F12948">
        <v>11</v>
      </c>
      <c r="G12948">
        <v>38.857330322265625</v>
      </c>
      <c r="H12948">
        <v>38.550952911376953</v>
      </c>
      <c r="I12948">
        <v>0.30637764930725098</v>
      </c>
      <c r="J12948">
        <v>7.884681224822998E-3</v>
      </c>
      <c r="K12948">
        <v>-0.79325729608535767</v>
      </c>
      <c r="L12948">
        <v>-0.14358404278755188</v>
      </c>
      <c r="M12948">
        <v>0.30637764930725098</v>
      </c>
      <c r="N12948">
        <v>0.75633937120437622</v>
      </c>
      <c r="O12948">
        <v>1.4060125350952148</v>
      </c>
      <c r="P12948">
        <v>-1.1049884557723999</v>
      </c>
      <c r="Q12948">
        <v>1.7177437543869019</v>
      </c>
      <c r="R12948">
        <v>42</v>
      </c>
      <c r="S12948">
        <v>0.73624927175055532</v>
      </c>
      <c r="T12948">
        <v>0.85804969072341919</v>
      </c>
      <c r="U12948">
        <v>77.112586975097656</v>
      </c>
      <c r="V12948">
        <v>95.716140747070313</v>
      </c>
      <c r="W12948">
        <v>74.350479125976562</v>
      </c>
    </row>
    <row r="12949" spans="1:23" x14ac:dyDescent="0.25">
      <c r="A12949" t="s">
        <v>89</v>
      </c>
      <c r="B12949" t="s">
        <v>101</v>
      </c>
      <c r="C12949" t="s">
        <v>104</v>
      </c>
      <c r="D12949" t="s">
        <v>32</v>
      </c>
      <c r="E12949" t="s">
        <v>113</v>
      </c>
      <c r="F12949">
        <v>12</v>
      </c>
      <c r="G12949">
        <v>38.977996826171875</v>
      </c>
      <c r="H12949">
        <v>39.275238037109375</v>
      </c>
      <c r="I12949">
        <v>-0.2972424328327179</v>
      </c>
      <c r="J12949">
        <v>-7.6259034685790539E-3</v>
      </c>
      <c r="K12949">
        <v>-1.4082363843917847</v>
      </c>
      <c r="L12949">
        <v>-0.75185215473175049</v>
      </c>
      <c r="M12949">
        <v>-0.2972424328327179</v>
      </c>
      <c r="N12949">
        <v>0.1573672890663147</v>
      </c>
      <c r="O12949">
        <v>0.81375151872634888</v>
      </c>
      <c r="P12949">
        <v>-1.7231878042221069</v>
      </c>
      <c r="Q12949">
        <v>1.1287028789520264</v>
      </c>
      <c r="R12949">
        <v>42</v>
      </c>
      <c r="S12949">
        <v>0.75153849533684536</v>
      </c>
      <c r="T12949">
        <v>0.86691319942474365</v>
      </c>
      <c r="U12949">
        <v>77.112586975097656</v>
      </c>
      <c r="V12949">
        <v>95.716140747070313</v>
      </c>
      <c r="W12949">
        <v>77.835472106933594</v>
      </c>
    </row>
    <row r="12950" spans="1:23" x14ac:dyDescent="0.25">
      <c r="A12950" t="s">
        <v>89</v>
      </c>
      <c r="B12950" t="s">
        <v>101</v>
      </c>
      <c r="C12950" t="s">
        <v>104</v>
      </c>
      <c r="D12950" t="s">
        <v>32</v>
      </c>
      <c r="E12950" t="s">
        <v>113</v>
      </c>
      <c r="F12950">
        <v>13</v>
      </c>
      <c r="G12950">
        <v>36.868659973144531</v>
      </c>
      <c r="H12950">
        <v>38.933650970458984</v>
      </c>
      <c r="I12950">
        <v>-2.0649914741516113</v>
      </c>
      <c r="J12950">
        <v>-5.6009396910667419E-2</v>
      </c>
      <c r="K12950">
        <v>-3.1784858703613281</v>
      </c>
      <c r="L12950">
        <v>-2.5206243991851807</v>
      </c>
      <c r="M12950">
        <v>-2.0649914741516113</v>
      </c>
      <c r="N12950">
        <v>-1.609358549118042</v>
      </c>
      <c r="O12950">
        <v>-0.95149701833724976</v>
      </c>
      <c r="P12950">
        <v>-3.4941461086273193</v>
      </c>
      <c r="Q12950">
        <v>-0.63583678007125854</v>
      </c>
      <c r="R12950">
        <v>42</v>
      </c>
      <c r="S12950">
        <v>0.75492527168430357</v>
      </c>
      <c r="T12950">
        <v>0.86886435747146606</v>
      </c>
      <c r="U12950">
        <v>77.112586975097656</v>
      </c>
      <c r="V12950">
        <v>95.716140747070313</v>
      </c>
      <c r="W12950">
        <v>80.516670227050781</v>
      </c>
    </row>
    <row r="12951" spans="1:23" x14ac:dyDescent="0.25">
      <c r="A12951" t="s">
        <v>89</v>
      </c>
      <c r="B12951" t="s">
        <v>101</v>
      </c>
      <c r="C12951" t="s">
        <v>104</v>
      </c>
      <c r="D12951" t="s">
        <v>32</v>
      </c>
      <c r="E12951" t="s">
        <v>113</v>
      </c>
      <c r="F12951">
        <v>14</v>
      </c>
      <c r="G12951">
        <v>36.171989440917969</v>
      </c>
      <c r="H12951">
        <v>38.486190795898438</v>
      </c>
      <c r="I12951">
        <v>-2.3142013549804687</v>
      </c>
      <c r="J12951">
        <v>-6.3977718353271484E-2</v>
      </c>
      <c r="K12951">
        <v>-3.4883928298950195</v>
      </c>
      <c r="L12951">
        <v>-2.7946710586547852</v>
      </c>
      <c r="M12951">
        <v>-2.3142013549804687</v>
      </c>
      <c r="N12951">
        <v>-1.8337317705154419</v>
      </c>
      <c r="O12951">
        <v>-1.140009880065918</v>
      </c>
      <c r="P12951">
        <v>-3.8212597370147705</v>
      </c>
      <c r="Q12951">
        <v>-0.80714297294616699</v>
      </c>
      <c r="R12951">
        <v>42</v>
      </c>
      <c r="S12951">
        <v>0.83947090150161685</v>
      </c>
      <c r="T12951">
        <v>0.91622644662857056</v>
      </c>
      <c r="U12951">
        <v>77.112586975097656</v>
      </c>
      <c r="V12951">
        <v>95.716140747070313</v>
      </c>
      <c r="W12951">
        <v>82.126426696777344</v>
      </c>
    </row>
    <row r="12952" spans="1:23" x14ac:dyDescent="0.25">
      <c r="A12952" t="s">
        <v>89</v>
      </c>
      <c r="B12952" t="s">
        <v>101</v>
      </c>
      <c r="C12952" t="s">
        <v>104</v>
      </c>
      <c r="D12952" t="s">
        <v>32</v>
      </c>
      <c r="E12952" t="s">
        <v>113</v>
      </c>
      <c r="F12952">
        <v>15</v>
      </c>
      <c r="G12952">
        <v>35.085403442382812</v>
      </c>
      <c r="H12952">
        <v>38.478096008300781</v>
      </c>
      <c r="I12952">
        <v>-3.3926920890808105</v>
      </c>
      <c r="J12952">
        <v>-9.6698105335235596E-2</v>
      </c>
      <c r="K12952">
        <v>-4.5206975936889648</v>
      </c>
      <c r="L12952">
        <v>-3.8542628288269043</v>
      </c>
      <c r="M12952">
        <v>-3.3926920890808105</v>
      </c>
      <c r="N12952">
        <v>-2.9311213493347168</v>
      </c>
      <c r="O12952">
        <v>-2.2646863460540771</v>
      </c>
      <c r="P12952">
        <v>-4.8404717445373535</v>
      </c>
      <c r="Q12952">
        <v>-1.9449124336242676</v>
      </c>
      <c r="R12952">
        <v>42</v>
      </c>
      <c r="S12952">
        <v>0.77473005530214323</v>
      </c>
      <c r="T12952">
        <v>0.8801875114440918</v>
      </c>
      <c r="U12952">
        <v>77.112586975097656</v>
      </c>
      <c r="V12952">
        <v>95.716140747070313</v>
      </c>
      <c r="W12952">
        <v>83.8221435546875</v>
      </c>
    </row>
    <row r="12953" spans="1:23" x14ac:dyDescent="0.25">
      <c r="A12953" t="s">
        <v>89</v>
      </c>
      <c r="B12953" t="s">
        <v>101</v>
      </c>
      <c r="C12953" t="s">
        <v>104</v>
      </c>
      <c r="D12953" t="s">
        <v>32</v>
      </c>
      <c r="E12953" t="s">
        <v>113</v>
      </c>
      <c r="F12953">
        <v>16</v>
      </c>
      <c r="G12953">
        <v>32.246574401855469</v>
      </c>
      <c r="H12953">
        <v>36.848892211914063</v>
      </c>
      <c r="I12953">
        <v>-4.6023149490356445</v>
      </c>
      <c r="J12953">
        <v>-0.14272260665893555</v>
      </c>
      <c r="K12953">
        <v>-5.5085964202880859</v>
      </c>
      <c r="L12953">
        <v>-4.9731578826904297</v>
      </c>
      <c r="M12953">
        <v>-4.6023149490356445</v>
      </c>
      <c r="N12953">
        <v>-4.2314720153808594</v>
      </c>
      <c r="O12953">
        <v>-3.6960334777832031</v>
      </c>
      <c r="P12953">
        <v>-5.7655143737792969</v>
      </c>
      <c r="Q12953">
        <v>-3.4391152858734131</v>
      </c>
      <c r="R12953">
        <v>42</v>
      </c>
      <c r="S12953">
        <v>0.5000966724285405</v>
      </c>
      <c r="T12953">
        <v>0.70717513561248779</v>
      </c>
      <c r="U12953">
        <v>77.112586975097656</v>
      </c>
      <c r="V12953">
        <v>95.716140747070313</v>
      </c>
      <c r="W12953">
        <v>84.305000305175781</v>
      </c>
    </row>
    <row r="12954" spans="1:23" x14ac:dyDescent="0.25">
      <c r="A12954" t="s">
        <v>89</v>
      </c>
      <c r="B12954" t="s">
        <v>101</v>
      </c>
      <c r="C12954" t="s">
        <v>104</v>
      </c>
      <c r="D12954" t="s">
        <v>32</v>
      </c>
      <c r="E12954" t="s">
        <v>113</v>
      </c>
      <c r="F12954">
        <v>17</v>
      </c>
      <c r="G12954">
        <v>27.481986999511719</v>
      </c>
      <c r="H12954">
        <v>30.750476837158203</v>
      </c>
      <c r="I12954">
        <v>-3.2684891223907471</v>
      </c>
      <c r="J12954">
        <v>-0.11893205344676971</v>
      </c>
      <c r="K12954">
        <v>-3.9779822826385498</v>
      </c>
      <c r="L12954">
        <v>-3.5588080883026123</v>
      </c>
      <c r="M12954">
        <v>-3.2684891223907471</v>
      </c>
      <c r="N12954">
        <v>-2.9781701564788818</v>
      </c>
      <c r="O12954">
        <v>-2.5589959621429443</v>
      </c>
      <c r="P12954">
        <v>-4.1791138648986816</v>
      </c>
      <c r="Q12954">
        <v>-2.3578643798828125</v>
      </c>
      <c r="R12954">
        <v>42</v>
      </c>
      <c r="S12954">
        <v>0.30649567712444892</v>
      </c>
      <c r="T12954">
        <v>0.55362051725387573</v>
      </c>
      <c r="U12954">
        <v>77.112586975097656</v>
      </c>
      <c r="V12954">
        <v>95.716140747070313</v>
      </c>
      <c r="W12954">
        <v>84.352859497070313</v>
      </c>
    </row>
    <row r="12955" spans="1:23" x14ac:dyDescent="0.25">
      <c r="A12955" t="s">
        <v>89</v>
      </c>
      <c r="B12955" t="s">
        <v>101</v>
      </c>
      <c r="C12955" t="s">
        <v>104</v>
      </c>
      <c r="D12955" t="s">
        <v>32</v>
      </c>
      <c r="E12955" t="s">
        <v>113</v>
      </c>
      <c r="F12955">
        <v>18</v>
      </c>
      <c r="G12955">
        <v>23.797843933105469</v>
      </c>
      <c r="H12955">
        <v>25.782062530517578</v>
      </c>
      <c r="I12955">
        <v>-1.9842175245285034</v>
      </c>
      <c r="J12955">
        <v>-8.3378039300441742E-2</v>
      </c>
      <c r="K12955">
        <v>-2.5845675468444824</v>
      </c>
      <c r="L12955">
        <v>-2.2298758029937744</v>
      </c>
      <c r="M12955">
        <v>-1.9842175245285034</v>
      </c>
      <c r="N12955">
        <v>-1.7385591268539429</v>
      </c>
      <c r="O12955">
        <v>-1.3838675022125244</v>
      </c>
      <c r="P12955">
        <v>-2.754758358001709</v>
      </c>
      <c r="Q12955">
        <v>-1.2136765718460083</v>
      </c>
      <c r="R12955">
        <v>42</v>
      </c>
      <c r="S12955">
        <v>0.21945066103214472</v>
      </c>
      <c r="T12955">
        <v>0.46845561265945435</v>
      </c>
      <c r="U12955">
        <v>77.112586975097656</v>
      </c>
      <c r="V12955">
        <v>95.716140747070313</v>
      </c>
      <c r="W12955">
        <v>84.347618103027344</v>
      </c>
    </row>
    <row r="12956" spans="1:23" x14ac:dyDescent="0.25">
      <c r="A12956" t="s">
        <v>89</v>
      </c>
      <c r="B12956" t="s">
        <v>101</v>
      </c>
      <c r="C12956" t="s">
        <v>104</v>
      </c>
      <c r="D12956" t="s">
        <v>32</v>
      </c>
      <c r="E12956" t="s">
        <v>113</v>
      </c>
      <c r="F12956">
        <v>19</v>
      </c>
      <c r="G12956">
        <v>22.842681884765625</v>
      </c>
      <c r="H12956">
        <v>26.377145767211914</v>
      </c>
      <c r="I12956">
        <v>-3.5344638824462891</v>
      </c>
      <c r="J12956">
        <v>-0.15473069250583649</v>
      </c>
      <c r="K12956">
        <v>-4.0707054138183594</v>
      </c>
      <c r="L12956">
        <v>-3.7538895606994629</v>
      </c>
      <c r="M12956">
        <v>-3.5344638824462891</v>
      </c>
      <c r="N12956">
        <v>-3.3150382041931152</v>
      </c>
      <c r="O12956">
        <v>-2.9982223510742187</v>
      </c>
      <c r="P12956">
        <v>-4.222722053527832</v>
      </c>
      <c r="Q12956">
        <v>-2.846205472946167</v>
      </c>
      <c r="R12956">
        <v>42</v>
      </c>
      <c r="S12956">
        <v>0.17508483755433701</v>
      </c>
      <c r="T12956">
        <v>0.41843140125274658</v>
      </c>
      <c r="U12956">
        <v>77.112586975097656</v>
      </c>
      <c r="V12956">
        <v>95.716140747070313</v>
      </c>
      <c r="W12956">
        <v>83.171669006347656</v>
      </c>
    </row>
    <row r="12957" spans="1:23" x14ac:dyDescent="0.25">
      <c r="A12957" t="s">
        <v>89</v>
      </c>
      <c r="B12957" t="s">
        <v>101</v>
      </c>
      <c r="C12957" t="s">
        <v>104</v>
      </c>
      <c r="D12957" t="s">
        <v>32</v>
      </c>
      <c r="E12957" t="s">
        <v>113</v>
      </c>
      <c r="F12957">
        <v>20</v>
      </c>
      <c r="G12957">
        <v>23.232528686523438</v>
      </c>
      <c r="H12957">
        <v>25.739997863769531</v>
      </c>
      <c r="I12957">
        <v>-2.5074694156646729</v>
      </c>
      <c r="J12957">
        <v>-0.10792925208806992</v>
      </c>
      <c r="K12957">
        <v>-2.9683477878570557</v>
      </c>
      <c r="L12957">
        <v>-2.6960570812225342</v>
      </c>
      <c r="M12957">
        <v>-2.5074694156646729</v>
      </c>
      <c r="N12957">
        <v>-2.3188817501068115</v>
      </c>
      <c r="O12957">
        <v>-2.04659104347229</v>
      </c>
      <c r="P12957">
        <v>-3.0990002155303955</v>
      </c>
      <c r="Q12957">
        <v>-1.9159384965896606</v>
      </c>
      <c r="R12957">
        <v>42</v>
      </c>
      <c r="S12957">
        <v>0.12933032051027116</v>
      </c>
      <c r="T12957">
        <v>0.35962525010108948</v>
      </c>
      <c r="U12957">
        <v>77.112586975097656</v>
      </c>
      <c r="V12957">
        <v>95.716140747070313</v>
      </c>
      <c r="W12957">
        <v>81.330474853515625</v>
      </c>
    </row>
    <row r="12958" spans="1:23" x14ac:dyDescent="0.25">
      <c r="A12958" t="s">
        <v>89</v>
      </c>
      <c r="B12958" t="s">
        <v>101</v>
      </c>
      <c r="C12958" t="s">
        <v>104</v>
      </c>
      <c r="D12958" t="s">
        <v>32</v>
      </c>
      <c r="E12958" t="s">
        <v>113</v>
      </c>
      <c r="F12958">
        <v>21</v>
      </c>
      <c r="G12958">
        <v>26.878143310546875</v>
      </c>
      <c r="H12958">
        <v>27.733333587646484</v>
      </c>
      <c r="I12958">
        <v>-0.85518920421600342</v>
      </c>
      <c r="J12958">
        <v>-3.1817272305488586E-2</v>
      </c>
      <c r="K12958">
        <v>-1.2588068246841431</v>
      </c>
      <c r="L12958">
        <v>-1.0203462839126587</v>
      </c>
      <c r="M12958">
        <v>-0.85518920421600342</v>
      </c>
      <c r="N12958">
        <v>-0.69003212451934814</v>
      </c>
      <c r="O12958">
        <v>-0.45157155394554138</v>
      </c>
      <c r="P12958">
        <v>-1.3732268810272217</v>
      </c>
      <c r="Q12958">
        <v>-0.33715155720710754</v>
      </c>
      <c r="R12958">
        <v>42</v>
      </c>
      <c r="S12958">
        <v>9.9190060437437388E-2</v>
      </c>
      <c r="T12958">
        <v>0.31494453549385071</v>
      </c>
      <c r="U12958">
        <v>77.112586975097656</v>
      </c>
      <c r="V12958">
        <v>95.716140747070313</v>
      </c>
      <c r="W12958">
        <v>78.374763488769531</v>
      </c>
    </row>
    <row r="12959" spans="1:23" x14ac:dyDescent="0.25">
      <c r="A12959" t="s">
        <v>89</v>
      </c>
      <c r="B12959" t="s">
        <v>101</v>
      </c>
      <c r="C12959" t="s">
        <v>104</v>
      </c>
      <c r="D12959" t="s">
        <v>32</v>
      </c>
      <c r="E12959" t="s">
        <v>113</v>
      </c>
      <c r="F12959">
        <v>22</v>
      </c>
      <c r="G12959">
        <v>25.7081298828125</v>
      </c>
      <c r="H12959">
        <v>26.806825637817383</v>
      </c>
      <c r="I12959">
        <v>-1.0986963510513306</v>
      </c>
      <c r="J12959">
        <v>-4.2737312614917755E-2</v>
      </c>
      <c r="K12959">
        <v>-1.4940831661224365</v>
      </c>
      <c r="L12959">
        <v>-1.2604854106903076</v>
      </c>
      <c r="M12959">
        <v>-1.0986963510513306</v>
      </c>
      <c r="N12959">
        <v>-0.93690723180770874</v>
      </c>
      <c r="O12959">
        <v>-0.70330947637557983</v>
      </c>
      <c r="P12959">
        <v>-1.6061699390411377</v>
      </c>
      <c r="Q12959">
        <v>-0.59122282266616821</v>
      </c>
      <c r="R12959">
        <v>42</v>
      </c>
      <c r="S12959">
        <v>9.5185834239473799E-2</v>
      </c>
      <c r="T12959">
        <v>0.30852201581001282</v>
      </c>
      <c r="U12959">
        <v>77.112586975097656</v>
      </c>
      <c r="V12959">
        <v>95.716140747070313</v>
      </c>
      <c r="W12959">
        <v>75.27642822265625</v>
      </c>
    </row>
    <row r="12960" spans="1:23" x14ac:dyDescent="0.25">
      <c r="A12960" t="s">
        <v>89</v>
      </c>
      <c r="B12960" t="s">
        <v>101</v>
      </c>
      <c r="C12960" t="s">
        <v>104</v>
      </c>
      <c r="D12960" t="s">
        <v>32</v>
      </c>
      <c r="E12960" t="s">
        <v>113</v>
      </c>
      <c r="F12960">
        <v>23</v>
      </c>
      <c r="G12960">
        <v>23.934759140014648</v>
      </c>
      <c r="H12960">
        <v>24.550636291503906</v>
      </c>
      <c r="I12960">
        <v>-0.61587649583816528</v>
      </c>
      <c r="J12960">
        <v>-2.5731468573212624E-2</v>
      </c>
      <c r="K12960">
        <v>-0.9155808687210083</v>
      </c>
      <c r="L12960">
        <v>-0.73851311206817627</v>
      </c>
      <c r="M12960">
        <v>-0.61587649583816528</v>
      </c>
      <c r="N12960">
        <v>-0.4932398796081543</v>
      </c>
      <c r="O12960">
        <v>-0.31617212295532227</v>
      </c>
      <c r="P12960">
        <v>-1.0005428791046143</v>
      </c>
      <c r="Q12960">
        <v>-0.23121009767055511</v>
      </c>
      <c r="R12960">
        <v>42</v>
      </c>
      <c r="S12960">
        <v>5.4690764896767385E-2</v>
      </c>
      <c r="T12960">
        <v>0.2338605672121048</v>
      </c>
      <c r="U12960">
        <v>77.112586975097656</v>
      </c>
      <c r="V12960">
        <v>95.716140747070313</v>
      </c>
      <c r="W12960">
        <v>73.344284057617188</v>
      </c>
    </row>
    <row r="12961" spans="1:23" x14ac:dyDescent="0.25">
      <c r="A12961" t="s">
        <v>89</v>
      </c>
      <c r="B12961" t="s">
        <v>101</v>
      </c>
      <c r="C12961" t="s">
        <v>104</v>
      </c>
      <c r="D12961" t="s">
        <v>32</v>
      </c>
      <c r="E12961" t="s">
        <v>113</v>
      </c>
      <c r="F12961">
        <v>24</v>
      </c>
      <c r="G12961">
        <v>22.863933563232422</v>
      </c>
      <c r="H12961">
        <v>22.418252944946289</v>
      </c>
      <c r="I12961">
        <v>0.44568169116973877</v>
      </c>
      <c r="J12961">
        <v>1.9492782652378082E-2</v>
      </c>
      <c r="K12961">
        <v>0.180130735039711</v>
      </c>
      <c r="L12961">
        <v>0.3370203971862793</v>
      </c>
      <c r="M12961">
        <v>0.44568169116973877</v>
      </c>
      <c r="N12961">
        <v>0.55434298515319824</v>
      </c>
      <c r="O12961">
        <v>0.71123266220092773</v>
      </c>
      <c r="P12961">
        <v>0.10485073179006577</v>
      </c>
      <c r="Q12961">
        <v>0.78651267290115356</v>
      </c>
      <c r="R12961">
        <v>42</v>
      </c>
      <c r="S12961">
        <v>4.29361958561012E-2</v>
      </c>
      <c r="T12961">
        <v>0.20721051096916199</v>
      </c>
      <c r="U12961">
        <v>77.112586975097656</v>
      </c>
      <c r="V12961">
        <v>95.716140747070313</v>
      </c>
      <c r="W12961">
        <v>71.984283447265625</v>
      </c>
    </row>
    <row r="12962" spans="1:23" x14ac:dyDescent="0.25">
      <c r="A12962" t="s">
        <v>89</v>
      </c>
      <c r="B12962" t="s">
        <v>101</v>
      </c>
      <c r="C12962" t="s">
        <v>104</v>
      </c>
      <c r="D12962" t="s">
        <v>32</v>
      </c>
      <c r="E12962" t="s">
        <v>114</v>
      </c>
      <c r="F12962">
        <v>1</v>
      </c>
      <c r="G12962">
        <v>22.212913513183594</v>
      </c>
      <c r="H12962">
        <v>22.026515960693359</v>
      </c>
      <c r="I12962">
        <v>0.18639622628688812</v>
      </c>
      <c r="J12962">
        <v>8.3913449198007584E-3</v>
      </c>
      <c r="K12962">
        <v>-5.7368211448192596E-2</v>
      </c>
      <c r="L12962">
        <v>8.6649790406227112E-2</v>
      </c>
      <c r="M12962">
        <v>0.18639622628688812</v>
      </c>
      <c r="N12962">
        <v>0.28614264726638794</v>
      </c>
      <c r="O12962">
        <v>0.43016067147254944</v>
      </c>
      <c r="P12962">
        <v>-0.12647204101085663</v>
      </c>
      <c r="Q12962">
        <v>0.49926450848579407</v>
      </c>
      <c r="R12962">
        <v>42</v>
      </c>
      <c r="S12962">
        <v>3.6179997033517708E-2</v>
      </c>
      <c r="T12962">
        <v>0.19021040201187134</v>
      </c>
      <c r="U12962">
        <v>78.825057983398438</v>
      </c>
      <c r="V12962">
        <v>102.05435943603516</v>
      </c>
      <c r="W12962">
        <v>70.781906127929687</v>
      </c>
    </row>
    <row r="12963" spans="1:23" x14ac:dyDescent="0.25">
      <c r="A12963" t="s">
        <v>89</v>
      </c>
      <c r="B12963" t="s">
        <v>101</v>
      </c>
      <c r="C12963" t="s">
        <v>104</v>
      </c>
      <c r="D12963" t="s">
        <v>32</v>
      </c>
      <c r="E12963" t="s">
        <v>114</v>
      </c>
      <c r="F12963">
        <v>2</v>
      </c>
      <c r="G12963">
        <v>21.902317047119141</v>
      </c>
      <c r="H12963">
        <v>21.769525527954102</v>
      </c>
      <c r="I12963">
        <v>0.13279116153717041</v>
      </c>
      <c r="J12963">
        <v>6.0628820210695267E-3</v>
      </c>
      <c r="K12963">
        <v>-8.7914124131202698E-2</v>
      </c>
      <c r="L12963">
        <v>4.2480345815420151E-2</v>
      </c>
      <c r="M12963">
        <v>0.13279116153717041</v>
      </c>
      <c r="N12963">
        <v>0.22310197353363037</v>
      </c>
      <c r="O12963">
        <v>0.35349646210670471</v>
      </c>
      <c r="P12963">
        <v>-0.15048100054264069</v>
      </c>
      <c r="Q12963">
        <v>0.4160633385181427</v>
      </c>
      <c r="R12963">
        <v>42</v>
      </c>
      <c r="S12963">
        <v>2.9658781152889446E-2</v>
      </c>
      <c r="T12963">
        <v>0.17221724987030029</v>
      </c>
      <c r="U12963">
        <v>78.825057983398438</v>
      </c>
      <c r="V12963">
        <v>102.05435943603516</v>
      </c>
      <c r="W12963">
        <v>69.973808288574219</v>
      </c>
    </row>
    <row r="12964" spans="1:23" x14ac:dyDescent="0.25">
      <c r="A12964" t="s">
        <v>89</v>
      </c>
      <c r="B12964" t="s">
        <v>101</v>
      </c>
      <c r="C12964" t="s">
        <v>104</v>
      </c>
      <c r="D12964" t="s">
        <v>32</v>
      </c>
      <c r="E12964" t="s">
        <v>114</v>
      </c>
      <c r="F12964">
        <v>3</v>
      </c>
      <c r="G12964">
        <v>21.652057647705078</v>
      </c>
      <c r="H12964">
        <v>21.502063751220703</v>
      </c>
      <c r="I12964">
        <v>0.14999417960643768</v>
      </c>
      <c r="J12964">
        <v>6.9274790585041046E-3</v>
      </c>
      <c r="K12964">
        <v>-9.0190030634403229E-2</v>
      </c>
      <c r="L12964">
        <v>5.1712747663259506E-2</v>
      </c>
      <c r="M12964">
        <v>0.14999417960643768</v>
      </c>
      <c r="N12964">
        <v>0.24827560782432556</v>
      </c>
      <c r="O12964">
        <v>0.390178382396698</v>
      </c>
      <c r="P12964">
        <v>-0.15827891230583191</v>
      </c>
      <c r="Q12964">
        <v>0.45826727151870728</v>
      </c>
      <c r="R12964">
        <v>42</v>
      </c>
      <c r="S12964">
        <v>3.5125031550226282E-2</v>
      </c>
      <c r="T12964">
        <v>0.18741673231124878</v>
      </c>
      <c r="U12964">
        <v>78.825057983398438</v>
      </c>
      <c r="V12964">
        <v>102.05435943603516</v>
      </c>
      <c r="W12964">
        <v>69.456428527832031</v>
      </c>
    </row>
    <row r="12965" spans="1:23" x14ac:dyDescent="0.25">
      <c r="A12965" t="s">
        <v>89</v>
      </c>
      <c r="B12965" t="s">
        <v>101</v>
      </c>
      <c r="C12965" t="s">
        <v>104</v>
      </c>
      <c r="D12965" t="s">
        <v>32</v>
      </c>
      <c r="E12965" t="s">
        <v>114</v>
      </c>
      <c r="F12965">
        <v>4</v>
      </c>
      <c r="G12965">
        <v>22.016679763793945</v>
      </c>
      <c r="H12965">
        <v>21.59587287902832</v>
      </c>
      <c r="I12965">
        <v>0.42080560326576233</v>
      </c>
      <c r="J12965">
        <v>1.9113035872578621E-2</v>
      </c>
      <c r="K12965">
        <v>0.13898040354251862</v>
      </c>
      <c r="L12965">
        <v>0.30548501014709473</v>
      </c>
      <c r="M12965">
        <v>0.42080560326576233</v>
      </c>
      <c r="N12965">
        <v>0.53612619638442993</v>
      </c>
      <c r="O12965">
        <v>0.70263081789016724</v>
      </c>
      <c r="P12965">
        <v>5.9086877852678299E-2</v>
      </c>
      <c r="Q12965">
        <v>0.78252434730529785</v>
      </c>
      <c r="R12965">
        <v>42</v>
      </c>
      <c r="S12965">
        <v>4.8360130989838268E-2</v>
      </c>
      <c r="T12965">
        <v>0.21990936994552612</v>
      </c>
      <c r="U12965">
        <v>78.825057983398438</v>
      </c>
      <c r="V12965">
        <v>102.05435943603516</v>
      </c>
      <c r="W12965">
        <v>68.733573913574219</v>
      </c>
    </row>
    <row r="12966" spans="1:23" x14ac:dyDescent="0.25">
      <c r="A12966" t="s">
        <v>89</v>
      </c>
      <c r="B12966" t="s">
        <v>101</v>
      </c>
      <c r="C12966" t="s">
        <v>104</v>
      </c>
      <c r="D12966" t="s">
        <v>32</v>
      </c>
      <c r="E12966" t="s">
        <v>114</v>
      </c>
      <c r="F12966">
        <v>5</v>
      </c>
      <c r="G12966">
        <v>22.944774627685547</v>
      </c>
      <c r="H12966">
        <v>22.452381134033203</v>
      </c>
      <c r="I12966">
        <v>0.49239271879196167</v>
      </c>
      <c r="J12966">
        <v>2.1459907293319702E-2</v>
      </c>
      <c r="K12966">
        <v>0.17057724297046661</v>
      </c>
      <c r="L12966">
        <v>0.36070844531059265</v>
      </c>
      <c r="M12966">
        <v>0.49239271879196167</v>
      </c>
      <c r="N12966">
        <v>0.62407702207565308</v>
      </c>
      <c r="O12966">
        <v>0.81420820951461792</v>
      </c>
      <c r="P12966">
        <v>7.9347021877765656E-2</v>
      </c>
      <c r="Q12966">
        <v>0.90543842315673828</v>
      </c>
      <c r="R12966">
        <v>42</v>
      </c>
      <c r="S12966">
        <v>6.3058216490393448E-2</v>
      </c>
      <c r="T12966">
        <v>0.25111395120620728</v>
      </c>
      <c r="U12966">
        <v>78.825057983398438</v>
      </c>
      <c r="V12966">
        <v>102.05435943603516</v>
      </c>
      <c r="W12966">
        <v>68.131904602050781</v>
      </c>
    </row>
    <row r="12967" spans="1:23" x14ac:dyDescent="0.25">
      <c r="A12967" t="s">
        <v>89</v>
      </c>
      <c r="B12967" t="s">
        <v>101</v>
      </c>
      <c r="C12967" t="s">
        <v>104</v>
      </c>
      <c r="D12967" t="s">
        <v>32</v>
      </c>
      <c r="E12967" t="s">
        <v>114</v>
      </c>
      <c r="F12967">
        <v>6</v>
      </c>
      <c r="G12967">
        <v>23.669145584106445</v>
      </c>
      <c r="H12967">
        <v>23.165554046630859</v>
      </c>
      <c r="I12967">
        <v>0.50359135866165161</v>
      </c>
      <c r="J12967">
        <v>2.1276280283927917E-2</v>
      </c>
      <c r="K12967">
        <v>0.23342351615428925</v>
      </c>
      <c r="L12967">
        <v>0.39304086565971375</v>
      </c>
      <c r="M12967">
        <v>0.50359135866165161</v>
      </c>
      <c r="N12967">
        <v>0.61414182186126709</v>
      </c>
      <c r="O12967">
        <v>0.77375918626785278</v>
      </c>
      <c r="P12967">
        <v>0.156834676861763</v>
      </c>
      <c r="Q12967">
        <v>0.85034805536270142</v>
      </c>
      <c r="R12967">
        <v>42</v>
      </c>
      <c r="S12967">
        <v>4.4442159001862658E-2</v>
      </c>
      <c r="T12967">
        <v>0.21081309020519257</v>
      </c>
      <c r="U12967">
        <v>78.825057983398438</v>
      </c>
      <c r="V12967">
        <v>102.05435943603516</v>
      </c>
      <c r="W12967">
        <v>68.122383117675781</v>
      </c>
    </row>
    <row r="12968" spans="1:23" x14ac:dyDescent="0.25">
      <c r="A12968" t="s">
        <v>89</v>
      </c>
      <c r="B12968" t="s">
        <v>101</v>
      </c>
      <c r="C12968" t="s">
        <v>104</v>
      </c>
      <c r="D12968" t="s">
        <v>32</v>
      </c>
      <c r="E12968" t="s">
        <v>114</v>
      </c>
      <c r="F12968">
        <v>7</v>
      </c>
      <c r="G12968">
        <v>25.972341537475586</v>
      </c>
      <c r="H12968">
        <v>26.139680862426758</v>
      </c>
      <c r="I12968">
        <v>-0.16734018921852112</v>
      </c>
      <c r="J12968">
        <v>-6.4430152997374535E-3</v>
      </c>
      <c r="K12968">
        <v>-0.59072655439376831</v>
      </c>
      <c r="L12968">
        <v>-0.34058648347854614</v>
      </c>
      <c r="M12968">
        <v>-0.16734018921852112</v>
      </c>
      <c r="N12968">
        <v>5.906091071665287E-3</v>
      </c>
      <c r="O12968">
        <v>0.25604620575904846</v>
      </c>
      <c r="P12968">
        <v>-0.7107507586479187</v>
      </c>
      <c r="Q12968">
        <v>0.37607035040855408</v>
      </c>
      <c r="R12968">
        <v>42</v>
      </c>
      <c r="S12968">
        <v>0.10914444126858402</v>
      </c>
      <c r="T12968">
        <v>0.33037015795707703</v>
      </c>
      <c r="U12968">
        <v>78.825057983398438</v>
      </c>
      <c r="V12968">
        <v>102.05435943603516</v>
      </c>
      <c r="W12968">
        <v>67.946426391601563</v>
      </c>
    </row>
    <row r="12969" spans="1:23" x14ac:dyDescent="0.25">
      <c r="A12969" t="s">
        <v>89</v>
      </c>
      <c r="B12969" t="s">
        <v>101</v>
      </c>
      <c r="C12969" t="s">
        <v>104</v>
      </c>
      <c r="D12969" t="s">
        <v>32</v>
      </c>
      <c r="E12969" t="s">
        <v>114</v>
      </c>
      <c r="F12969">
        <v>8</v>
      </c>
      <c r="G12969">
        <v>28.726713180541992</v>
      </c>
      <c r="H12969">
        <v>29.674762725830078</v>
      </c>
      <c r="I12969">
        <v>-0.94804894924163818</v>
      </c>
      <c r="J12969">
        <v>-3.3002346754074097E-2</v>
      </c>
      <c r="K12969">
        <v>-1.6452748775482178</v>
      </c>
      <c r="L12969">
        <v>-1.2333481311798096</v>
      </c>
      <c r="M12969">
        <v>-0.94804894924163818</v>
      </c>
      <c r="N12969">
        <v>-0.66274970769882202</v>
      </c>
      <c r="O12969">
        <v>-0.25082299113273621</v>
      </c>
      <c r="P12969">
        <v>-1.8429287672042847</v>
      </c>
      <c r="Q12969">
        <v>-5.3169112652540207E-2</v>
      </c>
      <c r="R12969">
        <v>42</v>
      </c>
      <c r="S12969">
        <v>0.295988562880666</v>
      </c>
      <c r="T12969">
        <v>0.54404830932617188</v>
      </c>
      <c r="U12969">
        <v>78.825057983398438</v>
      </c>
      <c r="V12969">
        <v>102.05435943603516</v>
      </c>
      <c r="W12969">
        <v>68.049049377441406</v>
      </c>
    </row>
    <row r="12970" spans="1:23" x14ac:dyDescent="0.25">
      <c r="A12970" t="s">
        <v>89</v>
      </c>
      <c r="B12970" t="s">
        <v>101</v>
      </c>
      <c r="C12970" t="s">
        <v>104</v>
      </c>
      <c r="D12970" t="s">
        <v>32</v>
      </c>
      <c r="E12970" t="s">
        <v>114</v>
      </c>
      <c r="F12970">
        <v>9</v>
      </c>
      <c r="G12970">
        <v>33.6688232421875</v>
      </c>
      <c r="H12970">
        <v>34.195240020751953</v>
      </c>
      <c r="I12970">
        <v>-0.52641552686691284</v>
      </c>
      <c r="J12970">
        <v>-1.5635102987289429E-2</v>
      </c>
      <c r="K12970">
        <v>-1.4925163984298706</v>
      </c>
      <c r="L12970">
        <v>-0.92173618078231812</v>
      </c>
      <c r="M12970">
        <v>-0.52641552686691284</v>
      </c>
      <c r="N12970">
        <v>-0.13109485805034637</v>
      </c>
      <c r="O12970">
        <v>0.43968537449836731</v>
      </c>
      <c r="P12970">
        <v>-1.7663925886154175</v>
      </c>
      <c r="Q12970">
        <v>0.71356159448623657</v>
      </c>
      <c r="R12970">
        <v>42</v>
      </c>
      <c r="S12970">
        <v>0.56829366143492521</v>
      </c>
      <c r="T12970">
        <v>0.75385254621505737</v>
      </c>
      <c r="U12970">
        <v>78.825057983398438</v>
      </c>
      <c r="V12970">
        <v>102.05435943603516</v>
      </c>
      <c r="W12970">
        <v>69.573570251464844</v>
      </c>
    </row>
    <row r="12971" spans="1:23" x14ac:dyDescent="0.25">
      <c r="A12971" t="s">
        <v>89</v>
      </c>
      <c r="B12971" t="s">
        <v>101</v>
      </c>
      <c r="C12971" t="s">
        <v>104</v>
      </c>
      <c r="D12971" t="s">
        <v>32</v>
      </c>
      <c r="E12971" t="s">
        <v>114</v>
      </c>
      <c r="F12971">
        <v>10</v>
      </c>
      <c r="G12971">
        <v>35.848808288574219</v>
      </c>
      <c r="H12971">
        <v>35.894287109375</v>
      </c>
      <c r="I12971">
        <v>-4.547751322388649E-2</v>
      </c>
      <c r="J12971">
        <v>-1.2685920810326934E-3</v>
      </c>
      <c r="K12971">
        <v>-1.0788267850875854</v>
      </c>
      <c r="L12971">
        <v>-0.46831563115119934</v>
      </c>
      <c r="M12971">
        <v>-4.547751322388649E-2</v>
      </c>
      <c r="N12971">
        <v>0.37736061215400696</v>
      </c>
      <c r="O12971">
        <v>0.98787170648574829</v>
      </c>
      <c r="P12971">
        <v>-1.3717669248580933</v>
      </c>
      <c r="Q12971">
        <v>1.2808119058609009</v>
      </c>
      <c r="R12971">
        <v>42</v>
      </c>
      <c r="S12971">
        <v>0.65016272671019593</v>
      </c>
      <c r="T12971">
        <v>0.80632668733596802</v>
      </c>
      <c r="U12971">
        <v>78.825057983398438</v>
      </c>
      <c r="V12971">
        <v>102.05435943603516</v>
      </c>
      <c r="W12971">
        <v>71.818809509277344</v>
      </c>
    </row>
    <row r="12972" spans="1:23" x14ac:dyDescent="0.25">
      <c r="A12972" t="s">
        <v>89</v>
      </c>
      <c r="B12972" t="s">
        <v>101</v>
      </c>
      <c r="C12972" t="s">
        <v>104</v>
      </c>
      <c r="D12972" t="s">
        <v>32</v>
      </c>
      <c r="E12972" t="s">
        <v>114</v>
      </c>
      <c r="F12972">
        <v>11</v>
      </c>
      <c r="G12972">
        <v>37.40093994140625</v>
      </c>
      <c r="H12972">
        <v>37.477142333984375</v>
      </c>
      <c r="I12972">
        <v>-7.6203793287277222E-2</v>
      </c>
      <c r="J12972">
        <v>-2.0374832674860954E-3</v>
      </c>
      <c r="K12972">
        <v>-1.166657567024231</v>
      </c>
      <c r="L12972">
        <v>-0.52240866422653198</v>
      </c>
      <c r="M12972">
        <v>-7.6203793287277222E-2</v>
      </c>
      <c r="N12972">
        <v>0.37000107765197754</v>
      </c>
      <c r="O12972">
        <v>1.0142500400543213</v>
      </c>
      <c r="P12972">
        <v>-1.4757860898971558</v>
      </c>
      <c r="Q12972">
        <v>1.3233785629272461</v>
      </c>
      <c r="R12972">
        <v>42</v>
      </c>
      <c r="S12972">
        <v>0.72400635475156605</v>
      </c>
      <c r="T12972">
        <v>0.85088562965393066</v>
      </c>
      <c r="U12972">
        <v>78.825057983398438</v>
      </c>
      <c r="V12972">
        <v>102.05435943603516</v>
      </c>
      <c r="W12972">
        <v>74.36761474609375</v>
      </c>
    </row>
    <row r="12973" spans="1:23" x14ac:dyDescent="0.25">
      <c r="A12973" t="s">
        <v>89</v>
      </c>
      <c r="B12973" t="s">
        <v>101</v>
      </c>
      <c r="C12973" t="s">
        <v>104</v>
      </c>
      <c r="D12973" t="s">
        <v>32</v>
      </c>
      <c r="E12973" t="s">
        <v>114</v>
      </c>
      <c r="F12973">
        <v>12</v>
      </c>
      <c r="G12973">
        <v>37.831943511962891</v>
      </c>
      <c r="H12973">
        <v>41.2066650390625</v>
      </c>
      <c r="I12973">
        <v>-3.3747231960296631</v>
      </c>
      <c r="J12973">
        <v>-8.9203007519245148E-2</v>
      </c>
      <c r="K12973">
        <v>-4.5002155303955078</v>
      </c>
      <c r="L12973">
        <v>-3.8352653980255127</v>
      </c>
      <c r="M12973">
        <v>-3.3747231960296631</v>
      </c>
      <c r="N12973">
        <v>-2.9141809940338135</v>
      </c>
      <c r="O12973">
        <v>-2.2492308616638184</v>
      </c>
      <c r="P12973">
        <v>-4.8192768096923828</v>
      </c>
      <c r="Q12973">
        <v>-1.9301694631576538</v>
      </c>
      <c r="R12973">
        <v>42</v>
      </c>
      <c r="S12973">
        <v>0.77128139925571304</v>
      </c>
      <c r="T12973">
        <v>0.87822628021240234</v>
      </c>
      <c r="U12973">
        <v>78.825057983398438</v>
      </c>
      <c r="V12973">
        <v>102.05435943603516</v>
      </c>
      <c r="W12973">
        <v>77.466903686523438</v>
      </c>
    </row>
    <row r="12974" spans="1:23" x14ac:dyDescent="0.25">
      <c r="A12974" t="s">
        <v>89</v>
      </c>
      <c r="B12974" t="s">
        <v>101</v>
      </c>
      <c r="C12974" t="s">
        <v>104</v>
      </c>
      <c r="D12974" t="s">
        <v>32</v>
      </c>
      <c r="E12974" t="s">
        <v>114</v>
      </c>
      <c r="F12974">
        <v>13</v>
      </c>
      <c r="G12974">
        <v>35.994522094726563</v>
      </c>
      <c r="H12974">
        <v>41.453807830810547</v>
      </c>
      <c r="I12974">
        <v>-5.4592857360839844</v>
      </c>
      <c r="J12974">
        <v>-0.15166990458965302</v>
      </c>
      <c r="K12974">
        <v>-6.5428867340087891</v>
      </c>
      <c r="L12974">
        <v>-5.902686595916748</v>
      </c>
      <c r="M12974">
        <v>-5.4592857360839844</v>
      </c>
      <c r="N12974">
        <v>-5.0158848762512207</v>
      </c>
      <c r="O12974">
        <v>-4.3756847381591797</v>
      </c>
      <c r="P12974">
        <v>-6.8500723838806152</v>
      </c>
      <c r="Q12974">
        <v>-4.0684990882873535</v>
      </c>
      <c r="R12974">
        <v>42</v>
      </c>
      <c r="S12974">
        <v>0.7149348458800695</v>
      </c>
      <c r="T12974">
        <v>0.84553819894790649</v>
      </c>
      <c r="U12974">
        <v>78.825057983398438</v>
      </c>
      <c r="V12974">
        <v>102.05435943603516</v>
      </c>
      <c r="W12974">
        <v>81.42047119140625</v>
      </c>
    </row>
    <row r="12975" spans="1:23" x14ac:dyDescent="0.25">
      <c r="A12975" t="s">
        <v>89</v>
      </c>
      <c r="B12975" t="s">
        <v>101</v>
      </c>
      <c r="C12975" t="s">
        <v>104</v>
      </c>
      <c r="D12975" t="s">
        <v>32</v>
      </c>
      <c r="E12975" t="s">
        <v>114</v>
      </c>
      <c r="F12975">
        <v>14</v>
      </c>
      <c r="G12975">
        <v>34.259288787841797</v>
      </c>
      <c r="H12975">
        <v>41.511428833007813</v>
      </c>
      <c r="I12975">
        <v>-7.2521400451660156</v>
      </c>
      <c r="J12975">
        <v>-0.21168389916419983</v>
      </c>
      <c r="K12975">
        <v>-8.4136724472045898</v>
      </c>
      <c r="L12975">
        <v>-7.7274293899536133</v>
      </c>
      <c r="M12975">
        <v>-7.2521400451660156</v>
      </c>
      <c r="N12975">
        <v>-6.776850700378418</v>
      </c>
      <c r="O12975">
        <v>-6.0906081199645996</v>
      </c>
      <c r="P12975">
        <v>-8.742950439453125</v>
      </c>
      <c r="Q12975">
        <v>-5.7613296508789062</v>
      </c>
      <c r="R12975">
        <v>42</v>
      </c>
      <c r="S12975">
        <v>0.82146721926790534</v>
      </c>
      <c r="T12975">
        <v>0.90634828805923462</v>
      </c>
      <c r="U12975">
        <v>78.825057983398438</v>
      </c>
      <c r="V12975">
        <v>102.05435943603516</v>
      </c>
      <c r="W12975">
        <v>84.163810729980469</v>
      </c>
    </row>
    <row r="12976" spans="1:23" x14ac:dyDescent="0.25">
      <c r="A12976" t="s">
        <v>89</v>
      </c>
      <c r="B12976" t="s">
        <v>101</v>
      </c>
      <c r="C12976" t="s">
        <v>104</v>
      </c>
      <c r="D12976" t="s">
        <v>32</v>
      </c>
      <c r="E12976" t="s">
        <v>114</v>
      </c>
      <c r="F12976">
        <v>15</v>
      </c>
      <c r="G12976">
        <v>32.186775207519531</v>
      </c>
      <c r="H12976">
        <v>41.077617645263672</v>
      </c>
      <c r="I12976">
        <v>-8.890843391418457</v>
      </c>
      <c r="J12976">
        <v>-0.27622660994529724</v>
      </c>
      <c r="K12976">
        <v>-10.009549140930176</v>
      </c>
      <c r="L12976">
        <v>-9.3486089706420898</v>
      </c>
      <c r="M12976">
        <v>-8.890843391418457</v>
      </c>
      <c r="N12976">
        <v>-8.4330778121948242</v>
      </c>
      <c r="O12976">
        <v>-7.7721376419067383</v>
      </c>
      <c r="P12976">
        <v>-10.326686859130859</v>
      </c>
      <c r="Q12976">
        <v>-7.4550004005432129</v>
      </c>
      <c r="R12976">
        <v>42</v>
      </c>
      <c r="S12976">
        <v>0.76200791262591849</v>
      </c>
      <c r="T12976">
        <v>0.87293064594268799</v>
      </c>
      <c r="U12976">
        <v>78.825057983398438</v>
      </c>
      <c r="V12976">
        <v>102.05435943603516</v>
      </c>
      <c r="W12976">
        <v>85.236190795898437</v>
      </c>
    </row>
    <row r="12977" spans="1:23" x14ac:dyDescent="0.25">
      <c r="A12977" t="s">
        <v>89</v>
      </c>
      <c r="B12977" t="s">
        <v>101</v>
      </c>
      <c r="C12977" t="s">
        <v>104</v>
      </c>
      <c r="D12977" t="s">
        <v>32</v>
      </c>
      <c r="E12977" t="s">
        <v>114</v>
      </c>
      <c r="F12977">
        <v>16</v>
      </c>
      <c r="G12977">
        <v>31.512104034423828</v>
      </c>
      <c r="H12977">
        <v>38.150001525878906</v>
      </c>
      <c r="I12977">
        <v>-6.6378965377807617</v>
      </c>
      <c r="J12977">
        <v>-0.21064592897891998</v>
      </c>
      <c r="K12977">
        <v>-7.5482974052429199</v>
      </c>
      <c r="L12977">
        <v>-7.0104250907897949</v>
      </c>
      <c r="M12977">
        <v>-6.6378965377807617</v>
      </c>
      <c r="N12977">
        <v>-6.2653679847717285</v>
      </c>
      <c r="O12977">
        <v>-5.7274956703186035</v>
      </c>
      <c r="P12977">
        <v>-7.8063836097717285</v>
      </c>
      <c r="Q12977">
        <v>-5.4694094657897949</v>
      </c>
      <c r="R12977">
        <v>42</v>
      </c>
      <c r="S12977">
        <v>0.50465348851361469</v>
      </c>
      <c r="T12977">
        <v>0.71038967370986938</v>
      </c>
      <c r="U12977">
        <v>78.825057983398438</v>
      </c>
      <c r="V12977">
        <v>102.05435943603516</v>
      </c>
      <c r="W12977">
        <v>85.043098449707031</v>
      </c>
    </row>
    <row r="12978" spans="1:23" x14ac:dyDescent="0.25">
      <c r="A12978" t="s">
        <v>89</v>
      </c>
      <c r="B12978" t="s">
        <v>101</v>
      </c>
      <c r="C12978" t="s">
        <v>104</v>
      </c>
      <c r="D12978" t="s">
        <v>32</v>
      </c>
      <c r="E12978" t="s">
        <v>114</v>
      </c>
      <c r="F12978">
        <v>17</v>
      </c>
      <c r="G12978">
        <v>27.385208129882813</v>
      </c>
      <c r="H12978">
        <v>32.59857177734375</v>
      </c>
      <c r="I12978">
        <v>-5.2133626937866211</v>
      </c>
      <c r="J12978">
        <v>-0.19037148356437683</v>
      </c>
      <c r="K12978">
        <v>-5.9164013862609863</v>
      </c>
      <c r="L12978">
        <v>-5.5010404586791992</v>
      </c>
      <c r="M12978">
        <v>-5.2133626937866211</v>
      </c>
      <c r="N12978">
        <v>-4.925684928894043</v>
      </c>
      <c r="O12978">
        <v>-4.5103240013122559</v>
      </c>
      <c r="P12978">
        <v>-6.1157026290893555</v>
      </c>
      <c r="Q12978">
        <v>-4.3110227584838867</v>
      </c>
      <c r="R12978">
        <v>42</v>
      </c>
      <c r="S12978">
        <v>0.30094425712015038</v>
      </c>
      <c r="T12978">
        <v>0.54858386516571045</v>
      </c>
      <c r="U12978">
        <v>78.825057983398438</v>
      </c>
      <c r="V12978">
        <v>102.05435943603516</v>
      </c>
      <c r="W12978">
        <v>84.825950622558594</v>
      </c>
    </row>
    <row r="12979" spans="1:23" x14ac:dyDescent="0.25">
      <c r="A12979" t="s">
        <v>89</v>
      </c>
      <c r="B12979" t="s">
        <v>101</v>
      </c>
      <c r="C12979" t="s">
        <v>104</v>
      </c>
      <c r="D12979" t="s">
        <v>32</v>
      </c>
      <c r="E12979" t="s">
        <v>114</v>
      </c>
      <c r="F12979">
        <v>18</v>
      </c>
      <c r="G12979">
        <v>23.589176177978516</v>
      </c>
      <c r="H12979">
        <v>26.731428146362305</v>
      </c>
      <c r="I12979">
        <v>-3.1422519683837891</v>
      </c>
      <c r="J12979">
        <v>-0.13320736587047577</v>
      </c>
      <c r="K12979">
        <v>-3.7550461292266846</v>
      </c>
      <c r="L12979">
        <v>-3.3930025100708008</v>
      </c>
      <c r="M12979">
        <v>-3.1422519683837891</v>
      </c>
      <c r="N12979">
        <v>-2.8915014266967773</v>
      </c>
      <c r="O12979">
        <v>-2.5294578075408936</v>
      </c>
      <c r="P12979">
        <v>-3.928764820098877</v>
      </c>
      <c r="Q12979">
        <v>-2.3557391166687012</v>
      </c>
      <c r="R12979">
        <v>42</v>
      </c>
      <c r="S12979">
        <v>0.22864262289898907</v>
      </c>
      <c r="T12979">
        <v>0.4781658947467804</v>
      </c>
      <c r="U12979">
        <v>78.825057983398438</v>
      </c>
      <c r="V12979">
        <v>102.05435943603516</v>
      </c>
      <c r="W12979">
        <v>83.860710144042969</v>
      </c>
    </row>
    <row r="12980" spans="1:23" x14ac:dyDescent="0.25">
      <c r="A12980" t="s">
        <v>89</v>
      </c>
      <c r="B12980" t="s">
        <v>101</v>
      </c>
      <c r="C12980" t="s">
        <v>104</v>
      </c>
      <c r="D12980" t="s">
        <v>32</v>
      </c>
      <c r="E12980" t="s">
        <v>114</v>
      </c>
      <c r="F12980">
        <v>19</v>
      </c>
      <c r="G12980">
        <v>22.568376541137695</v>
      </c>
      <c r="H12980">
        <v>24.370159149169922</v>
      </c>
      <c r="I12980">
        <v>-1.8017826080322266</v>
      </c>
      <c r="J12980">
        <v>-7.9836606979370117E-2</v>
      </c>
      <c r="K12980">
        <v>-2.3535263538360596</v>
      </c>
      <c r="L12980">
        <v>-2.0275516510009766</v>
      </c>
      <c r="M12980">
        <v>-1.8017826080322266</v>
      </c>
      <c r="N12980">
        <v>-1.5760135650634766</v>
      </c>
      <c r="O12980">
        <v>-1.250038743019104</v>
      </c>
      <c r="P12980">
        <v>-2.5099382400512695</v>
      </c>
      <c r="Q12980">
        <v>-1.0936270952224731</v>
      </c>
      <c r="R12980">
        <v>42</v>
      </c>
      <c r="S12980">
        <v>0.18535434595080247</v>
      </c>
      <c r="T12980">
        <v>0.43052798509597778</v>
      </c>
      <c r="U12980">
        <v>78.825057983398438</v>
      </c>
      <c r="V12980">
        <v>102.05435943603516</v>
      </c>
      <c r="W12980">
        <v>83.048812866210938</v>
      </c>
    </row>
    <row r="12981" spans="1:23" x14ac:dyDescent="0.25">
      <c r="A12981" t="s">
        <v>89</v>
      </c>
      <c r="B12981" t="s">
        <v>101</v>
      </c>
      <c r="C12981" t="s">
        <v>104</v>
      </c>
      <c r="D12981" t="s">
        <v>32</v>
      </c>
      <c r="E12981" t="s">
        <v>114</v>
      </c>
      <c r="F12981">
        <v>20</v>
      </c>
      <c r="G12981">
        <v>23.048337936401367</v>
      </c>
      <c r="H12981">
        <v>24.362220764160156</v>
      </c>
      <c r="I12981">
        <v>-1.3138841390609741</v>
      </c>
      <c r="J12981">
        <v>-5.7005591690540314E-2</v>
      </c>
      <c r="K12981">
        <v>-1.7880209684371948</v>
      </c>
      <c r="L12981">
        <v>-1.5078971385955811</v>
      </c>
      <c r="M12981">
        <v>-1.3138841390609741</v>
      </c>
      <c r="N12981">
        <v>-1.1198711395263672</v>
      </c>
      <c r="O12981">
        <v>-0.83974730968475342</v>
      </c>
      <c r="P12981">
        <v>-1.9224321842193604</v>
      </c>
      <c r="Q12981">
        <v>-0.70533609390258789</v>
      </c>
      <c r="R12981">
        <v>42</v>
      </c>
      <c r="S12981">
        <v>0.13687850199703977</v>
      </c>
      <c r="T12981">
        <v>0.36997094750404358</v>
      </c>
      <c r="U12981">
        <v>78.825057983398438</v>
      </c>
      <c r="V12981">
        <v>102.05435943603516</v>
      </c>
      <c r="W12981">
        <v>81.669288635253906</v>
      </c>
    </row>
    <row r="12982" spans="1:23" x14ac:dyDescent="0.25">
      <c r="A12982" t="s">
        <v>89</v>
      </c>
      <c r="B12982" t="s">
        <v>101</v>
      </c>
      <c r="C12982" t="s">
        <v>104</v>
      </c>
      <c r="D12982" t="s">
        <v>32</v>
      </c>
      <c r="E12982" t="s">
        <v>114</v>
      </c>
      <c r="F12982">
        <v>21</v>
      </c>
      <c r="G12982">
        <v>26.007329940795898</v>
      </c>
      <c r="H12982">
        <v>28.209840774536133</v>
      </c>
      <c r="I12982">
        <v>-2.2025103569030762</v>
      </c>
      <c r="J12982">
        <v>-8.4688059985637665E-2</v>
      </c>
      <c r="K12982">
        <v>-2.6125845909118652</v>
      </c>
      <c r="L12982">
        <v>-2.3703093528747559</v>
      </c>
      <c r="M12982">
        <v>-2.2025103569030762</v>
      </c>
      <c r="N12982">
        <v>-2.0347113609313965</v>
      </c>
      <c r="O12982">
        <v>-1.7924360036849976</v>
      </c>
      <c r="P12982">
        <v>-2.7288351058959961</v>
      </c>
      <c r="Q12982">
        <v>-1.6761857271194458</v>
      </c>
      <c r="R12982">
        <v>42</v>
      </c>
      <c r="S12982">
        <v>0.10238891402686878</v>
      </c>
      <c r="T12982">
        <v>0.31998267769813538</v>
      </c>
      <c r="U12982">
        <v>78.825057983398438</v>
      </c>
      <c r="V12982">
        <v>102.05435943603516</v>
      </c>
      <c r="W12982">
        <v>78.596900939941406</v>
      </c>
    </row>
    <row r="12983" spans="1:23" x14ac:dyDescent="0.25">
      <c r="A12983" t="s">
        <v>89</v>
      </c>
      <c r="B12983" t="s">
        <v>101</v>
      </c>
      <c r="C12983" t="s">
        <v>104</v>
      </c>
      <c r="D12983" t="s">
        <v>32</v>
      </c>
      <c r="E12983" t="s">
        <v>114</v>
      </c>
      <c r="F12983">
        <v>22</v>
      </c>
      <c r="G12983">
        <v>24.792703628540039</v>
      </c>
      <c r="H12983">
        <v>26.329681396484375</v>
      </c>
      <c r="I12983">
        <v>-1.5369777679443359</v>
      </c>
      <c r="J12983">
        <v>-6.1993148177862167E-2</v>
      </c>
      <c r="K12983">
        <v>-1.9054481983184814</v>
      </c>
      <c r="L12983">
        <v>-1.6877528429031372</v>
      </c>
      <c r="M12983">
        <v>-1.5369777679443359</v>
      </c>
      <c r="N12983">
        <v>-1.3862026929855347</v>
      </c>
      <c r="O12983">
        <v>-1.1685073375701904</v>
      </c>
      <c r="P12983">
        <v>-2.0099043846130371</v>
      </c>
      <c r="Q12983">
        <v>-1.0640511512756348</v>
      </c>
      <c r="R12983">
        <v>42</v>
      </c>
      <c r="S12983">
        <v>8.2667162778534475E-2</v>
      </c>
      <c r="T12983">
        <v>0.28751897811889648</v>
      </c>
      <c r="U12983">
        <v>78.825057983398438</v>
      </c>
      <c r="V12983">
        <v>102.05435943603516</v>
      </c>
      <c r="W12983">
        <v>75.495475769042969</v>
      </c>
    </row>
    <row r="12984" spans="1:23" x14ac:dyDescent="0.25">
      <c r="A12984" t="s">
        <v>89</v>
      </c>
      <c r="B12984" t="s">
        <v>101</v>
      </c>
      <c r="C12984" t="s">
        <v>104</v>
      </c>
      <c r="D12984" t="s">
        <v>32</v>
      </c>
      <c r="E12984" t="s">
        <v>114</v>
      </c>
      <c r="F12984">
        <v>23</v>
      </c>
      <c r="G12984">
        <v>23.224977493286133</v>
      </c>
      <c r="H12984">
        <v>25.106983184814453</v>
      </c>
      <c r="I12984">
        <v>-1.8820050954818726</v>
      </c>
      <c r="J12984">
        <v>-8.1033669412136078E-2</v>
      </c>
      <c r="K12984">
        <v>-2.1565229892730713</v>
      </c>
      <c r="L12984">
        <v>-1.9943356513977051</v>
      </c>
      <c r="M12984">
        <v>-1.8820050954818726</v>
      </c>
      <c r="N12984">
        <v>-1.76967453956604</v>
      </c>
      <c r="O12984">
        <v>-1.6074870824813843</v>
      </c>
      <c r="P12984">
        <v>-2.2343451976776123</v>
      </c>
      <c r="Q12984">
        <v>-1.5296651124954224</v>
      </c>
      <c r="R12984">
        <v>42</v>
      </c>
      <c r="S12984">
        <v>4.5884865917983575E-2</v>
      </c>
      <c r="T12984">
        <v>0.21420753002166748</v>
      </c>
      <c r="U12984">
        <v>78.825057983398438</v>
      </c>
      <c r="V12984">
        <v>102.05435943603516</v>
      </c>
      <c r="W12984">
        <v>73.940956115722656</v>
      </c>
    </row>
    <row r="12985" spans="1:23" x14ac:dyDescent="0.25">
      <c r="A12985" t="s">
        <v>89</v>
      </c>
      <c r="B12985" t="s">
        <v>101</v>
      </c>
      <c r="C12985" t="s">
        <v>104</v>
      </c>
      <c r="D12985" t="s">
        <v>32</v>
      </c>
      <c r="E12985" t="s">
        <v>114</v>
      </c>
      <c r="F12985">
        <v>24</v>
      </c>
      <c r="G12985">
        <v>22.339855194091797</v>
      </c>
      <c r="H12985">
        <v>22.968254089355469</v>
      </c>
      <c r="I12985">
        <v>-0.62839990854263306</v>
      </c>
      <c r="J12985">
        <v>-2.8129095211625099E-2</v>
      </c>
      <c r="K12985">
        <v>-0.85704588890075684</v>
      </c>
      <c r="L12985">
        <v>-0.72196000814437866</v>
      </c>
      <c r="M12985">
        <v>-0.62839990854263306</v>
      </c>
      <c r="N12985">
        <v>-0.53483980894088745</v>
      </c>
      <c r="O12985">
        <v>-0.39975389838218689</v>
      </c>
      <c r="P12985">
        <v>-0.921863853931427</v>
      </c>
      <c r="Q12985">
        <v>-0.33493593335151672</v>
      </c>
      <c r="R12985">
        <v>42</v>
      </c>
      <c r="S12985">
        <v>3.1831348762808354E-2</v>
      </c>
      <c r="T12985">
        <v>0.17841342091560364</v>
      </c>
      <c r="U12985">
        <v>78.825057983398438</v>
      </c>
      <c r="V12985">
        <v>102.05435943603516</v>
      </c>
      <c r="W12985">
        <v>72.965003967285156</v>
      </c>
    </row>
    <row r="12986" spans="1:23" x14ac:dyDescent="0.25">
      <c r="A12986" t="s">
        <v>89</v>
      </c>
      <c r="B12986" t="s">
        <v>101</v>
      </c>
      <c r="C12986" t="s">
        <v>104</v>
      </c>
      <c r="D12986" t="s">
        <v>32</v>
      </c>
      <c r="E12986" t="s">
        <v>115</v>
      </c>
      <c r="F12986">
        <v>1</v>
      </c>
      <c r="G12986">
        <v>22.813589096069336</v>
      </c>
      <c r="H12986">
        <v>21.800653457641602</v>
      </c>
      <c r="I12986">
        <v>1.0129354000091553</v>
      </c>
      <c r="J12986">
        <v>4.4400528073310852E-2</v>
      </c>
      <c r="K12986">
        <v>0.83009564876556396</v>
      </c>
      <c r="L12986">
        <v>0.93811887502670288</v>
      </c>
      <c r="M12986">
        <v>1.0129354000091553</v>
      </c>
      <c r="N12986">
        <v>1.0877519845962524</v>
      </c>
      <c r="O12986">
        <v>1.1957751512527466</v>
      </c>
      <c r="P12986">
        <v>0.77826309204101563</v>
      </c>
      <c r="Q12986">
        <v>1.2476077079772949</v>
      </c>
      <c r="R12986">
        <v>41</v>
      </c>
      <c r="S12986">
        <v>2.0354909066554683E-2</v>
      </c>
      <c r="T12986">
        <v>0.14267063140869141</v>
      </c>
      <c r="U12986">
        <v>77.386604309082031</v>
      </c>
      <c r="V12986">
        <v>93.080001831054688</v>
      </c>
      <c r="W12986">
        <v>71.630241394042969</v>
      </c>
    </row>
    <row r="12987" spans="1:23" x14ac:dyDescent="0.25">
      <c r="A12987" t="s">
        <v>89</v>
      </c>
      <c r="B12987" t="s">
        <v>101</v>
      </c>
      <c r="C12987" t="s">
        <v>104</v>
      </c>
      <c r="D12987" t="s">
        <v>32</v>
      </c>
      <c r="E12987" t="s">
        <v>115</v>
      </c>
      <c r="F12987">
        <v>2</v>
      </c>
      <c r="G12987">
        <v>22.67915153503418</v>
      </c>
      <c r="H12987">
        <v>21.818862915039063</v>
      </c>
      <c r="I12987">
        <v>0.86028730869293213</v>
      </c>
      <c r="J12987">
        <v>3.7932958453893661E-2</v>
      </c>
      <c r="K12987">
        <v>0.67005693912506104</v>
      </c>
      <c r="L12987">
        <v>0.78244656324386597</v>
      </c>
      <c r="M12987">
        <v>0.86028730869293213</v>
      </c>
      <c r="N12987">
        <v>0.93812805414199829</v>
      </c>
      <c r="O12987">
        <v>1.0505176782608032</v>
      </c>
      <c r="P12987">
        <v>0.61612927913665771</v>
      </c>
      <c r="Q12987">
        <v>1.1044453382492065</v>
      </c>
      <c r="R12987">
        <v>41</v>
      </c>
      <c r="S12987">
        <v>2.2033704677598687E-2</v>
      </c>
      <c r="T12987">
        <v>0.14843754470348358</v>
      </c>
      <c r="U12987">
        <v>77.386604309082031</v>
      </c>
      <c r="V12987">
        <v>93.080001831054688</v>
      </c>
      <c r="W12987">
        <v>70.477317810058594</v>
      </c>
    </row>
    <row r="12988" spans="1:23" x14ac:dyDescent="0.25">
      <c r="A12988" t="s">
        <v>89</v>
      </c>
      <c r="B12988" t="s">
        <v>101</v>
      </c>
      <c r="C12988" t="s">
        <v>104</v>
      </c>
      <c r="D12988" t="s">
        <v>32</v>
      </c>
      <c r="E12988" t="s">
        <v>115</v>
      </c>
      <c r="F12988">
        <v>3</v>
      </c>
      <c r="G12988">
        <v>22.683334350585938</v>
      </c>
      <c r="H12988">
        <v>21.344551086425781</v>
      </c>
      <c r="I12988">
        <v>1.3387829065322876</v>
      </c>
      <c r="J12988">
        <v>5.9020552784204483E-2</v>
      </c>
      <c r="K12988">
        <v>1.1306064128875732</v>
      </c>
      <c r="L12988">
        <v>1.2535988092422485</v>
      </c>
      <c r="M12988">
        <v>1.3387829065322876</v>
      </c>
      <c r="N12988">
        <v>1.4239670038223267</v>
      </c>
      <c r="O12988">
        <v>1.546959400177002</v>
      </c>
      <c r="P12988">
        <v>1.0715912580490112</v>
      </c>
      <c r="Q12988">
        <v>1.605974555015564</v>
      </c>
      <c r="R12988">
        <v>41</v>
      </c>
      <c r="S12988">
        <v>2.6387083433348835E-2</v>
      </c>
      <c r="T12988">
        <v>0.16244101524353027</v>
      </c>
      <c r="U12988">
        <v>77.386604309082031</v>
      </c>
      <c r="V12988">
        <v>93.080001831054688</v>
      </c>
      <c r="W12988">
        <v>69.464881896972656</v>
      </c>
    </row>
    <row r="12989" spans="1:23" x14ac:dyDescent="0.25">
      <c r="A12989" t="s">
        <v>89</v>
      </c>
      <c r="B12989" t="s">
        <v>101</v>
      </c>
      <c r="C12989" t="s">
        <v>104</v>
      </c>
      <c r="D12989" t="s">
        <v>32</v>
      </c>
      <c r="E12989" t="s">
        <v>115</v>
      </c>
      <c r="F12989">
        <v>4</v>
      </c>
      <c r="G12989">
        <v>22.824140548706055</v>
      </c>
      <c r="H12989">
        <v>22.074470520019531</v>
      </c>
      <c r="I12989">
        <v>0.74966925382614136</v>
      </c>
      <c r="J12989">
        <v>3.2845452427864075E-2</v>
      </c>
      <c r="K12989">
        <v>0.51764696836471558</v>
      </c>
      <c r="L12989">
        <v>0.65472763776779175</v>
      </c>
      <c r="M12989">
        <v>0.74966925382614136</v>
      </c>
      <c r="N12989">
        <v>0.84461086988449097</v>
      </c>
      <c r="O12989">
        <v>0.98169153928756714</v>
      </c>
      <c r="P12989">
        <v>0.45187187194824219</v>
      </c>
      <c r="Q12989">
        <v>1.0474666357040405</v>
      </c>
      <c r="R12989">
        <v>41</v>
      </c>
      <c r="S12989">
        <v>3.2778358828552179E-2</v>
      </c>
      <c r="T12989">
        <v>0.1810479462146759</v>
      </c>
      <c r="U12989">
        <v>77.386604309082031</v>
      </c>
      <c r="V12989">
        <v>93.080001831054688</v>
      </c>
      <c r="W12989">
        <v>68.841949462890625</v>
      </c>
    </row>
    <row r="12990" spans="1:23" x14ac:dyDescent="0.25">
      <c r="A12990" t="s">
        <v>89</v>
      </c>
      <c r="B12990" t="s">
        <v>101</v>
      </c>
      <c r="C12990" t="s">
        <v>104</v>
      </c>
      <c r="D12990" t="s">
        <v>32</v>
      </c>
      <c r="E12990" t="s">
        <v>115</v>
      </c>
      <c r="F12990">
        <v>5</v>
      </c>
      <c r="G12990">
        <v>25.129732131958008</v>
      </c>
      <c r="H12990">
        <v>23.593658447265625</v>
      </c>
      <c r="I12990">
        <v>1.5360736846923828</v>
      </c>
      <c r="J12990">
        <v>6.1125747859477997E-2</v>
      </c>
      <c r="K12990">
        <v>1.1885002851486206</v>
      </c>
      <c r="L12990">
        <v>1.3938494920730591</v>
      </c>
      <c r="M12990">
        <v>1.5360736846923828</v>
      </c>
      <c r="N12990">
        <v>1.6782978773117065</v>
      </c>
      <c r="O12990">
        <v>1.883647084236145</v>
      </c>
      <c r="P12990">
        <v>1.0899680852890015</v>
      </c>
      <c r="Q12990">
        <v>1.9821792840957642</v>
      </c>
      <c r="R12990">
        <v>41</v>
      </c>
      <c r="S12990">
        <v>7.3556472519705984E-2</v>
      </c>
      <c r="T12990">
        <v>0.27121296525001526</v>
      </c>
      <c r="U12990">
        <v>77.386604309082031</v>
      </c>
      <c r="V12990">
        <v>93.080001831054688</v>
      </c>
      <c r="W12990">
        <v>68.369026184082031</v>
      </c>
    </row>
    <row r="12991" spans="1:23" x14ac:dyDescent="0.25">
      <c r="A12991" t="s">
        <v>89</v>
      </c>
      <c r="B12991" t="s">
        <v>101</v>
      </c>
      <c r="C12991" t="s">
        <v>104</v>
      </c>
      <c r="D12991" t="s">
        <v>32</v>
      </c>
      <c r="E12991" t="s">
        <v>115</v>
      </c>
      <c r="F12991">
        <v>6</v>
      </c>
      <c r="G12991">
        <v>28.649068832397461</v>
      </c>
      <c r="H12991">
        <v>25.593008041381836</v>
      </c>
      <c r="I12991">
        <v>3.0560610294342041</v>
      </c>
      <c r="J12991">
        <v>0.1066722646355629</v>
      </c>
      <c r="K12991">
        <v>2.6707093715667725</v>
      </c>
      <c r="L12991">
        <v>2.8983783721923828</v>
      </c>
      <c r="M12991">
        <v>3.0560610294342041</v>
      </c>
      <c r="N12991">
        <v>3.2137436866760254</v>
      </c>
      <c r="O12991">
        <v>3.4414126873016357</v>
      </c>
      <c r="P12991">
        <v>2.5614676475524902</v>
      </c>
      <c r="Q12991">
        <v>3.550654411315918</v>
      </c>
      <c r="R12991">
        <v>41</v>
      </c>
      <c r="S12991">
        <v>9.0415351472437955E-2</v>
      </c>
      <c r="T12991">
        <v>0.30069145560264587</v>
      </c>
      <c r="U12991">
        <v>77.386604309082031</v>
      </c>
      <c r="V12991">
        <v>93.080001831054688</v>
      </c>
      <c r="W12991">
        <v>67.94024658203125</v>
      </c>
    </row>
    <row r="12992" spans="1:23" x14ac:dyDescent="0.25">
      <c r="A12992" t="s">
        <v>89</v>
      </c>
      <c r="B12992" t="s">
        <v>101</v>
      </c>
      <c r="C12992" t="s">
        <v>104</v>
      </c>
      <c r="D12992" t="s">
        <v>32</v>
      </c>
      <c r="E12992" t="s">
        <v>115</v>
      </c>
      <c r="F12992">
        <v>7</v>
      </c>
      <c r="G12992">
        <v>37.310955047607422</v>
      </c>
      <c r="H12992">
        <v>30.234798431396484</v>
      </c>
      <c r="I12992">
        <v>7.0761594772338867</v>
      </c>
      <c r="J12992">
        <v>0.1896536648273468</v>
      </c>
      <c r="K12992">
        <v>6.4855575561523438</v>
      </c>
      <c r="L12992">
        <v>6.8344898223876953</v>
      </c>
      <c r="M12992">
        <v>7.0761594772338867</v>
      </c>
      <c r="N12992">
        <v>7.3178291320800781</v>
      </c>
      <c r="O12992">
        <v>7.6667613983154297</v>
      </c>
      <c r="P12992">
        <v>6.3181300163269043</v>
      </c>
      <c r="Q12992">
        <v>7.8341889381408691</v>
      </c>
      <c r="R12992">
        <v>41</v>
      </c>
      <c r="S12992">
        <v>0.21238184385089198</v>
      </c>
      <c r="T12992">
        <v>0.46084904670715332</v>
      </c>
      <c r="U12992">
        <v>77.386604309082031</v>
      </c>
      <c r="V12992">
        <v>93.080001831054688</v>
      </c>
      <c r="W12992">
        <v>67.729515075683594</v>
      </c>
    </row>
    <row r="12993" spans="1:23" x14ac:dyDescent="0.25">
      <c r="A12993" t="s">
        <v>89</v>
      </c>
      <c r="B12993" t="s">
        <v>101</v>
      </c>
      <c r="C12993" t="s">
        <v>104</v>
      </c>
      <c r="D12993" t="s">
        <v>32</v>
      </c>
      <c r="E12993" t="s">
        <v>115</v>
      </c>
      <c r="F12993">
        <v>8</v>
      </c>
      <c r="G12993">
        <v>53.677566528320312</v>
      </c>
      <c r="H12993">
        <v>38.003086090087891</v>
      </c>
      <c r="I12993">
        <v>15.674477577209473</v>
      </c>
      <c r="J12993">
        <v>0.29201170802116394</v>
      </c>
      <c r="K12993">
        <v>14.512651443481445</v>
      </c>
      <c r="L12993">
        <v>15.199068069458008</v>
      </c>
      <c r="M12993">
        <v>15.674477577209473</v>
      </c>
      <c r="N12993">
        <v>16.149887084960937</v>
      </c>
      <c r="O12993">
        <v>16.8363037109375</v>
      </c>
      <c r="P12993">
        <v>14.183290481567383</v>
      </c>
      <c r="Q12993">
        <v>17.165664672851562</v>
      </c>
      <c r="R12993">
        <v>41</v>
      </c>
      <c r="S12993">
        <v>0.82188302955472992</v>
      </c>
      <c r="T12993">
        <v>0.90657764673233032</v>
      </c>
      <c r="U12993">
        <v>77.386604309082031</v>
      </c>
      <c r="V12993">
        <v>93.080001831054688</v>
      </c>
      <c r="W12993">
        <v>67.983169555664062</v>
      </c>
    </row>
    <row r="12994" spans="1:23" x14ac:dyDescent="0.25">
      <c r="A12994" t="s">
        <v>89</v>
      </c>
      <c r="B12994" t="s">
        <v>101</v>
      </c>
      <c r="C12994" t="s">
        <v>104</v>
      </c>
      <c r="D12994" t="s">
        <v>32</v>
      </c>
      <c r="E12994" t="s">
        <v>115</v>
      </c>
      <c r="F12994">
        <v>9</v>
      </c>
      <c r="G12994">
        <v>68.053840637207031</v>
      </c>
      <c r="H12994">
        <v>40.712684631347656</v>
      </c>
      <c r="I12994">
        <v>27.341157913208008</v>
      </c>
      <c r="J12994">
        <v>0.40175774693489075</v>
      </c>
      <c r="K12994">
        <v>25.613105773925781</v>
      </c>
      <c r="L12994">
        <v>26.634052276611328</v>
      </c>
      <c r="M12994">
        <v>27.341157913208008</v>
      </c>
      <c r="N12994">
        <v>28.048263549804688</v>
      </c>
      <c r="O12994">
        <v>29.069210052490234</v>
      </c>
      <c r="P12994">
        <v>25.123228073120117</v>
      </c>
      <c r="Q12994">
        <v>29.559087753295898</v>
      </c>
      <c r="R12994">
        <v>41</v>
      </c>
      <c r="S12994">
        <v>1.8181989469567839</v>
      </c>
      <c r="T12994">
        <v>1.3484060764312744</v>
      </c>
      <c r="U12994">
        <v>77.386604309082031</v>
      </c>
      <c r="V12994">
        <v>93.080001831054688</v>
      </c>
      <c r="W12994">
        <v>69.557807922363281</v>
      </c>
    </row>
    <row r="12995" spans="1:23" x14ac:dyDescent="0.25">
      <c r="A12995" t="s">
        <v>89</v>
      </c>
      <c r="B12995" t="s">
        <v>101</v>
      </c>
      <c r="C12995" t="s">
        <v>104</v>
      </c>
      <c r="D12995" t="s">
        <v>32</v>
      </c>
      <c r="E12995" t="s">
        <v>115</v>
      </c>
      <c r="F12995">
        <v>10</v>
      </c>
      <c r="G12995">
        <v>73.977729797363281</v>
      </c>
      <c r="H12995">
        <v>44.293659210205078</v>
      </c>
      <c r="I12995">
        <v>29.684074401855469</v>
      </c>
      <c r="J12995">
        <v>0.40125688910484314</v>
      </c>
      <c r="K12995">
        <v>27.860088348388672</v>
      </c>
      <c r="L12995">
        <v>28.937713623046875</v>
      </c>
      <c r="M12995">
        <v>29.684074401855469</v>
      </c>
      <c r="N12995">
        <v>30.430435180664063</v>
      </c>
      <c r="O12995">
        <v>31.508060455322266</v>
      </c>
      <c r="P12995">
        <v>27.343015670776367</v>
      </c>
      <c r="Q12995">
        <v>32.025135040283203</v>
      </c>
      <c r="R12995">
        <v>41</v>
      </c>
      <c r="S12995">
        <v>2.0256781142053484</v>
      </c>
      <c r="T12995">
        <v>1.4232631921768188</v>
      </c>
      <c r="U12995">
        <v>77.386604309082031</v>
      </c>
      <c r="V12995">
        <v>93.080001831054688</v>
      </c>
      <c r="W12995">
        <v>71.819511413574219</v>
      </c>
    </row>
    <row r="12996" spans="1:23" x14ac:dyDescent="0.25">
      <c r="A12996" t="s">
        <v>89</v>
      </c>
      <c r="B12996" t="s">
        <v>101</v>
      </c>
      <c r="C12996" t="s">
        <v>104</v>
      </c>
      <c r="D12996" t="s">
        <v>32</v>
      </c>
      <c r="E12996" t="s">
        <v>115</v>
      </c>
      <c r="F12996">
        <v>11</v>
      </c>
      <c r="G12996">
        <v>78.037445068359375</v>
      </c>
      <c r="H12996">
        <v>48.488780975341797</v>
      </c>
      <c r="I12996">
        <v>29.548660278320312</v>
      </c>
      <c r="J12996">
        <v>0.37864720821380615</v>
      </c>
      <c r="K12996">
        <v>27.66508674621582</v>
      </c>
      <c r="L12996">
        <v>28.777917861938477</v>
      </c>
      <c r="M12996">
        <v>29.548660278320312</v>
      </c>
      <c r="N12996">
        <v>30.319402694702148</v>
      </c>
      <c r="O12996">
        <v>31.432233810424805</v>
      </c>
      <c r="P12996">
        <v>27.131120681762695</v>
      </c>
      <c r="Q12996">
        <v>31.96619987487793</v>
      </c>
      <c r="R12996">
        <v>41</v>
      </c>
      <c r="S12996">
        <v>2.1601949853016436</v>
      </c>
      <c r="T12996">
        <v>1.4697601795196533</v>
      </c>
      <c r="U12996">
        <v>77.386604309082031</v>
      </c>
      <c r="V12996">
        <v>93.080001831054688</v>
      </c>
      <c r="W12996">
        <v>74.859268188476562</v>
      </c>
    </row>
    <row r="12997" spans="1:23" x14ac:dyDescent="0.25">
      <c r="A12997" t="s">
        <v>89</v>
      </c>
      <c r="B12997" t="s">
        <v>101</v>
      </c>
      <c r="C12997" t="s">
        <v>104</v>
      </c>
      <c r="D12997" t="s">
        <v>32</v>
      </c>
      <c r="E12997" t="s">
        <v>115</v>
      </c>
      <c r="F12997">
        <v>12</v>
      </c>
      <c r="G12997">
        <v>82.778923034667969</v>
      </c>
      <c r="H12997">
        <v>50.004878997802734</v>
      </c>
      <c r="I12997">
        <v>32.774044036865234</v>
      </c>
      <c r="J12997">
        <v>0.39592257142066956</v>
      </c>
      <c r="K12997">
        <v>30.826869964599609</v>
      </c>
      <c r="L12997">
        <v>31.977275848388672</v>
      </c>
      <c r="M12997">
        <v>32.774044036865234</v>
      </c>
      <c r="N12997">
        <v>33.570812225341797</v>
      </c>
      <c r="O12997">
        <v>34.721218109130859</v>
      </c>
      <c r="P12997">
        <v>30.274871826171875</v>
      </c>
      <c r="Q12997">
        <v>35.273216247558594</v>
      </c>
      <c r="R12997">
        <v>41</v>
      </c>
      <c r="S12997">
        <v>2.3085415855636171</v>
      </c>
      <c r="T12997">
        <v>1.5193885564804077</v>
      </c>
      <c r="U12997">
        <v>77.386604309082031</v>
      </c>
      <c r="V12997">
        <v>93.080001831054688</v>
      </c>
      <c r="W12997">
        <v>78.315605163574219</v>
      </c>
    </row>
    <row r="12998" spans="1:23" x14ac:dyDescent="0.25">
      <c r="A12998" t="s">
        <v>89</v>
      </c>
      <c r="B12998" t="s">
        <v>101</v>
      </c>
      <c r="C12998" t="s">
        <v>104</v>
      </c>
      <c r="D12998" t="s">
        <v>32</v>
      </c>
      <c r="E12998" t="s">
        <v>115</v>
      </c>
      <c r="F12998">
        <v>13</v>
      </c>
      <c r="G12998">
        <v>85.624649047851563</v>
      </c>
      <c r="H12998">
        <v>51.134635925292969</v>
      </c>
      <c r="I12998">
        <v>34.490016937255859</v>
      </c>
      <c r="J12998">
        <v>0.40280476212501526</v>
      </c>
      <c r="K12998">
        <v>32.502700805664062</v>
      </c>
      <c r="L12998">
        <v>33.676822662353516</v>
      </c>
      <c r="M12998">
        <v>34.490016937255859</v>
      </c>
      <c r="N12998">
        <v>35.303211212158203</v>
      </c>
      <c r="O12998">
        <v>36.477333068847656</v>
      </c>
      <c r="P12998">
        <v>31.939325332641602</v>
      </c>
      <c r="Q12998">
        <v>37.040706634521484</v>
      </c>
      <c r="R12998">
        <v>41</v>
      </c>
      <c r="S12998">
        <v>2.404701758584352</v>
      </c>
      <c r="T12998">
        <v>1.5507100820541382</v>
      </c>
      <c r="U12998">
        <v>77.386604309082031</v>
      </c>
      <c r="V12998">
        <v>93.080001831054688</v>
      </c>
      <c r="W12998">
        <v>81.182929992675781</v>
      </c>
    </row>
    <row r="12999" spans="1:23" x14ac:dyDescent="0.25">
      <c r="A12999" t="s">
        <v>89</v>
      </c>
      <c r="B12999" t="s">
        <v>101</v>
      </c>
      <c r="C12999" t="s">
        <v>104</v>
      </c>
      <c r="D12999" t="s">
        <v>32</v>
      </c>
      <c r="E12999" t="s">
        <v>115</v>
      </c>
      <c r="F12999">
        <v>14</v>
      </c>
      <c r="G12999">
        <v>88.892822265625</v>
      </c>
      <c r="H12999">
        <v>53.497074127197266</v>
      </c>
      <c r="I12999">
        <v>35.395751953125</v>
      </c>
      <c r="J12999">
        <v>0.39818459749221802</v>
      </c>
      <c r="K12999">
        <v>33.320613861083984</v>
      </c>
      <c r="L12999">
        <v>34.546623229980469</v>
      </c>
      <c r="M12999">
        <v>35.395751953125</v>
      </c>
      <c r="N12999">
        <v>36.244880676269531</v>
      </c>
      <c r="O12999">
        <v>37.470890045166016</v>
      </c>
      <c r="P12999">
        <v>32.732337951660156</v>
      </c>
      <c r="Q12999">
        <v>38.059165954589844</v>
      </c>
      <c r="R12999">
        <v>41</v>
      </c>
      <c r="S12999">
        <v>2.6219375529908575</v>
      </c>
      <c r="T12999">
        <v>1.6192398071289062</v>
      </c>
      <c r="U12999">
        <v>77.386604309082031</v>
      </c>
      <c r="V12999">
        <v>93.080001831054688</v>
      </c>
      <c r="W12999">
        <v>83.475608825683594</v>
      </c>
    </row>
    <row r="13000" spans="1:23" x14ac:dyDescent="0.25">
      <c r="A13000" t="s">
        <v>89</v>
      </c>
      <c r="B13000" t="s">
        <v>101</v>
      </c>
      <c r="C13000" t="s">
        <v>104</v>
      </c>
      <c r="D13000" t="s">
        <v>32</v>
      </c>
      <c r="E13000" t="s">
        <v>115</v>
      </c>
      <c r="F13000">
        <v>15</v>
      </c>
      <c r="G13000">
        <v>86.72430419921875</v>
      </c>
      <c r="H13000">
        <v>52.021949768066406</v>
      </c>
      <c r="I13000">
        <v>34.702354431152344</v>
      </c>
      <c r="J13000">
        <v>0.40014567971229553</v>
      </c>
      <c r="K13000">
        <v>32.755489349365234</v>
      </c>
      <c r="L13000">
        <v>33.905712127685547</v>
      </c>
      <c r="M13000">
        <v>34.702354431152344</v>
      </c>
      <c r="N13000">
        <v>35.498996734619141</v>
      </c>
      <c r="O13000">
        <v>36.649219512939453</v>
      </c>
      <c r="P13000">
        <v>32.203582763671875</v>
      </c>
      <c r="Q13000">
        <v>37.201126098632812</v>
      </c>
      <c r="R13000">
        <v>41</v>
      </c>
      <c r="S13000">
        <v>2.3078048269189964</v>
      </c>
      <c r="T13000">
        <v>1.5191460847854614</v>
      </c>
      <c r="U13000">
        <v>77.386604309082031</v>
      </c>
      <c r="V13000">
        <v>93.080001831054688</v>
      </c>
      <c r="W13000">
        <v>83.663414001464844</v>
      </c>
    </row>
    <row r="13001" spans="1:23" x14ac:dyDescent="0.25">
      <c r="A13001" t="s">
        <v>89</v>
      </c>
      <c r="B13001" t="s">
        <v>101</v>
      </c>
      <c r="C13001" t="s">
        <v>104</v>
      </c>
      <c r="D13001" t="s">
        <v>32</v>
      </c>
      <c r="E13001" t="s">
        <v>115</v>
      </c>
      <c r="F13001">
        <v>16</v>
      </c>
      <c r="G13001">
        <v>73.751884460449219</v>
      </c>
      <c r="H13001">
        <v>48.424388885498047</v>
      </c>
      <c r="I13001">
        <v>25.327491760253906</v>
      </c>
      <c r="J13001">
        <v>0.34341484308242798</v>
      </c>
      <c r="K13001">
        <v>23.85301399230957</v>
      </c>
      <c r="L13001">
        <v>24.724147796630859</v>
      </c>
      <c r="M13001">
        <v>25.327491760253906</v>
      </c>
      <c r="N13001">
        <v>25.930835723876953</v>
      </c>
      <c r="O13001">
        <v>26.801969528198242</v>
      </c>
      <c r="P13001">
        <v>23.435020446777344</v>
      </c>
      <c r="Q13001">
        <v>27.219963073730469</v>
      </c>
      <c r="R13001">
        <v>41</v>
      </c>
      <c r="S13001">
        <v>1.3237455700687093</v>
      </c>
      <c r="T13001">
        <v>1.1505414247512817</v>
      </c>
      <c r="U13001">
        <v>77.386604309082031</v>
      </c>
      <c r="V13001">
        <v>93.080001831054688</v>
      </c>
      <c r="W13001">
        <v>83.590240478515625</v>
      </c>
    </row>
    <row r="13002" spans="1:23" x14ac:dyDescent="0.25">
      <c r="A13002" t="s">
        <v>89</v>
      </c>
      <c r="B13002" t="s">
        <v>101</v>
      </c>
      <c r="C13002" t="s">
        <v>104</v>
      </c>
      <c r="D13002" t="s">
        <v>32</v>
      </c>
      <c r="E13002" t="s">
        <v>115</v>
      </c>
      <c r="F13002">
        <v>17</v>
      </c>
      <c r="G13002">
        <v>55.059043884277344</v>
      </c>
      <c r="H13002">
        <v>37.872684478759766</v>
      </c>
      <c r="I13002">
        <v>17.186361312866211</v>
      </c>
      <c r="J13002">
        <v>0.31214419007301331</v>
      </c>
      <c r="K13002">
        <v>16.053443908691406</v>
      </c>
      <c r="L13002">
        <v>16.722780227661133</v>
      </c>
      <c r="M13002">
        <v>17.186361312866211</v>
      </c>
      <c r="N13002">
        <v>17.649942398071289</v>
      </c>
      <c r="O13002">
        <v>18.319278717041016</v>
      </c>
      <c r="P13002">
        <v>15.732277870178223</v>
      </c>
      <c r="Q13002">
        <v>18.640445709228516</v>
      </c>
      <c r="R13002">
        <v>41</v>
      </c>
      <c r="S13002">
        <v>0.78149151970598041</v>
      </c>
      <c r="T13002">
        <v>0.88402009010314941</v>
      </c>
      <c r="U13002">
        <v>77.386604309082031</v>
      </c>
      <c r="V13002">
        <v>93.080001831054688</v>
      </c>
      <c r="W13002">
        <v>84.488410949707031</v>
      </c>
    </row>
    <row r="13003" spans="1:23" x14ac:dyDescent="0.25">
      <c r="A13003" t="s">
        <v>89</v>
      </c>
      <c r="B13003" t="s">
        <v>101</v>
      </c>
      <c r="C13003" t="s">
        <v>104</v>
      </c>
      <c r="D13003" t="s">
        <v>32</v>
      </c>
      <c r="E13003" t="s">
        <v>115</v>
      </c>
      <c r="F13003">
        <v>18</v>
      </c>
      <c r="G13003">
        <v>43.371040344238281</v>
      </c>
      <c r="H13003">
        <v>29.306341171264648</v>
      </c>
      <c r="I13003">
        <v>14.064700126647949</v>
      </c>
      <c r="J13003">
        <v>0.32428783178329468</v>
      </c>
      <c r="K13003">
        <v>13.102181434631348</v>
      </c>
      <c r="L13003">
        <v>13.670845031738281</v>
      </c>
      <c r="M13003">
        <v>14.064700126647949</v>
      </c>
      <c r="N13003">
        <v>14.458555221557617</v>
      </c>
      <c r="O13003">
        <v>15.027218818664551</v>
      </c>
      <c r="P13003">
        <v>12.829320907592773</v>
      </c>
      <c r="Q13003">
        <v>15.300079345703125</v>
      </c>
      <c r="R13003">
        <v>41</v>
      </c>
      <c r="S13003">
        <v>0.56408692906444813</v>
      </c>
      <c r="T13003">
        <v>0.7510572075843811</v>
      </c>
      <c r="U13003">
        <v>77.386604309082031</v>
      </c>
      <c r="V13003">
        <v>93.080001831054688</v>
      </c>
      <c r="W13003">
        <v>84.741462707519531</v>
      </c>
    </row>
    <row r="13004" spans="1:23" x14ac:dyDescent="0.25">
      <c r="A13004" t="s">
        <v>89</v>
      </c>
      <c r="B13004" t="s">
        <v>101</v>
      </c>
      <c r="C13004" t="s">
        <v>104</v>
      </c>
      <c r="D13004" t="s">
        <v>32</v>
      </c>
      <c r="E13004" t="s">
        <v>115</v>
      </c>
      <c r="F13004">
        <v>19</v>
      </c>
      <c r="G13004">
        <v>33.115718841552734</v>
      </c>
      <c r="H13004">
        <v>25.320323944091797</v>
      </c>
      <c r="I13004">
        <v>7.7953925132751465</v>
      </c>
      <c r="J13004">
        <v>0.2353985607624054</v>
      </c>
      <c r="K13004">
        <v>7.0945868492126465</v>
      </c>
      <c r="L13004">
        <v>7.5086283683776855</v>
      </c>
      <c r="M13004">
        <v>7.7953925132751465</v>
      </c>
      <c r="N13004">
        <v>8.0821561813354492</v>
      </c>
      <c r="O13004">
        <v>8.4961986541748047</v>
      </c>
      <c r="P13004">
        <v>6.8959178924560547</v>
      </c>
      <c r="Q13004">
        <v>8.6948671340942383</v>
      </c>
      <c r="R13004">
        <v>41</v>
      </c>
      <c r="S13004">
        <v>0.29903575889420608</v>
      </c>
      <c r="T13004">
        <v>0.54684162139892578</v>
      </c>
      <c r="U13004">
        <v>77.386604309082031</v>
      </c>
      <c r="V13004">
        <v>93.080001831054688</v>
      </c>
      <c r="W13004">
        <v>83.426826477050781</v>
      </c>
    </row>
    <row r="13005" spans="1:23" x14ac:dyDescent="0.25">
      <c r="A13005" t="s">
        <v>89</v>
      </c>
      <c r="B13005" t="s">
        <v>101</v>
      </c>
      <c r="C13005" t="s">
        <v>104</v>
      </c>
      <c r="D13005" t="s">
        <v>32</v>
      </c>
      <c r="E13005" t="s">
        <v>115</v>
      </c>
      <c r="F13005">
        <v>20</v>
      </c>
      <c r="G13005">
        <v>30.263088226318359</v>
      </c>
      <c r="H13005">
        <v>25.19398307800293</v>
      </c>
      <c r="I13005">
        <v>5.0691065788269043</v>
      </c>
      <c r="J13005">
        <v>0.167501300573349</v>
      </c>
      <c r="K13005">
        <v>4.5143041610717773</v>
      </c>
      <c r="L13005">
        <v>4.8420858383178711</v>
      </c>
      <c r="M13005">
        <v>5.0691065788269043</v>
      </c>
      <c r="N13005">
        <v>5.2961273193359375</v>
      </c>
      <c r="O13005">
        <v>5.6239089965820313</v>
      </c>
      <c r="P13005">
        <v>4.3570256233215332</v>
      </c>
      <c r="Q13005">
        <v>5.7811875343322754</v>
      </c>
      <c r="R13005">
        <v>41</v>
      </c>
      <c r="S13005">
        <v>0.18741493458272007</v>
      </c>
      <c r="T13005">
        <v>0.43291446566581726</v>
      </c>
      <c r="U13005">
        <v>77.386604309082031</v>
      </c>
      <c r="V13005">
        <v>93.080001831054688</v>
      </c>
      <c r="W13005">
        <v>81.729270935058594</v>
      </c>
    </row>
    <row r="13006" spans="1:23" x14ac:dyDescent="0.25">
      <c r="A13006" t="s">
        <v>89</v>
      </c>
      <c r="B13006" t="s">
        <v>101</v>
      </c>
      <c r="C13006" t="s">
        <v>104</v>
      </c>
      <c r="D13006" t="s">
        <v>32</v>
      </c>
      <c r="E13006" t="s">
        <v>115</v>
      </c>
      <c r="F13006">
        <v>21</v>
      </c>
      <c r="G13006">
        <v>30.540822982788086</v>
      </c>
      <c r="H13006">
        <v>27.161787033081055</v>
      </c>
      <c r="I13006">
        <v>3.3790359497070312</v>
      </c>
      <c r="J13006">
        <v>0.11063997447490692</v>
      </c>
      <c r="K13006">
        <v>2.9388606548309326</v>
      </c>
      <c r="L13006">
        <v>3.1989197731018066</v>
      </c>
      <c r="M13006">
        <v>3.3790359497070312</v>
      </c>
      <c r="N13006">
        <v>3.5591521263122559</v>
      </c>
      <c r="O13006">
        <v>3.8192112445831299</v>
      </c>
      <c r="P13006">
        <v>2.8140769004821777</v>
      </c>
      <c r="Q13006">
        <v>3.9439949989318848</v>
      </c>
      <c r="R13006">
        <v>41</v>
      </c>
      <c r="S13006">
        <v>0.11797209622643212</v>
      </c>
      <c r="T13006">
        <v>0.34347066283226013</v>
      </c>
      <c r="U13006">
        <v>77.386604309082031</v>
      </c>
      <c r="V13006">
        <v>93.080001831054688</v>
      </c>
      <c r="W13006">
        <v>78.68756103515625</v>
      </c>
    </row>
    <row r="13007" spans="1:23" x14ac:dyDescent="0.25">
      <c r="A13007" t="s">
        <v>89</v>
      </c>
      <c r="B13007" t="s">
        <v>101</v>
      </c>
      <c r="C13007" t="s">
        <v>104</v>
      </c>
      <c r="D13007" t="s">
        <v>32</v>
      </c>
      <c r="E13007" t="s">
        <v>115</v>
      </c>
      <c r="F13007">
        <v>22</v>
      </c>
      <c r="G13007">
        <v>28.347255706787109</v>
      </c>
      <c r="H13007">
        <v>25.98975944519043</v>
      </c>
      <c r="I13007">
        <v>2.3574967384338379</v>
      </c>
      <c r="J13007">
        <v>8.3164900541305542E-2</v>
      </c>
      <c r="K13007">
        <v>1.9562031030654907</v>
      </c>
      <c r="L13007">
        <v>2.1932907104492187</v>
      </c>
      <c r="M13007">
        <v>2.3574967384338379</v>
      </c>
      <c r="N13007">
        <v>2.521702766418457</v>
      </c>
      <c r="O13007">
        <v>2.7587904930114746</v>
      </c>
      <c r="P13007">
        <v>1.8424419164657593</v>
      </c>
      <c r="Q13007">
        <v>2.872551441192627</v>
      </c>
      <c r="R13007">
        <v>41</v>
      </c>
      <c r="S13007">
        <v>9.8051082016411328E-2</v>
      </c>
      <c r="T13007">
        <v>0.31313109397888184</v>
      </c>
      <c r="U13007">
        <v>77.386604309082031</v>
      </c>
      <c r="V13007">
        <v>93.080001831054688</v>
      </c>
      <c r="W13007">
        <v>76.44049072265625</v>
      </c>
    </row>
    <row r="13008" spans="1:23" x14ac:dyDescent="0.25">
      <c r="A13008" t="s">
        <v>89</v>
      </c>
      <c r="B13008" t="s">
        <v>101</v>
      </c>
      <c r="C13008" t="s">
        <v>104</v>
      </c>
      <c r="D13008" t="s">
        <v>32</v>
      </c>
      <c r="E13008" t="s">
        <v>115</v>
      </c>
      <c r="F13008">
        <v>23</v>
      </c>
      <c r="G13008">
        <v>25.916479110717773</v>
      </c>
      <c r="H13008">
        <v>24.128940582275391</v>
      </c>
      <c r="I13008">
        <v>1.7875370979309082</v>
      </c>
      <c r="J13008">
        <v>6.8972989916801453E-2</v>
      </c>
      <c r="K13008">
        <v>1.513058066368103</v>
      </c>
      <c r="L13008">
        <v>1.6752225160598755</v>
      </c>
      <c r="M13008">
        <v>1.7875370979309082</v>
      </c>
      <c r="N13008">
        <v>1.8998516798019409</v>
      </c>
      <c r="O13008">
        <v>2.0620162487030029</v>
      </c>
      <c r="P13008">
        <v>1.4352470636367798</v>
      </c>
      <c r="Q13008">
        <v>2.1398272514343262</v>
      </c>
      <c r="R13008">
        <v>41</v>
      </c>
      <c r="S13008">
        <v>4.5871850106010692E-2</v>
      </c>
      <c r="T13008">
        <v>0.21417714655399323</v>
      </c>
      <c r="U13008">
        <v>77.386604309082031</v>
      </c>
      <c r="V13008">
        <v>93.080001831054688</v>
      </c>
      <c r="W13008">
        <v>75.304145812988281</v>
      </c>
    </row>
    <row r="13009" spans="1:23" x14ac:dyDescent="0.25">
      <c r="A13009" t="s">
        <v>89</v>
      </c>
      <c r="B13009" t="s">
        <v>101</v>
      </c>
      <c r="C13009" t="s">
        <v>104</v>
      </c>
      <c r="D13009" t="s">
        <v>32</v>
      </c>
      <c r="E13009" t="s">
        <v>115</v>
      </c>
      <c r="F13009">
        <v>24</v>
      </c>
      <c r="G13009">
        <v>24.550100326538086</v>
      </c>
      <c r="H13009">
        <v>23.464229583740234</v>
      </c>
      <c r="I13009">
        <v>1.0858715772628784</v>
      </c>
      <c r="J13009">
        <v>4.4230841100215912E-2</v>
      </c>
      <c r="K13009">
        <v>0.85878366231918335</v>
      </c>
      <c r="L13009">
        <v>0.99294900894165039</v>
      </c>
      <c r="M13009">
        <v>1.0858715772628784</v>
      </c>
      <c r="N13009">
        <v>1.1787941455841064</v>
      </c>
      <c r="O13009">
        <v>1.3129595518112183</v>
      </c>
      <c r="P13009">
        <v>0.79440736770629883</v>
      </c>
      <c r="Q13009">
        <v>1.377335786819458</v>
      </c>
      <c r="R13009">
        <v>41</v>
      </c>
      <c r="S13009">
        <v>3.1399007192087547E-2</v>
      </c>
      <c r="T13009">
        <v>0.1771976500749588</v>
      </c>
      <c r="U13009">
        <v>77.386604309082031</v>
      </c>
      <c r="V13009">
        <v>93.080001831054688</v>
      </c>
      <c r="W13009">
        <v>73.721710205078125</v>
      </c>
    </row>
    <row r="13010" spans="1:23" x14ac:dyDescent="0.25">
      <c r="A13010" t="s">
        <v>89</v>
      </c>
      <c r="B13010" t="s">
        <v>101</v>
      </c>
      <c r="C13010" t="s">
        <v>104</v>
      </c>
      <c r="D13010" t="s">
        <v>32</v>
      </c>
      <c r="E13010" t="s">
        <v>116</v>
      </c>
      <c r="F13010">
        <v>1</v>
      </c>
      <c r="G13010">
        <v>24.173427581787109</v>
      </c>
      <c r="H13010">
        <v>23.658876419067383</v>
      </c>
      <c r="I13010">
        <v>0.51455098390579224</v>
      </c>
      <c r="J13010">
        <v>2.1285809576511383E-2</v>
      </c>
      <c r="K13010">
        <v>0.25010663270950317</v>
      </c>
      <c r="L13010">
        <v>0.40634250640869141</v>
      </c>
      <c r="M13010">
        <v>0.51455098390579224</v>
      </c>
      <c r="N13010">
        <v>0.62275946140289307</v>
      </c>
      <c r="O13010">
        <v>0.7789953351020813</v>
      </c>
      <c r="P13010">
        <v>0.17514033615589142</v>
      </c>
      <c r="Q13010">
        <v>0.85396164655685425</v>
      </c>
      <c r="R13010">
        <v>41</v>
      </c>
      <c r="S13010">
        <v>4.2579092035709643E-2</v>
      </c>
      <c r="T13010">
        <v>0.2063470184803009</v>
      </c>
      <c r="U13010">
        <v>77.876197814941406</v>
      </c>
      <c r="V13010">
        <v>92.248001098632812</v>
      </c>
      <c r="W13010">
        <v>74.040489196777344</v>
      </c>
    </row>
    <row r="13011" spans="1:23" x14ac:dyDescent="0.25">
      <c r="A13011" t="s">
        <v>89</v>
      </c>
      <c r="B13011" t="s">
        <v>101</v>
      </c>
      <c r="C13011" t="s">
        <v>104</v>
      </c>
      <c r="D13011" t="s">
        <v>32</v>
      </c>
      <c r="E13011" t="s">
        <v>116</v>
      </c>
      <c r="F13011">
        <v>2</v>
      </c>
      <c r="G13011">
        <v>24.109285354614258</v>
      </c>
      <c r="H13011">
        <v>23.330728530883789</v>
      </c>
      <c r="I13011">
        <v>0.77855640649795532</v>
      </c>
      <c r="J13011">
        <v>3.2292801886796951E-2</v>
      </c>
      <c r="K13011">
        <v>0.50470715761184692</v>
      </c>
      <c r="L13011">
        <v>0.66649949550628662</v>
      </c>
      <c r="M13011">
        <v>0.77855640649795532</v>
      </c>
      <c r="N13011">
        <v>0.89061331748962402</v>
      </c>
      <c r="O13011">
        <v>1.0524057149887085</v>
      </c>
      <c r="P13011">
        <v>0.42707467079162598</v>
      </c>
      <c r="Q13011">
        <v>1.1300381422042847</v>
      </c>
      <c r="R13011">
        <v>41</v>
      </c>
      <c r="S13011">
        <v>4.5661587427233918E-2</v>
      </c>
      <c r="T13011">
        <v>0.21368572115898132</v>
      </c>
      <c r="U13011">
        <v>77.876197814941406</v>
      </c>
      <c r="V13011">
        <v>92.248001098632812</v>
      </c>
      <c r="W13011">
        <v>72.785369873046875</v>
      </c>
    </row>
    <row r="13012" spans="1:23" x14ac:dyDescent="0.25">
      <c r="A13012" t="s">
        <v>89</v>
      </c>
      <c r="B13012" t="s">
        <v>101</v>
      </c>
      <c r="C13012" t="s">
        <v>104</v>
      </c>
      <c r="D13012" t="s">
        <v>32</v>
      </c>
      <c r="E13012" t="s">
        <v>116</v>
      </c>
      <c r="F13012">
        <v>3</v>
      </c>
      <c r="G13012">
        <v>23.627586364746094</v>
      </c>
      <c r="H13012">
        <v>23.169755935668945</v>
      </c>
      <c r="I13012">
        <v>0.45782998204231262</v>
      </c>
      <c r="J13012">
        <v>1.9376926124095917E-2</v>
      </c>
      <c r="K13012">
        <v>0.16597571969032288</v>
      </c>
      <c r="L13012">
        <v>0.33840557932853699</v>
      </c>
      <c r="M13012">
        <v>0.45782998204231262</v>
      </c>
      <c r="N13012">
        <v>0.57725435495376587</v>
      </c>
      <c r="O13012">
        <v>0.74968421459197998</v>
      </c>
      <c r="P13012">
        <v>8.3239100873470306E-2</v>
      </c>
      <c r="Q13012">
        <v>0.83242088556289673</v>
      </c>
      <c r="R13012">
        <v>41</v>
      </c>
      <c r="S13012">
        <v>5.1863269976381909E-2</v>
      </c>
      <c r="T13012">
        <v>0.22773508727550507</v>
      </c>
      <c r="U13012">
        <v>77.876197814941406</v>
      </c>
      <c r="V13012">
        <v>92.248001098632812</v>
      </c>
      <c r="W13012">
        <v>71.755607604980469</v>
      </c>
    </row>
    <row r="13013" spans="1:23" x14ac:dyDescent="0.25">
      <c r="A13013" t="s">
        <v>89</v>
      </c>
      <c r="B13013" t="s">
        <v>101</v>
      </c>
      <c r="C13013" t="s">
        <v>104</v>
      </c>
      <c r="D13013" t="s">
        <v>32</v>
      </c>
      <c r="E13013" t="s">
        <v>116</v>
      </c>
      <c r="F13013">
        <v>4</v>
      </c>
      <c r="G13013">
        <v>23.975118637084961</v>
      </c>
      <c r="H13013">
        <v>22.801788330078125</v>
      </c>
      <c r="I13013">
        <v>1.1733297109603882</v>
      </c>
      <c r="J13013">
        <v>4.8939473927021027E-2</v>
      </c>
      <c r="K13013">
        <v>0.89811360836029053</v>
      </c>
      <c r="L13013">
        <v>1.060713529586792</v>
      </c>
      <c r="M13013">
        <v>1.1733297109603882</v>
      </c>
      <c r="N13013">
        <v>1.2859458923339844</v>
      </c>
      <c r="O13013">
        <v>1.4485458135604858</v>
      </c>
      <c r="P13013">
        <v>0.82009369134902954</v>
      </c>
      <c r="Q13013">
        <v>1.5265657901763916</v>
      </c>
      <c r="R13013">
        <v>41</v>
      </c>
      <c r="S13013">
        <v>4.6118531830874332E-2</v>
      </c>
      <c r="T13013">
        <v>0.21475225687026978</v>
      </c>
      <c r="U13013">
        <v>77.876197814941406</v>
      </c>
      <c r="V13013">
        <v>92.248001098632812</v>
      </c>
      <c r="W13013">
        <v>70.976097106933594</v>
      </c>
    </row>
    <row r="13014" spans="1:23" x14ac:dyDescent="0.25">
      <c r="A13014" t="s">
        <v>89</v>
      </c>
      <c r="B13014" t="s">
        <v>101</v>
      </c>
      <c r="C13014" t="s">
        <v>104</v>
      </c>
      <c r="D13014" t="s">
        <v>32</v>
      </c>
      <c r="E13014" t="s">
        <v>116</v>
      </c>
      <c r="F13014">
        <v>5</v>
      </c>
      <c r="G13014">
        <v>25.828292846679688</v>
      </c>
      <c r="H13014">
        <v>24.792518615722656</v>
      </c>
      <c r="I13014">
        <v>1.0357741117477417</v>
      </c>
      <c r="J13014">
        <v>4.0102306753396988E-2</v>
      </c>
      <c r="K13014">
        <v>0.7166329026222229</v>
      </c>
      <c r="L13014">
        <v>0.90518409013748169</v>
      </c>
      <c r="M13014">
        <v>1.0357741117477417</v>
      </c>
      <c r="N13014">
        <v>1.1663640737533569</v>
      </c>
      <c r="O13014">
        <v>1.3549152612686157</v>
      </c>
      <c r="P13014">
        <v>0.62616080045700073</v>
      </c>
      <c r="Q13014">
        <v>1.4453873634338379</v>
      </c>
      <c r="R13014">
        <v>41</v>
      </c>
      <c r="S13014">
        <v>6.2014550072151176E-2</v>
      </c>
      <c r="T13014">
        <v>0.24902720749378204</v>
      </c>
      <c r="U13014">
        <v>77.876197814941406</v>
      </c>
      <c r="V13014">
        <v>92.248001098632812</v>
      </c>
      <c r="W13014">
        <v>70.392196655273438</v>
      </c>
    </row>
    <row r="13015" spans="1:23" x14ac:dyDescent="0.25">
      <c r="A13015" t="s">
        <v>89</v>
      </c>
      <c r="B13015" t="s">
        <v>101</v>
      </c>
      <c r="C13015" t="s">
        <v>104</v>
      </c>
      <c r="D13015" t="s">
        <v>32</v>
      </c>
      <c r="E13015" t="s">
        <v>116</v>
      </c>
      <c r="F13015">
        <v>6</v>
      </c>
      <c r="G13015">
        <v>28.936262130737305</v>
      </c>
      <c r="H13015">
        <v>28.339511871337891</v>
      </c>
      <c r="I13015">
        <v>0.59675049781799316</v>
      </c>
      <c r="J13015">
        <v>2.0622929558157921E-2</v>
      </c>
      <c r="K13015">
        <v>0.23293857276439667</v>
      </c>
      <c r="L13015">
        <v>0.44788160920143127</v>
      </c>
      <c r="M13015">
        <v>0.59675049781799316</v>
      </c>
      <c r="N13015">
        <v>0.74561941623687744</v>
      </c>
      <c r="O13015">
        <v>0.96056240797042847</v>
      </c>
      <c r="P13015">
        <v>0.12980294227600098</v>
      </c>
      <c r="Q13015">
        <v>1.0636980533599854</v>
      </c>
      <c r="R13015">
        <v>41</v>
      </c>
      <c r="S13015">
        <v>8.0590102208710768E-2</v>
      </c>
      <c r="T13015">
        <v>0.2838839590549469</v>
      </c>
      <c r="U13015">
        <v>77.876197814941406</v>
      </c>
      <c r="V13015">
        <v>92.248001098632812</v>
      </c>
      <c r="W13015">
        <v>69.892929077148438</v>
      </c>
    </row>
    <row r="13016" spans="1:23" x14ac:dyDescent="0.25">
      <c r="A13016" t="s">
        <v>89</v>
      </c>
      <c r="B13016" t="s">
        <v>101</v>
      </c>
      <c r="C13016" t="s">
        <v>104</v>
      </c>
      <c r="D13016" t="s">
        <v>32</v>
      </c>
      <c r="E13016" t="s">
        <v>116</v>
      </c>
      <c r="F13016">
        <v>7</v>
      </c>
      <c r="G13016">
        <v>36.472198486328125</v>
      </c>
      <c r="H13016">
        <v>31.689266204833984</v>
      </c>
      <c r="I13016">
        <v>4.7829318046569824</v>
      </c>
      <c r="J13016">
        <v>0.1311391144990921</v>
      </c>
      <c r="K13016">
        <v>4.2414708137512207</v>
      </c>
      <c r="L13016">
        <v>4.5613703727722168</v>
      </c>
      <c r="M13016">
        <v>4.7829318046569824</v>
      </c>
      <c r="N13016">
        <v>5.004493236541748</v>
      </c>
      <c r="O13016">
        <v>5.3243927955627441</v>
      </c>
      <c r="P13016">
        <v>4.0879745483398437</v>
      </c>
      <c r="Q13016">
        <v>5.4778890609741211</v>
      </c>
      <c r="R13016">
        <v>41</v>
      </c>
      <c r="S13016">
        <v>0.17850973735366793</v>
      </c>
      <c r="T13016">
        <v>0.42250412702560425</v>
      </c>
      <c r="U13016">
        <v>77.876197814941406</v>
      </c>
      <c r="V13016">
        <v>92.248001098632812</v>
      </c>
      <c r="W13016">
        <v>69.3731689453125</v>
      </c>
    </row>
    <row r="13017" spans="1:23" x14ac:dyDescent="0.25">
      <c r="A13017" t="s">
        <v>89</v>
      </c>
      <c r="B13017" t="s">
        <v>101</v>
      </c>
      <c r="C13017" t="s">
        <v>104</v>
      </c>
      <c r="D13017" t="s">
        <v>32</v>
      </c>
      <c r="E13017" t="s">
        <v>116</v>
      </c>
      <c r="F13017">
        <v>8</v>
      </c>
      <c r="G13017">
        <v>50.805137634277344</v>
      </c>
      <c r="H13017">
        <v>39.884067535400391</v>
      </c>
      <c r="I13017">
        <v>10.92107105255127</v>
      </c>
      <c r="J13017">
        <v>0.21495997905731201</v>
      </c>
      <c r="K13017">
        <v>9.8336915969848633</v>
      </c>
      <c r="L13017">
        <v>10.476123809814453</v>
      </c>
      <c r="M13017">
        <v>10.92107105255127</v>
      </c>
      <c r="N13017">
        <v>11.366018295288086</v>
      </c>
      <c r="O13017">
        <v>12.008450508117676</v>
      </c>
      <c r="P13017">
        <v>9.5254344940185547</v>
      </c>
      <c r="Q13017">
        <v>12.316707611083984</v>
      </c>
      <c r="R13017">
        <v>41</v>
      </c>
      <c r="S13017">
        <v>0.71992961544088985</v>
      </c>
      <c r="T13017">
        <v>0.84848666191101074</v>
      </c>
      <c r="U13017">
        <v>77.876197814941406</v>
      </c>
      <c r="V13017">
        <v>92.248001098632812</v>
      </c>
      <c r="W13017">
        <v>69.255607604980469</v>
      </c>
    </row>
    <row r="13018" spans="1:23" x14ac:dyDescent="0.25">
      <c r="A13018" t="s">
        <v>89</v>
      </c>
      <c r="B13018" t="s">
        <v>101</v>
      </c>
      <c r="C13018" t="s">
        <v>104</v>
      </c>
      <c r="D13018" t="s">
        <v>32</v>
      </c>
      <c r="E13018" t="s">
        <v>116</v>
      </c>
      <c r="F13018">
        <v>9</v>
      </c>
      <c r="G13018">
        <v>66.150138854980469</v>
      </c>
      <c r="H13018">
        <v>45.443901062011719</v>
      </c>
      <c r="I13018">
        <v>20.70623779296875</v>
      </c>
      <c r="J13018">
        <v>0.313018798828125</v>
      </c>
      <c r="K13018">
        <v>19.036392211914062</v>
      </c>
      <c r="L13018">
        <v>20.022951126098633</v>
      </c>
      <c r="M13018">
        <v>20.70623779296875</v>
      </c>
      <c r="N13018">
        <v>21.389524459838867</v>
      </c>
      <c r="O13018">
        <v>22.376083374023438</v>
      </c>
      <c r="P13018">
        <v>18.563013076782227</v>
      </c>
      <c r="Q13018">
        <v>22.849462509155273</v>
      </c>
      <c r="R13018">
        <v>41</v>
      </c>
      <c r="S13018">
        <v>1.6977769326446293</v>
      </c>
      <c r="T13018">
        <v>1.3029876947402954</v>
      </c>
      <c r="U13018">
        <v>77.876197814941406</v>
      </c>
      <c r="V13018">
        <v>92.248001098632812</v>
      </c>
      <c r="W13018">
        <v>71.295608520507813</v>
      </c>
    </row>
    <row r="13019" spans="1:23" x14ac:dyDescent="0.25">
      <c r="A13019" t="s">
        <v>89</v>
      </c>
      <c r="B13019" t="s">
        <v>101</v>
      </c>
      <c r="C13019" t="s">
        <v>104</v>
      </c>
      <c r="D13019" t="s">
        <v>32</v>
      </c>
      <c r="E13019" t="s">
        <v>116</v>
      </c>
      <c r="F13019">
        <v>10</v>
      </c>
      <c r="G13019">
        <v>70.658210754394531</v>
      </c>
      <c r="H13019">
        <v>50.094146728515625</v>
      </c>
      <c r="I13019">
        <v>20.564062118530273</v>
      </c>
      <c r="J13019">
        <v>0.29103571176528931</v>
      </c>
      <c r="K13019">
        <v>18.770418167114258</v>
      </c>
      <c r="L13019">
        <v>19.830118179321289</v>
      </c>
      <c r="M13019">
        <v>20.564062118530273</v>
      </c>
      <c r="N13019">
        <v>21.298006057739258</v>
      </c>
      <c r="O13019">
        <v>22.357706069946289</v>
      </c>
      <c r="P13019">
        <v>18.261945724487305</v>
      </c>
      <c r="Q13019">
        <v>22.866178512573242</v>
      </c>
      <c r="R13019">
        <v>41</v>
      </c>
      <c r="S13019">
        <v>1.9588462048550923</v>
      </c>
      <c r="T13019">
        <v>1.399587869644165</v>
      </c>
      <c r="U13019">
        <v>77.876197814941406</v>
      </c>
      <c r="V13019">
        <v>92.248001098632812</v>
      </c>
      <c r="W13019">
        <v>74.93341064453125</v>
      </c>
    </row>
    <row r="13020" spans="1:23" x14ac:dyDescent="0.25">
      <c r="A13020" t="s">
        <v>89</v>
      </c>
      <c r="B13020" t="s">
        <v>101</v>
      </c>
      <c r="C13020" t="s">
        <v>104</v>
      </c>
      <c r="D13020" t="s">
        <v>32</v>
      </c>
      <c r="E13020" t="s">
        <v>116</v>
      </c>
      <c r="F13020">
        <v>11</v>
      </c>
      <c r="G13020">
        <v>74.833099365234375</v>
      </c>
      <c r="H13020">
        <v>54.057559967041016</v>
      </c>
      <c r="I13020">
        <v>20.775541305541992</v>
      </c>
      <c r="J13020">
        <v>0.27762502431869507</v>
      </c>
      <c r="K13020">
        <v>18.889215469360352</v>
      </c>
      <c r="L13020">
        <v>20.003671646118164</v>
      </c>
      <c r="M13020">
        <v>20.775541305541992</v>
      </c>
      <c r="N13020">
        <v>21.54741096496582</v>
      </c>
      <c r="O13020">
        <v>22.661867141723633</v>
      </c>
      <c r="P13020">
        <v>18.354469299316406</v>
      </c>
      <c r="Q13020">
        <v>23.196613311767578</v>
      </c>
      <c r="R13020">
        <v>41</v>
      </c>
      <c r="S13020">
        <v>2.166512379972815</v>
      </c>
      <c r="T13020">
        <v>1.4719077348709106</v>
      </c>
      <c r="U13020">
        <v>77.876197814941406</v>
      </c>
      <c r="V13020">
        <v>92.248001098632812</v>
      </c>
      <c r="W13020">
        <v>78.136100769042969</v>
      </c>
    </row>
    <row r="13021" spans="1:23" x14ac:dyDescent="0.25">
      <c r="A13021" t="s">
        <v>89</v>
      </c>
      <c r="B13021" t="s">
        <v>101</v>
      </c>
      <c r="C13021" t="s">
        <v>104</v>
      </c>
      <c r="D13021" t="s">
        <v>32</v>
      </c>
      <c r="E13021" t="s">
        <v>116</v>
      </c>
      <c r="F13021">
        <v>12</v>
      </c>
      <c r="G13021">
        <v>79.2122802734375</v>
      </c>
      <c r="H13021">
        <v>58.170242309570312</v>
      </c>
      <c r="I13021">
        <v>21.042032241821289</v>
      </c>
      <c r="J13021">
        <v>0.26564103364944458</v>
      </c>
      <c r="K13021">
        <v>19.131731033325195</v>
      </c>
      <c r="L13021">
        <v>20.260353088378906</v>
      </c>
      <c r="M13021">
        <v>21.042032241821289</v>
      </c>
      <c r="N13021">
        <v>21.823711395263672</v>
      </c>
      <c r="O13021">
        <v>22.952333450317383</v>
      </c>
      <c r="P13021">
        <v>18.590187072753906</v>
      </c>
      <c r="Q13021">
        <v>23.493877410888672</v>
      </c>
      <c r="R13021">
        <v>41</v>
      </c>
      <c r="S13021">
        <v>2.2219355965498835</v>
      </c>
      <c r="T13021">
        <v>1.4906158447265625</v>
      </c>
      <c r="U13021">
        <v>77.876197814941406</v>
      </c>
      <c r="V13021">
        <v>92.248001098632812</v>
      </c>
      <c r="W13021">
        <v>80.930244445800781</v>
      </c>
    </row>
    <row r="13022" spans="1:23" x14ac:dyDescent="0.25">
      <c r="A13022" t="s">
        <v>89</v>
      </c>
      <c r="B13022" t="s">
        <v>101</v>
      </c>
      <c r="C13022" t="s">
        <v>104</v>
      </c>
      <c r="D13022" t="s">
        <v>32</v>
      </c>
      <c r="E13022" t="s">
        <v>116</v>
      </c>
      <c r="F13022">
        <v>13</v>
      </c>
      <c r="G13022">
        <v>81.580337524414063</v>
      </c>
      <c r="H13022">
        <v>60.784877777099609</v>
      </c>
      <c r="I13022">
        <v>20.795459747314453</v>
      </c>
      <c r="J13022">
        <v>0.2549077570438385</v>
      </c>
      <c r="K13022">
        <v>18.893190383911133</v>
      </c>
      <c r="L13022">
        <v>20.017066955566406</v>
      </c>
      <c r="M13022">
        <v>20.795459747314453</v>
      </c>
      <c r="N13022">
        <v>21.5738525390625</v>
      </c>
      <c r="O13022">
        <v>22.697729110717773</v>
      </c>
      <c r="P13022">
        <v>18.353921890258789</v>
      </c>
      <c r="Q13022">
        <v>23.236997604370117</v>
      </c>
      <c r="R13022">
        <v>41</v>
      </c>
      <c r="S13022">
        <v>2.2032926983310972</v>
      </c>
      <c r="T13022">
        <v>1.484349250793457</v>
      </c>
      <c r="U13022">
        <v>77.876197814941406</v>
      </c>
      <c r="V13022">
        <v>92.248001098632812</v>
      </c>
      <c r="W13022">
        <v>81.836585998535156</v>
      </c>
    </row>
    <row r="13023" spans="1:23" x14ac:dyDescent="0.25">
      <c r="A13023" t="s">
        <v>89</v>
      </c>
      <c r="B13023" t="s">
        <v>101</v>
      </c>
      <c r="C13023" t="s">
        <v>104</v>
      </c>
      <c r="D13023" t="s">
        <v>32</v>
      </c>
      <c r="E13023" t="s">
        <v>116</v>
      </c>
      <c r="F13023">
        <v>14</v>
      </c>
      <c r="G13023">
        <v>85.707420349121094</v>
      </c>
      <c r="H13023">
        <v>60.408618927001953</v>
      </c>
      <c r="I13023">
        <v>25.298801422119141</v>
      </c>
      <c r="J13023">
        <v>0.29517632722854614</v>
      </c>
      <c r="K13023">
        <v>23.259771347045898</v>
      </c>
      <c r="L13023">
        <v>24.464447021484375</v>
      </c>
      <c r="M13023">
        <v>25.298801422119141</v>
      </c>
      <c r="N13023">
        <v>26.133155822753906</v>
      </c>
      <c r="O13023">
        <v>27.337831497192383</v>
      </c>
      <c r="P13023">
        <v>22.681734085083008</v>
      </c>
      <c r="Q13023">
        <v>27.915868759155273</v>
      </c>
      <c r="R13023">
        <v>41</v>
      </c>
      <c r="S13023">
        <v>2.5314857146586434</v>
      </c>
      <c r="T13023">
        <v>1.5910643339157104</v>
      </c>
      <c r="U13023">
        <v>77.876197814941406</v>
      </c>
      <c r="V13023">
        <v>92.248001098632812</v>
      </c>
      <c r="W13023">
        <v>81.588783264160156</v>
      </c>
    </row>
    <row r="13024" spans="1:23" x14ac:dyDescent="0.25">
      <c r="A13024" t="s">
        <v>89</v>
      </c>
      <c r="B13024" t="s">
        <v>101</v>
      </c>
      <c r="C13024" t="s">
        <v>104</v>
      </c>
      <c r="D13024" t="s">
        <v>32</v>
      </c>
      <c r="E13024" t="s">
        <v>116</v>
      </c>
      <c r="F13024">
        <v>15</v>
      </c>
      <c r="G13024">
        <v>84.294532775878906</v>
      </c>
      <c r="H13024">
        <v>56.079998016357422</v>
      </c>
      <c r="I13024">
        <v>28.214536666870117</v>
      </c>
      <c r="J13024">
        <v>0.33471372723579407</v>
      </c>
      <c r="K13024">
        <v>26.281492233276367</v>
      </c>
      <c r="L13024">
        <v>27.423551559448242</v>
      </c>
      <c r="M13024">
        <v>28.214536666870117</v>
      </c>
      <c r="N13024">
        <v>29.005521774291992</v>
      </c>
      <c r="O13024">
        <v>30.147581100463867</v>
      </c>
      <c r="P13024">
        <v>25.733501434326172</v>
      </c>
      <c r="Q13024">
        <v>30.695571899414063</v>
      </c>
      <c r="R13024">
        <v>41</v>
      </c>
      <c r="S13024">
        <v>2.2751568076785134</v>
      </c>
      <c r="T13024">
        <v>1.5083622932434082</v>
      </c>
      <c r="U13024">
        <v>77.876197814941406</v>
      </c>
      <c r="V13024">
        <v>92.248001098632812</v>
      </c>
      <c r="W13024">
        <v>81.739021301269531</v>
      </c>
    </row>
    <row r="13025" spans="1:23" x14ac:dyDescent="0.25">
      <c r="A13025" t="s">
        <v>89</v>
      </c>
      <c r="B13025" t="s">
        <v>101</v>
      </c>
      <c r="C13025" t="s">
        <v>104</v>
      </c>
      <c r="D13025" t="s">
        <v>32</v>
      </c>
      <c r="E13025" t="s">
        <v>116</v>
      </c>
      <c r="F13025">
        <v>16</v>
      </c>
      <c r="G13025">
        <v>72.707420349121094</v>
      </c>
      <c r="H13025">
        <v>48.910243988037109</v>
      </c>
      <c r="I13025">
        <v>23.797176361083984</v>
      </c>
      <c r="J13025">
        <v>0.32730051875114441</v>
      </c>
      <c r="K13025">
        <v>22.273977279663086</v>
      </c>
      <c r="L13025">
        <v>23.173896789550781</v>
      </c>
      <c r="M13025">
        <v>23.797176361083984</v>
      </c>
      <c r="N13025">
        <v>24.420455932617188</v>
      </c>
      <c r="O13025">
        <v>25.320375442504883</v>
      </c>
      <c r="P13025">
        <v>21.842172622680664</v>
      </c>
      <c r="Q13025">
        <v>25.752180099487305</v>
      </c>
      <c r="R13025">
        <v>41</v>
      </c>
      <c r="S13025">
        <v>1.4126697942588748</v>
      </c>
      <c r="T13025">
        <v>1.1885578632354736</v>
      </c>
      <c r="U13025">
        <v>77.876197814941406</v>
      </c>
      <c r="V13025">
        <v>92.248001098632812</v>
      </c>
      <c r="W13025">
        <v>82.511711120605469</v>
      </c>
    </row>
    <row r="13026" spans="1:23" x14ac:dyDescent="0.25">
      <c r="A13026" t="s">
        <v>89</v>
      </c>
      <c r="B13026" t="s">
        <v>101</v>
      </c>
      <c r="C13026" t="s">
        <v>104</v>
      </c>
      <c r="D13026" t="s">
        <v>32</v>
      </c>
      <c r="E13026" t="s">
        <v>116</v>
      </c>
      <c r="F13026">
        <v>17</v>
      </c>
      <c r="G13026">
        <v>54.215068817138672</v>
      </c>
      <c r="H13026">
        <v>37.926830291748047</v>
      </c>
      <c r="I13026">
        <v>16.288238525390625</v>
      </c>
      <c r="J13026">
        <v>0.30043748021125793</v>
      </c>
      <c r="K13026">
        <v>15.116313934326172</v>
      </c>
      <c r="L13026">
        <v>15.808696746826172</v>
      </c>
      <c r="M13026">
        <v>16.288238525390625</v>
      </c>
      <c r="N13026">
        <v>16.767780303955078</v>
      </c>
      <c r="O13026">
        <v>17.460163116455078</v>
      </c>
      <c r="P13026">
        <v>14.784090042114258</v>
      </c>
      <c r="Q13026">
        <v>17.792387008666992</v>
      </c>
      <c r="R13026">
        <v>41</v>
      </c>
      <c r="S13026">
        <v>0.83623208322410747</v>
      </c>
      <c r="T13026">
        <v>0.91445726156234741</v>
      </c>
      <c r="U13026">
        <v>77.876197814941406</v>
      </c>
      <c r="V13026">
        <v>92.248001098632812</v>
      </c>
      <c r="W13026">
        <v>83.206344604492188</v>
      </c>
    </row>
    <row r="13027" spans="1:23" x14ac:dyDescent="0.25">
      <c r="A13027" t="s">
        <v>89</v>
      </c>
      <c r="B13027" t="s">
        <v>101</v>
      </c>
      <c r="C13027" t="s">
        <v>104</v>
      </c>
      <c r="D13027" t="s">
        <v>32</v>
      </c>
      <c r="E13027" t="s">
        <v>116</v>
      </c>
      <c r="F13027">
        <v>18</v>
      </c>
      <c r="G13027">
        <v>42.914386749267578</v>
      </c>
      <c r="H13027">
        <v>29.612520217895508</v>
      </c>
      <c r="I13027">
        <v>13.301865577697754</v>
      </c>
      <c r="J13027">
        <v>0.30996283888816833</v>
      </c>
      <c r="K13027">
        <v>12.253684043884277</v>
      </c>
      <c r="L13027">
        <v>12.872958183288574</v>
      </c>
      <c r="M13027">
        <v>13.301865577697754</v>
      </c>
      <c r="N13027">
        <v>13.730772972106934</v>
      </c>
      <c r="O13027">
        <v>14.35004711151123</v>
      </c>
      <c r="P13027">
        <v>11.956539154052734</v>
      </c>
      <c r="Q13027">
        <v>14.647192001342773</v>
      </c>
      <c r="R13027">
        <v>41</v>
      </c>
      <c r="S13027">
        <v>0.66896119328649561</v>
      </c>
      <c r="T13027">
        <v>0.81790047883987427</v>
      </c>
      <c r="U13027">
        <v>77.876197814941406</v>
      </c>
      <c r="V13027">
        <v>92.248001098632812</v>
      </c>
      <c r="W13027">
        <v>82.18463134765625</v>
      </c>
    </row>
    <row r="13028" spans="1:23" x14ac:dyDescent="0.25">
      <c r="A13028" t="s">
        <v>89</v>
      </c>
      <c r="B13028" t="s">
        <v>101</v>
      </c>
      <c r="C13028" t="s">
        <v>104</v>
      </c>
      <c r="D13028" t="s">
        <v>32</v>
      </c>
      <c r="E13028" t="s">
        <v>116</v>
      </c>
      <c r="F13028">
        <v>19</v>
      </c>
      <c r="G13028">
        <v>33.986278533935547</v>
      </c>
      <c r="H13028">
        <v>25.274471282958984</v>
      </c>
      <c r="I13028">
        <v>8.7118072509765625</v>
      </c>
      <c r="J13028">
        <v>0.25633308291435242</v>
      </c>
      <c r="K13028">
        <v>7.8024086952209473</v>
      </c>
      <c r="L13028">
        <v>8.3396883010864258</v>
      </c>
      <c r="M13028">
        <v>8.7118072509765625</v>
      </c>
      <c r="N13028">
        <v>9.0839262008666992</v>
      </c>
      <c r="O13028">
        <v>9.6212062835693359</v>
      </c>
      <c r="P13028">
        <v>7.5446066856384277</v>
      </c>
      <c r="Q13028">
        <v>9.8790073394775391</v>
      </c>
      <c r="R13028">
        <v>41</v>
      </c>
      <c r="S13028">
        <v>0.50354286304042617</v>
      </c>
      <c r="T13028">
        <v>0.70960754156112671</v>
      </c>
      <c r="U13028">
        <v>77.876197814941406</v>
      </c>
      <c r="V13028">
        <v>92.248001098632812</v>
      </c>
      <c r="W13028">
        <v>80.549026489257813</v>
      </c>
    </row>
    <row r="13029" spans="1:23" x14ac:dyDescent="0.25">
      <c r="A13029" t="s">
        <v>89</v>
      </c>
      <c r="B13029" t="s">
        <v>101</v>
      </c>
      <c r="C13029" t="s">
        <v>104</v>
      </c>
      <c r="D13029" t="s">
        <v>32</v>
      </c>
      <c r="E13029" t="s">
        <v>116</v>
      </c>
      <c r="F13029">
        <v>20</v>
      </c>
      <c r="G13029">
        <v>31.104669570922852</v>
      </c>
      <c r="H13029">
        <v>24.982599258422852</v>
      </c>
      <c r="I13029">
        <v>6.1220688819885254</v>
      </c>
      <c r="J13029">
        <v>0.19682154059410095</v>
      </c>
      <c r="K13029">
        <v>5.4270234107971191</v>
      </c>
      <c r="L13029">
        <v>5.8376617431640625</v>
      </c>
      <c r="M13029">
        <v>6.1220688819885254</v>
      </c>
      <c r="N13029">
        <v>6.4064760208129883</v>
      </c>
      <c r="O13029">
        <v>6.8171143531799316</v>
      </c>
      <c r="P13029">
        <v>5.229987621307373</v>
      </c>
      <c r="Q13029">
        <v>7.0141501426696777</v>
      </c>
      <c r="R13029">
        <v>41</v>
      </c>
      <c r="S13029">
        <v>0.29414015423526862</v>
      </c>
      <c r="T13029">
        <v>0.54234689474105835</v>
      </c>
      <c r="U13029">
        <v>77.876197814941406</v>
      </c>
      <c r="V13029">
        <v>92.248001098632812</v>
      </c>
      <c r="W13029">
        <v>79.247314453125</v>
      </c>
    </row>
    <row r="13030" spans="1:23" x14ac:dyDescent="0.25">
      <c r="A13030" t="s">
        <v>89</v>
      </c>
      <c r="B13030" t="s">
        <v>101</v>
      </c>
      <c r="C13030" t="s">
        <v>104</v>
      </c>
      <c r="D13030" t="s">
        <v>32</v>
      </c>
      <c r="E13030" t="s">
        <v>116</v>
      </c>
      <c r="F13030">
        <v>21</v>
      </c>
      <c r="G13030">
        <v>31.726753234863281</v>
      </c>
      <c r="H13030">
        <v>26.699350357055664</v>
      </c>
      <c r="I13030">
        <v>5.0274028778076172</v>
      </c>
      <c r="J13030">
        <v>0.15845942497253418</v>
      </c>
      <c r="K13030">
        <v>4.4162077903747559</v>
      </c>
      <c r="L13030">
        <v>4.7773070335388184</v>
      </c>
      <c r="M13030">
        <v>5.0274028778076172</v>
      </c>
      <c r="N13030">
        <v>5.277498722076416</v>
      </c>
      <c r="O13030">
        <v>5.6385979652404785</v>
      </c>
      <c r="P13030">
        <v>4.2429428100585938</v>
      </c>
      <c r="Q13030">
        <v>5.8118629455566406</v>
      </c>
      <c r="R13030">
        <v>41</v>
      </c>
      <c r="S13030">
        <v>0.22745070479865959</v>
      </c>
      <c r="T13030">
        <v>0.47691792249679565</v>
      </c>
      <c r="U13030">
        <v>77.876197814941406</v>
      </c>
      <c r="V13030">
        <v>92.248001098632812</v>
      </c>
      <c r="W13030">
        <v>76.465118408203125</v>
      </c>
    </row>
    <row r="13031" spans="1:23" x14ac:dyDescent="0.25">
      <c r="A13031" t="s">
        <v>89</v>
      </c>
      <c r="B13031" t="s">
        <v>101</v>
      </c>
      <c r="C13031" t="s">
        <v>104</v>
      </c>
      <c r="D13031" t="s">
        <v>32</v>
      </c>
      <c r="E13031" t="s">
        <v>116</v>
      </c>
      <c r="F13031">
        <v>22</v>
      </c>
      <c r="G13031">
        <v>29.445037841796875</v>
      </c>
      <c r="H13031">
        <v>26.083738327026367</v>
      </c>
      <c r="I13031">
        <v>3.3612990379333496</v>
      </c>
      <c r="J13031">
        <v>0.11415502429008484</v>
      </c>
      <c r="K13031">
        <v>2.8994340896606445</v>
      </c>
      <c r="L13031">
        <v>3.1723077297210693</v>
      </c>
      <c r="M13031">
        <v>3.3612990379333496</v>
      </c>
      <c r="N13031">
        <v>3.5502903461456299</v>
      </c>
      <c r="O13031">
        <v>3.8231639862060547</v>
      </c>
      <c r="P13031">
        <v>2.7685019969940186</v>
      </c>
      <c r="Q13031">
        <v>3.9540960788726807</v>
      </c>
      <c r="R13031">
        <v>41</v>
      </c>
      <c r="S13031">
        <v>0.12988458780345358</v>
      </c>
      <c r="T13031">
        <v>0.36039504408836365</v>
      </c>
      <c r="U13031">
        <v>77.876197814941406</v>
      </c>
      <c r="V13031">
        <v>92.248001098632812</v>
      </c>
      <c r="W13031">
        <v>74.119758605957031</v>
      </c>
    </row>
    <row r="13032" spans="1:23" x14ac:dyDescent="0.25">
      <c r="A13032" t="s">
        <v>89</v>
      </c>
      <c r="B13032" t="s">
        <v>101</v>
      </c>
      <c r="C13032" t="s">
        <v>104</v>
      </c>
      <c r="D13032" t="s">
        <v>32</v>
      </c>
      <c r="E13032" t="s">
        <v>116</v>
      </c>
      <c r="F13032">
        <v>23</v>
      </c>
      <c r="G13032">
        <v>26.397106170654297</v>
      </c>
      <c r="H13032">
        <v>24.574472427368164</v>
      </c>
      <c r="I13032">
        <v>1.8226321935653687</v>
      </c>
      <c r="J13032">
        <v>6.9046668708324432E-2</v>
      </c>
      <c r="K13032">
        <v>1.4975805282592773</v>
      </c>
      <c r="L13032">
        <v>1.6896237134933472</v>
      </c>
      <c r="M13032">
        <v>1.8226321935653687</v>
      </c>
      <c r="N13032">
        <v>1.9556406736373901</v>
      </c>
      <c r="O13032">
        <v>2.14768385887146</v>
      </c>
      <c r="P13032">
        <v>1.4054329395294189</v>
      </c>
      <c r="Q13032">
        <v>2.2398314476013184</v>
      </c>
      <c r="R13032">
        <v>41</v>
      </c>
      <c r="S13032">
        <v>6.4332824290435298E-2</v>
      </c>
      <c r="T13032">
        <v>0.25363916158676147</v>
      </c>
      <c r="U13032">
        <v>77.876197814941406</v>
      </c>
      <c r="V13032">
        <v>92.248001098632812</v>
      </c>
      <c r="W13032">
        <v>72.81561279296875</v>
      </c>
    </row>
    <row r="13033" spans="1:23" x14ac:dyDescent="0.25">
      <c r="A13033" t="s">
        <v>89</v>
      </c>
      <c r="B13033" t="s">
        <v>101</v>
      </c>
      <c r="C13033" t="s">
        <v>104</v>
      </c>
      <c r="D13033" t="s">
        <v>32</v>
      </c>
      <c r="E13033" t="s">
        <v>116</v>
      </c>
      <c r="F13033">
        <v>24</v>
      </c>
      <c r="G13033">
        <v>25.12175178527832</v>
      </c>
      <c r="H13033">
        <v>22.664066314697266</v>
      </c>
      <c r="I13033">
        <v>2.4576864242553711</v>
      </c>
      <c r="J13033">
        <v>9.7831010818481445E-2</v>
      </c>
      <c r="K13033">
        <v>2.181286096572876</v>
      </c>
      <c r="L13033">
        <v>2.344585657119751</v>
      </c>
      <c r="M13033">
        <v>2.4576864242553711</v>
      </c>
      <c r="N13033">
        <v>2.5707871913909912</v>
      </c>
      <c r="O13033">
        <v>2.7340867519378662</v>
      </c>
      <c r="P13033">
        <v>2.1029303073883057</v>
      </c>
      <c r="Q13033">
        <v>2.8124425411224365</v>
      </c>
      <c r="R13033">
        <v>41</v>
      </c>
      <c r="S13033">
        <v>4.6516288976677922E-2</v>
      </c>
      <c r="T13033">
        <v>0.21567635238170624</v>
      </c>
      <c r="U13033">
        <v>77.876197814941406</v>
      </c>
      <c r="V13033">
        <v>92.248001098632812</v>
      </c>
      <c r="W13033">
        <v>71.664878845214844</v>
      </c>
    </row>
    <row r="13034" spans="1:23" x14ac:dyDescent="0.25">
      <c r="A13034" t="s">
        <v>89</v>
      </c>
      <c r="B13034" t="s">
        <v>101</v>
      </c>
      <c r="C13034" t="s">
        <v>104</v>
      </c>
      <c r="D13034" t="s">
        <v>32</v>
      </c>
      <c r="E13034" t="s">
        <v>117</v>
      </c>
      <c r="F13034">
        <v>1</v>
      </c>
      <c r="G13034">
        <v>22.567312240600586</v>
      </c>
      <c r="H13034">
        <v>23.543502807617188</v>
      </c>
      <c r="I13034">
        <v>-0.97619014978408813</v>
      </c>
      <c r="J13034">
        <v>-4.3256819248199463E-2</v>
      </c>
      <c r="K13034">
        <v>-1.2000727653503418</v>
      </c>
      <c r="L13034">
        <v>-1.0678011178970337</v>
      </c>
      <c r="M13034">
        <v>-0.97619014978408813</v>
      </c>
      <c r="N13034">
        <v>-0.88457918167114258</v>
      </c>
      <c r="O13034">
        <v>-0.75230753421783447</v>
      </c>
      <c r="P13034">
        <v>-1.2635403871536255</v>
      </c>
      <c r="Q13034">
        <v>-0.68883997201919556</v>
      </c>
      <c r="R13034">
        <v>40</v>
      </c>
      <c r="S13034">
        <v>3.0518874089940917E-2</v>
      </c>
      <c r="T13034">
        <v>0.17469651997089386</v>
      </c>
      <c r="U13034">
        <v>82.299652099609375</v>
      </c>
      <c r="V13034">
        <v>101.64749908447266</v>
      </c>
      <c r="W13034">
        <v>75.43475341796875</v>
      </c>
    </row>
    <row r="13035" spans="1:23" x14ac:dyDescent="0.25">
      <c r="A13035" t="s">
        <v>89</v>
      </c>
      <c r="B13035" t="s">
        <v>101</v>
      </c>
      <c r="C13035" t="s">
        <v>104</v>
      </c>
      <c r="D13035" t="s">
        <v>32</v>
      </c>
      <c r="E13035" t="s">
        <v>117</v>
      </c>
      <c r="F13035">
        <v>2</v>
      </c>
      <c r="G13035">
        <v>22.208562850952148</v>
      </c>
      <c r="H13035">
        <v>23.42449951171875</v>
      </c>
      <c r="I13035">
        <v>-1.2159373760223389</v>
      </c>
      <c r="J13035">
        <v>-5.4750837385654449E-2</v>
      </c>
      <c r="K13035">
        <v>-1.4191486835479736</v>
      </c>
      <c r="L13035">
        <v>-1.299089789390564</v>
      </c>
      <c r="M13035">
        <v>-1.2159373760223389</v>
      </c>
      <c r="N13035">
        <v>-1.1327849626541138</v>
      </c>
      <c r="O13035">
        <v>-1.0127260684967041</v>
      </c>
      <c r="P13035">
        <v>-1.47675621509552</v>
      </c>
      <c r="Q13035">
        <v>-0.95511853694915771</v>
      </c>
      <c r="R13035">
        <v>40</v>
      </c>
      <c r="S13035">
        <v>2.5143364772034715E-2</v>
      </c>
      <c r="T13035">
        <v>0.15856659412384033</v>
      </c>
      <c r="U13035">
        <v>82.299652099609375</v>
      </c>
      <c r="V13035">
        <v>101.64749908447266</v>
      </c>
      <c r="W13035">
        <v>74.251998901367188</v>
      </c>
    </row>
    <row r="13036" spans="1:23" x14ac:dyDescent="0.25">
      <c r="A13036" t="s">
        <v>89</v>
      </c>
      <c r="B13036" t="s">
        <v>101</v>
      </c>
      <c r="C13036" t="s">
        <v>104</v>
      </c>
      <c r="D13036" t="s">
        <v>32</v>
      </c>
      <c r="E13036" t="s">
        <v>117</v>
      </c>
      <c r="F13036">
        <v>3</v>
      </c>
      <c r="G13036">
        <v>21.739078521728516</v>
      </c>
      <c r="H13036">
        <v>22.771499633789063</v>
      </c>
      <c r="I13036">
        <v>-1.0324219465255737</v>
      </c>
      <c r="J13036">
        <v>-4.7491524368524551E-2</v>
      </c>
      <c r="K13036">
        <v>-1.2466492652893066</v>
      </c>
      <c r="L13036">
        <v>-1.1200820207595825</v>
      </c>
      <c r="M13036">
        <v>-1.0324219465255737</v>
      </c>
      <c r="N13036">
        <v>-0.94476187229156494</v>
      </c>
      <c r="O13036">
        <v>-0.81819462776184082</v>
      </c>
      <c r="P13036">
        <v>-1.3073797225952148</v>
      </c>
      <c r="Q13036">
        <v>-0.75746417045593262</v>
      </c>
      <c r="R13036">
        <v>40</v>
      </c>
      <c r="S13036">
        <v>2.7943289059282117E-2</v>
      </c>
      <c r="T13036">
        <v>0.1671624630689621</v>
      </c>
      <c r="U13036">
        <v>82.299652099609375</v>
      </c>
      <c r="V13036">
        <v>101.64749908447266</v>
      </c>
      <c r="W13036">
        <v>73.182746887207031</v>
      </c>
    </row>
    <row r="13037" spans="1:23" x14ac:dyDescent="0.25">
      <c r="A13037" t="s">
        <v>89</v>
      </c>
      <c r="B13037" t="s">
        <v>101</v>
      </c>
      <c r="C13037" t="s">
        <v>104</v>
      </c>
      <c r="D13037" t="s">
        <v>32</v>
      </c>
      <c r="E13037" t="s">
        <v>117</v>
      </c>
      <c r="F13037">
        <v>4</v>
      </c>
      <c r="G13037">
        <v>21.635396957397461</v>
      </c>
      <c r="H13037">
        <v>22.708000183105469</v>
      </c>
      <c r="I13037">
        <v>-1.0726038217544556</v>
      </c>
      <c r="J13037">
        <v>-4.9576342105865479E-2</v>
      </c>
      <c r="K13037">
        <v>-1.2867832183837891</v>
      </c>
      <c r="L13037">
        <v>-1.160244345664978</v>
      </c>
      <c r="M13037">
        <v>-1.0726038217544556</v>
      </c>
      <c r="N13037">
        <v>-0.98496335744857788</v>
      </c>
      <c r="O13037">
        <v>-0.85842442512512207</v>
      </c>
      <c r="P13037">
        <v>-1.3475000858306885</v>
      </c>
      <c r="Q13037">
        <v>-0.79770755767822266</v>
      </c>
      <c r="R13037">
        <v>40</v>
      </c>
      <c r="S13037">
        <v>2.7930791046565595E-2</v>
      </c>
      <c r="T13037">
        <v>0.16712507605552673</v>
      </c>
      <c r="U13037">
        <v>82.299652099609375</v>
      </c>
      <c r="V13037">
        <v>101.64749908447266</v>
      </c>
      <c r="W13037">
        <v>72.384750366210937</v>
      </c>
    </row>
    <row r="13038" spans="1:23" x14ac:dyDescent="0.25">
      <c r="A13038" t="s">
        <v>89</v>
      </c>
      <c r="B13038" t="s">
        <v>101</v>
      </c>
      <c r="C13038" t="s">
        <v>104</v>
      </c>
      <c r="D13038" t="s">
        <v>32</v>
      </c>
      <c r="E13038" t="s">
        <v>117</v>
      </c>
      <c r="F13038">
        <v>5</v>
      </c>
      <c r="G13038">
        <v>23.269439697265625</v>
      </c>
      <c r="H13038">
        <v>23.784500122070312</v>
      </c>
      <c r="I13038">
        <v>-0.51506108045578003</v>
      </c>
      <c r="J13038">
        <v>-2.2134657949209213E-2</v>
      </c>
      <c r="K13038">
        <v>-0.80705374479293823</v>
      </c>
      <c r="L13038">
        <v>-0.63454210758209229</v>
      </c>
      <c r="M13038">
        <v>-0.51506108045578003</v>
      </c>
      <c r="N13038">
        <v>-0.39558005332946777</v>
      </c>
      <c r="O13038">
        <v>-0.22306841611862183</v>
      </c>
      <c r="P13038">
        <v>-0.88982963562011719</v>
      </c>
      <c r="Q13038">
        <v>-0.14029254019260406</v>
      </c>
      <c r="R13038">
        <v>40</v>
      </c>
      <c r="S13038">
        <v>5.1912474067146386E-2</v>
      </c>
      <c r="T13038">
        <v>0.22784309089183807</v>
      </c>
      <c r="U13038">
        <v>82.299652099609375</v>
      </c>
      <c r="V13038">
        <v>101.64749908447266</v>
      </c>
      <c r="W13038">
        <v>71.414749145507813</v>
      </c>
    </row>
    <row r="13039" spans="1:23" x14ac:dyDescent="0.25">
      <c r="A13039" t="s">
        <v>89</v>
      </c>
      <c r="B13039" t="s">
        <v>101</v>
      </c>
      <c r="C13039" t="s">
        <v>104</v>
      </c>
      <c r="D13039" t="s">
        <v>32</v>
      </c>
      <c r="E13039" t="s">
        <v>117</v>
      </c>
      <c r="F13039">
        <v>6</v>
      </c>
      <c r="G13039">
        <v>26.496515274047852</v>
      </c>
      <c r="H13039">
        <v>27.871999740600586</v>
      </c>
      <c r="I13039">
        <v>-1.375484824180603</v>
      </c>
      <c r="J13039">
        <v>-5.1911912858486176E-2</v>
      </c>
      <c r="K13039">
        <v>-1.7224334478378296</v>
      </c>
      <c r="L13039">
        <v>-1.5174534320831299</v>
      </c>
      <c r="M13039">
        <v>-1.375484824180603</v>
      </c>
      <c r="N13039">
        <v>-1.2335162162780762</v>
      </c>
      <c r="O13039">
        <v>-1.0285362005233765</v>
      </c>
      <c r="P13039">
        <v>-1.8207886219024658</v>
      </c>
      <c r="Q13039">
        <v>-0.93018108606338501</v>
      </c>
      <c r="R13039">
        <v>40</v>
      </c>
      <c r="S13039">
        <v>7.3292274075172692E-2</v>
      </c>
      <c r="T13039">
        <v>0.27072545886039734</v>
      </c>
      <c r="U13039">
        <v>82.299652099609375</v>
      </c>
      <c r="V13039">
        <v>101.64749908447266</v>
      </c>
      <c r="W13039">
        <v>70.797248840332031</v>
      </c>
    </row>
    <row r="13040" spans="1:23" x14ac:dyDescent="0.25">
      <c r="A13040" t="s">
        <v>89</v>
      </c>
      <c r="B13040" t="s">
        <v>101</v>
      </c>
      <c r="C13040" t="s">
        <v>104</v>
      </c>
      <c r="D13040" t="s">
        <v>32</v>
      </c>
      <c r="E13040" t="s">
        <v>117</v>
      </c>
      <c r="F13040">
        <v>7</v>
      </c>
      <c r="G13040">
        <v>34.53302001953125</v>
      </c>
      <c r="H13040">
        <v>34.473499298095703</v>
      </c>
      <c r="I13040">
        <v>5.9519268572330475E-2</v>
      </c>
      <c r="J13040">
        <v>1.7235465347766876E-3</v>
      </c>
      <c r="K13040">
        <v>-0.50287532806396484</v>
      </c>
      <c r="L13040">
        <v>-0.1706080436706543</v>
      </c>
      <c r="M13040">
        <v>5.9519268572330475E-2</v>
      </c>
      <c r="N13040">
        <v>0.28964659571647644</v>
      </c>
      <c r="O13040">
        <v>0.6219138503074646</v>
      </c>
      <c r="P13040">
        <v>-0.66230636835098267</v>
      </c>
      <c r="Q13040">
        <v>0.7813449501991272</v>
      </c>
      <c r="R13040">
        <v>40</v>
      </c>
      <c r="S13040">
        <v>0.19257952708086634</v>
      </c>
      <c r="T13040">
        <v>0.43883883953094482</v>
      </c>
      <c r="U13040">
        <v>82.299652099609375</v>
      </c>
      <c r="V13040">
        <v>101.64749908447266</v>
      </c>
      <c r="W13040">
        <v>70.314247131347656</v>
      </c>
    </row>
    <row r="13041" spans="1:23" x14ac:dyDescent="0.25">
      <c r="A13041" t="s">
        <v>89</v>
      </c>
      <c r="B13041" t="s">
        <v>101</v>
      </c>
      <c r="C13041" t="s">
        <v>104</v>
      </c>
      <c r="D13041" t="s">
        <v>32</v>
      </c>
      <c r="E13041" t="s">
        <v>117</v>
      </c>
      <c r="F13041">
        <v>8</v>
      </c>
      <c r="G13041">
        <v>51.247848510742188</v>
      </c>
      <c r="H13041">
        <v>49.005001068115234</v>
      </c>
      <c r="I13041">
        <v>2.2428474426269531</v>
      </c>
      <c r="J13041">
        <v>4.3764714151620865E-2</v>
      </c>
      <c r="K13041">
        <v>1.1311395168304443</v>
      </c>
      <c r="L13041">
        <v>1.7879456281661987</v>
      </c>
      <c r="M13041">
        <v>2.2428474426269531</v>
      </c>
      <c r="N13041">
        <v>2.6977493762969971</v>
      </c>
      <c r="O13041">
        <v>3.3545553684234619</v>
      </c>
      <c r="P13041">
        <v>0.81598585844039917</v>
      </c>
      <c r="Q13041">
        <v>3.6697089672088623</v>
      </c>
      <c r="R13041">
        <v>40</v>
      </c>
      <c r="S13041">
        <v>0.75250465967860691</v>
      </c>
      <c r="T13041">
        <v>0.86747026443481445</v>
      </c>
      <c r="U13041">
        <v>82.299652099609375</v>
      </c>
      <c r="V13041">
        <v>101.64749908447266</v>
      </c>
      <c r="W13041">
        <v>70.206748962402344</v>
      </c>
    </row>
    <row r="13042" spans="1:23" x14ac:dyDescent="0.25">
      <c r="A13042" t="s">
        <v>89</v>
      </c>
      <c r="B13042" t="s">
        <v>101</v>
      </c>
      <c r="C13042" t="s">
        <v>104</v>
      </c>
      <c r="D13042" t="s">
        <v>32</v>
      </c>
      <c r="E13042" t="s">
        <v>117</v>
      </c>
      <c r="F13042">
        <v>9</v>
      </c>
      <c r="G13042">
        <v>64.832695007324219</v>
      </c>
      <c r="H13042">
        <v>62.100498199462891</v>
      </c>
      <c r="I13042">
        <v>2.7321934700012207</v>
      </c>
      <c r="J13042">
        <v>4.2142216116189957E-2</v>
      </c>
      <c r="K13042">
        <v>0.89884823560714722</v>
      </c>
      <c r="L13042">
        <v>1.9820034503936768</v>
      </c>
      <c r="M13042">
        <v>2.7321934700012207</v>
      </c>
      <c r="N13042">
        <v>3.4823834896087646</v>
      </c>
      <c r="O13042">
        <v>4.5655388832092285</v>
      </c>
      <c r="P13042">
        <v>0.37912029027938843</v>
      </c>
      <c r="Q13042">
        <v>5.0852665901184082</v>
      </c>
      <c r="R13042">
        <v>40</v>
      </c>
      <c r="S13042">
        <v>2.0465216752004523</v>
      </c>
      <c r="T13042">
        <v>1.4305669069290161</v>
      </c>
      <c r="U13042">
        <v>82.299652099609375</v>
      </c>
      <c r="V13042">
        <v>101.64749908447266</v>
      </c>
      <c r="W13042">
        <v>72.940750122070312</v>
      </c>
    </row>
    <row r="13043" spans="1:23" x14ac:dyDescent="0.25">
      <c r="A13043" t="s">
        <v>89</v>
      </c>
      <c r="B13043" t="s">
        <v>101</v>
      </c>
      <c r="C13043" t="s">
        <v>104</v>
      </c>
      <c r="D13043" t="s">
        <v>32</v>
      </c>
      <c r="E13043" t="s">
        <v>117</v>
      </c>
      <c r="F13043">
        <v>10</v>
      </c>
      <c r="G13043">
        <v>70.835853576660156</v>
      </c>
      <c r="H13043">
        <v>70.233497619628906</v>
      </c>
      <c r="I13043">
        <v>0.60235530138015747</v>
      </c>
      <c r="J13043">
        <v>8.503536693751812E-3</v>
      </c>
      <c r="K13043">
        <v>-1.3729301691055298</v>
      </c>
      <c r="L13043">
        <v>-0.20591549575328827</v>
      </c>
      <c r="M13043">
        <v>0.60235530138015747</v>
      </c>
      <c r="N13043">
        <v>1.4106260538101196</v>
      </c>
      <c r="O13043">
        <v>2.5776407718658447</v>
      </c>
      <c r="P13043">
        <v>-1.9328961372375488</v>
      </c>
      <c r="Q13043">
        <v>3.1376066207885742</v>
      </c>
      <c r="R13043">
        <v>40</v>
      </c>
      <c r="S13043">
        <v>2.3756778954771676</v>
      </c>
      <c r="T13043">
        <v>1.5413234233856201</v>
      </c>
      <c r="U13043">
        <v>82.299652099609375</v>
      </c>
      <c r="V13043">
        <v>101.64749908447266</v>
      </c>
      <c r="W13043">
        <v>77.223251342773438</v>
      </c>
    </row>
    <row r="13044" spans="1:23" x14ac:dyDescent="0.25">
      <c r="A13044" t="s">
        <v>89</v>
      </c>
      <c r="B13044" t="s">
        <v>101</v>
      </c>
      <c r="C13044" t="s">
        <v>104</v>
      </c>
      <c r="D13044" t="s">
        <v>32</v>
      </c>
      <c r="E13044" t="s">
        <v>117</v>
      </c>
      <c r="F13044">
        <v>11</v>
      </c>
      <c r="G13044">
        <v>76.256011962890625</v>
      </c>
      <c r="H13044">
        <v>74.16400146484375</v>
      </c>
      <c r="I13044">
        <v>2.0920095443725586</v>
      </c>
      <c r="J13044">
        <v>2.7434026822447777E-2</v>
      </c>
      <c r="K13044">
        <v>2.0998310297727585E-2</v>
      </c>
      <c r="L13044">
        <v>1.2445685863494873</v>
      </c>
      <c r="M13044">
        <v>2.0920095443725586</v>
      </c>
      <c r="N13044">
        <v>2.9394505023956299</v>
      </c>
      <c r="O13044">
        <v>4.1630206108093262</v>
      </c>
      <c r="P13044">
        <v>-0.56610459089279175</v>
      </c>
      <c r="Q13044">
        <v>4.7501235008239746</v>
      </c>
      <c r="R13044">
        <v>40</v>
      </c>
      <c r="S13044">
        <v>2.6115162865722965</v>
      </c>
      <c r="T13044">
        <v>1.6160186529159546</v>
      </c>
      <c r="U13044">
        <v>82.299652099609375</v>
      </c>
      <c r="V13044">
        <v>101.64749908447266</v>
      </c>
      <c r="W13044">
        <v>81.835250854492188</v>
      </c>
    </row>
    <row r="13045" spans="1:23" x14ac:dyDescent="0.25">
      <c r="A13045" t="s">
        <v>89</v>
      </c>
      <c r="B13045" t="s">
        <v>101</v>
      </c>
      <c r="C13045" t="s">
        <v>104</v>
      </c>
      <c r="D13045" t="s">
        <v>32</v>
      </c>
      <c r="E13045" t="s">
        <v>117</v>
      </c>
      <c r="F13045">
        <v>12</v>
      </c>
      <c r="G13045">
        <v>80.508682250976563</v>
      </c>
      <c r="H13045">
        <v>78.784996032714844</v>
      </c>
      <c r="I13045">
        <v>1.7236829996109009</v>
      </c>
      <c r="J13045">
        <v>2.1409902721643448E-2</v>
      </c>
      <c r="K13045">
        <v>-0.40883076190948486</v>
      </c>
      <c r="L13045">
        <v>0.85107564926147461</v>
      </c>
      <c r="M13045">
        <v>1.7236829996109009</v>
      </c>
      <c r="N13045">
        <v>2.5962903499603271</v>
      </c>
      <c r="O13045">
        <v>3.8561968803405762</v>
      </c>
      <c r="P13045">
        <v>-1.0133688449859619</v>
      </c>
      <c r="Q13045">
        <v>4.4607348442077637</v>
      </c>
      <c r="R13045">
        <v>40</v>
      </c>
      <c r="S13045">
        <v>2.7689270591691297</v>
      </c>
      <c r="T13045">
        <v>1.6640093326568604</v>
      </c>
      <c r="U13045">
        <v>82.299652099609375</v>
      </c>
      <c r="V13045">
        <v>101.64749908447266</v>
      </c>
      <c r="W13045">
        <v>85.903251647949219</v>
      </c>
    </row>
    <row r="13046" spans="1:23" x14ac:dyDescent="0.25">
      <c r="A13046" t="s">
        <v>89</v>
      </c>
      <c r="B13046" t="s">
        <v>101</v>
      </c>
      <c r="C13046" t="s">
        <v>104</v>
      </c>
      <c r="D13046" t="s">
        <v>32</v>
      </c>
      <c r="E13046" t="s">
        <v>117</v>
      </c>
      <c r="F13046">
        <v>13</v>
      </c>
      <c r="G13046">
        <v>82.796165466308594</v>
      </c>
      <c r="H13046">
        <v>82.353164672851563</v>
      </c>
      <c r="I13046">
        <v>0.44299566745758057</v>
      </c>
      <c r="J13046">
        <v>5.3504370152950287E-3</v>
      </c>
      <c r="K13046">
        <v>-1.7123596668243408</v>
      </c>
      <c r="L13046">
        <v>-0.43895825743675232</v>
      </c>
      <c r="M13046">
        <v>0.44299566745758057</v>
      </c>
      <c r="N13046">
        <v>1.3249496221542358</v>
      </c>
      <c r="O13046">
        <v>2.598351001739502</v>
      </c>
      <c r="P13046">
        <v>-2.3233728408813477</v>
      </c>
      <c r="Q13046">
        <v>3.2093641757965088</v>
      </c>
      <c r="R13046">
        <v>40</v>
      </c>
      <c r="S13046">
        <v>2.8285611337995675</v>
      </c>
      <c r="T13046">
        <v>1.6818326711654663</v>
      </c>
      <c r="U13046">
        <v>82.299652099609375</v>
      </c>
      <c r="V13046">
        <v>101.64749908447266</v>
      </c>
      <c r="W13046">
        <v>88.775253295898438</v>
      </c>
    </row>
    <row r="13047" spans="1:23" x14ac:dyDescent="0.25">
      <c r="A13047" t="s">
        <v>89</v>
      </c>
      <c r="B13047" t="s">
        <v>101</v>
      </c>
      <c r="C13047" t="s">
        <v>104</v>
      </c>
      <c r="D13047" t="s">
        <v>32</v>
      </c>
      <c r="E13047" t="s">
        <v>117</v>
      </c>
      <c r="F13047">
        <v>14</v>
      </c>
      <c r="G13047">
        <v>86.44512939453125</v>
      </c>
      <c r="H13047">
        <v>85.260833740234375</v>
      </c>
      <c r="I13047">
        <v>1.1842951774597168</v>
      </c>
      <c r="J13047">
        <v>1.3699964620172977E-2</v>
      </c>
      <c r="K13047">
        <v>-1.054099440574646</v>
      </c>
      <c r="L13047">
        <v>0.26836222410202026</v>
      </c>
      <c r="M13047">
        <v>1.1842951774597168</v>
      </c>
      <c r="N13047">
        <v>2.1002280712127686</v>
      </c>
      <c r="O13047">
        <v>3.4226899147033691</v>
      </c>
      <c r="P13047">
        <v>-1.6886532306671143</v>
      </c>
      <c r="Q13047">
        <v>4.057243824005127</v>
      </c>
      <c r="R13047">
        <v>40</v>
      </c>
      <c r="S13047">
        <v>3.0507116133419601</v>
      </c>
      <c r="T13047">
        <v>1.7466286420822144</v>
      </c>
      <c r="U13047">
        <v>82.299652099609375</v>
      </c>
      <c r="V13047">
        <v>101.64749908447266</v>
      </c>
      <c r="W13047">
        <v>90.674751281738281</v>
      </c>
    </row>
    <row r="13048" spans="1:23" x14ac:dyDescent="0.25">
      <c r="A13048" t="s">
        <v>89</v>
      </c>
      <c r="B13048" t="s">
        <v>101</v>
      </c>
      <c r="C13048" t="s">
        <v>104</v>
      </c>
      <c r="D13048" t="s">
        <v>32</v>
      </c>
      <c r="E13048" t="s">
        <v>117</v>
      </c>
      <c r="F13048">
        <v>15</v>
      </c>
      <c r="G13048">
        <v>84.935249328613281</v>
      </c>
      <c r="H13048">
        <v>83.744667053222656</v>
      </c>
      <c r="I13048">
        <v>1.1905785799026489</v>
      </c>
      <c r="J13048">
        <v>1.4017485082149506E-2</v>
      </c>
      <c r="K13048">
        <v>-0.95103263854980469</v>
      </c>
      <c r="L13048">
        <v>0.31424862146377563</v>
      </c>
      <c r="M13048">
        <v>1.1905785799026489</v>
      </c>
      <c r="N13048">
        <v>2.066908597946167</v>
      </c>
      <c r="O13048">
        <v>3.3321897983551025</v>
      </c>
      <c r="P13048">
        <v>-1.5581496953964233</v>
      </c>
      <c r="Q13048">
        <v>3.9393067359924316</v>
      </c>
      <c r="R13048">
        <v>40</v>
      </c>
      <c r="S13048">
        <v>2.7926023709233192</v>
      </c>
      <c r="T13048">
        <v>1.6711081266403198</v>
      </c>
      <c r="U13048">
        <v>82.299652099609375</v>
      </c>
      <c r="V13048">
        <v>101.64749908447266</v>
      </c>
      <c r="W13048">
        <v>92.114997863769531</v>
      </c>
    </row>
    <row r="13049" spans="1:23" x14ac:dyDescent="0.25">
      <c r="A13049" t="s">
        <v>89</v>
      </c>
      <c r="B13049" t="s">
        <v>101</v>
      </c>
      <c r="C13049" t="s">
        <v>104</v>
      </c>
      <c r="D13049" t="s">
        <v>32</v>
      </c>
      <c r="E13049" t="s">
        <v>117</v>
      </c>
      <c r="F13049">
        <v>16</v>
      </c>
      <c r="G13049">
        <v>72.719757080078125</v>
      </c>
      <c r="H13049">
        <v>73.052169799804688</v>
      </c>
      <c r="I13049">
        <v>-0.33241358399391174</v>
      </c>
      <c r="J13049">
        <v>-4.5711593702435493E-3</v>
      </c>
      <c r="K13049">
        <v>-1.9833760261535645</v>
      </c>
      <c r="L13049">
        <v>-1.0079740285873413</v>
      </c>
      <c r="M13049">
        <v>-0.33241358399391174</v>
      </c>
      <c r="N13049">
        <v>0.34314686059951782</v>
      </c>
      <c r="O13049">
        <v>1.3185487985610962</v>
      </c>
      <c r="P13049">
        <v>-2.4514009952545166</v>
      </c>
      <c r="Q13049">
        <v>1.7865737676620483</v>
      </c>
      <c r="R13049">
        <v>40</v>
      </c>
      <c r="S13049">
        <v>1.6595953553051004</v>
      </c>
      <c r="T13049">
        <v>1.2882528305053711</v>
      </c>
      <c r="U13049">
        <v>82.299652099609375</v>
      </c>
      <c r="V13049">
        <v>101.64749908447266</v>
      </c>
      <c r="W13049">
        <v>93.209999084472656</v>
      </c>
    </row>
    <row r="13050" spans="1:23" x14ac:dyDescent="0.25">
      <c r="A13050" t="s">
        <v>89</v>
      </c>
      <c r="B13050" t="s">
        <v>101</v>
      </c>
      <c r="C13050" t="s">
        <v>104</v>
      </c>
      <c r="D13050" t="s">
        <v>32</v>
      </c>
      <c r="E13050" t="s">
        <v>117</v>
      </c>
      <c r="F13050">
        <v>17</v>
      </c>
      <c r="G13050">
        <v>53.895870208740234</v>
      </c>
      <c r="H13050">
        <v>53.3106689453125</v>
      </c>
      <c r="I13050">
        <v>0.58520269393920898</v>
      </c>
      <c r="J13050">
        <v>1.0858024470508099E-2</v>
      </c>
      <c r="K13050">
        <v>-0.65683722496032715</v>
      </c>
      <c r="L13050">
        <v>7.6970025897026062E-2</v>
      </c>
      <c r="M13050">
        <v>0.58520269393920898</v>
      </c>
      <c r="N13050">
        <v>1.0934354066848755</v>
      </c>
      <c r="O13050">
        <v>1.8272426128387451</v>
      </c>
      <c r="P13050">
        <v>-1.0089383125305176</v>
      </c>
      <c r="Q13050">
        <v>2.1793437004089355</v>
      </c>
      <c r="R13050">
        <v>40</v>
      </c>
      <c r="S13050">
        <v>0.93928835952516465</v>
      </c>
      <c r="T13050">
        <v>0.96916890144348145</v>
      </c>
      <c r="U13050">
        <v>82.299652099609375</v>
      </c>
      <c r="V13050">
        <v>101.64749908447266</v>
      </c>
      <c r="W13050">
        <v>94.382499694824219</v>
      </c>
    </row>
    <row r="13051" spans="1:23" x14ac:dyDescent="0.25">
      <c r="A13051" t="s">
        <v>89</v>
      </c>
      <c r="B13051" t="s">
        <v>101</v>
      </c>
      <c r="C13051" t="s">
        <v>104</v>
      </c>
      <c r="D13051" t="s">
        <v>32</v>
      </c>
      <c r="E13051" t="s">
        <v>117</v>
      </c>
      <c r="F13051">
        <v>18</v>
      </c>
      <c r="G13051">
        <v>43.290454864501953</v>
      </c>
      <c r="H13051">
        <v>41.399833679199219</v>
      </c>
      <c r="I13051">
        <v>1.8906208276748657</v>
      </c>
      <c r="J13051">
        <v>4.3672926723957062E-2</v>
      </c>
      <c r="K13051">
        <v>0.82234519720077515</v>
      </c>
      <c r="L13051">
        <v>1.4534910917282104</v>
      </c>
      <c r="M13051">
        <v>1.8906208276748657</v>
      </c>
      <c r="N13051">
        <v>2.3277504444122314</v>
      </c>
      <c r="O13051">
        <v>2.9588963985443115</v>
      </c>
      <c r="P13051">
        <v>0.5195038914680481</v>
      </c>
      <c r="Q13051">
        <v>3.2617378234863281</v>
      </c>
      <c r="R13051">
        <v>40</v>
      </c>
      <c r="S13051">
        <v>0.69485544615055517</v>
      </c>
      <c r="T13051">
        <v>0.8335798978805542</v>
      </c>
      <c r="U13051">
        <v>82.299652099609375</v>
      </c>
      <c r="V13051">
        <v>101.64749908447266</v>
      </c>
      <c r="W13051">
        <v>93.794998168945313</v>
      </c>
    </row>
    <row r="13052" spans="1:23" x14ac:dyDescent="0.25">
      <c r="A13052" t="s">
        <v>89</v>
      </c>
      <c r="B13052" t="s">
        <v>101</v>
      </c>
      <c r="C13052" t="s">
        <v>104</v>
      </c>
      <c r="D13052" t="s">
        <v>32</v>
      </c>
      <c r="E13052" t="s">
        <v>117</v>
      </c>
      <c r="F13052">
        <v>19</v>
      </c>
      <c r="G13052">
        <v>32.869659423828125</v>
      </c>
      <c r="H13052">
        <v>30.892501831054688</v>
      </c>
      <c r="I13052">
        <v>1.9771554470062256</v>
      </c>
      <c r="J13052">
        <v>6.0151383280754089E-2</v>
      </c>
      <c r="K13052">
        <v>1.1265324354171753</v>
      </c>
      <c r="L13052">
        <v>1.6290874481201172</v>
      </c>
      <c r="M13052">
        <v>1.9771554470062256</v>
      </c>
      <c r="N13052">
        <v>2.325223445892334</v>
      </c>
      <c r="O13052">
        <v>2.8277785778045654</v>
      </c>
      <c r="P13052">
        <v>0.88539260625839233</v>
      </c>
      <c r="Q13052">
        <v>3.0689182281494141</v>
      </c>
      <c r="R13052">
        <v>40</v>
      </c>
      <c r="S13052">
        <v>0.44055701089342847</v>
      </c>
      <c r="T13052">
        <v>0.66374468803405762</v>
      </c>
      <c r="U13052">
        <v>82.299652099609375</v>
      </c>
      <c r="V13052">
        <v>101.64749908447266</v>
      </c>
      <c r="W13052">
        <v>91.824996948242188</v>
      </c>
    </row>
    <row r="13053" spans="1:23" x14ac:dyDescent="0.25">
      <c r="A13053" t="s">
        <v>89</v>
      </c>
      <c r="B13053" t="s">
        <v>101</v>
      </c>
      <c r="C13053" t="s">
        <v>104</v>
      </c>
      <c r="D13053" t="s">
        <v>32</v>
      </c>
      <c r="E13053" t="s">
        <v>117</v>
      </c>
      <c r="F13053">
        <v>20</v>
      </c>
      <c r="G13053">
        <v>29.583271026611328</v>
      </c>
      <c r="H13053">
        <v>26.92033576965332</v>
      </c>
      <c r="I13053">
        <v>2.6629352569580078</v>
      </c>
      <c r="J13053">
        <v>9.0014904737472534E-2</v>
      </c>
      <c r="K13053">
        <v>1.8701651096343994</v>
      </c>
      <c r="L13053">
        <v>2.3385400772094727</v>
      </c>
      <c r="M13053">
        <v>2.6629352569580078</v>
      </c>
      <c r="N13053">
        <v>2.987330436706543</v>
      </c>
      <c r="O13053">
        <v>3.4557054042816162</v>
      </c>
      <c r="P13053">
        <v>1.6454257965087891</v>
      </c>
      <c r="Q13053">
        <v>3.6804447174072266</v>
      </c>
      <c r="R13053">
        <v>40</v>
      </c>
      <c r="S13053">
        <v>0.38266825948301531</v>
      </c>
      <c r="T13053">
        <v>0.61860185861587524</v>
      </c>
      <c r="U13053">
        <v>82.299652099609375</v>
      </c>
      <c r="V13053">
        <v>101.64749908447266</v>
      </c>
      <c r="W13053">
        <v>89.482498168945313</v>
      </c>
    </row>
    <row r="13054" spans="1:23" x14ac:dyDescent="0.25">
      <c r="A13054" t="s">
        <v>89</v>
      </c>
      <c r="B13054" t="s">
        <v>101</v>
      </c>
      <c r="C13054" t="s">
        <v>104</v>
      </c>
      <c r="D13054" t="s">
        <v>32</v>
      </c>
      <c r="E13054" t="s">
        <v>117</v>
      </c>
      <c r="F13054">
        <v>21</v>
      </c>
      <c r="G13054">
        <v>29.351425170898438</v>
      </c>
      <c r="H13054">
        <v>29.918666839599609</v>
      </c>
      <c r="I13054">
        <v>-0.5672418475151062</v>
      </c>
      <c r="J13054">
        <v>-1.9325871020555496E-2</v>
      </c>
      <c r="K13054">
        <v>-1.3051306009292603</v>
      </c>
      <c r="L13054">
        <v>-0.86917996406555176</v>
      </c>
      <c r="M13054">
        <v>-0.5672418475151062</v>
      </c>
      <c r="N13054">
        <v>-0.26530376076698303</v>
      </c>
      <c r="O13054">
        <v>0.17064690589904785</v>
      </c>
      <c r="P13054">
        <v>-1.5143117904663086</v>
      </c>
      <c r="Q13054">
        <v>0.37982809543609619</v>
      </c>
      <c r="R13054">
        <v>40</v>
      </c>
      <c r="S13054">
        <v>0.33151990210070892</v>
      </c>
      <c r="T13054">
        <v>0.57577764987945557</v>
      </c>
      <c r="U13054">
        <v>82.299652099609375</v>
      </c>
      <c r="V13054">
        <v>101.64749908447266</v>
      </c>
      <c r="W13054">
        <v>86.107498168945313</v>
      </c>
    </row>
    <row r="13055" spans="1:23" x14ac:dyDescent="0.25">
      <c r="A13055" t="s">
        <v>89</v>
      </c>
      <c r="B13055" t="s">
        <v>101</v>
      </c>
      <c r="C13055" t="s">
        <v>104</v>
      </c>
      <c r="D13055" t="s">
        <v>32</v>
      </c>
      <c r="E13055" t="s">
        <v>117</v>
      </c>
      <c r="F13055">
        <v>22</v>
      </c>
      <c r="G13055">
        <v>27.82676887512207</v>
      </c>
      <c r="H13055">
        <v>27.763668060302734</v>
      </c>
      <c r="I13055">
        <v>6.3100948929786682E-2</v>
      </c>
      <c r="J13055">
        <v>2.26763472892344E-3</v>
      </c>
      <c r="K13055">
        <v>-0.5427442193031311</v>
      </c>
      <c r="L13055">
        <v>-0.1848059743642807</v>
      </c>
      <c r="M13055">
        <v>6.3100948929786682E-2</v>
      </c>
      <c r="N13055">
        <v>0.31100788712501526</v>
      </c>
      <c r="O13055">
        <v>0.66894608736038208</v>
      </c>
      <c r="P13055">
        <v>-0.71449285745620728</v>
      </c>
      <c r="Q13055">
        <v>0.84069478511810303</v>
      </c>
      <c r="R13055">
        <v>40</v>
      </c>
      <c r="S13055">
        <v>0.22348639920395019</v>
      </c>
      <c r="T13055">
        <v>0.47274348139762878</v>
      </c>
      <c r="U13055">
        <v>82.299652099609375</v>
      </c>
      <c r="V13055">
        <v>101.64749908447266</v>
      </c>
      <c r="W13055">
        <v>83.310997009277344</v>
      </c>
    </row>
    <row r="13056" spans="1:23" x14ac:dyDescent="0.25">
      <c r="A13056" t="s">
        <v>89</v>
      </c>
      <c r="B13056" t="s">
        <v>101</v>
      </c>
      <c r="C13056" t="s">
        <v>104</v>
      </c>
      <c r="D13056" t="s">
        <v>32</v>
      </c>
      <c r="E13056" t="s">
        <v>117</v>
      </c>
      <c r="F13056">
        <v>23</v>
      </c>
      <c r="G13056">
        <v>24.902015686035156</v>
      </c>
      <c r="H13056">
        <v>25.476167678833008</v>
      </c>
      <c r="I13056">
        <v>-0.57415270805358887</v>
      </c>
      <c r="J13056">
        <v>-2.3056475445628166E-2</v>
      </c>
      <c r="K13056">
        <v>-0.98446512222290039</v>
      </c>
      <c r="L13056">
        <v>-0.74204921722412109</v>
      </c>
      <c r="M13056">
        <v>-0.57415270805358887</v>
      </c>
      <c r="N13056">
        <v>-0.40625619888305664</v>
      </c>
      <c r="O13056">
        <v>-0.16384027898311615</v>
      </c>
      <c r="P13056">
        <v>-1.1007829904556274</v>
      </c>
      <c r="Q13056">
        <v>-4.7522395849227905E-2</v>
      </c>
      <c r="R13056">
        <v>40</v>
      </c>
      <c r="S13056">
        <v>0.10250786530468758</v>
      </c>
      <c r="T13056">
        <v>0.32016849517822266</v>
      </c>
      <c r="U13056">
        <v>82.299652099609375</v>
      </c>
      <c r="V13056">
        <v>101.64749908447266</v>
      </c>
      <c r="W13056">
        <v>80.849746704101562</v>
      </c>
    </row>
    <row r="13057" spans="1:23" x14ac:dyDescent="0.25">
      <c r="A13057" t="s">
        <v>89</v>
      </c>
      <c r="B13057" t="s">
        <v>101</v>
      </c>
      <c r="C13057" t="s">
        <v>104</v>
      </c>
      <c r="D13057" t="s">
        <v>32</v>
      </c>
      <c r="E13057" t="s">
        <v>117</v>
      </c>
      <c r="F13057">
        <v>24</v>
      </c>
      <c r="G13057">
        <v>23.039182662963867</v>
      </c>
      <c r="H13057">
        <v>24.475500106811523</v>
      </c>
      <c r="I13057">
        <v>-1.4363174438476562</v>
      </c>
      <c r="J13057">
        <v>-6.2342379242181778E-2</v>
      </c>
      <c r="K13057">
        <v>-1.7076454162597656</v>
      </c>
      <c r="L13057">
        <v>-1.5473426580429077</v>
      </c>
      <c r="M13057">
        <v>-1.4363174438476562</v>
      </c>
      <c r="N13057">
        <v>-1.3252922296524048</v>
      </c>
      <c r="O13057">
        <v>-1.1649894714355469</v>
      </c>
      <c r="P13057">
        <v>-1.7845630645751953</v>
      </c>
      <c r="Q13057">
        <v>-1.0880718231201172</v>
      </c>
      <c r="R13057">
        <v>40</v>
      </c>
      <c r="S13057">
        <v>4.4824653691783789E-2</v>
      </c>
      <c r="T13057">
        <v>0.21171833574771881</v>
      </c>
      <c r="U13057">
        <v>82.299652099609375</v>
      </c>
      <c r="V13057">
        <v>101.64749908447266</v>
      </c>
      <c r="W13057">
        <v>78.682502746582031</v>
      </c>
    </row>
    <row r="13058" spans="1:23" x14ac:dyDescent="0.25">
      <c r="A13058" t="s">
        <v>89</v>
      </c>
      <c r="B13058" t="s">
        <v>101</v>
      </c>
      <c r="C13058" t="s">
        <v>104</v>
      </c>
      <c r="D13058" t="s">
        <v>32</v>
      </c>
      <c r="E13058" t="s">
        <v>118</v>
      </c>
      <c r="F13058">
        <v>1</v>
      </c>
      <c r="G13058">
        <v>21.5692138671875</v>
      </c>
      <c r="H13058">
        <v>22.162502288818359</v>
      </c>
      <c r="I13058">
        <v>-0.59328794479370117</v>
      </c>
      <c r="J13058">
        <v>-2.7506237849593163E-2</v>
      </c>
      <c r="K13058">
        <v>-0.7835347056388855</v>
      </c>
      <c r="L13058">
        <v>-0.67113536596298218</v>
      </c>
      <c r="M13058">
        <v>-0.59328794479370117</v>
      </c>
      <c r="N13058">
        <v>-0.51544052362442017</v>
      </c>
      <c r="O13058">
        <v>-0.40304121375083923</v>
      </c>
      <c r="P13058">
        <v>-0.83746695518493652</v>
      </c>
      <c r="Q13058">
        <v>-0.34910890460014343</v>
      </c>
      <c r="R13058">
        <v>40</v>
      </c>
      <c r="S13058">
        <v>2.2037496023191494E-2</v>
      </c>
      <c r="T13058">
        <v>0.14845031499862671</v>
      </c>
      <c r="U13058">
        <v>80.800537109375</v>
      </c>
      <c r="V13058">
        <v>103.32012176513672</v>
      </c>
      <c r="W13058">
        <v>75.137748718261719</v>
      </c>
    </row>
    <row r="13059" spans="1:23" x14ac:dyDescent="0.25">
      <c r="A13059" t="s">
        <v>89</v>
      </c>
      <c r="B13059" t="s">
        <v>101</v>
      </c>
      <c r="C13059" t="s">
        <v>104</v>
      </c>
      <c r="D13059" t="s">
        <v>32</v>
      </c>
      <c r="E13059" t="s">
        <v>118</v>
      </c>
      <c r="F13059">
        <v>2</v>
      </c>
      <c r="G13059">
        <v>21.459243774414063</v>
      </c>
      <c r="H13059">
        <v>22.151500701904297</v>
      </c>
      <c r="I13059">
        <v>-0.69225656986236572</v>
      </c>
      <c r="J13059">
        <v>-3.2259132713079453E-2</v>
      </c>
      <c r="K13059">
        <v>-0.90262711048126221</v>
      </c>
      <c r="L13059">
        <v>-0.77833849191665649</v>
      </c>
      <c r="M13059">
        <v>-0.69225656986236572</v>
      </c>
      <c r="N13059">
        <v>-0.60617464780807495</v>
      </c>
      <c r="O13059">
        <v>-0.48188599944114685</v>
      </c>
      <c r="P13059">
        <v>-0.96226423978805542</v>
      </c>
      <c r="Q13059">
        <v>-0.42224887013435364</v>
      </c>
      <c r="R13059">
        <v>40</v>
      </c>
      <c r="S13059">
        <v>2.6946215470309065E-2</v>
      </c>
      <c r="T13059">
        <v>0.16415302455425262</v>
      </c>
      <c r="U13059">
        <v>80.800537109375</v>
      </c>
      <c r="V13059">
        <v>103.32012176513672</v>
      </c>
      <c r="W13059">
        <v>74.010749816894531</v>
      </c>
    </row>
    <row r="13060" spans="1:23" x14ac:dyDescent="0.25">
      <c r="A13060" t="s">
        <v>89</v>
      </c>
      <c r="B13060" t="s">
        <v>101</v>
      </c>
      <c r="C13060" t="s">
        <v>104</v>
      </c>
      <c r="D13060" t="s">
        <v>32</v>
      </c>
      <c r="E13060" t="s">
        <v>118</v>
      </c>
      <c r="F13060">
        <v>3</v>
      </c>
      <c r="G13060">
        <v>21.402700424194336</v>
      </c>
      <c r="H13060">
        <v>21.592500686645508</v>
      </c>
      <c r="I13060">
        <v>-0.18979862332344055</v>
      </c>
      <c r="J13060">
        <v>-8.8679753243923187E-3</v>
      </c>
      <c r="K13060">
        <v>-0.40319937467575073</v>
      </c>
      <c r="L13060">
        <v>-0.27712047100067139</v>
      </c>
      <c r="M13060">
        <v>-0.18979862332344055</v>
      </c>
      <c r="N13060">
        <v>-0.10247676074504852</v>
      </c>
      <c r="O13060">
        <v>2.3602133616805077E-2</v>
      </c>
      <c r="P13060">
        <v>-0.46369552612304688</v>
      </c>
      <c r="Q13060">
        <v>8.4098286926746368E-2</v>
      </c>
      <c r="R13060">
        <v>40</v>
      </c>
      <c r="S13060">
        <v>2.7728076510413757E-2</v>
      </c>
      <c r="T13060">
        <v>0.16651749610900879</v>
      </c>
      <c r="U13060">
        <v>80.800537109375</v>
      </c>
      <c r="V13060">
        <v>103.32012176513672</v>
      </c>
      <c r="W13060">
        <v>73.104499816894531</v>
      </c>
    </row>
    <row r="13061" spans="1:23" x14ac:dyDescent="0.25">
      <c r="A13061" t="s">
        <v>89</v>
      </c>
      <c r="B13061" t="s">
        <v>101</v>
      </c>
      <c r="C13061" t="s">
        <v>104</v>
      </c>
      <c r="D13061" t="s">
        <v>32</v>
      </c>
      <c r="E13061" t="s">
        <v>118</v>
      </c>
      <c r="F13061">
        <v>4</v>
      </c>
      <c r="G13061">
        <v>21.520915985107422</v>
      </c>
      <c r="H13061">
        <v>22.329500198364258</v>
      </c>
      <c r="I13061">
        <v>-0.80858427286148071</v>
      </c>
      <c r="J13061">
        <v>-3.7572018802165985E-2</v>
      </c>
      <c r="K13061">
        <v>-1.0413800477981567</v>
      </c>
      <c r="L13061">
        <v>-0.90384244918823242</v>
      </c>
      <c r="M13061">
        <v>-0.80858427286148071</v>
      </c>
      <c r="N13061">
        <v>-0.713326096534729</v>
      </c>
      <c r="O13061">
        <v>-0.57578843832015991</v>
      </c>
      <c r="P13061">
        <v>-1.1073744297027588</v>
      </c>
      <c r="Q13061">
        <v>-0.50979411602020264</v>
      </c>
      <c r="R13061">
        <v>40</v>
      </c>
      <c r="S13061">
        <v>3.2997279314091799E-2</v>
      </c>
      <c r="T13061">
        <v>0.1816515326499939</v>
      </c>
      <c r="U13061">
        <v>80.800537109375</v>
      </c>
      <c r="V13061">
        <v>103.32012176513672</v>
      </c>
      <c r="W13061">
        <v>72.187248229980469</v>
      </c>
    </row>
    <row r="13062" spans="1:23" x14ac:dyDescent="0.25">
      <c r="A13062" t="s">
        <v>89</v>
      </c>
      <c r="B13062" t="s">
        <v>101</v>
      </c>
      <c r="C13062" t="s">
        <v>104</v>
      </c>
      <c r="D13062" t="s">
        <v>32</v>
      </c>
      <c r="E13062" t="s">
        <v>118</v>
      </c>
      <c r="F13062">
        <v>5</v>
      </c>
      <c r="G13062">
        <v>23.89460563659668</v>
      </c>
      <c r="H13062">
        <v>25.575000762939453</v>
      </c>
      <c r="I13062">
        <v>-1.6803945302963257</v>
      </c>
      <c r="J13062">
        <v>-7.0325270295143127E-2</v>
      </c>
      <c r="K13062">
        <v>-2.0233509540557861</v>
      </c>
      <c r="L13062">
        <v>-1.8207294940948486</v>
      </c>
      <c r="M13062">
        <v>-1.6803945302963257</v>
      </c>
      <c r="N13062">
        <v>-1.5400595664978027</v>
      </c>
      <c r="O13062">
        <v>-1.3374381065368652</v>
      </c>
      <c r="P13062">
        <v>-2.1205742359161377</v>
      </c>
      <c r="Q13062">
        <v>-1.2402147054672241</v>
      </c>
      <c r="R13062">
        <v>40</v>
      </c>
      <c r="S13062">
        <v>7.1615278825504447E-2</v>
      </c>
      <c r="T13062">
        <v>0.26761031150817871</v>
      </c>
      <c r="U13062">
        <v>80.800537109375</v>
      </c>
      <c r="V13062">
        <v>103.32012176513672</v>
      </c>
      <c r="W13062">
        <v>71.639999389648438</v>
      </c>
    </row>
    <row r="13063" spans="1:23" x14ac:dyDescent="0.25">
      <c r="A13063" t="s">
        <v>89</v>
      </c>
      <c r="B13063" t="s">
        <v>101</v>
      </c>
      <c r="C13063" t="s">
        <v>104</v>
      </c>
      <c r="D13063" t="s">
        <v>32</v>
      </c>
      <c r="E13063" t="s">
        <v>118</v>
      </c>
      <c r="F13063">
        <v>6</v>
      </c>
      <c r="G13063">
        <v>27.317501068115234</v>
      </c>
      <c r="H13063">
        <v>31.21299934387207</v>
      </c>
      <c r="I13063">
        <v>-3.8954980373382568</v>
      </c>
      <c r="J13063">
        <v>-0.14260081946849823</v>
      </c>
      <c r="K13063">
        <v>-4.3132176399230957</v>
      </c>
      <c r="L13063">
        <v>-4.0664253234863281</v>
      </c>
      <c r="M13063">
        <v>-3.8954980373382568</v>
      </c>
      <c r="N13063">
        <v>-3.7245705127716064</v>
      </c>
      <c r="O13063">
        <v>-3.477778434753418</v>
      </c>
      <c r="P13063">
        <v>-4.4316353797912598</v>
      </c>
      <c r="Q13063">
        <v>-3.3593606948852539</v>
      </c>
      <c r="R13063">
        <v>40</v>
      </c>
      <c r="S13063">
        <v>0.10624237066653919</v>
      </c>
      <c r="T13063">
        <v>0.32594841718673706</v>
      </c>
      <c r="U13063">
        <v>80.800537109375</v>
      </c>
      <c r="V13063">
        <v>103.32012176513672</v>
      </c>
      <c r="W13063">
        <v>71.293998718261719</v>
      </c>
    </row>
    <row r="13064" spans="1:23" x14ac:dyDescent="0.25">
      <c r="A13064" t="s">
        <v>89</v>
      </c>
      <c r="B13064" t="s">
        <v>101</v>
      </c>
      <c r="C13064" t="s">
        <v>104</v>
      </c>
      <c r="D13064" t="s">
        <v>32</v>
      </c>
      <c r="E13064" t="s">
        <v>118</v>
      </c>
      <c r="F13064">
        <v>7</v>
      </c>
      <c r="G13064">
        <v>36.845539093017578</v>
      </c>
      <c r="H13064">
        <v>42.363498687744141</v>
      </c>
      <c r="I13064">
        <v>-5.5179615020751953</v>
      </c>
      <c r="J13064">
        <v>-0.14975927770137787</v>
      </c>
      <c r="K13064">
        <v>-6.1729230880737305</v>
      </c>
      <c r="L13064">
        <v>-5.7859663963317871</v>
      </c>
      <c r="M13064">
        <v>-5.5179615020751953</v>
      </c>
      <c r="N13064">
        <v>-5.2499566078186035</v>
      </c>
      <c r="O13064">
        <v>-4.8629999160766602</v>
      </c>
      <c r="P13064">
        <v>-6.3585958480834961</v>
      </c>
      <c r="Q13064">
        <v>-4.6773271560668945</v>
      </c>
      <c r="R13064">
        <v>40</v>
      </c>
      <c r="S13064">
        <v>0.26119188806831417</v>
      </c>
      <c r="T13064">
        <v>0.51106935739517212</v>
      </c>
      <c r="U13064">
        <v>80.800537109375</v>
      </c>
      <c r="V13064">
        <v>103.32012176513672</v>
      </c>
      <c r="W13064">
        <v>70.98974609375</v>
      </c>
    </row>
    <row r="13065" spans="1:23" x14ac:dyDescent="0.25">
      <c r="A13065" t="s">
        <v>89</v>
      </c>
      <c r="B13065" t="s">
        <v>101</v>
      </c>
      <c r="C13065" t="s">
        <v>104</v>
      </c>
      <c r="D13065" t="s">
        <v>32</v>
      </c>
      <c r="E13065" t="s">
        <v>118</v>
      </c>
      <c r="F13065">
        <v>8</v>
      </c>
      <c r="G13065">
        <v>55.954624176025391</v>
      </c>
      <c r="H13065">
        <v>65.220001220703125</v>
      </c>
      <c r="I13065">
        <v>-9.2653770446777344</v>
      </c>
      <c r="J13065">
        <v>-0.16558733582496643</v>
      </c>
      <c r="K13065">
        <v>-10.493612289428711</v>
      </c>
      <c r="L13065">
        <v>-9.7679605484008789</v>
      </c>
      <c r="M13065">
        <v>-9.2653770446777344</v>
      </c>
      <c r="N13065">
        <v>-8.7627935409545898</v>
      </c>
      <c r="O13065">
        <v>-8.0371417999267578</v>
      </c>
      <c r="P13065">
        <v>-10.841799736022949</v>
      </c>
      <c r="Q13065">
        <v>-7.6889543533325195</v>
      </c>
      <c r="R13065">
        <v>40</v>
      </c>
      <c r="S13065">
        <v>0.91852486870449468</v>
      </c>
      <c r="T13065">
        <v>0.9583970308303833</v>
      </c>
      <c r="U13065">
        <v>80.800537109375</v>
      </c>
      <c r="V13065">
        <v>103.32012176513672</v>
      </c>
      <c r="W13065">
        <v>70.88299560546875</v>
      </c>
    </row>
    <row r="13066" spans="1:23" x14ac:dyDescent="0.25">
      <c r="A13066" t="s">
        <v>89</v>
      </c>
      <c r="B13066" t="s">
        <v>101</v>
      </c>
      <c r="C13066" t="s">
        <v>104</v>
      </c>
      <c r="D13066" t="s">
        <v>32</v>
      </c>
      <c r="E13066" t="s">
        <v>118</v>
      </c>
      <c r="F13066">
        <v>9</v>
      </c>
      <c r="G13066">
        <v>70.7947998046875</v>
      </c>
      <c r="H13066">
        <v>83.7135009765625</v>
      </c>
      <c r="I13066">
        <v>-12.918699264526367</v>
      </c>
      <c r="J13066">
        <v>-0.18248090147972107</v>
      </c>
      <c r="K13066">
        <v>-14.724127769470215</v>
      </c>
      <c r="L13066">
        <v>-13.657465934753418</v>
      </c>
      <c r="M13066">
        <v>-12.918699264526367</v>
      </c>
      <c r="N13066">
        <v>-12.179932594299316</v>
      </c>
      <c r="O13066">
        <v>-11.11327075958252</v>
      </c>
      <c r="P13066">
        <v>-15.235941886901855</v>
      </c>
      <c r="Q13066">
        <v>-10.601456642150879</v>
      </c>
      <c r="R13066">
        <v>40</v>
      </c>
      <c r="S13066">
        <v>1.9846700972848907</v>
      </c>
      <c r="T13066">
        <v>1.4087831974029541</v>
      </c>
      <c r="U13066">
        <v>80.800537109375</v>
      </c>
      <c r="V13066">
        <v>103.32012176513672</v>
      </c>
      <c r="W13066">
        <v>73.017997741699219</v>
      </c>
    </row>
    <row r="13067" spans="1:23" x14ac:dyDescent="0.25">
      <c r="A13067" t="s">
        <v>89</v>
      </c>
      <c r="B13067" t="s">
        <v>101</v>
      </c>
      <c r="C13067" t="s">
        <v>104</v>
      </c>
      <c r="D13067" t="s">
        <v>32</v>
      </c>
      <c r="E13067" t="s">
        <v>118</v>
      </c>
      <c r="F13067">
        <v>10</v>
      </c>
      <c r="G13067">
        <v>76.577926635742188</v>
      </c>
      <c r="H13067">
        <v>91.158500671386719</v>
      </c>
      <c r="I13067">
        <v>-14.580574989318848</v>
      </c>
      <c r="J13067">
        <v>-0.19040179252624512</v>
      </c>
      <c r="K13067">
        <v>-16.498682022094727</v>
      </c>
      <c r="L13067">
        <v>-15.365448951721191</v>
      </c>
      <c r="M13067">
        <v>-14.580574989318848</v>
      </c>
      <c r="N13067">
        <v>-13.795701026916504</v>
      </c>
      <c r="O13067">
        <v>-12.662468910217285</v>
      </c>
      <c r="P13067">
        <v>-17.042438507080078</v>
      </c>
      <c r="Q13067">
        <v>-12.118711471557617</v>
      </c>
      <c r="R13067">
        <v>40</v>
      </c>
      <c r="S13067">
        <v>2.2401303044809993</v>
      </c>
      <c r="T13067">
        <v>1.496706485748291</v>
      </c>
      <c r="U13067">
        <v>80.800537109375</v>
      </c>
      <c r="V13067">
        <v>103.32012176513672</v>
      </c>
      <c r="W13067">
        <v>77.042503356933594</v>
      </c>
    </row>
    <row r="13068" spans="1:23" x14ac:dyDescent="0.25">
      <c r="A13068" t="s">
        <v>89</v>
      </c>
      <c r="B13068" t="s">
        <v>101</v>
      </c>
      <c r="C13068" t="s">
        <v>104</v>
      </c>
      <c r="D13068" t="s">
        <v>32</v>
      </c>
      <c r="E13068" t="s">
        <v>118</v>
      </c>
      <c r="F13068">
        <v>11</v>
      </c>
      <c r="G13068">
        <v>81.100410461425781</v>
      </c>
      <c r="H13068">
        <v>95.679000854492187</v>
      </c>
      <c r="I13068">
        <v>-14.57858943939209</v>
      </c>
      <c r="J13068">
        <v>-0.17975975573062897</v>
      </c>
      <c r="K13068">
        <v>-16.584762573242187</v>
      </c>
      <c r="L13068">
        <v>-15.39949893951416</v>
      </c>
      <c r="M13068">
        <v>-14.57858943939209</v>
      </c>
      <c r="N13068">
        <v>-13.75767993927002</v>
      </c>
      <c r="O13068">
        <v>-12.572417259216309</v>
      </c>
      <c r="P13068">
        <v>-17.153484344482422</v>
      </c>
      <c r="Q13068">
        <v>-12.003694534301758</v>
      </c>
      <c r="R13068">
        <v>40</v>
      </c>
      <c r="S13068">
        <v>2.4505548042018432</v>
      </c>
      <c r="T13068">
        <v>1.5654247999191284</v>
      </c>
      <c r="U13068">
        <v>80.800537109375</v>
      </c>
      <c r="V13068">
        <v>103.32012176513672</v>
      </c>
      <c r="W13068">
        <v>81.032501220703125</v>
      </c>
    </row>
    <row r="13069" spans="1:23" x14ac:dyDescent="0.25">
      <c r="A13069" t="s">
        <v>89</v>
      </c>
      <c r="B13069" t="s">
        <v>101</v>
      </c>
      <c r="C13069" t="s">
        <v>104</v>
      </c>
      <c r="D13069" t="s">
        <v>32</v>
      </c>
      <c r="E13069" t="s">
        <v>118</v>
      </c>
      <c r="F13069">
        <v>12</v>
      </c>
      <c r="G13069">
        <v>86.439491271972656</v>
      </c>
      <c r="H13069">
        <v>96.653999328613281</v>
      </c>
      <c r="I13069">
        <v>-10.214509963989258</v>
      </c>
      <c r="J13069">
        <v>-0.11816947907209396</v>
      </c>
      <c r="K13069">
        <v>-12.240710258483887</v>
      </c>
      <c r="L13069">
        <v>-11.043614387512207</v>
      </c>
      <c r="M13069">
        <v>-10.214509963989258</v>
      </c>
      <c r="N13069">
        <v>-9.3854055404663086</v>
      </c>
      <c r="O13069">
        <v>-8.1883096694946289</v>
      </c>
      <c r="P13069">
        <v>-12.815110206604004</v>
      </c>
      <c r="Q13069">
        <v>-7.6139097213745117</v>
      </c>
      <c r="R13069">
        <v>40</v>
      </c>
      <c r="S13069">
        <v>2.4997271397197096</v>
      </c>
      <c r="T13069">
        <v>1.5810525417327881</v>
      </c>
      <c r="U13069">
        <v>80.800537109375</v>
      </c>
      <c r="V13069">
        <v>103.32012176513672</v>
      </c>
      <c r="W13069">
        <v>82.917503356933594</v>
      </c>
    </row>
    <row r="13070" spans="1:23" x14ac:dyDescent="0.25">
      <c r="A13070" t="s">
        <v>89</v>
      </c>
      <c r="B13070" t="s">
        <v>101</v>
      </c>
      <c r="C13070" t="s">
        <v>104</v>
      </c>
      <c r="D13070" t="s">
        <v>32</v>
      </c>
      <c r="E13070" t="s">
        <v>118</v>
      </c>
      <c r="F13070">
        <v>13</v>
      </c>
      <c r="G13070">
        <v>88.986106872558594</v>
      </c>
      <c r="H13070">
        <v>98.488502502441406</v>
      </c>
      <c r="I13070">
        <v>-9.5023908615112305</v>
      </c>
      <c r="J13070">
        <v>-0.10678510367870331</v>
      </c>
      <c r="K13070">
        <v>-11.554739952087402</v>
      </c>
      <c r="L13070">
        <v>-10.342195510864258</v>
      </c>
      <c r="M13070">
        <v>-9.5023908615112305</v>
      </c>
      <c r="N13070">
        <v>-8.6625862121582031</v>
      </c>
      <c r="O13070">
        <v>-7.4500417709350586</v>
      </c>
      <c r="P13070">
        <v>-12.136552810668945</v>
      </c>
      <c r="Q13070">
        <v>-6.8682293891906738</v>
      </c>
      <c r="R13070">
        <v>40</v>
      </c>
      <c r="S13070">
        <v>2.5646629948721653</v>
      </c>
      <c r="T13070">
        <v>1.6014565229415894</v>
      </c>
      <c r="U13070">
        <v>80.800537109375</v>
      </c>
      <c r="V13070">
        <v>103.32012176513672</v>
      </c>
      <c r="W13070">
        <v>84.097496032714844</v>
      </c>
    </row>
    <row r="13071" spans="1:23" x14ac:dyDescent="0.25">
      <c r="A13071" t="s">
        <v>89</v>
      </c>
      <c r="B13071" t="s">
        <v>101</v>
      </c>
      <c r="C13071" t="s">
        <v>104</v>
      </c>
      <c r="D13071" t="s">
        <v>32</v>
      </c>
      <c r="E13071" t="s">
        <v>118</v>
      </c>
      <c r="F13071">
        <v>14</v>
      </c>
      <c r="G13071">
        <v>92.453155517578125</v>
      </c>
      <c r="H13071">
        <v>102.53250122070312</v>
      </c>
      <c r="I13071">
        <v>-10.079347610473633</v>
      </c>
      <c r="J13071">
        <v>-0.1090211346745491</v>
      </c>
      <c r="K13071">
        <v>-12.229073524475098</v>
      </c>
      <c r="L13071">
        <v>-10.95899772644043</v>
      </c>
      <c r="M13071">
        <v>-10.079347610473633</v>
      </c>
      <c r="N13071">
        <v>-9.1996974945068359</v>
      </c>
      <c r="O13071">
        <v>-7.929621696472168</v>
      </c>
      <c r="P13071">
        <v>-12.83849048614502</v>
      </c>
      <c r="Q13071">
        <v>-7.3202042579650879</v>
      </c>
      <c r="R13071">
        <v>40</v>
      </c>
      <c r="S13071">
        <v>2.8138051121653831</v>
      </c>
      <c r="T13071">
        <v>1.6774400472640991</v>
      </c>
      <c r="U13071">
        <v>80.800537109375</v>
      </c>
      <c r="V13071">
        <v>103.32012176513672</v>
      </c>
      <c r="W13071">
        <v>84.662498474121094</v>
      </c>
    </row>
    <row r="13072" spans="1:23" x14ac:dyDescent="0.25">
      <c r="A13072" t="s">
        <v>89</v>
      </c>
      <c r="B13072" t="s">
        <v>101</v>
      </c>
      <c r="C13072" t="s">
        <v>104</v>
      </c>
      <c r="D13072" t="s">
        <v>32</v>
      </c>
      <c r="E13072" t="s">
        <v>118</v>
      </c>
      <c r="F13072">
        <v>15</v>
      </c>
      <c r="G13072">
        <v>90.238113403320312</v>
      </c>
      <c r="H13072">
        <v>96.555000305175781</v>
      </c>
      <c r="I13072">
        <v>-6.3168859481811523</v>
      </c>
      <c r="J13072">
        <v>-7.0002414286136627E-2</v>
      </c>
      <c r="K13072">
        <v>-8.3505277633666992</v>
      </c>
      <c r="L13072">
        <v>-7.1490359306335449</v>
      </c>
      <c r="M13072">
        <v>-6.3168859481811523</v>
      </c>
      <c r="N13072">
        <v>-5.4847359657287598</v>
      </c>
      <c r="O13072">
        <v>-4.2832436561584473</v>
      </c>
      <c r="P13072">
        <v>-8.927037239074707</v>
      </c>
      <c r="Q13072">
        <v>-3.7067344188690186</v>
      </c>
      <c r="R13072">
        <v>40</v>
      </c>
      <c r="S13072">
        <v>2.5181229605346402</v>
      </c>
      <c r="T13072">
        <v>1.5868594646453857</v>
      </c>
      <c r="U13072">
        <v>80.800537109375</v>
      </c>
      <c r="V13072">
        <v>103.32012176513672</v>
      </c>
      <c r="W13072">
        <v>84.9375</v>
      </c>
    </row>
    <row r="13073" spans="1:23" x14ac:dyDescent="0.25">
      <c r="A13073" t="s">
        <v>89</v>
      </c>
      <c r="B13073" t="s">
        <v>101</v>
      </c>
      <c r="C13073" t="s">
        <v>104</v>
      </c>
      <c r="D13073" t="s">
        <v>32</v>
      </c>
      <c r="E13073" t="s">
        <v>118</v>
      </c>
      <c r="F13073">
        <v>16</v>
      </c>
      <c r="G13073">
        <v>76.659759521484375</v>
      </c>
      <c r="H13073">
        <v>80.643501281738281</v>
      </c>
      <c r="I13073">
        <v>-3.9837419986724854</v>
      </c>
      <c r="J13073">
        <v>-5.1966533064842224E-2</v>
      </c>
      <c r="K13073">
        <v>-5.5310831069946289</v>
      </c>
      <c r="L13073">
        <v>-4.6169013977050781</v>
      </c>
      <c r="M13073">
        <v>-3.9837419986724854</v>
      </c>
      <c r="N13073">
        <v>-3.3505825996398926</v>
      </c>
      <c r="O13073">
        <v>-2.4364011287689209</v>
      </c>
      <c r="P13073">
        <v>-5.9697322845458984</v>
      </c>
      <c r="Q13073">
        <v>-1.9977514743804932</v>
      </c>
      <c r="R13073">
        <v>40</v>
      </c>
      <c r="S13073">
        <v>1.457806325751335</v>
      </c>
      <c r="T13073">
        <v>1.2073965072631836</v>
      </c>
      <c r="U13073">
        <v>80.800537109375</v>
      </c>
      <c r="V13073">
        <v>103.32012176513672</v>
      </c>
      <c r="W13073">
        <v>85.284996032714844</v>
      </c>
    </row>
    <row r="13074" spans="1:23" x14ac:dyDescent="0.25">
      <c r="A13074" t="s">
        <v>89</v>
      </c>
      <c r="B13074" t="s">
        <v>101</v>
      </c>
      <c r="C13074" t="s">
        <v>104</v>
      </c>
      <c r="D13074" t="s">
        <v>32</v>
      </c>
      <c r="E13074" t="s">
        <v>118</v>
      </c>
      <c r="F13074">
        <v>17</v>
      </c>
      <c r="G13074">
        <v>57.350936889648437</v>
      </c>
      <c r="H13074">
        <v>60.111499786376953</v>
      </c>
      <c r="I13074">
        <v>-2.7605624198913574</v>
      </c>
      <c r="J13074">
        <v>-4.8134565353393555E-2</v>
      </c>
      <c r="K13074">
        <v>-3.9467072486877441</v>
      </c>
      <c r="L13074">
        <v>-3.2459232807159424</v>
      </c>
      <c r="M13074">
        <v>-2.7605624198913574</v>
      </c>
      <c r="N13074">
        <v>-2.2752015590667725</v>
      </c>
      <c r="O13074">
        <v>-1.5744174718856812</v>
      </c>
      <c r="P13074">
        <v>-4.2829627990722656</v>
      </c>
      <c r="Q13074">
        <v>-1.2381619215011597</v>
      </c>
      <c r="R13074">
        <v>40</v>
      </c>
      <c r="S13074">
        <v>0.85664983424271668</v>
      </c>
      <c r="T13074">
        <v>0.92555379867553711</v>
      </c>
      <c r="U13074">
        <v>80.800537109375</v>
      </c>
      <c r="V13074">
        <v>103.32012176513672</v>
      </c>
      <c r="W13074">
        <v>85.24749755859375</v>
      </c>
    </row>
    <row r="13075" spans="1:23" x14ac:dyDescent="0.25">
      <c r="A13075" t="s">
        <v>89</v>
      </c>
      <c r="B13075" t="s">
        <v>101</v>
      </c>
      <c r="C13075" t="s">
        <v>104</v>
      </c>
      <c r="D13075" t="s">
        <v>32</v>
      </c>
      <c r="E13075" t="s">
        <v>118</v>
      </c>
      <c r="F13075">
        <v>18</v>
      </c>
      <c r="G13075">
        <v>45.515773773193359</v>
      </c>
      <c r="H13075">
        <v>51.052001953125</v>
      </c>
      <c r="I13075">
        <v>-5.5362281799316406</v>
      </c>
      <c r="J13075">
        <v>-0.12163317948579788</v>
      </c>
      <c r="K13075">
        <v>-6.5530118942260742</v>
      </c>
      <c r="L13075">
        <v>-5.9522876739501953</v>
      </c>
      <c r="M13075">
        <v>-5.5362281799316406</v>
      </c>
      <c r="N13075">
        <v>-5.1201686859130859</v>
      </c>
      <c r="O13075">
        <v>-4.519444465637207</v>
      </c>
      <c r="P13075">
        <v>-6.8412556648254395</v>
      </c>
      <c r="Q13075">
        <v>-4.2312006950378418</v>
      </c>
      <c r="R13075">
        <v>40</v>
      </c>
      <c r="S13075">
        <v>0.62948420556985241</v>
      </c>
      <c r="T13075">
        <v>0.79340040683746338</v>
      </c>
      <c r="U13075">
        <v>80.800537109375</v>
      </c>
      <c r="V13075">
        <v>103.32012176513672</v>
      </c>
      <c r="W13075">
        <v>84.489997863769531</v>
      </c>
    </row>
    <row r="13076" spans="1:23" x14ac:dyDescent="0.25">
      <c r="A13076" t="s">
        <v>89</v>
      </c>
      <c r="B13076" t="s">
        <v>101</v>
      </c>
      <c r="C13076" t="s">
        <v>104</v>
      </c>
      <c r="D13076" t="s">
        <v>32</v>
      </c>
      <c r="E13076" t="s">
        <v>118</v>
      </c>
      <c r="F13076">
        <v>19</v>
      </c>
      <c r="G13076">
        <v>34.711616516113281</v>
      </c>
      <c r="H13076">
        <v>39.083499908447266</v>
      </c>
      <c r="I13076">
        <v>-4.3718852996826172</v>
      </c>
      <c r="J13076">
        <v>-0.12594877183437347</v>
      </c>
      <c r="K13076">
        <v>-5.1360378265380859</v>
      </c>
      <c r="L13076">
        <v>-4.6845703125</v>
      </c>
      <c r="M13076">
        <v>-4.3718852996826172</v>
      </c>
      <c r="N13076">
        <v>-4.0592002868652344</v>
      </c>
      <c r="O13076">
        <v>-3.6077327728271484</v>
      </c>
      <c r="P13076">
        <v>-5.3526644706726074</v>
      </c>
      <c r="Q13076">
        <v>-3.391106128692627</v>
      </c>
      <c r="R13076">
        <v>40</v>
      </c>
      <c r="S13076">
        <v>0.35553950622901098</v>
      </c>
      <c r="T13076">
        <v>0.5962713360786438</v>
      </c>
      <c r="U13076">
        <v>80.800537109375</v>
      </c>
      <c r="V13076">
        <v>103.32012176513672</v>
      </c>
      <c r="W13076">
        <v>83.025001525878906</v>
      </c>
    </row>
    <row r="13077" spans="1:23" x14ac:dyDescent="0.25">
      <c r="A13077" t="s">
        <v>89</v>
      </c>
      <c r="B13077" t="s">
        <v>101</v>
      </c>
      <c r="C13077" t="s">
        <v>104</v>
      </c>
      <c r="D13077" t="s">
        <v>32</v>
      </c>
      <c r="E13077" t="s">
        <v>118</v>
      </c>
      <c r="F13077">
        <v>20</v>
      </c>
      <c r="G13077">
        <v>30.920888900756836</v>
      </c>
      <c r="H13077">
        <v>33.426498413085938</v>
      </c>
      <c r="I13077">
        <v>-2.5056116580963135</v>
      </c>
      <c r="J13077">
        <v>-8.1032976508140564E-2</v>
      </c>
      <c r="K13077">
        <v>-3.1337597370147705</v>
      </c>
      <c r="L13077">
        <v>-2.7626447677612305</v>
      </c>
      <c r="M13077">
        <v>-2.5056116580963135</v>
      </c>
      <c r="N13077">
        <v>-2.2485785484313965</v>
      </c>
      <c r="O13077">
        <v>-1.8774635791778564</v>
      </c>
      <c r="P13077">
        <v>-3.311830997467041</v>
      </c>
      <c r="Q13077">
        <v>-1.6993923187255859</v>
      </c>
      <c r="R13077">
        <v>40</v>
      </c>
      <c r="S13077">
        <v>0.24024366729600288</v>
      </c>
      <c r="T13077">
        <v>0.49014657735824585</v>
      </c>
      <c r="U13077">
        <v>80.800537109375</v>
      </c>
      <c r="V13077">
        <v>103.32012176513672</v>
      </c>
      <c r="W13077">
        <v>80.418746948242188</v>
      </c>
    </row>
    <row r="13078" spans="1:23" x14ac:dyDescent="0.25">
      <c r="A13078" t="s">
        <v>89</v>
      </c>
      <c r="B13078" t="s">
        <v>101</v>
      </c>
      <c r="C13078" t="s">
        <v>104</v>
      </c>
      <c r="D13078" t="s">
        <v>32</v>
      </c>
      <c r="E13078" t="s">
        <v>118</v>
      </c>
      <c r="F13078">
        <v>21</v>
      </c>
      <c r="G13078">
        <v>29.719146728515625</v>
      </c>
      <c r="H13078">
        <v>33.011001586914063</v>
      </c>
      <c r="I13078">
        <v>-3.2918531894683838</v>
      </c>
      <c r="J13078">
        <v>-0.11076539754867554</v>
      </c>
      <c r="K13078">
        <v>-3.7990140914916992</v>
      </c>
      <c r="L13078">
        <v>-3.4993793964385986</v>
      </c>
      <c r="M13078">
        <v>-3.2918531894683838</v>
      </c>
      <c r="N13078">
        <v>-3.0843269824981689</v>
      </c>
      <c r="O13078">
        <v>-2.7846922874450684</v>
      </c>
      <c r="P13078">
        <v>-3.9427871704101562</v>
      </c>
      <c r="Q13078">
        <v>-2.6409192085266113</v>
      </c>
      <c r="R13078">
        <v>40</v>
      </c>
      <c r="S13078">
        <v>0.15660991361524967</v>
      </c>
      <c r="T13078">
        <v>0.39573970437049866</v>
      </c>
      <c r="U13078">
        <v>80.800537109375</v>
      </c>
      <c r="V13078">
        <v>103.32012176513672</v>
      </c>
      <c r="W13078">
        <v>77.517501831054688</v>
      </c>
    </row>
    <row r="13079" spans="1:23" x14ac:dyDescent="0.25">
      <c r="A13079" t="s">
        <v>89</v>
      </c>
      <c r="B13079" t="s">
        <v>101</v>
      </c>
      <c r="C13079" t="s">
        <v>104</v>
      </c>
      <c r="D13079" t="s">
        <v>32</v>
      </c>
      <c r="E13079" t="s">
        <v>118</v>
      </c>
      <c r="F13079">
        <v>22</v>
      </c>
      <c r="G13079">
        <v>27.234973907470703</v>
      </c>
      <c r="H13079">
        <v>29.902500152587891</v>
      </c>
      <c r="I13079">
        <v>-2.6675252914428711</v>
      </c>
      <c r="J13079">
        <v>-9.7944848239421844E-2</v>
      </c>
      <c r="K13079">
        <v>-3.1114451885223389</v>
      </c>
      <c r="L13079">
        <v>-2.8491737842559814</v>
      </c>
      <c r="M13079">
        <v>-2.6675252914428711</v>
      </c>
      <c r="N13079">
        <v>-2.4858767986297607</v>
      </c>
      <c r="O13079">
        <v>-2.2236053943634033</v>
      </c>
      <c r="P13079">
        <v>-3.2372901439666748</v>
      </c>
      <c r="Q13079">
        <v>-2.0977604389190674</v>
      </c>
      <c r="R13079">
        <v>40</v>
      </c>
      <c r="S13079">
        <v>0.11998775194577949</v>
      </c>
      <c r="T13079">
        <v>0.34639248251914978</v>
      </c>
      <c r="U13079">
        <v>80.800537109375</v>
      </c>
      <c r="V13079">
        <v>103.32012176513672</v>
      </c>
      <c r="W13079">
        <v>75.196998596191406</v>
      </c>
    </row>
    <row r="13080" spans="1:23" x14ac:dyDescent="0.25">
      <c r="A13080" t="s">
        <v>89</v>
      </c>
      <c r="B13080" t="s">
        <v>101</v>
      </c>
      <c r="C13080" t="s">
        <v>104</v>
      </c>
      <c r="D13080" t="s">
        <v>32</v>
      </c>
      <c r="E13080" t="s">
        <v>118</v>
      </c>
      <c r="F13080">
        <v>23</v>
      </c>
      <c r="G13080">
        <v>24.432401657104492</v>
      </c>
      <c r="H13080">
        <v>26.572000503540039</v>
      </c>
      <c r="I13080">
        <v>-2.1395976543426514</v>
      </c>
      <c r="J13080">
        <v>-8.7572135031223297E-2</v>
      </c>
      <c r="K13080">
        <v>-2.4269509315490723</v>
      </c>
      <c r="L13080">
        <v>-2.2571802139282227</v>
      </c>
      <c r="M13080">
        <v>-2.1395976543426514</v>
      </c>
      <c r="N13080">
        <v>-2.0220150947570801</v>
      </c>
      <c r="O13080">
        <v>-1.8522443771362305</v>
      </c>
      <c r="P13080">
        <v>-2.5084116458892822</v>
      </c>
      <c r="Q13080">
        <v>-1.7707836627960205</v>
      </c>
      <c r="R13080">
        <v>40</v>
      </c>
      <c r="S13080">
        <v>5.0275934933697641E-2</v>
      </c>
      <c r="T13080">
        <v>0.22422295808792114</v>
      </c>
      <c r="U13080">
        <v>80.800537109375</v>
      </c>
      <c r="V13080">
        <v>103.32012176513672</v>
      </c>
      <c r="W13080">
        <v>73.737998962402344</v>
      </c>
    </row>
    <row r="13081" spans="1:23" x14ac:dyDescent="0.25">
      <c r="A13081" t="s">
        <v>89</v>
      </c>
      <c r="B13081" t="s">
        <v>101</v>
      </c>
      <c r="C13081" t="s">
        <v>104</v>
      </c>
      <c r="D13081" t="s">
        <v>32</v>
      </c>
      <c r="E13081" t="s">
        <v>118</v>
      </c>
      <c r="F13081">
        <v>24</v>
      </c>
      <c r="G13081">
        <v>22.992687225341797</v>
      </c>
      <c r="H13081">
        <v>25.284999847412109</v>
      </c>
      <c r="I13081">
        <v>-2.2923121452331543</v>
      </c>
      <c r="J13081">
        <v>-9.969744086265564E-2</v>
      </c>
      <c r="K13081">
        <v>-2.5240519046783447</v>
      </c>
      <c r="L13081">
        <v>-2.3871381282806396</v>
      </c>
      <c r="M13081">
        <v>-2.2923121452331543</v>
      </c>
      <c r="N13081">
        <v>-2.1974861621856689</v>
      </c>
      <c r="O13081">
        <v>-2.0605723857879639</v>
      </c>
      <c r="P13081">
        <v>-2.5897469520568848</v>
      </c>
      <c r="Q13081">
        <v>-1.9948772192001343</v>
      </c>
      <c r="R13081">
        <v>40</v>
      </c>
      <c r="S13081">
        <v>3.2698616525096647E-2</v>
      </c>
      <c r="T13081">
        <v>0.18082758784294128</v>
      </c>
      <c r="U13081">
        <v>80.800537109375</v>
      </c>
      <c r="V13081">
        <v>103.32012176513672</v>
      </c>
      <c r="W13081">
        <v>72.950752258300781</v>
      </c>
    </row>
    <row r="13082" spans="1:23" x14ac:dyDescent="0.25">
      <c r="A13082" t="s">
        <v>89</v>
      </c>
      <c r="B13082" t="s">
        <v>101</v>
      </c>
      <c r="C13082" t="s">
        <v>104</v>
      </c>
      <c r="D13082" t="s">
        <v>32</v>
      </c>
      <c r="E13082" t="s">
        <v>119</v>
      </c>
      <c r="F13082">
        <v>1</v>
      </c>
      <c r="G13082">
        <v>22.40479850769043</v>
      </c>
      <c r="H13082">
        <v>25.230003356933594</v>
      </c>
      <c r="I13082">
        <v>-2.8252036571502686</v>
      </c>
      <c r="J13082">
        <v>-0.1260981559753418</v>
      </c>
      <c r="K13082">
        <v>-3.0407018661499023</v>
      </c>
      <c r="L13082">
        <v>-2.9133837223052979</v>
      </c>
      <c r="M13082">
        <v>-2.8252036571502686</v>
      </c>
      <c r="N13082">
        <v>-2.7370235919952393</v>
      </c>
      <c r="O13082">
        <v>-2.6097054481506348</v>
      </c>
      <c r="P13082">
        <v>-3.101792573928833</v>
      </c>
      <c r="Q13082">
        <v>-2.5486147403717041</v>
      </c>
      <c r="R13082">
        <v>40</v>
      </c>
      <c r="S13082">
        <v>2.8275808222716137E-2</v>
      </c>
      <c r="T13082">
        <v>0.16815412044525146</v>
      </c>
      <c r="U13082">
        <v>78.378135681152344</v>
      </c>
      <c r="V13082">
        <v>99.021484375</v>
      </c>
      <c r="W13082">
        <v>72.446998596191406</v>
      </c>
    </row>
    <row r="13083" spans="1:23" x14ac:dyDescent="0.25">
      <c r="A13083" t="s">
        <v>89</v>
      </c>
      <c r="B13083" t="s">
        <v>101</v>
      </c>
      <c r="C13083" t="s">
        <v>104</v>
      </c>
      <c r="D13083" t="s">
        <v>32</v>
      </c>
      <c r="E13083" t="s">
        <v>119</v>
      </c>
      <c r="F13083">
        <v>2</v>
      </c>
      <c r="G13083">
        <v>22.411699295043945</v>
      </c>
      <c r="H13083">
        <v>25.335000991821289</v>
      </c>
      <c r="I13083">
        <v>-2.9233009815216064</v>
      </c>
      <c r="J13083">
        <v>-0.13043637573719025</v>
      </c>
      <c r="K13083">
        <v>-3.1418232917785645</v>
      </c>
      <c r="L13083">
        <v>-3.0127184391021729</v>
      </c>
      <c r="M13083">
        <v>-2.9233009815216064</v>
      </c>
      <c r="N13083">
        <v>-2.83388352394104</v>
      </c>
      <c r="O13083">
        <v>-2.7047786712646484</v>
      </c>
      <c r="P13083">
        <v>-3.2037713527679443</v>
      </c>
      <c r="Q13083">
        <v>-2.6428306102752686</v>
      </c>
      <c r="R13083">
        <v>40</v>
      </c>
      <c r="S13083">
        <v>2.907497929351166E-2</v>
      </c>
      <c r="T13083">
        <v>0.17051386833190918</v>
      </c>
      <c r="U13083">
        <v>78.378135681152344</v>
      </c>
      <c r="V13083">
        <v>99.021484375</v>
      </c>
      <c r="W13083">
        <v>71.95574951171875</v>
      </c>
    </row>
    <row r="13084" spans="1:23" x14ac:dyDescent="0.25">
      <c r="A13084" t="s">
        <v>89</v>
      </c>
      <c r="B13084" t="s">
        <v>101</v>
      </c>
      <c r="C13084" t="s">
        <v>104</v>
      </c>
      <c r="D13084" t="s">
        <v>32</v>
      </c>
      <c r="E13084" t="s">
        <v>119</v>
      </c>
      <c r="F13084">
        <v>3</v>
      </c>
      <c r="G13084">
        <v>22.286909103393555</v>
      </c>
      <c r="H13084">
        <v>24.826999664306641</v>
      </c>
      <c r="I13084">
        <v>-2.5400919914245605</v>
      </c>
      <c r="J13084">
        <v>-0.11397237330675125</v>
      </c>
      <c r="K13084">
        <v>-2.7740404605865479</v>
      </c>
      <c r="L13084">
        <v>-2.6358218193054199</v>
      </c>
      <c r="M13084">
        <v>-2.5400919914245605</v>
      </c>
      <c r="N13084">
        <v>-2.4443621635437012</v>
      </c>
      <c r="O13084">
        <v>-2.3061435222625732</v>
      </c>
      <c r="P13084">
        <v>-2.8403615951538086</v>
      </c>
      <c r="Q13084">
        <v>-2.2398223876953125</v>
      </c>
      <c r="R13084">
        <v>40</v>
      </c>
      <c r="S13084">
        <v>3.3324839136256168E-2</v>
      </c>
      <c r="T13084">
        <v>0.18255092203617096</v>
      </c>
      <c r="U13084">
        <v>78.378135681152344</v>
      </c>
      <c r="V13084">
        <v>99.021484375</v>
      </c>
      <c r="W13084">
        <v>71.181251525878906</v>
      </c>
    </row>
    <row r="13085" spans="1:23" x14ac:dyDescent="0.25">
      <c r="A13085" t="s">
        <v>89</v>
      </c>
      <c r="B13085" t="s">
        <v>101</v>
      </c>
      <c r="C13085" t="s">
        <v>104</v>
      </c>
      <c r="D13085" t="s">
        <v>32</v>
      </c>
      <c r="E13085" t="s">
        <v>119</v>
      </c>
      <c r="F13085">
        <v>4</v>
      </c>
      <c r="G13085">
        <v>22.568887710571289</v>
      </c>
      <c r="H13085">
        <v>25.104999542236328</v>
      </c>
      <c r="I13085">
        <v>-2.5361123085021973</v>
      </c>
      <c r="J13085">
        <v>-0.11237205564975739</v>
      </c>
      <c r="K13085">
        <v>-2.771636962890625</v>
      </c>
      <c r="L13085">
        <v>-2.6324870586395264</v>
      </c>
      <c r="M13085">
        <v>-2.5361123085021973</v>
      </c>
      <c r="N13085">
        <v>-2.4397375583648682</v>
      </c>
      <c r="O13085">
        <v>-2.3005876541137695</v>
      </c>
      <c r="P13085">
        <v>-2.8384048938751221</v>
      </c>
      <c r="Q13085">
        <v>-2.2338197231292725</v>
      </c>
      <c r="R13085">
        <v>40</v>
      </c>
      <c r="S13085">
        <v>3.3775400451791171E-2</v>
      </c>
      <c r="T13085">
        <v>0.18378084897994995</v>
      </c>
      <c r="U13085">
        <v>78.378135681152344</v>
      </c>
      <c r="V13085">
        <v>99.021484375</v>
      </c>
      <c r="W13085">
        <v>70.819252014160156</v>
      </c>
    </row>
    <row r="13086" spans="1:23" x14ac:dyDescent="0.25">
      <c r="A13086" t="s">
        <v>89</v>
      </c>
      <c r="B13086" t="s">
        <v>101</v>
      </c>
      <c r="C13086" t="s">
        <v>104</v>
      </c>
      <c r="D13086" t="s">
        <v>32</v>
      </c>
      <c r="E13086" t="s">
        <v>119</v>
      </c>
      <c r="F13086">
        <v>5</v>
      </c>
      <c r="G13086">
        <v>24.307432174682617</v>
      </c>
      <c r="H13086">
        <v>27.046499252319336</v>
      </c>
      <c r="I13086">
        <v>-2.7390685081481934</v>
      </c>
      <c r="J13086">
        <v>-0.11268440634012222</v>
      </c>
      <c r="K13086">
        <v>-3.061185359954834</v>
      </c>
      <c r="L13086">
        <v>-2.8708760738372803</v>
      </c>
      <c r="M13086">
        <v>-2.7390685081481934</v>
      </c>
      <c r="N13086">
        <v>-2.6072609424591064</v>
      </c>
      <c r="O13086">
        <v>-2.4169516563415527</v>
      </c>
      <c r="P13086">
        <v>-3.1525008678436279</v>
      </c>
      <c r="Q13086">
        <v>-2.3256361484527588</v>
      </c>
      <c r="R13086">
        <v>40</v>
      </c>
      <c r="S13086">
        <v>6.3176350831306571E-2</v>
      </c>
      <c r="T13086">
        <v>0.2513490617275238</v>
      </c>
      <c r="U13086">
        <v>78.378135681152344</v>
      </c>
      <c r="V13086">
        <v>99.021484375</v>
      </c>
      <c r="W13086">
        <v>70.449745178222656</v>
      </c>
    </row>
    <row r="13087" spans="1:23" x14ac:dyDescent="0.25">
      <c r="A13087" t="s">
        <v>89</v>
      </c>
      <c r="B13087" t="s">
        <v>101</v>
      </c>
      <c r="C13087" t="s">
        <v>104</v>
      </c>
      <c r="D13087" t="s">
        <v>32</v>
      </c>
      <c r="E13087" t="s">
        <v>119</v>
      </c>
      <c r="F13087">
        <v>6</v>
      </c>
      <c r="G13087">
        <v>27.587739944458008</v>
      </c>
      <c r="H13087">
        <v>29.593000411987305</v>
      </c>
      <c r="I13087">
        <v>-2.0052602291107178</v>
      </c>
      <c r="J13087">
        <v>-7.2686642408370972E-2</v>
      </c>
      <c r="K13087">
        <v>-2.3972866535186768</v>
      </c>
      <c r="L13087">
        <v>-2.1656742095947266</v>
      </c>
      <c r="M13087">
        <v>-2.0052602291107178</v>
      </c>
      <c r="N13087">
        <v>-1.8448461294174194</v>
      </c>
      <c r="O13087">
        <v>-1.6132338047027588</v>
      </c>
      <c r="P13087">
        <v>-2.5084207057952881</v>
      </c>
      <c r="Q13087">
        <v>-1.5020997524261475</v>
      </c>
      <c r="R13087">
        <v>40</v>
      </c>
      <c r="S13087">
        <v>9.3574723414860728E-2</v>
      </c>
      <c r="T13087">
        <v>0.30589985847473145</v>
      </c>
      <c r="U13087">
        <v>78.378135681152344</v>
      </c>
      <c r="V13087">
        <v>99.021484375</v>
      </c>
      <c r="W13087">
        <v>69.981246948242188</v>
      </c>
    </row>
    <row r="13088" spans="1:23" x14ac:dyDescent="0.25">
      <c r="A13088" t="s">
        <v>89</v>
      </c>
      <c r="B13088" t="s">
        <v>101</v>
      </c>
      <c r="C13088" t="s">
        <v>104</v>
      </c>
      <c r="D13088" t="s">
        <v>32</v>
      </c>
      <c r="E13088" t="s">
        <v>119</v>
      </c>
      <c r="F13088">
        <v>7</v>
      </c>
      <c r="G13088">
        <v>36.214378356933594</v>
      </c>
      <c r="H13088">
        <v>38.998001098632812</v>
      </c>
      <c r="I13088">
        <v>-2.7836198806762695</v>
      </c>
      <c r="J13088">
        <v>-7.6865047216415405E-2</v>
      </c>
      <c r="K13088">
        <v>-3.399843692779541</v>
      </c>
      <c r="L13088">
        <v>-3.035773754119873</v>
      </c>
      <c r="M13088">
        <v>-2.7836198806762695</v>
      </c>
      <c r="N13088">
        <v>-2.531466007232666</v>
      </c>
      <c r="O13088">
        <v>-2.167396068572998</v>
      </c>
      <c r="P13088">
        <v>-3.5745346546173096</v>
      </c>
      <c r="Q13088">
        <v>-1.9927049875259399</v>
      </c>
      <c r="R13088">
        <v>40</v>
      </c>
      <c r="S13088">
        <v>0.23120910944979389</v>
      </c>
      <c r="T13088">
        <v>0.48084208369255066</v>
      </c>
      <c r="U13088">
        <v>78.378135681152344</v>
      </c>
      <c r="V13088">
        <v>99.021484375</v>
      </c>
      <c r="W13088">
        <v>69.653999328613281</v>
      </c>
    </row>
    <row r="13089" spans="1:23" x14ac:dyDescent="0.25">
      <c r="A13089" t="s">
        <v>89</v>
      </c>
      <c r="B13089" t="s">
        <v>101</v>
      </c>
      <c r="C13089" t="s">
        <v>104</v>
      </c>
      <c r="D13089" t="s">
        <v>32</v>
      </c>
      <c r="E13089" t="s">
        <v>119</v>
      </c>
      <c r="F13089">
        <v>8</v>
      </c>
      <c r="G13089">
        <v>53.708675384521484</v>
      </c>
      <c r="H13089">
        <v>58.519500732421875</v>
      </c>
      <c r="I13089">
        <v>-4.8108243942260742</v>
      </c>
      <c r="J13089">
        <v>-8.957257866859436E-2</v>
      </c>
      <c r="K13089">
        <v>-5.9876523017883301</v>
      </c>
      <c r="L13089">
        <v>-5.2923727035522461</v>
      </c>
      <c r="M13089">
        <v>-4.8108243942260742</v>
      </c>
      <c r="N13089">
        <v>-4.3292760848999023</v>
      </c>
      <c r="O13089">
        <v>-3.6339967250823975</v>
      </c>
      <c r="P13089">
        <v>-6.3212661743164062</v>
      </c>
      <c r="Q13089">
        <v>-3.3003823757171631</v>
      </c>
      <c r="R13089">
        <v>40</v>
      </c>
      <c r="S13089">
        <v>0.84324462701374969</v>
      </c>
      <c r="T13089">
        <v>0.91828352212905884</v>
      </c>
      <c r="U13089">
        <v>78.378135681152344</v>
      </c>
      <c r="V13089">
        <v>99.021484375</v>
      </c>
      <c r="W13089">
        <v>69.801498413085938</v>
      </c>
    </row>
    <row r="13090" spans="1:23" x14ac:dyDescent="0.25">
      <c r="A13090" t="s">
        <v>89</v>
      </c>
      <c r="B13090" t="s">
        <v>101</v>
      </c>
      <c r="C13090" t="s">
        <v>104</v>
      </c>
      <c r="D13090" t="s">
        <v>32</v>
      </c>
      <c r="E13090" t="s">
        <v>119</v>
      </c>
      <c r="F13090">
        <v>9</v>
      </c>
      <c r="G13090">
        <v>68.569778442382812</v>
      </c>
      <c r="H13090">
        <v>76.426498413085938</v>
      </c>
      <c r="I13090">
        <v>-7.8567209243774414</v>
      </c>
      <c r="J13090">
        <v>-0.114579938352108</v>
      </c>
      <c r="K13090">
        <v>-9.6464242935180664</v>
      </c>
      <c r="L13090">
        <v>-8.5890531539916992</v>
      </c>
      <c r="M13090">
        <v>-7.8567209243774414</v>
      </c>
      <c r="N13090">
        <v>-7.1243891716003418</v>
      </c>
      <c r="O13090">
        <v>-6.0670180320739746</v>
      </c>
      <c r="P13090">
        <v>-10.153779983520508</v>
      </c>
      <c r="Q13090">
        <v>-5.559661865234375</v>
      </c>
      <c r="R13090">
        <v>40</v>
      </c>
      <c r="S13090">
        <v>1.9502475190507909</v>
      </c>
      <c r="T13090">
        <v>1.3965126276016235</v>
      </c>
      <c r="U13090">
        <v>78.378135681152344</v>
      </c>
      <c r="V13090">
        <v>99.021484375</v>
      </c>
      <c r="W13090">
        <v>70.970252990722656</v>
      </c>
    </row>
    <row r="13091" spans="1:23" x14ac:dyDescent="0.25">
      <c r="A13091" t="s">
        <v>89</v>
      </c>
      <c r="B13091" t="s">
        <v>101</v>
      </c>
      <c r="C13091" t="s">
        <v>104</v>
      </c>
      <c r="D13091" t="s">
        <v>32</v>
      </c>
      <c r="E13091" t="s">
        <v>119</v>
      </c>
      <c r="F13091">
        <v>10</v>
      </c>
      <c r="G13091">
        <v>74.060272216796875</v>
      </c>
      <c r="H13091">
        <v>78.870002746582031</v>
      </c>
      <c r="I13091">
        <v>-4.8097286224365234</v>
      </c>
      <c r="J13091">
        <v>-6.494344025850296E-2</v>
      </c>
      <c r="K13091">
        <v>-6.6739931106567383</v>
      </c>
      <c r="L13091">
        <v>-5.5725703239440918</v>
      </c>
      <c r="M13091">
        <v>-4.8097286224365234</v>
      </c>
      <c r="N13091">
        <v>-4.0468869209289551</v>
      </c>
      <c r="O13091">
        <v>-2.9454643726348877</v>
      </c>
      <c r="P13091">
        <v>-7.2024860382080078</v>
      </c>
      <c r="Q13091">
        <v>-2.4169712066650391</v>
      </c>
      <c r="R13091">
        <v>40</v>
      </c>
      <c r="S13091">
        <v>2.1161323009010999</v>
      </c>
      <c r="T13091">
        <v>1.4546931982040405</v>
      </c>
      <c r="U13091">
        <v>78.378135681152344</v>
      </c>
      <c r="V13091">
        <v>99.021484375</v>
      </c>
      <c r="W13091">
        <v>72.970252990722656</v>
      </c>
    </row>
    <row r="13092" spans="1:23" x14ac:dyDescent="0.25">
      <c r="A13092" t="s">
        <v>89</v>
      </c>
      <c r="B13092" t="s">
        <v>101</v>
      </c>
      <c r="C13092" t="s">
        <v>104</v>
      </c>
      <c r="D13092" t="s">
        <v>32</v>
      </c>
      <c r="E13092" t="s">
        <v>119</v>
      </c>
      <c r="F13092">
        <v>11</v>
      </c>
      <c r="G13092">
        <v>77.542205810546875</v>
      </c>
      <c r="H13092">
        <v>80.175498962402344</v>
      </c>
      <c r="I13092">
        <v>-2.6332933902740479</v>
      </c>
      <c r="J13092">
        <v>-3.3959485590457916E-2</v>
      </c>
      <c r="K13092">
        <v>-4.5404953956604004</v>
      </c>
      <c r="L13092">
        <v>-3.4137048721313477</v>
      </c>
      <c r="M13092">
        <v>-2.6332933902740479</v>
      </c>
      <c r="N13092">
        <v>-1.8528817892074585</v>
      </c>
      <c r="O13092">
        <v>-0.72609144449234009</v>
      </c>
      <c r="P13092">
        <v>-5.0811605453491211</v>
      </c>
      <c r="Q13092">
        <v>-0.18542622029781342</v>
      </c>
      <c r="R13092">
        <v>40</v>
      </c>
      <c r="S13092">
        <v>2.2147319927062767</v>
      </c>
      <c r="T13092">
        <v>1.4881975650787354</v>
      </c>
      <c r="U13092">
        <v>78.378135681152344</v>
      </c>
      <c r="V13092">
        <v>99.021484375</v>
      </c>
      <c r="W13092">
        <v>75.855003356933594</v>
      </c>
    </row>
    <row r="13093" spans="1:23" x14ac:dyDescent="0.25">
      <c r="A13093" t="s">
        <v>89</v>
      </c>
      <c r="B13093" t="s">
        <v>101</v>
      </c>
      <c r="C13093" t="s">
        <v>104</v>
      </c>
      <c r="D13093" t="s">
        <v>32</v>
      </c>
      <c r="E13093" t="s">
        <v>119</v>
      </c>
      <c r="F13093">
        <v>12</v>
      </c>
      <c r="G13093">
        <v>81.679664611816406</v>
      </c>
      <c r="H13093">
        <v>83.913002014160156</v>
      </c>
      <c r="I13093">
        <v>-2.2333319187164307</v>
      </c>
      <c r="J13093">
        <v>-2.7342569082975388E-2</v>
      </c>
      <c r="K13093">
        <v>-4.1574015617370605</v>
      </c>
      <c r="L13093">
        <v>-3.0206456184387207</v>
      </c>
      <c r="M13093">
        <v>-2.2333319187164307</v>
      </c>
      <c r="N13093">
        <v>-1.4460182189941406</v>
      </c>
      <c r="O13093">
        <v>-0.30926233530044556</v>
      </c>
      <c r="P13093">
        <v>-4.7028484344482422</v>
      </c>
      <c r="Q13093">
        <v>0.23618464171886444</v>
      </c>
      <c r="R13093">
        <v>40</v>
      </c>
      <c r="S13093">
        <v>2.2540802363530474</v>
      </c>
      <c r="T13093">
        <v>1.5013594627380371</v>
      </c>
      <c r="U13093">
        <v>78.378135681152344</v>
      </c>
      <c r="V13093">
        <v>99.021484375</v>
      </c>
      <c r="W13093">
        <v>78.379997253417969</v>
      </c>
    </row>
    <row r="13094" spans="1:23" x14ac:dyDescent="0.25">
      <c r="A13094" t="s">
        <v>89</v>
      </c>
      <c r="B13094" t="s">
        <v>101</v>
      </c>
      <c r="C13094" t="s">
        <v>104</v>
      </c>
      <c r="D13094" t="s">
        <v>32</v>
      </c>
      <c r="E13094" t="s">
        <v>119</v>
      </c>
      <c r="F13094">
        <v>13</v>
      </c>
      <c r="G13094">
        <v>83.899192810058594</v>
      </c>
      <c r="H13094">
        <v>87.02099609375</v>
      </c>
      <c r="I13094">
        <v>-3.1218059062957764</v>
      </c>
      <c r="J13094">
        <v>-3.7209011614322662E-2</v>
      </c>
      <c r="K13094">
        <v>-5.0639166831970215</v>
      </c>
      <c r="L13094">
        <v>-3.9165017604827881</v>
      </c>
      <c r="M13094">
        <v>-3.1218059062957764</v>
      </c>
      <c r="N13094">
        <v>-2.3271100521087646</v>
      </c>
      <c r="O13094">
        <v>-1.1796952486038208</v>
      </c>
      <c r="P13094">
        <v>-5.6144781112670898</v>
      </c>
      <c r="Q13094">
        <v>-0.62913382053375244</v>
      </c>
      <c r="R13094">
        <v>40</v>
      </c>
      <c r="S13094">
        <v>2.2965493220347213</v>
      </c>
      <c r="T13094">
        <v>1.5154370069503784</v>
      </c>
      <c r="U13094">
        <v>78.378135681152344</v>
      </c>
      <c r="V13094">
        <v>99.021484375</v>
      </c>
      <c r="W13094">
        <v>80.602500915527344</v>
      </c>
    </row>
    <row r="13095" spans="1:23" x14ac:dyDescent="0.25">
      <c r="A13095" t="s">
        <v>89</v>
      </c>
      <c r="B13095" t="s">
        <v>101</v>
      </c>
      <c r="C13095" t="s">
        <v>104</v>
      </c>
      <c r="D13095" t="s">
        <v>32</v>
      </c>
      <c r="E13095" t="s">
        <v>119</v>
      </c>
      <c r="F13095">
        <v>14</v>
      </c>
      <c r="G13095">
        <v>87.40838623046875</v>
      </c>
      <c r="H13095">
        <v>91.889503479003906</v>
      </c>
      <c r="I13095">
        <v>-4.4811158180236816</v>
      </c>
      <c r="J13095">
        <v>-5.1266428083181381E-2</v>
      </c>
      <c r="K13095">
        <v>-6.5258927345275879</v>
      </c>
      <c r="L13095">
        <v>-5.3178219795227051</v>
      </c>
      <c r="M13095">
        <v>-4.4811158180236816</v>
      </c>
      <c r="N13095">
        <v>-3.6444096565246582</v>
      </c>
      <c r="O13095">
        <v>-2.4363389015197754</v>
      </c>
      <c r="P13095">
        <v>-7.1055583953857422</v>
      </c>
      <c r="Q13095">
        <v>-1.856673002243042</v>
      </c>
      <c r="R13095">
        <v>40</v>
      </c>
      <c r="S13095">
        <v>2.5457731474812704</v>
      </c>
      <c r="T13095">
        <v>1.5955479145050049</v>
      </c>
      <c r="U13095">
        <v>78.378135681152344</v>
      </c>
      <c r="V13095">
        <v>99.021484375</v>
      </c>
      <c r="W13095">
        <v>82.322502136230469</v>
      </c>
    </row>
    <row r="13096" spans="1:23" x14ac:dyDescent="0.25">
      <c r="A13096" t="s">
        <v>89</v>
      </c>
      <c r="B13096" t="s">
        <v>101</v>
      </c>
      <c r="C13096" t="s">
        <v>104</v>
      </c>
      <c r="D13096" t="s">
        <v>32</v>
      </c>
      <c r="E13096" t="s">
        <v>119</v>
      </c>
      <c r="F13096">
        <v>15</v>
      </c>
      <c r="G13096">
        <v>85.833763122558594</v>
      </c>
      <c r="H13096">
        <v>89.387496948242188</v>
      </c>
      <c r="I13096">
        <v>-3.5537335872650146</v>
      </c>
      <c r="J13096">
        <v>-4.1402515023946762E-2</v>
      </c>
      <c r="K13096">
        <v>-5.5106287002563477</v>
      </c>
      <c r="L13096">
        <v>-4.3544793128967285</v>
      </c>
      <c r="M13096">
        <v>-3.5537335872650146</v>
      </c>
      <c r="N13096">
        <v>-2.7529878616333008</v>
      </c>
      <c r="O13096">
        <v>-1.5968384742736816</v>
      </c>
      <c r="P13096">
        <v>-6.0653810501098633</v>
      </c>
      <c r="Q13096">
        <v>-1.0420858860015869</v>
      </c>
      <c r="R13096">
        <v>40</v>
      </c>
      <c r="S13096">
        <v>2.3316476627252456</v>
      </c>
      <c r="T13096">
        <v>1.5269733667373657</v>
      </c>
      <c r="U13096">
        <v>78.378135681152344</v>
      </c>
      <c r="V13096">
        <v>99.021484375</v>
      </c>
      <c r="W13096">
        <v>83.281753540039063</v>
      </c>
    </row>
    <row r="13097" spans="1:23" x14ac:dyDescent="0.25">
      <c r="A13097" t="s">
        <v>89</v>
      </c>
      <c r="B13097" t="s">
        <v>101</v>
      </c>
      <c r="C13097" t="s">
        <v>104</v>
      </c>
      <c r="D13097" t="s">
        <v>32</v>
      </c>
      <c r="E13097" t="s">
        <v>119</v>
      </c>
      <c r="F13097">
        <v>16</v>
      </c>
      <c r="G13097">
        <v>73.519699096679688</v>
      </c>
      <c r="H13097">
        <v>75.046501159667969</v>
      </c>
      <c r="I13097">
        <v>-1.5268003940582275</v>
      </c>
      <c r="J13097">
        <v>-2.0767228677868843E-2</v>
      </c>
      <c r="K13097">
        <v>-3.0876026153564453</v>
      </c>
      <c r="L13097">
        <v>-2.1654679775238037</v>
      </c>
      <c r="M13097">
        <v>-1.5268003940582275</v>
      </c>
      <c r="N13097">
        <v>-0.88813281059265137</v>
      </c>
      <c r="O13097">
        <v>3.4001763910055161E-2</v>
      </c>
      <c r="P13097">
        <v>-3.5300681591033936</v>
      </c>
      <c r="Q13097">
        <v>0.47646749019622803</v>
      </c>
      <c r="R13097">
        <v>40</v>
      </c>
      <c r="S13097">
        <v>1.4832813730993308</v>
      </c>
      <c r="T13097">
        <v>1.2179003953933716</v>
      </c>
      <c r="U13097">
        <v>78.378135681152344</v>
      </c>
      <c r="V13097">
        <v>99.021484375</v>
      </c>
      <c r="W13097">
        <v>83.725753784179687</v>
      </c>
    </row>
    <row r="13098" spans="1:23" x14ac:dyDescent="0.25">
      <c r="A13098" t="s">
        <v>89</v>
      </c>
      <c r="B13098" t="s">
        <v>101</v>
      </c>
      <c r="C13098" t="s">
        <v>104</v>
      </c>
      <c r="D13098" t="s">
        <v>32</v>
      </c>
      <c r="E13098" t="s">
        <v>119</v>
      </c>
      <c r="F13098">
        <v>17</v>
      </c>
      <c r="G13098">
        <v>54.630794525146484</v>
      </c>
      <c r="H13098">
        <v>54.741001129150391</v>
      </c>
      <c r="I13098">
        <v>-0.1102060005068779</v>
      </c>
      <c r="J13098">
        <v>-2.0172870717942715E-3</v>
      </c>
      <c r="K13098">
        <v>-1.3199726343154907</v>
      </c>
      <c r="L13098">
        <v>-0.60523265600204468</v>
      </c>
      <c r="M13098">
        <v>-0.1102060005068779</v>
      </c>
      <c r="N13098">
        <v>0.38482066988945007</v>
      </c>
      <c r="O13098">
        <v>1.0995606184005737</v>
      </c>
      <c r="P13098">
        <v>-1.6629246473312378</v>
      </c>
      <c r="Q13098">
        <v>1.4425126314163208</v>
      </c>
      <c r="R13098">
        <v>40</v>
      </c>
      <c r="S13098">
        <v>0.89110934054668078</v>
      </c>
      <c r="T13098">
        <v>0.94398587942123413</v>
      </c>
      <c r="U13098">
        <v>78.378135681152344</v>
      </c>
      <c r="V13098">
        <v>99.021484375</v>
      </c>
      <c r="W13098">
        <v>83.902252197265625</v>
      </c>
    </row>
    <row r="13099" spans="1:23" x14ac:dyDescent="0.25">
      <c r="A13099" t="s">
        <v>89</v>
      </c>
      <c r="B13099" t="s">
        <v>101</v>
      </c>
      <c r="C13099" t="s">
        <v>104</v>
      </c>
      <c r="D13099" t="s">
        <v>32</v>
      </c>
      <c r="E13099" t="s">
        <v>119</v>
      </c>
      <c r="F13099">
        <v>18</v>
      </c>
      <c r="G13099">
        <v>43.778778076171875</v>
      </c>
      <c r="H13099">
        <v>43.188499450683594</v>
      </c>
      <c r="I13099">
        <v>0.59027957916259766</v>
      </c>
      <c r="J13099">
        <v>1.3483235612511635E-2</v>
      </c>
      <c r="K13099">
        <v>-0.42437154054641724</v>
      </c>
      <c r="L13099">
        <v>0.17509256303310394</v>
      </c>
      <c r="M13099">
        <v>0.59027957916259766</v>
      </c>
      <c r="N13099">
        <v>1.0054665803909302</v>
      </c>
      <c r="O13099">
        <v>1.6049307584762573</v>
      </c>
      <c r="P13099">
        <v>-0.71201103925704956</v>
      </c>
      <c r="Q13099">
        <v>1.8925702571868896</v>
      </c>
      <c r="R13099">
        <v>40</v>
      </c>
      <c r="S13099">
        <v>0.62684665942198592</v>
      </c>
      <c r="T13099">
        <v>0.79173648357391357</v>
      </c>
      <c r="U13099">
        <v>78.378135681152344</v>
      </c>
      <c r="V13099">
        <v>99.021484375</v>
      </c>
      <c r="W13099">
        <v>83.238502502441406</v>
      </c>
    </row>
    <row r="13100" spans="1:23" x14ac:dyDescent="0.25">
      <c r="A13100" t="s">
        <v>89</v>
      </c>
      <c r="B13100" t="s">
        <v>101</v>
      </c>
      <c r="C13100" t="s">
        <v>104</v>
      </c>
      <c r="D13100" t="s">
        <v>32</v>
      </c>
      <c r="E13100" t="s">
        <v>119</v>
      </c>
      <c r="F13100">
        <v>19</v>
      </c>
      <c r="G13100">
        <v>34.549873352050781</v>
      </c>
      <c r="H13100">
        <v>33.444499969482422</v>
      </c>
      <c r="I13100">
        <v>1.105372428894043</v>
      </c>
      <c r="J13100">
        <v>3.1993530690670013E-2</v>
      </c>
      <c r="K13100">
        <v>0.28865379095077515</v>
      </c>
      <c r="L13100">
        <v>0.77117776870727539</v>
      </c>
      <c r="M13100">
        <v>1.105372428894043</v>
      </c>
      <c r="N13100">
        <v>1.4395670890808105</v>
      </c>
      <c r="O13100">
        <v>1.922091007232666</v>
      </c>
      <c r="P13100">
        <v>5.7125423103570938E-2</v>
      </c>
      <c r="Q13100">
        <v>2.1536195278167725</v>
      </c>
      <c r="R13100">
        <v>40</v>
      </c>
      <c r="S13100">
        <v>0.40613717779207548</v>
      </c>
      <c r="T13100">
        <v>0.63728892803192139</v>
      </c>
      <c r="U13100">
        <v>78.378135681152344</v>
      </c>
      <c r="V13100">
        <v>99.021484375</v>
      </c>
      <c r="W13100">
        <v>82.083999633789063</v>
      </c>
    </row>
    <row r="13101" spans="1:23" x14ac:dyDescent="0.25">
      <c r="A13101" t="s">
        <v>89</v>
      </c>
      <c r="B13101" t="s">
        <v>101</v>
      </c>
      <c r="C13101" t="s">
        <v>104</v>
      </c>
      <c r="D13101" t="s">
        <v>32</v>
      </c>
      <c r="E13101" t="s">
        <v>119</v>
      </c>
      <c r="F13101">
        <v>20</v>
      </c>
      <c r="G13101">
        <v>31.011287689208984</v>
      </c>
      <c r="H13101">
        <v>29.844999313354492</v>
      </c>
      <c r="I13101">
        <v>1.166287899017334</v>
      </c>
      <c r="J13101">
        <v>3.7608496844768524E-2</v>
      </c>
      <c r="K13101">
        <v>0.50886768102645874</v>
      </c>
      <c r="L13101">
        <v>0.89727687835693359</v>
      </c>
      <c r="M13101">
        <v>1.166287899017334</v>
      </c>
      <c r="N13101">
        <v>1.4352989196777344</v>
      </c>
      <c r="O13101">
        <v>1.823708176612854</v>
      </c>
      <c r="P13101">
        <v>0.32249817252159119</v>
      </c>
      <c r="Q13101">
        <v>2.0100777149200439</v>
      </c>
      <c r="R13101">
        <v>40</v>
      </c>
      <c r="S13101">
        <v>0.26315641409281909</v>
      </c>
      <c r="T13101">
        <v>0.51298773288726807</v>
      </c>
      <c r="U13101">
        <v>78.378135681152344</v>
      </c>
      <c r="V13101">
        <v>99.021484375</v>
      </c>
      <c r="W13101">
        <v>79.988998413085938</v>
      </c>
    </row>
    <row r="13102" spans="1:23" x14ac:dyDescent="0.25">
      <c r="A13102" t="s">
        <v>89</v>
      </c>
      <c r="B13102" t="s">
        <v>101</v>
      </c>
      <c r="C13102" t="s">
        <v>104</v>
      </c>
      <c r="D13102" t="s">
        <v>32</v>
      </c>
      <c r="E13102" t="s">
        <v>119</v>
      </c>
      <c r="F13102">
        <v>21</v>
      </c>
      <c r="G13102">
        <v>30.863601684570313</v>
      </c>
      <c r="H13102">
        <v>31.835500717163086</v>
      </c>
      <c r="I13102">
        <v>-0.97189813852310181</v>
      </c>
      <c r="J13102">
        <v>-3.1490106135606766E-2</v>
      </c>
      <c r="K13102">
        <v>-1.4970324039459229</v>
      </c>
      <c r="L13102">
        <v>-1.1867787837982178</v>
      </c>
      <c r="M13102">
        <v>-0.97189813852310181</v>
      </c>
      <c r="N13102">
        <v>-0.75701743364334106</v>
      </c>
      <c r="O13102">
        <v>-0.44676387310028076</v>
      </c>
      <c r="P13102">
        <v>-1.6459006071090698</v>
      </c>
      <c r="Q13102">
        <v>-0.29789561033248901</v>
      </c>
      <c r="R13102">
        <v>40</v>
      </c>
      <c r="S13102">
        <v>0.16790689536045367</v>
      </c>
      <c r="T13102">
        <v>0.40976443886756897</v>
      </c>
      <c r="U13102">
        <v>78.378135681152344</v>
      </c>
      <c r="V13102">
        <v>99.021484375</v>
      </c>
      <c r="W13102">
        <v>76.986000061035156</v>
      </c>
    </row>
    <row r="13103" spans="1:23" x14ac:dyDescent="0.25">
      <c r="A13103" t="s">
        <v>89</v>
      </c>
      <c r="B13103" t="s">
        <v>101</v>
      </c>
      <c r="C13103" t="s">
        <v>104</v>
      </c>
      <c r="D13103" t="s">
        <v>32</v>
      </c>
      <c r="E13103" t="s">
        <v>119</v>
      </c>
      <c r="F13103">
        <v>22</v>
      </c>
      <c r="G13103">
        <v>28.658096313476563</v>
      </c>
      <c r="H13103">
        <v>29.339500427246094</v>
      </c>
      <c r="I13103">
        <v>-0.68140286207199097</v>
      </c>
      <c r="J13103">
        <v>-2.3776976391673088E-2</v>
      </c>
      <c r="K13103">
        <v>-1.1771831512451172</v>
      </c>
      <c r="L13103">
        <v>-0.88427215814590454</v>
      </c>
      <c r="M13103">
        <v>-0.68140286207199097</v>
      </c>
      <c r="N13103">
        <v>-0.47853359580039978</v>
      </c>
      <c r="O13103">
        <v>-0.18562257289886475</v>
      </c>
      <c r="P13103">
        <v>-1.3177299499511719</v>
      </c>
      <c r="Q13103">
        <v>-4.5075748115777969E-2</v>
      </c>
      <c r="R13103">
        <v>40</v>
      </c>
      <c r="S13103">
        <v>0.14966020849192319</v>
      </c>
      <c r="T13103">
        <v>0.38685941696166992</v>
      </c>
      <c r="U13103">
        <v>78.378135681152344</v>
      </c>
      <c r="V13103">
        <v>99.021484375</v>
      </c>
      <c r="W13103">
        <v>74.685249328613281</v>
      </c>
    </row>
    <row r="13104" spans="1:23" x14ac:dyDescent="0.25">
      <c r="A13104" t="s">
        <v>89</v>
      </c>
      <c r="B13104" t="s">
        <v>101</v>
      </c>
      <c r="C13104" t="s">
        <v>104</v>
      </c>
      <c r="D13104" t="s">
        <v>32</v>
      </c>
      <c r="E13104" t="s">
        <v>119</v>
      </c>
      <c r="F13104">
        <v>23</v>
      </c>
      <c r="G13104">
        <v>25.146974563598633</v>
      </c>
      <c r="H13104">
        <v>26.204500198364258</v>
      </c>
      <c r="I13104">
        <v>-1.0575257539749146</v>
      </c>
      <c r="J13104">
        <v>-4.2053796350955963E-2</v>
      </c>
      <c r="K13104">
        <v>-1.3968855142593384</v>
      </c>
      <c r="L13104">
        <v>-1.1963889598846436</v>
      </c>
      <c r="M13104">
        <v>-1.0575257539749146</v>
      </c>
      <c r="N13104">
        <v>-0.91866248846054077</v>
      </c>
      <c r="O13104">
        <v>-0.71816599369049072</v>
      </c>
      <c r="P13104">
        <v>-1.4930893182754517</v>
      </c>
      <c r="Q13104">
        <v>-0.62196218967437744</v>
      </c>
      <c r="R13104">
        <v>40</v>
      </c>
      <c r="S13104">
        <v>7.01210666926535E-2</v>
      </c>
      <c r="T13104">
        <v>0.26480382680892944</v>
      </c>
      <c r="U13104">
        <v>78.378135681152344</v>
      </c>
      <c r="V13104">
        <v>99.021484375</v>
      </c>
      <c r="W13104">
        <v>73.274497985839844</v>
      </c>
    </row>
    <row r="13105" spans="1:23" x14ac:dyDescent="0.25">
      <c r="A13105" t="s">
        <v>89</v>
      </c>
      <c r="B13105" t="s">
        <v>101</v>
      </c>
      <c r="C13105" t="s">
        <v>104</v>
      </c>
      <c r="D13105" t="s">
        <v>32</v>
      </c>
      <c r="E13105" t="s">
        <v>119</v>
      </c>
      <c r="F13105">
        <v>24</v>
      </c>
      <c r="G13105">
        <v>23.584526062011719</v>
      </c>
      <c r="H13105">
        <v>24.04949951171875</v>
      </c>
      <c r="I13105">
        <v>-0.46497467160224915</v>
      </c>
      <c r="J13105">
        <v>-1.9715243950486183E-2</v>
      </c>
      <c r="K13105">
        <v>-0.76527422666549683</v>
      </c>
      <c r="L13105">
        <v>-0.58785480260848999</v>
      </c>
      <c r="M13105">
        <v>-0.46497467160224915</v>
      </c>
      <c r="N13105">
        <v>-0.3420945405960083</v>
      </c>
      <c r="O13105">
        <v>-0.16467511653900146</v>
      </c>
      <c r="P13105">
        <v>-0.85040497779846191</v>
      </c>
      <c r="Q13105">
        <v>-7.954435795545578E-2</v>
      </c>
      <c r="R13105">
        <v>40</v>
      </c>
      <c r="S13105">
        <v>5.4908201736626694E-2</v>
      </c>
      <c r="T13105">
        <v>0.23432499170303345</v>
      </c>
      <c r="U13105">
        <v>78.378135681152344</v>
      </c>
      <c r="V13105">
        <v>99.021484375</v>
      </c>
      <c r="W13105">
        <v>72.216751098632812</v>
      </c>
    </row>
    <row r="13106" spans="1:23" x14ac:dyDescent="0.25">
      <c r="A13106" t="s">
        <v>89</v>
      </c>
      <c r="B13106" t="s">
        <v>101</v>
      </c>
      <c r="C13106" t="s">
        <v>104</v>
      </c>
      <c r="D13106" t="s">
        <v>32</v>
      </c>
      <c r="E13106" t="s">
        <v>120</v>
      </c>
      <c r="F13106">
        <v>1</v>
      </c>
      <c r="G13106">
        <v>24.209222793579102</v>
      </c>
      <c r="H13106">
        <v>25.129005432128906</v>
      </c>
      <c r="I13106">
        <v>-0.91978126764297485</v>
      </c>
      <c r="J13106">
        <v>-3.7993010133504868E-2</v>
      </c>
      <c r="K13106">
        <v>-1.2615474462509155</v>
      </c>
      <c r="L13106">
        <v>-1.0596292018890381</v>
      </c>
      <c r="M13106">
        <v>-0.91978126764297485</v>
      </c>
      <c r="N13106">
        <v>-0.77993333339691162</v>
      </c>
      <c r="O13106">
        <v>-0.57801508903503418</v>
      </c>
      <c r="P13106">
        <v>-1.3584334850311279</v>
      </c>
      <c r="Q13106">
        <v>-0.48112910985946655</v>
      </c>
      <c r="R13106">
        <v>40</v>
      </c>
      <c r="S13106">
        <v>7.111906603700735E-2</v>
      </c>
      <c r="T13106">
        <v>0.26668158173561096</v>
      </c>
      <c r="U13106">
        <v>85.723876953125</v>
      </c>
      <c r="V13106">
        <v>101.70000457763672</v>
      </c>
      <c r="W13106">
        <v>81.150001525878906</v>
      </c>
    </row>
    <row r="13107" spans="1:23" x14ac:dyDescent="0.25">
      <c r="A13107" t="s">
        <v>89</v>
      </c>
      <c r="B13107" t="s">
        <v>101</v>
      </c>
      <c r="C13107" t="s">
        <v>104</v>
      </c>
      <c r="D13107" t="s">
        <v>32</v>
      </c>
      <c r="E13107" t="s">
        <v>120</v>
      </c>
      <c r="F13107">
        <v>2</v>
      </c>
      <c r="G13107">
        <v>23.802288055419922</v>
      </c>
      <c r="H13107">
        <v>24.586999893188477</v>
      </c>
      <c r="I13107">
        <v>-0.78471148014068604</v>
      </c>
      <c r="J13107">
        <v>-3.2967902719974518E-2</v>
      </c>
      <c r="K13107">
        <v>-1.1118320226669312</v>
      </c>
      <c r="L13107">
        <v>-0.91856652498245239</v>
      </c>
      <c r="M13107">
        <v>-0.78471148014068604</v>
      </c>
      <c r="N13107">
        <v>-0.65085643529891968</v>
      </c>
      <c r="O13107">
        <v>-0.45759096741676331</v>
      </c>
      <c r="P13107">
        <v>-1.2045661211013794</v>
      </c>
      <c r="Q13107">
        <v>-0.36485683917999268</v>
      </c>
      <c r="R13107">
        <v>40</v>
      </c>
      <c r="S13107">
        <v>6.5154346089887127E-2</v>
      </c>
      <c r="T13107">
        <v>0.25525349378585815</v>
      </c>
      <c r="U13107">
        <v>85.723876953125</v>
      </c>
      <c r="V13107">
        <v>101.70000457763672</v>
      </c>
      <c r="W13107">
        <v>80.415000915527344</v>
      </c>
    </row>
    <row r="13108" spans="1:23" x14ac:dyDescent="0.25">
      <c r="A13108" t="s">
        <v>89</v>
      </c>
      <c r="B13108" t="s">
        <v>101</v>
      </c>
      <c r="C13108" t="s">
        <v>104</v>
      </c>
      <c r="D13108" t="s">
        <v>32</v>
      </c>
      <c r="E13108" t="s">
        <v>120</v>
      </c>
      <c r="F13108">
        <v>3</v>
      </c>
      <c r="G13108">
        <v>23.323080062866211</v>
      </c>
      <c r="H13108">
        <v>24.067499160766602</v>
      </c>
      <c r="I13108">
        <v>-0.74441969394683838</v>
      </c>
      <c r="J13108">
        <v>-3.191772848367691E-2</v>
      </c>
      <c r="K13108">
        <v>-1.0758483409881592</v>
      </c>
      <c r="L13108">
        <v>-0.88003760576248169</v>
      </c>
      <c r="M13108">
        <v>-0.74441969394683838</v>
      </c>
      <c r="N13108">
        <v>-0.60880178213119507</v>
      </c>
      <c r="O13108">
        <v>-0.41299101710319519</v>
      </c>
      <c r="P13108">
        <v>-1.1698037385940552</v>
      </c>
      <c r="Q13108">
        <v>-0.31903558969497681</v>
      </c>
      <c r="R13108">
        <v>40</v>
      </c>
      <c r="S13108">
        <v>6.688180405876043E-2</v>
      </c>
      <c r="T13108">
        <v>0.2586151659488678</v>
      </c>
      <c r="U13108">
        <v>85.723876953125</v>
      </c>
      <c r="V13108">
        <v>101.70000457763672</v>
      </c>
      <c r="W13108">
        <v>79.62750244140625</v>
      </c>
    </row>
    <row r="13109" spans="1:23" x14ac:dyDescent="0.25">
      <c r="A13109" t="s">
        <v>89</v>
      </c>
      <c r="B13109" t="s">
        <v>101</v>
      </c>
      <c r="C13109" t="s">
        <v>104</v>
      </c>
      <c r="D13109" t="s">
        <v>32</v>
      </c>
      <c r="E13109" t="s">
        <v>120</v>
      </c>
      <c r="F13109">
        <v>4</v>
      </c>
      <c r="G13109">
        <v>23.222837448120117</v>
      </c>
      <c r="H13109">
        <v>23.77400016784668</v>
      </c>
      <c r="I13109">
        <v>-0.5511631965637207</v>
      </c>
      <c r="J13109">
        <v>-2.3733671754598618E-2</v>
      </c>
      <c r="K13109">
        <v>-0.92237168550491333</v>
      </c>
      <c r="L13109">
        <v>-0.70305871963500977</v>
      </c>
      <c r="M13109">
        <v>-0.5511631965637207</v>
      </c>
      <c r="N13109">
        <v>-0.39926770329475403</v>
      </c>
      <c r="O13109">
        <v>-0.17995472252368927</v>
      </c>
      <c r="P13109">
        <v>-1.0276041030883789</v>
      </c>
      <c r="Q13109">
        <v>-7.4722282588481903E-2</v>
      </c>
      <c r="R13109">
        <v>40</v>
      </c>
      <c r="S13109">
        <v>8.3900312509999964E-2</v>
      </c>
      <c r="T13109">
        <v>0.28965550661087036</v>
      </c>
      <c r="U13109">
        <v>85.723876953125</v>
      </c>
      <c r="V13109">
        <v>101.70000457763672</v>
      </c>
      <c r="W13109">
        <v>78.644996643066406</v>
      </c>
    </row>
    <row r="13110" spans="1:23" x14ac:dyDescent="0.25">
      <c r="A13110" t="s">
        <v>89</v>
      </c>
      <c r="B13110" t="s">
        <v>101</v>
      </c>
      <c r="C13110" t="s">
        <v>104</v>
      </c>
      <c r="D13110" t="s">
        <v>32</v>
      </c>
      <c r="E13110" t="s">
        <v>120</v>
      </c>
      <c r="F13110">
        <v>5</v>
      </c>
      <c r="G13110">
        <v>25.191429138183594</v>
      </c>
      <c r="H13110">
        <v>25.99799919128418</v>
      </c>
      <c r="I13110">
        <v>-0.806571364402771</v>
      </c>
      <c r="J13110">
        <v>-3.2017689198255539E-2</v>
      </c>
      <c r="K13110">
        <v>-1.1810504198074341</v>
      </c>
      <c r="L13110">
        <v>-0.95980513095855713</v>
      </c>
      <c r="M13110">
        <v>-0.806571364402771</v>
      </c>
      <c r="N13110">
        <v>-0.65333759784698486</v>
      </c>
      <c r="O13110">
        <v>-0.4320923388004303</v>
      </c>
      <c r="P13110">
        <v>-1.2872099876403809</v>
      </c>
      <c r="Q13110">
        <v>-0.32593274116516113</v>
      </c>
      <c r="R13110">
        <v>40</v>
      </c>
      <c r="S13110">
        <v>8.5385245896109296E-2</v>
      </c>
      <c r="T13110">
        <v>0.29220753908157349</v>
      </c>
      <c r="U13110">
        <v>85.723876953125</v>
      </c>
      <c r="V13110">
        <v>101.70000457763672</v>
      </c>
      <c r="W13110">
        <v>78.139999389648437</v>
      </c>
    </row>
    <row r="13111" spans="1:23" x14ac:dyDescent="0.25">
      <c r="A13111" t="s">
        <v>89</v>
      </c>
      <c r="B13111" t="s">
        <v>101</v>
      </c>
      <c r="C13111" t="s">
        <v>104</v>
      </c>
      <c r="D13111" t="s">
        <v>32</v>
      </c>
      <c r="E13111" t="s">
        <v>120</v>
      </c>
      <c r="F13111">
        <v>6</v>
      </c>
      <c r="G13111">
        <v>27.546756744384766</v>
      </c>
      <c r="H13111">
        <v>30.318000793457031</v>
      </c>
      <c r="I13111">
        <v>-2.7712428569793701</v>
      </c>
      <c r="J13111">
        <v>-0.10060141980648041</v>
      </c>
      <c r="K13111">
        <v>-3.1766421794891357</v>
      </c>
      <c r="L13111">
        <v>-2.937129020690918</v>
      </c>
      <c r="M13111">
        <v>-2.7712428569793701</v>
      </c>
      <c r="N13111">
        <v>-2.6053566932678223</v>
      </c>
      <c r="O13111">
        <v>-2.3658435344696045</v>
      </c>
      <c r="P13111">
        <v>-3.291567325592041</v>
      </c>
      <c r="Q13111">
        <v>-2.2509183883666992</v>
      </c>
      <c r="R13111">
        <v>40</v>
      </c>
      <c r="S13111">
        <v>0.10006767673286365</v>
      </c>
      <c r="T13111">
        <v>0.31633475422859192</v>
      </c>
      <c r="U13111">
        <v>85.723876953125</v>
      </c>
      <c r="V13111">
        <v>101.70000457763672</v>
      </c>
      <c r="W13111">
        <v>77.899749755859375</v>
      </c>
    </row>
    <row r="13112" spans="1:23" x14ac:dyDescent="0.25">
      <c r="A13112" t="s">
        <v>89</v>
      </c>
      <c r="B13112" t="s">
        <v>101</v>
      </c>
      <c r="C13112" t="s">
        <v>104</v>
      </c>
      <c r="D13112" t="s">
        <v>32</v>
      </c>
      <c r="E13112" t="s">
        <v>120</v>
      </c>
      <c r="F13112">
        <v>7</v>
      </c>
      <c r="G13112">
        <v>41.374404907226562</v>
      </c>
      <c r="H13112">
        <v>47.561000823974609</v>
      </c>
      <c r="I13112">
        <v>-6.1865935325622559</v>
      </c>
      <c r="J13112">
        <v>-0.14952707290649414</v>
      </c>
      <c r="K13112">
        <v>-6.7399029731750488</v>
      </c>
      <c r="L13112">
        <v>-6.4130034446716309</v>
      </c>
      <c r="M13112">
        <v>-6.1865935325622559</v>
      </c>
      <c r="N13112">
        <v>-5.9601836204528809</v>
      </c>
      <c r="O13112">
        <v>-5.6332840919494629</v>
      </c>
      <c r="P13112">
        <v>-6.8967585563659668</v>
      </c>
      <c r="Q13112">
        <v>-5.4764285087585449</v>
      </c>
      <c r="R13112">
        <v>40</v>
      </c>
      <c r="S13112">
        <v>0.18640788194815716</v>
      </c>
      <c r="T13112">
        <v>0.43174979090690613</v>
      </c>
      <c r="U13112">
        <v>85.723876953125</v>
      </c>
      <c r="V13112">
        <v>101.70000457763672</v>
      </c>
      <c r="W13112">
        <v>77.495750427246094</v>
      </c>
    </row>
    <row r="13113" spans="1:23" x14ac:dyDescent="0.25">
      <c r="A13113" t="s">
        <v>89</v>
      </c>
      <c r="B13113" t="s">
        <v>101</v>
      </c>
      <c r="C13113" t="s">
        <v>104</v>
      </c>
      <c r="D13113" t="s">
        <v>32</v>
      </c>
      <c r="E13113" t="s">
        <v>120</v>
      </c>
      <c r="F13113">
        <v>8</v>
      </c>
      <c r="G13113">
        <v>66.285888671875</v>
      </c>
      <c r="H13113">
        <v>83.004997253417969</v>
      </c>
      <c r="I13113">
        <v>-16.719112396240234</v>
      </c>
      <c r="J13113">
        <v>-0.25222733616828918</v>
      </c>
      <c r="K13113">
        <v>-17.618152618408203</v>
      </c>
      <c r="L13113">
        <v>-17.086992263793945</v>
      </c>
      <c r="M13113">
        <v>-16.719112396240234</v>
      </c>
      <c r="N13113">
        <v>-16.351232528686523</v>
      </c>
      <c r="O13113">
        <v>-15.820072174072266</v>
      </c>
      <c r="P13113">
        <v>-17.873018264770508</v>
      </c>
      <c r="Q13113">
        <v>-15.565207481384277</v>
      </c>
      <c r="R13113">
        <v>40</v>
      </c>
      <c r="S13113">
        <v>0.49213661859818103</v>
      </c>
      <c r="T13113">
        <v>0.70152449607849121</v>
      </c>
      <c r="U13113">
        <v>85.723876953125</v>
      </c>
      <c r="V13113">
        <v>101.70000457763672</v>
      </c>
      <c r="W13113">
        <v>77.369247436523438</v>
      </c>
    </row>
    <row r="13114" spans="1:23" x14ac:dyDescent="0.25">
      <c r="A13114" t="s">
        <v>89</v>
      </c>
      <c r="B13114" t="s">
        <v>101</v>
      </c>
      <c r="C13114" t="s">
        <v>104</v>
      </c>
      <c r="D13114" t="s">
        <v>32</v>
      </c>
      <c r="E13114" t="s">
        <v>120</v>
      </c>
      <c r="F13114">
        <v>9</v>
      </c>
      <c r="G13114">
        <v>93.401123046875</v>
      </c>
      <c r="H13114">
        <v>120.45349884033203</v>
      </c>
      <c r="I13114">
        <v>-27.05238151550293</v>
      </c>
      <c r="J13114">
        <v>-0.28963658213615417</v>
      </c>
      <c r="K13114">
        <v>-28.314857482910156</v>
      </c>
      <c r="L13114">
        <v>-27.568975448608398</v>
      </c>
      <c r="M13114">
        <v>-27.05238151550293</v>
      </c>
      <c r="N13114">
        <v>-26.535787582397461</v>
      </c>
      <c r="O13114">
        <v>-25.789905548095703</v>
      </c>
      <c r="P13114">
        <v>-28.672750473022461</v>
      </c>
      <c r="Q13114">
        <v>-25.432012557983398</v>
      </c>
      <c r="R13114">
        <v>40</v>
      </c>
      <c r="S13114">
        <v>0.97045142936805462</v>
      </c>
      <c r="T13114">
        <v>0.9851149320602417</v>
      </c>
      <c r="U13114">
        <v>85.723876953125</v>
      </c>
      <c r="V13114">
        <v>101.70000457763672</v>
      </c>
      <c r="W13114">
        <v>79.665000915527344</v>
      </c>
    </row>
    <row r="13115" spans="1:23" x14ac:dyDescent="0.25">
      <c r="A13115" t="s">
        <v>89</v>
      </c>
      <c r="B13115" t="s">
        <v>101</v>
      </c>
      <c r="C13115" t="s">
        <v>104</v>
      </c>
      <c r="D13115" t="s">
        <v>32</v>
      </c>
      <c r="E13115" t="s">
        <v>120</v>
      </c>
      <c r="F13115">
        <v>10</v>
      </c>
      <c r="G13115">
        <v>100.89811706542969</v>
      </c>
      <c r="H13115">
        <v>132.33349609375</v>
      </c>
      <c r="I13115">
        <v>-31.435382843017578</v>
      </c>
      <c r="J13115">
        <v>-0.31155568361282349</v>
      </c>
      <c r="K13115">
        <v>-32.912807464599609</v>
      </c>
      <c r="L13115">
        <v>-32.039932250976562</v>
      </c>
      <c r="M13115">
        <v>-31.435382843017578</v>
      </c>
      <c r="N13115">
        <v>-30.830833435058594</v>
      </c>
      <c r="O13115">
        <v>-29.957958221435547</v>
      </c>
      <c r="P13115">
        <v>-33.331634521484375</v>
      </c>
      <c r="Q13115">
        <v>-29.539129257202148</v>
      </c>
      <c r="R13115">
        <v>40</v>
      </c>
      <c r="S13115">
        <v>1.3290401077303073</v>
      </c>
      <c r="T13115">
        <v>1.1528400182723999</v>
      </c>
      <c r="U13115">
        <v>85.723876953125</v>
      </c>
      <c r="V13115">
        <v>101.70000457763672</v>
      </c>
      <c r="W13115">
        <v>84.400001525878906</v>
      </c>
    </row>
    <row r="13116" spans="1:23" x14ac:dyDescent="0.25">
      <c r="A13116" t="s">
        <v>89</v>
      </c>
      <c r="B13116" t="s">
        <v>101</v>
      </c>
      <c r="C13116" t="s">
        <v>104</v>
      </c>
      <c r="D13116" t="s">
        <v>32</v>
      </c>
      <c r="E13116" t="s">
        <v>120</v>
      </c>
      <c r="F13116">
        <v>11</v>
      </c>
      <c r="G13116">
        <v>105.22223663330078</v>
      </c>
      <c r="H13116">
        <v>139.1195068359375</v>
      </c>
      <c r="I13116">
        <v>-33.897262573242187</v>
      </c>
      <c r="J13116">
        <v>-0.32214921712875366</v>
      </c>
      <c r="K13116">
        <v>-35.487560272216797</v>
      </c>
      <c r="L13116">
        <v>-34.548000335693359</v>
      </c>
      <c r="M13116">
        <v>-33.897262573242187</v>
      </c>
      <c r="N13116">
        <v>-33.246524810791016</v>
      </c>
      <c r="O13116">
        <v>-32.306964874267578</v>
      </c>
      <c r="P13116">
        <v>-35.938388824462891</v>
      </c>
      <c r="Q13116">
        <v>-31.856138229370117</v>
      </c>
      <c r="R13116">
        <v>40</v>
      </c>
      <c r="S13116">
        <v>1.5398719613860976</v>
      </c>
      <c r="T13116">
        <v>1.2409157752990723</v>
      </c>
      <c r="U13116">
        <v>85.723876953125</v>
      </c>
      <c r="V13116">
        <v>101.70000457763672</v>
      </c>
      <c r="W13116">
        <v>89.464996337890625</v>
      </c>
    </row>
    <row r="13117" spans="1:23" x14ac:dyDescent="0.25">
      <c r="A13117" t="s">
        <v>89</v>
      </c>
      <c r="B13117" t="s">
        <v>101</v>
      </c>
      <c r="C13117" t="s">
        <v>104</v>
      </c>
      <c r="D13117" t="s">
        <v>32</v>
      </c>
      <c r="E13117" t="s">
        <v>120</v>
      </c>
      <c r="F13117">
        <v>12</v>
      </c>
      <c r="G13117">
        <v>110.98717498779297</v>
      </c>
      <c r="H13117">
        <v>143.78450012207031</v>
      </c>
      <c r="I13117">
        <v>-32.797325134277344</v>
      </c>
      <c r="J13117">
        <v>-0.29550555348396301</v>
      </c>
      <c r="K13117">
        <v>-34.368690490722656</v>
      </c>
      <c r="L13117">
        <v>-33.440315246582031</v>
      </c>
      <c r="M13117">
        <v>-32.797325134277344</v>
      </c>
      <c r="N13117">
        <v>-32.154335021972656</v>
      </c>
      <c r="O13117">
        <v>-31.225957870483398</v>
      </c>
      <c r="P13117">
        <v>-34.814151763916016</v>
      </c>
      <c r="Q13117">
        <v>-30.780496597290039</v>
      </c>
      <c r="R13117">
        <v>40</v>
      </c>
      <c r="S13117">
        <v>1.5034295859585569</v>
      </c>
      <c r="T13117">
        <v>1.2261441946029663</v>
      </c>
      <c r="U13117">
        <v>85.723876953125</v>
      </c>
      <c r="V13117">
        <v>101.70000457763672</v>
      </c>
      <c r="W13117">
        <v>93.199996948242188</v>
      </c>
    </row>
    <row r="13118" spans="1:23" x14ac:dyDescent="0.25">
      <c r="A13118" t="s">
        <v>89</v>
      </c>
      <c r="B13118" t="s">
        <v>101</v>
      </c>
      <c r="C13118" t="s">
        <v>104</v>
      </c>
      <c r="D13118" t="s">
        <v>32</v>
      </c>
      <c r="E13118" t="s">
        <v>120</v>
      </c>
      <c r="F13118">
        <v>13</v>
      </c>
      <c r="G13118">
        <v>111.70645141601562</v>
      </c>
      <c r="H13118">
        <v>142.96699523925781</v>
      </c>
      <c r="I13118">
        <v>-31.260549545288086</v>
      </c>
      <c r="J13118">
        <v>-0.27984550595283508</v>
      </c>
      <c r="K13118">
        <v>-32.789962768554687</v>
      </c>
      <c r="L13118">
        <v>-31.886373519897461</v>
      </c>
      <c r="M13118">
        <v>-31.260549545288086</v>
      </c>
      <c r="N13118">
        <v>-30.634725570678711</v>
      </c>
      <c r="O13118">
        <v>-29.731136322021484</v>
      </c>
      <c r="P13118">
        <v>-33.223529815673828</v>
      </c>
      <c r="Q13118">
        <v>-29.297569274902344</v>
      </c>
      <c r="R13118">
        <v>40</v>
      </c>
      <c r="S13118">
        <v>1.4242209768536327</v>
      </c>
      <c r="T13118">
        <v>1.1934072971343994</v>
      </c>
      <c r="U13118">
        <v>85.723876953125</v>
      </c>
      <c r="V13118">
        <v>101.70000457763672</v>
      </c>
      <c r="W13118">
        <v>95.067497253417969</v>
      </c>
    </row>
    <row r="13119" spans="1:23" x14ac:dyDescent="0.25">
      <c r="A13119" t="s">
        <v>89</v>
      </c>
      <c r="B13119" t="s">
        <v>101</v>
      </c>
      <c r="C13119" t="s">
        <v>104</v>
      </c>
      <c r="D13119" t="s">
        <v>32</v>
      </c>
      <c r="E13119" t="s">
        <v>120</v>
      </c>
      <c r="F13119">
        <v>14</v>
      </c>
      <c r="G13119">
        <v>115.59974670410156</v>
      </c>
      <c r="H13119">
        <v>143.35099792480469</v>
      </c>
      <c r="I13119">
        <v>-27.751256942749023</v>
      </c>
      <c r="J13119">
        <v>-0.24006330966949463</v>
      </c>
      <c r="K13119">
        <v>-29.384241104125977</v>
      </c>
      <c r="L13119">
        <v>-28.419460296630859</v>
      </c>
      <c r="M13119">
        <v>-27.751256942749023</v>
      </c>
      <c r="N13119">
        <v>-27.083053588867188</v>
      </c>
      <c r="O13119">
        <v>-26.11827278137207</v>
      </c>
      <c r="P13119">
        <v>-29.847169876098633</v>
      </c>
      <c r="Q13119">
        <v>-25.655344009399414</v>
      </c>
      <c r="R13119">
        <v>40</v>
      </c>
      <c r="S13119">
        <v>1.6236490380766924</v>
      </c>
      <c r="T13119">
        <v>1.2742248773574829</v>
      </c>
      <c r="U13119">
        <v>85.723876953125</v>
      </c>
      <c r="V13119">
        <v>101.70000457763672</v>
      </c>
      <c r="W13119">
        <v>96.772499084472656</v>
      </c>
    </row>
    <row r="13120" spans="1:23" x14ac:dyDescent="0.25">
      <c r="A13120" t="s">
        <v>89</v>
      </c>
      <c r="B13120" t="s">
        <v>101</v>
      </c>
      <c r="C13120" t="s">
        <v>104</v>
      </c>
      <c r="D13120" t="s">
        <v>32</v>
      </c>
      <c r="E13120" t="s">
        <v>120</v>
      </c>
      <c r="F13120">
        <v>15</v>
      </c>
      <c r="G13120">
        <v>108.34226989746094</v>
      </c>
      <c r="H13120">
        <v>130.42750549316406</v>
      </c>
      <c r="I13120">
        <v>-22.085226058959961</v>
      </c>
      <c r="J13120">
        <v>-0.20384681224822998</v>
      </c>
      <c r="K13120">
        <v>-23.700071334838867</v>
      </c>
      <c r="L13120">
        <v>-22.746007919311523</v>
      </c>
      <c r="M13120">
        <v>-22.085226058959961</v>
      </c>
      <c r="N13120">
        <v>-21.424444198608398</v>
      </c>
      <c r="O13120">
        <v>-20.470380783081055</v>
      </c>
      <c r="P13120">
        <v>-24.157855987548828</v>
      </c>
      <c r="Q13120">
        <v>-20.012596130371094</v>
      </c>
      <c r="R13120">
        <v>40</v>
      </c>
      <c r="S13120">
        <v>1.587776019588091</v>
      </c>
      <c r="T13120">
        <v>1.2600698471069336</v>
      </c>
      <c r="U13120">
        <v>85.723876953125</v>
      </c>
      <c r="V13120">
        <v>101.70000457763672</v>
      </c>
      <c r="W13120">
        <v>97.302505493164063</v>
      </c>
    </row>
    <row r="13121" spans="1:23" x14ac:dyDescent="0.25">
      <c r="A13121" t="s">
        <v>89</v>
      </c>
      <c r="B13121" t="s">
        <v>101</v>
      </c>
      <c r="C13121" t="s">
        <v>104</v>
      </c>
      <c r="D13121" t="s">
        <v>32</v>
      </c>
      <c r="E13121" t="s">
        <v>120</v>
      </c>
      <c r="F13121">
        <v>16</v>
      </c>
      <c r="G13121">
        <v>89.611351013183594</v>
      </c>
      <c r="H13121">
        <v>106.16349792480469</v>
      </c>
      <c r="I13121">
        <v>-16.552152633666992</v>
      </c>
      <c r="J13121">
        <v>-0.18471044301986694</v>
      </c>
      <c r="K13121">
        <v>-17.892152786254883</v>
      </c>
      <c r="L13121">
        <v>-17.100469589233398</v>
      </c>
      <c r="M13121">
        <v>-16.552152633666992</v>
      </c>
      <c r="N13121">
        <v>-16.003835678100586</v>
      </c>
      <c r="O13121">
        <v>-15.212152481079102</v>
      </c>
      <c r="P13121">
        <v>-18.272024154663086</v>
      </c>
      <c r="Q13121">
        <v>-14.832281112670898</v>
      </c>
      <c r="R13121">
        <v>40</v>
      </c>
      <c r="S13121">
        <v>1.093295183819464</v>
      </c>
      <c r="T13121">
        <v>1.0456075668334961</v>
      </c>
      <c r="U13121">
        <v>85.723876953125</v>
      </c>
      <c r="V13121">
        <v>101.70000457763672</v>
      </c>
      <c r="W13121">
        <v>96.715003967285156</v>
      </c>
    </row>
    <row r="13122" spans="1:23" x14ac:dyDescent="0.25">
      <c r="A13122" t="s">
        <v>89</v>
      </c>
      <c r="B13122" t="s">
        <v>101</v>
      </c>
      <c r="C13122" t="s">
        <v>104</v>
      </c>
      <c r="D13122" t="s">
        <v>32</v>
      </c>
      <c r="E13122" t="s">
        <v>120</v>
      </c>
      <c r="F13122">
        <v>17</v>
      </c>
      <c r="G13122">
        <v>65.471160888671875</v>
      </c>
      <c r="H13122">
        <v>73.85150146484375</v>
      </c>
      <c r="I13122">
        <v>-8.3803415298461914</v>
      </c>
      <c r="J13122">
        <v>-0.12800049781799316</v>
      </c>
      <c r="K13122">
        <v>-9.4511995315551758</v>
      </c>
      <c r="L13122">
        <v>-8.8185281753540039</v>
      </c>
      <c r="M13122">
        <v>-8.3803415298461914</v>
      </c>
      <c r="N13122">
        <v>-7.9421548843383789</v>
      </c>
      <c r="O13122">
        <v>-7.3094830513000488</v>
      </c>
      <c r="P13122">
        <v>-9.7547731399536133</v>
      </c>
      <c r="Q13122">
        <v>-7.0059094429016113</v>
      </c>
      <c r="R13122">
        <v>40</v>
      </c>
      <c r="S13122">
        <v>0.69821942203931542</v>
      </c>
      <c r="T13122">
        <v>0.83559525012969971</v>
      </c>
      <c r="U13122">
        <v>85.723876953125</v>
      </c>
      <c r="V13122">
        <v>101.70000457763672</v>
      </c>
      <c r="W13122">
        <v>93.522499084472656</v>
      </c>
    </row>
    <row r="13123" spans="1:23" x14ac:dyDescent="0.25">
      <c r="A13123" t="s">
        <v>89</v>
      </c>
      <c r="B13123" t="s">
        <v>101</v>
      </c>
      <c r="C13123" t="s">
        <v>104</v>
      </c>
      <c r="D13123" t="s">
        <v>32</v>
      </c>
      <c r="E13123" t="s">
        <v>120</v>
      </c>
      <c r="F13123">
        <v>18</v>
      </c>
      <c r="G13123">
        <v>52.87646484375</v>
      </c>
      <c r="H13123">
        <v>61.030498504638672</v>
      </c>
      <c r="I13123">
        <v>-8.1540374755859375</v>
      </c>
      <c r="J13123">
        <v>-0.1542091965675354</v>
      </c>
      <c r="K13123">
        <v>-9.1513004302978516</v>
      </c>
      <c r="L13123">
        <v>-8.5621089935302734</v>
      </c>
      <c r="M13123">
        <v>-8.1540374755859375</v>
      </c>
      <c r="N13123">
        <v>-7.7459654808044434</v>
      </c>
      <c r="O13123">
        <v>-7.1567749977111816</v>
      </c>
      <c r="P13123">
        <v>-9.4340105056762695</v>
      </c>
      <c r="Q13123">
        <v>-6.8740649223327637</v>
      </c>
      <c r="R13123">
        <v>40</v>
      </c>
      <c r="S13123">
        <v>0.60554565697765739</v>
      </c>
      <c r="T13123">
        <v>0.77816814184188843</v>
      </c>
      <c r="U13123">
        <v>85.723876953125</v>
      </c>
      <c r="V13123">
        <v>101.70000457763672</v>
      </c>
      <c r="W13123">
        <v>90.004997253417969</v>
      </c>
    </row>
    <row r="13124" spans="1:23" x14ac:dyDescent="0.25">
      <c r="A13124" t="s">
        <v>89</v>
      </c>
      <c r="B13124" t="s">
        <v>101</v>
      </c>
      <c r="C13124" t="s">
        <v>104</v>
      </c>
      <c r="D13124" t="s">
        <v>32</v>
      </c>
      <c r="E13124" t="s">
        <v>120</v>
      </c>
      <c r="F13124">
        <v>19</v>
      </c>
      <c r="G13124">
        <v>39.894367218017578</v>
      </c>
      <c r="H13124">
        <v>46.637001037597656</v>
      </c>
      <c r="I13124">
        <v>-6.7426314353942871</v>
      </c>
      <c r="J13124">
        <v>-0.16901211440563202</v>
      </c>
      <c r="K13124">
        <v>-7.8361010551452637</v>
      </c>
      <c r="L13124">
        <v>-7.1900701522827148</v>
      </c>
      <c r="M13124">
        <v>-6.7426314353942871</v>
      </c>
      <c r="N13124">
        <v>-6.2951927185058594</v>
      </c>
      <c r="O13124">
        <v>-5.6491618156433105</v>
      </c>
      <c r="P13124">
        <v>-8.1460847854614258</v>
      </c>
      <c r="Q13124">
        <v>-5.3391785621643066</v>
      </c>
      <c r="R13124">
        <v>40</v>
      </c>
      <c r="S13124">
        <v>0.72801658742608666</v>
      </c>
      <c r="T13124">
        <v>0.85323888063430786</v>
      </c>
      <c r="U13124">
        <v>85.723876953125</v>
      </c>
      <c r="V13124">
        <v>101.70000457763672</v>
      </c>
      <c r="W13124">
        <v>90.137496948242187</v>
      </c>
    </row>
    <row r="13125" spans="1:23" x14ac:dyDescent="0.25">
      <c r="A13125" t="s">
        <v>89</v>
      </c>
      <c r="B13125" t="s">
        <v>101</v>
      </c>
      <c r="C13125" t="s">
        <v>104</v>
      </c>
      <c r="D13125" t="s">
        <v>32</v>
      </c>
      <c r="E13125" t="s">
        <v>120</v>
      </c>
      <c r="F13125">
        <v>20</v>
      </c>
      <c r="G13125">
        <v>36.789684295654297</v>
      </c>
      <c r="H13125">
        <v>43.029499053955078</v>
      </c>
      <c r="I13125">
        <v>-6.2398166656494141</v>
      </c>
      <c r="J13125">
        <v>-0.16960777342319489</v>
      </c>
      <c r="K13125">
        <v>-7.3387689590454102</v>
      </c>
      <c r="L13125">
        <v>-6.6894989013671875</v>
      </c>
      <c r="M13125">
        <v>-6.2398166656494141</v>
      </c>
      <c r="N13125">
        <v>-5.7901344299316406</v>
      </c>
      <c r="O13125">
        <v>-5.140864372253418</v>
      </c>
      <c r="P13125">
        <v>-7.6503067016601563</v>
      </c>
      <c r="Q13125">
        <v>-4.8293266296386719</v>
      </c>
      <c r="R13125">
        <v>40</v>
      </c>
      <c r="S13125">
        <v>0.73533561661953684</v>
      </c>
      <c r="T13125">
        <v>0.85751712322235107</v>
      </c>
      <c r="U13125">
        <v>85.723876953125</v>
      </c>
      <c r="V13125">
        <v>101.70000457763672</v>
      </c>
      <c r="W13125">
        <v>90.635002136230469</v>
      </c>
    </row>
    <row r="13126" spans="1:23" x14ac:dyDescent="0.25">
      <c r="A13126" t="s">
        <v>89</v>
      </c>
      <c r="B13126" t="s">
        <v>101</v>
      </c>
      <c r="C13126" t="s">
        <v>104</v>
      </c>
      <c r="D13126" t="s">
        <v>32</v>
      </c>
      <c r="E13126" t="s">
        <v>120</v>
      </c>
      <c r="F13126">
        <v>21</v>
      </c>
      <c r="G13126">
        <v>34.25286865234375</v>
      </c>
      <c r="H13126">
        <v>39.771499633789063</v>
      </c>
      <c r="I13126">
        <v>-5.5186309814453125</v>
      </c>
      <c r="J13126">
        <v>-0.16111442446708679</v>
      </c>
      <c r="K13126">
        <v>-6.6596541404724121</v>
      </c>
      <c r="L13126">
        <v>-5.9855284690856934</v>
      </c>
      <c r="M13126">
        <v>-5.5186309814453125</v>
      </c>
      <c r="N13126">
        <v>-5.0517334938049316</v>
      </c>
      <c r="O13126">
        <v>-4.3776078224182129</v>
      </c>
      <c r="P13126">
        <v>-6.9831180572509766</v>
      </c>
      <c r="Q13126">
        <v>-4.0541439056396484</v>
      </c>
      <c r="R13126">
        <v>40</v>
      </c>
      <c r="S13126">
        <v>0.79271428488113216</v>
      </c>
      <c r="T13126">
        <v>0.89034503698348999</v>
      </c>
      <c r="U13126">
        <v>85.723876953125</v>
      </c>
      <c r="V13126">
        <v>101.70000457763672</v>
      </c>
      <c r="W13126">
        <v>89.915000915527344</v>
      </c>
    </row>
    <row r="13127" spans="1:23" x14ac:dyDescent="0.25">
      <c r="A13127" t="s">
        <v>89</v>
      </c>
      <c r="B13127" t="s">
        <v>101</v>
      </c>
      <c r="C13127" t="s">
        <v>104</v>
      </c>
      <c r="D13127" t="s">
        <v>32</v>
      </c>
      <c r="E13127" t="s">
        <v>120</v>
      </c>
      <c r="F13127">
        <v>22</v>
      </c>
      <c r="G13127">
        <v>30.977453231811523</v>
      </c>
      <c r="H13127">
        <v>34.830001831054687</v>
      </c>
      <c r="I13127">
        <v>-3.852546215057373</v>
      </c>
      <c r="J13127">
        <v>-0.12436613440513611</v>
      </c>
      <c r="K13127">
        <v>-4.8087329864501953</v>
      </c>
      <c r="L13127">
        <v>-4.2438101768493652</v>
      </c>
      <c r="M13127">
        <v>-3.852546215057373</v>
      </c>
      <c r="N13127">
        <v>-3.46128249168396</v>
      </c>
      <c r="O13127">
        <v>-2.8963596820831299</v>
      </c>
      <c r="P13127">
        <v>-5.0797982215881348</v>
      </c>
      <c r="Q13127">
        <v>-2.6252939701080322</v>
      </c>
      <c r="R13127">
        <v>40</v>
      </c>
      <c r="S13127">
        <v>0.55668959305430477</v>
      </c>
      <c r="T13127">
        <v>0.74611634016036987</v>
      </c>
      <c r="U13127">
        <v>85.723876953125</v>
      </c>
      <c r="V13127">
        <v>101.70000457763672</v>
      </c>
      <c r="W13127">
        <v>87.05999755859375</v>
      </c>
    </row>
    <row r="13128" spans="1:23" x14ac:dyDescent="0.25">
      <c r="A13128" t="s">
        <v>89</v>
      </c>
      <c r="B13128" t="s">
        <v>101</v>
      </c>
      <c r="C13128" t="s">
        <v>104</v>
      </c>
      <c r="D13128" t="s">
        <v>32</v>
      </c>
      <c r="E13128" t="s">
        <v>120</v>
      </c>
      <c r="F13128">
        <v>23</v>
      </c>
      <c r="G13128">
        <v>27.279462814331055</v>
      </c>
      <c r="H13128">
        <v>29.052499771118164</v>
      </c>
      <c r="I13128">
        <v>-1.7730361223220825</v>
      </c>
      <c r="J13128">
        <v>-6.4995273947715759E-2</v>
      </c>
      <c r="K13128">
        <v>-2.4193205833435059</v>
      </c>
      <c r="L13128">
        <v>-2.0374906063079834</v>
      </c>
      <c r="M13128">
        <v>-1.7730361223220825</v>
      </c>
      <c r="N13128">
        <v>-1.5085817575454712</v>
      </c>
      <c r="O13128">
        <v>-1.1267516613006592</v>
      </c>
      <c r="P13128">
        <v>-2.6025333404541016</v>
      </c>
      <c r="Q13128">
        <v>-0.94353896379470825</v>
      </c>
      <c r="R13128">
        <v>40</v>
      </c>
      <c r="S13128">
        <v>0.25431692522266758</v>
      </c>
      <c r="T13128">
        <v>0.50429844856262207</v>
      </c>
      <c r="U13128">
        <v>85.723876953125</v>
      </c>
      <c r="V13128">
        <v>101.70000457763672</v>
      </c>
      <c r="W13128">
        <v>85.349998474121094</v>
      </c>
    </row>
    <row r="13129" spans="1:23" x14ac:dyDescent="0.25">
      <c r="A13129" t="s">
        <v>89</v>
      </c>
      <c r="B13129" t="s">
        <v>101</v>
      </c>
      <c r="C13129" t="s">
        <v>104</v>
      </c>
      <c r="D13129" t="s">
        <v>32</v>
      </c>
      <c r="E13129" t="s">
        <v>120</v>
      </c>
      <c r="F13129">
        <v>24</v>
      </c>
      <c r="G13129">
        <v>25.021078109741211</v>
      </c>
      <c r="H13129">
        <v>26.710500717163086</v>
      </c>
      <c r="I13129">
        <v>-1.6894211769104004</v>
      </c>
      <c r="J13129">
        <v>-6.7519918084144592E-2</v>
      </c>
      <c r="K13129">
        <v>-2.0645670890808105</v>
      </c>
      <c r="L13129">
        <v>-1.8429278135299683</v>
      </c>
      <c r="M13129">
        <v>-1.6894211769104004</v>
      </c>
      <c r="N13129">
        <v>-1.5359145402908325</v>
      </c>
      <c r="O13129">
        <v>-1.3142753839492798</v>
      </c>
      <c r="P13129">
        <v>-2.1709156036376953</v>
      </c>
      <c r="Q13129">
        <v>-1.2079267501831055</v>
      </c>
      <c r="R13129">
        <v>40</v>
      </c>
      <c r="S13129">
        <v>8.5689581300712803E-2</v>
      </c>
      <c r="T13129">
        <v>0.29272782802581787</v>
      </c>
      <c r="U13129">
        <v>85.723876953125</v>
      </c>
      <c r="V13129">
        <v>101.70000457763672</v>
      </c>
      <c r="W13129">
        <v>84.074996948242188</v>
      </c>
    </row>
    <row r="13130" spans="1:23" x14ac:dyDescent="0.25">
      <c r="A13130" t="s">
        <v>89</v>
      </c>
      <c r="B13130" t="s">
        <v>101</v>
      </c>
      <c r="C13130" t="s">
        <v>104</v>
      </c>
      <c r="D13130" t="s">
        <v>32</v>
      </c>
      <c r="E13130" t="s">
        <v>121</v>
      </c>
      <c r="F13130">
        <v>1</v>
      </c>
      <c r="G13130">
        <v>24.307863235473633</v>
      </c>
      <c r="H13130">
        <v>26.437002182006836</v>
      </c>
      <c r="I13130">
        <v>-2.1291382312774658</v>
      </c>
      <c r="J13130">
        <v>-8.7590515613555908E-2</v>
      </c>
      <c r="K13130">
        <v>-2.5087637901306152</v>
      </c>
      <c r="L13130">
        <v>-2.2844779491424561</v>
      </c>
      <c r="M13130">
        <v>-2.1291382312774658</v>
      </c>
      <c r="N13130">
        <v>-1.9737985134124756</v>
      </c>
      <c r="O13130">
        <v>-1.7495125532150269</v>
      </c>
      <c r="P13130">
        <v>-2.616382360458374</v>
      </c>
      <c r="Q13130">
        <v>-1.6418939828872681</v>
      </c>
      <c r="R13130">
        <v>40</v>
      </c>
      <c r="S13130">
        <v>8.7748339218851612E-2</v>
      </c>
      <c r="T13130">
        <v>0.29622346162796021</v>
      </c>
      <c r="U13130">
        <v>85.058624267578125</v>
      </c>
      <c r="V13130">
        <v>100.96750640869141</v>
      </c>
      <c r="W13130">
        <v>81.879997253417969</v>
      </c>
    </row>
    <row r="13131" spans="1:23" x14ac:dyDescent="0.25">
      <c r="A13131" t="s">
        <v>89</v>
      </c>
      <c r="B13131" t="s">
        <v>101</v>
      </c>
      <c r="C13131" t="s">
        <v>104</v>
      </c>
      <c r="D13131" t="s">
        <v>32</v>
      </c>
      <c r="E13131" t="s">
        <v>121</v>
      </c>
      <c r="F13131">
        <v>2</v>
      </c>
      <c r="G13131">
        <v>24.231105804443359</v>
      </c>
      <c r="H13131">
        <v>26.205999374389648</v>
      </c>
      <c r="I13131">
        <v>-1.9748947620391846</v>
      </c>
      <c r="J13131">
        <v>-8.1502459943294525E-2</v>
      </c>
      <c r="K13131">
        <v>-2.3428962230682373</v>
      </c>
      <c r="L13131">
        <v>-2.1254780292510986</v>
      </c>
      <c r="M13131">
        <v>-1.9748947620391846</v>
      </c>
      <c r="N13131">
        <v>-1.8243114948272705</v>
      </c>
      <c r="O13131">
        <v>-1.6068931818008423</v>
      </c>
      <c r="P13131">
        <v>-2.4472196102142334</v>
      </c>
      <c r="Q13131">
        <v>-1.5025697946548462</v>
      </c>
      <c r="R13131">
        <v>40</v>
      </c>
      <c r="S13131">
        <v>8.245693420338629E-2</v>
      </c>
      <c r="T13131">
        <v>0.28715315461158752</v>
      </c>
      <c r="U13131">
        <v>85.058624267578125</v>
      </c>
      <c r="V13131">
        <v>100.96750640869141</v>
      </c>
      <c r="W13131">
        <v>80.25250244140625</v>
      </c>
    </row>
    <row r="13132" spans="1:23" x14ac:dyDescent="0.25">
      <c r="A13132" t="s">
        <v>89</v>
      </c>
      <c r="B13132" t="s">
        <v>101</v>
      </c>
      <c r="C13132" t="s">
        <v>104</v>
      </c>
      <c r="D13132" t="s">
        <v>32</v>
      </c>
      <c r="E13132" t="s">
        <v>121</v>
      </c>
      <c r="F13132">
        <v>3</v>
      </c>
      <c r="G13132">
        <v>23.823810577392578</v>
      </c>
      <c r="H13132">
        <v>25.308500289916992</v>
      </c>
      <c r="I13132">
        <v>-1.4846897125244141</v>
      </c>
      <c r="J13132">
        <v>-6.2319573014974594E-2</v>
      </c>
      <c r="K13132">
        <v>-1.8697307109832764</v>
      </c>
      <c r="L13132">
        <v>-1.6422454118728638</v>
      </c>
      <c r="M13132">
        <v>-1.4846897125244141</v>
      </c>
      <c r="N13132">
        <v>-1.3271340131759644</v>
      </c>
      <c r="O13132">
        <v>-1.0996487140655518</v>
      </c>
      <c r="P13132">
        <v>-1.9788845777511597</v>
      </c>
      <c r="Q13132">
        <v>-0.99049484729766846</v>
      </c>
      <c r="R13132">
        <v>40</v>
      </c>
      <c r="S13132">
        <v>9.0269681471966123E-2</v>
      </c>
      <c r="T13132">
        <v>0.30044913291931152</v>
      </c>
      <c r="U13132">
        <v>85.058624267578125</v>
      </c>
      <c r="V13132">
        <v>100.96750640869141</v>
      </c>
      <c r="W13132">
        <v>79.162498474121094</v>
      </c>
    </row>
    <row r="13133" spans="1:23" x14ac:dyDescent="0.25">
      <c r="A13133" t="s">
        <v>89</v>
      </c>
      <c r="B13133" t="s">
        <v>101</v>
      </c>
      <c r="C13133" t="s">
        <v>104</v>
      </c>
      <c r="D13133" t="s">
        <v>32</v>
      </c>
      <c r="E13133" t="s">
        <v>121</v>
      </c>
      <c r="F13133">
        <v>4</v>
      </c>
      <c r="G13133">
        <v>23.977718353271484</v>
      </c>
      <c r="H13133">
        <v>25.76300048828125</v>
      </c>
      <c r="I13133">
        <v>-1.7852821350097656</v>
      </c>
      <c r="J13133">
        <v>-7.4455879628658295E-2</v>
      </c>
      <c r="K13133">
        <v>-2.1969993114471436</v>
      </c>
      <c r="L13133">
        <v>-1.9537534713745117</v>
      </c>
      <c r="M13133">
        <v>-1.7852821350097656</v>
      </c>
      <c r="N13133">
        <v>-1.6168107986450195</v>
      </c>
      <c r="O13133">
        <v>-1.3735649585723877</v>
      </c>
      <c r="P13133">
        <v>-2.3137154579162598</v>
      </c>
      <c r="Q13133">
        <v>-1.2568488121032715</v>
      </c>
      <c r="R13133">
        <v>40</v>
      </c>
      <c r="S13133">
        <v>0.10321097816544356</v>
      </c>
      <c r="T13133">
        <v>0.32126465439796448</v>
      </c>
      <c r="U13133">
        <v>85.058624267578125</v>
      </c>
      <c r="V13133">
        <v>100.96750640869141</v>
      </c>
      <c r="W13133">
        <v>78.220001220703125</v>
      </c>
    </row>
    <row r="13134" spans="1:23" x14ac:dyDescent="0.25">
      <c r="A13134" t="s">
        <v>89</v>
      </c>
      <c r="B13134" t="s">
        <v>101</v>
      </c>
      <c r="C13134" t="s">
        <v>104</v>
      </c>
      <c r="D13134" t="s">
        <v>32</v>
      </c>
      <c r="E13134" t="s">
        <v>121</v>
      </c>
      <c r="F13134">
        <v>5</v>
      </c>
      <c r="G13134">
        <v>25.921878814697266</v>
      </c>
      <c r="H13134">
        <v>27.091499328613281</v>
      </c>
      <c r="I13134">
        <v>-1.1696207523345947</v>
      </c>
      <c r="J13134">
        <v>-4.5120988041162491E-2</v>
      </c>
      <c r="K13134">
        <v>-1.6277937889099121</v>
      </c>
      <c r="L13134">
        <v>-1.3571014404296875</v>
      </c>
      <c r="M13134">
        <v>-1.1696207523345947</v>
      </c>
      <c r="N13134">
        <v>-0.98214006423950195</v>
      </c>
      <c r="O13134">
        <v>-0.71144765615463257</v>
      </c>
      <c r="P13134">
        <v>-1.7576795816421509</v>
      </c>
      <c r="Q13134">
        <v>-0.58156198263168335</v>
      </c>
      <c r="R13134">
        <v>40</v>
      </c>
      <c r="S13134">
        <v>0.12781651160452245</v>
      </c>
      <c r="T13134">
        <v>0.35751435160636902</v>
      </c>
      <c r="U13134">
        <v>85.058624267578125</v>
      </c>
      <c r="V13134">
        <v>100.96750640869141</v>
      </c>
      <c r="W13134">
        <v>77.215003967285156</v>
      </c>
    </row>
    <row r="13135" spans="1:23" x14ac:dyDescent="0.25">
      <c r="A13135" t="s">
        <v>89</v>
      </c>
      <c r="B13135" t="s">
        <v>101</v>
      </c>
      <c r="C13135" t="s">
        <v>104</v>
      </c>
      <c r="D13135" t="s">
        <v>32</v>
      </c>
      <c r="E13135" t="s">
        <v>121</v>
      </c>
      <c r="F13135">
        <v>6</v>
      </c>
      <c r="G13135">
        <v>28.232933044433594</v>
      </c>
      <c r="H13135">
        <v>31.277500152587891</v>
      </c>
      <c r="I13135">
        <v>-3.0445663928985596</v>
      </c>
      <c r="J13135">
        <v>-0.10783740878105164</v>
      </c>
      <c r="K13135">
        <v>-3.4938383102416992</v>
      </c>
      <c r="L13135">
        <v>-3.2284047603607178</v>
      </c>
      <c r="M13135">
        <v>-3.0445663928985596</v>
      </c>
      <c r="N13135">
        <v>-2.8607280254364014</v>
      </c>
      <c r="O13135">
        <v>-2.5952944755554199</v>
      </c>
      <c r="P13135">
        <v>-3.6212005615234375</v>
      </c>
      <c r="Q13135">
        <v>-2.4679322242736816</v>
      </c>
      <c r="R13135">
        <v>40</v>
      </c>
      <c r="S13135">
        <v>0.12289837987238172</v>
      </c>
      <c r="T13135">
        <v>0.35056865215301514</v>
      </c>
      <c r="U13135">
        <v>85.058624267578125</v>
      </c>
      <c r="V13135">
        <v>100.96750640869141</v>
      </c>
      <c r="W13135">
        <v>76.612495422363281</v>
      </c>
    </row>
    <row r="13136" spans="1:23" x14ac:dyDescent="0.25">
      <c r="A13136" t="s">
        <v>89</v>
      </c>
      <c r="B13136" t="s">
        <v>101</v>
      </c>
      <c r="C13136" t="s">
        <v>104</v>
      </c>
      <c r="D13136" t="s">
        <v>32</v>
      </c>
      <c r="E13136" t="s">
        <v>121</v>
      </c>
      <c r="F13136">
        <v>7</v>
      </c>
      <c r="G13136">
        <v>42.424495697021484</v>
      </c>
      <c r="H13136">
        <v>50.314998626708984</v>
      </c>
      <c r="I13136">
        <v>-7.8905038833618164</v>
      </c>
      <c r="J13136">
        <v>-0.18598933517932892</v>
      </c>
      <c r="K13136">
        <v>-8.4743995666503906</v>
      </c>
      <c r="L13136">
        <v>-8.1294288635253906</v>
      </c>
      <c r="M13136">
        <v>-7.8905038833618164</v>
      </c>
      <c r="N13136">
        <v>-7.651578426361084</v>
      </c>
      <c r="O13136">
        <v>-7.3066082000732422</v>
      </c>
      <c r="P13136">
        <v>-8.6399259567260742</v>
      </c>
      <c r="Q13136">
        <v>-7.1410818099975586</v>
      </c>
      <c r="R13136">
        <v>40</v>
      </c>
      <c r="S13136">
        <v>0.20758626289092774</v>
      </c>
      <c r="T13136">
        <v>0.45561635494232178</v>
      </c>
      <c r="U13136">
        <v>85.058624267578125</v>
      </c>
      <c r="V13136">
        <v>100.96750640869141</v>
      </c>
      <c r="W13136">
        <v>76.504997253417969</v>
      </c>
    </row>
    <row r="13137" spans="1:23" x14ac:dyDescent="0.25">
      <c r="A13137" t="s">
        <v>89</v>
      </c>
      <c r="B13137" t="s">
        <v>101</v>
      </c>
      <c r="C13137" t="s">
        <v>104</v>
      </c>
      <c r="D13137" t="s">
        <v>32</v>
      </c>
      <c r="E13137" t="s">
        <v>121</v>
      </c>
      <c r="F13137">
        <v>8</v>
      </c>
      <c r="G13137">
        <v>67.622718811035156</v>
      </c>
      <c r="H13137">
        <v>82.051498413085938</v>
      </c>
      <c r="I13137">
        <v>-14.428778648376465</v>
      </c>
      <c r="J13137">
        <v>-0.21337176859378815</v>
      </c>
      <c r="K13137">
        <v>-15.372425079345703</v>
      </c>
      <c r="L13137">
        <v>-14.814910888671875</v>
      </c>
      <c r="M13137">
        <v>-14.428778648376465</v>
      </c>
      <c r="N13137">
        <v>-14.042646408081055</v>
      </c>
      <c r="O13137">
        <v>-13.485132217407227</v>
      </c>
      <c r="P13137">
        <v>-15.639935493469238</v>
      </c>
      <c r="Q13137">
        <v>-13.217621803283691</v>
      </c>
      <c r="R13137">
        <v>40</v>
      </c>
      <c r="S13137">
        <v>0.54218332097752864</v>
      </c>
      <c r="T13137">
        <v>0.73633098602294922</v>
      </c>
      <c r="U13137">
        <v>85.058624267578125</v>
      </c>
      <c r="V13137">
        <v>100.96750640869141</v>
      </c>
      <c r="W13137">
        <v>76.875</v>
      </c>
    </row>
    <row r="13138" spans="1:23" x14ac:dyDescent="0.25">
      <c r="A13138" t="s">
        <v>89</v>
      </c>
      <c r="B13138" t="s">
        <v>101</v>
      </c>
      <c r="C13138" t="s">
        <v>104</v>
      </c>
      <c r="D13138" t="s">
        <v>32</v>
      </c>
      <c r="E13138" t="s">
        <v>121</v>
      </c>
      <c r="F13138">
        <v>9</v>
      </c>
      <c r="G13138">
        <v>95.474571228027344</v>
      </c>
      <c r="H13138">
        <v>118.58149719238281</v>
      </c>
      <c r="I13138">
        <v>-23.106929779052734</v>
      </c>
      <c r="J13138">
        <v>-0.2420218288898468</v>
      </c>
      <c r="K13138">
        <v>-24.45068359375</v>
      </c>
      <c r="L13138">
        <v>-23.656782150268555</v>
      </c>
      <c r="M13138">
        <v>-23.106929779052734</v>
      </c>
      <c r="N13138">
        <v>-22.557077407836914</v>
      </c>
      <c r="O13138">
        <v>-21.763175964355469</v>
      </c>
      <c r="P13138">
        <v>-24.831619262695313</v>
      </c>
      <c r="Q13138">
        <v>-21.382240295410156</v>
      </c>
      <c r="R13138">
        <v>40</v>
      </c>
      <c r="S13138">
        <v>1.0994296237530676</v>
      </c>
      <c r="T13138">
        <v>1.0485368967056274</v>
      </c>
      <c r="U13138">
        <v>85.058624267578125</v>
      </c>
      <c r="V13138">
        <v>100.96750640869141</v>
      </c>
      <c r="W13138">
        <v>78.0625</v>
      </c>
    </row>
    <row r="13139" spans="1:23" x14ac:dyDescent="0.25">
      <c r="A13139" t="s">
        <v>89</v>
      </c>
      <c r="B13139" t="s">
        <v>101</v>
      </c>
      <c r="C13139" t="s">
        <v>104</v>
      </c>
      <c r="D13139" t="s">
        <v>32</v>
      </c>
      <c r="E13139" t="s">
        <v>121</v>
      </c>
      <c r="F13139">
        <v>10</v>
      </c>
      <c r="G13139">
        <v>102.67078399658203</v>
      </c>
      <c r="H13139">
        <v>128.35249328613281</v>
      </c>
      <c r="I13139">
        <v>-25.681718826293945</v>
      </c>
      <c r="J13139">
        <v>-0.25013658404350281</v>
      </c>
      <c r="K13139">
        <v>-27.183864593505859</v>
      </c>
      <c r="L13139">
        <v>-26.296384811401367</v>
      </c>
      <c r="M13139">
        <v>-25.681718826293945</v>
      </c>
      <c r="N13139">
        <v>-25.067052841186523</v>
      </c>
      <c r="O13139">
        <v>-24.179573059082031</v>
      </c>
      <c r="P13139">
        <v>-27.609701156616211</v>
      </c>
      <c r="Q13139">
        <v>-23.75373649597168</v>
      </c>
      <c r="R13139">
        <v>40</v>
      </c>
      <c r="S13139">
        <v>1.3738901076285401</v>
      </c>
      <c r="T13139">
        <v>1.1721305847167969</v>
      </c>
      <c r="U13139">
        <v>85.058624267578125</v>
      </c>
      <c r="V13139">
        <v>100.96750640869141</v>
      </c>
      <c r="W13139">
        <v>81.080001831054687</v>
      </c>
    </row>
    <row r="13140" spans="1:23" x14ac:dyDescent="0.25">
      <c r="A13140" t="s">
        <v>89</v>
      </c>
      <c r="B13140" t="s">
        <v>101</v>
      </c>
      <c r="C13140" t="s">
        <v>104</v>
      </c>
      <c r="D13140" t="s">
        <v>32</v>
      </c>
      <c r="E13140" t="s">
        <v>121</v>
      </c>
      <c r="F13140">
        <v>11</v>
      </c>
      <c r="G13140">
        <v>107.03600311279297</v>
      </c>
      <c r="H13140">
        <v>134.36250305175781</v>
      </c>
      <c r="I13140">
        <v>-27.326494216918945</v>
      </c>
      <c r="J13140">
        <v>-0.25530189275741577</v>
      </c>
      <c r="K13140">
        <v>-28.947864532470703</v>
      </c>
      <c r="L13140">
        <v>-27.989946365356445</v>
      </c>
      <c r="M13140">
        <v>-27.326494216918945</v>
      </c>
      <c r="N13140">
        <v>-26.663042068481445</v>
      </c>
      <c r="O13140">
        <v>-25.705123901367188</v>
      </c>
      <c r="P13140">
        <v>-29.407501220703125</v>
      </c>
      <c r="Q13140">
        <v>-25.245487213134766</v>
      </c>
      <c r="R13140">
        <v>40</v>
      </c>
      <c r="S13140">
        <v>1.6006357686876669</v>
      </c>
      <c r="T13140">
        <v>1.2651623487472534</v>
      </c>
      <c r="U13140">
        <v>85.058624267578125</v>
      </c>
      <c r="V13140">
        <v>100.96750640869141</v>
      </c>
      <c r="W13140">
        <v>85.930000305175781</v>
      </c>
    </row>
    <row r="13141" spans="1:23" x14ac:dyDescent="0.25">
      <c r="A13141" t="s">
        <v>89</v>
      </c>
      <c r="B13141" t="s">
        <v>101</v>
      </c>
      <c r="C13141" t="s">
        <v>104</v>
      </c>
      <c r="D13141" t="s">
        <v>32</v>
      </c>
      <c r="E13141" t="s">
        <v>121</v>
      </c>
      <c r="F13141">
        <v>12</v>
      </c>
      <c r="G13141">
        <v>112.48554992675781</v>
      </c>
      <c r="H13141">
        <v>140.07200622558594</v>
      </c>
      <c r="I13141">
        <v>-27.586450576782227</v>
      </c>
      <c r="J13141">
        <v>-0.24524439871311188</v>
      </c>
      <c r="K13141">
        <v>-29.238243103027344</v>
      </c>
      <c r="L13141">
        <v>-28.262350082397461</v>
      </c>
      <c r="M13141">
        <v>-27.586450576782227</v>
      </c>
      <c r="N13141">
        <v>-26.910551071166992</v>
      </c>
      <c r="O13141">
        <v>-25.934658050537109</v>
      </c>
      <c r="P13141">
        <v>-29.706502914428711</v>
      </c>
      <c r="Q13141">
        <v>-25.466398239135742</v>
      </c>
      <c r="R13141">
        <v>40</v>
      </c>
      <c r="S13141">
        <v>1.6612629484282024</v>
      </c>
      <c r="T13141">
        <v>1.2888998985290527</v>
      </c>
      <c r="U13141">
        <v>85.058624267578125</v>
      </c>
      <c r="V13141">
        <v>100.96750640869141</v>
      </c>
      <c r="W13141">
        <v>90.410003662109375</v>
      </c>
    </row>
    <row r="13142" spans="1:23" x14ac:dyDescent="0.25">
      <c r="A13142" t="s">
        <v>89</v>
      </c>
      <c r="B13142" t="s">
        <v>101</v>
      </c>
      <c r="C13142" t="s">
        <v>104</v>
      </c>
      <c r="D13142" t="s">
        <v>32</v>
      </c>
      <c r="E13142" t="s">
        <v>121</v>
      </c>
      <c r="F13142">
        <v>13</v>
      </c>
      <c r="G13142">
        <v>113.11150360107422</v>
      </c>
      <c r="H13142">
        <v>139.14450073242187</v>
      </c>
      <c r="I13142">
        <v>-26.032997131347656</v>
      </c>
      <c r="J13142">
        <v>-0.2301533967256546</v>
      </c>
      <c r="K13142">
        <v>-27.648078918457031</v>
      </c>
      <c r="L13142">
        <v>-26.693876266479492</v>
      </c>
      <c r="M13142">
        <v>-26.032997131347656</v>
      </c>
      <c r="N13142">
        <v>-25.37211799621582</v>
      </c>
      <c r="O13142">
        <v>-24.417915344238281</v>
      </c>
      <c r="P13142">
        <v>-28.105932235717773</v>
      </c>
      <c r="Q13142">
        <v>-23.960062026977539</v>
      </c>
      <c r="R13142">
        <v>40</v>
      </c>
      <c r="S13142">
        <v>1.5882435138357778</v>
      </c>
      <c r="T13142">
        <v>1.2602553367614746</v>
      </c>
      <c r="U13142">
        <v>85.058624267578125</v>
      </c>
      <c r="V13142">
        <v>100.96750640869141</v>
      </c>
      <c r="W13142">
        <v>92.480003356933594</v>
      </c>
    </row>
    <row r="13143" spans="1:23" x14ac:dyDescent="0.25">
      <c r="A13143" t="s">
        <v>89</v>
      </c>
      <c r="B13143" t="s">
        <v>101</v>
      </c>
      <c r="C13143" t="s">
        <v>104</v>
      </c>
      <c r="D13143" t="s">
        <v>32</v>
      </c>
      <c r="E13143" t="s">
        <v>121</v>
      </c>
      <c r="F13143">
        <v>14</v>
      </c>
      <c r="G13143">
        <v>118.86980438232422</v>
      </c>
      <c r="H13143">
        <v>141.43049621582031</v>
      </c>
      <c r="I13143">
        <v>-22.560693740844727</v>
      </c>
      <c r="J13143">
        <v>-0.18979330360889435</v>
      </c>
      <c r="K13143">
        <v>-24.287652969360352</v>
      </c>
      <c r="L13143">
        <v>-23.267351150512695</v>
      </c>
      <c r="M13143">
        <v>-22.560693740844727</v>
      </c>
      <c r="N13143">
        <v>-21.854036331176758</v>
      </c>
      <c r="O13143">
        <v>-20.833734512329102</v>
      </c>
      <c r="P13143">
        <v>-24.7772216796875</v>
      </c>
      <c r="Q13143">
        <v>-20.344165802001953</v>
      </c>
      <c r="R13143">
        <v>40</v>
      </c>
      <c r="S13143">
        <v>1.8158997701393673</v>
      </c>
      <c r="T13143">
        <v>1.3475532531738281</v>
      </c>
      <c r="U13143">
        <v>85.058624267578125</v>
      </c>
      <c r="V13143">
        <v>100.96750640869141</v>
      </c>
      <c r="W13143">
        <v>93.487503051757813</v>
      </c>
    </row>
    <row r="13144" spans="1:23" x14ac:dyDescent="0.25">
      <c r="A13144" t="s">
        <v>89</v>
      </c>
      <c r="B13144" t="s">
        <v>101</v>
      </c>
      <c r="C13144" t="s">
        <v>104</v>
      </c>
      <c r="D13144" t="s">
        <v>32</v>
      </c>
      <c r="E13144" t="s">
        <v>121</v>
      </c>
      <c r="F13144">
        <v>15</v>
      </c>
      <c r="G13144">
        <v>113.60836791992187</v>
      </c>
      <c r="H13144">
        <v>135.13600158691406</v>
      </c>
      <c r="I13144">
        <v>-21.527631759643555</v>
      </c>
      <c r="J13144">
        <v>-0.18948984146118164</v>
      </c>
      <c r="K13144">
        <v>-23.234769821166992</v>
      </c>
      <c r="L13144">
        <v>-22.226179122924805</v>
      </c>
      <c r="M13144">
        <v>-21.527631759643555</v>
      </c>
      <c r="N13144">
        <v>-20.829084396362305</v>
      </c>
      <c r="O13144">
        <v>-19.820493698120117</v>
      </c>
      <c r="P13144">
        <v>-23.718719482421875</v>
      </c>
      <c r="Q13144">
        <v>-19.336544036865234</v>
      </c>
      <c r="R13144">
        <v>40</v>
      </c>
      <c r="S13144">
        <v>1.7744536588367197</v>
      </c>
      <c r="T13144">
        <v>1.3320862054824829</v>
      </c>
      <c r="U13144">
        <v>85.058624267578125</v>
      </c>
      <c r="V13144">
        <v>100.96750640869141</v>
      </c>
      <c r="W13144">
        <v>94.162498474121094</v>
      </c>
    </row>
    <row r="13145" spans="1:23" x14ac:dyDescent="0.25">
      <c r="A13145" t="s">
        <v>89</v>
      </c>
      <c r="B13145" t="s">
        <v>101</v>
      </c>
      <c r="C13145" t="s">
        <v>104</v>
      </c>
      <c r="D13145" t="s">
        <v>32</v>
      </c>
      <c r="E13145" t="s">
        <v>121</v>
      </c>
      <c r="F13145">
        <v>16</v>
      </c>
      <c r="G13145">
        <v>92.706092834472656</v>
      </c>
      <c r="H13145">
        <v>111.25250244140625</v>
      </c>
      <c r="I13145">
        <v>-18.546409606933594</v>
      </c>
      <c r="J13145">
        <v>-0.20005600154399872</v>
      </c>
      <c r="K13145">
        <v>-19.981090545654297</v>
      </c>
      <c r="L13145">
        <v>-19.13347053527832</v>
      </c>
      <c r="M13145">
        <v>-18.546409606933594</v>
      </c>
      <c r="N13145">
        <v>-17.959348678588867</v>
      </c>
      <c r="O13145">
        <v>-17.111728668212891</v>
      </c>
      <c r="P13145">
        <v>-20.38780403137207</v>
      </c>
      <c r="Q13145">
        <v>-16.705015182495117</v>
      </c>
      <c r="R13145">
        <v>40</v>
      </c>
      <c r="S13145">
        <v>1.2532536509981043</v>
      </c>
      <c r="T13145">
        <v>1.1194881200790405</v>
      </c>
      <c r="U13145">
        <v>85.058624267578125</v>
      </c>
      <c r="V13145">
        <v>100.96750640869141</v>
      </c>
      <c r="W13145">
        <v>93.909996032714844</v>
      </c>
    </row>
    <row r="13146" spans="1:23" x14ac:dyDescent="0.25">
      <c r="A13146" t="s">
        <v>89</v>
      </c>
      <c r="B13146" t="s">
        <v>101</v>
      </c>
      <c r="C13146" t="s">
        <v>104</v>
      </c>
      <c r="D13146" t="s">
        <v>32</v>
      </c>
      <c r="E13146" t="s">
        <v>121</v>
      </c>
      <c r="F13146">
        <v>17</v>
      </c>
      <c r="G13146">
        <v>67.954444885253906</v>
      </c>
      <c r="H13146">
        <v>81.512001037597656</v>
      </c>
      <c r="I13146">
        <v>-13.557552337646484</v>
      </c>
      <c r="J13146">
        <v>-0.19950942695140839</v>
      </c>
      <c r="K13146">
        <v>-14.717226982116699</v>
      </c>
      <c r="L13146">
        <v>-14.032081604003906</v>
      </c>
      <c r="M13146">
        <v>-13.557552337646484</v>
      </c>
      <c r="N13146">
        <v>-13.083023071289063</v>
      </c>
      <c r="O13146">
        <v>-12.39787769317627</v>
      </c>
      <c r="P13146">
        <v>-15.045978546142578</v>
      </c>
      <c r="Q13146">
        <v>-12.069126129150391</v>
      </c>
      <c r="R13146">
        <v>40</v>
      </c>
      <c r="S13146">
        <v>0.81884177074131514</v>
      </c>
      <c r="T13146">
        <v>0.90489876270294189</v>
      </c>
      <c r="U13146">
        <v>85.058624267578125</v>
      </c>
      <c r="V13146">
        <v>100.96750640869141</v>
      </c>
      <c r="W13146">
        <v>93.757499694824219</v>
      </c>
    </row>
    <row r="13147" spans="1:23" x14ac:dyDescent="0.25">
      <c r="A13147" t="s">
        <v>89</v>
      </c>
      <c r="B13147" t="s">
        <v>101</v>
      </c>
      <c r="C13147" t="s">
        <v>104</v>
      </c>
      <c r="D13147" t="s">
        <v>32</v>
      </c>
      <c r="E13147" t="s">
        <v>121</v>
      </c>
      <c r="F13147">
        <v>18</v>
      </c>
      <c r="G13147">
        <v>55.009632110595703</v>
      </c>
      <c r="H13147">
        <v>67.467498779296875</v>
      </c>
      <c r="I13147">
        <v>-12.457869529724121</v>
      </c>
      <c r="J13147">
        <v>-0.22646705806255341</v>
      </c>
      <c r="K13147">
        <v>-13.585038185119629</v>
      </c>
      <c r="L13147">
        <v>-12.919097900390625</v>
      </c>
      <c r="M13147">
        <v>-12.457869529724121</v>
      </c>
      <c r="N13147">
        <v>-11.996641159057617</v>
      </c>
      <c r="O13147">
        <v>-11.330700874328613</v>
      </c>
      <c r="P13147">
        <v>-13.904575347900391</v>
      </c>
      <c r="Q13147">
        <v>-11.011163711547852</v>
      </c>
      <c r="R13147">
        <v>40</v>
      </c>
      <c r="S13147">
        <v>0.77358132610333996</v>
      </c>
      <c r="T13147">
        <v>0.87953472137451172</v>
      </c>
      <c r="U13147">
        <v>85.058624267578125</v>
      </c>
      <c r="V13147">
        <v>100.96750640869141</v>
      </c>
      <c r="W13147">
        <v>93.272499084472656</v>
      </c>
    </row>
    <row r="13148" spans="1:23" x14ac:dyDescent="0.25">
      <c r="A13148" t="s">
        <v>89</v>
      </c>
      <c r="B13148" t="s">
        <v>101</v>
      </c>
      <c r="C13148" t="s">
        <v>104</v>
      </c>
      <c r="D13148" t="s">
        <v>32</v>
      </c>
      <c r="E13148" t="s">
        <v>121</v>
      </c>
      <c r="F13148">
        <v>19</v>
      </c>
      <c r="G13148">
        <v>41.1405029296875</v>
      </c>
      <c r="H13148">
        <v>51.078998565673828</v>
      </c>
      <c r="I13148">
        <v>-9.9384965896606445</v>
      </c>
      <c r="J13148">
        <v>-0.24157451093196869</v>
      </c>
      <c r="K13148">
        <v>-11.19655704498291</v>
      </c>
      <c r="L13148">
        <v>-10.45328426361084</v>
      </c>
      <c r="M13148">
        <v>-9.9384965896606445</v>
      </c>
      <c r="N13148">
        <v>-9.4237089157104492</v>
      </c>
      <c r="O13148">
        <v>-8.6804361343383789</v>
      </c>
      <c r="P13148">
        <v>-11.55319881439209</v>
      </c>
      <c r="Q13148">
        <v>-8.3237943649291992</v>
      </c>
      <c r="R13148">
        <v>40</v>
      </c>
      <c r="S13148">
        <v>0.96367497889730558</v>
      </c>
      <c r="T13148">
        <v>0.98166948556900024</v>
      </c>
      <c r="U13148">
        <v>85.058624267578125</v>
      </c>
      <c r="V13148">
        <v>100.96750640869141</v>
      </c>
      <c r="W13148">
        <v>91.254997253417969</v>
      </c>
    </row>
    <row r="13149" spans="1:23" x14ac:dyDescent="0.25">
      <c r="A13149" t="s">
        <v>89</v>
      </c>
      <c r="B13149" t="s">
        <v>101</v>
      </c>
      <c r="C13149" t="s">
        <v>104</v>
      </c>
      <c r="D13149" t="s">
        <v>32</v>
      </c>
      <c r="E13149" t="s">
        <v>121</v>
      </c>
      <c r="F13149">
        <v>20</v>
      </c>
      <c r="G13149">
        <v>37.68304443359375</v>
      </c>
      <c r="H13149">
        <v>48.421001434326172</v>
      </c>
      <c r="I13149">
        <v>-10.737955093383789</v>
      </c>
      <c r="J13149">
        <v>-0.28495454788208008</v>
      </c>
      <c r="K13149">
        <v>-11.90984058380127</v>
      </c>
      <c r="L13149">
        <v>-11.21748161315918</v>
      </c>
      <c r="M13149">
        <v>-10.737955093383789</v>
      </c>
      <c r="N13149">
        <v>-10.258428573608398</v>
      </c>
      <c r="O13149">
        <v>-9.5660696029663086</v>
      </c>
      <c r="P13149">
        <v>-12.242053985595703</v>
      </c>
      <c r="Q13149">
        <v>-9.233856201171875</v>
      </c>
      <c r="R13149">
        <v>40</v>
      </c>
      <c r="S13149">
        <v>0.8361770331708982</v>
      </c>
      <c r="T13149">
        <v>0.91442716121673584</v>
      </c>
      <c r="U13149">
        <v>85.058624267578125</v>
      </c>
      <c r="V13149">
        <v>100.96750640869141</v>
      </c>
      <c r="W13149">
        <v>88.982498168945313</v>
      </c>
    </row>
    <row r="13150" spans="1:23" x14ac:dyDescent="0.25">
      <c r="A13150" t="s">
        <v>89</v>
      </c>
      <c r="B13150" t="s">
        <v>101</v>
      </c>
      <c r="C13150" t="s">
        <v>104</v>
      </c>
      <c r="D13150" t="s">
        <v>32</v>
      </c>
      <c r="E13150" t="s">
        <v>121</v>
      </c>
      <c r="F13150">
        <v>21</v>
      </c>
      <c r="G13150">
        <v>35.028038024902344</v>
      </c>
      <c r="H13150">
        <v>41.534999847412109</v>
      </c>
      <c r="I13150">
        <v>-6.5069599151611328</v>
      </c>
      <c r="J13150">
        <v>-0.18576432764530182</v>
      </c>
      <c r="K13150">
        <v>-7.6716957092285156</v>
      </c>
      <c r="L13150">
        <v>-6.9835605621337891</v>
      </c>
      <c r="M13150">
        <v>-6.5069599151611328</v>
      </c>
      <c r="N13150">
        <v>-6.0303592681884766</v>
      </c>
      <c r="O13150">
        <v>-5.34222412109375</v>
      </c>
      <c r="P13150">
        <v>-8.0018825531005859</v>
      </c>
      <c r="Q13150">
        <v>-5.0120372772216797</v>
      </c>
      <c r="R13150">
        <v>40</v>
      </c>
      <c r="S13150">
        <v>0.82600531471763716</v>
      </c>
      <c r="T13150">
        <v>0.9088483452796936</v>
      </c>
      <c r="U13150">
        <v>85.058624267578125</v>
      </c>
      <c r="V13150">
        <v>100.96750640869141</v>
      </c>
      <c r="W13150">
        <v>86.277503967285156</v>
      </c>
    </row>
    <row r="13151" spans="1:23" x14ac:dyDescent="0.25">
      <c r="A13151" t="s">
        <v>89</v>
      </c>
      <c r="B13151" t="s">
        <v>101</v>
      </c>
      <c r="C13151" t="s">
        <v>104</v>
      </c>
      <c r="D13151" t="s">
        <v>32</v>
      </c>
      <c r="E13151" t="s">
        <v>121</v>
      </c>
      <c r="F13151">
        <v>22</v>
      </c>
      <c r="G13151">
        <v>31.442230224609375</v>
      </c>
      <c r="H13151">
        <v>36.613998413085937</v>
      </c>
      <c r="I13151">
        <v>-5.1717700958251953</v>
      </c>
      <c r="J13151">
        <v>-0.16448484361171722</v>
      </c>
      <c r="K13151">
        <v>-6.0578503608703613</v>
      </c>
      <c r="L13151">
        <v>-5.5343470573425293</v>
      </c>
      <c r="M13151">
        <v>-5.1717700958251953</v>
      </c>
      <c r="N13151">
        <v>-4.8091931343078613</v>
      </c>
      <c r="O13151">
        <v>-4.2856898307800293</v>
      </c>
      <c r="P13151">
        <v>-6.3090415000915527</v>
      </c>
      <c r="Q13151">
        <v>-4.0344986915588379</v>
      </c>
      <c r="R13151">
        <v>40</v>
      </c>
      <c r="S13151">
        <v>0.47805051508839824</v>
      </c>
      <c r="T13151">
        <v>0.69141197204589844</v>
      </c>
      <c r="U13151">
        <v>85.058624267578125</v>
      </c>
      <c r="V13151">
        <v>100.96750640869141</v>
      </c>
      <c r="W13151">
        <v>84.805000305175781</v>
      </c>
    </row>
    <row r="13152" spans="1:23" x14ac:dyDescent="0.25">
      <c r="A13152" t="s">
        <v>89</v>
      </c>
      <c r="B13152" t="s">
        <v>101</v>
      </c>
      <c r="C13152" t="s">
        <v>104</v>
      </c>
      <c r="D13152" t="s">
        <v>32</v>
      </c>
      <c r="E13152" t="s">
        <v>121</v>
      </c>
      <c r="F13152">
        <v>23</v>
      </c>
      <c r="G13152">
        <v>27.543865203857422</v>
      </c>
      <c r="H13152">
        <v>30.110000610351563</v>
      </c>
      <c r="I13152">
        <v>-2.5661342144012451</v>
      </c>
      <c r="J13152">
        <v>-9.3165360391139984E-2</v>
      </c>
      <c r="K13152">
        <v>-3.1557247638702393</v>
      </c>
      <c r="L13152">
        <v>-2.8073899745941162</v>
      </c>
      <c r="M13152">
        <v>-2.5661342144012451</v>
      </c>
      <c r="N13152">
        <v>-2.324878454208374</v>
      </c>
      <c r="O13152">
        <v>-1.976543664932251</v>
      </c>
      <c r="P13152">
        <v>-3.3228654861450195</v>
      </c>
      <c r="Q13152">
        <v>-1.8094029426574707</v>
      </c>
      <c r="R13152">
        <v>40</v>
      </c>
      <c r="S13152">
        <v>0.21165517656438571</v>
      </c>
      <c r="T13152">
        <v>0.46005997061729431</v>
      </c>
      <c r="U13152">
        <v>85.058624267578125</v>
      </c>
      <c r="V13152">
        <v>100.96750640869141</v>
      </c>
      <c r="W13152">
        <v>83.0625</v>
      </c>
    </row>
    <row r="13153" spans="1:23" x14ac:dyDescent="0.25">
      <c r="A13153" t="s">
        <v>89</v>
      </c>
      <c r="B13153" t="s">
        <v>101</v>
      </c>
      <c r="C13153" t="s">
        <v>104</v>
      </c>
      <c r="D13153" t="s">
        <v>32</v>
      </c>
      <c r="E13153" t="s">
        <v>121</v>
      </c>
      <c r="F13153">
        <v>24</v>
      </c>
      <c r="G13153">
        <v>25.481513977050781</v>
      </c>
      <c r="H13153">
        <v>27.054000854492188</v>
      </c>
      <c r="I13153">
        <v>-1.5724868774414063</v>
      </c>
      <c r="J13153">
        <v>-6.1710890382528305E-2</v>
      </c>
      <c r="K13153">
        <v>-1.9500281810760498</v>
      </c>
      <c r="L13153">
        <v>-1.7269737720489502</v>
      </c>
      <c r="M13153">
        <v>-1.5724868774414063</v>
      </c>
      <c r="N13153">
        <v>-1.4179999828338623</v>
      </c>
      <c r="O13153">
        <v>-1.1949455738067627</v>
      </c>
      <c r="P13153">
        <v>-2.0570559501647949</v>
      </c>
      <c r="Q13153">
        <v>-1.0879178047180176</v>
      </c>
      <c r="R13153">
        <v>40</v>
      </c>
      <c r="S13153">
        <v>8.6787445018504883E-2</v>
      </c>
      <c r="T13153">
        <v>0.2945970892906189</v>
      </c>
      <c r="U13153">
        <v>85.058624267578125</v>
      </c>
      <c r="V13153">
        <v>100.96750640869141</v>
      </c>
      <c r="W13153">
        <v>81.930000305175781</v>
      </c>
    </row>
    <row r="13154" spans="1:23" x14ac:dyDescent="0.25">
      <c r="A13154" t="s">
        <v>89</v>
      </c>
      <c r="B13154" t="s">
        <v>101</v>
      </c>
      <c r="C13154" t="s">
        <v>104</v>
      </c>
      <c r="D13154" t="s">
        <v>32</v>
      </c>
      <c r="E13154" t="s">
        <v>122</v>
      </c>
      <c r="F13154">
        <v>1</v>
      </c>
      <c r="G13154">
        <v>22.396509170532227</v>
      </c>
      <c r="H13154">
        <v>22.189504623413086</v>
      </c>
      <c r="I13154">
        <v>0.2070043683052063</v>
      </c>
      <c r="J13154">
        <v>9.2427069321274757E-3</v>
      </c>
      <c r="K13154">
        <v>-4.3938465416431427E-2</v>
      </c>
      <c r="L13154">
        <v>0.10432059317827225</v>
      </c>
      <c r="M13154">
        <v>0.2070043683052063</v>
      </c>
      <c r="N13154">
        <v>0.30968815088272095</v>
      </c>
      <c r="O13154">
        <v>0.45794719457626343</v>
      </c>
      <c r="P13154">
        <v>-0.11507727205753326</v>
      </c>
      <c r="Q13154">
        <v>0.52908599376678467</v>
      </c>
      <c r="R13154">
        <v>40</v>
      </c>
      <c r="S13154">
        <v>3.8342235016799231E-2</v>
      </c>
      <c r="T13154">
        <v>0.19581173360347748</v>
      </c>
      <c r="U13154">
        <v>78.250030517578125</v>
      </c>
      <c r="V13154">
        <v>98.329338073730469</v>
      </c>
      <c r="W13154">
        <v>78.642501831054687</v>
      </c>
    </row>
    <row r="13155" spans="1:23" x14ac:dyDescent="0.25">
      <c r="A13155" t="s">
        <v>89</v>
      </c>
      <c r="B13155" t="s">
        <v>101</v>
      </c>
      <c r="C13155" t="s">
        <v>104</v>
      </c>
      <c r="D13155" t="s">
        <v>32</v>
      </c>
      <c r="E13155" t="s">
        <v>122</v>
      </c>
      <c r="F13155">
        <v>2</v>
      </c>
      <c r="G13155">
        <v>22.242715835571289</v>
      </c>
      <c r="H13155">
        <v>22.598499298095703</v>
      </c>
      <c r="I13155">
        <v>-0.35578405857086182</v>
      </c>
      <c r="J13155">
        <v>-1.5995532274246216E-2</v>
      </c>
      <c r="K13155">
        <v>-0.60528194904327393</v>
      </c>
      <c r="L13155">
        <v>-0.45787659287452698</v>
      </c>
      <c r="M13155">
        <v>-0.35578405857086182</v>
      </c>
      <c r="N13155">
        <v>-0.25369152426719666</v>
      </c>
      <c r="O13155">
        <v>-0.10628615319728851</v>
      </c>
      <c r="P13155">
        <v>-0.67601114511489868</v>
      </c>
      <c r="Q13155">
        <v>-3.5556960850954056E-2</v>
      </c>
      <c r="R13155">
        <v>40</v>
      </c>
      <c r="S13155">
        <v>3.7901958032442673E-2</v>
      </c>
      <c r="T13155">
        <v>0.19468425214290619</v>
      </c>
      <c r="U13155">
        <v>78.250030517578125</v>
      </c>
      <c r="V13155">
        <v>98.329338073730469</v>
      </c>
      <c r="W13155">
        <v>77.521247863769531</v>
      </c>
    </row>
    <row r="13156" spans="1:23" x14ac:dyDescent="0.25">
      <c r="A13156" t="s">
        <v>89</v>
      </c>
      <c r="B13156" t="s">
        <v>101</v>
      </c>
      <c r="C13156" t="s">
        <v>104</v>
      </c>
      <c r="D13156" t="s">
        <v>32</v>
      </c>
      <c r="E13156" t="s">
        <v>122</v>
      </c>
      <c r="F13156">
        <v>3</v>
      </c>
      <c r="G13156">
        <v>22.103782653808594</v>
      </c>
      <c r="H13156">
        <v>22.418498992919922</v>
      </c>
      <c r="I13156">
        <v>-0.31471690535545349</v>
      </c>
      <c r="J13156">
        <v>-1.4238147065043449E-2</v>
      </c>
      <c r="K13156">
        <v>-0.63775259256362915</v>
      </c>
      <c r="L13156">
        <v>-0.44690048694610596</v>
      </c>
      <c r="M13156">
        <v>-0.31471690535545349</v>
      </c>
      <c r="N13156">
        <v>-0.18253330886363983</v>
      </c>
      <c r="O13156">
        <v>8.3188069984316826E-3</v>
      </c>
      <c r="P13156">
        <v>-0.72932875156402588</v>
      </c>
      <c r="Q13156">
        <v>9.9894940853118896E-2</v>
      </c>
      <c r="R13156">
        <v>40</v>
      </c>
      <c r="S13156">
        <v>6.3537321594453466E-2</v>
      </c>
      <c r="T13156">
        <v>0.25206610560417175</v>
      </c>
      <c r="U13156">
        <v>78.250030517578125</v>
      </c>
      <c r="V13156">
        <v>98.329338073730469</v>
      </c>
      <c r="W13156">
        <v>75.513999938964844</v>
      </c>
    </row>
    <row r="13157" spans="1:23" x14ac:dyDescent="0.25">
      <c r="A13157" t="s">
        <v>89</v>
      </c>
      <c r="B13157" t="s">
        <v>101</v>
      </c>
      <c r="C13157" t="s">
        <v>104</v>
      </c>
      <c r="D13157" t="s">
        <v>32</v>
      </c>
      <c r="E13157" t="s">
        <v>122</v>
      </c>
      <c r="F13157">
        <v>4</v>
      </c>
      <c r="G13157">
        <v>21.855382919311523</v>
      </c>
      <c r="H13157">
        <v>22.763500213623047</v>
      </c>
      <c r="I13157">
        <v>-0.90811669826507568</v>
      </c>
      <c r="J13157">
        <v>-4.1551169008016586E-2</v>
      </c>
      <c r="K13157">
        <v>-1.1967393159866333</v>
      </c>
      <c r="L13157">
        <v>-1.0262187719345093</v>
      </c>
      <c r="M13157">
        <v>-0.90811669826507568</v>
      </c>
      <c r="N13157">
        <v>-0.79001462459564209</v>
      </c>
      <c r="O13157">
        <v>-0.61949402093887329</v>
      </c>
      <c r="P13157">
        <v>-1.2785599231719971</v>
      </c>
      <c r="Q13157">
        <v>-0.53767353296279907</v>
      </c>
      <c r="R13157">
        <v>40</v>
      </c>
      <c r="S13157">
        <v>5.0721106202278321E-2</v>
      </c>
      <c r="T13157">
        <v>0.22521346807479858</v>
      </c>
      <c r="U13157">
        <v>78.250030517578125</v>
      </c>
      <c r="V13157">
        <v>98.329338073730469</v>
      </c>
      <c r="W13157">
        <v>75.30474853515625</v>
      </c>
    </row>
    <row r="13158" spans="1:23" x14ac:dyDescent="0.25">
      <c r="A13158" t="s">
        <v>89</v>
      </c>
      <c r="B13158" t="s">
        <v>101</v>
      </c>
      <c r="C13158" t="s">
        <v>104</v>
      </c>
      <c r="D13158" t="s">
        <v>32</v>
      </c>
      <c r="E13158" t="s">
        <v>122</v>
      </c>
      <c r="F13158">
        <v>5</v>
      </c>
      <c r="G13158">
        <v>24.069707870483398</v>
      </c>
      <c r="H13158">
        <v>24.825000762939453</v>
      </c>
      <c r="I13158">
        <v>-0.75529158115386963</v>
      </c>
      <c r="J13158">
        <v>-3.1379342079162598E-2</v>
      </c>
      <c r="K13158">
        <v>-1.1090805530548096</v>
      </c>
      <c r="L13158">
        <v>-0.90005916357040405</v>
      </c>
      <c r="M13158">
        <v>-0.75529158115386963</v>
      </c>
      <c r="N13158">
        <v>-0.61052399873733521</v>
      </c>
      <c r="O13158">
        <v>-0.40150260925292969</v>
      </c>
      <c r="P13158">
        <v>-1.2093747854232788</v>
      </c>
      <c r="Q13158">
        <v>-0.30120837688446045</v>
      </c>
      <c r="R13158">
        <v>40</v>
      </c>
      <c r="S13158">
        <v>7.6210777316249256E-2</v>
      </c>
      <c r="T13158">
        <v>0.27606299519538879</v>
      </c>
      <c r="U13158">
        <v>78.250030517578125</v>
      </c>
      <c r="V13158">
        <v>98.329338073730469</v>
      </c>
      <c r="W13158">
        <v>74.459503173828125</v>
      </c>
    </row>
    <row r="13159" spans="1:23" x14ac:dyDescent="0.25">
      <c r="A13159" t="s">
        <v>89</v>
      </c>
      <c r="B13159" t="s">
        <v>101</v>
      </c>
      <c r="C13159" t="s">
        <v>104</v>
      </c>
      <c r="D13159" t="s">
        <v>32</v>
      </c>
      <c r="E13159" t="s">
        <v>122</v>
      </c>
      <c r="F13159">
        <v>6</v>
      </c>
      <c r="G13159">
        <v>26.910810470581055</v>
      </c>
      <c r="H13159">
        <v>28.538999557495117</v>
      </c>
      <c r="I13159">
        <v>-1.6281900405883789</v>
      </c>
      <c r="J13159">
        <v>-6.0503195971250534E-2</v>
      </c>
      <c r="K13159">
        <v>-2.0048301219940186</v>
      </c>
      <c r="L13159">
        <v>-1.7823081016540527</v>
      </c>
      <c r="M13159">
        <v>-1.6281900405883789</v>
      </c>
      <c r="N13159">
        <v>-1.4740719795227051</v>
      </c>
      <c r="O13159">
        <v>-1.2515500783920288</v>
      </c>
      <c r="P13159">
        <v>-2.1116023063659668</v>
      </c>
      <c r="Q13159">
        <v>-1.1447778940200806</v>
      </c>
      <c r="R13159">
        <v>40</v>
      </c>
      <c r="S13159">
        <v>8.6373521406252429E-2</v>
      </c>
      <c r="T13159">
        <v>0.2938937246799469</v>
      </c>
      <c r="U13159">
        <v>78.250030517578125</v>
      </c>
      <c r="V13159">
        <v>98.329338073730469</v>
      </c>
      <c r="W13159">
        <v>74.041252136230469</v>
      </c>
    </row>
    <row r="13160" spans="1:23" x14ac:dyDescent="0.25">
      <c r="A13160" t="s">
        <v>89</v>
      </c>
      <c r="B13160" t="s">
        <v>101</v>
      </c>
      <c r="C13160" t="s">
        <v>104</v>
      </c>
      <c r="D13160" t="s">
        <v>32</v>
      </c>
      <c r="E13160" t="s">
        <v>122</v>
      </c>
      <c r="F13160">
        <v>7</v>
      </c>
      <c r="G13160">
        <v>41.194332122802734</v>
      </c>
      <c r="H13160">
        <v>45.124500274658203</v>
      </c>
      <c r="I13160">
        <v>-3.9301674365997314</v>
      </c>
      <c r="J13160">
        <v>-9.5405541360378265E-2</v>
      </c>
      <c r="K13160">
        <v>-4.5119705200195313</v>
      </c>
      <c r="L13160">
        <v>-4.1682367324829102</v>
      </c>
      <c r="M13160">
        <v>-3.9301674365997314</v>
      </c>
      <c r="N13160">
        <v>-3.6920983791351318</v>
      </c>
      <c r="O13160">
        <v>-3.3483643531799316</v>
      </c>
      <c r="P13160">
        <v>-4.6769037246704102</v>
      </c>
      <c r="Q13160">
        <v>-3.1834311485290527</v>
      </c>
      <c r="R13160">
        <v>40</v>
      </c>
      <c r="S13160">
        <v>0.20610095116809646</v>
      </c>
      <c r="T13160">
        <v>0.45398342609405518</v>
      </c>
      <c r="U13160">
        <v>78.250030517578125</v>
      </c>
      <c r="V13160">
        <v>98.329338073730469</v>
      </c>
      <c r="W13160">
        <v>73.197502136230469</v>
      </c>
    </row>
    <row r="13161" spans="1:23" x14ac:dyDescent="0.25">
      <c r="A13161" t="s">
        <v>89</v>
      </c>
      <c r="B13161" t="s">
        <v>101</v>
      </c>
      <c r="C13161" t="s">
        <v>104</v>
      </c>
      <c r="D13161" t="s">
        <v>32</v>
      </c>
      <c r="E13161" t="s">
        <v>122</v>
      </c>
      <c r="F13161">
        <v>8</v>
      </c>
      <c r="G13161">
        <v>67.137893676757813</v>
      </c>
      <c r="H13161">
        <v>78.214500427246094</v>
      </c>
      <c r="I13161">
        <v>-11.076603889465332</v>
      </c>
      <c r="J13161">
        <v>-0.16498288512229919</v>
      </c>
      <c r="K13161">
        <v>-12.016590118408203</v>
      </c>
      <c r="L13161">
        <v>-11.461238861083984</v>
      </c>
      <c r="M13161">
        <v>-11.076603889465332</v>
      </c>
      <c r="N13161">
        <v>-10.69196891784668</v>
      </c>
      <c r="O13161">
        <v>-10.136617660522461</v>
      </c>
      <c r="P13161">
        <v>-12.283062934875488</v>
      </c>
      <c r="Q13161">
        <v>-9.8701448440551758</v>
      </c>
      <c r="R13161">
        <v>40</v>
      </c>
      <c r="S13161">
        <v>0.53798596860207581</v>
      </c>
      <c r="T13161">
        <v>0.73347526788711548</v>
      </c>
      <c r="U13161">
        <v>78.250030517578125</v>
      </c>
      <c r="V13161">
        <v>98.329338073730469</v>
      </c>
      <c r="W13161">
        <v>73.32550048828125</v>
      </c>
    </row>
    <row r="13162" spans="1:23" x14ac:dyDescent="0.25">
      <c r="A13162" t="s">
        <v>89</v>
      </c>
      <c r="B13162" t="s">
        <v>101</v>
      </c>
      <c r="C13162" t="s">
        <v>104</v>
      </c>
      <c r="D13162" t="s">
        <v>32</v>
      </c>
      <c r="E13162" t="s">
        <v>122</v>
      </c>
      <c r="F13162">
        <v>9</v>
      </c>
      <c r="G13162">
        <v>94.867622375488281</v>
      </c>
      <c r="H13162">
        <v>112.92649841308594</v>
      </c>
      <c r="I13162">
        <v>-18.058877944946289</v>
      </c>
      <c r="J13162">
        <v>-0.1903587132692337</v>
      </c>
      <c r="K13162">
        <v>-19.374710083007812</v>
      </c>
      <c r="L13162">
        <v>-18.597305297851563</v>
      </c>
      <c r="M13162">
        <v>-18.058877944946289</v>
      </c>
      <c r="N13162">
        <v>-17.520450592041016</v>
      </c>
      <c r="O13162">
        <v>-16.743045806884766</v>
      </c>
      <c r="P13162">
        <v>-19.747730255126953</v>
      </c>
      <c r="Q13162">
        <v>-16.370025634765625</v>
      </c>
      <c r="R13162">
        <v>40</v>
      </c>
      <c r="S13162">
        <v>1.0542135395045449</v>
      </c>
      <c r="T13162">
        <v>1.0267490148544312</v>
      </c>
      <c r="U13162">
        <v>78.250030517578125</v>
      </c>
      <c r="V13162">
        <v>98.329338073730469</v>
      </c>
      <c r="W13162">
        <v>74.8905029296875</v>
      </c>
    </row>
    <row r="13163" spans="1:23" x14ac:dyDescent="0.25">
      <c r="A13163" t="s">
        <v>89</v>
      </c>
      <c r="B13163" t="s">
        <v>101</v>
      </c>
      <c r="C13163" t="s">
        <v>104</v>
      </c>
      <c r="D13163" t="s">
        <v>32</v>
      </c>
      <c r="E13163" t="s">
        <v>122</v>
      </c>
      <c r="F13163">
        <v>10</v>
      </c>
      <c r="G13163">
        <v>102.87696075439453</v>
      </c>
      <c r="H13163">
        <v>120.97900390625</v>
      </c>
      <c r="I13163">
        <v>-18.102039337158203</v>
      </c>
      <c r="J13163">
        <v>-0.17595814168453217</v>
      </c>
      <c r="K13163">
        <v>-19.588510513305664</v>
      </c>
      <c r="L13163">
        <v>-18.710290908813477</v>
      </c>
      <c r="M13163">
        <v>-18.102039337158203</v>
      </c>
      <c r="N13163">
        <v>-17.49378776550293</v>
      </c>
      <c r="O13163">
        <v>-16.615568161010742</v>
      </c>
      <c r="P13163">
        <v>-20.009904861450195</v>
      </c>
      <c r="Q13163">
        <v>-16.194173812866211</v>
      </c>
      <c r="R13163">
        <v>40</v>
      </c>
      <c r="S13163">
        <v>1.3453681706154299</v>
      </c>
      <c r="T13163">
        <v>1.1599000692367554</v>
      </c>
      <c r="U13163">
        <v>78.250030517578125</v>
      </c>
      <c r="V13163">
        <v>98.329338073730469</v>
      </c>
      <c r="W13163">
        <v>78.382499694824219</v>
      </c>
    </row>
    <row r="13164" spans="1:23" x14ac:dyDescent="0.25">
      <c r="A13164" t="s">
        <v>89</v>
      </c>
      <c r="B13164" t="s">
        <v>101</v>
      </c>
      <c r="C13164" t="s">
        <v>104</v>
      </c>
      <c r="D13164" t="s">
        <v>32</v>
      </c>
      <c r="E13164" t="s">
        <v>122</v>
      </c>
      <c r="F13164">
        <v>11</v>
      </c>
      <c r="G13164">
        <v>106.75672912597656</v>
      </c>
      <c r="H13164">
        <v>123.63600158691406</v>
      </c>
      <c r="I13164">
        <v>-16.8792724609375</v>
      </c>
      <c r="J13164">
        <v>-0.15810967981815338</v>
      </c>
      <c r="K13164">
        <v>-18.413036346435547</v>
      </c>
      <c r="L13164">
        <v>-17.506875991821289</v>
      </c>
      <c r="M13164">
        <v>-16.8792724609375</v>
      </c>
      <c r="N13164">
        <v>-16.251668930053711</v>
      </c>
      <c r="O13164">
        <v>-15.34550952911377</v>
      </c>
      <c r="P13164">
        <v>-18.847835540771484</v>
      </c>
      <c r="Q13164">
        <v>-14.910708427429199</v>
      </c>
      <c r="R13164">
        <v>40</v>
      </c>
      <c r="S13164">
        <v>1.4323347899108398</v>
      </c>
      <c r="T13164">
        <v>1.1968019008636475</v>
      </c>
      <c r="U13164">
        <v>78.250030517578125</v>
      </c>
      <c r="V13164">
        <v>98.329338073730469</v>
      </c>
      <c r="W13164">
        <v>81.50250244140625</v>
      </c>
    </row>
    <row r="13165" spans="1:23" x14ac:dyDescent="0.25">
      <c r="A13165" t="s">
        <v>89</v>
      </c>
      <c r="B13165" t="s">
        <v>101</v>
      </c>
      <c r="C13165" t="s">
        <v>104</v>
      </c>
      <c r="D13165" t="s">
        <v>32</v>
      </c>
      <c r="E13165" t="s">
        <v>122</v>
      </c>
      <c r="F13165">
        <v>12</v>
      </c>
      <c r="G13165">
        <v>112.41859436035156</v>
      </c>
      <c r="H13165">
        <v>122.26950073242187</v>
      </c>
      <c r="I13165">
        <v>-9.8509025573730469</v>
      </c>
      <c r="J13165">
        <v>-8.762698620557785E-2</v>
      </c>
      <c r="K13165">
        <v>-11.452873229980469</v>
      </c>
      <c r="L13165">
        <v>-10.506415367126465</v>
      </c>
      <c r="M13165">
        <v>-9.8509025573730469</v>
      </c>
      <c r="N13165">
        <v>-9.1953897476196289</v>
      </c>
      <c r="O13165">
        <v>-8.248931884765625</v>
      </c>
      <c r="P13165">
        <v>-11.907009124755859</v>
      </c>
      <c r="Q13165">
        <v>-7.7947959899902344</v>
      </c>
      <c r="R13165">
        <v>40</v>
      </c>
      <c r="S13165">
        <v>1.5625602012710829</v>
      </c>
      <c r="T13165">
        <v>1.2500240802764893</v>
      </c>
      <c r="U13165">
        <v>78.250030517578125</v>
      </c>
      <c r="V13165">
        <v>98.329338073730469</v>
      </c>
      <c r="W13165">
        <v>83.442497253417969</v>
      </c>
    </row>
    <row r="13166" spans="1:23" x14ac:dyDescent="0.25">
      <c r="A13166" t="s">
        <v>89</v>
      </c>
      <c r="B13166" t="s">
        <v>101</v>
      </c>
      <c r="C13166" t="s">
        <v>104</v>
      </c>
      <c r="D13166" t="s">
        <v>32</v>
      </c>
      <c r="E13166" t="s">
        <v>122</v>
      </c>
      <c r="F13166">
        <v>13</v>
      </c>
      <c r="G13166">
        <v>113.72695159912109</v>
      </c>
      <c r="H13166">
        <v>118.84649658203125</v>
      </c>
      <c r="I13166">
        <v>-5.1195449829101562</v>
      </c>
      <c r="J13166">
        <v>-4.5016109943389893E-2</v>
      </c>
      <c r="K13166">
        <v>-6.7340688705444336</v>
      </c>
      <c r="L13166">
        <v>-5.7801952362060547</v>
      </c>
      <c r="M13166">
        <v>-5.1195449829101562</v>
      </c>
      <c r="N13166">
        <v>-4.4588947296142578</v>
      </c>
      <c r="O13166">
        <v>-3.5050210952758789</v>
      </c>
      <c r="P13166">
        <v>-7.1917638778686523</v>
      </c>
      <c r="Q13166">
        <v>-3.0473258495330811</v>
      </c>
      <c r="R13166">
        <v>40</v>
      </c>
      <c r="S13166">
        <v>1.5871457924554875</v>
      </c>
      <c r="T13166">
        <v>1.2598197460174561</v>
      </c>
      <c r="U13166">
        <v>78.250030517578125</v>
      </c>
      <c r="V13166">
        <v>98.329338073730469</v>
      </c>
      <c r="W13166">
        <v>83.94000244140625</v>
      </c>
    </row>
    <row r="13167" spans="1:23" x14ac:dyDescent="0.25">
      <c r="A13167" t="s">
        <v>89</v>
      </c>
      <c r="B13167" t="s">
        <v>101</v>
      </c>
      <c r="C13167" t="s">
        <v>104</v>
      </c>
      <c r="D13167" t="s">
        <v>32</v>
      </c>
      <c r="E13167" t="s">
        <v>122</v>
      </c>
      <c r="F13167">
        <v>14</v>
      </c>
      <c r="G13167">
        <v>118.85012817382812</v>
      </c>
      <c r="H13167">
        <v>121.11949920654297</v>
      </c>
      <c r="I13167">
        <v>-2.2693698406219482</v>
      </c>
      <c r="J13167">
        <v>-1.9094383344054222E-2</v>
      </c>
      <c r="K13167">
        <v>-4.027379035949707</v>
      </c>
      <c r="L13167">
        <v>-2.9887328147888184</v>
      </c>
      <c r="M13167">
        <v>-2.2693698406219482</v>
      </c>
      <c r="N13167">
        <v>-1.5500067472457886</v>
      </c>
      <c r="O13167">
        <v>-0.51136070489883423</v>
      </c>
      <c r="P13167">
        <v>-4.5257501602172852</v>
      </c>
      <c r="Q13167">
        <v>-1.2989528477191925E-2</v>
      </c>
      <c r="R13167">
        <v>40</v>
      </c>
      <c r="S13167">
        <v>1.8817853781968097</v>
      </c>
      <c r="T13167">
        <v>1.3717818260192871</v>
      </c>
      <c r="U13167">
        <v>78.250030517578125</v>
      </c>
      <c r="V13167">
        <v>98.329338073730469</v>
      </c>
      <c r="W13167">
        <v>83.702499389648437</v>
      </c>
    </row>
    <row r="13168" spans="1:23" x14ac:dyDescent="0.25">
      <c r="A13168" t="s">
        <v>89</v>
      </c>
      <c r="B13168" t="s">
        <v>101</v>
      </c>
      <c r="C13168" t="s">
        <v>104</v>
      </c>
      <c r="D13168" t="s">
        <v>32</v>
      </c>
      <c r="E13168" t="s">
        <v>122</v>
      </c>
      <c r="F13168">
        <v>15</v>
      </c>
      <c r="G13168">
        <v>112.39708709716797</v>
      </c>
      <c r="H13168">
        <v>111.25600433349609</v>
      </c>
      <c r="I13168">
        <v>1.1410853862762451</v>
      </c>
      <c r="J13168">
        <v>1.0152268223464489E-2</v>
      </c>
      <c r="K13168">
        <v>-0.61380994319915771</v>
      </c>
      <c r="L13168">
        <v>0.42299643158912659</v>
      </c>
      <c r="M13168">
        <v>1.1410853862762451</v>
      </c>
      <c r="N13168">
        <v>1.859174370765686</v>
      </c>
      <c r="O13168">
        <v>2.8959808349609375</v>
      </c>
      <c r="P13168">
        <v>-1.1112984418869019</v>
      </c>
      <c r="Q13168">
        <v>3.3934690952301025</v>
      </c>
      <c r="R13168">
        <v>40</v>
      </c>
      <c r="S13168">
        <v>1.8751251800177329</v>
      </c>
      <c r="T13168">
        <v>1.3693521022796631</v>
      </c>
      <c r="U13168">
        <v>78.250030517578125</v>
      </c>
      <c r="V13168">
        <v>98.329338073730469</v>
      </c>
      <c r="W13168">
        <v>81.897499084472656</v>
      </c>
    </row>
    <row r="13169" spans="1:23" x14ac:dyDescent="0.25">
      <c r="A13169" t="s">
        <v>89</v>
      </c>
      <c r="B13169" t="s">
        <v>101</v>
      </c>
      <c r="C13169" t="s">
        <v>104</v>
      </c>
      <c r="D13169" t="s">
        <v>32</v>
      </c>
      <c r="E13169" t="s">
        <v>122</v>
      </c>
      <c r="F13169">
        <v>16</v>
      </c>
      <c r="G13169">
        <v>90.549468994140625</v>
      </c>
      <c r="H13169">
        <v>86.289497375488281</v>
      </c>
      <c r="I13169">
        <v>4.2599711418151855</v>
      </c>
      <c r="J13169">
        <v>4.7045789659023285E-2</v>
      </c>
      <c r="K13169">
        <v>2.8951821327209473</v>
      </c>
      <c r="L13169">
        <v>3.7015106678009033</v>
      </c>
      <c r="M13169">
        <v>4.2599711418151855</v>
      </c>
      <c r="N13169">
        <v>4.8184318542480469</v>
      </c>
      <c r="O13169">
        <v>5.6247601509094238</v>
      </c>
      <c r="P13169">
        <v>2.5082836151123047</v>
      </c>
      <c r="Q13169">
        <v>6.0116586685180664</v>
      </c>
      <c r="R13169">
        <v>40</v>
      </c>
      <c r="S13169">
        <v>1.1341194953658942</v>
      </c>
      <c r="T13169">
        <v>1.0649504661560059</v>
      </c>
      <c r="U13169">
        <v>78.250030517578125</v>
      </c>
      <c r="V13169">
        <v>98.329338073730469</v>
      </c>
      <c r="W13169">
        <v>81.792503356933594</v>
      </c>
    </row>
    <row r="13170" spans="1:23" x14ac:dyDescent="0.25">
      <c r="A13170" t="s">
        <v>89</v>
      </c>
      <c r="B13170" t="s">
        <v>101</v>
      </c>
      <c r="C13170" t="s">
        <v>104</v>
      </c>
      <c r="D13170" t="s">
        <v>32</v>
      </c>
      <c r="E13170" t="s">
        <v>122</v>
      </c>
      <c r="F13170">
        <v>17</v>
      </c>
      <c r="G13170">
        <v>65.9908447265625</v>
      </c>
      <c r="H13170">
        <v>60.917999267578125</v>
      </c>
      <c r="I13170">
        <v>5.0728440284729004</v>
      </c>
      <c r="J13170">
        <v>7.687193900346756E-2</v>
      </c>
      <c r="K13170">
        <v>4.0495171546936035</v>
      </c>
      <c r="L13170">
        <v>4.6541070938110352</v>
      </c>
      <c r="M13170">
        <v>5.0728440284729004</v>
      </c>
      <c r="N13170">
        <v>5.4915809631347656</v>
      </c>
      <c r="O13170">
        <v>6.0961709022521973</v>
      </c>
      <c r="P13170">
        <v>3.759418249130249</v>
      </c>
      <c r="Q13170">
        <v>6.3862700462341309</v>
      </c>
      <c r="R13170">
        <v>40</v>
      </c>
      <c r="S13170">
        <v>0.63761215193921217</v>
      </c>
      <c r="T13170">
        <v>0.79850620031356812</v>
      </c>
      <c r="U13170">
        <v>78.250030517578125</v>
      </c>
      <c r="V13170">
        <v>98.329338073730469</v>
      </c>
      <c r="W13170">
        <v>82.022499084472656</v>
      </c>
    </row>
    <row r="13171" spans="1:23" x14ac:dyDescent="0.25">
      <c r="A13171" t="s">
        <v>89</v>
      </c>
      <c r="B13171" t="s">
        <v>101</v>
      </c>
      <c r="C13171" t="s">
        <v>104</v>
      </c>
      <c r="D13171" t="s">
        <v>32</v>
      </c>
      <c r="E13171" t="s">
        <v>122</v>
      </c>
      <c r="F13171">
        <v>18</v>
      </c>
      <c r="G13171">
        <v>52.566112518310547</v>
      </c>
      <c r="H13171">
        <v>51.048999786376953</v>
      </c>
      <c r="I13171">
        <v>1.5171127319335937</v>
      </c>
      <c r="J13171">
        <v>2.8861040249466896E-2</v>
      </c>
      <c r="K13171">
        <v>0.59231680631637573</v>
      </c>
      <c r="L13171">
        <v>1.1386936902999878</v>
      </c>
      <c r="M13171">
        <v>1.5171127319335937</v>
      </c>
      <c r="N13171">
        <v>1.8955317735671997</v>
      </c>
      <c r="O13171">
        <v>2.441908597946167</v>
      </c>
      <c r="P13171">
        <v>0.33014997839927673</v>
      </c>
      <c r="Q13171">
        <v>2.7040755748748779</v>
      </c>
      <c r="R13171">
        <v>40</v>
      </c>
      <c r="S13171">
        <v>0.52073846879387986</v>
      </c>
      <c r="T13171">
        <v>0.72162210941314697</v>
      </c>
      <c r="U13171">
        <v>78.250030517578125</v>
      </c>
      <c r="V13171">
        <v>98.329338073730469</v>
      </c>
      <c r="W13171">
        <v>80.957496643066406</v>
      </c>
    </row>
    <row r="13172" spans="1:23" x14ac:dyDescent="0.25">
      <c r="A13172" t="s">
        <v>89</v>
      </c>
      <c r="B13172" t="s">
        <v>101</v>
      </c>
      <c r="C13172" t="s">
        <v>104</v>
      </c>
      <c r="D13172" t="s">
        <v>32</v>
      </c>
      <c r="E13172" t="s">
        <v>122</v>
      </c>
      <c r="F13172">
        <v>19</v>
      </c>
      <c r="G13172">
        <v>38.229183197021484</v>
      </c>
      <c r="H13172">
        <v>38.76300048828125</v>
      </c>
      <c r="I13172">
        <v>-0.5338173508644104</v>
      </c>
      <c r="J13172">
        <v>-1.3963609002530575E-2</v>
      </c>
      <c r="K13172">
        <v>-1.333767294883728</v>
      </c>
      <c r="L13172">
        <v>-0.86115038394927979</v>
      </c>
      <c r="M13172">
        <v>-0.5338173508644104</v>
      </c>
      <c r="N13172">
        <v>-0.20648433268070221</v>
      </c>
      <c r="O13172">
        <v>0.26613253355026245</v>
      </c>
      <c r="P13172">
        <v>-1.5605418682098389</v>
      </c>
      <c r="Q13172">
        <v>0.49290722608566284</v>
      </c>
      <c r="R13172">
        <v>40</v>
      </c>
      <c r="S13172">
        <v>0.38963090625287933</v>
      </c>
      <c r="T13172">
        <v>0.62420421838760376</v>
      </c>
      <c r="U13172">
        <v>78.250030517578125</v>
      </c>
      <c r="V13172">
        <v>98.329338073730469</v>
      </c>
      <c r="W13172">
        <v>78.572502136230469</v>
      </c>
    </row>
    <row r="13173" spans="1:23" x14ac:dyDescent="0.25">
      <c r="A13173" t="s">
        <v>89</v>
      </c>
      <c r="B13173" t="s">
        <v>101</v>
      </c>
      <c r="C13173" t="s">
        <v>104</v>
      </c>
      <c r="D13173" t="s">
        <v>32</v>
      </c>
      <c r="E13173" t="s">
        <v>122</v>
      </c>
      <c r="F13173">
        <v>20</v>
      </c>
      <c r="G13173">
        <v>35.182453155517578</v>
      </c>
      <c r="H13173">
        <v>37.153999328613281</v>
      </c>
      <c r="I13173">
        <v>-1.9715453386306763</v>
      </c>
      <c r="J13173">
        <v>-5.6037746369838715E-2</v>
      </c>
      <c r="K13173">
        <v>-2.6585557460784912</v>
      </c>
      <c r="L13173">
        <v>-2.25266432762146</v>
      </c>
      <c r="M13173">
        <v>-1.9715453386306763</v>
      </c>
      <c r="N13173">
        <v>-1.690426230430603</v>
      </c>
      <c r="O13173">
        <v>-1.2845350503921509</v>
      </c>
      <c r="P13173">
        <v>-2.853313684463501</v>
      </c>
      <c r="Q13173">
        <v>-1.0897771120071411</v>
      </c>
      <c r="R13173">
        <v>40</v>
      </c>
      <c r="S13173">
        <v>0.28737857410874312</v>
      </c>
      <c r="T13173">
        <v>0.53607702255249023</v>
      </c>
      <c r="U13173">
        <v>78.250030517578125</v>
      </c>
      <c r="V13173">
        <v>98.329338073730469</v>
      </c>
      <c r="W13173">
        <v>77.067497253417969</v>
      </c>
    </row>
    <row r="13174" spans="1:23" x14ac:dyDescent="0.25">
      <c r="A13174" t="s">
        <v>89</v>
      </c>
      <c r="B13174" t="s">
        <v>101</v>
      </c>
      <c r="C13174" t="s">
        <v>104</v>
      </c>
      <c r="D13174" t="s">
        <v>32</v>
      </c>
      <c r="E13174" t="s">
        <v>122</v>
      </c>
      <c r="F13174">
        <v>21</v>
      </c>
      <c r="G13174">
        <v>32.007007598876953</v>
      </c>
      <c r="H13174">
        <v>33.070999145507812</v>
      </c>
      <c r="I13174">
        <v>-1.0639925003051758</v>
      </c>
      <c r="J13174">
        <v>-3.3242486417293549E-2</v>
      </c>
      <c r="K13174">
        <v>-1.7020334005355835</v>
      </c>
      <c r="L13174">
        <v>-1.3250735998153687</v>
      </c>
      <c r="M13174">
        <v>-1.0639925003051758</v>
      </c>
      <c r="N13174">
        <v>-0.80291134119033813</v>
      </c>
      <c r="O13174">
        <v>-0.42595165967941284</v>
      </c>
      <c r="P13174">
        <v>-1.8829090595245361</v>
      </c>
      <c r="Q13174">
        <v>-0.24507594108581543</v>
      </c>
      <c r="R13174">
        <v>40</v>
      </c>
      <c r="S13174">
        <v>0.24787046961597525</v>
      </c>
      <c r="T13174">
        <v>0.49786591529846191</v>
      </c>
      <c r="U13174">
        <v>78.250030517578125</v>
      </c>
      <c r="V13174">
        <v>98.329338073730469</v>
      </c>
      <c r="W13174">
        <v>75.881500244140625</v>
      </c>
    </row>
    <row r="13175" spans="1:23" x14ac:dyDescent="0.25">
      <c r="A13175" t="s">
        <v>89</v>
      </c>
      <c r="B13175" t="s">
        <v>101</v>
      </c>
      <c r="C13175" t="s">
        <v>104</v>
      </c>
      <c r="D13175" t="s">
        <v>32</v>
      </c>
      <c r="E13175" t="s">
        <v>122</v>
      </c>
      <c r="F13175">
        <v>22</v>
      </c>
      <c r="G13175">
        <v>28.683002471923828</v>
      </c>
      <c r="H13175">
        <v>29.556499481201172</v>
      </c>
      <c r="I13175">
        <v>-0.87349700927734375</v>
      </c>
      <c r="J13175">
        <v>-3.0453471466898918E-2</v>
      </c>
      <c r="K13175">
        <v>-1.4418524503707886</v>
      </c>
      <c r="L13175">
        <v>-1.1060634851455688</v>
      </c>
      <c r="M13175">
        <v>-0.87349700927734375</v>
      </c>
      <c r="N13175">
        <v>-0.64093059301376343</v>
      </c>
      <c r="O13175">
        <v>-0.30514159798622131</v>
      </c>
      <c r="P13175">
        <v>-1.6029733419418335</v>
      </c>
      <c r="Q13175">
        <v>-0.14402073621749878</v>
      </c>
      <c r="R13175">
        <v>40</v>
      </c>
      <c r="S13175">
        <v>0.19668345814182331</v>
      </c>
      <c r="T13175">
        <v>0.44349008798599243</v>
      </c>
      <c r="U13175">
        <v>78.250030517578125</v>
      </c>
      <c r="V13175">
        <v>98.329338073730469</v>
      </c>
      <c r="W13175">
        <v>75.12249755859375</v>
      </c>
    </row>
    <row r="13176" spans="1:23" x14ac:dyDescent="0.25">
      <c r="A13176" t="s">
        <v>89</v>
      </c>
      <c r="B13176" t="s">
        <v>101</v>
      </c>
      <c r="C13176" t="s">
        <v>104</v>
      </c>
      <c r="D13176" t="s">
        <v>32</v>
      </c>
      <c r="E13176" t="s">
        <v>122</v>
      </c>
      <c r="F13176">
        <v>23</v>
      </c>
      <c r="G13176">
        <v>25.620355606079102</v>
      </c>
      <c r="H13176">
        <v>25.996500015258789</v>
      </c>
      <c r="I13176">
        <v>-0.37614485621452332</v>
      </c>
      <c r="J13176">
        <v>-1.4681484550237656E-2</v>
      </c>
      <c r="K13176">
        <v>-0.79683494567871094</v>
      </c>
      <c r="L13176">
        <v>-0.54828780889511108</v>
      </c>
      <c r="M13176">
        <v>-0.37614485621452332</v>
      </c>
      <c r="N13176">
        <v>-0.20400187373161316</v>
      </c>
      <c r="O13176">
        <v>4.45452481508255E-2</v>
      </c>
      <c r="P13176">
        <v>-0.91609477996826172</v>
      </c>
      <c r="Q13176">
        <v>0.16380505263805389</v>
      </c>
      <c r="R13176">
        <v>40</v>
      </c>
      <c r="S13176">
        <v>0.10775871986312158</v>
      </c>
      <c r="T13176">
        <v>0.32826623320579529</v>
      </c>
      <c r="U13176">
        <v>78.250030517578125</v>
      </c>
      <c r="V13176">
        <v>98.329338073730469</v>
      </c>
      <c r="W13176">
        <v>74.2030029296875</v>
      </c>
    </row>
    <row r="13177" spans="1:23" x14ac:dyDescent="0.25">
      <c r="A13177" t="s">
        <v>89</v>
      </c>
      <c r="B13177" t="s">
        <v>101</v>
      </c>
      <c r="C13177" t="s">
        <v>104</v>
      </c>
      <c r="D13177" t="s">
        <v>32</v>
      </c>
      <c r="E13177" t="s">
        <v>122</v>
      </c>
      <c r="F13177">
        <v>24</v>
      </c>
      <c r="G13177">
        <v>23.667037963867188</v>
      </c>
      <c r="H13177">
        <v>24.368499755859375</v>
      </c>
      <c r="I13177">
        <v>-0.70146238803863525</v>
      </c>
      <c r="J13177">
        <v>-2.9638791456818581E-2</v>
      </c>
      <c r="K13177">
        <v>-1.0334426164627075</v>
      </c>
      <c r="L13177">
        <v>-0.83730596303939819</v>
      </c>
      <c r="M13177">
        <v>-0.70146238803863525</v>
      </c>
      <c r="N13177">
        <v>-0.56561881303787231</v>
      </c>
      <c r="O13177">
        <v>-0.36948221921920776</v>
      </c>
      <c r="P13177">
        <v>-1.1275542974472046</v>
      </c>
      <c r="Q13177">
        <v>-0.27537044882774353</v>
      </c>
      <c r="R13177">
        <v>40</v>
      </c>
      <c r="S13177">
        <v>6.7104577020082878E-2</v>
      </c>
      <c r="T13177">
        <v>0.25904551148414612</v>
      </c>
      <c r="U13177">
        <v>78.250030517578125</v>
      </c>
      <c r="V13177">
        <v>98.329338073730469</v>
      </c>
      <c r="W13177">
        <v>73.233749389648438</v>
      </c>
    </row>
    <row r="13178" spans="1:23" x14ac:dyDescent="0.25">
      <c r="A13178" t="s">
        <v>89</v>
      </c>
      <c r="B13178" t="s">
        <v>101</v>
      </c>
      <c r="C13178" t="s">
        <v>104</v>
      </c>
      <c r="D13178" t="s">
        <v>33</v>
      </c>
      <c r="E13178" t="s">
        <v>78</v>
      </c>
      <c r="F13178">
        <v>1</v>
      </c>
      <c r="G13178">
        <v>25.719264984130859</v>
      </c>
      <c r="H13178">
        <v>25.874631881713867</v>
      </c>
      <c r="I13178">
        <v>-0.15536870062351227</v>
      </c>
      <c r="J13178">
        <v>-6.0409465804696083E-3</v>
      </c>
      <c r="K13178">
        <v>-0.29494476318359375</v>
      </c>
      <c r="L13178">
        <v>-0.21248209476470947</v>
      </c>
      <c r="M13178">
        <v>-0.15536870062351227</v>
      </c>
      <c r="N13178">
        <v>-9.8255306482315063E-2</v>
      </c>
      <c r="O13178">
        <v>-1.5792634338140488E-2</v>
      </c>
      <c r="P13178">
        <v>-0.33451265096664429</v>
      </c>
      <c r="Q13178">
        <v>2.3775240406394005E-2</v>
      </c>
      <c r="R13178">
        <v>99.166666666666671</v>
      </c>
      <c r="S13178">
        <v>1.186177636800867E-2</v>
      </c>
      <c r="T13178">
        <v>0.10891178250312805</v>
      </c>
      <c r="U13178">
        <v>79.959571838378906</v>
      </c>
      <c r="V13178">
        <v>96.879806518554688</v>
      </c>
      <c r="W13178">
        <v>77.0618896484375</v>
      </c>
    </row>
    <row r="13179" spans="1:23" x14ac:dyDescent="0.25">
      <c r="A13179" t="s">
        <v>89</v>
      </c>
      <c r="B13179" t="s">
        <v>101</v>
      </c>
      <c r="C13179" t="s">
        <v>104</v>
      </c>
      <c r="D13179" t="s">
        <v>33</v>
      </c>
      <c r="E13179" t="s">
        <v>78</v>
      </c>
      <c r="F13179">
        <v>2</v>
      </c>
      <c r="G13179">
        <v>24.556081771850586</v>
      </c>
      <c r="H13179">
        <v>24.836668014526367</v>
      </c>
      <c r="I13179">
        <v>-0.28058454394340515</v>
      </c>
      <c r="J13179">
        <v>-1.1426274664700031E-2</v>
      </c>
      <c r="K13179">
        <v>-0.40709590911865234</v>
      </c>
      <c r="L13179">
        <v>-0.33235198259353638</v>
      </c>
      <c r="M13179">
        <v>-0.28058454394340515</v>
      </c>
      <c r="N13179">
        <v>-0.22881712019443512</v>
      </c>
      <c r="O13179">
        <v>-0.15407317876815796</v>
      </c>
      <c r="P13179">
        <v>-0.44296014308929443</v>
      </c>
      <c r="Q13179">
        <v>-0.11820895969867706</v>
      </c>
      <c r="R13179">
        <v>99.166666666666671</v>
      </c>
      <c r="S13179">
        <v>9.7451145567541975E-3</v>
      </c>
      <c r="T13179">
        <v>9.8717346787452698E-2</v>
      </c>
      <c r="U13179">
        <v>79.959571838378906</v>
      </c>
      <c r="V13179">
        <v>96.879806518554688</v>
      </c>
      <c r="W13179">
        <v>75.904327392578125</v>
      </c>
    </row>
    <row r="13180" spans="1:23" x14ac:dyDescent="0.25">
      <c r="A13180" t="s">
        <v>89</v>
      </c>
      <c r="B13180" t="s">
        <v>101</v>
      </c>
      <c r="C13180" t="s">
        <v>104</v>
      </c>
      <c r="D13180" t="s">
        <v>33</v>
      </c>
      <c r="E13180" t="s">
        <v>78</v>
      </c>
      <c r="F13180">
        <v>3</v>
      </c>
      <c r="G13180">
        <v>23.645038604736328</v>
      </c>
      <c r="H13180">
        <v>24.031110763549805</v>
      </c>
      <c r="I13180">
        <v>-0.38607215881347656</v>
      </c>
      <c r="J13180">
        <v>-1.6327830031514168E-2</v>
      </c>
      <c r="K13180">
        <v>-0.50728321075439453</v>
      </c>
      <c r="L13180">
        <v>-0.43567073345184326</v>
      </c>
      <c r="M13180">
        <v>-0.38607215881347656</v>
      </c>
      <c r="N13180">
        <v>-0.33647358417510986</v>
      </c>
      <c r="O13180">
        <v>-0.26486113667488098</v>
      </c>
      <c r="P13180">
        <v>-0.54164481163024902</v>
      </c>
      <c r="Q13180">
        <v>-0.23049949109554291</v>
      </c>
      <c r="R13180">
        <v>99.166666666666671</v>
      </c>
      <c r="S13180">
        <v>8.9456544472066302E-3</v>
      </c>
      <c r="T13180">
        <v>9.4581469893455505E-2</v>
      </c>
      <c r="U13180">
        <v>79.959571838378906</v>
      </c>
      <c r="V13180">
        <v>96.879806518554688</v>
      </c>
      <c r="W13180">
        <v>74.966133117675781</v>
      </c>
    </row>
    <row r="13181" spans="1:23" x14ac:dyDescent="0.25">
      <c r="A13181" t="s">
        <v>89</v>
      </c>
      <c r="B13181" t="s">
        <v>101</v>
      </c>
      <c r="C13181" t="s">
        <v>104</v>
      </c>
      <c r="D13181" t="s">
        <v>33</v>
      </c>
      <c r="E13181" t="s">
        <v>78</v>
      </c>
      <c r="F13181">
        <v>4</v>
      </c>
      <c r="G13181">
        <v>23.693737030029297</v>
      </c>
      <c r="H13181">
        <v>23.91522216796875</v>
      </c>
      <c r="I13181">
        <v>-0.22148600220680237</v>
      </c>
      <c r="J13181">
        <v>-9.347870945930481E-3</v>
      </c>
      <c r="K13181">
        <v>-0.34080642461776733</v>
      </c>
      <c r="L13181">
        <v>-0.27031093835830688</v>
      </c>
      <c r="M13181">
        <v>-0.22148600220680237</v>
      </c>
      <c r="N13181">
        <v>-0.17266105115413666</v>
      </c>
      <c r="O13181">
        <v>-0.1021655946969986</v>
      </c>
      <c r="P13181">
        <v>-0.3746320903301239</v>
      </c>
      <c r="Q13181">
        <v>-6.8339914083480835E-2</v>
      </c>
      <c r="R13181">
        <v>99.166666666666671</v>
      </c>
      <c r="S13181">
        <v>8.6687663837246021E-3</v>
      </c>
      <c r="T13181">
        <v>9.3106210231781006E-2</v>
      </c>
      <c r="U13181">
        <v>79.959571838378906</v>
      </c>
      <c r="V13181">
        <v>96.879806518554688</v>
      </c>
      <c r="W13181">
        <v>74.083908081054687</v>
      </c>
    </row>
    <row r="13182" spans="1:23" x14ac:dyDescent="0.25">
      <c r="A13182" t="s">
        <v>89</v>
      </c>
      <c r="B13182" t="s">
        <v>101</v>
      </c>
      <c r="C13182" t="s">
        <v>104</v>
      </c>
      <c r="D13182" t="s">
        <v>33</v>
      </c>
      <c r="E13182" t="s">
        <v>78</v>
      </c>
      <c r="F13182">
        <v>5</v>
      </c>
      <c r="G13182">
        <v>24.763490676879883</v>
      </c>
      <c r="H13182">
        <v>24.933279037475586</v>
      </c>
      <c r="I13182">
        <v>-0.16978862881660461</v>
      </c>
      <c r="J13182">
        <v>-6.8564093671739101E-3</v>
      </c>
      <c r="K13182">
        <v>-0.30609133839607239</v>
      </c>
      <c r="L13182">
        <v>-0.22556258738040924</v>
      </c>
      <c r="M13182">
        <v>-0.16978862881660461</v>
      </c>
      <c r="N13182">
        <v>-0.11401467025279999</v>
      </c>
      <c r="O13182">
        <v>-3.3485930413007736E-2</v>
      </c>
      <c r="P13182">
        <v>-0.34473124146461487</v>
      </c>
      <c r="Q13182">
        <v>5.1539889536798E-3</v>
      </c>
      <c r="R13182">
        <v>99.166666666666671</v>
      </c>
      <c r="S13182">
        <v>1.1311930475926824E-2</v>
      </c>
      <c r="T13182">
        <v>0.10635755956172943</v>
      </c>
      <c r="U13182">
        <v>79.959571838378906</v>
      </c>
      <c r="V13182">
        <v>96.879806518554688</v>
      </c>
      <c r="W13182">
        <v>73.346488952636719</v>
      </c>
    </row>
    <row r="13183" spans="1:23" x14ac:dyDescent="0.25">
      <c r="A13183" t="s">
        <v>89</v>
      </c>
      <c r="B13183" t="s">
        <v>101</v>
      </c>
      <c r="C13183" t="s">
        <v>104</v>
      </c>
      <c r="D13183" t="s">
        <v>33</v>
      </c>
      <c r="E13183" t="s">
        <v>78</v>
      </c>
      <c r="F13183">
        <v>6</v>
      </c>
      <c r="G13183">
        <v>28.830690383911133</v>
      </c>
      <c r="H13183">
        <v>28.971757888793945</v>
      </c>
      <c r="I13183">
        <v>-0.14106717705726624</v>
      </c>
      <c r="J13183">
        <v>-4.8929518088698387E-3</v>
      </c>
      <c r="K13183">
        <v>-0.27686494588851929</v>
      </c>
      <c r="L13183">
        <v>-0.19663451611995697</v>
      </c>
      <c r="M13183">
        <v>-0.14106717705726624</v>
      </c>
      <c r="N13183">
        <v>-8.54998379945755E-2</v>
      </c>
      <c r="O13183">
        <v>-5.2694231271743774E-3</v>
      </c>
      <c r="P13183">
        <v>-0.31536170840263367</v>
      </c>
      <c r="Q13183">
        <v>3.3227354288101196E-2</v>
      </c>
      <c r="R13183">
        <v>99.166666666666671</v>
      </c>
      <c r="S13183">
        <v>1.1228274036266195E-2</v>
      </c>
      <c r="T13183">
        <v>0.10596355050802231</v>
      </c>
      <c r="U13183">
        <v>79.959571838378906</v>
      </c>
      <c r="V13183">
        <v>96.879806518554688</v>
      </c>
      <c r="W13183">
        <v>72.557296752929688</v>
      </c>
    </row>
    <row r="13184" spans="1:23" x14ac:dyDescent="0.25">
      <c r="A13184" t="s">
        <v>89</v>
      </c>
      <c r="B13184" t="s">
        <v>101</v>
      </c>
      <c r="C13184" t="s">
        <v>104</v>
      </c>
      <c r="D13184" t="s">
        <v>33</v>
      </c>
      <c r="E13184" t="s">
        <v>78</v>
      </c>
      <c r="F13184">
        <v>7</v>
      </c>
      <c r="G13184">
        <v>33.711200714111328</v>
      </c>
      <c r="H13184">
        <v>33.686321258544922</v>
      </c>
      <c r="I13184">
        <v>2.4881290271878242E-2</v>
      </c>
      <c r="J13184">
        <v>7.3807191802188754E-4</v>
      </c>
      <c r="K13184">
        <v>-0.13023602962493896</v>
      </c>
      <c r="L13184">
        <v>-3.8591455668210983E-2</v>
      </c>
      <c r="M13184">
        <v>2.4881290271878242E-2</v>
      </c>
      <c r="N13184">
        <v>8.8354036211967468E-2</v>
      </c>
      <c r="O13184">
        <v>0.17999860644340515</v>
      </c>
      <c r="P13184">
        <v>-0.17420962452888489</v>
      </c>
      <c r="Q13184">
        <v>0.22397220134735107</v>
      </c>
      <c r="R13184">
        <v>99.166666666666671</v>
      </c>
      <c r="S13184">
        <v>1.4650362723987398E-2</v>
      </c>
      <c r="T13184">
        <v>0.12103868275880814</v>
      </c>
      <c r="U13184">
        <v>79.959571838378906</v>
      </c>
      <c r="V13184">
        <v>96.879806518554688</v>
      </c>
      <c r="W13184">
        <v>71.768913269042969</v>
      </c>
    </row>
    <row r="13185" spans="1:23" x14ac:dyDescent="0.25">
      <c r="A13185" t="s">
        <v>89</v>
      </c>
      <c r="B13185" t="s">
        <v>101</v>
      </c>
      <c r="C13185" t="s">
        <v>104</v>
      </c>
      <c r="D13185" t="s">
        <v>33</v>
      </c>
      <c r="E13185" t="s">
        <v>78</v>
      </c>
      <c r="F13185">
        <v>8</v>
      </c>
      <c r="G13185">
        <v>38.032196044921875</v>
      </c>
      <c r="H13185">
        <v>38.262882232666016</v>
      </c>
      <c r="I13185">
        <v>-0.23068365454673767</v>
      </c>
      <c r="J13185">
        <v>-6.0654832050204277E-3</v>
      </c>
      <c r="K13185">
        <v>-0.39653608202934265</v>
      </c>
      <c r="L13185">
        <v>-0.2985491156578064</v>
      </c>
      <c r="M13185">
        <v>-0.23068365454673767</v>
      </c>
      <c r="N13185">
        <v>-0.16281817853450775</v>
      </c>
      <c r="O13185">
        <v>-6.4831212162971497E-2</v>
      </c>
      <c r="P13185">
        <v>-0.44355297088623047</v>
      </c>
      <c r="Q13185">
        <v>-1.7814349383115768E-2</v>
      </c>
      <c r="R13185">
        <v>99.166666666666671</v>
      </c>
      <c r="S13185">
        <v>1.6748332342528593E-2</v>
      </c>
      <c r="T13185">
        <v>0.12941534817218781</v>
      </c>
      <c r="U13185">
        <v>79.959571838378906</v>
      </c>
      <c r="V13185">
        <v>96.879806518554688</v>
      </c>
      <c r="W13185">
        <v>71.953994750976563</v>
      </c>
    </row>
    <row r="13186" spans="1:23" x14ac:dyDescent="0.25">
      <c r="A13186" t="s">
        <v>89</v>
      </c>
      <c r="B13186" t="s">
        <v>101</v>
      </c>
      <c r="C13186" t="s">
        <v>104</v>
      </c>
      <c r="D13186" t="s">
        <v>33</v>
      </c>
      <c r="E13186" t="s">
        <v>78</v>
      </c>
      <c r="F13186">
        <v>9</v>
      </c>
      <c r="G13186">
        <v>41.045375823974609</v>
      </c>
      <c r="H13186">
        <v>41.370140075683594</v>
      </c>
      <c r="I13186">
        <v>-0.32476302981376648</v>
      </c>
      <c r="J13186">
        <v>-7.9122930765151978E-3</v>
      </c>
      <c r="K13186">
        <v>-0.50301867723464966</v>
      </c>
      <c r="L13186">
        <v>-0.39770379662513733</v>
      </c>
      <c r="M13186">
        <v>-0.32476302981376648</v>
      </c>
      <c r="N13186">
        <v>-0.25182226300239563</v>
      </c>
      <c r="O13186">
        <v>-0.14650736749172211</v>
      </c>
      <c r="P13186">
        <v>-0.55355173349380493</v>
      </c>
      <c r="Q13186">
        <v>-9.5974355936050415E-2</v>
      </c>
      <c r="R13186">
        <v>99.166666666666671</v>
      </c>
      <c r="S13186">
        <v>1.9347039983642844E-2</v>
      </c>
      <c r="T13186">
        <v>0.13909363746643066</v>
      </c>
      <c r="U13186">
        <v>79.959571838378906</v>
      </c>
      <c r="V13186">
        <v>96.879806518554688</v>
      </c>
      <c r="W13186">
        <v>73.970497131347656</v>
      </c>
    </row>
    <row r="13187" spans="1:23" x14ac:dyDescent="0.25">
      <c r="A13187" t="s">
        <v>89</v>
      </c>
      <c r="B13187" t="s">
        <v>101</v>
      </c>
      <c r="C13187" t="s">
        <v>104</v>
      </c>
      <c r="D13187" t="s">
        <v>33</v>
      </c>
      <c r="E13187" t="s">
        <v>78</v>
      </c>
      <c r="F13187">
        <v>10</v>
      </c>
      <c r="G13187">
        <v>41.103256225585938</v>
      </c>
      <c r="H13187">
        <v>41.208957672119141</v>
      </c>
      <c r="I13187">
        <v>-0.10570508241653442</v>
      </c>
      <c r="J13187">
        <v>-2.5716961827129126E-3</v>
      </c>
      <c r="K13187">
        <v>-0.27399510145187378</v>
      </c>
      <c r="L13187">
        <v>-0.17456799745559692</v>
      </c>
      <c r="M13187">
        <v>-0.10570508241653442</v>
      </c>
      <c r="N13187">
        <v>-3.6842174828052521E-2</v>
      </c>
      <c r="O13187">
        <v>6.2584929168224335E-2</v>
      </c>
      <c r="P13187">
        <v>-0.32170295715332031</v>
      </c>
      <c r="Q13187">
        <v>0.11029280722141266</v>
      </c>
      <c r="R13187">
        <v>99.166666666666671</v>
      </c>
      <c r="S13187">
        <v>1.7244257439479549E-2</v>
      </c>
      <c r="T13187">
        <v>0.1313173919916153</v>
      </c>
      <c r="U13187">
        <v>79.959571838378906</v>
      </c>
      <c r="V13187">
        <v>96.879806518554688</v>
      </c>
      <c r="W13187">
        <v>77.535568237304688</v>
      </c>
    </row>
    <row r="13188" spans="1:23" x14ac:dyDescent="0.25">
      <c r="A13188" t="s">
        <v>89</v>
      </c>
      <c r="B13188" t="s">
        <v>101</v>
      </c>
      <c r="C13188" t="s">
        <v>104</v>
      </c>
      <c r="D13188" t="s">
        <v>33</v>
      </c>
      <c r="E13188" t="s">
        <v>78</v>
      </c>
      <c r="F13188">
        <v>11</v>
      </c>
      <c r="G13188">
        <v>42.899700164794922</v>
      </c>
      <c r="H13188">
        <v>43.128631591796875</v>
      </c>
      <c r="I13188">
        <v>-0.22892911732196808</v>
      </c>
      <c r="J13188">
        <v>-5.3363805636763573E-3</v>
      </c>
      <c r="K13188">
        <v>-0.39499139785766602</v>
      </c>
      <c r="L13188">
        <v>-0.29688045382499695</v>
      </c>
      <c r="M13188">
        <v>-0.22892911732196808</v>
      </c>
      <c r="N13188">
        <v>-0.16097778081893921</v>
      </c>
      <c r="O13188">
        <v>-6.2866844236850739E-2</v>
      </c>
      <c r="P13188">
        <v>-0.44206774234771729</v>
      </c>
      <c r="Q13188">
        <v>-1.5790494158864021E-2</v>
      </c>
      <c r="R13188">
        <v>99.166666666666671</v>
      </c>
      <c r="S13188">
        <v>1.6790738526012428E-2</v>
      </c>
      <c r="T13188">
        <v>0.1295790821313858</v>
      </c>
      <c r="U13188">
        <v>79.959571838378906</v>
      </c>
      <c r="V13188">
        <v>96.879806518554688</v>
      </c>
      <c r="W13188">
        <v>81.165809631347656</v>
      </c>
    </row>
    <row r="13189" spans="1:23" x14ac:dyDescent="0.25">
      <c r="A13189" t="s">
        <v>89</v>
      </c>
      <c r="B13189" t="s">
        <v>101</v>
      </c>
      <c r="C13189" t="s">
        <v>104</v>
      </c>
      <c r="D13189" t="s">
        <v>33</v>
      </c>
      <c r="E13189" t="s">
        <v>78</v>
      </c>
      <c r="F13189">
        <v>12</v>
      </c>
      <c r="G13189">
        <v>43.037040710449219</v>
      </c>
      <c r="H13189">
        <v>43.12298583984375</v>
      </c>
      <c r="I13189">
        <v>-8.5948161780834198E-2</v>
      </c>
      <c r="J13189">
        <v>-1.9970741122961044E-3</v>
      </c>
      <c r="K13189">
        <v>-0.24867419898509979</v>
      </c>
      <c r="L13189">
        <v>-0.15253433585166931</v>
      </c>
      <c r="M13189">
        <v>-8.5948161780834198E-2</v>
      </c>
      <c r="N13189">
        <v>-1.9361983984708786E-2</v>
      </c>
      <c r="O13189">
        <v>7.6777882874011993E-2</v>
      </c>
      <c r="P13189">
        <v>-0.29480478167533875</v>
      </c>
      <c r="Q13189">
        <v>0.12290845066308975</v>
      </c>
      <c r="R13189">
        <v>99.166666666666671</v>
      </c>
      <c r="S13189">
        <v>1.6122854945522569E-2</v>
      </c>
      <c r="T13189">
        <v>0.12697580456733704</v>
      </c>
      <c r="U13189">
        <v>79.959571838378906</v>
      </c>
      <c r="V13189">
        <v>96.879806518554688</v>
      </c>
      <c r="W13189">
        <v>84.215347290039063</v>
      </c>
    </row>
    <row r="13190" spans="1:23" x14ac:dyDescent="0.25">
      <c r="A13190" t="s">
        <v>89</v>
      </c>
      <c r="B13190" t="s">
        <v>101</v>
      </c>
      <c r="C13190" t="s">
        <v>104</v>
      </c>
      <c r="D13190" t="s">
        <v>33</v>
      </c>
      <c r="E13190" t="s">
        <v>78</v>
      </c>
      <c r="F13190">
        <v>13</v>
      </c>
      <c r="G13190">
        <v>41.521331787109375</v>
      </c>
      <c r="H13190">
        <v>41.806888580322266</v>
      </c>
      <c r="I13190">
        <v>-0.28555956482887268</v>
      </c>
      <c r="J13190">
        <v>-6.8774181418120861E-3</v>
      </c>
      <c r="K13190">
        <v>-0.43744981288909912</v>
      </c>
      <c r="L13190">
        <v>-0.34771183133125305</v>
      </c>
      <c r="M13190">
        <v>-0.28555956482887268</v>
      </c>
      <c r="N13190">
        <v>-0.22340729832649231</v>
      </c>
      <c r="O13190">
        <v>-0.13366931676864624</v>
      </c>
      <c r="P13190">
        <v>-0.48050859570503235</v>
      </c>
      <c r="Q13190">
        <v>-9.0610533952713013E-2</v>
      </c>
      <c r="R13190">
        <v>99.166666666666671</v>
      </c>
      <c r="S13190">
        <v>1.4047131470752705E-2</v>
      </c>
      <c r="T13190">
        <v>0.1185205951333046</v>
      </c>
      <c r="U13190">
        <v>79.959571838378906</v>
      </c>
      <c r="V13190">
        <v>96.879806518554688</v>
      </c>
      <c r="W13190">
        <v>86.663101196289063</v>
      </c>
    </row>
    <row r="13191" spans="1:23" x14ac:dyDescent="0.25">
      <c r="A13191" t="s">
        <v>89</v>
      </c>
      <c r="B13191" t="s">
        <v>101</v>
      </c>
      <c r="C13191" t="s">
        <v>104</v>
      </c>
      <c r="D13191" t="s">
        <v>33</v>
      </c>
      <c r="E13191" t="s">
        <v>78</v>
      </c>
      <c r="F13191">
        <v>14</v>
      </c>
      <c r="G13191">
        <v>43.175830841064453</v>
      </c>
      <c r="H13191">
        <v>43.536296844482422</v>
      </c>
      <c r="I13191">
        <v>-0.36046683788299561</v>
      </c>
      <c r="J13191">
        <v>-8.3488104864954948E-3</v>
      </c>
      <c r="K13191">
        <v>-0.53382062911987305</v>
      </c>
      <c r="L13191">
        <v>-0.43140178918838501</v>
      </c>
      <c r="M13191">
        <v>-0.36046683788299561</v>
      </c>
      <c r="N13191">
        <v>-0.2895318865776062</v>
      </c>
      <c r="O13191">
        <v>-0.18711306154727936</v>
      </c>
      <c r="P13191">
        <v>-0.58296400308609009</v>
      </c>
      <c r="Q13191">
        <v>-0.13796967267990112</v>
      </c>
      <c r="R13191">
        <v>99.166666666666671</v>
      </c>
      <c r="S13191">
        <v>1.829761397654317E-2</v>
      </c>
      <c r="T13191">
        <v>0.1352686733007431</v>
      </c>
      <c r="U13191">
        <v>79.959571838378906</v>
      </c>
      <c r="V13191">
        <v>96.879806518554688</v>
      </c>
      <c r="W13191">
        <v>88.3321533203125</v>
      </c>
    </row>
    <row r="13192" spans="1:23" x14ac:dyDescent="0.25">
      <c r="A13192" t="s">
        <v>89</v>
      </c>
      <c r="B13192" t="s">
        <v>101</v>
      </c>
      <c r="C13192" t="s">
        <v>104</v>
      </c>
      <c r="D13192" t="s">
        <v>33</v>
      </c>
      <c r="E13192" t="s">
        <v>78</v>
      </c>
      <c r="F13192">
        <v>15</v>
      </c>
      <c r="G13192">
        <v>42.596229553222656</v>
      </c>
      <c r="H13192">
        <v>41.9857177734375</v>
      </c>
      <c r="I13192">
        <v>0.61051285266876221</v>
      </c>
      <c r="J13192">
        <v>1.4332556165754795E-2</v>
      </c>
      <c r="K13192">
        <v>0.44684267044067383</v>
      </c>
      <c r="L13192">
        <v>0.543540358543396</v>
      </c>
      <c r="M13192">
        <v>0.61051285266876221</v>
      </c>
      <c r="N13192">
        <v>0.67748534679412842</v>
      </c>
      <c r="O13192">
        <v>0.77418303489685059</v>
      </c>
      <c r="P13192">
        <v>0.40044444799423218</v>
      </c>
      <c r="Q13192">
        <v>0.82058125734329224</v>
      </c>
      <c r="R13192">
        <v>99.166666666666671</v>
      </c>
      <c r="S13192">
        <v>1.6310487247964467E-2</v>
      </c>
      <c r="T13192">
        <v>0.12771251797676086</v>
      </c>
      <c r="U13192">
        <v>79.959571838378906</v>
      </c>
      <c r="V13192">
        <v>96.879806518554688</v>
      </c>
      <c r="W13192">
        <v>89.332313537597656</v>
      </c>
    </row>
    <row r="13193" spans="1:23" x14ac:dyDescent="0.25">
      <c r="A13193" t="s">
        <v>89</v>
      </c>
      <c r="B13193" t="s">
        <v>101</v>
      </c>
      <c r="C13193" t="s">
        <v>104</v>
      </c>
      <c r="D13193" t="s">
        <v>33</v>
      </c>
      <c r="E13193" t="s">
        <v>78</v>
      </c>
      <c r="F13193">
        <v>16</v>
      </c>
      <c r="G13193">
        <v>41.397834777832031</v>
      </c>
      <c r="H13193">
        <v>40.908054351806641</v>
      </c>
      <c r="I13193">
        <v>0.48978033661842346</v>
      </c>
      <c r="J13193">
        <v>1.1831061914563179E-2</v>
      </c>
      <c r="K13193">
        <v>0.33464905619621277</v>
      </c>
      <c r="L13193">
        <v>0.42630186676979065</v>
      </c>
      <c r="M13193">
        <v>0.48978033661842346</v>
      </c>
      <c r="N13193">
        <v>0.55325877666473389</v>
      </c>
      <c r="O13193">
        <v>0.64491164684295654</v>
      </c>
      <c r="P13193">
        <v>0.29067146778106689</v>
      </c>
      <c r="Q13193">
        <v>0.68888920545578003</v>
      </c>
      <c r="R13193">
        <v>99.166666666666671</v>
      </c>
      <c r="S13193">
        <v>1.4653003338138737E-2</v>
      </c>
      <c r="T13193">
        <v>0.12104959040880203</v>
      </c>
      <c r="U13193">
        <v>79.959571838378906</v>
      </c>
      <c r="V13193">
        <v>96.879806518554688</v>
      </c>
      <c r="W13193">
        <v>89.657630920410156</v>
      </c>
    </row>
    <row r="13194" spans="1:23" x14ac:dyDescent="0.25">
      <c r="A13194" t="s">
        <v>89</v>
      </c>
      <c r="B13194" t="s">
        <v>101</v>
      </c>
      <c r="C13194" t="s">
        <v>104</v>
      </c>
      <c r="D13194" t="s">
        <v>33</v>
      </c>
      <c r="E13194" t="s">
        <v>78</v>
      </c>
      <c r="F13194">
        <v>17</v>
      </c>
      <c r="G13194">
        <v>38.770111083984375</v>
      </c>
      <c r="H13194">
        <v>38.687122344970703</v>
      </c>
      <c r="I13194">
        <v>8.2988917827606201E-2</v>
      </c>
      <c r="J13194">
        <v>2.1405385341495275E-3</v>
      </c>
      <c r="K13194">
        <v>-6.404220312833786E-2</v>
      </c>
      <c r="L13194">
        <v>2.2824974730610847E-2</v>
      </c>
      <c r="M13194">
        <v>8.2988917827606201E-2</v>
      </c>
      <c r="N13194">
        <v>0.1431528627872467</v>
      </c>
      <c r="O13194">
        <v>0.23002004623413086</v>
      </c>
      <c r="P13194">
        <v>-0.10572348535060883</v>
      </c>
      <c r="Q13194">
        <v>0.27170130610466003</v>
      </c>
      <c r="R13194">
        <v>99.166666666666671</v>
      </c>
      <c r="S13194">
        <v>1.3162742217422141E-2</v>
      </c>
      <c r="T13194">
        <v>0.11472899466753006</v>
      </c>
      <c r="U13194">
        <v>79.959571838378906</v>
      </c>
      <c r="V13194">
        <v>96.879806518554688</v>
      </c>
      <c r="W13194">
        <v>89.492164611816406</v>
      </c>
    </row>
    <row r="13195" spans="1:23" x14ac:dyDescent="0.25">
      <c r="A13195" t="s">
        <v>89</v>
      </c>
      <c r="B13195" t="s">
        <v>101</v>
      </c>
      <c r="C13195" t="s">
        <v>104</v>
      </c>
      <c r="D13195" t="s">
        <v>33</v>
      </c>
      <c r="E13195" t="s">
        <v>78</v>
      </c>
      <c r="F13195">
        <v>18</v>
      </c>
      <c r="G13195">
        <v>34.739757537841797</v>
      </c>
      <c r="H13195">
        <v>34.684776306152344</v>
      </c>
      <c r="I13195">
        <v>5.4983064532279968E-2</v>
      </c>
      <c r="J13195">
        <v>1.5827129827812314E-3</v>
      </c>
      <c r="K13195">
        <v>-8.7719418108463287E-2</v>
      </c>
      <c r="L13195">
        <v>-3.409635741263628E-3</v>
      </c>
      <c r="M13195">
        <v>5.4983064532279968E-2</v>
      </c>
      <c r="N13195">
        <v>0.11337576806545258</v>
      </c>
      <c r="O13195">
        <v>0.19768555462360382</v>
      </c>
      <c r="P13195">
        <v>-0.1281735897064209</v>
      </c>
      <c r="Q13195">
        <v>0.23813971877098083</v>
      </c>
      <c r="R13195">
        <v>99.166666666666671</v>
      </c>
      <c r="S13195">
        <v>1.2399121144533787E-2</v>
      </c>
      <c r="T13195">
        <v>0.11135134100914001</v>
      </c>
      <c r="U13195">
        <v>79.959571838378906</v>
      </c>
      <c r="V13195">
        <v>96.879806518554688</v>
      </c>
      <c r="W13195">
        <v>88.666114807128906</v>
      </c>
    </row>
    <row r="13196" spans="1:23" x14ac:dyDescent="0.25">
      <c r="A13196" t="s">
        <v>89</v>
      </c>
      <c r="B13196" t="s">
        <v>101</v>
      </c>
      <c r="C13196" t="s">
        <v>104</v>
      </c>
      <c r="D13196" t="s">
        <v>33</v>
      </c>
      <c r="E13196" t="s">
        <v>78</v>
      </c>
      <c r="F13196">
        <v>19</v>
      </c>
      <c r="G13196">
        <v>32.569503784179688</v>
      </c>
      <c r="H13196">
        <v>32.512813568115234</v>
      </c>
      <c r="I13196">
        <v>5.6691728532314301E-2</v>
      </c>
      <c r="J13196">
        <v>1.7406383994966745E-3</v>
      </c>
      <c r="K13196">
        <v>-8.1910096108913422E-2</v>
      </c>
      <c r="L13196">
        <v>-2.3014114049146883E-5</v>
      </c>
      <c r="M13196">
        <v>5.6691728532314301E-2</v>
      </c>
      <c r="N13196">
        <v>0.1134064719080925</v>
      </c>
      <c r="O13196">
        <v>0.19529354572296143</v>
      </c>
      <c r="P13196">
        <v>-0.1212017834186554</v>
      </c>
      <c r="Q13196">
        <v>0.234585240483284</v>
      </c>
      <c r="R13196">
        <v>99.166666666666671</v>
      </c>
      <c r="S13196">
        <v>1.1696763696937895E-2</v>
      </c>
      <c r="T13196">
        <v>0.10815157741308212</v>
      </c>
      <c r="U13196">
        <v>79.959571838378906</v>
      </c>
      <c r="V13196">
        <v>96.879806518554688</v>
      </c>
      <c r="W13196">
        <v>87.37823486328125</v>
      </c>
    </row>
    <row r="13197" spans="1:23" x14ac:dyDescent="0.25">
      <c r="A13197" t="s">
        <v>89</v>
      </c>
      <c r="B13197" t="s">
        <v>101</v>
      </c>
      <c r="C13197" t="s">
        <v>104</v>
      </c>
      <c r="D13197" t="s">
        <v>33</v>
      </c>
      <c r="E13197" t="s">
        <v>78</v>
      </c>
      <c r="F13197">
        <v>20</v>
      </c>
      <c r="G13197">
        <v>32.054656982421875</v>
      </c>
      <c r="H13197">
        <v>31.894393920898438</v>
      </c>
      <c r="I13197">
        <v>0.1602625697851181</v>
      </c>
      <c r="J13197">
        <v>4.9996655434370041E-3</v>
      </c>
      <c r="K13197">
        <v>2.47642882168293E-2</v>
      </c>
      <c r="L13197">
        <v>0.10481777042150497</v>
      </c>
      <c r="M13197">
        <v>0.1602625697851181</v>
      </c>
      <c r="N13197">
        <v>0.21570736169815063</v>
      </c>
      <c r="O13197">
        <v>0.29576084017753601</v>
      </c>
      <c r="P13197">
        <v>-1.3647590763866901E-2</v>
      </c>
      <c r="Q13197">
        <v>0.33417272567749023</v>
      </c>
      <c r="R13197">
        <v>99.166666666666671</v>
      </c>
      <c r="S13197">
        <v>1.1178805515561996E-2</v>
      </c>
      <c r="T13197">
        <v>0.10572987049818039</v>
      </c>
      <c r="U13197">
        <v>79.959571838378906</v>
      </c>
      <c r="V13197">
        <v>96.879806518554688</v>
      </c>
      <c r="W13197">
        <v>85.535919189453125</v>
      </c>
    </row>
    <row r="13198" spans="1:23" x14ac:dyDescent="0.25">
      <c r="A13198" t="s">
        <v>89</v>
      </c>
      <c r="B13198" t="s">
        <v>101</v>
      </c>
      <c r="C13198" t="s">
        <v>104</v>
      </c>
      <c r="D13198" t="s">
        <v>33</v>
      </c>
      <c r="E13198" t="s">
        <v>78</v>
      </c>
      <c r="F13198">
        <v>21</v>
      </c>
      <c r="G13198">
        <v>32.480998992919922</v>
      </c>
      <c r="H13198">
        <v>32.442367553710938</v>
      </c>
      <c r="I13198">
        <v>3.8632672280073166E-2</v>
      </c>
      <c r="J13198">
        <v>1.1893929913640022E-3</v>
      </c>
      <c r="K13198">
        <v>-0.10049517452716827</v>
      </c>
      <c r="L13198">
        <v>-1.8297316506505013E-2</v>
      </c>
      <c r="M13198">
        <v>3.8632672280073166E-2</v>
      </c>
      <c r="N13198">
        <v>9.5562659204006195E-2</v>
      </c>
      <c r="O13198">
        <v>0.1777605265378952</v>
      </c>
      <c r="P13198">
        <v>-0.13993598520755768</v>
      </c>
      <c r="Q13198">
        <v>0.21720133721828461</v>
      </c>
      <c r="R13198">
        <v>99.166666666666671</v>
      </c>
      <c r="S13198">
        <v>1.1785715953310794E-2</v>
      </c>
      <c r="T13198">
        <v>0.10856203734874725</v>
      </c>
      <c r="U13198">
        <v>79.959571838378906</v>
      </c>
      <c r="V13198">
        <v>96.879806518554688</v>
      </c>
      <c r="W13198">
        <v>82.941795349121094</v>
      </c>
    </row>
    <row r="13199" spans="1:23" x14ac:dyDescent="0.25">
      <c r="A13199" t="s">
        <v>89</v>
      </c>
      <c r="B13199" t="s">
        <v>101</v>
      </c>
      <c r="C13199" t="s">
        <v>104</v>
      </c>
      <c r="D13199" t="s">
        <v>33</v>
      </c>
      <c r="E13199" t="s">
        <v>78</v>
      </c>
      <c r="F13199">
        <v>22</v>
      </c>
      <c r="G13199">
        <v>30.921941757202148</v>
      </c>
      <c r="H13199">
        <v>30.855611801147461</v>
      </c>
      <c r="I13199">
        <v>6.6329948604106903E-2</v>
      </c>
      <c r="J13199">
        <v>2.1450771018862724E-3</v>
      </c>
      <c r="K13199">
        <v>-6.9290071725845337E-2</v>
      </c>
      <c r="L13199">
        <v>1.0835334658622742E-2</v>
      </c>
      <c r="M13199">
        <v>6.6329948604106903E-2</v>
      </c>
      <c r="N13199">
        <v>0.12182456254959106</v>
      </c>
      <c r="O13199">
        <v>0.20194996893405914</v>
      </c>
      <c r="P13199">
        <v>-0.10773646831512451</v>
      </c>
      <c r="Q13199">
        <v>0.24039636552333832</v>
      </c>
      <c r="R13199">
        <v>99.166666666666671</v>
      </c>
      <c r="S13199">
        <v>1.1198902137095568E-2</v>
      </c>
      <c r="T13199">
        <v>0.10582486540079117</v>
      </c>
      <c r="U13199">
        <v>79.959571838378906</v>
      </c>
      <c r="V13199">
        <v>96.879806518554688</v>
      </c>
      <c r="W13199">
        <v>80.589576721191406</v>
      </c>
    </row>
    <row r="13200" spans="1:23" x14ac:dyDescent="0.25">
      <c r="A13200" t="s">
        <v>89</v>
      </c>
      <c r="B13200" t="s">
        <v>101</v>
      </c>
      <c r="C13200" t="s">
        <v>104</v>
      </c>
      <c r="D13200" t="s">
        <v>33</v>
      </c>
      <c r="E13200" t="s">
        <v>78</v>
      </c>
      <c r="F13200">
        <v>23</v>
      </c>
      <c r="G13200">
        <v>29.683755874633789</v>
      </c>
      <c r="H13200">
        <v>29.622455596923828</v>
      </c>
      <c r="I13200">
        <v>6.1299927532672882E-2</v>
      </c>
      <c r="J13200">
        <v>2.0651000086218119E-3</v>
      </c>
      <c r="K13200">
        <v>-6.8867936730384827E-2</v>
      </c>
      <c r="L13200">
        <v>8.0362921580672264E-3</v>
      </c>
      <c r="M13200">
        <v>6.1299927532672882E-2</v>
      </c>
      <c r="N13200">
        <v>0.11456356197595596</v>
      </c>
      <c r="O13200">
        <v>0.19146779179573059</v>
      </c>
      <c r="P13200">
        <v>-0.10576871782541275</v>
      </c>
      <c r="Q13200">
        <v>0.22836856544017792</v>
      </c>
      <c r="R13200">
        <v>99.166666666666671</v>
      </c>
      <c r="S13200">
        <v>1.0316571401559893E-2</v>
      </c>
      <c r="T13200">
        <v>0.10157052427530289</v>
      </c>
      <c r="U13200">
        <v>79.959571838378906</v>
      </c>
      <c r="V13200">
        <v>96.879806518554688</v>
      </c>
      <c r="W13200">
        <v>78.837303161621094</v>
      </c>
    </row>
    <row r="13201" spans="1:23" x14ac:dyDescent="0.25">
      <c r="A13201" t="s">
        <v>89</v>
      </c>
      <c r="B13201" t="s">
        <v>101</v>
      </c>
      <c r="C13201" t="s">
        <v>104</v>
      </c>
      <c r="D13201" t="s">
        <v>33</v>
      </c>
      <c r="E13201" t="s">
        <v>78</v>
      </c>
      <c r="F13201">
        <v>24</v>
      </c>
      <c r="G13201">
        <v>27.719215393066406</v>
      </c>
      <c r="H13201">
        <v>27.540157318115234</v>
      </c>
      <c r="I13201">
        <v>0.17905929684638977</v>
      </c>
      <c r="J13201">
        <v>6.4597534947097301E-3</v>
      </c>
      <c r="K13201">
        <v>4.3749794363975525E-2</v>
      </c>
      <c r="L13201">
        <v>0.12369174510240555</v>
      </c>
      <c r="M13201">
        <v>0.17905929684638977</v>
      </c>
      <c r="N13201">
        <v>0.2344268411397934</v>
      </c>
      <c r="O13201">
        <v>0.31436878442764282</v>
      </c>
      <c r="P13201">
        <v>5.3914319723844528E-3</v>
      </c>
      <c r="Q13201">
        <v>0.35272717475891113</v>
      </c>
      <c r="R13201">
        <v>99.166666666666671</v>
      </c>
      <c r="S13201">
        <v>1.1147678046591558E-2</v>
      </c>
      <c r="T13201">
        <v>0.10558256506919861</v>
      </c>
      <c r="U13201">
        <v>79.959571838378906</v>
      </c>
      <c r="V13201">
        <v>96.879806518554688</v>
      </c>
      <c r="W13201">
        <v>77.454620361328125</v>
      </c>
    </row>
    <row r="13202" spans="1:23" x14ac:dyDescent="0.25">
      <c r="A13202" t="s">
        <v>89</v>
      </c>
      <c r="B13202" t="s">
        <v>101</v>
      </c>
      <c r="C13202" t="s">
        <v>104</v>
      </c>
      <c r="D13202" t="s">
        <v>33</v>
      </c>
      <c r="E13202" t="s">
        <v>111</v>
      </c>
      <c r="F13202">
        <v>1</v>
      </c>
      <c r="G13202">
        <v>26.594615936279297</v>
      </c>
      <c r="H13202">
        <v>24.872779846191406</v>
      </c>
      <c r="I13202">
        <v>1.7218369245529175</v>
      </c>
      <c r="J13202">
        <v>6.474381685256958E-2</v>
      </c>
      <c r="K13202">
        <v>1.2804322242736816</v>
      </c>
      <c r="L13202">
        <v>1.5412176847457886</v>
      </c>
      <c r="M13202">
        <v>1.7218369245529175</v>
      </c>
      <c r="N13202">
        <v>1.9024561643600464</v>
      </c>
      <c r="O13202">
        <v>2.1632416248321533</v>
      </c>
      <c r="P13202">
        <v>1.1553001403808594</v>
      </c>
      <c r="Q13202">
        <v>2.2883737087249756</v>
      </c>
      <c r="R13202">
        <v>102</v>
      </c>
      <c r="S13202">
        <v>0.11863198355826032</v>
      </c>
      <c r="T13202">
        <v>0.34442993998527527</v>
      </c>
      <c r="U13202">
        <v>79.251724243164063</v>
      </c>
      <c r="V13202">
        <v>96.497093200683594</v>
      </c>
      <c r="W13202">
        <v>79.045196533203125</v>
      </c>
    </row>
    <row r="13203" spans="1:23" x14ac:dyDescent="0.25">
      <c r="A13203" t="s">
        <v>89</v>
      </c>
      <c r="B13203" t="s">
        <v>101</v>
      </c>
      <c r="C13203" t="s">
        <v>104</v>
      </c>
      <c r="D13203" t="s">
        <v>33</v>
      </c>
      <c r="E13203" t="s">
        <v>111</v>
      </c>
      <c r="F13203">
        <v>2</v>
      </c>
      <c r="G13203">
        <v>25.162429809570313</v>
      </c>
      <c r="H13203">
        <v>23.663431167602539</v>
      </c>
      <c r="I13203">
        <v>1.4989993572235107</v>
      </c>
      <c r="J13203">
        <v>5.9572916477918625E-2</v>
      </c>
      <c r="K13203">
        <v>1.084466814994812</v>
      </c>
      <c r="L13203">
        <v>1.3293759822845459</v>
      </c>
      <c r="M13203">
        <v>1.4989993572235107</v>
      </c>
      <c r="N13203">
        <v>1.6686227321624756</v>
      </c>
      <c r="O13203">
        <v>1.9135318994522095</v>
      </c>
      <c r="P13203">
        <v>0.96695256233215332</v>
      </c>
      <c r="Q13203">
        <v>2.0310461521148682</v>
      </c>
      <c r="R13203">
        <v>102</v>
      </c>
      <c r="S13203">
        <v>0.10462732450764989</v>
      </c>
      <c r="T13203">
        <v>0.32346147298812866</v>
      </c>
      <c r="U13203">
        <v>79.251724243164063</v>
      </c>
      <c r="V13203">
        <v>96.497093200683594</v>
      </c>
      <c r="W13203">
        <v>77.926864624023438</v>
      </c>
    </row>
    <row r="13204" spans="1:23" x14ac:dyDescent="0.25">
      <c r="A13204" t="s">
        <v>89</v>
      </c>
      <c r="B13204" t="s">
        <v>101</v>
      </c>
      <c r="C13204" t="s">
        <v>104</v>
      </c>
      <c r="D13204" t="s">
        <v>33</v>
      </c>
      <c r="E13204" t="s">
        <v>111</v>
      </c>
      <c r="F13204">
        <v>3</v>
      </c>
      <c r="G13204">
        <v>24.081518173217773</v>
      </c>
      <c r="H13204">
        <v>21.929216384887695</v>
      </c>
      <c r="I13204">
        <v>2.1523020267486572</v>
      </c>
      <c r="J13204">
        <v>8.9375682175159454E-2</v>
      </c>
      <c r="K13204">
        <v>1.7498950958251953</v>
      </c>
      <c r="L13204">
        <v>1.987640380859375</v>
      </c>
      <c r="M13204">
        <v>2.1523020267486572</v>
      </c>
      <c r="N13204">
        <v>2.3169636726379395</v>
      </c>
      <c r="O13204">
        <v>2.5547089576721191</v>
      </c>
      <c r="P13204">
        <v>1.6358182430267334</v>
      </c>
      <c r="Q13204">
        <v>2.6687858104705811</v>
      </c>
      <c r="R13204">
        <v>102</v>
      </c>
      <c r="S13204">
        <v>9.8595894292859754E-2</v>
      </c>
      <c r="T13204">
        <v>0.31399983167648315</v>
      </c>
      <c r="U13204">
        <v>79.251724243164063</v>
      </c>
      <c r="V13204">
        <v>96.497093200683594</v>
      </c>
      <c r="W13204">
        <v>76.947349548339844</v>
      </c>
    </row>
    <row r="13205" spans="1:23" x14ac:dyDescent="0.25">
      <c r="A13205" t="s">
        <v>89</v>
      </c>
      <c r="B13205" t="s">
        <v>101</v>
      </c>
      <c r="C13205" t="s">
        <v>104</v>
      </c>
      <c r="D13205" t="s">
        <v>33</v>
      </c>
      <c r="E13205" t="s">
        <v>111</v>
      </c>
      <c r="F13205">
        <v>4</v>
      </c>
      <c r="G13205">
        <v>23.667396545410156</v>
      </c>
      <c r="H13205">
        <v>22.103038787841797</v>
      </c>
      <c r="I13205">
        <v>1.5643582344055176</v>
      </c>
      <c r="J13205">
        <v>6.6097602248191833E-2</v>
      </c>
      <c r="K13205">
        <v>1.1680272817611694</v>
      </c>
      <c r="L13205">
        <v>1.4021828174591064</v>
      </c>
      <c r="M13205">
        <v>1.5643582344055176</v>
      </c>
      <c r="N13205">
        <v>1.7265336513519287</v>
      </c>
      <c r="O13205">
        <v>1.9606891870498657</v>
      </c>
      <c r="P13205">
        <v>1.0556728839874268</v>
      </c>
      <c r="Q13205">
        <v>2.0730435848236084</v>
      </c>
      <c r="R13205">
        <v>102</v>
      </c>
      <c r="S13205">
        <v>9.5640943165165027E-2</v>
      </c>
      <c r="T13205">
        <v>0.30925869941711426</v>
      </c>
      <c r="U13205">
        <v>79.251724243164063</v>
      </c>
      <c r="V13205">
        <v>96.497093200683594</v>
      </c>
      <c r="W13205">
        <v>76.078727722167969</v>
      </c>
    </row>
    <row r="13206" spans="1:23" x14ac:dyDescent="0.25">
      <c r="A13206" t="s">
        <v>89</v>
      </c>
      <c r="B13206" t="s">
        <v>101</v>
      </c>
      <c r="C13206" t="s">
        <v>104</v>
      </c>
      <c r="D13206" t="s">
        <v>33</v>
      </c>
      <c r="E13206" t="s">
        <v>111</v>
      </c>
      <c r="F13206">
        <v>5</v>
      </c>
      <c r="G13206">
        <v>25.331550598144531</v>
      </c>
      <c r="H13206">
        <v>23.967451095581055</v>
      </c>
      <c r="I13206">
        <v>1.3640992641448975</v>
      </c>
      <c r="J13206">
        <v>5.3849812597036362E-2</v>
      </c>
      <c r="K13206">
        <v>0.9217035174369812</v>
      </c>
      <c r="L13206">
        <v>1.1830744743347168</v>
      </c>
      <c r="M13206">
        <v>1.3640992641448975</v>
      </c>
      <c r="N13206">
        <v>1.5451240539550781</v>
      </c>
      <c r="O13206">
        <v>1.8064950704574585</v>
      </c>
      <c r="P13206">
        <v>0.79629045724868774</v>
      </c>
      <c r="Q13206">
        <v>1.931908130645752</v>
      </c>
      <c r="R13206">
        <v>102</v>
      </c>
      <c r="S13206">
        <v>0.11916528425697326</v>
      </c>
      <c r="T13206">
        <v>0.34520325064659119</v>
      </c>
      <c r="U13206">
        <v>79.251724243164063</v>
      </c>
      <c r="V13206">
        <v>96.497093200683594</v>
      </c>
      <c r="W13206">
        <v>75.918136596679688</v>
      </c>
    </row>
    <row r="13207" spans="1:23" x14ac:dyDescent="0.25">
      <c r="A13207" t="s">
        <v>89</v>
      </c>
      <c r="B13207" t="s">
        <v>101</v>
      </c>
      <c r="C13207" t="s">
        <v>104</v>
      </c>
      <c r="D13207" t="s">
        <v>33</v>
      </c>
      <c r="E13207" t="s">
        <v>111</v>
      </c>
      <c r="F13207">
        <v>6</v>
      </c>
      <c r="G13207">
        <v>29.4625244140625</v>
      </c>
      <c r="H13207">
        <v>27.465097427368164</v>
      </c>
      <c r="I13207">
        <v>1.997427225112915</v>
      </c>
      <c r="J13207">
        <v>6.7795522511005402E-2</v>
      </c>
      <c r="K13207">
        <v>1.5365133285522461</v>
      </c>
      <c r="L13207">
        <v>1.8088250160217285</v>
      </c>
      <c r="M13207">
        <v>1.997427225112915</v>
      </c>
      <c r="N13207">
        <v>2.1860294342041016</v>
      </c>
      <c r="O13207">
        <v>2.458341121673584</v>
      </c>
      <c r="P13207">
        <v>1.4058506488800049</v>
      </c>
      <c r="Q13207">
        <v>2.5890038013458252</v>
      </c>
      <c r="R13207">
        <v>102</v>
      </c>
      <c r="S13207">
        <v>0.12935032045124117</v>
      </c>
      <c r="T13207">
        <v>0.3596530556678772</v>
      </c>
      <c r="U13207">
        <v>79.251724243164063</v>
      </c>
      <c r="V13207">
        <v>96.497093200683594</v>
      </c>
      <c r="W13207">
        <v>74.205192565917969</v>
      </c>
    </row>
    <row r="13208" spans="1:23" x14ac:dyDescent="0.25">
      <c r="A13208" t="s">
        <v>89</v>
      </c>
      <c r="B13208" t="s">
        <v>101</v>
      </c>
      <c r="C13208" t="s">
        <v>104</v>
      </c>
      <c r="D13208" t="s">
        <v>33</v>
      </c>
      <c r="E13208" t="s">
        <v>111</v>
      </c>
      <c r="F13208">
        <v>7</v>
      </c>
      <c r="G13208">
        <v>33.400066375732422</v>
      </c>
      <c r="H13208">
        <v>31.520490646362305</v>
      </c>
      <c r="I13208">
        <v>1.8795753717422485</v>
      </c>
      <c r="J13208">
        <v>5.6274600327014923E-2</v>
      </c>
      <c r="K13208">
        <v>1.3515546321868896</v>
      </c>
      <c r="L13208">
        <v>1.6635135412216187</v>
      </c>
      <c r="M13208">
        <v>1.8795753717422485</v>
      </c>
      <c r="N13208">
        <v>2.0956370830535889</v>
      </c>
      <c r="O13208">
        <v>2.4075961112976074</v>
      </c>
      <c r="P13208">
        <v>1.2018680572509766</v>
      </c>
      <c r="Q13208">
        <v>2.5572826862335205</v>
      </c>
      <c r="R13208">
        <v>102</v>
      </c>
      <c r="S13208">
        <v>0.16975782632943837</v>
      </c>
      <c r="T13208">
        <v>0.41201677918434143</v>
      </c>
      <c r="U13208">
        <v>79.251724243164063</v>
      </c>
      <c r="V13208">
        <v>96.497093200683594</v>
      </c>
      <c r="W13208">
        <v>72.745590209960938</v>
      </c>
    </row>
    <row r="13209" spans="1:23" x14ac:dyDescent="0.25">
      <c r="A13209" t="s">
        <v>89</v>
      </c>
      <c r="B13209" t="s">
        <v>101</v>
      </c>
      <c r="C13209" t="s">
        <v>104</v>
      </c>
      <c r="D13209" t="s">
        <v>33</v>
      </c>
      <c r="E13209" t="s">
        <v>111</v>
      </c>
      <c r="F13209">
        <v>8</v>
      </c>
      <c r="G13209">
        <v>37.439037322998047</v>
      </c>
      <c r="H13209">
        <v>35.763725280761719</v>
      </c>
      <c r="I13209">
        <v>1.6753114461898804</v>
      </c>
      <c r="J13209">
        <v>4.4747717678546906E-2</v>
      </c>
      <c r="K13209">
        <v>1.0822982788085937</v>
      </c>
      <c r="L13209">
        <v>1.4326552152633667</v>
      </c>
      <c r="M13209">
        <v>1.6753114461898804</v>
      </c>
      <c r="N13209">
        <v>1.917967677116394</v>
      </c>
      <c r="O13209">
        <v>2.268324613571167</v>
      </c>
      <c r="P13209">
        <v>0.91418731212615967</v>
      </c>
      <c r="Q13209">
        <v>2.4364354610443115</v>
      </c>
      <c r="R13209">
        <v>102</v>
      </c>
      <c r="S13209">
        <v>0.2141196232901601</v>
      </c>
      <c r="T13209">
        <v>0.46273061633110046</v>
      </c>
      <c r="U13209">
        <v>79.251724243164063</v>
      </c>
      <c r="V13209">
        <v>96.497093200683594</v>
      </c>
      <c r="W13209">
        <v>72.998924255371094</v>
      </c>
    </row>
    <row r="13210" spans="1:23" x14ac:dyDescent="0.25">
      <c r="A13210" t="s">
        <v>89</v>
      </c>
      <c r="B13210" t="s">
        <v>101</v>
      </c>
      <c r="C13210" t="s">
        <v>104</v>
      </c>
      <c r="D13210" t="s">
        <v>33</v>
      </c>
      <c r="E13210" t="s">
        <v>111</v>
      </c>
      <c r="F13210">
        <v>9</v>
      </c>
      <c r="G13210">
        <v>40.13232421875</v>
      </c>
      <c r="H13210">
        <v>39.175392150878906</v>
      </c>
      <c r="I13210">
        <v>0.95693224668502808</v>
      </c>
      <c r="J13210">
        <v>2.3844426497817039E-2</v>
      </c>
      <c r="K13210">
        <v>0.29633563756942749</v>
      </c>
      <c r="L13210">
        <v>0.68662148714065552</v>
      </c>
      <c r="M13210">
        <v>0.95693224668502808</v>
      </c>
      <c r="N13210">
        <v>1.2272430658340454</v>
      </c>
      <c r="O13210">
        <v>1.6175287961959839</v>
      </c>
      <c r="P13210">
        <v>0.10906568169593811</v>
      </c>
      <c r="Q13210">
        <v>1.8047988414764404</v>
      </c>
      <c r="R13210">
        <v>102</v>
      </c>
      <c r="S13210">
        <v>0.26570547842624492</v>
      </c>
      <c r="T13210">
        <v>0.51546627283096313</v>
      </c>
      <c r="U13210">
        <v>79.251724243164063</v>
      </c>
      <c r="V13210">
        <v>96.497093200683594</v>
      </c>
      <c r="W13210">
        <v>74.564216613769531</v>
      </c>
    </row>
    <row r="13211" spans="1:23" x14ac:dyDescent="0.25">
      <c r="A13211" t="s">
        <v>89</v>
      </c>
      <c r="B13211" t="s">
        <v>101</v>
      </c>
      <c r="C13211" t="s">
        <v>104</v>
      </c>
      <c r="D13211" t="s">
        <v>33</v>
      </c>
      <c r="E13211" t="s">
        <v>111</v>
      </c>
      <c r="F13211">
        <v>10</v>
      </c>
      <c r="G13211">
        <v>39.657882690429687</v>
      </c>
      <c r="H13211">
        <v>37.989021301269531</v>
      </c>
      <c r="I13211">
        <v>1.6688650846481323</v>
      </c>
      <c r="J13211">
        <v>4.2081546038389206E-2</v>
      </c>
      <c r="K13211">
        <v>1.0654170513153076</v>
      </c>
      <c r="L13211">
        <v>1.4219390153884888</v>
      </c>
      <c r="M13211">
        <v>1.6688650846481323</v>
      </c>
      <c r="N13211">
        <v>1.9157911539077759</v>
      </c>
      <c r="O13211">
        <v>2.272313117980957</v>
      </c>
      <c r="P13211">
        <v>0.89434796571731567</v>
      </c>
      <c r="Q13211">
        <v>2.4433822631835937</v>
      </c>
      <c r="R13211">
        <v>102</v>
      </c>
      <c r="S13211">
        <v>0.22172135240305924</v>
      </c>
      <c r="T13211">
        <v>0.47087296843528748</v>
      </c>
      <c r="U13211">
        <v>79.251724243164063</v>
      </c>
      <c r="V13211">
        <v>96.497093200683594</v>
      </c>
      <c r="W13211">
        <v>76.965492248535156</v>
      </c>
    </row>
    <row r="13212" spans="1:23" x14ac:dyDescent="0.25">
      <c r="A13212" t="s">
        <v>89</v>
      </c>
      <c r="B13212" t="s">
        <v>101</v>
      </c>
      <c r="C13212" t="s">
        <v>104</v>
      </c>
      <c r="D13212" t="s">
        <v>33</v>
      </c>
      <c r="E13212" t="s">
        <v>111</v>
      </c>
      <c r="F13212">
        <v>11</v>
      </c>
      <c r="G13212">
        <v>41.380245208740234</v>
      </c>
      <c r="H13212">
        <v>39.979999542236328</v>
      </c>
      <c r="I13212">
        <v>1.4002444744110107</v>
      </c>
      <c r="J13212">
        <v>3.3838476985692978E-2</v>
      </c>
      <c r="K13212">
        <v>0.83217960596084595</v>
      </c>
      <c r="L13212">
        <v>1.1677969694137573</v>
      </c>
      <c r="M13212">
        <v>1.4002444744110107</v>
      </c>
      <c r="N13212">
        <v>1.6326919794082642</v>
      </c>
      <c r="O13212">
        <v>1.9683092832565308</v>
      </c>
      <c r="P13212">
        <v>0.67114114761352539</v>
      </c>
      <c r="Q13212">
        <v>2.1293478012084961</v>
      </c>
      <c r="R13212">
        <v>102</v>
      </c>
      <c r="S13212">
        <v>0.19648239915293075</v>
      </c>
      <c r="T13212">
        <v>0.44326335191726685</v>
      </c>
      <c r="U13212">
        <v>79.251724243164063</v>
      </c>
      <c r="V13212">
        <v>96.497093200683594</v>
      </c>
      <c r="W13212">
        <v>78.552841186523438</v>
      </c>
    </row>
    <row r="13213" spans="1:23" x14ac:dyDescent="0.25">
      <c r="A13213" t="s">
        <v>89</v>
      </c>
      <c r="B13213" t="s">
        <v>101</v>
      </c>
      <c r="C13213" t="s">
        <v>104</v>
      </c>
      <c r="D13213" t="s">
        <v>33</v>
      </c>
      <c r="E13213" t="s">
        <v>111</v>
      </c>
      <c r="F13213">
        <v>12</v>
      </c>
      <c r="G13213">
        <v>41.647064208984375</v>
      </c>
      <c r="H13213">
        <v>39.833530426025391</v>
      </c>
      <c r="I13213">
        <v>1.813536524772644</v>
      </c>
      <c r="J13213">
        <v>4.354536160826683E-2</v>
      </c>
      <c r="K13213">
        <v>1.2510358095169067</v>
      </c>
      <c r="L13213">
        <v>1.583365797996521</v>
      </c>
      <c r="M13213">
        <v>1.813536524772644</v>
      </c>
      <c r="N13213">
        <v>2.0437071323394775</v>
      </c>
      <c r="O13213">
        <v>2.3760371208190918</v>
      </c>
      <c r="P13213">
        <v>1.0915747880935669</v>
      </c>
      <c r="Q13213">
        <v>2.5354983806610107</v>
      </c>
      <c r="R13213">
        <v>102</v>
      </c>
      <c r="S13213">
        <v>0.19265217145589819</v>
      </c>
      <c r="T13213">
        <v>0.43892160058021545</v>
      </c>
      <c r="U13213">
        <v>79.251724243164063</v>
      </c>
      <c r="V13213">
        <v>96.497093200683594</v>
      </c>
      <c r="W13213">
        <v>79.740982055664063</v>
      </c>
    </row>
    <row r="13214" spans="1:23" x14ac:dyDescent="0.25">
      <c r="A13214" t="s">
        <v>89</v>
      </c>
      <c r="B13214" t="s">
        <v>101</v>
      </c>
      <c r="C13214" t="s">
        <v>104</v>
      </c>
      <c r="D13214" t="s">
        <v>33</v>
      </c>
      <c r="E13214" t="s">
        <v>111</v>
      </c>
      <c r="F13214">
        <v>13</v>
      </c>
      <c r="G13214">
        <v>40.443313598632813</v>
      </c>
      <c r="H13214">
        <v>38.133922576904297</v>
      </c>
      <c r="I13214">
        <v>2.3093905448913574</v>
      </c>
      <c r="J13214">
        <v>5.7101912796497345E-2</v>
      </c>
      <c r="K13214">
        <v>1.7802643775939941</v>
      </c>
      <c r="L13214">
        <v>2.0928764343261719</v>
      </c>
      <c r="M13214">
        <v>2.3093905448913574</v>
      </c>
      <c r="N13214">
        <v>2.525904655456543</v>
      </c>
      <c r="O13214">
        <v>2.8385167121887207</v>
      </c>
      <c r="P13214">
        <v>1.6302644014358521</v>
      </c>
      <c r="Q13214">
        <v>2.9885165691375732</v>
      </c>
      <c r="R13214">
        <v>102</v>
      </c>
      <c r="S13214">
        <v>0.17046938045027904</v>
      </c>
      <c r="T13214">
        <v>0.41287937760353088</v>
      </c>
      <c r="U13214">
        <v>79.251724243164063</v>
      </c>
      <c r="V13214">
        <v>96.497093200683594</v>
      </c>
      <c r="W13214">
        <v>81.989997863769531</v>
      </c>
    </row>
    <row r="13215" spans="1:23" x14ac:dyDescent="0.25">
      <c r="A13215" t="s">
        <v>89</v>
      </c>
      <c r="B13215" t="s">
        <v>101</v>
      </c>
      <c r="C13215" t="s">
        <v>104</v>
      </c>
      <c r="D13215" t="s">
        <v>33</v>
      </c>
      <c r="E13215" t="s">
        <v>111</v>
      </c>
      <c r="F13215">
        <v>14</v>
      </c>
      <c r="G13215">
        <v>41.834442138671875</v>
      </c>
      <c r="H13215">
        <v>40.383464813232422</v>
      </c>
      <c r="I13215">
        <v>1.4509786367416382</v>
      </c>
      <c r="J13215">
        <v>3.4683827310800552E-2</v>
      </c>
      <c r="K13215">
        <v>0.90647035837173462</v>
      </c>
      <c r="L13215">
        <v>1.2281702756881714</v>
      </c>
      <c r="M13215">
        <v>1.4509786367416382</v>
      </c>
      <c r="N13215">
        <v>1.673786997795105</v>
      </c>
      <c r="O13215">
        <v>1.995486855506897</v>
      </c>
      <c r="P13215">
        <v>0.7521098256111145</v>
      </c>
      <c r="Q13215">
        <v>2.1498475074768066</v>
      </c>
      <c r="R13215">
        <v>102</v>
      </c>
      <c r="S13215">
        <v>0.18052476009076202</v>
      </c>
      <c r="T13215">
        <v>0.42488205432891846</v>
      </c>
      <c r="U13215">
        <v>79.251724243164063</v>
      </c>
      <c r="V13215">
        <v>96.497093200683594</v>
      </c>
      <c r="W13215">
        <v>82.771469116210938</v>
      </c>
    </row>
    <row r="13216" spans="1:23" x14ac:dyDescent="0.25">
      <c r="A13216" t="s">
        <v>89</v>
      </c>
      <c r="B13216" t="s">
        <v>101</v>
      </c>
      <c r="C13216" t="s">
        <v>104</v>
      </c>
      <c r="D13216" t="s">
        <v>33</v>
      </c>
      <c r="E13216" t="s">
        <v>111</v>
      </c>
      <c r="F13216">
        <v>15</v>
      </c>
      <c r="G13216">
        <v>41.411216735839844</v>
      </c>
      <c r="H13216">
        <v>39.736309051513672</v>
      </c>
      <c r="I13216">
        <v>1.674910306930542</v>
      </c>
      <c r="J13216">
        <v>4.0445812046527863E-2</v>
      </c>
      <c r="K13216">
        <v>1.1364805698394775</v>
      </c>
      <c r="L13216">
        <v>1.4545892477035522</v>
      </c>
      <c r="M13216">
        <v>1.674910306930542</v>
      </c>
      <c r="N13216">
        <v>1.8952313661575317</v>
      </c>
      <c r="O13216">
        <v>2.2133400440216064</v>
      </c>
      <c r="P13216">
        <v>0.98384314775466919</v>
      </c>
      <c r="Q13216">
        <v>2.3659775257110596</v>
      </c>
      <c r="R13216">
        <v>102</v>
      </c>
      <c r="S13216">
        <v>0.17651676664842686</v>
      </c>
      <c r="T13216">
        <v>0.42013898491859436</v>
      </c>
      <c r="U13216">
        <v>79.251724243164063</v>
      </c>
      <c r="V13216">
        <v>96.497093200683594</v>
      </c>
      <c r="W13216">
        <v>83.673133850097656</v>
      </c>
    </row>
    <row r="13217" spans="1:23" x14ac:dyDescent="0.25">
      <c r="A13217" t="s">
        <v>89</v>
      </c>
      <c r="B13217" t="s">
        <v>101</v>
      </c>
      <c r="C13217" t="s">
        <v>104</v>
      </c>
      <c r="D13217" t="s">
        <v>33</v>
      </c>
      <c r="E13217" t="s">
        <v>111</v>
      </c>
      <c r="F13217">
        <v>16</v>
      </c>
      <c r="G13217">
        <v>40.223114013671875</v>
      </c>
      <c r="H13217">
        <v>38.189544677734375</v>
      </c>
      <c r="I13217">
        <v>2.0335705280303955</v>
      </c>
      <c r="J13217">
        <v>5.0557263195514679E-2</v>
      </c>
      <c r="K13217">
        <v>1.5122454166412354</v>
      </c>
      <c r="L13217">
        <v>1.8202484846115112</v>
      </c>
      <c r="M13217">
        <v>2.0335705280303955</v>
      </c>
      <c r="N13217">
        <v>2.2468924522399902</v>
      </c>
      <c r="O13217">
        <v>2.5548956394195557</v>
      </c>
      <c r="P13217">
        <v>1.3644570112228394</v>
      </c>
      <c r="Q13217">
        <v>2.7026839256286621</v>
      </c>
      <c r="R13217">
        <v>102</v>
      </c>
      <c r="S13217">
        <v>0.16547981607545026</v>
      </c>
      <c r="T13217">
        <v>0.40679210424423218</v>
      </c>
      <c r="U13217">
        <v>79.251724243164063</v>
      </c>
      <c r="V13217">
        <v>96.497093200683594</v>
      </c>
      <c r="W13217">
        <v>83.762451171875</v>
      </c>
    </row>
    <row r="13218" spans="1:23" x14ac:dyDescent="0.25">
      <c r="A13218" t="s">
        <v>89</v>
      </c>
      <c r="B13218" t="s">
        <v>101</v>
      </c>
      <c r="C13218" t="s">
        <v>104</v>
      </c>
      <c r="D13218" t="s">
        <v>33</v>
      </c>
      <c r="E13218" t="s">
        <v>111</v>
      </c>
      <c r="F13218">
        <v>17</v>
      </c>
      <c r="G13218">
        <v>37.42486572265625</v>
      </c>
      <c r="H13218">
        <v>36.29058837890625</v>
      </c>
      <c r="I13218">
        <v>1.134276270866394</v>
      </c>
      <c r="J13218">
        <v>3.0308092013001442E-2</v>
      </c>
      <c r="K13218">
        <v>0.63941335678100586</v>
      </c>
      <c r="L13218">
        <v>0.93178236484527588</v>
      </c>
      <c r="M13218">
        <v>1.134276270866394</v>
      </c>
      <c r="N13218">
        <v>1.3367701768875122</v>
      </c>
      <c r="O13218">
        <v>1.6291391849517822</v>
      </c>
      <c r="P13218">
        <v>0.4991266131401062</v>
      </c>
      <c r="Q13218">
        <v>1.7694258689880371</v>
      </c>
      <c r="R13218">
        <v>102</v>
      </c>
      <c r="S13218">
        <v>0.14910685292831261</v>
      </c>
      <c r="T13218">
        <v>0.38614356517791748</v>
      </c>
      <c r="U13218">
        <v>79.251724243164063</v>
      </c>
      <c r="V13218">
        <v>96.497093200683594</v>
      </c>
      <c r="W13218">
        <v>84.468330383300781</v>
      </c>
    </row>
    <row r="13219" spans="1:23" x14ac:dyDescent="0.25">
      <c r="A13219" t="s">
        <v>89</v>
      </c>
      <c r="B13219" t="s">
        <v>101</v>
      </c>
      <c r="C13219" t="s">
        <v>104</v>
      </c>
      <c r="D13219" t="s">
        <v>33</v>
      </c>
      <c r="E13219" t="s">
        <v>111</v>
      </c>
      <c r="F13219">
        <v>18</v>
      </c>
      <c r="G13219">
        <v>33.174705505371094</v>
      </c>
      <c r="H13219">
        <v>32.764247894287109</v>
      </c>
      <c r="I13219">
        <v>0.41045716404914856</v>
      </c>
      <c r="J13219">
        <v>1.2372594326734543E-2</v>
      </c>
      <c r="K13219">
        <v>-7.2742894291877747E-2</v>
      </c>
      <c r="L13219">
        <v>0.2127356231212616</v>
      </c>
      <c r="M13219">
        <v>0.41045716404914856</v>
      </c>
      <c r="N13219">
        <v>0.60817873477935791</v>
      </c>
      <c r="O13219">
        <v>0.89365720748901367</v>
      </c>
      <c r="P13219">
        <v>-0.20972339808940887</v>
      </c>
      <c r="Q13219">
        <v>1.0306377410888672</v>
      </c>
      <c r="R13219">
        <v>102</v>
      </c>
      <c r="S13219">
        <v>0.1421614304882155</v>
      </c>
      <c r="T13219">
        <v>0.37704300880432129</v>
      </c>
      <c r="U13219">
        <v>79.251724243164063</v>
      </c>
      <c r="V13219">
        <v>96.497093200683594</v>
      </c>
      <c r="W13219">
        <v>84.751472473144531</v>
      </c>
    </row>
    <row r="13220" spans="1:23" x14ac:dyDescent="0.25">
      <c r="A13220" t="s">
        <v>89</v>
      </c>
      <c r="B13220" t="s">
        <v>101</v>
      </c>
      <c r="C13220" t="s">
        <v>104</v>
      </c>
      <c r="D13220" t="s">
        <v>33</v>
      </c>
      <c r="E13220" t="s">
        <v>111</v>
      </c>
      <c r="F13220">
        <v>19</v>
      </c>
      <c r="G13220">
        <v>31.337879180908203</v>
      </c>
      <c r="H13220">
        <v>29.340751647949219</v>
      </c>
      <c r="I13220">
        <v>1.9971276521682739</v>
      </c>
      <c r="J13220">
        <v>6.3728868961334229E-2</v>
      </c>
      <c r="K13220">
        <v>1.51282799243927</v>
      </c>
      <c r="L13220">
        <v>1.7989561557769775</v>
      </c>
      <c r="M13220">
        <v>1.9971276521682739</v>
      </c>
      <c r="N13220">
        <v>2.1952991485595703</v>
      </c>
      <c r="O13220">
        <v>2.4814271926879883</v>
      </c>
      <c r="P13220">
        <v>1.3755358457565308</v>
      </c>
      <c r="Q13220">
        <v>2.6187195777893066</v>
      </c>
      <c r="R13220">
        <v>102</v>
      </c>
      <c r="S13220">
        <v>0.14280917915289493</v>
      </c>
      <c r="T13220">
        <v>0.37790101766586304</v>
      </c>
      <c r="U13220">
        <v>79.251724243164063</v>
      </c>
      <c r="V13220">
        <v>96.497093200683594</v>
      </c>
      <c r="W13220">
        <v>84.478630065917969</v>
      </c>
    </row>
    <row r="13221" spans="1:23" x14ac:dyDescent="0.25">
      <c r="A13221" t="s">
        <v>89</v>
      </c>
      <c r="B13221" t="s">
        <v>101</v>
      </c>
      <c r="C13221" t="s">
        <v>104</v>
      </c>
      <c r="D13221" t="s">
        <v>33</v>
      </c>
      <c r="E13221" t="s">
        <v>111</v>
      </c>
      <c r="F13221">
        <v>20</v>
      </c>
      <c r="G13221">
        <v>30.675975799560547</v>
      </c>
      <c r="H13221">
        <v>27.143268585205078</v>
      </c>
      <c r="I13221">
        <v>3.5327079296112061</v>
      </c>
      <c r="J13221">
        <v>0.11516203731298447</v>
      </c>
      <c r="K13221">
        <v>3.0816998481750488</v>
      </c>
      <c r="L13221">
        <v>3.3481590747833252</v>
      </c>
      <c r="M13221">
        <v>3.5327079296112061</v>
      </c>
      <c r="N13221">
        <v>3.7172567844390869</v>
      </c>
      <c r="O13221">
        <v>3.9837160110473633</v>
      </c>
      <c r="P13221">
        <v>2.9538455009460449</v>
      </c>
      <c r="Q13221">
        <v>4.1115703582763672</v>
      </c>
      <c r="R13221">
        <v>102</v>
      </c>
      <c r="S13221">
        <v>0.12385008377799878</v>
      </c>
      <c r="T13221">
        <v>0.35192340612411499</v>
      </c>
      <c r="U13221">
        <v>79.251724243164063</v>
      </c>
      <c r="V13221">
        <v>96.497093200683594</v>
      </c>
      <c r="W13221">
        <v>83.471664428710938</v>
      </c>
    </row>
    <row r="13222" spans="1:23" x14ac:dyDescent="0.25">
      <c r="A13222" t="s">
        <v>89</v>
      </c>
      <c r="B13222" t="s">
        <v>101</v>
      </c>
      <c r="C13222" t="s">
        <v>104</v>
      </c>
      <c r="D13222" t="s">
        <v>33</v>
      </c>
      <c r="E13222" t="s">
        <v>111</v>
      </c>
      <c r="F13222">
        <v>21</v>
      </c>
      <c r="G13222">
        <v>32.371738433837891</v>
      </c>
      <c r="H13222">
        <v>30.273628234863281</v>
      </c>
      <c r="I13222">
        <v>2.0981104373931885</v>
      </c>
      <c r="J13222">
        <v>6.4813032746315002E-2</v>
      </c>
      <c r="K13222">
        <v>1.6865450143814087</v>
      </c>
      <c r="L13222">
        <v>1.9297012090682983</v>
      </c>
      <c r="M13222">
        <v>2.0981104373931885</v>
      </c>
      <c r="N13222">
        <v>2.2665195465087891</v>
      </c>
      <c r="O13222">
        <v>2.5096757411956787</v>
      </c>
      <c r="P13222">
        <v>1.5698720216751099</v>
      </c>
      <c r="Q13222">
        <v>2.6263489723205566</v>
      </c>
      <c r="R13222">
        <v>102</v>
      </c>
      <c r="S13222">
        <v>0.10313485631663699</v>
      </c>
      <c r="T13222">
        <v>0.321146160364151</v>
      </c>
      <c r="U13222">
        <v>79.251724243164063</v>
      </c>
      <c r="V13222">
        <v>96.497093200683594</v>
      </c>
      <c r="W13222">
        <v>81.385002136230469</v>
      </c>
    </row>
    <row r="13223" spans="1:23" x14ac:dyDescent="0.25">
      <c r="A13223" t="s">
        <v>89</v>
      </c>
      <c r="B13223" t="s">
        <v>101</v>
      </c>
      <c r="C13223" t="s">
        <v>104</v>
      </c>
      <c r="D13223" t="s">
        <v>33</v>
      </c>
      <c r="E13223" t="s">
        <v>111</v>
      </c>
      <c r="F13223">
        <v>22</v>
      </c>
      <c r="G13223">
        <v>30.946510314941406</v>
      </c>
      <c r="H13223">
        <v>29.288724899291992</v>
      </c>
      <c r="I13223">
        <v>1.6577854156494141</v>
      </c>
      <c r="J13223">
        <v>5.3569380193948746E-2</v>
      </c>
      <c r="K13223">
        <v>1.2674373388290405</v>
      </c>
      <c r="L13223">
        <v>1.4980580806732178</v>
      </c>
      <c r="M13223">
        <v>1.6577854156494141</v>
      </c>
      <c r="N13223">
        <v>1.8175127506256104</v>
      </c>
      <c r="O13223">
        <v>2.0481336116790771</v>
      </c>
      <c r="P13223">
        <v>1.1567790508270264</v>
      </c>
      <c r="Q13223">
        <v>2.1587917804718018</v>
      </c>
      <c r="R13223">
        <v>102</v>
      </c>
      <c r="S13223">
        <v>9.2775223454396816E-2</v>
      </c>
      <c r="T13223">
        <v>0.30459025502204895</v>
      </c>
      <c r="U13223">
        <v>79.251724243164063</v>
      </c>
      <c r="V13223">
        <v>96.497093200683594</v>
      </c>
      <c r="W13223">
        <v>78.896469116210937</v>
      </c>
    </row>
    <row r="13224" spans="1:23" x14ac:dyDescent="0.25">
      <c r="A13224" t="s">
        <v>89</v>
      </c>
      <c r="B13224" t="s">
        <v>101</v>
      </c>
      <c r="C13224" t="s">
        <v>104</v>
      </c>
      <c r="D13224" t="s">
        <v>33</v>
      </c>
      <c r="E13224" t="s">
        <v>111</v>
      </c>
      <c r="F13224">
        <v>23</v>
      </c>
      <c r="G13224">
        <v>29.624650955200195</v>
      </c>
      <c r="H13224">
        <v>28.911405563354492</v>
      </c>
      <c r="I13224">
        <v>0.71324640512466431</v>
      </c>
      <c r="J13224">
        <v>2.4076111614704132E-2</v>
      </c>
      <c r="K13224">
        <v>0.32661011815071106</v>
      </c>
      <c r="L13224">
        <v>0.5550379753112793</v>
      </c>
      <c r="M13224">
        <v>0.71324640512466431</v>
      </c>
      <c r="N13224">
        <v>0.87145483493804932</v>
      </c>
      <c r="O13224">
        <v>1.0998827219009399</v>
      </c>
      <c r="P13224">
        <v>0.21700412034988403</v>
      </c>
      <c r="Q13224">
        <v>1.2094886302947998</v>
      </c>
      <c r="R13224">
        <v>102</v>
      </c>
      <c r="S13224">
        <v>9.1019201162624519E-2</v>
      </c>
      <c r="T13224">
        <v>0.30169388651847839</v>
      </c>
      <c r="U13224">
        <v>79.251724243164063</v>
      </c>
      <c r="V13224">
        <v>96.497093200683594</v>
      </c>
      <c r="W13224">
        <v>77.549415588378906</v>
      </c>
    </row>
    <row r="13225" spans="1:23" x14ac:dyDescent="0.25">
      <c r="A13225" t="s">
        <v>89</v>
      </c>
      <c r="B13225" t="s">
        <v>101</v>
      </c>
      <c r="C13225" t="s">
        <v>104</v>
      </c>
      <c r="D13225" t="s">
        <v>33</v>
      </c>
      <c r="E13225" t="s">
        <v>111</v>
      </c>
      <c r="F13225">
        <v>24</v>
      </c>
      <c r="G13225">
        <v>27.760190963745117</v>
      </c>
      <c r="H13225">
        <v>27.725784301757813</v>
      </c>
      <c r="I13225">
        <v>3.4406773746013641E-2</v>
      </c>
      <c r="J13225">
        <v>1.2394285295158625E-3</v>
      </c>
      <c r="K13225">
        <v>-0.37135624885559082</v>
      </c>
      <c r="L13225">
        <v>-0.13162815570831299</v>
      </c>
      <c r="M13225">
        <v>3.4406773746013641E-2</v>
      </c>
      <c r="N13225">
        <v>0.20044170320034027</v>
      </c>
      <c r="O13225">
        <v>0.44016978144645691</v>
      </c>
      <c r="P13225">
        <v>-0.48638442158699036</v>
      </c>
      <c r="Q13225">
        <v>0.55519795417785645</v>
      </c>
      <c r="R13225">
        <v>102</v>
      </c>
      <c r="S13225">
        <v>0.10024731364127604</v>
      </c>
      <c r="T13225">
        <v>0.31661856174468994</v>
      </c>
      <c r="U13225">
        <v>79.251724243164063</v>
      </c>
      <c r="V13225">
        <v>96.497093200683594</v>
      </c>
      <c r="W13225">
        <v>76.290687561035156</v>
      </c>
    </row>
    <row r="13226" spans="1:23" x14ac:dyDescent="0.25">
      <c r="A13226" t="s">
        <v>89</v>
      </c>
      <c r="B13226" t="s">
        <v>101</v>
      </c>
      <c r="C13226" t="s">
        <v>104</v>
      </c>
      <c r="D13226" t="s">
        <v>33</v>
      </c>
      <c r="E13226" t="s">
        <v>112</v>
      </c>
      <c r="F13226">
        <v>1</v>
      </c>
      <c r="G13226">
        <v>26.827411651611328</v>
      </c>
      <c r="H13226">
        <v>26.687458038330078</v>
      </c>
      <c r="I13226">
        <v>0.13995206356048584</v>
      </c>
      <c r="J13226">
        <v>5.2167559042572975E-3</v>
      </c>
      <c r="K13226">
        <v>-0.26990559697151184</v>
      </c>
      <c r="L13226">
        <v>-2.7758372947573662E-2</v>
      </c>
      <c r="M13226">
        <v>0.13995206356048584</v>
      </c>
      <c r="N13226">
        <v>0.3076624870300293</v>
      </c>
      <c r="O13226">
        <v>0.54980975389480591</v>
      </c>
      <c r="P13226">
        <v>-0.38609457015991211</v>
      </c>
      <c r="Q13226">
        <v>0.66599869728088379</v>
      </c>
      <c r="R13226">
        <v>102</v>
      </c>
      <c r="S13226">
        <v>0.10228076364280358</v>
      </c>
      <c r="T13226">
        <v>0.31981363892555237</v>
      </c>
      <c r="U13226">
        <v>78.8306884765625</v>
      </c>
      <c r="V13226">
        <v>98.567047119140625</v>
      </c>
      <c r="W13226">
        <v>75.187843322753906</v>
      </c>
    </row>
    <row r="13227" spans="1:23" x14ac:dyDescent="0.25">
      <c r="A13227" t="s">
        <v>89</v>
      </c>
      <c r="B13227" t="s">
        <v>101</v>
      </c>
      <c r="C13227" t="s">
        <v>104</v>
      </c>
      <c r="D13227" t="s">
        <v>33</v>
      </c>
      <c r="E13227" t="s">
        <v>112</v>
      </c>
      <c r="F13227">
        <v>2</v>
      </c>
      <c r="G13227">
        <v>25.837959289550781</v>
      </c>
      <c r="H13227">
        <v>24.668333053588867</v>
      </c>
      <c r="I13227">
        <v>1.1696258783340454</v>
      </c>
      <c r="J13227">
        <v>4.5267734676599503E-2</v>
      </c>
      <c r="K13227">
        <v>0.78560042381286621</v>
      </c>
      <c r="L13227">
        <v>1.0124857425689697</v>
      </c>
      <c r="M13227">
        <v>1.1696258783340454</v>
      </c>
      <c r="N13227">
        <v>1.3267660140991211</v>
      </c>
      <c r="O13227">
        <v>1.5536513328552246</v>
      </c>
      <c r="P13227">
        <v>0.67673450708389282</v>
      </c>
      <c r="Q13227">
        <v>1.6625171899795532</v>
      </c>
      <c r="R13227">
        <v>102</v>
      </c>
      <c r="S13227">
        <v>8.9794113501612038E-2</v>
      </c>
      <c r="T13227">
        <v>0.29965665936470032</v>
      </c>
      <c r="U13227">
        <v>78.8306884765625</v>
      </c>
      <c r="V13227">
        <v>98.567047119140625</v>
      </c>
      <c r="W13227">
        <v>74.490882873535156</v>
      </c>
    </row>
    <row r="13228" spans="1:23" x14ac:dyDescent="0.25">
      <c r="A13228" t="s">
        <v>89</v>
      </c>
      <c r="B13228" t="s">
        <v>101</v>
      </c>
      <c r="C13228" t="s">
        <v>104</v>
      </c>
      <c r="D13228" t="s">
        <v>33</v>
      </c>
      <c r="E13228" t="s">
        <v>112</v>
      </c>
      <c r="F13228">
        <v>3</v>
      </c>
      <c r="G13228">
        <v>24.782892227172852</v>
      </c>
      <c r="H13228">
        <v>24.493431091308594</v>
      </c>
      <c r="I13228">
        <v>0.28946167230606079</v>
      </c>
      <c r="J13228">
        <v>1.1679898947477341E-2</v>
      </c>
      <c r="K13228">
        <v>-8.2201063632965088E-2</v>
      </c>
      <c r="L13228">
        <v>0.13738028705120087</v>
      </c>
      <c r="M13228">
        <v>0.28946167230606079</v>
      </c>
      <c r="N13228">
        <v>0.44154304265975952</v>
      </c>
      <c r="O13228">
        <v>0.66112440824508667</v>
      </c>
      <c r="P13228">
        <v>-0.18756228685379028</v>
      </c>
      <c r="Q13228">
        <v>0.76648563146591187</v>
      </c>
      <c r="R13228">
        <v>102</v>
      </c>
      <c r="S13228">
        <v>8.4105785850852044E-2</v>
      </c>
      <c r="T13228">
        <v>0.29000997543334961</v>
      </c>
      <c r="U13228">
        <v>78.8306884765625</v>
      </c>
      <c r="V13228">
        <v>98.567047119140625</v>
      </c>
      <c r="W13228">
        <v>74.182350158691406</v>
      </c>
    </row>
    <row r="13229" spans="1:23" x14ac:dyDescent="0.25">
      <c r="A13229" t="s">
        <v>89</v>
      </c>
      <c r="B13229" t="s">
        <v>101</v>
      </c>
      <c r="C13229" t="s">
        <v>104</v>
      </c>
      <c r="D13229" t="s">
        <v>33</v>
      </c>
      <c r="E13229" t="s">
        <v>112</v>
      </c>
      <c r="F13229">
        <v>4</v>
      </c>
      <c r="G13229">
        <v>24.278911590576172</v>
      </c>
      <c r="H13229">
        <v>23.442941665649414</v>
      </c>
      <c r="I13229">
        <v>0.83597016334533691</v>
      </c>
      <c r="J13229">
        <v>3.4431945532560349E-2</v>
      </c>
      <c r="K13229">
        <v>0.46938210725784302</v>
      </c>
      <c r="L13229">
        <v>0.68596529960632324</v>
      </c>
      <c r="M13229">
        <v>0.83597016334533691</v>
      </c>
      <c r="N13229">
        <v>0.98597502708435059</v>
      </c>
      <c r="O13229">
        <v>1.202558159828186</v>
      </c>
      <c r="P13229">
        <v>0.36545950174331665</v>
      </c>
      <c r="Q13229">
        <v>1.3064807653427124</v>
      </c>
      <c r="R13229">
        <v>102</v>
      </c>
      <c r="S13229">
        <v>8.1824700134625949E-2</v>
      </c>
      <c r="T13229">
        <v>0.28605017066001892</v>
      </c>
      <c r="U13229">
        <v>78.8306884765625</v>
      </c>
      <c r="V13229">
        <v>98.567047119140625</v>
      </c>
      <c r="W13229">
        <v>73.436370849609375</v>
      </c>
    </row>
    <row r="13230" spans="1:23" x14ac:dyDescent="0.25">
      <c r="A13230" t="s">
        <v>89</v>
      </c>
      <c r="B13230" t="s">
        <v>101</v>
      </c>
      <c r="C13230" t="s">
        <v>104</v>
      </c>
      <c r="D13230" t="s">
        <v>33</v>
      </c>
      <c r="E13230" t="s">
        <v>112</v>
      </c>
      <c r="F13230">
        <v>5</v>
      </c>
      <c r="G13230">
        <v>25.715984344482422</v>
      </c>
      <c r="H13230">
        <v>24.289510726928711</v>
      </c>
      <c r="I13230">
        <v>1.4264744520187378</v>
      </c>
      <c r="J13230">
        <v>5.5470343679189682E-2</v>
      </c>
      <c r="K13230">
        <v>1.0029716491699219</v>
      </c>
      <c r="L13230">
        <v>1.2531805038452148</v>
      </c>
      <c r="M13230">
        <v>1.4264744520187378</v>
      </c>
      <c r="N13230">
        <v>1.5997684001922607</v>
      </c>
      <c r="O13230">
        <v>1.8499772548675537</v>
      </c>
      <c r="P13230">
        <v>0.88291454315185547</v>
      </c>
      <c r="Q13230">
        <v>1.9700343608856201</v>
      </c>
      <c r="R13230">
        <v>102</v>
      </c>
      <c r="S13230">
        <v>0.10920444980735411</v>
      </c>
      <c r="T13230">
        <v>0.33046096563339233</v>
      </c>
      <c r="U13230">
        <v>78.8306884765625</v>
      </c>
      <c r="V13230">
        <v>98.567047119140625</v>
      </c>
      <c r="W13230">
        <v>72.800689697265625</v>
      </c>
    </row>
    <row r="13231" spans="1:23" x14ac:dyDescent="0.25">
      <c r="A13231" t="s">
        <v>89</v>
      </c>
      <c r="B13231" t="s">
        <v>101</v>
      </c>
      <c r="C13231" t="s">
        <v>104</v>
      </c>
      <c r="D13231" t="s">
        <v>33</v>
      </c>
      <c r="E13231" t="s">
        <v>112</v>
      </c>
      <c r="F13231">
        <v>6</v>
      </c>
      <c r="G13231">
        <v>29.820140838623047</v>
      </c>
      <c r="H13231">
        <v>27.223430633544922</v>
      </c>
      <c r="I13231">
        <v>2.5967104434967041</v>
      </c>
      <c r="J13231">
        <v>8.7079077959060669E-2</v>
      </c>
      <c r="K13231">
        <v>2.1435627937316895</v>
      </c>
      <c r="L13231">
        <v>2.4112861156463623</v>
      </c>
      <c r="M13231">
        <v>2.5967104434967041</v>
      </c>
      <c r="N13231">
        <v>2.7821347713470459</v>
      </c>
      <c r="O13231">
        <v>3.0498580932617187</v>
      </c>
      <c r="P13231">
        <v>2.0151019096374512</v>
      </c>
      <c r="Q13231">
        <v>3.178318977355957</v>
      </c>
      <c r="R13231">
        <v>102</v>
      </c>
      <c r="S13231">
        <v>0.12502794064317957</v>
      </c>
      <c r="T13231">
        <v>0.35359290242195129</v>
      </c>
      <c r="U13231">
        <v>78.8306884765625</v>
      </c>
      <c r="V13231">
        <v>98.567047119140625</v>
      </c>
      <c r="W13231">
        <v>72.507644653320313</v>
      </c>
    </row>
    <row r="13232" spans="1:23" x14ac:dyDescent="0.25">
      <c r="A13232" t="s">
        <v>89</v>
      </c>
      <c r="B13232" t="s">
        <v>101</v>
      </c>
      <c r="C13232" t="s">
        <v>104</v>
      </c>
      <c r="D13232" t="s">
        <v>33</v>
      </c>
      <c r="E13232" t="s">
        <v>112</v>
      </c>
      <c r="F13232">
        <v>7</v>
      </c>
      <c r="G13232">
        <v>33.802169799804688</v>
      </c>
      <c r="H13232">
        <v>31.935098648071289</v>
      </c>
      <c r="I13232">
        <v>1.8670713901519775</v>
      </c>
      <c r="J13232">
        <v>5.5235251784324646E-2</v>
      </c>
      <c r="K13232">
        <v>1.3480604887008667</v>
      </c>
      <c r="L13232">
        <v>1.6546963453292847</v>
      </c>
      <c r="M13232">
        <v>1.8670713901519775</v>
      </c>
      <c r="N13232">
        <v>2.07944655418396</v>
      </c>
      <c r="O13232">
        <v>2.3860824108123779</v>
      </c>
      <c r="P13232">
        <v>1.2009280920028687</v>
      </c>
      <c r="Q13232">
        <v>2.533214807510376</v>
      </c>
      <c r="R13232">
        <v>102</v>
      </c>
      <c r="S13232">
        <v>0.1640139692253797</v>
      </c>
      <c r="T13232">
        <v>0.40498638153076172</v>
      </c>
      <c r="U13232">
        <v>78.8306884765625</v>
      </c>
      <c r="V13232">
        <v>98.567047119140625</v>
      </c>
      <c r="W13232">
        <v>72.263526916503906</v>
      </c>
    </row>
    <row r="13233" spans="1:23" x14ac:dyDescent="0.25">
      <c r="A13233" t="s">
        <v>89</v>
      </c>
      <c r="B13233" t="s">
        <v>101</v>
      </c>
      <c r="C13233" t="s">
        <v>104</v>
      </c>
      <c r="D13233" t="s">
        <v>33</v>
      </c>
      <c r="E13233" t="s">
        <v>112</v>
      </c>
      <c r="F13233">
        <v>8</v>
      </c>
      <c r="G13233">
        <v>38.151138305664062</v>
      </c>
      <c r="H13233">
        <v>35.647449493408203</v>
      </c>
      <c r="I13233">
        <v>2.5036857128143311</v>
      </c>
      <c r="J13233">
        <v>6.5625451505184174E-2</v>
      </c>
      <c r="K13233">
        <v>1.9145587682723999</v>
      </c>
      <c r="L13233">
        <v>2.2626197338104248</v>
      </c>
      <c r="M13233">
        <v>2.5036857128143311</v>
      </c>
      <c r="N13233">
        <v>2.7447516918182373</v>
      </c>
      <c r="O13233">
        <v>3.0928125381469727</v>
      </c>
      <c r="P13233">
        <v>1.7475495338439941</v>
      </c>
      <c r="Q13233">
        <v>3.259821891784668</v>
      </c>
      <c r="R13233">
        <v>102</v>
      </c>
      <c r="S13233">
        <v>0.21132240789072032</v>
      </c>
      <c r="T13233">
        <v>0.45969817042350769</v>
      </c>
      <c r="U13233">
        <v>78.8306884765625</v>
      </c>
      <c r="V13233">
        <v>98.567047119140625</v>
      </c>
      <c r="W13233">
        <v>72.764312744140625</v>
      </c>
    </row>
    <row r="13234" spans="1:23" x14ac:dyDescent="0.25">
      <c r="A13234" t="s">
        <v>89</v>
      </c>
      <c r="B13234" t="s">
        <v>101</v>
      </c>
      <c r="C13234" t="s">
        <v>104</v>
      </c>
      <c r="D13234" t="s">
        <v>33</v>
      </c>
      <c r="E13234" t="s">
        <v>112</v>
      </c>
      <c r="F13234">
        <v>9</v>
      </c>
      <c r="G13234">
        <v>40.619312286376953</v>
      </c>
      <c r="H13234">
        <v>39.104312896728516</v>
      </c>
      <c r="I13234">
        <v>1.5149980783462524</v>
      </c>
      <c r="J13234">
        <v>3.7297483533620834E-2</v>
      </c>
      <c r="K13234">
        <v>0.88263267278671265</v>
      </c>
      <c r="L13234">
        <v>1.2562392950057983</v>
      </c>
      <c r="M13234">
        <v>1.5149980783462524</v>
      </c>
      <c r="N13234">
        <v>1.7737568616867065</v>
      </c>
      <c r="O13234">
        <v>2.1473634243011475</v>
      </c>
      <c r="P13234">
        <v>0.70336586236953735</v>
      </c>
      <c r="Q13234">
        <v>2.3266303539276123</v>
      </c>
      <c r="R13234">
        <v>102</v>
      </c>
      <c r="S13234">
        <v>0.24348041817399135</v>
      </c>
      <c r="T13234">
        <v>0.49343734979629517</v>
      </c>
      <c r="U13234">
        <v>78.8306884765625</v>
      </c>
      <c r="V13234">
        <v>98.567047119140625</v>
      </c>
      <c r="W13234">
        <v>74.41009521484375</v>
      </c>
    </row>
    <row r="13235" spans="1:23" x14ac:dyDescent="0.25">
      <c r="A13235" t="s">
        <v>89</v>
      </c>
      <c r="B13235" t="s">
        <v>101</v>
      </c>
      <c r="C13235" t="s">
        <v>104</v>
      </c>
      <c r="D13235" t="s">
        <v>33</v>
      </c>
      <c r="E13235" t="s">
        <v>112</v>
      </c>
      <c r="F13235">
        <v>10</v>
      </c>
      <c r="G13235">
        <v>40.020137786865234</v>
      </c>
      <c r="H13235">
        <v>39.200096130371094</v>
      </c>
      <c r="I13235">
        <v>0.82004040479660034</v>
      </c>
      <c r="J13235">
        <v>2.0490694791078568E-2</v>
      </c>
      <c r="K13235">
        <v>0.27020919322967529</v>
      </c>
      <c r="L13235">
        <v>0.59505391120910645</v>
      </c>
      <c r="M13235">
        <v>0.82004040479660034</v>
      </c>
      <c r="N13235">
        <v>1.0450268983840942</v>
      </c>
      <c r="O13235">
        <v>1.3698716163635254</v>
      </c>
      <c r="P13235">
        <v>0.1143396869301796</v>
      </c>
      <c r="Q13235">
        <v>1.5257411003112793</v>
      </c>
      <c r="R13235">
        <v>102</v>
      </c>
      <c r="S13235">
        <v>0.18407152392720949</v>
      </c>
      <c r="T13235">
        <v>0.42903557419776917</v>
      </c>
      <c r="U13235">
        <v>78.8306884765625</v>
      </c>
      <c r="V13235">
        <v>98.567047119140625</v>
      </c>
      <c r="W13235">
        <v>76.978919982910156</v>
      </c>
    </row>
    <row r="13236" spans="1:23" x14ac:dyDescent="0.25">
      <c r="A13236" t="s">
        <v>89</v>
      </c>
      <c r="B13236" t="s">
        <v>101</v>
      </c>
      <c r="C13236" t="s">
        <v>104</v>
      </c>
      <c r="D13236" t="s">
        <v>33</v>
      </c>
      <c r="E13236" t="s">
        <v>112</v>
      </c>
      <c r="F13236">
        <v>11</v>
      </c>
      <c r="G13236">
        <v>41.202774047851563</v>
      </c>
      <c r="H13236">
        <v>38.860195159912109</v>
      </c>
      <c r="I13236">
        <v>2.3425776958465576</v>
      </c>
      <c r="J13236">
        <v>5.6854855269193649E-2</v>
      </c>
      <c r="K13236">
        <v>1.8390676975250244</v>
      </c>
      <c r="L13236">
        <v>2.1365454196929932</v>
      </c>
      <c r="M13236">
        <v>2.3425776958465576</v>
      </c>
      <c r="N13236">
        <v>2.5486099720001221</v>
      </c>
      <c r="O13236">
        <v>2.8460876941680908</v>
      </c>
      <c r="P13236">
        <v>1.6963295936584473</v>
      </c>
      <c r="Q13236">
        <v>2.988825798034668</v>
      </c>
      <c r="R13236">
        <v>102</v>
      </c>
      <c r="S13236">
        <v>0.15436328301439062</v>
      </c>
      <c r="T13236">
        <v>0.39289093017578125</v>
      </c>
      <c r="U13236">
        <v>78.8306884765625</v>
      </c>
      <c r="V13236">
        <v>98.567047119140625</v>
      </c>
      <c r="W13236">
        <v>79.598724365234375</v>
      </c>
    </row>
    <row r="13237" spans="1:23" x14ac:dyDescent="0.25">
      <c r="A13237" t="s">
        <v>89</v>
      </c>
      <c r="B13237" t="s">
        <v>101</v>
      </c>
      <c r="C13237" t="s">
        <v>104</v>
      </c>
      <c r="D13237" t="s">
        <v>33</v>
      </c>
      <c r="E13237" t="s">
        <v>112</v>
      </c>
      <c r="F13237">
        <v>12</v>
      </c>
      <c r="G13237">
        <v>41.14996337890625</v>
      </c>
      <c r="H13237">
        <v>39.294803619384766</v>
      </c>
      <c r="I13237">
        <v>1.8551603555679321</v>
      </c>
      <c r="J13237">
        <v>4.508291557431221E-2</v>
      </c>
      <c r="K13237">
        <v>1.3412790298461914</v>
      </c>
      <c r="L13237">
        <v>1.6448842287063599</v>
      </c>
      <c r="M13237">
        <v>1.8551603555679321</v>
      </c>
      <c r="N13237">
        <v>2.0654363632202148</v>
      </c>
      <c r="O13237">
        <v>2.3690416812896729</v>
      </c>
      <c r="P13237">
        <v>1.1956007480621338</v>
      </c>
      <c r="Q13237">
        <v>2.5147199630737305</v>
      </c>
      <c r="R13237">
        <v>102</v>
      </c>
      <c r="S13237">
        <v>0.16078796842180409</v>
      </c>
      <c r="T13237">
        <v>0.40098375082015991</v>
      </c>
      <c r="U13237">
        <v>78.8306884765625</v>
      </c>
      <c r="V13237">
        <v>98.567047119140625</v>
      </c>
      <c r="W13237">
        <v>82.090293884277344</v>
      </c>
    </row>
    <row r="13238" spans="1:23" x14ac:dyDescent="0.25">
      <c r="A13238" t="s">
        <v>89</v>
      </c>
      <c r="B13238" t="s">
        <v>101</v>
      </c>
      <c r="C13238" t="s">
        <v>104</v>
      </c>
      <c r="D13238" t="s">
        <v>33</v>
      </c>
      <c r="E13238" t="s">
        <v>112</v>
      </c>
      <c r="F13238">
        <v>13</v>
      </c>
      <c r="G13238">
        <v>40.089653015136719</v>
      </c>
      <c r="H13238">
        <v>38.969314575195313</v>
      </c>
      <c r="I13238">
        <v>1.1203380823135376</v>
      </c>
      <c r="J13238">
        <v>2.7945816516876221E-2</v>
      </c>
      <c r="K13238">
        <v>0.6321101188659668</v>
      </c>
      <c r="L13238">
        <v>0.92055916786193848</v>
      </c>
      <c r="M13238">
        <v>1.1203380823135376</v>
      </c>
      <c r="N13238">
        <v>1.3201169967651367</v>
      </c>
      <c r="O13238">
        <v>1.6085660457611084</v>
      </c>
      <c r="P13238">
        <v>0.49370425939559937</v>
      </c>
      <c r="Q13238">
        <v>1.7469718456268311</v>
      </c>
      <c r="R13238">
        <v>102</v>
      </c>
      <c r="S13238">
        <v>0.14513532610364166</v>
      </c>
      <c r="T13238">
        <v>0.38096630573272705</v>
      </c>
      <c r="U13238">
        <v>78.8306884765625</v>
      </c>
      <c r="V13238">
        <v>98.567047119140625</v>
      </c>
      <c r="W13238">
        <v>84.384315490722656</v>
      </c>
    </row>
    <row r="13239" spans="1:23" x14ac:dyDescent="0.25">
      <c r="A13239" t="s">
        <v>89</v>
      </c>
      <c r="B13239" t="s">
        <v>101</v>
      </c>
      <c r="C13239" t="s">
        <v>104</v>
      </c>
      <c r="D13239" t="s">
        <v>33</v>
      </c>
      <c r="E13239" t="s">
        <v>112</v>
      </c>
      <c r="F13239">
        <v>14</v>
      </c>
      <c r="G13239">
        <v>41.820266723632813</v>
      </c>
      <c r="H13239">
        <v>40.553432464599609</v>
      </c>
      <c r="I13239">
        <v>1.26683509349823</v>
      </c>
      <c r="J13239">
        <v>3.0292373150587082E-2</v>
      </c>
      <c r="K13239">
        <v>0.75011539459228516</v>
      </c>
      <c r="L13239">
        <v>1.055397629737854</v>
      </c>
      <c r="M13239">
        <v>1.26683509349823</v>
      </c>
      <c r="N13239">
        <v>1.478272557258606</v>
      </c>
      <c r="O13239">
        <v>1.7835547924041748</v>
      </c>
      <c r="P13239">
        <v>0.60363256931304932</v>
      </c>
      <c r="Q13239">
        <v>1.9300376176834106</v>
      </c>
      <c r="R13239">
        <v>102</v>
      </c>
      <c r="S13239">
        <v>0.16256903879555384</v>
      </c>
      <c r="T13239">
        <v>0.40319851040840149</v>
      </c>
      <c r="U13239">
        <v>78.8306884765625</v>
      </c>
      <c r="V13239">
        <v>98.567047119140625</v>
      </c>
      <c r="W13239">
        <v>86.137748718261719</v>
      </c>
    </row>
    <row r="13240" spans="1:23" x14ac:dyDescent="0.25">
      <c r="A13240" t="s">
        <v>89</v>
      </c>
      <c r="B13240" t="s">
        <v>101</v>
      </c>
      <c r="C13240" t="s">
        <v>104</v>
      </c>
      <c r="D13240" t="s">
        <v>33</v>
      </c>
      <c r="E13240" t="s">
        <v>112</v>
      </c>
      <c r="F13240">
        <v>15</v>
      </c>
      <c r="G13240">
        <v>41.380203247070313</v>
      </c>
      <c r="H13240">
        <v>38.861373901367187</v>
      </c>
      <c r="I13240">
        <v>2.518829345703125</v>
      </c>
      <c r="J13240">
        <v>6.0870394110679626E-2</v>
      </c>
      <c r="K13240">
        <v>2.0072047710418701</v>
      </c>
      <c r="L13240">
        <v>2.3094766139984131</v>
      </c>
      <c r="M13240">
        <v>2.518829345703125</v>
      </c>
      <c r="N13240">
        <v>2.7281820774078369</v>
      </c>
      <c r="O13240">
        <v>3.0304539203643799</v>
      </c>
      <c r="P13240">
        <v>1.8621662855148315</v>
      </c>
      <c r="Q13240">
        <v>3.175492525100708</v>
      </c>
      <c r="R13240">
        <v>102</v>
      </c>
      <c r="S13240">
        <v>0.15937886080499286</v>
      </c>
      <c r="T13240">
        <v>0.39922282099723816</v>
      </c>
      <c r="U13240">
        <v>78.8306884765625</v>
      </c>
      <c r="V13240">
        <v>98.567047119140625</v>
      </c>
      <c r="W13240">
        <v>88.1065673828125</v>
      </c>
    </row>
    <row r="13241" spans="1:23" x14ac:dyDescent="0.25">
      <c r="A13241" t="s">
        <v>89</v>
      </c>
      <c r="B13241" t="s">
        <v>101</v>
      </c>
      <c r="C13241" t="s">
        <v>104</v>
      </c>
      <c r="D13241" t="s">
        <v>33</v>
      </c>
      <c r="E13241" t="s">
        <v>112</v>
      </c>
      <c r="F13241">
        <v>16</v>
      </c>
      <c r="G13241">
        <v>40.758769989013672</v>
      </c>
      <c r="H13241">
        <v>37.759510040283203</v>
      </c>
      <c r="I13241">
        <v>2.9992618560791016</v>
      </c>
      <c r="J13241">
        <v>7.3585681617259979E-2</v>
      </c>
      <c r="K13241">
        <v>2.4886748790740967</v>
      </c>
      <c r="L13241">
        <v>2.7903337478637695</v>
      </c>
      <c r="M13241">
        <v>2.9992618560791016</v>
      </c>
      <c r="N13241">
        <v>3.2081899642944336</v>
      </c>
      <c r="O13241">
        <v>3.5098488330841064</v>
      </c>
      <c r="P13241">
        <v>2.3439304828643799</v>
      </c>
      <c r="Q13241">
        <v>3.6545932292938232</v>
      </c>
      <c r="R13241">
        <v>102</v>
      </c>
      <c r="S13241">
        <v>0.15873308678479336</v>
      </c>
      <c r="T13241">
        <v>0.39841321110725403</v>
      </c>
      <c r="U13241">
        <v>78.8306884765625</v>
      </c>
      <c r="V13241">
        <v>98.567047119140625</v>
      </c>
      <c r="W13241">
        <v>89.477058410644531</v>
      </c>
    </row>
    <row r="13242" spans="1:23" x14ac:dyDescent="0.25">
      <c r="A13242" t="s">
        <v>89</v>
      </c>
      <c r="B13242" t="s">
        <v>101</v>
      </c>
      <c r="C13242" t="s">
        <v>104</v>
      </c>
      <c r="D13242" t="s">
        <v>33</v>
      </c>
      <c r="E13242" t="s">
        <v>112</v>
      </c>
      <c r="F13242">
        <v>17</v>
      </c>
      <c r="G13242">
        <v>37.862335205078125</v>
      </c>
      <c r="H13242">
        <v>36.176372528076172</v>
      </c>
      <c r="I13242">
        <v>1.6859608888626099</v>
      </c>
      <c r="J13242">
        <v>4.452870786190033E-2</v>
      </c>
      <c r="K13242">
        <v>1.1881123781204224</v>
      </c>
      <c r="L13242">
        <v>1.4822453260421753</v>
      </c>
      <c r="M13242">
        <v>1.6859608888626099</v>
      </c>
      <c r="N13242">
        <v>1.8896764516830444</v>
      </c>
      <c r="O13242">
        <v>2.1838095188140869</v>
      </c>
      <c r="P13242">
        <v>1.0469791889190674</v>
      </c>
      <c r="Q13242">
        <v>2.3249425888061523</v>
      </c>
      <c r="R13242">
        <v>102</v>
      </c>
      <c r="S13242">
        <v>0.1509115064646247</v>
      </c>
      <c r="T13242">
        <v>0.38847330212593079</v>
      </c>
      <c r="U13242">
        <v>78.8306884765625</v>
      </c>
      <c r="V13242">
        <v>98.567047119140625</v>
      </c>
      <c r="W13242">
        <v>89.059410095214844</v>
      </c>
    </row>
    <row r="13243" spans="1:23" x14ac:dyDescent="0.25">
      <c r="A13243" t="s">
        <v>89</v>
      </c>
      <c r="B13243" t="s">
        <v>101</v>
      </c>
      <c r="C13243" t="s">
        <v>104</v>
      </c>
      <c r="D13243" t="s">
        <v>33</v>
      </c>
      <c r="E13243" t="s">
        <v>112</v>
      </c>
      <c r="F13243">
        <v>18</v>
      </c>
      <c r="G13243">
        <v>33.545307159423828</v>
      </c>
      <c r="H13243">
        <v>32.080783843994141</v>
      </c>
      <c r="I13243">
        <v>1.4645229578018188</v>
      </c>
      <c r="J13243">
        <v>4.36580590903759E-2</v>
      </c>
      <c r="K13243">
        <v>0.98525422811508179</v>
      </c>
      <c r="L13243">
        <v>1.2684100866317749</v>
      </c>
      <c r="M13243">
        <v>1.4645229578018188</v>
      </c>
      <c r="N13243">
        <v>1.6606358289718628</v>
      </c>
      <c r="O13243">
        <v>1.9437916278839111</v>
      </c>
      <c r="P13243">
        <v>0.8493882417678833</v>
      </c>
      <c r="Q13243">
        <v>2.0796577930450439</v>
      </c>
      <c r="R13243">
        <v>102</v>
      </c>
      <c r="S13243">
        <v>0.13985757463960002</v>
      </c>
      <c r="T13243">
        <v>0.37397536635398865</v>
      </c>
      <c r="U13243">
        <v>78.8306884765625</v>
      </c>
      <c r="V13243">
        <v>98.567047119140625</v>
      </c>
      <c r="W13243">
        <v>87.983238220214844</v>
      </c>
    </row>
    <row r="13244" spans="1:23" x14ac:dyDescent="0.25">
      <c r="A13244" t="s">
        <v>89</v>
      </c>
      <c r="B13244" t="s">
        <v>101</v>
      </c>
      <c r="C13244" t="s">
        <v>104</v>
      </c>
      <c r="D13244" t="s">
        <v>33</v>
      </c>
      <c r="E13244" t="s">
        <v>112</v>
      </c>
      <c r="F13244">
        <v>19</v>
      </c>
      <c r="G13244">
        <v>31.66746711730957</v>
      </c>
      <c r="H13244">
        <v>29.708528518676758</v>
      </c>
      <c r="I13244">
        <v>1.9589383602142334</v>
      </c>
      <c r="J13244">
        <v>6.1859648674726486E-2</v>
      </c>
      <c r="K13244">
        <v>1.4572645425796509</v>
      </c>
      <c r="L13244">
        <v>1.7536574602127075</v>
      </c>
      <c r="M13244">
        <v>1.9589383602142334</v>
      </c>
      <c r="N13244">
        <v>2.1642191410064697</v>
      </c>
      <c r="O13244">
        <v>2.4606122970581055</v>
      </c>
      <c r="P13244">
        <v>1.3150469064712524</v>
      </c>
      <c r="Q13244">
        <v>2.6028296947479248</v>
      </c>
      <c r="R13244">
        <v>102</v>
      </c>
      <c r="S13244">
        <v>0.15323950945025278</v>
      </c>
      <c r="T13244">
        <v>0.3914581835269928</v>
      </c>
      <c r="U13244">
        <v>78.8306884765625</v>
      </c>
      <c r="V13244">
        <v>98.567047119140625</v>
      </c>
      <c r="W13244">
        <v>86.336570739746094</v>
      </c>
    </row>
    <row r="13245" spans="1:23" x14ac:dyDescent="0.25">
      <c r="A13245" t="s">
        <v>89</v>
      </c>
      <c r="B13245" t="s">
        <v>101</v>
      </c>
      <c r="C13245" t="s">
        <v>104</v>
      </c>
      <c r="D13245" t="s">
        <v>33</v>
      </c>
      <c r="E13245" t="s">
        <v>112</v>
      </c>
      <c r="F13245">
        <v>20</v>
      </c>
      <c r="G13245">
        <v>30.898406982421875</v>
      </c>
      <c r="H13245">
        <v>28.465883255004883</v>
      </c>
      <c r="I13245">
        <v>2.4325253963470459</v>
      </c>
      <c r="J13245">
        <v>7.872655987739563E-2</v>
      </c>
      <c r="K13245">
        <v>1.9635313749313354</v>
      </c>
      <c r="L13245">
        <v>2.2406167984008789</v>
      </c>
      <c r="M13245">
        <v>2.4325253963470459</v>
      </c>
      <c r="N13245">
        <v>2.6244339942932129</v>
      </c>
      <c r="O13245">
        <v>2.9015192985534668</v>
      </c>
      <c r="P13245">
        <v>1.830578088760376</v>
      </c>
      <c r="Q13245">
        <v>3.0344727039337158</v>
      </c>
      <c r="R13245">
        <v>102</v>
      </c>
      <c r="S13245">
        <v>0.13392521793697743</v>
      </c>
      <c r="T13245">
        <v>0.36595794558525085</v>
      </c>
      <c r="U13245">
        <v>78.8306884765625</v>
      </c>
      <c r="V13245">
        <v>98.567047119140625</v>
      </c>
      <c r="W13245">
        <v>83.991172790527344</v>
      </c>
    </row>
    <row r="13246" spans="1:23" x14ac:dyDescent="0.25">
      <c r="A13246" t="s">
        <v>89</v>
      </c>
      <c r="B13246" t="s">
        <v>101</v>
      </c>
      <c r="C13246" t="s">
        <v>104</v>
      </c>
      <c r="D13246" t="s">
        <v>33</v>
      </c>
      <c r="E13246" t="s">
        <v>112</v>
      </c>
      <c r="F13246">
        <v>21</v>
      </c>
      <c r="G13246">
        <v>32.518791198730469</v>
      </c>
      <c r="H13246">
        <v>31.213333129882812</v>
      </c>
      <c r="I13246">
        <v>1.305456280708313</v>
      </c>
      <c r="J13246">
        <v>4.0144674479961395E-2</v>
      </c>
      <c r="K13246">
        <v>0.88536423444747925</v>
      </c>
      <c r="L13246">
        <v>1.1335580348968506</v>
      </c>
      <c r="M13246">
        <v>1.305456280708313</v>
      </c>
      <c r="N13246">
        <v>1.4773545265197754</v>
      </c>
      <c r="O13246">
        <v>1.725548267364502</v>
      </c>
      <c r="P13246">
        <v>0.76627397537231445</v>
      </c>
      <c r="Q13246">
        <v>1.8446385860443115</v>
      </c>
      <c r="R13246">
        <v>102</v>
      </c>
      <c r="S13246">
        <v>0.10745255064426829</v>
      </c>
      <c r="T13246">
        <v>0.32779955863952637</v>
      </c>
      <c r="U13246">
        <v>78.8306884765625</v>
      </c>
      <c r="V13246">
        <v>98.567047119140625</v>
      </c>
      <c r="W13246">
        <v>81.461174011230469</v>
      </c>
    </row>
    <row r="13247" spans="1:23" x14ac:dyDescent="0.25">
      <c r="A13247" t="s">
        <v>89</v>
      </c>
      <c r="B13247" t="s">
        <v>101</v>
      </c>
      <c r="C13247" t="s">
        <v>104</v>
      </c>
      <c r="D13247" t="s">
        <v>33</v>
      </c>
      <c r="E13247" t="s">
        <v>112</v>
      </c>
      <c r="F13247">
        <v>22</v>
      </c>
      <c r="G13247">
        <v>30.674577713012695</v>
      </c>
      <c r="H13247">
        <v>29.29637336730957</v>
      </c>
      <c r="I13247">
        <v>1.3782044649124146</v>
      </c>
      <c r="J13247">
        <v>4.4929858297109604E-2</v>
      </c>
      <c r="K13247">
        <v>0.9793471097946167</v>
      </c>
      <c r="L13247">
        <v>1.214995265007019</v>
      </c>
      <c r="M13247">
        <v>1.3782044649124146</v>
      </c>
      <c r="N13247">
        <v>1.5414136648178101</v>
      </c>
      <c r="O13247">
        <v>1.7770618200302124</v>
      </c>
      <c r="P13247">
        <v>0.86627656221389771</v>
      </c>
      <c r="Q13247">
        <v>1.8901323080062866</v>
      </c>
      <c r="R13247">
        <v>102</v>
      </c>
      <c r="S13247">
        <v>9.6864152387880154E-2</v>
      </c>
      <c r="T13247">
        <v>0.31123006343841553</v>
      </c>
      <c r="U13247">
        <v>78.8306884765625</v>
      </c>
      <c r="V13247">
        <v>98.567047119140625</v>
      </c>
      <c r="W13247">
        <v>78.842155456542969</v>
      </c>
    </row>
    <row r="13248" spans="1:23" x14ac:dyDescent="0.25">
      <c r="A13248" t="s">
        <v>89</v>
      </c>
      <c r="B13248" t="s">
        <v>101</v>
      </c>
      <c r="C13248" t="s">
        <v>104</v>
      </c>
      <c r="D13248" t="s">
        <v>33</v>
      </c>
      <c r="E13248" t="s">
        <v>112</v>
      </c>
      <c r="F13248">
        <v>23</v>
      </c>
      <c r="G13248">
        <v>29.42393684387207</v>
      </c>
      <c r="H13248">
        <v>28.048528671264648</v>
      </c>
      <c r="I13248">
        <v>1.3754079341888428</v>
      </c>
      <c r="J13248">
        <v>4.674452543258667E-2</v>
      </c>
      <c r="K13248">
        <v>0.97870516777038574</v>
      </c>
      <c r="L13248">
        <v>1.2130804061889648</v>
      </c>
      <c r="M13248">
        <v>1.3754079341888428</v>
      </c>
      <c r="N13248">
        <v>1.5377354621887207</v>
      </c>
      <c r="O13248">
        <v>1.7721107006072998</v>
      </c>
      <c r="P13248">
        <v>0.86624544858932495</v>
      </c>
      <c r="Q13248">
        <v>1.8845704793930054</v>
      </c>
      <c r="R13248">
        <v>102</v>
      </c>
      <c r="S13248">
        <v>9.5820475074703815E-2</v>
      </c>
      <c r="T13248">
        <v>0.30954882502555847</v>
      </c>
      <c r="U13248">
        <v>78.8306884765625</v>
      </c>
      <c r="V13248">
        <v>98.567047119140625</v>
      </c>
      <c r="W13248">
        <v>77.251174926757812</v>
      </c>
    </row>
    <row r="13249" spans="1:23" x14ac:dyDescent="0.25">
      <c r="A13249" t="s">
        <v>89</v>
      </c>
      <c r="B13249" t="s">
        <v>101</v>
      </c>
      <c r="C13249" t="s">
        <v>104</v>
      </c>
      <c r="D13249" t="s">
        <v>33</v>
      </c>
      <c r="E13249" t="s">
        <v>112</v>
      </c>
      <c r="F13249">
        <v>24</v>
      </c>
      <c r="G13249">
        <v>27.471048355102539</v>
      </c>
      <c r="H13249">
        <v>25.53715705871582</v>
      </c>
      <c r="I13249">
        <v>1.9338911771774292</v>
      </c>
      <c r="J13249">
        <v>7.0397429168224335E-2</v>
      </c>
      <c r="K13249">
        <v>1.5192198753356934</v>
      </c>
      <c r="L13249">
        <v>1.7642110586166382</v>
      </c>
      <c r="M13249">
        <v>1.9338911771774292</v>
      </c>
      <c r="N13249">
        <v>2.1035714149475098</v>
      </c>
      <c r="O13249">
        <v>2.348562479019165</v>
      </c>
      <c r="P13249">
        <v>1.4016662836074829</v>
      </c>
      <c r="Q13249">
        <v>2.4661159515380859</v>
      </c>
      <c r="R13249">
        <v>102</v>
      </c>
      <c r="S13249">
        <v>0.10469737976635063</v>
      </c>
      <c r="T13249">
        <v>0.32356974482536316</v>
      </c>
      <c r="U13249">
        <v>78.8306884765625</v>
      </c>
      <c r="V13249">
        <v>98.567047119140625</v>
      </c>
      <c r="W13249">
        <v>75.913040161132813</v>
      </c>
    </row>
    <row r="13250" spans="1:23" x14ac:dyDescent="0.25">
      <c r="A13250" t="s">
        <v>89</v>
      </c>
      <c r="B13250" t="s">
        <v>101</v>
      </c>
      <c r="C13250" t="s">
        <v>104</v>
      </c>
      <c r="D13250" t="s">
        <v>33</v>
      </c>
      <c r="E13250" t="s">
        <v>113</v>
      </c>
      <c r="F13250">
        <v>1</v>
      </c>
      <c r="G13250">
        <v>24.595245361328125</v>
      </c>
      <c r="H13250">
        <v>25.543333053588867</v>
      </c>
      <c r="I13250">
        <v>-0.94808840751647949</v>
      </c>
      <c r="J13250">
        <v>-3.8547631353139877E-2</v>
      </c>
      <c r="K13250">
        <v>-1.3968489170074463</v>
      </c>
      <c r="L13250">
        <v>-1.1317175626754761</v>
      </c>
      <c r="M13250">
        <v>-0.94808840751647949</v>
      </c>
      <c r="N13250">
        <v>-0.76445925235748291</v>
      </c>
      <c r="O13250">
        <v>-0.49932792782783508</v>
      </c>
      <c r="P13250">
        <v>-1.5240662097930908</v>
      </c>
      <c r="Q13250">
        <v>-0.37211057543754578</v>
      </c>
      <c r="R13250">
        <v>99</v>
      </c>
      <c r="S13250">
        <v>0.12261878984668328</v>
      </c>
      <c r="T13250">
        <v>0.35016965866088867</v>
      </c>
      <c r="U13250">
        <v>77.112586975097656</v>
      </c>
      <c r="V13250">
        <v>95.716140747070313</v>
      </c>
      <c r="W13250">
        <v>71.664138793945313</v>
      </c>
    </row>
    <row r="13251" spans="1:23" x14ac:dyDescent="0.25">
      <c r="A13251" t="s">
        <v>89</v>
      </c>
      <c r="B13251" t="s">
        <v>101</v>
      </c>
      <c r="C13251" t="s">
        <v>104</v>
      </c>
      <c r="D13251" t="s">
        <v>33</v>
      </c>
      <c r="E13251" t="s">
        <v>113</v>
      </c>
      <c r="F13251">
        <v>2</v>
      </c>
      <c r="G13251">
        <v>23.455272674560547</v>
      </c>
      <c r="H13251">
        <v>24.87060546875</v>
      </c>
      <c r="I13251">
        <v>-1.4153326749801636</v>
      </c>
      <c r="J13251">
        <v>-6.0341771692037582E-2</v>
      </c>
      <c r="K13251">
        <v>-1.8342037200927734</v>
      </c>
      <c r="L13251">
        <v>-1.5867313146591187</v>
      </c>
      <c r="M13251">
        <v>-1.4153326749801636</v>
      </c>
      <c r="N13251">
        <v>-1.2439340353012085</v>
      </c>
      <c r="O13251">
        <v>-0.99646162986755371</v>
      </c>
      <c r="P13251">
        <v>-1.9529478549957275</v>
      </c>
      <c r="Q13251">
        <v>-0.87771749496459961</v>
      </c>
      <c r="R13251">
        <v>99</v>
      </c>
      <c r="S13251">
        <v>0.10682883602733373</v>
      </c>
      <c r="T13251">
        <v>0.32684680819511414</v>
      </c>
      <c r="U13251">
        <v>77.112586975097656</v>
      </c>
      <c r="V13251">
        <v>95.716140747070313</v>
      </c>
      <c r="W13251">
        <v>70.451309204101563</v>
      </c>
    </row>
    <row r="13252" spans="1:23" x14ac:dyDescent="0.25">
      <c r="A13252" t="s">
        <v>89</v>
      </c>
      <c r="B13252" t="s">
        <v>101</v>
      </c>
      <c r="C13252" t="s">
        <v>104</v>
      </c>
      <c r="D13252" t="s">
        <v>33</v>
      </c>
      <c r="E13252" t="s">
        <v>113</v>
      </c>
      <c r="F13252">
        <v>3</v>
      </c>
      <c r="G13252">
        <v>22.599342346191406</v>
      </c>
      <c r="H13252">
        <v>23.850908279418945</v>
      </c>
      <c r="I13252">
        <v>-1.2515676021575928</v>
      </c>
      <c r="J13252">
        <v>-5.538070946931839E-2</v>
      </c>
      <c r="K13252">
        <v>-1.6597309112548828</v>
      </c>
      <c r="L13252">
        <v>-1.4185847043991089</v>
      </c>
      <c r="M13252">
        <v>-1.2515676021575928</v>
      </c>
      <c r="N13252">
        <v>-1.0845504999160767</v>
      </c>
      <c r="O13252">
        <v>-0.84340429306030273</v>
      </c>
      <c r="P13252">
        <v>-1.7754395008087158</v>
      </c>
      <c r="Q13252">
        <v>-0.72769564390182495</v>
      </c>
      <c r="R13252">
        <v>99</v>
      </c>
      <c r="S13252">
        <v>0.10143684735482239</v>
      </c>
      <c r="T13252">
        <v>0.31849151849746704</v>
      </c>
      <c r="U13252">
        <v>77.112586975097656</v>
      </c>
      <c r="V13252">
        <v>95.716140747070313</v>
      </c>
      <c r="W13252">
        <v>69.380706787109375</v>
      </c>
    </row>
    <row r="13253" spans="1:23" x14ac:dyDescent="0.25">
      <c r="A13253" t="s">
        <v>89</v>
      </c>
      <c r="B13253" t="s">
        <v>101</v>
      </c>
      <c r="C13253" t="s">
        <v>104</v>
      </c>
      <c r="D13253" t="s">
        <v>33</v>
      </c>
      <c r="E13253" t="s">
        <v>113</v>
      </c>
      <c r="F13253">
        <v>4</v>
      </c>
      <c r="G13253">
        <v>22.664972305297852</v>
      </c>
      <c r="H13253">
        <v>23.661615371704102</v>
      </c>
      <c r="I13253">
        <v>-0.9966435432434082</v>
      </c>
      <c r="J13253">
        <v>-4.3972853571176529E-2</v>
      </c>
      <c r="K13253">
        <v>-1.4018650054931641</v>
      </c>
      <c r="L13253">
        <v>-1.1624568700790405</v>
      </c>
      <c r="M13253">
        <v>-0.9966435432434082</v>
      </c>
      <c r="N13253">
        <v>-0.8308301568031311</v>
      </c>
      <c r="O13253">
        <v>-0.59142202138900757</v>
      </c>
      <c r="P13253">
        <v>-1.5167397260665894</v>
      </c>
      <c r="Q13253">
        <v>-0.47654736042022705</v>
      </c>
      <c r="R13253">
        <v>99</v>
      </c>
      <c r="S13253">
        <v>9.9979925857670793E-2</v>
      </c>
      <c r="T13253">
        <v>0.3161960244178772</v>
      </c>
      <c r="U13253">
        <v>77.112586975097656</v>
      </c>
      <c r="V13253">
        <v>95.716140747070313</v>
      </c>
      <c r="W13253">
        <v>68.8934326171875</v>
      </c>
    </row>
    <row r="13254" spans="1:23" x14ac:dyDescent="0.25">
      <c r="A13254" t="s">
        <v>89</v>
      </c>
      <c r="B13254" t="s">
        <v>101</v>
      </c>
      <c r="C13254" t="s">
        <v>104</v>
      </c>
      <c r="D13254" t="s">
        <v>33</v>
      </c>
      <c r="E13254" t="s">
        <v>113</v>
      </c>
      <c r="F13254">
        <v>5</v>
      </c>
      <c r="G13254">
        <v>23.894193649291992</v>
      </c>
      <c r="H13254">
        <v>24.008081436157227</v>
      </c>
      <c r="I13254">
        <v>-0.11388683319091797</v>
      </c>
      <c r="J13254">
        <v>-4.7662975266575813E-3</v>
      </c>
      <c r="K13254">
        <v>-0.56775158643722534</v>
      </c>
      <c r="L13254">
        <v>-0.29960459470748901</v>
      </c>
      <c r="M13254">
        <v>-0.11388683319091797</v>
      </c>
      <c r="N13254">
        <v>7.1830935776233673E-2</v>
      </c>
      <c r="O13254">
        <v>0.33997789025306702</v>
      </c>
      <c r="P13254">
        <v>-0.69641590118408203</v>
      </c>
      <c r="Q13254">
        <v>0.46864223480224609</v>
      </c>
      <c r="R13254">
        <v>99</v>
      </c>
      <c r="S13254">
        <v>0.12542401481120979</v>
      </c>
      <c r="T13254">
        <v>0.35415253043174744</v>
      </c>
      <c r="U13254">
        <v>77.112586975097656</v>
      </c>
      <c r="V13254">
        <v>95.716140747070313</v>
      </c>
      <c r="W13254">
        <v>68.264137268066406</v>
      </c>
    </row>
    <row r="13255" spans="1:23" x14ac:dyDescent="0.25">
      <c r="A13255" t="s">
        <v>89</v>
      </c>
      <c r="B13255" t="s">
        <v>101</v>
      </c>
      <c r="C13255" t="s">
        <v>104</v>
      </c>
      <c r="D13255" t="s">
        <v>33</v>
      </c>
      <c r="E13255" t="s">
        <v>113</v>
      </c>
      <c r="F13255">
        <v>6</v>
      </c>
      <c r="G13255">
        <v>28.228160858154297</v>
      </c>
      <c r="H13255">
        <v>29.671514511108398</v>
      </c>
      <c r="I13255">
        <v>-1.443353533744812</v>
      </c>
      <c r="J13255">
        <v>-5.1131688058376312E-2</v>
      </c>
      <c r="K13255">
        <v>-1.9122231006622314</v>
      </c>
      <c r="L13255">
        <v>-1.6352112293243408</v>
      </c>
      <c r="M13255">
        <v>-1.443353533744812</v>
      </c>
      <c r="N13255">
        <v>-1.2514958381652832</v>
      </c>
      <c r="O13255">
        <v>-0.9744839072227478</v>
      </c>
      <c r="P13255">
        <v>-2.0451412200927734</v>
      </c>
      <c r="Q13255">
        <v>-0.84156590700149536</v>
      </c>
      <c r="R13255">
        <v>99</v>
      </c>
      <c r="S13255">
        <v>0.13385420489788746</v>
      </c>
      <c r="T13255">
        <v>0.36586090922355652</v>
      </c>
      <c r="U13255">
        <v>77.112586975097656</v>
      </c>
      <c r="V13255">
        <v>95.716140747070313</v>
      </c>
      <c r="W13255">
        <v>67.408584594726563</v>
      </c>
    </row>
    <row r="13256" spans="1:23" x14ac:dyDescent="0.25">
      <c r="A13256" t="s">
        <v>89</v>
      </c>
      <c r="B13256" t="s">
        <v>101</v>
      </c>
      <c r="C13256" t="s">
        <v>104</v>
      </c>
      <c r="D13256" t="s">
        <v>33</v>
      </c>
      <c r="E13256" t="s">
        <v>113</v>
      </c>
      <c r="F13256">
        <v>7</v>
      </c>
      <c r="G13256">
        <v>32.305130004882813</v>
      </c>
      <c r="H13256">
        <v>33.706462860107422</v>
      </c>
      <c r="I13256">
        <v>-1.4013339281082153</v>
      </c>
      <c r="J13256">
        <v>-4.3378062546253204E-2</v>
      </c>
      <c r="K13256">
        <v>-1.8971608877182007</v>
      </c>
      <c r="L13256">
        <v>-1.604222297668457</v>
      </c>
      <c r="M13256">
        <v>-1.4013339281082153</v>
      </c>
      <c r="N13256">
        <v>-1.1984455585479736</v>
      </c>
      <c r="O13256">
        <v>-0.90550696849822998</v>
      </c>
      <c r="P13256">
        <v>-2.0377209186553955</v>
      </c>
      <c r="Q13256">
        <v>-0.76494693756103516</v>
      </c>
      <c r="R13256">
        <v>99</v>
      </c>
      <c r="S13256">
        <v>0.1496883874495758</v>
      </c>
      <c r="T13256">
        <v>0.38689583539962769</v>
      </c>
      <c r="U13256">
        <v>77.112586975097656</v>
      </c>
      <c r="V13256">
        <v>95.716140747070313</v>
      </c>
      <c r="W13256">
        <v>66.421012878417969</v>
      </c>
    </row>
    <row r="13257" spans="1:23" x14ac:dyDescent="0.25">
      <c r="A13257" t="s">
        <v>89</v>
      </c>
      <c r="B13257" t="s">
        <v>101</v>
      </c>
      <c r="C13257" t="s">
        <v>104</v>
      </c>
      <c r="D13257" t="s">
        <v>33</v>
      </c>
      <c r="E13257" t="s">
        <v>113</v>
      </c>
      <c r="F13257">
        <v>8</v>
      </c>
      <c r="G13257">
        <v>37.077968597412109</v>
      </c>
      <c r="H13257">
        <v>39.6434326171875</v>
      </c>
      <c r="I13257">
        <v>-2.5654647350311279</v>
      </c>
      <c r="J13257">
        <v>-6.9191083312034607E-2</v>
      </c>
      <c r="K13257">
        <v>-3.0594758987426758</v>
      </c>
      <c r="L13257">
        <v>-2.7676100730895996</v>
      </c>
      <c r="M13257">
        <v>-2.5654647350311279</v>
      </c>
      <c r="N13257">
        <v>-2.3633193969726562</v>
      </c>
      <c r="O13257">
        <v>-2.0714535713195801</v>
      </c>
      <c r="P13257">
        <v>-3.1995210647583008</v>
      </c>
      <c r="Q13257">
        <v>-1.9314082860946655</v>
      </c>
      <c r="R13257">
        <v>99</v>
      </c>
      <c r="S13257">
        <v>0.14859401594844801</v>
      </c>
      <c r="T13257">
        <v>0.38547894358634949</v>
      </c>
      <c r="U13257">
        <v>77.112586975097656</v>
      </c>
      <c r="V13257">
        <v>95.716140747070313</v>
      </c>
      <c r="W13257">
        <v>66.695960998535156</v>
      </c>
    </row>
    <row r="13258" spans="1:23" x14ac:dyDescent="0.25">
      <c r="A13258" t="s">
        <v>89</v>
      </c>
      <c r="B13258" t="s">
        <v>101</v>
      </c>
      <c r="C13258" t="s">
        <v>104</v>
      </c>
      <c r="D13258" t="s">
        <v>33</v>
      </c>
      <c r="E13258" t="s">
        <v>113</v>
      </c>
      <c r="F13258">
        <v>9</v>
      </c>
      <c r="G13258">
        <v>39.983905792236328</v>
      </c>
      <c r="H13258">
        <v>42.417171478271484</v>
      </c>
      <c r="I13258">
        <v>-2.4332671165466309</v>
      </c>
      <c r="J13258">
        <v>-6.0856163501739502E-2</v>
      </c>
      <c r="K13258">
        <v>-2.9937431812286377</v>
      </c>
      <c r="L13258">
        <v>-2.662609338760376</v>
      </c>
      <c r="M13258">
        <v>-2.4332671165466309</v>
      </c>
      <c r="N13258">
        <v>-2.2039248943328857</v>
      </c>
      <c r="O13258">
        <v>-1.872791051864624</v>
      </c>
      <c r="P13258">
        <v>-3.1526303291320801</v>
      </c>
      <c r="Q13258">
        <v>-1.7139039039611816</v>
      </c>
      <c r="R13258">
        <v>99</v>
      </c>
      <c r="S13258">
        <v>0.19126785813797653</v>
      </c>
      <c r="T13258">
        <v>0.43734180927276611</v>
      </c>
      <c r="U13258">
        <v>77.112586975097656</v>
      </c>
      <c r="V13258">
        <v>95.716140747070313</v>
      </c>
      <c r="W13258">
        <v>69.6346435546875</v>
      </c>
    </row>
    <row r="13259" spans="1:23" x14ac:dyDescent="0.25">
      <c r="A13259" t="s">
        <v>89</v>
      </c>
      <c r="B13259" t="s">
        <v>101</v>
      </c>
      <c r="C13259" t="s">
        <v>104</v>
      </c>
      <c r="D13259" t="s">
        <v>33</v>
      </c>
      <c r="E13259" t="s">
        <v>113</v>
      </c>
      <c r="F13259">
        <v>10</v>
      </c>
      <c r="G13259">
        <v>39.692516326904297</v>
      </c>
      <c r="H13259">
        <v>41.304847717285156</v>
      </c>
      <c r="I13259">
        <v>-1.6123311519622803</v>
      </c>
      <c r="J13259">
        <v>-4.0620531886816025E-2</v>
      </c>
      <c r="K13259">
        <v>-2.1640148162841797</v>
      </c>
      <c r="L13259">
        <v>-1.8380756378173828</v>
      </c>
      <c r="M13259">
        <v>-1.6123311519622803</v>
      </c>
      <c r="N13259">
        <v>-1.3865866661071777</v>
      </c>
      <c r="O13259">
        <v>-1.0606473684310913</v>
      </c>
      <c r="P13259">
        <v>-2.3204095363616943</v>
      </c>
      <c r="Q13259">
        <v>-0.90425276756286621</v>
      </c>
      <c r="R13259">
        <v>99</v>
      </c>
      <c r="S13259">
        <v>0.18531398265988575</v>
      </c>
      <c r="T13259">
        <v>0.43048110604286194</v>
      </c>
      <c r="U13259">
        <v>77.112586975097656</v>
      </c>
      <c r="V13259">
        <v>95.716140747070313</v>
      </c>
      <c r="W13259">
        <v>73.465354919433594</v>
      </c>
    </row>
    <row r="13260" spans="1:23" x14ac:dyDescent="0.25">
      <c r="A13260" t="s">
        <v>89</v>
      </c>
      <c r="B13260" t="s">
        <v>101</v>
      </c>
      <c r="C13260" t="s">
        <v>104</v>
      </c>
      <c r="D13260" t="s">
        <v>33</v>
      </c>
      <c r="E13260" t="s">
        <v>113</v>
      </c>
      <c r="F13260">
        <v>11</v>
      </c>
      <c r="G13260">
        <v>41.240428924560547</v>
      </c>
      <c r="H13260">
        <v>42.403030395507813</v>
      </c>
      <c r="I13260">
        <v>-1.1625998020172119</v>
      </c>
      <c r="J13260">
        <v>-2.8190778568387032E-2</v>
      </c>
      <c r="K13260">
        <v>-1.7148196697235107</v>
      </c>
      <c r="L13260">
        <v>-1.3885637521743774</v>
      </c>
      <c r="M13260">
        <v>-1.1625998020172119</v>
      </c>
      <c r="N13260">
        <v>-0.93663591146469116</v>
      </c>
      <c r="O13260">
        <v>-0.61037993431091309</v>
      </c>
      <c r="P13260">
        <v>-1.8713663816452026</v>
      </c>
      <c r="Q13260">
        <v>-0.45383325219154358</v>
      </c>
      <c r="R13260">
        <v>99</v>
      </c>
      <c r="S13260">
        <v>0.18567435414646472</v>
      </c>
      <c r="T13260">
        <v>0.43089947104454041</v>
      </c>
      <c r="U13260">
        <v>77.112586975097656</v>
      </c>
      <c r="V13260">
        <v>95.716140747070313</v>
      </c>
      <c r="W13260">
        <v>76.687171936035156</v>
      </c>
    </row>
    <row r="13261" spans="1:23" x14ac:dyDescent="0.25">
      <c r="A13261" t="s">
        <v>89</v>
      </c>
      <c r="B13261" t="s">
        <v>101</v>
      </c>
      <c r="C13261" t="s">
        <v>104</v>
      </c>
      <c r="D13261" t="s">
        <v>33</v>
      </c>
      <c r="E13261" t="s">
        <v>113</v>
      </c>
      <c r="F13261">
        <v>12</v>
      </c>
      <c r="G13261">
        <v>41.557254791259766</v>
      </c>
      <c r="H13261">
        <v>43.900100708007813</v>
      </c>
      <c r="I13261">
        <v>-2.3428447246551514</v>
      </c>
      <c r="J13261">
        <v>-5.6376311928033829E-2</v>
      </c>
      <c r="K13261">
        <v>-2.8879158496856689</v>
      </c>
      <c r="L13261">
        <v>-2.5658833980560303</v>
      </c>
      <c r="M13261">
        <v>-2.3428447246551514</v>
      </c>
      <c r="N13261">
        <v>-2.1198060512542725</v>
      </c>
      <c r="O13261">
        <v>-1.7977734804153442</v>
      </c>
      <c r="P13261">
        <v>-3.0424361228942871</v>
      </c>
      <c r="Q13261">
        <v>-1.6432534456253052</v>
      </c>
      <c r="R13261">
        <v>99</v>
      </c>
      <c r="S13261">
        <v>0.18089821738540568</v>
      </c>
      <c r="T13261">
        <v>0.4253213107585907</v>
      </c>
      <c r="U13261">
        <v>77.112586975097656</v>
      </c>
      <c r="V13261">
        <v>95.716140747070313</v>
      </c>
      <c r="W13261">
        <v>80.149192810058594</v>
      </c>
    </row>
    <row r="13262" spans="1:23" x14ac:dyDescent="0.25">
      <c r="A13262" t="s">
        <v>89</v>
      </c>
      <c r="B13262" t="s">
        <v>101</v>
      </c>
      <c r="C13262" t="s">
        <v>104</v>
      </c>
      <c r="D13262" t="s">
        <v>33</v>
      </c>
      <c r="E13262" t="s">
        <v>113</v>
      </c>
      <c r="F13262">
        <v>13</v>
      </c>
      <c r="G13262">
        <v>40.09466552734375</v>
      </c>
      <c r="H13262">
        <v>40.564949035644531</v>
      </c>
      <c r="I13262">
        <v>-0.47028332948684692</v>
      </c>
      <c r="J13262">
        <v>-1.1729324236512184E-2</v>
      </c>
      <c r="K13262">
        <v>-0.97738319635391235</v>
      </c>
      <c r="L13262">
        <v>-0.6777845025062561</v>
      </c>
      <c r="M13262">
        <v>-0.47028332948684692</v>
      </c>
      <c r="N13262">
        <v>-0.26278218626976013</v>
      </c>
      <c r="O13262">
        <v>3.6816515028476715E-2</v>
      </c>
      <c r="P13262">
        <v>-1.1211389303207397</v>
      </c>
      <c r="Q13262">
        <v>0.1805722713470459</v>
      </c>
      <c r="R13262">
        <v>99</v>
      </c>
      <c r="S13262">
        <v>0.15657224596503738</v>
      </c>
      <c r="T13262">
        <v>0.39569211006164551</v>
      </c>
      <c r="U13262">
        <v>77.112586975097656</v>
      </c>
      <c r="V13262">
        <v>95.716140747070313</v>
      </c>
      <c r="W13262">
        <v>83.06060791015625</v>
      </c>
    </row>
    <row r="13263" spans="1:23" x14ac:dyDescent="0.25">
      <c r="A13263" t="s">
        <v>89</v>
      </c>
      <c r="B13263" t="s">
        <v>101</v>
      </c>
      <c r="C13263" t="s">
        <v>104</v>
      </c>
      <c r="D13263" t="s">
        <v>33</v>
      </c>
      <c r="E13263" t="s">
        <v>113</v>
      </c>
      <c r="F13263">
        <v>14</v>
      </c>
      <c r="G13263">
        <v>41.365840911865234</v>
      </c>
      <c r="H13263">
        <v>44.948890686035156</v>
      </c>
      <c r="I13263">
        <v>-3.5830466747283936</v>
      </c>
      <c r="J13263">
        <v>-8.6618490517139435E-2</v>
      </c>
      <c r="K13263">
        <v>-4.117039680480957</v>
      </c>
      <c r="L13263">
        <v>-3.8015522956848145</v>
      </c>
      <c r="M13263">
        <v>-3.5830466747283936</v>
      </c>
      <c r="N13263">
        <v>-3.3645410537719727</v>
      </c>
      <c r="O13263">
        <v>-3.0490539073944092</v>
      </c>
      <c r="P13263">
        <v>-4.2684192657470703</v>
      </c>
      <c r="Q13263">
        <v>-2.8976743221282959</v>
      </c>
      <c r="R13263">
        <v>99</v>
      </c>
      <c r="S13263">
        <v>0.17361959659825121</v>
      </c>
      <c r="T13263">
        <v>0.4166768491268158</v>
      </c>
      <c r="U13263">
        <v>77.112586975097656</v>
      </c>
      <c r="V13263">
        <v>95.716140747070313</v>
      </c>
      <c r="W13263">
        <v>85.545761108398438</v>
      </c>
    </row>
    <row r="13264" spans="1:23" x14ac:dyDescent="0.25">
      <c r="A13264" t="s">
        <v>89</v>
      </c>
      <c r="B13264" t="s">
        <v>101</v>
      </c>
      <c r="C13264" t="s">
        <v>104</v>
      </c>
      <c r="D13264" t="s">
        <v>33</v>
      </c>
      <c r="E13264" t="s">
        <v>113</v>
      </c>
      <c r="F13264">
        <v>15</v>
      </c>
      <c r="G13264">
        <v>41.161529541015625</v>
      </c>
      <c r="H13264">
        <v>43.556060791015625</v>
      </c>
      <c r="I13264">
        <v>-2.3945305347442627</v>
      </c>
      <c r="J13264">
        <v>-5.8173991739749908E-2</v>
      </c>
      <c r="K13264">
        <v>-2.9241650104522705</v>
      </c>
      <c r="L13264">
        <v>-2.6112527847290039</v>
      </c>
      <c r="M13264">
        <v>-2.3945305347442627</v>
      </c>
      <c r="N13264">
        <v>-2.1778082847595215</v>
      </c>
      <c r="O13264">
        <v>-1.8648960590362549</v>
      </c>
      <c r="P13264">
        <v>-3.0743091106414795</v>
      </c>
      <c r="Q13264">
        <v>-1.7147520780563354</v>
      </c>
      <c r="R13264">
        <v>99</v>
      </c>
      <c r="S13264">
        <v>0.17079704135632401</v>
      </c>
      <c r="T13264">
        <v>0.41327598690986633</v>
      </c>
      <c r="U13264">
        <v>77.112586975097656</v>
      </c>
      <c r="V13264">
        <v>95.716140747070313</v>
      </c>
      <c r="W13264">
        <v>87.853431701660156</v>
      </c>
    </row>
    <row r="13265" spans="1:23" x14ac:dyDescent="0.25">
      <c r="A13265" t="s">
        <v>89</v>
      </c>
      <c r="B13265" t="s">
        <v>101</v>
      </c>
      <c r="C13265" t="s">
        <v>104</v>
      </c>
      <c r="D13265" t="s">
        <v>33</v>
      </c>
      <c r="E13265" t="s">
        <v>113</v>
      </c>
      <c r="F13265">
        <v>16</v>
      </c>
      <c r="G13265">
        <v>40.727005004882812</v>
      </c>
      <c r="H13265">
        <v>42.194847106933594</v>
      </c>
      <c r="I13265">
        <v>-1.4678418636322021</v>
      </c>
      <c r="J13265">
        <v>-3.6040995270013809E-2</v>
      </c>
      <c r="K13265">
        <v>-2.00589919090271</v>
      </c>
      <c r="L13265">
        <v>-1.688010573387146</v>
      </c>
      <c r="M13265">
        <v>-1.4678418636322021</v>
      </c>
      <c r="N13265">
        <v>-1.2476731538772583</v>
      </c>
      <c r="O13265">
        <v>-0.92978453636169434</v>
      </c>
      <c r="P13265">
        <v>-2.1584310531616211</v>
      </c>
      <c r="Q13265">
        <v>-0.77725279331207275</v>
      </c>
      <c r="R13265">
        <v>99</v>
      </c>
      <c r="S13265">
        <v>0.17627263924027492</v>
      </c>
      <c r="T13265">
        <v>0.41984835267066956</v>
      </c>
      <c r="U13265">
        <v>77.112586975097656</v>
      </c>
      <c r="V13265">
        <v>95.716140747070313</v>
      </c>
      <c r="W13265">
        <v>89.220504760742188</v>
      </c>
    </row>
    <row r="13266" spans="1:23" x14ac:dyDescent="0.25">
      <c r="A13266" t="s">
        <v>89</v>
      </c>
      <c r="B13266" t="s">
        <v>101</v>
      </c>
      <c r="C13266" t="s">
        <v>104</v>
      </c>
      <c r="D13266" t="s">
        <v>33</v>
      </c>
      <c r="E13266" t="s">
        <v>113</v>
      </c>
      <c r="F13266">
        <v>17</v>
      </c>
      <c r="G13266">
        <v>37.962104797363281</v>
      </c>
      <c r="H13266">
        <v>39.268283843994141</v>
      </c>
      <c r="I13266">
        <v>-1.306178092956543</v>
      </c>
      <c r="J13266">
        <v>-3.4407421946525574E-2</v>
      </c>
      <c r="K13266">
        <v>-1.8063652515411377</v>
      </c>
      <c r="L13266">
        <v>-1.5108506679534912</v>
      </c>
      <c r="M13266">
        <v>-1.306178092956543</v>
      </c>
      <c r="N13266">
        <v>-1.1015055179595947</v>
      </c>
      <c r="O13266">
        <v>-0.80599087476730347</v>
      </c>
      <c r="P13266">
        <v>-1.9481614828109741</v>
      </c>
      <c r="Q13266">
        <v>-0.66419476270675659</v>
      </c>
      <c r="R13266">
        <v>99</v>
      </c>
      <c r="S13266">
        <v>0.15233265208384328</v>
      </c>
      <c r="T13266">
        <v>0.39029815793037415</v>
      </c>
      <c r="U13266">
        <v>77.112586975097656</v>
      </c>
      <c r="V13266">
        <v>95.716140747070313</v>
      </c>
      <c r="W13266">
        <v>89.772323608398437</v>
      </c>
    </row>
    <row r="13267" spans="1:23" x14ac:dyDescent="0.25">
      <c r="A13267" t="s">
        <v>89</v>
      </c>
      <c r="B13267" t="s">
        <v>101</v>
      </c>
      <c r="C13267" t="s">
        <v>104</v>
      </c>
      <c r="D13267" t="s">
        <v>33</v>
      </c>
      <c r="E13267" t="s">
        <v>113</v>
      </c>
      <c r="F13267">
        <v>18</v>
      </c>
      <c r="G13267">
        <v>33.539440155029297</v>
      </c>
      <c r="H13267">
        <v>34.405353546142578</v>
      </c>
      <c r="I13267">
        <v>-0.86591482162475586</v>
      </c>
      <c r="J13267">
        <v>-2.5817807763814926E-2</v>
      </c>
      <c r="K13267">
        <v>-1.3403604030609131</v>
      </c>
      <c r="L13267">
        <v>-1.0600541830062866</v>
      </c>
      <c r="M13267">
        <v>-0.86591482162475586</v>
      </c>
      <c r="N13267">
        <v>-0.67177551984786987</v>
      </c>
      <c r="O13267">
        <v>-0.39146918058395386</v>
      </c>
      <c r="P13267">
        <v>-1.4748592376708984</v>
      </c>
      <c r="Q13267">
        <v>-0.25697043538093567</v>
      </c>
      <c r="R13267">
        <v>99</v>
      </c>
      <c r="S13267">
        <v>0.13705685036891069</v>
      </c>
      <c r="T13267">
        <v>0.3702118992805481</v>
      </c>
      <c r="U13267">
        <v>77.112586975097656</v>
      </c>
      <c r="V13267">
        <v>95.716140747070313</v>
      </c>
      <c r="W13267">
        <v>89.811111450195313</v>
      </c>
    </row>
    <row r="13268" spans="1:23" x14ac:dyDescent="0.25">
      <c r="A13268" t="s">
        <v>89</v>
      </c>
      <c r="B13268" t="s">
        <v>101</v>
      </c>
      <c r="C13268" t="s">
        <v>104</v>
      </c>
      <c r="D13268" t="s">
        <v>33</v>
      </c>
      <c r="E13268" t="s">
        <v>113</v>
      </c>
      <c r="F13268">
        <v>19</v>
      </c>
      <c r="G13268">
        <v>31.216335296630859</v>
      </c>
      <c r="H13268">
        <v>32.471515655517578</v>
      </c>
      <c r="I13268">
        <v>-1.2551805973052979</v>
      </c>
      <c r="J13268">
        <v>-4.0209095925092697E-2</v>
      </c>
      <c r="K13268">
        <v>-1.6888675689697266</v>
      </c>
      <c r="L13268">
        <v>-1.4326417446136475</v>
      </c>
      <c r="M13268">
        <v>-1.2551805973052979</v>
      </c>
      <c r="N13268">
        <v>-1.0777194499969482</v>
      </c>
      <c r="O13268">
        <v>-0.82149362564086914</v>
      </c>
      <c r="P13268">
        <v>-1.8118118047714233</v>
      </c>
      <c r="Q13268">
        <v>-0.69854944944381714</v>
      </c>
      <c r="R13268">
        <v>99</v>
      </c>
      <c r="S13268">
        <v>0.11451978840447996</v>
      </c>
      <c r="T13268">
        <v>0.3384077250957489</v>
      </c>
      <c r="U13268">
        <v>77.112586975097656</v>
      </c>
      <c r="V13268">
        <v>95.716140747070313</v>
      </c>
      <c r="W13268">
        <v>88.453842163085938</v>
      </c>
    </row>
    <row r="13269" spans="1:23" x14ac:dyDescent="0.25">
      <c r="A13269" t="s">
        <v>89</v>
      </c>
      <c r="B13269" t="s">
        <v>101</v>
      </c>
      <c r="C13269" t="s">
        <v>104</v>
      </c>
      <c r="D13269" t="s">
        <v>33</v>
      </c>
      <c r="E13269" t="s">
        <v>113</v>
      </c>
      <c r="F13269">
        <v>20</v>
      </c>
      <c r="G13269">
        <v>29.298606872558594</v>
      </c>
      <c r="H13269">
        <v>31.198888778686523</v>
      </c>
      <c r="I13269">
        <v>-1.9002827405929565</v>
      </c>
      <c r="J13269">
        <v>-6.4859151840209961E-2</v>
      </c>
      <c r="K13269">
        <v>-2.3266890048980713</v>
      </c>
      <c r="L13269">
        <v>-2.0747647285461426</v>
      </c>
      <c r="M13269">
        <v>-1.9002827405929565</v>
      </c>
      <c r="N13269">
        <v>-1.7258007526397705</v>
      </c>
      <c r="O13269">
        <v>-1.4738764762878418</v>
      </c>
      <c r="P13269">
        <v>-2.4475691318511963</v>
      </c>
      <c r="Q13269">
        <v>-1.3529962301254272</v>
      </c>
      <c r="R13269">
        <v>99</v>
      </c>
      <c r="S13269">
        <v>0.11070696904216337</v>
      </c>
      <c r="T13269">
        <v>0.33272656798362732</v>
      </c>
      <c r="U13269">
        <v>77.112586975097656</v>
      </c>
      <c r="V13269">
        <v>95.716140747070313</v>
      </c>
      <c r="W13269">
        <v>86.354141235351563</v>
      </c>
    </row>
    <row r="13270" spans="1:23" x14ac:dyDescent="0.25">
      <c r="A13270" t="s">
        <v>89</v>
      </c>
      <c r="B13270" t="s">
        <v>101</v>
      </c>
      <c r="C13270" t="s">
        <v>104</v>
      </c>
      <c r="D13270" t="s">
        <v>33</v>
      </c>
      <c r="E13270" t="s">
        <v>113</v>
      </c>
      <c r="F13270">
        <v>21</v>
      </c>
      <c r="G13270">
        <v>30.749189376831055</v>
      </c>
      <c r="H13270">
        <v>31.586767196655273</v>
      </c>
      <c r="I13270">
        <v>-0.83757901191711426</v>
      </c>
      <c r="J13270">
        <v>-2.7239060029387474E-2</v>
      </c>
      <c r="K13270">
        <v>-1.2503576278686523</v>
      </c>
      <c r="L13270">
        <v>-1.0064847469329834</v>
      </c>
      <c r="M13270">
        <v>-0.83757901191711426</v>
      </c>
      <c r="N13270">
        <v>-0.66867333650588989</v>
      </c>
      <c r="O13270">
        <v>-0.42480036616325378</v>
      </c>
      <c r="P13270">
        <v>-1.3673746585845947</v>
      </c>
      <c r="Q13270">
        <v>-0.30778336524963379</v>
      </c>
      <c r="R13270">
        <v>99</v>
      </c>
      <c r="S13270">
        <v>0.10374383026488943</v>
      </c>
      <c r="T13270">
        <v>0.32209289073944092</v>
      </c>
      <c r="U13270">
        <v>77.112586975097656</v>
      </c>
      <c r="V13270">
        <v>95.716140747070313</v>
      </c>
      <c r="W13270">
        <v>83.439292907714844</v>
      </c>
    </row>
    <row r="13271" spans="1:23" x14ac:dyDescent="0.25">
      <c r="A13271" t="s">
        <v>89</v>
      </c>
      <c r="B13271" t="s">
        <v>101</v>
      </c>
      <c r="C13271" t="s">
        <v>104</v>
      </c>
      <c r="D13271" t="s">
        <v>33</v>
      </c>
      <c r="E13271" t="s">
        <v>113</v>
      </c>
      <c r="F13271">
        <v>22</v>
      </c>
      <c r="G13271">
        <v>29.421188354492187</v>
      </c>
      <c r="H13271">
        <v>30.549798965454102</v>
      </c>
      <c r="I13271">
        <v>-1.1286095380783081</v>
      </c>
      <c r="J13271">
        <v>-3.8360431790351868E-2</v>
      </c>
      <c r="K13271">
        <v>-1.5511375665664673</v>
      </c>
      <c r="L13271">
        <v>-1.3015046119689941</v>
      </c>
      <c r="M13271">
        <v>-1.1286095380783081</v>
      </c>
      <c r="N13271">
        <v>-0.95571452379226685</v>
      </c>
      <c r="O13271">
        <v>-0.70608150959014893</v>
      </c>
      <c r="P13271">
        <v>-1.670918345451355</v>
      </c>
      <c r="Q13271">
        <v>-0.58630073070526123</v>
      </c>
      <c r="R13271">
        <v>99</v>
      </c>
      <c r="S13271">
        <v>0.10870232129219914</v>
      </c>
      <c r="T13271">
        <v>0.32970035076141357</v>
      </c>
      <c r="U13271">
        <v>77.112586975097656</v>
      </c>
      <c r="V13271">
        <v>95.716140747070313</v>
      </c>
      <c r="W13271">
        <v>80.35687255859375</v>
      </c>
    </row>
    <row r="13272" spans="1:23" x14ac:dyDescent="0.25">
      <c r="A13272" t="s">
        <v>89</v>
      </c>
      <c r="B13272" t="s">
        <v>101</v>
      </c>
      <c r="C13272" t="s">
        <v>104</v>
      </c>
      <c r="D13272" t="s">
        <v>33</v>
      </c>
      <c r="E13272" t="s">
        <v>113</v>
      </c>
      <c r="F13272">
        <v>23</v>
      </c>
      <c r="G13272">
        <v>28.049070358276367</v>
      </c>
      <c r="H13272">
        <v>28.413434982299805</v>
      </c>
      <c r="I13272">
        <v>-0.36436411738395691</v>
      </c>
      <c r="J13272">
        <v>-1.2990239076316357E-2</v>
      </c>
      <c r="K13272">
        <v>-0.78189176321029663</v>
      </c>
      <c r="L13272">
        <v>-0.53521305322647095</v>
      </c>
      <c r="M13272">
        <v>-0.36436411738395691</v>
      </c>
      <c r="N13272">
        <v>-0.19351519644260406</v>
      </c>
      <c r="O13272">
        <v>5.3163513541221619E-2</v>
      </c>
      <c r="P13272">
        <v>-0.90025502443313599</v>
      </c>
      <c r="Q13272">
        <v>0.17152678966522217</v>
      </c>
      <c r="R13272">
        <v>99</v>
      </c>
      <c r="S13272">
        <v>0.10614468951806177</v>
      </c>
      <c r="T13272">
        <v>0.32579854130744934</v>
      </c>
      <c r="U13272">
        <v>77.112586975097656</v>
      </c>
      <c r="V13272">
        <v>95.716140747070313</v>
      </c>
      <c r="W13272">
        <v>77.844444274902344</v>
      </c>
    </row>
    <row r="13273" spans="1:23" x14ac:dyDescent="0.25">
      <c r="A13273" t="s">
        <v>89</v>
      </c>
      <c r="B13273" t="s">
        <v>101</v>
      </c>
      <c r="C13273" t="s">
        <v>104</v>
      </c>
      <c r="D13273" t="s">
        <v>33</v>
      </c>
      <c r="E13273" t="s">
        <v>113</v>
      </c>
      <c r="F13273">
        <v>24</v>
      </c>
      <c r="G13273">
        <v>25.937910079956055</v>
      </c>
      <c r="H13273">
        <v>26.475353240966797</v>
      </c>
      <c r="I13273">
        <v>-0.53744363784790039</v>
      </c>
      <c r="J13273">
        <v>-2.0720390602946281E-2</v>
      </c>
      <c r="K13273">
        <v>-0.95149946212768555</v>
      </c>
      <c r="L13273">
        <v>-0.70687192678451538</v>
      </c>
      <c r="M13273">
        <v>-0.53744363784790039</v>
      </c>
      <c r="N13273">
        <v>-0.3680153489112854</v>
      </c>
      <c r="O13273">
        <v>-0.12338780611753464</v>
      </c>
      <c r="P13273">
        <v>-1.0688785314559937</v>
      </c>
      <c r="Q13273">
        <v>-6.0087339952588081E-3</v>
      </c>
      <c r="R13273">
        <v>99</v>
      </c>
      <c r="S13273">
        <v>0.1043868123451972</v>
      </c>
      <c r="T13273">
        <v>0.32308948040008545</v>
      </c>
      <c r="U13273">
        <v>77.112586975097656</v>
      </c>
      <c r="V13273">
        <v>95.716140747070313</v>
      </c>
      <c r="W13273">
        <v>75.9888916015625</v>
      </c>
    </row>
    <row r="13274" spans="1:23" x14ac:dyDescent="0.25">
      <c r="A13274" t="s">
        <v>89</v>
      </c>
      <c r="B13274" t="s">
        <v>101</v>
      </c>
      <c r="C13274" t="s">
        <v>104</v>
      </c>
      <c r="D13274" t="s">
        <v>33</v>
      </c>
      <c r="E13274" t="s">
        <v>114</v>
      </c>
      <c r="F13274">
        <v>1</v>
      </c>
      <c r="G13274">
        <v>24.919258117675781</v>
      </c>
      <c r="H13274">
        <v>24.374444961547852</v>
      </c>
      <c r="I13274">
        <v>0.54481232166290283</v>
      </c>
      <c r="J13274">
        <v>2.1863102912902832E-2</v>
      </c>
      <c r="K13274">
        <v>0.14030784368515015</v>
      </c>
      <c r="L13274">
        <v>0.37929236888885498</v>
      </c>
      <c r="M13274">
        <v>0.54481232166290283</v>
      </c>
      <c r="N13274">
        <v>0.71033227443695068</v>
      </c>
      <c r="O13274">
        <v>0.94931679964065552</v>
      </c>
      <c r="P13274">
        <v>2.5636455044150352E-2</v>
      </c>
      <c r="Q13274">
        <v>1.063988208770752</v>
      </c>
      <c r="R13274">
        <v>99</v>
      </c>
      <c r="S13274">
        <v>9.9626409991074638E-2</v>
      </c>
      <c r="T13274">
        <v>0.31563651561737061</v>
      </c>
      <c r="U13274">
        <v>78.825057983398438</v>
      </c>
      <c r="V13274">
        <v>102.05435943603516</v>
      </c>
      <c r="W13274">
        <v>74.267982482910156</v>
      </c>
    </row>
    <row r="13275" spans="1:23" x14ac:dyDescent="0.25">
      <c r="A13275" t="s">
        <v>89</v>
      </c>
      <c r="B13275" t="s">
        <v>101</v>
      </c>
      <c r="C13275" t="s">
        <v>104</v>
      </c>
      <c r="D13275" t="s">
        <v>33</v>
      </c>
      <c r="E13275" t="s">
        <v>114</v>
      </c>
      <c r="F13275">
        <v>2</v>
      </c>
      <c r="G13275">
        <v>23.669120788574219</v>
      </c>
      <c r="H13275">
        <v>23.818586349487305</v>
      </c>
      <c r="I13275">
        <v>-0.14946596324443817</v>
      </c>
      <c r="J13275">
        <v>-6.3148085027933121E-3</v>
      </c>
      <c r="K13275">
        <v>-0.5244324803352356</v>
      </c>
      <c r="L13275">
        <v>-0.30289924144744873</v>
      </c>
      <c r="M13275">
        <v>-0.14946596324443817</v>
      </c>
      <c r="N13275">
        <v>3.9673005230724812E-3</v>
      </c>
      <c r="O13275">
        <v>0.22550056874752045</v>
      </c>
      <c r="P13275">
        <v>-0.6307302713394165</v>
      </c>
      <c r="Q13275">
        <v>0.33179837465286255</v>
      </c>
      <c r="R13275">
        <v>99</v>
      </c>
      <c r="S13275">
        <v>8.560770024857689E-2</v>
      </c>
      <c r="T13275">
        <v>0.29258793592453003</v>
      </c>
      <c r="U13275">
        <v>78.825057983398438</v>
      </c>
      <c r="V13275">
        <v>102.05435943603516</v>
      </c>
      <c r="W13275">
        <v>73.04010009765625</v>
      </c>
    </row>
    <row r="13276" spans="1:23" x14ac:dyDescent="0.25">
      <c r="A13276" t="s">
        <v>89</v>
      </c>
      <c r="B13276" t="s">
        <v>101</v>
      </c>
      <c r="C13276" t="s">
        <v>104</v>
      </c>
      <c r="D13276" t="s">
        <v>33</v>
      </c>
      <c r="E13276" t="s">
        <v>114</v>
      </c>
      <c r="F13276">
        <v>3</v>
      </c>
      <c r="G13276">
        <v>22.736640930175781</v>
      </c>
      <c r="H13276">
        <v>22.761011123657227</v>
      </c>
      <c r="I13276">
        <v>-2.4369653314352036E-2</v>
      </c>
      <c r="J13276">
        <v>-1.071822945959866E-3</v>
      </c>
      <c r="K13276">
        <v>-0.3776298463344574</v>
      </c>
      <c r="L13276">
        <v>-0.1689208596944809</v>
      </c>
      <c r="M13276">
        <v>-2.4369653314352036E-2</v>
      </c>
      <c r="N13276">
        <v>0.12018154561519623</v>
      </c>
      <c r="O13276">
        <v>0.32889053225517273</v>
      </c>
      <c r="P13276">
        <v>-0.47777417302131653</v>
      </c>
      <c r="Q13276">
        <v>0.42903488874435425</v>
      </c>
      <c r="R13276">
        <v>99</v>
      </c>
      <c r="S13276">
        <v>7.59831331198626E-2</v>
      </c>
      <c r="T13276">
        <v>0.27565038204193115</v>
      </c>
      <c r="U13276">
        <v>78.825057983398438</v>
      </c>
      <c r="V13276">
        <v>102.05435943603516</v>
      </c>
      <c r="W13276">
        <v>72.312118530273438</v>
      </c>
    </row>
    <row r="13277" spans="1:23" x14ac:dyDescent="0.25">
      <c r="A13277" t="s">
        <v>89</v>
      </c>
      <c r="B13277" t="s">
        <v>101</v>
      </c>
      <c r="C13277" t="s">
        <v>104</v>
      </c>
      <c r="D13277" t="s">
        <v>33</v>
      </c>
      <c r="E13277" t="s">
        <v>114</v>
      </c>
      <c r="F13277">
        <v>4</v>
      </c>
      <c r="G13277">
        <v>22.374460220336914</v>
      </c>
      <c r="H13277">
        <v>22.574342727661133</v>
      </c>
      <c r="I13277">
        <v>-0.19988332688808441</v>
      </c>
      <c r="J13277">
        <v>-8.93354881554842E-3</v>
      </c>
      <c r="K13277">
        <v>-0.54656875133514404</v>
      </c>
      <c r="L13277">
        <v>-0.34174418449401855</v>
      </c>
      <c r="M13277">
        <v>-0.19988332688808441</v>
      </c>
      <c r="N13277">
        <v>-5.8022469282150269E-2</v>
      </c>
      <c r="O13277">
        <v>0.14680208265781403</v>
      </c>
      <c r="P13277">
        <v>-0.64484924077987671</v>
      </c>
      <c r="Q13277">
        <v>0.24508257210254669</v>
      </c>
      <c r="R13277">
        <v>99</v>
      </c>
      <c r="S13277">
        <v>7.3181103541139159E-2</v>
      </c>
      <c r="T13277">
        <v>0.27052006125450134</v>
      </c>
      <c r="U13277">
        <v>78.825057983398438</v>
      </c>
      <c r="V13277">
        <v>102.05435943603516</v>
      </c>
      <c r="W13277">
        <v>71.4508056640625</v>
      </c>
    </row>
    <row r="13278" spans="1:23" x14ac:dyDescent="0.25">
      <c r="A13278" t="s">
        <v>89</v>
      </c>
      <c r="B13278" t="s">
        <v>101</v>
      </c>
      <c r="C13278" t="s">
        <v>104</v>
      </c>
      <c r="D13278" t="s">
        <v>33</v>
      </c>
      <c r="E13278" t="s">
        <v>114</v>
      </c>
      <c r="F13278">
        <v>5</v>
      </c>
      <c r="G13278">
        <v>23.731870651245117</v>
      </c>
      <c r="H13278">
        <v>22.997879028320313</v>
      </c>
      <c r="I13278">
        <v>0.73399108648300171</v>
      </c>
      <c r="J13278">
        <v>3.0928496271371841E-2</v>
      </c>
      <c r="K13278">
        <v>0.3396492600440979</v>
      </c>
      <c r="L13278">
        <v>0.57262963056564331</v>
      </c>
      <c r="M13278">
        <v>0.73399108648300171</v>
      </c>
      <c r="N13278">
        <v>0.89535254240036011</v>
      </c>
      <c r="O13278">
        <v>1.1283329725265503</v>
      </c>
      <c r="P13278">
        <v>0.22785882651805878</v>
      </c>
      <c r="Q13278">
        <v>1.2401233911514282</v>
      </c>
      <c r="R13278">
        <v>99</v>
      </c>
      <c r="S13278">
        <v>9.468332993783779E-2</v>
      </c>
      <c r="T13278">
        <v>0.3077065646648407</v>
      </c>
      <c r="U13278">
        <v>78.825057983398438</v>
      </c>
      <c r="V13278">
        <v>102.05435943603516</v>
      </c>
      <c r="W13278">
        <v>70.55706787109375</v>
      </c>
    </row>
    <row r="13279" spans="1:23" x14ac:dyDescent="0.25">
      <c r="A13279" t="s">
        <v>89</v>
      </c>
      <c r="B13279" t="s">
        <v>101</v>
      </c>
      <c r="C13279" t="s">
        <v>104</v>
      </c>
      <c r="D13279" t="s">
        <v>33</v>
      </c>
      <c r="E13279" t="s">
        <v>114</v>
      </c>
      <c r="F13279">
        <v>6</v>
      </c>
      <c r="G13279">
        <v>28.047328948974609</v>
      </c>
      <c r="H13279">
        <v>29.809494018554688</v>
      </c>
      <c r="I13279">
        <v>-1.7621665000915527</v>
      </c>
      <c r="J13279">
        <v>-6.2828317284584045E-2</v>
      </c>
      <c r="K13279">
        <v>-2.177778959274292</v>
      </c>
      <c r="L13279">
        <v>-1.9322316646575928</v>
      </c>
      <c r="M13279">
        <v>-1.7621665000915527</v>
      </c>
      <c r="N13279">
        <v>-1.5921013355255127</v>
      </c>
      <c r="O13279">
        <v>-1.346554160118103</v>
      </c>
      <c r="P13279">
        <v>-2.2955992221832275</v>
      </c>
      <c r="Q13279">
        <v>-1.2287337779998779</v>
      </c>
      <c r="R13279">
        <v>99</v>
      </c>
      <c r="S13279">
        <v>0.10517313244477666</v>
      </c>
      <c r="T13279">
        <v>0.32430407404899597</v>
      </c>
      <c r="U13279">
        <v>78.825057983398438</v>
      </c>
      <c r="V13279">
        <v>102.05435943603516</v>
      </c>
      <c r="W13279">
        <v>70.165756225585937</v>
      </c>
    </row>
    <row r="13280" spans="1:23" x14ac:dyDescent="0.25">
      <c r="A13280" t="s">
        <v>89</v>
      </c>
      <c r="B13280" t="s">
        <v>101</v>
      </c>
      <c r="C13280" t="s">
        <v>104</v>
      </c>
      <c r="D13280" t="s">
        <v>33</v>
      </c>
      <c r="E13280" t="s">
        <v>114</v>
      </c>
      <c r="F13280">
        <v>7</v>
      </c>
      <c r="G13280">
        <v>32.000534057617188</v>
      </c>
      <c r="H13280">
        <v>32.708282470703125</v>
      </c>
      <c r="I13280">
        <v>-0.70774734020233154</v>
      </c>
      <c r="J13280">
        <v>-2.2116735577583313E-2</v>
      </c>
      <c r="K13280">
        <v>-1.1990655660629272</v>
      </c>
      <c r="L13280">
        <v>-0.90879076719284058</v>
      </c>
      <c r="M13280">
        <v>-0.70774734020233154</v>
      </c>
      <c r="N13280">
        <v>-0.50670391321182251</v>
      </c>
      <c r="O13280">
        <v>-0.21642912924289703</v>
      </c>
      <c r="P13280">
        <v>-1.3383474349975586</v>
      </c>
      <c r="Q13280">
        <v>-7.7147237956523895E-2</v>
      </c>
      <c r="R13280">
        <v>99</v>
      </c>
      <c r="S13280">
        <v>0.14697841595566619</v>
      </c>
      <c r="T13280">
        <v>0.38337764143943787</v>
      </c>
      <c r="U13280">
        <v>78.825057983398438</v>
      </c>
      <c r="V13280">
        <v>102.05435943603516</v>
      </c>
      <c r="W13280">
        <v>69.486869812011719</v>
      </c>
    </row>
    <row r="13281" spans="1:23" x14ac:dyDescent="0.25">
      <c r="A13281" t="s">
        <v>89</v>
      </c>
      <c r="B13281" t="s">
        <v>101</v>
      </c>
      <c r="C13281" t="s">
        <v>104</v>
      </c>
      <c r="D13281" t="s">
        <v>33</v>
      </c>
      <c r="E13281" t="s">
        <v>114</v>
      </c>
      <c r="F13281">
        <v>8</v>
      </c>
      <c r="G13281">
        <v>36.864978790283203</v>
      </c>
      <c r="H13281">
        <v>38.434040069580078</v>
      </c>
      <c r="I13281">
        <v>-1.5690608024597168</v>
      </c>
      <c r="J13281">
        <v>-4.2562369257211685E-2</v>
      </c>
      <c r="K13281">
        <v>-2.0623431205749512</v>
      </c>
      <c r="L13281">
        <v>-1.7709078788757324</v>
      </c>
      <c r="M13281">
        <v>-1.5690608024597168</v>
      </c>
      <c r="N13281">
        <v>-1.3672137260437012</v>
      </c>
      <c r="O13281">
        <v>-1.0757784843444824</v>
      </c>
      <c r="P13281">
        <v>-2.2021818161010742</v>
      </c>
      <c r="Q13281">
        <v>-0.93593984842300415</v>
      </c>
      <c r="R13281">
        <v>99</v>
      </c>
      <c r="S13281">
        <v>0.14815588197792806</v>
      </c>
      <c r="T13281">
        <v>0.3849102258682251</v>
      </c>
      <c r="U13281">
        <v>78.825057983398438</v>
      </c>
      <c r="V13281">
        <v>102.05435943603516</v>
      </c>
      <c r="W13281">
        <v>70.050003051757813</v>
      </c>
    </row>
    <row r="13282" spans="1:23" x14ac:dyDescent="0.25">
      <c r="A13282" t="s">
        <v>89</v>
      </c>
      <c r="B13282" t="s">
        <v>101</v>
      </c>
      <c r="C13282" t="s">
        <v>104</v>
      </c>
      <c r="D13282" t="s">
        <v>33</v>
      </c>
      <c r="E13282" t="s">
        <v>114</v>
      </c>
      <c r="F13282">
        <v>9</v>
      </c>
      <c r="G13282">
        <v>39.742774963378906</v>
      </c>
      <c r="H13282">
        <v>41.555152893066406</v>
      </c>
      <c r="I13282">
        <v>-1.8123754262924194</v>
      </c>
      <c r="J13282">
        <v>-4.5602638274431229E-2</v>
      </c>
      <c r="K13282">
        <v>-2.35996413230896</v>
      </c>
      <c r="L13282">
        <v>-2.0364441871643066</v>
      </c>
      <c r="M13282">
        <v>-1.8123754262924194</v>
      </c>
      <c r="N13282">
        <v>-1.5883065462112427</v>
      </c>
      <c r="O13282">
        <v>-1.2647868394851685</v>
      </c>
      <c r="P13282">
        <v>-2.51519775390625</v>
      </c>
      <c r="Q13282">
        <v>-1.1095530986785889</v>
      </c>
      <c r="R13282">
        <v>99</v>
      </c>
      <c r="S13282">
        <v>0.18257304484200176</v>
      </c>
      <c r="T13282">
        <v>0.42728567123413086</v>
      </c>
      <c r="U13282">
        <v>78.825057983398438</v>
      </c>
      <c r="V13282">
        <v>102.05435943603516</v>
      </c>
      <c r="W13282">
        <v>71.847175598144531</v>
      </c>
    </row>
    <row r="13283" spans="1:23" x14ac:dyDescent="0.25">
      <c r="A13283" t="s">
        <v>89</v>
      </c>
      <c r="B13283" t="s">
        <v>101</v>
      </c>
      <c r="C13283" t="s">
        <v>104</v>
      </c>
      <c r="D13283" t="s">
        <v>33</v>
      </c>
      <c r="E13283" t="s">
        <v>114</v>
      </c>
      <c r="F13283">
        <v>10</v>
      </c>
      <c r="G13283">
        <v>39.148643493652344</v>
      </c>
      <c r="H13283">
        <v>41.712726593017578</v>
      </c>
      <c r="I13283">
        <v>-2.5640854835510254</v>
      </c>
      <c r="J13283">
        <v>-6.5496154129505157E-2</v>
      </c>
      <c r="K13283">
        <v>-3.0906167030334473</v>
      </c>
      <c r="L13283">
        <v>-2.7795376777648926</v>
      </c>
      <c r="M13283">
        <v>-2.5640854835510254</v>
      </c>
      <c r="N13283">
        <v>-2.3486332893371582</v>
      </c>
      <c r="O13283">
        <v>-2.0375542640686035</v>
      </c>
      <c r="P13283">
        <v>-3.2398810386657715</v>
      </c>
      <c r="Q13283">
        <v>-1.8882899284362793</v>
      </c>
      <c r="R13283">
        <v>99</v>
      </c>
      <c r="S13283">
        <v>0.16880141081198818</v>
      </c>
      <c r="T13283">
        <v>0.41085448861122131</v>
      </c>
      <c r="U13283">
        <v>78.825057983398438</v>
      </c>
      <c r="V13283">
        <v>102.05435943603516</v>
      </c>
      <c r="W13283">
        <v>74.618080139160156</v>
      </c>
    </row>
    <row r="13284" spans="1:23" x14ac:dyDescent="0.25">
      <c r="A13284" t="s">
        <v>89</v>
      </c>
      <c r="B13284" t="s">
        <v>101</v>
      </c>
      <c r="C13284" t="s">
        <v>104</v>
      </c>
      <c r="D13284" t="s">
        <v>33</v>
      </c>
      <c r="E13284" t="s">
        <v>114</v>
      </c>
      <c r="F13284">
        <v>11</v>
      </c>
      <c r="G13284">
        <v>40.876556396484375</v>
      </c>
      <c r="H13284">
        <v>44.077880859375</v>
      </c>
      <c r="I13284">
        <v>-3.2013230323791504</v>
      </c>
      <c r="J13284">
        <v>-7.8316844999790192E-2</v>
      </c>
      <c r="K13284">
        <v>-3.7184484004974365</v>
      </c>
      <c r="L13284">
        <v>-3.4129264354705811</v>
      </c>
      <c r="M13284">
        <v>-3.2013230323791504</v>
      </c>
      <c r="N13284">
        <v>-2.9897196292877197</v>
      </c>
      <c r="O13284">
        <v>-2.6841976642608643</v>
      </c>
      <c r="P13284">
        <v>-3.8650462627410889</v>
      </c>
      <c r="Q13284">
        <v>-2.5375998020172119</v>
      </c>
      <c r="R13284">
        <v>99</v>
      </c>
      <c r="S13284">
        <v>0.1628244122633058</v>
      </c>
      <c r="T13284">
        <v>0.40351507067680359</v>
      </c>
      <c r="U13284">
        <v>78.825057983398438</v>
      </c>
      <c r="V13284">
        <v>102.05435943603516</v>
      </c>
      <c r="W13284">
        <v>78.27838134765625</v>
      </c>
    </row>
    <row r="13285" spans="1:23" x14ac:dyDescent="0.25">
      <c r="A13285" t="s">
        <v>89</v>
      </c>
      <c r="B13285" t="s">
        <v>101</v>
      </c>
      <c r="C13285" t="s">
        <v>104</v>
      </c>
      <c r="D13285" t="s">
        <v>33</v>
      </c>
      <c r="E13285" t="s">
        <v>114</v>
      </c>
      <c r="F13285">
        <v>12</v>
      </c>
      <c r="G13285">
        <v>41.47540283203125</v>
      </c>
      <c r="H13285">
        <v>44.943737030029297</v>
      </c>
      <c r="I13285">
        <v>-3.4683351516723633</v>
      </c>
      <c r="J13285">
        <v>-8.3623908460140228E-2</v>
      </c>
      <c r="K13285">
        <v>-3.9911630153656006</v>
      </c>
      <c r="L13285">
        <v>-3.68227219581604</v>
      </c>
      <c r="M13285">
        <v>-3.4683351516723633</v>
      </c>
      <c r="N13285">
        <v>-3.2543981075286865</v>
      </c>
      <c r="O13285">
        <v>-2.945507287979126</v>
      </c>
      <c r="P13285">
        <v>-4.1393775939941406</v>
      </c>
      <c r="Q13285">
        <v>-2.7972927093505859</v>
      </c>
      <c r="R13285">
        <v>99</v>
      </c>
      <c r="S13285">
        <v>0.16643527463487207</v>
      </c>
      <c r="T13285">
        <v>0.4079647958278656</v>
      </c>
      <c r="U13285">
        <v>78.825057983398438</v>
      </c>
      <c r="V13285">
        <v>102.05435943603516</v>
      </c>
      <c r="W13285">
        <v>82.485557556152344</v>
      </c>
    </row>
    <row r="13286" spans="1:23" x14ac:dyDescent="0.25">
      <c r="A13286" t="s">
        <v>89</v>
      </c>
      <c r="B13286" t="s">
        <v>101</v>
      </c>
      <c r="C13286" t="s">
        <v>104</v>
      </c>
      <c r="D13286" t="s">
        <v>33</v>
      </c>
      <c r="E13286" t="s">
        <v>114</v>
      </c>
      <c r="F13286">
        <v>13</v>
      </c>
      <c r="G13286">
        <v>40.296352386474609</v>
      </c>
      <c r="H13286">
        <v>44.5</v>
      </c>
      <c r="I13286">
        <v>-4.203648567199707</v>
      </c>
      <c r="J13286">
        <v>-0.10431834310293198</v>
      </c>
      <c r="K13286">
        <v>-4.6946039199829102</v>
      </c>
      <c r="L13286">
        <v>-4.404543399810791</v>
      </c>
      <c r="M13286">
        <v>-4.203648567199707</v>
      </c>
      <c r="N13286">
        <v>-4.002753734588623</v>
      </c>
      <c r="O13286">
        <v>-3.712693452835083</v>
      </c>
      <c r="P13286">
        <v>-4.8337826728820801</v>
      </c>
      <c r="Q13286">
        <v>-3.573514461517334</v>
      </c>
      <c r="R13286">
        <v>99</v>
      </c>
      <c r="S13286">
        <v>0.14676127377126225</v>
      </c>
      <c r="T13286">
        <v>0.38309434056282043</v>
      </c>
      <c r="U13286">
        <v>78.825057983398438</v>
      </c>
      <c r="V13286">
        <v>102.05435943603516</v>
      </c>
      <c r="W13286">
        <v>86.092727661132813</v>
      </c>
    </row>
    <row r="13287" spans="1:23" x14ac:dyDescent="0.25">
      <c r="A13287" t="s">
        <v>89</v>
      </c>
      <c r="B13287" t="s">
        <v>101</v>
      </c>
      <c r="C13287" t="s">
        <v>104</v>
      </c>
      <c r="D13287" t="s">
        <v>33</v>
      </c>
      <c r="E13287" t="s">
        <v>114</v>
      </c>
      <c r="F13287">
        <v>14</v>
      </c>
      <c r="G13287">
        <v>42.050178527832031</v>
      </c>
      <c r="H13287">
        <v>44.837173461914063</v>
      </c>
      <c r="I13287">
        <v>-2.7869925498962402</v>
      </c>
      <c r="J13287">
        <v>-6.6277779638767242E-2</v>
      </c>
      <c r="K13287">
        <v>-3.2866265773773193</v>
      </c>
      <c r="L13287">
        <v>-2.991438627243042</v>
      </c>
      <c r="M13287">
        <v>-2.7869925498962402</v>
      </c>
      <c r="N13287">
        <v>-2.5825464725494385</v>
      </c>
      <c r="O13287">
        <v>-2.2873585224151611</v>
      </c>
      <c r="P13287">
        <v>-3.4282658100128174</v>
      </c>
      <c r="Q13287">
        <v>-2.1457192897796631</v>
      </c>
      <c r="R13287">
        <v>99</v>
      </c>
      <c r="S13287">
        <v>0.15199588867442859</v>
      </c>
      <c r="T13287">
        <v>0.38986650109291077</v>
      </c>
      <c r="U13287">
        <v>78.825057983398438</v>
      </c>
      <c r="V13287">
        <v>102.05435943603516</v>
      </c>
      <c r="W13287">
        <v>88.78424072265625</v>
      </c>
    </row>
    <row r="13288" spans="1:23" x14ac:dyDescent="0.25">
      <c r="A13288" t="s">
        <v>89</v>
      </c>
      <c r="B13288" t="s">
        <v>101</v>
      </c>
      <c r="C13288" t="s">
        <v>104</v>
      </c>
      <c r="D13288" t="s">
        <v>33</v>
      </c>
      <c r="E13288" t="s">
        <v>114</v>
      </c>
      <c r="F13288">
        <v>15</v>
      </c>
      <c r="G13288">
        <v>41.592685699462891</v>
      </c>
      <c r="H13288">
        <v>41.723232269287109</v>
      </c>
      <c r="I13288">
        <v>-0.13054585456848145</v>
      </c>
      <c r="J13288">
        <v>-3.1386732589453459E-3</v>
      </c>
      <c r="K13288">
        <v>-0.63573062419891357</v>
      </c>
      <c r="L13288">
        <v>-0.33726337552070618</v>
      </c>
      <c r="M13288">
        <v>-0.13054585456848145</v>
      </c>
      <c r="N13288">
        <v>7.6171651482582092E-2</v>
      </c>
      <c r="O13288">
        <v>0.37463891506195068</v>
      </c>
      <c r="P13288">
        <v>-0.77894347906112671</v>
      </c>
      <c r="Q13288">
        <v>0.51785176992416382</v>
      </c>
      <c r="R13288">
        <v>99</v>
      </c>
      <c r="S13288">
        <v>0.15539187557564915</v>
      </c>
      <c r="T13288">
        <v>0.39419776201248169</v>
      </c>
      <c r="U13288">
        <v>78.825057983398438</v>
      </c>
      <c r="V13288">
        <v>102.05435943603516</v>
      </c>
      <c r="W13288">
        <v>90.268280029296875</v>
      </c>
    </row>
    <row r="13289" spans="1:23" x14ac:dyDescent="0.25">
      <c r="A13289" t="s">
        <v>89</v>
      </c>
      <c r="B13289" t="s">
        <v>101</v>
      </c>
      <c r="C13289" t="s">
        <v>104</v>
      </c>
      <c r="D13289" t="s">
        <v>33</v>
      </c>
      <c r="E13289" t="s">
        <v>114</v>
      </c>
      <c r="F13289">
        <v>16</v>
      </c>
      <c r="G13289">
        <v>40.815780639648438</v>
      </c>
      <c r="H13289">
        <v>41.283130645751953</v>
      </c>
      <c r="I13289">
        <v>-0.46735155582427979</v>
      </c>
      <c r="J13289">
        <v>-1.1450266465544701E-2</v>
      </c>
      <c r="K13289">
        <v>-0.95601940155029297</v>
      </c>
      <c r="L13289">
        <v>-0.66731047630310059</v>
      </c>
      <c r="M13289">
        <v>-0.46735155582427979</v>
      </c>
      <c r="N13289">
        <v>-0.26739263534545898</v>
      </c>
      <c r="O13289">
        <v>2.1316280588507652E-2</v>
      </c>
      <c r="P13289">
        <v>-1.0945498943328857</v>
      </c>
      <c r="Q13289">
        <v>0.15984682738780975</v>
      </c>
      <c r="R13289">
        <v>99</v>
      </c>
      <c r="S13289">
        <v>0.14539696459314744</v>
      </c>
      <c r="T13289">
        <v>0.38130953907966614</v>
      </c>
      <c r="U13289">
        <v>78.825057983398438</v>
      </c>
      <c r="V13289">
        <v>102.05435943603516</v>
      </c>
      <c r="W13289">
        <v>90.585151672363281</v>
      </c>
    </row>
    <row r="13290" spans="1:23" x14ac:dyDescent="0.25">
      <c r="A13290" t="s">
        <v>89</v>
      </c>
      <c r="B13290" t="s">
        <v>101</v>
      </c>
      <c r="C13290" t="s">
        <v>104</v>
      </c>
      <c r="D13290" t="s">
        <v>33</v>
      </c>
      <c r="E13290" t="s">
        <v>114</v>
      </c>
      <c r="F13290">
        <v>17</v>
      </c>
      <c r="G13290">
        <v>37.899703979492188</v>
      </c>
      <c r="H13290">
        <v>39.708080291748047</v>
      </c>
      <c r="I13290">
        <v>-1.8083781003952026</v>
      </c>
      <c r="J13290">
        <v>-4.7714833170175552E-2</v>
      </c>
      <c r="K13290">
        <v>-2.2649047374725342</v>
      </c>
      <c r="L13290">
        <v>-1.9951851367950439</v>
      </c>
      <c r="M13290">
        <v>-1.8083781003952026</v>
      </c>
      <c r="N13290">
        <v>-1.6215710639953613</v>
      </c>
      <c r="O13290">
        <v>-1.3518514633178711</v>
      </c>
      <c r="P13290">
        <v>-2.3943235874176025</v>
      </c>
      <c r="Q13290">
        <v>-1.2224324941635132</v>
      </c>
      <c r="R13290">
        <v>99</v>
      </c>
      <c r="S13290">
        <v>0.12689953026054823</v>
      </c>
      <c r="T13290">
        <v>0.35622960329055786</v>
      </c>
      <c r="U13290">
        <v>78.825057983398438</v>
      </c>
      <c r="V13290">
        <v>102.05435943603516</v>
      </c>
      <c r="W13290">
        <v>89.643135070800781</v>
      </c>
    </row>
    <row r="13291" spans="1:23" x14ac:dyDescent="0.25">
      <c r="A13291" t="s">
        <v>89</v>
      </c>
      <c r="B13291" t="s">
        <v>101</v>
      </c>
      <c r="C13291" t="s">
        <v>104</v>
      </c>
      <c r="D13291" t="s">
        <v>33</v>
      </c>
      <c r="E13291" t="s">
        <v>114</v>
      </c>
      <c r="F13291">
        <v>18</v>
      </c>
      <c r="G13291">
        <v>33.390239715576172</v>
      </c>
      <c r="H13291">
        <v>35.049392700195312</v>
      </c>
      <c r="I13291">
        <v>-1.6591528654098511</v>
      </c>
      <c r="J13291">
        <v>-4.9689754843711853E-2</v>
      </c>
      <c r="K13291">
        <v>-2.1112227439880371</v>
      </c>
      <c r="L13291">
        <v>-1.844136118888855</v>
      </c>
      <c r="M13291">
        <v>-1.6591528654098511</v>
      </c>
      <c r="N13291">
        <v>-1.4741696119308472</v>
      </c>
      <c r="O13291">
        <v>-1.2070831060409546</v>
      </c>
      <c r="P13291">
        <v>-2.2393782138824463</v>
      </c>
      <c r="Q13291">
        <v>-1.0789275169372559</v>
      </c>
      <c r="R13291">
        <v>99</v>
      </c>
      <c r="S13291">
        <v>0.1244339315186247</v>
      </c>
      <c r="T13291">
        <v>0.35275194048881531</v>
      </c>
      <c r="U13291">
        <v>78.825057983398438</v>
      </c>
      <c r="V13291">
        <v>102.05435943603516</v>
      </c>
      <c r="W13291">
        <v>87.095451354980469</v>
      </c>
    </row>
    <row r="13292" spans="1:23" x14ac:dyDescent="0.25">
      <c r="A13292" t="s">
        <v>89</v>
      </c>
      <c r="B13292" t="s">
        <v>101</v>
      </c>
      <c r="C13292" t="s">
        <v>104</v>
      </c>
      <c r="D13292" t="s">
        <v>33</v>
      </c>
      <c r="E13292" t="s">
        <v>114</v>
      </c>
      <c r="F13292">
        <v>19</v>
      </c>
      <c r="G13292">
        <v>31.148351669311523</v>
      </c>
      <c r="H13292">
        <v>31.694040298461914</v>
      </c>
      <c r="I13292">
        <v>-0.5456882119178772</v>
      </c>
      <c r="J13292">
        <v>-1.7519008368253708E-2</v>
      </c>
      <c r="K13292">
        <v>-0.97632402181625366</v>
      </c>
      <c r="L13292">
        <v>-0.72190088033676147</v>
      </c>
      <c r="M13292">
        <v>-0.5456882119178772</v>
      </c>
      <c r="N13292">
        <v>-0.36947554349899292</v>
      </c>
      <c r="O13292">
        <v>-0.11505240201950073</v>
      </c>
      <c r="P13292">
        <v>-1.0984033346176147</v>
      </c>
      <c r="Q13292">
        <v>7.0268646813929081E-3</v>
      </c>
      <c r="R13292">
        <v>99</v>
      </c>
      <c r="S13292">
        <v>0.11291408220591848</v>
      </c>
      <c r="T13292">
        <v>0.33602690696716309</v>
      </c>
      <c r="U13292">
        <v>78.825057983398438</v>
      </c>
      <c r="V13292">
        <v>102.05435943603516</v>
      </c>
      <c r="W13292">
        <v>85.95404052734375</v>
      </c>
    </row>
    <row r="13293" spans="1:23" x14ac:dyDescent="0.25">
      <c r="A13293" t="s">
        <v>89</v>
      </c>
      <c r="B13293" t="s">
        <v>101</v>
      </c>
      <c r="C13293" t="s">
        <v>104</v>
      </c>
      <c r="D13293" t="s">
        <v>33</v>
      </c>
      <c r="E13293" t="s">
        <v>114</v>
      </c>
      <c r="F13293">
        <v>20</v>
      </c>
      <c r="G13293">
        <v>29.949939727783203</v>
      </c>
      <c r="H13293">
        <v>30.760101318359375</v>
      </c>
      <c r="I13293">
        <v>-0.81016045808792114</v>
      </c>
      <c r="J13293">
        <v>-2.7050487697124481E-2</v>
      </c>
      <c r="K13293">
        <v>-1.2165402173995972</v>
      </c>
      <c r="L13293">
        <v>-0.97644776105880737</v>
      </c>
      <c r="M13293">
        <v>-0.81016045808792114</v>
      </c>
      <c r="N13293">
        <v>-0.64387315511703491</v>
      </c>
      <c r="O13293">
        <v>-0.40378066897392273</v>
      </c>
      <c r="P13293">
        <v>-1.3317432403564453</v>
      </c>
      <c r="Q13293">
        <v>-0.28857764601707458</v>
      </c>
      <c r="R13293">
        <v>99</v>
      </c>
      <c r="S13293">
        <v>0.10055230817853644</v>
      </c>
      <c r="T13293">
        <v>0.31709983944892883</v>
      </c>
      <c r="U13293">
        <v>78.825057983398438</v>
      </c>
      <c r="V13293">
        <v>102.05435943603516</v>
      </c>
      <c r="W13293">
        <v>86.127067565917969</v>
      </c>
    </row>
    <row r="13294" spans="1:23" x14ac:dyDescent="0.25">
      <c r="A13294" t="s">
        <v>89</v>
      </c>
      <c r="B13294" t="s">
        <v>101</v>
      </c>
      <c r="C13294" t="s">
        <v>104</v>
      </c>
      <c r="D13294" t="s">
        <v>33</v>
      </c>
      <c r="E13294" t="s">
        <v>114</v>
      </c>
      <c r="F13294">
        <v>21</v>
      </c>
      <c r="G13294">
        <v>31.38408088684082</v>
      </c>
      <c r="H13294">
        <v>32.200302124023438</v>
      </c>
      <c r="I13294">
        <v>-0.81622260808944702</v>
      </c>
      <c r="J13294">
        <v>-2.6007534936070442E-2</v>
      </c>
      <c r="K13294">
        <v>-1.1996500492095947</v>
      </c>
      <c r="L13294">
        <v>-0.97311800718307495</v>
      </c>
      <c r="M13294">
        <v>-0.81622260808944702</v>
      </c>
      <c r="N13294">
        <v>-0.65932720899581909</v>
      </c>
      <c r="O13294">
        <v>-0.43279516696929932</v>
      </c>
      <c r="P13294">
        <v>-1.3083463907241821</v>
      </c>
      <c r="Q13294">
        <v>-0.32409882545471191</v>
      </c>
      <c r="R13294">
        <v>99</v>
      </c>
      <c r="S13294">
        <v>8.9514664836799263E-2</v>
      </c>
      <c r="T13294">
        <v>0.29919001460075378</v>
      </c>
      <c r="U13294">
        <v>78.825057983398438</v>
      </c>
      <c r="V13294">
        <v>102.05435943603516</v>
      </c>
      <c r="W13294">
        <v>83.964042663574219</v>
      </c>
    </row>
    <row r="13295" spans="1:23" x14ac:dyDescent="0.25">
      <c r="A13295" t="s">
        <v>89</v>
      </c>
      <c r="B13295" t="s">
        <v>101</v>
      </c>
      <c r="C13295" t="s">
        <v>104</v>
      </c>
      <c r="D13295" t="s">
        <v>33</v>
      </c>
      <c r="E13295" t="s">
        <v>114</v>
      </c>
      <c r="F13295">
        <v>22</v>
      </c>
      <c r="G13295">
        <v>29.744918823242187</v>
      </c>
      <c r="H13295">
        <v>31.07575798034668</v>
      </c>
      <c r="I13295">
        <v>-1.3308393955230713</v>
      </c>
      <c r="J13295">
        <v>-4.4741738587617874E-2</v>
      </c>
      <c r="K13295">
        <v>-1.6984484195709229</v>
      </c>
      <c r="L13295">
        <v>-1.4812619686126709</v>
      </c>
      <c r="M13295">
        <v>-1.3308393955230713</v>
      </c>
      <c r="N13295">
        <v>-1.1804168224334717</v>
      </c>
      <c r="O13295">
        <v>-0.9632304310798645</v>
      </c>
      <c r="P13295">
        <v>-1.8026604652404785</v>
      </c>
      <c r="Q13295">
        <v>-0.85901838541030884</v>
      </c>
      <c r="R13295">
        <v>99</v>
      </c>
      <c r="S13295">
        <v>8.2281096158997258E-2</v>
      </c>
      <c r="T13295">
        <v>0.2868468165397644</v>
      </c>
      <c r="U13295">
        <v>78.825057983398438</v>
      </c>
      <c r="V13295">
        <v>102.05435943603516</v>
      </c>
      <c r="W13295">
        <v>80.730300903320313</v>
      </c>
    </row>
    <row r="13296" spans="1:23" x14ac:dyDescent="0.25">
      <c r="A13296" t="s">
        <v>89</v>
      </c>
      <c r="B13296" t="s">
        <v>101</v>
      </c>
      <c r="C13296" t="s">
        <v>104</v>
      </c>
      <c r="D13296" t="s">
        <v>33</v>
      </c>
      <c r="E13296" t="s">
        <v>114</v>
      </c>
      <c r="F13296">
        <v>23</v>
      </c>
      <c r="G13296">
        <v>28.390914916992188</v>
      </c>
      <c r="H13296">
        <v>28.249292373657227</v>
      </c>
      <c r="I13296">
        <v>0.14162224531173706</v>
      </c>
      <c r="J13296">
        <v>4.9882945604622364E-3</v>
      </c>
      <c r="K13296">
        <v>-0.22883407771587372</v>
      </c>
      <c r="L13296">
        <v>-9.9654821678996086E-3</v>
      </c>
      <c r="M13296">
        <v>0.14162224531173706</v>
      </c>
      <c r="N13296">
        <v>0.29320996999740601</v>
      </c>
      <c r="O13296">
        <v>0.51207858324050903</v>
      </c>
      <c r="P13296">
        <v>-0.33385330438613892</v>
      </c>
      <c r="Q13296">
        <v>0.61709779500961304</v>
      </c>
      <c r="R13296">
        <v>99</v>
      </c>
      <c r="S13296">
        <v>8.3560660984439927E-2</v>
      </c>
      <c r="T13296">
        <v>0.28906860947608948</v>
      </c>
      <c r="U13296">
        <v>78.825057983398438</v>
      </c>
      <c r="V13296">
        <v>102.05435943603516</v>
      </c>
      <c r="W13296">
        <v>78.875556945800781</v>
      </c>
    </row>
    <row r="13297" spans="1:23" x14ac:dyDescent="0.25">
      <c r="A13297" t="s">
        <v>89</v>
      </c>
      <c r="B13297" t="s">
        <v>101</v>
      </c>
      <c r="C13297" t="s">
        <v>104</v>
      </c>
      <c r="D13297" t="s">
        <v>33</v>
      </c>
      <c r="E13297" t="s">
        <v>114</v>
      </c>
      <c r="F13297">
        <v>24</v>
      </c>
      <c r="G13297">
        <v>26.455057144165039</v>
      </c>
      <c r="H13297">
        <v>26.323232650756836</v>
      </c>
      <c r="I13297">
        <v>0.13182421028614044</v>
      </c>
      <c r="J13297">
        <v>4.9829492345452309E-3</v>
      </c>
      <c r="K13297">
        <v>-0.25826582312583923</v>
      </c>
      <c r="L13297">
        <v>-2.7797475457191467E-2</v>
      </c>
      <c r="M13297">
        <v>0.13182421028614044</v>
      </c>
      <c r="N13297">
        <v>0.29144588112831116</v>
      </c>
      <c r="O13297">
        <v>0.52191424369812012</v>
      </c>
      <c r="P13297">
        <v>-0.3688509464263916</v>
      </c>
      <c r="Q13297">
        <v>0.6324993371963501</v>
      </c>
      <c r="R13297">
        <v>99</v>
      </c>
      <c r="S13297">
        <v>9.2652590711864491E-2</v>
      </c>
      <c r="T13297">
        <v>0.30438888072967529</v>
      </c>
      <c r="U13297">
        <v>78.825057983398438</v>
      </c>
      <c r="V13297">
        <v>102.05435943603516</v>
      </c>
      <c r="W13297">
        <v>77.587371826171875</v>
      </c>
    </row>
    <row r="13298" spans="1:23" x14ac:dyDescent="0.25">
      <c r="A13298" t="s">
        <v>89</v>
      </c>
      <c r="B13298" t="s">
        <v>101</v>
      </c>
      <c r="C13298" t="s">
        <v>104</v>
      </c>
      <c r="D13298" t="s">
        <v>33</v>
      </c>
      <c r="E13298" t="s">
        <v>115</v>
      </c>
      <c r="F13298">
        <v>1</v>
      </c>
      <c r="G13298">
        <v>22.625820159912109</v>
      </c>
      <c r="H13298">
        <v>23.10899543762207</v>
      </c>
      <c r="I13298">
        <v>-0.48317548632621765</v>
      </c>
      <c r="J13298">
        <v>-2.1355047821998596E-2</v>
      </c>
      <c r="K13298">
        <v>-0.89192920923233032</v>
      </c>
      <c r="L13298">
        <v>-0.65043419599533081</v>
      </c>
      <c r="M13298">
        <v>-0.48317548632621765</v>
      </c>
      <c r="N13298">
        <v>-0.31591677665710449</v>
      </c>
      <c r="O13298">
        <v>-7.4421793222427368E-2</v>
      </c>
      <c r="P13298">
        <v>-1.0078052282333374</v>
      </c>
      <c r="Q13298">
        <v>4.1454199701547623E-2</v>
      </c>
      <c r="R13298">
        <v>99</v>
      </c>
      <c r="S13298">
        <v>0.10173050766901781</v>
      </c>
      <c r="T13298">
        <v>0.31895220279693604</v>
      </c>
      <c r="U13298">
        <v>77.386604309082031</v>
      </c>
      <c r="V13298">
        <v>93.080001831054688</v>
      </c>
      <c r="W13298">
        <v>74.709396362304688</v>
      </c>
    </row>
    <row r="13299" spans="1:23" x14ac:dyDescent="0.25">
      <c r="A13299" t="s">
        <v>89</v>
      </c>
      <c r="B13299" t="s">
        <v>101</v>
      </c>
      <c r="C13299" t="s">
        <v>104</v>
      </c>
      <c r="D13299" t="s">
        <v>33</v>
      </c>
      <c r="E13299" t="s">
        <v>115</v>
      </c>
      <c r="F13299">
        <v>2</v>
      </c>
      <c r="G13299">
        <v>21.885410308837891</v>
      </c>
      <c r="H13299">
        <v>22.238384246826172</v>
      </c>
      <c r="I13299">
        <v>-0.35297283530235291</v>
      </c>
      <c r="J13299">
        <v>-1.612822525203228E-2</v>
      </c>
      <c r="K13299">
        <v>-0.72307783365249634</v>
      </c>
      <c r="L13299">
        <v>-0.504416823387146</v>
      </c>
      <c r="M13299">
        <v>-0.35297283530235291</v>
      </c>
      <c r="N13299">
        <v>-0.20152886211872101</v>
      </c>
      <c r="O13299">
        <v>1.7132192850112915E-2</v>
      </c>
      <c r="P13299">
        <v>-0.82799750566482544</v>
      </c>
      <c r="Q13299">
        <v>0.12205182760953903</v>
      </c>
      <c r="R13299">
        <v>99</v>
      </c>
      <c r="S13299">
        <v>8.3402256134434971E-2</v>
      </c>
      <c r="T13299">
        <v>0.28879448771476746</v>
      </c>
      <c r="U13299">
        <v>77.386604309082031</v>
      </c>
      <c r="V13299">
        <v>93.080001831054688</v>
      </c>
      <c r="W13299">
        <v>73.412521362304687</v>
      </c>
    </row>
    <row r="13300" spans="1:23" x14ac:dyDescent="0.25">
      <c r="A13300" t="s">
        <v>89</v>
      </c>
      <c r="B13300" t="s">
        <v>101</v>
      </c>
      <c r="C13300" t="s">
        <v>104</v>
      </c>
      <c r="D13300" t="s">
        <v>33</v>
      </c>
      <c r="E13300" t="s">
        <v>115</v>
      </c>
      <c r="F13300">
        <v>3</v>
      </c>
      <c r="G13300">
        <v>21.147661209106445</v>
      </c>
      <c r="H13300">
        <v>22.114950180053711</v>
      </c>
      <c r="I13300">
        <v>-0.96728783845901489</v>
      </c>
      <c r="J13300">
        <v>-4.5739706605672836E-2</v>
      </c>
      <c r="K13300">
        <v>-1.3121594190597534</v>
      </c>
      <c r="L13300">
        <v>-1.1084065437316895</v>
      </c>
      <c r="M13300">
        <v>-0.96728783845901489</v>
      </c>
      <c r="N13300">
        <v>-0.82616919279098511</v>
      </c>
      <c r="O13300">
        <v>-0.62241619825363159</v>
      </c>
      <c r="P13300">
        <v>-1.4099258184432983</v>
      </c>
      <c r="Q13300">
        <v>-0.52464991807937622</v>
      </c>
      <c r="R13300">
        <v>99</v>
      </c>
      <c r="S13300">
        <v>7.2417365915144138E-2</v>
      </c>
      <c r="T13300">
        <v>0.26910474896430969</v>
      </c>
      <c r="U13300">
        <v>77.386604309082031</v>
      </c>
      <c r="V13300">
        <v>93.080001831054688</v>
      </c>
      <c r="W13300">
        <v>72.227676391601562</v>
      </c>
    </row>
    <row r="13301" spans="1:23" x14ac:dyDescent="0.25">
      <c r="A13301" t="s">
        <v>89</v>
      </c>
      <c r="B13301" t="s">
        <v>101</v>
      </c>
      <c r="C13301" t="s">
        <v>104</v>
      </c>
      <c r="D13301" t="s">
        <v>33</v>
      </c>
      <c r="E13301" t="s">
        <v>115</v>
      </c>
      <c r="F13301">
        <v>4</v>
      </c>
      <c r="G13301">
        <v>21.542045593261719</v>
      </c>
      <c r="H13301">
        <v>22.172525405883789</v>
      </c>
      <c r="I13301">
        <v>-0.63047873973846436</v>
      </c>
      <c r="J13301">
        <v>-2.9267357662320137E-2</v>
      </c>
      <c r="K13301">
        <v>-0.99043178558349609</v>
      </c>
      <c r="L13301">
        <v>-0.77776861190795898</v>
      </c>
      <c r="M13301">
        <v>-0.63047873973846436</v>
      </c>
      <c r="N13301">
        <v>-0.48318886756896973</v>
      </c>
      <c r="O13301">
        <v>-0.27052569389343262</v>
      </c>
      <c r="P13301">
        <v>-1.0924735069274902</v>
      </c>
      <c r="Q13301">
        <v>-0.16848401725292206</v>
      </c>
      <c r="R13301">
        <v>99</v>
      </c>
      <c r="S13301">
        <v>7.8889558771636281E-2</v>
      </c>
      <c r="T13301">
        <v>0.28087285161018372</v>
      </c>
      <c r="U13301">
        <v>77.386604309082031</v>
      </c>
      <c r="V13301">
        <v>93.080001831054688</v>
      </c>
      <c r="W13301">
        <v>70.814445495605469</v>
      </c>
    </row>
    <row r="13302" spans="1:23" x14ac:dyDescent="0.25">
      <c r="A13302" t="s">
        <v>89</v>
      </c>
      <c r="B13302" t="s">
        <v>101</v>
      </c>
      <c r="C13302" t="s">
        <v>104</v>
      </c>
      <c r="D13302" t="s">
        <v>33</v>
      </c>
      <c r="E13302" t="s">
        <v>115</v>
      </c>
      <c r="F13302">
        <v>5</v>
      </c>
      <c r="G13302">
        <v>22.651939392089844</v>
      </c>
      <c r="H13302">
        <v>23.35626220703125</v>
      </c>
      <c r="I13302">
        <v>-0.70432281494140625</v>
      </c>
      <c r="J13302">
        <v>-3.1093267723917961E-2</v>
      </c>
      <c r="K13302">
        <v>-1.1217302083969116</v>
      </c>
      <c r="L13302">
        <v>-0.8751225471496582</v>
      </c>
      <c r="M13302">
        <v>-0.70432281494140625</v>
      </c>
      <c r="N13302">
        <v>-0.5335230827331543</v>
      </c>
      <c r="O13302">
        <v>-0.28691542148590088</v>
      </c>
      <c r="P13302">
        <v>-1.2400593757629395</v>
      </c>
      <c r="Q13302">
        <v>-0.16858622431755066</v>
      </c>
      <c r="R13302">
        <v>99</v>
      </c>
      <c r="S13302">
        <v>0.10608356697311994</v>
      </c>
      <c r="T13302">
        <v>0.32570472359657288</v>
      </c>
      <c r="U13302">
        <v>77.386604309082031</v>
      </c>
      <c r="V13302">
        <v>93.080001831054688</v>
      </c>
      <c r="W13302">
        <v>69.837471008300781</v>
      </c>
    </row>
    <row r="13303" spans="1:23" x14ac:dyDescent="0.25">
      <c r="A13303" t="s">
        <v>89</v>
      </c>
      <c r="B13303" t="s">
        <v>101</v>
      </c>
      <c r="C13303" t="s">
        <v>104</v>
      </c>
      <c r="D13303" t="s">
        <v>33</v>
      </c>
      <c r="E13303" t="s">
        <v>115</v>
      </c>
      <c r="F13303">
        <v>6</v>
      </c>
      <c r="G13303">
        <v>26.667268753051758</v>
      </c>
      <c r="H13303">
        <v>27.736968994140625</v>
      </c>
      <c r="I13303">
        <v>-1.0696998834609985</v>
      </c>
      <c r="J13303">
        <v>-4.011283814907074E-2</v>
      </c>
      <c r="K13303">
        <v>-1.4595592021942139</v>
      </c>
      <c r="L13303">
        <v>-1.2292271852493286</v>
      </c>
      <c r="M13303">
        <v>-1.0696998834609985</v>
      </c>
      <c r="N13303">
        <v>-0.91017264127731323</v>
      </c>
      <c r="O13303">
        <v>-0.67984062433242798</v>
      </c>
      <c r="P13303">
        <v>-1.5700788497924805</v>
      </c>
      <c r="Q13303">
        <v>-0.5693209171295166</v>
      </c>
      <c r="R13303">
        <v>99</v>
      </c>
      <c r="S13303">
        <v>9.2543003183212846E-2</v>
      </c>
      <c r="T13303">
        <v>0.30420881509780884</v>
      </c>
      <c r="U13303">
        <v>77.386604309082031</v>
      </c>
      <c r="V13303">
        <v>93.080001831054688</v>
      </c>
      <c r="W13303">
        <v>69.267471313476562</v>
      </c>
    </row>
    <row r="13304" spans="1:23" x14ac:dyDescent="0.25">
      <c r="A13304" t="s">
        <v>89</v>
      </c>
      <c r="B13304" t="s">
        <v>101</v>
      </c>
      <c r="C13304" t="s">
        <v>104</v>
      </c>
      <c r="D13304" t="s">
        <v>33</v>
      </c>
      <c r="E13304" t="s">
        <v>115</v>
      </c>
      <c r="F13304">
        <v>7</v>
      </c>
      <c r="G13304">
        <v>31.973888397216797</v>
      </c>
      <c r="H13304">
        <v>31.707071304321289</v>
      </c>
      <c r="I13304">
        <v>0.26681822538375854</v>
      </c>
      <c r="J13304">
        <v>8.3448784425854683E-3</v>
      </c>
      <c r="K13304">
        <v>-0.17033869028091431</v>
      </c>
      <c r="L13304">
        <v>8.7937161326408386E-2</v>
      </c>
      <c r="M13304">
        <v>0.26681822538375854</v>
      </c>
      <c r="N13304">
        <v>0.4456993043422699</v>
      </c>
      <c r="O13304">
        <v>0.7039751410484314</v>
      </c>
      <c r="P13304">
        <v>-0.29426661133766174</v>
      </c>
      <c r="Q13304">
        <v>0.82790303230285645</v>
      </c>
      <c r="R13304">
        <v>99</v>
      </c>
      <c r="S13304">
        <v>0.11635968575218669</v>
      </c>
      <c r="T13304">
        <v>0.34111535549163818</v>
      </c>
      <c r="U13304">
        <v>77.386604309082031</v>
      </c>
      <c r="V13304">
        <v>93.080001831054688</v>
      </c>
      <c r="W13304">
        <v>68.318992614746094</v>
      </c>
    </row>
    <row r="13305" spans="1:23" x14ac:dyDescent="0.25">
      <c r="A13305" t="s">
        <v>89</v>
      </c>
      <c r="B13305" t="s">
        <v>101</v>
      </c>
      <c r="C13305" t="s">
        <v>104</v>
      </c>
      <c r="D13305" t="s">
        <v>33</v>
      </c>
      <c r="E13305" t="s">
        <v>115</v>
      </c>
      <c r="F13305">
        <v>8</v>
      </c>
      <c r="G13305">
        <v>36.522003173828125</v>
      </c>
      <c r="H13305">
        <v>35.504749298095703</v>
      </c>
      <c r="I13305">
        <v>1.0172573328018188</v>
      </c>
      <c r="J13305">
        <v>2.785327285528183E-2</v>
      </c>
      <c r="K13305">
        <v>0.56554633378982544</v>
      </c>
      <c r="L13305">
        <v>0.83242082595825195</v>
      </c>
      <c r="M13305">
        <v>1.0172573328018188</v>
      </c>
      <c r="N13305">
        <v>1.2020938396453857</v>
      </c>
      <c r="O13305">
        <v>1.468968391418457</v>
      </c>
      <c r="P13305">
        <v>0.43749251961708069</v>
      </c>
      <c r="Q13305">
        <v>1.5970221757888794</v>
      </c>
      <c r="R13305">
        <v>99</v>
      </c>
      <c r="S13305">
        <v>0.12423649490323729</v>
      </c>
      <c r="T13305">
        <v>0.3524719774723053</v>
      </c>
      <c r="U13305">
        <v>77.386604309082031</v>
      </c>
      <c r="V13305">
        <v>93.080001831054688</v>
      </c>
      <c r="W13305">
        <v>68.699493408203125</v>
      </c>
    </row>
    <row r="13306" spans="1:23" x14ac:dyDescent="0.25">
      <c r="A13306" t="s">
        <v>89</v>
      </c>
      <c r="B13306" t="s">
        <v>101</v>
      </c>
      <c r="C13306" t="s">
        <v>104</v>
      </c>
      <c r="D13306" t="s">
        <v>33</v>
      </c>
      <c r="E13306" t="s">
        <v>115</v>
      </c>
      <c r="F13306">
        <v>9</v>
      </c>
      <c r="G13306">
        <v>39.587890625</v>
      </c>
      <c r="H13306">
        <v>38.848281860351563</v>
      </c>
      <c r="I13306">
        <v>0.73960632085800171</v>
      </c>
      <c r="J13306">
        <v>1.8682640045881271E-2</v>
      </c>
      <c r="K13306">
        <v>0.22863529622554779</v>
      </c>
      <c r="L13306">
        <v>0.53052109479904175</v>
      </c>
      <c r="M13306">
        <v>0.73960632085800171</v>
      </c>
      <c r="N13306">
        <v>0.94869154691696167</v>
      </c>
      <c r="O13306">
        <v>1.2505773305892944</v>
      </c>
      <c r="P13306">
        <v>8.3782099187374115E-2</v>
      </c>
      <c r="Q13306">
        <v>1.3954305648803711</v>
      </c>
      <c r="R13306">
        <v>99</v>
      </c>
      <c r="S13306">
        <v>0.15897190793154792</v>
      </c>
      <c r="T13306">
        <v>0.39871281385421753</v>
      </c>
      <c r="U13306">
        <v>77.386604309082031</v>
      </c>
      <c r="V13306">
        <v>93.080001831054688</v>
      </c>
      <c r="W13306">
        <v>70.972831726074219</v>
      </c>
    </row>
    <row r="13307" spans="1:23" x14ac:dyDescent="0.25">
      <c r="A13307" t="s">
        <v>89</v>
      </c>
      <c r="B13307" t="s">
        <v>101</v>
      </c>
      <c r="C13307" t="s">
        <v>104</v>
      </c>
      <c r="D13307" t="s">
        <v>33</v>
      </c>
      <c r="E13307" t="s">
        <v>115</v>
      </c>
      <c r="F13307">
        <v>10</v>
      </c>
      <c r="G13307">
        <v>39.830368041992188</v>
      </c>
      <c r="H13307">
        <v>39.687473297119141</v>
      </c>
      <c r="I13307">
        <v>0.14289306104183197</v>
      </c>
      <c r="J13307">
        <v>3.5875404719263315E-3</v>
      </c>
      <c r="K13307">
        <v>-0.36622089147567749</v>
      </c>
      <c r="L13307">
        <v>-6.5432243049144745E-2</v>
      </c>
      <c r="M13307">
        <v>0.14289306104183197</v>
      </c>
      <c r="N13307">
        <v>0.35121837258338928</v>
      </c>
      <c r="O13307">
        <v>0.65200704336166382</v>
      </c>
      <c r="P13307">
        <v>-0.51054763793945313</v>
      </c>
      <c r="Q13307">
        <v>0.79633373022079468</v>
      </c>
      <c r="R13307">
        <v>99</v>
      </c>
      <c r="S13307">
        <v>0.15781847556944317</v>
      </c>
      <c r="T13307">
        <v>0.39726373553276062</v>
      </c>
      <c r="U13307">
        <v>77.386604309082031</v>
      </c>
      <c r="V13307">
        <v>93.080001831054688</v>
      </c>
      <c r="W13307">
        <v>73.92535400390625</v>
      </c>
    </row>
    <row r="13308" spans="1:23" x14ac:dyDescent="0.25">
      <c r="A13308" t="s">
        <v>89</v>
      </c>
      <c r="B13308" t="s">
        <v>101</v>
      </c>
      <c r="C13308" t="s">
        <v>104</v>
      </c>
      <c r="D13308" t="s">
        <v>33</v>
      </c>
      <c r="E13308" t="s">
        <v>115</v>
      </c>
      <c r="F13308">
        <v>11</v>
      </c>
      <c r="G13308">
        <v>41.303627014160156</v>
      </c>
      <c r="H13308">
        <v>41.569190979003906</v>
      </c>
      <c r="I13308">
        <v>-0.26556557416915894</v>
      </c>
      <c r="J13308">
        <v>-6.4295944757759571E-3</v>
      </c>
      <c r="K13308">
        <v>-0.78734064102172852</v>
      </c>
      <c r="L13308">
        <v>-0.47907170653343201</v>
      </c>
      <c r="M13308">
        <v>-0.26556557416915894</v>
      </c>
      <c r="N13308">
        <v>-5.205945298075676E-2</v>
      </c>
      <c r="O13308">
        <v>0.25620946288108826</v>
      </c>
      <c r="P13308">
        <v>-0.93525660037994385</v>
      </c>
      <c r="Q13308">
        <v>0.40412545204162598</v>
      </c>
      <c r="R13308">
        <v>99</v>
      </c>
      <c r="S13308">
        <v>0.16576561397450007</v>
      </c>
      <c r="T13308">
        <v>0.407143235206604</v>
      </c>
      <c r="U13308">
        <v>77.386604309082031</v>
      </c>
      <c r="V13308">
        <v>93.080001831054688</v>
      </c>
      <c r="W13308">
        <v>77.56353759765625</v>
      </c>
    </row>
    <row r="13309" spans="1:23" x14ac:dyDescent="0.25">
      <c r="A13309" t="s">
        <v>89</v>
      </c>
      <c r="B13309" t="s">
        <v>101</v>
      </c>
      <c r="C13309" t="s">
        <v>104</v>
      </c>
      <c r="D13309" t="s">
        <v>33</v>
      </c>
      <c r="E13309" t="s">
        <v>115</v>
      </c>
      <c r="F13309">
        <v>12</v>
      </c>
      <c r="G13309">
        <v>41.491828918457031</v>
      </c>
      <c r="H13309">
        <v>41.164646148681641</v>
      </c>
      <c r="I13309">
        <v>0.32718312740325928</v>
      </c>
      <c r="J13309">
        <v>7.885483093559742E-3</v>
      </c>
      <c r="K13309">
        <v>-0.17123673856258392</v>
      </c>
      <c r="L13309">
        <v>0.12323375791311264</v>
      </c>
      <c r="M13309">
        <v>0.32718312740325928</v>
      </c>
      <c r="N13309">
        <v>0.53113251924514771</v>
      </c>
      <c r="O13309">
        <v>0.82560300827026367</v>
      </c>
      <c r="P13309">
        <v>-0.31253182888031006</v>
      </c>
      <c r="Q13309">
        <v>0.96689808368682861</v>
      </c>
      <c r="R13309">
        <v>99</v>
      </c>
      <c r="S13309">
        <v>0.15125805488274668</v>
      </c>
      <c r="T13309">
        <v>0.38891908526420593</v>
      </c>
      <c r="U13309">
        <v>77.386604309082031</v>
      </c>
      <c r="V13309">
        <v>93.080001831054688</v>
      </c>
      <c r="W13309">
        <v>81.585052490234375</v>
      </c>
    </row>
    <row r="13310" spans="1:23" x14ac:dyDescent="0.25">
      <c r="A13310" t="s">
        <v>89</v>
      </c>
      <c r="B13310" t="s">
        <v>101</v>
      </c>
      <c r="C13310" t="s">
        <v>104</v>
      </c>
      <c r="D13310" t="s">
        <v>33</v>
      </c>
      <c r="E13310" t="s">
        <v>115</v>
      </c>
      <c r="F13310">
        <v>13</v>
      </c>
      <c r="G13310">
        <v>39.747219085693359</v>
      </c>
      <c r="H13310">
        <v>41.110809326171875</v>
      </c>
      <c r="I13310">
        <v>-1.3635876178741455</v>
      </c>
      <c r="J13310">
        <v>-3.4306492656469345E-2</v>
      </c>
      <c r="K13310">
        <v>-1.8238015174865723</v>
      </c>
      <c r="L13310">
        <v>-1.5519033670425415</v>
      </c>
      <c r="M13310">
        <v>-1.3635876178741455</v>
      </c>
      <c r="N13310">
        <v>-1.1752718687057495</v>
      </c>
      <c r="O13310">
        <v>-0.90337371826171875</v>
      </c>
      <c r="P13310">
        <v>-1.9542657136917114</v>
      </c>
      <c r="Q13310">
        <v>-0.77290946245193481</v>
      </c>
      <c r="R13310">
        <v>99</v>
      </c>
      <c r="S13310">
        <v>0.12895770019893948</v>
      </c>
      <c r="T13310">
        <v>0.35910680890083313</v>
      </c>
      <c r="U13310">
        <v>77.386604309082031</v>
      </c>
      <c r="V13310">
        <v>93.080001831054688</v>
      </c>
      <c r="W13310">
        <v>84.681816101074219</v>
      </c>
    </row>
    <row r="13311" spans="1:23" x14ac:dyDescent="0.25">
      <c r="A13311" t="s">
        <v>89</v>
      </c>
      <c r="B13311" t="s">
        <v>101</v>
      </c>
      <c r="C13311" t="s">
        <v>104</v>
      </c>
      <c r="D13311" t="s">
        <v>33</v>
      </c>
      <c r="E13311" t="s">
        <v>115</v>
      </c>
      <c r="F13311">
        <v>14</v>
      </c>
      <c r="G13311">
        <v>41.969566345214844</v>
      </c>
      <c r="H13311">
        <v>42.645355224609375</v>
      </c>
      <c r="I13311">
        <v>-0.67578887939453125</v>
      </c>
      <c r="J13311">
        <v>-1.6101878136396408E-2</v>
      </c>
      <c r="K13311">
        <v>-1.1438894271850586</v>
      </c>
      <c r="L13311">
        <v>-0.867331862449646</v>
      </c>
      <c r="M13311">
        <v>-0.67578887939453125</v>
      </c>
      <c r="N13311">
        <v>-0.48424592614173889</v>
      </c>
      <c r="O13311">
        <v>-0.20768831670284271</v>
      </c>
      <c r="P13311">
        <v>-1.2765893936157227</v>
      </c>
      <c r="Q13311">
        <v>-7.4988313019275665E-2</v>
      </c>
      <c r="R13311">
        <v>99</v>
      </c>
      <c r="S13311">
        <v>0.13341545907344798</v>
      </c>
      <c r="T13311">
        <v>0.36526080965995789</v>
      </c>
      <c r="U13311">
        <v>77.386604309082031</v>
      </c>
      <c r="V13311">
        <v>93.080001831054688</v>
      </c>
      <c r="W13311">
        <v>87.089897155761719</v>
      </c>
    </row>
    <row r="13312" spans="1:23" x14ac:dyDescent="0.25">
      <c r="A13312" t="s">
        <v>89</v>
      </c>
      <c r="B13312" t="s">
        <v>101</v>
      </c>
      <c r="C13312" t="s">
        <v>104</v>
      </c>
      <c r="D13312" t="s">
        <v>33</v>
      </c>
      <c r="E13312" t="s">
        <v>115</v>
      </c>
      <c r="F13312">
        <v>15</v>
      </c>
      <c r="G13312">
        <v>41.462352752685547</v>
      </c>
      <c r="H13312">
        <v>42.035758972167969</v>
      </c>
      <c r="I13312">
        <v>-0.57340419292449951</v>
      </c>
      <c r="J13312">
        <v>-1.3829514384269714E-2</v>
      </c>
      <c r="K13312">
        <v>-1.0503953695297241</v>
      </c>
      <c r="L13312">
        <v>-0.76858514547348022</v>
      </c>
      <c r="M13312">
        <v>-0.57340419292449951</v>
      </c>
      <c r="N13312">
        <v>-0.37822327017784119</v>
      </c>
      <c r="O13312">
        <v>-9.6413016319274902E-2</v>
      </c>
      <c r="P13312">
        <v>-1.1856157779693604</v>
      </c>
      <c r="Q13312">
        <v>3.8807358592748642E-2</v>
      </c>
      <c r="R13312">
        <v>99</v>
      </c>
      <c r="S13312">
        <v>0.13853149581439883</v>
      </c>
      <c r="T13312">
        <v>0.3721981942653656</v>
      </c>
      <c r="U13312">
        <v>77.386604309082031</v>
      </c>
      <c r="V13312">
        <v>93.080001831054688</v>
      </c>
      <c r="W13312">
        <v>88.10302734375</v>
      </c>
    </row>
    <row r="13313" spans="1:23" x14ac:dyDescent="0.25">
      <c r="A13313" t="s">
        <v>89</v>
      </c>
      <c r="B13313" t="s">
        <v>101</v>
      </c>
      <c r="C13313" t="s">
        <v>104</v>
      </c>
      <c r="D13313" t="s">
        <v>33</v>
      </c>
      <c r="E13313" t="s">
        <v>115</v>
      </c>
      <c r="F13313">
        <v>16</v>
      </c>
      <c r="G13313">
        <v>40.404304504394531</v>
      </c>
      <c r="H13313">
        <v>41.693332672119141</v>
      </c>
      <c r="I13313">
        <v>-1.2890293598175049</v>
      </c>
      <c r="J13313">
        <v>-3.1903266906738281E-2</v>
      </c>
      <c r="K13313">
        <v>-1.7405041456222534</v>
      </c>
      <c r="L13313">
        <v>-1.4737691879272461</v>
      </c>
      <c r="M13313">
        <v>-1.2890293598175049</v>
      </c>
      <c r="N13313">
        <v>-1.1042895317077637</v>
      </c>
      <c r="O13313">
        <v>-0.83755463361740112</v>
      </c>
      <c r="P13313">
        <v>-1.8684909343719482</v>
      </c>
      <c r="Q13313">
        <v>-0.70956778526306152</v>
      </c>
      <c r="R13313">
        <v>99</v>
      </c>
      <c r="S13313">
        <v>0.124106567420875</v>
      </c>
      <c r="T13313">
        <v>0.35228762030601501</v>
      </c>
      <c r="U13313">
        <v>77.386604309082031</v>
      </c>
      <c r="V13313">
        <v>93.080001831054688</v>
      </c>
      <c r="W13313">
        <v>88.148483276367188</v>
      </c>
    </row>
    <row r="13314" spans="1:23" x14ac:dyDescent="0.25">
      <c r="A13314" t="s">
        <v>89</v>
      </c>
      <c r="B13314" t="s">
        <v>101</v>
      </c>
      <c r="C13314" t="s">
        <v>104</v>
      </c>
      <c r="D13314" t="s">
        <v>33</v>
      </c>
      <c r="E13314" t="s">
        <v>115</v>
      </c>
      <c r="F13314">
        <v>17</v>
      </c>
      <c r="G13314">
        <v>38.054862976074219</v>
      </c>
      <c r="H13314">
        <v>39.306060791015625</v>
      </c>
      <c r="I13314">
        <v>-1.2511962652206421</v>
      </c>
      <c r="J13314">
        <v>-3.2878749072551727E-2</v>
      </c>
      <c r="K13314">
        <v>-1.6859124898910522</v>
      </c>
      <c r="L13314">
        <v>-1.4290785789489746</v>
      </c>
      <c r="M13314">
        <v>-1.2511962652206421</v>
      </c>
      <c r="N13314">
        <v>-1.0733139514923096</v>
      </c>
      <c r="O13314">
        <v>-0.81647998094558716</v>
      </c>
      <c r="P13314">
        <v>-1.8091485500335693</v>
      </c>
      <c r="Q13314">
        <v>-0.69324398040771484</v>
      </c>
      <c r="R13314">
        <v>99</v>
      </c>
      <c r="S13314">
        <v>0.11506403310765112</v>
      </c>
      <c r="T13314">
        <v>0.33921089768409729</v>
      </c>
      <c r="U13314">
        <v>77.386604309082031</v>
      </c>
      <c r="V13314">
        <v>93.080001831054688</v>
      </c>
      <c r="W13314">
        <v>88.357826232910156</v>
      </c>
    </row>
    <row r="13315" spans="1:23" x14ac:dyDescent="0.25">
      <c r="A13315" t="s">
        <v>89</v>
      </c>
      <c r="B13315" t="s">
        <v>101</v>
      </c>
      <c r="C13315" t="s">
        <v>104</v>
      </c>
      <c r="D13315" t="s">
        <v>33</v>
      </c>
      <c r="E13315" t="s">
        <v>115</v>
      </c>
      <c r="F13315">
        <v>18</v>
      </c>
      <c r="G13315">
        <v>33.973785400390625</v>
      </c>
      <c r="H13315">
        <v>34.768787384033203</v>
      </c>
      <c r="I13315">
        <v>-0.79500317573547363</v>
      </c>
      <c r="J13315">
        <v>-2.3400489240884781E-2</v>
      </c>
      <c r="K13315">
        <v>-1.2117627859115601</v>
      </c>
      <c r="L13315">
        <v>-0.96553778648376465</v>
      </c>
      <c r="M13315">
        <v>-0.79500317573547363</v>
      </c>
      <c r="N13315">
        <v>-0.62446856498718262</v>
      </c>
      <c r="O13315">
        <v>-0.37824362516403198</v>
      </c>
      <c r="P13315">
        <v>-1.3299082517623901</v>
      </c>
      <c r="Q13315">
        <v>-0.26009806990623474</v>
      </c>
      <c r="R13315">
        <v>99</v>
      </c>
      <c r="S13315">
        <v>0.10575453048000671</v>
      </c>
      <c r="T13315">
        <v>0.32519921660423279</v>
      </c>
      <c r="U13315">
        <v>77.386604309082031</v>
      </c>
      <c r="V13315">
        <v>93.080001831054688</v>
      </c>
      <c r="W13315">
        <v>88.654548645019531</v>
      </c>
    </row>
    <row r="13316" spans="1:23" x14ac:dyDescent="0.25">
      <c r="A13316" t="s">
        <v>89</v>
      </c>
      <c r="B13316" t="s">
        <v>101</v>
      </c>
      <c r="C13316" t="s">
        <v>104</v>
      </c>
      <c r="D13316" t="s">
        <v>33</v>
      </c>
      <c r="E13316" t="s">
        <v>115</v>
      </c>
      <c r="F13316">
        <v>19</v>
      </c>
      <c r="G13316">
        <v>31.988506317138672</v>
      </c>
      <c r="H13316">
        <v>33.394748687744141</v>
      </c>
      <c r="I13316">
        <v>-1.4062420129776001</v>
      </c>
      <c r="J13316">
        <v>-4.3960854411125183E-2</v>
      </c>
      <c r="K13316">
        <v>-1.8189694881439209</v>
      </c>
      <c r="L13316">
        <v>-1.5751267671585083</v>
      </c>
      <c r="M13316">
        <v>-1.4062420129776001</v>
      </c>
      <c r="N13316">
        <v>-1.2373572587966919</v>
      </c>
      <c r="O13316">
        <v>-0.99351447820663452</v>
      </c>
      <c r="P13316">
        <v>-1.9359719753265381</v>
      </c>
      <c r="Q13316">
        <v>-0.87651199102401733</v>
      </c>
      <c r="R13316">
        <v>99</v>
      </c>
      <c r="S13316">
        <v>0.10371812542422365</v>
      </c>
      <c r="T13316">
        <v>0.32205298542976379</v>
      </c>
      <c r="U13316">
        <v>77.386604309082031</v>
      </c>
      <c r="V13316">
        <v>93.080001831054688</v>
      </c>
      <c r="W13316">
        <v>87.137374877929688</v>
      </c>
    </row>
    <row r="13317" spans="1:23" x14ac:dyDescent="0.25">
      <c r="A13317" t="s">
        <v>89</v>
      </c>
      <c r="B13317" t="s">
        <v>101</v>
      </c>
      <c r="C13317" t="s">
        <v>104</v>
      </c>
      <c r="D13317" t="s">
        <v>33</v>
      </c>
      <c r="E13317" t="s">
        <v>115</v>
      </c>
      <c r="F13317">
        <v>20</v>
      </c>
      <c r="G13317">
        <v>31.651962280273438</v>
      </c>
      <c r="H13317">
        <v>32.530807495117188</v>
      </c>
      <c r="I13317">
        <v>-0.87884509563446045</v>
      </c>
      <c r="J13317">
        <v>-2.7765896171331406E-2</v>
      </c>
      <c r="K13317">
        <v>-1.2798850536346436</v>
      </c>
      <c r="L13317">
        <v>-1.0429474115371704</v>
      </c>
      <c r="M13317">
        <v>-0.87884509563446045</v>
      </c>
      <c r="N13317">
        <v>-0.71474277973175049</v>
      </c>
      <c r="O13317">
        <v>-0.47780516743659973</v>
      </c>
      <c r="P13317">
        <v>-1.3935742378234863</v>
      </c>
      <c r="Q13317">
        <v>-0.36411592364311218</v>
      </c>
      <c r="R13317">
        <v>99</v>
      </c>
      <c r="S13317">
        <v>9.7927135810004451E-2</v>
      </c>
      <c r="T13317">
        <v>0.31293311715126038</v>
      </c>
      <c r="U13317">
        <v>77.386604309082031</v>
      </c>
      <c r="V13317">
        <v>93.080001831054688</v>
      </c>
      <c r="W13317">
        <v>84.779594421386719</v>
      </c>
    </row>
    <row r="13318" spans="1:23" x14ac:dyDescent="0.25">
      <c r="A13318" t="s">
        <v>89</v>
      </c>
      <c r="B13318" t="s">
        <v>101</v>
      </c>
      <c r="C13318" t="s">
        <v>104</v>
      </c>
      <c r="D13318" t="s">
        <v>33</v>
      </c>
      <c r="E13318" t="s">
        <v>115</v>
      </c>
      <c r="F13318">
        <v>21</v>
      </c>
      <c r="G13318">
        <v>32.006233215332031</v>
      </c>
      <c r="H13318">
        <v>33.271514892578125</v>
      </c>
      <c r="I13318">
        <v>-1.2652804851531982</v>
      </c>
      <c r="J13318">
        <v>-3.9532314985990524E-2</v>
      </c>
      <c r="K13318">
        <v>-1.6657342910766602</v>
      </c>
      <c r="L13318">
        <v>-1.429142951965332</v>
      </c>
      <c r="M13318">
        <v>-1.2652804851531982</v>
      </c>
      <c r="N13318">
        <v>-1.1014180183410645</v>
      </c>
      <c r="O13318">
        <v>-0.86482661962509155</v>
      </c>
      <c r="P13318">
        <v>-1.7792574167251587</v>
      </c>
      <c r="Q13318">
        <v>-0.75130355358123779</v>
      </c>
      <c r="R13318">
        <v>99</v>
      </c>
      <c r="S13318">
        <v>9.7641125907003357E-2</v>
      </c>
      <c r="T13318">
        <v>0.31247580051422119</v>
      </c>
      <c r="U13318">
        <v>77.386604309082031</v>
      </c>
      <c r="V13318">
        <v>93.080001831054688</v>
      </c>
      <c r="W13318">
        <v>81.880607604980469</v>
      </c>
    </row>
    <row r="13319" spans="1:23" x14ac:dyDescent="0.25">
      <c r="A13319" t="s">
        <v>89</v>
      </c>
      <c r="B13319" t="s">
        <v>101</v>
      </c>
      <c r="C13319" t="s">
        <v>104</v>
      </c>
      <c r="D13319" t="s">
        <v>33</v>
      </c>
      <c r="E13319" t="s">
        <v>115</v>
      </c>
      <c r="F13319">
        <v>22</v>
      </c>
      <c r="G13319">
        <v>30.897333145141602</v>
      </c>
      <c r="H13319">
        <v>31.921817779541016</v>
      </c>
      <c r="I13319">
        <v>-1.02448570728302</v>
      </c>
      <c r="J13319">
        <v>-3.3157739788293839E-2</v>
      </c>
      <c r="K13319">
        <v>-1.411379337310791</v>
      </c>
      <c r="L13319">
        <v>-1.1827994585037231</v>
      </c>
      <c r="M13319">
        <v>-1.02448570728302</v>
      </c>
      <c r="N13319">
        <v>-0.86617195606231689</v>
      </c>
      <c r="O13319">
        <v>-0.63759207725524902</v>
      </c>
      <c r="P13319">
        <v>-1.5210583209991455</v>
      </c>
      <c r="Q13319">
        <v>-0.52791315317153931</v>
      </c>
      <c r="R13319">
        <v>99</v>
      </c>
      <c r="S13319">
        <v>9.1140406607537194E-2</v>
      </c>
      <c r="T13319">
        <v>0.30189469456672668</v>
      </c>
      <c r="U13319">
        <v>77.386604309082031</v>
      </c>
      <c r="V13319">
        <v>93.080001831054688</v>
      </c>
      <c r="W13319">
        <v>79.14959716796875</v>
      </c>
    </row>
    <row r="13320" spans="1:23" x14ac:dyDescent="0.25">
      <c r="A13320" t="s">
        <v>89</v>
      </c>
      <c r="B13320" t="s">
        <v>101</v>
      </c>
      <c r="C13320" t="s">
        <v>104</v>
      </c>
      <c r="D13320" t="s">
        <v>33</v>
      </c>
      <c r="E13320" t="s">
        <v>115</v>
      </c>
      <c r="F13320">
        <v>23</v>
      </c>
      <c r="G13320">
        <v>29.908769607543945</v>
      </c>
      <c r="H13320">
        <v>30.745555877685547</v>
      </c>
      <c r="I13320">
        <v>-0.83678555488586426</v>
      </c>
      <c r="J13320">
        <v>-2.7977932244539261E-2</v>
      </c>
      <c r="K13320">
        <v>-1.2170424461364746</v>
      </c>
      <c r="L13320">
        <v>-0.99238359928131104</v>
      </c>
      <c r="M13320">
        <v>-0.83678555488586426</v>
      </c>
      <c r="N13320">
        <v>-0.68118751049041748</v>
      </c>
      <c r="O13320">
        <v>-0.45652869343757629</v>
      </c>
      <c r="P13320">
        <v>-1.3248399496078491</v>
      </c>
      <c r="Q13320">
        <v>-0.34873116016387939</v>
      </c>
      <c r="R13320">
        <v>99</v>
      </c>
      <c r="S13320">
        <v>8.8040387391758124E-2</v>
      </c>
      <c r="T13320">
        <v>0.29671600461006165</v>
      </c>
      <c r="U13320">
        <v>77.386604309082031</v>
      </c>
      <c r="V13320">
        <v>93.080001831054688</v>
      </c>
      <c r="W13320">
        <v>77.478279113769531</v>
      </c>
    </row>
    <row r="13321" spans="1:23" x14ac:dyDescent="0.25">
      <c r="A13321" t="s">
        <v>89</v>
      </c>
      <c r="B13321" t="s">
        <v>101</v>
      </c>
      <c r="C13321" t="s">
        <v>104</v>
      </c>
      <c r="D13321" t="s">
        <v>33</v>
      </c>
      <c r="E13321" t="s">
        <v>115</v>
      </c>
      <c r="F13321">
        <v>24</v>
      </c>
      <c r="G13321">
        <v>27.755685806274414</v>
      </c>
      <c r="H13321">
        <v>28.539697647094727</v>
      </c>
      <c r="I13321">
        <v>-0.7840123176574707</v>
      </c>
      <c r="J13321">
        <v>-2.8246909379959106E-2</v>
      </c>
      <c r="K13321">
        <v>-1.2050445079803467</v>
      </c>
      <c r="L13321">
        <v>-0.95629531145095825</v>
      </c>
      <c r="M13321">
        <v>-0.7840123176574707</v>
      </c>
      <c r="N13321">
        <v>-0.61172932386398315</v>
      </c>
      <c r="O13321">
        <v>-0.36298012733459473</v>
      </c>
      <c r="P13321">
        <v>-1.3244012594223022</v>
      </c>
      <c r="Q13321">
        <v>-0.24362333118915558</v>
      </c>
      <c r="R13321">
        <v>99</v>
      </c>
      <c r="S13321">
        <v>0.10793404550349806</v>
      </c>
      <c r="T13321">
        <v>0.32853317260742188</v>
      </c>
      <c r="U13321">
        <v>77.386604309082031</v>
      </c>
      <c r="V13321">
        <v>93.080001831054688</v>
      </c>
      <c r="W13321">
        <v>76.214950561523438</v>
      </c>
    </row>
    <row r="13322" spans="1:23" x14ac:dyDescent="0.25">
      <c r="A13322" t="s">
        <v>89</v>
      </c>
      <c r="B13322" t="s">
        <v>101</v>
      </c>
      <c r="C13322" t="s">
        <v>104</v>
      </c>
      <c r="D13322" t="s">
        <v>33</v>
      </c>
      <c r="E13322" t="s">
        <v>116</v>
      </c>
      <c r="F13322">
        <v>1</v>
      </c>
      <c r="G13322">
        <v>26.766416549682617</v>
      </c>
      <c r="H13322">
        <v>26.850202560424805</v>
      </c>
      <c r="I13322">
        <v>-8.3786569535732269E-2</v>
      </c>
      <c r="J13322">
        <v>-3.1302871648222208E-3</v>
      </c>
      <c r="K13322">
        <v>-0.50202476978302002</v>
      </c>
      <c r="L13322">
        <v>-0.25492623448371887</v>
      </c>
      <c r="M13322">
        <v>-8.3786569535732269E-2</v>
      </c>
      <c r="N13322">
        <v>8.735310286283493E-2</v>
      </c>
      <c r="O13322">
        <v>0.33445161581039429</v>
      </c>
      <c r="P13322">
        <v>-0.62058943510055542</v>
      </c>
      <c r="Q13322">
        <v>0.45301631093025208</v>
      </c>
      <c r="R13322">
        <v>99</v>
      </c>
      <c r="S13322">
        <v>0.10650626997847557</v>
      </c>
      <c r="T13322">
        <v>0.32635298371315002</v>
      </c>
      <c r="U13322">
        <v>77.876197814941406</v>
      </c>
      <c r="V13322">
        <v>92.248001098632812</v>
      </c>
      <c r="W13322">
        <v>76.54071044921875</v>
      </c>
    </row>
    <row r="13323" spans="1:23" x14ac:dyDescent="0.25">
      <c r="A13323" t="s">
        <v>89</v>
      </c>
      <c r="B13323" t="s">
        <v>101</v>
      </c>
      <c r="C13323" t="s">
        <v>104</v>
      </c>
      <c r="D13323" t="s">
        <v>33</v>
      </c>
      <c r="E13323" t="s">
        <v>116</v>
      </c>
      <c r="F13323">
        <v>2</v>
      </c>
      <c r="G13323">
        <v>25.45252799987793</v>
      </c>
      <c r="H13323">
        <v>26.489898681640625</v>
      </c>
      <c r="I13323">
        <v>-1.0373700857162476</v>
      </c>
      <c r="J13323">
        <v>-4.0757056325674057E-2</v>
      </c>
      <c r="K13323">
        <v>-1.4251854419708252</v>
      </c>
      <c r="L13323">
        <v>-1.1960610151290894</v>
      </c>
      <c r="M13323">
        <v>-1.0373700857162476</v>
      </c>
      <c r="N13323">
        <v>-0.87867915630340576</v>
      </c>
      <c r="O13323">
        <v>-0.64955466985702515</v>
      </c>
      <c r="P13323">
        <v>-1.535125732421875</v>
      </c>
      <c r="Q13323">
        <v>-0.53961437940597534</v>
      </c>
      <c r="R13323">
        <v>99</v>
      </c>
      <c r="S13323">
        <v>9.1575217028605493E-2</v>
      </c>
      <c r="T13323">
        <v>0.30261397361755371</v>
      </c>
      <c r="U13323">
        <v>77.876197814941406</v>
      </c>
      <c r="V13323">
        <v>92.248001098632812</v>
      </c>
      <c r="W13323">
        <v>75.403938293457031</v>
      </c>
    </row>
    <row r="13324" spans="1:23" x14ac:dyDescent="0.25">
      <c r="A13324" t="s">
        <v>89</v>
      </c>
      <c r="B13324" t="s">
        <v>101</v>
      </c>
      <c r="C13324" t="s">
        <v>104</v>
      </c>
      <c r="D13324" t="s">
        <v>33</v>
      </c>
      <c r="E13324" t="s">
        <v>116</v>
      </c>
      <c r="F13324">
        <v>3</v>
      </c>
      <c r="G13324">
        <v>24.142913818359375</v>
      </c>
      <c r="H13324">
        <v>25.254343032836914</v>
      </c>
      <c r="I13324">
        <v>-1.1114292144775391</v>
      </c>
      <c r="J13324">
        <v>-4.6035420149564743E-2</v>
      </c>
      <c r="K13324">
        <v>-1.4706130027770996</v>
      </c>
      <c r="L13324">
        <v>-1.2584042549133301</v>
      </c>
      <c r="M13324">
        <v>-1.1114292144775391</v>
      </c>
      <c r="N13324">
        <v>-0.96445411443710327</v>
      </c>
      <c r="O13324">
        <v>-0.75224548578262329</v>
      </c>
      <c r="P13324">
        <v>-1.5724365711212158</v>
      </c>
      <c r="Q13324">
        <v>-0.6504218578338623</v>
      </c>
      <c r="R13324">
        <v>99</v>
      </c>
      <c r="S13324">
        <v>7.8552715306451582E-2</v>
      </c>
      <c r="T13324">
        <v>0.28027257323265076</v>
      </c>
      <c r="U13324">
        <v>77.876197814941406</v>
      </c>
      <c r="V13324">
        <v>92.248001098632812</v>
      </c>
      <c r="W13324">
        <v>74.458183288574219</v>
      </c>
    </row>
    <row r="13325" spans="1:23" x14ac:dyDescent="0.25">
      <c r="A13325" t="s">
        <v>89</v>
      </c>
      <c r="B13325" t="s">
        <v>101</v>
      </c>
      <c r="C13325" t="s">
        <v>104</v>
      </c>
      <c r="D13325" t="s">
        <v>33</v>
      </c>
      <c r="E13325" t="s">
        <v>116</v>
      </c>
      <c r="F13325">
        <v>4</v>
      </c>
      <c r="G13325">
        <v>24.183874130249023</v>
      </c>
      <c r="H13325">
        <v>25.548585891723633</v>
      </c>
      <c r="I13325">
        <v>-1.3647111654281616</v>
      </c>
      <c r="J13325">
        <v>-5.6430626660585403E-2</v>
      </c>
      <c r="K13325">
        <v>-1.7463171482086182</v>
      </c>
      <c r="L13325">
        <v>-1.5208612680435181</v>
      </c>
      <c r="M13325">
        <v>-1.3647111654281616</v>
      </c>
      <c r="N13325">
        <v>-1.2085610628128052</v>
      </c>
      <c r="O13325">
        <v>-0.98310518264770508</v>
      </c>
      <c r="P13325">
        <v>-1.8544971942901611</v>
      </c>
      <c r="Q13325">
        <v>-0.87492519617080688</v>
      </c>
      <c r="R13325">
        <v>99</v>
      </c>
      <c r="S13325">
        <v>8.8666223620600171E-2</v>
      </c>
      <c r="T13325">
        <v>0.29776874184608459</v>
      </c>
      <c r="U13325">
        <v>77.876197814941406</v>
      </c>
      <c r="V13325">
        <v>92.248001098632812</v>
      </c>
      <c r="W13325">
        <v>73.499794006347656</v>
      </c>
    </row>
    <row r="13326" spans="1:23" x14ac:dyDescent="0.25">
      <c r="A13326" t="s">
        <v>89</v>
      </c>
      <c r="B13326" t="s">
        <v>101</v>
      </c>
      <c r="C13326" t="s">
        <v>104</v>
      </c>
      <c r="D13326" t="s">
        <v>33</v>
      </c>
      <c r="E13326" t="s">
        <v>116</v>
      </c>
      <c r="F13326">
        <v>5</v>
      </c>
      <c r="G13326">
        <v>25.191301345825195</v>
      </c>
      <c r="H13326">
        <v>25.888788223266602</v>
      </c>
      <c r="I13326">
        <v>-0.69748550653457642</v>
      </c>
      <c r="J13326">
        <v>-2.7687553316354752E-2</v>
      </c>
      <c r="K13326">
        <v>-1.1271103620529175</v>
      </c>
      <c r="L13326">
        <v>-0.87328451871871948</v>
      </c>
      <c r="M13326">
        <v>-0.69748550653457642</v>
      </c>
      <c r="N13326">
        <v>-0.52168649435043335</v>
      </c>
      <c r="O13326">
        <v>-0.26786068081855774</v>
      </c>
      <c r="P13326">
        <v>-1.2489030361175537</v>
      </c>
      <c r="Q13326">
        <v>-0.14606800675392151</v>
      </c>
      <c r="R13326">
        <v>99</v>
      </c>
      <c r="S13326">
        <v>0.11238454312348622</v>
      </c>
      <c r="T13326">
        <v>0.33523803949356079</v>
      </c>
      <c r="U13326">
        <v>77.876197814941406</v>
      </c>
      <c r="V13326">
        <v>92.248001098632812</v>
      </c>
      <c r="W13326">
        <v>73.54010009765625</v>
      </c>
    </row>
    <row r="13327" spans="1:23" x14ac:dyDescent="0.25">
      <c r="A13327" t="s">
        <v>89</v>
      </c>
      <c r="B13327" t="s">
        <v>101</v>
      </c>
      <c r="C13327" t="s">
        <v>104</v>
      </c>
      <c r="D13327" t="s">
        <v>33</v>
      </c>
      <c r="E13327" t="s">
        <v>116</v>
      </c>
      <c r="F13327">
        <v>6</v>
      </c>
      <c r="G13327">
        <v>28.724504470825195</v>
      </c>
      <c r="H13327">
        <v>30.047475814819336</v>
      </c>
      <c r="I13327">
        <v>-1.3229711055755615</v>
      </c>
      <c r="J13327">
        <v>-4.6057231724262238E-2</v>
      </c>
      <c r="K13327">
        <v>-1.729276180267334</v>
      </c>
      <c r="L13327">
        <v>-1.4892278909683228</v>
      </c>
      <c r="M13327">
        <v>-1.3229711055755615</v>
      </c>
      <c r="N13327">
        <v>-1.1567143201828003</v>
      </c>
      <c r="O13327">
        <v>-0.91666603088378906</v>
      </c>
      <c r="P13327">
        <v>-1.8444579839706421</v>
      </c>
      <c r="Q13327">
        <v>-0.80148422718048096</v>
      </c>
      <c r="R13327">
        <v>99</v>
      </c>
      <c r="S13327">
        <v>0.10051532306034971</v>
      </c>
      <c r="T13327">
        <v>0.31704151630401611</v>
      </c>
      <c r="U13327">
        <v>77.876197814941406</v>
      </c>
      <c r="V13327">
        <v>92.248001098632812</v>
      </c>
      <c r="W13327">
        <v>73.001007080078125</v>
      </c>
    </row>
    <row r="13328" spans="1:23" x14ac:dyDescent="0.25">
      <c r="A13328" t="s">
        <v>89</v>
      </c>
      <c r="B13328" t="s">
        <v>101</v>
      </c>
      <c r="C13328" t="s">
        <v>104</v>
      </c>
      <c r="D13328" t="s">
        <v>33</v>
      </c>
      <c r="E13328" t="s">
        <v>116</v>
      </c>
      <c r="F13328">
        <v>7</v>
      </c>
      <c r="G13328">
        <v>33.523891448974609</v>
      </c>
      <c r="H13328">
        <v>33.044544219970703</v>
      </c>
      <c r="I13328">
        <v>0.47934567928314209</v>
      </c>
      <c r="J13328">
        <v>1.4298629015684128E-2</v>
      </c>
      <c r="K13328">
        <v>2.3606006056070328E-2</v>
      </c>
      <c r="L13328">
        <v>0.29286068677902222</v>
      </c>
      <c r="M13328">
        <v>0.47934567928314209</v>
      </c>
      <c r="N13328">
        <v>0.66583067178726196</v>
      </c>
      <c r="O13328">
        <v>0.93508535623550415</v>
      </c>
      <c r="P13328">
        <v>-0.105589859187603</v>
      </c>
      <c r="Q13328">
        <v>1.0642812252044678</v>
      </c>
      <c r="R13328">
        <v>99</v>
      </c>
      <c r="S13328">
        <v>0.12646242383994277</v>
      </c>
      <c r="T13328">
        <v>0.35561555624008179</v>
      </c>
      <c r="U13328">
        <v>77.876197814941406</v>
      </c>
      <c r="V13328">
        <v>92.248001098632812</v>
      </c>
      <c r="W13328">
        <v>72.418182373046875</v>
      </c>
    </row>
    <row r="13329" spans="1:23" x14ac:dyDescent="0.25">
      <c r="A13329" t="s">
        <v>89</v>
      </c>
      <c r="B13329" t="s">
        <v>101</v>
      </c>
      <c r="C13329" t="s">
        <v>104</v>
      </c>
      <c r="D13329" t="s">
        <v>33</v>
      </c>
      <c r="E13329" t="s">
        <v>116</v>
      </c>
      <c r="F13329">
        <v>8</v>
      </c>
      <c r="G13329">
        <v>37.700286865234375</v>
      </c>
      <c r="H13329">
        <v>38.580101013183594</v>
      </c>
      <c r="I13329">
        <v>-0.87981432676315308</v>
      </c>
      <c r="J13329">
        <v>-2.3337071761488914E-2</v>
      </c>
      <c r="K13329">
        <v>-1.3361543416976929</v>
      </c>
      <c r="L13329">
        <v>-1.0665450096130371</v>
      </c>
      <c r="M13329">
        <v>-0.87981432676315308</v>
      </c>
      <c r="N13329">
        <v>-0.69308364391326904</v>
      </c>
      <c r="O13329">
        <v>-0.42347425222396851</v>
      </c>
      <c r="P13329">
        <v>-1.4655205011367798</v>
      </c>
      <c r="Q13329">
        <v>-0.29410818219184875</v>
      </c>
      <c r="R13329">
        <v>99</v>
      </c>
      <c r="S13329">
        <v>0.12679584977277969</v>
      </c>
      <c r="T13329">
        <v>0.35608404874801636</v>
      </c>
      <c r="U13329">
        <v>77.876197814941406</v>
      </c>
      <c r="V13329">
        <v>92.248001098632812</v>
      </c>
      <c r="W13329">
        <v>72.407073974609375</v>
      </c>
    </row>
    <row r="13330" spans="1:23" x14ac:dyDescent="0.25">
      <c r="A13330" t="s">
        <v>89</v>
      </c>
      <c r="B13330" t="s">
        <v>101</v>
      </c>
      <c r="C13330" t="s">
        <v>104</v>
      </c>
      <c r="D13330" t="s">
        <v>33</v>
      </c>
      <c r="E13330" t="s">
        <v>116</v>
      </c>
      <c r="F13330">
        <v>9</v>
      </c>
      <c r="G13330">
        <v>40.679340362548828</v>
      </c>
      <c r="H13330">
        <v>41.758991241455078</v>
      </c>
      <c r="I13330">
        <v>-1.07965087890625</v>
      </c>
      <c r="J13330">
        <v>-2.6540521532297134E-2</v>
      </c>
      <c r="K13330">
        <v>-1.580163836479187</v>
      </c>
      <c r="L13330">
        <v>-1.284456729888916</v>
      </c>
      <c r="M13330">
        <v>-1.07965087890625</v>
      </c>
      <c r="N13330">
        <v>-0.87484502792358398</v>
      </c>
      <c r="O13330">
        <v>-0.57913792133331299</v>
      </c>
      <c r="P13330">
        <v>-1.7220523357391357</v>
      </c>
      <c r="Q13330">
        <v>-0.43724945187568665</v>
      </c>
      <c r="R13330">
        <v>99</v>
      </c>
      <c r="S13330">
        <v>0.15253113179327116</v>
      </c>
      <c r="T13330">
        <v>0.3905523419380188</v>
      </c>
      <c r="U13330">
        <v>77.876197814941406</v>
      </c>
      <c r="V13330">
        <v>92.248001098632812</v>
      </c>
      <c r="W13330">
        <v>74.011917114257813</v>
      </c>
    </row>
    <row r="13331" spans="1:23" x14ac:dyDescent="0.25">
      <c r="A13331" t="s">
        <v>89</v>
      </c>
      <c r="B13331" t="s">
        <v>101</v>
      </c>
      <c r="C13331" t="s">
        <v>104</v>
      </c>
      <c r="D13331" t="s">
        <v>33</v>
      </c>
      <c r="E13331" t="s">
        <v>116</v>
      </c>
      <c r="F13331">
        <v>10</v>
      </c>
      <c r="G13331">
        <v>40.8369140625</v>
      </c>
      <c r="H13331">
        <v>40.427371978759766</v>
      </c>
      <c r="I13331">
        <v>0.40954217314720154</v>
      </c>
      <c r="J13331">
        <v>1.0028724558651447E-2</v>
      </c>
      <c r="K13331">
        <v>-9.267115592956543E-2</v>
      </c>
      <c r="L13331">
        <v>0.20404055714607239</v>
      </c>
      <c r="M13331">
        <v>0.40954217314720154</v>
      </c>
      <c r="N13331">
        <v>0.61504381895065308</v>
      </c>
      <c r="O13331">
        <v>0.91175550222396851</v>
      </c>
      <c r="P13331">
        <v>-0.23504164814949036</v>
      </c>
      <c r="Q13331">
        <v>1.0541260242462158</v>
      </c>
      <c r="R13331">
        <v>99</v>
      </c>
      <c r="S13331">
        <v>0.15356926141010163</v>
      </c>
      <c r="T13331">
        <v>0.39187914133071899</v>
      </c>
      <c r="U13331">
        <v>77.876197814941406</v>
      </c>
      <c r="V13331">
        <v>92.248001098632812</v>
      </c>
      <c r="W13331">
        <v>78.439193725585938</v>
      </c>
    </row>
    <row r="13332" spans="1:23" x14ac:dyDescent="0.25">
      <c r="A13332" t="s">
        <v>89</v>
      </c>
      <c r="B13332" t="s">
        <v>101</v>
      </c>
      <c r="C13332" t="s">
        <v>104</v>
      </c>
      <c r="D13332" t="s">
        <v>33</v>
      </c>
      <c r="E13332" t="s">
        <v>116</v>
      </c>
      <c r="F13332">
        <v>11</v>
      </c>
      <c r="G13332">
        <v>42.345596313476563</v>
      </c>
      <c r="H13332">
        <v>43.226058959960937</v>
      </c>
      <c r="I13332">
        <v>-0.88046568632125854</v>
      </c>
      <c r="J13332">
        <v>-2.0792378112673759E-2</v>
      </c>
      <c r="K13332">
        <v>-1.381481409072876</v>
      </c>
      <c r="L13332">
        <v>-1.0854772329330444</v>
      </c>
      <c r="M13332">
        <v>-0.88046568632125854</v>
      </c>
      <c r="N13332">
        <v>-0.67545408010482788</v>
      </c>
      <c r="O13332">
        <v>-0.37944993376731873</v>
      </c>
      <c r="P13332">
        <v>-1.5235124826431274</v>
      </c>
      <c r="Q13332">
        <v>-0.23741894960403442</v>
      </c>
      <c r="R13332">
        <v>99</v>
      </c>
      <c r="S13332">
        <v>0.15283772695571329</v>
      </c>
      <c r="T13332">
        <v>0.39094465970993042</v>
      </c>
      <c r="U13332">
        <v>77.876197814941406</v>
      </c>
      <c r="V13332">
        <v>92.248001098632812</v>
      </c>
      <c r="W13332">
        <v>81.913536071777344</v>
      </c>
    </row>
    <row r="13333" spans="1:23" x14ac:dyDescent="0.25">
      <c r="A13333" t="s">
        <v>89</v>
      </c>
      <c r="B13333" t="s">
        <v>101</v>
      </c>
      <c r="C13333" t="s">
        <v>104</v>
      </c>
      <c r="D13333" t="s">
        <v>33</v>
      </c>
      <c r="E13333" t="s">
        <v>116</v>
      </c>
      <c r="F13333">
        <v>12</v>
      </c>
      <c r="G13333">
        <v>41.722965240478516</v>
      </c>
      <c r="H13333">
        <v>43.165050506591797</v>
      </c>
      <c r="I13333">
        <v>-1.4420835971832275</v>
      </c>
      <c r="J13333">
        <v>-3.4563306719064713E-2</v>
      </c>
      <c r="K13333">
        <v>-1.9460749626159668</v>
      </c>
      <c r="L13333">
        <v>-1.6483128070831299</v>
      </c>
      <c r="M13333">
        <v>-1.4420835971832275</v>
      </c>
      <c r="N13333">
        <v>-1.2358543872833252</v>
      </c>
      <c r="O13333">
        <v>-0.93809223175048828</v>
      </c>
      <c r="P13333">
        <v>-2.08894944190979</v>
      </c>
      <c r="Q13333">
        <v>-0.79521769285202026</v>
      </c>
      <c r="R13333">
        <v>99</v>
      </c>
      <c r="S13333">
        <v>0.15465856270966416</v>
      </c>
      <c r="T13333">
        <v>0.39326652884483337</v>
      </c>
      <c r="U13333">
        <v>77.876197814941406</v>
      </c>
      <c r="V13333">
        <v>92.248001098632812</v>
      </c>
      <c r="W13333">
        <v>84.502220153808594</v>
      </c>
    </row>
    <row r="13334" spans="1:23" x14ac:dyDescent="0.25">
      <c r="A13334" t="s">
        <v>89</v>
      </c>
      <c r="B13334" t="s">
        <v>101</v>
      </c>
      <c r="C13334" t="s">
        <v>104</v>
      </c>
      <c r="D13334" t="s">
        <v>33</v>
      </c>
      <c r="E13334" t="s">
        <v>116</v>
      </c>
      <c r="F13334">
        <v>13</v>
      </c>
      <c r="G13334">
        <v>40.175754547119141</v>
      </c>
      <c r="H13334">
        <v>41.621315002441406</v>
      </c>
      <c r="I13334">
        <v>-1.4455599784851074</v>
      </c>
      <c r="J13334">
        <v>-3.598090261220932E-2</v>
      </c>
      <c r="K13334">
        <v>-1.8896129131317139</v>
      </c>
      <c r="L13334">
        <v>-1.6272628307342529</v>
      </c>
      <c r="M13334">
        <v>-1.4455599784851074</v>
      </c>
      <c r="N13334">
        <v>-1.2638571262359619</v>
      </c>
      <c r="O13334">
        <v>-1.001507043838501</v>
      </c>
      <c r="P13334">
        <v>-2.015495777130127</v>
      </c>
      <c r="Q13334">
        <v>-0.87562423944473267</v>
      </c>
      <c r="R13334">
        <v>99</v>
      </c>
      <c r="S13334">
        <v>0.12005969548415951</v>
      </c>
      <c r="T13334">
        <v>0.34649631381034851</v>
      </c>
      <c r="U13334">
        <v>77.876197814941406</v>
      </c>
      <c r="V13334">
        <v>92.248001098632812</v>
      </c>
      <c r="W13334">
        <v>86.013130187988281</v>
      </c>
    </row>
    <row r="13335" spans="1:23" x14ac:dyDescent="0.25">
      <c r="A13335" t="s">
        <v>89</v>
      </c>
      <c r="B13335" t="s">
        <v>101</v>
      </c>
      <c r="C13335" t="s">
        <v>104</v>
      </c>
      <c r="D13335" t="s">
        <v>33</v>
      </c>
      <c r="E13335" t="s">
        <v>116</v>
      </c>
      <c r="F13335">
        <v>14</v>
      </c>
      <c r="G13335">
        <v>42.385688781738281</v>
      </c>
      <c r="H13335">
        <v>42.897274017333984</v>
      </c>
      <c r="I13335">
        <v>-0.51158201694488525</v>
      </c>
      <c r="J13335">
        <v>-1.2069687247276306E-2</v>
      </c>
      <c r="K13335">
        <v>-0.99705195426940918</v>
      </c>
      <c r="L13335">
        <v>-0.71023237705230713</v>
      </c>
      <c r="M13335">
        <v>-0.51158201694488525</v>
      </c>
      <c r="N13335">
        <v>-0.31293165683746338</v>
      </c>
      <c r="O13335">
        <v>-2.6112059131264687E-2</v>
      </c>
      <c r="P13335">
        <v>-1.1346759796142578</v>
      </c>
      <c r="Q13335">
        <v>0.11151193082332611</v>
      </c>
      <c r="R13335">
        <v>99</v>
      </c>
      <c r="S13335">
        <v>0.14350021359882703</v>
      </c>
      <c r="T13335">
        <v>0.3788142204284668</v>
      </c>
      <c r="U13335">
        <v>77.876197814941406</v>
      </c>
      <c r="V13335">
        <v>92.248001098632812</v>
      </c>
      <c r="W13335">
        <v>85.980003356933594</v>
      </c>
    </row>
    <row r="13336" spans="1:23" x14ac:dyDescent="0.25">
      <c r="A13336" t="s">
        <v>89</v>
      </c>
      <c r="B13336" t="s">
        <v>101</v>
      </c>
      <c r="C13336" t="s">
        <v>104</v>
      </c>
      <c r="D13336" t="s">
        <v>33</v>
      </c>
      <c r="E13336" t="s">
        <v>116</v>
      </c>
      <c r="F13336">
        <v>15</v>
      </c>
      <c r="G13336">
        <v>42.048065185546875</v>
      </c>
      <c r="H13336">
        <v>40.831920623779297</v>
      </c>
      <c r="I13336">
        <v>1.2161450386047363</v>
      </c>
      <c r="J13336">
        <v>2.8922734782099724E-2</v>
      </c>
      <c r="K13336">
        <v>0.74867618083953857</v>
      </c>
      <c r="L13336">
        <v>1.0248606204986572</v>
      </c>
      <c r="M13336">
        <v>1.2161450386047363</v>
      </c>
      <c r="N13336">
        <v>1.4074294567108154</v>
      </c>
      <c r="O13336">
        <v>1.6836138963699341</v>
      </c>
      <c r="P13336">
        <v>0.61615526676177979</v>
      </c>
      <c r="Q13336">
        <v>1.8161348104476929</v>
      </c>
      <c r="R13336">
        <v>99</v>
      </c>
      <c r="S13336">
        <v>0.13305560573083941</v>
      </c>
      <c r="T13336">
        <v>0.36476787924766541</v>
      </c>
      <c r="U13336">
        <v>77.876197814941406</v>
      </c>
      <c r="V13336">
        <v>92.248001098632812</v>
      </c>
      <c r="W13336">
        <v>85.647476196289063</v>
      </c>
    </row>
    <row r="13337" spans="1:23" x14ac:dyDescent="0.25">
      <c r="A13337" t="s">
        <v>89</v>
      </c>
      <c r="B13337" t="s">
        <v>101</v>
      </c>
      <c r="C13337" t="s">
        <v>104</v>
      </c>
      <c r="D13337" t="s">
        <v>33</v>
      </c>
      <c r="E13337" t="s">
        <v>116</v>
      </c>
      <c r="F13337">
        <v>16</v>
      </c>
      <c r="G13337">
        <v>41.240627288818359</v>
      </c>
      <c r="H13337">
        <v>40.05767822265625</v>
      </c>
      <c r="I13337">
        <v>1.1829514503479004</v>
      </c>
      <c r="J13337">
        <v>2.8684128075838089E-2</v>
      </c>
      <c r="K13337">
        <v>0.73606139421463013</v>
      </c>
      <c r="L13337">
        <v>1.0000876188278198</v>
      </c>
      <c r="M13337">
        <v>1.1829514503479004</v>
      </c>
      <c r="N13337">
        <v>1.365815281867981</v>
      </c>
      <c r="O13337">
        <v>1.6298415660858154</v>
      </c>
      <c r="P13337">
        <v>0.60937422513961792</v>
      </c>
      <c r="Q13337">
        <v>1.7565286159515381</v>
      </c>
      <c r="R13337">
        <v>99</v>
      </c>
      <c r="S13337">
        <v>0.12159878916760647</v>
      </c>
      <c r="T13337">
        <v>0.34871017932891846</v>
      </c>
      <c r="U13337">
        <v>77.876197814941406</v>
      </c>
      <c r="V13337">
        <v>92.248001098632812</v>
      </c>
      <c r="W13337">
        <v>86.281211853027344</v>
      </c>
    </row>
    <row r="13338" spans="1:23" x14ac:dyDescent="0.25">
      <c r="A13338" t="s">
        <v>89</v>
      </c>
      <c r="B13338" t="s">
        <v>101</v>
      </c>
      <c r="C13338" t="s">
        <v>104</v>
      </c>
      <c r="D13338" t="s">
        <v>33</v>
      </c>
      <c r="E13338" t="s">
        <v>116</v>
      </c>
      <c r="F13338">
        <v>17</v>
      </c>
      <c r="G13338">
        <v>38.274909973144531</v>
      </c>
      <c r="H13338">
        <v>38.365455627441406</v>
      </c>
      <c r="I13338">
        <v>-9.0544842183589935E-2</v>
      </c>
      <c r="J13338">
        <v>-2.3656447883695364E-3</v>
      </c>
      <c r="K13338">
        <v>-0.53089576959609985</v>
      </c>
      <c r="L13338">
        <v>-0.27073287963867188</v>
      </c>
      <c r="M13338">
        <v>-9.0544842183589935E-2</v>
      </c>
      <c r="N13338">
        <v>8.9643195271492004E-2</v>
      </c>
      <c r="O13338">
        <v>0.34980610013008118</v>
      </c>
      <c r="P13338">
        <v>-0.65572917461395264</v>
      </c>
      <c r="Q13338">
        <v>0.47463947534561157</v>
      </c>
      <c r="R13338">
        <v>99</v>
      </c>
      <c r="S13338">
        <v>0.11806622683394608</v>
      </c>
      <c r="T13338">
        <v>0.34360766410827637</v>
      </c>
      <c r="U13338">
        <v>77.876197814941406</v>
      </c>
      <c r="V13338">
        <v>92.248001098632812</v>
      </c>
      <c r="W13338">
        <v>86.560401916503906</v>
      </c>
    </row>
    <row r="13339" spans="1:23" x14ac:dyDescent="0.25">
      <c r="A13339" t="s">
        <v>89</v>
      </c>
      <c r="B13339" t="s">
        <v>101</v>
      </c>
      <c r="C13339" t="s">
        <v>104</v>
      </c>
      <c r="D13339" t="s">
        <v>33</v>
      </c>
      <c r="E13339" t="s">
        <v>116</v>
      </c>
      <c r="F13339">
        <v>18</v>
      </c>
      <c r="G13339">
        <v>34.425056457519531</v>
      </c>
      <c r="H13339">
        <v>34.580303192138672</v>
      </c>
      <c r="I13339">
        <v>-0.15524592995643616</v>
      </c>
      <c r="J13339">
        <v>-4.5096781104803085E-3</v>
      </c>
      <c r="K13339">
        <v>-0.57399731874465942</v>
      </c>
      <c r="L13339">
        <v>-0.32659560441970825</v>
      </c>
      <c r="M13339">
        <v>-0.15524592995643616</v>
      </c>
      <c r="N13339">
        <v>1.6103740781545639E-2</v>
      </c>
      <c r="O13339">
        <v>0.26350545883178711</v>
      </c>
      <c r="P13339">
        <v>-0.69270747900009155</v>
      </c>
      <c r="Q13339">
        <v>0.38221564888954163</v>
      </c>
      <c r="R13339">
        <v>99</v>
      </c>
      <c r="S13339">
        <v>0.10676780893053106</v>
      </c>
      <c r="T13339">
        <v>0.32675343751907349</v>
      </c>
      <c r="U13339">
        <v>77.876197814941406</v>
      </c>
      <c r="V13339">
        <v>92.248001098632812</v>
      </c>
      <c r="W13339">
        <v>86.336463928222656</v>
      </c>
    </row>
    <row r="13340" spans="1:23" x14ac:dyDescent="0.25">
      <c r="A13340" t="s">
        <v>89</v>
      </c>
      <c r="B13340" t="s">
        <v>101</v>
      </c>
      <c r="C13340" t="s">
        <v>104</v>
      </c>
      <c r="D13340" t="s">
        <v>33</v>
      </c>
      <c r="E13340" t="s">
        <v>116</v>
      </c>
      <c r="F13340">
        <v>19</v>
      </c>
      <c r="G13340">
        <v>32.046501159667969</v>
      </c>
      <c r="H13340">
        <v>32.893131256103516</v>
      </c>
      <c r="I13340">
        <v>-0.84663188457489014</v>
      </c>
      <c r="J13340">
        <v>-2.6418855413794518E-2</v>
      </c>
      <c r="K13340">
        <v>-1.2805415391921997</v>
      </c>
      <c r="L13340">
        <v>-1.0241842269897461</v>
      </c>
      <c r="M13340">
        <v>-0.84663188457489014</v>
      </c>
      <c r="N13340">
        <v>-0.66907954216003418</v>
      </c>
      <c r="O13340">
        <v>-0.41272222995758057</v>
      </c>
      <c r="P13340">
        <v>-1.4035489559173584</v>
      </c>
      <c r="Q13340">
        <v>-0.28971487283706665</v>
      </c>
      <c r="R13340">
        <v>99</v>
      </c>
      <c r="S13340">
        <v>0.11463743379289681</v>
      </c>
      <c r="T13340">
        <v>0.33858150243759155</v>
      </c>
      <c r="U13340">
        <v>77.876197814941406</v>
      </c>
      <c r="V13340">
        <v>92.248001098632812</v>
      </c>
      <c r="W13340">
        <v>84.420501708984375</v>
      </c>
    </row>
    <row r="13341" spans="1:23" x14ac:dyDescent="0.25">
      <c r="A13341" t="s">
        <v>89</v>
      </c>
      <c r="B13341" t="s">
        <v>101</v>
      </c>
      <c r="C13341" t="s">
        <v>104</v>
      </c>
      <c r="D13341" t="s">
        <v>33</v>
      </c>
      <c r="E13341" t="s">
        <v>116</v>
      </c>
      <c r="F13341">
        <v>20</v>
      </c>
      <c r="G13341">
        <v>31.661394119262695</v>
      </c>
      <c r="H13341">
        <v>31.762828826904297</v>
      </c>
      <c r="I13341">
        <v>-0.10143400728702545</v>
      </c>
      <c r="J13341">
        <v>-3.2037126366049051E-3</v>
      </c>
      <c r="K13341">
        <v>-0.5330815315246582</v>
      </c>
      <c r="L13341">
        <v>-0.2780606746673584</v>
      </c>
      <c r="M13341">
        <v>-0.10143400728702545</v>
      </c>
      <c r="N13341">
        <v>7.5192652642726898E-2</v>
      </c>
      <c r="O13341">
        <v>0.33021348714828491</v>
      </c>
      <c r="P13341">
        <v>-0.65544760227203369</v>
      </c>
      <c r="Q13341">
        <v>0.4525795578956604</v>
      </c>
      <c r="R13341">
        <v>99</v>
      </c>
      <c r="S13341">
        <v>0.11344524735236039</v>
      </c>
      <c r="T13341">
        <v>0.33681634068489075</v>
      </c>
      <c r="U13341">
        <v>77.876197814941406</v>
      </c>
      <c r="V13341">
        <v>92.248001098632812</v>
      </c>
      <c r="W13341">
        <v>82.37353515625</v>
      </c>
    </row>
    <row r="13342" spans="1:23" x14ac:dyDescent="0.25">
      <c r="A13342" t="s">
        <v>89</v>
      </c>
      <c r="B13342" t="s">
        <v>101</v>
      </c>
      <c r="C13342" t="s">
        <v>104</v>
      </c>
      <c r="D13342" t="s">
        <v>33</v>
      </c>
      <c r="E13342" t="s">
        <v>116</v>
      </c>
      <c r="F13342">
        <v>21</v>
      </c>
      <c r="G13342">
        <v>32.111854553222656</v>
      </c>
      <c r="H13342">
        <v>32.963737487792969</v>
      </c>
      <c r="I13342">
        <v>-0.85188424587249756</v>
      </c>
      <c r="J13342">
        <v>-2.6528652757406235E-2</v>
      </c>
      <c r="K13342">
        <v>-1.2795827388763428</v>
      </c>
      <c r="L13342">
        <v>-1.0268950462341309</v>
      </c>
      <c r="M13342">
        <v>-0.85188424587249756</v>
      </c>
      <c r="N13342">
        <v>-0.67687350511550903</v>
      </c>
      <c r="O13342">
        <v>-0.42418572306632996</v>
      </c>
      <c r="P13342">
        <v>-1.4008293151855469</v>
      </c>
      <c r="Q13342">
        <v>-0.30293914675712585</v>
      </c>
      <c r="R13342">
        <v>99</v>
      </c>
      <c r="S13342">
        <v>0.11137900320949612</v>
      </c>
      <c r="T13342">
        <v>0.33373492956161499</v>
      </c>
      <c r="U13342">
        <v>77.876197814941406</v>
      </c>
      <c r="V13342">
        <v>92.248001098632812</v>
      </c>
      <c r="W13342">
        <v>79.950103759765625</v>
      </c>
    </row>
    <row r="13343" spans="1:23" x14ac:dyDescent="0.25">
      <c r="A13343" t="s">
        <v>89</v>
      </c>
      <c r="B13343" t="s">
        <v>101</v>
      </c>
      <c r="C13343" t="s">
        <v>104</v>
      </c>
      <c r="D13343" t="s">
        <v>33</v>
      </c>
      <c r="E13343" t="s">
        <v>116</v>
      </c>
      <c r="F13343">
        <v>22</v>
      </c>
      <c r="G13343">
        <v>30.446367263793945</v>
      </c>
      <c r="H13343">
        <v>30.861717224121094</v>
      </c>
      <c r="I13343">
        <v>-0.41534939408302307</v>
      </c>
      <c r="J13343">
        <v>-1.3642001897096634E-2</v>
      </c>
      <c r="K13343">
        <v>-0.81770467758178711</v>
      </c>
      <c r="L13343">
        <v>-0.57998991012573242</v>
      </c>
      <c r="M13343">
        <v>-0.41534939408302307</v>
      </c>
      <c r="N13343">
        <v>-0.25070887804031372</v>
      </c>
      <c r="O13343">
        <v>-1.2994132004678249E-2</v>
      </c>
      <c r="P13343">
        <v>-0.9317668080329895</v>
      </c>
      <c r="Q13343">
        <v>0.10106799751520157</v>
      </c>
      <c r="R13343">
        <v>99</v>
      </c>
      <c r="S13343">
        <v>9.8570554662401833E-2</v>
      </c>
      <c r="T13343">
        <v>0.31395947933197021</v>
      </c>
      <c r="U13343">
        <v>77.876197814941406</v>
      </c>
      <c r="V13343">
        <v>92.248001098632812</v>
      </c>
      <c r="W13343">
        <v>78.070503234863281</v>
      </c>
    </row>
    <row r="13344" spans="1:23" x14ac:dyDescent="0.25">
      <c r="A13344" t="s">
        <v>89</v>
      </c>
      <c r="B13344" t="s">
        <v>101</v>
      </c>
      <c r="C13344" t="s">
        <v>104</v>
      </c>
      <c r="D13344" t="s">
        <v>33</v>
      </c>
      <c r="E13344" t="s">
        <v>116</v>
      </c>
      <c r="F13344">
        <v>23</v>
      </c>
      <c r="G13344">
        <v>29.43791389465332</v>
      </c>
      <c r="H13344">
        <v>30.132625579833984</v>
      </c>
      <c r="I13344">
        <v>-0.69471132755279541</v>
      </c>
      <c r="J13344">
        <v>-2.3599203675985336E-2</v>
      </c>
      <c r="K13344">
        <v>-1.082289457321167</v>
      </c>
      <c r="L13344">
        <v>-0.8533051609992981</v>
      </c>
      <c r="M13344">
        <v>-0.69471132755279541</v>
      </c>
      <c r="N13344">
        <v>-0.53611749410629272</v>
      </c>
      <c r="O13344">
        <v>-0.30713316798210144</v>
      </c>
      <c r="P13344">
        <v>-1.1921625137329102</v>
      </c>
      <c r="Q13344">
        <v>-0.19726015627384186</v>
      </c>
      <c r="R13344">
        <v>99</v>
      </c>
      <c r="S13344">
        <v>9.1463204226002404E-2</v>
      </c>
      <c r="T13344">
        <v>0.30242884159088135</v>
      </c>
      <c r="U13344">
        <v>77.876197814941406</v>
      </c>
      <c r="V13344">
        <v>92.248001098632812</v>
      </c>
      <c r="W13344">
        <v>76.948890686035156</v>
      </c>
    </row>
    <row r="13345" spans="1:23" x14ac:dyDescent="0.25">
      <c r="A13345" t="s">
        <v>89</v>
      </c>
      <c r="B13345" t="s">
        <v>101</v>
      </c>
      <c r="C13345" t="s">
        <v>104</v>
      </c>
      <c r="D13345" t="s">
        <v>33</v>
      </c>
      <c r="E13345" t="s">
        <v>116</v>
      </c>
      <c r="F13345">
        <v>24</v>
      </c>
      <c r="G13345">
        <v>27.503433227539063</v>
      </c>
      <c r="H13345">
        <v>27.438686370849609</v>
      </c>
      <c r="I13345">
        <v>6.4746379852294922E-2</v>
      </c>
      <c r="J13345">
        <v>2.3541199043393135E-3</v>
      </c>
      <c r="K13345">
        <v>-0.36135154962539673</v>
      </c>
      <c r="L13345">
        <v>-0.10960943251848221</v>
      </c>
      <c r="M13345">
        <v>6.4746379852294922E-2</v>
      </c>
      <c r="N13345">
        <v>0.23910219967365265</v>
      </c>
      <c r="O13345">
        <v>0.49084430932998657</v>
      </c>
      <c r="P13345">
        <v>-0.48214438557624817</v>
      </c>
      <c r="Q13345">
        <v>0.61163711547851563</v>
      </c>
      <c r="R13345">
        <v>99</v>
      </c>
      <c r="S13345">
        <v>0.11054692279700262</v>
      </c>
      <c r="T13345">
        <v>0.33248597383499146</v>
      </c>
      <c r="U13345">
        <v>77.876197814941406</v>
      </c>
      <c r="V13345">
        <v>92.248001098632812</v>
      </c>
      <c r="W13345">
        <v>75.555656433105469</v>
      </c>
    </row>
    <row r="13346" spans="1:23" x14ac:dyDescent="0.25">
      <c r="A13346" t="s">
        <v>89</v>
      </c>
      <c r="B13346" t="s">
        <v>101</v>
      </c>
      <c r="C13346" t="s">
        <v>104</v>
      </c>
      <c r="D13346" t="s">
        <v>33</v>
      </c>
      <c r="E13346" t="s">
        <v>117</v>
      </c>
      <c r="F13346">
        <v>1</v>
      </c>
      <c r="G13346">
        <v>27.316877365112305</v>
      </c>
      <c r="H13346">
        <v>26.480918884277344</v>
      </c>
      <c r="I13346">
        <v>0.83595901727676392</v>
      </c>
      <c r="J13346">
        <v>3.0602291226387024E-2</v>
      </c>
      <c r="K13346">
        <v>0.40984615683555603</v>
      </c>
      <c r="L13346">
        <v>0.66159707307815552</v>
      </c>
      <c r="M13346">
        <v>0.83595901727676392</v>
      </c>
      <c r="N13346">
        <v>1.0103209018707275</v>
      </c>
      <c r="O13346">
        <v>1.2620718479156494</v>
      </c>
      <c r="P13346">
        <v>0.28904908895492554</v>
      </c>
      <c r="Q13346">
        <v>1.3828688859939575</v>
      </c>
      <c r="R13346">
        <v>98</v>
      </c>
      <c r="S13346">
        <v>0.11055467165675825</v>
      </c>
      <c r="T13346">
        <v>0.33249762654304504</v>
      </c>
      <c r="U13346">
        <v>82.299652099609375</v>
      </c>
      <c r="V13346">
        <v>101.64749908447266</v>
      </c>
      <c r="W13346">
        <v>79.188163757324219</v>
      </c>
    </row>
    <row r="13347" spans="1:23" x14ac:dyDescent="0.25">
      <c r="A13347" t="s">
        <v>89</v>
      </c>
      <c r="B13347" t="s">
        <v>101</v>
      </c>
      <c r="C13347" t="s">
        <v>104</v>
      </c>
      <c r="D13347" t="s">
        <v>33</v>
      </c>
      <c r="E13347" t="s">
        <v>117</v>
      </c>
      <c r="F13347">
        <v>2</v>
      </c>
      <c r="G13347">
        <v>25.837747573852539</v>
      </c>
      <c r="H13347">
        <v>25.470306396484375</v>
      </c>
      <c r="I13347">
        <v>0.3674418032169342</v>
      </c>
      <c r="J13347">
        <v>1.4221123419702053E-2</v>
      </c>
      <c r="K13347">
        <v>-2.3694660514593124E-2</v>
      </c>
      <c r="L13347">
        <v>0.20739193260669708</v>
      </c>
      <c r="M13347">
        <v>0.3674418032169342</v>
      </c>
      <c r="N13347">
        <v>0.52749168872833252</v>
      </c>
      <c r="O13347">
        <v>0.75857824087142944</v>
      </c>
      <c r="P13347">
        <v>-0.13457641005516052</v>
      </c>
      <c r="Q13347">
        <v>0.86946004629135132</v>
      </c>
      <c r="R13347">
        <v>98</v>
      </c>
      <c r="S13347">
        <v>9.315033909377135E-2</v>
      </c>
      <c r="T13347">
        <v>0.30520540475845337</v>
      </c>
      <c r="U13347">
        <v>82.299652099609375</v>
      </c>
      <c r="V13347">
        <v>101.64749908447266</v>
      </c>
      <c r="W13347">
        <v>78.111221313476563</v>
      </c>
    </row>
    <row r="13348" spans="1:23" x14ac:dyDescent="0.25">
      <c r="A13348" t="s">
        <v>89</v>
      </c>
      <c r="B13348" t="s">
        <v>101</v>
      </c>
      <c r="C13348" t="s">
        <v>104</v>
      </c>
      <c r="D13348" t="s">
        <v>33</v>
      </c>
      <c r="E13348" t="s">
        <v>117</v>
      </c>
      <c r="F13348">
        <v>3</v>
      </c>
      <c r="G13348">
        <v>24.63524055480957</v>
      </c>
      <c r="H13348">
        <v>24.459796905517578</v>
      </c>
      <c r="I13348">
        <v>0.17544493079185486</v>
      </c>
      <c r="J13348">
        <v>7.121705450117588E-3</v>
      </c>
      <c r="K13348">
        <v>-0.18471737205982208</v>
      </c>
      <c r="L13348">
        <v>2.8069436550140381E-2</v>
      </c>
      <c r="M13348">
        <v>0.17544493079185486</v>
      </c>
      <c r="N13348">
        <v>0.32282042503356934</v>
      </c>
      <c r="O13348">
        <v>0.53560721874237061</v>
      </c>
      <c r="P13348">
        <v>-0.28681838512420654</v>
      </c>
      <c r="Q13348">
        <v>0.63770824670791626</v>
      </c>
      <c r="R13348">
        <v>98</v>
      </c>
      <c r="S13348">
        <v>7.8981311162408474E-2</v>
      </c>
      <c r="T13348">
        <v>0.2810361385345459</v>
      </c>
      <c r="U13348">
        <v>82.299652099609375</v>
      </c>
      <c r="V13348">
        <v>101.64749908447266</v>
      </c>
      <c r="W13348">
        <v>77.036941528320313</v>
      </c>
    </row>
    <row r="13349" spans="1:23" x14ac:dyDescent="0.25">
      <c r="A13349" t="s">
        <v>89</v>
      </c>
      <c r="B13349" t="s">
        <v>101</v>
      </c>
      <c r="C13349" t="s">
        <v>104</v>
      </c>
      <c r="D13349" t="s">
        <v>33</v>
      </c>
      <c r="E13349" t="s">
        <v>117</v>
      </c>
      <c r="F13349">
        <v>4</v>
      </c>
      <c r="G13349">
        <v>24.761859893798828</v>
      </c>
      <c r="H13349">
        <v>23.798978805541992</v>
      </c>
      <c r="I13349">
        <v>0.96288019418716431</v>
      </c>
      <c r="J13349">
        <v>3.8885615766048431E-2</v>
      </c>
      <c r="K13349">
        <v>0.58275878429412842</v>
      </c>
      <c r="L13349">
        <v>0.80733758211135864</v>
      </c>
      <c r="M13349">
        <v>0.96288019418716431</v>
      </c>
      <c r="N13349">
        <v>1.1184227466583252</v>
      </c>
      <c r="O13349">
        <v>1.3430016040802002</v>
      </c>
      <c r="P13349">
        <v>0.47499963641166687</v>
      </c>
      <c r="Q13349">
        <v>1.4507607221603394</v>
      </c>
      <c r="R13349">
        <v>98</v>
      </c>
      <c r="S13349">
        <v>8.7977685237633274E-2</v>
      </c>
      <c r="T13349">
        <v>0.29661032557487488</v>
      </c>
      <c r="U13349">
        <v>82.299652099609375</v>
      </c>
      <c r="V13349">
        <v>101.64749908447266</v>
      </c>
      <c r="W13349">
        <v>75.645713806152344</v>
      </c>
    </row>
    <row r="13350" spans="1:23" x14ac:dyDescent="0.25">
      <c r="A13350" t="s">
        <v>89</v>
      </c>
      <c r="B13350" t="s">
        <v>101</v>
      </c>
      <c r="C13350" t="s">
        <v>104</v>
      </c>
      <c r="D13350" t="s">
        <v>33</v>
      </c>
      <c r="E13350" t="s">
        <v>117</v>
      </c>
      <c r="F13350">
        <v>5</v>
      </c>
      <c r="G13350">
        <v>25.823846817016602</v>
      </c>
      <c r="H13350">
        <v>24.02836799621582</v>
      </c>
      <c r="I13350">
        <v>1.7954801321029663</v>
      </c>
      <c r="J13350">
        <v>6.9527991116046906E-2</v>
      </c>
      <c r="K13350">
        <v>1.3512495756149292</v>
      </c>
      <c r="L13350">
        <v>1.6137045621871948</v>
      </c>
      <c r="M13350">
        <v>1.7954801321029663</v>
      </c>
      <c r="N13350">
        <v>1.9772557020187378</v>
      </c>
      <c r="O13350">
        <v>2.2397105693817139</v>
      </c>
      <c r="P13350">
        <v>1.2253164052963257</v>
      </c>
      <c r="Q13350">
        <v>2.3656437397003174</v>
      </c>
      <c r="R13350">
        <v>98</v>
      </c>
      <c r="S13350">
        <v>0.12015577082195605</v>
      </c>
      <c r="T13350">
        <v>0.34663492441177368</v>
      </c>
      <c r="U13350">
        <v>82.299652099609375</v>
      </c>
      <c r="V13350">
        <v>101.64749908447266</v>
      </c>
      <c r="W13350">
        <v>74.368370056152344</v>
      </c>
    </row>
    <row r="13351" spans="1:23" x14ac:dyDescent="0.25">
      <c r="A13351" t="s">
        <v>89</v>
      </c>
      <c r="B13351" t="s">
        <v>101</v>
      </c>
      <c r="C13351" t="s">
        <v>104</v>
      </c>
      <c r="D13351" t="s">
        <v>33</v>
      </c>
      <c r="E13351" t="s">
        <v>117</v>
      </c>
      <c r="F13351">
        <v>6</v>
      </c>
      <c r="G13351">
        <v>29.343969345092773</v>
      </c>
      <c r="H13351">
        <v>27.832857131958008</v>
      </c>
      <c r="I13351">
        <v>1.5111114978790283</v>
      </c>
      <c r="J13351">
        <v>5.1496490836143494E-2</v>
      </c>
      <c r="K13351">
        <v>1.0841537714004517</v>
      </c>
      <c r="L13351">
        <v>1.3364038467407227</v>
      </c>
      <c r="M13351">
        <v>1.5111114978790283</v>
      </c>
      <c r="N13351">
        <v>1.685819149017334</v>
      </c>
      <c r="O13351">
        <v>1.938069224357605</v>
      </c>
      <c r="P13351">
        <v>0.96311712265014648</v>
      </c>
      <c r="Q13351">
        <v>2.0591058731079102</v>
      </c>
      <c r="R13351">
        <v>98</v>
      </c>
      <c r="S13351">
        <v>0.11099352902544357</v>
      </c>
      <c r="T13351">
        <v>0.33315691351890564</v>
      </c>
      <c r="U13351">
        <v>82.299652099609375</v>
      </c>
      <c r="V13351">
        <v>101.64749908447266</v>
      </c>
      <c r="W13351">
        <v>73.121635437011719</v>
      </c>
    </row>
    <row r="13352" spans="1:23" x14ac:dyDescent="0.25">
      <c r="A13352" t="s">
        <v>89</v>
      </c>
      <c r="B13352" t="s">
        <v>101</v>
      </c>
      <c r="C13352" t="s">
        <v>104</v>
      </c>
      <c r="D13352" t="s">
        <v>33</v>
      </c>
      <c r="E13352" t="s">
        <v>117</v>
      </c>
      <c r="F13352">
        <v>7</v>
      </c>
      <c r="G13352">
        <v>33.494121551513672</v>
      </c>
      <c r="H13352">
        <v>31.733572006225586</v>
      </c>
      <c r="I13352">
        <v>1.7605501413345337</v>
      </c>
      <c r="J13352">
        <v>5.2562959492206573E-2</v>
      </c>
      <c r="K13352">
        <v>1.2637931108474731</v>
      </c>
      <c r="L13352">
        <v>1.5572812557220459</v>
      </c>
      <c r="M13352">
        <v>1.7605501413345337</v>
      </c>
      <c r="N13352">
        <v>1.9638190269470215</v>
      </c>
      <c r="O13352">
        <v>2.2573070526123047</v>
      </c>
      <c r="P13352">
        <v>1.122969388961792</v>
      </c>
      <c r="Q13352">
        <v>2.3981308937072754</v>
      </c>
      <c r="R13352">
        <v>98</v>
      </c>
      <c r="S13352">
        <v>0.15025046738269854</v>
      </c>
      <c r="T13352">
        <v>0.38762155175209045</v>
      </c>
      <c r="U13352">
        <v>82.299652099609375</v>
      </c>
      <c r="V13352">
        <v>101.64749908447266</v>
      </c>
      <c r="W13352">
        <v>71.936225891113281</v>
      </c>
    </row>
    <row r="13353" spans="1:23" x14ac:dyDescent="0.25">
      <c r="A13353" t="s">
        <v>89</v>
      </c>
      <c r="B13353" t="s">
        <v>101</v>
      </c>
      <c r="C13353" t="s">
        <v>104</v>
      </c>
      <c r="D13353" t="s">
        <v>33</v>
      </c>
      <c r="E13353" t="s">
        <v>117</v>
      </c>
      <c r="F13353">
        <v>8</v>
      </c>
      <c r="G13353">
        <v>37.749134063720703</v>
      </c>
      <c r="H13353">
        <v>37.326736450195313</v>
      </c>
      <c r="I13353">
        <v>0.42240113019943237</v>
      </c>
      <c r="J13353">
        <v>1.1189690791070461E-2</v>
      </c>
      <c r="K13353">
        <v>-7.7046014368534088E-2</v>
      </c>
      <c r="L13353">
        <v>0.21803140640258789</v>
      </c>
      <c r="M13353">
        <v>0.42240113019943237</v>
      </c>
      <c r="N13353">
        <v>0.62677085399627686</v>
      </c>
      <c r="O13353">
        <v>0.92184829711914063</v>
      </c>
      <c r="P13353">
        <v>-0.21863234043121338</v>
      </c>
      <c r="Q13353">
        <v>1.0634346008300781</v>
      </c>
      <c r="R13353">
        <v>98</v>
      </c>
      <c r="S13353">
        <v>0.15188220711758049</v>
      </c>
      <c r="T13353">
        <v>0.38972067832946777</v>
      </c>
      <c r="U13353">
        <v>82.299652099609375</v>
      </c>
      <c r="V13353">
        <v>101.64749908447266</v>
      </c>
      <c r="W13353">
        <v>71.421836853027344</v>
      </c>
    </row>
    <row r="13354" spans="1:23" x14ac:dyDescent="0.25">
      <c r="A13354" t="s">
        <v>89</v>
      </c>
      <c r="B13354" t="s">
        <v>101</v>
      </c>
      <c r="C13354" t="s">
        <v>104</v>
      </c>
      <c r="D13354" t="s">
        <v>33</v>
      </c>
      <c r="E13354" t="s">
        <v>117</v>
      </c>
      <c r="F13354">
        <v>9</v>
      </c>
      <c r="G13354">
        <v>41.007030487060547</v>
      </c>
      <c r="H13354">
        <v>39.705410003662109</v>
      </c>
      <c r="I13354">
        <v>1.3016221523284912</v>
      </c>
      <c r="J13354">
        <v>3.1741440296173096E-2</v>
      </c>
      <c r="K13354">
        <v>0.74373042583465576</v>
      </c>
      <c r="L13354">
        <v>1.0733373165130615</v>
      </c>
      <c r="M13354">
        <v>1.3016221523284912</v>
      </c>
      <c r="N13354">
        <v>1.5299069881439209</v>
      </c>
      <c r="O13354">
        <v>1.8595138788223267</v>
      </c>
      <c r="P13354">
        <v>0.58557587862014771</v>
      </c>
      <c r="Q13354">
        <v>2.0176684856414795</v>
      </c>
      <c r="R13354">
        <v>98</v>
      </c>
      <c r="S13354">
        <v>0.1895080603395991</v>
      </c>
      <c r="T13354">
        <v>0.43532523512840271</v>
      </c>
      <c r="U13354">
        <v>82.299652099609375</v>
      </c>
      <c r="V13354">
        <v>101.64749908447266</v>
      </c>
      <c r="W13354">
        <v>74.529792785644531</v>
      </c>
    </row>
    <row r="13355" spans="1:23" x14ac:dyDescent="0.25">
      <c r="A13355" t="s">
        <v>89</v>
      </c>
      <c r="B13355" t="s">
        <v>101</v>
      </c>
      <c r="C13355" t="s">
        <v>104</v>
      </c>
      <c r="D13355" t="s">
        <v>33</v>
      </c>
      <c r="E13355" t="s">
        <v>117</v>
      </c>
      <c r="F13355">
        <v>10</v>
      </c>
      <c r="G13355">
        <v>41.241756439208984</v>
      </c>
      <c r="H13355">
        <v>40.361427307128906</v>
      </c>
      <c r="I13355">
        <v>0.8803289532661438</v>
      </c>
      <c r="J13355">
        <v>2.1345574408769608E-2</v>
      </c>
      <c r="K13355">
        <v>0.35387548804283142</v>
      </c>
      <c r="L13355">
        <v>0.66490846872329712</v>
      </c>
      <c r="M13355">
        <v>0.8803289532661438</v>
      </c>
      <c r="N13355">
        <v>1.0957494974136353</v>
      </c>
      <c r="O13355">
        <v>1.4067823886871338</v>
      </c>
      <c r="P13355">
        <v>0.20463326573371887</v>
      </c>
      <c r="Q13355">
        <v>1.5560246706008911</v>
      </c>
      <c r="R13355">
        <v>98</v>
      </c>
      <c r="S13355">
        <v>0.16875155522396401</v>
      </c>
      <c r="T13355">
        <v>0.41079381108283997</v>
      </c>
      <c r="U13355">
        <v>82.299652099609375</v>
      </c>
      <c r="V13355">
        <v>101.64749908447266</v>
      </c>
      <c r="W13355">
        <v>78.66571044921875</v>
      </c>
    </row>
    <row r="13356" spans="1:23" x14ac:dyDescent="0.25">
      <c r="A13356" t="s">
        <v>89</v>
      </c>
      <c r="B13356" t="s">
        <v>101</v>
      </c>
      <c r="C13356" t="s">
        <v>104</v>
      </c>
      <c r="D13356" t="s">
        <v>33</v>
      </c>
      <c r="E13356" t="s">
        <v>117</v>
      </c>
      <c r="F13356">
        <v>11</v>
      </c>
      <c r="G13356">
        <v>43.306358337402344</v>
      </c>
      <c r="H13356">
        <v>42.472652435302734</v>
      </c>
      <c r="I13356">
        <v>0.8337058424949646</v>
      </c>
      <c r="J13356">
        <v>1.9251350313425064E-2</v>
      </c>
      <c r="K13356">
        <v>0.29515630006790161</v>
      </c>
      <c r="L13356">
        <v>0.61333572864532471</v>
      </c>
      <c r="M13356">
        <v>0.8337058424949646</v>
      </c>
      <c r="N13356">
        <v>1.0540759563446045</v>
      </c>
      <c r="O13356">
        <v>1.3722554445266724</v>
      </c>
      <c r="P13356">
        <v>0.14248497784137726</v>
      </c>
      <c r="Q13356">
        <v>1.5249266624450684</v>
      </c>
      <c r="R13356">
        <v>98</v>
      </c>
      <c r="S13356">
        <v>0.1765953078320246</v>
      </c>
      <c r="T13356">
        <v>0.42023244500160217</v>
      </c>
      <c r="U13356">
        <v>82.299652099609375</v>
      </c>
      <c r="V13356">
        <v>101.64749908447266</v>
      </c>
      <c r="W13356">
        <v>83.051322937011719</v>
      </c>
    </row>
    <row r="13357" spans="1:23" x14ac:dyDescent="0.25">
      <c r="A13357" t="s">
        <v>89</v>
      </c>
      <c r="B13357" t="s">
        <v>101</v>
      </c>
      <c r="C13357" t="s">
        <v>104</v>
      </c>
      <c r="D13357" t="s">
        <v>33</v>
      </c>
      <c r="E13357" t="s">
        <v>117</v>
      </c>
      <c r="F13357">
        <v>12</v>
      </c>
      <c r="G13357">
        <v>43.056571960449219</v>
      </c>
      <c r="H13357">
        <v>42.445510864257813</v>
      </c>
      <c r="I13357">
        <v>0.61106067895889282</v>
      </c>
      <c r="J13357">
        <v>1.419204194098711E-2</v>
      </c>
      <c r="K13357">
        <v>7.7897712588310242E-2</v>
      </c>
      <c r="L13357">
        <v>0.39289471507072449</v>
      </c>
      <c r="M13357">
        <v>0.61106067895889282</v>
      </c>
      <c r="N13357">
        <v>0.82922667264938354</v>
      </c>
      <c r="O13357">
        <v>1.144223690032959</v>
      </c>
      <c r="P13357">
        <v>-7.3246583342552185E-2</v>
      </c>
      <c r="Q13357">
        <v>1.295367956161499</v>
      </c>
      <c r="R13357">
        <v>98</v>
      </c>
      <c r="S13357">
        <v>0.17308035721075399</v>
      </c>
      <c r="T13357">
        <v>0.41602927446365356</v>
      </c>
      <c r="U13357">
        <v>82.299652099609375</v>
      </c>
      <c r="V13357">
        <v>101.64749908447266</v>
      </c>
      <c r="W13357">
        <v>87.111122131347656</v>
      </c>
    </row>
    <row r="13358" spans="1:23" x14ac:dyDescent="0.25">
      <c r="A13358" t="s">
        <v>89</v>
      </c>
      <c r="B13358" t="s">
        <v>101</v>
      </c>
      <c r="C13358" t="s">
        <v>104</v>
      </c>
      <c r="D13358" t="s">
        <v>33</v>
      </c>
      <c r="E13358" t="s">
        <v>117</v>
      </c>
      <c r="F13358">
        <v>13</v>
      </c>
      <c r="G13358">
        <v>41.247444152832031</v>
      </c>
      <c r="H13358">
        <v>41.925613403320313</v>
      </c>
      <c r="I13358">
        <v>-0.6781688928604126</v>
      </c>
      <c r="J13358">
        <v>-1.6441477462649345E-2</v>
      </c>
      <c r="K13358">
        <v>-1.1944949626922607</v>
      </c>
      <c r="L13358">
        <v>-0.88944536447525024</v>
      </c>
      <c r="M13358">
        <v>-0.6781688928604126</v>
      </c>
      <c r="N13358">
        <v>-0.46689245104789734</v>
      </c>
      <c r="O13358">
        <v>-0.16184279322624207</v>
      </c>
      <c r="P13358">
        <v>-1.3408663272857666</v>
      </c>
      <c r="Q13358">
        <v>-1.547151617705822E-2</v>
      </c>
      <c r="R13358">
        <v>98</v>
      </c>
      <c r="S13358">
        <v>0.16232147816032239</v>
      </c>
      <c r="T13358">
        <v>0.40289139747619629</v>
      </c>
      <c r="U13358">
        <v>82.299652099609375</v>
      </c>
      <c r="V13358">
        <v>101.64749908447266</v>
      </c>
      <c r="W13358">
        <v>90.368675231933594</v>
      </c>
    </row>
    <row r="13359" spans="1:23" x14ac:dyDescent="0.25">
      <c r="A13359" t="s">
        <v>89</v>
      </c>
      <c r="B13359" t="s">
        <v>101</v>
      </c>
      <c r="C13359" t="s">
        <v>104</v>
      </c>
      <c r="D13359" t="s">
        <v>33</v>
      </c>
      <c r="E13359" t="s">
        <v>117</v>
      </c>
      <c r="F13359">
        <v>14</v>
      </c>
      <c r="G13359">
        <v>42.426254272460937</v>
      </c>
      <c r="H13359">
        <v>43.357246398925781</v>
      </c>
      <c r="I13359">
        <v>-0.93099296092987061</v>
      </c>
      <c r="J13359">
        <v>-2.1943792700767517E-2</v>
      </c>
      <c r="K13359">
        <v>-1.5331352949142456</v>
      </c>
      <c r="L13359">
        <v>-1.1773847341537476</v>
      </c>
      <c r="M13359">
        <v>-0.93099296092987061</v>
      </c>
      <c r="N13359">
        <v>-0.68460118770599365</v>
      </c>
      <c r="O13359">
        <v>-0.32885059714317322</v>
      </c>
      <c r="P13359">
        <v>-1.7038342952728271</v>
      </c>
      <c r="Q13359">
        <v>-0.15815161168575287</v>
      </c>
      <c r="R13359">
        <v>98</v>
      </c>
      <c r="S13359">
        <v>0.22076294674642227</v>
      </c>
      <c r="T13359">
        <v>0.46985417604446411</v>
      </c>
      <c r="U13359">
        <v>82.299652099609375</v>
      </c>
      <c r="V13359">
        <v>101.64749908447266</v>
      </c>
      <c r="W13359">
        <v>92.6517333984375</v>
      </c>
    </row>
    <row r="13360" spans="1:23" x14ac:dyDescent="0.25">
      <c r="A13360" t="s">
        <v>89</v>
      </c>
      <c r="B13360" t="s">
        <v>101</v>
      </c>
      <c r="C13360" t="s">
        <v>104</v>
      </c>
      <c r="D13360" t="s">
        <v>33</v>
      </c>
      <c r="E13360" t="s">
        <v>117</v>
      </c>
      <c r="F13360">
        <v>15</v>
      </c>
      <c r="G13360">
        <v>41.827953338623047</v>
      </c>
      <c r="H13360">
        <v>41.299182891845703</v>
      </c>
      <c r="I13360">
        <v>0.52876925468444824</v>
      </c>
      <c r="J13360">
        <v>1.2641528621315956E-2</v>
      </c>
      <c r="K13360">
        <v>7.9284105449914932E-3</v>
      </c>
      <c r="L13360">
        <v>0.31564539670944214</v>
      </c>
      <c r="M13360">
        <v>0.52876925468444824</v>
      </c>
      <c r="N13360">
        <v>0.74189311265945435</v>
      </c>
      <c r="O13360">
        <v>1.0496101379394531</v>
      </c>
      <c r="P13360">
        <v>-0.13972273468971252</v>
      </c>
      <c r="Q13360">
        <v>1.1972612142562866</v>
      </c>
      <c r="R13360">
        <v>98</v>
      </c>
      <c r="S13360">
        <v>0.16517255918557794</v>
      </c>
      <c r="T13360">
        <v>0.40641427040100098</v>
      </c>
      <c r="U13360">
        <v>82.299652099609375</v>
      </c>
      <c r="V13360">
        <v>101.64749908447266</v>
      </c>
      <c r="W13360">
        <v>94.269386291503906</v>
      </c>
    </row>
    <row r="13361" spans="1:23" x14ac:dyDescent="0.25">
      <c r="A13361" t="s">
        <v>89</v>
      </c>
      <c r="B13361" t="s">
        <v>101</v>
      </c>
      <c r="C13361" t="s">
        <v>104</v>
      </c>
      <c r="D13361" t="s">
        <v>33</v>
      </c>
      <c r="E13361" t="s">
        <v>117</v>
      </c>
      <c r="F13361">
        <v>16</v>
      </c>
      <c r="G13361">
        <v>41.103233337402344</v>
      </c>
      <c r="H13361">
        <v>41.377143859863281</v>
      </c>
      <c r="I13361">
        <v>-0.27390825748443604</v>
      </c>
      <c r="J13361">
        <v>-6.6639101132750511E-3</v>
      </c>
      <c r="K13361">
        <v>-0.76231783628463745</v>
      </c>
      <c r="L13361">
        <v>-0.47376149892807007</v>
      </c>
      <c r="M13361">
        <v>-0.27390825748443604</v>
      </c>
      <c r="N13361">
        <v>-7.4055016040802002E-2</v>
      </c>
      <c r="O13361">
        <v>0.21450132131576538</v>
      </c>
      <c r="P13361">
        <v>-0.90077513456344604</v>
      </c>
      <c r="Q13361">
        <v>0.35295864939689636</v>
      </c>
      <c r="R13361">
        <v>98</v>
      </c>
      <c r="S13361">
        <v>0.14524331968847637</v>
      </c>
      <c r="T13361">
        <v>0.38110801577568054</v>
      </c>
      <c r="U13361">
        <v>82.299652099609375</v>
      </c>
      <c r="V13361">
        <v>101.64749908447266</v>
      </c>
      <c r="W13361">
        <v>95.005104064941406</v>
      </c>
    </row>
    <row r="13362" spans="1:23" x14ac:dyDescent="0.25">
      <c r="A13362" t="s">
        <v>89</v>
      </c>
      <c r="B13362" t="s">
        <v>101</v>
      </c>
      <c r="C13362" t="s">
        <v>104</v>
      </c>
      <c r="D13362" t="s">
        <v>33</v>
      </c>
      <c r="E13362" t="s">
        <v>117</v>
      </c>
      <c r="F13362">
        <v>17</v>
      </c>
      <c r="G13362">
        <v>39.218242645263672</v>
      </c>
      <c r="H13362">
        <v>39.599082946777344</v>
      </c>
      <c r="I13362">
        <v>-0.38083893060684204</v>
      </c>
      <c r="J13362">
        <v>-9.7107598558068275E-3</v>
      </c>
      <c r="K13362">
        <v>-0.84500491619110107</v>
      </c>
      <c r="L13362">
        <v>-0.57077187299728394</v>
      </c>
      <c r="M13362">
        <v>-0.38083893060684204</v>
      </c>
      <c r="N13362">
        <v>-0.19090597331523895</v>
      </c>
      <c r="O13362">
        <v>8.3327040076255798E-2</v>
      </c>
      <c r="P13362">
        <v>-0.97658950090408325</v>
      </c>
      <c r="Q13362">
        <v>0.21491165459156036</v>
      </c>
      <c r="R13362">
        <v>98</v>
      </c>
      <c r="S13362">
        <v>0.13118205536617555</v>
      </c>
      <c r="T13362">
        <v>0.36219063401222229</v>
      </c>
      <c r="U13362">
        <v>82.299652099609375</v>
      </c>
      <c r="V13362">
        <v>101.64749908447266</v>
      </c>
      <c r="W13362">
        <v>95.529594421386719</v>
      </c>
    </row>
    <row r="13363" spans="1:23" x14ac:dyDescent="0.25">
      <c r="A13363" t="s">
        <v>89</v>
      </c>
      <c r="B13363" t="s">
        <v>101</v>
      </c>
      <c r="C13363" t="s">
        <v>104</v>
      </c>
      <c r="D13363" t="s">
        <v>33</v>
      </c>
      <c r="E13363" t="s">
        <v>117</v>
      </c>
      <c r="F13363">
        <v>18</v>
      </c>
      <c r="G13363">
        <v>35.045612335205078</v>
      </c>
      <c r="H13363">
        <v>35.371837615966797</v>
      </c>
      <c r="I13363">
        <v>-0.32622230052947998</v>
      </c>
      <c r="J13363">
        <v>-9.3085058033466339E-3</v>
      </c>
      <c r="K13363">
        <v>-0.7551080584526062</v>
      </c>
      <c r="L13363">
        <v>-0.50171887874603271</v>
      </c>
      <c r="M13363">
        <v>-0.32622230052947998</v>
      </c>
      <c r="N13363">
        <v>-0.15072572231292725</v>
      </c>
      <c r="O13363">
        <v>0.10266345739364624</v>
      </c>
      <c r="P13363">
        <v>-0.87669122219085693</v>
      </c>
      <c r="Q13363">
        <v>0.22424660623073578</v>
      </c>
      <c r="R13363">
        <v>98</v>
      </c>
      <c r="S13363">
        <v>0.11199820897868396</v>
      </c>
      <c r="T13363">
        <v>0.3346613347530365</v>
      </c>
      <c r="U13363">
        <v>82.299652099609375</v>
      </c>
      <c r="V13363">
        <v>101.64749908447266</v>
      </c>
      <c r="W13363">
        <v>95.084693908691406</v>
      </c>
    </row>
    <row r="13364" spans="1:23" x14ac:dyDescent="0.25">
      <c r="A13364" t="s">
        <v>89</v>
      </c>
      <c r="B13364" t="s">
        <v>101</v>
      </c>
      <c r="C13364" t="s">
        <v>104</v>
      </c>
      <c r="D13364" t="s">
        <v>33</v>
      </c>
      <c r="E13364" t="s">
        <v>117</v>
      </c>
      <c r="F13364">
        <v>19</v>
      </c>
      <c r="G13364">
        <v>32.442966461181641</v>
      </c>
      <c r="H13364">
        <v>32.852958679199219</v>
      </c>
      <c r="I13364">
        <v>-0.40999293327331543</v>
      </c>
      <c r="J13364">
        <v>-1.2637344188988209E-2</v>
      </c>
      <c r="K13364">
        <v>-0.83960789442062378</v>
      </c>
      <c r="L13364">
        <v>-0.58578789234161377</v>
      </c>
      <c r="M13364">
        <v>-0.40999293327331543</v>
      </c>
      <c r="N13364">
        <v>-0.2341979593038559</v>
      </c>
      <c r="O13364">
        <v>1.9622046500444412E-2</v>
      </c>
      <c r="P13364">
        <v>-0.96139776706695557</v>
      </c>
      <c r="Q13364">
        <v>0.14141193032264709</v>
      </c>
      <c r="R13364">
        <v>98</v>
      </c>
      <c r="S13364">
        <v>0.11237938789258806</v>
      </c>
      <c r="T13364">
        <v>0.33523035049438477</v>
      </c>
      <c r="U13364">
        <v>82.299652099609375</v>
      </c>
      <c r="V13364">
        <v>101.64749908447266</v>
      </c>
      <c r="W13364">
        <v>93.70306396484375</v>
      </c>
    </row>
    <row r="13365" spans="1:23" x14ac:dyDescent="0.25">
      <c r="A13365" t="s">
        <v>89</v>
      </c>
      <c r="B13365" t="s">
        <v>101</v>
      </c>
      <c r="C13365" t="s">
        <v>104</v>
      </c>
      <c r="D13365" t="s">
        <v>33</v>
      </c>
      <c r="E13365" t="s">
        <v>117</v>
      </c>
      <c r="F13365">
        <v>20</v>
      </c>
      <c r="G13365">
        <v>32.068572998046875</v>
      </c>
      <c r="H13365">
        <v>32.345306396484375</v>
      </c>
      <c r="I13365">
        <v>-0.27673199772834778</v>
      </c>
      <c r="J13365">
        <v>-8.6293825879693031E-3</v>
      </c>
      <c r="K13365">
        <v>-0.70271092653274536</v>
      </c>
      <c r="L13365">
        <v>-0.45103910565376282</v>
      </c>
      <c r="M13365">
        <v>-0.27673199772834778</v>
      </c>
      <c r="N13365">
        <v>-0.10242488235235214</v>
      </c>
      <c r="O13365">
        <v>0.14924691617488861</v>
      </c>
      <c r="P13365">
        <v>-0.82346999645233154</v>
      </c>
      <c r="Q13365">
        <v>0.27000600099563599</v>
      </c>
      <c r="R13365">
        <v>98</v>
      </c>
      <c r="S13365">
        <v>0.11048517944147207</v>
      </c>
      <c r="T13365">
        <v>0.3323931097984314</v>
      </c>
      <c r="U13365">
        <v>82.299652099609375</v>
      </c>
      <c r="V13365">
        <v>101.64749908447266</v>
      </c>
      <c r="W13365">
        <v>91.554084777832031</v>
      </c>
    </row>
    <row r="13366" spans="1:23" x14ac:dyDescent="0.25">
      <c r="A13366" t="s">
        <v>89</v>
      </c>
      <c r="B13366" t="s">
        <v>101</v>
      </c>
      <c r="C13366" t="s">
        <v>104</v>
      </c>
      <c r="D13366" t="s">
        <v>33</v>
      </c>
      <c r="E13366" t="s">
        <v>117</v>
      </c>
      <c r="F13366">
        <v>21</v>
      </c>
      <c r="G13366">
        <v>32.715805053710937</v>
      </c>
      <c r="H13366">
        <v>33.624897003173828</v>
      </c>
      <c r="I13366">
        <v>-0.90909308195114136</v>
      </c>
      <c r="J13366">
        <v>-2.7787581086158752E-2</v>
      </c>
      <c r="K13366">
        <v>-1.3375566005706787</v>
      </c>
      <c r="L13366">
        <v>-1.0844168663024902</v>
      </c>
      <c r="M13366">
        <v>-0.90909308195114136</v>
      </c>
      <c r="N13366">
        <v>-0.73376923799514771</v>
      </c>
      <c r="O13366">
        <v>-0.48062950372695923</v>
      </c>
      <c r="P13366">
        <v>-1.4590201377868652</v>
      </c>
      <c r="Q13366">
        <v>-0.35916605591773987</v>
      </c>
      <c r="R13366">
        <v>98</v>
      </c>
      <c r="S13366">
        <v>0.11177781927828168</v>
      </c>
      <c r="T13366">
        <v>0.33433189988136292</v>
      </c>
      <c r="U13366">
        <v>82.299652099609375</v>
      </c>
      <c r="V13366">
        <v>101.64749908447266</v>
      </c>
      <c r="W13366">
        <v>88.141838073730469</v>
      </c>
    </row>
    <row r="13367" spans="1:23" x14ac:dyDescent="0.25">
      <c r="A13367" t="s">
        <v>89</v>
      </c>
      <c r="B13367" t="s">
        <v>101</v>
      </c>
      <c r="C13367" t="s">
        <v>104</v>
      </c>
      <c r="D13367" t="s">
        <v>33</v>
      </c>
      <c r="E13367" t="s">
        <v>117</v>
      </c>
      <c r="F13367">
        <v>22</v>
      </c>
      <c r="G13367">
        <v>30.942239761352539</v>
      </c>
      <c r="H13367">
        <v>31.322347640991211</v>
      </c>
      <c r="I13367">
        <v>-0.38010707497596741</v>
      </c>
      <c r="J13367">
        <v>-1.2284407392144203E-2</v>
      </c>
      <c r="K13367">
        <v>-0.79840993881225586</v>
      </c>
      <c r="L13367">
        <v>-0.55127322673797607</v>
      </c>
      <c r="M13367">
        <v>-0.38010707497596741</v>
      </c>
      <c r="N13367">
        <v>-0.20894093811511993</v>
      </c>
      <c r="O13367">
        <v>3.8195762783288956E-2</v>
      </c>
      <c r="P13367">
        <v>-0.91699296236038208</v>
      </c>
      <c r="Q13367">
        <v>0.15677881240844727</v>
      </c>
      <c r="R13367">
        <v>98</v>
      </c>
      <c r="S13367">
        <v>0.10653920502037195</v>
      </c>
      <c r="T13367">
        <v>0.32640343904495239</v>
      </c>
      <c r="U13367">
        <v>82.299652099609375</v>
      </c>
      <c r="V13367">
        <v>101.64749908447266</v>
      </c>
      <c r="W13367">
        <v>85.218673706054688</v>
      </c>
    </row>
    <row r="13368" spans="1:23" x14ac:dyDescent="0.25">
      <c r="A13368" t="s">
        <v>89</v>
      </c>
      <c r="B13368" t="s">
        <v>101</v>
      </c>
      <c r="C13368" t="s">
        <v>104</v>
      </c>
      <c r="D13368" t="s">
        <v>33</v>
      </c>
      <c r="E13368" t="s">
        <v>117</v>
      </c>
      <c r="F13368">
        <v>23</v>
      </c>
      <c r="G13368">
        <v>29.672224044799805</v>
      </c>
      <c r="H13368">
        <v>31.018877029418945</v>
      </c>
      <c r="I13368">
        <v>-1.3466533422470093</v>
      </c>
      <c r="J13368">
        <v>-4.5384306460618973E-2</v>
      </c>
      <c r="K13368">
        <v>-1.7332394123077393</v>
      </c>
      <c r="L13368">
        <v>-1.5048412084579468</v>
      </c>
      <c r="M13368">
        <v>-1.3466533422470093</v>
      </c>
      <c r="N13368">
        <v>-1.1884654760360718</v>
      </c>
      <c r="O13368">
        <v>-0.9600672721862793</v>
      </c>
      <c r="P13368">
        <v>-1.8428311347961426</v>
      </c>
      <c r="Q13368">
        <v>-0.85047554969787598</v>
      </c>
      <c r="R13368">
        <v>98</v>
      </c>
      <c r="S13368">
        <v>9.0995555899112901E-2</v>
      </c>
      <c r="T13368">
        <v>0.30165469646453857</v>
      </c>
      <c r="U13368">
        <v>82.299652099609375</v>
      </c>
      <c r="V13368">
        <v>101.64749908447266</v>
      </c>
      <c r="W13368">
        <v>83.051124572753906</v>
      </c>
    </row>
    <row r="13369" spans="1:23" x14ac:dyDescent="0.25">
      <c r="A13369" t="s">
        <v>89</v>
      </c>
      <c r="B13369" t="s">
        <v>101</v>
      </c>
      <c r="C13369" t="s">
        <v>104</v>
      </c>
      <c r="D13369" t="s">
        <v>33</v>
      </c>
      <c r="E13369" t="s">
        <v>117</v>
      </c>
      <c r="F13369">
        <v>24</v>
      </c>
      <c r="G13369">
        <v>27.461448669433594</v>
      </c>
      <c r="H13369">
        <v>27.800714492797852</v>
      </c>
      <c r="I13369">
        <v>-0.33926466107368469</v>
      </c>
      <c r="J13369">
        <v>-1.2354215607047081E-2</v>
      </c>
      <c r="K13369">
        <v>-0.73348009586334229</v>
      </c>
      <c r="L13369">
        <v>-0.50057440996170044</v>
      </c>
      <c r="M13369">
        <v>-0.33926466107368469</v>
      </c>
      <c r="N13369">
        <v>-0.17795491218566895</v>
      </c>
      <c r="O13369">
        <v>5.4950747638940811E-2</v>
      </c>
      <c r="P13369">
        <v>-0.84523463249206543</v>
      </c>
      <c r="Q13369">
        <v>0.16670534014701843</v>
      </c>
      <c r="R13369">
        <v>98</v>
      </c>
      <c r="S13369">
        <v>9.4622631817814273E-2</v>
      </c>
      <c r="T13369">
        <v>0.30760791897773743</v>
      </c>
      <c r="U13369">
        <v>82.299652099609375</v>
      </c>
      <c r="V13369">
        <v>101.64749908447266</v>
      </c>
      <c r="W13369">
        <v>81.449081420898438</v>
      </c>
    </row>
    <row r="13370" spans="1:23" x14ac:dyDescent="0.25">
      <c r="A13370" t="s">
        <v>89</v>
      </c>
      <c r="B13370" t="s">
        <v>101</v>
      </c>
      <c r="C13370" t="s">
        <v>104</v>
      </c>
      <c r="D13370" t="s">
        <v>33</v>
      </c>
      <c r="E13370" t="s">
        <v>118</v>
      </c>
      <c r="F13370">
        <v>1</v>
      </c>
      <c r="G13370">
        <v>23.697469711303711</v>
      </c>
      <c r="H13370">
        <v>22.414215087890625</v>
      </c>
      <c r="I13370">
        <v>1.2832546234130859</v>
      </c>
      <c r="J13370">
        <v>5.4151546210050583E-2</v>
      </c>
      <c r="K13370">
        <v>0.84339582920074463</v>
      </c>
      <c r="L13370">
        <v>1.103268027305603</v>
      </c>
      <c r="M13370">
        <v>1.2832546234130859</v>
      </c>
      <c r="N13370">
        <v>1.4632412195205688</v>
      </c>
      <c r="O13370">
        <v>1.7231134176254272</v>
      </c>
      <c r="P13370">
        <v>0.71870201826095581</v>
      </c>
      <c r="Q13370">
        <v>1.8478072881698608</v>
      </c>
      <c r="R13370">
        <v>99</v>
      </c>
      <c r="S13370">
        <v>0.11780246113903914</v>
      </c>
      <c r="T13370">
        <v>0.34322363138198853</v>
      </c>
      <c r="U13370">
        <v>80.800537109375</v>
      </c>
      <c r="V13370">
        <v>103.32012176513672</v>
      </c>
      <c r="W13370">
        <v>79.724746704101563</v>
      </c>
    </row>
    <row r="13371" spans="1:23" x14ac:dyDescent="0.25">
      <c r="A13371" t="s">
        <v>89</v>
      </c>
      <c r="B13371" t="s">
        <v>101</v>
      </c>
      <c r="C13371" t="s">
        <v>104</v>
      </c>
      <c r="D13371" t="s">
        <v>33</v>
      </c>
      <c r="E13371" t="s">
        <v>118</v>
      </c>
      <c r="F13371">
        <v>2</v>
      </c>
      <c r="G13371">
        <v>22.857385635375977</v>
      </c>
      <c r="H13371">
        <v>22.421960830688477</v>
      </c>
      <c r="I13371">
        <v>0.43542498350143433</v>
      </c>
      <c r="J13371">
        <v>1.9049640744924545E-2</v>
      </c>
      <c r="K13371">
        <v>4.3207842856645584E-2</v>
      </c>
      <c r="L13371">
        <v>0.27493292093276978</v>
      </c>
      <c r="M13371">
        <v>0.43542498350143433</v>
      </c>
      <c r="N13371">
        <v>0.59591704607009888</v>
      </c>
      <c r="O13371">
        <v>0.82764214277267456</v>
      </c>
      <c r="P13371">
        <v>-6.7980267107486725E-2</v>
      </c>
      <c r="Q13371">
        <v>0.93883025646209717</v>
      </c>
      <c r="R13371">
        <v>99</v>
      </c>
      <c r="S13371">
        <v>9.3665783187831586E-2</v>
      </c>
      <c r="T13371">
        <v>0.30604866147041321</v>
      </c>
      <c r="U13371">
        <v>80.800537109375</v>
      </c>
      <c r="V13371">
        <v>103.32012176513672</v>
      </c>
      <c r="W13371">
        <v>78.216361999511719</v>
      </c>
    </row>
    <row r="13372" spans="1:23" x14ac:dyDescent="0.25">
      <c r="A13372" t="s">
        <v>89</v>
      </c>
      <c r="B13372" t="s">
        <v>101</v>
      </c>
      <c r="C13372" t="s">
        <v>104</v>
      </c>
      <c r="D13372" t="s">
        <v>33</v>
      </c>
      <c r="E13372" t="s">
        <v>118</v>
      </c>
      <c r="F13372">
        <v>3</v>
      </c>
      <c r="G13372">
        <v>22.314258575439453</v>
      </c>
      <c r="H13372">
        <v>22.657289505004883</v>
      </c>
      <c r="I13372">
        <v>-0.34303179383277893</v>
      </c>
      <c r="J13372">
        <v>-1.5372762456536293E-2</v>
      </c>
      <c r="K13372">
        <v>-0.7054935097694397</v>
      </c>
      <c r="L13372">
        <v>-0.49134817719459534</v>
      </c>
      <c r="M13372">
        <v>-0.34303179383277893</v>
      </c>
      <c r="N13372">
        <v>-0.19471541047096252</v>
      </c>
      <c r="O13372">
        <v>1.9429894164204597E-2</v>
      </c>
      <c r="P13372">
        <v>-0.80824631452560425</v>
      </c>
      <c r="Q13372">
        <v>0.12218274921178818</v>
      </c>
      <c r="R13372">
        <v>99</v>
      </c>
      <c r="S13372">
        <v>7.9993011152751592E-2</v>
      </c>
      <c r="T13372">
        <v>0.28283035755157471</v>
      </c>
      <c r="U13372">
        <v>80.800537109375</v>
      </c>
      <c r="V13372">
        <v>103.32012176513672</v>
      </c>
      <c r="W13372">
        <v>77.452522277832031</v>
      </c>
    </row>
    <row r="13373" spans="1:23" x14ac:dyDescent="0.25">
      <c r="A13373" t="s">
        <v>89</v>
      </c>
      <c r="B13373" t="s">
        <v>101</v>
      </c>
      <c r="C13373" t="s">
        <v>104</v>
      </c>
      <c r="D13373" t="s">
        <v>33</v>
      </c>
      <c r="E13373" t="s">
        <v>118</v>
      </c>
      <c r="F13373">
        <v>4</v>
      </c>
      <c r="G13373">
        <v>22.668989181518555</v>
      </c>
      <c r="H13373">
        <v>22.682374954223633</v>
      </c>
      <c r="I13373">
        <v>-1.3386397622525692E-2</v>
      </c>
      <c r="J13373">
        <v>-5.9051584685221314E-4</v>
      </c>
      <c r="K13373">
        <v>-0.38642370700836182</v>
      </c>
      <c r="L13373">
        <v>-0.16603024303913116</v>
      </c>
      <c r="M13373">
        <v>-1.3386397622525692E-2</v>
      </c>
      <c r="N13373">
        <v>0.13925744593143463</v>
      </c>
      <c r="O13373">
        <v>0.35965090990066528</v>
      </c>
      <c r="P13373">
        <v>-0.49217459559440613</v>
      </c>
      <c r="Q13373">
        <v>0.46540179848670959</v>
      </c>
      <c r="R13373">
        <v>99</v>
      </c>
      <c r="S13373">
        <v>8.4729057327681545E-2</v>
      </c>
      <c r="T13373">
        <v>0.29108256101608276</v>
      </c>
      <c r="U13373">
        <v>80.800537109375</v>
      </c>
      <c r="V13373">
        <v>103.32012176513672</v>
      </c>
      <c r="W13373">
        <v>76.466461181640625</v>
      </c>
    </row>
    <row r="13374" spans="1:23" x14ac:dyDescent="0.25">
      <c r="A13374" t="s">
        <v>89</v>
      </c>
      <c r="B13374" t="s">
        <v>101</v>
      </c>
      <c r="C13374" t="s">
        <v>104</v>
      </c>
      <c r="D13374" t="s">
        <v>33</v>
      </c>
      <c r="E13374" t="s">
        <v>118</v>
      </c>
      <c r="F13374">
        <v>5</v>
      </c>
      <c r="G13374">
        <v>23.846860885620117</v>
      </c>
      <c r="H13374">
        <v>24.298908233642578</v>
      </c>
      <c r="I13374">
        <v>-0.45204693078994751</v>
      </c>
      <c r="J13374">
        <v>-1.8956243991851807E-2</v>
      </c>
      <c r="K13374">
        <v>-0.89331334829330444</v>
      </c>
      <c r="L13374">
        <v>-0.63260954618453979</v>
      </c>
      <c r="M13374">
        <v>-0.45204693078994751</v>
      </c>
      <c r="N13374">
        <v>-0.27148428559303284</v>
      </c>
      <c r="O13374">
        <v>-1.0780537500977516E-2</v>
      </c>
      <c r="P13374">
        <v>-1.0184062719345093</v>
      </c>
      <c r="Q13374">
        <v>0.11431235074996948</v>
      </c>
      <c r="R13374">
        <v>99</v>
      </c>
      <c r="S13374">
        <v>0.11855763691123489</v>
      </c>
      <c r="T13374">
        <v>0.34432199597358704</v>
      </c>
      <c r="U13374">
        <v>80.800537109375</v>
      </c>
      <c r="V13374">
        <v>103.32012176513672</v>
      </c>
      <c r="W13374">
        <v>75.268684387207031</v>
      </c>
    </row>
    <row r="13375" spans="1:23" x14ac:dyDescent="0.25">
      <c r="A13375" t="s">
        <v>89</v>
      </c>
      <c r="B13375" t="s">
        <v>101</v>
      </c>
      <c r="C13375" t="s">
        <v>104</v>
      </c>
      <c r="D13375" t="s">
        <v>33</v>
      </c>
      <c r="E13375" t="s">
        <v>118</v>
      </c>
      <c r="F13375">
        <v>6</v>
      </c>
      <c r="G13375">
        <v>28.099662780761719</v>
      </c>
      <c r="H13375">
        <v>27.194154739379883</v>
      </c>
      <c r="I13375">
        <v>0.90550845861434937</v>
      </c>
      <c r="J13375">
        <v>3.2224886119365692E-2</v>
      </c>
      <c r="K13375">
        <v>0.48908430337905884</v>
      </c>
      <c r="L13375">
        <v>0.7351110577583313</v>
      </c>
      <c r="M13375">
        <v>0.90550845861434937</v>
      </c>
      <c r="N13375">
        <v>1.0759057998657227</v>
      </c>
      <c r="O13375">
        <v>1.3219325542449951</v>
      </c>
      <c r="P13375">
        <v>0.37103384733200073</v>
      </c>
      <c r="Q13375">
        <v>1.4399831295013428</v>
      </c>
      <c r="R13375">
        <v>99</v>
      </c>
      <c r="S13375">
        <v>0.10558437410303956</v>
      </c>
      <c r="T13375">
        <v>0.32493749260902405</v>
      </c>
      <c r="U13375">
        <v>80.800537109375</v>
      </c>
      <c r="V13375">
        <v>103.32012176513672</v>
      </c>
      <c r="W13375">
        <v>74.421417236328125</v>
      </c>
    </row>
    <row r="13376" spans="1:23" x14ac:dyDescent="0.25">
      <c r="A13376" t="s">
        <v>89</v>
      </c>
      <c r="B13376" t="s">
        <v>101</v>
      </c>
      <c r="C13376" t="s">
        <v>104</v>
      </c>
      <c r="D13376" t="s">
        <v>33</v>
      </c>
      <c r="E13376" t="s">
        <v>118</v>
      </c>
      <c r="F13376">
        <v>7</v>
      </c>
      <c r="G13376">
        <v>33.724250793457031</v>
      </c>
      <c r="H13376">
        <v>34.337482452392578</v>
      </c>
      <c r="I13376">
        <v>-0.61323213577270508</v>
      </c>
      <c r="J13376">
        <v>-1.8183713778853416E-2</v>
      </c>
      <c r="K13376">
        <v>-1.0866304636001587</v>
      </c>
      <c r="L13376">
        <v>-0.80694288015365601</v>
      </c>
      <c r="M13376">
        <v>-0.61323213577270508</v>
      </c>
      <c r="N13376">
        <v>-0.41952139139175415</v>
      </c>
      <c r="O13376">
        <v>-0.13983383774757385</v>
      </c>
      <c r="P13376">
        <v>-1.2208322286605835</v>
      </c>
      <c r="Q13376">
        <v>-5.6319893337786198E-3</v>
      </c>
      <c r="R13376">
        <v>99</v>
      </c>
      <c r="S13376">
        <v>0.13645241483358461</v>
      </c>
      <c r="T13376">
        <v>0.36939465999603271</v>
      </c>
      <c r="U13376">
        <v>80.800537109375</v>
      </c>
      <c r="V13376">
        <v>103.32012176513672</v>
      </c>
      <c r="W13376">
        <v>73.901718139648438</v>
      </c>
    </row>
    <row r="13377" spans="1:23" x14ac:dyDescent="0.25">
      <c r="A13377" t="s">
        <v>89</v>
      </c>
      <c r="B13377" t="s">
        <v>101</v>
      </c>
      <c r="C13377" t="s">
        <v>104</v>
      </c>
      <c r="D13377" t="s">
        <v>33</v>
      </c>
      <c r="E13377" t="s">
        <v>118</v>
      </c>
      <c r="F13377">
        <v>8</v>
      </c>
      <c r="G13377">
        <v>37.926887512207031</v>
      </c>
      <c r="H13377">
        <v>38.012405395507813</v>
      </c>
      <c r="I13377">
        <v>-8.5515782237052917E-2</v>
      </c>
      <c r="J13377">
        <v>-2.2547536063939333E-3</v>
      </c>
      <c r="K13377">
        <v>-0.5813058614730835</v>
      </c>
      <c r="L13377">
        <v>-0.28838905692100525</v>
      </c>
      <c r="M13377">
        <v>-8.5515782237052917E-2</v>
      </c>
      <c r="N13377">
        <v>0.11735749244689941</v>
      </c>
      <c r="O13377">
        <v>0.41027429699897766</v>
      </c>
      <c r="P13377">
        <v>-0.72185546159744263</v>
      </c>
      <c r="Q13377">
        <v>0.5508238673210144</v>
      </c>
      <c r="R13377">
        <v>99</v>
      </c>
      <c r="S13377">
        <v>0.14966611155637111</v>
      </c>
      <c r="T13377">
        <v>0.38686704635620117</v>
      </c>
      <c r="U13377">
        <v>80.800537109375</v>
      </c>
      <c r="V13377">
        <v>103.32012176513672</v>
      </c>
      <c r="W13377">
        <v>74.261215209960937</v>
      </c>
    </row>
    <row r="13378" spans="1:23" x14ac:dyDescent="0.25">
      <c r="A13378" t="s">
        <v>89</v>
      </c>
      <c r="B13378" t="s">
        <v>101</v>
      </c>
      <c r="C13378" t="s">
        <v>104</v>
      </c>
      <c r="D13378" t="s">
        <v>33</v>
      </c>
      <c r="E13378" t="s">
        <v>118</v>
      </c>
      <c r="F13378">
        <v>9</v>
      </c>
      <c r="G13378">
        <v>41.176803588867188</v>
      </c>
      <c r="H13378">
        <v>41.143901824951172</v>
      </c>
      <c r="I13378">
        <v>3.2903093844652176E-2</v>
      </c>
      <c r="J13378">
        <v>7.9906865721568465E-4</v>
      </c>
      <c r="K13378">
        <v>-0.51688921451568604</v>
      </c>
      <c r="L13378">
        <v>-0.1920674592256546</v>
      </c>
      <c r="M13378">
        <v>3.2903093844652176E-2</v>
      </c>
      <c r="N13378">
        <v>0.25787365436553955</v>
      </c>
      <c r="O13378">
        <v>0.5826953649520874</v>
      </c>
      <c r="P13378">
        <v>-0.67274767160415649</v>
      </c>
      <c r="Q13378">
        <v>0.73855388164520264</v>
      </c>
      <c r="R13378">
        <v>99</v>
      </c>
      <c r="S13378">
        <v>0.18404546645871633</v>
      </c>
      <c r="T13378">
        <v>0.4290052056312561</v>
      </c>
      <c r="U13378">
        <v>80.800537109375</v>
      </c>
      <c r="V13378">
        <v>103.32012176513672</v>
      </c>
      <c r="W13378">
        <v>76.950302124023438</v>
      </c>
    </row>
    <row r="13379" spans="1:23" x14ac:dyDescent="0.25">
      <c r="A13379" t="s">
        <v>89</v>
      </c>
      <c r="B13379" t="s">
        <v>101</v>
      </c>
      <c r="C13379" t="s">
        <v>104</v>
      </c>
      <c r="D13379" t="s">
        <v>33</v>
      </c>
      <c r="E13379" t="s">
        <v>118</v>
      </c>
      <c r="F13379">
        <v>10</v>
      </c>
      <c r="G13379">
        <v>41.613288879394531</v>
      </c>
      <c r="H13379">
        <v>42.217189788818359</v>
      </c>
      <c r="I13379">
        <v>-0.60390388965606689</v>
      </c>
      <c r="J13379">
        <v>-1.4512284658849239E-2</v>
      </c>
      <c r="K13379">
        <v>-1.1561793088912964</v>
      </c>
      <c r="L13379">
        <v>-0.82989048957824707</v>
      </c>
      <c r="M13379">
        <v>-0.60390388965606689</v>
      </c>
      <c r="N13379">
        <v>-0.37791728973388672</v>
      </c>
      <c r="O13379">
        <v>-5.1628503948450089E-2</v>
      </c>
      <c r="P13379">
        <v>-1.3127416372299194</v>
      </c>
      <c r="Q13379">
        <v>0.10493389517068863</v>
      </c>
      <c r="R13379">
        <v>99</v>
      </c>
      <c r="S13379">
        <v>0.1857116743067877</v>
      </c>
      <c r="T13379">
        <v>0.43094277381896973</v>
      </c>
      <c r="U13379">
        <v>80.800537109375</v>
      </c>
      <c r="V13379">
        <v>103.32012176513672</v>
      </c>
      <c r="W13379">
        <v>81.483840942382813</v>
      </c>
    </row>
    <row r="13380" spans="1:23" x14ac:dyDescent="0.25">
      <c r="A13380" t="s">
        <v>89</v>
      </c>
      <c r="B13380" t="s">
        <v>101</v>
      </c>
      <c r="C13380" t="s">
        <v>104</v>
      </c>
      <c r="D13380" t="s">
        <v>33</v>
      </c>
      <c r="E13380" t="s">
        <v>118</v>
      </c>
      <c r="F13380">
        <v>11</v>
      </c>
      <c r="G13380">
        <v>43.680423736572266</v>
      </c>
      <c r="H13380">
        <v>43.511821746826172</v>
      </c>
      <c r="I13380">
        <v>0.16860558092594147</v>
      </c>
      <c r="J13380">
        <v>3.8599804975092411E-3</v>
      </c>
      <c r="K13380">
        <v>-0.39593523740768433</v>
      </c>
      <c r="L13380">
        <v>-6.2399949878454208E-2</v>
      </c>
      <c r="M13380">
        <v>0.16860558092594147</v>
      </c>
      <c r="N13380">
        <v>0.39961111545562744</v>
      </c>
      <c r="O13380">
        <v>0.73314642906188965</v>
      </c>
      <c r="P13380">
        <v>-0.55597472190856934</v>
      </c>
      <c r="Q13380">
        <v>0.89318591356277466</v>
      </c>
      <c r="R13380">
        <v>99</v>
      </c>
      <c r="S13380">
        <v>0.19405218882184627</v>
      </c>
      <c r="T13380">
        <v>0.44051355123519897</v>
      </c>
      <c r="U13380">
        <v>80.800537109375</v>
      </c>
      <c r="V13380">
        <v>103.32012176513672</v>
      </c>
      <c r="W13380">
        <v>85.558586120605469</v>
      </c>
    </row>
    <row r="13381" spans="1:23" x14ac:dyDescent="0.25">
      <c r="A13381" t="s">
        <v>89</v>
      </c>
      <c r="B13381" t="s">
        <v>101</v>
      </c>
      <c r="C13381" t="s">
        <v>104</v>
      </c>
      <c r="D13381" t="s">
        <v>33</v>
      </c>
      <c r="E13381" t="s">
        <v>118</v>
      </c>
      <c r="F13381">
        <v>12</v>
      </c>
      <c r="G13381">
        <v>43.386329650878906</v>
      </c>
      <c r="H13381">
        <v>43.175300598144531</v>
      </c>
      <c r="I13381">
        <v>0.21103011071681976</v>
      </c>
      <c r="J13381">
        <v>4.8639769665896893E-3</v>
      </c>
      <c r="K13381">
        <v>-0.31008473038673401</v>
      </c>
      <c r="L13381">
        <v>-2.205858938395977E-3</v>
      </c>
      <c r="M13381">
        <v>0.21103011071681976</v>
      </c>
      <c r="N13381">
        <v>0.42426607012748718</v>
      </c>
      <c r="O13381">
        <v>0.73214495182037354</v>
      </c>
      <c r="P13381">
        <v>-0.457813560962677</v>
      </c>
      <c r="Q13381">
        <v>0.87987375259399414</v>
      </c>
      <c r="R13381">
        <v>99</v>
      </c>
      <c r="S13381">
        <v>0.16534638915135602</v>
      </c>
      <c r="T13381">
        <v>0.4066280722618103</v>
      </c>
      <c r="U13381">
        <v>80.800537109375</v>
      </c>
      <c r="V13381">
        <v>103.32012176513672</v>
      </c>
      <c r="W13381">
        <v>87.914138793945313</v>
      </c>
    </row>
    <row r="13382" spans="1:23" x14ac:dyDescent="0.25">
      <c r="A13382" t="s">
        <v>89</v>
      </c>
      <c r="B13382" t="s">
        <v>101</v>
      </c>
      <c r="C13382" t="s">
        <v>104</v>
      </c>
      <c r="D13382" t="s">
        <v>33</v>
      </c>
      <c r="E13382" t="s">
        <v>118</v>
      </c>
      <c r="F13382">
        <v>13</v>
      </c>
      <c r="G13382">
        <v>41.771026611328125</v>
      </c>
      <c r="H13382">
        <v>41.957366943359375</v>
      </c>
      <c r="I13382">
        <v>-0.18633879721164703</v>
      </c>
      <c r="J13382">
        <v>-4.460957832634449E-3</v>
      </c>
      <c r="K13382">
        <v>-0.67329597473144531</v>
      </c>
      <c r="L13382">
        <v>-0.38559773564338684</v>
      </c>
      <c r="M13382">
        <v>-0.18633879721164703</v>
      </c>
      <c r="N13382">
        <v>1.292012631893158E-2</v>
      </c>
      <c r="O13382">
        <v>0.30061838030815125</v>
      </c>
      <c r="P13382">
        <v>-0.81134152412414551</v>
      </c>
      <c r="Q13382">
        <v>0.43866395950317383</v>
      </c>
      <c r="R13382">
        <v>99</v>
      </c>
      <c r="S13382">
        <v>0.14438076736598138</v>
      </c>
      <c r="T13382">
        <v>0.37997469305992126</v>
      </c>
      <c r="U13382">
        <v>80.800537109375</v>
      </c>
      <c r="V13382">
        <v>103.32012176513672</v>
      </c>
      <c r="W13382">
        <v>89.677772521972656</v>
      </c>
    </row>
    <row r="13383" spans="1:23" x14ac:dyDescent="0.25">
      <c r="A13383" t="s">
        <v>89</v>
      </c>
      <c r="B13383" t="s">
        <v>101</v>
      </c>
      <c r="C13383" t="s">
        <v>104</v>
      </c>
      <c r="D13383" t="s">
        <v>33</v>
      </c>
      <c r="E13383" t="s">
        <v>118</v>
      </c>
      <c r="F13383">
        <v>14</v>
      </c>
      <c r="G13383">
        <v>43.754955291748047</v>
      </c>
      <c r="H13383">
        <v>43.611923217773438</v>
      </c>
      <c r="I13383">
        <v>0.14303198456764221</v>
      </c>
      <c r="J13383">
        <v>3.2689322251826525E-3</v>
      </c>
      <c r="K13383">
        <v>-0.34596461057662964</v>
      </c>
      <c r="L13383">
        <v>-5.7061463594436646E-2</v>
      </c>
      <c r="M13383">
        <v>0.14303198456764221</v>
      </c>
      <c r="N13383">
        <v>0.34312543272972107</v>
      </c>
      <c r="O13383">
        <v>0.63202857971191406</v>
      </c>
      <c r="P13383">
        <v>-0.48458835482597351</v>
      </c>
      <c r="Q13383">
        <v>0.77065235376358032</v>
      </c>
      <c r="R13383">
        <v>99</v>
      </c>
      <c r="S13383">
        <v>0.14559267147643684</v>
      </c>
      <c r="T13383">
        <v>0.38156607747077942</v>
      </c>
      <c r="U13383">
        <v>80.800537109375</v>
      </c>
      <c r="V13383">
        <v>103.32012176513672</v>
      </c>
      <c r="W13383">
        <v>90.527275085449219</v>
      </c>
    </row>
    <row r="13384" spans="1:23" x14ac:dyDescent="0.25">
      <c r="A13384" t="s">
        <v>89</v>
      </c>
      <c r="B13384" t="s">
        <v>101</v>
      </c>
      <c r="C13384" t="s">
        <v>104</v>
      </c>
      <c r="D13384" t="s">
        <v>33</v>
      </c>
      <c r="E13384" t="s">
        <v>118</v>
      </c>
      <c r="F13384">
        <v>15</v>
      </c>
      <c r="G13384">
        <v>42.920890808105469</v>
      </c>
      <c r="H13384">
        <v>42.158378601074219</v>
      </c>
      <c r="I13384">
        <v>0.76250928640365601</v>
      </c>
      <c r="J13384">
        <v>1.7765458673238754E-2</v>
      </c>
      <c r="K13384">
        <v>0.26459872722625732</v>
      </c>
      <c r="L13384">
        <v>0.55876833200454712</v>
      </c>
      <c r="M13384">
        <v>0.76250928640365601</v>
      </c>
      <c r="N13384">
        <v>0.96625024080276489</v>
      </c>
      <c r="O13384">
        <v>1.2604198455810547</v>
      </c>
      <c r="P13384">
        <v>0.12344800680875778</v>
      </c>
      <c r="Q13384">
        <v>1.4015705585479736</v>
      </c>
      <c r="R13384">
        <v>99</v>
      </c>
      <c r="S13384">
        <v>0.15094908906598903</v>
      </c>
      <c r="T13384">
        <v>0.38852167129516602</v>
      </c>
      <c r="U13384">
        <v>80.800537109375</v>
      </c>
      <c r="V13384">
        <v>103.32012176513672</v>
      </c>
      <c r="W13384">
        <v>90.768684387207031</v>
      </c>
    </row>
    <row r="13385" spans="1:23" x14ac:dyDescent="0.25">
      <c r="A13385" t="s">
        <v>89</v>
      </c>
      <c r="B13385" t="s">
        <v>101</v>
      </c>
      <c r="C13385" t="s">
        <v>104</v>
      </c>
      <c r="D13385" t="s">
        <v>33</v>
      </c>
      <c r="E13385" t="s">
        <v>118</v>
      </c>
      <c r="F13385">
        <v>16</v>
      </c>
      <c r="G13385">
        <v>41.461143493652344</v>
      </c>
      <c r="H13385">
        <v>41.353763580322266</v>
      </c>
      <c r="I13385">
        <v>0.10738307982683182</v>
      </c>
      <c r="J13385">
        <v>2.5899691972881556E-3</v>
      </c>
      <c r="K13385">
        <v>-0.37187913060188293</v>
      </c>
      <c r="L13385">
        <v>-8.8727138936519623E-2</v>
      </c>
      <c r="M13385">
        <v>0.10738307982683182</v>
      </c>
      <c r="N13385">
        <v>0.30349329113960266</v>
      </c>
      <c r="O13385">
        <v>0.58664530515670776</v>
      </c>
      <c r="P13385">
        <v>-0.50774329900741577</v>
      </c>
      <c r="Q13385">
        <v>0.72250950336456299</v>
      </c>
      <c r="R13385">
        <v>99</v>
      </c>
      <c r="S13385">
        <v>0.13985378525156111</v>
      </c>
      <c r="T13385">
        <v>0.37397029995918274</v>
      </c>
      <c r="U13385">
        <v>80.800537109375</v>
      </c>
      <c r="V13385">
        <v>103.32012176513672</v>
      </c>
      <c r="W13385">
        <v>90.760604858398438</v>
      </c>
    </row>
    <row r="13386" spans="1:23" x14ac:dyDescent="0.25">
      <c r="A13386" t="s">
        <v>89</v>
      </c>
      <c r="B13386" t="s">
        <v>101</v>
      </c>
      <c r="C13386" t="s">
        <v>104</v>
      </c>
      <c r="D13386" t="s">
        <v>33</v>
      </c>
      <c r="E13386" t="s">
        <v>118</v>
      </c>
      <c r="F13386">
        <v>17</v>
      </c>
      <c r="G13386">
        <v>39.028366088867188</v>
      </c>
      <c r="H13386">
        <v>38.801155090332031</v>
      </c>
      <c r="I13386">
        <v>0.22721357643604279</v>
      </c>
      <c r="J13386">
        <v>5.8217546902596951E-3</v>
      </c>
      <c r="K13386">
        <v>-0.24263077974319458</v>
      </c>
      <c r="L13386">
        <v>3.4957077354192734E-2</v>
      </c>
      <c r="M13386">
        <v>0.22721357643604279</v>
      </c>
      <c r="N13386">
        <v>0.41947007179260254</v>
      </c>
      <c r="O13386">
        <v>0.69705790281295776</v>
      </c>
      <c r="P13386">
        <v>-0.37582510709762573</v>
      </c>
      <c r="Q13386">
        <v>0.83025228977203369</v>
      </c>
      <c r="R13386">
        <v>99</v>
      </c>
      <c r="S13386">
        <v>0.13441132007778833</v>
      </c>
      <c r="T13386">
        <v>0.36662149429321289</v>
      </c>
      <c r="U13386">
        <v>80.800537109375</v>
      </c>
      <c r="V13386">
        <v>103.32012176513672</v>
      </c>
      <c r="W13386">
        <v>90.61212158203125</v>
      </c>
    </row>
    <row r="13387" spans="1:23" x14ac:dyDescent="0.25">
      <c r="A13387" t="s">
        <v>89</v>
      </c>
      <c r="B13387" t="s">
        <v>101</v>
      </c>
      <c r="C13387" t="s">
        <v>104</v>
      </c>
      <c r="D13387" t="s">
        <v>33</v>
      </c>
      <c r="E13387" t="s">
        <v>118</v>
      </c>
      <c r="F13387">
        <v>18</v>
      </c>
      <c r="G13387">
        <v>34.834049224853516</v>
      </c>
      <c r="H13387">
        <v>34.050086975097656</v>
      </c>
      <c r="I13387">
        <v>0.78396105766296387</v>
      </c>
      <c r="J13387">
        <v>2.2505596280097961E-2</v>
      </c>
      <c r="K13387">
        <v>0.34302204847335815</v>
      </c>
      <c r="L13387">
        <v>0.60353237390518188</v>
      </c>
      <c r="M13387">
        <v>0.78396105766296387</v>
      </c>
      <c r="N13387">
        <v>0.96438974142074585</v>
      </c>
      <c r="O13387">
        <v>1.2249000072479248</v>
      </c>
      <c r="P13387">
        <v>0.21802197396755219</v>
      </c>
      <c r="Q13387">
        <v>1.3499001264572144</v>
      </c>
      <c r="R13387">
        <v>99</v>
      </c>
      <c r="S13387">
        <v>0.11838177738696576</v>
      </c>
      <c r="T13387">
        <v>0.34406653046607971</v>
      </c>
      <c r="U13387">
        <v>80.800537109375</v>
      </c>
      <c r="V13387">
        <v>103.32012176513672</v>
      </c>
      <c r="W13387">
        <v>89.665657043457031</v>
      </c>
    </row>
    <row r="13388" spans="1:23" x14ac:dyDescent="0.25">
      <c r="A13388" t="s">
        <v>89</v>
      </c>
      <c r="B13388" t="s">
        <v>101</v>
      </c>
      <c r="C13388" t="s">
        <v>104</v>
      </c>
      <c r="D13388" t="s">
        <v>33</v>
      </c>
      <c r="E13388" t="s">
        <v>118</v>
      </c>
      <c r="F13388">
        <v>19</v>
      </c>
      <c r="G13388">
        <v>32.681575775146484</v>
      </c>
      <c r="H13388">
        <v>32.638294219970703</v>
      </c>
      <c r="I13388">
        <v>4.3281670659780502E-2</v>
      </c>
      <c r="J13388">
        <v>1.3243446592241526E-3</v>
      </c>
      <c r="K13388">
        <v>-0.3977762758731842</v>
      </c>
      <c r="L13388">
        <v>-0.13719566166400909</v>
      </c>
      <c r="M13388">
        <v>4.3281670659780502E-2</v>
      </c>
      <c r="N13388">
        <v>0.2237589955329895</v>
      </c>
      <c r="O13388">
        <v>0.48433959484100342</v>
      </c>
      <c r="P13388">
        <v>-0.52281004190444946</v>
      </c>
      <c r="Q13388">
        <v>0.60937339067459106</v>
      </c>
      <c r="R13388">
        <v>99</v>
      </c>
      <c r="S13388">
        <v>0.11844564779743028</v>
      </c>
      <c r="T13388">
        <v>0.344159334897995</v>
      </c>
      <c r="U13388">
        <v>80.800537109375</v>
      </c>
      <c r="V13388">
        <v>103.32012176513672</v>
      </c>
      <c r="W13388">
        <v>88.340400695800781</v>
      </c>
    </row>
    <row r="13389" spans="1:23" x14ac:dyDescent="0.25">
      <c r="A13389" t="s">
        <v>89</v>
      </c>
      <c r="B13389" t="s">
        <v>101</v>
      </c>
      <c r="C13389" t="s">
        <v>104</v>
      </c>
      <c r="D13389" t="s">
        <v>33</v>
      </c>
      <c r="E13389" t="s">
        <v>118</v>
      </c>
      <c r="F13389">
        <v>20</v>
      </c>
      <c r="G13389">
        <v>32.418998718261719</v>
      </c>
      <c r="H13389">
        <v>32.145606994628906</v>
      </c>
      <c r="I13389">
        <v>0.27339181303977966</v>
      </c>
      <c r="J13389">
        <v>8.4330737590789795E-3</v>
      </c>
      <c r="K13389">
        <v>-0.15141831338405609</v>
      </c>
      <c r="L13389">
        <v>9.9562957882881165E-2</v>
      </c>
      <c r="M13389">
        <v>0.27339181303977966</v>
      </c>
      <c r="N13389">
        <v>0.44722068309783936</v>
      </c>
      <c r="O13389">
        <v>0.69820195436477661</v>
      </c>
      <c r="P13389">
        <v>-0.27184608578681946</v>
      </c>
      <c r="Q13389">
        <v>0.8186296820640564</v>
      </c>
      <c r="R13389">
        <v>99</v>
      </c>
      <c r="S13389">
        <v>0.10987971907958638</v>
      </c>
      <c r="T13389">
        <v>0.33148109912872314</v>
      </c>
      <c r="U13389">
        <v>80.800537109375</v>
      </c>
      <c r="V13389">
        <v>103.32012176513672</v>
      </c>
      <c r="W13389">
        <v>86.125350952148438</v>
      </c>
    </row>
    <row r="13390" spans="1:23" x14ac:dyDescent="0.25">
      <c r="A13390" t="s">
        <v>89</v>
      </c>
      <c r="B13390" t="s">
        <v>101</v>
      </c>
      <c r="C13390" t="s">
        <v>104</v>
      </c>
      <c r="D13390" t="s">
        <v>33</v>
      </c>
      <c r="E13390" t="s">
        <v>118</v>
      </c>
      <c r="F13390">
        <v>21</v>
      </c>
      <c r="G13390">
        <v>32.831897735595703</v>
      </c>
      <c r="H13390">
        <v>32.000579833984375</v>
      </c>
      <c r="I13390">
        <v>0.83131879568099976</v>
      </c>
      <c r="J13390">
        <v>2.5320461019873619E-2</v>
      </c>
      <c r="K13390">
        <v>0.40738290548324585</v>
      </c>
      <c r="L13390">
        <v>0.65784764289855957</v>
      </c>
      <c r="M13390">
        <v>0.83131879568099976</v>
      </c>
      <c r="N13390">
        <v>1.0047899484634399</v>
      </c>
      <c r="O13390">
        <v>1.2552546262741089</v>
      </c>
      <c r="P13390">
        <v>0.28720298409461975</v>
      </c>
      <c r="Q13390">
        <v>1.3754346370697021</v>
      </c>
      <c r="R13390">
        <v>99</v>
      </c>
      <c r="S13390">
        <v>0.10942792809922608</v>
      </c>
      <c r="T13390">
        <v>0.3307989239692688</v>
      </c>
      <c r="U13390">
        <v>80.800537109375</v>
      </c>
      <c r="V13390">
        <v>103.32012176513672</v>
      </c>
      <c r="W13390">
        <v>83.161918640136719</v>
      </c>
    </row>
    <row r="13391" spans="1:23" x14ac:dyDescent="0.25">
      <c r="A13391" t="s">
        <v>89</v>
      </c>
      <c r="B13391" t="s">
        <v>101</v>
      </c>
      <c r="C13391" t="s">
        <v>104</v>
      </c>
      <c r="D13391" t="s">
        <v>33</v>
      </c>
      <c r="E13391" t="s">
        <v>118</v>
      </c>
      <c r="F13391">
        <v>22</v>
      </c>
      <c r="G13391">
        <v>31.454397201538086</v>
      </c>
      <c r="H13391">
        <v>31.509773254394531</v>
      </c>
      <c r="I13391">
        <v>-5.5375330150127411E-2</v>
      </c>
      <c r="J13391">
        <v>-1.7604957101866603E-3</v>
      </c>
      <c r="K13391">
        <v>-0.46251896023750305</v>
      </c>
      <c r="L13391">
        <v>-0.22197520732879639</v>
      </c>
      <c r="M13391">
        <v>-5.5375330150127411E-2</v>
      </c>
      <c r="N13391">
        <v>0.11122453957796097</v>
      </c>
      <c r="O13391">
        <v>0.35176828503608704</v>
      </c>
      <c r="P13391">
        <v>-0.5779384970664978</v>
      </c>
      <c r="Q13391">
        <v>0.46718785166740417</v>
      </c>
      <c r="R13391">
        <v>99</v>
      </c>
      <c r="S13391">
        <v>0.10093065697952852</v>
      </c>
      <c r="T13391">
        <v>0.31769585609436035</v>
      </c>
      <c r="U13391">
        <v>80.800537109375</v>
      </c>
      <c r="V13391">
        <v>103.32012176513672</v>
      </c>
      <c r="W13391">
        <v>80.335151672363281</v>
      </c>
    </row>
    <row r="13392" spans="1:23" x14ac:dyDescent="0.25">
      <c r="A13392" t="s">
        <v>89</v>
      </c>
      <c r="B13392" t="s">
        <v>101</v>
      </c>
      <c r="C13392" t="s">
        <v>104</v>
      </c>
      <c r="D13392" t="s">
        <v>33</v>
      </c>
      <c r="E13392" t="s">
        <v>118</v>
      </c>
      <c r="F13392">
        <v>23</v>
      </c>
      <c r="G13392">
        <v>30.476465225219727</v>
      </c>
      <c r="H13392">
        <v>29.96342658996582</v>
      </c>
      <c r="I13392">
        <v>0.5130382776260376</v>
      </c>
      <c r="J13392">
        <v>1.6833916306495667E-2</v>
      </c>
      <c r="K13392">
        <v>0.11831069737672806</v>
      </c>
      <c r="L13392">
        <v>0.35151895880699158</v>
      </c>
      <c r="M13392">
        <v>0.5130382776260376</v>
      </c>
      <c r="N13392">
        <v>0.67455762624740601</v>
      </c>
      <c r="O13392">
        <v>0.90776586532592773</v>
      </c>
      <c r="P13392">
        <v>6.4109121449291706E-3</v>
      </c>
      <c r="Q13392">
        <v>1.0196655988693237</v>
      </c>
      <c r="R13392">
        <v>99</v>
      </c>
      <c r="S13392">
        <v>9.486866201978561E-2</v>
      </c>
      <c r="T13392">
        <v>0.30800756812095642</v>
      </c>
      <c r="U13392">
        <v>80.800537109375</v>
      </c>
      <c r="V13392">
        <v>103.32012176513672</v>
      </c>
      <c r="W13392">
        <v>78.434745788574219</v>
      </c>
    </row>
    <row r="13393" spans="1:23" x14ac:dyDescent="0.25">
      <c r="A13393" t="s">
        <v>89</v>
      </c>
      <c r="B13393" t="s">
        <v>101</v>
      </c>
      <c r="C13393" t="s">
        <v>104</v>
      </c>
      <c r="D13393" t="s">
        <v>33</v>
      </c>
      <c r="E13393" t="s">
        <v>118</v>
      </c>
      <c r="F13393">
        <v>24</v>
      </c>
      <c r="G13393">
        <v>28.37040901184082</v>
      </c>
      <c r="H13393">
        <v>27.678146362304688</v>
      </c>
      <c r="I13393">
        <v>0.69226288795471191</v>
      </c>
      <c r="J13393">
        <v>2.4400878697633743E-2</v>
      </c>
      <c r="K13393">
        <v>0.25996401906013489</v>
      </c>
      <c r="L13393">
        <v>0.515369713306427</v>
      </c>
      <c r="M13393">
        <v>0.69226288795471191</v>
      </c>
      <c r="N13393">
        <v>0.86915606260299683</v>
      </c>
      <c r="O13393">
        <v>1.1245617866516113</v>
      </c>
      <c r="P13393">
        <v>0.13741330802440643</v>
      </c>
      <c r="Q13393">
        <v>1.247112512588501</v>
      </c>
      <c r="R13393">
        <v>99</v>
      </c>
      <c r="S13393">
        <v>0.1137878786751978</v>
      </c>
      <c r="T13393">
        <v>0.3373245894908905</v>
      </c>
      <c r="U13393">
        <v>80.800537109375</v>
      </c>
      <c r="V13393">
        <v>103.32012176513672</v>
      </c>
      <c r="W13393">
        <v>76.904945373535156</v>
      </c>
    </row>
    <row r="13394" spans="1:23" x14ac:dyDescent="0.25">
      <c r="A13394" t="s">
        <v>89</v>
      </c>
      <c r="B13394" t="s">
        <v>101</v>
      </c>
      <c r="C13394" t="s">
        <v>104</v>
      </c>
      <c r="D13394" t="s">
        <v>33</v>
      </c>
      <c r="E13394" t="s">
        <v>119</v>
      </c>
      <c r="F13394">
        <v>1</v>
      </c>
      <c r="G13394">
        <v>26.591098785400391</v>
      </c>
      <c r="H13394">
        <v>27.113534927368164</v>
      </c>
      <c r="I13394">
        <v>-0.52243685722351074</v>
      </c>
      <c r="J13394">
        <v>-1.9647058099508286E-2</v>
      </c>
      <c r="K13394">
        <v>-0.96178191900253296</v>
      </c>
      <c r="L13394">
        <v>-0.70221328735351563</v>
      </c>
      <c r="M13394">
        <v>-0.52243685722351074</v>
      </c>
      <c r="N13394">
        <v>-0.34266039729118347</v>
      </c>
      <c r="O13394">
        <v>-8.3091773092746735E-2</v>
      </c>
      <c r="P13394">
        <v>-1.0863301753997803</v>
      </c>
      <c r="Q13394">
        <v>4.1456453502178192E-2</v>
      </c>
      <c r="R13394">
        <v>99</v>
      </c>
      <c r="S13394">
        <v>0.11752746544340198</v>
      </c>
      <c r="T13394">
        <v>0.34282279014587402</v>
      </c>
      <c r="U13394">
        <v>78.378135681152344</v>
      </c>
      <c r="V13394">
        <v>99.021484375</v>
      </c>
      <c r="W13394">
        <v>75.760101318359375</v>
      </c>
    </row>
    <row r="13395" spans="1:23" x14ac:dyDescent="0.25">
      <c r="A13395" t="s">
        <v>89</v>
      </c>
      <c r="B13395" t="s">
        <v>101</v>
      </c>
      <c r="C13395" t="s">
        <v>104</v>
      </c>
      <c r="D13395" t="s">
        <v>33</v>
      </c>
      <c r="E13395" t="s">
        <v>119</v>
      </c>
      <c r="F13395">
        <v>2</v>
      </c>
      <c r="G13395">
        <v>25.355401992797852</v>
      </c>
      <c r="H13395">
        <v>25.527374267578125</v>
      </c>
      <c r="I13395">
        <v>-0.17197178304195404</v>
      </c>
      <c r="J13395">
        <v>-6.7824516445398331E-3</v>
      </c>
      <c r="K13395">
        <v>-0.5808832049369812</v>
      </c>
      <c r="L13395">
        <v>-0.33929502964019775</v>
      </c>
      <c r="M13395">
        <v>-0.17197178304195404</v>
      </c>
      <c r="N13395">
        <v>-4.648539237678051E-3</v>
      </c>
      <c r="O13395">
        <v>0.23693965375423431</v>
      </c>
      <c r="P13395">
        <v>-0.69680392742156982</v>
      </c>
      <c r="Q13395">
        <v>0.35286036133766174</v>
      </c>
      <c r="R13395">
        <v>99</v>
      </c>
      <c r="S13395">
        <v>0.1018090383838377</v>
      </c>
      <c r="T13395">
        <v>0.31907528638839722</v>
      </c>
      <c r="U13395">
        <v>78.378135681152344</v>
      </c>
      <c r="V13395">
        <v>99.021484375</v>
      </c>
      <c r="W13395">
        <v>74.703033447265625</v>
      </c>
    </row>
    <row r="13396" spans="1:23" x14ac:dyDescent="0.25">
      <c r="A13396" t="s">
        <v>89</v>
      </c>
      <c r="B13396" t="s">
        <v>101</v>
      </c>
      <c r="C13396" t="s">
        <v>104</v>
      </c>
      <c r="D13396" t="s">
        <v>33</v>
      </c>
      <c r="E13396" t="s">
        <v>119</v>
      </c>
      <c r="F13396">
        <v>3</v>
      </c>
      <c r="G13396">
        <v>24.408370971679688</v>
      </c>
      <c r="H13396">
        <v>23.729898452758789</v>
      </c>
      <c r="I13396">
        <v>0.67847234010696411</v>
      </c>
      <c r="J13396">
        <v>2.7796708047389984E-2</v>
      </c>
      <c r="K13396">
        <v>0.29492151737213135</v>
      </c>
      <c r="L13396">
        <v>0.52152645587921143</v>
      </c>
      <c r="M13396">
        <v>0.67847234010696411</v>
      </c>
      <c r="N13396">
        <v>0.8354182243347168</v>
      </c>
      <c r="O13396">
        <v>1.0620231628417969</v>
      </c>
      <c r="P13396">
        <v>0.1861901730298996</v>
      </c>
      <c r="Q13396">
        <v>1.1707545518875122</v>
      </c>
      <c r="R13396">
        <v>99</v>
      </c>
      <c r="S13396">
        <v>8.9572292901895167E-2</v>
      </c>
      <c r="T13396">
        <v>0.29928630590438843</v>
      </c>
      <c r="U13396">
        <v>78.378135681152344</v>
      </c>
      <c r="V13396">
        <v>99.021484375</v>
      </c>
      <c r="W13396">
        <v>73.968887329101563</v>
      </c>
    </row>
    <row r="13397" spans="1:23" x14ac:dyDescent="0.25">
      <c r="A13397" t="s">
        <v>89</v>
      </c>
      <c r="B13397" t="s">
        <v>101</v>
      </c>
      <c r="C13397" t="s">
        <v>104</v>
      </c>
      <c r="D13397" t="s">
        <v>33</v>
      </c>
      <c r="E13397" t="s">
        <v>119</v>
      </c>
      <c r="F13397">
        <v>4</v>
      </c>
      <c r="G13397">
        <v>24.683576583862305</v>
      </c>
      <c r="H13397">
        <v>24.333232879638672</v>
      </c>
      <c r="I13397">
        <v>0.3503437340259552</v>
      </c>
      <c r="J13397">
        <v>1.4193394221365452E-2</v>
      </c>
      <c r="K13397">
        <v>-4.6170525252819061E-2</v>
      </c>
      <c r="L13397">
        <v>0.18809331953525543</v>
      </c>
      <c r="M13397">
        <v>0.3503437340259552</v>
      </c>
      <c r="N13397">
        <v>0.51259416341781616</v>
      </c>
      <c r="O13397">
        <v>0.74685800075531006</v>
      </c>
      <c r="P13397">
        <v>-0.15857680141925812</v>
      </c>
      <c r="Q13397">
        <v>0.85926425457000732</v>
      </c>
      <c r="R13397">
        <v>99</v>
      </c>
      <c r="S13397">
        <v>9.572942481064306E-2</v>
      </c>
      <c r="T13397">
        <v>0.30940172076225281</v>
      </c>
      <c r="U13397">
        <v>78.378135681152344</v>
      </c>
      <c r="V13397">
        <v>99.021484375</v>
      </c>
      <c r="W13397">
        <v>73.714447021484375</v>
      </c>
    </row>
    <row r="13398" spans="1:23" x14ac:dyDescent="0.25">
      <c r="A13398" t="s">
        <v>89</v>
      </c>
      <c r="B13398" t="s">
        <v>101</v>
      </c>
      <c r="C13398" t="s">
        <v>104</v>
      </c>
      <c r="D13398" t="s">
        <v>33</v>
      </c>
      <c r="E13398" t="s">
        <v>119</v>
      </c>
      <c r="F13398">
        <v>5</v>
      </c>
      <c r="G13398">
        <v>25.258205413818359</v>
      </c>
      <c r="H13398">
        <v>24.866363525390625</v>
      </c>
      <c r="I13398">
        <v>0.39184147119522095</v>
      </c>
      <c r="J13398">
        <v>1.5513433143496513E-2</v>
      </c>
      <c r="K13398">
        <v>-5.1775295287370682E-2</v>
      </c>
      <c r="L13398">
        <v>0.21031709015369415</v>
      </c>
      <c r="M13398">
        <v>0.39184147119522095</v>
      </c>
      <c r="N13398">
        <v>0.57336586713790894</v>
      </c>
      <c r="O13398">
        <v>0.83545821905136108</v>
      </c>
      <c r="P13398">
        <v>-0.17753447592258453</v>
      </c>
      <c r="Q13398">
        <v>0.96121740341186523</v>
      </c>
      <c r="R13398">
        <v>99</v>
      </c>
      <c r="S13398">
        <v>0.11982397709131476</v>
      </c>
      <c r="T13398">
        <v>0.34615600109100342</v>
      </c>
      <c r="U13398">
        <v>78.378135681152344</v>
      </c>
      <c r="V13398">
        <v>99.021484375</v>
      </c>
      <c r="W13398">
        <v>73.191719055175781</v>
      </c>
    </row>
    <row r="13399" spans="1:23" x14ac:dyDescent="0.25">
      <c r="A13399" t="s">
        <v>89</v>
      </c>
      <c r="B13399" t="s">
        <v>101</v>
      </c>
      <c r="C13399" t="s">
        <v>104</v>
      </c>
      <c r="D13399" t="s">
        <v>33</v>
      </c>
      <c r="E13399" t="s">
        <v>119</v>
      </c>
      <c r="F13399">
        <v>6</v>
      </c>
      <c r="G13399">
        <v>29.608377456665039</v>
      </c>
      <c r="H13399">
        <v>29.696969985961914</v>
      </c>
      <c r="I13399">
        <v>-8.8591791689395905E-2</v>
      </c>
      <c r="J13399">
        <v>-2.9921191744506359E-3</v>
      </c>
      <c r="K13399">
        <v>-0.50966799259185791</v>
      </c>
      <c r="L13399">
        <v>-0.26089274883270264</v>
      </c>
      <c r="M13399">
        <v>-8.8591791689395905E-2</v>
      </c>
      <c r="N13399">
        <v>8.3709172904491425E-2</v>
      </c>
      <c r="O13399">
        <v>0.33248439431190491</v>
      </c>
      <c r="P13399">
        <v>-0.62903726100921631</v>
      </c>
      <c r="Q13399">
        <v>0.45185366272926331</v>
      </c>
      <c r="R13399">
        <v>99</v>
      </c>
      <c r="S13399">
        <v>0.10795660526491702</v>
      </c>
      <c r="T13399">
        <v>0.3285675048828125</v>
      </c>
      <c r="U13399">
        <v>78.378135681152344</v>
      </c>
      <c r="V13399">
        <v>99.021484375</v>
      </c>
      <c r="W13399">
        <v>72.520401000976563</v>
      </c>
    </row>
    <row r="13400" spans="1:23" x14ac:dyDescent="0.25">
      <c r="A13400" t="s">
        <v>89</v>
      </c>
      <c r="B13400" t="s">
        <v>101</v>
      </c>
      <c r="C13400" t="s">
        <v>104</v>
      </c>
      <c r="D13400" t="s">
        <v>33</v>
      </c>
      <c r="E13400" t="s">
        <v>119</v>
      </c>
      <c r="F13400">
        <v>7</v>
      </c>
      <c r="G13400">
        <v>34.873294830322266</v>
      </c>
      <c r="H13400">
        <v>33.854442596435547</v>
      </c>
      <c r="I13400">
        <v>1.0188499689102173</v>
      </c>
      <c r="J13400">
        <v>2.9215764254331589E-2</v>
      </c>
      <c r="K13400">
        <v>0.5626990795135498</v>
      </c>
      <c r="L13400">
        <v>0.83219671249389648</v>
      </c>
      <c r="M13400">
        <v>1.0188499689102173</v>
      </c>
      <c r="N13400">
        <v>1.2055032253265381</v>
      </c>
      <c r="O13400">
        <v>1.4750008583068848</v>
      </c>
      <c r="P13400">
        <v>0.43338668346405029</v>
      </c>
      <c r="Q13400">
        <v>1.6043132543563843</v>
      </c>
      <c r="R13400">
        <v>99</v>
      </c>
      <c r="S13400">
        <v>0.1266907265704873</v>
      </c>
      <c r="T13400">
        <v>0.35593640804290771</v>
      </c>
      <c r="U13400">
        <v>78.378135681152344</v>
      </c>
      <c r="V13400">
        <v>99.021484375</v>
      </c>
      <c r="W13400">
        <v>71.780609130859375</v>
      </c>
    </row>
    <row r="13401" spans="1:23" x14ac:dyDescent="0.25">
      <c r="A13401" t="s">
        <v>89</v>
      </c>
      <c r="B13401" t="s">
        <v>101</v>
      </c>
      <c r="C13401" t="s">
        <v>104</v>
      </c>
      <c r="D13401" t="s">
        <v>33</v>
      </c>
      <c r="E13401" t="s">
        <v>119</v>
      </c>
      <c r="F13401">
        <v>8</v>
      </c>
      <c r="G13401">
        <v>38.6083984375</v>
      </c>
      <c r="H13401">
        <v>38.573230743408203</v>
      </c>
      <c r="I13401">
        <v>3.5164795815944672E-2</v>
      </c>
      <c r="J13401">
        <v>9.1080687707290053E-4</v>
      </c>
      <c r="K13401">
        <v>-0.40001830458641052</v>
      </c>
      <c r="L13401">
        <v>-0.14290860295295715</v>
      </c>
      <c r="M13401">
        <v>3.5164795815944672E-2</v>
      </c>
      <c r="N13401">
        <v>0.2132381945848465</v>
      </c>
      <c r="O13401">
        <v>0.47034788131713867</v>
      </c>
      <c r="P13401">
        <v>-0.52338665723800659</v>
      </c>
      <c r="Q13401">
        <v>0.59371626377105713</v>
      </c>
      <c r="R13401">
        <v>99</v>
      </c>
      <c r="S13401">
        <v>0.11531129707931598</v>
      </c>
      <c r="T13401">
        <v>0.33957517147064209</v>
      </c>
      <c r="U13401">
        <v>78.378135681152344</v>
      </c>
      <c r="V13401">
        <v>99.021484375</v>
      </c>
      <c r="W13401">
        <v>71.617271423339844</v>
      </c>
    </row>
    <row r="13402" spans="1:23" x14ac:dyDescent="0.25">
      <c r="A13402" t="s">
        <v>89</v>
      </c>
      <c r="B13402" t="s">
        <v>101</v>
      </c>
      <c r="C13402" t="s">
        <v>104</v>
      </c>
      <c r="D13402" t="s">
        <v>33</v>
      </c>
      <c r="E13402" t="s">
        <v>119</v>
      </c>
      <c r="F13402">
        <v>9</v>
      </c>
      <c r="G13402">
        <v>41.35064697265625</v>
      </c>
      <c r="H13402">
        <v>42.136768341064453</v>
      </c>
      <c r="I13402">
        <v>-0.78612065315246582</v>
      </c>
      <c r="J13402">
        <v>-1.9011083990335464E-2</v>
      </c>
      <c r="K13402">
        <v>-1.2967492341995239</v>
      </c>
      <c r="L13402">
        <v>-0.99506568908691406</v>
      </c>
      <c r="M13402">
        <v>-0.78612065315246582</v>
      </c>
      <c r="N13402">
        <v>-0.57717561721801758</v>
      </c>
      <c r="O13402">
        <v>-0.2754921019077301</v>
      </c>
      <c r="P13402">
        <v>-1.4415053129196167</v>
      </c>
      <c r="Q13402">
        <v>-0.13073600828647614</v>
      </c>
      <c r="R13402">
        <v>99</v>
      </c>
      <c r="S13402">
        <v>0.15875887737613059</v>
      </c>
      <c r="T13402">
        <v>0.39844557642936707</v>
      </c>
      <c r="U13402">
        <v>78.378135681152344</v>
      </c>
      <c r="V13402">
        <v>99.021484375</v>
      </c>
      <c r="W13402">
        <v>73.522117614746094</v>
      </c>
    </row>
    <row r="13403" spans="1:23" x14ac:dyDescent="0.25">
      <c r="A13403" t="s">
        <v>89</v>
      </c>
      <c r="B13403" t="s">
        <v>101</v>
      </c>
      <c r="C13403" t="s">
        <v>104</v>
      </c>
      <c r="D13403" t="s">
        <v>33</v>
      </c>
      <c r="E13403" t="s">
        <v>119</v>
      </c>
      <c r="F13403">
        <v>10</v>
      </c>
      <c r="G13403">
        <v>41.392845153808594</v>
      </c>
      <c r="H13403">
        <v>41.282829284667969</v>
      </c>
      <c r="I13403">
        <v>0.11001633852720261</v>
      </c>
      <c r="J13403">
        <v>2.6578588876873255E-3</v>
      </c>
      <c r="K13403">
        <v>-0.3954491913318634</v>
      </c>
      <c r="L13403">
        <v>-9.6816055476665497E-2</v>
      </c>
      <c r="M13403">
        <v>0.11001633852720261</v>
      </c>
      <c r="N13403">
        <v>0.31684872508049011</v>
      </c>
      <c r="O13403">
        <v>0.61548185348510742</v>
      </c>
      <c r="P13403">
        <v>-0.53874164819717407</v>
      </c>
      <c r="Q13403">
        <v>0.7587742805480957</v>
      </c>
      <c r="R13403">
        <v>99</v>
      </c>
      <c r="S13403">
        <v>0.15556464279552618</v>
      </c>
      <c r="T13403">
        <v>0.39441683888435364</v>
      </c>
      <c r="U13403">
        <v>78.378135681152344</v>
      </c>
      <c r="V13403">
        <v>99.021484375</v>
      </c>
      <c r="W13403">
        <v>77.000099182128906</v>
      </c>
    </row>
    <row r="13404" spans="1:23" x14ac:dyDescent="0.25">
      <c r="A13404" t="s">
        <v>89</v>
      </c>
      <c r="B13404" t="s">
        <v>101</v>
      </c>
      <c r="C13404" t="s">
        <v>104</v>
      </c>
      <c r="D13404" t="s">
        <v>33</v>
      </c>
      <c r="E13404" t="s">
        <v>119</v>
      </c>
      <c r="F13404">
        <v>11</v>
      </c>
      <c r="G13404">
        <v>43.1043701171875</v>
      </c>
      <c r="H13404">
        <v>44.201614379882812</v>
      </c>
      <c r="I13404">
        <v>-1.0972473621368408</v>
      </c>
      <c r="J13404">
        <v>-2.5455594062805176E-2</v>
      </c>
      <c r="K13404">
        <v>-1.6214375495910645</v>
      </c>
      <c r="L13404">
        <v>-1.3117417097091675</v>
      </c>
      <c r="M13404">
        <v>-1.0972473621368408</v>
      </c>
      <c r="N13404">
        <v>-0.88275301456451416</v>
      </c>
      <c r="O13404">
        <v>-0.57305717468261719</v>
      </c>
      <c r="P13404">
        <v>-1.7700381278991699</v>
      </c>
      <c r="Q13404">
        <v>-0.42445656657218933</v>
      </c>
      <c r="R13404">
        <v>99</v>
      </c>
      <c r="S13404">
        <v>0.16730370457341692</v>
      </c>
      <c r="T13404">
        <v>0.40902775526046753</v>
      </c>
      <c r="U13404">
        <v>78.378135681152344</v>
      </c>
      <c r="V13404">
        <v>99.021484375</v>
      </c>
      <c r="W13404">
        <v>80.452529907226563</v>
      </c>
    </row>
    <row r="13405" spans="1:23" x14ac:dyDescent="0.25">
      <c r="A13405" t="s">
        <v>89</v>
      </c>
      <c r="B13405" t="s">
        <v>101</v>
      </c>
      <c r="C13405" t="s">
        <v>104</v>
      </c>
      <c r="D13405" t="s">
        <v>33</v>
      </c>
      <c r="E13405" t="s">
        <v>119</v>
      </c>
      <c r="F13405">
        <v>12</v>
      </c>
      <c r="G13405">
        <v>42.960212707519531</v>
      </c>
      <c r="H13405">
        <v>42.186767578125</v>
      </c>
      <c r="I13405">
        <v>0.77344626188278198</v>
      </c>
      <c r="J13405">
        <v>1.8003780394792557E-2</v>
      </c>
      <c r="K13405">
        <v>0.26699307560920715</v>
      </c>
      <c r="L13405">
        <v>0.56620973348617554</v>
      </c>
      <c r="M13405">
        <v>0.77344626188278198</v>
      </c>
      <c r="N13405">
        <v>0.98068279027938843</v>
      </c>
      <c r="O13405">
        <v>1.2798994779586792</v>
      </c>
      <c r="P13405">
        <v>0.12342062592506409</v>
      </c>
      <c r="Q13405">
        <v>1.4234719276428223</v>
      </c>
      <c r="R13405">
        <v>99</v>
      </c>
      <c r="S13405">
        <v>0.15617318144998027</v>
      </c>
      <c r="T13405">
        <v>0.39518752694129944</v>
      </c>
      <c r="U13405">
        <v>78.378135681152344</v>
      </c>
      <c r="V13405">
        <v>99.021484375</v>
      </c>
      <c r="W13405">
        <v>83.279792785644531</v>
      </c>
    </row>
    <row r="13406" spans="1:23" x14ac:dyDescent="0.25">
      <c r="A13406" t="s">
        <v>89</v>
      </c>
      <c r="B13406" t="s">
        <v>101</v>
      </c>
      <c r="C13406" t="s">
        <v>104</v>
      </c>
      <c r="D13406" t="s">
        <v>33</v>
      </c>
      <c r="E13406" t="s">
        <v>119</v>
      </c>
      <c r="F13406">
        <v>13</v>
      </c>
      <c r="G13406">
        <v>41.257217407226563</v>
      </c>
      <c r="H13406">
        <v>39.70697021484375</v>
      </c>
      <c r="I13406">
        <v>1.5502476692199707</v>
      </c>
      <c r="J13406">
        <v>3.7575189024209976E-2</v>
      </c>
      <c r="K13406">
        <v>1.0968472957611084</v>
      </c>
      <c r="L13406">
        <v>1.3647198677062988</v>
      </c>
      <c r="M13406">
        <v>1.5502476692199707</v>
      </c>
      <c r="N13406">
        <v>1.7357754707336426</v>
      </c>
      <c r="O13406">
        <v>2.003648042678833</v>
      </c>
      <c r="P13406">
        <v>0.96831464767456055</v>
      </c>
      <c r="Q13406">
        <v>2.1321806907653809</v>
      </c>
      <c r="R13406">
        <v>99</v>
      </c>
      <c r="S13406">
        <v>0.12516748013878498</v>
      </c>
      <c r="T13406">
        <v>0.35379016399383545</v>
      </c>
      <c r="U13406">
        <v>78.378135681152344</v>
      </c>
      <c r="V13406">
        <v>99.021484375</v>
      </c>
      <c r="W13406">
        <v>85.727272033691406</v>
      </c>
    </row>
    <row r="13407" spans="1:23" x14ac:dyDescent="0.25">
      <c r="A13407" t="s">
        <v>89</v>
      </c>
      <c r="B13407" t="s">
        <v>101</v>
      </c>
      <c r="C13407" t="s">
        <v>104</v>
      </c>
      <c r="D13407" t="s">
        <v>33</v>
      </c>
      <c r="E13407" t="s">
        <v>119</v>
      </c>
      <c r="F13407">
        <v>14</v>
      </c>
      <c r="G13407">
        <v>43.049053192138672</v>
      </c>
      <c r="H13407">
        <v>41.365959167480469</v>
      </c>
      <c r="I13407">
        <v>1.6830955743789673</v>
      </c>
      <c r="J13407">
        <v>3.9097156375646591E-2</v>
      </c>
      <c r="K13407">
        <v>1.1957641839981079</v>
      </c>
      <c r="L13407">
        <v>1.4836834669113159</v>
      </c>
      <c r="M13407">
        <v>1.6830955743789673</v>
      </c>
      <c r="N13407">
        <v>1.8825076818466187</v>
      </c>
      <c r="O13407">
        <v>2.1704270839691162</v>
      </c>
      <c r="P13407">
        <v>1.057612419128418</v>
      </c>
      <c r="Q13407">
        <v>2.3085787296295166</v>
      </c>
      <c r="R13407">
        <v>99</v>
      </c>
      <c r="S13407">
        <v>0.14460278291568684</v>
      </c>
      <c r="T13407">
        <v>0.38026672601699829</v>
      </c>
      <c r="U13407">
        <v>78.378135681152344</v>
      </c>
      <c r="V13407">
        <v>99.021484375</v>
      </c>
      <c r="W13407">
        <v>87.5919189453125</v>
      </c>
    </row>
    <row r="13408" spans="1:23" x14ac:dyDescent="0.25">
      <c r="A13408" t="s">
        <v>89</v>
      </c>
      <c r="B13408" t="s">
        <v>101</v>
      </c>
      <c r="C13408" t="s">
        <v>104</v>
      </c>
      <c r="D13408" t="s">
        <v>33</v>
      </c>
      <c r="E13408" t="s">
        <v>119</v>
      </c>
      <c r="F13408">
        <v>15</v>
      </c>
      <c r="G13408">
        <v>42.798679351806641</v>
      </c>
      <c r="H13408">
        <v>40.703132629394531</v>
      </c>
      <c r="I13408">
        <v>2.0955498218536377</v>
      </c>
      <c r="J13408">
        <v>4.8962954431772232E-2</v>
      </c>
      <c r="K13408">
        <v>1.6203064918518066</v>
      </c>
      <c r="L13408">
        <v>1.9010840654373169</v>
      </c>
      <c r="M13408">
        <v>2.0955498218536377</v>
      </c>
      <c r="N13408">
        <v>2.2900154590606689</v>
      </c>
      <c r="O13408">
        <v>2.5707931518554687</v>
      </c>
      <c r="P13408">
        <v>1.485581636428833</v>
      </c>
      <c r="Q13408">
        <v>2.7055180072784424</v>
      </c>
      <c r="R13408">
        <v>99</v>
      </c>
      <c r="S13408">
        <v>0.137518115574494</v>
      </c>
      <c r="T13408">
        <v>0.3708343505859375</v>
      </c>
      <c r="U13408">
        <v>78.378135681152344</v>
      </c>
      <c r="V13408">
        <v>99.021484375</v>
      </c>
      <c r="W13408">
        <v>88.907173156738281</v>
      </c>
    </row>
    <row r="13409" spans="1:23" x14ac:dyDescent="0.25">
      <c r="A13409" t="s">
        <v>89</v>
      </c>
      <c r="B13409" t="s">
        <v>101</v>
      </c>
      <c r="C13409" t="s">
        <v>104</v>
      </c>
      <c r="D13409" t="s">
        <v>33</v>
      </c>
      <c r="E13409" t="s">
        <v>119</v>
      </c>
      <c r="F13409">
        <v>16</v>
      </c>
      <c r="G13409">
        <v>41.989688873291016</v>
      </c>
      <c r="H13409">
        <v>39.151615142822266</v>
      </c>
      <c r="I13409">
        <v>2.8380739688873291</v>
      </c>
      <c r="J13409">
        <v>6.7589782178401947E-2</v>
      </c>
      <c r="K13409">
        <v>2.3952555656433105</v>
      </c>
      <c r="L13409">
        <v>2.6568763256072998</v>
      </c>
      <c r="M13409">
        <v>2.8380739688873291</v>
      </c>
      <c r="N13409">
        <v>3.0192716121673584</v>
      </c>
      <c r="O13409">
        <v>3.2808923721313477</v>
      </c>
      <c r="P13409">
        <v>2.2697227001190186</v>
      </c>
      <c r="Q13409">
        <v>3.4064252376556396</v>
      </c>
      <c r="R13409">
        <v>99</v>
      </c>
      <c r="S13409">
        <v>0.11939310450120288</v>
      </c>
      <c r="T13409">
        <v>0.34553307294845581</v>
      </c>
      <c r="U13409">
        <v>78.378135681152344</v>
      </c>
      <c r="V13409">
        <v>99.021484375</v>
      </c>
      <c r="W13409">
        <v>89.529190063476563</v>
      </c>
    </row>
    <row r="13410" spans="1:23" x14ac:dyDescent="0.25">
      <c r="A13410" t="s">
        <v>89</v>
      </c>
      <c r="B13410" t="s">
        <v>101</v>
      </c>
      <c r="C13410" t="s">
        <v>104</v>
      </c>
      <c r="D13410" t="s">
        <v>33</v>
      </c>
      <c r="E13410" t="s">
        <v>119</v>
      </c>
      <c r="F13410">
        <v>17</v>
      </c>
      <c r="G13410">
        <v>39.141941070556641</v>
      </c>
      <c r="H13410">
        <v>36.988483428955078</v>
      </c>
      <c r="I13410">
        <v>2.1534547805786133</v>
      </c>
      <c r="J13410">
        <v>5.5016554892063141E-2</v>
      </c>
      <c r="K13410">
        <v>1.7167655229568481</v>
      </c>
      <c r="L13410">
        <v>1.9747650623321533</v>
      </c>
      <c r="M13410">
        <v>2.1534547805786133</v>
      </c>
      <c r="N13410">
        <v>2.3321444988250732</v>
      </c>
      <c r="O13410">
        <v>2.5901439189910889</v>
      </c>
      <c r="P13410">
        <v>1.5929702520370483</v>
      </c>
      <c r="Q13410">
        <v>2.7139391899108887</v>
      </c>
      <c r="R13410">
        <v>99</v>
      </c>
      <c r="S13410">
        <v>0.11611083254567589</v>
      </c>
      <c r="T13410">
        <v>0.34075039625167847</v>
      </c>
      <c r="U13410">
        <v>78.378135681152344</v>
      </c>
      <c r="V13410">
        <v>99.021484375</v>
      </c>
      <c r="W13410">
        <v>89.265350341796875</v>
      </c>
    </row>
    <row r="13411" spans="1:23" x14ac:dyDescent="0.25">
      <c r="A13411" t="s">
        <v>89</v>
      </c>
      <c r="B13411" t="s">
        <v>101</v>
      </c>
      <c r="C13411" t="s">
        <v>104</v>
      </c>
      <c r="D13411" t="s">
        <v>33</v>
      </c>
      <c r="E13411" t="s">
        <v>119</v>
      </c>
      <c r="F13411">
        <v>18</v>
      </c>
      <c r="G13411">
        <v>34.739959716796875</v>
      </c>
      <c r="H13411">
        <v>32.886260986328125</v>
      </c>
      <c r="I13411">
        <v>1.8536964654922485</v>
      </c>
      <c r="J13411">
        <v>5.3359199315309525E-2</v>
      </c>
      <c r="K13411">
        <v>1.4365328550338745</v>
      </c>
      <c r="L13411">
        <v>1.6829965114593506</v>
      </c>
      <c r="M13411">
        <v>1.8536964654922485</v>
      </c>
      <c r="N13411">
        <v>2.0243964195251465</v>
      </c>
      <c r="O13411">
        <v>2.2708601951599121</v>
      </c>
      <c r="P13411">
        <v>1.3182727098464966</v>
      </c>
      <c r="Q13411">
        <v>2.3891201019287109</v>
      </c>
      <c r="R13411">
        <v>99</v>
      </c>
      <c r="S13411">
        <v>0.1059597060999673</v>
      </c>
      <c r="T13411">
        <v>0.3255145251750946</v>
      </c>
      <c r="U13411">
        <v>78.378135681152344</v>
      </c>
      <c r="V13411">
        <v>99.021484375</v>
      </c>
      <c r="W13411">
        <v>88.488082885742188</v>
      </c>
    </row>
    <row r="13412" spans="1:23" x14ac:dyDescent="0.25">
      <c r="A13412" t="s">
        <v>89</v>
      </c>
      <c r="B13412" t="s">
        <v>101</v>
      </c>
      <c r="C13412" t="s">
        <v>104</v>
      </c>
      <c r="D13412" t="s">
        <v>33</v>
      </c>
      <c r="E13412" t="s">
        <v>119</v>
      </c>
      <c r="F13412">
        <v>19</v>
      </c>
      <c r="G13412">
        <v>32.429241180419922</v>
      </c>
      <c r="H13412">
        <v>31.32575798034668</v>
      </c>
      <c r="I13412">
        <v>1.1034842729568481</v>
      </c>
      <c r="J13412">
        <v>3.4027446061372757E-2</v>
      </c>
      <c r="K13412">
        <v>0.70789015293121338</v>
      </c>
      <c r="L13412">
        <v>0.94161039590835571</v>
      </c>
      <c r="M13412">
        <v>1.1034842729568481</v>
      </c>
      <c r="N13412">
        <v>1.2653582096099854</v>
      </c>
      <c r="O13412">
        <v>1.4990783929824829</v>
      </c>
      <c r="P13412">
        <v>0.59574472904205322</v>
      </c>
      <c r="Q13412">
        <v>1.6112238168716431</v>
      </c>
      <c r="R13412">
        <v>99</v>
      </c>
      <c r="S13412">
        <v>9.5285640975583341E-2</v>
      </c>
      <c r="T13412">
        <v>0.30868372321128845</v>
      </c>
      <c r="U13412">
        <v>78.378135681152344</v>
      </c>
      <c r="V13412">
        <v>99.021484375</v>
      </c>
      <c r="W13412">
        <v>86.919395446777344</v>
      </c>
    </row>
    <row r="13413" spans="1:23" x14ac:dyDescent="0.25">
      <c r="A13413" t="s">
        <v>89</v>
      </c>
      <c r="B13413" t="s">
        <v>101</v>
      </c>
      <c r="C13413" t="s">
        <v>104</v>
      </c>
      <c r="D13413" t="s">
        <v>33</v>
      </c>
      <c r="E13413" t="s">
        <v>119</v>
      </c>
      <c r="F13413">
        <v>20</v>
      </c>
      <c r="G13413">
        <v>31.963882446289063</v>
      </c>
      <c r="H13413">
        <v>30.477069854736328</v>
      </c>
      <c r="I13413">
        <v>1.4868112802505493</v>
      </c>
      <c r="J13413">
        <v>4.651535302400589E-2</v>
      </c>
      <c r="K13413">
        <v>1.0823951959609985</v>
      </c>
      <c r="L13413">
        <v>1.3213274478912354</v>
      </c>
      <c r="M13413">
        <v>1.4868112802505493</v>
      </c>
      <c r="N13413">
        <v>1.6522951126098633</v>
      </c>
      <c r="O13413">
        <v>1.8912273645401001</v>
      </c>
      <c r="P13413">
        <v>0.96774882078170776</v>
      </c>
      <c r="Q13413">
        <v>2.0058736801147461</v>
      </c>
      <c r="R13413">
        <v>99</v>
      </c>
      <c r="S13413">
        <v>9.9582899343070075E-2</v>
      </c>
      <c r="T13413">
        <v>0.31556758284568787</v>
      </c>
      <c r="U13413">
        <v>78.378135681152344</v>
      </c>
      <c r="V13413">
        <v>99.021484375</v>
      </c>
      <c r="W13413">
        <v>84.358177185058594</v>
      </c>
    </row>
    <row r="13414" spans="1:23" x14ac:dyDescent="0.25">
      <c r="A13414" t="s">
        <v>89</v>
      </c>
      <c r="B13414" t="s">
        <v>101</v>
      </c>
      <c r="C13414" t="s">
        <v>104</v>
      </c>
      <c r="D13414" t="s">
        <v>33</v>
      </c>
      <c r="E13414" t="s">
        <v>119</v>
      </c>
      <c r="F13414">
        <v>21</v>
      </c>
      <c r="G13414">
        <v>32.521739959716797</v>
      </c>
      <c r="H13414">
        <v>30.824949264526367</v>
      </c>
      <c r="I13414">
        <v>1.6967900991439819</v>
      </c>
      <c r="J13414">
        <v>5.2174024283885956E-2</v>
      </c>
      <c r="K13414">
        <v>1.2929413318634033</v>
      </c>
      <c r="L13414">
        <v>1.5315384864807129</v>
      </c>
      <c r="M13414">
        <v>1.6967900991439819</v>
      </c>
      <c r="N13414">
        <v>1.862041711807251</v>
      </c>
      <c r="O13414">
        <v>2.1006388664245605</v>
      </c>
      <c r="P13414">
        <v>1.1784558296203613</v>
      </c>
      <c r="Q13414">
        <v>2.2151243686676025</v>
      </c>
      <c r="R13414">
        <v>99</v>
      </c>
      <c r="S13414">
        <v>9.9303664497818467E-2</v>
      </c>
      <c r="T13414">
        <v>0.31512483954429626</v>
      </c>
      <c r="U13414">
        <v>78.378135681152344</v>
      </c>
      <c r="V13414">
        <v>99.021484375</v>
      </c>
      <c r="W13414">
        <v>80.795249938964844</v>
      </c>
    </row>
    <row r="13415" spans="1:23" x14ac:dyDescent="0.25">
      <c r="A13415" t="s">
        <v>89</v>
      </c>
      <c r="B13415" t="s">
        <v>101</v>
      </c>
      <c r="C13415" t="s">
        <v>104</v>
      </c>
      <c r="D13415" t="s">
        <v>33</v>
      </c>
      <c r="E13415" t="s">
        <v>119</v>
      </c>
      <c r="F13415">
        <v>22</v>
      </c>
      <c r="G13415">
        <v>30.995389938354492</v>
      </c>
      <c r="H13415">
        <v>28.884847640991211</v>
      </c>
      <c r="I13415">
        <v>2.110541820526123</v>
      </c>
      <c r="J13415">
        <v>6.8092122673988342E-2</v>
      </c>
      <c r="K13415">
        <v>1.7216968536376953</v>
      </c>
      <c r="L13415">
        <v>1.9514296054840088</v>
      </c>
      <c r="M13415">
        <v>2.110541820526123</v>
      </c>
      <c r="N13415">
        <v>2.2696540355682373</v>
      </c>
      <c r="O13415">
        <v>2.4993867874145508</v>
      </c>
      <c r="P13415">
        <v>1.6114646196365356</v>
      </c>
      <c r="Q13415">
        <v>2.6096189022064209</v>
      </c>
      <c r="R13415">
        <v>99</v>
      </c>
      <c r="S13415">
        <v>9.2062109292360361E-2</v>
      </c>
      <c r="T13415">
        <v>0.3034173846244812</v>
      </c>
      <c r="U13415">
        <v>78.378135681152344</v>
      </c>
      <c r="V13415">
        <v>99.021484375</v>
      </c>
      <c r="W13415">
        <v>78.392219543457031</v>
      </c>
    </row>
    <row r="13416" spans="1:23" x14ac:dyDescent="0.25">
      <c r="A13416" t="s">
        <v>89</v>
      </c>
      <c r="B13416" t="s">
        <v>101</v>
      </c>
      <c r="C13416" t="s">
        <v>104</v>
      </c>
      <c r="D13416" t="s">
        <v>33</v>
      </c>
      <c r="E13416" t="s">
        <v>119</v>
      </c>
      <c r="F13416">
        <v>23</v>
      </c>
      <c r="G13416">
        <v>29.921892166137695</v>
      </c>
      <c r="H13416">
        <v>27.600908279418945</v>
      </c>
      <c r="I13416">
        <v>2.3209841251373291</v>
      </c>
      <c r="J13416">
        <v>7.7568091452121735E-2</v>
      </c>
      <c r="K13416">
        <v>1.9307733774185181</v>
      </c>
      <c r="L13416">
        <v>2.1613130569458008</v>
      </c>
      <c r="M13416">
        <v>2.3209841251373291</v>
      </c>
      <c r="N13416">
        <v>2.4806551933288574</v>
      </c>
      <c r="O13416">
        <v>2.7111947536468506</v>
      </c>
      <c r="P13416">
        <v>1.820154070854187</v>
      </c>
      <c r="Q13416">
        <v>2.8218142986297607</v>
      </c>
      <c r="R13416">
        <v>99</v>
      </c>
      <c r="S13416">
        <v>9.2709931432764847E-2</v>
      </c>
      <c r="T13416">
        <v>0.30448305606842041</v>
      </c>
      <c r="U13416">
        <v>78.378135681152344</v>
      </c>
      <c r="V13416">
        <v>99.021484375</v>
      </c>
      <c r="W13416">
        <v>76.865959167480469</v>
      </c>
    </row>
    <row r="13417" spans="1:23" x14ac:dyDescent="0.25">
      <c r="A13417" t="s">
        <v>89</v>
      </c>
      <c r="B13417" t="s">
        <v>101</v>
      </c>
      <c r="C13417" t="s">
        <v>104</v>
      </c>
      <c r="D13417" t="s">
        <v>33</v>
      </c>
      <c r="E13417" t="s">
        <v>119</v>
      </c>
      <c r="F13417">
        <v>24</v>
      </c>
      <c r="G13417">
        <v>28.061138153076172</v>
      </c>
      <c r="H13417">
        <v>25.37535285949707</v>
      </c>
      <c r="I13417">
        <v>2.6857852935791016</v>
      </c>
      <c r="J13417">
        <v>9.571191668510437E-2</v>
      </c>
      <c r="K13417">
        <v>2.2768180370330811</v>
      </c>
      <c r="L13417">
        <v>2.5184392929077148</v>
      </c>
      <c r="M13417">
        <v>2.6857852935791016</v>
      </c>
      <c r="N13417">
        <v>2.8531312942504883</v>
      </c>
      <c r="O13417">
        <v>3.0947525501251221</v>
      </c>
      <c r="P13417">
        <v>2.160881519317627</v>
      </c>
      <c r="Q13417">
        <v>3.2106890678405762</v>
      </c>
      <c r="R13417">
        <v>99</v>
      </c>
      <c r="S13417">
        <v>0.1018368261169309</v>
      </c>
      <c r="T13417">
        <v>0.31911882758140564</v>
      </c>
      <c r="U13417">
        <v>78.378135681152344</v>
      </c>
      <c r="V13417">
        <v>99.021484375</v>
      </c>
      <c r="W13417">
        <v>75.808586120605469</v>
      </c>
    </row>
    <row r="13418" spans="1:23" x14ac:dyDescent="0.25">
      <c r="A13418" t="s">
        <v>89</v>
      </c>
      <c r="B13418" t="s">
        <v>101</v>
      </c>
      <c r="C13418" t="s">
        <v>104</v>
      </c>
      <c r="D13418" t="s">
        <v>33</v>
      </c>
      <c r="E13418" t="s">
        <v>120</v>
      </c>
      <c r="F13418">
        <v>1</v>
      </c>
      <c r="G13418">
        <v>27.453094482421875</v>
      </c>
      <c r="H13418">
        <v>30.033676147460938</v>
      </c>
      <c r="I13418">
        <v>-2.5805816650390625</v>
      </c>
      <c r="J13418">
        <v>-9.3999661505222321E-2</v>
      </c>
      <c r="K13418">
        <v>-3.2320761680603027</v>
      </c>
      <c r="L13418">
        <v>-2.84716796875</v>
      </c>
      <c r="M13418">
        <v>-2.5805816650390625</v>
      </c>
      <c r="N13418">
        <v>-2.313995361328125</v>
      </c>
      <c r="O13418">
        <v>-1.9290871620178223</v>
      </c>
      <c r="P13418">
        <v>-3.4167659282684326</v>
      </c>
      <c r="Q13418">
        <v>-1.7443974018096924</v>
      </c>
      <c r="R13418">
        <v>98</v>
      </c>
      <c r="S13418">
        <v>0.2584338574349978</v>
      </c>
      <c r="T13418">
        <v>0.50836390256881714</v>
      </c>
      <c r="U13418">
        <v>85.723876953125</v>
      </c>
      <c r="V13418">
        <v>101.70000457763672</v>
      </c>
      <c r="W13418">
        <v>80.737960815429688</v>
      </c>
    </row>
    <row r="13419" spans="1:23" x14ac:dyDescent="0.25">
      <c r="A13419" t="s">
        <v>89</v>
      </c>
      <c r="B13419" t="s">
        <v>101</v>
      </c>
      <c r="C13419" t="s">
        <v>104</v>
      </c>
      <c r="D13419" t="s">
        <v>33</v>
      </c>
      <c r="E13419" t="s">
        <v>120</v>
      </c>
      <c r="F13419">
        <v>2</v>
      </c>
      <c r="G13419">
        <v>25.882795333862305</v>
      </c>
      <c r="H13419">
        <v>28.094182968139648</v>
      </c>
      <c r="I13419">
        <v>-2.2113888263702393</v>
      </c>
      <c r="J13419">
        <v>-8.5438564419746399E-2</v>
      </c>
      <c r="K13419">
        <v>-2.7870352268218994</v>
      </c>
      <c r="L13419">
        <v>-2.4469387531280518</v>
      </c>
      <c r="M13419">
        <v>-2.2113888263702393</v>
      </c>
      <c r="N13419">
        <v>-1.9758390188217163</v>
      </c>
      <c r="O13419">
        <v>-1.6357424259185791</v>
      </c>
      <c r="P13419">
        <v>-2.9502229690551758</v>
      </c>
      <c r="Q13419">
        <v>-1.4725546836853027</v>
      </c>
      <c r="R13419">
        <v>98</v>
      </c>
      <c r="S13419">
        <v>0.20176198256837452</v>
      </c>
      <c r="T13419">
        <v>0.44917923212051392</v>
      </c>
      <c r="U13419">
        <v>85.723876953125</v>
      </c>
      <c r="V13419">
        <v>101.70000457763672</v>
      </c>
      <c r="W13419">
        <v>79.59796142578125</v>
      </c>
    </row>
    <row r="13420" spans="1:23" x14ac:dyDescent="0.25">
      <c r="A13420" t="s">
        <v>89</v>
      </c>
      <c r="B13420" t="s">
        <v>101</v>
      </c>
      <c r="C13420" t="s">
        <v>104</v>
      </c>
      <c r="D13420" t="s">
        <v>33</v>
      </c>
      <c r="E13420" t="s">
        <v>120</v>
      </c>
      <c r="F13420">
        <v>3</v>
      </c>
      <c r="G13420">
        <v>25.045047760009766</v>
      </c>
      <c r="H13420">
        <v>27.177448272705078</v>
      </c>
      <c r="I13420">
        <v>-2.132401704788208</v>
      </c>
      <c r="J13420">
        <v>-8.5142649710178375E-2</v>
      </c>
      <c r="K13420">
        <v>-2.6989655494689941</v>
      </c>
      <c r="L13420">
        <v>-2.3642349243164062</v>
      </c>
      <c r="M13420">
        <v>-2.132401704788208</v>
      </c>
      <c r="N13420">
        <v>-1.9005683660507202</v>
      </c>
      <c r="O13420">
        <v>-1.5658379793167114</v>
      </c>
      <c r="P13420">
        <v>-2.8595783710479736</v>
      </c>
      <c r="Q13420">
        <v>-1.4052249193191528</v>
      </c>
      <c r="R13420">
        <v>98</v>
      </c>
      <c r="S13420">
        <v>0.19544539043705811</v>
      </c>
      <c r="T13420">
        <v>0.44209206104278564</v>
      </c>
      <c r="U13420">
        <v>85.723876953125</v>
      </c>
      <c r="V13420">
        <v>101.70000457763672</v>
      </c>
      <c r="W13420">
        <v>79.171432495117188</v>
      </c>
    </row>
    <row r="13421" spans="1:23" x14ac:dyDescent="0.25">
      <c r="A13421" t="s">
        <v>89</v>
      </c>
      <c r="B13421" t="s">
        <v>101</v>
      </c>
      <c r="C13421" t="s">
        <v>104</v>
      </c>
      <c r="D13421" t="s">
        <v>33</v>
      </c>
      <c r="E13421" t="s">
        <v>120</v>
      </c>
      <c r="F13421">
        <v>4</v>
      </c>
      <c r="G13421">
        <v>25.001256942749023</v>
      </c>
      <c r="H13421">
        <v>26.766122817993164</v>
      </c>
      <c r="I13421">
        <v>-1.7648651599884033</v>
      </c>
      <c r="J13421">
        <v>-7.0591054856777191E-2</v>
      </c>
      <c r="K13421">
        <v>-2.30763840675354</v>
      </c>
      <c r="L13421">
        <v>-1.9869636297225952</v>
      </c>
      <c r="M13421">
        <v>-1.7648651599884033</v>
      </c>
      <c r="N13421">
        <v>-1.5427666902542114</v>
      </c>
      <c r="O13421">
        <v>-1.2220917940139771</v>
      </c>
      <c r="P13421">
        <v>-2.4615070819854736</v>
      </c>
      <c r="Q13421">
        <v>-1.0682231187820435</v>
      </c>
      <c r="R13421">
        <v>98</v>
      </c>
      <c r="S13421">
        <v>0.17937620720776071</v>
      </c>
      <c r="T13421">
        <v>0.4235282838344574</v>
      </c>
      <c r="U13421">
        <v>85.723876953125</v>
      </c>
      <c r="V13421">
        <v>101.70000457763672</v>
      </c>
      <c r="W13421">
        <v>78.317962646484375</v>
      </c>
    </row>
    <row r="13422" spans="1:23" x14ac:dyDescent="0.25">
      <c r="A13422" t="s">
        <v>89</v>
      </c>
      <c r="B13422" t="s">
        <v>101</v>
      </c>
      <c r="C13422" t="s">
        <v>104</v>
      </c>
      <c r="D13422" t="s">
        <v>33</v>
      </c>
      <c r="E13422" t="s">
        <v>120</v>
      </c>
      <c r="F13422">
        <v>5</v>
      </c>
      <c r="G13422">
        <v>25.555709838867187</v>
      </c>
      <c r="H13422">
        <v>27.822652816772461</v>
      </c>
      <c r="I13422">
        <v>-2.2669425010681152</v>
      </c>
      <c r="J13422">
        <v>-8.8705912232398987E-2</v>
      </c>
      <c r="K13422">
        <v>-2.8896243572235107</v>
      </c>
      <c r="L13422">
        <v>-2.5217387676239014</v>
      </c>
      <c r="M13422">
        <v>-2.2669425010681152</v>
      </c>
      <c r="N13422">
        <v>-2.0121462345123291</v>
      </c>
      <c r="O13422">
        <v>-1.6442607641220093</v>
      </c>
      <c r="P13422">
        <v>-3.0661458969116211</v>
      </c>
      <c r="Q13422">
        <v>-1.4677391052246094</v>
      </c>
      <c r="R13422">
        <v>98</v>
      </c>
      <c r="S13422">
        <v>0.2360805206614538</v>
      </c>
      <c r="T13422">
        <v>0.48588117957115173</v>
      </c>
      <c r="U13422">
        <v>85.723876953125</v>
      </c>
      <c r="V13422">
        <v>101.70000457763672</v>
      </c>
      <c r="W13422">
        <v>77.937141418457031</v>
      </c>
    </row>
    <row r="13423" spans="1:23" x14ac:dyDescent="0.25">
      <c r="A13423" t="s">
        <v>89</v>
      </c>
      <c r="B13423" t="s">
        <v>101</v>
      </c>
      <c r="C13423" t="s">
        <v>104</v>
      </c>
      <c r="D13423" t="s">
        <v>33</v>
      </c>
      <c r="E13423" t="s">
        <v>120</v>
      </c>
      <c r="F13423">
        <v>6</v>
      </c>
      <c r="G13423">
        <v>29.716728210449219</v>
      </c>
      <c r="H13423">
        <v>30.632040023803711</v>
      </c>
      <c r="I13423">
        <v>-0.91531223058700562</v>
      </c>
      <c r="J13423">
        <v>-3.080124594271183E-2</v>
      </c>
      <c r="K13423">
        <v>-1.5518194437026978</v>
      </c>
      <c r="L13423">
        <v>-1.1757658720016479</v>
      </c>
      <c r="M13423">
        <v>-0.91531223058700562</v>
      </c>
      <c r="N13423">
        <v>-0.65485864877700806</v>
      </c>
      <c r="O13423">
        <v>-0.27880498766899109</v>
      </c>
      <c r="P13423">
        <v>-1.7322604656219482</v>
      </c>
      <c r="Q13423">
        <v>-9.836404025554657E-2</v>
      </c>
      <c r="R13423">
        <v>98</v>
      </c>
      <c r="S13423">
        <v>0.24668032685514518</v>
      </c>
      <c r="T13423">
        <v>0.4966692328453064</v>
      </c>
      <c r="U13423">
        <v>85.723876953125</v>
      </c>
      <c r="V13423">
        <v>101.70000457763672</v>
      </c>
      <c r="W13423">
        <v>77.1455078125</v>
      </c>
    </row>
    <row r="13424" spans="1:23" x14ac:dyDescent="0.25">
      <c r="A13424" t="s">
        <v>89</v>
      </c>
      <c r="B13424" t="s">
        <v>101</v>
      </c>
      <c r="C13424" t="s">
        <v>104</v>
      </c>
      <c r="D13424" t="s">
        <v>33</v>
      </c>
      <c r="E13424" t="s">
        <v>120</v>
      </c>
      <c r="F13424">
        <v>7</v>
      </c>
      <c r="G13424">
        <v>35.494346618652344</v>
      </c>
      <c r="H13424">
        <v>36.946632385253906</v>
      </c>
      <c r="I13424">
        <v>-1.4522849321365356</v>
      </c>
      <c r="J13424">
        <v>-4.0915951132774353E-2</v>
      </c>
      <c r="K13424">
        <v>-2.2326531410217285</v>
      </c>
      <c r="L13424">
        <v>-1.7716052532196045</v>
      </c>
      <c r="M13424">
        <v>-1.4522849321365356</v>
      </c>
      <c r="N13424">
        <v>-1.1329646110534668</v>
      </c>
      <c r="O13424">
        <v>-0.67191672325134277</v>
      </c>
      <c r="P13424">
        <v>-2.4538767337799072</v>
      </c>
      <c r="Q13424">
        <v>-0.45069316029548645</v>
      </c>
      <c r="R13424">
        <v>98</v>
      </c>
      <c r="S13424">
        <v>0.3707891291479406</v>
      </c>
      <c r="T13424">
        <v>0.60892456769943237</v>
      </c>
      <c r="U13424">
        <v>85.723876953125</v>
      </c>
      <c r="V13424">
        <v>101.70000457763672</v>
      </c>
      <c r="W13424">
        <v>76.202857971191406</v>
      </c>
    </row>
    <row r="13425" spans="1:23" x14ac:dyDescent="0.25">
      <c r="A13425" t="s">
        <v>89</v>
      </c>
      <c r="B13425" t="s">
        <v>101</v>
      </c>
      <c r="C13425" t="s">
        <v>104</v>
      </c>
      <c r="D13425" t="s">
        <v>33</v>
      </c>
      <c r="E13425" t="s">
        <v>120</v>
      </c>
      <c r="F13425">
        <v>8</v>
      </c>
      <c r="G13425">
        <v>39.549186706542969</v>
      </c>
      <c r="H13425">
        <v>41.148876190185547</v>
      </c>
      <c r="I13425">
        <v>-1.599690318107605</v>
      </c>
      <c r="J13425">
        <v>-4.0448121726512909E-2</v>
      </c>
      <c r="K13425">
        <v>-2.4634385108947754</v>
      </c>
      <c r="L13425">
        <v>-1.9531290531158447</v>
      </c>
      <c r="M13425">
        <v>-1.599690318107605</v>
      </c>
      <c r="N13425">
        <v>-1.2462515830993652</v>
      </c>
      <c r="O13425">
        <v>-0.73594218492507935</v>
      </c>
      <c r="P13425">
        <v>-2.7082991600036621</v>
      </c>
      <c r="Q13425">
        <v>-0.49108156561851501</v>
      </c>
      <c r="R13425">
        <v>98</v>
      </c>
      <c r="S13425">
        <v>0.45425747344214429</v>
      </c>
      <c r="T13425">
        <v>0.67398625612258911</v>
      </c>
      <c r="U13425">
        <v>85.723876953125</v>
      </c>
      <c r="V13425">
        <v>101.70000457763672</v>
      </c>
      <c r="W13425">
        <v>75.950614929199219</v>
      </c>
    </row>
    <row r="13426" spans="1:23" x14ac:dyDescent="0.25">
      <c r="A13426" t="s">
        <v>89</v>
      </c>
      <c r="B13426" t="s">
        <v>101</v>
      </c>
      <c r="C13426" t="s">
        <v>104</v>
      </c>
      <c r="D13426" t="s">
        <v>33</v>
      </c>
      <c r="E13426" t="s">
        <v>120</v>
      </c>
      <c r="F13426">
        <v>9</v>
      </c>
      <c r="G13426">
        <v>42.776317596435547</v>
      </c>
      <c r="H13426">
        <v>43.724693298339844</v>
      </c>
      <c r="I13426">
        <v>-0.94837433099746704</v>
      </c>
      <c r="J13426">
        <v>-2.2170545533299446E-2</v>
      </c>
      <c r="K13426">
        <v>-1.8241008520126343</v>
      </c>
      <c r="L13426">
        <v>-1.3067145347595215</v>
      </c>
      <c r="M13426">
        <v>-0.94837433099746704</v>
      </c>
      <c r="N13426">
        <v>-0.5900341272354126</v>
      </c>
      <c r="O13426">
        <v>-7.2647802531719208E-2</v>
      </c>
      <c r="P13426">
        <v>-2.072357177734375</v>
      </c>
      <c r="Q13426">
        <v>0.17560850083827972</v>
      </c>
      <c r="R13426">
        <v>98</v>
      </c>
      <c r="S13426">
        <v>0.46694404257677036</v>
      </c>
      <c r="T13426">
        <v>0.68333303928375244</v>
      </c>
      <c r="U13426">
        <v>85.723876953125</v>
      </c>
      <c r="V13426">
        <v>101.70000457763672</v>
      </c>
      <c r="W13426">
        <v>78.252243041992188</v>
      </c>
    </row>
    <row r="13427" spans="1:23" x14ac:dyDescent="0.25">
      <c r="A13427" t="s">
        <v>89</v>
      </c>
      <c r="B13427" t="s">
        <v>101</v>
      </c>
      <c r="C13427" t="s">
        <v>104</v>
      </c>
      <c r="D13427" t="s">
        <v>33</v>
      </c>
      <c r="E13427" t="s">
        <v>120</v>
      </c>
      <c r="F13427">
        <v>10</v>
      </c>
      <c r="G13427">
        <v>43.631889343261719</v>
      </c>
      <c r="H13427">
        <v>44.141223907470703</v>
      </c>
      <c r="I13427">
        <v>-0.50933724641799927</v>
      </c>
      <c r="J13427">
        <v>-1.1673509143292904E-2</v>
      </c>
      <c r="K13427">
        <v>-1.3151737451553345</v>
      </c>
      <c r="L13427">
        <v>-0.83907902240753174</v>
      </c>
      <c r="M13427">
        <v>-0.50933724641799927</v>
      </c>
      <c r="N13427">
        <v>-0.1795954704284668</v>
      </c>
      <c r="O13427">
        <v>0.29649928212165833</v>
      </c>
      <c r="P13427">
        <v>-1.5436172485351563</v>
      </c>
      <c r="Q13427">
        <v>0.52494275569915771</v>
      </c>
      <c r="R13427">
        <v>98</v>
      </c>
      <c r="S13427">
        <v>0.39538641011109021</v>
      </c>
      <c r="T13427">
        <v>0.62879759073257446</v>
      </c>
      <c r="U13427">
        <v>85.723876953125</v>
      </c>
      <c r="V13427">
        <v>101.70000457763672</v>
      </c>
      <c r="W13427">
        <v>82.634689331054688</v>
      </c>
    </row>
    <row r="13428" spans="1:23" x14ac:dyDescent="0.25">
      <c r="A13428" t="s">
        <v>89</v>
      </c>
      <c r="B13428" t="s">
        <v>101</v>
      </c>
      <c r="C13428" t="s">
        <v>104</v>
      </c>
      <c r="D13428" t="s">
        <v>33</v>
      </c>
      <c r="E13428" t="s">
        <v>120</v>
      </c>
      <c r="F13428">
        <v>11</v>
      </c>
      <c r="G13428">
        <v>46.546585083007813</v>
      </c>
      <c r="H13428">
        <v>46.55224609375</v>
      </c>
      <c r="I13428">
        <v>-5.6578842923045158E-3</v>
      </c>
      <c r="J13428">
        <v>-1.2155315198469907E-4</v>
      </c>
      <c r="K13428">
        <v>-0.80631870031356812</v>
      </c>
      <c r="L13428">
        <v>-0.33328181505203247</v>
      </c>
      <c r="M13428">
        <v>-5.6578842923045158E-3</v>
      </c>
      <c r="N13428">
        <v>0.3219660222530365</v>
      </c>
      <c r="O13428">
        <v>0.79500293731689453</v>
      </c>
      <c r="P13428">
        <v>-1.0332949161529541</v>
      </c>
      <c r="Q13428">
        <v>1.0219792127609253</v>
      </c>
      <c r="R13428">
        <v>98</v>
      </c>
      <c r="S13428">
        <v>0.39032375662151253</v>
      </c>
      <c r="T13428">
        <v>0.62475895881652832</v>
      </c>
      <c r="U13428">
        <v>85.723876953125</v>
      </c>
      <c r="V13428">
        <v>101.70000457763672</v>
      </c>
      <c r="W13428">
        <v>87.484695434570313</v>
      </c>
    </row>
    <row r="13429" spans="1:23" x14ac:dyDescent="0.25">
      <c r="A13429" t="s">
        <v>89</v>
      </c>
      <c r="B13429" t="s">
        <v>101</v>
      </c>
      <c r="C13429" t="s">
        <v>104</v>
      </c>
      <c r="D13429" t="s">
        <v>33</v>
      </c>
      <c r="E13429" t="s">
        <v>120</v>
      </c>
      <c r="F13429">
        <v>12</v>
      </c>
      <c r="G13429">
        <v>47.701168060302734</v>
      </c>
      <c r="H13429">
        <v>47.348674774169922</v>
      </c>
      <c r="I13429">
        <v>0.35249486565589905</v>
      </c>
      <c r="J13429">
        <v>7.3896483518183231E-3</v>
      </c>
      <c r="K13429">
        <v>-0.41382399201393127</v>
      </c>
      <c r="L13429">
        <v>3.8923401385545731E-2</v>
      </c>
      <c r="M13429">
        <v>0.35249486565589905</v>
      </c>
      <c r="N13429">
        <v>0.66606634855270386</v>
      </c>
      <c r="O13429">
        <v>1.1188137531280518</v>
      </c>
      <c r="P13429">
        <v>-0.63106471300125122</v>
      </c>
      <c r="Q13429">
        <v>1.3360544443130493</v>
      </c>
      <c r="R13429">
        <v>98</v>
      </c>
      <c r="S13429">
        <v>0.35755829441781373</v>
      </c>
      <c r="T13429">
        <v>0.59796178340911865</v>
      </c>
      <c r="U13429">
        <v>85.723876953125</v>
      </c>
      <c r="V13429">
        <v>101.70000457763672</v>
      </c>
      <c r="W13429">
        <v>90.798980712890625</v>
      </c>
    </row>
    <row r="13430" spans="1:23" x14ac:dyDescent="0.25">
      <c r="A13430" t="s">
        <v>89</v>
      </c>
      <c r="B13430" t="s">
        <v>101</v>
      </c>
      <c r="C13430" t="s">
        <v>104</v>
      </c>
      <c r="D13430" t="s">
        <v>33</v>
      </c>
      <c r="E13430" t="s">
        <v>120</v>
      </c>
      <c r="F13430">
        <v>13</v>
      </c>
      <c r="G13430">
        <v>45.994876861572266</v>
      </c>
      <c r="H13430">
        <v>45.592144012451172</v>
      </c>
      <c r="I13430">
        <v>0.4027332067489624</v>
      </c>
      <c r="J13430">
        <v>8.7560452520847321E-3</v>
      </c>
      <c r="K13430">
        <v>-0.30884897708892822</v>
      </c>
      <c r="L13430">
        <v>0.11155954748392105</v>
      </c>
      <c r="M13430">
        <v>0.4027332067489624</v>
      </c>
      <c r="N13430">
        <v>0.69390684366226196</v>
      </c>
      <c r="O13430">
        <v>1.114315390586853</v>
      </c>
      <c r="P13430">
        <v>-0.51057261228561401</v>
      </c>
      <c r="Q13430">
        <v>1.3160390853881836</v>
      </c>
      <c r="R13430">
        <v>98</v>
      </c>
      <c r="S13430">
        <v>0.30830314603976205</v>
      </c>
      <c r="T13430">
        <v>0.55525052547454834</v>
      </c>
      <c r="U13430">
        <v>85.723876953125</v>
      </c>
      <c r="V13430">
        <v>101.70000457763672</v>
      </c>
      <c r="W13430">
        <v>93.167350769042969</v>
      </c>
    </row>
    <row r="13431" spans="1:23" x14ac:dyDescent="0.25">
      <c r="A13431" t="s">
        <v>89</v>
      </c>
      <c r="B13431" t="s">
        <v>101</v>
      </c>
      <c r="C13431" t="s">
        <v>104</v>
      </c>
      <c r="D13431" t="s">
        <v>33</v>
      </c>
      <c r="E13431" t="s">
        <v>120</v>
      </c>
      <c r="F13431">
        <v>14</v>
      </c>
      <c r="G13431">
        <v>47.152244567871094</v>
      </c>
      <c r="H13431">
        <v>48.479183197021484</v>
      </c>
      <c r="I13431">
        <v>-1.3269407749176025</v>
      </c>
      <c r="J13431">
        <v>-2.8141625225543976E-2</v>
      </c>
      <c r="K13431">
        <v>-2.3544981479644775</v>
      </c>
      <c r="L13431">
        <v>-1.7474088668823242</v>
      </c>
      <c r="M13431">
        <v>-1.3269407749176025</v>
      </c>
      <c r="N13431">
        <v>-0.90647268295288086</v>
      </c>
      <c r="O13431">
        <v>-0.29938346147537231</v>
      </c>
      <c r="P13431">
        <v>-2.6457962989807129</v>
      </c>
      <c r="Q13431">
        <v>-8.0852527171373367E-3</v>
      </c>
      <c r="R13431">
        <v>98</v>
      </c>
      <c r="S13431">
        <v>0.64289482566212897</v>
      </c>
      <c r="T13431">
        <v>0.8018072247505188</v>
      </c>
      <c r="U13431">
        <v>85.723876953125</v>
      </c>
      <c r="V13431">
        <v>101.70000457763672</v>
      </c>
      <c r="W13431">
        <v>95.117347717285156</v>
      </c>
    </row>
    <row r="13432" spans="1:23" x14ac:dyDescent="0.25">
      <c r="A13432" t="s">
        <v>89</v>
      </c>
      <c r="B13432" t="s">
        <v>101</v>
      </c>
      <c r="C13432" t="s">
        <v>104</v>
      </c>
      <c r="D13432" t="s">
        <v>33</v>
      </c>
      <c r="E13432" t="s">
        <v>120</v>
      </c>
      <c r="F13432">
        <v>15</v>
      </c>
      <c r="G13432">
        <v>46.289276123046875</v>
      </c>
      <c r="H13432">
        <v>47.305511474609375</v>
      </c>
      <c r="I13432">
        <v>-1.0162324905395508</v>
      </c>
      <c r="J13432">
        <v>-2.1953951567411423E-2</v>
      </c>
      <c r="K13432">
        <v>-1.8639100790023804</v>
      </c>
      <c r="L13432">
        <v>-1.3630952835083008</v>
      </c>
      <c r="M13432">
        <v>-1.0162324905395508</v>
      </c>
      <c r="N13432">
        <v>-0.66936969757080078</v>
      </c>
      <c r="O13432">
        <v>-0.16855490207672119</v>
      </c>
      <c r="P13432">
        <v>-2.1042149066925049</v>
      </c>
      <c r="Q13432">
        <v>7.1749910712242126E-2</v>
      </c>
      <c r="R13432">
        <v>98</v>
      </c>
      <c r="S13432">
        <v>0.43751125134855329</v>
      </c>
      <c r="T13432">
        <v>0.66144633293151855</v>
      </c>
      <c r="U13432">
        <v>85.723876953125</v>
      </c>
      <c r="V13432">
        <v>101.70000457763672</v>
      </c>
      <c r="W13432">
        <v>95.778366088867188</v>
      </c>
    </row>
    <row r="13433" spans="1:23" x14ac:dyDescent="0.25">
      <c r="A13433" t="s">
        <v>89</v>
      </c>
      <c r="B13433" t="s">
        <v>101</v>
      </c>
      <c r="C13433" t="s">
        <v>104</v>
      </c>
      <c r="D13433" t="s">
        <v>33</v>
      </c>
      <c r="E13433" t="s">
        <v>120</v>
      </c>
      <c r="F13433">
        <v>16</v>
      </c>
      <c r="G13433">
        <v>43.702865600585938</v>
      </c>
      <c r="H13433">
        <v>44.826732635498047</v>
      </c>
      <c r="I13433">
        <v>-1.123868465423584</v>
      </c>
      <c r="J13433">
        <v>-2.5716127827763557E-2</v>
      </c>
      <c r="K13433">
        <v>-1.8569259643554687</v>
      </c>
      <c r="L13433">
        <v>-1.4238296747207642</v>
      </c>
      <c r="M13433">
        <v>-1.123868465423584</v>
      </c>
      <c r="N13433">
        <v>-0.82390731573104858</v>
      </c>
      <c r="O13433">
        <v>-0.39081099629402161</v>
      </c>
      <c r="P13433">
        <v>-2.0647375583648682</v>
      </c>
      <c r="Q13433">
        <v>-0.18299940228462219</v>
      </c>
      <c r="R13433">
        <v>98</v>
      </c>
      <c r="S13433">
        <v>0.32719289501132209</v>
      </c>
      <c r="T13433">
        <v>0.57200777530670166</v>
      </c>
      <c r="U13433">
        <v>85.723876953125</v>
      </c>
      <c r="V13433">
        <v>101.70000457763672</v>
      </c>
      <c r="W13433">
        <v>94.789794921875</v>
      </c>
    </row>
    <row r="13434" spans="1:23" x14ac:dyDescent="0.25">
      <c r="A13434" t="s">
        <v>89</v>
      </c>
      <c r="B13434" t="s">
        <v>101</v>
      </c>
      <c r="C13434" t="s">
        <v>104</v>
      </c>
      <c r="D13434" t="s">
        <v>33</v>
      </c>
      <c r="E13434" t="s">
        <v>120</v>
      </c>
      <c r="F13434">
        <v>17</v>
      </c>
      <c r="G13434">
        <v>40.609691619873047</v>
      </c>
      <c r="H13434">
        <v>40.907245635986328</v>
      </c>
      <c r="I13434">
        <v>-0.29755216836929321</v>
      </c>
      <c r="J13434">
        <v>-7.3271221481263638E-3</v>
      </c>
      <c r="K13434">
        <v>-0.98414605855941772</v>
      </c>
      <c r="L13434">
        <v>-0.57850080728530884</v>
      </c>
      <c r="M13434">
        <v>-0.29755216836929321</v>
      </c>
      <c r="N13434">
        <v>-1.6603514552116394E-2</v>
      </c>
      <c r="O13434">
        <v>0.3890417218208313</v>
      </c>
      <c r="P13434">
        <v>-1.1787859201431274</v>
      </c>
      <c r="Q13434">
        <v>0.58368152379989624</v>
      </c>
      <c r="R13434">
        <v>98</v>
      </c>
      <c r="S13434">
        <v>0.28703026768249629</v>
      </c>
      <c r="T13434">
        <v>0.5357520580291748</v>
      </c>
      <c r="U13434">
        <v>85.723876953125</v>
      </c>
      <c r="V13434">
        <v>101.70000457763672</v>
      </c>
      <c r="W13434">
        <v>92.798980712890625</v>
      </c>
    </row>
    <row r="13435" spans="1:23" x14ac:dyDescent="0.25">
      <c r="A13435" t="s">
        <v>89</v>
      </c>
      <c r="B13435" t="s">
        <v>101</v>
      </c>
      <c r="C13435" t="s">
        <v>104</v>
      </c>
      <c r="D13435" t="s">
        <v>33</v>
      </c>
      <c r="E13435" t="s">
        <v>120</v>
      </c>
      <c r="F13435">
        <v>18</v>
      </c>
      <c r="G13435">
        <v>37.318901062011719</v>
      </c>
      <c r="H13435">
        <v>37.876224517822266</v>
      </c>
      <c r="I13435">
        <v>-0.55732268095016479</v>
      </c>
      <c r="J13435">
        <v>-1.4934059232473373E-2</v>
      </c>
      <c r="K13435">
        <v>-1.2508043050765991</v>
      </c>
      <c r="L13435">
        <v>-0.84108972549438477</v>
      </c>
      <c r="M13435">
        <v>-0.55732268095016479</v>
      </c>
      <c r="N13435">
        <v>-0.27355560660362244</v>
      </c>
      <c r="O13435">
        <v>0.13615897297859192</v>
      </c>
      <c r="P13435">
        <v>-1.4473967552185059</v>
      </c>
      <c r="Q13435">
        <v>0.33275139331817627</v>
      </c>
      <c r="R13435">
        <v>98</v>
      </c>
      <c r="S13435">
        <v>0.2928180068039552</v>
      </c>
      <c r="T13435">
        <v>0.54112660884857178</v>
      </c>
      <c r="U13435">
        <v>85.723876953125</v>
      </c>
      <c r="V13435">
        <v>101.70000457763672</v>
      </c>
      <c r="W13435">
        <v>89.655097961425781</v>
      </c>
    </row>
    <row r="13436" spans="1:23" x14ac:dyDescent="0.25">
      <c r="A13436" t="s">
        <v>89</v>
      </c>
      <c r="B13436" t="s">
        <v>101</v>
      </c>
      <c r="C13436" t="s">
        <v>104</v>
      </c>
      <c r="D13436" t="s">
        <v>33</v>
      </c>
      <c r="E13436" t="s">
        <v>120</v>
      </c>
      <c r="F13436">
        <v>19</v>
      </c>
      <c r="G13436">
        <v>35.112251281738281</v>
      </c>
      <c r="H13436">
        <v>34.870101928710937</v>
      </c>
      <c r="I13436">
        <v>0.24214862287044525</v>
      </c>
      <c r="J13436">
        <v>6.8964138627052307E-3</v>
      </c>
      <c r="K13436">
        <v>-0.35723385214805603</v>
      </c>
      <c r="L13436">
        <v>-3.1138274352997541E-3</v>
      </c>
      <c r="M13436">
        <v>0.24214862287044525</v>
      </c>
      <c r="N13436">
        <v>0.48741108179092407</v>
      </c>
      <c r="O13436">
        <v>0.84153109788894653</v>
      </c>
      <c r="P13436">
        <v>-0.52715045213699341</v>
      </c>
      <c r="Q13436">
        <v>1.0114476680755615</v>
      </c>
      <c r="R13436">
        <v>98</v>
      </c>
      <c r="S13436">
        <v>0.21874387970125841</v>
      </c>
      <c r="T13436">
        <v>0.46770063042640686</v>
      </c>
      <c r="U13436">
        <v>85.723876953125</v>
      </c>
      <c r="V13436">
        <v>101.70000457763672</v>
      </c>
      <c r="W13436">
        <v>89.709793090820313</v>
      </c>
    </row>
    <row r="13437" spans="1:23" x14ac:dyDescent="0.25">
      <c r="A13437" t="s">
        <v>89</v>
      </c>
      <c r="B13437" t="s">
        <v>101</v>
      </c>
      <c r="C13437" t="s">
        <v>104</v>
      </c>
      <c r="D13437" t="s">
        <v>33</v>
      </c>
      <c r="E13437" t="s">
        <v>120</v>
      </c>
      <c r="F13437">
        <v>20</v>
      </c>
      <c r="G13437">
        <v>35.450141906738281</v>
      </c>
      <c r="H13437">
        <v>36.04571533203125</v>
      </c>
      <c r="I13437">
        <v>-0.59557396173477173</v>
      </c>
      <c r="J13437">
        <v>-1.6800327226519585E-2</v>
      </c>
      <c r="K13437">
        <v>-1.2407809495925903</v>
      </c>
      <c r="L13437">
        <v>-0.85958743095397949</v>
      </c>
      <c r="M13437">
        <v>-0.59557396173477173</v>
      </c>
      <c r="N13437">
        <v>-0.33156049251556396</v>
      </c>
      <c r="O13437">
        <v>4.9632996320724487E-2</v>
      </c>
      <c r="P13437">
        <v>-1.4236881732940674</v>
      </c>
      <c r="Q13437">
        <v>0.23254020512104034</v>
      </c>
      <c r="R13437">
        <v>98</v>
      </c>
      <c r="S13437">
        <v>0.25346962089373903</v>
      </c>
      <c r="T13437">
        <v>0.50345766544342041</v>
      </c>
      <c r="U13437">
        <v>85.723876953125</v>
      </c>
      <c r="V13437">
        <v>101.70000457763672</v>
      </c>
      <c r="W13437">
        <v>88.373466491699219</v>
      </c>
    </row>
    <row r="13438" spans="1:23" x14ac:dyDescent="0.25">
      <c r="A13438" t="s">
        <v>89</v>
      </c>
      <c r="B13438" t="s">
        <v>101</v>
      </c>
      <c r="C13438" t="s">
        <v>104</v>
      </c>
      <c r="D13438" t="s">
        <v>33</v>
      </c>
      <c r="E13438" t="s">
        <v>120</v>
      </c>
      <c r="F13438">
        <v>21</v>
      </c>
      <c r="G13438">
        <v>34.138492584228516</v>
      </c>
      <c r="H13438">
        <v>34.864284515380859</v>
      </c>
      <c r="I13438">
        <v>-0.72579318284988403</v>
      </c>
      <c r="J13438">
        <v>-2.1260257810354233E-2</v>
      </c>
      <c r="K13438">
        <v>-1.5619454383850098</v>
      </c>
      <c r="L13438">
        <v>-1.0679398775100708</v>
      </c>
      <c r="M13438">
        <v>-0.72579318284988403</v>
      </c>
      <c r="N13438">
        <v>-0.38364645838737488</v>
      </c>
      <c r="O13438">
        <v>0.1103590652346611</v>
      </c>
      <c r="P13438">
        <v>-1.7989829778671265</v>
      </c>
      <c r="Q13438">
        <v>0.3473966121673584</v>
      </c>
      <c r="R13438">
        <v>98</v>
      </c>
      <c r="S13438">
        <v>0.42569500192156795</v>
      </c>
      <c r="T13438">
        <v>0.65245306491851807</v>
      </c>
      <c r="U13438">
        <v>85.723876953125</v>
      </c>
      <c r="V13438">
        <v>101.70000457763672</v>
      </c>
      <c r="W13438">
        <v>86.634078979492187</v>
      </c>
    </row>
    <row r="13439" spans="1:23" x14ac:dyDescent="0.25">
      <c r="A13439" t="s">
        <v>89</v>
      </c>
      <c r="B13439" t="s">
        <v>101</v>
      </c>
      <c r="C13439" t="s">
        <v>104</v>
      </c>
      <c r="D13439" t="s">
        <v>33</v>
      </c>
      <c r="E13439" t="s">
        <v>120</v>
      </c>
      <c r="F13439">
        <v>22</v>
      </c>
      <c r="G13439">
        <v>31.974388122558594</v>
      </c>
      <c r="H13439">
        <v>33.538471221923828</v>
      </c>
      <c r="I13439">
        <v>-1.5640809535980225</v>
      </c>
      <c r="J13439">
        <v>-4.8916682600975037E-2</v>
      </c>
      <c r="K13439">
        <v>-2.3812949657440186</v>
      </c>
      <c r="L13439">
        <v>-1.8984782695770264</v>
      </c>
      <c r="M13439">
        <v>-1.5640809535980225</v>
      </c>
      <c r="N13439">
        <v>-1.2296836376190186</v>
      </c>
      <c r="O13439">
        <v>-0.74686706066131592</v>
      </c>
      <c r="P13439">
        <v>-2.6129636764526367</v>
      </c>
      <c r="Q13439">
        <v>-0.5151982307434082</v>
      </c>
      <c r="R13439">
        <v>98</v>
      </c>
      <c r="S13439">
        <v>0.40662992156627809</v>
      </c>
      <c r="T13439">
        <v>0.63767540454864502</v>
      </c>
      <c r="U13439">
        <v>85.723876953125</v>
      </c>
      <c r="V13439">
        <v>101.70000457763672</v>
      </c>
      <c r="W13439">
        <v>85.774078369140625</v>
      </c>
    </row>
    <row r="13440" spans="1:23" x14ac:dyDescent="0.25">
      <c r="A13440" t="s">
        <v>89</v>
      </c>
      <c r="B13440" t="s">
        <v>101</v>
      </c>
      <c r="C13440" t="s">
        <v>104</v>
      </c>
      <c r="D13440" t="s">
        <v>33</v>
      </c>
      <c r="E13440" t="s">
        <v>120</v>
      </c>
      <c r="F13440">
        <v>23</v>
      </c>
      <c r="G13440">
        <v>30.359521865844727</v>
      </c>
      <c r="H13440">
        <v>33.071022033691406</v>
      </c>
      <c r="I13440">
        <v>-2.7114996910095215</v>
      </c>
      <c r="J13440">
        <v>-8.9312992990016937E-2</v>
      </c>
      <c r="K13440">
        <v>-3.4732630252838135</v>
      </c>
      <c r="L13440">
        <v>-3.0232071876525879</v>
      </c>
      <c r="M13440">
        <v>-2.7114996910095215</v>
      </c>
      <c r="N13440">
        <v>-2.3997921943664551</v>
      </c>
      <c r="O13440">
        <v>-1.9497362375259399</v>
      </c>
      <c r="P13440">
        <v>-3.6892123222351074</v>
      </c>
      <c r="Q13440">
        <v>-1.733786940574646</v>
      </c>
      <c r="R13440">
        <v>98</v>
      </c>
      <c r="S13440">
        <v>0.35331984951983841</v>
      </c>
      <c r="T13440">
        <v>0.59440714120864868</v>
      </c>
      <c r="U13440">
        <v>85.723876953125</v>
      </c>
      <c r="V13440">
        <v>101.70000457763672</v>
      </c>
      <c r="W13440">
        <v>83.6051025390625</v>
      </c>
    </row>
    <row r="13441" spans="1:23" x14ac:dyDescent="0.25">
      <c r="A13441" t="s">
        <v>89</v>
      </c>
      <c r="B13441" t="s">
        <v>101</v>
      </c>
      <c r="C13441" t="s">
        <v>104</v>
      </c>
      <c r="D13441" t="s">
        <v>33</v>
      </c>
      <c r="E13441" t="s">
        <v>120</v>
      </c>
      <c r="F13441">
        <v>24</v>
      </c>
      <c r="G13441">
        <v>28.651819229125977</v>
      </c>
      <c r="H13441">
        <v>31.832857131958008</v>
      </c>
      <c r="I13441">
        <v>-3.1810383796691895</v>
      </c>
      <c r="J13441">
        <v>-0.11102395504713058</v>
      </c>
      <c r="K13441">
        <v>-3.9362237453460693</v>
      </c>
      <c r="L13441">
        <v>-3.4900541305541992</v>
      </c>
      <c r="M13441">
        <v>-3.1810383796691895</v>
      </c>
      <c r="N13441">
        <v>-2.8720226287841797</v>
      </c>
      <c r="O13441">
        <v>-2.4258530139923096</v>
      </c>
      <c r="P13441">
        <v>-4.1503081321716309</v>
      </c>
      <c r="Q13441">
        <v>-2.2117683887481689</v>
      </c>
      <c r="R13441">
        <v>98</v>
      </c>
      <c r="S13441">
        <v>0.3472441855831363</v>
      </c>
      <c r="T13441">
        <v>0.58927428722381592</v>
      </c>
      <c r="U13441">
        <v>85.723876953125</v>
      </c>
      <c r="V13441">
        <v>101.70000457763672</v>
      </c>
      <c r="W13441">
        <v>82.177963256835938</v>
      </c>
    </row>
    <row r="13442" spans="1:23" x14ac:dyDescent="0.25">
      <c r="A13442" t="s">
        <v>89</v>
      </c>
      <c r="B13442" t="s">
        <v>101</v>
      </c>
      <c r="C13442" t="s">
        <v>104</v>
      </c>
      <c r="D13442" t="s">
        <v>33</v>
      </c>
      <c r="E13442" t="s">
        <v>121</v>
      </c>
      <c r="F13442">
        <v>1</v>
      </c>
      <c r="G13442">
        <v>27.431997299194336</v>
      </c>
      <c r="H13442">
        <v>29.480409622192383</v>
      </c>
      <c r="I13442">
        <v>-2.048412561416626</v>
      </c>
      <c r="J13442">
        <v>-7.4672378599643707E-2</v>
      </c>
      <c r="K13442">
        <v>-2.7458288669586182</v>
      </c>
      <c r="L13442">
        <v>-2.333789587020874</v>
      </c>
      <c r="M13442">
        <v>-2.048412561416626</v>
      </c>
      <c r="N13442">
        <v>-1.7630355358123779</v>
      </c>
      <c r="O13442">
        <v>-1.3509963750839233</v>
      </c>
      <c r="P13442">
        <v>-2.9435365200042725</v>
      </c>
      <c r="Q13442">
        <v>-1.1532884836196899</v>
      </c>
      <c r="R13442">
        <v>98</v>
      </c>
      <c r="S13442">
        <v>0.29615014025612041</v>
      </c>
      <c r="T13442">
        <v>0.54419678449630737</v>
      </c>
      <c r="U13442">
        <v>85.058624267578125</v>
      </c>
      <c r="V13442">
        <v>100.96750640869141</v>
      </c>
      <c r="W13442">
        <v>80.463470458984375</v>
      </c>
    </row>
    <row r="13443" spans="1:23" x14ac:dyDescent="0.25">
      <c r="A13443" t="s">
        <v>89</v>
      </c>
      <c r="B13443" t="s">
        <v>101</v>
      </c>
      <c r="C13443" t="s">
        <v>104</v>
      </c>
      <c r="D13443" t="s">
        <v>33</v>
      </c>
      <c r="E13443" t="s">
        <v>121</v>
      </c>
      <c r="F13443">
        <v>2</v>
      </c>
      <c r="G13443">
        <v>26.181833267211914</v>
      </c>
      <c r="H13443">
        <v>27.209489822387695</v>
      </c>
      <c r="I13443">
        <v>-1.027656078338623</v>
      </c>
      <c r="J13443">
        <v>-3.9250731468200684E-2</v>
      </c>
      <c r="K13443">
        <v>-1.6421643495559692</v>
      </c>
      <c r="L13443">
        <v>-1.279107928276062</v>
      </c>
      <c r="M13443">
        <v>-1.027656078338623</v>
      </c>
      <c r="N13443">
        <v>-0.77620422840118408</v>
      </c>
      <c r="O13443">
        <v>-0.41314774751663208</v>
      </c>
      <c r="P13443">
        <v>-1.8163689374923706</v>
      </c>
      <c r="Q13443">
        <v>-0.2389431893825531</v>
      </c>
      <c r="R13443">
        <v>98</v>
      </c>
      <c r="S13443">
        <v>0.22992350406462947</v>
      </c>
      <c r="T13443">
        <v>0.47950339317321777</v>
      </c>
      <c r="U13443">
        <v>85.058624267578125</v>
      </c>
      <c r="V13443">
        <v>100.96750640869141</v>
      </c>
      <c r="W13443">
        <v>79.215713500976563</v>
      </c>
    </row>
    <row r="13444" spans="1:23" x14ac:dyDescent="0.25">
      <c r="A13444" t="s">
        <v>89</v>
      </c>
      <c r="B13444" t="s">
        <v>101</v>
      </c>
      <c r="C13444" t="s">
        <v>104</v>
      </c>
      <c r="D13444" t="s">
        <v>33</v>
      </c>
      <c r="E13444" t="s">
        <v>121</v>
      </c>
      <c r="F13444">
        <v>3</v>
      </c>
      <c r="G13444">
        <v>25.264352798461914</v>
      </c>
      <c r="H13444">
        <v>27.267959594726563</v>
      </c>
      <c r="I13444">
        <v>-2.0036067962646484</v>
      </c>
      <c r="J13444">
        <v>-7.9305686056613922E-2</v>
      </c>
      <c r="K13444">
        <v>-2.5780849456787109</v>
      </c>
      <c r="L13444">
        <v>-2.2386786937713623</v>
      </c>
      <c r="M13444">
        <v>-2.0036067962646484</v>
      </c>
      <c r="N13444">
        <v>-1.7685350179672241</v>
      </c>
      <c r="O13444">
        <v>-1.4291286468505859</v>
      </c>
      <c r="P13444">
        <v>-2.7409415245056152</v>
      </c>
      <c r="Q13444">
        <v>-1.2662719488143921</v>
      </c>
      <c r="R13444">
        <v>98</v>
      </c>
      <c r="S13444">
        <v>0.20094395604722681</v>
      </c>
      <c r="T13444">
        <v>0.44826772809028625</v>
      </c>
      <c r="U13444">
        <v>85.058624267578125</v>
      </c>
      <c r="V13444">
        <v>100.96750640869141</v>
      </c>
      <c r="W13444">
        <v>78.32244873046875</v>
      </c>
    </row>
    <row r="13445" spans="1:23" x14ac:dyDescent="0.25">
      <c r="A13445" t="s">
        <v>89</v>
      </c>
      <c r="B13445" t="s">
        <v>101</v>
      </c>
      <c r="C13445" t="s">
        <v>104</v>
      </c>
      <c r="D13445" t="s">
        <v>33</v>
      </c>
      <c r="E13445" t="s">
        <v>121</v>
      </c>
      <c r="F13445">
        <v>4</v>
      </c>
      <c r="G13445">
        <v>25.465208053588867</v>
      </c>
      <c r="H13445">
        <v>26.860101699829102</v>
      </c>
      <c r="I13445">
        <v>-1.3948931694030762</v>
      </c>
      <c r="J13445">
        <v>-5.4776430130004883E-2</v>
      </c>
      <c r="K13445">
        <v>-1.9280991554260254</v>
      </c>
      <c r="L13445">
        <v>-1.6130766868591309</v>
      </c>
      <c r="M13445">
        <v>-1.3948931694030762</v>
      </c>
      <c r="N13445">
        <v>-1.1767096519470215</v>
      </c>
      <c r="O13445">
        <v>-0.86168718338012695</v>
      </c>
      <c r="P13445">
        <v>-2.0792555809020996</v>
      </c>
      <c r="Q13445">
        <v>-0.71053069829940796</v>
      </c>
      <c r="R13445">
        <v>98</v>
      </c>
      <c r="S13445">
        <v>0.17310828007089185</v>
      </c>
      <c r="T13445">
        <v>0.41606283187866211</v>
      </c>
      <c r="U13445">
        <v>85.058624267578125</v>
      </c>
      <c r="V13445">
        <v>100.96750640869141</v>
      </c>
      <c r="W13445">
        <v>76.702247619628906</v>
      </c>
    </row>
    <row r="13446" spans="1:23" x14ac:dyDescent="0.25">
      <c r="A13446" t="s">
        <v>89</v>
      </c>
      <c r="B13446" t="s">
        <v>101</v>
      </c>
      <c r="C13446" t="s">
        <v>104</v>
      </c>
      <c r="D13446" t="s">
        <v>33</v>
      </c>
      <c r="E13446" t="s">
        <v>121</v>
      </c>
      <c r="F13446">
        <v>5</v>
      </c>
      <c r="G13446">
        <v>26.155843734741211</v>
      </c>
      <c r="H13446">
        <v>28.658163070678711</v>
      </c>
      <c r="I13446">
        <v>-2.5023198127746582</v>
      </c>
      <c r="J13446">
        <v>-9.566962718963623E-2</v>
      </c>
      <c r="K13446">
        <v>-3.1010904312133789</v>
      </c>
      <c r="L13446">
        <v>-2.7473318576812744</v>
      </c>
      <c r="M13446">
        <v>-2.5023198127746582</v>
      </c>
      <c r="N13446">
        <v>-2.257307767868042</v>
      </c>
      <c r="O13446">
        <v>-1.9035491943359375</v>
      </c>
      <c r="P13446">
        <v>-3.2708337306976318</v>
      </c>
      <c r="Q13446">
        <v>-1.7338060140609741</v>
      </c>
      <c r="R13446">
        <v>98</v>
      </c>
      <c r="S13446">
        <v>0.21829754387079348</v>
      </c>
      <c r="T13446">
        <v>0.46722322702407837</v>
      </c>
      <c r="U13446">
        <v>85.058624267578125</v>
      </c>
      <c r="V13446">
        <v>100.96750640869141</v>
      </c>
      <c r="W13446">
        <v>75.770614624023438</v>
      </c>
    </row>
    <row r="13447" spans="1:23" x14ac:dyDescent="0.25">
      <c r="A13447" t="s">
        <v>89</v>
      </c>
      <c r="B13447" t="s">
        <v>101</v>
      </c>
      <c r="C13447" t="s">
        <v>104</v>
      </c>
      <c r="D13447" t="s">
        <v>33</v>
      </c>
      <c r="E13447" t="s">
        <v>121</v>
      </c>
      <c r="F13447">
        <v>6</v>
      </c>
      <c r="G13447">
        <v>29.969272613525391</v>
      </c>
      <c r="H13447">
        <v>31.786632537841797</v>
      </c>
      <c r="I13447">
        <v>-1.817360520362854</v>
      </c>
      <c r="J13447">
        <v>-6.0640793293714523E-2</v>
      </c>
      <c r="K13447">
        <v>-2.4253268241882324</v>
      </c>
      <c r="L13447">
        <v>-2.0661354064941406</v>
      </c>
      <c r="M13447">
        <v>-1.817360520362854</v>
      </c>
      <c r="N13447">
        <v>-1.5685856342315674</v>
      </c>
      <c r="O13447">
        <v>-1.2093942165374756</v>
      </c>
      <c r="P13447">
        <v>-2.5976767539978027</v>
      </c>
      <c r="Q13447">
        <v>-1.0370442867279053</v>
      </c>
      <c r="R13447">
        <v>98</v>
      </c>
      <c r="S13447">
        <v>0.22505401571726313</v>
      </c>
      <c r="T13447">
        <v>0.47439858317375183</v>
      </c>
      <c r="U13447">
        <v>85.058624267578125</v>
      </c>
      <c r="V13447">
        <v>100.96750640869141</v>
      </c>
      <c r="W13447">
        <v>75.056732177734375</v>
      </c>
    </row>
    <row r="13448" spans="1:23" x14ac:dyDescent="0.25">
      <c r="A13448" t="s">
        <v>89</v>
      </c>
      <c r="B13448" t="s">
        <v>101</v>
      </c>
      <c r="C13448" t="s">
        <v>104</v>
      </c>
      <c r="D13448" t="s">
        <v>33</v>
      </c>
      <c r="E13448" t="s">
        <v>121</v>
      </c>
      <c r="F13448">
        <v>7</v>
      </c>
      <c r="G13448">
        <v>35.713512420654297</v>
      </c>
      <c r="H13448">
        <v>38.194389343261719</v>
      </c>
      <c r="I13448">
        <v>-2.48087477684021</v>
      </c>
      <c r="J13448">
        <v>-6.9465994834899902E-2</v>
      </c>
      <c r="K13448">
        <v>-3.1867032051086426</v>
      </c>
      <c r="L13448">
        <v>-2.7696940898895264</v>
      </c>
      <c r="M13448">
        <v>-2.48087477684021</v>
      </c>
      <c r="N13448">
        <v>-2.1920554637908936</v>
      </c>
      <c r="O13448">
        <v>-1.7750462293624878</v>
      </c>
      <c r="P13448">
        <v>-3.3867959976196289</v>
      </c>
      <c r="Q13448">
        <v>-1.5749536752700806</v>
      </c>
      <c r="R13448">
        <v>98</v>
      </c>
      <c r="S13448">
        <v>0.30333759630432056</v>
      </c>
      <c r="T13448">
        <v>0.55076092481613159</v>
      </c>
      <c r="U13448">
        <v>85.058624267578125</v>
      </c>
      <c r="V13448">
        <v>100.96750640869141</v>
      </c>
      <c r="W13448">
        <v>74.835105895996094</v>
      </c>
    </row>
    <row r="13449" spans="1:23" x14ac:dyDescent="0.25">
      <c r="A13449" t="s">
        <v>89</v>
      </c>
      <c r="B13449" t="s">
        <v>101</v>
      </c>
      <c r="C13449" t="s">
        <v>104</v>
      </c>
      <c r="D13449" t="s">
        <v>33</v>
      </c>
      <c r="E13449" t="s">
        <v>121</v>
      </c>
      <c r="F13449">
        <v>8</v>
      </c>
      <c r="G13449">
        <v>40.198535919189453</v>
      </c>
      <c r="H13449">
        <v>42.284286499023438</v>
      </c>
      <c r="I13449">
        <v>-2.085749626159668</v>
      </c>
      <c r="J13449">
        <v>-5.1886208355426788E-2</v>
      </c>
      <c r="K13449">
        <v>-2.8716862201690674</v>
      </c>
      <c r="L13449">
        <v>-2.4073483943939209</v>
      </c>
      <c r="M13449">
        <v>-2.085749626159668</v>
      </c>
      <c r="N13449">
        <v>-1.7641507387161255</v>
      </c>
      <c r="O13449">
        <v>-1.2998130321502686</v>
      </c>
      <c r="P13449">
        <v>-3.0944883823394775</v>
      </c>
      <c r="Q13449">
        <v>-1.0770109891891479</v>
      </c>
      <c r="R13449">
        <v>98</v>
      </c>
      <c r="S13449">
        <v>0.37609956240891051</v>
      </c>
      <c r="T13449">
        <v>0.61326956748962402</v>
      </c>
      <c r="U13449">
        <v>85.058624267578125</v>
      </c>
      <c r="V13449">
        <v>100.96750640869141</v>
      </c>
      <c r="W13449">
        <v>74.989997863769531</v>
      </c>
    </row>
    <row r="13450" spans="1:23" x14ac:dyDescent="0.25">
      <c r="A13450" t="s">
        <v>89</v>
      </c>
      <c r="B13450" t="s">
        <v>101</v>
      </c>
      <c r="C13450" t="s">
        <v>104</v>
      </c>
      <c r="D13450" t="s">
        <v>33</v>
      </c>
      <c r="E13450" t="s">
        <v>121</v>
      </c>
      <c r="F13450">
        <v>9</v>
      </c>
      <c r="G13450">
        <v>43.716972351074219</v>
      </c>
      <c r="H13450">
        <v>45.594795227050781</v>
      </c>
      <c r="I13450">
        <v>-1.8778254985809326</v>
      </c>
      <c r="J13450">
        <v>-4.2954154312610626E-2</v>
      </c>
      <c r="K13450">
        <v>-2.6462364196777344</v>
      </c>
      <c r="L13450">
        <v>-2.1922531127929687</v>
      </c>
      <c r="M13450">
        <v>-1.8778254985809326</v>
      </c>
      <c r="N13450">
        <v>-1.5633978843688965</v>
      </c>
      <c r="O13450">
        <v>-1.1094144582748413</v>
      </c>
      <c r="P13450">
        <v>-2.8640704154968262</v>
      </c>
      <c r="Q13450">
        <v>-0.89158064126968384</v>
      </c>
      <c r="R13450">
        <v>98</v>
      </c>
      <c r="S13450">
        <v>0.35951331862637304</v>
      </c>
      <c r="T13450">
        <v>0.59959429502487183</v>
      </c>
      <c r="U13450">
        <v>85.058624267578125</v>
      </c>
      <c r="V13450">
        <v>100.96750640869141</v>
      </c>
      <c r="W13450">
        <v>75.605918884277344</v>
      </c>
    </row>
    <row r="13451" spans="1:23" x14ac:dyDescent="0.25">
      <c r="A13451" t="s">
        <v>89</v>
      </c>
      <c r="B13451" t="s">
        <v>101</v>
      </c>
      <c r="C13451" t="s">
        <v>104</v>
      </c>
      <c r="D13451" t="s">
        <v>33</v>
      </c>
      <c r="E13451" t="s">
        <v>121</v>
      </c>
      <c r="F13451">
        <v>10</v>
      </c>
      <c r="G13451">
        <v>44.167320251464844</v>
      </c>
      <c r="H13451">
        <v>44.257041931152344</v>
      </c>
      <c r="I13451">
        <v>-8.9719980955123901E-2</v>
      </c>
      <c r="J13451">
        <v>-2.03136564232409E-3</v>
      </c>
      <c r="K13451">
        <v>-0.7742455005645752</v>
      </c>
      <c r="L13451">
        <v>-0.36982226371765137</v>
      </c>
      <c r="M13451">
        <v>-8.9719980955123901E-2</v>
      </c>
      <c r="N13451">
        <v>0.19038230180740356</v>
      </c>
      <c r="O13451">
        <v>0.59480553865432739</v>
      </c>
      <c r="P13451">
        <v>-0.96829897165298462</v>
      </c>
      <c r="Q13451">
        <v>0.78885900974273682</v>
      </c>
      <c r="R13451">
        <v>98</v>
      </c>
      <c r="S13451">
        <v>0.28530349220012852</v>
      </c>
      <c r="T13451">
        <v>0.53413808345794678</v>
      </c>
      <c r="U13451">
        <v>85.058624267578125</v>
      </c>
      <c r="V13451">
        <v>100.96750640869141</v>
      </c>
      <c r="W13451">
        <v>78.868370056152344</v>
      </c>
    </row>
    <row r="13452" spans="1:23" x14ac:dyDescent="0.25">
      <c r="A13452" t="s">
        <v>89</v>
      </c>
      <c r="B13452" t="s">
        <v>101</v>
      </c>
      <c r="C13452" t="s">
        <v>104</v>
      </c>
      <c r="D13452" t="s">
        <v>33</v>
      </c>
      <c r="E13452" t="s">
        <v>121</v>
      </c>
      <c r="F13452">
        <v>11</v>
      </c>
      <c r="G13452">
        <v>46.325904846191406</v>
      </c>
      <c r="H13452">
        <v>45.594795227050781</v>
      </c>
      <c r="I13452">
        <v>0.73110717535018921</v>
      </c>
      <c r="J13452">
        <v>1.5781821683049202E-2</v>
      </c>
      <c r="K13452">
        <v>5.1953401416540146E-2</v>
      </c>
      <c r="L13452">
        <v>0.45320296287536621</v>
      </c>
      <c r="M13452">
        <v>0.73110717535018921</v>
      </c>
      <c r="N13452">
        <v>1.0090113878250122</v>
      </c>
      <c r="O13452">
        <v>1.4102609157562256</v>
      </c>
      <c r="P13452">
        <v>-0.14057725667953491</v>
      </c>
      <c r="Q13452">
        <v>1.6027916669845581</v>
      </c>
      <c r="R13452">
        <v>98</v>
      </c>
      <c r="S13452">
        <v>0.28084329924641693</v>
      </c>
      <c r="T13452">
        <v>0.52994650602340698</v>
      </c>
      <c r="U13452">
        <v>85.058624267578125</v>
      </c>
      <c r="V13452">
        <v>100.96750640869141</v>
      </c>
      <c r="W13452">
        <v>83.454078674316406</v>
      </c>
    </row>
    <row r="13453" spans="1:23" x14ac:dyDescent="0.25">
      <c r="A13453" t="s">
        <v>89</v>
      </c>
      <c r="B13453" t="s">
        <v>101</v>
      </c>
      <c r="C13453" t="s">
        <v>104</v>
      </c>
      <c r="D13453" t="s">
        <v>33</v>
      </c>
      <c r="E13453" t="s">
        <v>121</v>
      </c>
      <c r="F13453">
        <v>12</v>
      </c>
      <c r="G13453">
        <v>46.446018218994141</v>
      </c>
      <c r="H13453">
        <v>45.528980255126953</v>
      </c>
      <c r="I13453">
        <v>0.91703850030899048</v>
      </c>
      <c r="J13453">
        <v>1.9744178280234337E-2</v>
      </c>
      <c r="K13453">
        <v>0.21883165836334229</v>
      </c>
      <c r="L13453">
        <v>0.63133794069290161</v>
      </c>
      <c r="M13453">
        <v>0.91703850030899048</v>
      </c>
      <c r="N13453">
        <v>1.2027391195297241</v>
      </c>
      <c r="O13453">
        <v>1.6152453422546387</v>
      </c>
      <c r="P13453">
        <v>2.089972235262394E-2</v>
      </c>
      <c r="Q13453">
        <v>1.813177227973938</v>
      </c>
      <c r="R13453">
        <v>98</v>
      </c>
      <c r="S13453">
        <v>0.29682195961146718</v>
      </c>
      <c r="T13453">
        <v>0.54481369256973267</v>
      </c>
      <c r="U13453">
        <v>85.058624267578125</v>
      </c>
      <c r="V13453">
        <v>100.96750640869141</v>
      </c>
      <c r="W13453">
        <v>87.36224365234375</v>
      </c>
    </row>
    <row r="13454" spans="1:23" x14ac:dyDescent="0.25">
      <c r="A13454" t="s">
        <v>89</v>
      </c>
      <c r="B13454" t="s">
        <v>101</v>
      </c>
      <c r="C13454" t="s">
        <v>104</v>
      </c>
      <c r="D13454" t="s">
        <v>33</v>
      </c>
      <c r="E13454" t="s">
        <v>121</v>
      </c>
      <c r="F13454">
        <v>13</v>
      </c>
      <c r="G13454">
        <v>45.1085205078125</v>
      </c>
      <c r="H13454">
        <v>44.4346923828125</v>
      </c>
      <c r="I13454">
        <v>0.67382729053497314</v>
      </c>
      <c r="J13454">
        <v>1.4937915839254856E-2</v>
      </c>
      <c r="K13454">
        <v>2.028084360063076E-2</v>
      </c>
      <c r="L13454">
        <v>0.40640139579772949</v>
      </c>
      <c r="M13454">
        <v>0.67382729053497314</v>
      </c>
      <c r="N13454">
        <v>0.9412531852722168</v>
      </c>
      <c r="O13454">
        <v>1.327373743057251</v>
      </c>
      <c r="P13454">
        <v>-0.16499049961566925</v>
      </c>
      <c r="Q13454">
        <v>1.5126451253890991</v>
      </c>
      <c r="R13454">
        <v>98</v>
      </c>
      <c r="S13454">
        <v>0.26006430381233159</v>
      </c>
      <c r="T13454">
        <v>0.50996500253677368</v>
      </c>
      <c r="U13454">
        <v>85.058624267578125</v>
      </c>
      <c r="V13454">
        <v>100.96750640869141</v>
      </c>
      <c r="W13454">
        <v>89.842857360839844</v>
      </c>
    </row>
    <row r="13455" spans="1:23" x14ac:dyDescent="0.25">
      <c r="A13455" t="s">
        <v>89</v>
      </c>
      <c r="B13455" t="s">
        <v>101</v>
      </c>
      <c r="C13455" t="s">
        <v>104</v>
      </c>
      <c r="D13455" t="s">
        <v>33</v>
      </c>
      <c r="E13455" t="s">
        <v>121</v>
      </c>
      <c r="F13455">
        <v>14</v>
      </c>
      <c r="G13455">
        <v>46.603614807128906</v>
      </c>
      <c r="H13455">
        <v>46.171733856201172</v>
      </c>
      <c r="I13455">
        <v>0.43187865614891052</v>
      </c>
      <c r="J13455">
        <v>9.2670638114213943E-3</v>
      </c>
      <c r="K13455">
        <v>-0.3461090624332428</v>
      </c>
      <c r="L13455">
        <v>0.11353238672018051</v>
      </c>
      <c r="M13455">
        <v>0.43187865614891052</v>
      </c>
      <c r="N13455">
        <v>0.75022494792938232</v>
      </c>
      <c r="O13455">
        <v>1.2098664045333862</v>
      </c>
      <c r="P13455">
        <v>-0.56665778160095215</v>
      </c>
      <c r="Q13455">
        <v>1.4304150342941284</v>
      </c>
      <c r="R13455">
        <v>98</v>
      </c>
      <c r="S13455">
        <v>0.36853040143478566</v>
      </c>
      <c r="T13455">
        <v>0.6070670485496521</v>
      </c>
      <c r="U13455">
        <v>85.058624267578125</v>
      </c>
      <c r="V13455">
        <v>100.96750640869141</v>
      </c>
      <c r="W13455">
        <v>91.708160400390625</v>
      </c>
    </row>
    <row r="13456" spans="1:23" x14ac:dyDescent="0.25">
      <c r="A13456" t="s">
        <v>89</v>
      </c>
      <c r="B13456" t="s">
        <v>101</v>
      </c>
      <c r="C13456" t="s">
        <v>104</v>
      </c>
      <c r="D13456" t="s">
        <v>33</v>
      </c>
      <c r="E13456" t="s">
        <v>121</v>
      </c>
      <c r="F13456">
        <v>15</v>
      </c>
      <c r="G13456">
        <v>45.751636505126953</v>
      </c>
      <c r="H13456">
        <v>44.885307312011719</v>
      </c>
      <c r="I13456">
        <v>0.86633217334747314</v>
      </c>
      <c r="J13456">
        <v>1.8935544416308403E-2</v>
      </c>
      <c r="K13456">
        <v>0.14092801511287689</v>
      </c>
      <c r="L13456">
        <v>0.56950265169143677</v>
      </c>
      <c r="M13456">
        <v>0.86633217334747314</v>
      </c>
      <c r="N13456">
        <v>1.1631616353988647</v>
      </c>
      <c r="O13456">
        <v>1.5917363166809082</v>
      </c>
      <c r="P13456">
        <v>-6.47139772772789E-2</v>
      </c>
      <c r="Q13456">
        <v>1.7973783016204834</v>
      </c>
      <c r="R13456">
        <v>98</v>
      </c>
      <c r="S13456">
        <v>0.32039660243312085</v>
      </c>
      <c r="T13456">
        <v>0.56603586673736572</v>
      </c>
      <c r="U13456">
        <v>85.058624267578125</v>
      </c>
      <c r="V13456">
        <v>100.96750640869141</v>
      </c>
      <c r="W13456">
        <v>92.99285888671875</v>
      </c>
    </row>
    <row r="13457" spans="1:23" x14ac:dyDescent="0.25">
      <c r="A13457" t="s">
        <v>89</v>
      </c>
      <c r="B13457" t="s">
        <v>101</v>
      </c>
      <c r="C13457" t="s">
        <v>104</v>
      </c>
      <c r="D13457" t="s">
        <v>33</v>
      </c>
      <c r="E13457" t="s">
        <v>121</v>
      </c>
      <c r="F13457">
        <v>16</v>
      </c>
      <c r="G13457">
        <v>43.890251159667969</v>
      </c>
      <c r="H13457">
        <v>43.642246246337891</v>
      </c>
      <c r="I13457">
        <v>0.24800656735897064</v>
      </c>
      <c r="J13457">
        <v>5.6506069377064705E-3</v>
      </c>
      <c r="K13457">
        <v>-0.4197029173374176</v>
      </c>
      <c r="L13457">
        <v>-2.5214741006493568E-2</v>
      </c>
      <c r="M13457">
        <v>0.24800656735897064</v>
      </c>
      <c r="N13457">
        <v>0.52122789621353149</v>
      </c>
      <c r="O13457">
        <v>0.91571605205535889</v>
      </c>
      <c r="P13457">
        <v>-0.60898929834365845</v>
      </c>
      <c r="Q13457">
        <v>1.1050024032592773</v>
      </c>
      <c r="R13457">
        <v>98</v>
      </c>
      <c r="S13457">
        <v>0.27145817090867297</v>
      </c>
      <c r="T13457">
        <v>0.52101647853851318</v>
      </c>
      <c r="U13457">
        <v>85.058624267578125</v>
      </c>
      <c r="V13457">
        <v>100.96750640869141</v>
      </c>
      <c r="W13457">
        <v>93.560203552246094</v>
      </c>
    </row>
    <row r="13458" spans="1:23" x14ac:dyDescent="0.25">
      <c r="A13458" t="s">
        <v>89</v>
      </c>
      <c r="B13458" t="s">
        <v>101</v>
      </c>
      <c r="C13458" t="s">
        <v>104</v>
      </c>
      <c r="D13458" t="s">
        <v>33</v>
      </c>
      <c r="E13458" t="s">
        <v>121</v>
      </c>
      <c r="F13458">
        <v>17</v>
      </c>
      <c r="G13458">
        <v>41.653839111328125</v>
      </c>
      <c r="H13458">
        <v>40.587039947509766</v>
      </c>
      <c r="I13458">
        <v>1.0667994022369385</v>
      </c>
      <c r="J13458">
        <v>2.5611070916056633E-2</v>
      </c>
      <c r="K13458">
        <v>0.44261503219604492</v>
      </c>
      <c r="L13458">
        <v>0.81138819456100464</v>
      </c>
      <c r="M13458">
        <v>1.0667994022369385</v>
      </c>
      <c r="N13458">
        <v>1.3222105503082275</v>
      </c>
      <c r="O13458">
        <v>1.690983772277832</v>
      </c>
      <c r="P13458">
        <v>0.26566740870475769</v>
      </c>
      <c r="Q13458">
        <v>1.8679313659667969</v>
      </c>
      <c r="R13458">
        <v>98</v>
      </c>
      <c r="S13458">
        <v>0.23722127019219474</v>
      </c>
      <c r="T13458">
        <v>0.48705366253852844</v>
      </c>
      <c r="U13458">
        <v>85.058624267578125</v>
      </c>
      <c r="V13458">
        <v>100.96750640869141</v>
      </c>
      <c r="W13458">
        <v>94.038772583007813</v>
      </c>
    </row>
    <row r="13459" spans="1:23" x14ac:dyDescent="0.25">
      <c r="A13459" t="s">
        <v>89</v>
      </c>
      <c r="B13459" t="s">
        <v>101</v>
      </c>
      <c r="C13459" t="s">
        <v>104</v>
      </c>
      <c r="D13459" t="s">
        <v>33</v>
      </c>
      <c r="E13459" t="s">
        <v>121</v>
      </c>
      <c r="F13459">
        <v>18</v>
      </c>
      <c r="G13459">
        <v>38.252418518066406</v>
      </c>
      <c r="H13459">
        <v>36.704185485839844</v>
      </c>
      <c r="I13459">
        <v>1.5482348203659058</v>
      </c>
      <c r="J13459">
        <v>4.0474168956279755E-2</v>
      </c>
      <c r="K13459">
        <v>0.92209511995315552</v>
      </c>
      <c r="L13459">
        <v>1.2920235395431519</v>
      </c>
      <c r="M13459">
        <v>1.5482348203659058</v>
      </c>
      <c r="N13459">
        <v>1.8044461011886597</v>
      </c>
      <c r="O13459">
        <v>2.1743745803833008</v>
      </c>
      <c r="P13459">
        <v>0.74459320306777954</v>
      </c>
      <c r="Q13459">
        <v>2.3518764972686768</v>
      </c>
      <c r="R13459">
        <v>98</v>
      </c>
      <c r="S13459">
        <v>0.23870985183196414</v>
      </c>
      <c r="T13459">
        <v>0.48857942223548889</v>
      </c>
      <c r="U13459">
        <v>85.058624267578125</v>
      </c>
      <c r="V13459">
        <v>100.96750640869141</v>
      </c>
      <c r="W13459">
        <v>93.547958374023438</v>
      </c>
    </row>
    <row r="13460" spans="1:23" x14ac:dyDescent="0.25">
      <c r="A13460" t="s">
        <v>89</v>
      </c>
      <c r="B13460" t="s">
        <v>101</v>
      </c>
      <c r="C13460" t="s">
        <v>104</v>
      </c>
      <c r="D13460" t="s">
        <v>33</v>
      </c>
      <c r="E13460" t="s">
        <v>121</v>
      </c>
      <c r="F13460">
        <v>19</v>
      </c>
      <c r="G13460">
        <v>35.703250885009766</v>
      </c>
      <c r="H13460">
        <v>34.509082794189453</v>
      </c>
      <c r="I13460">
        <v>1.1941691637039185</v>
      </c>
      <c r="J13460">
        <v>3.344707190990448E-2</v>
      </c>
      <c r="K13460">
        <v>0.58705979585647583</v>
      </c>
      <c r="L13460">
        <v>0.94574493169784546</v>
      </c>
      <c r="M13460">
        <v>1.1941691637039185</v>
      </c>
      <c r="N13460">
        <v>1.4425933361053467</v>
      </c>
      <c r="O13460">
        <v>1.8012784719467163</v>
      </c>
      <c r="P13460">
        <v>0.41495275497436523</v>
      </c>
      <c r="Q13460">
        <v>1.9733855724334717</v>
      </c>
      <c r="R13460">
        <v>98</v>
      </c>
      <c r="S13460">
        <v>0.22442005441202983</v>
      </c>
      <c r="T13460">
        <v>0.4737299382686615</v>
      </c>
      <c r="U13460">
        <v>85.058624267578125</v>
      </c>
      <c r="V13460">
        <v>100.96750640869141</v>
      </c>
      <c r="W13460">
        <v>91.947959899902344</v>
      </c>
    </row>
    <row r="13461" spans="1:23" x14ac:dyDescent="0.25">
      <c r="A13461" t="s">
        <v>89</v>
      </c>
      <c r="B13461" t="s">
        <v>101</v>
      </c>
      <c r="C13461" t="s">
        <v>104</v>
      </c>
      <c r="D13461" t="s">
        <v>33</v>
      </c>
      <c r="E13461" t="s">
        <v>121</v>
      </c>
      <c r="F13461">
        <v>20</v>
      </c>
      <c r="G13461">
        <v>35.479915618896484</v>
      </c>
      <c r="H13461">
        <v>36.203876495361328</v>
      </c>
      <c r="I13461">
        <v>-0.72396141290664673</v>
      </c>
      <c r="J13461">
        <v>-2.0404823124408722E-2</v>
      </c>
      <c r="K13461">
        <v>-1.3060070276260376</v>
      </c>
      <c r="L13461">
        <v>-0.96212977170944214</v>
      </c>
      <c r="M13461">
        <v>-0.72396141290664673</v>
      </c>
      <c r="N13461">
        <v>-0.48579305410385132</v>
      </c>
      <c r="O13461">
        <v>-0.14191575348377228</v>
      </c>
      <c r="P13461">
        <v>-1.4710088968276978</v>
      </c>
      <c r="Q13461">
        <v>2.3086102679371834E-2</v>
      </c>
      <c r="R13461">
        <v>98</v>
      </c>
      <c r="S13461">
        <v>0.20627278786824466</v>
      </c>
      <c r="T13461">
        <v>0.45417264103889465</v>
      </c>
      <c r="U13461">
        <v>85.058624267578125</v>
      </c>
      <c r="V13461">
        <v>100.96750640869141</v>
      </c>
      <c r="W13461">
        <v>89.653060913085938</v>
      </c>
    </row>
    <row r="13462" spans="1:23" x14ac:dyDescent="0.25">
      <c r="A13462" t="s">
        <v>89</v>
      </c>
      <c r="B13462" t="s">
        <v>101</v>
      </c>
      <c r="C13462" t="s">
        <v>104</v>
      </c>
      <c r="D13462" t="s">
        <v>33</v>
      </c>
      <c r="E13462" t="s">
        <v>121</v>
      </c>
      <c r="F13462">
        <v>21</v>
      </c>
      <c r="G13462">
        <v>34.086086273193359</v>
      </c>
      <c r="H13462">
        <v>34.9539794921875</v>
      </c>
      <c r="I13462">
        <v>-0.86789393424987793</v>
      </c>
      <c r="J13462">
        <v>-2.5461824610829353E-2</v>
      </c>
      <c r="K13462">
        <v>-1.4525607824325562</v>
      </c>
      <c r="L13462">
        <v>-1.1071348190307617</v>
      </c>
      <c r="M13462">
        <v>-0.86789393424987793</v>
      </c>
      <c r="N13462">
        <v>-0.62865298986434937</v>
      </c>
      <c r="O13462">
        <v>-0.28322711586952209</v>
      </c>
      <c r="P13462">
        <v>-1.6183056831359863</v>
      </c>
      <c r="Q13462">
        <v>-0.11748219281435013</v>
      </c>
      <c r="R13462">
        <v>98</v>
      </c>
      <c r="S13462">
        <v>0.20813481299515857</v>
      </c>
      <c r="T13462">
        <v>0.45621794462203979</v>
      </c>
      <c r="U13462">
        <v>85.058624267578125</v>
      </c>
      <c r="V13462">
        <v>100.96750640869141</v>
      </c>
      <c r="W13462">
        <v>86.831428527832031</v>
      </c>
    </row>
    <row r="13463" spans="1:23" x14ac:dyDescent="0.25">
      <c r="A13463" t="s">
        <v>89</v>
      </c>
      <c r="B13463" t="s">
        <v>101</v>
      </c>
      <c r="C13463" t="s">
        <v>104</v>
      </c>
      <c r="D13463" t="s">
        <v>33</v>
      </c>
      <c r="E13463" t="s">
        <v>121</v>
      </c>
      <c r="F13463">
        <v>22</v>
      </c>
      <c r="G13463">
        <v>32.246921539306641</v>
      </c>
      <c r="H13463">
        <v>33.400714874267578</v>
      </c>
      <c r="I13463">
        <v>-1.1537942886352539</v>
      </c>
      <c r="J13463">
        <v>-3.5779982805252075E-2</v>
      </c>
      <c r="K13463">
        <v>-1.7472864389419556</v>
      </c>
      <c r="L13463">
        <v>-1.3966464996337891</v>
      </c>
      <c r="M13463">
        <v>-1.1537942886352539</v>
      </c>
      <c r="N13463">
        <v>-0.91094207763671875</v>
      </c>
      <c r="O13463">
        <v>-0.56030213832855225</v>
      </c>
      <c r="P13463">
        <v>-1.915533185005188</v>
      </c>
      <c r="Q13463">
        <v>-0.39205533266067505</v>
      </c>
      <c r="R13463">
        <v>98</v>
      </c>
      <c r="S13463">
        <v>0.21446568257490473</v>
      </c>
      <c r="T13463">
        <v>0.46310439705848694</v>
      </c>
      <c r="U13463">
        <v>85.058624267578125</v>
      </c>
      <c r="V13463">
        <v>100.96750640869141</v>
      </c>
      <c r="W13463">
        <v>84.931838989257813</v>
      </c>
    </row>
    <row r="13464" spans="1:23" x14ac:dyDescent="0.25">
      <c r="A13464" t="s">
        <v>89</v>
      </c>
      <c r="B13464" t="s">
        <v>101</v>
      </c>
      <c r="C13464" t="s">
        <v>104</v>
      </c>
      <c r="D13464" t="s">
        <v>33</v>
      </c>
      <c r="E13464" t="s">
        <v>121</v>
      </c>
      <c r="F13464">
        <v>23</v>
      </c>
      <c r="G13464">
        <v>30.837583541870117</v>
      </c>
      <c r="H13464">
        <v>31.988265991210938</v>
      </c>
      <c r="I13464">
        <v>-1.1506822109222412</v>
      </c>
      <c r="J13464">
        <v>-3.7314280867576599E-2</v>
      </c>
      <c r="K13464">
        <v>-1.715628981590271</v>
      </c>
      <c r="L13464">
        <v>-1.3818538188934326</v>
      </c>
      <c r="M13464">
        <v>-1.1506822109222412</v>
      </c>
      <c r="N13464">
        <v>-0.91951054334640503</v>
      </c>
      <c r="O13464">
        <v>-0.58573544025421143</v>
      </c>
      <c r="P13464">
        <v>-1.8757835626602173</v>
      </c>
      <c r="Q13464">
        <v>-0.42558085918426514</v>
      </c>
      <c r="R13464">
        <v>98</v>
      </c>
      <c r="S13464">
        <v>0.19433137113697629</v>
      </c>
      <c r="T13464">
        <v>0.44083032011985779</v>
      </c>
      <c r="U13464">
        <v>85.058624267578125</v>
      </c>
      <c r="V13464">
        <v>100.96750640869141</v>
      </c>
      <c r="W13464">
        <v>83.145919799804687</v>
      </c>
    </row>
    <row r="13465" spans="1:23" x14ac:dyDescent="0.25">
      <c r="A13465" t="s">
        <v>89</v>
      </c>
      <c r="B13465" t="s">
        <v>101</v>
      </c>
      <c r="C13465" t="s">
        <v>104</v>
      </c>
      <c r="D13465" t="s">
        <v>33</v>
      </c>
      <c r="E13465" t="s">
        <v>121</v>
      </c>
      <c r="F13465">
        <v>24</v>
      </c>
      <c r="G13465">
        <v>28.918701171875</v>
      </c>
      <c r="H13465">
        <v>30.627347946166992</v>
      </c>
      <c r="I13465">
        <v>-1.7086459398269653</v>
      </c>
      <c r="J13465">
        <v>-5.9084463864564896E-2</v>
      </c>
      <c r="K13465">
        <v>-2.2916064262390137</v>
      </c>
      <c r="L13465">
        <v>-1.9471887350082397</v>
      </c>
      <c r="M13465">
        <v>-1.7086459398269653</v>
      </c>
      <c r="N13465">
        <v>-1.4701031446456909</v>
      </c>
      <c r="O13465">
        <v>-1.1256853342056274</v>
      </c>
      <c r="P13465">
        <v>-2.4568676948547363</v>
      </c>
      <c r="Q13465">
        <v>-0.96042412519454956</v>
      </c>
      <c r="R13465">
        <v>98</v>
      </c>
      <c r="S13465">
        <v>0.20692177853085525</v>
      </c>
      <c r="T13465">
        <v>0.45488655567169189</v>
      </c>
      <c r="U13465">
        <v>85.058624267578125</v>
      </c>
      <c r="V13465">
        <v>100.96750640869141</v>
      </c>
      <c r="W13465">
        <v>81.931228637695312</v>
      </c>
    </row>
    <row r="13466" spans="1:23" x14ac:dyDescent="0.25">
      <c r="A13466" t="s">
        <v>89</v>
      </c>
      <c r="B13466" t="s">
        <v>101</v>
      </c>
      <c r="C13466" t="s">
        <v>104</v>
      </c>
      <c r="D13466" t="s">
        <v>33</v>
      </c>
      <c r="E13466" t="s">
        <v>122</v>
      </c>
      <c r="F13466">
        <v>1</v>
      </c>
      <c r="G13466">
        <v>23.783153533935547</v>
      </c>
      <c r="H13466">
        <v>23.602960586547852</v>
      </c>
      <c r="I13466">
        <v>0.18019227683544159</v>
      </c>
      <c r="J13466">
        <v>7.576467003673315E-3</v>
      </c>
      <c r="K13466">
        <v>-0.34050974249839783</v>
      </c>
      <c r="L13466">
        <v>-3.2874766737222672E-2</v>
      </c>
      <c r="M13466">
        <v>0.18019227683544159</v>
      </c>
      <c r="N13466">
        <v>0.39325931668281555</v>
      </c>
      <c r="O13466">
        <v>0.70089429616928101</v>
      </c>
      <c r="P13466">
        <v>-0.48812150955200195</v>
      </c>
      <c r="Q13466">
        <v>0.84850609302520752</v>
      </c>
      <c r="R13466">
        <v>98</v>
      </c>
      <c r="S13466">
        <v>0.16508451603345353</v>
      </c>
      <c r="T13466">
        <v>0.4063059389591217</v>
      </c>
      <c r="U13466">
        <v>78.250030517578125</v>
      </c>
      <c r="V13466">
        <v>98.329338073730469</v>
      </c>
      <c r="W13466">
        <v>77.547554016113281</v>
      </c>
    </row>
    <row r="13467" spans="1:23" x14ac:dyDescent="0.25">
      <c r="A13467" t="s">
        <v>89</v>
      </c>
      <c r="B13467" t="s">
        <v>101</v>
      </c>
      <c r="C13467" t="s">
        <v>104</v>
      </c>
      <c r="D13467" t="s">
        <v>33</v>
      </c>
      <c r="E13467" t="s">
        <v>122</v>
      </c>
      <c r="F13467">
        <v>2</v>
      </c>
      <c r="G13467">
        <v>23.065601348876953</v>
      </c>
      <c r="H13467">
        <v>23.659490585327148</v>
      </c>
      <c r="I13467">
        <v>-0.59388929605484009</v>
      </c>
      <c r="J13467">
        <v>-2.5747835636138916E-2</v>
      </c>
      <c r="K13467">
        <v>-1.0506322383880615</v>
      </c>
      <c r="L13467">
        <v>-0.78078478574752808</v>
      </c>
      <c r="M13467">
        <v>-0.59388929605484009</v>
      </c>
      <c r="N13467">
        <v>-0.40699377655982971</v>
      </c>
      <c r="O13467">
        <v>-0.13714636862277985</v>
      </c>
      <c r="P13467">
        <v>-1.1801124811172485</v>
      </c>
      <c r="Q13467">
        <v>-7.6660891063511372E-3</v>
      </c>
      <c r="R13467">
        <v>98</v>
      </c>
      <c r="S13467">
        <v>0.12701982212039198</v>
      </c>
      <c r="T13467">
        <v>0.35639840364456177</v>
      </c>
      <c r="U13467">
        <v>78.250030517578125</v>
      </c>
      <c r="V13467">
        <v>98.329338073730469</v>
      </c>
      <c r="W13467">
        <v>76.361221313476562</v>
      </c>
    </row>
    <row r="13468" spans="1:23" x14ac:dyDescent="0.25">
      <c r="A13468" t="s">
        <v>89</v>
      </c>
      <c r="B13468" t="s">
        <v>101</v>
      </c>
      <c r="C13468" t="s">
        <v>104</v>
      </c>
      <c r="D13468" t="s">
        <v>33</v>
      </c>
      <c r="E13468" t="s">
        <v>122</v>
      </c>
      <c r="F13468">
        <v>3</v>
      </c>
      <c r="G13468">
        <v>22.564098358154297</v>
      </c>
      <c r="H13468">
        <v>22.782958984375</v>
      </c>
      <c r="I13468">
        <v>-0.21886111795902252</v>
      </c>
      <c r="J13468">
        <v>-9.6995290368795395E-3</v>
      </c>
      <c r="K13468">
        <v>-0.69418865442276001</v>
      </c>
      <c r="L13468">
        <v>-0.4133613109588623</v>
      </c>
      <c r="M13468">
        <v>-0.21886111795902252</v>
      </c>
      <c r="N13468">
        <v>-2.4360934272408485E-2</v>
      </c>
      <c r="O13468">
        <v>0.25646644830703735</v>
      </c>
      <c r="P13468">
        <v>-0.82893741130828857</v>
      </c>
      <c r="Q13468">
        <v>0.39121520519256592</v>
      </c>
      <c r="R13468">
        <v>98</v>
      </c>
      <c r="S13468">
        <v>0.13756685799951018</v>
      </c>
      <c r="T13468">
        <v>0.37090006470680237</v>
      </c>
      <c r="U13468">
        <v>78.250030517578125</v>
      </c>
      <c r="V13468">
        <v>98.329338073730469</v>
      </c>
      <c r="W13468">
        <v>74.186119079589844</v>
      </c>
    </row>
    <row r="13469" spans="1:23" x14ac:dyDescent="0.25">
      <c r="A13469" t="s">
        <v>89</v>
      </c>
      <c r="B13469" t="s">
        <v>101</v>
      </c>
      <c r="C13469" t="s">
        <v>104</v>
      </c>
      <c r="D13469" t="s">
        <v>33</v>
      </c>
      <c r="E13469" t="s">
        <v>122</v>
      </c>
      <c r="F13469">
        <v>4</v>
      </c>
      <c r="G13469">
        <v>23.050748825073242</v>
      </c>
      <c r="H13469">
        <v>23.157754898071289</v>
      </c>
      <c r="I13469">
        <v>-0.10700618475675583</v>
      </c>
      <c r="J13469">
        <v>-4.6421997249126434E-3</v>
      </c>
      <c r="K13469">
        <v>-0.53899466991424561</v>
      </c>
      <c r="L13469">
        <v>-0.28377234935760498</v>
      </c>
      <c r="M13469">
        <v>-0.10700618475675583</v>
      </c>
      <c r="N13469">
        <v>6.9759994745254517E-2</v>
      </c>
      <c r="O13469">
        <v>0.32498228549957275</v>
      </c>
      <c r="P13469">
        <v>-0.661457359790802</v>
      </c>
      <c r="Q13469">
        <v>0.44744500517845154</v>
      </c>
      <c r="R13469">
        <v>98</v>
      </c>
      <c r="S13469">
        <v>0.11362453496280978</v>
      </c>
      <c r="T13469">
        <v>0.3370823860168457</v>
      </c>
      <c r="U13469">
        <v>78.250030517578125</v>
      </c>
      <c r="V13469">
        <v>98.329338073730469</v>
      </c>
      <c r="W13469">
        <v>74.030097961425781</v>
      </c>
    </row>
    <row r="13470" spans="1:23" x14ac:dyDescent="0.25">
      <c r="A13470" t="s">
        <v>89</v>
      </c>
      <c r="B13470" t="s">
        <v>101</v>
      </c>
      <c r="C13470" t="s">
        <v>104</v>
      </c>
      <c r="D13470" t="s">
        <v>33</v>
      </c>
      <c r="E13470" t="s">
        <v>122</v>
      </c>
      <c r="F13470">
        <v>5</v>
      </c>
      <c r="G13470">
        <v>23.983394622802734</v>
      </c>
      <c r="H13470">
        <v>25.125307083129883</v>
      </c>
      <c r="I13470">
        <v>-1.1419112682342529</v>
      </c>
      <c r="J13470">
        <v>-4.7612577676773071E-2</v>
      </c>
      <c r="K13470">
        <v>-1.6467239856719971</v>
      </c>
      <c r="L13470">
        <v>-1.3484765291213989</v>
      </c>
      <c r="M13470">
        <v>-1.1419112682342529</v>
      </c>
      <c r="N13470">
        <v>-0.93534600734710693</v>
      </c>
      <c r="O13470">
        <v>-0.63709855079650879</v>
      </c>
      <c r="P13470">
        <v>-1.7898313999176025</v>
      </c>
      <c r="Q13470">
        <v>-0.49399116635322571</v>
      </c>
      <c r="R13470">
        <v>98</v>
      </c>
      <c r="S13470">
        <v>0.15516308514509891</v>
      </c>
      <c r="T13470">
        <v>0.39390745759010315</v>
      </c>
      <c r="U13470">
        <v>78.250030517578125</v>
      </c>
      <c r="V13470">
        <v>98.329338073730469</v>
      </c>
      <c r="W13470">
        <v>72.717140197753906</v>
      </c>
    </row>
    <row r="13471" spans="1:23" x14ac:dyDescent="0.25">
      <c r="A13471" t="s">
        <v>89</v>
      </c>
      <c r="B13471" t="s">
        <v>101</v>
      </c>
      <c r="C13471" t="s">
        <v>104</v>
      </c>
      <c r="D13471" t="s">
        <v>33</v>
      </c>
      <c r="E13471" t="s">
        <v>122</v>
      </c>
      <c r="F13471">
        <v>6</v>
      </c>
      <c r="G13471">
        <v>28.250991821289063</v>
      </c>
      <c r="H13471">
        <v>28.693979263305664</v>
      </c>
      <c r="I13471">
        <v>-0.44298791885375977</v>
      </c>
      <c r="J13471">
        <v>-1.5680437907576561E-2</v>
      </c>
      <c r="K13471">
        <v>-0.91980797052383423</v>
      </c>
      <c r="L13471">
        <v>-0.63809883594512939</v>
      </c>
      <c r="M13471">
        <v>-0.44298791885375977</v>
      </c>
      <c r="N13471">
        <v>-0.24787701666355133</v>
      </c>
      <c r="O13471">
        <v>3.3832155168056488E-2</v>
      </c>
      <c r="P13471">
        <v>-1.0549798011779785</v>
      </c>
      <c r="Q13471">
        <v>0.16900402307510376</v>
      </c>
      <c r="R13471">
        <v>98</v>
      </c>
      <c r="S13471">
        <v>0.13843212600011956</v>
      </c>
      <c r="T13471">
        <v>0.37206467986106873</v>
      </c>
      <c r="U13471">
        <v>78.250030517578125</v>
      </c>
      <c r="V13471">
        <v>98.329338073730469</v>
      </c>
      <c r="W13471">
        <v>71.888267517089844</v>
      </c>
    </row>
    <row r="13472" spans="1:23" x14ac:dyDescent="0.25">
      <c r="A13472" t="s">
        <v>89</v>
      </c>
      <c r="B13472" t="s">
        <v>101</v>
      </c>
      <c r="C13472" t="s">
        <v>104</v>
      </c>
      <c r="D13472" t="s">
        <v>33</v>
      </c>
      <c r="E13472" t="s">
        <v>122</v>
      </c>
      <c r="F13472">
        <v>7</v>
      </c>
      <c r="G13472">
        <v>34.277645111083984</v>
      </c>
      <c r="H13472">
        <v>34.735408782958984</v>
      </c>
      <c r="I13472">
        <v>-0.45776373147964478</v>
      </c>
      <c r="J13472">
        <v>-1.3354585506021976E-2</v>
      </c>
      <c r="K13472">
        <v>-0.96252816915512085</v>
      </c>
      <c r="L13472">
        <v>-0.66430926322937012</v>
      </c>
      <c r="M13472">
        <v>-0.45776373147964478</v>
      </c>
      <c r="N13472">
        <v>-0.25121819972991943</v>
      </c>
      <c r="O13472">
        <v>4.7000709921121597E-2</v>
      </c>
      <c r="P13472">
        <v>-1.1056219339370728</v>
      </c>
      <c r="Q13472">
        <v>0.19009441137313843</v>
      </c>
      <c r="R13472">
        <v>98</v>
      </c>
      <c r="S13472">
        <v>0.1551334094695358</v>
      </c>
      <c r="T13472">
        <v>0.3938697874546051</v>
      </c>
      <c r="U13472">
        <v>78.250030517578125</v>
      </c>
      <c r="V13472">
        <v>98.329338073730469</v>
      </c>
      <c r="W13472">
        <v>70.940818786621094</v>
      </c>
    </row>
    <row r="13473" spans="1:23" x14ac:dyDescent="0.25">
      <c r="A13473" t="s">
        <v>89</v>
      </c>
      <c r="B13473" t="s">
        <v>101</v>
      </c>
      <c r="C13473" t="s">
        <v>104</v>
      </c>
      <c r="D13473" t="s">
        <v>33</v>
      </c>
      <c r="E13473" t="s">
        <v>122</v>
      </c>
      <c r="F13473">
        <v>8</v>
      </c>
      <c r="G13473">
        <v>38.653800964355469</v>
      </c>
      <c r="H13473">
        <v>38.452754974365234</v>
      </c>
      <c r="I13473">
        <v>0.20104566216468811</v>
      </c>
      <c r="J13473">
        <v>5.2011874504387379E-3</v>
      </c>
      <c r="K13473">
        <v>-0.36772832274436951</v>
      </c>
      <c r="L13473">
        <v>-3.1692039221525192E-2</v>
      </c>
      <c r="M13473">
        <v>0.20104566216468811</v>
      </c>
      <c r="N13473">
        <v>0.43378335237503052</v>
      </c>
      <c r="O13473">
        <v>0.76981961727142334</v>
      </c>
      <c r="P13473">
        <v>-0.52896785736083984</v>
      </c>
      <c r="Q13473">
        <v>0.93105918169021606</v>
      </c>
      <c r="R13473">
        <v>98</v>
      </c>
      <c r="S13473">
        <v>0.19697325577564673</v>
      </c>
      <c r="T13473">
        <v>0.44381669163703918</v>
      </c>
      <c r="U13473">
        <v>78.250030517578125</v>
      </c>
      <c r="V13473">
        <v>98.329338073730469</v>
      </c>
      <c r="W13473">
        <v>71.597038269042969</v>
      </c>
    </row>
    <row r="13474" spans="1:23" x14ac:dyDescent="0.25">
      <c r="A13474" t="s">
        <v>89</v>
      </c>
      <c r="B13474" t="s">
        <v>101</v>
      </c>
      <c r="C13474" t="s">
        <v>104</v>
      </c>
      <c r="D13474" t="s">
        <v>33</v>
      </c>
      <c r="E13474" t="s">
        <v>122</v>
      </c>
      <c r="F13474">
        <v>9</v>
      </c>
      <c r="G13474">
        <v>41.8641357421875</v>
      </c>
      <c r="H13474">
        <v>41.462551116943359</v>
      </c>
      <c r="I13474">
        <v>0.40158426761627197</v>
      </c>
      <c r="J13474">
        <v>9.5925610512495041E-3</v>
      </c>
      <c r="K13474">
        <v>-0.22085614502429962</v>
      </c>
      <c r="L13474">
        <v>0.14688670635223389</v>
      </c>
      <c r="M13474">
        <v>0.40158426761627197</v>
      </c>
      <c r="N13474">
        <v>0.65628182888031006</v>
      </c>
      <c r="O13474">
        <v>1.0240247249603271</v>
      </c>
      <c r="P13474">
        <v>-0.39730933308601379</v>
      </c>
      <c r="Q13474">
        <v>1.2004778385162354</v>
      </c>
      <c r="R13474">
        <v>98</v>
      </c>
      <c r="S13474">
        <v>0.23589752403872755</v>
      </c>
      <c r="T13474">
        <v>0.4856928288936615</v>
      </c>
      <c r="U13474">
        <v>78.250030517578125</v>
      </c>
      <c r="V13474">
        <v>98.329338073730469</v>
      </c>
      <c r="W13474">
        <v>73.372756958007812</v>
      </c>
    </row>
    <row r="13475" spans="1:23" x14ac:dyDescent="0.25">
      <c r="A13475" t="s">
        <v>89</v>
      </c>
      <c r="B13475" t="s">
        <v>101</v>
      </c>
      <c r="C13475" t="s">
        <v>104</v>
      </c>
      <c r="D13475" t="s">
        <v>33</v>
      </c>
      <c r="E13475" t="s">
        <v>122</v>
      </c>
      <c r="F13475">
        <v>10</v>
      </c>
      <c r="G13475">
        <v>42.150581359863281</v>
      </c>
      <c r="H13475">
        <v>42.146018981933594</v>
      </c>
      <c r="I13475">
        <v>4.5611276291310787E-3</v>
      </c>
      <c r="J13475">
        <v>1.0821031173691154E-4</v>
      </c>
      <c r="K13475">
        <v>-0.60492539405822754</v>
      </c>
      <c r="L13475">
        <v>-0.24483582377433777</v>
      </c>
      <c r="M13475">
        <v>4.5611276291310787E-3</v>
      </c>
      <c r="N13475">
        <v>0.2539580762386322</v>
      </c>
      <c r="O13475">
        <v>0.61404764652252197</v>
      </c>
      <c r="P13475">
        <v>-0.77770638465881348</v>
      </c>
      <c r="Q13475">
        <v>0.78682863712310791</v>
      </c>
      <c r="R13475">
        <v>98</v>
      </c>
      <c r="S13475">
        <v>0.22618096345219385</v>
      </c>
      <c r="T13475">
        <v>0.47558486461639404</v>
      </c>
      <c r="U13475">
        <v>78.250030517578125</v>
      </c>
      <c r="V13475">
        <v>98.329338073730469</v>
      </c>
      <c r="W13475">
        <v>77.491836547851563</v>
      </c>
    </row>
    <row r="13476" spans="1:23" x14ac:dyDescent="0.25">
      <c r="A13476" t="s">
        <v>89</v>
      </c>
      <c r="B13476" t="s">
        <v>101</v>
      </c>
      <c r="C13476" t="s">
        <v>104</v>
      </c>
      <c r="D13476" t="s">
        <v>33</v>
      </c>
      <c r="E13476" t="s">
        <v>122</v>
      </c>
      <c r="F13476">
        <v>11</v>
      </c>
      <c r="G13476">
        <v>43.664287567138672</v>
      </c>
      <c r="H13476">
        <v>45.39459228515625</v>
      </c>
      <c r="I13476">
        <v>-1.7303032875061035</v>
      </c>
      <c r="J13476">
        <v>-3.9627425372600555E-2</v>
      </c>
      <c r="K13476">
        <v>-2.301119327545166</v>
      </c>
      <c r="L13476">
        <v>-1.9638766050338745</v>
      </c>
      <c r="M13476">
        <v>-1.7303032875061035</v>
      </c>
      <c r="N13476">
        <v>-1.4967299699783325</v>
      </c>
      <c r="O13476">
        <v>-1.1594871282577515</v>
      </c>
      <c r="P13476">
        <v>-2.4629378318786621</v>
      </c>
      <c r="Q13476">
        <v>-0.99766874313354492</v>
      </c>
      <c r="R13476">
        <v>98</v>
      </c>
      <c r="S13476">
        <v>0.19839023914886766</v>
      </c>
      <c r="T13476">
        <v>0.44541019201278687</v>
      </c>
      <c r="U13476">
        <v>78.250030517578125</v>
      </c>
      <c r="V13476">
        <v>98.329338073730469</v>
      </c>
      <c r="W13476">
        <v>81.631629943847656</v>
      </c>
    </row>
    <row r="13477" spans="1:23" x14ac:dyDescent="0.25">
      <c r="A13477" t="s">
        <v>89</v>
      </c>
      <c r="B13477" t="s">
        <v>101</v>
      </c>
      <c r="C13477" t="s">
        <v>104</v>
      </c>
      <c r="D13477" t="s">
        <v>33</v>
      </c>
      <c r="E13477" t="s">
        <v>122</v>
      </c>
      <c r="F13477">
        <v>12</v>
      </c>
      <c r="G13477">
        <v>44.040870666503906</v>
      </c>
      <c r="H13477">
        <v>44.781326293945313</v>
      </c>
      <c r="I13477">
        <v>-0.74045717716217041</v>
      </c>
      <c r="J13477">
        <v>-1.6812954097986221E-2</v>
      </c>
      <c r="K13477">
        <v>-1.2722504138946533</v>
      </c>
      <c r="L13477">
        <v>-0.95806264877319336</v>
      </c>
      <c r="M13477">
        <v>-0.74045717716217041</v>
      </c>
      <c r="N13477">
        <v>-0.52285170555114746</v>
      </c>
      <c r="O13477">
        <v>-0.20866389572620392</v>
      </c>
      <c r="P13477">
        <v>-1.4230064153671265</v>
      </c>
      <c r="Q13477">
        <v>-5.7907886803150177E-2</v>
      </c>
      <c r="R13477">
        <v>98</v>
      </c>
      <c r="S13477">
        <v>0.17219221952986175</v>
      </c>
      <c r="T13477">
        <v>0.41496050357818604</v>
      </c>
      <c r="U13477">
        <v>78.250030517578125</v>
      </c>
      <c r="V13477">
        <v>98.329338073730469</v>
      </c>
      <c r="W13477">
        <v>83.888778686523438</v>
      </c>
    </row>
    <row r="13478" spans="1:23" x14ac:dyDescent="0.25">
      <c r="A13478" t="s">
        <v>89</v>
      </c>
      <c r="B13478" t="s">
        <v>101</v>
      </c>
      <c r="C13478" t="s">
        <v>104</v>
      </c>
      <c r="D13478" t="s">
        <v>33</v>
      </c>
      <c r="E13478" t="s">
        <v>122</v>
      </c>
      <c r="F13478">
        <v>13</v>
      </c>
      <c r="G13478">
        <v>42.191402435302734</v>
      </c>
      <c r="H13478">
        <v>43.445407867431641</v>
      </c>
      <c r="I13478">
        <v>-1.2540069818496704</v>
      </c>
      <c r="J13478">
        <v>-2.9721859842538834E-2</v>
      </c>
      <c r="K13478">
        <v>-1.7664576768875122</v>
      </c>
      <c r="L13478">
        <v>-1.4636976718902588</v>
      </c>
      <c r="M13478">
        <v>-1.2540069818496704</v>
      </c>
      <c r="N13478">
        <v>-1.044316291809082</v>
      </c>
      <c r="O13478">
        <v>-0.74155622720718384</v>
      </c>
      <c r="P13478">
        <v>-1.9117304086685181</v>
      </c>
      <c r="Q13478">
        <v>-0.59628355503082275</v>
      </c>
      <c r="R13478">
        <v>98</v>
      </c>
      <c r="S13478">
        <v>0.15989397375515413</v>
      </c>
      <c r="T13478">
        <v>0.39986744523048401</v>
      </c>
      <c r="U13478">
        <v>78.250030517578125</v>
      </c>
      <c r="V13478">
        <v>98.329338073730469</v>
      </c>
      <c r="W13478">
        <v>85.28265380859375</v>
      </c>
    </row>
    <row r="13479" spans="1:23" x14ac:dyDescent="0.25">
      <c r="A13479" t="s">
        <v>89</v>
      </c>
      <c r="B13479" t="s">
        <v>101</v>
      </c>
      <c r="C13479" t="s">
        <v>104</v>
      </c>
      <c r="D13479" t="s">
        <v>33</v>
      </c>
      <c r="E13479" t="s">
        <v>122</v>
      </c>
      <c r="F13479">
        <v>14</v>
      </c>
      <c r="G13479">
        <v>43.853652954101563</v>
      </c>
      <c r="H13479">
        <v>43.443672180175781</v>
      </c>
      <c r="I13479">
        <v>0.40997782349586487</v>
      </c>
      <c r="J13479">
        <v>9.3487724661827087E-3</v>
      </c>
      <c r="K13479">
        <v>-0.1383478045463562</v>
      </c>
      <c r="L13479">
        <v>0.1856074184179306</v>
      </c>
      <c r="M13479">
        <v>0.40997782349586487</v>
      </c>
      <c r="N13479">
        <v>0.63434821367263794</v>
      </c>
      <c r="O13479">
        <v>0.95830345153808594</v>
      </c>
      <c r="P13479">
        <v>-0.29379051923751831</v>
      </c>
      <c r="Q13479">
        <v>1.113746166229248</v>
      </c>
      <c r="R13479">
        <v>98</v>
      </c>
      <c r="S13479">
        <v>0.18306483563768072</v>
      </c>
      <c r="T13479">
        <v>0.42786076664924622</v>
      </c>
      <c r="U13479">
        <v>78.250030517578125</v>
      </c>
      <c r="V13479">
        <v>98.329338073730469</v>
      </c>
      <c r="W13479">
        <v>86.442451477050781</v>
      </c>
    </row>
    <row r="13480" spans="1:23" x14ac:dyDescent="0.25">
      <c r="A13480" t="s">
        <v>89</v>
      </c>
      <c r="B13480" t="s">
        <v>101</v>
      </c>
      <c r="C13480" t="s">
        <v>104</v>
      </c>
      <c r="D13480" t="s">
        <v>33</v>
      </c>
      <c r="E13480" t="s">
        <v>122</v>
      </c>
      <c r="F13480">
        <v>15</v>
      </c>
      <c r="G13480">
        <v>42.644927978515625</v>
      </c>
      <c r="H13480">
        <v>40.961021423339844</v>
      </c>
      <c r="I13480">
        <v>1.6839091777801514</v>
      </c>
      <c r="J13480">
        <v>3.9486739784479141E-2</v>
      </c>
      <c r="K13480">
        <v>1.0916339159011841</v>
      </c>
      <c r="L13480">
        <v>1.4415549039840698</v>
      </c>
      <c r="M13480">
        <v>1.6839091777801514</v>
      </c>
      <c r="N13480">
        <v>1.9262634515762329</v>
      </c>
      <c r="O13480">
        <v>2.2761843204498291</v>
      </c>
      <c r="P13480">
        <v>0.92373210191726685</v>
      </c>
      <c r="Q13480">
        <v>2.4440863132476807</v>
      </c>
      <c r="R13480">
        <v>98</v>
      </c>
      <c r="S13480">
        <v>0.21358709194143533</v>
      </c>
      <c r="T13480">
        <v>0.46215483546257019</v>
      </c>
      <c r="U13480">
        <v>78.250030517578125</v>
      </c>
      <c r="V13480">
        <v>98.329338073730469</v>
      </c>
      <c r="W13480">
        <v>85.945716857910156</v>
      </c>
    </row>
    <row r="13481" spans="1:23" x14ac:dyDescent="0.25">
      <c r="A13481" t="s">
        <v>89</v>
      </c>
      <c r="B13481" t="s">
        <v>101</v>
      </c>
      <c r="C13481" t="s">
        <v>104</v>
      </c>
      <c r="D13481" t="s">
        <v>33</v>
      </c>
      <c r="E13481" t="s">
        <v>122</v>
      </c>
      <c r="F13481">
        <v>16</v>
      </c>
      <c r="G13481">
        <v>40.549110412597656</v>
      </c>
      <c r="H13481">
        <v>39.603672027587891</v>
      </c>
      <c r="I13481">
        <v>0.94543683528900146</v>
      </c>
      <c r="J13481">
        <v>2.3315846920013428E-2</v>
      </c>
      <c r="K13481">
        <v>0.3417743444442749</v>
      </c>
      <c r="L13481">
        <v>0.69842302799224854</v>
      </c>
      <c r="M13481">
        <v>0.94543683528900146</v>
      </c>
      <c r="N13481">
        <v>1.1924506425857544</v>
      </c>
      <c r="O13481">
        <v>1.549099326133728</v>
      </c>
      <c r="P13481">
        <v>0.17064443230628967</v>
      </c>
      <c r="Q13481">
        <v>1.7202292680740356</v>
      </c>
      <c r="R13481">
        <v>98</v>
      </c>
      <c r="S13481">
        <v>0.22187900028488006</v>
      </c>
      <c r="T13481">
        <v>0.47104033827781677</v>
      </c>
      <c r="U13481">
        <v>78.250030517578125</v>
      </c>
      <c r="V13481">
        <v>98.329338073730469</v>
      </c>
      <c r="W13481">
        <v>85.054695129394531</v>
      </c>
    </row>
    <row r="13482" spans="1:23" x14ac:dyDescent="0.25">
      <c r="A13482" t="s">
        <v>89</v>
      </c>
      <c r="B13482" t="s">
        <v>101</v>
      </c>
      <c r="C13482" t="s">
        <v>104</v>
      </c>
      <c r="D13482" t="s">
        <v>33</v>
      </c>
      <c r="E13482" t="s">
        <v>122</v>
      </c>
      <c r="F13482">
        <v>17</v>
      </c>
      <c r="G13482">
        <v>38.225467681884766</v>
      </c>
      <c r="H13482">
        <v>38.444694519042969</v>
      </c>
      <c r="I13482">
        <v>-0.21922576427459717</v>
      </c>
      <c r="J13482">
        <v>-5.7350709103047848E-3</v>
      </c>
      <c r="K13482">
        <v>-0.7657390832901001</v>
      </c>
      <c r="L13482">
        <v>-0.44285458326339722</v>
      </c>
      <c r="M13482">
        <v>-0.21922576427459717</v>
      </c>
      <c r="N13482">
        <v>4.4030444696545601E-3</v>
      </c>
      <c r="O13482">
        <v>0.32728752493858337</v>
      </c>
      <c r="P13482">
        <v>-0.92066800594329834</v>
      </c>
      <c r="Q13482">
        <v>0.48221644759178162</v>
      </c>
      <c r="R13482">
        <v>98</v>
      </c>
      <c r="S13482">
        <v>0.1818566914337163</v>
      </c>
      <c r="T13482">
        <v>0.4264465868473053</v>
      </c>
      <c r="U13482">
        <v>78.250030517578125</v>
      </c>
      <c r="V13482">
        <v>98.329338073730469</v>
      </c>
      <c r="W13482">
        <v>84.050407409667969</v>
      </c>
    </row>
    <row r="13483" spans="1:23" x14ac:dyDescent="0.25">
      <c r="A13483" t="s">
        <v>89</v>
      </c>
      <c r="B13483" t="s">
        <v>101</v>
      </c>
      <c r="C13483" t="s">
        <v>104</v>
      </c>
      <c r="D13483" t="s">
        <v>33</v>
      </c>
      <c r="E13483" t="s">
        <v>122</v>
      </c>
      <c r="F13483">
        <v>18</v>
      </c>
      <c r="G13483">
        <v>34.786331176757813</v>
      </c>
      <c r="H13483">
        <v>35.888671875</v>
      </c>
      <c r="I13483">
        <v>-1.1023414134979248</v>
      </c>
      <c r="J13483">
        <v>-3.1688924878835678E-2</v>
      </c>
      <c r="K13483">
        <v>-1.6253046989440918</v>
      </c>
      <c r="L13483">
        <v>-1.3163337707519531</v>
      </c>
      <c r="M13483">
        <v>-1.1023414134979248</v>
      </c>
      <c r="N13483">
        <v>-0.88834911584854126</v>
      </c>
      <c r="O13483">
        <v>-0.57937818765640259</v>
      </c>
      <c r="P13483">
        <v>-1.7735574245452881</v>
      </c>
      <c r="Q13483">
        <v>-0.43112537264823914</v>
      </c>
      <c r="R13483">
        <v>98</v>
      </c>
      <c r="S13483">
        <v>0.16652143948627796</v>
      </c>
      <c r="T13483">
        <v>0.40807038545608521</v>
      </c>
      <c r="U13483">
        <v>78.250030517578125</v>
      </c>
      <c r="V13483">
        <v>98.329338073730469</v>
      </c>
      <c r="W13483">
        <v>83.127143859863281</v>
      </c>
    </row>
    <row r="13484" spans="1:23" x14ac:dyDescent="0.25">
      <c r="A13484" t="s">
        <v>89</v>
      </c>
      <c r="B13484" t="s">
        <v>101</v>
      </c>
      <c r="C13484" t="s">
        <v>104</v>
      </c>
      <c r="D13484" t="s">
        <v>33</v>
      </c>
      <c r="E13484" t="s">
        <v>122</v>
      </c>
      <c r="F13484">
        <v>19</v>
      </c>
      <c r="G13484">
        <v>33.186687469482422</v>
      </c>
      <c r="H13484">
        <v>34.705509185791016</v>
      </c>
      <c r="I13484">
        <v>-1.5188233852386475</v>
      </c>
      <c r="J13484">
        <v>-4.5766044408082962E-2</v>
      </c>
      <c r="K13484">
        <v>-2.0555081367492676</v>
      </c>
      <c r="L13484">
        <v>-1.738430380821228</v>
      </c>
      <c r="M13484">
        <v>-1.5188233852386475</v>
      </c>
      <c r="N13484">
        <v>-1.2992163896560669</v>
      </c>
      <c r="O13484">
        <v>-0.98213869333267212</v>
      </c>
      <c r="P13484">
        <v>-2.2076506614685059</v>
      </c>
      <c r="Q13484">
        <v>-0.82999604940414429</v>
      </c>
      <c r="R13484">
        <v>98</v>
      </c>
      <c r="S13484">
        <v>0.17537441611242244</v>
      </c>
      <c r="T13484">
        <v>0.41877728700637817</v>
      </c>
      <c r="U13484">
        <v>78.250030517578125</v>
      </c>
      <c r="V13484">
        <v>98.329338073730469</v>
      </c>
      <c r="W13484">
        <v>81.329185485839844</v>
      </c>
    </row>
    <row r="13485" spans="1:23" x14ac:dyDescent="0.25">
      <c r="A13485" t="s">
        <v>89</v>
      </c>
      <c r="B13485" t="s">
        <v>101</v>
      </c>
      <c r="C13485" t="s">
        <v>104</v>
      </c>
      <c r="D13485" t="s">
        <v>33</v>
      </c>
      <c r="E13485" t="s">
        <v>122</v>
      </c>
      <c r="F13485">
        <v>20</v>
      </c>
      <c r="G13485">
        <v>33.296470642089844</v>
      </c>
      <c r="H13485">
        <v>34.012653350830078</v>
      </c>
      <c r="I13485">
        <v>-0.71618086099624634</v>
      </c>
      <c r="J13485">
        <v>-2.1509213373064995E-2</v>
      </c>
      <c r="K13485">
        <v>-1.218719482421875</v>
      </c>
      <c r="L13485">
        <v>-0.92181557416915894</v>
      </c>
      <c r="M13485">
        <v>-0.71618086099624634</v>
      </c>
      <c r="N13485">
        <v>-0.51054614782333374</v>
      </c>
      <c r="O13485">
        <v>-0.21364223957061768</v>
      </c>
      <c r="P13485">
        <v>-1.3611822128295898</v>
      </c>
      <c r="Q13485">
        <v>-7.1179524064064026E-2</v>
      </c>
      <c r="R13485">
        <v>98</v>
      </c>
      <c r="S13485">
        <v>0.15376826436544011</v>
      </c>
      <c r="T13485">
        <v>0.392132967710495</v>
      </c>
      <c r="U13485">
        <v>78.250030517578125</v>
      </c>
      <c r="V13485">
        <v>98.329338073730469</v>
      </c>
      <c r="W13485">
        <v>79.448570251464844</v>
      </c>
    </row>
    <row r="13486" spans="1:23" x14ac:dyDescent="0.25">
      <c r="A13486" t="s">
        <v>89</v>
      </c>
      <c r="B13486" t="s">
        <v>101</v>
      </c>
      <c r="C13486" t="s">
        <v>104</v>
      </c>
      <c r="D13486" t="s">
        <v>33</v>
      </c>
      <c r="E13486" t="s">
        <v>122</v>
      </c>
      <c r="F13486">
        <v>21</v>
      </c>
      <c r="G13486">
        <v>32.372493743896484</v>
      </c>
      <c r="H13486">
        <v>31.687551498413086</v>
      </c>
      <c r="I13486">
        <v>0.68494319915771484</v>
      </c>
      <c r="J13486">
        <v>2.1158184856176376E-2</v>
      </c>
      <c r="K13486">
        <v>0.20455485582351685</v>
      </c>
      <c r="L13486">
        <v>0.48837217688560486</v>
      </c>
      <c r="M13486">
        <v>0.68494319915771484</v>
      </c>
      <c r="N13486">
        <v>0.88151419162750244</v>
      </c>
      <c r="O13486">
        <v>1.1653316020965576</v>
      </c>
      <c r="P13486">
        <v>6.8371430039405823E-2</v>
      </c>
      <c r="Q13486">
        <v>1.3015149831771851</v>
      </c>
      <c r="R13486">
        <v>98</v>
      </c>
      <c r="S13486">
        <v>0.14051178887061511</v>
      </c>
      <c r="T13486">
        <v>0.37484902143478394</v>
      </c>
      <c r="U13486">
        <v>78.250030517578125</v>
      </c>
      <c r="V13486">
        <v>98.329338073730469</v>
      </c>
      <c r="W13486">
        <v>77.826324462890625</v>
      </c>
    </row>
    <row r="13487" spans="1:23" x14ac:dyDescent="0.25">
      <c r="A13487" t="s">
        <v>89</v>
      </c>
      <c r="B13487" t="s">
        <v>101</v>
      </c>
      <c r="C13487" t="s">
        <v>104</v>
      </c>
      <c r="D13487" t="s">
        <v>33</v>
      </c>
      <c r="E13487" t="s">
        <v>122</v>
      </c>
      <c r="F13487">
        <v>22</v>
      </c>
      <c r="G13487">
        <v>31.354404449462891</v>
      </c>
      <c r="H13487">
        <v>28.747959136962891</v>
      </c>
      <c r="I13487">
        <v>2.6064448356628418</v>
      </c>
      <c r="J13487">
        <v>8.3128504455089569E-2</v>
      </c>
      <c r="K13487">
        <v>2.1395289897918701</v>
      </c>
      <c r="L13487">
        <v>2.4153866767883301</v>
      </c>
      <c r="M13487">
        <v>2.6064448356628418</v>
      </c>
      <c r="N13487">
        <v>2.7975029945373535</v>
      </c>
      <c r="O13487">
        <v>3.0733606815338135</v>
      </c>
      <c r="P13487">
        <v>2.0071647167205811</v>
      </c>
      <c r="Q13487">
        <v>3.2057249546051025</v>
      </c>
      <c r="R13487">
        <v>98</v>
      </c>
      <c r="S13487">
        <v>0.13274105668924197</v>
      </c>
      <c r="T13487">
        <v>0.36433646082878113</v>
      </c>
      <c r="U13487">
        <v>78.250030517578125</v>
      </c>
      <c r="V13487">
        <v>98.329338073730469</v>
      </c>
      <c r="W13487">
        <v>76.583877563476562</v>
      </c>
    </row>
    <row r="13488" spans="1:23" x14ac:dyDescent="0.25">
      <c r="A13488" t="s">
        <v>89</v>
      </c>
      <c r="B13488" t="s">
        <v>101</v>
      </c>
      <c r="C13488" t="s">
        <v>104</v>
      </c>
      <c r="D13488" t="s">
        <v>33</v>
      </c>
      <c r="E13488" t="s">
        <v>122</v>
      </c>
      <c r="F13488">
        <v>23</v>
      </c>
      <c r="G13488">
        <v>30.134708404541016</v>
      </c>
      <c r="H13488">
        <v>27.446224212646484</v>
      </c>
      <c r="I13488">
        <v>2.6884841918945313</v>
      </c>
      <c r="J13488">
        <v>8.9215539395809174E-2</v>
      </c>
      <c r="K13488">
        <v>2.2597684860229492</v>
      </c>
      <c r="L13488">
        <v>2.5130572319030762</v>
      </c>
      <c r="M13488">
        <v>2.6884841918945313</v>
      </c>
      <c r="N13488">
        <v>2.8639111518859863</v>
      </c>
      <c r="O13488">
        <v>3.1171998977661133</v>
      </c>
      <c r="P13488">
        <v>2.1382334232330322</v>
      </c>
      <c r="Q13488">
        <v>3.2387349605560303</v>
      </c>
      <c r="R13488">
        <v>98</v>
      </c>
      <c r="S13488">
        <v>0.11190942089150813</v>
      </c>
      <c r="T13488">
        <v>0.33452865481376648</v>
      </c>
      <c r="U13488">
        <v>78.250030517578125</v>
      </c>
      <c r="V13488">
        <v>98.329338073730469</v>
      </c>
      <c r="W13488">
        <v>75.181427001953125</v>
      </c>
    </row>
    <row r="13489" spans="1:23" x14ac:dyDescent="0.25">
      <c r="A13489" t="s">
        <v>89</v>
      </c>
      <c r="B13489" t="s">
        <v>101</v>
      </c>
      <c r="C13489" t="s">
        <v>104</v>
      </c>
      <c r="D13489" t="s">
        <v>33</v>
      </c>
      <c r="E13489" t="s">
        <v>122</v>
      </c>
      <c r="F13489">
        <v>24</v>
      </c>
      <c r="G13489">
        <v>28.314979553222656</v>
      </c>
      <c r="H13489">
        <v>25.236530303955078</v>
      </c>
      <c r="I13489">
        <v>3.0784492492675781</v>
      </c>
      <c r="J13489">
        <v>0.10872157663106918</v>
      </c>
      <c r="K13489">
        <v>2.6184854507446289</v>
      </c>
      <c r="L13489">
        <v>2.8902359008789062</v>
      </c>
      <c r="M13489">
        <v>3.0784492492675781</v>
      </c>
      <c r="N13489">
        <v>3.26666259765625</v>
      </c>
      <c r="O13489">
        <v>3.5384130477905273</v>
      </c>
      <c r="P13489">
        <v>2.4880921840667725</v>
      </c>
      <c r="Q13489">
        <v>3.6688063144683838</v>
      </c>
      <c r="R13489">
        <v>98</v>
      </c>
      <c r="S13489">
        <v>0.1288175820483497</v>
      </c>
      <c r="T13489">
        <v>0.3589116632938385</v>
      </c>
      <c r="U13489">
        <v>78.250030517578125</v>
      </c>
      <c r="V13489">
        <v>98.329338073730469</v>
      </c>
      <c r="W13489">
        <v>73.811531066894531</v>
      </c>
    </row>
    <row r="13490" spans="1:23" x14ac:dyDescent="0.25">
      <c r="A13490" t="s">
        <v>89</v>
      </c>
      <c r="B13490" t="s">
        <v>101</v>
      </c>
      <c r="C13490" t="s">
        <v>105</v>
      </c>
      <c r="D13490" t="s">
        <v>94</v>
      </c>
      <c r="E13490" t="s">
        <v>78</v>
      </c>
      <c r="F13490">
        <v>1</v>
      </c>
      <c r="G13490">
        <v>38.888118743896484</v>
      </c>
      <c r="H13490">
        <v>39.644050598144531</v>
      </c>
      <c r="I13490">
        <v>-0.75593090057373047</v>
      </c>
      <c r="J13490">
        <v>-1.94386076182127E-2</v>
      </c>
      <c r="K13490">
        <v>-0.83136087656021118</v>
      </c>
      <c r="L13490">
        <v>-0.7867962121963501</v>
      </c>
      <c r="M13490">
        <v>-0.75593090057373047</v>
      </c>
      <c r="N13490">
        <v>-0.72506558895111084</v>
      </c>
      <c r="O13490">
        <v>-0.68050092458724976</v>
      </c>
      <c r="P13490">
        <v>-0.85274422168731689</v>
      </c>
      <c r="Q13490">
        <v>-0.65911757946014404</v>
      </c>
      <c r="R13490">
        <v>315.5</v>
      </c>
      <c r="S13490">
        <v>3.4643005314090175E-3</v>
      </c>
      <c r="T13490">
        <v>5.885830894112587E-2</v>
      </c>
      <c r="U13490">
        <v>79.959571838378906</v>
      </c>
      <c r="V13490">
        <v>96.879806518554688</v>
      </c>
      <c r="W13490">
        <v>74.869682312011719</v>
      </c>
    </row>
    <row r="13491" spans="1:23" x14ac:dyDescent="0.25">
      <c r="A13491" t="s">
        <v>89</v>
      </c>
      <c r="B13491" t="s">
        <v>101</v>
      </c>
      <c r="C13491" t="s">
        <v>105</v>
      </c>
      <c r="D13491" t="s">
        <v>94</v>
      </c>
      <c r="E13491" t="s">
        <v>78</v>
      </c>
      <c r="F13491">
        <v>2</v>
      </c>
      <c r="G13491">
        <v>36.947124481201172</v>
      </c>
      <c r="H13491">
        <v>37.747440338134766</v>
      </c>
      <c r="I13491">
        <v>-0.80031514167785645</v>
      </c>
      <c r="J13491">
        <v>-2.1661093458533287E-2</v>
      </c>
      <c r="K13491">
        <v>-0.87045747041702271</v>
      </c>
      <c r="L13491">
        <v>-0.82901680469512939</v>
      </c>
      <c r="M13491">
        <v>-0.80031514167785645</v>
      </c>
      <c r="N13491">
        <v>-0.7716134786605835</v>
      </c>
      <c r="O13491">
        <v>-0.73017281293869019</v>
      </c>
      <c r="P13491">
        <v>-0.89034187793731689</v>
      </c>
      <c r="Q13491">
        <v>-0.710288405418396</v>
      </c>
      <c r="R13491">
        <v>315.5</v>
      </c>
      <c r="S13491">
        <v>2.9956304096581121E-3</v>
      </c>
      <c r="T13491">
        <v>5.4732352495193481E-2</v>
      </c>
      <c r="U13491">
        <v>79.959571838378906</v>
      </c>
      <c r="V13491">
        <v>96.879806518554688</v>
      </c>
      <c r="W13491">
        <v>73.955085754394531</v>
      </c>
    </row>
    <row r="13492" spans="1:23" x14ac:dyDescent="0.25">
      <c r="A13492" t="s">
        <v>89</v>
      </c>
      <c r="B13492" t="s">
        <v>101</v>
      </c>
      <c r="C13492" t="s">
        <v>105</v>
      </c>
      <c r="D13492" t="s">
        <v>94</v>
      </c>
      <c r="E13492" t="s">
        <v>78</v>
      </c>
      <c r="F13492">
        <v>3</v>
      </c>
      <c r="G13492">
        <v>36.088207244873047</v>
      </c>
      <c r="H13492">
        <v>36.755020141601563</v>
      </c>
      <c r="I13492">
        <v>-0.66681331396102905</v>
      </c>
      <c r="J13492">
        <v>-1.8477318808436394E-2</v>
      </c>
      <c r="K13492">
        <v>-0.7346993088722229</v>
      </c>
      <c r="L13492">
        <v>-0.6945917010307312</v>
      </c>
      <c r="M13492">
        <v>-0.66681331396102905</v>
      </c>
      <c r="N13492">
        <v>-0.6390349268913269</v>
      </c>
      <c r="O13492">
        <v>-0.59892731904983521</v>
      </c>
      <c r="P13492">
        <v>-0.7539440393447876</v>
      </c>
      <c r="Q13492">
        <v>-0.57968258857727051</v>
      </c>
      <c r="R13492">
        <v>315.5</v>
      </c>
      <c r="S13492">
        <v>2.8060031934415974E-3</v>
      </c>
      <c r="T13492">
        <v>5.2971720695495605E-2</v>
      </c>
      <c r="U13492">
        <v>79.959571838378906</v>
      </c>
      <c r="V13492">
        <v>96.879806518554688</v>
      </c>
      <c r="W13492">
        <v>73.2471923828125</v>
      </c>
    </row>
    <row r="13493" spans="1:23" x14ac:dyDescent="0.25">
      <c r="A13493" t="s">
        <v>89</v>
      </c>
      <c r="B13493" t="s">
        <v>101</v>
      </c>
      <c r="C13493" t="s">
        <v>105</v>
      </c>
      <c r="D13493" t="s">
        <v>94</v>
      </c>
      <c r="E13493" t="s">
        <v>78</v>
      </c>
      <c r="F13493">
        <v>4</v>
      </c>
      <c r="G13493">
        <v>35.928638458251953</v>
      </c>
      <c r="H13493">
        <v>36.620342254638672</v>
      </c>
      <c r="I13493">
        <v>-0.6917043924331665</v>
      </c>
      <c r="J13493">
        <v>-1.9252173602581024E-2</v>
      </c>
      <c r="K13493">
        <v>-0.75908684730529785</v>
      </c>
      <c r="L13493">
        <v>-0.71927672624588013</v>
      </c>
      <c r="M13493">
        <v>-0.6917043924331665</v>
      </c>
      <c r="N13493">
        <v>-0.66413205862045288</v>
      </c>
      <c r="O13493">
        <v>-0.62432193756103516</v>
      </c>
      <c r="P13493">
        <v>-0.77818882465362549</v>
      </c>
      <c r="Q13493">
        <v>-0.60521996021270752</v>
      </c>
      <c r="R13493">
        <v>315.5</v>
      </c>
      <c r="S13493">
        <v>2.7645313243658404E-3</v>
      </c>
      <c r="T13493">
        <v>5.2578810602426529E-2</v>
      </c>
      <c r="U13493">
        <v>79.959571838378906</v>
      </c>
      <c r="V13493">
        <v>96.879806518554688</v>
      </c>
      <c r="W13493">
        <v>72.627693176269531</v>
      </c>
    </row>
    <row r="13494" spans="1:23" x14ac:dyDescent="0.25">
      <c r="A13494" t="s">
        <v>89</v>
      </c>
      <c r="B13494" t="s">
        <v>101</v>
      </c>
      <c r="C13494" t="s">
        <v>105</v>
      </c>
      <c r="D13494" t="s">
        <v>94</v>
      </c>
      <c r="E13494" t="s">
        <v>78</v>
      </c>
      <c r="F13494">
        <v>5</v>
      </c>
      <c r="G13494">
        <v>38.528316497802734</v>
      </c>
      <c r="H13494">
        <v>39.284835815429688</v>
      </c>
      <c r="I13494">
        <v>-0.75651699304580688</v>
      </c>
      <c r="J13494">
        <v>-1.963534951210022E-2</v>
      </c>
      <c r="K13494">
        <v>-0.82900494337081909</v>
      </c>
      <c r="L13494">
        <v>-0.78617846965789795</v>
      </c>
      <c r="M13494">
        <v>-0.75651699304580688</v>
      </c>
      <c r="N13494">
        <v>-0.72685551643371582</v>
      </c>
      <c r="O13494">
        <v>-0.68402904272079468</v>
      </c>
      <c r="P13494">
        <v>-0.84955430030822754</v>
      </c>
      <c r="Q13494">
        <v>-0.66347968578338623</v>
      </c>
      <c r="R13494">
        <v>315.5</v>
      </c>
      <c r="S13494">
        <v>3.1993339037761914E-3</v>
      </c>
      <c r="T13494">
        <v>5.6562654674053192E-2</v>
      </c>
      <c r="U13494">
        <v>79.959571838378906</v>
      </c>
      <c r="V13494">
        <v>96.879806518554688</v>
      </c>
      <c r="W13494">
        <v>72.124130249023437</v>
      </c>
    </row>
    <row r="13495" spans="1:23" x14ac:dyDescent="0.25">
      <c r="A13495" t="s">
        <v>89</v>
      </c>
      <c r="B13495" t="s">
        <v>101</v>
      </c>
      <c r="C13495" t="s">
        <v>105</v>
      </c>
      <c r="D13495" t="s">
        <v>94</v>
      </c>
      <c r="E13495" t="s">
        <v>78</v>
      </c>
      <c r="F13495">
        <v>6</v>
      </c>
      <c r="G13495">
        <v>44.825424194335938</v>
      </c>
      <c r="H13495">
        <v>45.507476806640625</v>
      </c>
      <c r="I13495">
        <v>-0.68205130100250244</v>
      </c>
      <c r="J13495">
        <v>-1.521572470664978E-2</v>
      </c>
      <c r="K13495">
        <v>-0.75774127244949341</v>
      </c>
      <c r="L13495">
        <v>-0.71302300691604614</v>
      </c>
      <c r="M13495">
        <v>-0.68205130100250244</v>
      </c>
      <c r="N13495">
        <v>-0.65107959508895874</v>
      </c>
      <c r="O13495">
        <v>-0.60636132955551147</v>
      </c>
      <c r="P13495">
        <v>-0.7791982889175415</v>
      </c>
      <c r="Q13495">
        <v>-0.58490431308746338</v>
      </c>
      <c r="R13495">
        <v>315.5</v>
      </c>
      <c r="S13495">
        <v>3.4882226374737813E-3</v>
      </c>
      <c r="T13495">
        <v>5.906117707490921E-2</v>
      </c>
      <c r="U13495">
        <v>79.959571838378906</v>
      </c>
      <c r="V13495">
        <v>96.879806518554688</v>
      </c>
      <c r="W13495">
        <v>71.828262329101563</v>
      </c>
    </row>
    <row r="13496" spans="1:23" x14ac:dyDescent="0.25">
      <c r="A13496" t="s">
        <v>89</v>
      </c>
      <c r="B13496" t="s">
        <v>101</v>
      </c>
      <c r="C13496" t="s">
        <v>105</v>
      </c>
      <c r="D13496" t="s">
        <v>94</v>
      </c>
      <c r="E13496" t="s">
        <v>78</v>
      </c>
      <c r="F13496">
        <v>7</v>
      </c>
      <c r="G13496">
        <v>53.641399383544922</v>
      </c>
      <c r="H13496">
        <v>54.396888732910156</v>
      </c>
      <c r="I13496">
        <v>-0.75548845529556274</v>
      </c>
      <c r="J13496">
        <v>-1.408405601978302E-2</v>
      </c>
      <c r="K13496">
        <v>-0.83966171741485596</v>
      </c>
      <c r="L13496">
        <v>-0.78993147611618042</v>
      </c>
      <c r="M13496">
        <v>-0.75548845529556274</v>
      </c>
      <c r="N13496">
        <v>-0.72104543447494507</v>
      </c>
      <c r="O13496">
        <v>-0.67131519317626953</v>
      </c>
      <c r="P13496">
        <v>-0.86352366209030151</v>
      </c>
      <c r="Q13496">
        <v>-0.64745324850082397</v>
      </c>
      <c r="R13496">
        <v>315.5</v>
      </c>
      <c r="S13496">
        <v>4.3139599043229282E-3</v>
      </c>
      <c r="T13496">
        <v>6.5680742263793945E-2</v>
      </c>
      <c r="U13496">
        <v>79.959571838378906</v>
      </c>
      <c r="V13496">
        <v>96.879806518554688</v>
      </c>
      <c r="W13496">
        <v>71.548927307128906</v>
      </c>
    </row>
    <row r="13497" spans="1:23" x14ac:dyDescent="0.25">
      <c r="A13497" t="s">
        <v>89</v>
      </c>
      <c r="B13497" t="s">
        <v>101</v>
      </c>
      <c r="C13497" t="s">
        <v>105</v>
      </c>
      <c r="D13497" t="s">
        <v>94</v>
      </c>
      <c r="E13497" t="s">
        <v>78</v>
      </c>
      <c r="F13497">
        <v>8</v>
      </c>
      <c r="G13497">
        <v>62.640369415283203</v>
      </c>
      <c r="H13497">
        <v>63.806247711181641</v>
      </c>
      <c r="I13497">
        <v>-1.1658756732940674</v>
      </c>
      <c r="J13497">
        <v>-1.861220970749855E-2</v>
      </c>
      <c r="K13497">
        <v>-1.2623921632766724</v>
      </c>
      <c r="L13497">
        <v>-1.2053694725036621</v>
      </c>
      <c r="M13497">
        <v>-1.1658756732940674</v>
      </c>
      <c r="N13497">
        <v>-1.1263818740844727</v>
      </c>
      <c r="O13497">
        <v>-1.0693591833114624</v>
      </c>
      <c r="P13497">
        <v>-1.2897533178329468</v>
      </c>
      <c r="Q13497">
        <v>-1.041998028755188</v>
      </c>
      <c r="R13497">
        <v>315.5</v>
      </c>
      <c r="S13497">
        <v>5.6719360262746932E-3</v>
      </c>
      <c r="T13497">
        <v>7.5312256813049316E-2</v>
      </c>
      <c r="U13497">
        <v>79.959571838378906</v>
      </c>
      <c r="V13497">
        <v>96.879806518554688</v>
      </c>
      <c r="W13497">
        <v>71.795036315917969</v>
      </c>
    </row>
    <row r="13498" spans="1:23" x14ac:dyDescent="0.25">
      <c r="A13498" t="s">
        <v>89</v>
      </c>
      <c r="B13498" t="s">
        <v>101</v>
      </c>
      <c r="C13498" t="s">
        <v>105</v>
      </c>
      <c r="D13498" t="s">
        <v>94</v>
      </c>
      <c r="E13498" t="s">
        <v>78</v>
      </c>
      <c r="F13498">
        <v>9</v>
      </c>
      <c r="G13498">
        <v>70.176383972167969</v>
      </c>
      <c r="H13498">
        <v>71.769851684570313</v>
      </c>
      <c r="I13498">
        <v>-1.593468189239502</v>
      </c>
      <c r="J13498">
        <v>-2.2706616669893265E-2</v>
      </c>
      <c r="K13498">
        <v>-1.7027974128723145</v>
      </c>
      <c r="L13498">
        <v>-1.63820481300354</v>
      </c>
      <c r="M13498">
        <v>-1.593468189239502</v>
      </c>
      <c r="N13498">
        <v>-1.5487315654754639</v>
      </c>
      <c r="O13498">
        <v>-1.4841389656066895</v>
      </c>
      <c r="P13498">
        <v>-1.7337907552719116</v>
      </c>
      <c r="Q13498">
        <v>-1.4531456232070923</v>
      </c>
      <c r="R13498">
        <v>315.5</v>
      </c>
      <c r="S13498">
        <v>7.2778096058337405E-3</v>
      </c>
      <c r="T13498">
        <v>8.5310079157352448E-2</v>
      </c>
      <c r="U13498">
        <v>79.959571838378906</v>
      </c>
      <c r="V13498">
        <v>96.879806518554688</v>
      </c>
      <c r="W13498">
        <v>73.647796630859375</v>
      </c>
    </row>
    <row r="13499" spans="1:23" x14ac:dyDescent="0.25">
      <c r="A13499" t="s">
        <v>89</v>
      </c>
      <c r="B13499" t="s">
        <v>101</v>
      </c>
      <c r="C13499" t="s">
        <v>105</v>
      </c>
      <c r="D13499" t="s">
        <v>94</v>
      </c>
      <c r="E13499" t="s">
        <v>78</v>
      </c>
      <c r="F13499">
        <v>10</v>
      </c>
      <c r="G13499">
        <v>73.95050048828125</v>
      </c>
      <c r="H13499">
        <v>75.578659057617188</v>
      </c>
      <c r="I13499">
        <v>-1.6281596422195435</v>
      </c>
      <c r="J13499">
        <v>-2.2016884759068489E-2</v>
      </c>
      <c r="K13499">
        <v>-1.7379035949707031</v>
      </c>
      <c r="L13499">
        <v>-1.6730660200119019</v>
      </c>
      <c r="M13499">
        <v>-1.6281596422195435</v>
      </c>
      <c r="N13499">
        <v>-1.5832532644271851</v>
      </c>
      <c r="O13499">
        <v>-1.5184156894683838</v>
      </c>
      <c r="P13499">
        <v>-1.7690144777297974</v>
      </c>
      <c r="Q13499">
        <v>-1.4873048067092896</v>
      </c>
      <c r="R13499">
        <v>315.5</v>
      </c>
      <c r="S13499">
        <v>7.3331208085730126E-3</v>
      </c>
      <c r="T13499">
        <v>8.5633642971515656E-2</v>
      </c>
      <c r="U13499">
        <v>79.959571838378906</v>
      </c>
      <c r="V13499">
        <v>96.879806518554688</v>
      </c>
      <c r="W13499">
        <v>76.563789367675781</v>
      </c>
    </row>
    <row r="13500" spans="1:23" x14ac:dyDescent="0.25">
      <c r="A13500" t="s">
        <v>89</v>
      </c>
      <c r="B13500" t="s">
        <v>101</v>
      </c>
      <c r="C13500" t="s">
        <v>105</v>
      </c>
      <c r="D13500" t="s">
        <v>94</v>
      </c>
      <c r="E13500" t="s">
        <v>78</v>
      </c>
      <c r="F13500">
        <v>11</v>
      </c>
      <c r="G13500">
        <v>76.858688354492188</v>
      </c>
      <c r="H13500">
        <v>78.671157836914063</v>
      </c>
      <c r="I13500">
        <v>-1.8124691247940063</v>
      </c>
      <c r="J13500">
        <v>-2.3581838235259056E-2</v>
      </c>
      <c r="K13500">
        <v>-1.9233874082565308</v>
      </c>
      <c r="L13500">
        <v>-1.8578560352325439</v>
      </c>
      <c r="M13500">
        <v>-1.8124691247940063</v>
      </c>
      <c r="N13500">
        <v>-1.7670822143554688</v>
      </c>
      <c r="O13500">
        <v>-1.7015508413314819</v>
      </c>
      <c r="P13500">
        <v>-1.9548312425613403</v>
      </c>
      <c r="Q13500">
        <v>-1.6701070070266724</v>
      </c>
      <c r="R13500">
        <v>315.5</v>
      </c>
      <c r="S13500">
        <v>7.4909097759479071E-3</v>
      </c>
      <c r="T13500">
        <v>8.6550042033195496E-2</v>
      </c>
      <c r="U13500">
        <v>79.959571838378906</v>
      </c>
      <c r="V13500">
        <v>96.879806518554688</v>
      </c>
      <c r="W13500">
        <v>79.6243896484375</v>
      </c>
    </row>
    <row r="13501" spans="1:23" x14ac:dyDescent="0.25">
      <c r="A13501" t="s">
        <v>89</v>
      </c>
      <c r="B13501" t="s">
        <v>101</v>
      </c>
      <c r="C13501" t="s">
        <v>105</v>
      </c>
      <c r="D13501" t="s">
        <v>94</v>
      </c>
      <c r="E13501" t="s">
        <v>78</v>
      </c>
      <c r="F13501">
        <v>12</v>
      </c>
      <c r="G13501">
        <v>78.463172912597656</v>
      </c>
      <c r="H13501">
        <v>80.187271118164063</v>
      </c>
      <c r="I13501">
        <v>-1.7240952253341675</v>
      </c>
      <c r="J13501">
        <v>-2.1973304450511932E-2</v>
      </c>
      <c r="K13501">
        <v>-1.8337951898574829</v>
      </c>
      <c r="L13501">
        <v>-1.7689836025238037</v>
      </c>
      <c r="M13501">
        <v>-1.7240952253341675</v>
      </c>
      <c r="N13501">
        <v>-1.6792068481445312</v>
      </c>
      <c r="O13501">
        <v>-1.6143952608108521</v>
      </c>
      <c r="P13501">
        <v>-1.8648935556411743</v>
      </c>
      <c r="Q13501">
        <v>-1.5832968950271606</v>
      </c>
      <c r="R13501">
        <v>315.5</v>
      </c>
      <c r="S13501">
        <v>7.3272419916517451E-3</v>
      </c>
      <c r="T13501">
        <v>8.5599310696125031E-2</v>
      </c>
      <c r="U13501">
        <v>79.959571838378906</v>
      </c>
      <c r="V13501">
        <v>96.879806518554688</v>
      </c>
      <c r="W13501">
        <v>82.240859985351563</v>
      </c>
    </row>
    <row r="13502" spans="1:23" x14ac:dyDescent="0.25">
      <c r="A13502" t="s">
        <v>89</v>
      </c>
      <c r="B13502" t="s">
        <v>101</v>
      </c>
      <c r="C13502" t="s">
        <v>105</v>
      </c>
      <c r="D13502" t="s">
        <v>94</v>
      </c>
      <c r="E13502" t="s">
        <v>78</v>
      </c>
      <c r="F13502">
        <v>13</v>
      </c>
      <c r="G13502">
        <v>79.055633544921875</v>
      </c>
      <c r="H13502">
        <v>80.34686279296875</v>
      </c>
      <c r="I13502">
        <v>-1.2912296056747437</v>
      </c>
      <c r="J13502">
        <v>-1.6333175823092461E-2</v>
      </c>
      <c r="K13502">
        <v>-1.3990497589111328</v>
      </c>
      <c r="L13502">
        <v>-1.3353487253189087</v>
      </c>
      <c r="M13502">
        <v>-1.2912296056747437</v>
      </c>
      <c r="N13502">
        <v>-1.2471104860305786</v>
      </c>
      <c r="O13502">
        <v>-1.1834094524383545</v>
      </c>
      <c r="P13502">
        <v>-1.4296152591705322</v>
      </c>
      <c r="Q13502">
        <v>-1.1528439521789551</v>
      </c>
      <c r="R13502">
        <v>315.5</v>
      </c>
      <c r="S13502">
        <v>7.0782838234075829E-3</v>
      </c>
      <c r="T13502">
        <v>8.4132537245750427E-2</v>
      </c>
      <c r="U13502">
        <v>79.959571838378906</v>
      </c>
      <c r="V13502">
        <v>96.879806518554688</v>
      </c>
      <c r="W13502">
        <v>84.357872009277344</v>
      </c>
    </row>
    <row r="13503" spans="1:23" x14ac:dyDescent="0.25">
      <c r="A13503" t="s">
        <v>89</v>
      </c>
      <c r="B13503" t="s">
        <v>101</v>
      </c>
      <c r="C13503" t="s">
        <v>105</v>
      </c>
      <c r="D13503" t="s">
        <v>94</v>
      </c>
      <c r="E13503" t="s">
        <v>78</v>
      </c>
      <c r="F13503">
        <v>14</v>
      </c>
      <c r="G13503">
        <v>80.466583251953125</v>
      </c>
      <c r="H13503">
        <v>81.255859375</v>
      </c>
      <c r="I13503">
        <v>-0.78927558660507202</v>
      </c>
      <c r="J13503">
        <v>-9.8087377846240997E-3</v>
      </c>
      <c r="K13503">
        <v>-0.90193581581115723</v>
      </c>
      <c r="L13503">
        <v>-0.83537524938583374</v>
      </c>
      <c r="M13503">
        <v>-0.78927558660507202</v>
      </c>
      <c r="N13503">
        <v>-0.7431759238243103</v>
      </c>
      <c r="O13503">
        <v>-0.67661535739898682</v>
      </c>
      <c r="P13503">
        <v>-0.93387341499328613</v>
      </c>
      <c r="Q13503">
        <v>-0.64467775821685791</v>
      </c>
      <c r="R13503">
        <v>315.5</v>
      </c>
      <c r="S13503">
        <v>7.7280364907617027E-3</v>
      </c>
      <c r="T13503">
        <v>8.790925145149231E-2</v>
      </c>
      <c r="U13503">
        <v>79.959571838378906</v>
      </c>
      <c r="V13503">
        <v>96.879806518554688</v>
      </c>
      <c r="W13503">
        <v>85.564643859863281</v>
      </c>
    </row>
    <row r="13504" spans="1:23" x14ac:dyDescent="0.25">
      <c r="A13504" t="s">
        <v>89</v>
      </c>
      <c r="B13504" t="s">
        <v>101</v>
      </c>
      <c r="C13504" t="s">
        <v>105</v>
      </c>
      <c r="D13504" t="s">
        <v>94</v>
      </c>
      <c r="E13504" t="s">
        <v>78</v>
      </c>
      <c r="F13504">
        <v>15</v>
      </c>
      <c r="G13504">
        <v>79.207069396972656</v>
      </c>
      <c r="H13504">
        <v>78.427665710449219</v>
      </c>
      <c r="I13504">
        <v>0.77940130233764648</v>
      </c>
      <c r="J13504">
        <v>9.8400469869375229E-3</v>
      </c>
      <c r="K13504">
        <v>0.66981405019760132</v>
      </c>
      <c r="L13504">
        <v>0.73455911874771118</v>
      </c>
      <c r="M13504">
        <v>0.77940130233764648</v>
      </c>
      <c r="N13504">
        <v>0.82424348592758179</v>
      </c>
      <c r="O13504">
        <v>0.88898855447769165</v>
      </c>
      <c r="P13504">
        <v>0.63874763250350952</v>
      </c>
      <c r="Q13504">
        <v>0.92005497217178345</v>
      </c>
      <c r="R13504">
        <v>315.5</v>
      </c>
      <c r="S13504">
        <v>7.3121946546719219E-3</v>
      </c>
      <c r="T13504">
        <v>8.5511371493339539E-2</v>
      </c>
      <c r="U13504">
        <v>79.959571838378906</v>
      </c>
      <c r="V13504">
        <v>96.879806518554688</v>
      </c>
      <c r="W13504">
        <v>86.220695495605469</v>
      </c>
    </row>
    <row r="13505" spans="1:23" x14ac:dyDescent="0.25">
      <c r="A13505" t="s">
        <v>89</v>
      </c>
      <c r="B13505" t="s">
        <v>101</v>
      </c>
      <c r="C13505" t="s">
        <v>105</v>
      </c>
      <c r="D13505" t="s">
        <v>94</v>
      </c>
      <c r="E13505" t="s">
        <v>78</v>
      </c>
      <c r="F13505">
        <v>16</v>
      </c>
      <c r="G13505">
        <v>75.816543579101562</v>
      </c>
      <c r="H13505">
        <v>75.010185241699219</v>
      </c>
      <c r="I13505">
        <v>0.8063589334487915</v>
      </c>
      <c r="J13505">
        <v>1.0635659098625183E-2</v>
      </c>
      <c r="K13505">
        <v>0.70538145303726196</v>
      </c>
      <c r="L13505">
        <v>0.76503974199295044</v>
      </c>
      <c r="M13505">
        <v>0.8063589334487915</v>
      </c>
      <c r="N13505">
        <v>0.84767812490463257</v>
      </c>
      <c r="O13505">
        <v>0.90733641386032104</v>
      </c>
      <c r="P13505">
        <v>0.67675572633743286</v>
      </c>
      <c r="Q13505">
        <v>0.93596214056015015</v>
      </c>
      <c r="R13505">
        <v>315.5</v>
      </c>
      <c r="S13505">
        <v>6.2083633341813993E-3</v>
      </c>
      <c r="T13505">
        <v>7.8793168067932129E-2</v>
      </c>
      <c r="U13505">
        <v>79.959571838378906</v>
      </c>
      <c r="V13505">
        <v>96.879806518554688</v>
      </c>
      <c r="W13505">
        <v>86.277214050292969</v>
      </c>
    </row>
    <row r="13506" spans="1:23" x14ac:dyDescent="0.25">
      <c r="A13506" t="s">
        <v>89</v>
      </c>
      <c r="B13506" t="s">
        <v>101</v>
      </c>
      <c r="C13506" t="s">
        <v>105</v>
      </c>
      <c r="D13506" t="s">
        <v>94</v>
      </c>
      <c r="E13506" t="s">
        <v>78</v>
      </c>
      <c r="F13506">
        <v>17</v>
      </c>
      <c r="G13506">
        <v>71.229713439941406</v>
      </c>
      <c r="H13506">
        <v>70.504989624023438</v>
      </c>
      <c r="I13506">
        <v>0.72473031282424927</v>
      </c>
      <c r="J13506">
        <v>1.0174550116062164E-2</v>
      </c>
      <c r="K13506">
        <v>0.63297069072723389</v>
      </c>
      <c r="L13506">
        <v>0.68718302249908447</v>
      </c>
      <c r="M13506">
        <v>0.72473031282424927</v>
      </c>
      <c r="N13506">
        <v>0.76227760314941406</v>
      </c>
      <c r="O13506">
        <v>0.81648993492126465</v>
      </c>
      <c r="P13506">
        <v>0.60695815086364746</v>
      </c>
      <c r="Q13506">
        <v>0.84250247478485107</v>
      </c>
      <c r="R13506">
        <v>315.5</v>
      </c>
      <c r="S13506">
        <v>5.1266162005438876E-3</v>
      </c>
      <c r="T13506">
        <v>7.1600392460823059E-2</v>
      </c>
      <c r="U13506">
        <v>79.959571838378906</v>
      </c>
      <c r="V13506">
        <v>96.879806518554688</v>
      </c>
      <c r="W13506">
        <v>86.086151123046875</v>
      </c>
    </row>
    <row r="13507" spans="1:23" x14ac:dyDescent="0.25">
      <c r="A13507" t="s">
        <v>89</v>
      </c>
      <c r="B13507" t="s">
        <v>101</v>
      </c>
      <c r="C13507" t="s">
        <v>105</v>
      </c>
      <c r="D13507" t="s">
        <v>94</v>
      </c>
      <c r="E13507" t="s">
        <v>78</v>
      </c>
      <c r="F13507">
        <v>18</v>
      </c>
      <c r="G13507">
        <v>65.700714111328125</v>
      </c>
      <c r="H13507">
        <v>65.090507507324219</v>
      </c>
      <c r="I13507">
        <v>0.61020982265472412</v>
      </c>
      <c r="J13507">
        <v>9.287719614803791E-3</v>
      </c>
      <c r="K13507">
        <v>0.52399510145187378</v>
      </c>
      <c r="L13507">
        <v>0.57493144273757935</v>
      </c>
      <c r="M13507">
        <v>0.61020982265472412</v>
      </c>
      <c r="N13507">
        <v>0.6454882025718689</v>
      </c>
      <c r="O13507">
        <v>0.69642454385757446</v>
      </c>
      <c r="P13507">
        <v>0.49955439567565918</v>
      </c>
      <c r="Q13507">
        <v>0.72086524963378906</v>
      </c>
      <c r="R13507">
        <v>315.5</v>
      </c>
      <c r="S13507">
        <v>4.5257535504925617E-3</v>
      </c>
      <c r="T13507">
        <v>6.7273721098899841E-2</v>
      </c>
      <c r="U13507">
        <v>79.959571838378906</v>
      </c>
      <c r="V13507">
        <v>96.879806518554688</v>
      </c>
      <c r="W13507">
        <v>85.191879272460938</v>
      </c>
    </row>
    <row r="13508" spans="1:23" x14ac:dyDescent="0.25">
      <c r="A13508" t="s">
        <v>89</v>
      </c>
      <c r="B13508" t="s">
        <v>101</v>
      </c>
      <c r="C13508" t="s">
        <v>105</v>
      </c>
      <c r="D13508" t="s">
        <v>94</v>
      </c>
      <c r="E13508" t="s">
        <v>78</v>
      </c>
      <c r="F13508">
        <v>19</v>
      </c>
      <c r="G13508">
        <v>59.244380950927734</v>
      </c>
      <c r="H13508">
        <v>59.1129150390625</v>
      </c>
      <c r="I13508">
        <v>0.1314663290977478</v>
      </c>
      <c r="J13508">
        <v>2.2190513554960489E-3</v>
      </c>
      <c r="K13508">
        <v>5.0250045955181122E-2</v>
      </c>
      <c r="L13508">
        <v>9.8233282566070557E-2</v>
      </c>
      <c r="M13508">
        <v>0.1314663290977478</v>
      </c>
      <c r="N13508">
        <v>0.16469937562942505</v>
      </c>
      <c r="O13508">
        <v>0.21268260478973389</v>
      </c>
      <c r="P13508">
        <v>2.7226358652114868E-2</v>
      </c>
      <c r="Q13508">
        <v>0.23570629954338074</v>
      </c>
      <c r="R13508">
        <v>315.5</v>
      </c>
      <c r="S13508">
        <v>4.016188050768088E-3</v>
      </c>
      <c r="T13508">
        <v>6.3373401761054993E-2</v>
      </c>
      <c r="U13508">
        <v>79.959571838378906</v>
      </c>
      <c r="V13508">
        <v>96.879806518554688</v>
      </c>
      <c r="W13508">
        <v>83.6971435546875</v>
      </c>
    </row>
    <row r="13509" spans="1:23" x14ac:dyDescent="0.25">
      <c r="A13509" t="s">
        <v>89</v>
      </c>
      <c r="B13509" t="s">
        <v>101</v>
      </c>
      <c r="C13509" t="s">
        <v>105</v>
      </c>
      <c r="D13509" t="s">
        <v>94</v>
      </c>
      <c r="E13509" t="s">
        <v>78</v>
      </c>
      <c r="F13509">
        <v>20</v>
      </c>
      <c r="G13509">
        <v>56.764049530029297</v>
      </c>
      <c r="H13509">
        <v>56.449184417724609</v>
      </c>
      <c r="I13509">
        <v>0.3148646354675293</v>
      </c>
      <c r="J13509">
        <v>5.5469023063778877E-3</v>
      </c>
      <c r="K13509">
        <v>0.23474772274494171</v>
      </c>
      <c r="L13509">
        <v>0.28208145499229431</v>
      </c>
      <c r="M13509">
        <v>0.3148646354675293</v>
      </c>
      <c r="N13509">
        <v>0.34764781594276428</v>
      </c>
      <c r="O13509">
        <v>0.39498153328895569</v>
      </c>
      <c r="P13509">
        <v>0.21203570067882538</v>
      </c>
      <c r="Q13509">
        <v>0.41769358515739441</v>
      </c>
      <c r="R13509">
        <v>315.5</v>
      </c>
      <c r="S13509">
        <v>3.9081948435502056E-3</v>
      </c>
      <c r="T13509">
        <v>6.2515556812286377E-2</v>
      </c>
      <c r="U13509">
        <v>79.959571838378906</v>
      </c>
      <c r="V13509">
        <v>96.879806518554688</v>
      </c>
      <c r="W13509">
        <v>81.804153442382813</v>
      </c>
    </row>
    <row r="13510" spans="1:23" x14ac:dyDescent="0.25">
      <c r="A13510" t="s">
        <v>89</v>
      </c>
      <c r="B13510" t="s">
        <v>101</v>
      </c>
      <c r="C13510" t="s">
        <v>105</v>
      </c>
      <c r="D13510" t="s">
        <v>94</v>
      </c>
      <c r="E13510" t="s">
        <v>78</v>
      </c>
      <c r="F13510">
        <v>21</v>
      </c>
      <c r="G13510">
        <v>54.717327117919922</v>
      </c>
      <c r="H13510">
        <v>54.700702667236328</v>
      </c>
      <c r="I13510">
        <v>1.6622748225927353E-2</v>
      </c>
      <c r="J13510">
        <v>3.0379314557649195E-4</v>
      </c>
      <c r="K13510">
        <v>-6.4442001283168793E-2</v>
      </c>
      <c r="L13510">
        <v>-1.6548290848731995E-2</v>
      </c>
      <c r="M13510">
        <v>1.6622748225927353E-2</v>
      </c>
      <c r="N13510">
        <v>4.97937873005867E-2</v>
      </c>
      <c r="O13510">
        <v>9.7687497735023499E-2</v>
      </c>
      <c r="P13510">
        <v>-8.7422735989093781E-2</v>
      </c>
      <c r="Q13510">
        <v>0.12066823244094849</v>
      </c>
      <c r="R13510">
        <v>315.5</v>
      </c>
      <c r="S13510">
        <v>4.0012153990796051E-3</v>
      </c>
      <c r="T13510">
        <v>6.3255161046981812E-2</v>
      </c>
      <c r="U13510">
        <v>79.959571838378906</v>
      </c>
      <c r="V13510">
        <v>96.879806518554688</v>
      </c>
      <c r="W13510">
        <v>79.101242065429688</v>
      </c>
    </row>
    <row r="13511" spans="1:23" x14ac:dyDescent="0.25">
      <c r="A13511" t="s">
        <v>89</v>
      </c>
      <c r="B13511" t="s">
        <v>101</v>
      </c>
      <c r="C13511" t="s">
        <v>105</v>
      </c>
      <c r="D13511" t="s">
        <v>94</v>
      </c>
      <c r="E13511" t="s">
        <v>78</v>
      </c>
      <c r="F13511">
        <v>22</v>
      </c>
      <c r="G13511">
        <v>50.763301849365234</v>
      </c>
      <c r="H13511">
        <v>50.815330505371094</v>
      </c>
      <c r="I13511">
        <v>-5.2028801292181015E-2</v>
      </c>
      <c r="J13511">
        <v>-1.0249294573441148E-3</v>
      </c>
      <c r="K13511">
        <v>-0.12750339508056641</v>
      </c>
      <c r="L13511">
        <v>-8.2912392914295197E-2</v>
      </c>
      <c r="M13511">
        <v>-5.2028801292181015E-2</v>
      </c>
      <c r="N13511">
        <v>-2.1145209670066833E-2</v>
      </c>
      <c r="O13511">
        <v>2.3445790633559227E-2</v>
      </c>
      <c r="P13511">
        <v>-0.1488993912935257</v>
      </c>
      <c r="Q13511">
        <v>4.4841788709163666E-2</v>
      </c>
      <c r="R13511">
        <v>315.5</v>
      </c>
      <c r="S13511">
        <v>3.4684015480240249E-3</v>
      </c>
      <c r="T13511">
        <v>5.889313668012619E-2</v>
      </c>
      <c r="U13511">
        <v>79.959571838378906</v>
      </c>
      <c r="V13511">
        <v>96.879806518554688</v>
      </c>
      <c r="W13511">
        <v>76.859756469726563</v>
      </c>
    </row>
    <row r="13512" spans="1:23" x14ac:dyDescent="0.25">
      <c r="A13512" t="s">
        <v>89</v>
      </c>
      <c r="B13512" t="s">
        <v>101</v>
      </c>
      <c r="C13512" t="s">
        <v>105</v>
      </c>
      <c r="D13512" t="s">
        <v>94</v>
      </c>
      <c r="E13512" t="s">
        <v>78</v>
      </c>
      <c r="F13512">
        <v>23</v>
      </c>
      <c r="G13512">
        <v>46.736316680908203</v>
      </c>
      <c r="H13512">
        <v>46.954685211181641</v>
      </c>
      <c r="I13512">
        <v>-0.21836771070957184</v>
      </c>
      <c r="J13512">
        <v>-4.6723345294594765E-3</v>
      </c>
      <c r="K13512">
        <v>-0.28907480835914612</v>
      </c>
      <c r="L13512">
        <v>-0.24730049073696136</v>
      </c>
      <c r="M13512">
        <v>-0.21836771070957184</v>
      </c>
      <c r="N13512">
        <v>-0.18943493068218231</v>
      </c>
      <c r="O13512">
        <v>-0.14766059815883636</v>
      </c>
      <c r="P13512">
        <v>-0.30911931395530701</v>
      </c>
      <c r="Q13512">
        <v>-0.12761612236499786</v>
      </c>
      <c r="R13512">
        <v>315.5</v>
      </c>
      <c r="S13512">
        <v>3.0440655138576217E-3</v>
      </c>
      <c r="T13512">
        <v>5.5173050612211227E-2</v>
      </c>
      <c r="U13512">
        <v>79.959571838378906</v>
      </c>
      <c r="V13512">
        <v>96.879806518554688</v>
      </c>
      <c r="W13512">
        <v>75.529129028320312</v>
      </c>
    </row>
    <row r="13513" spans="1:23" x14ac:dyDescent="0.25">
      <c r="A13513" t="s">
        <v>89</v>
      </c>
      <c r="B13513" t="s">
        <v>101</v>
      </c>
      <c r="C13513" t="s">
        <v>105</v>
      </c>
      <c r="D13513" t="s">
        <v>94</v>
      </c>
      <c r="E13513" t="s">
        <v>78</v>
      </c>
      <c r="F13513">
        <v>24</v>
      </c>
      <c r="G13513">
        <v>42.530803680419922</v>
      </c>
      <c r="H13513">
        <v>42.645908355712891</v>
      </c>
      <c r="I13513">
        <v>-0.11510623246431351</v>
      </c>
      <c r="J13513">
        <v>-2.7064203750342131E-3</v>
      </c>
      <c r="K13513">
        <v>-0.18757511675357819</v>
      </c>
      <c r="L13513">
        <v>-0.14475990831851959</v>
      </c>
      <c r="M13513">
        <v>-0.11510623246431351</v>
      </c>
      <c r="N13513">
        <v>-8.5452549159526825E-2</v>
      </c>
      <c r="O13513">
        <v>-4.2637340724468231E-2</v>
      </c>
      <c r="P13513">
        <v>-0.20811904966831207</v>
      </c>
      <c r="Q13513">
        <v>-2.209341898560524E-2</v>
      </c>
      <c r="R13513">
        <v>315.5</v>
      </c>
      <c r="S13513">
        <v>3.1976509552331667E-3</v>
      </c>
      <c r="T13513">
        <v>5.6547775864601135E-2</v>
      </c>
      <c r="U13513">
        <v>79.959571838378906</v>
      </c>
      <c r="V13513">
        <v>96.879806518554688</v>
      </c>
      <c r="W13513">
        <v>74.479393005371094</v>
      </c>
    </row>
    <row r="13514" spans="1:23" x14ac:dyDescent="0.25">
      <c r="A13514" t="s">
        <v>89</v>
      </c>
      <c r="B13514" t="s">
        <v>101</v>
      </c>
      <c r="C13514" t="s">
        <v>105</v>
      </c>
      <c r="D13514" t="s">
        <v>94</v>
      </c>
      <c r="E13514" t="s">
        <v>111</v>
      </c>
      <c r="F13514">
        <v>1</v>
      </c>
      <c r="G13514">
        <v>39.7088623046875</v>
      </c>
      <c r="H13514">
        <v>39.729515075683594</v>
      </c>
      <c r="I13514">
        <v>-2.0654100924730301E-2</v>
      </c>
      <c r="J13514">
        <v>-5.2013830281794071E-4</v>
      </c>
      <c r="K13514">
        <v>-0.23755680024623871</v>
      </c>
      <c r="L13514">
        <v>-0.10940892249345779</v>
      </c>
      <c r="M13514">
        <v>-2.0654100924730301E-2</v>
      </c>
      <c r="N13514">
        <v>6.8100720643997192E-2</v>
      </c>
      <c r="O13514">
        <v>0.19624859094619751</v>
      </c>
      <c r="P13514">
        <v>-0.29904568195343018</v>
      </c>
      <c r="Q13514">
        <v>0.25773748755455017</v>
      </c>
      <c r="R13514">
        <v>322</v>
      </c>
      <c r="S13514">
        <v>2.8645586550002378E-2</v>
      </c>
      <c r="T13514">
        <v>0.16925007104873657</v>
      </c>
      <c r="U13514">
        <v>79.251724243164063</v>
      </c>
      <c r="V13514">
        <v>96.497093200683594</v>
      </c>
      <c r="W13514">
        <v>74.333229064941406</v>
      </c>
    </row>
    <row r="13515" spans="1:23" x14ac:dyDescent="0.25">
      <c r="A13515" t="s">
        <v>89</v>
      </c>
      <c r="B13515" t="s">
        <v>101</v>
      </c>
      <c r="C13515" t="s">
        <v>105</v>
      </c>
      <c r="D13515" t="s">
        <v>94</v>
      </c>
      <c r="E13515" t="s">
        <v>111</v>
      </c>
      <c r="F13515">
        <v>2</v>
      </c>
      <c r="G13515">
        <v>37.4490966796875</v>
      </c>
      <c r="H13515">
        <v>38.095565795898438</v>
      </c>
      <c r="I13515">
        <v>-0.64646703004837036</v>
      </c>
      <c r="J13515">
        <v>-1.7262553796172142E-2</v>
      </c>
      <c r="K13515">
        <v>-0.85440641641616821</v>
      </c>
      <c r="L13515">
        <v>-0.73155415058135986</v>
      </c>
      <c r="M13515">
        <v>-0.64646703004837036</v>
      </c>
      <c r="N13515">
        <v>-0.56137990951538086</v>
      </c>
      <c r="O13515">
        <v>-0.43852764368057251</v>
      </c>
      <c r="P13515">
        <v>-0.91335433721542358</v>
      </c>
      <c r="Q13515">
        <v>-0.37957972288131714</v>
      </c>
      <c r="R13515">
        <v>322</v>
      </c>
      <c r="S13515">
        <v>2.6326995816498888E-2</v>
      </c>
      <c r="T13515">
        <v>0.16225595772266388</v>
      </c>
      <c r="U13515">
        <v>79.251724243164063</v>
      </c>
      <c r="V13515">
        <v>96.497093200683594</v>
      </c>
      <c r="W13515">
        <v>73.147697448730469</v>
      </c>
    </row>
    <row r="13516" spans="1:23" x14ac:dyDescent="0.25">
      <c r="A13516" t="s">
        <v>89</v>
      </c>
      <c r="B13516" t="s">
        <v>101</v>
      </c>
      <c r="C13516" t="s">
        <v>105</v>
      </c>
      <c r="D13516" t="s">
        <v>94</v>
      </c>
      <c r="E13516" t="s">
        <v>111</v>
      </c>
      <c r="F13516">
        <v>3</v>
      </c>
      <c r="G13516">
        <v>36.397674560546875</v>
      </c>
      <c r="H13516">
        <v>36.3306884765625</v>
      </c>
      <c r="I13516">
        <v>6.6986605525016785E-2</v>
      </c>
      <c r="J13516">
        <v>1.8404088914394379E-3</v>
      </c>
      <c r="K13516">
        <v>-0.12902669608592987</v>
      </c>
      <c r="L13516">
        <v>-1.3220447115600109E-2</v>
      </c>
      <c r="M13516">
        <v>6.6986605525016785E-2</v>
      </c>
      <c r="N13516">
        <v>0.14719365537166595</v>
      </c>
      <c r="O13516">
        <v>0.26299989223480225</v>
      </c>
      <c r="P13516">
        <v>-0.18459373712539673</v>
      </c>
      <c r="Q13516">
        <v>0.3185669481754303</v>
      </c>
      <c r="R13516">
        <v>322</v>
      </c>
      <c r="S13516">
        <v>2.3393699086771136E-2</v>
      </c>
      <c r="T13516">
        <v>0.1529499888420105</v>
      </c>
      <c r="U13516">
        <v>79.251724243164063</v>
      </c>
      <c r="V13516">
        <v>96.497093200683594</v>
      </c>
      <c r="W13516">
        <v>72.482574462890625</v>
      </c>
    </row>
    <row r="13517" spans="1:23" x14ac:dyDescent="0.25">
      <c r="A13517" t="s">
        <v>89</v>
      </c>
      <c r="B13517" t="s">
        <v>101</v>
      </c>
      <c r="C13517" t="s">
        <v>105</v>
      </c>
      <c r="D13517" t="s">
        <v>94</v>
      </c>
      <c r="E13517" t="s">
        <v>111</v>
      </c>
      <c r="F13517">
        <v>4</v>
      </c>
      <c r="G13517">
        <v>36.056396484375</v>
      </c>
      <c r="H13517">
        <v>36.411956787109375</v>
      </c>
      <c r="I13517">
        <v>-0.35556164383888245</v>
      </c>
      <c r="J13517">
        <v>-9.8612643778324127E-3</v>
      </c>
      <c r="K13517">
        <v>-0.55622369050979614</v>
      </c>
      <c r="L13517">
        <v>-0.43767091631889343</v>
      </c>
      <c r="M13517">
        <v>-0.35556164383888245</v>
      </c>
      <c r="N13517">
        <v>-0.27345237135887146</v>
      </c>
      <c r="O13517">
        <v>-0.15489959716796875</v>
      </c>
      <c r="P13517">
        <v>-0.61310857534408569</v>
      </c>
      <c r="Q13517">
        <v>-9.8014704883098602E-2</v>
      </c>
      <c r="R13517">
        <v>322</v>
      </c>
      <c r="S13517">
        <v>2.4516489460621793E-2</v>
      </c>
      <c r="T13517">
        <v>0.15657742321491241</v>
      </c>
      <c r="U13517">
        <v>79.251724243164063</v>
      </c>
      <c r="V13517">
        <v>96.497093200683594</v>
      </c>
      <c r="W13517">
        <v>71.968666076660156</v>
      </c>
    </row>
    <row r="13518" spans="1:23" x14ac:dyDescent="0.25">
      <c r="A13518" t="s">
        <v>89</v>
      </c>
      <c r="B13518" t="s">
        <v>101</v>
      </c>
      <c r="C13518" t="s">
        <v>105</v>
      </c>
      <c r="D13518" t="s">
        <v>94</v>
      </c>
      <c r="E13518" t="s">
        <v>111</v>
      </c>
      <c r="F13518">
        <v>5</v>
      </c>
      <c r="G13518">
        <v>38.646217346191406</v>
      </c>
      <c r="H13518">
        <v>39.087478637695313</v>
      </c>
      <c r="I13518">
        <v>-0.44126233458518982</v>
      </c>
      <c r="J13518">
        <v>-1.14179952070117E-2</v>
      </c>
      <c r="K13518">
        <v>-0.66204935312271118</v>
      </c>
      <c r="L13518">
        <v>-0.53160661458969116</v>
      </c>
      <c r="M13518">
        <v>-0.44126233458518982</v>
      </c>
      <c r="N13518">
        <v>-0.35091805458068848</v>
      </c>
      <c r="O13518">
        <v>-0.22047530114650726</v>
      </c>
      <c r="P13518">
        <v>-0.7246394157409668</v>
      </c>
      <c r="Q13518">
        <v>-0.15788523852825165</v>
      </c>
      <c r="R13518">
        <v>322</v>
      </c>
      <c r="S13518">
        <v>2.968075734349207E-2</v>
      </c>
      <c r="T13518">
        <v>0.17228104174137115</v>
      </c>
      <c r="U13518">
        <v>79.251724243164063</v>
      </c>
      <c r="V13518">
        <v>96.497093200683594</v>
      </c>
      <c r="W13518">
        <v>72.082077026367188</v>
      </c>
    </row>
    <row r="13519" spans="1:23" x14ac:dyDescent="0.25">
      <c r="A13519" t="s">
        <v>89</v>
      </c>
      <c r="B13519" t="s">
        <v>101</v>
      </c>
      <c r="C13519" t="s">
        <v>105</v>
      </c>
      <c r="D13519" t="s">
        <v>94</v>
      </c>
      <c r="E13519" t="s">
        <v>111</v>
      </c>
      <c r="F13519">
        <v>6</v>
      </c>
      <c r="G13519">
        <v>44.446266174316406</v>
      </c>
      <c r="H13519">
        <v>44.401523590087891</v>
      </c>
      <c r="I13519">
        <v>4.4744379818439484E-2</v>
      </c>
      <c r="J13519">
        <v>1.0067073162645102E-3</v>
      </c>
      <c r="K13519">
        <v>-0.19857843220233917</v>
      </c>
      <c r="L13519">
        <v>-5.482134222984314E-2</v>
      </c>
      <c r="M13519">
        <v>4.4744379818439484E-2</v>
      </c>
      <c r="N13519">
        <v>0.14431010186672211</v>
      </c>
      <c r="O13519">
        <v>0.28806719183921814</v>
      </c>
      <c r="P13519">
        <v>-0.2675570547580719</v>
      </c>
      <c r="Q13519">
        <v>0.35704582929611206</v>
      </c>
      <c r="R13519">
        <v>322</v>
      </c>
      <c r="S13519">
        <v>3.6049021158320649E-2</v>
      </c>
      <c r="T13519">
        <v>0.18986579775810242</v>
      </c>
      <c r="U13519">
        <v>79.251724243164063</v>
      </c>
      <c r="V13519">
        <v>96.497093200683594</v>
      </c>
      <c r="W13519">
        <v>71.9403076171875</v>
      </c>
    </row>
    <row r="13520" spans="1:23" x14ac:dyDescent="0.25">
      <c r="A13520" t="s">
        <v>89</v>
      </c>
      <c r="B13520" t="s">
        <v>101</v>
      </c>
      <c r="C13520" t="s">
        <v>105</v>
      </c>
      <c r="D13520" t="s">
        <v>94</v>
      </c>
      <c r="E13520" t="s">
        <v>111</v>
      </c>
      <c r="F13520">
        <v>7</v>
      </c>
      <c r="G13520">
        <v>51.902362823486328</v>
      </c>
      <c r="H13520">
        <v>52.068206787109375</v>
      </c>
      <c r="I13520">
        <v>-0.16584305465221405</v>
      </c>
      <c r="J13520">
        <v>-3.1952890567481518E-3</v>
      </c>
      <c r="K13520">
        <v>-0.4273533821105957</v>
      </c>
      <c r="L13520">
        <v>-0.27285096049308777</v>
      </c>
      <c r="M13520">
        <v>-0.16584305465221405</v>
      </c>
      <c r="N13520">
        <v>-5.8835141360759735E-2</v>
      </c>
      <c r="O13520">
        <v>9.5667287707328796E-2</v>
      </c>
      <c r="P13520">
        <v>-0.50148797035217285</v>
      </c>
      <c r="Q13520">
        <v>0.16980183124542236</v>
      </c>
      <c r="R13520">
        <v>322</v>
      </c>
      <c r="S13520">
        <v>4.1639505780616481E-2</v>
      </c>
      <c r="T13520">
        <v>0.20405760407447815</v>
      </c>
      <c r="U13520">
        <v>79.251724243164063</v>
      </c>
      <c r="V13520">
        <v>96.497093200683594</v>
      </c>
      <c r="W13520">
        <v>71.300033569335937</v>
      </c>
    </row>
    <row r="13521" spans="1:23" x14ac:dyDescent="0.25">
      <c r="A13521" t="s">
        <v>89</v>
      </c>
      <c r="B13521" t="s">
        <v>101</v>
      </c>
      <c r="C13521" t="s">
        <v>105</v>
      </c>
      <c r="D13521" t="s">
        <v>94</v>
      </c>
      <c r="E13521" t="s">
        <v>111</v>
      </c>
      <c r="F13521">
        <v>8</v>
      </c>
      <c r="G13521">
        <v>59.986812591552734</v>
      </c>
      <c r="H13521">
        <v>60.962566375732422</v>
      </c>
      <c r="I13521">
        <v>-0.97575348615646362</v>
      </c>
      <c r="J13521">
        <v>-1.6266133636236191E-2</v>
      </c>
      <c r="K13521">
        <v>-1.2855932712554932</v>
      </c>
      <c r="L13521">
        <v>-1.1025373935699463</v>
      </c>
      <c r="M13521">
        <v>-0.97575348615646362</v>
      </c>
      <c r="N13521">
        <v>-0.84896957874298096</v>
      </c>
      <c r="O13521">
        <v>-0.66591376066207886</v>
      </c>
      <c r="P13521">
        <v>-1.3734284639358521</v>
      </c>
      <c r="Q13521">
        <v>-0.57807844877243042</v>
      </c>
      <c r="R13521">
        <v>322</v>
      </c>
      <c r="S13521">
        <v>5.8452365074819435E-2</v>
      </c>
      <c r="T13521">
        <v>0.24176923930644989</v>
      </c>
      <c r="U13521">
        <v>79.251724243164063</v>
      </c>
      <c r="V13521">
        <v>96.497093200683594</v>
      </c>
      <c r="W13521">
        <v>72.293106079101563</v>
      </c>
    </row>
    <row r="13522" spans="1:23" x14ac:dyDescent="0.25">
      <c r="A13522" t="s">
        <v>89</v>
      </c>
      <c r="B13522" t="s">
        <v>101</v>
      </c>
      <c r="C13522" t="s">
        <v>105</v>
      </c>
      <c r="D13522" t="s">
        <v>94</v>
      </c>
      <c r="E13522" t="s">
        <v>111</v>
      </c>
      <c r="F13522">
        <v>9</v>
      </c>
      <c r="G13522">
        <v>66.319671630859375</v>
      </c>
      <c r="H13522">
        <v>66.97027587890625</v>
      </c>
      <c r="I13522">
        <v>-0.65059924125671387</v>
      </c>
      <c r="J13522">
        <v>-9.8100490868091583E-3</v>
      </c>
      <c r="K13522">
        <v>-1.005881667137146</v>
      </c>
      <c r="L13522">
        <v>-0.79597795009613037</v>
      </c>
      <c r="M13522">
        <v>-0.65059924125671387</v>
      </c>
      <c r="N13522">
        <v>-0.50522053241729736</v>
      </c>
      <c r="O13522">
        <v>-0.29531681537628174</v>
      </c>
      <c r="P13522">
        <v>-1.1065993309020996</v>
      </c>
      <c r="Q13522">
        <v>-0.19459918141365051</v>
      </c>
      <c r="R13522">
        <v>322</v>
      </c>
      <c r="S13522">
        <v>7.6855561042066256E-2</v>
      </c>
      <c r="T13522">
        <v>0.27722835540771484</v>
      </c>
      <c r="U13522">
        <v>79.251724243164063</v>
      </c>
      <c r="V13522">
        <v>96.497093200683594</v>
      </c>
      <c r="W13522">
        <v>74.491493225097656</v>
      </c>
    </row>
    <row r="13523" spans="1:23" x14ac:dyDescent="0.25">
      <c r="A13523" t="s">
        <v>89</v>
      </c>
      <c r="B13523" t="s">
        <v>101</v>
      </c>
      <c r="C13523" t="s">
        <v>105</v>
      </c>
      <c r="D13523" t="s">
        <v>94</v>
      </c>
      <c r="E13523" t="s">
        <v>111</v>
      </c>
      <c r="F13523">
        <v>10</v>
      </c>
      <c r="G13523">
        <v>69.463829040527344</v>
      </c>
      <c r="H13523">
        <v>70.28399658203125</v>
      </c>
      <c r="I13523">
        <v>-0.82016873359680176</v>
      </c>
      <c r="J13523">
        <v>-1.1807134374976158E-2</v>
      </c>
      <c r="K13523">
        <v>-1.1681103706359863</v>
      </c>
      <c r="L13523">
        <v>-0.96254360675811768</v>
      </c>
      <c r="M13523">
        <v>-0.82016873359680176</v>
      </c>
      <c r="N13523">
        <v>-0.67779386043548584</v>
      </c>
      <c r="O13523">
        <v>-0.47222715616226196</v>
      </c>
      <c r="P13523">
        <v>-1.2667468786239624</v>
      </c>
      <c r="Q13523">
        <v>-0.37359055876731873</v>
      </c>
      <c r="R13523">
        <v>322</v>
      </c>
      <c r="S13523">
        <v>7.3712390983410536E-2</v>
      </c>
      <c r="T13523">
        <v>0.27150025963783264</v>
      </c>
      <c r="U13523">
        <v>79.251724243164063</v>
      </c>
      <c r="V13523">
        <v>96.497093200683594</v>
      </c>
      <c r="W13523">
        <v>76.914009094238281</v>
      </c>
    </row>
    <row r="13524" spans="1:23" x14ac:dyDescent="0.25">
      <c r="A13524" t="s">
        <v>89</v>
      </c>
      <c r="B13524" t="s">
        <v>101</v>
      </c>
      <c r="C13524" t="s">
        <v>105</v>
      </c>
      <c r="D13524" t="s">
        <v>94</v>
      </c>
      <c r="E13524" t="s">
        <v>111</v>
      </c>
      <c r="F13524">
        <v>11</v>
      </c>
      <c r="G13524">
        <v>71.437782287597656</v>
      </c>
      <c r="H13524">
        <v>72.548835754394531</v>
      </c>
      <c r="I13524">
        <v>-1.1110473871231079</v>
      </c>
      <c r="J13524">
        <v>-1.5552657656371593E-2</v>
      </c>
      <c r="K13524">
        <v>-1.4465664625167847</v>
      </c>
      <c r="L13524">
        <v>-1.248339056968689</v>
      </c>
      <c r="M13524">
        <v>-1.1110473871231079</v>
      </c>
      <c r="N13524">
        <v>-0.97375565767288208</v>
      </c>
      <c r="O13524">
        <v>-0.77552825212478638</v>
      </c>
      <c r="P13524">
        <v>-1.5416815280914307</v>
      </c>
      <c r="Q13524">
        <v>-0.68041324615478516</v>
      </c>
      <c r="R13524">
        <v>322</v>
      </c>
      <c r="S13524">
        <v>6.8542886856675977E-2</v>
      </c>
      <c r="T13524">
        <v>0.26180696487426758</v>
      </c>
      <c r="U13524">
        <v>79.251724243164063</v>
      </c>
      <c r="V13524">
        <v>96.497093200683594</v>
      </c>
      <c r="W13524">
        <v>78.076332092285156</v>
      </c>
    </row>
    <row r="13525" spans="1:23" x14ac:dyDescent="0.25">
      <c r="A13525" t="s">
        <v>89</v>
      </c>
      <c r="B13525" t="s">
        <v>101</v>
      </c>
      <c r="C13525" t="s">
        <v>105</v>
      </c>
      <c r="D13525" t="s">
        <v>94</v>
      </c>
      <c r="E13525" t="s">
        <v>111</v>
      </c>
      <c r="F13525">
        <v>12</v>
      </c>
      <c r="G13525">
        <v>72.340469360351563</v>
      </c>
      <c r="H13525">
        <v>73.549285888671875</v>
      </c>
      <c r="I13525">
        <v>-1.2088183164596558</v>
      </c>
      <c r="J13525">
        <v>-1.6710124909877777E-2</v>
      </c>
      <c r="K13525">
        <v>-1.5408061742782593</v>
      </c>
      <c r="L13525">
        <v>-1.3446650505065918</v>
      </c>
      <c r="M13525">
        <v>-1.2088183164596558</v>
      </c>
      <c r="N13525">
        <v>-1.0729715824127197</v>
      </c>
      <c r="O13525">
        <v>-0.87683045864105225</v>
      </c>
      <c r="P13525">
        <v>-1.6349201202392578</v>
      </c>
      <c r="Q13525">
        <v>-0.78271651268005371</v>
      </c>
      <c r="R13525">
        <v>322</v>
      </c>
      <c r="S13525">
        <v>6.7107680559420402E-2</v>
      </c>
      <c r="T13525">
        <v>0.25905150175094604</v>
      </c>
      <c r="U13525">
        <v>79.251724243164063</v>
      </c>
      <c r="V13525">
        <v>96.497093200683594</v>
      </c>
      <c r="W13525">
        <v>79.513916015625</v>
      </c>
    </row>
    <row r="13526" spans="1:23" x14ac:dyDescent="0.25">
      <c r="A13526" t="s">
        <v>89</v>
      </c>
      <c r="B13526" t="s">
        <v>101</v>
      </c>
      <c r="C13526" t="s">
        <v>105</v>
      </c>
      <c r="D13526" t="s">
        <v>94</v>
      </c>
      <c r="E13526" t="s">
        <v>111</v>
      </c>
      <c r="F13526">
        <v>13</v>
      </c>
      <c r="G13526">
        <v>72.641548156738281</v>
      </c>
      <c r="H13526">
        <v>72.94915771484375</v>
      </c>
      <c r="I13526">
        <v>-0.30761414766311646</v>
      </c>
      <c r="J13526">
        <v>-4.2346860282123089E-3</v>
      </c>
      <c r="K13526">
        <v>-0.63481909036636353</v>
      </c>
      <c r="L13526">
        <v>-0.44150376319885254</v>
      </c>
      <c r="M13526">
        <v>-0.30761414766311646</v>
      </c>
      <c r="N13526">
        <v>-0.17372454702854156</v>
      </c>
      <c r="O13526">
        <v>1.9590774551033974E-2</v>
      </c>
      <c r="P13526">
        <v>-0.7275770902633667</v>
      </c>
      <c r="Q13526">
        <v>0.11234882473945618</v>
      </c>
      <c r="R13526">
        <v>322</v>
      </c>
      <c r="S13526">
        <v>6.5187974017192118E-2</v>
      </c>
      <c r="T13526">
        <v>0.25531935691833496</v>
      </c>
      <c r="U13526">
        <v>79.251724243164063</v>
      </c>
      <c r="V13526">
        <v>96.497093200683594</v>
      </c>
      <c r="W13526">
        <v>82.074905395507813</v>
      </c>
    </row>
    <row r="13527" spans="1:23" x14ac:dyDescent="0.25">
      <c r="A13527" t="s">
        <v>89</v>
      </c>
      <c r="B13527" t="s">
        <v>101</v>
      </c>
      <c r="C13527" t="s">
        <v>105</v>
      </c>
      <c r="D13527" t="s">
        <v>94</v>
      </c>
      <c r="E13527" t="s">
        <v>111</v>
      </c>
      <c r="F13527">
        <v>14</v>
      </c>
      <c r="G13527">
        <v>73.281578063964844</v>
      </c>
      <c r="H13527">
        <v>73.926109313964844</v>
      </c>
      <c r="I13527">
        <v>-0.64453387260437012</v>
      </c>
      <c r="J13527">
        <v>-8.7953051552176476E-3</v>
      </c>
      <c r="K13527">
        <v>-0.976185142993927</v>
      </c>
      <c r="L13527">
        <v>-0.78024286031723022</v>
      </c>
      <c r="M13527">
        <v>-0.64453387260437012</v>
      </c>
      <c r="N13527">
        <v>-0.50882488489151001</v>
      </c>
      <c r="O13527">
        <v>-0.31288260221481323</v>
      </c>
      <c r="P13527">
        <v>-1.0702036619186401</v>
      </c>
      <c r="Q13527">
        <v>-0.2188640832901001</v>
      </c>
      <c r="R13527">
        <v>322</v>
      </c>
      <c r="S13527">
        <v>6.6971670894461433E-2</v>
      </c>
      <c r="T13527">
        <v>0.25878885388374329</v>
      </c>
      <c r="U13527">
        <v>79.251724243164063</v>
      </c>
      <c r="V13527">
        <v>96.497093200683594</v>
      </c>
      <c r="W13527">
        <v>82.231613159179688</v>
      </c>
    </row>
    <row r="13528" spans="1:23" x14ac:dyDescent="0.25">
      <c r="A13528" t="s">
        <v>89</v>
      </c>
      <c r="B13528" t="s">
        <v>101</v>
      </c>
      <c r="C13528" t="s">
        <v>105</v>
      </c>
      <c r="D13528" t="s">
        <v>94</v>
      </c>
      <c r="E13528" t="s">
        <v>111</v>
      </c>
      <c r="F13528">
        <v>15</v>
      </c>
      <c r="G13528">
        <v>72.128555297851563</v>
      </c>
      <c r="H13528">
        <v>70.925460815429687</v>
      </c>
      <c r="I13528">
        <v>1.2030985355377197</v>
      </c>
      <c r="J13528">
        <v>1.6679920256137848E-2</v>
      </c>
      <c r="K13528">
        <v>0.87538951635360718</v>
      </c>
      <c r="L13528">
        <v>1.069002628326416</v>
      </c>
      <c r="M13528">
        <v>1.2030985355377197</v>
      </c>
      <c r="N13528">
        <v>1.3371944427490234</v>
      </c>
      <c r="O13528">
        <v>1.5308076143264771</v>
      </c>
      <c r="P13528">
        <v>0.78248852491378784</v>
      </c>
      <c r="Q13528">
        <v>1.6237084865570068</v>
      </c>
      <c r="R13528">
        <v>322</v>
      </c>
      <c r="S13528">
        <v>6.5388994030102232E-2</v>
      </c>
      <c r="T13528">
        <v>0.25571271777153015</v>
      </c>
      <c r="U13528">
        <v>79.251724243164063</v>
      </c>
      <c r="V13528">
        <v>96.497093200683594</v>
      </c>
      <c r="W13528">
        <v>82.862113952636719</v>
      </c>
    </row>
    <row r="13529" spans="1:23" x14ac:dyDescent="0.25">
      <c r="A13529" t="s">
        <v>89</v>
      </c>
      <c r="B13529" t="s">
        <v>101</v>
      </c>
      <c r="C13529" t="s">
        <v>105</v>
      </c>
      <c r="D13529" t="s">
        <v>94</v>
      </c>
      <c r="E13529" t="s">
        <v>111</v>
      </c>
      <c r="F13529">
        <v>16</v>
      </c>
      <c r="G13529">
        <v>69.956916809082031</v>
      </c>
      <c r="H13529">
        <v>68.274162292480469</v>
      </c>
      <c r="I13529">
        <v>1.6827588081359863</v>
      </c>
      <c r="J13529">
        <v>2.4054216220974922E-2</v>
      </c>
      <c r="K13529">
        <v>1.3745146989822388</v>
      </c>
      <c r="L13529">
        <v>1.5566278696060181</v>
      </c>
      <c r="M13529">
        <v>1.6827588081359863</v>
      </c>
      <c r="N13529">
        <v>1.8088897466659546</v>
      </c>
      <c r="O13529">
        <v>1.9910029172897339</v>
      </c>
      <c r="P13529">
        <v>1.2871317863464355</v>
      </c>
      <c r="Q13529">
        <v>2.0783858299255371</v>
      </c>
      <c r="R13529">
        <v>322</v>
      </c>
      <c r="S13529">
        <v>5.7851856188362527E-2</v>
      </c>
      <c r="T13529">
        <v>0.24052412807941437</v>
      </c>
      <c r="U13529">
        <v>79.251724243164063</v>
      </c>
      <c r="V13529">
        <v>96.497093200683594</v>
      </c>
      <c r="W13529">
        <v>82.783760070800781</v>
      </c>
    </row>
    <row r="13530" spans="1:23" x14ac:dyDescent="0.25">
      <c r="A13530" t="s">
        <v>89</v>
      </c>
      <c r="B13530" t="s">
        <v>101</v>
      </c>
      <c r="C13530" t="s">
        <v>105</v>
      </c>
      <c r="D13530" t="s">
        <v>94</v>
      </c>
      <c r="E13530" t="s">
        <v>111</v>
      </c>
      <c r="F13530">
        <v>17</v>
      </c>
      <c r="G13530">
        <v>66.257461547851563</v>
      </c>
      <c r="H13530">
        <v>64.518829345703125</v>
      </c>
      <c r="I13530">
        <v>1.7386300563812256</v>
      </c>
      <c r="J13530">
        <v>2.62405164539814E-2</v>
      </c>
      <c r="K13530">
        <v>1.4599002599716187</v>
      </c>
      <c r="L13530">
        <v>1.6245760917663574</v>
      </c>
      <c r="M13530">
        <v>1.7386300563812256</v>
      </c>
      <c r="N13530">
        <v>1.8526840209960938</v>
      </c>
      <c r="O13530">
        <v>2.017359733581543</v>
      </c>
      <c r="P13530">
        <v>1.3808842897415161</v>
      </c>
      <c r="Q13530">
        <v>2.0963759422302246</v>
      </c>
      <c r="R13530">
        <v>322</v>
      </c>
      <c r="S13530">
        <v>4.7303644788371457E-2</v>
      </c>
      <c r="T13530">
        <v>0.21749401092529297</v>
      </c>
      <c r="U13530">
        <v>79.251724243164063</v>
      </c>
      <c r="V13530">
        <v>96.497093200683594</v>
      </c>
      <c r="W13530">
        <v>82.830345153808594</v>
      </c>
    </row>
    <row r="13531" spans="1:23" x14ac:dyDescent="0.25">
      <c r="A13531" t="s">
        <v>89</v>
      </c>
      <c r="B13531" t="s">
        <v>101</v>
      </c>
      <c r="C13531" t="s">
        <v>105</v>
      </c>
      <c r="D13531" t="s">
        <v>94</v>
      </c>
      <c r="E13531" t="s">
        <v>111</v>
      </c>
      <c r="F13531">
        <v>18</v>
      </c>
      <c r="G13531">
        <v>61.120521545410156</v>
      </c>
      <c r="H13531">
        <v>59.762184143066406</v>
      </c>
      <c r="I13531">
        <v>1.3583383560180664</v>
      </c>
      <c r="J13531">
        <v>2.2223932668566704E-2</v>
      </c>
      <c r="K13531">
        <v>1.0899045467376709</v>
      </c>
      <c r="L13531">
        <v>1.2484973669052124</v>
      </c>
      <c r="M13531">
        <v>1.3583383560180664</v>
      </c>
      <c r="N13531">
        <v>1.4681793451309204</v>
      </c>
      <c r="O13531">
        <v>1.6267721652984619</v>
      </c>
      <c r="P13531">
        <v>1.0138071775436401</v>
      </c>
      <c r="Q13531">
        <v>1.7028695344924927</v>
      </c>
      <c r="R13531">
        <v>322</v>
      </c>
      <c r="S13531">
        <v>4.3873512490550048E-2</v>
      </c>
      <c r="T13531">
        <v>0.20946004986763</v>
      </c>
      <c r="U13531">
        <v>79.251724243164063</v>
      </c>
      <c r="V13531">
        <v>96.497093200683594</v>
      </c>
      <c r="W13531">
        <v>81.436180114746094</v>
      </c>
    </row>
    <row r="13532" spans="1:23" x14ac:dyDescent="0.25">
      <c r="A13532" t="s">
        <v>89</v>
      </c>
      <c r="B13532" t="s">
        <v>101</v>
      </c>
      <c r="C13532" t="s">
        <v>105</v>
      </c>
      <c r="D13532" t="s">
        <v>94</v>
      </c>
      <c r="E13532" t="s">
        <v>111</v>
      </c>
      <c r="F13532">
        <v>19</v>
      </c>
      <c r="G13532">
        <v>56.181037902832031</v>
      </c>
      <c r="H13532">
        <v>54.704208374023437</v>
      </c>
      <c r="I13532">
        <v>1.4768297672271729</v>
      </c>
      <c r="J13532">
        <v>2.6286978274583817E-2</v>
      </c>
      <c r="K13532">
        <v>1.2280265092849731</v>
      </c>
      <c r="L13532">
        <v>1.3750214576721191</v>
      </c>
      <c r="M13532">
        <v>1.4768297672271729</v>
      </c>
      <c r="N13532">
        <v>1.5786380767822266</v>
      </c>
      <c r="O13532">
        <v>1.7256330251693726</v>
      </c>
      <c r="P13532">
        <v>1.1574943065643311</v>
      </c>
      <c r="Q13532">
        <v>1.7961652278900146</v>
      </c>
      <c r="R13532">
        <v>322</v>
      </c>
      <c r="S13532">
        <v>3.7691196734261689E-2</v>
      </c>
      <c r="T13532">
        <v>0.19414220750331879</v>
      </c>
      <c r="U13532">
        <v>79.251724243164063</v>
      </c>
      <c r="V13532">
        <v>96.497093200683594</v>
      </c>
      <c r="W13532">
        <v>79.946022033691406</v>
      </c>
    </row>
    <row r="13533" spans="1:23" x14ac:dyDescent="0.25">
      <c r="A13533" t="s">
        <v>89</v>
      </c>
      <c r="B13533" t="s">
        <v>101</v>
      </c>
      <c r="C13533" t="s">
        <v>105</v>
      </c>
      <c r="D13533" t="s">
        <v>94</v>
      </c>
      <c r="E13533" t="s">
        <v>111</v>
      </c>
      <c r="F13533">
        <v>20</v>
      </c>
      <c r="G13533">
        <v>54.163684844970703</v>
      </c>
      <c r="H13533">
        <v>52.172836303710938</v>
      </c>
      <c r="I13533">
        <v>1.9908498525619507</v>
      </c>
      <c r="J13533">
        <v>3.6756172776222229E-2</v>
      </c>
      <c r="K13533">
        <v>1.7405275106430054</v>
      </c>
      <c r="L13533">
        <v>1.8884199857711792</v>
      </c>
      <c r="M13533">
        <v>1.9908498525619507</v>
      </c>
      <c r="N13533">
        <v>2.0932798385620117</v>
      </c>
      <c r="O13533">
        <v>2.2411723136901855</v>
      </c>
      <c r="P13533">
        <v>1.6695646047592163</v>
      </c>
      <c r="Q13533">
        <v>2.3121352195739746</v>
      </c>
      <c r="R13533">
        <v>322</v>
      </c>
      <c r="S13533">
        <v>3.8152863498940093E-2</v>
      </c>
      <c r="T13533">
        <v>0.19532757997512817</v>
      </c>
      <c r="U13533">
        <v>79.251724243164063</v>
      </c>
      <c r="V13533">
        <v>96.497093200683594</v>
      </c>
      <c r="W13533">
        <v>78.013351440429687</v>
      </c>
    </row>
    <row r="13534" spans="1:23" x14ac:dyDescent="0.25">
      <c r="A13534" t="s">
        <v>89</v>
      </c>
      <c r="B13534" t="s">
        <v>101</v>
      </c>
      <c r="C13534" t="s">
        <v>105</v>
      </c>
      <c r="D13534" t="s">
        <v>94</v>
      </c>
      <c r="E13534" t="s">
        <v>111</v>
      </c>
      <c r="F13534">
        <v>21</v>
      </c>
      <c r="G13534">
        <v>53.208793640136719</v>
      </c>
      <c r="H13534">
        <v>52.474441528320312</v>
      </c>
      <c r="I13534">
        <v>0.73435068130493164</v>
      </c>
      <c r="J13534">
        <v>1.3801302760839462E-2</v>
      </c>
      <c r="K13534">
        <v>0.49298334121704102</v>
      </c>
      <c r="L13534">
        <v>0.63558512926101685</v>
      </c>
      <c r="M13534">
        <v>0.73435068130493164</v>
      </c>
      <c r="N13534">
        <v>0.83311623334884644</v>
      </c>
      <c r="O13534">
        <v>0.97571802139282227</v>
      </c>
      <c r="P13534">
        <v>0.42455905675888062</v>
      </c>
      <c r="Q13534">
        <v>1.0441422462463379</v>
      </c>
      <c r="R13534">
        <v>322</v>
      </c>
      <c r="S13534">
        <v>3.5471930646089556E-2</v>
      </c>
      <c r="T13534">
        <v>0.18833993375301361</v>
      </c>
      <c r="U13534">
        <v>79.251724243164063</v>
      </c>
      <c r="V13534">
        <v>96.497093200683594</v>
      </c>
      <c r="W13534">
        <v>75.493667602539063</v>
      </c>
    </row>
    <row r="13535" spans="1:23" x14ac:dyDescent="0.25">
      <c r="A13535" t="s">
        <v>89</v>
      </c>
      <c r="B13535" t="s">
        <v>101</v>
      </c>
      <c r="C13535" t="s">
        <v>105</v>
      </c>
      <c r="D13535" t="s">
        <v>94</v>
      </c>
      <c r="E13535" t="s">
        <v>111</v>
      </c>
      <c r="F13535">
        <v>22</v>
      </c>
      <c r="G13535">
        <v>49.568473815917969</v>
      </c>
      <c r="H13535">
        <v>49.205451965332031</v>
      </c>
      <c r="I13535">
        <v>0.36302050948143005</v>
      </c>
      <c r="J13535">
        <v>7.3236166499555111E-3</v>
      </c>
      <c r="K13535">
        <v>0.14520727097988129</v>
      </c>
      <c r="L13535">
        <v>0.2738930881023407</v>
      </c>
      <c r="M13535">
        <v>0.36302050948143005</v>
      </c>
      <c r="N13535">
        <v>0.45214793086051941</v>
      </c>
      <c r="O13535">
        <v>0.58083373308181763</v>
      </c>
      <c r="P13535">
        <v>8.3460241556167603E-2</v>
      </c>
      <c r="Q13535">
        <v>0.64258074760437012</v>
      </c>
      <c r="R13535">
        <v>322</v>
      </c>
      <c r="S13535">
        <v>2.8886596481774385E-2</v>
      </c>
      <c r="T13535">
        <v>0.16996057331562042</v>
      </c>
      <c r="U13535">
        <v>79.251724243164063</v>
      </c>
      <c r="V13535">
        <v>96.497093200683594</v>
      </c>
      <c r="W13535">
        <v>73.791183471679688</v>
      </c>
    </row>
    <row r="13536" spans="1:23" x14ac:dyDescent="0.25">
      <c r="A13536" t="s">
        <v>89</v>
      </c>
      <c r="B13536" t="s">
        <v>101</v>
      </c>
      <c r="C13536" t="s">
        <v>105</v>
      </c>
      <c r="D13536" t="s">
        <v>94</v>
      </c>
      <c r="E13536" t="s">
        <v>111</v>
      </c>
      <c r="F13536">
        <v>23</v>
      </c>
      <c r="G13536">
        <v>45.840301513671875</v>
      </c>
      <c r="H13536">
        <v>45.620487213134766</v>
      </c>
      <c r="I13536">
        <v>0.21981489658355713</v>
      </c>
      <c r="J13536">
        <v>4.7952323220670223E-3</v>
      </c>
      <c r="K13536">
        <v>1.372515968978405E-2</v>
      </c>
      <c r="L13536">
        <v>0.13548465073108673</v>
      </c>
      <c r="M13536">
        <v>0.21981489658355713</v>
      </c>
      <c r="N13536">
        <v>0.30414515733718872</v>
      </c>
      <c r="O13536">
        <v>0.42590463161468506</v>
      </c>
      <c r="P13536">
        <v>-4.4698417186737061E-2</v>
      </c>
      <c r="Q13536">
        <v>0.48432821035385132</v>
      </c>
      <c r="R13536">
        <v>322</v>
      </c>
      <c r="S13536">
        <v>2.5860716747136081E-2</v>
      </c>
      <c r="T13536">
        <v>0.16081267595291138</v>
      </c>
      <c r="U13536">
        <v>79.251724243164063</v>
      </c>
      <c r="V13536">
        <v>96.497093200683594</v>
      </c>
      <c r="W13536">
        <v>72.733139038085937</v>
      </c>
    </row>
    <row r="13537" spans="1:23" x14ac:dyDescent="0.25">
      <c r="A13537" t="s">
        <v>89</v>
      </c>
      <c r="B13537" t="s">
        <v>101</v>
      </c>
      <c r="C13537" t="s">
        <v>105</v>
      </c>
      <c r="D13537" t="s">
        <v>94</v>
      </c>
      <c r="E13537" t="s">
        <v>111</v>
      </c>
      <c r="F13537">
        <v>24</v>
      </c>
      <c r="G13537">
        <v>41.700946807861328</v>
      </c>
      <c r="H13537">
        <v>41.683864593505859</v>
      </c>
      <c r="I13537">
        <v>1.7084710299968719E-2</v>
      </c>
      <c r="J13537">
        <v>4.0969598921947181E-4</v>
      </c>
      <c r="K13537">
        <v>-0.19950911402702332</v>
      </c>
      <c r="L13537">
        <v>-7.1543730795383453E-2</v>
      </c>
      <c r="M13537">
        <v>1.7084710299968719E-2</v>
      </c>
      <c r="N13537">
        <v>0.10571315139532089</v>
      </c>
      <c r="O13537">
        <v>0.23367853462696075</v>
      </c>
      <c r="P13537">
        <v>-0.26091045141220093</v>
      </c>
      <c r="Q13537">
        <v>0.29507988691329956</v>
      </c>
      <c r="R13537">
        <v>322</v>
      </c>
      <c r="S13537">
        <v>2.8564062249722078E-2</v>
      </c>
      <c r="T13537">
        <v>0.16900905966758728</v>
      </c>
      <c r="U13537">
        <v>79.251724243164063</v>
      </c>
      <c r="V13537">
        <v>96.497093200683594</v>
      </c>
      <c r="W13537">
        <v>72.04559326171875</v>
      </c>
    </row>
    <row r="13538" spans="1:23" x14ac:dyDescent="0.25">
      <c r="A13538" t="s">
        <v>89</v>
      </c>
      <c r="B13538" t="s">
        <v>101</v>
      </c>
      <c r="C13538" t="s">
        <v>105</v>
      </c>
      <c r="D13538" t="s">
        <v>94</v>
      </c>
      <c r="E13538" t="s">
        <v>112</v>
      </c>
      <c r="F13538">
        <v>1</v>
      </c>
      <c r="G13538">
        <v>39.174461364746094</v>
      </c>
      <c r="H13538">
        <v>39.806900024414063</v>
      </c>
      <c r="I13538">
        <v>-0.63244044780731201</v>
      </c>
      <c r="J13538">
        <v>-1.6144203022122383E-2</v>
      </c>
      <c r="K13538">
        <v>-0.83280289173126221</v>
      </c>
      <c r="L13538">
        <v>-0.71442711353302002</v>
      </c>
      <c r="M13538">
        <v>-0.63244044780731201</v>
      </c>
      <c r="N13538">
        <v>-0.550453782081604</v>
      </c>
      <c r="O13538">
        <v>-0.43207800388336182</v>
      </c>
      <c r="P13538">
        <v>-0.8896028995513916</v>
      </c>
      <c r="Q13538">
        <v>-0.37527802586555481</v>
      </c>
      <c r="R13538">
        <v>322</v>
      </c>
      <c r="S13538">
        <v>2.4443338082941191E-2</v>
      </c>
      <c r="T13538">
        <v>0.15634365379810333</v>
      </c>
      <c r="U13538">
        <v>78.8306884765625</v>
      </c>
      <c r="V13538">
        <v>98.567047119140625</v>
      </c>
      <c r="W13538">
        <v>71.437637329101563</v>
      </c>
    </row>
    <row r="13539" spans="1:23" x14ac:dyDescent="0.25">
      <c r="A13539" t="s">
        <v>89</v>
      </c>
      <c r="B13539" t="s">
        <v>101</v>
      </c>
      <c r="C13539" t="s">
        <v>105</v>
      </c>
      <c r="D13539" t="s">
        <v>94</v>
      </c>
      <c r="E13539" t="s">
        <v>112</v>
      </c>
      <c r="F13539">
        <v>2</v>
      </c>
      <c r="G13539">
        <v>37.055660247802734</v>
      </c>
      <c r="H13539">
        <v>37.867900848388672</v>
      </c>
      <c r="I13539">
        <v>-0.81223952770233154</v>
      </c>
      <c r="J13539">
        <v>-2.1919446066021919E-2</v>
      </c>
      <c r="K13539">
        <v>-1.0002614259719849</v>
      </c>
      <c r="L13539">
        <v>-0.88917654752731323</v>
      </c>
      <c r="M13539">
        <v>-0.81223952770233154</v>
      </c>
      <c r="N13539">
        <v>-0.73530250787734985</v>
      </c>
      <c r="O13539">
        <v>-0.624217689037323</v>
      </c>
      <c r="P13539">
        <v>-1.0535629987716675</v>
      </c>
      <c r="Q13539">
        <v>-0.57091611623764038</v>
      </c>
      <c r="R13539">
        <v>322</v>
      </c>
      <c r="S13539">
        <v>2.152506393807152E-2</v>
      </c>
      <c r="T13539">
        <v>0.1467142254114151</v>
      </c>
      <c r="U13539">
        <v>78.8306884765625</v>
      </c>
      <c r="V13539">
        <v>98.567047119140625</v>
      </c>
      <c r="W13539">
        <v>71.087760925292969</v>
      </c>
    </row>
    <row r="13540" spans="1:23" x14ac:dyDescent="0.25">
      <c r="A13540" t="s">
        <v>89</v>
      </c>
      <c r="B13540" t="s">
        <v>101</v>
      </c>
      <c r="C13540" t="s">
        <v>105</v>
      </c>
      <c r="D13540" t="s">
        <v>94</v>
      </c>
      <c r="E13540" t="s">
        <v>112</v>
      </c>
      <c r="F13540">
        <v>3</v>
      </c>
      <c r="G13540">
        <v>36.095996856689453</v>
      </c>
      <c r="H13540">
        <v>36.571365356445312</v>
      </c>
      <c r="I13540">
        <v>-0.47537076473236084</v>
      </c>
      <c r="J13540">
        <v>-1.3169625774025917E-2</v>
      </c>
      <c r="K13540">
        <v>-0.66135489940643311</v>
      </c>
      <c r="L13540">
        <v>-0.55147397518157959</v>
      </c>
      <c r="M13540">
        <v>-0.47537076473236084</v>
      </c>
      <c r="N13540">
        <v>-0.39926755428314209</v>
      </c>
      <c r="O13540">
        <v>-0.28938660025596619</v>
      </c>
      <c r="P13540">
        <v>-0.71407884359359741</v>
      </c>
      <c r="Q13540">
        <v>-0.23666267096996307</v>
      </c>
      <c r="R13540">
        <v>322</v>
      </c>
      <c r="S13540">
        <v>2.1061036881740103E-2</v>
      </c>
      <c r="T13540">
        <v>0.14512421190738678</v>
      </c>
      <c r="U13540">
        <v>78.8306884765625</v>
      </c>
      <c r="V13540">
        <v>98.567047119140625</v>
      </c>
      <c r="W13540">
        <v>71.055191040039063</v>
      </c>
    </row>
    <row r="13541" spans="1:23" x14ac:dyDescent="0.25">
      <c r="A13541" t="s">
        <v>89</v>
      </c>
      <c r="B13541" t="s">
        <v>101</v>
      </c>
      <c r="C13541" t="s">
        <v>105</v>
      </c>
      <c r="D13541" t="s">
        <v>94</v>
      </c>
      <c r="E13541" t="s">
        <v>112</v>
      </c>
      <c r="F13541">
        <v>4</v>
      </c>
      <c r="G13541">
        <v>35.814411163330078</v>
      </c>
      <c r="H13541">
        <v>36.4605712890625</v>
      </c>
      <c r="I13541">
        <v>-0.64615863561630249</v>
      </c>
      <c r="J13541">
        <v>-1.8041860312223434E-2</v>
      </c>
      <c r="K13541">
        <v>-0.83045500516891479</v>
      </c>
      <c r="L13541">
        <v>-0.72157120704650879</v>
      </c>
      <c r="M13541">
        <v>-0.64615863561630249</v>
      </c>
      <c r="N13541">
        <v>-0.57074606418609619</v>
      </c>
      <c r="O13541">
        <v>-0.46186229586601257</v>
      </c>
      <c r="P13541">
        <v>-0.88270044326782227</v>
      </c>
      <c r="Q13541">
        <v>-0.40961682796478271</v>
      </c>
      <c r="R13541">
        <v>322</v>
      </c>
      <c r="S13541">
        <v>2.0680511513192279E-2</v>
      </c>
      <c r="T13541">
        <v>0.14380720257759094</v>
      </c>
      <c r="U13541">
        <v>78.8306884765625</v>
      </c>
      <c r="V13541">
        <v>98.567047119140625</v>
      </c>
      <c r="W13541">
        <v>70.825248718261719</v>
      </c>
    </row>
    <row r="13542" spans="1:23" x14ac:dyDescent="0.25">
      <c r="A13542" t="s">
        <v>89</v>
      </c>
      <c r="B13542" t="s">
        <v>101</v>
      </c>
      <c r="C13542" t="s">
        <v>105</v>
      </c>
      <c r="D13542" t="s">
        <v>94</v>
      </c>
      <c r="E13542" t="s">
        <v>112</v>
      </c>
      <c r="F13542">
        <v>5</v>
      </c>
      <c r="G13542">
        <v>38.205833435058594</v>
      </c>
      <c r="H13542">
        <v>39.313827514648438</v>
      </c>
      <c r="I13542">
        <v>-1.107991099357605</v>
      </c>
      <c r="J13542">
        <v>-2.9000574722886086E-2</v>
      </c>
      <c r="K13542">
        <v>-1.3100546598434448</v>
      </c>
      <c r="L13542">
        <v>-1.190673828125</v>
      </c>
      <c r="M13542">
        <v>-1.107991099357605</v>
      </c>
      <c r="N13542">
        <v>-1.02530837059021</v>
      </c>
      <c r="O13542">
        <v>-0.90592747926712036</v>
      </c>
      <c r="P13542">
        <v>-1.3673368692398071</v>
      </c>
      <c r="Q13542">
        <v>-0.84864526987075806</v>
      </c>
      <c r="R13542">
        <v>322</v>
      </c>
      <c r="S13542">
        <v>2.4860164466539381E-2</v>
      </c>
      <c r="T13542">
        <v>0.15767106413841248</v>
      </c>
      <c r="U13542">
        <v>78.8306884765625</v>
      </c>
      <c r="V13542">
        <v>98.567047119140625</v>
      </c>
      <c r="W13542">
        <v>70.441741943359375</v>
      </c>
    </row>
    <row r="13543" spans="1:23" x14ac:dyDescent="0.25">
      <c r="A13543" t="s">
        <v>89</v>
      </c>
      <c r="B13543" t="s">
        <v>101</v>
      </c>
      <c r="C13543" t="s">
        <v>105</v>
      </c>
      <c r="D13543" t="s">
        <v>94</v>
      </c>
      <c r="E13543" t="s">
        <v>112</v>
      </c>
      <c r="F13543">
        <v>6</v>
      </c>
      <c r="G13543">
        <v>43.861663818359375</v>
      </c>
      <c r="H13543">
        <v>43.431278228759766</v>
      </c>
      <c r="I13543">
        <v>0.43038380146026611</v>
      </c>
      <c r="J13543">
        <v>9.8123000934720039E-3</v>
      </c>
      <c r="K13543">
        <v>0.20487730205059052</v>
      </c>
      <c r="L13543">
        <v>0.3381083607673645</v>
      </c>
      <c r="M13543">
        <v>0.43038380146026611</v>
      </c>
      <c r="N13543">
        <v>0.52265924215316772</v>
      </c>
      <c r="O13543">
        <v>0.65589028596878052</v>
      </c>
      <c r="P13543">
        <v>0.14094933867454529</v>
      </c>
      <c r="Q13543">
        <v>0.71981823444366455</v>
      </c>
      <c r="R13543">
        <v>322</v>
      </c>
      <c r="S13543">
        <v>3.0963207921139935E-2</v>
      </c>
      <c r="T13543">
        <v>0.17596365511417389</v>
      </c>
      <c r="U13543">
        <v>78.8306884765625</v>
      </c>
      <c r="V13543">
        <v>98.567047119140625</v>
      </c>
      <c r="W13543">
        <v>70.307235717773438</v>
      </c>
    </row>
    <row r="13544" spans="1:23" x14ac:dyDescent="0.25">
      <c r="A13544" t="s">
        <v>89</v>
      </c>
      <c r="B13544" t="s">
        <v>101</v>
      </c>
      <c r="C13544" t="s">
        <v>105</v>
      </c>
      <c r="D13544" t="s">
        <v>94</v>
      </c>
      <c r="E13544" t="s">
        <v>112</v>
      </c>
      <c r="F13544">
        <v>7</v>
      </c>
      <c r="G13544">
        <v>51.666236877441406</v>
      </c>
      <c r="H13544">
        <v>51.31829833984375</v>
      </c>
      <c r="I13544">
        <v>0.34793803095817566</v>
      </c>
      <c r="J13544">
        <v>6.7343404516577721E-3</v>
      </c>
      <c r="K13544">
        <v>9.6001960337162018E-2</v>
      </c>
      <c r="L13544">
        <v>0.24484783411026001</v>
      </c>
      <c r="M13544">
        <v>0.34793803095817566</v>
      </c>
      <c r="N13544">
        <v>0.45102822780609131</v>
      </c>
      <c r="O13544">
        <v>0.59987407922744751</v>
      </c>
      <c r="P13544">
        <v>2.4581588804721832E-2</v>
      </c>
      <c r="Q13544">
        <v>0.6712944507598877</v>
      </c>
      <c r="R13544">
        <v>322</v>
      </c>
      <c r="S13544">
        <v>3.8646353380976883E-2</v>
      </c>
      <c r="T13544">
        <v>0.19658675789833069</v>
      </c>
      <c r="U13544">
        <v>78.8306884765625</v>
      </c>
      <c r="V13544">
        <v>98.567047119140625</v>
      </c>
      <c r="W13544">
        <v>70.385246276855469</v>
      </c>
    </row>
    <row r="13545" spans="1:23" x14ac:dyDescent="0.25">
      <c r="A13545" t="s">
        <v>89</v>
      </c>
      <c r="B13545" t="s">
        <v>101</v>
      </c>
      <c r="C13545" t="s">
        <v>105</v>
      </c>
      <c r="D13545" t="s">
        <v>94</v>
      </c>
      <c r="E13545" t="s">
        <v>112</v>
      </c>
      <c r="F13545">
        <v>8</v>
      </c>
      <c r="G13545">
        <v>59.651096343994141</v>
      </c>
      <c r="H13545">
        <v>59.644741058349609</v>
      </c>
      <c r="I13545">
        <v>6.3564521260559559E-3</v>
      </c>
      <c r="J13545">
        <v>1.0656052472768351E-4</v>
      </c>
      <c r="K13545">
        <v>-0.28518351912498474</v>
      </c>
      <c r="L13545">
        <v>-0.11293934285640717</v>
      </c>
      <c r="M13545">
        <v>6.3564521260559559E-3</v>
      </c>
      <c r="N13545">
        <v>0.1256522536277771</v>
      </c>
      <c r="O13545">
        <v>0.29789644479751587</v>
      </c>
      <c r="P13545">
        <v>-0.36783108115196228</v>
      </c>
      <c r="Q13545">
        <v>0.38054397702217102</v>
      </c>
      <c r="R13545">
        <v>322</v>
      </c>
      <c r="S13545">
        <v>5.1751635886753355E-2</v>
      </c>
      <c r="T13545">
        <v>0.22748985886573792</v>
      </c>
      <c r="U13545">
        <v>78.8306884765625</v>
      </c>
      <c r="V13545">
        <v>98.567047119140625</v>
      </c>
      <c r="W13545">
        <v>70.933197021484375</v>
      </c>
    </row>
    <row r="13546" spans="1:23" x14ac:dyDescent="0.25">
      <c r="A13546" t="s">
        <v>89</v>
      </c>
      <c r="B13546" t="s">
        <v>101</v>
      </c>
      <c r="C13546" t="s">
        <v>105</v>
      </c>
      <c r="D13546" t="s">
        <v>94</v>
      </c>
      <c r="E13546" t="s">
        <v>112</v>
      </c>
      <c r="F13546">
        <v>9</v>
      </c>
      <c r="G13546">
        <v>65.78863525390625</v>
      </c>
      <c r="H13546">
        <v>66.084312438964844</v>
      </c>
      <c r="I13546">
        <v>-0.29567539691925049</v>
      </c>
      <c r="J13546">
        <v>-4.4943233951926231E-3</v>
      </c>
      <c r="K13546">
        <v>-0.62455266714096069</v>
      </c>
      <c r="L13546">
        <v>-0.43024930357933044</v>
      </c>
      <c r="M13546">
        <v>-0.29567539691925049</v>
      </c>
      <c r="N13546">
        <v>-0.16110147535800934</v>
      </c>
      <c r="O13546">
        <v>3.3201891928911209E-2</v>
      </c>
      <c r="P13546">
        <v>-0.7177848219871521</v>
      </c>
      <c r="Q13546">
        <v>0.12643402814865112</v>
      </c>
      <c r="R13546">
        <v>322</v>
      </c>
      <c r="S13546">
        <v>6.5856037103352527E-2</v>
      </c>
      <c r="T13546">
        <v>0.25662431120872498</v>
      </c>
      <c r="U13546">
        <v>78.8306884765625</v>
      </c>
      <c r="V13546">
        <v>98.567047119140625</v>
      </c>
      <c r="W13546">
        <v>72.267669677734375</v>
      </c>
    </row>
    <row r="13547" spans="1:23" x14ac:dyDescent="0.25">
      <c r="A13547" t="s">
        <v>89</v>
      </c>
      <c r="B13547" t="s">
        <v>101</v>
      </c>
      <c r="C13547" t="s">
        <v>105</v>
      </c>
      <c r="D13547" t="s">
        <v>94</v>
      </c>
      <c r="E13547" t="s">
        <v>112</v>
      </c>
      <c r="F13547">
        <v>10</v>
      </c>
      <c r="G13547">
        <v>68.633262634277344</v>
      </c>
      <c r="H13547">
        <v>69.456649780273438</v>
      </c>
      <c r="I13547">
        <v>-0.82338619232177734</v>
      </c>
      <c r="J13547">
        <v>-1.199689693748951E-2</v>
      </c>
      <c r="K13547">
        <v>-1.1403052806854248</v>
      </c>
      <c r="L13547">
        <v>-0.95306688547134399</v>
      </c>
      <c r="M13547">
        <v>-0.82338619232177734</v>
      </c>
      <c r="N13547">
        <v>-0.69370549917221069</v>
      </c>
      <c r="O13547">
        <v>-0.50646716356277466</v>
      </c>
      <c r="P13547">
        <v>-1.2301473617553711</v>
      </c>
      <c r="Q13547">
        <v>-0.41662499308586121</v>
      </c>
      <c r="R13547">
        <v>322</v>
      </c>
      <c r="S13547">
        <v>6.1153950888517494E-2</v>
      </c>
      <c r="T13547">
        <v>0.24729324877262115</v>
      </c>
      <c r="U13547">
        <v>78.8306884765625</v>
      </c>
      <c r="V13547">
        <v>98.567047119140625</v>
      </c>
      <c r="W13547">
        <v>73.749969482421875</v>
      </c>
    </row>
    <row r="13548" spans="1:23" x14ac:dyDescent="0.25">
      <c r="A13548" t="s">
        <v>89</v>
      </c>
      <c r="B13548" t="s">
        <v>101</v>
      </c>
      <c r="C13548" t="s">
        <v>105</v>
      </c>
      <c r="D13548" t="s">
        <v>94</v>
      </c>
      <c r="E13548" t="s">
        <v>112</v>
      </c>
      <c r="F13548">
        <v>11</v>
      </c>
      <c r="G13548">
        <v>70.620223999023438</v>
      </c>
      <c r="H13548">
        <v>71.866371154785156</v>
      </c>
      <c r="I13548">
        <v>-1.2461495399475098</v>
      </c>
      <c r="J13548">
        <v>-1.7645789310336113E-2</v>
      </c>
      <c r="K13548">
        <v>-1.5629112720489502</v>
      </c>
      <c r="L13548">
        <v>-1.3757659196853638</v>
      </c>
      <c r="M13548">
        <v>-1.2461495399475098</v>
      </c>
      <c r="N13548">
        <v>-1.1165331602096558</v>
      </c>
      <c r="O13548">
        <v>-0.92938774824142456</v>
      </c>
      <c r="P13548">
        <v>-1.652708888053894</v>
      </c>
      <c r="Q13548">
        <v>-0.83959019184112549</v>
      </c>
      <c r="R13548">
        <v>322</v>
      </c>
      <c r="S13548">
        <v>6.109326734568854E-2</v>
      </c>
      <c r="T13548">
        <v>0.24717052280902863</v>
      </c>
      <c r="U13548">
        <v>78.8306884765625</v>
      </c>
      <c r="V13548">
        <v>98.567047119140625</v>
      </c>
      <c r="W13548">
        <v>75.98577880859375</v>
      </c>
    </row>
    <row r="13549" spans="1:23" x14ac:dyDescent="0.25">
      <c r="A13549" t="s">
        <v>89</v>
      </c>
      <c r="B13549" t="s">
        <v>101</v>
      </c>
      <c r="C13549" t="s">
        <v>105</v>
      </c>
      <c r="D13549" t="s">
        <v>94</v>
      </c>
      <c r="E13549" t="s">
        <v>112</v>
      </c>
      <c r="F13549">
        <v>12</v>
      </c>
      <c r="G13549">
        <v>71.848587036132812</v>
      </c>
      <c r="H13549">
        <v>73.263771057128906</v>
      </c>
      <c r="I13549">
        <v>-1.4151797294616699</v>
      </c>
      <c r="J13549">
        <v>-1.9696695730090141E-2</v>
      </c>
      <c r="K13549">
        <v>-1.7372351884841919</v>
      </c>
      <c r="L13549">
        <v>-1.5469622611999512</v>
      </c>
      <c r="M13549">
        <v>-1.4151797294616699</v>
      </c>
      <c r="N13549">
        <v>-1.2833971977233887</v>
      </c>
      <c r="O13549">
        <v>-1.0931242704391479</v>
      </c>
      <c r="P13549">
        <v>-1.828533411026001</v>
      </c>
      <c r="Q13549">
        <v>-1.0018260478973389</v>
      </c>
      <c r="R13549">
        <v>322</v>
      </c>
      <c r="S13549">
        <v>6.3152307696956456E-2</v>
      </c>
      <c r="T13549">
        <v>0.25130122900009155</v>
      </c>
      <c r="U13549">
        <v>78.8306884765625</v>
      </c>
      <c r="V13549">
        <v>98.567047119140625</v>
      </c>
      <c r="W13549">
        <v>78.392082214355469</v>
      </c>
    </row>
    <row r="13550" spans="1:23" x14ac:dyDescent="0.25">
      <c r="A13550" t="s">
        <v>89</v>
      </c>
      <c r="B13550" t="s">
        <v>101</v>
      </c>
      <c r="C13550" t="s">
        <v>105</v>
      </c>
      <c r="D13550" t="s">
        <v>94</v>
      </c>
      <c r="E13550" t="s">
        <v>112</v>
      </c>
      <c r="F13550">
        <v>13</v>
      </c>
      <c r="G13550">
        <v>72.251327514648437</v>
      </c>
      <c r="H13550">
        <v>72.346214294433594</v>
      </c>
      <c r="I13550">
        <v>-9.4892457127571106E-2</v>
      </c>
      <c r="J13550">
        <v>-1.3133662287145853E-3</v>
      </c>
      <c r="K13550">
        <v>-0.41014385223388672</v>
      </c>
      <c r="L13550">
        <v>-0.22389078140258789</v>
      </c>
      <c r="M13550">
        <v>-9.4892457127571106E-2</v>
      </c>
      <c r="N13550">
        <v>3.4105859696865082E-2</v>
      </c>
      <c r="O13550">
        <v>0.22035893797874451</v>
      </c>
      <c r="P13550">
        <v>-0.49951323866844177</v>
      </c>
      <c r="Q13550">
        <v>0.30972832441329956</v>
      </c>
      <c r="R13550">
        <v>322</v>
      </c>
      <c r="S13550">
        <v>6.0512051798370159E-2</v>
      </c>
      <c r="T13550">
        <v>0.24599197506904602</v>
      </c>
      <c r="U13550">
        <v>78.8306884765625</v>
      </c>
      <c r="V13550">
        <v>98.567047119140625</v>
      </c>
      <c r="W13550">
        <v>80.851493835449219</v>
      </c>
    </row>
    <row r="13551" spans="1:23" x14ac:dyDescent="0.25">
      <c r="A13551" t="s">
        <v>89</v>
      </c>
      <c r="B13551" t="s">
        <v>101</v>
      </c>
      <c r="C13551" t="s">
        <v>105</v>
      </c>
      <c r="D13551" t="s">
        <v>94</v>
      </c>
      <c r="E13551" t="s">
        <v>112</v>
      </c>
      <c r="F13551">
        <v>14</v>
      </c>
      <c r="G13551">
        <v>73.394485473632813</v>
      </c>
      <c r="H13551">
        <v>72.322219848632812</v>
      </c>
      <c r="I13551">
        <v>1.0722688436508179</v>
      </c>
      <c r="J13551">
        <v>1.4609664678573608E-2</v>
      </c>
      <c r="K13551">
        <v>0.74739360809326172</v>
      </c>
      <c r="L13551">
        <v>0.93933254480361938</v>
      </c>
      <c r="M13551">
        <v>1.0722688436508179</v>
      </c>
      <c r="N13551">
        <v>1.2052052021026611</v>
      </c>
      <c r="O13551">
        <v>1.397144079208374</v>
      </c>
      <c r="P13551">
        <v>0.6552959680557251</v>
      </c>
      <c r="Q13551">
        <v>1.4892417192459106</v>
      </c>
      <c r="R13551">
        <v>322</v>
      </c>
      <c r="S13551">
        <v>6.4263012864707925E-2</v>
      </c>
      <c r="T13551">
        <v>0.25350150465965271</v>
      </c>
      <c r="U13551">
        <v>78.8306884765625</v>
      </c>
      <c r="V13551">
        <v>98.567047119140625</v>
      </c>
      <c r="W13551">
        <v>81.925308227539062</v>
      </c>
    </row>
    <row r="13552" spans="1:23" x14ac:dyDescent="0.25">
      <c r="A13552" t="s">
        <v>89</v>
      </c>
      <c r="B13552" t="s">
        <v>101</v>
      </c>
      <c r="C13552" t="s">
        <v>105</v>
      </c>
      <c r="D13552" t="s">
        <v>94</v>
      </c>
      <c r="E13552" t="s">
        <v>112</v>
      </c>
      <c r="F13552">
        <v>15</v>
      </c>
      <c r="G13552">
        <v>72.644721984863281</v>
      </c>
      <c r="H13552">
        <v>69.916069030761719</v>
      </c>
      <c r="I13552">
        <v>2.7286529541015625</v>
      </c>
      <c r="J13552">
        <v>3.7561614066362381E-2</v>
      </c>
      <c r="K13552">
        <v>2.4129188060760498</v>
      </c>
      <c r="L13552">
        <v>2.5994570255279541</v>
      </c>
      <c r="M13552">
        <v>2.7286529541015625</v>
      </c>
      <c r="N13552">
        <v>2.8578488826751709</v>
      </c>
      <c r="O13552">
        <v>3.0443871021270752</v>
      </c>
      <c r="P13552">
        <v>2.3234126567840576</v>
      </c>
      <c r="Q13552">
        <v>3.1338932514190674</v>
      </c>
      <c r="R13552">
        <v>322</v>
      </c>
      <c r="S13552">
        <v>6.0697502695852501E-2</v>
      </c>
      <c r="T13552">
        <v>0.24636863172054291</v>
      </c>
      <c r="U13552">
        <v>78.8306884765625</v>
      </c>
      <c r="V13552">
        <v>98.567047119140625</v>
      </c>
      <c r="W13552">
        <v>83.332206726074219</v>
      </c>
    </row>
    <row r="13553" spans="1:23" x14ac:dyDescent="0.25">
      <c r="A13553" t="s">
        <v>89</v>
      </c>
      <c r="B13553" t="s">
        <v>101</v>
      </c>
      <c r="C13553" t="s">
        <v>105</v>
      </c>
      <c r="D13553" t="s">
        <v>94</v>
      </c>
      <c r="E13553" t="s">
        <v>112</v>
      </c>
      <c r="F13553">
        <v>16</v>
      </c>
      <c r="G13553">
        <v>70.749847412109375</v>
      </c>
      <c r="H13553">
        <v>67.133705139160156</v>
      </c>
      <c r="I13553">
        <v>3.6161425113677979</v>
      </c>
      <c r="J13553">
        <v>5.1111664623022079E-2</v>
      </c>
      <c r="K13553">
        <v>3.3161647319793701</v>
      </c>
      <c r="L13553">
        <v>3.493394136428833</v>
      </c>
      <c r="M13553">
        <v>3.6161425113677979</v>
      </c>
      <c r="N13553">
        <v>3.7388908863067627</v>
      </c>
      <c r="O13553">
        <v>3.9161202907562256</v>
      </c>
      <c r="P13553">
        <v>3.2311253547668457</v>
      </c>
      <c r="Q13553">
        <v>4.00115966796875</v>
      </c>
      <c r="R13553">
        <v>322</v>
      </c>
      <c r="S13553">
        <v>5.4790573074505966E-2</v>
      </c>
      <c r="T13553">
        <v>0.23407386243343353</v>
      </c>
      <c r="U13553">
        <v>78.8306884765625</v>
      </c>
      <c r="V13553">
        <v>98.567047119140625</v>
      </c>
      <c r="W13553">
        <v>84.887451171875</v>
      </c>
    </row>
    <row r="13554" spans="1:23" x14ac:dyDescent="0.25">
      <c r="A13554" t="s">
        <v>89</v>
      </c>
      <c r="B13554" t="s">
        <v>101</v>
      </c>
      <c r="C13554" t="s">
        <v>105</v>
      </c>
      <c r="D13554" t="s">
        <v>94</v>
      </c>
      <c r="E13554" t="s">
        <v>112</v>
      </c>
      <c r="F13554">
        <v>17</v>
      </c>
      <c r="G13554">
        <v>67.175445556640625</v>
      </c>
      <c r="H13554">
        <v>63.549423217773438</v>
      </c>
      <c r="I13554">
        <v>3.6260201930999756</v>
      </c>
      <c r="J13554">
        <v>5.3978357464075089E-2</v>
      </c>
      <c r="K13554">
        <v>3.3494510650634766</v>
      </c>
      <c r="L13554">
        <v>3.512850284576416</v>
      </c>
      <c r="M13554">
        <v>3.6260201930999756</v>
      </c>
      <c r="N13554">
        <v>3.7391901016235352</v>
      </c>
      <c r="O13554">
        <v>3.9025893211364746</v>
      </c>
      <c r="P13554">
        <v>3.2710475921630859</v>
      </c>
      <c r="Q13554">
        <v>3.9809927940368652</v>
      </c>
      <c r="R13554">
        <v>322</v>
      </c>
      <c r="S13554">
        <v>4.6573120377581212E-2</v>
      </c>
      <c r="T13554">
        <v>0.21580806374549866</v>
      </c>
      <c r="U13554">
        <v>78.8306884765625</v>
      </c>
      <c r="V13554">
        <v>98.567047119140625</v>
      </c>
      <c r="W13554">
        <v>84.870994567871094</v>
      </c>
    </row>
    <row r="13555" spans="1:23" x14ac:dyDescent="0.25">
      <c r="A13555" t="s">
        <v>89</v>
      </c>
      <c r="B13555" t="s">
        <v>101</v>
      </c>
      <c r="C13555" t="s">
        <v>105</v>
      </c>
      <c r="D13555" t="s">
        <v>94</v>
      </c>
      <c r="E13555" t="s">
        <v>112</v>
      </c>
      <c r="F13555">
        <v>18</v>
      </c>
      <c r="G13555">
        <v>62.069969177246094</v>
      </c>
      <c r="H13555">
        <v>58.755290985107422</v>
      </c>
      <c r="I13555">
        <v>3.3146781921386719</v>
      </c>
      <c r="J13555">
        <v>5.3402286022901535E-2</v>
      </c>
      <c r="K13555">
        <v>3.0554189682006836</v>
      </c>
      <c r="L13555">
        <v>3.2085914611816406</v>
      </c>
      <c r="M13555">
        <v>3.3146781921386719</v>
      </c>
      <c r="N13555">
        <v>3.4207649230957031</v>
      </c>
      <c r="O13555">
        <v>3.5739374160766602</v>
      </c>
      <c r="P13555">
        <v>2.9819226264953613</v>
      </c>
      <c r="Q13555">
        <v>3.6474337577819824</v>
      </c>
      <c r="R13555">
        <v>322</v>
      </c>
      <c r="S13555">
        <v>4.0925686786979165E-2</v>
      </c>
      <c r="T13555">
        <v>0.20230098068714142</v>
      </c>
      <c r="U13555">
        <v>78.8306884765625</v>
      </c>
      <c r="V13555">
        <v>98.567047119140625</v>
      </c>
      <c r="W13555">
        <v>83.678848266601563</v>
      </c>
    </row>
    <row r="13556" spans="1:23" x14ac:dyDescent="0.25">
      <c r="A13556" t="s">
        <v>89</v>
      </c>
      <c r="B13556" t="s">
        <v>101</v>
      </c>
      <c r="C13556" t="s">
        <v>105</v>
      </c>
      <c r="D13556" t="s">
        <v>94</v>
      </c>
      <c r="E13556" t="s">
        <v>112</v>
      </c>
      <c r="F13556">
        <v>19</v>
      </c>
      <c r="G13556">
        <v>56.722404479980469</v>
      </c>
      <c r="H13556">
        <v>54.001316070556641</v>
      </c>
      <c r="I13556">
        <v>2.7210872173309326</v>
      </c>
      <c r="J13556">
        <v>4.7972001135349274E-2</v>
      </c>
      <c r="K13556">
        <v>2.467979907989502</v>
      </c>
      <c r="L13556">
        <v>2.6175177097320557</v>
      </c>
      <c r="M13556">
        <v>2.7210872173309326</v>
      </c>
      <c r="N13556">
        <v>2.8246567249298096</v>
      </c>
      <c r="O13556">
        <v>2.9741945266723633</v>
      </c>
      <c r="P13556">
        <v>2.3962275981903076</v>
      </c>
      <c r="Q13556">
        <v>3.0459468364715576</v>
      </c>
      <c r="R13556">
        <v>322</v>
      </c>
      <c r="S13556">
        <v>3.9006499329607758E-2</v>
      </c>
      <c r="T13556">
        <v>0.19750063121318817</v>
      </c>
      <c r="U13556">
        <v>78.8306884765625</v>
      </c>
      <c r="V13556">
        <v>98.567047119140625</v>
      </c>
      <c r="W13556">
        <v>82.356521606445313</v>
      </c>
    </row>
    <row r="13557" spans="1:23" x14ac:dyDescent="0.25">
      <c r="A13557" t="s">
        <v>89</v>
      </c>
      <c r="B13557" t="s">
        <v>101</v>
      </c>
      <c r="C13557" t="s">
        <v>105</v>
      </c>
      <c r="D13557" t="s">
        <v>94</v>
      </c>
      <c r="E13557" t="s">
        <v>112</v>
      </c>
      <c r="F13557">
        <v>20</v>
      </c>
      <c r="G13557">
        <v>54.196067810058594</v>
      </c>
      <c r="H13557">
        <v>51.826869964599609</v>
      </c>
      <c r="I13557">
        <v>2.3691964149475098</v>
      </c>
      <c r="J13557">
        <v>4.3715283274650574E-2</v>
      </c>
      <c r="K13557">
        <v>2.1273486614227295</v>
      </c>
      <c r="L13557">
        <v>2.2702343463897705</v>
      </c>
      <c r="M13557">
        <v>2.3691964149475098</v>
      </c>
      <c r="N13557">
        <v>2.468158483505249</v>
      </c>
      <c r="O13557">
        <v>2.61104416847229</v>
      </c>
      <c r="P13557">
        <v>2.0587880611419678</v>
      </c>
      <c r="Q13557">
        <v>2.6796047687530518</v>
      </c>
      <c r="R13557">
        <v>322</v>
      </c>
      <c r="S13557">
        <v>3.5613310338825421E-2</v>
      </c>
      <c r="T13557">
        <v>0.1887148916721344</v>
      </c>
      <c r="U13557">
        <v>78.8306884765625</v>
      </c>
      <c r="V13557">
        <v>98.567047119140625</v>
      </c>
      <c r="W13557">
        <v>79.909873962402344</v>
      </c>
    </row>
    <row r="13558" spans="1:23" x14ac:dyDescent="0.25">
      <c r="A13558" t="s">
        <v>89</v>
      </c>
      <c r="B13558" t="s">
        <v>101</v>
      </c>
      <c r="C13558" t="s">
        <v>105</v>
      </c>
      <c r="D13558" t="s">
        <v>94</v>
      </c>
      <c r="E13558" t="s">
        <v>112</v>
      </c>
      <c r="F13558">
        <v>21</v>
      </c>
      <c r="G13558">
        <v>53.236305236816406</v>
      </c>
      <c r="H13558">
        <v>51.128261566162109</v>
      </c>
      <c r="I13558">
        <v>2.1080448627471924</v>
      </c>
      <c r="J13558">
        <v>3.9597880095243454E-2</v>
      </c>
      <c r="K13558">
        <v>1.8684830665588379</v>
      </c>
      <c r="L13558">
        <v>2.0100181102752686</v>
      </c>
      <c r="M13558">
        <v>2.1080448627471924</v>
      </c>
      <c r="N13558">
        <v>2.2060716152191162</v>
      </c>
      <c r="O13558">
        <v>2.3476066589355469</v>
      </c>
      <c r="P13558">
        <v>1.8005706071853638</v>
      </c>
      <c r="Q13558">
        <v>2.4155192375183105</v>
      </c>
      <c r="R13558">
        <v>322</v>
      </c>
      <c r="S13558">
        <v>3.494323744374217E-2</v>
      </c>
      <c r="T13558">
        <v>0.18693110346794128</v>
      </c>
      <c r="U13558">
        <v>78.8306884765625</v>
      </c>
      <c r="V13558">
        <v>98.567047119140625</v>
      </c>
      <c r="W13558">
        <v>77.108200073242187</v>
      </c>
    </row>
    <row r="13559" spans="1:23" x14ac:dyDescent="0.25">
      <c r="A13559" t="s">
        <v>89</v>
      </c>
      <c r="B13559" t="s">
        <v>101</v>
      </c>
      <c r="C13559" t="s">
        <v>105</v>
      </c>
      <c r="D13559" t="s">
        <v>94</v>
      </c>
      <c r="E13559" t="s">
        <v>112</v>
      </c>
      <c r="F13559">
        <v>22</v>
      </c>
      <c r="G13559">
        <v>49.541332244873047</v>
      </c>
      <c r="H13559">
        <v>47.897609710693359</v>
      </c>
      <c r="I13559">
        <v>1.6437220573425293</v>
      </c>
      <c r="J13559">
        <v>3.3178802579641342E-2</v>
      </c>
      <c r="K13559">
        <v>1.4280784130096436</v>
      </c>
      <c r="L13559">
        <v>1.5554823875427246</v>
      </c>
      <c r="M13559">
        <v>1.6437220573425293</v>
      </c>
      <c r="N13559">
        <v>1.731961727142334</v>
      </c>
      <c r="O13559">
        <v>1.859365701675415</v>
      </c>
      <c r="P13559">
        <v>1.3669464588165283</v>
      </c>
      <c r="Q13559">
        <v>1.9204976558685303</v>
      </c>
      <c r="R13559">
        <v>322</v>
      </c>
      <c r="S13559">
        <v>2.831398278258157E-2</v>
      </c>
      <c r="T13559">
        <v>0.16826759278774261</v>
      </c>
      <c r="U13559">
        <v>78.8306884765625</v>
      </c>
      <c r="V13559">
        <v>98.567047119140625</v>
      </c>
      <c r="W13559">
        <v>74.350181579589844</v>
      </c>
    </row>
    <row r="13560" spans="1:23" x14ac:dyDescent="0.25">
      <c r="A13560" t="s">
        <v>89</v>
      </c>
      <c r="B13560" t="s">
        <v>101</v>
      </c>
      <c r="C13560" t="s">
        <v>105</v>
      </c>
      <c r="D13560" t="s">
        <v>94</v>
      </c>
      <c r="E13560" t="s">
        <v>112</v>
      </c>
      <c r="F13560">
        <v>23</v>
      </c>
      <c r="G13560">
        <v>45.784633636474609</v>
      </c>
      <c r="H13560">
        <v>44.635826110839844</v>
      </c>
      <c r="I13560">
        <v>1.1488075256347656</v>
      </c>
      <c r="J13560">
        <v>2.509155310690403E-2</v>
      </c>
      <c r="K13560">
        <v>0.94108641147613525</v>
      </c>
      <c r="L13560">
        <v>1.0638097524642944</v>
      </c>
      <c r="M13560">
        <v>1.1488075256347656</v>
      </c>
      <c r="N13560">
        <v>1.2338052988052368</v>
      </c>
      <c r="O13560">
        <v>1.356528639793396</v>
      </c>
      <c r="P13560">
        <v>0.88220036029815674</v>
      </c>
      <c r="Q13560">
        <v>1.4154146909713745</v>
      </c>
      <c r="R13560">
        <v>322</v>
      </c>
      <c r="S13560">
        <v>2.6271753867643577E-2</v>
      </c>
      <c r="T13560">
        <v>0.1620856374502182</v>
      </c>
      <c r="U13560">
        <v>78.8306884765625</v>
      </c>
      <c r="V13560">
        <v>98.567047119140625</v>
      </c>
      <c r="W13560">
        <v>72.674995422363281</v>
      </c>
    </row>
    <row r="13561" spans="1:23" x14ac:dyDescent="0.25">
      <c r="A13561" t="s">
        <v>89</v>
      </c>
      <c r="B13561" t="s">
        <v>101</v>
      </c>
      <c r="C13561" t="s">
        <v>105</v>
      </c>
      <c r="D13561" t="s">
        <v>94</v>
      </c>
      <c r="E13561" t="s">
        <v>112</v>
      </c>
      <c r="F13561">
        <v>24</v>
      </c>
      <c r="G13561">
        <v>41.530796051025391</v>
      </c>
      <c r="H13561">
        <v>38.974025726318359</v>
      </c>
      <c r="I13561">
        <v>2.5567724704742432</v>
      </c>
      <c r="J13561">
        <v>6.1563290655612946E-2</v>
      </c>
      <c r="K13561">
        <v>2.3407645225524902</v>
      </c>
      <c r="L13561">
        <v>2.4683837890625</v>
      </c>
      <c r="M13561">
        <v>2.5567724704742432</v>
      </c>
      <c r="N13561">
        <v>2.6451611518859863</v>
      </c>
      <c r="O13561">
        <v>2.7727804183959961</v>
      </c>
      <c r="P13561">
        <v>2.279529333114624</v>
      </c>
      <c r="Q13561">
        <v>2.8340156078338623</v>
      </c>
      <c r="R13561">
        <v>322</v>
      </c>
      <c r="S13561">
        <v>2.8409745334230019E-2</v>
      </c>
      <c r="T13561">
        <v>0.16855190694332123</v>
      </c>
      <c r="U13561">
        <v>78.8306884765625</v>
      </c>
      <c r="V13561">
        <v>98.567047119140625</v>
      </c>
      <c r="W13561">
        <v>71.630744934082031</v>
      </c>
    </row>
    <row r="13562" spans="1:23" x14ac:dyDescent="0.25">
      <c r="A13562" t="s">
        <v>89</v>
      </c>
      <c r="B13562" t="s">
        <v>101</v>
      </c>
      <c r="C13562" t="s">
        <v>105</v>
      </c>
      <c r="D13562" t="s">
        <v>94</v>
      </c>
      <c r="E13562" t="s">
        <v>113</v>
      </c>
      <c r="F13562">
        <v>1</v>
      </c>
      <c r="G13562">
        <v>37.815910339355469</v>
      </c>
      <c r="H13562">
        <v>39.358951568603516</v>
      </c>
      <c r="I13562">
        <v>-1.5430400371551514</v>
      </c>
      <c r="J13562">
        <v>-4.0803991258144379E-2</v>
      </c>
      <c r="K13562">
        <v>-1.7497814893722534</v>
      </c>
      <c r="L13562">
        <v>-1.6276370286941528</v>
      </c>
      <c r="M13562">
        <v>-1.5430400371551514</v>
      </c>
      <c r="N13562">
        <v>-1.4584430456161499</v>
      </c>
      <c r="O13562">
        <v>-1.3362985849380493</v>
      </c>
      <c r="P13562">
        <v>-1.8083899021148682</v>
      </c>
      <c r="Q13562">
        <v>-1.2776901721954346</v>
      </c>
      <c r="R13562">
        <v>318</v>
      </c>
      <c r="S13562">
        <v>2.6024546535418303E-2</v>
      </c>
      <c r="T13562">
        <v>0.1613212525844574</v>
      </c>
      <c r="U13562">
        <v>77.112586975097656</v>
      </c>
      <c r="V13562">
        <v>95.716140747070313</v>
      </c>
      <c r="W13562">
        <v>69.139022827148438</v>
      </c>
    </row>
    <row r="13563" spans="1:23" x14ac:dyDescent="0.25">
      <c r="A13563" t="s">
        <v>89</v>
      </c>
      <c r="B13563" t="s">
        <v>101</v>
      </c>
      <c r="C13563" t="s">
        <v>105</v>
      </c>
      <c r="D13563" t="s">
        <v>94</v>
      </c>
      <c r="E13563" t="s">
        <v>113</v>
      </c>
      <c r="F13563">
        <v>2</v>
      </c>
      <c r="G13563">
        <v>35.584941864013672</v>
      </c>
      <c r="H13563">
        <v>36.791240692138672</v>
      </c>
      <c r="I13563">
        <v>-1.2062982320785522</v>
      </c>
      <c r="J13563">
        <v>-3.3899120986461639E-2</v>
      </c>
      <c r="K13563">
        <v>-1.3983879089355469</v>
      </c>
      <c r="L13563">
        <v>-1.2848997116088867</v>
      </c>
      <c r="M13563">
        <v>-1.2062982320785522</v>
      </c>
      <c r="N13563">
        <v>-1.1276967525482178</v>
      </c>
      <c r="O13563">
        <v>-1.0142085552215576</v>
      </c>
      <c r="P13563">
        <v>-1.4528425931930542</v>
      </c>
      <c r="Q13563">
        <v>-0.95975387096405029</v>
      </c>
      <c r="R13563">
        <v>318</v>
      </c>
      <c r="S13563">
        <v>2.2466513466245175E-2</v>
      </c>
      <c r="T13563">
        <v>0.14988833665847778</v>
      </c>
      <c r="U13563">
        <v>77.112586975097656</v>
      </c>
      <c r="V13563">
        <v>95.716140747070313</v>
      </c>
      <c r="W13563">
        <v>68.331756591796875</v>
      </c>
    </row>
    <row r="13564" spans="1:23" x14ac:dyDescent="0.25">
      <c r="A13564" t="s">
        <v>89</v>
      </c>
      <c r="B13564" t="s">
        <v>101</v>
      </c>
      <c r="C13564" t="s">
        <v>105</v>
      </c>
      <c r="D13564" t="s">
        <v>94</v>
      </c>
      <c r="E13564" t="s">
        <v>113</v>
      </c>
      <c r="F13564">
        <v>3</v>
      </c>
      <c r="G13564">
        <v>34.776523590087891</v>
      </c>
      <c r="H13564">
        <v>35.361583709716797</v>
      </c>
      <c r="I13564">
        <v>-0.58506160974502563</v>
      </c>
      <c r="J13564">
        <v>-1.6823465004563332E-2</v>
      </c>
      <c r="K13564">
        <v>-0.77273297309875488</v>
      </c>
      <c r="L13564">
        <v>-0.66185522079467773</v>
      </c>
      <c r="M13564">
        <v>-0.58506160974502563</v>
      </c>
      <c r="N13564">
        <v>-0.50826799869537354</v>
      </c>
      <c r="O13564">
        <v>-0.39739024639129639</v>
      </c>
      <c r="P13564">
        <v>-0.82593518495559692</v>
      </c>
      <c r="Q13564">
        <v>-0.34418803453445435</v>
      </c>
      <c r="R13564">
        <v>318</v>
      </c>
      <c r="S13564">
        <v>2.1444891620433282E-2</v>
      </c>
      <c r="T13564">
        <v>0.14644074440002441</v>
      </c>
      <c r="U13564">
        <v>77.112586975097656</v>
      </c>
      <c r="V13564">
        <v>95.716140747070313</v>
      </c>
      <c r="W13564">
        <v>68.037452697753906</v>
      </c>
    </row>
    <row r="13565" spans="1:23" x14ac:dyDescent="0.25">
      <c r="A13565" t="s">
        <v>89</v>
      </c>
      <c r="B13565" t="s">
        <v>101</v>
      </c>
      <c r="C13565" t="s">
        <v>105</v>
      </c>
      <c r="D13565" t="s">
        <v>94</v>
      </c>
      <c r="E13565" t="s">
        <v>113</v>
      </c>
      <c r="F13565">
        <v>4</v>
      </c>
      <c r="G13565">
        <v>34.687294006347656</v>
      </c>
      <c r="H13565">
        <v>35.171829223632813</v>
      </c>
      <c r="I13565">
        <v>-0.48453614115715027</v>
      </c>
      <c r="J13565">
        <v>-1.3968692161142826E-2</v>
      </c>
      <c r="K13565">
        <v>-0.66821372509002686</v>
      </c>
      <c r="L13565">
        <v>-0.5596955418586731</v>
      </c>
      <c r="M13565">
        <v>-0.48453614115715027</v>
      </c>
      <c r="N13565">
        <v>-0.40937677025794983</v>
      </c>
      <c r="O13565">
        <v>-0.30085855722427368</v>
      </c>
      <c r="P13565">
        <v>-0.72028380632400513</v>
      </c>
      <c r="Q13565">
        <v>-0.2487885057926178</v>
      </c>
      <c r="R13565">
        <v>318</v>
      </c>
      <c r="S13565">
        <v>2.0541880784279209E-2</v>
      </c>
      <c r="T13565">
        <v>0.14332439005374908</v>
      </c>
      <c r="U13565">
        <v>77.112586975097656</v>
      </c>
      <c r="V13565">
        <v>95.716140747070313</v>
      </c>
      <c r="W13565">
        <v>67.809310913085937</v>
      </c>
    </row>
    <row r="13566" spans="1:23" x14ac:dyDescent="0.25">
      <c r="A13566" t="s">
        <v>89</v>
      </c>
      <c r="B13566" t="s">
        <v>101</v>
      </c>
      <c r="C13566" t="s">
        <v>105</v>
      </c>
      <c r="D13566" t="s">
        <v>94</v>
      </c>
      <c r="E13566" t="s">
        <v>113</v>
      </c>
      <c r="F13566">
        <v>5</v>
      </c>
      <c r="G13566">
        <v>36.863758087158203</v>
      </c>
      <c r="H13566">
        <v>37.138156890869141</v>
      </c>
      <c r="I13566">
        <v>-0.27439934015274048</v>
      </c>
      <c r="J13566">
        <v>-7.4436073191463947E-3</v>
      </c>
      <c r="K13566">
        <v>-0.4750923216342926</v>
      </c>
      <c r="L13566">
        <v>-0.35652127861976624</v>
      </c>
      <c r="M13566">
        <v>-0.27439934015274048</v>
      </c>
      <c r="N13566">
        <v>-0.19227740168571472</v>
      </c>
      <c r="O13566">
        <v>-7.3706358671188354E-2</v>
      </c>
      <c r="P13566">
        <v>-0.53198599815368652</v>
      </c>
      <c r="Q13566">
        <v>-1.681269146502018E-2</v>
      </c>
      <c r="R13566">
        <v>318</v>
      </c>
      <c r="S13566">
        <v>2.4524049564125017E-2</v>
      </c>
      <c r="T13566">
        <v>0.15660156309604645</v>
      </c>
      <c r="U13566">
        <v>77.112586975097656</v>
      </c>
      <c r="V13566">
        <v>95.716140747070313</v>
      </c>
      <c r="W13566">
        <v>67.416946411132813</v>
      </c>
    </row>
    <row r="13567" spans="1:23" x14ac:dyDescent="0.25">
      <c r="A13567" t="s">
        <v>89</v>
      </c>
      <c r="B13567" t="s">
        <v>101</v>
      </c>
      <c r="C13567" t="s">
        <v>105</v>
      </c>
      <c r="D13567" t="s">
        <v>94</v>
      </c>
      <c r="E13567" t="s">
        <v>113</v>
      </c>
      <c r="F13567">
        <v>6</v>
      </c>
      <c r="G13567">
        <v>42.39727783203125</v>
      </c>
      <c r="H13567">
        <v>43.923686981201172</v>
      </c>
      <c r="I13567">
        <v>-1.5264081954956055</v>
      </c>
      <c r="J13567">
        <v>-3.6002505570650101E-2</v>
      </c>
      <c r="K13567">
        <v>-1.7454946041107178</v>
      </c>
      <c r="L13567">
        <v>-1.6160565614700317</v>
      </c>
      <c r="M13567">
        <v>-1.5264081954956055</v>
      </c>
      <c r="N13567">
        <v>-1.4367598295211792</v>
      </c>
      <c r="O13567">
        <v>-1.3073217868804932</v>
      </c>
      <c r="P13567">
        <v>-1.8076026439666748</v>
      </c>
      <c r="Q13567">
        <v>-1.2452137470245361</v>
      </c>
      <c r="R13567">
        <v>318</v>
      </c>
      <c r="S13567">
        <v>2.9225291839038769E-2</v>
      </c>
      <c r="T13567">
        <v>0.17095406353473663</v>
      </c>
      <c r="U13567">
        <v>77.112586975097656</v>
      </c>
      <c r="V13567">
        <v>95.716140747070313</v>
      </c>
      <c r="W13567">
        <v>67.137138366699219</v>
      </c>
    </row>
    <row r="13568" spans="1:23" x14ac:dyDescent="0.25">
      <c r="A13568" t="s">
        <v>89</v>
      </c>
      <c r="B13568" t="s">
        <v>101</v>
      </c>
      <c r="C13568" t="s">
        <v>105</v>
      </c>
      <c r="D13568" t="s">
        <v>94</v>
      </c>
      <c r="E13568" t="s">
        <v>113</v>
      </c>
      <c r="F13568">
        <v>7</v>
      </c>
      <c r="G13568">
        <v>50.196453094482422</v>
      </c>
      <c r="H13568">
        <v>51.218502044677734</v>
      </c>
      <c r="I13568">
        <v>-1.0220514535903931</v>
      </c>
      <c r="J13568">
        <v>-2.0361028611660004E-2</v>
      </c>
      <c r="K13568">
        <v>-1.2691222429275513</v>
      </c>
      <c r="L13568">
        <v>-1.1231508255004883</v>
      </c>
      <c r="M13568">
        <v>-1.0220514535903931</v>
      </c>
      <c r="N13568">
        <v>-0.92095208168029785</v>
      </c>
      <c r="O13568">
        <v>-0.77498060464859009</v>
      </c>
      <c r="P13568">
        <v>-1.3391634225845337</v>
      </c>
      <c r="Q13568">
        <v>-0.70493948459625244</v>
      </c>
      <c r="R13568">
        <v>318</v>
      </c>
      <c r="S13568">
        <v>3.716813411428177E-2</v>
      </c>
      <c r="T13568">
        <v>0.19279038906097412</v>
      </c>
      <c r="U13568">
        <v>77.112586975097656</v>
      </c>
      <c r="V13568">
        <v>95.716140747070313</v>
      </c>
      <c r="W13568">
        <v>66.835060119628906</v>
      </c>
    </row>
    <row r="13569" spans="1:23" x14ac:dyDescent="0.25">
      <c r="A13569" t="s">
        <v>89</v>
      </c>
      <c r="B13569" t="s">
        <v>101</v>
      </c>
      <c r="C13569" t="s">
        <v>105</v>
      </c>
      <c r="D13569" t="s">
        <v>94</v>
      </c>
      <c r="E13569" t="s">
        <v>113</v>
      </c>
      <c r="F13569">
        <v>8</v>
      </c>
      <c r="G13569">
        <v>58.281150817871094</v>
      </c>
      <c r="H13569">
        <v>58.819301605224609</v>
      </c>
      <c r="I13569">
        <v>-0.53815156221389771</v>
      </c>
      <c r="J13569">
        <v>-9.2337150126695633E-3</v>
      </c>
      <c r="K13569">
        <v>-0.81227618455886841</v>
      </c>
      <c r="L13569">
        <v>-0.65032112598419189</v>
      </c>
      <c r="M13569">
        <v>-0.53815156221389771</v>
      </c>
      <c r="N13569">
        <v>-0.42598196864128113</v>
      </c>
      <c r="O13569">
        <v>-0.26402691006660461</v>
      </c>
      <c r="P13569">
        <v>-0.88998675346374512</v>
      </c>
      <c r="Q13569">
        <v>-0.18631638586521149</v>
      </c>
      <c r="R13569">
        <v>318</v>
      </c>
      <c r="S13569">
        <v>4.5753464927828169E-2</v>
      </c>
      <c r="T13569">
        <v>0.21390059590339661</v>
      </c>
      <c r="U13569">
        <v>77.112586975097656</v>
      </c>
      <c r="V13569">
        <v>95.716140747070313</v>
      </c>
      <c r="W13569">
        <v>67.145126342773438</v>
      </c>
    </row>
    <row r="13570" spans="1:23" x14ac:dyDescent="0.25">
      <c r="A13570" t="s">
        <v>89</v>
      </c>
      <c r="B13570" t="s">
        <v>101</v>
      </c>
      <c r="C13570" t="s">
        <v>105</v>
      </c>
      <c r="D13570" t="s">
        <v>94</v>
      </c>
      <c r="E13570" t="s">
        <v>113</v>
      </c>
      <c r="F13570">
        <v>9</v>
      </c>
      <c r="G13570">
        <v>64.567985534667969</v>
      </c>
      <c r="H13570">
        <v>66.082839965820313</v>
      </c>
      <c r="I13570">
        <v>-1.5148532390594482</v>
      </c>
      <c r="J13570">
        <v>-2.3461367934942245E-2</v>
      </c>
      <c r="K13570">
        <v>-1.824882984161377</v>
      </c>
      <c r="L13570">
        <v>-1.6417149305343628</v>
      </c>
      <c r="M13570">
        <v>-1.5148532390594482</v>
      </c>
      <c r="N13570">
        <v>-1.3879915475845337</v>
      </c>
      <c r="O13570">
        <v>-1.2048234939575195</v>
      </c>
      <c r="P13570">
        <v>-1.9127720594406128</v>
      </c>
      <c r="Q13570">
        <v>-1.1169344186782837</v>
      </c>
      <c r="R13570">
        <v>318</v>
      </c>
      <c r="S13570">
        <v>5.852407243197888E-2</v>
      </c>
      <c r="T13570">
        <v>0.24191749095916748</v>
      </c>
      <c r="U13570">
        <v>77.112586975097656</v>
      </c>
      <c r="V13570">
        <v>95.716140747070313</v>
      </c>
      <c r="W13570">
        <v>69.075531005859375</v>
      </c>
    </row>
    <row r="13571" spans="1:23" x14ac:dyDescent="0.25">
      <c r="A13571" t="s">
        <v>89</v>
      </c>
      <c r="B13571" t="s">
        <v>101</v>
      </c>
      <c r="C13571" t="s">
        <v>105</v>
      </c>
      <c r="D13571" t="s">
        <v>94</v>
      </c>
      <c r="E13571" t="s">
        <v>113</v>
      </c>
      <c r="F13571">
        <v>10</v>
      </c>
      <c r="G13571">
        <v>68.2025146484375</v>
      </c>
      <c r="H13571">
        <v>68.809783935546875</v>
      </c>
      <c r="I13571">
        <v>-0.60727030038833618</v>
      </c>
      <c r="J13571">
        <v>-8.9039281010627747E-3</v>
      </c>
      <c r="K13571">
        <v>-0.92600995302200317</v>
      </c>
      <c r="L13571">
        <v>-0.73769599199295044</v>
      </c>
      <c r="M13571">
        <v>-0.60727030038833618</v>
      </c>
      <c r="N13571">
        <v>-0.47684460878372192</v>
      </c>
      <c r="O13571">
        <v>-0.2885306179523468</v>
      </c>
      <c r="P13571">
        <v>-1.0163682699203491</v>
      </c>
      <c r="Q13571">
        <v>-0.19817234575748444</v>
      </c>
      <c r="R13571">
        <v>318</v>
      </c>
      <c r="S13571">
        <v>6.185860190358583E-2</v>
      </c>
      <c r="T13571">
        <v>0.2487138956785202</v>
      </c>
      <c r="U13571">
        <v>77.112586975097656</v>
      </c>
      <c r="V13571">
        <v>95.716140747070313</v>
      </c>
      <c r="W13571">
        <v>71.754714965820313</v>
      </c>
    </row>
    <row r="13572" spans="1:23" x14ac:dyDescent="0.25">
      <c r="A13572" t="s">
        <v>89</v>
      </c>
      <c r="B13572" t="s">
        <v>101</v>
      </c>
      <c r="C13572" t="s">
        <v>105</v>
      </c>
      <c r="D13572" t="s">
        <v>94</v>
      </c>
      <c r="E13572" t="s">
        <v>113</v>
      </c>
      <c r="F13572">
        <v>11</v>
      </c>
      <c r="G13572">
        <v>70.704063415527344</v>
      </c>
      <c r="H13572">
        <v>71.58544921875</v>
      </c>
      <c r="I13572">
        <v>-0.88138645887374878</v>
      </c>
      <c r="J13572">
        <v>-1.2465853244066238E-2</v>
      </c>
      <c r="K13572">
        <v>-1.2060383558273315</v>
      </c>
      <c r="L13572">
        <v>-1.0142313241958618</v>
      </c>
      <c r="M13572">
        <v>-0.88138645887374878</v>
      </c>
      <c r="N13572">
        <v>-0.74854153394699097</v>
      </c>
      <c r="O13572">
        <v>-0.55673456192016602</v>
      </c>
      <c r="P13572">
        <v>-1.2980726957321167</v>
      </c>
      <c r="Q13572">
        <v>-0.46470025181770325</v>
      </c>
      <c r="R13572">
        <v>318</v>
      </c>
      <c r="S13572">
        <v>6.4174680736607037E-2</v>
      </c>
      <c r="T13572">
        <v>0.25332722067832947</v>
      </c>
      <c r="U13572">
        <v>77.112586975097656</v>
      </c>
      <c r="V13572">
        <v>95.716140747070313</v>
      </c>
      <c r="W13572">
        <v>74.771385192871094</v>
      </c>
    </row>
    <row r="13573" spans="1:23" x14ac:dyDescent="0.25">
      <c r="A13573" t="s">
        <v>89</v>
      </c>
      <c r="B13573" t="s">
        <v>101</v>
      </c>
      <c r="C13573" t="s">
        <v>105</v>
      </c>
      <c r="D13573" t="s">
        <v>94</v>
      </c>
      <c r="E13573" t="s">
        <v>113</v>
      </c>
      <c r="F13573">
        <v>12</v>
      </c>
      <c r="G13573">
        <v>72.144332885742187</v>
      </c>
      <c r="H13573">
        <v>72.988197326660156</v>
      </c>
      <c r="I13573">
        <v>-0.84386193752288818</v>
      </c>
      <c r="J13573">
        <v>-1.1696856468915939E-2</v>
      </c>
      <c r="K13573">
        <v>-1.1674470901489258</v>
      </c>
      <c r="L13573">
        <v>-0.97627037763595581</v>
      </c>
      <c r="M13573">
        <v>-0.84386193752288818</v>
      </c>
      <c r="N13573">
        <v>-0.71145349740982056</v>
      </c>
      <c r="O13573">
        <v>-0.52027672529220581</v>
      </c>
      <c r="P13573">
        <v>-1.2591789960861206</v>
      </c>
      <c r="Q13573">
        <v>-0.42854481935501099</v>
      </c>
      <c r="R13573">
        <v>318</v>
      </c>
      <c r="S13573">
        <v>6.3753660192563899E-2</v>
      </c>
      <c r="T13573">
        <v>0.25249487161636353</v>
      </c>
      <c r="U13573">
        <v>77.112586975097656</v>
      </c>
      <c r="V13573">
        <v>95.716140747070313</v>
      </c>
      <c r="W13573">
        <v>77.849273681640625</v>
      </c>
    </row>
    <row r="13574" spans="1:23" x14ac:dyDescent="0.25">
      <c r="A13574" t="s">
        <v>89</v>
      </c>
      <c r="B13574" t="s">
        <v>101</v>
      </c>
      <c r="C13574" t="s">
        <v>105</v>
      </c>
      <c r="D13574" t="s">
        <v>94</v>
      </c>
      <c r="E13574" t="s">
        <v>113</v>
      </c>
      <c r="F13574">
        <v>13</v>
      </c>
      <c r="G13574">
        <v>72.387199401855469</v>
      </c>
      <c r="H13574">
        <v>73.113456726074219</v>
      </c>
      <c r="I13574">
        <v>-0.72626036405563354</v>
      </c>
      <c r="J13574">
        <v>-1.0032994672656059E-2</v>
      </c>
      <c r="K13574">
        <v>-1.0386137962341309</v>
      </c>
      <c r="L13574">
        <v>-0.85407280921936035</v>
      </c>
      <c r="M13574">
        <v>-0.72626036405563354</v>
      </c>
      <c r="N13574">
        <v>-0.59844791889190674</v>
      </c>
      <c r="O13574">
        <v>-0.41390699148178101</v>
      </c>
      <c r="P13574">
        <v>-1.1271616220474243</v>
      </c>
      <c r="Q13574">
        <v>-0.32535913586616516</v>
      </c>
      <c r="R13574">
        <v>318</v>
      </c>
      <c r="S13574">
        <v>5.9404622169844323E-2</v>
      </c>
      <c r="T13574">
        <v>0.24373063445091248</v>
      </c>
      <c r="U13574">
        <v>77.112586975097656</v>
      </c>
      <c r="V13574">
        <v>95.716140747070313</v>
      </c>
      <c r="W13574">
        <v>80.130500793457031</v>
      </c>
    </row>
    <row r="13575" spans="1:23" x14ac:dyDescent="0.25">
      <c r="A13575" t="s">
        <v>89</v>
      </c>
      <c r="B13575" t="s">
        <v>101</v>
      </c>
      <c r="C13575" t="s">
        <v>105</v>
      </c>
      <c r="D13575" t="s">
        <v>94</v>
      </c>
      <c r="E13575" t="s">
        <v>113</v>
      </c>
      <c r="F13575">
        <v>14</v>
      </c>
      <c r="G13575">
        <v>73.388343811035156</v>
      </c>
      <c r="H13575">
        <v>74.964042663574219</v>
      </c>
      <c r="I13575">
        <v>-1.5756993293762207</v>
      </c>
      <c r="J13575">
        <v>-2.1470703184604645E-2</v>
      </c>
      <c r="K13575">
        <v>-1.8879199028015137</v>
      </c>
      <c r="L13575">
        <v>-1.7034574747085571</v>
      </c>
      <c r="M13575">
        <v>-1.5756993293762207</v>
      </c>
      <c r="N13575">
        <v>-1.4479411840438843</v>
      </c>
      <c r="O13575">
        <v>-1.2634787559509277</v>
      </c>
      <c r="P13575">
        <v>-1.9764300584793091</v>
      </c>
      <c r="Q13575">
        <v>-1.1749686002731323</v>
      </c>
      <c r="R13575">
        <v>318</v>
      </c>
      <c r="S13575">
        <v>5.9354113606238323E-2</v>
      </c>
      <c r="T13575">
        <v>0.24362699687480927</v>
      </c>
      <c r="U13575">
        <v>77.112586975097656</v>
      </c>
      <c r="V13575">
        <v>95.716140747070313</v>
      </c>
      <c r="W13575">
        <v>81.83563232421875</v>
      </c>
    </row>
    <row r="13576" spans="1:23" x14ac:dyDescent="0.25">
      <c r="A13576" t="s">
        <v>89</v>
      </c>
      <c r="B13576" t="s">
        <v>101</v>
      </c>
      <c r="C13576" t="s">
        <v>105</v>
      </c>
      <c r="D13576" t="s">
        <v>94</v>
      </c>
      <c r="E13576" t="s">
        <v>113</v>
      </c>
      <c r="F13576">
        <v>15</v>
      </c>
      <c r="G13576">
        <v>72.755287170410156</v>
      </c>
      <c r="H13576">
        <v>72.850616455078125</v>
      </c>
      <c r="I13576">
        <v>-9.5327749848365784E-2</v>
      </c>
      <c r="J13576">
        <v>-1.3102518860250711E-3</v>
      </c>
      <c r="K13576">
        <v>-0.40656813979148865</v>
      </c>
      <c r="L13576">
        <v>-0.22268480062484741</v>
      </c>
      <c r="M13576">
        <v>-9.5327749848365784E-2</v>
      </c>
      <c r="N13576">
        <v>3.2029293477535248E-2</v>
      </c>
      <c r="O13576">
        <v>0.21591264009475708</v>
      </c>
      <c r="P13576">
        <v>-0.49480044841766357</v>
      </c>
      <c r="Q13576">
        <v>0.30414494872093201</v>
      </c>
      <c r="R13576">
        <v>318</v>
      </c>
      <c r="S13576">
        <v>5.898203117596168E-2</v>
      </c>
      <c r="T13576">
        <v>0.24286216497421265</v>
      </c>
      <c r="U13576">
        <v>77.112586975097656</v>
      </c>
      <c r="V13576">
        <v>95.716140747070313</v>
      </c>
      <c r="W13576">
        <v>84.05059814453125</v>
      </c>
    </row>
    <row r="13577" spans="1:23" x14ac:dyDescent="0.25">
      <c r="A13577" t="s">
        <v>89</v>
      </c>
      <c r="B13577" t="s">
        <v>101</v>
      </c>
      <c r="C13577" t="s">
        <v>105</v>
      </c>
      <c r="D13577" t="s">
        <v>94</v>
      </c>
      <c r="E13577" t="s">
        <v>113</v>
      </c>
      <c r="F13577">
        <v>16</v>
      </c>
      <c r="G13577">
        <v>70.435272216796875</v>
      </c>
      <c r="H13577">
        <v>71.273048400878906</v>
      </c>
      <c r="I13577">
        <v>-0.837776780128479</v>
      </c>
      <c r="J13577">
        <v>-1.1894279159605503E-2</v>
      </c>
      <c r="K13577">
        <v>-1.1392574310302734</v>
      </c>
      <c r="L13577">
        <v>-0.9611402153968811</v>
      </c>
      <c r="M13577">
        <v>-0.837776780128479</v>
      </c>
      <c r="N13577">
        <v>-0.7144133448600769</v>
      </c>
      <c r="O13577">
        <v>-0.53629606962203979</v>
      </c>
      <c r="P13577">
        <v>-1.2247231006622314</v>
      </c>
      <c r="Q13577">
        <v>-0.45083051919937134</v>
      </c>
      <c r="R13577">
        <v>318</v>
      </c>
      <c r="S13577">
        <v>5.5340976231378569E-2</v>
      </c>
      <c r="T13577">
        <v>0.23524662852287292</v>
      </c>
      <c r="U13577">
        <v>77.112586975097656</v>
      </c>
      <c r="V13577">
        <v>95.716140747070313</v>
      </c>
      <c r="W13577">
        <v>84.779022216796875</v>
      </c>
    </row>
    <row r="13578" spans="1:23" x14ac:dyDescent="0.25">
      <c r="A13578" t="s">
        <v>89</v>
      </c>
      <c r="B13578" t="s">
        <v>101</v>
      </c>
      <c r="C13578" t="s">
        <v>105</v>
      </c>
      <c r="D13578" t="s">
        <v>94</v>
      </c>
      <c r="E13578" t="s">
        <v>113</v>
      </c>
      <c r="F13578">
        <v>17</v>
      </c>
      <c r="G13578">
        <v>66.856254577636719</v>
      </c>
      <c r="H13578">
        <v>68.017616271972656</v>
      </c>
      <c r="I13578">
        <v>-1.1613627672195435</v>
      </c>
      <c r="J13578">
        <v>-1.737104170024395E-2</v>
      </c>
      <c r="K13578">
        <v>-1.4360486268997192</v>
      </c>
      <c r="L13578">
        <v>-1.2737619876861572</v>
      </c>
      <c r="M13578">
        <v>-1.1613627672195435</v>
      </c>
      <c r="N13578">
        <v>-1.0489635467529297</v>
      </c>
      <c r="O13578">
        <v>-0.8866768479347229</v>
      </c>
      <c r="P13578">
        <v>-1.5139182806015015</v>
      </c>
      <c r="Q13578">
        <v>-0.80880725383758545</v>
      </c>
      <c r="R13578">
        <v>318</v>
      </c>
      <c r="S13578">
        <v>4.5941010171247854E-2</v>
      </c>
      <c r="T13578">
        <v>0.21433854103088379</v>
      </c>
      <c r="U13578">
        <v>77.112586975097656</v>
      </c>
      <c r="V13578">
        <v>95.716140747070313</v>
      </c>
      <c r="W13578">
        <v>85.038238525390625</v>
      </c>
    </row>
    <row r="13579" spans="1:23" x14ac:dyDescent="0.25">
      <c r="A13579" t="s">
        <v>89</v>
      </c>
      <c r="B13579" t="s">
        <v>101</v>
      </c>
      <c r="C13579" t="s">
        <v>105</v>
      </c>
      <c r="D13579" t="s">
        <v>94</v>
      </c>
      <c r="E13579" t="s">
        <v>113</v>
      </c>
      <c r="F13579">
        <v>18</v>
      </c>
      <c r="G13579">
        <v>61.945945739746094</v>
      </c>
      <c r="H13579">
        <v>62.956031799316406</v>
      </c>
      <c r="I13579">
        <v>-1.0100839138031006</v>
      </c>
      <c r="J13579">
        <v>-1.6305891796946526E-2</v>
      </c>
      <c r="K13579">
        <v>-1.2642334699630737</v>
      </c>
      <c r="L13579">
        <v>-1.1140798330307007</v>
      </c>
      <c r="M13579">
        <v>-1.0100839138031006</v>
      </c>
      <c r="N13579">
        <v>-0.90608799457550049</v>
      </c>
      <c r="O13579">
        <v>-0.75593441724777222</v>
      </c>
      <c r="P13579">
        <v>-1.3362812995910645</v>
      </c>
      <c r="Q13579">
        <v>-0.68388658761978149</v>
      </c>
      <c r="R13579">
        <v>318</v>
      </c>
      <c r="S13579">
        <v>3.9328405625847163E-2</v>
      </c>
      <c r="T13579">
        <v>0.19831390678882599</v>
      </c>
      <c r="U13579">
        <v>77.112586975097656</v>
      </c>
      <c r="V13579">
        <v>95.716140747070313</v>
      </c>
      <c r="W13579">
        <v>84.974212646484375</v>
      </c>
    </row>
    <row r="13580" spans="1:23" x14ac:dyDescent="0.25">
      <c r="A13580" t="s">
        <v>89</v>
      </c>
      <c r="B13580" t="s">
        <v>101</v>
      </c>
      <c r="C13580" t="s">
        <v>105</v>
      </c>
      <c r="D13580" t="s">
        <v>94</v>
      </c>
      <c r="E13580" t="s">
        <v>113</v>
      </c>
      <c r="F13580">
        <v>19</v>
      </c>
      <c r="G13580">
        <v>56.594314575195313</v>
      </c>
      <c r="H13580">
        <v>58.616081237792969</v>
      </c>
      <c r="I13580">
        <v>-2.0217685699462891</v>
      </c>
      <c r="J13580">
        <v>-3.5723879933357239E-2</v>
      </c>
      <c r="K13580">
        <v>-2.254108190536499</v>
      </c>
      <c r="L13580">
        <v>-2.116840124130249</v>
      </c>
      <c r="M13580">
        <v>-2.0217685699462891</v>
      </c>
      <c r="N13580">
        <v>-1.9266970157623291</v>
      </c>
      <c r="O13580">
        <v>-1.7894289493560791</v>
      </c>
      <c r="P13580">
        <v>-2.3199732303619385</v>
      </c>
      <c r="Q13580">
        <v>-1.7235639095306396</v>
      </c>
      <c r="R13580">
        <v>318</v>
      </c>
      <c r="S13580">
        <v>3.2868090450373311E-2</v>
      </c>
      <c r="T13580">
        <v>0.18129558861255646</v>
      </c>
      <c r="U13580">
        <v>77.112586975097656</v>
      </c>
      <c r="V13580">
        <v>95.716140747070313</v>
      </c>
      <c r="W13580">
        <v>83.103240966796875</v>
      </c>
    </row>
    <row r="13581" spans="1:23" x14ac:dyDescent="0.25">
      <c r="A13581" t="s">
        <v>89</v>
      </c>
      <c r="B13581" t="s">
        <v>101</v>
      </c>
      <c r="C13581" t="s">
        <v>105</v>
      </c>
      <c r="D13581" t="s">
        <v>94</v>
      </c>
      <c r="E13581" t="s">
        <v>113</v>
      </c>
      <c r="F13581">
        <v>20</v>
      </c>
      <c r="G13581">
        <v>53.369682312011719</v>
      </c>
      <c r="H13581">
        <v>55.262962341308594</v>
      </c>
      <c r="I13581">
        <v>-1.8932802677154541</v>
      </c>
      <c r="J13581">
        <v>-3.5474825650453568E-2</v>
      </c>
      <c r="K13581">
        <v>-2.1219816207885742</v>
      </c>
      <c r="L13581">
        <v>-1.9868630170822144</v>
      </c>
      <c r="M13581">
        <v>-1.8932802677154541</v>
      </c>
      <c r="N13581">
        <v>-1.7996975183486938</v>
      </c>
      <c r="O13581">
        <v>-1.6645787954330444</v>
      </c>
      <c r="P13581">
        <v>-2.1868155002593994</v>
      </c>
      <c r="Q13581">
        <v>-1.5997451543807983</v>
      </c>
      <c r="R13581">
        <v>318</v>
      </c>
      <c r="S13581">
        <v>3.1846786274908334E-2</v>
      </c>
      <c r="T13581">
        <v>0.17845667898654938</v>
      </c>
      <c r="U13581">
        <v>77.112586975097656</v>
      </c>
      <c r="V13581">
        <v>95.716140747070313</v>
      </c>
      <c r="W13581">
        <v>80.646034240722656</v>
      </c>
    </row>
    <row r="13582" spans="1:23" x14ac:dyDescent="0.25">
      <c r="A13582" t="s">
        <v>89</v>
      </c>
      <c r="B13582" t="s">
        <v>101</v>
      </c>
      <c r="C13582" t="s">
        <v>105</v>
      </c>
      <c r="D13582" t="s">
        <v>94</v>
      </c>
      <c r="E13582" t="s">
        <v>113</v>
      </c>
      <c r="F13582">
        <v>21</v>
      </c>
      <c r="G13582">
        <v>52.490211486816406</v>
      </c>
      <c r="H13582">
        <v>54.529819488525391</v>
      </c>
      <c r="I13582">
        <v>-2.039604663848877</v>
      </c>
      <c r="J13582">
        <v>-3.8856856524944305E-2</v>
      </c>
      <c r="K13582">
        <v>-2.2669591903686523</v>
      </c>
      <c r="L13582">
        <v>-2.1326363086700439</v>
      </c>
      <c r="M13582">
        <v>-2.039604663848877</v>
      </c>
      <c r="N13582">
        <v>-1.94657301902771</v>
      </c>
      <c r="O13582">
        <v>-1.8122502565383911</v>
      </c>
      <c r="P13582">
        <v>-2.3314108848571777</v>
      </c>
      <c r="Q13582">
        <v>-1.7477984428405762</v>
      </c>
      <c r="R13582">
        <v>318</v>
      </c>
      <c r="S13582">
        <v>3.147275070094957E-2</v>
      </c>
      <c r="T13582">
        <v>0.17740561068058014</v>
      </c>
      <c r="U13582">
        <v>77.112586975097656</v>
      </c>
      <c r="V13582">
        <v>95.716140747070313</v>
      </c>
      <c r="W13582">
        <v>77.303840637207031</v>
      </c>
    </row>
    <row r="13583" spans="1:23" x14ac:dyDescent="0.25">
      <c r="A13583" t="s">
        <v>89</v>
      </c>
      <c r="B13583" t="s">
        <v>101</v>
      </c>
      <c r="C13583" t="s">
        <v>105</v>
      </c>
      <c r="D13583" t="s">
        <v>94</v>
      </c>
      <c r="E13583" t="s">
        <v>113</v>
      </c>
      <c r="F13583">
        <v>22</v>
      </c>
      <c r="G13583">
        <v>49.109699249267578</v>
      </c>
      <c r="H13583">
        <v>50.541095733642578</v>
      </c>
      <c r="I13583">
        <v>-1.4313957691192627</v>
      </c>
      <c r="J13583">
        <v>-2.9146905988454819E-2</v>
      </c>
      <c r="K13583">
        <v>-1.6376496553421021</v>
      </c>
      <c r="L13583">
        <v>-1.5157932043075562</v>
      </c>
      <c r="M13583">
        <v>-1.4313957691192627</v>
      </c>
      <c r="N13583">
        <v>-1.3469983339309692</v>
      </c>
      <c r="O13583">
        <v>-1.2251418828964233</v>
      </c>
      <c r="P13583">
        <v>-1.6961197853088379</v>
      </c>
      <c r="Q13583">
        <v>-1.1666717529296875</v>
      </c>
      <c r="R13583">
        <v>318</v>
      </c>
      <c r="S13583">
        <v>2.5901930268346973E-2</v>
      </c>
      <c r="T13583">
        <v>0.16094076633453369</v>
      </c>
      <c r="U13583">
        <v>77.112586975097656</v>
      </c>
      <c r="V13583">
        <v>95.716140747070313</v>
      </c>
      <c r="W13583">
        <v>74.262107849121094</v>
      </c>
    </row>
    <row r="13584" spans="1:23" x14ac:dyDescent="0.25">
      <c r="A13584" t="s">
        <v>89</v>
      </c>
      <c r="B13584" t="s">
        <v>101</v>
      </c>
      <c r="C13584" t="s">
        <v>105</v>
      </c>
      <c r="D13584" t="s">
        <v>94</v>
      </c>
      <c r="E13584" t="s">
        <v>113</v>
      </c>
      <c r="F13584">
        <v>23</v>
      </c>
      <c r="G13584">
        <v>45.139545440673828</v>
      </c>
      <c r="H13584">
        <v>46.181968688964844</v>
      </c>
      <c r="I13584">
        <v>-1.0424225330352783</v>
      </c>
      <c r="J13584">
        <v>-2.3093331605195999E-2</v>
      </c>
      <c r="K13584">
        <v>-1.2332935333251953</v>
      </c>
      <c r="L13584">
        <v>-1.1205253601074219</v>
      </c>
      <c r="M13584">
        <v>-1.0424225330352783</v>
      </c>
      <c r="N13584">
        <v>-0.96431970596313477</v>
      </c>
      <c r="O13584">
        <v>-0.8515515923500061</v>
      </c>
      <c r="P13584">
        <v>-1.2874027490615845</v>
      </c>
      <c r="Q13584">
        <v>-0.79744231700897217</v>
      </c>
      <c r="R13584">
        <v>318</v>
      </c>
      <c r="S13584">
        <v>2.2182345917967305E-2</v>
      </c>
      <c r="T13584">
        <v>0.14893738925457001</v>
      </c>
      <c r="U13584">
        <v>77.112586975097656</v>
      </c>
      <c r="V13584">
        <v>95.716140747070313</v>
      </c>
      <c r="W13584">
        <v>72.320404052734375</v>
      </c>
    </row>
    <row r="13585" spans="1:23" x14ac:dyDescent="0.25">
      <c r="A13585" t="s">
        <v>89</v>
      </c>
      <c r="B13585" t="s">
        <v>101</v>
      </c>
      <c r="C13585" t="s">
        <v>105</v>
      </c>
      <c r="D13585" t="s">
        <v>94</v>
      </c>
      <c r="E13585" t="s">
        <v>113</v>
      </c>
      <c r="F13585">
        <v>24</v>
      </c>
      <c r="G13585">
        <v>41.19677734375</v>
      </c>
      <c r="H13585">
        <v>42.282218933105469</v>
      </c>
      <c r="I13585">
        <v>-1.0854430198669434</v>
      </c>
      <c r="J13585">
        <v>-2.6347765699028969E-2</v>
      </c>
      <c r="K13585">
        <v>-1.2852636575698853</v>
      </c>
      <c r="L13585">
        <v>-1.1672079563140869</v>
      </c>
      <c r="M13585">
        <v>-1.0854430198669434</v>
      </c>
      <c r="N13585">
        <v>-1.0036780834197998</v>
      </c>
      <c r="O13585">
        <v>-0.88562244176864624</v>
      </c>
      <c r="P13585">
        <v>-1.3419100046157837</v>
      </c>
      <c r="Q13585">
        <v>-0.82897603511810303</v>
      </c>
      <c r="R13585">
        <v>318</v>
      </c>
      <c r="S13585">
        <v>2.4311310919120865E-2</v>
      </c>
      <c r="T13585">
        <v>0.1559208482503891</v>
      </c>
      <c r="U13585">
        <v>77.112586975097656</v>
      </c>
      <c r="V13585">
        <v>95.716140747070313</v>
      </c>
      <c r="W13585">
        <v>71.127700805664063</v>
      </c>
    </row>
    <row r="13586" spans="1:23" x14ac:dyDescent="0.25">
      <c r="A13586" t="s">
        <v>89</v>
      </c>
      <c r="B13586" t="s">
        <v>101</v>
      </c>
      <c r="C13586" t="s">
        <v>105</v>
      </c>
      <c r="D13586" t="s">
        <v>94</v>
      </c>
      <c r="E13586" t="s">
        <v>114</v>
      </c>
      <c r="F13586">
        <v>1</v>
      </c>
      <c r="G13586">
        <v>38.700496673583984</v>
      </c>
      <c r="H13586">
        <v>39.893135070800781</v>
      </c>
      <c r="I13586">
        <v>-1.1926354169845581</v>
      </c>
      <c r="J13586">
        <v>-3.0817057937383652E-2</v>
      </c>
      <c r="K13586">
        <v>-1.3880317211151123</v>
      </c>
      <c r="L13586">
        <v>-1.2725900411605835</v>
      </c>
      <c r="M13586">
        <v>-1.1926354169845581</v>
      </c>
      <c r="N13586">
        <v>-1.1126807928085327</v>
      </c>
      <c r="O13586">
        <v>-0.99723911285400391</v>
      </c>
      <c r="P13586">
        <v>-1.443423867225647</v>
      </c>
      <c r="Q13586">
        <v>-0.94184696674346924</v>
      </c>
      <c r="R13586">
        <v>318</v>
      </c>
      <c r="S13586">
        <v>2.324665789290159E-2</v>
      </c>
      <c r="T13586">
        <v>0.15246854722499847</v>
      </c>
      <c r="U13586">
        <v>78.825057983398438</v>
      </c>
      <c r="V13586">
        <v>102.05435943603516</v>
      </c>
      <c r="W13586">
        <v>70.452232360839844</v>
      </c>
    </row>
    <row r="13587" spans="1:23" x14ac:dyDescent="0.25">
      <c r="A13587" t="s">
        <v>89</v>
      </c>
      <c r="B13587" t="s">
        <v>101</v>
      </c>
      <c r="C13587" t="s">
        <v>105</v>
      </c>
      <c r="D13587" t="s">
        <v>94</v>
      </c>
      <c r="E13587" t="s">
        <v>114</v>
      </c>
      <c r="F13587">
        <v>2</v>
      </c>
      <c r="G13587">
        <v>36.555507659912109</v>
      </c>
      <c r="H13587">
        <v>37.930931091308594</v>
      </c>
      <c r="I13587">
        <v>-1.3754230737686157</v>
      </c>
      <c r="J13587">
        <v>-3.7625603377819061E-2</v>
      </c>
      <c r="K13587">
        <v>-1.5605843067169189</v>
      </c>
      <c r="L13587">
        <v>-1.4511895179748535</v>
      </c>
      <c r="M13587">
        <v>-1.3754230737686157</v>
      </c>
      <c r="N13587">
        <v>-1.2996566295623779</v>
      </c>
      <c r="O13587">
        <v>-1.1902618408203125</v>
      </c>
      <c r="P13587">
        <v>-1.6130748987197876</v>
      </c>
      <c r="Q13587">
        <v>-1.1377712488174438</v>
      </c>
      <c r="R13587">
        <v>318</v>
      </c>
      <c r="S13587">
        <v>2.0875066027931988E-2</v>
      </c>
      <c r="T13587">
        <v>0.14448206126689911</v>
      </c>
      <c r="U13587">
        <v>78.825057983398438</v>
      </c>
      <c r="V13587">
        <v>102.05435943603516</v>
      </c>
      <c r="W13587">
        <v>69.799591064453125</v>
      </c>
    </row>
    <row r="13588" spans="1:23" x14ac:dyDescent="0.25">
      <c r="A13588" t="s">
        <v>89</v>
      </c>
      <c r="B13588" t="s">
        <v>101</v>
      </c>
      <c r="C13588" t="s">
        <v>105</v>
      </c>
      <c r="D13588" t="s">
        <v>94</v>
      </c>
      <c r="E13588" t="s">
        <v>114</v>
      </c>
      <c r="F13588">
        <v>3</v>
      </c>
      <c r="G13588">
        <v>35.539192199707031</v>
      </c>
      <c r="H13588">
        <v>36.547634124755859</v>
      </c>
      <c r="I13588">
        <v>-1.008442759513855</v>
      </c>
      <c r="J13588">
        <v>-2.8375511988997459E-2</v>
      </c>
      <c r="K13588">
        <v>-1.1848999261856079</v>
      </c>
      <c r="L13588">
        <v>-1.0806475877761841</v>
      </c>
      <c r="M13588">
        <v>-1.008442759513855</v>
      </c>
      <c r="N13588">
        <v>-0.93623793125152588</v>
      </c>
      <c r="O13588">
        <v>-0.83198559284210205</v>
      </c>
      <c r="P13588">
        <v>-1.2349230051040649</v>
      </c>
      <c r="Q13588">
        <v>-0.78196245431900024</v>
      </c>
      <c r="R13588">
        <v>318</v>
      </c>
      <c r="S13588">
        <v>1.8958603872508917E-2</v>
      </c>
      <c r="T13588">
        <v>0.13769024610519409</v>
      </c>
      <c r="U13588">
        <v>78.825057983398438</v>
      </c>
      <c r="V13588">
        <v>102.05435943603516</v>
      </c>
      <c r="W13588">
        <v>69.277984619140625</v>
      </c>
    </row>
    <row r="13589" spans="1:23" x14ac:dyDescent="0.25">
      <c r="A13589" t="s">
        <v>89</v>
      </c>
      <c r="B13589" t="s">
        <v>101</v>
      </c>
      <c r="C13589" t="s">
        <v>105</v>
      </c>
      <c r="D13589" t="s">
        <v>94</v>
      </c>
      <c r="E13589" t="s">
        <v>114</v>
      </c>
      <c r="F13589">
        <v>4</v>
      </c>
      <c r="G13589">
        <v>35.245956420898437</v>
      </c>
      <c r="H13589">
        <v>36.086856842041016</v>
      </c>
      <c r="I13589">
        <v>-0.84089875221252441</v>
      </c>
      <c r="J13589">
        <v>-2.3858020082116127E-2</v>
      </c>
      <c r="K13589">
        <v>-1.0175561904907227</v>
      </c>
      <c r="L13589">
        <v>-0.91318553686141968</v>
      </c>
      <c r="M13589">
        <v>-0.84089875221252441</v>
      </c>
      <c r="N13589">
        <v>-0.76861196756362915</v>
      </c>
      <c r="O13589">
        <v>-0.66424131393432617</v>
      </c>
      <c r="P13589">
        <v>-1.0676361322402954</v>
      </c>
      <c r="Q13589">
        <v>-0.61416137218475342</v>
      </c>
      <c r="R13589">
        <v>318</v>
      </c>
      <c r="S13589">
        <v>1.9001669798873744E-2</v>
      </c>
      <c r="T13589">
        <v>0.13784654438495636</v>
      </c>
      <c r="U13589">
        <v>78.825057983398438</v>
      </c>
      <c r="V13589">
        <v>102.05435943603516</v>
      </c>
      <c r="W13589">
        <v>68.764625549316406</v>
      </c>
    </row>
    <row r="13590" spans="1:23" x14ac:dyDescent="0.25">
      <c r="A13590" t="s">
        <v>89</v>
      </c>
      <c r="B13590" t="s">
        <v>101</v>
      </c>
      <c r="C13590" t="s">
        <v>105</v>
      </c>
      <c r="D13590" t="s">
        <v>94</v>
      </c>
      <c r="E13590" t="s">
        <v>114</v>
      </c>
      <c r="F13590">
        <v>5</v>
      </c>
      <c r="G13590">
        <v>37.495620727539062</v>
      </c>
      <c r="H13590">
        <v>38.482730865478516</v>
      </c>
      <c r="I13590">
        <v>-0.9871099591255188</v>
      </c>
      <c r="J13590">
        <v>-2.6326006278395653E-2</v>
      </c>
      <c r="K13590">
        <v>-1.1851366758346558</v>
      </c>
      <c r="L13590">
        <v>-1.0681408643722534</v>
      </c>
      <c r="M13590">
        <v>-0.9871099591255188</v>
      </c>
      <c r="N13590">
        <v>-0.9060789942741394</v>
      </c>
      <c r="O13590">
        <v>-0.78908318281173706</v>
      </c>
      <c r="P13590">
        <v>-1.2412745952606201</v>
      </c>
      <c r="Q13590">
        <v>-0.73294538259506226</v>
      </c>
      <c r="R13590">
        <v>318</v>
      </c>
      <c r="S13590">
        <v>2.3876772716690198E-2</v>
      </c>
      <c r="T13590">
        <v>0.15452110767364502</v>
      </c>
      <c r="U13590">
        <v>78.825057983398438</v>
      </c>
      <c r="V13590">
        <v>102.05435943603516</v>
      </c>
      <c r="W13590">
        <v>68.382888793945313</v>
      </c>
    </row>
    <row r="13591" spans="1:23" x14ac:dyDescent="0.25">
      <c r="A13591" t="s">
        <v>89</v>
      </c>
      <c r="B13591" t="s">
        <v>101</v>
      </c>
      <c r="C13591" t="s">
        <v>105</v>
      </c>
      <c r="D13591" t="s">
        <v>94</v>
      </c>
      <c r="E13591" t="s">
        <v>114</v>
      </c>
      <c r="F13591">
        <v>6</v>
      </c>
      <c r="G13591">
        <v>42.946807861328125</v>
      </c>
      <c r="H13591">
        <v>44.982948303222656</v>
      </c>
      <c r="I13591">
        <v>-2.0361402034759521</v>
      </c>
      <c r="J13591">
        <v>-4.7410745173692703E-2</v>
      </c>
      <c r="K13591">
        <v>-2.2461738586425781</v>
      </c>
      <c r="L13591">
        <v>-2.122084379196167</v>
      </c>
      <c r="M13591">
        <v>-2.0361402034759521</v>
      </c>
      <c r="N13591">
        <v>-1.9501961469650269</v>
      </c>
      <c r="O13591">
        <v>-1.8261064291000366</v>
      </c>
      <c r="P13591">
        <v>-2.3057155609130859</v>
      </c>
      <c r="Q13591">
        <v>-1.7665648460388184</v>
      </c>
      <c r="R13591">
        <v>318</v>
      </c>
      <c r="S13591">
        <v>2.6859992074580674E-2</v>
      </c>
      <c r="T13591">
        <v>0.16389018297195435</v>
      </c>
      <c r="U13591">
        <v>78.825057983398438</v>
      </c>
      <c r="V13591">
        <v>102.05435943603516</v>
      </c>
      <c r="W13591">
        <v>68.420783996582031</v>
      </c>
    </row>
    <row r="13592" spans="1:23" x14ac:dyDescent="0.25">
      <c r="A13592" t="s">
        <v>89</v>
      </c>
      <c r="B13592" t="s">
        <v>101</v>
      </c>
      <c r="C13592" t="s">
        <v>105</v>
      </c>
      <c r="D13592" t="s">
        <v>94</v>
      </c>
      <c r="E13592" t="s">
        <v>114</v>
      </c>
      <c r="F13592">
        <v>7</v>
      </c>
      <c r="G13592">
        <v>50.538997650146484</v>
      </c>
      <c r="H13592">
        <v>52.610271453857422</v>
      </c>
      <c r="I13592">
        <v>-2.0712745189666748</v>
      </c>
      <c r="J13592">
        <v>-4.0983688086271286E-2</v>
      </c>
      <c r="K13592">
        <v>-2.3104379177093506</v>
      </c>
      <c r="L13592">
        <v>-2.1691381931304932</v>
      </c>
      <c r="M13592">
        <v>-2.0712745189666748</v>
      </c>
      <c r="N13592">
        <v>-1.9734107255935669</v>
      </c>
      <c r="O13592">
        <v>-1.8321110010147095</v>
      </c>
      <c r="P13592">
        <v>-2.3782374858856201</v>
      </c>
      <c r="Q13592">
        <v>-1.7643115520477295</v>
      </c>
      <c r="R13592">
        <v>318</v>
      </c>
      <c r="S13592">
        <v>3.4827117838560406E-2</v>
      </c>
      <c r="T13592">
        <v>0.18662025034427643</v>
      </c>
      <c r="U13592">
        <v>78.825057983398438</v>
      </c>
      <c r="V13592">
        <v>102.05435943603516</v>
      </c>
      <c r="W13592">
        <v>68.407012939453125</v>
      </c>
    </row>
    <row r="13593" spans="1:23" x14ac:dyDescent="0.25">
      <c r="A13593" t="s">
        <v>89</v>
      </c>
      <c r="B13593" t="s">
        <v>101</v>
      </c>
      <c r="C13593" t="s">
        <v>105</v>
      </c>
      <c r="D13593" t="s">
        <v>94</v>
      </c>
      <c r="E13593" t="s">
        <v>114</v>
      </c>
      <c r="F13593">
        <v>8</v>
      </c>
      <c r="G13593">
        <v>58.481037139892578</v>
      </c>
      <c r="H13593">
        <v>60.987735748291016</v>
      </c>
      <c r="I13593">
        <v>-2.506697416305542</v>
      </c>
      <c r="J13593">
        <v>-4.2863421142101288E-2</v>
      </c>
      <c r="K13593">
        <v>-2.7759087085723877</v>
      </c>
      <c r="L13593">
        <v>-2.616856575012207</v>
      </c>
      <c r="M13593">
        <v>-2.506697416305542</v>
      </c>
      <c r="N13593">
        <v>-2.396538257598877</v>
      </c>
      <c r="O13593">
        <v>-2.2374861240386963</v>
      </c>
      <c r="P13593">
        <v>-2.8522262573242187</v>
      </c>
      <c r="Q13593">
        <v>-2.1611685752868652</v>
      </c>
      <c r="R13593">
        <v>318</v>
      </c>
      <c r="S13593">
        <v>4.4127983382541203E-2</v>
      </c>
      <c r="T13593">
        <v>0.21006661653518677</v>
      </c>
      <c r="U13593">
        <v>78.825057983398438</v>
      </c>
      <c r="V13593">
        <v>102.05435943603516</v>
      </c>
      <c r="W13593">
        <v>68.773582458496094</v>
      </c>
    </row>
    <row r="13594" spans="1:23" x14ac:dyDescent="0.25">
      <c r="A13594" t="s">
        <v>89</v>
      </c>
      <c r="B13594" t="s">
        <v>101</v>
      </c>
      <c r="C13594" t="s">
        <v>105</v>
      </c>
      <c r="D13594" t="s">
        <v>94</v>
      </c>
      <c r="E13594" t="s">
        <v>114</v>
      </c>
      <c r="F13594">
        <v>9</v>
      </c>
      <c r="G13594">
        <v>64.897506713867188</v>
      </c>
      <c r="H13594">
        <v>67.180007934570313</v>
      </c>
      <c r="I13594">
        <v>-2.2824966907501221</v>
      </c>
      <c r="J13594">
        <v>-3.5170793533325195E-2</v>
      </c>
      <c r="K13594">
        <v>-2.5857341289520264</v>
      </c>
      <c r="L13594">
        <v>-2.4065790176391602</v>
      </c>
      <c r="M13594">
        <v>-2.2824966907501221</v>
      </c>
      <c r="N13594">
        <v>-2.158414363861084</v>
      </c>
      <c r="O13594">
        <v>-1.9792592525482178</v>
      </c>
      <c r="P13594">
        <v>-2.6716978549957275</v>
      </c>
      <c r="Q13594">
        <v>-1.8932956457138062</v>
      </c>
      <c r="R13594">
        <v>318</v>
      </c>
      <c r="S13594">
        <v>5.5987822777634699E-2</v>
      </c>
      <c r="T13594">
        <v>0.23661746084690094</v>
      </c>
      <c r="U13594">
        <v>78.825057983398438</v>
      </c>
      <c r="V13594">
        <v>102.05435943603516</v>
      </c>
      <c r="W13594">
        <v>70.284843444824219</v>
      </c>
    </row>
    <row r="13595" spans="1:23" x14ac:dyDescent="0.25">
      <c r="A13595" t="s">
        <v>89</v>
      </c>
      <c r="B13595" t="s">
        <v>101</v>
      </c>
      <c r="C13595" t="s">
        <v>105</v>
      </c>
      <c r="D13595" t="s">
        <v>94</v>
      </c>
      <c r="E13595" t="s">
        <v>114</v>
      </c>
      <c r="F13595">
        <v>10</v>
      </c>
      <c r="G13595">
        <v>68.186004638671875</v>
      </c>
      <c r="H13595">
        <v>69.740409851074219</v>
      </c>
      <c r="I13595">
        <v>-1.5544074773788452</v>
      </c>
      <c r="J13595">
        <v>-2.2796576842665672E-2</v>
      </c>
      <c r="K13595">
        <v>-1.8600945472717285</v>
      </c>
      <c r="L13595">
        <v>-1.6794921159744263</v>
      </c>
      <c r="M13595">
        <v>-1.5544074773788452</v>
      </c>
      <c r="N13595">
        <v>-1.4293228387832642</v>
      </c>
      <c r="O13595">
        <v>-1.2487204074859619</v>
      </c>
      <c r="P13595">
        <v>-1.9467525482177734</v>
      </c>
      <c r="Q13595">
        <v>-1.162062406539917</v>
      </c>
      <c r="R13595">
        <v>318</v>
      </c>
      <c r="S13595">
        <v>5.6896011182416828E-2</v>
      </c>
      <c r="T13595">
        <v>0.23852884769439697</v>
      </c>
      <c r="U13595">
        <v>78.825057983398438</v>
      </c>
      <c r="V13595">
        <v>102.05435943603516</v>
      </c>
      <c r="W13595">
        <v>72.28094482421875</v>
      </c>
    </row>
    <row r="13596" spans="1:23" x14ac:dyDescent="0.25">
      <c r="A13596" t="s">
        <v>89</v>
      </c>
      <c r="B13596" t="s">
        <v>101</v>
      </c>
      <c r="C13596" t="s">
        <v>105</v>
      </c>
      <c r="D13596" t="s">
        <v>94</v>
      </c>
      <c r="E13596" t="s">
        <v>114</v>
      </c>
      <c r="F13596">
        <v>11</v>
      </c>
      <c r="G13596">
        <v>70.408988952636719</v>
      </c>
      <c r="H13596">
        <v>72.7862548828125</v>
      </c>
      <c r="I13596">
        <v>-2.3772621154785156</v>
      </c>
      <c r="J13596">
        <v>-3.3763617277145386E-2</v>
      </c>
      <c r="K13596">
        <v>-2.6857094764709473</v>
      </c>
      <c r="L13596">
        <v>-2.5034761428833008</v>
      </c>
      <c r="M13596">
        <v>-2.3772621154785156</v>
      </c>
      <c r="N13596">
        <v>-2.2510480880737305</v>
      </c>
      <c r="O13596">
        <v>-2.068814754486084</v>
      </c>
      <c r="P13596">
        <v>-2.7731499671936035</v>
      </c>
      <c r="Q13596">
        <v>-1.9813742637634277</v>
      </c>
      <c r="R13596">
        <v>318</v>
      </c>
      <c r="S13596">
        <v>5.7928165081488681E-2</v>
      </c>
      <c r="T13596">
        <v>0.24068270623683929</v>
      </c>
      <c r="U13596">
        <v>78.825057983398438</v>
      </c>
      <c r="V13596">
        <v>102.05435943603516</v>
      </c>
      <c r="W13596">
        <v>74.792076110839844</v>
      </c>
    </row>
    <row r="13597" spans="1:23" x14ac:dyDescent="0.25">
      <c r="A13597" t="s">
        <v>89</v>
      </c>
      <c r="B13597" t="s">
        <v>101</v>
      </c>
      <c r="C13597" t="s">
        <v>105</v>
      </c>
      <c r="D13597" t="s">
        <v>94</v>
      </c>
      <c r="E13597" t="s">
        <v>114</v>
      </c>
      <c r="F13597">
        <v>12</v>
      </c>
      <c r="G13597">
        <v>71.727119445800781</v>
      </c>
      <c r="H13597">
        <v>75.460868835449219</v>
      </c>
      <c r="I13597">
        <v>-3.7337489128112793</v>
      </c>
      <c r="J13597">
        <v>-5.2054911851882935E-2</v>
      </c>
      <c r="K13597">
        <v>-4.0444440841674805</v>
      </c>
      <c r="L13597">
        <v>-3.8608829975128174</v>
      </c>
      <c r="M13597">
        <v>-3.7337489128112793</v>
      </c>
      <c r="N13597">
        <v>-3.6066148281097412</v>
      </c>
      <c r="O13597">
        <v>-3.423053503036499</v>
      </c>
      <c r="P13597">
        <v>-4.1325221061706543</v>
      </c>
      <c r="Q13597">
        <v>-3.3349757194519043</v>
      </c>
      <c r="R13597">
        <v>318</v>
      </c>
      <c r="S13597">
        <v>5.8775636387579988E-2</v>
      </c>
      <c r="T13597">
        <v>0.24243687093257904</v>
      </c>
      <c r="U13597">
        <v>78.825057983398438</v>
      </c>
      <c r="V13597">
        <v>102.05435943603516</v>
      </c>
      <c r="W13597">
        <v>77.600028991699219</v>
      </c>
    </row>
    <row r="13598" spans="1:23" x14ac:dyDescent="0.25">
      <c r="A13598" t="s">
        <v>89</v>
      </c>
      <c r="B13598" t="s">
        <v>101</v>
      </c>
      <c r="C13598" t="s">
        <v>105</v>
      </c>
      <c r="D13598" t="s">
        <v>94</v>
      </c>
      <c r="E13598" t="s">
        <v>114</v>
      </c>
      <c r="F13598">
        <v>13</v>
      </c>
      <c r="G13598">
        <v>72.506744384765625</v>
      </c>
      <c r="H13598">
        <v>76.603424072265625</v>
      </c>
      <c r="I13598">
        <v>-4.0966849327087402</v>
      </c>
      <c r="J13598">
        <v>-5.6500744074583054E-2</v>
      </c>
      <c r="K13598">
        <v>-4.4039373397827148</v>
      </c>
      <c r="L13598">
        <v>-4.2224102020263672</v>
      </c>
      <c r="M13598">
        <v>-4.0966849327087402</v>
      </c>
      <c r="N13598">
        <v>-3.9709596633911133</v>
      </c>
      <c r="O13598">
        <v>-3.7894325256347656</v>
      </c>
      <c r="P13598">
        <v>-4.4910392761230469</v>
      </c>
      <c r="Q13598">
        <v>-3.7023308277130127</v>
      </c>
      <c r="R13598">
        <v>318</v>
      </c>
      <c r="S13598">
        <v>5.7480204373328014E-2</v>
      </c>
      <c r="T13598">
        <v>0.23975029587745667</v>
      </c>
      <c r="U13598">
        <v>78.825057983398438</v>
      </c>
      <c r="V13598">
        <v>102.05435943603516</v>
      </c>
      <c r="W13598">
        <v>81.533271789550781</v>
      </c>
    </row>
    <row r="13599" spans="1:23" x14ac:dyDescent="0.25">
      <c r="A13599" t="s">
        <v>89</v>
      </c>
      <c r="B13599" t="s">
        <v>101</v>
      </c>
      <c r="C13599" t="s">
        <v>105</v>
      </c>
      <c r="D13599" t="s">
        <v>94</v>
      </c>
      <c r="E13599" t="s">
        <v>114</v>
      </c>
      <c r="F13599">
        <v>14</v>
      </c>
      <c r="G13599">
        <v>73.957099914550781</v>
      </c>
      <c r="H13599">
        <v>77.448188781738281</v>
      </c>
      <c r="I13599">
        <v>-3.4910867214202881</v>
      </c>
      <c r="J13599">
        <v>-4.7204215079545975E-2</v>
      </c>
      <c r="K13599">
        <v>-3.8106637001037598</v>
      </c>
      <c r="L13599">
        <v>-3.6218550205230713</v>
      </c>
      <c r="M13599">
        <v>-3.4910867214202881</v>
      </c>
      <c r="N13599">
        <v>-3.3603184223175049</v>
      </c>
      <c r="O13599">
        <v>-3.1715097427368164</v>
      </c>
      <c r="P13599">
        <v>-3.9012594223022461</v>
      </c>
      <c r="Q13599">
        <v>-3.0809140205383301</v>
      </c>
      <c r="R13599">
        <v>318</v>
      </c>
      <c r="S13599">
        <v>6.2184018934431151E-2</v>
      </c>
      <c r="T13599">
        <v>0.24936723709106445</v>
      </c>
      <c r="U13599">
        <v>78.825057983398438</v>
      </c>
      <c r="V13599">
        <v>102.05435943603516</v>
      </c>
      <c r="W13599">
        <v>84.672767639160156</v>
      </c>
    </row>
    <row r="13600" spans="1:23" x14ac:dyDescent="0.25">
      <c r="A13600" t="s">
        <v>89</v>
      </c>
      <c r="B13600" t="s">
        <v>101</v>
      </c>
      <c r="C13600" t="s">
        <v>105</v>
      </c>
      <c r="D13600" t="s">
        <v>94</v>
      </c>
      <c r="E13600" t="s">
        <v>114</v>
      </c>
      <c r="F13600">
        <v>15</v>
      </c>
      <c r="G13600">
        <v>73.0787353515625</v>
      </c>
      <c r="H13600">
        <v>74.498451232910156</v>
      </c>
      <c r="I13600">
        <v>-1.4197157621383667</v>
      </c>
      <c r="J13600">
        <v>-1.9427208229899406E-2</v>
      </c>
      <c r="K13600">
        <v>-1.7355062961578369</v>
      </c>
      <c r="L13600">
        <v>-1.5489346981048584</v>
      </c>
      <c r="M13600">
        <v>-1.4197157621383667</v>
      </c>
      <c r="N13600">
        <v>-1.290496826171875</v>
      </c>
      <c r="O13600">
        <v>-1.1039252281188965</v>
      </c>
      <c r="P13600">
        <v>-1.8250284194946289</v>
      </c>
      <c r="Q13600">
        <v>-1.0144031047821045</v>
      </c>
      <c r="R13600">
        <v>318</v>
      </c>
      <c r="S13600">
        <v>6.0719179269828283E-2</v>
      </c>
      <c r="T13600">
        <v>0.24641261994838715</v>
      </c>
      <c r="U13600">
        <v>78.825057983398438</v>
      </c>
      <c r="V13600">
        <v>102.05435943603516</v>
      </c>
      <c r="W13600">
        <v>85.975662231445312</v>
      </c>
    </row>
    <row r="13601" spans="1:23" x14ac:dyDescent="0.25">
      <c r="A13601" t="s">
        <v>89</v>
      </c>
      <c r="B13601" t="s">
        <v>101</v>
      </c>
      <c r="C13601" t="s">
        <v>105</v>
      </c>
      <c r="D13601" t="s">
        <v>94</v>
      </c>
      <c r="E13601" t="s">
        <v>114</v>
      </c>
      <c r="F13601">
        <v>16</v>
      </c>
      <c r="G13601">
        <v>70.911590576171875</v>
      </c>
      <c r="H13601">
        <v>72.457725524902344</v>
      </c>
      <c r="I13601">
        <v>-1.5461293458938599</v>
      </c>
      <c r="J13601">
        <v>-2.1803619340062141E-2</v>
      </c>
      <c r="K13601">
        <v>-1.8382537364959717</v>
      </c>
      <c r="L13601">
        <v>-1.6656643152236938</v>
      </c>
      <c r="M13601">
        <v>-1.5461293458938599</v>
      </c>
      <c r="N13601">
        <v>-1.4265943765640259</v>
      </c>
      <c r="O13601">
        <v>-1.254004955291748</v>
      </c>
      <c r="P13601">
        <v>-1.9210669994354248</v>
      </c>
      <c r="Q13601">
        <v>-1.1711916923522949</v>
      </c>
      <c r="R13601">
        <v>318</v>
      </c>
      <c r="S13601">
        <v>5.19593305927879E-2</v>
      </c>
      <c r="T13601">
        <v>0.22794589400291443</v>
      </c>
      <c r="U13601">
        <v>78.825057983398438</v>
      </c>
      <c r="V13601">
        <v>102.05435943603516</v>
      </c>
      <c r="W13601">
        <v>85.638145446777344</v>
      </c>
    </row>
    <row r="13602" spans="1:23" x14ac:dyDescent="0.25">
      <c r="A13602" t="s">
        <v>89</v>
      </c>
      <c r="B13602" t="s">
        <v>101</v>
      </c>
      <c r="C13602" t="s">
        <v>105</v>
      </c>
      <c r="D13602" t="s">
        <v>94</v>
      </c>
      <c r="E13602" t="s">
        <v>114</v>
      </c>
      <c r="F13602">
        <v>17</v>
      </c>
      <c r="G13602">
        <v>67.062469482421875</v>
      </c>
      <c r="H13602">
        <v>68.7081298828125</v>
      </c>
      <c r="I13602">
        <v>-1.6456625461578369</v>
      </c>
      <c r="J13602">
        <v>-2.4539247155189514E-2</v>
      </c>
      <c r="K13602">
        <v>-1.9087364673614502</v>
      </c>
      <c r="L13602">
        <v>-1.7533102035522461</v>
      </c>
      <c r="M13602">
        <v>-1.6456625461578369</v>
      </c>
      <c r="N13602">
        <v>-1.5380148887634277</v>
      </c>
      <c r="O13602">
        <v>-1.3825886249542236</v>
      </c>
      <c r="P13602">
        <v>-1.9833142757415771</v>
      </c>
      <c r="Q13602">
        <v>-1.3080108165740967</v>
      </c>
      <c r="R13602">
        <v>318</v>
      </c>
      <c r="S13602">
        <v>4.2138914225220425E-2</v>
      </c>
      <c r="T13602">
        <v>0.20527765154838562</v>
      </c>
      <c r="U13602">
        <v>78.825057983398438</v>
      </c>
      <c r="V13602">
        <v>102.05435943603516</v>
      </c>
      <c r="W13602">
        <v>85.207763671875</v>
      </c>
    </row>
    <row r="13603" spans="1:23" x14ac:dyDescent="0.25">
      <c r="A13603" t="s">
        <v>89</v>
      </c>
      <c r="B13603" t="s">
        <v>101</v>
      </c>
      <c r="C13603" t="s">
        <v>105</v>
      </c>
      <c r="D13603" t="s">
        <v>94</v>
      </c>
      <c r="E13603" t="s">
        <v>114</v>
      </c>
      <c r="F13603">
        <v>18</v>
      </c>
      <c r="G13603">
        <v>61.850505828857422</v>
      </c>
      <c r="H13603">
        <v>63.6380615234375</v>
      </c>
      <c r="I13603">
        <v>-1.78755784034729</v>
      </c>
      <c r="J13603">
        <v>-2.8901264071464539E-2</v>
      </c>
      <c r="K13603">
        <v>-2.0382158756256104</v>
      </c>
      <c r="L13603">
        <v>-1.890125036239624</v>
      </c>
      <c r="M13603">
        <v>-1.78755784034729</v>
      </c>
      <c r="N13603">
        <v>-1.6849906444549561</v>
      </c>
      <c r="O13603">
        <v>-1.5368998050689697</v>
      </c>
      <c r="P13603">
        <v>-2.1092739105224609</v>
      </c>
      <c r="Q13603">
        <v>-1.4658416509628296</v>
      </c>
      <c r="R13603">
        <v>318</v>
      </c>
      <c r="S13603">
        <v>3.8255263262883199E-2</v>
      </c>
      <c r="T13603">
        <v>0.19558952748775482</v>
      </c>
      <c r="U13603">
        <v>78.825057983398438</v>
      </c>
      <c r="V13603">
        <v>102.05435943603516</v>
      </c>
      <c r="W13603">
        <v>83.838836669921875</v>
      </c>
    </row>
    <row r="13604" spans="1:23" x14ac:dyDescent="0.25">
      <c r="A13604" t="s">
        <v>89</v>
      </c>
      <c r="B13604" t="s">
        <v>101</v>
      </c>
      <c r="C13604" t="s">
        <v>105</v>
      </c>
      <c r="D13604" t="s">
        <v>94</v>
      </c>
      <c r="E13604" t="s">
        <v>114</v>
      </c>
      <c r="F13604">
        <v>19</v>
      </c>
      <c r="G13604">
        <v>56.897968292236328</v>
      </c>
      <c r="H13604">
        <v>58.668212890625</v>
      </c>
      <c r="I13604">
        <v>-1.7702460289001465</v>
      </c>
      <c r="J13604">
        <v>-3.1112641096115112E-2</v>
      </c>
      <c r="K13604">
        <v>-1.9998230934143066</v>
      </c>
      <c r="L13604">
        <v>-1.8641871213912964</v>
      </c>
      <c r="M13604">
        <v>-1.7702460289001465</v>
      </c>
      <c r="N13604">
        <v>-1.6763049364089966</v>
      </c>
      <c r="O13604">
        <v>-1.5406689643859863</v>
      </c>
      <c r="P13604">
        <v>-2.0649049282073975</v>
      </c>
      <c r="Q13604">
        <v>-1.4755871295928955</v>
      </c>
      <c r="R13604">
        <v>318</v>
      </c>
      <c r="S13604">
        <v>3.2091113456173881E-2</v>
      </c>
      <c r="T13604">
        <v>0.17913992702960968</v>
      </c>
      <c r="U13604">
        <v>78.825057983398438</v>
      </c>
      <c r="V13604">
        <v>102.05435943603516</v>
      </c>
      <c r="W13604">
        <v>82.841354370117188</v>
      </c>
    </row>
    <row r="13605" spans="1:23" x14ac:dyDescent="0.25">
      <c r="A13605" t="s">
        <v>89</v>
      </c>
      <c r="B13605" t="s">
        <v>101</v>
      </c>
      <c r="C13605" t="s">
        <v>105</v>
      </c>
      <c r="D13605" t="s">
        <v>94</v>
      </c>
      <c r="E13605" t="s">
        <v>114</v>
      </c>
      <c r="F13605">
        <v>20</v>
      </c>
      <c r="G13605">
        <v>54.106033325195313</v>
      </c>
      <c r="H13605">
        <v>55.293811798095703</v>
      </c>
      <c r="I13605">
        <v>-1.1877762079238892</v>
      </c>
      <c r="J13605">
        <v>-2.1952750161290169E-2</v>
      </c>
      <c r="K13605">
        <v>-1.4150161743164063</v>
      </c>
      <c r="L13605">
        <v>-1.2807608842849731</v>
      </c>
      <c r="M13605">
        <v>-1.1877762079238892</v>
      </c>
      <c r="N13605">
        <v>-1.0947915315628052</v>
      </c>
      <c r="O13605">
        <v>-0.96053630113601685</v>
      </c>
      <c r="P13605">
        <v>-1.4794354438781738</v>
      </c>
      <c r="Q13605">
        <v>-0.89611691236495972</v>
      </c>
      <c r="R13605">
        <v>318</v>
      </c>
      <c r="S13605">
        <v>3.1441051952644017E-2</v>
      </c>
      <c r="T13605">
        <v>0.17731624841690063</v>
      </c>
      <c r="U13605">
        <v>78.825057983398438</v>
      </c>
      <c r="V13605">
        <v>102.05435943603516</v>
      </c>
      <c r="W13605">
        <v>80.896636962890625</v>
      </c>
    </row>
    <row r="13606" spans="1:23" x14ac:dyDescent="0.25">
      <c r="A13606" t="s">
        <v>89</v>
      </c>
      <c r="B13606" t="s">
        <v>101</v>
      </c>
      <c r="C13606" t="s">
        <v>105</v>
      </c>
      <c r="D13606" t="s">
        <v>94</v>
      </c>
      <c r="E13606" t="s">
        <v>114</v>
      </c>
      <c r="F13606">
        <v>21</v>
      </c>
      <c r="G13606">
        <v>52.860263824462891</v>
      </c>
      <c r="H13606">
        <v>54.172721862792969</v>
      </c>
      <c r="I13606">
        <v>-1.312457799911499</v>
      </c>
      <c r="J13606">
        <v>-2.4828815832734108E-2</v>
      </c>
      <c r="K13606">
        <v>-1.5396896600723267</v>
      </c>
      <c r="L13606">
        <v>-1.4054392576217651</v>
      </c>
      <c r="M13606">
        <v>-1.312457799911499</v>
      </c>
      <c r="N13606">
        <v>-1.2194763422012329</v>
      </c>
      <c r="O13606">
        <v>-1.0852259397506714</v>
      </c>
      <c r="P13606">
        <v>-1.6041067838668823</v>
      </c>
      <c r="Q13606">
        <v>-1.0208088159561157</v>
      </c>
      <c r="R13606">
        <v>318</v>
      </c>
      <c r="S13606">
        <v>3.1438832528692728E-2</v>
      </c>
      <c r="T13606">
        <v>0.17730998992919922</v>
      </c>
      <c r="U13606">
        <v>78.825057983398438</v>
      </c>
      <c r="V13606">
        <v>102.05435943603516</v>
      </c>
      <c r="W13606">
        <v>77.722671508789063</v>
      </c>
    </row>
    <row r="13607" spans="1:23" x14ac:dyDescent="0.25">
      <c r="A13607" t="s">
        <v>89</v>
      </c>
      <c r="B13607" t="s">
        <v>101</v>
      </c>
      <c r="C13607" t="s">
        <v>105</v>
      </c>
      <c r="D13607" t="s">
        <v>94</v>
      </c>
      <c r="E13607" t="s">
        <v>114</v>
      </c>
      <c r="F13607">
        <v>22</v>
      </c>
      <c r="G13607">
        <v>49.196559906005859</v>
      </c>
      <c r="H13607">
        <v>50.268951416015625</v>
      </c>
      <c r="I13607">
        <v>-1.0723912715911865</v>
      </c>
      <c r="J13607">
        <v>-2.1798094734549522E-2</v>
      </c>
      <c r="K13607">
        <v>-1.2749135494232178</v>
      </c>
      <c r="L13607">
        <v>-1.155261754989624</v>
      </c>
      <c r="M13607">
        <v>-1.0723912715911865</v>
      </c>
      <c r="N13607">
        <v>-0.98952078819274902</v>
      </c>
      <c r="O13607">
        <v>-0.8698689341545105</v>
      </c>
      <c r="P13607">
        <v>-1.33232581615448</v>
      </c>
      <c r="Q13607">
        <v>-0.81245666742324829</v>
      </c>
      <c r="R13607">
        <v>318</v>
      </c>
      <c r="S13607">
        <v>2.4973166399624214E-2</v>
      </c>
      <c r="T13607">
        <v>0.15802900493144989</v>
      </c>
      <c r="U13607">
        <v>78.825057983398438</v>
      </c>
      <c r="V13607">
        <v>102.05435943603516</v>
      </c>
      <c r="W13607">
        <v>74.624244689941406</v>
      </c>
    </row>
    <row r="13608" spans="1:23" x14ac:dyDescent="0.25">
      <c r="A13608" t="s">
        <v>89</v>
      </c>
      <c r="B13608" t="s">
        <v>101</v>
      </c>
      <c r="C13608" t="s">
        <v>105</v>
      </c>
      <c r="D13608" t="s">
        <v>94</v>
      </c>
      <c r="E13608" t="s">
        <v>114</v>
      </c>
      <c r="F13608">
        <v>23</v>
      </c>
      <c r="G13608">
        <v>45.635829925537109</v>
      </c>
      <c r="H13608">
        <v>46.363105773925781</v>
      </c>
      <c r="I13608">
        <v>-0.72727662324905396</v>
      </c>
      <c r="J13608">
        <v>-1.5936527401208878E-2</v>
      </c>
      <c r="K13608">
        <v>-0.91912961006164551</v>
      </c>
      <c r="L13608">
        <v>-0.80578130483627319</v>
      </c>
      <c r="M13608">
        <v>-0.72727662324905396</v>
      </c>
      <c r="N13608">
        <v>-0.64877194166183472</v>
      </c>
      <c r="O13608">
        <v>-0.5354236364364624</v>
      </c>
      <c r="P13608">
        <v>-0.97351723909378052</v>
      </c>
      <c r="Q13608">
        <v>-0.48103600740432739</v>
      </c>
      <c r="R13608">
        <v>318</v>
      </c>
      <c r="S13608">
        <v>2.2411187783843767E-2</v>
      </c>
      <c r="T13608">
        <v>0.14970366656780243</v>
      </c>
      <c r="U13608">
        <v>78.825057983398438</v>
      </c>
      <c r="V13608">
        <v>102.05435943603516</v>
      </c>
      <c r="W13608">
        <v>73.354148864746094</v>
      </c>
    </row>
    <row r="13609" spans="1:23" x14ac:dyDescent="0.25">
      <c r="A13609" t="s">
        <v>89</v>
      </c>
      <c r="B13609" t="s">
        <v>101</v>
      </c>
      <c r="C13609" t="s">
        <v>105</v>
      </c>
      <c r="D13609" t="s">
        <v>94</v>
      </c>
      <c r="E13609" t="s">
        <v>114</v>
      </c>
      <c r="F13609">
        <v>24</v>
      </c>
      <c r="G13609">
        <v>41.559318542480469</v>
      </c>
      <c r="H13609">
        <v>42.2855224609375</v>
      </c>
      <c r="I13609">
        <v>-0.72620195150375366</v>
      </c>
      <c r="J13609">
        <v>-1.7473865300416946E-2</v>
      </c>
      <c r="K13609">
        <v>-0.9309813380241394</v>
      </c>
      <c r="L13609">
        <v>-0.80999600887298584</v>
      </c>
      <c r="M13609">
        <v>-0.72620195150375366</v>
      </c>
      <c r="N13609">
        <v>-0.64240789413452148</v>
      </c>
      <c r="O13609">
        <v>-0.52142256498336792</v>
      </c>
      <c r="P13609">
        <v>-0.98903340101242065</v>
      </c>
      <c r="Q13609">
        <v>-0.46337047219276428</v>
      </c>
      <c r="R13609">
        <v>318</v>
      </c>
      <c r="S13609">
        <v>2.5532904204760065E-2</v>
      </c>
      <c r="T13609">
        <v>0.15979018807411194</v>
      </c>
      <c r="U13609">
        <v>78.825057983398438</v>
      </c>
      <c r="V13609">
        <v>102.05435943603516</v>
      </c>
      <c r="W13609">
        <v>72.559310913085938</v>
      </c>
    </row>
    <row r="13610" spans="1:23" x14ac:dyDescent="0.25">
      <c r="A13610" t="s">
        <v>89</v>
      </c>
      <c r="B13610" t="s">
        <v>101</v>
      </c>
      <c r="C13610" t="s">
        <v>105</v>
      </c>
      <c r="D13610" t="s">
        <v>94</v>
      </c>
      <c r="E13610" t="s">
        <v>115</v>
      </c>
      <c r="F13610">
        <v>1</v>
      </c>
      <c r="G13610">
        <v>34.843883514404297</v>
      </c>
      <c r="H13610">
        <v>34.581623077392578</v>
      </c>
      <c r="I13610">
        <v>0.26225975155830383</v>
      </c>
      <c r="J13610">
        <v>7.5267083011567593E-3</v>
      </c>
      <c r="K13610">
        <v>6.7678645253181458E-2</v>
      </c>
      <c r="L13610">
        <v>0.1826387345790863</v>
      </c>
      <c r="M13610">
        <v>0.26225975155830383</v>
      </c>
      <c r="N13610">
        <v>0.34188076853752136</v>
      </c>
      <c r="O13610">
        <v>0.4568408727645874</v>
      </c>
      <c r="P13610">
        <v>1.2517601251602173E-2</v>
      </c>
      <c r="Q13610">
        <v>0.51200187206268311</v>
      </c>
      <c r="R13610">
        <v>317</v>
      </c>
      <c r="S13610">
        <v>2.3053091796800596E-2</v>
      </c>
      <c r="T13610">
        <v>0.15183244645595551</v>
      </c>
      <c r="U13610">
        <v>77.386604309082031</v>
      </c>
      <c r="V13610">
        <v>93.080001831054688</v>
      </c>
      <c r="W13610">
        <v>71.285171508789063</v>
      </c>
    </row>
    <row r="13611" spans="1:23" x14ac:dyDescent="0.25">
      <c r="A13611" t="s">
        <v>89</v>
      </c>
      <c r="B13611" t="s">
        <v>101</v>
      </c>
      <c r="C13611" t="s">
        <v>105</v>
      </c>
      <c r="D13611" t="s">
        <v>94</v>
      </c>
      <c r="E13611" t="s">
        <v>115</v>
      </c>
      <c r="F13611">
        <v>2</v>
      </c>
      <c r="G13611">
        <v>33.835872650146484</v>
      </c>
      <c r="H13611">
        <v>34.148998260498047</v>
      </c>
      <c r="I13611">
        <v>-0.31312569975852966</v>
      </c>
      <c r="J13611">
        <v>-9.2542525380849838E-3</v>
      </c>
      <c r="K13611">
        <v>-0.49901971220970154</v>
      </c>
      <c r="L13611">
        <v>-0.38919201493263245</v>
      </c>
      <c r="M13611">
        <v>-0.31312569975852966</v>
      </c>
      <c r="N13611">
        <v>-0.23705936968326569</v>
      </c>
      <c r="O13611">
        <v>-0.12723167240619659</v>
      </c>
      <c r="P13611">
        <v>-0.55171811580657959</v>
      </c>
      <c r="Q13611">
        <v>-7.453329861164093E-2</v>
      </c>
      <c r="R13611">
        <v>317</v>
      </c>
      <c r="S13611">
        <v>2.1040627646584875E-2</v>
      </c>
      <c r="T13611">
        <v>0.14505387842655182</v>
      </c>
      <c r="U13611">
        <v>77.386604309082031</v>
      </c>
      <c r="V13611">
        <v>93.080001831054688</v>
      </c>
      <c r="W13611">
        <v>70.248329162597656</v>
      </c>
    </row>
    <row r="13612" spans="1:23" x14ac:dyDescent="0.25">
      <c r="A13612" t="s">
        <v>89</v>
      </c>
      <c r="B13612" t="s">
        <v>101</v>
      </c>
      <c r="C13612" t="s">
        <v>105</v>
      </c>
      <c r="D13612" t="s">
        <v>94</v>
      </c>
      <c r="E13612" t="s">
        <v>115</v>
      </c>
      <c r="F13612">
        <v>3</v>
      </c>
      <c r="G13612">
        <v>33.320156097412109</v>
      </c>
      <c r="H13612">
        <v>33.660831451416016</v>
      </c>
      <c r="I13612">
        <v>-0.34067583084106445</v>
      </c>
      <c r="J13612">
        <v>-1.0224317200481892E-2</v>
      </c>
      <c r="K13612">
        <v>-0.52179628610610962</v>
      </c>
      <c r="L13612">
        <v>-0.41478884220123291</v>
      </c>
      <c r="M13612">
        <v>-0.34067583084106445</v>
      </c>
      <c r="N13612">
        <v>-0.266562819480896</v>
      </c>
      <c r="O13612">
        <v>-0.15955539047718048</v>
      </c>
      <c r="P13612">
        <v>-0.57314139604568481</v>
      </c>
      <c r="Q13612">
        <v>-0.10821025818586349</v>
      </c>
      <c r="R13612">
        <v>317</v>
      </c>
      <c r="S13612">
        <v>1.9973896180083495E-2</v>
      </c>
      <c r="T13612">
        <v>0.14132903516292572</v>
      </c>
      <c r="U13612">
        <v>77.386604309082031</v>
      </c>
      <c r="V13612">
        <v>93.080001831054688</v>
      </c>
      <c r="W13612">
        <v>69.438926696777344</v>
      </c>
    </row>
    <row r="13613" spans="1:23" x14ac:dyDescent="0.25">
      <c r="A13613" t="s">
        <v>89</v>
      </c>
      <c r="B13613" t="s">
        <v>101</v>
      </c>
      <c r="C13613" t="s">
        <v>105</v>
      </c>
      <c r="D13613" t="s">
        <v>94</v>
      </c>
      <c r="E13613" t="s">
        <v>115</v>
      </c>
      <c r="F13613">
        <v>4</v>
      </c>
      <c r="G13613">
        <v>33.387462615966797</v>
      </c>
      <c r="H13613">
        <v>33.484767913818359</v>
      </c>
      <c r="I13613">
        <v>-9.7307778894901276E-2</v>
      </c>
      <c r="J13613">
        <v>-2.914500655606389E-3</v>
      </c>
      <c r="K13613">
        <v>-0.28337201476097107</v>
      </c>
      <c r="L13613">
        <v>-0.1734437495470047</v>
      </c>
      <c r="M13613">
        <v>-9.7307778894901276E-2</v>
      </c>
      <c r="N13613">
        <v>-2.1171802654862404E-2</v>
      </c>
      <c r="O13613">
        <v>8.8756456971168518E-2</v>
      </c>
      <c r="P13613">
        <v>-0.33611863851547241</v>
      </c>
      <c r="Q13613">
        <v>0.14150308072566986</v>
      </c>
      <c r="R13613">
        <v>317</v>
      </c>
      <c r="S13613">
        <v>2.1079175672199746E-2</v>
      </c>
      <c r="T13613">
        <v>0.14518669247627258</v>
      </c>
      <c r="U13613">
        <v>77.386604309082031</v>
      </c>
      <c r="V13613">
        <v>93.080001831054688</v>
      </c>
      <c r="W13613">
        <v>68.853218078613281</v>
      </c>
    </row>
    <row r="13614" spans="1:23" x14ac:dyDescent="0.25">
      <c r="A13614" t="s">
        <v>89</v>
      </c>
      <c r="B13614" t="s">
        <v>101</v>
      </c>
      <c r="C13614" t="s">
        <v>105</v>
      </c>
      <c r="D13614" t="s">
        <v>94</v>
      </c>
      <c r="E13614" t="s">
        <v>115</v>
      </c>
      <c r="F13614">
        <v>5</v>
      </c>
      <c r="G13614">
        <v>36.242340087890625</v>
      </c>
      <c r="H13614">
        <v>36.267066955566406</v>
      </c>
      <c r="I13614">
        <v>-2.4727785959839821E-2</v>
      </c>
      <c r="J13614">
        <v>-6.8229000316932797E-4</v>
      </c>
      <c r="K13614">
        <v>-0.22902463376522064</v>
      </c>
      <c r="L13614">
        <v>-0.10832440108060837</v>
      </c>
      <c r="M13614">
        <v>-2.4727785959839821E-2</v>
      </c>
      <c r="N13614">
        <v>5.8868829160928726E-2</v>
      </c>
      <c r="O13614">
        <v>0.1795690655708313</v>
      </c>
      <c r="P13614">
        <v>-0.28693994879722595</v>
      </c>
      <c r="Q13614">
        <v>0.23748438060283661</v>
      </c>
      <c r="R13614">
        <v>317</v>
      </c>
      <c r="S13614">
        <v>2.5412721509585845E-2</v>
      </c>
      <c r="T13614">
        <v>0.15941368043422699</v>
      </c>
      <c r="U13614">
        <v>77.386604309082031</v>
      </c>
      <c r="V13614">
        <v>93.080001831054688</v>
      </c>
      <c r="W13614">
        <v>68.47381591796875</v>
      </c>
    </row>
    <row r="13615" spans="1:23" x14ac:dyDescent="0.25">
      <c r="A13615" t="s">
        <v>89</v>
      </c>
      <c r="B13615" t="s">
        <v>101</v>
      </c>
      <c r="C13615" t="s">
        <v>105</v>
      </c>
      <c r="D13615" t="s">
        <v>94</v>
      </c>
      <c r="E13615" t="s">
        <v>115</v>
      </c>
      <c r="F13615">
        <v>6</v>
      </c>
      <c r="G13615">
        <v>42.662570953369141</v>
      </c>
      <c r="H13615">
        <v>42.189399719238281</v>
      </c>
      <c r="I13615">
        <v>0.47317001223564148</v>
      </c>
      <c r="J13615">
        <v>1.1090986430644989E-2</v>
      </c>
      <c r="K13615">
        <v>0.25237628817558289</v>
      </c>
      <c r="L13615">
        <v>0.38282302021980286</v>
      </c>
      <c r="M13615">
        <v>0.47317001223564148</v>
      </c>
      <c r="N13615">
        <v>0.56351703405380249</v>
      </c>
      <c r="O13615">
        <v>0.69396370649337769</v>
      </c>
      <c r="P13615">
        <v>0.18978433310985565</v>
      </c>
      <c r="Q13615">
        <v>0.75655567646026611</v>
      </c>
      <c r="R13615">
        <v>317</v>
      </c>
      <c r="S13615">
        <v>2.9682554401994077E-2</v>
      </c>
      <c r="T13615">
        <v>0.172286257147789</v>
      </c>
      <c r="U13615">
        <v>77.386604309082031</v>
      </c>
      <c r="V13615">
        <v>93.080001831054688</v>
      </c>
      <c r="W13615">
        <v>68.226943969726563</v>
      </c>
    </row>
    <row r="13616" spans="1:23" x14ac:dyDescent="0.25">
      <c r="A13616" t="s">
        <v>89</v>
      </c>
      <c r="B13616" t="s">
        <v>101</v>
      </c>
      <c r="C13616" t="s">
        <v>105</v>
      </c>
      <c r="D13616" t="s">
        <v>94</v>
      </c>
      <c r="E13616" t="s">
        <v>115</v>
      </c>
      <c r="F13616">
        <v>7</v>
      </c>
      <c r="G13616">
        <v>51.428592681884766</v>
      </c>
      <c r="H13616">
        <v>50.418201446533203</v>
      </c>
      <c r="I13616">
        <v>1.0103904008865356</v>
      </c>
      <c r="J13616">
        <v>1.9646471366286278E-2</v>
      </c>
      <c r="K13616">
        <v>0.75875818729400635</v>
      </c>
      <c r="L13616">
        <v>0.90742450952529907</v>
      </c>
      <c r="M13616">
        <v>1.0103904008865356</v>
      </c>
      <c r="N13616">
        <v>1.1133562326431274</v>
      </c>
      <c r="O13616">
        <v>1.2620226144790649</v>
      </c>
      <c r="P13616">
        <v>0.6874239444732666</v>
      </c>
      <c r="Q13616">
        <v>1.3333568572998047</v>
      </c>
      <c r="R13616">
        <v>317</v>
      </c>
      <c r="S13616">
        <v>3.8553191150827226E-2</v>
      </c>
      <c r="T13616">
        <v>0.19634966552257538</v>
      </c>
      <c r="U13616">
        <v>77.386604309082031</v>
      </c>
      <c r="V13616">
        <v>93.080001831054688</v>
      </c>
      <c r="W13616">
        <v>68.255805969238281</v>
      </c>
    </row>
    <row r="13617" spans="1:23" x14ac:dyDescent="0.25">
      <c r="A13617" t="s">
        <v>89</v>
      </c>
      <c r="B13617" t="s">
        <v>101</v>
      </c>
      <c r="C13617" t="s">
        <v>105</v>
      </c>
      <c r="D13617" t="s">
        <v>94</v>
      </c>
      <c r="E13617" t="s">
        <v>115</v>
      </c>
      <c r="F13617">
        <v>8</v>
      </c>
      <c r="G13617">
        <v>60.883522033691406</v>
      </c>
      <c r="H13617">
        <v>58.795639038085938</v>
      </c>
      <c r="I13617">
        <v>2.0878820419311523</v>
      </c>
      <c r="J13617">
        <v>3.4293055534362793E-2</v>
      </c>
      <c r="K13617">
        <v>1.7904765605926514</v>
      </c>
      <c r="L13617">
        <v>1.9661861658096313</v>
      </c>
      <c r="M13617">
        <v>2.0878820419311523</v>
      </c>
      <c r="N13617">
        <v>2.2095780372619629</v>
      </c>
      <c r="O13617">
        <v>2.3852875232696533</v>
      </c>
      <c r="P13617">
        <v>1.7061662673950195</v>
      </c>
      <c r="Q13617">
        <v>2.4695978164672852</v>
      </c>
      <c r="R13617">
        <v>317</v>
      </c>
      <c r="S13617">
        <v>5.3854962867640133E-2</v>
      </c>
      <c r="T13617">
        <v>0.23206672072410583</v>
      </c>
      <c r="U13617">
        <v>77.386604309082031</v>
      </c>
      <c r="V13617">
        <v>93.080001831054688</v>
      </c>
      <c r="W13617">
        <v>68.5992431640625</v>
      </c>
    </row>
    <row r="13618" spans="1:23" x14ac:dyDescent="0.25">
      <c r="A13618" t="s">
        <v>89</v>
      </c>
      <c r="B13618" t="s">
        <v>101</v>
      </c>
      <c r="C13618" t="s">
        <v>105</v>
      </c>
      <c r="D13618" t="s">
        <v>94</v>
      </c>
      <c r="E13618" t="s">
        <v>115</v>
      </c>
      <c r="F13618">
        <v>9</v>
      </c>
      <c r="G13618">
        <v>68.307044982910156</v>
      </c>
      <c r="H13618">
        <v>65.584053039550781</v>
      </c>
      <c r="I13618">
        <v>2.7229888439178467</v>
      </c>
      <c r="J13618">
        <v>3.9863951504230499E-2</v>
      </c>
      <c r="K13618">
        <v>2.379518985748291</v>
      </c>
      <c r="L13618">
        <v>2.5824437141418457</v>
      </c>
      <c r="M13618">
        <v>2.7229888439178467</v>
      </c>
      <c r="N13618">
        <v>2.8635339736938477</v>
      </c>
      <c r="O13618">
        <v>3.0664587020874023</v>
      </c>
      <c r="P13618">
        <v>2.2821500301361084</v>
      </c>
      <c r="Q13618">
        <v>3.163827657699585</v>
      </c>
      <c r="R13618">
        <v>317</v>
      </c>
      <c r="S13618">
        <v>7.1829914096500858E-2</v>
      </c>
      <c r="T13618">
        <v>0.26801103353500366</v>
      </c>
      <c r="U13618">
        <v>77.386604309082031</v>
      </c>
      <c r="V13618">
        <v>93.080001831054688</v>
      </c>
      <c r="W13618">
        <v>69.946311950683594</v>
      </c>
    </row>
    <row r="13619" spans="1:23" x14ac:dyDescent="0.25">
      <c r="A13619" t="s">
        <v>89</v>
      </c>
      <c r="B13619" t="s">
        <v>101</v>
      </c>
      <c r="C13619" t="s">
        <v>105</v>
      </c>
      <c r="D13619" t="s">
        <v>94</v>
      </c>
      <c r="E13619" t="s">
        <v>115</v>
      </c>
      <c r="F13619">
        <v>10</v>
      </c>
      <c r="G13619">
        <v>72.127593994140625</v>
      </c>
      <c r="H13619">
        <v>70.051292419433594</v>
      </c>
      <c r="I13619">
        <v>2.0762991905212402</v>
      </c>
      <c r="J13619">
        <v>2.8786474838852882E-2</v>
      </c>
      <c r="K13619">
        <v>1.7237647771835327</v>
      </c>
      <c r="L13619">
        <v>1.9320449829101562</v>
      </c>
      <c r="M13619">
        <v>2.0762991905212402</v>
      </c>
      <c r="N13619">
        <v>2.2205533981323242</v>
      </c>
      <c r="O13619">
        <v>2.4288337230682373</v>
      </c>
      <c r="P13619">
        <v>1.6238261461257935</v>
      </c>
      <c r="Q13619">
        <v>2.5287723541259766</v>
      </c>
      <c r="R13619">
        <v>317</v>
      </c>
      <c r="S13619">
        <v>7.5671266537008286E-2</v>
      </c>
      <c r="T13619">
        <v>0.27508410811424255</v>
      </c>
      <c r="U13619">
        <v>77.386604309082031</v>
      </c>
      <c r="V13619">
        <v>93.080001831054688</v>
      </c>
      <c r="W13619">
        <v>72.208740234375</v>
      </c>
    </row>
    <row r="13620" spans="1:23" x14ac:dyDescent="0.25">
      <c r="A13620" t="s">
        <v>89</v>
      </c>
      <c r="B13620" t="s">
        <v>101</v>
      </c>
      <c r="C13620" t="s">
        <v>105</v>
      </c>
      <c r="D13620" t="s">
        <v>94</v>
      </c>
      <c r="E13620" t="s">
        <v>115</v>
      </c>
      <c r="F13620">
        <v>11</v>
      </c>
      <c r="G13620">
        <v>75.272811889648438</v>
      </c>
      <c r="H13620">
        <v>73.474525451660156</v>
      </c>
      <c r="I13620">
        <v>1.7982914447784424</v>
      </c>
      <c r="J13620">
        <v>2.3890318349003792E-2</v>
      </c>
      <c r="K13620">
        <v>1.4387481212615967</v>
      </c>
      <c r="L13620">
        <v>1.6511691808700562</v>
      </c>
      <c r="M13620">
        <v>1.7982914447784424</v>
      </c>
      <c r="N13620">
        <v>1.9454137086868286</v>
      </c>
      <c r="O13620">
        <v>2.1578347682952881</v>
      </c>
      <c r="P13620">
        <v>1.3368226289749146</v>
      </c>
      <c r="Q13620">
        <v>2.2597603797912598</v>
      </c>
      <c r="R13620">
        <v>317</v>
      </c>
      <c r="S13620">
        <v>7.8710060040877217E-2</v>
      </c>
      <c r="T13620">
        <v>0.28055313229560852</v>
      </c>
      <c r="U13620">
        <v>77.386604309082031</v>
      </c>
      <c r="V13620">
        <v>93.080001831054688</v>
      </c>
      <c r="W13620">
        <v>75.356117248535156</v>
      </c>
    </row>
    <row r="13621" spans="1:23" x14ac:dyDescent="0.25">
      <c r="A13621" t="s">
        <v>89</v>
      </c>
      <c r="B13621" t="s">
        <v>101</v>
      </c>
      <c r="C13621" t="s">
        <v>105</v>
      </c>
      <c r="D13621" t="s">
        <v>94</v>
      </c>
      <c r="E13621" t="s">
        <v>115</v>
      </c>
      <c r="F13621">
        <v>12</v>
      </c>
      <c r="G13621">
        <v>77.206291198730469</v>
      </c>
      <c r="H13621">
        <v>74.764671325683594</v>
      </c>
      <c r="I13621">
        <v>2.4416184425354004</v>
      </c>
      <c r="J13621">
        <v>3.1624604016542435E-2</v>
      </c>
      <c r="K13621">
        <v>2.0779156684875488</v>
      </c>
      <c r="L13621">
        <v>2.2927942276000977</v>
      </c>
      <c r="M13621">
        <v>2.4416184425354004</v>
      </c>
      <c r="N13621">
        <v>2.5904426574707031</v>
      </c>
      <c r="O13621">
        <v>2.805321216583252</v>
      </c>
      <c r="P13621">
        <v>1.9748110771179199</v>
      </c>
      <c r="Q13621">
        <v>2.9084258079528809</v>
      </c>
      <c r="R13621">
        <v>317</v>
      </c>
      <c r="S13621">
        <v>8.0541715978399431E-2</v>
      </c>
      <c r="T13621">
        <v>0.28379872441291809</v>
      </c>
      <c r="U13621">
        <v>77.386604309082031</v>
      </c>
      <c r="V13621">
        <v>93.080001831054688</v>
      </c>
      <c r="W13621">
        <v>78.790596008300781</v>
      </c>
    </row>
    <row r="13622" spans="1:23" x14ac:dyDescent="0.25">
      <c r="A13622" t="s">
        <v>89</v>
      </c>
      <c r="B13622" t="s">
        <v>101</v>
      </c>
      <c r="C13622" t="s">
        <v>105</v>
      </c>
      <c r="D13622" t="s">
        <v>94</v>
      </c>
      <c r="E13622" t="s">
        <v>115</v>
      </c>
      <c r="F13622">
        <v>13</v>
      </c>
      <c r="G13622">
        <v>78.166923522949219</v>
      </c>
      <c r="H13622">
        <v>76.143157958984375</v>
      </c>
      <c r="I13622">
        <v>2.0237646102905273</v>
      </c>
      <c r="J13622">
        <v>2.5890294462442398E-2</v>
      </c>
      <c r="K13622">
        <v>1.6630738973617554</v>
      </c>
      <c r="L13622">
        <v>1.8761729001998901</v>
      </c>
      <c r="M13622">
        <v>2.0237646102905273</v>
      </c>
      <c r="N13622">
        <v>2.1713564395904541</v>
      </c>
      <c r="O13622">
        <v>2.3844554424285889</v>
      </c>
      <c r="P13622">
        <v>1.5608230829238892</v>
      </c>
      <c r="Q13622">
        <v>2.4867062568664551</v>
      </c>
      <c r="R13622">
        <v>317</v>
      </c>
      <c r="S13622">
        <v>7.9213248845931616E-2</v>
      </c>
      <c r="T13622">
        <v>0.28144848346710205</v>
      </c>
      <c r="U13622">
        <v>77.386604309082031</v>
      </c>
      <c r="V13622">
        <v>93.080001831054688</v>
      </c>
      <c r="W13622">
        <v>81.49053955078125</v>
      </c>
    </row>
    <row r="13623" spans="1:23" x14ac:dyDescent="0.25">
      <c r="A13623" t="s">
        <v>89</v>
      </c>
      <c r="B13623" t="s">
        <v>101</v>
      </c>
      <c r="C13623" t="s">
        <v>105</v>
      </c>
      <c r="D13623" t="s">
        <v>94</v>
      </c>
      <c r="E13623" t="s">
        <v>115</v>
      </c>
      <c r="F13623">
        <v>14</v>
      </c>
      <c r="G13623">
        <v>80.097808837890625</v>
      </c>
      <c r="H13623">
        <v>77.461494445800781</v>
      </c>
      <c r="I13623">
        <v>2.6363136768341064</v>
      </c>
      <c r="J13623">
        <v>3.2913681119680405E-2</v>
      </c>
      <c r="K13623">
        <v>2.2629187107086182</v>
      </c>
      <c r="L13623">
        <v>2.4835236072540283</v>
      </c>
      <c r="M13623">
        <v>2.6363136768341064</v>
      </c>
      <c r="N13623">
        <v>2.7891037464141846</v>
      </c>
      <c r="O13623">
        <v>3.0097086429595947</v>
      </c>
      <c r="P13623">
        <v>2.1570663452148437</v>
      </c>
      <c r="Q13623">
        <v>3.1155610084533691</v>
      </c>
      <c r="R13623">
        <v>317</v>
      </c>
      <c r="S13623">
        <v>8.4891599414650187E-2</v>
      </c>
      <c r="T13623">
        <v>0.29136162996292114</v>
      </c>
      <c r="U13623">
        <v>77.386604309082031</v>
      </c>
      <c r="V13623">
        <v>93.080001831054688</v>
      </c>
      <c r="W13623">
        <v>83.823028564453125</v>
      </c>
    </row>
    <row r="13624" spans="1:23" x14ac:dyDescent="0.25">
      <c r="A13624" t="s">
        <v>89</v>
      </c>
      <c r="B13624" t="s">
        <v>101</v>
      </c>
      <c r="C13624" t="s">
        <v>105</v>
      </c>
      <c r="D13624" t="s">
        <v>94</v>
      </c>
      <c r="E13624" t="s">
        <v>115</v>
      </c>
      <c r="F13624">
        <v>15</v>
      </c>
      <c r="G13624">
        <v>78.763328552246094</v>
      </c>
      <c r="H13624">
        <v>75.117385864257813</v>
      </c>
      <c r="I13624">
        <v>3.6459383964538574</v>
      </c>
      <c r="J13624">
        <v>4.6289794147014618E-2</v>
      </c>
      <c r="K13624">
        <v>3.2884984016418457</v>
      </c>
      <c r="L13624">
        <v>3.4996769428253174</v>
      </c>
      <c r="M13624">
        <v>3.6459383964538574</v>
      </c>
      <c r="N13624">
        <v>3.7921998500823975</v>
      </c>
      <c r="O13624">
        <v>4.0033783912658691</v>
      </c>
      <c r="P13624">
        <v>3.187169075012207</v>
      </c>
      <c r="Q13624">
        <v>4.1047077178955078</v>
      </c>
      <c r="R13624">
        <v>317</v>
      </c>
      <c r="S13624">
        <v>7.7791874850973386E-2</v>
      </c>
      <c r="T13624">
        <v>0.27891194820404053</v>
      </c>
      <c r="U13624">
        <v>77.386604309082031</v>
      </c>
      <c r="V13624">
        <v>93.080001831054688</v>
      </c>
      <c r="W13624">
        <v>84.247314453125</v>
      </c>
    </row>
    <row r="13625" spans="1:23" x14ac:dyDescent="0.25">
      <c r="A13625" t="s">
        <v>89</v>
      </c>
      <c r="B13625" t="s">
        <v>101</v>
      </c>
      <c r="C13625" t="s">
        <v>105</v>
      </c>
      <c r="D13625" t="s">
        <v>94</v>
      </c>
      <c r="E13625" t="s">
        <v>115</v>
      </c>
      <c r="F13625">
        <v>16</v>
      </c>
      <c r="G13625">
        <v>75.231414794921875</v>
      </c>
      <c r="H13625">
        <v>72.745368957519531</v>
      </c>
      <c r="I13625">
        <v>2.486048698425293</v>
      </c>
      <c r="J13625">
        <v>3.3045355230569839E-2</v>
      </c>
      <c r="K13625">
        <v>2.1720972061157227</v>
      </c>
      <c r="L13625">
        <v>2.3575823307037354</v>
      </c>
      <c r="M13625">
        <v>2.486048698425293</v>
      </c>
      <c r="N13625">
        <v>2.6145150661468506</v>
      </c>
      <c r="O13625">
        <v>2.8000001907348633</v>
      </c>
      <c r="P13625">
        <v>2.0830965042114258</v>
      </c>
      <c r="Q13625">
        <v>2.8890008926391602</v>
      </c>
      <c r="R13625">
        <v>317</v>
      </c>
      <c r="S13625">
        <v>6.0014013977902403E-2</v>
      </c>
      <c r="T13625">
        <v>0.24497757852077484</v>
      </c>
      <c r="U13625">
        <v>77.386604309082031</v>
      </c>
      <c r="V13625">
        <v>93.080001831054688</v>
      </c>
      <c r="W13625">
        <v>84.113563537597656</v>
      </c>
    </row>
    <row r="13626" spans="1:23" x14ac:dyDescent="0.25">
      <c r="A13626" t="s">
        <v>89</v>
      </c>
      <c r="B13626" t="s">
        <v>101</v>
      </c>
      <c r="C13626" t="s">
        <v>105</v>
      </c>
      <c r="D13626" t="s">
        <v>94</v>
      </c>
      <c r="E13626" t="s">
        <v>115</v>
      </c>
      <c r="F13626">
        <v>17</v>
      </c>
      <c r="G13626">
        <v>70.930503845214844</v>
      </c>
      <c r="H13626">
        <v>69.375411987304688</v>
      </c>
      <c r="I13626">
        <v>1.5550928115844727</v>
      </c>
      <c r="J13626">
        <v>2.1924175322055817E-2</v>
      </c>
      <c r="K13626">
        <v>1.2723331451416016</v>
      </c>
      <c r="L13626">
        <v>1.4393898248672485</v>
      </c>
      <c r="M13626">
        <v>1.5550928115844727</v>
      </c>
      <c r="N13626">
        <v>1.6707957983016968</v>
      </c>
      <c r="O13626">
        <v>1.8378524780273437</v>
      </c>
      <c r="P13626">
        <v>1.1921746730804443</v>
      </c>
      <c r="Q13626">
        <v>1.918010950088501</v>
      </c>
      <c r="R13626">
        <v>317</v>
      </c>
      <c r="S13626">
        <v>4.8681379970364702E-2</v>
      </c>
      <c r="T13626">
        <v>0.22063857316970825</v>
      </c>
      <c r="U13626">
        <v>77.386604309082031</v>
      </c>
      <c r="V13626">
        <v>93.080001831054688</v>
      </c>
      <c r="W13626">
        <v>84.720504760742188</v>
      </c>
    </row>
    <row r="13627" spans="1:23" x14ac:dyDescent="0.25">
      <c r="A13627" t="s">
        <v>89</v>
      </c>
      <c r="B13627" t="s">
        <v>101</v>
      </c>
      <c r="C13627" t="s">
        <v>105</v>
      </c>
      <c r="D13627" t="s">
        <v>94</v>
      </c>
      <c r="E13627" t="s">
        <v>115</v>
      </c>
      <c r="F13627">
        <v>18</v>
      </c>
      <c r="G13627">
        <v>65.432411193847656</v>
      </c>
      <c r="H13627">
        <v>64.071083068847656</v>
      </c>
      <c r="I13627">
        <v>1.3613284826278687</v>
      </c>
      <c r="J13627">
        <v>2.0805109292268753E-2</v>
      </c>
      <c r="K13627">
        <v>1.1052641868591309</v>
      </c>
      <c r="L13627">
        <v>1.2565490007400513</v>
      </c>
      <c r="M13627">
        <v>1.3613284826278687</v>
      </c>
      <c r="N13627">
        <v>1.466107964515686</v>
      </c>
      <c r="O13627">
        <v>1.6173927783966064</v>
      </c>
      <c r="P13627">
        <v>1.0326735973358154</v>
      </c>
      <c r="Q13627">
        <v>1.6899833679199219</v>
      </c>
      <c r="R13627">
        <v>317</v>
      </c>
      <c r="S13627">
        <v>3.9923243425459498E-2</v>
      </c>
      <c r="T13627">
        <v>0.19980801641941071</v>
      </c>
      <c r="U13627">
        <v>77.386604309082031</v>
      </c>
      <c r="V13627">
        <v>93.080001831054688</v>
      </c>
      <c r="W13627">
        <v>84.870979309082031</v>
      </c>
    </row>
    <row r="13628" spans="1:23" x14ac:dyDescent="0.25">
      <c r="A13628" t="s">
        <v>89</v>
      </c>
      <c r="B13628" t="s">
        <v>101</v>
      </c>
      <c r="C13628" t="s">
        <v>105</v>
      </c>
      <c r="D13628" t="s">
        <v>94</v>
      </c>
      <c r="E13628" t="s">
        <v>115</v>
      </c>
      <c r="F13628">
        <v>19</v>
      </c>
      <c r="G13628">
        <v>58.592079162597656</v>
      </c>
      <c r="H13628">
        <v>57.958137512207031</v>
      </c>
      <c r="I13628">
        <v>0.63394081592559814</v>
      </c>
      <c r="J13628">
        <v>1.0819565504789352E-2</v>
      </c>
      <c r="K13628">
        <v>0.41181403398513794</v>
      </c>
      <c r="L13628">
        <v>0.54304832220077515</v>
      </c>
      <c r="M13628">
        <v>0.63394081592559814</v>
      </c>
      <c r="N13628">
        <v>0.72483330965042114</v>
      </c>
      <c r="O13628">
        <v>0.85606759786605835</v>
      </c>
      <c r="P13628">
        <v>0.34884417057037354</v>
      </c>
      <c r="Q13628">
        <v>0.91903746128082275</v>
      </c>
      <c r="R13628">
        <v>317</v>
      </c>
      <c r="S13628">
        <v>3.0042057439745529E-2</v>
      </c>
      <c r="T13628">
        <v>0.17332644760608673</v>
      </c>
      <c r="U13628">
        <v>77.386604309082031</v>
      </c>
      <c r="V13628">
        <v>93.080001831054688</v>
      </c>
      <c r="W13628">
        <v>83.514198303222656</v>
      </c>
    </row>
    <row r="13629" spans="1:23" x14ac:dyDescent="0.25">
      <c r="A13629" t="s">
        <v>89</v>
      </c>
      <c r="B13629" t="s">
        <v>101</v>
      </c>
      <c r="C13629" t="s">
        <v>105</v>
      </c>
      <c r="D13629" t="s">
        <v>94</v>
      </c>
      <c r="E13629" t="s">
        <v>115</v>
      </c>
      <c r="F13629">
        <v>20</v>
      </c>
      <c r="G13629">
        <v>55.88995361328125</v>
      </c>
      <c r="H13629">
        <v>55.192012786865234</v>
      </c>
      <c r="I13629">
        <v>0.69793939590454102</v>
      </c>
      <c r="J13629">
        <v>1.2487743049860001E-2</v>
      </c>
      <c r="K13629">
        <v>0.46638831496238708</v>
      </c>
      <c r="L13629">
        <v>0.60319060087203979</v>
      </c>
      <c r="M13629">
        <v>0.69793939590454102</v>
      </c>
      <c r="N13629">
        <v>0.79268819093704224</v>
      </c>
      <c r="O13629">
        <v>0.92949044704437256</v>
      </c>
      <c r="P13629">
        <v>0.40074682235717773</v>
      </c>
      <c r="Q13629">
        <v>0.9951319694519043</v>
      </c>
      <c r="R13629">
        <v>317</v>
      </c>
      <c r="S13629">
        <v>3.2645356376150625E-2</v>
      </c>
      <c r="T13629">
        <v>0.18068026006221771</v>
      </c>
      <c r="U13629">
        <v>77.386604309082031</v>
      </c>
      <c r="V13629">
        <v>93.080001831054688</v>
      </c>
      <c r="W13629">
        <v>81.415046691894531</v>
      </c>
    </row>
    <row r="13630" spans="1:23" x14ac:dyDescent="0.25">
      <c r="A13630" t="s">
        <v>89</v>
      </c>
      <c r="B13630" t="s">
        <v>101</v>
      </c>
      <c r="C13630" t="s">
        <v>105</v>
      </c>
      <c r="D13630" t="s">
        <v>94</v>
      </c>
      <c r="E13630" t="s">
        <v>115</v>
      </c>
      <c r="F13630">
        <v>21</v>
      </c>
      <c r="G13630">
        <v>53.800128936767578</v>
      </c>
      <c r="H13630">
        <v>53.706031799316406</v>
      </c>
      <c r="I13630">
        <v>9.4097726047039032E-2</v>
      </c>
      <c r="J13630">
        <v>1.7490241443738341E-3</v>
      </c>
      <c r="K13630">
        <v>-0.13720348477363586</v>
      </c>
      <c r="L13630">
        <v>-5.4885429563000798E-4</v>
      </c>
      <c r="M13630">
        <v>9.4097726047039032E-2</v>
      </c>
      <c r="N13630">
        <v>0.18874430656433105</v>
      </c>
      <c r="O13630">
        <v>0.32539892196655273</v>
      </c>
      <c r="P13630">
        <v>-0.20277416706085205</v>
      </c>
      <c r="Q13630">
        <v>0.39096960425376892</v>
      </c>
      <c r="R13630">
        <v>317</v>
      </c>
      <c r="S13630">
        <v>3.2574941086453757E-2</v>
      </c>
      <c r="T13630">
        <v>0.18048529326915741</v>
      </c>
      <c r="U13630">
        <v>77.386604309082031</v>
      </c>
      <c r="V13630">
        <v>93.080001831054688</v>
      </c>
      <c r="W13630">
        <v>78.1180419921875</v>
      </c>
    </row>
    <row r="13631" spans="1:23" x14ac:dyDescent="0.25">
      <c r="A13631" t="s">
        <v>89</v>
      </c>
      <c r="B13631" t="s">
        <v>101</v>
      </c>
      <c r="C13631" t="s">
        <v>105</v>
      </c>
      <c r="D13631" t="s">
        <v>94</v>
      </c>
      <c r="E13631" t="s">
        <v>115</v>
      </c>
      <c r="F13631">
        <v>22</v>
      </c>
      <c r="G13631">
        <v>50.235370635986328</v>
      </c>
      <c r="H13631">
        <v>50.019779205322266</v>
      </c>
      <c r="I13631">
        <v>0.21559195220470428</v>
      </c>
      <c r="J13631">
        <v>4.2916364036500454E-3</v>
      </c>
      <c r="K13631">
        <v>4.1053807362914085E-3</v>
      </c>
      <c r="L13631">
        <v>0.12905335426330566</v>
      </c>
      <c r="M13631">
        <v>0.21559195220470428</v>
      </c>
      <c r="N13631">
        <v>0.30213055014610291</v>
      </c>
      <c r="O13631">
        <v>0.42707851529121399</v>
      </c>
      <c r="P13631">
        <v>-5.5848121643066406E-2</v>
      </c>
      <c r="Q13631">
        <v>0.48703202605247498</v>
      </c>
      <c r="R13631">
        <v>317</v>
      </c>
      <c r="S13631">
        <v>2.7232870545505827E-2</v>
      </c>
      <c r="T13631">
        <v>0.16502384841442108</v>
      </c>
      <c r="U13631">
        <v>77.386604309082031</v>
      </c>
      <c r="V13631">
        <v>93.080001831054688</v>
      </c>
      <c r="W13631">
        <v>76.069618225097656</v>
      </c>
    </row>
    <row r="13632" spans="1:23" x14ac:dyDescent="0.25">
      <c r="A13632" t="s">
        <v>89</v>
      </c>
      <c r="B13632" t="s">
        <v>101</v>
      </c>
      <c r="C13632" t="s">
        <v>105</v>
      </c>
      <c r="D13632" t="s">
        <v>94</v>
      </c>
      <c r="E13632" t="s">
        <v>115</v>
      </c>
      <c r="F13632">
        <v>23</v>
      </c>
      <c r="G13632">
        <v>46.291461944580078</v>
      </c>
      <c r="H13632">
        <v>46.415916442871094</v>
      </c>
      <c r="I13632">
        <v>-0.1244572326540947</v>
      </c>
      <c r="J13632">
        <v>-2.6885569095611572E-3</v>
      </c>
      <c r="K13632">
        <v>-0.31887480616569519</v>
      </c>
      <c r="L13632">
        <v>-0.20401133596897125</v>
      </c>
      <c r="M13632">
        <v>-0.1244572326540947</v>
      </c>
      <c r="N13632">
        <v>-4.4903133064508438E-2</v>
      </c>
      <c r="O13632">
        <v>6.9960355758666992E-2</v>
      </c>
      <c r="P13632">
        <v>-0.37398949265480042</v>
      </c>
      <c r="Q13632">
        <v>0.12507504224777222</v>
      </c>
      <c r="R13632">
        <v>317</v>
      </c>
      <c r="S13632">
        <v>2.3014360849860083E-2</v>
      </c>
      <c r="T13632">
        <v>0.15170484781265259</v>
      </c>
      <c r="U13632">
        <v>77.386604309082031</v>
      </c>
      <c r="V13632">
        <v>93.080001831054688</v>
      </c>
      <c r="W13632">
        <v>74.823753356933594</v>
      </c>
    </row>
    <row r="13633" spans="1:23" x14ac:dyDescent="0.25">
      <c r="A13633" t="s">
        <v>89</v>
      </c>
      <c r="B13633" t="s">
        <v>101</v>
      </c>
      <c r="C13633" t="s">
        <v>105</v>
      </c>
      <c r="D13633" t="s">
        <v>94</v>
      </c>
      <c r="E13633" t="s">
        <v>115</v>
      </c>
      <c r="F13633">
        <v>24</v>
      </c>
      <c r="G13633">
        <v>42.306560516357422</v>
      </c>
      <c r="H13633">
        <v>41.984966278076172</v>
      </c>
      <c r="I13633">
        <v>0.32159626483917236</v>
      </c>
      <c r="J13633">
        <v>7.6015694066882133E-3</v>
      </c>
      <c r="K13633">
        <v>0.10956966131925583</v>
      </c>
      <c r="L13633">
        <v>0.23483669757843018</v>
      </c>
      <c r="M13633">
        <v>0.32159626483917236</v>
      </c>
      <c r="N13633">
        <v>0.40835583209991455</v>
      </c>
      <c r="O13633">
        <v>0.5336228609085083</v>
      </c>
      <c r="P13633">
        <v>4.9463063478469849E-2</v>
      </c>
      <c r="Q13633">
        <v>0.59372943639755249</v>
      </c>
      <c r="R13633">
        <v>317</v>
      </c>
      <c r="S13633">
        <v>2.737212689329116E-2</v>
      </c>
      <c r="T13633">
        <v>0.1654452383518219</v>
      </c>
      <c r="U13633">
        <v>77.386604309082031</v>
      </c>
      <c r="V13633">
        <v>93.080001831054688</v>
      </c>
      <c r="W13633">
        <v>73.486465454101563</v>
      </c>
    </row>
    <row r="13634" spans="1:23" x14ac:dyDescent="0.25">
      <c r="A13634" t="s">
        <v>89</v>
      </c>
      <c r="B13634" t="s">
        <v>101</v>
      </c>
      <c r="C13634" t="s">
        <v>105</v>
      </c>
      <c r="D13634" s="4" t="s">
        <v>94</v>
      </c>
      <c r="E13634" t="s">
        <v>116</v>
      </c>
      <c r="F13634">
        <v>1</v>
      </c>
      <c r="G13634">
        <v>40.251033782958984</v>
      </c>
      <c r="H13634">
        <v>39.884723663330078</v>
      </c>
      <c r="I13634">
        <v>0.36630886793136597</v>
      </c>
      <c r="J13634">
        <v>9.1006075963377953E-3</v>
      </c>
      <c r="K13634">
        <v>0.15040437877178192</v>
      </c>
      <c r="L13634">
        <v>0.27796250581741333</v>
      </c>
      <c r="M13634">
        <v>0.36630886793136597</v>
      </c>
      <c r="N13634">
        <v>0.4546552300453186</v>
      </c>
      <c r="O13634">
        <v>0.58221334218978882</v>
      </c>
      <c r="P13634">
        <v>8.919844776391983E-2</v>
      </c>
      <c r="Q13634">
        <v>0.64341926574707031</v>
      </c>
      <c r="R13634">
        <v>317</v>
      </c>
      <c r="S13634">
        <v>2.8382535947342413E-2</v>
      </c>
      <c r="T13634">
        <v>0.16847117245197296</v>
      </c>
      <c r="U13634">
        <v>77.876197814941406</v>
      </c>
      <c r="V13634">
        <v>92.248001098632812</v>
      </c>
      <c r="W13634">
        <v>74.590408325195312</v>
      </c>
    </row>
    <row r="13635" spans="1:23" x14ac:dyDescent="0.25">
      <c r="A13635" t="s">
        <v>89</v>
      </c>
      <c r="B13635" t="s">
        <v>101</v>
      </c>
      <c r="C13635" t="s">
        <v>105</v>
      </c>
      <c r="D13635" s="4" t="s">
        <v>94</v>
      </c>
      <c r="E13635" t="s">
        <v>116</v>
      </c>
      <c r="F13635">
        <v>2</v>
      </c>
      <c r="G13635">
        <v>37.721809387207031</v>
      </c>
      <c r="H13635">
        <v>37.930240631103516</v>
      </c>
      <c r="I13635">
        <v>-0.20843149721622467</v>
      </c>
      <c r="J13635">
        <v>-5.5254902690649033E-3</v>
      </c>
      <c r="K13635">
        <v>-0.40997573733329773</v>
      </c>
      <c r="L13635">
        <v>-0.29090175032615662</v>
      </c>
      <c r="M13635">
        <v>-0.20843149721622467</v>
      </c>
      <c r="N13635">
        <v>-0.12596122920513153</v>
      </c>
      <c r="O13635">
        <v>-6.887268740683794E-3</v>
      </c>
      <c r="P13635">
        <v>-0.46711072325706482</v>
      </c>
      <c r="Q13635">
        <v>5.0247721374034882E-2</v>
      </c>
      <c r="R13635">
        <v>317</v>
      </c>
      <c r="S13635">
        <v>2.4732530987013002E-2</v>
      </c>
      <c r="T13635">
        <v>0.1572657972574234</v>
      </c>
      <c r="U13635">
        <v>77.876197814941406</v>
      </c>
      <c r="V13635">
        <v>92.248001098632812</v>
      </c>
      <c r="W13635">
        <v>73.483818054199219</v>
      </c>
    </row>
    <row r="13636" spans="1:23" x14ac:dyDescent="0.25">
      <c r="A13636" t="s">
        <v>89</v>
      </c>
      <c r="B13636" t="s">
        <v>101</v>
      </c>
      <c r="C13636" t="s">
        <v>105</v>
      </c>
      <c r="D13636" s="4" t="s">
        <v>94</v>
      </c>
      <c r="E13636" t="s">
        <v>116</v>
      </c>
      <c r="F13636">
        <v>3</v>
      </c>
      <c r="G13636">
        <v>36.670219421386719</v>
      </c>
      <c r="H13636">
        <v>36.829444885253906</v>
      </c>
      <c r="I13636">
        <v>-0.1592257022857666</v>
      </c>
      <c r="J13636">
        <v>-4.3420982547104359E-3</v>
      </c>
      <c r="K13636">
        <v>-0.35297095775604248</v>
      </c>
      <c r="L13636">
        <v>-0.23850469291210175</v>
      </c>
      <c r="M13636">
        <v>-0.1592257022857666</v>
      </c>
      <c r="N13636">
        <v>-7.9946711659431458E-2</v>
      </c>
      <c r="O13636">
        <v>3.4519568085670471E-2</v>
      </c>
      <c r="P13636">
        <v>-0.40789505839347839</v>
      </c>
      <c r="Q13636">
        <v>8.9443661272525787E-2</v>
      </c>
      <c r="R13636">
        <v>317</v>
      </c>
      <c r="S13636">
        <v>2.285546422012974E-2</v>
      </c>
      <c r="T13636">
        <v>0.15118023753166199</v>
      </c>
      <c r="U13636">
        <v>77.876197814941406</v>
      </c>
      <c r="V13636">
        <v>92.248001098632812</v>
      </c>
      <c r="W13636">
        <v>72.567291259765625</v>
      </c>
    </row>
    <row r="13637" spans="1:23" x14ac:dyDescent="0.25">
      <c r="A13637" t="s">
        <v>89</v>
      </c>
      <c r="B13637" t="s">
        <v>101</v>
      </c>
      <c r="C13637" t="s">
        <v>105</v>
      </c>
      <c r="D13637" s="4" t="s">
        <v>94</v>
      </c>
      <c r="E13637" t="s">
        <v>116</v>
      </c>
      <c r="F13637">
        <v>4</v>
      </c>
      <c r="G13637">
        <v>36.376300811767578</v>
      </c>
      <c r="H13637">
        <v>36.096260070800781</v>
      </c>
      <c r="I13637">
        <v>0.2800421416759491</v>
      </c>
      <c r="J13637">
        <v>7.6984777115285397E-3</v>
      </c>
      <c r="K13637">
        <v>8.4056779742240906E-2</v>
      </c>
      <c r="L13637">
        <v>0.19984652101993561</v>
      </c>
      <c r="M13637">
        <v>0.2800421416759491</v>
      </c>
      <c r="N13637">
        <v>0.36023774743080139</v>
      </c>
      <c r="O13637">
        <v>0.47602748870849609</v>
      </c>
      <c r="P13637">
        <v>2.8497656807303429E-2</v>
      </c>
      <c r="Q13637">
        <v>0.53158664703369141</v>
      </c>
      <c r="R13637">
        <v>317</v>
      </c>
      <c r="S13637">
        <v>2.3387030820513965E-2</v>
      </c>
      <c r="T13637">
        <v>0.1529281884431839</v>
      </c>
      <c r="U13637">
        <v>77.876197814941406</v>
      </c>
      <c r="V13637">
        <v>92.248001098632812</v>
      </c>
      <c r="W13637">
        <v>71.708076477050781</v>
      </c>
    </row>
    <row r="13638" spans="1:23" x14ac:dyDescent="0.25">
      <c r="A13638" t="s">
        <v>89</v>
      </c>
      <c r="B13638" t="s">
        <v>101</v>
      </c>
      <c r="C13638" t="s">
        <v>105</v>
      </c>
      <c r="D13638" s="4" t="s">
        <v>94</v>
      </c>
      <c r="E13638" t="s">
        <v>116</v>
      </c>
      <c r="F13638">
        <v>5</v>
      </c>
      <c r="G13638">
        <v>38.766651153564453</v>
      </c>
      <c r="H13638">
        <v>38.652629852294922</v>
      </c>
      <c r="I13638">
        <v>0.11402188241481781</v>
      </c>
      <c r="J13638">
        <v>2.9412363655865192E-3</v>
      </c>
      <c r="K13638">
        <v>-9.7001731395721436E-2</v>
      </c>
      <c r="L13638">
        <v>2.7672730386257172E-2</v>
      </c>
      <c r="M13638">
        <v>0.11402188241481781</v>
      </c>
      <c r="N13638">
        <v>0.20037102699279785</v>
      </c>
      <c r="O13638">
        <v>0.32504549622535706</v>
      </c>
      <c r="P13638">
        <v>-0.15682399272918701</v>
      </c>
      <c r="Q13638">
        <v>0.38486775755882263</v>
      </c>
      <c r="R13638">
        <v>317</v>
      </c>
      <c r="S13638">
        <v>2.7113771695042033E-2</v>
      </c>
      <c r="T13638">
        <v>0.16466259956359863</v>
      </c>
      <c r="U13638">
        <v>77.876197814941406</v>
      </c>
      <c r="V13638">
        <v>92.248001098632812</v>
      </c>
      <c r="W13638">
        <v>70.882904052734375</v>
      </c>
    </row>
    <row r="13639" spans="1:23" x14ac:dyDescent="0.25">
      <c r="A13639" t="s">
        <v>89</v>
      </c>
      <c r="B13639" t="s">
        <v>101</v>
      </c>
      <c r="C13639" t="s">
        <v>105</v>
      </c>
      <c r="D13639" s="4" t="s">
        <v>94</v>
      </c>
      <c r="E13639" t="s">
        <v>116</v>
      </c>
      <c r="F13639">
        <v>6</v>
      </c>
      <c r="G13639">
        <v>44.985004425048828</v>
      </c>
      <c r="H13639">
        <v>44.774169921875</v>
      </c>
      <c r="I13639">
        <v>0.21083256602287292</v>
      </c>
      <c r="J13639">
        <v>4.6867299824953079E-3</v>
      </c>
      <c r="K13639">
        <v>-1.2485460378229618E-2</v>
      </c>
      <c r="L13639">
        <v>0.11945264041423798</v>
      </c>
      <c r="M13639">
        <v>0.21083256602287292</v>
      </c>
      <c r="N13639">
        <v>0.30221250653266907</v>
      </c>
      <c r="O13639">
        <v>0.43415060639381409</v>
      </c>
      <c r="P13639">
        <v>-7.579302042722702E-2</v>
      </c>
      <c r="Q13639">
        <v>0.49745815992355347</v>
      </c>
      <c r="R13639">
        <v>317</v>
      </c>
      <c r="S13639">
        <v>3.0365147277198412E-2</v>
      </c>
      <c r="T13639">
        <v>0.17425598204135895</v>
      </c>
      <c r="U13639">
        <v>77.876197814941406</v>
      </c>
      <c r="V13639">
        <v>92.248001098632812</v>
      </c>
      <c r="W13639">
        <v>70.264450073242187</v>
      </c>
    </row>
    <row r="13640" spans="1:23" x14ac:dyDescent="0.25">
      <c r="A13640" t="s">
        <v>89</v>
      </c>
      <c r="B13640" t="s">
        <v>101</v>
      </c>
      <c r="C13640" t="s">
        <v>105</v>
      </c>
      <c r="D13640" s="4" t="s">
        <v>94</v>
      </c>
      <c r="E13640" t="s">
        <v>116</v>
      </c>
      <c r="F13640">
        <v>7</v>
      </c>
      <c r="G13640">
        <v>53.510589599609375</v>
      </c>
      <c r="H13640">
        <v>52.420265197753906</v>
      </c>
      <c r="I13640">
        <v>1.0903233289718628</v>
      </c>
      <c r="J13640">
        <v>2.0375842228531837E-2</v>
      </c>
      <c r="K13640">
        <v>0.83841848373413086</v>
      </c>
      <c r="L13640">
        <v>0.98724591732025146</v>
      </c>
      <c r="M13640">
        <v>1.0903233289718628</v>
      </c>
      <c r="N13640">
        <v>1.1934007406234741</v>
      </c>
      <c r="O13640">
        <v>1.3422281742095947</v>
      </c>
      <c r="P13640">
        <v>0.76700693368911743</v>
      </c>
      <c r="Q13640">
        <v>1.4136396646499634</v>
      </c>
      <c r="R13640">
        <v>317</v>
      </c>
      <c r="S13640">
        <v>3.8636780789502723E-2</v>
      </c>
      <c r="T13640">
        <v>0.19656240940093994</v>
      </c>
      <c r="U13640">
        <v>77.876197814941406</v>
      </c>
      <c r="V13640">
        <v>92.248001098632812</v>
      </c>
      <c r="W13640">
        <v>69.596435546875</v>
      </c>
    </row>
    <row r="13641" spans="1:23" x14ac:dyDescent="0.25">
      <c r="A13641" t="s">
        <v>89</v>
      </c>
      <c r="B13641" t="s">
        <v>101</v>
      </c>
      <c r="C13641" t="s">
        <v>105</v>
      </c>
      <c r="D13641" s="4" t="s">
        <v>94</v>
      </c>
      <c r="E13641" t="s">
        <v>116</v>
      </c>
      <c r="F13641">
        <v>8</v>
      </c>
      <c r="G13641">
        <v>62.482807159423828</v>
      </c>
      <c r="H13641">
        <v>61.164478302001953</v>
      </c>
      <c r="I13641">
        <v>1.3183280229568481</v>
      </c>
      <c r="J13641">
        <v>2.109905332326889E-2</v>
      </c>
      <c r="K13641">
        <v>1.0282667875289917</v>
      </c>
      <c r="L13641">
        <v>1.1996372938156128</v>
      </c>
      <c r="M13641">
        <v>1.3183280229568481</v>
      </c>
      <c r="N13641">
        <v>1.4370187520980835</v>
      </c>
      <c r="O13641">
        <v>1.6083892583847046</v>
      </c>
      <c r="P13641">
        <v>0.94603842496871948</v>
      </c>
      <c r="Q13641">
        <v>1.6906176805496216</v>
      </c>
      <c r="R13641">
        <v>317</v>
      </c>
      <c r="S13641">
        <v>5.1227992705051628E-2</v>
      </c>
      <c r="T13641">
        <v>0.22633601725101471</v>
      </c>
      <c r="U13641">
        <v>77.876197814941406</v>
      </c>
      <c r="V13641">
        <v>92.248001098632812</v>
      </c>
      <c r="W13641">
        <v>69.698043823242188</v>
      </c>
    </row>
    <row r="13642" spans="1:23" x14ac:dyDescent="0.25">
      <c r="A13642" t="s">
        <v>89</v>
      </c>
      <c r="B13642" t="s">
        <v>101</v>
      </c>
      <c r="C13642" t="s">
        <v>105</v>
      </c>
      <c r="D13642" s="4" t="s">
        <v>94</v>
      </c>
      <c r="E13642" t="s">
        <v>116</v>
      </c>
      <c r="F13642">
        <v>9</v>
      </c>
      <c r="G13642">
        <v>69.902809143066406</v>
      </c>
      <c r="H13642">
        <v>68.070945739746094</v>
      </c>
      <c r="I13642">
        <v>1.8318651914596558</v>
      </c>
      <c r="J13642">
        <v>2.6205888018012047E-2</v>
      </c>
      <c r="K13642">
        <v>1.4881606101989746</v>
      </c>
      <c r="L13642">
        <v>1.6912240982055664</v>
      </c>
      <c r="M13642">
        <v>1.8318651914596558</v>
      </c>
      <c r="N13642">
        <v>1.9725062847137451</v>
      </c>
      <c r="O13642">
        <v>2.1755697727203369</v>
      </c>
      <c r="P13642">
        <v>1.3907251358032227</v>
      </c>
      <c r="Q13642">
        <v>2.2730052471160889</v>
      </c>
      <c r="R13642">
        <v>317</v>
      </c>
      <c r="S13642">
        <v>7.1928080210349243E-2</v>
      </c>
      <c r="T13642">
        <v>0.26819410920143127</v>
      </c>
      <c r="U13642">
        <v>77.876197814941406</v>
      </c>
      <c r="V13642">
        <v>92.248001098632812</v>
      </c>
      <c r="W13642">
        <v>71.803062438964844</v>
      </c>
    </row>
    <row r="13643" spans="1:23" x14ac:dyDescent="0.25">
      <c r="A13643" t="s">
        <v>89</v>
      </c>
      <c r="B13643" t="s">
        <v>101</v>
      </c>
      <c r="C13643" t="s">
        <v>105</v>
      </c>
      <c r="D13643" s="4" t="s">
        <v>94</v>
      </c>
      <c r="E13643" t="s">
        <v>116</v>
      </c>
      <c r="F13643">
        <v>10</v>
      </c>
      <c r="G13643">
        <v>73.600372314453125</v>
      </c>
      <c r="H13643">
        <v>72.190353393554688</v>
      </c>
      <c r="I13643">
        <v>1.4100158214569092</v>
      </c>
      <c r="J13643">
        <v>1.9157726317644119E-2</v>
      </c>
      <c r="K13643">
        <v>1.0552477836608887</v>
      </c>
      <c r="L13643">
        <v>1.2648476362228394</v>
      </c>
      <c r="M13643">
        <v>1.4100158214569092</v>
      </c>
      <c r="N13643">
        <v>1.555184006690979</v>
      </c>
      <c r="O13643">
        <v>1.7647838592529297</v>
      </c>
      <c r="P13643">
        <v>0.95467603206634521</v>
      </c>
      <c r="Q13643">
        <v>1.8653556108474731</v>
      </c>
      <c r="R13643">
        <v>317</v>
      </c>
      <c r="S13643">
        <v>7.6633159098840942E-2</v>
      </c>
      <c r="T13643">
        <v>0.27682694792747498</v>
      </c>
      <c r="U13643">
        <v>77.876197814941406</v>
      </c>
      <c r="V13643">
        <v>92.248001098632812</v>
      </c>
      <c r="W13643">
        <v>75.732841491699219</v>
      </c>
    </row>
    <row r="13644" spans="1:23" x14ac:dyDescent="0.25">
      <c r="A13644" t="s">
        <v>89</v>
      </c>
      <c r="B13644" t="s">
        <v>101</v>
      </c>
      <c r="C13644" t="s">
        <v>105</v>
      </c>
      <c r="D13644" s="4" t="s">
        <v>94</v>
      </c>
      <c r="E13644" t="s">
        <v>116</v>
      </c>
      <c r="F13644">
        <v>11</v>
      </c>
      <c r="G13644">
        <v>76.57122802734375</v>
      </c>
      <c r="H13644">
        <v>75.701461791992188</v>
      </c>
      <c r="I13644">
        <v>0.8697664737701416</v>
      </c>
      <c r="J13644">
        <v>1.1358920484781265E-2</v>
      </c>
      <c r="K13644">
        <v>0.50712347030639648</v>
      </c>
      <c r="L13644">
        <v>0.72137588262557983</v>
      </c>
      <c r="M13644">
        <v>0.8697664737701416</v>
      </c>
      <c r="N13644">
        <v>1.0181570053100586</v>
      </c>
      <c r="O13644">
        <v>1.2324094772338867</v>
      </c>
      <c r="P13644">
        <v>0.40431919693946838</v>
      </c>
      <c r="Q13644">
        <v>1.3352137804031372</v>
      </c>
      <c r="R13644">
        <v>317</v>
      </c>
      <c r="S13644">
        <v>8.0073072973618764E-2</v>
      </c>
      <c r="T13644">
        <v>0.28297185897827148</v>
      </c>
      <c r="U13644">
        <v>77.876197814941406</v>
      </c>
      <c r="V13644">
        <v>92.248001098632812</v>
      </c>
      <c r="W13644">
        <v>78.786247253417969</v>
      </c>
    </row>
    <row r="13645" spans="1:23" x14ac:dyDescent="0.25">
      <c r="A13645" t="s">
        <v>89</v>
      </c>
      <c r="B13645" t="s">
        <v>101</v>
      </c>
      <c r="C13645" t="s">
        <v>105</v>
      </c>
      <c r="D13645" s="4" t="s">
        <v>94</v>
      </c>
      <c r="E13645" t="s">
        <v>116</v>
      </c>
      <c r="F13645">
        <v>12</v>
      </c>
      <c r="G13645">
        <v>78.37969970703125</v>
      </c>
      <c r="H13645">
        <v>77.177177429199219</v>
      </c>
      <c r="I13645">
        <v>1.2025278806686401</v>
      </c>
      <c r="J13645">
        <v>1.5342338010668755E-2</v>
      </c>
      <c r="K13645">
        <v>0.83454817533493042</v>
      </c>
      <c r="L13645">
        <v>1.0519535541534424</v>
      </c>
      <c r="M13645">
        <v>1.2025278806686401</v>
      </c>
      <c r="N13645">
        <v>1.3531022071838379</v>
      </c>
      <c r="O13645">
        <v>1.5705076456069946</v>
      </c>
      <c r="P13645">
        <v>0.73023098707199097</v>
      </c>
      <c r="Q13645">
        <v>1.6748247146606445</v>
      </c>
      <c r="R13645">
        <v>317</v>
      </c>
      <c r="S13645">
        <v>8.2447144335447753E-2</v>
      </c>
      <c r="T13645">
        <v>0.28713610768318176</v>
      </c>
      <c r="U13645">
        <v>77.876197814941406</v>
      </c>
      <c r="V13645">
        <v>92.248001098632812</v>
      </c>
      <c r="W13645">
        <v>81.866943359375</v>
      </c>
    </row>
    <row r="13646" spans="1:23" x14ac:dyDescent="0.25">
      <c r="A13646" t="s">
        <v>89</v>
      </c>
      <c r="B13646" t="s">
        <v>101</v>
      </c>
      <c r="C13646" t="s">
        <v>105</v>
      </c>
      <c r="D13646" s="4" t="s">
        <v>94</v>
      </c>
      <c r="E13646" t="s">
        <v>116</v>
      </c>
      <c r="F13646">
        <v>13</v>
      </c>
      <c r="G13646">
        <v>78.809516906738281</v>
      </c>
      <c r="H13646">
        <v>76.409027099609375</v>
      </c>
      <c r="I13646">
        <v>2.4004876613616943</v>
      </c>
      <c r="J13646">
        <v>3.0459363013505936E-2</v>
      </c>
      <c r="K13646">
        <v>2.0429785251617432</v>
      </c>
      <c r="L13646">
        <v>2.2541978359222412</v>
      </c>
      <c r="M13646">
        <v>2.4004876613616943</v>
      </c>
      <c r="N13646">
        <v>2.5467774868011475</v>
      </c>
      <c r="O13646">
        <v>2.7579967975616455</v>
      </c>
      <c r="P13646">
        <v>1.9416297674179077</v>
      </c>
      <c r="Q13646">
        <v>2.8593456745147705</v>
      </c>
      <c r="R13646">
        <v>317</v>
      </c>
      <c r="S13646">
        <v>7.7821918127903622E-2</v>
      </c>
      <c r="T13646">
        <v>0.27896580100059509</v>
      </c>
      <c r="U13646">
        <v>77.876197814941406</v>
      </c>
      <c r="V13646">
        <v>92.248001098632812</v>
      </c>
      <c r="W13646">
        <v>82.682022094726563</v>
      </c>
    </row>
    <row r="13647" spans="1:23" x14ac:dyDescent="0.25">
      <c r="A13647" t="s">
        <v>89</v>
      </c>
      <c r="B13647" t="s">
        <v>101</v>
      </c>
      <c r="C13647" t="s">
        <v>105</v>
      </c>
      <c r="D13647" s="4" t="s">
        <v>94</v>
      </c>
      <c r="E13647" t="s">
        <v>116</v>
      </c>
      <c r="F13647">
        <v>14</v>
      </c>
      <c r="G13647">
        <v>80.039199829101563</v>
      </c>
      <c r="H13647">
        <v>76.053489685058594</v>
      </c>
      <c r="I13647">
        <v>3.9857113361358643</v>
      </c>
      <c r="J13647">
        <v>4.9796991050243378E-2</v>
      </c>
      <c r="K13647">
        <v>3.6052625179290771</v>
      </c>
      <c r="L13647">
        <v>3.8300347328186035</v>
      </c>
      <c r="M13647">
        <v>3.9857113361358643</v>
      </c>
      <c r="N13647">
        <v>4.141387939453125</v>
      </c>
      <c r="O13647">
        <v>4.3661603927612305</v>
      </c>
      <c r="P13647">
        <v>3.4974105358123779</v>
      </c>
      <c r="Q13647">
        <v>4.4740123748779297</v>
      </c>
      <c r="R13647">
        <v>317</v>
      </c>
      <c r="S13647">
        <v>8.8129315609549508E-2</v>
      </c>
      <c r="T13647">
        <v>0.29686582088470459</v>
      </c>
      <c r="U13647">
        <v>77.876197814941406</v>
      </c>
      <c r="V13647">
        <v>92.248001098632812</v>
      </c>
      <c r="W13647">
        <v>82.416778564453125</v>
      </c>
    </row>
    <row r="13648" spans="1:23" x14ac:dyDescent="0.25">
      <c r="A13648" t="s">
        <v>89</v>
      </c>
      <c r="B13648" t="s">
        <v>101</v>
      </c>
      <c r="C13648" t="s">
        <v>105</v>
      </c>
      <c r="D13648" s="4" t="s">
        <v>94</v>
      </c>
      <c r="E13648" t="s">
        <v>116</v>
      </c>
      <c r="F13648">
        <v>15</v>
      </c>
      <c r="G13648">
        <v>78.674896240234375</v>
      </c>
      <c r="H13648">
        <v>73.565444946289063</v>
      </c>
      <c r="I13648">
        <v>5.1094503402709961</v>
      </c>
      <c r="J13648">
        <v>6.4943842589855194E-2</v>
      </c>
      <c r="K13648">
        <v>4.7473459243774414</v>
      </c>
      <c r="L13648">
        <v>4.961280345916748</v>
      </c>
      <c r="M13648">
        <v>5.1094503402709961</v>
      </c>
      <c r="N13648">
        <v>5.2576203346252441</v>
      </c>
      <c r="O13648">
        <v>5.4715547561645508</v>
      </c>
      <c r="P13648">
        <v>4.6446943283081055</v>
      </c>
      <c r="Q13648">
        <v>5.5742063522338867</v>
      </c>
      <c r="R13648">
        <v>317</v>
      </c>
      <c r="S13648">
        <v>7.9835382264591637E-2</v>
      </c>
      <c r="T13648">
        <v>0.28255155682563782</v>
      </c>
      <c r="U13648">
        <v>77.876197814941406</v>
      </c>
      <c r="V13648">
        <v>92.248001098632812</v>
      </c>
      <c r="W13648">
        <v>82.070030212402344</v>
      </c>
    </row>
    <row r="13649" spans="1:23" x14ac:dyDescent="0.25">
      <c r="A13649" t="s">
        <v>89</v>
      </c>
      <c r="B13649" t="s">
        <v>101</v>
      </c>
      <c r="C13649" t="s">
        <v>105</v>
      </c>
      <c r="D13649" s="4" t="s">
        <v>94</v>
      </c>
      <c r="E13649" t="s">
        <v>116</v>
      </c>
      <c r="F13649">
        <v>16</v>
      </c>
      <c r="G13649">
        <v>75.816886901855469</v>
      </c>
      <c r="H13649">
        <v>70.980171203613281</v>
      </c>
      <c r="I13649">
        <v>4.8367185592651367</v>
      </c>
      <c r="J13649">
        <v>6.3794739544391632E-2</v>
      </c>
      <c r="K13649">
        <v>4.5104155540466309</v>
      </c>
      <c r="L13649">
        <v>4.7031979560852051</v>
      </c>
      <c r="M13649">
        <v>4.8367185592651367</v>
      </c>
      <c r="N13649">
        <v>4.9702391624450684</v>
      </c>
      <c r="O13649">
        <v>5.1630215644836426</v>
      </c>
      <c r="P13649">
        <v>4.4179134368896484</v>
      </c>
      <c r="Q13649">
        <v>5.255523681640625</v>
      </c>
      <c r="R13649">
        <v>317</v>
      </c>
      <c r="S13649">
        <v>6.4829015189516781E-2</v>
      </c>
      <c r="T13649">
        <v>0.2546154260635376</v>
      </c>
      <c r="U13649">
        <v>77.876197814941406</v>
      </c>
      <c r="V13649">
        <v>92.248001098632812</v>
      </c>
      <c r="W13649">
        <v>83.369842529296875</v>
      </c>
    </row>
    <row r="13650" spans="1:23" x14ac:dyDescent="0.25">
      <c r="A13650" t="s">
        <v>89</v>
      </c>
      <c r="B13650" t="s">
        <v>101</v>
      </c>
      <c r="C13650" t="s">
        <v>105</v>
      </c>
      <c r="D13650" s="4" t="s">
        <v>94</v>
      </c>
      <c r="E13650" t="s">
        <v>116</v>
      </c>
      <c r="F13650">
        <v>17</v>
      </c>
      <c r="G13650">
        <v>71.443260192871094</v>
      </c>
      <c r="H13650">
        <v>67.819358825683594</v>
      </c>
      <c r="I13650">
        <v>3.6238996982574463</v>
      </c>
      <c r="J13650">
        <v>5.072416365146637E-2</v>
      </c>
      <c r="K13650">
        <v>3.328859806060791</v>
      </c>
      <c r="L13650">
        <v>3.5031716823577881</v>
      </c>
      <c r="M13650">
        <v>3.6238996982574463</v>
      </c>
      <c r="N13650">
        <v>3.7446277141571045</v>
      </c>
      <c r="O13650">
        <v>3.9189395904541016</v>
      </c>
      <c r="P13650">
        <v>3.2452199459075928</v>
      </c>
      <c r="Q13650">
        <v>4.0025792121887207</v>
      </c>
      <c r="R13650">
        <v>317</v>
      </c>
      <c r="S13650">
        <v>5.3001669190976486E-2</v>
      </c>
      <c r="T13650">
        <v>0.23022091388702393</v>
      </c>
      <c r="U13650">
        <v>77.876197814941406</v>
      </c>
      <c r="V13650">
        <v>92.248001098632812</v>
      </c>
      <c r="W13650">
        <v>83.730537414550781</v>
      </c>
    </row>
    <row r="13651" spans="1:23" x14ac:dyDescent="0.25">
      <c r="A13651" t="s">
        <v>89</v>
      </c>
      <c r="B13651" t="s">
        <v>101</v>
      </c>
      <c r="C13651" t="s">
        <v>105</v>
      </c>
      <c r="D13651" s="4" t="s">
        <v>94</v>
      </c>
      <c r="E13651" t="s">
        <v>116</v>
      </c>
      <c r="F13651">
        <v>18</v>
      </c>
      <c r="G13651">
        <v>65.733146667480469</v>
      </c>
      <c r="H13651">
        <v>62.576194763183594</v>
      </c>
      <c r="I13651">
        <v>3.1569511890411377</v>
      </c>
      <c r="J13651">
        <v>4.8026777803897858E-2</v>
      </c>
      <c r="K13651">
        <v>2.8813555240631104</v>
      </c>
      <c r="L13651">
        <v>3.0441796779632568</v>
      </c>
      <c r="M13651">
        <v>3.1569511890411377</v>
      </c>
      <c r="N13651">
        <v>3.2697227001190186</v>
      </c>
      <c r="O13651">
        <v>3.432546854019165</v>
      </c>
      <c r="P13651">
        <v>2.8032279014587402</v>
      </c>
      <c r="Q13651">
        <v>3.5106744766235352</v>
      </c>
      <c r="R13651">
        <v>317</v>
      </c>
      <c r="S13651">
        <v>4.6245847483090907E-2</v>
      </c>
      <c r="T13651">
        <v>0.21504847705364227</v>
      </c>
      <c r="U13651">
        <v>77.876197814941406</v>
      </c>
      <c r="V13651">
        <v>92.248001098632812</v>
      </c>
      <c r="W13651">
        <v>83.233467102050781</v>
      </c>
    </row>
    <row r="13652" spans="1:23" x14ac:dyDescent="0.25">
      <c r="A13652" t="s">
        <v>89</v>
      </c>
      <c r="B13652" t="s">
        <v>101</v>
      </c>
      <c r="C13652" t="s">
        <v>105</v>
      </c>
      <c r="D13652" s="4" t="s">
        <v>94</v>
      </c>
      <c r="E13652" t="s">
        <v>116</v>
      </c>
      <c r="F13652">
        <v>19</v>
      </c>
      <c r="G13652">
        <v>58.590560913085938</v>
      </c>
      <c r="H13652">
        <v>57.227615356445312</v>
      </c>
      <c r="I13652">
        <v>1.3629468679428101</v>
      </c>
      <c r="J13652">
        <v>2.3262225091457367E-2</v>
      </c>
      <c r="K13652">
        <v>1.0999366044998169</v>
      </c>
      <c r="L13652">
        <v>1.2553251981735229</v>
      </c>
      <c r="M13652">
        <v>1.3629468679428101</v>
      </c>
      <c r="N13652">
        <v>1.4705685377120972</v>
      </c>
      <c r="O13652">
        <v>1.6259571313858032</v>
      </c>
      <c r="P13652">
        <v>1.0253769159317017</v>
      </c>
      <c r="Q13652">
        <v>1.7005168199539185</v>
      </c>
      <c r="R13652">
        <v>317</v>
      </c>
      <c r="S13652">
        <v>4.2118520112367719E-2</v>
      </c>
      <c r="T13652">
        <v>0.20522797107696533</v>
      </c>
      <c r="U13652">
        <v>77.876197814941406</v>
      </c>
      <c r="V13652">
        <v>92.248001098632812</v>
      </c>
      <c r="W13652">
        <v>81.141738891601563</v>
      </c>
    </row>
    <row r="13653" spans="1:23" x14ac:dyDescent="0.25">
      <c r="A13653" t="s">
        <v>89</v>
      </c>
      <c r="B13653" t="s">
        <v>101</v>
      </c>
      <c r="C13653" t="s">
        <v>105</v>
      </c>
      <c r="D13653" s="4" t="s">
        <v>94</v>
      </c>
      <c r="E13653" t="s">
        <v>116</v>
      </c>
      <c r="F13653">
        <v>20</v>
      </c>
      <c r="G13653">
        <v>55.778427124023437</v>
      </c>
      <c r="H13653">
        <v>54.208965301513672</v>
      </c>
      <c r="I13653">
        <v>1.5694620609283447</v>
      </c>
      <c r="J13653">
        <v>2.8137437999248505E-2</v>
      </c>
      <c r="K13653">
        <v>1.3227752447128296</v>
      </c>
      <c r="L13653">
        <v>1.4685198068618774</v>
      </c>
      <c r="M13653">
        <v>1.5694620609283447</v>
      </c>
      <c r="N13653">
        <v>1.670404314994812</v>
      </c>
      <c r="O13653">
        <v>1.8161488771438599</v>
      </c>
      <c r="P13653">
        <v>1.2528430223464966</v>
      </c>
      <c r="Q13653">
        <v>1.8860810995101929</v>
      </c>
      <c r="R13653">
        <v>317</v>
      </c>
      <c r="S13653">
        <v>3.7052674132429297E-2</v>
      </c>
      <c r="T13653">
        <v>0.19249071180820465</v>
      </c>
      <c r="U13653">
        <v>77.876197814941406</v>
      </c>
      <c r="V13653">
        <v>92.248001098632812</v>
      </c>
      <c r="W13653">
        <v>79.371353149414063</v>
      </c>
    </row>
    <row r="13654" spans="1:23" x14ac:dyDescent="0.25">
      <c r="A13654" t="s">
        <v>89</v>
      </c>
      <c r="B13654" t="s">
        <v>101</v>
      </c>
      <c r="C13654" t="s">
        <v>105</v>
      </c>
      <c r="D13654" s="4" t="s">
        <v>94</v>
      </c>
      <c r="E13654" t="s">
        <v>116</v>
      </c>
      <c r="F13654">
        <v>21</v>
      </c>
      <c r="G13654">
        <v>53.995513916015625</v>
      </c>
      <c r="H13654">
        <v>53.622688293457031</v>
      </c>
      <c r="I13654">
        <v>0.37282755970954895</v>
      </c>
      <c r="J13654">
        <v>6.9047878496348858E-3</v>
      </c>
      <c r="K13654">
        <v>0.13038554787635803</v>
      </c>
      <c r="L13654">
        <v>0.27362224459648132</v>
      </c>
      <c r="M13654">
        <v>0.37282755970954895</v>
      </c>
      <c r="N13654">
        <v>0.47203287482261658</v>
      </c>
      <c r="O13654">
        <v>0.61526960134506226</v>
      </c>
      <c r="P13654">
        <v>6.1656598001718521E-2</v>
      </c>
      <c r="Q13654">
        <v>0.68399852514266968</v>
      </c>
      <c r="R13654">
        <v>317</v>
      </c>
      <c r="S13654">
        <v>3.5788509213491304E-2</v>
      </c>
      <c r="T13654">
        <v>0.18917851150035858</v>
      </c>
      <c r="U13654">
        <v>77.876197814941406</v>
      </c>
      <c r="V13654">
        <v>92.248001098632812</v>
      </c>
      <c r="W13654">
        <v>76.502777099609375</v>
      </c>
    </row>
    <row r="13655" spans="1:23" x14ac:dyDescent="0.25">
      <c r="A13655" t="s">
        <v>89</v>
      </c>
      <c r="B13655" t="s">
        <v>101</v>
      </c>
      <c r="C13655" t="s">
        <v>105</v>
      </c>
      <c r="D13655" s="4" t="s">
        <v>94</v>
      </c>
      <c r="E13655" t="s">
        <v>116</v>
      </c>
      <c r="F13655">
        <v>22</v>
      </c>
      <c r="G13655">
        <v>50.130863189697266</v>
      </c>
      <c r="H13655">
        <v>49.697128295898437</v>
      </c>
      <c r="I13655">
        <v>0.43373367190361023</v>
      </c>
      <c r="J13655">
        <v>8.6520286276936531E-3</v>
      </c>
      <c r="K13655">
        <v>0.20449447631835938</v>
      </c>
      <c r="L13655">
        <v>0.33993086218833923</v>
      </c>
      <c r="M13655">
        <v>0.43373367190361023</v>
      </c>
      <c r="N13655">
        <v>0.52753651142120361</v>
      </c>
      <c r="O13655">
        <v>0.66297286748886108</v>
      </c>
      <c r="P13655">
        <v>0.13950835168361664</v>
      </c>
      <c r="Q13655">
        <v>0.72795897722244263</v>
      </c>
      <c r="R13655">
        <v>317</v>
      </c>
      <c r="S13655">
        <v>3.1996729158262349E-2</v>
      </c>
      <c r="T13655">
        <v>0.17887629568576813</v>
      </c>
      <c r="U13655">
        <v>77.876197814941406</v>
      </c>
      <c r="V13655">
        <v>92.248001098632812</v>
      </c>
      <c r="W13655">
        <v>74.245391845703125</v>
      </c>
    </row>
    <row r="13656" spans="1:23" x14ac:dyDescent="0.25">
      <c r="A13656" t="s">
        <v>89</v>
      </c>
      <c r="B13656" t="s">
        <v>101</v>
      </c>
      <c r="C13656" t="s">
        <v>105</v>
      </c>
      <c r="D13656" s="4" t="s">
        <v>94</v>
      </c>
      <c r="E13656" t="s">
        <v>116</v>
      </c>
      <c r="F13656">
        <v>23</v>
      </c>
      <c r="G13656">
        <v>46.230682373046875</v>
      </c>
      <c r="H13656">
        <v>45.974124908447266</v>
      </c>
      <c r="I13656">
        <v>0.25655576586723328</v>
      </c>
      <c r="J13656">
        <v>5.5494694970548153E-3</v>
      </c>
      <c r="K13656">
        <v>4.5043166726827621E-2</v>
      </c>
      <c r="L13656">
        <v>0.17000652849674225</v>
      </c>
      <c r="M13656">
        <v>0.25655576586723328</v>
      </c>
      <c r="N13656">
        <v>0.3431050181388855</v>
      </c>
      <c r="O13656">
        <v>0.46806836128234863</v>
      </c>
      <c r="P13656">
        <v>-1.4917717315256596E-2</v>
      </c>
      <c r="Q13656">
        <v>0.52802926301956177</v>
      </c>
      <c r="R13656">
        <v>317</v>
      </c>
      <c r="S13656">
        <v>2.723957432004287E-2</v>
      </c>
      <c r="T13656">
        <v>0.1650441586971283</v>
      </c>
      <c r="U13656">
        <v>77.876197814941406</v>
      </c>
      <c r="V13656">
        <v>92.248001098632812</v>
      </c>
      <c r="W13656">
        <v>73.021011352539063</v>
      </c>
    </row>
    <row r="13657" spans="1:23" x14ac:dyDescent="0.25">
      <c r="A13657" t="s">
        <v>89</v>
      </c>
      <c r="B13657" t="s">
        <v>101</v>
      </c>
      <c r="C13657" t="s">
        <v>105</v>
      </c>
      <c r="D13657" s="4" t="s">
        <v>94</v>
      </c>
      <c r="E13657" t="s">
        <v>116</v>
      </c>
      <c r="F13657">
        <v>24</v>
      </c>
      <c r="G13657">
        <v>41.837253570556641</v>
      </c>
      <c r="H13657">
        <v>41.356365203857422</v>
      </c>
      <c r="I13657">
        <v>0.48088815808296204</v>
      </c>
      <c r="J13657">
        <v>1.1494257487356663E-2</v>
      </c>
      <c r="K13657">
        <v>0.24371959269046783</v>
      </c>
      <c r="L13657">
        <v>0.38384070992469788</v>
      </c>
      <c r="M13657">
        <v>0.48088815808296204</v>
      </c>
      <c r="N13657">
        <v>0.57793563604354858</v>
      </c>
      <c r="O13657">
        <v>0.71805673837661743</v>
      </c>
      <c r="P13657">
        <v>0.17648559808731079</v>
      </c>
      <c r="Q13657">
        <v>0.78529071807861328</v>
      </c>
      <c r="R13657">
        <v>317</v>
      </c>
      <c r="S13657">
        <v>3.4248541760213635E-2</v>
      </c>
      <c r="T13657">
        <v>0.18506361544132233</v>
      </c>
      <c r="U13657">
        <v>77.876197814941406</v>
      </c>
      <c r="V13657">
        <v>92.248001098632812</v>
      </c>
      <c r="W13657">
        <v>71.742210388183594</v>
      </c>
    </row>
    <row r="13658" spans="1:23" x14ac:dyDescent="0.25">
      <c r="A13658" t="s">
        <v>89</v>
      </c>
      <c r="B13658" t="s">
        <v>101</v>
      </c>
      <c r="C13658" t="s">
        <v>105</v>
      </c>
      <c r="D13658" s="4" t="s">
        <v>94</v>
      </c>
      <c r="E13658" t="s">
        <v>117</v>
      </c>
      <c r="F13658">
        <v>1</v>
      </c>
      <c r="G13658">
        <v>40.723503112792969</v>
      </c>
      <c r="H13658">
        <v>40.301975250244141</v>
      </c>
      <c r="I13658">
        <v>0.42152786254882813</v>
      </c>
      <c r="J13658">
        <v>1.0350972414016724E-2</v>
      </c>
      <c r="K13658">
        <v>0.17607167363166809</v>
      </c>
      <c r="L13658">
        <v>0.32108917832374573</v>
      </c>
      <c r="M13658">
        <v>0.42152786254882813</v>
      </c>
      <c r="N13658">
        <v>0.52196651697158813</v>
      </c>
      <c r="O13658">
        <v>0.66698402166366577</v>
      </c>
      <c r="P13658">
        <v>0.10648825764656067</v>
      </c>
      <c r="Q13658">
        <v>0.73656749725341797</v>
      </c>
      <c r="R13658">
        <v>312</v>
      </c>
      <c r="S13658">
        <v>3.6683925144764595E-2</v>
      </c>
      <c r="T13658">
        <v>0.19153048098087311</v>
      </c>
      <c r="U13658">
        <v>82.299652099609375</v>
      </c>
      <c r="V13658">
        <v>101.64749908447266</v>
      </c>
      <c r="W13658">
        <v>76.489425659179688</v>
      </c>
    </row>
    <row r="13659" spans="1:23" x14ac:dyDescent="0.25">
      <c r="A13659" t="s">
        <v>89</v>
      </c>
      <c r="B13659" t="s">
        <v>101</v>
      </c>
      <c r="C13659" t="s">
        <v>105</v>
      </c>
      <c r="D13659" s="4" t="s">
        <v>94</v>
      </c>
      <c r="E13659" t="s">
        <v>117</v>
      </c>
      <c r="F13659">
        <v>2</v>
      </c>
      <c r="G13659">
        <v>38.354076385498047</v>
      </c>
      <c r="H13659">
        <v>38.056419372558594</v>
      </c>
      <c r="I13659">
        <v>0.29765954613685608</v>
      </c>
      <c r="J13659">
        <v>7.7608320862054825E-3</v>
      </c>
      <c r="K13659">
        <v>6.6005796194076538E-2</v>
      </c>
      <c r="L13659">
        <v>0.20286871492862701</v>
      </c>
      <c r="M13659">
        <v>0.29765954613685608</v>
      </c>
      <c r="N13659">
        <v>0.39245039224624634</v>
      </c>
      <c r="O13659">
        <v>0.52931332588195801</v>
      </c>
      <c r="P13659">
        <v>3.3517356496304274E-4</v>
      </c>
      <c r="Q13659">
        <v>0.59498393535614014</v>
      </c>
      <c r="R13659">
        <v>312</v>
      </c>
      <c r="S13659">
        <v>3.2674316281372739E-2</v>
      </c>
      <c r="T13659">
        <v>0.18076038360595703</v>
      </c>
      <c r="U13659">
        <v>82.299652099609375</v>
      </c>
      <c r="V13659">
        <v>101.64749908447266</v>
      </c>
      <c r="W13659">
        <v>75.46624755859375</v>
      </c>
    </row>
    <row r="13660" spans="1:23" x14ac:dyDescent="0.25">
      <c r="A13660" t="s">
        <v>89</v>
      </c>
      <c r="B13660" t="s">
        <v>101</v>
      </c>
      <c r="C13660" t="s">
        <v>105</v>
      </c>
      <c r="D13660" s="4" t="s">
        <v>94</v>
      </c>
      <c r="E13660" t="s">
        <v>117</v>
      </c>
      <c r="F13660">
        <v>3</v>
      </c>
      <c r="G13660">
        <v>37.221637725830078</v>
      </c>
      <c r="H13660">
        <v>36.87286376953125</v>
      </c>
      <c r="I13660">
        <v>0.34877556562423706</v>
      </c>
      <c r="J13660">
        <v>9.3702366575598717E-3</v>
      </c>
      <c r="K13660">
        <v>0.12638412415981293</v>
      </c>
      <c r="L13660">
        <v>0.25777480006217957</v>
      </c>
      <c r="M13660">
        <v>0.34877556562423706</v>
      </c>
      <c r="N13660">
        <v>0.43977633118629456</v>
      </c>
      <c r="O13660">
        <v>0.5711669921875</v>
      </c>
      <c r="P13660">
        <v>6.3339240849018097E-2</v>
      </c>
      <c r="Q13660">
        <v>0.63421189785003662</v>
      </c>
      <c r="R13660">
        <v>312</v>
      </c>
      <c r="S13660">
        <v>3.0113689177824199E-2</v>
      </c>
      <c r="T13660">
        <v>0.17353296279907227</v>
      </c>
      <c r="U13660">
        <v>82.299652099609375</v>
      </c>
      <c r="V13660">
        <v>101.64749908447266</v>
      </c>
      <c r="W13660">
        <v>74.473106384277344</v>
      </c>
    </row>
    <row r="13661" spans="1:23" x14ac:dyDescent="0.25">
      <c r="A13661" t="s">
        <v>89</v>
      </c>
      <c r="B13661" t="s">
        <v>101</v>
      </c>
      <c r="C13661" t="s">
        <v>105</v>
      </c>
      <c r="D13661" s="4" t="s">
        <v>94</v>
      </c>
      <c r="E13661" t="s">
        <v>117</v>
      </c>
      <c r="F13661">
        <v>4</v>
      </c>
      <c r="G13661">
        <v>36.916099548339844</v>
      </c>
      <c r="H13661">
        <v>36.411003112792969</v>
      </c>
      <c r="I13661">
        <v>0.50509375333786011</v>
      </c>
      <c r="J13661">
        <v>1.3682208023965359E-2</v>
      </c>
      <c r="K13661">
        <v>0.2900441586971283</v>
      </c>
      <c r="L13661">
        <v>0.41709721088409424</v>
      </c>
      <c r="M13661">
        <v>0.50509375333786011</v>
      </c>
      <c r="N13661">
        <v>0.59309029579162598</v>
      </c>
      <c r="O13661">
        <v>0.72014337778091431</v>
      </c>
      <c r="P13661">
        <v>0.22908058762550354</v>
      </c>
      <c r="Q13661">
        <v>0.78110694885253906</v>
      </c>
      <c r="R13661">
        <v>312</v>
      </c>
      <c r="S13661">
        <v>2.8158213348597805E-2</v>
      </c>
      <c r="T13661">
        <v>0.16780409216880798</v>
      </c>
      <c r="U13661">
        <v>82.299652099609375</v>
      </c>
      <c r="V13661">
        <v>101.64749908447266</v>
      </c>
      <c r="W13661">
        <v>73.754135131835938</v>
      </c>
    </row>
    <row r="13662" spans="1:23" x14ac:dyDescent="0.25">
      <c r="A13662" t="s">
        <v>89</v>
      </c>
      <c r="B13662" t="s">
        <v>101</v>
      </c>
      <c r="C13662" t="s">
        <v>105</v>
      </c>
      <c r="D13662" s="4" t="s">
        <v>94</v>
      </c>
      <c r="E13662" t="s">
        <v>117</v>
      </c>
      <c r="F13662">
        <v>5</v>
      </c>
      <c r="G13662">
        <v>39.411392211914063</v>
      </c>
      <c r="H13662">
        <v>38.547889709472656</v>
      </c>
      <c r="I13662">
        <v>0.8635021448135376</v>
      </c>
      <c r="J13662">
        <v>2.1909963339567184E-2</v>
      </c>
      <c r="K13662">
        <v>0.63009375333786011</v>
      </c>
      <c r="L13662">
        <v>0.76799333095550537</v>
      </c>
      <c r="M13662">
        <v>0.8635021448135376</v>
      </c>
      <c r="N13662">
        <v>0.95901095867156982</v>
      </c>
      <c r="O13662">
        <v>1.0969104766845703</v>
      </c>
      <c r="P13662">
        <v>0.56392574310302734</v>
      </c>
      <c r="Q13662">
        <v>1.1630785465240479</v>
      </c>
      <c r="R13662">
        <v>312</v>
      </c>
      <c r="S13662">
        <v>3.3171166462516943E-2</v>
      </c>
      <c r="T13662">
        <v>0.18212953209877014</v>
      </c>
      <c r="U13662">
        <v>82.299652099609375</v>
      </c>
      <c r="V13662">
        <v>101.64749908447266</v>
      </c>
      <c r="W13662">
        <v>72.739555358886719</v>
      </c>
    </row>
    <row r="13663" spans="1:23" x14ac:dyDescent="0.25">
      <c r="A13663" t="s">
        <v>89</v>
      </c>
      <c r="B13663" t="s">
        <v>101</v>
      </c>
      <c r="C13663" t="s">
        <v>105</v>
      </c>
      <c r="D13663" s="4" t="s">
        <v>94</v>
      </c>
      <c r="E13663" t="s">
        <v>117</v>
      </c>
      <c r="F13663">
        <v>6</v>
      </c>
      <c r="G13663">
        <v>45.498615264892578</v>
      </c>
      <c r="H13663">
        <v>44.642433166503906</v>
      </c>
      <c r="I13663">
        <v>0.85618549585342407</v>
      </c>
      <c r="J13663">
        <v>1.8817836418747902E-2</v>
      </c>
      <c r="K13663">
        <v>0.60540133714675903</v>
      </c>
      <c r="L13663">
        <v>0.7535666823387146</v>
      </c>
      <c r="M13663">
        <v>0.85618549585342407</v>
      </c>
      <c r="N13663">
        <v>0.95880430936813354</v>
      </c>
      <c r="O13663">
        <v>1.1069695949554443</v>
      </c>
      <c r="P13663">
        <v>0.53430753946304321</v>
      </c>
      <c r="Q13663">
        <v>1.1780635118484497</v>
      </c>
      <c r="R13663">
        <v>312</v>
      </c>
      <c r="S13663">
        <v>3.8293756145268754E-2</v>
      </c>
      <c r="T13663">
        <v>0.1956879049539566</v>
      </c>
      <c r="U13663">
        <v>82.299652099609375</v>
      </c>
      <c r="V13663">
        <v>101.64749908447266</v>
      </c>
      <c r="W13663">
        <v>72.244232177734375</v>
      </c>
    </row>
    <row r="13664" spans="1:23" x14ac:dyDescent="0.25">
      <c r="A13664" t="s">
        <v>89</v>
      </c>
      <c r="B13664" t="s">
        <v>101</v>
      </c>
      <c r="C13664" t="s">
        <v>105</v>
      </c>
      <c r="D13664" s="4" t="s">
        <v>94</v>
      </c>
      <c r="E13664" t="s">
        <v>117</v>
      </c>
      <c r="F13664">
        <v>7</v>
      </c>
      <c r="G13664">
        <v>54.115673065185547</v>
      </c>
      <c r="H13664">
        <v>53.410259246826172</v>
      </c>
      <c r="I13664">
        <v>0.70541262626647949</v>
      </c>
      <c r="J13664">
        <v>1.3035274110734463E-2</v>
      </c>
      <c r="K13664">
        <v>0.41581010818481445</v>
      </c>
      <c r="L13664">
        <v>0.58690965175628662</v>
      </c>
      <c r="M13664">
        <v>0.70541262626647949</v>
      </c>
      <c r="N13664">
        <v>0.82391560077667236</v>
      </c>
      <c r="O13664">
        <v>0.99501514434814453</v>
      </c>
      <c r="P13664">
        <v>0.33371180295944214</v>
      </c>
      <c r="Q13664">
        <v>1.0771133899688721</v>
      </c>
      <c r="R13664">
        <v>312</v>
      </c>
      <c r="S13664">
        <v>5.1066077570305346E-2</v>
      </c>
      <c r="T13664">
        <v>0.22597804665565491</v>
      </c>
      <c r="U13664">
        <v>82.299652099609375</v>
      </c>
      <c r="V13664">
        <v>101.64749908447266</v>
      </c>
      <c r="W13664">
        <v>71.755226135253906</v>
      </c>
    </row>
    <row r="13665" spans="1:23" x14ac:dyDescent="0.25">
      <c r="A13665" t="s">
        <v>89</v>
      </c>
      <c r="B13665" t="s">
        <v>101</v>
      </c>
      <c r="C13665" t="s">
        <v>105</v>
      </c>
      <c r="D13665" s="4" t="s">
        <v>94</v>
      </c>
      <c r="E13665" t="s">
        <v>117</v>
      </c>
      <c r="F13665">
        <v>8</v>
      </c>
      <c r="G13665">
        <v>63.020381927490234</v>
      </c>
      <c r="H13665">
        <v>63.445053100585938</v>
      </c>
      <c r="I13665">
        <v>-0.42467144131660461</v>
      </c>
      <c r="J13665">
        <v>-6.7386366426944733E-3</v>
      </c>
      <c r="K13665">
        <v>-0.76655006408691406</v>
      </c>
      <c r="L13665">
        <v>-0.56456542015075684</v>
      </c>
      <c r="M13665">
        <v>-0.42467144131660461</v>
      </c>
      <c r="N13665">
        <v>-0.28477746248245239</v>
      </c>
      <c r="O13665">
        <v>-8.2792803645133972E-2</v>
      </c>
      <c r="P13665">
        <v>-0.86346793174743652</v>
      </c>
      <c r="Q13665">
        <v>1.4125041663646698E-2</v>
      </c>
      <c r="R13665">
        <v>312</v>
      </c>
      <c r="S13665">
        <v>7.1165869971999918E-2</v>
      </c>
      <c r="T13665">
        <v>0.26676931977272034</v>
      </c>
      <c r="U13665">
        <v>82.299652099609375</v>
      </c>
      <c r="V13665">
        <v>101.64749908447266</v>
      </c>
      <c r="W13665">
        <v>71.689231872558594</v>
      </c>
    </row>
    <row r="13666" spans="1:23" x14ac:dyDescent="0.25">
      <c r="A13666" t="s">
        <v>89</v>
      </c>
      <c r="B13666" t="s">
        <v>101</v>
      </c>
      <c r="C13666" t="s">
        <v>105</v>
      </c>
      <c r="D13666" s="4" t="s">
        <v>94</v>
      </c>
      <c r="E13666" t="s">
        <v>117</v>
      </c>
      <c r="F13666">
        <v>9</v>
      </c>
      <c r="G13666">
        <v>70.793769836425781</v>
      </c>
      <c r="H13666">
        <v>70.811241149902344</v>
      </c>
      <c r="I13666">
        <v>-1.7473392188549042E-2</v>
      </c>
      <c r="J13666">
        <v>-2.4682102957740426E-4</v>
      </c>
      <c r="K13666">
        <v>-0.43125399947166443</v>
      </c>
      <c r="L13666">
        <v>-0.18678906559944153</v>
      </c>
      <c r="M13666">
        <v>-1.7473392188549042E-2</v>
      </c>
      <c r="N13666">
        <v>0.15184228122234344</v>
      </c>
      <c r="O13666">
        <v>0.39630722999572754</v>
      </c>
      <c r="P13666">
        <v>-0.54855507612228394</v>
      </c>
      <c r="Q13666">
        <v>0.51360827684402466</v>
      </c>
      <c r="R13666">
        <v>312</v>
      </c>
      <c r="S13666">
        <v>0.10424808795662344</v>
      </c>
      <c r="T13666">
        <v>0.32287472486495972</v>
      </c>
      <c r="U13666">
        <v>82.299652099609375</v>
      </c>
      <c r="V13666">
        <v>101.64749908447266</v>
      </c>
      <c r="W13666">
        <v>74.788139343261719</v>
      </c>
    </row>
    <row r="13667" spans="1:23" x14ac:dyDescent="0.25">
      <c r="A13667" t="s">
        <v>89</v>
      </c>
      <c r="B13667" t="s">
        <v>101</v>
      </c>
      <c r="C13667" t="s">
        <v>105</v>
      </c>
      <c r="D13667" s="4" t="s">
        <v>94</v>
      </c>
      <c r="E13667" t="s">
        <v>117</v>
      </c>
      <c r="F13667">
        <v>10</v>
      </c>
      <c r="G13667">
        <v>74.894538879394531</v>
      </c>
      <c r="H13667">
        <v>75.042556762695312</v>
      </c>
      <c r="I13667">
        <v>-0.1480218768119812</v>
      </c>
      <c r="J13667">
        <v>-1.9764041062444448E-3</v>
      </c>
      <c r="K13667">
        <v>-0.56628239154815674</v>
      </c>
      <c r="L13667">
        <v>-0.31917068362236023</v>
      </c>
      <c r="M13667">
        <v>-0.1480218768119812</v>
      </c>
      <c r="N13667">
        <v>2.3126937448978424E-2</v>
      </c>
      <c r="O13667">
        <v>0.27023863792419434</v>
      </c>
      <c r="P13667">
        <v>-0.68485343456268311</v>
      </c>
      <c r="Q13667">
        <v>0.3888096809387207</v>
      </c>
      <c r="R13667">
        <v>312</v>
      </c>
      <c r="S13667">
        <v>0.10651764979232681</v>
      </c>
      <c r="T13667">
        <v>0.32637041807174683</v>
      </c>
      <c r="U13667">
        <v>82.299652099609375</v>
      </c>
      <c r="V13667">
        <v>101.64749908447266</v>
      </c>
      <c r="W13667">
        <v>78.943778991699219</v>
      </c>
    </row>
    <row r="13668" spans="1:23" x14ac:dyDescent="0.25">
      <c r="A13668" t="s">
        <v>89</v>
      </c>
      <c r="B13668" t="s">
        <v>101</v>
      </c>
      <c r="C13668" t="s">
        <v>105</v>
      </c>
      <c r="D13668" s="4" t="s">
        <v>94</v>
      </c>
      <c r="E13668" t="s">
        <v>117</v>
      </c>
      <c r="F13668">
        <v>11</v>
      </c>
      <c r="G13668">
        <v>78.3699951171875</v>
      </c>
      <c r="H13668">
        <v>78.443283081054687</v>
      </c>
      <c r="I13668">
        <v>-7.3286384344100952E-2</v>
      </c>
      <c r="J13668">
        <v>-9.3513319734483957E-4</v>
      </c>
      <c r="K13668">
        <v>-0.50036555528640747</v>
      </c>
      <c r="L13668">
        <v>-0.2480437159538269</v>
      </c>
      <c r="M13668">
        <v>-7.3286384344100952E-2</v>
      </c>
      <c r="N13668">
        <v>0.1014709547162056</v>
      </c>
      <c r="O13668">
        <v>0.35379278659820557</v>
      </c>
      <c r="P13668">
        <v>-0.62143659591674805</v>
      </c>
      <c r="Q13668">
        <v>0.47486379742622375</v>
      </c>
      <c r="R13668">
        <v>312</v>
      </c>
      <c r="S13668">
        <v>0.11105666562807315</v>
      </c>
      <c r="T13668">
        <v>0.33325165510177612</v>
      </c>
      <c r="U13668">
        <v>82.299652099609375</v>
      </c>
      <c r="V13668">
        <v>101.64749908447266</v>
      </c>
      <c r="W13668">
        <v>83.661918640136719</v>
      </c>
    </row>
    <row r="13669" spans="1:23" x14ac:dyDescent="0.25">
      <c r="A13669" t="s">
        <v>89</v>
      </c>
      <c r="B13669" t="s">
        <v>101</v>
      </c>
      <c r="C13669" t="s">
        <v>105</v>
      </c>
      <c r="D13669" s="4" t="s">
        <v>94</v>
      </c>
      <c r="E13669" t="s">
        <v>117</v>
      </c>
      <c r="F13669">
        <v>12</v>
      </c>
      <c r="G13669">
        <v>80.568870544433594</v>
      </c>
      <c r="H13669">
        <v>80.442680358886719</v>
      </c>
      <c r="I13669">
        <v>0.12618860602378845</v>
      </c>
      <c r="J13669">
        <v>1.5662204241380095E-3</v>
      </c>
      <c r="K13669">
        <v>-0.30520904064178467</v>
      </c>
      <c r="L13669">
        <v>-5.033581331372261E-2</v>
      </c>
      <c r="M13669">
        <v>0.12618860602378845</v>
      </c>
      <c r="N13669">
        <v>0.30271303653717041</v>
      </c>
      <c r="O13669">
        <v>0.55758625268936157</v>
      </c>
      <c r="P13669">
        <v>-0.4275042712688446</v>
      </c>
      <c r="Q13669">
        <v>0.6798815131187439</v>
      </c>
      <c r="R13669">
        <v>312</v>
      </c>
      <c r="S13669">
        <v>0.11331394936082351</v>
      </c>
      <c r="T13669">
        <v>0.33662137389183044</v>
      </c>
      <c r="U13669">
        <v>82.299652099609375</v>
      </c>
      <c r="V13669">
        <v>101.64749908447266</v>
      </c>
      <c r="W13669">
        <v>87.607246398925781</v>
      </c>
    </row>
    <row r="13670" spans="1:23" x14ac:dyDescent="0.25">
      <c r="A13670" t="s">
        <v>89</v>
      </c>
      <c r="B13670" t="s">
        <v>101</v>
      </c>
      <c r="C13670" t="s">
        <v>105</v>
      </c>
      <c r="D13670" s="4" t="s">
        <v>94</v>
      </c>
      <c r="E13670" t="s">
        <v>117</v>
      </c>
      <c r="F13670">
        <v>13</v>
      </c>
      <c r="G13670">
        <v>81.594329833984375</v>
      </c>
      <c r="H13670">
        <v>82.254478454589844</v>
      </c>
      <c r="I13670">
        <v>-0.66014349460601807</v>
      </c>
      <c r="J13670">
        <v>-8.0905556678771973E-3</v>
      </c>
      <c r="K13670">
        <v>-1.0923210382461548</v>
      </c>
      <c r="L13670">
        <v>-0.83698701858520508</v>
      </c>
      <c r="M13670">
        <v>-0.66014349460601807</v>
      </c>
      <c r="N13670">
        <v>-0.48329997062683105</v>
      </c>
      <c r="O13670">
        <v>-0.22796598076820374</v>
      </c>
      <c r="P13670">
        <v>-1.2148373126983643</v>
      </c>
      <c r="Q13670">
        <v>-0.10544966161251068</v>
      </c>
      <c r="R13670">
        <v>312</v>
      </c>
      <c r="S13670">
        <v>0.11372401052100045</v>
      </c>
      <c r="T13670">
        <v>0.33722990751266479</v>
      </c>
      <c r="U13670">
        <v>82.299652099609375</v>
      </c>
      <c r="V13670">
        <v>101.64749908447266</v>
      </c>
      <c r="W13670">
        <v>90.67218017578125</v>
      </c>
    </row>
    <row r="13671" spans="1:23" x14ac:dyDescent="0.25">
      <c r="A13671" t="s">
        <v>89</v>
      </c>
      <c r="B13671" t="s">
        <v>101</v>
      </c>
      <c r="C13671" t="s">
        <v>105</v>
      </c>
      <c r="D13671" s="4" t="s">
        <v>94</v>
      </c>
      <c r="E13671" t="s">
        <v>117</v>
      </c>
      <c r="F13671">
        <v>14</v>
      </c>
      <c r="G13671">
        <v>82.936630249023438</v>
      </c>
      <c r="H13671">
        <v>83.44610595703125</v>
      </c>
      <c r="I13671">
        <v>-0.50947368144989014</v>
      </c>
      <c r="J13671">
        <v>-6.1429273337125778E-3</v>
      </c>
      <c r="K13671">
        <v>-0.95513796806335449</v>
      </c>
      <c r="L13671">
        <v>-0.69183588027954102</v>
      </c>
      <c r="M13671">
        <v>-0.50947368144989014</v>
      </c>
      <c r="N13671">
        <v>-0.32711145281791687</v>
      </c>
      <c r="O13671">
        <v>-6.3809379935264587E-2</v>
      </c>
      <c r="P13671">
        <v>-1.0814776420593262</v>
      </c>
      <c r="Q13671">
        <v>6.2530256807804108E-2</v>
      </c>
      <c r="R13671">
        <v>312</v>
      </c>
      <c r="S13671">
        <v>0.12093263836348811</v>
      </c>
      <c r="T13671">
        <v>0.34775370359420776</v>
      </c>
      <c r="U13671">
        <v>82.299652099609375</v>
      </c>
      <c r="V13671">
        <v>101.64749908447266</v>
      </c>
      <c r="W13671">
        <v>92.485832214355469</v>
      </c>
    </row>
    <row r="13672" spans="1:23" x14ac:dyDescent="0.25">
      <c r="A13672" t="s">
        <v>89</v>
      </c>
      <c r="B13672" t="s">
        <v>101</v>
      </c>
      <c r="C13672" t="s">
        <v>105</v>
      </c>
      <c r="D13672" s="4" t="s">
        <v>94</v>
      </c>
      <c r="E13672" t="s">
        <v>117</v>
      </c>
      <c r="F13672">
        <v>15</v>
      </c>
      <c r="G13672">
        <v>81.646774291992188</v>
      </c>
      <c r="H13672">
        <v>81.235206604003906</v>
      </c>
      <c r="I13672">
        <v>0.41156256198883057</v>
      </c>
      <c r="J13672">
        <v>5.0407694652676582E-3</v>
      </c>
      <c r="K13672">
        <v>-1.1489717289805412E-2</v>
      </c>
      <c r="L13672">
        <v>0.23845300078392029</v>
      </c>
      <c r="M13672">
        <v>0.41156256198883057</v>
      </c>
      <c r="N13672">
        <v>0.58467215299606323</v>
      </c>
      <c r="O13672">
        <v>0.83461481332778931</v>
      </c>
      <c r="P13672">
        <v>-0.13141916692256927</v>
      </c>
      <c r="Q13672">
        <v>0.9545443058013916</v>
      </c>
      <c r="R13672">
        <v>312</v>
      </c>
      <c r="S13672">
        <v>0.10897224715764597</v>
      </c>
      <c r="T13672">
        <v>0.33010944724082947</v>
      </c>
      <c r="U13672">
        <v>82.299652099609375</v>
      </c>
      <c r="V13672">
        <v>101.64749908447266</v>
      </c>
      <c r="W13672">
        <v>94.000640869140625</v>
      </c>
    </row>
    <row r="13673" spans="1:23" x14ac:dyDescent="0.25">
      <c r="A13673" t="s">
        <v>89</v>
      </c>
      <c r="B13673" t="s">
        <v>101</v>
      </c>
      <c r="C13673" t="s">
        <v>105</v>
      </c>
      <c r="D13673" s="4" t="s">
        <v>94</v>
      </c>
      <c r="E13673" t="s">
        <v>117</v>
      </c>
      <c r="F13673">
        <v>16</v>
      </c>
      <c r="G13673">
        <v>78.446868896484375</v>
      </c>
      <c r="H13673">
        <v>77.980934143066406</v>
      </c>
      <c r="I13673">
        <v>0.4659309983253479</v>
      </c>
      <c r="J13673">
        <v>5.9394468553364277E-3</v>
      </c>
      <c r="K13673">
        <v>8.3247803151607513E-2</v>
      </c>
      <c r="L13673">
        <v>0.30934014916419983</v>
      </c>
      <c r="M13673">
        <v>0.4659309983253479</v>
      </c>
      <c r="N13673">
        <v>0.62252187728881836</v>
      </c>
      <c r="O13673">
        <v>0.84861421585083008</v>
      </c>
      <c r="P13673">
        <v>-2.5237569585442543E-2</v>
      </c>
      <c r="Q13673">
        <v>0.9570995569229126</v>
      </c>
      <c r="R13673">
        <v>312</v>
      </c>
      <c r="S13673">
        <v>8.9167506011933462E-2</v>
      </c>
      <c r="T13673">
        <v>0.29860928654670715</v>
      </c>
      <c r="U13673">
        <v>82.299652099609375</v>
      </c>
      <c r="V13673">
        <v>101.64749908447266</v>
      </c>
      <c r="W13673">
        <v>94.767631530761719</v>
      </c>
    </row>
    <row r="13674" spans="1:23" x14ac:dyDescent="0.25">
      <c r="A13674" t="s">
        <v>89</v>
      </c>
      <c r="B13674" t="s">
        <v>101</v>
      </c>
      <c r="C13674" t="s">
        <v>105</v>
      </c>
      <c r="D13674" s="4" t="s">
        <v>94</v>
      </c>
      <c r="E13674" t="s">
        <v>117</v>
      </c>
      <c r="F13674">
        <v>17</v>
      </c>
      <c r="G13674">
        <v>73.950408935546875</v>
      </c>
      <c r="H13674">
        <v>73.618637084960937</v>
      </c>
      <c r="I13674">
        <v>0.33177155256271362</v>
      </c>
      <c r="J13674">
        <v>4.4864057563245296E-3</v>
      </c>
      <c r="K13674">
        <v>-1.6214180737733841E-2</v>
      </c>
      <c r="L13674">
        <v>0.18937860429286957</v>
      </c>
      <c r="M13674">
        <v>0.33177155256271362</v>
      </c>
      <c r="N13674">
        <v>0.47416448593139648</v>
      </c>
      <c r="O13674">
        <v>0.67975729703903198</v>
      </c>
      <c r="P13674">
        <v>-0.11486329883337021</v>
      </c>
      <c r="Q13674">
        <v>0.77840638160705566</v>
      </c>
      <c r="R13674">
        <v>312</v>
      </c>
      <c r="S13674">
        <v>7.3731099344386486E-2</v>
      </c>
      <c r="T13674">
        <v>0.27153471112251282</v>
      </c>
      <c r="U13674">
        <v>82.299652099609375</v>
      </c>
      <c r="V13674">
        <v>101.64749908447266</v>
      </c>
      <c r="W13674">
        <v>95.256729125976563</v>
      </c>
    </row>
    <row r="13675" spans="1:23" x14ac:dyDescent="0.25">
      <c r="A13675" t="s">
        <v>89</v>
      </c>
      <c r="B13675" t="s">
        <v>101</v>
      </c>
      <c r="C13675" t="s">
        <v>105</v>
      </c>
      <c r="D13675" s="4" t="s">
        <v>94</v>
      </c>
      <c r="E13675" t="s">
        <v>117</v>
      </c>
      <c r="F13675">
        <v>18</v>
      </c>
      <c r="G13675">
        <v>68.246482849121094</v>
      </c>
      <c r="H13675">
        <v>67.299369812011719</v>
      </c>
      <c r="I13675">
        <v>0.94711321592330933</v>
      </c>
      <c r="J13675">
        <v>1.387783233076334E-2</v>
      </c>
      <c r="K13675">
        <v>0.6282418966293335</v>
      </c>
      <c r="L13675">
        <v>0.81663364171981812</v>
      </c>
      <c r="M13675">
        <v>0.94711321592330933</v>
      </c>
      <c r="N13675">
        <v>1.0775927305221558</v>
      </c>
      <c r="O13675">
        <v>1.2659845352172852</v>
      </c>
      <c r="P13675">
        <v>0.53784632682800293</v>
      </c>
      <c r="Q13675">
        <v>1.3563801050186157</v>
      </c>
      <c r="R13675">
        <v>312</v>
      </c>
      <c r="S13675">
        <v>6.1909697689355392E-2</v>
      </c>
      <c r="T13675">
        <v>0.2488165944814682</v>
      </c>
      <c r="U13675">
        <v>82.299652099609375</v>
      </c>
      <c r="V13675">
        <v>101.64749908447266</v>
      </c>
      <c r="W13675">
        <v>94.521476745605469</v>
      </c>
    </row>
    <row r="13676" spans="1:23" x14ac:dyDescent="0.25">
      <c r="A13676" t="s">
        <v>89</v>
      </c>
      <c r="B13676" t="s">
        <v>101</v>
      </c>
      <c r="C13676" t="s">
        <v>105</v>
      </c>
      <c r="D13676" s="4" t="s">
        <v>94</v>
      </c>
      <c r="E13676" t="s">
        <v>117</v>
      </c>
      <c r="F13676">
        <v>19</v>
      </c>
      <c r="G13676">
        <v>60.892616271972656</v>
      </c>
      <c r="H13676">
        <v>60.304492950439453</v>
      </c>
      <c r="I13676">
        <v>0.58812302350997925</v>
      </c>
      <c r="J13676">
        <v>9.6583636477589607E-3</v>
      </c>
      <c r="K13676">
        <v>0.29350468516349792</v>
      </c>
      <c r="L13676">
        <v>0.46756759285926819</v>
      </c>
      <c r="M13676">
        <v>0.58812302350997925</v>
      </c>
      <c r="N13676">
        <v>0.7086784839630127</v>
      </c>
      <c r="O13676">
        <v>0.88274139165878296</v>
      </c>
      <c r="P13676">
        <v>0.20998448133468628</v>
      </c>
      <c r="Q13676">
        <v>0.96626156568527222</v>
      </c>
      <c r="R13676">
        <v>312</v>
      </c>
      <c r="S13676">
        <v>5.2850290811751188E-2</v>
      </c>
      <c r="T13676">
        <v>0.22989191114902496</v>
      </c>
      <c r="U13676">
        <v>82.299652099609375</v>
      </c>
      <c r="V13676">
        <v>101.64749908447266</v>
      </c>
      <c r="W13676">
        <v>92.6849365234375</v>
      </c>
    </row>
    <row r="13677" spans="1:23" x14ac:dyDescent="0.25">
      <c r="A13677" t="s">
        <v>89</v>
      </c>
      <c r="B13677" t="s">
        <v>101</v>
      </c>
      <c r="C13677" t="s">
        <v>105</v>
      </c>
      <c r="D13677" s="4" t="s">
        <v>94</v>
      </c>
      <c r="E13677" t="s">
        <v>117</v>
      </c>
      <c r="F13677">
        <v>20</v>
      </c>
      <c r="G13677">
        <v>57.839241027832031</v>
      </c>
      <c r="H13677">
        <v>56.860309600830078</v>
      </c>
      <c r="I13677">
        <v>0.97893142700195313</v>
      </c>
      <c r="J13677">
        <v>1.6925038769841194E-2</v>
      </c>
      <c r="K13677">
        <v>0.67093133926391602</v>
      </c>
      <c r="L13677">
        <v>0.85290026664733887</v>
      </c>
      <c r="M13677">
        <v>0.97893142700195313</v>
      </c>
      <c r="N13677">
        <v>1.1049625873565674</v>
      </c>
      <c r="O13677">
        <v>1.2869315147399902</v>
      </c>
      <c r="P13677">
        <v>0.58361762762069702</v>
      </c>
      <c r="Q13677">
        <v>1.374245285987854</v>
      </c>
      <c r="R13677">
        <v>312</v>
      </c>
      <c r="S13677">
        <v>5.776030463224302E-2</v>
      </c>
      <c r="T13677">
        <v>0.24033373594284058</v>
      </c>
      <c r="U13677">
        <v>82.299652099609375</v>
      </c>
      <c r="V13677">
        <v>101.64749908447266</v>
      </c>
      <c r="W13677">
        <v>90.19647216796875</v>
      </c>
    </row>
    <row r="13678" spans="1:23" x14ac:dyDescent="0.25">
      <c r="A13678" t="s">
        <v>89</v>
      </c>
      <c r="B13678" t="s">
        <v>101</v>
      </c>
      <c r="C13678" t="s">
        <v>105</v>
      </c>
      <c r="D13678" s="4" t="s">
        <v>94</v>
      </c>
      <c r="E13678" t="s">
        <v>117</v>
      </c>
      <c r="F13678">
        <v>21</v>
      </c>
      <c r="G13678">
        <v>55.438739776611328</v>
      </c>
      <c r="H13678">
        <v>55.033451080322266</v>
      </c>
      <c r="I13678">
        <v>0.4052874743938446</v>
      </c>
      <c r="J13678">
        <v>7.3105464689433575E-3</v>
      </c>
      <c r="K13678">
        <v>0.10309379547834396</v>
      </c>
      <c r="L13678">
        <v>0.28163227438926697</v>
      </c>
      <c r="M13678">
        <v>0.4052874743938446</v>
      </c>
      <c r="N13678">
        <v>0.52894270420074463</v>
      </c>
      <c r="O13678">
        <v>0.70748114585876465</v>
      </c>
      <c r="P13678">
        <v>1.7426090314984322E-2</v>
      </c>
      <c r="Q13678">
        <v>0.79314887523651123</v>
      </c>
      <c r="R13678">
        <v>312</v>
      </c>
      <c r="S13678">
        <v>5.5603044564400683E-2</v>
      </c>
      <c r="T13678">
        <v>0.23580297827720642</v>
      </c>
      <c r="U13678">
        <v>82.299652099609375</v>
      </c>
      <c r="V13678">
        <v>101.64749908447266</v>
      </c>
      <c r="W13678">
        <v>86.695510864257813</v>
      </c>
    </row>
    <row r="13679" spans="1:23" x14ac:dyDescent="0.25">
      <c r="A13679" t="s">
        <v>89</v>
      </c>
      <c r="B13679" t="s">
        <v>101</v>
      </c>
      <c r="C13679" t="s">
        <v>105</v>
      </c>
      <c r="D13679" s="4" t="s">
        <v>94</v>
      </c>
      <c r="E13679" t="s">
        <v>117</v>
      </c>
      <c r="F13679">
        <v>22</v>
      </c>
      <c r="G13679">
        <v>51.425586700439453</v>
      </c>
      <c r="H13679">
        <v>51.186042785644531</v>
      </c>
      <c r="I13679">
        <v>0.23954634368419647</v>
      </c>
      <c r="J13679">
        <v>4.658116027712822E-3</v>
      </c>
      <c r="K13679">
        <v>-4.4348008930683136E-2</v>
      </c>
      <c r="L13679">
        <v>0.12337907403707504</v>
      </c>
      <c r="M13679">
        <v>0.23954634368419647</v>
      </c>
      <c r="N13679">
        <v>0.3557136058807373</v>
      </c>
      <c r="O13679">
        <v>0.52344071865081787</v>
      </c>
      <c r="P13679">
        <v>-0.12482811510562897</v>
      </c>
      <c r="Q13679">
        <v>0.60392081737518311</v>
      </c>
      <c r="R13679">
        <v>312</v>
      </c>
      <c r="S13679">
        <v>4.907285624264901E-2</v>
      </c>
      <c r="T13679">
        <v>0.2215239405632019</v>
      </c>
      <c r="U13679">
        <v>82.299652099609375</v>
      </c>
      <c r="V13679">
        <v>101.64749908447266</v>
      </c>
      <c r="W13679">
        <v>83.969802856445312</v>
      </c>
    </row>
    <row r="13680" spans="1:23" x14ac:dyDescent="0.25">
      <c r="A13680" t="s">
        <v>89</v>
      </c>
      <c r="B13680" t="s">
        <v>101</v>
      </c>
      <c r="C13680" t="s">
        <v>105</v>
      </c>
      <c r="D13680" s="4" t="s">
        <v>94</v>
      </c>
      <c r="E13680" t="s">
        <v>117</v>
      </c>
      <c r="F13680">
        <v>23</v>
      </c>
      <c r="G13680">
        <v>46.981277465820313</v>
      </c>
      <c r="H13680">
        <v>46.965862274169922</v>
      </c>
      <c r="I13680">
        <v>1.5416434034705162E-2</v>
      </c>
      <c r="J13680">
        <v>3.2813995494507253E-4</v>
      </c>
      <c r="K13680">
        <v>-0.23272745311260223</v>
      </c>
      <c r="L13680">
        <v>-8.6122028529644012E-2</v>
      </c>
      <c r="M13680">
        <v>1.5416434034705162E-2</v>
      </c>
      <c r="N13680">
        <v>0.11695490032434464</v>
      </c>
      <c r="O13680">
        <v>0.26356032490730286</v>
      </c>
      <c r="P13680">
        <v>-0.30307278037071228</v>
      </c>
      <c r="Q13680">
        <v>0.3339056670665741</v>
      </c>
      <c r="R13680">
        <v>312</v>
      </c>
      <c r="S13680">
        <v>3.7491686288465553E-2</v>
      </c>
      <c r="T13680">
        <v>0.19362770020961761</v>
      </c>
      <c r="U13680">
        <v>82.299652099609375</v>
      </c>
      <c r="V13680">
        <v>101.64749908447266</v>
      </c>
      <c r="W13680">
        <v>82.006668090820313</v>
      </c>
    </row>
    <row r="13681" spans="1:23" x14ac:dyDescent="0.25">
      <c r="A13681" t="s">
        <v>89</v>
      </c>
      <c r="B13681" t="s">
        <v>101</v>
      </c>
      <c r="C13681" t="s">
        <v>105</v>
      </c>
      <c r="D13681" s="4" t="s">
        <v>94</v>
      </c>
      <c r="E13681" t="s">
        <v>117</v>
      </c>
      <c r="F13681">
        <v>24</v>
      </c>
      <c r="G13681">
        <v>42.611808776855469</v>
      </c>
      <c r="H13681">
        <v>42.882240295410156</v>
      </c>
      <c r="I13681">
        <v>-0.27042925357818604</v>
      </c>
      <c r="J13681">
        <v>-6.3463454134762287E-3</v>
      </c>
      <c r="K13681">
        <v>-0.50728875398635864</v>
      </c>
      <c r="L13681">
        <v>-0.3673502504825592</v>
      </c>
      <c r="M13681">
        <v>-0.27042925357818604</v>
      </c>
      <c r="N13681">
        <v>-0.17350825667381287</v>
      </c>
      <c r="O13681">
        <v>-3.3569727092981339E-2</v>
      </c>
      <c r="P13681">
        <v>-0.57443517446517944</v>
      </c>
      <c r="Q13681">
        <v>3.3576656132936478E-2</v>
      </c>
      <c r="R13681">
        <v>312</v>
      </c>
      <c r="S13681">
        <v>3.4159345398315999E-2</v>
      </c>
      <c r="T13681">
        <v>0.18482246994972229</v>
      </c>
      <c r="U13681">
        <v>82.299652099609375</v>
      </c>
      <c r="V13681">
        <v>101.64749908447266</v>
      </c>
      <c r="W13681">
        <v>80.080772399902344</v>
      </c>
    </row>
    <row r="13682" spans="1:23" x14ac:dyDescent="0.25">
      <c r="A13682" t="s">
        <v>89</v>
      </c>
      <c r="B13682" t="s">
        <v>101</v>
      </c>
      <c r="C13682" t="s">
        <v>105</v>
      </c>
      <c r="D13682" s="4" t="s">
        <v>94</v>
      </c>
      <c r="E13682" t="s">
        <v>118</v>
      </c>
      <c r="F13682">
        <v>1</v>
      </c>
      <c r="G13682">
        <v>35.886940002441406</v>
      </c>
      <c r="H13682">
        <v>36.447978973388672</v>
      </c>
      <c r="I13682">
        <v>-0.56103843450546265</v>
      </c>
      <c r="J13682">
        <v>-1.5633499249815941E-2</v>
      </c>
      <c r="K13682">
        <v>-0.78522545099258423</v>
      </c>
      <c r="L13682">
        <v>-0.65277391672134399</v>
      </c>
      <c r="M13682">
        <v>-0.56103843450546265</v>
      </c>
      <c r="N13682">
        <v>-0.46930292248725891</v>
      </c>
      <c r="O13682">
        <v>-0.33685141801834106</v>
      </c>
      <c r="P13682">
        <v>-0.84877938032150269</v>
      </c>
      <c r="Q13682">
        <v>-0.273297518491745</v>
      </c>
      <c r="R13682">
        <v>314</v>
      </c>
      <c r="S13682">
        <v>3.0601925131684915E-2</v>
      </c>
      <c r="T13682">
        <v>0.17493405938148499</v>
      </c>
      <c r="U13682">
        <v>80.800537109375</v>
      </c>
      <c r="V13682">
        <v>103.32012176513672</v>
      </c>
      <c r="W13682">
        <v>75.569717407226563</v>
      </c>
    </row>
    <row r="13683" spans="1:23" x14ac:dyDescent="0.25">
      <c r="A13683" t="s">
        <v>89</v>
      </c>
      <c r="B13683" t="s">
        <v>101</v>
      </c>
      <c r="C13683" t="s">
        <v>105</v>
      </c>
      <c r="D13683" s="4" t="s">
        <v>94</v>
      </c>
      <c r="E13683" t="s">
        <v>118</v>
      </c>
      <c r="F13683">
        <v>2</v>
      </c>
      <c r="G13683">
        <v>34.795890808105469</v>
      </c>
      <c r="H13683">
        <v>35.470466613769531</v>
      </c>
      <c r="I13683">
        <v>-0.6745765209197998</v>
      </c>
      <c r="J13683">
        <v>-1.9386671483516693E-2</v>
      </c>
      <c r="K13683">
        <v>-0.88305985927581787</v>
      </c>
      <c r="L13683">
        <v>-0.75988620519638062</v>
      </c>
      <c r="M13683">
        <v>-0.6745765209197998</v>
      </c>
      <c r="N13683">
        <v>-0.58926683664321899</v>
      </c>
      <c r="O13683">
        <v>-0.46609318256378174</v>
      </c>
      <c r="P13683">
        <v>-0.94216197729110718</v>
      </c>
      <c r="Q13683">
        <v>-0.40699106454849243</v>
      </c>
      <c r="R13683">
        <v>314</v>
      </c>
      <c r="S13683">
        <v>2.646491332441081E-2</v>
      </c>
      <c r="T13683">
        <v>0.16268040239810944</v>
      </c>
      <c r="U13683">
        <v>80.800537109375</v>
      </c>
      <c r="V13683">
        <v>103.32012176513672</v>
      </c>
      <c r="W13683">
        <v>74.367706298828125</v>
      </c>
    </row>
    <row r="13684" spans="1:23" x14ac:dyDescent="0.25">
      <c r="A13684" t="s">
        <v>89</v>
      </c>
      <c r="B13684" t="s">
        <v>101</v>
      </c>
      <c r="C13684" t="s">
        <v>105</v>
      </c>
      <c r="D13684" s="4" t="s">
        <v>94</v>
      </c>
      <c r="E13684" t="s">
        <v>118</v>
      </c>
      <c r="F13684">
        <v>3</v>
      </c>
      <c r="G13684">
        <v>34.328639984130859</v>
      </c>
      <c r="H13684">
        <v>34.898666381835937</v>
      </c>
      <c r="I13684">
        <v>-0.5700259804725647</v>
      </c>
      <c r="J13684">
        <v>-1.6604969277977943E-2</v>
      </c>
      <c r="K13684">
        <v>-0.76787972450256348</v>
      </c>
      <c r="L13684">
        <v>-0.65098613500595093</v>
      </c>
      <c r="M13684">
        <v>-0.5700259804725647</v>
      </c>
      <c r="N13684">
        <v>-0.48906582593917847</v>
      </c>
      <c r="O13684">
        <v>-0.37217223644256592</v>
      </c>
      <c r="P13684">
        <v>-0.82396847009658813</v>
      </c>
      <c r="Q13684">
        <v>-0.31608346104621887</v>
      </c>
      <c r="R13684">
        <v>314</v>
      </c>
      <c r="S13684">
        <v>2.3835064245775195E-2</v>
      </c>
      <c r="T13684">
        <v>0.15438608825206757</v>
      </c>
      <c r="U13684">
        <v>80.800537109375</v>
      </c>
      <c r="V13684">
        <v>103.32012176513672</v>
      </c>
      <c r="W13684">
        <v>73.323280334472656</v>
      </c>
    </row>
    <row r="13685" spans="1:23" x14ac:dyDescent="0.25">
      <c r="A13685" t="s">
        <v>89</v>
      </c>
      <c r="B13685" t="s">
        <v>101</v>
      </c>
      <c r="C13685" t="s">
        <v>105</v>
      </c>
      <c r="D13685" s="4" t="s">
        <v>94</v>
      </c>
      <c r="E13685" t="s">
        <v>118</v>
      </c>
      <c r="F13685">
        <v>4</v>
      </c>
      <c r="G13685">
        <v>34.355213165283203</v>
      </c>
      <c r="H13685">
        <v>35.305992126464844</v>
      </c>
      <c r="I13685">
        <v>-0.95077812671661377</v>
      </c>
      <c r="J13685">
        <v>-2.7674930170178413E-2</v>
      </c>
      <c r="K13685">
        <v>-1.1469877958297729</v>
      </c>
      <c r="L13685">
        <v>-1.0310655832290649</v>
      </c>
      <c r="M13685">
        <v>-0.95077812671661377</v>
      </c>
      <c r="N13685">
        <v>-0.87049072980880737</v>
      </c>
      <c r="O13685">
        <v>-0.75456845760345459</v>
      </c>
      <c r="P13685">
        <v>-1.2026104927062988</v>
      </c>
      <c r="Q13685">
        <v>-0.69894576072692871</v>
      </c>
      <c r="R13685">
        <v>314</v>
      </c>
      <c r="S13685">
        <v>2.3440595203514158E-2</v>
      </c>
      <c r="T13685">
        <v>0.15310321748256683</v>
      </c>
      <c r="U13685">
        <v>80.800537109375</v>
      </c>
      <c r="V13685">
        <v>103.32012176513672</v>
      </c>
      <c r="W13685">
        <v>72.27117919921875</v>
      </c>
    </row>
    <row r="13686" spans="1:23" x14ac:dyDescent="0.25">
      <c r="A13686" t="s">
        <v>89</v>
      </c>
      <c r="B13686" t="s">
        <v>101</v>
      </c>
      <c r="C13686" t="s">
        <v>105</v>
      </c>
      <c r="D13686" s="4" t="s">
        <v>94</v>
      </c>
      <c r="E13686" t="s">
        <v>118</v>
      </c>
      <c r="F13686">
        <v>5</v>
      </c>
      <c r="G13686">
        <v>37.379383087158203</v>
      </c>
      <c r="H13686">
        <v>38.223472595214844</v>
      </c>
      <c r="I13686">
        <v>-0.84408831596374512</v>
      </c>
      <c r="J13686">
        <v>-2.2581653669476509E-2</v>
      </c>
      <c r="K13686">
        <v>-1.0622425079345703</v>
      </c>
      <c r="L13686">
        <v>-0.93335527181625366</v>
      </c>
      <c r="M13686">
        <v>-0.84408831596374512</v>
      </c>
      <c r="N13686">
        <v>-0.75482136011123657</v>
      </c>
      <c r="O13686">
        <v>-0.62593406438827515</v>
      </c>
      <c r="P13686">
        <v>-1.1240862607955933</v>
      </c>
      <c r="Q13686">
        <v>-0.56409037113189697</v>
      </c>
      <c r="R13686">
        <v>314</v>
      </c>
      <c r="S13686">
        <v>2.897711691563476E-2</v>
      </c>
      <c r="T13686">
        <v>0.17022666335105896</v>
      </c>
      <c r="U13686">
        <v>80.800537109375</v>
      </c>
      <c r="V13686">
        <v>103.32012176513672</v>
      </c>
      <c r="W13686">
        <v>71.8450927734375</v>
      </c>
    </row>
    <row r="13687" spans="1:23" x14ac:dyDescent="0.25">
      <c r="A13687" t="s">
        <v>89</v>
      </c>
      <c r="B13687" t="s">
        <v>101</v>
      </c>
      <c r="C13687" t="s">
        <v>105</v>
      </c>
      <c r="D13687" s="4" t="s">
        <v>94</v>
      </c>
      <c r="E13687" t="s">
        <v>118</v>
      </c>
      <c r="F13687">
        <v>6</v>
      </c>
      <c r="G13687">
        <v>44.107681274414062</v>
      </c>
      <c r="H13687">
        <v>45.297801971435547</v>
      </c>
      <c r="I13687">
        <v>-1.1901198625564575</v>
      </c>
      <c r="J13687">
        <v>-2.6982145383954048E-2</v>
      </c>
      <c r="K13687">
        <v>-1.4219663143157959</v>
      </c>
      <c r="L13687">
        <v>-1.284989595413208</v>
      </c>
      <c r="M13687">
        <v>-1.1901198625564575</v>
      </c>
      <c r="N13687">
        <v>-1.095250129699707</v>
      </c>
      <c r="O13687">
        <v>-0.95827341079711914</v>
      </c>
      <c r="P13687">
        <v>-1.4876915216445923</v>
      </c>
      <c r="Q13687">
        <v>-0.89254814386367798</v>
      </c>
      <c r="R13687">
        <v>314</v>
      </c>
      <c r="S13687">
        <v>3.2728699908274317E-2</v>
      </c>
      <c r="T13687">
        <v>0.18091075122356415</v>
      </c>
      <c r="U13687">
        <v>80.800537109375</v>
      </c>
      <c r="V13687">
        <v>103.32012176513672</v>
      </c>
      <c r="W13687">
        <v>71.5972900390625</v>
      </c>
    </row>
    <row r="13688" spans="1:23" x14ac:dyDescent="0.25">
      <c r="A13688" t="s">
        <v>89</v>
      </c>
      <c r="B13688" t="s">
        <v>101</v>
      </c>
      <c r="C13688" t="s">
        <v>105</v>
      </c>
      <c r="D13688" s="4" t="s">
        <v>94</v>
      </c>
      <c r="E13688" t="s">
        <v>118</v>
      </c>
      <c r="F13688">
        <v>7</v>
      </c>
      <c r="G13688">
        <v>53.133163452148438</v>
      </c>
      <c r="H13688">
        <v>55.412490844726562</v>
      </c>
      <c r="I13688">
        <v>-2.2793283462524414</v>
      </c>
      <c r="J13688">
        <v>-4.2898412793874741E-2</v>
      </c>
      <c r="K13688">
        <v>-2.5449140071868896</v>
      </c>
      <c r="L13688">
        <v>-2.3880038261413574</v>
      </c>
      <c r="M13688">
        <v>-2.2793283462524414</v>
      </c>
      <c r="N13688">
        <v>-2.1706528663635254</v>
      </c>
      <c r="O13688">
        <v>-2.0137426853179932</v>
      </c>
      <c r="P13688">
        <v>-2.620203971862793</v>
      </c>
      <c r="Q13688">
        <v>-1.9384527206420898</v>
      </c>
      <c r="R13688">
        <v>314</v>
      </c>
      <c r="S13688">
        <v>4.294743573670079E-2</v>
      </c>
      <c r="T13688">
        <v>0.20723763108253479</v>
      </c>
      <c r="U13688">
        <v>80.800537109375</v>
      </c>
      <c r="V13688">
        <v>103.32012176513672</v>
      </c>
      <c r="W13688">
        <v>71.386207580566406</v>
      </c>
    </row>
    <row r="13689" spans="1:23" x14ac:dyDescent="0.25">
      <c r="A13689" t="s">
        <v>89</v>
      </c>
      <c r="B13689" t="s">
        <v>101</v>
      </c>
      <c r="C13689" t="s">
        <v>105</v>
      </c>
      <c r="D13689" s="4" t="s">
        <v>94</v>
      </c>
      <c r="E13689" t="s">
        <v>118</v>
      </c>
      <c r="F13689">
        <v>8</v>
      </c>
      <c r="G13689">
        <v>62.872524261474609</v>
      </c>
      <c r="H13689">
        <v>65.8839111328125</v>
      </c>
      <c r="I13689">
        <v>-3.0113887786865234</v>
      </c>
      <c r="J13689">
        <v>-4.7896739095449448E-2</v>
      </c>
      <c r="K13689">
        <v>-3.324772834777832</v>
      </c>
      <c r="L13689">
        <v>-3.1396229267120361</v>
      </c>
      <c r="M13689">
        <v>-3.0113887786865234</v>
      </c>
      <c r="N13689">
        <v>-2.8831546306610107</v>
      </c>
      <c r="O13689">
        <v>-2.6980047225952148</v>
      </c>
      <c r="P13689">
        <v>-3.4136130809783936</v>
      </c>
      <c r="Q13689">
        <v>-2.6091644763946533</v>
      </c>
      <c r="R13689">
        <v>314</v>
      </c>
      <c r="S13689">
        <v>5.9797343937433078E-2</v>
      </c>
      <c r="T13689">
        <v>0.24453495442867279</v>
      </c>
      <c r="U13689">
        <v>80.800537109375</v>
      </c>
      <c r="V13689">
        <v>103.32012176513672</v>
      </c>
      <c r="W13689">
        <v>71.548789978027344</v>
      </c>
    </row>
    <row r="13690" spans="1:23" x14ac:dyDescent="0.25">
      <c r="A13690" t="s">
        <v>89</v>
      </c>
      <c r="B13690" t="s">
        <v>101</v>
      </c>
      <c r="C13690" t="s">
        <v>105</v>
      </c>
      <c r="D13690" s="4" t="s">
        <v>94</v>
      </c>
      <c r="E13690" t="s">
        <v>118</v>
      </c>
      <c r="F13690">
        <v>9</v>
      </c>
      <c r="G13690">
        <v>70.63482666015625</v>
      </c>
      <c r="H13690">
        <v>74.604156494140625</v>
      </c>
      <c r="I13690">
        <v>-3.9693341255187988</v>
      </c>
      <c r="J13690">
        <v>-5.6195143610239029E-2</v>
      </c>
      <c r="K13690">
        <v>-4.3309969902038574</v>
      </c>
      <c r="L13690">
        <v>-4.1173233985900879</v>
      </c>
      <c r="M13690">
        <v>-3.9693341255187988</v>
      </c>
      <c r="N13690">
        <v>-3.8213446140289307</v>
      </c>
      <c r="O13690">
        <v>-3.6076712608337402</v>
      </c>
      <c r="P13690">
        <v>-4.4335231781005859</v>
      </c>
      <c r="Q13690">
        <v>-3.5051448345184326</v>
      </c>
      <c r="R13690">
        <v>314</v>
      </c>
      <c r="S13690">
        <v>7.964078090074711E-2</v>
      </c>
      <c r="T13690">
        <v>0.28220698237419128</v>
      </c>
      <c r="U13690">
        <v>80.800537109375</v>
      </c>
      <c r="V13690">
        <v>103.32012176513672</v>
      </c>
      <c r="W13690">
        <v>73.769584655761719</v>
      </c>
    </row>
    <row r="13691" spans="1:23" x14ac:dyDescent="0.25">
      <c r="A13691" t="s">
        <v>89</v>
      </c>
      <c r="B13691" t="s">
        <v>101</v>
      </c>
      <c r="C13691" t="s">
        <v>105</v>
      </c>
      <c r="D13691" s="4" t="s">
        <v>94</v>
      </c>
      <c r="E13691" t="s">
        <v>118</v>
      </c>
      <c r="F13691">
        <v>10</v>
      </c>
      <c r="G13691">
        <v>74.623611450195313</v>
      </c>
      <c r="H13691">
        <v>78.896163940429687</v>
      </c>
      <c r="I13691">
        <v>-4.2725529670715332</v>
      </c>
      <c r="J13691">
        <v>-5.725470557808876E-2</v>
      </c>
      <c r="K13691">
        <v>-4.6499156951904297</v>
      </c>
      <c r="L13691">
        <v>-4.426966667175293</v>
      </c>
      <c r="M13691">
        <v>-4.2725529670715332</v>
      </c>
      <c r="N13691">
        <v>-4.1181392669677734</v>
      </c>
      <c r="O13691">
        <v>-3.8951902389526367</v>
      </c>
      <c r="P13691">
        <v>-4.7568926811218262</v>
      </c>
      <c r="Q13691">
        <v>-3.7882132530212402</v>
      </c>
      <c r="R13691">
        <v>314</v>
      </c>
      <c r="S13691">
        <v>8.6705321793090206E-2</v>
      </c>
      <c r="T13691">
        <v>0.29445767402648926</v>
      </c>
      <c r="U13691">
        <v>80.800537109375</v>
      </c>
      <c r="V13691">
        <v>103.32012176513672</v>
      </c>
      <c r="W13691">
        <v>77.813697814941406</v>
      </c>
    </row>
    <row r="13692" spans="1:23" x14ac:dyDescent="0.25">
      <c r="A13692" t="s">
        <v>89</v>
      </c>
      <c r="B13692" t="s">
        <v>101</v>
      </c>
      <c r="C13692" t="s">
        <v>105</v>
      </c>
      <c r="D13692" s="4" t="s">
        <v>94</v>
      </c>
      <c r="E13692" t="s">
        <v>118</v>
      </c>
      <c r="F13692">
        <v>11</v>
      </c>
      <c r="G13692">
        <v>78.126358032226562</v>
      </c>
      <c r="H13692">
        <v>80.615921020507812</v>
      </c>
      <c r="I13692">
        <v>-2.4895622730255127</v>
      </c>
      <c r="J13692">
        <v>-3.1865842640399933E-2</v>
      </c>
      <c r="K13692">
        <v>-2.8734521865844727</v>
      </c>
      <c r="L13692">
        <v>-2.6466469764709473</v>
      </c>
      <c r="M13692">
        <v>-2.4895622730255127</v>
      </c>
      <c r="N13692">
        <v>-2.3324775695800781</v>
      </c>
      <c r="O13692">
        <v>-2.1056723594665527</v>
      </c>
      <c r="P13692">
        <v>-2.9822795391082764</v>
      </c>
      <c r="Q13692">
        <v>-1.996845006942749</v>
      </c>
      <c r="R13692">
        <v>314</v>
      </c>
      <c r="S13692">
        <v>8.9730718397867726E-2</v>
      </c>
      <c r="T13692">
        <v>0.299550861120224</v>
      </c>
      <c r="U13692">
        <v>80.800537109375</v>
      </c>
      <c r="V13692">
        <v>103.32012176513672</v>
      </c>
      <c r="W13692">
        <v>81.322288513183594</v>
      </c>
    </row>
    <row r="13693" spans="1:23" x14ac:dyDescent="0.25">
      <c r="A13693" t="s">
        <v>89</v>
      </c>
      <c r="B13693" t="s">
        <v>101</v>
      </c>
      <c r="C13693" t="s">
        <v>105</v>
      </c>
      <c r="D13693" s="4" t="s">
        <v>94</v>
      </c>
      <c r="E13693" t="s">
        <v>118</v>
      </c>
      <c r="F13693">
        <v>12</v>
      </c>
      <c r="G13693">
        <v>79.498016357421875</v>
      </c>
      <c r="H13693">
        <v>81.670265197753906</v>
      </c>
      <c r="I13693">
        <v>-2.1722445487976074</v>
      </c>
      <c r="J13693">
        <v>-2.7324512600898743E-2</v>
      </c>
      <c r="K13693">
        <v>-2.5494434833526611</v>
      </c>
      <c r="L13693">
        <v>-2.3265912532806396</v>
      </c>
      <c r="M13693">
        <v>-2.1722445487976074</v>
      </c>
      <c r="N13693">
        <v>-2.0178978443145752</v>
      </c>
      <c r="O13693">
        <v>-1.7950456142425537</v>
      </c>
      <c r="P13693">
        <v>-2.6563739776611328</v>
      </c>
      <c r="Q13693">
        <v>-1.6881150007247925</v>
      </c>
      <c r="R13693">
        <v>314</v>
      </c>
      <c r="S13693">
        <v>8.6630061699325189E-2</v>
      </c>
      <c r="T13693">
        <v>0.29432985186576843</v>
      </c>
      <c r="U13693">
        <v>80.800537109375</v>
      </c>
      <c r="V13693">
        <v>103.32012176513672</v>
      </c>
      <c r="W13693">
        <v>82.648727416992188</v>
      </c>
    </row>
    <row r="13694" spans="1:23" x14ac:dyDescent="0.25">
      <c r="A13694" t="s">
        <v>89</v>
      </c>
      <c r="B13694" t="s">
        <v>101</v>
      </c>
      <c r="C13694" t="s">
        <v>105</v>
      </c>
      <c r="D13694" s="4" t="s">
        <v>94</v>
      </c>
      <c r="E13694" t="s">
        <v>118</v>
      </c>
      <c r="F13694">
        <v>13</v>
      </c>
      <c r="G13694">
        <v>80.168907165527344</v>
      </c>
      <c r="H13694">
        <v>82.695022583007812</v>
      </c>
      <c r="I13694">
        <v>-2.5261130332946777</v>
      </c>
      <c r="J13694">
        <v>-3.15098837018013E-2</v>
      </c>
      <c r="K13694">
        <v>-2.9003617763519287</v>
      </c>
      <c r="L13694">
        <v>-2.6792526245117187</v>
      </c>
      <c r="M13694">
        <v>-2.5261130332946777</v>
      </c>
      <c r="N13694">
        <v>-2.3729734420776367</v>
      </c>
      <c r="O13694">
        <v>-2.1518642902374268</v>
      </c>
      <c r="P13694">
        <v>-3.0064561367034912</v>
      </c>
      <c r="Q13694">
        <v>-2.0457699298858643</v>
      </c>
      <c r="R13694">
        <v>314</v>
      </c>
      <c r="S13694">
        <v>8.528030634252648E-2</v>
      </c>
      <c r="T13694">
        <v>0.29202792048454285</v>
      </c>
      <c r="U13694">
        <v>80.800537109375</v>
      </c>
      <c r="V13694">
        <v>103.32012176513672</v>
      </c>
      <c r="W13694">
        <v>84.079933166503906</v>
      </c>
    </row>
    <row r="13695" spans="1:23" x14ac:dyDescent="0.25">
      <c r="A13695" t="s">
        <v>89</v>
      </c>
      <c r="B13695" t="s">
        <v>101</v>
      </c>
      <c r="C13695" t="s">
        <v>105</v>
      </c>
      <c r="D13695" s="4" t="s">
        <v>94</v>
      </c>
      <c r="E13695" t="s">
        <v>118</v>
      </c>
      <c r="F13695">
        <v>14</v>
      </c>
      <c r="G13695">
        <v>81.704933166503906</v>
      </c>
      <c r="H13695">
        <v>84.423614501953125</v>
      </c>
      <c r="I13695">
        <v>-2.7186849117279053</v>
      </c>
      <c r="J13695">
        <v>-3.3274427056312561E-2</v>
      </c>
      <c r="K13695">
        <v>-3.1036677360534668</v>
      </c>
      <c r="L13695">
        <v>-2.8762166500091553</v>
      </c>
      <c r="M13695">
        <v>-2.7186849117279053</v>
      </c>
      <c r="N13695">
        <v>-2.5611531734466553</v>
      </c>
      <c r="O13695">
        <v>-2.3337020874023437</v>
      </c>
      <c r="P13695">
        <v>-3.2128047943115234</v>
      </c>
      <c r="Q13695">
        <v>-2.2245650291442871</v>
      </c>
      <c r="R13695">
        <v>314</v>
      </c>
      <c r="S13695">
        <v>9.0242337776772708E-2</v>
      </c>
      <c r="T13695">
        <v>0.30040362477302551</v>
      </c>
      <c r="U13695">
        <v>80.800537109375</v>
      </c>
      <c r="V13695">
        <v>103.32012176513672</v>
      </c>
      <c r="W13695">
        <v>84.677070617675781</v>
      </c>
    </row>
    <row r="13696" spans="1:23" x14ac:dyDescent="0.25">
      <c r="A13696" t="s">
        <v>89</v>
      </c>
      <c r="B13696" t="s">
        <v>101</v>
      </c>
      <c r="C13696" t="s">
        <v>105</v>
      </c>
      <c r="D13696" s="4" t="s">
        <v>94</v>
      </c>
      <c r="E13696" t="s">
        <v>118</v>
      </c>
      <c r="F13696">
        <v>15</v>
      </c>
      <c r="G13696">
        <v>80.123291015625</v>
      </c>
      <c r="H13696">
        <v>81.019981384277344</v>
      </c>
      <c r="I13696">
        <v>-0.89669102430343628</v>
      </c>
      <c r="J13696">
        <v>-1.1191390454769135E-2</v>
      </c>
      <c r="K13696">
        <v>-1.26789391040802</v>
      </c>
      <c r="L13696">
        <v>-1.0485842227935791</v>
      </c>
      <c r="M13696">
        <v>-0.89669102430343628</v>
      </c>
      <c r="N13696">
        <v>-0.74479782581329346</v>
      </c>
      <c r="O13696">
        <v>-0.52548813819885254</v>
      </c>
      <c r="P13696">
        <v>-1.3731247186660767</v>
      </c>
      <c r="Q13696">
        <v>-0.42025727033615112</v>
      </c>
      <c r="R13696">
        <v>314</v>
      </c>
      <c r="S13696">
        <v>8.3897791866149873E-2</v>
      </c>
      <c r="T13696">
        <v>0.28965115547180176</v>
      </c>
      <c r="U13696">
        <v>80.800537109375</v>
      </c>
      <c r="V13696">
        <v>103.32012176513672</v>
      </c>
      <c r="W13696">
        <v>84.493629455566406</v>
      </c>
    </row>
    <row r="13697" spans="1:23" x14ac:dyDescent="0.25">
      <c r="A13697" t="s">
        <v>89</v>
      </c>
      <c r="B13697" t="s">
        <v>101</v>
      </c>
      <c r="C13697" t="s">
        <v>105</v>
      </c>
      <c r="D13697" s="4" t="s">
        <v>94</v>
      </c>
      <c r="E13697" t="s">
        <v>118</v>
      </c>
      <c r="F13697">
        <v>16</v>
      </c>
      <c r="G13697">
        <v>76.391281127929688</v>
      </c>
      <c r="H13697">
        <v>76.061012268066406</v>
      </c>
      <c r="I13697">
        <v>0.33026668429374695</v>
      </c>
      <c r="J13697">
        <v>4.3233558535575867E-3</v>
      </c>
      <c r="K13697">
        <v>-8.0453621922060847E-4</v>
      </c>
      <c r="L13697">
        <v>0.19479502737522125</v>
      </c>
      <c r="M13697">
        <v>0.33026668429374695</v>
      </c>
      <c r="N13697">
        <v>0.46573835611343384</v>
      </c>
      <c r="O13697">
        <v>0.66133791208267212</v>
      </c>
      <c r="P13697">
        <v>-9.4658628106117249E-2</v>
      </c>
      <c r="Q13697">
        <v>0.75519198179244995</v>
      </c>
      <c r="R13697">
        <v>314</v>
      </c>
      <c r="S13697">
        <v>6.673761600442063E-2</v>
      </c>
      <c r="T13697">
        <v>0.25833624601364136</v>
      </c>
      <c r="U13697">
        <v>80.800537109375</v>
      </c>
      <c r="V13697">
        <v>103.32012176513672</v>
      </c>
      <c r="W13697">
        <v>84.246810913085938</v>
      </c>
    </row>
    <row r="13698" spans="1:23" x14ac:dyDescent="0.25">
      <c r="A13698" t="s">
        <v>89</v>
      </c>
      <c r="B13698" t="s">
        <v>101</v>
      </c>
      <c r="C13698" t="s">
        <v>105</v>
      </c>
      <c r="D13698" s="4" t="s">
        <v>94</v>
      </c>
      <c r="E13698" t="s">
        <v>118</v>
      </c>
      <c r="F13698">
        <v>17</v>
      </c>
      <c r="G13698">
        <v>71.8480224609375</v>
      </c>
      <c r="H13698">
        <v>71.755653381347656</v>
      </c>
      <c r="I13698">
        <v>9.2370033264160156E-2</v>
      </c>
      <c r="J13698">
        <v>1.2856308603659272E-3</v>
      </c>
      <c r="K13698">
        <v>-0.20840935409069061</v>
      </c>
      <c r="L13698">
        <v>-3.0706452205777168E-2</v>
      </c>
      <c r="M13698">
        <v>9.2370033264160156E-2</v>
      </c>
      <c r="N13698">
        <v>0.21544651687145233</v>
      </c>
      <c r="O13698">
        <v>0.39314940571784973</v>
      </c>
      <c r="P13698">
        <v>-0.29367613792419434</v>
      </c>
      <c r="Q13698">
        <v>0.47841620445251465</v>
      </c>
      <c r="R13698">
        <v>314</v>
      </c>
      <c r="S13698">
        <v>5.5083807552613884E-2</v>
      </c>
      <c r="T13698">
        <v>0.23469939827919006</v>
      </c>
      <c r="U13698">
        <v>80.800537109375</v>
      </c>
      <c r="V13698">
        <v>103.32012176513672</v>
      </c>
      <c r="W13698">
        <v>84.212738037109375</v>
      </c>
    </row>
    <row r="13699" spans="1:23" x14ac:dyDescent="0.25">
      <c r="A13699" t="s">
        <v>89</v>
      </c>
      <c r="B13699" t="s">
        <v>101</v>
      </c>
      <c r="C13699" t="s">
        <v>105</v>
      </c>
      <c r="D13699" s="4" t="s">
        <v>94</v>
      </c>
      <c r="E13699" t="s">
        <v>118</v>
      </c>
      <c r="F13699">
        <v>18</v>
      </c>
      <c r="G13699">
        <v>66.091339111328125</v>
      </c>
      <c r="H13699">
        <v>65.951332092285156</v>
      </c>
      <c r="I13699">
        <v>0.14000378549098969</v>
      </c>
      <c r="J13699">
        <v>2.1183378994464874E-3</v>
      </c>
      <c r="K13699">
        <v>-0.13303859531879425</v>
      </c>
      <c r="L13699">
        <v>2.8277056291699409E-2</v>
      </c>
      <c r="M13699">
        <v>0.14000378549098969</v>
      </c>
      <c r="N13699">
        <v>0.25173050165176392</v>
      </c>
      <c r="O13699">
        <v>0.41304618120193481</v>
      </c>
      <c r="P13699">
        <v>-0.21044231951236725</v>
      </c>
      <c r="Q13699">
        <v>0.49044987559318542</v>
      </c>
      <c r="R13699">
        <v>314</v>
      </c>
      <c r="S13699">
        <v>4.5392902767773302E-2</v>
      </c>
      <c r="T13699">
        <v>0.21305610239505768</v>
      </c>
      <c r="U13699">
        <v>80.800537109375</v>
      </c>
      <c r="V13699">
        <v>103.32012176513672</v>
      </c>
      <c r="W13699">
        <v>83.744583129882813</v>
      </c>
    </row>
    <row r="13700" spans="1:23" x14ac:dyDescent="0.25">
      <c r="A13700" t="s">
        <v>89</v>
      </c>
      <c r="B13700" t="s">
        <v>101</v>
      </c>
      <c r="C13700" t="s">
        <v>105</v>
      </c>
      <c r="D13700" s="4" t="s">
        <v>94</v>
      </c>
      <c r="E13700" t="s">
        <v>118</v>
      </c>
      <c r="F13700">
        <v>19</v>
      </c>
      <c r="G13700">
        <v>59.043415069580078</v>
      </c>
      <c r="H13700">
        <v>59.198116302490234</v>
      </c>
      <c r="I13700">
        <v>-0.15469847619533539</v>
      </c>
      <c r="J13700">
        <v>-2.6200800202786922E-3</v>
      </c>
      <c r="K13700">
        <v>-0.39282390475273132</v>
      </c>
      <c r="L13700">
        <v>-0.25213748216629028</v>
      </c>
      <c r="M13700">
        <v>-0.15469847619533539</v>
      </c>
      <c r="N13700">
        <v>-5.7259485125541687E-2</v>
      </c>
      <c r="O13700">
        <v>8.342694491147995E-2</v>
      </c>
      <c r="P13700">
        <v>-0.46032914519309998</v>
      </c>
      <c r="Q13700">
        <v>0.1509321928024292</v>
      </c>
      <c r="R13700">
        <v>314</v>
      </c>
      <c r="S13700">
        <v>3.452545012888053E-2</v>
      </c>
      <c r="T13700">
        <v>0.18581025302410126</v>
      </c>
      <c r="U13700">
        <v>80.800537109375</v>
      </c>
      <c r="V13700">
        <v>103.32012176513672</v>
      </c>
      <c r="W13700">
        <v>82.316558837890625</v>
      </c>
    </row>
    <row r="13701" spans="1:23" x14ac:dyDescent="0.25">
      <c r="A13701" t="s">
        <v>89</v>
      </c>
      <c r="B13701" t="s">
        <v>101</v>
      </c>
      <c r="C13701" t="s">
        <v>105</v>
      </c>
      <c r="D13701" s="4" t="s">
        <v>94</v>
      </c>
      <c r="E13701" t="s">
        <v>118</v>
      </c>
      <c r="F13701">
        <v>20</v>
      </c>
      <c r="G13701">
        <v>56.383796691894531</v>
      </c>
      <c r="H13701">
        <v>55.798225402832031</v>
      </c>
      <c r="I13701">
        <v>0.58557122945785522</v>
      </c>
      <c r="J13701">
        <v>1.0385451838374138E-2</v>
      </c>
      <c r="K13701">
        <v>0.33997118473052979</v>
      </c>
      <c r="L13701">
        <v>0.48507368564605713</v>
      </c>
      <c r="M13701">
        <v>0.58557122945785522</v>
      </c>
      <c r="N13701">
        <v>0.68606877326965332</v>
      </c>
      <c r="O13701">
        <v>0.83117127418518066</v>
      </c>
      <c r="P13701">
        <v>0.270346999168396</v>
      </c>
      <c r="Q13701">
        <v>0.90079545974731445</v>
      </c>
      <c r="R13701">
        <v>314</v>
      </c>
      <c r="S13701">
        <v>3.6726936509240637E-2</v>
      </c>
      <c r="T13701">
        <v>0.19164273142814636</v>
      </c>
      <c r="U13701">
        <v>80.800537109375</v>
      </c>
      <c r="V13701">
        <v>103.32012176513672</v>
      </c>
      <c r="W13701">
        <v>79.759239196777344</v>
      </c>
    </row>
    <row r="13702" spans="1:23" x14ac:dyDescent="0.25">
      <c r="A13702" t="s">
        <v>89</v>
      </c>
      <c r="B13702" t="s">
        <v>101</v>
      </c>
      <c r="C13702" t="s">
        <v>105</v>
      </c>
      <c r="D13702" s="4" t="s">
        <v>94</v>
      </c>
      <c r="E13702" t="s">
        <v>118</v>
      </c>
      <c r="F13702">
        <v>21</v>
      </c>
      <c r="G13702">
        <v>54.165615081787109</v>
      </c>
      <c r="H13702">
        <v>53.939556121826172</v>
      </c>
      <c r="I13702">
        <v>0.22605849802494049</v>
      </c>
      <c r="J13702">
        <v>4.1734687983989716E-3</v>
      </c>
      <c r="K13702">
        <v>-1.746673695743084E-2</v>
      </c>
      <c r="L13702">
        <v>0.12640994787216187</v>
      </c>
      <c r="M13702">
        <v>0.22605849802494049</v>
      </c>
      <c r="N13702">
        <v>0.32570704817771912</v>
      </c>
      <c r="O13702">
        <v>0.46958371996879578</v>
      </c>
      <c r="P13702">
        <v>-8.650275319814682E-2</v>
      </c>
      <c r="Q13702">
        <v>0.5386197566986084</v>
      </c>
      <c r="R13702">
        <v>314</v>
      </c>
      <c r="S13702">
        <v>3.6109025589433408E-2</v>
      </c>
      <c r="T13702">
        <v>0.1900237500667572</v>
      </c>
      <c r="U13702">
        <v>80.800537109375</v>
      </c>
      <c r="V13702">
        <v>103.32012176513672</v>
      </c>
      <c r="W13702">
        <v>76.641014099121094</v>
      </c>
    </row>
    <row r="13703" spans="1:23" x14ac:dyDescent="0.25">
      <c r="A13703" t="s">
        <v>89</v>
      </c>
      <c r="B13703" t="s">
        <v>101</v>
      </c>
      <c r="C13703" t="s">
        <v>105</v>
      </c>
      <c r="D13703" s="4" t="s">
        <v>94</v>
      </c>
      <c r="E13703" t="s">
        <v>118</v>
      </c>
      <c r="F13703">
        <v>22</v>
      </c>
      <c r="G13703">
        <v>50.3326416015625</v>
      </c>
      <c r="H13703">
        <v>50.024238586425781</v>
      </c>
      <c r="I13703">
        <v>0.30840462446212769</v>
      </c>
      <c r="J13703">
        <v>6.1273286119103432E-3</v>
      </c>
      <c r="K13703">
        <v>8.3249486982822418E-2</v>
      </c>
      <c r="L13703">
        <v>0.21627296507358551</v>
      </c>
      <c r="M13703">
        <v>0.30840462446212769</v>
      </c>
      <c r="N13703">
        <v>0.40053626894950867</v>
      </c>
      <c r="O13703">
        <v>0.53355973958969116</v>
      </c>
      <c r="P13703">
        <v>1.9421132281422615E-2</v>
      </c>
      <c r="Q13703">
        <v>0.59738808870315552</v>
      </c>
      <c r="R13703">
        <v>314</v>
      </c>
      <c r="S13703">
        <v>3.0866796421876508E-2</v>
      </c>
      <c r="T13703">
        <v>0.17568948864936829</v>
      </c>
      <c r="U13703">
        <v>80.800537109375</v>
      </c>
      <c r="V13703">
        <v>103.32012176513672</v>
      </c>
      <c r="W13703">
        <v>74.346397399902344</v>
      </c>
    </row>
    <row r="13704" spans="1:23" x14ac:dyDescent="0.25">
      <c r="A13704" t="s">
        <v>89</v>
      </c>
      <c r="B13704" t="s">
        <v>101</v>
      </c>
      <c r="C13704" t="s">
        <v>105</v>
      </c>
      <c r="D13704" s="4" t="s">
        <v>94</v>
      </c>
      <c r="E13704" t="s">
        <v>118</v>
      </c>
      <c r="F13704">
        <v>23</v>
      </c>
      <c r="G13704">
        <v>46.340236663818359</v>
      </c>
      <c r="H13704">
        <v>46.598316192626953</v>
      </c>
      <c r="I13704">
        <v>-0.25807780027389526</v>
      </c>
      <c r="J13704">
        <v>-5.5691949091851711E-3</v>
      </c>
      <c r="K13704">
        <v>-0.47089889645576477</v>
      </c>
      <c r="L13704">
        <v>-0.34516248106956482</v>
      </c>
      <c r="M13704">
        <v>-0.25807780027389526</v>
      </c>
      <c r="N13704">
        <v>-0.1709931343793869</v>
      </c>
      <c r="O13704">
        <v>-4.5256700366735458E-2</v>
      </c>
      <c r="P13704">
        <v>-0.53123074769973755</v>
      </c>
      <c r="Q13704">
        <v>1.5075123868882656E-2</v>
      </c>
      <c r="R13704">
        <v>314</v>
      </c>
      <c r="S13704">
        <v>2.7577646088276175E-2</v>
      </c>
      <c r="T13704">
        <v>0.16606518626213074</v>
      </c>
      <c r="U13704">
        <v>80.800537109375</v>
      </c>
      <c r="V13704">
        <v>103.32012176513672</v>
      </c>
      <c r="W13704">
        <v>72.724334716796875</v>
      </c>
    </row>
    <row r="13705" spans="1:23" x14ac:dyDescent="0.25">
      <c r="A13705" t="s">
        <v>89</v>
      </c>
      <c r="B13705" t="s">
        <v>101</v>
      </c>
      <c r="C13705" t="s">
        <v>105</v>
      </c>
      <c r="D13705" s="4" t="s">
        <v>94</v>
      </c>
      <c r="E13705" t="s">
        <v>118</v>
      </c>
      <c r="F13705">
        <v>24</v>
      </c>
      <c r="G13705">
        <v>42.400482177734375</v>
      </c>
      <c r="H13705">
        <v>42.830513000488281</v>
      </c>
      <c r="I13705">
        <v>-0.43003028631210327</v>
      </c>
      <c r="J13705">
        <v>-1.0142108425498009E-2</v>
      </c>
      <c r="K13705">
        <v>-0.67158424854278564</v>
      </c>
      <c r="L13705">
        <v>-0.52887219190597534</v>
      </c>
      <c r="M13705">
        <v>-0.43003028631210327</v>
      </c>
      <c r="N13705">
        <v>-0.33118835091590881</v>
      </c>
      <c r="O13705">
        <v>-0.18847629427909851</v>
      </c>
      <c r="P13705">
        <v>-0.74006146192550659</v>
      </c>
      <c r="Q13705">
        <v>-0.11999910324811935</v>
      </c>
      <c r="R13705">
        <v>314</v>
      </c>
      <c r="S13705">
        <v>3.5526813001853563E-2</v>
      </c>
      <c r="T13705">
        <v>0.18848557770252228</v>
      </c>
      <c r="U13705">
        <v>80.800537109375</v>
      </c>
      <c r="V13705">
        <v>103.32012176513672</v>
      </c>
      <c r="W13705">
        <v>71.832168579101563</v>
      </c>
    </row>
    <row r="13706" spans="1:23" x14ac:dyDescent="0.25">
      <c r="A13706" t="s">
        <v>89</v>
      </c>
      <c r="B13706" t="s">
        <v>101</v>
      </c>
      <c r="C13706" t="s">
        <v>105</v>
      </c>
      <c r="D13706" s="4" t="s">
        <v>94</v>
      </c>
      <c r="E13706" t="s">
        <v>119</v>
      </c>
      <c r="F13706">
        <v>1</v>
      </c>
      <c r="G13706">
        <v>39.047378540039063</v>
      </c>
      <c r="H13706">
        <v>40.781970977783203</v>
      </c>
      <c r="I13706">
        <v>-1.7345917224884033</v>
      </c>
      <c r="J13706">
        <v>-4.4422745704650879E-2</v>
      </c>
      <c r="K13706">
        <v>-1.9479223489761353</v>
      </c>
      <c r="L13706">
        <v>-1.8218848705291748</v>
      </c>
      <c r="M13706">
        <v>-1.7345917224884033</v>
      </c>
      <c r="N13706">
        <v>-1.6472985744476318</v>
      </c>
      <c r="O13706">
        <v>-1.5212610960006714</v>
      </c>
      <c r="P13706">
        <v>-2.0083987712860107</v>
      </c>
      <c r="Q13706">
        <v>-1.4607847929000854</v>
      </c>
      <c r="R13706">
        <v>314</v>
      </c>
      <c r="S13706">
        <v>2.770986176839707E-2</v>
      </c>
      <c r="T13706">
        <v>0.16646279394626617</v>
      </c>
      <c r="U13706">
        <v>78.378135681152344</v>
      </c>
      <c r="V13706">
        <v>99.021484375</v>
      </c>
      <c r="W13706">
        <v>71.385635375976563</v>
      </c>
    </row>
    <row r="13707" spans="1:23" x14ac:dyDescent="0.25">
      <c r="A13707" t="s">
        <v>89</v>
      </c>
      <c r="B13707" t="s">
        <v>101</v>
      </c>
      <c r="C13707" t="s">
        <v>105</v>
      </c>
      <c r="D13707" s="4" t="s">
        <v>94</v>
      </c>
      <c r="E13707" t="s">
        <v>119</v>
      </c>
      <c r="F13707">
        <v>2</v>
      </c>
      <c r="G13707">
        <v>36.806720733642578</v>
      </c>
      <c r="H13707">
        <v>37.769447326660156</v>
      </c>
      <c r="I13707">
        <v>-0.9627266526222229</v>
      </c>
      <c r="J13707">
        <v>-2.6156272739171982E-2</v>
      </c>
      <c r="K13707">
        <v>-1.1590925455093384</v>
      </c>
      <c r="L13707">
        <v>-1.0430779457092285</v>
      </c>
      <c r="M13707">
        <v>-0.9627266526222229</v>
      </c>
      <c r="N13707">
        <v>-0.88237535953521729</v>
      </c>
      <c r="O13707">
        <v>-0.7663608193397522</v>
      </c>
      <c r="P13707">
        <v>-1.2147594690322876</v>
      </c>
      <c r="Q13707">
        <v>-0.7106938362121582</v>
      </c>
      <c r="R13707">
        <v>314</v>
      </c>
      <c r="S13707">
        <v>2.347792488935263E-2</v>
      </c>
      <c r="T13707">
        <v>0.15322507917881012</v>
      </c>
      <c r="U13707">
        <v>78.378135681152344</v>
      </c>
      <c r="V13707">
        <v>99.021484375</v>
      </c>
      <c r="W13707">
        <v>71.169265747070313</v>
      </c>
    </row>
    <row r="13708" spans="1:23" x14ac:dyDescent="0.25">
      <c r="A13708" t="s">
        <v>89</v>
      </c>
      <c r="B13708" t="s">
        <v>101</v>
      </c>
      <c r="C13708" t="s">
        <v>105</v>
      </c>
      <c r="D13708" s="4" t="s">
        <v>94</v>
      </c>
      <c r="E13708" t="s">
        <v>119</v>
      </c>
      <c r="F13708">
        <v>3</v>
      </c>
      <c r="G13708">
        <v>36.000625610351563</v>
      </c>
      <c r="H13708">
        <v>36.906253814697266</v>
      </c>
      <c r="I13708">
        <v>-0.90562957525253296</v>
      </c>
      <c r="J13708">
        <v>-2.5155939161777496E-2</v>
      </c>
      <c r="K13708">
        <v>-1.1000478267669678</v>
      </c>
      <c r="L13708">
        <v>-0.9851839542388916</v>
      </c>
      <c r="M13708">
        <v>-0.90562957525253296</v>
      </c>
      <c r="N13708">
        <v>-0.82607519626617432</v>
      </c>
      <c r="O13708">
        <v>-0.71121132373809814</v>
      </c>
      <c r="P13708">
        <v>-1.1551626920700073</v>
      </c>
      <c r="Q13708">
        <v>-0.65609639883041382</v>
      </c>
      <c r="R13708">
        <v>314</v>
      </c>
      <c r="S13708">
        <v>2.3014523611792015E-2</v>
      </c>
      <c r="T13708">
        <v>0.15170538425445557</v>
      </c>
      <c r="U13708">
        <v>78.378135681152344</v>
      </c>
      <c r="V13708">
        <v>99.021484375</v>
      </c>
      <c r="W13708">
        <v>70.791557312011719</v>
      </c>
    </row>
    <row r="13709" spans="1:23" x14ac:dyDescent="0.25">
      <c r="A13709" t="s">
        <v>89</v>
      </c>
      <c r="B13709" t="s">
        <v>101</v>
      </c>
      <c r="C13709" t="s">
        <v>105</v>
      </c>
      <c r="D13709" s="4" t="s">
        <v>94</v>
      </c>
      <c r="E13709" t="s">
        <v>119</v>
      </c>
      <c r="F13709">
        <v>4</v>
      </c>
      <c r="G13709">
        <v>35.917385101318359</v>
      </c>
      <c r="H13709">
        <v>37.089191436767578</v>
      </c>
      <c r="I13709">
        <v>-1.1718059778213501</v>
      </c>
      <c r="J13709">
        <v>-3.262503445148468E-2</v>
      </c>
      <c r="K13709">
        <v>-1.369218111038208</v>
      </c>
      <c r="L13709">
        <v>-1.2525854110717773</v>
      </c>
      <c r="M13709">
        <v>-1.1718059778213501</v>
      </c>
      <c r="N13709">
        <v>-1.0910265445709229</v>
      </c>
      <c r="O13709">
        <v>-0.97439384460449219</v>
      </c>
      <c r="P13709">
        <v>-1.4251817464828491</v>
      </c>
      <c r="Q13709">
        <v>-0.91843020915985107</v>
      </c>
      <c r="R13709">
        <v>314</v>
      </c>
      <c r="S13709">
        <v>2.372878797398692E-2</v>
      </c>
      <c r="T13709">
        <v>0.15404151380062103</v>
      </c>
      <c r="U13709">
        <v>78.378135681152344</v>
      </c>
      <c r="V13709">
        <v>99.021484375</v>
      </c>
      <c r="W13709">
        <v>70.511817932128906</v>
      </c>
    </row>
    <row r="13710" spans="1:23" x14ac:dyDescent="0.25">
      <c r="A13710" t="s">
        <v>89</v>
      </c>
      <c r="B13710" t="s">
        <v>101</v>
      </c>
      <c r="C13710" t="s">
        <v>105</v>
      </c>
      <c r="D13710" s="4" t="s">
        <v>94</v>
      </c>
      <c r="E13710" t="s">
        <v>119</v>
      </c>
      <c r="F13710">
        <v>5</v>
      </c>
      <c r="G13710">
        <v>38.312713623046875</v>
      </c>
      <c r="H13710">
        <v>39.181510925292969</v>
      </c>
      <c r="I13710">
        <v>-0.86879485845565796</v>
      </c>
      <c r="J13710">
        <v>-2.2676412016153336E-2</v>
      </c>
      <c r="K13710">
        <v>-1.0771039724349976</v>
      </c>
      <c r="L13710">
        <v>-0.9540332555770874</v>
      </c>
      <c r="M13710">
        <v>-0.86879485845565796</v>
      </c>
      <c r="N13710">
        <v>-0.78355646133422852</v>
      </c>
      <c r="O13710">
        <v>-0.66048574447631836</v>
      </c>
      <c r="P13710">
        <v>-1.1361566781997681</v>
      </c>
      <c r="Q13710">
        <v>-0.60143303871154785</v>
      </c>
      <c r="R13710">
        <v>314</v>
      </c>
      <c r="S13710">
        <v>2.6420701185586815E-2</v>
      </c>
      <c r="T13710">
        <v>0.16254445910453796</v>
      </c>
      <c r="U13710">
        <v>78.378135681152344</v>
      </c>
      <c r="V13710">
        <v>99.021484375</v>
      </c>
      <c r="W13710">
        <v>70.185317993164062</v>
      </c>
    </row>
    <row r="13711" spans="1:23" x14ac:dyDescent="0.25">
      <c r="A13711" t="s">
        <v>89</v>
      </c>
      <c r="B13711" t="s">
        <v>101</v>
      </c>
      <c r="C13711" t="s">
        <v>105</v>
      </c>
      <c r="D13711" s="4" t="s">
        <v>94</v>
      </c>
      <c r="E13711" t="s">
        <v>119</v>
      </c>
      <c r="F13711">
        <v>6</v>
      </c>
      <c r="G13711">
        <v>45.045963287353516</v>
      </c>
      <c r="H13711">
        <v>46.215202331542969</v>
      </c>
      <c r="I13711">
        <v>-1.1692395210266113</v>
      </c>
      <c r="J13711">
        <v>-2.5956587865948677E-2</v>
      </c>
      <c r="K13711">
        <v>-1.3903377056121826</v>
      </c>
      <c r="L13711">
        <v>-1.2597111463546753</v>
      </c>
      <c r="M13711">
        <v>-1.1692395210266113</v>
      </c>
      <c r="N13711">
        <v>-1.0787678956985474</v>
      </c>
      <c r="O13711">
        <v>-0.94814133644104004</v>
      </c>
      <c r="P13711">
        <v>-1.453015923500061</v>
      </c>
      <c r="Q13711">
        <v>-0.88546311855316162</v>
      </c>
      <c r="R13711">
        <v>314</v>
      </c>
      <c r="S13711">
        <v>2.9764465520527361E-2</v>
      </c>
      <c r="T13711">
        <v>0.17252381145954132</v>
      </c>
      <c r="U13711">
        <v>78.378135681152344</v>
      </c>
      <c r="V13711">
        <v>99.021484375</v>
      </c>
      <c r="W13711">
        <v>70.039108276367188</v>
      </c>
    </row>
    <row r="13712" spans="1:23" x14ac:dyDescent="0.25">
      <c r="A13712" t="s">
        <v>89</v>
      </c>
      <c r="B13712" t="s">
        <v>101</v>
      </c>
      <c r="C13712" t="s">
        <v>105</v>
      </c>
      <c r="D13712" s="4" t="s">
        <v>94</v>
      </c>
      <c r="E13712" t="s">
        <v>119</v>
      </c>
      <c r="F13712">
        <v>7</v>
      </c>
      <c r="G13712">
        <v>53.964557647705078</v>
      </c>
      <c r="H13712">
        <v>54.844482421875</v>
      </c>
      <c r="I13712">
        <v>-0.87992680072784424</v>
      </c>
      <c r="J13712">
        <v>-1.6305642202496529E-2</v>
      </c>
      <c r="K13712">
        <v>-1.1302680969238281</v>
      </c>
      <c r="L13712">
        <v>-0.9823644757270813</v>
      </c>
      <c r="M13712">
        <v>-0.87992680072784424</v>
      </c>
      <c r="N13712">
        <v>-0.77748912572860718</v>
      </c>
      <c r="O13712">
        <v>-0.62958544492721558</v>
      </c>
      <c r="P13712">
        <v>-1.2012364864349365</v>
      </c>
      <c r="Q13712">
        <v>-0.55861717462539673</v>
      </c>
      <c r="R13712">
        <v>314</v>
      </c>
      <c r="S13712">
        <v>3.8158650006544725E-2</v>
      </c>
      <c r="T13712">
        <v>0.19534239172935486</v>
      </c>
      <c r="U13712">
        <v>78.378135681152344</v>
      </c>
      <c r="V13712">
        <v>99.021484375</v>
      </c>
      <c r="W13712">
        <v>69.745635986328125</v>
      </c>
    </row>
    <row r="13713" spans="1:23" x14ac:dyDescent="0.25">
      <c r="A13713" t="s">
        <v>89</v>
      </c>
      <c r="B13713" t="s">
        <v>101</v>
      </c>
      <c r="C13713" t="s">
        <v>105</v>
      </c>
      <c r="D13713" s="4" t="s">
        <v>94</v>
      </c>
      <c r="E13713" t="s">
        <v>119</v>
      </c>
      <c r="F13713">
        <v>8</v>
      </c>
      <c r="G13713">
        <v>62.759773254394531</v>
      </c>
      <c r="H13713">
        <v>63.911663055419922</v>
      </c>
      <c r="I13713">
        <v>-1.1518899202346802</v>
      </c>
      <c r="J13713">
        <v>-1.8353952094912529E-2</v>
      </c>
      <c r="K13713">
        <v>-1.439584493637085</v>
      </c>
      <c r="L13713">
        <v>-1.269612193107605</v>
      </c>
      <c r="M13713">
        <v>-1.1518899202346802</v>
      </c>
      <c r="N13713">
        <v>-1.0341676473617554</v>
      </c>
      <c r="O13713">
        <v>-0.86419540643692017</v>
      </c>
      <c r="P13713">
        <v>-1.5211418867111206</v>
      </c>
      <c r="Q13713">
        <v>-0.78263801336288452</v>
      </c>
      <c r="R13713">
        <v>314</v>
      </c>
      <c r="S13713">
        <v>5.0395413010903889E-2</v>
      </c>
      <c r="T13713">
        <v>0.22448922693729401</v>
      </c>
      <c r="U13713">
        <v>78.378135681152344</v>
      </c>
      <c r="V13713">
        <v>99.021484375</v>
      </c>
      <c r="W13713">
        <v>69.871116638183594</v>
      </c>
    </row>
    <row r="13714" spans="1:23" x14ac:dyDescent="0.25">
      <c r="A13714" t="s">
        <v>89</v>
      </c>
      <c r="B13714" t="s">
        <v>101</v>
      </c>
      <c r="C13714" t="s">
        <v>105</v>
      </c>
      <c r="D13714" s="4" t="s">
        <v>94</v>
      </c>
      <c r="E13714" t="s">
        <v>119</v>
      </c>
      <c r="F13714">
        <v>9</v>
      </c>
      <c r="G13714">
        <v>69.732109069824219</v>
      </c>
      <c r="H13714">
        <v>71.616218566894531</v>
      </c>
      <c r="I13714">
        <v>-1.8841071128845215</v>
      </c>
      <c r="J13714">
        <v>-2.7019219473004341E-2</v>
      </c>
      <c r="K13714">
        <v>-2.228100061416626</v>
      </c>
      <c r="L13714">
        <v>-2.0248663425445557</v>
      </c>
      <c r="M13714">
        <v>-1.8841071128845215</v>
      </c>
      <c r="N13714">
        <v>-1.7433480024337769</v>
      </c>
      <c r="O13714">
        <v>-1.540114164352417</v>
      </c>
      <c r="P13714">
        <v>-2.3256173133850098</v>
      </c>
      <c r="Q13714">
        <v>-1.4425969123840332</v>
      </c>
      <c r="R13714">
        <v>314</v>
      </c>
      <c r="S13714">
        <v>7.204882222904363E-2</v>
      </c>
      <c r="T13714">
        <v>0.26841911673545837</v>
      </c>
      <c r="U13714">
        <v>78.378135681152344</v>
      </c>
      <c r="V13714">
        <v>99.021484375</v>
      </c>
      <c r="W13714">
        <v>71.343246459960937</v>
      </c>
    </row>
    <row r="13715" spans="1:23" x14ac:dyDescent="0.25">
      <c r="A13715" t="s">
        <v>89</v>
      </c>
      <c r="B13715" t="s">
        <v>101</v>
      </c>
      <c r="C13715" t="s">
        <v>105</v>
      </c>
      <c r="D13715" s="4" t="s">
        <v>94</v>
      </c>
      <c r="E13715" t="s">
        <v>119</v>
      </c>
      <c r="F13715">
        <v>10</v>
      </c>
      <c r="G13715">
        <v>73.45361328125</v>
      </c>
      <c r="H13715">
        <v>74.026390075683594</v>
      </c>
      <c r="I13715">
        <v>-0.57277786731719971</v>
      </c>
      <c r="J13715">
        <v>-7.7978172339498997E-3</v>
      </c>
      <c r="K13715">
        <v>-0.92068243026733398</v>
      </c>
      <c r="L13715">
        <v>-0.71513760089874268</v>
      </c>
      <c r="M13715">
        <v>-0.57277786731719971</v>
      </c>
      <c r="N13715">
        <v>-0.43041816353797913</v>
      </c>
      <c r="O13715">
        <v>-0.22487333416938782</v>
      </c>
      <c r="P13715">
        <v>-1.0193084478378296</v>
      </c>
      <c r="Q13715">
        <v>-0.12624722719192505</v>
      </c>
      <c r="R13715">
        <v>314</v>
      </c>
      <c r="S13715">
        <v>7.3696694622861436E-2</v>
      </c>
      <c r="T13715">
        <v>0.27147135138511658</v>
      </c>
      <c r="U13715">
        <v>78.378135681152344</v>
      </c>
      <c r="V13715">
        <v>99.021484375</v>
      </c>
      <c r="W13715">
        <v>73.415542602539063</v>
      </c>
    </row>
    <row r="13716" spans="1:23" x14ac:dyDescent="0.25">
      <c r="A13716" t="s">
        <v>89</v>
      </c>
      <c r="B13716" t="s">
        <v>101</v>
      </c>
      <c r="C13716" t="s">
        <v>105</v>
      </c>
      <c r="D13716" s="4" t="s">
        <v>94</v>
      </c>
      <c r="E13716" t="s">
        <v>119</v>
      </c>
      <c r="F13716">
        <v>11</v>
      </c>
      <c r="G13716">
        <v>76.28082275390625</v>
      </c>
      <c r="H13716">
        <v>77.038337707519531</v>
      </c>
      <c r="I13716">
        <v>-0.75751155614852905</v>
      </c>
      <c r="J13716">
        <v>-9.9305631592869759E-3</v>
      </c>
      <c r="K13716">
        <v>-1.1156954765319824</v>
      </c>
      <c r="L13716">
        <v>-0.90407752990722656</v>
      </c>
      <c r="M13716">
        <v>-0.75751155614852905</v>
      </c>
      <c r="N13716">
        <v>-0.61094558238983154</v>
      </c>
      <c r="O13716">
        <v>-0.39932763576507568</v>
      </c>
      <c r="P13716">
        <v>-1.2172356843948364</v>
      </c>
      <c r="Q13716">
        <v>-0.29778745770454407</v>
      </c>
      <c r="R13716">
        <v>314</v>
      </c>
      <c r="S13716">
        <v>7.8116006150424688E-2</v>
      </c>
      <c r="T13716">
        <v>0.27949240803718567</v>
      </c>
      <c r="U13716">
        <v>78.378135681152344</v>
      </c>
      <c r="V13716">
        <v>99.021484375</v>
      </c>
      <c r="W13716">
        <v>75.984710693359375</v>
      </c>
    </row>
    <row r="13717" spans="1:23" x14ac:dyDescent="0.25">
      <c r="A13717" t="s">
        <v>89</v>
      </c>
      <c r="B13717" t="s">
        <v>101</v>
      </c>
      <c r="C13717" t="s">
        <v>105</v>
      </c>
      <c r="D13717" s="4" t="s">
        <v>94</v>
      </c>
      <c r="E13717" t="s">
        <v>119</v>
      </c>
      <c r="F13717">
        <v>12</v>
      </c>
      <c r="G13717">
        <v>77.781379699707031</v>
      </c>
      <c r="H13717">
        <v>78.013519287109375</v>
      </c>
      <c r="I13717">
        <v>-0.23213602602481842</v>
      </c>
      <c r="J13717">
        <v>-2.9844678938388824E-3</v>
      </c>
      <c r="K13717">
        <v>-0.59314501285552979</v>
      </c>
      <c r="L13717">
        <v>-0.37985798716545105</v>
      </c>
      <c r="M13717">
        <v>-0.23213602602481842</v>
      </c>
      <c r="N13717">
        <v>-8.4414064884185791E-2</v>
      </c>
      <c r="O13717">
        <v>0.12887297570705414</v>
      </c>
      <c r="P13717">
        <v>-0.69548606872558594</v>
      </c>
      <c r="Q13717">
        <v>0.2312140166759491</v>
      </c>
      <c r="R13717">
        <v>314</v>
      </c>
      <c r="S13717">
        <v>7.9353101902172263E-2</v>
      </c>
      <c r="T13717">
        <v>0.28169682621955872</v>
      </c>
      <c r="U13717">
        <v>78.378135681152344</v>
      </c>
      <c r="V13717">
        <v>99.021484375</v>
      </c>
      <c r="W13717">
        <v>77.585983276367188</v>
      </c>
    </row>
    <row r="13718" spans="1:23" x14ac:dyDescent="0.25">
      <c r="A13718" t="s">
        <v>89</v>
      </c>
      <c r="B13718" t="s">
        <v>101</v>
      </c>
      <c r="C13718" t="s">
        <v>105</v>
      </c>
      <c r="D13718" s="4" t="s">
        <v>94</v>
      </c>
      <c r="E13718" t="s">
        <v>119</v>
      </c>
      <c r="F13718">
        <v>13</v>
      </c>
      <c r="G13718">
        <v>78.445022583007813</v>
      </c>
      <c r="H13718">
        <v>78.665557861328125</v>
      </c>
      <c r="I13718">
        <v>-0.22053287923336029</v>
      </c>
      <c r="J13718">
        <v>-2.8113049920648336E-3</v>
      </c>
      <c r="K13718">
        <v>-0.57522439956665039</v>
      </c>
      <c r="L13718">
        <v>-0.36566975712776184</v>
      </c>
      <c r="M13718">
        <v>-0.22053287923336029</v>
      </c>
      <c r="N13718">
        <v>-7.5395986437797546E-2</v>
      </c>
      <c r="O13718">
        <v>0.13415862619876862</v>
      </c>
      <c r="P13718">
        <v>-0.67577451467514038</v>
      </c>
      <c r="Q13718">
        <v>0.23470874130725861</v>
      </c>
      <c r="R13718">
        <v>314</v>
      </c>
      <c r="S13718">
        <v>7.6600112817914123E-2</v>
      </c>
      <c r="T13718">
        <v>0.27676725387573242</v>
      </c>
      <c r="U13718">
        <v>78.378135681152344</v>
      </c>
      <c r="V13718">
        <v>99.021484375</v>
      </c>
      <c r="W13718">
        <v>79.427070617675781</v>
      </c>
    </row>
    <row r="13719" spans="1:23" x14ac:dyDescent="0.25">
      <c r="A13719" t="s">
        <v>89</v>
      </c>
      <c r="B13719" t="s">
        <v>101</v>
      </c>
      <c r="C13719" t="s">
        <v>105</v>
      </c>
      <c r="D13719" s="4" t="s">
        <v>94</v>
      </c>
      <c r="E13719" t="s">
        <v>119</v>
      </c>
      <c r="F13719">
        <v>14</v>
      </c>
      <c r="G13719">
        <v>80.082138061523438</v>
      </c>
      <c r="H13719">
        <v>80.581626892089844</v>
      </c>
      <c r="I13719">
        <v>-0.49949398636817932</v>
      </c>
      <c r="J13719">
        <v>-6.2372707761824131E-3</v>
      </c>
      <c r="K13719">
        <v>-0.8606148362159729</v>
      </c>
      <c r="L13719">
        <v>-0.64726167917251587</v>
      </c>
      <c r="M13719">
        <v>-0.49949398636817932</v>
      </c>
      <c r="N13719">
        <v>-0.35172626376152039</v>
      </c>
      <c r="O13719">
        <v>-0.13837315142154694</v>
      </c>
      <c r="P13719">
        <v>-0.96298754215240479</v>
      </c>
      <c r="Q13719">
        <v>-3.6000408232212067E-2</v>
      </c>
      <c r="R13719">
        <v>314</v>
      </c>
      <c r="S13719">
        <v>7.9402271922845991E-2</v>
      </c>
      <c r="T13719">
        <v>0.28178408741950989</v>
      </c>
      <c r="U13719">
        <v>78.378135681152344</v>
      </c>
      <c r="V13719">
        <v>99.021484375</v>
      </c>
      <c r="W13719">
        <v>81.369110107421875</v>
      </c>
    </row>
    <row r="13720" spans="1:23" x14ac:dyDescent="0.25">
      <c r="A13720" t="s">
        <v>89</v>
      </c>
      <c r="B13720" t="s">
        <v>101</v>
      </c>
      <c r="C13720" t="s">
        <v>105</v>
      </c>
      <c r="D13720" s="4" t="s">
        <v>94</v>
      </c>
      <c r="E13720" t="s">
        <v>119</v>
      </c>
      <c r="F13720">
        <v>15</v>
      </c>
      <c r="G13720">
        <v>78.991539001464844</v>
      </c>
      <c r="H13720">
        <v>77.907119750976563</v>
      </c>
      <c r="I13720">
        <v>1.0844205617904663</v>
      </c>
      <c r="J13720">
        <v>1.3728313148021698E-2</v>
      </c>
      <c r="K13720">
        <v>0.73276722431182861</v>
      </c>
      <c r="L13720">
        <v>0.94052684307098389</v>
      </c>
      <c r="M13720">
        <v>1.0844205617904663</v>
      </c>
      <c r="N13720">
        <v>1.2283142805099487</v>
      </c>
      <c r="O13720">
        <v>1.436073899269104</v>
      </c>
      <c r="P13720">
        <v>0.63307839632034302</v>
      </c>
      <c r="Q13720">
        <v>1.5357627868652344</v>
      </c>
      <c r="R13720">
        <v>314</v>
      </c>
      <c r="S13720">
        <v>7.5293476824747962E-2</v>
      </c>
      <c r="T13720">
        <v>0.27439656853675842</v>
      </c>
      <c r="U13720">
        <v>78.378135681152344</v>
      </c>
      <c r="V13720">
        <v>99.021484375</v>
      </c>
      <c r="W13720">
        <v>82.731971740722656</v>
      </c>
    </row>
    <row r="13721" spans="1:23" x14ac:dyDescent="0.25">
      <c r="A13721" t="s">
        <v>89</v>
      </c>
      <c r="B13721" t="s">
        <v>101</v>
      </c>
      <c r="C13721" t="s">
        <v>105</v>
      </c>
      <c r="D13721" s="4" t="s">
        <v>94</v>
      </c>
      <c r="E13721" t="s">
        <v>119</v>
      </c>
      <c r="F13721">
        <v>16</v>
      </c>
      <c r="G13721">
        <v>75.677482604980469</v>
      </c>
      <c r="H13721">
        <v>74.700859069824219</v>
      </c>
      <c r="I13721">
        <v>0.97662323713302612</v>
      </c>
      <c r="J13721">
        <v>1.2905070558190346E-2</v>
      </c>
      <c r="K13721">
        <v>0.65708178281784058</v>
      </c>
      <c r="L13721">
        <v>0.84586948156356812</v>
      </c>
      <c r="M13721">
        <v>0.97662323713302612</v>
      </c>
      <c r="N13721">
        <v>1.1073770523071289</v>
      </c>
      <c r="O13721">
        <v>1.2961646318435669</v>
      </c>
      <c r="P13721">
        <v>0.56649625301361084</v>
      </c>
      <c r="Q13721">
        <v>1.3867502212524414</v>
      </c>
      <c r="R13721">
        <v>314</v>
      </c>
      <c r="S13721">
        <v>6.2170189267325648E-2</v>
      </c>
      <c r="T13721">
        <v>0.2493395060300827</v>
      </c>
      <c r="U13721">
        <v>78.378135681152344</v>
      </c>
      <c r="V13721">
        <v>99.021484375</v>
      </c>
      <c r="W13721">
        <v>83.28363037109375</v>
      </c>
    </row>
    <row r="13722" spans="1:23" x14ac:dyDescent="0.25">
      <c r="A13722" t="s">
        <v>89</v>
      </c>
      <c r="B13722" t="s">
        <v>101</v>
      </c>
      <c r="C13722" t="s">
        <v>105</v>
      </c>
      <c r="D13722" s="4" t="s">
        <v>94</v>
      </c>
      <c r="E13722" t="s">
        <v>119</v>
      </c>
      <c r="F13722">
        <v>17</v>
      </c>
      <c r="G13722">
        <v>71.009933471679687</v>
      </c>
      <c r="H13722">
        <v>69.972358703613281</v>
      </c>
      <c r="I13722">
        <v>1.0375751256942749</v>
      </c>
      <c r="J13722">
        <v>1.4611690305173397E-2</v>
      </c>
      <c r="K13722">
        <v>0.75155341625213623</v>
      </c>
      <c r="L13722">
        <v>0.92053735256195068</v>
      </c>
      <c r="M13722">
        <v>1.0375751256942749</v>
      </c>
      <c r="N13722">
        <v>1.1546128988265991</v>
      </c>
      <c r="O13722">
        <v>1.3235968351364136</v>
      </c>
      <c r="P13722">
        <v>0.67047023773193359</v>
      </c>
      <c r="Q13722">
        <v>1.4046800136566162</v>
      </c>
      <c r="R13722">
        <v>314</v>
      </c>
      <c r="S13722">
        <v>4.9811066574623197E-2</v>
      </c>
      <c r="T13722">
        <v>0.22318392992019653</v>
      </c>
      <c r="U13722">
        <v>78.378135681152344</v>
      </c>
      <c r="V13722">
        <v>99.021484375</v>
      </c>
      <c r="W13722">
        <v>83.357261657714844</v>
      </c>
    </row>
    <row r="13723" spans="1:23" x14ac:dyDescent="0.25">
      <c r="A13723" t="s">
        <v>89</v>
      </c>
      <c r="B13723" t="s">
        <v>101</v>
      </c>
      <c r="C13723" t="s">
        <v>105</v>
      </c>
      <c r="D13723" s="4" t="s">
        <v>94</v>
      </c>
      <c r="E13723" t="s">
        <v>119</v>
      </c>
      <c r="F13723">
        <v>18</v>
      </c>
      <c r="G13723">
        <v>65.078681945800781</v>
      </c>
      <c r="H13723">
        <v>64.407051086425781</v>
      </c>
      <c r="I13723">
        <v>0.67163151502609253</v>
      </c>
      <c r="J13723">
        <v>1.0320300236344337E-2</v>
      </c>
      <c r="K13723">
        <v>0.417909175157547</v>
      </c>
      <c r="L13723">
        <v>0.56781041622161865</v>
      </c>
      <c r="M13723">
        <v>0.67163151502609253</v>
      </c>
      <c r="N13723">
        <v>0.77545261383056641</v>
      </c>
      <c r="O13723">
        <v>0.92535388469696045</v>
      </c>
      <c r="P13723">
        <v>0.34598240256309509</v>
      </c>
      <c r="Q13723">
        <v>0.99728059768676758</v>
      </c>
      <c r="R13723">
        <v>314</v>
      </c>
      <c r="S13723">
        <v>3.9196317032088368E-2</v>
      </c>
      <c r="T13723">
        <v>0.197980597615242</v>
      </c>
      <c r="U13723">
        <v>78.378135681152344</v>
      </c>
      <c r="V13723">
        <v>99.021484375</v>
      </c>
      <c r="W13723">
        <v>82.611083984375</v>
      </c>
    </row>
    <row r="13724" spans="1:23" x14ac:dyDescent="0.25">
      <c r="A13724" t="s">
        <v>89</v>
      </c>
      <c r="B13724" t="s">
        <v>101</v>
      </c>
      <c r="C13724" t="s">
        <v>105</v>
      </c>
      <c r="D13724" s="4" t="s">
        <v>94</v>
      </c>
      <c r="E13724" t="s">
        <v>119</v>
      </c>
      <c r="F13724">
        <v>19</v>
      </c>
      <c r="G13724">
        <v>58.362709045410156</v>
      </c>
      <c r="H13724">
        <v>57.412254333496094</v>
      </c>
      <c r="I13724">
        <v>0.95045328140258789</v>
      </c>
      <c r="J13724">
        <v>1.6285283491015434E-2</v>
      </c>
      <c r="K13724">
        <v>0.71708184480667114</v>
      </c>
      <c r="L13724">
        <v>0.85495960712432861</v>
      </c>
      <c r="M13724">
        <v>0.95045328140258789</v>
      </c>
      <c r="N13724">
        <v>1.0459469556808472</v>
      </c>
      <c r="O13724">
        <v>1.1838246583938599</v>
      </c>
      <c r="P13724">
        <v>0.65092426538467407</v>
      </c>
      <c r="Q13724">
        <v>1.2499822378158569</v>
      </c>
      <c r="R13724">
        <v>314</v>
      </c>
      <c r="S13724">
        <v>3.3160664340235124E-2</v>
      </c>
      <c r="T13724">
        <v>0.18210069835186005</v>
      </c>
      <c r="U13724">
        <v>78.378135681152344</v>
      </c>
      <c r="V13724">
        <v>99.021484375</v>
      </c>
      <c r="W13724">
        <v>81.289588928222656</v>
      </c>
    </row>
    <row r="13725" spans="1:23" x14ac:dyDescent="0.25">
      <c r="A13725" t="s">
        <v>89</v>
      </c>
      <c r="B13725" t="s">
        <v>101</v>
      </c>
      <c r="C13725" t="s">
        <v>105</v>
      </c>
      <c r="D13725" s="4" t="s">
        <v>94</v>
      </c>
      <c r="E13725" t="s">
        <v>119</v>
      </c>
      <c r="F13725">
        <v>20</v>
      </c>
      <c r="G13725">
        <v>55.429313659667969</v>
      </c>
      <c r="H13725">
        <v>54.386650085449219</v>
      </c>
      <c r="I13725">
        <v>1.0426633358001709</v>
      </c>
      <c r="J13725">
        <v>1.8810683861374855E-2</v>
      </c>
      <c r="K13725">
        <v>0.80879509449005127</v>
      </c>
      <c r="L13725">
        <v>0.94696635007858276</v>
      </c>
      <c r="M13725">
        <v>1.0426633358001709</v>
      </c>
      <c r="N13725">
        <v>1.1383602619171143</v>
      </c>
      <c r="O13725">
        <v>1.2765315771102905</v>
      </c>
      <c r="P13725">
        <v>0.74249672889709473</v>
      </c>
      <c r="Q13725">
        <v>1.3428299427032471</v>
      </c>
      <c r="R13725">
        <v>314</v>
      </c>
      <c r="S13725">
        <v>3.3301998637690566E-2</v>
      </c>
      <c r="T13725">
        <v>0.18248835206031799</v>
      </c>
      <c r="U13725">
        <v>78.378135681152344</v>
      </c>
      <c r="V13725">
        <v>99.021484375</v>
      </c>
      <c r="W13725">
        <v>79.104423522949219</v>
      </c>
    </row>
    <row r="13726" spans="1:23" x14ac:dyDescent="0.25">
      <c r="A13726" t="s">
        <v>89</v>
      </c>
      <c r="B13726" t="s">
        <v>101</v>
      </c>
      <c r="C13726" t="s">
        <v>105</v>
      </c>
      <c r="D13726" s="4" t="s">
        <v>94</v>
      </c>
      <c r="E13726" t="s">
        <v>119</v>
      </c>
      <c r="F13726">
        <v>21</v>
      </c>
      <c r="G13726">
        <v>53.838394165039063</v>
      </c>
      <c r="H13726">
        <v>53.228401184082031</v>
      </c>
      <c r="I13726">
        <v>0.60999232530593872</v>
      </c>
      <c r="J13726">
        <v>1.1330061592161655E-2</v>
      </c>
      <c r="K13726">
        <v>0.38141760230064392</v>
      </c>
      <c r="L13726">
        <v>0.51646137237548828</v>
      </c>
      <c r="M13726">
        <v>0.60999232530593872</v>
      </c>
      <c r="N13726">
        <v>0.70352327823638916</v>
      </c>
      <c r="O13726">
        <v>0.83856707811355591</v>
      </c>
      <c r="P13726">
        <v>0.31661984324455261</v>
      </c>
      <c r="Q13726">
        <v>0.90336483716964722</v>
      </c>
      <c r="R13726">
        <v>314</v>
      </c>
      <c r="S13726">
        <v>3.1811508310242154E-2</v>
      </c>
      <c r="T13726">
        <v>0.1783578097820282</v>
      </c>
      <c r="U13726">
        <v>78.378135681152344</v>
      </c>
      <c r="V13726">
        <v>99.021484375</v>
      </c>
      <c r="W13726">
        <v>75.956275939941406</v>
      </c>
    </row>
    <row r="13727" spans="1:23" x14ac:dyDescent="0.25">
      <c r="A13727" t="s">
        <v>89</v>
      </c>
      <c r="B13727" t="s">
        <v>101</v>
      </c>
      <c r="C13727" t="s">
        <v>105</v>
      </c>
      <c r="D13727" s="4" t="s">
        <v>94</v>
      </c>
      <c r="E13727" t="s">
        <v>119</v>
      </c>
      <c r="F13727">
        <v>22</v>
      </c>
      <c r="G13727">
        <v>50.168628692626953</v>
      </c>
      <c r="H13727">
        <v>49.404956817626953</v>
      </c>
      <c r="I13727">
        <v>0.76367223262786865</v>
      </c>
      <c r="J13727">
        <v>1.522210706025362E-2</v>
      </c>
      <c r="K13727">
        <v>0.54697835445404053</v>
      </c>
      <c r="L13727">
        <v>0.67500287294387817</v>
      </c>
      <c r="M13727">
        <v>0.76367223262786865</v>
      </c>
      <c r="N13727">
        <v>0.85234159231185913</v>
      </c>
      <c r="O13727">
        <v>0.98036611080169678</v>
      </c>
      <c r="P13727">
        <v>0.48554867506027222</v>
      </c>
      <c r="Q13727">
        <v>1.0417957305908203</v>
      </c>
      <c r="R13727">
        <v>314</v>
      </c>
      <c r="S13727">
        <v>2.8590451427565E-2</v>
      </c>
      <c r="T13727">
        <v>0.16908711194992065</v>
      </c>
      <c r="U13727">
        <v>78.378135681152344</v>
      </c>
      <c r="V13727">
        <v>99.021484375</v>
      </c>
      <c r="W13727">
        <v>73.766372680664063</v>
      </c>
    </row>
    <row r="13728" spans="1:23" x14ac:dyDescent="0.25">
      <c r="A13728" t="s">
        <v>89</v>
      </c>
      <c r="B13728" t="s">
        <v>101</v>
      </c>
      <c r="C13728" t="s">
        <v>105</v>
      </c>
      <c r="D13728" s="4" t="s">
        <v>94</v>
      </c>
      <c r="E13728" t="s">
        <v>119</v>
      </c>
      <c r="F13728">
        <v>23</v>
      </c>
      <c r="G13728">
        <v>45.917953491210937</v>
      </c>
      <c r="H13728">
        <v>45.888362884521484</v>
      </c>
      <c r="I13728">
        <v>2.9591931030154228E-2</v>
      </c>
      <c r="J13728">
        <v>6.4445228781551123E-4</v>
      </c>
      <c r="K13728">
        <v>-0.16847875714302063</v>
      </c>
      <c r="L13728">
        <v>-5.1456987857818604E-2</v>
      </c>
      <c r="M13728">
        <v>2.9591931030154228E-2</v>
      </c>
      <c r="N13728">
        <v>0.11064085364341736</v>
      </c>
      <c r="O13728">
        <v>0.22766262292861938</v>
      </c>
      <c r="P13728">
        <v>-0.22462904453277588</v>
      </c>
      <c r="Q13728">
        <v>0.28381291031837463</v>
      </c>
      <c r="R13728">
        <v>314</v>
      </c>
      <c r="S13728">
        <v>2.3887365593399323E-2</v>
      </c>
      <c r="T13728">
        <v>0.15455538034439087</v>
      </c>
      <c r="U13728">
        <v>78.378135681152344</v>
      </c>
      <c r="V13728">
        <v>99.021484375</v>
      </c>
      <c r="W13728">
        <v>72.392257690429688</v>
      </c>
    </row>
    <row r="13729" spans="1:23" x14ac:dyDescent="0.25">
      <c r="A13729" t="s">
        <v>89</v>
      </c>
      <c r="B13729" t="s">
        <v>101</v>
      </c>
      <c r="C13729" t="s">
        <v>105</v>
      </c>
      <c r="D13729" s="4" t="s">
        <v>94</v>
      </c>
      <c r="E13729" t="s">
        <v>119</v>
      </c>
      <c r="F13729">
        <v>24</v>
      </c>
      <c r="G13729">
        <v>41.891445159912109</v>
      </c>
      <c r="H13729">
        <v>41.892349243164062</v>
      </c>
      <c r="I13729">
        <v>-9.0450700372457504E-4</v>
      </c>
      <c r="J13729">
        <v>-2.159168798243627E-5</v>
      </c>
      <c r="K13729">
        <v>-0.21049748361110687</v>
      </c>
      <c r="L13729">
        <v>-8.6668252944946289E-2</v>
      </c>
      <c r="M13729">
        <v>-9.0450700372457504E-4</v>
      </c>
      <c r="N13729">
        <v>8.485923707485199E-2</v>
      </c>
      <c r="O13729">
        <v>0.20868846774101257</v>
      </c>
      <c r="P13729">
        <v>-0.2699141800403595</v>
      </c>
      <c r="Q13729">
        <v>0.268105149269104</v>
      </c>
      <c r="R13729">
        <v>314</v>
      </c>
      <c r="S13729">
        <v>2.6747380524486886E-2</v>
      </c>
      <c r="T13729">
        <v>0.16354626417160034</v>
      </c>
      <c r="U13729">
        <v>78.378135681152344</v>
      </c>
      <c r="V13729">
        <v>99.021484375</v>
      </c>
      <c r="W13729">
        <v>71.217933654785156</v>
      </c>
    </row>
    <row r="13730" spans="1:23" x14ac:dyDescent="0.25">
      <c r="A13730" t="s">
        <v>89</v>
      </c>
      <c r="B13730" t="s">
        <v>101</v>
      </c>
      <c r="C13730" t="s">
        <v>105</v>
      </c>
      <c r="D13730" s="4" t="s">
        <v>94</v>
      </c>
      <c r="E13730" t="s">
        <v>120</v>
      </c>
      <c r="F13730">
        <v>1</v>
      </c>
      <c r="G13730">
        <v>41.841373443603516</v>
      </c>
      <c r="H13730">
        <v>43.866382598876953</v>
      </c>
      <c r="I13730">
        <v>-2.0250101089477539</v>
      </c>
      <c r="J13730">
        <v>-4.8397313803434372E-2</v>
      </c>
      <c r="K13730">
        <v>-2.4540717601776123</v>
      </c>
      <c r="L13730">
        <v>-2.2005786895751953</v>
      </c>
      <c r="M13730">
        <v>-2.0250101089477539</v>
      </c>
      <c r="N13730">
        <v>-1.8494415283203125</v>
      </c>
      <c r="O13730">
        <v>-1.595948338508606</v>
      </c>
      <c r="P13730">
        <v>-2.57570481300354</v>
      </c>
      <c r="Q13730">
        <v>-1.4743154048919678</v>
      </c>
      <c r="R13730">
        <v>311</v>
      </c>
      <c r="S13730">
        <v>0.11209012536327023</v>
      </c>
      <c r="T13730">
        <v>0.33479863405227661</v>
      </c>
      <c r="U13730">
        <v>85.723876953125</v>
      </c>
      <c r="V13730">
        <v>101.70000457763672</v>
      </c>
      <c r="W13730">
        <v>81.885147094726563</v>
      </c>
    </row>
    <row r="13731" spans="1:23" x14ac:dyDescent="0.25">
      <c r="A13731" t="s">
        <v>89</v>
      </c>
      <c r="B13731" t="s">
        <v>101</v>
      </c>
      <c r="C13731" t="s">
        <v>105</v>
      </c>
      <c r="D13731" s="4" t="s">
        <v>94</v>
      </c>
      <c r="E13731" t="s">
        <v>120</v>
      </c>
      <c r="F13731">
        <v>2</v>
      </c>
      <c r="G13731">
        <v>39.681339263916016</v>
      </c>
      <c r="H13731">
        <v>40.778301239013672</v>
      </c>
      <c r="I13731">
        <v>-1.0969618558883667</v>
      </c>
      <c r="J13731">
        <v>-2.764427475631237E-2</v>
      </c>
      <c r="K13731">
        <v>-1.500700831413269</v>
      </c>
      <c r="L13731">
        <v>-1.2621685266494751</v>
      </c>
      <c r="M13731">
        <v>-1.0969618558883667</v>
      </c>
      <c r="N13731">
        <v>-0.9317551851272583</v>
      </c>
      <c r="O13731">
        <v>-0.69322293996810913</v>
      </c>
      <c r="P13731">
        <v>-1.6151551008224487</v>
      </c>
      <c r="Q13731">
        <v>-0.57876855134963989</v>
      </c>
      <c r="R13731">
        <v>311</v>
      </c>
      <c r="S13731">
        <v>9.9249670989820515E-2</v>
      </c>
      <c r="T13731">
        <v>0.31503915786743164</v>
      </c>
      <c r="U13731">
        <v>85.723876953125</v>
      </c>
      <c r="V13731">
        <v>101.70000457763672</v>
      </c>
      <c r="W13731">
        <v>80.918968200683594</v>
      </c>
    </row>
    <row r="13732" spans="1:23" x14ac:dyDescent="0.25">
      <c r="A13732" t="s">
        <v>89</v>
      </c>
      <c r="B13732" t="s">
        <v>101</v>
      </c>
      <c r="C13732" t="s">
        <v>105</v>
      </c>
      <c r="D13732" s="4" t="s">
        <v>94</v>
      </c>
      <c r="E13732" t="s">
        <v>120</v>
      </c>
      <c r="F13732">
        <v>3</v>
      </c>
      <c r="G13732">
        <v>38.742652893066406</v>
      </c>
      <c r="H13732">
        <v>39.809940338134766</v>
      </c>
      <c r="I13732">
        <v>-1.067287802696228</v>
      </c>
      <c r="J13732">
        <v>-2.7548134326934814E-2</v>
      </c>
      <c r="K13732">
        <v>-1.4578640460968018</v>
      </c>
      <c r="L13732">
        <v>-1.2271084785461426</v>
      </c>
      <c r="M13732">
        <v>-1.067287802696228</v>
      </c>
      <c r="N13732">
        <v>-0.90746718645095825</v>
      </c>
      <c r="O13732">
        <v>-0.67671161890029907</v>
      </c>
      <c r="P13732">
        <v>-1.5685869455337524</v>
      </c>
      <c r="Q13732">
        <v>-0.56598865985870361</v>
      </c>
      <c r="R13732">
        <v>311</v>
      </c>
      <c r="S13732">
        <v>9.2883676754973443E-2</v>
      </c>
      <c r="T13732">
        <v>0.30476823449134827</v>
      </c>
      <c r="U13732">
        <v>85.723876953125</v>
      </c>
      <c r="V13732">
        <v>101.70000457763672</v>
      </c>
      <c r="W13732">
        <v>80.350318908691406</v>
      </c>
    </row>
    <row r="13733" spans="1:23" x14ac:dyDescent="0.25">
      <c r="A13733" t="s">
        <v>89</v>
      </c>
      <c r="B13733" t="s">
        <v>101</v>
      </c>
      <c r="C13733" t="s">
        <v>105</v>
      </c>
      <c r="D13733" s="4" t="s">
        <v>94</v>
      </c>
      <c r="E13733" t="s">
        <v>120</v>
      </c>
      <c r="F13733">
        <v>4</v>
      </c>
      <c r="G13733">
        <v>38.452888488769531</v>
      </c>
      <c r="H13733">
        <v>40.089530944824219</v>
      </c>
      <c r="I13733">
        <v>-1.6366422176361084</v>
      </c>
      <c r="J13733">
        <v>-4.2562268674373627E-2</v>
      </c>
      <c r="K13733">
        <v>-2.0269160270690918</v>
      </c>
      <c r="L13733">
        <v>-1.7963391542434692</v>
      </c>
      <c r="M13733">
        <v>-1.6366422176361084</v>
      </c>
      <c r="N13733">
        <v>-1.4769452810287476</v>
      </c>
      <c r="O13733">
        <v>-1.2463682889938354</v>
      </c>
      <c r="P13733">
        <v>-2.1375532150268555</v>
      </c>
      <c r="Q13733">
        <v>-1.1357311010360718</v>
      </c>
      <c r="R13733">
        <v>311</v>
      </c>
      <c r="S13733">
        <v>9.2739933502699934E-2</v>
      </c>
      <c r="T13733">
        <v>0.30453231930732727</v>
      </c>
      <c r="U13733">
        <v>85.723876953125</v>
      </c>
      <c r="V13733">
        <v>101.70000457763672</v>
      </c>
      <c r="W13733">
        <v>79.541610717773438</v>
      </c>
    </row>
    <row r="13734" spans="1:23" x14ac:dyDescent="0.25">
      <c r="A13734" t="s">
        <v>89</v>
      </c>
      <c r="B13734" t="s">
        <v>101</v>
      </c>
      <c r="C13734" t="s">
        <v>105</v>
      </c>
      <c r="D13734" s="4" t="s">
        <v>94</v>
      </c>
      <c r="E13734" t="s">
        <v>120</v>
      </c>
      <c r="F13734">
        <v>5</v>
      </c>
      <c r="G13734">
        <v>41.178829193115234</v>
      </c>
      <c r="H13734">
        <v>43.289871215820312</v>
      </c>
      <c r="I13734">
        <v>-2.1110405921936035</v>
      </c>
      <c r="J13734">
        <v>-5.1265191286802292E-2</v>
      </c>
      <c r="K13734">
        <v>-2.5228142738342285</v>
      </c>
      <c r="L13734">
        <v>-2.2795350551605225</v>
      </c>
      <c r="M13734">
        <v>-2.1110405921936035</v>
      </c>
      <c r="N13734">
        <v>-1.9425461292266846</v>
      </c>
      <c r="O13734">
        <v>-1.6992669105529785</v>
      </c>
      <c r="P13734">
        <v>-2.6395463943481445</v>
      </c>
      <c r="Q13734">
        <v>-1.5825349092483521</v>
      </c>
      <c r="R13734">
        <v>311</v>
      </c>
      <c r="S13734">
        <v>0.10323926297752806</v>
      </c>
      <c r="T13734">
        <v>0.3213086724281311</v>
      </c>
      <c r="U13734">
        <v>85.723876953125</v>
      </c>
      <c r="V13734">
        <v>101.70000457763672</v>
      </c>
      <c r="W13734">
        <v>79.083152770996094</v>
      </c>
    </row>
    <row r="13735" spans="1:23" x14ac:dyDescent="0.25">
      <c r="A13735" t="s">
        <v>89</v>
      </c>
      <c r="B13735" t="s">
        <v>101</v>
      </c>
      <c r="C13735" t="s">
        <v>105</v>
      </c>
      <c r="D13735" s="4" t="s">
        <v>94</v>
      </c>
      <c r="E13735" t="s">
        <v>120</v>
      </c>
      <c r="F13735">
        <v>6</v>
      </c>
      <c r="G13735">
        <v>48.293846130371094</v>
      </c>
      <c r="H13735">
        <v>50.148406982421875</v>
      </c>
      <c r="I13735">
        <v>-1.8545600175857544</v>
      </c>
      <c r="J13735">
        <v>-3.8401581346988678E-2</v>
      </c>
      <c r="K13735">
        <v>-2.2627909183502197</v>
      </c>
      <c r="L13735">
        <v>-2.0216047763824463</v>
      </c>
      <c r="M13735">
        <v>-1.8545600175857544</v>
      </c>
      <c r="N13735">
        <v>-1.6875152587890625</v>
      </c>
      <c r="O13735">
        <v>-1.4463289976119995</v>
      </c>
      <c r="P13735">
        <v>-2.37851881980896</v>
      </c>
      <c r="Q13735">
        <v>-1.3306012153625488</v>
      </c>
      <c r="R13735">
        <v>311</v>
      </c>
      <c r="S13735">
        <v>0.10147048903650457</v>
      </c>
      <c r="T13735">
        <v>0.31854432821273804</v>
      </c>
      <c r="U13735">
        <v>85.723876953125</v>
      </c>
      <c r="V13735">
        <v>101.70000457763672</v>
      </c>
      <c r="W13735">
        <v>78.798873901367188</v>
      </c>
    </row>
    <row r="13736" spans="1:23" x14ac:dyDescent="0.25">
      <c r="A13736" t="s">
        <v>89</v>
      </c>
      <c r="B13736" t="s">
        <v>101</v>
      </c>
      <c r="C13736" t="s">
        <v>105</v>
      </c>
      <c r="D13736" s="4" t="s">
        <v>94</v>
      </c>
      <c r="E13736" t="s">
        <v>120</v>
      </c>
      <c r="F13736">
        <v>7</v>
      </c>
      <c r="G13736">
        <v>58.8790283203125</v>
      </c>
      <c r="H13736">
        <v>61.628368377685547</v>
      </c>
      <c r="I13736">
        <v>-2.7493388652801514</v>
      </c>
      <c r="J13736">
        <v>-4.669470340013504E-2</v>
      </c>
      <c r="K13736">
        <v>-3.1909122467041016</v>
      </c>
      <c r="L13736">
        <v>-2.9300270080566406</v>
      </c>
      <c r="M13736">
        <v>-2.7493388652801514</v>
      </c>
      <c r="N13736">
        <v>-2.5686507225036621</v>
      </c>
      <c r="O13736">
        <v>-2.3077654838562012</v>
      </c>
      <c r="P13736">
        <v>-3.3160920143127441</v>
      </c>
      <c r="Q13736">
        <v>-2.1825857162475586</v>
      </c>
      <c r="R13736">
        <v>311</v>
      </c>
      <c r="S13736">
        <v>0.11872261862431177</v>
      </c>
      <c r="T13736">
        <v>0.34456148743629456</v>
      </c>
      <c r="U13736">
        <v>85.723876953125</v>
      </c>
      <c r="V13736">
        <v>101.70000457763672</v>
      </c>
      <c r="W13736">
        <v>78.65350341796875</v>
      </c>
    </row>
    <row r="13737" spans="1:23" x14ac:dyDescent="0.25">
      <c r="A13737" t="s">
        <v>89</v>
      </c>
      <c r="B13737" t="s">
        <v>101</v>
      </c>
      <c r="C13737" t="s">
        <v>105</v>
      </c>
      <c r="D13737" s="4" t="s">
        <v>94</v>
      </c>
      <c r="E13737" t="s">
        <v>120</v>
      </c>
      <c r="F13737">
        <v>8</v>
      </c>
      <c r="G13737">
        <v>68.728172302246094</v>
      </c>
      <c r="H13737">
        <v>72.600692749023438</v>
      </c>
      <c r="I13737">
        <v>-3.8725216388702393</v>
      </c>
      <c r="J13737">
        <v>-5.6345477700233459E-2</v>
      </c>
      <c r="K13737">
        <v>-4.365666389465332</v>
      </c>
      <c r="L13737">
        <v>-4.074312686920166</v>
      </c>
      <c r="M13737">
        <v>-3.8725216388702393</v>
      </c>
      <c r="N13737">
        <v>-3.6707308292388916</v>
      </c>
      <c r="O13737">
        <v>-3.3793768882751465</v>
      </c>
      <c r="P13737">
        <v>-4.5054659843444824</v>
      </c>
      <c r="Q13737">
        <v>-3.2395772933959961</v>
      </c>
      <c r="R13737">
        <v>311</v>
      </c>
      <c r="S13737">
        <v>0.14807325484241929</v>
      </c>
      <c r="T13737">
        <v>0.38480287790298462</v>
      </c>
      <c r="U13737">
        <v>85.723876953125</v>
      </c>
      <c r="V13737">
        <v>101.70000457763672</v>
      </c>
      <c r="W13737">
        <v>78.665016174316406</v>
      </c>
    </row>
    <row r="13738" spans="1:23" x14ac:dyDescent="0.25">
      <c r="A13738" t="s">
        <v>89</v>
      </c>
      <c r="B13738" t="s">
        <v>101</v>
      </c>
      <c r="C13738" t="s">
        <v>105</v>
      </c>
      <c r="D13738" s="4" t="s">
        <v>94</v>
      </c>
      <c r="E13738" t="s">
        <v>120</v>
      </c>
      <c r="F13738">
        <v>9</v>
      </c>
      <c r="G13738">
        <v>78.197113037109375</v>
      </c>
      <c r="H13738">
        <v>83.822723388671875</v>
      </c>
      <c r="I13738">
        <v>-5.6256165504455566</v>
      </c>
      <c r="J13738">
        <v>-7.1941487491130829E-2</v>
      </c>
      <c r="K13738">
        <v>-6.1555576324462891</v>
      </c>
      <c r="L13738">
        <v>-5.8424644470214844</v>
      </c>
      <c r="M13738">
        <v>-5.6256165504455566</v>
      </c>
      <c r="N13738">
        <v>-5.4087686538696289</v>
      </c>
      <c r="O13738">
        <v>-5.0956754684448242</v>
      </c>
      <c r="P13738">
        <v>-6.3057889938354492</v>
      </c>
      <c r="Q13738">
        <v>-4.9454441070556641</v>
      </c>
      <c r="R13738">
        <v>311</v>
      </c>
      <c r="S13738">
        <v>0.17099495226394001</v>
      </c>
      <c r="T13738">
        <v>0.4135153591632843</v>
      </c>
      <c r="U13738">
        <v>85.723876953125</v>
      </c>
      <c r="V13738">
        <v>101.70000457763672</v>
      </c>
      <c r="W13738">
        <v>80.764404296875</v>
      </c>
    </row>
    <row r="13739" spans="1:23" x14ac:dyDescent="0.25">
      <c r="A13739" t="s">
        <v>89</v>
      </c>
      <c r="B13739" t="s">
        <v>101</v>
      </c>
      <c r="C13739" t="s">
        <v>105</v>
      </c>
      <c r="D13739" s="4" t="s">
        <v>94</v>
      </c>
      <c r="E13739" t="s">
        <v>120</v>
      </c>
      <c r="F13739">
        <v>10</v>
      </c>
      <c r="G13739">
        <v>83.098548889160156</v>
      </c>
      <c r="H13739">
        <v>89.168731689453125</v>
      </c>
      <c r="I13739">
        <v>-6.0701818466186523</v>
      </c>
      <c r="J13739">
        <v>-7.304798811674118E-2</v>
      </c>
      <c r="K13739">
        <v>-6.5935931205749512</v>
      </c>
      <c r="L13739">
        <v>-6.2843575477600098</v>
      </c>
      <c r="M13739">
        <v>-6.0701818466186523</v>
      </c>
      <c r="N13739">
        <v>-5.8560061454772949</v>
      </c>
      <c r="O13739">
        <v>-5.5467705726623535</v>
      </c>
      <c r="P13739">
        <v>-6.7419729232788086</v>
      </c>
      <c r="Q13739">
        <v>-5.3983907699584961</v>
      </c>
      <c r="R13739">
        <v>311</v>
      </c>
      <c r="S13739">
        <v>0.16680691788480217</v>
      </c>
      <c r="T13739">
        <v>0.40842002630233765</v>
      </c>
      <c r="U13739">
        <v>85.723876953125</v>
      </c>
      <c r="V13739">
        <v>101.70000457763672</v>
      </c>
      <c r="W13739">
        <v>84.882316589355469</v>
      </c>
    </row>
    <row r="13740" spans="1:23" x14ac:dyDescent="0.25">
      <c r="A13740" t="s">
        <v>89</v>
      </c>
      <c r="B13740" t="s">
        <v>101</v>
      </c>
      <c r="C13740" t="s">
        <v>105</v>
      </c>
      <c r="D13740" s="4" t="s">
        <v>94</v>
      </c>
      <c r="E13740" t="s">
        <v>120</v>
      </c>
      <c r="F13740">
        <v>11</v>
      </c>
      <c r="G13740">
        <v>86.908958435058594</v>
      </c>
      <c r="H13740">
        <v>92.924369812011719</v>
      </c>
      <c r="I13740">
        <v>-6.0154080390930176</v>
      </c>
      <c r="J13740">
        <v>-6.9215051829814911E-2</v>
      </c>
      <c r="K13740">
        <v>-6.5586638450622559</v>
      </c>
      <c r="L13740">
        <v>-6.237703800201416</v>
      </c>
      <c r="M13740">
        <v>-6.0154080390930176</v>
      </c>
      <c r="N13740">
        <v>-5.7931122779846191</v>
      </c>
      <c r="O13740">
        <v>-5.4721522331237793</v>
      </c>
      <c r="P13740">
        <v>-6.7126693725585937</v>
      </c>
      <c r="Q13740">
        <v>-5.3181467056274414</v>
      </c>
      <c r="R13740">
        <v>311</v>
      </c>
      <c r="S13740">
        <v>0.17969515853479834</v>
      </c>
      <c r="T13740">
        <v>0.4239046573638916</v>
      </c>
      <c r="U13740">
        <v>85.723876953125</v>
      </c>
      <c r="V13740">
        <v>101.70000457763672</v>
      </c>
      <c r="W13740">
        <v>89.695175170898437</v>
      </c>
    </row>
    <row r="13741" spans="1:23" x14ac:dyDescent="0.25">
      <c r="A13741" t="s">
        <v>89</v>
      </c>
      <c r="B13741" t="s">
        <v>101</v>
      </c>
      <c r="C13741" t="s">
        <v>105</v>
      </c>
      <c r="D13741" s="4" t="s">
        <v>94</v>
      </c>
      <c r="E13741" t="s">
        <v>120</v>
      </c>
      <c r="F13741">
        <v>12</v>
      </c>
      <c r="G13741">
        <v>89.199729919433594</v>
      </c>
      <c r="H13741">
        <v>95.824447631835938</v>
      </c>
      <c r="I13741">
        <v>-6.6247110366821289</v>
      </c>
      <c r="J13741">
        <v>-7.4268288910388947E-2</v>
      </c>
      <c r="K13741">
        <v>-7.1326279640197754</v>
      </c>
      <c r="L13741">
        <v>-6.8325467109680176</v>
      </c>
      <c r="M13741">
        <v>-6.6247110366821289</v>
      </c>
      <c r="N13741">
        <v>-6.4168753623962402</v>
      </c>
      <c r="O13741">
        <v>-6.1167941093444824</v>
      </c>
      <c r="P13741">
        <v>-7.2766156196594238</v>
      </c>
      <c r="Q13741">
        <v>-5.972806453704834</v>
      </c>
      <c r="R13741">
        <v>311</v>
      </c>
      <c r="S13741">
        <v>0.15707727909877178</v>
      </c>
      <c r="T13741">
        <v>0.39632976055145264</v>
      </c>
      <c r="U13741">
        <v>85.723876953125</v>
      </c>
      <c r="V13741">
        <v>101.70000457763672</v>
      </c>
      <c r="W13741">
        <v>93.23504638671875</v>
      </c>
    </row>
    <row r="13742" spans="1:23" x14ac:dyDescent="0.25">
      <c r="A13742" t="s">
        <v>89</v>
      </c>
      <c r="B13742" t="s">
        <v>101</v>
      </c>
      <c r="C13742" t="s">
        <v>105</v>
      </c>
      <c r="D13742" s="4" t="s">
        <v>94</v>
      </c>
      <c r="E13742" t="s">
        <v>120</v>
      </c>
      <c r="F13742">
        <v>13</v>
      </c>
      <c r="G13742">
        <v>89.840812683105469</v>
      </c>
      <c r="H13742">
        <v>95.444061279296875</v>
      </c>
      <c r="I13742">
        <v>-5.6032438278198242</v>
      </c>
      <c r="J13742">
        <v>-6.2368579208850861E-2</v>
      </c>
      <c r="K13742">
        <v>-6.0974607467651367</v>
      </c>
      <c r="L13742">
        <v>-5.8054733276367188</v>
      </c>
      <c r="M13742">
        <v>-5.6032438278198242</v>
      </c>
      <c r="N13742">
        <v>-5.4010143280029297</v>
      </c>
      <c r="O13742">
        <v>-5.1090269088745117</v>
      </c>
      <c r="P13742">
        <v>-6.2375640869140625</v>
      </c>
      <c r="Q13742">
        <v>-4.9689235687255859</v>
      </c>
      <c r="R13742">
        <v>311</v>
      </c>
      <c r="S13742">
        <v>0.14871774628481749</v>
      </c>
      <c r="T13742">
        <v>0.38563939929008484</v>
      </c>
      <c r="U13742">
        <v>85.723876953125</v>
      </c>
      <c r="V13742">
        <v>101.70000457763672</v>
      </c>
      <c r="W13742">
        <v>95.352737426757813</v>
      </c>
    </row>
    <row r="13743" spans="1:23" x14ac:dyDescent="0.25">
      <c r="A13743" t="s">
        <v>89</v>
      </c>
      <c r="B13743" t="s">
        <v>101</v>
      </c>
      <c r="C13743" t="s">
        <v>105</v>
      </c>
      <c r="D13743" s="4" t="s">
        <v>94</v>
      </c>
      <c r="E13743" t="s">
        <v>120</v>
      </c>
      <c r="F13743">
        <v>14</v>
      </c>
      <c r="G13743">
        <v>91.514106750488281</v>
      </c>
      <c r="H13743">
        <v>96.551803588867187</v>
      </c>
      <c r="I13743">
        <v>-5.0376973152160645</v>
      </c>
      <c r="J13743">
        <v>-5.5048312991857529E-2</v>
      </c>
      <c r="K13743">
        <v>-5.5808935165405273</v>
      </c>
      <c r="L13743">
        <v>-5.2599687576293945</v>
      </c>
      <c r="M13743">
        <v>-5.0376973152160645</v>
      </c>
      <c r="N13743">
        <v>-4.8154258728027344</v>
      </c>
      <c r="O13743">
        <v>-4.4945011138916016</v>
      </c>
      <c r="P13743">
        <v>-5.7348818778991699</v>
      </c>
      <c r="Q13743">
        <v>-4.340512752532959</v>
      </c>
      <c r="R13743">
        <v>311</v>
      </c>
      <c r="S13743">
        <v>0.17965571940138236</v>
      </c>
      <c r="T13743">
        <v>0.42385813593864441</v>
      </c>
      <c r="U13743">
        <v>85.723876953125</v>
      </c>
      <c r="V13743">
        <v>101.70000457763672</v>
      </c>
      <c r="W13743">
        <v>96.923149108886719</v>
      </c>
    </row>
    <row r="13744" spans="1:23" x14ac:dyDescent="0.25">
      <c r="A13744" t="s">
        <v>89</v>
      </c>
      <c r="B13744" t="s">
        <v>101</v>
      </c>
      <c r="C13744" t="s">
        <v>105</v>
      </c>
      <c r="D13744" s="4" t="s">
        <v>94</v>
      </c>
      <c r="E13744" t="s">
        <v>120</v>
      </c>
      <c r="F13744">
        <v>15</v>
      </c>
      <c r="G13744">
        <v>89.935089111328125</v>
      </c>
      <c r="H13744">
        <v>91.860298156738281</v>
      </c>
      <c r="I13744">
        <v>-1.9252150058746338</v>
      </c>
      <c r="J13744">
        <v>-2.1406717598438263E-2</v>
      </c>
      <c r="K13744">
        <v>-2.4417192935943604</v>
      </c>
      <c r="L13744">
        <v>-2.1365644931793213</v>
      </c>
      <c r="M13744">
        <v>-1.9252150058746338</v>
      </c>
      <c r="N13744">
        <v>-1.7138656377792358</v>
      </c>
      <c r="O13744">
        <v>-1.4087105989456177</v>
      </c>
      <c r="P13744">
        <v>-2.5881412029266357</v>
      </c>
      <c r="Q13744">
        <v>-1.2622888088226318</v>
      </c>
      <c r="R13744">
        <v>311</v>
      </c>
      <c r="S13744">
        <v>0.16243359579313221</v>
      </c>
      <c r="T13744">
        <v>0.40303051471710205</v>
      </c>
      <c r="U13744">
        <v>85.723876953125</v>
      </c>
      <c r="V13744">
        <v>101.70000457763672</v>
      </c>
      <c r="W13744">
        <v>97.310035705566406</v>
      </c>
    </row>
    <row r="13745" spans="1:23" x14ac:dyDescent="0.25">
      <c r="A13745" t="s">
        <v>89</v>
      </c>
      <c r="B13745" t="s">
        <v>101</v>
      </c>
      <c r="C13745" t="s">
        <v>105</v>
      </c>
      <c r="D13745" s="4" t="s">
        <v>94</v>
      </c>
      <c r="E13745" t="s">
        <v>120</v>
      </c>
      <c r="F13745">
        <v>16</v>
      </c>
      <c r="G13745">
        <v>84.294700622558594</v>
      </c>
      <c r="H13745">
        <v>85.271980285644531</v>
      </c>
      <c r="I13745">
        <v>-0.97727823257446289</v>
      </c>
      <c r="J13745">
        <v>-1.159359049052E-2</v>
      </c>
      <c r="K13745">
        <v>-1.4605653285980225</v>
      </c>
      <c r="L13745">
        <v>-1.1750353574752808</v>
      </c>
      <c r="M13745">
        <v>-0.97727823257446289</v>
      </c>
      <c r="N13745">
        <v>-0.77952104806900024</v>
      </c>
      <c r="O13745">
        <v>-0.49399110674858093</v>
      </c>
      <c r="P13745">
        <v>-1.597570538520813</v>
      </c>
      <c r="Q13745">
        <v>-0.35698589682579041</v>
      </c>
      <c r="R13745">
        <v>311</v>
      </c>
      <c r="S13745">
        <v>0.1422126747186212</v>
      </c>
      <c r="T13745">
        <v>0.37711095809936523</v>
      </c>
      <c r="U13745">
        <v>85.723876953125</v>
      </c>
      <c r="V13745">
        <v>101.70000457763672</v>
      </c>
      <c r="W13745">
        <v>94.684562683105469</v>
      </c>
    </row>
    <row r="13746" spans="1:23" x14ac:dyDescent="0.25">
      <c r="A13746" t="s">
        <v>89</v>
      </c>
      <c r="B13746" t="s">
        <v>101</v>
      </c>
      <c r="C13746" t="s">
        <v>105</v>
      </c>
      <c r="D13746" s="4" t="s">
        <v>94</v>
      </c>
      <c r="E13746" t="s">
        <v>120</v>
      </c>
      <c r="F13746">
        <v>17</v>
      </c>
      <c r="G13746">
        <v>77.421592712402344</v>
      </c>
      <c r="H13746">
        <v>77.313613891601563</v>
      </c>
      <c r="I13746">
        <v>0.10797806829214096</v>
      </c>
      <c r="J13746">
        <v>1.3946763938292861E-3</v>
      </c>
      <c r="K13746">
        <v>-0.33593609929084778</v>
      </c>
      <c r="L13746">
        <v>-7.3668010532855988E-2</v>
      </c>
      <c r="M13746">
        <v>0.10797806829214096</v>
      </c>
      <c r="N13746">
        <v>0.28962415456771851</v>
      </c>
      <c r="O13746">
        <v>0.55189222097396851</v>
      </c>
      <c r="P13746">
        <v>-0.46177959442138672</v>
      </c>
      <c r="Q13746">
        <v>0.67773574590682983</v>
      </c>
      <c r="R13746">
        <v>311</v>
      </c>
      <c r="S13746">
        <v>0.11998469626830488</v>
      </c>
      <c r="T13746">
        <v>0.3463880717754364</v>
      </c>
      <c r="U13746">
        <v>85.723876953125</v>
      </c>
      <c r="V13746">
        <v>101.70000457763672</v>
      </c>
      <c r="W13746">
        <v>91.180068969726563</v>
      </c>
    </row>
    <row r="13747" spans="1:23" x14ac:dyDescent="0.25">
      <c r="A13747" t="s">
        <v>89</v>
      </c>
      <c r="B13747" t="s">
        <v>101</v>
      </c>
      <c r="C13747" t="s">
        <v>105</v>
      </c>
      <c r="D13747" s="4" t="s">
        <v>94</v>
      </c>
      <c r="E13747" t="s">
        <v>120</v>
      </c>
      <c r="F13747">
        <v>18</v>
      </c>
      <c r="G13747">
        <v>71.390518188476563</v>
      </c>
      <c r="H13747">
        <v>71.84051513671875</v>
      </c>
      <c r="I13747">
        <v>-0.44999530911445618</v>
      </c>
      <c r="J13747">
        <v>-6.3032922334969044E-3</v>
      </c>
      <c r="K13747">
        <v>-0.87071347236633301</v>
      </c>
      <c r="L13747">
        <v>-0.6221497654914856</v>
      </c>
      <c r="M13747">
        <v>-0.44999530911445618</v>
      </c>
      <c r="N13747">
        <v>-0.27784085273742676</v>
      </c>
      <c r="O13747">
        <v>-2.9277132824063301E-2</v>
      </c>
      <c r="P13747">
        <v>-0.98998123407363892</v>
      </c>
      <c r="Q13747">
        <v>8.9990623295307159E-2</v>
      </c>
      <c r="R13747">
        <v>311</v>
      </c>
      <c r="S13747">
        <v>0.10777310149422092</v>
      </c>
      <c r="T13747">
        <v>0.32828813791275024</v>
      </c>
      <c r="U13747">
        <v>85.723876953125</v>
      </c>
      <c r="V13747">
        <v>101.70000457763672</v>
      </c>
      <c r="W13747">
        <v>88.177650451660156</v>
      </c>
    </row>
    <row r="13748" spans="1:23" x14ac:dyDescent="0.25">
      <c r="A13748" t="s">
        <v>89</v>
      </c>
      <c r="B13748" t="s">
        <v>101</v>
      </c>
      <c r="C13748" t="s">
        <v>105</v>
      </c>
      <c r="D13748" s="4" t="s">
        <v>94</v>
      </c>
      <c r="E13748" t="s">
        <v>120</v>
      </c>
      <c r="F13748">
        <v>19</v>
      </c>
      <c r="G13748">
        <v>64.4346923828125</v>
      </c>
      <c r="H13748">
        <v>65.749786376953125</v>
      </c>
      <c r="I13748">
        <v>-1.3150969743728638</v>
      </c>
      <c r="J13748">
        <v>-2.0409766584634781E-2</v>
      </c>
      <c r="K13748">
        <v>-1.7235045433044434</v>
      </c>
      <c r="L13748">
        <v>-1.4822139739990234</v>
      </c>
      <c r="M13748">
        <v>-1.3150969743728638</v>
      </c>
      <c r="N13748">
        <v>-1.1479799747467041</v>
      </c>
      <c r="O13748">
        <v>-0.90668940544128418</v>
      </c>
      <c r="P13748">
        <v>-1.8392823934555054</v>
      </c>
      <c r="Q13748">
        <v>-0.79091155529022217</v>
      </c>
      <c r="R13748">
        <v>311</v>
      </c>
      <c r="S13748">
        <v>0.10155828363239383</v>
      </c>
      <c r="T13748">
        <v>0.31868210434913635</v>
      </c>
      <c r="U13748">
        <v>85.723876953125</v>
      </c>
      <c r="V13748">
        <v>101.70000457763672</v>
      </c>
      <c r="W13748">
        <v>88.319580078125</v>
      </c>
    </row>
    <row r="13749" spans="1:23" x14ac:dyDescent="0.25">
      <c r="A13749" t="s">
        <v>89</v>
      </c>
      <c r="B13749" t="s">
        <v>101</v>
      </c>
      <c r="C13749" t="s">
        <v>105</v>
      </c>
      <c r="D13749" s="4" t="s">
        <v>94</v>
      </c>
      <c r="E13749" t="s">
        <v>120</v>
      </c>
      <c r="F13749">
        <v>20</v>
      </c>
      <c r="G13749">
        <v>63.120311737060547</v>
      </c>
      <c r="H13749">
        <v>64.728858947753906</v>
      </c>
      <c r="I13749">
        <v>-1.6085498332977295</v>
      </c>
      <c r="J13749">
        <v>-2.5483870878815651E-2</v>
      </c>
      <c r="K13749">
        <v>-2.0173420906066895</v>
      </c>
      <c r="L13749">
        <v>-1.7758243083953857</v>
      </c>
      <c r="M13749">
        <v>-1.6085498332977295</v>
      </c>
      <c r="N13749">
        <v>-1.4412753582000732</v>
      </c>
      <c r="O13749">
        <v>-1.1997575759887695</v>
      </c>
      <c r="P13749">
        <v>-2.1332290172576904</v>
      </c>
      <c r="Q13749">
        <v>-1.083870530128479</v>
      </c>
      <c r="R13749">
        <v>311</v>
      </c>
      <c r="S13749">
        <v>0.10174972873095189</v>
      </c>
      <c r="T13749">
        <v>0.31898233294487</v>
      </c>
      <c r="U13749">
        <v>85.723876953125</v>
      </c>
      <c r="V13749">
        <v>101.70000457763672</v>
      </c>
      <c r="W13749">
        <v>89.368324279785156</v>
      </c>
    </row>
    <row r="13750" spans="1:23" x14ac:dyDescent="0.25">
      <c r="A13750" t="s">
        <v>89</v>
      </c>
      <c r="B13750" t="s">
        <v>101</v>
      </c>
      <c r="C13750" t="s">
        <v>105</v>
      </c>
      <c r="D13750" s="4" t="s">
        <v>94</v>
      </c>
      <c r="E13750" t="s">
        <v>120</v>
      </c>
      <c r="F13750">
        <v>21</v>
      </c>
      <c r="G13750">
        <v>59.48736572265625</v>
      </c>
      <c r="H13750">
        <v>60.882778167724609</v>
      </c>
      <c r="I13750">
        <v>-1.3954124450683594</v>
      </c>
      <c r="J13750">
        <v>-2.3457290604710579E-2</v>
      </c>
      <c r="K13750">
        <v>-1.8544089794158936</v>
      </c>
      <c r="L13750">
        <v>-1.5832301378250122</v>
      </c>
      <c r="M13750">
        <v>-1.3954124450683594</v>
      </c>
      <c r="N13750">
        <v>-1.2075947523117065</v>
      </c>
      <c r="O13750">
        <v>-0.9364159107208252</v>
      </c>
      <c r="P13750">
        <v>-1.9845281839370728</v>
      </c>
      <c r="Q13750">
        <v>-0.80629676580429077</v>
      </c>
      <c r="R13750">
        <v>311</v>
      </c>
      <c r="S13750">
        <v>0.12827637897095201</v>
      </c>
      <c r="T13750">
        <v>0.35815691947937012</v>
      </c>
      <c r="U13750">
        <v>85.723876953125</v>
      </c>
      <c r="V13750">
        <v>101.70000457763672</v>
      </c>
      <c r="W13750">
        <v>88.920768737792969</v>
      </c>
    </row>
    <row r="13751" spans="1:23" x14ac:dyDescent="0.25">
      <c r="A13751" t="s">
        <v>89</v>
      </c>
      <c r="B13751" t="s">
        <v>101</v>
      </c>
      <c r="C13751" t="s">
        <v>105</v>
      </c>
      <c r="D13751" s="4" t="s">
        <v>94</v>
      </c>
      <c r="E13751" t="s">
        <v>120</v>
      </c>
      <c r="F13751">
        <v>22</v>
      </c>
      <c r="G13751">
        <v>54.258834838867187</v>
      </c>
      <c r="H13751">
        <v>56.437992095947266</v>
      </c>
      <c r="I13751">
        <v>-2.1791584491729736</v>
      </c>
      <c r="J13751">
        <v>-4.0162280201911926E-2</v>
      </c>
      <c r="K13751">
        <v>-2.6091339588165283</v>
      </c>
      <c r="L13751">
        <v>-2.3551008701324463</v>
      </c>
      <c r="M13751">
        <v>-2.1791584491729736</v>
      </c>
      <c r="N13751">
        <v>-2.003216028213501</v>
      </c>
      <c r="O13751">
        <v>-1.7491829395294189</v>
      </c>
      <c r="P13751">
        <v>-2.7310261726379395</v>
      </c>
      <c r="Q13751">
        <v>-1.6272908449172974</v>
      </c>
      <c r="R13751">
        <v>311</v>
      </c>
      <c r="S13751">
        <v>0.11256811037887449</v>
      </c>
      <c r="T13751">
        <v>0.335511714220047</v>
      </c>
      <c r="U13751">
        <v>85.723876953125</v>
      </c>
      <c r="V13751">
        <v>101.70000457763672</v>
      </c>
      <c r="W13751">
        <v>86.327621459960938</v>
      </c>
    </row>
    <row r="13752" spans="1:23" x14ac:dyDescent="0.25">
      <c r="A13752" t="s">
        <v>89</v>
      </c>
      <c r="B13752" t="s">
        <v>101</v>
      </c>
      <c r="C13752" t="s">
        <v>105</v>
      </c>
      <c r="D13752" s="4" t="s">
        <v>94</v>
      </c>
      <c r="E13752" t="s">
        <v>120</v>
      </c>
      <c r="F13752">
        <v>23</v>
      </c>
      <c r="G13752">
        <v>49.878883361816406</v>
      </c>
      <c r="H13752">
        <v>52.183322906494141</v>
      </c>
      <c r="I13752">
        <v>-2.3044412136077881</v>
      </c>
      <c r="J13752">
        <v>-4.6200737357139587E-2</v>
      </c>
      <c r="K13752">
        <v>-2.7137718200683594</v>
      </c>
      <c r="L13752">
        <v>-2.4719359874725342</v>
      </c>
      <c r="M13752">
        <v>-2.3044412136077881</v>
      </c>
      <c r="N13752">
        <v>-2.136946439743042</v>
      </c>
      <c r="O13752">
        <v>-1.8951107263565063</v>
      </c>
      <c r="P13752">
        <v>-2.8298110961914062</v>
      </c>
      <c r="Q13752">
        <v>-1.7790712118148804</v>
      </c>
      <c r="R13752">
        <v>311</v>
      </c>
      <c r="S13752">
        <v>0.10201781485278971</v>
      </c>
      <c r="T13752">
        <v>0.31940227746963501</v>
      </c>
      <c r="U13752">
        <v>85.723876953125</v>
      </c>
      <c r="V13752">
        <v>101.70000457763672</v>
      </c>
      <c r="W13752">
        <v>85.071380615234375</v>
      </c>
    </row>
    <row r="13753" spans="1:23" x14ac:dyDescent="0.25">
      <c r="A13753" t="s">
        <v>89</v>
      </c>
      <c r="B13753" t="s">
        <v>101</v>
      </c>
      <c r="C13753" t="s">
        <v>105</v>
      </c>
      <c r="D13753" s="4" t="s">
        <v>94</v>
      </c>
      <c r="E13753" t="s">
        <v>120</v>
      </c>
      <c r="F13753">
        <v>24</v>
      </c>
      <c r="G13753">
        <v>45.291122436523438</v>
      </c>
      <c r="H13753">
        <v>46.894424438476562</v>
      </c>
      <c r="I13753">
        <v>-1.6033000946044922</v>
      </c>
      <c r="J13753">
        <v>-3.5399876534938812E-2</v>
      </c>
      <c r="K13753">
        <v>-1.9952948093414307</v>
      </c>
      <c r="L13753">
        <v>-1.7637012004852295</v>
      </c>
      <c r="M13753">
        <v>-1.6033000946044922</v>
      </c>
      <c r="N13753">
        <v>-1.4428989887237549</v>
      </c>
      <c r="O13753">
        <v>-1.2113053798675537</v>
      </c>
      <c r="P13753">
        <v>-2.1064198017120361</v>
      </c>
      <c r="Q13753">
        <v>-1.1001802682876587</v>
      </c>
      <c r="R13753">
        <v>311</v>
      </c>
      <c r="S13753">
        <v>9.3559590593233821E-2</v>
      </c>
      <c r="T13753">
        <v>0.30587512254714966</v>
      </c>
      <c r="U13753">
        <v>85.723876953125</v>
      </c>
      <c r="V13753">
        <v>101.70000457763672</v>
      </c>
      <c r="W13753">
        <v>83.982345581054688</v>
      </c>
    </row>
    <row r="13754" spans="1:23" x14ac:dyDescent="0.25">
      <c r="A13754" t="s">
        <v>89</v>
      </c>
      <c r="B13754" t="s">
        <v>101</v>
      </c>
      <c r="C13754" t="s">
        <v>105</v>
      </c>
      <c r="D13754" s="4" t="s">
        <v>94</v>
      </c>
      <c r="E13754" t="s">
        <v>121</v>
      </c>
      <c r="F13754">
        <v>1</v>
      </c>
      <c r="G13754">
        <v>41.851028442382813</v>
      </c>
      <c r="H13754">
        <v>43.629405975341797</v>
      </c>
      <c r="I13754">
        <v>-1.7783763408660889</v>
      </c>
      <c r="J13754">
        <v>-4.249301552772522E-2</v>
      </c>
      <c r="K13754">
        <v>-2.1648175716400146</v>
      </c>
      <c r="L13754">
        <v>-1.9365049600601196</v>
      </c>
      <c r="M13754">
        <v>-1.7783763408660889</v>
      </c>
      <c r="N13754">
        <v>-1.6202477216720581</v>
      </c>
      <c r="O13754">
        <v>-1.3919351100921631</v>
      </c>
      <c r="P13754">
        <v>-2.2743682861328125</v>
      </c>
      <c r="Q13754">
        <v>-1.2823843955993652</v>
      </c>
      <c r="R13754">
        <v>311</v>
      </c>
      <c r="S13754">
        <v>9.0927370457444034E-2</v>
      </c>
      <c r="T13754">
        <v>0.30154165625572205</v>
      </c>
      <c r="U13754">
        <v>85.058624267578125</v>
      </c>
      <c r="V13754">
        <v>100.96750640869141</v>
      </c>
      <c r="W13754">
        <v>82.076942443847656</v>
      </c>
    </row>
    <row r="13755" spans="1:23" x14ac:dyDescent="0.25">
      <c r="A13755" t="s">
        <v>89</v>
      </c>
      <c r="B13755" t="s">
        <v>101</v>
      </c>
      <c r="C13755" t="s">
        <v>105</v>
      </c>
      <c r="D13755" s="4" t="s">
        <v>94</v>
      </c>
      <c r="E13755" t="s">
        <v>121</v>
      </c>
      <c r="F13755">
        <v>2</v>
      </c>
      <c r="G13755">
        <v>39.612987518310547</v>
      </c>
      <c r="H13755">
        <v>41.176307678222656</v>
      </c>
      <c r="I13755">
        <v>-1.5633230209350586</v>
      </c>
      <c r="J13755">
        <v>-3.9464909583330154E-2</v>
      </c>
      <c r="K13755">
        <v>-1.9149624109268188</v>
      </c>
      <c r="L13755">
        <v>-1.7072110176086426</v>
      </c>
      <c r="M13755">
        <v>-1.5633230209350586</v>
      </c>
      <c r="N13755">
        <v>-1.4194350242614746</v>
      </c>
      <c r="O13755">
        <v>-1.2116836309432983</v>
      </c>
      <c r="P13755">
        <v>-2.0146472454071045</v>
      </c>
      <c r="Q13755">
        <v>-1.1119987964630127</v>
      </c>
      <c r="R13755">
        <v>311</v>
      </c>
      <c r="S13755">
        <v>7.528749090026654E-2</v>
      </c>
      <c r="T13755">
        <v>0.27438566088676453</v>
      </c>
      <c r="U13755">
        <v>85.058624267578125</v>
      </c>
      <c r="V13755">
        <v>100.96750640869141</v>
      </c>
      <c r="W13755">
        <v>80.720451354980469</v>
      </c>
    </row>
    <row r="13756" spans="1:23" x14ac:dyDescent="0.25">
      <c r="A13756" t="s">
        <v>89</v>
      </c>
      <c r="B13756" t="s">
        <v>101</v>
      </c>
      <c r="C13756" t="s">
        <v>105</v>
      </c>
      <c r="D13756" s="4" t="s">
        <v>94</v>
      </c>
      <c r="E13756" t="s">
        <v>121</v>
      </c>
      <c r="F13756">
        <v>3</v>
      </c>
      <c r="G13756">
        <v>38.590587615966797</v>
      </c>
      <c r="H13756">
        <v>40.889621734619141</v>
      </c>
      <c r="I13756">
        <v>-2.2990326881408691</v>
      </c>
      <c r="J13756">
        <v>-5.9574957937002182E-2</v>
      </c>
      <c r="K13756">
        <v>-2.6399989128112793</v>
      </c>
      <c r="L13756">
        <v>-2.4385533332824707</v>
      </c>
      <c r="M13756">
        <v>-2.2990326881408691</v>
      </c>
      <c r="N13756">
        <v>-2.1595120429992676</v>
      </c>
      <c r="O13756">
        <v>-1.9580665826797485</v>
      </c>
      <c r="P13756">
        <v>-2.7366578578948975</v>
      </c>
      <c r="Q13756">
        <v>-1.8614073991775513</v>
      </c>
      <c r="R13756">
        <v>311</v>
      </c>
      <c r="S13756">
        <v>7.0786477670382375E-2</v>
      </c>
      <c r="T13756">
        <v>0.26605728268623352</v>
      </c>
      <c r="U13756">
        <v>85.058624267578125</v>
      </c>
      <c r="V13756">
        <v>100.96750640869141</v>
      </c>
      <c r="W13756">
        <v>79.547264099121094</v>
      </c>
    </row>
    <row r="13757" spans="1:23" x14ac:dyDescent="0.25">
      <c r="A13757" t="s">
        <v>89</v>
      </c>
      <c r="B13757" t="s">
        <v>101</v>
      </c>
      <c r="C13757" t="s">
        <v>105</v>
      </c>
      <c r="D13757" s="4" t="s">
        <v>94</v>
      </c>
      <c r="E13757" t="s">
        <v>121</v>
      </c>
      <c r="F13757">
        <v>4</v>
      </c>
      <c r="G13757">
        <v>38.463123321533203</v>
      </c>
      <c r="H13757">
        <v>40.392776489257813</v>
      </c>
      <c r="I13757">
        <v>-1.9296556711196899</v>
      </c>
      <c r="J13757">
        <v>-5.0168979912996292E-2</v>
      </c>
      <c r="K13757">
        <v>-2.2611360549926758</v>
      </c>
      <c r="L13757">
        <v>-2.0652947425842285</v>
      </c>
      <c r="M13757">
        <v>-1.9296556711196899</v>
      </c>
      <c r="N13757">
        <v>-1.7940165996551514</v>
      </c>
      <c r="O13757">
        <v>-1.5981752872467041</v>
      </c>
      <c r="P13757">
        <v>-2.3551061153411865</v>
      </c>
      <c r="Q13757">
        <v>-1.5042051076889038</v>
      </c>
      <c r="R13757">
        <v>311</v>
      </c>
      <c r="S13757">
        <v>6.6902692560688592E-2</v>
      </c>
      <c r="T13757">
        <v>0.25865554809570313</v>
      </c>
      <c r="U13757">
        <v>85.058624267578125</v>
      </c>
      <c r="V13757">
        <v>100.96750640869141</v>
      </c>
      <c r="W13757">
        <v>78.537879943847656</v>
      </c>
    </row>
    <row r="13758" spans="1:23" x14ac:dyDescent="0.25">
      <c r="A13758" t="s">
        <v>89</v>
      </c>
      <c r="B13758" t="s">
        <v>101</v>
      </c>
      <c r="C13758" t="s">
        <v>105</v>
      </c>
      <c r="D13758" s="4" t="s">
        <v>94</v>
      </c>
      <c r="E13758" t="s">
        <v>121</v>
      </c>
      <c r="F13758">
        <v>5</v>
      </c>
      <c r="G13758">
        <v>41.196876525878906</v>
      </c>
      <c r="H13758">
        <v>43.341423034667969</v>
      </c>
      <c r="I13758">
        <v>-2.1445457935333252</v>
      </c>
      <c r="J13758">
        <v>-5.2056029438972473E-2</v>
      </c>
      <c r="K13758">
        <v>-2.4766538143157959</v>
      </c>
      <c r="L13758">
        <v>-2.2804417610168457</v>
      </c>
      <c r="M13758">
        <v>-2.1445457935333252</v>
      </c>
      <c r="N13758">
        <v>-2.0086498260498047</v>
      </c>
      <c r="O13758">
        <v>-1.812437891960144</v>
      </c>
      <c r="P13758">
        <v>-2.5708017349243164</v>
      </c>
      <c r="Q13758">
        <v>-1.718289852142334</v>
      </c>
      <c r="R13758">
        <v>311</v>
      </c>
      <c r="S13758">
        <v>6.7156234813925408E-2</v>
      </c>
      <c r="T13758">
        <v>0.25914520025253296</v>
      </c>
      <c r="U13758">
        <v>85.058624267578125</v>
      </c>
      <c r="V13758">
        <v>100.96750640869141</v>
      </c>
      <c r="W13758">
        <v>77.649772644042969</v>
      </c>
    </row>
    <row r="13759" spans="1:23" x14ac:dyDescent="0.25">
      <c r="A13759" t="s">
        <v>89</v>
      </c>
      <c r="B13759" t="s">
        <v>101</v>
      </c>
      <c r="C13759" t="s">
        <v>105</v>
      </c>
      <c r="D13759" s="4" t="s">
        <v>94</v>
      </c>
      <c r="E13759" t="s">
        <v>121</v>
      </c>
      <c r="F13759">
        <v>6</v>
      </c>
      <c r="G13759">
        <v>48.088188171386719</v>
      </c>
      <c r="H13759">
        <v>50.095279693603516</v>
      </c>
      <c r="I13759">
        <v>-2.0070910453796387</v>
      </c>
      <c r="J13759">
        <v>-4.1737712919712067E-2</v>
      </c>
      <c r="K13759">
        <v>-2.347374439239502</v>
      </c>
      <c r="L13759">
        <v>-2.1463322639465332</v>
      </c>
      <c r="M13759">
        <v>-2.0070910453796387</v>
      </c>
      <c r="N13759">
        <v>-1.8678498268127441</v>
      </c>
      <c r="O13759">
        <v>-1.6668076515197754</v>
      </c>
      <c r="P13759">
        <v>-2.4438400268554687</v>
      </c>
      <c r="Q13759">
        <v>-1.570341944694519</v>
      </c>
      <c r="R13759">
        <v>311</v>
      </c>
      <c r="S13759">
        <v>7.0503295241653774E-2</v>
      </c>
      <c r="T13759">
        <v>0.26552456617355347</v>
      </c>
      <c r="U13759">
        <v>85.058624267578125</v>
      </c>
      <c r="V13759">
        <v>100.96750640869141</v>
      </c>
      <c r="W13759">
        <v>77.133567810058594</v>
      </c>
    </row>
    <row r="13760" spans="1:23" x14ac:dyDescent="0.25">
      <c r="A13760" t="s">
        <v>89</v>
      </c>
      <c r="B13760" t="s">
        <v>101</v>
      </c>
      <c r="C13760" t="s">
        <v>105</v>
      </c>
      <c r="D13760" s="4" t="s">
        <v>94</v>
      </c>
      <c r="E13760" t="s">
        <v>121</v>
      </c>
      <c r="F13760">
        <v>7</v>
      </c>
      <c r="G13760">
        <v>58.645534515380859</v>
      </c>
      <c r="H13760">
        <v>61.356712341308594</v>
      </c>
      <c r="I13760">
        <v>-2.7111787796020508</v>
      </c>
      <c r="J13760">
        <v>-4.6229928731918335E-2</v>
      </c>
      <c r="K13760">
        <v>-3.0854771137237549</v>
      </c>
      <c r="L13760">
        <v>-2.8643386363983154</v>
      </c>
      <c r="M13760">
        <v>-2.7111787796020508</v>
      </c>
      <c r="N13760">
        <v>-2.5580189228057861</v>
      </c>
      <c r="O13760">
        <v>-2.3368804454803467</v>
      </c>
      <c r="P13760">
        <v>-3.1915855407714844</v>
      </c>
      <c r="Q13760">
        <v>-2.2307720184326172</v>
      </c>
      <c r="R13760">
        <v>311</v>
      </c>
      <c r="S13760">
        <v>8.5302866296047775E-2</v>
      </c>
      <c r="T13760">
        <v>0.2920665442943573</v>
      </c>
      <c r="U13760">
        <v>85.058624267578125</v>
      </c>
      <c r="V13760">
        <v>100.96750640869141</v>
      </c>
      <c r="W13760">
        <v>77.139907836914063</v>
      </c>
    </row>
    <row r="13761" spans="1:23" x14ac:dyDescent="0.25">
      <c r="A13761" t="s">
        <v>89</v>
      </c>
      <c r="B13761" t="s">
        <v>101</v>
      </c>
      <c r="C13761" t="s">
        <v>105</v>
      </c>
      <c r="D13761" s="4" t="s">
        <v>94</v>
      </c>
      <c r="E13761" t="s">
        <v>121</v>
      </c>
      <c r="F13761">
        <v>8</v>
      </c>
      <c r="G13761">
        <v>68.639007568359375</v>
      </c>
      <c r="H13761">
        <v>72.323249816894531</v>
      </c>
      <c r="I13761">
        <v>-3.6842405796051025</v>
      </c>
      <c r="J13761">
        <v>-5.3675610572099686E-2</v>
      </c>
      <c r="K13761">
        <v>-4.1128239631652832</v>
      </c>
      <c r="L13761">
        <v>-3.8596134185791016</v>
      </c>
      <c r="M13761">
        <v>-3.6842405796051025</v>
      </c>
      <c r="N13761">
        <v>-3.5088677406311035</v>
      </c>
      <c r="O13761">
        <v>-3.2556571960449219</v>
      </c>
      <c r="P13761">
        <v>-4.234321117401123</v>
      </c>
      <c r="Q13761">
        <v>-3.1341598033905029</v>
      </c>
      <c r="R13761">
        <v>311</v>
      </c>
      <c r="S13761">
        <v>0.11184028152069292</v>
      </c>
      <c r="T13761">
        <v>0.33442530035972595</v>
      </c>
      <c r="U13761">
        <v>85.058624267578125</v>
      </c>
      <c r="V13761">
        <v>100.96750640869141</v>
      </c>
      <c r="W13761">
        <v>77.704757690429687</v>
      </c>
    </row>
    <row r="13762" spans="1:23" x14ac:dyDescent="0.25">
      <c r="A13762" t="s">
        <v>89</v>
      </c>
      <c r="B13762" t="s">
        <v>101</v>
      </c>
      <c r="C13762" t="s">
        <v>105</v>
      </c>
      <c r="D13762" s="4" t="s">
        <v>94</v>
      </c>
      <c r="E13762" t="s">
        <v>121</v>
      </c>
      <c r="F13762">
        <v>9</v>
      </c>
      <c r="G13762">
        <v>78.079322814941406</v>
      </c>
      <c r="H13762">
        <v>82.917686462402344</v>
      </c>
      <c r="I13762">
        <v>-4.8383579254150391</v>
      </c>
      <c r="J13762">
        <v>-6.1967212706804276E-2</v>
      </c>
      <c r="K13762">
        <v>-5.3089776039123535</v>
      </c>
      <c r="L13762">
        <v>-5.0309314727783203</v>
      </c>
      <c r="M13762">
        <v>-4.8383579254150391</v>
      </c>
      <c r="N13762">
        <v>-4.6457843780517578</v>
      </c>
      <c r="O13762">
        <v>-4.3677382469177246</v>
      </c>
      <c r="P13762">
        <v>-5.4423913955688477</v>
      </c>
      <c r="Q13762">
        <v>-4.2343244552612305</v>
      </c>
      <c r="R13762">
        <v>311</v>
      </c>
      <c r="S13762">
        <v>0.13485517922710333</v>
      </c>
      <c r="T13762">
        <v>0.36722633242607117</v>
      </c>
      <c r="U13762">
        <v>85.058624267578125</v>
      </c>
      <c r="V13762">
        <v>100.96750640869141</v>
      </c>
      <c r="W13762">
        <v>79.050865173339844</v>
      </c>
    </row>
    <row r="13763" spans="1:23" x14ac:dyDescent="0.25">
      <c r="A13763" t="s">
        <v>89</v>
      </c>
      <c r="B13763" t="s">
        <v>101</v>
      </c>
      <c r="C13763" t="s">
        <v>105</v>
      </c>
      <c r="D13763" s="4" t="s">
        <v>94</v>
      </c>
      <c r="E13763" t="s">
        <v>121</v>
      </c>
      <c r="F13763">
        <v>10</v>
      </c>
      <c r="G13763">
        <v>82.207313537597656</v>
      </c>
      <c r="H13763">
        <v>87.199356079101563</v>
      </c>
      <c r="I13763">
        <v>-4.9920425415039062</v>
      </c>
      <c r="J13763">
        <v>-6.072504073381424E-2</v>
      </c>
      <c r="K13763">
        <v>-5.4494404792785645</v>
      </c>
      <c r="L13763">
        <v>-5.1792058944702148</v>
      </c>
      <c r="M13763">
        <v>-4.9920425415039062</v>
      </c>
      <c r="N13763">
        <v>-4.8048791885375977</v>
      </c>
      <c r="O13763">
        <v>-4.534644603729248</v>
      </c>
      <c r="P13763">
        <v>-5.579106330871582</v>
      </c>
      <c r="Q13763">
        <v>-4.4049787521362305</v>
      </c>
      <c r="R13763">
        <v>311</v>
      </c>
      <c r="S13763">
        <v>0.12738444335483123</v>
      </c>
      <c r="T13763">
        <v>0.35690957307815552</v>
      </c>
      <c r="U13763">
        <v>85.058624267578125</v>
      </c>
      <c r="V13763">
        <v>100.96750640869141</v>
      </c>
      <c r="W13763">
        <v>81.689231872558594</v>
      </c>
    </row>
    <row r="13764" spans="1:23" x14ac:dyDescent="0.25">
      <c r="A13764" t="s">
        <v>89</v>
      </c>
      <c r="B13764" t="s">
        <v>101</v>
      </c>
      <c r="C13764" t="s">
        <v>105</v>
      </c>
      <c r="D13764" s="4" t="s">
        <v>94</v>
      </c>
      <c r="E13764" t="s">
        <v>121</v>
      </c>
      <c r="F13764">
        <v>11</v>
      </c>
      <c r="G13764">
        <v>85.817306518554688</v>
      </c>
      <c r="H13764">
        <v>91.163002014160156</v>
      </c>
      <c r="I13764">
        <v>-5.3456950187683105</v>
      </c>
      <c r="J13764">
        <v>-6.2291573733091354E-2</v>
      </c>
      <c r="K13764">
        <v>-5.8011136054992676</v>
      </c>
      <c r="L13764">
        <v>-5.5320487022399902</v>
      </c>
      <c r="M13764">
        <v>-5.3456950187683105</v>
      </c>
      <c r="N13764">
        <v>-5.1593413352966309</v>
      </c>
      <c r="O13764">
        <v>-4.8902764320373535</v>
      </c>
      <c r="P13764">
        <v>-5.9302182197570801</v>
      </c>
      <c r="Q13764">
        <v>-4.761171817779541</v>
      </c>
      <c r="R13764">
        <v>311</v>
      </c>
      <c r="S13764">
        <v>0.12628428899312016</v>
      </c>
      <c r="T13764">
        <v>0.35536500811576843</v>
      </c>
      <c r="U13764">
        <v>85.058624267578125</v>
      </c>
      <c r="V13764">
        <v>100.96750640869141</v>
      </c>
      <c r="W13764">
        <v>85.795822143554688</v>
      </c>
    </row>
    <row r="13765" spans="1:23" x14ac:dyDescent="0.25">
      <c r="A13765" t="s">
        <v>89</v>
      </c>
      <c r="B13765" t="s">
        <v>101</v>
      </c>
      <c r="C13765" t="s">
        <v>105</v>
      </c>
      <c r="D13765" s="4" t="s">
        <v>94</v>
      </c>
      <c r="E13765" t="s">
        <v>121</v>
      </c>
      <c r="F13765">
        <v>12</v>
      </c>
      <c r="G13765">
        <v>87.991134643554688</v>
      </c>
      <c r="H13765">
        <v>93.464385986328125</v>
      </c>
      <c r="I13765">
        <v>-5.4732542037963867</v>
      </c>
      <c r="J13765">
        <v>-6.2202338129281998E-2</v>
      </c>
      <c r="K13765">
        <v>-5.9222550392150879</v>
      </c>
      <c r="L13765">
        <v>-5.6569814682006836</v>
      </c>
      <c r="M13765">
        <v>-5.4732542037963867</v>
      </c>
      <c r="N13765">
        <v>-5.2895269393920898</v>
      </c>
      <c r="O13765">
        <v>-5.0242533683776855</v>
      </c>
      <c r="P13765">
        <v>-6.0495400428771973</v>
      </c>
      <c r="Q13765">
        <v>-4.8969683647155762</v>
      </c>
      <c r="R13765">
        <v>311</v>
      </c>
      <c r="S13765">
        <v>0.12275006645359099</v>
      </c>
      <c r="T13765">
        <v>0.3503570556640625</v>
      </c>
      <c r="U13765">
        <v>85.058624267578125</v>
      </c>
      <c r="V13765">
        <v>100.96750640869141</v>
      </c>
      <c r="W13765">
        <v>89.493888854980469</v>
      </c>
    </row>
    <row r="13766" spans="1:23" x14ac:dyDescent="0.25">
      <c r="A13766" t="s">
        <v>89</v>
      </c>
      <c r="B13766" t="s">
        <v>101</v>
      </c>
      <c r="C13766" t="s">
        <v>105</v>
      </c>
      <c r="D13766" s="4" t="s">
        <v>94</v>
      </c>
      <c r="E13766" t="s">
        <v>121</v>
      </c>
      <c r="F13766">
        <v>13</v>
      </c>
      <c r="G13766">
        <v>88.745445251464844</v>
      </c>
      <c r="H13766">
        <v>93.018661499023438</v>
      </c>
      <c r="I13766">
        <v>-4.2732181549072266</v>
      </c>
      <c r="J13766">
        <v>-4.8151407390832901E-2</v>
      </c>
      <c r="K13766">
        <v>-4.7096714973449707</v>
      </c>
      <c r="L13766">
        <v>-4.4518113136291504</v>
      </c>
      <c r="M13766">
        <v>-4.2732181549072266</v>
      </c>
      <c r="N13766">
        <v>-4.0946249961853027</v>
      </c>
      <c r="O13766">
        <v>-3.8367648124694824</v>
      </c>
      <c r="P13766">
        <v>-4.8334002494812012</v>
      </c>
      <c r="Q13766">
        <v>-3.7130362987518311</v>
      </c>
      <c r="R13766">
        <v>311</v>
      </c>
      <c r="S13766">
        <v>0.11598547057025144</v>
      </c>
      <c r="T13766">
        <v>0.34056639671325684</v>
      </c>
      <c r="U13766">
        <v>85.058624267578125</v>
      </c>
      <c r="V13766">
        <v>100.96750640869141</v>
      </c>
      <c r="W13766">
        <v>91.436012268066406</v>
      </c>
    </row>
    <row r="13767" spans="1:23" x14ac:dyDescent="0.25">
      <c r="A13767" t="s">
        <v>89</v>
      </c>
      <c r="B13767" t="s">
        <v>101</v>
      </c>
      <c r="C13767" t="s">
        <v>105</v>
      </c>
      <c r="D13767" s="4" t="s">
        <v>94</v>
      </c>
      <c r="E13767" t="s">
        <v>121</v>
      </c>
      <c r="F13767">
        <v>14</v>
      </c>
      <c r="G13767">
        <v>90.628768920898438</v>
      </c>
      <c r="H13767">
        <v>93.928108215332031</v>
      </c>
      <c r="I13767">
        <v>-3.2993416786193848</v>
      </c>
      <c r="J13767">
        <v>-3.6405015736818314E-2</v>
      </c>
      <c r="K13767">
        <v>-3.7558910846710205</v>
      </c>
      <c r="L13767">
        <v>-3.4861581325531006</v>
      </c>
      <c r="M13767">
        <v>-3.2993416786193848</v>
      </c>
      <c r="N13767">
        <v>-3.1125252246856689</v>
      </c>
      <c r="O13767">
        <v>-2.842792272567749</v>
      </c>
      <c r="P13767">
        <v>-3.8853166103363037</v>
      </c>
      <c r="Q13767">
        <v>-2.7133667469024658</v>
      </c>
      <c r="R13767">
        <v>311</v>
      </c>
      <c r="S13767">
        <v>0.12691227034367003</v>
      </c>
      <c r="T13767">
        <v>0.35624748468399048</v>
      </c>
      <c r="U13767">
        <v>85.058624267578125</v>
      </c>
      <c r="V13767">
        <v>100.96750640869141</v>
      </c>
      <c r="W13767">
        <v>92.423469543457031</v>
      </c>
    </row>
    <row r="13768" spans="1:23" x14ac:dyDescent="0.25">
      <c r="A13768" t="s">
        <v>89</v>
      </c>
      <c r="B13768" t="s">
        <v>101</v>
      </c>
      <c r="C13768" t="s">
        <v>105</v>
      </c>
      <c r="D13768" s="4" t="s">
        <v>94</v>
      </c>
      <c r="E13768" t="s">
        <v>121</v>
      </c>
      <c r="F13768">
        <v>15</v>
      </c>
      <c r="G13768">
        <v>89.460159301757813</v>
      </c>
      <c r="H13768">
        <v>91.777923583984375</v>
      </c>
      <c r="I13768">
        <v>-2.3177595138549805</v>
      </c>
      <c r="J13768">
        <v>-2.5908287614583969E-2</v>
      </c>
      <c r="K13768">
        <v>-2.7662489414215088</v>
      </c>
      <c r="L13768">
        <v>-2.5012776851654053</v>
      </c>
      <c r="M13768">
        <v>-2.3177595138549805</v>
      </c>
      <c r="N13768">
        <v>-2.1342413425445557</v>
      </c>
      <c r="O13768">
        <v>-1.8692700862884521</v>
      </c>
      <c r="P13768">
        <v>-2.8933894634246826</v>
      </c>
      <c r="Q13768">
        <v>-1.7421295642852783</v>
      </c>
      <c r="R13768">
        <v>311</v>
      </c>
      <c r="S13768">
        <v>0.12247072871565479</v>
      </c>
      <c r="T13768">
        <v>0.34995818138122559</v>
      </c>
      <c r="U13768">
        <v>85.058624267578125</v>
      </c>
      <c r="V13768">
        <v>100.96750640869141</v>
      </c>
      <c r="W13768">
        <v>93.552734375</v>
      </c>
    </row>
    <row r="13769" spans="1:23" x14ac:dyDescent="0.25">
      <c r="A13769" t="s">
        <v>89</v>
      </c>
      <c r="B13769" t="s">
        <v>101</v>
      </c>
      <c r="C13769" t="s">
        <v>105</v>
      </c>
      <c r="D13769" s="4" t="s">
        <v>94</v>
      </c>
      <c r="E13769" t="s">
        <v>121</v>
      </c>
      <c r="F13769">
        <v>16</v>
      </c>
      <c r="G13769">
        <v>84.456802368164063</v>
      </c>
      <c r="H13769">
        <v>87.285598754882813</v>
      </c>
      <c r="I13769">
        <v>-2.8288009166717529</v>
      </c>
      <c r="J13769">
        <v>-3.3494055271148682E-2</v>
      </c>
      <c r="K13769">
        <v>-3.2435300350189209</v>
      </c>
      <c r="L13769">
        <v>-2.998504638671875</v>
      </c>
      <c r="M13769">
        <v>-2.8288009166717529</v>
      </c>
      <c r="N13769">
        <v>-2.6590971946716309</v>
      </c>
      <c r="O13769">
        <v>-2.414071798324585</v>
      </c>
      <c r="P13769">
        <v>-3.3610999584197998</v>
      </c>
      <c r="Q13769">
        <v>-2.2965018749237061</v>
      </c>
      <c r="R13769">
        <v>311</v>
      </c>
      <c r="S13769">
        <v>0.10472656191046781</v>
      </c>
      <c r="T13769">
        <v>0.32361483573913574</v>
      </c>
      <c r="U13769">
        <v>85.058624267578125</v>
      </c>
      <c r="V13769">
        <v>100.96750640869141</v>
      </c>
      <c r="W13769">
        <v>93.395500183105469</v>
      </c>
    </row>
    <row r="13770" spans="1:23" x14ac:dyDescent="0.25">
      <c r="A13770" t="s">
        <v>89</v>
      </c>
      <c r="B13770" t="s">
        <v>101</v>
      </c>
      <c r="C13770" t="s">
        <v>105</v>
      </c>
      <c r="D13770" s="4" t="s">
        <v>94</v>
      </c>
      <c r="E13770" t="s">
        <v>121</v>
      </c>
      <c r="F13770">
        <v>17</v>
      </c>
      <c r="G13770">
        <v>78.73126220703125</v>
      </c>
      <c r="H13770">
        <v>81.14178466796875</v>
      </c>
      <c r="I13770">
        <v>-2.4105224609375</v>
      </c>
      <c r="J13770">
        <v>-3.0617093667387962E-2</v>
      </c>
      <c r="K13770">
        <v>-2.7874531745910645</v>
      </c>
      <c r="L13770">
        <v>-2.5647594928741455</v>
      </c>
      <c r="M13770">
        <v>-2.4105224609375</v>
      </c>
      <c r="N13770">
        <v>-2.2562854290008545</v>
      </c>
      <c r="O13770">
        <v>-2.0335917472839355</v>
      </c>
      <c r="P13770">
        <v>-2.8943078517913818</v>
      </c>
      <c r="Q13770">
        <v>-1.9267371892929077</v>
      </c>
      <c r="R13770">
        <v>311</v>
      </c>
      <c r="S13770">
        <v>8.6506915554807939E-2</v>
      </c>
      <c r="T13770">
        <v>0.29412057995796204</v>
      </c>
      <c r="U13770">
        <v>85.058624267578125</v>
      </c>
      <c r="V13770">
        <v>100.96750640869141</v>
      </c>
      <c r="W13770">
        <v>93.319618225097656</v>
      </c>
    </row>
    <row r="13771" spans="1:23" x14ac:dyDescent="0.25">
      <c r="A13771" t="s">
        <v>89</v>
      </c>
      <c r="B13771" t="s">
        <v>101</v>
      </c>
      <c r="C13771" t="s">
        <v>105</v>
      </c>
      <c r="D13771" s="4" t="s">
        <v>94</v>
      </c>
      <c r="E13771" t="s">
        <v>121</v>
      </c>
      <c r="F13771">
        <v>18</v>
      </c>
      <c r="G13771">
        <v>72.928817749023437</v>
      </c>
      <c r="H13771">
        <v>74.947494506835938</v>
      </c>
      <c r="I13771">
        <v>-2.0186829566955566</v>
      </c>
      <c r="J13771">
        <v>-2.7680182829499245E-2</v>
      </c>
      <c r="K13771">
        <v>-2.3862643241882324</v>
      </c>
      <c r="L13771">
        <v>-2.1690943241119385</v>
      </c>
      <c r="M13771">
        <v>-2.0186829566955566</v>
      </c>
      <c r="N13771">
        <v>-1.8682717084884644</v>
      </c>
      <c r="O13771">
        <v>-1.6511017084121704</v>
      </c>
      <c r="P13771">
        <v>-2.4904685020446777</v>
      </c>
      <c r="Q13771">
        <v>-1.5468974113464355</v>
      </c>
      <c r="R13771">
        <v>311</v>
      </c>
      <c r="S13771">
        <v>8.2268701008957557E-2</v>
      </c>
      <c r="T13771">
        <v>0.28682520985603333</v>
      </c>
      <c r="U13771">
        <v>85.058624267578125</v>
      </c>
      <c r="V13771">
        <v>100.96750640869141</v>
      </c>
      <c r="W13771">
        <v>92.84051513671875</v>
      </c>
    </row>
    <row r="13772" spans="1:23" x14ac:dyDescent="0.25">
      <c r="A13772" t="s">
        <v>89</v>
      </c>
      <c r="B13772" t="s">
        <v>101</v>
      </c>
      <c r="C13772" t="s">
        <v>105</v>
      </c>
      <c r="D13772" s="4" t="s">
        <v>94</v>
      </c>
      <c r="E13772" t="s">
        <v>121</v>
      </c>
      <c r="F13772">
        <v>19</v>
      </c>
      <c r="G13772">
        <v>64.966423034667969</v>
      </c>
      <c r="H13772">
        <v>66.048072814941406</v>
      </c>
      <c r="I13772">
        <v>-1.0816465616226196</v>
      </c>
      <c r="J13772">
        <v>-1.6649316996335983E-2</v>
      </c>
      <c r="K13772">
        <v>-1.4524134397506714</v>
      </c>
      <c r="L13772">
        <v>-1.2333613634109497</v>
      </c>
      <c r="M13772">
        <v>-1.0816465616226196</v>
      </c>
      <c r="N13772">
        <v>-0.92993175983428955</v>
      </c>
      <c r="O13772">
        <v>-0.7108796238899231</v>
      </c>
      <c r="P13772">
        <v>-1.5575207471847534</v>
      </c>
      <c r="Q13772">
        <v>-0.60577237606048584</v>
      </c>
      <c r="R13772">
        <v>311</v>
      </c>
      <c r="S13772">
        <v>8.3700832711230966E-2</v>
      </c>
      <c r="T13772">
        <v>0.28931096196174622</v>
      </c>
      <c r="U13772">
        <v>85.058624267578125</v>
      </c>
      <c r="V13772">
        <v>100.96750640869141</v>
      </c>
      <c r="W13772">
        <v>90.54083251953125</v>
      </c>
    </row>
    <row r="13773" spans="1:23" x14ac:dyDescent="0.25">
      <c r="A13773" t="s">
        <v>89</v>
      </c>
      <c r="B13773" t="s">
        <v>101</v>
      </c>
      <c r="C13773" t="s">
        <v>105</v>
      </c>
      <c r="D13773" s="4" t="s">
        <v>94</v>
      </c>
      <c r="E13773" t="s">
        <v>121</v>
      </c>
      <c r="F13773">
        <v>20</v>
      </c>
      <c r="G13773">
        <v>62.696304321289063</v>
      </c>
      <c r="H13773">
        <v>64.21563720703125</v>
      </c>
      <c r="I13773">
        <v>-1.5193278789520264</v>
      </c>
      <c r="J13773">
        <v>-2.4233132600784302E-2</v>
      </c>
      <c r="K13773">
        <v>-1.8675452470779419</v>
      </c>
      <c r="L13773">
        <v>-1.6618156433105469</v>
      </c>
      <c r="M13773">
        <v>-1.5193278789520264</v>
      </c>
      <c r="N13773">
        <v>-1.3768401145935059</v>
      </c>
      <c r="O13773">
        <v>-1.1711105108261108</v>
      </c>
      <c r="P13773">
        <v>-1.9662600755691528</v>
      </c>
      <c r="Q13773">
        <v>-1.0723956823348999</v>
      </c>
      <c r="R13773">
        <v>311</v>
      </c>
      <c r="S13773">
        <v>7.3829292402795232E-2</v>
      </c>
      <c r="T13773">
        <v>0.27171546220779419</v>
      </c>
      <c r="U13773">
        <v>85.058624267578125</v>
      </c>
      <c r="V13773">
        <v>100.96750640869141</v>
      </c>
      <c r="W13773">
        <v>88.193244934082031</v>
      </c>
    </row>
    <row r="13774" spans="1:23" x14ac:dyDescent="0.25">
      <c r="A13774" t="s">
        <v>89</v>
      </c>
      <c r="B13774" t="s">
        <v>101</v>
      </c>
      <c r="C13774" t="s">
        <v>105</v>
      </c>
      <c r="D13774" s="4" t="s">
        <v>94</v>
      </c>
      <c r="E13774" t="s">
        <v>121</v>
      </c>
      <c r="F13774">
        <v>21</v>
      </c>
      <c r="G13774">
        <v>58.935184478759766</v>
      </c>
      <c r="H13774">
        <v>59.643474578857422</v>
      </c>
      <c r="I13774">
        <v>-0.70829027891159058</v>
      </c>
      <c r="J13774">
        <v>-1.2018122710287571E-2</v>
      </c>
      <c r="K13774">
        <v>-1.0672918558120728</v>
      </c>
      <c r="L13774">
        <v>-0.85519081354141235</v>
      </c>
      <c r="M13774">
        <v>-0.70829027891159058</v>
      </c>
      <c r="N13774">
        <v>-0.5613897442817688</v>
      </c>
      <c r="O13774">
        <v>-0.3492887020111084</v>
      </c>
      <c r="P13774">
        <v>-1.1690638065338135</v>
      </c>
      <c r="Q13774">
        <v>-0.24751675128936768</v>
      </c>
      <c r="R13774">
        <v>311</v>
      </c>
      <c r="S13774">
        <v>7.8473050055095861E-2</v>
      </c>
      <c r="T13774">
        <v>0.28013041615486145</v>
      </c>
      <c r="U13774">
        <v>85.058624267578125</v>
      </c>
      <c r="V13774">
        <v>100.96750640869141</v>
      </c>
      <c r="W13774">
        <v>85.073051452636719</v>
      </c>
    </row>
    <row r="13775" spans="1:23" x14ac:dyDescent="0.25">
      <c r="A13775" t="s">
        <v>89</v>
      </c>
      <c r="B13775" t="s">
        <v>101</v>
      </c>
      <c r="C13775" t="s">
        <v>105</v>
      </c>
      <c r="D13775" s="4" t="s">
        <v>94</v>
      </c>
      <c r="E13775" t="s">
        <v>121</v>
      </c>
      <c r="F13775">
        <v>22</v>
      </c>
      <c r="G13775">
        <v>54.145061492919922</v>
      </c>
      <c r="H13775">
        <v>55.533981323242188</v>
      </c>
      <c r="I13775">
        <v>-1.3889192342758179</v>
      </c>
      <c r="J13775">
        <v>-2.5651818141341209E-2</v>
      </c>
      <c r="K13775">
        <v>-1.7325009107589722</v>
      </c>
      <c r="L13775">
        <v>-1.5295101404190063</v>
      </c>
      <c r="M13775">
        <v>-1.3889192342758179</v>
      </c>
      <c r="N13775">
        <v>-1.2483283281326294</v>
      </c>
      <c r="O13775">
        <v>-1.0453375577926636</v>
      </c>
      <c r="P13775">
        <v>-1.8299015760421753</v>
      </c>
      <c r="Q13775">
        <v>-0.94793689250946045</v>
      </c>
      <c r="R13775">
        <v>311</v>
      </c>
      <c r="S13775">
        <v>7.1876663679987018E-2</v>
      </c>
      <c r="T13775">
        <v>0.26809823513031006</v>
      </c>
      <c r="U13775">
        <v>85.058624267578125</v>
      </c>
      <c r="V13775">
        <v>100.96750640869141</v>
      </c>
      <c r="W13775">
        <v>83.559257507324219</v>
      </c>
    </row>
    <row r="13776" spans="1:23" x14ac:dyDescent="0.25">
      <c r="A13776" t="s">
        <v>89</v>
      </c>
      <c r="B13776" t="s">
        <v>101</v>
      </c>
      <c r="C13776" t="s">
        <v>105</v>
      </c>
      <c r="D13776" s="4" t="s">
        <v>94</v>
      </c>
      <c r="E13776" t="s">
        <v>121</v>
      </c>
      <c r="F13776">
        <v>23</v>
      </c>
      <c r="G13776">
        <v>49.816677093505859</v>
      </c>
      <c r="H13776">
        <v>50.805831909179688</v>
      </c>
      <c r="I13776">
        <v>-0.98915731906890869</v>
      </c>
      <c r="J13776">
        <v>-1.985594816505909E-2</v>
      </c>
      <c r="K13776">
        <v>-1.313123345375061</v>
      </c>
      <c r="L13776">
        <v>-1.121721625328064</v>
      </c>
      <c r="M13776">
        <v>-0.98915731906890869</v>
      </c>
      <c r="N13776">
        <v>-0.85659307241439819</v>
      </c>
      <c r="O13776">
        <v>-0.66519135236740112</v>
      </c>
      <c r="P13776">
        <v>-1.4049631357192993</v>
      </c>
      <c r="Q13776">
        <v>-0.57335150241851807</v>
      </c>
      <c r="R13776">
        <v>311</v>
      </c>
      <c r="S13776">
        <v>6.3903795653587281E-2</v>
      </c>
      <c r="T13776">
        <v>0.25279200077056885</v>
      </c>
      <c r="U13776">
        <v>85.058624267578125</v>
      </c>
      <c r="V13776">
        <v>100.96750640869141</v>
      </c>
      <c r="W13776">
        <v>82.425727844238281</v>
      </c>
    </row>
    <row r="13777" spans="1:23" x14ac:dyDescent="0.25">
      <c r="A13777" t="s">
        <v>89</v>
      </c>
      <c r="B13777" t="s">
        <v>101</v>
      </c>
      <c r="C13777" t="s">
        <v>105</v>
      </c>
      <c r="D13777" s="4" t="s">
        <v>94</v>
      </c>
      <c r="E13777" t="s">
        <v>121</v>
      </c>
      <c r="F13777">
        <v>24</v>
      </c>
      <c r="G13777">
        <v>45.048137664794922</v>
      </c>
      <c r="H13777">
        <v>45.745807647705078</v>
      </c>
      <c r="I13777">
        <v>-0.69766843318939209</v>
      </c>
      <c r="J13777">
        <v>-1.5487176366150379E-2</v>
      </c>
      <c r="K13777">
        <v>-1.0160940885543823</v>
      </c>
      <c r="L13777">
        <v>-0.82796561717987061</v>
      </c>
      <c r="M13777">
        <v>-0.69766843318939209</v>
      </c>
      <c r="N13777">
        <v>-0.56737124919891357</v>
      </c>
      <c r="O13777">
        <v>-0.37924280762672424</v>
      </c>
      <c r="P13777">
        <v>-1.1063632965087891</v>
      </c>
      <c r="Q13777">
        <v>-0.28897354006767273</v>
      </c>
      <c r="R13777">
        <v>311</v>
      </c>
      <c r="S13777">
        <v>6.1736767473662191E-2</v>
      </c>
      <c r="T13777">
        <v>0.24846884608268738</v>
      </c>
      <c r="U13777">
        <v>85.058624267578125</v>
      </c>
      <c r="V13777">
        <v>100.96750640869141</v>
      </c>
      <c r="W13777">
        <v>81.45318603515625</v>
      </c>
    </row>
    <row r="13778" spans="1:23" x14ac:dyDescent="0.25">
      <c r="A13778" t="s">
        <v>89</v>
      </c>
      <c r="B13778" t="s">
        <v>101</v>
      </c>
      <c r="C13778" t="s">
        <v>105</v>
      </c>
      <c r="D13778" s="4" t="s">
        <v>94</v>
      </c>
      <c r="E13778" t="s">
        <v>122</v>
      </c>
      <c r="F13778">
        <v>1</v>
      </c>
      <c r="G13778">
        <v>36.868522644042969</v>
      </c>
      <c r="H13778">
        <v>37.542087554931641</v>
      </c>
      <c r="I13778">
        <v>-0.67356473207473755</v>
      </c>
      <c r="J13778">
        <v>-1.82693712413311E-2</v>
      </c>
      <c r="K13778">
        <v>-0.96718513965606689</v>
      </c>
      <c r="L13778">
        <v>-0.79371184110641479</v>
      </c>
      <c r="M13778">
        <v>-0.67356473207473755</v>
      </c>
      <c r="N13778">
        <v>-0.5534176230430603</v>
      </c>
      <c r="O13778">
        <v>-0.37994435429573059</v>
      </c>
      <c r="P13778">
        <v>-1.0504224300384521</v>
      </c>
      <c r="Q13778">
        <v>-0.29670703411102295</v>
      </c>
      <c r="R13778">
        <v>310</v>
      </c>
      <c r="S13778">
        <v>5.2492861286108417E-2</v>
      </c>
      <c r="T13778">
        <v>0.22911320626735687</v>
      </c>
      <c r="U13778">
        <v>78.250030517578125</v>
      </c>
      <c r="V13778">
        <v>98.329338073730469</v>
      </c>
      <c r="W13778">
        <v>80.273994445800781</v>
      </c>
    </row>
    <row r="13779" spans="1:23" x14ac:dyDescent="0.25">
      <c r="A13779" t="s">
        <v>89</v>
      </c>
      <c r="B13779" t="s">
        <v>101</v>
      </c>
      <c r="C13779" t="s">
        <v>105</v>
      </c>
      <c r="D13779" s="4" t="s">
        <v>94</v>
      </c>
      <c r="E13779" t="s">
        <v>122</v>
      </c>
      <c r="F13779">
        <v>2</v>
      </c>
      <c r="G13779">
        <v>35.989055633544922</v>
      </c>
      <c r="H13779">
        <v>37.038658142089844</v>
      </c>
      <c r="I13779">
        <v>-1.0496022701263428</v>
      </c>
      <c r="J13779">
        <v>-2.916448563337326E-2</v>
      </c>
      <c r="K13779">
        <v>-1.3113381862640381</v>
      </c>
      <c r="L13779">
        <v>-1.1567025184631348</v>
      </c>
      <c r="M13779">
        <v>-1.0496022701263428</v>
      </c>
      <c r="N13779">
        <v>-0.94250202178955078</v>
      </c>
      <c r="O13779">
        <v>-0.78786629438400269</v>
      </c>
      <c r="P13779">
        <v>-1.385536789894104</v>
      </c>
      <c r="Q13779">
        <v>-0.71366780996322632</v>
      </c>
      <c r="R13779">
        <v>310</v>
      </c>
      <c r="S13779">
        <v>4.1711388405545557E-2</v>
      </c>
      <c r="T13779">
        <v>0.20423366129398346</v>
      </c>
      <c r="U13779">
        <v>78.250030517578125</v>
      </c>
      <c r="V13779">
        <v>98.329338073730469</v>
      </c>
      <c r="W13779">
        <v>79.18499755859375</v>
      </c>
    </row>
    <row r="13780" spans="1:23" x14ac:dyDescent="0.25">
      <c r="A13780" t="s">
        <v>89</v>
      </c>
      <c r="B13780" t="s">
        <v>101</v>
      </c>
      <c r="C13780" t="s">
        <v>105</v>
      </c>
      <c r="D13780" s="4" t="s">
        <v>94</v>
      </c>
      <c r="E13780" t="s">
        <v>122</v>
      </c>
      <c r="F13780">
        <v>3</v>
      </c>
      <c r="G13780">
        <v>35.459552764892578</v>
      </c>
      <c r="H13780">
        <v>36.512420654296875</v>
      </c>
      <c r="I13780">
        <v>-1.05286705493927</v>
      </c>
      <c r="J13780">
        <v>-2.9692057520151138E-2</v>
      </c>
      <c r="K13780">
        <v>-1.3090734481811523</v>
      </c>
      <c r="L13780">
        <v>-1.1577045917510986</v>
      </c>
      <c r="M13780">
        <v>-1.05286705493927</v>
      </c>
      <c r="N13780">
        <v>-0.94802951812744141</v>
      </c>
      <c r="O13780">
        <v>-0.79666072130203247</v>
      </c>
      <c r="P13780">
        <v>-1.3817043304443359</v>
      </c>
      <c r="Q13780">
        <v>-0.7240297794342041</v>
      </c>
      <c r="R13780">
        <v>310</v>
      </c>
      <c r="S13780">
        <v>3.9967553045713089E-2</v>
      </c>
      <c r="T13780">
        <v>0.19991886615753174</v>
      </c>
      <c r="U13780">
        <v>78.250030517578125</v>
      </c>
      <c r="V13780">
        <v>98.329338073730469</v>
      </c>
      <c r="W13780">
        <v>78.053550720214844</v>
      </c>
    </row>
    <row r="13781" spans="1:23" x14ac:dyDescent="0.25">
      <c r="A13781" t="s">
        <v>89</v>
      </c>
      <c r="B13781" t="s">
        <v>101</v>
      </c>
      <c r="C13781" t="s">
        <v>105</v>
      </c>
      <c r="D13781" s="4" t="s">
        <v>94</v>
      </c>
      <c r="E13781" t="s">
        <v>122</v>
      </c>
      <c r="F13781">
        <v>4</v>
      </c>
      <c r="G13781">
        <v>35.565280914306641</v>
      </c>
      <c r="H13781">
        <v>36.580303192138672</v>
      </c>
      <c r="I13781">
        <v>-1.0150214433670044</v>
      </c>
      <c r="J13781">
        <v>-2.8539672493934631E-2</v>
      </c>
      <c r="K13781">
        <v>-1.2644487619400024</v>
      </c>
      <c r="L13781">
        <v>-1.1170850992202759</v>
      </c>
      <c r="M13781">
        <v>-1.0150214433670044</v>
      </c>
      <c r="N13781">
        <v>-0.91295784711837769</v>
      </c>
      <c r="O13781">
        <v>-0.76559418439865112</v>
      </c>
      <c r="P13781">
        <v>-1.3351578712463379</v>
      </c>
      <c r="Q13781">
        <v>-0.6948850154876709</v>
      </c>
      <c r="R13781">
        <v>310</v>
      </c>
      <c r="S13781">
        <v>3.7880499314102423E-2</v>
      </c>
      <c r="T13781">
        <v>0.19462913274765015</v>
      </c>
      <c r="U13781">
        <v>78.250030517578125</v>
      </c>
      <c r="V13781">
        <v>98.329338073730469</v>
      </c>
      <c r="W13781">
        <v>77.395126342773438</v>
      </c>
    </row>
    <row r="13782" spans="1:23" x14ac:dyDescent="0.25">
      <c r="A13782" t="s">
        <v>89</v>
      </c>
      <c r="B13782" t="s">
        <v>101</v>
      </c>
      <c r="C13782" t="s">
        <v>105</v>
      </c>
      <c r="D13782" s="4" t="s">
        <v>94</v>
      </c>
      <c r="E13782" t="s">
        <v>122</v>
      </c>
      <c r="F13782">
        <v>5</v>
      </c>
      <c r="G13782">
        <v>38.758716583251953</v>
      </c>
      <c r="H13782">
        <v>40.05078125</v>
      </c>
      <c r="I13782">
        <v>-1.2920643091201782</v>
      </c>
      <c r="J13782">
        <v>-3.33360955119133E-2</v>
      </c>
      <c r="K13782">
        <v>-1.5802313089370728</v>
      </c>
      <c r="L13782">
        <v>-1.4099799394607544</v>
      </c>
      <c r="M13782">
        <v>-1.2920643091201782</v>
      </c>
      <c r="N13782">
        <v>-1.1741486787796021</v>
      </c>
      <c r="O13782">
        <v>-1.0038973093032837</v>
      </c>
      <c r="P13782">
        <v>-1.6619226932525635</v>
      </c>
      <c r="Q13782">
        <v>-0.92220598459243774</v>
      </c>
      <c r="R13782">
        <v>310</v>
      </c>
      <c r="S13782">
        <v>5.0561080349549536E-2</v>
      </c>
      <c r="T13782">
        <v>0.22485791146755219</v>
      </c>
      <c r="U13782">
        <v>78.250030517578125</v>
      </c>
      <c r="V13782">
        <v>98.329338073730469</v>
      </c>
      <c r="W13782">
        <v>76.685935974121094</v>
      </c>
    </row>
    <row r="13783" spans="1:23" x14ac:dyDescent="0.25">
      <c r="A13783" t="s">
        <v>89</v>
      </c>
      <c r="B13783" t="s">
        <v>101</v>
      </c>
      <c r="C13783" t="s">
        <v>105</v>
      </c>
      <c r="D13783" s="4" t="s">
        <v>94</v>
      </c>
      <c r="E13783" t="s">
        <v>122</v>
      </c>
      <c r="F13783">
        <v>6</v>
      </c>
      <c r="G13783">
        <v>45.759929656982422</v>
      </c>
      <c r="H13783">
        <v>46.226039886474609</v>
      </c>
      <c r="I13783">
        <v>-0.4661078155040741</v>
      </c>
      <c r="J13783">
        <v>-1.0185938328504562E-2</v>
      </c>
      <c r="K13783">
        <v>-0.75320631265640259</v>
      </c>
      <c r="L13783">
        <v>-0.58358615636825562</v>
      </c>
      <c r="M13783">
        <v>-0.4661078155040741</v>
      </c>
      <c r="N13783">
        <v>-0.34862944483757019</v>
      </c>
      <c r="O13783">
        <v>-0.1790093332529068</v>
      </c>
      <c r="P13783">
        <v>-0.8345947265625</v>
      </c>
      <c r="Q13783">
        <v>-9.762091189622879E-2</v>
      </c>
      <c r="R13783">
        <v>310</v>
      </c>
      <c r="S13783">
        <v>5.0186811670910325E-2</v>
      </c>
      <c r="T13783">
        <v>0.22402413189411163</v>
      </c>
      <c r="U13783">
        <v>78.250030517578125</v>
      </c>
      <c r="V13783">
        <v>98.329338073730469</v>
      </c>
      <c r="W13783">
        <v>76.193191528320313</v>
      </c>
    </row>
    <row r="13784" spans="1:23" x14ac:dyDescent="0.25">
      <c r="A13784" t="s">
        <v>89</v>
      </c>
      <c r="B13784" t="s">
        <v>101</v>
      </c>
      <c r="C13784" t="s">
        <v>105</v>
      </c>
      <c r="D13784" s="4" t="s">
        <v>94</v>
      </c>
      <c r="E13784" t="s">
        <v>122</v>
      </c>
      <c r="F13784">
        <v>7</v>
      </c>
      <c r="G13784">
        <v>56.047580718994141</v>
      </c>
      <c r="H13784">
        <v>56.470237731933594</v>
      </c>
      <c r="I13784">
        <v>-0.422658771276474</v>
      </c>
      <c r="J13784">
        <v>-7.5410706922411919E-3</v>
      </c>
      <c r="K13784">
        <v>-0.73675352334976196</v>
      </c>
      <c r="L13784">
        <v>-0.55118381977081299</v>
      </c>
      <c r="M13784">
        <v>-0.422658771276474</v>
      </c>
      <c r="N13784">
        <v>-0.29413372278213501</v>
      </c>
      <c r="O13784">
        <v>-0.10856399685144424</v>
      </c>
      <c r="P13784">
        <v>-0.82579505443572998</v>
      </c>
      <c r="Q13784">
        <v>-1.9522489979863167E-2</v>
      </c>
      <c r="R13784">
        <v>310</v>
      </c>
      <c r="S13784">
        <v>6.0068841657573424E-2</v>
      </c>
      <c r="T13784">
        <v>0.24508945643901825</v>
      </c>
      <c r="U13784">
        <v>78.250030517578125</v>
      </c>
      <c r="V13784">
        <v>98.329338073730469</v>
      </c>
      <c r="W13784">
        <v>75.486030578613281</v>
      </c>
    </row>
    <row r="13785" spans="1:23" x14ac:dyDescent="0.25">
      <c r="A13785" t="s">
        <v>89</v>
      </c>
      <c r="B13785" t="s">
        <v>101</v>
      </c>
      <c r="C13785" t="s">
        <v>105</v>
      </c>
      <c r="D13785" s="4" t="s">
        <v>94</v>
      </c>
      <c r="E13785" t="s">
        <v>122</v>
      </c>
      <c r="F13785">
        <v>8</v>
      </c>
      <c r="G13785">
        <v>66.333686828613281</v>
      </c>
      <c r="H13785">
        <v>67.699638366699219</v>
      </c>
      <c r="I13785">
        <v>-1.3659552335739136</v>
      </c>
      <c r="J13785">
        <v>-2.0592181012034416E-2</v>
      </c>
      <c r="K13785">
        <v>-1.719019889831543</v>
      </c>
      <c r="L13785">
        <v>-1.51042640209198</v>
      </c>
      <c r="M13785">
        <v>-1.3659552335739136</v>
      </c>
      <c r="N13785">
        <v>-1.2214840650558472</v>
      </c>
      <c r="O13785">
        <v>-1.0128905773162842</v>
      </c>
      <c r="P13785">
        <v>-1.8191088438034058</v>
      </c>
      <c r="Q13785">
        <v>-0.91280156373977661</v>
      </c>
      <c r="R13785">
        <v>310</v>
      </c>
      <c r="S13785">
        <v>7.5899067424135325E-2</v>
      </c>
      <c r="T13785">
        <v>0.27549785375595093</v>
      </c>
      <c r="U13785">
        <v>78.250030517578125</v>
      </c>
      <c r="V13785">
        <v>98.329338073730469</v>
      </c>
      <c r="W13785">
        <v>74.938255310058594</v>
      </c>
    </row>
    <row r="13786" spans="1:23" x14ac:dyDescent="0.25">
      <c r="A13786" t="s">
        <v>89</v>
      </c>
      <c r="B13786" t="s">
        <v>101</v>
      </c>
      <c r="C13786" t="s">
        <v>105</v>
      </c>
      <c r="D13786" s="4" t="s">
        <v>94</v>
      </c>
      <c r="E13786" t="s">
        <v>122</v>
      </c>
      <c r="F13786">
        <v>9</v>
      </c>
      <c r="G13786">
        <v>75.488792419433594</v>
      </c>
      <c r="H13786">
        <v>78.284835815429688</v>
      </c>
      <c r="I13786">
        <v>-2.7960429191589355</v>
      </c>
      <c r="J13786">
        <v>-3.7039179354906082E-2</v>
      </c>
      <c r="K13786">
        <v>-3.1840634346008301</v>
      </c>
      <c r="L13786">
        <v>-2.9548177719116211</v>
      </c>
      <c r="M13786">
        <v>-2.7960429191589355</v>
      </c>
      <c r="N13786">
        <v>-2.63726806640625</v>
      </c>
      <c r="O13786">
        <v>-2.408022403717041</v>
      </c>
      <c r="P13786">
        <v>-3.2940618991851807</v>
      </c>
      <c r="Q13786">
        <v>-2.2980239391326904</v>
      </c>
      <c r="R13786">
        <v>310</v>
      </c>
      <c r="S13786">
        <v>9.1672084349597505E-2</v>
      </c>
      <c r="T13786">
        <v>0.30277398228645325</v>
      </c>
      <c r="U13786">
        <v>78.250030517578125</v>
      </c>
      <c r="V13786">
        <v>98.329338073730469</v>
      </c>
      <c r="W13786">
        <v>76.519577026367188</v>
      </c>
    </row>
    <row r="13787" spans="1:23" x14ac:dyDescent="0.25">
      <c r="A13787" t="s">
        <v>89</v>
      </c>
      <c r="B13787" t="s">
        <v>101</v>
      </c>
      <c r="C13787" t="s">
        <v>105</v>
      </c>
      <c r="D13787" s="4" t="s">
        <v>94</v>
      </c>
      <c r="E13787" t="s">
        <v>122</v>
      </c>
      <c r="F13787">
        <v>10</v>
      </c>
      <c r="G13787">
        <v>79.575996398925781</v>
      </c>
      <c r="H13787">
        <v>82.946212768554687</v>
      </c>
      <c r="I13787">
        <v>-3.3702178001403809</v>
      </c>
      <c r="J13787">
        <v>-4.2352192103862762E-2</v>
      </c>
      <c r="K13787">
        <v>-3.7662186622619629</v>
      </c>
      <c r="L13787">
        <v>-3.5322580337524414</v>
      </c>
      <c r="M13787">
        <v>-3.3702178001403809</v>
      </c>
      <c r="N13787">
        <v>-3.2081775665283203</v>
      </c>
      <c r="O13787">
        <v>-2.9742169380187988</v>
      </c>
      <c r="P13787">
        <v>-3.8784794807434082</v>
      </c>
      <c r="Q13787">
        <v>-2.8619561195373535</v>
      </c>
      <c r="R13787">
        <v>310</v>
      </c>
      <c r="S13787">
        <v>9.5481690891085158E-2</v>
      </c>
      <c r="T13787">
        <v>0.30900111794471741</v>
      </c>
      <c r="U13787">
        <v>78.250030517578125</v>
      </c>
      <c r="V13787">
        <v>98.329338073730469</v>
      </c>
      <c r="W13787">
        <v>79.792579650878906</v>
      </c>
    </row>
    <row r="13788" spans="1:23" x14ac:dyDescent="0.25">
      <c r="A13788" t="s">
        <v>89</v>
      </c>
      <c r="B13788" t="s">
        <v>101</v>
      </c>
      <c r="C13788" t="s">
        <v>105</v>
      </c>
      <c r="D13788" s="4" t="s">
        <v>94</v>
      </c>
      <c r="E13788" t="s">
        <v>122</v>
      </c>
      <c r="F13788">
        <v>11</v>
      </c>
      <c r="G13788">
        <v>82.524665832519531</v>
      </c>
      <c r="H13788">
        <v>86.836814880371094</v>
      </c>
      <c r="I13788">
        <v>-4.3121466636657715</v>
      </c>
      <c r="J13788">
        <v>-5.2252821624279022E-2</v>
      </c>
      <c r="K13788">
        <v>-4.6971702575683594</v>
      </c>
      <c r="L13788">
        <v>-4.4696950912475586</v>
      </c>
      <c r="M13788">
        <v>-4.3121466636657715</v>
      </c>
      <c r="N13788">
        <v>-4.1545982360839844</v>
      </c>
      <c r="O13788">
        <v>-3.9271228313446045</v>
      </c>
      <c r="P13788">
        <v>-4.8063192367553711</v>
      </c>
      <c r="Q13788">
        <v>-3.8179738521575928</v>
      </c>
      <c r="R13788">
        <v>310</v>
      </c>
      <c r="S13788">
        <v>9.0261605070730333E-2</v>
      </c>
      <c r="T13788">
        <v>0.30043569207191467</v>
      </c>
      <c r="U13788">
        <v>78.250030517578125</v>
      </c>
      <c r="V13788">
        <v>98.329338073730469</v>
      </c>
      <c r="W13788">
        <v>81.777420043945313</v>
      </c>
    </row>
    <row r="13789" spans="1:23" x14ac:dyDescent="0.25">
      <c r="A13789" t="s">
        <v>89</v>
      </c>
      <c r="B13789" t="s">
        <v>101</v>
      </c>
      <c r="C13789" t="s">
        <v>105</v>
      </c>
      <c r="D13789" s="4" t="s">
        <v>94</v>
      </c>
      <c r="E13789" t="s">
        <v>122</v>
      </c>
      <c r="F13789">
        <v>12</v>
      </c>
      <c r="G13789">
        <v>83.649162292480469</v>
      </c>
      <c r="H13789">
        <v>86.565093994140625</v>
      </c>
      <c r="I13789">
        <v>-2.9159331321716309</v>
      </c>
      <c r="J13789">
        <v>-3.4859083592891693E-2</v>
      </c>
      <c r="K13789">
        <v>-3.2923617362976074</v>
      </c>
      <c r="L13789">
        <v>-3.0699646472930908</v>
      </c>
      <c r="M13789">
        <v>-2.9159331321716309</v>
      </c>
      <c r="N13789">
        <v>-2.7619016170501709</v>
      </c>
      <c r="O13789">
        <v>-2.5395045280456543</v>
      </c>
      <c r="P13789">
        <v>-3.3990740776062012</v>
      </c>
      <c r="Q13789">
        <v>-2.4327921867370605</v>
      </c>
      <c r="R13789">
        <v>310</v>
      </c>
      <c r="S13789">
        <v>8.627662465096364E-2</v>
      </c>
      <c r="T13789">
        <v>0.29372882843017578</v>
      </c>
      <c r="U13789">
        <v>78.250030517578125</v>
      </c>
      <c r="V13789">
        <v>98.329338073730469</v>
      </c>
      <c r="W13789">
        <v>82.841934204101563</v>
      </c>
    </row>
    <row r="13790" spans="1:23" x14ac:dyDescent="0.25">
      <c r="A13790" t="s">
        <v>89</v>
      </c>
      <c r="B13790" t="s">
        <v>101</v>
      </c>
      <c r="C13790" t="s">
        <v>105</v>
      </c>
      <c r="D13790" s="4" t="s">
        <v>94</v>
      </c>
      <c r="E13790" t="s">
        <v>122</v>
      </c>
      <c r="F13790">
        <v>13</v>
      </c>
      <c r="G13790">
        <v>83.899299621582031</v>
      </c>
      <c r="H13790">
        <v>85.472816467285156</v>
      </c>
      <c r="I13790">
        <v>-1.5735098123550415</v>
      </c>
      <c r="J13790">
        <v>-1.8754743039608002E-2</v>
      </c>
      <c r="K13790">
        <v>-1.9476791620254517</v>
      </c>
      <c r="L13790">
        <v>-1.7266168594360352</v>
      </c>
      <c r="M13790">
        <v>-1.5735098123550415</v>
      </c>
      <c r="N13790">
        <v>-1.4204027652740479</v>
      </c>
      <c r="O13790">
        <v>-1.1993404626846313</v>
      </c>
      <c r="P13790">
        <v>-2.0537509918212891</v>
      </c>
      <c r="Q13790">
        <v>-1.0932686328887939</v>
      </c>
      <c r="R13790">
        <v>310</v>
      </c>
      <c r="S13790">
        <v>8.5244070441526709E-2</v>
      </c>
      <c r="T13790">
        <v>0.29196587204933167</v>
      </c>
      <c r="U13790">
        <v>78.250030517578125</v>
      </c>
      <c r="V13790">
        <v>98.329338073730469</v>
      </c>
      <c r="W13790">
        <v>83.040641784667969</v>
      </c>
    </row>
    <row r="13791" spans="1:23" x14ac:dyDescent="0.25">
      <c r="A13791" t="s">
        <v>89</v>
      </c>
      <c r="B13791" t="s">
        <v>101</v>
      </c>
      <c r="C13791" t="s">
        <v>105</v>
      </c>
      <c r="D13791" s="4" t="s">
        <v>94</v>
      </c>
      <c r="E13791" t="s">
        <v>122</v>
      </c>
      <c r="F13791">
        <v>14</v>
      </c>
      <c r="G13791">
        <v>85.399055480957031</v>
      </c>
      <c r="H13791">
        <v>84.920310974121094</v>
      </c>
      <c r="I13791">
        <v>0.47874581813812256</v>
      </c>
      <c r="J13791">
        <v>5.6059849448502064E-3</v>
      </c>
      <c r="K13791">
        <v>7.9257071018218994E-2</v>
      </c>
      <c r="L13791">
        <v>0.31527826189994812</v>
      </c>
      <c r="M13791">
        <v>0.47874581813812256</v>
      </c>
      <c r="N13791">
        <v>0.64221340417861938</v>
      </c>
      <c r="O13791">
        <v>0.87823456525802612</v>
      </c>
      <c r="P13791">
        <v>-3.399243950843811E-2</v>
      </c>
      <c r="Q13791">
        <v>0.99148404598236084</v>
      </c>
      <c r="R13791">
        <v>310</v>
      </c>
      <c r="S13791">
        <v>9.7171057674075634E-2</v>
      </c>
      <c r="T13791">
        <v>0.31172272562980652</v>
      </c>
      <c r="U13791">
        <v>78.250030517578125</v>
      </c>
      <c r="V13791">
        <v>98.329338073730469</v>
      </c>
      <c r="W13791">
        <v>82.45367431640625</v>
      </c>
    </row>
    <row r="13792" spans="1:23" x14ac:dyDescent="0.25">
      <c r="A13792" t="s">
        <v>89</v>
      </c>
      <c r="B13792" t="s">
        <v>101</v>
      </c>
      <c r="C13792" t="s">
        <v>105</v>
      </c>
      <c r="D13792" s="4" t="s">
        <v>94</v>
      </c>
      <c r="E13792" t="s">
        <v>122</v>
      </c>
      <c r="F13792">
        <v>15</v>
      </c>
      <c r="G13792">
        <v>83.064666748046875</v>
      </c>
      <c r="H13792">
        <v>81.37652587890625</v>
      </c>
      <c r="I13792">
        <v>1.6881465911865234</v>
      </c>
      <c r="J13792">
        <v>2.0323282107710838E-2</v>
      </c>
      <c r="K13792">
        <v>1.2761045694351196</v>
      </c>
      <c r="L13792">
        <v>1.5195423364639282</v>
      </c>
      <c r="M13792">
        <v>1.6881465911865234</v>
      </c>
      <c r="N13792">
        <v>1.8567508459091187</v>
      </c>
      <c r="O13792">
        <v>2.1001887321472168</v>
      </c>
      <c r="P13792">
        <v>1.1592963933944702</v>
      </c>
      <c r="Q13792">
        <v>2.2169969081878662</v>
      </c>
      <c r="R13792">
        <v>310</v>
      </c>
      <c r="S13792">
        <v>0.10337390351381615</v>
      </c>
      <c r="T13792">
        <v>0.32151812314987183</v>
      </c>
      <c r="U13792">
        <v>78.250030517578125</v>
      </c>
      <c r="V13792">
        <v>98.329338073730469</v>
      </c>
      <c r="W13792">
        <v>80.421516418457031</v>
      </c>
    </row>
    <row r="13793" spans="1:23" x14ac:dyDescent="0.25">
      <c r="A13793" t="s">
        <v>89</v>
      </c>
      <c r="B13793" t="s">
        <v>101</v>
      </c>
      <c r="C13793" t="s">
        <v>105</v>
      </c>
      <c r="D13793" s="4" t="s">
        <v>94</v>
      </c>
      <c r="E13793" t="s">
        <v>122</v>
      </c>
      <c r="F13793">
        <v>16</v>
      </c>
      <c r="G13793">
        <v>78.05328369140625</v>
      </c>
      <c r="H13793">
        <v>76.726348876953125</v>
      </c>
      <c r="I13793">
        <v>1.3269366025924683</v>
      </c>
      <c r="J13793">
        <v>1.7000393941998482E-2</v>
      </c>
      <c r="K13793">
        <v>0.94266492128372192</v>
      </c>
      <c r="L13793">
        <v>1.1696957349777222</v>
      </c>
      <c r="M13793">
        <v>1.3269366025924683</v>
      </c>
      <c r="N13793">
        <v>1.4841774702072144</v>
      </c>
      <c r="O13793">
        <v>1.7112082242965698</v>
      </c>
      <c r="P13793">
        <v>0.83372926712036133</v>
      </c>
      <c r="Q13793">
        <v>1.8201439380645752</v>
      </c>
      <c r="R13793">
        <v>310</v>
      </c>
      <c r="S13793">
        <v>8.9909281952871289E-2</v>
      </c>
      <c r="T13793">
        <v>0.2998487651348114</v>
      </c>
      <c r="U13793">
        <v>78.250030517578125</v>
      </c>
      <c r="V13793">
        <v>98.329338073730469</v>
      </c>
      <c r="W13793">
        <v>79.695289611816406</v>
      </c>
    </row>
    <row r="13794" spans="1:23" x14ac:dyDescent="0.25">
      <c r="A13794" t="s">
        <v>89</v>
      </c>
      <c r="B13794" t="s">
        <v>101</v>
      </c>
      <c r="C13794" t="s">
        <v>105</v>
      </c>
      <c r="D13794" s="4" t="s">
        <v>94</v>
      </c>
      <c r="E13794" t="s">
        <v>122</v>
      </c>
      <c r="F13794">
        <v>17</v>
      </c>
      <c r="G13794">
        <v>72.574874877929688</v>
      </c>
      <c r="H13794">
        <v>70.881065368652344</v>
      </c>
      <c r="I13794">
        <v>1.6938087940216064</v>
      </c>
      <c r="J13794">
        <v>2.3338776081800461E-2</v>
      </c>
      <c r="K13794">
        <v>1.3446413278579712</v>
      </c>
      <c r="L13794">
        <v>1.5509322881698608</v>
      </c>
      <c r="M13794">
        <v>1.6938087940216064</v>
      </c>
      <c r="N13794">
        <v>1.8366852998733521</v>
      </c>
      <c r="O13794">
        <v>2.0429761409759521</v>
      </c>
      <c r="P13794">
        <v>1.245657205581665</v>
      </c>
      <c r="Q13794">
        <v>2.1419603824615479</v>
      </c>
      <c r="R13794">
        <v>310</v>
      </c>
      <c r="S13794">
        <v>7.4232705129241516E-2</v>
      </c>
      <c r="T13794">
        <v>0.27245679497718811</v>
      </c>
      <c r="U13794">
        <v>78.250030517578125</v>
      </c>
      <c r="V13794">
        <v>98.329338073730469</v>
      </c>
      <c r="W13794">
        <v>79.576324462890625</v>
      </c>
    </row>
    <row r="13795" spans="1:23" x14ac:dyDescent="0.25">
      <c r="A13795" t="s">
        <v>89</v>
      </c>
      <c r="B13795" t="s">
        <v>101</v>
      </c>
      <c r="C13795" t="s">
        <v>105</v>
      </c>
      <c r="D13795" s="4" t="s">
        <v>94</v>
      </c>
      <c r="E13795" t="s">
        <v>122</v>
      </c>
      <c r="F13795">
        <v>18</v>
      </c>
      <c r="G13795">
        <v>66.984588623046875</v>
      </c>
      <c r="H13795">
        <v>65.435218811035156</v>
      </c>
      <c r="I13795">
        <v>1.5493698120117187</v>
      </c>
      <c r="J13795">
        <v>2.3130243644118309E-2</v>
      </c>
      <c r="K13795">
        <v>1.2078031301498413</v>
      </c>
      <c r="L13795">
        <v>1.409603476524353</v>
      </c>
      <c r="M13795">
        <v>1.5493698120117187</v>
      </c>
      <c r="N13795">
        <v>1.6891361474990845</v>
      </c>
      <c r="O13795">
        <v>1.8909364938735962</v>
      </c>
      <c r="P13795">
        <v>1.1109737157821655</v>
      </c>
      <c r="Q13795">
        <v>1.987765908241272</v>
      </c>
      <c r="R13795">
        <v>310</v>
      </c>
      <c r="S13795">
        <v>7.1036052387563053E-2</v>
      </c>
      <c r="T13795">
        <v>0.26652589440345764</v>
      </c>
      <c r="U13795">
        <v>78.250030517578125</v>
      </c>
      <c r="V13795">
        <v>98.329338073730469</v>
      </c>
      <c r="W13795">
        <v>78.628196716308594</v>
      </c>
    </row>
    <row r="13796" spans="1:23" x14ac:dyDescent="0.25">
      <c r="A13796" t="s">
        <v>89</v>
      </c>
      <c r="B13796" t="s">
        <v>101</v>
      </c>
      <c r="C13796" t="s">
        <v>105</v>
      </c>
      <c r="D13796" s="4" t="s">
        <v>94</v>
      </c>
      <c r="E13796" t="s">
        <v>122</v>
      </c>
      <c r="F13796">
        <v>19</v>
      </c>
      <c r="G13796">
        <v>59.997138977050781</v>
      </c>
      <c r="H13796">
        <v>59.897541046142578</v>
      </c>
      <c r="I13796">
        <v>9.9597565829753876E-2</v>
      </c>
      <c r="J13796">
        <v>1.6600386006757617E-3</v>
      </c>
      <c r="K13796">
        <v>-0.22216573357582092</v>
      </c>
      <c r="L13796">
        <v>-3.2065369188785553E-2</v>
      </c>
      <c r="M13796">
        <v>9.9597565829753876E-2</v>
      </c>
      <c r="N13796">
        <v>0.2312605082988739</v>
      </c>
      <c r="O13796">
        <v>0.42136088013648987</v>
      </c>
      <c r="P13796">
        <v>-0.31338116526603699</v>
      </c>
      <c r="Q13796">
        <v>0.51257628202438354</v>
      </c>
      <c r="R13796">
        <v>310</v>
      </c>
      <c r="S13796">
        <v>6.3037772463658825E-2</v>
      </c>
      <c r="T13796">
        <v>0.25107324123382568</v>
      </c>
      <c r="U13796">
        <v>78.250030517578125</v>
      </c>
      <c r="V13796">
        <v>98.329338073730469</v>
      </c>
      <c r="W13796">
        <v>76.561416625976563</v>
      </c>
    </row>
    <row r="13797" spans="1:23" x14ac:dyDescent="0.25">
      <c r="A13797" t="s">
        <v>89</v>
      </c>
      <c r="B13797" t="s">
        <v>101</v>
      </c>
      <c r="C13797" t="s">
        <v>105</v>
      </c>
      <c r="D13797" s="4" t="s">
        <v>94</v>
      </c>
      <c r="E13797" t="s">
        <v>122</v>
      </c>
      <c r="F13797">
        <v>20</v>
      </c>
      <c r="G13797">
        <v>58.569580078125</v>
      </c>
      <c r="H13797">
        <v>57.907546997070313</v>
      </c>
      <c r="I13797">
        <v>0.66203218698501587</v>
      </c>
      <c r="J13797">
        <v>1.1303345672786236E-2</v>
      </c>
      <c r="K13797">
        <v>0.35662442445755005</v>
      </c>
      <c r="L13797">
        <v>0.53706181049346924</v>
      </c>
      <c r="M13797">
        <v>0.66203218698501587</v>
      </c>
      <c r="N13797">
        <v>0.7870025634765625</v>
      </c>
      <c r="O13797">
        <v>0.96743994951248169</v>
      </c>
      <c r="P13797">
        <v>0.27004557847976685</v>
      </c>
      <c r="Q13797">
        <v>1.0540187358856201</v>
      </c>
      <c r="R13797">
        <v>310</v>
      </c>
      <c r="S13797">
        <v>5.6792100841235538E-2</v>
      </c>
      <c r="T13797">
        <v>0.23831093311309814</v>
      </c>
      <c r="U13797">
        <v>78.250030517578125</v>
      </c>
      <c r="V13797">
        <v>98.329338073730469</v>
      </c>
      <c r="W13797">
        <v>75.074966430664062</v>
      </c>
    </row>
    <row r="13798" spans="1:23" x14ac:dyDescent="0.25">
      <c r="A13798" t="s">
        <v>89</v>
      </c>
      <c r="B13798" t="s">
        <v>101</v>
      </c>
      <c r="C13798" t="s">
        <v>105</v>
      </c>
      <c r="D13798" s="4" t="s">
        <v>94</v>
      </c>
      <c r="E13798" t="s">
        <v>122</v>
      </c>
      <c r="F13798">
        <v>21</v>
      </c>
      <c r="G13798">
        <v>55.394355773925781</v>
      </c>
      <c r="H13798">
        <v>54.326923370361328</v>
      </c>
      <c r="I13798">
        <v>1.0674346685409546</v>
      </c>
      <c r="J13798">
        <v>1.9269736483693123E-2</v>
      </c>
      <c r="K13798">
        <v>0.78360623121261597</v>
      </c>
      <c r="L13798">
        <v>0.95129436254501343</v>
      </c>
      <c r="M13798">
        <v>1.0674346685409546</v>
      </c>
      <c r="N13798">
        <v>1.183574914932251</v>
      </c>
      <c r="O13798">
        <v>1.3512630462646484</v>
      </c>
      <c r="P13798">
        <v>0.70314484834671021</v>
      </c>
      <c r="Q13798">
        <v>1.4317245483398437</v>
      </c>
      <c r="R13798">
        <v>310</v>
      </c>
      <c r="S13798">
        <v>4.90500690335125E-2</v>
      </c>
      <c r="T13798">
        <v>0.22147250175476074</v>
      </c>
      <c r="U13798">
        <v>78.250030517578125</v>
      </c>
      <c r="V13798">
        <v>98.329338073730469</v>
      </c>
      <c r="W13798">
        <v>74.031097412109375</v>
      </c>
    </row>
    <row r="13799" spans="1:23" x14ac:dyDescent="0.25">
      <c r="A13799" t="s">
        <v>89</v>
      </c>
      <c r="B13799" t="s">
        <v>101</v>
      </c>
      <c r="C13799" t="s">
        <v>105</v>
      </c>
      <c r="D13799" s="4" t="s">
        <v>94</v>
      </c>
      <c r="E13799" t="s">
        <v>122</v>
      </c>
      <c r="F13799">
        <v>22</v>
      </c>
      <c r="G13799">
        <v>51.236186981201172</v>
      </c>
      <c r="H13799">
        <v>49.799034118652344</v>
      </c>
      <c r="I13799">
        <v>1.4371529817581177</v>
      </c>
      <c r="J13799">
        <v>2.8049569576978683E-2</v>
      </c>
      <c r="K13799">
        <v>1.1689471006393433</v>
      </c>
      <c r="L13799">
        <v>1.3274053335189819</v>
      </c>
      <c r="M13799">
        <v>1.4371529817581177</v>
      </c>
      <c r="N13799">
        <v>1.5469006299972534</v>
      </c>
      <c r="O13799">
        <v>1.7053588628768921</v>
      </c>
      <c r="P13799">
        <v>1.0929145812988281</v>
      </c>
      <c r="Q13799">
        <v>1.7813913822174072</v>
      </c>
      <c r="R13799">
        <v>310</v>
      </c>
      <c r="S13799">
        <v>4.3799003701489037E-2</v>
      </c>
      <c r="T13799">
        <v>0.20928211510181427</v>
      </c>
      <c r="U13799">
        <v>78.250030517578125</v>
      </c>
      <c r="V13799">
        <v>98.329338073730469</v>
      </c>
      <c r="W13799">
        <v>73.396705627441406</v>
      </c>
    </row>
    <row r="13800" spans="1:23" x14ac:dyDescent="0.25">
      <c r="A13800" t="s">
        <v>89</v>
      </c>
      <c r="B13800" t="s">
        <v>101</v>
      </c>
      <c r="C13800" t="s">
        <v>105</v>
      </c>
      <c r="D13800" s="4" t="s">
        <v>94</v>
      </c>
      <c r="E13800" t="s">
        <v>122</v>
      </c>
      <c r="F13800">
        <v>23</v>
      </c>
      <c r="G13800">
        <v>47.134944915771484</v>
      </c>
      <c r="H13800">
        <v>46.023017883300781</v>
      </c>
      <c r="I13800">
        <v>1.1119236946105957</v>
      </c>
      <c r="J13800">
        <v>2.3590220138430595E-2</v>
      </c>
      <c r="K13800">
        <v>0.85387468338012695</v>
      </c>
      <c r="L13800">
        <v>1.0063321590423584</v>
      </c>
      <c r="M13800">
        <v>1.1119236946105957</v>
      </c>
      <c r="N13800">
        <v>1.217515230178833</v>
      </c>
      <c r="O13800">
        <v>1.3699727058410645</v>
      </c>
      <c r="P13800">
        <v>0.78072142601013184</v>
      </c>
      <c r="Q13800">
        <v>1.4431259632110596</v>
      </c>
      <c r="R13800">
        <v>310</v>
      </c>
      <c r="S13800">
        <v>4.0544518259802098E-2</v>
      </c>
      <c r="T13800">
        <v>0.20135669410228729</v>
      </c>
      <c r="U13800">
        <v>78.250030517578125</v>
      </c>
      <c r="V13800">
        <v>98.329338073730469</v>
      </c>
      <c r="W13800">
        <v>73.2137451171875</v>
      </c>
    </row>
    <row r="13801" spans="1:23" x14ac:dyDescent="0.25">
      <c r="A13801" t="s">
        <v>89</v>
      </c>
      <c r="B13801" t="s">
        <v>101</v>
      </c>
      <c r="C13801" t="s">
        <v>105</v>
      </c>
      <c r="D13801" s="4" t="s">
        <v>94</v>
      </c>
      <c r="E13801" t="s">
        <v>122</v>
      </c>
      <c r="F13801">
        <v>24</v>
      </c>
      <c r="G13801">
        <v>43.138412475585937</v>
      </c>
      <c r="H13801">
        <v>43.162830352783203</v>
      </c>
      <c r="I13801">
        <v>-2.4419344961643219E-2</v>
      </c>
      <c r="J13801">
        <v>-5.6606961879879236E-4</v>
      </c>
      <c r="K13801">
        <v>-0.29262077808380127</v>
      </c>
      <c r="L13801">
        <v>-0.1341651976108551</v>
      </c>
      <c r="M13801">
        <v>-2.4419344961643219E-2</v>
      </c>
      <c r="N13801">
        <v>8.5326507687568665E-2</v>
      </c>
      <c r="O13801">
        <v>0.24378208816051483</v>
      </c>
      <c r="P13801">
        <v>-0.36865216493606567</v>
      </c>
      <c r="Q13801">
        <v>0.31981346011161804</v>
      </c>
      <c r="R13801">
        <v>310</v>
      </c>
      <c r="S13801">
        <v>4.379756918183042E-2</v>
      </c>
      <c r="T13801">
        <v>0.20927868783473969</v>
      </c>
      <c r="U13801">
        <v>78.250030517578125</v>
      </c>
      <c r="V13801">
        <v>98.329338073730469</v>
      </c>
      <c r="W13801">
        <v>73.006034851074219</v>
      </c>
    </row>
    <row r="13802" spans="1:23" x14ac:dyDescent="0.25">
      <c r="A13802" t="s">
        <v>89</v>
      </c>
      <c r="B13802" t="s">
        <v>101</v>
      </c>
      <c r="C13802" t="s">
        <v>105</v>
      </c>
      <c r="D13802" s="4" t="s">
        <v>95</v>
      </c>
      <c r="E13802" t="s">
        <v>78</v>
      </c>
      <c r="F13802">
        <v>1</v>
      </c>
      <c r="G13802">
        <v>22.937038421630859</v>
      </c>
      <c r="H13802">
        <v>23.122743606567383</v>
      </c>
      <c r="I13802">
        <v>-0.18570481240749359</v>
      </c>
      <c r="J13802">
        <v>-8.0962851643562317E-3</v>
      </c>
      <c r="K13802">
        <v>-0.30562865734100342</v>
      </c>
      <c r="L13802">
        <v>-0.23477667570114136</v>
      </c>
      <c r="M13802">
        <v>-0.18570481240749359</v>
      </c>
      <c r="N13802">
        <v>-0.13663294911384583</v>
      </c>
      <c r="O13802">
        <v>-6.5780960023403168E-2</v>
      </c>
      <c r="P13802">
        <v>-0.33962541818618774</v>
      </c>
      <c r="Q13802">
        <v>-3.1784214079380035E-2</v>
      </c>
      <c r="R13802">
        <v>51</v>
      </c>
      <c r="S13802">
        <v>8.7566698030566159E-3</v>
      </c>
      <c r="T13802">
        <v>9.3577079474925995E-2</v>
      </c>
      <c r="U13802">
        <v>79.959571838378906</v>
      </c>
      <c r="V13802">
        <v>96.879806518554688</v>
      </c>
      <c r="W13802">
        <v>77.149917602539063</v>
      </c>
    </row>
    <row r="13803" spans="1:23" x14ac:dyDescent="0.25">
      <c r="A13803" t="s">
        <v>89</v>
      </c>
      <c r="B13803" t="s">
        <v>101</v>
      </c>
      <c r="C13803" t="s">
        <v>105</v>
      </c>
      <c r="D13803" s="4" t="s">
        <v>95</v>
      </c>
      <c r="E13803" t="s">
        <v>78</v>
      </c>
      <c r="F13803">
        <v>2</v>
      </c>
      <c r="G13803">
        <v>22.384719848632812</v>
      </c>
      <c r="H13803">
        <v>22.497020721435547</v>
      </c>
      <c r="I13803">
        <v>-0.11230026185512543</v>
      </c>
      <c r="J13803">
        <v>-5.0168265588581562E-3</v>
      </c>
      <c r="K13803">
        <v>-0.230603888630867</v>
      </c>
      <c r="L13803">
        <v>-0.16070914268493652</v>
      </c>
      <c r="M13803">
        <v>-0.11230026185512543</v>
      </c>
      <c r="N13803">
        <v>-6.3891381025314331E-2</v>
      </c>
      <c r="O13803">
        <v>6.0033584013581276E-3</v>
      </c>
      <c r="P13803">
        <v>-0.26414132118225098</v>
      </c>
      <c r="Q13803">
        <v>3.9540790021419525E-2</v>
      </c>
      <c r="R13803">
        <v>51</v>
      </c>
      <c r="S13803">
        <v>8.5216540324353773E-3</v>
      </c>
      <c r="T13803">
        <v>9.2312805354595184E-2</v>
      </c>
      <c r="U13803">
        <v>79.959571838378906</v>
      </c>
      <c r="V13803">
        <v>96.879806518554688</v>
      </c>
      <c r="W13803">
        <v>75.95391845703125</v>
      </c>
    </row>
    <row r="13804" spans="1:23" x14ac:dyDescent="0.25">
      <c r="A13804" t="s">
        <v>89</v>
      </c>
      <c r="B13804" t="s">
        <v>101</v>
      </c>
      <c r="C13804" t="s">
        <v>105</v>
      </c>
      <c r="D13804" s="4" t="s">
        <v>95</v>
      </c>
      <c r="E13804" t="s">
        <v>78</v>
      </c>
      <c r="F13804">
        <v>3</v>
      </c>
      <c r="G13804">
        <v>21.630161285400391</v>
      </c>
      <c r="H13804">
        <v>22.019220352172852</v>
      </c>
      <c r="I13804">
        <v>-0.38906052708625793</v>
      </c>
      <c r="J13804">
        <v>-1.7986945807933807E-2</v>
      </c>
      <c r="K13804">
        <v>-0.50027233362197876</v>
      </c>
      <c r="L13804">
        <v>-0.43456751108169556</v>
      </c>
      <c r="M13804">
        <v>-0.38906052708625793</v>
      </c>
      <c r="N13804">
        <v>-0.34355354309082031</v>
      </c>
      <c r="O13804">
        <v>-0.27784869074821472</v>
      </c>
      <c r="P13804">
        <v>-0.53179937601089478</v>
      </c>
      <c r="Q13804">
        <v>-0.24632169306278229</v>
      </c>
      <c r="R13804">
        <v>51</v>
      </c>
      <c r="S13804">
        <v>7.5306036107152807E-3</v>
      </c>
      <c r="T13804">
        <v>8.6779050529003143E-2</v>
      </c>
      <c r="U13804">
        <v>79.959571838378906</v>
      </c>
      <c r="V13804">
        <v>96.879806518554688</v>
      </c>
      <c r="W13804">
        <v>74.696479797363281</v>
      </c>
    </row>
    <row r="13805" spans="1:23" x14ac:dyDescent="0.25">
      <c r="A13805" t="s">
        <v>89</v>
      </c>
      <c r="B13805" t="s">
        <v>101</v>
      </c>
      <c r="C13805" t="s">
        <v>105</v>
      </c>
      <c r="D13805" s="4" t="s">
        <v>95</v>
      </c>
      <c r="E13805" t="s">
        <v>78</v>
      </c>
      <c r="F13805">
        <v>4</v>
      </c>
      <c r="G13805">
        <v>22.337041854858398</v>
      </c>
      <c r="H13805">
        <v>22.654085159301758</v>
      </c>
      <c r="I13805">
        <v>-0.31704270839691162</v>
      </c>
      <c r="J13805">
        <v>-1.4193585142493248E-2</v>
      </c>
      <c r="K13805">
        <v>-0.43486765027046204</v>
      </c>
      <c r="L13805">
        <v>-0.36525571346282959</v>
      </c>
      <c r="M13805">
        <v>-0.31704270839691162</v>
      </c>
      <c r="N13805">
        <v>-0.26882970333099365</v>
      </c>
      <c r="O13805">
        <v>-0.19921776652336121</v>
      </c>
      <c r="P13805">
        <v>-0.46826937794685364</v>
      </c>
      <c r="Q13805">
        <v>-0.16581602394580841</v>
      </c>
      <c r="R13805">
        <v>51</v>
      </c>
      <c r="S13805">
        <v>8.4528335694105672E-3</v>
      </c>
      <c r="T13805">
        <v>9.1939292848110199E-2</v>
      </c>
      <c r="U13805">
        <v>79.959571838378906</v>
      </c>
      <c r="V13805">
        <v>96.879806518554688</v>
      </c>
      <c r="W13805">
        <v>73.638420104980469</v>
      </c>
    </row>
    <row r="13806" spans="1:23" x14ac:dyDescent="0.25">
      <c r="A13806" t="s">
        <v>89</v>
      </c>
      <c r="B13806" t="s">
        <v>101</v>
      </c>
      <c r="C13806" t="s">
        <v>105</v>
      </c>
      <c r="D13806" s="4" t="s">
        <v>95</v>
      </c>
      <c r="E13806" t="s">
        <v>78</v>
      </c>
      <c r="F13806">
        <v>5</v>
      </c>
      <c r="G13806">
        <v>23.729242324829102</v>
      </c>
      <c r="H13806">
        <v>23.90593147277832</v>
      </c>
      <c r="I13806">
        <v>-0.17668981850147247</v>
      </c>
      <c r="J13806">
        <v>-7.4460790492594242E-3</v>
      </c>
      <c r="K13806">
        <v>-0.30706450343132019</v>
      </c>
      <c r="L13806">
        <v>-0.23003807663917542</v>
      </c>
      <c r="M13806">
        <v>-0.17668981850147247</v>
      </c>
      <c r="N13806">
        <v>-0.12334155291318893</v>
      </c>
      <c r="O13806">
        <v>-4.6315137296915054E-2</v>
      </c>
      <c r="P13806">
        <v>-0.34402391314506531</v>
      </c>
      <c r="Q13806">
        <v>-9.3557275831699371E-3</v>
      </c>
      <c r="R13806">
        <v>51</v>
      </c>
      <c r="S13806">
        <v>1.0349380261155672E-2</v>
      </c>
      <c r="T13806">
        <v>0.10173190385103226</v>
      </c>
      <c r="U13806">
        <v>79.959571838378906</v>
      </c>
      <c r="V13806">
        <v>96.879806518554688</v>
      </c>
      <c r="W13806">
        <v>72.539947509765625</v>
      </c>
    </row>
    <row r="13807" spans="1:23" x14ac:dyDescent="0.25">
      <c r="A13807" t="s">
        <v>89</v>
      </c>
      <c r="B13807" t="s">
        <v>101</v>
      </c>
      <c r="C13807" t="s">
        <v>105</v>
      </c>
      <c r="D13807" s="4" t="s">
        <v>95</v>
      </c>
      <c r="E13807" t="s">
        <v>78</v>
      </c>
      <c r="F13807">
        <v>6</v>
      </c>
      <c r="G13807">
        <v>26.357841491699219</v>
      </c>
      <c r="H13807">
        <v>26.543239593505859</v>
      </c>
      <c r="I13807">
        <v>-0.18539832532405853</v>
      </c>
      <c r="J13807">
        <v>-7.033896166831255E-3</v>
      </c>
      <c r="K13807">
        <v>-0.32620212435722351</v>
      </c>
      <c r="L13807">
        <v>-0.24301409721374512</v>
      </c>
      <c r="M13807">
        <v>-0.18539832532405853</v>
      </c>
      <c r="N13807">
        <v>-0.12778255343437195</v>
      </c>
      <c r="O13807">
        <v>-4.4594518840312958E-2</v>
      </c>
      <c r="P13807">
        <v>-0.36611804366111755</v>
      </c>
      <c r="Q13807">
        <v>-4.6785976737737656E-3</v>
      </c>
      <c r="R13807">
        <v>51</v>
      </c>
      <c r="S13807">
        <v>1.2071371426485067E-2</v>
      </c>
      <c r="T13807">
        <v>0.10986979305744171</v>
      </c>
      <c r="U13807">
        <v>79.959571838378906</v>
      </c>
      <c r="V13807">
        <v>96.879806518554688</v>
      </c>
      <c r="W13807">
        <v>71.570480346679688</v>
      </c>
    </row>
    <row r="13808" spans="1:23" x14ac:dyDescent="0.25">
      <c r="A13808" t="s">
        <v>89</v>
      </c>
      <c r="B13808" t="s">
        <v>101</v>
      </c>
      <c r="C13808" t="s">
        <v>105</v>
      </c>
      <c r="D13808" s="4" t="s">
        <v>95</v>
      </c>
      <c r="E13808" t="s">
        <v>78</v>
      </c>
      <c r="F13808">
        <v>7</v>
      </c>
      <c r="G13808">
        <v>26.139612197875977</v>
      </c>
      <c r="H13808">
        <v>26.21856689453125</v>
      </c>
      <c r="I13808">
        <v>-7.8954800963401794E-2</v>
      </c>
      <c r="J13808">
        <v>-3.0205040238797665E-3</v>
      </c>
      <c r="K13808">
        <v>-0.23602552711963654</v>
      </c>
      <c r="L13808">
        <v>-0.14322686195373535</v>
      </c>
      <c r="M13808">
        <v>-7.8954800963401794E-2</v>
      </c>
      <c r="N13808">
        <v>-1.4682733453810215E-2</v>
      </c>
      <c r="O13808">
        <v>7.8115925192832947E-2</v>
      </c>
      <c r="P13808">
        <v>-0.28055289387702942</v>
      </c>
      <c r="Q13808">
        <v>0.12264329195022583</v>
      </c>
      <c r="R13808">
        <v>51</v>
      </c>
      <c r="S13808">
        <v>1.5021673633550725E-2</v>
      </c>
      <c r="T13808">
        <v>0.12256293743848801</v>
      </c>
      <c r="U13808">
        <v>79.959571838378906</v>
      </c>
      <c r="V13808">
        <v>96.879806518554688</v>
      </c>
      <c r="W13808">
        <v>70.69866943359375</v>
      </c>
    </row>
    <row r="13809" spans="1:23" x14ac:dyDescent="0.25">
      <c r="A13809" t="s">
        <v>89</v>
      </c>
      <c r="B13809" t="s">
        <v>101</v>
      </c>
      <c r="C13809" t="s">
        <v>105</v>
      </c>
      <c r="D13809" s="4" t="s">
        <v>95</v>
      </c>
      <c r="E13809" t="s">
        <v>78</v>
      </c>
      <c r="F13809">
        <v>8</v>
      </c>
      <c r="G13809">
        <v>27.474868774414063</v>
      </c>
      <c r="H13809">
        <v>28.05845832824707</v>
      </c>
      <c r="I13809">
        <v>-0.58359003067016602</v>
      </c>
      <c r="J13809">
        <v>-2.1240867674350739E-2</v>
      </c>
      <c r="K13809">
        <v>-0.74905312061309814</v>
      </c>
      <c r="L13809">
        <v>-0.65129619836807251</v>
      </c>
      <c r="M13809">
        <v>-0.58359003067016602</v>
      </c>
      <c r="N13809">
        <v>-0.51588386297225952</v>
      </c>
      <c r="O13809">
        <v>-0.41812697052955627</v>
      </c>
      <c r="P13809">
        <v>-0.79595959186553955</v>
      </c>
      <c r="Q13809">
        <v>-0.37122049927711487</v>
      </c>
      <c r="R13809">
        <v>51</v>
      </c>
      <c r="S13809">
        <v>1.6669782917084541E-2</v>
      </c>
      <c r="T13809">
        <v>0.12911151349544525</v>
      </c>
      <c r="U13809">
        <v>79.959571838378906</v>
      </c>
      <c r="V13809">
        <v>96.879806518554688</v>
      </c>
      <c r="W13809">
        <v>70.646102905273437</v>
      </c>
    </row>
    <row r="13810" spans="1:23" x14ac:dyDescent="0.25">
      <c r="A13810" t="s">
        <v>89</v>
      </c>
      <c r="B13810" t="s">
        <v>101</v>
      </c>
      <c r="C13810" t="s">
        <v>105</v>
      </c>
      <c r="D13810" s="4" t="s">
        <v>95</v>
      </c>
      <c r="E13810" t="s">
        <v>78</v>
      </c>
      <c r="F13810">
        <v>9</v>
      </c>
      <c r="G13810">
        <v>29.976039886474609</v>
      </c>
      <c r="H13810">
        <v>30.493431091308594</v>
      </c>
      <c r="I13810">
        <v>-0.51739215850830078</v>
      </c>
      <c r="J13810">
        <v>-1.7260190099477768E-2</v>
      </c>
      <c r="K13810">
        <v>-0.71313178539276123</v>
      </c>
      <c r="L13810">
        <v>-0.59748721122741699</v>
      </c>
      <c r="M13810">
        <v>-0.51739215850830078</v>
      </c>
      <c r="N13810">
        <v>-0.43729707598686218</v>
      </c>
      <c r="O13810">
        <v>-0.32165250182151794</v>
      </c>
      <c r="P13810">
        <v>-0.76862126588821411</v>
      </c>
      <c r="Q13810">
        <v>-0.26616305112838745</v>
      </c>
      <c r="R13810">
        <v>51</v>
      </c>
      <c r="S13810">
        <v>2.3328424747703913E-2</v>
      </c>
      <c r="T13810">
        <v>0.15273645520210266</v>
      </c>
      <c r="U13810">
        <v>79.959571838378906</v>
      </c>
      <c r="V13810">
        <v>96.879806518554688</v>
      </c>
      <c r="W13810">
        <v>72.887985229492188</v>
      </c>
    </row>
    <row r="13811" spans="1:23" x14ac:dyDescent="0.25">
      <c r="A13811" t="s">
        <v>89</v>
      </c>
      <c r="B13811" t="s">
        <v>101</v>
      </c>
      <c r="C13811" t="s">
        <v>105</v>
      </c>
      <c r="D13811" s="4" t="s">
        <v>95</v>
      </c>
      <c r="E13811" t="s">
        <v>78</v>
      </c>
      <c r="F13811">
        <v>10</v>
      </c>
      <c r="G13811">
        <v>30.945877075195312</v>
      </c>
      <c r="H13811">
        <v>31.770082473754883</v>
      </c>
      <c r="I13811">
        <v>-0.82420498132705688</v>
      </c>
      <c r="J13811">
        <v>-2.6633758097887039E-2</v>
      </c>
      <c r="K13811">
        <v>-1.0238358974456787</v>
      </c>
      <c r="L13811">
        <v>-0.90589231252670288</v>
      </c>
      <c r="M13811">
        <v>-0.82420498132705688</v>
      </c>
      <c r="N13811">
        <v>-0.74251765012741089</v>
      </c>
      <c r="O13811">
        <v>-0.62457406520843506</v>
      </c>
      <c r="P13811">
        <v>-1.0804284811019897</v>
      </c>
      <c r="Q13811">
        <v>-0.56798148155212402</v>
      </c>
      <c r="R13811">
        <v>51</v>
      </c>
      <c r="S13811">
        <v>2.4265171486608006E-2</v>
      </c>
      <c r="T13811">
        <v>0.15577282011508942</v>
      </c>
      <c r="U13811">
        <v>79.959571838378906</v>
      </c>
      <c r="V13811">
        <v>96.879806518554688</v>
      </c>
      <c r="W13811">
        <v>76.807662963867188</v>
      </c>
    </row>
    <row r="13812" spans="1:23" x14ac:dyDescent="0.25">
      <c r="A13812" t="s">
        <v>89</v>
      </c>
      <c r="B13812" t="s">
        <v>101</v>
      </c>
      <c r="C13812" t="s">
        <v>105</v>
      </c>
      <c r="D13812" s="4" t="s">
        <v>95</v>
      </c>
      <c r="E13812" t="s">
        <v>78</v>
      </c>
      <c r="F13812">
        <v>11</v>
      </c>
      <c r="G13812">
        <v>32.101463317871094</v>
      </c>
      <c r="H13812">
        <v>33.409626007080078</v>
      </c>
      <c r="I13812">
        <v>-1.308161735534668</v>
      </c>
      <c r="J13812">
        <v>-4.0750842541456223E-2</v>
      </c>
      <c r="K13812">
        <v>-1.5114257335662842</v>
      </c>
      <c r="L13812">
        <v>-1.3913357257843018</v>
      </c>
      <c r="M13812">
        <v>-1.308161735534668</v>
      </c>
      <c r="N13812">
        <v>-1.2249877452850342</v>
      </c>
      <c r="O13812">
        <v>-1.1048977375030518</v>
      </c>
      <c r="P13812">
        <v>-1.5690481662750244</v>
      </c>
      <c r="Q13812">
        <v>-1.0472753047943115</v>
      </c>
      <c r="R13812">
        <v>51</v>
      </c>
      <c r="S13812">
        <v>2.5156409265093771E-2</v>
      </c>
      <c r="T13812">
        <v>0.15860772132873535</v>
      </c>
      <c r="U13812">
        <v>79.959571838378906</v>
      </c>
      <c r="V13812">
        <v>96.879806518554688</v>
      </c>
      <c r="W13812">
        <v>81.530433654785156</v>
      </c>
    </row>
    <row r="13813" spans="1:23" x14ac:dyDescent="0.25">
      <c r="A13813" t="s">
        <v>89</v>
      </c>
      <c r="B13813" t="s">
        <v>101</v>
      </c>
      <c r="C13813" t="s">
        <v>105</v>
      </c>
      <c r="D13813" s="4" t="s">
        <v>95</v>
      </c>
      <c r="E13813" t="s">
        <v>78</v>
      </c>
      <c r="F13813">
        <v>12</v>
      </c>
      <c r="G13813">
        <v>33.012458801269531</v>
      </c>
      <c r="H13813">
        <v>34.204917907714844</v>
      </c>
      <c r="I13813">
        <v>-1.192460298538208</v>
      </c>
      <c r="J13813">
        <v>-3.612152487039566E-2</v>
      </c>
      <c r="K13813">
        <v>-1.3938905000686646</v>
      </c>
      <c r="L13813">
        <v>-1.2748838663101196</v>
      </c>
      <c r="M13813">
        <v>-1.192460298538208</v>
      </c>
      <c r="N13813">
        <v>-1.1100367307662964</v>
      </c>
      <c r="O13813">
        <v>-0.99103009700775146</v>
      </c>
      <c r="P13813">
        <v>-1.4509931802749634</v>
      </c>
      <c r="Q13813">
        <v>-0.93392741680145264</v>
      </c>
      <c r="R13813">
        <v>51</v>
      </c>
      <c r="S13813">
        <v>2.4704553507285176E-2</v>
      </c>
      <c r="T13813">
        <v>0.15717682242393494</v>
      </c>
      <c r="U13813">
        <v>79.959571838378906</v>
      </c>
      <c r="V13813">
        <v>96.879806518554688</v>
      </c>
      <c r="W13813">
        <v>86.086029052734375</v>
      </c>
    </row>
    <row r="13814" spans="1:23" x14ac:dyDescent="0.25">
      <c r="A13814" t="s">
        <v>89</v>
      </c>
      <c r="B13814" t="s">
        <v>101</v>
      </c>
      <c r="C13814" t="s">
        <v>105</v>
      </c>
      <c r="D13814" s="4" t="s">
        <v>95</v>
      </c>
      <c r="E13814" t="s">
        <v>78</v>
      </c>
      <c r="F13814">
        <v>13</v>
      </c>
      <c r="G13814">
        <v>33.278797149658203</v>
      </c>
      <c r="H13814">
        <v>34.538928985595703</v>
      </c>
      <c r="I13814">
        <v>-1.2601300477981567</v>
      </c>
      <c r="J13814">
        <v>-3.7865854799747467E-2</v>
      </c>
      <c r="K13814">
        <v>-1.4743943214416504</v>
      </c>
      <c r="L13814">
        <v>-1.3478052616119385</v>
      </c>
      <c r="M13814">
        <v>-1.2601300477981567</v>
      </c>
      <c r="N13814">
        <v>-1.172454833984375</v>
      </c>
      <c r="O13814">
        <v>-1.0458657741546631</v>
      </c>
      <c r="P13814">
        <v>-1.5351353883743286</v>
      </c>
      <c r="Q13814">
        <v>-0.98512476682662964</v>
      </c>
      <c r="R13814">
        <v>51</v>
      </c>
      <c r="S13814">
        <v>2.7952944679041858E-2</v>
      </c>
      <c r="T13814">
        <v>0.16719134151935577</v>
      </c>
      <c r="U13814">
        <v>79.959571838378906</v>
      </c>
      <c r="V13814">
        <v>96.879806518554688</v>
      </c>
      <c r="W13814">
        <v>89.208534240722656</v>
      </c>
    </row>
    <row r="13815" spans="1:23" x14ac:dyDescent="0.25">
      <c r="A13815" t="s">
        <v>89</v>
      </c>
      <c r="B13815" t="s">
        <v>101</v>
      </c>
      <c r="C13815" t="s">
        <v>105</v>
      </c>
      <c r="D13815" s="4" t="s">
        <v>95</v>
      </c>
      <c r="E13815" t="s">
        <v>78</v>
      </c>
      <c r="F13815">
        <v>14</v>
      </c>
      <c r="G13815">
        <v>34.23577880859375</v>
      </c>
      <c r="H13815">
        <v>35.301334381103516</v>
      </c>
      <c r="I13815">
        <v>-1.0655567646026611</v>
      </c>
      <c r="J13815">
        <v>-3.1124070286750793E-2</v>
      </c>
      <c r="K13815">
        <v>-1.2936992645263672</v>
      </c>
      <c r="L13815">
        <v>-1.1589107513427734</v>
      </c>
      <c r="M13815">
        <v>-1.0655567646026611</v>
      </c>
      <c r="N13815">
        <v>-0.97220271825790405</v>
      </c>
      <c r="O13815">
        <v>-0.83741432428359985</v>
      </c>
      <c r="P13815">
        <v>-1.3583744764328003</v>
      </c>
      <c r="Q13815">
        <v>-0.77273911237716675</v>
      </c>
      <c r="R13815">
        <v>51</v>
      </c>
      <c r="S13815">
        <v>3.1691300947159995E-2</v>
      </c>
      <c r="T13815">
        <v>0.17802050709724426</v>
      </c>
      <c r="U13815">
        <v>79.959571838378906</v>
      </c>
      <c r="V13815">
        <v>96.879806518554688</v>
      </c>
      <c r="W13815">
        <v>91.367446899414063</v>
      </c>
    </row>
    <row r="13816" spans="1:23" x14ac:dyDescent="0.25">
      <c r="A13816" t="s">
        <v>89</v>
      </c>
      <c r="B13816" t="s">
        <v>101</v>
      </c>
      <c r="C13816" t="s">
        <v>105</v>
      </c>
      <c r="D13816" s="4" t="s">
        <v>95</v>
      </c>
      <c r="E13816" t="s">
        <v>78</v>
      </c>
      <c r="F13816">
        <v>15</v>
      </c>
      <c r="G13816">
        <v>33.815704345703125</v>
      </c>
      <c r="H13816">
        <v>34.151683807373047</v>
      </c>
      <c r="I13816">
        <v>-0.33598029613494873</v>
      </c>
      <c r="J13816">
        <v>-9.9356295540928841E-3</v>
      </c>
      <c r="K13816">
        <v>-0.56484514474868774</v>
      </c>
      <c r="L13816">
        <v>-0.42962992191314697</v>
      </c>
      <c r="M13816">
        <v>-0.33598029613494873</v>
      </c>
      <c r="N13816">
        <v>-0.24233065545558929</v>
      </c>
      <c r="O13816">
        <v>-0.10711544752120972</v>
      </c>
      <c r="P13816">
        <v>-0.62972515821456909</v>
      </c>
      <c r="Q13816">
        <v>-4.2235445231199265E-2</v>
      </c>
      <c r="R13816">
        <v>51</v>
      </c>
      <c r="S13816">
        <v>3.1892312283226865E-2</v>
      </c>
      <c r="T13816">
        <v>0.17858418822288513</v>
      </c>
      <c r="U13816">
        <v>79.959571838378906</v>
      </c>
      <c r="V13816">
        <v>96.879806518554688</v>
      </c>
      <c r="W13816">
        <v>92.342117309570313</v>
      </c>
    </row>
    <row r="13817" spans="1:23" x14ac:dyDescent="0.25">
      <c r="A13817" t="s">
        <v>89</v>
      </c>
      <c r="B13817" t="s">
        <v>101</v>
      </c>
      <c r="C13817" t="s">
        <v>105</v>
      </c>
      <c r="D13817" s="4" t="s">
        <v>95</v>
      </c>
      <c r="E13817" t="s">
        <v>78</v>
      </c>
      <c r="F13817">
        <v>16</v>
      </c>
      <c r="G13817">
        <v>31.94017219543457</v>
      </c>
      <c r="H13817">
        <v>32.045379638671875</v>
      </c>
      <c r="I13817">
        <v>-0.10520936548709869</v>
      </c>
      <c r="J13817">
        <v>-3.293951041996479E-3</v>
      </c>
      <c r="K13817">
        <v>-0.31973710656166077</v>
      </c>
      <c r="L13817">
        <v>-0.19299237430095673</v>
      </c>
      <c r="M13817">
        <v>-0.10520936548709869</v>
      </c>
      <c r="N13817">
        <v>-1.7426351085305214E-2</v>
      </c>
      <c r="O13817">
        <v>0.10931837558746338</v>
      </c>
      <c r="P13817">
        <v>-0.380552738904953</v>
      </c>
      <c r="Q13817">
        <v>0.17013400793075562</v>
      </c>
      <c r="R13817">
        <v>51</v>
      </c>
      <c r="S13817">
        <v>2.8021718157905662E-2</v>
      </c>
      <c r="T13817">
        <v>0.16739688813686371</v>
      </c>
      <c r="U13817">
        <v>79.959571838378906</v>
      </c>
      <c r="V13817">
        <v>96.879806518554688</v>
      </c>
      <c r="W13817">
        <v>92.52130126953125</v>
      </c>
    </row>
    <row r="13818" spans="1:23" x14ac:dyDescent="0.25">
      <c r="A13818" t="s">
        <v>89</v>
      </c>
      <c r="B13818" t="s">
        <v>101</v>
      </c>
      <c r="C13818" t="s">
        <v>105</v>
      </c>
      <c r="D13818" s="4" t="s">
        <v>95</v>
      </c>
      <c r="E13818" t="s">
        <v>78</v>
      </c>
      <c r="F13818">
        <v>17</v>
      </c>
      <c r="G13818">
        <v>29.31489372253418</v>
      </c>
      <c r="H13818">
        <v>29.565572738647461</v>
      </c>
      <c r="I13818">
        <v>-0.25067755579948425</v>
      </c>
      <c r="J13818">
        <v>-8.5512008517980576E-3</v>
      </c>
      <c r="K13818">
        <v>-0.43771123886108398</v>
      </c>
      <c r="L13818">
        <v>-0.32721021771430969</v>
      </c>
      <c r="M13818">
        <v>-0.25067755579948425</v>
      </c>
      <c r="N13818">
        <v>-0.17414487898349762</v>
      </c>
      <c r="O13818">
        <v>-6.3643865287303925E-2</v>
      </c>
      <c r="P13818">
        <v>-0.49073269963264465</v>
      </c>
      <c r="Q13818">
        <v>-1.0622411966323853E-2</v>
      </c>
      <c r="R13818">
        <v>51</v>
      </c>
      <c r="S13818">
        <v>2.1299407359265388E-2</v>
      </c>
      <c r="T13818">
        <v>0.14594316482543945</v>
      </c>
      <c r="U13818">
        <v>79.959571838378906</v>
      </c>
      <c r="V13818">
        <v>96.879806518554688</v>
      </c>
      <c r="W13818">
        <v>91.748863220214844</v>
      </c>
    </row>
    <row r="13819" spans="1:23" x14ac:dyDescent="0.25">
      <c r="A13819" t="s">
        <v>89</v>
      </c>
      <c r="B13819" t="s">
        <v>101</v>
      </c>
      <c r="C13819" t="s">
        <v>105</v>
      </c>
      <c r="D13819" s="4" t="s">
        <v>95</v>
      </c>
      <c r="E13819" t="s">
        <v>78</v>
      </c>
      <c r="F13819">
        <v>18</v>
      </c>
      <c r="G13819">
        <v>27.235105514526367</v>
      </c>
      <c r="H13819">
        <v>27.267112731933594</v>
      </c>
      <c r="I13819">
        <v>-3.200797364115715E-2</v>
      </c>
      <c r="J13819">
        <v>-1.1752468999475241E-3</v>
      </c>
      <c r="K13819">
        <v>-0.18912646174430847</v>
      </c>
      <c r="L13819">
        <v>-9.6299581229686737E-2</v>
      </c>
      <c r="M13819">
        <v>-3.200797364115715E-2</v>
      </c>
      <c r="N13819">
        <v>3.2283637672662735E-2</v>
      </c>
      <c r="O13819">
        <v>0.12511050701141357</v>
      </c>
      <c r="P13819">
        <v>-0.23366735875606537</v>
      </c>
      <c r="Q13819">
        <v>0.16965141892433167</v>
      </c>
      <c r="R13819">
        <v>51</v>
      </c>
      <c r="S13819">
        <v>1.5030810325535937E-2</v>
      </c>
      <c r="T13819">
        <v>0.12260020524263382</v>
      </c>
      <c r="U13819">
        <v>79.959571838378906</v>
      </c>
      <c r="V13819">
        <v>96.879806518554688</v>
      </c>
      <c r="W13819">
        <v>90.753219604492188</v>
      </c>
    </row>
    <row r="13820" spans="1:23" x14ac:dyDescent="0.25">
      <c r="A13820" t="s">
        <v>89</v>
      </c>
      <c r="B13820" t="s">
        <v>101</v>
      </c>
      <c r="C13820" t="s">
        <v>105</v>
      </c>
      <c r="D13820" s="4" t="s">
        <v>95</v>
      </c>
      <c r="E13820" t="s">
        <v>78</v>
      </c>
      <c r="F13820">
        <v>19</v>
      </c>
      <c r="G13820">
        <v>26.938980102539063</v>
      </c>
      <c r="H13820">
        <v>26.700054168701172</v>
      </c>
      <c r="I13820">
        <v>0.23892499506473541</v>
      </c>
      <c r="J13820">
        <v>8.8691180571913719E-3</v>
      </c>
      <c r="K13820">
        <v>6.8964622914791107E-2</v>
      </c>
      <c r="L13820">
        <v>0.16937859356403351</v>
      </c>
      <c r="M13820">
        <v>0.23892499506473541</v>
      </c>
      <c r="N13820">
        <v>0.30847141146659851</v>
      </c>
      <c r="O13820">
        <v>0.40888535976409912</v>
      </c>
      <c r="P13820">
        <v>2.078322134912014E-2</v>
      </c>
      <c r="Q13820">
        <v>0.45706677436828613</v>
      </c>
      <c r="R13820">
        <v>51</v>
      </c>
      <c r="S13820">
        <v>1.75882717281306E-2</v>
      </c>
      <c r="T13820">
        <v>0.13262078166007996</v>
      </c>
      <c r="U13820">
        <v>79.959571838378906</v>
      </c>
      <c r="V13820">
        <v>96.879806518554688</v>
      </c>
      <c r="W13820">
        <v>89.389579772949219</v>
      </c>
    </row>
    <row r="13821" spans="1:23" x14ac:dyDescent="0.25">
      <c r="A13821" t="s">
        <v>89</v>
      </c>
      <c r="B13821" t="s">
        <v>101</v>
      </c>
      <c r="C13821" t="s">
        <v>105</v>
      </c>
      <c r="D13821" s="4" t="s">
        <v>95</v>
      </c>
      <c r="E13821" t="s">
        <v>78</v>
      </c>
      <c r="F13821">
        <v>20</v>
      </c>
      <c r="G13821">
        <v>29.431297302246094</v>
      </c>
      <c r="H13821">
        <v>29.373191833496094</v>
      </c>
      <c r="I13821">
        <v>5.8105163276195526E-2</v>
      </c>
      <c r="J13821">
        <v>1.9742643926292658E-3</v>
      </c>
      <c r="K13821">
        <v>-7.8452862799167633E-2</v>
      </c>
      <c r="L13821">
        <v>2.2267249878495932E-3</v>
      </c>
      <c r="M13821">
        <v>5.8105163276195526E-2</v>
      </c>
      <c r="N13821">
        <v>0.11398360133171082</v>
      </c>
      <c r="O13821">
        <v>0.19466319680213928</v>
      </c>
      <c r="P13821">
        <v>-0.11716517060995102</v>
      </c>
      <c r="Q13821">
        <v>0.23337548971176147</v>
      </c>
      <c r="R13821">
        <v>51</v>
      </c>
      <c r="S13821">
        <v>1.1354350675214564E-2</v>
      </c>
      <c r="T13821">
        <v>0.10655679553747177</v>
      </c>
      <c r="U13821">
        <v>79.959571838378906</v>
      </c>
      <c r="V13821">
        <v>96.879806518554688</v>
      </c>
      <c r="W13821">
        <v>87.200035095214844</v>
      </c>
    </row>
    <row r="13822" spans="1:23" x14ac:dyDescent="0.25">
      <c r="A13822" t="s">
        <v>89</v>
      </c>
      <c r="B13822" t="s">
        <v>101</v>
      </c>
      <c r="C13822" t="s">
        <v>105</v>
      </c>
      <c r="D13822" s="4" t="s">
        <v>95</v>
      </c>
      <c r="E13822" t="s">
        <v>78</v>
      </c>
      <c r="F13822">
        <v>21</v>
      </c>
      <c r="G13822">
        <v>30.637470245361328</v>
      </c>
      <c r="H13822">
        <v>30.472640991210938</v>
      </c>
      <c r="I13822">
        <v>0.164828822016716</v>
      </c>
      <c r="J13822">
        <v>5.3799748420715332E-3</v>
      </c>
      <c r="K13822">
        <v>2.1391680464148521E-2</v>
      </c>
      <c r="L13822">
        <v>0.10613550990819931</v>
      </c>
      <c r="M13822">
        <v>0.164828822016716</v>
      </c>
      <c r="N13822">
        <v>0.22352214157581329</v>
      </c>
      <c r="O13822">
        <v>0.30826595425605774</v>
      </c>
      <c r="P13822">
        <v>-1.9270755350589752E-2</v>
      </c>
      <c r="Q13822">
        <v>0.34892839193344116</v>
      </c>
      <c r="R13822">
        <v>51</v>
      </c>
      <c r="S13822">
        <v>1.252711521905342E-2</v>
      </c>
      <c r="T13822">
        <v>0.11192459613084793</v>
      </c>
      <c r="U13822">
        <v>79.959571838378906</v>
      </c>
      <c r="V13822">
        <v>96.879806518554688</v>
      </c>
      <c r="W13822">
        <v>84.14501953125</v>
      </c>
    </row>
    <row r="13823" spans="1:23" x14ac:dyDescent="0.25">
      <c r="A13823" t="s">
        <v>89</v>
      </c>
      <c r="B13823" t="s">
        <v>101</v>
      </c>
      <c r="C13823" t="s">
        <v>105</v>
      </c>
      <c r="D13823" s="4" t="s">
        <v>95</v>
      </c>
      <c r="E13823" t="s">
        <v>78</v>
      </c>
      <c r="F13823">
        <v>22</v>
      </c>
      <c r="G13823">
        <v>28.411258697509766</v>
      </c>
      <c r="H13823">
        <v>28.596481323242188</v>
      </c>
      <c r="I13823">
        <v>-0.18522264063358307</v>
      </c>
      <c r="J13823">
        <v>-6.5193395130336285E-3</v>
      </c>
      <c r="K13823">
        <v>-0.32853934168815613</v>
      </c>
      <c r="L13823">
        <v>-0.2438666820526123</v>
      </c>
      <c r="M13823">
        <v>-0.18522264063358307</v>
      </c>
      <c r="N13823">
        <v>-0.12657859921455383</v>
      </c>
      <c r="O13823">
        <v>-4.1905932128429413E-2</v>
      </c>
      <c r="P13823">
        <v>-0.36916765570640564</v>
      </c>
      <c r="Q13823">
        <v>-1.2776365038007498E-3</v>
      </c>
      <c r="R13823">
        <v>51</v>
      </c>
      <c r="S13823">
        <v>1.2506088007463667E-2</v>
      </c>
      <c r="T13823">
        <v>0.11183062195777893</v>
      </c>
      <c r="U13823">
        <v>79.959571838378906</v>
      </c>
      <c r="V13823">
        <v>96.879806518554688</v>
      </c>
      <c r="W13823">
        <v>81.286697387695313</v>
      </c>
    </row>
    <row r="13824" spans="1:23" x14ac:dyDescent="0.25">
      <c r="A13824" t="s">
        <v>89</v>
      </c>
      <c r="B13824" t="s">
        <v>101</v>
      </c>
      <c r="C13824" t="s">
        <v>105</v>
      </c>
      <c r="D13824" s="4" t="s">
        <v>95</v>
      </c>
      <c r="E13824" t="s">
        <v>78</v>
      </c>
      <c r="F13824">
        <v>23</v>
      </c>
      <c r="G13824">
        <v>26.635604858398437</v>
      </c>
      <c r="H13824">
        <v>26.971334457397461</v>
      </c>
      <c r="I13824">
        <v>-0.33572879433631897</v>
      </c>
      <c r="J13824">
        <v>-1.2604511342942715E-2</v>
      </c>
      <c r="K13824">
        <v>-0.4676092267036438</v>
      </c>
      <c r="L13824">
        <v>-0.38969320058822632</v>
      </c>
      <c r="M13824">
        <v>-0.33572879433631897</v>
      </c>
      <c r="N13824">
        <v>-0.28176438808441162</v>
      </c>
      <c r="O13824">
        <v>-0.20384836196899414</v>
      </c>
      <c r="P13824">
        <v>-0.50499552488327026</v>
      </c>
      <c r="Q13824">
        <v>-0.16646207869052887</v>
      </c>
      <c r="R13824">
        <v>51</v>
      </c>
      <c r="S13824">
        <v>1.058982038625178E-2</v>
      </c>
      <c r="T13824">
        <v>0.10290685296058655</v>
      </c>
      <c r="U13824">
        <v>79.959571838378906</v>
      </c>
      <c r="V13824">
        <v>96.879806518554688</v>
      </c>
      <c r="W13824">
        <v>79.199249267578125</v>
      </c>
    </row>
    <row r="13825" spans="1:23" x14ac:dyDescent="0.25">
      <c r="A13825" t="s">
        <v>89</v>
      </c>
      <c r="B13825" t="s">
        <v>101</v>
      </c>
      <c r="C13825" t="s">
        <v>105</v>
      </c>
      <c r="D13825" s="4" t="s">
        <v>95</v>
      </c>
      <c r="E13825" t="s">
        <v>78</v>
      </c>
      <c r="F13825">
        <v>24</v>
      </c>
      <c r="G13825">
        <v>24.669225692749023</v>
      </c>
      <c r="H13825">
        <v>25.060060501098633</v>
      </c>
      <c r="I13825">
        <v>-0.3908347487449646</v>
      </c>
      <c r="J13825">
        <v>-1.584300771355629E-2</v>
      </c>
      <c r="K13825">
        <v>-0.51675516366958618</v>
      </c>
      <c r="L13825">
        <v>-0.44236037135124207</v>
      </c>
      <c r="M13825">
        <v>-0.3908347487449646</v>
      </c>
      <c r="N13825">
        <v>-0.33930912613868713</v>
      </c>
      <c r="O13825">
        <v>-0.26491430401802063</v>
      </c>
      <c r="P13825">
        <v>-0.55245184898376465</v>
      </c>
      <c r="Q13825">
        <v>-0.22921761870384216</v>
      </c>
      <c r="R13825">
        <v>51</v>
      </c>
      <c r="S13825">
        <v>9.6542882675710318E-3</v>
      </c>
      <c r="T13825">
        <v>9.8256237804889679E-2</v>
      </c>
      <c r="U13825">
        <v>79.959571838378906</v>
      </c>
      <c r="V13825">
        <v>96.879806518554688</v>
      </c>
      <c r="W13825">
        <v>77.465568542480469</v>
      </c>
    </row>
    <row r="13826" spans="1:23" x14ac:dyDescent="0.25">
      <c r="A13826" t="s">
        <v>89</v>
      </c>
      <c r="B13826" t="s">
        <v>101</v>
      </c>
      <c r="C13826" t="s">
        <v>105</v>
      </c>
      <c r="D13826" s="4" t="s">
        <v>95</v>
      </c>
      <c r="E13826" t="s">
        <v>111</v>
      </c>
      <c r="F13826">
        <v>1</v>
      </c>
      <c r="G13826">
        <v>23.934669494628906</v>
      </c>
      <c r="H13826">
        <v>25.252159118652344</v>
      </c>
      <c r="I13826">
        <v>-1.317488431930542</v>
      </c>
      <c r="J13826">
        <v>-5.5045191198587418E-2</v>
      </c>
      <c r="K13826">
        <v>-1.8189983367919922</v>
      </c>
      <c r="L13826">
        <v>-1.5227022171020508</v>
      </c>
      <c r="M13826">
        <v>-1.317488431930542</v>
      </c>
      <c r="N13826">
        <v>-1.1122746467590332</v>
      </c>
      <c r="O13826">
        <v>-0.81597846746444702</v>
      </c>
      <c r="P13826">
        <v>-1.9611694812774658</v>
      </c>
      <c r="Q13826">
        <v>-0.67380738258361816</v>
      </c>
      <c r="R13826">
        <v>53</v>
      </c>
      <c r="S13826">
        <v>0.1531394050768462</v>
      </c>
      <c r="T13826">
        <v>0.3913303017616272</v>
      </c>
      <c r="U13826">
        <v>79.251724243164063</v>
      </c>
      <c r="V13826">
        <v>96.497093200683594</v>
      </c>
      <c r="W13826">
        <v>79.709037780761719</v>
      </c>
    </row>
    <row r="13827" spans="1:23" x14ac:dyDescent="0.25">
      <c r="A13827" t="s">
        <v>89</v>
      </c>
      <c r="B13827" t="s">
        <v>101</v>
      </c>
      <c r="C13827" t="s">
        <v>105</v>
      </c>
      <c r="D13827" s="4" t="s">
        <v>95</v>
      </c>
      <c r="E13827" t="s">
        <v>111</v>
      </c>
      <c r="F13827">
        <v>2</v>
      </c>
      <c r="G13827">
        <v>23.56877326965332</v>
      </c>
      <c r="H13827">
        <v>23.988681793212891</v>
      </c>
      <c r="I13827">
        <v>-0.41990873217582703</v>
      </c>
      <c r="J13827">
        <v>-1.7816316336393356E-2</v>
      </c>
      <c r="K13827">
        <v>-0.94372451305389404</v>
      </c>
      <c r="L13827">
        <v>-0.63424986600875854</v>
      </c>
      <c r="M13827">
        <v>-0.41990873217582703</v>
      </c>
      <c r="N13827">
        <v>-0.20556756854057312</v>
      </c>
      <c r="O13827">
        <v>0.1039070188999176</v>
      </c>
      <c r="P13827">
        <v>-1.0922189950942993</v>
      </c>
      <c r="Q13827">
        <v>0.25240150094032288</v>
      </c>
      <c r="R13827">
        <v>53</v>
      </c>
      <c r="S13827">
        <v>0.16706479323669843</v>
      </c>
      <c r="T13827">
        <v>0.40873560309410095</v>
      </c>
      <c r="U13827">
        <v>79.251724243164063</v>
      </c>
      <c r="V13827">
        <v>96.497093200683594</v>
      </c>
      <c r="W13827">
        <v>79.26019287109375</v>
      </c>
    </row>
    <row r="13828" spans="1:23" x14ac:dyDescent="0.25">
      <c r="A13828" t="s">
        <v>89</v>
      </c>
      <c r="B13828" t="s">
        <v>101</v>
      </c>
      <c r="C13828" t="s">
        <v>105</v>
      </c>
      <c r="D13828" s="4" t="s">
        <v>95</v>
      </c>
      <c r="E13828" t="s">
        <v>111</v>
      </c>
      <c r="F13828">
        <v>3</v>
      </c>
      <c r="G13828">
        <v>23.020364761352539</v>
      </c>
      <c r="H13828">
        <v>23.724466323852539</v>
      </c>
      <c r="I13828">
        <v>-0.70410001277923584</v>
      </c>
      <c r="J13828">
        <v>-3.0585963279008865E-2</v>
      </c>
      <c r="K13828">
        <v>-1.2112011909484863</v>
      </c>
      <c r="L13828">
        <v>-0.911601722240448</v>
      </c>
      <c r="M13828">
        <v>-0.70410001277923584</v>
      </c>
      <c r="N13828">
        <v>-0.49659830331802368</v>
      </c>
      <c r="O13828">
        <v>-0.19699878990650177</v>
      </c>
      <c r="P13828">
        <v>-1.3549573421478271</v>
      </c>
      <c r="Q13828">
        <v>-5.3242646157741547E-2</v>
      </c>
      <c r="R13828">
        <v>53</v>
      </c>
      <c r="S13828">
        <v>0.15657309502934424</v>
      </c>
      <c r="T13828">
        <v>0.39569318294525146</v>
      </c>
      <c r="U13828">
        <v>79.251724243164063</v>
      </c>
      <c r="V13828">
        <v>96.497093200683594</v>
      </c>
      <c r="W13828">
        <v>77.676345825195313</v>
      </c>
    </row>
    <row r="13829" spans="1:23" x14ac:dyDescent="0.25">
      <c r="A13829" t="s">
        <v>89</v>
      </c>
      <c r="B13829" t="s">
        <v>101</v>
      </c>
      <c r="C13829" t="s">
        <v>105</v>
      </c>
      <c r="D13829" s="4" t="s">
        <v>95</v>
      </c>
      <c r="E13829" t="s">
        <v>111</v>
      </c>
      <c r="F13829">
        <v>4</v>
      </c>
      <c r="G13829">
        <v>23.863988876342773</v>
      </c>
      <c r="H13829">
        <v>24.21484375</v>
      </c>
      <c r="I13829">
        <v>-0.35085350275039673</v>
      </c>
      <c r="J13829">
        <v>-1.4702214859426022E-2</v>
      </c>
      <c r="K13829">
        <v>-0.89998728036880493</v>
      </c>
      <c r="L13829">
        <v>-0.57555460929870605</v>
      </c>
      <c r="M13829">
        <v>-0.35085350275039673</v>
      </c>
      <c r="N13829">
        <v>-0.1261524111032486</v>
      </c>
      <c r="O13829">
        <v>0.19828025996685028</v>
      </c>
      <c r="P13829">
        <v>-1.0556590557098389</v>
      </c>
      <c r="Q13829">
        <v>0.35395205020904541</v>
      </c>
      <c r="R13829">
        <v>53</v>
      </c>
      <c r="S13829">
        <v>0.18360484044302439</v>
      </c>
      <c r="T13829">
        <v>0.42849135398864746</v>
      </c>
      <c r="U13829">
        <v>79.251724243164063</v>
      </c>
      <c r="V13829">
        <v>96.497093200683594</v>
      </c>
      <c r="W13829">
        <v>76.426727294921875</v>
      </c>
    </row>
    <row r="13830" spans="1:23" x14ac:dyDescent="0.25">
      <c r="A13830" t="s">
        <v>89</v>
      </c>
      <c r="B13830" t="s">
        <v>101</v>
      </c>
      <c r="C13830" t="s">
        <v>105</v>
      </c>
      <c r="D13830" s="4" t="s">
        <v>95</v>
      </c>
      <c r="E13830" t="s">
        <v>111</v>
      </c>
      <c r="F13830">
        <v>5</v>
      </c>
      <c r="G13830">
        <v>24.876201629638672</v>
      </c>
      <c r="H13830">
        <v>25.679811477661133</v>
      </c>
      <c r="I13830">
        <v>-0.80360853672027588</v>
      </c>
      <c r="J13830">
        <v>-3.23043093085289E-2</v>
      </c>
      <c r="K13830">
        <v>-1.3972634077072144</v>
      </c>
      <c r="L13830">
        <v>-1.0465272665023804</v>
      </c>
      <c r="M13830">
        <v>-0.80360853672027588</v>
      </c>
      <c r="N13830">
        <v>-0.56068974733352661</v>
      </c>
      <c r="O13830">
        <v>-0.2099536657333374</v>
      </c>
      <c r="P13830">
        <v>-1.5655562877655029</v>
      </c>
      <c r="Q13830">
        <v>-4.1660763323307037E-2</v>
      </c>
      <c r="R13830">
        <v>53</v>
      </c>
      <c r="S13830">
        <v>0.21458328821053474</v>
      </c>
      <c r="T13830">
        <v>0.46323135495185852</v>
      </c>
      <c r="U13830">
        <v>79.251724243164063</v>
      </c>
      <c r="V13830">
        <v>96.497093200683594</v>
      </c>
      <c r="W13830">
        <v>75.331733703613281</v>
      </c>
    </row>
    <row r="13831" spans="1:23" x14ac:dyDescent="0.25">
      <c r="A13831" t="s">
        <v>89</v>
      </c>
      <c r="B13831" t="s">
        <v>101</v>
      </c>
      <c r="C13831" t="s">
        <v>105</v>
      </c>
      <c r="D13831" s="4" t="s">
        <v>95</v>
      </c>
      <c r="E13831" t="s">
        <v>111</v>
      </c>
      <c r="F13831">
        <v>6</v>
      </c>
      <c r="G13831">
        <v>26.879037857055664</v>
      </c>
      <c r="H13831">
        <v>28.476476669311523</v>
      </c>
      <c r="I13831">
        <v>-1.5974396467208862</v>
      </c>
      <c r="J13831">
        <v>-5.9430684894323349E-2</v>
      </c>
      <c r="K13831">
        <v>-2.1949715614318848</v>
      </c>
      <c r="L13831">
        <v>-1.8419448137283325</v>
      </c>
      <c r="M13831">
        <v>-1.5974396467208862</v>
      </c>
      <c r="N13831">
        <v>-1.3529344797134399</v>
      </c>
      <c r="O13831">
        <v>-0.9999077320098877</v>
      </c>
      <c r="P13831">
        <v>-2.3643636703491211</v>
      </c>
      <c r="Q13831">
        <v>-0.83051568269729614</v>
      </c>
      <c r="R13831">
        <v>53</v>
      </c>
      <c r="S13831">
        <v>0.21739526208588789</v>
      </c>
      <c r="T13831">
        <v>0.46625664830207825</v>
      </c>
      <c r="U13831">
        <v>79.251724243164063</v>
      </c>
      <c r="V13831">
        <v>96.497093200683594</v>
      </c>
      <c r="W13831">
        <v>73.739616394042969</v>
      </c>
    </row>
    <row r="13832" spans="1:23" x14ac:dyDescent="0.25">
      <c r="A13832" t="s">
        <v>89</v>
      </c>
      <c r="B13832" t="s">
        <v>101</v>
      </c>
      <c r="C13832" t="s">
        <v>105</v>
      </c>
      <c r="D13832" s="4" t="s">
        <v>95</v>
      </c>
      <c r="E13832" t="s">
        <v>111</v>
      </c>
      <c r="F13832">
        <v>7</v>
      </c>
      <c r="G13832">
        <v>26.418296813964844</v>
      </c>
      <c r="H13832">
        <v>29.428237915039063</v>
      </c>
      <c r="I13832">
        <v>-3.0099399089813232</v>
      </c>
      <c r="J13832">
        <v>-0.11393391340970993</v>
      </c>
      <c r="K13832">
        <v>-3.7009093761444092</v>
      </c>
      <c r="L13832">
        <v>-3.2926790714263916</v>
      </c>
      <c r="M13832">
        <v>-3.0099399089813232</v>
      </c>
      <c r="N13832">
        <v>-2.7272007465362549</v>
      </c>
      <c r="O13832">
        <v>-2.3189704418182373</v>
      </c>
      <c r="P13832">
        <v>-3.8967897891998291</v>
      </c>
      <c r="Q13832">
        <v>-2.1230900287628174</v>
      </c>
      <c r="R13832">
        <v>53</v>
      </c>
      <c r="S13832">
        <v>0.29070039707164952</v>
      </c>
      <c r="T13832">
        <v>0.53916639089584351</v>
      </c>
      <c r="U13832">
        <v>79.251724243164063</v>
      </c>
      <c r="V13832">
        <v>96.497093200683594</v>
      </c>
      <c r="W13832">
        <v>73.211921691894531</v>
      </c>
    </row>
    <row r="13833" spans="1:23" x14ac:dyDescent="0.25">
      <c r="A13833" t="s">
        <v>89</v>
      </c>
      <c r="B13833" t="s">
        <v>101</v>
      </c>
      <c r="C13833" t="s">
        <v>105</v>
      </c>
      <c r="D13833" s="4" t="s">
        <v>95</v>
      </c>
      <c r="E13833" t="s">
        <v>111</v>
      </c>
      <c r="F13833">
        <v>8</v>
      </c>
      <c r="G13833">
        <v>26.888879776000977</v>
      </c>
      <c r="H13833">
        <v>29.9215087890625</v>
      </c>
      <c r="I13833">
        <v>-3.0326287746429443</v>
      </c>
      <c r="J13833">
        <v>-0.11278375238180161</v>
      </c>
      <c r="K13833">
        <v>-3.7842440605163574</v>
      </c>
      <c r="L13833">
        <v>-3.3401837348937988</v>
      </c>
      <c r="M13833">
        <v>-3.0326287746429443</v>
      </c>
      <c r="N13833">
        <v>-2.7250738143920898</v>
      </c>
      <c r="O13833">
        <v>-2.2810134887695312</v>
      </c>
      <c r="P13833">
        <v>-3.9973165988922119</v>
      </c>
      <c r="Q13833">
        <v>-2.0679409503936768</v>
      </c>
      <c r="R13833">
        <v>53</v>
      </c>
      <c r="S13833">
        <v>0.34396881334695095</v>
      </c>
      <c r="T13833">
        <v>0.58648854494094849</v>
      </c>
      <c r="U13833">
        <v>79.251724243164063</v>
      </c>
      <c r="V13833">
        <v>96.497093200683594</v>
      </c>
      <c r="W13833">
        <v>73.026924133300781</v>
      </c>
    </row>
    <row r="13834" spans="1:23" x14ac:dyDescent="0.25">
      <c r="A13834" t="s">
        <v>89</v>
      </c>
      <c r="B13834" t="s">
        <v>101</v>
      </c>
      <c r="C13834" t="s">
        <v>105</v>
      </c>
      <c r="D13834" s="4" t="s">
        <v>95</v>
      </c>
      <c r="E13834" t="s">
        <v>111</v>
      </c>
      <c r="F13834">
        <v>9</v>
      </c>
      <c r="G13834">
        <v>28.552822113037109</v>
      </c>
      <c r="H13834">
        <v>30.94056510925293</v>
      </c>
      <c r="I13834">
        <v>-2.3877429962158203</v>
      </c>
      <c r="J13834">
        <v>-8.3625465631484985E-2</v>
      </c>
      <c r="K13834">
        <v>-3.2500321865081787</v>
      </c>
      <c r="L13834">
        <v>-2.7405846118927002</v>
      </c>
      <c r="M13834">
        <v>-2.3877429962158203</v>
      </c>
      <c r="N13834">
        <v>-2.0349013805389404</v>
      </c>
      <c r="O13834">
        <v>-1.5254539251327515</v>
      </c>
      <c r="P13834">
        <v>-3.4944789409637451</v>
      </c>
      <c r="Q13834">
        <v>-1.281006932258606</v>
      </c>
      <c r="R13834">
        <v>53</v>
      </c>
      <c r="S13834">
        <v>0.45272409172321204</v>
      </c>
      <c r="T13834">
        <v>0.67284774780273438</v>
      </c>
      <c r="U13834">
        <v>79.251724243164063</v>
      </c>
      <c r="V13834">
        <v>96.497093200683594</v>
      </c>
      <c r="W13834">
        <v>74.102500915527344</v>
      </c>
    </row>
    <row r="13835" spans="1:23" x14ac:dyDescent="0.25">
      <c r="A13835" t="s">
        <v>89</v>
      </c>
      <c r="B13835" t="s">
        <v>101</v>
      </c>
      <c r="C13835" t="s">
        <v>105</v>
      </c>
      <c r="D13835" s="4" t="s">
        <v>95</v>
      </c>
      <c r="E13835" t="s">
        <v>111</v>
      </c>
      <c r="F13835">
        <v>10</v>
      </c>
      <c r="G13835">
        <v>29.059904098510742</v>
      </c>
      <c r="H13835">
        <v>31.663772583007813</v>
      </c>
      <c r="I13835">
        <v>-2.6038703918457031</v>
      </c>
      <c r="J13835">
        <v>-8.9603543281555176E-2</v>
      </c>
      <c r="K13835">
        <v>-3.4716866016387939</v>
      </c>
      <c r="L13835">
        <v>-2.9589738845825195</v>
      </c>
      <c r="M13835">
        <v>-2.6038703918457031</v>
      </c>
      <c r="N13835">
        <v>-2.2487668991088867</v>
      </c>
      <c r="O13835">
        <v>-1.7360541820526123</v>
      </c>
      <c r="P13835">
        <v>-3.7177004814147949</v>
      </c>
      <c r="Q13835">
        <v>-1.4900403022766113</v>
      </c>
      <c r="R13835">
        <v>53</v>
      </c>
      <c r="S13835">
        <v>0.45854650621244275</v>
      </c>
      <c r="T13835">
        <v>0.67716062068939209</v>
      </c>
      <c r="U13835">
        <v>79.251724243164063</v>
      </c>
      <c r="V13835">
        <v>96.497093200683594</v>
      </c>
      <c r="W13835">
        <v>76.509994506835938</v>
      </c>
    </row>
    <row r="13836" spans="1:23" x14ac:dyDescent="0.25">
      <c r="A13836" t="s">
        <v>89</v>
      </c>
      <c r="B13836" t="s">
        <v>101</v>
      </c>
      <c r="C13836" t="s">
        <v>105</v>
      </c>
      <c r="D13836" s="4" t="s">
        <v>95</v>
      </c>
      <c r="E13836" t="s">
        <v>111</v>
      </c>
      <c r="F13836">
        <v>11</v>
      </c>
      <c r="G13836">
        <v>29.242420196533203</v>
      </c>
      <c r="H13836">
        <v>32.390377044677734</v>
      </c>
      <c r="I13836">
        <v>-3.1479578018188477</v>
      </c>
      <c r="J13836">
        <v>-0.10765038430690765</v>
      </c>
      <c r="K13836">
        <v>-4.0384621620178223</v>
      </c>
      <c r="L13836">
        <v>-3.5123450756072998</v>
      </c>
      <c r="M13836">
        <v>-3.1479578018188477</v>
      </c>
      <c r="N13836">
        <v>-2.7835705280303955</v>
      </c>
      <c r="O13836">
        <v>-2.257453441619873</v>
      </c>
      <c r="P13836">
        <v>-4.2909078598022461</v>
      </c>
      <c r="Q13836">
        <v>-2.0050077438354492</v>
      </c>
      <c r="R13836">
        <v>53</v>
      </c>
      <c r="S13836">
        <v>0.48283644082517085</v>
      </c>
      <c r="T13836">
        <v>0.69486433267593384</v>
      </c>
      <c r="U13836">
        <v>79.251724243164063</v>
      </c>
      <c r="V13836">
        <v>96.497093200683594</v>
      </c>
      <c r="W13836">
        <v>78.694038391113281</v>
      </c>
    </row>
    <row r="13837" spans="1:23" x14ac:dyDescent="0.25">
      <c r="A13837" t="s">
        <v>89</v>
      </c>
      <c r="B13837" t="s">
        <v>101</v>
      </c>
      <c r="C13837" t="s">
        <v>105</v>
      </c>
      <c r="D13837" s="4" t="s">
        <v>95</v>
      </c>
      <c r="E13837" t="s">
        <v>111</v>
      </c>
      <c r="F13837">
        <v>12</v>
      </c>
      <c r="G13837">
        <v>29.779872894287109</v>
      </c>
      <c r="H13837">
        <v>31.096792221069336</v>
      </c>
      <c r="I13837">
        <v>-1.3169189691543579</v>
      </c>
      <c r="J13837">
        <v>-4.4221781194210052E-2</v>
      </c>
      <c r="K13837">
        <v>-2.2248384952545166</v>
      </c>
      <c r="L13837">
        <v>-1.6884323358535767</v>
      </c>
      <c r="M13837">
        <v>-1.3169189691543579</v>
      </c>
      <c r="N13837">
        <v>-0.94540566205978394</v>
      </c>
      <c r="O13837">
        <v>-0.40899938344955444</v>
      </c>
      <c r="P13837">
        <v>-2.4822211265563965</v>
      </c>
      <c r="Q13837">
        <v>-0.15161679685115814</v>
      </c>
      <c r="R13837">
        <v>53</v>
      </c>
      <c r="S13837">
        <v>0.5019062438100832</v>
      </c>
      <c r="T13837">
        <v>0.70845341682434082</v>
      </c>
      <c r="U13837">
        <v>79.251724243164063</v>
      </c>
      <c r="V13837">
        <v>96.497093200683594</v>
      </c>
      <c r="W13837">
        <v>80.094230651855469</v>
      </c>
    </row>
    <row r="13838" spans="1:23" x14ac:dyDescent="0.25">
      <c r="A13838" t="s">
        <v>89</v>
      </c>
      <c r="B13838" t="s">
        <v>101</v>
      </c>
      <c r="C13838" t="s">
        <v>105</v>
      </c>
      <c r="D13838" s="4" t="s">
        <v>95</v>
      </c>
      <c r="E13838" t="s">
        <v>111</v>
      </c>
      <c r="F13838">
        <v>13</v>
      </c>
      <c r="G13838">
        <v>29.582761764526367</v>
      </c>
      <c r="H13838">
        <v>32.848869323730469</v>
      </c>
      <c r="I13838">
        <v>-3.2661068439483643</v>
      </c>
      <c r="J13838">
        <v>-0.11040574312210083</v>
      </c>
      <c r="K13838">
        <v>-4.2057890892028809</v>
      </c>
      <c r="L13838">
        <v>-3.6506171226501465</v>
      </c>
      <c r="M13838">
        <v>-3.2661068439483643</v>
      </c>
      <c r="N13838">
        <v>-2.881596565246582</v>
      </c>
      <c r="O13838">
        <v>-2.3264245986938477</v>
      </c>
      <c r="P13838">
        <v>-4.4721755981445312</v>
      </c>
      <c r="Q13838">
        <v>-2.0600378513336182</v>
      </c>
      <c r="R13838">
        <v>53</v>
      </c>
      <c r="S13838">
        <v>0.53763776313111578</v>
      </c>
      <c r="T13838">
        <v>0.7332378625869751</v>
      </c>
      <c r="U13838">
        <v>79.251724243164063</v>
      </c>
      <c r="V13838">
        <v>96.497093200683594</v>
      </c>
      <c r="W13838">
        <v>81.7373046875</v>
      </c>
    </row>
    <row r="13839" spans="1:23" x14ac:dyDescent="0.25">
      <c r="A13839" t="s">
        <v>89</v>
      </c>
      <c r="B13839" t="s">
        <v>101</v>
      </c>
      <c r="C13839" t="s">
        <v>105</v>
      </c>
      <c r="D13839" s="4" t="s">
        <v>95</v>
      </c>
      <c r="E13839" t="s">
        <v>111</v>
      </c>
      <c r="F13839">
        <v>14</v>
      </c>
      <c r="G13839">
        <v>30.518877029418945</v>
      </c>
      <c r="H13839">
        <v>32.733394622802734</v>
      </c>
      <c r="I13839">
        <v>-2.2145185470581055</v>
      </c>
      <c r="J13839">
        <v>-7.2562254965305328E-2</v>
      </c>
      <c r="K13839">
        <v>-3.2389605045318604</v>
      </c>
      <c r="L13839">
        <v>-2.6337118148803711</v>
      </c>
      <c r="M13839">
        <v>-2.2145185470581055</v>
      </c>
      <c r="N13839">
        <v>-1.7953252792358398</v>
      </c>
      <c r="O13839">
        <v>-1.1900767087936401</v>
      </c>
      <c r="P13839">
        <v>-3.5293755531311035</v>
      </c>
      <c r="Q13839">
        <v>-0.8996616005897522</v>
      </c>
      <c r="R13839">
        <v>53</v>
      </c>
      <c r="S13839">
        <v>0.63900238796628628</v>
      </c>
      <c r="T13839">
        <v>0.79937624931335449</v>
      </c>
      <c r="U13839">
        <v>79.251724243164063</v>
      </c>
      <c r="V13839">
        <v>96.497093200683594</v>
      </c>
      <c r="W13839">
        <v>83.699806213378906</v>
      </c>
    </row>
    <row r="13840" spans="1:23" x14ac:dyDescent="0.25">
      <c r="A13840" t="s">
        <v>89</v>
      </c>
      <c r="B13840" t="s">
        <v>101</v>
      </c>
      <c r="C13840" t="s">
        <v>105</v>
      </c>
      <c r="D13840" s="4" t="s">
        <v>95</v>
      </c>
      <c r="E13840" t="s">
        <v>111</v>
      </c>
      <c r="F13840">
        <v>15</v>
      </c>
      <c r="G13840">
        <v>30.176572799682617</v>
      </c>
      <c r="H13840">
        <v>30.357547760009766</v>
      </c>
      <c r="I13840">
        <v>-0.18097475171089172</v>
      </c>
      <c r="J13840">
        <v>-5.9971935115754604E-3</v>
      </c>
      <c r="K13840">
        <v>-1.2151329517364502</v>
      </c>
      <c r="L13840">
        <v>-0.60414391756057739</v>
      </c>
      <c r="M13840">
        <v>-0.18097475171089172</v>
      </c>
      <c r="N13840">
        <v>0.24219438433647156</v>
      </c>
      <c r="O13840">
        <v>0.85318338871002197</v>
      </c>
      <c r="P13840">
        <v>-1.5083023309707642</v>
      </c>
      <c r="Q13840">
        <v>1.1463528871536255</v>
      </c>
      <c r="R13840">
        <v>53</v>
      </c>
      <c r="S13840">
        <v>0.65118105321832687</v>
      </c>
      <c r="T13840">
        <v>0.8069579005241394</v>
      </c>
      <c r="U13840">
        <v>79.251724243164063</v>
      </c>
      <c r="V13840">
        <v>96.497093200683594</v>
      </c>
      <c r="W13840">
        <v>84.018074035644531</v>
      </c>
    </row>
    <row r="13841" spans="1:23" x14ac:dyDescent="0.25">
      <c r="A13841" t="s">
        <v>89</v>
      </c>
      <c r="B13841" t="s">
        <v>101</v>
      </c>
      <c r="C13841" t="s">
        <v>105</v>
      </c>
      <c r="D13841" s="4" t="s">
        <v>95</v>
      </c>
      <c r="E13841" t="s">
        <v>111</v>
      </c>
      <c r="F13841">
        <v>16</v>
      </c>
      <c r="G13841">
        <v>28.444808959960938</v>
      </c>
      <c r="H13841">
        <v>29.535848617553711</v>
      </c>
      <c r="I13841">
        <v>-1.0910404920578003</v>
      </c>
      <c r="J13841">
        <v>-3.8356401026248932E-2</v>
      </c>
      <c r="K13841">
        <v>-2.0849413871765137</v>
      </c>
      <c r="L13841">
        <v>-1.4977366924285889</v>
      </c>
      <c r="M13841">
        <v>-1.0910404920578003</v>
      </c>
      <c r="N13841">
        <v>-0.68434429168701172</v>
      </c>
      <c r="O13841">
        <v>-9.713958203792572E-2</v>
      </c>
      <c r="P13841">
        <v>-2.3666985034942627</v>
      </c>
      <c r="Q13841">
        <v>0.18461751937866211</v>
      </c>
      <c r="R13841">
        <v>53</v>
      </c>
      <c r="S13841">
        <v>0.60147004862257347</v>
      </c>
      <c r="T13841">
        <v>0.77554500102996826</v>
      </c>
      <c r="U13841">
        <v>79.251724243164063</v>
      </c>
      <c r="V13841">
        <v>96.497093200683594</v>
      </c>
      <c r="W13841">
        <v>83.930770874023438</v>
      </c>
    </row>
    <row r="13842" spans="1:23" x14ac:dyDescent="0.25">
      <c r="A13842" t="s">
        <v>89</v>
      </c>
      <c r="B13842" t="s">
        <v>101</v>
      </c>
      <c r="C13842" t="s">
        <v>105</v>
      </c>
      <c r="D13842" s="4" t="s">
        <v>95</v>
      </c>
      <c r="E13842" t="s">
        <v>111</v>
      </c>
      <c r="F13842">
        <v>17</v>
      </c>
      <c r="G13842">
        <v>26.82990837097168</v>
      </c>
      <c r="H13842">
        <v>26.782264709472656</v>
      </c>
      <c r="I13842">
        <v>4.7644622623920441E-2</v>
      </c>
      <c r="J13842">
        <v>1.7758026951923966E-3</v>
      </c>
      <c r="K13842">
        <v>-0.81263971328735352</v>
      </c>
      <c r="L13842">
        <v>-0.3043767511844635</v>
      </c>
      <c r="M13842">
        <v>4.7644622623920441E-2</v>
      </c>
      <c r="N13842">
        <v>0.39966598153114319</v>
      </c>
      <c r="O13842">
        <v>0.9079289436340332</v>
      </c>
      <c r="P13842">
        <v>-1.0565183162689209</v>
      </c>
      <c r="Q13842">
        <v>1.1518075466156006</v>
      </c>
      <c r="R13842">
        <v>53</v>
      </c>
      <c r="S13842">
        <v>0.45062143520371833</v>
      </c>
      <c r="T13842">
        <v>0.67128342390060425</v>
      </c>
      <c r="U13842">
        <v>79.251724243164063</v>
      </c>
      <c r="V13842">
        <v>96.497093200683594</v>
      </c>
      <c r="W13842">
        <v>85.013458251953125</v>
      </c>
    </row>
    <row r="13843" spans="1:23" x14ac:dyDescent="0.25">
      <c r="A13843" t="s">
        <v>89</v>
      </c>
      <c r="B13843" t="s">
        <v>101</v>
      </c>
      <c r="C13843" t="s">
        <v>105</v>
      </c>
      <c r="D13843" s="4" t="s">
        <v>95</v>
      </c>
      <c r="E13843" t="s">
        <v>111</v>
      </c>
      <c r="F13843">
        <v>18</v>
      </c>
      <c r="G13843">
        <v>25.160314559936523</v>
      </c>
      <c r="H13843">
        <v>24.684150695800781</v>
      </c>
      <c r="I13843">
        <v>0.47616326808929443</v>
      </c>
      <c r="J13843">
        <v>1.8925171345472336E-2</v>
      </c>
      <c r="K13843">
        <v>-0.16056288778781891</v>
      </c>
      <c r="L13843">
        <v>0.21562008559703827</v>
      </c>
      <c r="M13843">
        <v>0.47616326808929443</v>
      </c>
      <c r="N13843">
        <v>0.7367064356803894</v>
      </c>
      <c r="O13843">
        <v>1.1128894090652466</v>
      </c>
      <c r="P13843">
        <v>-0.341065913438797</v>
      </c>
      <c r="Q13843">
        <v>1.2933924198150635</v>
      </c>
      <c r="R13843">
        <v>53</v>
      </c>
      <c r="S13843">
        <v>0.24685004497957053</v>
      </c>
      <c r="T13843">
        <v>0.49684005975723267</v>
      </c>
      <c r="U13843">
        <v>79.251724243164063</v>
      </c>
      <c r="V13843">
        <v>96.497093200683594</v>
      </c>
      <c r="W13843">
        <v>85.625</v>
      </c>
    </row>
    <row r="13844" spans="1:23" x14ac:dyDescent="0.25">
      <c r="A13844" t="s">
        <v>89</v>
      </c>
      <c r="B13844" t="s">
        <v>101</v>
      </c>
      <c r="C13844" t="s">
        <v>105</v>
      </c>
      <c r="D13844" s="4" t="s">
        <v>95</v>
      </c>
      <c r="E13844" t="s">
        <v>111</v>
      </c>
      <c r="F13844">
        <v>19</v>
      </c>
      <c r="G13844">
        <v>25.798120498657227</v>
      </c>
      <c r="H13844">
        <v>26.184276580810547</v>
      </c>
      <c r="I13844">
        <v>-0.38615629076957703</v>
      </c>
      <c r="J13844">
        <v>-1.4968388713896275E-2</v>
      </c>
      <c r="K13844">
        <v>-0.9820713996887207</v>
      </c>
      <c r="L13844">
        <v>-0.62999993562698364</v>
      </c>
      <c r="M13844">
        <v>-0.38615629076957703</v>
      </c>
      <c r="N13844">
        <v>-0.1423126608133316</v>
      </c>
      <c r="O13844">
        <v>0.20975881814956665</v>
      </c>
      <c r="P13844">
        <v>-1.1510050296783447</v>
      </c>
      <c r="Q13844">
        <v>0.37869247794151306</v>
      </c>
      <c r="R13844">
        <v>53</v>
      </c>
      <c r="S13844">
        <v>0.21622037475198397</v>
      </c>
      <c r="T13844">
        <v>0.46499502658843994</v>
      </c>
      <c r="U13844">
        <v>79.251724243164063</v>
      </c>
      <c r="V13844">
        <v>96.497093200683594</v>
      </c>
      <c r="W13844">
        <v>86.553848266601563</v>
      </c>
    </row>
    <row r="13845" spans="1:23" x14ac:dyDescent="0.25">
      <c r="A13845" t="s">
        <v>89</v>
      </c>
      <c r="B13845" t="s">
        <v>101</v>
      </c>
      <c r="C13845" t="s">
        <v>105</v>
      </c>
      <c r="D13845" s="4" t="s">
        <v>95</v>
      </c>
      <c r="E13845" t="s">
        <v>111</v>
      </c>
      <c r="F13845">
        <v>20</v>
      </c>
      <c r="G13845">
        <v>28.25495719909668</v>
      </c>
      <c r="H13845">
        <v>27.92930793762207</v>
      </c>
      <c r="I13845">
        <v>0.3256499171257019</v>
      </c>
      <c r="J13845">
        <v>1.1525408364832401E-2</v>
      </c>
      <c r="K13845">
        <v>-0.19196081161499023</v>
      </c>
      <c r="L13845">
        <v>0.11384779959917068</v>
      </c>
      <c r="M13845">
        <v>0.3256499171257019</v>
      </c>
      <c r="N13845">
        <v>0.53745204210281372</v>
      </c>
      <c r="O13845">
        <v>0.84326064586639404</v>
      </c>
      <c r="P13845">
        <v>-0.33869627118110657</v>
      </c>
      <c r="Q13845">
        <v>0.98999607563018799</v>
      </c>
      <c r="R13845">
        <v>53</v>
      </c>
      <c r="S13845">
        <v>0.16313020053922234</v>
      </c>
      <c r="T13845">
        <v>0.40389379858970642</v>
      </c>
      <c r="U13845">
        <v>79.251724243164063</v>
      </c>
      <c r="V13845">
        <v>96.497093200683594</v>
      </c>
      <c r="W13845">
        <v>85.504035949707031</v>
      </c>
    </row>
    <row r="13846" spans="1:23" x14ac:dyDescent="0.25">
      <c r="A13846" t="s">
        <v>89</v>
      </c>
      <c r="B13846" t="s">
        <v>101</v>
      </c>
      <c r="C13846" t="s">
        <v>105</v>
      </c>
      <c r="D13846" s="4" t="s">
        <v>95</v>
      </c>
      <c r="E13846" t="s">
        <v>111</v>
      </c>
      <c r="F13846">
        <v>21</v>
      </c>
      <c r="G13846">
        <v>30.682470321655273</v>
      </c>
      <c r="H13846">
        <v>30.917985916137695</v>
      </c>
      <c r="I13846">
        <v>-0.23551581799983978</v>
      </c>
      <c r="J13846">
        <v>-7.6759080402553082E-3</v>
      </c>
      <c r="K13846">
        <v>-0.77116036415100098</v>
      </c>
      <c r="L13846">
        <v>-0.45469722151756287</v>
      </c>
      <c r="M13846">
        <v>-0.23551581799983978</v>
      </c>
      <c r="N13846">
        <v>-1.6334416344761848E-2</v>
      </c>
      <c r="O13846">
        <v>0.30012872815132141</v>
      </c>
      <c r="P13846">
        <v>-0.92300814390182495</v>
      </c>
      <c r="Q13846">
        <v>0.45197650790214539</v>
      </c>
      <c r="R13846">
        <v>53</v>
      </c>
      <c r="S13846">
        <v>0.17469528504676646</v>
      </c>
      <c r="T13846">
        <v>0.41796565055847168</v>
      </c>
      <c r="U13846">
        <v>79.251724243164063</v>
      </c>
      <c r="V13846">
        <v>96.497093200683594</v>
      </c>
      <c r="W13846">
        <v>83.461151123046875</v>
      </c>
    </row>
    <row r="13847" spans="1:23" x14ac:dyDescent="0.25">
      <c r="A13847" t="s">
        <v>89</v>
      </c>
      <c r="B13847" t="s">
        <v>101</v>
      </c>
      <c r="C13847" t="s">
        <v>105</v>
      </c>
      <c r="D13847" s="4" t="s">
        <v>95</v>
      </c>
      <c r="E13847" t="s">
        <v>111</v>
      </c>
      <c r="F13847">
        <v>22</v>
      </c>
      <c r="G13847">
        <v>28.925369262695313</v>
      </c>
      <c r="H13847">
        <v>29.027671813964844</v>
      </c>
      <c r="I13847">
        <v>-0.10230231285095215</v>
      </c>
      <c r="J13847">
        <v>-3.5367677919566631E-3</v>
      </c>
      <c r="K13847">
        <v>-0.59953200817108154</v>
      </c>
      <c r="L13847">
        <v>-0.30576467514038086</v>
      </c>
      <c r="M13847">
        <v>-0.10230231285095215</v>
      </c>
      <c r="N13847">
        <v>0.10116004198789597</v>
      </c>
      <c r="O13847">
        <v>0.39492738246917725</v>
      </c>
      <c r="P13847">
        <v>-0.74048972129821777</v>
      </c>
      <c r="Q13847">
        <v>0.53588509559631348</v>
      </c>
      <c r="R13847">
        <v>53</v>
      </c>
      <c r="S13847">
        <v>0.15053653908055598</v>
      </c>
      <c r="T13847">
        <v>0.38799038529396057</v>
      </c>
      <c r="U13847">
        <v>79.251724243164063</v>
      </c>
      <c r="V13847">
        <v>96.497093200683594</v>
      </c>
      <c r="W13847">
        <v>81.254615783691406</v>
      </c>
    </row>
    <row r="13848" spans="1:23" x14ac:dyDescent="0.25">
      <c r="A13848" t="s">
        <v>89</v>
      </c>
      <c r="B13848" t="s">
        <v>101</v>
      </c>
      <c r="C13848" t="s">
        <v>105</v>
      </c>
      <c r="D13848" s="4" t="s">
        <v>95</v>
      </c>
      <c r="E13848" t="s">
        <v>111</v>
      </c>
      <c r="F13848">
        <v>23</v>
      </c>
      <c r="G13848">
        <v>27.103097915649414</v>
      </c>
      <c r="H13848">
        <v>28.096855163574219</v>
      </c>
      <c r="I13848">
        <v>-0.99375605583190918</v>
      </c>
      <c r="J13848">
        <v>-3.6665774881839752E-2</v>
      </c>
      <c r="K13848">
        <v>-1.4563937187194824</v>
      </c>
      <c r="L13848">
        <v>-1.1830636262893677</v>
      </c>
      <c r="M13848">
        <v>-0.99375605583190918</v>
      </c>
      <c r="N13848">
        <v>-0.80444848537445068</v>
      </c>
      <c r="O13848">
        <v>-0.53111839294433594</v>
      </c>
      <c r="P13848">
        <v>-1.5875450372695923</v>
      </c>
      <c r="Q13848">
        <v>-0.39996704459190369</v>
      </c>
      <c r="R13848">
        <v>53</v>
      </c>
      <c r="S13848">
        <v>0.13031962393074892</v>
      </c>
      <c r="T13848">
        <v>0.36099809408187866</v>
      </c>
      <c r="U13848">
        <v>79.251724243164063</v>
      </c>
      <c r="V13848">
        <v>96.497093200683594</v>
      </c>
      <c r="W13848">
        <v>78.91192626953125</v>
      </c>
    </row>
    <row r="13849" spans="1:23" x14ac:dyDescent="0.25">
      <c r="A13849" t="s">
        <v>89</v>
      </c>
      <c r="B13849" t="s">
        <v>101</v>
      </c>
      <c r="C13849" t="s">
        <v>105</v>
      </c>
      <c r="D13849" s="4" t="s">
        <v>95</v>
      </c>
      <c r="E13849" t="s">
        <v>111</v>
      </c>
      <c r="F13849">
        <v>24</v>
      </c>
      <c r="G13849">
        <v>25.531362533569336</v>
      </c>
      <c r="H13849">
        <v>26.029937744140625</v>
      </c>
      <c r="I13849">
        <v>-0.49857562780380249</v>
      </c>
      <c r="J13849">
        <v>-1.9527968019247055E-2</v>
      </c>
      <c r="K13849">
        <v>-0.93534409999847412</v>
      </c>
      <c r="L13849">
        <v>-0.67729777097702026</v>
      </c>
      <c r="M13849">
        <v>-0.49857562780380249</v>
      </c>
      <c r="N13849">
        <v>-0.3198535144329071</v>
      </c>
      <c r="O13849">
        <v>-6.1807133257389069E-2</v>
      </c>
      <c r="P13849">
        <v>-1.059161901473999</v>
      </c>
      <c r="Q13849">
        <v>6.2010664492845535E-2</v>
      </c>
      <c r="R13849">
        <v>53</v>
      </c>
      <c r="S13849">
        <v>0.11615300056945799</v>
      </c>
      <c r="T13849">
        <v>0.34081226587295532</v>
      </c>
      <c r="U13849">
        <v>79.251724243164063</v>
      </c>
      <c r="V13849">
        <v>96.497093200683594</v>
      </c>
      <c r="W13849">
        <v>76.815582275390625</v>
      </c>
    </row>
    <row r="13850" spans="1:23" x14ac:dyDescent="0.25">
      <c r="A13850" t="s">
        <v>89</v>
      </c>
      <c r="B13850" t="s">
        <v>101</v>
      </c>
      <c r="C13850" t="s">
        <v>105</v>
      </c>
      <c r="D13850" s="4" t="s">
        <v>95</v>
      </c>
      <c r="E13850" t="s">
        <v>112</v>
      </c>
      <c r="F13850">
        <v>1</v>
      </c>
      <c r="G13850">
        <v>23.412166595458984</v>
      </c>
      <c r="H13850">
        <v>22.69818115234375</v>
      </c>
      <c r="I13850">
        <v>0.71398568153381348</v>
      </c>
      <c r="J13850">
        <v>3.0496351420879364E-2</v>
      </c>
      <c r="K13850">
        <v>0.40007472038269043</v>
      </c>
      <c r="L13850">
        <v>0.58553588390350342</v>
      </c>
      <c r="M13850">
        <v>0.71398568153381348</v>
      </c>
      <c r="N13850">
        <v>0.84243547916412354</v>
      </c>
      <c r="O13850">
        <v>1.0278966426849365</v>
      </c>
      <c r="P13850">
        <v>0.31108531355857849</v>
      </c>
      <c r="Q13850">
        <v>1.1168860197067261</v>
      </c>
      <c r="R13850">
        <v>53</v>
      </c>
      <c r="S13850">
        <v>5.9998558966101179E-2</v>
      </c>
      <c r="T13850">
        <v>0.24494603276252747</v>
      </c>
      <c r="U13850">
        <v>78.8306884765625</v>
      </c>
      <c r="V13850">
        <v>98.567047119140625</v>
      </c>
      <c r="W13850">
        <v>75.081535339355469</v>
      </c>
    </row>
    <row r="13851" spans="1:23" x14ac:dyDescent="0.25">
      <c r="A13851" t="s">
        <v>89</v>
      </c>
      <c r="B13851" t="s">
        <v>101</v>
      </c>
      <c r="C13851" t="s">
        <v>105</v>
      </c>
      <c r="D13851" s="4" t="s">
        <v>95</v>
      </c>
      <c r="E13851" t="s">
        <v>112</v>
      </c>
      <c r="F13851">
        <v>2</v>
      </c>
      <c r="G13851">
        <v>22.850997924804687</v>
      </c>
      <c r="H13851">
        <v>22.054903030395508</v>
      </c>
      <c r="I13851">
        <v>0.79609352350234985</v>
      </c>
      <c r="J13851">
        <v>3.4838456660509109E-2</v>
      </c>
      <c r="K13851">
        <v>0.49828332662582397</v>
      </c>
      <c r="L13851">
        <v>0.67423200607299805</v>
      </c>
      <c r="M13851">
        <v>0.79609352350234985</v>
      </c>
      <c r="N13851">
        <v>0.91795504093170166</v>
      </c>
      <c r="O13851">
        <v>1.0939037799835205</v>
      </c>
      <c r="P13851">
        <v>0.41385826468467712</v>
      </c>
      <c r="Q13851">
        <v>1.1783287525177002</v>
      </c>
      <c r="R13851">
        <v>53</v>
      </c>
      <c r="S13851">
        <v>5.4001643007325129E-2</v>
      </c>
      <c r="T13851">
        <v>0.23238253593444824</v>
      </c>
      <c r="U13851">
        <v>78.8306884765625</v>
      </c>
      <c r="V13851">
        <v>98.567047119140625</v>
      </c>
      <c r="W13851">
        <v>73.847305297851562</v>
      </c>
    </row>
    <row r="13852" spans="1:23" x14ac:dyDescent="0.25">
      <c r="A13852" t="s">
        <v>89</v>
      </c>
      <c r="B13852" t="s">
        <v>101</v>
      </c>
      <c r="C13852" t="s">
        <v>105</v>
      </c>
      <c r="D13852" s="4" t="s">
        <v>95</v>
      </c>
      <c r="E13852" t="s">
        <v>112</v>
      </c>
      <c r="F13852">
        <v>3</v>
      </c>
      <c r="G13852">
        <v>22.215682983398437</v>
      </c>
      <c r="H13852">
        <v>22.053207397460938</v>
      </c>
      <c r="I13852">
        <v>0.1624751091003418</v>
      </c>
      <c r="J13852">
        <v>7.3135318234562874E-3</v>
      </c>
      <c r="K13852">
        <v>-0.15040107071399689</v>
      </c>
      <c r="L13852">
        <v>3.4448709338903427E-2</v>
      </c>
      <c r="M13852">
        <v>0.1624751091003418</v>
      </c>
      <c r="N13852">
        <v>0.29050150513648987</v>
      </c>
      <c r="O13852">
        <v>0.47535130381584167</v>
      </c>
      <c r="P13852">
        <v>-0.23909711837768555</v>
      </c>
      <c r="Q13852">
        <v>0.56404733657836914</v>
      </c>
      <c r="R13852">
        <v>53</v>
      </c>
      <c r="S13852">
        <v>5.9603647973365037E-2</v>
      </c>
      <c r="T13852">
        <v>0.24413858354091644</v>
      </c>
      <c r="U13852">
        <v>78.8306884765625</v>
      </c>
      <c r="V13852">
        <v>98.567047119140625</v>
      </c>
      <c r="W13852">
        <v>72.657501220703125</v>
      </c>
    </row>
    <row r="13853" spans="1:23" x14ac:dyDescent="0.25">
      <c r="A13853" t="s">
        <v>89</v>
      </c>
      <c r="B13853" t="s">
        <v>101</v>
      </c>
      <c r="C13853" t="s">
        <v>105</v>
      </c>
      <c r="D13853" s="4" t="s">
        <v>95</v>
      </c>
      <c r="E13853" t="s">
        <v>112</v>
      </c>
      <c r="F13853">
        <v>4</v>
      </c>
      <c r="G13853">
        <v>23.018558502197266</v>
      </c>
      <c r="H13853">
        <v>22.705156326293945</v>
      </c>
      <c r="I13853">
        <v>0.31340214610099792</v>
      </c>
      <c r="J13853">
        <v>1.3615194708108902E-2</v>
      </c>
      <c r="K13853">
        <v>-2.2514035925269127E-2</v>
      </c>
      <c r="L13853">
        <v>0.17594796419143677</v>
      </c>
      <c r="M13853">
        <v>0.31340214610099792</v>
      </c>
      <c r="N13853">
        <v>0.45085632801055908</v>
      </c>
      <c r="O13853">
        <v>0.64931833744049072</v>
      </c>
      <c r="P13853">
        <v>-0.11774160712957382</v>
      </c>
      <c r="Q13853">
        <v>0.74454587697982788</v>
      </c>
      <c r="R13853">
        <v>53</v>
      </c>
      <c r="S13853">
        <v>6.8705211504394015E-2</v>
      </c>
      <c r="T13853">
        <v>0.26211678981781006</v>
      </c>
      <c r="U13853">
        <v>78.8306884765625</v>
      </c>
      <c r="V13853">
        <v>98.567047119140625</v>
      </c>
      <c r="W13853">
        <v>71.942886352539063</v>
      </c>
    </row>
    <row r="13854" spans="1:23" x14ac:dyDescent="0.25">
      <c r="A13854" t="s">
        <v>89</v>
      </c>
      <c r="B13854" t="s">
        <v>101</v>
      </c>
      <c r="C13854" t="s">
        <v>105</v>
      </c>
      <c r="D13854" s="4" t="s">
        <v>95</v>
      </c>
      <c r="E13854" t="s">
        <v>112</v>
      </c>
      <c r="F13854">
        <v>5</v>
      </c>
      <c r="G13854">
        <v>24.26972770690918</v>
      </c>
      <c r="H13854">
        <v>23.402326583862305</v>
      </c>
      <c r="I13854">
        <v>0.86740201711654663</v>
      </c>
      <c r="J13854">
        <v>3.574008122086525E-2</v>
      </c>
      <c r="K13854">
        <v>0.43782183527946472</v>
      </c>
      <c r="L13854">
        <v>0.69162130355834961</v>
      </c>
      <c r="M13854">
        <v>0.86740201711654663</v>
      </c>
      <c r="N13854">
        <v>1.0431827306747437</v>
      </c>
      <c r="O13854">
        <v>1.2969821691513062</v>
      </c>
      <c r="P13854">
        <v>0.31604182720184326</v>
      </c>
      <c r="Q13854">
        <v>1.41876220703125</v>
      </c>
      <c r="R13854">
        <v>53</v>
      </c>
      <c r="S13854">
        <v>0.1123611856781972</v>
      </c>
      <c r="T13854">
        <v>0.33520320057868958</v>
      </c>
      <c r="U13854">
        <v>78.8306884765625</v>
      </c>
      <c r="V13854">
        <v>98.567047119140625</v>
      </c>
      <c r="W13854">
        <v>71.431343078613281</v>
      </c>
    </row>
    <row r="13855" spans="1:23" x14ac:dyDescent="0.25">
      <c r="A13855" t="s">
        <v>89</v>
      </c>
      <c r="B13855" t="s">
        <v>101</v>
      </c>
      <c r="C13855" t="s">
        <v>105</v>
      </c>
      <c r="D13855" s="4" t="s">
        <v>95</v>
      </c>
      <c r="E13855" t="s">
        <v>112</v>
      </c>
      <c r="F13855">
        <v>6</v>
      </c>
      <c r="G13855">
        <v>26.044116973876953</v>
      </c>
      <c r="H13855">
        <v>25.282075881958008</v>
      </c>
      <c r="I13855">
        <v>0.76204073429107666</v>
      </c>
      <c r="J13855">
        <v>2.9259610921144485E-2</v>
      </c>
      <c r="K13855">
        <v>0.3353942334651947</v>
      </c>
      <c r="L13855">
        <v>0.58746045827865601</v>
      </c>
      <c r="M13855">
        <v>0.76204073429107666</v>
      </c>
      <c r="N13855">
        <v>0.93662101030349731</v>
      </c>
      <c r="O13855">
        <v>1.1886872053146362</v>
      </c>
      <c r="P13855">
        <v>0.21444588899612427</v>
      </c>
      <c r="Q13855">
        <v>1.3096355199813843</v>
      </c>
      <c r="R13855">
        <v>53</v>
      </c>
      <c r="S13855">
        <v>0.11083174776967386</v>
      </c>
      <c r="T13855">
        <v>0.33291402459144592</v>
      </c>
      <c r="U13855">
        <v>78.8306884765625</v>
      </c>
      <c r="V13855">
        <v>98.567047119140625</v>
      </c>
      <c r="W13855">
        <v>71.0421142578125</v>
      </c>
    </row>
    <row r="13856" spans="1:23" x14ac:dyDescent="0.25">
      <c r="A13856" t="s">
        <v>89</v>
      </c>
      <c r="B13856" t="s">
        <v>101</v>
      </c>
      <c r="C13856" t="s">
        <v>105</v>
      </c>
      <c r="D13856" s="4" t="s">
        <v>95</v>
      </c>
      <c r="E13856" t="s">
        <v>112</v>
      </c>
      <c r="F13856">
        <v>7</v>
      </c>
      <c r="G13856">
        <v>24.878837585449219</v>
      </c>
      <c r="H13856">
        <v>24.62358283996582</v>
      </c>
      <c r="I13856">
        <v>0.25525397062301636</v>
      </c>
      <c r="J13856">
        <v>1.0259883478283882E-2</v>
      </c>
      <c r="K13856">
        <v>-0.18420256674289703</v>
      </c>
      <c r="L13856">
        <v>7.543192058801651E-2</v>
      </c>
      <c r="M13856">
        <v>0.25525397062301636</v>
      </c>
      <c r="N13856">
        <v>0.4350760281085968</v>
      </c>
      <c r="O13856">
        <v>0.69471049308776855</v>
      </c>
      <c r="P13856">
        <v>-0.30878236889839172</v>
      </c>
      <c r="Q13856">
        <v>0.81929033994674683</v>
      </c>
      <c r="R13856">
        <v>53</v>
      </c>
      <c r="S13856">
        <v>0.11758709892376729</v>
      </c>
      <c r="T13856">
        <v>0.34290975332260132</v>
      </c>
      <c r="U13856">
        <v>78.8306884765625</v>
      </c>
      <c r="V13856">
        <v>98.567047119140625</v>
      </c>
      <c r="W13856">
        <v>71.227500915527344</v>
      </c>
    </row>
    <row r="13857" spans="1:23" x14ac:dyDescent="0.25">
      <c r="A13857" t="s">
        <v>89</v>
      </c>
      <c r="B13857" t="s">
        <v>101</v>
      </c>
      <c r="C13857" t="s">
        <v>105</v>
      </c>
      <c r="D13857" s="4" t="s">
        <v>95</v>
      </c>
      <c r="E13857" t="s">
        <v>112</v>
      </c>
      <c r="F13857">
        <v>8</v>
      </c>
      <c r="G13857">
        <v>25.982942581176758</v>
      </c>
      <c r="H13857">
        <v>26.738616943359375</v>
      </c>
      <c r="I13857">
        <v>-0.75567513704299927</v>
      </c>
      <c r="J13857">
        <v>-2.9083508998155594E-2</v>
      </c>
      <c r="K13857">
        <v>-1.1869087219238281</v>
      </c>
      <c r="L13857">
        <v>-0.93213242292404175</v>
      </c>
      <c r="M13857">
        <v>-0.75567513704299927</v>
      </c>
      <c r="N13857">
        <v>-0.57921785116195679</v>
      </c>
      <c r="O13857">
        <v>-0.32444152235984802</v>
      </c>
      <c r="P13857">
        <v>-1.3091574907302856</v>
      </c>
      <c r="Q13857">
        <v>-0.20219279825687408</v>
      </c>
      <c r="R13857">
        <v>53</v>
      </c>
      <c r="S13857">
        <v>0.1132277900171772</v>
      </c>
      <c r="T13857">
        <v>0.33649337291717529</v>
      </c>
      <c r="U13857">
        <v>78.8306884765625</v>
      </c>
      <c r="V13857">
        <v>98.567047119140625</v>
      </c>
      <c r="W13857">
        <v>71.962882995605469</v>
      </c>
    </row>
    <row r="13858" spans="1:23" x14ac:dyDescent="0.25">
      <c r="A13858" t="s">
        <v>89</v>
      </c>
      <c r="B13858" t="s">
        <v>101</v>
      </c>
      <c r="C13858" t="s">
        <v>105</v>
      </c>
      <c r="D13858" s="4" t="s">
        <v>95</v>
      </c>
      <c r="E13858" t="s">
        <v>112</v>
      </c>
      <c r="F13858">
        <v>9</v>
      </c>
      <c r="G13858">
        <v>27.695981979370117</v>
      </c>
      <c r="H13858">
        <v>26.664716720581055</v>
      </c>
      <c r="I13858">
        <v>1.0312638282775879</v>
      </c>
      <c r="J13858">
        <v>3.7235140800476074E-2</v>
      </c>
      <c r="K13858">
        <v>0.5314936637878418</v>
      </c>
      <c r="L13858">
        <v>0.82676196098327637</v>
      </c>
      <c r="M13858">
        <v>1.0312638282775879</v>
      </c>
      <c r="N13858">
        <v>1.2357656955718994</v>
      </c>
      <c r="O13858">
        <v>1.531033992767334</v>
      </c>
      <c r="P13858">
        <v>0.38981577754020691</v>
      </c>
      <c r="Q13858">
        <v>1.6727118492126465</v>
      </c>
      <c r="R13858">
        <v>53</v>
      </c>
      <c r="S13858">
        <v>0.15207871966890796</v>
      </c>
      <c r="T13858">
        <v>0.38997271656990051</v>
      </c>
      <c r="U13858">
        <v>78.8306884765625</v>
      </c>
      <c r="V13858">
        <v>98.567047119140625</v>
      </c>
      <c r="W13858">
        <v>73.760574340820313</v>
      </c>
    </row>
    <row r="13859" spans="1:23" x14ac:dyDescent="0.25">
      <c r="A13859" t="s">
        <v>89</v>
      </c>
      <c r="B13859" t="s">
        <v>101</v>
      </c>
      <c r="C13859" t="s">
        <v>105</v>
      </c>
      <c r="D13859" s="4" t="s">
        <v>95</v>
      </c>
      <c r="E13859" t="s">
        <v>112</v>
      </c>
      <c r="F13859">
        <v>10</v>
      </c>
      <c r="G13859">
        <v>27.906932830810547</v>
      </c>
      <c r="H13859">
        <v>28.47981071472168</v>
      </c>
      <c r="I13859">
        <v>-0.57287830114364624</v>
      </c>
      <c r="J13859">
        <v>-2.0528171211481094E-2</v>
      </c>
      <c r="K13859">
        <v>-1.066964864730835</v>
      </c>
      <c r="L13859">
        <v>-0.77505451440811157</v>
      </c>
      <c r="M13859">
        <v>-0.57287830114364624</v>
      </c>
      <c r="N13859">
        <v>-0.37070208787918091</v>
      </c>
      <c r="O13859">
        <v>-7.8791722655296326E-2</v>
      </c>
      <c r="P13859">
        <v>-1.2070316076278687</v>
      </c>
      <c r="Q13859">
        <v>6.1274953186511993E-2</v>
      </c>
      <c r="R13859">
        <v>53</v>
      </c>
      <c r="S13859">
        <v>0.14863939767551315</v>
      </c>
      <c r="T13859">
        <v>0.38553780317306519</v>
      </c>
      <c r="U13859">
        <v>78.8306884765625</v>
      </c>
      <c r="V13859">
        <v>98.567047119140625</v>
      </c>
      <c r="W13859">
        <v>75.747306823730469</v>
      </c>
    </row>
    <row r="13860" spans="1:23" x14ac:dyDescent="0.25">
      <c r="A13860" t="s">
        <v>89</v>
      </c>
      <c r="B13860" t="s">
        <v>101</v>
      </c>
      <c r="C13860" t="s">
        <v>105</v>
      </c>
      <c r="D13860" s="4" t="s">
        <v>95</v>
      </c>
      <c r="E13860" t="s">
        <v>112</v>
      </c>
      <c r="F13860">
        <v>11</v>
      </c>
      <c r="G13860">
        <v>28.395917892456055</v>
      </c>
      <c r="H13860">
        <v>30.299057006835938</v>
      </c>
      <c r="I13860">
        <v>-1.9031387567520142</v>
      </c>
      <c r="J13860">
        <v>-6.7021563649177551E-2</v>
      </c>
      <c r="K13860">
        <v>-2.3523159027099609</v>
      </c>
      <c r="L13860">
        <v>-2.0869383811950684</v>
      </c>
      <c r="M13860">
        <v>-1.9031387567520142</v>
      </c>
      <c r="N13860">
        <v>-1.7193390130996704</v>
      </c>
      <c r="O13860">
        <v>-1.4539614915847778</v>
      </c>
      <c r="P13860">
        <v>-2.4796514511108398</v>
      </c>
      <c r="Q13860">
        <v>-1.3266260623931885</v>
      </c>
      <c r="R13860">
        <v>53</v>
      </c>
      <c r="S13860">
        <v>0.12284664800995415</v>
      </c>
      <c r="T13860">
        <v>0.3504948616027832</v>
      </c>
      <c r="U13860">
        <v>78.8306884765625</v>
      </c>
      <c r="V13860">
        <v>98.567047119140625</v>
      </c>
      <c r="W13860">
        <v>80.026344299316406</v>
      </c>
    </row>
    <row r="13861" spans="1:23" x14ac:dyDescent="0.25">
      <c r="A13861" t="s">
        <v>89</v>
      </c>
      <c r="B13861" t="s">
        <v>101</v>
      </c>
      <c r="C13861" t="s">
        <v>105</v>
      </c>
      <c r="D13861" s="4" t="s">
        <v>95</v>
      </c>
      <c r="E13861" t="s">
        <v>112</v>
      </c>
      <c r="F13861">
        <v>12</v>
      </c>
      <c r="G13861">
        <v>29.155647277832031</v>
      </c>
      <c r="H13861">
        <v>32.293018341064453</v>
      </c>
      <c r="I13861">
        <v>-3.1373705863952637</v>
      </c>
      <c r="J13861">
        <v>-0.1076076477766037</v>
      </c>
      <c r="K13861">
        <v>-3.5673143863677979</v>
      </c>
      <c r="L13861">
        <v>-3.3133001327514648</v>
      </c>
      <c r="M13861">
        <v>-3.1373705863952637</v>
      </c>
      <c r="N13861">
        <v>-2.9614410400390625</v>
      </c>
      <c r="O13861">
        <v>-2.7074267864227295</v>
      </c>
      <c r="P13861">
        <v>-3.6891975402832031</v>
      </c>
      <c r="Q13861">
        <v>-2.5855436325073242</v>
      </c>
      <c r="R13861">
        <v>53</v>
      </c>
      <c r="S13861">
        <v>0.11255151260380902</v>
      </c>
      <c r="T13861">
        <v>0.33548697829246521</v>
      </c>
      <c r="U13861">
        <v>78.8306884765625</v>
      </c>
      <c r="V13861">
        <v>98.567047119140625</v>
      </c>
      <c r="W13861">
        <v>84.127693176269531</v>
      </c>
    </row>
    <row r="13862" spans="1:23" x14ac:dyDescent="0.25">
      <c r="A13862" t="s">
        <v>89</v>
      </c>
      <c r="B13862" t="s">
        <v>101</v>
      </c>
      <c r="C13862" t="s">
        <v>105</v>
      </c>
      <c r="D13862" s="4" t="s">
        <v>95</v>
      </c>
      <c r="E13862" t="s">
        <v>112</v>
      </c>
      <c r="F13862">
        <v>13</v>
      </c>
      <c r="G13862">
        <v>29.604131698608398</v>
      </c>
      <c r="H13862">
        <v>32.375659942626953</v>
      </c>
      <c r="I13862">
        <v>-2.7715280055999756</v>
      </c>
      <c r="J13862">
        <v>-9.3619637191295624E-2</v>
      </c>
      <c r="K13862">
        <v>-3.2476615905761719</v>
      </c>
      <c r="L13862">
        <v>-2.966357946395874</v>
      </c>
      <c r="M13862">
        <v>-2.7715280055999756</v>
      </c>
      <c r="N13862">
        <v>-2.5766980648040771</v>
      </c>
      <c r="O13862">
        <v>-2.2953944206237793</v>
      </c>
      <c r="P13862">
        <v>-3.382638692855835</v>
      </c>
      <c r="Q13862">
        <v>-2.1604173183441162</v>
      </c>
      <c r="R13862">
        <v>53</v>
      </c>
      <c r="S13862">
        <v>0.13803376315046822</v>
      </c>
      <c r="T13862">
        <v>0.37152895331382751</v>
      </c>
      <c r="U13862">
        <v>78.8306884765625</v>
      </c>
      <c r="V13862">
        <v>98.567047119140625</v>
      </c>
      <c r="W13862">
        <v>87.143844604492188</v>
      </c>
    </row>
    <row r="13863" spans="1:23" x14ac:dyDescent="0.25">
      <c r="A13863" t="s">
        <v>89</v>
      </c>
      <c r="B13863" t="s">
        <v>101</v>
      </c>
      <c r="C13863" t="s">
        <v>105</v>
      </c>
      <c r="D13863" s="4" t="s">
        <v>95</v>
      </c>
      <c r="E13863" t="s">
        <v>112</v>
      </c>
      <c r="F13863">
        <v>14</v>
      </c>
      <c r="G13863">
        <v>30.475547790527344</v>
      </c>
      <c r="H13863">
        <v>33.027042388916016</v>
      </c>
      <c r="I13863">
        <v>-2.5514957904815674</v>
      </c>
      <c r="J13863">
        <v>-8.3722718060016632E-2</v>
      </c>
      <c r="K13863">
        <v>-3.0713293552398682</v>
      </c>
      <c r="L13863">
        <v>-2.7642076015472412</v>
      </c>
      <c r="M13863">
        <v>-2.5514957904815674</v>
      </c>
      <c r="N13863">
        <v>-2.3387839794158936</v>
      </c>
      <c r="O13863">
        <v>-2.0316622257232666</v>
      </c>
      <c r="P13863">
        <v>-3.2186949253082275</v>
      </c>
      <c r="Q13863">
        <v>-1.8842965364456177</v>
      </c>
      <c r="R13863">
        <v>53</v>
      </c>
      <c r="S13863">
        <v>0.16453433687003383</v>
      </c>
      <c r="T13863">
        <v>0.40562832355499268</v>
      </c>
      <c r="U13863">
        <v>78.8306884765625</v>
      </c>
      <c r="V13863">
        <v>98.567047119140625</v>
      </c>
      <c r="W13863">
        <v>90.346153259277344</v>
      </c>
    </row>
    <row r="13864" spans="1:23" x14ac:dyDescent="0.25">
      <c r="A13864" t="s">
        <v>89</v>
      </c>
      <c r="B13864" t="s">
        <v>101</v>
      </c>
      <c r="C13864" t="s">
        <v>105</v>
      </c>
      <c r="D13864" s="4" t="s">
        <v>95</v>
      </c>
      <c r="E13864" t="s">
        <v>112</v>
      </c>
      <c r="F13864">
        <v>15</v>
      </c>
      <c r="G13864">
        <v>29.944061279296875</v>
      </c>
      <c r="H13864">
        <v>33.764148712158203</v>
      </c>
      <c r="I13864">
        <v>-3.8200893402099609</v>
      </c>
      <c r="J13864">
        <v>-0.12757419049739838</v>
      </c>
      <c r="K13864">
        <v>-4.4177708625793457</v>
      </c>
      <c r="L13864">
        <v>-4.0646557807922363</v>
      </c>
      <c r="M13864">
        <v>-3.8200893402099609</v>
      </c>
      <c r="N13864">
        <v>-3.5755228996276855</v>
      </c>
      <c r="O13864">
        <v>-3.2224075794219971</v>
      </c>
      <c r="P13864">
        <v>-4.5872054100036621</v>
      </c>
      <c r="Q13864">
        <v>-3.0529730319976807</v>
      </c>
      <c r="R13864">
        <v>53</v>
      </c>
      <c r="S13864">
        <v>0.21750427229267988</v>
      </c>
      <c r="T13864">
        <v>0.46637353301048279</v>
      </c>
      <c r="U13864">
        <v>78.8306884765625</v>
      </c>
      <c r="V13864">
        <v>98.567047119140625</v>
      </c>
      <c r="W13864">
        <v>91.453849792480469</v>
      </c>
    </row>
    <row r="13865" spans="1:23" x14ac:dyDescent="0.25">
      <c r="A13865" t="s">
        <v>89</v>
      </c>
      <c r="B13865" t="s">
        <v>101</v>
      </c>
      <c r="C13865" t="s">
        <v>105</v>
      </c>
      <c r="D13865" s="4" t="s">
        <v>95</v>
      </c>
      <c r="E13865" t="s">
        <v>112</v>
      </c>
      <c r="F13865">
        <v>16</v>
      </c>
      <c r="G13865">
        <v>29.043087005615234</v>
      </c>
      <c r="H13865">
        <v>32.283775329589844</v>
      </c>
      <c r="I13865">
        <v>-3.2406868934631348</v>
      </c>
      <c r="J13865">
        <v>-0.11158204078674316</v>
      </c>
      <c r="K13865">
        <v>-3.7475550174713135</v>
      </c>
      <c r="L13865">
        <v>-3.4480931758880615</v>
      </c>
      <c r="M13865">
        <v>-3.2406868934631348</v>
      </c>
      <c r="N13865">
        <v>-3.033280611038208</v>
      </c>
      <c r="O13865">
        <v>-2.7338187694549561</v>
      </c>
      <c r="P13865">
        <v>-3.8912448883056641</v>
      </c>
      <c r="Q13865">
        <v>-2.5901288986206055</v>
      </c>
      <c r="R13865">
        <v>53</v>
      </c>
      <c r="S13865">
        <v>0.1564291172077823</v>
      </c>
      <c r="T13865">
        <v>0.3955112099647522</v>
      </c>
      <c r="U13865">
        <v>78.8306884765625</v>
      </c>
      <c r="V13865">
        <v>98.567047119140625</v>
      </c>
      <c r="W13865">
        <v>92.1173095703125</v>
      </c>
    </row>
    <row r="13866" spans="1:23" x14ac:dyDescent="0.25">
      <c r="A13866" t="s">
        <v>89</v>
      </c>
      <c r="B13866" t="s">
        <v>101</v>
      </c>
      <c r="C13866" t="s">
        <v>105</v>
      </c>
      <c r="D13866" s="4" t="s">
        <v>95</v>
      </c>
      <c r="E13866" t="s">
        <v>112</v>
      </c>
      <c r="F13866">
        <v>17</v>
      </c>
      <c r="G13866">
        <v>27.714653015136719</v>
      </c>
      <c r="H13866">
        <v>29.918867111206055</v>
      </c>
      <c r="I13866">
        <v>-2.204214334487915</v>
      </c>
      <c r="J13866">
        <v>-7.9532451927661896E-2</v>
      </c>
      <c r="K13866">
        <v>-2.6679372787475586</v>
      </c>
      <c r="L13866">
        <v>-2.3939659595489502</v>
      </c>
      <c r="M13866">
        <v>-2.204214334487915</v>
      </c>
      <c r="N13866">
        <v>-2.0144627094268799</v>
      </c>
      <c r="O13866">
        <v>-1.7404912710189819</v>
      </c>
      <c r="P13866">
        <v>-2.799396276473999</v>
      </c>
      <c r="Q13866">
        <v>-1.6090322732925415</v>
      </c>
      <c r="R13866">
        <v>53</v>
      </c>
      <c r="S13866">
        <v>0.13093179438340119</v>
      </c>
      <c r="T13866">
        <v>0.3618449866771698</v>
      </c>
      <c r="U13866">
        <v>78.8306884765625</v>
      </c>
      <c r="V13866">
        <v>98.567047119140625</v>
      </c>
      <c r="W13866">
        <v>91.849998474121094</v>
      </c>
    </row>
    <row r="13867" spans="1:23" x14ac:dyDescent="0.25">
      <c r="A13867" t="s">
        <v>89</v>
      </c>
      <c r="B13867" t="s">
        <v>101</v>
      </c>
      <c r="C13867" t="s">
        <v>105</v>
      </c>
      <c r="D13867" s="4" t="s">
        <v>95</v>
      </c>
      <c r="E13867" t="s">
        <v>112</v>
      </c>
      <c r="F13867">
        <v>18</v>
      </c>
      <c r="G13867">
        <v>26.040605545043945</v>
      </c>
      <c r="H13867">
        <v>28.13270378112793</v>
      </c>
      <c r="I13867">
        <v>-2.0920987129211426</v>
      </c>
      <c r="J13867">
        <v>-8.0339863896369934E-2</v>
      </c>
      <c r="K13867">
        <v>-2.4885714054107666</v>
      </c>
      <c r="L13867">
        <v>-2.2543320655822754</v>
      </c>
      <c r="M13867">
        <v>-2.0920987129211426</v>
      </c>
      <c r="N13867">
        <v>-1.9298652410507202</v>
      </c>
      <c r="O13867">
        <v>-1.6956260204315186</v>
      </c>
      <c r="P13867">
        <v>-2.6009659767150879</v>
      </c>
      <c r="Q13867">
        <v>-1.5832314491271973</v>
      </c>
      <c r="R13867">
        <v>53</v>
      </c>
      <c r="S13867">
        <v>9.5709379645597892E-2</v>
      </c>
      <c r="T13867">
        <v>0.30936932563781738</v>
      </c>
      <c r="U13867">
        <v>78.8306884765625</v>
      </c>
      <c r="V13867">
        <v>98.567047119140625</v>
      </c>
      <c r="W13867">
        <v>90.507698059082031</v>
      </c>
    </row>
    <row r="13868" spans="1:23" x14ac:dyDescent="0.25">
      <c r="A13868" t="s">
        <v>89</v>
      </c>
      <c r="B13868" t="s">
        <v>101</v>
      </c>
      <c r="C13868" t="s">
        <v>105</v>
      </c>
      <c r="D13868" s="4" t="s">
        <v>95</v>
      </c>
      <c r="E13868" t="s">
        <v>112</v>
      </c>
      <c r="F13868">
        <v>19</v>
      </c>
      <c r="G13868">
        <v>25.831701278686523</v>
      </c>
      <c r="H13868">
        <v>27.038364410400391</v>
      </c>
      <c r="I13868">
        <v>-1.2066636085510254</v>
      </c>
      <c r="J13868">
        <v>-4.6712510287761688E-2</v>
      </c>
      <c r="K13868">
        <v>-1.6600635051727295</v>
      </c>
      <c r="L13868">
        <v>-1.3921911716461182</v>
      </c>
      <c r="M13868">
        <v>-1.2066636085510254</v>
      </c>
      <c r="N13868">
        <v>-1.0211360454559326</v>
      </c>
      <c r="O13868">
        <v>-0.75326371192932129</v>
      </c>
      <c r="P13868">
        <v>-1.7885960340499878</v>
      </c>
      <c r="Q13868">
        <v>-0.62473118305206299</v>
      </c>
      <c r="R13868">
        <v>53</v>
      </c>
      <c r="S13868">
        <v>0.12516722708846828</v>
      </c>
      <c r="T13868">
        <v>0.3537898063659668</v>
      </c>
      <c r="U13868">
        <v>78.8306884765625</v>
      </c>
      <c r="V13868">
        <v>98.567047119140625</v>
      </c>
      <c r="W13868">
        <v>88.891731262207031</v>
      </c>
    </row>
    <row r="13869" spans="1:23" x14ac:dyDescent="0.25">
      <c r="A13869" t="s">
        <v>89</v>
      </c>
      <c r="B13869" t="s">
        <v>101</v>
      </c>
      <c r="C13869" t="s">
        <v>105</v>
      </c>
      <c r="D13869" s="4" t="s">
        <v>95</v>
      </c>
      <c r="E13869" t="s">
        <v>112</v>
      </c>
      <c r="F13869">
        <v>20</v>
      </c>
      <c r="G13869">
        <v>27.984975814819336</v>
      </c>
      <c r="H13869">
        <v>27.727483749389648</v>
      </c>
      <c r="I13869">
        <v>0.25749242305755615</v>
      </c>
      <c r="J13869">
        <v>9.2010954394936562E-3</v>
      </c>
      <c r="K13869">
        <v>-8.589828759431839E-2</v>
      </c>
      <c r="L13869">
        <v>0.11697972565889359</v>
      </c>
      <c r="M13869">
        <v>0.25749242305755615</v>
      </c>
      <c r="N13869">
        <v>0.39800512790679932</v>
      </c>
      <c r="O13869">
        <v>0.6008831262588501</v>
      </c>
      <c r="P13869">
        <v>-0.18324477970600128</v>
      </c>
      <c r="Q13869">
        <v>0.69822961091995239</v>
      </c>
      <c r="R13869">
        <v>53</v>
      </c>
      <c r="S13869">
        <v>7.1796770413080857E-2</v>
      </c>
      <c r="T13869">
        <v>0.26794919371604919</v>
      </c>
      <c r="U13869">
        <v>78.8306884765625</v>
      </c>
      <c r="V13869">
        <v>98.567047119140625</v>
      </c>
      <c r="W13869">
        <v>86.596153259277344</v>
      </c>
    </row>
    <row r="13870" spans="1:23" x14ac:dyDescent="0.25">
      <c r="A13870" t="s">
        <v>89</v>
      </c>
      <c r="B13870" t="s">
        <v>101</v>
      </c>
      <c r="C13870" t="s">
        <v>105</v>
      </c>
      <c r="D13870" s="4" t="s">
        <v>95</v>
      </c>
      <c r="E13870" t="s">
        <v>112</v>
      </c>
      <c r="F13870">
        <v>21</v>
      </c>
      <c r="G13870">
        <v>31.157880783081055</v>
      </c>
      <c r="H13870">
        <v>31.106290817260742</v>
      </c>
      <c r="I13870">
        <v>5.1589567214250565E-2</v>
      </c>
      <c r="J13870">
        <v>1.6557469498366117E-3</v>
      </c>
      <c r="K13870">
        <v>-0.31369715929031372</v>
      </c>
      <c r="L13870">
        <v>-9.7882799804210663E-2</v>
      </c>
      <c r="M13870">
        <v>5.1589567214250565E-2</v>
      </c>
      <c r="N13870">
        <v>0.20106193423271179</v>
      </c>
      <c r="O13870">
        <v>0.41687628626823425</v>
      </c>
      <c r="P13870">
        <v>-0.4172508716583252</v>
      </c>
      <c r="Q13870">
        <v>0.52043002843856812</v>
      </c>
      <c r="R13870">
        <v>53</v>
      </c>
      <c r="S13870">
        <v>8.1244806388306223E-2</v>
      </c>
      <c r="T13870">
        <v>0.28503474593162537</v>
      </c>
      <c r="U13870">
        <v>78.8306884765625</v>
      </c>
      <c r="V13870">
        <v>98.567047119140625</v>
      </c>
      <c r="W13870">
        <v>83.581535339355469</v>
      </c>
    </row>
    <row r="13871" spans="1:23" x14ac:dyDescent="0.25">
      <c r="A13871" t="s">
        <v>89</v>
      </c>
      <c r="B13871" t="s">
        <v>101</v>
      </c>
      <c r="C13871" t="s">
        <v>105</v>
      </c>
      <c r="D13871" s="4" t="s">
        <v>95</v>
      </c>
      <c r="E13871" t="s">
        <v>112</v>
      </c>
      <c r="F13871">
        <v>22</v>
      </c>
      <c r="G13871">
        <v>29.078742980957031</v>
      </c>
      <c r="H13871">
        <v>28.606100082397461</v>
      </c>
      <c r="I13871">
        <v>0.47264236211776733</v>
      </c>
      <c r="J13871">
        <v>1.62538792937994E-2</v>
      </c>
      <c r="K13871">
        <v>0.10661651939153671</v>
      </c>
      <c r="L13871">
        <v>0.32286754250526428</v>
      </c>
      <c r="M13871">
        <v>0.47264236211776733</v>
      </c>
      <c r="N13871">
        <v>0.622417151927948</v>
      </c>
      <c r="O13871">
        <v>0.83866822719573975</v>
      </c>
      <c r="P13871">
        <v>2.8532824944704771E-3</v>
      </c>
      <c r="Q13871">
        <v>0.94243144989013672</v>
      </c>
      <c r="R13871">
        <v>53</v>
      </c>
      <c r="S13871">
        <v>8.1573917778819727E-2</v>
      </c>
      <c r="T13871">
        <v>0.28561148047447205</v>
      </c>
      <c r="U13871">
        <v>78.8306884765625</v>
      </c>
      <c r="V13871">
        <v>98.567047119140625</v>
      </c>
      <c r="W13871">
        <v>80.411735534667969</v>
      </c>
    </row>
    <row r="13872" spans="1:23" x14ac:dyDescent="0.25">
      <c r="A13872" t="s">
        <v>89</v>
      </c>
      <c r="B13872" t="s">
        <v>101</v>
      </c>
      <c r="C13872" t="s">
        <v>105</v>
      </c>
      <c r="D13872" s="4" t="s">
        <v>95</v>
      </c>
      <c r="E13872" t="s">
        <v>112</v>
      </c>
      <c r="F13872">
        <v>23</v>
      </c>
      <c r="G13872">
        <v>27.344135284423828</v>
      </c>
      <c r="H13872">
        <v>27.047611236572266</v>
      </c>
      <c r="I13872">
        <v>0.29652351140975952</v>
      </c>
      <c r="J13872">
        <v>1.0844135656952858E-2</v>
      </c>
      <c r="K13872">
        <v>-5.5249307304620743E-2</v>
      </c>
      <c r="L13872">
        <v>0.15258093178272247</v>
      </c>
      <c r="M13872">
        <v>0.29652351140975952</v>
      </c>
      <c r="N13872">
        <v>0.44046610593795776</v>
      </c>
      <c r="O13872">
        <v>0.64829635620117188</v>
      </c>
      <c r="P13872">
        <v>-0.15497201681137085</v>
      </c>
      <c r="Q13872">
        <v>0.74801903963088989</v>
      </c>
      <c r="R13872">
        <v>53</v>
      </c>
      <c r="S13872">
        <v>7.5344644924691728E-2</v>
      </c>
      <c r="T13872">
        <v>0.27448979020118713</v>
      </c>
      <c r="U13872">
        <v>78.8306884765625</v>
      </c>
      <c r="V13872">
        <v>98.567047119140625</v>
      </c>
      <c r="W13872">
        <v>77.726730346679688</v>
      </c>
    </row>
    <row r="13873" spans="1:23" x14ac:dyDescent="0.25">
      <c r="A13873" t="s">
        <v>89</v>
      </c>
      <c r="B13873" t="s">
        <v>101</v>
      </c>
      <c r="C13873" t="s">
        <v>105</v>
      </c>
      <c r="D13873" s="4" t="s">
        <v>95</v>
      </c>
      <c r="E13873" t="s">
        <v>112</v>
      </c>
      <c r="F13873">
        <v>24</v>
      </c>
      <c r="G13873">
        <v>25.770610809326172</v>
      </c>
      <c r="H13873">
        <v>25.727485656738281</v>
      </c>
      <c r="I13873">
        <v>4.312644898891449E-2</v>
      </c>
      <c r="J13873">
        <v>1.6734740929678082E-3</v>
      </c>
      <c r="K13873">
        <v>-0.27222722768783569</v>
      </c>
      <c r="L13873">
        <v>-8.5913710296154022E-2</v>
      </c>
      <c r="M13873">
        <v>4.312644898891449E-2</v>
      </c>
      <c r="N13873">
        <v>0.1721666157245636</v>
      </c>
      <c r="O13873">
        <v>0.35848012566566467</v>
      </c>
      <c r="P13873">
        <v>-0.36162558197975159</v>
      </c>
      <c r="Q13873">
        <v>0.44787847995758057</v>
      </c>
      <c r="R13873">
        <v>53</v>
      </c>
      <c r="S13873">
        <v>6.0551316378367526E-2</v>
      </c>
      <c r="T13873">
        <v>0.24607177078723907</v>
      </c>
      <c r="U13873">
        <v>78.8306884765625</v>
      </c>
      <c r="V13873">
        <v>98.567047119140625</v>
      </c>
      <c r="W13873">
        <v>75.956535339355469</v>
      </c>
    </row>
    <row r="13874" spans="1:23" x14ac:dyDescent="0.25">
      <c r="A13874" t="s">
        <v>89</v>
      </c>
      <c r="B13874" t="s">
        <v>101</v>
      </c>
      <c r="C13874" t="s">
        <v>105</v>
      </c>
      <c r="D13874" s="4" t="s">
        <v>95</v>
      </c>
      <c r="E13874" t="s">
        <v>113</v>
      </c>
      <c r="F13874">
        <v>1</v>
      </c>
      <c r="G13874">
        <v>22.598066329956055</v>
      </c>
      <c r="H13874">
        <v>22.942052841186523</v>
      </c>
      <c r="I13874">
        <v>-0.34398767352104187</v>
      </c>
      <c r="J13874">
        <v>-1.5221996232867241E-2</v>
      </c>
      <c r="K13874">
        <v>-0.74662429094314575</v>
      </c>
      <c r="L13874">
        <v>-0.5087432861328125</v>
      </c>
      <c r="M13874">
        <v>-0.34398767352104187</v>
      </c>
      <c r="N13874">
        <v>-0.17923204600811005</v>
      </c>
      <c r="O13874">
        <v>5.8648921549320221E-2</v>
      </c>
      <c r="P13874">
        <v>-0.86076617240905762</v>
      </c>
      <c r="Q13874">
        <v>0.17279079556465149</v>
      </c>
      <c r="R13874">
        <v>52</v>
      </c>
      <c r="S13874">
        <v>9.8708446076049228E-2</v>
      </c>
      <c r="T13874">
        <v>0.31417900323867798</v>
      </c>
      <c r="U13874">
        <v>77.112586975097656</v>
      </c>
      <c r="V13874">
        <v>95.716140747070313</v>
      </c>
      <c r="W13874">
        <v>70.499214172363281</v>
      </c>
    </row>
    <row r="13875" spans="1:23" x14ac:dyDescent="0.25">
      <c r="A13875" t="s">
        <v>89</v>
      </c>
      <c r="B13875" t="s">
        <v>101</v>
      </c>
      <c r="C13875" t="s">
        <v>105</v>
      </c>
      <c r="D13875" s="4" t="s">
        <v>95</v>
      </c>
      <c r="E13875" t="s">
        <v>113</v>
      </c>
      <c r="F13875">
        <v>2</v>
      </c>
      <c r="G13875">
        <v>22.17872428894043</v>
      </c>
      <c r="H13875">
        <v>22.462179183959961</v>
      </c>
      <c r="I13875">
        <v>-0.28345555067062378</v>
      </c>
      <c r="J13875">
        <v>-1.2780516408383846E-2</v>
      </c>
      <c r="K13875">
        <v>-0.6725999116897583</v>
      </c>
      <c r="L13875">
        <v>-0.44269025325775146</v>
      </c>
      <c r="M13875">
        <v>-0.28345555067062378</v>
      </c>
      <c r="N13875">
        <v>-0.1242208406329155</v>
      </c>
      <c r="O13875">
        <v>0.10568879544734955</v>
      </c>
      <c r="P13875">
        <v>-0.78291690349578857</v>
      </c>
      <c r="Q13875">
        <v>0.21600580215454102</v>
      </c>
      <c r="R13875">
        <v>52</v>
      </c>
      <c r="S13875">
        <v>9.2203896657516715E-2</v>
      </c>
      <c r="T13875">
        <v>0.30365094542503357</v>
      </c>
      <c r="U13875">
        <v>77.112586975097656</v>
      </c>
      <c r="V13875">
        <v>95.716140747070313</v>
      </c>
      <c r="W13875">
        <v>69.208236694335938</v>
      </c>
    </row>
    <row r="13876" spans="1:23" x14ac:dyDescent="0.25">
      <c r="A13876" t="s">
        <v>89</v>
      </c>
      <c r="B13876" t="s">
        <v>101</v>
      </c>
      <c r="C13876" t="s">
        <v>105</v>
      </c>
      <c r="D13876" s="4" t="s">
        <v>95</v>
      </c>
      <c r="E13876" t="s">
        <v>113</v>
      </c>
      <c r="F13876">
        <v>3</v>
      </c>
      <c r="G13876">
        <v>21.464921951293945</v>
      </c>
      <c r="H13876">
        <v>21.905832290649414</v>
      </c>
      <c r="I13876">
        <v>-0.44091066718101501</v>
      </c>
      <c r="J13876">
        <v>-2.0540986210107803E-2</v>
      </c>
      <c r="K13876">
        <v>-0.80290603637695313</v>
      </c>
      <c r="L13876">
        <v>-0.58903622627258301</v>
      </c>
      <c r="M13876">
        <v>-0.44091066718101501</v>
      </c>
      <c r="N13876">
        <v>-0.29278507828712463</v>
      </c>
      <c r="O13876">
        <v>-7.891528308391571E-2</v>
      </c>
      <c r="P13876">
        <v>-0.90552669763565063</v>
      </c>
      <c r="Q13876">
        <v>2.3705381900072098E-2</v>
      </c>
      <c r="R13876">
        <v>52</v>
      </c>
      <c r="S13876">
        <v>7.978732418579515E-2</v>
      </c>
      <c r="T13876">
        <v>0.28246650099754333</v>
      </c>
      <c r="U13876">
        <v>77.112586975097656</v>
      </c>
      <c r="V13876">
        <v>95.716140747070313</v>
      </c>
      <c r="W13876">
        <v>68.020393371582031</v>
      </c>
    </row>
    <row r="13877" spans="1:23" x14ac:dyDescent="0.25">
      <c r="A13877" t="s">
        <v>89</v>
      </c>
      <c r="B13877" t="s">
        <v>101</v>
      </c>
      <c r="C13877" t="s">
        <v>105</v>
      </c>
      <c r="D13877" s="4" t="s">
        <v>95</v>
      </c>
      <c r="E13877" t="s">
        <v>113</v>
      </c>
      <c r="F13877">
        <v>4</v>
      </c>
      <c r="G13877">
        <v>22.489627838134766</v>
      </c>
      <c r="H13877">
        <v>23.246088027954102</v>
      </c>
      <c r="I13877">
        <v>-0.75646060705184937</v>
      </c>
      <c r="J13877">
        <v>-3.3635977655649185E-2</v>
      </c>
      <c r="K13877">
        <v>-1.1272060871124268</v>
      </c>
      <c r="L13877">
        <v>-0.90816664695739746</v>
      </c>
      <c r="M13877">
        <v>-0.75646060705184937</v>
      </c>
      <c r="N13877">
        <v>-0.60475456714630127</v>
      </c>
      <c r="O13877">
        <v>-0.38571512699127197</v>
      </c>
      <c r="P13877">
        <v>-1.2323073148727417</v>
      </c>
      <c r="Q13877">
        <v>-0.28061392903327942</v>
      </c>
      <c r="R13877">
        <v>52</v>
      </c>
      <c r="S13877">
        <v>8.3691158951296529E-2</v>
      </c>
      <c r="T13877">
        <v>0.28929424285888672</v>
      </c>
      <c r="U13877">
        <v>77.112586975097656</v>
      </c>
      <c r="V13877">
        <v>95.716140747070313</v>
      </c>
      <c r="W13877">
        <v>66.857643127441406</v>
      </c>
    </row>
    <row r="13878" spans="1:23" x14ac:dyDescent="0.25">
      <c r="A13878" t="s">
        <v>89</v>
      </c>
      <c r="B13878" t="s">
        <v>101</v>
      </c>
      <c r="C13878" t="s">
        <v>105</v>
      </c>
      <c r="D13878" s="4" t="s">
        <v>95</v>
      </c>
      <c r="E13878" t="s">
        <v>113</v>
      </c>
      <c r="F13878">
        <v>5</v>
      </c>
      <c r="G13878">
        <v>23.571691513061523</v>
      </c>
      <c r="H13878">
        <v>24.261985778808594</v>
      </c>
      <c r="I13878">
        <v>-0.69029420614242554</v>
      </c>
      <c r="J13878">
        <v>-2.9284881427884102E-2</v>
      </c>
      <c r="K13878">
        <v>-1.1343214511871338</v>
      </c>
      <c r="L13878">
        <v>-0.87198656797409058</v>
      </c>
      <c r="M13878">
        <v>-0.69029420614242554</v>
      </c>
      <c r="N13878">
        <v>-0.5086018443107605</v>
      </c>
      <c r="O13878">
        <v>-0.24626697599887848</v>
      </c>
      <c r="P13878">
        <v>-1.2601969242095947</v>
      </c>
      <c r="Q13878">
        <v>-0.12039142847061157</v>
      </c>
      <c r="R13878">
        <v>52</v>
      </c>
      <c r="S13878">
        <v>0.12004581721056784</v>
      </c>
      <c r="T13878">
        <v>0.34647628664970398</v>
      </c>
      <c r="U13878">
        <v>77.112586975097656</v>
      </c>
      <c r="V13878">
        <v>95.716140747070313</v>
      </c>
      <c r="W13878">
        <v>65.8994140625</v>
      </c>
    </row>
    <row r="13879" spans="1:23" x14ac:dyDescent="0.25">
      <c r="A13879" t="s">
        <v>89</v>
      </c>
      <c r="B13879" t="s">
        <v>101</v>
      </c>
      <c r="C13879" t="s">
        <v>105</v>
      </c>
      <c r="D13879" s="4" t="s">
        <v>95</v>
      </c>
      <c r="E13879" t="s">
        <v>113</v>
      </c>
      <c r="F13879">
        <v>6</v>
      </c>
      <c r="G13879">
        <v>25.278175354003906</v>
      </c>
      <c r="H13879">
        <v>26.52910041809082</v>
      </c>
      <c r="I13879">
        <v>-1.2509243488311768</v>
      </c>
      <c r="J13879">
        <v>-4.9486339092254639E-2</v>
      </c>
      <c r="K13879">
        <v>-1.7266651391983032</v>
      </c>
      <c r="L13879">
        <v>-1.4455935955047607</v>
      </c>
      <c r="M13879">
        <v>-1.2509243488311768</v>
      </c>
      <c r="N13879">
        <v>-1.0562551021575928</v>
      </c>
      <c r="O13879">
        <v>-0.77518349885940552</v>
      </c>
      <c r="P13879">
        <v>-1.861531138420105</v>
      </c>
      <c r="Q13879">
        <v>-0.64031755924224854</v>
      </c>
      <c r="R13879">
        <v>52</v>
      </c>
      <c r="S13879">
        <v>0.13780618581393256</v>
      </c>
      <c r="T13879">
        <v>0.37122255563735962</v>
      </c>
      <c r="U13879">
        <v>77.112586975097656</v>
      </c>
      <c r="V13879">
        <v>95.716140747070313</v>
      </c>
      <c r="W13879">
        <v>65.141372680664063</v>
      </c>
    </row>
    <row r="13880" spans="1:23" x14ac:dyDescent="0.25">
      <c r="A13880" t="s">
        <v>89</v>
      </c>
      <c r="B13880" t="s">
        <v>101</v>
      </c>
      <c r="C13880" t="s">
        <v>105</v>
      </c>
      <c r="D13880" s="4" t="s">
        <v>95</v>
      </c>
      <c r="E13880" t="s">
        <v>113</v>
      </c>
      <c r="F13880">
        <v>7</v>
      </c>
      <c r="G13880">
        <v>24.019891738891602</v>
      </c>
      <c r="H13880">
        <v>24.145832061767578</v>
      </c>
      <c r="I13880">
        <v>-0.12594154477119446</v>
      </c>
      <c r="J13880">
        <v>-5.2432185038924217E-3</v>
      </c>
      <c r="K13880">
        <v>-0.63642227649688721</v>
      </c>
      <c r="L13880">
        <v>-0.33482611179351807</v>
      </c>
      <c r="M13880">
        <v>-0.12594154477119446</v>
      </c>
      <c r="N13880">
        <v>8.294302225112915E-2</v>
      </c>
      <c r="O13880">
        <v>0.3845391571521759</v>
      </c>
      <c r="P13880">
        <v>-0.78113645315170288</v>
      </c>
      <c r="Q13880">
        <v>0.52925336360931396</v>
      </c>
      <c r="R13880">
        <v>52</v>
      </c>
      <c r="S13880">
        <v>0.15866695750469262</v>
      </c>
      <c r="T13880">
        <v>0.3983302116394043</v>
      </c>
      <c r="U13880">
        <v>77.112586975097656</v>
      </c>
      <c r="V13880">
        <v>95.716140747070313</v>
      </c>
      <c r="W13880">
        <v>63.902156829833984</v>
      </c>
    </row>
    <row r="13881" spans="1:23" x14ac:dyDescent="0.25">
      <c r="A13881" t="s">
        <v>89</v>
      </c>
      <c r="B13881" t="s">
        <v>101</v>
      </c>
      <c r="C13881" t="s">
        <v>105</v>
      </c>
      <c r="D13881" s="4" t="s">
        <v>95</v>
      </c>
      <c r="E13881" t="s">
        <v>113</v>
      </c>
      <c r="F13881">
        <v>8</v>
      </c>
      <c r="G13881">
        <v>25.120676040649414</v>
      </c>
      <c r="H13881">
        <v>26.238397598266602</v>
      </c>
      <c r="I13881">
        <v>-1.1177225112915039</v>
      </c>
      <c r="J13881">
        <v>-4.4494125992059708E-2</v>
      </c>
      <c r="K13881">
        <v>-1.7133350372314453</v>
      </c>
      <c r="L13881">
        <v>-1.3614423274993896</v>
      </c>
      <c r="M13881">
        <v>-1.1177225112915039</v>
      </c>
      <c r="N13881">
        <v>-0.87400269508361816</v>
      </c>
      <c r="O13881">
        <v>-0.5221099853515625</v>
      </c>
      <c r="P13881">
        <v>-1.8821828365325928</v>
      </c>
      <c r="Q13881">
        <v>-0.35326215624809265</v>
      </c>
      <c r="R13881">
        <v>52</v>
      </c>
      <c r="S13881">
        <v>0.21600083772085643</v>
      </c>
      <c r="T13881">
        <v>0.46475890278816223</v>
      </c>
      <c r="U13881">
        <v>77.112586975097656</v>
      </c>
      <c r="V13881">
        <v>95.716140747070313</v>
      </c>
      <c r="W13881">
        <v>64.599807739257812</v>
      </c>
    </row>
    <row r="13882" spans="1:23" x14ac:dyDescent="0.25">
      <c r="A13882" t="s">
        <v>89</v>
      </c>
      <c r="B13882" t="s">
        <v>101</v>
      </c>
      <c r="C13882" t="s">
        <v>105</v>
      </c>
      <c r="D13882" s="4" t="s">
        <v>95</v>
      </c>
      <c r="E13882" t="s">
        <v>113</v>
      </c>
      <c r="F13882">
        <v>9</v>
      </c>
      <c r="G13882">
        <v>27.045969009399414</v>
      </c>
      <c r="H13882">
        <v>29.445960998535156</v>
      </c>
      <c r="I13882">
        <v>-2.3999922275543213</v>
      </c>
      <c r="J13882">
        <v>-8.8737517595291138E-2</v>
      </c>
      <c r="K13882">
        <v>-3.1067273616790771</v>
      </c>
      <c r="L13882">
        <v>-2.6891825199127197</v>
      </c>
      <c r="M13882">
        <v>-2.3999922275543213</v>
      </c>
      <c r="N13882">
        <v>-2.1108019351959229</v>
      </c>
      <c r="O13882">
        <v>-1.6932570934295654</v>
      </c>
      <c r="P13882">
        <v>-3.3070769309997559</v>
      </c>
      <c r="Q13882">
        <v>-1.4929075241088867</v>
      </c>
      <c r="R13882">
        <v>52</v>
      </c>
      <c r="S13882">
        <v>0.30411729995666192</v>
      </c>
      <c r="T13882">
        <v>0.55146831274032593</v>
      </c>
      <c r="U13882">
        <v>77.112586975097656</v>
      </c>
      <c r="V13882">
        <v>95.716140747070313</v>
      </c>
      <c r="W13882">
        <v>67.583137512207031</v>
      </c>
    </row>
    <row r="13883" spans="1:23" x14ac:dyDescent="0.25">
      <c r="A13883" t="s">
        <v>89</v>
      </c>
      <c r="B13883" t="s">
        <v>101</v>
      </c>
      <c r="C13883" t="s">
        <v>105</v>
      </c>
      <c r="D13883" s="4" t="s">
        <v>95</v>
      </c>
      <c r="E13883" t="s">
        <v>113</v>
      </c>
      <c r="F13883">
        <v>10</v>
      </c>
      <c r="G13883">
        <v>28.364782333374023</v>
      </c>
      <c r="H13883">
        <v>29.051923751831055</v>
      </c>
      <c r="I13883">
        <v>-0.68714165687561035</v>
      </c>
      <c r="J13883">
        <v>-2.4225169792771339E-2</v>
      </c>
      <c r="K13883">
        <v>-1.4764456748962402</v>
      </c>
      <c r="L13883">
        <v>-1.0101184844970703</v>
      </c>
      <c r="M13883">
        <v>-0.68714165687561035</v>
      </c>
      <c r="N13883">
        <v>-0.36416485905647278</v>
      </c>
      <c r="O13883">
        <v>0.10216233879327774</v>
      </c>
      <c r="P13883">
        <v>-1.7002023458480835</v>
      </c>
      <c r="Q13883">
        <v>0.32591906189918518</v>
      </c>
      <c r="R13883">
        <v>52</v>
      </c>
      <c r="S13883">
        <v>0.37932933466890972</v>
      </c>
      <c r="T13883">
        <v>0.61589717864990234</v>
      </c>
      <c r="U13883">
        <v>77.112586975097656</v>
      </c>
      <c r="V13883">
        <v>95.716140747070313</v>
      </c>
      <c r="W13883">
        <v>71.7490234375</v>
      </c>
    </row>
    <row r="13884" spans="1:23" x14ac:dyDescent="0.25">
      <c r="A13884" t="s">
        <v>89</v>
      </c>
      <c r="B13884" t="s">
        <v>101</v>
      </c>
      <c r="C13884" t="s">
        <v>105</v>
      </c>
      <c r="D13884" s="4" t="s">
        <v>95</v>
      </c>
      <c r="E13884" t="s">
        <v>113</v>
      </c>
      <c r="F13884">
        <v>11</v>
      </c>
      <c r="G13884">
        <v>28.744440078735352</v>
      </c>
      <c r="H13884">
        <v>29.819231033325195</v>
      </c>
      <c r="I13884">
        <v>-1.0747911930084229</v>
      </c>
      <c r="J13884">
        <v>-3.7391271442174911E-2</v>
      </c>
      <c r="K13884">
        <v>-1.8970309495925903</v>
      </c>
      <c r="L13884">
        <v>-1.4112449884414673</v>
      </c>
      <c r="M13884">
        <v>-1.0747911930084229</v>
      </c>
      <c r="N13884">
        <v>-0.73833733797073364</v>
      </c>
      <c r="O13884">
        <v>-0.25255143642425537</v>
      </c>
      <c r="P13884">
        <v>-2.130124568939209</v>
      </c>
      <c r="Q13884">
        <v>-1.9457889720797539E-2</v>
      </c>
      <c r="R13884">
        <v>52</v>
      </c>
      <c r="S13884">
        <v>0.4116468286574424</v>
      </c>
      <c r="T13884">
        <v>0.64159709215164185</v>
      </c>
      <c r="U13884">
        <v>77.112586975097656</v>
      </c>
      <c r="V13884">
        <v>95.716140747070313</v>
      </c>
      <c r="W13884">
        <v>76.121376037597656</v>
      </c>
    </row>
    <row r="13885" spans="1:23" x14ac:dyDescent="0.25">
      <c r="A13885" t="s">
        <v>89</v>
      </c>
      <c r="B13885" t="s">
        <v>101</v>
      </c>
      <c r="C13885" t="s">
        <v>105</v>
      </c>
      <c r="D13885" s="4" t="s">
        <v>95</v>
      </c>
      <c r="E13885" t="s">
        <v>113</v>
      </c>
      <c r="F13885">
        <v>12</v>
      </c>
      <c r="G13885">
        <v>29.501533508300781</v>
      </c>
      <c r="H13885">
        <v>30.463268280029297</v>
      </c>
      <c r="I13885">
        <v>-0.96173560619354248</v>
      </c>
      <c r="J13885">
        <v>-3.2599512487649918E-2</v>
      </c>
      <c r="K13885">
        <v>-1.7661677598953247</v>
      </c>
      <c r="L13885">
        <v>-1.2909027338027954</v>
      </c>
      <c r="M13885">
        <v>-0.96173560619354248</v>
      </c>
      <c r="N13885">
        <v>-0.63256853818893433</v>
      </c>
      <c r="O13885">
        <v>-0.15730351209640503</v>
      </c>
      <c r="P13885">
        <v>-1.9942129850387573</v>
      </c>
      <c r="Q13885">
        <v>7.0741809904575348E-2</v>
      </c>
      <c r="R13885">
        <v>52</v>
      </c>
      <c r="S13885">
        <v>0.39400942384861892</v>
      </c>
      <c r="T13885">
        <v>0.62770169973373413</v>
      </c>
      <c r="U13885">
        <v>77.112586975097656</v>
      </c>
      <c r="V13885">
        <v>95.716140747070313</v>
      </c>
      <c r="W13885">
        <v>81.127449035644531</v>
      </c>
    </row>
    <row r="13886" spans="1:23" x14ac:dyDescent="0.25">
      <c r="A13886" t="s">
        <v>89</v>
      </c>
      <c r="B13886" t="s">
        <v>101</v>
      </c>
      <c r="C13886" t="s">
        <v>105</v>
      </c>
      <c r="D13886" s="4" t="s">
        <v>95</v>
      </c>
      <c r="E13886" t="s">
        <v>113</v>
      </c>
      <c r="F13886">
        <v>13</v>
      </c>
      <c r="G13886">
        <v>30.195791244506836</v>
      </c>
      <c r="H13886">
        <v>29.99102783203125</v>
      </c>
      <c r="I13886">
        <v>0.20476408302783966</v>
      </c>
      <c r="J13886">
        <v>6.7812125198543072E-3</v>
      </c>
      <c r="K13886">
        <v>-0.64208203554153442</v>
      </c>
      <c r="L13886">
        <v>-0.14175848662853241</v>
      </c>
      <c r="M13886">
        <v>0.20476408302783966</v>
      </c>
      <c r="N13886">
        <v>0.55128663778305054</v>
      </c>
      <c r="O13886">
        <v>1.0516102313995361</v>
      </c>
      <c r="P13886">
        <v>-0.88215112686157227</v>
      </c>
      <c r="Q13886">
        <v>1.2916792631149292</v>
      </c>
      <c r="R13886">
        <v>52</v>
      </c>
      <c r="S13886">
        <v>0.4366533840768092</v>
      </c>
      <c r="T13886">
        <v>0.66079753637313843</v>
      </c>
      <c r="U13886">
        <v>77.112586975097656</v>
      </c>
      <c r="V13886">
        <v>95.716140747070313</v>
      </c>
      <c r="W13886">
        <v>85.437255859375</v>
      </c>
    </row>
    <row r="13887" spans="1:23" x14ac:dyDescent="0.25">
      <c r="A13887" t="s">
        <v>89</v>
      </c>
      <c r="B13887" t="s">
        <v>101</v>
      </c>
      <c r="C13887" t="s">
        <v>105</v>
      </c>
      <c r="D13887" s="4" t="s">
        <v>95</v>
      </c>
      <c r="E13887" t="s">
        <v>113</v>
      </c>
      <c r="F13887">
        <v>14</v>
      </c>
      <c r="G13887">
        <v>30.998363494873047</v>
      </c>
      <c r="H13887">
        <v>31.913461685180664</v>
      </c>
      <c r="I13887">
        <v>-0.91509789228439331</v>
      </c>
      <c r="J13887">
        <v>-2.9520845040678978E-2</v>
      </c>
      <c r="K13887">
        <v>-1.755623459815979</v>
      </c>
      <c r="L13887">
        <v>-1.2590341567993164</v>
      </c>
      <c r="M13887">
        <v>-0.91509789228439331</v>
      </c>
      <c r="N13887">
        <v>-0.57116168737411499</v>
      </c>
      <c r="O13887">
        <v>-7.4572369456291199E-2</v>
      </c>
      <c r="P13887">
        <v>-1.9939007759094238</v>
      </c>
      <c r="Q13887">
        <v>0.16370493173599243</v>
      </c>
      <c r="R13887">
        <v>52</v>
      </c>
      <c r="S13887">
        <v>0.43015961973084416</v>
      </c>
      <c r="T13887">
        <v>0.65586555004119873</v>
      </c>
      <c r="U13887">
        <v>77.112586975097656</v>
      </c>
      <c r="V13887">
        <v>95.716140747070313</v>
      </c>
      <c r="W13887">
        <v>89.243133544921875</v>
      </c>
    </row>
    <row r="13888" spans="1:23" x14ac:dyDescent="0.25">
      <c r="A13888" t="s">
        <v>89</v>
      </c>
      <c r="B13888" t="s">
        <v>101</v>
      </c>
      <c r="C13888" t="s">
        <v>105</v>
      </c>
      <c r="D13888" s="4" t="s">
        <v>95</v>
      </c>
      <c r="E13888" t="s">
        <v>113</v>
      </c>
      <c r="F13888">
        <v>15</v>
      </c>
      <c r="G13888">
        <v>31.004697799682617</v>
      </c>
      <c r="H13888">
        <v>30.895769119262695</v>
      </c>
      <c r="I13888">
        <v>0.10892770439386368</v>
      </c>
      <c r="J13888">
        <v>3.5132644698023796E-3</v>
      </c>
      <c r="K13888">
        <v>-0.75224542617797852</v>
      </c>
      <c r="L13888">
        <v>-0.2434573769569397</v>
      </c>
      <c r="M13888">
        <v>0.10892770439386368</v>
      </c>
      <c r="N13888">
        <v>0.46131277084350586</v>
      </c>
      <c r="O13888">
        <v>0.97010087966918945</v>
      </c>
      <c r="P13888">
        <v>-0.99637609720230103</v>
      </c>
      <c r="Q13888">
        <v>1.2142314910888672</v>
      </c>
      <c r="R13888">
        <v>52</v>
      </c>
      <c r="S13888">
        <v>0.45155306641720827</v>
      </c>
      <c r="T13888">
        <v>0.67197698354721069</v>
      </c>
      <c r="U13888">
        <v>77.112586975097656</v>
      </c>
      <c r="V13888">
        <v>95.716140747070313</v>
      </c>
      <c r="W13888">
        <v>91.745094299316406</v>
      </c>
    </row>
    <row r="13889" spans="1:23" x14ac:dyDescent="0.25">
      <c r="A13889" t="s">
        <v>89</v>
      </c>
      <c r="B13889" t="s">
        <v>101</v>
      </c>
      <c r="C13889" t="s">
        <v>105</v>
      </c>
      <c r="D13889" s="4" t="s">
        <v>95</v>
      </c>
      <c r="E13889" t="s">
        <v>113</v>
      </c>
      <c r="F13889">
        <v>16</v>
      </c>
      <c r="G13889">
        <v>30.041717529296875</v>
      </c>
      <c r="H13889">
        <v>29.329103469848633</v>
      </c>
      <c r="I13889">
        <v>0.71261423826217651</v>
      </c>
      <c r="J13889">
        <v>2.3720821365714073E-2</v>
      </c>
      <c r="K13889">
        <v>-0.14618344604969025</v>
      </c>
      <c r="L13889">
        <v>0.36120119690895081</v>
      </c>
      <c r="M13889">
        <v>0.71261423826217651</v>
      </c>
      <c r="N13889">
        <v>1.0640273094177246</v>
      </c>
      <c r="O13889">
        <v>1.5714119672775269</v>
      </c>
      <c r="P13889">
        <v>-0.38964065909385681</v>
      </c>
      <c r="Q13889">
        <v>1.8148691654205322</v>
      </c>
      <c r="R13889">
        <v>52</v>
      </c>
      <c r="S13889">
        <v>0.44906536895448212</v>
      </c>
      <c r="T13889">
        <v>0.6701233983039856</v>
      </c>
      <c r="U13889">
        <v>77.112586975097656</v>
      </c>
      <c r="V13889">
        <v>95.716140747070313</v>
      </c>
      <c r="W13889">
        <v>93.564704895019531</v>
      </c>
    </row>
    <row r="13890" spans="1:23" x14ac:dyDescent="0.25">
      <c r="A13890" t="s">
        <v>89</v>
      </c>
      <c r="B13890" t="s">
        <v>101</v>
      </c>
      <c r="C13890" t="s">
        <v>105</v>
      </c>
      <c r="D13890" s="4" t="s">
        <v>95</v>
      </c>
      <c r="E13890" t="s">
        <v>113</v>
      </c>
      <c r="F13890">
        <v>17</v>
      </c>
      <c r="G13890">
        <v>28.501022338867188</v>
      </c>
      <c r="H13890">
        <v>28.584808349609375</v>
      </c>
      <c r="I13890">
        <v>-8.3785496652126312E-2</v>
      </c>
      <c r="J13890">
        <v>-2.939736470580101E-3</v>
      </c>
      <c r="K13890">
        <v>-0.85479152202606201</v>
      </c>
      <c r="L13890">
        <v>-0.39927491545677185</v>
      </c>
      <c r="M13890">
        <v>-8.3785496652126312E-2</v>
      </c>
      <c r="N13890">
        <v>0.23170390725135803</v>
      </c>
      <c r="O13890">
        <v>0.68722051382064819</v>
      </c>
      <c r="P13890">
        <v>-1.0733610391616821</v>
      </c>
      <c r="Q13890">
        <v>0.90578997135162354</v>
      </c>
      <c r="R13890">
        <v>52</v>
      </c>
      <c r="S13890">
        <v>0.36194564257749917</v>
      </c>
      <c r="T13890">
        <v>0.6016191840171814</v>
      </c>
      <c r="U13890">
        <v>77.112586975097656</v>
      </c>
      <c r="V13890">
        <v>95.716140747070313</v>
      </c>
      <c r="W13890">
        <v>93.750984191894531</v>
      </c>
    </row>
    <row r="13891" spans="1:23" x14ac:dyDescent="0.25">
      <c r="A13891" t="s">
        <v>89</v>
      </c>
      <c r="B13891" t="s">
        <v>101</v>
      </c>
      <c r="C13891" t="s">
        <v>105</v>
      </c>
      <c r="D13891" s="4" t="s">
        <v>95</v>
      </c>
      <c r="E13891" t="s">
        <v>113</v>
      </c>
      <c r="F13891">
        <v>18</v>
      </c>
      <c r="G13891">
        <v>26.530582427978516</v>
      </c>
      <c r="H13891">
        <v>26.455511093139648</v>
      </c>
      <c r="I13891">
        <v>7.5071945786476135E-2</v>
      </c>
      <c r="J13891">
        <v>2.8296380769461393E-3</v>
      </c>
      <c r="K13891">
        <v>-0.56946206092834473</v>
      </c>
      <c r="L13891">
        <v>-0.18866613507270813</v>
      </c>
      <c r="M13891">
        <v>7.5071945786476135E-2</v>
      </c>
      <c r="N13891">
        <v>0.3388100266456604</v>
      </c>
      <c r="O13891">
        <v>0.71960592269897461</v>
      </c>
      <c r="P13891">
        <v>-0.75217849016189575</v>
      </c>
      <c r="Q13891">
        <v>0.90232235193252563</v>
      </c>
      <c r="R13891">
        <v>52</v>
      </c>
      <c r="S13891">
        <v>0.25294114836378867</v>
      </c>
      <c r="T13891">
        <v>0.50293254852294922</v>
      </c>
      <c r="U13891">
        <v>77.112586975097656</v>
      </c>
      <c r="V13891">
        <v>95.716140747070313</v>
      </c>
      <c r="W13891">
        <v>92.907844543457031</v>
      </c>
    </row>
    <row r="13892" spans="1:23" x14ac:dyDescent="0.25">
      <c r="A13892" t="s">
        <v>89</v>
      </c>
      <c r="B13892" t="s">
        <v>101</v>
      </c>
      <c r="C13892" t="s">
        <v>105</v>
      </c>
      <c r="D13892" s="4" t="s">
        <v>95</v>
      </c>
      <c r="E13892" t="s">
        <v>113</v>
      </c>
      <c r="F13892">
        <v>19</v>
      </c>
      <c r="G13892">
        <v>26.245553970336914</v>
      </c>
      <c r="H13892">
        <v>25.688079833984375</v>
      </c>
      <c r="I13892">
        <v>0.55747485160827637</v>
      </c>
      <c r="J13892">
        <v>2.1240735426545143E-2</v>
      </c>
      <c r="K13892">
        <v>-5.7482127100229263E-2</v>
      </c>
      <c r="L13892">
        <v>0.30583944916725159</v>
      </c>
      <c r="M13892">
        <v>0.55747485160827637</v>
      </c>
      <c r="N13892">
        <v>0.80911028385162354</v>
      </c>
      <c r="O13892">
        <v>1.1724318265914917</v>
      </c>
      <c r="P13892">
        <v>-0.23181389272212982</v>
      </c>
      <c r="Q13892">
        <v>1.3467636108398437</v>
      </c>
      <c r="R13892">
        <v>52</v>
      </c>
      <c r="S13892">
        <v>0.23025936327993524</v>
      </c>
      <c r="T13892">
        <v>0.47985348105430603</v>
      </c>
      <c r="U13892">
        <v>77.112586975097656</v>
      </c>
      <c r="V13892">
        <v>95.716140747070313</v>
      </c>
      <c r="W13892">
        <v>92.376472473144531</v>
      </c>
    </row>
    <row r="13893" spans="1:23" x14ac:dyDescent="0.25">
      <c r="A13893" t="s">
        <v>89</v>
      </c>
      <c r="B13893" t="s">
        <v>101</v>
      </c>
      <c r="C13893" t="s">
        <v>105</v>
      </c>
      <c r="D13893" s="4" t="s">
        <v>95</v>
      </c>
      <c r="E13893" t="s">
        <v>113</v>
      </c>
      <c r="F13893">
        <v>20</v>
      </c>
      <c r="G13893">
        <v>27.723960876464844</v>
      </c>
      <c r="H13893">
        <v>29.462690353393555</v>
      </c>
      <c r="I13893">
        <v>-1.7387295961380005</v>
      </c>
      <c r="J13893">
        <v>-6.2715768814086914E-2</v>
      </c>
      <c r="K13893">
        <v>-2.2773146629333496</v>
      </c>
      <c r="L13893">
        <v>-1.9591143131256104</v>
      </c>
      <c r="M13893">
        <v>-1.7387295961380005</v>
      </c>
      <c r="N13893">
        <v>-1.5183448791503906</v>
      </c>
      <c r="O13893">
        <v>-1.2001444101333618</v>
      </c>
      <c r="P13893">
        <v>-2.4299962520599365</v>
      </c>
      <c r="Q13893">
        <v>-1.0474629402160645</v>
      </c>
      <c r="R13893">
        <v>52</v>
      </c>
      <c r="S13893">
        <v>0.17661867820780586</v>
      </c>
      <c r="T13893">
        <v>0.42026025056838989</v>
      </c>
      <c r="U13893">
        <v>77.112586975097656</v>
      </c>
      <c r="V13893">
        <v>95.716140747070313</v>
      </c>
      <c r="W13893">
        <v>90.482353210449219</v>
      </c>
    </row>
    <row r="13894" spans="1:23" x14ac:dyDescent="0.25">
      <c r="A13894" t="s">
        <v>89</v>
      </c>
      <c r="B13894" t="s">
        <v>101</v>
      </c>
      <c r="C13894" t="s">
        <v>105</v>
      </c>
      <c r="D13894" s="4" t="s">
        <v>95</v>
      </c>
      <c r="E13894" t="s">
        <v>113</v>
      </c>
      <c r="F13894">
        <v>21</v>
      </c>
      <c r="G13894">
        <v>30.677125930786133</v>
      </c>
      <c r="H13894">
        <v>30.587692260742188</v>
      </c>
      <c r="I13894">
        <v>8.9433945715427399E-2</v>
      </c>
      <c r="J13894">
        <v>2.9153299983590841E-3</v>
      </c>
      <c r="K13894">
        <v>-0.46534103155136108</v>
      </c>
      <c r="L13894">
        <v>-0.13757547736167908</v>
      </c>
      <c r="M13894">
        <v>8.9433945715427399E-2</v>
      </c>
      <c r="N13894">
        <v>0.31644338369369507</v>
      </c>
      <c r="O13894">
        <v>0.64420890808105469</v>
      </c>
      <c r="P13894">
        <v>-0.62261205911636353</v>
      </c>
      <c r="Q13894">
        <v>0.80147993564605713</v>
      </c>
      <c r="R13894">
        <v>52</v>
      </c>
      <c r="S13894">
        <v>0.18739653698691328</v>
      </c>
      <c r="T13894">
        <v>0.43289321660995483</v>
      </c>
      <c r="U13894">
        <v>77.112586975097656</v>
      </c>
      <c r="V13894">
        <v>95.716140747070313</v>
      </c>
      <c r="W13894">
        <v>87.129409790039062</v>
      </c>
    </row>
    <row r="13895" spans="1:23" x14ac:dyDescent="0.25">
      <c r="A13895" t="s">
        <v>89</v>
      </c>
      <c r="B13895" t="s">
        <v>101</v>
      </c>
      <c r="C13895" t="s">
        <v>105</v>
      </c>
      <c r="D13895" s="4" t="s">
        <v>95</v>
      </c>
      <c r="E13895" t="s">
        <v>113</v>
      </c>
      <c r="F13895">
        <v>22</v>
      </c>
      <c r="G13895">
        <v>28.403158187866211</v>
      </c>
      <c r="H13895">
        <v>28.884552001953125</v>
      </c>
      <c r="I13895">
        <v>-0.48139455914497375</v>
      </c>
      <c r="J13895">
        <v>-1.6948627308011055E-2</v>
      </c>
      <c r="K13895">
        <v>-1.0650866031646729</v>
      </c>
      <c r="L13895">
        <v>-0.72023665904998779</v>
      </c>
      <c r="M13895">
        <v>-0.48139455914497375</v>
      </c>
      <c r="N13895">
        <v>-0.2425524890422821</v>
      </c>
      <c r="O13895">
        <v>0.10229752957820892</v>
      </c>
      <c r="P13895">
        <v>-1.2305552959442139</v>
      </c>
      <c r="Q13895">
        <v>0.26776611804962158</v>
      </c>
      <c r="R13895">
        <v>52</v>
      </c>
      <c r="S13895">
        <v>0.20744140637042907</v>
      </c>
      <c r="T13895">
        <v>0.45545735955238342</v>
      </c>
      <c r="U13895">
        <v>77.112586975097656</v>
      </c>
      <c r="V13895">
        <v>95.716140747070313</v>
      </c>
      <c r="W13895">
        <v>82.651374816894531</v>
      </c>
    </row>
    <row r="13896" spans="1:23" x14ac:dyDescent="0.25">
      <c r="A13896" t="s">
        <v>89</v>
      </c>
      <c r="B13896" t="s">
        <v>101</v>
      </c>
      <c r="C13896" t="s">
        <v>105</v>
      </c>
      <c r="D13896" s="4" t="s">
        <v>95</v>
      </c>
      <c r="E13896" t="s">
        <v>113</v>
      </c>
      <c r="F13896">
        <v>23</v>
      </c>
      <c r="G13896">
        <v>26.770484924316406</v>
      </c>
      <c r="H13896">
        <v>26.207435607910156</v>
      </c>
      <c r="I13896">
        <v>0.56304872035980225</v>
      </c>
      <c r="J13896">
        <v>2.1032443270087242E-2</v>
      </c>
      <c r="K13896">
        <v>7.4049215763807297E-3</v>
      </c>
      <c r="L13896">
        <v>0.33568379282951355</v>
      </c>
      <c r="M13896">
        <v>0.56304872035980225</v>
      </c>
      <c r="N13896">
        <v>0.79041367769241333</v>
      </c>
      <c r="O13896">
        <v>1.1186925172805786</v>
      </c>
      <c r="P13896">
        <v>-0.15011237561702728</v>
      </c>
      <c r="Q13896">
        <v>1.276209831237793</v>
      </c>
      <c r="R13896">
        <v>52</v>
      </c>
      <c r="S13896">
        <v>0.1879839506446821</v>
      </c>
      <c r="T13896">
        <v>0.43357115983963013</v>
      </c>
      <c r="U13896">
        <v>77.112586975097656</v>
      </c>
      <c r="V13896">
        <v>95.716140747070313</v>
      </c>
      <c r="W13896">
        <v>79.651763916015625</v>
      </c>
    </row>
    <row r="13897" spans="1:23" x14ac:dyDescent="0.25">
      <c r="A13897" t="s">
        <v>89</v>
      </c>
      <c r="B13897" t="s">
        <v>101</v>
      </c>
      <c r="C13897" t="s">
        <v>105</v>
      </c>
      <c r="D13897" s="4" t="s">
        <v>95</v>
      </c>
      <c r="E13897" t="s">
        <v>113</v>
      </c>
      <c r="F13897">
        <v>24</v>
      </c>
      <c r="G13897">
        <v>24.827919006347656</v>
      </c>
      <c r="H13897">
        <v>24.718011856079102</v>
      </c>
      <c r="I13897">
        <v>0.10990697890520096</v>
      </c>
      <c r="J13897">
        <v>4.4267494231462479E-3</v>
      </c>
      <c r="K13897">
        <v>-0.39394444227218628</v>
      </c>
      <c r="L13897">
        <v>-9.6264943480491638E-2</v>
      </c>
      <c r="M13897">
        <v>0.10990697890520096</v>
      </c>
      <c r="N13897">
        <v>0.31607890129089355</v>
      </c>
      <c r="O13897">
        <v>0.613758385181427</v>
      </c>
      <c r="P13897">
        <v>-0.53677934408187866</v>
      </c>
      <c r="Q13897">
        <v>0.75659328699111938</v>
      </c>
      <c r="R13897">
        <v>52</v>
      </c>
      <c r="S13897">
        <v>0.15457271203230505</v>
      </c>
      <c r="T13897">
        <v>0.39315736293792725</v>
      </c>
      <c r="U13897">
        <v>77.112586975097656</v>
      </c>
      <c r="V13897">
        <v>95.716140747070313</v>
      </c>
      <c r="W13897">
        <v>76.836669921875</v>
      </c>
    </row>
    <row r="13898" spans="1:23" x14ac:dyDescent="0.25">
      <c r="A13898" t="s">
        <v>89</v>
      </c>
      <c r="B13898" t="s">
        <v>101</v>
      </c>
      <c r="C13898" t="s">
        <v>105</v>
      </c>
      <c r="D13898" s="4" t="s">
        <v>95</v>
      </c>
      <c r="E13898" t="s">
        <v>114</v>
      </c>
      <c r="F13898">
        <v>1</v>
      </c>
      <c r="G13898">
        <v>22.708501815795898</v>
      </c>
      <c r="H13898">
        <v>23.680835723876953</v>
      </c>
      <c r="I13898">
        <v>-0.97233432531356812</v>
      </c>
      <c r="J13898">
        <v>-4.2818073183298111E-2</v>
      </c>
      <c r="K13898">
        <v>-1.4079177379608154</v>
      </c>
      <c r="L13898">
        <v>-1.1505715847015381</v>
      </c>
      <c r="M13898">
        <v>-0.97233432531356812</v>
      </c>
      <c r="N13898">
        <v>-0.79409712553024292</v>
      </c>
      <c r="O13898">
        <v>-0.5367509126663208</v>
      </c>
      <c r="P13898">
        <v>-1.5313996076583862</v>
      </c>
      <c r="Q13898">
        <v>-0.41326904296875</v>
      </c>
      <c r="R13898">
        <v>52</v>
      </c>
      <c r="S13898">
        <v>0.11552355304434414</v>
      </c>
      <c r="T13898">
        <v>0.33988755941390991</v>
      </c>
      <c r="U13898">
        <v>78.825057983398438</v>
      </c>
      <c r="V13898">
        <v>102.05435943603516</v>
      </c>
      <c r="W13898">
        <v>74.718826293945313</v>
      </c>
    </row>
    <row r="13899" spans="1:23" x14ac:dyDescent="0.25">
      <c r="A13899" t="s">
        <v>89</v>
      </c>
      <c r="B13899" t="s">
        <v>101</v>
      </c>
      <c r="C13899" t="s">
        <v>105</v>
      </c>
      <c r="D13899" s="4" t="s">
        <v>95</v>
      </c>
      <c r="E13899" t="s">
        <v>114</v>
      </c>
      <c r="F13899">
        <v>2</v>
      </c>
      <c r="G13899">
        <v>22.40385627746582</v>
      </c>
      <c r="H13899">
        <v>23.040578842163086</v>
      </c>
      <c r="I13899">
        <v>-0.63672220706939697</v>
      </c>
      <c r="J13899">
        <v>-2.8420206159353256E-2</v>
      </c>
      <c r="K13899">
        <v>-1.0654691457748413</v>
      </c>
      <c r="L13899">
        <v>-0.81216198205947876</v>
      </c>
      <c r="M13899">
        <v>-0.63672220706939697</v>
      </c>
      <c r="N13899">
        <v>-0.46128243207931519</v>
      </c>
      <c r="O13899">
        <v>-0.20797523856163025</v>
      </c>
      <c r="P13899">
        <v>-1.1870130300521851</v>
      </c>
      <c r="Q13899">
        <v>-8.6431436240673065E-2</v>
      </c>
      <c r="R13899">
        <v>52</v>
      </c>
      <c r="S13899">
        <v>0.11192573196542899</v>
      </c>
      <c r="T13899">
        <v>0.33455303311347961</v>
      </c>
      <c r="U13899">
        <v>78.825057983398438</v>
      </c>
      <c r="V13899">
        <v>102.05435943603516</v>
      </c>
      <c r="W13899">
        <v>73.638038635253906</v>
      </c>
    </row>
    <row r="13900" spans="1:23" x14ac:dyDescent="0.25">
      <c r="A13900" t="s">
        <v>89</v>
      </c>
      <c r="B13900" t="s">
        <v>101</v>
      </c>
      <c r="C13900" t="s">
        <v>105</v>
      </c>
      <c r="D13900" s="4" t="s">
        <v>95</v>
      </c>
      <c r="E13900" t="s">
        <v>114</v>
      </c>
      <c r="F13900">
        <v>3</v>
      </c>
      <c r="G13900">
        <v>21.880064010620117</v>
      </c>
      <c r="H13900">
        <v>22.441474914550781</v>
      </c>
      <c r="I13900">
        <v>-0.56141096353530884</v>
      </c>
      <c r="J13900">
        <v>-2.5658560916781425E-2</v>
      </c>
      <c r="K13900">
        <v>-0.96216356754302979</v>
      </c>
      <c r="L13900">
        <v>-0.72539567947387695</v>
      </c>
      <c r="M13900">
        <v>-0.56141096353530884</v>
      </c>
      <c r="N13900">
        <v>-0.39742624759674072</v>
      </c>
      <c r="O13900">
        <v>-0.16065835952758789</v>
      </c>
      <c r="P13900">
        <v>-1.0757713317871094</v>
      </c>
      <c r="Q13900">
        <v>-4.705057293176651E-2</v>
      </c>
      <c r="R13900">
        <v>52</v>
      </c>
      <c r="S13900">
        <v>9.7786865070137452E-2</v>
      </c>
      <c r="T13900">
        <v>0.31270891427993774</v>
      </c>
      <c r="U13900">
        <v>78.825057983398438</v>
      </c>
      <c r="V13900">
        <v>102.05435943603516</v>
      </c>
      <c r="W13900">
        <v>72.016471862792969</v>
      </c>
    </row>
    <row r="13901" spans="1:23" x14ac:dyDescent="0.25">
      <c r="A13901" t="s">
        <v>89</v>
      </c>
      <c r="B13901" t="s">
        <v>101</v>
      </c>
      <c r="C13901" t="s">
        <v>105</v>
      </c>
      <c r="D13901" s="4" t="s">
        <v>95</v>
      </c>
      <c r="E13901" t="s">
        <v>114</v>
      </c>
      <c r="F13901">
        <v>4</v>
      </c>
      <c r="G13901">
        <v>22.833967208862305</v>
      </c>
      <c r="H13901">
        <v>23.963397979736328</v>
      </c>
      <c r="I13901">
        <v>-1.1294317245483398</v>
      </c>
      <c r="J13901">
        <v>-4.9462791532278061E-2</v>
      </c>
      <c r="K13901">
        <v>-1.5479775667190552</v>
      </c>
      <c r="L13901">
        <v>-1.3006973266601563</v>
      </c>
      <c r="M13901">
        <v>-1.1294317245483398</v>
      </c>
      <c r="N13901">
        <v>-0.95816618204116821</v>
      </c>
      <c r="O13901">
        <v>-0.71088588237762451</v>
      </c>
      <c r="P13901">
        <v>-1.666629433631897</v>
      </c>
      <c r="Q13901">
        <v>-0.59223395586013794</v>
      </c>
      <c r="R13901">
        <v>52</v>
      </c>
      <c r="S13901">
        <v>0.10666301470395467</v>
      </c>
      <c r="T13901">
        <v>0.32659304141998291</v>
      </c>
      <c r="U13901">
        <v>78.825057983398438</v>
      </c>
      <c r="V13901">
        <v>102.05435943603516</v>
      </c>
      <c r="W13901">
        <v>70.263336181640625</v>
      </c>
    </row>
    <row r="13902" spans="1:23" x14ac:dyDescent="0.25">
      <c r="A13902" t="s">
        <v>89</v>
      </c>
      <c r="B13902" t="s">
        <v>101</v>
      </c>
      <c r="C13902" t="s">
        <v>105</v>
      </c>
      <c r="D13902" s="4" t="s">
        <v>95</v>
      </c>
      <c r="E13902" t="s">
        <v>114</v>
      </c>
      <c r="F13902">
        <v>5</v>
      </c>
      <c r="G13902">
        <v>23.869041442871094</v>
      </c>
      <c r="H13902">
        <v>24.142692565917969</v>
      </c>
      <c r="I13902">
        <v>-0.27365085482597351</v>
      </c>
      <c r="J13902">
        <v>-1.1464676819741726E-2</v>
      </c>
      <c r="K13902">
        <v>-0.76097679138183594</v>
      </c>
      <c r="L13902">
        <v>-0.47306066751480103</v>
      </c>
      <c r="M13902">
        <v>-0.27365085482597351</v>
      </c>
      <c r="N13902">
        <v>-7.4241042137145996E-2</v>
      </c>
      <c r="O13902">
        <v>0.21367506682872772</v>
      </c>
      <c r="P13902">
        <v>-0.89912688732147217</v>
      </c>
      <c r="Q13902">
        <v>0.35182517766952515</v>
      </c>
      <c r="R13902">
        <v>52</v>
      </c>
      <c r="S13902">
        <v>0.14459951907861424</v>
      </c>
      <c r="T13902">
        <v>0.38026243448257446</v>
      </c>
      <c r="U13902">
        <v>78.825057983398438</v>
      </c>
      <c r="V13902">
        <v>102.05435943603516</v>
      </c>
      <c r="W13902">
        <v>69.017448425292969</v>
      </c>
    </row>
    <row r="13903" spans="1:23" x14ac:dyDescent="0.25">
      <c r="A13903" t="s">
        <v>89</v>
      </c>
      <c r="B13903" t="s">
        <v>101</v>
      </c>
      <c r="C13903" t="s">
        <v>105</v>
      </c>
      <c r="D13903" s="4" t="s">
        <v>95</v>
      </c>
      <c r="E13903" t="s">
        <v>114</v>
      </c>
      <c r="F13903">
        <v>6</v>
      </c>
      <c r="G13903">
        <v>25.647733688354492</v>
      </c>
      <c r="H13903">
        <v>26.183908462524414</v>
      </c>
      <c r="I13903">
        <v>-0.53617489337921143</v>
      </c>
      <c r="J13903">
        <v>-2.0905351266264915E-2</v>
      </c>
      <c r="K13903">
        <v>-1.1012642383575439</v>
      </c>
      <c r="L13903">
        <v>-0.76740491390228271</v>
      </c>
      <c r="M13903">
        <v>-0.53617489337921143</v>
      </c>
      <c r="N13903">
        <v>-0.30494490265846252</v>
      </c>
      <c r="O13903">
        <v>2.8914507478475571E-2</v>
      </c>
      <c r="P13903">
        <v>-1.2614592313766479</v>
      </c>
      <c r="Q13903">
        <v>0.18910950422286987</v>
      </c>
      <c r="R13903">
        <v>52</v>
      </c>
      <c r="S13903">
        <v>0.19442949636696572</v>
      </c>
      <c r="T13903">
        <v>0.44094160199165344</v>
      </c>
      <c r="U13903">
        <v>78.825057983398438</v>
      </c>
      <c r="V13903">
        <v>102.05435943603516</v>
      </c>
      <c r="W13903">
        <v>68.027847290039063</v>
      </c>
    </row>
    <row r="13904" spans="1:23" x14ac:dyDescent="0.25">
      <c r="A13904" t="s">
        <v>89</v>
      </c>
      <c r="B13904" t="s">
        <v>101</v>
      </c>
      <c r="C13904" t="s">
        <v>105</v>
      </c>
      <c r="D13904" s="4" t="s">
        <v>95</v>
      </c>
      <c r="E13904" t="s">
        <v>114</v>
      </c>
      <c r="F13904">
        <v>7</v>
      </c>
      <c r="G13904">
        <v>25.140409469604492</v>
      </c>
      <c r="H13904">
        <v>24.587820053100586</v>
      </c>
      <c r="I13904">
        <v>0.55258923768997192</v>
      </c>
      <c r="J13904">
        <v>2.1980121731758118E-2</v>
      </c>
      <c r="K13904">
        <v>-0.10837647318840027</v>
      </c>
      <c r="L13904">
        <v>0.28212743997573853</v>
      </c>
      <c r="M13904">
        <v>0.55258923768997192</v>
      </c>
      <c r="N13904">
        <v>0.82305103540420532</v>
      </c>
      <c r="O13904">
        <v>1.2135549783706665</v>
      </c>
      <c r="P13904">
        <v>-0.29575106501579285</v>
      </c>
      <c r="Q13904">
        <v>1.4009295701980591</v>
      </c>
      <c r="R13904">
        <v>52</v>
      </c>
      <c r="S13904">
        <v>0.26600247989080472</v>
      </c>
      <c r="T13904">
        <v>0.51575428247451782</v>
      </c>
      <c r="U13904">
        <v>78.825057983398438</v>
      </c>
      <c r="V13904">
        <v>102.05435943603516</v>
      </c>
      <c r="W13904">
        <v>67.367256164550781</v>
      </c>
    </row>
    <row r="13905" spans="1:23" x14ac:dyDescent="0.25">
      <c r="A13905" t="s">
        <v>89</v>
      </c>
      <c r="B13905" t="s">
        <v>101</v>
      </c>
      <c r="C13905" t="s">
        <v>105</v>
      </c>
      <c r="D13905" s="4" t="s">
        <v>95</v>
      </c>
      <c r="E13905" t="s">
        <v>114</v>
      </c>
      <c r="F13905">
        <v>8</v>
      </c>
      <c r="G13905">
        <v>26.12647819519043</v>
      </c>
      <c r="H13905">
        <v>26.079807281494141</v>
      </c>
      <c r="I13905">
        <v>4.6671278774738312E-2</v>
      </c>
      <c r="J13905">
        <v>1.7863593529909849E-3</v>
      </c>
      <c r="K13905">
        <v>-0.68075215816497803</v>
      </c>
      <c r="L13905">
        <v>-0.25098448991775513</v>
      </c>
      <c r="M13905">
        <v>4.6671278774738312E-2</v>
      </c>
      <c r="N13905">
        <v>0.34432706236839294</v>
      </c>
      <c r="O13905">
        <v>0.77409470081329346</v>
      </c>
      <c r="P13905">
        <v>-0.88696658611297607</v>
      </c>
      <c r="Q13905">
        <v>0.9803091287612915</v>
      </c>
      <c r="R13905">
        <v>52</v>
      </c>
      <c r="S13905">
        <v>0.32218283255318525</v>
      </c>
      <c r="T13905">
        <v>0.56761151552200317</v>
      </c>
      <c r="U13905">
        <v>78.825057983398438</v>
      </c>
      <c r="V13905">
        <v>102.05435943603516</v>
      </c>
      <c r="W13905">
        <v>67.367256164550781</v>
      </c>
    </row>
    <row r="13906" spans="1:23" x14ac:dyDescent="0.25">
      <c r="A13906" t="s">
        <v>89</v>
      </c>
      <c r="B13906" t="s">
        <v>101</v>
      </c>
      <c r="C13906" t="s">
        <v>105</v>
      </c>
      <c r="D13906" s="4" t="s">
        <v>95</v>
      </c>
      <c r="E13906" t="s">
        <v>114</v>
      </c>
      <c r="F13906">
        <v>9</v>
      </c>
      <c r="G13906">
        <v>28.117448806762695</v>
      </c>
      <c r="H13906">
        <v>27.774806976318359</v>
      </c>
      <c r="I13906">
        <v>0.34264105558395386</v>
      </c>
      <c r="J13906">
        <v>1.2186065316200256E-2</v>
      </c>
      <c r="K13906">
        <v>-0.48040953278541565</v>
      </c>
      <c r="L13906">
        <v>5.8554215356707573E-3</v>
      </c>
      <c r="M13906">
        <v>0.34264105558395386</v>
      </c>
      <c r="N13906">
        <v>0.67942667007446289</v>
      </c>
      <c r="O13906">
        <v>1.165691614151001</v>
      </c>
      <c r="P13906">
        <v>-0.71373295783996582</v>
      </c>
      <c r="Q13906">
        <v>1.3990150690078735</v>
      </c>
      <c r="R13906">
        <v>52</v>
      </c>
      <c r="S13906">
        <v>0.41245911017136905</v>
      </c>
      <c r="T13906">
        <v>0.64222979545593262</v>
      </c>
      <c r="U13906">
        <v>78.825057983398438</v>
      </c>
      <c r="V13906">
        <v>102.05435943603516</v>
      </c>
      <c r="W13906">
        <v>70.999412536621094</v>
      </c>
    </row>
    <row r="13907" spans="1:23" x14ac:dyDescent="0.25">
      <c r="A13907" t="s">
        <v>89</v>
      </c>
      <c r="B13907" t="s">
        <v>101</v>
      </c>
      <c r="C13907" t="s">
        <v>105</v>
      </c>
      <c r="D13907" s="4" t="s">
        <v>95</v>
      </c>
      <c r="E13907" t="s">
        <v>114</v>
      </c>
      <c r="F13907">
        <v>10</v>
      </c>
      <c r="G13907">
        <v>28.976844787597656</v>
      </c>
      <c r="H13907">
        <v>30.095769882202148</v>
      </c>
      <c r="I13907">
        <v>-1.1189250946044922</v>
      </c>
      <c r="J13907">
        <v>-3.8614455610513687E-2</v>
      </c>
      <c r="K13907">
        <v>-1.9696059226989746</v>
      </c>
      <c r="L13907">
        <v>-1.4670168161392212</v>
      </c>
      <c r="M13907">
        <v>-1.1189250946044922</v>
      </c>
      <c r="N13907">
        <v>-0.77083337306976318</v>
      </c>
      <c r="O13907">
        <v>-0.26824423670768738</v>
      </c>
      <c r="P13907">
        <v>-2.2107622623443604</v>
      </c>
      <c r="Q13907">
        <v>-2.7088019996881485E-2</v>
      </c>
      <c r="R13907">
        <v>52</v>
      </c>
      <c r="S13907">
        <v>0.44061691020056415</v>
      </c>
      <c r="T13907">
        <v>0.66378980875015259</v>
      </c>
      <c r="U13907">
        <v>78.825057983398438</v>
      </c>
      <c r="V13907">
        <v>102.05435943603516</v>
      </c>
      <c r="W13907">
        <v>75.938232421875</v>
      </c>
    </row>
    <row r="13908" spans="1:23" x14ac:dyDescent="0.25">
      <c r="A13908" t="s">
        <v>89</v>
      </c>
      <c r="B13908" t="s">
        <v>101</v>
      </c>
      <c r="C13908" t="s">
        <v>105</v>
      </c>
      <c r="D13908" s="4" t="s">
        <v>95</v>
      </c>
      <c r="E13908" t="s">
        <v>114</v>
      </c>
      <c r="F13908">
        <v>11</v>
      </c>
      <c r="G13908">
        <v>29.944065093994141</v>
      </c>
      <c r="H13908">
        <v>31.316923141479492</v>
      </c>
      <c r="I13908">
        <v>-1.3728575706481934</v>
      </c>
      <c r="J13908">
        <v>-4.5847401022911072E-2</v>
      </c>
      <c r="K13908">
        <v>-2.2550487518310547</v>
      </c>
      <c r="L13908">
        <v>-1.7338430881500244</v>
      </c>
      <c r="M13908">
        <v>-1.3728575706481934</v>
      </c>
      <c r="N13908">
        <v>-1.0118720531463623</v>
      </c>
      <c r="O13908">
        <v>-0.49066630005836487</v>
      </c>
      <c r="P13908">
        <v>-2.5051376819610596</v>
      </c>
      <c r="Q13908">
        <v>-0.2405773401260376</v>
      </c>
      <c r="R13908">
        <v>52</v>
      </c>
      <c r="S13908">
        <v>0.47386358192854061</v>
      </c>
      <c r="T13908">
        <v>0.6883774995803833</v>
      </c>
      <c r="U13908">
        <v>78.825057983398438</v>
      </c>
      <c r="V13908">
        <v>102.05435943603516</v>
      </c>
      <c r="W13908">
        <v>81.066864013671875</v>
      </c>
    </row>
    <row r="13909" spans="1:23" x14ac:dyDescent="0.25">
      <c r="A13909" t="s">
        <v>89</v>
      </c>
      <c r="B13909" t="s">
        <v>101</v>
      </c>
      <c r="C13909" t="s">
        <v>105</v>
      </c>
      <c r="D13909" s="4" t="s">
        <v>95</v>
      </c>
      <c r="E13909" t="s">
        <v>114</v>
      </c>
      <c r="F13909">
        <v>12</v>
      </c>
      <c r="G13909">
        <v>30.931730270385742</v>
      </c>
      <c r="H13909">
        <v>32.273269653320312</v>
      </c>
      <c r="I13909">
        <v>-1.3415385484695435</v>
      </c>
      <c r="J13909">
        <v>-4.3370950967073441E-2</v>
      </c>
      <c r="K13909">
        <v>-2.2389183044433594</v>
      </c>
      <c r="L13909">
        <v>-1.7087390422821045</v>
      </c>
      <c r="M13909">
        <v>-1.3415385484695435</v>
      </c>
      <c r="N13909">
        <v>-0.97433805465698242</v>
      </c>
      <c r="O13909">
        <v>-0.44415885210037231</v>
      </c>
      <c r="P13909">
        <v>-2.4933128356933594</v>
      </c>
      <c r="Q13909">
        <v>-0.18976415693759918</v>
      </c>
      <c r="R13909">
        <v>52</v>
      </c>
      <c r="S13909">
        <v>0.49032080415765122</v>
      </c>
      <c r="T13909">
        <v>0.70022910833358765</v>
      </c>
      <c r="U13909">
        <v>78.825057983398438</v>
      </c>
      <c r="V13909">
        <v>102.05435943603516</v>
      </c>
      <c r="W13909">
        <v>87.289802551269531</v>
      </c>
    </row>
    <row r="13910" spans="1:23" x14ac:dyDescent="0.25">
      <c r="A13910" t="s">
        <v>89</v>
      </c>
      <c r="B13910" t="s">
        <v>101</v>
      </c>
      <c r="C13910" t="s">
        <v>105</v>
      </c>
      <c r="D13910" s="4" t="s">
        <v>95</v>
      </c>
      <c r="E13910" t="s">
        <v>114</v>
      </c>
      <c r="F13910">
        <v>13</v>
      </c>
      <c r="G13910">
        <v>31.447977066040039</v>
      </c>
      <c r="H13910">
        <v>32.491924285888672</v>
      </c>
      <c r="I13910">
        <v>-1.0439450740814209</v>
      </c>
      <c r="J13910">
        <v>-3.3195938915014267E-2</v>
      </c>
      <c r="K13910">
        <v>-1.9619486331939697</v>
      </c>
      <c r="L13910">
        <v>-1.4195846319198608</v>
      </c>
      <c r="M13910">
        <v>-1.0439450740814209</v>
      </c>
      <c r="N13910">
        <v>-0.66830545663833618</v>
      </c>
      <c r="O13910">
        <v>-0.12594155967235565</v>
      </c>
      <c r="P13910">
        <v>-2.2221899032592773</v>
      </c>
      <c r="Q13910">
        <v>0.13429968059062958</v>
      </c>
      <c r="R13910">
        <v>52</v>
      </c>
      <c r="S13910">
        <v>0.51311712916140095</v>
      </c>
      <c r="T13910">
        <v>0.71632194519042969</v>
      </c>
      <c r="U13910">
        <v>78.825057983398438</v>
      </c>
      <c r="V13910">
        <v>102.05435943603516</v>
      </c>
      <c r="W13910">
        <v>90.364707946777344</v>
      </c>
    </row>
    <row r="13911" spans="1:23" x14ac:dyDescent="0.25">
      <c r="A13911" t="s">
        <v>89</v>
      </c>
      <c r="B13911" t="s">
        <v>101</v>
      </c>
      <c r="C13911" t="s">
        <v>105</v>
      </c>
      <c r="D13911" s="4" t="s">
        <v>95</v>
      </c>
      <c r="E13911" t="s">
        <v>114</v>
      </c>
      <c r="F13911">
        <v>14</v>
      </c>
      <c r="G13911">
        <v>32.321407318115234</v>
      </c>
      <c r="H13911">
        <v>32.811729431152344</v>
      </c>
      <c r="I13911">
        <v>-0.49032509326934814</v>
      </c>
      <c r="J13911">
        <v>-1.517028920352459E-2</v>
      </c>
      <c r="K13911">
        <v>-1.4900012016296387</v>
      </c>
      <c r="L13911">
        <v>-0.89938443899154663</v>
      </c>
      <c r="M13911">
        <v>-0.49032509326934814</v>
      </c>
      <c r="N13911">
        <v>-8.1265732645988464E-2</v>
      </c>
      <c r="O13911">
        <v>0.50935101509094238</v>
      </c>
      <c r="P13911">
        <v>-1.7733955383300781</v>
      </c>
      <c r="Q13911">
        <v>0.79274529218673706</v>
      </c>
      <c r="R13911">
        <v>52</v>
      </c>
      <c r="S13911">
        <v>0.60848020255221869</v>
      </c>
      <c r="T13911">
        <v>0.78005141019821167</v>
      </c>
      <c r="U13911">
        <v>78.825057983398438</v>
      </c>
      <c r="V13911">
        <v>102.05435943603516</v>
      </c>
      <c r="W13911">
        <v>91.798042297363281</v>
      </c>
    </row>
    <row r="13912" spans="1:23" x14ac:dyDescent="0.25">
      <c r="A13912" t="s">
        <v>89</v>
      </c>
      <c r="B13912" t="s">
        <v>101</v>
      </c>
      <c r="C13912" t="s">
        <v>105</v>
      </c>
      <c r="D13912" s="4" t="s">
        <v>95</v>
      </c>
      <c r="E13912" t="s">
        <v>114</v>
      </c>
      <c r="F13912">
        <v>15</v>
      </c>
      <c r="G13912">
        <v>32.02459716796875</v>
      </c>
      <c r="H13912">
        <v>31.910575866699219</v>
      </c>
      <c r="I13912">
        <v>0.11402154713869095</v>
      </c>
      <c r="J13912">
        <v>3.5604366566985846E-3</v>
      </c>
      <c r="K13912">
        <v>-0.88002204895019531</v>
      </c>
      <c r="L13912">
        <v>-0.29273304343223572</v>
      </c>
      <c r="M13912">
        <v>0.11402154713869095</v>
      </c>
      <c r="N13912">
        <v>0.52077615261077881</v>
      </c>
      <c r="O13912">
        <v>1.108065128326416</v>
      </c>
      <c r="P13912">
        <v>-1.1618195772171021</v>
      </c>
      <c r="Q13912">
        <v>1.3898626565933228</v>
      </c>
      <c r="R13912">
        <v>52</v>
      </c>
      <c r="S13912">
        <v>0.60164276167041919</v>
      </c>
      <c r="T13912">
        <v>0.77565634250640869</v>
      </c>
      <c r="U13912">
        <v>78.825057983398438</v>
      </c>
      <c r="V13912">
        <v>102.05435943603516</v>
      </c>
      <c r="W13912">
        <v>92.745101928710938</v>
      </c>
    </row>
    <row r="13913" spans="1:23" x14ac:dyDescent="0.25">
      <c r="A13913" t="s">
        <v>89</v>
      </c>
      <c r="B13913" t="s">
        <v>101</v>
      </c>
      <c r="C13913" t="s">
        <v>105</v>
      </c>
      <c r="D13913" s="4" t="s">
        <v>95</v>
      </c>
      <c r="E13913" t="s">
        <v>114</v>
      </c>
      <c r="F13913">
        <v>16</v>
      </c>
      <c r="G13913">
        <v>30.484813690185547</v>
      </c>
      <c r="H13913">
        <v>30.278846740722656</v>
      </c>
      <c r="I13913">
        <v>0.20596663653850555</v>
      </c>
      <c r="J13913">
        <v>6.7563685588538647E-3</v>
      </c>
      <c r="K13913">
        <v>-0.75636482238769531</v>
      </c>
      <c r="L13913">
        <v>-0.18781159818172455</v>
      </c>
      <c r="M13913">
        <v>0.20596663653850555</v>
      </c>
      <c r="N13913">
        <v>0.59974485635757446</v>
      </c>
      <c r="O13913">
        <v>1.1682981252670288</v>
      </c>
      <c r="P13913">
        <v>-1.029172420501709</v>
      </c>
      <c r="Q13913">
        <v>1.4411057233810425</v>
      </c>
      <c r="R13913">
        <v>52</v>
      </c>
      <c r="S13913">
        <v>0.56386768406468946</v>
      </c>
      <c r="T13913">
        <v>0.75091123580932617</v>
      </c>
      <c r="U13913">
        <v>78.825057983398438</v>
      </c>
      <c r="V13913">
        <v>102.05435943603516</v>
      </c>
      <c r="W13913">
        <v>93.401962280273438</v>
      </c>
    </row>
    <row r="13914" spans="1:23" x14ac:dyDescent="0.25">
      <c r="A13914" t="s">
        <v>89</v>
      </c>
      <c r="B13914" t="s">
        <v>101</v>
      </c>
      <c r="C13914" t="s">
        <v>105</v>
      </c>
      <c r="D13914" s="4" t="s">
        <v>95</v>
      </c>
      <c r="E13914" t="s">
        <v>114</v>
      </c>
      <c r="F13914">
        <v>17</v>
      </c>
      <c r="G13914">
        <v>28.874118804931641</v>
      </c>
      <c r="H13914">
        <v>28.532691955566406</v>
      </c>
      <c r="I13914">
        <v>0.34142607450485229</v>
      </c>
      <c r="J13914">
        <v>1.1824640445411205E-2</v>
      </c>
      <c r="K13914">
        <v>-0.46431154012680054</v>
      </c>
      <c r="L13914">
        <v>1.1724772863090038E-2</v>
      </c>
      <c r="M13914">
        <v>0.34142607450485229</v>
      </c>
      <c r="N13914">
        <v>0.67112737894058228</v>
      </c>
      <c r="O13914">
        <v>1.1471637487411499</v>
      </c>
      <c r="P13914">
        <v>-0.69272696971893311</v>
      </c>
      <c r="Q13914">
        <v>1.3755791187286377</v>
      </c>
      <c r="R13914">
        <v>52</v>
      </c>
      <c r="S13914">
        <v>0.39528934479336897</v>
      </c>
      <c r="T13914">
        <v>0.62872040271759033</v>
      </c>
      <c r="U13914">
        <v>78.825057983398438</v>
      </c>
      <c r="V13914">
        <v>102.05435943603516</v>
      </c>
      <c r="W13914">
        <v>93.776466369628906</v>
      </c>
    </row>
    <row r="13915" spans="1:23" x14ac:dyDescent="0.25">
      <c r="A13915" t="s">
        <v>89</v>
      </c>
      <c r="B13915" t="s">
        <v>101</v>
      </c>
      <c r="C13915" t="s">
        <v>105</v>
      </c>
      <c r="D13915" s="4" t="s">
        <v>95</v>
      </c>
      <c r="E13915" t="s">
        <v>114</v>
      </c>
      <c r="F13915">
        <v>18</v>
      </c>
      <c r="G13915">
        <v>26.406990051269531</v>
      </c>
      <c r="H13915">
        <v>26.761730194091797</v>
      </c>
      <c r="I13915">
        <v>-0.35474014282226563</v>
      </c>
      <c r="J13915">
        <v>-1.3433570042252541E-2</v>
      </c>
      <c r="K13915">
        <v>-0.96416735649108887</v>
      </c>
      <c r="L13915">
        <v>-0.60411280393600464</v>
      </c>
      <c r="M13915">
        <v>-0.35474014282226563</v>
      </c>
      <c r="N13915">
        <v>-0.10536746680736542</v>
      </c>
      <c r="O13915">
        <v>0.25468707084655762</v>
      </c>
      <c r="P13915">
        <v>-1.1369315385818481</v>
      </c>
      <c r="Q13915">
        <v>0.42745122313499451</v>
      </c>
      <c r="R13915">
        <v>52</v>
      </c>
      <c r="S13915">
        <v>0.22613694259938999</v>
      </c>
      <c r="T13915">
        <v>0.47553858160972595</v>
      </c>
      <c r="U13915">
        <v>78.825057983398438</v>
      </c>
      <c r="V13915">
        <v>102.05435943603516</v>
      </c>
      <c r="W13915">
        <v>90.986274719238281</v>
      </c>
    </row>
    <row r="13916" spans="1:23" x14ac:dyDescent="0.25">
      <c r="A13916" t="s">
        <v>89</v>
      </c>
      <c r="B13916" t="s">
        <v>101</v>
      </c>
      <c r="C13916" t="s">
        <v>105</v>
      </c>
      <c r="D13916" s="4" t="s">
        <v>95</v>
      </c>
      <c r="E13916" t="s">
        <v>114</v>
      </c>
      <c r="F13916">
        <v>19</v>
      </c>
      <c r="G13916">
        <v>25.275365829467773</v>
      </c>
      <c r="H13916">
        <v>25.648975372314453</v>
      </c>
      <c r="I13916">
        <v>-0.37360945343971252</v>
      </c>
      <c r="J13916">
        <v>-1.4781564474105835E-2</v>
      </c>
      <c r="K13916">
        <v>-0.98868864774703979</v>
      </c>
      <c r="L13916">
        <v>-0.62529486417770386</v>
      </c>
      <c r="M13916">
        <v>-0.37360945343971252</v>
      </c>
      <c r="N13916">
        <v>-0.12192402780056</v>
      </c>
      <c r="O13916">
        <v>0.24146974086761475</v>
      </c>
      <c r="P13916">
        <v>-1.1630550622940063</v>
      </c>
      <c r="Q13916">
        <v>0.4158361554145813</v>
      </c>
      <c r="R13916">
        <v>52</v>
      </c>
      <c r="S13916">
        <v>0.23035089716298618</v>
      </c>
      <c r="T13916">
        <v>0.47994884848594666</v>
      </c>
      <c r="U13916">
        <v>78.825057983398438</v>
      </c>
      <c r="V13916">
        <v>102.05435943603516</v>
      </c>
      <c r="W13916">
        <v>87.443138122558594</v>
      </c>
    </row>
    <row r="13917" spans="1:23" x14ac:dyDescent="0.25">
      <c r="A13917" t="s">
        <v>89</v>
      </c>
      <c r="B13917" t="s">
        <v>101</v>
      </c>
      <c r="C13917" t="s">
        <v>105</v>
      </c>
      <c r="D13917" s="4" t="s">
        <v>95</v>
      </c>
      <c r="E13917" t="s">
        <v>114</v>
      </c>
      <c r="F13917">
        <v>20</v>
      </c>
      <c r="G13917">
        <v>27.638139724731445</v>
      </c>
      <c r="H13917">
        <v>26.969871520996094</v>
      </c>
      <c r="I13917">
        <v>0.66826891899108887</v>
      </c>
      <c r="J13917">
        <v>2.4179229512810707E-2</v>
      </c>
      <c r="K13917">
        <v>0.14601075649261475</v>
      </c>
      <c r="L13917">
        <v>0.45456510782241821</v>
      </c>
      <c r="M13917">
        <v>0.66826891899108887</v>
      </c>
      <c r="N13917">
        <v>0.88197273015975952</v>
      </c>
      <c r="O13917">
        <v>1.190527081489563</v>
      </c>
      <c r="P13917">
        <v>-2.0421678200364113E-3</v>
      </c>
      <c r="Q13917">
        <v>1.3385800123214722</v>
      </c>
      <c r="R13917">
        <v>52</v>
      </c>
      <c r="S13917">
        <v>0.16607271730595929</v>
      </c>
      <c r="T13917">
        <v>0.40752020478248596</v>
      </c>
      <c r="U13917">
        <v>78.825057983398438</v>
      </c>
      <c r="V13917">
        <v>102.05435943603516</v>
      </c>
      <c r="W13917">
        <v>87.752937316894531</v>
      </c>
    </row>
    <row r="13918" spans="1:23" x14ac:dyDescent="0.25">
      <c r="A13918" t="s">
        <v>89</v>
      </c>
      <c r="B13918" t="s">
        <v>101</v>
      </c>
      <c r="C13918" t="s">
        <v>105</v>
      </c>
      <c r="D13918" s="4" t="s">
        <v>95</v>
      </c>
      <c r="E13918" t="s">
        <v>114</v>
      </c>
      <c r="F13918">
        <v>21</v>
      </c>
      <c r="G13918">
        <v>30.677394866943359</v>
      </c>
      <c r="H13918">
        <v>29.6556396484375</v>
      </c>
      <c r="I13918">
        <v>1.0217547416687012</v>
      </c>
      <c r="J13918">
        <v>3.3306438475847244E-2</v>
      </c>
      <c r="K13918">
        <v>0.47419968247413635</v>
      </c>
      <c r="L13918">
        <v>0.79769963026046753</v>
      </c>
      <c r="M13918">
        <v>1.0217547416687012</v>
      </c>
      <c r="N13918">
        <v>1.24580979347229</v>
      </c>
      <c r="O13918">
        <v>1.5693098306655884</v>
      </c>
      <c r="P13918">
        <v>0.31897544860839844</v>
      </c>
      <c r="Q13918">
        <v>1.7245340347290039</v>
      </c>
      <c r="R13918">
        <v>52</v>
      </c>
      <c r="S13918">
        <v>0.18255065897108214</v>
      </c>
      <c r="T13918">
        <v>0.42725947499275208</v>
      </c>
      <c r="U13918">
        <v>78.825057983398438</v>
      </c>
      <c r="V13918">
        <v>102.05435943603516</v>
      </c>
      <c r="W13918">
        <v>85.384315490722656</v>
      </c>
    </row>
    <row r="13919" spans="1:23" x14ac:dyDescent="0.25">
      <c r="A13919" t="s">
        <v>89</v>
      </c>
      <c r="B13919" t="s">
        <v>101</v>
      </c>
      <c r="C13919" t="s">
        <v>105</v>
      </c>
      <c r="D13919" s="4" t="s">
        <v>95</v>
      </c>
      <c r="E13919" t="s">
        <v>114</v>
      </c>
      <c r="F13919">
        <v>22</v>
      </c>
      <c r="G13919">
        <v>28.607700347900391</v>
      </c>
      <c r="H13919">
        <v>28.990320205688477</v>
      </c>
      <c r="I13919">
        <v>-0.382618248462677</v>
      </c>
      <c r="J13919">
        <v>-1.3374659232795238E-2</v>
      </c>
      <c r="K13919">
        <v>-0.86809444427490234</v>
      </c>
      <c r="L13919">
        <v>-0.58127117156982422</v>
      </c>
      <c r="M13919">
        <v>-0.382618248462677</v>
      </c>
      <c r="N13919">
        <v>-0.18396532535552979</v>
      </c>
      <c r="O13919">
        <v>0.10285793244838715</v>
      </c>
      <c r="P13919">
        <v>-1.0057201385498047</v>
      </c>
      <c r="Q13919">
        <v>0.24048368632793427</v>
      </c>
      <c r="R13919">
        <v>52</v>
      </c>
      <c r="S13919">
        <v>0.1435038940136133</v>
      </c>
      <c r="T13919">
        <v>0.37881907820701599</v>
      </c>
      <c r="U13919">
        <v>78.825057983398438</v>
      </c>
      <c r="V13919">
        <v>102.05435943603516</v>
      </c>
      <c r="W13919">
        <v>82.350593566894531</v>
      </c>
    </row>
    <row r="13920" spans="1:23" x14ac:dyDescent="0.25">
      <c r="A13920" t="s">
        <v>89</v>
      </c>
      <c r="B13920" t="s">
        <v>101</v>
      </c>
      <c r="C13920" t="s">
        <v>105</v>
      </c>
      <c r="D13920" s="4" t="s">
        <v>95</v>
      </c>
      <c r="E13920" t="s">
        <v>114</v>
      </c>
      <c r="F13920">
        <v>23</v>
      </c>
      <c r="G13920">
        <v>26.887189865112305</v>
      </c>
      <c r="H13920">
        <v>26.244871139526367</v>
      </c>
      <c r="I13920">
        <v>0.6423184871673584</v>
      </c>
      <c r="J13920">
        <v>2.3889387026429176E-2</v>
      </c>
      <c r="K13920">
        <v>0.16248378157615662</v>
      </c>
      <c r="L13920">
        <v>0.44597402215003967</v>
      </c>
      <c r="M13920">
        <v>0.6423184871673584</v>
      </c>
      <c r="N13920">
        <v>0.83866298198699951</v>
      </c>
      <c r="O13920">
        <v>1.1221531629562378</v>
      </c>
      <c r="P13920">
        <v>2.6457315310835838E-2</v>
      </c>
      <c r="Q13920">
        <v>1.2581796646118164</v>
      </c>
      <c r="R13920">
        <v>52</v>
      </c>
      <c r="S13920">
        <v>0.1401880951079626</v>
      </c>
      <c r="T13920">
        <v>0.3744170069694519</v>
      </c>
      <c r="U13920">
        <v>78.825057983398438</v>
      </c>
      <c r="V13920">
        <v>102.05435943603516</v>
      </c>
      <c r="W13920">
        <v>80.063331604003906</v>
      </c>
    </row>
    <row r="13921" spans="1:23" x14ac:dyDescent="0.25">
      <c r="A13921" t="s">
        <v>89</v>
      </c>
      <c r="B13921" t="s">
        <v>101</v>
      </c>
      <c r="C13921" t="s">
        <v>105</v>
      </c>
      <c r="D13921" s="4" t="s">
        <v>95</v>
      </c>
      <c r="E13921" t="s">
        <v>114</v>
      </c>
      <c r="F13921">
        <v>24</v>
      </c>
      <c r="G13921">
        <v>25.233989715576172</v>
      </c>
      <c r="H13921">
        <v>25.214359283447266</v>
      </c>
      <c r="I13921">
        <v>1.9629525020718575E-2</v>
      </c>
      <c r="J13921">
        <v>7.7790016075596213E-4</v>
      </c>
      <c r="K13921">
        <v>-0.43133839964866638</v>
      </c>
      <c r="L13921">
        <v>-0.16490289568901062</v>
      </c>
      <c r="M13921">
        <v>1.9629525020718575E-2</v>
      </c>
      <c r="N13921">
        <v>0.20416194200515747</v>
      </c>
      <c r="O13921">
        <v>0.47059744596481323</v>
      </c>
      <c r="P13921">
        <v>-0.5591815710067749</v>
      </c>
      <c r="Q13921">
        <v>0.59844058752059937</v>
      </c>
      <c r="R13921">
        <v>52</v>
      </c>
      <c r="S13921">
        <v>0.12382808064853013</v>
      </c>
      <c r="T13921">
        <v>0.3518921434879303</v>
      </c>
      <c r="U13921">
        <v>78.825057983398438</v>
      </c>
      <c r="V13921">
        <v>102.05435943603516</v>
      </c>
      <c r="W13921">
        <v>78.078239440917969</v>
      </c>
    </row>
    <row r="13922" spans="1:23" x14ac:dyDescent="0.25">
      <c r="A13922" t="s">
        <v>89</v>
      </c>
      <c r="B13922" t="s">
        <v>101</v>
      </c>
      <c r="C13922" t="s">
        <v>105</v>
      </c>
      <c r="D13922" s="4" t="s">
        <v>95</v>
      </c>
      <c r="E13922" t="s">
        <v>115</v>
      </c>
      <c r="F13922">
        <v>1</v>
      </c>
      <c r="G13922">
        <v>23.20039176940918</v>
      </c>
      <c r="H13922">
        <v>21.635234832763672</v>
      </c>
      <c r="I13922">
        <v>1.5651568174362183</v>
      </c>
      <c r="J13922">
        <v>6.7462518811225891E-2</v>
      </c>
      <c r="K13922">
        <v>1.1598092317581177</v>
      </c>
      <c r="L13922">
        <v>1.3992918729782104</v>
      </c>
      <c r="M13922">
        <v>1.5651568174362183</v>
      </c>
      <c r="N13922">
        <v>1.7310217618942261</v>
      </c>
      <c r="O13922">
        <v>1.9705044031143188</v>
      </c>
      <c r="P13922">
        <v>1.0448988676071167</v>
      </c>
      <c r="Q13922">
        <v>2.0854148864746094</v>
      </c>
      <c r="R13922">
        <v>51</v>
      </c>
      <c r="S13922">
        <v>0.10004214866320726</v>
      </c>
      <c r="T13922">
        <v>0.31629440188407898</v>
      </c>
      <c r="U13922">
        <v>77.386604309082031</v>
      </c>
      <c r="V13922">
        <v>93.080001831054688</v>
      </c>
      <c r="W13922">
        <v>75.201797485351563</v>
      </c>
    </row>
    <row r="13923" spans="1:23" x14ac:dyDescent="0.25">
      <c r="A13923" t="s">
        <v>89</v>
      </c>
      <c r="B13923" t="s">
        <v>101</v>
      </c>
      <c r="C13923" t="s">
        <v>105</v>
      </c>
      <c r="D13923" s="4" t="s">
        <v>95</v>
      </c>
      <c r="E13923" t="s">
        <v>115</v>
      </c>
      <c r="F13923">
        <v>2</v>
      </c>
      <c r="G13923">
        <v>22.873712539672852</v>
      </c>
      <c r="H13923">
        <v>21.180263519287109</v>
      </c>
      <c r="I13923">
        <v>1.6934490203857422</v>
      </c>
      <c r="J13923">
        <v>7.4034728109836578E-2</v>
      </c>
      <c r="K13923">
        <v>1.2810317277908325</v>
      </c>
      <c r="L13923">
        <v>1.5246912240982056</v>
      </c>
      <c r="M13923">
        <v>1.6934490203857422</v>
      </c>
      <c r="N13923">
        <v>1.8622068166732788</v>
      </c>
      <c r="O13923">
        <v>2.1058661937713623</v>
      </c>
      <c r="P13923">
        <v>1.1641172170639038</v>
      </c>
      <c r="Q13923">
        <v>2.2227809429168701</v>
      </c>
      <c r="R13923">
        <v>51</v>
      </c>
      <c r="S13923">
        <v>0.1035622561086349</v>
      </c>
      <c r="T13923">
        <v>0.32181090116500854</v>
      </c>
      <c r="U13923">
        <v>77.386604309082031</v>
      </c>
      <c r="V13923">
        <v>93.080001831054688</v>
      </c>
      <c r="W13923">
        <v>73.736801147460938</v>
      </c>
    </row>
    <row r="13924" spans="1:23" x14ac:dyDescent="0.25">
      <c r="A13924" t="s">
        <v>89</v>
      </c>
      <c r="B13924" t="s">
        <v>101</v>
      </c>
      <c r="C13924" t="s">
        <v>105</v>
      </c>
      <c r="D13924" s="4" t="s">
        <v>95</v>
      </c>
      <c r="E13924" t="s">
        <v>115</v>
      </c>
      <c r="F13924">
        <v>3</v>
      </c>
      <c r="G13924">
        <v>21.608371734619141</v>
      </c>
      <c r="H13924">
        <v>21.438560485839844</v>
      </c>
      <c r="I13924">
        <v>0.16981132328510284</v>
      </c>
      <c r="J13924">
        <v>7.8585892915725708E-3</v>
      </c>
      <c r="K13924">
        <v>-0.19968521595001221</v>
      </c>
      <c r="L13924">
        <v>1.8616337329149246E-2</v>
      </c>
      <c r="M13924">
        <v>0.16981132328510284</v>
      </c>
      <c r="N13924">
        <v>0.32100629806518555</v>
      </c>
      <c r="O13924">
        <v>0.53930783271789551</v>
      </c>
      <c r="P13924">
        <v>-0.30443233251571655</v>
      </c>
      <c r="Q13924">
        <v>0.64405500888824463</v>
      </c>
      <c r="R13924">
        <v>51</v>
      </c>
      <c r="S13924">
        <v>8.3128236211401862E-2</v>
      </c>
      <c r="T13924">
        <v>0.28831967711448669</v>
      </c>
      <c r="U13924">
        <v>77.386604309082031</v>
      </c>
      <c r="V13924">
        <v>93.080001831054688</v>
      </c>
      <c r="W13924">
        <v>72.015998840332031</v>
      </c>
    </row>
    <row r="13925" spans="1:23" x14ac:dyDescent="0.25">
      <c r="A13925" t="s">
        <v>89</v>
      </c>
      <c r="B13925" t="s">
        <v>101</v>
      </c>
      <c r="C13925" t="s">
        <v>105</v>
      </c>
      <c r="D13925" s="4" t="s">
        <v>95</v>
      </c>
      <c r="E13925" t="s">
        <v>115</v>
      </c>
      <c r="F13925">
        <v>4</v>
      </c>
      <c r="G13925">
        <v>22.218250274658203</v>
      </c>
      <c r="H13925">
        <v>22.129673004150391</v>
      </c>
      <c r="I13925">
        <v>8.8576830923557281E-2</v>
      </c>
      <c r="J13925">
        <v>3.9866701699793339E-3</v>
      </c>
      <c r="K13925">
        <v>-0.31561583280563354</v>
      </c>
      <c r="L13925">
        <v>-7.681553065776825E-2</v>
      </c>
      <c r="M13925">
        <v>8.8576830923557281E-2</v>
      </c>
      <c r="N13925">
        <v>0.25396919250488281</v>
      </c>
      <c r="O13925">
        <v>0.49276947975158691</v>
      </c>
      <c r="P13925">
        <v>-0.43019884824752808</v>
      </c>
      <c r="Q13925">
        <v>0.60735249519348145</v>
      </c>
      <c r="R13925">
        <v>51</v>
      </c>
      <c r="S13925">
        <v>9.9472876571837787E-2</v>
      </c>
      <c r="T13925">
        <v>0.31539320945739746</v>
      </c>
      <c r="U13925">
        <v>77.386604309082031</v>
      </c>
      <c r="V13925">
        <v>93.080001831054688</v>
      </c>
      <c r="W13925">
        <v>70.634002685546875</v>
      </c>
    </row>
    <row r="13926" spans="1:23" x14ac:dyDescent="0.25">
      <c r="A13926" t="s">
        <v>89</v>
      </c>
      <c r="B13926" t="s">
        <v>101</v>
      </c>
      <c r="C13926" t="s">
        <v>105</v>
      </c>
      <c r="D13926" s="4" t="s">
        <v>95</v>
      </c>
      <c r="E13926" t="s">
        <v>115</v>
      </c>
      <c r="F13926">
        <v>5</v>
      </c>
      <c r="G13926">
        <v>24.090896606445313</v>
      </c>
      <c r="H13926">
        <v>24.740196228027344</v>
      </c>
      <c r="I13926">
        <v>-0.64929854869842529</v>
      </c>
      <c r="J13926">
        <v>-2.6952028274536133E-2</v>
      </c>
      <c r="K13926">
        <v>-1.0707670450210571</v>
      </c>
      <c r="L13926">
        <v>-0.82176005840301514</v>
      </c>
      <c r="M13926">
        <v>-0.64929854869842529</v>
      </c>
      <c r="N13926">
        <v>-0.47683703899383545</v>
      </c>
      <c r="O13926">
        <v>-0.22783002257347107</v>
      </c>
      <c r="P13926">
        <v>-1.1902475357055664</v>
      </c>
      <c r="Q13926">
        <v>-0.10834956169128418</v>
      </c>
      <c r="R13926">
        <v>51</v>
      </c>
      <c r="S13926">
        <v>0.10815786736293376</v>
      </c>
      <c r="T13926">
        <v>0.32887363433837891</v>
      </c>
      <c r="U13926">
        <v>77.386604309082031</v>
      </c>
      <c r="V13926">
        <v>93.080001831054688</v>
      </c>
      <c r="W13926">
        <v>69.704399108886719</v>
      </c>
    </row>
    <row r="13927" spans="1:23" x14ac:dyDescent="0.25">
      <c r="A13927" t="s">
        <v>89</v>
      </c>
      <c r="B13927" t="s">
        <v>101</v>
      </c>
      <c r="C13927" t="s">
        <v>105</v>
      </c>
      <c r="D13927" s="4" t="s">
        <v>95</v>
      </c>
      <c r="E13927" t="s">
        <v>115</v>
      </c>
      <c r="F13927">
        <v>6</v>
      </c>
      <c r="G13927">
        <v>26.807683944702148</v>
      </c>
      <c r="H13927">
        <v>27.132417678833008</v>
      </c>
      <c r="I13927">
        <v>-0.32473289966583252</v>
      </c>
      <c r="J13927">
        <v>-1.2113425880670547E-2</v>
      </c>
      <c r="K13927">
        <v>-0.74710047245025635</v>
      </c>
      <c r="L13927">
        <v>-0.49756228923797607</v>
      </c>
      <c r="M13927">
        <v>-0.32473289966583252</v>
      </c>
      <c r="N13927">
        <v>-0.15190352499485016</v>
      </c>
      <c r="O13927">
        <v>9.7634650766849518E-2</v>
      </c>
      <c r="P13927">
        <v>-0.86683577299118042</v>
      </c>
      <c r="Q13927">
        <v>0.21736998856067657</v>
      </c>
      <c r="R13927">
        <v>51</v>
      </c>
      <c r="S13927">
        <v>0.10861978029184005</v>
      </c>
      <c r="T13927">
        <v>0.32957515120506287</v>
      </c>
      <c r="U13927">
        <v>77.386604309082031</v>
      </c>
      <c r="V13927">
        <v>93.080001831054688</v>
      </c>
      <c r="W13927">
        <v>68.461395263671875</v>
      </c>
    </row>
    <row r="13928" spans="1:23" x14ac:dyDescent="0.25">
      <c r="A13928" t="s">
        <v>89</v>
      </c>
      <c r="B13928" t="s">
        <v>101</v>
      </c>
      <c r="C13928" t="s">
        <v>105</v>
      </c>
      <c r="D13928" s="4" t="s">
        <v>95</v>
      </c>
      <c r="E13928" t="s">
        <v>115</v>
      </c>
      <c r="F13928">
        <v>7</v>
      </c>
      <c r="G13928">
        <v>25.673856735229492</v>
      </c>
      <c r="H13928">
        <v>24.979347229003906</v>
      </c>
      <c r="I13928">
        <v>0.69450885057449341</v>
      </c>
      <c r="J13928">
        <v>2.7051208540797234E-2</v>
      </c>
      <c r="K13928">
        <v>0.27988982200622559</v>
      </c>
      <c r="L13928">
        <v>0.52485013008117676</v>
      </c>
      <c r="M13928">
        <v>0.69450885057449341</v>
      </c>
      <c r="N13928">
        <v>0.86416757106781006</v>
      </c>
      <c r="O13928">
        <v>1.1091278791427612</v>
      </c>
      <c r="P13928">
        <v>0.1623510867357254</v>
      </c>
      <c r="Q13928">
        <v>1.2266665697097778</v>
      </c>
      <c r="R13928">
        <v>51</v>
      </c>
      <c r="S13928">
        <v>0.10467097854141016</v>
      </c>
      <c r="T13928">
        <v>0.3235289454460144</v>
      </c>
      <c r="U13928">
        <v>77.386604309082031</v>
      </c>
      <c r="V13928">
        <v>93.080001831054688</v>
      </c>
      <c r="W13928">
        <v>67.762397766113281</v>
      </c>
    </row>
    <row r="13929" spans="1:23" x14ac:dyDescent="0.25">
      <c r="A13929" t="s">
        <v>89</v>
      </c>
      <c r="B13929" t="s">
        <v>101</v>
      </c>
      <c r="C13929" t="s">
        <v>105</v>
      </c>
      <c r="D13929" s="4" t="s">
        <v>95</v>
      </c>
      <c r="E13929" t="s">
        <v>115</v>
      </c>
      <c r="F13929">
        <v>8</v>
      </c>
      <c r="G13929">
        <v>25.987331390380859</v>
      </c>
      <c r="H13929">
        <v>24.31993293762207</v>
      </c>
      <c r="I13929">
        <v>1.6673989295959473</v>
      </c>
      <c r="J13929">
        <v>6.4161993563175201E-2</v>
      </c>
      <c r="K13929">
        <v>1.2554233074188232</v>
      </c>
      <c r="L13929">
        <v>1.4988218545913696</v>
      </c>
      <c r="M13929">
        <v>1.6673989295959473</v>
      </c>
      <c r="N13929">
        <v>1.8359760046005249</v>
      </c>
      <c r="O13929">
        <v>2.0793745517730713</v>
      </c>
      <c r="P13929">
        <v>1.1386338472366333</v>
      </c>
      <c r="Q13929">
        <v>2.1961638927459717</v>
      </c>
      <c r="R13929">
        <v>51</v>
      </c>
      <c r="S13929">
        <v>0.10334059921071059</v>
      </c>
      <c r="T13929">
        <v>0.32146632671356201</v>
      </c>
      <c r="U13929">
        <v>77.386604309082031</v>
      </c>
      <c r="V13929">
        <v>93.080001831054688</v>
      </c>
      <c r="W13929">
        <v>67.160202026367188</v>
      </c>
    </row>
    <row r="13930" spans="1:23" x14ac:dyDescent="0.25">
      <c r="A13930" t="s">
        <v>89</v>
      </c>
      <c r="B13930" t="s">
        <v>101</v>
      </c>
      <c r="C13930" t="s">
        <v>105</v>
      </c>
      <c r="D13930" s="4" t="s">
        <v>95</v>
      </c>
      <c r="E13930" t="s">
        <v>115</v>
      </c>
      <c r="F13930">
        <v>9</v>
      </c>
      <c r="G13930">
        <v>28.974809646606445</v>
      </c>
      <c r="H13930">
        <v>25.960981369018555</v>
      </c>
      <c r="I13930">
        <v>3.0138297080993652</v>
      </c>
      <c r="J13930">
        <v>0.10401551425457001</v>
      </c>
      <c r="K13930">
        <v>2.4468944072723389</v>
      </c>
      <c r="L13930">
        <v>2.7818443775177002</v>
      </c>
      <c r="M13930">
        <v>3.0138297080993652</v>
      </c>
      <c r="N13930">
        <v>3.2458150386810303</v>
      </c>
      <c r="O13930">
        <v>3.5807650089263916</v>
      </c>
      <c r="P13930">
        <v>2.2861762046813965</v>
      </c>
      <c r="Q13930">
        <v>3.741483211517334</v>
      </c>
      <c r="R13930">
        <v>51</v>
      </c>
      <c r="S13930">
        <v>0.19570178812211569</v>
      </c>
      <c r="T13930">
        <v>0.44238194823265076</v>
      </c>
      <c r="U13930">
        <v>77.386604309082031</v>
      </c>
      <c r="V13930">
        <v>93.080001831054688</v>
      </c>
      <c r="W13930">
        <v>69.725601196289063</v>
      </c>
    </row>
    <row r="13931" spans="1:23" x14ac:dyDescent="0.25">
      <c r="A13931" t="s">
        <v>89</v>
      </c>
      <c r="B13931" t="s">
        <v>101</v>
      </c>
      <c r="C13931" t="s">
        <v>105</v>
      </c>
      <c r="D13931" s="4" t="s">
        <v>95</v>
      </c>
      <c r="E13931" t="s">
        <v>115</v>
      </c>
      <c r="F13931">
        <v>10</v>
      </c>
      <c r="G13931">
        <v>30.271068572998047</v>
      </c>
      <c r="H13931">
        <v>27.228822708129883</v>
      </c>
      <c r="I13931">
        <v>3.0422453880310059</v>
      </c>
      <c r="J13931">
        <v>0.10050009936094284</v>
      </c>
      <c r="K13931">
        <v>2.4933006763458252</v>
      </c>
      <c r="L13931">
        <v>2.8176217079162598</v>
      </c>
      <c r="M13931">
        <v>3.0422453880310059</v>
      </c>
      <c r="N13931">
        <v>3.266869068145752</v>
      </c>
      <c r="O13931">
        <v>3.5911900997161865</v>
      </c>
      <c r="P13931">
        <v>2.3376824855804443</v>
      </c>
      <c r="Q13931">
        <v>3.7468082904815674</v>
      </c>
      <c r="R13931">
        <v>51</v>
      </c>
      <c r="S13931">
        <v>0.18347843883464421</v>
      </c>
      <c r="T13931">
        <v>0.42834383249282837</v>
      </c>
      <c r="U13931">
        <v>77.386604309082031</v>
      </c>
      <c r="V13931">
        <v>93.080001831054688</v>
      </c>
      <c r="W13931">
        <v>73.394798278808594</v>
      </c>
    </row>
    <row r="13932" spans="1:23" x14ac:dyDescent="0.25">
      <c r="A13932" t="s">
        <v>89</v>
      </c>
      <c r="B13932" t="s">
        <v>101</v>
      </c>
      <c r="C13932" t="s">
        <v>105</v>
      </c>
      <c r="D13932" s="4" t="s">
        <v>95</v>
      </c>
      <c r="E13932" t="s">
        <v>115</v>
      </c>
      <c r="F13932">
        <v>11</v>
      </c>
      <c r="G13932">
        <v>31.61332893371582</v>
      </c>
      <c r="H13932">
        <v>28.639411926269531</v>
      </c>
      <c r="I13932">
        <v>2.9739170074462891</v>
      </c>
      <c r="J13932">
        <v>9.4071619212627411E-2</v>
      </c>
      <c r="K13932">
        <v>2.4494481086730957</v>
      </c>
      <c r="L13932">
        <v>2.7593085765838623</v>
      </c>
      <c r="M13932">
        <v>2.9739170074462891</v>
      </c>
      <c r="N13932">
        <v>3.1885254383087158</v>
      </c>
      <c r="O13932">
        <v>3.4983859062194824</v>
      </c>
      <c r="P13932">
        <v>2.3007683753967285</v>
      </c>
      <c r="Q13932">
        <v>3.6470656394958496</v>
      </c>
      <c r="R13932">
        <v>51</v>
      </c>
      <c r="S13932">
        <v>0.16748167678321124</v>
      </c>
      <c r="T13932">
        <v>0.40924525260925293</v>
      </c>
      <c r="U13932">
        <v>77.386604309082031</v>
      </c>
      <c r="V13932">
        <v>93.080001831054688</v>
      </c>
      <c r="W13932">
        <v>78.945999145507813</v>
      </c>
    </row>
    <row r="13933" spans="1:23" x14ac:dyDescent="0.25">
      <c r="A13933" t="s">
        <v>89</v>
      </c>
      <c r="B13933" t="s">
        <v>101</v>
      </c>
      <c r="C13933" t="s">
        <v>105</v>
      </c>
      <c r="D13933" s="4" t="s">
        <v>95</v>
      </c>
      <c r="E13933" t="s">
        <v>115</v>
      </c>
      <c r="F13933">
        <v>12</v>
      </c>
      <c r="G13933">
        <v>32.544151306152344</v>
      </c>
      <c r="H13933">
        <v>30.000980377197266</v>
      </c>
      <c r="I13933">
        <v>2.5431692600250244</v>
      </c>
      <c r="J13933">
        <v>7.814519852399826E-2</v>
      </c>
      <c r="K13933">
        <v>2.0448381900787354</v>
      </c>
      <c r="L13933">
        <v>2.3392562866210937</v>
      </c>
      <c r="M13933">
        <v>2.5431692600250244</v>
      </c>
      <c r="N13933">
        <v>2.7470822334289551</v>
      </c>
      <c r="O13933">
        <v>3.0415003299713135</v>
      </c>
      <c r="P13933">
        <v>1.9035681486129761</v>
      </c>
      <c r="Q13933">
        <v>3.1827702522277832</v>
      </c>
      <c r="R13933">
        <v>51</v>
      </c>
      <c r="S13933">
        <v>0.15120420932079526</v>
      </c>
      <c r="T13933">
        <v>0.38884985446929932</v>
      </c>
      <c r="U13933">
        <v>77.386604309082031</v>
      </c>
      <c r="V13933">
        <v>93.080001831054688</v>
      </c>
      <c r="W13933">
        <v>83.722000122070313</v>
      </c>
    </row>
    <row r="13934" spans="1:23" x14ac:dyDescent="0.25">
      <c r="A13934" t="s">
        <v>89</v>
      </c>
      <c r="B13934" t="s">
        <v>101</v>
      </c>
      <c r="C13934" t="s">
        <v>105</v>
      </c>
      <c r="D13934" s="4" t="s">
        <v>95</v>
      </c>
      <c r="E13934" t="s">
        <v>115</v>
      </c>
      <c r="F13934">
        <v>13</v>
      </c>
      <c r="G13934">
        <v>32.879665374755859</v>
      </c>
      <c r="H13934">
        <v>30.401176452636719</v>
      </c>
      <c r="I13934">
        <v>2.478489875793457</v>
      </c>
      <c r="J13934">
        <v>7.5380630791187286E-2</v>
      </c>
      <c r="K13934">
        <v>1.8989509344100952</v>
      </c>
      <c r="L13934">
        <v>2.2413473129272461</v>
      </c>
      <c r="M13934">
        <v>2.478489875793457</v>
      </c>
      <c r="N13934">
        <v>2.715632438659668</v>
      </c>
      <c r="O13934">
        <v>3.0580286979675293</v>
      </c>
      <c r="P13934">
        <v>1.7346596717834473</v>
      </c>
      <c r="Q13934">
        <v>3.2223200798034668</v>
      </c>
      <c r="R13934">
        <v>51</v>
      </c>
      <c r="S13934">
        <v>0.20449987611959841</v>
      </c>
      <c r="T13934">
        <v>0.45221662521362305</v>
      </c>
      <c r="U13934">
        <v>77.386604309082031</v>
      </c>
      <c r="V13934">
        <v>93.080001831054688</v>
      </c>
      <c r="W13934">
        <v>88.347999572753906</v>
      </c>
    </row>
    <row r="13935" spans="1:23" x14ac:dyDescent="0.25">
      <c r="A13935" t="s">
        <v>89</v>
      </c>
      <c r="B13935" t="s">
        <v>101</v>
      </c>
      <c r="C13935" t="s">
        <v>105</v>
      </c>
      <c r="D13935" s="4" t="s">
        <v>95</v>
      </c>
      <c r="E13935" t="s">
        <v>115</v>
      </c>
      <c r="F13935">
        <v>14</v>
      </c>
      <c r="G13935">
        <v>34.105228424072266</v>
      </c>
      <c r="H13935">
        <v>31.252744674682617</v>
      </c>
      <c r="I13935">
        <v>2.8524825572967529</v>
      </c>
      <c r="J13935">
        <v>8.3637692034244537E-2</v>
      </c>
      <c r="K13935">
        <v>2.2193024158477783</v>
      </c>
      <c r="L13935">
        <v>2.5933904647827148</v>
      </c>
      <c r="M13935">
        <v>2.8524825572967529</v>
      </c>
      <c r="N13935">
        <v>3.111574649810791</v>
      </c>
      <c r="O13935">
        <v>3.4856626987457275</v>
      </c>
      <c r="P13935">
        <v>2.0398046970367432</v>
      </c>
      <c r="Q13935">
        <v>3.6651604175567627</v>
      </c>
      <c r="R13935">
        <v>51</v>
      </c>
      <c r="S13935">
        <v>0.24410819171574705</v>
      </c>
      <c r="T13935">
        <v>0.49407306313514709</v>
      </c>
      <c r="U13935">
        <v>77.386604309082031</v>
      </c>
      <c r="V13935">
        <v>93.080001831054688</v>
      </c>
      <c r="W13935">
        <v>91.667999267578125</v>
      </c>
    </row>
    <row r="13936" spans="1:23" x14ac:dyDescent="0.25">
      <c r="A13936" t="s">
        <v>89</v>
      </c>
      <c r="B13936" t="s">
        <v>101</v>
      </c>
      <c r="C13936" t="s">
        <v>105</v>
      </c>
      <c r="D13936" s="4" t="s">
        <v>95</v>
      </c>
      <c r="E13936" t="s">
        <v>115</v>
      </c>
      <c r="F13936">
        <v>15</v>
      </c>
      <c r="G13936">
        <v>33.977394104003906</v>
      </c>
      <c r="H13936">
        <v>31.189411163330078</v>
      </c>
      <c r="I13936">
        <v>2.7879812717437744</v>
      </c>
      <c r="J13936">
        <v>8.2054004073143005E-2</v>
      </c>
      <c r="K13936">
        <v>2.1889936923980713</v>
      </c>
      <c r="L13936">
        <v>2.5428802967071533</v>
      </c>
      <c r="M13936">
        <v>2.7879812717437744</v>
      </c>
      <c r="N13936">
        <v>3.0330822467803955</v>
      </c>
      <c r="O13936">
        <v>3.3869688510894775</v>
      </c>
      <c r="P13936">
        <v>2.0191888809204102</v>
      </c>
      <c r="Q13936">
        <v>3.5567736625671387</v>
      </c>
      <c r="R13936">
        <v>51</v>
      </c>
      <c r="S13936">
        <v>0.21845580871412551</v>
      </c>
      <c r="T13936">
        <v>0.46739256381988525</v>
      </c>
      <c r="U13936">
        <v>77.386604309082031</v>
      </c>
      <c r="V13936">
        <v>93.080001831054688</v>
      </c>
      <c r="W13936">
        <v>93.080001831054688</v>
      </c>
    </row>
    <row r="13937" spans="1:23" x14ac:dyDescent="0.25">
      <c r="A13937" t="s">
        <v>89</v>
      </c>
      <c r="B13937" t="s">
        <v>101</v>
      </c>
      <c r="C13937" t="s">
        <v>105</v>
      </c>
      <c r="D13937" s="4" t="s">
        <v>95</v>
      </c>
      <c r="E13937" t="s">
        <v>115</v>
      </c>
      <c r="F13937">
        <v>16</v>
      </c>
      <c r="G13937">
        <v>32.006542205810547</v>
      </c>
      <c r="H13937">
        <v>31.100980758666992</v>
      </c>
      <c r="I13937">
        <v>0.90556061267852783</v>
      </c>
      <c r="J13937">
        <v>2.8292985633015633E-2</v>
      </c>
      <c r="K13937">
        <v>0.38262444734573364</v>
      </c>
      <c r="L13937">
        <v>0.69157940149307251</v>
      </c>
      <c r="M13937">
        <v>0.90556061267852783</v>
      </c>
      <c r="N13937">
        <v>1.1195418834686279</v>
      </c>
      <c r="O13937">
        <v>1.4284967184066772</v>
      </c>
      <c r="P13937">
        <v>0.23437932133674622</v>
      </c>
      <c r="Q13937">
        <v>1.5767419338226318</v>
      </c>
      <c r="R13937">
        <v>51</v>
      </c>
      <c r="S13937">
        <v>0.16650419500347713</v>
      </c>
      <c r="T13937">
        <v>0.40804925560951233</v>
      </c>
      <c r="U13937">
        <v>77.386604309082031</v>
      </c>
      <c r="V13937">
        <v>93.080001831054688</v>
      </c>
      <c r="W13937">
        <v>92.575996398925781</v>
      </c>
    </row>
    <row r="13938" spans="1:23" x14ac:dyDescent="0.25">
      <c r="A13938" t="s">
        <v>89</v>
      </c>
      <c r="B13938" t="s">
        <v>101</v>
      </c>
      <c r="C13938" t="s">
        <v>105</v>
      </c>
      <c r="D13938" s="4" t="s">
        <v>95</v>
      </c>
      <c r="E13938" t="s">
        <v>115</v>
      </c>
      <c r="F13938">
        <v>17</v>
      </c>
      <c r="G13938">
        <v>29.041055679321289</v>
      </c>
      <c r="H13938">
        <v>28.043922424316406</v>
      </c>
      <c r="I13938">
        <v>0.99713337421417236</v>
      </c>
      <c r="J13938">
        <v>3.4335300326347351E-2</v>
      </c>
      <c r="K13938">
        <v>0.54911237955093384</v>
      </c>
      <c r="L13938">
        <v>0.81380683183670044</v>
      </c>
      <c r="M13938">
        <v>0.99713337421417236</v>
      </c>
      <c r="N13938">
        <v>1.1804599761962891</v>
      </c>
      <c r="O13938">
        <v>1.4451544284820557</v>
      </c>
      <c r="P13938">
        <v>0.42210462689399719</v>
      </c>
      <c r="Q13938">
        <v>1.5721621513366699</v>
      </c>
      <c r="R13938">
        <v>51</v>
      </c>
      <c r="S13938">
        <v>0.12221502505721649</v>
      </c>
      <c r="T13938">
        <v>0.3495926558971405</v>
      </c>
      <c r="U13938">
        <v>77.386604309082031</v>
      </c>
      <c r="V13938">
        <v>93.080001831054688</v>
      </c>
      <c r="W13938">
        <v>91.952003479003906</v>
      </c>
    </row>
    <row r="13939" spans="1:23" x14ac:dyDescent="0.25">
      <c r="A13939" t="s">
        <v>89</v>
      </c>
      <c r="B13939" t="s">
        <v>101</v>
      </c>
      <c r="C13939" t="s">
        <v>105</v>
      </c>
      <c r="D13939" s="4" t="s">
        <v>95</v>
      </c>
      <c r="E13939" t="s">
        <v>115</v>
      </c>
      <c r="F13939">
        <v>18</v>
      </c>
      <c r="G13939">
        <v>26.742578506469727</v>
      </c>
      <c r="H13939">
        <v>25.162940979003906</v>
      </c>
      <c r="I13939">
        <v>1.5796377658843994</v>
      </c>
      <c r="J13939">
        <v>5.9068266302347183E-2</v>
      </c>
      <c r="K13939">
        <v>1.150310754776001</v>
      </c>
      <c r="L13939">
        <v>1.4039607048034668</v>
      </c>
      <c r="M13939">
        <v>1.5796377658843994</v>
      </c>
      <c r="N13939">
        <v>1.755314826965332</v>
      </c>
      <c r="O13939">
        <v>2.0089647769927979</v>
      </c>
      <c r="P13939">
        <v>1.0286026000976562</v>
      </c>
      <c r="Q13939">
        <v>2.1306729316711426</v>
      </c>
      <c r="R13939">
        <v>51</v>
      </c>
      <c r="S13939">
        <v>0.11222875952292899</v>
      </c>
      <c r="T13939">
        <v>0.33500561118125916</v>
      </c>
      <c r="U13939">
        <v>77.386604309082031</v>
      </c>
      <c r="V13939">
        <v>93.080001831054688</v>
      </c>
      <c r="W13939">
        <v>92.2760009765625</v>
      </c>
    </row>
    <row r="13940" spans="1:23" x14ac:dyDescent="0.25">
      <c r="A13940" t="s">
        <v>89</v>
      </c>
      <c r="B13940" t="s">
        <v>101</v>
      </c>
      <c r="C13940" t="s">
        <v>105</v>
      </c>
      <c r="D13940" s="4" t="s">
        <v>95</v>
      </c>
      <c r="E13940" t="s">
        <v>115</v>
      </c>
      <c r="F13940">
        <v>19</v>
      </c>
      <c r="G13940">
        <v>26.583673477172852</v>
      </c>
      <c r="H13940">
        <v>25.12712287902832</v>
      </c>
      <c r="I13940">
        <v>1.4565505981445313</v>
      </c>
      <c r="J13940">
        <v>5.4791171103715897E-2</v>
      </c>
      <c r="K13940">
        <v>0.94072753190994263</v>
      </c>
      <c r="L13940">
        <v>1.245479941368103</v>
      </c>
      <c r="M13940">
        <v>1.4565505981445313</v>
      </c>
      <c r="N13940">
        <v>1.6676212549209595</v>
      </c>
      <c r="O13940">
        <v>1.9723736047744751</v>
      </c>
      <c r="P13940">
        <v>0.79449886083602905</v>
      </c>
      <c r="Q13940">
        <v>2.1186022758483887</v>
      </c>
      <c r="R13940">
        <v>51</v>
      </c>
      <c r="S13940">
        <v>0.16200534122713695</v>
      </c>
      <c r="T13940">
        <v>0.40249887108802795</v>
      </c>
      <c r="U13940">
        <v>77.386604309082031</v>
      </c>
      <c r="V13940">
        <v>93.080001831054688</v>
      </c>
      <c r="W13940">
        <v>91.375999450683594</v>
      </c>
    </row>
    <row r="13941" spans="1:23" x14ac:dyDescent="0.25">
      <c r="A13941" t="s">
        <v>89</v>
      </c>
      <c r="B13941" t="s">
        <v>101</v>
      </c>
      <c r="C13941" t="s">
        <v>105</v>
      </c>
      <c r="D13941" s="4" t="s">
        <v>95</v>
      </c>
      <c r="E13941" t="s">
        <v>115</v>
      </c>
      <c r="F13941">
        <v>20</v>
      </c>
      <c r="G13941">
        <v>30.152565002441406</v>
      </c>
      <c r="H13941">
        <v>28.792026519775391</v>
      </c>
      <c r="I13941">
        <v>1.3605391979217529</v>
      </c>
      <c r="J13941">
        <v>4.5121841132640839E-2</v>
      </c>
      <c r="K13941">
        <v>0.99469619989395142</v>
      </c>
      <c r="L13941">
        <v>1.2108392715454102</v>
      </c>
      <c r="M13941">
        <v>1.3605391979217529</v>
      </c>
      <c r="N13941">
        <v>1.5102391242980957</v>
      </c>
      <c r="O13941">
        <v>1.7263821363449097</v>
      </c>
      <c r="P13941">
        <v>0.89098483324050903</v>
      </c>
      <c r="Q13941">
        <v>1.8300936222076416</v>
      </c>
      <c r="R13941">
        <v>51</v>
      </c>
      <c r="S13941">
        <v>8.1492428325490529E-2</v>
      </c>
      <c r="T13941">
        <v>0.28546878695487976</v>
      </c>
      <c r="U13941">
        <v>77.386604309082031</v>
      </c>
      <c r="V13941">
        <v>93.080001831054688</v>
      </c>
      <c r="W13941">
        <v>88.037803649902344</v>
      </c>
    </row>
    <row r="13942" spans="1:23" x14ac:dyDescent="0.25">
      <c r="A13942" t="s">
        <v>89</v>
      </c>
      <c r="B13942" t="s">
        <v>101</v>
      </c>
      <c r="C13942" t="s">
        <v>105</v>
      </c>
      <c r="D13942" s="4" t="s">
        <v>95</v>
      </c>
      <c r="E13942" t="s">
        <v>115</v>
      </c>
      <c r="F13942">
        <v>21</v>
      </c>
      <c r="G13942">
        <v>31.678546905517578</v>
      </c>
      <c r="H13942">
        <v>30.704965591430664</v>
      </c>
      <c r="I13942">
        <v>0.97358059883117676</v>
      </c>
      <c r="J13942">
        <v>3.0733119696378708E-2</v>
      </c>
      <c r="K13942">
        <v>0.53214132785797119</v>
      </c>
      <c r="L13942">
        <v>0.79294723272323608</v>
      </c>
      <c r="M13942">
        <v>0.97358059883117676</v>
      </c>
      <c r="N13942">
        <v>1.1542140245437622</v>
      </c>
      <c r="O13942">
        <v>1.4150198698043823</v>
      </c>
      <c r="P13942">
        <v>0.40699940919876099</v>
      </c>
      <c r="Q13942">
        <v>1.5401618480682373</v>
      </c>
      <c r="R13942">
        <v>51</v>
      </c>
      <c r="S13942">
        <v>0.11865056359562232</v>
      </c>
      <c r="T13942">
        <v>0.34445691108703613</v>
      </c>
      <c r="U13942">
        <v>77.386604309082031</v>
      </c>
      <c r="V13942">
        <v>93.080001831054688</v>
      </c>
      <c r="W13942">
        <v>84.277000427246094</v>
      </c>
    </row>
    <row r="13943" spans="1:23" x14ac:dyDescent="0.25">
      <c r="A13943" t="s">
        <v>89</v>
      </c>
      <c r="B13943" t="s">
        <v>101</v>
      </c>
      <c r="C13943" t="s">
        <v>105</v>
      </c>
      <c r="D13943" s="4" t="s">
        <v>95</v>
      </c>
      <c r="E13943" t="s">
        <v>115</v>
      </c>
      <c r="F13943">
        <v>22</v>
      </c>
      <c r="G13943">
        <v>29.57594108581543</v>
      </c>
      <c r="H13943">
        <v>28.910982131958008</v>
      </c>
      <c r="I13943">
        <v>0.6649584174156189</v>
      </c>
      <c r="J13943">
        <v>2.2483086213469505E-2</v>
      </c>
      <c r="K13943">
        <v>0.18935984373092651</v>
      </c>
      <c r="L13943">
        <v>0.47034734487533569</v>
      </c>
      <c r="M13943">
        <v>0.6649584174156189</v>
      </c>
      <c r="N13943">
        <v>0.8595694899559021</v>
      </c>
      <c r="O13943">
        <v>1.1405570507049561</v>
      </c>
      <c r="P13943">
        <v>5.4534252732992172E-2</v>
      </c>
      <c r="Q13943">
        <v>1.2753826379776001</v>
      </c>
      <c r="R13943">
        <v>51</v>
      </c>
      <c r="S13943">
        <v>0.13772377659557211</v>
      </c>
      <c r="T13943">
        <v>0.37111154198646545</v>
      </c>
      <c r="U13943">
        <v>77.386604309082031</v>
      </c>
      <c r="V13943">
        <v>93.080001831054688</v>
      </c>
      <c r="W13943">
        <v>80.678596496582031</v>
      </c>
    </row>
    <row r="13944" spans="1:23" x14ac:dyDescent="0.25">
      <c r="A13944" t="s">
        <v>89</v>
      </c>
      <c r="B13944" t="s">
        <v>101</v>
      </c>
      <c r="C13944" t="s">
        <v>105</v>
      </c>
      <c r="D13944" s="4" t="s">
        <v>95</v>
      </c>
      <c r="E13944" t="s">
        <v>115</v>
      </c>
      <c r="F13944">
        <v>23</v>
      </c>
      <c r="G13944">
        <v>27.924091339111328</v>
      </c>
      <c r="H13944">
        <v>27.636600494384766</v>
      </c>
      <c r="I13944">
        <v>0.28749147057533264</v>
      </c>
      <c r="J13944">
        <v>1.0295463725924492E-2</v>
      </c>
      <c r="K13944">
        <v>-0.15016211569309235</v>
      </c>
      <c r="L13944">
        <v>0.10840716958045959</v>
      </c>
      <c r="M13944">
        <v>0.28749147057533264</v>
      </c>
      <c r="N13944">
        <v>0.46657577157020569</v>
      </c>
      <c r="O13944">
        <v>0.72514504194259644</v>
      </c>
      <c r="P13944">
        <v>-0.27423080801963806</v>
      </c>
      <c r="Q13944">
        <v>0.84921377897262573</v>
      </c>
      <c r="R13944">
        <v>51</v>
      </c>
      <c r="S13944">
        <v>0.11662423404965239</v>
      </c>
      <c r="T13944">
        <v>0.34150290489196777</v>
      </c>
      <c r="U13944">
        <v>77.386604309082031</v>
      </c>
      <c r="V13944">
        <v>93.080001831054688</v>
      </c>
      <c r="W13944">
        <v>78.298805236816406</v>
      </c>
    </row>
    <row r="13945" spans="1:23" x14ac:dyDescent="0.25">
      <c r="A13945" t="s">
        <v>89</v>
      </c>
      <c r="B13945" t="s">
        <v>101</v>
      </c>
      <c r="C13945" t="s">
        <v>105</v>
      </c>
      <c r="D13945" s="4" t="s">
        <v>95</v>
      </c>
      <c r="E13945" t="s">
        <v>115</v>
      </c>
      <c r="F13945">
        <v>24</v>
      </c>
      <c r="G13945">
        <v>26.0303955078125</v>
      </c>
      <c r="H13945">
        <v>25.617517471313477</v>
      </c>
      <c r="I13945">
        <v>0.41287738084793091</v>
      </c>
      <c r="J13945">
        <v>1.5861356630921364E-2</v>
      </c>
      <c r="K13945">
        <v>1.1180187575519085E-2</v>
      </c>
      <c r="L13945">
        <v>0.24850614368915558</v>
      </c>
      <c r="M13945">
        <v>0.41287738084793091</v>
      </c>
      <c r="N13945">
        <v>0.57724863290786743</v>
      </c>
      <c r="O13945">
        <v>0.81457459926605225</v>
      </c>
      <c r="P13945">
        <v>-0.10269538313150406</v>
      </c>
      <c r="Q13945">
        <v>0.92845016717910767</v>
      </c>
      <c r="R13945">
        <v>51</v>
      </c>
      <c r="S13945">
        <v>9.8248385711489306E-2</v>
      </c>
      <c r="T13945">
        <v>0.31344598531723022</v>
      </c>
      <c r="U13945">
        <v>77.386604309082031</v>
      </c>
      <c r="V13945">
        <v>93.080001831054688</v>
      </c>
      <c r="W13945">
        <v>76.729598999023437</v>
      </c>
    </row>
    <row r="13946" spans="1:23" x14ac:dyDescent="0.25">
      <c r="A13946" t="s">
        <v>89</v>
      </c>
      <c r="B13946" t="s">
        <v>101</v>
      </c>
      <c r="C13946" t="s">
        <v>105</v>
      </c>
      <c r="D13946" s="4" t="s">
        <v>95</v>
      </c>
      <c r="E13946" t="s">
        <v>116</v>
      </c>
      <c r="F13946">
        <v>1</v>
      </c>
      <c r="G13946">
        <v>24.578029632568359</v>
      </c>
      <c r="H13946">
        <v>24.40496826171875</v>
      </c>
      <c r="I13946">
        <v>0.17306104302406311</v>
      </c>
      <c r="J13946">
        <v>7.0412904024124146E-3</v>
      </c>
      <c r="K13946">
        <v>-0.17931805551052094</v>
      </c>
      <c r="L13946">
        <v>2.8870372101664543E-2</v>
      </c>
      <c r="M13946">
        <v>0.17306104302406311</v>
      </c>
      <c r="N13946">
        <v>0.31725171208381653</v>
      </c>
      <c r="O13946">
        <v>0.52544015645980835</v>
      </c>
      <c r="P13946">
        <v>-0.27921262383460999</v>
      </c>
      <c r="Q13946">
        <v>0.62533473968505859</v>
      </c>
      <c r="R13946">
        <v>51</v>
      </c>
      <c r="S13946">
        <v>7.560458112519175E-2</v>
      </c>
      <c r="T13946">
        <v>0.27496287226676941</v>
      </c>
      <c r="U13946">
        <v>77.876197814941406</v>
      </c>
      <c r="V13946">
        <v>92.248001098632812</v>
      </c>
      <c r="W13946">
        <v>78.542198181152344</v>
      </c>
    </row>
    <row r="13947" spans="1:23" x14ac:dyDescent="0.25">
      <c r="A13947" t="s">
        <v>89</v>
      </c>
      <c r="B13947" t="s">
        <v>101</v>
      </c>
      <c r="C13947" t="s">
        <v>105</v>
      </c>
      <c r="D13947" s="4" t="s">
        <v>95</v>
      </c>
      <c r="E13947" t="s">
        <v>116</v>
      </c>
      <c r="F13947">
        <v>2</v>
      </c>
      <c r="G13947">
        <v>24.08881950378418</v>
      </c>
      <c r="H13947">
        <v>24.695291519165039</v>
      </c>
      <c r="I13947">
        <v>-0.6064719557762146</v>
      </c>
      <c r="J13947">
        <v>-2.5176491588354111E-2</v>
      </c>
      <c r="K13947">
        <v>-0.97870874404907227</v>
      </c>
      <c r="L13947">
        <v>-0.75878822803497314</v>
      </c>
      <c r="M13947">
        <v>-0.6064719557762146</v>
      </c>
      <c r="N13947">
        <v>-0.45415568351745605</v>
      </c>
      <c r="O13947">
        <v>-0.23423516750335693</v>
      </c>
      <c r="P13947">
        <v>-1.0842326879501343</v>
      </c>
      <c r="Q13947">
        <v>-0.12871122360229492</v>
      </c>
      <c r="R13947">
        <v>51</v>
      </c>
      <c r="S13947">
        <v>8.4365794192908794E-2</v>
      </c>
      <c r="T13947">
        <v>0.29045790433883667</v>
      </c>
      <c r="U13947">
        <v>77.876197814941406</v>
      </c>
      <c r="V13947">
        <v>92.248001098632812</v>
      </c>
      <c r="W13947">
        <v>77.56500244140625</v>
      </c>
    </row>
    <row r="13948" spans="1:23" x14ac:dyDescent="0.25">
      <c r="A13948" t="s">
        <v>89</v>
      </c>
      <c r="B13948" t="s">
        <v>101</v>
      </c>
      <c r="C13948" t="s">
        <v>105</v>
      </c>
      <c r="D13948" s="4" t="s">
        <v>95</v>
      </c>
      <c r="E13948" t="s">
        <v>116</v>
      </c>
      <c r="F13948">
        <v>3</v>
      </c>
      <c r="G13948">
        <v>23.169208526611328</v>
      </c>
      <c r="H13948">
        <v>23.441961288452148</v>
      </c>
      <c r="I13948">
        <v>-0.27275288105010986</v>
      </c>
      <c r="J13948">
        <v>-1.1772214435040951E-2</v>
      </c>
      <c r="K13948">
        <v>-0.60343128442764282</v>
      </c>
      <c r="L13948">
        <v>-0.40806379914283752</v>
      </c>
      <c r="M13948">
        <v>-0.27275288105010986</v>
      </c>
      <c r="N13948">
        <v>-0.1374419629573822</v>
      </c>
      <c r="O13948">
        <v>5.7925522327423096E-2</v>
      </c>
      <c r="P13948">
        <v>-0.69717401266098022</v>
      </c>
      <c r="Q13948">
        <v>0.1516682505607605</v>
      </c>
      <c r="R13948">
        <v>51</v>
      </c>
      <c r="S13948">
        <v>6.6579341113809143E-2</v>
      </c>
      <c r="T13948">
        <v>0.25802972912788391</v>
      </c>
      <c r="U13948">
        <v>77.876197814941406</v>
      </c>
      <c r="V13948">
        <v>92.248001098632812</v>
      </c>
      <c r="W13948">
        <v>75.784996032714844</v>
      </c>
    </row>
    <row r="13949" spans="1:23" x14ac:dyDescent="0.25">
      <c r="A13949" t="s">
        <v>89</v>
      </c>
      <c r="B13949" t="s">
        <v>101</v>
      </c>
      <c r="C13949" t="s">
        <v>105</v>
      </c>
      <c r="D13949" s="4" t="s">
        <v>95</v>
      </c>
      <c r="E13949" t="s">
        <v>116</v>
      </c>
      <c r="F13949">
        <v>4</v>
      </c>
      <c r="G13949">
        <v>24.214969635009766</v>
      </c>
      <c r="H13949">
        <v>24.344966888427734</v>
      </c>
      <c r="I13949">
        <v>-0.12999743223190308</v>
      </c>
      <c r="J13949">
        <v>-5.3684739395976067E-3</v>
      </c>
      <c r="K13949">
        <v>-0.48560935258865356</v>
      </c>
      <c r="L13949">
        <v>-0.27551093697547913</v>
      </c>
      <c r="M13949">
        <v>-0.12999743223190308</v>
      </c>
      <c r="N13949">
        <v>1.5516085550189018E-2</v>
      </c>
      <c r="O13949">
        <v>0.22561448812484741</v>
      </c>
      <c r="P13949">
        <v>-0.58642041683197021</v>
      </c>
      <c r="Q13949">
        <v>0.32642552256584167</v>
      </c>
      <c r="R13949">
        <v>51</v>
      </c>
      <c r="S13949">
        <v>7.6998180535249539E-2</v>
      </c>
      <c r="T13949">
        <v>0.27748546004295349</v>
      </c>
      <c r="U13949">
        <v>77.876197814941406</v>
      </c>
      <c r="V13949">
        <v>92.248001098632812</v>
      </c>
      <c r="W13949">
        <v>75.214797973632812</v>
      </c>
    </row>
    <row r="13950" spans="1:23" x14ac:dyDescent="0.25">
      <c r="A13950" t="s">
        <v>89</v>
      </c>
      <c r="B13950" t="s">
        <v>101</v>
      </c>
      <c r="C13950" t="s">
        <v>105</v>
      </c>
      <c r="D13950" s="4" t="s">
        <v>95</v>
      </c>
      <c r="E13950" t="s">
        <v>116</v>
      </c>
      <c r="F13950">
        <v>5</v>
      </c>
      <c r="G13950">
        <v>26.111640930175781</v>
      </c>
      <c r="H13950">
        <v>25.978103637695313</v>
      </c>
      <c r="I13950">
        <v>0.13353675603866577</v>
      </c>
      <c r="J13950">
        <v>5.1140696741640568E-3</v>
      </c>
      <c r="K13950">
        <v>-0.25027546286582947</v>
      </c>
      <c r="L13950">
        <v>-2.3516096174716949E-2</v>
      </c>
      <c r="M13950">
        <v>0.13353675603866577</v>
      </c>
      <c r="N13950">
        <v>0.2905896008014679</v>
      </c>
      <c r="O13950">
        <v>0.5173490047454834</v>
      </c>
      <c r="P13950">
        <v>-0.35908091068267822</v>
      </c>
      <c r="Q13950">
        <v>0.62615442276000977</v>
      </c>
      <c r="R13950">
        <v>51</v>
      </c>
      <c r="S13950">
        <v>8.9694423620901631E-2</v>
      </c>
      <c r="T13950">
        <v>0.29949027299880981</v>
      </c>
      <c r="U13950">
        <v>77.876197814941406</v>
      </c>
      <c r="V13950">
        <v>92.248001098632812</v>
      </c>
      <c r="W13950">
        <v>74.728202819824219</v>
      </c>
    </row>
    <row r="13951" spans="1:23" x14ac:dyDescent="0.25">
      <c r="A13951" t="s">
        <v>89</v>
      </c>
      <c r="B13951" t="s">
        <v>101</v>
      </c>
      <c r="C13951" t="s">
        <v>105</v>
      </c>
      <c r="D13951" s="4" t="s">
        <v>95</v>
      </c>
      <c r="E13951" t="s">
        <v>116</v>
      </c>
      <c r="F13951">
        <v>6</v>
      </c>
      <c r="G13951">
        <v>28.788335800170898</v>
      </c>
      <c r="H13951">
        <v>28.569019317626953</v>
      </c>
      <c r="I13951">
        <v>0.21931552886962891</v>
      </c>
      <c r="J13951">
        <v>7.6182079501450062E-3</v>
      </c>
      <c r="K13951">
        <v>-0.20393176376819611</v>
      </c>
      <c r="L13951">
        <v>4.6126168221235275E-2</v>
      </c>
      <c r="M13951">
        <v>0.21931552886962891</v>
      </c>
      <c r="N13951">
        <v>0.39250490069389343</v>
      </c>
      <c r="O13951">
        <v>0.64256280660629272</v>
      </c>
      <c r="P13951">
        <v>-0.32391649484634399</v>
      </c>
      <c r="Q13951">
        <v>0.76254755258560181</v>
      </c>
      <c r="R13951">
        <v>51</v>
      </c>
      <c r="S13951">
        <v>0.10907273625722613</v>
      </c>
      <c r="T13951">
        <v>0.33026161789894104</v>
      </c>
      <c r="U13951">
        <v>77.876197814941406</v>
      </c>
      <c r="V13951">
        <v>92.248001098632812</v>
      </c>
      <c r="W13951">
        <v>74.110397338867188</v>
      </c>
    </row>
    <row r="13952" spans="1:23" x14ac:dyDescent="0.25">
      <c r="A13952" t="s">
        <v>89</v>
      </c>
      <c r="B13952" t="s">
        <v>101</v>
      </c>
      <c r="C13952" t="s">
        <v>105</v>
      </c>
      <c r="D13952" s="4" t="s">
        <v>95</v>
      </c>
      <c r="E13952" t="s">
        <v>116</v>
      </c>
      <c r="F13952">
        <v>7</v>
      </c>
      <c r="G13952">
        <v>28.068620681762695</v>
      </c>
      <c r="H13952">
        <v>27.040782928466797</v>
      </c>
      <c r="I13952">
        <v>1.0278379917144775</v>
      </c>
      <c r="J13952">
        <v>3.6618757992982864E-2</v>
      </c>
      <c r="K13952">
        <v>0.55883264541625977</v>
      </c>
      <c r="L13952">
        <v>0.83592480421066284</v>
      </c>
      <c r="M13952">
        <v>1.0278379917144775</v>
      </c>
      <c r="N13952">
        <v>1.219751238822937</v>
      </c>
      <c r="O13952">
        <v>1.4968433380126953</v>
      </c>
      <c r="P13952">
        <v>0.42587614059448242</v>
      </c>
      <c r="Q13952">
        <v>1.6297998428344727</v>
      </c>
      <c r="R13952">
        <v>51</v>
      </c>
      <c r="S13952">
        <v>0.13393171822826933</v>
      </c>
      <c r="T13952">
        <v>0.36596682667732239</v>
      </c>
      <c r="U13952">
        <v>77.876197814941406</v>
      </c>
      <c r="V13952">
        <v>92.248001098632812</v>
      </c>
      <c r="W13952">
        <v>73.113800048828125</v>
      </c>
    </row>
    <row r="13953" spans="1:23" x14ac:dyDescent="0.25">
      <c r="A13953" t="s">
        <v>89</v>
      </c>
      <c r="B13953" t="s">
        <v>101</v>
      </c>
      <c r="C13953" t="s">
        <v>105</v>
      </c>
      <c r="D13953" s="4" t="s">
        <v>95</v>
      </c>
      <c r="E13953" t="s">
        <v>116</v>
      </c>
      <c r="F13953">
        <v>8</v>
      </c>
      <c r="G13953">
        <v>28.886346817016602</v>
      </c>
      <c r="H13953">
        <v>27.600131988525391</v>
      </c>
      <c r="I13953">
        <v>1.2862149477005005</v>
      </c>
      <c r="J13953">
        <v>4.452674463391304E-2</v>
      </c>
      <c r="K13953">
        <v>0.84663647413253784</v>
      </c>
      <c r="L13953">
        <v>1.1063430309295654</v>
      </c>
      <c r="M13953">
        <v>1.2862149477005005</v>
      </c>
      <c r="N13953">
        <v>1.4660868644714355</v>
      </c>
      <c r="O13953">
        <v>1.7257933616638184</v>
      </c>
      <c r="P13953">
        <v>0.72202211618423462</v>
      </c>
      <c r="Q13953">
        <v>1.8504077196121216</v>
      </c>
      <c r="R13953">
        <v>51</v>
      </c>
      <c r="S13953">
        <v>0.11765234930610191</v>
      </c>
      <c r="T13953">
        <v>0.34300488233566284</v>
      </c>
      <c r="U13953">
        <v>77.876197814941406</v>
      </c>
      <c r="V13953">
        <v>92.248001098632812</v>
      </c>
      <c r="W13953">
        <v>72.477798461914063</v>
      </c>
    </row>
    <row r="13954" spans="1:23" x14ac:dyDescent="0.25">
      <c r="A13954" t="s">
        <v>89</v>
      </c>
      <c r="B13954" t="s">
        <v>101</v>
      </c>
      <c r="C13954" t="s">
        <v>105</v>
      </c>
      <c r="D13954" s="4" t="s">
        <v>95</v>
      </c>
      <c r="E13954" t="s">
        <v>116</v>
      </c>
      <c r="F13954">
        <v>9</v>
      </c>
      <c r="G13954">
        <v>31.837820053100586</v>
      </c>
      <c r="H13954">
        <v>30.493921279907227</v>
      </c>
      <c r="I13954">
        <v>1.3438988924026489</v>
      </c>
      <c r="J13954">
        <v>4.2210768908262253E-2</v>
      </c>
      <c r="K13954">
        <v>0.77676784992218018</v>
      </c>
      <c r="L13954">
        <v>1.1118334531784058</v>
      </c>
      <c r="M13954">
        <v>1.3438988924026489</v>
      </c>
      <c r="N13954">
        <v>1.5759643316268921</v>
      </c>
      <c r="O13954">
        <v>1.9110299348831177</v>
      </c>
      <c r="P13954">
        <v>0.61599403619766235</v>
      </c>
      <c r="Q13954">
        <v>2.0718038082122803</v>
      </c>
      <c r="R13954">
        <v>51</v>
      </c>
      <c r="S13954">
        <v>0.19583697392455779</v>
      </c>
      <c r="T13954">
        <v>0.44253471493721008</v>
      </c>
      <c r="U13954">
        <v>77.876197814941406</v>
      </c>
      <c r="V13954">
        <v>92.248001098632812</v>
      </c>
      <c r="W13954">
        <v>74.540000915527344</v>
      </c>
    </row>
    <row r="13955" spans="1:23" x14ac:dyDescent="0.25">
      <c r="A13955" t="s">
        <v>89</v>
      </c>
      <c r="B13955" t="s">
        <v>101</v>
      </c>
      <c r="C13955" t="s">
        <v>105</v>
      </c>
      <c r="D13955" s="4" t="s">
        <v>95</v>
      </c>
      <c r="E13955" t="s">
        <v>116</v>
      </c>
      <c r="F13955">
        <v>10</v>
      </c>
      <c r="G13955">
        <v>32.274467468261719</v>
      </c>
      <c r="H13955">
        <v>30.756275177001953</v>
      </c>
      <c r="I13955">
        <v>1.5181914567947388</v>
      </c>
      <c r="J13955">
        <v>4.7040015459060669E-2</v>
      </c>
      <c r="K13955">
        <v>0.96622627973556519</v>
      </c>
      <c r="L13955">
        <v>1.2923318147659302</v>
      </c>
      <c r="M13955">
        <v>1.5181914567947388</v>
      </c>
      <c r="N13955">
        <v>1.7440510988235474</v>
      </c>
      <c r="O13955">
        <v>2.0701565742492676</v>
      </c>
      <c r="P13955">
        <v>0.80975180864334106</v>
      </c>
      <c r="Q13955">
        <v>2.2266311645507813</v>
      </c>
      <c r="R13955">
        <v>51</v>
      </c>
      <c r="S13955">
        <v>0.18550310965423833</v>
      </c>
      <c r="T13955">
        <v>0.43070071935653687</v>
      </c>
      <c r="U13955">
        <v>77.876197814941406</v>
      </c>
      <c r="V13955">
        <v>92.248001098632812</v>
      </c>
      <c r="W13955">
        <v>79.208000183105469</v>
      </c>
    </row>
    <row r="13956" spans="1:23" x14ac:dyDescent="0.25">
      <c r="A13956" t="s">
        <v>89</v>
      </c>
      <c r="B13956" t="s">
        <v>101</v>
      </c>
      <c r="C13956" t="s">
        <v>105</v>
      </c>
      <c r="D13956" s="4" t="s">
        <v>95</v>
      </c>
      <c r="E13956" t="s">
        <v>116</v>
      </c>
      <c r="F13956">
        <v>11</v>
      </c>
      <c r="G13956">
        <v>33.538036346435547</v>
      </c>
      <c r="H13956">
        <v>32.656665802001953</v>
      </c>
      <c r="I13956">
        <v>0.88136798143386841</v>
      </c>
      <c r="J13956">
        <v>2.627965435385704E-2</v>
      </c>
      <c r="K13956">
        <v>0.34371501207351685</v>
      </c>
      <c r="L13956">
        <v>0.66136473417282104</v>
      </c>
      <c r="M13956">
        <v>0.88136798143386841</v>
      </c>
      <c r="N13956">
        <v>1.101371169090271</v>
      </c>
      <c r="O13956">
        <v>1.4190208911895752</v>
      </c>
      <c r="P13956">
        <v>0.19129787385463715</v>
      </c>
      <c r="Q13956">
        <v>1.5714380741119385</v>
      </c>
      <c r="R13956">
        <v>51</v>
      </c>
      <c r="S13956">
        <v>0.17600780004886829</v>
      </c>
      <c r="T13956">
        <v>0.41953283548355103</v>
      </c>
      <c r="U13956">
        <v>77.876197814941406</v>
      </c>
      <c r="V13956">
        <v>92.248001098632812</v>
      </c>
      <c r="W13956">
        <v>83.379997253417969</v>
      </c>
    </row>
    <row r="13957" spans="1:23" x14ac:dyDescent="0.25">
      <c r="A13957" t="s">
        <v>89</v>
      </c>
      <c r="B13957" t="s">
        <v>101</v>
      </c>
      <c r="C13957" t="s">
        <v>105</v>
      </c>
      <c r="D13957" s="4" t="s">
        <v>95</v>
      </c>
      <c r="E13957" t="s">
        <v>116</v>
      </c>
      <c r="F13957">
        <v>12</v>
      </c>
      <c r="G13957">
        <v>34.225620269775391</v>
      </c>
      <c r="H13957">
        <v>34.0498046875</v>
      </c>
      <c r="I13957">
        <v>0.17581510543823242</v>
      </c>
      <c r="J13957">
        <v>5.1369443535804749E-3</v>
      </c>
      <c r="K13957">
        <v>-0.34894022345542908</v>
      </c>
      <c r="L13957">
        <v>-3.8910526782274246E-2</v>
      </c>
      <c r="M13957">
        <v>0.17581510543823242</v>
      </c>
      <c r="N13957">
        <v>0.39054074883460999</v>
      </c>
      <c r="O13957">
        <v>0.70057046413421631</v>
      </c>
      <c r="P13957">
        <v>-0.49770107865333557</v>
      </c>
      <c r="Q13957">
        <v>0.8493313193321228</v>
      </c>
      <c r="R13957">
        <v>51</v>
      </c>
      <c r="S13957">
        <v>0.16766467362755577</v>
      </c>
      <c r="T13957">
        <v>0.40946877002716064</v>
      </c>
      <c r="U13957">
        <v>77.876197814941406</v>
      </c>
      <c r="V13957">
        <v>92.248001098632812</v>
      </c>
      <c r="W13957">
        <v>87.379997253417969</v>
      </c>
    </row>
    <row r="13958" spans="1:23" x14ac:dyDescent="0.25">
      <c r="A13958" t="s">
        <v>89</v>
      </c>
      <c r="B13958" t="s">
        <v>101</v>
      </c>
      <c r="C13958" t="s">
        <v>105</v>
      </c>
      <c r="D13958" s="4" t="s">
        <v>95</v>
      </c>
      <c r="E13958" t="s">
        <v>116</v>
      </c>
      <c r="F13958">
        <v>13</v>
      </c>
      <c r="G13958">
        <v>34.170001983642578</v>
      </c>
      <c r="H13958">
        <v>34.058235168457031</v>
      </c>
      <c r="I13958">
        <v>0.11176607757806778</v>
      </c>
      <c r="J13958">
        <v>3.2708828803151846E-3</v>
      </c>
      <c r="K13958">
        <v>-0.47210431098937988</v>
      </c>
      <c r="L13958">
        <v>-0.12714894115924835</v>
      </c>
      <c r="M13958">
        <v>0.11176607757806778</v>
      </c>
      <c r="N13958">
        <v>0.35068109631538391</v>
      </c>
      <c r="O13958">
        <v>0.69563645124435425</v>
      </c>
      <c r="P13958">
        <v>-0.63762342929840088</v>
      </c>
      <c r="Q13958">
        <v>0.86115556955337524</v>
      </c>
      <c r="R13958">
        <v>51</v>
      </c>
      <c r="S13958">
        <v>0.20756814966645809</v>
      </c>
      <c r="T13958">
        <v>0.45559647679328918</v>
      </c>
      <c r="U13958">
        <v>77.876197814941406</v>
      </c>
      <c r="V13958">
        <v>92.248001098632812</v>
      </c>
      <c r="W13958">
        <v>91.19000244140625</v>
      </c>
    </row>
    <row r="13959" spans="1:23" x14ac:dyDescent="0.25">
      <c r="A13959" t="s">
        <v>89</v>
      </c>
      <c r="B13959" t="s">
        <v>101</v>
      </c>
      <c r="C13959" t="s">
        <v>105</v>
      </c>
      <c r="D13959" s="4" t="s">
        <v>95</v>
      </c>
      <c r="E13959" t="s">
        <v>116</v>
      </c>
      <c r="F13959">
        <v>14</v>
      </c>
      <c r="G13959">
        <v>34.879409790039062</v>
      </c>
      <c r="H13959">
        <v>33.107124328613281</v>
      </c>
      <c r="I13959">
        <v>1.7722868919372559</v>
      </c>
      <c r="J13959">
        <v>5.0811838358640671E-2</v>
      </c>
      <c r="K13959">
        <v>1.1357693672180176</v>
      </c>
      <c r="L13959">
        <v>1.5118290185928345</v>
      </c>
      <c r="M13959">
        <v>1.7722868919372559</v>
      </c>
      <c r="N13959">
        <v>2.0327446460723877</v>
      </c>
      <c r="O13959">
        <v>2.4088044166564941</v>
      </c>
      <c r="P13959">
        <v>0.95532548427581787</v>
      </c>
      <c r="Q13959">
        <v>2.5892484188079834</v>
      </c>
      <c r="R13959">
        <v>51</v>
      </c>
      <c r="S13959">
        <v>0.24668831994405593</v>
      </c>
      <c r="T13959">
        <v>0.49667727947235107</v>
      </c>
      <c r="U13959">
        <v>77.876197814941406</v>
      </c>
      <c r="V13959">
        <v>92.248001098632812</v>
      </c>
      <c r="W13959">
        <v>92.248001098632812</v>
      </c>
    </row>
    <row r="13960" spans="1:23" x14ac:dyDescent="0.25">
      <c r="A13960" t="s">
        <v>89</v>
      </c>
      <c r="B13960" t="s">
        <v>101</v>
      </c>
      <c r="C13960" t="s">
        <v>105</v>
      </c>
      <c r="D13960" s="4" t="s">
        <v>95</v>
      </c>
      <c r="E13960" t="s">
        <v>116</v>
      </c>
      <c r="F13960">
        <v>15</v>
      </c>
      <c r="G13960">
        <v>33.652721405029297</v>
      </c>
      <c r="H13960">
        <v>31.066471099853516</v>
      </c>
      <c r="I13960">
        <v>2.5862495899200439</v>
      </c>
      <c r="J13960">
        <v>7.6851129531860352E-2</v>
      </c>
      <c r="K13960">
        <v>1.9208136796951294</v>
      </c>
      <c r="L13960">
        <v>2.3139586448669434</v>
      </c>
      <c r="M13960">
        <v>2.5862495899200439</v>
      </c>
      <c r="N13960">
        <v>2.8585405349731445</v>
      </c>
      <c r="O13960">
        <v>3.251685619354248</v>
      </c>
      <c r="P13960">
        <v>1.732171893119812</v>
      </c>
      <c r="Q13960">
        <v>3.4403274059295654</v>
      </c>
      <c r="R13960">
        <v>51</v>
      </c>
      <c r="S13960">
        <v>0.26961267607590855</v>
      </c>
      <c r="T13960">
        <v>0.51924240589141846</v>
      </c>
      <c r="U13960">
        <v>77.876197814941406</v>
      </c>
      <c r="V13960">
        <v>92.248001098632812</v>
      </c>
      <c r="W13960">
        <v>91.540000915527344</v>
      </c>
    </row>
    <row r="13961" spans="1:23" x14ac:dyDescent="0.25">
      <c r="A13961" t="s">
        <v>89</v>
      </c>
      <c r="B13961" t="s">
        <v>101</v>
      </c>
      <c r="C13961" t="s">
        <v>105</v>
      </c>
      <c r="D13961" s="4" t="s">
        <v>95</v>
      </c>
      <c r="E13961" t="s">
        <v>116</v>
      </c>
      <c r="F13961">
        <v>16</v>
      </c>
      <c r="G13961">
        <v>31.925102233886719</v>
      </c>
      <c r="H13961">
        <v>29.747451782226562</v>
      </c>
      <c r="I13961">
        <v>2.1776514053344727</v>
      </c>
      <c r="J13961">
        <v>6.8211257457733154E-2</v>
      </c>
      <c r="K13961">
        <v>1.6077996492385864</v>
      </c>
      <c r="L13961">
        <v>1.9444726705551147</v>
      </c>
      <c r="M13961">
        <v>2.1776514053344727</v>
      </c>
      <c r="N13961">
        <v>2.410830020904541</v>
      </c>
      <c r="O13961">
        <v>2.7475032806396484</v>
      </c>
      <c r="P13961">
        <v>1.4462546110153198</v>
      </c>
      <c r="Q13961">
        <v>2.909048318862915</v>
      </c>
      <c r="R13961">
        <v>51</v>
      </c>
      <c r="S13961">
        <v>0.19772048188586044</v>
      </c>
      <c r="T13961">
        <v>0.44465771317481995</v>
      </c>
      <c r="U13961">
        <v>77.876197814941406</v>
      </c>
      <c r="V13961">
        <v>92.248001098632812</v>
      </c>
      <c r="W13961">
        <v>91.613998413085938</v>
      </c>
    </row>
    <row r="13962" spans="1:23" x14ac:dyDescent="0.25">
      <c r="A13962" t="s">
        <v>89</v>
      </c>
      <c r="B13962" t="s">
        <v>101</v>
      </c>
      <c r="C13962" t="s">
        <v>105</v>
      </c>
      <c r="D13962" s="4" t="s">
        <v>95</v>
      </c>
      <c r="E13962" t="s">
        <v>116</v>
      </c>
      <c r="F13962">
        <v>17</v>
      </c>
      <c r="G13962">
        <v>28.704689025878906</v>
      </c>
      <c r="H13962">
        <v>26.991567611694336</v>
      </c>
      <c r="I13962">
        <v>1.7131216526031494</v>
      </c>
      <c r="J13962">
        <v>5.9680897742509842E-2</v>
      </c>
      <c r="K13962">
        <v>1.1967463493347168</v>
      </c>
      <c r="L13962">
        <v>1.5018250942230225</v>
      </c>
      <c r="M13962">
        <v>1.7131216526031494</v>
      </c>
      <c r="N13962">
        <v>1.9244182109832764</v>
      </c>
      <c r="O13962">
        <v>2.229496955871582</v>
      </c>
      <c r="P13962">
        <v>1.0503610372543335</v>
      </c>
      <c r="Q13962">
        <v>2.3758821487426758</v>
      </c>
      <c r="R13962">
        <v>51</v>
      </c>
      <c r="S13962">
        <v>0.16235243393808307</v>
      </c>
      <c r="T13962">
        <v>0.40292981266975403</v>
      </c>
      <c r="U13962">
        <v>77.876197814941406</v>
      </c>
      <c r="V13962">
        <v>92.248001098632812</v>
      </c>
      <c r="W13962">
        <v>90.330001831054688</v>
      </c>
    </row>
    <row r="13963" spans="1:23" x14ac:dyDescent="0.25">
      <c r="A13963" t="s">
        <v>89</v>
      </c>
      <c r="B13963" t="s">
        <v>101</v>
      </c>
      <c r="C13963" t="s">
        <v>105</v>
      </c>
      <c r="D13963" s="4" t="s">
        <v>95</v>
      </c>
      <c r="E13963" t="s">
        <v>116</v>
      </c>
      <c r="F13963">
        <v>18</v>
      </c>
      <c r="G13963">
        <v>26.127889633178711</v>
      </c>
      <c r="H13963">
        <v>24.784770965576172</v>
      </c>
      <c r="I13963">
        <v>1.3431193828582764</v>
      </c>
      <c r="J13963">
        <v>5.1405582576990128E-2</v>
      </c>
      <c r="K13963">
        <v>0.86022347211837769</v>
      </c>
      <c r="L13963">
        <v>1.1455222368240356</v>
      </c>
      <c r="M13963">
        <v>1.3431193828582764</v>
      </c>
      <c r="N13963">
        <v>1.5407165288925171</v>
      </c>
      <c r="O13963">
        <v>1.8260153532028198</v>
      </c>
      <c r="P13963">
        <v>0.72332918643951416</v>
      </c>
      <c r="Q13963">
        <v>1.9629095792770386</v>
      </c>
      <c r="R13963">
        <v>51</v>
      </c>
      <c r="S13963">
        <v>0.14198253021025042</v>
      </c>
      <c r="T13963">
        <v>0.37680569291114807</v>
      </c>
      <c r="U13963">
        <v>77.876197814941406</v>
      </c>
      <c r="V13963">
        <v>92.248001098632812</v>
      </c>
      <c r="W13963">
        <v>88.472000122070312</v>
      </c>
    </row>
    <row r="13964" spans="1:23" x14ac:dyDescent="0.25">
      <c r="A13964" t="s">
        <v>89</v>
      </c>
      <c r="B13964" t="s">
        <v>101</v>
      </c>
      <c r="C13964" t="s">
        <v>105</v>
      </c>
      <c r="D13964" s="4" t="s">
        <v>95</v>
      </c>
      <c r="E13964" t="s">
        <v>116</v>
      </c>
      <c r="F13964">
        <v>19</v>
      </c>
      <c r="G13964">
        <v>25.343433380126953</v>
      </c>
      <c r="H13964">
        <v>23.40202522277832</v>
      </c>
      <c r="I13964">
        <v>1.9414082765579224</v>
      </c>
      <c r="J13964">
        <v>7.6603993773460388E-2</v>
      </c>
      <c r="K13964">
        <v>1.335193395614624</v>
      </c>
      <c r="L13964">
        <v>1.693350076675415</v>
      </c>
      <c r="M13964">
        <v>1.9414082765579224</v>
      </c>
      <c r="N13964">
        <v>2.1894664764404297</v>
      </c>
      <c r="O13964">
        <v>2.5476231575012207</v>
      </c>
      <c r="P13964">
        <v>1.1633398532867432</v>
      </c>
      <c r="Q13964">
        <v>2.7194766998291016</v>
      </c>
      <c r="R13964">
        <v>51</v>
      </c>
      <c r="S13964">
        <v>0.22375927082975977</v>
      </c>
      <c r="T13964">
        <v>0.47303199768066406</v>
      </c>
      <c r="U13964">
        <v>77.876197814941406</v>
      </c>
      <c r="V13964">
        <v>92.248001098632812</v>
      </c>
      <c r="W13964">
        <v>86.396003723144531</v>
      </c>
    </row>
    <row r="13965" spans="1:23" x14ac:dyDescent="0.25">
      <c r="A13965" t="s">
        <v>89</v>
      </c>
      <c r="B13965" t="s">
        <v>101</v>
      </c>
      <c r="C13965" t="s">
        <v>105</v>
      </c>
      <c r="D13965" s="4" t="s">
        <v>95</v>
      </c>
      <c r="E13965" t="s">
        <v>116</v>
      </c>
      <c r="F13965">
        <v>20</v>
      </c>
      <c r="G13965">
        <v>28.894765853881836</v>
      </c>
      <c r="H13965">
        <v>28.15150260925293</v>
      </c>
      <c r="I13965">
        <v>0.74326306581497192</v>
      </c>
      <c r="J13965">
        <v>2.5723103433847427E-2</v>
      </c>
      <c r="K13965">
        <v>0.29939907789230347</v>
      </c>
      <c r="L13965">
        <v>0.5616375207901001</v>
      </c>
      <c r="M13965">
        <v>0.74326306581497192</v>
      </c>
      <c r="N13965">
        <v>0.92488861083984375</v>
      </c>
      <c r="O13965">
        <v>1.1871271133422852</v>
      </c>
      <c r="P13965">
        <v>0.17356979846954346</v>
      </c>
      <c r="Q13965">
        <v>1.3129563331604004</v>
      </c>
      <c r="R13965">
        <v>51</v>
      </c>
      <c r="S13965">
        <v>0.11995756851373418</v>
      </c>
      <c r="T13965">
        <v>0.34634891152381897</v>
      </c>
      <c r="U13965">
        <v>77.876197814941406</v>
      </c>
      <c r="V13965">
        <v>92.248001098632812</v>
      </c>
      <c r="W13965">
        <v>83.46600341796875</v>
      </c>
    </row>
    <row r="13966" spans="1:23" x14ac:dyDescent="0.25">
      <c r="A13966" t="s">
        <v>89</v>
      </c>
      <c r="B13966" t="s">
        <v>101</v>
      </c>
      <c r="C13966" t="s">
        <v>105</v>
      </c>
      <c r="D13966" s="4" t="s">
        <v>95</v>
      </c>
      <c r="E13966" t="s">
        <v>116</v>
      </c>
      <c r="F13966">
        <v>21</v>
      </c>
      <c r="G13966">
        <v>31.134494781494141</v>
      </c>
      <c r="H13966">
        <v>29.996732711791992</v>
      </c>
      <c r="I13966">
        <v>1.137761116027832</v>
      </c>
      <c r="J13966">
        <v>3.6543425172567368E-2</v>
      </c>
      <c r="K13966">
        <v>0.64444029331207275</v>
      </c>
      <c r="L13966">
        <v>0.93589824438095093</v>
      </c>
      <c r="M13966">
        <v>1.137761116027832</v>
      </c>
      <c r="N13966">
        <v>1.3396240472793579</v>
      </c>
      <c r="O13966">
        <v>1.6310819387435913</v>
      </c>
      <c r="P13966">
        <v>0.50459074974060059</v>
      </c>
      <c r="Q13966">
        <v>1.7709314823150635</v>
      </c>
      <c r="R13966">
        <v>51</v>
      </c>
      <c r="S13966">
        <v>0.14817900885715574</v>
      </c>
      <c r="T13966">
        <v>0.38494026660919189</v>
      </c>
      <c r="U13966">
        <v>77.876197814941406</v>
      </c>
      <c r="V13966">
        <v>92.248001098632812</v>
      </c>
      <c r="W13966">
        <v>80.383804321289062</v>
      </c>
    </row>
    <row r="13967" spans="1:23" x14ac:dyDescent="0.25">
      <c r="A13967" t="s">
        <v>89</v>
      </c>
      <c r="B13967" t="s">
        <v>101</v>
      </c>
      <c r="C13967" t="s">
        <v>105</v>
      </c>
      <c r="D13967" s="4" t="s">
        <v>95</v>
      </c>
      <c r="E13967" t="s">
        <v>116</v>
      </c>
      <c r="F13967">
        <v>22</v>
      </c>
      <c r="G13967">
        <v>29.085489273071289</v>
      </c>
      <c r="H13967">
        <v>28.7896728515625</v>
      </c>
      <c r="I13967">
        <v>0.29581603407859802</v>
      </c>
      <c r="J13967">
        <v>1.0170570574700832E-2</v>
      </c>
      <c r="K13967">
        <v>-0.16712798178195953</v>
      </c>
      <c r="L13967">
        <v>0.10638309270143509</v>
      </c>
      <c r="M13967">
        <v>0.29581603407859802</v>
      </c>
      <c r="N13967">
        <v>0.48524898290634155</v>
      </c>
      <c r="O13967">
        <v>0.75876003503799438</v>
      </c>
      <c r="P13967">
        <v>-0.29836618900299072</v>
      </c>
      <c r="Q13967">
        <v>0.88999825716018677</v>
      </c>
      <c r="R13967">
        <v>51</v>
      </c>
      <c r="S13967">
        <v>0.13049227023871257</v>
      </c>
      <c r="T13967">
        <v>0.36123713850975037</v>
      </c>
      <c r="U13967">
        <v>77.876197814941406</v>
      </c>
      <c r="V13967">
        <v>92.248001098632812</v>
      </c>
      <c r="W13967">
        <v>78.865402221679688</v>
      </c>
    </row>
    <row r="13968" spans="1:23" x14ac:dyDescent="0.25">
      <c r="A13968" t="s">
        <v>89</v>
      </c>
      <c r="B13968" t="s">
        <v>101</v>
      </c>
      <c r="C13968" t="s">
        <v>105</v>
      </c>
      <c r="D13968" s="4" t="s">
        <v>95</v>
      </c>
      <c r="E13968" t="s">
        <v>116</v>
      </c>
      <c r="F13968">
        <v>23</v>
      </c>
      <c r="G13968">
        <v>27.610755920410156</v>
      </c>
      <c r="H13968">
        <v>27.424772262573242</v>
      </c>
      <c r="I13968">
        <v>0.18598403036594391</v>
      </c>
      <c r="J13968">
        <v>6.7359269596636295E-3</v>
      </c>
      <c r="K13968">
        <v>-0.21246430277824402</v>
      </c>
      <c r="L13968">
        <v>2.2942205891013145E-2</v>
      </c>
      <c r="M13968">
        <v>0.18598403036594391</v>
      </c>
      <c r="N13968">
        <v>0.34902584552764893</v>
      </c>
      <c r="O13968">
        <v>0.58443236351013184</v>
      </c>
      <c r="P13968">
        <v>-0.3254188597202301</v>
      </c>
      <c r="Q13968">
        <v>0.69738692045211792</v>
      </c>
      <c r="R13968">
        <v>51</v>
      </c>
      <c r="S13968">
        <v>9.6665575654103719E-2</v>
      </c>
      <c r="T13968">
        <v>0.31091088056564331</v>
      </c>
      <c r="U13968">
        <v>77.876197814941406</v>
      </c>
      <c r="V13968">
        <v>92.248001098632812</v>
      </c>
      <c r="W13968">
        <v>77.470199584960938</v>
      </c>
    </row>
    <row r="13969" spans="1:23" x14ac:dyDescent="0.25">
      <c r="A13969" t="s">
        <v>89</v>
      </c>
      <c r="B13969" t="s">
        <v>101</v>
      </c>
      <c r="C13969" t="s">
        <v>105</v>
      </c>
      <c r="D13969" s="4" t="s">
        <v>95</v>
      </c>
      <c r="E13969" t="s">
        <v>116</v>
      </c>
      <c r="F13969">
        <v>24</v>
      </c>
      <c r="G13969">
        <v>26.112159729003906</v>
      </c>
      <c r="H13969">
        <v>25.135818481445313</v>
      </c>
      <c r="I13969">
        <v>0.97634220123291016</v>
      </c>
      <c r="J13969">
        <v>3.7390328943729401E-2</v>
      </c>
      <c r="K13969">
        <v>0.62085604667663574</v>
      </c>
      <c r="L13969">
        <v>0.83088016510009766</v>
      </c>
      <c r="M13969">
        <v>0.97634220123291016</v>
      </c>
      <c r="N13969">
        <v>1.1218042373657227</v>
      </c>
      <c r="O13969">
        <v>1.3318283557891846</v>
      </c>
      <c r="P13969">
        <v>0.52008068561553955</v>
      </c>
      <c r="Q13969">
        <v>1.4326037168502808</v>
      </c>
      <c r="R13969">
        <v>51</v>
      </c>
      <c r="S13969">
        <v>7.6943725848966693E-2</v>
      </c>
      <c r="T13969">
        <v>0.27738732099533081</v>
      </c>
      <c r="U13969">
        <v>77.876197814941406</v>
      </c>
      <c r="V13969">
        <v>92.248001098632812</v>
      </c>
      <c r="W13969">
        <v>76.54620361328125</v>
      </c>
    </row>
    <row r="13970" spans="1:23" x14ac:dyDescent="0.25">
      <c r="A13970" t="s">
        <v>89</v>
      </c>
      <c r="B13970" t="s">
        <v>101</v>
      </c>
      <c r="C13970" t="s">
        <v>105</v>
      </c>
      <c r="D13970" s="4" t="s">
        <v>95</v>
      </c>
      <c r="E13970" t="s">
        <v>117</v>
      </c>
      <c r="F13970">
        <v>1</v>
      </c>
      <c r="G13970">
        <v>23.864288330078125</v>
      </c>
      <c r="H13970">
        <v>24.846004486083984</v>
      </c>
      <c r="I13970">
        <v>-0.98171579837799072</v>
      </c>
      <c r="J13970">
        <v>-4.1137441992759705E-2</v>
      </c>
      <c r="K13970">
        <v>-1.3463391065597534</v>
      </c>
      <c r="L13970">
        <v>-1.1309167146682739</v>
      </c>
      <c r="M13970">
        <v>-0.98171579837799072</v>
      </c>
      <c r="N13970">
        <v>-0.83251488208770752</v>
      </c>
      <c r="O13970">
        <v>-0.6170925498008728</v>
      </c>
      <c r="P13970">
        <v>-1.449704647064209</v>
      </c>
      <c r="Q13970">
        <v>-0.51372689008712769</v>
      </c>
      <c r="R13970">
        <v>50</v>
      </c>
      <c r="S13970">
        <v>8.0949951620880256E-2</v>
      </c>
      <c r="T13970">
        <v>0.28451704978942871</v>
      </c>
      <c r="U13970">
        <v>82.299652099609375</v>
      </c>
      <c r="V13970">
        <v>101.64749908447266</v>
      </c>
      <c r="W13970">
        <v>80.933876037597656</v>
      </c>
    </row>
    <row r="13971" spans="1:23" x14ac:dyDescent="0.25">
      <c r="A13971" t="s">
        <v>89</v>
      </c>
      <c r="B13971" t="s">
        <v>101</v>
      </c>
      <c r="C13971" t="s">
        <v>105</v>
      </c>
      <c r="D13971" s="4" t="s">
        <v>95</v>
      </c>
      <c r="E13971" t="s">
        <v>117</v>
      </c>
      <c r="F13971">
        <v>2</v>
      </c>
      <c r="G13971">
        <v>23.126693725585938</v>
      </c>
      <c r="H13971">
        <v>23.856000900268555</v>
      </c>
      <c r="I13971">
        <v>-0.72930663824081421</v>
      </c>
      <c r="J13971">
        <v>-3.1535275280475616E-2</v>
      </c>
      <c r="K13971">
        <v>-1.1055887937545776</v>
      </c>
      <c r="L13971">
        <v>-0.8832782506942749</v>
      </c>
      <c r="M13971">
        <v>-0.72930663824081421</v>
      </c>
      <c r="N13971">
        <v>-0.57533502578735352</v>
      </c>
      <c r="O13971">
        <v>-0.35302448272705078</v>
      </c>
      <c r="P13971">
        <v>-1.2122595310211182</v>
      </c>
      <c r="Q13971">
        <v>-0.24635370075702667</v>
      </c>
      <c r="R13971">
        <v>50</v>
      </c>
      <c r="S13971">
        <v>8.6209496058097024E-2</v>
      </c>
      <c r="T13971">
        <v>0.29361453652381897</v>
      </c>
      <c r="U13971">
        <v>82.299652099609375</v>
      </c>
      <c r="V13971">
        <v>101.64749908447266</v>
      </c>
      <c r="W13971">
        <v>79.529800415039063</v>
      </c>
    </row>
    <row r="13972" spans="1:23" x14ac:dyDescent="0.25">
      <c r="A13972" t="s">
        <v>89</v>
      </c>
      <c r="B13972" t="s">
        <v>101</v>
      </c>
      <c r="C13972" t="s">
        <v>105</v>
      </c>
      <c r="D13972" s="4" t="s">
        <v>95</v>
      </c>
      <c r="E13972" t="s">
        <v>117</v>
      </c>
      <c r="F13972">
        <v>3</v>
      </c>
      <c r="G13972">
        <v>22.019931793212891</v>
      </c>
      <c r="H13972">
        <v>23.354999542236328</v>
      </c>
      <c r="I13972">
        <v>-1.3350681066513062</v>
      </c>
      <c r="J13972">
        <v>-6.0629982501268387E-2</v>
      </c>
      <c r="K13972">
        <v>-1.6609699726104736</v>
      </c>
      <c r="L13972">
        <v>-1.4684244394302368</v>
      </c>
      <c r="M13972">
        <v>-1.3350681066513062</v>
      </c>
      <c r="N13972">
        <v>-1.2017117738723755</v>
      </c>
      <c r="O13972">
        <v>-1.0091662406921387</v>
      </c>
      <c r="P13972">
        <v>-1.7533586025238037</v>
      </c>
      <c r="Q13972">
        <v>-0.91677767038345337</v>
      </c>
      <c r="R13972">
        <v>50</v>
      </c>
      <c r="S13972">
        <v>6.4669777517537774E-2</v>
      </c>
      <c r="T13972">
        <v>0.25430253148078918</v>
      </c>
      <c r="U13972">
        <v>82.299652099609375</v>
      </c>
      <c r="V13972">
        <v>101.64749908447266</v>
      </c>
      <c r="W13972">
        <v>78.060409545898438</v>
      </c>
    </row>
    <row r="13973" spans="1:23" x14ac:dyDescent="0.25">
      <c r="A13973" t="s">
        <v>89</v>
      </c>
      <c r="B13973" t="s">
        <v>101</v>
      </c>
      <c r="C13973" t="s">
        <v>105</v>
      </c>
      <c r="D13973" s="4" t="s">
        <v>95</v>
      </c>
      <c r="E13973" t="s">
        <v>117</v>
      </c>
      <c r="F13973">
        <v>4</v>
      </c>
      <c r="G13973">
        <v>22.377664566040039</v>
      </c>
      <c r="H13973">
        <v>23.236400604248047</v>
      </c>
      <c r="I13973">
        <v>-0.8587346076965332</v>
      </c>
      <c r="J13973">
        <v>-3.8374628871679306E-2</v>
      </c>
      <c r="K13973">
        <v>-1.2262431383132935</v>
      </c>
      <c r="L13973">
        <v>-1.0091161727905273</v>
      </c>
      <c r="M13973">
        <v>-0.8587346076965332</v>
      </c>
      <c r="N13973">
        <v>-0.70835310220718384</v>
      </c>
      <c r="O13973">
        <v>-0.49122607707977295</v>
      </c>
      <c r="P13973">
        <v>-1.3304266929626465</v>
      </c>
      <c r="Q13973">
        <v>-0.38704249262809753</v>
      </c>
      <c r="R13973">
        <v>50</v>
      </c>
      <c r="S13973">
        <v>8.2236136133587934E-2</v>
      </c>
      <c r="T13973">
        <v>0.28676843643188477</v>
      </c>
      <c r="U13973">
        <v>82.299652099609375</v>
      </c>
      <c r="V13973">
        <v>101.64749908447266</v>
      </c>
      <c r="W13973">
        <v>76.9073486328125</v>
      </c>
    </row>
    <row r="13974" spans="1:23" x14ac:dyDescent="0.25">
      <c r="A13974" t="s">
        <v>89</v>
      </c>
      <c r="B13974" t="s">
        <v>101</v>
      </c>
      <c r="C13974" t="s">
        <v>105</v>
      </c>
      <c r="D13974" s="4" t="s">
        <v>95</v>
      </c>
      <c r="E13974" t="s">
        <v>117</v>
      </c>
      <c r="F13974">
        <v>5</v>
      </c>
      <c r="G13974">
        <v>24.229127883911133</v>
      </c>
      <c r="H13974">
        <v>24.346401214599609</v>
      </c>
      <c r="I13974">
        <v>-0.11727239936590195</v>
      </c>
      <c r="J13974">
        <v>-4.840141162276268E-3</v>
      </c>
      <c r="K13974">
        <v>-0.46358767151832581</v>
      </c>
      <c r="L13974">
        <v>-0.25898179411888123</v>
      </c>
      <c r="M13974">
        <v>-0.11727239936590195</v>
      </c>
      <c r="N13974">
        <v>2.4437004700303078E-2</v>
      </c>
      <c r="O13974">
        <v>0.22904287278652191</v>
      </c>
      <c r="P13974">
        <v>-0.5617632269859314</v>
      </c>
      <c r="Q13974">
        <v>0.3272184431552887</v>
      </c>
      <c r="R13974">
        <v>50</v>
      </c>
      <c r="S13974">
        <v>7.3024926827201853E-2</v>
      </c>
      <c r="T13974">
        <v>0.27023124694824219</v>
      </c>
      <c r="U13974">
        <v>82.299652099609375</v>
      </c>
      <c r="V13974">
        <v>101.64749908447266</v>
      </c>
      <c r="W13974">
        <v>75.101631164550781</v>
      </c>
    </row>
    <row r="13975" spans="1:23" x14ac:dyDescent="0.25">
      <c r="A13975" t="s">
        <v>89</v>
      </c>
      <c r="B13975" t="s">
        <v>101</v>
      </c>
      <c r="C13975" t="s">
        <v>105</v>
      </c>
      <c r="D13975" s="4" t="s">
        <v>95</v>
      </c>
      <c r="E13975" t="s">
        <v>117</v>
      </c>
      <c r="F13975">
        <v>6</v>
      </c>
      <c r="G13975">
        <v>27.086603164672852</v>
      </c>
      <c r="H13975">
        <v>27.159400939941406</v>
      </c>
      <c r="I13975">
        <v>-7.2796858847141266E-2</v>
      </c>
      <c r="J13975">
        <v>-2.687559463083744E-3</v>
      </c>
      <c r="K13975">
        <v>-0.47722959518432617</v>
      </c>
      <c r="L13975">
        <v>-0.23828746378421783</v>
      </c>
      <c r="M13975">
        <v>-7.2796858847141266E-2</v>
      </c>
      <c r="N13975">
        <v>9.2693738639354706E-2</v>
      </c>
      <c r="O13975">
        <v>0.33163589239120483</v>
      </c>
      <c r="P13975">
        <v>-0.5918806791305542</v>
      </c>
      <c r="Q13975">
        <v>0.44628694653511047</v>
      </c>
      <c r="R13975">
        <v>50</v>
      </c>
      <c r="S13975">
        <v>9.959108155388563E-2</v>
      </c>
      <c r="T13975">
        <v>0.31558054685592651</v>
      </c>
      <c r="U13975">
        <v>82.299652099609375</v>
      </c>
      <c r="V13975">
        <v>101.64749908447266</v>
      </c>
      <c r="W13975">
        <v>73.680404663085937</v>
      </c>
    </row>
    <row r="13976" spans="1:23" x14ac:dyDescent="0.25">
      <c r="A13976" t="s">
        <v>89</v>
      </c>
      <c r="B13976" t="s">
        <v>101</v>
      </c>
      <c r="C13976" t="s">
        <v>105</v>
      </c>
      <c r="D13976" s="4" t="s">
        <v>95</v>
      </c>
      <c r="E13976" t="s">
        <v>117</v>
      </c>
      <c r="F13976">
        <v>7</v>
      </c>
      <c r="G13976">
        <v>26.813308715820313</v>
      </c>
      <c r="H13976">
        <v>26.33799934387207</v>
      </c>
      <c r="I13976">
        <v>0.47530803084373474</v>
      </c>
      <c r="J13976">
        <v>1.772657223045826E-2</v>
      </c>
      <c r="K13976">
        <v>-4.9230758100748062E-2</v>
      </c>
      <c r="L13976">
        <v>0.26067101955413818</v>
      </c>
      <c r="M13976">
        <v>0.47530803084373474</v>
      </c>
      <c r="N13976">
        <v>0.6899450421333313</v>
      </c>
      <c r="O13976">
        <v>0.99984681606292725</v>
      </c>
      <c r="P13976">
        <v>-0.19793021678924561</v>
      </c>
      <c r="Q13976">
        <v>1.1485462188720703</v>
      </c>
      <c r="R13976">
        <v>50</v>
      </c>
      <c r="S13976">
        <v>0.16752631879740321</v>
      </c>
      <c r="T13976">
        <v>0.40929979085922241</v>
      </c>
      <c r="U13976">
        <v>82.299652099609375</v>
      </c>
      <c r="V13976">
        <v>101.64749908447266</v>
      </c>
      <c r="W13976">
        <v>72.967750549316406</v>
      </c>
    </row>
    <row r="13977" spans="1:23" x14ac:dyDescent="0.25">
      <c r="A13977" t="s">
        <v>89</v>
      </c>
      <c r="B13977" t="s">
        <v>101</v>
      </c>
      <c r="C13977" t="s">
        <v>105</v>
      </c>
      <c r="D13977" s="4" t="s">
        <v>95</v>
      </c>
      <c r="E13977" t="s">
        <v>117</v>
      </c>
      <c r="F13977">
        <v>8</v>
      </c>
      <c r="G13977">
        <v>28.020608901977539</v>
      </c>
      <c r="H13977">
        <v>29.538600921630859</v>
      </c>
      <c r="I13977">
        <v>-1.5179914236068726</v>
      </c>
      <c r="J13977">
        <v>-5.4174106568098068E-2</v>
      </c>
      <c r="K13977">
        <v>-2.0641462802886963</v>
      </c>
      <c r="L13977">
        <v>-1.7414735555648804</v>
      </c>
      <c r="M13977">
        <v>-1.5179914236068726</v>
      </c>
      <c r="N13977">
        <v>-1.2945092916488647</v>
      </c>
      <c r="O13977">
        <v>-0.97183650732040405</v>
      </c>
      <c r="P13977">
        <v>-2.2189736366271973</v>
      </c>
      <c r="Q13977">
        <v>-0.81700915098190308</v>
      </c>
      <c r="R13977">
        <v>50</v>
      </c>
      <c r="S13977">
        <v>0.18161827068405856</v>
      </c>
      <c r="T13977">
        <v>0.42616695165634155</v>
      </c>
      <c r="U13977">
        <v>82.299652099609375</v>
      </c>
      <c r="V13977">
        <v>101.64749908447266</v>
      </c>
      <c r="W13977">
        <v>72.684898376464844</v>
      </c>
    </row>
    <row r="13978" spans="1:23" x14ac:dyDescent="0.25">
      <c r="A13978" t="s">
        <v>89</v>
      </c>
      <c r="B13978" t="s">
        <v>101</v>
      </c>
      <c r="C13978" t="s">
        <v>105</v>
      </c>
      <c r="D13978" s="4" t="s">
        <v>95</v>
      </c>
      <c r="E13978" t="s">
        <v>117</v>
      </c>
      <c r="F13978">
        <v>9</v>
      </c>
      <c r="G13978">
        <v>30.967252731323242</v>
      </c>
      <c r="H13978">
        <v>31.773399353027344</v>
      </c>
      <c r="I13978">
        <v>-0.80614757537841797</v>
      </c>
      <c r="J13978">
        <v>-2.6032259687781334E-2</v>
      </c>
      <c r="K13978">
        <v>-1.4615374803543091</v>
      </c>
      <c r="L13978">
        <v>-1.074327826499939</v>
      </c>
      <c r="M13978">
        <v>-0.80614757537841797</v>
      </c>
      <c r="N13978">
        <v>-0.53796732425689697</v>
      </c>
      <c r="O13978">
        <v>-0.15075770020484924</v>
      </c>
      <c r="P13978">
        <v>-1.6473313570022583</v>
      </c>
      <c r="Q13978">
        <v>3.5036228597164154E-2</v>
      </c>
      <c r="R13978">
        <v>50</v>
      </c>
      <c r="S13978">
        <v>0.26153347990556597</v>
      </c>
      <c r="T13978">
        <v>0.51140344142913818</v>
      </c>
      <c r="U13978">
        <v>82.299652099609375</v>
      </c>
      <c r="V13978">
        <v>101.64749908447266</v>
      </c>
      <c r="W13978">
        <v>75.269386291503906</v>
      </c>
    </row>
    <row r="13979" spans="1:23" x14ac:dyDescent="0.25">
      <c r="A13979" t="s">
        <v>89</v>
      </c>
      <c r="B13979" t="s">
        <v>101</v>
      </c>
      <c r="C13979" t="s">
        <v>105</v>
      </c>
      <c r="D13979" s="4" t="s">
        <v>95</v>
      </c>
      <c r="E13979" t="s">
        <v>117</v>
      </c>
      <c r="F13979">
        <v>10</v>
      </c>
      <c r="G13979">
        <v>32.320293426513672</v>
      </c>
      <c r="H13979">
        <v>32.901798248291016</v>
      </c>
      <c r="I13979">
        <v>-0.58150649070739746</v>
      </c>
      <c r="J13979">
        <v>-1.7991993576288223E-2</v>
      </c>
      <c r="K13979">
        <v>-1.2306116819381714</v>
      </c>
      <c r="L13979">
        <v>-0.84711509943008423</v>
      </c>
      <c r="M13979">
        <v>-0.58150649070739746</v>
      </c>
      <c r="N13979">
        <v>-0.31589791178703308</v>
      </c>
      <c r="O13979">
        <v>6.7598700523376465E-2</v>
      </c>
      <c r="P13979">
        <v>-1.4146239757537842</v>
      </c>
      <c r="Q13979">
        <v>0.25161099433898926</v>
      </c>
      <c r="R13979">
        <v>50</v>
      </c>
      <c r="S13979">
        <v>0.25654171238116774</v>
      </c>
      <c r="T13979">
        <v>0.50649946928024292</v>
      </c>
      <c r="U13979">
        <v>82.299652099609375</v>
      </c>
      <c r="V13979">
        <v>101.64749908447266</v>
      </c>
      <c r="W13979">
        <v>79.679588317871094</v>
      </c>
    </row>
    <row r="13980" spans="1:23" x14ac:dyDescent="0.25">
      <c r="A13980" t="s">
        <v>89</v>
      </c>
      <c r="B13980" t="s">
        <v>101</v>
      </c>
      <c r="C13980" t="s">
        <v>105</v>
      </c>
      <c r="D13980" s="4" t="s">
        <v>95</v>
      </c>
      <c r="E13980" t="s">
        <v>117</v>
      </c>
      <c r="F13980">
        <v>11</v>
      </c>
      <c r="G13980">
        <v>33.973423004150391</v>
      </c>
      <c r="H13980">
        <v>34.763198852539062</v>
      </c>
      <c r="I13980">
        <v>-0.78977614641189575</v>
      </c>
      <c r="J13980">
        <v>-2.3246882483363152E-2</v>
      </c>
      <c r="K13980">
        <v>-1.4108012914657593</v>
      </c>
      <c r="L13980">
        <v>-1.0438946485519409</v>
      </c>
      <c r="M13980">
        <v>-0.78977614641189575</v>
      </c>
      <c r="N13980">
        <v>-0.53565770387649536</v>
      </c>
      <c r="O13980">
        <v>-0.16875103116035461</v>
      </c>
      <c r="P13980">
        <v>-1.5868532657623291</v>
      </c>
      <c r="Q13980">
        <v>7.3009626939892769E-3</v>
      </c>
      <c r="R13980">
        <v>50</v>
      </c>
      <c r="S13980">
        <v>0.23482598916782482</v>
      </c>
      <c r="T13980">
        <v>0.48458847403526306</v>
      </c>
      <c r="U13980">
        <v>82.299652099609375</v>
      </c>
      <c r="V13980">
        <v>101.64749908447266</v>
      </c>
      <c r="W13980">
        <v>84.906120300292969</v>
      </c>
    </row>
    <row r="13981" spans="1:23" x14ac:dyDescent="0.25">
      <c r="A13981" t="s">
        <v>89</v>
      </c>
      <c r="B13981" t="s">
        <v>101</v>
      </c>
      <c r="C13981" t="s">
        <v>105</v>
      </c>
      <c r="D13981" s="4" t="s">
        <v>95</v>
      </c>
      <c r="E13981" t="s">
        <v>117</v>
      </c>
      <c r="F13981">
        <v>12</v>
      </c>
      <c r="G13981">
        <v>35.100696563720703</v>
      </c>
      <c r="H13981">
        <v>35.30780029296875</v>
      </c>
      <c r="I13981">
        <v>-0.20710328221321106</v>
      </c>
      <c r="J13981">
        <v>-5.9002614580094814E-3</v>
      </c>
      <c r="K13981">
        <v>-0.84814822673797607</v>
      </c>
      <c r="L13981">
        <v>-0.46941369771957397</v>
      </c>
      <c r="M13981">
        <v>-0.20710328221321106</v>
      </c>
      <c r="N13981">
        <v>5.520712211728096E-2</v>
      </c>
      <c r="O13981">
        <v>0.43394169211387634</v>
      </c>
      <c r="P13981">
        <v>-1.029875636100769</v>
      </c>
      <c r="Q13981">
        <v>0.61566901206970215</v>
      </c>
      <c r="R13981">
        <v>50</v>
      </c>
      <c r="S13981">
        <v>0.2502100908878333</v>
      </c>
      <c r="T13981">
        <v>0.50021004676818848</v>
      </c>
      <c r="U13981">
        <v>82.299652099609375</v>
      </c>
      <c r="V13981">
        <v>101.64749908447266</v>
      </c>
      <c r="W13981">
        <v>90.214286804199219</v>
      </c>
    </row>
    <row r="13982" spans="1:23" x14ac:dyDescent="0.25">
      <c r="A13982" t="s">
        <v>89</v>
      </c>
      <c r="B13982" t="s">
        <v>101</v>
      </c>
      <c r="C13982" t="s">
        <v>105</v>
      </c>
      <c r="D13982" s="4" t="s">
        <v>95</v>
      </c>
      <c r="E13982" t="s">
        <v>117</v>
      </c>
      <c r="F13982">
        <v>13</v>
      </c>
      <c r="G13982">
        <v>35.230464935302734</v>
      </c>
      <c r="H13982">
        <v>34.993400573730469</v>
      </c>
      <c r="I13982">
        <v>0.23706376552581787</v>
      </c>
      <c r="J13982">
        <v>6.7289425060153008E-3</v>
      </c>
      <c r="K13982">
        <v>-0.42648082971572876</v>
      </c>
      <c r="L13982">
        <v>-3.4453302621841431E-2</v>
      </c>
      <c r="M13982">
        <v>0.23706376552581787</v>
      </c>
      <c r="N13982">
        <v>0.50858080387115479</v>
      </c>
      <c r="O13982">
        <v>0.9006083607673645</v>
      </c>
      <c r="P13982">
        <v>-0.6145864725112915</v>
      </c>
      <c r="Q13982">
        <v>1.0887140035629272</v>
      </c>
      <c r="R13982">
        <v>50</v>
      </c>
      <c r="S13982">
        <v>0.26808224678065073</v>
      </c>
      <c r="T13982">
        <v>0.51776659488677979</v>
      </c>
      <c r="U13982">
        <v>82.299652099609375</v>
      </c>
      <c r="V13982">
        <v>101.64749908447266</v>
      </c>
      <c r="W13982">
        <v>95.340812683105469</v>
      </c>
    </row>
    <row r="13983" spans="1:23" x14ac:dyDescent="0.25">
      <c r="A13983" t="s">
        <v>89</v>
      </c>
      <c r="B13983" t="s">
        <v>101</v>
      </c>
      <c r="C13983" t="s">
        <v>105</v>
      </c>
      <c r="D13983" s="4" t="s">
        <v>95</v>
      </c>
      <c r="E13983" t="s">
        <v>117</v>
      </c>
      <c r="F13983">
        <v>14</v>
      </c>
      <c r="G13983">
        <v>36.223400115966797</v>
      </c>
      <c r="H13983">
        <v>36.418601989746094</v>
      </c>
      <c r="I13983">
        <v>-0.19520027935504913</v>
      </c>
      <c r="J13983">
        <v>-5.3887893445789814E-3</v>
      </c>
      <c r="K13983">
        <v>-0.88465660810470581</v>
      </c>
      <c r="L13983">
        <v>-0.47732022404670715</v>
      </c>
      <c r="M13983">
        <v>-0.19520027935504913</v>
      </c>
      <c r="N13983">
        <v>8.691965788602829E-2</v>
      </c>
      <c r="O13983">
        <v>0.49425604939460754</v>
      </c>
      <c r="P13983">
        <v>-1.0801079273223877</v>
      </c>
      <c r="Q13983">
        <v>0.68970733880996704</v>
      </c>
      <c r="R13983">
        <v>50</v>
      </c>
      <c r="S13983">
        <v>0.28942853042864058</v>
      </c>
      <c r="T13983">
        <v>0.53798562288284302</v>
      </c>
      <c r="U13983">
        <v>82.299652099609375</v>
      </c>
      <c r="V13983">
        <v>101.64749908447266</v>
      </c>
      <c r="W13983">
        <v>97.679595947265625</v>
      </c>
    </row>
    <row r="13984" spans="1:23" x14ac:dyDescent="0.25">
      <c r="A13984" t="s">
        <v>89</v>
      </c>
      <c r="B13984" t="s">
        <v>101</v>
      </c>
      <c r="C13984" t="s">
        <v>105</v>
      </c>
      <c r="D13984" s="4" t="s">
        <v>95</v>
      </c>
      <c r="E13984" t="s">
        <v>117</v>
      </c>
      <c r="F13984">
        <v>15</v>
      </c>
      <c r="G13984">
        <v>35.8128662109375</v>
      </c>
      <c r="H13984">
        <v>36.405799865722656</v>
      </c>
      <c r="I13984">
        <v>-0.5929332971572876</v>
      </c>
      <c r="J13984">
        <v>-1.6556432470679283E-2</v>
      </c>
      <c r="K13984">
        <v>-1.2884407043457031</v>
      </c>
      <c r="L13984">
        <v>-0.8775293231010437</v>
      </c>
      <c r="M13984">
        <v>-0.5929332971572876</v>
      </c>
      <c r="N13984">
        <v>-0.30833730101585388</v>
      </c>
      <c r="O13984">
        <v>0.10257412493228912</v>
      </c>
      <c r="P13984">
        <v>-1.485607385635376</v>
      </c>
      <c r="Q13984">
        <v>0.29974082112312317</v>
      </c>
      <c r="R13984">
        <v>50</v>
      </c>
      <c r="S13984">
        <v>0.29453123955364902</v>
      </c>
      <c r="T13984">
        <v>0.54270732402801514</v>
      </c>
      <c r="U13984">
        <v>82.299652099609375</v>
      </c>
      <c r="V13984">
        <v>101.64749908447266</v>
      </c>
      <c r="W13984">
        <v>98.797958374023438</v>
      </c>
    </row>
    <row r="13985" spans="1:23" x14ac:dyDescent="0.25">
      <c r="A13985" t="s">
        <v>89</v>
      </c>
      <c r="B13985" t="s">
        <v>101</v>
      </c>
      <c r="C13985" t="s">
        <v>105</v>
      </c>
      <c r="D13985" s="4" t="s">
        <v>95</v>
      </c>
      <c r="E13985" t="s">
        <v>117</v>
      </c>
      <c r="F13985">
        <v>16</v>
      </c>
      <c r="G13985">
        <v>34.065536499023437</v>
      </c>
      <c r="H13985">
        <v>33.845600128173828</v>
      </c>
      <c r="I13985">
        <v>0.21993653476238251</v>
      </c>
      <c r="J13985">
        <v>6.4562768675386906E-3</v>
      </c>
      <c r="K13985">
        <v>-0.38611653447151184</v>
      </c>
      <c r="L13985">
        <v>-2.8055470436811447E-2</v>
      </c>
      <c r="M13985">
        <v>0.21993653476238251</v>
      </c>
      <c r="N13985">
        <v>0.46792852878570557</v>
      </c>
      <c r="O13985">
        <v>0.82598960399627686</v>
      </c>
      <c r="P13985">
        <v>-0.55792415142059326</v>
      </c>
      <c r="Q13985">
        <v>0.99779725074768066</v>
      </c>
      <c r="R13985">
        <v>50</v>
      </c>
      <c r="S13985">
        <v>0.22363982496543944</v>
      </c>
      <c r="T13985">
        <v>0.4729057252407074</v>
      </c>
      <c r="U13985">
        <v>82.299652099609375</v>
      </c>
      <c r="V13985">
        <v>101.64749908447266</v>
      </c>
      <c r="W13985">
        <v>99.728569030761719</v>
      </c>
    </row>
    <row r="13986" spans="1:23" x14ac:dyDescent="0.25">
      <c r="A13986" t="s">
        <v>89</v>
      </c>
      <c r="B13986" t="s">
        <v>101</v>
      </c>
      <c r="C13986" t="s">
        <v>105</v>
      </c>
      <c r="D13986" s="4" t="s">
        <v>95</v>
      </c>
      <c r="E13986" t="s">
        <v>117</v>
      </c>
      <c r="F13986">
        <v>17</v>
      </c>
      <c r="G13986">
        <v>30.909643173217773</v>
      </c>
      <c r="H13986">
        <v>31.049200057983398</v>
      </c>
      <c r="I13986">
        <v>-0.13955587148666382</v>
      </c>
      <c r="J13986">
        <v>-4.5149624347686768E-3</v>
      </c>
      <c r="K13986">
        <v>-0.65054142475128174</v>
      </c>
      <c r="L13986">
        <v>-0.34864702820777893</v>
      </c>
      <c r="M13986">
        <v>-0.13955587148666382</v>
      </c>
      <c r="N13986">
        <v>6.9535285234451294E-2</v>
      </c>
      <c r="O13986">
        <v>0.37142971158027649</v>
      </c>
      <c r="P13986">
        <v>-0.7953987717628479</v>
      </c>
      <c r="Q13986">
        <v>0.51628702878952026</v>
      </c>
      <c r="R13986">
        <v>50</v>
      </c>
      <c r="S13986">
        <v>0.15898096257715455</v>
      </c>
      <c r="T13986">
        <v>0.39872416853904724</v>
      </c>
      <c r="U13986">
        <v>82.299652099609375</v>
      </c>
      <c r="V13986">
        <v>101.64749908447266</v>
      </c>
      <c r="W13986">
        <v>99.7244873046875</v>
      </c>
    </row>
    <row r="13987" spans="1:23" x14ac:dyDescent="0.25">
      <c r="A13987" t="s">
        <v>89</v>
      </c>
      <c r="B13987" t="s">
        <v>101</v>
      </c>
      <c r="C13987" t="s">
        <v>105</v>
      </c>
      <c r="D13987" s="4" t="s">
        <v>95</v>
      </c>
      <c r="E13987" t="s">
        <v>117</v>
      </c>
      <c r="F13987">
        <v>18</v>
      </c>
      <c r="G13987">
        <v>28.958494186401367</v>
      </c>
      <c r="H13987">
        <v>28.908599853515625</v>
      </c>
      <c r="I13987">
        <v>4.9894370138645172E-2</v>
      </c>
      <c r="J13987">
        <v>1.7229614313691854E-3</v>
      </c>
      <c r="K13987">
        <v>-0.45030173659324646</v>
      </c>
      <c r="L13987">
        <v>-0.15478181838989258</v>
      </c>
      <c r="M13987">
        <v>4.9894370138645172E-2</v>
      </c>
      <c r="N13987">
        <v>0.25457057356834412</v>
      </c>
      <c r="O13987">
        <v>0.550090491771698</v>
      </c>
      <c r="P13987">
        <v>-0.59210038185119629</v>
      </c>
      <c r="Q13987">
        <v>0.69188910722732544</v>
      </c>
      <c r="R13987">
        <v>50</v>
      </c>
      <c r="S13987">
        <v>0.15233807254691456</v>
      </c>
      <c r="T13987">
        <v>0.39030510187149048</v>
      </c>
      <c r="U13987">
        <v>82.299652099609375</v>
      </c>
      <c r="V13987">
        <v>101.64749908447266</v>
      </c>
      <c r="W13987">
        <v>99.220405578613281</v>
      </c>
    </row>
    <row r="13988" spans="1:23" x14ac:dyDescent="0.25">
      <c r="A13988" t="s">
        <v>89</v>
      </c>
      <c r="B13988" t="s">
        <v>101</v>
      </c>
      <c r="C13988" t="s">
        <v>105</v>
      </c>
      <c r="D13988" s="4" t="s">
        <v>95</v>
      </c>
      <c r="E13988" t="s">
        <v>117</v>
      </c>
      <c r="F13988">
        <v>19</v>
      </c>
      <c r="G13988">
        <v>28.100034713745117</v>
      </c>
      <c r="H13988">
        <v>27.612199783325195</v>
      </c>
      <c r="I13988">
        <v>0.48783385753631592</v>
      </c>
      <c r="J13988">
        <v>1.7360614612698555E-2</v>
      </c>
      <c r="K13988">
        <v>-0.13630370795726776</v>
      </c>
      <c r="L13988">
        <v>0.23244182765483856</v>
      </c>
      <c r="M13988">
        <v>0.48783385753631592</v>
      </c>
      <c r="N13988">
        <v>0.74322587251663208</v>
      </c>
      <c r="O13988">
        <v>1.111971378326416</v>
      </c>
      <c r="P13988">
        <v>-0.31323802471160889</v>
      </c>
      <c r="Q13988">
        <v>1.2889057397842407</v>
      </c>
      <c r="R13988">
        <v>50</v>
      </c>
      <c r="S13988">
        <v>0.23718567993736972</v>
      </c>
      <c r="T13988">
        <v>0.48701712489128113</v>
      </c>
      <c r="U13988">
        <v>82.299652099609375</v>
      </c>
      <c r="V13988">
        <v>101.64749908447266</v>
      </c>
      <c r="W13988">
        <v>97.720405578613281</v>
      </c>
    </row>
    <row r="13989" spans="1:23" x14ac:dyDescent="0.25">
      <c r="A13989" t="s">
        <v>89</v>
      </c>
      <c r="B13989" t="s">
        <v>101</v>
      </c>
      <c r="C13989" t="s">
        <v>105</v>
      </c>
      <c r="D13989" s="4" t="s">
        <v>95</v>
      </c>
      <c r="E13989" t="s">
        <v>117</v>
      </c>
      <c r="F13989">
        <v>20</v>
      </c>
      <c r="G13989">
        <v>30.481922149658203</v>
      </c>
      <c r="H13989">
        <v>30.424600601196289</v>
      </c>
      <c r="I13989">
        <v>5.7321060448884964E-2</v>
      </c>
      <c r="J13989">
        <v>1.8804935971274972E-3</v>
      </c>
      <c r="K13989">
        <v>-0.37502783536911011</v>
      </c>
      <c r="L13989">
        <v>-0.11959259957075119</v>
      </c>
      <c r="M13989">
        <v>5.7321060448884964E-2</v>
      </c>
      <c r="N13989">
        <v>0.23423472046852112</v>
      </c>
      <c r="O13989">
        <v>0.48966994881629944</v>
      </c>
      <c r="P13989">
        <v>-0.49759271740913391</v>
      </c>
      <c r="Q13989">
        <v>0.61223483085632324</v>
      </c>
      <c r="R13989">
        <v>50</v>
      </c>
      <c r="S13989">
        <v>0.11381421920655388</v>
      </c>
      <c r="T13989">
        <v>0.33736363053321838</v>
      </c>
      <c r="U13989">
        <v>82.299652099609375</v>
      </c>
      <c r="V13989">
        <v>101.64749908447266</v>
      </c>
      <c r="W13989">
        <v>95.538780212402344</v>
      </c>
    </row>
    <row r="13990" spans="1:23" x14ac:dyDescent="0.25">
      <c r="A13990" t="s">
        <v>89</v>
      </c>
      <c r="B13990" t="s">
        <v>101</v>
      </c>
      <c r="C13990" t="s">
        <v>105</v>
      </c>
      <c r="D13990" s="4" t="s">
        <v>95</v>
      </c>
      <c r="E13990" t="s">
        <v>117</v>
      </c>
      <c r="F13990">
        <v>21</v>
      </c>
      <c r="G13990">
        <v>31.233552932739258</v>
      </c>
      <c r="H13990">
        <v>31.856000900268555</v>
      </c>
      <c r="I13990">
        <v>-0.62244719266891479</v>
      </c>
      <c r="J13990">
        <v>-1.9928798079490662E-2</v>
      </c>
      <c r="K13990">
        <v>-1.0743726491928101</v>
      </c>
      <c r="L13990">
        <v>-0.80737143754959106</v>
      </c>
      <c r="M13990">
        <v>-0.62244719266891479</v>
      </c>
      <c r="N13990">
        <v>-0.43752294778823853</v>
      </c>
      <c r="O13990">
        <v>-0.17052172124385834</v>
      </c>
      <c r="P13990">
        <v>-1.2024872303009033</v>
      </c>
      <c r="Q13990">
        <v>-4.2407132685184479E-2</v>
      </c>
      <c r="R13990">
        <v>50</v>
      </c>
      <c r="S13990">
        <v>0.1243544882556904</v>
      </c>
      <c r="T13990">
        <v>0.35263931751251221</v>
      </c>
      <c r="U13990">
        <v>82.299652099609375</v>
      </c>
      <c r="V13990">
        <v>101.64749908447266</v>
      </c>
      <c r="W13990">
        <v>91.748977661132813</v>
      </c>
    </row>
    <row r="13991" spans="1:23" x14ac:dyDescent="0.25">
      <c r="A13991" t="s">
        <v>89</v>
      </c>
      <c r="B13991" t="s">
        <v>101</v>
      </c>
      <c r="C13991" t="s">
        <v>105</v>
      </c>
      <c r="D13991" s="4" t="s">
        <v>95</v>
      </c>
      <c r="E13991" t="s">
        <v>117</v>
      </c>
      <c r="F13991">
        <v>22</v>
      </c>
      <c r="G13991">
        <v>28.752124786376953</v>
      </c>
      <c r="H13991">
        <v>29.522800445556641</v>
      </c>
      <c r="I13991">
        <v>-0.77067440748214722</v>
      </c>
      <c r="J13991">
        <v>-2.6804085820913315E-2</v>
      </c>
      <c r="K13991">
        <v>-1.2111610174179077</v>
      </c>
      <c r="L13991">
        <v>-0.95091795921325684</v>
      </c>
      <c r="M13991">
        <v>-0.77067440748214722</v>
      </c>
      <c r="N13991">
        <v>-0.5904308557510376</v>
      </c>
      <c r="O13991">
        <v>-0.33018785715103149</v>
      </c>
      <c r="P13991">
        <v>-1.3360327482223511</v>
      </c>
      <c r="Q13991">
        <v>-0.20531602203845978</v>
      </c>
      <c r="R13991">
        <v>50</v>
      </c>
      <c r="S13991">
        <v>0.11813896468943685</v>
      </c>
      <c r="T13991">
        <v>0.34371349215507507</v>
      </c>
      <c r="U13991">
        <v>82.299652099609375</v>
      </c>
      <c r="V13991">
        <v>101.64749908447266</v>
      </c>
      <c r="W13991">
        <v>87.308158874511719</v>
      </c>
    </row>
    <row r="13992" spans="1:23" x14ac:dyDescent="0.25">
      <c r="A13992" t="s">
        <v>89</v>
      </c>
      <c r="B13992" t="s">
        <v>101</v>
      </c>
      <c r="C13992" t="s">
        <v>105</v>
      </c>
      <c r="D13992" s="4" t="s">
        <v>95</v>
      </c>
      <c r="E13992" t="s">
        <v>117</v>
      </c>
      <c r="F13992">
        <v>23</v>
      </c>
      <c r="G13992">
        <v>27.016899108886719</v>
      </c>
      <c r="H13992">
        <v>29.089599609375</v>
      </c>
      <c r="I13992">
        <v>-2.0727002620697021</v>
      </c>
      <c r="J13992">
        <v>-7.6718658208847046E-2</v>
      </c>
      <c r="K13992">
        <v>-2.4982633590698242</v>
      </c>
      <c r="L13992">
        <v>-2.2468371391296387</v>
      </c>
      <c r="M13992">
        <v>-2.0727002620697021</v>
      </c>
      <c r="N13992">
        <v>-1.8985633850097656</v>
      </c>
      <c r="O13992">
        <v>-1.6471372842788696</v>
      </c>
      <c r="P13992">
        <v>-2.6189043521881104</v>
      </c>
      <c r="Q13992">
        <v>-1.5264960527420044</v>
      </c>
      <c r="R13992">
        <v>50</v>
      </c>
      <c r="S13992">
        <v>0.11026953020588337</v>
      </c>
      <c r="T13992">
        <v>0.33206856250762939</v>
      </c>
      <c r="U13992">
        <v>82.299652099609375</v>
      </c>
      <c r="V13992">
        <v>101.64749908447266</v>
      </c>
      <c r="W13992">
        <v>84.908164978027344</v>
      </c>
    </row>
    <row r="13993" spans="1:23" x14ac:dyDescent="0.25">
      <c r="A13993" t="s">
        <v>89</v>
      </c>
      <c r="B13993" t="s">
        <v>101</v>
      </c>
      <c r="C13993" t="s">
        <v>105</v>
      </c>
      <c r="D13993" s="4" t="s">
        <v>95</v>
      </c>
      <c r="E13993" t="s">
        <v>117</v>
      </c>
      <c r="F13993">
        <v>24</v>
      </c>
      <c r="G13993">
        <v>24.951099395751953</v>
      </c>
      <c r="H13993">
        <v>25.575201034545898</v>
      </c>
      <c r="I13993">
        <v>-0.62410151958465576</v>
      </c>
      <c r="J13993">
        <v>-2.5012986734509468E-2</v>
      </c>
      <c r="K13993">
        <v>-1.0254185199737549</v>
      </c>
      <c r="L13993">
        <v>-0.78831720352172852</v>
      </c>
      <c r="M13993">
        <v>-0.62410151958465576</v>
      </c>
      <c r="N13993">
        <v>-0.45988583564758301</v>
      </c>
      <c r="O13993">
        <v>-0.22278450429439545</v>
      </c>
      <c r="P13993">
        <v>-1.1391863822937012</v>
      </c>
      <c r="Q13993">
        <v>-0.10901670157909393</v>
      </c>
      <c r="R13993">
        <v>50</v>
      </c>
      <c r="S13993">
        <v>9.8062504758459568E-2</v>
      </c>
      <c r="T13993">
        <v>0.31314933300018311</v>
      </c>
      <c r="U13993">
        <v>82.299652099609375</v>
      </c>
      <c r="V13993">
        <v>101.64749908447266</v>
      </c>
      <c r="W13993">
        <v>82.771430969238281</v>
      </c>
    </row>
    <row r="13994" spans="1:23" x14ac:dyDescent="0.25">
      <c r="A13994" t="s">
        <v>89</v>
      </c>
      <c r="B13994" t="s">
        <v>101</v>
      </c>
      <c r="C13994" t="s">
        <v>105</v>
      </c>
      <c r="D13994" s="4" t="s">
        <v>95</v>
      </c>
      <c r="E13994" t="s">
        <v>118</v>
      </c>
      <c r="F13994">
        <v>1</v>
      </c>
      <c r="G13994">
        <v>22.969436645507813</v>
      </c>
      <c r="H13994">
        <v>23.693201065063477</v>
      </c>
      <c r="I13994">
        <v>-0.72376269102096558</v>
      </c>
      <c r="J13994">
        <v>-3.1509812921285629E-2</v>
      </c>
      <c r="K13994">
        <v>-1.1490558385848999</v>
      </c>
      <c r="L13994">
        <v>-0.89778918027877808</v>
      </c>
      <c r="M13994">
        <v>-0.72376269102096558</v>
      </c>
      <c r="N13994">
        <v>-0.54973620176315308</v>
      </c>
      <c r="O13994">
        <v>-0.29846954345703125</v>
      </c>
      <c r="P13994">
        <v>-1.2696205377578735</v>
      </c>
      <c r="Q13994">
        <v>-0.17790484428405762</v>
      </c>
      <c r="R13994">
        <v>50</v>
      </c>
      <c r="S13994">
        <v>0.11012973820378935</v>
      </c>
      <c r="T13994">
        <v>0.33185800909996033</v>
      </c>
      <c r="U13994">
        <v>80.800537109375</v>
      </c>
      <c r="V13994">
        <v>103.32012176513672</v>
      </c>
      <c r="W13994">
        <v>81.819183349609375</v>
      </c>
    </row>
    <row r="13995" spans="1:23" x14ac:dyDescent="0.25">
      <c r="A13995" t="s">
        <v>89</v>
      </c>
      <c r="B13995" t="s">
        <v>101</v>
      </c>
      <c r="C13995" t="s">
        <v>105</v>
      </c>
      <c r="D13995" s="4" t="s">
        <v>95</v>
      </c>
      <c r="E13995" t="s">
        <v>118</v>
      </c>
      <c r="F13995">
        <v>2</v>
      </c>
      <c r="G13995">
        <v>22.528703689575195</v>
      </c>
      <c r="H13995">
        <v>24.067800521850586</v>
      </c>
      <c r="I13995">
        <v>-1.5390959978103638</v>
      </c>
      <c r="J13995">
        <v>-6.8317115306854248E-2</v>
      </c>
      <c r="K13995">
        <v>-1.9733766317367554</v>
      </c>
      <c r="L13995">
        <v>-1.7168000936508179</v>
      </c>
      <c r="M13995">
        <v>-1.5390959978103638</v>
      </c>
      <c r="N13995">
        <v>-1.3613919019699097</v>
      </c>
      <c r="O13995">
        <v>-1.1048153638839722</v>
      </c>
      <c r="P13995">
        <v>-2.0964891910552979</v>
      </c>
      <c r="Q13995">
        <v>-0.98170286417007446</v>
      </c>
      <c r="R13995">
        <v>50</v>
      </c>
      <c r="S13995">
        <v>0.11483353593189438</v>
      </c>
      <c r="T13995">
        <v>0.33887097239494324</v>
      </c>
      <c r="U13995">
        <v>80.800537109375</v>
      </c>
      <c r="V13995">
        <v>103.32012176513672</v>
      </c>
      <c r="W13995">
        <v>80.287757873535156</v>
      </c>
    </row>
    <row r="13996" spans="1:23" x14ac:dyDescent="0.25">
      <c r="A13996" t="s">
        <v>89</v>
      </c>
      <c r="B13996" t="s">
        <v>101</v>
      </c>
      <c r="C13996" t="s">
        <v>105</v>
      </c>
      <c r="D13996" s="4" t="s">
        <v>95</v>
      </c>
      <c r="E13996" t="s">
        <v>118</v>
      </c>
      <c r="F13996">
        <v>3</v>
      </c>
      <c r="G13996">
        <v>21.374612808227539</v>
      </c>
      <c r="H13996">
        <v>23.332599639892578</v>
      </c>
      <c r="I13996">
        <v>-1.9579868316650391</v>
      </c>
      <c r="J13996">
        <v>-9.1603383421897888E-2</v>
      </c>
      <c r="K13996">
        <v>-2.3591043949127197</v>
      </c>
      <c r="L13996">
        <v>-2.1221208572387695</v>
      </c>
      <c r="M13996">
        <v>-1.9579868316650391</v>
      </c>
      <c r="N13996">
        <v>-1.7938528060913086</v>
      </c>
      <c r="O13996">
        <v>-1.5568693876266479</v>
      </c>
      <c r="P13996">
        <v>-2.4728155136108398</v>
      </c>
      <c r="Q13996">
        <v>-1.4431581497192383</v>
      </c>
      <c r="R13996">
        <v>50</v>
      </c>
      <c r="S13996">
        <v>9.796502222856418E-2</v>
      </c>
      <c r="T13996">
        <v>0.31299364566802979</v>
      </c>
      <c r="U13996">
        <v>80.800537109375</v>
      </c>
      <c r="V13996">
        <v>103.32012176513672</v>
      </c>
      <c r="W13996">
        <v>79.402450561523437</v>
      </c>
    </row>
    <row r="13997" spans="1:23" x14ac:dyDescent="0.25">
      <c r="A13997" t="s">
        <v>89</v>
      </c>
      <c r="B13997" t="s">
        <v>101</v>
      </c>
      <c r="C13997" t="s">
        <v>105</v>
      </c>
      <c r="D13997" s="4" t="s">
        <v>95</v>
      </c>
      <c r="E13997" t="s">
        <v>118</v>
      </c>
      <c r="F13997">
        <v>4</v>
      </c>
      <c r="G13997">
        <v>21.93025016784668</v>
      </c>
      <c r="H13997">
        <v>23.090200424194336</v>
      </c>
      <c r="I13997">
        <v>-1.1599494218826294</v>
      </c>
      <c r="J13997">
        <v>-5.2892666310071945E-2</v>
      </c>
      <c r="K13997">
        <v>-1.5623618364334106</v>
      </c>
      <c r="L13997">
        <v>-1.3246133327484131</v>
      </c>
      <c r="M13997">
        <v>-1.1599494218826294</v>
      </c>
      <c r="N13997">
        <v>-0.9952855110168457</v>
      </c>
      <c r="O13997">
        <v>-0.75753700733184814</v>
      </c>
      <c r="P13997">
        <v>-1.6764402389526367</v>
      </c>
      <c r="Q13997">
        <v>-0.64345866441726685</v>
      </c>
      <c r="R13997">
        <v>50</v>
      </c>
      <c r="S13997">
        <v>9.8598570677347119E-2</v>
      </c>
      <c r="T13997">
        <v>0.31400409340858459</v>
      </c>
      <c r="U13997">
        <v>80.800537109375</v>
      </c>
      <c r="V13997">
        <v>103.32012176513672</v>
      </c>
      <c r="W13997">
        <v>78.075920104980469</v>
      </c>
    </row>
    <row r="13998" spans="1:23" x14ac:dyDescent="0.25">
      <c r="A13998" t="s">
        <v>89</v>
      </c>
      <c r="B13998" t="s">
        <v>101</v>
      </c>
      <c r="C13998" t="s">
        <v>105</v>
      </c>
      <c r="D13998" s="4" t="s">
        <v>95</v>
      </c>
      <c r="E13998" t="s">
        <v>118</v>
      </c>
      <c r="F13998">
        <v>5</v>
      </c>
      <c r="G13998">
        <v>23.706531524658203</v>
      </c>
      <c r="H13998">
        <v>24.134799957275391</v>
      </c>
      <c r="I13998">
        <v>-0.42826822400093079</v>
      </c>
      <c r="J13998">
        <v>-1.8065409734845161E-2</v>
      </c>
      <c r="K13998">
        <v>-0.84942507743835449</v>
      </c>
      <c r="L13998">
        <v>-0.60060220956802368</v>
      </c>
      <c r="M13998">
        <v>-0.42826822400093079</v>
      </c>
      <c r="N13998">
        <v>-0.25593423843383789</v>
      </c>
      <c r="O13998">
        <v>-7.111359853297472E-3</v>
      </c>
      <c r="P13998">
        <v>-0.96881723403930664</v>
      </c>
      <c r="Q13998">
        <v>0.11228075623512268</v>
      </c>
      <c r="R13998">
        <v>50</v>
      </c>
      <c r="S13998">
        <v>0.10799797095023678</v>
      </c>
      <c r="T13998">
        <v>0.32863044738769531</v>
      </c>
      <c r="U13998">
        <v>80.800537109375</v>
      </c>
      <c r="V13998">
        <v>103.32012176513672</v>
      </c>
      <c r="W13998">
        <v>76.087753295898438</v>
      </c>
    </row>
    <row r="13999" spans="1:23" x14ac:dyDescent="0.25">
      <c r="A13999" t="s">
        <v>89</v>
      </c>
      <c r="B13999" t="s">
        <v>101</v>
      </c>
      <c r="C13999" t="s">
        <v>105</v>
      </c>
      <c r="D13999" s="4" t="s">
        <v>95</v>
      </c>
      <c r="E13999" t="s">
        <v>118</v>
      </c>
      <c r="F13999">
        <v>6</v>
      </c>
      <c r="G13999">
        <v>26.632207870483398</v>
      </c>
      <c r="H13999">
        <v>25.951000213623047</v>
      </c>
      <c r="I13999">
        <v>0.68120718002319336</v>
      </c>
      <c r="J13999">
        <v>2.5578321889042854E-2</v>
      </c>
      <c r="K13999">
        <v>0.21201489865779877</v>
      </c>
      <c r="L13999">
        <v>0.48921748995780945</v>
      </c>
      <c r="M13999">
        <v>0.68120718002319336</v>
      </c>
      <c r="N13999">
        <v>0.87319684028625488</v>
      </c>
      <c r="O13999">
        <v>1.1503994464874268</v>
      </c>
      <c r="P13999">
        <v>7.9005412757396698E-2</v>
      </c>
      <c r="Q13999">
        <v>1.2834089994430542</v>
      </c>
      <c r="R13999">
        <v>50</v>
      </c>
      <c r="S13999">
        <v>0.13403849390255207</v>
      </c>
      <c r="T13999">
        <v>0.36611267924308777</v>
      </c>
      <c r="U13999">
        <v>80.800537109375</v>
      </c>
      <c r="V13999">
        <v>103.32012176513672</v>
      </c>
      <c r="W13999">
        <v>75.215919494628906</v>
      </c>
    </row>
    <row r="14000" spans="1:23" x14ac:dyDescent="0.25">
      <c r="A14000" t="s">
        <v>89</v>
      </c>
      <c r="B14000" t="s">
        <v>101</v>
      </c>
      <c r="C14000" t="s">
        <v>105</v>
      </c>
      <c r="D14000" s="4" t="s">
        <v>95</v>
      </c>
      <c r="E14000" t="s">
        <v>118</v>
      </c>
      <c r="F14000">
        <v>7</v>
      </c>
      <c r="G14000">
        <v>26.36256217956543</v>
      </c>
      <c r="H14000">
        <v>28.304599761962891</v>
      </c>
      <c r="I14000">
        <v>-1.9420374631881714</v>
      </c>
      <c r="J14000">
        <v>-7.3666490614414215E-2</v>
      </c>
      <c r="K14000">
        <v>-2.4923586845397949</v>
      </c>
      <c r="L14000">
        <v>-2.1672244071960449</v>
      </c>
      <c r="M14000">
        <v>-1.9420374631881714</v>
      </c>
      <c r="N14000">
        <v>-1.7168505191802979</v>
      </c>
      <c r="O14000">
        <v>-1.3917162418365479</v>
      </c>
      <c r="P14000">
        <v>-2.648367166519165</v>
      </c>
      <c r="Q14000">
        <v>-1.2357077598571777</v>
      </c>
      <c r="R14000">
        <v>50</v>
      </c>
      <c r="S14000">
        <v>0.18439976547102166</v>
      </c>
      <c r="T14000">
        <v>0.4294179379940033</v>
      </c>
      <c r="U14000">
        <v>80.800537109375</v>
      </c>
      <c r="V14000">
        <v>103.32012176513672</v>
      </c>
      <c r="W14000">
        <v>74.537551879882813</v>
      </c>
    </row>
    <row r="14001" spans="1:23" x14ac:dyDescent="0.25">
      <c r="A14001" t="s">
        <v>89</v>
      </c>
      <c r="B14001" t="s">
        <v>101</v>
      </c>
      <c r="C14001" t="s">
        <v>105</v>
      </c>
      <c r="D14001" s="4" t="s">
        <v>95</v>
      </c>
      <c r="E14001" t="s">
        <v>118</v>
      </c>
      <c r="F14001">
        <v>8</v>
      </c>
      <c r="G14001">
        <v>28.155471801757812</v>
      </c>
      <c r="H14001">
        <v>29.517599105834961</v>
      </c>
      <c r="I14001">
        <v>-1.3621276617050171</v>
      </c>
      <c r="J14001">
        <v>-4.8378791660070419E-2</v>
      </c>
      <c r="K14001">
        <v>-1.9142705202102661</v>
      </c>
      <c r="L14001">
        <v>-1.5880600214004517</v>
      </c>
      <c r="M14001">
        <v>-1.3621276617050171</v>
      </c>
      <c r="N14001">
        <v>-1.1361953020095825</v>
      </c>
      <c r="O14001">
        <v>-0.80998474359512329</v>
      </c>
      <c r="P14001">
        <v>-2.0707952976226807</v>
      </c>
      <c r="Q14001">
        <v>-0.65345990657806396</v>
      </c>
      <c r="R14001">
        <v>50</v>
      </c>
      <c r="S14001">
        <v>0.18562257959867967</v>
      </c>
      <c r="T14001">
        <v>0.43083938956260681</v>
      </c>
      <c r="U14001">
        <v>80.800537109375</v>
      </c>
      <c r="V14001">
        <v>103.32012176513672</v>
      </c>
      <c r="W14001">
        <v>74.677963256835938</v>
      </c>
    </row>
    <row r="14002" spans="1:23" x14ac:dyDescent="0.25">
      <c r="A14002" t="s">
        <v>89</v>
      </c>
      <c r="B14002" t="s">
        <v>101</v>
      </c>
      <c r="C14002" t="s">
        <v>105</v>
      </c>
      <c r="D14002" s="4" t="s">
        <v>95</v>
      </c>
      <c r="E14002" t="s">
        <v>118</v>
      </c>
      <c r="F14002">
        <v>9</v>
      </c>
      <c r="G14002">
        <v>31.120765686035156</v>
      </c>
      <c r="H14002">
        <v>33.262599945068359</v>
      </c>
      <c r="I14002">
        <v>-2.1418344974517822</v>
      </c>
      <c r="J14002">
        <v>-6.8823322653770447E-2</v>
      </c>
      <c r="K14002">
        <v>-2.8314299583435059</v>
      </c>
      <c r="L14002">
        <v>-2.4240114688873291</v>
      </c>
      <c r="M14002">
        <v>-2.1418344974517822</v>
      </c>
      <c r="N14002">
        <v>-1.8596576452255249</v>
      </c>
      <c r="O14002">
        <v>-1.4522390365600586</v>
      </c>
      <c r="P14002">
        <v>-3.0269207954406738</v>
      </c>
      <c r="Q14002">
        <v>-1.2567483186721802</v>
      </c>
      <c r="R14002">
        <v>50</v>
      </c>
      <c r="S14002">
        <v>0.28954539233697929</v>
      </c>
      <c r="T14002">
        <v>0.53809422254562378</v>
      </c>
      <c r="U14002">
        <v>80.800537109375</v>
      </c>
      <c r="V14002">
        <v>103.32012176513672</v>
      </c>
      <c r="W14002">
        <v>78.289390563964844</v>
      </c>
    </row>
    <row r="14003" spans="1:23" x14ac:dyDescent="0.25">
      <c r="A14003" t="s">
        <v>89</v>
      </c>
      <c r="B14003" t="s">
        <v>101</v>
      </c>
      <c r="C14003" t="s">
        <v>105</v>
      </c>
      <c r="D14003" s="4" t="s">
        <v>95</v>
      </c>
      <c r="E14003" t="s">
        <v>118</v>
      </c>
      <c r="F14003">
        <v>10</v>
      </c>
      <c r="G14003">
        <v>32.289028167724609</v>
      </c>
      <c r="H14003">
        <v>34.609798431396484</v>
      </c>
      <c r="I14003">
        <v>-2.3207733631134033</v>
      </c>
      <c r="J14003">
        <v>-7.1874983608722687E-2</v>
      </c>
      <c r="K14003">
        <v>-2.9484179019927979</v>
      </c>
      <c r="L14003">
        <v>-2.5776004791259766</v>
      </c>
      <c r="M14003">
        <v>-2.3207733631134033</v>
      </c>
      <c r="N14003">
        <v>-2.0639462471008301</v>
      </c>
      <c r="O14003">
        <v>-1.6931287050247192</v>
      </c>
      <c r="P14003">
        <v>-3.1263465881347656</v>
      </c>
      <c r="Q14003">
        <v>-1.515200138092041</v>
      </c>
      <c r="R14003">
        <v>50</v>
      </c>
      <c r="S14003">
        <v>0.23985870933393016</v>
      </c>
      <c r="T14003">
        <v>0.48975372314453125</v>
      </c>
      <c r="U14003">
        <v>80.800537109375</v>
      </c>
      <c r="V14003">
        <v>103.32012176513672</v>
      </c>
      <c r="W14003">
        <v>82.810203552246094</v>
      </c>
    </row>
    <row r="14004" spans="1:23" x14ac:dyDescent="0.25">
      <c r="A14004" t="s">
        <v>89</v>
      </c>
      <c r="B14004" t="s">
        <v>101</v>
      </c>
      <c r="C14004" t="s">
        <v>105</v>
      </c>
      <c r="D14004" s="4" t="s">
        <v>95</v>
      </c>
      <c r="E14004" t="s">
        <v>118</v>
      </c>
      <c r="F14004">
        <v>11</v>
      </c>
      <c r="G14004">
        <v>34.220012664794922</v>
      </c>
      <c r="H14004">
        <v>36.717201232910156</v>
      </c>
      <c r="I14004">
        <v>-2.4971883296966553</v>
      </c>
      <c r="J14004">
        <v>-7.2974503040313721E-2</v>
      </c>
      <c r="K14004">
        <v>-3.0960404872894287</v>
      </c>
      <c r="L14004">
        <v>-2.7422337532043457</v>
      </c>
      <c r="M14004">
        <v>-2.4971883296966553</v>
      </c>
      <c r="N14004">
        <v>-2.2521429061889648</v>
      </c>
      <c r="O14004">
        <v>-1.8983361721038818</v>
      </c>
      <c r="P14004">
        <v>-3.2658066749572754</v>
      </c>
      <c r="Q14004">
        <v>-1.7285699844360352</v>
      </c>
      <c r="R14004">
        <v>50</v>
      </c>
      <c r="S14004">
        <v>0.21835694913438974</v>
      </c>
      <c r="T14004">
        <v>0.46728679537773132</v>
      </c>
      <c r="U14004">
        <v>80.800537109375</v>
      </c>
      <c r="V14004">
        <v>103.32012176513672</v>
      </c>
      <c r="W14004">
        <v>87.591835021972656</v>
      </c>
    </row>
    <row r="14005" spans="1:23" x14ac:dyDescent="0.25">
      <c r="A14005" t="s">
        <v>89</v>
      </c>
      <c r="B14005" t="s">
        <v>101</v>
      </c>
      <c r="C14005" t="s">
        <v>105</v>
      </c>
      <c r="D14005" s="4" t="s">
        <v>95</v>
      </c>
      <c r="E14005" t="s">
        <v>118</v>
      </c>
      <c r="F14005">
        <v>12</v>
      </c>
      <c r="G14005">
        <v>35.4910888671875</v>
      </c>
      <c r="H14005">
        <v>37.525001525878906</v>
      </c>
      <c r="I14005">
        <v>-2.0339114665985107</v>
      </c>
      <c r="J14005">
        <v>-5.7307664304971695E-2</v>
      </c>
      <c r="K14005">
        <v>-2.6164460182189941</v>
      </c>
      <c r="L14005">
        <v>-2.2722799777984619</v>
      </c>
      <c r="M14005">
        <v>-2.0339114665985107</v>
      </c>
      <c r="N14005">
        <v>-1.7955430746078491</v>
      </c>
      <c r="O14005">
        <v>-1.4513769149780273</v>
      </c>
      <c r="P14005">
        <v>-2.7815864086151123</v>
      </c>
      <c r="Q14005">
        <v>-1.2862365245819092</v>
      </c>
      <c r="R14005">
        <v>50</v>
      </c>
      <c r="S14005">
        <v>0.20661943961377549</v>
      </c>
      <c r="T14005">
        <v>0.45455411076545715</v>
      </c>
      <c r="U14005">
        <v>80.800537109375</v>
      </c>
      <c r="V14005">
        <v>103.32012176513672</v>
      </c>
      <c r="W14005">
        <v>92.885711669921875</v>
      </c>
    </row>
    <row r="14006" spans="1:23" x14ac:dyDescent="0.25">
      <c r="A14006" t="s">
        <v>89</v>
      </c>
      <c r="B14006" t="s">
        <v>101</v>
      </c>
      <c r="C14006" t="s">
        <v>105</v>
      </c>
      <c r="D14006" s="4" t="s">
        <v>95</v>
      </c>
      <c r="E14006" t="s">
        <v>118</v>
      </c>
      <c r="F14006">
        <v>13</v>
      </c>
      <c r="G14006">
        <v>35.509838104248047</v>
      </c>
      <c r="H14006">
        <v>37.838600158691406</v>
      </c>
      <c r="I14006">
        <v>-2.3287603855133057</v>
      </c>
      <c r="J14006">
        <v>-6.5580710768699646E-2</v>
      </c>
      <c r="K14006">
        <v>-2.9903995990753174</v>
      </c>
      <c r="L14006">
        <v>-2.5994977951049805</v>
      </c>
      <c r="M14006">
        <v>-2.3287603855133057</v>
      </c>
      <c r="N14006">
        <v>-2.0580229759216309</v>
      </c>
      <c r="O14006">
        <v>-1.6671212911605835</v>
      </c>
      <c r="P14006">
        <v>-3.1779649257659912</v>
      </c>
      <c r="Q14006">
        <v>-1.4795557260513306</v>
      </c>
      <c r="R14006">
        <v>50</v>
      </c>
      <c r="S14006">
        <v>0.26654478751158095</v>
      </c>
      <c r="T14006">
        <v>0.51627975702285767</v>
      </c>
      <c r="U14006">
        <v>80.800537109375</v>
      </c>
      <c r="V14006">
        <v>103.32012176513672</v>
      </c>
      <c r="W14006">
        <v>94.373466491699219</v>
      </c>
    </row>
    <row r="14007" spans="1:23" x14ac:dyDescent="0.25">
      <c r="A14007" t="s">
        <v>89</v>
      </c>
      <c r="B14007" t="s">
        <v>101</v>
      </c>
      <c r="C14007" t="s">
        <v>105</v>
      </c>
      <c r="D14007" s="4" t="s">
        <v>95</v>
      </c>
      <c r="E14007" t="s">
        <v>118</v>
      </c>
      <c r="F14007">
        <v>14</v>
      </c>
      <c r="G14007">
        <v>36.264850616455078</v>
      </c>
      <c r="H14007">
        <v>39.051799774169922</v>
      </c>
      <c r="I14007">
        <v>-2.7869505882263184</v>
      </c>
      <c r="J14007">
        <v>-7.6849915087223053E-2</v>
      </c>
      <c r="K14007">
        <v>-3.5044569969177246</v>
      </c>
      <c r="L14007">
        <v>-3.0805485248565674</v>
      </c>
      <c r="M14007">
        <v>-2.7869505882263184</v>
      </c>
      <c r="N14007">
        <v>-2.4933526515960693</v>
      </c>
      <c r="O14007">
        <v>-2.0694441795349121</v>
      </c>
      <c r="P14007">
        <v>-3.7078602313995361</v>
      </c>
      <c r="Q14007">
        <v>-1.8660409450531006</v>
      </c>
      <c r="R14007">
        <v>50</v>
      </c>
      <c r="S14007">
        <v>0.31345809291574156</v>
      </c>
      <c r="T14007">
        <v>0.55987328290939331</v>
      </c>
      <c r="U14007">
        <v>80.800537109375</v>
      </c>
      <c r="V14007">
        <v>103.32012176513672</v>
      </c>
      <c r="W14007">
        <v>94.646942138671875</v>
      </c>
    </row>
    <row r="14008" spans="1:23" x14ac:dyDescent="0.25">
      <c r="A14008" t="s">
        <v>89</v>
      </c>
      <c r="B14008" t="s">
        <v>101</v>
      </c>
      <c r="C14008" t="s">
        <v>105</v>
      </c>
      <c r="D14008" s="4" t="s">
        <v>95</v>
      </c>
      <c r="E14008" t="s">
        <v>118</v>
      </c>
      <c r="F14008">
        <v>15</v>
      </c>
      <c r="G14008">
        <v>36.037273406982422</v>
      </c>
      <c r="H14008">
        <v>37.604999542236328</v>
      </c>
      <c r="I14008">
        <v>-1.56772780418396</v>
      </c>
      <c r="J14008">
        <v>-4.350295290350914E-2</v>
      </c>
      <c r="K14008">
        <v>-2.2598690986633301</v>
      </c>
      <c r="L14008">
        <v>-1.8509464263916016</v>
      </c>
      <c r="M14008">
        <v>-1.56772780418396</v>
      </c>
      <c r="N14008">
        <v>-1.2845091819763184</v>
      </c>
      <c r="O14008">
        <v>-0.87558650970458984</v>
      </c>
      <c r="P14008">
        <v>-2.4560816287994385</v>
      </c>
      <c r="Q14008">
        <v>-0.67937403917312622</v>
      </c>
      <c r="R14008">
        <v>50</v>
      </c>
      <c r="S14008">
        <v>0.2916871907551446</v>
      </c>
      <c r="T14008">
        <v>0.540080726146698</v>
      </c>
      <c r="U14008">
        <v>80.800537109375</v>
      </c>
      <c r="V14008">
        <v>103.32012176513672</v>
      </c>
      <c r="W14008">
        <v>95.48162841796875</v>
      </c>
    </row>
    <row r="14009" spans="1:23" x14ac:dyDescent="0.25">
      <c r="A14009" t="s">
        <v>89</v>
      </c>
      <c r="B14009" t="s">
        <v>101</v>
      </c>
      <c r="C14009" t="s">
        <v>105</v>
      </c>
      <c r="D14009" s="4" t="s">
        <v>95</v>
      </c>
      <c r="E14009" t="s">
        <v>118</v>
      </c>
      <c r="F14009">
        <v>16</v>
      </c>
      <c r="G14009">
        <v>34.005332946777344</v>
      </c>
      <c r="H14009">
        <v>34.359600067138672</v>
      </c>
      <c r="I14009">
        <v>-0.35426664352416992</v>
      </c>
      <c r="J14009">
        <v>-1.0417972691357136E-2</v>
      </c>
      <c r="K14009">
        <v>-0.95679557323455811</v>
      </c>
      <c r="L14009">
        <v>-0.60081660747528076</v>
      </c>
      <c r="M14009">
        <v>-0.35426664352416992</v>
      </c>
      <c r="N14009">
        <v>-0.10771669447422028</v>
      </c>
      <c r="O14009">
        <v>0.24826227128505707</v>
      </c>
      <c r="P14009">
        <v>-1.1276041269302368</v>
      </c>
      <c r="Q14009">
        <v>0.41907083988189697</v>
      </c>
      <c r="R14009">
        <v>50</v>
      </c>
      <c r="S14009">
        <v>0.22104648130369586</v>
      </c>
      <c r="T14009">
        <v>0.47015580534934998</v>
      </c>
      <c r="U14009">
        <v>80.800537109375</v>
      </c>
      <c r="V14009">
        <v>103.32012176513672</v>
      </c>
      <c r="W14009">
        <v>95.036735534667969</v>
      </c>
    </row>
    <row r="14010" spans="1:23" x14ac:dyDescent="0.25">
      <c r="A14010" t="s">
        <v>89</v>
      </c>
      <c r="B14010" t="s">
        <v>101</v>
      </c>
      <c r="C14010" t="s">
        <v>105</v>
      </c>
      <c r="D14010" s="4" t="s">
        <v>95</v>
      </c>
      <c r="E14010" t="s">
        <v>118</v>
      </c>
      <c r="F14010">
        <v>17</v>
      </c>
      <c r="G14010">
        <v>30.917030334472656</v>
      </c>
      <c r="H14010">
        <v>31.013198852539063</v>
      </c>
      <c r="I14010">
        <v>-9.6169978380203247E-2</v>
      </c>
      <c r="J14010">
        <v>-3.1105827074497938E-3</v>
      </c>
      <c r="K14010">
        <v>-0.60241538286209106</v>
      </c>
      <c r="L14010">
        <v>-0.30332151055335999</v>
      </c>
      <c r="M14010">
        <v>-9.6169978380203247E-2</v>
      </c>
      <c r="N14010">
        <v>0.11098154634237289</v>
      </c>
      <c r="O14010">
        <v>0.41007545590400696</v>
      </c>
      <c r="P14010">
        <v>-0.74592894315719604</v>
      </c>
      <c r="Q14010">
        <v>0.55358898639678955</v>
      </c>
      <c r="R14010">
        <v>50</v>
      </c>
      <c r="S14010">
        <v>0.15604506846821042</v>
      </c>
      <c r="T14010">
        <v>0.39502540230751038</v>
      </c>
      <c r="U14010">
        <v>80.800537109375</v>
      </c>
      <c r="V14010">
        <v>103.32012176513672</v>
      </c>
      <c r="W14010">
        <v>94.306121826171875</v>
      </c>
    </row>
    <row r="14011" spans="1:23" x14ac:dyDescent="0.25">
      <c r="A14011" t="s">
        <v>89</v>
      </c>
      <c r="B14011" t="s">
        <v>101</v>
      </c>
      <c r="C14011" t="s">
        <v>105</v>
      </c>
      <c r="D14011" s="4" t="s">
        <v>95</v>
      </c>
      <c r="E14011" t="s">
        <v>118</v>
      </c>
      <c r="F14011">
        <v>18</v>
      </c>
      <c r="G14011">
        <v>28.541984558105469</v>
      </c>
      <c r="H14011">
        <v>28.779001235961914</v>
      </c>
      <c r="I14011">
        <v>-0.23701520264148712</v>
      </c>
      <c r="J14011">
        <v>-8.3040902391076088E-3</v>
      </c>
      <c r="K14011">
        <v>-0.72897696495056152</v>
      </c>
      <c r="L14011">
        <v>-0.43832194805145264</v>
      </c>
      <c r="M14011">
        <v>-0.23701520264148712</v>
      </c>
      <c r="N14011">
        <v>-3.570844978094101E-2</v>
      </c>
      <c r="O14011">
        <v>0.25494652986526489</v>
      </c>
      <c r="P14011">
        <v>-0.86844122409820557</v>
      </c>
      <c r="Q14011">
        <v>0.39441084861755371</v>
      </c>
      <c r="R14011">
        <v>50</v>
      </c>
      <c r="S14011">
        <v>0.14736368608352279</v>
      </c>
      <c r="T14011">
        <v>0.38387978076934814</v>
      </c>
      <c r="U14011">
        <v>80.800537109375</v>
      </c>
      <c r="V14011">
        <v>103.32012176513672</v>
      </c>
      <c r="W14011">
        <v>92.891838073730469</v>
      </c>
    </row>
    <row r="14012" spans="1:23" x14ac:dyDescent="0.25">
      <c r="A14012" t="s">
        <v>89</v>
      </c>
      <c r="B14012" t="s">
        <v>101</v>
      </c>
      <c r="C14012" t="s">
        <v>105</v>
      </c>
      <c r="D14012" s="4" t="s">
        <v>95</v>
      </c>
      <c r="E14012" t="s">
        <v>118</v>
      </c>
      <c r="F14012">
        <v>19</v>
      </c>
      <c r="G14012">
        <v>27.716211318969727</v>
      </c>
      <c r="H14012">
        <v>27.516799926757812</v>
      </c>
      <c r="I14012">
        <v>0.19941151142120361</v>
      </c>
      <c r="J14012">
        <v>7.1947607211768627E-3</v>
      </c>
      <c r="K14012">
        <v>-0.40523383021354675</v>
      </c>
      <c r="L14012">
        <v>-4.8004463315010071E-2</v>
      </c>
      <c r="M14012">
        <v>0.19941151142120361</v>
      </c>
      <c r="N14012">
        <v>0.44682750105857849</v>
      </c>
      <c r="O14012">
        <v>0.80405688285827637</v>
      </c>
      <c r="P14012">
        <v>-0.57664239406585693</v>
      </c>
      <c r="Q14012">
        <v>0.97546541690826416</v>
      </c>
      <c r="R14012">
        <v>50</v>
      </c>
      <c r="S14012">
        <v>0.22260210119695589</v>
      </c>
      <c r="T14012">
        <v>0.47180727124214172</v>
      </c>
      <c r="U14012">
        <v>80.800537109375</v>
      </c>
      <c r="V14012">
        <v>103.32012176513672</v>
      </c>
      <c r="W14012">
        <v>91.110206604003906</v>
      </c>
    </row>
    <row r="14013" spans="1:23" x14ac:dyDescent="0.25">
      <c r="A14013" t="s">
        <v>89</v>
      </c>
      <c r="B14013" t="s">
        <v>101</v>
      </c>
      <c r="C14013" t="s">
        <v>105</v>
      </c>
      <c r="D14013" s="4" t="s">
        <v>95</v>
      </c>
      <c r="E14013" t="s">
        <v>118</v>
      </c>
      <c r="F14013">
        <v>20</v>
      </c>
      <c r="G14013">
        <v>30.899492263793945</v>
      </c>
      <c r="H14013">
        <v>30.645401000976563</v>
      </c>
      <c r="I14013">
        <v>0.25409278273582458</v>
      </c>
      <c r="J14013">
        <v>8.2232020795345306E-3</v>
      </c>
      <c r="K14013">
        <v>-0.18893291056156158</v>
      </c>
      <c r="L14013">
        <v>7.2810262441635132E-2</v>
      </c>
      <c r="M14013">
        <v>0.25409278273582458</v>
      </c>
      <c r="N14013">
        <v>0.43537530303001404</v>
      </c>
      <c r="O14013">
        <v>0.69711846113204956</v>
      </c>
      <c r="P14013">
        <v>-0.31452453136444092</v>
      </c>
      <c r="Q14013">
        <v>0.82271009683609009</v>
      </c>
      <c r="R14013">
        <v>50</v>
      </c>
      <c r="S14013">
        <v>0.11950488116104907</v>
      </c>
      <c r="T14013">
        <v>0.34569478034973145</v>
      </c>
      <c r="U14013">
        <v>80.800537109375</v>
      </c>
      <c r="V14013">
        <v>103.32012176513672</v>
      </c>
      <c r="W14013">
        <v>88.665306091308594</v>
      </c>
    </row>
    <row r="14014" spans="1:23" x14ac:dyDescent="0.25">
      <c r="A14014" t="s">
        <v>89</v>
      </c>
      <c r="B14014" t="s">
        <v>101</v>
      </c>
      <c r="C14014" t="s">
        <v>105</v>
      </c>
      <c r="D14014" s="4" t="s">
        <v>95</v>
      </c>
      <c r="E14014" t="s">
        <v>118</v>
      </c>
      <c r="F14014">
        <v>21</v>
      </c>
      <c r="G14014">
        <v>31.663341522216797</v>
      </c>
      <c r="H14014">
        <v>31.614799499511719</v>
      </c>
      <c r="I14014">
        <v>4.8541851341724396E-2</v>
      </c>
      <c r="J14014">
        <v>1.5330614987760782E-3</v>
      </c>
      <c r="K14014">
        <v>-0.46543791890144348</v>
      </c>
      <c r="L14014">
        <v>-0.16177450120449066</v>
      </c>
      <c r="M14014">
        <v>4.8541851341724396E-2</v>
      </c>
      <c r="N14014">
        <v>0.25885820388793945</v>
      </c>
      <c r="O14014">
        <v>0.56252163648605347</v>
      </c>
      <c r="P14014">
        <v>-0.61114406585693359</v>
      </c>
      <c r="Q14014">
        <v>0.70822775363922119</v>
      </c>
      <c r="R14014">
        <v>50</v>
      </c>
      <c r="S14014">
        <v>0.16084956589324495</v>
      </c>
      <c r="T14014">
        <v>0.401060551404953</v>
      </c>
      <c r="U14014">
        <v>80.800537109375</v>
      </c>
      <c r="V14014">
        <v>103.32012176513672</v>
      </c>
      <c r="W14014">
        <v>84.441635131835938</v>
      </c>
    </row>
    <row r="14015" spans="1:23" x14ac:dyDescent="0.25">
      <c r="A14015" t="s">
        <v>89</v>
      </c>
      <c r="B14015" t="s">
        <v>101</v>
      </c>
      <c r="C14015" t="s">
        <v>105</v>
      </c>
      <c r="D14015" s="4" t="s">
        <v>95</v>
      </c>
      <c r="E14015" t="s">
        <v>118</v>
      </c>
      <c r="F14015">
        <v>22</v>
      </c>
      <c r="G14015">
        <v>29.196542739868164</v>
      </c>
      <c r="H14015">
        <v>31.052799224853516</v>
      </c>
      <c r="I14015">
        <v>-1.8562573194503784</v>
      </c>
      <c r="J14015">
        <v>-6.3577987253665924E-2</v>
      </c>
      <c r="K14015">
        <v>-2.4116890430450439</v>
      </c>
      <c r="L14015">
        <v>-2.0835354328155518</v>
      </c>
      <c r="M14015">
        <v>-1.8562573194503784</v>
      </c>
      <c r="N14015">
        <v>-1.6289792060852051</v>
      </c>
      <c r="O14015">
        <v>-1.3008255958557129</v>
      </c>
      <c r="P14015">
        <v>-2.5691461563110352</v>
      </c>
      <c r="Q14015">
        <v>-1.1433684825897217</v>
      </c>
      <c r="R14015">
        <v>50</v>
      </c>
      <c r="S14015">
        <v>0.18784047265874992</v>
      </c>
      <c r="T14015">
        <v>0.43340566754341125</v>
      </c>
      <c r="U14015">
        <v>80.800537109375</v>
      </c>
      <c r="V14015">
        <v>103.32012176513672</v>
      </c>
      <c r="W14015">
        <v>80.997550964355469</v>
      </c>
    </row>
    <row r="14016" spans="1:23" x14ac:dyDescent="0.25">
      <c r="A14016" t="s">
        <v>89</v>
      </c>
      <c r="B14016" t="s">
        <v>101</v>
      </c>
      <c r="C14016" t="s">
        <v>105</v>
      </c>
      <c r="D14016" s="4" t="s">
        <v>95</v>
      </c>
      <c r="E14016" t="s">
        <v>118</v>
      </c>
      <c r="F14016">
        <v>23</v>
      </c>
      <c r="G14016">
        <v>27.484292984008789</v>
      </c>
      <c r="H14016">
        <v>28.82859992980957</v>
      </c>
      <c r="I14016">
        <v>-1.3443077802658081</v>
      </c>
      <c r="J14016">
        <v>-4.891185462474823E-2</v>
      </c>
      <c r="K14016">
        <v>-1.8227839469909668</v>
      </c>
      <c r="L14016">
        <v>-1.5400962829589844</v>
      </c>
      <c r="M14016">
        <v>-1.3443077802658081</v>
      </c>
      <c r="N14016">
        <v>-1.1485192775726318</v>
      </c>
      <c r="O14016">
        <v>-0.86583167314529419</v>
      </c>
      <c r="P14016">
        <v>-1.9584252834320068</v>
      </c>
      <c r="Q14016">
        <v>-0.73019033670425415</v>
      </c>
      <c r="R14016">
        <v>50</v>
      </c>
      <c r="S14016">
        <v>0.13939538116933026</v>
      </c>
      <c r="T14016">
        <v>0.37335690855979919</v>
      </c>
      <c r="U14016">
        <v>80.800537109375</v>
      </c>
      <c r="V14016">
        <v>103.32012176513672</v>
      </c>
      <c r="W14016">
        <v>78.894691467285156</v>
      </c>
    </row>
    <row r="14017" spans="1:23" x14ac:dyDescent="0.25">
      <c r="A14017" t="s">
        <v>89</v>
      </c>
      <c r="B14017" t="s">
        <v>101</v>
      </c>
      <c r="C14017" t="s">
        <v>105</v>
      </c>
      <c r="D14017" s="4" t="s">
        <v>95</v>
      </c>
      <c r="E14017" t="s">
        <v>118</v>
      </c>
      <c r="F14017">
        <v>24</v>
      </c>
      <c r="G14017">
        <v>25.45184326171875</v>
      </c>
      <c r="H14017">
        <v>26.9552001953125</v>
      </c>
      <c r="I14017">
        <v>-1.5033563375473022</v>
      </c>
      <c r="J14017">
        <v>-5.9066697955131531E-2</v>
      </c>
      <c r="K14017">
        <v>-1.9459525346755981</v>
      </c>
      <c r="L14017">
        <v>-1.6844631433486938</v>
      </c>
      <c r="M14017">
        <v>-1.5033563375473022</v>
      </c>
      <c r="N14017">
        <v>-1.3222495317459106</v>
      </c>
      <c r="O14017">
        <v>-1.0607601404190063</v>
      </c>
      <c r="P14017">
        <v>-2.0714225769042969</v>
      </c>
      <c r="Q14017">
        <v>-0.93529021739959717</v>
      </c>
      <c r="R14017">
        <v>50</v>
      </c>
      <c r="S14017">
        <v>0.11927331066728186</v>
      </c>
      <c r="T14017">
        <v>0.3453596830368042</v>
      </c>
      <c r="U14017">
        <v>80.800537109375</v>
      </c>
      <c r="V14017">
        <v>103.32012176513672</v>
      </c>
      <c r="W14017">
        <v>76.9073486328125</v>
      </c>
    </row>
    <row r="14018" spans="1:23" x14ac:dyDescent="0.25">
      <c r="A14018" t="s">
        <v>89</v>
      </c>
      <c r="B14018" t="s">
        <v>101</v>
      </c>
      <c r="C14018" t="s">
        <v>105</v>
      </c>
      <c r="D14018" s="4" t="s">
        <v>95</v>
      </c>
      <c r="E14018" t="s">
        <v>119</v>
      </c>
      <c r="F14018">
        <v>1</v>
      </c>
      <c r="G14018">
        <v>23.206411361694336</v>
      </c>
      <c r="H14018">
        <v>25.970602035522461</v>
      </c>
      <c r="I14018">
        <v>-2.7641909122467041</v>
      </c>
      <c r="J14018">
        <v>-0.1191132441163063</v>
      </c>
      <c r="K14018">
        <v>-3.191382884979248</v>
      </c>
      <c r="L14018">
        <v>-2.9389944076538086</v>
      </c>
      <c r="M14018">
        <v>-2.7641909122467041</v>
      </c>
      <c r="N14018">
        <v>-2.5893874168395996</v>
      </c>
      <c r="O14018">
        <v>-2.3369989395141602</v>
      </c>
      <c r="P14018">
        <v>-3.3124856948852539</v>
      </c>
      <c r="Q14018">
        <v>-2.2158961296081543</v>
      </c>
      <c r="R14018">
        <v>50</v>
      </c>
      <c r="S14018">
        <v>0.11111529009827681</v>
      </c>
      <c r="T14018">
        <v>0.33333960175514221</v>
      </c>
      <c r="U14018">
        <v>78.378135681152344</v>
      </c>
      <c r="V14018">
        <v>99.021484375</v>
      </c>
      <c r="W14018">
        <v>75.230003356933594</v>
      </c>
    </row>
    <row r="14019" spans="1:23" x14ac:dyDescent="0.25">
      <c r="A14019" t="s">
        <v>89</v>
      </c>
      <c r="B14019" t="s">
        <v>101</v>
      </c>
      <c r="C14019" t="s">
        <v>105</v>
      </c>
      <c r="D14019" s="4" t="s">
        <v>95</v>
      </c>
      <c r="E14019" t="s">
        <v>119</v>
      </c>
      <c r="F14019">
        <v>2</v>
      </c>
      <c r="G14019">
        <v>22.842380523681641</v>
      </c>
      <c r="H14019">
        <v>24.861598968505859</v>
      </c>
      <c r="I14019">
        <v>-2.0192198753356934</v>
      </c>
      <c r="J14019">
        <v>-8.8397964835166931E-2</v>
      </c>
      <c r="K14019">
        <v>-2.4570696353912354</v>
      </c>
      <c r="L14019">
        <v>-2.1983845233917236</v>
      </c>
      <c r="M14019">
        <v>-2.0192198753356934</v>
      </c>
      <c r="N14019">
        <v>-1.8400553464889526</v>
      </c>
      <c r="O14019">
        <v>-1.5813702344894409</v>
      </c>
      <c r="P14019">
        <v>-2.5811939239501953</v>
      </c>
      <c r="Q14019">
        <v>-1.457245945930481</v>
      </c>
      <c r="R14019">
        <v>50</v>
      </c>
      <c r="S14019">
        <v>0.11672876084825035</v>
      </c>
      <c r="T14019">
        <v>0.3416559100151062</v>
      </c>
      <c r="U14019">
        <v>78.378135681152344</v>
      </c>
      <c r="V14019">
        <v>99.021484375</v>
      </c>
      <c r="W14019">
        <v>73.76898193359375</v>
      </c>
    </row>
    <row r="14020" spans="1:23" x14ac:dyDescent="0.25">
      <c r="A14020" t="s">
        <v>89</v>
      </c>
      <c r="B14020" t="s">
        <v>101</v>
      </c>
      <c r="C14020" t="s">
        <v>105</v>
      </c>
      <c r="D14020" s="4" t="s">
        <v>95</v>
      </c>
      <c r="E14020" t="s">
        <v>119</v>
      </c>
      <c r="F14020">
        <v>3</v>
      </c>
      <c r="G14020">
        <v>21.726476669311523</v>
      </c>
      <c r="H14020">
        <v>24.243799209594727</v>
      </c>
      <c r="I14020">
        <v>-2.517322301864624</v>
      </c>
      <c r="J14020">
        <v>-0.11586426943540573</v>
      </c>
      <c r="K14020">
        <v>-2.9147343635559082</v>
      </c>
      <c r="L14020">
        <v>-2.6799399852752686</v>
      </c>
      <c r="M14020">
        <v>-2.517322301864624</v>
      </c>
      <c r="N14020">
        <v>-2.3547046184539795</v>
      </c>
      <c r="O14020">
        <v>-2.1199102401733398</v>
      </c>
      <c r="P14020">
        <v>-3.0273950099945068</v>
      </c>
      <c r="Q14020">
        <v>-2.0072495937347412</v>
      </c>
      <c r="R14020">
        <v>50</v>
      </c>
      <c r="S14020">
        <v>9.6163389546802591E-2</v>
      </c>
      <c r="T14020">
        <v>0.31010222434997559</v>
      </c>
      <c r="U14020">
        <v>78.378135681152344</v>
      </c>
      <c r="V14020">
        <v>99.021484375</v>
      </c>
      <c r="W14020">
        <v>73.09326171875</v>
      </c>
    </row>
    <row r="14021" spans="1:23" x14ac:dyDescent="0.25">
      <c r="A14021" t="s">
        <v>89</v>
      </c>
      <c r="B14021" t="s">
        <v>101</v>
      </c>
      <c r="C14021" t="s">
        <v>105</v>
      </c>
      <c r="D14021" s="4" t="s">
        <v>95</v>
      </c>
      <c r="E14021" t="s">
        <v>119</v>
      </c>
      <c r="F14021">
        <v>4</v>
      </c>
      <c r="G14021">
        <v>22.764825820922852</v>
      </c>
      <c r="H14021">
        <v>24.262199401855469</v>
      </c>
      <c r="I14021">
        <v>-1.4973740577697754</v>
      </c>
      <c r="J14021">
        <v>-6.5775774419307709E-2</v>
      </c>
      <c r="K14021">
        <v>-1.919750452041626</v>
      </c>
      <c r="L14021">
        <v>-1.6702070236206055</v>
      </c>
      <c r="M14021">
        <v>-1.4973740577697754</v>
      </c>
      <c r="N14021">
        <v>-1.3245410919189453</v>
      </c>
      <c r="O14021">
        <v>-1.0749976634979248</v>
      </c>
      <c r="P14021">
        <v>-2.0394883155822754</v>
      </c>
      <c r="Q14021">
        <v>-0.95525985956192017</v>
      </c>
      <c r="R14021">
        <v>50</v>
      </c>
      <c r="S14021">
        <v>0.10862431815170126</v>
      </c>
      <c r="T14021">
        <v>0.32958203554153442</v>
      </c>
      <c r="U14021">
        <v>78.378135681152344</v>
      </c>
      <c r="V14021">
        <v>99.021484375</v>
      </c>
      <c r="W14021">
        <v>72.845512390136719</v>
      </c>
    </row>
    <row r="14022" spans="1:23" x14ac:dyDescent="0.25">
      <c r="A14022" t="s">
        <v>89</v>
      </c>
      <c r="B14022" t="s">
        <v>101</v>
      </c>
      <c r="C14022" t="s">
        <v>105</v>
      </c>
      <c r="D14022" s="4" t="s">
        <v>95</v>
      </c>
      <c r="E14022" t="s">
        <v>119</v>
      </c>
      <c r="F14022">
        <v>5</v>
      </c>
      <c r="G14022">
        <v>24.330377578735352</v>
      </c>
      <c r="H14022">
        <v>26.558799743652344</v>
      </c>
      <c r="I14022">
        <v>-2.2284231185913086</v>
      </c>
      <c r="J14022">
        <v>-9.1590158641338348E-2</v>
      </c>
      <c r="K14022">
        <v>-2.6825203895568848</v>
      </c>
      <c r="L14022">
        <v>-2.4142360687255859</v>
      </c>
      <c r="M14022">
        <v>-2.2284231185913086</v>
      </c>
      <c r="N14022">
        <v>-2.0426101684570313</v>
      </c>
      <c r="O14022">
        <v>-1.7743258476257324</v>
      </c>
      <c r="P14022">
        <v>-2.8112506866455078</v>
      </c>
      <c r="Q14022">
        <v>-1.6455955505371094</v>
      </c>
      <c r="R14022">
        <v>50</v>
      </c>
      <c r="S14022">
        <v>0.12555258126896263</v>
      </c>
      <c r="T14022">
        <v>0.35433399677276611</v>
      </c>
      <c r="U14022">
        <v>78.378135681152344</v>
      </c>
      <c r="V14022">
        <v>99.021484375</v>
      </c>
      <c r="W14022">
        <v>71.703262329101563</v>
      </c>
    </row>
    <row r="14023" spans="1:23" x14ac:dyDescent="0.25">
      <c r="A14023" t="s">
        <v>89</v>
      </c>
      <c r="B14023" t="s">
        <v>101</v>
      </c>
      <c r="C14023" t="s">
        <v>105</v>
      </c>
      <c r="D14023" s="4" t="s">
        <v>95</v>
      </c>
      <c r="E14023" t="s">
        <v>119</v>
      </c>
      <c r="F14023">
        <v>6</v>
      </c>
      <c r="G14023">
        <v>27.269464492797852</v>
      </c>
      <c r="H14023">
        <v>29.728799819946289</v>
      </c>
      <c r="I14023">
        <v>-2.4593355655670166</v>
      </c>
      <c r="J14023">
        <v>-9.0186424553394318E-2</v>
      </c>
      <c r="K14023">
        <v>-2.9492063522338867</v>
      </c>
      <c r="L14023">
        <v>-2.6597867012023926</v>
      </c>
      <c r="M14023">
        <v>-2.4593355655670166</v>
      </c>
      <c r="N14023">
        <v>-2.2588844299316406</v>
      </c>
      <c r="O14023">
        <v>-1.969464898109436</v>
      </c>
      <c r="P14023">
        <v>-3.0880777835845947</v>
      </c>
      <c r="Q14023">
        <v>-1.8305933475494385</v>
      </c>
      <c r="R14023">
        <v>50</v>
      </c>
      <c r="S14023">
        <v>0.14611363550379597</v>
      </c>
      <c r="T14023">
        <v>0.38224813342094421</v>
      </c>
      <c r="U14023">
        <v>78.378135681152344</v>
      </c>
      <c r="V14023">
        <v>99.021484375</v>
      </c>
      <c r="W14023">
        <v>70.689796447753906</v>
      </c>
    </row>
    <row r="14024" spans="1:23" x14ac:dyDescent="0.25">
      <c r="A14024" t="s">
        <v>89</v>
      </c>
      <c r="B14024" t="s">
        <v>101</v>
      </c>
      <c r="C14024" t="s">
        <v>105</v>
      </c>
      <c r="D14024" s="4" t="s">
        <v>95</v>
      </c>
      <c r="E14024" t="s">
        <v>119</v>
      </c>
      <c r="F14024">
        <v>7</v>
      </c>
      <c r="G14024">
        <v>27.184669494628906</v>
      </c>
      <c r="H14024">
        <v>28.252399444580078</v>
      </c>
      <c r="I14024">
        <v>-1.0677309036254883</v>
      </c>
      <c r="J14024">
        <v>-3.9276950061321259E-2</v>
      </c>
      <c r="K14024">
        <v>-1.6055679321289063</v>
      </c>
      <c r="L14024">
        <v>-1.2878094911575317</v>
      </c>
      <c r="M14024">
        <v>-1.0677309036254883</v>
      </c>
      <c r="N14024">
        <v>-0.84765231609344482</v>
      </c>
      <c r="O14024">
        <v>-0.52989387512207031</v>
      </c>
      <c r="P14024">
        <v>-1.7580373287200928</v>
      </c>
      <c r="Q14024">
        <v>-0.37742450833320618</v>
      </c>
      <c r="R14024">
        <v>50</v>
      </c>
      <c r="S14024">
        <v>0.17612835011252415</v>
      </c>
      <c r="T14024">
        <v>0.41967648267745972</v>
      </c>
      <c r="U14024">
        <v>78.378135681152344</v>
      </c>
      <c r="V14024">
        <v>99.021484375</v>
      </c>
      <c r="W14024">
        <v>70.250205993652344</v>
      </c>
    </row>
    <row r="14025" spans="1:23" x14ac:dyDescent="0.25">
      <c r="A14025" t="s">
        <v>89</v>
      </c>
      <c r="B14025" t="s">
        <v>101</v>
      </c>
      <c r="C14025" t="s">
        <v>105</v>
      </c>
      <c r="D14025" s="4" t="s">
        <v>95</v>
      </c>
      <c r="E14025" t="s">
        <v>119</v>
      </c>
      <c r="F14025">
        <v>8</v>
      </c>
      <c r="G14025">
        <v>28.927555084228516</v>
      </c>
      <c r="H14025">
        <v>30.718999862670898</v>
      </c>
      <c r="I14025">
        <v>-1.791445255279541</v>
      </c>
      <c r="J14025">
        <v>-6.1928678303956985E-2</v>
      </c>
      <c r="K14025">
        <v>-2.44134521484375</v>
      </c>
      <c r="L14025">
        <v>-2.0573790073394775</v>
      </c>
      <c r="M14025">
        <v>-1.791445255279541</v>
      </c>
      <c r="N14025">
        <v>-1.5255113840103149</v>
      </c>
      <c r="O14025">
        <v>-1.1415451765060425</v>
      </c>
      <c r="P14025">
        <v>-2.6255829334259033</v>
      </c>
      <c r="Q14025">
        <v>-0.95730757713317871</v>
      </c>
      <c r="R14025">
        <v>50</v>
      </c>
      <c r="S14025">
        <v>0.2571704055585009</v>
      </c>
      <c r="T14025">
        <v>0.50711971521377563</v>
      </c>
      <c r="U14025">
        <v>78.378135681152344</v>
      </c>
      <c r="V14025">
        <v>99.021484375</v>
      </c>
      <c r="W14025">
        <v>69.373672485351563</v>
      </c>
    </row>
    <row r="14026" spans="1:23" x14ac:dyDescent="0.25">
      <c r="A14026" t="s">
        <v>89</v>
      </c>
      <c r="B14026" t="s">
        <v>101</v>
      </c>
      <c r="C14026" t="s">
        <v>105</v>
      </c>
      <c r="D14026" s="4" t="s">
        <v>95</v>
      </c>
      <c r="E14026" t="s">
        <v>119</v>
      </c>
      <c r="F14026">
        <v>9</v>
      </c>
      <c r="G14026">
        <v>31.682130813598633</v>
      </c>
      <c r="H14026">
        <v>34.026199340820312</v>
      </c>
      <c r="I14026">
        <v>-2.3440678119659424</v>
      </c>
      <c r="J14026">
        <v>-7.3987066745758057E-2</v>
      </c>
      <c r="K14026">
        <v>-3.1444566249847412</v>
      </c>
      <c r="L14026">
        <v>-2.6715805530548096</v>
      </c>
      <c r="M14026">
        <v>-2.3440678119659424</v>
      </c>
      <c r="N14026">
        <v>-2.0165550708770752</v>
      </c>
      <c r="O14026">
        <v>-1.543678879737854</v>
      </c>
      <c r="P14026">
        <v>-3.3713557720184326</v>
      </c>
      <c r="Q14026">
        <v>-1.3167798519134521</v>
      </c>
      <c r="R14026">
        <v>50</v>
      </c>
      <c r="S14026">
        <v>0.39005866327221383</v>
      </c>
      <c r="T14026">
        <v>0.62454676628112793</v>
      </c>
      <c r="U14026">
        <v>78.378135681152344</v>
      </c>
      <c r="V14026">
        <v>99.021484375</v>
      </c>
      <c r="W14026">
        <v>71.327346801757813</v>
      </c>
    </row>
    <row r="14027" spans="1:23" x14ac:dyDescent="0.25">
      <c r="A14027" t="s">
        <v>89</v>
      </c>
      <c r="B14027" t="s">
        <v>101</v>
      </c>
      <c r="C14027" t="s">
        <v>105</v>
      </c>
      <c r="D14027" s="4" t="s">
        <v>95</v>
      </c>
      <c r="E14027" t="s">
        <v>119</v>
      </c>
      <c r="F14027">
        <v>10</v>
      </c>
      <c r="G14027">
        <v>32.993698120117188</v>
      </c>
      <c r="H14027">
        <v>35.429599761962891</v>
      </c>
      <c r="I14027">
        <v>-2.4359018802642822</v>
      </c>
      <c r="J14027">
        <v>-7.3829308152198792E-2</v>
      </c>
      <c r="K14027">
        <v>-3.2921254634857178</v>
      </c>
      <c r="L14027">
        <v>-2.7862615585327148</v>
      </c>
      <c r="M14027">
        <v>-2.4359018802642822</v>
      </c>
      <c r="N14027">
        <v>-2.0855422019958496</v>
      </c>
      <c r="O14027">
        <v>-1.5796782970428467</v>
      </c>
      <c r="P14027">
        <v>-3.5348529815673828</v>
      </c>
      <c r="Q14027">
        <v>-1.3369507789611816</v>
      </c>
      <c r="R14027">
        <v>50</v>
      </c>
      <c r="S14027">
        <v>0.44637744074353591</v>
      </c>
      <c r="T14027">
        <v>0.66811484098434448</v>
      </c>
      <c r="U14027">
        <v>78.378135681152344</v>
      </c>
      <c r="V14027">
        <v>99.021484375</v>
      </c>
      <c r="W14027">
        <v>76.075103759765625</v>
      </c>
    </row>
    <row r="14028" spans="1:23" x14ac:dyDescent="0.25">
      <c r="A14028" t="s">
        <v>89</v>
      </c>
      <c r="B14028" t="s">
        <v>101</v>
      </c>
      <c r="C14028" t="s">
        <v>105</v>
      </c>
      <c r="D14028" s="4" t="s">
        <v>95</v>
      </c>
      <c r="E14028" t="s">
        <v>119</v>
      </c>
      <c r="F14028">
        <v>11</v>
      </c>
      <c r="G14028">
        <v>34.172588348388672</v>
      </c>
      <c r="H14028">
        <v>36.930801391601562</v>
      </c>
      <c r="I14028">
        <v>-2.7582113742828369</v>
      </c>
      <c r="J14028">
        <v>-8.0714151263237E-2</v>
      </c>
      <c r="K14028">
        <v>-3.6600322723388672</v>
      </c>
      <c r="L14028">
        <v>-3.1272292137145996</v>
      </c>
      <c r="M14028">
        <v>-2.7582113742828369</v>
      </c>
      <c r="N14028">
        <v>-2.3891935348510742</v>
      </c>
      <c r="O14028">
        <v>-1.8563905954360962</v>
      </c>
      <c r="P14028">
        <v>-3.9156858921051025</v>
      </c>
      <c r="Q14028">
        <v>-1.6007368564605713</v>
      </c>
      <c r="R14028">
        <v>50</v>
      </c>
      <c r="S14028">
        <v>0.49518598082878285</v>
      </c>
      <c r="T14028">
        <v>0.70369452238082886</v>
      </c>
      <c r="U14028">
        <v>78.378135681152344</v>
      </c>
      <c r="V14028">
        <v>99.021484375</v>
      </c>
      <c r="W14028">
        <v>81.244895935058594</v>
      </c>
    </row>
    <row r="14029" spans="1:23" x14ac:dyDescent="0.25">
      <c r="A14029" t="s">
        <v>89</v>
      </c>
      <c r="B14029" t="s">
        <v>101</v>
      </c>
      <c r="C14029" t="s">
        <v>105</v>
      </c>
      <c r="D14029" s="4" t="s">
        <v>95</v>
      </c>
      <c r="E14029" t="s">
        <v>119</v>
      </c>
      <c r="F14029">
        <v>12</v>
      </c>
      <c r="G14029">
        <v>35.039375305175781</v>
      </c>
      <c r="H14029">
        <v>37.067001342773437</v>
      </c>
      <c r="I14029">
        <v>-2.0276253223419189</v>
      </c>
      <c r="J14029">
        <v>-5.7867050170898438E-2</v>
      </c>
      <c r="K14029">
        <v>-2.917564868927002</v>
      </c>
      <c r="L14029">
        <v>-2.3917813301086426</v>
      </c>
      <c r="M14029">
        <v>-2.0276253223419189</v>
      </c>
      <c r="N14029">
        <v>-1.6634691953659058</v>
      </c>
      <c r="O14029">
        <v>-1.1376857757568359</v>
      </c>
      <c r="P14029">
        <v>-3.1698503494262695</v>
      </c>
      <c r="Q14029">
        <v>-0.88540023565292358</v>
      </c>
      <c r="R14029">
        <v>50</v>
      </c>
      <c r="S14029">
        <v>0.48222407558297675</v>
      </c>
      <c r="T14029">
        <v>0.69442355632781982</v>
      </c>
      <c r="U14029">
        <v>78.378135681152344</v>
      </c>
      <c r="V14029">
        <v>99.021484375</v>
      </c>
      <c r="W14029">
        <v>85.900001525878906</v>
      </c>
    </row>
    <row r="14030" spans="1:23" x14ac:dyDescent="0.25">
      <c r="A14030" t="s">
        <v>89</v>
      </c>
      <c r="B14030" t="s">
        <v>101</v>
      </c>
      <c r="C14030" t="s">
        <v>105</v>
      </c>
      <c r="D14030" s="4" t="s">
        <v>95</v>
      </c>
      <c r="E14030" t="s">
        <v>119</v>
      </c>
      <c r="F14030">
        <v>13</v>
      </c>
      <c r="G14030">
        <v>34.987972259521484</v>
      </c>
      <c r="H14030">
        <v>36.72760009765625</v>
      </c>
      <c r="I14030">
        <v>-1.7396283149719238</v>
      </c>
      <c r="J14030">
        <v>-4.9720752984285355E-2</v>
      </c>
      <c r="K14030">
        <v>-2.6800200939178467</v>
      </c>
      <c r="L14030">
        <v>-2.1244289875030518</v>
      </c>
      <c r="M14030">
        <v>-1.7396283149719238</v>
      </c>
      <c r="N14030">
        <v>-1.3548276424407959</v>
      </c>
      <c r="O14030">
        <v>-0.7992364764213562</v>
      </c>
      <c r="P14030">
        <v>-2.9466080665588379</v>
      </c>
      <c r="Q14030">
        <v>-0.53264844417572021</v>
      </c>
      <c r="R14030">
        <v>50</v>
      </c>
      <c r="S14030">
        <v>0.53845018464344108</v>
      </c>
      <c r="T14030">
        <v>0.73379164934158325</v>
      </c>
      <c r="U14030">
        <v>78.378135681152344</v>
      </c>
      <c r="V14030">
        <v>99.021484375</v>
      </c>
      <c r="W14030">
        <v>89.053062438964844</v>
      </c>
    </row>
    <row r="14031" spans="1:23" x14ac:dyDescent="0.25">
      <c r="A14031" t="s">
        <v>89</v>
      </c>
      <c r="B14031" t="s">
        <v>101</v>
      </c>
      <c r="C14031" t="s">
        <v>105</v>
      </c>
      <c r="D14031" s="4" t="s">
        <v>95</v>
      </c>
      <c r="E14031" t="s">
        <v>119</v>
      </c>
      <c r="F14031">
        <v>14</v>
      </c>
      <c r="G14031">
        <v>35.686054229736328</v>
      </c>
      <c r="H14031">
        <v>37.412601470947266</v>
      </c>
      <c r="I14031">
        <v>-1.7265472412109375</v>
      </c>
      <c r="J14031">
        <v>-4.8381567001342773E-2</v>
      </c>
      <c r="K14031">
        <v>-2.6870079040527344</v>
      </c>
      <c r="L14031">
        <v>-2.1195600032806396</v>
      </c>
      <c r="M14031">
        <v>-1.7265472412109375</v>
      </c>
      <c r="N14031">
        <v>-1.3335344791412354</v>
      </c>
      <c r="O14031">
        <v>-0.76608645915985107</v>
      </c>
      <c r="P14031">
        <v>-2.9592852592468262</v>
      </c>
      <c r="Q14031">
        <v>-0.49380919337272644</v>
      </c>
      <c r="R14031">
        <v>50</v>
      </c>
      <c r="S14031">
        <v>0.56167757792060513</v>
      </c>
      <c r="T14031">
        <v>0.74945151805877686</v>
      </c>
      <c r="U14031">
        <v>78.378135681152344</v>
      </c>
      <c r="V14031">
        <v>99.021484375</v>
      </c>
      <c r="W14031">
        <v>90.806121826171875</v>
      </c>
    </row>
    <row r="14032" spans="1:23" x14ac:dyDescent="0.25">
      <c r="A14032" t="s">
        <v>89</v>
      </c>
      <c r="B14032" t="s">
        <v>101</v>
      </c>
      <c r="C14032" t="s">
        <v>105</v>
      </c>
      <c r="D14032" s="4" t="s">
        <v>95</v>
      </c>
      <c r="E14032" t="s">
        <v>119</v>
      </c>
      <c r="F14032">
        <v>15</v>
      </c>
      <c r="G14032">
        <v>35.387905120849609</v>
      </c>
      <c r="H14032">
        <v>36.846401214599609</v>
      </c>
      <c r="I14032">
        <v>-1.4584964513778687</v>
      </c>
      <c r="J14032">
        <v>-4.1214548051357269E-2</v>
      </c>
      <c r="K14032">
        <v>-2.4149394035339355</v>
      </c>
      <c r="L14032">
        <v>-1.849865198135376</v>
      </c>
      <c r="M14032">
        <v>-1.4584964513778687</v>
      </c>
      <c r="N14032">
        <v>-1.0671277046203613</v>
      </c>
      <c r="O14032">
        <v>-0.50205343961715698</v>
      </c>
      <c r="P14032">
        <v>-2.6860778331756592</v>
      </c>
      <c r="Q14032">
        <v>-0.23091515898704529</v>
      </c>
      <c r="R14032">
        <v>50</v>
      </c>
      <c r="S14032">
        <v>0.55698821809551191</v>
      </c>
      <c r="T14032">
        <v>0.74631643295288086</v>
      </c>
      <c r="U14032">
        <v>78.378135681152344</v>
      </c>
      <c r="V14032">
        <v>99.021484375</v>
      </c>
      <c r="W14032">
        <v>92.869384765625</v>
      </c>
    </row>
    <row r="14033" spans="1:23" x14ac:dyDescent="0.25">
      <c r="A14033" t="s">
        <v>89</v>
      </c>
      <c r="B14033" t="s">
        <v>101</v>
      </c>
      <c r="C14033" t="s">
        <v>105</v>
      </c>
      <c r="D14033" s="4" t="s">
        <v>95</v>
      </c>
      <c r="E14033" t="s">
        <v>119</v>
      </c>
      <c r="F14033">
        <v>16</v>
      </c>
      <c r="G14033">
        <v>33.361621856689453</v>
      </c>
      <c r="H14033">
        <v>34.256401062011719</v>
      </c>
      <c r="I14033">
        <v>-0.89477860927581787</v>
      </c>
      <c r="J14033">
        <v>-2.6820596307516098E-2</v>
      </c>
      <c r="K14033">
        <v>-1.8016237020492554</v>
      </c>
      <c r="L14033">
        <v>-1.2658522129058838</v>
      </c>
      <c r="M14033">
        <v>-0.89477860927581787</v>
      </c>
      <c r="N14033">
        <v>-0.52370494604110718</v>
      </c>
      <c r="O14033">
        <v>1.2066448107361794E-2</v>
      </c>
      <c r="P14033">
        <v>-2.058701753616333</v>
      </c>
      <c r="Q14033">
        <v>0.26914441585540771</v>
      </c>
      <c r="R14033">
        <v>50</v>
      </c>
      <c r="S14033">
        <v>0.50071892919050143</v>
      </c>
      <c r="T14033">
        <v>0.7076149582862854</v>
      </c>
      <c r="U14033">
        <v>78.378135681152344</v>
      </c>
      <c r="V14033">
        <v>99.021484375</v>
      </c>
      <c r="W14033">
        <v>93.732650756835938</v>
      </c>
    </row>
    <row r="14034" spans="1:23" x14ac:dyDescent="0.25">
      <c r="A14034" t="s">
        <v>89</v>
      </c>
      <c r="B14034" t="s">
        <v>101</v>
      </c>
      <c r="C14034" t="s">
        <v>105</v>
      </c>
      <c r="D14034" s="4" t="s">
        <v>95</v>
      </c>
      <c r="E14034" t="s">
        <v>119</v>
      </c>
      <c r="F14034">
        <v>17</v>
      </c>
      <c r="G14034">
        <v>30.310077667236328</v>
      </c>
      <c r="H14034">
        <v>31.084400177001953</v>
      </c>
      <c r="I14034">
        <v>-0.7743217945098877</v>
      </c>
      <c r="J14034">
        <v>-2.554667741060257E-2</v>
      </c>
      <c r="K14034">
        <v>-1.5846428871154785</v>
      </c>
      <c r="L14034">
        <v>-1.1058986186981201</v>
      </c>
      <c r="M14034">
        <v>-0.7743217945098877</v>
      </c>
      <c r="N14034">
        <v>-0.44274497032165527</v>
      </c>
      <c r="O14034">
        <v>3.5999312996864319E-2</v>
      </c>
      <c r="P14034">
        <v>-1.8143576383590698</v>
      </c>
      <c r="Q14034">
        <v>0.26571407914161682</v>
      </c>
      <c r="R14034">
        <v>50</v>
      </c>
      <c r="S14034">
        <v>0.3997993948172649</v>
      </c>
      <c r="T14034">
        <v>0.63229691982269287</v>
      </c>
      <c r="U14034">
        <v>78.378135681152344</v>
      </c>
      <c r="V14034">
        <v>99.021484375</v>
      </c>
      <c r="W14034">
        <v>93.304084777832031</v>
      </c>
    </row>
    <row r="14035" spans="1:23" x14ac:dyDescent="0.25">
      <c r="A14035" t="s">
        <v>89</v>
      </c>
      <c r="B14035" t="s">
        <v>101</v>
      </c>
      <c r="C14035" t="s">
        <v>105</v>
      </c>
      <c r="D14035" s="4" t="s">
        <v>95</v>
      </c>
      <c r="E14035" t="s">
        <v>119</v>
      </c>
      <c r="F14035">
        <v>18</v>
      </c>
      <c r="G14035">
        <v>27.884231567382813</v>
      </c>
      <c r="H14035">
        <v>28.14539909362793</v>
      </c>
      <c r="I14035">
        <v>-0.26116833090782166</v>
      </c>
      <c r="J14035">
        <v>-9.3661658465862274E-3</v>
      </c>
      <c r="K14035">
        <v>-0.96129924058914185</v>
      </c>
      <c r="L14035">
        <v>-0.54765623807907104</v>
      </c>
      <c r="M14035">
        <v>-0.26116833090782166</v>
      </c>
      <c r="N14035">
        <v>2.5319574400782585E-2</v>
      </c>
      <c r="O14035">
        <v>0.43896260857582092</v>
      </c>
      <c r="P14035">
        <v>-1.1597766876220703</v>
      </c>
      <c r="Q14035">
        <v>0.637440025806427</v>
      </c>
      <c r="R14035">
        <v>50</v>
      </c>
      <c r="S14035">
        <v>0.29846016004354681</v>
      </c>
      <c r="T14035">
        <v>0.54631507396697998</v>
      </c>
      <c r="U14035">
        <v>78.378135681152344</v>
      </c>
      <c r="V14035">
        <v>99.021484375</v>
      </c>
      <c r="W14035">
        <v>92.063262939453125</v>
      </c>
    </row>
    <row r="14036" spans="1:23" x14ac:dyDescent="0.25">
      <c r="A14036" t="s">
        <v>89</v>
      </c>
      <c r="B14036" t="s">
        <v>101</v>
      </c>
      <c r="C14036" t="s">
        <v>105</v>
      </c>
      <c r="D14036" s="4" t="s">
        <v>95</v>
      </c>
      <c r="E14036" t="s">
        <v>119</v>
      </c>
      <c r="F14036">
        <v>19</v>
      </c>
      <c r="G14036">
        <v>26.589851379394531</v>
      </c>
      <c r="H14036">
        <v>27.3489990234375</v>
      </c>
      <c r="I14036">
        <v>-0.75914859771728516</v>
      </c>
      <c r="J14036">
        <v>-2.8550313785672188E-2</v>
      </c>
      <c r="K14036">
        <v>-1.4462671279907227</v>
      </c>
      <c r="L14036">
        <v>-1.0403119325637817</v>
      </c>
      <c r="M14036">
        <v>-0.75914859771728516</v>
      </c>
      <c r="N14036">
        <v>-0.47798523306846619</v>
      </c>
      <c r="O14036">
        <v>-7.2030007839202881E-2</v>
      </c>
      <c r="P14036">
        <v>-1.641055703163147</v>
      </c>
      <c r="Q14036">
        <v>0.12275855988264084</v>
      </c>
      <c r="R14036">
        <v>50</v>
      </c>
      <c r="S14036">
        <v>0.28746913513873906</v>
      </c>
      <c r="T14036">
        <v>0.53616148233413696</v>
      </c>
      <c r="U14036">
        <v>78.378135681152344</v>
      </c>
      <c r="V14036">
        <v>99.021484375</v>
      </c>
      <c r="W14036">
        <v>89.362648010253906</v>
      </c>
    </row>
    <row r="14037" spans="1:23" x14ac:dyDescent="0.25">
      <c r="A14037" t="s">
        <v>89</v>
      </c>
      <c r="B14037" t="s">
        <v>101</v>
      </c>
      <c r="C14037" t="s">
        <v>105</v>
      </c>
      <c r="D14037" s="4" t="s">
        <v>95</v>
      </c>
      <c r="E14037" t="s">
        <v>119</v>
      </c>
      <c r="F14037">
        <v>20</v>
      </c>
      <c r="G14037">
        <v>29.147274017333984</v>
      </c>
      <c r="H14037">
        <v>29.936800003051758</v>
      </c>
      <c r="I14037">
        <v>-0.78952550888061523</v>
      </c>
      <c r="J14037">
        <v>-2.7087455615401268E-2</v>
      </c>
      <c r="K14037">
        <v>-1.3437750339508057</v>
      </c>
      <c r="L14037">
        <v>-1.0163199901580811</v>
      </c>
      <c r="M14037">
        <v>-0.78952550888061523</v>
      </c>
      <c r="N14037">
        <v>-0.56273108720779419</v>
      </c>
      <c r="O14037">
        <v>-0.23527595400810242</v>
      </c>
      <c r="P14037">
        <v>-1.5008971691131592</v>
      </c>
      <c r="Q14037">
        <v>-7.8153908252716064E-2</v>
      </c>
      <c r="R14037">
        <v>50</v>
      </c>
      <c r="S14037">
        <v>0.18704174082401526</v>
      </c>
      <c r="T14037">
        <v>0.43248322606086731</v>
      </c>
      <c r="U14037">
        <v>78.378135681152344</v>
      </c>
      <c r="V14037">
        <v>99.021484375</v>
      </c>
      <c r="W14037">
        <v>85.854896545410156</v>
      </c>
    </row>
    <row r="14038" spans="1:23" x14ac:dyDescent="0.25">
      <c r="A14038" t="s">
        <v>89</v>
      </c>
      <c r="B14038" t="s">
        <v>101</v>
      </c>
      <c r="C14038" t="s">
        <v>105</v>
      </c>
      <c r="D14038" s="4" t="s">
        <v>95</v>
      </c>
      <c r="E14038" t="s">
        <v>119</v>
      </c>
      <c r="F14038">
        <v>21</v>
      </c>
      <c r="G14038">
        <v>30.297897338867188</v>
      </c>
      <c r="H14038">
        <v>30.540399551391602</v>
      </c>
      <c r="I14038">
        <v>-0.24250316619873047</v>
      </c>
      <c r="J14038">
        <v>-8.0039603635668755E-3</v>
      </c>
      <c r="K14038">
        <v>-0.81765633821487427</v>
      </c>
      <c r="L14038">
        <v>-0.47785118222236633</v>
      </c>
      <c r="M14038">
        <v>-0.24250316619873047</v>
      </c>
      <c r="N14038">
        <v>-7.1551552973687649E-3</v>
      </c>
      <c r="O14038">
        <v>0.33265000581741333</v>
      </c>
      <c r="P14038">
        <v>-0.98070424795150757</v>
      </c>
      <c r="Q14038">
        <v>0.49569791555404663</v>
      </c>
      <c r="R14038">
        <v>50</v>
      </c>
      <c r="S14038">
        <v>0.20141640874243283</v>
      </c>
      <c r="T14038">
        <v>0.44879439473152161</v>
      </c>
      <c r="U14038">
        <v>78.378135681152344</v>
      </c>
      <c r="V14038">
        <v>99.021484375</v>
      </c>
      <c r="W14038">
        <v>81.557754516601562</v>
      </c>
    </row>
    <row r="14039" spans="1:23" x14ac:dyDescent="0.25">
      <c r="A14039" t="s">
        <v>89</v>
      </c>
      <c r="B14039" t="s">
        <v>101</v>
      </c>
      <c r="C14039" t="s">
        <v>105</v>
      </c>
      <c r="D14039" s="4" t="s">
        <v>95</v>
      </c>
      <c r="E14039" t="s">
        <v>119</v>
      </c>
      <c r="F14039">
        <v>22</v>
      </c>
      <c r="G14039">
        <v>27.772150039672852</v>
      </c>
      <c r="H14039">
        <v>27.19219970703125</v>
      </c>
      <c r="I14039">
        <v>0.57995021343231201</v>
      </c>
      <c r="J14039">
        <v>2.0882438868284225E-2</v>
      </c>
      <c r="K14039">
        <v>-1.9365577027201653E-2</v>
      </c>
      <c r="L14039">
        <v>0.33471503853797913</v>
      </c>
      <c r="M14039">
        <v>0.57995021343231201</v>
      </c>
      <c r="N14039">
        <v>0.82518535852432251</v>
      </c>
      <c r="O14039">
        <v>1.1792659759521484</v>
      </c>
      <c r="P14039">
        <v>-0.18926326930522919</v>
      </c>
      <c r="Q14039">
        <v>1.3491636514663696</v>
      </c>
      <c r="R14039">
        <v>50</v>
      </c>
      <c r="S14039">
        <v>0.21869520894001315</v>
      </c>
      <c r="T14039">
        <v>0.46764859557151794</v>
      </c>
      <c r="U14039">
        <v>78.378135681152344</v>
      </c>
      <c r="V14039">
        <v>99.021484375</v>
      </c>
      <c r="W14039">
        <v>78.269180297851563</v>
      </c>
    </row>
    <row r="14040" spans="1:23" x14ac:dyDescent="0.25">
      <c r="A14040" t="s">
        <v>89</v>
      </c>
      <c r="B14040" t="s">
        <v>101</v>
      </c>
      <c r="C14040" t="s">
        <v>105</v>
      </c>
      <c r="D14040" s="4" t="s">
        <v>95</v>
      </c>
      <c r="E14040" t="s">
        <v>119</v>
      </c>
      <c r="F14040">
        <v>23</v>
      </c>
      <c r="G14040">
        <v>26.325447082519531</v>
      </c>
      <c r="H14040">
        <v>26.380001068115234</v>
      </c>
      <c r="I14040">
        <v>-5.4553765803575516E-2</v>
      </c>
      <c r="J14040">
        <v>-2.0722826011478901E-3</v>
      </c>
      <c r="K14040">
        <v>-0.63132524490356445</v>
      </c>
      <c r="L14040">
        <v>-0.29056397080421448</v>
      </c>
      <c r="M14040">
        <v>-5.4553765803575516E-2</v>
      </c>
      <c r="N14040">
        <v>0.18145644664764404</v>
      </c>
      <c r="O14040">
        <v>0.52221769094467163</v>
      </c>
      <c r="P14040">
        <v>-0.79483193159103394</v>
      </c>
      <c r="Q14040">
        <v>0.68572443723678589</v>
      </c>
      <c r="R14040">
        <v>50</v>
      </c>
      <c r="S14040">
        <v>0.20255146413156755</v>
      </c>
      <c r="T14040">
        <v>0.45005717873573303</v>
      </c>
      <c r="U14040">
        <v>78.378135681152344</v>
      </c>
      <c r="V14040">
        <v>99.021484375</v>
      </c>
      <c r="W14040">
        <v>76.160812377929688</v>
      </c>
    </row>
    <row r="14041" spans="1:23" x14ac:dyDescent="0.25">
      <c r="A14041" t="s">
        <v>89</v>
      </c>
      <c r="B14041" t="s">
        <v>101</v>
      </c>
      <c r="C14041" t="s">
        <v>105</v>
      </c>
      <c r="D14041" s="4" t="s">
        <v>95</v>
      </c>
      <c r="E14041" t="s">
        <v>119</v>
      </c>
      <c r="F14041">
        <v>24</v>
      </c>
      <c r="G14041">
        <v>24.597555160522461</v>
      </c>
      <c r="H14041">
        <v>25.39539909362793</v>
      </c>
      <c r="I14041">
        <v>-0.79784512519836426</v>
      </c>
      <c r="J14041">
        <v>-3.2435953617095947E-2</v>
      </c>
      <c r="K14041">
        <v>-1.3411713838577271</v>
      </c>
      <c r="L14041">
        <v>-1.0201698541641235</v>
      </c>
      <c r="M14041">
        <v>-0.79784512519836426</v>
      </c>
      <c r="N14041">
        <v>-0.57552045583724976</v>
      </c>
      <c r="O14041">
        <v>-0.25451889634132385</v>
      </c>
      <c r="P14041">
        <v>-1.4951968193054199</v>
      </c>
      <c r="Q14041">
        <v>-0.10049346834421158</v>
      </c>
      <c r="R14041">
        <v>50</v>
      </c>
      <c r="S14041">
        <v>0.17974182913474213</v>
      </c>
      <c r="T14041">
        <v>0.42395970225334167</v>
      </c>
      <c r="U14041">
        <v>78.378135681152344</v>
      </c>
      <c r="V14041">
        <v>99.021484375</v>
      </c>
      <c r="W14041">
        <v>74.639595031738281</v>
      </c>
    </row>
    <row r="14042" spans="1:23" x14ac:dyDescent="0.25">
      <c r="A14042" t="s">
        <v>89</v>
      </c>
      <c r="B14042" t="s">
        <v>101</v>
      </c>
      <c r="C14042" t="s">
        <v>105</v>
      </c>
      <c r="D14042" s="4" t="s">
        <v>95</v>
      </c>
      <c r="E14042" t="s">
        <v>120</v>
      </c>
      <c r="F14042">
        <v>1</v>
      </c>
      <c r="G14042">
        <v>22.230314254760742</v>
      </c>
      <c r="H14042">
        <v>20.170602798461914</v>
      </c>
      <c r="I14042">
        <v>2.059711217880249</v>
      </c>
      <c r="J14042">
        <v>9.2653267085552216E-2</v>
      </c>
      <c r="K14042">
        <v>1.5365049839019775</v>
      </c>
      <c r="L14042">
        <v>1.8456194400787354</v>
      </c>
      <c r="M14042">
        <v>2.059711217880249</v>
      </c>
      <c r="N14042">
        <v>2.2738029956817627</v>
      </c>
      <c r="O14042">
        <v>2.5829174518585205</v>
      </c>
      <c r="P14042">
        <v>1.3881832361221313</v>
      </c>
      <c r="Q14042">
        <v>2.7312390804290771</v>
      </c>
      <c r="R14042">
        <v>50</v>
      </c>
      <c r="S14042">
        <v>0.1666762419980552</v>
      </c>
      <c r="T14042">
        <v>0.40826001763343811</v>
      </c>
      <c r="U14042">
        <v>85.723876953125</v>
      </c>
      <c r="V14042">
        <v>101.70000457763672</v>
      </c>
      <c r="W14042">
        <v>79.535919189453125</v>
      </c>
    </row>
    <row r="14043" spans="1:23" x14ac:dyDescent="0.25">
      <c r="A14043" t="s">
        <v>89</v>
      </c>
      <c r="B14043" t="s">
        <v>101</v>
      </c>
      <c r="C14043" t="s">
        <v>105</v>
      </c>
      <c r="D14043" s="4" t="s">
        <v>95</v>
      </c>
      <c r="E14043" t="s">
        <v>120</v>
      </c>
      <c r="F14043">
        <v>2</v>
      </c>
      <c r="G14043">
        <v>21.411449432373047</v>
      </c>
      <c r="H14043">
        <v>21.404199600219727</v>
      </c>
      <c r="I14043">
        <v>7.2495248168706894E-3</v>
      </c>
      <c r="J14043">
        <v>3.3858168171718717E-4</v>
      </c>
      <c r="K14043">
        <v>-0.47221481800079346</v>
      </c>
      <c r="L14043">
        <v>-0.18894340097904205</v>
      </c>
      <c r="M14043">
        <v>7.2495248168706894E-3</v>
      </c>
      <c r="N14043">
        <v>0.20344245433807373</v>
      </c>
      <c r="O14043">
        <v>0.48671385645866394</v>
      </c>
      <c r="P14043">
        <v>-0.60813629627227783</v>
      </c>
      <c r="Q14043">
        <v>0.6226353645324707</v>
      </c>
      <c r="R14043">
        <v>50</v>
      </c>
      <c r="S14043">
        <v>0.1399717707467909</v>
      </c>
      <c r="T14043">
        <v>0.37412801384925842</v>
      </c>
      <c r="U14043">
        <v>85.723876953125</v>
      </c>
      <c r="V14043">
        <v>101.70000457763672</v>
      </c>
      <c r="W14043">
        <v>79.016326904296875</v>
      </c>
    </row>
    <row r="14044" spans="1:23" x14ac:dyDescent="0.25">
      <c r="A14044" t="s">
        <v>89</v>
      </c>
      <c r="B14044" t="s">
        <v>101</v>
      </c>
      <c r="C14044" t="s">
        <v>105</v>
      </c>
      <c r="D14044" s="4" t="s">
        <v>95</v>
      </c>
      <c r="E14044" t="s">
        <v>120</v>
      </c>
      <c r="F14044">
        <v>3</v>
      </c>
      <c r="G14044">
        <v>21.269416809082031</v>
      </c>
      <c r="H14044">
        <v>19.584800720214844</v>
      </c>
      <c r="I14044">
        <v>1.6846162080764771</v>
      </c>
      <c r="J14044">
        <v>7.9203687608242035E-2</v>
      </c>
      <c r="K14044">
        <v>1.20673668384552</v>
      </c>
      <c r="L14044">
        <v>1.4890717267990112</v>
      </c>
      <c r="M14044">
        <v>1.6846162080764771</v>
      </c>
      <c r="N14044">
        <v>1.8801606893539429</v>
      </c>
      <c r="O14044">
        <v>2.1624958515167236</v>
      </c>
      <c r="P14044">
        <v>1.071264386177063</v>
      </c>
      <c r="Q14044">
        <v>2.2979679107666016</v>
      </c>
      <c r="R14044">
        <v>50</v>
      </c>
      <c r="S14044">
        <v>0.13904799342270824</v>
      </c>
      <c r="T14044">
        <v>0.37289139628410339</v>
      </c>
      <c r="U14044">
        <v>85.723876953125</v>
      </c>
      <c r="V14044">
        <v>101.70000457763672</v>
      </c>
      <c r="W14044">
        <v>78.576530456542969</v>
      </c>
    </row>
    <row r="14045" spans="1:23" x14ac:dyDescent="0.25">
      <c r="A14045" t="s">
        <v>89</v>
      </c>
      <c r="B14045" t="s">
        <v>101</v>
      </c>
      <c r="C14045" t="s">
        <v>105</v>
      </c>
      <c r="D14045" s="4" t="s">
        <v>95</v>
      </c>
      <c r="E14045" t="s">
        <v>120</v>
      </c>
      <c r="F14045">
        <v>4</v>
      </c>
      <c r="G14045">
        <v>21.907381057739258</v>
      </c>
      <c r="H14045">
        <v>20.826000213623047</v>
      </c>
      <c r="I14045">
        <v>1.0813816785812378</v>
      </c>
      <c r="J14045">
        <v>4.9361523240804672E-2</v>
      </c>
      <c r="K14045">
        <v>0.56422919034957886</v>
      </c>
      <c r="L14045">
        <v>0.86976706981658936</v>
      </c>
      <c r="M14045">
        <v>1.0813816785812378</v>
      </c>
      <c r="N14045">
        <v>1.2929962873458862</v>
      </c>
      <c r="O14045">
        <v>1.598534107208252</v>
      </c>
      <c r="P14045">
        <v>0.41762363910675049</v>
      </c>
      <c r="Q14045">
        <v>1.7451397180557251</v>
      </c>
      <c r="R14045">
        <v>50</v>
      </c>
      <c r="S14045">
        <v>0.16284148918547547</v>
      </c>
      <c r="T14045">
        <v>0.40353623032569885</v>
      </c>
      <c r="U14045">
        <v>85.723876953125</v>
      </c>
      <c r="V14045">
        <v>101.70000457763672</v>
      </c>
      <c r="W14045">
        <v>78.399589538574219</v>
      </c>
    </row>
    <row r="14046" spans="1:23" x14ac:dyDescent="0.25">
      <c r="A14046" t="s">
        <v>89</v>
      </c>
      <c r="B14046" t="s">
        <v>101</v>
      </c>
      <c r="C14046" t="s">
        <v>105</v>
      </c>
      <c r="D14046" s="4" t="s">
        <v>95</v>
      </c>
      <c r="E14046" t="s">
        <v>120</v>
      </c>
      <c r="F14046">
        <v>5</v>
      </c>
      <c r="G14046">
        <v>23.014358520507812</v>
      </c>
      <c r="H14046">
        <v>21.557199478149414</v>
      </c>
      <c r="I14046">
        <v>1.4571589231491089</v>
      </c>
      <c r="J14046">
        <v>6.3315212726593018E-2</v>
      </c>
      <c r="K14046">
        <v>0.88737314939498901</v>
      </c>
      <c r="L14046">
        <v>1.224007248878479</v>
      </c>
      <c r="M14046">
        <v>1.4571589231491089</v>
      </c>
      <c r="N14046">
        <v>1.6903105974197388</v>
      </c>
      <c r="O14046">
        <v>2.026944637298584</v>
      </c>
      <c r="P14046">
        <v>0.72584676742553711</v>
      </c>
      <c r="Q14046">
        <v>2.1884710788726807</v>
      </c>
      <c r="R14046">
        <v>50</v>
      </c>
      <c r="S14046">
        <v>0.19767468620475714</v>
      </c>
      <c r="T14046">
        <v>0.44460621476173401</v>
      </c>
      <c r="U14046">
        <v>85.723876953125</v>
      </c>
      <c r="V14046">
        <v>101.70000457763672</v>
      </c>
      <c r="W14046">
        <v>77.320816040039063</v>
      </c>
    </row>
    <row r="14047" spans="1:23" x14ac:dyDescent="0.25">
      <c r="A14047" t="s">
        <v>89</v>
      </c>
      <c r="B14047" t="s">
        <v>101</v>
      </c>
      <c r="C14047" t="s">
        <v>105</v>
      </c>
      <c r="D14047" s="4" t="s">
        <v>95</v>
      </c>
      <c r="E14047" t="s">
        <v>120</v>
      </c>
      <c r="F14047">
        <v>6</v>
      </c>
      <c r="G14047">
        <v>26.431674957275391</v>
      </c>
      <c r="H14047">
        <v>25.090599060058594</v>
      </c>
      <c r="I14047">
        <v>1.34107506275177</v>
      </c>
      <c r="J14047">
        <v>5.0737421959638596E-2</v>
      </c>
      <c r="K14047">
        <v>0.68087124824523926</v>
      </c>
      <c r="L14047">
        <v>1.0709249973297119</v>
      </c>
      <c r="M14047">
        <v>1.34107506275177</v>
      </c>
      <c r="N14047">
        <v>1.6112251281738281</v>
      </c>
      <c r="O14047">
        <v>2.0012788772583008</v>
      </c>
      <c r="P14047">
        <v>0.49371263384819031</v>
      </c>
      <c r="Q14047">
        <v>2.1884374618530273</v>
      </c>
      <c r="R14047">
        <v>50</v>
      </c>
      <c r="S14047">
        <v>0.26538960485143903</v>
      </c>
      <c r="T14047">
        <v>0.51515978574752808</v>
      </c>
      <c r="U14047">
        <v>85.723876953125</v>
      </c>
      <c r="V14047">
        <v>101.70000457763672</v>
      </c>
      <c r="W14047">
        <v>76.70306396484375</v>
      </c>
    </row>
    <row r="14048" spans="1:23" x14ac:dyDescent="0.25">
      <c r="A14048" t="s">
        <v>89</v>
      </c>
      <c r="B14048" t="s">
        <v>101</v>
      </c>
      <c r="C14048" t="s">
        <v>105</v>
      </c>
      <c r="D14048" s="4" t="s">
        <v>95</v>
      </c>
      <c r="E14048" t="s">
        <v>120</v>
      </c>
      <c r="F14048">
        <v>7</v>
      </c>
      <c r="G14048">
        <v>28.423175811767578</v>
      </c>
      <c r="H14048">
        <v>27.138799667358398</v>
      </c>
      <c r="I14048">
        <v>1.2843759059906006</v>
      </c>
      <c r="J14048">
        <v>4.5187629759311676E-2</v>
      </c>
      <c r="K14048">
        <v>0.55997318029403687</v>
      </c>
      <c r="L14048">
        <v>0.98795616626739502</v>
      </c>
      <c r="M14048">
        <v>1.2843759059906006</v>
      </c>
      <c r="N14048">
        <v>1.5807956457138062</v>
      </c>
      <c r="O14048">
        <v>2.0087785720825195</v>
      </c>
      <c r="P14048">
        <v>0.35461506247520447</v>
      </c>
      <c r="Q14048">
        <v>2.2141368389129639</v>
      </c>
      <c r="R14048">
        <v>50</v>
      </c>
      <c r="S14048">
        <v>0.31951259306885049</v>
      </c>
      <c r="T14048">
        <v>0.56525444984436035</v>
      </c>
      <c r="U14048">
        <v>85.723876953125</v>
      </c>
      <c r="V14048">
        <v>101.70000457763672</v>
      </c>
      <c r="W14048">
        <v>74.824081420898437</v>
      </c>
    </row>
    <row r="14049" spans="1:23" x14ac:dyDescent="0.25">
      <c r="A14049" t="s">
        <v>89</v>
      </c>
      <c r="B14049" t="s">
        <v>101</v>
      </c>
      <c r="C14049" t="s">
        <v>105</v>
      </c>
      <c r="D14049" s="4" t="s">
        <v>95</v>
      </c>
      <c r="E14049" t="s">
        <v>120</v>
      </c>
      <c r="F14049">
        <v>8</v>
      </c>
      <c r="G14049">
        <v>30.369251251220703</v>
      </c>
      <c r="H14049">
        <v>30.642200469970703</v>
      </c>
      <c r="I14049">
        <v>-0.27294847369194031</v>
      </c>
      <c r="J14049">
        <v>-8.9876586571335793E-3</v>
      </c>
      <c r="K14049">
        <v>-1.042731761932373</v>
      </c>
      <c r="L14049">
        <v>-0.58793753385543823</v>
      </c>
      <c r="M14049">
        <v>-0.27294847369194031</v>
      </c>
      <c r="N14049">
        <v>4.2040608823299408E-2</v>
      </c>
      <c r="O14049">
        <v>0.49683481454849243</v>
      </c>
      <c r="P14049">
        <v>-1.2609546184539795</v>
      </c>
      <c r="Q14049">
        <v>0.71505767107009888</v>
      </c>
      <c r="R14049">
        <v>50</v>
      </c>
      <c r="S14049">
        <v>0.3607985533099054</v>
      </c>
      <c r="T14049">
        <v>0.60066509246826172</v>
      </c>
      <c r="U14049">
        <v>85.723876953125</v>
      </c>
      <c r="V14049">
        <v>101.70000457763672</v>
      </c>
      <c r="W14049">
        <v>74.423263549804688</v>
      </c>
    </row>
    <row r="14050" spans="1:23" x14ac:dyDescent="0.25">
      <c r="A14050" t="s">
        <v>89</v>
      </c>
      <c r="B14050" t="s">
        <v>101</v>
      </c>
      <c r="C14050" t="s">
        <v>105</v>
      </c>
      <c r="D14050" s="4" t="s">
        <v>95</v>
      </c>
      <c r="E14050" t="s">
        <v>120</v>
      </c>
      <c r="F14050">
        <v>9</v>
      </c>
      <c r="G14050">
        <v>33.080368041992188</v>
      </c>
      <c r="H14050">
        <v>34.029598236083984</v>
      </c>
      <c r="I14050">
        <v>-0.94923150539398193</v>
      </c>
      <c r="J14050">
        <v>-2.8694707900285721E-2</v>
      </c>
      <c r="K14050">
        <v>-1.7952090501785278</v>
      </c>
      <c r="L14050">
        <v>-1.2953987121582031</v>
      </c>
      <c r="M14050">
        <v>-0.94923150539398193</v>
      </c>
      <c r="N14050">
        <v>-0.60306429862976074</v>
      </c>
      <c r="O14050">
        <v>-0.10325390100479126</v>
      </c>
      <c r="P14050">
        <v>-2.0350320339202881</v>
      </c>
      <c r="Q14050">
        <v>0.13656899333000183</v>
      </c>
      <c r="R14050">
        <v>50</v>
      </c>
      <c r="S14050">
        <v>0.43575819202149901</v>
      </c>
      <c r="T14050">
        <v>0.66011983156204224</v>
      </c>
      <c r="U14050">
        <v>85.723876953125</v>
      </c>
      <c r="V14050">
        <v>101.70000457763672</v>
      </c>
      <c r="W14050">
        <v>76.069587707519531</v>
      </c>
    </row>
    <row r="14051" spans="1:23" x14ac:dyDescent="0.25">
      <c r="A14051" t="s">
        <v>89</v>
      </c>
      <c r="B14051" t="s">
        <v>101</v>
      </c>
      <c r="C14051" t="s">
        <v>105</v>
      </c>
      <c r="D14051" s="4" t="s">
        <v>95</v>
      </c>
      <c r="E14051" t="s">
        <v>120</v>
      </c>
      <c r="F14051">
        <v>10</v>
      </c>
      <c r="G14051">
        <v>34.087512969970703</v>
      </c>
      <c r="H14051">
        <v>36.591800689697266</v>
      </c>
      <c r="I14051">
        <v>-2.5042879581451416</v>
      </c>
      <c r="J14051">
        <v>-7.3466435074806213E-2</v>
      </c>
      <c r="K14051">
        <v>-3.3915505409240723</v>
      </c>
      <c r="L14051">
        <v>-2.8673486709594727</v>
      </c>
      <c r="M14051">
        <v>-2.5042879581451416</v>
      </c>
      <c r="N14051">
        <v>-2.1412272453308105</v>
      </c>
      <c r="O14051">
        <v>-1.6170253753662109</v>
      </c>
      <c r="P14051">
        <v>-3.6430771350860596</v>
      </c>
      <c r="Q14051">
        <v>-1.3654987812042236</v>
      </c>
      <c r="R14051">
        <v>50</v>
      </c>
      <c r="S14051">
        <v>0.47932727028660338</v>
      </c>
      <c r="T14051">
        <v>0.69233465194702148</v>
      </c>
      <c r="U14051">
        <v>85.723876953125</v>
      </c>
      <c r="V14051">
        <v>101.70000457763672</v>
      </c>
      <c r="W14051">
        <v>80.512245178222656</v>
      </c>
    </row>
    <row r="14052" spans="1:23" x14ac:dyDescent="0.25">
      <c r="A14052" t="s">
        <v>89</v>
      </c>
      <c r="B14052" t="s">
        <v>101</v>
      </c>
      <c r="C14052" t="s">
        <v>105</v>
      </c>
      <c r="D14052" s="4" t="s">
        <v>95</v>
      </c>
      <c r="E14052" t="s">
        <v>120</v>
      </c>
      <c r="F14052">
        <v>11</v>
      </c>
      <c r="G14052">
        <v>35.594375610351562</v>
      </c>
      <c r="H14052">
        <v>39.123199462890625</v>
      </c>
      <c r="I14052">
        <v>-3.5288240909576416</v>
      </c>
      <c r="J14052">
        <v>-9.913993626832962E-2</v>
      </c>
      <c r="K14052">
        <v>-4.4590911865234375</v>
      </c>
      <c r="L14052">
        <v>-3.9094817638397217</v>
      </c>
      <c r="M14052">
        <v>-3.5288240909576416</v>
      </c>
      <c r="N14052">
        <v>-3.1481664180755615</v>
      </c>
      <c r="O14052">
        <v>-2.5985572338104248</v>
      </c>
      <c r="P14052">
        <v>-4.722808837890625</v>
      </c>
      <c r="Q14052">
        <v>-2.3348393440246582</v>
      </c>
      <c r="R14052">
        <v>50</v>
      </c>
      <c r="S14052">
        <v>0.52691799487365998</v>
      </c>
      <c r="T14052">
        <v>0.72589117288589478</v>
      </c>
      <c r="U14052">
        <v>85.723876953125</v>
      </c>
      <c r="V14052">
        <v>101.70000457763672</v>
      </c>
      <c r="W14052">
        <v>84.914283752441406</v>
      </c>
    </row>
    <row r="14053" spans="1:23" x14ac:dyDescent="0.25">
      <c r="A14053" t="s">
        <v>89</v>
      </c>
      <c r="B14053" t="s">
        <v>101</v>
      </c>
      <c r="C14053" t="s">
        <v>105</v>
      </c>
      <c r="D14053" s="4" t="s">
        <v>95</v>
      </c>
      <c r="E14053" t="s">
        <v>120</v>
      </c>
      <c r="F14053">
        <v>12</v>
      </c>
      <c r="G14053">
        <v>36.593292236328125</v>
      </c>
      <c r="H14053">
        <v>38.820999145507812</v>
      </c>
      <c r="I14053">
        <v>-2.227708101272583</v>
      </c>
      <c r="J14053">
        <v>-6.0877498239278793E-2</v>
      </c>
      <c r="K14053">
        <v>-3.1602437496185303</v>
      </c>
      <c r="L14053">
        <v>-2.6092941761016846</v>
      </c>
      <c r="M14053">
        <v>-2.227708101272583</v>
      </c>
      <c r="N14053">
        <v>-1.8461220264434814</v>
      </c>
      <c r="O14053">
        <v>-1.2951724529266357</v>
      </c>
      <c r="P14053">
        <v>-3.4246046543121338</v>
      </c>
      <c r="Q14053">
        <v>-1.0308115482330322</v>
      </c>
      <c r="R14053">
        <v>50</v>
      </c>
      <c r="S14053">
        <v>0.52949115792589296</v>
      </c>
      <c r="T14053">
        <v>0.72766143083572388</v>
      </c>
      <c r="U14053">
        <v>85.723876953125</v>
      </c>
      <c r="V14053">
        <v>101.70000457763672</v>
      </c>
      <c r="W14053">
        <v>89.461227416992188</v>
      </c>
    </row>
    <row r="14054" spans="1:23" x14ac:dyDescent="0.25">
      <c r="A14054" t="s">
        <v>89</v>
      </c>
      <c r="B14054" t="s">
        <v>101</v>
      </c>
      <c r="C14054" t="s">
        <v>105</v>
      </c>
      <c r="D14054" s="4" t="s">
        <v>95</v>
      </c>
      <c r="E14054" t="s">
        <v>120</v>
      </c>
      <c r="F14054">
        <v>13</v>
      </c>
      <c r="G14054">
        <v>36.963630676269531</v>
      </c>
      <c r="H14054">
        <v>39.659198760986328</v>
      </c>
      <c r="I14054">
        <v>-2.6955687999725342</v>
      </c>
      <c r="J14054">
        <v>-7.2924889624118805E-2</v>
      </c>
      <c r="K14054">
        <v>-3.6579718589782715</v>
      </c>
      <c r="L14054">
        <v>-3.0893762111663818</v>
      </c>
      <c r="M14054">
        <v>-2.6955687999725342</v>
      </c>
      <c r="N14054">
        <v>-2.3017613887786865</v>
      </c>
      <c r="O14054">
        <v>-1.7331657409667969</v>
      </c>
      <c r="P14054">
        <v>-3.9307997226715088</v>
      </c>
      <c r="Q14054">
        <v>-1.4603378772735596</v>
      </c>
      <c r="R14054">
        <v>50</v>
      </c>
      <c r="S14054">
        <v>0.56395156329631746</v>
      </c>
      <c r="T14054">
        <v>0.75096708536148071</v>
      </c>
      <c r="U14054">
        <v>85.723876953125</v>
      </c>
      <c r="V14054">
        <v>101.70000457763672</v>
      </c>
      <c r="W14054">
        <v>92.632652282714844</v>
      </c>
    </row>
    <row r="14055" spans="1:23" x14ac:dyDescent="0.25">
      <c r="A14055" t="s">
        <v>89</v>
      </c>
      <c r="B14055" t="s">
        <v>101</v>
      </c>
      <c r="C14055" t="s">
        <v>105</v>
      </c>
      <c r="D14055" s="4" t="s">
        <v>95</v>
      </c>
      <c r="E14055" t="s">
        <v>120</v>
      </c>
      <c r="F14055">
        <v>14</v>
      </c>
      <c r="G14055">
        <v>38.383586883544922</v>
      </c>
      <c r="H14055">
        <v>40.938198089599609</v>
      </c>
      <c r="I14055">
        <v>-2.5546140670776367</v>
      </c>
      <c r="J14055">
        <v>-6.6554851830005646E-2</v>
      </c>
      <c r="K14055">
        <v>-3.5997581481933594</v>
      </c>
      <c r="L14055">
        <v>-2.98227858543396</v>
      </c>
      <c r="M14055">
        <v>-2.5546140670776367</v>
      </c>
      <c r="N14055">
        <v>-2.1269495487213135</v>
      </c>
      <c r="O14055">
        <v>-1.5094699859619141</v>
      </c>
      <c r="P14055">
        <v>-3.8960418701171875</v>
      </c>
      <c r="Q14055">
        <v>-1.2131861448287964</v>
      </c>
      <c r="R14055">
        <v>50</v>
      </c>
      <c r="S14055">
        <v>0.66508957322827555</v>
      </c>
      <c r="T14055">
        <v>0.81553024053573608</v>
      </c>
      <c r="U14055">
        <v>85.723876953125</v>
      </c>
      <c r="V14055">
        <v>101.70000457763672</v>
      </c>
      <c r="W14055">
        <v>95.277549743652344</v>
      </c>
    </row>
    <row r="14056" spans="1:23" x14ac:dyDescent="0.25">
      <c r="A14056" t="s">
        <v>89</v>
      </c>
      <c r="B14056" t="s">
        <v>101</v>
      </c>
      <c r="C14056" t="s">
        <v>105</v>
      </c>
      <c r="D14056" s="4" t="s">
        <v>95</v>
      </c>
      <c r="E14056" t="s">
        <v>120</v>
      </c>
      <c r="F14056">
        <v>15</v>
      </c>
      <c r="G14056">
        <v>37.946735382080078</v>
      </c>
      <c r="H14056">
        <v>39.423000335693359</v>
      </c>
      <c r="I14056">
        <v>-1.476266622543335</v>
      </c>
      <c r="J14056">
        <v>-3.8903653621673584E-2</v>
      </c>
      <c r="K14056">
        <v>-2.5104155540466309</v>
      </c>
      <c r="L14056">
        <v>-1.8994320631027222</v>
      </c>
      <c r="M14056">
        <v>-1.476266622543335</v>
      </c>
      <c r="N14056">
        <v>-1.0531011819839478</v>
      </c>
      <c r="O14056">
        <v>-0.44211763143539429</v>
      </c>
      <c r="P14056">
        <v>-2.8035824298858643</v>
      </c>
      <c r="Q14056">
        <v>-0.14895075559616089</v>
      </c>
      <c r="R14056">
        <v>50</v>
      </c>
      <c r="S14056">
        <v>0.65116950964412368</v>
      </c>
      <c r="T14056">
        <v>0.80695074796676636</v>
      </c>
      <c r="U14056">
        <v>85.723876953125</v>
      </c>
      <c r="V14056">
        <v>101.70000457763672</v>
      </c>
      <c r="W14056">
        <v>96.721221923828125</v>
      </c>
    </row>
    <row r="14057" spans="1:23" x14ac:dyDescent="0.25">
      <c r="A14057" t="s">
        <v>89</v>
      </c>
      <c r="B14057" t="s">
        <v>101</v>
      </c>
      <c r="C14057" t="s">
        <v>105</v>
      </c>
      <c r="D14057" s="4" t="s">
        <v>95</v>
      </c>
      <c r="E14057" t="s">
        <v>120</v>
      </c>
      <c r="F14057">
        <v>16</v>
      </c>
      <c r="G14057">
        <v>34.865879058837891</v>
      </c>
      <c r="H14057">
        <v>33.286399841308594</v>
      </c>
      <c r="I14057">
        <v>1.5794776678085327</v>
      </c>
      <c r="J14057">
        <v>4.5301530510187149E-2</v>
      </c>
      <c r="K14057">
        <v>0.56819599866867065</v>
      </c>
      <c r="L14057">
        <v>1.1656694412231445</v>
      </c>
      <c r="M14057">
        <v>1.5794776678085327</v>
      </c>
      <c r="N14057">
        <v>1.9932858943939209</v>
      </c>
      <c r="O14057">
        <v>2.59075927734375</v>
      </c>
      <c r="P14057">
        <v>0.28151172399520874</v>
      </c>
      <c r="Q14057">
        <v>2.8774435520172119</v>
      </c>
      <c r="R14057">
        <v>50</v>
      </c>
      <c r="S14057">
        <v>0.62269027265859123</v>
      </c>
      <c r="T14057">
        <v>0.78910726308822632</v>
      </c>
      <c r="U14057">
        <v>85.723876953125</v>
      </c>
      <c r="V14057">
        <v>101.70000457763672</v>
      </c>
      <c r="W14057">
        <v>95.767349243164063</v>
      </c>
    </row>
    <row r="14058" spans="1:23" x14ac:dyDescent="0.25">
      <c r="A14058" t="s">
        <v>89</v>
      </c>
      <c r="B14058" t="s">
        <v>101</v>
      </c>
      <c r="C14058" t="s">
        <v>105</v>
      </c>
      <c r="D14058" s="4" t="s">
        <v>95</v>
      </c>
      <c r="E14058" t="s">
        <v>120</v>
      </c>
      <c r="F14058">
        <v>17</v>
      </c>
      <c r="G14058">
        <v>30.25738525390625</v>
      </c>
      <c r="H14058">
        <v>31.003400802612305</v>
      </c>
      <c r="I14058">
        <v>-0.74601489305496216</v>
      </c>
      <c r="J14058">
        <v>-2.4655630812048912E-2</v>
      </c>
      <c r="K14058">
        <v>-1.6083499193191528</v>
      </c>
      <c r="L14058">
        <v>-1.0988754034042358</v>
      </c>
      <c r="M14058">
        <v>-0.74601489305496216</v>
      </c>
      <c r="N14058">
        <v>-0.39315438270568848</v>
      </c>
      <c r="O14058">
        <v>0.1163201779127121</v>
      </c>
      <c r="P14058">
        <v>-1.8528100252151489</v>
      </c>
      <c r="Q14058">
        <v>0.36078017950057983</v>
      </c>
      <c r="R14058">
        <v>50</v>
      </c>
      <c r="S14058">
        <v>0.45277237925132852</v>
      </c>
      <c r="T14058">
        <v>0.67288362979888916</v>
      </c>
      <c r="U14058">
        <v>85.723876953125</v>
      </c>
      <c r="V14058">
        <v>101.70000457763672</v>
      </c>
      <c r="W14058">
        <v>88.844894409179687</v>
      </c>
    </row>
    <row r="14059" spans="1:23" x14ac:dyDescent="0.25">
      <c r="A14059" t="s">
        <v>89</v>
      </c>
      <c r="B14059" t="s">
        <v>101</v>
      </c>
      <c r="C14059" t="s">
        <v>105</v>
      </c>
      <c r="D14059" s="4" t="s">
        <v>95</v>
      </c>
      <c r="E14059" t="s">
        <v>120</v>
      </c>
      <c r="F14059">
        <v>18</v>
      </c>
      <c r="G14059">
        <v>28.636337280273438</v>
      </c>
      <c r="H14059">
        <v>29.122200012207031</v>
      </c>
      <c r="I14059">
        <v>-0.48586329817771912</v>
      </c>
      <c r="J14059">
        <v>-1.6966670751571655E-2</v>
      </c>
      <c r="K14059">
        <v>-1.145116925239563</v>
      </c>
      <c r="L14059">
        <v>-0.75562453269958496</v>
      </c>
      <c r="M14059">
        <v>-0.48586329817771912</v>
      </c>
      <c r="N14059">
        <v>-0.21610204875469208</v>
      </c>
      <c r="O14059">
        <v>0.17339035868644714</v>
      </c>
      <c r="P14059">
        <v>-1.3320062160491943</v>
      </c>
      <c r="Q14059">
        <v>0.3602796196937561</v>
      </c>
      <c r="R14059">
        <v>50</v>
      </c>
      <c r="S14059">
        <v>0.26462625277923735</v>
      </c>
      <c r="T14059">
        <v>0.51441836357116699</v>
      </c>
      <c r="U14059">
        <v>85.723876953125</v>
      </c>
      <c r="V14059">
        <v>101.70000457763672</v>
      </c>
      <c r="W14059">
        <v>88.264289855957031</v>
      </c>
    </row>
    <row r="14060" spans="1:23" x14ac:dyDescent="0.25">
      <c r="A14060" t="s">
        <v>89</v>
      </c>
      <c r="B14060" t="s">
        <v>101</v>
      </c>
      <c r="C14060" t="s">
        <v>105</v>
      </c>
      <c r="D14060" s="4" t="s">
        <v>95</v>
      </c>
      <c r="E14060" t="s">
        <v>120</v>
      </c>
      <c r="F14060">
        <v>19</v>
      </c>
      <c r="G14060">
        <v>29.305812835693359</v>
      </c>
      <c r="H14060">
        <v>28.442800521850586</v>
      </c>
      <c r="I14060">
        <v>0.86301243305206299</v>
      </c>
      <c r="J14060">
        <v>2.9448507353663445E-2</v>
      </c>
      <c r="K14060">
        <v>0.19135156273841858</v>
      </c>
      <c r="L14060">
        <v>0.58817422389984131</v>
      </c>
      <c r="M14060">
        <v>0.86301243305206299</v>
      </c>
      <c r="N14060">
        <v>1.1378506422042847</v>
      </c>
      <c r="O14060">
        <v>1.5346733331680298</v>
      </c>
      <c r="P14060">
        <v>9.450300713069737E-4</v>
      </c>
      <c r="Q14060">
        <v>1.7250798940658569</v>
      </c>
      <c r="R14060">
        <v>50</v>
      </c>
      <c r="S14060">
        <v>0.27468056598758395</v>
      </c>
      <c r="T14060">
        <v>0.52409976720809937</v>
      </c>
      <c r="U14060">
        <v>85.723876953125</v>
      </c>
      <c r="V14060">
        <v>101.70000457763672</v>
      </c>
      <c r="W14060">
        <v>88.633262634277344</v>
      </c>
    </row>
    <row r="14061" spans="1:23" x14ac:dyDescent="0.25">
      <c r="A14061" t="s">
        <v>89</v>
      </c>
      <c r="B14061" t="s">
        <v>101</v>
      </c>
      <c r="C14061" t="s">
        <v>105</v>
      </c>
      <c r="D14061" s="4" t="s">
        <v>95</v>
      </c>
      <c r="E14061" t="s">
        <v>120</v>
      </c>
      <c r="F14061">
        <v>20</v>
      </c>
      <c r="G14061">
        <v>31.073102951049805</v>
      </c>
      <c r="H14061">
        <v>30.609001159667969</v>
      </c>
      <c r="I14061">
        <v>0.46410226821899414</v>
      </c>
      <c r="J14061">
        <v>1.4935819432139397E-2</v>
      </c>
      <c r="K14061">
        <v>-0.11792448163032532</v>
      </c>
      <c r="L14061">
        <v>0.22594164311885834</v>
      </c>
      <c r="M14061">
        <v>0.46410226821899414</v>
      </c>
      <c r="N14061">
        <v>0.70226287841796875</v>
      </c>
      <c r="O14061">
        <v>1.0461289882659912</v>
      </c>
      <c r="P14061">
        <v>-0.28292098641395569</v>
      </c>
      <c r="Q14061">
        <v>1.2111254930496216</v>
      </c>
      <c r="R14061">
        <v>50</v>
      </c>
      <c r="S14061">
        <v>0.20625938804039734</v>
      </c>
      <c r="T14061">
        <v>0.45415788888931274</v>
      </c>
      <c r="U14061">
        <v>85.723876953125</v>
      </c>
      <c r="V14061">
        <v>101.70000457763672</v>
      </c>
      <c r="W14061">
        <v>85.821426391601563</v>
      </c>
    </row>
    <row r="14062" spans="1:23" x14ac:dyDescent="0.25">
      <c r="A14062" t="s">
        <v>89</v>
      </c>
      <c r="B14062" t="s">
        <v>101</v>
      </c>
      <c r="C14062" t="s">
        <v>105</v>
      </c>
      <c r="D14062" s="4" t="s">
        <v>95</v>
      </c>
      <c r="E14062" t="s">
        <v>120</v>
      </c>
      <c r="F14062">
        <v>21</v>
      </c>
      <c r="G14062">
        <v>29.667423248291016</v>
      </c>
      <c r="H14062">
        <v>29.03380012512207</v>
      </c>
      <c r="I14062">
        <v>0.63362282514572144</v>
      </c>
      <c r="J14062">
        <v>2.1357528865337372E-2</v>
      </c>
      <c r="K14062">
        <v>4.1801001876592636E-2</v>
      </c>
      <c r="L14062">
        <v>0.39145413041114807</v>
      </c>
      <c r="M14062">
        <v>0.63362282514572144</v>
      </c>
      <c r="N14062">
        <v>0.87579149007797241</v>
      </c>
      <c r="O14062">
        <v>1.2254446744918823</v>
      </c>
      <c r="P14062">
        <v>-0.12597225606441498</v>
      </c>
      <c r="Q14062">
        <v>1.393217921257019</v>
      </c>
      <c r="R14062">
        <v>50</v>
      </c>
      <c r="S14062">
        <v>0.21326018418918213</v>
      </c>
      <c r="T14062">
        <v>0.46180102229118347</v>
      </c>
      <c r="U14062">
        <v>85.723876953125</v>
      </c>
      <c r="V14062">
        <v>101.70000457763672</v>
      </c>
      <c r="W14062">
        <v>83.990203857421875</v>
      </c>
    </row>
    <row r="14063" spans="1:23" x14ac:dyDescent="0.25">
      <c r="A14063" t="s">
        <v>89</v>
      </c>
      <c r="B14063" t="s">
        <v>101</v>
      </c>
      <c r="C14063" t="s">
        <v>105</v>
      </c>
      <c r="D14063" s="4" t="s">
        <v>95</v>
      </c>
      <c r="E14063" t="s">
        <v>120</v>
      </c>
      <c r="F14063">
        <v>22</v>
      </c>
      <c r="G14063">
        <v>27.255769729614258</v>
      </c>
      <c r="H14063">
        <v>27.548000335693359</v>
      </c>
      <c r="I14063">
        <v>-0.29223093390464783</v>
      </c>
      <c r="J14063">
        <v>-1.0721800848841667E-2</v>
      </c>
      <c r="K14063">
        <v>-0.83880007266998291</v>
      </c>
      <c r="L14063">
        <v>-0.51588261127471924</v>
      </c>
      <c r="M14063">
        <v>-0.29223093390464783</v>
      </c>
      <c r="N14063">
        <v>-6.8579278886318207E-2</v>
      </c>
      <c r="O14063">
        <v>0.25433820486068726</v>
      </c>
      <c r="P14063">
        <v>-0.99374479055404663</v>
      </c>
      <c r="Q14063">
        <v>0.40928295254707336</v>
      </c>
      <c r="R14063">
        <v>50</v>
      </c>
      <c r="S14063">
        <v>0.18189385473663666</v>
      </c>
      <c r="T14063">
        <v>0.42649015784263611</v>
      </c>
      <c r="U14063">
        <v>85.723876953125</v>
      </c>
      <c r="V14063">
        <v>101.70000457763672</v>
      </c>
      <c r="W14063">
        <v>82.747550964355469</v>
      </c>
    </row>
    <row r="14064" spans="1:23" x14ac:dyDescent="0.25">
      <c r="A14064" t="s">
        <v>89</v>
      </c>
      <c r="B14064" t="s">
        <v>101</v>
      </c>
      <c r="C14064" t="s">
        <v>105</v>
      </c>
      <c r="D14064" s="4" t="s">
        <v>95</v>
      </c>
      <c r="E14064" t="s">
        <v>120</v>
      </c>
      <c r="F14064">
        <v>23</v>
      </c>
      <c r="G14064">
        <v>25.087461471557617</v>
      </c>
      <c r="H14064">
        <v>25.024200439453125</v>
      </c>
      <c r="I14064">
        <v>6.3260689377784729E-2</v>
      </c>
      <c r="J14064">
        <v>2.5216059293597937E-3</v>
      </c>
      <c r="K14064">
        <v>-0.42796191573143005</v>
      </c>
      <c r="L14064">
        <v>-0.13774362206459045</v>
      </c>
      <c r="M14064">
        <v>6.3260689377784729E-2</v>
      </c>
      <c r="N14064">
        <v>0.26426500082015991</v>
      </c>
      <c r="O14064">
        <v>0.55448329448699951</v>
      </c>
      <c r="P14064">
        <v>-0.56721669435501099</v>
      </c>
      <c r="Q14064">
        <v>0.69373810291290283</v>
      </c>
      <c r="R14064">
        <v>50</v>
      </c>
      <c r="S14064">
        <v>0.14692122524651552</v>
      </c>
      <c r="T14064">
        <v>0.38330304622650146</v>
      </c>
      <c r="U14064">
        <v>85.723876953125</v>
      </c>
      <c r="V14064">
        <v>101.70000457763672</v>
      </c>
      <c r="W14064">
        <v>81.393882751464844</v>
      </c>
    </row>
    <row r="14065" spans="1:23" x14ac:dyDescent="0.25">
      <c r="A14065" t="s">
        <v>89</v>
      </c>
      <c r="B14065" t="s">
        <v>101</v>
      </c>
      <c r="C14065" t="s">
        <v>105</v>
      </c>
      <c r="D14065" s="4" t="s">
        <v>95</v>
      </c>
      <c r="E14065" t="s">
        <v>120</v>
      </c>
      <c r="F14065">
        <v>24</v>
      </c>
      <c r="G14065">
        <v>22.569486618041992</v>
      </c>
      <c r="H14065">
        <v>23.309000015258789</v>
      </c>
      <c r="I14065">
        <v>-0.73951363563537598</v>
      </c>
      <c r="J14065">
        <v>-3.2766081392765045E-2</v>
      </c>
      <c r="K14065">
        <v>-1.2464100122451782</v>
      </c>
      <c r="L14065">
        <v>-0.94693154096603394</v>
      </c>
      <c r="M14065">
        <v>-0.73951363563537598</v>
      </c>
      <c r="N14065">
        <v>-0.53209573030471802</v>
      </c>
      <c r="O14065">
        <v>-0.23261721432209015</v>
      </c>
      <c r="P14065">
        <v>-1.3901081085205078</v>
      </c>
      <c r="Q14065">
        <v>-8.8919118046760559E-2</v>
      </c>
      <c r="R14065">
        <v>50</v>
      </c>
      <c r="S14065">
        <v>0.15644665698247096</v>
      </c>
      <c r="T14065">
        <v>0.39553338289260864</v>
      </c>
      <c r="U14065">
        <v>85.723876953125</v>
      </c>
      <c r="V14065">
        <v>101.70000457763672</v>
      </c>
      <c r="W14065">
        <v>79.781021118164063</v>
      </c>
    </row>
    <row r="14066" spans="1:23" x14ac:dyDescent="0.25">
      <c r="A14066" t="s">
        <v>89</v>
      </c>
      <c r="B14066" t="s">
        <v>101</v>
      </c>
      <c r="C14066" t="s">
        <v>105</v>
      </c>
      <c r="D14066" s="4" t="s">
        <v>95</v>
      </c>
      <c r="E14066" t="s">
        <v>121</v>
      </c>
      <c r="F14066">
        <v>1</v>
      </c>
      <c r="G14066">
        <v>21.929136276245117</v>
      </c>
      <c r="H14066">
        <v>22.124399185180664</v>
      </c>
      <c r="I14066">
        <v>-0.19526304304599762</v>
      </c>
      <c r="J14066">
        <v>-8.9042745530605316E-3</v>
      </c>
      <c r="K14066">
        <v>-0.57365632057189941</v>
      </c>
      <c r="L14066">
        <v>-0.35009849071502686</v>
      </c>
      <c r="M14066">
        <v>-0.19526304304599762</v>
      </c>
      <c r="N14066">
        <v>-4.0427587926387787E-2</v>
      </c>
      <c r="O14066">
        <v>0.18313021957874298</v>
      </c>
      <c r="P14066">
        <v>-0.68092554807662964</v>
      </c>
      <c r="Q14066">
        <v>0.2903994619846344</v>
      </c>
      <c r="R14066">
        <v>50</v>
      </c>
      <c r="S14066">
        <v>8.7179548308967902E-2</v>
      </c>
      <c r="T14066">
        <v>0.29526183009147644</v>
      </c>
      <c r="U14066">
        <v>85.058624267578125</v>
      </c>
      <c r="V14066">
        <v>100.96750640869141</v>
      </c>
      <c r="W14066">
        <v>78.547142028808594</v>
      </c>
    </row>
    <row r="14067" spans="1:23" x14ac:dyDescent="0.25">
      <c r="A14067" t="s">
        <v>89</v>
      </c>
      <c r="B14067" t="s">
        <v>101</v>
      </c>
      <c r="C14067" t="s">
        <v>105</v>
      </c>
      <c r="D14067" s="4" t="s">
        <v>95</v>
      </c>
      <c r="E14067" t="s">
        <v>121</v>
      </c>
      <c r="F14067">
        <v>2</v>
      </c>
      <c r="G14067">
        <v>20.922012329101563</v>
      </c>
      <c r="H14067">
        <v>18.536199569702148</v>
      </c>
      <c r="I14067">
        <v>2.3858115673065186</v>
      </c>
      <c r="J14067">
        <v>0.11403355747461319</v>
      </c>
      <c r="K14067">
        <v>2.0613565444946289</v>
      </c>
      <c r="L14067">
        <v>2.2530472278594971</v>
      </c>
      <c r="M14067">
        <v>2.3858115673065186</v>
      </c>
      <c r="N14067">
        <v>2.51857590675354</v>
      </c>
      <c r="O14067">
        <v>2.7102665901184082</v>
      </c>
      <c r="P14067">
        <v>1.9693781137466431</v>
      </c>
      <c r="Q14067">
        <v>2.8022449016571045</v>
      </c>
      <c r="R14067">
        <v>50</v>
      </c>
      <c r="S14067">
        <v>6.4096851434514157E-2</v>
      </c>
      <c r="T14067">
        <v>0.25317355990409851</v>
      </c>
      <c r="U14067">
        <v>85.058624267578125</v>
      </c>
      <c r="V14067">
        <v>100.96750640869141</v>
      </c>
      <c r="W14067">
        <v>76.690200805664062</v>
      </c>
    </row>
    <row r="14068" spans="1:23" x14ac:dyDescent="0.25">
      <c r="A14068" t="s">
        <v>89</v>
      </c>
      <c r="B14068" t="s">
        <v>101</v>
      </c>
      <c r="C14068" t="s">
        <v>105</v>
      </c>
      <c r="D14068" s="4" t="s">
        <v>95</v>
      </c>
      <c r="E14068" t="s">
        <v>121</v>
      </c>
      <c r="F14068">
        <v>3</v>
      </c>
      <c r="G14068">
        <v>20.715877532958984</v>
      </c>
      <c r="H14068">
        <v>20.044599533081055</v>
      </c>
      <c r="I14068">
        <v>0.6712767481803894</v>
      </c>
      <c r="J14068">
        <v>3.2403971999883652E-2</v>
      </c>
      <c r="K14068">
        <v>0.33389750123023987</v>
      </c>
      <c r="L14068">
        <v>0.53322386741638184</v>
      </c>
      <c r="M14068">
        <v>0.6712767481803894</v>
      </c>
      <c r="N14068">
        <v>0.80932962894439697</v>
      </c>
      <c r="O14068">
        <v>1.0086560249328613</v>
      </c>
      <c r="P14068">
        <v>0.23825517296791077</v>
      </c>
      <c r="Q14068">
        <v>1.1042983531951904</v>
      </c>
      <c r="R14068">
        <v>50</v>
      </c>
      <c r="S14068">
        <v>6.9304999587388672E-2</v>
      </c>
      <c r="T14068">
        <v>0.2632584273815155</v>
      </c>
      <c r="U14068">
        <v>85.058624267578125</v>
      </c>
      <c r="V14068">
        <v>100.96750640869141</v>
      </c>
      <c r="W14068">
        <v>76.055099487304688</v>
      </c>
    </row>
    <row r="14069" spans="1:23" x14ac:dyDescent="0.25">
      <c r="A14069" t="s">
        <v>89</v>
      </c>
      <c r="B14069" t="s">
        <v>101</v>
      </c>
      <c r="C14069" t="s">
        <v>105</v>
      </c>
      <c r="D14069" s="4" t="s">
        <v>95</v>
      </c>
      <c r="E14069" t="s">
        <v>121</v>
      </c>
      <c r="F14069">
        <v>4</v>
      </c>
      <c r="G14069">
        <v>21.137163162231445</v>
      </c>
      <c r="H14069">
        <v>21.284601211547852</v>
      </c>
      <c r="I14069">
        <v>-0.14743708074092865</v>
      </c>
      <c r="J14069">
        <v>-6.9752540439367294E-3</v>
      </c>
      <c r="K14069">
        <v>-0.49693500995635986</v>
      </c>
      <c r="L14069">
        <v>-0.29044878482818604</v>
      </c>
      <c r="M14069">
        <v>-0.14743708074092865</v>
      </c>
      <c r="N14069">
        <v>-4.4253654778003693E-3</v>
      </c>
      <c r="O14069">
        <v>0.20206083357334137</v>
      </c>
      <c r="P14069">
        <v>-0.59601283073425293</v>
      </c>
      <c r="Q14069">
        <v>0.30113863945007324</v>
      </c>
      <c r="R14069">
        <v>50</v>
      </c>
      <c r="S14069">
        <v>7.4373293672810092E-2</v>
      </c>
      <c r="T14069">
        <v>0.27271467447280884</v>
      </c>
      <c r="U14069">
        <v>85.058624267578125</v>
      </c>
      <c r="V14069">
        <v>100.96750640869141</v>
      </c>
      <c r="W14069">
        <v>74.405303955078125</v>
      </c>
    </row>
    <row r="14070" spans="1:23" x14ac:dyDescent="0.25">
      <c r="A14070" t="s">
        <v>89</v>
      </c>
      <c r="B14070" t="s">
        <v>101</v>
      </c>
      <c r="C14070" t="s">
        <v>105</v>
      </c>
      <c r="D14070" s="4" t="s">
        <v>95</v>
      </c>
      <c r="E14070" t="s">
        <v>121</v>
      </c>
      <c r="F14070">
        <v>5</v>
      </c>
      <c r="G14070">
        <v>22.232303619384766</v>
      </c>
      <c r="H14070">
        <v>22.31879997253418</v>
      </c>
      <c r="I14070">
        <v>-8.6495675146579742E-2</v>
      </c>
      <c r="J14070">
        <v>-3.8905404508113861E-3</v>
      </c>
      <c r="K14070">
        <v>-0.51564443111419678</v>
      </c>
      <c r="L14070">
        <v>-0.26209986209869385</v>
      </c>
      <c r="M14070">
        <v>-8.6495675146579742E-2</v>
      </c>
      <c r="N14070">
        <v>8.910851925611496E-2</v>
      </c>
      <c r="O14070">
        <v>0.3426530659198761</v>
      </c>
      <c r="P14070">
        <v>-0.63730216026306152</v>
      </c>
      <c r="Q14070">
        <v>0.46431079506874084</v>
      </c>
      <c r="R14070">
        <v>50</v>
      </c>
      <c r="S14070">
        <v>0.11213560868310513</v>
      </c>
      <c r="T14070">
        <v>0.33486655354499817</v>
      </c>
      <c r="U14070">
        <v>85.058624267578125</v>
      </c>
      <c r="V14070">
        <v>100.96750640869141</v>
      </c>
      <c r="W14070">
        <v>73.866531372070313</v>
      </c>
    </row>
    <row r="14071" spans="1:23" x14ac:dyDescent="0.25">
      <c r="A14071" t="s">
        <v>89</v>
      </c>
      <c r="B14071" t="s">
        <v>101</v>
      </c>
      <c r="C14071" t="s">
        <v>105</v>
      </c>
      <c r="D14071" s="4" t="s">
        <v>95</v>
      </c>
      <c r="E14071" t="s">
        <v>121</v>
      </c>
      <c r="F14071">
        <v>6</v>
      </c>
      <c r="G14071">
        <v>25.645465850830078</v>
      </c>
      <c r="H14071">
        <v>25.108999252319336</v>
      </c>
      <c r="I14071">
        <v>0.53646564483642578</v>
      </c>
      <c r="J14071">
        <v>2.0918536931276321E-2</v>
      </c>
      <c r="K14071">
        <v>9.718804806470871E-2</v>
      </c>
      <c r="L14071">
        <v>0.3567168116569519</v>
      </c>
      <c r="M14071">
        <v>0.53646564483642578</v>
      </c>
      <c r="N14071">
        <v>0.71621447801589966</v>
      </c>
      <c r="O14071">
        <v>0.97574323415756226</v>
      </c>
      <c r="P14071">
        <v>-2.7341045439243317E-2</v>
      </c>
      <c r="Q14071">
        <v>1.1002722978591919</v>
      </c>
      <c r="R14071">
        <v>50</v>
      </c>
      <c r="S14071">
        <v>0.1174913616378328</v>
      </c>
      <c r="T14071">
        <v>0.34277012944221497</v>
      </c>
      <c r="U14071">
        <v>85.058624267578125</v>
      </c>
      <c r="V14071">
        <v>100.96750640869141</v>
      </c>
      <c r="W14071">
        <v>72.6199951171875</v>
      </c>
    </row>
    <row r="14072" spans="1:23" x14ac:dyDescent="0.25">
      <c r="A14072" t="s">
        <v>89</v>
      </c>
      <c r="B14072" t="s">
        <v>101</v>
      </c>
      <c r="C14072" t="s">
        <v>105</v>
      </c>
      <c r="D14072" s="4" t="s">
        <v>95</v>
      </c>
      <c r="E14072" t="s">
        <v>121</v>
      </c>
      <c r="F14072">
        <v>7</v>
      </c>
      <c r="G14072">
        <v>26.583026885986328</v>
      </c>
      <c r="H14072">
        <v>26.150800704956055</v>
      </c>
      <c r="I14072">
        <v>0.4322265088558197</v>
      </c>
      <c r="J14072">
        <v>1.6259491443634033E-2</v>
      </c>
      <c r="K14072">
        <v>-3.3962637186050415E-2</v>
      </c>
      <c r="L14072">
        <v>0.24146568775177002</v>
      </c>
      <c r="M14072">
        <v>0.4322265088558197</v>
      </c>
      <c r="N14072">
        <v>0.62298732995986938</v>
      </c>
      <c r="O14072">
        <v>0.89841562509536743</v>
      </c>
      <c r="P14072">
        <v>-0.16612078249454498</v>
      </c>
      <c r="Q14072">
        <v>1.030573844909668</v>
      </c>
      <c r="R14072">
        <v>50</v>
      </c>
      <c r="S14072">
        <v>0.13232812008941242</v>
      </c>
      <c r="T14072">
        <v>0.36376932263374329</v>
      </c>
      <c r="U14072">
        <v>85.058624267578125</v>
      </c>
      <c r="V14072">
        <v>100.96750640869141</v>
      </c>
      <c r="W14072">
        <v>71.215713500976563</v>
      </c>
    </row>
    <row r="14073" spans="1:23" x14ac:dyDescent="0.25">
      <c r="A14073" t="s">
        <v>89</v>
      </c>
      <c r="B14073" t="s">
        <v>101</v>
      </c>
      <c r="C14073" t="s">
        <v>105</v>
      </c>
      <c r="D14073" s="4" t="s">
        <v>95</v>
      </c>
      <c r="E14073" t="s">
        <v>121</v>
      </c>
      <c r="F14073">
        <v>8</v>
      </c>
      <c r="G14073">
        <v>29.21394157409668</v>
      </c>
      <c r="H14073">
        <v>29.438199996948242</v>
      </c>
      <c r="I14073">
        <v>-0.22425884008407593</v>
      </c>
      <c r="J14073">
        <v>-7.6764319092035294E-3</v>
      </c>
      <c r="K14073">
        <v>-0.62546443939208984</v>
      </c>
      <c r="L14073">
        <v>-0.38842892646789551</v>
      </c>
      <c r="M14073">
        <v>-0.22425884008407593</v>
      </c>
      <c r="N14073">
        <v>-6.0088757425546646E-2</v>
      </c>
      <c r="O14073">
        <v>0.17694677412509918</v>
      </c>
      <c r="P14073">
        <v>-0.7392006516456604</v>
      </c>
      <c r="Q14073">
        <v>0.29068297147750854</v>
      </c>
      <c r="R14073">
        <v>50</v>
      </c>
      <c r="S14073">
        <v>9.8008066059450449E-2</v>
      </c>
      <c r="T14073">
        <v>0.3130623996257782</v>
      </c>
      <c r="U14073">
        <v>85.058624267578125</v>
      </c>
      <c r="V14073">
        <v>100.96750640869141</v>
      </c>
      <c r="W14073">
        <v>71.58489990234375</v>
      </c>
    </row>
    <row r="14074" spans="1:23" x14ac:dyDescent="0.25">
      <c r="A14074" t="s">
        <v>89</v>
      </c>
      <c r="B14074" t="s">
        <v>101</v>
      </c>
      <c r="C14074" t="s">
        <v>105</v>
      </c>
      <c r="D14074" s="4" t="s">
        <v>95</v>
      </c>
      <c r="E14074" t="s">
        <v>121</v>
      </c>
      <c r="F14074">
        <v>9</v>
      </c>
      <c r="G14074">
        <v>31.88470458984375</v>
      </c>
      <c r="H14074">
        <v>32.731399536132812</v>
      </c>
      <c r="I14074">
        <v>-0.8466954231262207</v>
      </c>
      <c r="J14074">
        <v>-2.6554908603429794E-2</v>
      </c>
      <c r="K14074">
        <v>-1.3108861446380615</v>
      </c>
      <c r="L14074">
        <v>-1.0366384983062744</v>
      </c>
      <c r="M14074">
        <v>-0.8466954231262207</v>
      </c>
      <c r="N14074">
        <v>-0.65675234794616699</v>
      </c>
      <c r="O14074">
        <v>-0.3825046718120575</v>
      </c>
      <c r="P14074">
        <v>-1.442477822303772</v>
      </c>
      <c r="Q14074">
        <v>-0.25091302394866943</v>
      </c>
      <c r="R14074">
        <v>50</v>
      </c>
      <c r="S14074">
        <v>0.13119606651068594</v>
      </c>
      <c r="T14074">
        <v>0.3622099757194519</v>
      </c>
      <c r="U14074">
        <v>85.058624267578125</v>
      </c>
      <c r="V14074">
        <v>100.96750640869141</v>
      </c>
      <c r="W14074">
        <v>72.660003662109375</v>
      </c>
    </row>
    <row r="14075" spans="1:23" x14ac:dyDescent="0.25">
      <c r="A14075" t="s">
        <v>89</v>
      </c>
      <c r="B14075" t="s">
        <v>101</v>
      </c>
      <c r="C14075" t="s">
        <v>105</v>
      </c>
      <c r="D14075" s="4" t="s">
        <v>95</v>
      </c>
      <c r="E14075" t="s">
        <v>121</v>
      </c>
      <c r="F14075">
        <v>10</v>
      </c>
      <c r="G14075">
        <v>32.494407653808594</v>
      </c>
      <c r="H14075">
        <v>33.924198150634766</v>
      </c>
      <c r="I14075">
        <v>-1.4297937154769897</v>
      </c>
      <c r="J14075">
        <v>-4.4001225382089615E-2</v>
      </c>
      <c r="K14075">
        <v>-1.9120727777481079</v>
      </c>
      <c r="L14075">
        <v>-1.6271383762359619</v>
      </c>
      <c r="M14075">
        <v>-1.4297937154769897</v>
      </c>
      <c r="N14075">
        <v>-1.2324490547180176</v>
      </c>
      <c r="O14075">
        <v>-0.94751465320587158</v>
      </c>
      <c r="P14075">
        <v>-2.0487921237945557</v>
      </c>
      <c r="Q14075">
        <v>-0.81079524755477905</v>
      </c>
      <c r="R14075">
        <v>50</v>
      </c>
      <c r="S14075">
        <v>0.14162002061945955</v>
      </c>
      <c r="T14075">
        <v>0.3763243556022644</v>
      </c>
      <c r="U14075">
        <v>85.058624267578125</v>
      </c>
      <c r="V14075">
        <v>100.96750640869141</v>
      </c>
      <c r="W14075">
        <v>75.868370056152344</v>
      </c>
    </row>
    <row r="14076" spans="1:23" x14ac:dyDescent="0.25">
      <c r="A14076" t="s">
        <v>89</v>
      </c>
      <c r="B14076" t="s">
        <v>101</v>
      </c>
      <c r="C14076" t="s">
        <v>105</v>
      </c>
      <c r="D14076" s="4" t="s">
        <v>95</v>
      </c>
      <c r="E14076" t="s">
        <v>121</v>
      </c>
      <c r="F14076">
        <v>11</v>
      </c>
      <c r="G14076">
        <v>33.820693969726563</v>
      </c>
      <c r="H14076">
        <v>35.443000793457031</v>
      </c>
      <c r="I14076">
        <v>-1.6223063468933105</v>
      </c>
      <c r="J14076">
        <v>-4.7967862337827682E-2</v>
      </c>
      <c r="K14076">
        <v>-2.1391823291778564</v>
      </c>
      <c r="L14076">
        <v>-1.8338078260421753</v>
      </c>
      <c r="M14076">
        <v>-1.6223063468933105</v>
      </c>
      <c r="N14076">
        <v>-1.4108048677444458</v>
      </c>
      <c r="O14076">
        <v>-1.1054303646087646</v>
      </c>
      <c r="P14076">
        <v>-2.2857093811035156</v>
      </c>
      <c r="Q14076">
        <v>-0.95890325307846069</v>
      </c>
      <c r="R14076">
        <v>50</v>
      </c>
      <c r="S14076">
        <v>0.1626673706341677</v>
      </c>
      <c r="T14076">
        <v>0.40332043170928955</v>
      </c>
      <c r="U14076">
        <v>85.058624267578125</v>
      </c>
      <c r="V14076">
        <v>100.96750640869141</v>
      </c>
      <c r="W14076">
        <v>81.061225891113281</v>
      </c>
    </row>
    <row r="14077" spans="1:23" x14ac:dyDescent="0.25">
      <c r="A14077" t="s">
        <v>89</v>
      </c>
      <c r="B14077" t="s">
        <v>101</v>
      </c>
      <c r="C14077" t="s">
        <v>105</v>
      </c>
      <c r="D14077" s="4" t="s">
        <v>95</v>
      </c>
      <c r="E14077" t="s">
        <v>121</v>
      </c>
      <c r="F14077">
        <v>12</v>
      </c>
      <c r="G14077">
        <v>34.642024993896484</v>
      </c>
      <c r="H14077">
        <v>37.827598571777344</v>
      </c>
      <c r="I14077">
        <v>-3.1855731010437012</v>
      </c>
      <c r="J14077">
        <v>-9.195689857006073E-2</v>
      </c>
      <c r="K14077">
        <v>-3.6562190055847168</v>
      </c>
      <c r="L14077">
        <v>-3.3781576156616211</v>
      </c>
      <c r="M14077">
        <v>-3.1855731010437012</v>
      </c>
      <c r="N14077">
        <v>-2.9929885864257812</v>
      </c>
      <c r="O14077">
        <v>-2.7149271965026855</v>
      </c>
      <c r="P14077">
        <v>-3.7896404266357422</v>
      </c>
      <c r="Q14077">
        <v>-2.5815057754516602</v>
      </c>
      <c r="R14077">
        <v>50</v>
      </c>
      <c r="S14077">
        <v>0.13487030453220328</v>
      </c>
      <c r="T14077">
        <v>0.36724692583084106</v>
      </c>
      <c r="U14077">
        <v>85.058624267578125</v>
      </c>
      <c r="V14077">
        <v>100.96750640869141</v>
      </c>
      <c r="W14077">
        <v>84.608161926269531</v>
      </c>
    </row>
    <row r="14078" spans="1:23" x14ac:dyDescent="0.25">
      <c r="A14078" t="s">
        <v>89</v>
      </c>
      <c r="B14078" t="s">
        <v>101</v>
      </c>
      <c r="C14078" t="s">
        <v>105</v>
      </c>
      <c r="D14078" s="4" t="s">
        <v>95</v>
      </c>
      <c r="E14078" t="s">
        <v>121</v>
      </c>
      <c r="F14078">
        <v>13</v>
      </c>
      <c r="G14078">
        <v>35.256450653076172</v>
      </c>
      <c r="H14078">
        <v>39.245601654052734</v>
      </c>
      <c r="I14078">
        <v>-3.9891490936279297</v>
      </c>
      <c r="J14078">
        <v>-0.11314664781093597</v>
      </c>
      <c r="K14078">
        <v>-4.5534086227416992</v>
      </c>
      <c r="L14078">
        <v>-4.2200393676757812</v>
      </c>
      <c r="M14078">
        <v>-3.9891490936279297</v>
      </c>
      <c r="N14078">
        <v>-3.758258581161499</v>
      </c>
      <c r="O14078">
        <v>-3.4248895645141602</v>
      </c>
      <c r="P14078">
        <v>-4.7133684158325195</v>
      </c>
      <c r="Q14078">
        <v>-3.2649297714233398</v>
      </c>
      <c r="R14078">
        <v>50</v>
      </c>
      <c r="S14078">
        <v>0.19385888298828391</v>
      </c>
      <c r="T14078">
        <v>0.44029408693313599</v>
      </c>
      <c r="U14078">
        <v>85.058624267578125</v>
      </c>
      <c r="V14078">
        <v>100.96750640869141</v>
      </c>
      <c r="W14078">
        <v>88.710205078125</v>
      </c>
    </row>
    <row r="14079" spans="1:23" x14ac:dyDescent="0.25">
      <c r="A14079" t="s">
        <v>89</v>
      </c>
      <c r="B14079" t="s">
        <v>101</v>
      </c>
      <c r="C14079" t="s">
        <v>105</v>
      </c>
      <c r="D14079" s="4" t="s">
        <v>95</v>
      </c>
      <c r="E14079" t="s">
        <v>121</v>
      </c>
      <c r="F14079">
        <v>14</v>
      </c>
      <c r="G14079">
        <v>36.221759796142578</v>
      </c>
      <c r="H14079">
        <v>40.347599029541016</v>
      </c>
      <c r="I14079">
        <v>-4.1258411407470703</v>
      </c>
      <c r="J14079">
        <v>-0.11390504240989685</v>
      </c>
      <c r="K14079">
        <v>-4.7128019332885742</v>
      </c>
      <c r="L14079">
        <v>-4.366020679473877</v>
      </c>
      <c r="M14079">
        <v>-4.1258411407470703</v>
      </c>
      <c r="N14079">
        <v>-3.8856616020202637</v>
      </c>
      <c r="O14079">
        <v>-3.5388805866241455</v>
      </c>
      <c r="P14079">
        <v>-4.8791971206665039</v>
      </c>
      <c r="Q14079">
        <v>-3.3724853992462158</v>
      </c>
      <c r="R14079">
        <v>50</v>
      </c>
      <c r="S14079">
        <v>0.20977115631103516</v>
      </c>
      <c r="T14079">
        <v>0.4580078125</v>
      </c>
      <c r="U14079">
        <v>85.058624267578125</v>
      </c>
      <c r="V14079">
        <v>100.96750640869141</v>
      </c>
      <c r="W14079">
        <v>90.963264465332031</v>
      </c>
    </row>
    <row r="14080" spans="1:23" x14ac:dyDescent="0.25">
      <c r="A14080" t="s">
        <v>89</v>
      </c>
      <c r="B14080" t="s">
        <v>101</v>
      </c>
      <c r="C14080" t="s">
        <v>105</v>
      </c>
      <c r="D14080" s="4" t="s">
        <v>95</v>
      </c>
      <c r="E14080" t="s">
        <v>121</v>
      </c>
      <c r="F14080">
        <v>15</v>
      </c>
      <c r="G14080">
        <v>35.451755523681641</v>
      </c>
      <c r="H14080">
        <v>36.670200347900391</v>
      </c>
      <c r="I14080">
        <v>-1.2184439897537231</v>
      </c>
      <c r="J14080">
        <v>-3.4369073808193207E-2</v>
      </c>
      <c r="K14080">
        <v>-1.8010954856872559</v>
      </c>
      <c r="L14080">
        <v>-1.4568601846694946</v>
      </c>
      <c r="M14080">
        <v>-1.2184439897537231</v>
      </c>
      <c r="N14080">
        <v>-0.98002773523330688</v>
      </c>
      <c r="O14080">
        <v>-0.63579255342483521</v>
      </c>
      <c r="P14080">
        <v>-1.9662690162658691</v>
      </c>
      <c r="Q14080">
        <v>-0.47061896324157715</v>
      </c>
      <c r="R14080">
        <v>50</v>
      </c>
      <c r="S14080">
        <v>0.20670238125038409</v>
      </c>
      <c r="T14080">
        <v>0.45464533567428589</v>
      </c>
      <c r="U14080">
        <v>85.058624267578125</v>
      </c>
      <c r="V14080">
        <v>100.96750640869141</v>
      </c>
      <c r="W14080">
        <v>91.851020812988281</v>
      </c>
    </row>
    <row r="14081" spans="1:23" x14ac:dyDescent="0.25">
      <c r="A14081" t="s">
        <v>89</v>
      </c>
      <c r="B14081" t="s">
        <v>101</v>
      </c>
      <c r="C14081" t="s">
        <v>105</v>
      </c>
      <c r="D14081" s="4" t="s">
        <v>95</v>
      </c>
      <c r="E14081" t="s">
        <v>121</v>
      </c>
      <c r="F14081">
        <v>16</v>
      </c>
      <c r="G14081">
        <v>33.313732147216797</v>
      </c>
      <c r="H14081">
        <v>35.347999572753906</v>
      </c>
      <c r="I14081">
        <v>-2.0342683792114258</v>
      </c>
      <c r="J14081">
        <v>-6.1063960194587708E-2</v>
      </c>
      <c r="K14081">
        <v>-2.5574605464935303</v>
      </c>
      <c r="L14081">
        <v>-2.248354434967041</v>
      </c>
      <c r="M14081">
        <v>-2.0342683792114258</v>
      </c>
      <c r="N14081">
        <v>-1.8201824426651001</v>
      </c>
      <c r="O14081">
        <v>-1.5110763311386108</v>
      </c>
      <c r="P14081">
        <v>-2.7057781219482422</v>
      </c>
      <c r="Q14081">
        <v>-1.3627586364746094</v>
      </c>
      <c r="R14081">
        <v>50</v>
      </c>
      <c r="S14081">
        <v>0.16666718980104722</v>
      </c>
      <c r="T14081">
        <v>0.40824893116950989</v>
      </c>
      <c r="U14081">
        <v>85.058624267578125</v>
      </c>
      <c r="V14081">
        <v>100.96750640869141</v>
      </c>
      <c r="W14081">
        <v>92.683670043945313</v>
      </c>
    </row>
    <row r="14082" spans="1:23" x14ac:dyDescent="0.25">
      <c r="A14082" t="s">
        <v>89</v>
      </c>
      <c r="B14082" t="s">
        <v>101</v>
      </c>
      <c r="C14082" t="s">
        <v>105</v>
      </c>
      <c r="D14082" s="4" t="s">
        <v>95</v>
      </c>
      <c r="E14082" t="s">
        <v>121</v>
      </c>
      <c r="F14082">
        <v>17</v>
      </c>
      <c r="G14082">
        <v>30.772193908691406</v>
      </c>
      <c r="H14082">
        <v>32.6697998046875</v>
      </c>
      <c r="I14082">
        <v>-1.8976060152053833</v>
      </c>
      <c r="J14082">
        <v>-6.1666257679462433E-2</v>
      </c>
      <c r="K14082">
        <v>-2.3737692832946777</v>
      </c>
      <c r="L14082">
        <v>-2.0924482345581055</v>
      </c>
      <c r="M14082">
        <v>-1.8976060152053833</v>
      </c>
      <c r="N14082">
        <v>-1.7027639150619507</v>
      </c>
      <c r="O14082">
        <v>-1.4214428663253784</v>
      </c>
      <c r="P14082">
        <v>-2.5087549686431885</v>
      </c>
      <c r="Q14082">
        <v>-1.2864571809768677</v>
      </c>
      <c r="R14082">
        <v>50</v>
      </c>
      <c r="S14082">
        <v>0.13805097023613655</v>
      </c>
      <c r="T14082">
        <v>0.37155210971832275</v>
      </c>
      <c r="U14082">
        <v>85.058624267578125</v>
      </c>
      <c r="V14082">
        <v>100.96750640869141</v>
      </c>
      <c r="W14082">
        <v>93.628570556640625</v>
      </c>
    </row>
    <row r="14083" spans="1:23" x14ac:dyDescent="0.25">
      <c r="A14083" t="s">
        <v>89</v>
      </c>
      <c r="B14083" t="s">
        <v>101</v>
      </c>
      <c r="C14083" t="s">
        <v>105</v>
      </c>
      <c r="D14083" s="4" t="s">
        <v>95</v>
      </c>
      <c r="E14083" t="s">
        <v>121</v>
      </c>
      <c r="F14083">
        <v>18</v>
      </c>
      <c r="G14083">
        <v>29.077341079711914</v>
      </c>
      <c r="H14083">
        <v>29.362600326538086</v>
      </c>
      <c r="I14083">
        <v>-0.2852596640586853</v>
      </c>
      <c r="J14083">
        <v>-9.810376912355423E-3</v>
      </c>
      <c r="K14083">
        <v>-0.71581864356994629</v>
      </c>
      <c r="L14083">
        <v>-0.46144089102745056</v>
      </c>
      <c r="M14083">
        <v>-0.2852596640586853</v>
      </c>
      <c r="N14083">
        <v>-0.10907842963933945</v>
      </c>
      <c r="O14083">
        <v>0.14529930055141449</v>
      </c>
      <c r="P14083">
        <v>-0.83787614107131958</v>
      </c>
      <c r="Q14083">
        <v>0.26735678315162659</v>
      </c>
      <c r="R14083">
        <v>50</v>
      </c>
      <c r="S14083">
        <v>0.11287378792737002</v>
      </c>
      <c r="T14083">
        <v>0.33596694469451904</v>
      </c>
      <c r="U14083">
        <v>85.058624267578125</v>
      </c>
      <c r="V14083">
        <v>100.96750640869141</v>
      </c>
      <c r="W14083">
        <v>92.9346923828125</v>
      </c>
    </row>
    <row r="14084" spans="1:23" x14ac:dyDescent="0.25">
      <c r="A14084" t="s">
        <v>89</v>
      </c>
      <c r="B14084" t="s">
        <v>101</v>
      </c>
      <c r="C14084" t="s">
        <v>105</v>
      </c>
      <c r="D14084" s="4" t="s">
        <v>95</v>
      </c>
      <c r="E14084" t="s">
        <v>121</v>
      </c>
      <c r="F14084">
        <v>19</v>
      </c>
      <c r="G14084">
        <v>29.325986862182617</v>
      </c>
      <c r="H14084">
        <v>29.94420051574707</v>
      </c>
      <c r="I14084">
        <v>-0.61821228265762329</v>
      </c>
      <c r="J14084">
        <v>-2.1080698817968369E-2</v>
      </c>
      <c r="K14084">
        <v>-1.1549965143203735</v>
      </c>
      <c r="L14084">
        <v>-0.83786004781723022</v>
      </c>
      <c r="M14084">
        <v>-0.61821228265762329</v>
      </c>
      <c r="N14084">
        <v>-0.39856451749801636</v>
      </c>
      <c r="O14084">
        <v>-8.1428028643131256E-2</v>
      </c>
      <c r="P14084">
        <v>-1.3071674108505249</v>
      </c>
      <c r="Q14084">
        <v>7.0742852985858917E-2</v>
      </c>
      <c r="R14084">
        <v>50</v>
      </c>
      <c r="S14084">
        <v>0.17543949566210504</v>
      </c>
      <c r="T14084">
        <v>0.4188549816608429</v>
      </c>
      <c r="U14084">
        <v>85.058624267578125</v>
      </c>
      <c r="V14084">
        <v>100.96750640869141</v>
      </c>
      <c r="W14084">
        <v>91.828575134277344</v>
      </c>
    </row>
    <row r="14085" spans="1:23" x14ac:dyDescent="0.25">
      <c r="A14085" t="s">
        <v>89</v>
      </c>
      <c r="B14085" t="s">
        <v>101</v>
      </c>
      <c r="C14085" t="s">
        <v>105</v>
      </c>
      <c r="D14085" s="4" t="s">
        <v>95</v>
      </c>
      <c r="E14085" t="s">
        <v>121</v>
      </c>
      <c r="F14085">
        <v>20</v>
      </c>
      <c r="G14085">
        <v>31.173244476318359</v>
      </c>
      <c r="H14085">
        <v>33.071201324462891</v>
      </c>
      <c r="I14085">
        <v>-1.8979554176330566</v>
      </c>
      <c r="J14085">
        <v>-6.0884114354848862E-2</v>
      </c>
      <c r="K14085">
        <v>-2.3163604736328125</v>
      </c>
      <c r="L14085">
        <v>-2.0691633224487305</v>
      </c>
      <c r="M14085">
        <v>-1.8979554176330566</v>
      </c>
      <c r="N14085">
        <v>-1.7267475128173828</v>
      </c>
      <c r="O14085">
        <v>-1.4795503616333008</v>
      </c>
      <c r="P14085">
        <v>-2.4349725246429443</v>
      </c>
      <c r="Q14085">
        <v>-1.3609384298324585</v>
      </c>
      <c r="R14085">
        <v>50</v>
      </c>
      <c r="S14085">
        <v>0.10659125393161961</v>
      </c>
      <c r="T14085">
        <v>0.32648316025733948</v>
      </c>
      <c r="U14085">
        <v>85.058624267578125</v>
      </c>
      <c r="V14085">
        <v>100.96750640869141</v>
      </c>
      <c r="W14085">
        <v>89.83673095703125</v>
      </c>
    </row>
    <row r="14086" spans="1:23" x14ac:dyDescent="0.25">
      <c r="A14086" t="s">
        <v>89</v>
      </c>
      <c r="B14086" t="s">
        <v>101</v>
      </c>
      <c r="C14086" t="s">
        <v>105</v>
      </c>
      <c r="D14086" s="4" t="s">
        <v>95</v>
      </c>
      <c r="E14086" t="s">
        <v>121</v>
      </c>
      <c r="F14086">
        <v>21</v>
      </c>
      <c r="G14086">
        <v>29.965316772460937</v>
      </c>
      <c r="H14086">
        <v>32.031200408935547</v>
      </c>
      <c r="I14086">
        <v>-2.0658822059631348</v>
      </c>
      <c r="J14086">
        <v>-6.8942442536354065E-2</v>
      </c>
      <c r="K14086">
        <v>-2.467235803604126</v>
      </c>
      <c r="L14086">
        <v>-2.2301127910614014</v>
      </c>
      <c r="M14086">
        <v>-2.0658822059631348</v>
      </c>
      <c r="N14086">
        <v>-1.9016516208648682</v>
      </c>
      <c r="O14086">
        <v>-1.6645287275314331</v>
      </c>
      <c r="P14086">
        <v>-2.5810139179229736</v>
      </c>
      <c r="Q14086">
        <v>-1.5507506132125854</v>
      </c>
      <c r="R14086">
        <v>50</v>
      </c>
      <c r="S14086">
        <v>9.8080330791291637E-2</v>
      </c>
      <c r="T14086">
        <v>0.31317779421806335</v>
      </c>
      <c r="U14086">
        <v>85.058624267578125</v>
      </c>
      <c r="V14086">
        <v>100.96750640869141</v>
      </c>
      <c r="W14086">
        <v>86.7232666015625</v>
      </c>
    </row>
    <row r="14087" spans="1:23" x14ac:dyDescent="0.25">
      <c r="A14087" t="s">
        <v>89</v>
      </c>
      <c r="B14087" t="s">
        <v>101</v>
      </c>
      <c r="C14087" t="s">
        <v>105</v>
      </c>
      <c r="D14087" s="4" t="s">
        <v>95</v>
      </c>
      <c r="E14087" t="s">
        <v>121</v>
      </c>
      <c r="F14087">
        <v>22</v>
      </c>
      <c r="G14087">
        <v>27.639602661132813</v>
      </c>
      <c r="H14087">
        <v>29.313800811767578</v>
      </c>
      <c r="I14087">
        <v>-1.6741968393325806</v>
      </c>
      <c r="J14087">
        <v>-6.0572393238544464E-2</v>
      </c>
      <c r="K14087">
        <v>-2.0805931091308594</v>
      </c>
      <c r="L14087">
        <v>-1.8404909372329712</v>
      </c>
      <c r="M14087">
        <v>-1.6741968393325806</v>
      </c>
      <c r="N14087">
        <v>-1.5079027414321899</v>
      </c>
      <c r="O14087">
        <v>-1.2678005695343018</v>
      </c>
      <c r="P14087">
        <v>-2.19580078125</v>
      </c>
      <c r="Q14087">
        <v>-1.1525928974151611</v>
      </c>
      <c r="R14087">
        <v>50</v>
      </c>
      <c r="S14087">
        <v>0.10056047341355256</v>
      </c>
      <c r="T14087">
        <v>0.31711271405220032</v>
      </c>
      <c r="U14087">
        <v>85.058624267578125</v>
      </c>
      <c r="V14087">
        <v>100.96750640869141</v>
      </c>
      <c r="W14087">
        <v>84.281837463378906</v>
      </c>
    </row>
    <row r="14088" spans="1:23" x14ac:dyDescent="0.25">
      <c r="A14088" t="s">
        <v>89</v>
      </c>
      <c r="B14088" t="s">
        <v>101</v>
      </c>
      <c r="C14088" t="s">
        <v>105</v>
      </c>
      <c r="D14088" s="4" t="s">
        <v>95</v>
      </c>
      <c r="E14088" t="s">
        <v>121</v>
      </c>
      <c r="F14088">
        <v>23</v>
      </c>
      <c r="G14088">
        <v>25.284276962280273</v>
      </c>
      <c r="H14088">
        <v>27.827400207519531</v>
      </c>
      <c r="I14088">
        <v>-2.5431241989135742</v>
      </c>
      <c r="J14088">
        <v>-0.10058125108480453</v>
      </c>
      <c r="K14088">
        <v>-2.9283416271209717</v>
      </c>
      <c r="L14088">
        <v>-2.7007520198822021</v>
      </c>
      <c r="M14088">
        <v>-2.5431241989135742</v>
      </c>
      <c r="N14088">
        <v>-2.3854963779449463</v>
      </c>
      <c r="O14088">
        <v>-2.1579067707061768</v>
      </c>
      <c r="P14088">
        <v>-3.0375454425811768</v>
      </c>
      <c r="Q14088">
        <v>-2.0487029552459717</v>
      </c>
      <c r="R14088">
        <v>50</v>
      </c>
      <c r="S14088">
        <v>9.0352436146545756E-2</v>
      </c>
      <c r="T14088">
        <v>0.30058681964874268</v>
      </c>
      <c r="U14088">
        <v>85.058624267578125</v>
      </c>
      <c r="V14088">
        <v>100.96750640869141</v>
      </c>
      <c r="W14088">
        <v>82.61224365234375</v>
      </c>
    </row>
    <row r="14089" spans="1:23" x14ac:dyDescent="0.25">
      <c r="A14089" t="s">
        <v>89</v>
      </c>
      <c r="B14089" t="s">
        <v>101</v>
      </c>
      <c r="C14089" t="s">
        <v>105</v>
      </c>
      <c r="D14089" s="4" t="s">
        <v>95</v>
      </c>
      <c r="E14089" t="s">
        <v>121</v>
      </c>
      <c r="F14089">
        <v>24</v>
      </c>
      <c r="G14089">
        <v>22.725210189819336</v>
      </c>
      <c r="H14089">
        <v>25.173200607299805</v>
      </c>
      <c r="I14089">
        <v>-2.4479897022247314</v>
      </c>
      <c r="J14089">
        <v>-0.10772132128477097</v>
      </c>
      <c r="K14089">
        <v>-2.857696533203125</v>
      </c>
      <c r="L14089">
        <v>-2.6156384944915771</v>
      </c>
      <c r="M14089">
        <v>-2.4479897022247314</v>
      </c>
      <c r="N14089">
        <v>-2.2803409099578857</v>
      </c>
      <c r="O14089">
        <v>-2.0382828712463379</v>
      </c>
      <c r="P14089">
        <v>-2.9738426208496094</v>
      </c>
      <c r="Q14089">
        <v>-1.9221367835998535</v>
      </c>
      <c r="R14089">
        <v>50</v>
      </c>
      <c r="S14089">
        <v>0.10220546205079373</v>
      </c>
      <c r="T14089">
        <v>0.31969588994979858</v>
      </c>
      <c r="U14089">
        <v>85.058624267578125</v>
      </c>
      <c r="V14089">
        <v>100.96750640869141</v>
      </c>
      <c r="W14089">
        <v>81.068977355957031</v>
      </c>
    </row>
    <row r="14090" spans="1:23" x14ac:dyDescent="0.25">
      <c r="A14090" t="s">
        <v>89</v>
      </c>
      <c r="B14090" t="s">
        <v>101</v>
      </c>
      <c r="C14090" t="s">
        <v>105</v>
      </c>
      <c r="D14090" s="4" t="s">
        <v>95</v>
      </c>
      <c r="E14090" t="s">
        <v>122</v>
      </c>
      <c r="F14090">
        <v>1</v>
      </c>
      <c r="G14090">
        <v>20.509300231933594</v>
      </c>
      <c r="H14090">
        <v>19.941400527954102</v>
      </c>
      <c r="I14090">
        <v>0.56790012121200562</v>
      </c>
      <c r="J14090">
        <v>2.768988348543644E-2</v>
      </c>
      <c r="K14090">
        <v>0.15877686440944672</v>
      </c>
      <c r="L14090">
        <v>0.40049019455909729</v>
      </c>
      <c r="M14090">
        <v>0.56790012121200562</v>
      </c>
      <c r="N14090">
        <v>0.73531001806259155</v>
      </c>
      <c r="O14090">
        <v>0.97702336311340332</v>
      </c>
      <c r="P14090">
        <v>4.2796112596988678E-2</v>
      </c>
      <c r="Q14090">
        <v>1.0930041074752808</v>
      </c>
      <c r="R14090">
        <v>50</v>
      </c>
      <c r="S14090">
        <v>0.10191454157757107</v>
      </c>
      <c r="T14090">
        <v>0.31924057006835938</v>
      </c>
      <c r="U14090">
        <v>78.250030517578125</v>
      </c>
      <c r="V14090">
        <v>98.329338073730469</v>
      </c>
      <c r="W14090">
        <v>76.332244873046875</v>
      </c>
    </row>
    <row r="14091" spans="1:23" x14ac:dyDescent="0.25">
      <c r="A14091" t="s">
        <v>89</v>
      </c>
      <c r="B14091" t="s">
        <v>101</v>
      </c>
      <c r="C14091" t="s">
        <v>105</v>
      </c>
      <c r="D14091" s="4" t="s">
        <v>95</v>
      </c>
      <c r="E14091" t="s">
        <v>122</v>
      </c>
      <c r="F14091">
        <v>2</v>
      </c>
      <c r="G14091">
        <v>19.685117721557617</v>
      </c>
      <c r="H14091">
        <v>19.715599060058594</v>
      </c>
      <c r="I14091">
        <v>-3.0481301248073578E-2</v>
      </c>
      <c r="J14091">
        <v>-1.5484439209103584E-3</v>
      </c>
      <c r="K14091">
        <v>-0.41528001427650452</v>
      </c>
      <c r="L14091">
        <v>-0.18793782591819763</v>
      </c>
      <c r="M14091">
        <v>-3.0481301248073578E-2</v>
      </c>
      <c r="N14091">
        <v>0.12697522342205048</v>
      </c>
      <c r="O14091">
        <v>0.35431742668151855</v>
      </c>
      <c r="P14091">
        <v>-0.5243651270866394</v>
      </c>
      <c r="Q14091">
        <v>0.46340250968933105</v>
      </c>
      <c r="R14091">
        <v>50</v>
      </c>
      <c r="S14091">
        <v>9.0156089929593897E-2</v>
      </c>
      <c r="T14091">
        <v>0.3002600371837616</v>
      </c>
      <c r="U14091">
        <v>78.250030517578125</v>
      </c>
      <c r="V14091">
        <v>98.329338073730469</v>
      </c>
      <c r="W14091">
        <v>75.207138061523438</v>
      </c>
    </row>
    <row r="14092" spans="1:23" x14ac:dyDescent="0.25">
      <c r="A14092" t="s">
        <v>89</v>
      </c>
      <c r="B14092" t="s">
        <v>101</v>
      </c>
      <c r="C14092" t="s">
        <v>105</v>
      </c>
      <c r="D14092" s="4" t="s">
        <v>95</v>
      </c>
      <c r="E14092" t="s">
        <v>122</v>
      </c>
      <c r="F14092">
        <v>3</v>
      </c>
      <c r="G14092">
        <v>18.944721221923828</v>
      </c>
      <c r="H14092">
        <v>18.530799865722656</v>
      </c>
      <c r="I14092">
        <v>0.41392078995704651</v>
      </c>
      <c r="J14092">
        <v>2.1848872303962708E-2</v>
      </c>
      <c r="K14092">
        <v>7.4008680880069733E-2</v>
      </c>
      <c r="L14092">
        <v>0.27483150362968445</v>
      </c>
      <c r="M14092">
        <v>0.41392078995704651</v>
      </c>
      <c r="N14092">
        <v>0.55301004648208618</v>
      </c>
      <c r="O14092">
        <v>0.75383287668228149</v>
      </c>
      <c r="P14092">
        <v>-2.2351678460836411E-2</v>
      </c>
      <c r="Q14092">
        <v>0.85019326210021973</v>
      </c>
      <c r="R14092">
        <v>50</v>
      </c>
      <c r="S14092">
        <v>7.0349513981696532E-2</v>
      </c>
      <c r="T14092">
        <v>0.26523482799530029</v>
      </c>
      <c r="U14092">
        <v>78.250030517578125</v>
      </c>
      <c r="V14092">
        <v>98.329338073730469</v>
      </c>
      <c r="W14092">
        <v>73.3551025390625</v>
      </c>
    </row>
    <row r="14093" spans="1:23" x14ac:dyDescent="0.25">
      <c r="A14093" t="s">
        <v>89</v>
      </c>
      <c r="B14093" t="s">
        <v>101</v>
      </c>
      <c r="C14093" t="s">
        <v>105</v>
      </c>
      <c r="D14093" s="4" t="s">
        <v>95</v>
      </c>
      <c r="E14093" t="s">
        <v>122</v>
      </c>
      <c r="F14093">
        <v>4</v>
      </c>
      <c r="G14093">
        <v>19.094186782836914</v>
      </c>
      <c r="H14093">
        <v>18.349399566650391</v>
      </c>
      <c r="I14093">
        <v>0.74478614330291748</v>
      </c>
      <c r="J14093">
        <v>3.9005909115076065E-2</v>
      </c>
      <c r="K14093">
        <v>0.41374310851097107</v>
      </c>
      <c r="L14093">
        <v>0.60932600498199463</v>
      </c>
      <c r="M14093">
        <v>0.74478614330291748</v>
      </c>
      <c r="N14093">
        <v>0.88024628162384033</v>
      </c>
      <c r="O14093">
        <v>1.0758291482925415</v>
      </c>
      <c r="P14093">
        <v>0.31989699602127075</v>
      </c>
      <c r="Q14093">
        <v>1.1696752309799194</v>
      </c>
      <c r="R14093">
        <v>50</v>
      </c>
      <c r="S14093">
        <v>6.6726252734511604E-2</v>
      </c>
      <c r="T14093">
        <v>0.25831425189971924</v>
      </c>
      <c r="U14093">
        <v>78.250030517578125</v>
      </c>
      <c r="V14093">
        <v>98.329338073730469</v>
      </c>
      <c r="W14093">
        <v>72.064689636230469</v>
      </c>
    </row>
    <row r="14094" spans="1:23" x14ac:dyDescent="0.25">
      <c r="A14094" t="s">
        <v>89</v>
      </c>
      <c r="B14094" t="s">
        <v>101</v>
      </c>
      <c r="C14094" t="s">
        <v>105</v>
      </c>
      <c r="D14094" s="4" t="s">
        <v>95</v>
      </c>
      <c r="E14094" t="s">
        <v>122</v>
      </c>
      <c r="F14094">
        <v>5</v>
      </c>
      <c r="G14094">
        <v>20.293575286865234</v>
      </c>
      <c r="H14094">
        <v>19.592000961303711</v>
      </c>
      <c r="I14094">
        <v>0.70157581567764282</v>
      </c>
      <c r="J14094">
        <v>3.4571327269077301E-2</v>
      </c>
      <c r="K14094">
        <v>0.35132807493209839</v>
      </c>
      <c r="L14094">
        <v>0.55825728178024292</v>
      </c>
      <c r="M14094">
        <v>0.70157581567764282</v>
      </c>
      <c r="N14094">
        <v>0.84489434957504272</v>
      </c>
      <c r="O14094">
        <v>1.0518234968185425</v>
      </c>
      <c r="P14094">
        <v>0.25203773379325867</v>
      </c>
      <c r="Q14094">
        <v>1.1511138677597046</v>
      </c>
      <c r="R14094">
        <v>50</v>
      </c>
      <c r="S14094">
        <v>7.4692755353854778E-2</v>
      </c>
      <c r="T14094">
        <v>0.27329975366592407</v>
      </c>
      <c r="U14094">
        <v>78.250030517578125</v>
      </c>
      <c r="V14094">
        <v>98.329338073730469</v>
      </c>
      <c r="W14094">
        <v>70.611839294433594</v>
      </c>
    </row>
    <row r="14095" spans="1:23" x14ac:dyDescent="0.25">
      <c r="A14095" t="s">
        <v>89</v>
      </c>
      <c r="B14095" t="s">
        <v>101</v>
      </c>
      <c r="C14095" t="s">
        <v>105</v>
      </c>
      <c r="D14095" s="4" t="s">
        <v>95</v>
      </c>
      <c r="E14095" t="s">
        <v>122</v>
      </c>
      <c r="F14095">
        <v>6</v>
      </c>
      <c r="G14095">
        <v>23.785140991210937</v>
      </c>
      <c r="H14095">
        <v>23.229400634765625</v>
      </c>
      <c r="I14095">
        <v>0.55574065446853638</v>
      </c>
      <c r="J14095">
        <v>2.3365035653114319E-2</v>
      </c>
      <c r="K14095">
        <v>0.16861352324485779</v>
      </c>
      <c r="L14095">
        <v>0.3973313570022583</v>
      </c>
      <c r="M14095">
        <v>0.55574065446853638</v>
      </c>
      <c r="N14095">
        <v>0.71414995193481445</v>
      </c>
      <c r="O14095">
        <v>0.94286781549453735</v>
      </c>
      <c r="P14095">
        <v>5.886835977435112E-2</v>
      </c>
      <c r="Q14095">
        <v>1.0526129007339478</v>
      </c>
      <c r="R14095">
        <v>50</v>
      </c>
      <c r="S14095">
        <v>9.1250457117873829E-2</v>
      </c>
      <c r="T14095">
        <v>0.30207690596580505</v>
      </c>
      <c r="U14095">
        <v>78.250030517578125</v>
      </c>
      <c r="V14095">
        <v>98.329338073730469</v>
      </c>
      <c r="W14095">
        <v>69.732040405273437</v>
      </c>
    </row>
    <row r="14096" spans="1:23" x14ac:dyDescent="0.25">
      <c r="A14096" t="s">
        <v>89</v>
      </c>
      <c r="B14096" t="s">
        <v>101</v>
      </c>
      <c r="C14096" t="s">
        <v>105</v>
      </c>
      <c r="D14096" s="4" t="s">
        <v>95</v>
      </c>
      <c r="E14096" t="s">
        <v>122</v>
      </c>
      <c r="F14096">
        <v>7</v>
      </c>
      <c r="G14096">
        <v>24.263111114501953</v>
      </c>
      <c r="H14096">
        <v>23.69219970703125</v>
      </c>
      <c r="I14096">
        <v>0.57091087102890015</v>
      </c>
      <c r="J14096">
        <v>2.3529995232820511E-2</v>
      </c>
      <c r="K14096">
        <v>0.15702855587005615</v>
      </c>
      <c r="L14096">
        <v>0.40155357122421265</v>
      </c>
      <c r="M14096">
        <v>0.57091087102890015</v>
      </c>
      <c r="N14096">
        <v>0.74026817083358765</v>
      </c>
      <c r="O14096">
        <v>0.98479318618774414</v>
      </c>
      <c r="P14096">
        <v>3.9698667824268341E-2</v>
      </c>
      <c r="Q14096">
        <v>1.1021230220794678</v>
      </c>
      <c r="R14096">
        <v>50</v>
      </c>
      <c r="S14096">
        <v>0.10429934324623336</v>
      </c>
      <c r="T14096">
        <v>0.32295408844947815</v>
      </c>
      <c r="U14096">
        <v>78.250030517578125</v>
      </c>
      <c r="V14096">
        <v>98.329338073730469</v>
      </c>
      <c r="W14096">
        <v>68.241432189941406</v>
      </c>
    </row>
    <row r="14097" spans="1:23" x14ac:dyDescent="0.25">
      <c r="A14097" t="s">
        <v>89</v>
      </c>
      <c r="B14097" t="s">
        <v>101</v>
      </c>
      <c r="C14097" t="s">
        <v>105</v>
      </c>
      <c r="D14097" s="4" t="s">
        <v>95</v>
      </c>
      <c r="E14097" t="s">
        <v>122</v>
      </c>
      <c r="F14097">
        <v>8</v>
      </c>
      <c r="G14097">
        <v>26.293239593505859</v>
      </c>
      <c r="H14097">
        <v>26.150800704956055</v>
      </c>
      <c r="I14097">
        <v>0.14243912696838379</v>
      </c>
      <c r="J14097">
        <v>5.4173287935554981E-3</v>
      </c>
      <c r="K14097">
        <v>-0.23877111077308655</v>
      </c>
      <c r="L14097">
        <v>-1.3549013063311577E-2</v>
      </c>
      <c r="M14097">
        <v>0.14243912696838379</v>
      </c>
      <c r="N14097">
        <v>0.29842725396156311</v>
      </c>
      <c r="O14097">
        <v>0.52364939451217651</v>
      </c>
      <c r="P14097">
        <v>-0.34683892130851746</v>
      </c>
      <c r="Q14097">
        <v>0.63171714544296265</v>
      </c>
      <c r="R14097">
        <v>50</v>
      </c>
      <c r="S14097">
        <v>8.8482410063584815E-2</v>
      </c>
      <c r="T14097">
        <v>0.2974599301815033</v>
      </c>
      <c r="U14097">
        <v>78.250030517578125</v>
      </c>
      <c r="V14097">
        <v>98.329338073730469</v>
      </c>
      <c r="W14097">
        <v>68.601631164550781</v>
      </c>
    </row>
    <row r="14098" spans="1:23" x14ac:dyDescent="0.25">
      <c r="A14098" t="s">
        <v>89</v>
      </c>
      <c r="B14098" t="s">
        <v>101</v>
      </c>
      <c r="C14098" t="s">
        <v>105</v>
      </c>
      <c r="D14098" s="4" t="s">
        <v>95</v>
      </c>
      <c r="E14098" t="s">
        <v>122</v>
      </c>
      <c r="F14098">
        <v>9</v>
      </c>
      <c r="G14098">
        <v>29.14892578125</v>
      </c>
      <c r="H14098">
        <v>29.261199951171875</v>
      </c>
      <c r="I14098">
        <v>-0.11227356642484665</v>
      </c>
      <c r="J14098">
        <v>-3.851722227409482E-3</v>
      </c>
      <c r="K14098">
        <v>-0.56528741121292114</v>
      </c>
      <c r="L14098">
        <v>-0.29764315485954285</v>
      </c>
      <c r="M14098">
        <v>-0.11227356642484665</v>
      </c>
      <c r="N14098">
        <v>7.3096036911010742E-2</v>
      </c>
      <c r="O14098">
        <v>0.34074029326438904</v>
      </c>
      <c r="P14098">
        <v>-0.6937105655670166</v>
      </c>
      <c r="Q14098">
        <v>0.46916341781616211</v>
      </c>
      <c r="R14098">
        <v>50</v>
      </c>
      <c r="S14098">
        <v>0.12495418629566135</v>
      </c>
      <c r="T14098">
        <v>0.35348859429359436</v>
      </c>
      <c r="U14098">
        <v>78.250030517578125</v>
      </c>
      <c r="V14098">
        <v>98.329338073730469</v>
      </c>
      <c r="W14098">
        <v>70.5255126953125</v>
      </c>
    </row>
    <row r="14099" spans="1:23" x14ac:dyDescent="0.25">
      <c r="A14099" t="s">
        <v>89</v>
      </c>
      <c r="B14099" t="s">
        <v>101</v>
      </c>
      <c r="C14099" t="s">
        <v>105</v>
      </c>
      <c r="D14099" s="4" t="s">
        <v>95</v>
      </c>
      <c r="E14099" t="s">
        <v>122</v>
      </c>
      <c r="F14099">
        <v>10</v>
      </c>
      <c r="G14099">
        <v>30.776012420654297</v>
      </c>
      <c r="H14099">
        <v>30.998001098632812</v>
      </c>
      <c r="I14099">
        <v>-0.221988245844841</v>
      </c>
      <c r="J14099">
        <v>-7.213028147816658E-3</v>
      </c>
      <c r="K14099">
        <v>-0.66342312097549438</v>
      </c>
      <c r="L14099">
        <v>-0.40261980891227722</v>
      </c>
      <c r="M14099">
        <v>-0.221988245844841</v>
      </c>
      <c r="N14099">
        <v>-4.1356679052114487E-2</v>
      </c>
      <c r="O14099">
        <v>0.21944661438465118</v>
      </c>
      <c r="P14099">
        <v>-0.78856378793716431</v>
      </c>
      <c r="Q14099">
        <v>0.34458726644515991</v>
      </c>
      <c r="R14099">
        <v>50</v>
      </c>
      <c r="S14099">
        <v>0.11864818198468186</v>
      </c>
      <c r="T14099">
        <v>0.34445345401763916</v>
      </c>
      <c r="U14099">
        <v>78.250030517578125</v>
      </c>
      <c r="V14099">
        <v>98.329338073730469</v>
      </c>
      <c r="W14099">
        <v>74.544898986816406</v>
      </c>
    </row>
    <row r="14100" spans="1:23" x14ac:dyDescent="0.25">
      <c r="A14100" t="s">
        <v>89</v>
      </c>
      <c r="B14100" t="s">
        <v>101</v>
      </c>
      <c r="C14100" t="s">
        <v>105</v>
      </c>
      <c r="D14100" s="4" t="s">
        <v>95</v>
      </c>
      <c r="E14100" t="s">
        <v>122</v>
      </c>
      <c r="F14100">
        <v>11</v>
      </c>
      <c r="G14100">
        <v>32.553733825683594</v>
      </c>
      <c r="H14100">
        <v>33.402000427246094</v>
      </c>
      <c r="I14100">
        <v>-0.8482670783996582</v>
      </c>
      <c r="J14100">
        <v>-2.6057442650198936E-2</v>
      </c>
      <c r="K14100">
        <v>-1.3195546865463257</v>
      </c>
      <c r="L14100">
        <v>-1.0411142110824585</v>
      </c>
      <c r="M14100">
        <v>-0.8482670783996582</v>
      </c>
      <c r="N14100">
        <v>-0.65542000532150269</v>
      </c>
      <c r="O14100">
        <v>-0.37697944045066833</v>
      </c>
      <c r="P14100">
        <v>-1.4531582593917847</v>
      </c>
      <c r="Q14100">
        <v>-0.24337595701217651</v>
      </c>
      <c r="R14100">
        <v>50</v>
      </c>
      <c r="S14100">
        <v>0.13523836662907573</v>
      </c>
      <c r="T14100">
        <v>0.36774769425392151</v>
      </c>
      <c r="U14100">
        <v>78.250030517578125</v>
      </c>
      <c r="V14100">
        <v>98.329338073730469</v>
      </c>
      <c r="W14100">
        <v>80.932655334472656</v>
      </c>
    </row>
    <row r="14101" spans="1:23" x14ac:dyDescent="0.25">
      <c r="A14101" t="s">
        <v>89</v>
      </c>
      <c r="B14101" t="s">
        <v>101</v>
      </c>
      <c r="C14101" t="s">
        <v>105</v>
      </c>
      <c r="D14101" s="4" t="s">
        <v>95</v>
      </c>
      <c r="E14101" t="s">
        <v>122</v>
      </c>
      <c r="F14101">
        <v>12</v>
      </c>
      <c r="G14101">
        <v>33.778594970703125</v>
      </c>
      <c r="H14101">
        <v>34.348800659179688</v>
      </c>
      <c r="I14101">
        <v>-0.57020437717437744</v>
      </c>
      <c r="J14101">
        <v>-1.6880642622709274E-2</v>
      </c>
      <c r="K14101">
        <v>-1.0125056505203247</v>
      </c>
      <c r="L14101">
        <v>-0.75119048357009888</v>
      </c>
      <c r="M14101">
        <v>-0.57020437717437744</v>
      </c>
      <c r="N14101">
        <v>-0.38921830058097839</v>
      </c>
      <c r="O14101">
        <v>-0.12790313363075256</v>
      </c>
      <c r="P14101">
        <v>-1.1378918886184692</v>
      </c>
      <c r="Q14101">
        <v>-2.5168838910758495E-3</v>
      </c>
      <c r="R14101">
        <v>50</v>
      </c>
      <c r="S14101">
        <v>0.11911436479772419</v>
      </c>
      <c r="T14101">
        <v>0.34512948989868164</v>
      </c>
      <c r="U14101">
        <v>78.250030517578125</v>
      </c>
      <c r="V14101">
        <v>98.329338073730469</v>
      </c>
      <c r="W14101">
        <v>86.883674621582031</v>
      </c>
    </row>
    <row r="14102" spans="1:23" x14ac:dyDescent="0.25">
      <c r="A14102" t="s">
        <v>89</v>
      </c>
      <c r="B14102" t="s">
        <v>101</v>
      </c>
      <c r="C14102" t="s">
        <v>105</v>
      </c>
      <c r="D14102" s="4" t="s">
        <v>95</v>
      </c>
      <c r="E14102" t="s">
        <v>122</v>
      </c>
      <c r="F14102">
        <v>13</v>
      </c>
      <c r="G14102">
        <v>34.145832061767578</v>
      </c>
      <c r="H14102">
        <v>34.423198699951172</v>
      </c>
      <c r="I14102">
        <v>-0.27736881375312805</v>
      </c>
      <c r="J14102">
        <v>-8.1230653449892998E-3</v>
      </c>
      <c r="K14102">
        <v>-0.7599257230758667</v>
      </c>
      <c r="L14102">
        <v>-0.47482717037200928</v>
      </c>
      <c r="M14102">
        <v>-0.27736881375312805</v>
      </c>
      <c r="N14102">
        <v>-7.9910449683666229E-2</v>
      </c>
      <c r="O14102">
        <v>0.20518806576728821</v>
      </c>
      <c r="P14102">
        <v>-0.89672386646270752</v>
      </c>
      <c r="Q14102">
        <v>0.34198623895645142</v>
      </c>
      <c r="R14102">
        <v>50</v>
      </c>
      <c r="S14102">
        <v>0.14178322837688029</v>
      </c>
      <c r="T14102">
        <v>0.3765411376953125</v>
      </c>
      <c r="U14102">
        <v>78.250030517578125</v>
      </c>
      <c r="V14102">
        <v>98.329338073730469</v>
      </c>
      <c r="W14102">
        <v>86.838775634765625</v>
      </c>
    </row>
    <row r="14103" spans="1:23" x14ac:dyDescent="0.25">
      <c r="A14103" t="s">
        <v>89</v>
      </c>
      <c r="B14103" t="s">
        <v>101</v>
      </c>
      <c r="C14103" t="s">
        <v>105</v>
      </c>
      <c r="D14103" s="4" t="s">
        <v>95</v>
      </c>
      <c r="E14103" t="s">
        <v>122</v>
      </c>
      <c r="F14103">
        <v>14</v>
      </c>
      <c r="G14103">
        <v>35.395286560058594</v>
      </c>
      <c r="H14103">
        <v>35.252201080322266</v>
      </c>
      <c r="I14103">
        <v>0.14308859407901764</v>
      </c>
      <c r="J14103">
        <v>4.0425891056656837E-3</v>
      </c>
      <c r="K14103">
        <v>-0.38781750202178955</v>
      </c>
      <c r="L14103">
        <v>-7.4153877794742584E-2</v>
      </c>
      <c r="M14103">
        <v>0.14308859407901764</v>
      </c>
      <c r="N14103">
        <v>0.36033105850219727</v>
      </c>
      <c r="O14103">
        <v>0.67399466037750244</v>
      </c>
      <c r="P14103">
        <v>-0.53832197189331055</v>
      </c>
      <c r="Q14103">
        <v>0.82449918985366821</v>
      </c>
      <c r="R14103">
        <v>50</v>
      </c>
      <c r="S14103">
        <v>0.17161816260211626</v>
      </c>
      <c r="T14103">
        <v>0.41426822543144226</v>
      </c>
      <c r="U14103">
        <v>78.250030517578125</v>
      </c>
      <c r="V14103">
        <v>98.329338073730469</v>
      </c>
      <c r="W14103">
        <v>88.609794616699219</v>
      </c>
    </row>
    <row r="14104" spans="1:23" x14ac:dyDescent="0.25">
      <c r="A14104" t="s">
        <v>89</v>
      </c>
      <c r="B14104" t="s">
        <v>101</v>
      </c>
      <c r="C14104" t="s">
        <v>105</v>
      </c>
      <c r="D14104" s="4" t="s">
        <v>95</v>
      </c>
      <c r="E14104" t="s">
        <v>122</v>
      </c>
      <c r="F14104">
        <v>15</v>
      </c>
      <c r="G14104">
        <v>35.006614685058594</v>
      </c>
      <c r="H14104">
        <v>34.277599334716797</v>
      </c>
      <c r="I14104">
        <v>0.72901445627212524</v>
      </c>
      <c r="J14104">
        <v>2.082504890859127E-2</v>
      </c>
      <c r="K14104">
        <v>0.22614046931266785</v>
      </c>
      <c r="L14104">
        <v>0.52324247360229492</v>
      </c>
      <c r="M14104">
        <v>0.72901445627212524</v>
      </c>
      <c r="N14104">
        <v>0.93478643894195557</v>
      </c>
      <c r="O14104">
        <v>1.2318884134292603</v>
      </c>
      <c r="P14104">
        <v>8.3582676947116852E-2</v>
      </c>
      <c r="Q14104">
        <v>1.3744462728500366</v>
      </c>
      <c r="R14104">
        <v>50</v>
      </c>
      <c r="S14104">
        <v>0.15397357069026896</v>
      </c>
      <c r="T14104">
        <v>0.39239466190338135</v>
      </c>
      <c r="U14104">
        <v>78.250030517578125</v>
      </c>
      <c r="V14104">
        <v>98.329338073730469</v>
      </c>
      <c r="W14104">
        <v>88.37530517578125</v>
      </c>
    </row>
    <row r="14105" spans="1:23" x14ac:dyDescent="0.25">
      <c r="A14105" t="s">
        <v>89</v>
      </c>
      <c r="B14105" t="s">
        <v>101</v>
      </c>
      <c r="C14105" t="s">
        <v>105</v>
      </c>
      <c r="D14105" s="4" t="s">
        <v>95</v>
      </c>
      <c r="E14105" t="s">
        <v>122</v>
      </c>
      <c r="F14105">
        <v>16</v>
      </c>
      <c r="G14105">
        <v>32.240566253662109</v>
      </c>
      <c r="H14105">
        <v>31.552999496459961</v>
      </c>
      <c r="I14105">
        <v>0.68756747245788574</v>
      </c>
      <c r="J14105">
        <v>2.1326160058379173E-2</v>
      </c>
      <c r="K14105">
        <v>0.21273417770862579</v>
      </c>
      <c r="L14105">
        <v>0.49326953291893005</v>
      </c>
      <c r="M14105">
        <v>0.68756747245788574</v>
      </c>
      <c r="N14105">
        <v>0.88186538219451904</v>
      </c>
      <c r="O14105">
        <v>1.1624007225036621</v>
      </c>
      <c r="P14105">
        <v>7.8125528991222382E-2</v>
      </c>
      <c r="Q14105">
        <v>1.2970094680786133</v>
      </c>
      <c r="R14105">
        <v>50</v>
      </c>
      <c r="S14105">
        <v>0.13728091531106656</v>
      </c>
      <c r="T14105">
        <v>0.3705143928527832</v>
      </c>
      <c r="U14105">
        <v>78.250030517578125</v>
      </c>
      <c r="V14105">
        <v>98.329338073730469</v>
      </c>
      <c r="W14105">
        <v>86.5914306640625</v>
      </c>
    </row>
    <row r="14106" spans="1:23" x14ac:dyDescent="0.25">
      <c r="A14106" t="s">
        <v>89</v>
      </c>
      <c r="B14106" t="s">
        <v>101</v>
      </c>
      <c r="C14106" t="s">
        <v>105</v>
      </c>
      <c r="D14106" s="4" t="s">
        <v>95</v>
      </c>
      <c r="E14106" t="s">
        <v>122</v>
      </c>
      <c r="F14106">
        <v>17</v>
      </c>
      <c r="G14106">
        <v>29.259931564331055</v>
      </c>
      <c r="H14106">
        <v>29.420999526977539</v>
      </c>
      <c r="I14106">
        <v>-0.16106711328029633</v>
      </c>
      <c r="J14106">
        <v>-5.5046989582479E-3</v>
      </c>
      <c r="K14106">
        <v>-0.59915292263031006</v>
      </c>
      <c r="L14106">
        <v>-0.34032827615737915</v>
      </c>
      <c r="M14106">
        <v>-0.16106711328029633</v>
      </c>
      <c r="N14106">
        <v>1.8194051459431648E-2</v>
      </c>
      <c r="O14106">
        <v>0.27701869606971741</v>
      </c>
      <c r="P14106">
        <v>-0.72334414720535278</v>
      </c>
      <c r="Q14106">
        <v>0.40120995044708252</v>
      </c>
      <c r="R14106">
        <v>50</v>
      </c>
      <c r="S14106">
        <v>0.11685470714085344</v>
      </c>
      <c r="T14106">
        <v>0.34184017777442932</v>
      </c>
      <c r="U14106">
        <v>78.250030517578125</v>
      </c>
      <c r="V14106">
        <v>98.329338073730469</v>
      </c>
      <c r="W14106">
        <v>84.771835327148438</v>
      </c>
    </row>
    <row r="14107" spans="1:23" x14ac:dyDescent="0.25">
      <c r="A14107" t="s">
        <v>89</v>
      </c>
      <c r="B14107" t="s">
        <v>101</v>
      </c>
      <c r="C14107" t="s">
        <v>105</v>
      </c>
      <c r="D14107" s="4" t="s">
        <v>95</v>
      </c>
      <c r="E14107" t="s">
        <v>122</v>
      </c>
      <c r="F14107">
        <v>18</v>
      </c>
      <c r="G14107">
        <v>27.003368377685547</v>
      </c>
      <c r="H14107">
        <v>27.153200149536133</v>
      </c>
      <c r="I14107">
        <v>-0.14983142912387848</v>
      </c>
      <c r="J14107">
        <v>-5.548620130866766E-3</v>
      </c>
      <c r="K14107">
        <v>-0.5722888708114624</v>
      </c>
      <c r="L14107">
        <v>-0.32269757986068726</v>
      </c>
      <c r="M14107">
        <v>-0.14983142912387848</v>
      </c>
      <c r="N14107">
        <v>2.3034723475575447E-2</v>
      </c>
      <c r="O14107">
        <v>0.27262598276138306</v>
      </c>
      <c r="P14107">
        <v>-0.69204968214035034</v>
      </c>
      <c r="Q14107">
        <v>0.392386794090271</v>
      </c>
      <c r="R14107">
        <v>50</v>
      </c>
      <c r="S14107">
        <v>0.1086660080350299</v>
      </c>
      <c r="T14107">
        <v>0.32964527606964111</v>
      </c>
      <c r="U14107">
        <v>78.250030517578125</v>
      </c>
      <c r="V14107">
        <v>98.329338073730469</v>
      </c>
      <c r="W14107">
        <v>83.136322021484375</v>
      </c>
    </row>
    <row r="14108" spans="1:23" x14ac:dyDescent="0.25">
      <c r="A14108" t="s">
        <v>89</v>
      </c>
      <c r="B14108" t="s">
        <v>101</v>
      </c>
      <c r="C14108" t="s">
        <v>105</v>
      </c>
      <c r="D14108" s="4" t="s">
        <v>95</v>
      </c>
      <c r="E14108" t="s">
        <v>122</v>
      </c>
      <c r="F14108">
        <v>19</v>
      </c>
      <c r="G14108">
        <v>27.420196533203125</v>
      </c>
      <c r="H14108">
        <v>26.637399673461914</v>
      </c>
      <c r="I14108">
        <v>0.78279614448547363</v>
      </c>
      <c r="J14108">
        <v>2.8548158705234528E-2</v>
      </c>
      <c r="K14108">
        <v>0.2790195643901825</v>
      </c>
      <c r="L14108">
        <v>0.57665485143661499</v>
      </c>
      <c r="M14108">
        <v>0.78279614448547363</v>
      </c>
      <c r="N14108">
        <v>0.98893743753433228</v>
      </c>
      <c r="O14108">
        <v>1.2865726947784424</v>
      </c>
      <c r="P14108">
        <v>0.13620591163635254</v>
      </c>
      <c r="Q14108">
        <v>1.4293863773345947</v>
      </c>
      <c r="R14108">
        <v>50</v>
      </c>
      <c r="S14108">
        <v>0.15452678479461213</v>
      </c>
      <c r="T14108">
        <v>0.39309895038604736</v>
      </c>
      <c r="U14108">
        <v>78.250030517578125</v>
      </c>
      <c r="V14108">
        <v>98.329338073730469</v>
      </c>
      <c r="W14108">
        <v>81.164894104003906</v>
      </c>
    </row>
    <row r="14109" spans="1:23" x14ac:dyDescent="0.25">
      <c r="A14109" t="s">
        <v>89</v>
      </c>
      <c r="B14109" t="s">
        <v>101</v>
      </c>
      <c r="C14109" t="s">
        <v>105</v>
      </c>
      <c r="D14109" s="4" t="s">
        <v>95</v>
      </c>
      <c r="E14109" t="s">
        <v>122</v>
      </c>
      <c r="F14109">
        <v>20</v>
      </c>
      <c r="G14109">
        <v>30.044841766357422</v>
      </c>
      <c r="H14109">
        <v>29.07240104675293</v>
      </c>
      <c r="I14109">
        <v>0.97244197130203247</v>
      </c>
      <c r="J14109">
        <v>3.2366354018449783E-2</v>
      </c>
      <c r="K14109">
        <v>0.52177578210830688</v>
      </c>
      <c r="L14109">
        <v>0.78803300857543945</v>
      </c>
      <c r="M14109">
        <v>0.97244197130203247</v>
      </c>
      <c r="N14109">
        <v>1.1568509340286255</v>
      </c>
      <c r="O14109">
        <v>1.4231082201004028</v>
      </c>
      <c r="P14109">
        <v>0.39401817321777344</v>
      </c>
      <c r="Q14109">
        <v>1.5508657693862915</v>
      </c>
      <c r="R14109">
        <v>50</v>
      </c>
      <c r="S14109">
        <v>0.12366243827067169</v>
      </c>
      <c r="T14109">
        <v>0.3516567051410675</v>
      </c>
      <c r="U14109">
        <v>78.250030517578125</v>
      </c>
      <c r="V14109">
        <v>98.329338073730469</v>
      </c>
      <c r="W14109">
        <v>78.887344360351563</v>
      </c>
    </row>
    <row r="14110" spans="1:23" x14ac:dyDescent="0.25">
      <c r="A14110" t="s">
        <v>89</v>
      </c>
      <c r="B14110" t="s">
        <v>101</v>
      </c>
      <c r="C14110" t="s">
        <v>105</v>
      </c>
      <c r="D14110" s="4" t="s">
        <v>95</v>
      </c>
      <c r="E14110" t="s">
        <v>122</v>
      </c>
      <c r="F14110">
        <v>21</v>
      </c>
      <c r="G14110">
        <v>28.746330261230469</v>
      </c>
      <c r="H14110">
        <v>27.594400405883789</v>
      </c>
      <c r="I14110">
        <v>1.1519297361373901</v>
      </c>
      <c r="J14110">
        <v>4.0072236210107803E-2</v>
      </c>
      <c r="K14110">
        <v>0.72017282247543335</v>
      </c>
      <c r="L14110">
        <v>0.97525829076766968</v>
      </c>
      <c r="M14110">
        <v>1.1519297361373901</v>
      </c>
      <c r="N14110">
        <v>1.3286011219024658</v>
      </c>
      <c r="O14110">
        <v>1.5836865901947021</v>
      </c>
      <c r="P14110">
        <v>0.59777575731277466</v>
      </c>
      <c r="Q14110">
        <v>1.7060836553573608</v>
      </c>
      <c r="R14110">
        <v>50</v>
      </c>
      <c r="S14110">
        <v>0.11350275178136915</v>
      </c>
      <c r="T14110">
        <v>0.33690169453620911</v>
      </c>
      <c r="U14110">
        <v>78.250030517578125</v>
      </c>
      <c r="V14110">
        <v>98.329338073730469</v>
      </c>
      <c r="W14110">
        <v>77.0391845703125</v>
      </c>
    </row>
    <row r="14111" spans="1:23" x14ac:dyDescent="0.25">
      <c r="A14111" t="s">
        <v>89</v>
      </c>
      <c r="B14111" t="s">
        <v>101</v>
      </c>
      <c r="C14111" t="s">
        <v>105</v>
      </c>
      <c r="D14111" s="4" t="s">
        <v>95</v>
      </c>
      <c r="E14111" t="s">
        <v>122</v>
      </c>
      <c r="F14111">
        <v>22</v>
      </c>
      <c r="G14111">
        <v>26.527307510375977</v>
      </c>
      <c r="H14111">
        <v>25.254999160766602</v>
      </c>
      <c r="I14111">
        <v>1.2723070383071899</v>
      </c>
      <c r="J14111">
        <v>4.7962162643671036E-2</v>
      </c>
      <c r="K14111">
        <v>0.78083664178848267</v>
      </c>
      <c r="L14111">
        <v>1.0712013244628906</v>
      </c>
      <c r="M14111">
        <v>1.2723070383071899</v>
      </c>
      <c r="N14111">
        <v>1.4734127521514893</v>
      </c>
      <c r="O14111">
        <v>1.7637773752212524</v>
      </c>
      <c r="P14111">
        <v>0.64151161909103394</v>
      </c>
      <c r="Q14111">
        <v>1.9031023979187012</v>
      </c>
      <c r="R14111">
        <v>50</v>
      </c>
      <c r="S14111">
        <v>0.14706946878818261</v>
      </c>
      <c r="T14111">
        <v>0.38349637389183044</v>
      </c>
      <c r="U14111">
        <v>78.250030517578125</v>
      </c>
      <c r="V14111">
        <v>98.329338073730469</v>
      </c>
      <c r="W14111">
        <v>75.642036437988281</v>
      </c>
    </row>
    <row r="14112" spans="1:23" x14ac:dyDescent="0.25">
      <c r="A14112" t="s">
        <v>89</v>
      </c>
      <c r="B14112" t="s">
        <v>101</v>
      </c>
      <c r="C14112" t="s">
        <v>105</v>
      </c>
      <c r="D14112" s="4" t="s">
        <v>95</v>
      </c>
      <c r="E14112" t="s">
        <v>122</v>
      </c>
      <c r="F14112">
        <v>23</v>
      </c>
      <c r="G14112">
        <v>24.657844543457031</v>
      </c>
      <c r="H14112">
        <v>23.813199996948242</v>
      </c>
      <c r="I14112">
        <v>0.84464460611343384</v>
      </c>
      <c r="J14112">
        <v>3.4254599362611771E-2</v>
      </c>
      <c r="K14112">
        <v>0.46208611130714417</v>
      </c>
      <c r="L14112">
        <v>0.68810474872589111</v>
      </c>
      <c r="M14112">
        <v>0.84464460611343384</v>
      </c>
      <c r="N14112">
        <v>1.0011844635009766</v>
      </c>
      <c r="O14112">
        <v>1.2272031307220459</v>
      </c>
      <c r="P14112">
        <v>0.35363608598709106</v>
      </c>
      <c r="Q14112">
        <v>1.3356530666351318</v>
      </c>
      <c r="R14112">
        <v>50</v>
      </c>
      <c r="S14112">
        <v>8.9109403376141927E-2</v>
      </c>
      <c r="T14112">
        <v>0.29851198196411133</v>
      </c>
      <c r="U14112">
        <v>78.250030517578125</v>
      </c>
      <c r="V14112">
        <v>98.329338073730469</v>
      </c>
      <c r="W14112">
        <v>74.406120300292969</v>
      </c>
    </row>
    <row r="14113" spans="1:23" x14ac:dyDescent="0.25">
      <c r="A14113" t="s">
        <v>89</v>
      </c>
      <c r="B14113" t="s">
        <v>101</v>
      </c>
      <c r="C14113" t="s">
        <v>105</v>
      </c>
      <c r="D14113" s="4" t="s">
        <v>95</v>
      </c>
      <c r="E14113" t="s">
        <v>122</v>
      </c>
      <c r="F14113">
        <v>24</v>
      </c>
      <c r="G14113">
        <v>22.026243209838867</v>
      </c>
      <c r="H14113">
        <v>21.766199111938477</v>
      </c>
      <c r="I14113">
        <v>0.26004338264465332</v>
      </c>
      <c r="J14113">
        <v>1.1806070804595947E-2</v>
      </c>
      <c r="K14113">
        <v>-0.16251762211322784</v>
      </c>
      <c r="L14113">
        <v>8.7134845554828644E-2</v>
      </c>
      <c r="M14113">
        <v>0.26004338264465332</v>
      </c>
      <c r="N14113">
        <v>0.43295192718505859</v>
      </c>
      <c r="O14113">
        <v>0.68260437250137329</v>
      </c>
      <c r="P14113">
        <v>-0.28230780363082886</v>
      </c>
      <c r="Q14113">
        <v>0.8023945689201355</v>
      </c>
      <c r="R14113">
        <v>50</v>
      </c>
      <c r="S14113">
        <v>0.10871930100007887</v>
      </c>
      <c r="T14113">
        <v>0.32972609996795654</v>
      </c>
      <c r="U14113">
        <v>78.250030517578125</v>
      </c>
      <c r="V14113">
        <v>98.329338073730469</v>
      </c>
      <c r="W14113">
        <v>73.622245788574219</v>
      </c>
    </row>
    <row r="14114" spans="1:23" x14ac:dyDescent="0.25">
      <c r="A14114" t="s">
        <v>89</v>
      </c>
      <c r="B14114" t="s">
        <v>101</v>
      </c>
      <c r="C14114" t="s">
        <v>105</v>
      </c>
      <c r="D14114" s="4" t="s">
        <v>96</v>
      </c>
      <c r="E14114" t="s">
        <v>78</v>
      </c>
      <c r="F14114">
        <v>1</v>
      </c>
      <c r="G14114">
        <v>4.1418485641479492</v>
      </c>
      <c r="H14114">
        <v>4.1255383491516113</v>
      </c>
      <c r="I14114">
        <v>1.6310203820466995E-2</v>
      </c>
      <c r="J14114">
        <v>3.9379042573273182E-3</v>
      </c>
      <c r="K14114">
        <v>-3.1746998429298401E-3</v>
      </c>
      <c r="L14114">
        <v>8.3371391519904137E-3</v>
      </c>
      <c r="M14114">
        <v>1.6310203820466995E-2</v>
      </c>
      <c r="N14114">
        <v>2.4283267557621002E-2</v>
      </c>
      <c r="O14114">
        <v>3.5795107483863831E-2</v>
      </c>
      <c r="P14114">
        <v>-8.6983991786837578E-3</v>
      </c>
      <c r="Q14114">
        <v>4.1318807750940323E-2</v>
      </c>
      <c r="R14114">
        <v>515.83333333333337</v>
      </c>
      <c r="S14114">
        <v>2.311662125269948E-4</v>
      </c>
      <c r="T14114">
        <v>1.5204151161015034E-2</v>
      </c>
      <c r="U14114">
        <v>79.959571838378906</v>
      </c>
      <c r="V14114">
        <v>96.879806518554688</v>
      </c>
      <c r="W14114">
        <v>79.274513244628906</v>
      </c>
    </row>
    <row r="14115" spans="1:23" x14ac:dyDescent="0.25">
      <c r="A14115" t="s">
        <v>89</v>
      </c>
      <c r="B14115" t="s">
        <v>101</v>
      </c>
      <c r="C14115" t="s">
        <v>105</v>
      </c>
      <c r="D14115" s="4" t="s">
        <v>96</v>
      </c>
      <c r="E14115" t="s">
        <v>78</v>
      </c>
      <c r="F14115">
        <v>2</v>
      </c>
      <c r="G14115">
        <v>3.9341552257537842</v>
      </c>
      <c r="H14115">
        <v>3.9515838623046875</v>
      </c>
      <c r="I14115">
        <v>-1.7428738996386528E-2</v>
      </c>
      <c r="J14115">
        <v>-4.4301096349954605E-3</v>
      </c>
      <c r="K14115">
        <v>-3.5804957151412964E-2</v>
      </c>
      <c r="L14115">
        <v>-2.4948138743638992E-2</v>
      </c>
      <c r="M14115">
        <v>-1.7428738996386528E-2</v>
      </c>
      <c r="N14115">
        <v>-9.9093392491340637E-3</v>
      </c>
      <c r="O14115">
        <v>9.4748020637780428E-4</v>
      </c>
      <c r="P14115">
        <v>-4.1014362126588821E-2</v>
      </c>
      <c r="Q14115">
        <v>6.1568832024931908E-3</v>
      </c>
      <c r="R14115">
        <v>515.83333333333337</v>
      </c>
      <c r="S14115">
        <v>2.0560806908286825E-4</v>
      </c>
      <c r="T14115">
        <v>1.4339040033519268E-2</v>
      </c>
      <c r="U14115">
        <v>79.959571838378906</v>
      </c>
      <c r="V14115">
        <v>96.879806518554688</v>
      </c>
      <c r="W14115">
        <v>77.085540771484375</v>
      </c>
    </row>
    <row r="14116" spans="1:23" x14ac:dyDescent="0.25">
      <c r="A14116" t="s">
        <v>89</v>
      </c>
      <c r="B14116" t="s">
        <v>101</v>
      </c>
      <c r="C14116" t="s">
        <v>105</v>
      </c>
      <c r="D14116" s="4" t="s">
        <v>96</v>
      </c>
      <c r="E14116" t="s">
        <v>78</v>
      </c>
      <c r="F14116">
        <v>3</v>
      </c>
      <c r="G14116">
        <v>3.8430132865905762</v>
      </c>
      <c r="H14116">
        <v>3.838059663772583</v>
      </c>
      <c r="I14116">
        <v>4.9536572769284248E-3</v>
      </c>
      <c r="J14116">
        <v>1.2890034122392535E-3</v>
      </c>
      <c r="K14116">
        <v>-1.2685068883001804E-2</v>
      </c>
      <c r="L14116">
        <v>-2.2639664821326733E-3</v>
      </c>
      <c r="M14116">
        <v>4.9536572769284248E-3</v>
      </c>
      <c r="N14116">
        <v>1.217128150165081E-2</v>
      </c>
      <c r="O14116">
        <v>2.2592384368181229E-2</v>
      </c>
      <c r="P14116">
        <v>-1.7685402184724808E-2</v>
      </c>
      <c r="Q14116">
        <v>2.7592716738581657E-2</v>
      </c>
      <c r="R14116">
        <v>515.83333333333337</v>
      </c>
      <c r="S14116">
        <v>1.8943589102274686E-4</v>
      </c>
      <c r="T14116">
        <v>1.3763571158051491E-2</v>
      </c>
      <c r="U14116">
        <v>79.959571838378906</v>
      </c>
      <c r="V14116">
        <v>96.879806518554688</v>
      </c>
      <c r="W14116">
        <v>74.678756713867188</v>
      </c>
    </row>
    <row r="14117" spans="1:23" x14ac:dyDescent="0.25">
      <c r="A14117" t="s">
        <v>89</v>
      </c>
      <c r="B14117" t="s">
        <v>101</v>
      </c>
      <c r="C14117" t="s">
        <v>105</v>
      </c>
      <c r="D14117" s="4" t="s">
        <v>96</v>
      </c>
      <c r="E14117" t="s">
        <v>78</v>
      </c>
      <c r="F14117">
        <v>4</v>
      </c>
      <c r="G14117">
        <v>3.8731517791748047</v>
      </c>
      <c r="H14117">
        <v>3.8625600337982178</v>
      </c>
      <c r="I14117">
        <v>1.0591651313006878E-2</v>
      </c>
      <c r="J14117">
        <v>2.7346336282789707E-3</v>
      </c>
      <c r="K14117">
        <v>-6.8167448043823242E-3</v>
      </c>
      <c r="L14117">
        <v>3.4682767000049353E-3</v>
      </c>
      <c r="M14117">
        <v>1.0591651313006878E-2</v>
      </c>
      <c r="N14117">
        <v>1.7715025693178177E-2</v>
      </c>
      <c r="O14117">
        <v>2.800004743039608E-2</v>
      </c>
      <c r="P14117">
        <v>-1.1751783080399036E-2</v>
      </c>
      <c r="Q14117">
        <v>3.2935086637735367E-2</v>
      </c>
      <c r="R14117">
        <v>515.83333333333337</v>
      </c>
      <c r="S14117">
        <v>1.8452080684818687E-4</v>
      </c>
      <c r="T14117">
        <v>1.3583843596279621E-2</v>
      </c>
      <c r="U14117">
        <v>79.959571838378906</v>
      </c>
      <c r="V14117">
        <v>96.879806518554688</v>
      </c>
      <c r="W14117">
        <v>73.802001953125</v>
      </c>
    </row>
    <row r="14118" spans="1:23" x14ac:dyDescent="0.25">
      <c r="A14118" t="s">
        <v>89</v>
      </c>
      <c r="B14118" t="s">
        <v>101</v>
      </c>
      <c r="C14118" t="s">
        <v>105</v>
      </c>
      <c r="D14118" s="4" t="s">
        <v>96</v>
      </c>
      <c r="E14118" t="s">
        <v>78</v>
      </c>
      <c r="F14118">
        <v>5</v>
      </c>
      <c r="G14118">
        <v>3.8743000030517578</v>
      </c>
      <c r="H14118">
        <v>3.8466417789459229</v>
      </c>
      <c r="I14118">
        <v>2.7658332139253616E-2</v>
      </c>
      <c r="J14118">
        <v>7.138923741877079E-3</v>
      </c>
      <c r="K14118">
        <v>1.0366928763687611E-2</v>
      </c>
      <c r="L14118">
        <v>2.0582830533385277E-2</v>
      </c>
      <c r="M14118">
        <v>2.7658332139253616E-2</v>
      </c>
      <c r="N14118">
        <v>3.4733835607767105E-2</v>
      </c>
      <c r="O14118">
        <v>4.4949736446142197E-2</v>
      </c>
      <c r="P14118">
        <v>5.4650567471981049E-3</v>
      </c>
      <c r="Q14118">
        <v>4.9851607531309128E-2</v>
      </c>
      <c r="R14118">
        <v>515.83333333333337</v>
      </c>
      <c r="S14118">
        <v>1.8204899981194653E-4</v>
      </c>
      <c r="T14118">
        <v>1.3492553494870663E-2</v>
      </c>
      <c r="U14118">
        <v>79.959571838378906</v>
      </c>
      <c r="V14118">
        <v>96.879806518554688</v>
      </c>
      <c r="W14118">
        <v>72.362152099609375</v>
      </c>
    </row>
    <row r="14119" spans="1:23" x14ac:dyDescent="0.25">
      <c r="A14119" t="s">
        <v>89</v>
      </c>
      <c r="B14119" t="s">
        <v>101</v>
      </c>
      <c r="C14119" t="s">
        <v>105</v>
      </c>
      <c r="D14119" s="4" t="s">
        <v>96</v>
      </c>
      <c r="E14119" t="s">
        <v>78</v>
      </c>
      <c r="F14119">
        <v>6</v>
      </c>
      <c r="G14119">
        <v>4.274940013885498</v>
      </c>
      <c r="H14119">
        <v>4.2661776542663574</v>
      </c>
      <c r="I14119">
        <v>8.7621444836258888E-3</v>
      </c>
      <c r="J14119">
        <v>2.0496530923992395E-3</v>
      </c>
      <c r="K14119">
        <v>-9.6602514386177063E-3</v>
      </c>
      <c r="L14119">
        <v>1.2238493654876947E-3</v>
      </c>
      <c r="M14119">
        <v>8.7621444836258888E-3</v>
      </c>
      <c r="N14119">
        <v>1.6300439834594727E-2</v>
      </c>
      <c r="O14119">
        <v>2.7184540405869484E-2</v>
      </c>
      <c r="P14119">
        <v>-1.488274522125721E-2</v>
      </c>
      <c r="Q14119">
        <v>3.2407034188508987E-2</v>
      </c>
      <c r="R14119">
        <v>515.83333333333337</v>
      </c>
      <c r="S14119">
        <v>2.0664269421767634E-4</v>
      </c>
      <c r="T14119">
        <v>1.4375071972608566E-2</v>
      </c>
      <c r="U14119">
        <v>79.959571838378906</v>
      </c>
      <c r="V14119">
        <v>96.879806518554688</v>
      </c>
      <c r="W14119">
        <v>70.779403686523438</v>
      </c>
    </row>
    <row r="14120" spans="1:23" x14ac:dyDescent="0.25">
      <c r="A14120" t="s">
        <v>89</v>
      </c>
      <c r="B14120" t="s">
        <v>101</v>
      </c>
      <c r="C14120" t="s">
        <v>105</v>
      </c>
      <c r="D14120" s="4" t="s">
        <v>96</v>
      </c>
      <c r="E14120" t="s">
        <v>78</v>
      </c>
      <c r="F14120">
        <v>7</v>
      </c>
      <c r="G14120">
        <v>4.8398666381835938</v>
      </c>
      <c r="H14120">
        <v>4.8380932807922363</v>
      </c>
      <c r="I14120">
        <v>1.7731740372255445E-3</v>
      </c>
      <c r="J14120">
        <v>3.6636836011894047E-4</v>
      </c>
      <c r="K14120">
        <v>-1.9792370498180389E-2</v>
      </c>
      <c r="L14120">
        <v>-7.0512718521058559E-3</v>
      </c>
      <c r="M14120">
        <v>1.7731740372255445E-3</v>
      </c>
      <c r="N14120">
        <v>1.0597620159387589E-2</v>
      </c>
      <c r="O14120">
        <v>2.3338718339800835E-2</v>
      </c>
      <c r="P14120">
        <v>-2.5905903428792953E-2</v>
      </c>
      <c r="Q14120">
        <v>2.9452251270413399E-2</v>
      </c>
      <c r="R14120">
        <v>515.83333333333337</v>
      </c>
      <c r="S14120">
        <v>2.8317094529785314E-4</v>
      </c>
      <c r="T14120">
        <v>1.682768389582634E-2</v>
      </c>
      <c r="U14120">
        <v>79.959571838378906</v>
      </c>
      <c r="V14120">
        <v>96.879806518554688</v>
      </c>
      <c r="W14120">
        <v>69.196823120117187</v>
      </c>
    </row>
    <row r="14121" spans="1:23" x14ac:dyDescent="0.25">
      <c r="A14121" t="s">
        <v>89</v>
      </c>
      <c r="B14121" t="s">
        <v>101</v>
      </c>
      <c r="C14121" t="s">
        <v>105</v>
      </c>
      <c r="D14121" s="4" t="s">
        <v>96</v>
      </c>
      <c r="E14121" t="s">
        <v>78</v>
      </c>
      <c r="F14121">
        <v>8</v>
      </c>
      <c r="G14121">
        <v>5.8539795875549316</v>
      </c>
      <c r="H14121">
        <v>5.8749113082885742</v>
      </c>
      <c r="I14121">
        <v>-2.0931331440806389E-2</v>
      </c>
      <c r="J14121">
        <v>-3.5755729768425226E-3</v>
      </c>
      <c r="K14121">
        <v>-4.5842386782169342E-2</v>
      </c>
      <c r="L14121">
        <v>-3.112473338842392E-2</v>
      </c>
      <c r="M14121">
        <v>-2.0931331440806389E-2</v>
      </c>
      <c r="N14121">
        <v>-1.0737929493188858E-2</v>
      </c>
      <c r="O14121">
        <v>3.9797239005565643E-3</v>
      </c>
      <c r="P14121">
        <v>-5.2904326468706131E-2</v>
      </c>
      <c r="Q14121">
        <v>1.1041661724448204E-2</v>
      </c>
      <c r="R14121">
        <v>515.83333333333337</v>
      </c>
      <c r="S14121">
        <v>3.7784360753528867E-4</v>
      </c>
      <c r="T14121">
        <v>1.9438199698925018E-2</v>
      </c>
      <c r="U14121">
        <v>79.959571838378906</v>
      </c>
      <c r="V14121">
        <v>96.879806518554688</v>
      </c>
      <c r="W14121">
        <v>69.380752563476563</v>
      </c>
    </row>
    <row r="14122" spans="1:23" x14ac:dyDescent="0.25">
      <c r="A14122" t="s">
        <v>89</v>
      </c>
      <c r="B14122" t="s">
        <v>101</v>
      </c>
      <c r="C14122" t="s">
        <v>105</v>
      </c>
      <c r="D14122" s="4" t="s">
        <v>96</v>
      </c>
      <c r="E14122" t="s">
        <v>78</v>
      </c>
      <c r="F14122">
        <v>9</v>
      </c>
      <c r="G14122">
        <v>6.7406859397888184</v>
      </c>
      <c r="H14122">
        <v>6.7956361770629883</v>
      </c>
      <c r="I14122">
        <v>-5.4950390011072159E-2</v>
      </c>
      <c r="J14122">
        <v>-8.1520471721887589E-3</v>
      </c>
      <c r="K14122">
        <v>-8.0875255167484283E-2</v>
      </c>
      <c r="L14122">
        <v>-6.5558634698390961E-2</v>
      </c>
      <c r="M14122">
        <v>-5.4950390011072159E-2</v>
      </c>
      <c r="N14122">
        <v>-4.4342145323753357E-2</v>
      </c>
      <c r="O14122">
        <v>-2.9025522992014885E-2</v>
      </c>
      <c r="P14122">
        <v>-8.8224597275257111E-2</v>
      </c>
      <c r="Q14122">
        <v>-2.1676182746887207E-2</v>
      </c>
      <c r="R14122">
        <v>515.83333333333337</v>
      </c>
      <c r="S14122">
        <v>4.0922384447461893E-4</v>
      </c>
      <c r="T14122">
        <v>2.0229281857609749E-2</v>
      </c>
      <c r="U14122">
        <v>79.959571838378906</v>
      </c>
      <c r="V14122">
        <v>96.879806518554688</v>
      </c>
      <c r="W14122">
        <v>71.412750244140625</v>
      </c>
    </row>
    <row r="14123" spans="1:23" x14ac:dyDescent="0.25">
      <c r="A14123" t="s">
        <v>89</v>
      </c>
      <c r="B14123" t="s">
        <v>101</v>
      </c>
      <c r="C14123" t="s">
        <v>105</v>
      </c>
      <c r="D14123" s="4" t="s">
        <v>96</v>
      </c>
      <c r="E14123" t="s">
        <v>78</v>
      </c>
      <c r="F14123">
        <v>10</v>
      </c>
      <c r="G14123">
        <v>7.2488827705383301</v>
      </c>
      <c r="H14123">
        <v>7.3334865570068359</v>
      </c>
      <c r="I14123">
        <v>-8.4603920578956604E-2</v>
      </c>
      <c r="J14123">
        <v>-1.1671304702758789E-2</v>
      </c>
      <c r="K14123">
        <v>-0.11213858425617218</v>
      </c>
      <c r="L14123">
        <v>-9.5870882272720337E-2</v>
      </c>
      <c r="M14123">
        <v>-8.4603920578956604E-2</v>
      </c>
      <c r="N14123">
        <v>-7.3336958885192871E-2</v>
      </c>
      <c r="O14123">
        <v>-5.7069260627031326E-2</v>
      </c>
      <c r="P14123">
        <v>-0.11994427442550659</v>
      </c>
      <c r="Q14123">
        <v>-4.9263566732406616E-2</v>
      </c>
      <c r="R14123">
        <v>515.83333333333337</v>
      </c>
      <c r="S14123">
        <v>4.616228699699243E-4</v>
      </c>
      <c r="T14123">
        <v>2.1485410630702972E-2</v>
      </c>
      <c r="U14123">
        <v>79.959571838378906</v>
      </c>
      <c r="V14123">
        <v>96.879806518554688</v>
      </c>
      <c r="W14123">
        <v>76.229377746582031</v>
      </c>
    </row>
    <row r="14124" spans="1:23" x14ac:dyDescent="0.25">
      <c r="A14124" t="s">
        <v>89</v>
      </c>
      <c r="B14124" t="s">
        <v>101</v>
      </c>
      <c r="C14124" t="s">
        <v>105</v>
      </c>
      <c r="D14124" s="4" t="s">
        <v>96</v>
      </c>
      <c r="E14124" t="s">
        <v>78</v>
      </c>
      <c r="F14124">
        <v>11</v>
      </c>
      <c r="G14124">
        <v>7.6808948516845703</v>
      </c>
      <c r="H14124">
        <v>7.78436279296875</v>
      </c>
      <c r="I14124">
        <v>-0.1034681499004364</v>
      </c>
      <c r="J14124">
        <v>-1.3470846228301525E-2</v>
      </c>
      <c r="K14124">
        <v>-0.13171087205410004</v>
      </c>
      <c r="L14124">
        <v>-0.11502484232187271</v>
      </c>
      <c r="M14124">
        <v>-0.1034681499004364</v>
      </c>
      <c r="N14124">
        <v>-9.1911457479000092E-2</v>
      </c>
      <c r="O14124">
        <v>-7.5225427746772766E-2</v>
      </c>
      <c r="P14124">
        <v>-0.13971729576587677</v>
      </c>
      <c r="Q14124">
        <v>-6.721901148557663E-2</v>
      </c>
      <c r="R14124">
        <v>515.83333333333337</v>
      </c>
      <c r="S14124">
        <v>4.8566957237884678E-4</v>
      </c>
      <c r="T14124">
        <v>2.2037912160158157E-2</v>
      </c>
      <c r="U14124">
        <v>79.959571838378906</v>
      </c>
      <c r="V14124">
        <v>96.879806518554688</v>
      </c>
      <c r="W14124">
        <v>80.887443542480469</v>
      </c>
    </row>
    <row r="14125" spans="1:23" x14ac:dyDescent="0.25">
      <c r="A14125" t="s">
        <v>89</v>
      </c>
      <c r="B14125" t="s">
        <v>101</v>
      </c>
      <c r="C14125" t="s">
        <v>105</v>
      </c>
      <c r="D14125" s="4" t="s">
        <v>96</v>
      </c>
      <c r="E14125" t="s">
        <v>78</v>
      </c>
      <c r="F14125">
        <v>12</v>
      </c>
      <c r="G14125">
        <v>7.912226676940918</v>
      </c>
      <c r="H14125">
        <v>7.9837446212768555</v>
      </c>
      <c r="I14125">
        <v>-7.1517974138259888E-2</v>
      </c>
      <c r="J14125">
        <v>-9.0389186516404152E-3</v>
      </c>
      <c r="K14125">
        <v>-9.8952092230319977E-2</v>
      </c>
      <c r="L14125">
        <v>-8.2743793725967407E-2</v>
      </c>
      <c r="M14125">
        <v>-7.1517974138259888E-2</v>
      </c>
      <c r="N14125">
        <v>-6.0292154550552368E-2</v>
      </c>
      <c r="O14125">
        <v>-4.4083856046199799E-2</v>
      </c>
      <c r="P14125">
        <v>-0.10672928392887115</v>
      </c>
      <c r="Q14125">
        <v>-3.6306664347648621E-2</v>
      </c>
      <c r="R14125">
        <v>515.83333333333337</v>
      </c>
      <c r="S14125">
        <v>4.5825776591451595E-4</v>
      </c>
      <c r="T14125">
        <v>2.1406956017017365E-2</v>
      </c>
      <c r="U14125">
        <v>79.959571838378906</v>
      </c>
      <c r="V14125">
        <v>96.879806518554688</v>
      </c>
      <c r="W14125">
        <v>84.745185852050781</v>
      </c>
    </row>
    <row r="14126" spans="1:23" x14ac:dyDescent="0.25">
      <c r="A14126" t="s">
        <v>89</v>
      </c>
      <c r="B14126" t="s">
        <v>101</v>
      </c>
      <c r="C14126" t="s">
        <v>105</v>
      </c>
      <c r="D14126" s="4" t="s">
        <v>96</v>
      </c>
      <c r="E14126" t="s">
        <v>78</v>
      </c>
      <c r="F14126">
        <v>13</v>
      </c>
      <c r="G14126">
        <v>8.052032470703125</v>
      </c>
      <c r="H14126">
        <v>8.1637935638427734</v>
      </c>
      <c r="I14126">
        <v>-0.11176111549139023</v>
      </c>
      <c r="J14126">
        <v>-1.3879863545298576E-2</v>
      </c>
      <c r="K14126">
        <v>-0.13923723995685577</v>
      </c>
      <c r="L14126">
        <v>-0.12300412356853485</v>
      </c>
      <c r="M14126">
        <v>-0.11176111549139023</v>
      </c>
      <c r="N14126">
        <v>-0.10051810741424561</v>
      </c>
      <c r="O14126">
        <v>-8.4284991025924683E-2</v>
      </c>
      <c r="P14126">
        <v>-0.14702634513378143</v>
      </c>
      <c r="Q14126">
        <v>-7.649589329957962E-2</v>
      </c>
      <c r="R14126">
        <v>515.83333333333337</v>
      </c>
      <c r="S14126">
        <v>4.5966223028194586E-4</v>
      </c>
      <c r="T14126">
        <v>2.1439734846353531E-2</v>
      </c>
      <c r="U14126">
        <v>79.959571838378906</v>
      </c>
      <c r="V14126">
        <v>96.879806518554688</v>
      </c>
      <c r="W14126">
        <v>88.054145812988281</v>
      </c>
    </row>
    <row r="14127" spans="1:23" x14ac:dyDescent="0.25">
      <c r="A14127" t="s">
        <v>89</v>
      </c>
      <c r="B14127" t="s">
        <v>101</v>
      </c>
      <c r="C14127" t="s">
        <v>105</v>
      </c>
      <c r="D14127" s="4" t="s">
        <v>96</v>
      </c>
      <c r="E14127" t="s">
        <v>78</v>
      </c>
      <c r="F14127">
        <v>14</v>
      </c>
      <c r="G14127">
        <v>8.2452821731567383</v>
      </c>
      <c r="H14127">
        <v>8.2700309753417969</v>
      </c>
      <c r="I14127">
        <v>-2.4747930467128754E-2</v>
      </c>
      <c r="J14127">
        <v>-3.0014654621481895E-3</v>
      </c>
      <c r="K14127">
        <v>-5.1700051873922348E-2</v>
      </c>
      <c r="L14127">
        <v>-3.5776518285274506E-2</v>
      </c>
      <c r="M14127">
        <v>-2.4747930467128754E-2</v>
      </c>
      <c r="N14127">
        <v>-1.3719341717660427E-2</v>
      </c>
      <c r="O14127">
        <v>2.2041890770196915E-3</v>
      </c>
      <c r="P14127">
        <v>-5.9340599924325943E-2</v>
      </c>
      <c r="Q14127">
        <v>9.8447408527135849E-3</v>
      </c>
      <c r="R14127">
        <v>515.83333333333337</v>
      </c>
      <c r="S14127">
        <v>4.4229668152256929E-4</v>
      </c>
      <c r="T14127">
        <v>2.103085070848465E-2</v>
      </c>
      <c r="U14127">
        <v>79.959571838378906</v>
      </c>
      <c r="V14127">
        <v>96.879806518554688</v>
      </c>
      <c r="W14127">
        <v>91.044754028320313</v>
      </c>
    </row>
    <row r="14128" spans="1:23" x14ac:dyDescent="0.25">
      <c r="A14128" t="s">
        <v>89</v>
      </c>
      <c r="B14128" t="s">
        <v>101</v>
      </c>
      <c r="C14128" t="s">
        <v>105</v>
      </c>
      <c r="D14128" s="4" t="s">
        <v>96</v>
      </c>
      <c r="E14128" t="s">
        <v>78</v>
      </c>
      <c r="F14128">
        <v>15</v>
      </c>
      <c r="G14128">
        <v>8.2566518783569336</v>
      </c>
      <c r="H14128">
        <v>8.2645998001098633</v>
      </c>
      <c r="I14128">
        <v>-7.9475939273834229E-3</v>
      </c>
      <c r="J14128">
        <v>-9.6256862161681056E-4</v>
      </c>
      <c r="K14128">
        <v>-3.3368043601512909E-2</v>
      </c>
      <c r="L14128">
        <v>-1.8349435180425644E-2</v>
      </c>
      <c r="M14128">
        <v>-7.9475939273834229E-3</v>
      </c>
      <c r="N14128">
        <v>2.4542482569813728E-3</v>
      </c>
      <c r="O14128">
        <v>1.7472855746746063E-2</v>
      </c>
      <c r="P14128">
        <v>-4.0574386715888977E-2</v>
      </c>
      <c r="Q14128">
        <v>2.4679200723767281E-2</v>
      </c>
      <c r="R14128">
        <v>515.83333333333337</v>
      </c>
      <c r="S14128">
        <v>3.93454303646016E-4</v>
      </c>
      <c r="T14128">
        <v>1.9835682585835457E-2</v>
      </c>
      <c r="U14128">
        <v>79.959571838378906</v>
      </c>
      <c r="V14128">
        <v>96.879806518554688</v>
      </c>
      <c r="W14128">
        <v>93.522834777832031</v>
      </c>
    </row>
    <row r="14129" spans="1:23" x14ac:dyDescent="0.25">
      <c r="A14129" t="s">
        <v>89</v>
      </c>
      <c r="B14129" t="s">
        <v>101</v>
      </c>
      <c r="C14129" t="s">
        <v>105</v>
      </c>
      <c r="D14129" s="4" t="s">
        <v>96</v>
      </c>
      <c r="E14129" t="s">
        <v>78</v>
      </c>
      <c r="F14129">
        <v>16</v>
      </c>
      <c r="G14129">
        <v>8.2615413665771484</v>
      </c>
      <c r="H14129">
        <v>8.2163963317871094</v>
      </c>
      <c r="I14129">
        <v>4.514545202255249E-2</v>
      </c>
      <c r="J14129">
        <v>5.4645314812660217E-3</v>
      </c>
      <c r="K14129">
        <v>2.0244702696800232E-2</v>
      </c>
      <c r="L14129">
        <v>3.4956265240907669E-2</v>
      </c>
      <c r="M14129">
        <v>4.514545202255249E-2</v>
      </c>
      <c r="N14129">
        <v>5.5334638804197311E-2</v>
      </c>
      <c r="O14129">
        <v>7.0046201348304749E-2</v>
      </c>
      <c r="P14129">
        <v>1.3185685500502586E-2</v>
      </c>
      <c r="Q14129">
        <v>7.7105216681957245E-2</v>
      </c>
      <c r="R14129">
        <v>515.83333333333337</v>
      </c>
      <c r="S14129">
        <v>3.7753106554561447E-4</v>
      </c>
      <c r="T14129">
        <v>1.9430158659815788E-2</v>
      </c>
      <c r="U14129">
        <v>79.959571838378906</v>
      </c>
      <c r="V14129">
        <v>96.879806518554688</v>
      </c>
      <c r="W14129">
        <v>95.3251953125</v>
      </c>
    </row>
    <row r="14130" spans="1:23" x14ac:dyDescent="0.25">
      <c r="A14130" t="s">
        <v>89</v>
      </c>
      <c r="B14130" t="s">
        <v>101</v>
      </c>
      <c r="C14130" t="s">
        <v>105</v>
      </c>
      <c r="D14130" s="4" t="s">
        <v>96</v>
      </c>
      <c r="E14130" t="s">
        <v>78</v>
      </c>
      <c r="F14130">
        <v>17</v>
      </c>
      <c r="G14130">
        <v>7.877861499786377</v>
      </c>
      <c r="H14130">
        <v>7.7962064743041992</v>
      </c>
      <c r="I14130">
        <v>8.1655092537403107E-2</v>
      </c>
      <c r="J14130">
        <v>1.0365134105086327E-2</v>
      </c>
      <c r="K14130">
        <v>5.7960368692874908E-2</v>
      </c>
      <c r="L14130">
        <v>7.1959406137466431E-2</v>
      </c>
      <c r="M14130">
        <v>8.1655092537403107E-2</v>
      </c>
      <c r="N14130">
        <v>9.1350778937339783E-2</v>
      </c>
      <c r="O14130">
        <v>0.1053498163819313</v>
      </c>
      <c r="P14130">
        <v>5.1243245601654053E-2</v>
      </c>
      <c r="Q14130">
        <v>0.11206693947315216</v>
      </c>
      <c r="R14130">
        <v>515.83333333333337</v>
      </c>
      <c r="S14130">
        <v>3.4184647586610675E-4</v>
      </c>
      <c r="T14130">
        <v>1.8489090725779533E-2</v>
      </c>
      <c r="U14130">
        <v>79.959571838378906</v>
      </c>
      <c r="V14130">
        <v>96.879806518554688</v>
      </c>
      <c r="W14130">
        <v>96.407562255859375</v>
      </c>
    </row>
    <row r="14131" spans="1:23" x14ac:dyDescent="0.25">
      <c r="A14131" t="s">
        <v>89</v>
      </c>
      <c r="B14131" t="s">
        <v>101</v>
      </c>
      <c r="C14131" t="s">
        <v>105</v>
      </c>
      <c r="D14131" s="4" t="s">
        <v>96</v>
      </c>
      <c r="E14131" t="s">
        <v>78</v>
      </c>
      <c r="F14131">
        <v>18</v>
      </c>
      <c r="G14131">
        <v>7.1902728080749512</v>
      </c>
      <c r="H14131">
        <v>7.1094779968261719</v>
      </c>
      <c r="I14131">
        <v>8.0794632434844971E-2</v>
      </c>
      <c r="J14131">
        <v>1.123665738850832E-2</v>
      </c>
      <c r="K14131">
        <v>5.7535134255886078E-2</v>
      </c>
      <c r="L14131">
        <v>7.1277037262916565E-2</v>
      </c>
      <c r="M14131">
        <v>8.0794632434844971E-2</v>
      </c>
      <c r="N14131">
        <v>9.0312227606773376E-2</v>
      </c>
      <c r="O14131">
        <v>0.10405413061380386</v>
      </c>
      <c r="P14131">
        <v>5.0941392779350281E-2</v>
      </c>
      <c r="Q14131">
        <v>0.11064787209033966</v>
      </c>
      <c r="R14131">
        <v>515.83333333333337</v>
      </c>
      <c r="S14131">
        <v>3.2940370000095545E-4</v>
      </c>
      <c r="T14131">
        <v>1.814948208630085E-2</v>
      </c>
      <c r="U14131">
        <v>79.959571838378906</v>
      </c>
      <c r="V14131">
        <v>96.879806518554688</v>
      </c>
      <c r="W14131">
        <v>96.879806518554688</v>
      </c>
    </row>
    <row r="14132" spans="1:23" x14ac:dyDescent="0.25">
      <c r="A14132" t="s">
        <v>89</v>
      </c>
      <c r="B14132" t="s">
        <v>101</v>
      </c>
      <c r="C14132" t="s">
        <v>105</v>
      </c>
      <c r="D14132" s="4" t="s">
        <v>96</v>
      </c>
      <c r="E14132" t="s">
        <v>78</v>
      </c>
      <c r="F14132">
        <v>19</v>
      </c>
      <c r="G14132">
        <v>6.4326081275939941</v>
      </c>
      <c r="H14132">
        <v>6.426274299621582</v>
      </c>
      <c r="I14132">
        <v>6.3337492756545544E-3</v>
      </c>
      <c r="J14132">
        <v>9.8463159520179033E-4</v>
      </c>
      <c r="K14132">
        <v>-1.6977529972791672E-2</v>
      </c>
      <c r="L14132">
        <v>-3.2050374429672956E-3</v>
      </c>
      <c r="M14132">
        <v>6.3337492756545544E-3</v>
      </c>
      <c r="N14132">
        <v>1.5872536227107048E-2</v>
      </c>
      <c r="O14132">
        <v>2.9645029455423355E-2</v>
      </c>
      <c r="P14132">
        <v>-2.3585954681038857E-2</v>
      </c>
      <c r="Q14132">
        <v>3.6253452301025391E-2</v>
      </c>
      <c r="R14132">
        <v>515.83333333333337</v>
      </c>
      <c r="S14132">
        <v>3.3087204173333495E-4</v>
      </c>
      <c r="T14132">
        <v>1.8189888447523117E-2</v>
      </c>
      <c r="U14132">
        <v>79.959571838378906</v>
      </c>
      <c r="V14132">
        <v>96.879806518554688</v>
      </c>
      <c r="W14132">
        <v>96.472709655761719</v>
      </c>
    </row>
    <row r="14133" spans="1:23" x14ac:dyDescent="0.25">
      <c r="A14133" t="s">
        <v>89</v>
      </c>
      <c r="B14133" t="s">
        <v>101</v>
      </c>
      <c r="C14133" t="s">
        <v>105</v>
      </c>
      <c r="D14133" s="4" t="s">
        <v>96</v>
      </c>
      <c r="E14133" t="s">
        <v>78</v>
      </c>
      <c r="F14133">
        <v>20</v>
      </c>
      <c r="G14133">
        <v>6.1753487586975098</v>
      </c>
      <c r="H14133">
        <v>6.1703586578369141</v>
      </c>
      <c r="I14133">
        <v>4.9901921302080154E-3</v>
      </c>
      <c r="J14133">
        <v>8.080826373770833E-4</v>
      </c>
      <c r="K14133">
        <v>-1.7081713303923607E-2</v>
      </c>
      <c r="L14133">
        <v>-4.0414528921246529E-3</v>
      </c>
      <c r="M14133">
        <v>4.9901921302080154E-3</v>
      </c>
      <c r="N14133">
        <v>1.4021837152540684E-2</v>
      </c>
      <c r="O14133">
        <v>2.7062097564339638E-2</v>
      </c>
      <c r="P14133">
        <v>-2.3338790982961655E-2</v>
      </c>
      <c r="Q14133">
        <v>3.3319175243377686E-2</v>
      </c>
      <c r="R14133">
        <v>515.83333333333337</v>
      </c>
      <c r="S14133">
        <v>2.9662481782072314E-4</v>
      </c>
      <c r="T14133">
        <v>1.7222799360752106E-2</v>
      </c>
      <c r="U14133">
        <v>79.959571838378906</v>
      </c>
      <c r="V14133">
        <v>96.879806518554688</v>
      </c>
      <c r="W14133">
        <v>95.341743469238281</v>
      </c>
    </row>
    <row r="14134" spans="1:23" x14ac:dyDescent="0.25">
      <c r="A14134" t="s">
        <v>89</v>
      </c>
      <c r="B14134" t="s">
        <v>101</v>
      </c>
      <c r="C14134" t="s">
        <v>105</v>
      </c>
      <c r="D14134" s="4" t="s">
        <v>96</v>
      </c>
      <c r="E14134" t="s">
        <v>78</v>
      </c>
      <c r="F14134">
        <v>21</v>
      </c>
      <c r="G14134">
        <v>5.8257145881652832</v>
      </c>
      <c r="H14134">
        <v>5.8391761779785156</v>
      </c>
      <c r="I14134">
        <v>-1.3461753726005554E-2</v>
      </c>
      <c r="J14134">
        <v>-2.3107472807168961E-3</v>
      </c>
      <c r="K14134">
        <v>-3.3995863050222397E-2</v>
      </c>
      <c r="L14134">
        <v>-2.1864144131541252E-2</v>
      </c>
      <c r="M14134">
        <v>-1.3461753726005554E-2</v>
      </c>
      <c r="N14134">
        <v>-5.059362854808569E-3</v>
      </c>
      <c r="O14134">
        <v>7.0723546668887138E-3</v>
      </c>
      <c r="P14134">
        <v>-3.9816997945308685E-2</v>
      </c>
      <c r="Q14134">
        <v>1.2893488630652428E-2</v>
      </c>
      <c r="R14134">
        <v>515.83333333333337</v>
      </c>
      <c r="S14134">
        <v>2.5673171661079464E-4</v>
      </c>
      <c r="T14134">
        <v>1.6022849828004837E-2</v>
      </c>
      <c r="U14134">
        <v>79.959571838378906</v>
      </c>
      <c r="V14134">
        <v>96.879806518554688</v>
      </c>
      <c r="W14134">
        <v>92.941932678222656</v>
      </c>
    </row>
    <row r="14135" spans="1:23" x14ac:dyDescent="0.25">
      <c r="A14135" t="s">
        <v>89</v>
      </c>
      <c r="B14135" t="s">
        <v>101</v>
      </c>
      <c r="C14135" t="s">
        <v>105</v>
      </c>
      <c r="D14135" s="4" t="s">
        <v>96</v>
      </c>
      <c r="E14135" t="s">
        <v>78</v>
      </c>
      <c r="F14135">
        <v>22</v>
      </c>
      <c r="G14135">
        <v>5.3047070503234863</v>
      </c>
      <c r="H14135">
        <v>5.2836742401123047</v>
      </c>
      <c r="I14135">
        <v>2.1032722666859627E-2</v>
      </c>
      <c r="J14135">
        <v>3.9649168029427528E-3</v>
      </c>
      <c r="K14135">
        <v>1.8232970032840967E-3</v>
      </c>
      <c r="L14135">
        <v>1.3172381557524204E-2</v>
      </c>
      <c r="M14135">
        <v>2.1032722666859627E-2</v>
      </c>
      <c r="N14135">
        <v>2.8893064707517624E-2</v>
      </c>
      <c r="O14135">
        <v>4.0242146700620651E-2</v>
      </c>
      <c r="P14135">
        <v>-3.6223081406205893E-3</v>
      </c>
      <c r="Q14135">
        <v>4.5687753707170486E-2</v>
      </c>
      <c r="R14135">
        <v>515.83333333333337</v>
      </c>
      <c r="S14135">
        <v>2.2467595056608562E-4</v>
      </c>
      <c r="T14135">
        <v>1.4989194460213184E-2</v>
      </c>
      <c r="U14135">
        <v>79.959571838378906</v>
      </c>
      <c r="V14135">
        <v>96.879806518554688</v>
      </c>
      <c r="W14135">
        <v>89.531074523925781</v>
      </c>
    </row>
    <row r="14136" spans="1:23" x14ac:dyDescent="0.25">
      <c r="A14136" t="s">
        <v>89</v>
      </c>
      <c r="B14136" t="s">
        <v>101</v>
      </c>
      <c r="C14136" t="s">
        <v>105</v>
      </c>
      <c r="D14136" s="4" t="s">
        <v>96</v>
      </c>
      <c r="E14136" t="s">
        <v>78</v>
      </c>
      <c r="F14136">
        <v>23</v>
      </c>
      <c r="G14136">
        <v>4.8839654922485352</v>
      </c>
      <c r="H14136">
        <v>4.8425822257995605</v>
      </c>
      <c r="I14136">
        <v>4.1383568197488785E-2</v>
      </c>
      <c r="J14136">
        <v>8.4733543917536736E-3</v>
      </c>
      <c r="K14136">
        <v>2.265910804271698E-2</v>
      </c>
      <c r="L14136">
        <v>3.3721670508384705E-2</v>
      </c>
      <c r="M14136">
        <v>4.1383568197488785E-2</v>
      </c>
      <c r="N14136">
        <v>4.9045465886592865E-2</v>
      </c>
      <c r="O14136">
        <v>6.010802835226059E-2</v>
      </c>
      <c r="P14136">
        <v>1.7350982874631882E-2</v>
      </c>
      <c r="Q14136">
        <v>6.5416149795055389E-2</v>
      </c>
      <c r="R14136">
        <v>515.83333333333337</v>
      </c>
      <c r="S14136">
        <v>2.1347471348236256E-4</v>
      </c>
      <c r="T14136">
        <v>1.4610773883759975E-2</v>
      </c>
      <c r="U14136">
        <v>79.959571838378906</v>
      </c>
      <c r="V14136">
        <v>96.879806518554688</v>
      </c>
      <c r="W14136">
        <v>85.510971069335938</v>
      </c>
    </row>
    <row r="14137" spans="1:23" x14ac:dyDescent="0.25">
      <c r="A14137" t="s">
        <v>89</v>
      </c>
      <c r="B14137" t="s">
        <v>101</v>
      </c>
      <c r="C14137" t="s">
        <v>105</v>
      </c>
      <c r="D14137" s="4" t="s">
        <v>96</v>
      </c>
      <c r="E14137" t="s">
        <v>78</v>
      </c>
      <c r="F14137">
        <v>24</v>
      </c>
      <c r="G14137">
        <v>4.472693920135498</v>
      </c>
      <c r="H14137">
        <v>4.4122557640075684</v>
      </c>
      <c r="I14137">
        <v>6.04383684694767E-2</v>
      </c>
      <c r="J14137">
        <v>1.3512744568288326E-2</v>
      </c>
      <c r="K14137">
        <v>4.2686853557825089E-2</v>
      </c>
      <c r="L14137">
        <v>5.3174592554569244E-2</v>
      </c>
      <c r="M14137">
        <v>6.04383684694767E-2</v>
      </c>
      <c r="N14137">
        <v>6.7702144384384155E-2</v>
      </c>
      <c r="O14137">
        <v>7.818988710641861E-2</v>
      </c>
      <c r="P14137">
        <v>3.7654545158147812E-2</v>
      </c>
      <c r="Q14137">
        <v>8.3222195506095886E-2</v>
      </c>
      <c r="R14137">
        <v>515.83333333333337</v>
      </c>
      <c r="S14137">
        <v>1.9186630011547648E-4</v>
      </c>
      <c r="T14137">
        <v>1.3851581141352654E-2</v>
      </c>
      <c r="U14137">
        <v>79.959571838378906</v>
      </c>
      <c r="V14137">
        <v>96.879806518554688</v>
      </c>
      <c r="W14137">
        <v>82.480735778808594</v>
      </c>
    </row>
    <row r="14138" spans="1:23" x14ac:dyDescent="0.25">
      <c r="A14138" t="s">
        <v>89</v>
      </c>
      <c r="B14138" t="s">
        <v>101</v>
      </c>
      <c r="C14138" t="s">
        <v>105</v>
      </c>
      <c r="D14138" s="4" t="s">
        <v>96</v>
      </c>
      <c r="E14138" t="s">
        <v>111</v>
      </c>
      <c r="F14138">
        <v>1</v>
      </c>
      <c r="G14138">
        <v>4.4850907325744629</v>
      </c>
      <c r="H14138">
        <v>4.3703517913818359</v>
      </c>
      <c r="I14138">
        <v>0.11473900079727173</v>
      </c>
      <c r="J14138">
        <v>2.5582313537597656E-2</v>
      </c>
      <c r="K14138">
        <v>4.7275066375732422E-2</v>
      </c>
      <c r="L14138">
        <v>8.7133303284645081E-2</v>
      </c>
      <c r="M14138">
        <v>0.11473900079727173</v>
      </c>
      <c r="N14138">
        <v>0.14234469830989838</v>
      </c>
      <c r="O14138">
        <v>0.18220293521881104</v>
      </c>
      <c r="P14138">
        <v>2.8149981051683426E-2</v>
      </c>
      <c r="Q14138">
        <v>0.20132802426815033</v>
      </c>
      <c r="R14138">
        <v>522</v>
      </c>
      <c r="S14138">
        <v>2.77122084658811E-3</v>
      </c>
      <c r="T14138">
        <v>5.264238640666008E-2</v>
      </c>
      <c r="U14138">
        <v>79.251724243164063</v>
      </c>
      <c r="V14138">
        <v>96.497093200683594</v>
      </c>
      <c r="W14138">
        <v>84.71380615234375</v>
      </c>
    </row>
    <row r="14139" spans="1:23" x14ac:dyDescent="0.25">
      <c r="A14139" t="s">
        <v>89</v>
      </c>
      <c r="B14139" t="s">
        <v>101</v>
      </c>
      <c r="C14139" t="s">
        <v>105</v>
      </c>
      <c r="D14139" s="4" t="s">
        <v>96</v>
      </c>
      <c r="E14139" t="s">
        <v>111</v>
      </c>
      <c r="F14139">
        <v>2</v>
      </c>
      <c r="G14139">
        <v>4.2039546966552734</v>
      </c>
      <c r="H14139">
        <v>4.0743193626403809</v>
      </c>
      <c r="I14139">
        <v>0.12963519990444183</v>
      </c>
      <c r="J14139">
        <v>3.0836489051580429E-2</v>
      </c>
      <c r="K14139">
        <v>6.5142445266246796E-2</v>
      </c>
      <c r="L14139">
        <v>0.10324528813362122</v>
      </c>
      <c r="M14139">
        <v>0.12963519990444183</v>
      </c>
      <c r="N14139">
        <v>0.15602511167526245</v>
      </c>
      <c r="O14139">
        <v>0.19412794709205627</v>
      </c>
      <c r="P14139">
        <v>4.6859648078680038E-2</v>
      </c>
      <c r="Q14139">
        <v>0.21241074800491333</v>
      </c>
      <c r="R14139">
        <v>522</v>
      </c>
      <c r="S14139">
        <v>2.5325012686607806E-3</v>
      </c>
      <c r="T14139">
        <v>5.0323963165283203E-2</v>
      </c>
      <c r="U14139">
        <v>79.251724243164063</v>
      </c>
      <c r="V14139">
        <v>96.497093200683594</v>
      </c>
      <c r="W14139">
        <v>82.559410095214844</v>
      </c>
    </row>
    <row r="14140" spans="1:23" x14ac:dyDescent="0.25">
      <c r="A14140" t="s">
        <v>89</v>
      </c>
      <c r="B14140" t="s">
        <v>101</v>
      </c>
      <c r="C14140" t="s">
        <v>105</v>
      </c>
      <c r="D14140" s="4" t="s">
        <v>96</v>
      </c>
      <c r="E14140" t="s">
        <v>111</v>
      </c>
      <c r="F14140">
        <v>3</v>
      </c>
      <c r="G14140">
        <v>4.0902099609375</v>
      </c>
      <c r="H14140">
        <v>3.9422948360443115</v>
      </c>
      <c r="I14140">
        <v>0.14791528880596161</v>
      </c>
      <c r="J14140">
        <v>3.6163251847028732E-2</v>
      </c>
      <c r="K14140">
        <v>8.5273511707782745E-2</v>
      </c>
      <c r="L14140">
        <v>0.12228278070688248</v>
      </c>
      <c r="M14140">
        <v>0.14791528880596161</v>
      </c>
      <c r="N14140">
        <v>0.17354778945446014</v>
      </c>
      <c r="O14140">
        <v>0.21055705845355988</v>
      </c>
      <c r="P14140">
        <v>6.7515440285205841E-2</v>
      </c>
      <c r="Q14140">
        <v>0.22831514477729797</v>
      </c>
      <c r="R14140">
        <v>522</v>
      </c>
      <c r="S14140">
        <v>2.3892190417316161E-3</v>
      </c>
      <c r="T14140">
        <v>4.8879638314247131E-2</v>
      </c>
      <c r="U14140">
        <v>79.251724243164063</v>
      </c>
      <c r="V14140">
        <v>96.497093200683594</v>
      </c>
      <c r="W14140">
        <v>80.862678527832031</v>
      </c>
    </row>
    <row r="14141" spans="1:23" x14ac:dyDescent="0.25">
      <c r="A14141" t="s">
        <v>89</v>
      </c>
      <c r="B14141" t="s">
        <v>101</v>
      </c>
      <c r="C14141" t="s">
        <v>105</v>
      </c>
      <c r="D14141" s="4" t="s">
        <v>96</v>
      </c>
      <c r="E14141" t="s">
        <v>111</v>
      </c>
      <c r="F14141">
        <v>4</v>
      </c>
      <c r="G14141">
        <v>4.1188488006591797</v>
      </c>
      <c r="H14141">
        <v>3.8934776782989502</v>
      </c>
      <c r="I14141">
        <v>0.22537136077880859</v>
      </c>
      <c r="J14141">
        <v>5.4717075079679489E-2</v>
      </c>
      <c r="K14141">
        <v>0.16234998404979706</v>
      </c>
      <c r="L14141">
        <v>0.19958353042602539</v>
      </c>
      <c r="M14141">
        <v>0.22537136077880859</v>
      </c>
      <c r="N14141">
        <v>0.2511591911315918</v>
      </c>
      <c r="O14141">
        <v>0.28839275240898132</v>
      </c>
      <c r="P14141">
        <v>0.14448429644107819</v>
      </c>
      <c r="Q14141">
        <v>0.3062584400177002</v>
      </c>
      <c r="R14141">
        <v>522</v>
      </c>
      <c r="S14141">
        <v>2.4182635934233421E-3</v>
      </c>
      <c r="T14141">
        <v>4.9175843596458435E-2</v>
      </c>
      <c r="U14141">
        <v>79.251724243164063</v>
      </c>
      <c r="V14141">
        <v>96.497093200683594</v>
      </c>
      <c r="W14141">
        <v>79.462242126464844</v>
      </c>
    </row>
    <row r="14142" spans="1:23" x14ac:dyDescent="0.25">
      <c r="A14142" t="s">
        <v>89</v>
      </c>
      <c r="B14142" t="s">
        <v>101</v>
      </c>
      <c r="C14142" t="s">
        <v>105</v>
      </c>
      <c r="D14142" s="4" t="s">
        <v>96</v>
      </c>
      <c r="E14142" t="s">
        <v>111</v>
      </c>
      <c r="F14142">
        <v>5</v>
      </c>
      <c r="G14142">
        <v>4.1348428726196289</v>
      </c>
      <c r="H14142">
        <v>3.9335782527923584</v>
      </c>
      <c r="I14142">
        <v>0.20126456022262573</v>
      </c>
      <c r="J14142">
        <v>4.8675261437892914E-2</v>
      </c>
      <c r="K14142">
        <v>0.14001710712909698</v>
      </c>
      <c r="L14142">
        <v>0.17620259523391724</v>
      </c>
      <c r="M14142">
        <v>0.20126456022262573</v>
      </c>
      <c r="N14142">
        <v>0.22632652521133423</v>
      </c>
      <c r="O14142">
        <v>0.26251199841499329</v>
      </c>
      <c r="P14142">
        <v>0.12265431135892868</v>
      </c>
      <c r="Q14142">
        <v>0.27987480163574219</v>
      </c>
      <c r="R14142">
        <v>522</v>
      </c>
      <c r="S14142">
        <v>2.2840406130444912E-3</v>
      </c>
      <c r="T14142">
        <v>4.7791637480258942E-2</v>
      </c>
      <c r="U14142">
        <v>79.251724243164063</v>
      </c>
      <c r="V14142">
        <v>96.497093200683594</v>
      </c>
      <c r="W14142">
        <v>79.27886962890625</v>
      </c>
    </row>
    <row r="14143" spans="1:23" x14ac:dyDescent="0.25">
      <c r="A14143" t="s">
        <v>89</v>
      </c>
      <c r="B14143" t="s">
        <v>101</v>
      </c>
      <c r="C14143" t="s">
        <v>105</v>
      </c>
      <c r="D14143" s="4" t="s">
        <v>96</v>
      </c>
      <c r="E14143" t="s">
        <v>111</v>
      </c>
      <c r="F14143">
        <v>6</v>
      </c>
      <c r="G14143">
        <v>4.5693879127502441</v>
      </c>
      <c r="H14143">
        <v>4.458256721496582</v>
      </c>
      <c r="I14143">
        <v>0.11113125830888748</v>
      </c>
      <c r="J14143">
        <v>2.4320820346474648E-2</v>
      </c>
      <c r="K14143">
        <v>4.7685500234365463E-2</v>
      </c>
      <c r="L14143">
        <v>8.5169769823551178E-2</v>
      </c>
      <c r="M14143">
        <v>0.11113125830888748</v>
      </c>
      <c r="N14143">
        <v>0.13709275424480438</v>
      </c>
      <c r="O14143">
        <v>0.1745770126581192</v>
      </c>
      <c r="P14143">
        <v>2.9699508100748062E-2</v>
      </c>
      <c r="Q14143">
        <v>0.1925630122423172</v>
      </c>
      <c r="R14143">
        <v>522</v>
      </c>
      <c r="S14143">
        <v>2.4509418980989267E-3</v>
      </c>
      <c r="T14143">
        <v>4.9506988376379013E-2</v>
      </c>
      <c r="U14143">
        <v>79.251724243164063</v>
      </c>
      <c r="V14143">
        <v>96.497093200683594</v>
      </c>
      <c r="W14143">
        <v>76.973731994628906</v>
      </c>
    </row>
    <row r="14144" spans="1:23" x14ac:dyDescent="0.25">
      <c r="A14144" t="s">
        <v>89</v>
      </c>
      <c r="B14144" t="s">
        <v>101</v>
      </c>
      <c r="C14144" t="s">
        <v>105</v>
      </c>
      <c r="D14144" s="4" t="s">
        <v>96</v>
      </c>
      <c r="E14144" t="s">
        <v>111</v>
      </c>
      <c r="F14144">
        <v>7</v>
      </c>
      <c r="G14144">
        <v>5.0254559516906738</v>
      </c>
      <c r="H14144">
        <v>4.9980196952819824</v>
      </c>
      <c r="I14144">
        <v>2.7436193078756332E-2</v>
      </c>
      <c r="J14144">
        <v>5.4594436660408974E-3</v>
      </c>
      <c r="K14144">
        <v>-5.4863590747117996E-2</v>
      </c>
      <c r="L14144">
        <v>-6.2402118928730488E-3</v>
      </c>
      <c r="M14144">
        <v>2.7436193078756332E-2</v>
      </c>
      <c r="N14144">
        <v>6.1112597584724426E-2</v>
      </c>
      <c r="O14144">
        <v>0.10973598062992096</v>
      </c>
      <c r="P14144">
        <v>-7.819443941116333E-2</v>
      </c>
      <c r="Q14144">
        <v>0.1330668181180954</v>
      </c>
      <c r="R14144">
        <v>522</v>
      </c>
      <c r="S14144">
        <v>4.1240624735261466E-3</v>
      </c>
      <c r="T14144">
        <v>6.4218863844871521E-2</v>
      </c>
      <c r="U14144">
        <v>79.251724243164063</v>
      </c>
      <c r="V14144">
        <v>96.497093200683594</v>
      </c>
      <c r="W14144">
        <v>76.336624145507813</v>
      </c>
    </row>
    <row r="14145" spans="1:23" x14ac:dyDescent="0.25">
      <c r="A14145" t="s">
        <v>89</v>
      </c>
      <c r="B14145" t="s">
        <v>101</v>
      </c>
      <c r="C14145" t="s">
        <v>105</v>
      </c>
      <c r="D14145" s="4" t="s">
        <v>96</v>
      </c>
      <c r="E14145" t="s">
        <v>111</v>
      </c>
      <c r="F14145">
        <v>8</v>
      </c>
      <c r="G14145">
        <v>5.9521980285644531</v>
      </c>
      <c r="H14145">
        <v>5.7314910888671875</v>
      </c>
      <c r="I14145">
        <v>0.22070665657520294</v>
      </c>
      <c r="J14145">
        <v>3.7079859524965286E-2</v>
      </c>
      <c r="K14145">
        <v>0.12216439843177795</v>
      </c>
      <c r="L14145">
        <v>0.18038396537303925</v>
      </c>
      <c r="M14145">
        <v>0.22070665657520294</v>
      </c>
      <c r="N14145">
        <v>0.26102936267852783</v>
      </c>
      <c r="O14145">
        <v>0.31924891471862793</v>
      </c>
      <c r="P14145">
        <v>9.4229035079479218E-2</v>
      </c>
      <c r="Q14145">
        <v>0.34718427062034607</v>
      </c>
      <c r="R14145">
        <v>522</v>
      </c>
      <c r="S14145">
        <v>5.9125234128667992E-3</v>
      </c>
      <c r="T14145">
        <v>7.6892934739589691E-2</v>
      </c>
      <c r="U14145">
        <v>79.251724243164063</v>
      </c>
      <c r="V14145">
        <v>96.497093200683594</v>
      </c>
      <c r="W14145">
        <v>77.310249328613281</v>
      </c>
    </row>
    <row r="14146" spans="1:23" x14ac:dyDescent="0.25">
      <c r="A14146" t="s">
        <v>89</v>
      </c>
      <c r="B14146" t="s">
        <v>101</v>
      </c>
      <c r="C14146" t="s">
        <v>105</v>
      </c>
      <c r="D14146" s="4" t="s">
        <v>96</v>
      </c>
      <c r="E14146" t="s">
        <v>111</v>
      </c>
      <c r="F14146">
        <v>9</v>
      </c>
      <c r="G14146">
        <v>6.7086095809936523</v>
      </c>
      <c r="H14146">
        <v>6.503319263458252</v>
      </c>
      <c r="I14146">
        <v>0.2052900642156601</v>
      </c>
      <c r="J14146">
        <v>3.0600985512137413E-2</v>
      </c>
      <c r="K14146">
        <v>0.11583934724330902</v>
      </c>
      <c r="L14146">
        <v>0.16868755221366882</v>
      </c>
      <c r="M14146">
        <v>0.2052900642156601</v>
      </c>
      <c r="N14146">
        <v>0.24189257621765137</v>
      </c>
      <c r="O14146">
        <v>0.29474079608917236</v>
      </c>
      <c r="P14146">
        <v>9.0481311082839966E-2</v>
      </c>
      <c r="Q14146">
        <v>0.32009881734848022</v>
      </c>
      <c r="R14146">
        <v>522</v>
      </c>
      <c r="S14146">
        <v>4.8718679538275467E-3</v>
      </c>
      <c r="T14146">
        <v>6.9798767566680908E-2</v>
      </c>
      <c r="U14146">
        <v>79.251724243164063</v>
      </c>
      <c r="V14146">
        <v>96.497093200683594</v>
      </c>
      <c r="W14146">
        <v>78.854888916015625</v>
      </c>
    </row>
    <row r="14147" spans="1:23" x14ac:dyDescent="0.25">
      <c r="A14147" t="s">
        <v>89</v>
      </c>
      <c r="B14147" t="s">
        <v>101</v>
      </c>
      <c r="C14147" t="s">
        <v>105</v>
      </c>
      <c r="D14147" s="4" t="s">
        <v>96</v>
      </c>
      <c r="E14147" t="s">
        <v>111</v>
      </c>
      <c r="F14147">
        <v>10</v>
      </c>
      <c r="G14147">
        <v>7.0820956230163574</v>
      </c>
      <c r="H14147">
        <v>6.780148983001709</v>
      </c>
      <c r="I14147">
        <v>0.30194664001464844</v>
      </c>
      <c r="J14147">
        <v>4.2635209858417511E-2</v>
      </c>
      <c r="K14147">
        <v>0.21235299110412598</v>
      </c>
      <c r="L14147">
        <v>0.26528564095497131</v>
      </c>
      <c r="M14147">
        <v>0.30194664001464844</v>
      </c>
      <c r="N14147">
        <v>0.33860763907432556</v>
      </c>
      <c r="O14147">
        <v>0.3915402889251709</v>
      </c>
      <c r="P14147">
        <v>0.18695443868637085</v>
      </c>
      <c r="Q14147">
        <v>0.41693884134292603</v>
      </c>
      <c r="R14147">
        <v>522</v>
      </c>
      <c r="S14147">
        <v>4.8874493900009086E-3</v>
      </c>
      <c r="T14147">
        <v>6.9910295307636261E-2</v>
      </c>
      <c r="U14147">
        <v>79.251724243164063</v>
      </c>
      <c r="V14147">
        <v>96.497093200683594</v>
      </c>
      <c r="W14147">
        <v>82.17584228515625</v>
      </c>
    </row>
    <row r="14148" spans="1:23" x14ac:dyDescent="0.25">
      <c r="A14148" t="s">
        <v>89</v>
      </c>
      <c r="B14148" t="s">
        <v>101</v>
      </c>
      <c r="C14148" t="s">
        <v>105</v>
      </c>
      <c r="D14148" s="4" t="s">
        <v>96</v>
      </c>
      <c r="E14148" t="s">
        <v>111</v>
      </c>
      <c r="F14148">
        <v>11</v>
      </c>
      <c r="G14148">
        <v>7.4670038223266602</v>
      </c>
      <c r="H14148">
        <v>7.3248319625854492</v>
      </c>
      <c r="I14148">
        <v>0.14217184484004974</v>
      </c>
      <c r="J14148">
        <v>1.904001273214817E-2</v>
      </c>
      <c r="K14148">
        <v>5.0724022090435028E-2</v>
      </c>
      <c r="L14148">
        <v>0.10475213825702667</v>
      </c>
      <c r="M14148">
        <v>0.14217184484004974</v>
      </c>
      <c r="N14148">
        <v>0.17959155142307281</v>
      </c>
      <c r="O14148">
        <v>0.23361967504024506</v>
      </c>
      <c r="P14148">
        <v>2.4799833074212074E-2</v>
      </c>
      <c r="Q14148">
        <v>0.25954386591911316</v>
      </c>
      <c r="R14148">
        <v>522</v>
      </c>
      <c r="S14148">
        <v>5.0918380185616119E-3</v>
      </c>
      <c r="T14148">
        <v>7.1357116103172302E-2</v>
      </c>
      <c r="U14148">
        <v>79.251724243164063</v>
      </c>
      <c r="V14148">
        <v>96.497093200683594</v>
      </c>
      <c r="W14148">
        <v>84.332122802734375</v>
      </c>
    </row>
    <row r="14149" spans="1:23" x14ac:dyDescent="0.25">
      <c r="A14149" t="s">
        <v>89</v>
      </c>
      <c r="B14149" t="s">
        <v>101</v>
      </c>
      <c r="C14149" t="s">
        <v>105</v>
      </c>
      <c r="D14149" s="4" t="s">
        <v>96</v>
      </c>
      <c r="E14149" t="s">
        <v>111</v>
      </c>
      <c r="F14149">
        <v>12</v>
      </c>
      <c r="G14149">
        <v>7.6802968978881836</v>
      </c>
      <c r="H14149">
        <v>7.3235807418823242</v>
      </c>
      <c r="I14149">
        <v>0.35671570897102356</v>
      </c>
      <c r="J14149">
        <v>4.6445563435554504E-2</v>
      </c>
      <c r="K14149">
        <v>0.26845642924308777</v>
      </c>
      <c r="L14149">
        <v>0.3206007182598114</v>
      </c>
      <c r="M14149">
        <v>0.35671570897102356</v>
      </c>
      <c r="N14149">
        <v>0.39283069968223572</v>
      </c>
      <c r="O14149">
        <v>0.44497498869895935</v>
      </c>
      <c r="P14149">
        <v>0.24343615770339966</v>
      </c>
      <c r="Q14149">
        <v>0.46999526023864746</v>
      </c>
      <c r="R14149">
        <v>522</v>
      </c>
      <c r="S14149">
        <v>4.7429497212703731E-3</v>
      </c>
      <c r="T14149">
        <v>6.8869076669216156E-2</v>
      </c>
      <c r="U14149">
        <v>79.251724243164063</v>
      </c>
      <c r="V14149">
        <v>96.497093200683594</v>
      </c>
      <c r="W14149">
        <v>85.160957336425781</v>
      </c>
    </row>
    <row r="14150" spans="1:23" x14ac:dyDescent="0.25">
      <c r="A14150" t="s">
        <v>89</v>
      </c>
      <c r="B14150" t="s">
        <v>101</v>
      </c>
      <c r="C14150" t="s">
        <v>105</v>
      </c>
      <c r="D14150" s="4" t="s">
        <v>96</v>
      </c>
      <c r="E14150" t="s">
        <v>111</v>
      </c>
      <c r="F14150">
        <v>13</v>
      </c>
      <c r="G14150">
        <v>7.8857479095458984</v>
      </c>
      <c r="H14150">
        <v>7.6234040260314941</v>
      </c>
      <c r="I14150">
        <v>0.26234370470046997</v>
      </c>
      <c r="J14150">
        <v>3.326808288693428E-2</v>
      </c>
      <c r="K14150">
        <v>0.17479126155376434</v>
      </c>
      <c r="L14150">
        <v>0.22651796042919159</v>
      </c>
      <c r="M14150">
        <v>0.26234370470046997</v>
      </c>
      <c r="N14150">
        <v>0.29816946387290955</v>
      </c>
      <c r="O14150">
        <v>0.3498961329460144</v>
      </c>
      <c r="P14150">
        <v>0.1499713659286499</v>
      </c>
      <c r="Q14150">
        <v>0.37471604347229004</v>
      </c>
      <c r="R14150">
        <v>522</v>
      </c>
      <c r="S14150">
        <v>4.6672852522675612E-3</v>
      </c>
      <c r="T14150">
        <v>6.8317532539367676E-2</v>
      </c>
      <c r="U14150">
        <v>79.251724243164063</v>
      </c>
      <c r="V14150">
        <v>96.497093200683594</v>
      </c>
      <c r="W14150">
        <v>89.05487060546875</v>
      </c>
    </row>
    <row r="14151" spans="1:23" x14ac:dyDescent="0.25">
      <c r="A14151" t="s">
        <v>89</v>
      </c>
      <c r="B14151" t="s">
        <v>101</v>
      </c>
      <c r="C14151" t="s">
        <v>105</v>
      </c>
      <c r="D14151" s="4" t="s">
        <v>96</v>
      </c>
      <c r="E14151" t="s">
        <v>111</v>
      </c>
      <c r="F14151">
        <v>14</v>
      </c>
      <c r="G14151">
        <v>8.1076669692993164</v>
      </c>
      <c r="H14151">
        <v>7.6223716735839844</v>
      </c>
      <c r="I14151">
        <v>0.48529511690139771</v>
      </c>
      <c r="J14151">
        <v>5.9856321662664413E-2</v>
      </c>
      <c r="K14151">
        <v>0.39574119448661804</v>
      </c>
      <c r="L14151">
        <v>0.44865038990974426</v>
      </c>
      <c r="M14151">
        <v>0.48529511690139771</v>
      </c>
      <c r="N14151">
        <v>0.52193987369537354</v>
      </c>
      <c r="O14151">
        <v>0.57484906911849976</v>
      </c>
      <c r="P14151">
        <v>0.37035390734672546</v>
      </c>
      <c r="Q14151">
        <v>0.60023635625839233</v>
      </c>
      <c r="R14151">
        <v>522</v>
      </c>
      <c r="S14151">
        <v>4.8831166932040149E-3</v>
      </c>
      <c r="T14151">
        <v>6.9879300892353058E-2</v>
      </c>
      <c r="U14151">
        <v>79.251724243164063</v>
      </c>
      <c r="V14151">
        <v>96.497093200683594</v>
      </c>
      <c r="W14151">
        <v>91.219902038574219</v>
      </c>
    </row>
    <row r="14152" spans="1:23" x14ac:dyDescent="0.25">
      <c r="A14152" t="s">
        <v>89</v>
      </c>
      <c r="B14152" t="s">
        <v>101</v>
      </c>
      <c r="C14152" t="s">
        <v>105</v>
      </c>
      <c r="D14152" s="4" t="s">
        <v>96</v>
      </c>
      <c r="E14152" t="s">
        <v>111</v>
      </c>
      <c r="F14152">
        <v>15</v>
      </c>
      <c r="G14152">
        <v>8.1269102096557617</v>
      </c>
      <c r="H14152">
        <v>7.4231572151184082</v>
      </c>
      <c r="I14152">
        <v>0.70375341176986694</v>
      </c>
      <c r="J14152">
        <v>8.6595445871353149E-2</v>
      </c>
      <c r="K14152">
        <v>0.6192212700843811</v>
      </c>
      <c r="L14152">
        <v>0.66916352510452271</v>
      </c>
      <c r="M14152">
        <v>0.70375341176986694</v>
      </c>
      <c r="N14152">
        <v>0.73834329843521118</v>
      </c>
      <c r="O14152">
        <v>0.78828555345535278</v>
      </c>
      <c r="P14152">
        <v>0.59525758028030396</v>
      </c>
      <c r="Q14152">
        <v>0.81224924325942993</v>
      </c>
      <c r="R14152">
        <v>522</v>
      </c>
      <c r="S14152">
        <v>4.3508264357763338E-3</v>
      </c>
      <c r="T14152">
        <v>6.5960794687271118E-2</v>
      </c>
      <c r="U14152">
        <v>79.251724243164063</v>
      </c>
      <c r="V14152">
        <v>96.497093200683594</v>
      </c>
      <c r="W14152">
        <v>92.902565002441406</v>
      </c>
    </row>
    <row r="14153" spans="1:23" x14ac:dyDescent="0.25">
      <c r="A14153" t="s">
        <v>89</v>
      </c>
      <c r="B14153" t="s">
        <v>101</v>
      </c>
      <c r="C14153" t="s">
        <v>105</v>
      </c>
      <c r="D14153" s="4" t="s">
        <v>96</v>
      </c>
      <c r="E14153" t="s">
        <v>111</v>
      </c>
      <c r="F14153">
        <v>16</v>
      </c>
      <c r="G14153">
        <v>8.0912961959838867</v>
      </c>
      <c r="H14153">
        <v>7.4610128402709961</v>
      </c>
      <c r="I14153">
        <v>0.63028329610824585</v>
      </c>
      <c r="J14153">
        <v>7.7896453440189362E-2</v>
      </c>
      <c r="K14153">
        <v>0.54721856117248535</v>
      </c>
      <c r="L14153">
        <v>0.5962938666343689</v>
      </c>
      <c r="M14153">
        <v>0.63028329610824585</v>
      </c>
      <c r="N14153">
        <v>0.6642727255821228</v>
      </c>
      <c r="O14153">
        <v>0.71334803104400635</v>
      </c>
      <c r="P14153">
        <v>0.52367091178894043</v>
      </c>
      <c r="Q14153">
        <v>0.73689568042755127</v>
      </c>
      <c r="R14153">
        <v>522</v>
      </c>
      <c r="S14153">
        <v>4.2010807684891294E-3</v>
      </c>
      <c r="T14153">
        <v>6.4815744757652283E-2</v>
      </c>
      <c r="U14153">
        <v>79.251724243164063</v>
      </c>
      <c r="V14153">
        <v>96.497093200683594</v>
      </c>
      <c r="W14153">
        <v>92.528923034667969</v>
      </c>
    </row>
    <row r="14154" spans="1:23" x14ac:dyDescent="0.25">
      <c r="A14154" t="s">
        <v>89</v>
      </c>
      <c r="B14154" t="s">
        <v>101</v>
      </c>
      <c r="C14154" t="s">
        <v>105</v>
      </c>
      <c r="D14154" s="4" t="s">
        <v>96</v>
      </c>
      <c r="E14154" t="s">
        <v>111</v>
      </c>
      <c r="F14154">
        <v>17</v>
      </c>
      <c r="G14154">
        <v>7.8553895950317383</v>
      </c>
      <c r="H14154">
        <v>7.3316946029663086</v>
      </c>
      <c r="I14154">
        <v>0.52369457483291626</v>
      </c>
      <c r="J14154">
        <v>6.6666916012763977E-2</v>
      </c>
      <c r="K14154">
        <v>0.44244495034217834</v>
      </c>
      <c r="L14154">
        <v>0.49044787883758545</v>
      </c>
      <c r="M14154">
        <v>0.52369457483291626</v>
      </c>
      <c r="N14154">
        <v>0.55694127082824707</v>
      </c>
      <c r="O14154">
        <v>0.60494422912597656</v>
      </c>
      <c r="P14154">
        <v>0.41941180825233459</v>
      </c>
      <c r="Q14154">
        <v>0.62797737121582031</v>
      </c>
      <c r="R14154">
        <v>522</v>
      </c>
      <c r="S14154">
        <v>4.0194872981640928E-3</v>
      </c>
      <c r="T14154">
        <v>6.3399426639080048E-2</v>
      </c>
      <c r="U14154">
        <v>79.251724243164063</v>
      </c>
      <c r="V14154">
        <v>96.497093200683594</v>
      </c>
      <c r="W14154">
        <v>93.747322082519531</v>
      </c>
    </row>
    <row r="14155" spans="1:23" x14ac:dyDescent="0.25">
      <c r="A14155" t="s">
        <v>89</v>
      </c>
      <c r="B14155" t="s">
        <v>101</v>
      </c>
      <c r="C14155" t="s">
        <v>105</v>
      </c>
      <c r="D14155" s="4" t="s">
        <v>96</v>
      </c>
      <c r="E14155" t="s">
        <v>111</v>
      </c>
      <c r="F14155">
        <v>18</v>
      </c>
      <c r="G14155">
        <v>7.3350343704223633</v>
      </c>
      <c r="H14155">
        <v>6.862856388092041</v>
      </c>
      <c r="I14155">
        <v>0.47217798233032227</v>
      </c>
      <c r="J14155">
        <v>6.4372971653938293E-2</v>
      </c>
      <c r="K14155">
        <v>0.39193472266197205</v>
      </c>
      <c r="L14155">
        <v>0.43934309482574463</v>
      </c>
      <c r="M14155">
        <v>0.47217798233032227</v>
      </c>
      <c r="N14155">
        <v>0.5050128698348999</v>
      </c>
      <c r="O14155">
        <v>0.55242127180099487</v>
      </c>
      <c r="P14155">
        <v>0.3691868782043457</v>
      </c>
      <c r="Q14155">
        <v>0.57516908645629883</v>
      </c>
      <c r="R14155">
        <v>522</v>
      </c>
      <c r="S14155">
        <v>3.9205318234670217E-3</v>
      </c>
      <c r="T14155">
        <v>6.261415034532547E-2</v>
      </c>
      <c r="U14155">
        <v>79.251724243164063</v>
      </c>
      <c r="V14155">
        <v>96.497093200683594</v>
      </c>
      <c r="W14155">
        <v>96.497093200683594</v>
      </c>
    </row>
    <row r="14156" spans="1:23" x14ac:dyDescent="0.25">
      <c r="A14156" t="s">
        <v>89</v>
      </c>
      <c r="B14156" t="s">
        <v>101</v>
      </c>
      <c r="C14156" t="s">
        <v>105</v>
      </c>
      <c r="D14156" s="4" t="s">
        <v>96</v>
      </c>
      <c r="E14156" t="s">
        <v>111</v>
      </c>
      <c r="F14156">
        <v>19</v>
      </c>
      <c r="G14156">
        <v>6.5765681266784668</v>
      </c>
      <c r="H14156">
        <v>6.1614170074462891</v>
      </c>
      <c r="I14156">
        <v>0.41515091061592102</v>
      </c>
      <c r="J14156">
        <v>6.3125766813755035E-2</v>
      </c>
      <c r="K14156">
        <v>0.33588802814483643</v>
      </c>
      <c r="L14156">
        <v>0.38271719217300415</v>
      </c>
      <c r="M14156">
        <v>0.41515091061592102</v>
      </c>
      <c r="N14156">
        <v>0.44758462905883789</v>
      </c>
      <c r="O14156">
        <v>0.49441379308700562</v>
      </c>
      <c r="P14156">
        <v>0.31341812014579773</v>
      </c>
      <c r="Q14156">
        <v>0.5168837308883667</v>
      </c>
      <c r="R14156">
        <v>522</v>
      </c>
      <c r="S14156">
        <v>3.8253174555056418E-3</v>
      </c>
      <c r="T14156">
        <v>6.1849150806665421E-2</v>
      </c>
      <c r="U14156">
        <v>79.251724243164063</v>
      </c>
      <c r="V14156">
        <v>96.497093200683594</v>
      </c>
      <c r="W14156">
        <v>95.775863647460938</v>
      </c>
    </row>
    <row r="14157" spans="1:23" x14ac:dyDescent="0.25">
      <c r="A14157" t="s">
        <v>89</v>
      </c>
      <c r="B14157" t="s">
        <v>101</v>
      </c>
      <c r="C14157" t="s">
        <v>105</v>
      </c>
      <c r="D14157" s="4" t="s">
        <v>96</v>
      </c>
      <c r="E14157" t="s">
        <v>111</v>
      </c>
      <c r="F14157">
        <v>20</v>
      </c>
      <c r="G14157">
        <v>6.1935482025146484</v>
      </c>
      <c r="H14157">
        <v>5.7702217102050781</v>
      </c>
      <c r="I14157">
        <v>0.42332690954208374</v>
      </c>
      <c r="J14157">
        <v>6.8349659442901611E-2</v>
      </c>
      <c r="K14157">
        <v>0.34998473525047302</v>
      </c>
      <c r="L14157">
        <v>0.3933158814907074</v>
      </c>
      <c r="M14157">
        <v>0.42332690954208374</v>
      </c>
      <c r="N14157">
        <v>0.45333793759346008</v>
      </c>
      <c r="O14157">
        <v>0.49666908383369446</v>
      </c>
      <c r="P14157">
        <v>0.32919326424598694</v>
      </c>
      <c r="Q14157">
        <v>0.51746058464050293</v>
      </c>
      <c r="R14157">
        <v>522</v>
      </c>
      <c r="S14157">
        <v>3.2751807363260582E-3</v>
      </c>
      <c r="T14157">
        <v>5.7229194790124893E-2</v>
      </c>
      <c r="U14157">
        <v>79.251724243164063</v>
      </c>
      <c r="V14157">
        <v>96.497093200683594</v>
      </c>
      <c r="W14157">
        <v>96.145500183105469</v>
      </c>
    </row>
    <row r="14158" spans="1:23" x14ac:dyDescent="0.25">
      <c r="A14158" t="s">
        <v>89</v>
      </c>
      <c r="B14158" t="s">
        <v>101</v>
      </c>
      <c r="C14158" t="s">
        <v>105</v>
      </c>
      <c r="D14158" s="4" t="s">
        <v>96</v>
      </c>
      <c r="E14158" t="s">
        <v>111</v>
      </c>
      <c r="F14158">
        <v>21</v>
      </c>
      <c r="G14158">
        <v>6.1063861846923828</v>
      </c>
      <c r="H14158">
        <v>5.8412842750549316</v>
      </c>
      <c r="I14158">
        <v>0.26510167121887207</v>
      </c>
      <c r="J14158">
        <v>4.3413840234279633E-2</v>
      </c>
      <c r="K14158">
        <v>0.19986304640769958</v>
      </c>
      <c r="L14158">
        <v>0.23840655386447906</v>
      </c>
      <c r="M14158">
        <v>0.26510167121887207</v>
      </c>
      <c r="N14158">
        <v>0.29179677367210388</v>
      </c>
      <c r="O14158">
        <v>0.33034029603004456</v>
      </c>
      <c r="P14158">
        <v>0.18136879801750183</v>
      </c>
      <c r="Q14158">
        <v>0.34883454442024231</v>
      </c>
      <c r="R14158">
        <v>522</v>
      </c>
      <c r="S14158">
        <v>2.5914176792081328E-3</v>
      </c>
      <c r="T14158">
        <v>5.0905968993902206E-2</v>
      </c>
      <c r="U14158">
        <v>79.251724243164063</v>
      </c>
      <c r="V14158">
        <v>96.497093200683594</v>
      </c>
      <c r="W14158">
        <v>94.124671936035156</v>
      </c>
    </row>
    <row r="14159" spans="1:23" x14ac:dyDescent="0.25">
      <c r="A14159" t="s">
        <v>89</v>
      </c>
      <c r="B14159" t="s">
        <v>101</v>
      </c>
      <c r="C14159" t="s">
        <v>105</v>
      </c>
      <c r="D14159" s="4" t="s">
        <v>96</v>
      </c>
      <c r="E14159" t="s">
        <v>111</v>
      </c>
      <c r="F14159">
        <v>22</v>
      </c>
      <c r="G14159">
        <v>5.5117506980895996</v>
      </c>
      <c r="H14159">
        <v>5.2584781646728516</v>
      </c>
      <c r="I14159">
        <v>0.25327250361442566</v>
      </c>
      <c r="J14159">
        <v>4.5951370149850845E-2</v>
      </c>
      <c r="K14159">
        <v>0.19125625491142273</v>
      </c>
      <c r="L14159">
        <v>0.22789596021175385</v>
      </c>
      <c r="M14159">
        <v>0.25327250361442566</v>
      </c>
      <c r="N14159">
        <v>0.27864906191825867</v>
      </c>
      <c r="O14159">
        <v>0.31528875231742859</v>
      </c>
      <c r="P14159">
        <v>0.17367550730705261</v>
      </c>
      <c r="Q14159">
        <v>0.33286949992179871</v>
      </c>
      <c r="R14159">
        <v>522</v>
      </c>
      <c r="S14159">
        <v>2.3417411051943754E-3</v>
      </c>
      <c r="T14159">
        <v>4.8391539603471756E-2</v>
      </c>
      <c r="U14159">
        <v>79.251724243164063</v>
      </c>
      <c r="V14159">
        <v>96.497093200683594</v>
      </c>
      <c r="W14159">
        <v>90.1932373046875</v>
      </c>
    </row>
    <row r="14160" spans="1:23" x14ac:dyDescent="0.25">
      <c r="A14160" t="s">
        <v>89</v>
      </c>
      <c r="B14160" t="s">
        <v>101</v>
      </c>
      <c r="C14160" t="s">
        <v>105</v>
      </c>
      <c r="D14160" s="4" t="s">
        <v>96</v>
      </c>
      <c r="E14160" t="s">
        <v>111</v>
      </c>
      <c r="F14160">
        <v>23</v>
      </c>
      <c r="G14160">
        <v>5.0930871963500977</v>
      </c>
      <c r="H14160">
        <v>4.8851985931396484</v>
      </c>
      <c r="I14160">
        <v>0.20788846909999847</v>
      </c>
      <c r="J14160">
        <v>4.0817771106958389E-2</v>
      </c>
      <c r="K14160">
        <v>0.14734093844890594</v>
      </c>
      <c r="L14160">
        <v>0.18311290442943573</v>
      </c>
      <c r="M14160">
        <v>0.20788846909999847</v>
      </c>
      <c r="N14160">
        <v>0.23266403377056122</v>
      </c>
      <c r="O14160">
        <v>0.2684360146522522</v>
      </c>
      <c r="P14160">
        <v>0.13017654418945313</v>
      </c>
      <c r="Q14160">
        <v>0.28560039401054382</v>
      </c>
      <c r="R14160">
        <v>522</v>
      </c>
      <c r="S14160">
        <v>2.2321364478054134E-3</v>
      </c>
      <c r="T14160">
        <v>4.7245491296052933E-2</v>
      </c>
      <c r="U14160">
        <v>79.251724243164063</v>
      </c>
      <c r="V14160">
        <v>96.497093200683594</v>
      </c>
      <c r="W14160">
        <v>86.965248107910156</v>
      </c>
    </row>
    <row r="14161" spans="1:23" x14ac:dyDescent="0.25">
      <c r="A14161" t="s">
        <v>89</v>
      </c>
      <c r="B14161" t="s">
        <v>101</v>
      </c>
      <c r="C14161" t="s">
        <v>105</v>
      </c>
      <c r="D14161" s="4" t="s">
        <v>96</v>
      </c>
      <c r="E14161" t="s">
        <v>111</v>
      </c>
      <c r="F14161">
        <v>24</v>
      </c>
      <c r="G14161">
        <v>4.6480708122253418</v>
      </c>
      <c r="H14161">
        <v>4.3175897598266602</v>
      </c>
      <c r="I14161">
        <v>0.33048084378242493</v>
      </c>
      <c r="J14161">
        <v>7.1100644767284393E-2</v>
      </c>
      <c r="K14161">
        <v>0.27278688549995422</v>
      </c>
      <c r="L14161">
        <v>0.30687293410301208</v>
      </c>
      <c r="M14161">
        <v>0.33048084378242493</v>
      </c>
      <c r="N14161">
        <v>0.35408875346183777</v>
      </c>
      <c r="O14161">
        <v>0.38817480206489563</v>
      </c>
      <c r="P14161">
        <v>0.2564314603805542</v>
      </c>
      <c r="Q14161">
        <v>0.40453022718429565</v>
      </c>
      <c r="R14161">
        <v>522</v>
      </c>
      <c r="S14161">
        <v>2.0266950010242035E-3</v>
      </c>
      <c r="T14161">
        <v>4.501882940530777E-2</v>
      </c>
      <c r="U14161">
        <v>79.251724243164063</v>
      </c>
      <c r="V14161">
        <v>96.497093200683594</v>
      </c>
      <c r="W14161">
        <v>85.196914672851562</v>
      </c>
    </row>
    <row r="14162" spans="1:23" x14ac:dyDescent="0.25">
      <c r="A14162" t="s">
        <v>89</v>
      </c>
      <c r="B14162" t="s">
        <v>101</v>
      </c>
      <c r="C14162" t="s">
        <v>105</v>
      </c>
      <c r="D14162" s="4" t="s">
        <v>96</v>
      </c>
      <c r="E14162" t="s">
        <v>112</v>
      </c>
      <c r="F14162">
        <v>1</v>
      </c>
      <c r="G14162">
        <v>4.5312514305114746</v>
      </c>
      <c r="H14162">
        <v>4.2278151512145996</v>
      </c>
      <c r="I14162">
        <v>0.30343630909919739</v>
      </c>
      <c r="J14162">
        <v>6.696522980928421E-2</v>
      </c>
      <c r="K14162">
        <v>0.24244865775108337</v>
      </c>
      <c r="L14162">
        <v>0.2784806489944458</v>
      </c>
      <c r="M14162">
        <v>0.30343630909919739</v>
      </c>
      <c r="N14162">
        <v>0.32839196920394897</v>
      </c>
      <c r="O14162">
        <v>0.3644239604473114</v>
      </c>
      <c r="P14162">
        <v>0.22515951097011566</v>
      </c>
      <c r="Q14162">
        <v>0.38171312212944031</v>
      </c>
      <c r="R14162">
        <v>522</v>
      </c>
      <c r="S14162">
        <v>2.2647047959276634E-3</v>
      </c>
      <c r="T14162">
        <v>4.7588914632797241E-2</v>
      </c>
      <c r="U14162">
        <v>78.8306884765625</v>
      </c>
      <c r="V14162">
        <v>98.567047119140625</v>
      </c>
      <c r="W14162">
        <v>82.7838134765625</v>
      </c>
    </row>
    <row r="14163" spans="1:23" x14ac:dyDescent="0.25">
      <c r="A14163" t="s">
        <v>89</v>
      </c>
      <c r="B14163" t="s">
        <v>101</v>
      </c>
      <c r="C14163" t="s">
        <v>105</v>
      </c>
      <c r="D14163" s="4" t="s">
        <v>96</v>
      </c>
      <c r="E14163" t="s">
        <v>112</v>
      </c>
      <c r="F14163">
        <v>2</v>
      </c>
      <c r="G14163">
        <v>4.2771539688110352</v>
      </c>
      <c r="H14163">
        <v>3.9272825717926025</v>
      </c>
      <c r="I14163">
        <v>0.34987136721611023</v>
      </c>
      <c r="J14163">
        <v>8.180004358291626E-2</v>
      </c>
      <c r="K14163">
        <v>0.28931611776351929</v>
      </c>
      <c r="L14163">
        <v>0.32509264349937439</v>
      </c>
      <c r="M14163">
        <v>0.34987136721611023</v>
      </c>
      <c r="N14163">
        <v>0.37465009093284607</v>
      </c>
      <c r="O14163">
        <v>0.41042661666870117</v>
      </c>
      <c r="P14163">
        <v>0.27214953303337097</v>
      </c>
      <c r="Q14163">
        <v>0.42759320139884949</v>
      </c>
      <c r="R14163">
        <v>522</v>
      </c>
      <c r="S14163">
        <v>2.2327056783444932E-3</v>
      </c>
      <c r="T14163">
        <v>4.7251515090465546E-2</v>
      </c>
      <c r="U14163">
        <v>78.8306884765625</v>
      </c>
      <c r="V14163">
        <v>98.567047119140625</v>
      </c>
      <c r="W14163">
        <v>80.621551513671875</v>
      </c>
    </row>
    <row r="14164" spans="1:23" x14ac:dyDescent="0.25">
      <c r="A14164" t="s">
        <v>89</v>
      </c>
      <c r="B14164" t="s">
        <v>101</v>
      </c>
      <c r="C14164" t="s">
        <v>105</v>
      </c>
      <c r="D14164" s="4" t="s">
        <v>96</v>
      </c>
      <c r="E14164" t="s">
        <v>112</v>
      </c>
      <c r="F14164">
        <v>3</v>
      </c>
      <c r="G14164">
        <v>4.162114143371582</v>
      </c>
      <c r="H14164">
        <v>3.9437861442565918</v>
      </c>
      <c r="I14164">
        <v>0.21832776069641113</v>
      </c>
      <c r="J14164">
        <v>5.2455976605415344E-2</v>
      </c>
      <c r="K14164">
        <v>0.1623307466506958</v>
      </c>
      <c r="L14164">
        <v>0.1954142302274704</v>
      </c>
      <c r="M14164">
        <v>0.21832776069641113</v>
      </c>
      <c r="N14164">
        <v>0.24124129116535187</v>
      </c>
      <c r="O14164">
        <v>0.27432477474212646</v>
      </c>
      <c r="P14164">
        <v>0.14645637571811676</v>
      </c>
      <c r="Q14164">
        <v>0.2901991605758667</v>
      </c>
      <c r="R14164">
        <v>522</v>
      </c>
      <c r="S14164">
        <v>1.9092268994776035E-3</v>
      </c>
      <c r="T14164">
        <v>4.3694701045751572E-2</v>
      </c>
      <c r="U14164">
        <v>78.8306884765625</v>
      </c>
      <c r="V14164">
        <v>98.567047119140625</v>
      </c>
      <c r="W14164">
        <v>79.642486572265625</v>
      </c>
    </row>
    <row r="14165" spans="1:23" x14ac:dyDescent="0.25">
      <c r="A14165" t="s">
        <v>89</v>
      </c>
      <c r="B14165" t="s">
        <v>101</v>
      </c>
      <c r="C14165" t="s">
        <v>105</v>
      </c>
      <c r="D14165" s="4" t="s">
        <v>96</v>
      </c>
      <c r="E14165" t="s">
        <v>112</v>
      </c>
      <c r="F14165">
        <v>4</v>
      </c>
      <c r="G14165">
        <v>4.1795182228088379</v>
      </c>
      <c r="H14165">
        <v>3.8729708194732666</v>
      </c>
      <c r="I14165">
        <v>0.3065471351146698</v>
      </c>
      <c r="J14165">
        <v>7.3345087468624115E-2</v>
      </c>
      <c r="K14165">
        <v>0.24887470901012421</v>
      </c>
      <c r="L14165">
        <v>0.28294804692268372</v>
      </c>
      <c r="M14165">
        <v>0.3065471351146698</v>
      </c>
      <c r="N14165">
        <v>0.33014622330665588</v>
      </c>
      <c r="O14165">
        <v>0.36421957612037659</v>
      </c>
      <c r="P14165">
        <v>0.23252537846565247</v>
      </c>
      <c r="Q14165">
        <v>0.38056889176368713</v>
      </c>
      <c r="R14165">
        <v>522</v>
      </c>
      <c r="S14165">
        <v>2.0251832258422753E-3</v>
      </c>
      <c r="T14165">
        <v>4.5002035796642303E-2</v>
      </c>
      <c r="U14165">
        <v>78.8306884765625</v>
      </c>
      <c r="V14165">
        <v>98.567047119140625</v>
      </c>
      <c r="W14165">
        <v>77.713737487792969</v>
      </c>
    </row>
    <row r="14166" spans="1:23" x14ac:dyDescent="0.25">
      <c r="A14166" t="s">
        <v>89</v>
      </c>
      <c r="B14166" t="s">
        <v>101</v>
      </c>
      <c r="C14166" t="s">
        <v>105</v>
      </c>
      <c r="D14166" s="4" t="s">
        <v>96</v>
      </c>
      <c r="E14166" t="s">
        <v>112</v>
      </c>
      <c r="F14166">
        <v>5</v>
      </c>
      <c r="G14166">
        <v>4.1971454620361328</v>
      </c>
      <c r="H14166">
        <v>3.9631421566009521</v>
      </c>
      <c r="I14166">
        <v>0.23400343954563141</v>
      </c>
      <c r="J14166">
        <v>5.5752996355295181E-2</v>
      </c>
      <c r="K14166">
        <v>0.17694514989852905</v>
      </c>
      <c r="L14166">
        <v>0.21065565943717957</v>
      </c>
      <c r="M14166">
        <v>0.23400343954563141</v>
      </c>
      <c r="N14166">
        <v>0.25735121965408325</v>
      </c>
      <c r="O14166">
        <v>0.29106172919273376</v>
      </c>
      <c r="P14166">
        <v>0.16076992452144623</v>
      </c>
      <c r="Q14166">
        <v>0.3072369396686554</v>
      </c>
      <c r="R14166">
        <v>522</v>
      </c>
      <c r="S14166">
        <v>1.9822810067849361E-3</v>
      </c>
      <c r="T14166">
        <v>4.4522814452648163E-2</v>
      </c>
      <c r="U14166">
        <v>78.8306884765625</v>
      </c>
      <c r="V14166">
        <v>98.567047119140625</v>
      </c>
      <c r="W14166">
        <v>76.668891906738281</v>
      </c>
    </row>
    <row r="14167" spans="1:23" x14ac:dyDescent="0.25">
      <c r="A14167" t="s">
        <v>89</v>
      </c>
      <c r="B14167" t="s">
        <v>101</v>
      </c>
      <c r="C14167" t="s">
        <v>105</v>
      </c>
      <c r="D14167" s="4" t="s">
        <v>96</v>
      </c>
      <c r="E14167" t="s">
        <v>112</v>
      </c>
      <c r="F14167">
        <v>6</v>
      </c>
      <c r="G14167">
        <v>4.6290383338928223</v>
      </c>
      <c r="H14167">
        <v>4.421349048614502</v>
      </c>
      <c r="I14167">
        <v>0.20768913626670837</v>
      </c>
      <c r="J14167">
        <v>4.4866584241390228E-2</v>
      </c>
      <c r="K14167">
        <v>0.14841753244400024</v>
      </c>
      <c r="L14167">
        <v>0.18343567848205566</v>
      </c>
      <c r="M14167">
        <v>0.20768913626670837</v>
      </c>
      <c r="N14167">
        <v>0.23194259405136108</v>
      </c>
      <c r="O14167">
        <v>0.2669607400894165</v>
      </c>
      <c r="P14167">
        <v>0.13161486387252808</v>
      </c>
      <c r="Q14167">
        <v>0.28376340866088867</v>
      </c>
      <c r="R14167">
        <v>522</v>
      </c>
      <c r="S14167">
        <v>2.1390508391121998E-3</v>
      </c>
      <c r="T14167">
        <v>4.62498739361763E-2</v>
      </c>
      <c r="U14167">
        <v>78.8306884765625</v>
      </c>
      <c r="V14167">
        <v>98.567047119140625</v>
      </c>
      <c r="W14167">
        <v>75.667373657226563</v>
      </c>
    </row>
    <row r="14168" spans="1:23" x14ac:dyDescent="0.25">
      <c r="A14168" t="s">
        <v>89</v>
      </c>
      <c r="B14168" t="s">
        <v>101</v>
      </c>
      <c r="C14168" t="s">
        <v>105</v>
      </c>
      <c r="D14168" s="4" t="s">
        <v>96</v>
      </c>
      <c r="E14168" t="s">
        <v>112</v>
      </c>
      <c r="F14168">
        <v>7</v>
      </c>
      <c r="G14168">
        <v>5.1534528732299805</v>
      </c>
      <c r="H14168">
        <v>5.2609891891479492</v>
      </c>
      <c r="I14168">
        <v>-0.10753648728132248</v>
      </c>
      <c r="J14168">
        <v>-2.0866880193352699E-2</v>
      </c>
      <c r="K14168">
        <v>-0.18608920276165009</v>
      </c>
      <c r="L14168">
        <v>-0.13967962563037872</v>
      </c>
      <c r="M14168">
        <v>-0.10753648728132248</v>
      </c>
      <c r="N14168">
        <v>-7.5393356382846832E-2</v>
      </c>
      <c r="O14168">
        <v>-2.8983775526285172E-2</v>
      </c>
      <c r="P14168">
        <v>-0.2083577960729599</v>
      </c>
      <c r="Q14168">
        <v>-6.7151738330721855E-3</v>
      </c>
      <c r="R14168">
        <v>522</v>
      </c>
      <c r="S14168">
        <v>3.7570778125413234E-3</v>
      </c>
      <c r="T14168">
        <v>6.1295006424188614E-2</v>
      </c>
      <c r="U14168">
        <v>78.8306884765625</v>
      </c>
      <c r="V14168">
        <v>98.567047119140625</v>
      </c>
      <c r="W14168">
        <v>74.278602600097656</v>
      </c>
    </row>
    <row r="14169" spans="1:23" x14ac:dyDescent="0.25">
      <c r="A14169" t="s">
        <v>89</v>
      </c>
      <c r="B14169" t="s">
        <v>101</v>
      </c>
      <c r="C14169" t="s">
        <v>105</v>
      </c>
      <c r="D14169" s="4" t="s">
        <v>96</v>
      </c>
      <c r="E14169" t="s">
        <v>112</v>
      </c>
      <c r="F14169">
        <v>8</v>
      </c>
      <c r="G14169">
        <v>6.0273361206054687</v>
      </c>
      <c r="H14169">
        <v>5.981572151184082</v>
      </c>
      <c r="I14169">
        <v>4.5764200389385223E-2</v>
      </c>
      <c r="J14169">
        <v>7.5927739962935448E-3</v>
      </c>
      <c r="K14169">
        <v>-4.1421364992856979E-2</v>
      </c>
      <c r="L14169">
        <v>1.0088573209941387E-2</v>
      </c>
      <c r="M14169">
        <v>4.5764200389385223E-2</v>
      </c>
      <c r="N14169">
        <v>8.1439830362796783E-2</v>
      </c>
      <c r="O14169">
        <v>0.13294976949691772</v>
      </c>
      <c r="P14169">
        <v>-6.6137261688709259E-2</v>
      </c>
      <c r="Q14169">
        <v>0.1576656699180603</v>
      </c>
      <c r="R14169">
        <v>522</v>
      </c>
      <c r="S14169">
        <v>4.6282521849461689E-3</v>
      </c>
      <c r="T14169">
        <v>6.8031258881092072E-2</v>
      </c>
      <c r="U14169">
        <v>78.8306884765625</v>
      </c>
      <c r="V14169">
        <v>98.567047119140625</v>
      </c>
      <c r="W14169">
        <v>73.783660888671875</v>
      </c>
    </row>
    <row r="14170" spans="1:23" x14ac:dyDescent="0.25">
      <c r="A14170" t="s">
        <v>89</v>
      </c>
      <c r="B14170" t="s">
        <v>101</v>
      </c>
      <c r="C14170" t="s">
        <v>105</v>
      </c>
      <c r="D14170" s="4" t="s">
        <v>96</v>
      </c>
      <c r="E14170" t="s">
        <v>112</v>
      </c>
      <c r="F14170">
        <v>9</v>
      </c>
      <c r="G14170">
        <v>6.7990550994873047</v>
      </c>
      <c r="H14170">
        <v>6.7939672470092773</v>
      </c>
      <c r="I14170">
        <v>5.0881686620414257E-3</v>
      </c>
      <c r="J14170">
        <v>7.4836408020928502E-4</v>
      </c>
      <c r="K14170">
        <v>-8.1036269664764404E-2</v>
      </c>
      <c r="L14170">
        <v>-3.0153252184391022E-2</v>
      </c>
      <c r="M14170">
        <v>5.0881686620414257E-3</v>
      </c>
      <c r="N14170">
        <v>4.0329590439796448E-2</v>
      </c>
      <c r="O14170">
        <v>9.1212600469589233E-2</v>
      </c>
      <c r="P14170">
        <v>-0.10545134544372559</v>
      </c>
      <c r="Q14170">
        <v>0.11562768369913101</v>
      </c>
      <c r="R14170">
        <v>522</v>
      </c>
      <c r="S14170">
        <v>4.5162772820086516E-3</v>
      </c>
      <c r="T14170">
        <v>6.7203253507614136E-2</v>
      </c>
      <c r="U14170">
        <v>78.8306884765625</v>
      </c>
      <c r="V14170">
        <v>98.567047119140625</v>
      </c>
      <c r="W14170">
        <v>75.003318786621094</v>
      </c>
    </row>
    <row r="14171" spans="1:23" x14ac:dyDescent="0.25">
      <c r="A14171" t="s">
        <v>89</v>
      </c>
      <c r="B14171" t="s">
        <v>101</v>
      </c>
      <c r="C14171" t="s">
        <v>105</v>
      </c>
      <c r="D14171" s="4" t="s">
        <v>96</v>
      </c>
      <c r="E14171" t="s">
        <v>112</v>
      </c>
      <c r="F14171">
        <v>10</v>
      </c>
      <c r="G14171">
        <v>7.2503871917724609</v>
      </c>
      <c r="H14171">
        <v>7.1129074096679687</v>
      </c>
      <c r="I14171">
        <v>0.13747964799404144</v>
      </c>
      <c r="J14171">
        <v>1.8961697816848755E-2</v>
      </c>
      <c r="K14171">
        <v>5.2330687642097473E-2</v>
      </c>
      <c r="L14171">
        <v>0.10263738036155701</v>
      </c>
      <c r="M14171">
        <v>0.13747964799404144</v>
      </c>
      <c r="N14171">
        <v>0.17232191562652588</v>
      </c>
      <c r="O14171">
        <v>0.22262860834598541</v>
      </c>
      <c r="P14171">
        <v>2.8192140161991119E-2</v>
      </c>
      <c r="Q14171">
        <v>0.24676716327667236</v>
      </c>
      <c r="R14171">
        <v>522</v>
      </c>
      <c r="S14171">
        <v>4.4145509638069402E-3</v>
      </c>
      <c r="T14171">
        <v>6.6442087292671204E-2</v>
      </c>
      <c r="U14171">
        <v>78.8306884765625</v>
      </c>
      <c r="V14171">
        <v>98.567047119140625</v>
      </c>
      <c r="W14171">
        <v>81.292160034179687</v>
      </c>
    </row>
    <row r="14172" spans="1:23" x14ac:dyDescent="0.25">
      <c r="A14172" t="s">
        <v>89</v>
      </c>
      <c r="B14172" t="s">
        <v>101</v>
      </c>
      <c r="C14172" t="s">
        <v>105</v>
      </c>
      <c r="D14172" s="4" t="s">
        <v>96</v>
      </c>
      <c r="E14172" t="s">
        <v>112</v>
      </c>
      <c r="F14172">
        <v>11</v>
      </c>
      <c r="G14172">
        <v>7.6011433601379395</v>
      </c>
      <c r="H14172">
        <v>7.2399606704711914</v>
      </c>
      <c r="I14172">
        <v>0.3611830472946167</v>
      </c>
      <c r="J14172">
        <v>4.7516938298940659E-2</v>
      </c>
      <c r="K14172">
        <v>0.27479821443557739</v>
      </c>
      <c r="L14172">
        <v>0.32583507895469666</v>
      </c>
      <c r="M14172">
        <v>0.3611830472946167</v>
      </c>
      <c r="N14172">
        <v>0.39653101563453674</v>
      </c>
      <c r="O14172">
        <v>0.44756788015365601</v>
      </c>
      <c r="P14172">
        <v>0.25030931830406189</v>
      </c>
      <c r="Q14172">
        <v>0.47205677628517151</v>
      </c>
      <c r="R14172">
        <v>522</v>
      </c>
      <c r="S14172">
        <v>4.5436279230882115E-3</v>
      </c>
      <c r="T14172">
        <v>6.7406438291072845E-2</v>
      </c>
      <c r="U14172">
        <v>78.8306884765625</v>
      </c>
      <c r="V14172">
        <v>98.567047119140625</v>
      </c>
      <c r="W14172">
        <v>84.907951354980469</v>
      </c>
    </row>
    <row r="14173" spans="1:23" x14ac:dyDescent="0.25">
      <c r="A14173" t="s">
        <v>89</v>
      </c>
      <c r="B14173" t="s">
        <v>101</v>
      </c>
      <c r="C14173" t="s">
        <v>105</v>
      </c>
      <c r="D14173" s="4" t="s">
        <v>96</v>
      </c>
      <c r="E14173" t="s">
        <v>112</v>
      </c>
      <c r="F14173">
        <v>12</v>
      </c>
      <c r="G14173">
        <v>7.8416924476623535</v>
      </c>
      <c r="H14173">
        <v>7.7237277030944824</v>
      </c>
      <c r="I14173">
        <v>0.11796460300683975</v>
      </c>
      <c r="J14173">
        <v>1.5043257735669613E-2</v>
      </c>
      <c r="K14173">
        <v>3.2521899789571762E-2</v>
      </c>
      <c r="L14173">
        <v>8.3002142608165741E-2</v>
      </c>
      <c r="M14173">
        <v>0.11796460300683975</v>
      </c>
      <c r="N14173">
        <v>0.15292707085609436</v>
      </c>
      <c r="O14173">
        <v>0.20340730249881744</v>
      </c>
      <c r="P14173">
        <v>8.3000781014561653E-3</v>
      </c>
      <c r="Q14173">
        <v>0.22762912511825562</v>
      </c>
      <c r="R14173">
        <v>522</v>
      </c>
      <c r="S14173">
        <v>4.4450618375491135E-3</v>
      </c>
      <c r="T14173">
        <v>6.6671296954154968E-2</v>
      </c>
      <c r="U14173">
        <v>78.8306884765625</v>
      </c>
      <c r="V14173">
        <v>98.567047119140625</v>
      </c>
      <c r="W14173">
        <v>86.576248168945313</v>
      </c>
    </row>
    <row r="14174" spans="1:23" x14ac:dyDescent="0.25">
      <c r="A14174" t="s">
        <v>89</v>
      </c>
      <c r="B14174" t="s">
        <v>101</v>
      </c>
      <c r="C14174" t="s">
        <v>105</v>
      </c>
      <c r="D14174" s="4" t="s">
        <v>96</v>
      </c>
      <c r="E14174" t="s">
        <v>112</v>
      </c>
      <c r="F14174">
        <v>13</v>
      </c>
      <c r="G14174">
        <v>7.9291439056396484</v>
      </c>
      <c r="H14174">
        <v>8.0927953720092773</v>
      </c>
      <c r="I14174">
        <v>-0.16365182399749756</v>
      </c>
      <c r="J14174">
        <v>-2.063927985727787E-2</v>
      </c>
      <c r="K14174">
        <v>-0.24807943403720856</v>
      </c>
      <c r="L14174">
        <v>-0.19819891452789307</v>
      </c>
      <c r="M14174">
        <v>-0.16365182399749756</v>
      </c>
      <c r="N14174">
        <v>-0.12910473346710205</v>
      </c>
      <c r="O14174">
        <v>-7.9224206507205963E-2</v>
      </c>
      <c r="P14174">
        <v>-0.27201348543167114</v>
      </c>
      <c r="Q14174">
        <v>-5.5290151387453079E-2</v>
      </c>
      <c r="R14174">
        <v>522</v>
      </c>
      <c r="S14174">
        <v>4.3400714012254427E-3</v>
      </c>
      <c r="T14174">
        <v>6.5879218280315399E-2</v>
      </c>
      <c r="U14174">
        <v>78.8306884765625</v>
      </c>
      <c r="V14174">
        <v>98.567047119140625</v>
      </c>
      <c r="W14174">
        <v>87.390571594238281</v>
      </c>
    </row>
    <row r="14175" spans="1:23" x14ac:dyDescent="0.25">
      <c r="A14175" t="s">
        <v>89</v>
      </c>
      <c r="B14175" t="s">
        <v>101</v>
      </c>
      <c r="C14175" t="s">
        <v>105</v>
      </c>
      <c r="D14175" s="4" t="s">
        <v>96</v>
      </c>
      <c r="E14175" t="s">
        <v>112</v>
      </c>
      <c r="F14175">
        <v>14</v>
      </c>
      <c r="G14175">
        <v>8.1220722198486328</v>
      </c>
      <c r="H14175">
        <v>8.1853246688842773</v>
      </c>
      <c r="I14175">
        <v>-6.3252374529838562E-2</v>
      </c>
      <c r="J14175">
        <v>-7.7877137809991837E-3</v>
      </c>
      <c r="K14175">
        <v>-0.15575186908245087</v>
      </c>
      <c r="L14175">
        <v>-0.10110241919755936</v>
      </c>
      <c r="M14175">
        <v>-6.3252374529838562E-2</v>
      </c>
      <c r="N14175">
        <v>-2.5402331724762917E-2</v>
      </c>
      <c r="O14175">
        <v>2.9247118160128593E-2</v>
      </c>
      <c r="P14175">
        <v>-0.18197418749332428</v>
      </c>
      <c r="Q14175">
        <v>5.5469438433647156E-2</v>
      </c>
      <c r="R14175">
        <v>522</v>
      </c>
      <c r="S14175">
        <v>5.2096258557634556E-3</v>
      </c>
      <c r="T14175">
        <v>7.2177737951278687E-2</v>
      </c>
      <c r="U14175">
        <v>78.8306884765625</v>
      </c>
      <c r="V14175">
        <v>98.567047119140625</v>
      </c>
      <c r="W14175">
        <v>89.365325927734375</v>
      </c>
    </row>
    <row r="14176" spans="1:23" x14ac:dyDescent="0.25">
      <c r="A14176" t="s">
        <v>89</v>
      </c>
      <c r="B14176" t="s">
        <v>101</v>
      </c>
      <c r="C14176" t="s">
        <v>105</v>
      </c>
      <c r="D14176" s="4" t="s">
        <v>96</v>
      </c>
      <c r="E14176" t="s">
        <v>112</v>
      </c>
      <c r="F14176">
        <v>15</v>
      </c>
      <c r="G14176">
        <v>8.2233400344848633</v>
      </c>
      <c r="H14176">
        <v>7.7938461303710938</v>
      </c>
      <c r="I14176">
        <v>0.42949393391609192</v>
      </c>
      <c r="J14176">
        <v>5.2228648215532303E-2</v>
      </c>
      <c r="K14176">
        <v>0.34516304731369019</v>
      </c>
      <c r="L14176">
        <v>0.39498642086982727</v>
      </c>
      <c r="M14176">
        <v>0.42949393391609192</v>
      </c>
      <c r="N14176">
        <v>0.46400144696235657</v>
      </c>
      <c r="O14176">
        <v>0.51382482051849365</v>
      </c>
      <c r="P14176">
        <v>0.32125642895698547</v>
      </c>
      <c r="Q14176">
        <v>0.53773146867752075</v>
      </c>
      <c r="R14176">
        <v>522</v>
      </c>
      <c r="S14176">
        <v>4.3301317305557419E-3</v>
      </c>
      <c r="T14176">
        <v>6.5803736448287964E-2</v>
      </c>
      <c r="U14176">
        <v>78.8306884765625</v>
      </c>
      <c r="V14176">
        <v>98.567047119140625</v>
      </c>
      <c r="W14176">
        <v>95.170883178710937</v>
      </c>
    </row>
    <row r="14177" spans="1:23" x14ac:dyDescent="0.25">
      <c r="A14177" t="s">
        <v>89</v>
      </c>
      <c r="B14177" t="s">
        <v>101</v>
      </c>
      <c r="C14177" t="s">
        <v>105</v>
      </c>
      <c r="D14177" s="4" t="s">
        <v>96</v>
      </c>
      <c r="E14177" t="s">
        <v>112</v>
      </c>
      <c r="F14177">
        <v>16</v>
      </c>
      <c r="G14177">
        <v>8.2503070831298828</v>
      </c>
      <c r="H14177">
        <v>7.8029313087463379</v>
      </c>
      <c r="I14177">
        <v>0.44737544655799866</v>
      </c>
      <c r="J14177">
        <v>5.4225306957960129E-2</v>
      </c>
      <c r="K14177">
        <v>0.36405065655708313</v>
      </c>
      <c r="L14177">
        <v>0.41327962279319763</v>
      </c>
      <c r="M14177">
        <v>0.44737544655799866</v>
      </c>
      <c r="N14177">
        <v>0.48147127032279968</v>
      </c>
      <c r="O14177">
        <v>0.5307002067565918</v>
      </c>
      <c r="P14177">
        <v>0.34042924642562866</v>
      </c>
      <c r="Q14177">
        <v>0.55432164669036865</v>
      </c>
      <c r="R14177">
        <v>522</v>
      </c>
      <c r="S14177">
        <v>4.2274282575794353E-3</v>
      </c>
      <c r="T14177">
        <v>6.5018676221370697E-2</v>
      </c>
      <c r="U14177">
        <v>78.8306884765625</v>
      </c>
      <c r="V14177">
        <v>98.567047119140625</v>
      </c>
      <c r="W14177">
        <v>98.567047119140625</v>
      </c>
    </row>
    <row r="14178" spans="1:23" x14ac:dyDescent="0.25">
      <c r="A14178" t="s">
        <v>89</v>
      </c>
      <c r="B14178" t="s">
        <v>101</v>
      </c>
      <c r="C14178" t="s">
        <v>105</v>
      </c>
      <c r="D14178" s="4" t="s">
        <v>96</v>
      </c>
      <c r="E14178" t="s">
        <v>112</v>
      </c>
      <c r="F14178">
        <v>17</v>
      </c>
      <c r="G14178">
        <v>7.9227995872497559</v>
      </c>
      <c r="H14178">
        <v>7.4917058944702148</v>
      </c>
      <c r="I14178">
        <v>0.43109336495399475</v>
      </c>
      <c r="J14178">
        <v>5.4411746561527252E-2</v>
      </c>
      <c r="K14178">
        <v>0.35053044557571411</v>
      </c>
      <c r="L14178">
        <v>0.39812767505645752</v>
      </c>
      <c r="M14178">
        <v>0.43109336495399475</v>
      </c>
      <c r="N14178">
        <v>0.46405905485153198</v>
      </c>
      <c r="O14178">
        <v>0.51165628433227539</v>
      </c>
      <c r="P14178">
        <v>0.32769197225570679</v>
      </c>
      <c r="Q14178">
        <v>0.53449475765228271</v>
      </c>
      <c r="R14178">
        <v>522</v>
      </c>
      <c r="S14178">
        <v>3.9518298013768161E-3</v>
      </c>
      <c r="T14178">
        <v>6.2863580882549286E-2</v>
      </c>
      <c r="U14178">
        <v>78.8306884765625</v>
      </c>
      <c r="V14178">
        <v>98.567047119140625</v>
      </c>
      <c r="W14178">
        <v>96.327201843261719</v>
      </c>
    </row>
    <row r="14179" spans="1:23" x14ac:dyDescent="0.25">
      <c r="A14179" t="s">
        <v>89</v>
      </c>
      <c r="B14179" t="s">
        <v>101</v>
      </c>
      <c r="C14179" t="s">
        <v>105</v>
      </c>
      <c r="D14179" s="4" t="s">
        <v>96</v>
      </c>
      <c r="E14179" t="s">
        <v>112</v>
      </c>
      <c r="F14179">
        <v>18</v>
      </c>
      <c r="G14179">
        <v>7.2900567054748535</v>
      </c>
      <c r="H14179">
        <v>6.7650871276855469</v>
      </c>
      <c r="I14179">
        <v>0.52496963739395142</v>
      </c>
      <c r="J14179">
        <v>7.2011739015579224E-2</v>
      </c>
      <c r="K14179">
        <v>0.44699192047119141</v>
      </c>
      <c r="L14179">
        <v>0.49306178092956543</v>
      </c>
      <c r="M14179">
        <v>0.52496963739395142</v>
      </c>
      <c r="N14179">
        <v>0.5568774938583374</v>
      </c>
      <c r="O14179">
        <v>0.60294735431671143</v>
      </c>
      <c r="P14179">
        <v>0.4248863160610199</v>
      </c>
      <c r="Q14179">
        <v>0.62505298852920532</v>
      </c>
      <c r="R14179">
        <v>522</v>
      </c>
      <c r="S14179">
        <v>3.7022775339325964E-3</v>
      </c>
      <c r="T14179">
        <v>6.0846343636512756E-2</v>
      </c>
      <c r="U14179">
        <v>78.8306884765625</v>
      </c>
      <c r="V14179">
        <v>98.567047119140625</v>
      </c>
      <c r="W14179">
        <v>95.999618530273438</v>
      </c>
    </row>
    <row r="14180" spans="1:23" x14ac:dyDescent="0.25">
      <c r="A14180" t="s">
        <v>89</v>
      </c>
      <c r="B14180" t="s">
        <v>101</v>
      </c>
      <c r="C14180" t="s">
        <v>105</v>
      </c>
      <c r="D14180" s="4" t="s">
        <v>96</v>
      </c>
      <c r="E14180" t="s">
        <v>112</v>
      </c>
      <c r="F14180">
        <v>19</v>
      </c>
      <c r="G14180">
        <v>6.5342011451721191</v>
      </c>
      <c r="H14180">
        <v>6.1059341430664062</v>
      </c>
      <c r="I14180">
        <v>0.42826688289642334</v>
      </c>
      <c r="J14180">
        <v>6.5542347729206085E-2</v>
      </c>
      <c r="K14180">
        <v>0.34873518347740173</v>
      </c>
      <c r="L14180">
        <v>0.39572316408157349</v>
      </c>
      <c r="M14180">
        <v>0.42826688289642334</v>
      </c>
      <c r="N14180">
        <v>0.46081060171127319</v>
      </c>
      <c r="O14180">
        <v>0.50779855251312256</v>
      </c>
      <c r="P14180">
        <v>0.3261890709400177</v>
      </c>
      <c r="Q14180">
        <v>0.53034472465515137</v>
      </c>
      <c r="R14180">
        <v>522</v>
      </c>
      <c r="S14180">
        <v>3.8513084006839282E-3</v>
      </c>
      <c r="T14180">
        <v>6.2058910727500916E-2</v>
      </c>
      <c r="U14180">
        <v>78.8306884765625</v>
      </c>
      <c r="V14180">
        <v>98.567047119140625</v>
      </c>
      <c r="W14180">
        <v>94.426918029785156</v>
      </c>
    </row>
    <row r="14181" spans="1:23" x14ac:dyDescent="0.25">
      <c r="A14181" t="s">
        <v>89</v>
      </c>
      <c r="B14181" t="s">
        <v>101</v>
      </c>
      <c r="C14181" t="s">
        <v>105</v>
      </c>
      <c r="D14181" s="4" t="s">
        <v>96</v>
      </c>
      <c r="E14181" t="s">
        <v>112</v>
      </c>
      <c r="F14181">
        <v>20</v>
      </c>
      <c r="G14181">
        <v>6.1858181953430176</v>
      </c>
      <c r="H14181">
        <v>5.687751293182373</v>
      </c>
      <c r="I14181">
        <v>0.49806711077690125</v>
      </c>
      <c r="J14181">
        <v>8.0517582595348358E-2</v>
      </c>
      <c r="K14181">
        <v>0.42263481020927429</v>
      </c>
      <c r="L14181">
        <v>0.46720081567764282</v>
      </c>
      <c r="M14181">
        <v>0.49806711077690125</v>
      </c>
      <c r="N14181">
        <v>0.52893340587615967</v>
      </c>
      <c r="O14181">
        <v>0.57349938154220581</v>
      </c>
      <c r="P14181">
        <v>0.40125080943107605</v>
      </c>
      <c r="Q14181">
        <v>0.59488344192504883</v>
      </c>
      <c r="R14181">
        <v>522</v>
      </c>
      <c r="S14181">
        <v>3.464515413742611E-3</v>
      </c>
      <c r="T14181">
        <v>5.8860134333372116E-2</v>
      </c>
      <c r="U14181">
        <v>78.8306884765625</v>
      </c>
      <c r="V14181">
        <v>98.567047119140625</v>
      </c>
      <c r="W14181">
        <v>92.566093444824219</v>
      </c>
    </row>
    <row r="14182" spans="1:23" x14ac:dyDescent="0.25">
      <c r="A14182" t="s">
        <v>89</v>
      </c>
      <c r="B14182" t="s">
        <v>101</v>
      </c>
      <c r="C14182" t="s">
        <v>105</v>
      </c>
      <c r="D14182" s="4" t="s">
        <v>96</v>
      </c>
      <c r="E14182" t="s">
        <v>112</v>
      </c>
      <c r="F14182">
        <v>21</v>
      </c>
      <c r="G14182">
        <v>6.0915994644165039</v>
      </c>
      <c r="H14182">
        <v>5.7229981422424316</v>
      </c>
      <c r="I14182">
        <v>0.36860150098800659</v>
      </c>
      <c r="J14182">
        <v>6.0509804636240005E-2</v>
      </c>
      <c r="K14182">
        <v>0.29749852418899536</v>
      </c>
      <c r="L14182">
        <v>0.33950674533843994</v>
      </c>
      <c r="M14182">
        <v>0.36860150098800659</v>
      </c>
      <c r="N14182">
        <v>0.39769625663757324</v>
      </c>
      <c r="O14182">
        <v>0.43970447778701782</v>
      </c>
      <c r="P14182">
        <v>0.27734184265136719</v>
      </c>
      <c r="Q14182">
        <v>0.459861159324646</v>
      </c>
      <c r="R14182">
        <v>522</v>
      </c>
      <c r="S14182">
        <v>3.0782457225209114E-3</v>
      </c>
      <c r="T14182">
        <v>5.5481940507888794E-2</v>
      </c>
      <c r="U14182">
        <v>78.8306884765625</v>
      </c>
      <c r="V14182">
        <v>98.567047119140625</v>
      </c>
      <c r="W14182">
        <v>90.948158264160156</v>
      </c>
    </row>
    <row r="14183" spans="1:23" x14ac:dyDescent="0.25">
      <c r="A14183" t="s">
        <v>89</v>
      </c>
      <c r="B14183" t="s">
        <v>101</v>
      </c>
      <c r="C14183" t="s">
        <v>105</v>
      </c>
      <c r="D14183" s="4" t="s">
        <v>96</v>
      </c>
      <c r="E14183" t="s">
        <v>112</v>
      </c>
      <c r="F14183">
        <v>22</v>
      </c>
      <c r="G14183">
        <v>5.5395545959472656</v>
      </c>
      <c r="H14183">
        <v>5.1625566482543945</v>
      </c>
      <c r="I14183">
        <v>0.37699791789054871</v>
      </c>
      <c r="J14183">
        <v>6.8055637180805206E-2</v>
      </c>
      <c r="K14183">
        <v>0.31222319602966309</v>
      </c>
      <c r="L14183">
        <v>0.35049262642860413</v>
      </c>
      <c r="M14183">
        <v>0.37699791789054871</v>
      </c>
      <c r="N14183">
        <v>0.40350320935249329</v>
      </c>
      <c r="O14183">
        <v>0.44177263975143433</v>
      </c>
      <c r="P14183">
        <v>0.29386046528816223</v>
      </c>
      <c r="Q14183">
        <v>0.46013537049293518</v>
      </c>
      <c r="R14183">
        <v>522</v>
      </c>
      <c r="S14183">
        <v>2.5546945471411342E-3</v>
      </c>
      <c r="T14183">
        <v>5.0543986260890961E-2</v>
      </c>
      <c r="U14183">
        <v>78.8306884765625</v>
      </c>
      <c r="V14183">
        <v>98.567047119140625</v>
      </c>
      <c r="W14183">
        <v>88.883560180664063</v>
      </c>
    </row>
    <row r="14184" spans="1:23" x14ac:dyDescent="0.25">
      <c r="A14184" t="s">
        <v>89</v>
      </c>
      <c r="B14184" t="s">
        <v>101</v>
      </c>
      <c r="C14184" t="s">
        <v>105</v>
      </c>
      <c r="D14184" s="4" t="s">
        <v>96</v>
      </c>
      <c r="E14184" t="s">
        <v>112</v>
      </c>
      <c r="F14184">
        <v>23</v>
      </c>
      <c r="G14184">
        <v>5.1246414184570313</v>
      </c>
      <c r="H14184">
        <v>4.7413620948791504</v>
      </c>
      <c r="I14184">
        <v>0.38327941298484802</v>
      </c>
      <c r="J14184">
        <v>7.4791461229324341E-2</v>
      </c>
      <c r="K14184">
        <v>0.32022044062614441</v>
      </c>
      <c r="L14184">
        <v>0.35747620463371277</v>
      </c>
      <c r="M14184">
        <v>0.38327941298484802</v>
      </c>
      <c r="N14184">
        <v>0.40908262133598328</v>
      </c>
      <c r="O14184">
        <v>0.44633838534355164</v>
      </c>
      <c r="P14184">
        <v>0.30234411358833313</v>
      </c>
      <c r="Q14184">
        <v>0.46421471238136292</v>
      </c>
      <c r="R14184">
        <v>522</v>
      </c>
      <c r="S14184">
        <v>2.4211493975717091E-3</v>
      </c>
      <c r="T14184">
        <v>4.9205176532268524E-2</v>
      </c>
      <c r="U14184">
        <v>78.8306884765625</v>
      </c>
      <c r="V14184">
        <v>98.567047119140625</v>
      </c>
      <c r="W14184">
        <v>86.725730895996094</v>
      </c>
    </row>
    <row r="14185" spans="1:23" x14ac:dyDescent="0.25">
      <c r="A14185" t="s">
        <v>89</v>
      </c>
      <c r="B14185" t="s">
        <v>101</v>
      </c>
      <c r="C14185" t="s">
        <v>105</v>
      </c>
      <c r="D14185" s="4" t="s">
        <v>96</v>
      </c>
      <c r="E14185" t="s">
        <v>112</v>
      </c>
      <c r="F14185">
        <v>24</v>
      </c>
      <c r="G14185">
        <v>4.7126197814941406</v>
      </c>
      <c r="H14185">
        <v>4.386754035949707</v>
      </c>
      <c r="I14185">
        <v>0.32586559653282166</v>
      </c>
      <c r="J14185">
        <v>6.9147437810897827E-2</v>
      </c>
      <c r="K14185">
        <v>0.26600795984268188</v>
      </c>
      <c r="L14185">
        <v>0.30137234926223755</v>
      </c>
      <c r="M14185">
        <v>0.32586559653282166</v>
      </c>
      <c r="N14185">
        <v>0.35035884380340576</v>
      </c>
      <c r="O14185">
        <v>0.38572323322296143</v>
      </c>
      <c r="P14185">
        <v>0.24903915822505951</v>
      </c>
      <c r="Q14185">
        <v>0.40269201993942261</v>
      </c>
      <c r="R14185">
        <v>522</v>
      </c>
      <c r="S14185">
        <v>2.1815585192826031E-3</v>
      </c>
      <c r="T14185">
        <v>4.6707157045602798E-2</v>
      </c>
      <c r="U14185">
        <v>78.8306884765625</v>
      </c>
      <c r="V14185">
        <v>98.567047119140625</v>
      </c>
      <c r="W14185">
        <v>83.454444885253906</v>
      </c>
    </row>
    <row r="14186" spans="1:23" x14ac:dyDescent="0.25">
      <c r="A14186" t="s">
        <v>89</v>
      </c>
      <c r="B14186" t="s">
        <v>101</v>
      </c>
      <c r="C14186" t="s">
        <v>105</v>
      </c>
      <c r="D14186" s="4" t="s">
        <v>96</v>
      </c>
      <c r="E14186" t="s">
        <v>113</v>
      </c>
      <c r="F14186">
        <v>1</v>
      </c>
      <c r="G14186">
        <v>4.064000129699707</v>
      </c>
      <c r="H14186">
        <v>4.30401611328125</v>
      </c>
      <c r="I14186">
        <v>-0.24001589417457581</v>
      </c>
      <c r="J14186">
        <v>-5.9059027582406998E-2</v>
      </c>
      <c r="K14186">
        <v>-0.30368015170097351</v>
      </c>
      <c r="L14186">
        <v>-0.2660667896270752</v>
      </c>
      <c r="M14186">
        <v>-0.24001589417457581</v>
      </c>
      <c r="N14186">
        <v>-0.21396499872207642</v>
      </c>
      <c r="O14186">
        <v>-0.17635165154933929</v>
      </c>
      <c r="P14186">
        <v>-0.32172805070877075</v>
      </c>
      <c r="Q14186">
        <v>-0.15830372273921967</v>
      </c>
      <c r="R14186">
        <v>518</v>
      </c>
      <c r="S14186">
        <v>2.4678512801083047E-3</v>
      </c>
      <c r="T14186">
        <v>4.9677472561597824E-2</v>
      </c>
      <c r="U14186">
        <v>77.112586975097656</v>
      </c>
      <c r="V14186">
        <v>95.716140747070313</v>
      </c>
      <c r="W14186">
        <v>77.797554016113281</v>
      </c>
    </row>
    <row r="14187" spans="1:23" x14ac:dyDescent="0.25">
      <c r="A14187" t="s">
        <v>89</v>
      </c>
      <c r="B14187" t="s">
        <v>101</v>
      </c>
      <c r="C14187" t="s">
        <v>105</v>
      </c>
      <c r="D14187" s="4" t="s">
        <v>96</v>
      </c>
      <c r="E14187" t="s">
        <v>113</v>
      </c>
      <c r="F14187">
        <v>2</v>
      </c>
      <c r="G14187">
        <v>3.8239214420318604</v>
      </c>
      <c r="H14187">
        <v>4.1095180511474609</v>
      </c>
      <c r="I14187">
        <v>-0.28559672832489014</v>
      </c>
      <c r="J14187">
        <v>-7.4686869978904724E-2</v>
      </c>
      <c r="K14187">
        <v>-0.34653931856155396</v>
      </c>
      <c r="L14187">
        <v>-0.31053394079208374</v>
      </c>
      <c r="M14187">
        <v>-0.28559672832489014</v>
      </c>
      <c r="N14187">
        <v>-0.26065951585769653</v>
      </c>
      <c r="O14187">
        <v>-0.22465412318706512</v>
      </c>
      <c r="P14187">
        <v>-0.36381569504737854</v>
      </c>
      <c r="Q14187">
        <v>-0.20737774670124054</v>
      </c>
      <c r="R14187">
        <v>518</v>
      </c>
      <c r="S14187">
        <v>2.26136035582436E-3</v>
      </c>
      <c r="T14187">
        <v>4.7553762793540955E-2</v>
      </c>
      <c r="U14187">
        <v>77.112586975097656</v>
      </c>
      <c r="V14187">
        <v>95.716140747070313</v>
      </c>
      <c r="W14187">
        <v>76.1317138671875</v>
      </c>
    </row>
    <row r="14188" spans="1:23" x14ac:dyDescent="0.25">
      <c r="A14188" t="s">
        <v>89</v>
      </c>
      <c r="B14188" t="s">
        <v>101</v>
      </c>
      <c r="C14188" t="s">
        <v>105</v>
      </c>
      <c r="D14188" s="4" t="s">
        <v>96</v>
      </c>
      <c r="E14188" t="s">
        <v>113</v>
      </c>
      <c r="F14188">
        <v>3</v>
      </c>
      <c r="G14188">
        <v>3.7618980407714844</v>
      </c>
      <c r="H14188">
        <v>4.0751957893371582</v>
      </c>
      <c r="I14188">
        <v>-0.31329751014709473</v>
      </c>
      <c r="J14188">
        <v>-8.3281762897968292E-2</v>
      </c>
      <c r="K14188">
        <v>-0.37338078022003174</v>
      </c>
      <c r="L14188">
        <v>-0.3378831148147583</v>
      </c>
      <c r="M14188">
        <v>-0.31329751014709473</v>
      </c>
      <c r="N14188">
        <v>-0.28871190547943115</v>
      </c>
      <c r="O14188">
        <v>-0.25321424007415771</v>
      </c>
      <c r="P14188">
        <v>-0.3904135525226593</v>
      </c>
      <c r="Q14188">
        <v>-0.23618145287036896</v>
      </c>
      <c r="R14188">
        <v>518</v>
      </c>
      <c r="S14188">
        <v>2.198037526364216E-3</v>
      </c>
      <c r="T14188">
        <v>4.6883232891559601E-2</v>
      </c>
      <c r="U14188">
        <v>77.112586975097656</v>
      </c>
      <c r="V14188">
        <v>95.716140747070313</v>
      </c>
      <c r="W14188">
        <v>74.090850830078125</v>
      </c>
    </row>
    <row r="14189" spans="1:23" x14ac:dyDescent="0.25">
      <c r="A14189" t="s">
        <v>89</v>
      </c>
      <c r="B14189" t="s">
        <v>101</v>
      </c>
      <c r="C14189" t="s">
        <v>105</v>
      </c>
      <c r="D14189" s="4" t="s">
        <v>96</v>
      </c>
      <c r="E14189" t="s">
        <v>113</v>
      </c>
      <c r="F14189">
        <v>4</v>
      </c>
      <c r="G14189">
        <v>3.801060676574707</v>
      </c>
      <c r="H14189">
        <v>4.0580182075500488</v>
      </c>
      <c r="I14189">
        <v>-0.25695773959159851</v>
      </c>
      <c r="J14189">
        <v>-6.7601591348648071E-2</v>
      </c>
      <c r="K14189">
        <v>-0.31920430064201355</v>
      </c>
      <c r="L14189">
        <v>-0.28242853283882141</v>
      </c>
      <c r="M14189">
        <v>-0.25695773959159851</v>
      </c>
      <c r="N14189">
        <v>-0.23148694634437561</v>
      </c>
      <c r="O14189">
        <v>-0.19471117854118347</v>
      </c>
      <c r="P14189">
        <v>-0.33685034513473511</v>
      </c>
      <c r="Q14189">
        <v>-0.17706514894962311</v>
      </c>
      <c r="R14189">
        <v>518</v>
      </c>
      <c r="S14189">
        <v>2.3591660941461173E-3</v>
      </c>
      <c r="T14189">
        <v>4.8571247607469559E-2</v>
      </c>
      <c r="U14189">
        <v>77.112586975097656</v>
      </c>
      <c r="V14189">
        <v>95.716140747070313</v>
      </c>
      <c r="W14189">
        <v>73.925018310546875</v>
      </c>
    </row>
    <row r="14190" spans="1:23" x14ac:dyDescent="0.25">
      <c r="A14190" t="s">
        <v>89</v>
      </c>
      <c r="B14190" t="s">
        <v>101</v>
      </c>
      <c r="C14190" t="s">
        <v>105</v>
      </c>
      <c r="D14190" s="4" t="s">
        <v>96</v>
      </c>
      <c r="E14190" t="s">
        <v>113</v>
      </c>
      <c r="F14190">
        <v>5</v>
      </c>
      <c r="G14190">
        <v>3.8138039112091064</v>
      </c>
      <c r="H14190">
        <v>3.9491808414459229</v>
      </c>
      <c r="I14190">
        <v>-0.13537688553333282</v>
      </c>
      <c r="J14190">
        <v>-3.5496551543474197E-2</v>
      </c>
      <c r="K14190">
        <v>-0.19605328142642975</v>
      </c>
      <c r="L14190">
        <v>-0.1602051705121994</v>
      </c>
      <c r="M14190">
        <v>-0.13537688553333282</v>
      </c>
      <c r="N14190">
        <v>-0.11054859310388565</v>
      </c>
      <c r="O14190">
        <v>-7.4700489640235901E-2</v>
      </c>
      <c r="P14190">
        <v>-0.21325419843196869</v>
      </c>
      <c r="Q14190">
        <v>-5.749957263469696E-2</v>
      </c>
      <c r="R14190">
        <v>518</v>
      </c>
      <c r="S14190">
        <v>2.2416479138677309E-3</v>
      </c>
      <c r="T14190">
        <v>4.7346044331789017E-2</v>
      </c>
      <c r="U14190">
        <v>77.112586975097656</v>
      </c>
      <c r="V14190">
        <v>95.716140747070313</v>
      </c>
      <c r="W14190">
        <v>72.515251159667969</v>
      </c>
    </row>
    <row r="14191" spans="1:23" x14ac:dyDescent="0.25">
      <c r="A14191" t="s">
        <v>89</v>
      </c>
      <c r="B14191" t="s">
        <v>101</v>
      </c>
      <c r="C14191" t="s">
        <v>105</v>
      </c>
      <c r="D14191" s="4" t="s">
        <v>96</v>
      </c>
      <c r="E14191" t="s">
        <v>113</v>
      </c>
      <c r="F14191">
        <v>6</v>
      </c>
      <c r="G14191">
        <v>4.1960763931274414</v>
      </c>
      <c r="H14191">
        <v>4.3161735534667969</v>
      </c>
      <c r="I14191">
        <v>-0.12009680271148682</v>
      </c>
      <c r="J14191">
        <v>-2.8621215373277664E-2</v>
      </c>
      <c r="K14191">
        <v>-0.18470031023025513</v>
      </c>
      <c r="L14191">
        <v>-0.14653202891349792</v>
      </c>
      <c r="M14191">
        <v>-0.12009680271148682</v>
      </c>
      <c r="N14191">
        <v>-9.3661569058895111E-2</v>
      </c>
      <c r="O14191">
        <v>-5.5493295192718506E-2</v>
      </c>
      <c r="P14191">
        <v>-0.20301450788974762</v>
      </c>
      <c r="Q14191">
        <v>-3.7179097533226013E-2</v>
      </c>
      <c r="R14191">
        <v>518</v>
      </c>
      <c r="S14191">
        <v>2.5412070343042853E-3</v>
      </c>
      <c r="T14191">
        <v>5.0410386174917221E-2</v>
      </c>
      <c r="U14191">
        <v>77.112586975097656</v>
      </c>
      <c r="V14191">
        <v>95.716140747070313</v>
      </c>
      <c r="W14191">
        <v>70.879417419433594</v>
      </c>
    </row>
    <row r="14192" spans="1:23" x14ac:dyDescent="0.25">
      <c r="A14192" t="s">
        <v>89</v>
      </c>
      <c r="B14192" t="s">
        <v>101</v>
      </c>
      <c r="C14192" t="s">
        <v>105</v>
      </c>
      <c r="D14192" s="4" t="s">
        <v>96</v>
      </c>
      <c r="E14192" t="s">
        <v>113</v>
      </c>
      <c r="F14192">
        <v>7</v>
      </c>
      <c r="G14192">
        <v>4.5702462196350098</v>
      </c>
      <c r="H14192">
        <v>4.6080851554870605</v>
      </c>
      <c r="I14192">
        <v>-3.7838909775018692E-2</v>
      </c>
      <c r="J14192">
        <v>-8.2794027402997017E-3</v>
      </c>
      <c r="K14192">
        <v>-0.1164277195930481</v>
      </c>
      <c r="L14192">
        <v>-6.999681144952774E-2</v>
      </c>
      <c r="M14192">
        <v>-3.7838909775018692E-2</v>
      </c>
      <c r="N14192">
        <v>-5.6810062378644943E-3</v>
      </c>
      <c r="O14192">
        <v>4.0749900043010712E-2</v>
      </c>
      <c r="P14192">
        <v>-0.13870655000209808</v>
      </c>
      <c r="Q14192">
        <v>6.3028737902641296E-2</v>
      </c>
      <c r="R14192">
        <v>518</v>
      </c>
      <c r="S14192">
        <v>3.7605315889948643E-3</v>
      </c>
      <c r="T14192">
        <v>6.1323173344135284E-2</v>
      </c>
      <c r="U14192">
        <v>77.112586975097656</v>
      </c>
      <c r="V14192">
        <v>95.716140747070313</v>
      </c>
      <c r="W14192">
        <v>67.387199401855469</v>
      </c>
    </row>
    <row r="14193" spans="1:23" x14ac:dyDescent="0.25">
      <c r="A14193" t="s">
        <v>89</v>
      </c>
      <c r="B14193" t="s">
        <v>101</v>
      </c>
      <c r="C14193" t="s">
        <v>105</v>
      </c>
      <c r="D14193" s="4" t="s">
        <v>96</v>
      </c>
      <c r="E14193" t="s">
        <v>113</v>
      </c>
      <c r="F14193">
        <v>8</v>
      </c>
      <c r="G14193">
        <v>5.5515599250793457</v>
      </c>
      <c r="H14193">
        <v>5.8526482582092285</v>
      </c>
      <c r="I14193">
        <v>-0.30108791589736938</v>
      </c>
      <c r="J14193">
        <v>-5.4234832525253296E-2</v>
      </c>
      <c r="K14193">
        <v>-0.38190147280693054</v>
      </c>
      <c r="L14193">
        <v>-0.33415615558624268</v>
      </c>
      <c r="M14193">
        <v>-0.30108791589736938</v>
      </c>
      <c r="N14193">
        <v>-0.26801967620849609</v>
      </c>
      <c r="O14193">
        <v>-0.22027437388896942</v>
      </c>
      <c r="P14193">
        <v>-0.40481096506118774</v>
      </c>
      <c r="Q14193">
        <v>-0.19736485183238983</v>
      </c>
      <c r="R14193">
        <v>518</v>
      </c>
      <c r="S14193">
        <v>3.976455606959084E-3</v>
      </c>
      <c r="T14193">
        <v>6.3059143722057343E-2</v>
      </c>
      <c r="U14193">
        <v>77.112586975097656</v>
      </c>
      <c r="V14193">
        <v>95.716140747070313</v>
      </c>
      <c r="W14193">
        <v>65.841697692871094</v>
      </c>
    </row>
    <row r="14194" spans="1:23" x14ac:dyDescent="0.25">
      <c r="A14194" t="s">
        <v>89</v>
      </c>
      <c r="B14194" t="s">
        <v>101</v>
      </c>
      <c r="C14194" t="s">
        <v>105</v>
      </c>
      <c r="D14194" s="4" t="s">
        <v>96</v>
      </c>
      <c r="E14194" t="s">
        <v>113</v>
      </c>
      <c r="F14194">
        <v>9</v>
      </c>
      <c r="G14194">
        <v>6.3437180519104004</v>
      </c>
      <c r="H14194">
        <v>6.4623508453369141</v>
      </c>
      <c r="I14194">
        <v>-0.11863285303115845</v>
      </c>
      <c r="J14194">
        <v>-1.8700839951634407E-2</v>
      </c>
      <c r="K14194">
        <v>-0.20514161884784698</v>
      </c>
      <c r="L14194">
        <v>-0.15403154492378235</v>
      </c>
      <c r="M14194">
        <v>-0.11863285303115845</v>
      </c>
      <c r="N14194">
        <v>-8.3234161138534546E-2</v>
      </c>
      <c r="O14194">
        <v>-3.2124079763889313E-2</v>
      </c>
      <c r="P14194">
        <v>-0.22966566681861877</v>
      </c>
      <c r="Q14194">
        <v>-7.6000448316335678E-3</v>
      </c>
      <c r="R14194">
        <v>518</v>
      </c>
      <c r="S14194">
        <v>4.5566758374526728E-3</v>
      </c>
      <c r="T14194">
        <v>6.7503154277801514E-2</v>
      </c>
      <c r="U14194">
        <v>77.112586975097656</v>
      </c>
      <c r="V14194">
        <v>95.716140747070313</v>
      </c>
      <c r="W14194">
        <v>69.461502075195313</v>
      </c>
    </row>
    <row r="14195" spans="1:23" x14ac:dyDescent="0.25">
      <c r="A14195" t="s">
        <v>89</v>
      </c>
      <c r="B14195" t="s">
        <v>101</v>
      </c>
      <c r="C14195" t="s">
        <v>105</v>
      </c>
      <c r="D14195" s="4" t="s">
        <v>96</v>
      </c>
      <c r="E14195" t="s">
        <v>113</v>
      </c>
      <c r="F14195">
        <v>10</v>
      </c>
      <c r="G14195">
        <v>6.790863037109375</v>
      </c>
      <c r="H14195">
        <v>7.1347341537475586</v>
      </c>
      <c r="I14195">
        <v>-0.3438708484172821</v>
      </c>
      <c r="J14195">
        <v>-5.0637282431125641E-2</v>
      </c>
      <c r="K14195">
        <v>-0.43276995420455933</v>
      </c>
      <c r="L14195">
        <v>-0.38024765253067017</v>
      </c>
      <c r="M14195">
        <v>-0.3438708484172821</v>
      </c>
      <c r="N14195">
        <v>-0.30749404430389404</v>
      </c>
      <c r="O14195">
        <v>-0.25497174263000488</v>
      </c>
      <c r="P14195">
        <v>-0.45797160267829895</v>
      </c>
      <c r="Q14195">
        <v>-0.22977007925510406</v>
      </c>
      <c r="R14195">
        <v>518</v>
      </c>
      <c r="S14195">
        <v>4.8119666047630738E-3</v>
      </c>
      <c r="T14195">
        <v>6.9368340075016022E-2</v>
      </c>
      <c r="U14195">
        <v>77.112586975097656</v>
      </c>
      <c r="V14195">
        <v>95.716140747070313</v>
      </c>
      <c r="W14195">
        <v>73.947822570800781</v>
      </c>
    </row>
    <row r="14196" spans="1:23" x14ac:dyDescent="0.25">
      <c r="A14196" t="s">
        <v>89</v>
      </c>
      <c r="B14196" t="s">
        <v>101</v>
      </c>
      <c r="C14196" t="s">
        <v>105</v>
      </c>
      <c r="D14196" s="4" t="s">
        <v>96</v>
      </c>
      <c r="E14196" t="s">
        <v>113</v>
      </c>
      <c r="F14196">
        <v>11</v>
      </c>
      <c r="G14196">
        <v>7.1910252571105957</v>
      </c>
      <c r="H14196">
        <v>7.5015602111816406</v>
      </c>
      <c r="I14196">
        <v>-0.31053495407104492</v>
      </c>
      <c r="J14196">
        <v>-4.3183684349060059E-2</v>
      </c>
      <c r="K14196">
        <v>-0.39824232459068298</v>
      </c>
      <c r="L14196">
        <v>-0.34642410278320313</v>
      </c>
      <c r="M14196">
        <v>-0.31053495407104492</v>
      </c>
      <c r="N14196">
        <v>-0.27464580535888672</v>
      </c>
      <c r="O14196">
        <v>-0.22282759845256805</v>
      </c>
      <c r="P14196">
        <v>-0.42310613393783569</v>
      </c>
      <c r="Q14196">
        <v>-0.19796377420425415</v>
      </c>
      <c r="R14196">
        <v>518</v>
      </c>
      <c r="S14196">
        <v>4.6838170870256435E-3</v>
      </c>
      <c r="T14196">
        <v>6.8438418209552765E-2</v>
      </c>
      <c r="U14196">
        <v>77.112586975097656</v>
      </c>
      <c r="V14196">
        <v>95.716140747070313</v>
      </c>
      <c r="W14196">
        <v>78.088630676269531</v>
      </c>
    </row>
    <row r="14197" spans="1:23" x14ac:dyDescent="0.25">
      <c r="A14197" t="s">
        <v>89</v>
      </c>
      <c r="B14197" t="s">
        <v>101</v>
      </c>
      <c r="C14197" t="s">
        <v>105</v>
      </c>
      <c r="D14197" s="4" t="s">
        <v>96</v>
      </c>
      <c r="E14197" t="s">
        <v>113</v>
      </c>
      <c r="F14197">
        <v>12</v>
      </c>
      <c r="G14197">
        <v>7.3648881912231445</v>
      </c>
      <c r="H14197">
        <v>7.7554559707641602</v>
      </c>
      <c r="I14197">
        <v>-0.39056792855262756</v>
      </c>
      <c r="J14197">
        <v>-5.3031072020530701E-2</v>
      </c>
      <c r="K14197">
        <v>-0.47557061910629272</v>
      </c>
      <c r="L14197">
        <v>-0.42535033822059631</v>
      </c>
      <c r="M14197">
        <v>-0.39056792855262756</v>
      </c>
      <c r="N14197">
        <v>-0.35578551888465881</v>
      </c>
      <c r="O14197">
        <v>-0.3055652379989624</v>
      </c>
      <c r="P14197">
        <v>-0.4996677041053772</v>
      </c>
      <c r="Q14197">
        <v>-0.28146815299987793</v>
      </c>
      <c r="R14197">
        <v>518</v>
      </c>
      <c r="S14197">
        <v>4.3993971964178535E-3</v>
      </c>
      <c r="T14197">
        <v>6.6327951848506927E-2</v>
      </c>
      <c r="U14197">
        <v>77.112586975097656</v>
      </c>
      <c r="V14197">
        <v>95.716140747070313</v>
      </c>
      <c r="W14197">
        <v>82.229148864746094</v>
      </c>
    </row>
    <row r="14198" spans="1:23" x14ac:dyDescent="0.25">
      <c r="A14198" t="s">
        <v>89</v>
      </c>
      <c r="B14198" t="s">
        <v>101</v>
      </c>
      <c r="C14198" t="s">
        <v>105</v>
      </c>
      <c r="D14198" s="4" t="s">
        <v>96</v>
      </c>
      <c r="E14198" t="s">
        <v>113</v>
      </c>
      <c r="F14198">
        <v>13</v>
      </c>
      <c r="G14198">
        <v>7.5474734306335449</v>
      </c>
      <c r="H14198">
        <v>7.8387937545776367</v>
      </c>
      <c r="I14198">
        <v>-0.29132068157196045</v>
      </c>
      <c r="J14198">
        <v>-3.8598436862230301E-2</v>
      </c>
      <c r="K14198">
        <v>-0.37633374333381653</v>
      </c>
      <c r="L14198">
        <v>-0.32610732316970825</v>
      </c>
      <c r="M14198">
        <v>-0.29132068157196045</v>
      </c>
      <c r="N14198">
        <v>-0.25653403997421265</v>
      </c>
      <c r="O14198">
        <v>-0.20630761981010437</v>
      </c>
      <c r="P14198">
        <v>-0.400433748960495</v>
      </c>
      <c r="Q14198">
        <v>-0.18220759928226471</v>
      </c>
      <c r="R14198">
        <v>518</v>
      </c>
      <c r="S14198">
        <v>4.4004706246508207E-3</v>
      </c>
      <c r="T14198">
        <v>6.6336043179035187E-2</v>
      </c>
      <c r="U14198">
        <v>77.112586975097656</v>
      </c>
      <c r="V14198">
        <v>95.716140747070313</v>
      </c>
      <c r="W14198">
        <v>86.187454223632813</v>
      </c>
    </row>
    <row r="14199" spans="1:23" x14ac:dyDescent="0.25">
      <c r="A14199" t="s">
        <v>89</v>
      </c>
      <c r="B14199" t="s">
        <v>101</v>
      </c>
      <c r="C14199" t="s">
        <v>105</v>
      </c>
      <c r="D14199" s="4" t="s">
        <v>96</v>
      </c>
      <c r="E14199" t="s">
        <v>113</v>
      </c>
      <c r="F14199">
        <v>14</v>
      </c>
      <c r="G14199">
        <v>7.7000293731689453</v>
      </c>
      <c r="H14199">
        <v>7.8433947563171387</v>
      </c>
      <c r="I14199">
        <v>-0.14336557686328888</v>
      </c>
      <c r="J14199">
        <v>-1.8618835136294365E-2</v>
      </c>
      <c r="K14199">
        <v>-0.22675682604312897</v>
      </c>
      <c r="L14199">
        <v>-0.17748859524726868</v>
      </c>
      <c r="M14199">
        <v>-0.14336557686328888</v>
      </c>
      <c r="N14199">
        <v>-0.10924255847930908</v>
      </c>
      <c r="O14199">
        <v>-5.9974335134029388E-2</v>
      </c>
      <c r="P14199">
        <v>-0.25039708614349365</v>
      </c>
      <c r="Q14199">
        <v>-3.6334075033664703E-2</v>
      </c>
      <c r="R14199">
        <v>518</v>
      </c>
      <c r="S14199">
        <v>4.234174168902316E-3</v>
      </c>
      <c r="T14199">
        <v>6.5070532262325287E-2</v>
      </c>
      <c r="U14199">
        <v>77.112586975097656</v>
      </c>
      <c r="V14199">
        <v>95.716140747070313</v>
      </c>
      <c r="W14199">
        <v>89.628189086914063</v>
      </c>
    </row>
    <row r="14200" spans="1:23" x14ac:dyDescent="0.25">
      <c r="A14200" t="s">
        <v>89</v>
      </c>
      <c r="B14200" t="s">
        <v>101</v>
      </c>
      <c r="C14200" t="s">
        <v>105</v>
      </c>
      <c r="D14200" s="4" t="s">
        <v>96</v>
      </c>
      <c r="E14200" t="s">
        <v>113</v>
      </c>
      <c r="F14200">
        <v>15</v>
      </c>
      <c r="G14200">
        <v>7.6703219413757324</v>
      </c>
      <c r="H14200">
        <v>8.0056610107421875</v>
      </c>
      <c r="I14200">
        <v>-0.33533895015716553</v>
      </c>
      <c r="J14200">
        <v>-4.3719019740819931E-2</v>
      </c>
      <c r="K14200">
        <v>-0.41145411133766174</v>
      </c>
      <c r="L14200">
        <v>-0.36648464202880859</v>
      </c>
      <c r="M14200">
        <v>-0.33533895015716553</v>
      </c>
      <c r="N14200">
        <v>-0.30419325828552246</v>
      </c>
      <c r="O14200">
        <v>-0.25922378897666931</v>
      </c>
      <c r="P14200">
        <v>-0.43303170800209045</v>
      </c>
      <c r="Q14200">
        <v>-0.23764620721340179</v>
      </c>
      <c r="R14200">
        <v>518</v>
      </c>
      <c r="S14200">
        <v>3.5275253345068425E-3</v>
      </c>
      <c r="T14200">
        <v>5.9392973780632019E-2</v>
      </c>
      <c r="U14200">
        <v>77.112586975097656</v>
      </c>
      <c r="V14200">
        <v>95.716140747070313</v>
      </c>
      <c r="W14200">
        <v>92.079536437988281</v>
      </c>
    </row>
    <row r="14201" spans="1:23" x14ac:dyDescent="0.25">
      <c r="A14201" t="s">
        <v>89</v>
      </c>
      <c r="B14201" t="s">
        <v>101</v>
      </c>
      <c r="C14201" t="s">
        <v>105</v>
      </c>
      <c r="D14201" s="4" t="s">
        <v>96</v>
      </c>
      <c r="E14201" t="s">
        <v>113</v>
      </c>
      <c r="F14201">
        <v>16</v>
      </c>
      <c r="G14201">
        <v>7.6002974510192871</v>
      </c>
      <c r="H14201">
        <v>8.0725307464599609</v>
      </c>
      <c r="I14201">
        <v>-0.47223293781280518</v>
      </c>
      <c r="J14201">
        <v>-6.2133479863405228E-2</v>
      </c>
      <c r="K14201">
        <v>-0.5475236177444458</v>
      </c>
      <c r="L14201">
        <v>-0.50304126739501953</v>
      </c>
      <c r="M14201">
        <v>-0.47223293781280518</v>
      </c>
      <c r="N14201">
        <v>-0.44142460823059082</v>
      </c>
      <c r="O14201">
        <v>-0.39694222807884216</v>
      </c>
      <c r="P14201">
        <v>-0.56886750459671021</v>
      </c>
      <c r="Q14201">
        <v>-0.37559837102890015</v>
      </c>
      <c r="R14201">
        <v>518</v>
      </c>
      <c r="S14201">
        <v>3.4515204613445732E-3</v>
      </c>
      <c r="T14201">
        <v>5.8749642223119736E-2</v>
      </c>
      <c r="U14201">
        <v>77.112586975097656</v>
      </c>
      <c r="V14201">
        <v>95.716140747070313</v>
      </c>
      <c r="W14201">
        <v>93.460426330566406</v>
      </c>
    </row>
    <row r="14202" spans="1:23" x14ac:dyDescent="0.25">
      <c r="A14202" t="s">
        <v>89</v>
      </c>
      <c r="B14202" t="s">
        <v>101</v>
      </c>
      <c r="C14202" t="s">
        <v>105</v>
      </c>
      <c r="D14202" s="4" t="s">
        <v>96</v>
      </c>
      <c r="E14202" t="s">
        <v>113</v>
      </c>
      <c r="F14202">
        <v>17</v>
      </c>
      <c r="G14202">
        <v>7.4289727210998535</v>
      </c>
      <c r="H14202">
        <v>7.8273158073425293</v>
      </c>
      <c r="I14202">
        <v>-0.39834323525428772</v>
      </c>
      <c r="J14202">
        <v>-5.3620230406522751E-2</v>
      </c>
      <c r="K14202">
        <v>-0.47394222021102905</v>
      </c>
      <c r="L14202">
        <v>-0.42927771806716919</v>
      </c>
      <c r="M14202">
        <v>-0.39834323525428772</v>
      </c>
      <c r="N14202">
        <v>-0.36740875244140625</v>
      </c>
      <c r="O14202">
        <v>-0.32274425029754639</v>
      </c>
      <c r="P14202">
        <v>-0.49537345767021179</v>
      </c>
      <c r="Q14202">
        <v>-0.30131301283836365</v>
      </c>
      <c r="R14202">
        <v>518</v>
      </c>
      <c r="S14202">
        <v>3.4798431525706608E-3</v>
      </c>
      <c r="T14202">
        <v>5.8990195393562317E-2</v>
      </c>
      <c r="U14202">
        <v>77.112586975097656</v>
      </c>
      <c r="V14202">
        <v>95.716140747070313</v>
      </c>
      <c r="W14202">
        <v>94.519691467285156</v>
      </c>
    </row>
    <row r="14203" spans="1:23" x14ac:dyDescent="0.25">
      <c r="A14203" t="s">
        <v>89</v>
      </c>
      <c r="B14203" t="s">
        <v>101</v>
      </c>
      <c r="C14203" t="s">
        <v>105</v>
      </c>
      <c r="D14203" s="4" t="s">
        <v>96</v>
      </c>
      <c r="E14203" t="s">
        <v>113</v>
      </c>
      <c r="F14203">
        <v>18</v>
      </c>
      <c r="G14203">
        <v>6.8898587226867676</v>
      </c>
      <c r="H14203">
        <v>7.0370712280273437</v>
      </c>
      <c r="I14203">
        <v>-0.14721237123012543</v>
      </c>
      <c r="J14203">
        <v>-2.1366529166698456E-2</v>
      </c>
      <c r="K14203">
        <v>-0.21966622769832611</v>
      </c>
      <c r="L14203">
        <v>-0.17685990035533905</v>
      </c>
      <c r="M14203">
        <v>-0.14721237123012543</v>
      </c>
      <c r="N14203">
        <v>-0.1175648421049118</v>
      </c>
      <c r="O14203">
        <v>-7.4758514761924744E-2</v>
      </c>
      <c r="P14203">
        <v>-0.24020588397979736</v>
      </c>
      <c r="Q14203">
        <v>-5.4218851029872894E-2</v>
      </c>
      <c r="R14203">
        <v>518</v>
      </c>
      <c r="S14203">
        <v>3.1963243758126453E-3</v>
      </c>
      <c r="T14203">
        <v>5.6536044925451279E-2</v>
      </c>
      <c r="U14203">
        <v>77.112586975097656</v>
      </c>
      <c r="V14203">
        <v>95.716140747070313</v>
      </c>
      <c r="W14203">
        <v>95.673942565917969</v>
      </c>
    </row>
    <row r="14204" spans="1:23" x14ac:dyDescent="0.25">
      <c r="A14204" t="s">
        <v>89</v>
      </c>
      <c r="B14204" t="s">
        <v>101</v>
      </c>
      <c r="C14204" t="s">
        <v>105</v>
      </c>
      <c r="D14204" s="4" t="s">
        <v>96</v>
      </c>
      <c r="E14204" t="s">
        <v>113</v>
      </c>
      <c r="F14204">
        <v>19</v>
      </c>
      <c r="G14204">
        <v>6.1194119453430176</v>
      </c>
      <c r="H14204">
        <v>6.3428869247436523</v>
      </c>
      <c r="I14204">
        <v>-0.22347497940063477</v>
      </c>
      <c r="J14204">
        <v>-3.651902824640274E-2</v>
      </c>
      <c r="K14204">
        <v>-0.29274821281433105</v>
      </c>
      <c r="L14204">
        <v>-0.25182101130485535</v>
      </c>
      <c r="M14204">
        <v>-0.22347497940063477</v>
      </c>
      <c r="N14204">
        <v>-0.19512893259525299</v>
      </c>
      <c r="O14204">
        <v>-0.15420174598693848</v>
      </c>
      <c r="P14204">
        <v>-0.31238621473312378</v>
      </c>
      <c r="Q14204">
        <v>-0.13456375896930695</v>
      </c>
      <c r="R14204">
        <v>518</v>
      </c>
      <c r="S14204">
        <v>2.9218549968901275E-3</v>
      </c>
      <c r="T14204">
        <v>5.4054185748100281E-2</v>
      </c>
      <c r="U14204">
        <v>77.112586975097656</v>
      </c>
      <c r="V14204">
        <v>95.716140747070313</v>
      </c>
      <c r="W14204">
        <v>95.716140747070313</v>
      </c>
    </row>
    <row r="14205" spans="1:23" x14ac:dyDescent="0.25">
      <c r="A14205" t="s">
        <v>89</v>
      </c>
      <c r="B14205" t="s">
        <v>101</v>
      </c>
      <c r="C14205" t="s">
        <v>105</v>
      </c>
      <c r="D14205" s="4" t="s">
        <v>96</v>
      </c>
      <c r="E14205" t="s">
        <v>113</v>
      </c>
      <c r="F14205">
        <v>20</v>
      </c>
      <c r="G14205">
        <v>5.7419743537902832</v>
      </c>
      <c r="H14205">
        <v>6.0454134941101074</v>
      </c>
      <c r="I14205">
        <v>-0.30343908071517944</v>
      </c>
      <c r="J14205">
        <v>-5.2845776081085205E-2</v>
      </c>
      <c r="K14205">
        <v>-0.36795243620872498</v>
      </c>
      <c r="L14205">
        <v>-0.32983744144439697</v>
      </c>
      <c r="M14205">
        <v>-0.30343908071517944</v>
      </c>
      <c r="N14205">
        <v>-0.27704071998596191</v>
      </c>
      <c r="O14205">
        <v>-0.23892571032047272</v>
      </c>
      <c r="P14205">
        <v>-0.38624107837677002</v>
      </c>
      <c r="Q14205">
        <v>-0.22063706815242767</v>
      </c>
      <c r="R14205">
        <v>518</v>
      </c>
      <c r="S14205">
        <v>2.5341205301803726E-3</v>
      </c>
      <c r="T14205">
        <v>5.0340048968791962E-2</v>
      </c>
      <c r="U14205">
        <v>77.112586975097656</v>
      </c>
      <c r="V14205">
        <v>95.716140747070313</v>
      </c>
      <c r="W14205">
        <v>95.035057067871094</v>
      </c>
    </row>
    <row r="14206" spans="1:23" x14ac:dyDescent="0.25">
      <c r="A14206" t="s">
        <v>89</v>
      </c>
      <c r="B14206" t="s">
        <v>101</v>
      </c>
      <c r="C14206" t="s">
        <v>105</v>
      </c>
      <c r="D14206" s="4" t="s">
        <v>96</v>
      </c>
      <c r="E14206" t="s">
        <v>113</v>
      </c>
      <c r="F14206">
        <v>21</v>
      </c>
      <c r="G14206">
        <v>5.6934261322021484</v>
      </c>
      <c r="H14206">
        <v>5.8742098808288574</v>
      </c>
      <c r="I14206">
        <v>-0.18078325688838959</v>
      </c>
      <c r="J14206">
        <v>-3.1752981245517731E-2</v>
      </c>
      <c r="K14206">
        <v>-0.24139478802680969</v>
      </c>
      <c r="L14206">
        <v>-0.20558500289916992</v>
      </c>
      <c r="M14206">
        <v>-0.18078325688838959</v>
      </c>
      <c r="N14206">
        <v>-0.15598151087760925</v>
      </c>
      <c r="O14206">
        <v>-0.12017171829938889</v>
      </c>
      <c r="P14206">
        <v>-0.25857731699943542</v>
      </c>
      <c r="Q14206">
        <v>-0.10298919677734375</v>
      </c>
      <c r="R14206">
        <v>518</v>
      </c>
      <c r="S14206">
        <v>2.2368579389370341E-3</v>
      </c>
      <c r="T14206">
        <v>4.7295432537794113E-2</v>
      </c>
      <c r="U14206">
        <v>77.112586975097656</v>
      </c>
      <c r="V14206">
        <v>95.716140747070313</v>
      </c>
      <c r="W14206">
        <v>93.067008972167969</v>
      </c>
    </row>
    <row r="14207" spans="1:23" x14ac:dyDescent="0.25">
      <c r="A14207" t="s">
        <v>89</v>
      </c>
      <c r="B14207" t="s">
        <v>101</v>
      </c>
      <c r="C14207" t="s">
        <v>105</v>
      </c>
      <c r="D14207" s="4" t="s">
        <v>96</v>
      </c>
      <c r="E14207" t="s">
        <v>113</v>
      </c>
      <c r="F14207">
        <v>22</v>
      </c>
      <c r="G14207">
        <v>5.1579198837280273</v>
      </c>
      <c r="H14207">
        <v>5.4075675010681152</v>
      </c>
      <c r="I14207">
        <v>-0.24964733421802521</v>
      </c>
      <c r="J14207">
        <v>-4.8400778323411942E-2</v>
      </c>
      <c r="K14207">
        <v>-0.31014364957809448</v>
      </c>
      <c r="L14207">
        <v>-0.27440193295478821</v>
      </c>
      <c r="M14207">
        <v>-0.24964733421802521</v>
      </c>
      <c r="N14207">
        <v>-0.22489273548126221</v>
      </c>
      <c r="O14207">
        <v>-0.18915103375911713</v>
      </c>
      <c r="P14207">
        <v>-0.3272935152053833</v>
      </c>
      <c r="Q14207">
        <v>-0.17200116813182831</v>
      </c>
      <c r="R14207">
        <v>518</v>
      </c>
      <c r="S14207">
        <v>2.2283610175592022E-3</v>
      </c>
      <c r="T14207">
        <v>4.7205518931150436E-2</v>
      </c>
      <c r="U14207">
        <v>77.112586975097656</v>
      </c>
      <c r="V14207">
        <v>95.716140747070313</v>
      </c>
      <c r="W14207">
        <v>89.557106018066406</v>
      </c>
    </row>
    <row r="14208" spans="1:23" x14ac:dyDescent="0.25">
      <c r="A14208" t="s">
        <v>89</v>
      </c>
      <c r="B14208" t="s">
        <v>101</v>
      </c>
      <c r="C14208" t="s">
        <v>105</v>
      </c>
      <c r="D14208" s="4" t="s">
        <v>96</v>
      </c>
      <c r="E14208" t="s">
        <v>113</v>
      </c>
      <c r="F14208">
        <v>23</v>
      </c>
      <c r="G14208">
        <v>4.8030529022216797</v>
      </c>
      <c r="H14208">
        <v>4.888155460357666</v>
      </c>
      <c r="I14208">
        <v>-8.5102908313274384E-2</v>
      </c>
      <c r="J14208">
        <v>-1.7718503251671791E-2</v>
      </c>
      <c r="K14208">
        <v>-0.14377036690711975</v>
      </c>
      <c r="L14208">
        <v>-0.10910915583372116</v>
      </c>
      <c r="M14208">
        <v>-8.5102908313274384E-2</v>
      </c>
      <c r="N14208">
        <v>-6.1096657067537308E-2</v>
      </c>
      <c r="O14208">
        <v>-2.6435445994138718E-2</v>
      </c>
      <c r="P14208">
        <v>-0.16040177643299103</v>
      </c>
      <c r="Q14208">
        <v>-9.8040346056222916E-3</v>
      </c>
      <c r="R14208">
        <v>518</v>
      </c>
      <c r="S14208">
        <v>2.095667814352567E-3</v>
      </c>
      <c r="T14208">
        <v>4.5778464525938034E-2</v>
      </c>
      <c r="U14208">
        <v>77.112586975097656</v>
      </c>
      <c r="V14208">
        <v>95.716140747070313</v>
      </c>
      <c r="W14208">
        <v>86.438652038574219</v>
      </c>
    </row>
    <row r="14209" spans="1:23" x14ac:dyDescent="0.25">
      <c r="A14209" t="s">
        <v>89</v>
      </c>
      <c r="B14209" t="s">
        <v>101</v>
      </c>
      <c r="C14209" t="s">
        <v>105</v>
      </c>
      <c r="D14209" s="4" t="s">
        <v>96</v>
      </c>
      <c r="E14209" t="s">
        <v>113</v>
      </c>
      <c r="F14209">
        <v>24</v>
      </c>
      <c r="G14209">
        <v>4.3840203285217285</v>
      </c>
      <c r="H14209">
        <v>4.4184746742248535</v>
      </c>
      <c r="I14209">
        <v>-3.4454379230737686E-2</v>
      </c>
      <c r="J14209">
        <v>-7.859082892537117E-3</v>
      </c>
      <c r="K14209">
        <v>-9.1411039233207703E-2</v>
      </c>
      <c r="L14209">
        <v>-5.7760581374168396E-2</v>
      </c>
      <c r="M14209">
        <v>-3.4454379230737686E-2</v>
      </c>
      <c r="N14209">
        <v>-1.1148175224661827E-2</v>
      </c>
      <c r="O14209">
        <v>2.250228077173233E-2</v>
      </c>
      <c r="P14209">
        <v>-0.10755746066570282</v>
      </c>
      <c r="Q14209">
        <v>3.8648702204227448E-2</v>
      </c>
      <c r="R14209">
        <v>518</v>
      </c>
      <c r="S14209">
        <v>1.9752262854035862E-3</v>
      </c>
      <c r="T14209">
        <v>4.4443517923355103E-2</v>
      </c>
      <c r="U14209">
        <v>77.112586975097656</v>
      </c>
      <c r="V14209">
        <v>95.716140747070313</v>
      </c>
      <c r="W14209">
        <v>83.39996337890625</v>
      </c>
    </row>
    <row r="14210" spans="1:23" x14ac:dyDescent="0.25">
      <c r="A14210" t="s">
        <v>89</v>
      </c>
      <c r="B14210" t="s">
        <v>101</v>
      </c>
      <c r="C14210" t="s">
        <v>105</v>
      </c>
      <c r="D14210" s="4" t="s">
        <v>96</v>
      </c>
      <c r="E14210" t="s">
        <v>114</v>
      </c>
      <c r="F14210">
        <v>1</v>
      </c>
      <c r="G14210">
        <v>4.1466970443725586</v>
      </c>
      <c r="H14210">
        <v>4.1094942092895508</v>
      </c>
      <c r="I14210">
        <v>3.7202883511781693E-2</v>
      </c>
      <c r="J14210">
        <v>8.9716911315917969E-3</v>
      </c>
      <c r="K14210">
        <v>-2.2848682478070259E-2</v>
      </c>
      <c r="L14210">
        <v>1.263026986271143E-2</v>
      </c>
      <c r="M14210">
        <v>3.7202883511781693E-2</v>
      </c>
      <c r="N14210">
        <v>6.177549809217453E-2</v>
      </c>
      <c r="O14210">
        <v>9.7254447638988495E-2</v>
      </c>
      <c r="P14210">
        <v>-3.9872467517852783E-2</v>
      </c>
      <c r="Q14210">
        <v>0.11427823454141617</v>
      </c>
      <c r="R14210">
        <v>518</v>
      </c>
      <c r="S14210">
        <v>2.195717690354218E-3</v>
      </c>
      <c r="T14210">
        <v>4.6858485788106918E-2</v>
      </c>
      <c r="U14210">
        <v>78.825057983398438</v>
      </c>
      <c r="V14210">
        <v>102.05435943603516</v>
      </c>
      <c r="W14210">
        <v>79.105270385742188</v>
      </c>
    </row>
    <row r="14211" spans="1:23" x14ac:dyDescent="0.25">
      <c r="A14211" t="s">
        <v>89</v>
      </c>
      <c r="B14211" t="s">
        <v>101</v>
      </c>
      <c r="C14211" t="s">
        <v>105</v>
      </c>
      <c r="D14211" s="4" t="s">
        <v>96</v>
      </c>
      <c r="E14211" t="s">
        <v>114</v>
      </c>
      <c r="F14211">
        <v>2</v>
      </c>
      <c r="G14211">
        <v>3.8710031509399414</v>
      </c>
      <c r="H14211">
        <v>3.8394012451171875</v>
      </c>
      <c r="I14211">
        <v>3.1601972877979279E-2</v>
      </c>
      <c r="J14211">
        <v>8.1637678667902946E-3</v>
      </c>
      <c r="K14211">
        <v>-2.5431340560317039E-2</v>
      </c>
      <c r="L14211">
        <v>8.2644028589129448E-3</v>
      </c>
      <c r="M14211">
        <v>3.1601972877979279E-2</v>
      </c>
      <c r="N14211">
        <v>5.4939541965723038E-2</v>
      </c>
      <c r="O14211">
        <v>8.8635288178920746E-2</v>
      </c>
      <c r="P14211">
        <v>-4.1599493473768234E-2</v>
      </c>
      <c r="Q14211">
        <v>0.10480343550443649</v>
      </c>
      <c r="R14211">
        <v>518</v>
      </c>
      <c r="S14211">
        <v>1.9805464865072508E-3</v>
      </c>
      <c r="T14211">
        <v>4.4503331184387207E-2</v>
      </c>
      <c r="U14211">
        <v>78.825057983398438</v>
      </c>
      <c r="V14211">
        <v>102.05435943603516</v>
      </c>
      <c r="W14211">
        <v>77.127372741699219</v>
      </c>
    </row>
    <row r="14212" spans="1:23" x14ac:dyDescent="0.25">
      <c r="A14212" t="s">
        <v>89</v>
      </c>
      <c r="B14212" t="s">
        <v>101</v>
      </c>
      <c r="C14212" t="s">
        <v>105</v>
      </c>
      <c r="D14212" s="4" t="s">
        <v>96</v>
      </c>
      <c r="E14212" t="s">
        <v>114</v>
      </c>
      <c r="F14212">
        <v>3</v>
      </c>
      <c r="G14212">
        <v>3.7956933975219727</v>
      </c>
      <c r="H14212">
        <v>3.6034634113311768</v>
      </c>
      <c r="I14212">
        <v>0.1922299712896347</v>
      </c>
      <c r="J14212">
        <v>5.0644230097532272E-2</v>
      </c>
      <c r="K14212">
        <v>0.1370081901550293</v>
      </c>
      <c r="L14212">
        <v>0.16963367164134979</v>
      </c>
      <c r="M14212">
        <v>0.1922299712896347</v>
      </c>
      <c r="N14212">
        <v>0.21482627093791962</v>
      </c>
      <c r="O14212">
        <v>0.24745175242424011</v>
      </c>
      <c r="P14212">
        <v>0.12135358154773712</v>
      </c>
      <c r="Q14212">
        <v>0.26310634613037109</v>
      </c>
      <c r="R14212">
        <v>518</v>
      </c>
      <c r="S14212">
        <v>1.8567295439236298E-3</v>
      </c>
      <c r="T14212">
        <v>4.3089784681797028E-2</v>
      </c>
      <c r="U14212">
        <v>78.825057983398438</v>
      </c>
      <c r="V14212">
        <v>102.05435943603516</v>
      </c>
      <c r="W14212">
        <v>76.292221069335938</v>
      </c>
    </row>
    <row r="14213" spans="1:23" x14ac:dyDescent="0.25">
      <c r="A14213" t="s">
        <v>89</v>
      </c>
      <c r="B14213" t="s">
        <v>101</v>
      </c>
      <c r="C14213" t="s">
        <v>105</v>
      </c>
      <c r="D14213" s="4" t="s">
        <v>96</v>
      </c>
      <c r="E14213" t="s">
        <v>114</v>
      </c>
      <c r="F14213">
        <v>4</v>
      </c>
      <c r="G14213">
        <v>3.8122849464416504</v>
      </c>
      <c r="H14213">
        <v>3.5863094329833984</v>
      </c>
      <c r="I14213">
        <v>0.22597558796405792</v>
      </c>
      <c r="J14213">
        <v>5.9275627136230469E-2</v>
      </c>
      <c r="K14213">
        <v>0.17017295956611633</v>
      </c>
      <c r="L14213">
        <v>0.20314159989356995</v>
      </c>
      <c r="M14213">
        <v>0.22597558796405792</v>
      </c>
      <c r="N14213">
        <v>0.2488095760345459</v>
      </c>
      <c r="O14213">
        <v>0.28177821636199951</v>
      </c>
      <c r="P14213">
        <v>0.15435369312763214</v>
      </c>
      <c r="Q14213">
        <v>0.29759746789932251</v>
      </c>
      <c r="R14213">
        <v>518</v>
      </c>
      <c r="S14213">
        <v>1.8959944514410076E-3</v>
      </c>
      <c r="T14213">
        <v>4.3543018400669098E-2</v>
      </c>
      <c r="U14213">
        <v>78.825057983398438</v>
      </c>
      <c r="V14213">
        <v>102.05435943603516</v>
      </c>
      <c r="W14213">
        <v>74.006660461425781</v>
      </c>
    </row>
    <row r="14214" spans="1:23" x14ac:dyDescent="0.25">
      <c r="A14214" t="s">
        <v>89</v>
      </c>
      <c r="B14214" t="s">
        <v>101</v>
      </c>
      <c r="C14214" t="s">
        <v>105</v>
      </c>
      <c r="D14214" s="4" t="s">
        <v>96</v>
      </c>
      <c r="E14214" t="s">
        <v>114</v>
      </c>
      <c r="F14214">
        <v>5</v>
      </c>
      <c r="G14214">
        <v>3.7976763248443604</v>
      </c>
      <c r="H14214">
        <v>3.5835833549499512</v>
      </c>
      <c r="I14214">
        <v>0.21409304440021515</v>
      </c>
      <c r="J14214">
        <v>5.6374747306108475E-2</v>
      </c>
      <c r="K14214">
        <v>0.16128113865852356</v>
      </c>
      <c r="L14214">
        <v>0.1924828439950943</v>
      </c>
      <c r="M14214">
        <v>0.21409304440021515</v>
      </c>
      <c r="N14214">
        <v>0.235703244805336</v>
      </c>
      <c r="O14214">
        <v>0.26690495014190674</v>
      </c>
      <c r="P14214">
        <v>0.14630970358848572</v>
      </c>
      <c r="Q14214">
        <v>0.28187638521194458</v>
      </c>
      <c r="R14214">
        <v>518</v>
      </c>
      <c r="S14214">
        <v>1.6982100181417575E-3</v>
      </c>
      <c r="T14214">
        <v>4.1209343820810318E-2</v>
      </c>
      <c r="U14214">
        <v>78.825057983398438</v>
      </c>
      <c r="V14214">
        <v>102.05435943603516</v>
      </c>
      <c r="W14214">
        <v>70.749153137207031</v>
      </c>
    </row>
    <row r="14215" spans="1:23" x14ac:dyDescent="0.25">
      <c r="A14215" t="s">
        <v>89</v>
      </c>
      <c r="B14215" t="s">
        <v>101</v>
      </c>
      <c r="C14215" t="s">
        <v>105</v>
      </c>
      <c r="D14215" s="4" t="s">
        <v>96</v>
      </c>
      <c r="E14215" t="s">
        <v>114</v>
      </c>
      <c r="F14215">
        <v>6</v>
      </c>
      <c r="G14215">
        <v>4.2337474822998047</v>
      </c>
      <c r="H14215">
        <v>3.9906210899353027</v>
      </c>
      <c r="I14215">
        <v>0.24312645196914673</v>
      </c>
      <c r="J14215">
        <v>5.7425826787948608E-2</v>
      </c>
      <c r="K14215">
        <v>0.1867479681968689</v>
      </c>
      <c r="L14215">
        <v>0.22005683183670044</v>
      </c>
      <c r="M14215">
        <v>0.24312645196914673</v>
      </c>
      <c r="N14215">
        <v>0.26619607210159302</v>
      </c>
      <c r="O14215">
        <v>0.29950493574142456</v>
      </c>
      <c r="P14215">
        <v>0.1707654595375061</v>
      </c>
      <c r="Q14215">
        <v>0.31548744440078735</v>
      </c>
      <c r="R14215">
        <v>518</v>
      </c>
      <c r="S14215">
        <v>1.9353276672057357E-3</v>
      </c>
      <c r="T14215">
        <v>4.3992359191179276E-2</v>
      </c>
      <c r="U14215">
        <v>78.825057983398438</v>
      </c>
      <c r="V14215">
        <v>102.05435943603516</v>
      </c>
      <c r="W14215">
        <v>71.29644775390625</v>
      </c>
    </row>
    <row r="14216" spans="1:23" x14ac:dyDescent="0.25">
      <c r="A14216" t="s">
        <v>89</v>
      </c>
      <c r="B14216" t="s">
        <v>101</v>
      </c>
      <c r="C14216" t="s">
        <v>105</v>
      </c>
      <c r="D14216" s="4" t="s">
        <v>96</v>
      </c>
      <c r="E14216" t="s">
        <v>114</v>
      </c>
      <c r="F14216">
        <v>7</v>
      </c>
      <c r="G14216">
        <v>4.5674304962158203</v>
      </c>
      <c r="H14216">
        <v>4.4160065650939941</v>
      </c>
      <c r="I14216">
        <v>0.15142369270324707</v>
      </c>
      <c r="J14216">
        <v>3.3152926713228226E-2</v>
      </c>
      <c r="K14216">
        <v>7.828231155872345E-2</v>
      </c>
      <c r="L14216">
        <v>0.1214948371052742</v>
      </c>
      <c r="M14216">
        <v>0.15142369270324707</v>
      </c>
      <c r="N14216">
        <v>0.18135255575180054</v>
      </c>
      <c r="O14216">
        <v>0.22456507384777069</v>
      </c>
      <c r="P14216">
        <v>5.7547751814126968E-2</v>
      </c>
      <c r="Q14216">
        <v>0.24529963731765747</v>
      </c>
      <c r="R14216">
        <v>518</v>
      </c>
      <c r="S14216">
        <v>3.2572725683763792E-3</v>
      </c>
      <c r="T14216">
        <v>5.707252025604248E-2</v>
      </c>
      <c r="U14216">
        <v>78.825057983398438</v>
      </c>
      <c r="V14216">
        <v>102.05435943603516</v>
      </c>
      <c r="W14216">
        <v>69.762893676757813</v>
      </c>
    </row>
    <row r="14217" spans="1:23" x14ac:dyDescent="0.25">
      <c r="A14217" t="s">
        <v>89</v>
      </c>
      <c r="B14217" t="s">
        <v>101</v>
      </c>
      <c r="C14217" t="s">
        <v>105</v>
      </c>
      <c r="D14217" s="4" t="s">
        <v>96</v>
      </c>
      <c r="E14217" t="s">
        <v>114</v>
      </c>
      <c r="F14217">
        <v>8</v>
      </c>
      <c r="G14217">
        <v>5.4824976921081543</v>
      </c>
      <c r="H14217">
        <v>5.4172773361206055</v>
      </c>
      <c r="I14217">
        <v>6.5220676362514496E-2</v>
      </c>
      <c r="J14217">
        <v>1.1896161362528801E-2</v>
      </c>
      <c r="K14217">
        <v>-1.6202861443161964E-2</v>
      </c>
      <c r="L14217">
        <v>3.1902823597192764E-2</v>
      </c>
      <c r="M14217">
        <v>6.5220676362514496E-2</v>
      </c>
      <c r="N14217">
        <v>9.8538525402545929E-2</v>
      </c>
      <c r="O14217">
        <v>0.1466442197561264</v>
      </c>
      <c r="P14217">
        <v>-3.928530216217041E-2</v>
      </c>
      <c r="Q14217">
        <v>0.1697266548871994</v>
      </c>
      <c r="R14217">
        <v>518</v>
      </c>
      <c r="S14217">
        <v>4.0367119897632975E-3</v>
      </c>
      <c r="T14217">
        <v>6.3535124063491821E-2</v>
      </c>
      <c r="U14217">
        <v>78.825057983398438</v>
      </c>
      <c r="V14217">
        <v>102.05435943603516</v>
      </c>
      <c r="W14217">
        <v>69.728263854980469</v>
      </c>
    </row>
    <row r="14218" spans="1:23" x14ac:dyDescent="0.25">
      <c r="A14218" t="s">
        <v>89</v>
      </c>
      <c r="B14218" t="s">
        <v>101</v>
      </c>
      <c r="C14218" t="s">
        <v>105</v>
      </c>
      <c r="D14218" s="4" t="s">
        <v>96</v>
      </c>
      <c r="E14218" t="s">
        <v>114</v>
      </c>
      <c r="F14218">
        <v>9</v>
      </c>
      <c r="G14218">
        <v>6.2425899505615234</v>
      </c>
      <c r="H14218">
        <v>6.3299331665039062</v>
      </c>
      <c r="I14218">
        <v>-8.7343297898769379E-2</v>
      </c>
      <c r="J14218">
        <v>-1.3991516083478928E-2</v>
      </c>
      <c r="K14218">
        <v>-0.1679522842168808</v>
      </c>
      <c r="L14218">
        <v>-0.12032784521579742</v>
      </c>
      <c r="M14218">
        <v>-8.7343297898769379E-2</v>
      </c>
      <c r="N14218">
        <v>-5.4358750581741333E-2</v>
      </c>
      <c r="O14218">
        <v>-6.7343069240450859E-3</v>
      </c>
      <c r="P14218">
        <v>-0.19080381095409393</v>
      </c>
      <c r="Q14218">
        <v>1.6117222607135773E-2</v>
      </c>
      <c r="R14218">
        <v>518</v>
      </c>
      <c r="S14218">
        <v>3.9563508659092861E-3</v>
      </c>
      <c r="T14218">
        <v>6.2899529933929443E-2</v>
      </c>
      <c r="U14218">
        <v>78.825057983398438</v>
      </c>
      <c r="V14218">
        <v>102.05435943603516</v>
      </c>
      <c r="W14218">
        <v>72.969459533691406</v>
      </c>
    </row>
    <row r="14219" spans="1:23" x14ac:dyDescent="0.25">
      <c r="A14219" t="s">
        <v>89</v>
      </c>
      <c r="B14219" t="s">
        <v>101</v>
      </c>
      <c r="C14219" t="s">
        <v>105</v>
      </c>
      <c r="D14219" s="4" t="s">
        <v>96</v>
      </c>
      <c r="E14219" t="s">
        <v>114</v>
      </c>
      <c r="F14219">
        <v>10</v>
      </c>
      <c r="G14219">
        <v>6.6349444389343262</v>
      </c>
      <c r="H14219">
        <v>6.8732924461364746</v>
      </c>
      <c r="I14219">
        <v>-0.23834763467311859</v>
      </c>
      <c r="J14219">
        <v>-3.5923078656196594E-2</v>
      </c>
      <c r="K14219">
        <v>-0.32278722524642944</v>
      </c>
      <c r="L14219">
        <v>-0.27289962768554688</v>
      </c>
      <c r="M14219">
        <v>-0.23834763467311859</v>
      </c>
      <c r="N14219">
        <v>-0.20379564166069031</v>
      </c>
      <c r="O14219">
        <v>-0.15390804409980774</v>
      </c>
      <c r="P14219">
        <v>-0.34672465920448303</v>
      </c>
      <c r="Q14219">
        <v>-0.12997059524059296</v>
      </c>
      <c r="R14219">
        <v>518</v>
      </c>
      <c r="S14219">
        <v>4.3413025112886694E-3</v>
      </c>
      <c r="T14219">
        <v>6.5888561308383942E-2</v>
      </c>
      <c r="U14219">
        <v>78.825057983398438</v>
      </c>
      <c r="V14219">
        <v>102.05435943603516</v>
      </c>
      <c r="W14219">
        <v>78.61279296875</v>
      </c>
    </row>
    <row r="14220" spans="1:23" x14ac:dyDescent="0.25">
      <c r="A14220" t="s">
        <v>89</v>
      </c>
      <c r="B14220" t="s">
        <v>101</v>
      </c>
      <c r="C14220" t="s">
        <v>105</v>
      </c>
      <c r="D14220" s="4" t="s">
        <v>96</v>
      </c>
      <c r="E14220" t="s">
        <v>114</v>
      </c>
      <c r="F14220">
        <v>11</v>
      </c>
      <c r="G14220">
        <v>7.0344028472900391</v>
      </c>
      <c r="H14220">
        <v>7.4551305770874023</v>
      </c>
      <c r="I14220">
        <v>-0.42072746157646179</v>
      </c>
      <c r="J14220">
        <v>-5.9809975326061249E-2</v>
      </c>
      <c r="K14220">
        <v>-0.50635915994644165</v>
      </c>
      <c r="L14220">
        <v>-0.45576727390289307</v>
      </c>
      <c r="M14220">
        <v>-0.42072746157646179</v>
      </c>
      <c r="N14220">
        <v>-0.38568764925003052</v>
      </c>
      <c r="O14220">
        <v>-0.33509576320648193</v>
      </c>
      <c r="P14220">
        <v>-0.53063458204269409</v>
      </c>
      <c r="Q14220">
        <v>-0.31082037091255188</v>
      </c>
      <c r="R14220">
        <v>518</v>
      </c>
      <c r="S14220">
        <v>4.4647485249846852E-3</v>
      </c>
      <c r="T14220">
        <v>6.6818773746490479E-2</v>
      </c>
      <c r="U14220">
        <v>78.825057983398438</v>
      </c>
      <c r="V14220">
        <v>102.05435943603516</v>
      </c>
      <c r="W14220">
        <v>83.744636535644531</v>
      </c>
    </row>
    <row r="14221" spans="1:23" x14ac:dyDescent="0.25">
      <c r="A14221" t="s">
        <v>89</v>
      </c>
      <c r="B14221" t="s">
        <v>101</v>
      </c>
      <c r="C14221" t="s">
        <v>105</v>
      </c>
      <c r="D14221" s="4" t="s">
        <v>96</v>
      </c>
      <c r="E14221" t="s">
        <v>114</v>
      </c>
      <c r="F14221">
        <v>12</v>
      </c>
      <c r="G14221">
        <v>7.3352780342102051</v>
      </c>
      <c r="H14221">
        <v>7.8091182708740234</v>
      </c>
      <c r="I14221">
        <v>-0.47383993864059448</v>
      </c>
      <c r="J14221">
        <v>-6.459740549325943E-2</v>
      </c>
      <c r="K14221">
        <v>-0.55788171291351318</v>
      </c>
      <c r="L14221">
        <v>-0.50822913646697998</v>
      </c>
      <c r="M14221">
        <v>-0.47383993864059448</v>
      </c>
      <c r="N14221">
        <v>-0.43945074081420898</v>
      </c>
      <c r="O14221">
        <v>-0.38979816436767578</v>
      </c>
      <c r="P14221">
        <v>-0.58170640468597412</v>
      </c>
      <c r="Q14221">
        <v>-0.36597350239753723</v>
      </c>
      <c r="R14221">
        <v>518</v>
      </c>
      <c r="S14221">
        <v>4.3004924876189343E-3</v>
      </c>
      <c r="T14221">
        <v>6.5578140318393707E-2</v>
      </c>
      <c r="U14221">
        <v>78.825057983398438</v>
      </c>
      <c r="V14221">
        <v>102.05435943603516</v>
      </c>
      <c r="W14221">
        <v>88.615447998046875</v>
      </c>
    </row>
    <row r="14222" spans="1:23" x14ac:dyDescent="0.25">
      <c r="A14222" t="s">
        <v>89</v>
      </c>
      <c r="B14222" t="s">
        <v>101</v>
      </c>
      <c r="C14222" t="s">
        <v>105</v>
      </c>
      <c r="D14222" s="4" t="s">
        <v>96</v>
      </c>
      <c r="E14222" t="s">
        <v>114</v>
      </c>
      <c r="F14222">
        <v>13</v>
      </c>
      <c r="G14222">
        <v>7.5789499282836914</v>
      </c>
      <c r="H14222">
        <v>8.0153369903564453</v>
      </c>
      <c r="I14222">
        <v>-0.43638691306114197</v>
      </c>
      <c r="J14222">
        <v>-5.7578809559345245E-2</v>
      </c>
      <c r="K14222">
        <v>-0.51849168539047241</v>
      </c>
      <c r="L14222">
        <v>-0.46998351812362671</v>
      </c>
      <c r="M14222">
        <v>-0.43638691306114197</v>
      </c>
      <c r="N14222">
        <v>-0.40279030799865723</v>
      </c>
      <c r="O14222">
        <v>-0.35428211092948914</v>
      </c>
      <c r="P14222">
        <v>-0.54176729917526245</v>
      </c>
      <c r="Q14222">
        <v>-0.33100655674934387</v>
      </c>
      <c r="R14222">
        <v>518</v>
      </c>
      <c r="S14222">
        <v>4.1045440398913002E-3</v>
      </c>
      <c r="T14222">
        <v>6.406671553850174E-2</v>
      </c>
      <c r="U14222">
        <v>78.825057983398438</v>
      </c>
      <c r="V14222">
        <v>102.05435943603516</v>
      </c>
      <c r="W14222">
        <v>92.500694274902344</v>
      </c>
    </row>
    <row r="14223" spans="1:23" x14ac:dyDescent="0.25">
      <c r="A14223" t="s">
        <v>89</v>
      </c>
      <c r="B14223" t="s">
        <v>101</v>
      </c>
      <c r="C14223" t="s">
        <v>105</v>
      </c>
      <c r="D14223" s="4" t="s">
        <v>96</v>
      </c>
      <c r="E14223" t="s">
        <v>114</v>
      </c>
      <c r="F14223">
        <v>14</v>
      </c>
      <c r="G14223">
        <v>7.7721414566040039</v>
      </c>
      <c r="H14223">
        <v>8.2549962997436523</v>
      </c>
      <c r="I14223">
        <v>-0.48285490274429321</v>
      </c>
      <c r="J14223">
        <v>-6.2126364558935165E-2</v>
      </c>
      <c r="K14223">
        <v>-0.56313621997833252</v>
      </c>
      <c r="L14223">
        <v>-0.51570534706115723</v>
      </c>
      <c r="M14223">
        <v>-0.48285490274429321</v>
      </c>
      <c r="N14223">
        <v>-0.4500044584274292</v>
      </c>
      <c r="O14223">
        <v>-0.40257358551025391</v>
      </c>
      <c r="P14223">
        <v>-0.58589482307434082</v>
      </c>
      <c r="Q14223">
        <v>-0.37981495261192322</v>
      </c>
      <c r="R14223">
        <v>518</v>
      </c>
      <c r="S14223">
        <v>3.9242498703667139E-3</v>
      </c>
      <c r="T14223">
        <v>6.2643833458423615E-2</v>
      </c>
      <c r="U14223">
        <v>78.825057983398438</v>
      </c>
      <c r="V14223">
        <v>102.05435943603516</v>
      </c>
      <c r="W14223">
        <v>95.027915954589844</v>
      </c>
    </row>
    <row r="14224" spans="1:23" x14ac:dyDescent="0.25">
      <c r="A14224" t="s">
        <v>89</v>
      </c>
      <c r="B14224" t="s">
        <v>101</v>
      </c>
      <c r="C14224" t="s">
        <v>105</v>
      </c>
      <c r="D14224" s="4" t="s">
        <v>96</v>
      </c>
      <c r="E14224" t="s">
        <v>114</v>
      </c>
      <c r="F14224">
        <v>15</v>
      </c>
      <c r="G14224">
        <v>7.8486008644104004</v>
      </c>
      <c r="H14224">
        <v>8.2354841232299805</v>
      </c>
      <c r="I14224">
        <v>-0.38688355684280396</v>
      </c>
      <c r="J14224">
        <v>-4.9293316900730133E-2</v>
      </c>
      <c r="K14224">
        <v>-0.46239212155342102</v>
      </c>
      <c r="L14224">
        <v>-0.41778105497360229</v>
      </c>
      <c r="M14224">
        <v>-0.38688355684280396</v>
      </c>
      <c r="N14224">
        <v>-0.35598605871200562</v>
      </c>
      <c r="O14224">
        <v>-0.31137499213218689</v>
      </c>
      <c r="P14224">
        <v>-0.48379775881767273</v>
      </c>
      <c r="Q14224">
        <v>-0.28996935486793518</v>
      </c>
      <c r="R14224">
        <v>518</v>
      </c>
      <c r="S14224">
        <v>3.4715251055906921E-3</v>
      </c>
      <c r="T14224">
        <v>5.8919649571180344E-2</v>
      </c>
      <c r="U14224">
        <v>78.825057983398438</v>
      </c>
      <c r="V14224">
        <v>102.05435943603516</v>
      </c>
      <c r="W14224">
        <v>97.519691467285156</v>
      </c>
    </row>
    <row r="14225" spans="1:23" x14ac:dyDescent="0.25">
      <c r="A14225" t="s">
        <v>89</v>
      </c>
      <c r="B14225" t="s">
        <v>101</v>
      </c>
      <c r="C14225" t="s">
        <v>105</v>
      </c>
      <c r="D14225" s="4" t="s">
        <v>96</v>
      </c>
      <c r="E14225" t="s">
        <v>114</v>
      </c>
      <c r="F14225">
        <v>16</v>
      </c>
      <c r="G14225">
        <v>7.8807907104492188</v>
      </c>
      <c r="H14225">
        <v>8.1804113388061523</v>
      </c>
      <c r="I14225">
        <v>-0.29962098598480225</v>
      </c>
      <c r="J14225">
        <v>-3.8019154220819473E-2</v>
      </c>
      <c r="K14225">
        <v>-0.3749164342880249</v>
      </c>
      <c r="L14225">
        <v>-0.33043128252029419</v>
      </c>
      <c r="M14225">
        <v>-0.29962098598480225</v>
      </c>
      <c r="N14225">
        <v>-0.2688106894493103</v>
      </c>
      <c r="O14225">
        <v>-0.2243255227804184</v>
      </c>
      <c r="P14225">
        <v>-0.39626166224479675</v>
      </c>
      <c r="Q14225">
        <v>-0.20298030972480774</v>
      </c>
      <c r="R14225">
        <v>518</v>
      </c>
      <c r="S14225">
        <v>3.4519568809268097E-3</v>
      </c>
      <c r="T14225">
        <v>5.8753356337547302E-2</v>
      </c>
      <c r="U14225">
        <v>78.825057983398438</v>
      </c>
      <c r="V14225">
        <v>102.05435943603516</v>
      </c>
      <c r="W14225">
        <v>99.301353454589844</v>
      </c>
    </row>
    <row r="14226" spans="1:23" x14ac:dyDescent="0.25">
      <c r="A14226" t="s">
        <v>89</v>
      </c>
      <c r="B14226" t="s">
        <v>101</v>
      </c>
      <c r="C14226" t="s">
        <v>105</v>
      </c>
      <c r="D14226" s="4" t="s">
        <v>96</v>
      </c>
      <c r="E14226" t="s">
        <v>114</v>
      </c>
      <c r="F14226">
        <v>17</v>
      </c>
      <c r="G14226">
        <v>7.6043815612792969</v>
      </c>
      <c r="H14226">
        <v>8.1010417938232422</v>
      </c>
      <c r="I14226">
        <v>-0.49665999412536621</v>
      </c>
      <c r="J14226">
        <v>-6.5312348306179047E-2</v>
      </c>
      <c r="K14226">
        <v>-0.56866598129272461</v>
      </c>
      <c r="L14226">
        <v>-0.52612423896789551</v>
      </c>
      <c r="M14226">
        <v>-0.49665999412536621</v>
      </c>
      <c r="N14226">
        <v>-0.46719571948051453</v>
      </c>
      <c r="O14226">
        <v>-0.42465400695800781</v>
      </c>
      <c r="P14226">
        <v>-0.58907866477966309</v>
      </c>
      <c r="Q14226">
        <v>-0.40424132347106934</v>
      </c>
      <c r="R14226">
        <v>518</v>
      </c>
      <c r="S14226">
        <v>3.1569300040939496E-3</v>
      </c>
      <c r="T14226">
        <v>5.6186564266681671E-2</v>
      </c>
      <c r="U14226">
        <v>78.825057983398438</v>
      </c>
      <c r="V14226">
        <v>102.05435943603516</v>
      </c>
      <c r="W14226">
        <v>100.50038909912109</v>
      </c>
    </row>
    <row r="14227" spans="1:23" x14ac:dyDescent="0.25">
      <c r="A14227" t="s">
        <v>89</v>
      </c>
      <c r="B14227" t="s">
        <v>101</v>
      </c>
      <c r="C14227" t="s">
        <v>105</v>
      </c>
      <c r="D14227" s="4" t="s">
        <v>96</v>
      </c>
      <c r="E14227" t="s">
        <v>114</v>
      </c>
      <c r="F14227">
        <v>18</v>
      </c>
      <c r="G14227">
        <v>7.0563721656799316</v>
      </c>
      <c r="H14227">
        <v>7.3571281433105469</v>
      </c>
      <c r="I14227">
        <v>-0.30075633525848389</v>
      </c>
      <c r="J14227">
        <v>-4.2621947824954987E-2</v>
      </c>
      <c r="K14227">
        <v>-0.37474435567855835</v>
      </c>
      <c r="L14227">
        <v>-0.33103162050247192</v>
      </c>
      <c r="M14227">
        <v>-0.30075633525848389</v>
      </c>
      <c r="N14227">
        <v>-0.27048105001449585</v>
      </c>
      <c r="O14227">
        <v>-0.22676831483840942</v>
      </c>
      <c r="P14227">
        <v>-0.39571893215179443</v>
      </c>
      <c r="Q14227">
        <v>-0.20579373836517334</v>
      </c>
      <c r="R14227">
        <v>518</v>
      </c>
      <c r="S14227">
        <v>3.3331177072705304E-3</v>
      </c>
      <c r="T14227">
        <v>5.7733159512281418E-2</v>
      </c>
      <c r="U14227">
        <v>78.825057983398438</v>
      </c>
      <c r="V14227">
        <v>102.05435943603516</v>
      </c>
      <c r="W14227">
        <v>101.53687286376953</v>
      </c>
    </row>
    <row r="14228" spans="1:23" x14ac:dyDescent="0.25">
      <c r="A14228" t="s">
        <v>89</v>
      </c>
      <c r="B14228" t="s">
        <v>101</v>
      </c>
      <c r="C14228" t="s">
        <v>105</v>
      </c>
      <c r="D14228" s="4" t="s">
        <v>96</v>
      </c>
      <c r="E14228" t="s">
        <v>114</v>
      </c>
      <c r="F14228">
        <v>19</v>
      </c>
      <c r="G14228">
        <v>6.3226408958435059</v>
      </c>
      <c r="H14228">
        <v>6.5839743614196777</v>
      </c>
      <c r="I14228">
        <v>-0.2613336443901062</v>
      </c>
      <c r="J14228">
        <v>-4.1332989931106567E-2</v>
      </c>
      <c r="K14228">
        <v>-0.33159253001213074</v>
      </c>
      <c r="L14228">
        <v>-0.29008302092552185</v>
      </c>
      <c r="M14228">
        <v>-0.2613336443901062</v>
      </c>
      <c r="N14228">
        <v>-0.23258426785469055</v>
      </c>
      <c r="O14228">
        <v>-0.19107474386692047</v>
      </c>
      <c r="P14228">
        <v>-0.35150995850563049</v>
      </c>
      <c r="Q14228">
        <v>-0.17115733027458191</v>
      </c>
      <c r="R14228">
        <v>518</v>
      </c>
      <c r="S14228">
        <v>3.0055952297880495E-3</v>
      </c>
      <c r="T14228">
        <v>5.4823309183120728E-2</v>
      </c>
      <c r="U14228">
        <v>78.825057983398438</v>
      </c>
      <c r="V14228">
        <v>102.05435943603516</v>
      </c>
      <c r="W14228">
        <v>102.05435943603516</v>
      </c>
    </row>
    <row r="14229" spans="1:23" x14ac:dyDescent="0.25">
      <c r="A14229" t="s">
        <v>89</v>
      </c>
      <c r="B14229" t="s">
        <v>101</v>
      </c>
      <c r="C14229" t="s">
        <v>105</v>
      </c>
      <c r="D14229" s="4" t="s">
        <v>96</v>
      </c>
      <c r="E14229" t="s">
        <v>114</v>
      </c>
      <c r="F14229">
        <v>20</v>
      </c>
      <c r="G14229">
        <v>5.9368410110473633</v>
      </c>
      <c r="H14229">
        <v>6.3793482780456543</v>
      </c>
      <c r="I14229">
        <v>-0.44250717759132385</v>
      </c>
      <c r="J14229">
        <v>-7.45357945561409E-2</v>
      </c>
      <c r="K14229">
        <v>-0.50812709331512451</v>
      </c>
      <c r="L14229">
        <v>-0.46935832500457764</v>
      </c>
      <c r="M14229">
        <v>-0.44250717759132385</v>
      </c>
      <c r="N14229">
        <v>-0.41565603017807007</v>
      </c>
      <c r="O14229">
        <v>-0.37688726186752319</v>
      </c>
      <c r="P14229">
        <v>-0.52672940492630005</v>
      </c>
      <c r="Q14229">
        <v>-0.35828492045402527</v>
      </c>
      <c r="R14229">
        <v>518</v>
      </c>
      <c r="S14229">
        <v>2.6217976983584773E-3</v>
      </c>
      <c r="T14229">
        <v>5.1203493028879166E-2</v>
      </c>
      <c r="U14229">
        <v>78.825057983398438</v>
      </c>
      <c r="V14229">
        <v>102.05435943603516</v>
      </c>
      <c r="W14229">
        <v>101.80723571777344</v>
      </c>
    </row>
    <row r="14230" spans="1:23" x14ac:dyDescent="0.25">
      <c r="A14230" t="s">
        <v>89</v>
      </c>
      <c r="B14230" t="s">
        <v>101</v>
      </c>
      <c r="C14230" t="s">
        <v>105</v>
      </c>
      <c r="D14230" s="4" t="s">
        <v>96</v>
      </c>
      <c r="E14230" t="s">
        <v>114</v>
      </c>
      <c r="F14230">
        <v>21</v>
      </c>
      <c r="G14230">
        <v>5.8083686828613281</v>
      </c>
      <c r="H14230">
        <v>6.3014068603515625</v>
      </c>
      <c r="I14230">
        <v>-0.49303799867630005</v>
      </c>
      <c r="J14230">
        <v>-8.4884077310562134E-2</v>
      </c>
      <c r="K14230">
        <v>-0.55179202556610107</v>
      </c>
      <c r="L14230">
        <v>-0.51707971096038818</v>
      </c>
      <c r="M14230">
        <v>-0.49303799867630005</v>
      </c>
      <c r="N14230">
        <v>-0.4689963161945343</v>
      </c>
      <c r="O14230">
        <v>-0.43428394198417664</v>
      </c>
      <c r="P14230">
        <v>-0.56844800710678101</v>
      </c>
      <c r="Q14230">
        <v>-0.41762799024581909</v>
      </c>
      <c r="R14230">
        <v>518</v>
      </c>
      <c r="S14230">
        <v>2.1018588189841841E-3</v>
      </c>
      <c r="T14230">
        <v>4.5846033841371536E-2</v>
      </c>
      <c r="U14230">
        <v>78.825057983398438</v>
      </c>
      <c r="V14230">
        <v>102.05435943603516</v>
      </c>
      <c r="W14230">
        <v>99.46368408203125</v>
      </c>
    </row>
    <row r="14231" spans="1:23" x14ac:dyDescent="0.25">
      <c r="A14231" t="s">
        <v>89</v>
      </c>
      <c r="B14231" t="s">
        <v>101</v>
      </c>
      <c r="C14231" t="s">
        <v>105</v>
      </c>
      <c r="D14231" s="4" t="s">
        <v>96</v>
      </c>
      <c r="E14231" t="s">
        <v>114</v>
      </c>
      <c r="F14231">
        <v>22</v>
      </c>
      <c r="G14231">
        <v>5.1921043395996094</v>
      </c>
      <c r="H14231">
        <v>5.6609444618225098</v>
      </c>
      <c r="I14231">
        <v>-0.46884045004844666</v>
      </c>
      <c r="J14231">
        <v>-9.0298734605312347E-2</v>
      </c>
      <c r="K14231">
        <v>-0.52593111991882324</v>
      </c>
      <c r="L14231">
        <v>-0.49220147728919983</v>
      </c>
      <c r="M14231">
        <v>-0.46884045004844666</v>
      </c>
      <c r="N14231">
        <v>-0.44547942280769348</v>
      </c>
      <c r="O14231">
        <v>-0.41174980998039246</v>
      </c>
      <c r="P14231">
        <v>-0.54211550951004028</v>
      </c>
      <c r="Q14231">
        <v>-0.39556539058685303</v>
      </c>
      <c r="R14231">
        <v>518</v>
      </c>
      <c r="S14231">
        <v>1.9845307118671607E-3</v>
      </c>
      <c r="T14231">
        <v>4.4548071920871735E-2</v>
      </c>
      <c r="U14231">
        <v>78.825057983398438</v>
      </c>
      <c r="V14231">
        <v>102.05435943603516</v>
      </c>
      <c r="W14231">
        <v>95.078392028808594</v>
      </c>
    </row>
    <row r="14232" spans="1:23" x14ac:dyDescent="0.25">
      <c r="A14232" t="s">
        <v>89</v>
      </c>
      <c r="B14232" t="s">
        <v>101</v>
      </c>
      <c r="C14232" t="s">
        <v>105</v>
      </c>
      <c r="D14232" s="4" t="s">
        <v>96</v>
      </c>
      <c r="E14232" t="s">
        <v>114</v>
      </c>
      <c r="F14232">
        <v>23</v>
      </c>
      <c r="G14232">
        <v>4.7716875076293945</v>
      </c>
      <c r="H14232">
        <v>5.0600981712341309</v>
      </c>
      <c r="I14232">
        <v>-0.28841057419776917</v>
      </c>
      <c r="J14232">
        <v>-6.044204905629158E-2</v>
      </c>
      <c r="K14232">
        <v>-0.34327548742294312</v>
      </c>
      <c r="L14232">
        <v>-0.31086084246635437</v>
      </c>
      <c r="M14232">
        <v>-0.28841057419776917</v>
      </c>
      <c r="N14232">
        <v>-0.26596030592918396</v>
      </c>
      <c r="O14232">
        <v>-0.23354564607143402</v>
      </c>
      <c r="P14232">
        <v>-0.35882893204689026</v>
      </c>
      <c r="Q14232">
        <v>-0.21799220144748688</v>
      </c>
      <c r="R14232">
        <v>518</v>
      </c>
      <c r="S14232">
        <v>1.8328096923215242E-3</v>
      </c>
      <c r="T14232">
        <v>4.2811326682567596E-2</v>
      </c>
      <c r="U14232">
        <v>78.825057983398438</v>
      </c>
      <c r="V14232">
        <v>102.05435943603516</v>
      </c>
      <c r="W14232">
        <v>89.392242431640625</v>
      </c>
    </row>
    <row r="14233" spans="1:23" x14ac:dyDescent="0.25">
      <c r="A14233" t="s">
        <v>89</v>
      </c>
      <c r="B14233" t="s">
        <v>101</v>
      </c>
      <c r="C14233" t="s">
        <v>105</v>
      </c>
      <c r="D14233" s="4" t="s">
        <v>96</v>
      </c>
      <c r="E14233" t="s">
        <v>114</v>
      </c>
      <c r="F14233">
        <v>24</v>
      </c>
      <c r="G14233">
        <v>4.3498578071594238</v>
      </c>
      <c r="H14233">
        <v>4.6326475143432617</v>
      </c>
      <c r="I14233">
        <v>-0.28278988599777222</v>
      </c>
      <c r="J14233">
        <v>-6.5011292695999146E-2</v>
      </c>
      <c r="K14233">
        <v>-0.33466565608978271</v>
      </c>
      <c r="L14233">
        <v>-0.30401703715324402</v>
      </c>
      <c r="M14233">
        <v>-0.28278988599777222</v>
      </c>
      <c r="N14233">
        <v>-0.26156273484230042</v>
      </c>
      <c r="O14233">
        <v>-0.23091413080692291</v>
      </c>
      <c r="P14233">
        <v>-0.34937170147895813</v>
      </c>
      <c r="Q14233">
        <v>-0.2162080705165863</v>
      </c>
      <c r="R14233">
        <v>518</v>
      </c>
      <c r="S14233">
        <v>1.638538938548928E-3</v>
      </c>
      <c r="T14233">
        <v>4.0478870272636414E-2</v>
      </c>
      <c r="U14233">
        <v>78.825057983398438</v>
      </c>
      <c r="V14233">
        <v>102.05435943603516</v>
      </c>
      <c r="W14233">
        <v>85.478569030761719</v>
      </c>
    </row>
    <row r="14234" spans="1:23" x14ac:dyDescent="0.25">
      <c r="A14234" t="s">
        <v>89</v>
      </c>
      <c r="B14234" t="s">
        <v>101</v>
      </c>
      <c r="C14234" t="s">
        <v>105</v>
      </c>
      <c r="D14234" s="4" t="s">
        <v>96</v>
      </c>
      <c r="E14234" t="s">
        <v>115</v>
      </c>
      <c r="F14234">
        <v>1</v>
      </c>
      <c r="G14234">
        <v>3.6701040267944336</v>
      </c>
      <c r="H14234">
        <v>3.7176177501678467</v>
      </c>
      <c r="I14234">
        <v>-4.7513667494058609E-2</v>
      </c>
      <c r="J14234">
        <v>-1.2946136295795441E-2</v>
      </c>
      <c r="K14234">
        <v>-0.10302602499723434</v>
      </c>
      <c r="L14234">
        <v>-7.0228874683380127E-2</v>
      </c>
      <c r="M14234">
        <v>-4.7513667494058609E-2</v>
      </c>
      <c r="N14234">
        <v>-2.479846216738224E-2</v>
      </c>
      <c r="O14234">
        <v>7.9986872151494026E-3</v>
      </c>
      <c r="P14234">
        <v>-0.11876300722360611</v>
      </c>
      <c r="Q14234">
        <v>2.3735668510198593E-2</v>
      </c>
      <c r="R14234">
        <v>516</v>
      </c>
      <c r="S14234">
        <v>1.8763209699304562E-3</v>
      </c>
      <c r="T14234">
        <v>4.3316520750522614E-2</v>
      </c>
      <c r="U14234">
        <v>77.386604309082031</v>
      </c>
      <c r="V14234">
        <v>93.080001831054688</v>
      </c>
      <c r="W14234">
        <v>78.589729309082031</v>
      </c>
    </row>
    <row r="14235" spans="1:23" x14ac:dyDescent="0.25">
      <c r="A14235" t="s">
        <v>89</v>
      </c>
      <c r="B14235" t="s">
        <v>101</v>
      </c>
      <c r="C14235" t="s">
        <v>105</v>
      </c>
      <c r="D14235" s="4" t="s">
        <v>96</v>
      </c>
      <c r="E14235" t="s">
        <v>115</v>
      </c>
      <c r="F14235">
        <v>2</v>
      </c>
      <c r="G14235">
        <v>3.6180920600891113</v>
      </c>
      <c r="H14235">
        <v>3.6694552898406982</v>
      </c>
      <c r="I14235">
        <v>-5.1363188773393631E-2</v>
      </c>
      <c r="J14235">
        <v>-1.419620867818594E-2</v>
      </c>
      <c r="K14235">
        <v>-0.10282888263463974</v>
      </c>
      <c r="L14235">
        <v>-7.2422534227371216E-2</v>
      </c>
      <c r="M14235">
        <v>-5.1363188773393631E-2</v>
      </c>
      <c r="N14235">
        <v>-3.0303843319416046E-2</v>
      </c>
      <c r="O14235">
        <v>1.0250459308736026E-4</v>
      </c>
      <c r="P14235">
        <v>-0.11741869151592255</v>
      </c>
      <c r="Q14235">
        <v>1.4692313969135284E-2</v>
      </c>
      <c r="R14235">
        <v>516</v>
      </c>
      <c r="S14235">
        <v>1.6127367603180481E-3</v>
      </c>
      <c r="T14235">
        <v>4.0158893913030624E-2</v>
      </c>
      <c r="U14235">
        <v>77.386604309082031</v>
      </c>
      <c r="V14235">
        <v>93.080001831054688</v>
      </c>
      <c r="W14235">
        <v>75.695518493652344</v>
      </c>
    </row>
    <row r="14236" spans="1:23" x14ac:dyDescent="0.25">
      <c r="A14236" t="s">
        <v>89</v>
      </c>
      <c r="B14236" t="s">
        <v>101</v>
      </c>
      <c r="C14236" t="s">
        <v>105</v>
      </c>
      <c r="D14236" s="4" t="s">
        <v>96</v>
      </c>
      <c r="E14236" t="s">
        <v>115</v>
      </c>
      <c r="F14236">
        <v>3</v>
      </c>
      <c r="G14236">
        <v>3.5836808681488037</v>
      </c>
      <c r="H14236">
        <v>3.5976788997650146</v>
      </c>
      <c r="I14236">
        <v>-1.3998008333146572E-2</v>
      </c>
      <c r="J14236">
        <v>-3.9060420822352171E-3</v>
      </c>
      <c r="K14236">
        <v>-6.4376190304756165E-2</v>
      </c>
      <c r="L14236">
        <v>-3.4612353891134262E-2</v>
      </c>
      <c r="M14236">
        <v>-1.3998008333146572E-2</v>
      </c>
      <c r="N14236">
        <v>6.6163362935185432E-3</v>
      </c>
      <c r="O14236">
        <v>3.638017550110817E-2</v>
      </c>
      <c r="P14236">
        <v>-7.8657709062099457E-2</v>
      </c>
      <c r="Q14236">
        <v>5.0661690533161163E-2</v>
      </c>
      <c r="R14236">
        <v>516</v>
      </c>
      <c r="S14236">
        <v>1.5453001822374191E-3</v>
      </c>
      <c r="T14236">
        <v>3.9310306310653687E-2</v>
      </c>
      <c r="U14236">
        <v>77.386604309082031</v>
      </c>
      <c r="V14236">
        <v>93.080001831054688</v>
      </c>
      <c r="W14236">
        <v>73.387245178222656</v>
      </c>
    </row>
    <row r="14237" spans="1:23" x14ac:dyDescent="0.25">
      <c r="A14237" t="s">
        <v>89</v>
      </c>
      <c r="B14237" t="s">
        <v>101</v>
      </c>
      <c r="C14237" t="s">
        <v>105</v>
      </c>
      <c r="D14237" s="4" t="s">
        <v>96</v>
      </c>
      <c r="E14237" t="s">
        <v>115</v>
      </c>
      <c r="F14237">
        <v>4</v>
      </c>
      <c r="G14237">
        <v>3.6176180839538574</v>
      </c>
      <c r="H14237">
        <v>3.707719087600708</v>
      </c>
      <c r="I14237">
        <v>-9.010082483291626E-2</v>
      </c>
      <c r="J14237">
        <v>-2.4906119331717491E-2</v>
      </c>
      <c r="K14237">
        <v>-0.1392797976732254</v>
      </c>
      <c r="L14237">
        <v>-0.11022446304559708</v>
      </c>
      <c r="M14237">
        <v>-9.010082483291626E-2</v>
      </c>
      <c r="N14237">
        <v>-6.9977186620235443E-2</v>
      </c>
      <c r="O14237">
        <v>-4.092184454202652E-2</v>
      </c>
      <c r="P14237">
        <v>-0.15322136878967285</v>
      </c>
      <c r="Q14237">
        <v>-2.6980288326740265E-2</v>
      </c>
      <c r="R14237">
        <v>516</v>
      </c>
      <c r="S14237">
        <v>1.4726069946048442E-3</v>
      </c>
      <c r="T14237">
        <v>3.8374561816453934E-2</v>
      </c>
      <c r="U14237">
        <v>77.386604309082031</v>
      </c>
      <c r="V14237">
        <v>93.080001831054688</v>
      </c>
      <c r="W14237">
        <v>71.786781311035156</v>
      </c>
    </row>
    <row r="14238" spans="1:23" x14ac:dyDescent="0.25">
      <c r="A14238" t="s">
        <v>89</v>
      </c>
      <c r="B14238" t="s">
        <v>101</v>
      </c>
      <c r="C14238" t="s">
        <v>105</v>
      </c>
      <c r="D14238" s="4" t="s">
        <v>96</v>
      </c>
      <c r="E14238" t="s">
        <v>115</v>
      </c>
      <c r="F14238">
        <v>5</v>
      </c>
      <c r="G14238">
        <v>3.6218554973602295</v>
      </c>
      <c r="H14238">
        <v>3.7035553455352783</v>
      </c>
      <c r="I14238">
        <v>-8.1699945032596588E-2</v>
      </c>
      <c r="J14238">
        <v>-2.2557483986020088E-2</v>
      </c>
      <c r="K14238">
        <v>-0.13148342072963715</v>
      </c>
      <c r="L14238">
        <v>-0.10207094252109528</v>
      </c>
      <c r="M14238">
        <v>-8.1699945032596588E-2</v>
      </c>
      <c r="N14238">
        <v>-6.13289475440979E-2</v>
      </c>
      <c r="O14238">
        <v>-3.1916465610265732E-2</v>
      </c>
      <c r="P14238">
        <v>-0.14559634029865265</v>
      </c>
      <c r="Q14238">
        <v>-1.780354231595993E-2</v>
      </c>
      <c r="R14238">
        <v>516</v>
      </c>
      <c r="S14238">
        <v>1.5090314769281576E-3</v>
      </c>
      <c r="T14238">
        <v>3.8846254348754883E-2</v>
      </c>
      <c r="U14238">
        <v>77.386604309082031</v>
      </c>
      <c r="V14238">
        <v>93.080001831054688</v>
      </c>
      <c r="W14238">
        <v>70.804244995117187</v>
      </c>
    </row>
    <row r="14239" spans="1:23" x14ac:dyDescent="0.25">
      <c r="A14239" t="s">
        <v>89</v>
      </c>
      <c r="B14239" t="s">
        <v>101</v>
      </c>
      <c r="C14239" t="s">
        <v>105</v>
      </c>
      <c r="D14239" s="4" t="s">
        <v>96</v>
      </c>
      <c r="E14239" t="s">
        <v>115</v>
      </c>
      <c r="F14239">
        <v>6</v>
      </c>
      <c r="G14239">
        <v>3.9970667362213135</v>
      </c>
      <c r="H14239">
        <v>4.2020683288574219</v>
      </c>
      <c r="I14239">
        <v>-0.20500145852565765</v>
      </c>
      <c r="J14239">
        <v>-5.1287975162267685E-2</v>
      </c>
      <c r="K14239">
        <v>-0.25921705365180969</v>
      </c>
      <c r="L14239">
        <v>-0.22718603909015656</v>
      </c>
      <c r="M14239">
        <v>-0.20500145852565765</v>
      </c>
      <c r="N14239">
        <v>-0.18281687796115875</v>
      </c>
      <c r="O14239">
        <v>-0.15078587830066681</v>
      </c>
      <c r="P14239">
        <v>-0.27458640933036804</v>
      </c>
      <c r="Q14239">
        <v>-0.13541650772094727</v>
      </c>
      <c r="R14239">
        <v>516</v>
      </c>
      <c r="S14239">
        <v>1.7896827769253165E-3</v>
      </c>
      <c r="T14239">
        <v>4.2304642498493195E-2</v>
      </c>
      <c r="U14239">
        <v>77.386604309082031</v>
      </c>
      <c r="V14239">
        <v>93.080001831054688</v>
      </c>
      <c r="W14239">
        <v>69.248291015625</v>
      </c>
    </row>
    <row r="14240" spans="1:23" x14ac:dyDescent="0.25">
      <c r="A14240" t="s">
        <v>89</v>
      </c>
      <c r="B14240" t="s">
        <v>101</v>
      </c>
      <c r="C14240" t="s">
        <v>105</v>
      </c>
      <c r="D14240" s="4" t="s">
        <v>96</v>
      </c>
      <c r="E14240" t="s">
        <v>115</v>
      </c>
      <c r="F14240">
        <v>7</v>
      </c>
      <c r="G14240">
        <v>4.5301284790039062</v>
      </c>
      <c r="H14240">
        <v>4.6080174446105957</v>
      </c>
      <c r="I14240">
        <v>-7.7889271080493927E-2</v>
      </c>
      <c r="J14240">
        <v>-1.7193611711263657E-2</v>
      </c>
      <c r="K14240">
        <v>-0.13794615864753723</v>
      </c>
      <c r="L14240">
        <v>-0.10246406495571136</v>
      </c>
      <c r="M14240">
        <v>-7.7889271080493927E-2</v>
      </c>
      <c r="N14240">
        <v>-5.3314477205276489E-2</v>
      </c>
      <c r="O14240">
        <v>-1.7832381650805473E-2</v>
      </c>
      <c r="P14240">
        <v>-0.15497145056724548</v>
      </c>
      <c r="Q14240">
        <v>-8.0708856694400311E-4</v>
      </c>
      <c r="R14240">
        <v>516</v>
      </c>
      <c r="S14240">
        <v>2.1961069796688215E-3</v>
      </c>
      <c r="T14240">
        <v>4.6862639486789703E-2</v>
      </c>
      <c r="U14240">
        <v>77.386604309082031</v>
      </c>
      <c r="V14240">
        <v>93.080001831054688</v>
      </c>
      <c r="W14240">
        <v>66.791275024414063</v>
      </c>
    </row>
    <row r="14241" spans="1:23" x14ac:dyDescent="0.25">
      <c r="A14241" t="s">
        <v>89</v>
      </c>
      <c r="B14241" t="s">
        <v>101</v>
      </c>
      <c r="C14241" t="s">
        <v>105</v>
      </c>
      <c r="D14241" s="4" t="s">
        <v>96</v>
      </c>
      <c r="E14241" t="s">
        <v>115</v>
      </c>
      <c r="F14241">
        <v>8</v>
      </c>
      <c r="G14241">
        <v>5.6616964340209961</v>
      </c>
      <c r="H14241">
        <v>5.6951127052307129</v>
      </c>
      <c r="I14241">
        <v>-3.3416494727134705E-2</v>
      </c>
      <c r="J14241">
        <v>-5.9022051282227039E-3</v>
      </c>
      <c r="K14241">
        <v>-0.10588324815034866</v>
      </c>
      <c r="L14241">
        <v>-6.306929886341095E-2</v>
      </c>
      <c r="M14241">
        <v>-3.3416494727134705E-2</v>
      </c>
      <c r="N14241">
        <v>-3.7636873312294483E-3</v>
      </c>
      <c r="O14241">
        <v>3.9050258696079254E-2</v>
      </c>
      <c r="P14241">
        <v>-0.12642656266689301</v>
      </c>
      <c r="Q14241">
        <v>5.9593573212623596E-2</v>
      </c>
      <c r="R14241">
        <v>516</v>
      </c>
      <c r="S14241">
        <v>3.1974622094532723E-3</v>
      </c>
      <c r="T14241">
        <v>5.6546106934547424E-2</v>
      </c>
      <c r="U14241">
        <v>77.386604309082031</v>
      </c>
      <c r="V14241">
        <v>93.080001831054688</v>
      </c>
      <c r="W14241">
        <v>65.881355285644531</v>
      </c>
    </row>
    <row r="14242" spans="1:23" x14ac:dyDescent="0.25">
      <c r="A14242" t="s">
        <v>89</v>
      </c>
      <c r="B14242" t="s">
        <v>101</v>
      </c>
      <c r="C14242" t="s">
        <v>105</v>
      </c>
      <c r="D14242" s="4" t="s">
        <v>96</v>
      </c>
      <c r="E14242" t="s">
        <v>115</v>
      </c>
      <c r="F14242">
        <v>9</v>
      </c>
      <c r="G14242">
        <v>6.5997648239135742</v>
      </c>
      <c r="H14242">
        <v>6.6338043212890625</v>
      </c>
      <c r="I14242">
        <v>-3.4039631485939026E-2</v>
      </c>
      <c r="J14242">
        <v>-5.1577035337686539E-3</v>
      </c>
      <c r="K14242">
        <v>-0.11931280791759491</v>
      </c>
      <c r="L14242">
        <v>-6.8932726979255676E-2</v>
      </c>
      <c r="M14242">
        <v>-3.4039631485939026E-2</v>
      </c>
      <c r="N14242">
        <v>8.5346045671030879E-4</v>
      </c>
      <c r="O14242">
        <v>5.1233544945716858E-2</v>
      </c>
      <c r="P14242">
        <v>-0.14348655939102173</v>
      </c>
      <c r="Q14242">
        <v>7.5407303869724274E-2</v>
      </c>
      <c r="R14242">
        <v>516</v>
      </c>
      <c r="S14242">
        <v>4.4274401040503286E-3</v>
      </c>
      <c r="T14242">
        <v>6.6539011895656586E-2</v>
      </c>
      <c r="U14242">
        <v>77.386604309082031</v>
      </c>
      <c r="V14242">
        <v>93.080001831054688</v>
      </c>
      <c r="W14242">
        <v>68.636878967285156</v>
      </c>
    </row>
    <row r="14243" spans="1:23" x14ac:dyDescent="0.25">
      <c r="A14243" t="s">
        <v>89</v>
      </c>
      <c r="B14243" t="s">
        <v>101</v>
      </c>
      <c r="C14243" t="s">
        <v>105</v>
      </c>
      <c r="D14243" s="4" t="s">
        <v>96</v>
      </c>
      <c r="E14243" t="s">
        <v>115</v>
      </c>
      <c r="F14243">
        <v>10</v>
      </c>
      <c r="G14243">
        <v>7.1241769790649414</v>
      </c>
      <c r="H14243">
        <v>6.9867672920227051</v>
      </c>
      <c r="I14243">
        <v>0.13740968704223633</v>
      </c>
      <c r="J14243">
        <v>1.9287798553705215E-2</v>
      </c>
      <c r="K14243">
        <v>4.8079848289489746E-2</v>
      </c>
      <c r="L14243">
        <v>0.10085663944482803</v>
      </c>
      <c r="M14243">
        <v>0.13740968704223633</v>
      </c>
      <c r="N14243">
        <v>0.17396272718906403</v>
      </c>
      <c r="O14243">
        <v>0.22673952579498291</v>
      </c>
      <c r="P14243">
        <v>2.2756081074476242E-2</v>
      </c>
      <c r="Q14243">
        <v>0.25206330418586731</v>
      </c>
      <c r="R14243">
        <v>516</v>
      </c>
      <c r="S14243">
        <v>4.8587094040977163E-3</v>
      </c>
      <c r="T14243">
        <v>6.9704443216323853E-2</v>
      </c>
      <c r="U14243">
        <v>77.386604309082031</v>
      </c>
      <c r="V14243">
        <v>93.080001831054688</v>
      </c>
      <c r="W14243">
        <v>72.38641357421875</v>
      </c>
    </row>
    <row r="14244" spans="1:23" x14ac:dyDescent="0.25">
      <c r="A14244" t="s">
        <v>89</v>
      </c>
      <c r="B14244" t="s">
        <v>101</v>
      </c>
      <c r="C14244" t="s">
        <v>105</v>
      </c>
      <c r="D14244" s="4" t="s">
        <v>96</v>
      </c>
      <c r="E14244" t="s">
        <v>115</v>
      </c>
      <c r="F14244">
        <v>11</v>
      </c>
      <c r="G14244">
        <v>7.5851740837097168</v>
      </c>
      <c r="H14244">
        <v>7.3965082168579102</v>
      </c>
      <c r="I14244">
        <v>0.18866579234600067</v>
      </c>
      <c r="J14244">
        <v>2.4872967973351479E-2</v>
      </c>
      <c r="K14244">
        <v>9.4652146100997925E-2</v>
      </c>
      <c r="L14244">
        <v>0.15019616484642029</v>
      </c>
      <c r="M14244">
        <v>0.18866579234600067</v>
      </c>
      <c r="N14244">
        <v>0.22713541984558105</v>
      </c>
      <c r="O14244">
        <v>0.28267943859100342</v>
      </c>
      <c r="P14244">
        <v>6.8000584840774536E-2</v>
      </c>
      <c r="Q14244">
        <v>0.30933099985122681</v>
      </c>
      <c r="R14244">
        <v>516</v>
      </c>
      <c r="S14244">
        <v>5.3815775242826991E-3</v>
      </c>
      <c r="T14244">
        <v>7.3359236121177673E-2</v>
      </c>
      <c r="U14244">
        <v>77.386604309082031</v>
      </c>
      <c r="V14244">
        <v>93.080001831054688</v>
      </c>
      <c r="W14244">
        <v>75.963760375976563</v>
      </c>
    </row>
    <row r="14245" spans="1:23" x14ac:dyDescent="0.25">
      <c r="A14245" t="s">
        <v>89</v>
      </c>
      <c r="B14245" t="s">
        <v>101</v>
      </c>
      <c r="C14245" t="s">
        <v>105</v>
      </c>
      <c r="D14245" s="4" t="s">
        <v>96</v>
      </c>
      <c r="E14245" t="s">
        <v>115</v>
      </c>
      <c r="F14245">
        <v>12</v>
      </c>
      <c r="G14245">
        <v>7.767305850982666</v>
      </c>
      <c r="H14245">
        <v>7.5045442581176758</v>
      </c>
      <c r="I14245">
        <v>0.26276174187660217</v>
      </c>
      <c r="J14245">
        <v>3.3829201012849808E-2</v>
      </c>
      <c r="K14245">
        <v>0.17374652624130249</v>
      </c>
      <c r="L14245">
        <v>0.22633743286132813</v>
      </c>
      <c r="M14245">
        <v>0.26276174187660217</v>
      </c>
      <c r="N14245">
        <v>0.29918605089187622</v>
      </c>
      <c r="O14245">
        <v>0.35177695751190186</v>
      </c>
      <c r="P14245">
        <v>0.14851194620132446</v>
      </c>
      <c r="Q14245">
        <v>0.37701153755187988</v>
      </c>
      <c r="R14245">
        <v>516</v>
      </c>
      <c r="S14245">
        <v>4.8245452607889039E-3</v>
      </c>
      <c r="T14245">
        <v>6.9458946585655212E-2</v>
      </c>
      <c r="U14245">
        <v>77.386604309082031</v>
      </c>
      <c r="V14245">
        <v>93.080001831054688</v>
      </c>
      <c r="W14245">
        <v>79.487403869628906</v>
      </c>
    </row>
    <row r="14246" spans="1:23" x14ac:dyDescent="0.25">
      <c r="A14246" t="s">
        <v>89</v>
      </c>
      <c r="B14246" t="s">
        <v>101</v>
      </c>
      <c r="C14246" t="s">
        <v>105</v>
      </c>
      <c r="D14246" s="4" t="s">
        <v>96</v>
      </c>
      <c r="E14246" t="s">
        <v>115</v>
      </c>
      <c r="F14246">
        <v>13</v>
      </c>
      <c r="G14246">
        <v>7.9129328727722168</v>
      </c>
      <c r="H14246">
        <v>7.7058610916137695</v>
      </c>
      <c r="I14246">
        <v>0.20707206428050995</v>
      </c>
      <c r="J14246">
        <v>2.6168813928961754E-2</v>
      </c>
      <c r="K14246">
        <v>0.11883951723575592</v>
      </c>
      <c r="L14246">
        <v>0.17096802592277527</v>
      </c>
      <c r="M14246">
        <v>0.20707206428050995</v>
      </c>
      <c r="N14246">
        <v>0.24317610263824463</v>
      </c>
      <c r="O14246">
        <v>0.29530462622642517</v>
      </c>
      <c r="P14246">
        <v>9.3826815485954285E-2</v>
      </c>
      <c r="Q14246">
        <v>0.32031729817390442</v>
      </c>
      <c r="R14246">
        <v>516</v>
      </c>
      <c r="S14246">
        <v>4.7400777406005901E-3</v>
      </c>
      <c r="T14246">
        <v>6.8848222494125366E-2</v>
      </c>
      <c r="U14246">
        <v>77.386604309082031</v>
      </c>
      <c r="V14246">
        <v>93.080001831054688</v>
      </c>
      <c r="W14246">
        <v>82.859306335449219</v>
      </c>
    </row>
    <row r="14247" spans="1:23" x14ac:dyDescent="0.25">
      <c r="A14247" t="s">
        <v>89</v>
      </c>
      <c r="B14247" t="s">
        <v>101</v>
      </c>
      <c r="C14247" t="s">
        <v>105</v>
      </c>
      <c r="D14247" s="4" t="s">
        <v>96</v>
      </c>
      <c r="E14247" t="s">
        <v>115</v>
      </c>
      <c r="F14247">
        <v>14</v>
      </c>
      <c r="G14247">
        <v>8.0996503829956055</v>
      </c>
      <c r="H14247">
        <v>7.8000140190124512</v>
      </c>
      <c r="I14247">
        <v>0.29963657259941101</v>
      </c>
      <c r="J14247">
        <v>3.6993768066167831E-2</v>
      </c>
      <c r="K14247">
        <v>0.21461008489131927</v>
      </c>
      <c r="L14247">
        <v>0.26484441757202148</v>
      </c>
      <c r="M14247">
        <v>0.29963657259941101</v>
      </c>
      <c r="N14247">
        <v>0.33442872762680054</v>
      </c>
      <c r="O14247">
        <v>0.38466307520866394</v>
      </c>
      <c r="P14247">
        <v>0.19050624966621399</v>
      </c>
      <c r="Q14247">
        <v>0.40876689553260803</v>
      </c>
      <c r="R14247">
        <v>516</v>
      </c>
      <c r="S14247">
        <v>4.4018615316332443E-3</v>
      </c>
      <c r="T14247">
        <v>6.6346526145935059E-2</v>
      </c>
      <c r="U14247">
        <v>77.386604309082031</v>
      </c>
      <c r="V14247">
        <v>93.080001831054688</v>
      </c>
      <c r="W14247">
        <v>85.686820983886719</v>
      </c>
    </row>
    <row r="14248" spans="1:23" x14ac:dyDescent="0.25">
      <c r="A14248" t="s">
        <v>89</v>
      </c>
      <c r="B14248" t="s">
        <v>101</v>
      </c>
      <c r="C14248" t="s">
        <v>105</v>
      </c>
      <c r="D14248" s="4" t="s">
        <v>96</v>
      </c>
      <c r="E14248" t="s">
        <v>115</v>
      </c>
      <c r="F14248">
        <v>15</v>
      </c>
      <c r="G14248">
        <v>8.1085491180419922</v>
      </c>
      <c r="H14248">
        <v>8.0189189910888672</v>
      </c>
      <c r="I14248">
        <v>8.9630052447319031E-2</v>
      </c>
      <c r="J14248">
        <v>1.1053771711885929E-2</v>
      </c>
      <c r="K14248">
        <v>9.1386297717690468E-3</v>
      </c>
      <c r="L14248">
        <v>5.6693613529205322E-2</v>
      </c>
      <c r="M14248">
        <v>8.9630052447319031E-2</v>
      </c>
      <c r="N14248">
        <v>0.12256649136543274</v>
      </c>
      <c r="O14248">
        <v>0.17012147605419159</v>
      </c>
      <c r="P14248">
        <v>-1.3679570518434048E-2</v>
      </c>
      <c r="Q14248">
        <v>0.19293966889381409</v>
      </c>
      <c r="R14248">
        <v>516</v>
      </c>
      <c r="S14248">
        <v>3.9448186021396325E-3</v>
      </c>
      <c r="T14248">
        <v>6.280779093503952E-2</v>
      </c>
      <c r="U14248">
        <v>77.386604309082031</v>
      </c>
      <c r="V14248">
        <v>93.080001831054688</v>
      </c>
      <c r="W14248">
        <v>88.215309143066406</v>
      </c>
    </row>
    <row r="14249" spans="1:23" x14ac:dyDescent="0.25">
      <c r="A14249" t="s">
        <v>89</v>
      </c>
      <c r="B14249" t="s">
        <v>101</v>
      </c>
      <c r="C14249" t="s">
        <v>105</v>
      </c>
      <c r="D14249" s="4" t="s">
        <v>96</v>
      </c>
      <c r="E14249" t="s">
        <v>115</v>
      </c>
      <c r="F14249">
        <v>16</v>
      </c>
      <c r="G14249">
        <v>8.1738653182983398</v>
      </c>
      <c r="H14249">
        <v>8.1481866836547852</v>
      </c>
      <c r="I14249">
        <v>2.5678496807813644E-2</v>
      </c>
      <c r="J14249">
        <v>3.1415366102010012E-3</v>
      </c>
      <c r="K14249">
        <v>-5.190504714846611E-2</v>
      </c>
      <c r="L14249">
        <v>-6.068060640245676E-3</v>
      </c>
      <c r="M14249">
        <v>2.5678496807813644E-2</v>
      </c>
      <c r="N14249">
        <v>5.7425055652856827E-2</v>
      </c>
      <c r="O14249">
        <v>0.1032620444893837</v>
      </c>
      <c r="P14249">
        <v>-7.3898904025554657E-2</v>
      </c>
      <c r="Q14249">
        <v>0.12525589764118195</v>
      </c>
      <c r="R14249">
        <v>516</v>
      </c>
      <c r="S14249">
        <v>3.6649416218850761E-3</v>
      </c>
      <c r="T14249">
        <v>6.053876131772995E-2</v>
      </c>
      <c r="U14249">
        <v>77.386604309082031</v>
      </c>
      <c r="V14249">
        <v>93.080001831054688</v>
      </c>
      <c r="W14249">
        <v>89.775192260742187</v>
      </c>
    </row>
    <row r="14250" spans="1:23" x14ac:dyDescent="0.25">
      <c r="A14250" t="s">
        <v>89</v>
      </c>
      <c r="B14250" t="s">
        <v>101</v>
      </c>
      <c r="C14250" t="s">
        <v>105</v>
      </c>
      <c r="D14250" s="4" t="s">
        <v>96</v>
      </c>
      <c r="E14250" t="s">
        <v>115</v>
      </c>
      <c r="F14250">
        <v>17</v>
      </c>
      <c r="G14250">
        <v>7.7975502014160156</v>
      </c>
      <c r="H14250">
        <v>7.7637653350830078</v>
      </c>
      <c r="I14250">
        <v>3.3784728497266769E-2</v>
      </c>
      <c r="J14250">
        <v>4.3327361345291138E-3</v>
      </c>
      <c r="K14250">
        <v>-3.8153223693370819E-2</v>
      </c>
      <c r="L14250">
        <v>4.3483013287186623E-3</v>
      </c>
      <c r="M14250">
        <v>3.3784728497266769E-2</v>
      </c>
      <c r="N14250">
        <v>6.3221156597137451E-2</v>
      </c>
      <c r="O14250">
        <v>0.10572268068790436</v>
      </c>
      <c r="P14250">
        <v>-5.8546632528305054E-2</v>
      </c>
      <c r="Q14250">
        <v>0.12611609697341919</v>
      </c>
      <c r="R14250">
        <v>516</v>
      </c>
      <c r="S14250">
        <v>3.1509678693904114E-3</v>
      </c>
      <c r="T14250">
        <v>5.6133482605218887E-2</v>
      </c>
      <c r="U14250">
        <v>77.386604309082031</v>
      </c>
      <c r="V14250">
        <v>93.080001831054688</v>
      </c>
      <c r="W14250">
        <v>91.683334350585938</v>
      </c>
    </row>
    <row r="14251" spans="1:23" x14ac:dyDescent="0.25">
      <c r="A14251" t="s">
        <v>89</v>
      </c>
      <c r="B14251" t="s">
        <v>101</v>
      </c>
      <c r="C14251" t="s">
        <v>105</v>
      </c>
      <c r="D14251" s="4" t="s">
        <v>96</v>
      </c>
      <c r="E14251" t="s">
        <v>115</v>
      </c>
      <c r="F14251">
        <v>18</v>
      </c>
      <c r="G14251">
        <v>7.0673370361328125</v>
      </c>
      <c r="H14251">
        <v>7.1200046539306641</v>
      </c>
      <c r="I14251">
        <v>-5.266764760017395E-2</v>
      </c>
      <c r="J14251">
        <v>-7.4522620998322964E-3</v>
      </c>
      <c r="K14251">
        <v>-0.12448087334632874</v>
      </c>
      <c r="L14251">
        <v>-8.2053035497665405E-2</v>
      </c>
      <c r="M14251">
        <v>-5.266764760017395E-2</v>
      </c>
      <c r="N14251">
        <v>-2.3282255977392197E-2</v>
      </c>
      <c r="O14251">
        <v>1.9145580008625984E-2</v>
      </c>
      <c r="P14251">
        <v>-0.14483892917633057</v>
      </c>
      <c r="Q14251">
        <v>3.9503633975982666E-2</v>
      </c>
      <c r="R14251">
        <v>516</v>
      </c>
      <c r="S14251">
        <v>3.1400511598731473E-3</v>
      </c>
      <c r="T14251">
        <v>5.603615939617157E-2</v>
      </c>
      <c r="U14251">
        <v>77.386604309082031</v>
      </c>
      <c r="V14251">
        <v>93.080001831054688</v>
      </c>
      <c r="W14251">
        <v>92.429458618164062</v>
      </c>
    </row>
    <row r="14252" spans="1:23" x14ac:dyDescent="0.25">
      <c r="A14252" t="s">
        <v>89</v>
      </c>
      <c r="B14252" t="s">
        <v>101</v>
      </c>
      <c r="C14252" t="s">
        <v>105</v>
      </c>
      <c r="D14252" s="4" t="s">
        <v>96</v>
      </c>
      <c r="E14252" t="s">
        <v>115</v>
      </c>
      <c r="F14252">
        <v>19</v>
      </c>
      <c r="G14252">
        <v>6.2645134925842285</v>
      </c>
      <c r="H14252">
        <v>6.1731300354003906</v>
      </c>
      <c r="I14252">
        <v>9.1383174061775208E-2</v>
      </c>
      <c r="J14252">
        <v>1.4587433077394962E-2</v>
      </c>
      <c r="K14252">
        <v>1.4652092941105366E-2</v>
      </c>
      <c r="L14252">
        <v>5.9985436499118805E-2</v>
      </c>
      <c r="M14252">
        <v>9.1383174061775208E-2</v>
      </c>
      <c r="N14252">
        <v>0.12278091162443161</v>
      </c>
      <c r="O14252">
        <v>0.16811425983905792</v>
      </c>
      <c r="P14252">
        <v>-7.1001024916768074E-3</v>
      </c>
      <c r="Q14252">
        <v>0.18986645340919495</v>
      </c>
      <c r="R14252">
        <v>516</v>
      </c>
      <c r="S14252">
        <v>3.5848456936946604E-3</v>
      </c>
      <c r="T14252">
        <v>5.9873580932617188E-2</v>
      </c>
      <c r="U14252">
        <v>77.386604309082031</v>
      </c>
      <c r="V14252">
        <v>93.080001831054688</v>
      </c>
      <c r="W14252">
        <v>92.17926025390625</v>
      </c>
    </row>
    <row r="14253" spans="1:23" x14ac:dyDescent="0.25">
      <c r="A14253" t="s">
        <v>89</v>
      </c>
      <c r="B14253" t="s">
        <v>101</v>
      </c>
      <c r="C14253" t="s">
        <v>105</v>
      </c>
      <c r="D14253" s="4" t="s">
        <v>96</v>
      </c>
      <c r="E14253" t="s">
        <v>115</v>
      </c>
      <c r="F14253">
        <v>20</v>
      </c>
      <c r="G14253">
        <v>6.0306644439697266</v>
      </c>
      <c r="H14253">
        <v>5.9434294700622559</v>
      </c>
      <c r="I14253">
        <v>8.7234623730182648E-2</v>
      </c>
      <c r="J14253">
        <v>1.4465176500380039E-2</v>
      </c>
      <c r="K14253">
        <v>1.8480988219380379E-2</v>
      </c>
      <c r="L14253">
        <v>5.9101194143295288E-2</v>
      </c>
      <c r="M14253">
        <v>8.7234623730182648E-2</v>
      </c>
      <c r="N14253">
        <v>0.11536805331707001</v>
      </c>
      <c r="O14253">
        <v>0.15598826110363007</v>
      </c>
      <c r="P14253">
        <v>-1.0097131598740816E-3</v>
      </c>
      <c r="Q14253">
        <v>0.17547896504402161</v>
      </c>
      <c r="R14253">
        <v>516</v>
      </c>
      <c r="S14253">
        <v>2.8781881087219241E-3</v>
      </c>
      <c r="T14253">
        <v>5.3648747503757477E-2</v>
      </c>
      <c r="U14253">
        <v>77.386604309082031</v>
      </c>
      <c r="V14253">
        <v>93.080001831054688</v>
      </c>
      <c r="W14253">
        <v>91.393775939941406</v>
      </c>
    </row>
    <row r="14254" spans="1:23" x14ac:dyDescent="0.25">
      <c r="A14254" t="s">
        <v>89</v>
      </c>
      <c r="B14254" t="s">
        <v>101</v>
      </c>
      <c r="C14254" t="s">
        <v>105</v>
      </c>
      <c r="D14254" s="4" t="s">
        <v>96</v>
      </c>
      <c r="E14254" t="s">
        <v>115</v>
      </c>
      <c r="F14254">
        <v>21</v>
      </c>
      <c r="G14254">
        <v>5.6311445236206055</v>
      </c>
      <c r="H14254">
        <v>5.6916565895080566</v>
      </c>
      <c r="I14254">
        <v>-6.051197275519371E-2</v>
      </c>
      <c r="J14254">
        <v>-1.0745945386588573E-2</v>
      </c>
      <c r="K14254">
        <v>-0.12767176330089569</v>
      </c>
      <c r="L14254">
        <v>-8.7993219494819641E-2</v>
      </c>
      <c r="M14254">
        <v>-6.051197275519371E-2</v>
      </c>
      <c r="N14254">
        <v>-3.3030729740858078E-2</v>
      </c>
      <c r="O14254">
        <v>6.6478224471211433E-3</v>
      </c>
      <c r="P14254">
        <v>-0.14671063423156738</v>
      </c>
      <c r="Q14254">
        <v>2.5686690583825111E-2</v>
      </c>
      <c r="R14254">
        <v>516</v>
      </c>
      <c r="S14254">
        <v>2.7462910250753425E-3</v>
      </c>
      <c r="T14254">
        <v>5.2405066788196564E-2</v>
      </c>
      <c r="U14254">
        <v>77.386604309082031</v>
      </c>
      <c r="V14254">
        <v>93.080001831054688</v>
      </c>
      <c r="W14254">
        <v>89.431320190429687</v>
      </c>
    </row>
    <row r="14255" spans="1:23" x14ac:dyDescent="0.25">
      <c r="A14255" t="s">
        <v>89</v>
      </c>
      <c r="B14255" t="s">
        <v>101</v>
      </c>
      <c r="C14255" t="s">
        <v>105</v>
      </c>
      <c r="D14255" s="4" t="s">
        <v>96</v>
      </c>
      <c r="E14255" t="s">
        <v>115</v>
      </c>
      <c r="F14255">
        <v>22</v>
      </c>
      <c r="G14255">
        <v>5.179656982421875</v>
      </c>
      <c r="H14255">
        <v>5.1328716278076172</v>
      </c>
      <c r="I14255">
        <v>4.6785399317741394E-2</v>
      </c>
      <c r="J14255">
        <v>9.0325288474559784E-3</v>
      </c>
      <c r="K14255">
        <v>-1.391659677028656E-2</v>
      </c>
      <c r="L14255">
        <v>2.1946635097265244E-2</v>
      </c>
      <c r="M14255">
        <v>4.6785399317741394E-2</v>
      </c>
      <c r="N14255">
        <v>7.1624167263507843E-2</v>
      </c>
      <c r="O14255">
        <v>0.10748739540576935</v>
      </c>
      <c r="P14255">
        <v>-3.1124768778681755E-2</v>
      </c>
      <c r="Q14255">
        <v>0.12469556927680969</v>
      </c>
      <c r="R14255">
        <v>516</v>
      </c>
      <c r="S14255">
        <v>2.2435397879627811E-3</v>
      </c>
      <c r="T14255">
        <v>4.736601933836937E-2</v>
      </c>
      <c r="U14255">
        <v>77.386604309082031</v>
      </c>
      <c r="V14255">
        <v>93.080001831054688</v>
      </c>
      <c r="W14255">
        <v>85.624259948730469</v>
      </c>
    </row>
    <row r="14256" spans="1:23" x14ac:dyDescent="0.25">
      <c r="A14256" t="s">
        <v>89</v>
      </c>
      <c r="B14256" t="s">
        <v>101</v>
      </c>
      <c r="C14256" t="s">
        <v>105</v>
      </c>
      <c r="D14256" s="4" t="s">
        <v>96</v>
      </c>
      <c r="E14256" t="s">
        <v>115</v>
      </c>
      <c r="F14256">
        <v>23</v>
      </c>
      <c r="G14256">
        <v>4.7729878425598145</v>
      </c>
      <c r="H14256">
        <v>4.7598533630371094</v>
      </c>
      <c r="I14256">
        <v>1.3134523294866085E-2</v>
      </c>
      <c r="J14256">
        <v>2.7518451679497957E-3</v>
      </c>
      <c r="K14256">
        <v>-4.5336861163377762E-2</v>
      </c>
      <c r="L14256">
        <v>-1.0791492648422718E-2</v>
      </c>
      <c r="M14256">
        <v>1.3134523294866085E-2</v>
      </c>
      <c r="N14256">
        <v>3.7060540169477463E-2</v>
      </c>
      <c r="O14256">
        <v>7.1605905890464783E-2</v>
      </c>
      <c r="P14256">
        <v>-6.1912685632705688E-2</v>
      </c>
      <c r="Q14256">
        <v>8.8181734085083008E-2</v>
      </c>
      <c r="R14256">
        <v>516</v>
      </c>
      <c r="S14256">
        <v>2.0816828856526914E-3</v>
      </c>
      <c r="T14256">
        <v>4.5625463128089905E-2</v>
      </c>
      <c r="U14256">
        <v>77.386604309082031</v>
      </c>
      <c r="V14256">
        <v>93.080001831054688</v>
      </c>
      <c r="W14256">
        <v>82.159034729003906</v>
      </c>
    </row>
    <row r="14257" spans="1:23" x14ac:dyDescent="0.25">
      <c r="A14257" t="s">
        <v>89</v>
      </c>
      <c r="B14257" t="s">
        <v>101</v>
      </c>
      <c r="C14257" t="s">
        <v>105</v>
      </c>
      <c r="D14257" s="4" t="s">
        <v>96</v>
      </c>
      <c r="E14257" t="s">
        <v>115</v>
      </c>
      <c r="F14257">
        <v>24</v>
      </c>
      <c r="G14257">
        <v>4.3621311187744141</v>
      </c>
      <c r="H14257">
        <v>4.4108881950378418</v>
      </c>
      <c r="I14257">
        <v>-4.8757214099168777E-2</v>
      </c>
      <c r="J14257">
        <v>-1.1177384294569492E-2</v>
      </c>
      <c r="K14257">
        <v>-0.10550248622894287</v>
      </c>
      <c r="L14257">
        <v>-7.1976915001869202E-2</v>
      </c>
      <c r="M14257">
        <v>-4.8757214099168777E-2</v>
      </c>
      <c r="N14257">
        <v>-2.5537509471178055E-2</v>
      </c>
      <c r="O14257">
        <v>7.9880561679601669E-3</v>
      </c>
      <c r="P14257">
        <v>-0.12158898264169693</v>
      </c>
      <c r="Q14257">
        <v>2.4074550718069077E-2</v>
      </c>
      <c r="R14257">
        <v>516</v>
      </c>
      <c r="S14257">
        <v>1.9605917186949484E-3</v>
      </c>
      <c r="T14257">
        <v>4.4278569519519806E-2</v>
      </c>
      <c r="U14257">
        <v>77.386604309082031</v>
      </c>
      <c r="V14257">
        <v>93.080001831054688</v>
      </c>
      <c r="W14257">
        <v>80.228042602539063</v>
      </c>
    </row>
    <row r="14258" spans="1:23" x14ac:dyDescent="0.25">
      <c r="A14258" t="s">
        <v>89</v>
      </c>
      <c r="B14258" t="s">
        <v>101</v>
      </c>
      <c r="C14258" t="s">
        <v>105</v>
      </c>
      <c r="D14258" s="4" t="s">
        <v>96</v>
      </c>
      <c r="E14258" t="s">
        <v>116</v>
      </c>
      <c r="F14258">
        <v>1</v>
      </c>
      <c r="G14258">
        <v>4.2998414039611816</v>
      </c>
      <c r="H14258">
        <v>4.1872220039367676</v>
      </c>
      <c r="I14258">
        <v>0.11261960864067078</v>
      </c>
      <c r="J14258">
        <v>2.6191573590040207E-2</v>
      </c>
      <c r="K14258">
        <v>5.8632943779230118E-2</v>
      </c>
      <c r="L14258">
        <v>9.0528704226016998E-2</v>
      </c>
      <c r="M14258">
        <v>0.11261960864067078</v>
      </c>
      <c r="N14258">
        <v>0.13471052050590515</v>
      </c>
      <c r="O14258">
        <v>0.16660627722740173</v>
      </c>
      <c r="P14258">
        <v>4.3328475207090378E-2</v>
      </c>
      <c r="Q14258">
        <v>0.18191073834896088</v>
      </c>
      <c r="R14258">
        <v>515</v>
      </c>
      <c r="S14258">
        <v>1.7746014392096138E-3</v>
      </c>
      <c r="T14258">
        <v>4.2126018553972244E-2</v>
      </c>
      <c r="U14258">
        <v>77.876197814941406</v>
      </c>
      <c r="V14258">
        <v>92.248001098632812</v>
      </c>
      <c r="W14258">
        <v>75.088859558105469</v>
      </c>
    </row>
    <row r="14259" spans="1:23" x14ac:dyDescent="0.25">
      <c r="A14259" t="s">
        <v>89</v>
      </c>
      <c r="B14259" t="s">
        <v>101</v>
      </c>
      <c r="C14259" t="s">
        <v>105</v>
      </c>
      <c r="D14259" s="4" t="s">
        <v>96</v>
      </c>
      <c r="E14259" t="s">
        <v>116</v>
      </c>
      <c r="F14259">
        <v>2</v>
      </c>
      <c r="G14259">
        <v>4.0354666709899902</v>
      </c>
      <c r="H14259">
        <v>4.0127077102661133</v>
      </c>
      <c r="I14259">
        <v>2.2758839651942253E-2</v>
      </c>
      <c r="J14259">
        <v>5.6397044099867344E-3</v>
      </c>
      <c r="K14259">
        <v>-3.0426131561398506E-2</v>
      </c>
      <c r="L14259">
        <v>9.9598092492669821E-4</v>
      </c>
      <c r="M14259">
        <v>2.2758839651942253E-2</v>
      </c>
      <c r="N14259">
        <v>4.4521696865558624E-2</v>
      </c>
      <c r="O14259">
        <v>7.5943812727928162E-2</v>
      </c>
      <c r="P14259">
        <v>-4.5503329485654831E-2</v>
      </c>
      <c r="Q14259">
        <v>9.1021008789539337E-2</v>
      </c>
      <c r="R14259">
        <v>515</v>
      </c>
      <c r="S14259">
        <v>1.7222875913942698E-3</v>
      </c>
      <c r="T14259">
        <v>4.1500452905893326E-2</v>
      </c>
      <c r="U14259">
        <v>77.876197814941406</v>
      </c>
      <c r="V14259">
        <v>92.248001098632812</v>
      </c>
      <c r="W14259">
        <v>73.629165649414063</v>
      </c>
    </row>
    <row r="14260" spans="1:23" x14ac:dyDescent="0.25">
      <c r="A14260" t="s">
        <v>89</v>
      </c>
      <c r="B14260" t="s">
        <v>101</v>
      </c>
      <c r="C14260" t="s">
        <v>105</v>
      </c>
      <c r="D14260" s="4" t="s">
        <v>96</v>
      </c>
      <c r="E14260" t="s">
        <v>116</v>
      </c>
      <c r="F14260">
        <v>3</v>
      </c>
      <c r="G14260">
        <v>3.8505306243896484</v>
      </c>
      <c r="H14260">
        <v>3.7853164672851562</v>
      </c>
      <c r="I14260">
        <v>6.5214082598686218E-2</v>
      </c>
      <c r="J14260">
        <v>1.6936387866735458E-2</v>
      </c>
      <c r="K14260">
        <v>1.5536313876509666E-2</v>
      </c>
      <c r="L14260">
        <v>4.488634318113327E-2</v>
      </c>
      <c r="M14260">
        <v>6.5214082598686218E-2</v>
      </c>
      <c r="N14260">
        <v>8.5541822016239166E-2</v>
      </c>
      <c r="O14260">
        <v>0.11489184945821762</v>
      </c>
      <c r="P14260">
        <v>1.453356584534049E-3</v>
      </c>
      <c r="Q14260">
        <v>0.12897481024265289</v>
      </c>
      <c r="R14260">
        <v>515</v>
      </c>
      <c r="S14260">
        <v>1.5026297848344528E-3</v>
      </c>
      <c r="T14260">
        <v>3.8763768970966339E-2</v>
      </c>
      <c r="U14260">
        <v>77.876197814941406</v>
      </c>
      <c r="V14260">
        <v>92.248001098632812</v>
      </c>
      <c r="W14260">
        <v>72.07244873046875</v>
      </c>
    </row>
    <row r="14261" spans="1:23" x14ac:dyDescent="0.25">
      <c r="A14261" t="s">
        <v>89</v>
      </c>
      <c r="B14261" t="s">
        <v>101</v>
      </c>
      <c r="C14261" t="s">
        <v>105</v>
      </c>
      <c r="D14261" s="4" t="s">
        <v>96</v>
      </c>
      <c r="E14261" t="s">
        <v>116</v>
      </c>
      <c r="F14261">
        <v>4</v>
      </c>
      <c r="G14261">
        <v>3.9007358551025391</v>
      </c>
      <c r="H14261">
        <v>3.8095152378082275</v>
      </c>
      <c r="I14261">
        <v>9.1220542788505554E-2</v>
      </c>
      <c r="J14261">
        <v>2.3385470733046532E-2</v>
      </c>
      <c r="K14261">
        <v>4.3319787830114365E-2</v>
      </c>
      <c r="L14261">
        <v>7.1619942784309387E-2</v>
      </c>
      <c r="M14261">
        <v>9.1220542788505554E-2</v>
      </c>
      <c r="N14261">
        <v>0.11082114279270172</v>
      </c>
      <c r="O14261">
        <v>0.13912129402160645</v>
      </c>
      <c r="P14261">
        <v>2.9740592464804649E-2</v>
      </c>
      <c r="Q14261">
        <v>0.15270049870014191</v>
      </c>
      <c r="R14261">
        <v>515</v>
      </c>
      <c r="S14261">
        <v>1.3970518143629485E-3</v>
      </c>
      <c r="T14261">
        <v>3.7377156317234039E-2</v>
      </c>
      <c r="U14261">
        <v>77.876197814941406</v>
      </c>
      <c r="V14261">
        <v>92.248001098632812</v>
      </c>
      <c r="W14261">
        <v>71.577178955078125</v>
      </c>
    </row>
    <row r="14262" spans="1:23" x14ac:dyDescent="0.25">
      <c r="A14262" t="s">
        <v>89</v>
      </c>
      <c r="B14262" t="s">
        <v>101</v>
      </c>
      <c r="C14262" t="s">
        <v>105</v>
      </c>
      <c r="D14262" s="4" t="s">
        <v>96</v>
      </c>
      <c r="E14262" t="s">
        <v>116</v>
      </c>
      <c r="F14262">
        <v>5</v>
      </c>
      <c r="G14262">
        <v>3.8896110057830811</v>
      </c>
      <c r="H14262">
        <v>3.8533029556274414</v>
      </c>
      <c r="I14262">
        <v>3.6308147013187408E-2</v>
      </c>
      <c r="J14262">
        <v>9.3346470966935158E-3</v>
      </c>
      <c r="K14262">
        <v>-9.5549644902348518E-3</v>
      </c>
      <c r="L14262">
        <v>1.754133403301239E-2</v>
      </c>
      <c r="M14262">
        <v>3.6308147013187408E-2</v>
      </c>
      <c r="N14262">
        <v>5.5074959993362427E-2</v>
      </c>
      <c r="O14262">
        <v>8.2171261310577393E-2</v>
      </c>
      <c r="P14262">
        <v>-2.2556519135832787E-2</v>
      </c>
      <c r="Q14262">
        <v>9.5172815024852753E-2</v>
      </c>
      <c r="R14262">
        <v>515</v>
      </c>
      <c r="S14262">
        <v>1.2807219904488326E-3</v>
      </c>
      <c r="T14262">
        <v>3.5787176340818405E-2</v>
      </c>
      <c r="U14262">
        <v>77.876197814941406</v>
      </c>
      <c r="V14262">
        <v>92.248001098632812</v>
      </c>
      <c r="W14262">
        <v>72.354560852050781</v>
      </c>
    </row>
    <row r="14263" spans="1:23" x14ac:dyDescent="0.25">
      <c r="A14263" t="s">
        <v>89</v>
      </c>
      <c r="B14263" t="s">
        <v>101</v>
      </c>
      <c r="C14263" t="s">
        <v>105</v>
      </c>
      <c r="D14263" s="4" t="s">
        <v>96</v>
      </c>
      <c r="E14263" t="s">
        <v>116</v>
      </c>
      <c r="F14263">
        <v>6</v>
      </c>
      <c r="G14263">
        <v>4.2867288589477539</v>
      </c>
      <c r="H14263">
        <v>4.2690682411193848</v>
      </c>
      <c r="I14263">
        <v>1.7660798504948616E-2</v>
      </c>
      <c r="J14263">
        <v>4.1198777034878731E-3</v>
      </c>
      <c r="K14263">
        <v>-3.035532683134079E-2</v>
      </c>
      <c r="L14263">
        <v>-1.9870107062160969E-3</v>
      </c>
      <c r="M14263">
        <v>1.7660798504948616E-2</v>
      </c>
      <c r="N14263">
        <v>3.7308607250452042E-2</v>
      </c>
      <c r="O14263">
        <v>6.567692756652832E-2</v>
      </c>
      <c r="P14263">
        <v>-4.396723210811615E-2</v>
      </c>
      <c r="Q14263">
        <v>7.9288825392723083E-2</v>
      </c>
      <c r="R14263">
        <v>515</v>
      </c>
      <c r="S14263">
        <v>1.4037897032359581E-3</v>
      </c>
      <c r="T14263">
        <v>3.746718168258667E-2</v>
      </c>
      <c r="U14263">
        <v>77.876197814941406</v>
      </c>
      <c r="V14263">
        <v>92.248001098632812</v>
      </c>
      <c r="W14263">
        <v>70.830451965332031</v>
      </c>
    </row>
    <row r="14264" spans="1:23" x14ac:dyDescent="0.25">
      <c r="A14264" t="s">
        <v>89</v>
      </c>
      <c r="B14264" t="s">
        <v>101</v>
      </c>
      <c r="C14264" t="s">
        <v>105</v>
      </c>
      <c r="D14264" s="4" t="s">
        <v>96</v>
      </c>
      <c r="E14264" t="s">
        <v>116</v>
      </c>
      <c r="F14264">
        <v>7</v>
      </c>
      <c r="G14264">
        <v>4.9073290824890137</v>
      </c>
      <c r="H14264">
        <v>4.7797989845275879</v>
      </c>
      <c r="I14264">
        <v>0.1275300532579422</v>
      </c>
      <c r="J14264">
        <v>2.5987671688199043E-2</v>
      </c>
      <c r="K14264">
        <v>6.3157051801681519E-2</v>
      </c>
      <c r="L14264">
        <v>0.10118914395570755</v>
      </c>
      <c r="M14264">
        <v>0.1275300532579422</v>
      </c>
      <c r="N14264">
        <v>0.15387097001075745</v>
      </c>
      <c r="O14264">
        <v>0.19190305471420288</v>
      </c>
      <c r="P14264">
        <v>4.4908195734024048E-2</v>
      </c>
      <c r="Q14264">
        <v>0.21015191078186035</v>
      </c>
      <c r="R14264">
        <v>515</v>
      </c>
      <c r="S14264">
        <v>2.5231053111308827E-3</v>
      </c>
      <c r="T14264">
        <v>5.0230521708726883E-2</v>
      </c>
      <c r="U14264">
        <v>77.876197814941406</v>
      </c>
      <c r="V14264">
        <v>92.248001098632812</v>
      </c>
      <c r="W14264">
        <v>71.069358825683594</v>
      </c>
    </row>
    <row r="14265" spans="1:23" x14ac:dyDescent="0.25">
      <c r="A14265" t="s">
        <v>89</v>
      </c>
      <c r="B14265" t="s">
        <v>101</v>
      </c>
      <c r="C14265" t="s">
        <v>105</v>
      </c>
      <c r="D14265" s="4" t="s">
        <v>96</v>
      </c>
      <c r="E14265" t="s">
        <v>116</v>
      </c>
      <c r="F14265">
        <v>8</v>
      </c>
      <c r="G14265">
        <v>5.864013671875</v>
      </c>
      <c r="H14265">
        <v>5.8149538040161133</v>
      </c>
      <c r="I14265">
        <v>4.905974492430687E-2</v>
      </c>
      <c r="J14265">
        <v>8.3662401884794235E-3</v>
      </c>
      <c r="K14265">
        <v>-3.2114449888467789E-2</v>
      </c>
      <c r="L14265">
        <v>1.5843922272324562E-2</v>
      </c>
      <c r="M14265">
        <v>4.905974492430687E-2</v>
      </c>
      <c r="N14265">
        <v>8.2275569438934326E-2</v>
      </c>
      <c r="O14265">
        <v>0.13023394346237183</v>
      </c>
      <c r="P14265">
        <v>-5.5126205086708069E-2</v>
      </c>
      <c r="Q14265">
        <v>0.15324568748474121</v>
      </c>
      <c r="R14265">
        <v>515</v>
      </c>
      <c r="S14265">
        <v>4.0120264906671199E-3</v>
      </c>
      <c r="T14265">
        <v>6.3340559601783752E-2</v>
      </c>
      <c r="U14265">
        <v>77.876197814941406</v>
      </c>
      <c r="V14265">
        <v>92.248001098632812</v>
      </c>
      <c r="W14265">
        <v>71.21856689453125</v>
      </c>
    </row>
    <row r="14266" spans="1:23" x14ac:dyDescent="0.25">
      <c r="A14266" t="s">
        <v>89</v>
      </c>
      <c r="B14266" t="s">
        <v>101</v>
      </c>
      <c r="C14266" t="s">
        <v>105</v>
      </c>
      <c r="D14266" s="4" t="s">
        <v>96</v>
      </c>
      <c r="E14266" t="s">
        <v>116</v>
      </c>
      <c r="F14266">
        <v>9</v>
      </c>
      <c r="G14266">
        <v>6.8014931678771973</v>
      </c>
      <c r="H14266">
        <v>6.7840375900268555</v>
      </c>
      <c r="I14266">
        <v>1.7455754801630974E-2</v>
      </c>
      <c r="J14266">
        <v>2.5664591230452061E-3</v>
      </c>
      <c r="K14266">
        <v>-6.4678698778152466E-2</v>
      </c>
      <c r="L14266">
        <v>-1.6152998432517052E-2</v>
      </c>
      <c r="M14266">
        <v>1.7455754801630974E-2</v>
      </c>
      <c r="N14266">
        <v>5.1064509898424149E-2</v>
      </c>
      <c r="O14266">
        <v>9.9590212106704712E-2</v>
      </c>
      <c r="P14266">
        <v>-8.796267956495285E-2</v>
      </c>
      <c r="Q14266">
        <v>0.1228741854429245</v>
      </c>
      <c r="R14266">
        <v>515</v>
      </c>
      <c r="S14266">
        <v>4.1075097756429479E-3</v>
      </c>
      <c r="T14266">
        <v>6.4089857041835785E-2</v>
      </c>
      <c r="U14266">
        <v>77.876197814941406</v>
      </c>
      <c r="V14266">
        <v>92.248001098632812</v>
      </c>
      <c r="W14266">
        <v>72.07330322265625</v>
      </c>
    </row>
    <row r="14267" spans="1:23" x14ac:dyDescent="0.25">
      <c r="A14267" t="s">
        <v>89</v>
      </c>
      <c r="B14267" t="s">
        <v>101</v>
      </c>
      <c r="C14267" t="s">
        <v>105</v>
      </c>
      <c r="D14267" s="4" t="s">
        <v>96</v>
      </c>
      <c r="E14267" t="s">
        <v>116</v>
      </c>
      <c r="F14267">
        <v>10</v>
      </c>
      <c r="G14267">
        <v>7.3731746673583984</v>
      </c>
      <c r="H14267">
        <v>7.2884564399719238</v>
      </c>
      <c r="I14267">
        <v>8.4718167781829834E-2</v>
      </c>
      <c r="J14267">
        <v>1.1490052565932274E-2</v>
      </c>
      <c r="K14267">
        <v>2.930254559032619E-4</v>
      </c>
      <c r="L14267">
        <v>5.0172083079814911E-2</v>
      </c>
      <c r="M14267">
        <v>8.4718167781829834E-2</v>
      </c>
      <c r="N14267">
        <v>0.11926425248384476</v>
      </c>
      <c r="O14267">
        <v>0.16914330422878265</v>
      </c>
      <c r="P14267">
        <v>-2.3640329018235207E-2</v>
      </c>
      <c r="Q14267">
        <v>0.19307667016983032</v>
      </c>
      <c r="R14267">
        <v>515</v>
      </c>
      <c r="S14267">
        <v>4.339817150644798E-3</v>
      </c>
      <c r="T14267">
        <v>6.5877288579940796E-2</v>
      </c>
      <c r="U14267">
        <v>77.876197814941406</v>
      </c>
      <c r="V14267">
        <v>92.248001098632812</v>
      </c>
      <c r="W14267">
        <v>76.25244140625</v>
      </c>
    </row>
    <row r="14268" spans="1:23" x14ac:dyDescent="0.25">
      <c r="A14268" t="s">
        <v>89</v>
      </c>
      <c r="B14268" t="s">
        <v>101</v>
      </c>
      <c r="C14268" t="s">
        <v>105</v>
      </c>
      <c r="D14268" s="4" t="s">
        <v>96</v>
      </c>
      <c r="E14268" t="s">
        <v>116</v>
      </c>
      <c r="F14268">
        <v>11</v>
      </c>
      <c r="G14268">
        <v>7.7875046730041504</v>
      </c>
      <c r="H14268">
        <v>7.6644744873046875</v>
      </c>
      <c r="I14268">
        <v>0.12303029745817184</v>
      </c>
      <c r="J14268">
        <v>1.5798423439264297E-2</v>
      </c>
      <c r="K14268">
        <v>3.7048924714326859E-2</v>
      </c>
      <c r="L14268">
        <v>8.7847419083118439E-2</v>
      </c>
      <c r="M14268">
        <v>0.12303029745817184</v>
      </c>
      <c r="N14268">
        <v>0.15821318328380585</v>
      </c>
      <c r="O14268">
        <v>0.20901167392730713</v>
      </c>
      <c r="P14268">
        <v>1.2674400582909584E-2</v>
      </c>
      <c r="Q14268">
        <v>0.23338618874549866</v>
      </c>
      <c r="R14268">
        <v>515</v>
      </c>
      <c r="S14268">
        <v>4.5012856699347403E-3</v>
      </c>
      <c r="T14268">
        <v>6.7091621458530426E-2</v>
      </c>
      <c r="U14268">
        <v>77.876197814941406</v>
      </c>
      <c r="V14268">
        <v>92.248001098632812</v>
      </c>
      <c r="W14268">
        <v>80.493202209472656</v>
      </c>
    </row>
    <row r="14269" spans="1:23" x14ac:dyDescent="0.25">
      <c r="A14269" t="s">
        <v>89</v>
      </c>
      <c r="B14269" t="s">
        <v>101</v>
      </c>
      <c r="C14269" t="s">
        <v>105</v>
      </c>
      <c r="D14269" s="4" t="s">
        <v>96</v>
      </c>
      <c r="E14269" t="s">
        <v>116</v>
      </c>
      <c r="F14269">
        <v>12</v>
      </c>
      <c r="G14269">
        <v>7.9868111610412598</v>
      </c>
      <c r="H14269">
        <v>7.8749394416809082</v>
      </c>
      <c r="I14269">
        <v>0.11187160760164261</v>
      </c>
      <c r="J14269">
        <v>1.4007043093442917E-2</v>
      </c>
      <c r="K14269">
        <v>2.6673348620533943E-2</v>
      </c>
      <c r="L14269">
        <v>7.70091712474823E-2</v>
      </c>
      <c r="M14269">
        <v>0.11187160760164261</v>
      </c>
      <c r="N14269">
        <v>0.14673404395580292</v>
      </c>
      <c r="O14269">
        <v>0.19706986844539642</v>
      </c>
      <c r="P14269">
        <v>2.5208261795341969E-3</v>
      </c>
      <c r="Q14269">
        <v>0.22122238576412201</v>
      </c>
      <c r="R14269">
        <v>515</v>
      </c>
      <c r="S14269">
        <v>4.4196641452809993E-3</v>
      </c>
      <c r="T14269">
        <v>6.6480554640293121E-2</v>
      </c>
      <c r="U14269">
        <v>77.876197814941406</v>
      </c>
      <c r="V14269">
        <v>92.248001098632812</v>
      </c>
      <c r="W14269">
        <v>82.567573547363281</v>
      </c>
    </row>
    <row r="14270" spans="1:23" x14ac:dyDescent="0.25">
      <c r="A14270" t="s">
        <v>89</v>
      </c>
      <c r="B14270" t="s">
        <v>101</v>
      </c>
      <c r="C14270" t="s">
        <v>105</v>
      </c>
      <c r="D14270" s="4" t="s">
        <v>96</v>
      </c>
      <c r="E14270" t="s">
        <v>116</v>
      </c>
      <c r="F14270">
        <v>13</v>
      </c>
      <c r="G14270">
        <v>8.0170993804931641</v>
      </c>
      <c r="H14270">
        <v>8.031036376953125</v>
      </c>
      <c r="I14270">
        <v>-1.3936665840446949E-2</v>
      </c>
      <c r="J14270">
        <v>-1.7383676022291183E-3</v>
      </c>
      <c r="K14270">
        <v>-9.5567695796489716E-2</v>
      </c>
      <c r="L14270">
        <v>-4.7339420765638351E-2</v>
      </c>
      <c r="M14270">
        <v>-1.3936665840446949E-2</v>
      </c>
      <c r="N14270">
        <v>1.9466090947389603E-2</v>
      </c>
      <c r="O14270">
        <v>6.7694365978240967E-2</v>
      </c>
      <c r="P14270">
        <v>-0.11870896071195602</v>
      </c>
      <c r="Q14270">
        <v>9.0835630893707275E-2</v>
      </c>
      <c r="R14270">
        <v>515</v>
      </c>
      <c r="S14270">
        <v>4.0573119659237933E-3</v>
      </c>
      <c r="T14270">
        <v>6.3697032630443573E-2</v>
      </c>
      <c r="U14270">
        <v>77.876197814941406</v>
      </c>
      <c r="V14270">
        <v>92.248001098632812</v>
      </c>
      <c r="W14270">
        <v>84.853401184082031</v>
      </c>
    </row>
    <row r="14271" spans="1:23" x14ac:dyDescent="0.25">
      <c r="A14271" t="s">
        <v>89</v>
      </c>
      <c r="B14271" t="s">
        <v>101</v>
      </c>
      <c r="C14271" t="s">
        <v>105</v>
      </c>
      <c r="D14271" s="4" t="s">
        <v>96</v>
      </c>
      <c r="E14271" t="s">
        <v>116</v>
      </c>
      <c r="F14271">
        <v>14</v>
      </c>
      <c r="G14271">
        <v>8.1862649917602539</v>
      </c>
      <c r="H14271">
        <v>7.8922605514526367</v>
      </c>
      <c r="I14271">
        <v>0.29400420188903809</v>
      </c>
      <c r="J14271">
        <v>3.5914327949285507E-2</v>
      </c>
      <c r="K14271">
        <v>0.21676518023014069</v>
      </c>
      <c r="L14271">
        <v>0.26239863038063049</v>
      </c>
      <c r="M14271">
        <v>0.29400420188903809</v>
      </c>
      <c r="N14271">
        <v>0.32560977339744568</v>
      </c>
      <c r="O14271">
        <v>0.37124323844909668</v>
      </c>
      <c r="P14271">
        <v>0.19486898183822632</v>
      </c>
      <c r="Q14271">
        <v>0.39313942193984985</v>
      </c>
      <c r="R14271">
        <v>515</v>
      </c>
      <c r="S14271">
        <v>3.6324648471998261E-3</v>
      </c>
      <c r="T14271">
        <v>6.0269933193922043E-2</v>
      </c>
      <c r="U14271">
        <v>77.876197814941406</v>
      </c>
      <c r="V14271">
        <v>92.248001098632812</v>
      </c>
      <c r="W14271">
        <v>86.436111450195313</v>
      </c>
    </row>
    <row r="14272" spans="1:23" x14ac:dyDescent="0.25">
      <c r="A14272" t="s">
        <v>89</v>
      </c>
      <c r="B14272" t="s">
        <v>101</v>
      </c>
      <c r="C14272" t="s">
        <v>105</v>
      </c>
      <c r="D14272" s="4" t="s">
        <v>96</v>
      </c>
      <c r="E14272" t="s">
        <v>116</v>
      </c>
      <c r="F14272">
        <v>15</v>
      </c>
      <c r="G14272">
        <v>8.1813516616821289</v>
      </c>
      <c r="H14272">
        <v>7.6547002792358398</v>
      </c>
      <c r="I14272">
        <v>0.52665090560913086</v>
      </c>
      <c r="J14272">
        <v>6.4372114837169647E-2</v>
      </c>
      <c r="K14272">
        <v>0.45437157154083252</v>
      </c>
      <c r="L14272">
        <v>0.49707478284835815</v>
      </c>
      <c r="M14272">
        <v>0.52665090560913086</v>
      </c>
      <c r="N14272">
        <v>0.55622702836990356</v>
      </c>
      <c r="O14272">
        <v>0.5989302396774292</v>
      </c>
      <c r="P14272">
        <v>0.43388140201568604</v>
      </c>
      <c r="Q14272">
        <v>0.61942040920257568</v>
      </c>
      <c r="R14272">
        <v>515</v>
      </c>
      <c r="S14272">
        <v>3.1809441502673175E-3</v>
      </c>
      <c r="T14272">
        <v>5.6399859488010406E-2</v>
      </c>
      <c r="U14272">
        <v>77.876197814941406</v>
      </c>
      <c r="V14272">
        <v>92.248001098632812</v>
      </c>
      <c r="W14272">
        <v>87.61456298828125</v>
      </c>
    </row>
    <row r="14273" spans="1:23" x14ac:dyDescent="0.25">
      <c r="A14273" t="s">
        <v>89</v>
      </c>
      <c r="B14273" t="s">
        <v>101</v>
      </c>
      <c r="C14273" t="s">
        <v>105</v>
      </c>
      <c r="D14273" s="4" t="s">
        <v>96</v>
      </c>
      <c r="E14273" t="s">
        <v>116</v>
      </c>
      <c r="F14273">
        <v>16</v>
      </c>
      <c r="G14273">
        <v>8.1829614639282227</v>
      </c>
      <c r="H14273">
        <v>7.5980143547058105</v>
      </c>
      <c r="I14273">
        <v>0.58494758605957031</v>
      </c>
      <c r="J14273">
        <v>7.1483604609966278E-2</v>
      </c>
      <c r="K14273">
        <v>0.51574349403381348</v>
      </c>
      <c r="L14273">
        <v>0.55662983655929565</v>
      </c>
      <c r="M14273">
        <v>0.58494758605957031</v>
      </c>
      <c r="N14273">
        <v>0.61326533555984497</v>
      </c>
      <c r="O14273">
        <v>0.65415167808532715</v>
      </c>
      <c r="P14273">
        <v>0.49612507224082947</v>
      </c>
      <c r="Q14273">
        <v>0.67377012968063354</v>
      </c>
      <c r="R14273">
        <v>515</v>
      </c>
      <c r="S14273">
        <v>2.9160279122066868E-3</v>
      </c>
      <c r="T14273">
        <v>5.4000258445739746E-2</v>
      </c>
      <c r="U14273">
        <v>77.876197814941406</v>
      </c>
      <c r="V14273">
        <v>92.248001098632812</v>
      </c>
      <c r="W14273">
        <v>87.853012084960938</v>
      </c>
    </row>
    <row r="14274" spans="1:23" x14ac:dyDescent="0.25">
      <c r="A14274" t="s">
        <v>89</v>
      </c>
      <c r="B14274" t="s">
        <v>101</v>
      </c>
      <c r="C14274" t="s">
        <v>105</v>
      </c>
      <c r="D14274" s="4" t="s">
        <v>96</v>
      </c>
      <c r="E14274" t="s">
        <v>116</v>
      </c>
      <c r="F14274">
        <v>17</v>
      </c>
      <c r="G14274">
        <v>7.7450747489929199</v>
      </c>
      <c r="H14274">
        <v>7.1701140403747559</v>
      </c>
      <c r="I14274">
        <v>0.57496070861816406</v>
      </c>
      <c r="J14274">
        <v>7.423565536737442E-2</v>
      </c>
      <c r="K14274">
        <v>0.50829958915710449</v>
      </c>
      <c r="L14274">
        <v>0.54768353700637817</v>
      </c>
      <c r="M14274">
        <v>0.57496070861816406</v>
      </c>
      <c r="N14274">
        <v>0.60223788022994995</v>
      </c>
      <c r="O14274">
        <v>0.64162182807922363</v>
      </c>
      <c r="P14274">
        <v>0.48940208554267883</v>
      </c>
      <c r="Q14274">
        <v>0.6605193018913269</v>
      </c>
      <c r="R14274">
        <v>515</v>
      </c>
      <c r="S14274">
        <v>2.7056585670506283E-3</v>
      </c>
      <c r="T14274">
        <v>5.2015945315361023E-2</v>
      </c>
      <c r="U14274">
        <v>77.876197814941406</v>
      </c>
      <c r="V14274">
        <v>92.248001098632812</v>
      </c>
      <c r="W14274">
        <v>88.926406860351563</v>
      </c>
    </row>
    <row r="14275" spans="1:23" x14ac:dyDescent="0.25">
      <c r="A14275" t="s">
        <v>89</v>
      </c>
      <c r="B14275" t="s">
        <v>101</v>
      </c>
      <c r="C14275" t="s">
        <v>105</v>
      </c>
      <c r="D14275" s="4" t="s">
        <v>96</v>
      </c>
      <c r="E14275" t="s">
        <v>116</v>
      </c>
      <c r="F14275">
        <v>18</v>
      </c>
      <c r="G14275">
        <v>6.9848289489746094</v>
      </c>
      <c r="H14275">
        <v>6.3674335479736328</v>
      </c>
      <c r="I14275">
        <v>0.61739540100097656</v>
      </c>
      <c r="J14275">
        <v>8.8390909135341644E-2</v>
      </c>
      <c r="K14275">
        <v>0.55018812417984009</v>
      </c>
      <c r="L14275">
        <v>0.58989471197128296</v>
      </c>
      <c r="M14275">
        <v>0.61739540100097656</v>
      </c>
      <c r="N14275">
        <v>0.64489609003067017</v>
      </c>
      <c r="O14275">
        <v>0.68460267782211304</v>
      </c>
      <c r="P14275">
        <v>0.53113579750061035</v>
      </c>
      <c r="Q14275">
        <v>0.70365500450134277</v>
      </c>
      <c r="R14275">
        <v>515</v>
      </c>
      <c r="S14275">
        <v>2.7501746232705543E-3</v>
      </c>
      <c r="T14275">
        <v>5.2442107349634171E-2</v>
      </c>
      <c r="U14275">
        <v>77.876197814941406</v>
      </c>
      <c r="V14275">
        <v>92.248001098632812</v>
      </c>
      <c r="W14275">
        <v>88.921356201171875</v>
      </c>
    </row>
    <row r="14276" spans="1:23" x14ac:dyDescent="0.25">
      <c r="A14276" t="s">
        <v>89</v>
      </c>
      <c r="B14276" t="s">
        <v>101</v>
      </c>
      <c r="C14276" t="s">
        <v>105</v>
      </c>
      <c r="D14276" s="4" t="s">
        <v>96</v>
      </c>
      <c r="E14276" t="s">
        <v>116</v>
      </c>
      <c r="F14276">
        <v>19</v>
      </c>
      <c r="G14276">
        <v>6.265131950378418</v>
      </c>
      <c r="H14276">
        <v>5.758598804473877</v>
      </c>
      <c r="I14276">
        <v>0.50653308629989624</v>
      </c>
      <c r="J14276">
        <v>8.0849550664424896E-2</v>
      </c>
      <c r="K14276">
        <v>0.43534374237060547</v>
      </c>
      <c r="L14276">
        <v>0.47740298509597778</v>
      </c>
      <c r="M14276">
        <v>0.50653308629989624</v>
      </c>
      <c r="N14276">
        <v>0.5356631875038147</v>
      </c>
      <c r="O14276">
        <v>0.57772243022918701</v>
      </c>
      <c r="P14276">
        <v>0.41516256332397461</v>
      </c>
      <c r="Q14276">
        <v>0.59790360927581787</v>
      </c>
      <c r="R14276">
        <v>515</v>
      </c>
      <c r="S14276">
        <v>3.085729003340143E-3</v>
      </c>
      <c r="T14276">
        <v>5.5549338459968567E-2</v>
      </c>
      <c r="U14276">
        <v>77.876197814941406</v>
      </c>
      <c r="V14276">
        <v>92.248001098632812</v>
      </c>
      <c r="W14276">
        <v>88.392036437988281</v>
      </c>
    </row>
    <row r="14277" spans="1:23" x14ac:dyDescent="0.25">
      <c r="A14277" t="s">
        <v>89</v>
      </c>
      <c r="B14277" t="s">
        <v>101</v>
      </c>
      <c r="C14277" t="s">
        <v>105</v>
      </c>
      <c r="D14277" s="4" t="s">
        <v>96</v>
      </c>
      <c r="E14277" t="s">
        <v>116</v>
      </c>
      <c r="F14277">
        <v>20</v>
      </c>
      <c r="G14277">
        <v>6.0918993949890137</v>
      </c>
      <c r="H14277">
        <v>5.7459726333618164</v>
      </c>
      <c r="I14277">
        <v>0.34592637419700623</v>
      </c>
      <c r="J14277">
        <v>5.6784648448228836E-2</v>
      </c>
      <c r="K14277">
        <v>0.27967461943626404</v>
      </c>
      <c r="L14277">
        <v>0.31881669163703918</v>
      </c>
      <c r="M14277">
        <v>0.34592637419700623</v>
      </c>
      <c r="N14277">
        <v>0.37303605675697327</v>
      </c>
      <c r="O14277">
        <v>0.41217812895774841</v>
      </c>
      <c r="P14277">
        <v>0.26089316606521606</v>
      </c>
      <c r="Q14277">
        <v>0.43095958232879639</v>
      </c>
      <c r="R14277">
        <v>515</v>
      </c>
      <c r="S14277">
        <v>2.6725298258268304E-3</v>
      </c>
      <c r="T14277">
        <v>5.1696516573429108E-2</v>
      </c>
      <c r="U14277">
        <v>77.876197814941406</v>
      </c>
      <c r="V14277">
        <v>92.248001098632812</v>
      </c>
      <c r="W14277">
        <v>87.798759460449219</v>
      </c>
    </row>
    <row r="14278" spans="1:23" x14ac:dyDescent="0.25">
      <c r="A14278" t="s">
        <v>89</v>
      </c>
      <c r="B14278" t="s">
        <v>101</v>
      </c>
      <c r="C14278" t="s">
        <v>105</v>
      </c>
      <c r="D14278" s="4" t="s">
        <v>96</v>
      </c>
      <c r="E14278" t="s">
        <v>116</v>
      </c>
      <c r="F14278">
        <v>21</v>
      </c>
      <c r="G14278">
        <v>5.7521219253540039</v>
      </c>
      <c r="H14278">
        <v>5.502286434173584</v>
      </c>
      <c r="I14278">
        <v>0.24983564019203186</v>
      </c>
      <c r="J14278">
        <v>4.3433647602796555E-2</v>
      </c>
      <c r="K14278">
        <v>0.18697789311408997</v>
      </c>
      <c r="L14278">
        <v>0.22411476075649261</v>
      </c>
      <c r="M14278">
        <v>0.24983564019203186</v>
      </c>
      <c r="N14278">
        <v>0.27555650472640991</v>
      </c>
      <c r="O14278">
        <v>0.31269338726997375</v>
      </c>
      <c r="P14278">
        <v>0.16915860772132874</v>
      </c>
      <c r="Q14278">
        <v>0.33051267266273499</v>
      </c>
      <c r="R14278">
        <v>515</v>
      </c>
      <c r="S14278">
        <v>2.4057215624830874E-3</v>
      </c>
      <c r="T14278">
        <v>4.9048155546188354E-2</v>
      </c>
      <c r="U14278">
        <v>77.876197814941406</v>
      </c>
      <c r="V14278">
        <v>92.248001098632812</v>
      </c>
      <c r="W14278">
        <v>86.415184020996094</v>
      </c>
    </row>
    <row r="14279" spans="1:23" x14ac:dyDescent="0.25">
      <c r="A14279" t="s">
        <v>89</v>
      </c>
      <c r="B14279" t="s">
        <v>101</v>
      </c>
      <c r="C14279" t="s">
        <v>105</v>
      </c>
      <c r="D14279" s="4" t="s">
        <v>96</v>
      </c>
      <c r="E14279" t="s">
        <v>116</v>
      </c>
      <c r="F14279">
        <v>22</v>
      </c>
      <c r="G14279">
        <v>5.2631974220275879</v>
      </c>
      <c r="H14279">
        <v>4.9744668006896973</v>
      </c>
      <c r="I14279">
        <v>0.28873071074485779</v>
      </c>
      <c r="J14279">
        <v>5.485842376947403E-2</v>
      </c>
      <c r="K14279">
        <v>0.23264399170875549</v>
      </c>
      <c r="L14279">
        <v>0.26578047871589661</v>
      </c>
      <c r="M14279">
        <v>0.28873071074485779</v>
      </c>
      <c r="N14279">
        <v>0.31168094277381897</v>
      </c>
      <c r="O14279">
        <v>0.34481742978096008</v>
      </c>
      <c r="P14279">
        <v>0.21674418449401855</v>
      </c>
      <c r="Q14279">
        <v>0.36071723699569702</v>
      </c>
      <c r="R14279">
        <v>515</v>
      </c>
      <c r="S14279">
        <v>1.9153489004831853E-3</v>
      </c>
      <c r="T14279">
        <v>4.3764699250459671E-2</v>
      </c>
      <c r="U14279">
        <v>77.876197814941406</v>
      </c>
      <c r="V14279">
        <v>92.248001098632812</v>
      </c>
      <c r="W14279">
        <v>84.382949829101563</v>
      </c>
    </row>
    <row r="14280" spans="1:23" x14ac:dyDescent="0.25">
      <c r="A14280" t="s">
        <v>89</v>
      </c>
      <c r="B14280" t="s">
        <v>101</v>
      </c>
      <c r="C14280" t="s">
        <v>105</v>
      </c>
      <c r="D14280" s="4" t="s">
        <v>96</v>
      </c>
      <c r="E14280" t="s">
        <v>116</v>
      </c>
      <c r="F14280">
        <v>23</v>
      </c>
      <c r="G14280">
        <v>4.8280520439147949</v>
      </c>
      <c r="H14280">
        <v>4.6075072288513184</v>
      </c>
      <c r="I14280">
        <v>0.22054468095302582</v>
      </c>
      <c r="J14280">
        <v>4.567984864115715E-2</v>
      </c>
      <c r="K14280">
        <v>0.16527445614337921</v>
      </c>
      <c r="L14280">
        <v>0.19792854785919189</v>
      </c>
      <c r="M14280">
        <v>0.22054468095302582</v>
      </c>
      <c r="N14280">
        <v>0.24316081404685974</v>
      </c>
      <c r="O14280">
        <v>0.27581489086151123</v>
      </c>
      <c r="P14280">
        <v>0.14960610866546631</v>
      </c>
      <c r="Q14280">
        <v>0.29148325324058533</v>
      </c>
      <c r="R14280">
        <v>515</v>
      </c>
      <c r="S14280">
        <v>1.8599886053950604E-3</v>
      </c>
      <c r="T14280">
        <v>4.3127585202455521E-2</v>
      </c>
      <c r="U14280">
        <v>77.876197814941406</v>
      </c>
      <c r="V14280">
        <v>92.248001098632812</v>
      </c>
      <c r="W14280">
        <v>81.595939636230469</v>
      </c>
    </row>
    <row r="14281" spans="1:23" x14ac:dyDescent="0.25">
      <c r="A14281" t="s">
        <v>89</v>
      </c>
      <c r="B14281" t="s">
        <v>101</v>
      </c>
      <c r="C14281" t="s">
        <v>105</v>
      </c>
      <c r="D14281" s="4" t="s">
        <v>96</v>
      </c>
      <c r="E14281" t="s">
        <v>116</v>
      </c>
      <c r="F14281">
        <v>24</v>
      </c>
      <c r="G14281">
        <v>4.4188213348388672</v>
      </c>
      <c r="H14281">
        <v>4.1608266830444336</v>
      </c>
      <c r="I14281">
        <v>0.25799435377120972</v>
      </c>
      <c r="J14281">
        <v>5.8385331183671951E-2</v>
      </c>
      <c r="K14281">
        <v>0.2072700560092926</v>
      </c>
      <c r="L14281">
        <v>0.23723837733268738</v>
      </c>
      <c r="M14281">
        <v>0.25799435377120972</v>
      </c>
      <c r="N14281">
        <v>0.27875033020973206</v>
      </c>
      <c r="O14281">
        <v>0.30871865153312683</v>
      </c>
      <c r="P14281">
        <v>0.19289042055606842</v>
      </c>
      <c r="Q14281">
        <v>0.32309830188751221</v>
      </c>
      <c r="R14281">
        <v>515</v>
      </c>
      <c r="S14281">
        <v>1.5666066714615234E-3</v>
      </c>
      <c r="T14281">
        <v>3.9580382406711578E-2</v>
      </c>
      <c r="U14281">
        <v>77.876197814941406</v>
      </c>
      <c r="V14281">
        <v>92.248001098632812</v>
      </c>
      <c r="W14281">
        <v>79.29473876953125</v>
      </c>
    </row>
    <row r="14282" spans="1:23" x14ac:dyDescent="0.25">
      <c r="A14282" t="s">
        <v>89</v>
      </c>
      <c r="B14282" t="s">
        <v>101</v>
      </c>
      <c r="C14282" t="s">
        <v>105</v>
      </c>
      <c r="D14282" s="4" t="s">
        <v>96</v>
      </c>
      <c r="E14282" t="s">
        <v>117</v>
      </c>
      <c r="F14282">
        <v>1</v>
      </c>
      <c r="G14282">
        <v>4.2581510543823242</v>
      </c>
      <c r="H14282">
        <v>4.1867251396179199</v>
      </c>
      <c r="I14282">
        <v>7.1425735950469971E-2</v>
      </c>
      <c r="J14282">
        <v>1.6773885115981102E-2</v>
      </c>
      <c r="K14282">
        <v>1.9311578944325447E-2</v>
      </c>
      <c r="L14282">
        <v>5.0101045519113541E-2</v>
      </c>
      <c r="M14282">
        <v>7.1425735950469971E-2</v>
      </c>
      <c r="N14282">
        <v>9.2750430107116699E-2</v>
      </c>
      <c r="O14282">
        <v>0.12353989481925964</v>
      </c>
      <c r="P14282">
        <v>4.5379400253295898E-3</v>
      </c>
      <c r="Q14282">
        <v>0.13831353187561035</v>
      </c>
      <c r="R14282">
        <v>513</v>
      </c>
      <c r="S14282">
        <v>1.653633493722842E-3</v>
      </c>
      <c r="T14282">
        <v>4.0664892643690109E-2</v>
      </c>
      <c r="U14282">
        <v>82.299652099609375</v>
      </c>
      <c r="V14282">
        <v>101.64749908447266</v>
      </c>
      <c r="W14282">
        <v>78.037017822265625</v>
      </c>
    </row>
    <row r="14283" spans="1:23" x14ac:dyDescent="0.25">
      <c r="A14283" t="s">
        <v>89</v>
      </c>
      <c r="B14283" t="s">
        <v>101</v>
      </c>
      <c r="C14283" t="s">
        <v>105</v>
      </c>
      <c r="D14283" s="4" t="s">
        <v>96</v>
      </c>
      <c r="E14283" t="s">
        <v>117</v>
      </c>
      <c r="F14283">
        <v>2</v>
      </c>
      <c r="G14283">
        <v>3.9661054611206055</v>
      </c>
      <c r="H14283">
        <v>3.917527437210083</v>
      </c>
      <c r="I14283">
        <v>4.8578120768070221E-2</v>
      </c>
      <c r="J14283">
        <v>1.2248317711055279E-2</v>
      </c>
      <c r="K14283">
        <v>2.1986509673297405E-3</v>
      </c>
      <c r="L14283">
        <v>2.960001677274704E-2</v>
      </c>
      <c r="M14283">
        <v>4.8578120768070221E-2</v>
      </c>
      <c r="N14283">
        <v>6.7556224763393402E-2</v>
      </c>
      <c r="O14283">
        <v>9.4957590103149414E-2</v>
      </c>
      <c r="P14283">
        <v>-1.0949283838272095E-2</v>
      </c>
      <c r="Q14283">
        <v>0.10810552537441254</v>
      </c>
      <c r="R14283">
        <v>513</v>
      </c>
      <c r="S14283">
        <v>1.3097227997640459E-3</v>
      </c>
      <c r="T14283">
        <v>3.619009256362915E-2</v>
      </c>
      <c r="U14283">
        <v>82.299652099609375</v>
      </c>
      <c r="V14283">
        <v>101.64749908447266</v>
      </c>
      <c r="W14283">
        <v>75.617622375488281</v>
      </c>
    </row>
    <row r="14284" spans="1:23" x14ac:dyDescent="0.25">
      <c r="A14284" t="s">
        <v>89</v>
      </c>
      <c r="B14284" t="s">
        <v>101</v>
      </c>
      <c r="C14284" t="s">
        <v>105</v>
      </c>
      <c r="D14284" s="4" t="s">
        <v>96</v>
      </c>
      <c r="E14284" t="s">
        <v>117</v>
      </c>
      <c r="F14284">
        <v>3</v>
      </c>
      <c r="G14284">
        <v>3.8484253883361816</v>
      </c>
      <c r="H14284">
        <v>3.7698125839233398</v>
      </c>
      <c r="I14284">
        <v>7.8612767159938812E-2</v>
      </c>
      <c r="J14284">
        <v>2.042725495994091E-2</v>
      </c>
      <c r="K14284">
        <v>3.7754002958536148E-2</v>
      </c>
      <c r="L14284">
        <v>6.1893690377473831E-2</v>
      </c>
      <c r="M14284">
        <v>7.8612767159938812E-2</v>
      </c>
      <c r="N14284">
        <v>9.5331840217113495E-2</v>
      </c>
      <c r="O14284">
        <v>0.11947153508663177</v>
      </c>
      <c r="P14284">
        <v>2.6171110570430756E-2</v>
      </c>
      <c r="Q14284">
        <v>0.13105443120002747</v>
      </c>
      <c r="R14284">
        <v>513</v>
      </c>
      <c r="S14284">
        <v>1.0164787399138953E-3</v>
      </c>
      <c r="T14284">
        <v>3.1882263720035553E-2</v>
      </c>
      <c r="U14284">
        <v>82.299652099609375</v>
      </c>
      <c r="V14284">
        <v>101.64749908447266</v>
      </c>
      <c r="W14284">
        <v>73.198028564453125</v>
      </c>
    </row>
    <row r="14285" spans="1:23" x14ac:dyDescent="0.25">
      <c r="A14285" t="s">
        <v>89</v>
      </c>
      <c r="B14285" t="s">
        <v>101</v>
      </c>
      <c r="C14285" t="s">
        <v>105</v>
      </c>
      <c r="D14285" s="4" t="s">
        <v>96</v>
      </c>
      <c r="E14285" t="s">
        <v>117</v>
      </c>
      <c r="F14285">
        <v>4</v>
      </c>
      <c r="G14285">
        <v>3.8788468837738037</v>
      </c>
      <c r="H14285">
        <v>3.7685604095458984</v>
      </c>
      <c r="I14285">
        <v>0.1102864071726799</v>
      </c>
      <c r="J14285">
        <v>2.8432782739400864E-2</v>
      </c>
      <c r="K14285">
        <v>6.9087006151676178E-2</v>
      </c>
      <c r="L14285">
        <v>9.3427948653697968E-2</v>
      </c>
      <c r="M14285">
        <v>0.1102864071726799</v>
      </c>
      <c r="N14285">
        <v>0.12714487314224243</v>
      </c>
      <c r="O14285">
        <v>0.15148580074310303</v>
      </c>
      <c r="P14285">
        <v>5.7407550513744354E-2</v>
      </c>
      <c r="Q14285">
        <v>0.16316527128219604</v>
      </c>
      <c r="R14285">
        <v>513</v>
      </c>
      <c r="S14285">
        <v>1.0334979664072819E-3</v>
      </c>
      <c r="T14285">
        <v>3.2148063182830811E-2</v>
      </c>
      <c r="U14285">
        <v>82.299652099609375</v>
      </c>
      <c r="V14285">
        <v>101.64749908447266</v>
      </c>
      <c r="W14285">
        <v>71.243919372558594</v>
      </c>
    </row>
    <row r="14286" spans="1:23" x14ac:dyDescent="0.25">
      <c r="A14286" t="s">
        <v>89</v>
      </c>
      <c r="B14286" t="s">
        <v>101</v>
      </c>
      <c r="C14286" t="s">
        <v>105</v>
      </c>
      <c r="D14286" s="4" t="s">
        <v>96</v>
      </c>
      <c r="E14286" t="s">
        <v>117</v>
      </c>
      <c r="F14286">
        <v>5</v>
      </c>
      <c r="G14286">
        <v>3.8670570850372314</v>
      </c>
      <c r="H14286">
        <v>3.7322473526000977</v>
      </c>
      <c r="I14286">
        <v>0.1348097026348114</v>
      </c>
      <c r="J14286">
        <v>3.4861057996749878E-2</v>
      </c>
      <c r="K14286">
        <v>9.3793585896492004E-2</v>
      </c>
      <c r="L14286">
        <v>0.1180262416601181</v>
      </c>
      <c r="M14286">
        <v>0.1348097026348114</v>
      </c>
      <c r="N14286">
        <v>0.1515931636095047</v>
      </c>
      <c r="O14286">
        <v>0.1758258193731308</v>
      </c>
      <c r="P14286">
        <v>8.2166090607643127E-2</v>
      </c>
      <c r="Q14286">
        <v>0.18745331466197968</v>
      </c>
      <c r="R14286">
        <v>513</v>
      </c>
      <c r="S14286">
        <v>1.0243229414885896E-3</v>
      </c>
      <c r="T14286">
        <v>3.2005045562982559E-2</v>
      </c>
      <c r="U14286">
        <v>82.299652099609375</v>
      </c>
      <c r="V14286">
        <v>101.64749908447266</v>
      </c>
      <c r="W14286">
        <v>69.825439453125</v>
      </c>
    </row>
    <row r="14287" spans="1:23" x14ac:dyDescent="0.25">
      <c r="A14287" t="s">
        <v>89</v>
      </c>
      <c r="B14287" t="s">
        <v>101</v>
      </c>
      <c r="C14287" t="s">
        <v>105</v>
      </c>
      <c r="D14287" s="4" t="s">
        <v>96</v>
      </c>
      <c r="E14287" t="s">
        <v>117</v>
      </c>
      <c r="F14287">
        <v>6</v>
      </c>
      <c r="G14287">
        <v>4.3337039947509766</v>
      </c>
      <c r="H14287">
        <v>4.1973061561584473</v>
      </c>
      <c r="I14287">
        <v>0.13639768958091736</v>
      </c>
      <c r="J14287">
        <v>3.1473696231842041E-2</v>
      </c>
      <c r="K14287">
        <v>8.8920362293720245E-2</v>
      </c>
      <c r="L14287">
        <v>0.11697035282850266</v>
      </c>
      <c r="M14287">
        <v>0.13639768958091736</v>
      </c>
      <c r="N14287">
        <v>0.15582501888275146</v>
      </c>
      <c r="O14287">
        <v>0.18387500941753387</v>
      </c>
      <c r="P14287">
        <v>7.5461201369762421E-2</v>
      </c>
      <c r="Q14287">
        <v>0.1973341703414917</v>
      </c>
      <c r="R14287">
        <v>513</v>
      </c>
      <c r="S14287">
        <v>1.3724618982169923E-3</v>
      </c>
      <c r="T14287">
        <v>3.7046752870082855E-2</v>
      </c>
      <c r="U14287">
        <v>82.299652099609375</v>
      </c>
      <c r="V14287">
        <v>101.64749908447266</v>
      </c>
      <c r="W14287">
        <v>68.114501953125</v>
      </c>
    </row>
    <row r="14288" spans="1:23" x14ac:dyDescent="0.25">
      <c r="A14288" t="s">
        <v>89</v>
      </c>
      <c r="B14288" t="s">
        <v>101</v>
      </c>
      <c r="C14288" t="s">
        <v>105</v>
      </c>
      <c r="D14288" s="4" t="s">
        <v>96</v>
      </c>
      <c r="E14288" t="s">
        <v>117</v>
      </c>
      <c r="F14288">
        <v>7</v>
      </c>
      <c r="G14288">
        <v>4.779273509979248</v>
      </c>
      <c r="H14288">
        <v>4.5559616088867187</v>
      </c>
      <c r="I14288">
        <v>0.22331170737743378</v>
      </c>
      <c r="J14288">
        <v>4.6725030988454819E-2</v>
      </c>
      <c r="K14288">
        <v>0.1670500785112381</v>
      </c>
      <c r="L14288">
        <v>0.20028990507125854</v>
      </c>
      <c r="M14288">
        <v>0.22331170737743378</v>
      </c>
      <c r="N14288">
        <v>0.24633350968360901</v>
      </c>
      <c r="O14288">
        <v>0.27957335114479065</v>
      </c>
      <c r="P14288">
        <v>0.15110069513320923</v>
      </c>
      <c r="Q14288">
        <v>0.29552271962165833</v>
      </c>
      <c r="R14288">
        <v>513</v>
      </c>
      <c r="S14288">
        <v>1.9273138434355297E-3</v>
      </c>
      <c r="T14288">
        <v>4.390118271112442E-2</v>
      </c>
      <c r="U14288">
        <v>82.299652099609375</v>
      </c>
      <c r="V14288">
        <v>101.64749908447266</v>
      </c>
      <c r="W14288">
        <v>65.648811340332031</v>
      </c>
    </row>
    <row r="14289" spans="1:23" x14ac:dyDescent="0.25">
      <c r="A14289" t="s">
        <v>89</v>
      </c>
      <c r="B14289" t="s">
        <v>101</v>
      </c>
      <c r="C14289" t="s">
        <v>105</v>
      </c>
      <c r="D14289" s="4" t="s">
        <v>96</v>
      </c>
      <c r="E14289" t="s">
        <v>117</v>
      </c>
      <c r="F14289">
        <v>8</v>
      </c>
      <c r="G14289">
        <v>5.7783651351928711</v>
      </c>
      <c r="H14289">
        <v>5.6929035186767578</v>
      </c>
      <c r="I14289">
        <v>8.5461251437664032E-2</v>
      </c>
      <c r="J14289">
        <v>1.4789867214858532E-2</v>
      </c>
      <c r="K14289">
        <v>1.314556784927845E-2</v>
      </c>
      <c r="L14289">
        <v>5.5870261043310165E-2</v>
      </c>
      <c r="M14289">
        <v>8.5461251437664032E-2</v>
      </c>
      <c r="N14289">
        <v>0.1150522455573082</v>
      </c>
      <c r="O14289">
        <v>0.15777693688869476</v>
      </c>
      <c r="P14289">
        <v>-7.3549235239624977E-3</v>
      </c>
      <c r="Q14289">
        <v>0.17827743291854858</v>
      </c>
      <c r="R14289">
        <v>513</v>
      </c>
      <c r="S14289">
        <v>3.1841448671017375E-3</v>
      </c>
      <c r="T14289">
        <v>5.6428227573633194E-2</v>
      </c>
      <c r="U14289">
        <v>82.299652099609375</v>
      </c>
      <c r="V14289">
        <v>101.64749908447266</v>
      </c>
      <c r="W14289">
        <v>65.635749816894531</v>
      </c>
    </row>
    <row r="14290" spans="1:23" x14ac:dyDescent="0.25">
      <c r="A14290" t="s">
        <v>89</v>
      </c>
      <c r="B14290" t="s">
        <v>101</v>
      </c>
      <c r="C14290" t="s">
        <v>105</v>
      </c>
      <c r="D14290" s="4" t="s">
        <v>96</v>
      </c>
      <c r="E14290" t="s">
        <v>117</v>
      </c>
      <c r="F14290">
        <v>9</v>
      </c>
      <c r="G14290">
        <v>6.6722702980041504</v>
      </c>
      <c r="H14290">
        <v>6.7619218826293945</v>
      </c>
      <c r="I14290">
        <v>-8.9651294052600861E-2</v>
      </c>
      <c r="J14290">
        <v>-1.3436400331556797E-2</v>
      </c>
      <c r="K14290">
        <v>-0.16976721584796906</v>
      </c>
      <c r="L14290">
        <v>-0.12243407964706421</v>
      </c>
      <c r="M14290">
        <v>-8.9651294052600861E-2</v>
      </c>
      <c r="N14290">
        <v>-5.6868504732847214E-2</v>
      </c>
      <c r="O14290">
        <v>-9.5353676006197929E-3</v>
      </c>
      <c r="P14290">
        <v>-0.1924789696931839</v>
      </c>
      <c r="Q14290">
        <v>1.3176384381949902E-2</v>
      </c>
      <c r="R14290">
        <v>513</v>
      </c>
      <c r="S14290">
        <v>3.9080988940370376E-3</v>
      </c>
      <c r="T14290">
        <v>6.2514789402484894E-2</v>
      </c>
      <c r="U14290">
        <v>82.299652099609375</v>
      </c>
      <c r="V14290">
        <v>101.64749908447266</v>
      </c>
      <c r="W14290">
        <v>67.490486145019531</v>
      </c>
    </row>
    <row r="14291" spans="1:23" x14ac:dyDescent="0.25">
      <c r="A14291" t="s">
        <v>89</v>
      </c>
      <c r="B14291" t="s">
        <v>101</v>
      </c>
      <c r="C14291" t="s">
        <v>105</v>
      </c>
      <c r="D14291" s="4" t="s">
        <v>96</v>
      </c>
      <c r="E14291" t="s">
        <v>117</v>
      </c>
      <c r="F14291">
        <v>10</v>
      </c>
      <c r="G14291">
        <v>7.192657470703125</v>
      </c>
      <c r="H14291">
        <v>7.4183745384216309</v>
      </c>
      <c r="I14291">
        <v>-0.22571691870689392</v>
      </c>
      <c r="J14291">
        <v>-3.1381573528051376E-2</v>
      </c>
      <c r="K14291">
        <v>-0.30872640013694763</v>
      </c>
      <c r="L14291">
        <v>-0.25968372821807861</v>
      </c>
      <c r="M14291">
        <v>-0.22571691870689392</v>
      </c>
      <c r="N14291">
        <v>-0.19175010919570923</v>
      </c>
      <c r="O14291">
        <v>-0.14270742237567902</v>
      </c>
      <c r="P14291">
        <v>-0.3322584331035614</v>
      </c>
      <c r="Q14291">
        <v>-0.11917538940906525</v>
      </c>
      <c r="R14291">
        <v>513</v>
      </c>
      <c r="S14291">
        <v>4.1954962656822747E-3</v>
      </c>
      <c r="T14291">
        <v>6.4772650599479675E-2</v>
      </c>
      <c r="U14291">
        <v>82.299652099609375</v>
      </c>
      <c r="V14291">
        <v>101.64749908447266</v>
      </c>
      <c r="W14291">
        <v>70.029632568359375</v>
      </c>
    </row>
    <row r="14292" spans="1:23" x14ac:dyDescent="0.25">
      <c r="A14292" t="s">
        <v>89</v>
      </c>
      <c r="B14292" t="s">
        <v>101</v>
      </c>
      <c r="C14292" t="s">
        <v>105</v>
      </c>
      <c r="D14292" s="4" t="s">
        <v>96</v>
      </c>
      <c r="E14292" t="s">
        <v>117</v>
      </c>
      <c r="F14292">
        <v>11</v>
      </c>
      <c r="G14292">
        <v>7.661595344543457</v>
      </c>
      <c r="H14292">
        <v>7.7718935012817383</v>
      </c>
      <c r="I14292">
        <v>-0.11029842495918274</v>
      </c>
      <c r="J14292">
        <v>-1.4396273531019688E-2</v>
      </c>
      <c r="K14292">
        <v>-0.19702467322349548</v>
      </c>
      <c r="L14292">
        <v>-0.1457861065864563</v>
      </c>
      <c r="M14292">
        <v>-0.11029842495918274</v>
      </c>
      <c r="N14292">
        <v>-7.481074333190918E-2</v>
      </c>
      <c r="O14292">
        <v>-2.3572171106934547E-2</v>
      </c>
      <c r="P14292">
        <v>-0.22161036729812622</v>
      </c>
      <c r="Q14292">
        <v>1.0135179618373513E-3</v>
      </c>
      <c r="R14292">
        <v>513</v>
      </c>
      <c r="S14292">
        <v>4.5796154597770866E-3</v>
      </c>
      <c r="T14292">
        <v>6.7672856152057648E-2</v>
      </c>
      <c r="U14292">
        <v>82.299652099609375</v>
      </c>
      <c r="V14292">
        <v>101.64749908447266</v>
      </c>
      <c r="W14292">
        <v>73.660629272460938</v>
      </c>
    </row>
    <row r="14293" spans="1:23" x14ac:dyDescent="0.25">
      <c r="A14293" t="s">
        <v>89</v>
      </c>
      <c r="B14293" t="s">
        <v>101</v>
      </c>
      <c r="C14293" t="s">
        <v>105</v>
      </c>
      <c r="D14293" s="4" t="s">
        <v>96</v>
      </c>
      <c r="E14293" t="s">
        <v>117</v>
      </c>
      <c r="F14293">
        <v>12</v>
      </c>
      <c r="G14293">
        <v>7.8063645362854004</v>
      </c>
      <c r="H14293">
        <v>8.0084619522094727</v>
      </c>
      <c r="I14293">
        <v>-0.20209714770317078</v>
      </c>
      <c r="J14293">
        <v>-2.5888767093420029E-2</v>
      </c>
      <c r="K14293">
        <v>-0.28875553607940674</v>
      </c>
      <c r="L14293">
        <v>-0.237557053565979</v>
      </c>
      <c r="M14293">
        <v>-0.20209714770317078</v>
      </c>
      <c r="N14293">
        <v>-0.16663724184036255</v>
      </c>
      <c r="O14293">
        <v>-0.11543875932693481</v>
      </c>
      <c r="P14293">
        <v>-0.31332197785377502</v>
      </c>
      <c r="Q14293">
        <v>-9.0872317552566528E-2</v>
      </c>
      <c r="R14293">
        <v>513</v>
      </c>
      <c r="S14293">
        <v>4.5724505277911498E-3</v>
      </c>
      <c r="T14293">
        <v>6.7619897425174713E-2</v>
      </c>
      <c r="U14293">
        <v>82.299652099609375</v>
      </c>
      <c r="V14293">
        <v>101.64749908447266</v>
      </c>
      <c r="W14293">
        <v>77.461204528808594</v>
      </c>
    </row>
    <row r="14294" spans="1:23" x14ac:dyDescent="0.25">
      <c r="A14294" t="s">
        <v>89</v>
      </c>
      <c r="B14294" t="s">
        <v>101</v>
      </c>
      <c r="C14294" t="s">
        <v>105</v>
      </c>
      <c r="D14294" s="4" t="s">
        <v>96</v>
      </c>
      <c r="E14294" t="s">
        <v>117</v>
      </c>
      <c r="F14294">
        <v>13</v>
      </c>
      <c r="G14294">
        <v>7.8311657905578613</v>
      </c>
      <c r="H14294">
        <v>8.1797094345092773</v>
      </c>
      <c r="I14294">
        <v>-0.34854421019554138</v>
      </c>
      <c r="J14294">
        <v>-4.450732097029686E-2</v>
      </c>
      <c r="K14294">
        <v>-0.43889102339744568</v>
      </c>
      <c r="L14294">
        <v>-0.38551339507102966</v>
      </c>
      <c r="M14294">
        <v>-0.34854421019554138</v>
      </c>
      <c r="N14294">
        <v>-0.3115750253200531</v>
      </c>
      <c r="O14294">
        <v>-0.25819739699363708</v>
      </c>
      <c r="P14294">
        <v>-0.46450307965278625</v>
      </c>
      <c r="Q14294">
        <v>-0.23258534073829651</v>
      </c>
      <c r="R14294">
        <v>513</v>
      </c>
      <c r="S14294">
        <v>4.9699665453317721E-3</v>
      </c>
      <c r="T14294">
        <v>7.0497989654541016E-2</v>
      </c>
      <c r="U14294">
        <v>82.299652099609375</v>
      </c>
      <c r="V14294">
        <v>101.64749908447266</v>
      </c>
      <c r="W14294">
        <v>79.416374206542969</v>
      </c>
    </row>
    <row r="14295" spans="1:23" x14ac:dyDescent="0.25">
      <c r="A14295" t="s">
        <v>89</v>
      </c>
      <c r="B14295" t="s">
        <v>101</v>
      </c>
      <c r="C14295" t="s">
        <v>105</v>
      </c>
      <c r="D14295" s="4" t="s">
        <v>96</v>
      </c>
      <c r="E14295" t="s">
        <v>117</v>
      </c>
      <c r="F14295">
        <v>14</v>
      </c>
      <c r="G14295">
        <v>7.9919118881225586</v>
      </c>
      <c r="H14295">
        <v>8.3144369125366211</v>
      </c>
      <c r="I14295">
        <v>-0.3225255012512207</v>
      </c>
      <c r="J14295">
        <v>-4.0356487035751343E-2</v>
      </c>
      <c r="K14295">
        <v>-0.40603798627853394</v>
      </c>
      <c r="L14295">
        <v>-0.35669812560081482</v>
      </c>
      <c r="M14295">
        <v>-0.3225255012512207</v>
      </c>
      <c r="N14295">
        <v>-0.28835287690162659</v>
      </c>
      <c r="O14295">
        <v>-0.23901301622390747</v>
      </c>
      <c r="P14295">
        <v>-0.42971262335777283</v>
      </c>
      <c r="Q14295">
        <v>-0.21533837914466858</v>
      </c>
      <c r="R14295">
        <v>513</v>
      </c>
      <c r="S14295">
        <v>4.246495436648845E-3</v>
      </c>
      <c r="T14295">
        <v>6.5165139734745026E-2</v>
      </c>
      <c r="U14295">
        <v>82.299652099609375</v>
      </c>
      <c r="V14295">
        <v>101.64749908447266</v>
      </c>
      <c r="W14295">
        <v>83.5372314453125</v>
      </c>
    </row>
    <row r="14296" spans="1:23" x14ac:dyDescent="0.25">
      <c r="A14296" t="s">
        <v>89</v>
      </c>
      <c r="B14296" t="s">
        <v>101</v>
      </c>
      <c r="C14296" t="s">
        <v>105</v>
      </c>
      <c r="D14296" s="4" t="s">
        <v>96</v>
      </c>
      <c r="E14296" t="s">
        <v>117</v>
      </c>
      <c r="F14296">
        <v>15</v>
      </c>
      <c r="G14296">
        <v>8.1217927932739258</v>
      </c>
      <c r="H14296">
        <v>8.3839330673217773</v>
      </c>
      <c r="I14296">
        <v>-0.26214024424552917</v>
      </c>
      <c r="J14296">
        <v>-3.2276153564453125E-2</v>
      </c>
      <c r="K14296">
        <v>-0.34344843029975891</v>
      </c>
      <c r="L14296">
        <v>-0.29541090130805969</v>
      </c>
      <c r="M14296">
        <v>-0.26214024424552917</v>
      </c>
      <c r="N14296">
        <v>-0.22886958718299866</v>
      </c>
      <c r="O14296">
        <v>-0.18083205819129944</v>
      </c>
      <c r="P14296">
        <v>-0.36649817228317261</v>
      </c>
      <c r="Q14296">
        <v>-0.15778231620788574</v>
      </c>
      <c r="R14296">
        <v>513</v>
      </c>
      <c r="S14296">
        <v>4.0252824396281306E-3</v>
      </c>
      <c r="T14296">
        <v>6.3445113599300385E-2</v>
      </c>
      <c r="U14296">
        <v>82.299652099609375</v>
      </c>
      <c r="V14296">
        <v>101.64749908447266</v>
      </c>
      <c r="W14296">
        <v>86.400588989257813</v>
      </c>
    </row>
    <row r="14297" spans="1:23" x14ac:dyDescent="0.25">
      <c r="A14297" t="s">
        <v>89</v>
      </c>
      <c r="B14297" t="s">
        <v>101</v>
      </c>
      <c r="C14297" t="s">
        <v>105</v>
      </c>
      <c r="D14297" s="4" t="s">
        <v>96</v>
      </c>
      <c r="E14297" t="s">
        <v>117</v>
      </c>
      <c r="F14297">
        <v>16</v>
      </c>
      <c r="G14297">
        <v>8.1580715179443359</v>
      </c>
      <c r="H14297">
        <v>8.4183950424194336</v>
      </c>
      <c r="I14297">
        <v>-0.26032280921936035</v>
      </c>
      <c r="J14297">
        <v>-3.1909845769405365E-2</v>
      </c>
      <c r="K14297">
        <v>-0.33595794439315796</v>
      </c>
      <c r="L14297">
        <v>-0.29127210378646851</v>
      </c>
      <c r="M14297">
        <v>-0.26032280921936035</v>
      </c>
      <c r="N14297">
        <v>-0.22937352955341339</v>
      </c>
      <c r="O14297">
        <v>-0.18468767404556274</v>
      </c>
      <c r="P14297">
        <v>-0.35739946365356445</v>
      </c>
      <c r="Q14297">
        <v>-0.16324615478515625</v>
      </c>
      <c r="R14297">
        <v>513</v>
      </c>
      <c r="S14297">
        <v>3.4831732462662496E-3</v>
      </c>
      <c r="T14297">
        <v>5.9018414467573166E-2</v>
      </c>
      <c r="U14297">
        <v>82.299652099609375</v>
      </c>
      <c r="V14297">
        <v>101.64749908447266</v>
      </c>
      <c r="W14297">
        <v>88.10467529296875</v>
      </c>
    </row>
    <row r="14298" spans="1:23" x14ac:dyDescent="0.25">
      <c r="A14298" t="s">
        <v>89</v>
      </c>
      <c r="B14298" t="s">
        <v>101</v>
      </c>
      <c r="C14298" t="s">
        <v>105</v>
      </c>
      <c r="D14298" s="4" t="s">
        <v>96</v>
      </c>
      <c r="E14298" t="s">
        <v>117</v>
      </c>
      <c r="F14298">
        <v>17</v>
      </c>
      <c r="G14298">
        <v>7.6825542449951172</v>
      </c>
      <c r="H14298">
        <v>7.8666443824768066</v>
      </c>
      <c r="I14298">
        <v>-0.18408983945846558</v>
      </c>
      <c r="J14298">
        <v>-2.3962061852216721E-2</v>
      </c>
      <c r="K14298">
        <v>-0.25122976303100586</v>
      </c>
      <c r="L14298">
        <v>-0.21156294643878937</v>
      </c>
      <c r="M14298">
        <v>-0.18408983945846558</v>
      </c>
      <c r="N14298">
        <v>-0.15661673247814178</v>
      </c>
      <c r="O14298">
        <v>-0.11694991588592529</v>
      </c>
      <c r="P14298">
        <v>-0.27026298642158508</v>
      </c>
      <c r="Q14298">
        <v>-9.7916677594184875E-2</v>
      </c>
      <c r="R14298">
        <v>513</v>
      </c>
      <c r="S14298">
        <v>2.7446662201704441E-3</v>
      </c>
      <c r="T14298">
        <v>5.2389562129974365E-2</v>
      </c>
      <c r="U14298">
        <v>82.299652099609375</v>
      </c>
      <c r="V14298">
        <v>101.64749908447266</v>
      </c>
      <c r="W14298">
        <v>90.707405090332031</v>
      </c>
    </row>
    <row r="14299" spans="1:23" x14ac:dyDescent="0.25">
      <c r="A14299" t="s">
        <v>89</v>
      </c>
      <c r="B14299" t="s">
        <v>101</v>
      </c>
      <c r="C14299" t="s">
        <v>105</v>
      </c>
      <c r="D14299" s="4" t="s">
        <v>96</v>
      </c>
      <c r="E14299" t="s">
        <v>117</v>
      </c>
      <c r="F14299">
        <v>18</v>
      </c>
      <c r="G14299">
        <v>6.9510440826416016</v>
      </c>
      <c r="H14299">
        <v>7.1316719055175781</v>
      </c>
      <c r="I14299">
        <v>-0.18062788248062134</v>
      </c>
      <c r="J14299">
        <v>-2.5985719636082649E-2</v>
      </c>
      <c r="K14299">
        <v>-0.24776040017604828</v>
      </c>
      <c r="L14299">
        <v>-0.20809796452522278</v>
      </c>
      <c r="M14299">
        <v>-0.18062788248062134</v>
      </c>
      <c r="N14299">
        <v>-0.1531578004360199</v>
      </c>
      <c r="O14299">
        <v>-0.11349537223577499</v>
      </c>
      <c r="P14299">
        <v>-0.26679152250289917</v>
      </c>
      <c r="Q14299">
        <v>-9.4464235007762909E-2</v>
      </c>
      <c r="R14299">
        <v>513</v>
      </c>
      <c r="S14299">
        <v>2.7440600670276677E-3</v>
      </c>
      <c r="T14299">
        <v>5.2383776754140854E-2</v>
      </c>
      <c r="U14299">
        <v>82.299652099609375</v>
      </c>
      <c r="V14299">
        <v>101.64749908447266</v>
      </c>
      <c r="W14299">
        <v>91.397857666015625</v>
      </c>
    </row>
    <row r="14300" spans="1:23" x14ac:dyDescent="0.25">
      <c r="A14300" t="s">
        <v>89</v>
      </c>
      <c r="B14300" t="s">
        <v>101</v>
      </c>
      <c r="C14300" t="s">
        <v>105</v>
      </c>
      <c r="D14300" s="4" t="s">
        <v>96</v>
      </c>
      <c r="E14300" t="s">
        <v>117</v>
      </c>
      <c r="F14300">
        <v>19</v>
      </c>
      <c r="G14300">
        <v>6.085482120513916</v>
      </c>
      <c r="H14300">
        <v>6.4212455749511719</v>
      </c>
      <c r="I14300">
        <v>-0.33576327562332153</v>
      </c>
      <c r="J14300">
        <v>-5.517447367310524E-2</v>
      </c>
      <c r="K14300">
        <v>-0.40550076961517334</v>
      </c>
      <c r="L14300">
        <v>-0.36429929733276367</v>
      </c>
      <c r="M14300">
        <v>-0.33576327562332153</v>
      </c>
      <c r="N14300">
        <v>-0.30722725391387939</v>
      </c>
      <c r="O14300">
        <v>-0.26602578163146973</v>
      </c>
      <c r="P14300">
        <v>-0.42527037858963013</v>
      </c>
      <c r="Q14300">
        <v>-0.24625617265701294</v>
      </c>
      <c r="R14300">
        <v>513</v>
      </c>
      <c r="S14300">
        <v>2.9611506105147734E-3</v>
      </c>
      <c r="T14300">
        <v>5.4416455328464508E-2</v>
      </c>
      <c r="U14300">
        <v>82.299652099609375</v>
      </c>
      <c r="V14300">
        <v>101.64749908447266</v>
      </c>
      <c r="W14300">
        <v>90.950096130371094</v>
      </c>
    </row>
    <row r="14301" spans="1:23" x14ac:dyDescent="0.25">
      <c r="A14301" t="s">
        <v>89</v>
      </c>
      <c r="B14301" t="s">
        <v>101</v>
      </c>
      <c r="C14301" t="s">
        <v>105</v>
      </c>
      <c r="D14301" s="4" t="s">
        <v>96</v>
      </c>
      <c r="E14301" t="s">
        <v>117</v>
      </c>
      <c r="F14301">
        <v>20</v>
      </c>
      <c r="G14301">
        <v>5.9320101737976074</v>
      </c>
      <c r="H14301">
        <v>6.0511660575866699</v>
      </c>
      <c r="I14301">
        <v>-0.11915604025125504</v>
      </c>
      <c r="J14301">
        <v>-2.0086959004402161E-2</v>
      </c>
      <c r="K14301">
        <v>-0.18382845818996429</v>
      </c>
      <c r="L14301">
        <v>-0.1456194669008255</v>
      </c>
      <c r="M14301">
        <v>-0.11915604025125504</v>
      </c>
      <c r="N14301">
        <v>-9.269261360168457E-2</v>
      </c>
      <c r="O14301">
        <v>-5.4483626037836075E-2</v>
      </c>
      <c r="P14301">
        <v>-0.20216219127178192</v>
      </c>
      <c r="Q14301">
        <v>-3.6149892956018448E-2</v>
      </c>
      <c r="R14301">
        <v>513</v>
      </c>
      <c r="S14301">
        <v>2.5466307672559196E-3</v>
      </c>
      <c r="T14301">
        <v>5.0464153289794922E-2</v>
      </c>
      <c r="U14301">
        <v>82.299652099609375</v>
      </c>
      <c r="V14301">
        <v>101.64749908447266</v>
      </c>
      <c r="W14301">
        <v>90.329818725585938</v>
      </c>
    </row>
    <row r="14302" spans="1:23" x14ac:dyDescent="0.25">
      <c r="A14302" t="s">
        <v>89</v>
      </c>
      <c r="B14302" t="s">
        <v>101</v>
      </c>
      <c r="C14302" t="s">
        <v>105</v>
      </c>
      <c r="D14302" s="4" t="s">
        <v>96</v>
      </c>
      <c r="E14302" t="s">
        <v>117</v>
      </c>
      <c r="F14302">
        <v>21</v>
      </c>
      <c r="G14302">
        <v>5.560546875</v>
      </c>
      <c r="H14302">
        <v>5.727632999420166</v>
      </c>
      <c r="I14302">
        <v>-0.16708600521087646</v>
      </c>
      <c r="J14302">
        <v>-3.0048483982682228E-2</v>
      </c>
      <c r="K14302">
        <v>-0.22459037601947784</v>
      </c>
      <c r="L14302">
        <v>-0.19061632454395294</v>
      </c>
      <c r="M14302">
        <v>-0.16708600521087646</v>
      </c>
      <c r="N14302">
        <v>-0.14355568587779999</v>
      </c>
      <c r="O14302">
        <v>-0.10958164185285568</v>
      </c>
      <c r="P14302">
        <v>-0.24089205265045166</v>
      </c>
      <c r="Q14302">
        <v>-9.3279950320720673E-2</v>
      </c>
      <c r="R14302">
        <v>513</v>
      </c>
      <c r="S14302">
        <v>2.0133971644592658E-3</v>
      </c>
      <c r="T14302">
        <v>4.4870894402265549E-2</v>
      </c>
      <c r="U14302">
        <v>82.299652099609375</v>
      </c>
      <c r="V14302">
        <v>101.64749908447266</v>
      </c>
      <c r="W14302">
        <v>88.238792419433594</v>
      </c>
    </row>
    <row r="14303" spans="1:23" x14ac:dyDescent="0.25">
      <c r="A14303" t="s">
        <v>89</v>
      </c>
      <c r="B14303" t="s">
        <v>101</v>
      </c>
      <c r="C14303" t="s">
        <v>105</v>
      </c>
      <c r="D14303" s="4" t="s">
        <v>96</v>
      </c>
      <c r="E14303" t="s">
        <v>117</v>
      </c>
      <c r="F14303">
        <v>22</v>
      </c>
      <c r="G14303">
        <v>5.0993103981018066</v>
      </c>
      <c r="H14303">
        <v>5.1136889457702637</v>
      </c>
      <c r="I14303">
        <v>-1.4378663152456284E-2</v>
      </c>
      <c r="J14303">
        <v>-2.8197269421070814E-3</v>
      </c>
      <c r="K14303">
        <v>-6.7822396755218506E-2</v>
      </c>
      <c r="L14303">
        <v>-3.6247406154870987E-2</v>
      </c>
      <c r="M14303">
        <v>-1.4378663152456284E-2</v>
      </c>
      <c r="N14303">
        <v>7.4900798499584198E-3</v>
      </c>
      <c r="O14303">
        <v>3.9065070450305939E-2</v>
      </c>
      <c r="P14303">
        <v>-8.2972951233386993E-2</v>
      </c>
      <c r="Q14303">
        <v>5.4215628653764725E-2</v>
      </c>
      <c r="R14303">
        <v>513</v>
      </c>
      <c r="S14303">
        <v>1.7390874438754644E-3</v>
      </c>
      <c r="T14303">
        <v>4.170236736536026E-2</v>
      </c>
      <c r="U14303">
        <v>82.299652099609375</v>
      </c>
      <c r="V14303">
        <v>101.64749908447266</v>
      </c>
      <c r="W14303">
        <v>85.175651550292969</v>
      </c>
    </row>
    <row r="14304" spans="1:23" x14ac:dyDescent="0.25">
      <c r="A14304" t="s">
        <v>89</v>
      </c>
      <c r="B14304" t="s">
        <v>101</v>
      </c>
      <c r="C14304" t="s">
        <v>105</v>
      </c>
      <c r="D14304" s="4" t="s">
        <v>96</v>
      </c>
      <c r="E14304" t="s">
        <v>117</v>
      </c>
      <c r="F14304">
        <v>23</v>
      </c>
      <c r="G14304">
        <v>4.6633882522583008</v>
      </c>
      <c r="H14304">
        <v>4.6332731246948242</v>
      </c>
      <c r="I14304">
        <v>3.0115526169538498E-2</v>
      </c>
      <c r="J14304">
        <v>6.4578638412058353E-3</v>
      </c>
      <c r="K14304">
        <v>-2.1789642050862312E-2</v>
      </c>
      <c r="L14304">
        <v>8.8763516396284103E-3</v>
      </c>
      <c r="M14304">
        <v>3.0115526169538498E-2</v>
      </c>
      <c r="N14304">
        <v>5.1354698836803436E-2</v>
      </c>
      <c r="O14304">
        <v>8.2020692527294159E-2</v>
      </c>
      <c r="P14304">
        <v>-3.650403767824173E-2</v>
      </c>
      <c r="Q14304">
        <v>9.6735090017318726E-2</v>
      </c>
      <c r="R14304">
        <v>513</v>
      </c>
      <c r="S14304">
        <v>1.6403972662362154E-3</v>
      </c>
      <c r="T14304">
        <v>4.0501818060874939E-2</v>
      </c>
      <c r="U14304">
        <v>82.299652099609375</v>
      </c>
      <c r="V14304">
        <v>101.64749908447266</v>
      </c>
      <c r="W14304">
        <v>81.412979125976563</v>
      </c>
    </row>
    <row r="14305" spans="1:23" x14ac:dyDescent="0.25">
      <c r="A14305" t="s">
        <v>89</v>
      </c>
      <c r="B14305" t="s">
        <v>101</v>
      </c>
      <c r="C14305" t="s">
        <v>105</v>
      </c>
      <c r="D14305" s="4" t="s">
        <v>96</v>
      </c>
      <c r="E14305" t="s">
        <v>117</v>
      </c>
      <c r="F14305">
        <v>24</v>
      </c>
      <c r="G14305">
        <v>4.2616424560546875</v>
      </c>
      <c r="H14305">
        <v>4.2722644805908203</v>
      </c>
      <c r="I14305">
        <v>-1.062219962477684E-2</v>
      </c>
      <c r="J14305">
        <v>-2.4925130419433117E-3</v>
      </c>
      <c r="K14305">
        <v>-6.0859166085720062E-2</v>
      </c>
      <c r="L14305">
        <v>-3.1178759410977364E-2</v>
      </c>
      <c r="M14305">
        <v>-1.062219962477684E-2</v>
      </c>
      <c r="N14305">
        <v>9.9343592301011086E-3</v>
      </c>
      <c r="O14305">
        <v>3.9614766836166382E-2</v>
      </c>
      <c r="P14305">
        <v>-7.5100645422935486E-2</v>
      </c>
      <c r="Q14305">
        <v>5.3856246173381805E-2</v>
      </c>
      <c r="R14305">
        <v>513</v>
      </c>
      <c r="S14305">
        <v>1.5366487983448085E-3</v>
      </c>
      <c r="T14305">
        <v>3.9200112223625183E-2</v>
      </c>
      <c r="U14305">
        <v>82.299652099609375</v>
      </c>
      <c r="V14305">
        <v>101.64749908447266</v>
      </c>
      <c r="W14305">
        <v>78.628868103027344</v>
      </c>
    </row>
    <row r="14306" spans="1:23" x14ac:dyDescent="0.25">
      <c r="A14306" t="s">
        <v>89</v>
      </c>
      <c r="B14306" t="s">
        <v>101</v>
      </c>
      <c r="C14306" t="s">
        <v>105</v>
      </c>
      <c r="D14306" s="4" t="s">
        <v>96</v>
      </c>
      <c r="E14306" t="s">
        <v>118</v>
      </c>
      <c r="F14306">
        <v>1</v>
      </c>
      <c r="G14306">
        <v>3.71329665184021</v>
      </c>
      <c r="H14306">
        <v>3.642193078994751</v>
      </c>
      <c r="I14306">
        <v>7.1103386580944061E-2</v>
      </c>
      <c r="J14306">
        <v>1.9148318096995354E-2</v>
      </c>
      <c r="K14306">
        <v>1.3061242178082466E-2</v>
      </c>
      <c r="L14306">
        <v>4.7353010624647141E-2</v>
      </c>
      <c r="M14306">
        <v>7.1103386580944061E-2</v>
      </c>
      <c r="N14306">
        <v>9.4853758811950684E-2</v>
      </c>
      <c r="O14306">
        <v>0.12914553284645081</v>
      </c>
      <c r="P14306">
        <v>-3.3928994089365005E-3</v>
      </c>
      <c r="Q14306">
        <v>0.14559967815876007</v>
      </c>
      <c r="R14306">
        <v>512</v>
      </c>
      <c r="S14306">
        <v>2.0512317455963075E-3</v>
      </c>
      <c r="T14306">
        <v>4.5290526002645493E-2</v>
      </c>
      <c r="U14306">
        <v>80.800537109375</v>
      </c>
      <c r="V14306">
        <v>103.32012176513672</v>
      </c>
      <c r="W14306">
        <v>81.57666015625</v>
      </c>
    </row>
    <row r="14307" spans="1:23" x14ac:dyDescent="0.25">
      <c r="A14307" t="s">
        <v>89</v>
      </c>
      <c r="B14307" t="s">
        <v>101</v>
      </c>
      <c r="C14307" t="s">
        <v>105</v>
      </c>
      <c r="D14307" s="4" t="s">
        <v>96</v>
      </c>
      <c r="E14307" t="s">
        <v>118</v>
      </c>
      <c r="F14307">
        <v>2</v>
      </c>
      <c r="G14307">
        <v>3.6334681510925293</v>
      </c>
      <c r="H14307">
        <v>3.6612002849578857</v>
      </c>
      <c r="I14307">
        <v>-2.7732068672776222E-2</v>
      </c>
      <c r="J14307">
        <v>-7.6323961839079857E-3</v>
      </c>
      <c r="K14307">
        <v>-8.3546221256256104E-2</v>
      </c>
      <c r="L14307">
        <v>-5.0570767372846603E-2</v>
      </c>
      <c r="M14307">
        <v>-2.7732068672776222E-2</v>
      </c>
      <c r="N14307">
        <v>-4.8933695070445538E-3</v>
      </c>
      <c r="O14307">
        <v>2.8082083910703659E-2</v>
      </c>
      <c r="P14307">
        <v>-9.9368758499622345E-2</v>
      </c>
      <c r="Q14307">
        <v>4.3904621154069901E-2</v>
      </c>
      <c r="R14307">
        <v>512</v>
      </c>
      <c r="S14307">
        <v>1.8967780085341751E-3</v>
      </c>
      <c r="T14307">
        <v>4.3552014976739883E-2</v>
      </c>
      <c r="U14307">
        <v>80.800537109375</v>
      </c>
      <c r="V14307">
        <v>103.32012176513672</v>
      </c>
      <c r="W14307">
        <v>78.836074829101563</v>
      </c>
    </row>
    <row r="14308" spans="1:23" x14ac:dyDescent="0.25">
      <c r="A14308" t="s">
        <v>89</v>
      </c>
      <c r="B14308" t="s">
        <v>101</v>
      </c>
      <c r="C14308" t="s">
        <v>105</v>
      </c>
      <c r="D14308" s="4" t="s">
        <v>96</v>
      </c>
      <c r="E14308" t="s">
        <v>118</v>
      </c>
      <c r="F14308">
        <v>3</v>
      </c>
      <c r="G14308">
        <v>3.5959270000457764</v>
      </c>
      <c r="H14308">
        <v>3.606717586517334</v>
      </c>
      <c r="I14308">
        <v>-1.0790608823299408E-2</v>
      </c>
      <c r="J14308">
        <v>-3.0007862951606512E-3</v>
      </c>
      <c r="K14308">
        <v>-6.5009422600269318E-2</v>
      </c>
      <c r="L14308">
        <v>-3.2976508140563965E-2</v>
      </c>
      <c r="M14308">
        <v>-1.0790608823299408E-2</v>
      </c>
      <c r="N14308">
        <v>1.1395289562642574E-2</v>
      </c>
      <c r="O14308">
        <v>4.3428204953670502E-2</v>
      </c>
      <c r="P14308">
        <v>-8.0379702150821686E-2</v>
      </c>
      <c r="Q14308">
        <v>5.879848450422287E-2</v>
      </c>
      <c r="R14308">
        <v>512</v>
      </c>
      <c r="S14308">
        <v>1.7898961697244836E-3</v>
      </c>
      <c r="T14308">
        <v>4.2307164520025253E-2</v>
      </c>
      <c r="U14308">
        <v>80.800537109375</v>
      </c>
      <c r="V14308">
        <v>103.32012176513672</v>
      </c>
      <c r="W14308">
        <v>77.802871704101563</v>
      </c>
    </row>
    <row r="14309" spans="1:23" x14ac:dyDescent="0.25">
      <c r="A14309" t="s">
        <v>89</v>
      </c>
      <c r="B14309" t="s">
        <v>101</v>
      </c>
      <c r="C14309" t="s">
        <v>105</v>
      </c>
      <c r="D14309" s="4" t="s">
        <v>96</v>
      </c>
      <c r="E14309" t="s">
        <v>118</v>
      </c>
      <c r="F14309">
        <v>4</v>
      </c>
      <c r="G14309">
        <v>3.6313943862915039</v>
      </c>
      <c r="H14309">
        <v>3.7542016506195068</v>
      </c>
      <c r="I14309">
        <v>-0.12280748039484024</v>
      </c>
      <c r="J14309">
        <v>-3.381827101111412E-2</v>
      </c>
      <c r="K14309">
        <v>-0.17606030404567719</v>
      </c>
      <c r="L14309">
        <v>-0.14459811151027679</v>
      </c>
      <c r="M14309">
        <v>-0.12280748039484024</v>
      </c>
      <c r="N14309">
        <v>-0.10101685672998428</v>
      </c>
      <c r="O14309">
        <v>-6.9554656744003296E-2</v>
      </c>
      <c r="P14309">
        <v>-0.19115674495697021</v>
      </c>
      <c r="Q14309">
        <v>-5.4458219558000565E-2</v>
      </c>
      <c r="R14309">
        <v>512</v>
      </c>
      <c r="S14309">
        <v>1.726685089531943E-3</v>
      </c>
      <c r="T14309">
        <v>4.1553400456905365E-2</v>
      </c>
      <c r="U14309">
        <v>80.800537109375</v>
      </c>
      <c r="V14309">
        <v>103.32012176513672</v>
      </c>
      <c r="W14309">
        <v>76.936172485351563</v>
      </c>
    </row>
    <row r="14310" spans="1:23" x14ac:dyDescent="0.25">
      <c r="A14310" t="s">
        <v>89</v>
      </c>
      <c r="B14310" t="s">
        <v>101</v>
      </c>
      <c r="C14310" t="s">
        <v>105</v>
      </c>
      <c r="D14310" s="4" t="s">
        <v>96</v>
      </c>
      <c r="E14310" t="s">
        <v>118</v>
      </c>
      <c r="F14310">
        <v>5</v>
      </c>
      <c r="G14310">
        <v>3.6473541259765625</v>
      </c>
      <c r="H14310">
        <v>3.6797595024108887</v>
      </c>
      <c r="I14310">
        <v>-3.2405514270067215E-2</v>
      </c>
      <c r="J14310">
        <v>-8.8846636936068535E-3</v>
      </c>
      <c r="K14310">
        <v>-8.662743866443634E-2</v>
      </c>
      <c r="L14310">
        <v>-5.4592687636613846E-2</v>
      </c>
      <c r="M14310">
        <v>-3.2405514270067215E-2</v>
      </c>
      <c r="N14310">
        <v>-1.0218341834843159E-2</v>
      </c>
      <c r="O14310">
        <v>2.181641198694706E-2</v>
      </c>
      <c r="P14310">
        <v>-0.10199860483407974</v>
      </c>
      <c r="Q14310">
        <v>3.7187572568655014E-2</v>
      </c>
      <c r="R14310">
        <v>512</v>
      </c>
      <c r="S14310">
        <v>1.7901016944602693E-3</v>
      </c>
      <c r="T14310">
        <v>4.230959340929985E-2</v>
      </c>
      <c r="U14310">
        <v>80.800537109375</v>
      </c>
      <c r="V14310">
        <v>103.32012176513672</v>
      </c>
      <c r="W14310">
        <v>74.045783996582031</v>
      </c>
    </row>
    <row r="14311" spans="1:23" x14ac:dyDescent="0.25">
      <c r="A14311" t="s">
        <v>89</v>
      </c>
      <c r="B14311" t="s">
        <v>101</v>
      </c>
      <c r="C14311" t="s">
        <v>105</v>
      </c>
      <c r="D14311" s="4" t="s">
        <v>96</v>
      </c>
      <c r="E14311" t="s">
        <v>118</v>
      </c>
      <c r="F14311">
        <v>6</v>
      </c>
      <c r="G14311">
        <v>4.009455680847168</v>
      </c>
      <c r="H14311">
        <v>4.1828255653381348</v>
      </c>
      <c r="I14311">
        <v>-0.17337000370025635</v>
      </c>
      <c r="J14311">
        <v>-4.324028268456459E-2</v>
      </c>
      <c r="K14311">
        <v>-0.22994823753833771</v>
      </c>
      <c r="L14311">
        <v>-0.19652135670185089</v>
      </c>
      <c r="M14311">
        <v>-0.17337000370025635</v>
      </c>
      <c r="N14311">
        <v>-0.1502186506986618</v>
      </c>
      <c r="O14311">
        <v>-0.11679176986217499</v>
      </c>
      <c r="P14311">
        <v>-0.24598738551139832</v>
      </c>
      <c r="Q14311">
        <v>-0.10075262933969498</v>
      </c>
      <c r="R14311">
        <v>512</v>
      </c>
      <c r="S14311">
        <v>1.949066129360022E-3</v>
      </c>
      <c r="T14311">
        <v>4.414822906255722E-2</v>
      </c>
      <c r="U14311">
        <v>80.800537109375</v>
      </c>
      <c r="V14311">
        <v>103.32012176513672</v>
      </c>
      <c r="W14311">
        <v>72.0181884765625</v>
      </c>
    </row>
    <row r="14312" spans="1:23" x14ac:dyDescent="0.25">
      <c r="A14312" t="s">
        <v>89</v>
      </c>
      <c r="B14312" t="s">
        <v>101</v>
      </c>
      <c r="C14312" t="s">
        <v>105</v>
      </c>
      <c r="D14312" s="4" t="s">
        <v>96</v>
      </c>
      <c r="E14312" t="s">
        <v>118</v>
      </c>
      <c r="F14312">
        <v>7</v>
      </c>
      <c r="G14312">
        <v>4.6822566986083984</v>
      </c>
      <c r="H14312">
        <v>4.7960038185119629</v>
      </c>
      <c r="I14312">
        <v>-0.11374703794717789</v>
      </c>
      <c r="J14312">
        <v>-2.4293208494782448E-2</v>
      </c>
      <c r="K14312">
        <v>-0.17758814990520477</v>
      </c>
      <c r="L14312">
        <v>-0.1398703008890152</v>
      </c>
      <c r="M14312">
        <v>-0.11374703794717789</v>
      </c>
      <c r="N14312">
        <v>-8.7623775005340576E-2</v>
      </c>
      <c r="O14312">
        <v>-4.9905933439731598E-2</v>
      </c>
      <c r="P14312">
        <v>-0.19568620622158051</v>
      </c>
      <c r="Q14312">
        <v>-3.180786594748497E-2</v>
      </c>
      <c r="R14312">
        <v>512</v>
      </c>
      <c r="S14312">
        <v>2.4815820143531259E-3</v>
      </c>
      <c r="T14312">
        <v>4.9815479665994644E-2</v>
      </c>
      <c r="U14312">
        <v>80.800537109375</v>
      </c>
      <c r="V14312">
        <v>103.32012176513672</v>
      </c>
      <c r="W14312">
        <v>70.455604553222656</v>
      </c>
    </row>
    <row r="14313" spans="1:23" x14ac:dyDescent="0.25">
      <c r="A14313" t="s">
        <v>89</v>
      </c>
      <c r="B14313" t="s">
        <v>101</v>
      </c>
      <c r="C14313" t="s">
        <v>105</v>
      </c>
      <c r="D14313" s="4" t="s">
        <v>96</v>
      </c>
      <c r="E14313" t="s">
        <v>118</v>
      </c>
      <c r="F14313">
        <v>8</v>
      </c>
      <c r="G14313">
        <v>5.8258495330810547</v>
      </c>
      <c r="H14313">
        <v>5.9856257438659668</v>
      </c>
      <c r="I14313">
        <v>-0.15977668762207031</v>
      </c>
      <c r="J14313">
        <v>-2.7425473555922508E-2</v>
      </c>
      <c r="K14313">
        <v>-0.23877008259296417</v>
      </c>
      <c r="L14313">
        <v>-0.1921001523733139</v>
      </c>
      <c r="M14313">
        <v>-0.15977668762207031</v>
      </c>
      <c r="N14313">
        <v>-0.12745322287082672</v>
      </c>
      <c r="O14313">
        <v>-8.0783285200595856E-2</v>
      </c>
      <c r="P14313">
        <v>-0.2611636221408844</v>
      </c>
      <c r="Q14313">
        <v>-5.8389756828546524E-2</v>
      </c>
      <c r="R14313">
        <v>512</v>
      </c>
      <c r="S14313">
        <v>3.7993511326439577E-3</v>
      </c>
      <c r="T14313">
        <v>6.1638876795768738E-2</v>
      </c>
      <c r="U14313">
        <v>80.800537109375</v>
      </c>
      <c r="V14313">
        <v>103.32012176513672</v>
      </c>
      <c r="W14313">
        <v>70.8079833984375</v>
      </c>
    </row>
    <row r="14314" spans="1:23" x14ac:dyDescent="0.25">
      <c r="A14314" t="s">
        <v>89</v>
      </c>
      <c r="B14314" t="s">
        <v>101</v>
      </c>
      <c r="C14314" t="s">
        <v>105</v>
      </c>
      <c r="D14314" s="4" t="s">
        <v>96</v>
      </c>
      <c r="E14314" t="s">
        <v>118</v>
      </c>
      <c r="F14314">
        <v>9</v>
      </c>
      <c r="G14314">
        <v>6.7510943412780762</v>
      </c>
      <c r="H14314">
        <v>7.136390209197998</v>
      </c>
      <c r="I14314">
        <v>-0.38529616594314575</v>
      </c>
      <c r="J14314">
        <v>-5.7071659713983536E-2</v>
      </c>
      <c r="K14314">
        <v>-0.47488108277320862</v>
      </c>
      <c r="L14314">
        <v>-0.42195358872413635</v>
      </c>
      <c r="M14314">
        <v>-0.38529616594314575</v>
      </c>
      <c r="N14314">
        <v>-0.34863874316215515</v>
      </c>
      <c r="O14314">
        <v>-0.29571124911308289</v>
      </c>
      <c r="P14314">
        <v>-0.50027716159820557</v>
      </c>
      <c r="Q14314">
        <v>-0.27031520009040833</v>
      </c>
      <c r="R14314">
        <v>512</v>
      </c>
      <c r="S14314">
        <v>4.8864951985430616E-3</v>
      </c>
      <c r="T14314">
        <v>6.9903470575809479E-2</v>
      </c>
      <c r="U14314">
        <v>80.800537109375</v>
      </c>
      <c r="V14314">
        <v>103.32012176513672</v>
      </c>
      <c r="W14314">
        <v>73.107658386230469</v>
      </c>
    </row>
    <row r="14315" spans="1:23" x14ac:dyDescent="0.25">
      <c r="A14315" t="s">
        <v>89</v>
      </c>
      <c r="B14315" t="s">
        <v>101</v>
      </c>
      <c r="C14315" t="s">
        <v>105</v>
      </c>
      <c r="D14315" s="4" t="s">
        <v>96</v>
      </c>
      <c r="E14315" t="s">
        <v>118</v>
      </c>
      <c r="F14315">
        <v>10</v>
      </c>
      <c r="G14315">
        <v>7.2432966232299805</v>
      </c>
      <c r="H14315">
        <v>7.6762294769287109</v>
      </c>
      <c r="I14315">
        <v>-0.43293303251266479</v>
      </c>
      <c r="J14315">
        <v>-5.9770163148641586E-2</v>
      </c>
      <c r="K14315">
        <v>-0.52616596221923828</v>
      </c>
      <c r="L14315">
        <v>-0.47108319401741028</v>
      </c>
      <c r="M14315">
        <v>-0.43293303251266479</v>
      </c>
      <c r="N14315">
        <v>-0.39478287100791931</v>
      </c>
      <c r="O14315">
        <v>-0.33970010280609131</v>
      </c>
      <c r="P14315">
        <v>-0.55259621143341064</v>
      </c>
      <c r="Q14315">
        <v>-0.31326988339424133</v>
      </c>
      <c r="R14315">
        <v>512</v>
      </c>
      <c r="S14315">
        <v>5.2925671484480574E-3</v>
      </c>
      <c r="T14315">
        <v>7.27500319480896E-2</v>
      </c>
      <c r="U14315">
        <v>80.800537109375</v>
      </c>
      <c r="V14315">
        <v>103.32012176513672</v>
      </c>
      <c r="W14315">
        <v>78.141136169433594</v>
      </c>
    </row>
    <row r="14316" spans="1:23" x14ac:dyDescent="0.25">
      <c r="A14316" t="s">
        <v>89</v>
      </c>
      <c r="B14316" t="s">
        <v>101</v>
      </c>
      <c r="C14316" t="s">
        <v>105</v>
      </c>
      <c r="D14316" s="4" t="s">
        <v>96</v>
      </c>
      <c r="E14316" t="s">
        <v>118</v>
      </c>
      <c r="F14316">
        <v>11</v>
      </c>
      <c r="G14316">
        <v>7.7582364082336426</v>
      </c>
      <c r="H14316">
        <v>8.0956573486328125</v>
      </c>
      <c r="I14316">
        <v>-0.33742073178291321</v>
      </c>
      <c r="J14316">
        <v>-4.3491937220096588E-2</v>
      </c>
      <c r="K14316">
        <v>-0.43514862656593323</v>
      </c>
      <c r="L14316">
        <v>-0.37741020321846008</v>
      </c>
      <c r="M14316">
        <v>-0.33742073178291321</v>
      </c>
      <c r="N14316">
        <v>-0.29743126034736633</v>
      </c>
      <c r="O14316">
        <v>-0.23969283699989319</v>
      </c>
      <c r="P14316">
        <v>-0.46285313367843628</v>
      </c>
      <c r="Q14316">
        <v>-0.21198832988739014</v>
      </c>
      <c r="R14316">
        <v>512</v>
      </c>
      <c r="S14316">
        <v>5.8152035870693286E-3</v>
      </c>
      <c r="T14316">
        <v>7.6257482171058655E-2</v>
      </c>
      <c r="U14316">
        <v>80.800537109375</v>
      </c>
      <c r="V14316">
        <v>103.32012176513672</v>
      </c>
      <c r="W14316">
        <v>84.076988220214844</v>
      </c>
    </row>
    <row r="14317" spans="1:23" x14ac:dyDescent="0.25">
      <c r="A14317" t="s">
        <v>89</v>
      </c>
      <c r="B14317" t="s">
        <v>101</v>
      </c>
      <c r="C14317" t="s">
        <v>105</v>
      </c>
      <c r="D14317" s="4" t="s">
        <v>96</v>
      </c>
      <c r="E14317" t="s">
        <v>118</v>
      </c>
      <c r="F14317">
        <v>12</v>
      </c>
      <c r="G14317">
        <v>7.9950313568115234</v>
      </c>
      <c r="H14317">
        <v>8.2686843872070312</v>
      </c>
      <c r="I14317">
        <v>-0.27365300059318542</v>
      </c>
      <c r="J14317">
        <v>-3.4227881580591202E-2</v>
      </c>
      <c r="K14317">
        <v>-0.36663484573364258</v>
      </c>
      <c r="L14317">
        <v>-0.31170040369033813</v>
      </c>
      <c r="M14317">
        <v>-0.27365300059318542</v>
      </c>
      <c r="N14317">
        <v>-0.23560558259487152</v>
      </c>
      <c r="O14317">
        <v>-0.18067115545272827</v>
      </c>
      <c r="P14317">
        <v>-0.39299389719963074</v>
      </c>
      <c r="Q14317">
        <v>-0.15431208908557892</v>
      </c>
      <c r="R14317">
        <v>512</v>
      </c>
      <c r="S14317">
        <v>5.26410017389628E-3</v>
      </c>
      <c r="T14317">
        <v>7.2554118931293488E-2</v>
      </c>
      <c r="U14317">
        <v>80.800537109375</v>
      </c>
      <c r="V14317">
        <v>103.32012176513672</v>
      </c>
      <c r="W14317">
        <v>88.438667297363281</v>
      </c>
    </row>
    <row r="14318" spans="1:23" x14ac:dyDescent="0.25">
      <c r="A14318" t="s">
        <v>89</v>
      </c>
      <c r="B14318" t="s">
        <v>101</v>
      </c>
      <c r="C14318" t="s">
        <v>105</v>
      </c>
      <c r="D14318" s="4" t="s">
        <v>96</v>
      </c>
      <c r="E14318" t="s">
        <v>118</v>
      </c>
      <c r="F14318">
        <v>13</v>
      </c>
      <c r="G14318">
        <v>8.1296300888061523</v>
      </c>
      <c r="H14318">
        <v>8.4310312271118164</v>
      </c>
      <c r="I14318">
        <v>-0.30140149593353271</v>
      </c>
      <c r="J14318">
        <v>-3.7074442952871323E-2</v>
      </c>
      <c r="K14318">
        <v>-0.39283111691474915</v>
      </c>
      <c r="L14318">
        <v>-0.33881375193595886</v>
      </c>
      <c r="M14318">
        <v>-0.30140149593353271</v>
      </c>
      <c r="N14318">
        <v>-0.26398923993110657</v>
      </c>
      <c r="O14318">
        <v>-0.20997187495231628</v>
      </c>
      <c r="P14318">
        <v>-0.41875013709068298</v>
      </c>
      <c r="Q14318">
        <v>-0.18405285477638245</v>
      </c>
      <c r="R14318">
        <v>512</v>
      </c>
      <c r="S14318">
        <v>5.089810499919134E-3</v>
      </c>
      <c r="T14318">
        <v>7.1342907845973969E-2</v>
      </c>
      <c r="U14318">
        <v>80.800537109375</v>
      </c>
      <c r="V14318">
        <v>103.32012176513672</v>
      </c>
      <c r="W14318">
        <v>92.927345275878906</v>
      </c>
    </row>
    <row r="14319" spans="1:23" x14ac:dyDescent="0.25">
      <c r="A14319" t="s">
        <v>89</v>
      </c>
      <c r="B14319" t="s">
        <v>101</v>
      </c>
      <c r="C14319" t="s">
        <v>105</v>
      </c>
      <c r="D14319" s="4" t="s">
        <v>96</v>
      </c>
      <c r="E14319" t="s">
        <v>118</v>
      </c>
      <c r="F14319">
        <v>14</v>
      </c>
      <c r="G14319">
        <v>8.3253402709960937</v>
      </c>
      <c r="H14319">
        <v>8.5526561737060547</v>
      </c>
      <c r="I14319">
        <v>-0.22731605172157288</v>
      </c>
      <c r="J14319">
        <v>-2.7304114773869514E-2</v>
      </c>
      <c r="K14319">
        <v>-0.31692510843276978</v>
      </c>
      <c r="L14319">
        <v>-0.26398336887359619</v>
      </c>
      <c r="M14319">
        <v>-0.22731605172157288</v>
      </c>
      <c r="N14319">
        <v>-0.19064874947071075</v>
      </c>
      <c r="O14319">
        <v>-0.13770698010921478</v>
      </c>
      <c r="P14319">
        <v>-0.34232804179191589</v>
      </c>
      <c r="Q14319">
        <v>-0.11230405420064926</v>
      </c>
      <c r="R14319">
        <v>512</v>
      </c>
      <c r="S14319">
        <v>4.8891319522823551E-3</v>
      </c>
      <c r="T14319">
        <v>6.9922327995300293E-2</v>
      </c>
      <c r="U14319">
        <v>80.800537109375</v>
      </c>
      <c r="V14319">
        <v>103.32012176513672</v>
      </c>
      <c r="W14319">
        <v>96.724021911621094</v>
      </c>
    </row>
    <row r="14320" spans="1:23" x14ac:dyDescent="0.25">
      <c r="A14320" t="s">
        <v>89</v>
      </c>
      <c r="B14320" t="s">
        <v>101</v>
      </c>
      <c r="C14320" t="s">
        <v>105</v>
      </c>
      <c r="D14320" s="4" t="s">
        <v>96</v>
      </c>
      <c r="E14320" t="s">
        <v>118</v>
      </c>
      <c r="F14320">
        <v>15</v>
      </c>
      <c r="G14320">
        <v>8.3585605621337891</v>
      </c>
      <c r="H14320">
        <v>8.7614850997924805</v>
      </c>
      <c r="I14320">
        <v>-0.40292450785636902</v>
      </c>
      <c r="J14320">
        <v>-4.8205010592937469E-2</v>
      </c>
      <c r="K14320">
        <v>-0.48925775289535522</v>
      </c>
      <c r="L14320">
        <v>-0.43825137615203857</v>
      </c>
      <c r="M14320">
        <v>-0.40292450785636902</v>
      </c>
      <c r="N14320">
        <v>-0.36759763956069946</v>
      </c>
      <c r="O14320">
        <v>-0.31659126281738281</v>
      </c>
      <c r="P14320">
        <v>-0.51373201608657837</v>
      </c>
      <c r="Q14320">
        <v>-0.29211696982383728</v>
      </c>
      <c r="R14320">
        <v>512</v>
      </c>
      <c r="S14320">
        <v>4.5382045932653714E-3</v>
      </c>
      <c r="T14320">
        <v>6.736619770526886E-2</v>
      </c>
      <c r="U14320">
        <v>80.800537109375</v>
      </c>
      <c r="V14320">
        <v>103.32012176513672</v>
      </c>
      <c r="W14320">
        <v>99.395309448242188</v>
      </c>
    </row>
    <row r="14321" spans="1:23" x14ac:dyDescent="0.25">
      <c r="A14321" t="s">
        <v>89</v>
      </c>
      <c r="B14321" t="s">
        <v>101</v>
      </c>
      <c r="C14321" t="s">
        <v>105</v>
      </c>
      <c r="D14321" s="4" t="s">
        <v>96</v>
      </c>
      <c r="E14321" t="s">
        <v>118</v>
      </c>
      <c r="F14321">
        <v>16</v>
      </c>
      <c r="G14321">
        <v>8.4155311584472656</v>
      </c>
      <c r="H14321">
        <v>8.6278400421142578</v>
      </c>
      <c r="I14321">
        <v>-0.21230809390544891</v>
      </c>
      <c r="J14321">
        <v>-2.5228127837181091E-2</v>
      </c>
      <c r="K14321">
        <v>-0.29689335823059082</v>
      </c>
      <c r="L14321">
        <v>-0.24691970646381378</v>
      </c>
      <c r="M14321">
        <v>-0.21230809390544891</v>
      </c>
      <c r="N14321">
        <v>-0.17769648134708405</v>
      </c>
      <c r="O14321">
        <v>-0.12772281467914581</v>
      </c>
      <c r="P14321">
        <v>-0.32087212800979614</v>
      </c>
      <c r="Q14321">
        <v>-0.10374406725168228</v>
      </c>
      <c r="R14321">
        <v>512</v>
      </c>
      <c r="S14321">
        <v>4.3562959842891602E-3</v>
      </c>
      <c r="T14321">
        <v>6.6002242267131805E-2</v>
      </c>
      <c r="U14321">
        <v>80.800537109375</v>
      </c>
      <c r="V14321">
        <v>103.32012176513672</v>
      </c>
      <c r="W14321">
        <v>102.07538604736328</v>
      </c>
    </row>
    <row r="14322" spans="1:23" x14ac:dyDescent="0.25">
      <c r="A14322" t="s">
        <v>89</v>
      </c>
      <c r="B14322" t="s">
        <v>101</v>
      </c>
      <c r="C14322" t="s">
        <v>105</v>
      </c>
      <c r="D14322" s="4" t="s">
        <v>96</v>
      </c>
      <c r="E14322" t="s">
        <v>118</v>
      </c>
      <c r="F14322">
        <v>17</v>
      </c>
      <c r="G14322">
        <v>7.9912266731262207</v>
      </c>
      <c r="H14322">
        <v>8.0395135879516602</v>
      </c>
      <c r="I14322">
        <v>-4.8286985605955124E-2</v>
      </c>
      <c r="J14322">
        <v>-6.0425000265240669E-3</v>
      </c>
      <c r="K14322">
        <v>-0.12703718245029449</v>
      </c>
      <c r="L14322">
        <v>-8.0510929226875305E-2</v>
      </c>
      <c r="M14322">
        <v>-4.8286985605955124E-2</v>
      </c>
      <c r="N14322">
        <v>-1.6063041985034943E-2</v>
      </c>
      <c r="O14322">
        <v>3.0463213101029396E-2</v>
      </c>
      <c r="P14322">
        <v>-0.14936177432537079</v>
      </c>
      <c r="Q14322">
        <v>5.2787799388170242E-2</v>
      </c>
      <c r="R14322">
        <v>512</v>
      </c>
      <c r="S14322">
        <v>3.7759927243885688E-3</v>
      </c>
      <c r="T14322">
        <v>6.1449106782674789E-2</v>
      </c>
      <c r="U14322">
        <v>80.800537109375</v>
      </c>
      <c r="V14322">
        <v>103.32012176513672</v>
      </c>
      <c r="W14322">
        <v>103.21445465087891</v>
      </c>
    </row>
    <row r="14323" spans="1:23" x14ac:dyDescent="0.25">
      <c r="A14323" t="s">
        <v>89</v>
      </c>
      <c r="B14323" t="s">
        <v>101</v>
      </c>
      <c r="C14323" t="s">
        <v>105</v>
      </c>
      <c r="D14323" s="4" t="s">
        <v>96</v>
      </c>
      <c r="E14323" t="s">
        <v>118</v>
      </c>
      <c r="F14323">
        <v>18</v>
      </c>
      <c r="G14323">
        <v>7.1984672546386719</v>
      </c>
      <c r="H14323">
        <v>7.259763240814209</v>
      </c>
      <c r="I14323">
        <v>-6.1296079307794571E-2</v>
      </c>
      <c r="J14323">
        <v>-8.5151568055152893E-3</v>
      </c>
      <c r="K14323">
        <v>-0.13937763869762421</v>
      </c>
      <c r="L14323">
        <v>-9.3246422708034515E-2</v>
      </c>
      <c r="M14323">
        <v>-6.1296079307794571E-2</v>
      </c>
      <c r="N14323">
        <v>-2.9345737770199776E-2</v>
      </c>
      <c r="O14323">
        <v>1.6785480082035065E-2</v>
      </c>
      <c r="P14323">
        <v>-0.16151267290115356</v>
      </c>
      <c r="Q14323">
        <v>3.8920518010854721E-2</v>
      </c>
      <c r="R14323">
        <v>512</v>
      </c>
      <c r="S14323">
        <v>3.7121438028229342E-3</v>
      </c>
      <c r="T14323">
        <v>6.0927364975214005E-2</v>
      </c>
      <c r="U14323">
        <v>80.800537109375</v>
      </c>
      <c r="V14323">
        <v>103.32012176513672</v>
      </c>
      <c r="W14323">
        <v>102.95137023925781</v>
      </c>
    </row>
    <row r="14324" spans="1:23" x14ac:dyDescent="0.25">
      <c r="A14324" t="s">
        <v>89</v>
      </c>
      <c r="B14324" t="s">
        <v>101</v>
      </c>
      <c r="C14324" t="s">
        <v>105</v>
      </c>
      <c r="D14324" s="4" t="s">
        <v>96</v>
      </c>
      <c r="E14324" t="s">
        <v>118</v>
      </c>
      <c r="F14324">
        <v>19</v>
      </c>
      <c r="G14324">
        <v>6.3988800048828125</v>
      </c>
      <c r="H14324">
        <v>6.5791940689086914</v>
      </c>
      <c r="I14324">
        <v>-0.18031430244445801</v>
      </c>
      <c r="J14324">
        <v>-2.8179040178656578E-2</v>
      </c>
      <c r="K14324">
        <v>-0.26350012421607971</v>
      </c>
      <c r="L14324">
        <v>-0.21435326337814331</v>
      </c>
      <c r="M14324">
        <v>-0.18031430244445801</v>
      </c>
      <c r="N14324">
        <v>-0.14627534151077271</v>
      </c>
      <c r="O14324">
        <v>-9.7128480672836304E-2</v>
      </c>
      <c r="P14324">
        <v>-0.28708213567733765</v>
      </c>
      <c r="Q14324">
        <v>-7.3546454310417175E-2</v>
      </c>
      <c r="R14324">
        <v>512</v>
      </c>
      <c r="S14324">
        <v>4.2133393180501799E-3</v>
      </c>
      <c r="T14324">
        <v>6.4910240471363068E-2</v>
      </c>
      <c r="U14324">
        <v>80.800537109375</v>
      </c>
      <c r="V14324">
        <v>103.32012176513672</v>
      </c>
      <c r="W14324">
        <v>103.32012176513672</v>
      </c>
    </row>
    <row r="14325" spans="1:23" x14ac:dyDescent="0.25">
      <c r="A14325" t="s">
        <v>89</v>
      </c>
      <c r="B14325" t="s">
        <v>101</v>
      </c>
      <c r="C14325" t="s">
        <v>105</v>
      </c>
      <c r="D14325" s="4" t="s">
        <v>96</v>
      </c>
      <c r="E14325" t="s">
        <v>118</v>
      </c>
      <c r="F14325">
        <v>20</v>
      </c>
      <c r="G14325">
        <v>6.1465034484863281</v>
      </c>
      <c r="H14325">
        <v>6.2558398246765137</v>
      </c>
      <c r="I14325">
        <v>-0.10933626443147659</v>
      </c>
      <c r="J14325">
        <v>-1.7788367345929146E-2</v>
      </c>
      <c r="K14325">
        <v>-0.18491432070732117</v>
      </c>
      <c r="L14325">
        <v>-0.1402621865272522</v>
      </c>
      <c r="M14325">
        <v>-0.10933626443147659</v>
      </c>
      <c r="N14325">
        <v>-7.8410334885120392E-2</v>
      </c>
      <c r="O14325">
        <v>-3.3758208155632019E-2</v>
      </c>
      <c r="P14325">
        <v>-0.20633965730667114</v>
      </c>
      <c r="Q14325">
        <v>-1.2332878075540066E-2</v>
      </c>
      <c r="R14325">
        <v>512</v>
      </c>
      <c r="S14325">
        <v>3.477917480949666E-3</v>
      </c>
      <c r="T14325">
        <v>5.8973871171474457E-2</v>
      </c>
      <c r="U14325">
        <v>80.800537109375</v>
      </c>
      <c r="V14325">
        <v>103.32012176513672</v>
      </c>
      <c r="W14325">
        <v>101.75902557373047</v>
      </c>
    </row>
    <row r="14326" spans="1:23" x14ac:dyDescent="0.25">
      <c r="A14326" t="s">
        <v>89</v>
      </c>
      <c r="B14326" t="s">
        <v>101</v>
      </c>
      <c r="C14326" t="s">
        <v>105</v>
      </c>
      <c r="D14326" s="4" t="s">
        <v>96</v>
      </c>
      <c r="E14326" t="s">
        <v>118</v>
      </c>
      <c r="F14326">
        <v>21</v>
      </c>
      <c r="G14326">
        <v>5.7153263092041016</v>
      </c>
      <c r="H14326">
        <v>5.818211555480957</v>
      </c>
      <c r="I14326">
        <v>-0.1028851717710495</v>
      </c>
      <c r="J14326">
        <v>-1.8001627177000046E-2</v>
      </c>
      <c r="K14326">
        <v>-0.16999492049217224</v>
      </c>
      <c r="L14326">
        <v>-0.13034594058990479</v>
      </c>
      <c r="M14326">
        <v>-0.1028851717710495</v>
      </c>
      <c r="N14326">
        <v>-7.5424410402774811E-2</v>
      </c>
      <c r="O14326">
        <v>-3.5775423049926758E-2</v>
      </c>
      <c r="P14326">
        <v>-0.18901960551738739</v>
      </c>
      <c r="Q14326">
        <v>-1.6750743612647057E-2</v>
      </c>
      <c r="R14326">
        <v>512</v>
      </c>
      <c r="S14326">
        <v>2.7421994819452206E-3</v>
      </c>
      <c r="T14326">
        <v>5.2366014569997787E-2</v>
      </c>
      <c r="U14326">
        <v>80.800537109375</v>
      </c>
      <c r="V14326">
        <v>103.32012176513672</v>
      </c>
      <c r="W14326">
        <v>98.759513854980469</v>
      </c>
    </row>
    <row r="14327" spans="1:23" x14ac:dyDescent="0.25">
      <c r="A14327" t="s">
        <v>89</v>
      </c>
      <c r="B14327" t="s">
        <v>101</v>
      </c>
      <c r="C14327" t="s">
        <v>105</v>
      </c>
      <c r="D14327" s="4" t="s">
        <v>96</v>
      </c>
      <c r="E14327" t="s">
        <v>118</v>
      </c>
      <c r="F14327">
        <v>22</v>
      </c>
      <c r="G14327">
        <v>5.182319164276123</v>
      </c>
      <c r="H14327">
        <v>5.2587738037109375</v>
      </c>
      <c r="I14327">
        <v>-7.6454326510429382E-2</v>
      </c>
      <c r="J14327">
        <v>-1.4752916991710663E-2</v>
      </c>
      <c r="K14327">
        <v>-0.13560687005519867</v>
      </c>
      <c r="L14327">
        <v>-0.1006590723991394</v>
      </c>
      <c r="M14327">
        <v>-7.6454326510429382E-2</v>
      </c>
      <c r="N14327">
        <v>-5.224958062171936E-2</v>
      </c>
      <c r="O14327">
        <v>-1.7301775515079498E-2</v>
      </c>
      <c r="P14327">
        <v>-0.15237580239772797</v>
      </c>
      <c r="Q14327">
        <v>-5.3285039030015469E-4</v>
      </c>
      <c r="R14327">
        <v>512</v>
      </c>
      <c r="S14327">
        <v>2.1304668117019809E-3</v>
      </c>
      <c r="T14327">
        <v>4.6156980097293854E-2</v>
      </c>
      <c r="U14327">
        <v>80.800537109375</v>
      </c>
      <c r="V14327">
        <v>103.32012176513672</v>
      </c>
      <c r="W14327">
        <v>93.090057373046875</v>
      </c>
    </row>
    <row r="14328" spans="1:23" x14ac:dyDescent="0.25">
      <c r="A14328" t="s">
        <v>89</v>
      </c>
      <c r="B14328" t="s">
        <v>101</v>
      </c>
      <c r="C14328" t="s">
        <v>105</v>
      </c>
      <c r="D14328" s="4" t="s">
        <v>96</v>
      </c>
      <c r="E14328" t="s">
        <v>118</v>
      </c>
      <c r="F14328">
        <v>23</v>
      </c>
      <c r="G14328">
        <v>4.7789626121520996</v>
      </c>
      <c r="H14328">
        <v>4.8755178451538086</v>
      </c>
      <c r="I14328">
        <v>-9.6555203199386597E-2</v>
      </c>
      <c r="J14328">
        <v>-2.0204218104481697E-2</v>
      </c>
      <c r="K14328">
        <v>-0.15580008924007416</v>
      </c>
      <c r="L14328">
        <v>-0.12079773098230362</v>
      </c>
      <c r="M14328">
        <v>-9.6555203199386597E-2</v>
      </c>
      <c r="N14328">
        <v>-7.2312675416469574E-2</v>
      </c>
      <c r="O14328">
        <v>-3.7310320883989334E-2</v>
      </c>
      <c r="P14328">
        <v>-0.17259518802165985</v>
      </c>
      <c r="Q14328">
        <v>-2.0515220239758492E-2</v>
      </c>
      <c r="R14328">
        <v>512</v>
      </c>
      <c r="S14328">
        <v>2.1371229569369654E-3</v>
      </c>
      <c r="T14328">
        <v>4.6229027211666107E-2</v>
      </c>
      <c r="U14328">
        <v>80.800537109375</v>
      </c>
      <c r="V14328">
        <v>103.32012176513672</v>
      </c>
      <c r="W14328">
        <v>88.836578369140625</v>
      </c>
    </row>
    <row r="14329" spans="1:23" x14ac:dyDescent="0.25">
      <c r="A14329" t="s">
        <v>89</v>
      </c>
      <c r="B14329" t="s">
        <v>101</v>
      </c>
      <c r="C14329" t="s">
        <v>105</v>
      </c>
      <c r="D14329" s="4" t="s">
        <v>96</v>
      </c>
      <c r="E14329" t="s">
        <v>118</v>
      </c>
      <c r="F14329">
        <v>24</v>
      </c>
      <c r="G14329">
        <v>4.3702583312988281</v>
      </c>
      <c r="H14329">
        <v>4.5175495147705078</v>
      </c>
      <c r="I14329">
        <v>-0.14729097485542297</v>
      </c>
      <c r="J14329">
        <v>-3.3703036606311798E-2</v>
      </c>
      <c r="K14329">
        <v>-0.20624376833438873</v>
      </c>
      <c r="L14329">
        <v>-0.17141397297382355</v>
      </c>
      <c r="M14329">
        <v>-0.14729097485542297</v>
      </c>
      <c r="N14329">
        <v>-0.1231679692864418</v>
      </c>
      <c r="O14329">
        <v>-8.8338181376457214E-2</v>
      </c>
      <c r="P14329">
        <v>-0.22295606136322021</v>
      </c>
      <c r="Q14329">
        <v>-7.1625888347625732E-2</v>
      </c>
      <c r="R14329">
        <v>512</v>
      </c>
      <c r="S14329">
        <v>2.1161017992818998E-3</v>
      </c>
      <c r="T14329">
        <v>4.600110650062561E-2</v>
      </c>
      <c r="U14329">
        <v>80.800537109375</v>
      </c>
      <c r="V14329">
        <v>103.32012176513672</v>
      </c>
      <c r="W14329">
        <v>85.238395690917969</v>
      </c>
    </row>
    <row r="14330" spans="1:23" x14ac:dyDescent="0.25">
      <c r="A14330" t="s">
        <v>89</v>
      </c>
      <c r="B14330" t="s">
        <v>101</v>
      </c>
      <c r="C14330" t="s">
        <v>105</v>
      </c>
      <c r="D14330" s="4" t="s">
        <v>96</v>
      </c>
      <c r="E14330" t="s">
        <v>119</v>
      </c>
      <c r="F14330">
        <v>1</v>
      </c>
      <c r="G14330">
        <v>4.2265543937683105</v>
      </c>
      <c r="H14330">
        <v>4.4420509338378906</v>
      </c>
      <c r="I14330">
        <v>-0.21549651026725769</v>
      </c>
      <c r="J14330">
        <v>-5.0986334681510925E-2</v>
      </c>
      <c r="K14330">
        <v>-0.27722951769828796</v>
      </c>
      <c r="L14330">
        <v>-0.24075715243816376</v>
      </c>
      <c r="M14330">
        <v>-0.21549651026725769</v>
      </c>
      <c r="N14330">
        <v>-0.19023586809635162</v>
      </c>
      <c r="O14330">
        <v>-0.15376351773738861</v>
      </c>
      <c r="P14330">
        <v>-0.29472994804382324</v>
      </c>
      <c r="Q14330">
        <v>-0.13626305758953094</v>
      </c>
      <c r="R14330">
        <v>512</v>
      </c>
      <c r="S14330">
        <v>2.3203984580205117E-3</v>
      </c>
      <c r="T14330">
        <v>4.8170514404773712E-2</v>
      </c>
      <c r="U14330">
        <v>78.378135681152344</v>
      </c>
      <c r="V14330">
        <v>99.021484375</v>
      </c>
      <c r="W14330">
        <v>82.261520385742188</v>
      </c>
    </row>
    <row r="14331" spans="1:23" x14ac:dyDescent="0.25">
      <c r="A14331" t="s">
        <v>89</v>
      </c>
      <c r="B14331" t="s">
        <v>101</v>
      </c>
      <c r="C14331" t="s">
        <v>105</v>
      </c>
      <c r="D14331" s="4" t="s">
        <v>96</v>
      </c>
      <c r="E14331" t="s">
        <v>119</v>
      </c>
      <c r="F14331">
        <v>2</v>
      </c>
      <c r="G14331">
        <v>3.9682209491729736</v>
      </c>
      <c r="H14331">
        <v>4.2157993316650391</v>
      </c>
      <c r="I14331">
        <v>-0.24757839739322662</v>
      </c>
      <c r="J14331">
        <v>-6.2390275299549103E-2</v>
      </c>
      <c r="K14331">
        <v>-0.30638924241065979</v>
      </c>
      <c r="L14331">
        <v>-0.27164331078529358</v>
      </c>
      <c r="M14331">
        <v>-0.24757839739322662</v>
      </c>
      <c r="N14331">
        <v>-0.22351346909999847</v>
      </c>
      <c r="O14331">
        <v>-0.18876753747463226</v>
      </c>
      <c r="P14331">
        <v>-0.32306131720542908</v>
      </c>
      <c r="Q14331">
        <v>-0.17209547758102417</v>
      </c>
      <c r="R14331">
        <v>512</v>
      </c>
      <c r="S14331">
        <v>2.1059245553734507E-3</v>
      </c>
      <c r="T14331">
        <v>4.5890353620052338E-2</v>
      </c>
      <c r="U14331">
        <v>78.378135681152344</v>
      </c>
      <c r="V14331">
        <v>99.021484375</v>
      </c>
      <c r="W14331">
        <v>78.915512084960937</v>
      </c>
    </row>
    <row r="14332" spans="1:23" x14ac:dyDescent="0.25">
      <c r="A14332" t="s">
        <v>89</v>
      </c>
      <c r="B14332" t="s">
        <v>101</v>
      </c>
      <c r="C14332" t="s">
        <v>105</v>
      </c>
      <c r="D14332" s="4" t="s">
        <v>96</v>
      </c>
      <c r="E14332" t="s">
        <v>119</v>
      </c>
      <c r="F14332">
        <v>3</v>
      </c>
      <c r="G14332">
        <v>3.8713581562042236</v>
      </c>
      <c r="H14332">
        <v>3.9829158782958984</v>
      </c>
      <c r="I14332">
        <v>-0.11155777424573898</v>
      </c>
      <c r="J14332">
        <v>-2.8816185891628265E-2</v>
      </c>
      <c r="K14332">
        <v>-0.16844435036182404</v>
      </c>
      <c r="L14332">
        <v>-0.13483530282974243</v>
      </c>
      <c r="M14332">
        <v>-0.11155777424573898</v>
      </c>
      <c r="N14332">
        <v>-8.8280245661735535E-2</v>
      </c>
      <c r="O14332">
        <v>-5.4671194404363632E-2</v>
      </c>
      <c r="P14332">
        <v>-0.18457090854644775</v>
      </c>
      <c r="Q14332">
        <v>-3.8544639945030212E-2</v>
      </c>
      <c r="R14332">
        <v>512</v>
      </c>
      <c r="S14332">
        <v>1.9703686182421937E-3</v>
      </c>
      <c r="T14332">
        <v>4.438883438706398E-2</v>
      </c>
      <c r="U14332">
        <v>78.378135681152344</v>
      </c>
      <c r="V14332">
        <v>99.021484375</v>
      </c>
      <c r="W14332">
        <v>75.7353515625</v>
      </c>
    </row>
    <row r="14333" spans="1:23" x14ac:dyDescent="0.25">
      <c r="A14333" t="s">
        <v>89</v>
      </c>
      <c r="B14333" t="s">
        <v>101</v>
      </c>
      <c r="C14333" t="s">
        <v>105</v>
      </c>
      <c r="D14333" s="4" t="s">
        <v>96</v>
      </c>
      <c r="E14333" t="s">
        <v>119</v>
      </c>
      <c r="F14333">
        <v>4</v>
      </c>
      <c r="G14333">
        <v>3.949753999710083</v>
      </c>
      <c r="H14333">
        <v>4.0674057006835938</v>
      </c>
      <c r="I14333">
        <v>-0.11765172332525253</v>
      </c>
      <c r="J14333">
        <v>-2.9787100851535797E-2</v>
      </c>
      <c r="K14333">
        <v>-0.17226819694042206</v>
      </c>
      <c r="L14333">
        <v>-0.14000034332275391</v>
      </c>
      <c r="M14333">
        <v>-0.11765172332525253</v>
      </c>
      <c r="N14333">
        <v>-9.530310332775116E-2</v>
      </c>
      <c r="O14333">
        <v>-6.3035249710083008E-2</v>
      </c>
      <c r="P14333">
        <v>-0.18775120377540588</v>
      </c>
      <c r="Q14333">
        <v>-4.7552235424518585E-2</v>
      </c>
      <c r="R14333">
        <v>512</v>
      </c>
      <c r="S14333">
        <v>1.8162481163686572E-3</v>
      </c>
      <c r="T14333">
        <v>4.2617462575435638E-2</v>
      </c>
      <c r="U14333">
        <v>78.378135681152344</v>
      </c>
      <c r="V14333">
        <v>99.021484375</v>
      </c>
      <c r="W14333">
        <v>75.382186889648438</v>
      </c>
    </row>
    <row r="14334" spans="1:23" x14ac:dyDescent="0.25">
      <c r="A14334" t="s">
        <v>89</v>
      </c>
      <c r="B14334" t="s">
        <v>101</v>
      </c>
      <c r="C14334" t="s">
        <v>105</v>
      </c>
      <c r="D14334" s="4" t="s">
        <v>96</v>
      </c>
      <c r="E14334" t="s">
        <v>119</v>
      </c>
      <c r="F14334">
        <v>5</v>
      </c>
      <c r="G14334">
        <v>3.9339723587036133</v>
      </c>
      <c r="H14334">
        <v>4.026975154876709</v>
      </c>
      <c r="I14334">
        <v>-9.3002870678901672E-2</v>
      </c>
      <c r="J14334">
        <v>-2.3640956729650497E-2</v>
      </c>
      <c r="K14334">
        <v>-0.14852653443813324</v>
      </c>
      <c r="L14334">
        <v>-0.11572270095348358</v>
      </c>
      <c r="M14334">
        <v>-9.3002870678901672E-2</v>
      </c>
      <c r="N14334">
        <v>-7.0283040404319763E-2</v>
      </c>
      <c r="O14334">
        <v>-3.7479210644960403E-2</v>
      </c>
      <c r="P14334">
        <v>-0.16426672041416168</v>
      </c>
      <c r="Q14334">
        <v>-2.1739024668931961E-2</v>
      </c>
      <c r="R14334">
        <v>512</v>
      </c>
      <c r="S14334">
        <v>1.8770852800354398E-3</v>
      </c>
      <c r="T14334">
        <v>4.3325342237949371E-2</v>
      </c>
      <c r="U14334">
        <v>78.378135681152344</v>
      </c>
      <c r="V14334">
        <v>99.021484375</v>
      </c>
      <c r="W14334">
        <v>72.847694396972656</v>
      </c>
    </row>
    <row r="14335" spans="1:23" x14ac:dyDescent="0.25">
      <c r="A14335" t="s">
        <v>89</v>
      </c>
      <c r="B14335" t="s">
        <v>101</v>
      </c>
      <c r="C14335" t="s">
        <v>105</v>
      </c>
      <c r="D14335" s="4" t="s">
        <v>96</v>
      </c>
      <c r="E14335" t="s">
        <v>119</v>
      </c>
      <c r="F14335">
        <v>6</v>
      </c>
      <c r="G14335">
        <v>4.3245139122009277</v>
      </c>
      <c r="H14335">
        <v>4.4243583679199219</v>
      </c>
      <c r="I14335">
        <v>-9.9844291806221008E-2</v>
      </c>
      <c r="J14335">
        <v>-2.3087980225682259E-2</v>
      </c>
      <c r="K14335">
        <v>-0.15827175974845886</v>
      </c>
      <c r="L14335">
        <v>-0.12375234067440033</v>
      </c>
      <c r="M14335">
        <v>-9.9844291806221008E-2</v>
      </c>
      <c r="N14335">
        <v>-7.5936242938041687E-2</v>
      </c>
      <c r="O14335">
        <v>-4.1416820138692856E-2</v>
      </c>
      <c r="P14335">
        <v>-0.17483514547348022</v>
      </c>
      <c r="Q14335">
        <v>-2.485344372689724E-2</v>
      </c>
      <c r="R14335">
        <v>512</v>
      </c>
      <c r="S14335">
        <v>2.0785573266795532E-3</v>
      </c>
      <c r="T14335">
        <v>4.5591197907924652E-2</v>
      </c>
      <c r="U14335">
        <v>78.378135681152344</v>
      </c>
      <c r="V14335">
        <v>99.021484375</v>
      </c>
      <c r="W14335">
        <v>70.871681213378906</v>
      </c>
    </row>
    <row r="14336" spans="1:23" x14ac:dyDescent="0.25">
      <c r="A14336" t="s">
        <v>89</v>
      </c>
      <c r="B14336" t="s">
        <v>101</v>
      </c>
      <c r="C14336" t="s">
        <v>105</v>
      </c>
      <c r="D14336" s="4" t="s">
        <v>96</v>
      </c>
      <c r="E14336" t="s">
        <v>119</v>
      </c>
      <c r="F14336">
        <v>7</v>
      </c>
      <c r="G14336">
        <v>5.0093460083007813</v>
      </c>
      <c r="H14336">
        <v>5.0257611274719238</v>
      </c>
      <c r="I14336">
        <v>-1.6415441408753395E-2</v>
      </c>
      <c r="J14336">
        <v>-3.2769630197435617E-3</v>
      </c>
      <c r="K14336">
        <v>-8.4992736577987671E-2</v>
      </c>
      <c r="L14336">
        <v>-4.4476713985204697E-2</v>
      </c>
      <c r="M14336">
        <v>-1.6415441408753395E-2</v>
      </c>
      <c r="N14336">
        <v>1.1645831167697906E-2</v>
      </c>
      <c r="O14336">
        <v>5.2161853760480881E-2</v>
      </c>
      <c r="P14336">
        <v>-0.10443344712257385</v>
      </c>
      <c r="Q14336">
        <v>7.1602560579776764E-2</v>
      </c>
      <c r="R14336">
        <v>512</v>
      </c>
      <c r="S14336">
        <v>2.8634427950358227E-3</v>
      </c>
      <c r="T14336">
        <v>5.3511146456003189E-2</v>
      </c>
      <c r="U14336">
        <v>78.378135681152344</v>
      </c>
      <c r="V14336">
        <v>99.021484375</v>
      </c>
      <c r="W14336">
        <v>69.207794189453125</v>
      </c>
    </row>
    <row r="14337" spans="1:23" x14ac:dyDescent="0.25">
      <c r="A14337" t="s">
        <v>89</v>
      </c>
      <c r="B14337" t="s">
        <v>101</v>
      </c>
      <c r="C14337" t="s">
        <v>105</v>
      </c>
      <c r="D14337" s="4" t="s">
        <v>96</v>
      </c>
      <c r="E14337" t="s">
        <v>119</v>
      </c>
      <c r="F14337">
        <v>8</v>
      </c>
      <c r="G14337">
        <v>6.0964927673339844</v>
      </c>
      <c r="H14337">
        <v>5.972559928894043</v>
      </c>
      <c r="I14337">
        <v>0.12393312156200409</v>
      </c>
      <c r="J14337">
        <v>2.0328592509031296E-2</v>
      </c>
      <c r="K14337">
        <v>4.9055878072977066E-2</v>
      </c>
      <c r="L14337">
        <v>9.3293957412242889E-2</v>
      </c>
      <c r="M14337">
        <v>0.12393312156200409</v>
      </c>
      <c r="N14337">
        <v>0.15457227826118469</v>
      </c>
      <c r="O14337">
        <v>0.19881036877632141</v>
      </c>
      <c r="P14337">
        <v>2.7829218655824661E-2</v>
      </c>
      <c r="Q14337">
        <v>0.22003702819347382</v>
      </c>
      <c r="R14337">
        <v>512</v>
      </c>
      <c r="S14337">
        <v>3.4137172074292371E-3</v>
      </c>
      <c r="T14337">
        <v>5.8427024632692337E-2</v>
      </c>
      <c r="U14337">
        <v>78.378135681152344</v>
      </c>
      <c r="V14337">
        <v>99.021484375</v>
      </c>
      <c r="W14337">
        <v>68.428047180175781</v>
      </c>
    </row>
    <row r="14338" spans="1:23" x14ac:dyDescent="0.25">
      <c r="A14338" t="s">
        <v>89</v>
      </c>
      <c r="B14338" t="s">
        <v>101</v>
      </c>
      <c r="C14338" t="s">
        <v>105</v>
      </c>
      <c r="D14338" s="4" t="s">
        <v>96</v>
      </c>
      <c r="E14338" t="s">
        <v>119</v>
      </c>
      <c r="F14338">
        <v>9</v>
      </c>
      <c r="G14338">
        <v>7.0112996101379395</v>
      </c>
      <c r="H14338">
        <v>7.0012722015380859</v>
      </c>
      <c r="I14338">
        <v>1.0027790442109108E-2</v>
      </c>
      <c r="J14338">
        <v>1.4302327763289213E-3</v>
      </c>
      <c r="K14338">
        <v>-7.2158686816692352E-2</v>
      </c>
      <c r="L14338">
        <v>-2.3602249100804329E-2</v>
      </c>
      <c r="M14338">
        <v>1.0027790442109108E-2</v>
      </c>
      <c r="N14338">
        <v>4.3657831847667694E-2</v>
      </c>
      <c r="O14338">
        <v>9.221426397562027E-2</v>
      </c>
      <c r="P14338">
        <v>-9.5457412302494049E-2</v>
      </c>
      <c r="Q14338">
        <v>0.11551298946142197</v>
      </c>
      <c r="R14338">
        <v>512</v>
      </c>
      <c r="S14338">
        <v>4.1127143356605722E-3</v>
      </c>
      <c r="T14338">
        <v>6.4130447804927826E-2</v>
      </c>
      <c r="U14338">
        <v>78.378135681152344</v>
      </c>
      <c r="V14338">
        <v>99.021484375</v>
      </c>
      <c r="W14338">
        <v>70.112091064453125</v>
      </c>
    </row>
    <row r="14339" spans="1:23" x14ac:dyDescent="0.25">
      <c r="A14339" t="s">
        <v>89</v>
      </c>
      <c r="B14339" t="s">
        <v>101</v>
      </c>
      <c r="C14339" t="s">
        <v>105</v>
      </c>
      <c r="D14339" s="4" t="s">
        <v>96</v>
      </c>
      <c r="E14339" t="s">
        <v>119</v>
      </c>
      <c r="F14339">
        <v>10</v>
      </c>
      <c r="G14339">
        <v>7.458564281463623</v>
      </c>
      <c r="H14339">
        <v>7.5732183456420898</v>
      </c>
      <c r="I14339">
        <v>-0.11465417593717575</v>
      </c>
      <c r="J14339">
        <v>-1.5372150577604771E-2</v>
      </c>
      <c r="K14339">
        <v>-0.20150472223758698</v>
      </c>
      <c r="L14339">
        <v>-0.15019270777702332</v>
      </c>
      <c r="M14339">
        <v>-0.11465417593717575</v>
      </c>
      <c r="N14339">
        <v>-7.9115636646747589E-2</v>
      </c>
      <c r="O14339">
        <v>-2.7803631499409676E-2</v>
      </c>
      <c r="P14339">
        <v>-0.22612564265727997</v>
      </c>
      <c r="Q14339">
        <v>-3.1827082857489586E-3</v>
      </c>
      <c r="R14339">
        <v>512</v>
      </c>
      <c r="S14339">
        <v>4.5927512623775701E-3</v>
      </c>
      <c r="T14339">
        <v>6.7769840359687805E-2</v>
      </c>
      <c r="U14339">
        <v>78.378135681152344</v>
      </c>
      <c r="V14339">
        <v>99.021484375</v>
      </c>
      <c r="W14339">
        <v>75.778884887695312</v>
      </c>
    </row>
    <row r="14340" spans="1:23" x14ac:dyDescent="0.25">
      <c r="A14340" t="s">
        <v>89</v>
      </c>
      <c r="B14340" t="s">
        <v>101</v>
      </c>
      <c r="C14340" t="s">
        <v>105</v>
      </c>
      <c r="D14340" s="4" t="s">
        <v>96</v>
      </c>
      <c r="E14340" t="s">
        <v>119</v>
      </c>
      <c r="F14340">
        <v>11</v>
      </c>
      <c r="G14340">
        <v>7.8904533386230469</v>
      </c>
      <c r="H14340">
        <v>7.9737720489501953</v>
      </c>
      <c r="I14340">
        <v>-8.3318442106246948E-2</v>
      </c>
      <c r="J14340">
        <v>-1.0559398680925369E-2</v>
      </c>
      <c r="K14340">
        <v>-0.17119477689266205</v>
      </c>
      <c r="L14340">
        <v>-0.11927672475576401</v>
      </c>
      <c r="M14340">
        <v>-8.3318442106246948E-2</v>
      </c>
      <c r="N14340">
        <v>-4.7360159456729889E-2</v>
      </c>
      <c r="O14340">
        <v>4.5578866265714169E-3</v>
      </c>
      <c r="P14340">
        <v>-0.19610649347305298</v>
      </c>
      <c r="Q14340">
        <v>2.9469605535268784E-2</v>
      </c>
      <c r="R14340">
        <v>512</v>
      </c>
      <c r="S14340">
        <v>4.7018810616653028E-3</v>
      </c>
      <c r="T14340">
        <v>6.8570263683795929E-2</v>
      </c>
      <c r="U14340">
        <v>78.378135681152344</v>
      </c>
      <c r="V14340">
        <v>99.021484375</v>
      </c>
      <c r="W14340">
        <v>80.982658386230469</v>
      </c>
    </row>
    <row r="14341" spans="1:23" x14ac:dyDescent="0.25">
      <c r="A14341" t="s">
        <v>89</v>
      </c>
      <c r="B14341" t="s">
        <v>101</v>
      </c>
      <c r="C14341" t="s">
        <v>105</v>
      </c>
      <c r="D14341" s="4" t="s">
        <v>96</v>
      </c>
      <c r="E14341" t="s">
        <v>119</v>
      </c>
      <c r="F14341">
        <v>12</v>
      </c>
      <c r="G14341">
        <v>8.0711078643798828</v>
      </c>
      <c r="H14341">
        <v>7.8265504837036133</v>
      </c>
      <c r="I14341">
        <v>0.24455739557743073</v>
      </c>
      <c r="J14341">
        <v>3.0300350859761238E-2</v>
      </c>
      <c r="K14341">
        <v>0.16009129583835602</v>
      </c>
      <c r="L14341">
        <v>0.20999455451965332</v>
      </c>
      <c r="M14341">
        <v>0.24455739557743073</v>
      </c>
      <c r="N14341">
        <v>0.27912023663520813</v>
      </c>
      <c r="O14341">
        <v>0.32902351021766663</v>
      </c>
      <c r="P14341">
        <v>0.13614632189273834</v>
      </c>
      <c r="Q14341">
        <v>0.35296845436096191</v>
      </c>
      <c r="R14341">
        <v>512</v>
      </c>
      <c r="S14341">
        <v>4.3440294426100312E-3</v>
      </c>
      <c r="T14341">
        <v>6.5909251570701599E-2</v>
      </c>
      <c r="U14341">
        <v>78.378135681152344</v>
      </c>
      <c r="V14341">
        <v>99.021484375</v>
      </c>
      <c r="W14341">
        <v>86.8125</v>
      </c>
    </row>
    <row r="14342" spans="1:23" x14ac:dyDescent="0.25">
      <c r="A14342" t="s">
        <v>89</v>
      </c>
      <c r="B14342" t="s">
        <v>101</v>
      </c>
      <c r="C14342" t="s">
        <v>105</v>
      </c>
      <c r="D14342" s="4" t="s">
        <v>96</v>
      </c>
      <c r="E14342" t="s">
        <v>119</v>
      </c>
      <c r="F14342">
        <v>13</v>
      </c>
      <c r="G14342">
        <v>8.2972660064697266</v>
      </c>
      <c r="H14342">
        <v>8.0208282470703125</v>
      </c>
      <c r="I14342">
        <v>0.27643787860870361</v>
      </c>
      <c r="J14342">
        <v>3.331674262881279E-2</v>
      </c>
      <c r="K14342">
        <v>0.19173476099967957</v>
      </c>
      <c r="L14342">
        <v>0.24177804589271545</v>
      </c>
      <c r="M14342">
        <v>0.27643787860870361</v>
      </c>
      <c r="N14342">
        <v>0.31109771132469177</v>
      </c>
      <c r="O14342">
        <v>0.36114099621772766</v>
      </c>
      <c r="P14342">
        <v>0.16772261261940002</v>
      </c>
      <c r="Q14342">
        <v>0.3851531445980072</v>
      </c>
      <c r="R14342">
        <v>512</v>
      </c>
      <c r="S14342">
        <v>4.368441936194678E-3</v>
      </c>
      <c r="T14342">
        <v>6.6094189882278442E-2</v>
      </c>
      <c r="U14342">
        <v>78.378135681152344</v>
      </c>
      <c r="V14342">
        <v>99.021484375</v>
      </c>
      <c r="W14342">
        <v>91.495506286621094</v>
      </c>
    </row>
    <row r="14343" spans="1:23" x14ac:dyDescent="0.25">
      <c r="A14343" t="s">
        <v>89</v>
      </c>
      <c r="B14343" t="s">
        <v>101</v>
      </c>
      <c r="C14343" t="s">
        <v>105</v>
      </c>
      <c r="D14343" s="4" t="s">
        <v>96</v>
      </c>
      <c r="E14343" t="s">
        <v>119</v>
      </c>
      <c r="F14343">
        <v>14</v>
      </c>
      <c r="G14343">
        <v>8.4617843627929687</v>
      </c>
      <c r="H14343">
        <v>8.2270689010620117</v>
      </c>
      <c r="I14343">
        <v>0.23471514880657196</v>
      </c>
      <c r="J14343">
        <v>2.7738256379961967E-2</v>
      </c>
      <c r="K14343">
        <v>0.15445789694786072</v>
      </c>
      <c r="L14343">
        <v>0.20187453925609589</v>
      </c>
      <c r="M14343">
        <v>0.23471514880657196</v>
      </c>
      <c r="N14343">
        <v>0.26755577325820923</v>
      </c>
      <c r="O14343">
        <v>0.3149724006652832</v>
      </c>
      <c r="P14343">
        <v>0.13170608878135681</v>
      </c>
      <c r="Q14343">
        <v>0.33772420883178711</v>
      </c>
      <c r="R14343">
        <v>512</v>
      </c>
      <c r="S14343">
        <v>3.9218988221032536E-3</v>
      </c>
      <c r="T14343">
        <v>6.2625065445899963E-2</v>
      </c>
      <c r="U14343">
        <v>78.378135681152344</v>
      </c>
      <c r="V14343">
        <v>99.021484375</v>
      </c>
      <c r="W14343">
        <v>93.8095703125</v>
      </c>
    </row>
    <row r="14344" spans="1:23" x14ac:dyDescent="0.25">
      <c r="A14344" t="s">
        <v>89</v>
      </c>
      <c r="B14344" t="s">
        <v>101</v>
      </c>
      <c r="C14344" t="s">
        <v>105</v>
      </c>
      <c r="D14344" s="4" t="s">
        <v>96</v>
      </c>
      <c r="E14344" t="s">
        <v>119</v>
      </c>
      <c r="F14344">
        <v>15</v>
      </c>
      <c r="G14344">
        <v>8.4417409896850586</v>
      </c>
      <c r="H14344">
        <v>8.4163751602172852</v>
      </c>
      <c r="I14344">
        <v>2.5366296991705894E-2</v>
      </c>
      <c r="J14344">
        <v>3.004865488037467E-3</v>
      </c>
      <c r="K14344">
        <v>-4.765811562538147E-2</v>
      </c>
      <c r="L14344">
        <v>-4.5147002674639225E-3</v>
      </c>
      <c r="M14344">
        <v>2.5366296991705894E-2</v>
      </c>
      <c r="N14344">
        <v>5.5247295647859573E-2</v>
      </c>
      <c r="O14344">
        <v>9.839070588350296E-2</v>
      </c>
      <c r="P14344">
        <v>-6.8359516561031342E-2</v>
      </c>
      <c r="Q14344">
        <v>0.11909211426973343</v>
      </c>
      <c r="R14344">
        <v>512</v>
      </c>
      <c r="S14344">
        <v>3.2468629249235992E-3</v>
      </c>
      <c r="T14344">
        <v>5.6981250643730164E-2</v>
      </c>
      <c r="U14344">
        <v>78.378135681152344</v>
      </c>
      <c r="V14344">
        <v>99.021484375</v>
      </c>
      <c r="W14344">
        <v>95.34375</v>
      </c>
    </row>
    <row r="14345" spans="1:23" x14ac:dyDescent="0.25">
      <c r="A14345" t="s">
        <v>89</v>
      </c>
      <c r="B14345" t="s">
        <v>101</v>
      </c>
      <c r="C14345" t="s">
        <v>105</v>
      </c>
      <c r="D14345" s="4" t="s">
        <v>96</v>
      </c>
      <c r="E14345" t="s">
        <v>119</v>
      </c>
      <c r="F14345">
        <v>16</v>
      </c>
      <c r="G14345">
        <v>8.3936357498168945</v>
      </c>
      <c r="H14345">
        <v>8.2337198257446289</v>
      </c>
      <c r="I14345">
        <v>0.1599164754152298</v>
      </c>
      <c r="J14345">
        <v>1.9052110612392426E-2</v>
      </c>
      <c r="K14345">
        <v>9.002617746591568E-2</v>
      </c>
      <c r="L14345">
        <v>0.13131792843341827</v>
      </c>
      <c r="M14345">
        <v>0.1599164754152298</v>
      </c>
      <c r="N14345">
        <v>0.18851502239704132</v>
      </c>
      <c r="O14345">
        <v>0.22980676591396332</v>
      </c>
      <c r="P14345">
        <v>7.0213250815868378E-2</v>
      </c>
      <c r="Q14345">
        <v>0.24961969256401062</v>
      </c>
      <c r="R14345">
        <v>512</v>
      </c>
      <c r="S14345">
        <v>2.9741411532633322E-3</v>
      </c>
      <c r="T14345">
        <v>5.453568696975708E-2</v>
      </c>
      <c r="U14345">
        <v>78.378135681152344</v>
      </c>
      <c r="V14345">
        <v>99.021484375</v>
      </c>
      <c r="W14345">
        <v>97.799613952636719</v>
      </c>
    </row>
    <row r="14346" spans="1:23" x14ac:dyDescent="0.25">
      <c r="A14346" t="s">
        <v>89</v>
      </c>
      <c r="B14346" t="s">
        <v>101</v>
      </c>
      <c r="C14346" t="s">
        <v>105</v>
      </c>
      <c r="D14346" s="4" t="s">
        <v>96</v>
      </c>
      <c r="E14346" t="s">
        <v>119</v>
      </c>
      <c r="F14346">
        <v>17</v>
      </c>
      <c r="G14346">
        <v>7.9725513458251953</v>
      </c>
      <c r="H14346">
        <v>7.670006275177002</v>
      </c>
      <c r="I14346">
        <v>0.30254504084587097</v>
      </c>
      <c r="J14346">
        <v>3.7948332726955414E-2</v>
      </c>
      <c r="K14346">
        <v>0.23395355045795441</v>
      </c>
      <c r="L14346">
        <v>0.27447795867919922</v>
      </c>
      <c r="M14346">
        <v>0.30254504084587097</v>
      </c>
      <c r="N14346">
        <v>0.33061212301254272</v>
      </c>
      <c r="O14346">
        <v>0.37113654613494873</v>
      </c>
      <c r="P14346">
        <v>0.21450881659984589</v>
      </c>
      <c r="Q14346">
        <v>0.39058127999305725</v>
      </c>
      <c r="R14346">
        <v>512</v>
      </c>
      <c r="S14346">
        <v>2.864628619192025E-3</v>
      </c>
      <c r="T14346">
        <v>5.3522225469350815E-2</v>
      </c>
      <c r="U14346">
        <v>78.378135681152344</v>
      </c>
      <c r="V14346">
        <v>99.021484375</v>
      </c>
      <c r="W14346">
        <v>98.641410827636719</v>
      </c>
    </row>
    <row r="14347" spans="1:23" x14ac:dyDescent="0.25">
      <c r="A14347" t="s">
        <v>89</v>
      </c>
      <c r="B14347" t="s">
        <v>101</v>
      </c>
      <c r="C14347" t="s">
        <v>105</v>
      </c>
      <c r="D14347" s="4" t="s">
        <v>96</v>
      </c>
      <c r="E14347" t="s">
        <v>119</v>
      </c>
      <c r="F14347">
        <v>18</v>
      </c>
      <c r="G14347">
        <v>7.2651171684265137</v>
      </c>
      <c r="H14347">
        <v>7.0231285095214844</v>
      </c>
      <c r="I14347">
        <v>0.24198837578296661</v>
      </c>
      <c r="J14347">
        <v>3.3308256417512894E-2</v>
      </c>
      <c r="K14347">
        <v>0.17363761365413666</v>
      </c>
      <c r="L14347">
        <v>0.21401980519294739</v>
      </c>
      <c r="M14347">
        <v>0.24198837578296661</v>
      </c>
      <c r="N14347">
        <v>0.26995694637298584</v>
      </c>
      <c r="O14347">
        <v>0.31033912301063538</v>
      </c>
      <c r="P14347">
        <v>0.15426112711429596</v>
      </c>
      <c r="Q14347">
        <v>0.32971560955047607</v>
      </c>
      <c r="R14347">
        <v>512</v>
      </c>
      <c r="S14347">
        <v>2.8445558452916964E-3</v>
      </c>
      <c r="T14347">
        <v>5.3334377706050873E-2</v>
      </c>
      <c r="U14347">
        <v>78.378135681152344</v>
      </c>
      <c r="V14347">
        <v>99.021484375</v>
      </c>
      <c r="W14347">
        <v>99.021484375</v>
      </c>
    </row>
    <row r="14348" spans="1:23" x14ac:dyDescent="0.25">
      <c r="A14348" t="s">
        <v>89</v>
      </c>
      <c r="B14348" t="s">
        <v>101</v>
      </c>
      <c r="C14348" t="s">
        <v>105</v>
      </c>
      <c r="D14348" s="4" t="s">
        <v>96</v>
      </c>
      <c r="E14348" t="s">
        <v>119</v>
      </c>
      <c r="F14348">
        <v>19</v>
      </c>
      <c r="G14348">
        <v>6.4465761184692383</v>
      </c>
      <c r="H14348">
        <v>6.3900618553161621</v>
      </c>
      <c r="I14348">
        <v>5.6514430791139603E-2</v>
      </c>
      <c r="J14348">
        <v>8.766581304371357E-3</v>
      </c>
      <c r="K14348">
        <v>-1.1710053309798241E-2</v>
      </c>
      <c r="L14348">
        <v>2.8597524389624596E-2</v>
      </c>
      <c r="M14348">
        <v>5.6514430791139603E-2</v>
      </c>
      <c r="N14348">
        <v>8.443133533000946E-2</v>
      </c>
      <c r="O14348">
        <v>0.1247389167547226</v>
      </c>
      <c r="P14348">
        <v>-3.1050745397806168E-2</v>
      </c>
      <c r="Q14348">
        <v>0.14407961070537567</v>
      </c>
      <c r="R14348">
        <v>512</v>
      </c>
      <c r="S14348">
        <v>2.8340554593570128E-3</v>
      </c>
      <c r="T14348">
        <v>5.3235847502946854E-2</v>
      </c>
      <c r="U14348">
        <v>78.378135681152344</v>
      </c>
      <c r="V14348">
        <v>99.021484375</v>
      </c>
      <c r="W14348">
        <v>98.863418579101563</v>
      </c>
    </row>
    <row r="14349" spans="1:23" x14ac:dyDescent="0.25">
      <c r="A14349" t="s">
        <v>89</v>
      </c>
      <c r="B14349" t="s">
        <v>101</v>
      </c>
      <c r="C14349" t="s">
        <v>105</v>
      </c>
      <c r="D14349" s="4" t="s">
        <v>96</v>
      </c>
      <c r="E14349" t="s">
        <v>119</v>
      </c>
      <c r="F14349">
        <v>20</v>
      </c>
      <c r="G14349">
        <v>6.1883544921875</v>
      </c>
      <c r="H14349">
        <v>6.0653171539306641</v>
      </c>
      <c r="I14349">
        <v>0.1230369508266449</v>
      </c>
      <c r="J14349">
        <v>1.9882014021277428E-2</v>
      </c>
      <c r="K14349">
        <v>5.7917922735214233E-2</v>
      </c>
      <c r="L14349">
        <v>9.6390776336193085E-2</v>
      </c>
      <c r="M14349">
        <v>0.1230369508266449</v>
      </c>
      <c r="N14349">
        <v>0.14968313276767731</v>
      </c>
      <c r="O14349">
        <v>0.18815597891807556</v>
      </c>
      <c r="P14349">
        <v>3.9457585662603378E-2</v>
      </c>
      <c r="Q14349">
        <v>0.20661631226539612</v>
      </c>
      <c r="R14349">
        <v>512</v>
      </c>
      <c r="S14349">
        <v>2.5819250693983609E-3</v>
      </c>
      <c r="T14349">
        <v>5.0812646746635437E-2</v>
      </c>
      <c r="U14349">
        <v>78.378135681152344</v>
      </c>
      <c r="V14349">
        <v>99.021484375</v>
      </c>
      <c r="W14349">
        <v>97.05615234375</v>
      </c>
    </row>
    <row r="14350" spans="1:23" x14ac:dyDescent="0.25">
      <c r="A14350" t="s">
        <v>89</v>
      </c>
      <c r="B14350" t="s">
        <v>101</v>
      </c>
      <c r="C14350" t="s">
        <v>105</v>
      </c>
      <c r="D14350" s="4" t="s">
        <v>96</v>
      </c>
      <c r="E14350" t="s">
        <v>119</v>
      </c>
      <c r="F14350">
        <v>21</v>
      </c>
      <c r="G14350">
        <v>5.8352975845336914</v>
      </c>
      <c r="H14350">
        <v>5.5495586395263672</v>
      </c>
      <c r="I14350">
        <v>0.28573894500732422</v>
      </c>
      <c r="J14350">
        <v>4.8967331647872925E-2</v>
      </c>
      <c r="K14350">
        <v>0.22557371854782104</v>
      </c>
      <c r="L14350">
        <v>0.26111981272697449</v>
      </c>
      <c r="M14350">
        <v>0.28573894500732422</v>
      </c>
      <c r="N14350">
        <v>0.31035807728767395</v>
      </c>
      <c r="O14350">
        <v>0.34590417146682739</v>
      </c>
      <c r="P14350">
        <v>0.20851771533489227</v>
      </c>
      <c r="Q14350">
        <v>0.36296015977859497</v>
      </c>
      <c r="R14350">
        <v>512</v>
      </c>
      <c r="S14350">
        <v>2.2040367756052254E-3</v>
      </c>
      <c r="T14350">
        <v>4.6947170048952103E-2</v>
      </c>
      <c r="U14350">
        <v>78.378135681152344</v>
      </c>
      <c r="V14350">
        <v>99.021484375</v>
      </c>
      <c r="W14350">
        <v>93.5252685546875</v>
      </c>
    </row>
    <row r="14351" spans="1:23" x14ac:dyDescent="0.25">
      <c r="A14351" t="s">
        <v>89</v>
      </c>
      <c r="B14351" t="s">
        <v>101</v>
      </c>
      <c r="C14351" t="s">
        <v>105</v>
      </c>
      <c r="D14351" s="4" t="s">
        <v>96</v>
      </c>
      <c r="E14351" t="s">
        <v>119</v>
      </c>
      <c r="F14351">
        <v>22</v>
      </c>
      <c r="G14351">
        <v>5.3140602111816406</v>
      </c>
      <c r="H14351">
        <v>5.1703519821166992</v>
      </c>
      <c r="I14351">
        <v>0.1437084972858429</v>
      </c>
      <c r="J14351">
        <v>2.7043068781495094E-2</v>
      </c>
      <c r="K14351">
        <v>8.6451224982738495E-2</v>
      </c>
      <c r="L14351">
        <v>0.12027928233146667</v>
      </c>
      <c r="M14351">
        <v>0.1437084972858429</v>
      </c>
      <c r="N14351">
        <v>0.16713771224021912</v>
      </c>
      <c r="O14351">
        <v>0.20096577703952789</v>
      </c>
      <c r="P14351">
        <v>7.0219583809375763E-2</v>
      </c>
      <c r="Q14351">
        <v>0.21719741821289063</v>
      </c>
      <c r="R14351">
        <v>512</v>
      </c>
      <c r="S14351">
        <v>1.9961315721390843E-3</v>
      </c>
      <c r="T14351">
        <v>4.4678088277578354E-2</v>
      </c>
      <c r="U14351">
        <v>78.378135681152344</v>
      </c>
      <c r="V14351">
        <v>99.021484375</v>
      </c>
      <c r="W14351">
        <v>89.735015869140625</v>
      </c>
    </row>
    <row r="14352" spans="1:23" x14ac:dyDescent="0.25">
      <c r="A14352" t="s">
        <v>89</v>
      </c>
      <c r="B14352" t="s">
        <v>101</v>
      </c>
      <c r="C14352" t="s">
        <v>105</v>
      </c>
      <c r="D14352" s="4" t="s">
        <v>96</v>
      </c>
      <c r="E14352" t="s">
        <v>119</v>
      </c>
      <c r="F14352">
        <v>23</v>
      </c>
      <c r="G14352">
        <v>4.9091324806213379</v>
      </c>
      <c r="H14352">
        <v>4.7119002342224121</v>
      </c>
      <c r="I14352">
        <v>0.19723263382911682</v>
      </c>
      <c r="J14352">
        <v>4.0176678448915482E-2</v>
      </c>
      <c r="K14352">
        <v>0.14198991656303406</v>
      </c>
      <c r="L14352">
        <v>0.17462776601314545</v>
      </c>
      <c r="M14352">
        <v>0.19723263382911682</v>
      </c>
      <c r="N14352">
        <v>0.2198375016450882</v>
      </c>
      <c r="O14352">
        <v>0.25247535109519958</v>
      </c>
      <c r="P14352">
        <v>0.12632936239242554</v>
      </c>
      <c r="Q14352">
        <v>0.26813590526580811</v>
      </c>
      <c r="R14352">
        <v>512</v>
      </c>
      <c r="S14352">
        <v>1.8581379094959605E-3</v>
      </c>
      <c r="T14352">
        <v>4.3106123805046082E-2</v>
      </c>
      <c r="U14352">
        <v>78.378135681152344</v>
      </c>
      <c r="V14352">
        <v>99.021484375</v>
      </c>
      <c r="W14352">
        <v>86.677497863769531</v>
      </c>
    </row>
    <row r="14353" spans="1:23" x14ac:dyDescent="0.25">
      <c r="A14353" t="s">
        <v>89</v>
      </c>
      <c r="B14353" t="s">
        <v>101</v>
      </c>
      <c r="C14353" t="s">
        <v>105</v>
      </c>
      <c r="D14353" s="4" t="s">
        <v>96</v>
      </c>
      <c r="E14353" t="s">
        <v>119</v>
      </c>
      <c r="F14353">
        <v>24</v>
      </c>
      <c r="G14353">
        <v>4.4749088287353516</v>
      </c>
      <c r="H14353">
        <v>4.1816902160644531</v>
      </c>
      <c r="I14353">
        <v>0.29321840405464172</v>
      </c>
      <c r="J14353">
        <v>6.5525002777576447E-2</v>
      </c>
      <c r="K14353">
        <v>0.24047031998634338</v>
      </c>
      <c r="L14353">
        <v>0.2716343104839325</v>
      </c>
      <c r="M14353">
        <v>0.29321840405464172</v>
      </c>
      <c r="N14353">
        <v>0.31480249762535095</v>
      </c>
      <c r="O14353">
        <v>0.34596648812294006</v>
      </c>
      <c r="P14353">
        <v>0.22551697492599487</v>
      </c>
      <c r="Q14353">
        <v>0.36091983318328857</v>
      </c>
      <c r="R14353">
        <v>512</v>
      </c>
      <c r="S14353">
        <v>1.6941080738208797E-3</v>
      </c>
      <c r="T14353">
        <v>4.1159544140100479E-2</v>
      </c>
      <c r="U14353">
        <v>78.378135681152344</v>
      </c>
      <c r="V14353">
        <v>99.021484375</v>
      </c>
      <c r="W14353">
        <v>84.3052978515625</v>
      </c>
    </row>
    <row r="14354" spans="1:23" x14ac:dyDescent="0.25">
      <c r="A14354" t="s">
        <v>89</v>
      </c>
      <c r="B14354" t="s">
        <v>101</v>
      </c>
      <c r="C14354" t="s">
        <v>105</v>
      </c>
      <c r="D14354" s="4" t="s">
        <v>96</v>
      </c>
      <c r="E14354" t="s">
        <v>120</v>
      </c>
      <c r="F14354">
        <v>1</v>
      </c>
      <c r="G14354">
        <v>4.2766866683959961</v>
      </c>
      <c r="H14354">
        <v>4.277587890625</v>
      </c>
      <c r="I14354">
        <v>-9.0106495190411806E-4</v>
      </c>
      <c r="J14354">
        <v>-2.1069230569992214E-4</v>
      </c>
      <c r="K14354">
        <v>-8.966953307390213E-2</v>
      </c>
      <c r="L14354">
        <v>-3.7224400788545609E-2</v>
      </c>
      <c r="M14354">
        <v>-9.0106495190411806E-4</v>
      </c>
      <c r="N14354">
        <v>3.5422272980213165E-2</v>
      </c>
      <c r="O14354">
        <v>8.7867401540279388E-2</v>
      </c>
      <c r="P14354">
        <v>-0.11483415961265564</v>
      </c>
      <c r="Q14354">
        <v>0.1130320280790329</v>
      </c>
      <c r="R14354">
        <v>514</v>
      </c>
      <c r="S14354">
        <v>4.7978343395339018E-3</v>
      </c>
      <c r="T14354">
        <v>6.926640123128891E-2</v>
      </c>
      <c r="U14354">
        <v>85.723876953125</v>
      </c>
      <c r="V14354">
        <v>101.70000457763672</v>
      </c>
      <c r="W14354">
        <v>76.387664794921875</v>
      </c>
    </row>
    <row r="14355" spans="1:23" x14ac:dyDescent="0.25">
      <c r="A14355" t="s">
        <v>89</v>
      </c>
      <c r="B14355" t="s">
        <v>101</v>
      </c>
      <c r="C14355" t="s">
        <v>105</v>
      </c>
      <c r="D14355" s="4" t="s">
        <v>96</v>
      </c>
      <c r="E14355" t="s">
        <v>120</v>
      </c>
      <c r="F14355">
        <v>2</v>
      </c>
      <c r="G14355">
        <v>4.0313363075256348</v>
      </c>
      <c r="H14355">
        <v>4.1000080108642578</v>
      </c>
      <c r="I14355">
        <v>-6.8671427667140961E-2</v>
      </c>
      <c r="J14355">
        <v>-1.7034407705068588E-2</v>
      </c>
      <c r="K14355">
        <v>-0.1503530740737915</v>
      </c>
      <c r="L14355">
        <v>-0.10209489613771439</v>
      </c>
      <c r="M14355">
        <v>-6.8671427667140961E-2</v>
      </c>
      <c r="N14355">
        <v>-3.5247959196567535E-2</v>
      </c>
      <c r="O14355">
        <v>1.3010219670832157E-2</v>
      </c>
      <c r="P14355">
        <v>-0.17350868880748749</v>
      </c>
      <c r="Q14355">
        <v>3.6165833473205566E-2</v>
      </c>
      <c r="R14355">
        <v>514</v>
      </c>
      <c r="S14355">
        <v>4.0623450216594748E-3</v>
      </c>
      <c r="T14355">
        <v>6.3736528158187866E-2</v>
      </c>
      <c r="U14355">
        <v>85.723876953125</v>
      </c>
      <c r="V14355">
        <v>101.70000457763672</v>
      </c>
      <c r="W14355">
        <v>74.979881286621094</v>
      </c>
    </row>
    <row r="14356" spans="1:23" x14ac:dyDescent="0.25">
      <c r="A14356" t="s">
        <v>89</v>
      </c>
      <c r="B14356" t="s">
        <v>101</v>
      </c>
      <c r="C14356" t="s">
        <v>105</v>
      </c>
      <c r="D14356" s="4" t="s">
        <v>96</v>
      </c>
      <c r="E14356" t="s">
        <v>120</v>
      </c>
      <c r="F14356">
        <v>3</v>
      </c>
      <c r="G14356">
        <v>3.9257431030273438</v>
      </c>
      <c r="H14356">
        <v>4.0623464584350586</v>
      </c>
      <c r="I14356">
        <v>-0.13660329580307007</v>
      </c>
      <c r="J14356">
        <v>-3.4796800464391708E-2</v>
      </c>
      <c r="K14356">
        <v>-0.21410349011421204</v>
      </c>
      <c r="L14356">
        <v>-0.16831575334072113</v>
      </c>
      <c r="M14356">
        <v>-0.13660329580307007</v>
      </c>
      <c r="N14356">
        <v>-0.1048908457159996</v>
      </c>
      <c r="O14356">
        <v>-5.9103097766637802E-2</v>
      </c>
      <c r="P14356">
        <v>-0.23607371747493744</v>
      </c>
      <c r="Q14356">
        <v>-3.7132870405912399E-2</v>
      </c>
      <c r="R14356">
        <v>514</v>
      </c>
      <c r="S14356">
        <v>3.6570714395287585E-3</v>
      </c>
      <c r="T14356">
        <v>6.0473725199699402E-2</v>
      </c>
      <c r="U14356">
        <v>85.723876953125</v>
      </c>
      <c r="V14356">
        <v>101.70000457763672</v>
      </c>
      <c r="W14356">
        <v>74.045616149902344</v>
      </c>
    </row>
    <row r="14357" spans="1:23" x14ac:dyDescent="0.25">
      <c r="A14357" t="s">
        <v>89</v>
      </c>
      <c r="B14357" t="s">
        <v>101</v>
      </c>
      <c r="C14357" t="s">
        <v>105</v>
      </c>
      <c r="D14357" s="4" t="s">
        <v>96</v>
      </c>
      <c r="E14357" t="s">
        <v>120</v>
      </c>
      <c r="F14357">
        <v>4</v>
      </c>
      <c r="G14357">
        <v>3.927351713180542</v>
      </c>
      <c r="H14357">
        <v>4.0039219856262207</v>
      </c>
      <c r="I14357">
        <v>-7.6570577919483185E-2</v>
      </c>
      <c r="J14357">
        <v>-1.9496746361255646E-2</v>
      </c>
      <c r="K14357">
        <v>-0.15280665457248688</v>
      </c>
      <c r="L14357">
        <v>-0.10776576399803162</v>
      </c>
      <c r="M14357">
        <v>-7.6570577919483185E-2</v>
      </c>
      <c r="N14357">
        <v>-4.5375395566225052E-2</v>
      </c>
      <c r="O14357">
        <v>-3.3450443879701197E-4</v>
      </c>
      <c r="P14357">
        <v>-0.17441852390766144</v>
      </c>
      <c r="Q14357">
        <v>2.1277362480759621E-2</v>
      </c>
      <c r="R14357">
        <v>514</v>
      </c>
      <c r="S14357">
        <v>3.5387417414302208E-3</v>
      </c>
      <c r="T14357">
        <v>5.9487324208021164E-2</v>
      </c>
      <c r="U14357">
        <v>85.723876953125</v>
      </c>
      <c r="V14357">
        <v>101.70000457763672</v>
      </c>
      <c r="W14357">
        <v>72.4061279296875</v>
      </c>
    </row>
    <row r="14358" spans="1:23" x14ac:dyDescent="0.25">
      <c r="A14358" t="s">
        <v>89</v>
      </c>
      <c r="B14358" t="s">
        <v>101</v>
      </c>
      <c r="C14358" t="s">
        <v>105</v>
      </c>
      <c r="D14358" s="4" t="s">
        <v>96</v>
      </c>
      <c r="E14358" t="s">
        <v>120</v>
      </c>
      <c r="F14358">
        <v>5</v>
      </c>
      <c r="G14358">
        <v>3.9307167530059814</v>
      </c>
      <c r="H14358">
        <v>3.972221851348877</v>
      </c>
      <c r="I14358">
        <v>-4.1505109518766403E-2</v>
      </c>
      <c r="J14358">
        <v>-1.0559170506894588E-2</v>
      </c>
      <c r="K14358">
        <v>-0.1167915090918541</v>
      </c>
      <c r="L14358">
        <v>-7.231169193983078E-2</v>
      </c>
      <c r="M14358">
        <v>-4.1505109518766403E-2</v>
      </c>
      <c r="N14358">
        <v>-1.0698525235056877E-2</v>
      </c>
      <c r="O14358">
        <v>3.3781290054321289E-2</v>
      </c>
      <c r="P14358">
        <v>-0.13813415169715881</v>
      </c>
      <c r="Q14358">
        <v>5.5123936384916306E-2</v>
      </c>
      <c r="R14358">
        <v>514</v>
      </c>
      <c r="S14358">
        <v>3.4511265255356E-3</v>
      </c>
      <c r="T14358">
        <v>5.874628946185112E-2</v>
      </c>
      <c r="U14358">
        <v>85.723876953125</v>
      </c>
      <c r="V14358">
        <v>101.70000457763672</v>
      </c>
      <c r="W14358">
        <v>72.355255126953125</v>
      </c>
    </row>
    <row r="14359" spans="1:23" x14ac:dyDescent="0.25">
      <c r="A14359" t="s">
        <v>89</v>
      </c>
      <c r="B14359" t="s">
        <v>101</v>
      </c>
      <c r="C14359" t="s">
        <v>105</v>
      </c>
      <c r="D14359" s="4" t="s">
        <v>96</v>
      </c>
      <c r="E14359" t="s">
        <v>120</v>
      </c>
      <c r="F14359">
        <v>6</v>
      </c>
      <c r="G14359">
        <v>4.3307337760925293</v>
      </c>
      <c r="H14359">
        <v>4.3109531402587891</v>
      </c>
      <c r="I14359">
        <v>1.9780611619353294E-2</v>
      </c>
      <c r="J14359">
        <v>4.5674964785575867E-3</v>
      </c>
      <c r="K14359">
        <v>-6.2141750007867813E-2</v>
      </c>
      <c r="L14359">
        <v>-1.3741354458034039E-2</v>
      </c>
      <c r="M14359">
        <v>1.9780611619353294E-2</v>
      </c>
      <c r="N14359">
        <v>5.3302578628063202E-2</v>
      </c>
      <c r="O14359">
        <v>0.1017029732465744</v>
      </c>
      <c r="P14359">
        <v>-8.5365600883960724E-2</v>
      </c>
      <c r="Q14359">
        <v>0.12492682039737701</v>
      </c>
      <c r="R14359">
        <v>514</v>
      </c>
      <c r="S14359">
        <v>4.0863234555834627E-3</v>
      </c>
      <c r="T14359">
        <v>6.3924357295036316E-2</v>
      </c>
      <c r="U14359">
        <v>85.723876953125</v>
      </c>
      <c r="V14359">
        <v>101.70000457763672</v>
      </c>
      <c r="W14359">
        <v>69.879013061523438</v>
      </c>
    </row>
    <row r="14360" spans="1:23" x14ac:dyDescent="0.25">
      <c r="A14360" t="s">
        <v>89</v>
      </c>
      <c r="B14360" t="s">
        <v>101</v>
      </c>
      <c r="C14360" t="s">
        <v>105</v>
      </c>
      <c r="D14360" s="4" t="s">
        <v>96</v>
      </c>
      <c r="E14360" t="s">
        <v>120</v>
      </c>
      <c r="F14360">
        <v>7</v>
      </c>
      <c r="G14360">
        <v>4.9948387145996094</v>
      </c>
      <c r="H14360">
        <v>4.911186695098877</v>
      </c>
      <c r="I14360">
        <v>8.365185558795929E-2</v>
      </c>
      <c r="J14360">
        <v>1.674765907227993E-2</v>
      </c>
      <c r="K14360">
        <v>-4.1682240553200245E-3</v>
      </c>
      <c r="L14360">
        <v>4.7716591507196426E-2</v>
      </c>
      <c r="M14360">
        <v>8.365185558795929E-2</v>
      </c>
      <c r="N14360">
        <v>0.11958712339401245</v>
      </c>
      <c r="O14360">
        <v>0.17147193849086761</v>
      </c>
      <c r="P14360">
        <v>-2.906399592757225E-2</v>
      </c>
      <c r="Q14360">
        <v>0.19636771082878113</v>
      </c>
      <c r="R14360">
        <v>514</v>
      </c>
      <c r="S14360">
        <v>4.6958637024483441E-3</v>
      </c>
      <c r="T14360">
        <v>6.8526372313499451E-2</v>
      </c>
      <c r="U14360">
        <v>85.723876953125</v>
      </c>
      <c r="V14360">
        <v>101.70000457763672</v>
      </c>
      <c r="W14360">
        <v>68.065765380859375</v>
      </c>
    </row>
    <row r="14361" spans="1:23" x14ac:dyDescent="0.25">
      <c r="A14361" t="s">
        <v>89</v>
      </c>
      <c r="B14361" t="s">
        <v>101</v>
      </c>
      <c r="C14361" t="s">
        <v>105</v>
      </c>
      <c r="D14361" s="4" t="s">
        <v>96</v>
      </c>
      <c r="E14361" t="s">
        <v>120</v>
      </c>
      <c r="F14361">
        <v>8</v>
      </c>
      <c r="G14361">
        <v>6.020479679107666</v>
      </c>
      <c r="H14361">
        <v>6.1346616744995117</v>
      </c>
      <c r="I14361">
        <v>-0.11418164521455765</v>
      </c>
      <c r="J14361">
        <v>-1.8965538591146469E-2</v>
      </c>
      <c r="K14361">
        <v>-0.21342512965202332</v>
      </c>
      <c r="L14361">
        <v>-0.15479128062725067</v>
      </c>
      <c r="M14361">
        <v>-0.11418164521455765</v>
      </c>
      <c r="N14361">
        <v>-7.3572017252445221E-2</v>
      </c>
      <c r="O14361">
        <v>-1.4938157051801682E-2</v>
      </c>
      <c r="P14361">
        <v>-0.24155928194522858</v>
      </c>
      <c r="Q14361">
        <v>1.319599337875843E-2</v>
      </c>
      <c r="R14361">
        <v>514</v>
      </c>
      <c r="S14361">
        <v>5.9969699210529748E-3</v>
      </c>
      <c r="T14361">
        <v>7.7440105378627777E-2</v>
      </c>
      <c r="U14361">
        <v>85.723876953125</v>
      </c>
      <c r="V14361">
        <v>101.70000457763672</v>
      </c>
      <c r="W14361">
        <v>67.993034362792969</v>
      </c>
    </row>
    <row r="14362" spans="1:23" x14ac:dyDescent="0.25">
      <c r="A14362" t="s">
        <v>89</v>
      </c>
      <c r="B14362" t="s">
        <v>101</v>
      </c>
      <c r="C14362" t="s">
        <v>105</v>
      </c>
      <c r="D14362" s="4" t="s">
        <v>96</v>
      </c>
      <c r="E14362" t="s">
        <v>120</v>
      </c>
      <c r="F14362">
        <v>9</v>
      </c>
      <c r="G14362">
        <v>7.0768947601318359</v>
      </c>
      <c r="H14362">
        <v>7.0383930206298828</v>
      </c>
      <c r="I14362">
        <v>3.8501694798469543E-2</v>
      </c>
      <c r="J14362">
        <v>5.4404786787927151E-3</v>
      </c>
      <c r="K14362">
        <v>-6.511012464761734E-2</v>
      </c>
      <c r="L14362">
        <v>-3.8954212795943022E-3</v>
      </c>
      <c r="M14362">
        <v>3.8501694798469543E-2</v>
      </c>
      <c r="N14362">
        <v>8.0898813903331757E-2</v>
      </c>
      <c r="O14362">
        <v>0.14211350679397583</v>
      </c>
      <c r="P14362">
        <v>-9.4482630491256714E-2</v>
      </c>
      <c r="Q14362">
        <v>0.1714860200881958</v>
      </c>
      <c r="R14362">
        <v>514</v>
      </c>
      <c r="S14362">
        <v>6.536517320570534E-3</v>
      </c>
      <c r="T14362">
        <v>8.0848731100559235E-2</v>
      </c>
      <c r="U14362">
        <v>85.723876953125</v>
      </c>
      <c r="V14362">
        <v>101.70000457763672</v>
      </c>
      <c r="W14362">
        <v>71.235733032226563</v>
      </c>
    </row>
    <row r="14363" spans="1:23" x14ac:dyDescent="0.25">
      <c r="A14363" t="s">
        <v>89</v>
      </c>
      <c r="B14363" t="s">
        <v>101</v>
      </c>
      <c r="C14363" t="s">
        <v>105</v>
      </c>
      <c r="D14363" s="4" t="s">
        <v>96</v>
      </c>
      <c r="E14363" t="s">
        <v>120</v>
      </c>
      <c r="F14363">
        <v>10</v>
      </c>
      <c r="G14363">
        <v>7.708986759185791</v>
      </c>
      <c r="H14363">
        <v>7.7969999313354492</v>
      </c>
      <c r="I14363">
        <v>-8.8013157248497009E-2</v>
      </c>
      <c r="J14363">
        <v>-1.1416954919695854E-2</v>
      </c>
      <c r="K14363">
        <v>-0.20718200504779816</v>
      </c>
      <c r="L14363">
        <v>-0.13677608966827393</v>
      </c>
      <c r="M14363">
        <v>-8.8013157248497009E-2</v>
      </c>
      <c r="N14363">
        <v>-3.9250228554010391E-2</v>
      </c>
      <c r="O14363">
        <v>3.1155692413449287E-2</v>
      </c>
      <c r="P14363">
        <v>-0.24096472561359406</v>
      </c>
      <c r="Q14363">
        <v>6.493840366601944E-2</v>
      </c>
      <c r="R14363">
        <v>514</v>
      </c>
      <c r="S14363">
        <v>8.6467583181404906E-3</v>
      </c>
      <c r="T14363">
        <v>9.2987947165966034E-2</v>
      </c>
      <c r="U14363">
        <v>85.723876953125</v>
      </c>
      <c r="V14363">
        <v>101.70000457763672</v>
      </c>
      <c r="W14363">
        <v>77.534393310546875</v>
      </c>
    </row>
    <row r="14364" spans="1:23" x14ac:dyDescent="0.25">
      <c r="A14364" t="s">
        <v>89</v>
      </c>
      <c r="B14364" t="s">
        <v>101</v>
      </c>
      <c r="C14364" t="s">
        <v>105</v>
      </c>
      <c r="D14364" s="4" t="s">
        <v>96</v>
      </c>
      <c r="E14364" t="s">
        <v>120</v>
      </c>
      <c r="F14364">
        <v>11</v>
      </c>
      <c r="G14364">
        <v>8.1513338088989258</v>
      </c>
      <c r="H14364">
        <v>8.3729496002197266</v>
      </c>
      <c r="I14364">
        <v>-0.22161555290222168</v>
      </c>
      <c r="J14364">
        <v>-2.7187643572688103E-2</v>
      </c>
      <c r="K14364">
        <v>-0.34458070993423462</v>
      </c>
      <c r="L14364">
        <v>-0.27193188667297363</v>
      </c>
      <c r="M14364">
        <v>-0.22161555290222168</v>
      </c>
      <c r="N14364">
        <v>-0.17129920423030853</v>
      </c>
      <c r="O14364">
        <v>-9.8650403320789337E-2</v>
      </c>
      <c r="P14364">
        <v>-0.37943962216377258</v>
      </c>
      <c r="Q14364">
        <v>-6.3791491091251373E-2</v>
      </c>
      <c r="R14364">
        <v>514</v>
      </c>
      <c r="S14364">
        <v>9.2064439609851334E-3</v>
      </c>
      <c r="T14364">
        <v>9.5950216054916382E-2</v>
      </c>
      <c r="U14364">
        <v>85.723876953125</v>
      </c>
      <c r="V14364">
        <v>101.70000457763672</v>
      </c>
      <c r="W14364">
        <v>84.110122680664063</v>
      </c>
    </row>
    <row r="14365" spans="1:23" x14ac:dyDescent="0.25">
      <c r="A14365" t="s">
        <v>89</v>
      </c>
      <c r="B14365" t="s">
        <v>101</v>
      </c>
      <c r="C14365" t="s">
        <v>105</v>
      </c>
      <c r="D14365" s="4" t="s">
        <v>96</v>
      </c>
      <c r="E14365" t="s">
        <v>120</v>
      </c>
      <c r="F14365">
        <v>12</v>
      </c>
      <c r="G14365">
        <v>8.4892416000366211</v>
      </c>
      <c r="H14365">
        <v>8.795353889465332</v>
      </c>
      <c r="I14365">
        <v>-0.30611211061477661</v>
      </c>
      <c r="J14365">
        <v>-3.6058828234672546E-2</v>
      </c>
      <c r="K14365">
        <v>-0.42259952425956726</v>
      </c>
      <c r="L14365">
        <v>-0.35377779603004456</v>
      </c>
      <c r="M14365">
        <v>-0.30611211061477661</v>
      </c>
      <c r="N14365">
        <v>-0.25844642519950867</v>
      </c>
      <c r="O14365">
        <v>-0.18962471187114716</v>
      </c>
      <c r="P14365">
        <v>-0.45562207698822021</v>
      </c>
      <c r="Q14365">
        <v>-0.1566021591424942</v>
      </c>
      <c r="R14365">
        <v>514</v>
      </c>
      <c r="S14365">
        <v>8.2620102115127936E-3</v>
      </c>
      <c r="T14365">
        <v>9.0895600616931915E-2</v>
      </c>
      <c r="U14365">
        <v>85.723876953125</v>
      </c>
      <c r="V14365">
        <v>101.70000457763672</v>
      </c>
      <c r="W14365">
        <v>87.881515502929688</v>
      </c>
    </row>
    <row r="14366" spans="1:23" x14ac:dyDescent="0.25">
      <c r="A14366" t="s">
        <v>89</v>
      </c>
      <c r="B14366" t="s">
        <v>101</v>
      </c>
      <c r="C14366" t="s">
        <v>105</v>
      </c>
      <c r="D14366" s="4" t="s">
        <v>96</v>
      </c>
      <c r="E14366" t="s">
        <v>120</v>
      </c>
      <c r="F14366">
        <v>13</v>
      </c>
      <c r="G14366">
        <v>8.6819038391113281</v>
      </c>
      <c r="H14366">
        <v>8.961338996887207</v>
      </c>
      <c r="I14366">
        <v>-0.27943456172943115</v>
      </c>
      <c r="J14366">
        <v>-3.2185863703489304E-2</v>
      </c>
      <c r="K14366">
        <v>-0.39819720387458801</v>
      </c>
      <c r="L14366">
        <v>-0.3280312716960907</v>
      </c>
      <c r="M14366">
        <v>-0.27943456172943115</v>
      </c>
      <c r="N14366">
        <v>-0.23083785176277161</v>
      </c>
      <c r="O14366">
        <v>-0.16067191958427429</v>
      </c>
      <c r="P14366">
        <v>-0.43186476826667786</v>
      </c>
      <c r="Q14366">
        <v>-0.12700437009334564</v>
      </c>
      <c r="R14366">
        <v>514</v>
      </c>
      <c r="S14366">
        <v>8.5879099995658237E-3</v>
      </c>
      <c r="T14366">
        <v>9.2670977115631104E-2</v>
      </c>
      <c r="U14366">
        <v>85.723876953125</v>
      </c>
      <c r="V14366">
        <v>101.70000457763672</v>
      </c>
      <c r="W14366">
        <v>91.056228637695313</v>
      </c>
    </row>
    <row r="14367" spans="1:23" x14ac:dyDescent="0.25">
      <c r="A14367" t="s">
        <v>89</v>
      </c>
      <c r="B14367" t="s">
        <v>101</v>
      </c>
      <c r="C14367" t="s">
        <v>105</v>
      </c>
      <c r="D14367" s="4" t="s">
        <v>96</v>
      </c>
      <c r="E14367" t="s">
        <v>120</v>
      </c>
      <c r="F14367">
        <v>14</v>
      </c>
      <c r="G14367">
        <v>8.8860712051391602</v>
      </c>
      <c r="H14367">
        <v>9.1688404083251953</v>
      </c>
      <c r="I14367">
        <v>-0.28276917338371277</v>
      </c>
      <c r="J14367">
        <v>-3.1821619719266891E-2</v>
      </c>
      <c r="K14367">
        <v>-0.39600777626037598</v>
      </c>
      <c r="L14367">
        <v>-0.32910549640655518</v>
      </c>
      <c r="M14367">
        <v>-0.28276917338371277</v>
      </c>
      <c r="N14367">
        <v>-0.23643286526203156</v>
      </c>
      <c r="O14367">
        <v>-0.16953058540821075</v>
      </c>
      <c r="P14367">
        <v>-0.42810931801795959</v>
      </c>
      <c r="Q14367">
        <v>-0.13742901384830475</v>
      </c>
      <c r="R14367">
        <v>514</v>
      </c>
      <c r="S14367">
        <v>7.8075851296156018E-3</v>
      </c>
      <c r="T14367">
        <v>8.8360540568828583E-2</v>
      </c>
      <c r="U14367">
        <v>85.723876953125</v>
      </c>
      <c r="V14367">
        <v>101.70000457763672</v>
      </c>
      <c r="W14367">
        <v>94.509727478027344</v>
      </c>
    </row>
    <row r="14368" spans="1:23" x14ac:dyDescent="0.25">
      <c r="A14368" t="s">
        <v>89</v>
      </c>
      <c r="B14368" t="s">
        <v>101</v>
      </c>
      <c r="C14368" t="s">
        <v>105</v>
      </c>
      <c r="D14368" s="4" t="s">
        <v>96</v>
      </c>
      <c r="E14368" t="s">
        <v>120</v>
      </c>
      <c r="F14368">
        <v>15</v>
      </c>
      <c r="G14368">
        <v>8.8505048751831055</v>
      </c>
      <c r="H14368">
        <v>9.2201013565063477</v>
      </c>
      <c r="I14368">
        <v>-0.36959663033485413</v>
      </c>
      <c r="J14368">
        <v>-4.1759949177503586E-2</v>
      </c>
      <c r="K14368">
        <v>-0.4782373309135437</v>
      </c>
      <c r="L14368">
        <v>-0.41405153274536133</v>
      </c>
      <c r="M14368">
        <v>-0.36959663033485413</v>
      </c>
      <c r="N14368">
        <v>-0.32514172792434692</v>
      </c>
      <c r="O14368">
        <v>-0.26095592975616455</v>
      </c>
      <c r="P14368">
        <v>-0.50903546810150146</v>
      </c>
      <c r="Q14368">
        <v>-0.23015780746936798</v>
      </c>
      <c r="R14368">
        <v>514</v>
      </c>
      <c r="S14368">
        <v>7.1864243200769895E-3</v>
      </c>
      <c r="T14368">
        <v>8.4772780537605286E-2</v>
      </c>
      <c r="U14368">
        <v>85.723876953125</v>
      </c>
      <c r="V14368">
        <v>101.70000457763672</v>
      </c>
      <c r="W14368">
        <v>96.260391235351563</v>
      </c>
    </row>
    <row r="14369" spans="1:23" x14ac:dyDescent="0.25">
      <c r="A14369" t="s">
        <v>89</v>
      </c>
      <c r="B14369" t="s">
        <v>101</v>
      </c>
      <c r="C14369" t="s">
        <v>105</v>
      </c>
      <c r="D14369" s="4" t="s">
        <v>96</v>
      </c>
      <c r="E14369" t="s">
        <v>120</v>
      </c>
      <c r="F14369">
        <v>16</v>
      </c>
      <c r="G14369">
        <v>8.8705739974975586</v>
      </c>
      <c r="H14369">
        <v>9.1351203918457031</v>
      </c>
      <c r="I14369">
        <v>-0.26454699039459229</v>
      </c>
      <c r="J14369">
        <v>-2.9822984710335732E-2</v>
      </c>
      <c r="K14369">
        <v>-0.37342363595962524</v>
      </c>
      <c r="L14369">
        <v>-0.30909842252731323</v>
      </c>
      <c r="M14369">
        <v>-0.26454699039459229</v>
      </c>
      <c r="N14369">
        <v>-0.21999554336071014</v>
      </c>
      <c r="O14369">
        <v>-0.15567032992839813</v>
      </c>
      <c r="P14369">
        <v>-0.40428867936134338</v>
      </c>
      <c r="Q14369">
        <v>-0.12480531632900238</v>
      </c>
      <c r="R14369">
        <v>514</v>
      </c>
      <c r="S14369">
        <v>7.217676002131912E-3</v>
      </c>
      <c r="T14369">
        <v>8.4956906735897064E-2</v>
      </c>
      <c r="U14369">
        <v>85.723876953125</v>
      </c>
      <c r="V14369">
        <v>101.70000457763672</v>
      </c>
      <c r="W14369">
        <v>98.634239196777344</v>
      </c>
    </row>
    <row r="14370" spans="1:23" x14ac:dyDescent="0.25">
      <c r="A14370" t="s">
        <v>89</v>
      </c>
      <c r="B14370" t="s">
        <v>101</v>
      </c>
      <c r="C14370" t="s">
        <v>105</v>
      </c>
      <c r="D14370" s="4" t="s">
        <v>96</v>
      </c>
      <c r="E14370" t="s">
        <v>120</v>
      </c>
      <c r="F14370">
        <v>17</v>
      </c>
      <c r="G14370">
        <v>8.3366870880126953</v>
      </c>
      <c r="H14370">
        <v>8.315455436706543</v>
      </c>
      <c r="I14370">
        <v>2.1232271566987038E-2</v>
      </c>
      <c r="J14370">
        <v>2.546847565099597E-3</v>
      </c>
      <c r="K14370">
        <v>-8.140399307012558E-2</v>
      </c>
      <c r="L14370">
        <v>-2.0765656605362892E-2</v>
      </c>
      <c r="M14370">
        <v>2.1232271566987038E-2</v>
      </c>
      <c r="N14370">
        <v>6.3230201601982117E-2</v>
      </c>
      <c r="O14370">
        <v>0.12386853992938995</v>
      </c>
      <c r="P14370">
        <v>-0.11049994826316833</v>
      </c>
      <c r="Q14370">
        <v>0.15296448767185211</v>
      </c>
      <c r="R14370">
        <v>514</v>
      </c>
      <c r="S14370">
        <v>6.4140085021296422E-3</v>
      </c>
      <c r="T14370">
        <v>8.0087505280971527E-2</v>
      </c>
      <c r="U14370">
        <v>85.723876953125</v>
      </c>
      <c r="V14370">
        <v>101.70000457763672</v>
      </c>
      <c r="W14370">
        <v>99.817115783691406</v>
      </c>
    </row>
    <row r="14371" spans="1:23" x14ac:dyDescent="0.25">
      <c r="A14371" t="s">
        <v>89</v>
      </c>
      <c r="B14371" t="s">
        <v>101</v>
      </c>
      <c r="C14371" t="s">
        <v>105</v>
      </c>
      <c r="D14371" s="4" t="s">
        <v>96</v>
      </c>
      <c r="E14371" t="s">
        <v>120</v>
      </c>
      <c r="F14371">
        <v>18</v>
      </c>
      <c r="G14371">
        <v>7.5852541923522949</v>
      </c>
      <c r="H14371">
        <v>7.6351442337036133</v>
      </c>
      <c r="I14371">
        <v>-4.988982155919075E-2</v>
      </c>
      <c r="J14371">
        <v>-6.577211432158947E-3</v>
      </c>
      <c r="K14371">
        <v>-0.14986288547515869</v>
      </c>
      <c r="L14371">
        <v>-9.0797990560531616E-2</v>
      </c>
      <c r="M14371">
        <v>-4.988982155919075E-2</v>
      </c>
      <c r="N14371">
        <v>-8.9816534891724586E-3</v>
      </c>
      <c r="O14371">
        <v>5.0083242356777191E-2</v>
      </c>
      <c r="P14371">
        <v>-0.17820386588573456</v>
      </c>
      <c r="Q14371">
        <v>7.8424215316772461E-2</v>
      </c>
      <c r="R14371">
        <v>514</v>
      </c>
      <c r="S14371">
        <v>6.085465987767158E-3</v>
      </c>
      <c r="T14371">
        <v>7.800939679145813E-2</v>
      </c>
      <c r="U14371">
        <v>85.723876953125</v>
      </c>
      <c r="V14371">
        <v>101.70000457763672</v>
      </c>
      <c r="W14371">
        <v>98.878700256347656</v>
      </c>
    </row>
    <row r="14372" spans="1:23" x14ac:dyDescent="0.25">
      <c r="A14372" t="s">
        <v>89</v>
      </c>
      <c r="B14372" t="s">
        <v>101</v>
      </c>
      <c r="C14372" t="s">
        <v>105</v>
      </c>
      <c r="D14372" s="4" t="s">
        <v>96</v>
      </c>
      <c r="E14372" t="s">
        <v>120</v>
      </c>
      <c r="F14372">
        <v>19</v>
      </c>
      <c r="G14372">
        <v>6.8538470268249512</v>
      </c>
      <c r="H14372">
        <v>6.9138946533203125</v>
      </c>
      <c r="I14372">
        <v>-6.0048054903745651E-2</v>
      </c>
      <c r="J14372">
        <v>-8.761218748986721E-3</v>
      </c>
      <c r="K14372">
        <v>-0.15379826724529266</v>
      </c>
      <c r="L14372">
        <v>-9.8409876227378845E-2</v>
      </c>
      <c r="M14372">
        <v>-6.0048054903745651E-2</v>
      </c>
      <c r="N14372">
        <v>-2.1686229854822159E-2</v>
      </c>
      <c r="O14372">
        <v>3.3702149987220764E-2</v>
      </c>
      <c r="P14372">
        <v>-0.18037514388561249</v>
      </c>
      <c r="Q14372">
        <v>6.0279030352830887E-2</v>
      </c>
      <c r="R14372">
        <v>514</v>
      </c>
      <c r="S14372">
        <v>5.3514601078497037E-3</v>
      </c>
      <c r="T14372">
        <v>7.3153674602508545E-2</v>
      </c>
      <c r="U14372">
        <v>85.723876953125</v>
      </c>
      <c r="V14372">
        <v>101.70000457763672</v>
      </c>
      <c r="W14372">
        <v>98.452392578125</v>
      </c>
    </row>
    <row r="14373" spans="1:23" x14ac:dyDescent="0.25">
      <c r="A14373" t="s">
        <v>89</v>
      </c>
      <c r="B14373" t="s">
        <v>101</v>
      </c>
      <c r="C14373" t="s">
        <v>105</v>
      </c>
      <c r="D14373" s="4" t="s">
        <v>96</v>
      </c>
      <c r="E14373" t="s">
        <v>120</v>
      </c>
      <c r="F14373">
        <v>20</v>
      </c>
      <c r="G14373">
        <v>6.6556720733642578</v>
      </c>
      <c r="H14373">
        <v>6.6237392425537109</v>
      </c>
      <c r="I14373">
        <v>3.1932853162288666E-2</v>
      </c>
      <c r="J14373">
        <v>4.797840490937233E-3</v>
      </c>
      <c r="K14373">
        <v>-5.9533741325139999E-2</v>
      </c>
      <c r="L14373">
        <v>-5.4945363663136959E-3</v>
      </c>
      <c r="M14373">
        <v>3.1932853162288666E-2</v>
      </c>
      <c r="N14373">
        <v>6.9360241293907166E-2</v>
      </c>
      <c r="O14373">
        <v>0.12339945137500763</v>
      </c>
      <c r="P14373">
        <v>-8.5463248193264008E-2</v>
      </c>
      <c r="Q14373">
        <v>0.14932896196842194</v>
      </c>
      <c r="R14373">
        <v>514</v>
      </c>
      <c r="S14373">
        <v>5.0939286885673951E-3</v>
      </c>
      <c r="T14373">
        <v>7.1371763944625854E-2</v>
      </c>
      <c r="U14373">
        <v>85.723876953125</v>
      </c>
      <c r="V14373">
        <v>101.70000457763672</v>
      </c>
      <c r="W14373">
        <v>97.38531494140625</v>
      </c>
    </row>
    <row r="14374" spans="1:23" x14ac:dyDescent="0.25">
      <c r="A14374" t="s">
        <v>89</v>
      </c>
      <c r="B14374" t="s">
        <v>101</v>
      </c>
      <c r="C14374" t="s">
        <v>105</v>
      </c>
      <c r="D14374" s="4" t="s">
        <v>96</v>
      </c>
      <c r="E14374" t="s">
        <v>120</v>
      </c>
      <c r="F14374">
        <v>21</v>
      </c>
      <c r="G14374">
        <v>5.9852533340454102</v>
      </c>
      <c r="H14374">
        <v>6.1082334518432617</v>
      </c>
      <c r="I14374">
        <v>-0.12297996133565903</v>
      </c>
      <c r="J14374">
        <v>-2.0547160878777504E-2</v>
      </c>
      <c r="K14374">
        <v>-0.20916473865509033</v>
      </c>
      <c r="L14374">
        <v>-0.15824607014656067</v>
      </c>
      <c r="M14374">
        <v>-0.12297996133565903</v>
      </c>
      <c r="N14374">
        <v>-8.7713852524757385E-2</v>
      </c>
      <c r="O14374">
        <v>-3.6795191466808319E-2</v>
      </c>
      <c r="P14374">
        <v>-0.23359692096710205</v>
      </c>
      <c r="Q14374">
        <v>-1.2363006360828876E-2</v>
      </c>
      <c r="R14374">
        <v>514</v>
      </c>
      <c r="S14374">
        <v>4.5226073863129934E-3</v>
      </c>
      <c r="T14374">
        <v>6.7250333726406097E-2</v>
      </c>
      <c r="U14374">
        <v>85.723876953125</v>
      </c>
      <c r="V14374">
        <v>101.70000457763672</v>
      </c>
      <c r="W14374">
        <v>94.533500671386719</v>
      </c>
    </row>
    <row r="14375" spans="1:23" x14ac:dyDescent="0.25">
      <c r="A14375" t="s">
        <v>89</v>
      </c>
      <c r="B14375" t="s">
        <v>101</v>
      </c>
      <c r="C14375" t="s">
        <v>105</v>
      </c>
      <c r="D14375" s="4" t="s">
        <v>96</v>
      </c>
      <c r="E14375" t="s">
        <v>120</v>
      </c>
      <c r="F14375">
        <v>22</v>
      </c>
      <c r="G14375">
        <v>5.4664554595947266</v>
      </c>
      <c r="H14375">
        <v>5.4443035125732422</v>
      </c>
      <c r="I14375">
        <v>2.2152073681354523E-2</v>
      </c>
      <c r="J14375">
        <v>4.0523651987314224E-3</v>
      </c>
      <c r="K14375">
        <v>-5.9823594987392426E-2</v>
      </c>
      <c r="L14375">
        <v>-1.1391704902052879E-2</v>
      </c>
      <c r="M14375">
        <v>2.2152073681354523E-2</v>
      </c>
      <c r="N14375">
        <v>5.5695854127407074E-2</v>
      </c>
      <c r="O14375">
        <v>0.10412774235010147</v>
      </c>
      <c r="P14375">
        <v>-8.3062559366226196E-2</v>
      </c>
      <c r="Q14375">
        <v>0.12736670672893524</v>
      </c>
      <c r="R14375">
        <v>514</v>
      </c>
      <c r="S14375">
        <v>4.0916432566109884E-3</v>
      </c>
      <c r="T14375">
        <v>6.3965953886508942E-2</v>
      </c>
      <c r="U14375">
        <v>85.723876953125</v>
      </c>
      <c r="V14375">
        <v>101.70000457763672</v>
      </c>
      <c r="W14375">
        <v>90.853370666503906</v>
      </c>
    </row>
    <row r="14376" spans="1:23" x14ac:dyDescent="0.25">
      <c r="A14376" t="s">
        <v>89</v>
      </c>
      <c r="B14376" t="s">
        <v>101</v>
      </c>
      <c r="C14376" t="s">
        <v>105</v>
      </c>
      <c r="D14376" s="4" t="s">
        <v>96</v>
      </c>
      <c r="E14376" t="s">
        <v>120</v>
      </c>
      <c r="F14376">
        <v>23</v>
      </c>
      <c r="G14376">
        <v>4.9955577850341797</v>
      </c>
      <c r="H14376">
        <v>5.0302333831787109</v>
      </c>
      <c r="I14376">
        <v>-3.4675873816013336E-2</v>
      </c>
      <c r="J14376">
        <v>-6.941341795027256E-3</v>
      </c>
      <c r="K14376">
        <v>-0.11559853702783585</v>
      </c>
      <c r="L14376">
        <v>-6.7788772284984589E-2</v>
      </c>
      <c r="M14376">
        <v>-3.4675873816013336E-2</v>
      </c>
      <c r="N14376">
        <v>-1.5629762783646584E-3</v>
      </c>
      <c r="O14376">
        <v>4.6246789395809174E-2</v>
      </c>
      <c r="P14376">
        <v>-0.13853898644447327</v>
      </c>
      <c r="Q14376">
        <v>6.9187238812446594E-2</v>
      </c>
      <c r="R14376">
        <v>514</v>
      </c>
      <c r="S14376">
        <v>3.987201227900139E-3</v>
      </c>
      <c r="T14376">
        <v>6.3144288957118988E-2</v>
      </c>
      <c r="U14376">
        <v>85.723876953125</v>
      </c>
      <c r="V14376">
        <v>101.70000457763672</v>
      </c>
      <c r="W14376">
        <v>87.359527587890625</v>
      </c>
    </row>
    <row r="14377" spans="1:23" x14ac:dyDescent="0.25">
      <c r="A14377" t="s">
        <v>89</v>
      </c>
      <c r="B14377" t="s">
        <v>101</v>
      </c>
      <c r="C14377" t="s">
        <v>105</v>
      </c>
      <c r="D14377" s="4" t="s">
        <v>96</v>
      </c>
      <c r="E14377" t="s">
        <v>120</v>
      </c>
      <c r="F14377">
        <v>24</v>
      </c>
      <c r="G14377">
        <v>4.5825233459472656</v>
      </c>
      <c r="H14377">
        <v>4.5879025459289551</v>
      </c>
      <c r="I14377">
        <v>-5.379111971706152E-3</v>
      </c>
      <c r="J14377">
        <v>-1.1738318717107177E-3</v>
      </c>
      <c r="K14377">
        <v>-8.3175107836723328E-2</v>
      </c>
      <c r="L14377">
        <v>-3.721260279417038E-2</v>
      </c>
      <c r="M14377">
        <v>-5.379111971706152E-3</v>
      </c>
      <c r="N14377">
        <v>2.6454377919435501E-2</v>
      </c>
      <c r="O14377">
        <v>7.2416879236698151E-2</v>
      </c>
      <c r="P14377">
        <v>-0.10522919148206711</v>
      </c>
      <c r="Q14377">
        <v>9.4470962882041931E-2</v>
      </c>
      <c r="R14377">
        <v>514</v>
      </c>
      <c r="S14377">
        <v>3.6850407803337704E-3</v>
      </c>
      <c r="T14377">
        <v>6.0704536736011505E-2</v>
      </c>
      <c r="U14377">
        <v>85.723876953125</v>
      </c>
      <c r="V14377">
        <v>101.70000457763672</v>
      </c>
      <c r="W14377">
        <v>85.656753540039063</v>
      </c>
    </row>
    <row r="14378" spans="1:23" x14ac:dyDescent="0.25">
      <c r="A14378" t="s">
        <v>89</v>
      </c>
      <c r="B14378" t="s">
        <v>101</v>
      </c>
      <c r="C14378" t="s">
        <v>105</v>
      </c>
      <c r="D14378" s="4" t="s">
        <v>96</v>
      </c>
      <c r="E14378" t="s">
        <v>121</v>
      </c>
      <c r="F14378">
        <v>1</v>
      </c>
      <c r="G14378">
        <v>4.3209023475646973</v>
      </c>
      <c r="H14378">
        <v>4.3484683036804199</v>
      </c>
      <c r="I14378">
        <v>-2.7565931901335716E-2</v>
      </c>
      <c r="J14378">
        <v>-6.3796699978411198E-3</v>
      </c>
      <c r="K14378">
        <v>-0.1330680251121521</v>
      </c>
      <c r="L14378">
        <v>-7.0736527442932129E-2</v>
      </c>
      <c r="M14378">
        <v>-2.7565931901335716E-2</v>
      </c>
      <c r="N14378">
        <v>1.560466643422842E-2</v>
      </c>
      <c r="O14378">
        <v>7.7936157584190369E-2</v>
      </c>
      <c r="P14378">
        <v>-0.16297639906406403</v>
      </c>
      <c r="Q14378">
        <v>0.10784453153610229</v>
      </c>
      <c r="R14378">
        <v>514</v>
      </c>
      <c r="S14378">
        <v>6.7771940663432506E-3</v>
      </c>
      <c r="T14378">
        <v>8.2323715090751648E-2</v>
      </c>
      <c r="U14378">
        <v>85.058624267578125</v>
      </c>
      <c r="V14378">
        <v>100.96750640869141</v>
      </c>
      <c r="W14378">
        <v>84.134262084960938</v>
      </c>
    </row>
    <row r="14379" spans="1:23" x14ac:dyDescent="0.25">
      <c r="A14379" t="s">
        <v>89</v>
      </c>
      <c r="B14379" t="s">
        <v>101</v>
      </c>
      <c r="C14379" t="s">
        <v>105</v>
      </c>
      <c r="D14379" s="4" t="s">
        <v>96</v>
      </c>
      <c r="E14379" t="s">
        <v>121</v>
      </c>
      <c r="F14379">
        <v>2</v>
      </c>
      <c r="G14379">
        <v>4.130864143371582</v>
      </c>
      <c r="H14379">
        <v>4.1713218688964844</v>
      </c>
      <c r="I14379">
        <v>-4.0457535535097122E-2</v>
      </c>
      <c r="J14379">
        <v>-9.7939642146229744E-3</v>
      </c>
      <c r="K14379">
        <v>-0.13845951855182648</v>
      </c>
      <c r="L14379">
        <v>-8.0559149384498596E-2</v>
      </c>
      <c r="M14379">
        <v>-4.0457535535097122E-2</v>
      </c>
      <c r="N14379">
        <v>-3.5591982305049896E-4</v>
      </c>
      <c r="O14379">
        <v>5.7544443756341934E-2</v>
      </c>
      <c r="P14379">
        <v>-0.16624172031879425</v>
      </c>
      <c r="Q14379">
        <v>8.5326641798019409E-2</v>
      </c>
      <c r="R14379">
        <v>514</v>
      </c>
      <c r="S14379">
        <v>5.8478675370854938E-3</v>
      </c>
      <c r="T14379">
        <v>7.6471351087093353E-2</v>
      </c>
      <c r="U14379">
        <v>85.058624267578125</v>
      </c>
      <c r="V14379">
        <v>100.96750640869141</v>
      </c>
      <c r="W14379">
        <v>80.62945556640625</v>
      </c>
    </row>
    <row r="14380" spans="1:23" x14ac:dyDescent="0.25">
      <c r="A14380" t="s">
        <v>89</v>
      </c>
      <c r="B14380" t="s">
        <v>101</v>
      </c>
      <c r="C14380" t="s">
        <v>105</v>
      </c>
      <c r="D14380" s="4" t="s">
        <v>96</v>
      </c>
      <c r="E14380" t="s">
        <v>121</v>
      </c>
      <c r="F14380">
        <v>3</v>
      </c>
      <c r="G14380">
        <v>4.0196385383605957</v>
      </c>
      <c r="H14380">
        <v>4.0428848266601562</v>
      </c>
      <c r="I14380">
        <v>-2.3246007040143013E-2</v>
      </c>
      <c r="J14380">
        <v>-5.7831089943647385E-3</v>
      </c>
      <c r="K14380">
        <v>-0.11385739594697952</v>
      </c>
      <c r="L14380">
        <v>-6.0323454439640045E-2</v>
      </c>
      <c r="M14380">
        <v>-2.3246007040143013E-2</v>
      </c>
      <c r="N14380">
        <v>1.3831440359354019E-2</v>
      </c>
      <c r="O14380">
        <v>6.7365385591983795E-2</v>
      </c>
      <c r="P14380">
        <v>-0.13954447209835052</v>
      </c>
      <c r="Q14380">
        <v>9.30524542927742E-2</v>
      </c>
      <c r="R14380">
        <v>514</v>
      </c>
      <c r="S14380">
        <v>4.9991185771036672E-3</v>
      </c>
      <c r="T14380">
        <v>7.0704445242881775E-2</v>
      </c>
      <c r="U14380">
        <v>85.058624267578125</v>
      </c>
      <c r="V14380">
        <v>100.96750640869141</v>
      </c>
      <c r="W14380">
        <v>78.623580932617188</v>
      </c>
    </row>
    <row r="14381" spans="1:23" x14ac:dyDescent="0.25">
      <c r="A14381" t="s">
        <v>89</v>
      </c>
      <c r="B14381" t="s">
        <v>101</v>
      </c>
      <c r="C14381" t="s">
        <v>105</v>
      </c>
      <c r="D14381" s="4" t="s">
        <v>96</v>
      </c>
      <c r="E14381" t="s">
        <v>121</v>
      </c>
      <c r="F14381">
        <v>4</v>
      </c>
      <c r="G14381">
        <v>4.0274624824523926</v>
      </c>
      <c r="H14381">
        <v>4.0909404754638672</v>
      </c>
      <c r="I14381">
        <v>-6.347791850566864E-2</v>
      </c>
      <c r="J14381">
        <v>-1.5761269256472588E-2</v>
      </c>
      <c r="K14381">
        <v>-0.15363281965255737</v>
      </c>
      <c r="L14381">
        <v>-0.10036857426166534</v>
      </c>
      <c r="M14381">
        <v>-6.347791850566864E-2</v>
      </c>
      <c r="N14381">
        <v>-2.6587260887026787E-2</v>
      </c>
      <c r="O14381">
        <v>2.667698822915554E-2</v>
      </c>
      <c r="P14381">
        <v>-0.17919048666954041</v>
      </c>
      <c r="Q14381">
        <v>5.2234653383493423E-2</v>
      </c>
      <c r="R14381">
        <v>514</v>
      </c>
      <c r="S14381">
        <v>4.948875980588463E-3</v>
      </c>
      <c r="T14381">
        <v>7.0348247885704041E-2</v>
      </c>
      <c r="U14381">
        <v>85.058624267578125</v>
      </c>
      <c r="V14381">
        <v>100.96750640869141</v>
      </c>
      <c r="W14381">
        <v>77.55572509765625</v>
      </c>
    </row>
    <row r="14382" spans="1:23" x14ac:dyDescent="0.25">
      <c r="A14382" t="s">
        <v>89</v>
      </c>
      <c r="B14382" t="s">
        <v>101</v>
      </c>
      <c r="C14382" t="s">
        <v>105</v>
      </c>
      <c r="D14382" s="4" t="s">
        <v>96</v>
      </c>
      <c r="E14382" t="s">
        <v>121</v>
      </c>
      <c r="F14382">
        <v>5</v>
      </c>
      <c r="G14382">
        <v>4.0114521980285645</v>
      </c>
      <c r="H14382">
        <v>4.0277223587036133</v>
      </c>
      <c r="I14382">
        <v>-1.6270233318209648E-2</v>
      </c>
      <c r="J14382">
        <v>-4.0559461340308189E-3</v>
      </c>
      <c r="K14382">
        <v>-0.10768028348684311</v>
      </c>
      <c r="L14382">
        <v>-5.367448553442955E-2</v>
      </c>
      <c r="M14382">
        <v>-1.6270233318209648E-2</v>
      </c>
      <c r="N14382">
        <v>2.1134018898010254E-2</v>
      </c>
      <c r="O14382">
        <v>7.5139820575714111E-2</v>
      </c>
      <c r="P14382">
        <v>-0.13359376788139343</v>
      </c>
      <c r="Q14382">
        <v>0.10105329751968384</v>
      </c>
      <c r="R14382">
        <v>514</v>
      </c>
      <c r="S14382">
        <v>5.0876324571211828E-3</v>
      </c>
      <c r="T14382">
        <v>7.1327641606330872E-2</v>
      </c>
      <c r="U14382">
        <v>85.058624267578125</v>
      </c>
      <c r="V14382">
        <v>100.96750640869141</v>
      </c>
      <c r="W14382">
        <v>75.718948364257813</v>
      </c>
    </row>
    <row r="14383" spans="1:23" x14ac:dyDescent="0.25">
      <c r="A14383" t="s">
        <v>89</v>
      </c>
      <c r="B14383" t="s">
        <v>101</v>
      </c>
      <c r="C14383" t="s">
        <v>105</v>
      </c>
      <c r="D14383" s="4" t="s">
        <v>96</v>
      </c>
      <c r="E14383" t="s">
        <v>121</v>
      </c>
      <c r="F14383">
        <v>6</v>
      </c>
      <c r="G14383">
        <v>4.4150042533874512</v>
      </c>
      <c r="H14383">
        <v>4.395538330078125</v>
      </c>
      <c r="I14383">
        <v>1.9465748220682144E-2</v>
      </c>
      <c r="J14383">
        <v>4.4089988805353642E-3</v>
      </c>
      <c r="K14383">
        <v>-7.9725489020347595E-2</v>
      </c>
      <c r="L14383">
        <v>-2.1122504025697708E-2</v>
      </c>
      <c r="M14383">
        <v>1.9465748220682144E-2</v>
      </c>
      <c r="N14383">
        <v>6.0054000467061996E-2</v>
      </c>
      <c r="O14383">
        <v>0.11865698546171188</v>
      </c>
      <c r="P14383">
        <v>-0.10784482955932617</v>
      </c>
      <c r="Q14383">
        <v>0.14677633345127106</v>
      </c>
      <c r="R14383">
        <v>514</v>
      </c>
      <c r="S14383">
        <v>5.9906571825290578E-3</v>
      </c>
      <c r="T14383">
        <v>7.739933580160141E-2</v>
      </c>
      <c r="U14383">
        <v>85.058624267578125</v>
      </c>
      <c r="V14383">
        <v>100.96750640869141</v>
      </c>
      <c r="W14383">
        <v>74.361907958984375</v>
      </c>
    </row>
    <row r="14384" spans="1:23" x14ac:dyDescent="0.25">
      <c r="A14384" t="s">
        <v>89</v>
      </c>
      <c r="B14384" t="s">
        <v>101</v>
      </c>
      <c r="C14384" t="s">
        <v>105</v>
      </c>
      <c r="D14384" s="4" t="s">
        <v>96</v>
      </c>
      <c r="E14384" t="s">
        <v>121</v>
      </c>
      <c r="F14384">
        <v>7</v>
      </c>
      <c r="G14384">
        <v>5.2221565246582031</v>
      </c>
      <c r="H14384">
        <v>5.2896499633789062</v>
      </c>
      <c r="I14384">
        <v>-6.7493274807929993E-2</v>
      </c>
      <c r="J14384">
        <v>-1.2924406677484512E-2</v>
      </c>
      <c r="K14384">
        <v>-0.17055055499076843</v>
      </c>
      <c r="L14384">
        <v>-0.10966347903013229</v>
      </c>
      <c r="M14384">
        <v>-6.7493274807929993E-2</v>
      </c>
      <c r="N14384">
        <v>-2.5323070585727692E-2</v>
      </c>
      <c r="O14384">
        <v>3.5564005374908447E-2</v>
      </c>
      <c r="P14384">
        <v>-0.19976586103439331</v>
      </c>
      <c r="Q14384">
        <v>6.4779311418533325E-2</v>
      </c>
      <c r="R14384">
        <v>514</v>
      </c>
      <c r="S14384">
        <v>6.4667368727420182E-3</v>
      </c>
      <c r="T14384">
        <v>8.0416023731231689E-2</v>
      </c>
      <c r="U14384">
        <v>85.058624267578125</v>
      </c>
      <c r="V14384">
        <v>100.96750640869141</v>
      </c>
      <c r="W14384">
        <v>72.767173767089844</v>
      </c>
    </row>
    <row r="14385" spans="1:23" x14ac:dyDescent="0.25">
      <c r="A14385" t="s">
        <v>89</v>
      </c>
      <c r="B14385" t="s">
        <v>101</v>
      </c>
      <c r="C14385" t="s">
        <v>105</v>
      </c>
      <c r="D14385" s="4" t="s">
        <v>96</v>
      </c>
      <c r="E14385" t="s">
        <v>121</v>
      </c>
      <c r="F14385">
        <v>8</v>
      </c>
      <c r="G14385">
        <v>6.2517485618591309</v>
      </c>
      <c r="H14385">
        <v>6.3924307823181152</v>
      </c>
      <c r="I14385">
        <v>-0.14068213105201721</v>
      </c>
      <c r="J14385">
        <v>-2.2502845153212547E-2</v>
      </c>
      <c r="K14385">
        <v>-0.25330543518066406</v>
      </c>
      <c r="L14385">
        <v>-0.18676668405532837</v>
      </c>
      <c r="M14385">
        <v>-0.14068213105201721</v>
      </c>
      <c r="N14385">
        <v>-9.4597585499286652E-2</v>
      </c>
      <c r="O14385">
        <v>-2.8058815747499466E-2</v>
      </c>
      <c r="P14385">
        <v>-0.28523260354995728</v>
      </c>
      <c r="Q14385">
        <v>3.8683295715600252E-3</v>
      </c>
      <c r="R14385">
        <v>514</v>
      </c>
      <c r="S14385">
        <v>7.7229717444931567E-3</v>
      </c>
      <c r="T14385">
        <v>8.7880440056324005E-2</v>
      </c>
      <c r="U14385">
        <v>85.058624267578125</v>
      </c>
      <c r="V14385">
        <v>100.96750640869141</v>
      </c>
      <c r="W14385">
        <v>71.398651123046875</v>
      </c>
    </row>
    <row r="14386" spans="1:23" x14ac:dyDescent="0.25">
      <c r="A14386" t="s">
        <v>89</v>
      </c>
      <c r="B14386" t="s">
        <v>101</v>
      </c>
      <c r="C14386" t="s">
        <v>105</v>
      </c>
      <c r="D14386" s="4" t="s">
        <v>96</v>
      </c>
      <c r="E14386" t="s">
        <v>121</v>
      </c>
      <c r="F14386">
        <v>9</v>
      </c>
      <c r="G14386">
        <v>7.2469420433044434</v>
      </c>
      <c r="H14386">
        <v>7.319643497467041</v>
      </c>
      <c r="I14386">
        <v>-7.2701118886470795E-2</v>
      </c>
      <c r="J14386">
        <v>-1.0031972080469131E-2</v>
      </c>
      <c r="K14386">
        <v>-0.18308843672275543</v>
      </c>
      <c r="L14386">
        <v>-0.11787071824073792</v>
      </c>
      <c r="M14386">
        <v>-7.2701118886470795E-2</v>
      </c>
      <c r="N14386">
        <v>-2.7531521394848824E-2</v>
      </c>
      <c r="O14386">
        <v>3.7686202675104141E-2</v>
      </c>
      <c r="P14386">
        <v>-0.21438170969486237</v>
      </c>
      <c r="Q14386">
        <v>6.8979479372501373E-2</v>
      </c>
      <c r="R14386">
        <v>514</v>
      </c>
      <c r="S14386">
        <v>7.4193563068867263E-3</v>
      </c>
      <c r="T14386">
        <v>8.6135685443878174E-2</v>
      </c>
      <c r="U14386">
        <v>85.058624267578125</v>
      </c>
      <c r="V14386">
        <v>100.96750640869141</v>
      </c>
      <c r="W14386">
        <v>71.704025268554687</v>
      </c>
    </row>
    <row r="14387" spans="1:23" x14ac:dyDescent="0.25">
      <c r="A14387" t="s">
        <v>89</v>
      </c>
      <c r="B14387" t="s">
        <v>101</v>
      </c>
      <c r="C14387" t="s">
        <v>105</v>
      </c>
      <c r="D14387" s="4" t="s">
        <v>96</v>
      </c>
      <c r="E14387" t="s">
        <v>121</v>
      </c>
      <c r="F14387">
        <v>10</v>
      </c>
      <c r="G14387">
        <v>7.8900480270385742</v>
      </c>
      <c r="H14387">
        <v>7.9889211654663086</v>
      </c>
      <c r="I14387">
        <v>-9.8873138427734375E-2</v>
      </c>
      <c r="J14387">
        <v>-1.2531373649835587E-2</v>
      </c>
      <c r="K14387">
        <v>-0.22403669357299805</v>
      </c>
      <c r="L14387">
        <v>-0.15008905529975891</v>
      </c>
      <c r="M14387">
        <v>-9.8873138427734375E-2</v>
      </c>
      <c r="N14387">
        <v>-4.7657229006290436E-2</v>
      </c>
      <c r="O14387">
        <v>2.6290412992238998E-2</v>
      </c>
      <c r="P14387">
        <v>-0.25951880216598511</v>
      </c>
      <c r="Q14387">
        <v>6.1772540211677551E-2</v>
      </c>
      <c r="R14387">
        <v>514</v>
      </c>
      <c r="S14387">
        <v>9.5385767935107779E-3</v>
      </c>
      <c r="T14387">
        <v>9.7665637731552124E-2</v>
      </c>
      <c r="U14387">
        <v>85.058624267578125</v>
      </c>
      <c r="V14387">
        <v>100.96750640869141</v>
      </c>
      <c r="W14387">
        <v>76.272354125976563</v>
      </c>
    </row>
    <row r="14388" spans="1:23" x14ac:dyDescent="0.25">
      <c r="A14388" t="s">
        <v>89</v>
      </c>
      <c r="B14388" t="s">
        <v>101</v>
      </c>
      <c r="C14388" t="s">
        <v>105</v>
      </c>
      <c r="D14388" s="4" t="s">
        <v>96</v>
      </c>
      <c r="E14388" t="s">
        <v>121</v>
      </c>
      <c r="F14388">
        <v>11</v>
      </c>
      <c r="G14388">
        <v>8.3050088882446289</v>
      </c>
      <c r="H14388">
        <v>8.6404561996459961</v>
      </c>
      <c r="I14388">
        <v>-0.33544725179672241</v>
      </c>
      <c r="J14388">
        <v>-4.0390957146883011E-2</v>
      </c>
      <c r="K14388">
        <v>-0.46288380026817322</v>
      </c>
      <c r="L14388">
        <v>-0.38759326934814453</v>
      </c>
      <c r="M14388">
        <v>-0.33544725179672241</v>
      </c>
      <c r="N14388">
        <v>-0.28330123424530029</v>
      </c>
      <c r="O14388">
        <v>-0.20801070332527161</v>
      </c>
      <c r="P14388">
        <v>-0.49901029467582703</v>
      </c>
      <c r="Q14388">
        <v>-0.1718842089176178</v>
      </c>
      <c r="R14388">
        <v>514</v>
      </c>
      <c r="S14388">
        <v>9.8881685761203486E-3</v>
      </c>
      <c r="T14388">
        <v>9.9439270794391632E-2</v>
      </c>
      <c r="U14388">
        <v>85.058624267578125</v>
      </c>
      <c r="V14388">
        <v>100.96750640869141</v>
      </c>
      <c r="W14388">
        <v>82.399803161621094</v>
      </c>
    </row>
    <row r="14389" spans="1:23" x14ac:dyDescent="0.25">
      <c r="A14389" t="s">
        <v>89</v>
      </c>
      <c r="B14389" t="s">
        <v>101</v>
      </c>
      <c r="C14389" t="s">
        <v>105</v>
      </c>
      <c r="D14389" s="4" t="s">
        <v>96</v>
      </c>
      <c r="E14389" t="s">
        <v>121</v>
      </c>
      <c r="F14389">
        <v>12</v>
      </c>
      <c r="G14389">
        <v>8.6570777893066406</v>
      </c>
      <c r="H14389">
        <v>8.8785619735717773</v>
      </c>
      <c r="I14389">
        <v>-0.2214837521314621</v>
      </c>
      <c r="J14389">
        <v>-2.5584124028682709E-2</v>
      </c>
      <c r="K14389">
        <v>-0.34481266140937805</v>
      </c>
      <c r="L14389">
        <v>-0.27194893360137939</v>
      </c>
      <c r="M14389">
        <v>-0.2214837521314621</v>
      </c>
      <c r="N14389">
        <v>-0.17101855576038361</v>
      </c>
      <c r="O14389">
        <v>-9.8154827952384949E-2</v>
      </c>
      <c r="P14389">
        <v>-0.37977471947669983</v>
      </c>
      <c r="Q14389">
        <v>-6.3192792236804962E-2</v>
      </c>
      <c r="R14389">
        <v>514</v>
      </c>
      <c r="S14389">
        <v>9.2609958966607397E-3</v>
      </c>
      <c r="T14389">
        <v>9.6234068274497986E-2</v>
      </c>
      <c r="U14389">
        <v>85.058624267578125</v>
      </c>
      <c r="V14389">
        <v>100.96750640869141</v>
      </c>
      <c r="W14389">
        <v>89.413429260253906</v>
      </c>
    </row>
    <row r="14390" spans="1:23" x14ac:dyDescent="0.25">
      <c r="A14390" t="s">
        <v>89</v>
      </c>
      <c r="B14390" t="s">
        <v>101</v>
      </c>
      <c r="C14390" t="s">
        <v>105</v>
      </c>
      <c r="D14390" s="4" t="s">
        <v>96</v>
      </c>
      <c r="E14390" t="s">
        <v>121</v>
      </c>
      <c r="F14390">
        <v>13</v>
      </c>
      <c r="G14390">
        <v>8.7498331069946289</v>
      </c>
      <c r="H14390">
        <v>8.7659053802490234</v>
      </c>
      <c r="I14390">
        <v>-1.6072269529104233E-2</v>
      </c>
      <c r="J14390">
        <v>-1.8368657911196351E-3</v>
      </c>
      <c r="K14390">
        <v>-0.14071066677570343</v>
      </c>
      <c r="L14390">
        <v>-6.7073293030261993E-2</v>
      </c>
      <c r="M14390">
        <v>-1.6072269529104233E-2</v>
      </c>
      <c r="N14390">
        <v>3.4928750246763229E-2</v>
      </c>
      <c r="O14390">
        <v>0.10856612771749496</v>
      </c>
      <c r="P14390">
        <v>-0.17604391276836395</v>
      </c>
      <c r="Q14390">
        <v>0.14389938116073608</v>
      </c>
      <c r="R14390">
        <v>514</v>
      </c>
      <c r="S14390">
        <v>9.4587014871416741E-3</v>
      </c>
      <c r="T14390">
        <v>9.7255855798721313E-2</v>
      </c>
      <c r="U14390">
        <v>85.058624267578125</v>
      </c>
      <c r="V14390">
        <v>100.96750640869141</v>
      </c>
      <c r="W14390">
        <v>92.090660095214844</v>
      </c>
    </row>
    <row r="14391" spans="1:23" x14ac:dyDescent="0.25">
      <c r="A14391" t="s">
        <v>89</v>
      </c>
      <c r="B14391" t="s">
        <v>101</v>
      </c>
      <c r="C14391" t="s">
        <v>105</v>
      </c>
      <c r="D14391" s="4" t="s">
        <v>96</v>
      </c>
      <c r="E14391" t="s">
        <v>121</v>
      </c>
      <c r="F14391">
        <v>14</v>
      </c>
      <c r="G14391">
        <v>8.9504117965698242</v>
      </c>
      <c r="H14391">
        <v>8.9053020477294922</v>
      </c>
      <c r="I14391">
        <v>4.5109588652849197E-2</v>
      </c>
      <c r="J14391">
        <v>5.0399457104504108E-3</v>
      </c>
      <c r="K14391">
        <v>-7.8582510352134705E-2</v>
      </c>
      <c r="L14391">
        <v>-5.5042160674929619E-3</v>
      </c>
      <c r="M14391">
        <v>4.5109588652849197E-2</v>
      </c>
      <c r="N14391">
        <v>9.5723390579223633E-2</v>
      </c>
      <c r="O14391">
        <v>0.1688016951084137</v>
      </c>
      <c r="P14391">
        <v>-0.11364750564098358</v>
      </c>
      <c r="Q14391">
        <v>0.20386667549610138</v>
      </c>
      <c r="R14391">
        <v>514</v>
      </c>
      <c r="S14391">
        <v>9.3156198065111884E-3</v>
      </c>
      <c r="T14391">
        <v>9.6517458558082581E-2</v>
      </c>
      <c r="U14391">
        <v>85.058624267578125</v>
      </c>
      <c r="V14391">
        <v>100.96750640869141</v>
      </c>
      <c r="W14391">
        <v>95.233856201171875</v>
      </c>
    </row>
    <row r="14392" spans="1:23" x14ac:dyDescent="0.25">
      <c r="A14392" t="s">
        <v>89</v>
      </c>
      <c r="B14392" t="s">
        <v>101</v>
      </c>
      <c r="C14392" t="s">
        <v>105</v>
      </c>
      <c r="D14392" s="4" t="s">
        <v>96</v>
      </c>
      <c r="E14392" t="s">
        <v>121</v>
      </c>
      <c r="F14392">
        <v>15</v>
      </c>
      <c r="G14392">
        <v>8.8731117248535156</v>
      </c>
      <c r="H14392">
        <v>8.8381748199462891</v>
      </c>
      <c r="I14392">
        <v>3.4936286509037018E-2</v>
      </c>
      <c r="J14392">
        <v>3.9373207837343216E-3</v>
      </c>
      <c r="K14392">
        <v>-8.6250282824039459E-2</v>
      </c>
      <c r="L14392">
        <v>-1.4652274549007416E-2</v>
      </c>
      <c r="M14392">
        <v>3.4936286509037018E-2</v>
      </c>
      <c r="N14392">
        <v>8.4524847567081451E-2</v>
      </c>
      <c r="O14392">
        <v>0.1561228483915329</v>
      </c>
      <c r="P14392">
        <v>-0.1206049919128418</v>
      </c>
      <c r="Q14392">
        <v>0.19047756493091583</v>
      </c>
      <c r="R14392">
        <v>514</v>
      </c>
      <c r="S14392">
        <v>8.9420439960798959E-3</v>
      </c>
      <c r="T14392">
        <v>9.4562381505966187E-2</v>
      </c>
      <c r="U14392">
        <v>85.058624267578125</v>
      </c>
      <c r="V14392">
        <v>100.96750640869141</v>
      </c>
      <c r="W14392">
        <v>97.245330810546875</v>
      </c>
    </row>
    <row r="14393" spans="1:23" x14ac:dyDescent="0.25">
      <c r="A14393" t="s">
        <v>89</v>
      </c>
      <c r="B14393" t="s">
        <v>101</v>
      </c>
      <c r="C14393" t="s">
        <v>105</v>
      </c>
      <c r="D14393" s="4" t="s">
        <v>96</v>
      </c>
      <c r="E14393" t="s">
        <v>121</v>
      </c>
      <c r="F14393">
        <v>16</v>
      </c>
      <c r="G14393">
        <v>8.8796844482421875</v>
      </c>
      <c r="H14393">
        <v>8.7327508926391602</v>
      </c>
      <c r="I14393">
        <v>0.14693377912044525</v>
      </c>
      <c r="J14393">
        <v>1.6547184437513351E-2</v>
      </c>
      <c r="K14393">
        <v>2.5512350723147392E-2</v>
      </c>
      <c r="L14393">
        <v>9.7249113023281097E-2</v>
      </c>
      <c r="M14393">
        <v>0.14693377912044525</v>
      </c>
      <c r="N14393">
        <v>0.19661843776702881</v>
      </c>
      <c r="O14393">
        <v>0.26835522055625916</v>
      </c>
      <c r="P14393">
        <v>-8.9089358225464821E-3</v>
      </c>
      <c r="Q14393">
        <v>0.30277648568153381</v>
      </c>
      <c r="R14393">
        <v>514</v>
      </c>
      <c r="S14393">
        <v>8.9767369502738448E-3</v>
      </c>
      <c r="T14393">
        <v>9.4745643436908722E-2</v>
      </c>
      <c r="U14393">
        <v>85.058624267578125</v>
      </c>
      <c r="V14393">
        <v>100.96750640869141</v>
      </c>
      <c r="W14393">
        <v>99.080154418945313</v>
      </c>
    </row>
    <row r="14394" spans="1:23" x14ac:dyDescent="0.25">
      <c r="A14394" t="s">
        <v>89</v>
      </c>
      <c r="B14394" t="s">
        <v>101</v>
      </c>
      <c r="C14394" t="s">
        <v>105</v>
      </c>
      <c r="D14394" s="4" t="s">
        <v>96</v>
      </c>
      <c r="E14394" t="s">
        <v>121</v>
      </c>
      <c r="F14394">
        <v>17</v>
      </c>
      <c r="G14394">
        <v>8.3871326446533203</v>
      </c>
      <c r="H14394">
        <v>8.1833620071411133</v>
      </c>
      <c r="I14394">
        <v>0.20377103984355927</v>
      </c>
      <c r="J14394">
        <v>2.429567463696003E-2</v>
      </c>
      <c r="K14394">
        <v>8.7091892957687378E-2</v>
      </c>
      <c r="L14394">
        <v>0.15602688491344452</v>
      </c>
      <c r="M14394">
        <v>0.20377103984355927</v>
      </c>
      <c r="N14394">
        <v>0.25151520967483521</v>
      </c>
      <c r="O14394">
        <v>0.32045018672943115</v>
      </c>
      <c r="P14394">
        <v>5.4014973342418671E-2</v>
      </c>
      <c r="Q14394">
        <v>0.35352709889411926</v>
      </c>
      <c r="R14394">
        <v>514</v>
      </c>
      <c r="S14394">
        <v>8.2892326632549307E-3</v>
      </c>
      <c r="T14394">
        <v>9.104522317647934E-2</v>
      </c>
      <c r="U14394">
        <v>85.058624267578125</v>
      </c>
      <c r="V14394">
        <v>100.96750640869141</v>
      </c>
      <c r="W14394">
        <v>100.75194549560547</v>
      </c>
    </row>
    <row r="14395" spans="1:23" x14ac:dyDescent="0.25">
      <c r="A14395" t="s">
        <v>89</v>
      </c>
      <c r="B14395" t="s">
        <v>101</v>
      </c>
      <c r="C14395" t="s">
        <v>105</v>
      </c>
      <c r="D14395" s="4" t="s">
        <v>96</v>
      </c>
      <c r="E14395" t="s">
        <v>121</v>
      </c>
      <c r="F14395">
        <v>18</v>
      </c>
      <c r="G14395">
        <v>7.5889143943786621</v>
      </c>
      <c r="H14395">
        <v>7.5457677841186523</v>
      </c>
      <c r="I14395">
        <v>4.3146438896656036E-2</v>
      </c>
      <c r="J14395">
        <v>5.6854560971260071E-3</v>
      </c>
      <c r="K14395">
        <v>-6.7847982048988342E-2</v>
      </c>
      <c r="L14395">
        <v>-2.2715791128575802E-3</v>
      </c>
      <c r="M14395">
        <v>4.3146438896656036E-2</v>
      </c>
      <c r="N14395">
        <v>8.8564455509185791E-2</v>
      </c>
      <c r="O14395">
        <v>0.15414085984230042</v>
      </c>
      <c r="P14395">
        <v>-9.9313363432884216E-2</v>
      </c>
      <c r="Q14395">
        <v>0.18560624122619629</v>
      </c>
      <c r="R14395">
        <v>514</v>
      </c>
      <c r="S14395">
        <v>7.5011895990420019E-3</v>
      </c>
      <c r="T14395">
        <v>8.6609408259391785E-2</v>
      </c>
      <c r="U14395">
        <v>85.058624267578125</v>
      </c>
      <c r="V14395">
        <v>100.96750640869141</v>
      </c>
      <c r="W14395">
        <v>100.96750640869141</v>
      </c>
    </row>
    <row r="14396" spans="1:23" x14ac:dyDescent="0.25">
      <c r="A14396" t="s">
        <v>89</v>
      </c>
      <c r="B14396" t="s">
        <v>101</v>
      </c>
      <c r="C14396" t="s">
        <v>105</v>
      </c>
      <c r="D14396" s="4" t="s">
        <v>96</v>
      </c>
      <c r="E14396" t="s">
        <v>121</v>
      </c>
      <c r="F14396">
        <v>19</v>
      </c>
      <c r="G14396">
        <v>6.9183807373046875</v>
      </c>
      <c r="H14396">
        <v>6.9293670654296875</v>
      </c>
      <c r="I14396">
        <v>-1.0986363515257835E-2</v>
      </c>
      <c r="J14396">
        <v>-1.587996375747025E-3</v>
      </c>
      <c r="K14396">
        <v>-0.1199798509478569</v>
      </c>
      <c r="L14396">
        <v>-5.5585615336894989E-2</v>
      </c>
      <c r="M14396">
        <v>-1.0986363515257835E-2</v>
      </c>
      <c r="N14396">
        <v>3.3612888306379318E-2</v>
      </c>
      <c r="O14396">
        <v>9.8007127642631531E-2</v>
      </c>
      <c r="P14396">
        <v>-0.15087799727916718</v>
      </c>
      <c r="Q14396">
        <v>0.12890526652336121</v>
      </c>
      <c r="R14396">
        <v>514</v>
      </c>
      <c r="S14396">
        <v>7.2331745577348117E-3</v>
      </c>
      <c r="T14396">
        <v>8.5048072040081024E-2</v>
      </c>
      <c r="U14396">
        <v>85.058624267578125</v>
      </c>
      <c r="V14396">
        <v>100.96750640869141</v>
      </c>
      <c r="W14396">
        <v>100.638916015625</v>
      </c>
    </row>
    <row r="14397" spans="1:23" x14ac:dyDescent="0.25">
      <c r="A14397" t="s">
        <v>89</v>
      </c>
      <c r="B14397" t="s">
        <v>101</v>
      </c>
      <c r="C14397" t="s">
        <v>105</v>
      </c>
      <c r="D14397" s="4" t="s">
        <v>96</v>
      </c>
      <c r="E14397" t="s">
        <v>121</v>
      </c>
      <c r="F14397">
        <v>20</v>
      </c>
      <c r="G14397">
        <v>6.7756328582763672</v>
      </c>
      <c r="H14397">
        <v>6.8810544013977051</v>
      </c>
      <c r="I14397">
        <v>-0.10542141646146774</v>
      </c>
      <c r="J14397">
        <v>-1.5558903105556965E-2</v>
      </c>
      <c r="K14397">
        <v>-0.21333040297031403</v>
      </c>
      <c r="L14397">
        <v>-0.14957690238952637</v>
      </c>
      <c r="M14397">
        <v>-0.10542141646146774</v>
      </c>
      <c r="N14397">
        <v>-6.1265934258699417E-2</v>
      </c>
      <c r="O14397">
        <v>2.4875674862414598E-3</v>
      </c>
      <c r="P14397">
        <v>-0.24392110109329224</v>
      </c>
      <c r="Q14397">
        <v>3.3078264445066452E-2</v>
      </c>
      <c r="R14397">
        <v>514</v>
      </c>
      <c r="S14397">
        <v>7.0899477788091136E-3</v>
      </c>
      <c r="T14397">
        <v>8.4201827645301819E-2</v>
      </c>
      <c r="U14397">
        <v>85.058624267578125</v>
      </c>
      <c r="V14397">
        <v>100.96750640869141</v>
      </c>
      <c r="W14397">
        <v>97.808174133300781</v>
      </c>
    </row>
    <row r="14398" spans="1:23" x14ac:dyDescent="0.25">
      <c r="A14398" t="s">
        <v>89</v>
      </c>
      <c r="B14398" t="s">
        <v>101</v>
      </c>
      <c r="C14398" t="s">
        <v>105</v>
      </c>
      <c r="D14398" s="4" t="s">
        <v>96</v>
      </c>
      <c r="E14398" t="s">
        <v>121</v>
      </c>
      <c r="F14398">
        <v>21</v>
      </c>
      <c r="G14398">
        <v>6.0868678092956543</v>
      </c>
      <c r="H14398">
        <v>6.1511545181274414</v>
      </c>
      <c r="I14398">
        <v>-6.4286679029464722E-2</v>
      </c>
      <c r="J14398">
        <v>-1.0561536997556686E-2</v>
      </c>
      <c r="K14398">
        <v>-0.16692540049552917</v>
      </c>
      <c r="L14398">
        <v>-0.10628560930490494</v>
      </c>
      <c r="M14398">
        <v>-6.4286679029464722E-2</v>
      </c>
      <c r="N14398">
        <v>-2.2287746891379356E-2</v>
      </c>
      <c r="O14398">
        <v>3.8352042436599731E-2</v>
      </c>
      <c r="P14398">
        <v>-0.19602204859256744</v>
      </c>
      <c r="Q14398">
        <v>6.7448690533638E-2</v>
      </c>
      <c r="R14398">
        <v>514</v>
      </c>
      <c r="S14398">
        <v>6.4143152087803301E-3</v>
      </c>
      <c r="T14398">
        <v>8.0089420080184937E-2</v>
      </c>
      <c r="U14398">
        <v>85.058624267578125</v>
      </c>
      <c r="V14398">
        <v>100.96750640869141</v>
      </c>
      <c r="W14398">
        <v>95.110580444335938</v>
      </c>
    </row>
    <row r="14399" spans="1:23" x14ac:dyDescent="0.25">
      <c r="A14399" t="s">
        <v>89</v>
      </c>
      <c r="B14399" t="s">
        <v>101</v>
      </c>
      <c r="C14399" t="s">
        <v>105</v>
      </c>
      <c r="D14399" s="4" t="s">
        <v>96</v>
      </c>
      <c r="E14399" t="s">
        <v>121</v>
      </c>
      <c r="F14399">
        <v>22</v>
      </c>
      <c r="G14399">
        <v>5.5708341598510742</v>
      </c>
      <c r="H14399">
        <v>5.6480064392089844</v>
      </c>
      <c r="I14399">
        <v>-7.7172547578811646E-2</v>
      </c>
      <c r="J14399">
        <v>-1.3852960430085659E-2</v>
      </c>
      <c r="K14399">
        <v>-0.17491956055164337</v>
      </c>
      <c r="L14399">
        <v>-0.11716983467340469</v>
      </c>
      <c r="M14399">
        <v>-7.7172547578811646E-2</v>
      </c>
      <c r="N14399">
        <v>-3.7175264209508896E-2</v>
      </c>
      <c r="O14399">
        <v>2.0574463531374931E-2</v>
      </c>
      <c r="P14399">
        <v>-0.20262947678565979</v>
      </c>
      <c r="Q14399">
        <v>4.8284381628036499E-2</v>
      </c>
      <c r="R14399">
        <v>514</v>
      </c>
      <c r="S14399">
        <v>5.8174787322764487E-3</v>
      </c>
      <c r="T14399">
        <v>7.6272398233413696E-2</v>
      </c>
      <c r="U14399">
        <v>85.058624267578125</v>
      </c>
      <c r="V14399">
        <v>100.96750640869141</v>
      </c>
      <c r="W14399">
        <v>92.764999389648438</v>
      </c>
    </row>
    <row r="14400" spans="1:23" x14ac:dyDescent="0.25">
      <c r="A14400" t="s">
        <v>89</v>
      </c>
      <c r="B14400" t="s">
        <v>101</v>
      </c>
      <c r="C14400" t="s">
        <v>105</v>
      </c>
      <c r="D14400" s="4" t="s">
        <v>96</v>
      </c>
      <c r="E14400" t="s">
        <v>121</v>
      </c>
      <c r="F14400">
        <v>23</v>
      </c>
      <c r="G14400">
        <v>5.0942497253417969</v>
      </c>
      <c r="H14400">
        <v>5.2620491981506348</v>
      </c>
      <c r="I14400">
        <v>-0.16779963672161102</v>
      </c>
      <c r="J14400">
        <v>-3.293902799487114E-2</v>
      </c>
      <c r="K14400">
        <v>-0.26464155316352844</v>
      </c>
      <c r="L14400">
        <v>-0.20742656290531158</v>
      </c>
      <c r="M14400">
        <v>-0.16779963672161102</v>
      </c>
      <c r="N14400">
        <v>-0.12817271053791046</v>
      </c>
      <c r="O14400">
        <v>-7.0957720279693604E-2</v>
      </c>
      <c r="P14400">
        <v>-0.292094886302948</v>
      </c>
      <c r="Q14400">
        <v>-4.3504379689693451E-2</v>
      </c>
      <c r="R14400">
        <v>514</v>
      </c>
      <c r="S14400">
        <v>5.7102430633109713E-3</v>
      </c>
      <c r="T14400">
        <v>7.556615024805069E-2</v>
      </c>
      <c r="U14400">
        <v>85.058624267578125</v>
      </c>
      <c r="V14400">
        <v>100.96750640869141</v>
      </c>
      <c r="W14400">
        <v>87.226654052734375</v>
      </c>
    </row>
    <row r="14401" spans="1:23" x14ac:dyDescent="0.25">
      <c r="A14401" t="s">
        <v>89</v>
      </c>
      <c r="B14401" t="s">
        <v>101</v>
      </c>
      <c r="C14401" t="s">
        <v>105</v>
      </c>
      <c r="D14401" s="4" t="s">
        <v>96</v>
      </c>
      <c r="E14401" t="s">
        <v>121</v>
      </c>
      <c r="F14401">
        <v>24</v>
      </c>
      <c r="G14401">
        <v>4.7041721343994141</v>
      </c>
      <c r="H14401">
        <v>4.8128781318664551</v>
      </c>
      <c r="I14401">
        <v>-0.10870601236820221</v>
      </c>
      <c r="J14401">
        <v>-2.3108426481485367E-2</v>
      </c>
      <c r="K14401">
        <v>-0.19747334718704224</v>
      </c>
      <c r="L14401">
        <v>-0.14502888917922974</v>
      </c>
      <c r="M14401">
        <v>-0.10870601236820221</v>
      </c>
      <c r="N14401">
        <v>-7.2383135557174683E-2</v>
      </c>
      <c r="O14401">
        <v>-1.9938673824071884E-2</v>
      </c>
      <c r="P14401">
        <v>-0.22263765335083008</v>
      </c>
      <c r="Q14401">
        <v>5.2256328053772449E-3</v>
      </c>
      <c r="R14401">
        <v>514</v>
      </c>
      <c r="S14401">
        <v>4.7977125466292514E-3</v>
      </c>
      <c r="T14401">
        <v>6.9265522062778473E-2</v>
      </c>
      <c r="U14401">
        <v>85.058624267578125</v>
      </c>
      <c r="V14401">
        <v>100.96750640869141</v>
      </c>
      <c r="W14401">
        <v>85.720977783203125</v>
      </c>
    </row>
    <row r="14402" spans="1:23" x14ac:dyDescent="0.25">
      <c r="A14402" t="s">
        <v>89</v>
      </c>
      <c r="B14402" t="s">
        <v>101</v>
      </c>
      <c r="C14402" t="s">
        <v>105</v>
      </c>
      <c r="D14402" s="4" t="s">
        <v>96</v>
      </c>
      <c r="E14402" t="s">
        <v>122</v>
      </c>
      <c r="F14402">
        <v>1</v>
      </c>
      <c r="G14402">
        <v>3.6991903781890869</v>
      </c>
      <c r="H14402">
        <v>3.6871910095214844</v>
      </c>
      <c r="I14402">
        <v>1.1999299749732018E-2</v>
      </c>
      <c r="J14402">
        <v>3.2437636982649565E-3</v>
      </c>
      <c r="K14402">
        <v>-5.0299212336540222E-2</v>
      </c>
      <c r="L14402">
        <v>-1.3492746278643608E-2</v>
      </c>
      <c r="M14402">
        <v>1.1999299749732018E-2</v>
      </c>
      <c r="N14402">
        <v>3.7491343915462494E-2</v>
      </c>
      <c r="O14402">
        <v>7.4297808110713959E-2</v>
      </c>
      <c r="P14402">
        <v>-6.7959971725940704E-2</v>
      </c>
      <c r="Q14402">
        <v>9.1958574950695038E-2</v>
      </c>
      <c r="R14402">
        <v>514</v>
      </c>
      <c r="S14402">
        <v>2.3631057591584487E-3</v>
      </c>
      <c r="T14402">
        <v>4.8611786216497421E-2</v>
      </c>
      <c r="U14402">
        <v>78.250030517578125</v>
      </c>
      <c r="V14402">
        <v>98.329338073730469</v>
      </c>
      <c r="W14402">
        <v>70.720527648925781</v>
      </c>
    </row>
    <row r="14403" spans="1:23" x14ac:dyDescent="0.25">
      <c r="A14403" t="s">
        <v>89</v>
      </c>
      <c r="B14403" t="s">
        <v>101</v>
      </c>
      <c r="C14403" t="s">
        <v>105</v>
      </c>
      <c r="D14403" s="4" t="s">
        <v>96</v>
      </c>
      <c r="E14403" t="s">
        <v>122</v>
      </c>
      <c r="F14403">
        <v>2</v>
      </c>
      <c r="G14403">
        <v>3.6421444416046143</v>
      </c>
      <c r="H14403">
        <v>3.7193892002105713</v>
      </c>
      <c r="I14403">
        <v>-7.7244684100151062E-2</v>
      </c>
      <c r="J14403">
        <v>-2.1208573132753372E-2</v>
      </c>
      <c r="K14403">
        <v>-0.13534720242023468</v>
      </c>
      <c r="L14403">
        <v>-0.10101976245641708</v>
      </c>
      <c r="M14403">
        <v>-7.7244684100151062E-2</v>
      </c>
      <c r="N14403">
        <v>-5.346960574388504E-2</v>
      </c>
      <c r="O14403">
        <v>-1.9142171368002892E-2</v>
      </c>
      <c r="P14403">
        <v>-0.15181845426559448</v>
      </c>
      <c r="Q14403">
        <v>-2.6709150988608599E-3</v>
      </c>
      <c r="R14403">
        <v>514</v>
      </c>
      <c r="S14403">
        <v>2.0555009024312287E-3</v>
      </c>
      <c r="T14403">
        <v>4.5337632298469543E-2</v>
      </c>
      <c r="U14403">
        <v>78.250030517578125</v>
      </c>
      <c r="V14403">
        <v>98.329338073730469</v>
      </c>
      <c r="W14403">
        <v>70.173248291015625</v>
      </c>
    </row>
    <row r="14404" spans="1:23" x14ac:dyDescent="0.25">
      <c r="A14404" t="s">
        <v>89</v>
      </c>
      <c r="B14404" t="s">
        <v>101</v>
      </c>
      <c r="C14404" t="s">
        <v>105</v>
      </c>
      <c r="D14404" s="4" t="s">
        <v>96</v>
      </c>
      <c r="E14404" t="s">
        <v>122</v>
      </c>
      <c r="F14404">
        <v>3</v>
      </c>
      <c r="G14404">
        <v>3.6032791137695312</v>
      </c>
      <c r="H14404">
        <v>3.6415836811065674</v>
      </c>
      <c r="I14404">
        <v>-3.8304422050714493E-2</v>
      </c>
      <c r="J14404">
        <v>-1.063043437898159E-2</v>
      </c>
      <c r="K14404">
        <v>-0.10182450711727142</v>
      </c>
      <c r="L14404">
        <v>-6.4296327531337738E-2</v>
      </c>
      <c r="M14404">
        <v>-3.8304422050714493E-2</v>
      </c>
      <c r="N14404">
        <v>-1.2312517501413822E-2</v>
      </c>
      <c r="O14404">
        <v>2.5215664878487587E-2</v>
      </c>
      <c r="P14404">
        <v>-0.11983156949281693</v>
      </c>
      <c r="Q14404">
        <v>4.3222729116678238E-2</v>
      </c>
      <c r="R14404">
        <v>514</v>
      </c>
      <c r="S14404">
        <v>2.4566879780474338E-3</v>
      </c>
      <c r="T14404">
        <v>4.9564987421035767E-2</v>
      </c>
      <c r="U14404">
        <v>78.250030517578125</v>
      </c>
      <c r="V14404">
        <v>98.329338073730469</v>
      </c>
      <c r="W14404">
        <v>60.233657836914063</v>
      </c>
    </row>
    <row r="14405" spans="1:23" x14ac:dyDescent="0.25">
      <c r="A14405" t="s">
        <v>89</v>
      </c>
      <c r="B14405" t="s">
        <v>101</v>
      </c>
      <c r="C14405" t="s">
        <v>105</v>
      </c>
      <c r="D14405" s="4" t="s">
        <v>96</v>
      </c>
      <c r="E14405" t="s">
        <v>122</v>
      </c>
      <c r="F14405">
        <v>4</v>
      </c>
      <c r="G14405">
        <v>3.6256968975067139</v>
      </c>
      <c r="H14405">
        <v>3.7385642528533936</v>
      </c>
      <c r="I14405">
        <v>-0.11286735534667969</v>
      </c>
      <c r="J14405">
        <v>-3.1129837036132813E-2</v>
      </c>
      <c r="K14405">
        <v>-0.16927450895309448</v>
      </c>
      <c r="L14405">
        <v>-0.13594870269298553</v>
      </c>
      <c r="M14405">
        <v>-0.11286735534667969</v>
      </c>
      <c r="N14405">
        <v>-8.9786000549793243E-2</v>
      </c>
      <c r="O14405">
        <v>-5.6460194289684296E-2</v>
      </c>
      <c r="P14405">
        <v>-0.18526516854763031</v>
      </c>
      <c r="Q14405">
        <v>-4.0469549596309662E-2</v>
      </c>
      <c r="R14405">
        <v>514</v>
      </c>
      <c r="S14405">
        <v>1.9372974019950112E-3</v>
      </c>
      <c r="T14405">
        <v>4.4014740735292435E-2</v>
      </c>
      <c r="U14405">
        <v>78.250030517578125</v>
      </c>
      <c r="V14405">
        <v>98.329338073730469</v>
      </c>
      <c r="W14405">
        <v>63.502296447753906</v>
      </c>
    </row>
    <row r="14406" spans="1:23" x14ac:dyDescent="0.25">
      <c r="A14406" t="s">
        <v>89</v>
      </c>
      <c r="B14406" t="s">
        <v>101</v>
      </c>
      <c r="C14406" t="s">
        <v>105</v>
      </c>
      <c r="D14406" s="4" t="s">
        <v>96</v>
      </c>
      <c r="E14406" t="s">
        <v>122</v>
      </c>
      <c r="F14406">
        <v>5</v>
      </c>
      <c r="G14406">
        <v>3.6383869647979736</v>
      </c>
      <c r="H14406">
        <v>3.7328872680664062</v>
      </c>
      <c r="I14406">
        <v>-9.4500146806240082E-2</v>
      </c>
      <c r="J14406">
        <v>-2.5973089039325714E-2</v>
      </c>
      <c r="K14406">
        <v>-0.15176282823085785</v>
      </c>
      <c r="L14406">
        <v>-0.11793156713247299</v>
      </c>
      <c r="M14406">
        <v>-9.4500146806240082E-2</v>
      </c>
      <c r="N14406">
        <v>-7.1068726480007172E-2</v>
      </c>
      <c r="O14406">
        <v>-3.7237469106912613E-2</v>
      </c>
      <c r="P14406">
        <v>-0.16799600422382355</v>
      </c>
      <c r="Q14406">
        <v>-2.1004294976592064E-2</v>
      </c>
      <c r="R14406">
        <v>514</v>
      </c>
      <c r="S14406">
        <v>1.9965084074761302E-3</v>
      </c>
      <c r="T14406">
        <v>4.4682305306196213E-2</v>
      </c>
      <c r="U14406">
        <v>78.250030517578125</v>
      </c>
      <c r="V14406">
        <v>98.329338073730469</v>
      </c>
      <c r="W14406">
        <v>61.028034210205078</v>
      </c>
    </row>
    <row r="14407" spans="1:23" x14ac:dyDescent="0.25">
      <c r="A14407" t="s">
        <v>89</v>
      </c>
      <c r="B14407" t="s">
        <v>101</v>
      </c>
      <c r="C14407" t="s">
        <v>105</v>
      </c>
      <c r="D14407" s="4" t="s">
        <v>96</v>
      </c>
      <c r="E14407" t="s">
        <v>122</v>
      </c>
      <c r="F14407">
        <v>6</v>
      </c>
      <c r="G14407">
        <v>3.9649932384490967</v>
      </c>
      <c r="H14407">
        <v>4.0223655700683594</v>
      </c>
      <c r="I14407">
        <v>-5.7372413575649261E-2</v>
      </c>
      <c r="J14407">
        <v>-1.4469738118350506E-2</v>
      </c>
      <c r="K14407">
        <v>-0.11519002914428711</v>
      </c>
      <c r="L14407">
        <v>-8.1030912697315216E-2</v>
      </c>
      <c r="M14407">
        <v>-5.7372413575649261E-2</v>
      </c>
      <c r="N14407">
        <v>-3.3713914453983307E-2</v>
      </c>
      <c r="O14407">
        <v>4.4520257506519556E-4</v>
      </c>
      <c r="P14407">
        <v>-0.13158051669597626</v>
      </c>
      <c r="Q14407">
        <v>1.6835693269968033E-2</v>
      </c>
      <c r="R14407">
        <v>514</v>
      </c>
      <c r="S14407">
        <v>2.0353926039857889E-3</v>
      </c>
      <c r="T14407">
        <v>4.5115325599908829E-2</v>
      </c>
      <c r="U14407">
        <v>78.250030517578125</v>
      </c>
      <c r="V14407">
        <v>98.329338073730469</v>
      </c>
      <c r="W14407">
        <v>59.040447235107422</v>
      </c>
    </row>
    <row r="14408" spans="1:23" x14ac:dyDescent="0.25">
      <c r="A14408" t="s">
        <v>89</v>
      </c>
      <c r="B14408" t="s">
        <v>101</v>
      </c>
      <c r="C14408" t="s">
        <v>105</v>
      </c>
      <c r="D14408" s="4" t="s">
        <v>96</v>
      </c>
      <c r="E14408" t="s">
        <v>122</v>
      </c>
      <c r="F14408">
        <v>7</v>
      </c>
      <c r="G14408">
        <v>4.6339359283447266</v>
      </c>
      <c r="H14408">
        <v>4.8046693801879883</v>
      </c>
      <c r="I14408">
        <v>-0.17073337733745575</v>
      </c>
      <c r="J14408">
        <v>-3.684413805603981E-2</v>
      </c>
      <c r="K14408">
        <v>-0.23707880079746246</v>
      </c>
      <c r="L14408">
        <v>-0.19788138568401337</v>
      </c>
      <c r="M14408">
        <v>-0.17073337733745575</v>
      </c>
      <c r="N14408">
        <v>-0.14358536899089813</v>
      </c>
      <c r="O14408">
        <v>-0.10438795387744904</v>
      </c>
      <c r="P14408">
        <v>-0.25588682293891907</v>
      </c>
      <c r="Q14408">
        <v>-8.5579946637153625E-2</v>
      </c>
      <c r="R14408">
        <v>514</v>
      </c>
      <c r="S14408">
        <v>2.6800925707393258E-3</v>
      </c>
      <c r="T14408">
        <v>5.1769610494375229E-2</v>
      </c>
      <c r="U14408">
        <v>78.250030517578125</v>
      </c>
      <c r="V14408">
        <v>98.329338073730469</v>
      </c>
      <c r="W14408">
        <v>58.414024353027344</v>
      </c>
    </row>
    <row r="14409" spans="1:23" x14ac:dyDescent="0.25">
      <c r="A14409" t="s">
        <v>89</v>
      </c>
      <c r="B14409" t="s">
        <v>101</v>
      </c>
      <c r="C14409" t="s">
        <v>105</v>
      </c>
      <c r="D14409" s="4" t="s">
        <v>96</v>
      </c>
      <c r="E14409" t="s">
        <v>122</v>
      </c>
      <c r="F14409">
        <v>8</v>
      </c>
      <c r="G14409">
        <v>5.7379531860351563</v>
      </c>
      <c r="H14409">
        <v>5.8332762718200684</v>
      </c>
      <c r="I14409">
        <v>-9.5323123037815094E-2</v>
      </c>
      <c r="J14409">
        <v>-1.6612740233540535E-2</v>
      </c>
      <c r="K14409">
        <v>-0.18119363486766815</v>
      </c>
      <c r="L14409">
        <v>-0.13046063482761383</v>
      </c>
      <c r="M14409">
        <v>-9.5323123037815094E-2</v>
      </c>
      <c r="N14409">
        <v>-6.0185607522726059E-2</v>
      </c>
      <c r="O14409">
        <v>-9.4526158645749092E-3</v>
      </c>
      <c r="P14409">
        <v>-0.20553672313690186</v>
      </c>
      <c r="Q14409">
        <v>1.4890479855239391E-2</v>
      </c>
      <c r="R14409">
        <v>514</v>
      </c>
      <c r="S14409">
        <v>4.4896851369478075E-3</v>
      </c>
      <c r="T14409">
        <v>6.7005112767219543E-2</v>
      </c>
      <c r="U14409">
        <v>78.250030517578125</v>
      </c>
      <c r="V14409">
        <v>98.329338073730469</v>
      </c>
      <c r="W14409">
        <v>64.379302978515625</v>
      </c>
    </row>
    <row r="14410" spans="1:23" x14ac:dyDescent="0.25">
      <c r="A14410" t="s">
        <v>89</v>
      </c>
      <c r="B14410" t="s">
        <v>101</v>
      </c>
      <c r="C14410" t="s">
        <v>105</v>
      </c>
      <c r="D14410" s="4" t="s">
        <v>96</v>
      </c>
      <c r="E14410" t="s">
        <v>122</v>
      </c>
      <c r="F14410">
        <v>9</v>
      </c>
      <c r="G14410">
        <v>6.6424455642700195</v>
      </c>
      <c r="H14410">
        <v>6.7961087226867676</v>
      </c>
      <c r="I14410">
        <v>-0.15366333723068237</v>
      </c>
      <c r="J14410">
        <v>-2.3133547976613045E-2</v>
      </c>
      <c r="K14410">
        <v>-0.25005355477333069</v>
      </c>
      <c r="L14410">
        <v>-0.19310542941093445</v>
      </c>
      <c r="M14410">
        <v>-0.15366333723068237</v>
      </c>
      <c r="N14410">
        <v>-0.1142212375998497</v>
      </c>
      <c r="O14410">
        <v>-5.7273112237453461E-2</v>
      </c>
      <c r="P14410">
        <v>-0.27737885713577271</v>
      </c>
      <c r="Q14410">
        <v>-2.9947821050882339E-2</v>
      </c>
      <c r="R14410">
        <v>514</v>
      </c>
      <c r="S14410">
        <v>5.6570996270833285E-3</v>
      </c>
      <c r="T14410">
        <v>7.5213693082332611E-2</v>
      </c>
      <c r="U14410">
        <v>78.250030517578125</v>
      </c>
      <c r="V14410">
        <v>98.329338073730469</v>
      </c>
      <c r="W14410">
        <v>66.138442993164063</v>
      </c>
    </row>
    <row r="14411" spans="1:23" x14ac:dyDescent="0.25">
      <c r="A14411" t="s">
        <v>89</v>
      </c>
      <c r="B14411" t="s">
        <v>101</v>
      </c>
      <c r="C14411" t="s">
        <v>105</v>
      </c>
      <c r="D14411" s="4" t="s">
        <v>96</v>
      </c>
      <c r="E14411" t="s">
        <v>122</v>
      </c>
      <c r="F14411">
        <v>10</v>
      </c>
      <c r="G14411">
        <v>7.2492413520812988</v>
      </c>
      <c r="H14411">
        <v>7.3928327560424805</v>
      </c>
      <c r="I14411">
        <v>-0.1435912549495697</v>
      </c>
      <c r="J14411">
        <v>-1.9807763397693634E-2</v>
      </c>
      <c r="K14411">
        <v>-0.24795912206172943</v>
      </c>
      <c r="L14411">
        <v>-0.18629774451255798</v>
      </c>
      <c r="M14411">
        <v>-0.1435912549495697</v>
      </c>
      <c r="N14411">
        <v>-0.10088476538658142</v>
      </c>
      <c r="O14411">
        <v>-3.9223384112119675E-2</v>
      </c>
      <c r="P14411">
        <v>-0.27754595875740051</v>
      </c>
      <c r="Q14411">
        <v>-9.6365418285131454E-3</v>
      </c>
      <c r="R14411">
        <v>514</v>
      </c>
      <c r="S14411">
        <v>6.6322590844394846E-3</v>
      </c>
      <c r="T14411">
        <v>8.1438682973384857E-2</v>
      </c>
      <c r="U14411">
        <v>78.250030517578125</v>
      </c>
      <c r="V14411">
        <v>98.329338073730469</v>
      </c>
      <c r="W14411">
        <v>72.1650390625</v>
      </c>
    </row>
    <row r="14412" spans="1:23" x14ac:dyDescent="0.25">
      <c r="A14412" t="s">
        <v>89</v>
      </c>
      <c r="B14412" t="s">
        <v>101</v>
      </c>
      <c r="C14412" t="s">
        <v>105</v>
      </c>
      <c r="D14412" s="4" t="s">
        <v>96</v>
      </c>
      <c r="E14412" t="s">
        <v>122</v>
      </c>
      <c r="F14412">
        <v>11</v>
      </c>
      <c r="G14412">
        <v>7.7525105476379395</v>
      </c>
      <c r="H14412">
        <v>7.9992141723632812</v>
      </c>
      <c r="I14412">
        <v>-0.24670326709747314</v>
      </c>
      <c r="J14412">
        <v>-3.1822372227907181E-2</v>
      </c>
      <c r="K14412">
        <v>-0.35524079203605652</v>
      </c>
      <c r="L14412">
        <v>-0.29111593961715698</v>
      </c>
      <c r="M14412">
        <v>-0.24670326709747314</v>
      </c>
      <c r="N14412">
        <v>-0.20229059457778931</v>
      </c>
      <c r="O14412">
        <v>-0.13816575706005096</v>
      </c>
      <c r="P14412">
        <v>-0.38600966334342957</v>
      </c>
      <c r="Q14412">
        <v>-0.10739687830209732</v>
      </c>
      <c r="R14412">
        <v>514</v>
      </c>
      <c r="S14412">
        <v>7.1727805238461784E-3</v>
      </c>
      <c r="T14412">
        <v>8.4692269563674927E-2</v>
      </c>
      <c r="U14412">
        <v>78.250030517578125</v>
      </c>
      <c r="V14412">
        <v>98.329338073730469</v>
      </c>
      <c r="W14412">
        <v>77.790855407714844</v>
      </c>
    </row>
    <row r="14413" spans="1:23" x14ac:dyDescent="0.25">
      <c r="A14413" t="s">
        <v>89</v>
      </c>
      <c r="B14413" t="s">
        <v>101</v>
      </c>
      <c r="C14413" t="s">
        <v>105</v>
      </c>
      <c r="D14413" s="4" t="s">
        <v>96</v>
      </c>
      <c r="E14413" t="s">
        <v>122</v>
      </c>
      <c r="F14413">
        <v>12</v>
      </c>
      <c r="G14413">
        <v>7.9662337303161621</v>
      </c>
      <c r="H14413">
        <v>8.056035041809082</v>
      </c>
      <c r="I14413">
        <v>-8.9801527559757233E-2</v>
      </c>
      <c r="J14413">
        <v>-1.1272771283984184E-2</v>
      </c>
      <c r="K14413">
        <v>-0.19883435964584351</v>
      </c>
      <c r="L14413">
        <v>-0.13441687822341919</v>
      </c>
      <c r="M14413">
        <v>-8.9801527559757233E-2</v>
      </c>
      <c r="N14413">
        <v>-4.5186173170804977E-2</v>
      </c>
      <c r="O14413">
        <v>1.9231310114264488E-2</v>
      </c>
      <c r="P14413">
        <v>-0.22974365949630737</v>
      </c>
      <c r="Q14413">
        <v>5.0140604376792908E-2</v>
      </c>
      <c r="R14413">
        <v>514</v>
      </c>
      <c r="S14413">
        <v>7.2383981057022595E-3</v>
      </c>
      <c r="T14413">
        <v>8.5078775882720947E-2</v>
      </c>
      <c r="U14413">
        <v>78.250030517578125</v>
      </c>
      <c r="V14413">
        <v>98.329338073730469</v>
      </c>
      <c r="W14413">
        <v>82.285606384277344</v>
      </c>
    </row>
    <row r="14414" spans="1:23" x14ac:dyDescent="0.25">
      <c r="A14414" t="s">
        <v>89</v>
      </c>
      <c r="B14414" t="s">
        <v>101</v>
      </c>
      <c r="C14414" t="s">
        <v>105</v>
      </c>
      <c r="D14414" s="4" t="s">
        <v>96</v>
      </c>
      <c r="E14414" t="s">
        <v>122</v>
      </c>
      <c r="F14414">
        <v>13</v>
      </c>
      <c r="G14414">
        <v>8.0767850875854492</v>
      </c>
      <c r="H14414">
        <v>8.3152332305908203</v>
      </c>
      <c r="I14414">
        <v>-0.23844875395298004</v>
      </c>
      <c r="J14414">
        <v>-2.9522731900215149E-2</v>
      </c>
      <c r="K14414">
        <v>-0.34946662187576294</v>
      </c>
      <c r="L14414">
        <v>-0.28387635946273804</v>
      </c>
      <c r="M14414">
        <v>-0.23844875395298004</v>
      </c>
      <c r="N14414">
        <v>-0.19302114844322205</v>
      </c>
      <c r="O14414">
        <v>-0.12743090093135834</v>
      </c>
      <c r="P14414">
        <v>-0.38093861937522888</v>
      </c>
      <c r="Q14414">
        <v>-9.5958881080150604E-2</v>
      </c>
      <c r="R14414">
        <v>514</v>
      </c>
      <c r="S14414">
        <v>7.5043570185053809E-3</v>
      </c>
      <c r="T14414">
        <v>8.6627691984176636E-2</v>
      </c>
      <c r="U14414">
        <v>78.250030517578125</v>
      </c>
      <c r="V14414">
        <v>98.329338073730469</v>
      </c>
      <c r="W14414">
        <v>86.83404541015625</v>
      </c>
    </row>
    <row r="14415" spans="1:23" x14ac:dyDescent="0.25">
      <c r="A14415" t="s">
        <v>89</v>
      </c>
      <c r="B14415" t="s">
        <v>101</v>
      </c>
      <c r="C14415" t="s">
        <v>105</v>
      </c>
      <c r="D14415" s="4" t="s">
        <v>96</v>
      </c>
      <c r="E14415" t="s">
        <v>122</v>
      </c>
      <c r="F14415">
        <v>14</v>
      </c>
      <c r="G14415">
        <v>8.3533735275268555</v>
      </c>
      <c r="H14415">
        <v>8.4921169281005859</v>
      </c>
      <c r="I14415">
        <v>-0.13874350488185883</v>
      </c>
      <c r="J14415">
        <v>-1.6609277576208115E-2</v>
      </c>
      <c r="K14415">
        <v>-0.24802941083908081</v>
      </c>
      <c r="L14415">
        <v>-0.18346241116523743</v>
      </c>
      <c r="M14415">
        <v>-0.13874350488185883</v>
      </c>
      <c r="N14415">
        <v>-9.4024598598480225E-2</v>
      </c>
      <c r="O14415">
        <v>-2.9457598924636841E-2</v>
      </c>
      <c r="P14415">
        <v>-0.27901044487953186</v>
      </c>
      <c r="Q14415">
        <v>1.523437793366611E-3</v>
      </c>
      <c r="R14415">
        <v>514</v>
      </c>
      <c r="S14415">
        <v>7.2720381439381754E-3</v>
      </c>
      <c r="T14415">
        <v>8.5276246070861816E-2</v>
      </c>
      <c r="U14415">
        <v>78.250030517578125</v>
      </c>
      <c r="V14415">
        <v>98.329338073730469</v>
      </c>
      <c r="W14415">
        <v>91.409881591796875</v>
      </c>
    </row>
    <row r="14416" spans="1:23" x14ac:dyDescent="0.25">
      <c r="A14416" t="s">
        <v>89</v>
      </c>
      <c r="B14416" t="s">
        <v>101</v>
      </c>
      <c r="C14416" t="s">
        <v>105</v>
      </c>
      <c r="D14416" s="4" t="s">
        <v>96</v>
      </c>
      <c r="E14416" t="s">
        <v>122</v>
      </c>
      <c r="F14416">
        <v>15</v>
      </c>
      <c r="G14416">
        <v>8.2868938446044922</v>
      </c>
      <c r="H14416">
        <v>8.4509220123291016</v>
      </c>
      <c r="I14416">
        <v>-0.16402842104434967</v>
      </c>
      <c r="J14416">
        <v>-1.9793715327978134E-2</v>
      </c>
      <c r="K14416">
        <v>-0.2630402147769928</v>
      </c>
      <c r="L14416">
        <v>-0.20454324781894684</v>
      </c>
      <c r="M14416">
        <v>-0.16402842104434967</v>
      </c>
      <c r="N14416">
        <v>-0.1235135942697525</v>
      </c>
      <c r="O14416">
        <v>-6.5016619861125946E-2</v>
      </c>
      <c r="P14416">
        <v>-0.29110869765281677</v>
      </c>
      <c r="Q14416">
        <v>-3.6948151886463165E-2</v>
      </c>
      <c r="R14416">
        <v>514</v>
      </c>
      <c r="S14416">
        <v>5.9690020695557511E-3</v>
      </c>
      <c r="T14416">
        <v>7.725931704044342E-2</v>
      </c>
      <c r="U14416">
        <v>78.250030517578125</v>
      </c>
      <c r="V14416">
        <v>98.329338073730469</v>
      </c>
      <c r="W14416">
        <v>94.138504028320313</v>
      </c>
    </row>
    <row r="14417" spans="1:23" x14ac:dyDescent="0.25">
      <c r="A14417" t="s">
        <v>89</v>
      </c>
      <c r="B14417" t="s">
        <v>101</v>
      </c>
      <c r="C14417" t="s">
        <v>105</v>
      </c>
      <c r="D14417" s="4" t="s">
        <v>96</v>
      </c>
      <c r="E14417" t="s">
        <v>122</v>
      </c>
      <c r="F14417">
        <v>16</v>
      </c>
      <c r="G14417">
        <v>8.2538251876831055</v>
      </c>
      <c r="H14417">
        <v>8.2089653015136719</v>
      </c>
      <c r="I14417">
        <v>4.4859990477561951E-2</v>
      </c>
      <c r="J14417">
        <v>5.4350546561181545E-3</v>
      </c>
      <c r="K14417">
        <v>-5.0098314881324768E-2</v>
      </c>
      <c r="L14417">
        <v>6.0038217343389988E-3</v>
      </c>
      <c r="M14417">
        <v>4.4859990477561951E-2</v>
      </c>
      <c r="N14417">
        <v>8.3716161549091339E-2</v>
      </c>
      <c r="O14417">
        <v>0.13981829583644867</v>
      </c>
      <c r="P14417">
        <v>-7.701767235994339E-2</v>
      </c>
      <c r="Q14417">
        <v>0.16673766076564789</v>
      </c>
      <c r="R14417">
        <v>514</v>
      </c>
      <c r="S14417">
        <v>5.4902704633721933E-3</v>
      </c>
      <c r="T14417">
        <v>7.4096359312534332E-2</v>
      </c>
      <c r="U14417">
        <v>78.250030517578125</v>
      </c>
      <c r="V14417">
        <v>98.329338073730469</v>
      </c>
      <c r="W14417">
        <v>96.756965637207031</v>
      </c>
    </row>
    <row r="14418" spans="1:23" x14ac:dyDescent="0.25">
      <c r="A14418" t="s">
        <v>89</v>
      </c>
      <c r="B14418" t="s">
        <v>101</v>
      </c>
      <c r="C14418" t="s">
        <v>105</v>
      </c>
      <c r="D14418" s="4" t="s">
        <v>96</v>
      </c>
      <c r="E14418" t="s">
        <v>122</v>
      </c>
      <c r="F14418">
        <v>17</v>
      </c>
      <c r="G14418">
        <v>7.8162879943847656</v>
      </c>
      <c r="H14418">
        <v>7.805147647857666</v>
      </c>
      <c r="I14418">
        <v>1.1139972135424614E-2</v>
      </c>
      <c r="J14418">
        <v>1.4252254040911794E-3</v>
      </c>
      <c r="K14418">
        <v>-7.6698318123817444E-2</v>
      </c>
      <c r="L14418">
        <v>-2.4802742525935173E-2</v>
      </c>
      <c r="M14418">
        <v>1.1139972135424614E-2</v>
      </c>
      <c r="N14418">
        <v>4.708268865942955E-2</v>
      </c>
      <c r="O14418">
        <v>9.8978258669376373E-2</v>
      </c>
      <c r="P14418">
        <v>-0.10159925371408463</v>
      </c>
      <c r="Q14418">
        <v>0.12387919425964355</v>
      </c>
      <c r="R14418">
        <v>514</v>
      </c>
      <c r="S14418">
        <v>4.6978111849683146E-3</v>
      </c>
      <c r="T14418">
        <v>6.8540580570697784E-2</v>
      </c>
      <c r="U14418">
        <v>78.250030517578125</v>
      </c>
      <c r="V14418">
        <v>98.329338073730469</v>
      </c>
      <c r="W14418">
        <v>98.136611938476563</v>
      </c>
    </row>
    <row r="14419" spans="1:23" x14ac:dyDescent="0.25">
      <c r="A14419" t="s">
        <v>89</v>
      </c>
      <c r="B14419" t="s">
        <v>101</v>
      </c>
      <c r="C14419" t="s">
        <v>105</v>
      </c>
      <c r="D14419" s="4" t="s">
        <v>96</v>
      </c>
      <c r="E14419" t="s">
        <v>122</v>
      </c>
      <c r="F14419">
        <v>18</v>
      </c>
      <c r="G14419">
        <v>7.0712981224060059</v>
      </c>
      <c r="H14419">
        <v>7.2182102203369141</v>
      </c>
      <c r="I14419">
        <v>-0.14691217243671417</v>
      </c>
      <c r="J14419">
        <v>-2.0775841549038887E-2</v>
      </c>
      <c r="K14419">
        <v>-0.23315270245075226</v>
      </c>
      <c r="L14419">
        <v>-0.18220110237598419</v>
      </c>
      <c r="M14419">
        <v>-0.14691217243671417</v>
      </c>
      <c r="N14419">
        <v>-0.11162324994802475</v>
      </c>
      <c r="O14419">
        <v>-6.0671649873256683E-2</v>
      </c>
      <c r="P14419">
        <v>-0.25760069489479065</v>
      </c>
      <c r="Q14419">
        <v>-3.6223661154508591E-2</v>
      </c>
      <c r="R14419">
        <v>514</v>
      </c>
      <c r="S14419">
        <v>4.5284605878868067E-3</v>
      </c>
      <c r="T14419">
        <v>6.7293837666511536E-2</v>
      </c>
      <c r="U14419">
        <v>78.250030517578125</v>
      </c>
      <c r="V14419">
        <v>98.329338073730469</v>
      </c>
      <c r="W14419">
        <v>98.329338073730469</v>
      </c>
    </row>
    <row r="14420" spans="1:23" x14ac:dyDescent="0.25">
      <c r="A14420" t="s">
        <v>89</v>
      </c>
      <c r="B14420" t="s">
        <v>101</v>
      </c>
      <c r="C14420" t="s">
        <v>105</v>
      </c>
      <c r="D14420" s="4" t="s">
        <v>96</v>
      </c>
      <c r="E14420" t="s">
        <v>122</v>
      </c>
      <c r="F14420">
        <v>19</v>
      </c>
      <c r="G14420">
        <v>6.4053621292114258</v>
      </c>
      <c r="H14420">
        <v>6.7668442726135254</v>
      </c>
      <c r="I14420">
        <v>-0.36148208379745483</v>
      </c>
      <c r="J14420">
        <v>-5.643429234623909E-2</v>
      </c>
      <c r="K14420">
        <v>-0.45037293434143066</v>
      </c>
      <c r="L14420">
        <v>-0.3978554904460907</v>
      </c>
      <c r="M14420">
        <v>-0.36148208379745483</v>
      </c>
      <c r="N14420">
        <v>-0.32510867714881897</v>
      </c>
      <c r="O14420">
        <v>-0.272591233253479</v>
      </c>
      <c r="P14420">
        <v>-0.47557228803634644</v>
      </c>
      <c r="Q14420">
        <v>-0.24739189445972443</v>
      </c>
      <c r="R14420">
        <v>514</v>
      </c>
      <c r="S14420">
        <v>4.8110745899168084E-3</v>
      </c>
      <c r="T14420">
        <v>6.9361910223960876E-2</v>
      </c>
      <c r="U14420">
        <v>78.250030517578125</v>
      </c>
      <c r="V14420">
        <v>98.329338073730469</v>
      </c>
      <c r="W14420">
        <v>96.965721130371094</v>
      </c>
    </row>
    <row r="14421" spans="1:23" x14ac:dyDescent="0.25">
      <c r="A14421" t="s">
        <v>89</v>
      </c>
      <c r="B14421" t="s">
        <v>101</v>
      </c>
      <c r="C14421" t="s">
        <v>105</v>
      </c>
      <c r="D14421" s="4" t="s">
        <v>96</v>
      </c>
      <c r="E14421" t="s">
        <v>122</v>
      </c>
      <c r="F14421">
        <v>20</v>
      </c>
      <c r="G14421">
        <v>6.2302412986755371</v>
      </c>
      <c r="H14421">
        <v>6.6095371246337891</v>
      </c>
      <c r="I14421">
        <v>-0.37929567694664001</v>
      </c>
      <c r="J14421">
        <v>-6.0879774391651154E-2</v>
      </c>
      <c r="K14421">
        <v>-0.46540477871894836</v>
      </c>
      <c r="L14421">
        <v>-0.41453081369400024</v>
      </c>
      <c r="M14421">
        <v>-0.37929567694664001</v>
      </c>
      <c r="N14421">
        <v>-0.34406054019927979</v>
      </c>
      <c r="O14421">
        <v>-0.29318657517433167</v>
      </c>
      <c r="P14421">
        <v>-0.48981550335884094</v>
      </c>
      <c r="Q14421">
        <v>-0.26877585053443909</v>
      </c>
      <c r="R14421">
        <v>514</v>
      </c>
      <c r="S14421">
        <v>4.514668165096547E-3</v>
      </c>
      <c r="T14421">
        <v>6.7191280424594879E-2</v>
      </c>
      <c r="U14421">
        <v>78.250030517578125</v>
      </c>
      <c r="V14421">
        <v>98.329338073730469</v>
      </c>
      <c r="W14421">
        <v>95.050743103027344</v>
      </c>
    </row>
    <row r="14422" spans="1:23" x14ac:dyDescent="0.25">
      <c r="A14422" t="s">
        <v>89</v>
      </c>
      <c r="B14422" t="s">
        <v>101</v>
      </c>
      <c r="C14422" t="s">
        <v>105</v>
      </c>
      <c r="D14422" s="4" t="s">
        <v>96</v>
      </c>
      <c r="E14422" t="s">
        <v>122</v>
      </c>
      <c r="F14422">
        <v>21</v>
      </c>
      <c r="G14422">
        <v>5.6348834037780762</v>
      </c>
      <c r="H14422">
        <v>5.7791905403137207</v>
      </c>
      <c r="I14422">
        <v>-0.1443074494600296</v>
      </c>
      <c r="J14422">
        <v>-2.5609660893678665E-2</v>
      </c>
      <c r="K14422">
        <v>-0.2248152494430542</v>
      </c>
      <c r="L14422">
        <v>-0.17725059390068054</v>
      </c>
      <c r="M14422">
        <v>-0.1443074494600296</v>
      </c>
      <c r="N14422">
        <v>-0.11136431246995926</v>
      </c>
      <c r="O14422">
        <v>-6.3799649477005005E-2</v>
      </c>
      <c r="P14422">
        <v>-0.24763809144496918</v>
      </c>
      <c r="Q14422">
        <v>-4.0976807475090027E-2</v>
      </c>
      <c r="R14422">
        <v>514</v>
      </c>
      <c r="S14422">
        <v>3.9464238493744919E-3</v>
      </c>
      <c r="T14422">
        <v>6.2820568680763245E-2</v>
      </c>
      <c r="U14422">
        <v>78.250030517578125</v>
      </c>
      <c r="V14422">
        <v>98.329338073730469</v>
      </c>
      <c r="W14422">
        <v>91.688522338867188</v>
      </c>
    </row>
    <row r="14423" spans="1:23" x14ac:dyDescent="0.25">
      <c r="A14423" t="s">
        <v>89</v>
      </c>
      <c r="B14423" t="s">
        <v>101</v>
      </c>
      <c r="C14423" t="s">
        <v>105</v>
      </c>
      <c r="D14423" s="4" t="s">
        <v>96</v>
      </c>
      <c r="E14423" t="s">
        <v>122</v>
      </c>
      <c r="F14423">
        <v>22</v>
      </c>
      <c r="G14423">
        <v>5.1741890907287598</v>
      </c>
      <c r="H14423">
        <v>5.1707782745361328</v>
      </c>
      <c r="I14423">
        <v>3.4107195679098368E-3</v>
      </c>
      <c r="J14423">
        <v>6.5917952451854944E-4</v>
      </c>
      <c r="K14423">
        <v>-7.0608735084533691E-2</v>
      </c>
      <c r="L14423">
        <v>-2.6877440512180328E-2</v>
      </c>
      <c r="M14423">
        <v>3.4107195679098368E-3</v>
      </c>
      <c r="N14423">
        <v>3.3698879182338715E-2</v>
      </c>
      <c r="O14423">
        <v>7.7430173754692078E-2</v>
      </c>
      <c r="P14423">
        <v>-9.1592222452163696E-2</v>
      </c>
      <c r="Q14423">
        <v>9.8413661122322083E-2</v>
      </c>
      <c r="R14423">
        <v>514</v>
      </c>
      <c r="S14423">
        <v>3.3359503872138069E-3</v>
      </c>
      <c r="T14423">
        <v>5.7757686823606491E-2</v>
      </c>
      <c r="U14423">
        <v>78.250030517578125</v>
      </c>
      <c r="V14423">
        <v>98.329338073730469</v>
      </c>
      <c r="W14423">
        <v>89.022102355957031</v>
      </c>
    </row>
    <row r="14424" spans="1:23" x14ac:dyDescent="0.25">
      <c r="A14424" t="s">
        <v>89</v>
      </c>
      <c r="B14424" t="s">
        <v>101</v>
      </c>
      <c r="C14424" t="s">
        <v>105</v>
      </c>
      <c r="D14424" s="4" t="s">
        <v>96</v>
      </c>
      <c r="E14424" t="s">
        <v>122</v>
      </c>
      <c r="F14424">
        <v>23</v>
      </c>
      <c r="G14424">
        <v>4.7670912742614746</v>
      </c>
      <c r="H14424">
        <v>4.6546926498413086</v>
      </c>
      <c r="I14424">
        <v>0.1123989000916481</v>
      </c>
      <c r="J14424">
        <v>2.3578088730573654E-2</v>
      </c>
      <c r="K14424">
        <v>4.3265435844659805E-2</v>
      </c>
      <c r="L14424">
        <v>8.4110043942928314E-2</v>
      </c>
      <c r="M14424">
        <v>0.1123989000916481</v>
      </c>
      <c r="N14424">
        <v>0.14068774878978729</v>
      </c>
      <c r="O14424">
        <v>0.1815323680639267</v>
      </c>
      <c r="P14424">
        <v>2.3667061701416969E-2</v>
      </c>
      <c r="Q14424">
        <v>0.20113073289394379</v>
      </c>
      <c r="R14424">
        <v>514</v>
      </c>
      <c r="S14424">
        <v>2.9100768214083278E-3</v>
      </c>
      <c r="T14424">
        <v>5.3945127874612808E-2</v>
      </c>
      <c r="U14424">
        <v>78.250030517578125</v>
      </c>
      <c r="V14424">
        <v>98.329338073730469</v>
      </c>
      <c r="W14424">
        <v>81.292724609375</v>
      </c>
    </row>
    <row r="14425" spans="1:23" x14ac:dyDescent="0.25">
      <c r="A14425" t="s">
        <v>89</v>
      </c>
      <c r="B14425" t="s">
        <v>101</v>
      </c>
      <c r="C14425" t="s">
        <v>105</v>
      </c>
      <c r="D14425" s="4" t="s">
        <v>96</v>
      </c>
      <c r="E14425" t="s">
        <v>122</v>
      </c>
      <c r="F14425">
        <v>24</v>
      </c>
      <c r="G14425">
        <v>4.3982195854187012</v>
      </c>
      <c r="H14425">
        <v>4.247443675994873</v>
      </c>
      <c r="I14425">
        <v>0.15077610313892365</v>
      </c>
      <c r="J14425">
        <v>3.4281168133020401E-2</v>
      </c>
      <c r="K14425">
        <v>8.7044693529605865E-2</v>
      </c>
      <c r="L14425">
        <v>0.1246977299451828</v>
      </c>
      <c r="M14425">
        <v>0.15077610313892365</v>
      </c>
      <c r="N14425">
        <v>0.17685447633266449</v>
      </c>
      <c r="O14425">
        <v>0.21450752019882202</v>
      </c>
      <c r="P14425">
        <v>6.8977721035480499E-2</v>
      </c>
      <c r="Q14425">
        <v>0.23257447779178619</v>
      </c>
      <c r="R14425">
        <v>514</v>
      </c>
      <c r="S14425">
        <v>2.4730613299119852E-3</v>
      </c>
      <c r="T14425">
        <v>4.9729883670806885E-2</v>
      </c>
      <c r="U14425">
        <v>78.250030517578125</v>
      </c>
      <c r="V14425">
        <v>98.329338073730469</v>
      </c>
      <c r="W14425">
        <v>73.103271484375</v>
      </c>
    </row>
    <row r="14426" spans="1:23" x14ac:dyDescent="0.25">
      <c r="A14426" t="s">
        <v>89</v>
      </c>
      <c r="B14426" t="s">
        <v>101</v>
      </c>
      <c r="C14426" t="s">
        <v>107</v>
      </c>
      <c r="D14426" s="4" t="s">
        <v>99</v>
      </c>
      <c r="E14426" t="s">
        <v>78</v>
      </c>
      <c r="F14426">
        <v>1</v>
      </c>
      <c r="G14426">
        <v>13.831089973449707</v>
      </c>
      <c r="H14426">
        <v>13.908713340759277</v>
      </c>
      <c r="I14426">
        <v>-7.7623337507247925E-2</v>
      </c>
      <c r="J14426">
        <v>-5.6122355163097382E-3</v>
      </c>
      <c r="K14426">
        <v>-0.1048535481095314</v>
      </c>
      <c r="L14426">
        <v>-8.8765718042850494E-2</v>
      </c>
      <c r="M14426">
        <v>-7.7623337507247925E-2</v>
      </c>
      <c r="N14426">
        <v>-6.6480956971645355E-2</v>
      </c>
      <c r="O14426">
        <v>-5.0393123179674149E-2</v>
      </c>
      <c r="P14426">
        <v>-0.11257293820381165</v>
      </c>
      <c r="Q14426">
        <v>-4.2673736810684204E-2</v>
      </c>
      <c r="R14426">
        <v>734</v>
      </c>
      <c r="S14426">
        <v>4.5147108153309468E-4</v>
      </c>
      <c r="T14426">
        <v>2.1247848868370056E-2</v>
      </c>
      <c r="U14426">
        <v>79.959571838378906</v>
      </c>
      <c r="V14426">
        <v>96.879806518554688</v>
      </c>
      <c r="W14426">
        <v>77.831314086914063</v>
      </c>
    </row>
    <row r="14427" spans="1:23" x14ac:dyDescent="0.25">
      <c r="A14427" t="s">
        <v>89</v>
      </c>
      <c r="B14427" t="s">
        <v>101</v>
      </c>
      <c r="C14427" t="s">
        <v>107</v>
      </c>
      <c r="D14427" s="4" t="s">
        <v>99</v>
      </c>
      <c r="E14427" t="s">
        <v>78</v>
      </c>
      <c r="F14427">
        <v>2</v>
      </c>
      <c r="G14427">
        <v>13.239772796630859</v>
      </c>
      <c r="H14427">
        <v>13.353856086730957</v>
      </c>
      <c r="I14427">
        <v>-0.11408311128616333</v>
      </c>
      <c r="J14427">
        <v>-8.6166970431804657E-3</v>
      </c>
      <c r="K14427">
        <v>-0.1401916891336441</v>
      </c>
      <c r="L14427">
        <v>-0.12476652860641479</v>
      </c>
      <c r="M14427">
        <v>-0.11408311128616333</v>
      </c>
      <c r="N14427">
        <v>-0.10339969396591187</v>
      </c>
      <c r="O14427">
        <v>-8.7974533438682556E-2</v>
      </c>
      <c r="P14427">
        <v>-0.14759311079978943</v>
      </c>
      <c r="Q14427">
        <v>-8.0573111772537231E-2</v>
      </c>
      <c r="R14427">
        <v>734</v>
      </c>
      <c r="S14427">
        <v>4.1504417090899859E-4</v>
      </c>
      <c r="T14427">
        <v>2.0372632890939713E-2</v>
      </c>
      <c r="U14427">
        <v>79.959571838378906</v>
      </c>
      <c r="V14427">
        <v>96.879806518554688</v>
      </c>
      <c r="W14427">
        <v>76.01556396484375</v>
      </c>
    </row>
    <row r="14428" spans="1:23" x14ac:dyDescent="0.25">
      <c r="A14428" t="s">
        <v>89</v>
      </c>
      <c r="B14428" t="s">
        <v>101</v>
      </c>
      <c r="C14428" t="s">
        <v>107</v>
      </c>
      <c r="D14428" s="4" t="s">
        <v>99</v>
      </c>
      <c r="E14428" t="s">
        <v>78</v>
      </c>
      <c r="F14428">
        <v>3</v>
      </c>
      <c r="G14428">
        <v>12.960864067077637</v>
      </c>
      <c r="H14428">
        <v>13.04932975769043</v>
      </c>
      <c r="I14428">
        <v>-8.8466443121433258E-2</v>
      </c>
      <c r="J14428">
        <v>-6.8256594240665436E-3</v>
      </c>
      <c r="K14428">
        <v>-0.11345855891704559</v>
      </c>
      <c r="L14428">
        <v>-9.8693013191223145E-2</v>
      </c>
      <c r="M14428">
        <v>-8.8466443121433258E-2</v>
      </c>
      <c r="N14428">
        <v>-7.8239873051643372E-2</v>
      </c>
      <c r="O14428">
        <v>-6.3474327325820923E-2</v>
      </c>
      <c r="P14428">
        <v>-0.120543472468853</v>
      </c>
      <c r="Q14428">
        <v>-5.6389413774013519E-2</v>
      </c>
      <c r="R14428">
        <v>734</v>
      </c>
      <c r="S14428">
        <v>3.8030653417120766E-4</v>
      </c>
      <c r="T14428">
        <v>1.9501449540257454E-2</v>
      </c>
      <c r="U14428">
        <v>79.959571838378906</v>
      </c>
      <c r="V14428">
        <v>96.879806518554688</v>
      </c>
      <c r="W14428">
        <v>74.094230651855469</v>
      </c>
    </row>
    <row r="14429" spans="1:23" x14ac:dyDescent="0.25">
      <c r="A14429" t="s">
        <v>89</v>
      </c>
      <c r="B14429" t="s">
        <v>101</v>
      </c>
      <c r="C14429" t="s">
        <v>107</v>
      </c>
      <c r="D14429" s="4" t="s">
        <v>99</v>
      </c>
      <c r="E14429" t="s">
        <v>78</v>
      </c>
      <c r="F14429">
        <v>4</v>
      </c>
      <c r="G14429">
        <v>12.977611541748047</v>
      </c>
      <c r="H14429">
        <v>13.075005531311035</v>
      </c>
      <c r="I14429">
        <v>-9.7394175827503204E-2</v>
      </c>
      <c r="J14429">
        <v>-7.5047845020890236E-3</v>
      </c>
      <c r="K14429">
        <v>-0.1215256005525589</v>
      </c>
      <c r="L14429">
        <v>-0.1072685569524765</v>
      </c>
      <c r="M14429">
        <v>-9.7394175827503204E-2</v>
      </c>
      <c r="N14429">
        <v>-8.7519794702529907E-2</v>
      </c>
      <c r="O14429">
        <v>-7.326275110244751E-2</v>
      </c>
      <c r="P14429">
        <v>-0.12836652994155884</v>
      </c>
      <c r="Q14429">
        <v>-6.6421821713447571E-2</v>
      </c>
      <c r="R14429">
        <v>734</v>
      </c>
      <c r="S14429">
        <v>3.5456333924432926E-4</v>
      </c>
      <c r="T14429">
        <v>1.8829852342605591E-2</v>
      </c>
      <c r="U14429">
        <v>79.959571838378906</v>
      </c>
      <c r="V14429">
        <v>96.879806518554688</v>
      </c>
      <c r="W14429">
        <v>73.281349182128906</v>
      </c>
    </row>
    <row r="14430" spans="1:23" x14ac:dyDescent="0.25">
      <c r="A14430" t="s">
        <v>89</v>
      </c>
      <c r="B14430" t="s">
        <v>101</v>
      </c>
      <c r="C14430" t="s">
        <v>107</v>
      </c>
      <c r="D14430" s="4" t="s">
        <v>99</v>
      </c>
      <c r="E14430" t="s">
        <v>78</v>
      </c>
      <c r="F14430">
        <v>5</v>
      </c>
      <c r="G14430">
        <v>13.692755699157715</v>
      </c>
      <c r="H14430">
        <v>13.814190864562988</v>
      </c>
      <c r="I14430">
        <v>-0.12143497169017792</v>
      </c>
      <c r="J14430">
        <v>-8.8685564696788788E-3</v>
      </c>
      <c r="K14430">
        <v>-0.1474422961473465</v>
      </c>
      <c r="L14430">
        <v>-0.13207696378231049</v>
      </c>
      <c r="M14430">
        <v>-0.12143497169017792</v>
      </c>
      <c r="N14430">
        <v>-0.11079298704862595</v>
      </c>
      <c r="O14430">
        <v>-9.5427647233009338E-2</v>
      </c>
      <c r="P14430">
        <v>-0.15481500327587128</v>
      </c>
      <c r="Q14430">
        <v>-8.8054932653903961E-2</v>
      </c>
      <c r="R14430">
        <v>734</v>
      </c>
      <c r="S14430">
        <v>4.118310673492144E-4</v>
      </c>
      <c r="T14430">
        <v>2.0293621346354485E-2</v>
      </c>
      <c r="U14430">
        <v>79.959571838378906</v>
      </c>
      <c r="V14430">
        <v>96.879806518554688</v>
      </c>
      <c r="W14430">
        <v>72.098686218261719</v>
      </c>
    </row>
    <row r="14431" spans="1:23" x14ac:dyDescent="0.25">
      <c r="A14431" t="s">
        <v>89</v>
      </c>
      <c r="B14431" t="s">
        <v>101</v>
      </c>
      <c r="C14431" t="s">
        <v>107</v>
      </c>
      <c r="D14431" s="4" t="s">
        <v>99</v>
      </c>
      <c r="E14431" t="s">
        <v>78</v>
      </c>
      <c r="F14431">
        <v>6</v>
      </c>
      <c r="G14431">
        <v>15.444784164428711</v>
      </c>
      <c r="H14431">
        <v>15.586100578308105</v>
      </c>
      <c r="I14431">
        <v>-0.14131611585617065</v>
      </c>
      <c r="J14431">
        <v>-9.1497628018260002E-3</v>
      </c>
      <c r="K14431">
        <v>-0.16830745339393616</v>
      </c>
      <c r="L14431">
        <v>-0.15236075222492218</v>
      </c>
      <c r="M14431">
        <v>-0.14131611585617065</v>
      </c>
      <c r="N14431">
        <v>-0.13027147948741913</v>
      </c>
      <c r="O14431">
        <v>-0.11432477086782455</v>
      </c>
      <c r="P14431">
        <v>-0.17595912516117096</v>
      </c>
      <c r="Q14431">
        <v>-0.10667309910058975</v>
      </c>
      <c r="R14431">
        <v>734</v>
      </c>
      <c r="S14431">
        <v>4.4358500017832592E-4</v>
      </c>
      <c r="T14431">
        <v>2.1061457693576813E-2</v>
      </c>
      <c r="U14431">
        <v>79.959571838378906</v>
      </c>
      <c r="V14431">
        <v>96.879806518554688</v>
      </c>
      <c r="W14431">
        <v>70.875419616699219</v>
      </c>
    </row>
    <row r="14432" spans="1:23" x14ac:dyDescent="0.25">
      <c r="A14432" t="s">
        <v>89</v>
      </c>
      <c r="B14432" t="s">
        <v>101</v>
      </c>
      <c r="C14432" t="s">
        <v>107</v>
      </c>
      <c r="D14432" s="4" t="s">
        <v>99</v>
      </c>
      <c r="E14432" t="s">
        <v>78</v>
      </c>
      <c r="F14432">
        <v>7</v>
      </c>
      <c r="G14432">
        <v>17.145223617553711</v>
      </c>
      <c r="H14432">
        <v>17.239904403686523</v>
      </c>
      <c r="I14432">
        <v>-9.4680175185203552E-2</v>
      </c>
      <c r="J14432">
        <v>-5.5222478695213795E-3</v>
      </c>
      <c r="K14432">
        <v>-0.12393567711114883</v>
      </c>
      <c r="L14432">
        <v>-0.10665129125118256</v>
      </c>
      <c r="M14432">
        <v>-9.4680175185203552E-2</v>
      </c>
      <c r="N14432">
        <v>-8.2709059119224548E-2</v>
      </c>
      <c r="O14432">
        <v>-6.542467325925827E-2</v>
      </c>
      <c r="P14432">
        <v>-0.13222920894622803</v>
      </c>
      <c r="Q14432">
        <v>-5.7131148874759674E-2</v>
      </c>
      <c r="R14432">
        <v>734</v>
      </c>
      <c r="S14432">
        <v>5.2112615793499517E-4</v>
      </c>
      <c r="T14432">
        <v>2.2828187793493271E-2</v>
      </c>
      <c r="U14432">
        <v>79.959571838378906</v>
      </c>
      <c r="V14432">
        <v>96.879806518554688</v>
      </c>
      <c r="W14432">
        <v>69.673614501953125</v>
      </c>
    </row>
    <row r="14433" spans="1:23" x14ac:dyDescent="0.25">
      <c r="A14433" t="s">
        <v>89</v>
      </c>
      <c r="B14433" t="s">
        <v>101</v>
      </c>
      <c r="C14433" t="s">
        <v>107</v>
      </c>
      <c r="D14433" s="4" t="s">
        <v>99</v>
      </c>
      <c r="E14433" t="s">
        <v>78</v>
      </c>
      <c r="F14433">
        <v>8</v>
      </c>
      <c r="G14433">
        <v>19.567863464355469</v>
      </c>
      <c r="H14433">
        <v>19.699985504150391</v>
      </c>
      <c r="I14433">
        <v>-0.13212139904499054</v>
      </c>
      <c r="J14433">
        <v>-6.7519582808017731E-3</v>
      </c>
      <c r="K14433">
        <v>-0.16580723226070404</v>
      </c>
      <c r="L14433">
        <v>-0.14590537548065186</v>
      </c>
      <c r="M14433">
        <v>-0.13212139904499054</v>
      </c>
      <c r="N14433">
        <v>-0.11833743005990982</v>
      </c>
      <c r="O14433">
        <v>-9.8435565829277039E-2</v>
      </c>
      <c r="P14433">
        <v>-0.17535670101642609</v>
      </c>
      <c r="Q14433">
        <v>-8.8886097073554993E-2</v>
      </c>
      <c r="R14433">
        <v>734</v>
      </c>
      <c r="S14433">
        <v>6.9091151420567001E-4</v>
      </c>
      <c r="T14433">
        <v>2.6285195723176003E-2</v>
      </c>
      <c r="U14433">
        <v>79.959571838378906</v>
      </c>
      <c r="V14433">
        <v>96.879806518554688</v>
      </c>
      <c r="W14433">
        <v>69.831535339355469</v>
      </c>
    </row>
    <row r="14434" spans="1:23" x14ac:dyDescent="0.25">
      <c r="A14434" t="s">
        <v>89</v>
      </c>
      <c r="B14434" t="s">
        <v>101</v>
      </c>
      <c r="C14434" t="s">
        <v>107</v>
      </c>
      <c r="D14434" s="4" t="s">
        <v>99</v>
      </c>
      <c r="E14434" t="s">
        <v>78</v>
      </c>
      <c r="F14434">
        <v>9</v>
      </c>
      <c r="G14434">
        <v>21.914007186889648</v>
      </c>
      <c r="H14434">
        <v>22.145326614379883</v>
      </c>
      <c r="I14434">
        <v>-0.23131868243217468</v>
      </c>
      <c r="J14434">
        <v>-1.0555745102465153E-2</v>
      </c>
      <c r="K14434">
        <v>-0.26983168721199036</v>
      </c>
      <c r="L14434">
        <v>-0.24707789719104767</v>
      </c>
      <c r="M14434">
        <v>-0.23131868243217468</v>
      </c>
      <c r="N14434">
        <v>-0.2155594676733017</v>
      </c>
      <c r="O14434">
        <v>-0.19280566275119781</v>
      </c>
      <c r="P14434">
        <v>-0.2807496190071106</v>
      </c>
      <c r="Q14434">
        <v>-0.18188776075839996</v>
      </c>
      <c r="R14434">
        <v>734</v>
      </c>
      <c r="S14434">
        <v>9.0311479486694657E-4</v>
      </c>
      <c r="T14434">
        <v>3.0051868408918381E-2</v>
      </c>
      <c r="U14434">
        <v>79.959571838378906</v>
      </c>
      <c r="V14434">
        <v>96.879806518554688</v>
      </c>
      <c r="W14434">
        <v>71.75006103515625</v>
      </c>
    </row>
    <row r="14435" spans="1:23" x14ac:dyDescent="0.25">
      <c r="A14435" t="s">
        <v>89</v>
      </c>
      <c r="B14435" t="s">
        <v>101</v>
      </c>
      <c r="C14435" t="s">
        <v>107</v>
      </c>
      <c r="D14435" s="4" t="s">
        <v>99</v>
      </c>
      <c r="E14435" t="s">
        <v>78</v>
      </c>
      <c r="F14435">
        <v>10</v>
      </c>
      <c r="G14435">
        <v>23.17487907409668</v>
      </c>
      <c r="H14435">
        <v>23.513629913330078</v>
      </c>
      <c r="I14435">
        <v>-0.33874967694282532</v>
      </c>
      <c r="J14435">
        <v>-1.4617106877267361E-2</v>
      </c>
      <c r="K14435">
        <v>-0.37841728329658508</v>
      </c>
      <c r="L14435">
        <v>-0.35498133301734924</v>
      </c>
      <c r="M14435">
        <v>-0.33874967694282532</v>
      </c>
      <c r="N14435">
        <v>-0.32251802086830139</v>
      </c>
      <c r="O14435">
        <v>-0.29908207058906555</v>
      </c>
      <c r="P14435">
        <v>-0.3896624743938446</v>
      </c>
      <c r="Q14435">
        <v>-0.28783687949180603</v>
      </c>
      <c r="R14435">
        <v>734</v>
      </c>
      <c r="S14435">
        <v>9.5807514003226624E-4</v>
      </c>
      <c r="T14435">
        <v>3.0952788889408112E-2</v>
      </c>
      <c r="U14435">
        <v>79.959571838378906</v>
      </c>
      <c r="V14435">
        <v>96.879806518554688</v>
      </c>
      <c r="W14435">
        <v>75.970794677734375</v>
      </c>
    </row>
    <row r="14436" spans="1:23" x14ac:dyDescent="0.25">
      <c r="A14436" t="s">
        <v>89</v>
      </c>
      <c r="B14436" t="s">
        <v>101</v>
      </c>
      <c r="C14436" t="s">
        <v>107</v>
      </c>
      <c r="D14436" s="4" t="s">
        <v>99</v>
      </c>
      <c r="E14436" t="s">
        <v>78</v>
      </c>
      <c r="F14436">
        <v>11</v>
      </c>
      <c r="G14436">
        <v>24.293550491333008</v>
      </c>
      <c r="H14436">
        <v>24.738399505615234</v>
      </c>
      <c r="I14436">
        <v>-0.44484835863113403</v>
      </c>
      <c r="J14436">
        <v>-1.8311377614736557E-2</v>
      </c>
      <c r="K14436">
        <v>-0.48508274555206299</v>
      </c>
      <c r="L14436">
        <v>-0.461311936378479</v>
      </c>
      <c r="M14436">
        <v>-0.44484835863113403</v>
      </c>
      <c r="N14436">
        <v>-0.42838478088378906</v>
      </c>
      <c r="O14436">
        <v>-0.40461397171020508</v>
      </c>
      <c r="P14436">
        <v>-0.49648866057395935</v>
      </c>
      <c r="Q14436">
        <v>-0.39320805668830872</v>
      </c>
      <c r="R14436">
        <v>734</v>
      </c>
      <c r="S14436">
        <v>9.8565020239251011E-4</v>
      </c>
      <c r="T14436">
        <v>3.1395066529512405E-2</v>
      </c>
      <c r="U14436">
        <v>79.959571838378906</v>
      </c>
      <c r="V14436">
        <v>96.879806518554688</v>
      </c>
      <c r="W14436">
        <v>80.140518188476562</v>
      </c>
    </row>
    <row r="14437" spans="1:23" x14ac:dyDescent="0.25">
      <c r="A14437" t="s">
        <v>89</v>
      </c>
      <c r="B14437" t="s">
        <v>101</v>
      </c>
      <c r="C14437" t="s">
        <v>107</v>
      </c>
      <c r="D14437" s="4" t="s">
        <v>99</v>
      </c>
      <c r="E14437" t="s">
        <v>78</v>
      </c>
      <c r="F14437">
        <v>12</v>
      </c>
      <c r="G14437">
        <v>24.84861946105957</v>
      </c>
      <c r="H14437">
        <v>25.168985366821289</v>
      </c>
      <c r="I14437">
        <v>-0.32036575675010681</v>
      </c>
      <c r="J14437">
        <v>-1.2892698869109154E-2</v>
      </c>
      <c r="K14437">
        <v>-0.3598957359790802</v>
      </c>
      <c r="L14437">
        <v>-0.33654111623764038</v>
      </c>
      <c r="M14437">
        <v>-0.32036575675010681</v>
      </c>
      <c r="N14437">
        <v>-0.30419039726257324</v>
      </c>
      <c r="O14437">
        <v>-0.28083577752113342</v>
      </c>
      <c r="P14437">
        <v>-0.37110194563865662</v>
      </c>
      <c r="Q14437">
        <v>-0.26962956786155701</v>
      </c>
      <c r="R14437">
        <v>734</v>
      </c>
      <c r="S14437">
        <v>9.5143904255135317E-4</v>
      </c>
      <c r="T14437">
        <v>3.0845405533909798E-2</v>
      </c>
      <c r="U14437">
        <v>79.959571838378906</v>
      </c>
      <c r="V14437">
        <v>96.879806518554688</v>
      </c>
      <c r="W14437">
        <v>83.736190795898438</v>
      </c>
    </row>
    <row r="14438" spans="1:23" x14ac:dyDescent="0.25">
      <c r="A14438" t="s">
        <v>89</v>
      </c>
      <c r="B14438" t="s">
        <v>101</v>
      </c>
      <c r="C14438" t="s">
        <v>107</v>
      </c>
      <c r="D14438" s="4" t="s">
        <v>99</v>
      </c>
      <c r="E14438" t="s">
        <v>78</v>
      </c>
      <c r="F14438">
        <v>13</v>
      </c>
      <c r="G14438">
        <v>25.012102127075195</v>
      </c>
      <c r="H14438">
        <v>25.304990768432617</v>
      </c>
      <c r="I14438">
        <v>-0.29288995265960693</v>
      </c>
      <c r="J14438">
        <v>-1.1709929443895817E-2</v>
      </c>
      <c r="K14438">
        <v>-0.33205777406692505</v>
      </c>
      <c r="L14438">
        <v>-0.30891710519790649</v>
      </c>
      <c r="M14438">
        <v>-0.29288995265960693</v>
      </c>
      <c r="N14438">
        <v>-0.27686280012130737</v>
      </c>
      <c r="O14438">
        <v>-0.25372213125228882</v>
      </c>
      <c r="P14438">
        <v>-0.34316128492355347</v>
      </c>
      <c r="Q14438">
        <v>-0.2426186203956604</v>
      </c>
      <c r="R14438">
        <v>734</v>
      </c>
      <c r="S14438">
        <v>9.3408493633817535E-4</v>
      </c>
      <c r="T14438">
        <v>3.0562803149223328E-2</v>
      </c>
      <c r="U14438">
        <v>79.959571838378906</v>
      </c>
      <c r="V14438">
        <v>96.879806518554688</v>
      </c>
      <c r="W14438">
        <v>86.707366943359375</v>
      </c>
    </row>
    <row r="14439" spans="1:23" x14ac:dyDescent="0.25">
      <c r="A14439" t="s">
        <v>89</v>
      </c>
      <c r="B14439" t="s">
        <v>101</v>
      </c>
      <c r="C14439" t="s">
        <v>107</v>
      </c>
      <c r="D14439" s="4" t="s">
        <v>99</v>
      </c>
      <c r="E14439" t="s">
        <v>78</v>
      </c>
      <c r="F14439">
        <v>14</v>
      </c>
      <c r="G14439">
        <v>25.474943161010742</v>
      </c>
      <c r="H14439">
        <v>25.644947052001953</v>
      </c>
      <c r="I14439">
        <v>-0.17000432312488556</v>
      </c>
      <c r="J14439">
        <v>-6.6733937710523605E-3</v>
      </c>
      <c r="K14439">
        <v>-0.21182149648666382</v>
      </c>
      <c r="L14439">
        <v>-0.18711557984352112</v>
      </c>
      <c r="M14439">
        <v>-0.17000432312488556</v>
      </c>
      <c r="N14439">
        <v>-0.15289306640625</v>
      </c>
      <c r="O14439">
        <v>-0.1281871497631073</v>
      </c>
      <c r="P14439">
        <v>-0.22367610037326813</v>
      </c>
      <c r="Q14439">
        <v>-0.11633255332708359</v>
      </c>
      <c r="R14439">
        <v>734</v>
      </c>
      <c r="S14439">
        <v>1.0647246968054219E-3</v>
      </c>
      <c r="T14439">
        <v>3.2630119472742081E-2</v>
      </c>
      <c r="U14439">
        <v>79.959571838378906</v>
      </c>
      <c r="V14439">
        <v>96.879806518554688</v>
      </c>
      <c r="W14439">
        <v>89.222686767578125</v>
      </c>
    </row>
    <row r="14440" spans="1:23" x14ac:dyDescent="0.25">
      <c r="A14440" t="s">
        <v>89</v>
      </c>
      <c r="B14440" t="s">
        <v>101</v>
      </c>
      <c r="C14440" t="s">
        <v>107</v>
      </c>
      <c r="D14440" s="4" t="s">
        <v>99</v>
      </c>
      <c r="E14440" t="s">
        <v>78</v>
      </c>
      <c r="F14440">
        <v>15</v>
      </c>
      <c r="G14440">
        <v>25.113895416259766</v>
      </c>
      <c r="H14440">
        <v>25.046131134033203</v>
      </c>
      <c r="I14440">
        <v>6.7763835191726685E-2</v>
      </c>
      <c r="J14440">
        <v>2.6982605922967196E-3</v>
      </c>
      <c r="K14440">
        <v>2.7685210108757019E-2</v>
      </c>
      <c r="L14440">
        <v>5.1363985985517502E-2</v>
      </c>
      <c r="M14440">
        <v>6.7763835191726685E-2</v>
      </c>
      <c r="N14440">
        <v>8.4163680672645569E-2</v>
      </c>
      <c r="O14440">
        <v>0.10784246027469635</v>
      </c>
      <c r="P14440">
        <v>1.6323475167155266E-2</v>
      </c>
      <c r="Q14440">
        <v>0.11920419335365295</v>
      </c>
      <c r="R14440">
        <v>734</v>
      </c>
      <c r="S14440">
        <v>9.7803291293831196E-4</v>
      </c>
      <c r="T14440">
        <v>3.127351775765419E-2</v>
      </c>
      <c r="U14440">
        <v>79.959571838378906</v>
      </c>
      <c r="V14440">
        <v>96.879806518554688</v>
      </c>
      <c r="W14440">
        <v>91.156455993652344</v>
      </c>
    </row>
    <row r="14441" spans="1:23" x14ac:dyDescent="0.25">
      <c r="A14441" t="s">
        <v>89</v>
      </c>
      <c r="B14441" t="s">
        <v>101</v>
      </c>
      <c r="C14441" t="s">
        <v>107</v>
      </c>
      <c r="D14441" s="4" t="s">
        <v>99</v>
      </c>
      <c r="E14441" t="s">
        <v>78</v>
      </c>
      <c r="F14441">
        <v>16</v>
      </c>
      <c r="G14441">
        <v>24.344839096069336</v>
      </c>
      <c r="H14441">
        <v>24.222177505493164</v>
      </c>
      <c r="I14441">
        <v>0.12266216427087784</v>
      </c>
      <c r="J14441">
        <v>5.0385282374918461E-3</v>
      </c>
      <c r="K14441">
        <v>8.5640802979469299E-2</v>
      </c>
      <c r="L14441">
        <v>0.10751332342624664</v>
      </c>
      <c r="M14441">
        <v>0.12266216427087784</v>
      </c>
      <c r="N14441">
        <v>0.13781100511550903</v>
      </c>
      <c r="O14441">
        <v>0.15968352556228638</v>
      </c>
      <c r="P14441">
        <v>7.514575868844986E-2</v>
      </c>
      <c r="Q14441">
        <v>0.17017857730388641</v>
      </c>
      <c r="R14441">
        <v>734</v>
      </c>
      <c r="S14441">
        <v>8.345121418735918E-4</v>
      </c>
      <c r="T14441">
        <v>2.8887923806905746E-2</v>
      </c>
      <c r="U14441">
        <v>79.959571838378906</v>
      </c>
      <c r="V14441">
        <v>96.879806518554688</v>
      </c>
      <c r="W14441">
        <v>92.472953796386719</v>
      </c>
    </row>
    <row r="14442" spans="1:23" x14ac:dyDescent="0.25">
      <c r="A14442" t="s">
        <v>89</v>
      </c>
      <c r="B14442" t="s">
        <v>101</v>
      </c>
      <c r="C14442" t="s">
        <v>107</v>
      </c>
      <c r="D14442" s="4" t="s">
        <v>99</v>
      </c>
      <c r="E14442" t="s">
        <v>78</v>
      </c>
      <c r="F14442">
        <v>17</v>
      </c>
      <c r="G14442">
        <v>22.903284072875977</v>
      </c>
      <c r="H14442">
        <v>22.738105773925781</v>
      </c>
      <c r="I14442">
        <v>0.16517883539199829</v>
      </c>
      <c r="J14442">
        <v>7.2120153345167637E-3</v>
      </c>
      <c r="K14442">
        <v>0.13256846368312836</v>
      </c>
      <c r="L14442">
        <v>0.15183493494987488</v>
      </c>
      <c r="M14442">
        <v>0.16517883539199829</v>
      </c>
      <c r="N14442">
        <v>0.1785227358341217</v>
      </c>
      <c r="O14442">
        <v>0.19778920710086823</v>
      </c>
      <c r="P14442">
        <v>0.12332388013601303</v>
      </c>
      <c r="Q14442">
        <v>0.20703379809856415</v>
      </c>
      <c r="R14442">
        <v>734</v>
      </c>
      <c r="S14442">
        <v>6.474992736803277E-4</v>
      </c>
      <c r="T14442">
        <v>2.5446007028222084E-2</v>
      </c>
      <c r="U14442">
        <v>79.959571838378906</v>
      </c>
      <c r="V14442">
        <v>96.879806518554688</v>
      </c>
      <c r="W14442">
        <v>93.173896789550781</v>
      </c>
    </row>
    <row r="14443" spans="1:23" x14ac:dyDescent="0.25">
      <c r="A14443" t="s">
        <v>89</v>
      </c>
      <c r="B14443" t="s">
        <v>101</v>
      </c>
      <c r="C14443" t="s">
        <v>107</v>
      </c>
      <c r="D14443" s="4" t="s">
        <v>99</v>
      </c>
      <c r="E14443" t="s">
        <v>78</v>
      </c>
      <c r="F14443">
        <v>18</v>
      </c>
      <c r="G14443">
        <v>21.45289421081543</v>
      </c>
      <c r="H14443">
        <v>21.248218536376953</v>
      </c>
      <c r="I14443">
        <v>0.20467565953731537</v>
      </c>
      <c r="J14443">
        <v>9.5407012850046158E-3</v>
      </c>
      <c r="K14443">
        <v>0.17442630231380463</v>
      </c>
      <c r="L14443">
        <v>0.19229786098003387</v>
      </c>
      <c r="M14443">
        <v>0.20467565953731537</v>
      </c>
      <c r="N14443">
        <v>0.21705345809459686</v>
      </c>
      <c r="O14443">
        <v>0.23492501676082611</v>
      </c>
      <c r="P14443">
        <v>0.16585102677345276</v>
      </c>
      <c r="Q14443">
        <v>0.24350029230117798</v>
      </c>
      <c r="R14443">
        <v>734</v>
      </c>
      <c r="S14443">
        <v>5.5713474640631602E-4</v>
      </c>
      <c r="T14443">
        <v>2.3603701964020729E-2</v>
      </c>
      <c r="U14443">
        <v>79.959571838378906</v>
      </c>
      <c r="V14443">
        <v>96.879806518554688</v>
      </c>
      <c r="W14443">
        <v>93.276451110839844</v>
      </c>
    </row>
    <row r="14444" spans="1:23" x14ac:dyDescent="0.25">
      <c r="A14444" t="s">
        <v>89</v>
      </c>
      <c r="B14444" t="s">
        <v>101</v>
      </c>
      <c r="C14444" t="s">
        <v>107</v>
      </c>
      <c r="D14444" s="4" t="s">
        <v>99</v>
      </c>
      <c r="E14444" t="s">
        <v>78</v>
      </c>
      <c r="F14444">
        <v>19</v>
      </c>
      <c r="G14444">
        <v>19.912046432495117</v>
      </c>
      <c r="H14444">
        <v>19.877170562744141</v>
      </c>
      <c r="I14444">
        <v>3.4875161945819855E-2</v>
      </c>
      <c r="J14444">
        <v>1.7514604842290282E-3</v>
      </c>
      <c r="K14444">
        <v>4.8712827265262604E-3</v>
      </c>
      <c r="L14444">
        <v>2.2597817704081535E-2</v>
      </c>
      <c r="M14444">
        <v>3.4875161945819855E-2</v>
      </c>
      <c r="N14444">
        <v>4.7152504324913025E-2</v>
      </c>
      <c r="O14444">
        <v>6.4879037439823151E-2</v>
      </c>
      <c r="P14444">
        <v>-3.6343999672681093E-3</v>
      </c>
      <c r="Q14444">
        <v>7.338472455739975E-2</v>
      </c>
      <c r="R14444">
        <v>734</v>
      </c>
      <c r="S14444">
        <v>5.4812882672245281E-4</v>
      </c>
      <c r="T14444">
        <v>2.3412151262164116E-2</v>
      </c>
      <c r="U14444">
        <v>79.959571838378906</v>
      </c>
      <c r="V14444">
        <v>96.879806518554688</v>
      </c>
      <c r="W14444">
        <v>92.56231689453125</v>
      </c>
    </row>
    <row r="14445" spans="1:23" x14ac:dyDescent="0.25">
      <c r="A14445" t="s">
        <v>89</v>
      </c>
      <c r="B14445" t="s">
        <v>101</v>
      </c>
      <c r="C14445" t="s">
        <v>107</v>
      </c>
      <c r="D14445" s="4" t="s">
        <v>99</v>
      </c>
      <c r="E14445" t="s">
        <v>78</v>
      </c>
      <c r="F14445">
        <v>20</v>
      </c>
      <c r="G14445">
        <v>19.452774047851563</v>
      </c>
      <c r="H14445">
        <v>19.351285934448242</v>
      </c>
      <c r="I14445">
        <v>0.10148829966783524</v>
      </c>
      <c r="J14445">
        <v>5.2171633578836918E-3</v>
      </c>
      <c r="K14445">
        <v>7.2448454797267914E-2</v>
      </c>
      <c r="L14445">
        <v>8.9605428278446198E-2</v>
      </c>
      <c r="M14445">
        <v>0.10148829966783524</v>
      </c>
      <c r="N14445">
        <v>0.11337117105722427</v>
      </c>
      <c r="O14445">
        <v>0.13052813708782196</v>
      </c>
      <c r="P14445">
        <v>6.4216062426567078E-2</v>
      </c>
      <c r="Q14445">
        <v>0.13876053690910339</v>
      </c>
      <c r="R14445">
        <v>734</v>
      </c>
      <c r="S14445">
        <v>5.1347155940257086E-4</v>
      </c>
      <c r="T14445">
        <v>2.2659910842776299E-2</v>
      </c>
      <c r="U14445">
        <v>79.959571838378906</v>
      </c>
      <c r="V14445">
        <v>96.879806518554688</v>
      </c>
      <c r="W14445">
        <v>91.215377807617188</v>
      </c>
    </row>
    <row r="14446" spans="1:23" x14ac:dyDescent="0.25">
      <c r="A14446" t="s">
        <v>89</v>
      </c>
      <c r="B14446" t="s">
        <v>101</v>
      </c>
      <c r="C14446" t="s">
        <v>107</v>
      </c>
      <c r="D14446" s="4" t="s">
        <v>99</v>
      </c>
      <c r="E14446" t="s">
        <v>78</v>
      </c>
      <c r="F14446">
        <v>21</v>
      </c>
      <c r="G14446">
        <v>18.880706787109375</v>
      </c>
      <c r="H14446">
        <v>18.789386749267578</v>
      </c>
      <c r="I14446">
        <v>9.1319724917411804E-2</v>
      </c>
      <c r="J14446">
        <v>4.8366687260568142E-3</v>
      </c>
      <c r="K14446">
        <v>6.1620060354471207E-2</v>
      </c>
      <c r="L14446">
        <v>7.916685938835144E-2</v>
      </c>
      <c r="M14446">
        <v>9.1319724917411804E-2</v>
      </c>
      <c r="N14446">
        <v>0.10347259044647217</v>
      </c>
      <c r="O14446">
        <v>0.1210193932056427</v>
      </c>
      <c r="P14446">
        <v>5.3200617432594299E-2</v>
      </c>
      <c r="Q14446">
        <v>0.12943883240222931</v>
      </c>
      <c r="R14446">
        <v>734</v>
      </c>
      <c r="S14446">
        <v>5.3707005906220365E-4</v>
      </c>
      <c r="T14446">
        <v>2.3174772039055824E-2</v>
      </c>
      <c r="U14446">
        <v>79.959571838378906</v>
      </c>
      <c r="V14446">
        <v>96.879806518554688</v>
      </c>
      <c r="W14446">
        <v>88.754936218261719</v>
      </c>
    </row>
    <row r="14447" spans="1:23" x14ac:dyDescent="0.25">
      <c r="A14447" t="s">
        <v>89</v>
      </c>
      <c r="B14447" t="s">
        <v>101</v>
      </c>
      <c r="C14447" t="s">
        <v>107</v>
      </c>
      <c r="D14447" s="4" t="s">
        <v>99</v>
      </c>
      <c r="E14447" t="s">
        <v>78</v>
      </c>
      <c r="F14447">
        <v>22</v>
      </c>
      <c r="G14447">
        <v>17.437572479248047</v>
      </c>
      <c r="H14447">
        <v>17.391845703125</v>
      </c>
      <c r="I14447">
        <v>4.5727625489234924E-2</v>
      </c>
      <c r="J14447">
        <v>2.6223619934171438E-3</v>
      </c>
      <c r="K14447">
        <v>1.7306776717305183E-2</v>
      </c>
      <c r="L14447">
        <v>3.4098044037818909E-2</v>
      </c>
      <c r="M14447">
        <v>4.5727625489234924E-2</v>
      </c>
      <c r="N14447">
        <v>5.735720694065094E-2</v>
      </c>
      <c r="O14447">
        <v>7.4148476123809814E-2</v>
      </c>
      <c r="P14447">
        <v>9.2498604208230972E-3</v>
      </c>
      <c r="Q14447">
        <v>8.2205392420291901E-2</v>
      </c>
      <c r="R14447">
        <v>734</v>
      </c>
      <c r="S14447">
        <v>4.9181518042318295E-4</v>
      </c>
      <c r="T14447">
        <v>2.217690646648407E-2</v>
      </c>
      <c r="U14447">
        <v>79.959571838378906</v>
      </c>
      <c r="V14447">
        <v>96.879806518554688</v>
      </c>
      <c r="W14447">
        <v>85.724411010742188</v>
      </c>
    </row>
    <row r="14448" spans="1:23" x14ac:dyDescent="0.25">
      <c r="A14448" t="s">
        <v>89</v>
      </c>
      <c r="B14448" t="s">
        <v>101</v>
      </c>
      <c r="C14448" t="s">
        <v>107</v>
      </c>
      <c r="D14448" s="4" t="s">
        <v>99</v>
      </c>
      <c r="E14448" t="s">
        <v>78</v>
      </c>
      <c r="F14448">
        <v>23</v>
      </c>
      <c r="G14448">
        <v>16.187313079833984</v>
      </c>
      <c r="H14448">
        <v>16.146114349365234</v>
      </c>
      <c r="I14448">
        <v>4.1198801249265671E-2</v>
      </c>
      <c r="J14448">
        <v>2.5451290421187878E-3</v>
      </c>
      <c r="K14448">
        <v>1.4600916765630245E-2</v>
      </c>
      <c r="L14448">
        <v>3.0315162613987923E-2</v>
      </c>
      <c r="M14448">
        <v>4.1198801249265671E-2</v>
      </c>
      <c r="N14448">
        <v>5.2082441747188568E-2</v>
      </c>
      <c r="O14448">
        <v>6.7796684801578522E-2</v>
      </c>
      <c r="P14448">
        <v>7.0607857778668404E-3</v>
      </c>
      <c r="Q14448">
        <v>7.5336813926696777E-2</v>
      </c>
      <c r="R14448">
        <v>734</v>
      </c>
      <c r="S14448">
        <v>4.3074676959681604E-4</v>
      </c>
      <c r="T14448">
        <v>2.0754439756274223E-2</v>
      </c>
      <c r="U14448">
        <v>79.959571838378906</v>
      </c>
      <c r="V14448">
        <v>96.879806518554688</v>
      </c>
      <c r="W14448">
        <v>82.523086547851562</v>
      </c>
    </row>
    <row r="14449" spans="1:23" x14ac:dyDescent="0.25">
      <c r="A14449" t="s">
        <v>89</v>
      </c>
      <c r="B14449" t="s">
        <v>101</v>
      </c>
      <c r="C14449" t="s">
        <v>107</v>
      </c>
      <c r="D14449" s="4" t="s">
        <v>99</v>
      </c>
      <c r="E14449" t="s">
        <v>78</v>
      </c>
      <c r="F14449">
        <v>24</v>
      </c>
      <c r="G14449">
        <v>14.902824401855469</v>
      </c>
      <c r="H14449">
        <v>14.831205368041992</v>
      </c>
      <c r="I14449">
        <v>7.1619011461734772E-2</v>
      </c>
      <c r="J14449">
        <v>4.8057339154183865E-3</v>
      </c>
      <c r="K14449">
        <v>4.6130683273077011E-2</v>
      </c>
      <c r="L14449">
        <v>6.1189394444227219E-2</v>
      </c>
      <c r="M14449">
        <v>7.1619011461734772E-2</v>
      </c>
      <c r="N14449">
        <v>8.2048624753952026E-2</v>
      </c>
      <c r="O14449">
        <v>9.7107335925102234E-2</v>
      </c>
      <c r="P14449">
        <v>3.8905099034309387E-2</v>
      </c>
      <c r="Q14449">
        <v>0.10433292388916016</v>
      </c>
      <c r="R14449">
        <v>734</v>
      </c>
      <c r="S14449">
        <v>3.9555827553888756E-4</v>
      </c>
      <c r="T14449">
        <v>1.9888646900653839E-2</v>
      </c>
      <c r="U14449">
        <v>79.959571838378906</v>
      </c>
      <c r="V14449">
        <v>96.879806518554688</v>
      </c>
      <c r="W14449">
        <v>80.072036743164062</v>
      </c>
    </row>
    <row r="14450" spans="1:23" x14ac:dyDescent="0.25">
      <c r="A14450" t="s">
        <v>89</v>
      </c>
      <c r="B14450" t="s">
        <v>101</v>
      </c>
      <c r="C14450" t="s">
        <v>107</v>
      </c>
      <c r="D14450" s="4" t="s">
        <v>99</v>
      </c>
      <c r="E14450" t="s">
        <v>111</v>
      </c>
      <c r="F14450">
        <v>1</v>
      </c>
      <c r="G14450">
        <v>14.272465705871582</v>
      </c>
      <c r="H14450">
        <v>14.331823348999023</v>
      </c>
      <c r="I14450">
        <v>-5.9358160942792892E-2</v>
      </c>
      <c r="J14450">
        <v>-4.1589280590415001E-3</v>
      </c>
      <c r="K14450">
        <v>-0.14045768976211548</v>
      </c>
      <c r="L14450">
        <v>-9.2543430626392365E-2</v>
      </c>
      <c r="M14450">
        <v>-5.9358160942792892E-2</v>
      </c>
      <c r="N14450">
        <v>-2.6172889396548271E-2</v>
      </c>
      <c r="O14450">
        <v>2.1741373464465141E-2</v>
      </c>
      <c r="P14450">
        <v>-0.16344828903675079</v>
      </c>
      <c r="Q14450">
        <v>4.4731967151165009E-2</v>
      </c>
      <c r="R14450">
        <v>746</v>
      </c>
      <c r="S14450">
        <v>4.004649937797089E-3</v>
      </c>
      <c r="T14450">
        <v>6.3282303512096405E-2</v>
      </c>
      <c r="U14450">
        <v>79.251724243164063</v>
      </c>
      <c r="V14450">
        <v>96.497093200683594</v>
      </c>
      <c r="W14450">
        <v>81.432052612304688</v>
      </c>
    </row>
    <row r="14451" spans="1:23" x14ac:dyDescent="0.25">
      <c r="A14451" t="s">
        <v>89</v>
      </c>
      <c r="B14451" t="s">
        <v>101</v>
      </c>
      <c r="C14451" t="s">
        <v>107</v>
      </c>
      <c r="D14451" s="4" t="s">
        <v>99</v>
      </c>
      <c r="E14451" t="s">
        <v>111</v>
      </c>
      <c r="F14451">
        <v>2</v>
      </c>
      <c r="G14451">
        <v>13.58392333984375</v>
      </c>
      <c r="H14451">
        <v>13.669526100158691</v>
      </c>
      <c r="I14451">
        <v>-8.5603058338165283E-2</v>
      </c>
      <c r="J14451">
        <v>-6.3017918728291988E-3</v>
      </c>
      <c r="K14451">
        <v>-0.16682220995426178</v>
      </c>
      <c r="L14451">
        <v>-0.11883727461099625</v>
      </c>
      <c r="M14451">
        <v>-8.5603058338165283E-2</v>
      </c>
      <c r="N14451">
        <v>-5.236884206533432E-2</v>
      </c>
      <c r="O14451">
        <v>-4.3839113786816597E-3</v>
      </c>
      <c r="P14451">
        <v>-0.1898467093706131</v>
      </c>
      <c r="Q14451">
        <v>1.8640587106347084E-2</v>
      </c>
      <c r="R14451">
        <v>746</v>
      </c>
      <c r="S14451">
        <v>4.0164713569466048E-3</v>
      </c>
      <c r="T14451">
        <v>6.337563693523407E-2</v>
      </c>
      <c r="U14451">
        <v>79.251724243164063</v>
      </c>
      <c r="V14451">
        <v>96.497093200683594</v>
      </c>
      <c r="W14451">
        <v>79.652763366699219</v>
      </c>
    </row>
    <row r="14452" spans="1:23" x14ac:dyDescent="0.25">
      <c r="A14452" t="s">
        <v>89</v>
      </c>
      <c r="B14452" t="s">
        <v>101</v>
      </c>
      <c r="C14452" t="s">
        <v>107</v>
      </c>
      <c r="D14452" s="4" t="s">
        <v>99</v>
      </c>
      <c r="E14452" t="s">
        <v>111</v>
      </c>
      <c r="F14452">
        <v>3</v>
      </c>
      <c r="G14452">
        <v>13.259230613708496</v>
      </c>
      <c r="H14452">
        <v>13.253909111022949</v>
      </c>
      <c r="I14452">
        <v>5.3208833560347557E-3</v>
      </c>
      <c r="J14452">
        <v>4.012965364381671E-4</v>
      </c>
      <c r="K14452">
        <v>-7.2759523987770081E-2</v>
      </c>
      <c r="L14452">
        <v>-2.6628986001014709E-2</v>
      </c>
      <c r="M14452">
        <v>5.3208833560347557E-3</v>
      </c>
      <c r="N14452">
        <v>3.7270750850439072E-2</v>
      </c>
      <c r="O14452">
        <v>8.3401285111904144E-2</v>
      </c>
      <c r="P14452">
        <v>-9.4894230365753174E-2</v>
      </c>
      <c r="Q14452">
        <v>0.10553599894046783</v>
      </c>
      <c r="R14452">
        <v>746</v>
      </c>
      <c r="S14452">
        <v>3.7120339491287929E-3</v>
      </c>
      <c r="T14452">
        <v>6.0926463454961777E-2</v>
      </c>
      <c r="U14452">
        <v>79.251724243164063</v>
      </c>
      <c r="V14452">
        <v>96.497093200683594</v>
      </c>
      <c r="W14452">
        <v>78.204498291015625</v>
      </c>
    </row>
    <row r="14453" spans="1:23" x14ac:dyDescent="0.25">
      <c r="A14453" t="s">
        <v>89</v>
      </c>
      <c r="B14453" t="s">
        <v>101</v>
      </c>
      <c r="C14453" t="s">
        <v>107</v>
      </c>
      <c r="D14453" s="4" t="s">
        <v>99</v>
      </c>
      <c r="E14453" t="s">
        <v>111</v>
      </c>
      <c r="F14453">
        <v>4</v>
      </c>
      <c r="G14453">
        <v>13.266069412231445</v>
      </c>
      <c r="H14453">
        <v>13.177241325378418</v>
      </c>
      <c r="I14453">
        <v>8.8828377425670624E-2</v>
      </c>
      <c r="J14453">
        <v>6.6959075629711151E-3</v>
      </c>
      <c r="K14453">
        <v>7.8316396102309227E-3</v>
      </c>
      <c r="L14453">
        <v>5.5685169994831085E-2</v>
      </c>
      <c r="M14453">
        <v>8.8828377425670624E-2</v>
      </c>
      <c r="N14453">
        <v>0.12197158485651016</v>
      </c>
      <c r="O14453">
        <v>0.16982512176036835</v>
      </c>
      <c r="P14453">
        <v>-1.5129810199141502E-2</v>
      </c>
      <c r="Q14453">
        <v>0.1927865594625473</v>
      </c>
      <c r="R14453">
        <v>746</v>
      </c>
      <c r="S14453">
        <v>3.9945042513301332E-3</v>
      </c>
      <c r="T14453">
        <v>6.3202090561389923E-2</v>
      </c>
      <c r="U14453">
        <v>79.251724243164063</v>
      </c>
      <c r="V14453">
        <v>96.497093200683594</v>
      </c>
      <c r="W14453">
        <v>77.038871765136719</v>
      </c>
    </row>
    <row r="14454" spans="1:23" x14ac:dyDescent="0.25">
      <c r="A14454" t="s">
        <v>89</v>
      </c>
      <c r="B14454" t="s">
        <v>101</v>
      </c>
      <c r="C14454" t="s">
        <v>107</v>
      </c>
      <c r="D14454" s="4" t="s">
        <v>99</v>
      </c>
      <c r="E14454" t="s">
        <v>111</v>
      </c>
      <c r="F14454">
        <v>5</v>
      </c>
      <c r="G14454">
        <v>13.982884407043457</v>
      </c>
      <c r="H14454">
        <v>13.986817359924316</v>
      </c>
      <c r="I14454">
        <v>-3.9332564920186996E-3</v>
      </c>
      <c r="J14454">
        <v>-2.8129079146310687E-4</v>
      </c>
      <c r="K14454">
        <v>-9.0328231453895569E-2</v>
      </c>
      <c r="L14454">
        <v>-3.9285380393266678E-2</v>
      </c>
      <c r="M14454">
        <v>-3.9332564920186996E-3</v>
      </c>
      <c r="N14454">
        <v>3.1418867409229279E-2</v>
      </c>
      <c r="O14454">
        <v>8.2461722195148468E-2</v>
      </c>
      <c r="P14454">
        <v>-0.11482001096010208</v>
      </c>
      <c r="Q14454">
        <v>0.10695349425077438</v>
      </c>
      <c r="R14454">
        <v>746</v>
      </c>
      <c r="S14454">
        <v>4.5446956993713261E-3</v>
      </c>
      <c r="T14454">
        <v>6.7414358258247375E-2</v>
      </c>
      <c r="U14454">
        <v>79.251724243164063</v>
      </c>
      <c r="V14454">
        <v>96.497093200683594</v>
      </c>
      <c r="W14454">
        <v>76.872711181640625</v>
      </c>
    </row>
    <row r="14455" spans="1:23" x14ac:dyDescent="0.25">
      <c r="A14455" t="s">
        <v>89</v>
      </c>
      <c r="B14455" t="s">
        <v>101</v>
      </c>
      <c r="C14455" t="s">
        <v>107</v>
      </c>
      <c r="D14455" s="4" t="s">
        <v>99</v>
      </c>
      <c r="E14455" t="s">
        <v>111</v>
      </c>
      <c r="F14455">
        <v>6</v>
      </c>
      <c r="G14455">
        <v>15.48847484588623</v>
      </c>
      <c r="H14455">
        <v>15.61619758605957</v>
      </c>
      <c r="I14455">
        <v>-0.12772253155708313</v>
      </c>
      <c r="J14455">
        <v>-8.246295154094696E-3</v>
      </c>
      <c r="K14455">
        <v>-0.21532957255840302</v>
      </c>
      <c r="L14455">
        <v>-0.16357062757015228</v>
      </c>
      <c r="M14455">
        <v>-0.12772253155708313</v>
      </c>
      <c r="N14455">
        <v>-9.1874442994594574E-2</v>
      </c>
      <c r="O14455">
        <v>-4.0115494281053543E-2</v>
      </c>
      <c r="P14455">
        <v>-0.24016495048999786</v>
      </c>
      <c r="Q14455">
        <v>-1.528011541813612E-2</v>
      </c>
      <c r="R14455">
        <v>746</v>
      </c>
      <c r="S14455">
        <v>4.6731080516428936E-3</v>
      </c>
      <c r="T14455">
        <v>6.8360134959220886E-2</v>
      </c>
      <c r="U14455">
        <v>79.251724243164063</v>
      </c>
      <c r="V14455">
        <v>96.497093200683594</v>
      </c>
      <c r="W14455">
        <v>75.134841918945313</v>
      </c>
    </row>
    <row r="14456" spans="1:23" x14ac:dyDescent="0.25">
      <c r="A14456" t="s">
        <v>89</v>
      </c>
      <c r="B14456" t="s">
        <v>101</v>
      </c>
      <c r="C14456" t="s">
        <v>107</v>
      </c>
      <c r="D14456" s="4" t="s">
        <v>99</v>
      </c>
      <c r="E14456" t="s">
        <v>111</v>
      </c>
      <c r="F14456">
        <v>7</v>
      </c>
      <c r="G14456">
        <v>16.905750274658203</v>
      </c>
      <c r="H14456">
        <v>17.109470367431641</v>
      </c>
      <c r="I14456">
        <v>-0.20371997356414795</v>
      </c>
      <c r="J14456">
        <v>-1.2050336226820946E-2</v>
      </c>
      <c r="K14456">
        <v>-0.30280894041061401</v>
      </c>
      <c r="L14456">
        <v>-0.24426637589931488</v>
      </c>
      <c r="M14456">
        <v>-0.20371997356414795</v>
      </c>
      <c r="N14456">
        <v>-0.16317357122898102</v>
      </c>
      <c r="O14456">
        <v>-0.10463101416826248</v>
      </c>
      <c r="P14456">
        <v>-0.33089926838874817</v>
      </c>
      <c r="Q14456">
        <v>-7.6540671288967133E-2</v>
      </c>
      <c r="R14456">
        <v>746</v>
      </c>
      <c r="S14456">
        <v>5.978308974408153E-3</v>
      </c>
      <c r="T14456">
        <v>7.7319525182247162E-2</v>
      </c>
      <c r="U14456">
        <v>79.251724243164063</v>
      </c>
      <c r="V14456">
        <v>96.497093200683594</v>
      </c>
      <c r="W14456">
        <v>74.592254638671875</v>
      </c>
    </row>
    <row r="14457" spans="1:23" x14ac:dyDescent="0.25">
      <c r="A14457" t="s">
        <v>89</v>
      </c>
      <c r="B14457" t="s">
        <v>101</v>
      </c>
      <c r="C14457" t="s">
        <v>107</v>
      </c>
      <c r="D14457" s="4" t="s">
        <v>99</v>
      </c>
      <c r="E14457" t="s">
        <v>111</v>
      </c>
      <c r="F14457">
        <v>8</v>
      </c>
      <c r="G14457">
        <v>19.045278549194336</v>
      </c>
      <c r="H14457">
        <v>19.250568389892578</v>
      </c>
      <c r="I14457">
        <v>-0.20528988540172577</v>
      </c>
      <c r="J14457">
        <v>-1.0779043659567833E-2</v>
      </c>
      <c r="K14457">
        <v>-0.32159653306007385</v>
      </c>
      <c r="L14457">
        <v>-0.25288161635398865</v>
      </c>
      <c r="M14457">
        <v>-0.20528988540172577</v>
      </c>
      <c r="N14457">
        <v>-0.15769815444946289</v>
      </c>
      <c r="O14457">
        <v>-8.8983245193958282E-2</v>
      </c>
      <c r="P14457">
        <v>-0.35456785559654236</v>
      </c>
      <c r="Q14457">
        <v>-5.6011930108070374E-2</v>
      </c>
      <c r="R14457">
        <v>746</v>
      </c>
      <c r="S14457">
        <v>8.2363890128667183E-3</v>
      </c>
      <c r="T14457">
        <v>9.075455367565155E-2</v>
      </c>
      <c r="U14457">
        <v>79.251724243164063</v>
      </c>
      <c r="V14457">
        <v>96.497093200683594</v>
      </c>
      <c r="W14457">
        <v>75.453575134277344</v>
      </c>
    </row>
    <row r="14458" spans="1:23" x14ac:dyDescent="0.25">
      <c r="A14458" t="s">
        <v>89</v>
      </c>
      <c r="B14458" t="s">
        <v>101</v>
      </c>
      <c r="C14458" t="s">
        <v>107</v>
      </c>
      <c r="D14458" s="4" t="s">
        <v>99</v>
      </c>
      <c r="E14458" t="s">
        <v>111</v>
      </c>
      <c r="F14458">
        <v>9</v>
      </c>
      <c r="G14458">
        <v>20.832828521728516</v>
      </c>
      <c r="H14458">
        <v>21.040014266967773</v>
      </c>
      <c r="I14458">
        <v>-0.2071855217218399</v>
      </c>
      <c r="J14458">
        <v>-9.945145808160305E-3</v>
      </c>
      <c r="K14458">
        <v>-0.33446559309959412</v>
      </c>
      <c r="L14458">
        <v>-0.25926750898361206</v>
      </c>
      <c r="M14458">
        <v>-0.2071855217218399</v>
      </c>
      <c r="N14458">
        <v>-0.15510354936122894</v>
      </c>
      <c r="O14458">
        <v>-7.99054354429245E-2</v>
      </c>
      <c r="P14458">
        <v>-0.37054774165153503</v>
      </c>
      <c r="Q14458">
        <v>-4.3823301792144775E-2</v>
      </c>
      <c r="R14458">
        <v>746</v>
      </c>
      <c r="S14458">
        <v>9.8639018717359139E-3</v>
      </c>
      <c r="T14458">
        <v>9.9317178130149841E-2</v>
      </c>
      <c r="U14458">
        <v>79.251724243164063</v>
      </c>
      <c r="V14458">
        <v>96.497093200683594</v>
      </c>
      <c r="W14458">
        <v>77.073516845703125</v>
      </c>
    </row>
    <row r="14459" spans="1:23" x14ac:dyDescent="0.25">
      <c r="A14459" t="s">
        <v>89</v>
      </c>
      <c r="B14459" t="s">
        <v>101</v>
      </c>
      <c r="C14459" t="s">
        <v>107</v>
      </c>
      <c r="D14459" s="4" t="s">
        <v>99</v>
      </c>
      <c r="E14459" t="s">
        <v>111</v>
      </c>
      <c r="F14459">
        <v>10</v>
      </c>
      <c r="G14459">
        <v>21.864564895629883</v>
      </c>
      <c r="H14459">
        <v>22.074001312255859</v>
      </c>
      <c r="I14459">
        <v>-0.20943747460842133</v>
      </c>
      <c r="J14459">
        <v>-9.5788538455963135E-3</v>
      </c>
      <c r="K14459">
        <v>-0.33736518025398254</v>
      </c>
      <c r="L14459">
        <v>-0.26178446412086487</v>
      </c>
      <c r="M14459">
        <v>-0.20943747460842133</v>
      </c>
      <c r="N14459">
        <v>-0.15709049999713898</v>
      </c>
      <c r="O14459">
        <v>-8.1509768962860107E-2</v>
      </c>
      <c r="P14459">
        <v>-0.37363091111183167</v>
      </c>
      <c r="Q14459">
        <v>-4.5244038105010986E-2</v>
      </c>
      <c r="R14459">
        <v>746</v>
      </c>
      <c r="S14459">
        <v>9.9645357406643598E-3</v>
      </c>
      <c r="T14459">
        <v>9.9822521209716797E-2</v>
      </c>
      <c r="U14459">
        <v>79.251724243164063</v>
      </c>
      <c r="V14459">
        <v>96.497093200683594</v>
      </c>
      <c r="W14459">
        <v>80.049903869628906</v>
      </c>
    </row>
    <row r="14460" spans="1:23" x14ac:dyDescent="0.25">
      <c r="A14460" t="s">
        <v>89</v>
      </c>
      <c r="B14460" t="s">
        <v>101</v>
      </c>
      <c r="C14460" t="s">
        <v>107</v>
      </c>
      <c r="D14460" s="4" t="s">
        <v>99</v>
      </c>
      <c r="E14460" t="s">
        <v>111</v>
      </c>
      <c r="F14460">
        <v>11</v>
      </c>
      <c r="G14460">
        <v>22.702363967895508</v>
      </c>
      <c r="H14460">
        <v>23.047073364257813</v>
      </c>
      <c r="I14460">
        <v>-0.34470972418785095</v>
      </c>
      <c r="J14460">
        <v>-1.5183868817985058E-2</v>
      </c>
      <c r="K14460">
        <v>-0.4697476327419281</v>
      </c>
      <c r="L14460">
        <v>-0.39587423205375671</v>
      </c>
      <c r="M14460">
        <v>-0.34470972418785095</v>
      </c>
      <c r="N14460">
        <v>-0.29354521632194519</v>
      </c>
      <c r="O14460">
        <v>-0.2196718156337738</v>
      </c>
      <c r="P14460">
        <v>-0.50519412755966187</v>
      </c>
      <c r="Q14460">
        <v>-0.18422530591487885</v>
      </c>
      <c r="R14460">
        <v>746</v>
      </c>
      <c r="S14460">
        <v>9.5194356997452823E-3</v>
      </c>
      <c r="T14460">
        <v>9.7567595541477203E-2</v>
      </c>
      <c r="U14460">
        <v>79.251724243164063</v>
      </c>
      <c r="V14460">
        <v>96.497093200683594</v>
      </c>
      <c r="W14460">
        <v>81.87603759765625</v>
      </c>
    </row>
    <row r="14461" spans="1:23" x14ac:dyDescent="0.25">
      <c r="A14461" t="s">
        <v>89</v>
      </c>
      <c r="B14461" t="s">
        <v>101</v>
      </c>
      <c r="C14461" t="s">
        <v>107</v>
      </c>
      <c r="D14461" s="4" t="s">
        <v>99</v>
      </c>
      <c r="E14461" t="s">
        <v>111</v>
      </c>
      <c r="F14461">
        <v>12</v>
      </c>
      <c r="G14461">
        <v>23.110404968261719</v>
      </c>
      <c r="H14461">
        <v>23.169704437255859</v>
      </c>
      <c r="I14461">
        <v>-5.9299048036336899E-2</v>
      </c>
      <c r="J14461">
        <v>-2.5659026578068733E-3</v>
      </c>
      <c r="K14461">
        <v>-0.18287470936775208</v>
      </c>
      <c r="L14461">
        <v>-0.10986520349979401</v>
      </c>
      <c r="M14461">
        <v>-5.9299048036336899E-2</v>
      </c>
      <c r="N14461">
        <v>-8.7328897789120674E-3</v>
      </c>
      <c r="O14461">
        <v>6.4276613295078278E-2</v>
      </c>
      <c r="P14461">
        <v>-0.21790668368339539</v>
      </c>
      <c r="Q14461">
        <v>9.9308595061302185E-2</v>
      </c>
      <c r="R14461">
        <v>746</v>
      </c>
      <c r="S14461">
        <v>9.298088942193472E-3</v>
      </c>
      <c r="T14461">
        <v>9.6426598727703094E-2</v>
      </c>
      <c r="U14461">
        <v>79.251724243164063</v>
      </c>
      <c r="V14461">
        <v>96.497093200683594</v>
      </c>
      <c r="W14461">
        <v>82.898529052734375</v>
      </c>
    </row>
    <row r="14462" spans="1:23" x14ac:dyDescent="0.25">
      <c r="A14462" t="s">
        <v>89</v>
      </c>
      <c r="B14462" t="s">
        <v>101</v>
      </c>
      <c r="C14462" t="s">
        <v>107</v>
      </c>
      <c r="D14462" s="4" t="s">
        <v>99</v>
      </c>
      <c r="E14462" t="s">
        <v>111</v>
      </c>
      <c r="F14462">
        <v>13</v>
      </c>
      <c r="G14462">
        <v>23.31507682800293</v>
      </c>
      <c r="H14462">
        <v>23.353401184082031</v>
      </c>
      <c r="I14462">
        <v>-3.8322851061820984E-2</v>
      </c>
      <c r="J14462">
        <v>-1.6436940059065819E-3</v>
      </c>
      <c r="K14462">
        <v>-0.16270926594734192</v>
      </c>
      <c r="L14462">
        <v>-8.9220762252807617E-2</v>
      </c>
      <c r="M14462">
        <v>-3.8322851061820984E-2</v>
      </c>
      <c r="N14462">
        <v>1.2575061060488224E-2</v>
      </c>
      <c r="O14462">
        <v>8.6063563823699951E-2</v>
      </c>
      <c r="P14462">
        <v>-0.19797109067440033</v>
      </c>
      <c r="Q14462">
        <v>0.12132538110017776</v>
      </c>
      <c r="R14462">
        <v>746</v>
      </c>
      <c r="S14462">
        <v>9.4204950942755605E-3</v>
      </c>
      <c r="T14462">
        <v>9.7059234976768494E-2</v>
      </c>
      <c r="U14462">
        <v>79.251724243164063</v>
      </c>
      <c r="V14462">
        <v>96.497093200683594</v>
      </c>
      <c r="W14462">
        <v>86.392158508300781</v>
      </c>
    </row>
    <row r="14463" spans="1:23" x14ac:dyDescent="0.25">
      <c r="A14463" t="s">
        <v>89</v>
      </c>
      <c r="B14463" t="s">
        <v>101</v>
      </c>
      <c r="C14463" t="s">
        <v>107</v>
      </c>
      <c r="D14463" s="4" t="s">
        <v>99</v>
      </c>
      <c r="E14463" t="s">
        <v>111</v>
      </c>
      <c r="F14463">
        <v>14</v>
      </c>
      <c r="G14463">
        <v>23.657800674438477</v>
      </c>
      <c r="H14463">
        <v>23.606884002685547</v>
      </c>
      <c r="I14463">
        <v>5.0916101783514023E-2</v>
      </c>
      <c r="J14463">
        <v>2.1521907765418291E-3</v>
      </c>
      <c r="K14463">
        <v>-7.8824885189533234E-2</v>
      </c>
      <c r="L14463">
        <v>-2.1728589199483395E-3</v>
      </c>
      <c r="M14463">
        <v>5.0916101783514023E-2</v>
      </c>
      <c r="N14463">
        <v>0.10400506108999252</v>
      </c>
      <c r="O14463">
        <v>0.18065708875656128</v>
      </c>
      <c r="P14463">
        <v>-0.11560465395450592</v>
      </c>
      <c r="Q14463">
        <v>0.21743686497211456</v>
      </c>
      <c r="R14463">
        <v>746</v>
      </c>
      <c r="S14463">
        <v>1.0249017469608157E-2</v>
      </c>
      <c r="T14463">
        <v>0.10123743116855621</v>
      </c>
      <c r="U14463">
        <v>79.251724243164063</v>
      </c>
      <c r="V14463">
        <v>96.497093200683594</v>
      </c>
      <c r="W14463">
        <v>88.180229187011719</v>
      </c>
    </row>
    <row r="14464" spans="1:23" x14ac:dyDescent="0.25">
      <c r="A14464" t="s">
        <v>89</v>
      </c>
      <c r="B14464" t="s">
        <v>101</v>
      </c>
      <c r="C14464" t="s">
        <v>107</v>
      </c>
      <c r="D14464" s="4" t="s">
        <v>99</v>
      </c>
      <c r="E14464" t="s">
        <v>111</v>
      </c>
      <c r="F14464">
        <v>15</v>
      </c>
      <c r="G14464">
        <v>23.390691757202148</v>
      </c>
      <c r="H14464">
        <v>22.672500610351563</v>
      </c>
      <c r="I14464">
        <v>0.71819037199020386</v>
      </c>
      <c r="J14464">
        <v>3.0704110860824585E-2</v>
      </c>
      <c r="K14464">
        <v>0.5898173451423645</v>
      </c>
      <c r="L14464">
        <v>0.66566115617752075</v>
      </c>
      <c r="M14464">
        <v>0.71819037199020386</v>
      </c>
      <c r="N14464">
        <v>0.77071958780288696</v>
      </c>
      <c r="O14464">
        <v>0.84656339883804321</v>
      </c>
      <c r="P14464">
        <v>0.5534253716468811</v>
      </c>
      <c r="Q14464">
        <v>0.88295537233352661</v>
      </c>
      <c r="R14464">
        <v>746</v>
      </c>
      <c r="S14464">
        <v>1.0034029177991011E-2</v>
      </c>
      <c r="T14464">
        <v>0.10017000138759613</v>
      </c>
      <c r="U14464">
        <v>79.251724243164063</v>
      </c>
      <c r="V14464">
        <v>96.497093200683594</v>
      </c>
      <c r="W14464">
        <v>89.471595764160156</v>
      </c>
    </row>
    <row r="14465" spans="1:23" x14ac:dyDescent="0.25">
      <c r="A14465" t="s">
        <v>89</v>
      </c>
      <c r="B14465" t="s">
        <v>101</v>
      </c>
      <c r="C14465" t="s">
        <v>107</v>
      </c>
      <c r="D14465" s="4" t="s">
        <v>99</v>
      </c>
      <c r="E14465" t="s">
        <v>111</v>
      </c>
      <c r="F14465">
        <v>16</v>
      </c>
      <c r="G14465">
        <v>22.903125762939453</v>
      </c>
      <c r="H14465">
        <v>22.101713180541992</v>
      </c>
      <c r="I14465">
        <v>0.80141294002532959</v>
      </c>
      <c r="J14465">
        <v>3.4991420805454254E-2</v>
      </c>
      <c r="K14465">
        <v>0.6783367395401001</v>
      </c>
      <c r="L14465">
        <v>0.75105112791061401</v>
      </c>
      <c r="M14465">
        <v>0.80141294002532959</v>
      </c>
      <c r="N14465">
        <v>0.85177475214004517</v>
      </c>
      <c r="O14465">
        <v>0.92448914051055908</v>
      </c>
      <c r="P14465">
        <v>0.64344632625579834</v>
      </c>
      <c r="Q14465">
        <v>0.95937955379486084</v>
      </c>
      <c r="R14465">
        <v>746</v>
      </c>
      <c r="S14465">
        <v>9.2230825522401361E-3</v>
      </c>
      <c r="T14465">
        <v>9.60368812084198E-2</v>
      </c>
      <c r="U14465">
        <v>79.251724243164063</v>
      </c>
      <c r="V14465">
        <v>96.497093200683594</v>
      </c>
      <c r="W14465">
        <v>89.204788208007813</v>
      </c>
    </row>
    <row r="14466" spans="1:23" x14ac:dyDescent="0.25">
      <c r="A14466" t="s">
        <v>89</v>
      </c>
      <c r="B14466" t="s">
        <v>101</v>
      </c>
      <c r="C14466" t="s">
        <v>107</v>
      </c>
      <c r="D14466" s="4" t="s">
        <v>99</v>
      </c>
      <c r="E14466" t="s">
        <v>111</v>
      </c>
      <c r="F14466">
        <v>17</v>
      </c>
      <c r="G14466">
        <v>21.786632537841797</v>
      </c>
      <c r="H14466">
        <v>21.033014297485352</v>
      </c>
      <c r="I14466">
        <v>0.75361847877502441</v>
      </c>
      <c r="J14466">
        <v>3.4590866416692734E-2</v>
      </c>
      <c r="K14466">
        <v>0.64383518695831299</v>
      </c>
      <c r="L14466">
        <v>0.70869606733322144</v>
      </c>
      <c r="M14466">
        <v>0.75361847877502441</v>
      </c>
      <c r="N14466">
        <v>0.79854089021682739</v>
      </c>
      <c r="O14466">
        <v>0.86340177059173584</v>
      </c>
      <c r="P14466">
        <v>0.61271315813064575</v>
      </c>
      <c r="Q14466">
        <v>0.89452379941940308</v>
      </c>
      <c r="R14466">
        <v>746</v>
      </c>
      <c r="S14466">
        <v>7.338384144591148E-3</v>
      </c>
      <c r="T14466">
        <v>8.5664369165897369E-2</v>
      </c>
      <c r="U14466">
        <v>79.251724243164063</v>
      </c>
      <c r="V14466">
        <v>96.497093200683594</v>
      </c>
      <c r="W14466">
        <v>90.175796508789063</v>
      </c>
    </row>
    <row r="14467" spans="1:23" x14ac:dyDescent="0.25">
      <c r="A14467" t="s">
        <v>89</v>
      </c>
      <c r="B14467" t="s">
        <v>101</v>
      </c>
      <c r="C14467" t="s">
        <v>107</v>
      </c>
      <c r="D14467" s="4" t="s">
        <v>99</v>
      </c>
      <c r="E14467" t="s">
        <v>111</v>
      </c>
      <c r="F14467">
        <v>18</v>
      </c>
      <c r="G14467">
        <v>20.522422790527344</v>
      </c>
      <c r="H14467">
        <v>19.740354537963867</v>
      </c>
      <c r="I14467">
        <v>0.78206837177276611</v>
      </c>
      <c r="J14467">
        <v>3.8107994943857193E-2</v>
      </c>
      <c r="K14467">
        <v>0.68194210529327393</v>
      </c>
      <c r="L14467">
        <v>0.74109750986099243</v>
      </c>
      <c r="M14467">
        <v>0.78206837177276611</v>
      </c>
      <c r="N14467">
        <v>0.82303923368453979</v>
      </c>
      <c r="O14467">
        <v>0.8821946382522583</v>
      </c>
      <c r="P14467">
        <v>0.65355771780014038</v>
      </c>
      <c r="Q14467">
        <v>0.91057902574539185</v>
      </c>
      <c r="R14467">
        <v>746</v>
      </c>
      <c r="S14467">
        <v>6.104127984951413E-3</v>
      </c>
      <c r="T14467">
        <v>7.8128919005393982E-2</v>
      </c>
      <c r="U14467">
        <v>79.251724243164063</v>
      </c>
      <c r="V14467">
        <v>96.497093200683594</v>
      </c>
      <c r="W14467">
        <v>91.728500366210937</v>
      </c>
    </row>
    <row r="14468" spans="1:23" x14ac:dyDescent="0.25">
      <c r="A14468" t="s">
        <v>89</v>
      </c>
      <c r="B14468" t="s">
        <v>101</v>
      </c>
      <c r="C14468" t="s">
        <v>107</v>
      </c>
      <c r="D14468" s="4" t="s">
        <v>99</v>
      </c>
      <c r="E14468" t="s">
        <v>111</v>
      </c>
      <c r="F14468">
        <v>19</v>
      </c>
      <c r="G14468">
        <v>19.277034759521484</v>
      </c>
      <c r="H14468">
        <v>18.656448364257812</v>
      </c>
      <c r="I14468">
        <v>0.62058603763580322</v>
      </c>
      <c r="J14468">
        <v>3.2193023711442947E-2</v>
      </c>
      <c r="K14468">
        <v>0.52561521530151367</v>
      </c>
      <c r="L14468">
        <v>0.58172476291656494</v>
      </c>
      <c r="M14468">
        <v>0.62058603763580322</v>
      </c>
      <c r="N14468">
        <v>0.6594473123550415</v>
      </c>
      <c r="O14468">
        <v>0.71555685997009277</v>
      </c>
      <c r="P14468">
        <v>0.49869233369827271</v>
      </c>
      <c r="Q14468">
        <v>0.74247974157333374</v>
      </c>
      <c r="R14468">
        <v>746</v>
      </c>
      <c r="S14468">
        <v>5.4917147496507668E-3</v>
      </c>
      <c r="T14468">
        <v>7.4106104671955109E-2</v>
      </c>
      <c r="U14468">
        <v>79.251724243164063</v>
      </c>
      <c r="V14468">
        <v>96.497093200683594</v>
      </c>
      <c r="W14468">
        <v>91.0078125</v>
      </c>
    </row>
    <row r="14469" spans="1:23" x14ac:dyDescent="0.25">
      <c r="A14469" t="s">
        <v>89</v>
      </c>
      <c r="B14469" t="s">
        <v>101</v>
      </c>
      <c r="C14469" t="s">
        <v>107</v>
      </c>
      <c r="D14469" s="4" t="s">
        <v>99</v>
      </c>
      <c r="E14469" t="s">
        <v>111</v>
      </c>
      <c r="F14469">
        <v>20</v>
      </c>
      <c r="G14469">
        <v>18.875919342041016</v>
      </c>
      <c r="H14469">
        <v>18.242898941040039</v>
      </c>
      <c r="I14469">
        <v>0.63302081823348999</v>
      </c>
      <c r="J14469">
        <v>3.3535894006490707E-2</v>
      </c>
      <c r="K14469">
        <v>0.54176187515258789</v>
      </c>
      <c r="L14469">
        <v>0.59567838907241821</v>
      </c>
      <c r="M14469">
        <v>0.63302081823348999</v>
      </c>
      <c r="N14469">
        <v>0.67036324739456177</v>
      </c>
      <c r="O14469">
        <v>0.72427976131439209</v>
      </c>
      <c r="P14469">
        <v>0.51589125394821167</v>
      </c>
      <c r="Q14469">
        <v>0.75015038251876831</v>
      </c>
      <c r="R14469">
        <v>746</v>
      </c>
      <c r="S14469">
        <v>5.070826525170935E-3</v>
      </c>
      <c r="T14469">
        <v>7.1209736168384552E-2</v>
      </c>
      <c r="U14469">
        <v>79.251724243164063</v>
      </c>
      <c r="V14469">
        <v>96.497093200683594</v>
      </c>
      <c r="W14469">
        <v>90.830802917480469</v>
      </c>
    </row>
    <row r="14470" spans="1:23" x14ac:dyDescent="0.25">
      <c r="A14470" t="s">
        <v>89</v>
      </c>
      <c r="B14470" t="s">
        <v>101</v>
      </c>
      <c r="C14470" t="s">
        <v>107</v>
      </c>
      <c r="D14470" s="4" t="s">
        <v>99</v>
      </c>
      <c r="E14470" t="s">
        <v>111</v>
      </c>
      <c r="F14470">
        <v>21</v>
      </c>
      <c r="G14470">
        <v>18.915031433105469</v>
      </c>
      <c r="H14470">
        <v>18.501747131347656</v>
      </c>
      <c r="I14470">
        <v>0.41328409314155579</v>
      </c>
      <c r="J14470">
        <v>2.1849505603313446E-2</v>
      </c>
      <c r="K14470">
        <v>0.32295173406600952</v>
      </c>
      <c r="L14470">
        <v>0.37632080912590027</v>
      </c>
      <c r="M14470">
        <v>0.41328409314155579</v>
      </c>
      <c r="N14470">
        <v>0.4502473771572113</v>
      </c>
      <c r="O14470">
        <v>0.50361645221710205</v>
      </c>
      <c r="P14470">
        <v>0.29734376072883606</v>
      </c>
      <c r="Q14470">
        <v>0.52922439575195313</v>
      </c>
      <c r="R14470">
        <v>746</v>
      </c>
      <c r="S14470">
        <v>4.9683772630198519E-3</v>
      </c>
      <c r="T14470">
        <v>7.048671692609787E-2</v>
      </c>
      <c r="U14470">
        <v>79.251724243164063</v>
      </c>
      <c r="V14470">
        <v>96.497093200683594</v>
      </c>
      <c r="W14470">
        <v>88.7874755859375</v>
      </c>
    </row>
    <row r="14471" spans="1:23" x14ac:dyDescent="0.25">
      <c r="A14471" t="s">
        <v>89</v>
      </c>
      <c r="B14471" t="s">
        <v>101</v>
      </c>
      <c r="C14471" t="s">
        <v>107</v>
      </c>
      <c r="D14471" s="4" t="s">
        <v>99</v>
      </c>
      <c r="E14471" t="s">
        <v>111</v>
      </c>
      <c r="F14471">
        <v>22</v>
      </c>
      <c r="G14471">
        <v>17.458578109741211</v>
      </c>
      <c r="H14471">
        <v>17.044689178466797</v>
      </c>
      <c r="I14471">
        <v>0.4138895571231842</v>
      </c>
      <c r="J14471">
        <v>2.3706944659352303E-2</v>
      </c>
      <c r="K14471">
        <v>0.33249479532241821</v>
      </c>
      <c r="L14471">
        <v>0.38058346509933472</v>
      </c>
      <c r="M14471">
        <v>0.4138895571231842</v>
      </c>
      <c r="N14471">
        <v>0.44719564914703369</v>
      </c>
      <c r="O14471">
        <v>0.4952843189239502</v>
      </c>
      <c r="P14471">
        <v>0.30942049622535706</v>
      </c>
      <c r="Q14471">
        <v>0.51835858821868896</v>
      </c>
      <c r="R14471">
        <v>746</v>
      </c>
      <c r="S14471">
        <v>4.0338599446148593E-3</v>
      </c>
      <c r="T14471">
        <v>6.351267546415329E-2</v>
      </c>
      <c r="U14471">
        <v>79.251724243164063</v>
      </c>
      <c r="V14471">
        <v>96.497093200683594</v>
      </c>
      <c r="W14471">
        <v>85.462501525878906</v>
      </c>
    </row>
    <row r="14472" spans="1:23" x14ac:dyDescent="0.25">
      <c r="A14472" t="s">
        <v>89</v>
      </c>
      <c r="B14472" t="s">
        <v>101</v>
      </c>
      <c r="C14472" t="s">
        <v>107</v>
      </c>
      <c r="D14472" s="4" t="s">
        <v>99</v>
      </c>
      <c r="E14472" t="s">
        <v>111</v>
      </c>
      <c r="F14472">
        <v>23</v>
      </c>
      <c r="G14472">
        <v>16.316938400268555</v>
      </c>
      <c r="H14472">
        <v>16.011024475097656</v>
      </c>
      <c r="I14472">
        <v>0.30591294169425964</v>
      </c>
      <c r="J14472">
        <v>1.874818280339241E-2</v>
      </c>
      <c r="K14472">
        <v>0.22959569096565247</v>
      </c>
      <c r="L14472">
        <v>0.27468454837799072</v>
      </c>
      <c r="M14472">
        <v>0.30591294169425964</v>
      </c>
      <c r="N14472">
        <v>0.33714133501052856</v>
      </c>
      <c r="O14472">
        <v>0.38223019242286682</v>
      </c>
      <c r="P14472">
        <v>0.20796079933643341</v>
      </c>
      <c r="Q14472">
        <v>0.40386506915092468</v>
      </c>
      <c r="R14472">
        <v>746</v>
      </c>
      <c r="S14472">
        <v>3.5462826273056081E-3</v>
      </c>
      <c r="T14472">
        <v>5.9550672769546509E-2</v>
      </c>
      <c r="U14472">
        <v>79.251724243164063</v>
      </c>
      <c r="V14472">
        <v>96.497093200683594</v>
      </c>
      <c r="W14472">
        <v>82.771492004394531</v>
      </c>
    </row>
    <row r="14473" spans="1:23" x14ac:dyDescent="0.25">
      <c r="A14473" t="s">
        <v>89</v>
      </c>
      <c r="B14473" t="s">
        <v>101</v>
      </c>
      <c r="C14473" t="s">
        <v>107</v>
      </c>
      <c r="D14473" s="4" t="s">
        <v>99</v>
      </c>
      <c r="E14473" t="s">
        <v>111</v>
      </c>
      <c r="F14473">
        <v>24</v>
      </c>
      <c r="G14473">
        <v>15.020123481750488</v>
      </c>
      <c r="H14473">
        <v>14.687871932983398</v>
      </c>
      <c r="I14473">
        <v>0.33225151896476746</v>
      </c>
      <c r="J14473">
        <v>2.212042547762394E-2</v>
      </c>
      <c r="K14473">
        <v>0.25763145089149475</v>
      </c>
      <c r="L14473">
        <v>0.30171757936477661</v>
      </c>
      <c r="M14473">
        <v>0.33225151896476746</v>
      </c>
      <c r="N14473">
        <v>0.3627854585647583</v>
      </c>
      <c r="O14473">
        <v>0.40687158703804016</v>
      </c>
      <c r="P14473">
        <v>0.23647768795490265</v>
      </c>
      <c r="Q14473">
        <v>0.42802533507347107</v>
      </c>
      <c r="R14473">
        <v>746</v>
      </c>
      <c r="S14473">
        <v>3.3903079152448751E-3</v>
      </c>
      <c r="T14473">
        <v>5.8226350694894791E-2</v>
      </c>
      <c r="U14473">
        <v>79.251724243164063</v>
      </c>
      <c r="V14473">
        <v>96.497093200683594</v>
      </c>
      <c r="W14473">
        <v>81.284858703613281</v>
      </c>
    </row>
    <row r="14474" spans="1:23" x14ac:dyDescent="0.25">
      <c r="A14474" t="s">
        <v>89</v>
      </c>
      <c r="B14474" t="s">
        <v>101</v>
      </c>
      <c r="C14474" t="s">
        <v>107</v>
      </c>
      <c r="D14474" s="4" t="s">
        <v>99</v>
      </c>
      <c r="E14474" t="s">
        <v>112</v>
      </c>
      <c r="F14474">
        <v>1</v>
      </c>
      <c r="G14474">
        <v>14.218910217285156</v>
      </c>
      <c r="H14474">
        <v>13.894993782043457</v>
      </c>
      <c r="I14474">
        <v>0.32391625642776489</v>
      </c>
      <c r="J14474">
        <v>2.2780666127800941E-2</v>
      </c>
      <c r="K14474">
        <v>0.25121614336967468</v>
      </c>
      <c r="L14474">
        <v>0.29416796565055847</v>
      </c>
      <c r="M14474">
        <v>0.32391625642776489</v>
      </c>
      <c r="N14474">
        <v>0.35366454720497131</v>
      </c>
      <c r="O14474">
        <v>0.3966163694858551</v>
      </c>
      <c r="P14474">
        <v>0.23060666024684906</v>
      </c>
      <c r="Q14474">
        <v>0.41722586750984192</v>
      </c>
      <c r="R14474">
        <v>746</v>
      </c>
      <c r="S14474">
        <v>3.2180898438645272E-3</v>
      </c>
      <c r="T14474">
        <v>5.6728210300207138E-2</v>
      </c>
      <c r="U14474">
        <v>78.8306884765625</v>
      </c>
      <c r="V14474">
        <v>98.567047119140625</v>
      </c>
      <c r="W14474">
        <v>79.376533508300781</v>
      </c>
    </row>
    <row r="14475" spans="1:23" x14ac:dyDescent="0.25">
      <c r="A14475" t="s">
        <v>89</v>
      </c>
      <c r="B14475" t="s">
        <v>101</v>
      </c>
      <c r="C14475" t="s">
        <v>107</v>
      </c>
      <c r="D14475" s="4" t="s">
        <v>99</v>
      </c>
      <c r="E14475" t="s">
        <v>112</v>
      </c>
      <c r="F14475">
        <v>2</v>
      </c>
      <c r="G14475">
        <v>13.551423072814941</v>
      </c>
      <c r="H14475">
        <v>13.331789970397949</v>
      </c>
      <c r="I14475">
        <v>0.21963280439376831</v>
      </c>
      <c r="J14475">
        <v>1.6207361593842506E-2</v>
      </c>
      <c r="K14475">
        <v>0.14613188803195953</v>
      </c>
      <c r="L14475">
        <v>0.18955682218074799</v>
      </c>
      <c r="M14475">
        <v>0.21963280439376831</v>
      </c>
      <c r="N14475">
        <v>0.24970878660678864</v>
      </c>
      <c r="O14475">
        <v>0.29313370585441589</v>
      </c>
      <c r="P14475">
        <v>0.12529540061950684</v>
      </c>
      <c r="Q14475">
        <v>0.31397020816802979</v>
      </c>
      <c r="R14475">
        <v>746</v>
      </c>
      <c r="S14475">
        <v>3.2893744254304386E-3</v>
      </c>
      <c r="T14475">
        <v>5.7353068143129349E-2</v>
      </c>
      <c r="U14475">
        <v>78.8306884765625</v>
      </c>
      <c r="V14475">
        <v>98.567047119140625</v>
      </c>
      <c r="W14475">
        <v>77.70782470703125</v>
      </c>
    </row>
    <row r="14476" spans="1:23" x14ac:dyDescent="0.25">
      <c r="A14476" t="s">
        <v>89</v>
      </c>
      <c r="B14476" t="s">
        <v>101</v>
      </c>
      <c r="C14476" t="s">
        <v>107</v>
      </c>
      <c r="D14476" s="4" t="s">
        <v>99</v>
      </c>
      <c r="E14476" t="s">
        <v>112</v>
      </c>
      <c r="F14476">
        <v>3</v>
      </c>
      <c r="G14476">
        <v>13.286645889282227</v>
      </c>
      <c r="H14476">
        <v>13.009552955627441</v>
      </c>
      <c r="I14476">
        <v>0.27709317207336426</v>
      </c>
      <c r="J14476">
        <v>2.0855013281106949E-2</v>
      </c>
      <c r="K14476">
        <v>0.2057875394821167</v>
      </c>
      <c r="L14476">
        <v>0.24791549146175385</v>
      </c>
      <c r="M14476">
        <v>0.27709317207336426</v>
      </c>
      <c r="N14476">
        <v>0.30627086758613586</v>
      </c>
      <c r="O14476">
        <v>0.34839880466461182</v>
      </c>
      <c r="P14476">
        <v>0.18557338416576385</v>
      </c>
      <c r="Q14476">
        <v>0.36861297488212585</v>
      </c>
      <c r="R14476">
        <v>746</v>
      </c>
      <c r="S14476">
        <v>3.0958188146973514E-3</v>
      </c>
      <c r="T14476">
        <v>5.5640082806348801E-2</v>
      </c>
      <c r="U14476">
        <v>78.8306884765625</v>
      </c>
      <c r="V14476">
        <v>98.567047119140625</v>
      </c>
      <c r="W14476">
        <v>76.949325561523438</v>
      </c>
    </row>
    <row r="14477" spans="1:23" x14ac:dyDescent="0.25">
      <c r="A14477" t="s">
        <v>89</v>
      </c>
      <c r="B14477" t="s">
        <v>101</v>
      </c>
      <c r="C14477" t="s">
        <v>107</v>
      </c>
      <c r="D14477" s="4" t="s">
        <v>99</v>
      </c>
      <c r="E14477" t="s">
        <v>112</v>
      </c>
      <c r="F14477">
        <v>4</v>
      </c>
      <c r="G14477">
        <v>13.275962829589844</v>
      </c>
      <c r="H14477">
        <v>13.008321762084961</v>
      </c>
      <c r="I14477">
        <v>0.26764112710952759</v>
      </c>
      <c r="J14477">
        <v>2.0159827545285225E-2</v>
      </c>
      <c r="K14477">
        <v>0.19561551511287689</v>
      </c>
      <c r="L14477">
        <v>0.23816883563995361</v>
      </c>
      <c r="M14477">
        <v>0.26764112710952759</v>
      </c>
      <c r="N14477">
        <v>0.29711341857910156</v>
      </c>
      <c r="O14477">
        <v>0.33966675400733948</v>
      </c>
      <c r="P14477">
        <v>0.17519724369049072</v>
      </c>
      <c r="Q14477">
        <v>0.36008501052856445</v>
      </c>
      <c r="R14477">
        <v>746</v>
      </c>
      <c r="S14477">
        <v>3.1586520333087981E-3</v>
      </c>
      <c r="T14477">
        <v>5.6201886385679245E-2</v>
      </c>
      <c r="U14477">
        <v>78.8306884765625</v>
      </c>
      <c r="V14477">
        <v>98.567047119140625</v>
      </c>
      <c r="W14477">
        <v>75.517532348632813</v>
      </c>
    </row>
    <row r="14478" spans="1:23" x14ac:dyDescent="0.25">
      <c r="A14478" t="s">
        <v>89</v>
      </c>
      <c r="B14478" t="s">
        <v>101</v>
      </c>
      <c r="C14478" t="s">
        <v>107</v>
      </c>
      <c r="D14478" s="4" t="s">
        <v>99</v>
      </c>
      <c r="E14478" t="s">
        <v>112</v>
      </c>
      <c r="F14478">
        <v>5</v>
      </c>
      <c r="G14478">
        <v>13.960329055786133</v>
      </c>
      <c r="H14478">
        <v>13.892930030822754</v>
      </c>
      <c r="I14478">
        <v>6.7399799823760986E-2</v>
      </c>
      <c r="J14478">
        <v>4.8279520124197006E-3</v>
      </c>
      <c r="K14478">
        <v>-1.2221161276102066E-2</v>
      </c>
      <c r="L14478">
        <v>3.4819547086954117E-2</v>
      </c>
      <c r="M14478">
        <v>6.7399799823760986E-2</v>
      </c>
      <c r="N14478">
        <v>9.9980048835277557E-2</v>
      </c>
      <c r="O14478">
        <v>0.14702075719833374</v>
      </c>
      <c r="P14478">
        <v>-3.4792598336935043E-2</v>
      </c>
      <c r="Q14478">
        <v>0.16959220170974731</v>
      </c>
      <c r="R14478">
        <v>746</v>
      </c>
      <c r="S14478">
        <v>3.8599587387513901E-3</v>
      </c>
      <c r="T14478">
        <v>6.2128566205501556E-2</v>
      </c>
      <c r="U14478">
        <v>78.8306884765625</v>
      </c>
      <c r="V14478">
        <v>98.567047119140625</v>
      </c>
      <c r="W14478">
        <v>74.655372619628906</v>
      </c>
    </row>
    <row r="14479" spans="1:23" x14ac:dyDescent="0.25">
      <c r="A14479" t="s">
        <v>89</v>
      </c>
      <c r="B14479" t="s">
        <v>101</v>
      </c>
      <c r="C14479" t="s">
        <v>107</v>
      </c>
      <c r="D14479" s="4" t="s">
        <v>99</v>
      </c>
      <c r="E14479" t="s">
        <v>112</v>
      </c>
      <c r="F14479">
        <v>6</v>
      </c>
      <c r="G14479">
        <v>15.426298141479492</v>
      </c>
      <c r="H14479">
        <v>15.091348648071289</v>
      </c>
      <c r="I14479">
        <v>0.33494976162910461</v>
      </c>
      <c r="J14479">
        <v>2.1712906658649445E-2</v>
      </c>
      <c r="K14479">
        <v>0.25326353311538696</v>
      </c>
      <c r="L14479">
        <v>0.30152443051338196</v>
      </c>
      <c r="M14479">
        <v>0.33494976162910461</v>
      </c>
      <c r="N14479">
        <v>0.36837509274482727</v>
      </c>
      <c r="O14479">
        <v>0.41663599014282227</v>
      </c>
      <c r="P14479">
        <v>0.23010662198066711</v>
      </c>
      <c r="Q14479">
        <v>0.43979290127754211</v>
      </c>
      <c r="R14479">
        <v>746</v>
      </c>
      <c r="S14479">
        <v>4.0628009136236543E-3</v>
      </c>
      <c r="T14479">
        <v>6.374010443687439E-2</v>
      </c>
      <c r="U14479">
        <v>78.8306884765625</v>
      </c>
      <c r="V14479">
        <v>98.567047119140625</v>
      </c>
      <c r="W14479">
        <v>73.925125122070312</v>
      </c>
    </row>
    <row r="14480" spans="1:23" x14ac:dyDescent="0.25">
      <c r="A14480" t="s">
        <v>89</v>
      </c>
      <c r="B14480" t="s">
        <v>101</v>
      </c>
      <c r="C14480" t="s">
        <v>107</v>
      </c>
      <c r="D14480" s="4" t="s">
        <v>99</v>
      </c>
      <c r="E14480" t="s">
        <v>112</v>
      </c>
      <c r="F14480">
        <v>7</v>
      </c>
      <c r="G14480">
        <v>16.905181884765625</v>
      </c>
      <c r="H14480">
        <v>16.777652740478516</v>
      </c>
      <c r="I14480">
        <v>0.12752982974052429</v>
      </c>
      <c r="J14480">
        <v>7.5438306666910648E-3</v>
      </c>
      <c r="K14480">
        <v>3.5735547542572021E-2</v>
      </c>
      <c r="L14480">
        <v>8.9968353509902954E-2</v>
      </c>
      <c r="M14480">
        <v>0.12752982974052429</v>
      </c>
      <c r="N14480">
        <v>0.16509130597114563</v>
      </c>
      <c r="O14480">
        <v>0.21932411193847656</v>
      </c>
      <c r="P14480">
        <v>9.7131412476301193E-3</v>
      </c>
      <c r="Q14480">
        <v>0.24534651637077332</v>
      </c>
      <c r="R14480">
        <v>746</v>
      </c>
      <c r="S14480">
        <v>5.1304930862375309E-3</v>
      </c>
      <c r="T14480">
        <v>7.1627460420131683E-2</v>
      </c>
      <c r="U14480">
        <v>78.8306884765625</v>
      </c>
      <c r="V14480">
        <v>98.567047119140625</v>
      </c>
      <c r="W14480">
        <v>72.984764099121094</v>
      </c>
    </row>
    <row r="14481" spans="1:23" x14ac:dyDescent="0.25">
      <c r="A14481" t="s">
        <v>89</v>
      </c>
      <c r="B14481" t="s">
        <v>101</v>
      </c>
      <c r="C14481" t="s">
        <v>107</v>
      </c>
      <c r="D14481" s="4" t="s">
        <v>99</v>
      </c>
      <c r="E14481" t="s">
        <v>112</v>
      </c>
      <c r="F14481">
        <v>8</v>
      </c>
      <c r="G14481">
        <v>19.053495407104492</v>
      </c>
      <c r="H14481">
        <v>18.869655609130859</v>
      </c>
      <c r="I14481">
        <v>0.18383854627609253</v>
      </c>
      <c r="J14481">
        <v>9.648546576499939E-3</v>
      </c>
      <c r="K14481">
        <v>7.845383882522583E-2</v>
      </c>
      <c r="L14481">
        <v>0.14071597158908844</v>
      </c>
      <c r="M14481">
        <v>0.18383854627609253</v>
      </c>
      <c r="N14481">
        <v>0.22696112096309662</v>
      </c>
      <c r="O14481">
        <v>0.28922325372695923</v>
      </c>
      <c r="P14481">
        <v>4.8578735440969467E-2</v>
      </c>
      <c r="Q14481">
        <v>0.31909835338592529</v>
      </c>
      <c r="R14481">
        <v>746</v>
      </c>
      <c r="S14481">
        <v>6.7621223990333434E-3</v>
      </c>
      <c r="T14481">
        <v>8.2232125103473663E-2</v>
      </c>
      <c r="U14481">
        <v>78.8306884765625</v>
      </c>
      <c r="V14481">
        <v>98.567047119140625</v>
      </c>
      <c r="W14481">
        <v>72.774551391601563</v>
      </c>
    </row>
    <row r="14482" spans="1:23" x14ac:dyDescent="0.25">
      <c r="A14482" t="s">
        <v>89</v>
      </c>
      <c r="B14482" t="s">
        <v>101</v>
      </c>
      <c r="C14482" t="s">
        <v>107</v>
      </c>
      <c r="D14482" s="4" t="s">
        <v>99</v>
      </c>
      <c r="E14482" t="s">
        <v>112</v>
      </c>
      <c r="F14482">
        <v>9</v>
      </c>
      <c r="G14482">
        <v>20.806222915649414</v>
      </c>
      <c r="H14482">
        <v>20.637237548828125</v>
      </c>
      <c r="I14482">
        <v>0.16898654401302338</v>
      </c>
      <c r="J14482">
        <v>8.1219235435128212E-3</v>
      </c>
      <c r="K14482">
        <v>5.7625733315944672E-2</v>
      </c>
      <c r="L14482">
        <v>0.12341860681772232</v>
      </c>
      <c r="M14482">
        <v>0.16898654401302338</v>
      </c>
      <c r="N14482">
        <v>0.21455448865890503</v>
      </c>
      <c r="O14482">
        <v>0.28034734725952148</v>
      </c>
      <c r="P14482">
        <v>2.6056490838527679E-2</v>
      </c>
      <c r="Q14482">
        <v>0.31191658973693848</v>
      </c>
      <c r="R14482">
        <v>746</v>
      </c>
      <c r="S14482">
        <v>7.5507934989060832E-3</v>
      </c>
      <c r="T14482">
        <v>8.6895301938056946E-2</v>
      </c>
      <c r="U14482">
        <v>78.8306884765625</v>
      </c>
      <c r="V14482">
        <v>98.567047119140625</v>
      </c>
      <c r="W14482">
        <v>73.9136962890625</v>
      </c>
    </row>
    <row r="14483" spans="1:23" x14ac:dyDescent="0.25">
      <c r="A14483" t="s">
        <v>89</v>
      </c>
      <c r="B14483" t="s">
        <v>101</v>
      </c>
      <c r="C14483" t="s">
        <v>107</v>
      </c>
      <c r="D14483" s="4" t="s">
        <v>99</v>
      </c>
      <c r="E14483" t="s">
        <v>112</v>
      </c>
      <c r="F14483">
        <v>10</v>
      </c>
      <c r="G14483">
        <v>21.906742095947266</v>
      </c>
      <c r="H14483">
        <v>21.711662292480469</v>
      </c>
      <c r="I14483">
        <v>0.19508105516433716</v>
      </c>
      <c r="J14483">
        <v>8.9050689712166786E-3</v>
      </c>
      <c r="K14483">
        <v>8.6608625948429108E-2</v>
      </c>
      <c r="L14483">
        <v>0.15069501101970673</v>
      </c>
      <c r="M14483">
        <v>0.19508105516433716</v>
      </c>
      <c r="N14483">
        <v>0.23946709930896759</v>
      </c>
      <c r="O14483">
        <v>0.30355349183082581</v>
      </c>
      <c r="P14483">
        <v>5.5858198553323746E-2</v>
      </c>
      <c r="Q14483">
        <v>0.33430391550064087</v>
      </c>
      <c r="R14483">
        <v>746</v>
      </c>
      <c r="S14483">
        <v>7.1641812210723188E-3</v>
      </c>
      <c r="T14483">
        <v>8.4641486406326294E-2</v>
      </c>
      <c r="U14483">
        <v>78.8306884765625</v>
      </c>
      <c r="V14483">
        <v>98.567047119140625</v>
      </c>
      <c r="W14483">
        <v>78.759635925292969</v>
      </c>
    </row>
    <row r="14484" spans="1:23" x14ac:dyDescent="0.25">
      <c r="A14484" t="s">
        <v>89</v>
      </c>
      <c r="B14484" t="s">
        <v>101</v>
      </c>
      <c r="C14484" t="s">
        <v>107</v>
      </c>
      <c r="D14484" s="4" t="s">
        <v>99</v>
      </c>
      <c r="E14484" t="s">
        <v>112</v>
      </c>
      <c r="F14484">
        <v>11</v>
      </c>
      <c r="G14484">
        <v>22.639083862304688</v>
      </c>
      <c r="H14484">
        <v>22.575471878051758</v>
      </c>
      <c r="I14484">
        <v>6.3612662255764008E-2</v>
      </c>
      <c r="J14484">
        <v>2.8098602779209614E-3</v>
      </c>
      <c r="K14484">
        <v>-4.4814776629209518E-2</v>
      </c>
      <c r="L14484">
        <v>1.9245034083724022E-2</v>
      </c>
      <c r="M14484">
        <v>6.3612662255764008E-2</v>
      </c>
      <c r="N14484">
        <v>0.10798028856515884</v>
      </c>
      <c r="O14484">
        <v>0.17204010486602783</v>
      </c>
      <c r="P14484">
        <v>-7.5552448630332947E-2</v>
      </c>
      <c r="Q14484">
        <v>0.20277777314186096</v>
      </c>
      <c r="R14484">
        <v>746</v>
      </c>
      <c r="S14484">
        <v>7.15823941327276E-3</v>
      </c>
      <c r="T14484">
        <v>8.4606379270553589E-2</v>
      </c>
      <c r="U14484">
        <v>78.8306884765625</v>
      </c>
      <c r="V14484">
        <v>98.567047119140625</v>
      </c>
      <c r="W14484">
        <v>81.889892578125</v>
      </c>
    </row>
    <row r="14485" spans="1:23" x14ac:dyDescent="0.25">
      <c r="A14485" t="s">
        <v>89</v>
      </c>
      <c r="B14485" t="s">
        <v>101</v>
      </c>
      <c r="C14485" t="s">
        <v>107</v>
      </c>
      <c r="D14485" s="4" t="s">
        <v>99</v>
      </c>
      <c r="E14485" t="s">
        <v>112</v>
      </c>
      <c r="F14485">
        <v>12</v>
      </c>
      <c r="G14485">
        <v>23.209024429321289</v>
      </c>
      <c r="H14485">
        <v>23.396984100341797</v>
      </c>
      <c r="I14485">
        <v>-0.18795850872993469</v>
      </c>
      <c r="J14485">
        <v>-8.0985100939869881E-3</v>
      </c>
      <c r="K14485">
        <v>-0.29649257659912109</v>
      </c>
      <c r="L14485">
        <v>-0.23236976563930511</v>
      </c>
      <c r="M14485">
        <v>-0.18795850872993469</v>
      </c>
      <c r="N14485">
        <v>-0.14354725182056427</v>
      </c>
      <c r="O14485">
        <v>-7.9424448311328888E-2</v>
      </c>
      <c r="P14485">
        <v>-0.32726046442985535</v>
      </c>
      <c r="Q14485">
        <v>-4.8656545579433441E-2</v>
      </c>
      <c r="R14485">
        <v>746</v>
      </c>
      <c r="S14485">
        <v>7.1723249443294557E-3</v>
      </c>
      <c r="T14485">
        <v>8.4689579904079437E-2</v>
      </c>
      <c r="U14485">
        <v>78.8306884765625</v>
      </c>
      <c r="V14485">
        <v>98.567047119140625</v>
      </c>
      <c r="W14485">
        <v>84.002082824707031</v>
      </c>
    </row>
    <row r="14486" spans="1:23" x14ac:dyDescent="0.25">
      <c r="A14486" t="s">
        <v>89</v>
      </c>
      <c r="B14486" t="s">
        <v>101</v>
      </c>
      <c r="C14486" t="s">
        <v>107</v>
      </c>
      <c r="D14486" s="4" t="s">
        <v>99</v>
      </c>
      <c r="E14486" t="s">
        <v>112</v>
      </c>
      <c r="F14486">
        <v>13</v>
      </c>
      <c r="G14486">
        <v>23.3433837890625</v>
      </c>
      <c r="H14486">
        <v>23.351783752441406</v>
      </c>
      <c r="I14486">
        <v>-8.4002753719687462E-3</v>
      </c>
      <c r="J14486">
        <v>-3.598567855078727E-4</v>
      </c>
      <c r="K14486">
        <v>-0.11540549993515015</v>
      </c>
      <c r="L14486">
        <v>-5.2185948938131332E-2</v>
      </c>
      <c r="M14486">
        <v>-8.4002753719687462E-3</v>
      </c>
      <c r="N14486">
        <v>3.5385396331548691E-2</v>
      </c>
      <c r="O14486">
        <v>9.8604954779148102E-2</v>
      </c>
      <c r="P14486">
        <v>-0.14574000239372253</v>
      </c>
      <c r="Q14486">
        <v>0.12893944978713989</v>
      </c>
      <c r="R14486">
        <v>746</v>
      </c>
      <c r="S14486">
        <v>6.9716860091900146E-3</v>
      </c>
      <c r="T14486">
        <v>8.3496622741222382E-2</v>
      </c>
      <c r="U14486">
        <v>78.8306884765625</v>
      </c>
      <c r="V14486">
        <v>98.567047119140625</v>
      </c>
      <c r="W14486">
        <v>85.277664184570313</v>
      </c>
    </row>
    <row r="14487" spans="1:23" x14ac:dyDescent="0.25">
      <c r="A14487" t="s">
        <v>89</v>
      </c>
      <c r="B14487" t="s">
        <v>101</v>
      </c>
      <c r="C14487" t="s">
        <v>107</v>
      </c>
      <c r="D14487" s="4" t="s">
        <v>99</v>
      </c>
      <c r="E14487" t="s">
        <v>112</v>
      </c>
      <c r="F14487">
        <v>14</v>
      </c>
      <c r="G14487">
        <v>23.723066329956055</v>
      </c>
      <c r="H14487">
        <v>23.552261352539063</v>
      </c>
      <c r="I14487">
        <v>0.17080573737621307</v>
      </c>
      <c r="J14487">
        <v>7.1999854408204556E-3</v>
      </c>
      <c r="K14487">
        <v>5.5700551718473434E-2</v>
      </c>
      <c r="L14487">
        <v>0.12370562553405762</v>
      </c>
      <c r="M14487">
        <v>0.17080573737621307</v>
      </c>
      <c r="N14487">
        <v>0.21790584921836853</v>
      </c>
      <c r="O14487">
        <v>0.28591093420982361</v>
      </c>
      <c r="P14487">
        <v>2.3069828748703003E-2</v>
      </c>
      <c r="Q14487">
        <v>0.31854164600372314</v>
      </c>
      <c r="R14487">
        <v>746</v>
      </c>
      <c r="S14487">
        <v>8.0671032915802798E-3</v>
      </c>
      <c r="T14487">
        <v>8.9817054569721222E-2</v>
      </c>
      <c r="U14487">
        <v>78.8306884765625</v>
      </c>
      <c r="V14487">
        <v>98.567047119140625</v>
      </c>
      <c r="W14487">
        <v>87.161407470703125</v>
      </c>
    </row>
    <row r="14488" spans="1:23" x14ac:dyDescent="0.25">
      <c r="A14488" t="s">
        <v>89</v>
      </c>
      <c r="B14488" t="s">
        <v>101</v>
      </c>
      <c r="C14488" t="s">
        <v>107</v>
      </c>
      <c r="D14488" s="4" t="s">
        <v>99</v>
      </c>
      <c r="E14488" t="s">
        <v>112</v>
      </c>
      <c r="F14488">
        <v>15</v>
      </c>
      <c r="G14488">
        <v>23.566751480102539</v>
      </c>
      <c r="H14488">
        <v>23.1722412109375</v>
      </c>
      <c r="I14488">
        <v>0.39451038837432861</v>
      </c>
      <c r="J14488">
        <v>1.674012653529644E-2</v>
      </c>
      <c r="K14488">
        <v>0.28296247124671936</v>
      </c>
      <c r="L14488">
        <v>0.34886589646339417</v>
      </c>
      <c r="M14488">
        <v>0.39451038837432861</v>
      </c>
      <c r="N14488">
        <v>0.44015488028526306</v>
      </c>
      <c r="O14488">
        <v>0.50605833530426025</v>
      </c>
      <c r="P14488">
        <v>0.25134018063545227</v>
      </c>
      <c r="Q14488">
        <v>0.53768056631088257</v>
      </c>
      <c r="R14488">
        <v>746</v>
      </c>
      <c r="S14488">
        <v>7.5761885176659494E-3</v>
      </c>
      <c r="T14488">
        <v>8.7041303515434265E-2</v>
      </c>
      <c r="U14488">
        <v>78.8306884765625</v>
      </c>
      <c r="V14488">
        <v>98.567047119140625</v>
      </c>
      <c r="W14488">
        <v>91.573921203613281</v>
      </c>
    </row>
    <row r="14489" spans="1:23" x14ac:dyDescent="0.25">
      <c r="A14489" t="s">
        <v>89</v>
      </c>
      <c r="B14489" t="s">
        <v>101</v>
      </c>
      <c r="C14489" t="s">
        <v>107</v>
      </c>
      <c r="D14489" s="4" t="s">
        <v>99</v>
      </c>
      <c r="E14489" t="s">
        <v>112</v>
      </c>
      <c r="F14489">
        <v>16</v>
      </c>
      <c r="G14489">
        <v>23.159099578857422</v>
      </c>
      <c r="H14489">
        <v>22.519586563110352</v>
      </c>
      <c r="I14489">
        <v>0.63951206207275391</v>
      </c>
      <c r="J14489">
        <v>2.7613857761025429E-2</v>
      </c>
      <c r="K14489">
        <v>0.53565090894699097</v>
      </c>
      <c r="L14489">
        <v>0.59701293706893921</v>
      </c>
      <c r="M14489">
        <v>0.63951206207275391</v>
      </c>
      <c r="N14489">
        <v>0.6820111870765686</v>
      </c>
      <c r="O14489">
        <v>0.74337321519851685</v>
      </c>
      <c r="P14489">
        <v>0.50620776414871216</v>
      </c>
      <c r="Q14489">
        <v>0.77281635999679565</v>
      </c>
      <c r="R14489">
        <v>746</v>
      </c>
      <c r="S14489">
        <v>6.56801092503706E-3</v>
      </c>
      <c r="T14489">
        <v>8.1043265759944916E-2</v>
      </c>
      <c r="U14489">
        <v>78.8306884765625</v>
      </c>
      <c r="V14489">
        <v>98.567047119140625</v>
      </c>
      <c r="W14489">
        <v>94.485183715820313</v>
      </c>
    </row>
    <row r="14490" spans="1:23" x14ac:dyDescent="0.25">
      <c r="A14490" t="s">
        <v>89</v>
      </c>
      <c r="B14490" t="s">
        <v>101</v>
      </c>
      <c r="C14490" t="s">
        <v>107</v>
      </c>
      <c r="D14490" s="4" t="s">
        <v>99</v>
      </c>
      <c r="E14490" t="s">
        <v>112</v>
      </c>
      <c r="F14490">
        <v>17</v>
      </c>
      <c r="G14490">
        <v>22.124303817749023</v>
      </c>
      <c r="H14490">
        <v>21.35198974609375</v>
      </c>
      <c r="I14490">
        <v>0.77231431007385254</v>
      </c>
      <c r="J14490">
        <v>3.4907959401607513E-2</v>
      </c>
      <c r="K14490">
        <v>0.67639124393463135</v>
      </c>
      <c r="L14490">
        <v>0.73306334018707275</v>
      </c>
      <c r="M14490">
        <v>0.77231431007385254</v>
      </c>
      <c r="N14490">
        <v>0.81156527996063232</v>
      </c>
      <c r="O14490">
        <v>0.86823737621307373</v>
      </c>
      <c r="P14490">
        <v>0.64919835329055786</v>
      </c>
      <c r="Q14490">
        <v>0.89543026685714722</v>
      </c>
      <c r="R14490">
        <v>746</v>
      </c>
      <c r="S14490">
        <v>5.602398762649452E-3</v>
      </c>
      <c r="T14490">
        <v>7.4849173426628113E-2</v>
      </c>
      <c r="U14490">
        <v>78.8306884765625</v>
      </c>
      <c r="V14490">
        <v>98.567047119140625</v>
      </c>
      <c r="W14490">
        <v>92.94866943359375</v>
      </c>
    </row>
    <row r="14491" spans="1:23" x14ac:dyDescent="0.25">
      <c r="A14491" t="s">
        <v>89</v>
      </c>
      <c r="B14491" t="s">
        <v>101</v>
      </c>
      <c r="C14491" t="s">
        <v>107</v>
      </c>
      <c r="D14491" s="4" t="s">
        <v>99</v>
      </c>
      <c r="E14491" t="s">
        <v>112</v>
      </c>
      <c r="F14491">
        <v>18</v>
      </c>
      <c r="G14491">
        <v>20.818244934082031</v>
      </c>
      <c r="H14491">
        <v>19.892108917236328</v>
      </c>
      <c r="I14491">
        <v>0.92613637447357178</v>
      </c>
      <c r="J14491">
        <v>4.4486764818429947E-2</v>
      </c>
      <c r="K14491">
        <v>0.83410269021987915</v>
      </c>
      <c r="L14491">
        <v>0.88847696781158447</v>
      </c>
      <c r="M14491">
        <v>0.92613637447357178</v>
      </c>
      <c r="N14491">
        <v>0.96379578113555908</v>
      </c>
      <c r="O14491">
        <v>1.0181699991226196</v>
      </c>
      <c r="P14491">
        <v>0.80801242589950562</v>
      </c>
      <c r="Q14491">
        <v>1.0442602634429932</v>
      </c>
      <c r="R14491">
        <v>746</v>
      </c>
      <c r="S14491">
        <v>5.1572881371036439E-3</v>
      </c>
      <c r="T14491">
        <v>7.1814261376857758E-2</v>
      </c>
      <c r="U14491">
        <v>78.8306884765625</v>
      </c>
      <c r="V14491">
        <v>98.567047119140625</v>
      </c>
      <c r="W14491">
        <v>92.339317321777344</v>
      </c>
    </row>
    <row r="14492" spans="1:23" x14ac:dyDescent="0.25">
      <c r="A14492" t="s">
        <v>89</v>
      </c>
      <c r="B14492" t="s">
        <v>101</v>
      </c>
      <c r="C14492" t="s">
        <v>107</v>
      </c>
      <c r="D14492" s="4" t="s">
        <v>99</v>
      </c>
      <c r="E14492" t="s">
        <v>112</v>
      </c>
      <c r="F14492">
        <v>19</v>
      </c>
      <c r="G14492">
        <v>19.370973587036133</v>
      </c>
      <c r="H14492">
        <v>18.719631195068359</v>
      </c>
      <c r="I14492">
        <v>0.65134143829345703</v>
      </c>
      <c r="J14492">
        <v>3.3624611794948578E-2</v>
      </c>
      <c r="K14492">
        <v>0.55730605125427246</v>
      </c>
      <c r="L14492">
        <v>0.61286288499832153</v>
      </c>
      <c r="M14492">
        <v>0.65134143829345703</v>
      </c>
      <c r="N14492">
        <v>0.68981999158859253</v>
      </c>
      <c r="O14492">
        <v>0.7453768253326416</v>
      </c>
      <c r="P14492">
        <v>0.53064829111099243</v>
      </c>
      <c r="Q14492">
        <v>0.77203458547592163</v>
      </c>
      <c r="R14492">
        <v>746</v>
      </c>
      <c r="S14492">
        <v>5.3840701670415658E-3</v>
      </c>
      <c r="T14492">
        <v>7.337622344493866E-2</v>
      </c>
      <c r="U14492">
        <v>78.8306884765625</v>
      </c>
      <c r="V14492">
        <v>98.567047119140625</v>
      </c>
      <c r="W14492">
        <v>90.6435546875</v>
      </c>
    </row>
    <row r="14493" spans="1:23" x14ac:dyDescent="0.25">
      <c r="A14493" t="s">
        <v>89</v>
      </c>
      <c r="B14493" t="s">
        <v>101</v>
      </c>
      <c r="C14493" t="s">
        <v>107</v>
      </c>
      <c r="D14493" s="4" t="s">
        <v>99</v>
      </c>
      <c r="E14493" t="s">
        <v>112</v>
      </c>
      <c r="F14493">
        <v>20</v>
      </c>
      <c r="G14493">
        <v>18.847543716430664</v>
      </c>
      <c r="H14493">
        <v>17.967914581298828</v>
      </c>
      <c r="I14493">
        <v>0.87962919473648071</v>
      </c>
      <c r="J14493">
        <v>4.6670760959386826E-2</v>
      </c>
      <c r="K14493">
        <v>0.79211527109146118</v>
      </c>
      <c r="L14493">
        <v>0.84381920099258423</v>
      </c>
      <c r="M14493">
        <v>0.87962919473648071</v>
      </c>
      <c r="N14493">
        <v>0.9154391884803772</v>
      </c>
      <c r="O14493">
        <v>0.96714311838150024</v>
      </c>
      <c r="P14493">
        <v>0.76730626821517944</v>
      </c>
      <c r="Q14493">
        <v>0.99195212125778198</v>
      </c>
      <c r="R14493">
        <v>746</v>
      </c>
      <c r="S14493">
        <v>4.6631815361166673E-3</v>
      </c>
      <c r="T14493">
        <v>6.8287491798400879E-2</v>
      </c>
      <c r="U14493">
        <v>78.8306884765625</v>
      </c>
      <c r="V14493">
        <v>98.567047119140625</v>
      </c>
      <c r="W14493">
        <v>88.586013793945313</v>
      </c>
    </row>
    <row r="14494" spans="1:23" x14ac:dyDescent="0.25">
      <c r="A14494" t="s">
        <v>89</v>
      </c>
      <c r="B14494" t="s">
        <v>101</v>
      </c>
      <c r="C14494" t="s">
        <v>107</v>
      </c>
      <c r="D14494" s="4" t="s">
        <v>99</v>
      </c>
      <c r="E14494" t="s">
        <v>112</v>
      </c>
      <c r="F14494">
        <v>21</v>
      </c>
      <c r="G14494">
        <v>18.902275085449219</v>
      </c>
      <c r="H14494">
        <v>18.136955261230469</v>
      </c>
      <c r="I14494">
        <v>0.76532036066055298</v>
      </c>
      <c r="J14494">
        <v>4.0488265454769135E-2</v>
      </c>
      <c r="K14494">
        <v>0.67639786005020142</v>
      </c>
      <c r="L14494">
        <v>0.72893399000167847</v>
      </c>
      <c r="M14494">
        <v>0.76532036066055298</v>
      </c>
      <c r="N14494">
        <v>0.80170673131942749</v>
      </c>
      <c r="O14494">
        <v>0.85424286127090454</v>
      </c>
      <c r="P14494">
        <v>0.65118956565856934</v>
      </c>
      <c r="Q14494">
        <v>0.87945115566253662</v>
      </c>
      <c r="R14494">
        <v>746</v>
      </c>
      <c r="S14494">
        <v>4.8145004605117947E-3</v>
      </c>
      <c r="T14494">
        <v>6.9386601448059082E-2</v>
      </c>
      <c r="U14494">
        <v>78.8306884765625</v>
      </c>
      <c r="V14494">
        <v>98.567047119140625</v>
      </c>
      <c r="W14494">
        <v>86.657958984375</v>
      </c>
    </row>
    <row r="14495" spans="1:23" x14ac:dyDescent="0.25">
      <c r="A14495" t="s">
        <v>89</v>
      </c>
      <c r="B14495" t="s">
        <v>101</v>
      </c>
      <c r="C14495" t="s">
        <v>107</v>
      </c>
      <c r="D14495" s="4" t="s">
        <v>99</v>
      </c>
      <c r="E14495" t="s">
        <v>112</v>
      </c>
      <c r="F14495">
        <v>22</v>
      </c>
      <c r="G14495">
        <v>17.478874206542969</v>
      </c>
      <c r="H14495">
        <v>16.765279769897461</v>
      </c>
      <c r="I14495">
        <v>0.7135961651802063</v>
      </c>
      <c r="J14495">
        <v>4.0826208889484406E-2</v>
      </c>
      <c r="K14495">
        <v>0.63143271207809448</v>
      </c>
      <c r="L14495">
        <v>0.67997556924819946</v>
      </c>
      <c r="M14495">
        <v>0.7135961651802063</v>
      </c>
      <c r="N14495">
        <v>0.74721676111221313</v>
      </c>
      <c r="O14495">
        <v>0.79575961828231812</v>
      </c>
      <c r="P14495">
        <v>0.60814052820205688</v>
      </c>
      <c r="Q14495">
        <v>0.81905180215835571</v>
      </c>
      <c r="R14495">
        <v>746</v>
      </c>
      <c r="S14495">
        <v>4.1104106630065473E-3</v>
      </c>
      <c r="T14495">
        <v>6.4112484455108643E-2</v>
      </c>
      <c r="U14495">
        <v>78.8306884765625</v>
      </c>
      <c r="V14495">
        <v>98.567047119140625</v>
      </c>
      <c r="W14495">
        <v>84.405891418457031</v>
      </c>
    </row>
    <row r="14496" spans="1:23" x14ac:dyDescent="0.25">
      <c r="A14496" t="s">
        <v>89</v>
      </c>
      <c r="B14496" t="s">
        <v>101</v>
      </c>
      <c r="C14496" t="s">
        <v>107</v>
      </c>
      <c r="D14496" s="4" t="s">
        <v>99</v>
      </c>
      <c r="E14496" t="s">
        <v>112</v>
      </c>
      <c r="F14496">
        <v>23</v>
      </c>
      <c r="G14496">
        <v>16.302391052246094</v>
      </c>
      <c r="H14496">
        <v>15.830242156982422</v>
      </c>
      <c r="I14496">
        <v>0.47214925289154053</v>
      </c>
      <c r="J14496">
        <v>2.8961963951587677E-2</v>
      </c>
      <c r="K14496">
        <v>0.39220443367958069</v>
      </c>
      <c r="L14496">
        <v>0.43943649530410767</v>
      </c>
      <c r="M14496">
        <v>0.47214925289154053</v>
      </c>
      <c r="N14496">
        <v>0.50486201047897339</v>
      </c>
      <c r="O14496">
        <v>0.55209404230117798</v>
      </c>
      <c r="P14496">
        <v>0.36954119801521301</v>
      </c>
      <c r="Q14496">
        <v>0.57475727796554565</v>
      </c>
      <c r="R14496">
        <v>746</v>
      </c>
      <c r="S14496">
        <v>3.8914225408461789E-3</v>
      </c>
      <c r="T14496">
        <v>6.2381267547607422E-2</v>
      </c>
      <c r="U14496">
        <v>78.8306884765625</v>
      </c>
      <c r="V14496">
        <v>98.567047119140625</v>
      </c>
      <c r="W14496">
        <v>82.325477600097656</v>
      </c>
    </row>
    <row r="14497" spans="1:23" x14ac:dyDescent="0.25">
      <c r="A14497" t="s">
        <v>89</v>
      </c>
      <c r="B14497" t="s">
        <v>101</v>
      </c>
      <c r="C14497" t="s">
        <v>107</v>
      </c>
      <c r="D14497" s="4" t="s">
        <v>99</v>
      </c>
      <c r="E14497" t="s">
        <v>112</v>
      </c>
      <c r="F14497">
        <v>24</v>
      </c>
      <c r="G14497">
        <v>15.074337959289551</v>
      </c>
      <c r="H14497">
        <v>14.34129810333252</v>
      </c>
      <c r="I14497">
        <v>0.73303961753845215</v>
      </c>
      <c r="J14497">
        <v>4.8628311604261398E-2</v>
      </c>
      <c r="K14497">
        <v>0.65564644336700439</v>
      </c>
      <c r="L14497">
        <v>0.7013709545135498</v>
      </c>
      <c r="M14497">
        <v>0.73303961753845215</v>
      </c>
      <c r="N14497">
        <v>0.76470828056335449</v>
      </c>
      <c r="O14497">
        <v>0.8104327917098999</v>
      </c>
      <c r="P14497">
        <v>0.63370656967163086</v>
      </c>
      <c r="Q14497">
        <v>0.83237266540527344</v>
      </c>
      <c r="R14497">
        <v>746</v>
      </c>
      <c r="S14497">
        <v>3.6469754124296566E-3</v>
      </c>
      <c r="T14497">
        <v>6.039019301533699E-2</v>
      </c>
      <c r="U14497">
        <v>78.8306884765625</v>
      </c>
      <c r="V14497">
        <v>98.567047119140625</v>
      </c>
      <c r="W14497">
        <v>79.765243530273437</v>
      </c>
    </row>
    <row r="14498" spans="1:23" x14ac:dyDescent="0.25">
      <c r="A14498" t="s">
        <v>89</v>
      </c>
      <c r="B14498" t="s">
        <v>101</v>
      </c>
      <c r="C14498" t="s">
        <v>107</v>
      </c>
      <c r="D14498" s="4" t="s">
        <v>99</v>
      </c>
      <c r="E14498" t="s">
        <v>113</v>
      </c>
      <c r="F14498">
        <v>1</v>
      </c>
      <c r="G14498">
        <v>13.475046157836914</v>
      </c>
      <c r="H14498">
        <v>13.803829193115234</v>
      </c>
      <c r="I14498">
        <v>-0.32878294587135315</v>
      </c>
      <c r="J14498">
        <v>-2.4399392306804657E-2</v>
      </c>
      <c r="K14498">
        <v>-0.40432137250900269</v>
      </c>
      <c r="L14498">
        <v>-0.35969266295433044</v>
      </c>
      <c r="M14498">
        <v>-0.32878294587135315</v>
      </c>
      <c r="N14498">
        <v>-0.29787322878837585</v>
      </c>
      <c r="O14498">
        <v>-0.25324451923370361</v>
      </c>
      <c r="P14498">
        <v>-0.42573544383049011</v>
      </c>
      <c r="Q14498">
        <v>-0.23183044791221619</v>
      </c>
      <c r="R14498">
        <v>740</v>
      </c>
      <c r="S14498">
        <v>3.4742697468375661E-3</v>
      </c>
      <c r="T14498">
        <v>5.8942936360836029E-2</v>
      </c>
      <c r="U14498">
        <v>77.112586975097656</v>
      </c>
      <c r="V14498">
        <v>95.716140747070313</v>
      </c>
      <c r="W14498">
        <v>75.160667419433594</v>
      </c>
    </row>
    <row r="14499" spans="1:23" x14ac:dyDescent="0.25">
      <c r="A14499" t="s">
        <v>89</v>
      </c>
      <c r="B14499" t="s">
        <v>101</v>
      </c>
      <c r="C14499" t="s">
        <v>107</v>
      </c>
      <c r="D14499" s="4" t="s">
        <v>99</v>
      </c>
      <c r="E14499" t="s">
        <v>113</v>
      </c>
      <c r="F14499">
        <v>2</v>
      </c>
      <c r="G14499">
        <v>12.829312324523926</v>
      </c>
      <c r="H14499">
        <v>13.124320983886719</v>
      </c>
      <c r="I14499">
        <v>-0.29500892758369446</v>
      </c>
      <c r="J14499">
        <v>-2.2994913160800934E-2</v>
      </c>
      <c r="K14499">
        <v>-0.36929452419281006</v>
      </c>
      <c r="L14499">
        <v>-0.32540598511695862</v>
      </c>
      <c r="M14499">
        <v>-0.29500892758369446</v>
      </c>
      <c r="N14499">
        <v>-0.2646118700504303</v>
      </c>
      <c r="O14499">
        <v>-0.22072334587574005</v>
      </c>
      <c r="P14499">
        <v>-0.39035344123840332</v>
      </c>
      <c r="Q14499">
        <v>-0.1996644139289856</v>
      </c>
      <c r="R14499">
        <v>740</v>
      </c>
      <c r="S14499">
        <v>3.3599817317601227E-3</v>
      </c>
      <c r="T14499">
        <v>5.7965349406003952E-2</v>
      </c>
      <c r="U14499">
        <v>77.112586975097656</v>
      </c>
      <c r="V14499">
        <v>95.716140747070313</v>
      </c>
      <c r="W14499">
        <v>73.721511840820312</v>
      </c>
    </row>
    <row r="14500" spans="1:23" x14ac:dyDescent="0.25">
      <c r="A14500" t="s">
        <v>89</v>
      </c>
      <c r="B14500" t="s">
        <v>101</v>
      </c>
      <c r="C14500" t="s">
        <v>107</v>
      </c>
      <c r="D14500" s="4" t="s">
        <v>99</v>
      </c>
      <c r="E14500" t="s">
        <v>113</v>
      </c>
      <c r="F14500">
        <v>3</v>
      </c>
      <c r="G14500">
        <v>12.603349685668945</v>
      </c>
      <c r="H14500">
        <v>12.821160316467285</v>
      </c>
      <c r="I14500">
        <v>-0.21781088411808014</v>
      </c>
      <c r="J14500">
        <v>-1.728198304772377E-2</v>
      </c>
      <c r="K14500">
        <v>-0.28961211442947388</v>
      </c>
      <c r="L14500">
        <v>-0.24719136953353882</v>
      </c>
      <c r="M14500">
        <v>-0.21781088411808014</v>
      </c>
      <c r="N14500">
        <v>-0.18843039870262146</v>
      </c>
      <c r="O14500">
        <v>-0.1460096538066864</v>
      </c>
      <c r="P14500">
        <v>-0.30996677279472351</v>
      </c>
      <c r="Q14500">
        <v>-0.12565501034259796</v>
      </c>
      <c r="R14500">
        <v>740</v>
      </c>
      <c r="S14500">
        <v>3.1390016477517713E-3</v>
      </c>
      <c r="T14500">
        <v>5.6026794016361237E-2</v>
      </c>
      <c r="U14500">
        <v>77.112586975097656</v>
      </c>
      <c r="V14500">
        <v>95.716140747070313</v>
      </c>
      <c r="W14500">
        <v>72.164695739746094</v>
      </c>
    </row>
    <row r="14501" spans="1:23" x14ac:dyDescent="0.25">
      <c r="A14501" t="s">
        <v>89</v>
      </c>
      <c r="B14501" t="s">
        <v>101</v>
      </c>
      <c r="C14501" t="s">
        <v>107</v>
      </c>
      <c r="D14501" s="4" t="s">
        <v>99</v>
      </c>
      <c r="E14501" t="s">
        <v>113</v>
      </c>
      <c r="F14501">
        <v>4</v>
      </c>
      <c r="G14501">
        <v>12.716691970825195</v>
      </c>
      <c r="H14501">
        <v>12.871461868286133</v>
      </c>
      <c r="I14501">
        <v>-0.15476994216442108</v>
      </c>
      <c r="J14501">
        <v>-1.2170613743364811E-2</v>
      </c>
      <c r="K14501">
        <v>-0.22632680833339691</v>
      </c>
      <c r="L14501">
        <v>-0.18405042588710785</v>
      </c>
      <c r="M14501">
        <v>-0.15476994216442108</v>
      </c>
      <c r="N14501">
        <v>-0.12548945844173431</v>
      </c>
      <c r="O14501">
        <v>-8.3213083446025848E-2</v>
      </c>
      <c r="P14501">
        <v>-0.24661217629909515</v>
      </c>
      <c r="Q14501">
        <v>-6.2927708029747009E-2</v>
      </c>
      <c r="R14501">
        <v>740</v>
      </c>
      <c r="S14501">
        <v>3.1176717419152539E-3</v>
      </c>
      <c r="T14501">
        <v>5.5836115032434464E-2</v>
      </c>
      <c r="U14501">
        <v>77.112586975097656</v>
      </c>
      <c r="V14501">
        <v>95.716140747070313</v>
      </c>
      <c r="W14501">
        <v>71.97430419921875</v>
      </c>
    </row>
    <row r="14502" spans="1:23" x14ac:dyDescent="0.25">
      <c r="A14502" t="s">
        <v>89</v>
      </c>
      <c r="B14502" t="s">
        <v>101</v>
      </c>
      <c r="C14502" t="s">
        <v>107</v>
      </c>
      <c r="D14502" s="4" t="s">
        <v>99</v>
      </c>
      <c r="E14502" t="s">
        <v>113</v>
      </c>
      <c r="F14502">
        <v>5</v>
      </c>
      <c r="G14502">
        <v>13.349248886108398</v>
      </c>
      <c r="H14502">
        <v>13.505936622619629</v>
      </c>
      <c r="I14502">
        <v>-0.1566871702671051</v>
      </c>
      <c r="J14502">
        <v>-1.1737527325749397E-2</v>
      </c>
      <c r="K14502">
        <v>-0.23586343228816986</v>
      </c>
      <c r="L14502">
        <v>-0.189085453748703</v>
      </c>
      <c r="M14502">
        <v>-0.1566871702671051</v>
      </c>
      <c r="N14502">
        <v>-0.1242888867855072</v>
      </c>
      <c r="O14502">
        <v>-7.7510908246040344E-2</v>
      </c>
      <c r="P14502">
        <v>-0.25830879807472229</v>
      </c>
      <c r="Q14502">
        <v>-5.5065535008907318E-2</v>
      </c>
      <c r="R14502">
        <v>740</v>
      </c>
      <c r="S14502">
        <v>3.8169619703233432E-3</v>
      </c>
      <c r="T14502">
        <v>6.1781566590070724E-2</v>
      </c>
      <c r="U14502">
        <v>77.112586975097656</v>
      </c>
      <c r="V14502">
        <v>95.716140747070313</v>
      </c>
      <c r="W14502">
        <v>70.864860534667969</v>
      </c>
    </row>
    <row r="14503" spans="1:23" x14ac:dyDescent="0.25">
      <c r="A14503" t="s">
        <v>89</v>
      </c>
      <c r="B14503" t="s">
        <v>101</v>
      </c>
      <c r="C14503" t="s">
        <v>107</v>
      </c>
      <c r="D14503" s="4" t="s">
        <v>99</v>
      </c>
      <c r="E14503" t="s">
        <v>113</v>
      </c>
      <c r="F14503">
        <v>6</v>
      </c>
      <c r="G14503">
        <v>14.711605072021484</v>
      </c>
      <c r="H14503">
        <v>15.223545074462891</v>
      </c>
      <c r="I14503">
        <v>-0.51193910837173462</v>
      </c>
      <c r="J14503">
        <v>-3.4798316657543182E-2</v>
      </c>
      <c r="K14503">
        <v>-0.59575814008712769</v>
      </c>
      <c r="L14503">
        <v>-0.54623717069625854</v>
      </c>
      <c r="M14503">
        <v>-0.51193910837173462</v>
      </c>
      <c r="N14503">
        <v>-0.47764104604721069</v>
      </c>
      <c r="O14503">
        <v>-0.42812010645866394</v>
      </c>
      <c r="P14503">
        <v>-0.61951965093612671</v>
      </c>
      <c r="Q14503">
        <v>-0.40435856580734253</v>
      </c>
      <c r="R14503">
        <v>740</v>
      </c>
      <c r="S14503">
        <v>4.2777258233650528E-3</v>
      </c>
      <c r="T14503">
        <v>6.5404325723648071E-2</v>
      </c>
      <c r="U14503">
        <v>77.112586975097656</v>
      </c>
      <c r="V14503">
        <v>95.716140747070313</v>
      </c>
      <c r="W14503">
        <v>69.658424377441406</v>
      </c>
    </row>
    <row r="14504" spans="1:23" x14ac:dyDescent="0.25">
      <c r="A14504" t="s">
        <v>89</v>
      </c>
      <c r="B14504" t="s">
        <v>101</v>
      </c>
      <c r="C14504" t="s">
        <v>107</v>
      </c>
      <c r="D14504" s="4" t="s">
        <v>99</v>
      </c>
      <c r="E14504" t="s">
        <v>113</v>
      </c>
      <c r="F14504">
        <v>7</v>
      </c>
      <c r="G14504">
        <v>16.096120834350586</v>
      </c>
      <c r="H14504">
        <v>16.304994583129883</v>
      </c>
      <c r="I14504">
        <v>-0.20887348055839539</v>
      </c>
      <c r="J14504">
        <v>-1.2976634316146374E-2</v>
      </c>
      <c r="K14504">
        <v>-0.30004376173019409</v>
      </c>
      <c r="L14504">
        <v>-0.24617961049079895</v>
      </c>
      <c r="M14504">
        <v>-0.20887348055839539</v>
      </c>
      <c r="N14504">
        <v>-0.17156735062599182</v>
      </c>
      <c r="O14504">
        <v>-0.11770320683717728</v>
      </c>
      <c r="P14504">
        <v>-0.32588925957679749</v>
      </c>
      <c r="Q14504">
        <v>-9.1857701539993286E-2</v>
      </c>
      <c r="R14504">
        <v>740</v>
      </c>
      <c r="S14504">
        <v>5.0609768051759207E-3</v>
      </c>
      <c r="T14504">
        <v>7.114054262638092E-2</v>
      </c>
      <c r="U14504">
        <v>77.112586975097656</v>
      </c>
      <c r="V14504">
        <v>95.716140747070313</v>
      </c>
      <c r="W14504">
        <v>67.08612060546875</v>
      </c>
    </row>
    <row r="14505" spans="1:23" x14ac:dyDescent="0.25">
      <c r="A14505" t="s">
        <v>89</v>
      </c>
      <c r="B14505" t="s">
        <v>101</v>
      </c>
      <c r="C14505" t="s">
        <v>107</v>
      </c>
      <c r="D14505" s="4" t="s">
        <v>99</v>
      </c>
      <c r="E14505" t="s">
        <v>113</v>
      </c>
      <c r="F14505">
        <v>8</v>
      </c>
      <c r="G14505">
        <v>18.364940643310547</v>
      </c>
      <c r="H14505">
        <v>18.650737762451172</v>
      </c>
      <c r="I14505">
        <v>-0.28579679131507874</v>
      </c>
      <c r="J14505">
        <v>-1.5562086366117001E-2</v>
      </c>
      <c r="K14505">
        <v>-0.38620391488075256</v>
      </c>
      <c r="L14505">
        <v>-0.32688257098197937</v>
      </c>
      <c r="M14505">
        <v>-0.28579679131507874</v>
      </c>
      <c r="N14505">
        <v>-0.2447110116481781</v>
      </c>
      <c r="O14505">
        <v>-0.1853896826505661</v>
      </c>
      <c r="P14505">
        <v>-0.41466793417930603</v>
      </c>
      <c r="Q14505">
        <v>-0.15692566335201263</v>
      </c>
      <c r="R14505">
        <v>740</v>
      </c>
      <c r="S14505">
        <v>6.1384224677054622E-3</v>
      </c>
      <c r="T14505">
        <v>7.8348085284233093E-2</v>
      </c>
      <c r="U14505">
        <v>77.112586975097656</v>
      </c>
      <c r="V14505">
        <v>95.716140747070313</v>
      </c>
      <c r="W14505">
        <v>66.068168640136719</v>
      </c>
    </row>
    <row r="14506" spans="1:23" x14ac:dyDescent="0.25">
      <c r="A14506" t="s">
        <v>89</v>
      </c>
      <c r="B14506" t="s">
        <v>101</v>
      </c>
      <c r="C14506" t="s">
        <v>107</v>
      </c>
      <c r="D14506" s="4" t="s">
        <v>99</v>
      </c>
      <c r="E14506" t="s">
        <v>113</v>
      </c>
      <c r="F14506">
        <v>9</v>
      </c>
      <c r="G14506">
        <v>20.231477737426758</v>
      </c>
      <c r="H14506">
        <v>20.589365005493164</v>
      </c>
      <c r="I14506">
        <v>-0.35788699984550476</v>
      </c>
      <c r="J14506">
        <v>-1.768961176276207E-2</v>
      </c>
      <c r="K14506">
        <v>-0.47208663821220398</v>
      </c>
      <c r="L14506">
        <v>-0.40461656451225281</v>
      </c>
      <c r="M14506">
        <v>-0.35788699984550476</v>
      </c>
      <c r="N14506">
        <v>-0.31115743517875671</v>
      </c>
      <c r="O14506">
        <v>-0.24368736147880554</v>
      </c>
      <c r="P14506">
        <v>-0.50446063280105591</v>
      </c>
      <c r="Q14506">
        <v>-0.21131335198879242</v>
      </c>
      <c r="R14506">
        <v>740</v>
      </c>
      <c r="S14506">
        <v>7.9406721132271318E-3</v>
      </c>
      <c r="T14506">
        <v>8.9110448956489563E-2</v>
      </c>
      <c r="U14506">
        <v>77.112586975097656</v>
      </c>
      <c r="V14506">
        <v>95.716140747070313</v>
      </c>
      <c r="W14506">
        <v>69.109375</v>
      </c>
    </row>
    <row r="14507" spans="1:23" x14ac:dyDescent="0.25">
      <c r="A14507" t="s">
        <v>89</v>
      </c>
      <c r="B14507" t="s">
        <v>101</v>
      </c>
      <c r="C14507" t="s">
        <v>107</v>
      </c>
      <c r="D14507" s="4" t="s">
        <v>99</v>
      </c>
      <c r="E14507" t="s">
        <v>113</v>
      </c>
      <c r="F14507">
        <v>10</v>
      </c>
      <c r="G14507">
        <v>21.519443511962891</v>
      </c>
      <c r="H14507">
        <v>21.477397918701172</v>
      </c>
      <c r="I14507">
        <v>4.2045131325721741E-2</v>
      </c>
      <c r="J14507">
        <v>1.9538204651325941E-3</v>
      </c>
      <c r="K14507">
        <v>-7.6771140098571777E-2</v>
      </c>
      <c r="L14507">
        <v>-6.5735229291021824E-3</v>
      </c>
      <c r="M14507">
        <v>4.2045131325721741E-2</v>
      </c>
      <c r="N14507">
        <v>9.0663783252239227E-2</v>
      </c>
      <c r="O14507">
        <v>0.16086140275001526</v>
      </c>
      <c r="P14507">
        <v>-0.11045389622449875</v>
      </c>
      <c r="Q14507">
        <v>0.19454416632652283</v>
      </c>
      <c r="R14507">
        <v>740</v>
      </c>
      <c r="S14507">
        <v>8.5956682953094998E-3</v>
      </c>
      <c r="T14507">
        <v>9.2712827026844025E-2</v>
      </c>
      <c r="U14507">
        <v>77.112586975097656</v>
      </c>
      <c r="V14507">
        <v>95.716140747070313</v>
      </c>
      <c r="W14507">
        <v>73.024467468261719</v>
      </c>
    </row>
    <row r="14508" spans="1:23" x14ac:dyDescent="0.25">
      <c r="A14508" t="s">
        <v>89</v>
      </c>
      <c r="B14508" t="s">
        <v>101</v>
      </c>
      <c r="C14508" t="s">
        <v>107</v>
      </c>
      <c r="D14508" s="4" t="s">
        <v>99</v>
      </c>
      <c r="E14508" t="s">
        <v>113</v>
      </c>
      <c r="F14508">
        <v>11</v>
      </c>
      <c r="G14508">
        <v>22.443578720092773</v>
      </c>
      <c r="H14508">
        <v>22.652070999145508</v>
      </c>
      <c r="I14508">
        <v>-0.20849210023880005</v>
      </c>
      <c r="J14508">
        <v>-9.2896101996302605E-3</v>
      </c>
      <c r="K14508">
        <v>-0.32895636558532715</v>
      </c>
      <c r="L14508">
        <v>-0.25778511166572571</v>
      </c>
      <c r="M14508">
        <v>-0.20849210023880005</v>
      </c>
      <c r="N14508">
        <v>-0.15919910371303558</v>
      </c>
      <c r="O14508">
        <v>-8.8027834892272949E-2</v>
      </c>
      <c r="P14508">
        <v>-0.36310631036758423</v>
      </c>
      <c r="Q14508">
        <v>-5.3877886384725571E-2</v>
      </c>
      <c r="R14508">
        <v>740</v>
      </c>
      <c r="S14508">
        <v>8.8357682794027448E-3</v>
      </c>
      <c r="T14508">
        <v>9.399876743555069E-2</v>
      </c>
      <c r="U14508">
        <v>77.112586975097656</v>
      </c>
      <c r="V14508">
        <v>95.716140747070313</v>
      </c>
      <c r="W14508">
        <v>76.854804992675781</v>
      </c>
    </row>
    <row r="14509" spans="1:23" x14ac:dyDescent="0.25">
      <c r="A14509" t="s">
        <v>89</v>
      </c>
      <c r="B14509" t="s">
        <v>101</v>
      </c>
      <c r="C14509" t="s">
        <v>107</v>
      </c>
      <c r="D14509" s="4" t="s">
        <v>99</v>
      </c>
      <c r="E14509" t="s">
        <v>113</v>
      </c>
      <c r="F14509">
        <v>12</v>
      </c>
      <c r="G14509">
        <v>22.926456451416016</v>
      </c>
      <c r="H14509">
        <v>23.073434829711914</v>
      </c>
      <c r="I14509">
        <v>-0.14697885513305664</v>
      </c>
      <c r="J14509">
        <v>-6.4108842052519321E-3</v>
      </c>
      <c r="K14509">
        <v>-0.26557490229606628</v>
      </c>
      <c r="L14509">
        <v>-0.19550739228725433</v>
      </c>
      <c r="M14509">
        <v>-0.14697885513305664</v>
      </c>
      <c r="N14509">
        <v>-9.8450317978858948E-2</v>
      </c>
      <c r="O14509">
        <v>-2.8382817283272743E-2</v>
      </c>
      <c r="P14509">
        <v>-0.29919523000717163</v>
      </c>
      <c r="Q14509">
        <v>5.2375104278326035E-3</v>
      </c>
      <c r="R14509">
        <v>740</v>
      </c>
      <c r="S14509">
        <v>8.5638328656045815E-3</v>
      </c>
      <c r="T14509">
        <v>9.2540979385375977E-2</v>
      </c>
      <c r="U14509">
        <v>77.112586975097656</v>
      </c>
      <c r="V14509">
        <v>95.716140747070313</v>
      </c>
      <c r="W14509">
        <v>80.747726440429687</v>
      </c>
    </row>
    <row r="14510" spans="1:23" x14ac:dyDescent="0.25">
      <c r="A14510" t="s">
        <v>89</v>
      </c>
      <c r="B14510" t="s">
        <v>101</v>
      </c>
      <c r="C14510" t="s">
        <v>107</v>
      </c>
      <c r="D14510" s="4" t="s">
        <v>99</v>
      </c>
      <c r="E14510" t="s">
        <v>113</v>
      </c>
      <c r="F14510">
        <v>13</v>
      </c>
      <c r="G14510">
        <v>23.078159332275391</v>
      </c>
      <c r="H14510">
        <v>23.173336029052734</v>
      </c>
      <c r="I14510">
        <v>-9.5176301896572113E-2</v>
      </c>
      <c r="J14510">
        <v>-4.1240854188799858E-3</v>
      </c>
      <c r="K14510">
        <v>-0.21395190060138702</v>
      </c>
      <c r="L14510">
        <v>-0.14377830922603607</v>
      </c>
      <c r="M14510">
        <v>-9.5176301896572113E-2</v>
      </c>
      <c r="N14510">
        <v>-4.6574287116527557E-2</v>
      </c>
      <c r="O14510">
        <v>2.3599300533533096E-2</v>
      </c>
      <c r="P14510">
        <v>-0.24762313067913055</v>
      </c>
      <c r="Q14510">
        <v>5.7270534336566925E-2</v>
      </c>
      <c r="R14510">
        <v>740</v>
      </c>
      <c r="S14510">
        <v>8.5897853711556227E-3</v>
      </c>
      <c r="T14510">
        <v>9.2681095004081726E-2</v>
      </c>
      <c r="U14510">
        <v>77.112586975097656</v>
      </c>
      <c r="V14510">
        <v>95.716140747070313</v>
      </c>
      <c r="W14510">
        <v>84.25372314453125</v>
      </c>
    </row>
    <row r="14511" spans="1:23" x14ac:dyDescent="0.25">
      <c r="A14511" t="s">
        <v>89</v>
      </c>
      <c r="B14511" t="s">
        <v>101</v>
      </c>
      <c r="C14511" t="s">
        <v>107</v>
      </c>
      <c r="D14511" s="4" t="s">
        <v>99</v>
      </c>
      <c r="E14511" t="s">
        <v>113</v>
      </c>
      <c r="F14511">
        <v>14</v>
      </c>
      <c r="G14511">
        <v>23.438703536987305</v>
      </c>
      <c r="H14511">
        <v>23.681262969970703</v>
      </c>
      <c r="I14511">
        <v>-0.24255992472171783</v>
      </c>
      <c r="J14511">
        <v>-1.034869160503149E-2</v>
      </c>
      <c r="K14511">
        <v>-0.36290451884269714</v>
      </c>
      <c r="L14511">
        <v>-0.29180395603179932</v>
      </c>
      <c r="M14511">
        <v>-0.24255992472171783</v>
      </c>
      <c r="N14511">
        <v>-0.19331589341163635</v>
      </c>
      <c r="O14511">
        <v>-0.12221531569957733</v>
      </c>
      <c r="P14511">
        <v>-0.39702054858207703</v>
      </c>
      <c r="Q14511">
        <v>-8.8099293410778046E-2</v>
      </c>
      <c r="R14511">
        <v>740</v>
      </c>
      <c r="S14511">
        <v>8.8182235405609988E-3</v>
      </c>
      <c r="T14511">
        <v>9.390539675951004E-2</v>
      </c>
      <c r="U14511">
        <v>77.112586975097656</v>
      </c>
      <c r="V14511">
        <v>95.716140747070313</v>
      </c>
      <c r="W14511">
        <v>87.260391235351563</v>
      </c>
    </row>
    <row r="14512" spans="1:23" x14ac:dyDescent="0.25">
      <c r="A14512" t="s">
        <v>89</v>
      </c>
      <c r="B14512" t="s">
        <v>101</v>
      </c>
      <c r="C14512" t="s">
        <v>107</v>
      </c>
      <c r="D14512" s="4" t="s">
        <v>99</v>
      </c>
      <c r="E14512" t="s">
        <v>113</v>
      </c>
      <c r="F14512">
        <v>15</v>
      </c>
      <c r="G14512">
        <v>23.327970504760742</v>
      </c>
      <c r="H14512">
        <v>23.405376434326172</v>
      </c>
      <c r="I14512">
        <v>-7.7405765652656555E-2</v>
      </c>
      <c r="J14512">
        <v>-3.3181526232510805E-3</v>
      </c>
      <c r="K14512">
        <v>-0.19543053209781647</v>
      </c>
      <c r="L14512">
        <v>-0.12570054829120636</v>
      </c>
      <c r="M14512">
        <v>-7.7405765652656555E-2</v>
      </c>
      <c r="N14512">
        <v>-2.91109848767519E-2</v>
      </c>
      <c r="O14512">
        <v>4.0619004517793655E-2</v>
      </c>
      <c r="P14512">
        <v>-0.22888891398906708</v>
      </c>
      <c r="Q14512">
        <v>7.4077390134334564E-2</v>
      </c>
      <c r="R14512">
        <v>740</v>
      </c>
      <c r="S14512">
        <v>8.4815292887686078E-3</v>
      </c>
      <c r="T14512">
        <v>9.2095218598842621E-2</v>
      </c>
      <c r="U14512">
        <v>77.112586975097656</v>
      </c>
      <c r="V14512">
        <v>95.716140747070313</v>
      </c>
      <c r="W14512">
        <v>89.576713562011719</v>
      </c>
    </row>
    <row r="14513" spans="1:23" x14ac:dyDescent="0.25">
      <c r="A14513" t="s">
        <v>89</v>
      </c>
      <c r="B14513" t="s">
        <v>101</v>
      </c>
      <c r="C14513" t="s">
        <v>107</v>
      </c>
      <c r="D14513" s="4" t="s">
        <v>99</v>
      </c>
      <c r="E14513" t="s">
        <v>113</v>
      </c>
      <c r="F14513">
        <v>16</v>
      </c>
      <c r="G14513">
        <v>22.713203430175781</v>
      </c>
      <c r="H14513">
        <v>22.870641708374023</v>
      </c>
      <c r="I14513">
        <v>-0.15743641555309296</v>
      </c>
      <c r="J14513">
        <v>-6.9314930588006973E-3</v>
      </c>
      <c r="K14513">
        <v>-0.27054065465927124</v>
      </c>
      <c r="L14513">
        <v>-0.20371775329113007</v>
      </c>
      <c r="M14513">
        <v>-0.15743641555309296</v>
      </c>
      <c r="N14513">
        <v>-0.11115508526563644</v>
      </c>
      <c r="O14513">
        <v>-4.4332191348075867E-2</v>
      </c>
      <c r="P14513">
        <v>-0.30260410904884338</v>
      </c>
      <c r="Q14513">
        <v>-1.2268713675439358E-2</v>
      </c>
      <c r="R14513">
        <v>740</v>
      </c>
      <c r="S14513">
        <v>7.7890678762094212E-3</v>
      </c>
      <c r="T14513">
        <v>8.8255695998668671E-2</v>
      </c>
      <c r="U14513">
        <v>77.112586975097656</v>
      </c>
      <c r="V14513">
        <v>95.716140747070313</v>
      </c>
      <c r="W14513">
        <v>90.710731506347656</v>
      </c>
    </row>
    <row r="14514" spans="1:23" x14ac:dyDescent="0.25">
      <c r="A14514" t="s">
        <v>89</v>
      </c>
      <c r="B14514" t="s">
        <v>101</v>
      </c>
      <c r="C14514" t="s">
        <v>107</v>
      </c>
      <c r="D14514" s="4" t="s">
        <v>99</v>
      </c>
      <c r="E14514" t="s">
        <v>113</v>
      </c>
      <c r="F14514">
        <v>17</v>
      </c>
      <c r="G14514">
        <v>21.743476867675781</v>
      </c>
      <c r="H14514">
        <v>21.980030059814453</v>
      </c>
      <c r="I14514">
        <v>-0.23655141890048981</v>
      </c>
      <c r="J14514">
        <v>-1.087918970733881E-2</v>
      </c>
      <c r="K14514">
        <v>-0.34061983227729797</v>
      </c>
      <c r="L14514">
        <v>-0.27913537621498108</v>
      </c>
      <c r="M14514">
        <v>-0.23655141890048981</v>
      </c>
      <c r="N14514">
        <v>-0.19396747648715973</v>
      </c>
      <c r="O14514">
        <v>-0.13248302042484283</v>
      </c>
      <c r="P14514">
        <v>-0.37012177705764771</v>
      </c>
      <c r="Q14514">
        <v>-0.1029810756444931</v>
      </c>
      <c r="R14514">
        <v>740</v>
      </c>
      <c r="S14514">
        <v>6.5942525063090174E-3</v>
      </c>
      <c r="T14514">
        <v>8.1205002963542938E-2</v>
      </c>
      <c r="U14514">
        <v>77.112586975097656</v>
      </c>
      <c r="V14514">
        <v>95.716140747070313</v>
      </c>
      <c r="W14514">
        <v>91.508872985839844</v>
      </c>
    </row>
    <row r="14515" spans="1:23" x14ac:dyDescent="0.25">
      <c r="A14515" t="s">
        <v>89</v>
      </c>
      <c r="B14515" t="s">
        <v>101</v>
      </c>
      <c r="C14515" t="s">
        <v>107</v>
      </c>
      <c r="D14515" s="4" t="s">
        <v>99</v>
      </c>
      <c r="E14515" t="s">
        <v>113</v>
      </c>
      <c r="F14515">
        <v>18</v>
      </c>
      <c r="G14515">
        <v>20.544652938842773</v>
      </c>
      <c r="H14515">
        <v>20.46418571472168</v>
      </c>
      <c r="I14515">
        <v>8.0468058586120605E-2</v>
      </c>
      <c r="J14515">
        <v>3.9167399518191814E-3</v>
      </c>
      <c r="K14515">
        <v>-1.391509547829628E-2</v>
      </c>
      <c r="L14515">
        <v>4.1847236454486847E-2</v>
      </c>
      <c r="M14515">
        <v>8.0468058586120605E-2</v>
      </c>
      <c r="N14515">
        <v>0.11908888071775436</v>
      </c>
      <c r="O14515">
        <v>0.17485120892524719</v>
      </c>
      <c r="P14515">
        <v>-4.0671408176422119E-2</v>
      </c>
      <c r="Q14515">
        <v>0.20160752534866333</v>
      </c>
      <c r="R14515">
        <v>740</v>
      </c>
      <c r="S14515">
        <v>5.4239639983011956E-3</v>
      </c>
      <c r="T14515">
        <v>7.3647566139698029E-2</v>
      </c>
      <c r="U14515">
        <v>77.112586975097656</v>
      </c>
      <c r="V14515">
        <v>95.716140747070313</v>
      </c>
      <c r="W14515">
        <v>92.284713745117188</v>
      </c>
    </row>
    <row r="14516" spans="1:23" x14ac:dyDescent="0.25">
      <c r="A14516" t="s">
        <v>89</v>
      </c>
      <c r="B14516" t="s">
        <v>101</v>
      </c>
      <c r="C14516" t="s">
        <v>107</v>
      </c>
      <c r="D14516" s="4" t="s">
        <v>99</v>
      </c>
      <c r="E14516" t="s">
        <v>113</v>
      </c>
      <c r="F14516">
        <v>19</v>
      </c>
      <c r="G14516">
        <v>19.123512268066406</v>
      </c>
      <c r="H14516">
        <v>19.476985931396484</v>
      </c>
      <c r="I14516">
        <v>-0.35347467660903931</v>
      </c>
      <c r="J14516">
        <v>-1.8483774736523628E-2</v>
      </c>
      <c r="K14516">
        <v>-0.44365581870079041</v>
      </c>
      <c r="L14516">
        <v>-0.39037606120109558</v>
      </c>
      <c r="M14516">
        <v>-0.35347467660903931</v>
      </c>
      <c r="N14516">
        <v>-0.31657329201698303</v>
      </c>
      <c r="O14516">
        <v>-0.26329353451728821</v>
      </c>
      <c r="P14516">
        <v>-0.46922093629837036</v>
      </c>
      <c r="Q14516">
        <v>-0.23772841691970825</v>
      </c>
      <c r="R14516">
        <v>740</v>
      </c>
      <c r="S14516">
        <v>4.9517580959146934E-3</v>
      </c>
      <c r="T14516">
        <v>7.0368729531764984E-2</v>
      </c>
      <c r="U14516">
        <v>77.112586975097656</v>
      </c>
      <c r="V14516">
        <v>95.716140747070313</v>
      </c>
      <c r="W14516">
        <v>91.89971923828125</v>
      </c>
    </row>
    <row r="14517" spans="1:23" x14ac:dyDescent="0.25">
      <c r="A14517" t="s">
        <v>89</v>
      </c>
      <c r="B14517" t="s">
        <v>101</v>
      </c>
      <c r="C14517" t="s">
        <v>107</v>
      </c>
      <c r="D14517" s="4" t="s">
        <v>99</v>
      </c>
      <c r="E14517" t="s">
        <v>113</v>
      </c>
      <c r="F14517">
        <v>20</v>
      </c>
      <c r="G14517">
        <v>18.383983612060547</v>
      </c>
      <c r="H14517">
        <v>18.926603317260742</v>
      </c>
      <c r="I14517">
        <v>-0.54261887073516846</v>
      </c>
      <c r="J14517">
        <v>-2.9515847563743591E-2</v>
      </c>
      <c r="K14517">
        <v>-0.63136333227157593</v>
      </c>
      <c r="L14517">
        <v>-0.57893240451812744</v>
      </c>
      <c r="M14517">
        <v>-0.54261887073516846</v>
      </c>
      <c r="N14517">
        <v>-0.50630533695220947</v>
      </c>
      <c r="O14517">
        <v>-0.45387440919876099</v>
      </c>
      <c r="P14517">
        <v>-0.65652114152908325</v>
      </c>
      <c r="Q14517">
        <v>-0.42871657013893127</v>
      </c>
      <c r="R14517">
        <v>740</v>
      </c>
      <c r="S14517">
        <v>4.7952408976235095E-3</v>
      </c>
      <c r="T14517">
        <v>6.924767792224884E-2</v>
      </c>
      <c r="U14517">
        <v>77.112586975097656</v>
      </c>
      <c r="V14517">
        <v>95.716140747070313</v>
      </c>
      <c r="W14517">
        <v>90.821517944335938</v>
      </c>
    </row>
    <row r="14518" spans="1:23" x14ac:dyDescent="0.25">
      <c r="A14518" t="s">
        <v>89</v>
      </c>
      <c r="B14518" t="s">
        <v>101</v>
      </c>
      <c r="C14518" t="s">
        <v>107</v>
      </c>
      <c r="D14518" s="4" t="s">
        <v>99</v>
      </c>
      <c r="E14518" t="s">
        <v>113</v>
      </c>
      <c r="F14518">
        <v>21</v>
      </c>
      <c r="G14518">
        <v>18.500181198120117</v>
      </c>
      <c r="H14518">
        <v>18.74931526184082</v>
      </c>
      <c r="I14518">
        <v>-0.24913279712200165</v>
      </c>
      <c r="J14518">
        <v>-1.3466505333781242E-2</v>
      </c>
      <c r="K14518">
        <v>-0.3373146653175354</v>
      </c>
      <c r="L14518">
        <v>-0.28521609306335449</v>
      </c>
      <c r="M14518">
        <v>-0.24913279712200165</v>
      </c>
      <c r="N14518">
        <v>-0.21304948627948761</v>
      </c>
      <c r="O14518">
        <v>-0.1609509289264679</v>
      </c>
      <c r="P14518">
        <v>-0.36231300234794617</v>
      </c>
      <c r="Q14518">
        <v>-0.13595259189605713</v>
      </c>
      <c r="R14518">
        <v>740</v>
      </c>
      <c r="S14518">
        <v>4.7346337294271734E-3</v>
      </c>
      <c r="T14518">
        <v>6.8808674812316895E-2</v>
      </c>
      <c r="U14518">
        <v>77.112586975097656</v>
      </c>
      <c r="V14518">
        <v>95.716140747070313</v>
      </c>
      <c r="W14518">
        <v>88.577980041503906</v>
      </c>
    </row>
    <row r="14519" spans="1:23" x14ac:dyDescent="0.25">
      <c r="A14519" t="s">
        <v>89</v>
      </c>
      <c r="B14519" t="s">
        <v>101</v>
      </c>
      <c r="C14519" t="s">
        <v>107</v>
      </c>
      <c r="D14519" s="4" t="s">
        <v>99</v>
      </c>
      <c r="E14519" t="s">
        <v>113</v>
      </c>
      <c r="F14519">
        <v>22</v>
      </c>
      <c r="G14519">
        <v>17.132816314697266</v>
      </c>
      <c r="H14519">
        <v>17.422330856323242</v>
      </c>
      <c r="I14519">
        <v>-0.28951495885848999</v>
      </c>
      <c r="J14519">
        <v>-1.6898270696401596E-2</v>
      </c>
      <c r="K14519">
        <v>-0.37546500563621521</v>
      </c>
      <c r="L14519">
        <v>-0.32468503713607788</v>
      </c>
      <c r="M14519">
        <v>-0.28951495885848999</v>
      </c>
      <c r="N14519">
        <v>-0.2543448805809021</v>
      </c>
      <c r="O14519">
        <v>-0.20356491208076477</v>
      </c>
      <c r="P14519">
        <v>-0.39983066916465759</v>
      </c>
      <c r="Q14519">
        <v>-0.17919926345348358</v>
      </c>
      <c r="R14519">
        <v>740</v>
      </c>
      <c r="S14519">
        <v>4.4980071098890684E-3</v>
      </c>
      <c r="T14519">
        <v>6.7067183554172516E-2</v>
      </c>
      <c r="U14519">
        <v>77.112586975097656</v>
      </c>
      <c r="V14519">
        <v>95.716140747070313</v>
      </c>
      <c r="W14519">
        <v>85.234848022460938</v>
      </c>
    </row>
    <row r="14520" spans="1:23" x14ac:dyDescent="0.25">
      <c r="A14520" t="s">
        <v>89</v>
      </c>
      <c r="B14520" t="s">
        <v>101</v>
      </c>
      <c r="C14520" t="s">
        <v>107</v>
      </c>
      <c r="D14520" s="4" t="s">
        <v>99</v>
      </c>
      <c r="E14520" t="s">
        <v>113</v>
      </c>
      <c r="F14520">
        <v>23</v>
      </c>
      <c r="G14520">
        <v>15.87055492401123</v>
      </c>
      <c r="H14520">
        <v>15.871482849121094</v>
      </c>
      <c r="I14520">
        <v>-9.2766195302829146E-4</v>
      </c>
      <c r="J14520">
        <v>-5.8451765653444454E-5</v>
      </c>
      <c r="K14520">
        <v>-8.1185616552829742E-2</v>
      </c>
      <c r="L14520">
        <v>-3.3768568187952042E-2</v>
      </c>
      <c r="M14520">
        <v>-9.2766195302829146E-4</v>
      </c>
      <c r="N14520">
        <v>3.1913243234157562E-2</v>
      </c>
      <c r="O14520">
        <v>7.9330295324325562E-2</v>
      </c>
      <c r="P14520">
        <v>-0.10393763333559036</v>
      </c>
      <c r="Q14520">
        <v>0.10208231210708618</v>
      </c>
      <c r="R14520">
        <v>740</v>
      </c>
      <c r="S14520">
        <v>3.9219678781856615E-3</v>
      </c>
      <c r="T14520">
        <v>6.2625616788864136E-2</v>
      </c>
      <c r="U14520">
        <v>77.112586975097656</v>
      </c>
      <c r="V14520">
        <v>95.716140747070313</v>
      </c>
      <c r="W14520">
        <v>82.452072143554688</v>
      </c>
    </row>
    <row r="14521" spans="1:23" x14ac:dyDescent="0.25">
      <c r="A14521" t="s">
        <v>89</v>
      </c>
      <c r="B14521" t="s">
        <v>101</v>
      </c>
      <c r="C14521" t="s">
        <v>107</v>
      </c>
      <c r="D14521" s="4" t="s">
        <v>99</v>
      </c>
      <c r="E14521" t="s">
        <v>113</v>
      </c>
      <c r="F14521">
        <v>24</v>
      </c>
      <c r="G14521">
        <v>14.592504501342773</v>
      </c>
      <c r="H14521">
        <v>14.581449508666992</v>
      </c>
      <c r="I14521">
        <v>1.1055703274905682E-2</v>
      </c>
      <c r="J14521">
        <v>7.5762893538922071E-4</v>
      </c>
      <c r="K14521">
        <v>-6.6342204809188843E-2</v>
      </c>
      <c r="L14521">
        <v>-2.0614894106984138E-2</v>
      </c>
      <c r="M14521">
        <v>1.1055703274905682E-2</v>
      </c>
      <c r="N14521">
        <v>4.2726300656795502E-2</v>
      </c>
      <c r="O14521">
        <v>8.8453613221645355E-2</v>
      </c>
      <c r="P14521">
        <v>-8.8283441960811615E-2</v>
      </c>
      <c r="Q14521">
        <v>0.11039484292268753</v>
      </c>
      <c r="R14521">
        <v>740</v>
      </c>
      <c r="S14521">
        <v>3.6474244683683127E-3</v>
      </c>
      <c r="T14521">
        <v>6.0393910855054855E-2</v>
      </c>
      <c r="U14521">
        <v>77.112586975097656</v>
      </c>
      <c r="V14521">
        <v>95.716140747070313</v>
      </c>
      <c r="W14521">
        <v>79.88629150390625</v>
      </c>
    </row>
    <row r="14522" spans="1:23" x14ac:dyDescent="0.25">
      <c r="A14522" t="s">
        <v>89</v>
      </c>
      <c r="B14522" t="s">
        <v>101</v>
      </c>
      <c r="C14522" t="s">
        <v>107</v>
      </c>
      <c r="D14522" s="4" t="s">
        <v>99</v>
      </c>
      <c r="E14522" t="s">
        <v>114</v>
      </c>
      <c r="F14522">
        <v>1</v>
      </c>
      <c r="G14522">
        <v>13.656858444213867</v>
      </c>
      <c r="H14522">
        <v>13.754739761352539</v>
      </c>
      <c r="I14522">
        <v>-9.7881503403186798E-2</v>
      </c>
      <c r="J14522">
        <v>-7.1672047488391399E-3</v>
      </c>
      <c r="K14522">
        <v>-0.17244257032871246</v>
      </c>
      <c r="L14522">
        <v>-0.12839128077030182</v>
      </c>
      <c r="M14522">
        <v>-9.7881503403186798E-2</v>
      </c>
      <c r="N14522">
        <v>-6.737171858549118E-2</v>
      </c>
      <c r="O14522">
        <v>-2.3320440202951431E-2</v>
      </c>
      <c r="P14522">
        <v>-0.19357958436012268</v>
      </c>
      <c r="Q14522">
        <v>-2.1834159269928932E-3</v>
      </c>
      <c r="R14522">
        <v>740</v>
      </c>
      <c r="S14522">
        <v>3.3849480186816244E-3</v>
      </c>
      <c r="T14522">
        <v>5.8180306106805801E-2</v>
      </c>
      <c r="U14522">
        <v>78.825057983398438</v>
      </c>
      <c r="V14522">
        <v>102.05435943603516</v>
      </c>
      <c r="W14522">
        <v>76.571464538574219</v>
      </c>
    </row>
    <row r="14523" spans="1:23" x14ac:dyDescent="0.25">
      <c r="A14523" t="s">
        <v>89</v>
      </c>
      <c r="B14523" t="s">
        <v>101</v>
      </c>
      <c r="C14523" t="s">
        <v>107</v>
      </c>
      <c r="D14523" s="4" t="s">
        <v>99</v>
      </c>
      <c r="E14523" t="s">
        <v>114</v>
      </c>
      <c r="F14523">
        <v>2</v>
      </c>
      <c r="G14523">
        <v>12.991062164306641</v>
      </c>
      <c r="H14523">
        <v>13.136602401733398</v>
      </c>
      <c r="I14523">
        <v>-0.14554063975811005</v>
      </c>
      <c r="J14523">
        <v>-1.1203136295080185E-2</v>
      </c>
      <c r="K14523">
        <v>-0.21946616470813751</v>
      </c>
      <c r="L14523">
        <v>-0.17579036951065063</v>
      </c>
      <c r="M14523">
        <v>-0.14554063975811005</v>
      </c>
      <c r="N14523">
        <v>-0.11529091745615005</v>
      </c>
      <c r="O14523">
        <v>-7.1615114808082581E-2</v>
      </c>
      <c r="P14523">
        <v>-0.24042302370071411</v>
      </c>
      <c r="Q14523">
        <v>-5.065825954079628E-2</v>
      </c>
      <c r="R14523">
        <v>740</v>
      </c>
      <c r="S14523">
        <v>3.3274890500658572E-3</v>
      </c>
      <c r="T14523">
        <v>5.7684391736984253E-2</v>
      </c>
      <c r="U14523">
        <v>78.825057983398438</v>
      </c>
      <c r="V14523">
        <v>102.05435943603516</v>
      </c>
      <c r="W14523">
        <v>74.9486083984375</v>
      </c>
    </row>
    <row r="14524" spans="1:23" x14ac:dyDescent="0.25">
      <c r="A14524" t="s">
        <v>89</v>
      </c>
      <c r="B14524" t="s">
        <v>101</v>
      </c>
      <c r="C14524" t="s">
        <v>107</v>
      </c>
      <c r="D14524" s="4" t="s">
        <v>99</v>
      </c>
      <c r="E14524" t="s">
        <v>114</v>
      </c>
      <c r="F14524">
        <v>3</v>
      </c>
      <c r="G14524">
        <v>12.711104393005371</v>
      </c>
      <c r="H14524">
        <v>12.71833610534668</v>
      </c>
      <c r="I14524">
        <v>-7.2315097786486149E-3</v>
      </c>
      <c r="J14524">
        <v>-5.6891277199611068E-4</v>
      </c>
      <c r="K14524">
        <v>-7.7051408588886261E-2</v>
      </c>
      <c r="L14524">
        <v>-3.5801246762275696E-2</v>
      </c>
      <c r="M14524">
        <v>-7.2315097786486149E-3</v>
      </c>
      <c r="N14524">
        <v>2.1338228136301041E-2</v>
      </c>
      <c r="O14524">
        <v>6.2588393688201904E-2</v>
      </c>
      <c r="P14524">
        <v>-9.6844382584095001E-2</v>
      </c>
      <c r="Q14524">
        <v>8.2381360232830048E-2</v>
      </c>
      <c r="R14524">
        <v>740</v>
      </c>
      <c r="S14524">
        <v>2.9681529447807137E-3</v>
      </c>
      <c r="T14524">
        <v>5.4480757564306259E-2</v>
      </c>
      <c r="U14524">
        <v>78.825057983398438</v>
      </c>
      <c r="V14524">
        <v>102.05435943603516</v>
      </c>
      <c r="W14524">
        <v>74.118431091308594</v>
      </c>
    </row>
    <row r="14525" spans="1:23" x14ac:dyDescent="0.25">
      <c r="A14525" t="s">
        <v>89</v>
      </c>
      <c r="B14525" t="s">
        <v>101</v>
      </c>
      <c r="C14525" t="s">
        <v>107</v>
      </c>
      <c r="D14525" s="4" t="s">
        <v>99</v>
      </c>
      <c r="E14525" t="s">
        <v>114</v>
      </c>
      <c r="F14525">
        <v>4</v>
      </c>
      <c r="G14525">
        <v>12.755603790283203</v>
      </c>
      <c r="H14525">
        <v>12.778019905090332</v>
      </c>
      <c r="I14525">
        <v>-2.2416006773710251E-2</v>
      </c>
      <c r="J14525">
        <v>-1.7573457444086671E-3</v>
      </c>
      <c r="K14525">
        <v>-9.3846283853054047E-2</v>
      </c>
      <c r="L14525">
        <v>-5.1644697785377502E-2</v>
      </c>
      <c r="M14525">
        <v>-2.2416006773710251E-2</v>
      </c>
      <c r="N14525">
        <v>6.8126842379570007E-3</v>
      </c>
      <c r="O14525">
        <v>4.9014270305633545E-2</v>
      </c>
      <c r="P14525">
        <v>-0.1140957772731781</v>
      </c>
      <c r="Q14525">
        <v>6.9263763725757599E-2</v>
      </c>
      <c r="R14525">
        <v>740</v>
      </c>
      <c r="S14525">
        <v>3.1066513696365178E-3</v>
      </c>
      <c r="T14525">
        <v>5.5737342685461044E-2</v>
      </c>
      <c r="U14525">
        <v>78.825057983398438</v>
      </c>
      <c r="V14525">
        <v>102.05435943603516</v>
      </c>
      <c r="W14525">
        <v>72.326126098632812</v>
      </c>
    </row>
    <row r="14526" spans="1:23" x14ac:dyDescent="0.25">
      <c r="A14526" t="s">
        <v>89</v>
      </c>
      <c r="B14526" t="s">
        <v>101</v>
      </c>
      <c r="C14526" t="s">
        <v>107</v>
      </c>
      <c r="D14526" s="4" t="s">
        <v>99</v>
      </c>
      <c r="E14526" t="s">
        <v>114</v>
      </c>
      <c r="F14526">
        <v>5</v>
      </c>
      <c r="G14526">
        <v>13.381442070007324</v>
      </c>
      <c r="H14526">
        <v>13.33442497253418</v>
      </c>
      <c r="I14526">
        <v>4.7017384320497513E-2</v>
      </c>
      <c r="J14526">
        <v>3.5136260557919741E-3</v>
      </c>
      <c r="K14526">
        <v>-3.0936334282159805E-2</v>
      </c>
      <c r="L14526">
        <v>1.5119355171918869E-2</v>
      </c>
      <c r="M14526">
        <v>4.7017384320497513E-2</v>
      </c>
      <c r="N14526">
        <v>7.8915417194366455E-2</v>
      </c>
      <c r="O14526">
        <v>0.12497109919786453</v>
      </c>
      <c r="P14526">
        <v>-5.3035128861665726E-2</v>
      </c>
      <c r="Q14526">
        <v>0.14706990122795105</v>
      </c>
      <c r="R14526">
        <v>740</v>
      </c>
      <c r="S14526">
        <v>3.69999803510003E-3</v>
      </c>
      <c r="T14526">
        <v>6.0827609151601791E-2</v>
      </c>
      <c r="U14526">
        <v>78.825057983398438</v>
      </c>
      <c r="V14526">
        <v>102.05435943603516</v>
      </c>
      <c r="W14526">
        <v>69.912002563476562</v>
      </c>
    </row>
    <row r="14527" spans="1:23" x14ac:dyDescent="0.25">
      <c r="A14527" t="s">
        <v>89</v>
      </c>
      <c r="B14527" t="s">
        <v>101</v>
      </c>
      <c r="C14527" t="s">
        <v>107</v>
      </c>
      <c r="D14527" s="4" t="s">
        <v>99</v>
      </c>
      <c r="E14527" t="s">
        <v>114</v>
      </c>
      <c r="F14527">
        <v>6</v>
      </c>
      <c r="G14527">
        <v>14.830353736877441</v>
      </c>
      <c r="H14527">
        <v>15.162125587463379</v>
      </c>
      <c r="I14527">
        <v>-0.33177202939987183</v>
      </c>
      <c r="J14527">
        <v>-2.2371146827936172E-2</v>
      </c>
      <c r="K14527">
        <v>-0.41356027126312256</v>
      </c>
      <c r="L14527">
        <v>-0.36523911356925964</v>
      </c>
      <c r="M14527">
        <v>-0.33177202939987183</v>
      </c>
      <c r="N14527">
        <v>-0.29830494523048401</v>
      </c>
      <c r="O14527">
        <v>-0.24998378753662109</v>
      </c>
      <c r="P14527">
        <v>-0.43674609065055847</v>
      </c>
      <c r="Q14527">
        <v>-0.22679795324802399</v>
      </c>
      <c r="R14527">
        <v>740</v>
      </c>
      <c r="S14527">
        <v>4.0729549300841938E-3</v>
      </c>
      <c r="T14527">
        <v>6.3819706439971924E-2</v>
      </c>
      <c r="U14527">
        <v>78.825057983398438</v>
      </c>
      <c r="V14527">
        <v>102.05435943603516</v>
      </c>
      <c r="W14527">
        <v>70.255561828613281</v>
      </c>
    </row>
    <row r="14528" spans="1:23" x14ac:dyDescent="0.25">
      <c r="A14528" t="s">
        <v>89</v>
      </c>
      <c r="B14528" t="s">
        <v>101</v>
      </c>
      <c r="C14528" t="s">
        <v>107</v>
      </c>
      <c r="D14528" s="4" t="s">
        <v>99</v>
      </c>
      <c r="E14528" t="s">
        <v>114</v>
      </c>
      <c r="F14528">
        <v>7</v>
      </c>
      <c r="G14528">
        <v>16.194984436035156</v>
      </c>
      <c r="H14528">
        <v>16.433870315551758</v>
      </c>
      <c r="I14528">
        <v>-0.23888638615608215</v>
      </c>
      <c r="J14528">
        <v>-1.4750639908015728E-2</v>
      </c>
      <c r="K14528">
        <v>-0.33121868968009949</v>
      </c>
      <c r="L14528">
        <v>-0.2766680121421814</v>
      </c>
      <c r="M14528">
        <v>-0.23888638615608215</v>
      </c>
      <c r="N14528">
        <v>-0.20110476016998291</v>
      </c>
      <c r="O14528">
        <v>-0.14655408263206482</v>
      </c>
      <c r="P14528">
        <v>-0.35739362239837646</v>
      </c>
      <c r="Q14528">
        <v>-0.12037915736436844</v>
      </c>
      <c r="R14528">
        <v>740</v>
      </c>
      <c r="S14528">
        <v>5.1908103082800583E-3</v>
      </c>
      <c r="T14528">
        <v>7.204727828502655E-2</v>
      </c>
      <c r="U14528">
        <v>78.825057983398438</v>
      </c>
      <c r="V14528">
        <v>102.05435943603516</v>
      </c>
      <c r="W14528">
        <v>69.197074890136719</v>
      </c>
    </row>
    <row r="14529" spans="1:23" x14ac:dyDescent="0.25">
      <c r="A14529" t="s">
        <v>89</v>
      </c>
      <c r="B14529" t="s">
        <v>101</v>
      </c>
      <c r="C14529" t="s">
        <v>107</v>
      </c>
      <c r="D14529" s="4" t="s">
        <v>99</v>
      </c>
      <c r="E14529" t="s">
        <v>114</v>
      </c>
      <c r="F14529">
        <v>8</v>
      </c>
      <c r="G14529">
        <v>18.369562149047852</v>
      </c>
      <c r="H14529">
        <v>18.462823867797852</v>
      </c>
      <c r="I14529">
        <v>-9.3261860311031342E-2</v>
      </c>
      <c r="J14529">
        <v>-5.0769778899848461E-3</v>
      </c>
      <c r="K14529">
        <v>-0.19611631333827972</v>
      </c>
      <c r="L14529">
        <v>-0.13534906506538391</v>
      </c>
      <c r="M14529">
        <v>-9.3261860311031342E-2</v>
      </c>
      <c r="N14529">
        <v>-5.1174651831388474E-2</v>
      </c>
      <c r="O14529">
        <v>9.5925955101847649E-3</v>
      </c>
      <c r="P14529">
        <v>-0.22527413070201874</v>
      </c>
      <c r="Q14529">
        <v>3.8750406354665756E-2</v>
      </c>
      <c r="R14529">
        <v>740</v>
      </c>
      <c r="S14529">
        <v>6.4413077991540835E-3</v>
      </c>
      <c r="T14529">
        <v>8.0257758498191833E-2</v>
      </c>
      <c r="U14529">
        <v>78.825057983398438</v>
      </c>
      <c r="V14529">
        <v>102.05435943603516</v>
      </c>
      <c r="W14529">
        <v>69.243804931640625</v>
      </c>
    </row>
    <row r="14530" spans="1:23" x14ac:dyDescent="0.25">
      <c r="A14530" t="s">
        <v>89</v>
      </c>
      <c r="B14530" t="s">
        <v>101</v>
      </c>
      <c r="C14530" t="s">
        <v>107</v>
      </c>
      <c r="D14530" s="4" t="s">
        <v>99</v>
      </c>
      <c r="E14530" t="s">
        <v>114</v>
      </c>
      <c r="F14530">
        <v>9</v>
      </c>
      <c r="G14530">
        <v>20.219339370727539</v>
      </c>
      <c r="H14530">
        <v>20.463996887207031</v>
      </c>
      <c r="I14530">
        <v>-0.24465692043304443</v>
      </c>
      <c r="J14530">
        <v>-1.2100144289433956E-2</v>
      </c>
      <c r="K14530">
        <v>-0.35958194732666016</v>
      </c>
      <c r="L14530">
        <v>-0.29168331623077393</v>
      </c>
      <c r="M14530">
        <v>-0.24465692043304443</v>
      </c>
      <c r="N14530">
        <v>-0.19763052463531494</v>
      </c>
      <c r="O14530">
        <v>-0.12973189353942871</v>
      </c>
      <c r="P14530">
        <v>-0.39216160774230957</v>
      </c>
      <c r="Q14530">
        <v>-9.7152240574359894E-2</v>
      </c>
      <c r="R14530">
        <v>740</v>
      </c>
      <c r="S14530">
        <v>8.0418705298251347E-3</v>
      </c>
      <c r="T14530">
        <v>8.9676477015018463E-2</v>
      </c>
      <c r="U14530">
        <v>78.825057983398438</v>
      </c>
      <c r="V14530">
        <v>102.05435943603516</v>
      </c>
      <c r="W14530">
        <v>71.952812194824219</v>
      </c>
    </row>
    <row r="14531" spans="1:23" x14ac:dyDescent="0.25">
      <c r="A14531" t="s">
        <v>89</v>
      </c>
      <c r="B14531" t="s">
        <v>101</v>
      </c>
      <c r="C14531" t="s">
        <v>107</v>
      </c>
      <c r="D14531" s="4" t="s">
        <v>99</v>
      </c>
      <c r="E14531" t="s">
        <v>114</v>
      </c>
      <c r="F14531">
        <v>10</v>
      </c>
      <c r="G14531">
        <v>21.336299896240234</v>
      </c>
      <c r="H14531">
        <v>21.825912475585937</v>
      </c>
      <c r="I14531">
        <v>-0.48961317539215088</v>
      </c>
      <c r="J14531">
        <v>-2.294742688536644E-2</v>
      </c>
      <c r="K14531">
        <v>-0.608603835105896</v>
      </c>
      <c r="L14531">
        <v>-0.5383031964302063</v>
      </c>
      <c r="M14531">
        <v>-0.48961317539215088</v>
      </c>
      <c r="N14531">
        <v>-0.44092315435409546</v>
      </c>
      <c r="O14531">
        <v>-0.37062251567840576</v>
      </c>
      <c r="P14531">
        <v>-0.64233601093292236</v>
      </c>
      <c r="Q14531">
        <v>-0.33689033985137939</v>
      </c>
      <c r="R14531">
        <v>740</v>
      </c>
      <c r="S14531">
        <v>8.6209176704556967E-3</v>
      </c>
      <c r="T14531">
        <v>9.2848896980285645E-2</v>
      </c>
      <c r="U14531">
        <v>78.825057983398438</v>
      </c>
      <c r="V14531">
        <v>102.05435943603516</v>
      </c>
      <c r="W14531">
        <v>76.576652526855469</v>
      </c>
    </row>
    <row r="14532" spans="1:23" x14ac:dyDescent="0.25">
      <c r="A14532" t="s">
        <v>89</v>
      </c>
      <c r="B14532" t="s">
        <v>101</v>
      </c>
      <c r="C14532" t="s">
        <v>107</v>
      </c>
      <c r="D14532" s="4" t="s">
        <v>99</v>
      </c>
      <c r="E14532" t="s">
        <v>114</v>
      </c>
      <c r="F14532">
        <v>11</v>
      </c>
      <c r="G14532">
        <v>22.263389587402344</v>
      </c>
      <c r="H14532">
        <v>23.112020492553711</v>
      </c>
      <c r="I14532">
        <v>-0.84863102436065674</v>
      </c>
      <c r="J14532">
        <v>-3.8117781281471252E-2</v>
      </c>
      <c r="K14532">
        <v>-0.9684479832649231</v>
      </c>
      <c r="L14532">
        <v>-0.89765918254852295</v>
      </c>
      <c r="M14532">
        <v>-0.84863102436065674</v>
      </c>
      <c r="N14532">
        <v>-0.79960286617279053</v>
      </c>
      <c r="O14532">
        <v>-0.72881406545639038</v>
      </c>
      <c r="P14532">
        <v>-1.0024144649505615</v>
      </c>
      <c r="Q14532">
        <v>-0.69484764337539673</v>
      </c>
      <c r="R14532">
        <v>740</v>
      </c>
      <c r="S14532">
        <v>8.7410663721678716E-3</v>
      </c>
      <c r="T14532">
        <v>9.3493670225143433E-2</v>
      </c>
      <c r="U14532">
        <v>78.825057983398438</v>
      </c>
      <c r="V14532">
        <v>102.05435943603516</v>
      </c>
      <c r="W14532">
        <v>81.005157470703125</v>
      </c>
    </row>
    <row r="14533" spans="1:23" x14ac:dyDescent="0.25">
      <c r="A14533" t="s">
        <v>89</v>
      </c>
      <c r="B14533" t="s">
        <v>101</v>
      </c>
      <c r="C14533" t="s">
        <v>107</v>
      </c>
      <c r="D14533" s="4" t="s">
        <v>99</v>
      </c>
      <c r="E14533" t="s">
        <v>114</v>
      </c>
      <c r="F14533">
        <v>12</v>
      </c>
      <c r="G14533">
        <v>22.861553192138672</v>
      </c>
      <c r="H14533">
        <v>23.77159309387207</v>
      </c>
      <c r="I14533">
        <v>-0.91003936529159546</v>
      </c>
      <c r="J14533">
        <v>-3.9806541055440903E-2</v>
      </c>
      <c r="K14533">
        <v>-1.0307215452194214</v>
      </c>
      <c r="L14533">
        <v>-0.95942151546478271</v>
      </c>
      <c r="M14533">
        <v>-0.91003936529159546</v>
      </c>
      <c r="N14533">
        <v>-0.8606572151184082</v>
      </c>
      <c r="O14533">
        <v>-0.78935718536376953</v>
      </c>
      <c r="P14533">
        <v>-1.0649333000183105</v>
      </c>
      <c r="Q14533">
        <v>-0.75514549016952515</v>
      </c>
      <c r="R14533">
        <v>740</v>
      </c>
      <c r="S14533">
        <v>8.867762353919284E-3</v>
      </c>
      <c r="T14533">
        <v>9.4168797135353088E-2</v>
      </c>
      <c r="U14533">
        <v>78.825057983398438</v>
      </c>
      <c r="V14533">
        <v>102.05435943603516</v>
      </c>
      <c r="W14533">
        <v>85.443695068359375</v>
      </c>
    </row>
    <row r="14534" spans="1:23" x14ac:dyDescent="0.25">
      <c r="A14534" t="s">
        <v>89</v>
      </c>
      <c r="B14534" t="s">
        <v>101</v>
      </c>
      <c r="C14534" t="s">
        <v>107</v>
      </c>
      <c r="D14534" s="4" t="s">
        <v>99</v>
      </c>
      <c r="E14534" t="s">
        <v>114</v>
      </c>
      <c r="F14534">
        <v>13</v>
      </c>
      <c r="G14534">
        <v>23.149496078491211</v>
      </c>
      <c r="H14534">
        <v>24.032222747802734</v>
      </c>
      <c r="I14534">
        <v>-0.88272577524185181</v>
      </c>
      <c r="J14534">
        <v>-3.8131531327962875E-2</v>
      </c>
      <c r="K14534">
        <v>-1.0030990839004517</v>
      </c>
      <c r="L14534">
        <v>-0.93198156356811523</v>
      </c>
      <c r="M14534">
        <v>-0.88272577524185181</v>
      </c>
      <c r="N14534">
        <v>-0.83346998691558838</v>
      </c>
      <c r="O14534">
        <v>-0.76235246658325195</v>
      </c>
      <c r="P14534">
        <v>-1.037223219871521</v>
      </c>
      <c r="Q14534">
        <v>-0.72822833061218262</v>
      </c>
      <c r="R14534">
        <v>740</v>
      </c>
      <c r="S14534">
        <v>8.8224289366876096E-3</v>
      </c>
      <c r="T14534">
        <v>9.3927785754203796E-2</v>
      </c>
      <c r="U14534">
        <v>78.825057983398438</v>
      </c>
      <c r="V14534">
        <v>102.05435943603516</v>
      </c>
      <c r="W14534">
        <v>89.055259704589844</v>
      </c>
    </row>
    <row r="14535" spans="1:23" x14ac:dyDescent="0.25">
      <c r="A14535" t="s">
        <v>89</v>
      </c>
      <c r="B14535" t="s">
        <v>101</v>
      </c>
      <c r="C14535" t="s">
        <v>107</v>
      </c>
      <c r="D14535" s="4" t="s">
        <v>99</v>
      </c>
      <c r="E14535" t="s">
        <v>114</v>
      </c>
      <c r="F14535">
        <v>14</v>
      </c>
      <c r="G14535">
        <v>23.604267120361328</v>
      </c>
      <c r="H14535">
        <v>24.386543273925781</v>
      </c>
      <c r="I14535">
        <v>-0.78227710723876953</v>
      </c>
      <c r="J14535">
        <v>-3.3141341060400009E-2</v>
      </c>
      <c r="K14535">
        <v>-0.90779882669448853</v>
      </c>
      <c r="L14535">
        <v>-0.83363956212997437</v>
      </c>
      <c r="M14535">
        <v>-0.78227710723876953</v>
      </c>
      <c r="N14535">
        <v>-0.7309146523475647</v>
      </c>
      <c r="O14535">
        <v>-0.65675538778305054</v>
      </c>
      <c r="P14535">
        <v>-0.94338250160217285</v>
      </c>
      <c r="Q14535">
        <v>-0.62117171287536621</v>
      </c>
      <c r="R14535">
        <v>740</v>
      </c>
      <c r="S14535">
        <v>9.5932458384263009E-3</v>
      </c>
      <c r="T14535">
        <v>9.7945116460323334E-2</v>
      </c>
      <c r="U14535">
        <v>78.825057983398438</v>
      </c>
      <c r="V14535">
        <v>102.05435943603516</v>
      </c>
      <c r="W14535">
        <v>91.508796691894531</v>
      </c>
    </row>
    <row r="14536" spans="1:23" x14ac:dyDescent="0.25">
      <c r="A14536" t="s">
        <v>89</v>
      </c>
      <c r="B14536" t="s">
        <v>101</v>
      </c>
      <c r="C14536" t="s">
        <v>107</v>
      </c>
      <c r="D14536" s="4" t="s">
        <v>99</v>
      </c>
      <c r="E14536" t="s">
        <v>114</v>
      </c>
      <c r="F14536">
        <v>15</v>
      </c>
      <c r="G14536">
        <v>23.449420928955078</v>
      </c>
      <c r="H14536">
        <v>23.809364318847656</v>
      </c>
      <c r="I14536">
        <v>-0.35994300246238708</v>
      </c>
      <c r="J14536">
        <v>-1.534976065158844E-2</v>
      </c>
      <c r="K14536">
        <v>-0.48330855369567871</v>
      </c>
      <c r="L14536">
        <v>-0.41042318940162659</v>
      </c>
      <c r="M14536">
        <v>-0.35994300246238708</v>
      </c>
      <c r="N14536">
        <v>-0.30946281552314758</v>
      </c>
      <c r="O14536">
        <v>-0.23657745122909546</v>
      </c>
      <c r="P14536">
        <v>-0.51828098297119141</v>
      </c>
      <c r="Q14536">
        <v>-0.20160502195358276</v>
      </c>
      <c r="R14536">
        <v>740</v>
      </c>
      <c r="S14536">
        <v>9.2664989694860034E-3</v>
      </c>
      <c r="T14536">
        <v>9.6262656152248383E-2</v>
      </c>
      <c r="U14536">
        <v>78.825057983398438</v>
      </c>
      <c r="V14536">
        <v>102.05435943603516</v>
      </c>
      <c r="W14536">
        <v>93.610908508300781</v>
      </c>
    </row>
    <row r="14537" spans="1:23" x14ac:dyDescent="0.25">
      <c r="A14537" t="s">
        <v>89</v>
      </c>
      <c r="B14537" t="s">
        <v>101</v>
      </c>
      <c r="C14537" t="s">
        <v>107</v>
      </c>
      <c r="D14537" s="4" t="s">
        <v>99</v>
      </c>
      <c r="E14537" t="s">
        <v>114</v>
      </c>
      <c r="F14537">
        <v>16</v>
      </c>
      <c r="G14537">
        <v>23.012250900268555</v>
      </c>
      <c r="H14537">
        <v>23.288877487182617</v>
      </c>
      <c r="I14537">
        <v>-0.27662676572799683</v>
      </c>
      <c r="J14537">
        <v>-1.2020847760140896E-2</v>
      </c>
      <c r="K14537">
        <v>-0.39378893375396729</v>
      </c>
      <c r="L14537">
        <v>-0.32456856966018677</v>
      </c>
      <c r="M14537">
        <v>-0.27662676572799683</v>
      </c>
      <c r="N14537">
        <v>-0.22868496179580688</v>
      </c>
      <c r="O14537">
        <v>-0.15946461260318756</v>
      </c>
      <c r="P14537">
        <v>-0.42700275778770447</v>
      </c>
      <c r="Q14537">
        <v>-0.12625075876712799</v>
      </c>
      <c r="R14537">
        <v>740</v>
      </c>
      <c r="S14537">
        <v>8.3580037046871447E-3</v>
      </c>
      <c r="T14537">
        <v>9.1422118246555328E-2</v>
      </c>
      <c r="U14537">
        <v>78.825057983398438</v>
      </c>
      <c r="V14537">
        <v>102.05435943603516</v>
      </c>
      <c r="W14537">
        <v>94.856201171875</v>
      </c>
    </row>
    <row r="14538" spans="1:23" x14ac:dyDescent="0.25">
      <c r="A14538" t="s">
        <v>89</v>
      </c>
      <c r="B14538" t="s">
        <v>101</v>
      </c>
      <c r="C14538" t="s">
        <v>107</v>
      </c>
      <c r="D14538" s="4" t="s">
        <v>99</v>
      </c>
      <c r="E14538" t="s">
        <v>114</v>
      </c>
      <c r="F14538">
        <v>17</v>
      </c>
      <c r="G14538">
        <v>21.847915649414063</v>
      </c>
      <c r="H14538">
        <v>22.319156646728516</v>
      </c>
      <c r="I14538">
        <v>-0.47124040126800537</v>
      </c>
      <c r="J14538">
        <v>-2.1569123491644859E-2</v>
      </c>
      <c r="K14538">
        <v>-0.5743831992149353</v>
      </c>
      <c r="L14538">
        <v>-0.51344561576843262</v>
      </c>
      <c r="M14538">
        <v>-0.47124040126800537</v>
      </c>
      <c r="N14538">
        <v>-0.42903521656990051</v>
      </c>
      <c r="O14538">
        <v>-0.36809763312339783</v>
      </c>
      <c r="P14538">
        <v>-0.60362273454666138</v>
      </c>
      <c r="Q14538">
        <v>-0.33885806798934937</v>
      </c>
      <c r="R14538">
        <v>740</v>
      </c>
      <c r="S14538">
        <v>6.477470831051102E-3</v>
      </c>
      <c r="T14538">
        <v>8.0482736229896545E-2</v>
      </c>
      <c r="U14538">
        <v>78.825057983398438</v>
      </c>
      <c r="V14538">
        <v>102.05435943603516</v>
      </c>
      <c r="W14538">
        <v>95.677497863769531</v>
      </c>
    </row>
    <row r="14539" spans="1:23" x14ac:dyDescent="0.25">
      <c r="A14539" t="s">
        <v>89</v>
      </c>
      <c r="B14539" t="s">
        <v>101</v>
      </c>
      <c r="C14539" t="s">
        <v>107</v>
      </c>
      <c r="D14539" s="4" t="s">
        <v>99</v>
      </c>
      <c r="E14539" t="s">
        <v>114</v>
      </c>
      <c r="F14539">
        <v>18</v>
      </c>
      <c r="G14539">
        <v>20.561716079711914</v>
      </c>
      <c r="H14539">
        <v>20.838846206665039</v>
      </c>
      <c r="I14539">
        <v>-0.2771298885345459</v>
      </c>
      <c r="J14539">
        <v>-1.3477955013513565E-2</v>
      </c>
      <c r="K14539">
        <v>-0.37247473001480103</v>
      </c>
      <c r="L14539">
        <v>-0.31614422798156738</v>
      </c>
      <c r="M14539">
        <v>-0.2771298885345459</v>
      </c>
      <c r="N14539">
        <v>-0.23811554908752441</v>
      </c>
      <c r="O14539">
        <v>-0.18178504705429077</v>
      </c>
      <c r="P14539">
        <v>-0.3995036780834198</v>
      </c>
      <c r="Q14539">
        <v>-0.15475611388683319</v>
      </c>
      <c r="R14539">
        <v>740</v>
      </c>
      <c r="S14539">
        <v>5.5350584930851654E-3</v>
      </c>
      <c r="T14539">
        <v>7.4397973716259003E-2</v>
      </c>
      <c r="U14539">
        <v>78.825057983398438</v>
      </c>
      <c r="V14539">
        <v>102.05435943603516</v>
      </c>
      <c r="W14539">
        <v>96.010757446289063</v>
      </c>
    </row>
    <row r="14540" spans="1:23" x14ac:dyDescent="0.25">
      <c r="A14540" t="s">
        <v>89</v>
      </c>
      <c r="B14540" t="s">
        <v>101</v>
      </c>
      <c r="C14540" t="s">
        <v>107</v>
      </c>
      <c r="D14540" s="4" t="s">
        <v>99</v>
      </c>
      <c r="E14540" t="s">
        <v>114</v>
      </c>
      <c r="F14540">
        <v>19</v>
      </c>
      <c r="G14540">
        <v>19.187814712524414</v>
      </c>
      <c r="H14540">
        <v>19.520793914794922</v>
      </c>
      <c r="I14540">
        <v>-0.33297821879386902</v>
      </c>
      <c r="J14540">
        <v>-1.7353629693388939E-2</v>
      </c>
      <c r="K14540">
        <v>-0.42221236228942871</v>
      </c>
      <c r="L14540">
        <v>-0.36949211359024048</v>
      </c>
      <c r="M14540">
        <v>-0.33297821879386902</v>
      </c>
      <c r="N14540">
        <v>-0.29646432399749756</v>
      </c>
      <c r="O14540">
        <v>-0.24374409019947052</v>
      </c>
      <c r="P14540">
        <v>-0.44750899076461792</v>
      </c>
      <c r="Q14540">
        <v>-0.21844744682312012</v>
      </c>
      <c r="R14540">
        <v>740</v>
      </c>
      <c r="S14540">
        <v>4.8483043197600773E-3</v>
      </c>
      <c r="T14540">
        <v>6.9629766047000885E-2</v>
      </c>
      <c r="U14540">
        <v>78.825057983398438</v>
      </c>
      <c r="V14540">
        <v>102.05435943603516</v>
      </c>
      <c r="W14540">
        <v>95.917472839355469</v>
      </c>
    </row>
    <row r="14541" spans="1:23" x14ac:dyDescent="0.25">
      <c r="A14541" t="s">
        <v>89</v>
      </c>
      <c r="B14541" t="s">
        <v>101</v>
      </c>
      <c r="C14541" t="s">
        <v>107</v>
      </c>
      <c r="D14541" s="4" t="s">
        <v>99</v>
      </c>
      <c r="E14541" t="s">
        <v>114</v>
      </c>
      <c r="F14541">
        <v>20</v>
      </c>
      <c r="G14541">
        <v>18.643016815185547</v>
      </c>
      <c r="H14541">
        <v>18.922470092773438</v>
      </c>
      <c r="I14541">
        <v>-0.27945297956466675</v>
      </c>
      <c r="J14541">
        <v>-1.4989686198532581E-2</v>
      </c>
      <c r="K14541">
        <v>-0.36616590619087219</v>
      </c>
      <c r="L14541">
        <v>-0.31493520736694336</v>
      </c>
      <c r="M14541">
        <v>-0.27945297956466675</v>
      </c>
      <c r="N14541">
        <v>-0.24397075176239014</v>
      </c>
      <c r="O14541">
        <v>-0.1927400678396225</v>
      </c>
      <c r="P14541">
        <v>-0.39074781537055969</v>
      </c>
      <c r="Q14541">
        <v>-0.168158158659935</v>
      </c>
      <c r="R14541">
        <v>740</v>
      </c>
      <c r="S14541">
        <v>4.578206827532405E-3</v>
      </c>
      <c r="T14541">
        <v>6.7662447690963745E-2</v>
      </c>
      <c r="U14541">
        <v>78.825057983398438</v>
      </c>
      <c r="V14541">
        <v>102.05435943603516</v>
      </c>
      <c r="W14541">
        <v>95.420677185058594</v>
      </c>
    </row>
    <row r="14542" spans="1:23" x14ac:dyDescent="0.25">
      <c r="A14542" t="s">
        <v>89</v>
      </c>
      <c r="B14542" t="s">
        <v>101</v>
      </c>
      <c r="C14542" t="s">
        <v>107</v>
      </c>
      <c r="D14542" s="4" t="s">
        <v>99</v>
      </c>
      <c r="E14542" t="s">
        <v>114</v>
      </c>
      <c r="F14542">
        <v>21</v>
      </c>
      <c r="G14542">
        <v>18.622364044189453</v>
      </c>
      <c r="H14542">
        <v>18.893875122070313</v>
      </c>
      <c r="I14542">
        <v>-0.27151241898536682</v>
      </c>
      <c r="J14542">
        <v>-1.4579911716282368E-2</v>
      </c>
      <c r="K14542">
        <v>-0.35875269770622253</v>
      </c>
      <c r="L14542">
        <v>-0.30721041560173035</v>
      </c>
      <c r="M14542">
        <v>-0.27151241898536682</v>
      </c>
      <c r="N14542">
        <v>-0.2358144074678421</v>
      </c>
      <c r="O14542">
        <v>-0.1842721551656723</v>
      </c>
      <c r="P14542">
        <v>-0.38348409533500671</v>
      </c>
      <c r="Q14542">
        <v>-0.15954074263572693</v>
      </c>
      <c r="R14542">
        <v>740</v>
      </c>
      <c r="S14542">
        <v>4.6340617506024362E-3</v>
      </c>
      <c r="T14542">
        <v>6.8073943257331848E-2</v>
      </c>
      <c r="U14542">
        <v>78.825057983398438</v>
      </c>
      <c r="V14542">
        <v>102.05435943603516</v>
      </c>
      <c r="W14542">
        <v>92.997970581054687</v>
      </c>
    </row>
    <row r="14543" spans="1:23" x14ac:dyDescent="0.25">
      <c r="A14543" t="s">
        <v>89</v>
      </c>
      <c r="B14543" t="s">
        <v>101</v>
      </c>
      <c r="C14543" t="s">
        <v>107</v>
      </c>
      <c r="D14543" s="4" t="s">
        <v>99</v>
      </c>
      <c r="E14543" t="s">
        <v>114</v>
      </c>
      <c r="F14543">
        <v>22</v>
      </c>
      <c r="G14543">
        <v>17.133625030517578</v>
      </c>
      <c r="H14543">
        <v>17.601461410522461</v>
      </c>
      <c r="I14543">
        <v>-0.46783715486526489</v>
      </c>
      <c r="J14543">
        <v>-2.7305206283926964E-2</v>
      </c>
      <c r="K14543">
        <v>-0.54666703939437866</v>
      </c>
      <c r="L14543">
        <v>-0.50009369850158691</v>
      </c>
      <c r="M14543">
        <v>-0.46783715486526489</v>
      </c>
      <c r="N14543">
        <v>-0.43558061122894287</v>
      </c>
      <c r="O14543">
        <v>-0.38900727033615112</v>
      </c>
      <c r="P14543">
        <v>-0.56901425123214722</v>
      </c>
      <c r="Q14543">
        <v>-0.36666008830070496</v>
      </c>
      <c r="R14543">
        <v>740</v>
      </c>
      <c r="S14543">
        <v>3.783639173129183E-3</v>
      </c>
      <c r="T14543">
        <v>6.1511293053627014E-2</v>
      </c>
      <c r="U14543">
        <v>78.825057983398438</v>
      </c>
      <c r="V14543">
        <v>102.05435943603516</v>
      </c>
      <c r="W14543">
        <v>89.156021118164063</v>
      </c>
    </row>
    <row r="14544" spans="1:23" x14ac:dyDescent="0.25">
      <c r="A14544" t="s">
        <v>89</v>
      </c>
      <c r="B14544" t="s">
        <v>101</v>
      </c>
      <c r="C14544" t="s">
        <v>107</v>
      </c>
      <c r="D14544" s="4" t="s">
        <v>99</v>
      </c>
      <c r="E14544" t="s">
        <v>114</v>
      </c>
      <c r="F14544">
        <v>23</v>
      </c>
      <c r="G14544">
        <v>15.988836288452148</v>
      </c>
      <c r="H14544">
        <v>16.107948303222656</v>
      </c>
      <c r="I14544">
        <v>-0.11911217868328094</v>
      </c>
      <c r="J14544">
        <v>-7.449708878993988E-3</v>
      </c>
      <c r="K14544">
        <v>-0.19321911036968231</v>
      </c>
      <c r="L14544">
        <v>-0.14943613111972809</v>
      </c>
      <c r="M14544">
        <v>-0.11911217868328094</v>
      </c>
      <c r="N14544">
        <v>-8.8788226246833801E-2</v>
      </c>
      <c r="O14544">
        <v>-4.5005254447460175E-2</v>
      </c>
      <c r="P14544">
        <v>-0.21422739326953888</v>
      </c>
      <c r="Q14544">
        <v>-2.3996969684958458E-2</v>
      </c>
      <c r="R14544">
        <v>740</v>
      </c>
      <c r="S14544">
        <v>3.3438395210540067E-3</v>
      </c>
      <c r="T14544">
        <v>5.782594159245491E-2</v>
      </c>
      <c r="U14544">
        <v>78.825057983398438</v>
      </c>
      <c r="V14544">
        <v>102.05435943603516</v>
      </c>
      <c r="W14544">
        <v>84.813896179199219</v>
      </c>
    </row>
    <row r="14545" spans="1:23" x14ac:dyDescent="0.25">
      <c r="A14545" t="s">
        <v>89</v>
      </c>
      <c r="B14545" t="s">
        <v>101</v>
      </c>
      <c r="C14545" t="s">
        <v>107</v>
      </c>
      <c r="D14545" s="4" t="s">
        <v>99</v>
      </c>
      <c r="E14545" t="s">
        <v>114</v>
      </c>
      <c r="F14545">
        <v>24</v>
      </c>
      <c r="G14545">
        <v>14.700080871582031</v>
      </c>
      <c r="H14545">
        <v>14.895937919616699</v>
      </c>
      <c r="I14545">
        <v>-0.19585688412189484</v>
      </c>
      <c r="J14545">
        <v>-1.3323524035513401E-2</v>
      </c>
      <c r="K14545">
        <v>-0.26868206262588501</v>
      </c>
      <c r="L14545">
        <v>-0.22565636038780212</v>
      </c>
      <c r="M14545">
        <v>-0.19585688412189484</v>
      </c>
      <c r="N14545">
        <v>-0.16605740785598755</v>
      </c>
      <c r="O14545">
        <v>-0.12303169816732407</v>
      </c>
      <c r="P14545">
        <v>-0.2893269956111908</v>
      </c>
      <c r="Q14545">
        <v>-0.10238677263259888</v>
      </c>
      <c r="R14545">
        <v>740</v>
      </c>
      <c r="S14545">
        <v>3.2291708955046183E-3</v>
      </c>
      <c r="T14545">
        <v>5.6825794279575348E-2</v>
      </c>
      <c r="U14545">
        <v>78.825057983398438</v>
      </c>
      <c r="V14545">
        <v>102.05435943603516</v>
      </c>
      <c r="W14545">
        <v>81.787628173828125</v>
      </c>
    </row>
    <row r="14546" spans="1:23" x14ac:dyDescent="0.25">
      <c r="A14546" t="s">
        <v>89</v>
      </c>
      <c r="B14546" t="s">
        <v>101</v>
      </c>
      <c r="C14546" t="s">
        <v>107</v>
      </c>
      <c r="D14546" s="4" t="s">
        <v>99</v>
      </c>
      <c r="E14546" t="s">
        <v>115</v>
      </c>
      <c r="F14546">
        <v>1</v>
      </c>
      <c r="G14546">
        <v>13.04248046875</v>
      </c>
      <c r="H14546">
        <v>12.790057182312012</v>
      </c>
      <c r="I14546">
        <v>0.25242319703102112</v>
      </c>
      <c r="J14546">
        <v>1.9353926181793213E-2</v>
      </c>
      <c r="K14546">
        <v>0.17764219641685486</v>
      </c>
      <c r="L14546">
        <v>0.22182342410087585</v>
      </c>
      <c r="M14546">
        <v>0.25242319703102112</v>
      </c>
      <c r="N14546">
        <v>0.28302296996116638</v>
      </c>
      <c r="O14546">
        <v>0.32720419764518738</v>
      </c>
      <c r="P14546">
        <v>0.15644283592700958</v>
      </c>
      <c r="Q14546">
        <v>0.34840357303619385</v>
      </c>
      <c r="R14546">
        <v>736</v>
      </c>
      <c r="S14546">
        <v>3.4049464573995269E-3</v>
      </c>
      <c r="T14546">
        <v>5.8351919054985046E-2</v>
      </c>
      <c r="U14546">
        <v>77.386604309082031</v>
      </c>
      <c r="V14546">
        <v>93.080001831054688</v>
      </c>
      <c r="W14546">
        <v>76.581161499023438</v>
      </c>
    </row>
    <row r="14547" spans="1:23" x14ac:dyDescent="0.25">
      <c r="A14547" t="s">
        <v>89</v>
      </c>
      <c r="B14547" t="s">
        <v>101</v>
      </c>
      <c r="C14547" t="s">
        <v>107</v>
      </c>
      <c r="D14547" s="4" t="s">
        <v>99</v>
      </c>
      <c r="E14547" t="s">
        <v>115</v>
      </c>
      <c r="F14547">
        <v>2</v>
      </c>
      <c r="G14547">
        <v>12.679770469665527</v>
      </c>
      <c r="H14547">
        <v>12.537832260131836</v>
      </c>
      <c r="I14547">
        <v>0.14193852245807648</v>
      </c>
      <c r="J14547">
        <v>1.1194092221558094E-2</v>
      </c>
      <c r="K14547">
        <v>6.945568323135376E-2</v>
      </c>
      <c r="L14547">
        <v>0.11227913200855255</v>
      </c>
      <c r="M14547">
        <v>0.14193852245807648</v>
      </c>
      <c r="N14547">
        <v>0.1715979129076004</v>
      </c>
      <c r="O14547">
        <v>0.21442136168479919</v>
      </c>
      <c r="P14547">
        <v>4.8907805234193802E-2</v>
      </c>
      <c r="Q14547">
        <v>0.23496924340724945</v>
      </c>
      <c r="R14547">
        <v>736</v>
      </c>
      <c r="S14547">
        <v>3.1988821525344435E-3</v>
      </c>
      <c r="T14547">
        <v>5.6558661162853241E-2</v>
      </c>
      <c r="U14547">
        <v>77.386604309082031</v>
      </c>
      <c r="V14547">
        <v>93.080001831054688</v>
      </c>
      <c r="W14547">
        <v>74.18017578125</v>
      </c>
    </row>
    <row r="14548" spans="1:23" x14ac:dyDescent="0.25">
      <c r="A14548" t="s">
        <v>89</v>
      </c>
      <c r="B14548" t="s">
        <v>101</v>
      </c>
      <c r="C14548" t="s">
        <v>107</v>
      </c>
      <c r="D14548" s="4" t="s">
        <v>99</v>
      </c>
      <c r="E14548" t="s">
        <v>115</v>
      </c>
      <c r="F14548">
        <v>3</v>
      </c>
      <c r="G14548">
        <v>12.401871681213379</v>
      </c>
      <c r="H14548">
        <v>12.319827079772949</v>
      </c>
      <c r="I14548">
        <v>8.2044161856174469E-2</v>
      </c>
      <c r="J14548">
        <v>6.6154659725725651E-3</v>
      </c>
      <c r="K14548">
        <v>1.2733234092593193E-2</v>
      </c>
      <c r="L14548">
        <v>5.3682692348957062E-2</v>
      </c>
      <c r="M14548">
        <v>8.2044161856174469E-2</v>
      </c>
      <c r="N14548">
        <v>0.11040563136339188</v>
      </c>
      <c r="O14548">
        <v>0.1513550877571106</v>
      </c>
      <c r="P14548">
        <v>-6.9154510274529457E-3</v>
      </c>
      <c r="Q14548">
        <v>0.17100377380847931</v>
      </c>
      <c r="R14548">
        <v>736</v>
      </c>
      <c r="S14548">
        <v>2.9250362611733666E-3</v>
      </c>
      <c r="T14548">
        <v>5.4083604365587234E-2</v>
      </c>
      <c r="U14548">
        <v>77.386604309082031</v>
      </c>
      <c r="V14548">
        <v>93.080001831054688</v>
      </c>
      <c r="W14548">
        <v>72.236709594726563</v>
      </c>
    </row>
    <row r="14549" spans="1:23" x14ac:dyDescent="0.25">
      <c r="A14549" t="s">
        <v>89</v>
      </c>
      <c r="B14549" t="s">
        <v>101</v>
      </c>
      <c r="C14549" t="s">
        <v>107</v>
      </c>
      <c r="D14549" s="4" t="s">
        <v>99</v>
      </c>
      <c r="E14549" t="s">
        <v>115</v>
      </c>
      <c r="F14549">
        <v>4</v>
      </c>
      <c r="G14549">
        <v>12.427511215209961</v>
      </c>
      <c r="H14549">
        <v>12.364984512329102</v>
      </c>
      <c r="I14549">
        <v>6.2527075409889221E-2</v>
      </c>
      <c r="J14549">
        <v>5.0313430838286877E-3</v>
      </c>
      <c r="K14549">
        <v>-6.0027246363461018E-3</v>
      </c>
      <c r="L14549">
        <v>3.4485235810279846E-2</v>
      </c>
      <c r="M14549">
        <v>6.2527075409889221E-2</v>
      </c>
      <c r="N14549">
        <v>9.0568915009498596E-2</v>
      </c>
      <c r="O14549">
        <v>0.13105687499046326</v>
      </c>
      <c r="P14549">
        <v>-2.5429971516132355E-2</v>
      </c>
      <c r="Q14549">
        <v>0.1504841148853302</v>
      </c>
      <c r="R14549">
        <v>736</v>
      </c>
      <c r="S14549">
        <v>2.8594780091578814E-3</v>
      </c>
      <c r="T14549">
        <v>5.347408726811409E-2</v>
      </c>
      <c r="U14549">
        <v>77.386604309082031</v>
      </c>
      <c r="V14549">
        <v>93.080001831054688</v>
      </c>
      <c r="W14549">
        <v>70.889862060546875</v>
      </c>
    </row>
    <row r="14550" spans="1:23" x14ac:dyDescent="0.25">
      <c r="A14550" t="s">
        <v>89</v>
      </c>
      <c r="B14550" t="s">
        <v>101</v>
      </c>
      <c r="C14550" t="s">
        <v>107</v>
      </c>
      <c r="D14550" s="4" t="s">
        <v>99</v>
      </c>
      <c r="E14550" t="s">
        <v>115</v>
      </c>
      <c r="F14550">
        <v>5</v>
      </c>
      <c r="G14550">
        <v>13.17841625213623</v>
      </c>
      <c r="H14550">
        <v>13.242220878601074</v>
      </c>
      <c r="I14550">
        <v>-6.3804283738136292E-2</v>
      </c>
      <c r="J14550">
        <v>-4.8415744677186012E-3</v>
      </c>
      <c r="K14550">
        <v>-0.13759806752204895</v>
      </c>
      <c r="L14550">
        <v>-9.4000101089477539E-2</v>
      </c>
      <c r="M14550">
        <v>-6.3804283738136292E-2</v>
      </c>
      <c r="N14550">
        <v>-3.3608466386795044E-2</v>
      </c>
      <c r="O14550">
        <v>9.9894963204860687E-3</v>
      </c>
      <c r="P14550">
        <v>-0.15851756930351257</v>
      </c>
      <c r="Q14550">
        <v>3.0909007415175438E-2</v>
      </c>
      <c r="R14550">
        <v>736</v>
      </c>
      <c r="S14550">
        <v>3.3156397776995666E-3</v>
      </c>
      <c r="T14550">
        <v>5.7581592351198196E-2</v>
      </c>
      <c r="U14550">
        <v>77.386604309082031</v>
      </c>
      <c r="V14550">
        <v>93.080001831054688</v>
      </c>
      <c r="W14550">
        <v>70.065345764160156</v>
      </c>
    </row>
    <row r="14551" spans="1:23" x14ac:dyDescent="0.25">
      <c r="A14551" t="s">
        <v>89</v>
      </c>
      <c r="B14551" t="s">
        <v>101</v>
      </c>
      <c r="C14551" t="s">
        <v>107</v>
      </c>
      <c r="D14551" s="4" t="s">
        <v>99</v>
      </c>
      <c r="E14551" t="s">
        <v>115</v>
      </c>
      <c r="F14551">
        <v>6</v>
      </c>
      <c r="G14551">
        <v>14.99677562713623</v>
      </c>
      <c r="H14551">
        <v>14.979008674621582</v>
      </c>
      <c r="I14551">
        <v>1.7766611650586128E-2</v>
      </c>
      <c r="J14551">
        <v>1.1846954002976418E-3</v>
      </c>
      <c r="K14551">
        <v>-6.0419946908950806E-2</v>
      </c>
      <c r="L14551">
        <v>-1.4226693660020828E-2</v>
      </c>
      <c r="M14551">
        <v>1.7766611650586128E-2</v>
      </c>
      <c r="N14551">
        <v>4.9759916961193085E-2</v>
      </c>
      <c r="O14551">
        <v>9.5953166484832764E-2</v>
      </c>
      <c r="P14551">
        <v>-8.2584746181964874E-2</v>
      </c>
      <c r="Q14551">
        <v>0.11811797320842743</v>
      </c>
      <c r="R14551">
        <v>736</v>
      </c>
      <c r="S14551">
        <v>3.722134111141584E-3</v>
      </c>
      <c r="T14551">
        <v>6.1009295284748077E-2</v>
      </c>
      <c r="U14551">
        <v>77.386604309082031</v>
      </c>
      <c r="V14551">
        <v>93.080001831054688</v>
      </c>
      <c r="W14551">
        <v>68.852851867675781</v>
      </c>
    </row>
    <row r="14552" spans="1:23" x14ac:dyDescent="0.25">
      <c r="A14552" t="s">
        <v>89</v>
      </c>
      <c r="B14552" t="s">
        <v>101</v>
      </c>
      <c r="C14552" t="s">
        <v>107</v>
      </c>
      <c r="D14552" s="4" t="s">
        <v>99</v>
      </c>
      <c r="E14552" t="s">
        <v>115</v>
      </c>
      <c r="F14552">
        <v>7</v>
      </c>
      <c r="G14552">
        <v>16.566951751708984</v>
      </c>
      <c r="H14552">
        <v>16.294759750366211</v>
      </c>
      <c r="I14552">
        <v>0.27219101786613464</v>
      </c>
      <c r="J14552">
        <v>1.6429757699370384E-2</v>
      </c>
      <c r="K14552">
        <v>0.18576748669147491</v>
      </c>
      <c r="L14552">
        <v>0.23682720959186554</v>
      </c>
      <c r="M14552">
        <v>0.27219101786613464</v>
      </c>
      <c r="N14552">
        <v>0.30755484104156494</v>
      </c>
      <c r="O14552">
        <v>0.35861456394195557</v>
      </c>
      <c r="P14552">
        <v>0.16126760840415955</v>
      </c>
      <c r="Q14552">
        <v>0.38311442732810974</v>
      </c>
      <c r="R14552">
        <v>736</v>
      </c>
      <c r="S14552">
        <v>4.5477008116661666E-3</v>
      </c>
      <c r="T14552">
        <v>6.7436642944812775E-2</v>
      </c>
      <c r="U14552">
        <v>77.386604309082031</v>
      </c>
      <c r="V14552">
        <v>93.080001831054688</v>
      </c>
      <c r="W14552">
        <v>67.173110961914062</v>
      </c>
    </row>
    <row r="14553" spans="1:23" x14ac:dyDescent="0.25">
      <c r="A14553" t="s">
        <v>89</v>
      </c>
      <c r="B14553" t="s">
        <v>101</v>
      </c>
      <c r="C14553" t="s">
        <v>107</v>
      </c>
      <c r="D14553" s="4" t="s">
        <v>99</v>
      </c>
      <c r="E14553" t="s">
        <v>115</v>
      </c>
      <c r="F14553">
        <v>8</v>
      </c>
      <c r="G14553">
        <v>19.124574661254883</v>
      </c>
      <c r="H14553">
        <v>18.465913772583008</v>
      </c>
      <c r="I14553">
        <v>0.65866130590438843</v>
      </c>
      <c r="J14553">
        <v>3.4440573304891586E-2</v>
      </c>
      <c r="K14553">
        <v>0.55722963809967041</v>
      </c>
      <c r="L14553">
        <v>0.6171562671661377</v>
      </c>
      <c r="M14553">
        <v>0.65866130590438843</v>
      </c>
      <c r="N14553">
        <v>0.70016634464263916</v>
      </c>
      <c r="O14553">
        <v>0.76009297370910645</v>
      </c>
      <c r="P14553">
        <v>0.52847516536712646</v>
      </c>
      <c r="Q14553">
        <v>0.78884744644165039</v>
      </c>
      <c r="R14553">
        <v>736</v>
      </c>
      <c r="S14553">
        <v>6.2643354520344752E-3</v>
      </c>
      <c r="T14553">
        <v>7.9147554934024811E-2</v>
      </c>
      <c r="U14553">
        <v>77.386604309082031</v>
      </c>
      <c r="V14553">
        <v>93.080001831054688</v>
      </c>
      <c r="W14553">
        <v>66.5609130859375</v>
      </c>
    </row>
    <row r="14554" spans="1:23" x14ac:dyDescent="0.25">
      <c r="A14554" t="s">
        <v>89</v>
      </c>
      <c r="B14554" t="s">
        <v>101</v>
      </c>
      <c r="C14554" t="s">
        <v>107</v>
      </c>
      <c r="D14554" s="4" t="s">
        <v>99</v>
      </c>
      <c r="E14554" t="s">
        <v>115</v>
      </c>
      <c r="F14554">
        <v>9</v>
      </c>
      <c r="G14554">
        <v>21.654426574707031</v>
      </c>
      <c r="H14554">
        <v>20.535909652709961</v>
      </c>
      <c r="I14554">
        <v>1.1185178756713867</v>
      </c>
      <c r="J14554">
        <v>5.165308341383934E-2</v>
      </c>
      <c r="K14554">
        <v>0.99140167236328125</v>
      </c>
      <c r="L14554">
        <v>1.0665029287338257</v>
      </c>
      <c r="M14554">
        <v>1.1185178756713867</v>
      </c>
      <c r="N14554">
        <v>1.1705328226089478</v>
      </c>
      <c r="O14554">
        <v>1.2456340789794922</v>
      </c>
      <c r="P14554">
        <v>0.95536601543426514</v>
      </c>
      <c r="Q14554">
        <v>1.2816697359085083</v>
      </c>
      <c r="R14554">
        <v>736</v>
      </c>
      <c r="S14554">
        <v>9.8385179913767495E-3</v>
      </c>
      <c r="T14554">
        <v>9.9189303815364838E-2</v>
      </c>
      <c r="U14554">
        <v>77.386604309082031</v>
      </c>
      <c r="V14554">
        <v>93.080001831054688</v>
      </c>
      <c r="W14554">
        <v>68.899307250976563</v>
      </c>
    </row>
    <row r="14555" spans="1:23" x14ac:dyDescent="0.25">
      <c r="A14555" t="s">
        <v>89</v>
      </c>
      <c r="B14555" t="s">
        <v>101</v>
      </c>
      <c r="C14555" t="s">
        <v>107</v>
      </c>
      <c r="D14555" s="4" t="s">
        <v>99</v>
      </c>
      <c r="E14555" t="s">
        <v>115</v>
      </c>
      <c r="F14555">
        <v>10</v>
      </c>
      <c r="G14555">
        <v>22.929267883300781</v>
      </c>
      <c r="H14555">
        <v>21.882299423217773</v>
      </c>
      <c r="I14555">
        <v>1.0469683408737183</v>
      </c>
      <c r="J14555">
        <v>4.5660782605409622E-2</v>
      </c>
      <c r="K14555">
        <v>0.9161611795425415</v>
      </c>
      <c r="L14555">
        <v>0.99344313144683838</v>
      </c>
      <c r="M14555">
        <v>1.0469683408737183</v>
      </c>
      <c r="N14555">
        <v>1.1004935503005981</v>
      </c>
      <c r="O14555">
        <v>1.177775502204895</v>
      </c>
      <c r="P14555">
        <v>0.87907916307449341</v>
      </c>
      <c r="Q14555">
        <v>1.2148574590682983</v>
      </c>
      <c r="R14555">
        <v>736</v>
      </c>
      <c r="S14555">
        <v>1.0418154862819273E-2</v>
      </c>
      <c r="T14555">
        <v>0.10206936299800873</v>
      </c>
      <c r="U14555">
        <v>77.386604309082031</v>
      </c>
      <c r="V14555">
        <v>93.080001831054688</v>
      </c>
      <c r="W14555">
        <v>72.168785095214844</v>
      </c>
    </row>
    <row r="14556" spans="1:23" x14ac:dyDescent="0.25">
      <c r="A14556" t="s">
        <v>89</v>
      </c>
      <c r="B14556" t="s">
        <v>101</v>
      </c>
      <c r="C14556" t="s">
        <v>107</v>
      </c>
      <c r="D14556" s="4" t="s">
        <v>99</v>
      </c>
      <c r="E14556" t="s">
        <v>115</v>
      </c>
      <c r="F14556">
        <v>11</v>
      </c>
      <c r="G14556">
        <v>24.155344009399414</v>
      </c>
      <c r="H14556">
        <v>23.168956756591797</v>
      </c>
      <c r="I14556">
        <v>0.98638653755187988</v>
      </c>
      <c r="J14556">
        <v>4.0835127234458923E-2</v>
      </c>
      <c r="K14556">
        <v>0.85563814640045166</v>
      </c>
      <c r="L14556">
        <v>0.93288534879684448</v>
      </c>
      <c r="M14556">
        <v>0.98638653755187988</v>
      </c>
      <c r="N14556">
        <v>1.0398876667022705</v>
      </c>
      <c r="O14556">
        <v>1.1171349287033081</v>
      </c>
      <c r="P14556">
        <v>0.81857281923294067</v>
      </c>
      <c r="Q14556">
        <v>1.1542001962661743</v>
      </c>
      <c r="R14556">
        <v>736</v>
      </c>
      <c r="S14556">
        <v>1.0408792465517236E-2</v>
      </c>
      <c r="T14556">
        <v>0.10202348977327347</v>
      </c>
      <c r="U14556">
        <v>77.386604309082031</v>
      </c>
      <c r="V14556">
        <v>93.080001831054688</v>
      </c>
      <c r="W14556">
        <v>75.7198486328125</v>
      </c>
    </row>
    <row r="14557" spans="1:23" x14ac:dyDescent="0.25">
      <c r="A14557" t="s">
        <v>89</v>
      </c>
      <c r="B14557" t="s">
        <v>101</v>
      </c>
      <c r="C14557" t="s">
        <v>107</v>
      </c>
      <c r="D14557" s="4" t="s">
        <v>99</v>
      </c>
      <c r="E14557" t="s">
        <v>115</v>
      </c>
      <c r="F14557">
        <v>12</v>
      </c>
      <c r="G14557">
        <v>24.69122314453125</v>
      </c>
      <c r="H14557">
        <v>23.429204940795898</v>
      </c>
      <c r="I14557">
        <v>1.2620182037353516</v>
      </c>
      <c r="J14557">
        <v>5.1112014800310135E-2</v>
      </c>
      <c r="K14557">
        <v>1.1334421634674072</v>
      </c>
      <c r="L14557">
        <v>1.2094058990478516</v>
      </c>
      <c r="M14557">
        <v>1.2620182037353516</v>
      </c>
      <c r="N14557">
        <v>1.3146305084228516</v>
      </c>
      <c r="O14557">
        <v>1.3905942440032959</v>
      </c>
      <c r="P14557">
        <v>1.0969927310943604</v>
      </c>
      <c r="Q14557">
        <v>1.4270436763763428</v>
      </c>
      <c r="R14557">
        <v>736</v>
      </c>
      <c r="S14557">
        <v>1.0065785003238403E-2</v>
      </c>
      <c r="T14557">
        <v>0.10032838582992554</v>
      </c>
      <c r="U14557">
        <v>77.386604309082031</v>
      </c>
      <c r="V14557">
        <v>93.080001831054688</v>
      </c>
      <c r="W14557">
        <v>79.206016540527344</v>
      </c>
    </row>
    <row r="14558" spans="1:23" x14ac:dyDescent="0.25">
      <c r="A14558" t="s">
        <v>89</v>
      </c>
      <c r="B14558" t="s">
        <v>101</v>
      </c>
      <c r="C14558" t="s">
        <v>107</v>
      </c>
      <c r="D14558" s="4" t="s">
        <v>99</v>
      </c>
      <c r="E14558" t="s">
        <v>115</v>
      </c>
      <c r="F14558">
        <v>13</v>
      </c>
      <c r="G14558">
        <v>24.920059204101562</v>
      </c>
      <c r="H14558">
        <v>23.958976745605469</v>
      </c>
      <c r="I14558">
        <v>0.9610823392868042</v>
      </c>
      <c r="J14558">
        <v>3.8566615432500839E-2</v>
      </c>
      <c r="K14558">
        <v>0.83412402868270874</v>
      </c>
      <c r="L14558">
        <v>0.90913200378417969</v>
      </c>
      <c r="M14558">
        <v>0.9610823392868042</v>
      </c>
      <c r="N14558">
        <v>1.0130326747894287</v>
      </c>
      <c r="O14558">
        <v>1.0880405902862549</v>
      </c>
      <c r="P14558">
        <v>0.79813313484191895</v>
      </c>
      <c r="Q14558">
        <v>1.1240315437316895</v>
      </c>
      <c r="R14558">
        <v>736</v>
      </c>
      <c r="S14558">
        <v>9.8140908940378413E-3</v>
      </c>
      <c r="T14558">
        <v>9.9066093564033508E-2</v>
      </c>
      <c r="U14558">
        <v>77.386604309082031</v>
      </c>
      <c r="V14558">
        <v>93.080001831054688</v>
      </c>
      <c r="W14558">
        <v>82.428436279296875</v>
      </c>
    </row>
    <row r="14559" spans="1:23" x14ac:dyDescent="0.25">
      <c r="A14559" t="s">
        <v>89</v>
      </c>
      <c r="B14559" t="s">
        <v>101</v>
      </c>
      <c r="C14559" t="s">
        <v>107</v>
      </c>
      <c r="D14559" s="4" t="s">
        <v>99</v>
      </c>
      <c r="E14559" t="s">
        <v>115</v>
      </c>
      <c r="F14559">
        <v>14</v>
      </c>
      <c r="G14559">
        <v>25.500139236450195</v>
      </c>
      <c r="H14559">
        <v>24.280368804931641</v>
      </c>
      <c r="I14559">
        <v>1.2197703123092651</v>
      </c>
      <c r="J14559">
        <v>4.7833867371082306E-2</v>
      </c>
      <c r="K14559">
        <v>1.0855643749237061</v>
      </c>
      <c r="L14559">
        <v>1.1648542881011963</v>
      </c>
      <c r="M14559">
        <v>1.2197703123092651</v>
      </c>
      <c r="N14559">
        <v>1.274686336517334</v>
      </c>
      <c r="O14559">
        <v>1.3539762496948242</v>
      </c>
      <c r="P14559">
        <v>1.0475187301635742</v>
      </c>
      <c r="Q14559">
        <v>1.3920218944549561</v>
      </c>
      <c r="R14559">
        <v>736</v>
      </c>
      <c r="S14559">
        <v>1.0966591309578055E-2</v>
      </c>
      <c r="T14559">
        <v>0.10472149401903152</v>
      </c>
      <c r="U14559">
        <v>77.386604309082031</v>
      </c>
      <c r="V14559">
        <v>93.080001831054688</v>
      </c>
      <c r="W14559">
        <v>85.119049072265625</v>
      </c>
    </row>
    <row r="14560" spans="1:23" x14ac:dyDescent="0.25">
      <c r="A14560" t="s">
        <v>89</v>
      </c>
      <c r="B14560" t="s">
        <v>101</v>
      </c>
      <c r="C14560" t="s">
        <v>107</v>
      </c>
      <c r="D14560" s="4" t="s">
        <v>99</v>
      </c>
      <c r="E14560" t="s">
        <v>115</v>
      </c>
      <c r="F14560">
        <v>15</v>
      </c>
      <c r="G14560">
        <v>25.089496612548828</v>
      </c>
      <c r="H14560">
        <v>23.789937973022461</v>
      </c>
      <c r="I14560">
        <v>1.2995578050613403</v>
      </c>
      <c r="J14560">
        <v>5.1796887069940567E-2</v>
      </c>
      <c r="K14560">
        <v>1.1740314960479736</v>
      </c>
      <c r="L14560">
        <v>1.2481935024261475</v>
      </c>
      <c r="M14560">
        <v>1.2995578050613403</v>
      </c>
      <c r="N14560">
        <v>1.3509221076965332</v>
      </c>
      <c r="O14560">
        <v>1.425084114074707</v>
      </c>
      <c r="P14560">
        <v>1.138446569442749</v>
      </c>
      <c r="Q14560">
        <v>1.4606690406799316</v>
      </c>
      <c r="R14560">
        <v>736</v>
      </c>
      <c r="S14560">
        <v>9.5939493283797028E-3</v>
      </c>
      <c r="T14560">
        <v>9.7948707640171051E-2</v>
      </c>
      <c r="U14560">
        <v>77.386604309082031</v>
      </c>
      <c r="V14560">
        <v>93.080001831054688</v>
      </c>
      <c r="W14560">
        <v>86.969657897949219</v>
      </c>
    </row>
    <row r="14561" spans="1:23" x14ac:dyDescent="0.25">
      <c r="A14561" t="s">
        <v>89</v>
      </c>
      <c r="B14561" t="s">
        <v>101</v>
      </c>
      <c r="C14561" t="s">
        <v>107</v>
      </c>
      <c r="D14561" s="4" t="s">
        <v>99</v>
      </c>
      <c r="E14561" t="s">
        <v>115</v>
      </c>
      <c r="F14561">
        <v>16</v>
      </c>
      <c r="G14561">
        <v>24.279502868652344</v>
      </c>
      <c r="H14561">
        <v>23.599588394165039</v>
      </c>
      <c r="I14561">
        <v>0.67991453409194946</v>
      </c>
      <c r="J14561">
        <v>2.8003642335534096E-2</v>
      </c>
      <c r="K14561">
        <v>0.56730633974075317</v>
      </c>
      <c r="L14561">
        <v>0.63383615016937256</v>
      </c>
      <c r="M14561">
        <v>0.67991453409194946</v>
      </c>
      <c r="N14561">
        <v>0.72599291801452637</v>
      </c>
      <c r="O14561">
        <v>0.79252272844314575</v>
      </c>
      <c r="P14561">
        <v>0.53538346290588379</v>
      </c>
      <c r="Q14561">
        <v>0.82444560527801514</v>
      </c>
      <c r="R14561">
        <v>736</v>
      </c>
      <c r="S14561">
        <v>7.7208976031384879E-3</v>
      </c>
      <c r="T14561">
        <v>8.7868638336658478E-2</v>
      </c>
      <c r="U14561">
        <v>77.386604309082031</v>
      </c>
      <c r="V14561">
        <v>93.080001831054688</v>
      </c>
      <c r="W14561">
        <v>87.96380615234375</v>
      </c>
    </row>
    <row r="14562" spans="1:23" x14ac:dyDescent="0.25">
      <c r="A14562" t="s">
        <v>89</v>
      </c>
      <c r="B14562" t="s">
        <v>101</v>
      </c>
      <c r="C14562" t="s">
        <v>107</v>
      </c>
      <c r="D14562" s="4" t="s">
        <v>99</v>
      </c>
      <c r="E14562" t="s">
        <v>115</v>
      </c>
      <c r="F14562">
        <v>17</v>
      </c>
      <c r="G14562">
        <v>22.902822494506836</v>
      </c>
      <c r="H14562">
        <v>22.364862442016602</v>
      </c>
      <c r="I14562">
        <v>0.53795969486236572</v>
      </c>
      <c r="J14562">
        <v>2.3488795384764671E-2</v>
      </c>
      <c r="K14562">
        <v>0.44098716974258423</v>
      </c>
      <c r="L14562">
        <v>0.49827933311462402</v>
      </c>
      <c r="M14562">
        <v>0.53795969486236572</v>
      </c>
      <c r="N14562">
        <v>0.57764005661010742</v>
      </c>
      <c r="O14562">
        <v>0.63493221998214722</v>
      </c>
      <c r="P14562">
        <v>0.41349682211875916</v>
      </c>
      <c r="Q14562">
        <v>0.66242259740829468</v>
      </c>
      <c r="R14562">
        <v>736</v>
      </c>
      <c r="S14562">
        <v>5.7256551966325397E-3</v>
      </c>
      <c r="T14562">
        <v>7.5668059289455414E-2</v>
      </c>
      <c r="U14562">
        <v>77.386604309082031</v>
      </c>
      <c r="V14562">
        <v>93.080001831054688</v>
      </c>
      <c r="W14562">
        <v>89.544761657714844</v>
      </c>
    </row>
    <row r="14563" spans="1:23" x14ac:dyDescent="0.25">
      <c r="A14563" t="s">
        <v>89</v>
      </c>
      <c r="B14563" t="s">
        <v>101</v>
      </c>
      <c r="C14563" t="s">
        <v>107</v>
      </c>
      <c r="D14563" s="4" t="s">
        <v>99</v>
      </c>
      <c r="E14563" t="s">
        <v>115</v>
      </c>
      <c r="F14563">
        <v>18</v>
      </c>
      <c r="G14563">
        <v>21.400119781494141</v>
      </c>
      <c r="H14563">
        <v>20.949804306030273</v>
      </c>
      <c r="I14563">
        <v>0.45031428337097168</v>
      </c>
      <c r="J14563">
        <v>2.1042605862021446E-2</v>
      </c>
      <c r="K14563">
        <v>0.36023047566413879</v>
      </c>
      <c r="L14563">
        <v>0.41345271468162537</v>
      </c>
      <c r="M14563">
        <v>0.45031428337097168</v>
      </c>
      <c r="N14563">
        <v>0.48717585206031799</v>
      </c>
      <c r="O14563">
        <v>0.54039812088012695</v>
      </c>
      <c r="P14563">
        <v>0.33469295501708984</v>
      </c>
      <c r="Q14563">
        <v>0.56593561172485352</v>
      </c>
      <c r="R14563">
        <v>736</v>
      </c>
      <c r="S14563">
        <v>4.9410736355390839E-3</v>
      </c>
      <c r="T14563">
        <v>7.0292770862579346E-2</v>
      </c>
      <c r="U14563">
        <v>77.386604309082031</v>
      </c>
      <c r="V14563">
        <v>93.080001831054688</v>
      </c>
      <c r="W14563">
        <v>90.151702880859375</v>
      </c>
    </row>
    <row r="14564" spans="1:23" x14ac:dyDescent="0.25">
      <c r="A14564" t="s">
        <v>89</v>
      </c>
      <c r="B14564" t="s">
        <v>101</v>
      </c>
      <c r="C14564" t="s">
        <v>107</v>
      </c>
      <c r="D14564" s="4" t="s">
        <v>99</v>
      </c>
      <c r="E14564" t="s">
        <v>115</v>
      </c>
      <c r="F14564">
        <v>19</v>
      </c>
      <c r="G14564">
        <v>19.777095794677734</v>
      </c>
      <c r="H14564">
        <v>19.289794921875</v>
      </c>
      <c r="I14564">
        <v>0.4873012900352478</v>
      </c>
      <c r="J14564">
        <v>2.4639679118990898E-2</v>
      </c>
      <c r="K14564">
        <v>0.39919471740722656</v>
      </c>
      <c r="L14564">
        <v>0.45124879479408264</v>
      </c>
      <c r="M14564">
        <v>0.4873012900352478</v>
      </c>
      <c r="N14564">
        <v>0.52335381507873535</v>
      </c>
      <c r="O14564">
        <v>0.57540786266326904</v>
      </c>
      <c r="P14564">
        <v>0.37421771883964539</v>
      </c>
      <c r="Q14564">
        <v>0.60038483142852783</v>
      </c>
      <c r="R14564">
        <v>736</v>
      </c>
      <c r="S14564">
        <v>4.7265524603479769E-3</v>
      </c>
      <c r="T14564">
        <v>6.874992698431015E-2</v>
      </c>
      <c r="U14564">
        <v>77.386604309082031</v>
      </c>
      <c r="V14564">
        <v>93.080001831054688</v>
      </c>
      <c r="W14564">
        <v>89.631156921386719</v>
      </c>
    </row>
    <row r="14565" spans="1:23" x14ac:dyDescent="0.25">
      <c r="A14565" t="s">
        <v>89</v>
      </c>
      <c r="B14565" t="s">
        <v>101</v>
      </c>
      <c r="C14565" t="s">
        <v>107</v>
      </c>
      <c r="D14565" s="4" t="s">
        <v>99</v>
      </c>
      <c r="E14565" t="s">
        <v>115</v>
      </c>
      <c r="F14565">
        <v>20</v>
      </c>
      <c r="G14565">
        <v>19.350950241088867</v>
      </c>
      <c r="H14565">
        <v>18.853723526000977</v>
      </c>
      <c r="I14565">
        <v>0.49722543358802795</v>
      </c>
      <c r="J14565">
        <v>2.5695143267512321E-2</v>
      </c>
      <c r="K14565">
        <v>0.41112926602363586</v>
      </c>
      <c r="L14565">
        <v>0.46199557185173035</v>
      </c>
      <c r="M14565">
        <v>0.49722543358802795</v>
      </c>
      <c r="N14565">
        <v>0.53245526552200317</v>
      </c>
      <c r="O14565">
        <v>0.58332157135009766</v>
      </c>
      <c r="P14565">
        <v>0.38672220706939697</v>
      </c>
      <c r="Q14565">
        <v>0.60772866010665894</v>
      </c>
      <c r="R14565">
        <v>736</v>
      </c>
      <c r="S14565">
        <v>4.5133126040180493E-3</v>
      </c>
      <c r="T14565">
        <v>6.7181192338466644E-2</v>
      </c>
      <c r="U14565">
        <v>77.386604309082031</v>
      </c>
      <c r="V14565">
        <v>93.080001831054688</v>
      </c>
      <c r="W14565">
        <v>88.392738342285156</v>
      </c>
    </row>
    <row r="14566" spans="1:23" x14ac:dyDescent="0.25">
      <c r="A14566" t="s">
        <v>89</v>
      </c>
      <c r="B14566" t="s">
        <v>101</v>
      </c>
      <c r="C14566" t="s">
        <v>107</v>
      </c>
      <c r="D14566" s="4" t="s">
        <v>99</v>
      </c>
      <c r="E14566" t="s">
        <v>115</v>
      </c>
      <c r="F14566">
        <v>21</v>
      </c>
      <c r="G14566">
        <v>18.673801422119141</v>
      </c>
      <c r="H14566">
        <v>18.469442367553711</v>
      </c>
      <c r="I14566">
        <v>0.20435824990272522</v>
      </c>
      <c r="J14566">
        <v>1.094358041882515E-2</v>
      </c>
      <c r="K14566">
        <v>0.11938543617725372</v>
      </c>
      <c r="L14566">
        <v>0.16958805918693542</v>
      </c>
      <c r="M14566">
        <v>0.20435824990272522</v>
      </c>
      <c r="N14566">
        <v>0.23912844061851501</v>
      </c>
      <c r="O14566">
        <v>0.28933107852935791</v>
      </c>
      <c r="P14566">
        <v>9.5296822488307953E-2</v>
      </c>
      <c r="Q14566">
        <v>0.31341966986656189</v>
      </c>
      <c r="R14566">
        <v>736</v>
      </c>
      <c r="S14566">
        <v>4.396305150509372E-3</v>
      </c>
      <c r="T14566">
        <v>6.6304638981819153E-2</v>
      </c>
      <c r="U14566">
        <v>77.386604309082031</v>
      </c>
      <c r="V14566">
        <v>93.080001831054688</v>
      </c>
      <c r="W14566">
        <v>86.033576965332031</v>
      </c>
    </row>
    <row r="14567" spans="1:23" x14ac:dyDescent="0.25">
      <c r="A14567" t="s">
        <v>89</v>
      </c>
      <c r="B14567" t="s">
        <v>101</v>
      </c>
      <c r="C14567" t="s">
        <v>107</v>
      </c>
      <c r="D14567" s="4" t="s">
        <v>99</v>
      </c>
      <c r="E14567" t="s">
        <v>115</v>
      </c>
      <c r="F14567">
        <v>22</v>
      </c>
      <c r="G14567">
        <v>17.423395156860352</v>
      </c>
      <c r="H14567">
        <v>17.192434310913086</v>
      </c>
      <c r="I14567">
        <v>0.2309604287147522</v>
      </c>
      <c r="J14567">
        <v>1.3255764730274677E-2</v>
      </c>
      <c r="K14567">
        <v>0.1500324159860611</v>
      </c>
      <c r="L14567">
        <v>0.19784533977508545</v>
      </c>
      <c r="M14567">
        <v>0.2309604287147522</v>
      </c>
      <c r="N14567">
        <v>0.26407551765441895</v>
      </c>
      <c r="O14567">
        <v>0.31188845634460449</v>
      </c>
      <c r="P14567">
        <v>0.12709043920040131</v>
      </c>
      <c r="Q14567">
        <v>0.33483040332794189</v>
      </c>
      <c r="R14567">
        <v>736</v>
      </c>
      <c r="S14567">
        <v>3.9877291033016959E-3</v>
      </c>
      <c r="T14567">
        <v>6.3148468732833862E-2</v>
      </c>
      <c r="U14567">
        <v>77.386604309082031</v>
      </c>
      <c r="V14567">
        <v>93.080001831054688</v>
      </c>
      <c r="W14567">
        <v>82.73992919921875</v>
      </c>
    </row>
    <row r="14568" spans="1:23" x14ac:dyDescent="0.25">
      <c r="A14568" t="s">
        <v>89</v>
      </c>
      <c r="B14568" t="s">
        <v>101</v>
      </c>
      <c r="C14568" t="s">
        <v>107</v>
      </c>
      <c r="D14568" s="4" t="s">
        <v>99</v>
      </c>
      <c r="E14568" t="s">
        <v>115</v>
      </c>
      <c r="F14568">
        <v>23</v>
      </c>
      <c r="G14568">
        <v>16.144750595092773</v>
      </c>
      <c r="H14568">
        <v>15.991680145263672</v>
      </c>
      <c r="I14568">
        <v>0.15307007730007172</v>
      </c>
      <c r="J14568">
        <v>9.4811050221323967E-3</v>
      </c>
      <c r="K14568">
        <v>7.8866496682167053E-2</v>
      </c>
      <c r="L14568">
        <v>0.1227065697312355</v>
      </c>
      <c r="M14568">
        <v>0.15307007730007172</v>
      </c>
      <c r="N14568">
        <v>0.18343357741832733</v>
      </c>
      <c r="O14568">
        <v>0.22727365791797638</v>
      </c>
      <c r="P14568">
        <v>5.7830810546875E-2</v>
      </c>
      <c r="Q14568">
        <v>0.24830934405326843</v>
      </c>
      <c r="R14568">
        <v>736</v>
      </c>
      <c r="S14568">
        <v>3.3525679321971952E-3</v>
      </c>
      <c r="T14568">
        <v>5.790136381983757E-2</v>
      </c>
      <c r="U14568">
        <v>77.386604309082031</v>
      </c>
      <c r="V14568">
        <v>93.080001831054688</v>
      </c>
      <c r="W14568">
        <v>80.004173278808594</v>
      </c>
    </row>
    <row r="14569" spans="1:23" x14ac:dyDescent="0.25">
      <c r="A14569" t="s">
        <v>89</v>
      </c>
      <c r="B14569" t="s">
        <v>101</v>
      </c>
      <c r="C14569" t="s">
        <v>107</v>
      </c>
      <c r="D14569" s="4" t="s">
        <v>99</v>
      </c>
      <c r="E14569" t="s">
        <v>115</v>
      </c>
      <c r="F14569">
        <v>24</v>
      </c>
      <c r="G14569">
        <v>14.83078670501709</v>
      </c>
      <c r="H14569">
        <v>14.507358551025391</v>
      </c>
      <c r="I14569">
        <v>0.32342872023582458</v>
      </c>
      <c r="J14569">
        <v>2.1807927638292313E-2</v>
      </c>
      <c r="K14569">
        <v>0.25165000557899475</v>
      </c>
      <c r="L14569">
        <v>0.2940574586391449</v>
      </c>
      <c r="M14569">
        <v>0.32342872023582458</v>
      </c>
      <c r="N14569">
        <v>0.35279998183250427</v>
      </c>
      <c r="O14569">
        <v>0.39520743489265442</v>
      </c>
      <c r="P14569">
        <v>0.23130175471305847</v>
      </c>
      <c r="Q14569">
        <v>0.4155556857585907</v>
      </c>
      <c r="R14569">
        <v>736</v>
      </c>
      <c r="S14569">
        <v>3.1370325118074138E-3</v>
      </c>
      <c r="T14569">
        <v>5.6009218096733093E-2</v>
      </c>
      <c r="U14569">
        <v>77.386604309082031</v>
      </c>
      <c r="V14569">
        <v>93.080001831054688</v>
      </c>
      <c r="W14569">
        <v>78.250885009765625</v>
      </c>
    </row>
    <row r="14570" spans="1:23" x14ac:dyDescent="0.25">
      <c r="A14570" t="s">
        <v>89</v>
      </c>
      <c r="B14570" t="s">
        <v>101</v>
      </c>
      <c r="C14570" t="s">
        <v>107</v>
      </c>
      <c r="D14570" s="4" t="s">
        <v>99</v>
      </c>
      <c r="E14570" t="s">
        <v>116</v>
      </c>
      <c r="F14570">
        <v>1</v>
      </c>
      <c r="G14570">
        <v>14.251160621643066</v>
      </c>
      <c r="H14570">
        <v>13.979168891906738</v>
      </c>
      <c r="I14570">
        <v>0.2719910740852356</v>
      </c>
      <c r="J14570">
        <v>1.9085537642240524E-2</v>
      </c>
      <c r="K14570">
        <v>0.20034489035606384</v>
      </c>
      <c r="L14570">
        <v>0.24267403781414032</v>
      </c>
      <c r="M14570">
        <v>0.2719910740852356</v>
      </c>
      <c r="N14570">
        <v>0.30130812525749207</v>
      </c>
      <c r="O14570">
        <v>0.34363725781440735</v>
      </c>
      <c r="P14570">
        <v>0.18003419041633606</v>
      </c>
      <c r="Q14570">
        <v>0.36394795775413513</v>
      </c>
      <c r="R14570">
        <v>735</v>
      </c>
      <c r="S14570">
        <v>3.125460591263618E-3</v>
      </c>
      <c r="T14570">
        <v>5.5905818939208984E-2</v>
      </c>
      <c r="U14570">
        <v>77.876197814941406</v>
      </c>
      <c r="V14570">
        <v>92.248001098632812</v>
      </c>
      <c r="W14570">
        <v>74.839576721191406</v>
      </c>
    </row>
    <row r="14571" spans="1:23" x14ac:dyDescent="0.25">
      <c r="A14571" t="s">
        <v>89</v>
      </c>
      <c r="B14571" t="s">
        <v>101</v>
      </c>
      <c r="C14571" t="s">
        <v>107</v>
      </c>
      <c r="D14571" s="4" t="s">
        <v>99</v>
      </c>
      <c r="E14571" t="s">
        <v>116</v>
      </c>
      <c r="F14571">
        <v>2</v>
      </c>
      <c r="G14571">
        <v>13.523134231567383</v>
      </c>
      <c r="H14571">
        <v>13.611129760742187</v>
      </c>
      <c r="I14571">
        <v>-8.7995320558547974E-2</v>
      </c>
      <c r="J14571">
        <v>-6.5070213750004768E-3</v>
      </c>
      <c r="K14571">
        <v>-0.16196292638778687</v>
      </c>
      <c r="L14571">
        <v>-0.11826226115226746</v>
      </c>
      <c r="M14571">
        <v>-8.7995320558547974E-2</v>
      </c>
      <c r="N14571">
        <v>-5.7728376239538193E-2</v>
      </c>
      <c r="O14571">
        <v>-1.402771845459938E-2</v>
      </c>
      <c r="P14571">
        <v>-0.18293170630931854</v>
      </c>
      <c r="Q14571">
        <v>6.9410689175128937E-3</v>
      </c>
      <c r="R14571">
        <v>735</v>
      </c>
      <c r="S14571">
        <v>3.3312782285813136E-3</v>
      </c>
      <c r="T14571">
        <v>5.7717226445674896E-2</v>
      </c>
      <c r="U14571">
        <v>77.876197814941406</v>
      </c>
      <c r="V14571">
        <v>92.248001098632812</v>
      </c>
      <c r="W14571">
        <v>73.530448913574219</v>
      </c>
    </row>
    <row r="14572" spans="1:23" x14ac:dyDescent="0.25">
      <c r="A14572" t="s">
        <v>89</v>
      </c>
      <c r="B14572" t="s">
        <v>101</v>
      </c>
      <c r="C14572" t="s">
        <v>107</v>
      </c>
      <c r="D14572" s="4" t="s">
        <v>99</v>
      </c>
      <c r="E14572" t="s">
        <v>116</v>
      </c>
      <c r="F14572">
        <v>3</v>
      </c>
      <c r="G14572">
        <v>13.210385322570801</v>
      </c>
      <c r="H14572">
        <v>13.129948616027832</v>
      </c>
      <c r="I14572">
        <v>8.0437131226062775E-2</v>
      </c>
      <c r="J14572">
        <v>6.0889315791428089E-3</v>
      </c>
      <c r="K14572">
        <v>1.065998338162899E-2</v>
      </c>
      <c r="L14572">
        <v>5.1884889602661133E-2</v>
      </c>
      <c r="M14572">
        <v>8.0437131226062775E-2</v>
      </c>
      <c r="N14572">
        <v>0.10898937284946442</v>
      </c>
      <c r="O14572">
        <v>0.15021428465843201</v>
      </c>
      <c r="P14572">
        <v>-9.120868518948555E-3</v>
      </c>
      <c r="Q14572">
        <v>0.16999512910842896</v>
      </c>
      <c r="R14572">
        <v>735</v>
      </c>
      <c r="S14572">
        <v>2.9645191042890762E-3</v>
      </c>
      <c r="T14572">
        <v>5.4447397589683533E-2</v>
      </c>
      <c r="U14572">
        <v>77.876197814941406</v>
      </c>
      <c r="V14572">
        <v>92.248001098632812</v>
      </c>
      <c r="W14572">
        <v>72.151580810546875</v>
      </c>
    </row>
    <row r="14573" spans="1:23" x14ac:dyDescent="0.25">
      <c r="A14573" t="s">
        <v>89</v>
      </c>
      <c r="B14573" t="s">
        <v>101</v>
      </c>
      <c r="C14573" t="s">
        <v>107</v>
      </c>
      <c r="D14573" s="4" t="s">
        <v>99</v>
      </c>
      <c r="E14573" t="s">
        <v>116</v>
      </c>
      <c r="F14573">
        <v>4</v>
      </c>
      <c r="G14573">
        <v>13.220014572143555</v>
      </c>
      <c r="H14573">
        <v>13.030309677124023</v>
      </c>
      <c r="I14573">
        <v>0.18970437347888947</v>
      </c>
      <c r="J14573">
        <v>1.4349785633385181E-2</v>
      </c>
      <c r="K14573">
        <v>0.12215698510408401</v>
      </c>
      <c r="L14573">
        <v>0.16206453740596771</v>
      </c>
      <c r="M14573">
        <v>0.18970437347888947</v>
      </c>
      <c r="N14573">
        <v>0.21734420955181122</v>
      </c>
      <c r="O14573">
        <v>0.25725176930427551</v>
      </c>
      <c r="P14573">
        <v>0.10300824046134949</v>
      </c>
      <c r="Q14573">
        <v>0.27640050649642944</v>
      </c>
      <c r="R14573">
        <v>735</v>
      </c>
      <c r="S14573">
        <v>2.7780810286227725E-3</v>
      </c>
      <c r="T14573">
        <v>5.2707504481077194E-2</v>
      </c>
      <c r="U14573">
        <v>77.876197814941406</v>
      </c>
      <c r="V14573">
        <v>92.248001098632812</v>
      </c>
      <c r="W14573">
        <v>71.559974670410156</v>
      </c>
    </row>
    <row r="14574" spans="1:23" x14ac:dyDescent="0.25">
      <c r="A14574" t="s">
        <v>89</v>
      </c>
      <c r="B14574" t="s">
        <v>101</v>
      </c>
      <c r="C14574" t="s">
        <v>107</v>
      </c>
      <c r="D14574" s="4" t="s">
        <v>99</v>
      </c>
      <c r="E14574" t="s">
        <v>116</v>
      </c>
      <c r="F14574">
        <v>5</v>
      </c>
      <c r="G14574">
        <v>13.942108154296875</v>
      </c>
      <c r="H14574">
        <v>13.787425994873047</v>
      </c>
      <c r="I14574">
        <v>0.15468184649944305</v>
      </c>
      <c r="J14574">
        <v>1.1094581335783005E-2</v>
      </c>
      <c r="K14574">
        <v>8.434024453163147E-2</v>
      </c>
      <c r="L14574">
        <v>0.12589862942695618</v>
      </c>
      <c r="M14574">
        <v>0.15468184649944305</v>
      </c>
      <c r="N14574">
        <v>0.18346506357192993</v>
      </c>
      <c r="O14574">
        <v>0.22502344846725464</v>
      </c>
      <c r="P14574">
        <v>6.4399376511573792E-2</v>
      </c>
      <c r="Q14574">
        <v>0.24496431648731232</v>
      </c>
      <c r="R14574">
        <v>735</v>
      </c>
      <c r="S14574">
        <v>3.0126756508421781E-3</v>
      </c>
      <c r="T14574">
        <v>5.4887846112251282E-2</v>
      </c>
      <c r="U14574">
        <v>77.876197814941406</v>
      </c>
      <c r="V14574">
        <v>92.248001098632812</v>
      </c>
      <c r="W14574">
        <v>71.978828430175781</v>
      </c>
    </row>
    <row r="14575" spans="1:23" x14ac:dyDescent="0.25">
      <c r="A14575" t="s">
        <v>89</v>
      </c>
      <c r="B14575" t="s">
        <v>101</v>
      </c>
      <c r="C14575" t="s">
        <v>107</v>
      </c>
      <c r="D14575" s="4" t="s">
        <v>99</v>
      </c>
      <c r="E14575" t="s">
        <v>116</v>
      </c>
      <c r="F14575">
        <v>6</v>
      </c>
      <c r="G14575">
        <v>15.695614814758301</v>
      </c>
      <c r="H14575">
        <v>15.627540588378906</v>
      </c>
      <c r="I14575">
        <v>6.8074896931648254E-2</v>
      </c>
      <c r="J14575">
        <v>4.3371920473873615E-3</v>
      </c>
      <c r="K14575">
        <v>-5.8001484721899033E-3</v>
      </c>
      <c r="L14575">
        <v>3.7845827639102936E-2</v>
      </c>
      <c r="M14575">
        <v>6.8074896931648254E-2</v>
      </c>
      <c r="N14575">
        <v>9.8303966224193573E-2</v>
      </c>
      <c r="O14575">
        <v>0.14194993674755096</v>
      </c>
      <c r="P14575">
        <v>-2.6742696762084961E-2</v>
      </c>
      <c r="Q14575">
        <v>0.16289249062538147</v>
      </c>
      <c r="R14575">
        <v>735</v>
      </c>
      <c r="S14575">
        <v>3.3229465141361297E-3</v>
      </c>
      <c r="T14575">
        <v>5.7645004242658615E-2</v>
      </c>
      <c r="U14575">
        <v>77.876197814941406</v>
      </c>
      <c r="V14575">
        <v>92.248001098632812</v>
      </c>
      <c r="W14575">
        <v>70.676948547363281</v>
      </c>
    </row>
    <row r="14576" spans="1:23" x14ac:dyDescent="0.25">
      <c r="A14576" t="s">
        <v>89</v>
      </c>
      <c r="B14576" t="s">
        <v>101</v>
      </c>
      <c r="C14576" t="s">
        <v>107</v>
      </c>
      <c r="D14576" s="4" t="s">
        <v>99</v>
      </c>
      <c r="E14576" t="s">
        <v>116</v>
      </c>
      <c r="F14576">
        <v>7</v>
      </c>
      <c r="G14576">
        <v>17.36140251159668</v>
      </c>
      <c r="H14576">
        <v>16.925497055053711</v>
      </c>
      <c r="I14576">
        <v>0.43590551614761353</v>
      </c>
      <c r="J14576">
        <v>2.5107735767960548E-2</v>
      </c>
      <c r="K14576">
        <v>0.34969469904899597</v>
      </c>
      <c r="L14576">
        <v>0.40062874555587769</v>
      </c>
      <c r="M14576">
        <v>0.43590551614761353</v>
      </c>
      <c r="N14576">
        <v>0.47118228673934937</v>
      </c>
      <c r="O14576">
        <v>0.52211630344390869</v>
      </c>
      <c r="P14576">
        <v>0.32525515556335449</v>
      </c>
      <c r="Q14576">
        <v>0.54655587673187256</v>
      </c>
      <c r="R14576">
        <v>735</v>
      </c>
      <c r="S14576">
        <v>4.5253405478116182E-3</v>
      </c>
      <c r="T14576">
        <v>6.7270651459693909E-2</v>
      </c>
      <c r="U14576">
        <v>77.876197814941406</v>
      </c>
      <c r="V14576">
        <v>92.248001098632812</v>
      </c>
      <c r="W14576">
        <v>70.644767761230469</v>
      </c>
    </row>
    <row r="14577" spans="1:23" x14ac:dyDescent="0.25">
      <c r="A14577" t="s">
        <v>89</v>
      </c>
      <c r="B14577" t="s">
        <v>101</v>
      </c>
      <c r="C14577" t="s">
        <v>107</v>
      </c>
      <c r="D14577" s="4" t="s">
        <v>99</v>
      </c>
      <c r="E14577" t="s">
        <v>116</v>
      </c>
      <c r="F14577">
        <v>8</v>
      </c>
      <c r="G14577">
        <v>19.706056594848633</v>
      </c>
      <c r="H14577">
        <v>19.254732131958008</v>
      </c>
      <c r="I14577">
        <v>0.45132473111152649</v>
      </c>
      <c r="J14577">
        <v>2.2902844473719597E-2</v>
      </c>
      <c r="K14577">
        <v>0.3499942421913147</v>
      </c>
      <c r="L14577">
        <v>0.40986111760139465</v>
      </c>
      <c r="M14577">
        <v>0.45132473111152649</v>
      </c>
      <c r="N14577">
        <v>0.49278834462165833</v>
      </c>
      <c r="O14577">
        <v>0.55265522003173828</v>
      </c>
      <c r="P14577">
        <v>0.32126843929290771</v>
      </c>
      <c r="Q14577">
        <v>0.58138102293014526</v>
      </c>
      <c r="R14577">
        <v>735</v>
      </c>
      <c r="S14577">
        <v>6.2518448630966561E-3</v>
      </c>
      <c r="T14577">
        <v>7.9068608582019806E-2</v>
      </c>
      <c r="U14577">
        <v>77.876197814941406</v>
      </c>
      <c r="V14577">
        <v>92.248001098632812</v>
      </c>
      <c r="W14577">
        <v>70.679481506347656</v>
      </c>
    </row>
    <row r="14578" spans="1:23" x14ac:dyDescent="0.25">
      <c r="A14578" t="s">
        <v>89</v>
      </c>
      <c r="B14578" t="s">
        <v>101</v>
      </c>
      <c r="C14578" t="s">
        <v>107</v>
      </c>
      <c r="D14578" s="4" t="s">
        <v>99</v>
      </c>
      <c r="E14578" t="s">
        <v>116</v>
      </c>
      <c r="F14578">
        <v>9</v>
      </c>
      <c r="G14578">
        <v>22.173484802246094</v>
      </c>
      <c r="H14578">
        <v>21.321237564086914</v>
      </c>
      <c r="I14578">
        <v>0.85224699974060059</v>
      </c>
      <c r="J14578">
        <v>3.8435410708189011E-2</v>
      </c>
      <c r="K14578">
        <v>0.72853374481201172</v>
      </c>
      <c r="L14578">
        <v>0.80162453651428223</v>
      </c>
      <c r="M14578">
        <v>0.85224699974060059</v>
      </c>
      <c r="N14578">
        <v>0.90286946296691895</v>
      </c>
      <c r="O14578">
        <v>0.97596025466918945</v>
      </c>
      <c r="P14578">
        <v>0.69346272945404053</v>
      </c>
      <c r="Q14578">
        <v>1.0110312700271606</v>
      </c>
      <c r="R14578">
        <v>735</v>
      </c>
      <c r="S14578">
        <v>9.3188100564569609E-3</v>
      </c>
      <c r="T14578">
        <v>9.6533983945846558E-2</v>
      </c>
      <c r="U14578">
        <v>77.876197814941406</v>
      </c>
      <c r="V14578">
        <v>92.248001098632812</v>
      </c>
      <c r="W14578">
        <v>71.843009948730469</v>
      </c>
    </row>
    <row r="14579" spans="1:23" x14ac:dyDescent="0.25">
      <c r="A14579" t="s">
        <v>89</v>
      </c>
      <c r="B14579" t="s">
        <v>101</v>
      </c>
      <c r="C14579" t="s">
        <v>107</v>
      </c>
      <c r="D14579" s="4" t="s">
        <v>99</v>
      </c>
      <c r="E14579" t="s">
        <v>116</v>
      </c>
      <c r="F14579">
        <v>10</v>
      </c>
      <c r="G14579">
        <v>23.482780456542969</v>
      </c>
      <c r="H14579">
        <v>22.690908432006836</v>
      </c>
      <c r="I14579">
        <v>0.79187321662902832</v>
      </c>
      <c r="J14579">
        <v>3.3721443265676498E-2</v>
      </c>
      <c r="K14579">
        <v>0.66422003507614136</v>
      </c>
      <c r="L14579">
        <v>0.7396385669708252</v>
      </c>
      <c r="M14579">
        <v>0.79187321662902832</v>
      </c>
      <c r="N14579">
        <v>0.84410786628723145</v>
      </c>
      <c r="O14579">
        <v>0.91952639818191528</v>
      </c>
      <c r="P14579">
        <v>0.6280321478843689</v>
      </c>
      <c r="Q14579">
        <v>0.95571428537368774</v>
      </c>
      <c r="R14579">
        <v>735</v>
      </c>
      <c r="S14579">
        <v>9.92181385051083E-3</v>
      </c>
      <c r="T14579">
        <v>9.9608302116394043E-2</v>
      </c>
      <c r="U14579">
        <v>77.876197814941406</v>
      </c>
      <c r="V14579">
        <v>92.248001098632812</v>
      </c>
      <c r="W14579">
        <v>75.898391723632812</v>
      </c>
    </row>
    <row r="14580" spans="1:23" x14ac:dyDescent="0.25">
      <c r="A14580" t="s">
        <v>89</v>
      </c>
      <c r="B14580" t="s">
        <v>101</v>
      </c>
      <c r="C14580" t="s">
        <v>107</v>
      </c>
      <c r="D14580" s="4" t="s">
        <v>99</v>
      </c>
      <c r="E14580" t="s">
        <v>116</v>
      </c>
      <c r="F14580">
        <v>11</v>
      </c>
      <c r="G14580">
        <v>24.572174072265625</v>
      </c>
      <c r="H14580">
        <v>23.911127090454102</v>
      </c>
      <c r="I14580">
        <v>0.66104722023010254</v>
      </c>
      <c r="J14580">
        <v>2.6902267709374428E-2</v>
      </c>
      <c r="K14580">
        <v>0.53210794925689697</v>
      </c>
      <c r="L14580">
        <v>0.60828632116317749</v>
      </c>
      <c r="M14580">
        <v>0.66104722023010254</v>
      </c>
      <c r="N14580">
        <v>0.71380811929702759</v>
      </c>
      <c r="O14580">
        <v>0.78998649120330811</v>
      </c>
      <c r="P14580">
        <v>0.49555549025535583</v>
      </c>
      <c r="Q14580">
        <v>0.82653898000717163</v>
      </c>
      <c r="R14580">
        <v>735</v>
      </c>
      <c r="S14580">
        <v>1.0122741486576992E-2</v>
      </c>
      <c r="T14580">
        <v>0.10061183571815491</v>
      </c>
      <c r="U14580">
        <v>77.876197814941406</v>
      </c>
      <c r="V14580">
        <v>92.248001098632812</v>
      </c>
      <c r="W14580">
        <v>79.745834350585938</v>
      </c>
    </row>
    <row r="14581" spans="1:23" x14ac:dyDescent="0.25">
      <c r="A14581" t="s">
        <v>89</v>
      </c>
      <c r="B14581" t="s">
        <v>101</v>
      </c>
      <c r="C14581" t="s">
        <v>107</v>
      </c>
      <c r="D14581" s="4" t="s">
        <v>99</v>
      </c>
      <c r="E14581" t="s">
        <v>116</v>
      </c>
      <c r="F14581">
        <v>12</v>
      </c>
      <c r="G14581">
        <v>25.175382614135742</v>
      </c>
      <c r="H14581">
        <v>24.677152633666992</v>
      </c>
      <c r="I14581">
        <v>0.49822935461997986</v>
      </c>
      <c r="J14581">
        <v>1.9790338352322578E-2</v>
      </c>
      <c r="K14581">
        <v>0.36884841322898865</v>
      </c>
      <c r="L14581">
        <v>0.44528770446777344</v>
      </c>
      <c r="M14581">
        <v>0.49822935461997986</v>
      </c>
      <c r="N14581">
        <v>0.55117100477218628</v>
      </c>
      <c r="O14581">
        <v>0.62761032581329346</v>
      </c>
      <c r="P14581">
        <v>0.33217069506645203</v>
      </c>
      <c r="Q14581">
        <v>0.6642879843711853</v>
      </c>
      <c r="R14581">
        <v>735</v>
      </c>
      <c r="S14581">
        <v>1.0192213302384678E-2</v>
      </c>
      <c r="T14581">
        <v>0.10095649212598801</v>
      </c>
      <c r="U14581">
        <v>77.876197814941406</v>
      </c>
      <c r="V14581">
        <v>92.248001098632812</v>
      </c>
      <c r="W14581">
        <v>82.117462158203125</v>
      </c>
    </row>
    <row r="14582" spans="1:23" x14ac:dyDescent="0.25">
      <c r="A14582" t="s">
        <v>89</v>
      </c>
      <c r="B14582" t="s">
        <v>101</v>
      </c>
      <c r="C14582" t="s">
        <v>107</v>
      </c>
      <c r="D14582" s="4" t="s">
        <v>99</v>
      </c>
      <c r="E14582" t="s">
        <v>116</v>
      </c>
      <c r="F14582">
        <v>13</v>
      </c>
      <c r="G14582">
        <v>25.178056716918945</v>
      </c>
      <c r="H14582">
        <v>24.613340377807617</v>
      </c>
      <c r="I14582">
        <v>0.56471490859985352</v>
      </c>
      <c r="J14582">
        <v>2.2428851574659348E-2</v>
      </c>
      <c r="K14582">
        <v>0.43800672888755798</v>
      </c>
      <c r="L14582">
        <v>0.51286697387695313</v>
      </c>
      <c r="M14582">
        <v>0.56471490859985352</v>
      </c>
      <c r="N14582">
        <v>0.61656284332275391</v>
      </c>
      <c r="O14582">
        <v>0.69142311811447144</v>
      </c>
      <c r="P14582">
        <v>0.40208673477172852</v>
      </c>
      <c r="Q14582">
        <v>0.72734308242797852</v>
      </c>
      <c r="R14582">
        <v>735</v>
      </c>
      <c r="S14582">
        <v>9.7754584567566472E-3</v>
      </c>
      <c r="T14582">
        <v>9.8870918154716492E-2</v>
      </c>
      <c r="U14582">
        <v>77.876197814941406</v>
      </c>
      <c r="V14582">
        <v>92.248001098632812</v>
      </c>
      <c r="W14582">
        <v>84.129562377929688</v>
      </c>
    </row>
    <row r="14583" spans="1:23" x14ac:dyDescent="0.25">
      <c r="A14583" t="s">
        <v>89</v>
      </c>
      <c r="B14583" t="s">
        <v>101</v>
      </c>
      <c r="C14583" t="s">
        <v>107</v>
      </c>
      <c r="D14583" s="4" t="s">
        <v>99</v>
      </c>
      <c r="E14583" t="s">
        <v>116</v>
      </c>
      <c r="F14583">
        <v>14</v>
      </c>
      <c r="G14583">
        <v>25.534963607788086</v>
      </c>
      <c r="H14583">
        <v>24.185583114624023</v>
      </c>
      <c r="I14583">
        <v>1.3493807315826416</v>
      </c>
      <c r="J14583">
        <v>5.2844434976577759E-2</v>
      </c>
      <c r="K14583">
        <v>1.2139627933502197</v>
      </c>
      <c r="L14583">
        <v>1.2939687967300415</v>
      </c>
      <c r="M14583">
        <v>1.3493807315826416</v>
      </c>
      <c r="N14583">
        <v>1.4047926664352417</v>
      </c>
      <c r="O14583">
        <v>1.4847986698150635</v>
      </c>
      <c r="P14583">
        <v>1.1755737066268921</v>
      </c>
      <c r="Q14583">
        <v>1.5231877565383911</v>
      </c>
      <c r="R14583">
        <v>735</v>
      </c>
      <c r="S14583">
        <v>1.1165551632078774E-2</v>
      </c>
      <c r="T14583">
        <v>0.10566717386245728</v>
      </c>
      <c r="U14583">
        <v>77.876197814941406</v>
      </c>
      <c r="V14583">
        <v>92.248001098632812</v>
      </c>
      <c r="W14583">
        <v>85.217735290527344</v>
      </c>
    </row>
    <row r="14584" spans="1:23" x14ac:dyDescent="0.25">
      <c r="A14584" t="s">
        <v>89</v>
      </c>
      <c r="B14584" t="s">
        <v>101</v>
      </c>
      <c r="C14584" t="s">
        <v>107</v>
      </c>
      <c r="D14584" s="4" t="s">
        <v>99</v>
      </c>
      <c r="E14584" t="s">
        <v>116</v>
      </c>
      <c r="F14584">
        <v>15</v>
      </c>
      <c r="G14584">
        <v>25.006515502929688</v>
      </c>
      <c r="H14584">
        <v>23.342784881591797</v>
      </c>
      <c r="I14584">
        <v>1.6637312173843384</v>
      </c>
      <c r="J14584">
        <v>6.6531911492347717E-2</v>
      </c>
      <c r="K14584">
        <v>1.5350794792175293</v>
      </c>
      <c r="L14584">
        <v>1.6110879182815552</v>
      </c>
      <c r="M14584">
        <v>1.6637312173843384</v>
      </c>
      <c r="N14584">
        <v>1.7163745164871216</v>
      </c>
      <c r="O14584">
        <v>1.7923829555511475</v>
      </c>
      <c r="P14584">
        <v>1.4986084699630737</v>
      </c>
      <c r="Q14584">
        <v>1.828853964805603</v>
      </c>
      <c r="R14584">
        <v>735</v>
      </c>
      <c r="S14584">
        <v>1.0077654390218405E-2</v>
      </c>
      <c r="T14584">
        <v>0.10038752108812332</v>
      </c>
      <c r="U14584">
        <v>77.876197814941406</v>
      </c>
      <c r="V14584">
        <v>92.248001098632812</v>
      </c>
      <c r="W14584">
        <v>85.867301940917969</v>
      </c>
    </row>
    <row r="14585" spans="1:23" x14ac:dyDescent="0.25">
      <c r="A14585" t="s">
        <v>89</v>
      </c>
      <c r="B14585" t="s">
        <v>101</v>
      </c>
      <c r="C14585" t="s">
        <v>107</v>
      </c>
      <c r="D14585" s="4" t="s">
        <v>99</v>
      </c>
      <c r="E14585" t="s">
        <v>116</v>
      </c>
      <c r="F14585">
        <v>16</v>
      </c>
      <c r="G14585">
        <v>24.312129974365234</v>
      </c>
      <c r="H14585">
        <v>22.94462776184082</v>
      </c>
      <c r="I14585">
        <v>1.3675024509429932</v>
      </c>
      <c r="J14585">
        <v>5.6247744709253311E-2</v>
      </c>
      <c r="K14585">
        <v>1.2528567314147949</v>
      </c>
      <c r="L14585">
        <v>1.3205903768539429</v>
      </c>
      <c r="M14585">
        <v>1.3675024509429932</v>
      </c>
      <c r="N14585">
        <v>1.4144145250320435</v>
      </c>
      <c r="O14585">
        <v>1.4821481704711914</v>
      </c>
      <c r="P14585">
        <v>1.2203562259674072</v>
      </c>
      <c r="Q14585">
        <v>1.5146486759185791</v>
      </c>
      <c r="R14585">
        <v>735</v>
      </c>
      <c r="S14585">
        <v>8.0028357257442284E-3</v>
      </c>
      <c r="T14585">
        <v>8.9458569884300232E-2</v>
      </c>
      <c r="U14585">
        <v>77.876197814941406</v>
      </c>
      <c r="V14585">
        <v>92.248001098632812</v>
      </c>
      <c r="W14585">
        <v>86.434249877929688</v>
      </c>
    </row>
    <row r="14586" spans="1:23" x14ac:dyDescent="0.25">
      <c r="A14586" t="s">
        <v>89</v>
      </c>
      <c r="B14586" t="s">
        <v>101</v>
      </c>
      <c r="C14586" t="s">
        <v>107</v>
      </c>
      <c r="D14586" s="4" t="s">
        <v>99</v>
      </c>
      <c r="E14586" t="s">
        <v>116</v>
      </c>
      <c r="F14586">
        <v>17</v>
      </c>
      <c r="G14586">
        <v>22.821950912475586</v>
      </c>
      <c r="H14586">
        <v>21.790468215942383</v>
      </c>
      <c r="I14586">
        <v>1.0314815044403076</v>
      </c>
      <c r="J14586">
        <v>4.5196902006864548E-2</v>
      </c>
      <c r="K14586">
        <v>0.93087732791900635</v>
      </c>
      <c r="L14586">
        <v>0.99031507968902588</v>
      </c>
      <c r="M14586">
        <v>1.0314815044403076</v>
      </c>
      <c r="N14586">
        <v>1.0726479291915894</v>
      </c>
      <c r="O14586">
        <v>1.1320856809616089</v>
      </c>
      <c r="P14586">
        <v>0.90235745906829834</v>
      </c>
      <c r="Q14586">
        <v>1.1606055498123169</v>
      </c>
      <c r="R14586">
        <v>735</v>
      </c>
      <c r="S14586">
        <v>6.1625381714416338E-3</v>
      </c>
      <c r="T14586">
        <v>7.8501835465431213E-2</v>
      </c>
      <c r="U14586">
        <v>77.876197814941406</v>
      </c>
      <c r="V14586">
        <v>92.248001098632812</v>
      </c>
      <c r="W14586">
        <v>87.234031677246094</v>
      </c>
    </row>
    <row r="14587" spans="1:23" x14ac:dyDescent="0.25">
      <c r="A14587" t="s">
        <v>89</v>
      </c>
      <c r="B14587" t="s">
        <v>101</v>
      </c>
      <c r="C14587" t="s">
        <v>107</v>
      </c>
      <c r="D14587" s="4" t="s">
        <v>99</v>
      </c>
      <c r="E14587" t="s">
        <v>116</v>
      </c>
      <c r="F14587">
        <v>18</v>
      </c>
      <c r="G14587">
        <v>21.268804550170898</v>
      </c>
      <c r="H14587">
        <v>20.280035018920898</v>
      </c>
      <c r="I14587">
        <v>0.9887692928314209</v>
      </c>
      <c r="J14587">
        <v>4.6489179134368896E-2</v>
      </c>
      <c r="K14587">
        <v>0.89359694719314575</v>
      </c>
      <c r="L14587">
        <v>0.94982552528381348</v>
      </c>
      <c r="M14587">
        <v>0.9887692928314209</v>
      </c>
      <c r="N14587">
        <v>1.0277130603790283</v>
      </c>
      <c r="O14587">
        <v>1.0839416980743408</v>
      </c>
      <c r="P14587">
        <v>0.86661690473556519</v>
      </c>
      <c r="Q14587">
        <v>1.1109217405319214</v>
      </c>
      <c r="R14587">
        <v>735</v>
      </c>
      <c r="S14587">
        <v>5.5150505638073555E-3</v>
      </c>
      <c r="T14587">
        <v>7.4263386428356171E-2</v>
      </c>
      <c r="U14587">
        <v>77.876197814941406</v>
      </c>
      <c r="V14587">
        <v>92.248001098632812</v>
      </c>
      <c r="W14587">
        <v>87.095108032226563</v>
      </c>
    </row>
    <row r="14588" spans="1:23" x14ac:dyDescent="0.25">
      <c r="A14588" t="s">
        <v>89</v>
      </c>
      <c r="B14588" t="s">
        <v>101</v>
      </c>
      <c r="C14588" t="s">
        <v>107</v>
      </c>
      <c r="D14588" s="4" t="s">
        <v>99</v>
      </c>
      <c r="E14588" t="s">
        <v>116</v>
      </c>
      <c r="F14588">
        <v>19</v>
      </c>
      <c r="G14588">
        <v>19.590860366821289</v>
      </c>
      <c r="H14588">
        <v>18.929967880249023</v>
      </c>
      <c r="I14588">
        <v>0.6608925461769104</v>
      </c>
      <c r="J14588">
        <v>3.3734738826751709E-2</v>
      </c>
      <c r="K14588">
        <v>0.56529289484024048</v>
      </c>
      <c r="L14588">
        <v>0.62177395820617676</v>
      </c>
      <c r="M14588">
        <v>0.6608925461769104</v>
      </c>
      <c r="N14588">
        <v>0.70001113414764404</v>
      </c>
      <c r="O14588">
        <v>0.75649219751358032</v>
      </c>
      <c r="P14588">
        <v>0.53819173574447632</v>
      </c>
      <c r="Q14588">
        <v>0.78359335660934448</v>
      </c>
      <c r="R14588">
        <v>735</v>
      </c>
      <c r="S14588">
        <v>5.5646814452439131E-3</v>
      </c>
      <c r="T14588">
        <v>7.4596792459487915E-2</v>
      </c>
      <c r="U14588">
        <v>77.876197814941406</v>
      </c>
      <c r="V14588">
        <v>92.248001098632812</v>
      </c>
      <c r="W14588">
        <v>86.225791931152344</v>
      </c>
    </row>
    <row r="14589" spans="1:23" x14ac:dyDescent="0.25">
      <c r="A14589" t="s">
        <v>89</v>
      </c>
      <c r="B14589" t="s">
        <v>101</v>
      </c>
      <c r="C14589" t="s">
        <v>107</v>
      </c>
      <c r="D14589" s="4" t="s">
        <v>99</v>
      </c>
      <c r="E14589" t="s">
        <v>116</v>
      </c>
      <c r="F14589">
        <v>20</v>
      </c>
      <c r="G14589">
        <v>19.196247100830078</v>
      </c>
      <c r="H14589">
        <v>18.620849609375</v>
      </c>
      <c r="I14589">
        <v>0.57539671659469604</v>
      </c>
      <c r="J14589">
        <v>2.997443825006485E-2</v>
      </c>
      <c r="K14589">
        <v>0.4871019721031189</v>
      </c>
      <c r="L14589">
        <v>0.53926724195480347</v>
      </c>
      <c r="M14589">
        <v>0.57539671659469604</v>
      </c>
      <c r="N14589">
        <v>0.61152619123458862</v>
      </c>
      <c r="O14589">
        <v>0.66369146108627319</v>
      </c>
      <c r="P14589">
        <v>0.46207162737846375</v>
      </c>
      <c r="Q14589">
        <v>0.68872177600860596</v>
      </c>
      <c r="R14589">
        <v>735</v>
      </c>
      <c r="S14589">
        <v>4.7467629289175139E-3</v>
      </c>
      <c r="T14589">
        <v>6.8896755576133728E-2</v>
      </c>
      <c r="U14589">
        <v>77.876197814941406</v>
      </c>
      <c r="V14589">
        <v>92.248001098632812</v>
      </c>
      <c r="W14589">
        <v>85.216461181640625</v>
      </c>
    </row>
    <row r="14590" spans="1:23" x14ac:dyDescent="0.25">
      <c r="A14590" t="s">
        <v>89</v>
      </c>
      <c r="B14590" t="s">
        <v>101</v>
      </c>
      <c r="C14590" t="s">
        <v>107</v>
      </c>
      <c r="D14590" s="4" t="s">
        <v>99</v>
      </c>
      <c r="E14590" t="s">
        <v>116</v>
      </c>
      <c r="F14590">
        <v>21</v>
      </c>
      <c r="G14590">
        <v>18.706258773803711</v>
      </c>
      <c r="H14590">
        <v>18.441200256347656</v>
      </c>
      <c r="I14590">
        <v>0.26505863666534424</v>
      </c>
      <c r="J14590">
        <v>1.4169516041874886E-2</v>
      </c>
      <c r="K14590">
        <v>0.1751110851764679</v>
      </c>
      <c r="L14590">
        <v>0.2282528281211853</v>
      </c>
      <c r="M14590">
        <v>0.26505863666534424</v>
      </c>
      <c r="N14590">
        <v>0.30186444520950317</v>
      </c>
      <c r="O14590">
        <v>0.35500618815422058</v>
      </c>
      <c r="P14590">
        <v>0.14961220324039459</v>
      </c>
      <c r="Q14590">
        <v>0.38050508499145508</v>
      </c>
      <c r="R14590">
        <v>735</v>
      </c>
      <c r="S14590">
        <v>4.9261379148488604E-3</v>
      </c>
      <c r="T14590">
        <v>7.0186451077461243E-2</v>
      </c>
      <c r="U14590">
        <v>77.876197814941406</v>
      </c>
      <c r="V14590">
        <v>92.248001098632812</v>
      </c>
      <c r="W14590">
        <v>83.302589416503906</v>
      </c>
    </row>
    <row r="14591" spans="1:23" x14ac:dyDescent="0.25">
      <c r="A14591" t="s">
        <v>89</v>
      </c>
      <c r="B14591" t="s">
        <v>101</v>
      </c>
      <c r="C14591" t="s">
        <v>107</v>
      </c>
      <c r="D14591" s="4" t="s">
        <v>99</v>
      </c>
      <c r="E14591" t="s">
        <v>116</v>
      </c>
      <c r="F14591">
        <v>22</v>
      </c>
      <c r="G14591">
        <v>17.410104751586914</v>
      </c>
      <c r="H14591">
        <v>17.086454391479492</v>
      </c>
      <c r="I14591">
        <v>0.32365095615386963</v>
      </c>
      <c r="J14591">
        <v>1.8589833751320839E-2</v>
      </c>
      <c r="K14591">
        <v>0.23960773646831512</v>
      </c>
      <c r="L14591">
        <v>0.28926116228103638</v>
      </c>
      <c r="M14591">
        <v>0.32365095615386963</v>
      </c>
      <c r="N14591">
        <v>0.35804075002670288</v>
      </c>
      <c r="O14591">
        <v>0.40769419074058533</v>
      </c>
      <c r="P14591">
        <v>0.21578265726566315</v>
      </c>
      <c r="Q14591">
        <v>0.4315192699432373</v>
      </c>
      <c r="R14591">
        <v>735</v>
      </c>
      <c r="S14591">
        <v>4.3006410218482949E-3</v>
      </c>
      <c r="T14591">
        <v>6.557927280664444E-2</v>
      </c>
      <c r="U14591">
        <v>77.876197814941406</v>
      </c>
      <c r="V14591">
        <v>92.248001098632812</v>
      </c>
      <c r="W14591">
        <v>81.322578430175781</v>
      </c>
    </row>
    <row r="14592" spans="1:23" x14ac:dyDescent="0.25">
      <c r="A14592" t="s">
        <v>89</v>
      </c>
      <c r="B14592" t="s">
        <v>101</v>
      </c>
      <c r="C14592" t="s">
        <v>107</v>
      </c>
      <c r="D14592" s="4" t="s">
        <v>99</v>
      </c>
      <c r="E14592" t="s">
        <v>116</v>
      </c>
      <c r="F14592">
        <v>23</v>
      </c>
      <c r="G14592">
        <v>16.156373977661133</v>
      </c>
      <c r="H14592">
        <v>15.801778793334961</v>
      </c>
      <c r="I14592">
        <v>0.35459518432617188</v>
      </c>
      <c r="J14592">
        <v>2.1947696805000305E-2</v>
      </c>
      <c r="K14592">
        <v>0.27821585536003113</v>
      </c>
      <c r="L14592">
        <v>0.32334136962890625</v>
      </c>
      <c r="M14592">
        <v>0.35459518432617188</v>
      </c>
      <c r="N14592">
        <v>0.3858489990234375</v>
      </c>
      <c r="O14592">
        <v>0.43097451329231262</v>
      </c>
      <c r="P14592">
        <v>0.25656336545944214</v>
      </c>
      <c r="Q14592">
        <v>0.45262700319290161</v>
      </c>
      <c r="R14592">
        <v>735</v>
      </c>
      <c r="S14592">
        <v>3.5520537928795393E-3</v>
      </c>
      <c r="T14592">
        <v>5.9599108994007111E-2</v>
      </c>
      <c r="U14592">
        <v>77.876197814941406</v>
      </c>
      <c r="V14592">
        <v>92.248001098632812</v>
      </c>
      <c r="W14592">
        <v>79.075912475585937</v>
      </c>
    </row>
    <row r="14593" spans="1:23" x14ac:dyDescent="0.25">
      <c r="A14593" t="s">
        <v>89</v>
      </c>
      <c r="B14593" t="s">
        <v>101</v>
      </c>
      <c r="C14593" t="s">
        <v>107</v>
      </c>
      <c r="D14593" s="4" t="s">
        <v>99</v>
      </c>
      <c r="E14593" t="s">
        <v>116</v>
      </c>
      <c r="F14593">
        <v>24</v>
      </c>
      <c r="G14593">
        <v>14.886965751647949</v>
      </c>
      <c r="H14593">
        <v>14.442299842834473</v>
      </c>
      <c r="I14593">
        <v>0.44466593861579895</v>
      </c>
      <c r="J14593">
        <v>2.9869480058550835E-2</v>
      </c>
      <c r="K14593">
        <v>0.3700522780418396</v>
      </c>
      <c r="L14593">
        <v>0.41413462162017822</v>
      </c>
      <c r="M14593">
        <v>0.44466593861579895</v>
      </c>
      <c r="N14593">
        <v>0.47519725561141968</v>
      </c>
      <c r="O14593">
        <v>0.5192795991897583</v>
      </c>
      <c r="P14593">
        <v>0.34890031814575195</v>
      </c>
      <c r="Q14593">
        <v>0.54043155908584595</v>
      </c>
      <c r="R14593">
        <v>735</v>
      </c>
      <c r="S14593">
        <v>3.3897261874218376E-3</v>
      </c>
      <c r="T14593">
        <v>5.8221355080604553E-2</v>
      </c>
      <c r="U14593">
        <v>77.876197814941406</v>
      </c>
      <c r="V14593">
        <v>92.248001098632812</v>
      </c>
      <c r="W14593">
        <v>77.148239135742188</v>
      </c>
    </row>
    <row r="14594" spans="1:23" x14ac:dyDescent="0.25">
      <c r="A14594" t="s">
        <v>89</v>
      </c>
      <c r="B14594" t="s">
        <v>101</v>
      </c>
      <c r="C14594" t="s">
        <v>107</v>
      </c>
      <c r="D14594" s="4" t="s">
        <v>99</v>
      </c>
      <c r="E14594" t="s">
        <v>117</v>
      </c>
      <c r="F14594">
        <v>1</v>
      </c>
      <c r="G14594">
        <v>14.242230415344238</v>
      </c>
      <c r="H14594">
        <v>14.230727195739746</v>
      </c>
      <c r="I14594">
        <v>1.1502945795655251E-2</v>
      </c>
      <c r="J14594">
        <v>8.0766464816406369E-4</v>
      </c>
      <c r="K14594">
        <v>-6.5309152007102966E-2</v>
      </c>
      <c r="L14594">
        <v>-1.9927943125367165E-2</v>
      </c>
      <c r="M14594">
        <v>1.1502945795655251E-2</v>
      </c>
      <c r="N14594">
        <v>4.2933832854032516E-2</v>
      </c>
      <c r="O14594">
        <v>8.8315047323703766E-2</v>
      </c>
      <c r="P14594">
        <v>-8.7084315717220306E-2</v>
      </c>
      <c r="Q14594">
        <v>0.11009020358324051</v>
      </c>
      <c r="R14594">
        <v>728</v>
      </c>
      <c r="S14594">
        <v>3.5924198874304758E-3</v>
      </c>
      <c r="T14594">
        <v>5.9936799108982086E-2</v>
      </c>
      <c r="U14594">
        <v>82.299652099609375</v>
      </c>
      <c r="V14594">
        <v>101.64749908447266</v>
      </c>
      <c r="W14594">
        <v>77.415748596191406</v>
      </c>
    </row>
    <row r="14595" spans="1:23" x14ac:dyDescent="0.25">
      <c r="A14595" t="s">
        <v>89</v>
      </c>
      <c r="B14595" t="s">
        <v>101</v>
      </c>
      <c r="C14595" t="s">
        <v>107</v>
      </c>
      <c r="D14595" s="4" t="s">
        <v>99</v>
      </c>
      <c r="E14595" t="s">
        <v>117</v>
      </c>
      <c r="F14595">
        <v>2</v>
      </c>
      <c r="G14595">
        <v>13.48894214630127</v>
      </c>
      <c r="H14595">
        <v>13.482267379760742</v>
      </c>
      <c r="I14595">
        <v>6.6751837730407715E-3</v>
      </c>
      <c r="J14595">
        <v>4.9486337229609489E-4</v>
      </c>
      <c r="K14595">
        <v>-6.9991149008274078E-2</v>
      </c>
      <c r="L14595">
        <v>-2.4696057662367821E-2</v>
      </c>
      <c r="M14595">
        <v>6.6751837730407715E-3</v>
      </c>
      <c r="N14595">
        <v>3.8046423345804214E-2</v>
      </c>
      <c r="O14595">
        <v>8.3341516554355621E-2</v>
      </c>
      <c r="P14595">
        <v>-9.1724984347820282E-2</v>
      </c>
      <c r="Q14595">
        <v>0.10507535189390182</v>
      </c>
      <c r="R14595">
        <v>728</v>
      </c>
      <c r="S14595">
        <v>3.5787978880325172E-3</v>
      </c>
      <c r="T14595">
        <v>5.9823054820299149E-2</v>
      </c>
      <c r="U14595">
        <v>82.299652099609375</v>
      </c>
      <c r="V14595">
        <v>101.64749908447266</v>
      </c>
      <c r="W14595">
        <v>75.382720947265625</v>
      </c>
    </row>
    <row r="14596" spans="1:23" x14ac:dyDescent="0.25">
      <c r="A14596" t="s">
        <v>89</v>
      </c>
      <c r="B14596" t="s">
        <v>101</v>
      </c>
      <c r="C14596" t="s">
        <v>107</v>
      </c>
      <c r="D14596" s="4" t="s">
        <v>99</v>
      </c>
      <c r="E14596" t="s">
        <v>117</v>
      </c>
      <c r="F14596">
        <v>3</v>
      </c>
      <c r="G14596">
        <v>13.120491981506348</v>
      </c>
      <c r="H14596">
        <v>13.196423530578613</v>
      </c>
      <c r="I14596">
        <v>-7.5932338833808899E-2</v>
      </c>
      <c r="J14596">
        <v>-5.787308793514967E-3</v>
      </c>
      <c r="K14596">
        <v>-0.14729860424995422</v>
      </c>
      <c r="L14596">
        <v>-0.10513483732938766</v>
      </c>
      <c r="M14596">
        <v>-7.5932338833808899E-2</v>
      </c>
      <c r="N14596">
        <v>-4.6729840338230133E-2</v>
      </c>
      <c r="O14596">
        <v>-4.5660720206797123E-3</v>
      </c>
      <c r="P14596">
        <v>-0.16752995550632477</v>
      </c>
      <c r="Q14596">
        <v>1.5665272250771523E-2</v>
      </c>
      <c r="R14596">
        <v>728</v>
      </c>
      <c r="S14596">
        <v>3.1010858497471233E-3</v>
      </c>
      <c r="T14596">
        <v>5.5687393993139267E-2</v>
      </c>
      <c r="U14596">
        <v>82.299652099609375</v>
      </c>
      <c r="V14596">
        <v>101.64749908447266</v>
      </c>
      <c r="W14596">
        <v>73.346725463867187</v>
      </c>
    </row>
    <row r="14597" spans="1:23" x14ac:dyDescent="0.25">
      <c r="A14597" t="s">
        <v>89</v>
      </c>
      <c r="B14597" t="s">
        <v>101</v>
      </c>
      <c r="C14597" t="s">
        <v>107</v>
      </c>
      <c r="D14597" s="4" t="s">
        <v>99</v>
      </c>
      <c r="E14597" t="s">
        <v>117</v>
      </c>
      <c r="F14597">
        <v>4</v>
      </c>
      <c r="G14597">
        <v>13.101418495178223</v>
      </c>
      <c r="H14597">
        <v>13.176059722900391</v>
      </c>
      <c r="I14597">
        <v>-7.4641339480876923E-2</v>
      </c>
      <c r="J14597">
        <v>-5.6971954181790352E-3</v>
      </c>
      <c r="K14597">
        <v>-0.14353156089782715</v>
      </c>
      <c r="L14597">
        <v>-0.1028306633234024</v>
      </c>
      <c r="M14597">
        <v>-7.4641339480876923E-2</v>
      </c>
      <c r="N14597">
        <v>-4.6452019363641739E-2</v>
      </c>
      <c r="O14597">
        <v>-5.7511148042976856E-3</v>
      </c>
      <c r="P14597">
        <v>-0.1630609929561615</v>
      </c>
      <c r="Q14597">
        <v>1.3778306543827057E-2</v>
      </c>
      <c r="R14597">
        <v>728</v>
      </c>
      <c r="S14597">
        <v>2.8896352947518356E-3</v>
      </c>
      <c r="T14597">
        <v>5.3755328059196472E-2</v>
      </c>
      <c r="U14597">
        <v>82.299652099609375</v>
      </c>
      <c r="V14597">
        <v>101.64749908447266</v>
      </c>
      <c r="W14597">
        <v>71.815223693847656</v>
      </c>
    </row>
    <row r="14598" spans="1:23" x14ac:dyDescent="0.25">
      <c r="A14598" t="s">
        <v>89</v>
      </c>
      <c r="B14598" t="s">
        <v>101</v>
      </c>
      <c r="C14598" t="s">
        <v>107</v>
      </c>
      <c r="D14598" s="4" t="s">
        <v>99</v>
      </c>
      <c r="E14598" t="s">
        <v>117</v>
      </c>
      <c r="F14598">
        <v>5</v>
      </c>
      <c r="G14598">
        <v>13.815786361694336</v>
      </c>
      <c r="H14598">
        <v>13.772863388061523</v>
      </c>
      <c r="I14598">
        <v>4.29227314889431E-2</v>
      </c>
      <c r="J14598">
        <v>3.1067889649420977E-3</v>
      </c>
      <c r="K14598">
        <v>-2.9504328966140747E-2</v>
      </c>
      <c r="L14598">
        <v>1.328616589307785E-2</v>
      </c>
      <c r="M14598">
        <v>4.29227314889431E-2</v>
      </c>
      <c r="N14598">
        <v>7.255929708480835E-2</v>
      </c>
      <c r="O14598">
        <v>0.11534979194402695</v>
      </c>
      <c r="P14598">
        <v>-5.0036393105983734E-2</v>
      </c>
      <c r="Q14598">
        <v>0.13588185608386993</v>
      </c>
      <c r="R14598">
        <v>728</v>
      </c>
      <c r="S14598">
        <v>3.1939604694879997E-3</v>
      </c>
      <c r="T14598">
        <v>5.6515134871006012E-2</v>
      </c>
      <c r="U14598">
        <v>82.299652099609375</v>
      </c>
      <c r="V14598">
        <v>101.64749908447266</v>
      </c>
      <c r="W14598">
        <v>70.512527465820313</v>
      </c>
    </row>
    <row r="14599" spans="1:23" x14ac:dyDescent="0.25">
      <c r="A14599" t="s">
        <v>89</v>
      </c>
      <c r="B14599" t="s">
        <v>101</v>
      </c>
      <c r="C14599" t="s">
        <v>107</v>
      </c>
      <c r="D14599" s="4" t="s">
        <v>99</v>
      </c>
      <c r="E14599" t="s">
        <v>117</v>
      </c>
      <c r="F14599">
        <v>6</v>
      </c>
      <c r="G14599">
        <v>15.717599868774414</v>
      </c>
      <c r="H14599">
        <v>15.63020133972168</v>
      </c>
      <c r="I14599">
        <v>8.7398625910282135E-2</v>
      </c>
      <c r="J14599">
        <v>5.5605578236281872E-3</v>
      </c>
      <c r="K14599">
        <v>8.684944361448288E-3</v>
      </c>
      <c r="L14599">
        <v>5.5189624428749084E-2</v>
      </c>
      <c r="M14599">
        <v>8.7398625910282135E-2</v>
      </c>
      <c r="N14599">
        <v>0.11960762739181519</v>
      </c>
      <c r="O14599">
        <v>0.16611230373382568</v>
      </c>
      <c r="P14599">
        <v>-1.3629290275275707E-2</v>
      </c>
      <c r="Q14599">
        <v>0.18842653930187225</v>
      </c>
      <c r="R14599">
        <v>728</v>
      </c>
      <c r="S14599">
        <v>3.7724915830220085E-3</v>
      </c>
      <c r="T14599">
        <v>6.1420612037181854E-2</v>
      </c>
      <c r="U14599">
        <v>82.299652099609375</v>
      </c>
      <c r="V14599">
        <v>101.64749908447266</v>
      </c>
      <c r="W14599">
        <v>69.104721069335938</v>
      </c>
    </row>
    <row r="14600" spans="1:23" x14ac:dyDescent="0.25">
      <c r="A14600" t="s">
        <v>89</v>
      </c>
      <c r="B14600" t="s">
        <v>101</v>
      </c>
      <c r="C14600" t="s">
        <v>107</v>
      </c>
      <c r="D14600" s="4" t="s">
        <v>99</v>
      </c>
      <c r="E14600" t="s">
        <v>117</v>
      </c>
      <c r="F14600">
        <v>7</v>
      </c>
      <c r="G14600">
        <v>17.316129684448242</v>
      </c>
      <c r="H14600">
        <v>16.819803237915039</v>
      </c>
      <c r="I14600">
        <v>0.49632635712623596</v>
      </c>
      <c r="J14600">
        <v>2.8662661090493202E-2</v>
      </c>
      <c r="K14600">
        <v>0.40693002939224243</v>
      </c>
      <c r="L14600">
        <v>0.4597460925579071</v>
      </c>
      <c r="M14600">
        <v>0.49632635712623596</v>
      </c>
      <c r="N14600">
        <v>0.53290659189224243</v>
      </c>
      <c r="O14600">
        <v>0.58572268486022949</v>
      </c>
      <c r="P14600">
        <v>0.38158738613128662</v>
      </c>
      <c r="Q14600">
        <v>0.6110653281211853</v>
      </c>
      <c r="R14600">
        <v>728</v>
      </c>
      <c r="S14600">
        <v>4.8659464833216703E-3</v>
      </c>
      <c r="T14600">
        <v>6.9756336510181427E-2</v>
      </c>
      <c r="U14600">
        <v>82.299652099609375</v>
      </c>
      <c r="V14600">
        <v>101.64749908447266</v>
      </c>
      <c r="W14600">
        <v>67.163246154785156</v>
      </c>
    </row>
    <row r="14601" spans="1:23" x14ac:dyDescent="0.25">
      <c r="A14601" t="s">
        <v>89</v>
      </c>
      <c r="B14601" t="s">
        <v>101</v>
      </c>
      <c r="C14601" t="s">
        <v>107</v>
      </c>
      <c r="D14601" s="4" t="s">
        <v>99</v>
      </c>
      <c r="E14601" t="s">
        <v>117</v>
      </c>
      <c r="F14601">
        <v>8</v>
      </c>
      <c r="G14601">
        <v>19.744861602783203</v>
      </c>
      <c r="H14601">
        <v>19.576227188110352</v>
      </c>
      <c r="I14601">
        <v>0.16863499581813812</v>
      </c>
      <c r="J14601">
        <v>8.5407029837369919E-3</v>
      </c>
      <c r="K14601">
        <v>6.2860019505023956E-2</v>
      </c>
      <c r="L14601">
        <v>0.12535272538661957</v>
      </c>
      <c r="M14601">
        <v>0.16863499581813812</v>
      </c>
      <c r="N14601">
        <v>0.21191726624965668</v>
      </c>
      <c r="O14601">
        <v>0.27440997958183289</v>
      </c>
      <c r="P14601">
        <v>3.2874282449483871E-2</v>
      </c>
      <c r="Q14601">
        <v>0.30439570546150208</v>
      </c>
      <c r="R14601">
        <v>728</v>
      </c>
      <c r="S14601">
        <v>6.8122990363141955E-3</v>
      </c>
      <c r="T14601">
        <v>8.2536652684211731E-2</v>
      </c>
      <c r="U14601">
        <v>82.299652099609375</v>
      </c>
      <c r="V14601">
        <v>101.64749908447266</v>
      </c>
      <c r="W14601">
        <v>67.127593994140625</v>
      </c>
    </row>
    <row r="14602" spans="1:23" x14ac:dyDescent="0.25">
      <c r="A14602" t="s">
        <v>89</v>
      </c>
      <c r="B14602" t="s">
        <v>101</v>
      </c>
      <c r="C14602" t="s">
        <v>107</v>
      </c>
      <c r="D14602" s="4" t="s">
        <v>99</v>
      </c>
      <c r="E14602" t="s">
        <v>117</v>
      </c>
      <c r="F14602">
        <v>9</v>
      </c>
      <c r="G14602">
        <v>22.331024169921875</v>
      </c>
      <c r="H14602">
        <v>21.938896179199219</v>
      </c>
      <c r="I14602">
        <v>0.39212846755981445</v>
      </c>
      <c r="J14602">
        <v>1.7559805884957314E-2</v>
      </c>
      <c r="K14602">
        <v>0.25726690888404846</v>
      </c>
      <c r="L14602">
        <v>0.33694422245025635</v>
      </c>
      <c r="M14602">
        <v>0.39212846755981445</v>
      </c>
      <c r="N14602">
        <v>0.44731271266937256</v>
      </c>
      <c r="O14602">
        <v>0.52699005603790283</v>
      </c>
      <c r="P14602">
        <v>0.21903552114963531</v>
      </c>
      <c r="Q14602">
        <v>0.56522142887115479</v>
      </c>
      <c r="R14602">
        <v>728</v>
      </c>
      <c r="S14602">
        <v>1.1073991861916321E-2</v>
      </c>
      <c r="T14602">
        <v>0.10523303598165512</v>
      </c>
      <c r="U14602">
        <v>82.299652099609375</v>
      </c>
      <c r="V14602">
        <v>101.64749908447266</v>
      </c>
      <c r="W14602">
        <v>69.240333557128906</v>
      </c>
    </row>
    <row r="14603" spans="1:23" x14ac:dyDescent="0.25">
      <c r="A14603" t="s">
        <v>89</v>
      </c>
      <c r="B14603" t="s">
        <v>101</v>
      </c>
      <c r="C14603" t="s">
        <v>107</v>
      </c>
      <c r="D14603" s="4" t="s">
        <v>99</v>
      </c>
      <c r="E14603" t="s">
        <v>117</v>
      </c>
      <c r="F14603">
        <v>10</v>
      </c>
      <c r="G14603">
        <v>23.621828079223633</v>
      </c>
      <c r="H14603">
        <v>23.477697372436523</v>
      </c>
      <c r="I14603">
        <v>0.14413127303123474</v>
      </c>
      <c r="J14603">
        <v>6.1016138643026352E-3</v>
      </c>
      <c r="K14603">
        <v>3.9665163494646549E-3</v>
      </c>
      <c r="L14603">
        <v>8.6776994168758392E-2</v>
      </c>
      <c r="M14603">
        <v>0.14413127303123474</v>
      </c>
      <c r="N14603">
        <v>0.20148555934429169</v>
      </c>
      <c r="O14603">
        <v>0.28429603576660156</v>
      </c>
      <c r="P14603">
        <v>-3.5768244415521622E-2</v>
      </c>
      <c r="Q14603">
        <v>0.32403078675270081</v>
      </c>
      <c r="R14603">
        <v>728</v>
      </c>
      <c r="S14603">
        <v>1.1962046395981085E-2</v>
      </c>
      <c r="T14603">
        <v>0.10937114059925079</v>
      </c>
      <c r="U14603">
        <v>82.299652099609375</v>
      </c>
      <c r="V14603">
        <v>101.64749908447266</v>
      </c>
      <c r="W14603">
        <v>72.205581665039063</v>
      </c>
    </row>
    <row r="14604" spans="1:23" x14ac:dyDescent="0.25">
      <c r="A14604" t="s">
        <v>89</v>
      </c>
      <c r="B14604" t="s">
        <v>101</v>
      </c>
      <c r="C14604" t="s">
        <v>107</v>
      </c>
      <c r="D14604" s="4" t="s">
        <v>99</v>
      </c>
      <c r="E14604" t="s">
        <v>117</v>
      </c>
      <c r="F14604">
        <v>11</v>
      </c>
      <c r="G14604">
        <v>24.853439331054688</v>
      </c>
      <c r="H14604">
        <v>24.753541946411133</v>
      </c>
      <c r="I14604">
        <v>9.9897697567939758E-2</v>
      </c>
      <c r="J14604">
        <v>4.0194718167185783E-3</v>
      </c>
      <c r="K14604">
        <v>-4.213608056306839E-2</v>
      </c>
      <c r="L14604">
        <v>4.1778627783060074E-2</v>
      </c>
      <c r="M14604">
        <v>9.9897697567939758E-2</v>
      </c>
      <c r="N14604">
        <v>0.15801677107810974</v>
      </c>
      <c r="O14604">
        <v>0.2419314831495285</v>
      </c>
      <c r="P14604">
        <v>-8.2400687038898468E-2</v>
      </c>
      <c r="Q14604">
        <v>0.28219607472419739</v>
      </c>
      <c r="R14604">
        <v>728</v>
      </c>
      <c r="S14604">
        <v>1.2283188498779518E-2</v>
      </c>
      <c r="T14604">
        <v>0.11082954704761505</v>
      </c>
      <c r="U14604">
        <v>82.299652099609375</v>
      </c>
      <c r="V14604">
        <v>101.64749908447266</v>
      </c>
      <c r="W14604">
        <v>76.001678466796875</v>
      </c>
    </row>
    <row r="14605" spans="1:23" x14ac:dyDescent="0.25">
      <c r="A14605" t="s">
        <v>89</v>
      </c>
      <c r="B14605" t="s">
        <v>101</v>
      </c>
      <c r="C14605" t="s">
        <v>107</v>
      </c>
      <c r="D14605" s="4" t="s">
        <v>99</v>
      </c>
      <c r="E14605" t="s">
        <v>117</v>
      </c>
      <c r="F14605">
        <v>12</v>
      </c>
      <c r="G14605">
        <v>25.531126022338867</v>
      </c>
      <c r="H14605">
        <v>25.391450881958008</v>
      </c>
      <c r="I14605">
        <v>0.13967473804950714</v>
      </c>
      <c r="J14605">
        <v>5.4707629606127739E-3</v>
      </c>
      <c r="K14605">
        <v>-5.777610931545496E-3</v>
      </c>
      <c r="L14605">
        <v>8.0156818032264709E-2</v>
      </c>
      <c r="M14605">
        <v>0.13967473804950714</v>
      </c>
      <c r="N14605">
        <v>0.19919265806674957</v>
      </c>
      <c r="O14605">
        <v>0.28512707352638245</v>
      </c>
      <c r="P14605">
        <v>-4.7011330723762512E-2</v>
      </c>
      <c r="Q14605">
        <v>0.32636082172393799</v>
      </c>
      <c r="R14605">
        <v>728</v>
      </c>
      <c r="S14605">
        <v>1.2881585118349526E-2</v>
      </c>
      <c r="T14605">
        <v>0.11349707096815109</v>
      </c>
      <c r="U14605">
        <v>82.299652099609375</v>
      </c>
      <c r="V14605">
        <v>101.64749908447266</v>
      </c>
      <c r="W14605">
        <v>79.917137145996094</v>
      </c>
    </row>
    <row r="14606" spans="1:23" x14ac:dyDescent="0.25">
      <c r="A14606" t="s">
        <v>89</v>
      </c>
      <c r="B14606" t="s">
        <v>101</v>
      </c>
      <c r="C14606" t="s">
        <v>107</v>
      </c>
      <c r="D14606" s="4" t="s">
        <v>99</v>
      </c>
      <c r="E14606" t="s">
        <v>117</v>
      </c>
      <c r="F14606">
        <v>13</v>
      </c>
      <c r="G14606">
        <v>25.625246047973633</v>
      </c>
      <c r="H14606">
        <v>25.799699783325195</v>
      </c>
      <c r="I14606">
        <v>-0.17445327341556549</v>
      </c>
      <c r="J14606">
        <v>-6.8078674376010895E-3</v>
      </c>
      <c r="K14606">
        <v>-0.3210608959197998</v>
      </c>
      <c r="L14606">
        <v>-0.23444393277168274</v>
      </c>
      <c r="M14606">
        <v>-0.17445327341556549</v>
      </c>
      <c r="N14606">
        <v>-0.11446261405944824</v>
      </c>
      <c r="O14606">
        <v>-2.7845637872815132E-2</v>
      </c>
      <c r="P14606">
        <v>-0.36262214183807373</v>
      </c>
      <c r="Q14606">
        <v>1.3715590350329876E-2</v>
      </c>
      <c r="R14606">
        <v>728</v>
      </c>
      <c r="S14606">
        <v>1.3087027445178256E-2</v>
      </c>
      <c r="T14606">
        <v>0.11439854651689529</v>
      </c>
      <c r="U14606">
        <v>82.299652099609375</v>
      </c>
      <c r="V14606">
        <v>101.64749908447266</v>
      </c>
      <c r="W14606">
        <v>82.355461120605469</v>
      </c>
    </row>
    <row r="14607" spans="1:23" x14ac:dyDescent="0.25">
      <c r="A14607" t="s">
        <v>89</v>
      </c>
      <c r="B14607" t="s">
        <v>101</v>
      </c>
      <c r="C14607" t="s">
        <v>107</v>
      </c>
      <c r="D14607" s="4" t="s">
        <v>99</v>
      </c>
      <c r="E14607" t="s">
        <v>117</v>
      </c>
      <c r="F14607">
        <v>14</v>
      </c>
      <c r="G14607">
        <v>26.067487716674805</v>
      </c>
      <c r="H14607">
        <v>26.073509216308594</v>
      </c>
      <c r="I14607">
        <v>-6.0224132612347603E-3</v>
      </c>
      <c r="J14607">
        <v>-2.3103159037418664E-4</v>
      </c>
      <c r="K14607">
        <v>-0.16075378656387329</v>
      </c>
      <c r="L14607">
        <v>-6.9337241351604462E-2</v>
      </c>
      <c r="M14607">
        <v>-6.0224132612347603E-3</v>
      </c>
      <c r="N14607">
        <v>5.7292412966489792E-2</v>
      </c>
      <c r="O14607">
        <v>0.14870896935462952</v>
      </c>
      <c r="P14607">
        <v>-0.20461799204349518</v>
      </c>
      <c r="Q14607">
        <v>0.19257315993309021</v>
      </c>
      <c r="R14607">
        <v>728</v>
      </c>
      <c r="S14607">
        <v>1.4577553019919032E-2</v>
      </c>
      <c r="T14607">
        <v>0.12073753774166107</v>
      </c>
      <c r="U14607">
        <v>82.299652099609375</v>
      </c>
      <c r="V14607">
        <v>101.64749908447266</v>
      </c>
      <c r="W14607">
        <v>85.858436584472656</v>
      </c>
    </row>
    <row r="14608" spans="1:23" x14ac:dyDescent="0.25">
      <c r="A14608" t="s">
        <v>89</v>
      </c>
      <c r="B14608" t="s">
        <v>101</v>
      </c>
      <c r="C14608" t="s">
        <v>107</v>
      </c>
      <c r="D14608" s="4" t="s">
        <v>99</v>
      </c>
      <c r="E14608" t="s">
        <v>117</v>
      </c>
      <c r="F14608">
        <v>15</v>
      </c>
      <c r="G14608">
        <v>25.718172073364258</v>
      </c>
      <c r="H14608">
        <v>25.852090835571289</v>
      </c>
      <c r="I14608">
        <v>-0.13391907513141632</v>
      </c>
      <c r="J14608">
        <v>-5.2071772515773773E-3</v>
      </c>
      <c r="K14608">
        <v>-0.27887621521949768</v>
      </c>
      <c r="L14608">
        <v>-0.19323436915874481</v>
      </c>
      <c r="M14608">
        <v>-0.13391907513141632</v>
      </c>
      <c r="N14608">
        <v>-7.4603788554668427E-2</v>
      </c>
      <c r="O14608">
        <v>1.1038070544600487E-2</v>
      </c>
      <c r="P14608">
        <v>-0.31996956467628479</v>
      </c>
      <c r="Q14608">
        <v>5.2131406962871552E-2</v>
      </c>
      <c r="R14608">
        <v>728</v>
      </c>
      <c r="S14608">
        <v>1.2794021746472595E-2</v>
      </c>
      <c r="T14608">
        <v>0.11311066150665283</v>
      </c>
      <c r="U14608">
        <v>82.299652099609375</v>
      </c>
      <c r="V14608">
        <v>101.64749908447266</v>
      </c>
      <c r="W14608">
        <v>88.262863159179687</v>
      </c>
    </row>
    <row r="14609" spans="1:23" x14ac:dyDescent="0.25">
      <c r="A14609" t="s">
        <v>89</v>
      </c>
      <c r="B14609" t="s">
        <v>101</v>
      </c>
      <c r="C14609" t="s">
        <v>107</v>
      </c>
      <c r="D14609" s="4" t="s">
        <v>99</v>
      </c>
      <c r="E14609" t="s">
        <v>117</v>
      </c>
      <c r="F14609">
        <v>16</v>
      </c>
      <c r="G14609">
        <v>24.939910888671875</v>
      </c>
      <c r="H14609">
        <v>25.099672317504883</v>
      </c>
      <c r="I14609">
        <v>-0.15976235270500183</v>
      </c>
      <c r="J14609">
        <v>-6.4058909192681313E-3</v>
      </c>
      <c r="K14609">
        <v>-0.28517892956733704</v>
      </c>
      <c r="L14609">
        <v>-0.21108180284500122</v>
      </c>
      <c r="M14609">
        <v>-0.15976235270500183</v>
      </c>
      <c r="N14609">
        <v>-0.10844290256500244</v>
      </c>
      <c r="O14609">
        <v>-3.4345772117376328E-2</v>
      </c>
      <c r="P14609">
        <v>-0.32073280215263367</v>
      </c>
      <c r="Q14609">
        <v>1.2080862652510405E-3</v>
      </c>
      <c r="R14609">
        <v>728</v>
      </c>
      <c r="S14609">
        <v>9.5771820586065814E-3</v>
      </c>
      <c r="T14609">
        <v>9.7863078117370605E-2</v>
      </c>
      <c r="U14609">
        <v>82.299652099609375</v>
      </c>
      <c r="V14609">
        <v>101.64749908447266</v>
      </c>
      <c r="W14609">
        <v>89.543601989746094</v>
      </c>
    </row>
    <row r="14610" spans="1:23" x14ac:dyDescent="0.25">
      <c r="A14610" t="s">
        <v>89</v>
      </c>
      <c r="B14610" t="s">
        <v>101</v>
      </c>
      <c r="C14610" t="s">
        <v>107</v>
      </c>
      <c r="D14610" s="4" t="s">
        <v>99</v>
      </c>
      <c r="E14610" t="s">
        <v>117</v>
      </c>
      <c r="F14610">
        <v>17</v>
      </c>
      <c r="G14610">
        <v>23.332124710083008</v>
      </c>
      <c r="H14610">
        <v>23.59791374206543</v>
      </c>
      <c r="I14610">
        <v>-0.26578736305236816</v>
      </c>
      <c r="J14610">
        <v>-1.1391476728022099E-2</v>
      </c>
      <c r="K14610">
        <v>-0.37379083037376404</v>
      </c>
      <c r="L14610">
        <v>-0.30998149514198303</v>
      </c>
      <c r="M14610">
        <v>-0.26578736305236816</v>
      </c>
      <c r="N14610">
        <v>-0.2215932160615921</v>
      </c>
      <c r="O14610">
        <v>-0.15778389573097229</v>
      </c>
      <c r="P14610">
        <v>-0.40440830588340759</v>
      </c>
      <c r="Q14610">
        <v>-0.12716642022132874</v>
      </c>
      <c r="R14610">
        <v>728</v>
      </c>
      <c r="S14610">
        <v>7.1023685200027331E-3</v>
      </c>
      <c r="T14610">
        <v>8.427555114030838E-2</v>
      </c>
      <c r="U14610">
        <v>82.299652099609375</v>
      </c>
      <c r="V14610">
        <v>101.64749908447266</v>
      </c>
      <c r="W14610">
        <v>91.420768737792969</v>
      </c>
    </row>
    <row r="14611" spans="1:23" x14ac:dyDescent="0.25">
      <c r="A14611" t="s">
        <v>89</v>
      </c>
      <c r="B14611" t="s">
        <v>101</v>
      </c>
      <c r="C14611" t="s">
        <v>107</v>
      </c>
      <c r="D14611" s="4" t="s">
        <v>99</v>
      </c>
      <c r="E14611" t="s">
        <v>117</v>
      </c>
      <c r="F14611">
        <v>18</v>
      </c>
      <c r="G14611">
        <v>21.867624282836914</v>
      </c>
      <c r="H14611">
        <v>21.833669662475586</v>
      </c>
      <c r="I14611">
        <v>3.3955398947000504E-2</v>
      </c>
      <c r="J14611">
        <v>1.5527703799307346E-3</v>
      </c>
      <c r="K14611">
        <v>-6.6405482590198517E-2</v>
      </c>
      <c r="L14611">
        <v>-7.1114590391516685E-3</v>
      </c>
      <c r="M14611">
        <v>3.3955398947000504E-2</v>
      </c>
      <c r="N14611">
        <v>7.502225786447525E-2</v>
      </c>
      <c r="O14611">
        <v>0.13431628048419952</v>
      </c>
      <c r="P14611">
        <v>-9.4856396317481995E-2</v>
      </c>
      <c r="Q14611">
        <v>0.1627671867609024</v>
      </c>
      <c r="R14611">
        <v>728</v>
      </c>
      <c r="S14611">
        <v>6.1327708433589478E-3</v>
      </c>
      <c r="T14611">
        <v>7.8312009572982788E-2</v>
      </c>
      <c r="U14611">
        <v>82.299652099609375</v>
      </c>
      <c r="V14611">
        <v>101.64749908447266</v>
      </c>
      <c r="W14611">
        <v>91.735214233398438</v>
      </c>
    </row>
    <row r="14612" spans="1:23" x14ac:dyDescent="0.25">
      <c r="A14612" t="s">
        <v>89</v>
      </c>
      <c r="B14612" t="s">
        <v>101</v>
      </c>
      <c r="C14612" t="s">
        <v>107</v>
      </c>
      <c r="D14612" s="4" t="s">
        <v>99</v>
      </c>
      <c r="E14612" t="s">
        <v>117</v>
      </c>
      <c r="F14612">
        <v>19</v>
      </c>
      <c r="G14612">
        <v>20.083765029907227</v>
      </c>
      <c r="H14612">
        <v>20.279628753662109</v>
      </c>
      <c r="I14612">
        <v>-0.19586373865604401</v>
      </c>
      <c r="J14612">
        <v>-9.7523415461182594E-3</v>
      </c>
      <c r="K14612">
        <v>-0.29556456208229065</v>
      </c>
      <c r="L14612">
        <v>-0.23666051030158997</v>
      </c>
      <c r="M14612">
        <v>-0.19586373865604401</v>
      </c>
      <c r="N14612">
        <v>-0.15506696701049805</v>
      </c>
      <c r="O14612">
        <v>-9.6162915229797363E-2</v>
      </c>
      <c r="P14612">
        <v>-0.32382836937904358</v>
      </c>
      <c r="Q14612">
        <v>-6.7899115383625031E-2</v>
      </c>
      <c r="R14612">
        <v>728</v>
      </c>
      <c r="S14612">
        <v>6.0523678935178182E-3</v>
      </c>
      <c r="T14612">
        <v>7.7796965837478638E-2</v>
      </c>
      <c r="U14612">
        <v>82.299652099609375</v>
      </c>
      <c r="V14612">
        <v>101.64749908447266</v>
      </c>
      <c r="W14612">
        <v>90.951995849609375</v>
      </c>
    </row>
    <row r="14613" spans="1:23" x14ac:dyDescent="0.25">
      <c r="A14613" t="s">
        <v>89</v>
      </c>
      <c r="B14613" t="s">
        <v>101</v>
      </c>
      <c r="C14613" t="s">
        <v>107</v>
      </c>
      <c r="D14613" s="4" t="s">
        <v>99</v>
      </c>
      <c r="E14613" t="s">
        <v>117</v>
      </c>
      <c r="F14613">
        <v>20</v>
      </c>
      <c r="G14613">
        <v>19.546146392822266</v>
      </c>
      <c r="H14613">
        <v>19.537822723388672</v>
      </c>
      <c r="I14613">
        <v>8.3237839862704277E-3</v>
      </c>
      <c r="J14613">
        <v>4.2585295159369707E-4</v>
      </c>
      <c r="K14613">
        <v>-8.8604956865310669E-2</v>
      </c>
      <c r="L14613">
        <v>-3.133866935968399E-2</v>
      </c>
      <c r="M14613">
        <v>8.3237839862704277E-3</v>
      </c>
      <c r="N14613">
        <v>4.7986239194869995E-2</v>
      </c>
      <c r="O14613">
        <v>0.10525252670049667</v>
      </c>
      <c r="P14613">
        <v>-0.11608290672302246</v>
      </c>
      <c r="Q14613">
        <v>0.13273046910762787</v>
      </c>
      <c r="R14613">
        <v>728</v>
      </c>
      <c r="S14613">
        <v>5.7204865837656715E-3</v>
      </c>
      <c r="T14613">
        <v>7.5633898377418518E-2</v>
      </c>
      <c r="U14613">
        <v>82.299652099609375</v>
      </c>
      <c r="V14613">
        <v>101.64749908447266</v>
      </c>
      <c r="W14613">
        <v>89.82159423828125</v>
      </c>
    </row>
    <row r="14614" spans="1:23" x14ac:dyDescent="0.25">
      <c r="A14614" t="s">
        <v>89</v>
      </c>
      <c r="B14614" t="s">
        <v>101</v>
      </c>
      <c r="C14614" t="s">
        <v>107</v>
      </c>
      <c r="D14614" s="4" t="s">
        <v>99</v>
      </c>
      <c r="E14614" t="s">
        <v>117</v>
      </c>
      <c r="F14614">
        <v>21</v>
      </c>
      <c r="G14614">
        <v>18.820764541625977</v>
      </c>
      <c r="H14614">
        <v>19.060585021972656</v>
      </c>
      <c r="I14614">
        <v>-0.23981943726539612</v>
      </c>
      <c r="J14614">
        <v>-1.2742279097437859E-2</v>
      </c>
      <c r="K14614">
        <v>-0.33629366755485535</v>
      </c>
      <c r="L14614">
        <v>-0.27929592132568359</v>
      </c>
      <c r="M14614">
        <v>-0.23981943726539612</v>
      </c>
      <c r="N14614">
        <v>-0.20034295320510864</v>
      </c>
      <c r="O14614">
        <v>-0.1433451920747757</v>
      </c>
      <c r="P14614">
        <v>-0.36364278197288513</v>
      </c>
      <c r="Q14614">
        <v>-0.11599608510732651</v>
      </c>
      <c r="R14614">
        <v>728</v>
      </c>
      <c r="S14614">
        <v>5.6669655921270934E-3</v>
      </c>
      <c r="T14614">
        <v>7.5279250741004944E-2</v>
      </c>
      <c r="U14614">
        <v>82.299652099609375</v>
      </c>
      <c r="V14614">
        <v>101.64749908447266</v>
      </c>
      <c r="W14614">
        <v>87.358184814453125</v>
      </c>
    </row>
    <row r="14615" spans="1:23" x14ac:dyDescent="0.25">
      <c r="A14615" t="s">
        <v>89</v>
      </c>
      <c r="B14615" t="s">
        <v>101</v>
      </c>
      <c r="C14615" t="s">
        <v>107</v>
      </c>
      <c r="D14615" s="4" t="s">
        <v>99</v>
      </c>
      <c r="E14615" t="s">
        <v>117</v>
      </c>
      <c r="F14615">
        <v>22</v>
      </c>
      <c r="G14615">
        <v>17.524534225463867</v>
      </c>
      <c r="H14615">
        <v>17.658145904541016</v>
      </c>
      <c r="I14615">
        <v>-0.13361184298992157</v>
      </c>
      <c r="J14615">
        <v>-7.6242736540734768E-3</v>
      </c>
      <c r="K14615">
        <v>-0.22762437164783478</v>
      </c>
      <c r="L14615">
        <v>-0.17208100855350494</v>
      </c>
      <c r="M14615">
        <v>-0.13361184298992157</v>
      </c>
      <c r="N14615">
        <v>-9.5142677426338196E-2</v>
      </c>
      <c r="O14615">
        <v>-3.959931805729866E-2</v>
      </c>
      <c r="P14615">
        <v>-0.2542756199836731</v>
      </c>
      <c r="Q14615">
        <v>-1.2948071584105492E-2</v>
      </c>
      <c r="R14615">
        <v>728</v>
      </c>
      <c r="S14615">
        <v>5.3814496279196988E-3</v>
      </c>
      <c r="T14615">
        <v>7.3358364403247833E-2</v>
      </c>
      <c r="U14615">
        <v>82.299652099609375</v>
      </c>
      <c r="V14615">
        <v>101.64749908447266</v>
      </c>
      <c r="W14615">
        <v>84.400947570800781</v>
      </c>
    </row>
    <row r="14616" spans="1:23" x14ac:dyDescent="0.25">
      <c r="A14616" t="s">
        <v>89</v>
      </c>
      <c r="B14616" t="s">
        <v>101</v>
      </c>
      <c r="C14616" t="s">
        <v>107</v>
      </c>
      <c r="D14616" s="4" t="s">
        <v>99</v>
      </c>
      <c r="E14616" t="s">
        <v>117</v>
      </c>
      <c r="F14616">
        <v>23</v>
      </c>
      <c r="G14616">
        <v>16.191389083862305</v>
      </c>
      <c r="H14616">
        <v>16.369382858276367</v>
      </c>
      <c r="I14616">
        <v>-0.17799480259418488</v>
      </c>
      <c r="J14616">
        <v>-1.0993177071213722E-2</v>
      </c>
      <c r="K14616">
        <v>-0.26078751683235168</v>
      </c>
      <c r="L14616">
        <v>-0.21187290549278259</v>
      </c>
      <c r="M14616">
        <v>-0.17799480259418488</v>
      </c>
      <c r="N14616">
        <v>-0.14411669969558716</v>
      </c>
      <c r="O14616">
        <v>-9.5202095806598663E-2</v>
      </c>
      <c r="P14616">
        <v>-0.28425809741020203</v>
      </c>
      <c r="Q14616">
        <v>-7.1731515228748322E-2</v>
      </c>
      <c r="R14616">
        <v>728</v>
      </c>
      <c r="S14616">
        <v>4.1736112583932172E-3</v>
      </c>
      <c r="T14616">
        <v>6.4603492617607117E-2</v>
      </c>
      <c r="U14616">
        <v>82.299652099609375</v>
      </c>
      <c r="V14616">
        <v>101.64749908447266</v>
      </c>
      <c r="W14616">
        <v>81.275016784667969</v>
      </c>
    </row>
    <row r="14617" spans="1:23" x14ac:dyDescent="0.25">
      <c r="A14617" t="s">
        <v>89</v>
      </c>
      <c r="B14617" t="s">
        <v>101</v>
      </c>
      <c r="C14617" t="s">
        <v>107</v>
      </c>
      <c r="D14617" s="4" t="s">
        <v>99</v>
      </c>
      <c r="E14617" t="s">
        <v>117</v>
      </c>
      <c r="F14617">
        <v>24</v>
      </c>
      <c r="G14617">
        <v>14.867122650146484</v>
      </c>
      <c r="H14617">
        <v>15.014382362365723</v>
      </c>
      <c r="I14617">
        <v>-0.14725980162620544</v>
      </c>
      <c r="J14617">
        <v>-9.9050644785165787E-3</v>
      </c>
      <c r="K14617">
        <v>-0.22635999321937561</v>
      </c>
      <c r="L14617">
        <v>-0.1796269565820694</v>
      </c>
      <c r="M14617">
        <v>-0.14725980162620544</v>
      </c>
      <c r="N14617">
        <v>-0.11489264667034149</v>
      </c>
      <c r="O14617">
        <v>-6.8159617483615875E-2</v>
      </c>
      <c r="P14617">
        <v>-0.24878379702568054</v>
      </c>
      <c r="Q14617">
        <v>-4.5735809952020645E-2</v>
      </c>
      <c r="R14617">
        <v>728</v>
      </c>
      <c r="S14617">
        <v>3.8096304776245038E-3</v>
      </c>
      <c r="T14617">
        <v>6.1722204089164734E-2</v>
      </c>
      <c r="U14617">
        <v>82.299652099609375</v>
      </c>
      <c r="V14617">
        <v>101.64749908447266</v>
      </c>
      <c r="W14617">
        <v>78.796844482421875</v>
      </c>
    </row>
    <row r="14618" spans="1:23" x14ac:dyDescent="0.25">
      <c r="A14618" t="s">
        <v>89</v>
      </c>
      <c r="B14618" t="s">
        <v>101</v>
      </c>
      <c r="C14618" t="s">
        <v>107</v>
      </c>
      <c r="D14618" s="4" t="s">
        <v>99</v>
      </c>
      <c r="E14618" t="s">
        <v>118</v>
      </c>
      <c r="F14618">
        <v>1</v>
      </c>
      <c r="G14618">
        <v>13.095963478088379</v>
      </c>
      <c r="H14618">
        <v>13.144371032714844</v>
      </c>
      <c r="I14618">
        <v>-4.8407025635242462E-2</v>
      </c>
      <c r="J14618">
        <v>-3.6963317543268204E-3</v>
      </c>
      <c r="K14618">
        <v>-0.1257127970457077</v>
      </c>
      <c r="L14618">
        <v>-8.0039918422698975E-2</v>
      </c>
      <c r="M14618">
        <v>-4.8407025635242462E-2</v>
      </c>
      <c r="N14618">
        <v>-1.6774129122495651E-2</v>
      </c>
      <c r="O14618">
        <v>2.8898749500513077E-2</v>
      </c>
      <c r="P14618">
        <v>-0.14762791991233826</v>
      </c>
      <c r="Q14618">
        <v>5.0813861191272736E-2</v>
      </c>
      <c r="R14618">
        <v>727</v>
      </c>
      <c r="S14618">
        <v>3.6387456719220168E-3</v>
      </c>
      <c r="T14618">
        <v>6.0322016477584839E-2</v>
      </c>
      <c r="U14618">
        <v>80.800537109375</v>
      </c>
      <c r="V14618">
        <v>103.32012176513672</v>
      </c>
      <c r="W14618">
        <v>79.65631103515625</v>
      </c>
    </row>
    <row r="14619" spans="1:23" x14ac:dyDescent="0.25">
      <c r="A14619" t="s">
        <v>89</v>
      </c>
      <c r="B14619" t="s">
        <v>101</v>
      </c>
      <c r="C14619" t="s">
        <v>107</v>
      </c>
      <c r="D14619" s="4" t="s">
        <v>99</v>
      </c>
      <c r="E14619" t="s">
        <v>118</v>
      </c>
      <c r="F14619">
        <v>2</v>
      </c>
      <c r="G14619">
        <v>12.725387573242188</v>
      </c>
      <c r="H14619">
        <v>12.768996238708496</v>
      </c>
      <c r="I14619">
        <v>-4.3609380722045898E-2</v>
      </c>
      <c r="J14619">
        <v>-3.4269590396434069E-3</v>
      </c>
      <c r="K14619">
        <v>-0.11894612014293671</v>
      </c>
      <c r="L14619">
        <v>-7.4436560273170471E-2</v>
      </c>
      <c r="M14619">
        <v>-4.3609380722045898E-2</v>
      </c>
      <c r="N14619">
        <v>-1.2782198376953602E-2</v>
      </c>
      <c r="O14619">
        <v>3.172735869884491E-2</v>
      </c>
      <c r="P14619">
        <v>-0.14030303061008453</v>
      </c>
      <c r="Q14619">
        <v>5.3084276616573334E-2</v>
      </c>
      <c r="R14619">
        <v>727</v>
      </c>
      <c r="S14619">
        <v>3.4557431135723432E-3</v>
      </c>
      <c r="T14619">
        <v>5.8785568922758102E-2</v>
      </c>
      <c r="U14619">
        <v>80.800537109375</v>
      </c>
      <c r="V14619">
        <v>103.32012176513672</v>
      </c>
      <c r="W14619">
        <v>77.409683227539062</v>
      </c>
    </row>
    <row r="14620" spans="1:23" x14ac:dyDescent="0.25">
      <c r="A14620" t="s">
        <v>89</v>
      </c>
      <c r="B14620" t="s">
        <v>101</v>
      </c>
      <c r="C14620" t="s">
        <v>107</v>
      </c>
      <c r="D14620" s="4" t="s">
        <v>99</v>
      </c>
      <c r="E14620" t="s">
        <v>118</v>
      </c>
      <c r="F14620">
        <v>3</v>
      </c>
      <c r="G14620">
        <v>12.48143482208252</v>
      </c>
      <c r="H14620">
        <v>12.489330291748047</v>
      </c>
      <c r="I14620">
        <v>-7.8956605866551399E-3</v>
      </c>
      <c r="J14620">
        <v>-6.3259236048907042E-4</v>
      </c>
      <c r="K14620">
        <v>-8.0613888800144196E-2</v>
      </c>
      <c r="L14620">
        <v>-3.7651371210813522E-2</v>
      </c>
      <c r="M14620">
        <v>-7.8956605866551399E-3</v>
      </c>
      <c r="N14620">
        <v>2.1860050037503242E-2</v>
      </c>
      <c r="O14620">
        <v>6.4822569489479065E-2</v>
      </c>
      <c r="P14620">
        <v>-0.1012284979224205</v>
      </c>
      <c r="Q14620">
        <v>8.5437178611755371E-2</v>
      </c>
      <c r="R14620">
        <v>727</v>
      </c>
      <c r="S14620">
        <v>3.2196927629433297E-3</v>
      </c>
      <c r="T14620">
        <v>5.6742336601018906E-2</v>
      </c>
      <c r="U14620">
        <v>80.800537109375</v>
      </c>
      <c r="V14620">
        <v>103.32012176513672</v>
      </c>
      <c r="W14620">
        <v>76.499588012695312</v>
      </c>
    </row>
    <row r="14621" spans="1:23" x14ac:dyDescent="0.25">
      <c r="A14621" t="s">
        <v>89</v>
      </c>
      <c r="B14621" t="s">
        <v>101</v>
      </c>
      <c r="C14621" t="s">
        <v>107</v>
      </c>
      <c r="D14621" s="4" t="s">
        <v>99</v>
      </c>
      <c r="E14621" t="s">
        <v>118</v>
      </c>
      <c r="F14621">
        <v>4</v>
      </c>
      <c r="G14621">
        <v>12.49577808380127</v>
      </c>
      <c r="H14621">
        <v>12.611726760864258</v>
      </c>
      <c r="I14621">
        <v>-0.11594878137111664</v>
      </c>
      <c r="J14621">
        <v>-9.2790368944406509E-3</v>
      </c>
      <c r="K14621">
        <v>-0.18697208166122437</v>
      </c>
      <c r="L14621">
        <v>-0.14501093327999115</v>
      </c>
      <c r="M14621">
        <v>-0.11594878137111664</v>
      </c>
      <c r="N14621">
        <v>-8.688662201166153E-2</v>
      </c>
      <c r="O14621">
        <v>-4.4925481081008911E-2</v>
      </c>
      <c r="P14621">
        <v>-0.20710620284080505</v>
      </c>
      <c r="Q14621">
        <v>-2.4791361764073372E-2</v>
      </c>
      <c r="R14621">
        <v>727</v>
      </c>
      <c r="S14621">
        <v>3.071351637139022E-3</v>
      </c>
      <c r="T14621">
        <v>5.541977658867836E-2</v>
      </c>
      <c r="U14621">
        <v>80.800537109375</v>
      </c>
      <c r="V14621">
        <v>103.32012176513672</v>
      </c>
      <c r="W14621">
        <v>75.628776550292969</v>
      </c>
    </row>
    <row r="14622" spans="1:23" x14ac:dyDescent="0.25">
      <c r="A14622" t="s">
        <v>89</v>
      </c>
      <c r="B14622" t="s">
        <v>101</v>
      </c>
      <c r="C14622" t="s">
        <v>107</v>
      </c>
      <c r="D14622" s="4" t="s">
        <v>99</v>
      </c>
      <c r="E14622" t="s">
        <v>118</v>
      </c>
      <c r="F14622">
        <v>5</v>
      </c>
      <c r="G14622">
        <v>13.288090705871582</v>
      </c>
      <c r="H14622">
        <v>13.281181335449219</v>
      </c>
      <c r="I14622">
        <v>6.9088377058506012E-3</v>
      </c>
      <c r="J14622">
        <v>5.1992706721648574E-4</v>
      </c>
      <c r="K14622">
        <v>-7.0602007210254669E-2</v>
      </c>
      <c r="L14622">
        <v>-2.4807970970869064E-2</v>
      </c>
      <c r="M14622">
        <v>6.9088377058506012E-3</v>
      </c>
      <c r="N14622">
        <v>3.8625646382570267E-2</v>
      </c>
      <c r="O14622">
        <v>8.4419682621955872E-2</v>
      </c>
      <c r="P14622">
        <v>-9.2575252056121826E-2</v>
      </c>
      <c r="Q14622">
        <v>0.10639292746782303</v>
      </c>
      <c r="R14622">
        <v>727</v>
      </c>
      <c r="S14622">
        <v>3.6580762670724298E-3</v>
      </c>
      <c r="T14622">
        <v>6.0482032597064972E-2</v>
      </c>
      <c r="U14622">
        <v>80.800537109375</v>
      </c>
      <c r="V14622">
        <v>103.32012176513672</v>
      </c>
      <c r="W14622">
        <v>73.451240539550781</v>
      </c>
    </row>
    <row r="14623" spans="1:23" x14ac:dyDescent="0.25">
      <c r="A14623" t="s">
        <v>89</v>
      </c>
      <c r="B14623" t="s">
        <v>101</v>
      </c>
      <c r="C14623" t="s">
        <v>107</v>
      </c>
      <c r="D14623" s="4" t="s">
        <v>99</v>
      </c>
      <c r="E14623" t="s">
        <v>118</v>
      </c>
      <c r="F14623">
        <v>6</v>
      </c>
      <c r="G14623">
        <v>15.207850456237793</v>
      </c>
      <c r="H14623">
        <v>15.235379219055176</v>
      </c>
      <c r="I14623">
        <v>-2.7528693899512291E-2</v>
      </c>
      <c r="J14623">
        <v>-1.8101633759215474E-3</v>
      </c>
      <c r="K14623">
        <v>-0.11036411672830582</v>
      </c>
      <c r="L14623">
        <v>-6.1424277722835541E-2</v>
      </c>
      <c r="M14623">
        <v>-2.7528693899512291E-2</v>
      </c>
      <c r="N14623">
        <v>6.3668908551335335E-3</v>
      </c>
      <c r="O14623">
        <v>5.5306732654571533E-2</v>
      </c>
      <c r="P14623">
        <v>-0.13384681940078735</v>
      </c>
      <c r="Q14623">
        <v>7.8789427876472473E-2</v>
      </c>
      <c r="R14623">
        <v>727</v>
      </c>
      <c r="S14623">
        <v>4.1779193419557714E-3</v>
      </c>
      <c r="T14623">
        <v>6.4636826515197754E-2</v>
      </c>
      <c r="U14623">
        <v>80.800537109375</v>
      </c>
      <c r="V14623">
        <v>103.32012176513672</v>
      </c>
      <c r="W14623">
        <v>71.96063232421875</v>
      </c>
    </row>
    <row r="14624" spans="1:23" x14ac:dyDescent="0.25">
      <c r="A14624" t="s">
        <v>89</v>
      </c>
      <c r="B14624" t="s">
        <v>101</v>
      </c>
      <c r="C14624" t="s">
        <v>107</v>
      </c>
      <c r="D14624" s="4" t="s">
        <v>99</v>
      </c>
      <c r="E14624" t="s">
        <v>118</v>
      </c>
      <c r="F14624">
        <v>7</v>
      </c>
      <c r="G14624">
        <v>16.964290618896484</v>
      </c>
      <c r="H14624">
        <v>17.541757583618164</v>
      </c>
      <c r="I14624">
        <v>-0.57746785879135132</v>
      </c>
      <c r="J14624">
        <v>-3.4040201455354691E-2</v>
      </c>
      <c r="K14624">
        <v>-0.67095351219177246</v>
      </c>
      <c r="L14624">
        <v>-0.61572146415710449</v>
      </c>
      <c r="M14624">
        <v>-0.57746785879135132</v>
      </c>
      <c r="N14624">
        <v>-0.53921425342559814</v>
      </c>
      <c r="O14624">
        <v>-0.48398217558860779</v>
      </c>
      <c r="P14624">
        <v>-0.69745540618896484</v>
      </c>
      <c r="Q14624">
        <v>-0.45748031139373779</v>
      </c>
      <c r="R14624">
        <v>727</v>
      </c>
      <c r="S14624">
        <v>5.3213021968936958E-3</v>
      </c>
      <c r="T14624">
        <v>7.294725626707077E-2</v>
      </c>
      <c r="U14624">
        <v>80.800537109375</v>
      </c>
      <c r="V14624">
        <v>103.32012176513672</v>
      </c>
      <c r="W14624">
        <v>70.824623107910156</v>
      </c>
    </row>
    <row r="14625" spans="1:23" x14ac:dyDescent="0.25">
      <c r="A14625" t="s">
        <v>89</v>
      </c>
      <c r="B14625" t="s">
        <v>101</v>
      </c>
      <c r="C14625" t="s">
        <v>107</v>
      </c>
      <c r="D14625" s="4" t="s">
        <v>99</v>
      </c>
      <c r="E14625" t="s">
        <v>118</v>
      </c>
      <c r="F14625">
        <v>8</v>
      </c>
      <c r="G14625">
        <v>19.653665542602539</v>
      </c>
      <c r="H14625">
        <v>20.312421798706055</v>
      </c>
      <c r="I14625">
        <v>-0.6587560772895813</v>
      </c>
      <c r="J14625">
        <v>-3.3518228679895401E-2</v>
      </c>
      <c r="K14625">
        <v>-0.76826775074005127</v>
      </c>
      <c r="L14625">
        <v>-0.70356732606887817</v>
      </c>
      <c r="M14625">
        <v>-0.6587560772895813</v>
      </c>
      <c r="N14625">
        <v>-0.61394482851028442</v>
      </c>
      <c r="O14625">
        <v>-0.54924440383911133</v>
      </c>
      <c r="P14625">
        <v>-0.7993127703666687</v>
      </c>
      <c r="Q14625">
        <v>-0.5181993842124939</v>
      </c>
      <c r="R14625">
        <v>727</v>
      </c>
      <c r="S14625">
        <v>7.3021114176994306E-3</v>
      </c>
      <c r="T14625">
        <v>8.545239269733429E-2</v>
      </c>
      <c r="U14625">
        <v>80.800537109375</v>
      </c>
      <c r="V14625">
        <v>103.32012176513672</v>
      </c>
      <c r="W14625">
        <v>71.062767028808594</v>
      </c>
    </row>
    <row r="14626" spans="1:23" x14ac:dyDescent="0.25">
      <c r="A14626" t="s">
        <v>89</v>
      </c>
      <c r="B14626" t="s">
        <v>101</v>
      </c>
      <c r="C14626" t="s">
        <v>107</v>
      </c>
      <c r="D14626" s="4" t="s">
        <v>99</v>
      </c>
      <c r="E14626" t="s">
        <v>118</v>
      </c>
      <c r="F14626">
        <v>9</v>
      </c>
      <c r="G14626">
        <v>22.180789947509766</v>
      </c>
      <c r="H14626">
        <v>23.379373550415039</v>
      </c>
      <c r="I14626">
        <v>-1.1985824108123779</v>
      </c>
      <c r="J14626">
        <v>-5.4036956280469894E-2</v>
      </c>
      <c r="K14626">
        <v>-1.33403480052948</v>
      </c>
      <c r="L14626">
        <v>-1.254008412361145</v>
      </c>
      <c r="M14626">
        <v>-1.1985824108123779</v>
      </c>
      <c r="N14626">
        <v>-1.1431564092636108</v>
      </c>
      <c r="O14626">
        <v>-1.0631300210952759</v>
      </c>
      <c r="P14626">
        <v>-1.3724336624145508</v>
      </c>
      <c r="Q14626">
        <v>-1.0247311592102051</v>
      </c>
      <c r="R14626">
        <v>727</v>
      </c>
      <c r="S14626">
        <v>1.1171238105032233E-2</v>
      </c>
      <c r="T14626">
        <v>0.10569407790899277</v>
      </c>
      <c r="U14626">
        <v>80.800537109375</v>
      </c>
      <c r="V14626">
        <v>103.32012176513672</v>
      </c>
      <c r="W14626">
        <v>73.270591735839844</v>
      </c>
    </row>
    <row r="14627" spans="1:23" x14ac:dyDescent="0.25">
      <c r="A14627" t="s">
        <v>89</v>
      </c>
      <c r="B14627" t="s">
        <v>101</v>
      </c>
      <c r="C14627" t="s">
        <v>107</v>
      </c>
      <c r="D14627" s="4" t="s">
        <v>99</v>
      </c>
      <c r="E14627" t="s">
        <v>118</v>
      </c>
      <c r="F14627">
        <v>10</v>
      </c>
      <c r="G14627">
        <v>23.416049957275391</v>
      </c>
      <c r="H14627">
        <v>24.853044509887695</v>
      </c>
      <c r="I14627">
        <v>-1.4369944334030151</v>
      </c>
      <c r="J14627">
        <v>-6.1367925256490707E-2</v>
      </c>
      <c r="K14627">
        <v>-1.5756820440292358</v>
      </c>
      <c r="L14627">
        <v>-1.4937442541122437</v>
      </c>
      <c r="M14627">
        <v>-1.4369944334030151</v>
      </c>
      <c r="N14627">
        <v>-1.3802446126937866</v>
      </c>
      <c r="O14627">
        <v>-1.2983068227767944</v>
      </c>
      <c r="P14627">
        <v>-1.6149979829788208</v>
      </c>
      <c r="Q14627">
        <v>-1.2589908838272095</v>
      </c>
      <c r="R14627">
        <v>727</v>
      </c>
      <c r="S14627">
        <v>1.1711241811074302E-2</v>
      </c>
      <c r="T14627">
        <v>0.1082184910774231</v>
      </c>
      <c r="U14627">
        <v>80.800537109375</v>
      </c>
      <c r="V14627">
        <v>103.32012176513672</v>
      </c>
      <c r="W14627">
        <v>77.898429870605469</v>
      </c>
    </row>
    <row r="14628" spans="1:23" x14ac:dyDescent="0.25">
      <c r="A14628" t="s">
        <v>89</v>
      </c>
      <c r="B14628" t="s">
        <v>101</v>
      </c>
      <c r="C14628" t="s">
        <v>107</v>
      </c>
      <c r="D14628" s="4" t="s">
        <v>99</v>
      </c>
      <c r="E14628" t="s">
        <v>118</v>
      </c>
      <c r="F14628">
        <v>11</v>
      </c>
      <c r="G14628">
        <v>24.812477111816406</v>
      </c>
      <c r="H14628">
        <v>25.73046875</v>
      </c>
      <c r="I14628">
        <v>-0.91799116134643555</v>
      </c>
      <c r="J14628">
        <v>-3.6997158080339432E-2</v>
      </c>
      <c r="K14628">
        <v>-1.0555052757263184</v>
      </c>
      <c r="L14628">
        <v>-0.97426080703735352</v>
      </c>
      <c r="M14628">
        <v>-0.91799116134643555</v>
      </c>
      <c r="N14628">
        <v>-0.86172151565551758</v>
      </c>
      <c r="O14628">
        <v>-0.78047710657119751</v>
      </c>
      <c r="P14628">
        <v>-1.0944886207580566</v>
      </c>
      <c r="Q14628">
        <v>-0.74149376153945923</v>
      </c>
      <c r="R14628">
        <v>727</v>
      </c>
      <c r="S14628">
        <v>1.1513892448340501E-2</v>
      </c>
      <c r="T14628">
        <v>0.10730280727148056</v>
      </c>
      <c r="U14628">
        <v>80.800537109375</v>
      </c>
      <c r="V14628">
        <v>103.32012176513672</v>
      </c>
      <c r="W14628">
        <v>83.083084106445312</v>
      </c>
    </row>
    <row r="14629" spans="1:23" x14ac:dyDescent="0.25">
      <c r="A14629" t="s">
        <v>89</v>
      </c>
      <c r="B14629" t="s">
        <v>101</v>
      </c>
      <c r="C14629" t="s">
        <v>107</v>
      </c>
      <c r="D14629" s="4" t="s">
        <v>99</v>
      </c>
      <c r="E14629" t="s">
        <v>118</v>
      </c>
      <c r="F14629">
        <v>12</v>
      </c>
      <c r="G14629">
        <v>25.304195404052734</v>
      </c>
      <c r="H14629">
        <v>25.845296859741211</v>
      </c>
      <c r="I14629">
        <v>-0.54110008478164673</v>
      </c>
      <c r="J14629">
        <v>-2.1383808925747871E-2</v>
      </c>
      <c r="K14629">
        <v>-0.67490935325622559</v>
      </c>
      <c r="L14629">
        <v>-0.59585374593734741</v>
      </c>
      <c r="M14629">
        <v>-0.54110008478164673</v>
      </c>
      <c r="N14629">
        <v>-0.48634639382362366</v>
      </c>
      <c r="O14629">
        <v>-0.40729078650474548</v>
      </c>
      <c r="P14629">
        <v>-0.71284246444702148</v>
      </c>
      <c r="Q14629">
        <v>-0.36935770511627197</v>
      </c>
      <c r="R14629">
        <v>727</v>
      </c>
      <c r="S14629">
        <v>1.0901854205844552E-2</v>
      </c>
      <c r="T14629">
        <v>0.10441194474697113</v>
      </c>
      <c r="U14629">
        <v>80.800537109375</v>
      </c>
      <c r="V14629">
        <v>103.32012176513672</v>
      </c>
      <c r="W14629">
        <v>86.793388366699219</v>
      </c>
    </row>
    <row r="14630" spans="1:23" x14ac:dyDescent="0.25">
      <c r="A14630" t="s">
        <v>89</v>
      </c>
      <c r="B14630" t="s">
        <v>101</v>
      </c>
      <c r="C14630" t="s">
        <v>107</v>
      </c>
      <c r="D14630" s="4" t="s">
        <v>99</v>
      </c>
      <c r="E14630" t="s">
        <v>118</v>
      </c>
      <c r="F14630">
        <v>13</v>
      </c>
      <c r="G14630">
        <v>25.454368591308594</v>
      </c>
      <c r="H14630">
        <v>26.329465866088867</v>
      </c>
      <c r="I14630">
        <v>-0.87509840726852417</v>
      </c>
      <c r="J14630">
        <v>-3.4379106014966965E-2</v>
      </c>
      <c r="K14630">
        <v>-1.0077577829360962</v>
      </c>
      <c r="L14630">
        <v>-0.92938154935836792</v>
      </c>
      <c r="M14630">
        <v>-0.87509840726852417</v>
      </c>
      <c r="N14630">
        <v>-0.82081526517868042</v>
      </c>
      <c r="O14630">
        <v>-0.74243897199630737</v>
      </c>
      <c r="P14630">
        <v>-1.0453649759292603</v>
      </c>
      <c r="Q14630">
        <v>-0.70483189821243286</v>
      </c>
      <c r="R14630">
        <v>727</v>
      </c>
      <c r="S14630">
        <v>1.0715291807131211E-2</v>
      </c>
      <c r="T14630">
        <v>0.10351469367742538</v>
      </c>
      <c r="U14630">
        <v>80.800537109375</v>
      </c>
      <c r="V14630">
        <v>103.32012176513672</v>
      </c>
      <c r="W14630">
        <v>90.277549743652344</v>
      </c>
    </row>
    <row r="14631" spans="1:23" x14ac:dyDescent="0.25">
      <c r="A14631" t="s">
        <v>89</v>
      </c>
      <c r="B14631" t="s">
        <v>101</v>
      </c>
      <c r="C14631" t="s">
        <v>107</v>
      </c>
      <c r="D14631" s="4" t="s">
        <v>99</v>
      </c>
      <c r="E14631" t="s">
        <v>118</v>
      </c>
      <c r="F14631">
        <v>14</v>
      </c>
      <c r="G14631">
        <v>25.932649612426758</v>
      </c>
      <c r="H14631">
        <v>26.910800933837891</v>
      </c>
      <c r="I14631">
        <v>-0.97815018892288208</v>
      </c>
      <c r="J14631">
        <v>-3.7718869745731354E-2</v>
      </c>
      <c r="K14631">
        <v>-1.1184101104736328</v>
      </c>
      <c r="L14631">
        <v>-1.0355434417724609</v>
      </c>
      <c r="M14631">
        <v>-0.97815018892288208</v>
      </c>
      <c r="N14631">
        <v>-0.920756995677948</v>
      </c>
      <c r="O14631">
        <v>-0.83789026737213135</v>
      </c>
      <c r="P14631">
        <v>-1.1581718921661377</v>
      </c>
      <c r="Q14631">
        <v>-0.79812854528427124</v>
      </c>
      <c r="R14631">
        <v>727</v>
      </c>
      <c r="S14631">
        <v>1.1978294067635176E-2</v>
      </c>
      <c r="T14631">
        <v>0.10944539308547974</v>
      </c>
      <c r="U14631">
        <v>80.800537109375</v>
      </c>
      <c r="V14631">
        <v>103.32012176513672</v>
      </c>
      <c r="W14631">
        <v>93.104133605957031</v>
      </c>
    </row>
    <row r="14632" spans="1:23" x14ac:dyDescent="0.25">
      <c r="A14632" t="s">
        <v>89</v>
      </c>
      <c r="B14632" t="s">
        <v>101</v>
      </c>
      <c r="C14632" t="s">
        <v>107</v>
      </c>
      <c r="D14632" s="4" t="s">
        <v>99</v>
      </c>
      <c r="E14632" t="s">
        <v>118</v>
      </c>
      <c r="F14632">
        <v>15</v>
      </c>
      <c r="G14632">
        <v>25.493572235107422</v>
      </c>
      <c r="H14632">
        <v>26.408245086669922</v>
      </c>
      <c r="I14632">
        <v>-0.91467380523681641</v>
      </c>
      <c r="J14632">
        <v>-3.5878606140613556E-2</v>
      </c>
      <c r="K14632">
        <v>-1.0472390651702881</v>
      </c>
      <c r="L14632">
        <v>-0.96891844272613525</v>
      </c>
      <c r="M14632">
        <v>-0.91467380523681641</v>
      </c>
      <c r="N14632">
        <v>-0.86042916774749756</v>
      </c>
      <c r="O14632">
        <v>-0.78210854530334473</v>
      </c>
      <c r="P14632">
        <v>-1.0848194360733032</v>
      </c>
      <c r="Q14632">
        <v>-0.74452811479568481</v>
      </c>
      <c r="R14632">
        <v>727</v>
      </c>
      <c r="S14632">
        <v>1.0700088261018037E-2</v>
      </c>
      <c r="T14632">
        <v>0.10344123095273972</v>
      </c>
      <c r="U14632">
        <v>80.800537109375</v>
      </c>
      <c r="V14632">
        <v>103.32012176513672</v>
      </c>
      <c r="W14632">
        <v>95.004547119140625</v>
      </c>
    </row>
    <row r="14633" spans="1:23" x14ac:dyDescent="0.25">
      <c r="A14633" t="s">
        <v>89</v>
      </c>
      <c r="B14633" t="s">
        <v>101</v>
      </c>
      <c r="C14633" t="s">
        <v>107</v>
      </c>
      <c r="D14633" s="4" t="s">
        <v>99</v>
      </c>
      <c r="E14633" t="s">
        <v>118</v>
      </c>
      <c r="F14633">
        <v>16</v>
      </c>
      <c r="G14633">
        <v>24.629581451416016</v>
      </c>
      <c r="H14633">
        <v>24.903575897216797</v>
      </c>
      <c r="I14633">
        <v>-0.27399483323097229</v>
      </c>
      <c r="J14633">
        <v>-1.1124623939394951E-2</v>
      </c>
      <c r="K14633">
        <v>-0.39408907294273376</v>
      </c>
      <c r="L14633">
        <v>-0.32313641905784607</v>
      </c>
      <c r="M14633">
        <v>-0.27399483323097229</v>
      </c>
      <c r="N14633">
        <v>-0.22485324740409851</v>
      </c>
      <c r="O14633">
        <v>-0.15390059351921082</v>
      </c>
      <c r="P14633">
        <v>-0.42813411355018616</v>
      </c>
      <c r="Q14633">
        <v>-0.11985555291175842</v>
      </c>
      <c r="R14633">
        <v>727</v>
      </c>
      <c r="S14633">
        <v>8.7815692793707378E-3</v>
      </c>
      <c r="T14633">
        <v>9.3710027635097504E-2</v>
      </c>
      <c r="U14633">
        <v>80.800537109375</v>
      </c>
      <c r="V14633">
        <v>103.32012176513672</v>
      </c>
      <c r="W14633">
        <v>96.815704345703125</v>
      </c>
    </row>
    <row r="14634" spans="1:23" x14ac:dyDescent="0.25">
      <c r="A14634" t="s">
        <v>89</v>
      </c>
      <c r="B14634" t="s">
        <v>101</v>
      </c>
      <c r="C14634" t="s">
        <v>107</v>
      </c>
      <c r="D14634" s="4" t="s">
        <v>99</v>
      </c>
      <c r="E14634" t="s">
        <v>118</v>
      </c>
      <c r="F14634">
        <v>17</v>
      </c>
      <c r="G14634">
        <v>23.150278091430664</v>
      </c>
      <c r="H14634">
        <v>23.271511077880859</v>
      </c>
      <c r="I14634">
        <v>-0.12123382091522217</v>
      </c>
      <c r="J14634">
        <v>-5.2368193864822388E-3</v>
      </c>
      <c r="K14634">
        <v>-0.225507453083992</v>
      </c>
      <c r="L14634">
        <v>-0.16390174627304077</v>
      </c>
      <c r="M14634">
        <v>-0.12123382091522217</v>
      </c>
      <c r="N14634">
        <v>-7.8565895557403564E-2</v>
      </c>
      <c r="O14634">
        <v>-1.6960181295871735E-2</v>
      </c>
      <c r="P14634">
        <v>-0.25506758689880371</v>
      </c>
      <c r="Q14634">
        <v>1.259994599968195E-2</v>
      </c>
      <c r="R14634">
        <v>727</v>
      </c>
      <c r="S14634">
        <v>6.6202881541974623E-3</v>
      </c>
      <c r="T14634">
        <v>8.1365153193473816E-2</v>
      </c>
      <c r="U14634">
        <v>80.800537109375</v>
      </c>
      <c r="V14634">
        <v>103.32012176513672</v>
      </c>
      <c r="W14634">
        <v>97.635673522949219</v>
      </c>
    </row>
    <row r="14635" spans="1:23" x14ac:dyDescent="0.25">
      <c r="A14635" t="s">
        <v>89</v>
      </c>
      <c r="B14635" t="s">
        <v>101</v>
      </c>
      <c r="C14635" t="s">
        <v>107</v>
      </c>
      <c r="D14635" s="4" t="s">
        <v>99</v>
      </c>
      <c r="E14635" t="s">
        <v>118</v>
      </c>
      <c r="F14635">
        <v>18</v>
      </c>
      <c r="G14635">
        <v>21.532455444335938</v>
      </c>
      <c r="H14635">
        <v>21.679319381713867</v>
      </c>
      <c r="I14635">
        <v>-0.14686281979084015</v>
      </c>
      <c r="J14635">
        <v>-6.8205329589545727E-3</v>
      </c>
      <c r="K14635">
        <v>-0.24347862601280212</v>
      </c>
      <c r="L14635">
        <v>-0.18639722466468811</v>
      </c>
      <c r="M14635">
        <v>-0.14686281979084015</v>
      </c>
      <c r="N14635">
        <v>-0.10732841491699219</v>
      </c>
      <c r="O14635">
        <v>-5.0247013568878174E-2</v>
      </c>
      <c r="P14635">
        <v>-0.27086785435676575</v>
      </c>
      <c r="Q14635">
        <v>-2.2857777774333954E-2</v>
      </c>
      <c r="R14635">
        <v>727</v>
      </c>
      <c r="S14635">
        <v>5.6836088336007506E-3</v>
      </c>
      <c r="T14635">
        <v>7.5389713048934937E-2</v>
      </c>
      <c r="U14635">
        <v>80.800537109375</v>
      </c>
      <c r="V14635">
        <v>103.32012176513672</v>
      </c>
      <c r="W14635">
        <v>97.218460083007813</v>
      </c>
    </row>
    <row r="14636" spans="1:23" x14ac:dyDescent="0.25">
      <c r="A14636" t="s">
        <v>89</v>
      </c>
      <c r="B14636" t="s">
        <v>101</v>
      </c>
      <c r="C14636" t="s">
        <v>107</v>
      </c>
      <c r="D14636" s="4" t="s">
        <v>99</v>
      </c>
      <c r="E14636" t="s">
        <v>118</v>
      </c>
      <c r="F14636">
        <v>19</v>
      </c>
      <c r="G14636">
        <v>19.826845169067383</v>
      </c>
      <c r="H14636">
        <v>19.951099395751953</v>
      </c>
      <c r="I14636">
        <v>-0.12425383180379868</v>
      </c>
      <c r="J14636">
        <v>-6.2669492326676846E-3</v>
      </c>
      <c r="K14636">
        <v>-0.22033447027206421</v>
      </c>
      <c r="L14636">
        <v>-0.16356925666332245</v>
      </c>
      <c r="M14636">
        <v>-0.12425383180379868</v>
      </c>
      <c r="N14636">
        <v>-8.4938414394855499E-2</v>
      </c>
      <c r="O14636">
        <v>-2.8173189610242844E-2</v>
      </c>
      <c r="P14636">
        <v>-0.24757200479507446</v>
      </c>
      <c r="Q14636">
        <v>-9.3566352734342217E-4</v>
      </c>
      <c r="R14636">
        <v>727</v>
      </c>
      <c r="S14636">
        <v>5.620819213278061E-3</v>
      </c>
      <c r="T14636">
        <v>7.497212290763855E-2</v>
      </c>
      <c r="U14636">
        <v>80.800537109375</v>
      </c>
      <c r="V14636">
        <v>103.32012176513672</v>
      </c>
      <c r="W14636">
        <v>97.042976379394531</v>
      </c>
    </row>
    <row r="14637" spans="1:23" x14ac:dyDescent="0.25">
      <c r="A14637" t="s">
        <v>89</v>
      </c>
      <c r="B14637" t="s">
        <v>101</v>
      </c>
      <c r="C14637" t="s">
        <v>107</v>
      </c>
      <c r="D14637" s="4" t="s">
        <v>99</v>
      </c>
      <c r="E14637" t="s">
        <v>118</v>
      </c>
      <c r="F14637">
        <v>20</v>
      </c>
      <c r="G14637">
        <v>19.359457015991211</v>
      </c>
      <c r="H14637">
        <v>19.132213592529297</v>
      </c>
      <c r="I14637">
        <v>0.22724281251430511</v>
      </c>
      <c r="J14637">
        <v>1.1738077737390995E-2</v>
      </c>
      <c r="K14637">
        <v>0.13388967514038086</v>
      </c>
      <c r="L14637">
        <v>0.18904346227645874</v>
      </c>
      <c r="M14637">
        <v>0.22724281251430511</v>
      </c>
      <c r="N14637">
        <v>0.26544216275215149</v>
      </c>
      <c r="O14637">
        <v>0.32059594988822937</v>
      </c>
      <c r="P14637">
        <v>0.10742535442113876</v>
      </c>
      <c r="Q14637">
        <v>0.34706026315689087</v>
      </c>
      <c r="R14637">
        <v>727</v>
      </c>
      <c r="S14637">
        <v>5.3062253476801602E-3</v>
      </c>
      <c r="T14637">
        <v>7.2843842208385468E-2</v>
      </c>
      <c r="U14637">
        <v>80.800537109375</v>
      </c>
      <c r="V14637">
        <v>103.32012176513672</v>
      </c>
      <c r="W14637">
        <v>95.170135498046875</v>
      </c>
    </row>
    <row r="14638" spans="1:23" x14ac:dyDescent="0.25">
      <c r="A14638" t="s">
        <v>89</v>
      </c>
      <c r="B14638" t="s">
        <v>101</v>
      </c>
      <c r="C14638" t="s">
        <v>107</v>
      </c>
      <c r="D14638" s="4" t="s">
        <v>99</v>
      </c>
      <c r="E14638" t="s">
        <v>118</v>
      </c>
      <c r="F14638">
        <v>21</v>
      </c>
      <c r="G14638">
        <v>18.611085891723633</v>
      </c>
      <c r="H14638">
        <v>18.628671646118164</v>
      </c>
      <c r="I14638">
        <v>-1.7586320638656616E-2</v>
      </c>
      <c r="J14638">
        <v>-9.4493792857974768E-4</v>
      </c>
      <c r="K14638">
        <v>-0.10721080005168915</v>
      </c>
      <c r="L14638">
        <v>-5.4259929805994034E-2</v>
      </c>
      <c r="M14638">
        <v>-1.7586320638656616E-2</v>
      </c>
      <c r="N14638">
        <v>1.9087290391325951E-2</v>
      </c>
      <c r="O14638">
        <v>7.2038158774375916E-2</v>
      </c>
      <c r="P14638">
        <v>-0.13261809945106506</v>
      </c>
      <c r="Q14638">
        <v>9.7445450723171234E-2</v>
      </c>
      <c r="R14638">
        <v>727</v>
      </c>
      <c r="S14638">
        <v>4.8908137620318204E-3</v>
      </c>
      <c r="T14638">
        <v>6.9934353232383728E-2</v>
      </c>
      <c r="U14638">
        <v>80.800537109375</v>
      </c>
      <c r="V14638">
        <v>103.32012176513672</v>
      </c>
      <c r="W14638">
        <v>92.195220947265625</v>
      </c>
    </row>
    <row r="14639" spans="1:23" x14ac:dyDescent="0.25">
      <c r="A14639" t="s">
        <v>89</v>
      </c>
      <c r="B14639" t="s">
        <v>101</v>
      </c>
      <c r="C14639" t="s">
        <v>107</v>
      </c>
      <c r="D14639" s="4" t="s">
        <v>99</v>
      </c>
      <c r="E14639" t="s">
        <v>118</v>
      </c>
      <c r="F14639">
        <v>22</v>
      </c>
      <c r="G14639">
        <v>17.268886566162109</v>
      </c>
      <c r="H14639">
        <v>17.382963180541992</v>
      </c>
      <c r="I14639">
        <v>-0.11407694220542908</v>
      </c>
      <c r="J14639">
        <v>-6.6059236414730549E-3</v>
      </c>
      <c r="K14639">
        <v>-0.1991121917963028</v>
      </c>
      <c r="L14639">
        <v>-0.14887267351150513</v>
      </c>
      <c r="M14639">
        <v>-0.11407694220542908</v>
      </c>
      <c r="N14639">
        <v>-7.928120344877243E-2</v>
      </c>
      <c r="O14639">
        <v>-2.9041692614555359E-2</v>
      </c>
      <c r="P14639">
        <v>-0.22321850061416626</v>
      </c>
      <c r="Q14639">
        <v>-4.9353800714015961E-3</v>
      </c>
      <c r="R14639">
        <v>727</v>
      </c>
      <c r="S14639">
        <v>4.4027681614494107E-3</v>
      </c>
      <c r="T14639">
        <v>6.6353358328342438E-2</v>
      </c>
      <c r="U14639">
        <v>80.800537109375</v>
      </c>
      <c r="V14639">
        <v>103.32012176513672</v>
      </c>
      <c r="W14639">
        <v>87.65374755859375</v>
      </c>
    </row>
    <row r="14640" spans="1:23" x14ac:dyDescent="0.25">
      <c r="A14640" t="s">
        <v>89</v>
      </c>
      <c r="B14640" t="s">
        <v>101</v>
      </c>
      <c r="C14640" t="s">
        <v>107</v>
      </c>
      <c r="D14640" s="4" t="s">
        <v>99</v>
      </c>
      <c r="E14640" t="s">
        <v>118</v>
      </c>
      <c r="F14640">
        <v>23</v>
      </c>
      <c r="G14640">
        <v>16.000993728637695</v>
      </c>
      <c r="H14640">
        <v>16.230897903442383</v>
      </c>
      <c r="I14640">
        <v>-0.22990439832210541</v>
      </c>
      <c r="J14640">
        <v>-1.4368132688105106E-2</v>
      </c>
      <c r="K14640">
        <v>-0.30883380770683289</v>
      </c>
      <c r="L14640">
        <v>-0.26220166683197021</v>
      </c>
      <c r="M14640">
        <v>-0.22990439832210541</v>
      </c>
      <c r="N14640">
        <v>-0.1976071298122406</v>
      </c>
      <c r="O14640">
        <v>-0.15097500383853912</v>
      </c>
      <c r="P14640">
        <v>-0.33120918273925781</v>
      </c>
      <c r="Q14640">
        <v>-0.128599613904953</v>
      </c>
      <c r="R14640">
        <v>727</v>
      </c>
      <c r="S14640">
        <v>3.7931969826781597E-3</v>
      </c>
      <c r="T14640">
        <v>6.1588935554027557E-2</v>
      </c>
      <c r="U14640">
        <v>80.800537109375</v>
      </c>
      <c r="V14640">
        <v>103.32012176513672</v>
      </c>
      <c r="W14640">
        <v>84.29583740234375</v>
      </c>
    </row>
    <row r="14641" spans="1:23" x14ac:dyDescent="0.25">
      <c r="A14641" t="s">
        <v>89</v>
      </c>
      <c r="B14641" t="s">
        <v>101</v>
      </c>
      <c r="C14641" t="s">
        <v>107</v>
      </c>
      <c r="D14641" s="4" t="s">
        <v>99</v>
      </c>
      <c r="E14641" t="s">
        <v>118</v>
      </c>
      <c r="F14641">
        <v>24</v>
      </c>
      <c r="G14641">
        <v>14.699240684509277</v>
      </c>
      <c r="H14641">
        <v>14.937071800231934</v>
      </c>
      <c r="I14641">
        <v>-0.23783084750175476</v>
      </c>
      <c r="J14641">
        <v>-1.6179805621504784E-2</v>
      </c>
      <c r="K14641">
        <v>-0.31400042772293091</v>
      </c>
      <c r="L14641">
        <v>-0.26899883151054382</v>
      </c>
      <c r="M14641">
        <v>-0.23783084750175476</v>
      </c>
      <c r="N14641">
        <v>-0.20666287839412689</v>
      </c>
      <c r="O14641">
        <v>-0.16166128218173981</v>
      </c>
      <c r="P14641">
        <v>-0.33559343218803406</v>
      </c>
      <c r="Q14641">
        <v>-0.14006826281547546</v>
      </c>
      <c r="R14641">
        <v>727</v>
      </c>
      <c r="S14641">
        <v>3.5325704479523129E-3</v>
      </c>
      <c r="T14641">
        <v>5.9435430914163589E-2</v>
      </c>
      <c r="U14641">
        <v>80.800537109375</v>
      </c>
      <c r="V14641">
        <v>103.32012176513672</v>
      </c>
      <c r="W14641">
        <v>81.482147216796875</v>
      </c>
    </row>
    <row r="14642" spans="1:23" x14ac:dyDescent="0.25">
      <c r="A14642" t="s">
        <v>89</v>
      </c>
      <c r="B14642" t="s">
        <v>101</v>
      </c>
      <c r="C14642" t="s">
        <v>107</v>
      </c>
      <c r="D14642" s="4" t="s">
        <v>99</v>
      </c>
      <c r="E14642" t="s">
        <v>119</v>
      </c>
      <c r="F14642">
        <v>1</v>
      </c>
      <c r="G14642">
        <v>13.808443069458008</v>
      </c>
      <c r="H14642">
        <v>14.550065994262695</v>
      </c>
      <c r="I14642">
        <v>-0.74162369966506958</v>
      </c>
      <c r="J14642">
        <v>-5.3707987070083618E-2</v>
      </c>
      <c r="K14642">
        <v>-0.81871128082275391</v>
      </c>
      <c r="L14642">
        <v>-0.77316731214523315</v>
      </c>
      <c r="M14642">
        <v>-0.74162369966506958</v>
      </c>
      <c r="N14642">
        <v>-0.71008008718490601</v>
      </c>
      <c r="O14642">
        <v>-0.66453611850738525</v>
      </c>
      <c r="P14642">
        <v>-0.84056448936462402</v>
      </c>
      <c r="Q14642">
        <v>-0.64268290996551514</v>
      </c>
      <c r="R14642">
        <v>727</v>
      </c>
      <c r="S14642">
        <v>3.6182323825034862E-3</v>
      </c>
      <c r="T14642">
        <v>6.015174463391304E-2</v>
      </c>
      <c r="U14642">
        <v>78.378135681152344</v>
      </c>
      <c r="V14642">
        <v>99.021484375</v>
      </c>
      <c r="W14642">
        <v>79.213485717773438</v>
      </c>
    </row>
    <row r="14643" spans="1:23" x14ac:dyDescent="0.25">
      <c r="A14643" t="s">
        <v>89</v>
      </c>
      <c r="B14643" t="s">
        <v>101</v>
      </c>
      <c r="C14643" t="s">
        <v>107</v>
      </c>
      <c r="D14643" s="4" t="s">
        <v>99</v>
      </c>
      <c r="E14643" t="s">
        <v>119</v>
      </c>
      <c r="F14643">
        <v>2</v>
      </c>
      <c r="G14643">
        <v>13.161988258361816</v>
      </c>
      <c r="H14643">
        <v>13.609718322753906</v>
      </c>
      <c r="I14643">
        <v>-0.44772985577583313</v>
      </c>
      <c r="J14643">
        <v>-3.4016884863376617E-2</v>
      </c>
      <c r="K14643">
        <v>-0.5244256854057312</v>
      </c>
      <c r="L14643">
        <v>-0.47911316156387329</v>
      </c>
      <c r="M14643">
        <v>-0.44772985577583313</v>
      </c>
      <c r="N14643">
        <v>-0.41634654998779297</v>
      </c>
      <c r="O14643">
        <v>-0.37103402614593506</v>
      </c>
      <c r="P14643">
        <v>-0.54616791009902954</v>
      </c>
      <c r="Q14643">
        <v>-0.34929180145263672</v>
      </c>
      <c r="R14643">
        <v>727</v>
      </c>
      <c r="S14643">
        <v>3.5815538377520634E-3</v>
      </c>
      <c r="T14643">
        <v>5.984608456492424E-2</v>
      </c>
      <c r="U14643">
        <v>78.378135681152344</v>
      </c>
      <c r="V14643">
        <v>99.021484375</v>
      </c>
      <c r="W14643">
        <v>76.746902465820313</v>
      </c>
    </row>
    <row r="14644" spans="1:23" x14ac:dyDescent="0.25">
      <c r="A14644" t="s">
        <v>89</v>
      </c>
      <c r="B14644" t="s">
        <v>101</v>
      </c>
      <c r="C14644" t="s">
        <v>107</v>
      </c>
      <c r="D14644" s="4" t="s">
        <v>99</v>
      </c>
      <c r="E14644" t="s">
        <v>119</v>
      </c>
      <c r="F14644">
        <v>3</v>
      </c>
      <c r="G14644">
        <v>12.915750503540039</v>
      </c>
      <c r="H14644">
        <v>13.326887130737305</v>
      </c>
      <c r="I14644">
        <v>-0.41113686561584473</v>
      </c>
      <c r="J14644">
        <v>-3.183220699429512E-2</v>
      </c>
      <c r="K14644">
        <v>-0.48482444882392883</v>
      </c>
      <c r="L14644">
        <v>-0.44128921627998352</v>
      </c>
      <c r="M14644">
        <v>-0.41113686561584473</v>
      </c>
      <c r="N14644">
        <v>-0.38098451495170593</v>
      </c>
      <c r="O14644">
        <v>-0.33744928240776062</v>
      </c>
      <c r="P14644">
        <v>-0.50571388006210327</v>
      </c>
      <c r="Q14644">
        <v>-0.31655988097190857</v>
      </c>
      <c r="R14644">
        <v>727</v>
      </c>
      <c r="S14644">
        <v>3.3061036059074539E-3</v>
      </c>
      <c r="T14644">
        <v>5.749872699379921E-2</v>
      </c>
      <c r="U14644">
        <v>78.378135681152344</v>
      </c>
      <c r="V14644">
        <v>99.021484375</v>
      </c>
      <c r="W14644">
        <v>74.390899658203125</v>
      </c>
    </row>
    <row r="14645" spans="1:23" x14ac:dyDescent="0.25">
      <c r="A14645" t="s">
        <v>89</v>
      </c>
      <c r="B14645" t="s">
        <v>101</v>
      </c>
      <c r="C14645" t="s">
        <v>107</v>
      </c>
      <c r="D14645" s="4" t="s">
        <v>99</v>
      </c>
      <c r="E14645" t="s">
        <v>119</v>
      </c>
      <c r="F14645">
        <v>4</v>
      </c>
      <c r="G14645">
        <v>13.01298713684082</v>
      </c>
      <c r="H14645">
        <v>13.36207389831543</v>
      </c>
      <c r="I14645">
        <v>-0.34908658266067505</v>
      </c>
      <c r="J14645">
        <v>-2.6826014742255211E-2</v>
      </c>
      <c r="K14645">
        <v>-0.41975146532058716</v>
      </c>
      <c r="L14645">
        <v>-0.37800207734107971</v>
      </c>
      <c r="M14645">
        <v>-0.34908658266067505</v>
      </c>
      <c r="N14645">
        <v>-0.32017108798027039</v>
      </c>
      <c r="O14645">
        <v>-0.27842170000076294</v>
      </c>
      <c r="P14645">
        <v>-0.43978399038314819</v>
      </c>
      <c r="Q14645">
        <v>-0.2583891749382019</v>
      </c>
      <c r="R14645">
        <v>727</v>
      </c>
      <c r="S14645">
        <v>3.0404319067523083E-3</v>
      </c>
      <c r="T14645">
        <v>5.5140111595392227E-2</v>
      </c>
      <c r="U14645">
        <v>78.378135681152344</v>
      </c>
      <c r="V14645">
        <v>99.021484375</v>
      </c>
      <c r="W14645">
        <v>74.041969299316406</v>
      </c>
    </row>
    <row r="14646" spans="1:23" x14ac:dyDescent="0.25">
      <c r="A14646" t="s">
        <v>89</v>
      </c>
      <c r="B14646" t="s">
        <v>101</v>
      </c>
      <c r="C14646" t="s">
        <v>107</v>
      </c>
      <c r="D14646" s="4" t="s">
        <v>99</v>
      </c>
      <c r="E14646" t="s">
        <v>119</v>
      </c>
      <c r="F14646">
        <v>5</v>
      </c>
      <c r="G14646">
        <v>13.69675350189209</v>
      </c>
      <c r="H14646">
        <v>14.09168529510498</v>
      </c>
      <c r="I14646">
        <v>-0.39493194222450256</v>
      </c>
      <c r="J14646">
        <v>-2.8833981603384018E-2</v>
      </c>
      <c r="K14646">
        <v>-0.46966931223869324</v>
      </c>
      <c r="L14646">
        <v>-0.4255138635635376</v>
      </c>
      <c r="M14646">
        <v>-0.39493194222450256</v>
      </c>
      <c r="N14646">
        <v>-0.36435002088546753</v>
      </c>
      <c r="O14646">
        <v>-0.32019457221031189</v>
      </c>
      <c r="P14646">
        <v>-0.49085631966590881</v>
      </c>
      <c r="Q14646">
        <v>-0.29900756478309631</v>
      </c>
      <c r="R14646">
        <v>727</v>
      </c>
      <c r="S14646">
        <v>3.4009756878747854E-3</v>
      </c>
      <c r="T14646">
        <v>5.8317884802818298E-2</v>
      </c>
      <c r="U14646">
        <v>78.378135681152344</v>
      </c>
      <c r="V14646">
        <v>99.021484375</v>
      </c>
      <c r="W14646">
        <v>72.122039794921875</v>
      </c>
    </row>
    <row r="14647" spans="1:23" x14ac:dyDescent="0.25">
      <c r="A14647" t="s">
        <v>89</v>
      </c>
      <c r="B14647" t="s">
        <v>101</v>
      </c>
      <c r="C14647" t="s">
        <v>107</v>
      </c>
      <c r="D14647" s="4" t="s">
        <v>99</v>
      </c>
      <c r="E14647" t="s">
        <v>119</v>
      </c>
      <c r="F14647">
        <v>6</v>
      </c>
      <c r="G14647">
        <v>15.540945053100586</v>
      </c>
      <c r="H14647">
        <v>15.88106632232666</v>
      </c>
      <c r="I14647">
        <v>-0.34012183547019958</v>
      </c>
      <c r="J14647">
        <v>-2.1885531023144722E-2</v>
      </c>
      <c r="K14647">
        <v>-0.42033559083938599</v>
      </c>
      <c r="L14647">
        <v>-0.37294465303421021</v>
      </c>
      <c r="M14647">
        <v>-0.34012183547019958</v>
      </c>
      <c r="N14647">
        <v>-0.30729901790618896</v>
      </c>
      <c r="O14647">
        <v>-0.25990808010101318</v>
      </c>
      <c r="P14647">
        <v>-0.44307506084442139</v>
      </c>
      <c r="Q14647">
        <v>-0.23716861009597778</v>
      </c>
      <c r="R14647">
        <v>727</v>
      </c>
      <c r="S14647">
        <v>3.9176483780514193E-3</v>
      </c>
      <c r="T14647">
        <v>6.2591120600700378E-2</v>
      </c>
      <c r="U14647">
        <v>78.378135681152344</v>
      </c>
      <c r="V14647">
        <v>99.021484375</v>
      </c>
      <c r="W14647">
        <v>70.646598815917969</v>
      </c>
    </row>
    <row r="14648" spans="1:23" x14ac:dyDescent="0.25">
      <c r="A14648" t="s">
        <v>89</v>
      </c>
      <c r="B14648" t="s">
        <v>101</v>
      </c>
      <c r="C14648" t="s">
        <v>107</v>
      </c>
      <c r="D14648" s="4" t="s">
        <v>99</v>
      </c>
      <c r="E14648" t="s">
        <v>119</v>
      </c>
      <c r="F14648">
        <v>7</v>
      </c>
      <c r="G14648">
        <v>17.394342422485352</v>
      </c>
      <c r="H14648">
        <v>17.402734756469727</v>
      </c>
      <c r="I14648">
        <v>-8.3919679746031761E-3</v>
      </c>
      <c r="J14648">
        <v>-4.8245387733913958E-4</v>
      </c>
      <c r="K14648">
        <v>-9.8576389253139496E-2</v>
      </c>
      <c r="L14648">
        <v>-4.5294702053070068E-2</v>
      </c>
      <c r="M14648">
        <v>-8.3919679746031761E-3</v>
      </c>
      <c r="N14648">
        <v>2.8510766103863716E-2</v>
      </c>
      <c r="O14648">
        <v>8.1792451441287994E-2</v>
      </c>
      <c r="P14648">
        <v>-0.12414241582155228</v>
      </c>
      <c r="Q14648">
        <v>0.10735848546028137</v>
      </c>
      <c r="R14648">
        <v>727</v>
      </c>
      <c r="S14648">
        <v>4.9521167153248613E-3</v>
      </c>
      <c r="T14648">
        <v>7.0371277630329132E-2</v>
      </c>
      <c r="U14648">
        <v>78.378135681152344</v>
      </c>
      <c r="V14648">
        <v>99.021484375</v>
      </c>
      <c r="W14648">
        <v>69.396827697753906</v>
      </c>
    </row>
    <row r="14649" spans="1:23" x14ac:dyDescent="0.25">
      <c r="A14649" t="s">
        <v>89</v>
      </c>
      <c r="B14649" t="s">
        <v>101</v>
      </c>
      <c r="C14649" t="s">
        <v>107</v>
      </c>
      <c r="D14649" s="4" t="s">
        <v>99</v>
      </c>
      <c r="E14649" t="s">
        <v>119</v>
      </c>
      <c r="F14649">
        <v>8</v>
      </c>
      <c r="G14649">
        <v>19.884540557861328</v>
      </c>
      <c r="H14649">
        <v>20.059797286987305</v>
      </c>
      <c r="I14649">
        <v>-0.17525684833526611</v>
      </c>
      <c r="J14649">
        <v>-8.8137239217758179E-3</v>
      </c>
      <c r="K14649">
        <v>-0.28007698059082031</v>
      </c>
      <c r="L14649">
        <v>-0.21814839541912079</v>
      </c>
      <c r="M14649">
        <v>-0.17525684833526611</v>
      </c>
      <c r="N14649">
        <v>-0.13236530125141144</v>
      </c>
      <c r="O14649">
        <v>-7.0436708629131317E-2</v>
      </c>
      <c r="P14649">
        <v>-0.30979204177856445</v>
      </c>
      <c r="Q14649">
        <v>-4.0721658617258072E-2</v>
      </c>
      <c r="R14649">
        <v>727</v>
      </c>
      <c r="S14649">
        <v>6.689863732432022E-3</v>
      </c>
      <c r="T14649">
        <v>8.1791587173938751E-2</v>
      </c>
      <c r="U14649">
        <v>78.378135681152344</v>
      </c>
      <c r="V14649">
        <v>99.021484375</v>
      </c>
      <c r="W14649">
        <v>68.7713623046875</v>
      </c>
    </row>
    <row r="14650" spans="1:23" x14ac:dyDescent="0.25">
      <c r="A14650" t="s">
        <v>89</v>
      </c>
      <c r="B14650" t="s">
        <v>101</v>
      </c>
      <c r="C14650" t="s">
        <v>107</v>
      </c>
      <c r="D14650" s="4" t="s">
        <v>99</v>
      </c>
      <c r="E14650" t="s">
        <v>119</v>
      </c>
      <c r="F14650">
        <v>9</v>
      </c>
      <c r="G14650">
        <v>22.234956741333008</v>
      </c>
      <c r="H14650">
        <v>22.601655960083008</v>
      </c>
      <c r="I14650">
        <v>-0.36669889092445374</v>
      </c>
      <c r="J14650">
        <v>-1.6491999849677086E-2</v>
      </c>
      <c r="K14650">
        <v>-0.49901330471038818</v>
      </c>
      <c r="L14650">
        <v>-0.42084088921546936</v>
      </c>
      <c r="M14650">
        <v>-0.36669889092445374</v>
      </c>
      <c r="N14650">
        <v>-0.31255689263343811</v>
      </c>
      <c r="O14650">
        <v>-0.23438447713851929</v>
      </c>
      <c r="P14650">
        <v>-0.53652262687683105</v>
      </c>
      <c r="Q14650">
        <v>-0.19687516987323761</v>
      </c>
      <c r="R14650">
        <v>727</v>
      </c>
      <c r="S14650">
        <v>1.065963106065132E-2</v>
      </c>
      <c r="T14650">
        <v>0.10324548929929733</v>
      </c>
      <c r="U14650">
        <v>78.378135681152344</v>
      </c>
      <c r="V14650">
        <v>99.021484375</v>
      </c>
      <c r="W14650">
        <v>70.349464416503906</v>
      </c>
    </row>
    <row r="14651" spans="1:23" x14ac:dyDescent="0.25">
      <c r="A14651" t="s">
        <v>89</v>
      </c>
      <c r="B14651" t="s">
        <v>101</v>
      </c>
      <c r="C14651" t="s">
        <v>107</v>
      </c>
      <c r="D14651" s="4" t="s">
        <v>99</v>
      </c>
      <c r="E14651" t="s">
        <v>119</v>
      </c>
      <c r="F14651">
        <v>10</v>
      </c>
      <c r="G14651">
        <v>23.449760437011719</v>
      </c>
      <c r="H14651">
        <v>23.664131164550781</v>
      </c>
      <c r="I14651">
        <v>-0.21437065303325653</v>
      </c>
      <c r="J14651">
        <v>-9.1416994109749794E-3</v>
      </c>
      <c r="K14651">
        <v>-0.34990772604942322</v>
      </c>
      <c r="L14651">
        <v>-0.2698313295841217</v>
      </c>
      <c r="M14651">
        <v>-0.21437065303325653</v>
      </c>
      <c r="N14651">
        <v>-0.15890999138355255</v>
      </c>
      <c r="O14651">
        <v>-7.8833587467670441E-2</v>
      </c>
      <c r="P14651">
        <v>-0.3883306086063385</v>
      </c>
      <c r="Q14651">
        <v>-4.0410712361335754E-2</v>
      </c>
      <c r="R14651">
        <v>727</v>
      </c>
      <c r="S14651">
        <v>1.1185206103726808E-2</v>
      </c>
      <c r="T14651">
        <v>0.10576013475656509</v>
      </c>
      <c r="U14651">
        <v>78.378135681152344</v>
      </c>
      <c r="V14651">
        <v>99.021484375</v>
      </c>
      <c r="W14651">
        <v>74.9967041015625</v>
      </c>
    </row>
    <row r="14652" spans="1:23" x14ac:dyDescent="0.25">
      <c r="A14652" t="s">
        <v>89</v>
      </c>
      <c r="B14652" t="s">
        <v>101</v>
      </c>
      <c r="C14652" t="s">
        <v>107</v>
      </c>
      <c r="D14652" s="4" t="s">
        <v>99</v>
      </c>
      <c r="E14652" t="s">
        <v>119</v>
      </c>
      <c r="F14652">
        <v>11</v>
      </c>
      <c r="G14652">
        <v>24.500144958496094</v>
      </c>
      <c r="H14652">
        <v>24.768953323364258</v>
      </c>
      <c r="I14652">
        <v>-0.26880815625190735</v>
      </c>
      <c r="J14652">
        <v>-1.0971696116030216E-2</v>
      </c>
      <c r="K14652">
        <v>-0.40660494565963745</v>
      </c>
      <c r="L14652">
        <v>-0.32519349455833435</v>
      </c>
      <c r="M14652">
        <v>-0.26880815625190735</v>
      </c>
      <c r="N14652">
        <v>-0.21242283284664154</v>
      </c>
      <c r="O14652">
        <v>-0.13101136684417725</v>
      </c>
      <c r="P14652">
        <v>-0.44566842913627625</v>
      </c>
      <c r="Q14652">
        <v>-9.1947898268699646E-2</v>
      </c>
      <c r="R14652">
        <v>727</v>
      </c>
      <c r="S14652">
        <v>1.1561282421035879E-2</v>
      </c>
      <c r="T14652">
        <v>0.10752340406179428</v>
      </c>
      <c r="U14652">
        <v>78.378135681152344</v>
      </c>
      <c r="V14652">
        <v>99.021484375</v>
      </c>
      <c r="W14652">
        <v>79.49713134765625</v>
      </c>
    </row>
    <row r="14653" spans="1:23" x14ac:dyDescent="0.25">
      <c r="A14653" t="s">
        <v>89</v>
      </c>
      <c r="B14653" t="s">
        <v>101</v>
      </c>
      <c r="C14653" t="s">
        <v>107</v>
      </c>
      <c r="D14653" s="4" t="s">
        <v>99</v>
      </c>
      <c r="E14653" t="s">
        <v>119</v>
      </c>
      <c r="F14653">
        <v>12</v>
      </c>
      <c r="G14653">
        <v>24.999446868896484</v>
      </c>
      <c r="H14653">
        <v>24.878511428833008</v>
      </c>
      <c r="I14653">
        <v>0.12093587219715118</v>
      </c>
      <c r="J14653">
        <v>4.8375418409705162E-3</v>
      </c>
      <c r="K14653">
        <v>-1.6113130375742912E-2</v>
      </c>
      <c r="L14653">
        <v>6.4856529235839844E-2</v>
      </c>
      <c r="M14653">
        <v>0.12093587219715118</v>
      </c>
      <c r="N14653">
        <v>0.17701521515846252</v>
      </c>
      <c r="O14653">
        <v>0.25798487663269043</v>
      </c>
      <c r="P14653">
        <v>-5.4964616894721985E-2</v>
      </c>
      <c r="Q14653">
        <v>0.29683637619018555</v>
      </c>
      <c r="R14653">
        <v>727</v>
      </c>
      <c r="S14653">
        <v>1.1436143151319966E-2</v>
      </c>
      <c r="T14653">
        <v>0.10693990439176559</v>
      </c>
      <c r="U14653">
        <v>78.378135681152344</v>
      </c>
      <c r="V14653">
        <v>99.021484375</v>
      </c>
      <c r="W14653">
        <v>84.263908386230469</v>
      </c>
    </row>
    <row r="14654" spans="1:23" x14ac:dyDescent="0.25">
      <c r="A14654" t="s">
        <v>89</v>
      </c>
      <c r="B14654" t="s">
        <v>101</v>
      </c>
      <c r="C14654" t="s">
        <v>107</v>
      </c>
      <c r="D14654" s="4" t="s">
        <v>99</v>
      </c>
      <c r="E14654" t="s">
        <v>119</v>
      </c>
      <c r="F14654">
        <v>13</v>
      </c>
      <c r="G14654">
        <v>25.172153472900391</v>
      </c>
      <c r="H14654">
        <v>25.057315826416016</v>
      </c>
      <c r="I14654">
        <v>0.11483756452798843</v>
      </c>
      <c r="J14654">
        <v>4.56208735704422E-3</v>
      </c>
      <c r="K14654">
        <v>-2.3049844428896904E-2</v>
      </c>
      <c r="L14654">
        <v>5.8415155857801437E-2</v>
      </c>
      <c r="M14654">
        <v>0.11483756452798843</v>
      </c>
      <c r="N14654">
        <v>0.17125996947288513</v>
      </c>
      <c r="O14654">
        <v>0.25272497534751892</v>
      </c>
      <c r="P14654">
        <v>-6.2139008194208145E-2</v>
      </c>
      <c r="Q14654">
        <v>0.29181414842605591</v>
      </c>
      <c r="R14654">
        <v>727</v>
      </c>
      <c r="S14654">
        <v>1.1576494125389525E-2</v>
      </c>
      <c r="T14654">
        <v>0.10759411752223969</v>
      </c>
      <c r="U14654">
        <v>78.378135681152344</v>
      </c>
      <c r="V14654">
        <v>99.021484375</v>
      </c>
      <c r="W14654">
        <v>88.188018798828125</v>
      </c>
    </row>
    <row r="14655" spans="1:23" x14ac:dyDescent="0.25">
      <c r="A14655" t="s">
        <v>89</v>
      </c>
      <c r="B14655" t="s">
        <v>101</v>
      </c>
      <c r="C14655" t="s">
        <v>107</v>
      </c>
      <c r="D14655" s="4" t="s">
        <v>99</v>
      </c>
      <c r="E14655" t="s">
        <v>119</v>
      </c>
      <c r="F14655">
        <v>14</v>
      </c>
      <c r="G14655">
        <v>25.679841995239258</v>
      </c>
      <c r="H14655">
        <v>25.667568206787109</v>
      </c>
      <c r="I14655">
        <v>1.2273827567696571E-2</v>
      </c>
      <c r="J14655">
        <v>4.779557348228991E-4</v>
      </c>
      <c r="K14655">
        <v>-0.12955321371555328</v>
      </c>
      <c r="L14655">
        <v>-4.5760646462440491E-2</v>
      </c>
      <c r="M14655">
        <v>1.2273827567696571E-2</v>
      </c>
      <c r="N14655">
        <v>7.0308305323123932E-2</v>
      </c>
      <c r="O14655">
        <v>0.15410086512565613</v>
      </c>
      <c r="P14655">
        <v>-0.16975921392440796</v>
      </c>
      <c r="Q14655">
        <v>0.1943068653345108</v>
      </c>
      <c r="R14655">
        <v>727</v>
      </c>
      <c r="S14655">
        <v>1.2247456484262509E-2</v>
      </c>
      <c r="T14655">
        <v>0.11066822707653046</v>
      </c>
      <c r="U14655">
        <v>78.378135681152344</v>
      </c>
      <c r="V14655">
        <v>99.021484375</v>
      </c>
      <c r="W14655">
        <v>90.32080078125</v>
      </c>
    </row>
    <row r="14656" spans="1:23" x14ac:dyDescent="0.25">
      <c r="A14656" t="s">
        <v>89</v>
      </c>
      <c r="B14656" t="s">
        <v>101</v>
      </c>
      <c r="C14656" t="s">
        <v>107</v>
      </c>
      <c r="D14656" s="4" t="s">
        <v>99</v>
      </c>
      <c r="E14656" t="s">
        <v>119</v>
      </c>
      <c r="F14656">
        <v>15</v>
      </c>
      <c r="G14656">
        <v>25.354217529296875</v>
      </c>
      <c r="H14656">
        <v>25.358554840087891</v>
      </c>
      <c r="I14656">
        <v>-4.3372204527258873E-3</v>
      </c>
      <c r="J14656">
        <v>-1.7106505401898175E-4</v>
      </c>
      <c r="K14656">
        <v>-0.141355961561203</v>
      </c>
      <c r="L14656">
        <v>-6.0404177755117416E-2</v>
      </c>
      <c r="M14656">
        <v>-4.3372204527258873E-3</v>
      </c>
      <c r="N14656">
        <v>5.1729738712310791E-2</v>
      </c>
      <c r="O14656">
        <v>0.13268151879310608</v>
      </c>
      <c r="P14656">
        <v>-0.18019887804985046</v>
      </c>
      <c r="Q14656">
        <v>0.17152443528175354</v>
      </c>
      <c r="R14656">
        <v>727</v>
      </c>
      <c r="S14656">
        <v>1.1431093816174576E-2</v>
      </c>
      <c r="T14656">
        <v>0.10691629350185394</v>
      </c>
      <c r="U14656">
        <v>78.378135681152344</v>
      </c>
      <c r="V14656">
        <v>99.021484375</v>
      </c>
      <c r="W14656">
        <v>91.806938171386719</v>
      </c>
    </row>
    <row r="14657" spans="1:23" x14ac:dyDescent="0.25">
      <c r="A14657" t="s">
        <v>89</v>
      </c>
      <c r="B14657" t="s">
        <v>101</v>
      </c>
      <c r="C14657" t="s">
        <v>107</v>
      </c>
      <c r="D14657" s="4" t="s">
        <v>99</v>
      </c>
      <c r="E14657" t="s">
        <v>119</v>
      </c>
      <c r="F14657">
        <v>16</v>
      </c>
      <c r="G14657">
        <v>24.494197845458984</v>
      </c>
      <c r="H14657">
        <v>24.425962448120117</v>
      </c>
      <c r="I14657">
        <v>6.8235419690608978E-2</v>
      </c>
      <c r="J14657">
        <v>2.7857788372784853E-3</v>
      </c>
      <c r="K14657">
        <v>-5.7432569563388824E-2</v>
      </c>
      <c r="L14657">
        <v>1.6813097521662712E-2</v>
      </c>
      <c r="M14657">
        <v>6.8235419690608978E-2</v>
      </c>
      <c r="N14657">
        <v>0.1196577399969101</v>
      </c>
      <c r="O14657">
        <v>0.19390340149402618</v>
      </c>
      <c r="P14657">
        <v>-9.3057699501514435E-2</v>
      </c>
      <c r="Q14657">
        <v>0.22952853143215179</v>
      </c>
      <c r="R14657">
        <v>727</v>
      </c>
      <c r="S14657">
        <v>9.6156168840677569E-3</v>
      </c>
      <c r="T14657">
        <v>9.805925190448761E-2</v>
      </c>
      <c r="U14657">
        <v>78.378135681152344</v>
      </c>
      <c r="V14657">
        <v>99.021484375</v>
      </c>
      <c r="W14657">
        <v>93.653938293457031</v>
      </c>
    </row>
    <row r="14658" spans="1:23" x14ac:dyDescent="0.25">
      <c r="A14658" t="s">
        <v>89</v>
      </c>
      <c r="B14658" t="s">
        <v>101</v>
      </c>
      <c r="C14658" t="s">
        <v>107</v>
      </c>
      <c r="D14658" s="4" t="s">
        <v>99</v>
      </c>
      <c r="E14658" t="s">
        <v>119</v>
      </c>
      <c r="F14658">
        <v>17</v>
      </c>
      <c r="G14658">
        <v>22.942262649536133</v>
      </c>
      <c r="H14658">
        <v>22.636909484863281</v>
      </c>
      <c r="I14658">
        <v>0.3053537905216217</v>
      </c>
      <c r="J14658">
        <v>1.3309663161635399E-2</v>
      </c>
      <c r="K14658">
        <v>0.19392837584018707</v>
      </c>
      <c r="L14658">
        <v>0.25975942611694336</v>
      </c>
      <c r="M14658">
        <v>0.3053537905216217</v>
      </c>
      <c r="N14658">
        <v>0.35094815492630005</v>
      </c>
      <c r="O14658">
        <v>0.41677919030189514</v>
      </c>
      <c r="P14658">
        <v>0.16234081983566284</v>
      </c>
      <c r="Q14658">
        <v>0.44836676120758057</v>
      </c>
      <c r="R14658">
        <v>727</v>
      </c>
      <c r="S14658">
        <v>7.559556933674827E-3</v>
      </c>
      <c r="T14658">
        <v>8.6945712566375732E-2</v>
      </c>
      <c r="U14658">
        <v>78.378135681152344</v>
      </c>
      <c r="V14658">
        <v>99.021484375</v>
      </c>
      <c r="W14658">
        <v>94.225456237792969</v>
      </c>
    </row>
    <row r="14659" spans="1:23" x14ac:dyDescent="0.25">
      <c r="A14659" t="s">
        <v>89</v>
      </c>
      <c r="B14659" t="s">
        <v>101</v>
      </c>
      <c r="C14659" t="s">
        <v>107</v>
      </c>
      <c r="D14659" s="4" t="s">
        <v>99</v>
      </c>
      <c r="E14659" t="s">
        <v>119</v>
      </c>
      <c r="F14659">
        <v>18</v>
      </c>
      <c r="G14659">
        <v>21.372200012207031</v>
      </c>
      <c r="H14659">
        <v>21.218357086181641</v>
      </c>
      <c r="I14659">
        <v>0.15384247899055481</v>
      </c>
      <c r="J14659">
        <v>7.1982517838478088E-3</v>
      </c>
      <c r="K14659">
        <v>5.4942671209573746E-2</v>
      </c>
      <c r="L14659">
        <v>0.11337348073720932</v>
      </c>
      <c r="M14659">
        <v>0.15384247899055481</v>
      </c>
      <c r="N14659">
        <v>0.1943114846944809</v>
      </c>
      <c r="O14659">
        <v>0.25274229049682617</v>
      </c>
      <c r="P14659">
        <v>2.6905952021479607E-2</v>
      </c>
      <c r="Q14659">
        <v>0.28077900409698486</v>
      </c>
      <c r="R14659">
        <v>727</v>
      </c>
      <c r="S14659">
        <v>5.9555066534589529E-3</v>
      </c>
      <c r="T14659">
        <v>7.7171929180622101E-2</v>
      </c>
      <c r="U14659">
        <v>78.378135681152344</v>
      </c>
      <c r="V14659">
        <v>99.021484375</v>
      </c>
      <c r="W14659">
        <v>94.322700500488281</v>
      </c>
    </row>
    <row r="14660" spans="1:23" x14ac:dyDescent="0.25">
      <c r="A14660" t="s">
        <v>89</v>
      </c>
      <c r="B14660" t="s">
        <v>101</v>
      </c>
      <c r="C14660" t="s">
        <v>107</v>
      </c>
      <c r="D14660" s="4" t="s">
        <v>99</v>
      </c>
      <c r="E14660" t="s">
        <v>119</v>
      </c>
      <c r="F14660">
        <v>19</v>
      </c>
      <c r="G14660">
        <v>19.686443328857422</v>
      </c>
      <c r="H14660">
        <v>19.604635238647461</v>
      </c>
      <c r="I14660">
        <v>8.1808090209960938E-2</v>
      </c>
      <c r="J14660">
        <v>4.1555548086762428E-3</v>
      </c>
      <c r="K14660">
        <v>-1.1728778481483459E-2</v>
      </c>
      <c r="L14660">
        <v>4.3533563613891602E-2</v>
      </c>
      <c r="M14660">
        <v>8.1808090209960938E-2</v>
      </c>
      <c r="N14660">
        <v>0.12008261680603027</v>
      </c>
      <c r="O14660">
        <v>0.17534495890140533</v>
      </c>
      <c r="P14660">
        <v>-3.8245182484388351E-2</v>
      </c>
      <c r="Q14660">
        <v>0.20186136662960052</v>
      </c>
      <c r="R14660">
        <v>727</v>
      </c>
      <c r="S14660">
        <v>5.327132280593061E-3</v>
      </c>
      <c r="T14660">
        <v>7.2987206280231476E-2</v>
      </c>
      <c r="U14660">
        <v>78.378135681152344</v>
      </c>
      <c r="V14660">
        <v>99.021484375</v>
      </c>
      <c r="W14660">
        <v>93.831954956054687</v>
      </c>
    </row>
    <row r="14661" spans="1:23" x14ac:dyDescent="0.25">
      <c r="A14661" t="s">
        <v>89</v>
      </c>
      <c r="B14661" t="s">
        <v>101</v>
      </c>
      <c r="C14661" t="s">
        <v>107</v>
      </c>
      <c r="D14661" s="4" t="s">
        <v>99</v>
      </c>
      <c r="E14661" t="s">
        <v>119</v>
      </c>
      <c r="F14661">
        <v>20</v>
      </c>
      <c r="G14661">
        <v>19.152875900268555</v>
      </c>
      <c r="H14661">
        <v>18.878446578979492</v>
      </c>
      <c r="I14661">
        <v>0.27442976832389832</v>
      </c>
      <c r="J14661">
        <v>1.4328384771943092E-2</v>
      </c>
      <c r="K14661">
        <v>0.18343463540077209</v>
      </c>
      <c r="L14661">
        <v>0.23719529807567596</v>
      </c>
      <c r="M14661">
        <v>0.27442976832389832</v>
      </c>
      <c r="N14661">
        <v>0.31166425347328186</v>
      </c>
      <c r="O14661">
        <v>0.36542490124702454</v>
      </c>
      <c r="P14661">
        <v>0.15763877332210541</v>
      </c>
      <c r="Q14661">
        <v>0.39122077822685242</v>
      </c>
      <c r="R14661">
        <v>727</v>
      </c>
      <c r="S14661">
        <v>5.0415515540302991E-3</v>
      </c>
      <c r="T14661">
        <v>7.1003884077072144E-2</v>
      </c>
      <c r="U14661">
        <v>78.378135681152344</v>
      </c>
      <c r="V14661">
        <v>99.021484375</v>
      </c>
      <c r="W14661">
        <v>91.953224182128906</v>
      </c>
    </row>
    <row r="14662" spans="1:23" x14ac:dyDescent="0.25">
      <c r="A14662" t="s">
        <v>89</v>
      </c>
      <c r="B14662" t="s">
        <v>101</v>
      </c>
      <c r="C14662" t="s">
        <v>107</v>
      </c>
      <c r="D14662" s="4" t="s">
        <v>99</v>
      </c>
      <c r="E14662" t="s">
        <v>119</v>
      </c>
      <c r="F14662">
        <v>21</v>
      </c>
      <c r="G14662">
        <v>18.613410949707031</v>
      </c>
      <c r="H14662">
        <v>18.231351852416992</v>
      </c>
      <c r="I14662">
        <v>0.38205936551094055</v>
      </c>
      <c r="J14662">
        <v>2.052602730691433E-2</v>
      </c>
      <c r="K14662">
        <v>0.29256641864776611</v>
      </c>
      <c r="L14662">
        <v>0.34543958306312561</v>
      </c>
      <c r="M14662">
        <v>0.38205936551094055</v>
      </c>
      <c r="N14662">
        <v>0.41867914795875549</v>
      </c>
      <c r="O14662">
        <v>0.47155231237411499</v>
      </c>
      <c r="P14662">
        <v>0.2671964168548584</v>
      </c>
      <c r="Q14662">
        <v>0.49692231416702271</v>
      </c>
      <c r="R14662">
        <v>727</v>
      </c>
      <c r="S14662">
        <v>4.8764672443640245E-3</v>
      </c>
      <c r="T14662">
        <v>6.9831706583499908E-2</v>
      </c>
      <c r="U14662">
        <v>78.378135681152344</v>
      </c>
      <c r="V14662">
        <v>99.021484375</v>
      </c>
      <c r="W14662">
        <v>88.453590393066406</v>
      </c>
    </row>
    <row r="14663" spans="1:23" x14ac:dyDescent="0.25">
      <c r="A14663" t="s">
        <v>89</v>
      </c>
      <c r="B14663" t="s">
        <v>101</v>
      </c>
      <c r="C14663" t="s">
        <v>107</v>
      </c>
      <c r="D14663" s="4" t="s">
        <v>99</v>
      </c>
      <c r="E14663" t="s">
        <v>119</v>
      </c>
      <c r="F14663">
        <v>22</v>
      </c>
      <c r="G14663">
        <v>17.269636154174805</v>
      </c>
      <c r="H14663">
        <v>16.93907356262207</v>
      </c>
      <c r="I14663">
        <v>0.33056244254112244</v>
      </c>
      <c r="J14663">
        <v>1.9141251221299171E-2</v>
      </c>
      <c r="K14663">
        <v>0.24378053843975067</v>
      </c>
      <c r="L14663">
        <v>0.29505199193954468</v>
      </c>
      <c r="M14663">
        <v>0.33056244254112244</v>
      </c>
      <c r="N14663">
        <v>0.3660728931427002</v>
      </c>
      <c r="O14663">
        <v>0.41734433174133301</v>
      </c>
      <c r="P14663">
        <v>0.21917907893657684</v>
      </c>
      <c r="Q14663">
        <v>0.44194582104682922</v>
      </c>
      <c r="R14663">
        <v>727</v>
      </c>
      <c r="S14663">
        <v>4.5854943245618451E-3</v>
      </c>
      <c r="T14663">
        <v>6.771627813577652E-2</v>
      </c>
      <c r="U14663">
        <v>78.378135681152344</v>
      </c>
      <c r="V14663">
        <v>99.021484375</v>
      </c>
      <c r="W14663">
        <v>85.039939880371094</v>
      </c>
    </row>
    <row r="14664" spans="1:23" x14ac:dyDescent="0.25">
      <c r="A14664" t="s">
        <v>89</v>
      </c>
      <c r="B14664" t="s">
        <v>101</v>
      </c>
      <c r="C14664" t="s">
        <v>107</v>
      </c>
      <c r="D14664" s="4" t="s">
        <v>99</v>
      </c>
      <c r="E14664" t="s">
        <v>119</v>
      </c>
      <c r="F14664">
        <v>23</v>
      </c>
      <c r="G14664">
        <v>15.933218955993652</v>
      </c>
      <c r="H14664">
        <v>15.786215782165527</v>
      </c>
      <c r="I14664">
        <v>0.14700356125831604</v>
      </c>
      <c r="J14664">
        <v>9.2262309044599533E-3</v>
      </c>
      <c r="K14664">
        <v>6.6425152122974396E-2</v>
      </c>
      <c r="L14664">
        <v>0.11403153091669083</v>
      </c>
      <c r="M14664">
        <v>0.14700356125831604</v>
      </c>
      <c r="N14664">
        <v>0.17997559905052185</v>
      </c>
      <c r="O14664">
        <v>0.22758196294307709</v>
      </c>
      <c r="P14664">
        <v>4.3582294136285782E-2</v>
      </c>
      <c r="Q14664">
        <v>0.2504248321056366</v>
      </c>
      <c r="R14664">
        <v>727</v>
      </c>
      <c r="S14664">
        <v>3.953349340271084E-3</v>
      </c>
      <c r="T14664">
        <v>6.2875665724277496E-2</v>
      </c>
      <c r="U14664">
        <v>78.378135681152344</v>
      </c>
      <c r="V14664">
        <v>99.021484375</v>
      </c>
      <c r="W14664">
        <v>82.452880859375</v>
      </c>
    </row>
    <row r="14665" spans="1:23" x14ac:dyDescent="0.25">
      <c r="A14665" t="s">
        <v>89</v>
      </c>
      <c r="B14665" t="s">
        <v>101</v>
      </c>
      <c r="C14665" t="s">
        <v>107</v>
      </c>
      <c r="D14665" s="4" t="s">
        <v>99</v>
      </c>
      <c r="E14665" t="s">
        <v>119</v>
      </c>
      <c r="F14665">
        <v>24</v>
      </c>
      <c r="G14665">
        <v>14.645133972167969</v>
      </c>
      <c r="H14665">
        <v>14.489935874938965</v>
      </c>
      <c r="I14665">
        <v>0.15519776940345764</v>
      </c>
      <c r="J14665">
        <v>1.0597224347293377E-2</v>
      </c>
      <c r="K14665">
        <v>7.6718993484973907E-2</v>
      </c>
      <c r="L14665">
        <v>0.12308488786220551</v>
      </c>
      <c r="M14665">
        <v>0.15519776940345764</v>
      </c>
      <c r="N14665">
        <v>0.18731065094470978</v>
      </c>
      <c r="O14665">
        <v>0.23367655277252197</v>
      </c>
      <c r="P14665">
        <v>5.4471347481012344E-2</v>
      </c>
      <c r="Q14665">
        <v>0.25592419505119324</v>
      </c>
      <c r="R14665">
        <v>727</v>
      </c>
      <c r="S14665">
        <v>3.7500089417509402E-3</v>
      </c>
      <c r="T14665">
        <v>6.1237316578626633E-2</v>
      </c>
      <c r="U14665">
        <v>78.378135681152344</v>
      </c>
      <c r="V14665">
        <v>99.021484375</v>
      </c>
      <c r="W14665">
        <v>80.423484802246094</v>
      </c>
    </row>
    <row r="14666" spans="1:23" x14ac:dyDescent="0.25">
      <c r="A14666" t="s">
        <v>89</v>
      </c>
      <c r="B14666" t="s">
        <v>101</v>
      </c>
      <c r="C14666" t="s">
        <v>107</v>
      </c>
      <c r="D14666" s="4" t="s">
        <v>99</v>
      </c>
      <c r="E14666" t="s">
        <v>120</v>
      </c>
      <c r="F14666">
        <v>1</v>
      </c>
      <c r="G14666">
        <v>14.313599586486816</v>
      </c>
      <c r="H14666">
        <v>14.332107543945312</v>
      </c>
      <c r="I14666">
        <v>-1.8507916480302811E-2</v>
      </c>
      <c r="J14666">
        <v>-1.2930302182212472E-3</v>
      </c>
      <c r="K14666">
        <v>-0.1758769154548645</v>
      </c>
      <c r="L14666">
        <v>-8.2902036607265472E-2</v>
      </c>
      <c r="M14666">
        <v>-1.8507916480302811E-2</v>
      </c>
      <c r="N14666">
        <v>4.5886199921369553E-2</v>
      </c>
      <c r="O14666">
        <v>0.13886107504367828</v>
      </c>
      <c r="P14666">
        <v>-0.22048883140087128</v>
      </c>
      <c r="Q14666">
        <v>0.18347300589084625</v>
      </c>
      <c r="R14666">
        <v>728</v>
      </c>
      <c r="S14666">
        <v>1.5078778701296758E-2</v>
      </c>
      <c r="T14666">
        <v>0.12279567867517471</v>
      </c>
      <c r="U14666">
        <v>85.723876953125</v>
      </c>
      <c r="V14666">
        <v>101.70000457763672</v>
      </c>
      <c r="W14666">
        <v>77.465805053710938</v>
      </c>
    </row>
    <row r="14667" spans="1:23" x14ac:dyDescent="0.25">
      <c r="A14667" t="s">
        <v>89</v>
      </c>
      <c r="B14667" t="s">
        <v>101</v>
      </c>
      <c r="C14667" t="s">
        <v>107</v>
      </c>
      <c r="D14667" s="4" t="s">
        <v>99</v>
      </c>
      <c r="E14667" t="s">
        <v>120</v>
      </c>
      <c r="F14667">
        <v>2</v>
      </c>
      <c r="G14667">
        <v>13.67547607421875</v>
      </c>
      <c r="H14667">
        <v>13.799129486083984</v>
      </c>
      <c r="I14667">
        <v>-0.12365341931581497</v>
      </c>
      <c r="J14667">
        <v>-9.0419827029109001E-3</v>
      </c>
      <c r="K14667">
        <v>-0.27211818099021912</v>
      </c>
      <c r="L14667">
        <v>-0.18440398573875427</v>
      </c>
      <c r="M14667">
        <v>-0.12365341931581497</v>
      </c>
      <c r="N14667">
        <v>-6.2902845442295074E-2</v>
      </c>
      <c r="O14667">
        <v>2.4811333045363426E-2</v>
      </c>
      <c r="P14667">
        <v>-0.31420585513114929</v>
      </c>
      <c r="Q14667">
        <v>6.6899031400680542E-2</v>
      </c>
      <c r="R14667">
        <v>728</v>
      </c>
      <c r="S14667">
        <v>1.3420680812009644E-2</v>
      </c>
      <c r="T14667">
        <v>0.11584766209125519</v>
      </c>
      <c r="U14667">
        <v>85.723876953125</v>
      </c>
      <c r="V14667">
        <v>101.70000457763672</v>
      </c>
      <c r="W14667">
        <v>76.259231567382813</v>
      </c>
    </row>
    <row r="14668" spans="1:23" x14ac:dyDescent="0.25">
      <c r="A14668" t="s">
        <v>89</v>
      </c>
      <c r="B14668" t="s">
        <v>101</v>
      </c>
      <c r="C14668" t="s">
        <v>107</v>
      </c>
      <c r="D14668" s="4" t="s">
        <v>99</v>
      </c>
      <c r="E14668" t="s">
        <v>120</v>
      </c>
      <c r="F14668">
        <v>3</v>
      </c>
      <c r="G14668">
        <v>13.418835639953613</v>
      </c>
      <c r="H14668">
        <v>13.522071838378906</v>
      </c>
      <c r="I14668">
        <v>-0.10323596745729446</v>
      </c>
      <c r="J14668">
        <v>-7.6933624222874641E-3</v>
      </c>
      <c r="K14668">
        <v>-0.24615465104579926</v>
      </c>
      <c r="L14668">
        <v>-0.16171713173389435</v>
      </c>
      <c r="M14668">
        <v>-0.10323596745729446</v>
      </c>
      <c r="N14668">
        <v>-4.4754799455404282E-2</v>
      </c>
      <c r="O14668">
        <v>3.9682719856500626E-2</v>
      </c>
      <c r="P14668">
        <v>-0.28667011857032776</v>
      </c>
      <c r="Q14668">
        <v>8.0198183655738831E-2</v>
      </c>
      <c r="R14668">
        <v>728</v>
      </c>
      <c r="S14668">
        <v>1.2436720326530148E-2</v>
      </c>
      <c r="T14668">
        <v>0.11152004450559616</v>
      </c>
      <c r="U14668">
        <v>85.723876953125</v>
      </c>
      <c r="V14668">
        <v>101.70000457763672</v>
      </c>
      <c r="W14668">
        <v>75.488578796386719</v>
      </c>
    </row>
    <row r="14669" spans="1:23" x14ac:dyDescent="0.25">
      <c r="A14669" t="s">
        <v>89</v>
      </c>
      <c r="B14669" t="s">
        <v>101</v>
      </c>
      <c r="C14669" t="s">
        <v>107</v>
      </c>
      <c r="D14669" s="4" t="s">
        <v>99</v>
      </c>
      <c r="E14669" t="s">
        <v>120</v>
      </c>
      <c r="F14669">
        <v>4</v>
      </c>
      <c r="G14669">
        <v>13.383275032043457</v>
      </c>
      <c r="H14669">
        <v>13.634546279907227</v>
      </c>
      <c r="I14669">
        <v>-0.25127136707305908</v>
      </c>
      <c r="J14669">
        <v>-1.8775029107928276E-2</v>
      </c>
      <c r="K14669">
        <v>-0.38678517937660217</v>
      </c>
      <c r="L14669">
        <v>-0.30672252178192139</v>
      </c>
      <c r="M14669">
        <v>-0.25127136707305908</v>
      </c>
      <c r="N14669">
        <v>-0.19582021236419678</v>
      </c>
      <c r="O14669">
        <v>-0.1157575398683548</v>
      </c>
      <c r="P14669">
        <v>-0.42520147562026978</v>
      </c>
      <c r="Q14669">
        <v>-7.7341251075267792E-2</v>
      </c>
      <c r="R14669">
        <v>728</v>
      </c>
      <c r="S14669">
        <v>1.1181370573176752E-2</v>
      </c>
      <c r="T14669">
        <v>0.10574200004339218</v>
      </c>
      <c r="U14669">
        <v>85.723876953125</v>
      </c>
      <c r="V14669">
        <v>101.70000457763672</v>
      </c>
      <c r="W14669">
        <v>74.173301696777344</v>
      </c>
    </row>
    <row r="14670" spans="1:23" x14ac:dyDescent="0.25">
      <c r="A14670" t="s">
        <v>89</v>
      </c>
      <c r="B14670" t="s">
        <v>101</v>
      </c>
      <c r="C14670" t="s">
        <v>107</v>
      </c>
      <c r="D14670" s="4" t="s">
        <v>99</v>
      </c>
      <c r="E14670" t="s">
        <v>120</v>
      </c>
      <c r="F14670">
        <v>5</v>
      </c>
      <c r="G14670">
        <v>14.13493537902832</v>
      </c>
      <c r="H14670">
        <v>14.365662574768066</v>
      </c>
      <c r="I14670">
        <v>-0.23072655498981476</v>
      </c>
      <c r="J14670">
        <v>-1.6323141753673553E-2</v>
      </c>
      <c r="K14670">
        <v>-0.3737201988697052</v>
      </c>
      <c r="L14670">
        <v>-0.28923839330673218</v>
      </c>
      <c r="M14670">
        <v>-0.23072655498981476</v>
      </c>
      <c r="N14670">
        <v>-0.17221471667289734</v>
      </c>
      <c r="O14670">
        <v>-8.7732911109924316E-2</v>
      </c>
      <c r="P14670">
        <v>-0.41425690054893494</v>
      </c>
      <c r="Q14670">
        <v>-4.7196201980113983E-2</v>
      </c>
      <c r="R14670">
        <v>728</v>
      </c>
      <c r="S14670">
        <v>1.244976870581832E-2</v>
      </c>
      <c r="T14670">
        <v>0.11157853156328201</v>
      </c>
      <c r="U14670">
        <v>85.723876953125</v>
      </c>
      <c r="V14670">
        <v>101.70000457763672</v>
      </c>
      <c r="W14670">
        <v>73.930892944335938</v>
      </c>
    </row>
    <row r="14671" spans="1:23" x14ac:dyDescent="0.25">
      <c r="A14671" t="s">
        <v>89</v>
      </c>
      <c r="B14671" t="s">
        <v>101</v>
      </c>
      <c r="C14671" t="s">
        <v>107</v>
      </c>
      <c r="D14671" s="4" t="s">
        <v>99</v>
      </c>
      <c r="E14671" t="s">
        <v>120</v>
      </c>
      <c r="F14671">
        <v>6</v>
      </c>
      <c r="G14671">
        <v>16.211139678955078</v>
      </c>
      <c r="H14671">
        <v>16.231599807739258</v>
      </c>
      <c r="I14671">
        <v>-2.0458988845348358E-2</v>
      </c>
      <c r="J14671">
        <v>-1.2620327761396766E-3</v>
      </c>
      <c r="K14671">
        <v>-0.16718262434005737</v>
      </c>
      <c r="L14671">
        <v>-8.0497115850448608E-2</v>
      </c>
      <c r="M14671">
        <v>-2.0458988845348358E-2</v>
      </c>
      <c r="N14671">
        <v>3.9579134434461594E-2</v>
      </c>
      <c r="O14671">
        <v>0.12626464664936066</v>
      </c>
      <c r="P14671">
        <v>-0.20877674221992493</v>
      </c>
      <c r="Q14671">
        <v>0.16785876452922821</v>
      </c>
      <c r="R14671">
        <v>728</v>
      </c>
      <c r="S14671">
        <v>1.3107745688714312E-2</v>
      </c>
      <c r="T14671">
        <v>0.11448906362056732</v>
      </c>
      <c r="U14671">
        <v>85.723876953125</v>
      </c>
      <c r="V14671">
        <v>101.70000457763672</v>
      </c>
      <c r="W14671">
        <v>72.114524841308594</v>
      </c>
    </row>
    <row r="14672" spans="1:23" x14ac:dyDescent="0.25">
      <c r="A14672" t="s">
        <v>89</v>
      </c>
      <c r="B14672" t="s">
        <v>101</v>
      </c>
      <c r="C14672" t="s">
        <v>107</v>
      </c>
      <c r="D14672" s="4" t="s">
        <v>99</v>
      </c>
      <c r="E14672" t="s">
        <v>120</v>
      </c>
      <c r="F14672">
        <v>7</v>
      </c>
      <c r="G14672">
        <v>18.417505264282227</v>
      </c>
      <c r="H14672">
        <v>18.706018447875977</v>
      </c>
      <c r="I14672">
        <v>-0.28851372003555298</v>
      </c>
      <c r="J14672">
        <v>-1.5665190294384956E-2</v>
      </c>
      <c r="K14672">
        <v>-0.43684238195419312</v>
      </c>
      <c r="L14672">
        <v>-0.34920859336853027</v>
      </c>
      <c r="M14672">
        <v>-0.28851372003555298</v>
      </c>
      <c r="N14672">
        <v>-0.22781883180141449</v>
      </c>
      <c r="O14672">
        <v>-0.14018505811691284</v>
      </c>
      <c r="P14672">
        <v>-0.47889149188995361</v>
      </c>
      <c r="Q14672">
        <v>-9.8135948181152344E-2</v>
      </c>
      <c r="R14672">
        <v>728</v>
      </c>
      <c r="S14672">
        <v>1.3396087638409215E-2</v>
      </c>
      <c r="T14672">
        <v>0.11574146896600723</v>
      </c>
      <c r="U14672">
        <v>85.723876953125</v>
      </c>
      <c r="V14672">
        <v>101.70000457763672</v>
      </c>
      <c r="W14672">
        <v>70.683967590332031</v>
      </c>
    </row>
    <row r="14673" spans="1:23" x14ac:dyDescent="0.25">
      <c r="A14673" t="s">
        <v>89</v>
      </c>
      <c r="B14673" t="s">
        <v>101</v>
      </c>
      <c r="C14673" t="s">
        <v>107</v>
      </c>
      <c r="D14673" s="4" t="s">
        <v>99</v>
      </c>
      <c r="E14673" t="s">
        <v>120</v>
      </c>
      <c r="F14673">
        <v>8</v>
      </c>
      <c r="G14673">
        <v>20.966596603393555</v>
      </c>
      <c r="H14673">
        <v>21.490743637084961</v>
      </c>
      <c r="I14673">
        <v>-0.524147629737854</v>
      </c>
      <c r="J14673">
        <v>-2.4999175220727921E-2</v>
      </c>
      <c r="K14673">
        <v>-0.69354873895645142</v>
      </c>
      <c r="L14673">
        <v>-0.59346520900726318</v>
      </c>
      <c r="M14673">
        <v>-0.524147629737854</v>
      </c>
      <c r="N14673">
        <v>-0.45483005046844482</v>
      </c>
      <c r="O14673">
        <v>-0.3547464907169342</v>
      </c>
      <c r="P14673">
        <v>-0.74157160520553589</v>
      </c>
      <c r="Q14673">
        <v>-0.30672362446784973</v>
      </c>
      <c r="R14673">
        <v>728</v>
      </c>
      <c r="S14673">
        <v>1.7472715908578573E-2</v>
      </c>
      <c r="T14673">
        <v>0.13218440115451813</v>
      </c>
      <c r="U14673">
        <v>85.723876953125</v>
      </c>
      <c r="V14673">
        <v>101.70000457763672</v>
      </c>
      <c r="W14673">
        <v>70.640769958496094</v>
      </c>
    </row>
    <row r="14674" spans="1:23" x14ac:dyDescent="0.25">
      <c r="A14674" t="s">
        <v>89</v>
      </c>
      <c r="B14674" t="s">
        <v>101</v>
      </c>
      <c r="C14674" t="s">
        <v>107</v>
      </c>
      <c r="D14674" s="4" t="s">
        <v>99</v>
      </c>
      <c r="E14674" t="s">
        <v>120</v>
      </c>
      <c r="F14674">
        <v>9</v>
      </c>
      <c r="G14674">
        <v>23.841766357421875</v>
      </c>
      <c r="H14674">
        <v>24.989892959594727</v>
      </c>
      <c r="I14674">
        <v>-1.1481268405914307</v>
      </c>
      <c r="J14674">
        <v>-4.8156116157770157E-2</v>
      </c>
      <c r="K14674">
        <v>-1.327858567237854</v>
      </c>
      <c r="L14674">
        <v>-1.2216715812683105</v>
      </c>
      <c r="M14674">
        <v>-1.1481268405914307</v>
      </c>
      <c r="N14674">
        <v>-1.0745820999145508</v>
      </c>
      <c r="O14674">
        <v>-0.9683951735496521</v>
      </c>
      <c r="P14674">
        <v>-1.378809928894043</v>
      </c>
      <c r="Q14674">
        <v>-0.91744369268417358</v>
      </c>
      <c r="R14674">
        <v>728</v>
      </c>
      <c r="S14674">
        <v>1.9668766055250586E-2</v>
      </c>
      <c r="T14674">
        <v>0.14024537801742554</v>
      </c>
      <c r="U14674">
        <v>85.723876953125</v>
      </c>
      <c r="V14674">
        <v>101.70000457763672</v>
      </c>
      <c r="W14674">
        <v>73.451164245605469</v>
      </c>
    </row>
    <row r="14675" spans="1:23" x14ac:dyDescent="0.25">
      <c r="A14675" t="s">
        <v>89</v>
      </c>
      <c r="B14675" t="s">
        <v>101</v>
      </c>
      <c r="C14675" t="s">
        <v>107</v>
      </c>
      <c r="D14675" s="4" t="s">
        <v>99</v>
      </c>
      <c r="E14675" t="s">
        <v>120</v>
      </c>
      <c r="F14675">
        <v>10</v>
      </c>
      <c r="G14675">
        <v>25.321922302246094</v>
      </c>
      <c r="H14675">
        <v>27.067697525024414</v>
      </c>
      <c r="I14675">
        <v>-1.7457760572433472</v>
      </c>
      <c r="J14675">
        <v>-6.8943269550800323E-2</v>
      </c>
      <c r="K14675">
        <v>-1.9350122213363647</v>
      </c>
      <c r="L14675">
        <v>-1.8232100009918213</v>
      </c>
      <c r="M14675">
        <v>-1.7457760572433472</v>
      </c>
      <c r="N14675">
        <v>-1.668342113494873</v>
      </c>
      <c r="O14675">
        <v>-1.5565398931503296</v>
      </c>
      <c r="P14675">
        <v>-1.98865807056427</v>
      </c>
      <c r="Q14675">
        <v>-1.5028940439224243</v>
      </c>
      <c r="R14675">
        <v>728</v>
      </c>
      <c r="S14675">
        <v>2.1804008701010957E-2</v>
      </c>
      <c r="T14675">
        <v>0.14766180515289307</v>
      </c>
      <c r="U14675">
        <v>85.723876953125</v>
      </c>
      <c r="V14675">
        <v>101.70000457763672</v>
      </c>
      <c r="W14675">
        <v>79.095428466796875</v>
      </c>
    </row>
    <row r="14676" spans="1:23" x14ac:dyDescent="0.25">
      <c r="A14676" t="s">
        <v>89</v>
      </c>
      <c r="B14676" t="s">
        <v>101</v>
      </c>
      <c r="C14676" t="s">
        <v>107</v>
      </c>
      <c r="D14676" s="4" t="s">
        <v>99</v>
      </c>
      <c r="E14676" t="s">
        <v>120</v>
      </c>
      <c r="F14676">
        <v>11</v>
      </c>
      <c r="G14676">
        <v>26.742277145385742</v>
      </c>
      <c r="H14676">
        <v>28.503934860229492</v>
      </c>
      <c r="I14676">
        <v>-1.76165771484375</v>
      </c>
      <c r="J14676">
        <v>-6.5875381231307983E-2</v>
      </c>
      <c r="K14676">
        <v>-1.9649090766906738</v>
      </c>
      <c r="L14676">
        <v>-1.8448265790939331</v>
      </c>
      <c r="M14676">
        <v>-1.76165771484375</v>
      </c>
      <c r="N14676">
        <v>-1.6784888505935669</v>
      </c>
      <c r="O14676">
        <v>-1.5584063529968262</v>
      </c>
      <c r="P14676">
        <v>-2.0225279331207275</v>
      </c>
      <c r="Q14676">
        <v>-1.5007873773574829</v>
      </c>
      <c r="R14676">
        <v>728</v>
      </c>
      <c r="S14676">
        <v>2.5153284895458095E-2</v>
      </c>
      <c r="T14676">
        <v>0.15859787166118622</v>
      </c>
      <c r="U14676">
        <v>85.723876953125</v>
      </c>
      <c r="V14676">
        <v>101.70000457763672</v>
      </c>
      <c r="W14676">
        <v>84.994636535644531</v>
      </c>
    </row>
    <row r="14677" spans="1:23" x14ac:dyDescent="0.25">
      <c r="A14677" t="s">
        <v>89</v>
      </c>
      <c r="B14677" t="s">
        <v>101</v>
      </c>
      <c r="C14677" t="s">
        <v>107</v>
      </c>
      <c r="D14677" s="4" t="s">
        <v>99</v>
      </c>
      <c r="E14677" t="s">
        <v>120</v>
      </c>
      <c r="F14677">
        <v>12</v>
      </c>
      <c r="G14677">
        <v>27.457309722900391</v>
      </c>
      <c r="H14677">
        <v>29.313823699951172</v>
      </c>
      <c r="I14677">
        <v>-1.8565146923065186</v>
      </c>
      <c r="J14677">
        <v>-6.7614585161209106E-2</v>
      </c>
      <c r="K14677">
        <v>-2.0452044010162354</v>
      </c>
      <c r="L14677">
        <v>-1.9337249994277954</v>
      </c>
      <c r="M14677">
        <v>-1.8565146923065186</v>
      </c>
      <c r="N14677">
        <v>-1.7793043851852417</v>
      </c>
      <c r="O14677">
        <v>-1.6678248643875122</v>
      </c>
      <c r="P14677">
        <v>-2.0986955165863037</v>
      </c>
      <c r="Q14677">
        <v>-1.6143338680267334</v>
      </c>
      <c r="R14677">
        <v>728</v>
      </c>
      <c r="S14677">
        <v>2.167827865804739E-2</v>
      </c>
      <c r="T14677">
        <v>0.1472354531288147</v>
      </c>
      <c r="U14677">
        <v>85.723876953125</v>
      </c>
      <c r="V14677">
        <v>101.70000457763672</v>
      </c>
      <c r="W14677">
        <v>88.716094970703125</v>
      </c>
    </row>
    <row r="14678" spans="1:23" x14ac:dyDescent="0.25">
      <c r="A14678" t="s">
        <v>89</v>
      </c>
      <c r="B14678" t="s">
        <v>101</v>
      </c>
      <c r="C14678" t="s">
        <v>107</v>
      </c>
      <c r="D14678" s="4" t="s">
        <v>99</v>
      </c>
      <c r="E14678" t="s">
        <v>120</v>
      </c>
      <c r="F14678">
        <v>13</v>
      </c>
      <c r="G14678">
        <v>27.656730651855469</v>
      </c>
      <c r="H14678">
        <v>29.263900756835938</v>
      </c>
      <c r="I14678">
        <v>-1.6071710586547852</v>
      </c>
      <c r="J14678">
        <v>-5.8111388236284256E-2</v>
      </c>
      <c r="K14678">
        <v>-1.7911499738693237</v>
      </c>
      <c r="L14678">
        <v>-1.6824537515640259</v>
      </c>
      <c r="M14678">
        <v>-1.6071710586547852</v>
      </c>
      <c r="N14678">
        <v>-1.5318883657455444</v>
      </c>
      <c r="O14678">
        <v>-1.4231921434402466</v>
      </c>
      <c r="P14678">
        <v>-1.8433054685592651</v>
      </c>
      <c r="Q14678">
        <v>-1.3710366487503052</v>
      </c>
      <c r="R14678">
        <v>728</v>
      </c>
      <c r="S14678">
        <v>2.0609343040583816E-2</v>
      </c>
      <c r="T14678">
        <v>0.14355954527854919</v>
      </c>
      <c r="U14678">
        <v>85.723876953125</v>
      </c>
      <c r="V14678">
        <v>101.70000457763672</v>
      </c>
      <c r="W14678">
        <v>91.588996887207031</v>
      </c>
    </row>
    <row r="14679" spans="1:23" x14ac:dyDescent="0.25">
      <c r="A14679" t="s">
        <v>89</v>
      </c>
      <c r="B14679" t="s">
        <v>101</v>
      </c>
      <c r="C14679" t="s">
        <v>107</v>
      </c>
      <c r="D14679" s="4" t="s">
        <v>99</v>
      </c>
      <c r="E14679" t="s">
        <v>120</v>
      </c>
      <c r="F14679">
        <v>14</v>
      </c>
      <c r="G14679">
        <v>28.212196350097656</v>
      </c>
      <c r="H14679">
        <v>29.910242080688477</v>
      </c>
      <c r="I14679">
        <v>-1.6980444192886353</v>
      </c>
      <c r="J14679">
        <v>-6.0188308358192444E-2</v>
      </c>
      <c r="K14679">
        <v>-1.9088900089263916</v>
      </c>
      <c r="L14679">
        <v>-1.7843207120895386</v>
      </c>
      <c r="M14679">
        <v>-1.6980444192886353</v>
      </c>
      <c r="N14679">
        <v>-1.6117681264877319</v>
      </c>
      <c r="O14679">
        <v>-1.4871988296508789</v>
      </c>
      <c r="P14679">
        <v>-1.9686617851257324</v>
      </c>
      <c r="Q14679">
        <v>-1.4274270534515381</v>
      </c>
      <c r="R14679">
        <v>728</v>
      </c>
      <c r="S14679">
        <v>2.7068039976987146E-2</v>
      </c>
      <c r="T14679">
        <v>0.16452367603778839</v>
      </c>
      <c r="U14679">
        <v>85.723876953125</v>
      </c>
      <c r="V14679">
        <v>101.70000457763672</v>
      </c>
      <c r="W14679">
        <v>94.576889038085938</v>
      </c>
    </row>
    <row r="14680" spans="1:23" x14ac:dyDescent="0.25">
      <c r="A14680" t="s">
        <v>89</v>
      </c>
      <c r="B14680" t="s">
        <v>101</v>
      </c>
      <c r="C14680" t="s">
        <v>107</v>
      </c>
      <c r="D14680" s="4" t="s">
        <v>99</v>
      </c>
      <c r="E14680" t="s">
        <v>120</v>
      </c>
      <c r="F14680">
        <v>15</v>
      </c>
      <c r="G14680">
        <v>27.716814041137695</v>
      </c>
      <c r="H14680">
        <v>28.753757476806641</v>
      </c>
      <c r="I14680">
        <v>-1.0369446277618408</v>
      </c>
      <c r="J14680">
        <v>-3.7412114441394806E-2</v>
      </c>
      <c r="K14680">
        <v>-1.235464334487915</v>
      </c>
      <c r="L14680">
        <v>-1.1181772947311401</v>
      </c>
      <c r="M14680">
        <v>-1.0369446277618408</v>
      </c>
      <c r="N14680">
        <v>-0.9557119607925415</v>
      </c>
      <c r="O14680">
        <v>-0.83842498064041138</v>
      </c>
      <c r="P14680">
        <v>-1.2917418479919434</v>
      </c>
      <c r="Q14680">
        <v>-0.78214740753173828</v>
      </c>
      <c r="R14680">
        <v>728</v>
      </c>
      <c r="S14680">
        <v>2.3995782567445056E-2</v>
      </c>
      <c r="T14680">
        <v>0.15490572154521942</v>
      </c>
      <c r="U14680">
        <v>85.723876953125</v>
      </c>
      <c r="V14680">
        <v>101.70000457763672</v>
      </c>
      <c r="W14680">
        <v>96.100494384765625</v>
      </c>
    </row>
    <row r="14681" spans="1:23" x14ac:dyDescent="0.25">
      <c r="A14681" t="s">
        <v>89</v>
      </c>
      <c r="B14681" t="s">
        <v>101</v>
      </c>
      <c r="C14681" t="s">
        <v>107</v>
      </c>
      <c r="D14681" s="4" t="s">
        <v>99</v>
      </c>
      <c r="E14681" t="s">
        <v>120</v>
      </c>
      <c r="F14681">
        <v>16</v>
      </c>
      <c r="G14681">
        <v>26.603298187255859</v>
      </c>
      <c r="H14681">
        <v>27.237112045288086</v>
      </c>
      <c r="I14681">
        <v>-0.63381409645080566</v>
      </c>
      <c r="J14681">
        <v>-2.3824643343687057E-2</v>
      </c>
      <c r="K14681">
        <v>-0.81982320547103882</v>
      </c>
      <c r="L14681">
        <v>-0.70992749929428101</v>
      </c>
      <c r="M14681">
        <v>-0.63381409645080566</v>
      </c>
      <c r="N14681">
        <v>-0.55770069360733032</v>
      </c>
      <c r="O14681">
        <v>-0.4478050172328949</v>
      </c>
      <c r="P14681">
        <v>-0.87255418300628662</v>
      </c>
      <c r="Q14681">
        <v>-0.39507400989532471</v>
      </c>
      <c r="R14681">
        <v>728</v>
      </c>
      <c r="S14681">
        <v>2.1066681435194745E-2</v>
      </c>
      <c r="T14681">
        <v>0.14514365792274475</v>
      </c>
      <c r="U14681">
        <v>85.723876953125</v>
      </c>
      <c r="V14681">
        <v>101.70000457763672</v>
      </c>
      <c r="W14681">
        <v>97.309623718261719</v>
      </c>
    </row>
    <row r="14682" spans="1:23" x14ac:dyDescent="0.25">
      <c r="A14682" t="s">
        <v>89</v>
      </c>
      <c r="B14682" t="s">
        <v>101</v>
      </c>
      <c r="C14682" t="s">
        <v>107</v>
      </c>
      <c r="D14682" s="4" t="s">
        <v>99</v>
      </c>
      <c r="E14682" t="s">
        <v>120</v>
      </c>
      <c r="F14682">
        <v>17</v>
      </c>
      <c r="G14682">
        <v>24.520486831665039</v>
      </c>
      <c r="H14682">
        <v>24.689008712768555</v>
      </c>
      <c r="I14682">
        <v>-0.16852177679538727</v>
      </c>
      <c r="J14682">
        <v>-6.8726930767297745E-3</v>
      </c>
      <c r="K14682">
        <v>-0.32869049906730652</v>
      </c>
      <c r="L14682">
        <v>-0.23406152427196503</v>
      </c>
      <c r="M14682">
        <v>-0.16852177679538727</v>
      </c>
      <c r="N14682">
        <v>-0.10298203676939011</v>
      </c>
      <c r="O14682">
        <v>-8.3530573174357414E-3</v>
      </c>
      <c r="P14682">
        <v>-0.3740960955619812</v>
      </c>
      <c r="Q14682">
        <v>3.7052549421787262E-2</v>
      </c>
      <c r="R14682">
        <v>728</v>
      </c>
      <c r="S14682">
        <v>1.5620079278992671E-2</v>
      </c>
      <c r="T14682">
        <v>0.12498031556606293</v>
      </c>
      <c r="U14682">
        <v>85.723876953125</v>
      </c>
      <c r="V14682">
        <v>101.70000457763672</v>
      </c>
      <c r="W14682">
        <v>97.124618530273438</v>
      </c>
    </row>
    <row r="14683" spans="1:23" x14ac:dyDescent="0.25">
      <c r="A14683" t="s">
        <v>89</v>
      </c>
      <c r="B14683" t="s">
        <v>101</v>
      </c>
      <c r="C14683" t="s">
        <v>107</v>
      </c>
      <c r="D14683" s="4" t="s">
        <v>99</v>
      </c>
      <c r="E14683" t="s">
        <v>120</v>
      </c>
      <c r="F14683">
        <v>18</v>
      </c>
      <c r="G14683">
        <v>23.014444351196289</v>
      </c>
      <c r="H14683">
        <v>23.366460800170898</v>
      </c>
      <c r="I14683">
        <v>-0.35201755166053772</v>
      </c>
      <c r="J14683">
        <v>-1.5295505523681641E-2</v>
      </c>
      <c r="K14683">
        <v>-0.49711242318153381</v>
      </c>
      <c r="L14683">
        <v>-0.41138920187950134</v>
      </c>
      <c r="M14683">
        <v>-0.35201755166053772</v>
      </c>
      <c r="N14683">
        <v>-0.2926459014415741</v>
      </c>
      <c r="O14683">
        <v>-0.20692269504070282</v>
      </c>
      <c r="P14683">
        <v>-0.53824478387832642</v>
      </c>
      <c r="Q14683">
        <v>-0.16579031944274902</v>
      </c>
      <c r="R14683">
        <v>728</v>
      </c>
      <c r="S14683">
        <v>1.2818342974987351E-2</v>
      </c>
      <c r="T14683">
        <v>0.11321812123060226</v>
      </c>
      <c r="U14683">
        <v>85.723876953125</v>
      </c>
      <c r="V14683">
        <v>101.70000457763672</v>
      </c>
      <c r="W14683">
        <v>95.938102722167969</v>
      </c>
    </row>
    <row r="14684" spans="1:23" x14ac:dyDescent="0.25">
      <c r="A14684" t="s">
        <v>89</v>
      </c>
      <c r="B14684" t="s">
        <v>101</v>
      </c>
      <c r="C14684" t="s">
        <v>107</v>
      </c>
      <c r="D14684" s="4" t="s">
        <v>99</v>
      </c>
      <c r="E14684" t="s">
        <v>120</v>
      </c>
      <c r="F14684">
        <v>19</v>
      </c>
      <c r="G14684">
        <v>21.441545486450195</v>
      </c>
      <c r="H14684">
        <v>22.127796173095703</v>
      </c>
      <c r="I14684">
        <v>-0.68625187873840332</v>
      </c>
      <c r="J14684">
        <v>-3.2005708664655685E-2</v>
      </c>
      <c r="K14684">
        <v>-0.83377856016159058</v>
      </c>
      <c r="L14684">
        <v>-0.74661856889724731</v>
      </c>
      <c r="M14684">
        <v>-0.68625187873840332</v>
      </c>
      <c r="N14684">
        <v>-0.62588518857955933</v>
      </c>
      <c r="O14684">
        <v>-0.53872519731521606</v>
      </c>
      <c r="P14684">
        <v>-0.87560027837753296</v>
      </c>
      <c r="Q14684">
        <v>-0.49690344929695129</v>
      </c>
      <c r="R14684">
        <v>728</v>
      </c>
      <c r="S14684">
        <v>1.325161630521926E-2</v>
      </c>
      <c r="T14684">
        <v>0.11511566489934921</v>
      </c>
      <c r="U14684">
        <v>85.723876953125</v>
      </c>
      <c r="V14684">
        <v>101.70000457763672</v>
      </c>
      <c r="W14684">
        <v>95.367568969726563</v>
      </c>
    </row>
    <row r="14685" spans="1:23" x14ac:dyDescent="0.25">
      <c r="A14685" t="s">
        <v>89</v>
      </c>
      <c r="B14685" t="s">
        <v>101</v>
      </c>
      <c r="C14685" t="s">
        <v>107</v>
      </c>
      <c r="D14685" s="4" t="s">
        <v>99</v>
      </c>
      <c r="E14685" t="s">
        <v>120</v>
      </c>
      <c r="F14685">
        <v>20</v>
      </c>
      <c r="G14685">
        <v>21.177053451538086</v>
      </c>
      <c r="H14685">
        <v>21.822565078735352</v>
      </c>
      <c r="I14685">
        <v>-0.64551335573196411</v>
      </c>
      <c r="J14685">
        <v>-3.0481735244393349E-2</v>
      </c>
      <c r="K14685">
        <v>-0.79173380136489868</v>
      </c>
      <c r="L14685">
        <v>-0.70534557104110718</v>
      </c>
      <c r="M14685">
        <v>-0.64551335573196411</v>
      </c>
      <c r="N14685">
        <v>-0.58568114042282104</v>
      </c>
      <c r="O14685">
        <v>-0.49929291009902954</v>
      </c>
      <c r="P14685">
        <v>-0.83318525552749634</v>
      </c>
      <c r="Q14685">
        <v>-0.45784145593643188</v>
      </c>
      <c r="R14685">
        <v>728</v>
      </c>
      <c r="S14685">
        <v>1.3017990905535071E-2</v>
      </c>
      <c r="T14685">
        <v>0.11409641057252884</v>
      </c>
      <c r="U14685">
        <v>85.723876953125</v>
      </c>
      <c r="V14685">
        <v>101.70000457763672</v>
      </c>
      <c r="W14685">
        <v>94.599861145019531</v>
      </c>
    </row>
    <row r="14686" spans="1:23" x14ac:dyDescent="0.25">
      <c r="A14686" t="s">
        <v>89</v>
      </c>
      <c r="B14686" t="s">
        <v>101</v>
      </c>
      <c r="C14686" t="s">
        <v>107</v>
      </c>
      <c r="D14686" s="4" t="s">
        <v>99</v>
      </c>
      <c r="E14686" t="s">
        <v>120</v>
      </c>
      <c r="F14686">
        <v>21</v>
      </c>
      <c r="G14686">
        <v>19.818891525268555</v>
      </c>
      <c r="H14686">
        <v>20.379940032958984</v>
      </c>
      <c r="I14686">
        <v>-0.56104713678359985</v>
      </c>
      <c r="J14686">
        <v>-2.8308704495429993E-2</v>
      </c>
      <c r="K14686">
        <v>-0.72949188947677612</v>
      </c>
      <c r="L14686">
        <v>-0.62997335195541382</v>
      </c>
      <c r="M14686">
        <v>-0.56104713678359985</v>
      </c>
      <c r="N14686">
        <v>-0.49212092161178589</v>
      </c>
      <c r="O14686">
        <v>-0.39260238409042358</v>
      </c>
      <c r="P14686">
        <v>-0.77724361419677734</v>
      </c>
      <c r="Q14686">
        <v>-0.34485062956809998</v>
      </c>
      <c r="R14686">
        <v>728</v>
      </c>
      <c r="S14686">
        <v>1.7275983621644286E-2</v>
      </c>
      <c r="T14686">
        <v>0.13143813610076904</v>
      </c>
      <c r="U14686">
        <v>85.723876953125</v>
      </c>
      <c r="V14686">
        <v>101.70000457763672</v>
      </c>
      <c r="W14686">
        <v>92.391716003417969</v>
      </c>
    </row>
    <row r="14687" spans="1:23" x14ac:dyDescent="0.25">
      <c r="A14687" t="s">
        <v>89</v>
      </c>
      <c r="B14687" t="s">
        <v>101</v>
      </c>
      <c r="C14687" t="s">
        <v>107</v>
      </c>
      <c r="D14687" s="4" t="s">
        <v>99</v>
      </c>
      <c r="E14687" t="s">
        <v>120</v>
      </c>
      <c r="F14687">
        <v>22</v>
      </c>
      <c r="G14687">
        <v>17.945455551147461</v>
      </c>
      <c r="H14687">
        <v>18.577621459960938</v>
      </c>
      <c r="I14687">
        <v>-0.63216555118560791</v>
      </c>
      <c r="J14687">
        <v>-3.5227056592702866E-2</v>
      </c>
      <c r="K14687">
        <v>-0.79635125398635864</v>
      </c>
      <c r="L14687">
        <v>-0.69934898614883423</v>
      </c>
      <c r="M14687">
        <v>-0.63216555118560791</v>
      </c>
      <c r="N14687">
        <v>-0.56498211622238159</v>
      </c>
      <c r="O14687">
        <v>-0.46797984838485718</v>
      </c>
      <c r="P14687">
        <v>-0.84289562702178955</v>
      </c>
      <c r="Q14687">
        <v>-0.42143550515174866</v>
      </c>
      <c r="R14687">
        <v>728</v>
      </c>
      <c r="S14687">
        <v>1.6413395527996366E-2</v>
      </c>
      <c r="T14687">
        <v>0.12811477482318878</v>
      </c>
      <c r="U14687">
        <v>85.723876953125</v>
      </c>
      <c r="V14687">
        <v>101.70000457763672</v>
      </c>
      <c r="W14687">
        <v>89.196449279785156</v>
      </c>
    </row>
    <row r="14688" spans="1:23" x14ac:dyDescent="0.25">
      <c r="A14688" t="s">
        <v>89</v>
      </c>
      <c r="B14688" t="s">
        <v>101</v>
      </c>
      <c r="C14688" t="s">
        <v>107</v>
      </c>
      <c r="D14688" s="4" t="s">
        <v>99</v>
      </c>
      <c r="E14688" t="s">
        <v>120</v>
      </c>
      <c r="F14688">
        <v>23</v>
      </c>
      <c r="G14688">
        <v>16.671241760253906</v>
      </c>
      <c r="H14688">
        <v>17.272340774536133</v>
      </c>
      <c r="I14688">
        <v>-0.60109937191009521</v>
      </c>
      <c r="J14688">
        <v>-3.6056064069271088E-2</v>
      </c>
      <c r="K14688">
        <v>-0.75643748044967651</v>
      </c>
      <c r="L14688">
        <v>-0.66466248035430908</v>
      </c>
      <c r="M14688">
        <v>-0.60109937191009521</v>
      </c>
      <c r="N14688">
        <v>-0.53753626346588135</v>
      </c>
      <c r="O14688">
        <v>-0.44576126337051392</v>
      </c>
      <c r="P14688">
        <v>-0.80047369003295898</v>
      </c>
      <c r="Q14688">
        <v>-0.40172505378723145</v>
      </c>
      <c r="R14688">
        <v>728</v>
      </c>
      <c r="S14688">
        <v>1.4692099244590973E-2</v>
      </c>
      <c r="T14688">
        <v>0.1212109699845314</v>
      </c>
      <c r="U14688">
        <v>85.723876953125</v>
      </c>
      <c r="V14688">
        <v>101.70000457763672</v>
      </c>
      <c r="W14688">
        <v>86.457633972167969</v>
      </c>
    </row>
    <row r="14689" spans="1:23" x14ac:dyDescent="0.25">
      <c r="A14689" t="s">
        <v>89</v>
      </c>
      <c r="B14689" t="s">
        <v>101</v>
      </c>
      <c r="C14689" t="s">
        <v>107</v>
      </c>
      <c r="D14689" s="4" t="s">
        <v>99</v>
      </c>
      <c r="E14689" t="s">
        <v>120</v>
      </c>
      <c r="F14689">
        <v>24</v>
      </c>
      <c r="G14689">
        <v>15.343499183654785</v>
      </c>
      <c r="H14689">
        <v>15.932099342346191</v>
      </c>
      <c r="I14689">
        <v>-0.58860009908676147</v>
      </c>
      <c r="J14689">
        <v>-3.8361530750989914E-2</v>
      </c>
      <c r="K14689">
        <v>-0.73419702053070068</v>
      </c>
      <c r="L14689">
        <v>-0.64817720651626587</v>
      </c>
      <c r="M14689">
        <v>-0.58860009908676147</v>
      </c>
      <c r="N14689">
        <v>-0.52902299165725708</v>
      </c>
      <c r="O14689">
        <v>-0.44300317764282227</v>
      </c>
      <c r="P14689">
        <v>-0.77547174692153931</v>
      </c>
      <c r="Q14689">
        <v>-0.40172845125198364</v>
      </c>
      <c r="R14689">
        <v>728</v>
      </c>
      <c r="S14689">
        <v>1.2907206574015506E-2</v>
      </c>
      <c r="T14689">
        <v>0.11360988765954971</v>
      </c>
      <c r="U14689">
        <v>85.723876953125</v>
      </c>
      <c r="V14689">
        <v>101.70000457763672</v>
      </c>
      <c r="W14689">
        <v>84.857879638671875</v>
      </c>
    </row>
    <row r="14690" spans="1:23" x14ac:dyDescent="0.25">
      <c r="A14690" t="s">
        <v>89</v>
      </c>
      <c r="B14690" t="s">
        <v>101</v>
      </c>
      <c r="C14690" t="s">
        <v>107</v>
      </c>
      <c r="D14690" s="4" t="s">
        <v>99</v>
      </c>
      <c r="E14690" t="s">
        <v>121</v>
      </c>
      <c r="F14690">
        <v>1</v>
      </c>
      <c r="G14690">
        <v>14.391232490539551</v>
      </c>
      <c r="H14690">
        <v>14.872441291809082</v>
      </c>
      <c r="I14690">
        <v>-0.48120865225791931</v>
      </c>
      <c r="J14690">
        <v>-3.3437624573707581E-2</v>
      </c>
      <c r="K14690">
        <v>-0.62778997421264648</v>
      </c>
      <c r="L14690">
        <v>-0.54118853807449341</v>
      </c>
      <c r="M14690">
        <v>-0.48120865225791931</v>
      </c>
      <c r="N14690">
        <v>-0.42122876644134521</v>
      </c>
      <c r="O14690">
        <v>-0.33462730050086975</v>
      </c>
      <c r="P14690">
        <v>-0.66934376955032349</v>
      </c>
      <c r="Q14690">
        <v>-0.29307353496551514</v>
      </c>
      <c r="R14690">
        <v>728</v>
      </c>
      <c r="S14690">
        <v>1.3082334906133752E-2</v>
      </c>
      <c r="T14690">
        <v>0.11437803506851196</v>
      </c>
      <c r="U14690">
        <v>85.058624267578125</v>
      </c>
      <c r="V14690">
        <v>100.96750640869141</v>
      </c>
      <c r="W14690">
        <v>83.215736389160156</v>
      </c>
    </row>
    <row r="14691" spans="1:23" x14ac:dyDescent="0.25">
      <c r="A14691" t="s">
        <v>89</v>
      </c>
      <c r="B14691" t="s">
        <v>101</v>
      </c>
      <c r="C14691" t="s">
        <v>107</v>
      </c>
      <c r="D14691" s="4" t="s">
        <v>99</v>
      </c>
      <c r="E14691" t="s">
        <v>121</v>
      </c>
      <c r="F14691">
        <v>2</v>
      </c>
      <c r="G14691">
        <v>13.767007827758789</v>
      </c>
      <c r="H14691">
        <v>14.071773529052734</v>
      </c>
      <c r="I14691">
        <v>-0.3047662079334259</v>
      </c>
      <c r="J14691">
        <v>-2.2137433290481567E-2</v>
      </c>
      <c r="K14691">
        <v>-0.43875449895858765</v>
      </c>
      <c r="L14691">
        <v>-0.35959312319755554</v>
      </c>
      <c r="M14691">
        <v>-0.3047662079334259</v>
      </c>
      <c r="N14691">
        <v>-0.24993927776813507</v>
      </c>
      <c r="O14691">
        <v>-0.17077791690826416</v>
      </c>
      <c r="P14691">
        <v>-0.4767383337020874</v>
      </c>
      <c r="Q14691">
        <v>-0.1327940970659256</v>
      </c>
      <c r="R14691">
        <v>728</v>
      </c>
      <c r="S14691">
        <v>1.0931041408022202E-2</v>
      </c>
      <c r="T14691">
        <v>0.10455162078142166</v>
      </c>
      <c r="U14691">
        <v>85.058624267578125</v>
      </c>
      <c r="V14691">
        <v>100.96750640869141</v>
      </c>
      <c r="W14691">
        <v>80.288581848144531</v>
      </c>
    </row>
    <row r="14692" spans="1:23" x14ac:dyDescent="0.25">
      <c r="A14692" t="s">
        <v>89</v>
      </c>
      <c r="B14692" t="s">
        <v>101</v>
      </c>
      <c r="C14692" t="s">
        <v>107</v>
      </c>
      <c r="D14692" s="4" t="s">
        <v>99</v>
      </c>
      <c r="E14692" t="s">
        <v>121</v>
      </c>
      <c r="F14692">
        <v>3</v>
      </c>
      <c r="G14692">
        <v>13.514113426208496</v>
      </c>
      <c r="H14692">
        <v>14.020418167114258</v>
      </c>
      <c r="I14692">
        <v>-0.5063052773475647</v>
      </c>
      <c r="J14692">
        <v>-3.74649278819561E-2</v>
      </c>
      <c r="K14692">
        <v>-0.63123506307601929</v>
      </c>
      <c r="L14692">
        <v>-0.55742549896240234</v>
      </c>
      <c r="M14692">
        <v>-0.5063052773475647</v>
      </c>
      <c r="N14692">
        <v>-0.45518502593040466</v>
      </c>
      <c r="O14692">
        <v>-0.3813755214214325</v>
      </c>
      <c r="P14692">
        <v>-0.66665089130401611</v>
      </c>
      <c r="Q14692">
        <v>-0.34595966339111328</v>
      </c>
      <c r="R14692">
        <v>728</v>
      </c>
      <c r="S14692">
        <v>9.5029762836942866E-3</v>
      </c>
      <c r="T14692">
        <v>9.7483210265636444E-2</v>
      </c>
      <c r="U14692">
        <v>85.058624267578125</v>
      </c>
      <c r="V14692">
        <v>100.96750640869141</v>
      </c>
      <c r="W14692">
        <v>78.519287109375</v>
      </c>
    </row>
    <row r="14693" spans="1:23" x14ac:dyDescent="0.25">
      <c r="A14693" t="s">
        <v>89</v>
      </c>
      <c r="B14693" t="s">
        <v>101</v>
      </c>
      <c r="C14693" t="s">
        <v>107</v>
      </c>
      <c r="D14693" s="4" t="s">
        <v>99</v>
      </c>
      <c r="E14693" t="s">
        <v>121</v>
      </c>
      <c r="F14693">
        <v>4</v>
      </c>
      <c r="G14693">
        <v>13.48024845123291</v>
      </c>
      <c r="H14693">
        <v>14.095916748046875</v>
      </c>
      <c r="I14693">
        <v>-0.6156686544418335</v>
      </c>
      <c r="J14693">
        <v>-4.5671906322240829E-2</v>
      </c>
      <c r="K14693">
        <v>-0.73187774419784546</v>
      </c>
      <c r="L14693">
        <v>-0.66322046518325806</v>
      </c>
      <c r="M14693">
        <v>-0.6156686544418335</v>
      </c>
      <c r="N14693">
        <v>-0.56811684370040894</v>
      </c>
      <c r="O14693">
        <v>-0.49945956468582153</v>
      </c>
      <c r="P14693">
        <v>-0.76482141017913818</v>
      </c>
      <c r="Q14693">
        <v>-0.46651586890220642</v>
      </c>
      <c r="R14693">
        <v>728</v>
      </c>
      <c r="S14693">
        <v>8.2225805680416486E-3</v>
      </c>
      <c r="T14693">
        <v>9.0678445994853973E-2</v>
      </c>
      <c r="U14693">
        <v>85.058624267578125</v>
      </c>
      <c r="V14693">
        <v>100.96750640869141</v>
      </c>
      <c r="W14693">
        <v>77.326576232910156</v>
      </c>
    </row>
    <row r="14694" spans="1:23" x14ac:dyDescent="0.25">
      <c r="A14694" t="s">
        <v>89</v>
      </c>
      <c r="B14694" t="s">
        <v>101</v>
      </c>
      <c r="C14694" t="s">
        <v>107</v>
      </c>
      <c r="D14694" s="4" t="s">
        <v>99</v>
      </c>
      <c r="E14694" t="s">
        <v>121</v>
      </c>
      <c r="F14694">
        <v>5</v>
      </c>
      <c r="G14694">
        <v>14.219782829284668</v>
      </c>
      <c r="H14694">
        <v>14.900084495544434</v>
      </c>
      <c r="I14694">
        <v>-0.6803019642829895</v>
      </c>
      <c r="J14694">
        <v>-4.7841936349868774E-2</v>
      </c>
      <c r="K14694">
        <v>-0.80506992340087891</v>
      </c>
      <c r="L14694">
        <v>-0.73135602474212646</v>
      </c>
      <c r="M14694">
        <v>-0.6803019642829895</v>
      </c>
      <c r="N14694">
        <v>-0.62924790382385254</v>
      </c>
      <c r="O14694">
        <v>-0.5555340051651001</v>
      </c>
      <c r="P14694">
        <v>-0.84043991565704346</v>
      </c>
      <c r="Q14694">
        <v>-0.52016401290893555</v>
      </c>
      <c r="R14694">
        <v>728</v>
      </c>
      <c r="S14694">
        <v>9.4783805964517853E-3</v>
      </c>
      <c r="T14694">
        <v>9.7356975078582764E-2</v>
      </c>
      <c r="U14694">
        <v>85.058624267578125</v>
      </c>
      <c r="V14694">
        <v>100.96750640869141</v>
      </c>
      <c r="W14694">
        <v>75.805526733398438</v>
      </c>
    </row>
    <row r="14695" spans="1:23" x14ac:dyDescent="0.25">
      <c r="A14695" t="s">
        <v>89</v>
      </c>
      <c r="B14695" t="s">
        <v>101</v>
      </c>
      <c r="C14695" t="s">
        <v>107</v>
      </c>
      <c r="D14695" s="4" t="s">
        <v>99</v>
      </c>
      <c r="E14695" t="s">
        <v>121</v>
      </c>
      <c r="F14695">
        <v>6</v>
      </c>
      <c r="G14695">
        <v>16.222135543823242</v>
      </c>
      <c r="H14695">
        <v>16.790287017822266</v>
      </c>
      <c r="I14695">
        <v>-0.56815135478973389</v>
      </c>
      <c r="J14695">
        <v>-3.5023216158151627E-2</v>
      </c>
      <c r="K14695">
        <v>-0.69406646490097046</v>
      </c>
      <c r="L14695">
        <v>-0.61967480182647705</v>
      </c>
      <c r="M14695">
        <v>-0.56815135478973389</v>
      </c>
      <c r="N14695">
        <v>-0.51662790775299072</v>
      </c>
      <c r="O14695">
        <v>-0.44223621487617493</v>
      </c>
      <c r="P14695">
        <v>-0.72976166009902954</v>
      </c>
      <c r="Q14695">
        <v>-0.40654101967811584</v>
      </c>
      <c r="R14695">
        <v>728</v>
      </c>
      <c r="S14695">
        <v>9.6534756913888575E-3</v>
      </c>
      <c r="T14695">
        <v>9.8252102732658386E-2</v>
      </c>
      <c r="U14695">
        <v>85.058624267578125</v>
      </c>
      <c r="V14695">
        <v>100.96750640869141</v>
      </c>
      <c r="W14695">
        <v>74.657028198242188</v>
      </c>
    </row>
    <row r="14696" spans="1:23" x14ac:dyDescent="0.25">
      <c r="A14696" t="s">
        <v>89</v>
      </c>
      <c r="B14696" t="s">
        <v>101</v>
      </c>
      <c r="C14696" t="s">
        <v>107</v>
      </c>
      <c r="D14696" s="4" t="s">
        <v>99</v>
      </c>
      <c r="E14696" t="s">
        <v>121</v>
      </c>
      <c r="F14696">
        <v>7</v>
      </c>
      <c r="G14696">
        <v>18.448064804077148</v>
      </c>
      <c r="H14696">
        <v>19.052484512329102</v>
      </c>
      <c r="I14696">
        <v>-0.60441857576370239</v>
      </c>
      <c r="J14696">
        <v>-3.2763250172138214E-2</v>
      </c>
      <c r="K14696">
        <v>-0.73398911952972412</v>
      </c>
      <c r="L14696">
        <v>-0.65743780136108398</v>
      </c>
      <c r="M14696">
        <v>-0.60441857576370239</v>
      </c>
      <c r="N14696">
        <v>-0.5513993501663208</v>
      </c>
      <c r="O14696">
        <v>-0.47484803199768066</v>
      </c>
      <c r="P14696">
        <v>-0.77072054147720337</v>
      </c>
      <c r="Q14696">
        <v>-0.43811661005020142</v>
      </c>
      <c r="R14696">
        <v>728</v>
      </c>
      <c r="S14696">
        <v>1.0222104431802714E-2</v>
      </c>
      <c r="T14696">
        <v>0.10110442340373993</v>
      </c>
      <c r="U14696">
        <v>85.058624267578125</v>
      </c>
      <c r="V14696">
        <v>100.96750640869141</v>
      </c>
      <c r="W14696">
        <v>73.493728637695313</v>
      </c>
    </row>
    <row r="14697" spans="1:23" x14ac:dyDescent="0.25">
      <c r="A14697" t="s">
        <v>89</v>
      </c>
      <c r="B14697" t="s">
        <v>101</v>
      </c>
      <c r="C14697" t="s">
        <v>107</v>
      </c>
      <c r="D14697" s="4" t="s">
        <v>99</v>
      </c>
      <c r="E14697" t="s">
        <v>121</v>
      </c>
      <c r="F14697">
        <v>8</v>
      </c>
      <c r="G14697">
        <v>21.12468147277832</v>
      </c>
      <c r="H14697">
        <v>21.807073593139648</v>
      </c>
      <c r="I14697">
        <v>-0.6823917031288147</v>
      </c>
      <c r="J14697">
        <v>-3.2303053885698318E-2</v>
      </c>
      <c r="K14697">
        <v>-0.83080065250396729</v>
      </c>
      <c r="L14697">
        <v>-0.74311941862106323</v>
      </c>
      <c r="M14697">
        <v>-0.6823917031288147</v>
      </c>
      <c r="N14697">
        <v>-0.62166398763656616</v>
      </c>
      <c r="O14697">
        <v>-0.53398275375366211</v>
      </c>
      <c r="P14697">
        <v>-0.87287253141403198</v>
      </c>
      <c r="Q14697">
        <v>-0.49191087484359741</v>
      </c>
      <c r="R14697">
        <v>728</v>
      </c>
      <c r="S14697">
        <v>1.3410592691399936E-2</v>
      </c>
      <c r="T14697">
        <v>0.11580411344766617</v>
      </c>
      <c r="U14697">
        <v>85.058624267578125</v>
      </c>
      <c r="V14697">
        <v>100.96750640869141</v>
      </c>
      <c r="W14697">
        <v>72.701225280761719</v>
      </c>
    </row>
    <row r="14698" spans="1:23" x14ac:dyDescent="0.25">
      <c r="A14698" t="s">
        <v>89</v>
      </c>
      <c r="B14698" t="s">
        <v>101</v>
      </c>
      <c r="C14698" t="s">
        <v>107</v>
      </c>
      <c r="D14698" s="4" t="s">
        <v>99</v>
      </c>
      <c r="E14698" t="s">
        <v>121</v>
      </c>
      <c r="F14698">
        <v>9</v>
      </c>
      <c r="G14698">
        <v>23.930864334106445</v>
      </c>
      <c r="H14698">
        <v>25.014240264892578</v>
      </c>
      <c r="I14698">
        <v>-1.0833755731582642</v>
      </c>
      <c r="J14698">
        <v>-4.5271057635545731E-2</v>
      </c>
      <c r="K14698">
        <v>-1.2399396896362305</v>
      </c>
      <c r="L14698">
        <v>-1.1474403142929077</v>
      </c>
      <c r="M14698">
        <v>-1.0833755731582642</v>
      </c>
      <c r="N14698">
        <v>-1.0193108320236206</v>
      </c>
      <c r="O14698">
        <v>-0.92681145668029785</v>
      </c>
      <c r="P14698">
        <v>-1.2843234539031982</v>
      </c>
      <c r="Q14698">
        <v>-0.88242769241333008</v>
      </c>
      <c r="R14698">
        <v>728</v>
      </c>
      <c r="S14698">
        <v>1.4924930304518691E-2</v>
      </c>
      <c r="T14698">
        <v>0.12216763198375702</v>
      </c>
      <c r="U14698">
        <v>85.058624267578125</v>
      </c>
      <c r="V14698">
        <v>100.96750640869141</v>
      </c>
      <c r="W14698">
        <v>73.347991943359375</v>
      </c>
    </row>
    <row r="14699" spans="1:23" x14ac:dyDescent="0.25">
      <c r="A14699" t="s">
        <v>89</v>
      </c>
      <c r="B14699" t="s">
        <v>101</v>
      </c>
      <c r="C14699" t="s">
        <v>107</v>
      </c>
      <c r="D14699" s="4" t="s">
        <v>99</v>
      </c>
      <c r="E14699" t="s">
        <v>121</v>
      </c>
      <c r="F14699">
        <v>10</v>
      </c>
      <c r="G14699">
        <v>25.324024200439453</v>
      </c>
      <c r="H14699">
        <v>26.700090408325195</v>
      </c>
      <c r="I14699">
        <v>-1.3760659694671631</v>
      </c>
      <c r="J14699">
        <v>-5.4338362067937851E-2</v>
      </c>
      <c r="K14699">
        <v>-1.5360598564147949</v>
      </c>
      <c r="L14699">
        <v>-1.441534161567688</v>
      </c>
      <c r="M14699">
        <v>-1.3760659694671631</v>
      </c>
      <c r="N14699">
        <v>-1.3105977773666382</v>
      </c>
      <c r="O14699">
        <v>-1.2160720825195312</v>
      </c>
      <c r="P14699">
        <v>-1.5814158916473389</v>
      </c>
      <c r="Q14699">
        <v>-1.1707160472869873</v>
      </c>
      <c r="R14699">
        <v>728</v>
      </c>
      <c r="S14699">
        <v>1.5585996367149468E-2</v>
      </c>
      <c r="T14699">
        <v>0.12484388798475266</v>
      </c>
      <c r="U14699">
        <v>85.058624267578125</v>
      </c>
      <c r="V14699">
        <v>100.96750640869141</v>
      </c>
      <c r="W14699">
        <v>77.266624450683594</v>
      </c>
    </row>
    <row r="14700" spans="1:23" x14ac:dyDescent="0.25">
      <c r="A14700" t="s">
        <v>89</v>
      </c>
      <c r="B14700" t="s">
        <v>101</v>
      </c>
      <c r="C14700" t="s">
        <v>107</v>
      </c>
      <c r="D14700" s="4" t="s">
        <v>99</v>
      </c>
      <c r="E14700" t="s">
        <v>121</v>
      </c>
      <c r="F14700">
        <v>11</v>
      </c>
      <c r="G14700">
        <v>26.621026992797852</v>
      </c>
      <c r="H14700">
        <v>28.248886108398437</v>
      </c>
      <c r="I14700">
        <v>-1.6278582811355591</v>
      </c>
      <c r="J14700">
        <v>-6.1149340122938156E-2</v>
      </c>
      <c r="K14700">
        <v>-1.7906516790390015</v>
      </c>
      <c r="L14700">
        <v>-1.6944719552993774</v>
      </c>
      <c r="M14700">
        <v>-1.6278582811355591</v>
      </c>
      <c r="N14700">
        <v>-1.5612446069717407</v>
      </c>
      <c r="O14700">
        <v>-1.4650648832321167</v>
      </c>
      <c r="P14700">
        <v>-1.836801290512085</v>
      </c>
      <c r="Q14700">
        <v>-1.4189152717590332</v>
      </c>
      <c r="R14700">
        <v>728</v>
      </c>
      <c r="S14700">
        <v>1.6136200703172676E-2</v>
      </c>
      <c r="T14700">
        <v>0.12702834606170654</v>
      </c>
      <c r="U14700">
        <v>85.058624267578125</v>
      </c>
      <c r="V14700">
        <v>100.96750640869141</v>
      </c>
      <c r="W14700">
        <v>82.695877075195312</v>
      </c>
    </row>
    <row r="14701" spans="1:23" x14ac:dyDescent="0.25">
      <c r="A14701" t="s">
        <v>89</v>
      </c>
      <c r="B14701" t="s">
        <v>101</v>
      </c>
      <c r="C14701" t="s">
        <v>107</v>
      </c>
      <c r="D14701" s="4" t="s">
        <v>99</v>
      </c>
      <c r="E14701" t="s">
        <v>121</v>
      </c>
      <c r="F14701">
        <v>12</v>
      </c>
      <c r="G14701">
        <v>27.328542709350586</v>
      </c>
      <c r="H14701">
        <v>28.905363082885742</v>
      </c>
      <c r="I14701">
        <v>-1.5768216848373413</v>
      </c>
      <c r="J14701">
        <v>-5.7698711752891541E-2</v>
      </c>
      <c r="K14701">
        <v>-1.736681342124939</v>
      </c>
      <c r="L14701">
        <v>-1.6422350406646729</v>
      </c>
      <c r="M14701">
        <v>-1.5768216848373413</v>
      </c>
      <c r="N14701">
        <v>-1.5114083290100098</v>
      </c>
      <c r="O14701">
        <v>-1.4169620275497437</v>
      </c>
      <c r="P14701">
        <v>-1.7819994688034058</v>
      </c>
      <c r="Q14701">
        <v>-1.3716439008712769</v>
      </c>
      <c r="R14701">
        <v>728</v>
      </c>
      <c r="S14701">
        <v>1.5559867985900588E-2</v>
      </c>
      <c r="T14701">
        <v>0.12473919987678528</v>
      </c>
      <c r="U14701">
        <v>85.058624267578125</v>
      </c>
      <c r="V14701">
        <v>100.96750640869141</v>
      </c>
      <c r="W14701">
        <v>88.707977294921875</v>
      </c>
    </row>
    <row r="14702" spans="1:23" x14ac:dyDescent="0.25">
      <c r="A14702" t="s">
        <v>89</v>
      </c>
      <c r="B14702" t="s">
        <v>101</v>
      </c>
      <c r="C14702" t="s">
        <v>107</v>
      </c>
      <c r="D14702" s="4" t="s">
        <v>99</v>
      </c>
      <c r="E14702" t="s">
        <v>121</v>
      </c>
      <c r="F14702">
        <v>13</v>
      </c>
      <c r="G14702">
        <v>27.518054962158203</v>
      </c>
      <c r="H14702">
        <v>28.60460090637207</v>
      </c>
      <c r="I14702">
        <v>-1.086545467376709</v>
      </c>
      <c r="J14702">
        <v>-3.9484821259975433E-2</v>
      </c>
      <c r="K14702">
        <v>-1.2429052591323853</v>
      </c>
      <c r="L14702">
        <v>-1.1505266427993774</v>
      </c>
      <c r="M14702">
        <v>-1.086545467376709</v>
      </c>
      <c r="N14702">
        <v>-1.0225642919540405</v>
      </c>
      <c r="O14702">
        <v>-0.93018561601638794</v>
      </c>
      <c r="P14702">
        <v>-1.2872310876846313</v>
      </c>
      <c r="Q14702">
        <v>-0.88585978746414185</v>
      </c>
      <c r="R14702">
        <v>728</v>
      </c>
      <c r="S14702">
        <v>1.4886005591716378E-2</v>
      </c>
      <c r="T14702">
        <v>0.12200821936130524</v>
      </c>
      <c r="U14702">
        <v>85.058624267578125</v>
      </c>
      <c r="V14702">
        <v>100.96750640869141</v>
      </c>
      <c r="W14702">
        <v>91.205780029296875</v>
      </c>
    </row>
    <row r="14703" spans="1:23" x14ac:dyDescent="0.25">
      <c r="A14703" t="s">
        <v>89</v>
      </c>
      <c r="B14703" t="s">
        <v>101</v>
      </c>
      <c r="C14703" t="s">
        <v>107</v>
      </c>
      <c r="D14703" s="4" t="s">
        <v>99</v>
      </c>
      <c r="E14703" t="s">
        <v>121</v>
      </c>
      <c r="F14703">
        <v>14</v>
      </c>
      <c r="G14703">
        <v>28.026542663574219</v>
      </c>
      <c r="H14703">
        <v>29.042593002319336</v>
      </c>
      <c r="I14703">
        <v>-1.0160489082336426</v>
      </c>
      <c r="J14703">
        <v>-3.6253094673156738E-2</v>
      </c>
      <c r="K14703">
        <v>-1.1839630603790283</v>
      </c>
      <c r="L14703">
        <v>-1.0847580432891846</v>
      </c>
      <c r="M14703">
        <v>-1.0160489082336426</v>
      </c>
      <c r="N14703">
        <v>-0.94733983278274536</v>
      </c>
      <c r="O14703">
        <v>-0.84813481569290161</v>
      </c>
      <c r="P14703">
        <v>-1.2315642833709717</v>
      </c>
      <c r="Q14703">
        <v>-0.8005334734916687</v>
      </c>
      <c r="R14703">
        <v>728</v>
      </c>
      <c r="S14703">
        <v>1.7167308893812683E-2</v>
      </c>
      <c r="T14703">
        <v>0.1310240775346756</v>
      </c>
      <c r="U14703">
        <v>85.058624267578125</v>
      </c>
      <c r="V14703">
        <v>100.96750640869141</v>
      </c>
      <c r="W14703">
        <v>93.716781616210938</v>
      </c>
    </row>
    <row r="14704" spans="1:23" x14ac:dyDescent="0.25">
      <c r="A14704" t="s">
        <v>89</v>
      </c>
      <c r="B14704" t="s">
        <v>101</v>
      </c>
      <c r="C14704" t="s">
        <v>107</v>
      </c>
      <c r="D14704" s="4" t="s">
        <v>99</v>
      </c>
      <c r="E14704" t="s">
        <v>121</v>
      </c>
      <c r="F14704">
        <v>15</v>
      </c>
      <c r="G14704">
        <v>27.542560577392578</v>
      </c>
      <c r="H14704">
        <v>28.439252853393555</v>
      </c>
      <c r="I14704">
        <v>-0.89669120311737061</v>
      </c>
      <c r="J14704">
        <v>-3.2556567341089249E-2</v>
      </c>
      <c r="K14704">
        <v>-1.0591685771942139</v>
      </c>
      <c r="L14704">
        <v>-0.96317565441131592</v>
      </c>
      <c r="M14704">
        <v>-0.89669120311737061</v>
      </c>
      <c r="N14704">
        <v>-0.83020675182342529</v>
      </c>
      <c r="O14704">
        <v>-0.73421382904052734</v>
      </c>
      <c r="P14704">
        <v>-1.1052286624908447</v>
      </c>
      <c r="Q14704">
        <v>-0.68815374374389648</v>
      </c>
      <c r="R14704">
        <v>728</v>
      </c>
      <c r="S14704">
        <v>1.6073618864522965E-2</v>
      </c>
      <c r="T14704">
        <v>0.12678177654743195</v>
      </c>
      <c r="U14704">
        <v>85.058624267578125</v>
      </c>
      <c r="V14704">
        <v>100.96750640869141</v>
      </c>
      <c r="W14704">
        <v>95.469047546386719</v>
      </c>
    </row>
    <row r="14705" spans="1:23" x14ac:dyDescent="0.25">
      <c r="A14705" t="s">
        <v>89</v>
      </c>
      <c r="B14705" t="s">
        <v>101</v>
      </c>
      <c r="C14705" t="s">
        <v>107</v>
      </c>
      <c r="D14705" s="4" t="s">
        <v>99</v>
      </c>
      <c r="E14705" t="s">
        <v>121</v>
      </c>
      <c r="F14705">
        <v>16</v>
      </c>
      <c r="G14705">
        <v>26.500062942504883</v>
      </c>
      <c r="H14705">
        <v>27.377344131469727</v>
      </c>
      <c r="I14705">
        <v>-0.8772810697555542</v>
      </c>
      <c r="J14705">
        <v>-3.3104866743087769E-2</v>
      </c>
      <c r="K14705">
        <v>-1.0294642448425293</v>
      </c>
      <c r="L14705">
        <v>-0.93955320119857788</v>
      </c>
      <c r="M14705">
        <v>-0.8772810697555542</v>
      </c>
      <c r="N14705">
        <v>-0.81500893831253052</v>
      </c>
      <c r="O14705">
        <v>-0.7250978946685791</v>
      </c>
      <c r="P14705">
        <v>-1.072606086730957</v>
      </c>
      <c r="Q14705">
        <v>-0.68195611238479614</v>
      </c>
      <c r="R14705">
        <v>728</v>
      </c>
      <c r="S14705">
        <v>1.4101362191851985E-2</v>
      </c>
      <c r="T14705">
        <v>0.11874915659427643</v>
      </c>
      <c r="U14705">
        <v>85.058624267578125</v>
      </c>
      <c r="V14705">
        <v>100.96750640869141</v>
      </c>
      <c r="W14705">
        <v>96.968360900878906</v>
      </c>
    </row>
    <row r="14706" spans="1:23" x14ac:dyDescent="0.25">
      <c r="A14706" t="s">
        <v>89</v>
      </c>
      <c r="B14706" t="s">
        <v>101</v>
      </c>
      <c r="C14706" t="s">
        <v>107</v>
      </c>
      <c r="D14706" s="4" t="s">
        <v>99</v>
      </c>
      <c r="E14706" t="s">
        <v>121</v>
      </c>
      <c r="F14706">
        <v>17</v>
      </c>
      <c r="G14706">
        <v>24.755849838256836</v>
      </c>
      <c r="H14706">
        <v>25.389331817626953</v>
      </c>
      <c r="I14706">
        <v>-0.63348257541656494</v>
      </c>
      <c r="J14706">
        <v>-2.558920718729496E-2</v>
      </c>
      <c r="K14706">
        <v>-0.76939165592193604</v>
      </c>
      <c r="L14706">
        <v>-0.68909549713134766</v>
      </c>
      <c r="M14706">
        <v>-0.63348257541656494</v>
      </c>
      <c r="N14706">
        <v>-0.57786965370178223</v>
      </c>
      <c r="O14706">
        <v>-0.49757346510887146</v>
      </c>
      <c r="P14706">
        <v>-0.80792003870010376</v>
      </c>
      <c r="Q14706">
        <v>-0.45904511213302612</v>
      </c>
      <c r="R14706">
        <v>728</v>
      </c>
      <c r="S14706">
        <v>1.1246695650046823E-2</v>
      </c>
      <c r="T14706">
        <v>0.10605043917894363</v>
      </c>
      <c r="U14706">
        <v>85.058624267578125</v>
      </c>
      <c r="V14706">
        <v>100.96750640869141</v>
      </c>
      <c r="W14706">
        <v>98.098075866699219</v>
      </c>
    </row>
    <row r="14707" spans="1:23" x14ac:dyDescent="0.25">
      <c r="A14707" t="s">
        <v>89</v>
      </c>
      <c r="B14707" t="s">
        <v>101</v>
      </c>
      <c r="C14707" t="s">
        <v>107</v>
      </c>
      <c r="D14707" s="4" t="s">
        <v>99</v>
      </c>
      <c r="E14707" t="s">
        <v>121</v>
      </c>
      <c r="F14707">
        <v>18</v>
      </c>
      <c r="G14707">
        <v>23.196014404296875</v>
      </c>
      <c r="H14707">
        <v>23.754816055297852</v>
      </c>
      <c r="I14707">
        <v>-0.55880153179168701</v>
      </c>
      <c r="J14707">
        <v>-2.4090411141514778E-2</v>
      </c>
      <c r="K14707">
        <v>-0.68993383646011353</v>
      </c>
      <c r="L14707">
        <v>-0.61245977878570557</v>
      </c>
      <c r="M14707">
        <v>-0.55880153179168701</v>
      </c>
      <c r="N14707">
        <v>-0.50514328479766846</v>
      </c>
      <c r="O14707">
        <v>-0.4276692271232605</v>
      </c>
      <c r="P14707">
        <v>-0.72710800170898438</v>
      </c>
      <c r="Q14707">
        <v>-0.39049503207206726</v>
      </c>
      <c r="R14707">
        <v>728</v>
      </c>
      <c r="S14707">
        <v>1.0470012213439406E-2</v>
      </c>
      <c r="T14707">
        <v>0.10232307761907578</v>
      </c>
      <c r="U14707">
        <v>85.058624267578125</v>
      </c>
      <c r="V14707">
        <v>100.96750640869141</v>
      </c>
      <c r="W14707">
        <v>98.118293762207031</v>
      </c>
    </row>
    <row r="14708" spans="1:23" x14ac:dyDescent="0.25">
      <c r="A14708" t="s">
        <v>89</v>
      </c>
      <c r="B14708" t="s">
        <v>101</v>
      </c>
      <c r="C14708" t="s">
        <v>107</v>
      </c>
      <c r="D14708" s="4" t="s">
        <v>99</v>
      </c>
      <c r="E14708" t="s">
        <v>121</v>
      </c>
      <c r="F14708">
        <v>19</v>
      </c>
      <c r="G14708">
        <v>21.568113327026367</v>
      </c>
      <c r="H14708">
        <v>21.841695785522461</v>
      </c>
      <c r="I14708">
        <v>-0.27358192205429077</v>
      </c>
      <c r="J14708">
        <v>-1.2684554792940617E-2</v>
      </c>
      <c r="K14708">
        <v>-0.40719389915466309</v>
      </c>
      <c r="L14708">
        <v>-0.32825484871864319</v>
      </c>
      <c r="M14708">
        <v>-0.27358192205429077</v>
      </c>
      <c r="N14708">
        <v>-0.21890898048877716</v>
      </c>
      <c r="O14708">
        <v>-0.13996993005275726</v>
      </c>
      <c r="P14708">
        <v>-0.44507104158401489</v>
      </c>
      <c r="Q14708">
        <v>-0.10209279507398605</v>
      </c>
      <c r="R14708">
        <v>728</v>
      </c>
      <c r="S14708">
        <v>1.0869727634249537E-2</v>
      </c>
      <c r="T14708">
        <v>0.1042579859495163</v>
      </c>
      <c r="U14708">
        <v>85.058624267578125</v>
      </c>
      <c r="V14708">
        <v>100.96750640869141</v>
      </c>
      <c r="W14708">
        <v>97.393814086914062</v>
      </c>
    </row>
    <row r="14709" spans="1:23" x14ac:dyDescent="0.25">
      <c r="A14709" t="s">
        <v>89</v>
      </c>
      <c r="B14709" t="s">
        <v>101</v>
      </c>
      <c r="C14709" t="s">
        <v>107</v>
      </c>
      <c r="D14709" s="4" t="s">
        <v>99</v>
      </c>
      <c r="E14709" t="s">
        <v>121</v>
      </c>
      <c r="F14709">
        <v>20</v>
      </c>
      <c r="G14709">
        <v>21.133537292480469</v>
      </c>
      <c r="H14709">
        <v>21.509002685546875</v>
      </c>
      <c r="I14709">
        <v>-0.37546637654304504</v>
      </c>
      <c r="J14709">
        <v>-1.7766376957297325E-2</v>
      </c>
      <c r="K14709">
        <v>-0.50240635871887207</v>
      </c>
      <c r="L14709">
        <v>-0.42740917205810547</v>
      </c>
      <c r="M14709">
        <v>-0.37546637654304504</v>
      </c>
      <c r="N14709">
        <v>-0.32352358102798462</v>
      </c>
      <c r="O14709">
        <v>-0.24852640926837921</v>
      </c>
      <c r="P14709">
        <v>-0.53839206695556641</v>
      </c>
      <c r="Q14709">
        <v>-0.21254070103168488</v>
      </c>
      <c r="R14709">
        <v>728</v>
      </c>
      <c r="S14709">
        <v>9.811255319015777E-3</v>
      </c>
      <c r="T14709">
        <v>9.9051780998706818E-2</v>
      </c>
      <c r="U14709">
        <v>85.058624267578125</v>
      </c>
      <c r="V14709">
        <v>100.96750640869141</v>
      </c>
      <c r="W14709">
        <v>94.704124450683594</v>
      </c>
    </row>
    <row r="14710" spans="1:23" x14ac:dyDescent="0.25">
      <c r="A14710" t="s">
        <v>89</v>
      </c>
      <c r="B14710" t="s">
        <v>101</v>
      </c>
      <c r="C14710" t="s">
        <v>107</v>
      </c>
      <c r="D14710" s="4" t="s">
        <v>99</v>
      </c>
      <c r="E14710" t="s">
        <v>121</v>
      </c>
      <c r="F14710">
        <v>21</v>
      </c>
      <c r="G14710">
        <v>19.77862548828125</v>
      </c>
      <c r="H14710">
        <v>19.726694107055664</v>
      </c>
      <c r="I14710">
        <v>5.1930800080299377E-2</v>
      </c>
      <c r="J14710">
        <v>2.6256020646542311E-3</v>
      </c>
      <c r="K14710">
        <v>-7.9116374254226685E-2</v>
      </c>
      <c r="L14710">
        <v>-1.692642574198544E-3</v>
      </c>
      <c r="M14710">
        <v>5.1930800080299377E-2</v>
      </c>
      <c r="N14710">
        <v>0.1055542454123497</v>
      </c>
      <c r="O14710">
        <v>0.18297797441482544</v>
      </c>
      <c r="P14710">
        <v>-0.11626642942428589</v>
      </c>
      <c r="Q14710">
        <v>0.22012802958488464</v>
      </c>
      <c r="R14710">
        <v>728</v>
      </c>
      <c r="S14710">
        <v>1.0456423633527834E-2</v>
      </c>
      <c r="T14710">
        <v>0.1022566556930542</v>
      </c>
      <c r="U14710">
        <v>85.058624267578125</v>
      </c>
      <c r="V14710">
        <v>100.96750640869141</v>
      </c>
      <c r="W14710">
        <v>91.882339477539062</v>
      </c>
    </row>
    <row r="14711" spans="1:23" x14ac:dyDescent="0.25">
      <c r="A14711" t="s">
        <v>89</v>
      </c>
      <c r="B14711" t="s">
        <v>101</v>
      </c>
      <c r="C14711" t="s">
        <v>107</v>
      </c>
      <c r="D14711" s="4" t="s">
        <v>99</v>
      </c>
      <c r="E14711" t="s">
        <v>121</v>
      </c>
      <c r="F14711">
        <v>22</v>
      </c>
      <c r="G14711">
        <v>18.062051773071289</v>
      </c>
      <c r="H14711">
        <v>18.399646759033203</v>
      </c>
      <c r="I14711">
        <v>-0.33759510517120361</v>
      </c>
      <c r="J14711">
        <v>-1.8690850585699081E-2</v>
      </c>
      <c r="K14711">
        <v>-0.46632844209671021</v>
      </c>
      <c r="L14711">
        <v>-0.39027175307273865</v>
      </c>
      <c r="M14711">
        <v>-0.33759510517120361</v>
      </c>
      <c r="N14711">
        <v>-0.28491845726966858</v>
      </c>
      <c r="O14711">
        <v>-0.20886178314685822</v>
      </c>
      <c r="P14711">
        <v>-0.50282251834869385</v>
      </c>
      <c r="Q14711">
        <v>-0.17236766219139099</v>
      </c>
      <c r="R14711">
        <v>728</v>
      </c>
      <c r="S14711">
        <v>1.0090433344746297E-2</v>
      </c>
      <c r="T14711">
        <v>0.10045114904642105</v>
      </c>
      <c r="U14711">
        <v>85.058624267578125</v>
      </c>
      <c r="V14711">
        <v>100.96750640869141</v>
      </c>
      <c r="W14711">
        <v>89.72674560546875</v>
      </c>
    </row>
    <row r="14712" spans="1:23" x14ac:dyDescent="0.25">
      <c r="A14712" t="s">
        <v>89</v>
      </c>
      <c r="B14712" t="s">
        <v>101</v>
      </c>
      <c r="C14712" t="s">
        <v>107</v>
      </c>
      <c r="D14712" s="4" t="s">
        <v>99</v>
      </c>
      <c r="E14712" t="s">
        <v>121</v>
      </c>
      <c r="F14712">
        <v>23</v>
      </c>
      <c r="G14712">
        <v>16.747846603393555</v>
      </c>
      <c r="H14712">
        <v>17.093759536743164</v>
      </c>
      <c r="I14712">
        <v>-0.34591332077980042</v>
      </c>
      <c r="J14712">
        <v>-2.0654197782278061E-2</v>
      </c>
      <c r="K14712">
        <v>-0.46921885013580322</v>
      </c>
      <c r="L14712">
        <v>-0.39636895060539246</v>
      </c>
      <c r="M14712">
        <v>-0.34591332077980042</v>
      </c>
      <c r="N14712">
        <v>-0.29545769095420837</v>
      </c>
      <c r="O14712">
        <v>-0.2226078063249588</v>
      </c>
      <c r="P14712">
        <v>-0.50417423248291016</v>
      </c>
      <c r="Q14712">
        <v>-0.18765240907669067</v>
      </c>
      <c r="R14712">
        <v>728</v>
      </c>
      <c r="S14712">
        <v>9.2574814976980613E-3</v>
      </c>
      <c r="T14712">
        <v>9.6215806901454926E-2</v>
      </c>
      <c r="U14712">
        <v>85.058624267578125</v>
      </c>
      <c r="V14712">
        <v>100.96750640869141</v>
      </c>
      <c r="W14712">
        <v>85.484184265136719</v>
      </c>
    </row>
    <row r="14713" spans="1:23" x14ac:dyDescent="0.25">
      <c r="A14713" t="s">
        <v>89</v>
      </c>
      <c r="B14713" t="s">
        <v>101</v>
      </c>
      <c r="C14713" t="s">
        <v>107</v>
      </c>
      <c r="D14713" s="4" t="s">
        <v>99</v>
      </c>
      <c r="E14713" t="s">
        <v>121</v>
      </c>
      <c r="F14713">
        <v>24</v>
      </c>
      <c r="G14713">
        <v>15.476381301879883</v>
      </c>
      <c r="H14713">
        <v>15.782177925109863</v>
      </c>
      <c r="I14713">
        <v>-0.30579638481140137</v>
      </c>
      <c r="J14713">
        <v>-1.9758908078074455E-2</v>
      </c>
      <c r="K14713">
        <v>-0.4233536422252655</v>
      </c>
      <c r="L14713">
        <v>-0.35389986634254456</v>
      </c>
      <c r="M14713">
        <v>-0.30579638481140137</v>
      </c>
      <c r="N14713">
        <v>-0.25769290328025818</v>
      </c>
      <c r="O14713">
        <v>-0.18823911249637604</v>
      </c>
      <c r="P14713">
        <v>-0.45667949318885803</v>
      </c>
      <c r="Q14713">
        <v>-0.15491326153278351</v>
      </c>
      <c r="R14713">
        <v>728</v>
      </c>
      <c r="S14713">
        <v>8.4144705535971753E-3</v>
      </c>
      <c r="T14713">
        <v>9.1730423271656036E-2</v>
      </c>
      <c r="U14713">
        <v>85.058624267578125</v>
      </c>
      <c r="V14713">
        <v>100.96750640869141</v>
      </c>
      <c r="W14713">
        <v>84.152435302734375</v>
      </c>
    </row>
    <row r="14714" spans="1:23" x14ac:dyDescent="0.25">
      <c r="A14714" t="s">
        <v>89</v>
      </c>
      <c r="B14714" t="s">
        <v>101</v>
      </c>
      <c r="C14714" t="s">
        <v>107</v>
      </c>
      <c r="D14714" s="4" t="s">
        <v>99</v>
      </c>
      <c r="E14714" t="s">
        <v>122</v>
      </c>
      <c r="F14714">
        <v>1</v>
      </c>
      <c r="G14714">
        <v>13.195642471313477</v>
      </c>
      <c r="H14714">
        <v>13.224886894226074</v>
      </c>
      <c r="I14714">
        <v>-2.9243489727377892E-2</v>
      </c>
      <c r="J14714">
        <v>-2.2161474917083979E-3</v>
      </c>
      <c r="K14714">
        <v>-0.12663768231868744</v>
      </c>
      <c r="L14714">
        <v>-6.9096401333808899E-2</v>
      </c>
      <c r="M14714">
        <v>-2.9243489727377892E-2</v>
      </c>
      <c r="N14714">
        <v>1.0609423741698265E-2</v>
      </c>
      <c r="O14714">
        <v>6.8150699138641357E-2</v>
      </c>
      <c r="P14714">
        <v>-0.15424758195877075</v>
      </c>
      <c r="Q14714">
        <v>9.576059877872467E-2</v>
      </c>
      <c r="R14714">
        <v>727</v>
      </c>
      <c r="S14714">
        <v>5.7755579665835222E-3</v>
      </c>
      <c r="T14714">
        <v>7.5997091829776764E-2</v>
      </c>
      <c r="U14714">
        <v>78.250030517578125</v>
      </c>
      <c r="V14714">
        <v>98.329338073730469</v>
      </c>
      <c r="W14714">
        <v>73.025054931640625</v>
      </c>
    </row>
    <row r="14715" spans="1:23" x14ac:dyDescent="0.25">
      <c r="A14715" t="s">
        <v>89</v>
      </c>
      <c r="B14715" t="s">
        <v>101</v>
      </c>
      <c r="C14715" t="s">
        <v>107</v>
      </c>
      <c r="D14715" s="4" t="s">
        <v>99</v>
      </c>
      <c r="E14715" t="s">
        <v>122</v>
      </c>
      <c r="F14715">
        <v>2</v>
      </c>
      <c r="G14715">
        <v>12.89664363861084</v>
      </c>
      <c r="H14715">
        <v>13.10899543762207</v>
      </c>
      <c r="I14715">
        <v>-0.21235233545303345</v>
      </c>
      <c r="J14715">
        <v>-1.6465704888105392E-2</v>
      </c>
      <c r="K14715">
        <v>-0.29901659488677979</v>
      </c>
      <c r="L14715">
        <v>-0.24781464040279388</v>
      </c>
      <c r="M14715">
        <v>-0.21235233545303345</v>
      </c>
      <c r="N14715">
        <v>-0.17689003050327301</v>
      </c>
      <c r="O14715">
        <v>-0.1256880909204483</v>
      </c>
      <c r="P14715">
        <v>-0.32358470559120178</v>
      </c>
      <c r="Q14715">
        <v>-0.10111998021602631</v>
      </c>
      <c r="R14715">
        <v>727</v>
      </c>
      <c r="S14715">
        <v>4.5730692243233784E-3</v>
      </c>
      <c r="T14715">
        <v>6.7624472081661224E-2</v>
      </c>
      <c r="U14715">
        <v>78.250030517578125</v>
      </c>
      <c r="V14715">
        <v>98.329338073730469</v>
      </c>
      <c r="W14715">
        <v>72.323829650878906</v>
      </c>
    </row>
    <row r="14716" spans="1:23" x14ac:dyDescent="0.25">
      <c r="A14716" t="s">
        <v>89</v>
      </c>
      <c r="B14716" t="s">
        <v>101</v>
      </c>
      <c r="C14716" t="s">
        <v>107</v>
      </c>
      <c r="D14716" s="4" t="s">
        <v>99</v>
      </c>
      <c r="E14716" t="s">
        <v>122</v>
      </c>
      <c r="F14716">
        <v>3</v>
      </c>
      <c r="G14716">
        <v>12.604260444641113</v>
      </c>
      <c r="H14716">
        <v>12.795741081237793</v>
      </c>
      <c r="I14716">
        <v>-0.19148051738739014</v>
      </c>
      <c r="J14716">
        <v>-1.5191730111837387E-2</v>
      </c>
      <c r="K14716">
        <v>-0.27900603413581848</v>
      </c>
      <c r="L14716">
        <v>-0.22729524970054626</v>
      </c>
      <c r="M14716">
        <v>-0.19148051738739014</v>
      </c>
      <c r="N14716">
        <v>-0.15566578507423401</v>
      </c>
      <c r="O14716">
        <v>-0.10395500063896179</v>
      </c>
      <c r="P14716">
        <v>-0.30381828546524048</v>
      </c>
      <c r="Q14716">
        <v>-7.9142734408378601E-2</v>
      </c>
      <c r="R14716">
        <v>727</v>
      </c>
      <c r="S14716">
        <v>4.6644149039218874E-3</v>
      </c>
      <c r="T14716">
        <v>6.8296521902084351E-2</v>
      </c>
      <c r="U14716">
        <v>78.250030517578125</v>
      </c>
      <c r="V14716">
        <v>98.329338073730469</v>
      </c>
      <c r="W14716">
        <v>64.949722290039062</v>
      </c>
    </row>
    <row r="14717" spans="1:23" x14ac:dyDescent="0.25">
      <c r="A14717" t="s">
        <v>89</v>
      </c>
      <c r="B14717" t="s">
        <v>101</v>
      </c>
      <c r="C14717" t="s">
        <v>107</v>
      </c>
      <c r="D14717" s="4" t="s">
        <v>99</v>
      </c>
      <c r="E14717" t="s">
        <v>122</v>
      </c>
      <c r="F14717">
        <v>4</v>
      </c>
      <c r="G14717">
        <v>12.591799736022949</v>
      </c>
      <c r="H14717">
        <v>12.804396629333496</v>
      </c>
      <c r="I14717">
        <v>-0.21259602904319763</v>
      </c>
      <c r="J14717">
        <v>-1.6883688047528267E-2</v>
      </c>
      <c r="K14717">
        <v>-0.29187849164009094</v>
      </c>
      <c r="L14717">
        <v>-0.24503776431083679</v>
      </c>
      <c r="M14717">
        <v>-0.21259602904319763</v>
      </c>
      <c r="N14717">
        <v>-0.18015429377555847</v>
      </c>
      <c r="O14717">
        <v>-0.13331358134746552</v>
      </c>
      <c r="P14717">
        <v>-0.31435394287109375</v>
      </c>
      <c r="Q14717">
        <v>-0.11083810776472092</v>
      </c>
      <c r="R14717">
        <v>727</v>
      </c>
      <c r="S14717">
        <v>3.827207018331294E-3</v>
      </c>
      <c r="T14717">
        <v>6.1864424496889114E-2</v>
      </c>
      <c r="U14717">
        <v>78.250030517578125</v>
      </c>
      <c r="V14717">
        <v>98.329338073730469</v>
      </c>
      <c r="W14717">
        <v>67.01116943359375</v>
      </c>
    </row>
    <row r="14718" spans="1:23" x14ac:dyDescent="0.25">
      <c r="A14718" t="s">
        <v>89</v>
      </c>
      <c r="B14718" t="s">
        <v>101</v>
      </c>
      <c r="C14718" t="s">
        <v>107</v>
      </c>
      <c r="D14718" s="4" t="s">
        <v>99</v>
      </c>
      <c r="E14718" t="s">
        <v>122</v>
      </c>
      <c r="F14718">
        <v>5</v>
      </c>
      <c r="G14718">
        <v>13.362543106079102</v>
      </c>
      <c r="H14718">
        <v>13.62175464630127</v>
      </c>
      <c r="I14718">
        <v>-0.25921186804771423</v>
      </c>
      <c r="J14718">
        <v>-1.9398393109440804E-2</v>
      </c>
      <c r="K14718">
        <v>-0.35060179233551025</v>
      </c>
      <c r="L14718">
        <v>-0.29660788178443909</v>
      </c>
      <c r="M14718">
        <v>-0.25921186804771423</v>
      </c>
      <c r="N14718">
        <v>-0.22181585431098938</v>
      </c>
      <c r="O14718">
        <v>-0.16782192885875702</v>
      </c>
      <c r="P14718">
        <v>-0.37650957703590393</v>
      </c>
      <c r="Q14718">
        <v>-0.14191415905952454</v>
      </c>
      <c r="R14718">
        <v>727</v>
      </c>
      <c r="S14718">
        <v>5.0853932476684904E-3</v>
      </c>
      <c r="T14718">
        <v>7.1311943233013153E-2</v>
      </c>
      <c r="U14718">
        <v>78.250030517578125</v>
      </c>
      <c r="V14718">
        <v>98.329338073730469</v>
      </c>
      <c r="W14718">
        <v>64.903373718261719</v>
      </c>
    </row>
    <row r="14719" spans="1:23" x14ac:dyDescent="0.25">
      <c r="A14719" t="s">
        <v>89</v>
      </c>
      <c r="B14719" t="s">
        <v>101</v>
      </c>
      <c r="C14719" t="s">
        <v>107</v>
      </c>
      <c r="D14719" s="4" t="s">
        <v>99</v>
      </c>
      <c r="E14719" t="s">
        <v>122</v>
      </c>
      <c r="F14719">
        <v>6</v>
      </c>
      <c r="G14719">
        <v>15.312342643737793</v>
      </c>
      <c r="H14719">
        <v>15.59556770324707</v>
      </c>
      <c r="I14719">
        <v>-0.28322529792785645</v>
      </c>
      <c r="J14719">
        <v>-1.849653571844101E-2</v>
      </c>
      <c r="K14719">
        <v>-0.37694579362869263</v>
      </c>
      <c r="L14719">
        <v>-0.32157495617866516</v>
      </c>
      <c r="M14719">
        <v>-0.28322529792785645</v>
      </c>
      <c r="N14719">
        <v>-0.24487563967704773</v>
      </c>
      <c r="O14719">
        <v>-0.18950480222702026</v>
      </c>
      <c r="P14719">
        <v>-0.40351423621177673</v>
      </c>
      <c r="Q14719">
        <v>-0.16293634474277496</v>
      </c>
      <c r="R14719">
        <v>727</v>
      </c>
      <c r="S14719">
        <v>5.348068332992284E-3</v>
      </c>
      <c r="T14719">
        <v>7.3130488395690918E-2</v>
      </c>
      <c r="U14719">
        <v>78.250030517578125</v>
      </c>
      <c r="V14719">
        <v>98.329338073730469</v>
      </c>
      <c r="W14719">
        <v>63.382122039794922</v>
      </c>
    </row>
    <row r="14720" spans="1:23" x14ac:dyDescent="0.25">
      <c r="A14720" t="s">
        <v>89</v>
      </c>
      <c r="B14720" t="s">
        <v>101</v>
      </c>
      <c r="C14720" t="s">
        <v>107</v>
      </c>
      <c r="D14720" s="4" t="s">
        <v>99</v>
      </c>
      <c r="E14720" t="s">
        <v>122</v>
      </c>
      <c r="F14720">
        <v>7</v>
      </c>
      <c r="G14720">
        <v>17.221248626708984</v>
      </c>
      <c r="H14720">
        <v>17.567653656005859</v>
      </c>
      <c r="I14720">
        <v>-0.34640538692474365</v>
      </c>
      <c r="J14720">
        <v>-2.0114997401833534E-2</v>
      </c>
      <c r="K14720">
        <v>-0.44611164927482605</v>
      </c>
      <c r="L14720">
        <v>-0.3872043788433075</v>
      </c>
      <c r="M14720">
        <v>-0.34640538692474365</v>
      </c>
      <c r="N14720">
        <v>-0.30560639500617981</v>
      </c>
      <c r="O14720">
        <v>-0.24669912457466125</v>
      </c>
      <c r="P14720">
        <v>-0.47437697649002075</v>
      </c>
      <c r="Q14720">
        <v>-0.21843379735946655</v>
      </c>
      <c r="R14720">
        <v>727</v>
      </c>
      <c r="S14720">
        <v>6.0530275333481875E-3</v>
      </c>
      <c r="T14720">
        <v>7.7801205217838287E-2</v>
      </c>
      <c r="U14720">
        <v>78.250030517578125</v>
      </c>
      <c r="V14720">
        <v>98.329338073730469</v>
      </c>
      <c r="W14720">
        <v>62.699474334716797</v>
      </c>
    </row>
    <row r="14721" spans="1:23" x14ac:dyDescent="0.25">
      <c r="A14721" t="s">
        <v>89</v>
      </c>
      <c r="B14721" t="s">
        <v>101</v>
      </c>
      <c r="C14721" t="s">
        <v>107</v>
      </c>
      <c r="D14721" s="4" t="s">
        <v>99</v>
      </c>
      <c r="E14721" t="s">
        <v>122</v>
      </c>
      <c r="F14721">
        <v>8</v>
      </c>
      <c r="G14721">
        <v>19.845800399780273</v>
      </c>
      <c r="H14721">
        <v>20.288434982299805</v>
      </c>
      <c r="I14721">
        <v>-0.44263526797294617</v>
      </c>
      <c r="J14721">
        <v>-2.230372466146946E-2</v>
      </c>
      <c r="K14721">
        <v>-0.5571753978729248</v>
      </c>
      <c r="L14721">
        <v>-0.48950415849685669</v>
      </c>
      <c r="M14721">
        <v>-0.44263526797294617</v>
      </c>
      <c r="N14721">
        <v>-0.39576637744903564</v>
      </c>
      <c r="O14721">
        <v>-0.32809516787528992</v>
      </c>
      <c r="P14721">
        <v>-0.58964592218399048</v>
      </c>
      <c r="Q14721">
        <v>-0.29562464356422424</v>
      </c>
      <c r="R14721">
        <v>727</v>
      </c>
      <c r="S14721">
        <v>7.988091140753717E-3</v>
      </c>
      <c r="T14721">
        <v>8.9376121759414673E-2</v>
      </c>
      <c r="U14721">
        <v>78.250030517578125</v>
      </c>
      <c r="V14721">
        <v>98.329338073730469</v>
      </c>
      <c r="W14721">
        <v>66.777793884277344</v>
      </c>
    </row>
    <row r="14722" spans="1:23" x14ac:dyDescent="0.25">
      <c r="A14722" t="s">
        <v>89</v>
      </c>
      <c r="B14722" t="s">
        <v>101</v>
      </c>
      <c r="C14722" t="s">
        <v>107</v>
      </c>
      <c r="D14722" s="4" t="s">
        <v>99</v>
      </c>
      <c r="E14722" t="s">
        <v>122</v>
      </c>
      <c r="F14722">
        <v>9</v>
      </c>
      <c r="G14722">
        <v>22.642868041992188</v>
      </c>
      <c r="H14722">
        <v>23.379709243774414</v>
      </c>
      <c r="I14722">
        <v>-0.73684042692184448</v>
      </c>
      <c r="J14722">
        <v>-3.2541833817958832E-2</v>
      </c>
      <c r="K14722">
        <v>-0.86775916814804077</v>
      </c>
      <c r="L14722">
        <v>-0.79041129350662231</v>
      </c>
      <c r="M14722">
        <v>-0.73684042692184448</v>
      </c>
      <c r="N14722">
        <v>-0.68326956033706665</v>
      </c>
      <c r="O14722">
        <v>-0.60592168569564819</v>
      </c>
      <c r="P14722">
        <v>-0.90487277507781982</v>
      </c>
      <c r="Q14722">
        <v>-0.56880807876586914</v>
      </c>
      <c r="R14722">
        <v>727</v>
      </c>
      <c r="S14722">
        <v>1.0435933244501649E-2</v>
      </c>
      <c r="T14722">
        <v>0.10215641558170319</v>
      </c>
      <c r="U14722">
        <v>78.250030517578125</v>
      </c>
      <c r="V14722">
        <v>98.329338073730469</v>
      </c>
      <c r="W14722">
        <v>68.430427551269531</v>
      </c>
    </row>
    <row r="14723" spans="1:23" x14ac:dyDescent="0.25">
      <c r="A14723" t="s">
        <v>89</v>
      </c>
      <c r="B14723" t="s">
        <v>101</v>
      </c>
      <c r="C14723" t="s">
        <v>107</v>
      </c>
      <c r="D14723" s="4" t="s">
        <v>99</v>
      </c>
      <c r="E14723" t="s">
        <v>122</v>
      </c>
      <c r="F14723">
        <v>10</v>
      </c>
      <c r="G14723">
        <v>24.048866271972656</v>
      </c>
      <c r="H14723">
        <v>24.910043716430664</v>
      </c>
      <c r="I14723">
        <v>-0.86117798089981079</v>
      </c>
      <c r="J14723">
        <v>-3.5809505730867386E-2</v>
      </c>
      <c r="K14723">
        <v>-0.99893981218338013</v>
      </c>
      <c r="L14723">
        <v>-0.9175490140914917</v>
      </c>
      <c r="M14723">
        <v>-0.86117798089981079</v>
      </c>
      <c r="N14723">
        <v>-0.80480694770812988</v>
      </c>
      <c r="O14723">
        <v>-0.72341614961624146</v>
      </c>
      <c r="P14723">
        <v>-1.037993311882019</v>
      </c>
      <c r="Q14723">
        <v>-0.68436259031295776</v>
      </c>
      <c r="R14723">
        <v>727</v>
      </c>
      <c r="S14723">
        <v>1.1555415822718518E-2</v>
      </c>
      <c r="T14723">
        <v>0.10749612003564835</v>
      </c>
      <c r="U14723">
        <v>78.250030517578125</v>
      </c>
      <c r="V14723">
        <v>98.329338073730469</v>
      </c>
      <c r="W14723">
        <v>73.618087768554688</v>
      </c>
    </row>
    <row r="14724" spans="1:23" x14ac:dyDescent="0.25">
      <c r="A14724" t="s">
        <v>89</v>
      </c>
      <c r="B14724" t="s">
        <v>101</v>
      </c>
      <c r="C14724" t="s">
        <v>107</v>
      </c>
      <c r="D14724" s="4" t="s">
        <v>99</v>
      </c>
      <c r="E14724" t="s">
        <v>122</v>
      </c>
      <c r="F14724">
        <v>11</v>
      </c>
      <c r="G14724">
        <v>25.362817764282227</v>
      </c>
      <c r="H14724">
        <v>26.573904037475586</v>
      </c>
      <c r="I14724">
        <v>-1.2110863924026489</v>
      </c>
      <c r="J14724">
        <v>-4.7750465571880341E-2</v>
      </c>
      <c r="K14724">
        <v>-1.3460941314697266</v>
      </c>
      <c r="L14724">
        <v>-1.2663304805755615</v>
      </c>
      <c r="M14724">
        <v>-1.2110863924026489</v>
      </c>
      <c r="N14724">
        <v>-1.1558423042297363</v>
      </c>
      <c r="O14724">
        <v>-1.0760786533355713</v>
      </c>
      <c r="P14724">
        <v>-1.3843668699264526</v>
      </c>
      <c r="Q14724">
        <v>-1.0378059148788452</v>
      </c>
      <c r="R14724">
        <v>727</v>
      </c>
      <c r="S14724">
        <v>1.1098001410712266E-2</v>
      </c>
      <c r="T14724">
        <v>0.10534705221652985</v>
      </c>
      <c r="U14724">
        <v>78.250030517578125</v>
      </c>
      <c r="V14724">
        <v>98.329338073730469</v>
      </c>
      <c r="W14724">
        <v>78.329063415527344</v>
      </c>
    </row>
    <row r="14725" spans="1:23" x14ac:dyDescent="0.25">
      <c r="A14725" t="s">
        <v>89</v>
      </c>
      <c r="B14725" t="s">
        <v>101</v>
      </c>
      <c r="C14725" t="s">
        <v>107</v>
      </c>
      <c r="D14725" s="4" t="s">
        <v>99</v>
      </c>
      <c r="E14725" t="s">
        <v>122</v>
      </c>
      <c r="F14725">
        <v>12</v>
      </c>
      <c r="G14725">
        <v>25.737371444702148</v>
      </c>
      <c r="H14725">
        <v>26.352134704589844</v>
      </c>
      <c r="I14725">
        <v>-0.61476331949234009</v>
      </c>
      <c r="J14725">
        <v>-2.3886017501354218E-2</v>
      </c>
      <c r="K14725">
        <v>-0.74871546030044556</v>
      </c>
      <c r="L14725">
        <v>-0.66957545280456543</v>
      </c>
      <c r="M14725">
        <v>-0.61476331949234009</v>
      </c>
      <c r="N14725">
        <v>-0.55995118618011475</v>
      </c>
      <c r="O14725">
        <v>-0.48081117868423462</v>
      </c>
      <c r="P14725">
        <v>-0.78668904304504395</v>
      </c>
      <c r="Q14725">
        <v>-0.44283759593963623</v>
      </c>
      <c r="R14725">
        <v>727</v>
      </c>
      <c r="S14725">
        <v>1.092514539828926E-2</v>
      </c>
      <c r="T14725">
        <v>0.1045234203338623</v>
      </c>
      <c r="U14725">
        <v>78.250030517578125</v>
      </c>
      <c r="V14725">
        <v>98.329338073730469</v>
      </c>
      <c r="W14725">
        <v>82.123695373535156</v>
      </c>
    </row>
    <row r="14726" spans="1:23" x14ac:dyDescent="0.25">
      <c r="A14726" t="s">
        <v>89</v>
      </c>
      <c r="B14726" t="s">
        <v>101</v>
      </c>
      <c r="C14726" t="s">
        <v>107</v>
      </c>
      <c r="D14726" s="4" t="s">
        <v>99</v>
      </c>
      <c r="E14726" t="s">
        <v>122</v>
      </c>
      <c r="F14726">
        <v>13</v>
      </c>
      <c r="G14726">
        <v>25.881671905517578</v>
      </c>
      <c r="H14726">
        <v>26.298393249511719</v>
      </c>
      <c r="I14726">
        <v>-0.41672149300575256</v>
      </c>
      <c r="J14726">
        <v>-1.610102690756321E-2</v>
      </c>
      <c r="K14726">
        <v>-0.54960787296295166</v>
      </c>
      <c r="L14726">
        <v>-0.47109752893447876</v>
      </c>
      <c r="M14726">
        <v>-0.41672149300575256</v>
      </c>
      <c r="N14726">
        <v>-0.36234545707702637</v>
      </c>
      <c r="O14726">
        <v>-0.28383508324623108</v>
      </c>
      <c r="P14726">
        <v>-0.58727937936782837</v>
      </c>
      <c r="Q14726">
        <v>-0.24616363644599915</v>
      </c>
      <c r="R14726">
        <v>727</v>
      </c>
      <c r="S14726">
        <v>1.0751992773805341E-2</v>
      </c>
      <c r="T14726">
        <v>0.10369181632995605</v>
      </c>
      <c r="U14726">
        <v>78.250030517578125</v>
      </c>
      <c r="V14726">
        <v>98.329338073730469</v>
      </c>
      <c r="W14726">
        <v>85.457855224609375</v>
      </c>
    </row>
    <row r="14727" spans="1:23" x14ac:dyDescent="0.25">
      <c r="A14727" t="s">
        <v>89</v>
      </c>
      <c r="B14727" t="s">
        <v>101</v>
      </c>
      <c r="C14727" t="s">
        <v>107</v>
      </c>
      <c r="D14727" s="4" t="s">
        <v>99</v>
      </c>
      <c r="E14727" t="s">
        <v>122</v>
      </c>
      <c r="F14727">
        <v>14</v>
      </c>
      <c r="G14727">
        <v>26.475738525390625</v>
      </c>
      <c r="H14727">
        <v>26.629152297973633</v>
      </c>
      <c r="I14727">
        <v>-0.1534150093793869</v>
      </c>
      <c r="J14727">
        <v>-5.7945507578551769E-3</v>
      </c>
      <c r="K14727">
        <v>-0.29422414302825928</v>
      </c>
      <c r="L14727">
        <v>-0.21103297173976898</v>
      </c>
      <c r="M14727">
        <v>-0.1534150093793869</v>
      </c>
      <c r="N14727">
        <v>-9.5797047019004822E-2</v>
      </c>
      <c r="O14727">
        <v>-1.260586641728878E-2</v>
      </c>
      <c r="P14727">
        <v>-0.33414158225059509</v>
      </c>
      <c r="Q14727">
        <v>2.7311569079756737E-2</v>
      </c>
      <c r="R14727">
        <v>727</v>
      </c>
      <c r="S14727">
        <v>1.2072286631641893E-2</v>
      </c>
      <c r="T14727">
        <v>0.10987395793199539</v>
      </c>
      <c r="U14727">
        <v>78.250030517578125</v>
      </c>
      <c r="V14727">
        <v>98.329338073730469</v>
      </c>
      <c r="W14727">
        <v>88.809120178222656</v>
      </c>
    </row>
    <row r="14728" spans="1:23" x14ac:dyDescent="0.25">
      <c r="A14728" t="s">
        <v>89</v>
      </c>
      <c r="B14728" t="s">
        <v>101</v>
      </c>
      <c r="C14728" t="s">
        <v>107</v>
      </c>
      <c r="D14728" s="4" t="s">
        <v>99</v>
      </c>
      <c r="E14728" t="s">
        <v>122</v>
      </c>
      <c r="F14728">
        <v>15</v>
      </c>
      <c r="G14728">
        <v>25.85145378112793</v>
      </c>
      <c r="H14728">
        <v>25.735345840454102</v>
      </c>
      <c r="I14728">
        <v>0.11610882729291916</v>
      </c>
      <c r="J14728">
        <v>4.491384606808424E-3</v>
      </c>
      <c r="K14728">
        <v>-2.0465213805437088E-2</v>
      </c>
      <c r="L14728">
        <v>6.0223836451768875E-2</v>
      </c>
      <c r="M14728">
        <v>0.11610882729291916</v>
      </c>
      <c r="N14728">
        <v>0.17199382185935974</v>
      </c>
      <c r="O14728">
        <v>0.25268286466598511</v>
      </c>
      <c r="P14728">
        <v>-5.9182055294513702E-2</v>
      </c>
      <c r="Q14728">
        <v>0.29139971733093262</v>
      </c>
      <c r="R14728">
        <v>727</v>
      </c>
      <c r="S14728">
        <v>1.1357013605447719E-2</v>
      </c>
      <c r="T14728">
        <v>0.10656929016113281</v>
      </c>
      <c r="U14728">
        <v>78.250030517578125</v>
      </c>
      <c r="V14728">
        <v>98.329338073730469</v>
      </c>
      <c r="W14728">
        <v>90.282455444335937</v>
      </c>
    </row>
    <row r="14729" spans="1:23" x14ac:dyDescent="0.25">
      <c r="A14729" t="s">
        <v>89</v>
      </c>
      <c r="B14729" t="s">
        <v>101</v>
      </c>
      <c r="C14729" t="s">
        <v>107</v>
      </c>
      <c r="D14729" s="4" t="s">
        <v>99</v>
      </c>
      <c r="E14729" t="s">
        <v>122</v>
      </c>
      <c r="F14729">
        <v>16</v>
      </c>
      <c r="G14729">
        <v>24.707662582397461</v>
      </c>
      <c r="H14729">
        <v>24.45026969909668</v>
      </c>
      <c r="I14729">
        <v>0.25739336013793945</v>
      </c>
      <c r="J14729">
        <v>1.041755173355341E-2</v>
      </c>
      <c r="K14729">
        <v>0.13066045939922333</v>
      </c>
      <c r="L14729">
        <v>0.20553527772426605</v>
      </c>
      <c r="M14729">
        <v>0.25739336013793945</v>
      </c>
      <c r="N14729">
        <v>0.30925142765045166</v>
      </c>
      <c r="O14729">
        <v>0.38412624597549438</v>
      </c>
      <c r="P14729">
        <v>9.4733446836471558E-2</v>
      </c>
      <c r="Q14729">
        <v>0.42005327343940735</v>
      </c>
      <c r="R14729">
        <v>727</v>
      </c>
      <c r="S14729">
        <v>9.7792731805080302E-3</v>
      </c>
      <c r="T14729">
        <v>9.8890207707881927E-2</v>
      </c>
      <c r="U14729">
        <v>78.250030517578125</v>
      </c>
      <c r="V14729">
        <v>98.329338073730469</v>
      </c>
      <c r="W14729">
        <v>91.864631652832031</v>
      </c>
    </row>
    <row r="14730" spans="1:23" x14ac:dyDescent="0.25">
      <c r="A14730" t="s">
        <v>89</v>
      </c>
      <c r="B14730" t="s">
        <v>101</v>
      </c>
      <c r="C14730" t="s">
        <v>107</v>
      </c>
      <c r="D14730" s="4" t="s">
        <v>99</v>
      </c>
      <c r="E14730" t="s">
        <v>122</v>
      </c>
      <c r="F14730">
        <v>17</v>
      </c>
      <c r="G14730">
        <v>22.995998382568359</v>
      </c>
      <c r="H14730">
        <v>22.542442321777344</v>
      </c>
      <c r="I14730">
        <v>0.4535558819770813</v>
      </c>
      <c r="J14730">
        <v>1.9723253324627876E-2</v>
      </c>
      <c r="K14730">
        <v>0.34282991290092468</v>
      </c>
      <c r="L14730">
        <v>0.40824770927429199</v>
      </c>
      <c r="M14730">
        <v>0.4535558819770813</v>
      </c>
      <c r="N14730">
        <v>0.49886405467987061</v>
      </c>
      <c r="O14730">
        <v>0.5642818808555603</v>
      </c>
      <c r="P14730">
        <v>0.31144064664840698</v>
      </c>
      <c r="Q14730">
        <v>0.59567111730575562</v>
      </c>
      <c r="R14730">
        <v>727</v>
      </c>
      <c r="S14730">
        <v>7.4649488001293229E-3</v>
      </c>
      <c r="T14730">
        <v>8.6399935185909271E-2</v>
      </c>
      <c r="U14730">
        <v>78.250030517578125</v>
      </c>
      <c r="V14730">
        <v>98.329338073730469</v>
      </c>
      <c r="W14730">
        <v>92.662506103515625</v>
      </c>
    </row>
    <row r="14731" spans="1:23" x14ac:dyDescent="0.25">
      <c r="A14731" t="s">
        <v>89</v>
      </c>
      <c r="B14731" t="s">
        <v>101</v>
      </c>
      <c r="C14731" t="s">
        <v>107</v>
      </c>
      <c r="D14731" s="4" t="s">
        <v>99</v>
      </c>
      <c r="E14731" t="s">
        <v>122</v>
      </c>
      <c r="F14731">
        <v>18</v>
      </c>
      <c r="G14731">
        <v>21.406665802001953</v>
      </c>
      <c r="H14731">
        <v>21.064027786254883</v>
      </c>
      <c r="I14731">
        <v>0.34263831377029419</v>
      </c>
      <c r="J14731">
        <v>1.6006151214241982E-2</v>
      </c>
      <c r="K14731">
        <v>0.23754246532917023</v>
      </c>
      <c r="L14731">
        <v>0.29963394999504089</v>
      </c>
      <c r="M14731">
        <v>0.34263831377029419</v>
      </c>
      <c r="N14731">
        <v>0.38564267754554749</v>
      </c>
      <c r="O14731">
        <v>0.44773414731025696</v>
      </c>
      <c r="P14731">
        <v>0.20774926245212555</v>
      </c>
      <c r="Q14731">
        <v>0.47752737998962402</v>
      </c>
      <c r="R14731">
        <v>727</v>
      </c>
      <c r="S14731">
        <v>6.725102566137231E-3</v>
      </c>
      <c r="T14731">
        <v>8.2006722688674927E-2</v>
      </c>
      <c r="U14731">
        <v>78.250030517578125</v>
      </c>
      <c r="V14731">
        <v>98.329338073730469</v>
      </c>
      <c r="W14731">
        <v>92.507049560546875</v>
      </c>
    </row>
    <row r="14732" spans="1:23" x14ac:dyDescent="0.25">
      <c r="A14732" t="s">
        <v>89</v>
      </c>
      <c r="B14732" t="s">
        <v>101</v>
      </c>
      <c r="C14732" t="s">
        <v>107</v>
      </c>
      <c r="D14732" s="4" t="s">
        <v>99</v>
      </c>
      <c r="E14732" t="s">
        <v>122</v>
      </c>
      <c r="F14732">
        <v>19</v>
      </c>
      <c r="G14732">
        <v>20.068925857543945</v>
      </c>
      <c r="H14732">
        <v>20.214601516723633</v>
      </c>
      <c r="I14732">
        <v>-0.14567570388317108</v>
      </c>
      <c r="J14732">
        <v>-7.2587691247463226E-3</v>
      </c>
      <c r="K14732">
        <v>-0.25377994775772095</v>
      </c>
      <c r="L14732">
        <v>-0.18991108238697052</v>
      </c>
      <c r="M14732">
        <v>-0.14567570388317108</v>
      </c>
      <c r="N14732">
        <v>-0.10144032537937164</v>
      </c>
      <c r="O14732">
        <v>-3.7571456283330917E-2</v>
      </c>
      <c r="P14732">
        <v>-0.2844260036945343</v>
      </c>
      <c r="Q14732">
        <v>-6.9254050031304359E-3</v>
      </c>
      <c r="R14732">
        <v>727</v>
      </c>
      <c r="S14732">
        <v>7.1156297110954725E-3</v>
      </c>
      <c r="T14732">
        <v>8.4354192018508911E-2</v>
      </c>
      <c r="U14732">
        <v>78.250030517578125</v>
      </c>
      <c r="V14732">
        <v>98.329338073730469</v>
      </c>
      <c r="W14732">
        <v>90.974540710449219</v>
      </c>
    </row>
    <row r="14733" spans="1:23" x14ac:dyDescent="0.25">
      <c r="A14733" t="s">
        <v>89</v>
      </c>
      <c r="B14733" t="s">
        <v>101</v>
      </c>
      <c r="C14733" t="s">
        <v>107</v>
      </c>
      <c r="D14733" s="4" t="s">
        <v>99</v>
      </c>
      <c r="E14733" t="s">
        <v>122</v>
      </c>
      <c r="F14733">
        <v>20</v>
      </c>
      <c r="G14733">
        <v>19.830316543579102</v>
      </c>
      <c r="H14733">
        <v>19.888874053955078</v>
      </c>
      <c r="I14733">
        <v>-5.8558028191328049E-2</v>
      </c>
      <c r="J14733">
        <v>-2.9529547318816185E-3</v>
      </c>
      <c r="K14733">
        <v>-0.16544164717197418</v>
      </c>
      <c r="L14733">
        <v>-0.10229393839836121</v>
      </c>
      <c r="M14733">
        <v>-5.8558028191328049E-2</v>
      </c>
      <c r="N14733">
        <v>-1.4822117052972317E-2</v>
      </c>
      <c r="O14733">
        <v>4.8325590789318085E-2</v>
      </c>
      <c r="P14733">
        <v>-0.19574166834354401</v>
      </c>
      <c r="Q14733">
        <v>7.8625611960887909E-2</v>
      </c>
      <c r="R14733">
        <v>727</v>
      </c>
      <c r="S14733">
        <v>6.9558489250765576E-3</v>
      </c>
      <c r="T14733">
        <v>8.340173214673996E-2</v>
      </c>
      <c r="U14733">
        <v>78.250030517578125</v>
      </c>
      <c r="V14733">
        <v>98.329338073730469</v>
      </c>
      <c r="W14733">
        <v>89.171516418457031</v>
      </c>
    </row>
    <row r="14734" spans="1:23" x14ac:dyDescent="0.25">
      <c r="A14734" t="s">
        <v>89</v>
      </c>
      <c r="B14734" t="s">
        <v>101</v>
      </c>
      <c r="C14734" t="s">
        <v>107</v>
      </c>
      <c r="D14734" s="4" t="s">
        <v>99</v>
      </c>
      <c r="E14734" t="s">
        <v>122</v>
      </c>
      <c r="F14734">
        <v>21</v>
      </c>
      <c r="G14734">
        <v>18.617786407470703</v>
      </c>
      <c r="H14734">
        <v>18.280220031738281</v>
      </c>
      <c r="I14734">
        <v>0.33756563067436218</v>
      </c>
      <c r="J14734">
        <v>1.8131351098418236E-2</v>
      </c>
      <c r="K14734">
        <v>0.23807115852832794</v>
      </c>
      <c r="L14734">
        <v>0.29685330390930176</v>
      </c>
      <c r="M14734">
        <v>0.33756563067436218</v>
      </c>
      <c r="N14734">
        <v>0.37827795743942261</v>
      </c>
      <c r="O14734">
        <v>0.43706011772155762</v>
      </c>
      <c r="P14734">
        <v>0.20986585319042206</v>
      </c>
      <c r="Q14734">
        <v>0.46526539325714111</v>
      </c>
      <c r="R14734">
        <v>727</v>
      </c>
      <c r="S14734">
        <v>6.0273409404976719E-3</v>
      </c>
      <c r="T14734">
        <v>7.7635951340198517E-2</v>
      </c>
      <c r="U14734">
        <v>78.250030517578125</v>
      </c>
      <c r="V14734">
        <v>98.329338073730469</v>
      </c>
      <c r="W14734">
        <v>86.488265991210937</v>
      </c>
    </row>
    <row r="14735" spans="1:23" x14ac:dyDescent="0.25">
      <c r="A14735" t="s">
        <v>89</v>
      </c>
      <c r="B14735" t="s">
        <v>101</v>
      </c>
      <c r="C14735" t="s">
        <v>107</v>
      </c>
      <c r="D14735" s="4" t="s">
        <v>99</v>
      </c>
      <c r="E14735" t="s">
        <v>122</v>
      </c>
      <c r="F14735">
        <v>22</v>
      </c>
      <c r="G14735">
        <v>17.150970458984375</v>
      </c>
      <c r="H14735">
        <v>16.6556396484375</v>
      </c>
      <c r="I14735">
        <v>0.49533021450042725</v>
      </c>
      <c r="J14735">
        <v>2.8880594298243523E-2</v>
      </c>
      <c r="K14735">
        <v>0.39949995279312134</v>
      </c>
      <c r="L14735">
        <v>0.45611724257469177</v>
      </c>
      <c r="M14735">
        <v>0.49533021450042725</v>
      </c>
      <c r="N14735">
        <v>0.53454315662384033</v>
      </c>
      <c r="O14735">
        <v>0.59116047620773315</v>
      </c>
      <c r="P14735">
        <v>0.37233340740203857</v>
      </c>
      <c r="Q14735">
        <v>0.61832702159881592</v>
      </c>
      <c r="R14735">
        <v>727</v>
      </c>
      <c r="S14735">
        <v>5.5915617920967997E-3</v>
      </c>
      <c r="T14735">
        <v>7.4776746332645416E-2</v>
      </c>
      <c r="U14735">
        <v>78.250030517578125</v>
      </c>
      <c r="V14735">
        <v>98.329338073730469</v>
      </c>
      <c r="W14735">
        <v>84.419059753417969</v>
      </c>
    </row>
    <row r="14736" spans="1:23" x14ac:dyDescent="0.25">
      <c r="A14736" t="s">
        <v>89</v>
      </c>
      <c r="B14736" t="s">
        <v>101</v>
      </c>
      <c r="C14736" t="s">
        <v>107</v>
      </c>
      <c r="D14736" s="4" t="s">
        <v>99</v>
      </c>
      <c r="E14736" t="s">
        <v>122</v>
      </c>
      <c r="F14736">
        <v>23</v>
      </c>
      <c r="G14736">
        <v>15.925459861755371</v>
      </c>
      <c r="H14736">
        <v>15.40653133392334</v>
      </c>
      <c r="I14736">
        <v>0.51892906427383423</v>
      </c>
      <c r="J14736">
        <v>3.2584872096776962E-2</v>
      </c>
      <c r="K14736">
        <v>0.42963948845863342</v>
      </c>
      <c r="L14736">
        <v>0.48239248991012573</v>
      </c>
      <c r="M14736">
        <v>0.51892906427383423</v>
      </c>
      <c r="N14736">
        <v>0.55546563863754272</v>
      </c>
      <c r="O14736">
        <v>0.60821861028671265</v>
      </c>
      <c r="P14736">
        <v>0.4043271541595459</v>
      </c>
      <c r="Q14736">
        <v>0.63353097438812256</v>
      </c>
      <c r="R14736">
        <v>727</v>
      </c>
      <c r="S14736">
        <v>4.8543292515310643E-3</v>
      </c>
      <c r="T14736">
        <v>6.9673016667366028E-2</v>
      </c>
      <c r="U14736">
        <v>78.250030517578125</v>
      </c>
      <c r="V14736">
        <v>98.329338073730469</v>
      </c>
      <c r="W14736">
        <v>78.888839721679688</v>
      </c>
    </row>
    <row r="14737" spans="1:23" x14ac:dyDescent="0.25">
      <c r="A14737" t="s">
        <v>89</v>
      </c>
      <c r="B14737" t="s">
        <v>101</v>
      </c>
      <c r="C14737" t="s">
        <v>107</v>
      </c>
      <c r="D14737" s="4" t="s">
        <v>99</v>
      </c>
      <c r="E14737" t="s">
        <v>122</v>
      </c>
      <c r="F14737">
        <v>24</v>
      </c>
      <c r="G14737">
        <v>14.699060440063477</v>
      </c>
      <c r="H14737">
        <v>14.387653350830078</v>
      </c>
      <c r="I14737">
        <v>0.31140711903572083</v>
      </c>
      <c r="J14737">
        <v>2.1185511723160744E-2</v>
      </c>
      <c r="K14737">
        <v>0.22673811018466949</v>
      </c>
      <c r="L14737">
        <v>0.27676123380661011</v>
      </c>
      <c r="M14737">
        <v>0.31140711903572083</v>
      </c>
      <c r="N14737">
        <v>0.34605300426483154</v>
      </c>
      <c r="O14737">
        <v>0.39607611298561096</v>
      </c>
      <c r="P14737">
        <v>0.20273563265800476</v>
      </c>
      <c r="Q14737">
        <v>0.42007860541343689</v>
      </c>
      <c r="R14737">
        <v>727</v>
      </c>
      <c r="S14737">
        <v>4.3649246524779528E-3</v>
      </c>
      <c r="T14737">
        <v>6.606757640838623E-2</v>
      </c>
      <c r="U14737">
        <v>78.250030517578125</v>
      </c>
      <c r="V14737">
        <v>98.329338073730469</v>
      </c>
      <c r="W14737">
        <v>73.021690368652344</v>
      </c>
    </row>
    <row r="14738" spans="1:23" x14ac:dyDescent="0.25">
      <c r="A14738" t="s">
        <v>89</v>
      </c>
      <c r="B14738" t="s">
        <v>101</v>
      </c>
      <c r="C14738" t="s">
        <v>107</v>
      </c>
      <c r="D14738" s="4" t="s">
        <v>98</v>
      </c>
      <c r="E14738" t="s">
        <v>78</v>
      </c>
      <c r="F14738">
        <v>1</v>
      </c>
      <c r="G14738">
        <v>37.034252166748047</v>
      </c>
      <c r="H14738">
        <v>38.443023681640625</v>
      </c>
      <c r="I14738">
        <v>-1.4087710380554199</v>
      </c>
      <c r="J14738">
        <v>-3.80396768450737E-2</v>
      </c>
      <c r="K14738">
        <v>-1.5406424999237061</v>
      </c>
      <c r="L14738">
        <v>-1.4627317190170288</v>
      </c>
      <c r="M14738">
        <v>-1.4087710380554199</v>
      </c>
      <c r="N14738">
        <v>-1.354810357093811</v>
      </c>
      <c r="O14738">
        <v>-1.2768995761871338</v>
      </c>
      <c r="P14738">
        <v>-1.5780261754989624</v>
      </c>
      <c r="Q14738">
        <v>-1.2395159006118774</v>
      </c>
      <c r="R14738">
        <v>121</v>
      </c>
      <c r="S14738">
        <v>1.0588374409612522E-2</v>
      </c>
      <c r="T14738">
        <v>0.10289982706308365</v>
      </c>
      <c r="U14738">
        <v>79.959571838378906</v>
      </c>
      <c r="V14738">
        <v>96.879806518554688</v>
      </c>
      <c r="W14738">
        <v>77.146469116210937</v>
      </c>
    </row>
    <row r="14739" spans="1:23" x14ac:dyDescent="0.25">
      <c r="A14739" t="s">
        <v>89</v>
      </c>
      <c r="B14739" t="s">
        <v>101</v>
      </c>
      <c r="C14739" t="s">
        <v>107</v>
      </c>
      <c r="D14739" s="4" t="s">
        <v>98</v>
      </c>
      <c r="E14739" t="s">
        <v>78</v>
      </c>
      <c r="F14739">
        <v>2</v>
      </c>
      <c r="G14739">
        <v>34.576190948486328</v>
      </c>
      <c r="H14739">
        <v>36.003585815429688</v>
      </c>
      <c r="I14739">
        <v>-1.427391529083252</v>
      </c>
      <c r="J14739">
        <v>-4.1282497346401215E-2</v>
      </c>
      <c r="K14739">
        <v>-1.5469255447387695</v>
      </c>
      <c r="L14739">
        <v>-1.4763038158416748</v>
      </c>
      <c r="M14739">
        <v>-1.427391529083252</v>
      </c>
      <c r="N14739">
        <v>-1.3784792423248291</v>
      </c>
      <c r="O14739">
        <v>-1.3078575134277344</v>
      </c>
      <c r="P14739">
        <v>-1.5808117389678955</v>
      </c>
      <c r="Q14739">
        <v>-1.2739713191986084</v>
      </c>
      <c r="R14739">
        <v>121</v>
      </c>
      <c r="S14739">
        <v>8.6998287013378417E-3</v>
      </c>
      <c r="T14739">
        <v>9.3272872269153595E-2</v>
      </c>
      <c r="U14739">
        <v>79.959571838378906</v>
      </c>
      <c r="V14739">
        <v>96.879806518554688</v>
      </c>
      <c r="W14739">
        <v>76.06683349609375</v>
      </c>
    </row>
    <row r="14740" spans="1:23" x14ac:dyDescent="0.25">
      <c r="A14740" t="s">
        <v>89</v>
      </c>
      <c r="B14740" t="s">
        <v>101</v>
      </c>
      <c r="C14740" t="s">
        <v>107</v>
      </c>
      <c r="D14740" s="4" t="s">
        <v>98</v>
      </c>
      <c r="E14740" t="s">
        <v>78</v>
      </c>
      <c r="F14740">
        <v>3</v>
      </c>
      <c r="G14740">
        <v>33.458217620849609</v>
      </c>
      <c r="H14740">
        <v>34.571762084960938</v>
      </c>
      <c r="I14740">
        <v>-1.1135432720184326</v>
      </c>
      <c r="J14740">
        <v>-3.3281609416007996E-2</v>
      </c>
      <c r="K14740">
        <v>-1.2310396432876587</v>
      </c>
      <c r="L14740">
        <v>-1.1616218090057373</v>
      </c>
      <c r="M14740">
        <v>-1.1135432720184326</v>
      </c>
      <c r="N14740">
        <v>-1.0654647350311279</v>
      </c>
      <c r="O14740">
        <v>-0.99604690074920654</v>
      </c>
      <c r="P14740">
        <v>-1.2643482685089111</v>
      </c>
      <c r="Q14740">
        <v>-0.96273833513259888</v>
      </c>
      <c r="R14740">
        <v>121</v>
      </c>
      <c r="S14740">
        <v>8.4057547884342498E-3</v>
      </c>
      <c r="T14740">
        <v>9.1682903468608856E-2</v>
      </c>
      <c r="U14740">
        <v>79.959571838378906</v>
      </c>
      <c r="V14740">
        <v>96.879806518554688</v>
      </c>
      <c r="W14740">
        <v>75.18121337890625</v>
      </c>
    </row>
    <row r="14741" spans="1:23" x14ac:dyDescent="0.25">
      <c r="A14741" t="s">
        <v>89</v>
      </c>
      <c r="B14741" t="s">
        <v>101</v>
      </c>
      <c r="C14741" t="s">
        <v>107</v>
      </c>
      <c r="D14741" s="4" t="s">
        <v>98</v>
      </c>
      <c r="E14741" t="s">
        <v>78</v>
      </c>
      <c r="F14741">
        <v>4</v>
      </c>
      <c r="G14741">
        <v>33.173465728759766</v>
      </c>
      <c r="H14741">
        <v>34.324623107910156</v>
      </c>
      <c r="I14741">
        <v>-1.1511543989181519</v>
      </c>
      <c r="J14741">
        <v>-3.4701060503721237E-2</v>
      </c>
      <c r="K14741">
        <v>-1.2732059955596924</v>
      </c>
      <c r="L14741">
        <v>-1.2010968923568726</v>
      </c>
      <c r="M14741">
        <v>-1.1511543989181519</v>
      </c>
      <c r="N14741">
        <v>-1.1012119054794312</v>
      </c>
      <c r="O14741">
        <v>-1.0291028022766113</v>
      </c>
      <c r="P14741">
        <v>-1.3078058958053589</v>
      </c>
      <c r="Q14741">
        <v>-0.9945029616355896</v>
      </c>
      <c r="R14741">
        <v>121</v>
      </c>
      <c r="S14741">
        <v>9.0701489497659882E-3</v>
      </c>
      <c r="T14741">
        <v>9.5237329602241516E-2</v>
      </c>
      <c r="U14741">
        <v>79.959571838378906</v>
      </c>
      <c r="V14741">
        <v>96.879806518554688</v>
      </c>
      <c r="W14741">
        <v>74.374351501464844</v>
      </c>
    </row>
    <row r="14742" spans="1:23" x14ac:dyDescent="0.25">
      <c r="A14742" t="s">
        <v>89</v>
      </c>
      <c r="B14742" t="s">
        <v>101</v>
      </c>
      <c r="C14742" t="s">
        <v>107</v>
      </c>
      <c r="D14742" s="4" t="s">
        <v>98</v>
      </c>
      <c r="E14742" t="s">
        <v>78</v>
      </c>
      <c r="F14742">
        <v>5</v>
      </c>
      <c r="G14742">
        <v>35.67205810546875</v>
      </c>
      <c r="H14742">
        <v>36.668140411376953</v>
      </c>
      <c r="I14742">
        <v>-0.99608308076858521</v>
      </c>
      <c r="J14742">
        <v>-2.79233418405056E-2</v>
      </c>
      <c r="K14742">
        <v>-1.1259899139404297</v>
      </c>
      <c r="L14742">
        <v>-1.0492398738861084</v>
      </c>
      <c r="M14742">
        <v>-0.99608308076858521</v>
      </c>
      <c r="N14742">
        <v>-0.94292622804641724</v>
      </c>
      <c r="O14742">
        <v>-0.86617624759674072</v>
      </c>
      <c r="P14742">
        <v>-1.1628167629241943</v>
      </c>
      <c r="Q14742">
        <v>-0.82934945821762085</v>
      </c>
      <c r="R14742">
        <v>121</v>
      </c>
      <c r="S14742">
        <v>1.0275239333970065E-2</v>
      </c>
      <c r="T14742">
        <v>0.10136685520410538</v>
      </c>
      <c r="U14742">
        <v>79.959571838378906</v>
      </c>
      <c r="V14742">
        <v>96.879806518554688</v>
      </c>
      <c r="W14742">
        <v>73.704765319824219</v>
      </c>
    </row>
    <row r="14743" spans="1:23" x14ac:dyDescent="0.25">
      <c r="A14743" t="s">
        <v>89</v>
      </c>
      <c r="B14743" t="s">
        <v>101</v>
      </c>
      <c r="C14743" t="s">
        <v>107</v>
      </c>
      <c r="D14743" s="4" t="s">
        <v>98</v>
      </c>
      <c r="E14743" t="s">
        <v>78</v>
      </c>
      <c r="F14743">
        <v>6</v>
      </c>
      <c r="G14743">
        <v>42.658729553222656</v>
      </c>
      <c r="H14743">
        <v>43.510383605957031</v>
      </c>
      <c r="I14743">
        <v>-0.85165470838546753</v>
      </c>
      <c r="J14743">
        <v>-1.9964370876550674E-2</v>
      </c>
      <c r="K14743">
        <v>-0.99124526977539063</v>
      </c>
      <c r="L14743">
        <v>-0.90877401828765869</v>
      </c>
      <c r="M14743">
        <v>-0.85165470838546753</v>
      </c>
      <c r="N14743">
        <v>-0.79453539848327637</v>
      </c>
      <c r="O14743">
        <v>-0.71206414699554443</v>
      </c>
      <c r="P14743">
        <v>-1.0308172702789307</v>
      </c>
      <c r="Q14743">
        <v>-0.67249214649200439</v>
      </c>
      <c r="R14743">
        <v>121</v>
      </c>
      <c r="S14743">
        <v>1.186424169946193E-2</v>
      </c>
      <c r="T14743">
        <v>0.10892309993505478</v>
      </c>
      <c r="U14743">
        <v>79.959571838378906</v>
      </c>
      <c r="V14743">
        <v>96.879806518554688</v>
      </c>
      <c r="W14743">
        <v>73.234237670898438</v>
      </c>
    </row>
    <row r="14744" spans="1:23" x14ac:dyDescent="0.25">
      <c r="A14744" t="s">
        <v>89</v>
      </c>
      <c r="B14744" t="s">
        <v>101</v>
      </c>
      <c r="C14744" t="s">
        <v>107</v>
      </c>
      <c r="D14744" s="4" t="s">
        <v>98</v>
      </c>
      <c r="E14744" t="s">
        <v>78</v>
      </c>
      <c r="F14744">
        <v>7</v>
      </c>
      <c r="G14744">
        <v>53.851531982421875</v>
      </c>
      <c r="H14744">
        <v>54.879745483398438</v>
      </c>
      <c r="I14744">
        <v>-1.0282154083251953</v>
      </c>
      <c r="J14744">
        <v>-1.9093522801995277E-2</v>
      </c>
      <c r="K14744">
        <v>-1.1871737241744995</v>
      </c>
      <c r="L14744">
        <v>-1.0932599306106567</v>
      </c>
      <c r="M14744">
        <v>-1.0282154083251953</v>
      </c>
      <c r="N14744">
        <v>-0.96317094564437866</v>
      </c>
      <c r="O14744">
        <v>-0.86925703287124634</v>
      </c>
      <c r="P14744">
        <v>-1.2322362661361694</v>
      </c>
      <c r="Q14744">
        <v>-0.82419455051422119</v>
      </c>
      <c r="R14744">
        <v>121</v>
      </c>
      <c r="S14744">
        <v>1.5384893974996816E-2</v>
      </c>
      <c r="T14744">
        <v>0.12403585761785507</v>
      </c>
      <c r="U14744">
        <v>79.959571838378906</v>
      </c>
      <c r="V14744">
        <v>96.879806518554688</v>
      </c>
      <c r="W14744">
        <v>72.695167541503906</v>
      </c>
    </row>
    <row r="14745" spans="1:23" x14ac:dyDescent="0.25">
      <c r="A14745" t="s">
        <v>89</v>
      </c>
      <c r="B14745" t="s">
        <v>101</v>
      </c>
      <c r="C14745" t="s">
        <v>107</v>
      </c>
      <c r="D14745" s="4" t="s">
        <v>98</v>
      </c>
      <c r="E14745" t="s">
        <v>78</v>
      </c>
      <c r="F14745">
        <v>8</v>
      </c>
      <c r="G14745">
        <v>65.379013061523438</v>
      </c>
      <c r="H14745">
        <v>67.517562866210938</v>
      </c>
      <c r="I14745">
        <v>-2.1385505199432373</v>
      </c>
      <c r="J14745">
        <v>-3.2710045576095581E-2</v>
      </c>
      <c r="K14745">
        <v>-2.3170039653778076</v>
      </c>
      <c r="L14745">
        <v>-2.2115721702575684</v>
      </c>
      <c r="M14745">
        <v>-2.1385505199432373</v>
      </c>
      <c r="N14745">
        <v>-2.0655288696289062</v>
      </c>
      <c r="O14745">
        <v>-1.960097074508667</v>
      </c>
      <c r="P14745">
        <v>-2.3675930500030518</v>
      </c>
      <c r="Q14745">
        <v>-1.9095079898834229</v>
      </c>
      <c r="R14745">
        <v>121</v>
      </c>
      <c r="S14745">
        <v>1.9390000962865805E-2</v>
      </c>
      <c r="T14745">
        <v>0.13924798369407654</v>
      </c>
      <c r="U14745">
        <v>79.959571838378906</v>
      </c>
      <c r="V14745">
        <v>96.879806518554688</v>
      </c>
      <c r="W14745">
        <v>73.113510131835938</v>
      </c>
    </row>
    <row r="14746" spans="1:23" x14ac:dyDescent="0.25">
      <c r="A14746" t="s">
        <v>89</v>
      </c>
      <c r="B14746" t="s">
        <v>101</v>
      </c>
      <c r="C14746" t="s">
        <v>107</v>
      </c>
      <c r="D14746" s="4" t="s">
        <v>98</v>
      </c>
      <c r="E14746" t="s">
        <v>78</v>
      </c>
      <c r="F14746">
        <v>9</v>
      </c>
      <c r="G14746">
        <v>73.648666381835938</v>
      </c>
      <c r="H14746">
        <v>76.514213562011719</v>
      </c>
      <c r="I14746">
        <v>-2.8655521869659424</v>
      </c>
      <c r="J14746">
        <v>-3.8908407092094421E-2</v>
      </c>
      <c r="K14746">
        <v>-3.0633246898651123</v>
      </c>
      <c r="L14746">
        <v>-2.9464790821075439</v>
      </c>
      <c r="M14746">
        <v>-2.8655521869659424</v>
      </c>
      <c r="N14746">
        <v>-2.7846252918243408</v>
      </c>
      <c r="O14746">
        <v>-2.6677796840667725</v>
      </c>
      <c r="P14746">
        <v>-3.1193904876708984</v>
      </c>
      <c r="Q14746">
        <v>-2.6117138862609863</v>
      </c>
      <c r="R14746">
        <v>121</v>
      </c>
      <c r="S14746">
        <v>2.3815490738687828E-2</v>
      </c>
      <c r="T14746">
        <v>0.15432268381118774</v>
      </c>
      <c r="U14746">
        <v>79.959571838378906</v>
      </c>
      <c r="V14746">
        <v>96.879806518554688</v>
      </c>
      <c r="W14746">
        <v>75.67974853515625</v>
      </c>
    </row>
    <row r="14747" spans="1:23" x14ac:dyDescent="0.25">
      <c r="A14747" t="s">
        <v>89</v>
      </c>
      <c r="B14747" t="s">
        <v>101</v>
      </c>
      <c r="C14747" t="s">
        <v>107</v>
      </c>
      <c r="D14747" s="4" t="s">
        <v>98</v>
      </c>
      <c r="E14747" t="s">
        <v>78</v>
      </c>
      <c r="F14747">
        <v>10</v>
      </c>
      <c r="G14747">
        <v>77.580299377441406</v>
      </c>
      <c r="H14747">
        <v>80.138694763183594</v>
      </c>
      <c r="I14747">
        <v>-2.5583913326263428</v>
      </c>
      <c r="J14747">
        <v>-3.2977331429719925E-2</v>
      </c>
      <c r="K14747">
        <v>-2.7510890960693359</v>
      </c>
      <c r="L14747">
        <v>-2.6372416019439697</v>
      </c>
      <c r="M14747">
        <v>-2.5583913326263428</v>
      </c>
      <c r="N14747">
        <v>-2.4795410633087158</v>
      </c>
      <c r="O14747">
        <v>-2.3656935691833496</v>
      </c>
      <c r="P14747">
        <v>-2.8057162761688232</v>
      </c>
      <c r="Q14747">
        <v>-2.3110663890838623</v>
      </c>
      <c r="R14747">
        <v>121</v>
      </c>
      <c r="S14747">
        <v>2.2608986430228128E-2</v>
      </c>
      <c r="T14747">
        <v>0.15036284923553467</v>
      </c>
      <c r="U14747">
        <v>79.959571838378906</v>
      </c>
      <c r="V14747">
        <v>96.879806518554688</v>
      </c>
      <c r="W14747">
        <v>79.400215148925781</v>
      </c>
    </row>
    <row r="14748" spans="1:23" x14ac:dyDescent="0.25">
      <c r="A14748" t="s">
        <v>89</v>
      </c>
      <c r="B14748" t="s">
        <v>101</v>
      </c>
      <c r="C14748" t="s">
        <v>107</v>
      </c>
      <c r="D14748" s="4" t="s">
        <v>98</v>
      </c>
      <c r="E14748" t="s">
        <v>78</v>
      </c>
      <c r="F14748">
        <v>11</v>
      </c>
      <c r="G14748">
        <v>80.198028564453125</v>
      </c>
      <c r="H14748">
        <v>83.024551391601563</v>
      </c>
      <c r="I14748">
        <v>-2.8265273571014404</v>
      </c>
      <c r="J14748">
        <v>-3.5244349390268326E-2</v>
      </c>
      <c r="K14748">
        <v>-3.020256519317627</v>
      </c>
      <c r="L14748">
        <v>-2.9057996273040771</v>
      </c>
      <c r="M14748">
        <v>-2.8265273571014404</v>
      </c>
      <c r="N14748">
        <v>-2.7472550868988037</v>
      </c>
      <c r="O14748">
        <v>-2.6327981948852539</v>
      </c>
      <c r="P14748">
        <v>-3.0751760005950928</v>
      </c>
      <c r="Q14748">
        <v>-2.5778787136077881</v>
      </c>
      <c r="R14748">
        <v>121</v>
      </c>
      <c r="S14748">
        <v>2.2851652707288395E-2</v>
      </c>
      <c r="T14748">
        <v>0.15116763114929199</v>
      </c>
      <c r="U14748">
        <v>79.959571838378906</v>
      </c>
      <c r="V14748">
        <v>96.879806518554688</v>
      </c>
      <c r="W14748">
        <v>83.323112487792969</v>
      </c>
    </row>
    <row r="14749" spans="1:23" x14ac:dyDescent="0.25">
      <c r="A14749" t="s">
        <v>89</v>
      </c>
      <c r="B14749" t="s">
        <v>101</v>
      </c>
      <c r="C14749" t="s">
        <v>107</v>
      </c>
      <c r="D14749" s="4" t="s">
        <v>98</v>
      </c>
      <c r="E14749" t="s">
        <v>78</v>
      </c>
      <c r="F14749">
        <v>12</v>
      </c>
      <c r="G14749">
        <v>81.968513488769531</v>
      </c>
      <c r="H14749">
        <v>84.974761962890625</v>
      </c>
      <c r="I14749">
        <v>-3.0062477588653564</v>
      </c>
      <c r="J14749">
        <v>-3.6675639450550079E-2</v>
      </c>
      <c r="K14749">
        <v>-3.2009363174438477</v>
      </c>
      <c r="L14749">
        <v>-3.0859127044677734</v>
      </c>
      <c r="M14749">
        <v>-3.0062477588653564</v>
      </c>
      <c r="N14749">
        <v>-2.9265828132629395</v>
      </c>
      <c r="O14749">
        <v>-2.8115592002868652</v>
      </c>
      <c r="P14749">
        <v>-3.2561278343200684</v>
      </c>
      <c r="Q14749">
        <v>-2.7563676834106445</v>
      </c>
      <c r="R14749">
        <v>121</v>
      </c>
      <c r="S14749">
        <v>2.307855624717825E-2</v>
      </c>
      <c r="T14749">
        <v>0.15191628038883209</v>
      </c>
      <c r="U14749">
        <v>79.959571838378906</v>
      </c>
      <c r="V14749">
        <v>96.879806518554688</v>
      </c>
      <c r="W14749">
        <v>86.262702941894531</v>
      </c>
    </row>
    <row r="14750" spans="1:23" x14ac:dyDescent="0.25">
      <c r="A14750" t="s">
        <v>89</v>
      </c>
      <c r="B14750" t="s">
        <v>101</v>
      </c>
      <c r="C14750" t="s">
        <v>107</v>
      </c>
      <c r="D14750" s="4" t="s">
        <v>98</v>
      </c>
      <c r="E14750" t="s">
        <v>78</v>
      </c>
      <c r="F14750">
        <v>13</v>
      </c>
      <c r="G14750">
        <v>83.258903503417969</v>
      </c>
      <c r="H14750">
        <v>85.866607666015625</v>
      </c>
      <c r="I14750">
        <v>-2.6077044010162354</v>
      </c>
      <c r="J14750">
        <v>-3.1320426613092422E-2</v>
      </c>
      <c r="K14750">
        <v>-2.8004894256591797</v>
      </c>
      <c r="L14750">
        <v>-2.6865904331207275</v>
      </c>
      <c r="M14750">
        <v>-2.6077044010162354</v>
      </c>
      <c r="N14750">
        <v>-2.5288183689117432</v>
      </c>
      <c r="O14750">
        <v>-2.414919376373291</v>
      </c>
      <c r="P14750">
        <v>-2.8551414012908936</v>
      </c>
      <c r="Q14750">
        <v>-2.3602674007415771</v>
      </c>
      <c r="R14750">
        <v>121</v>
      </c>
      <c r="S14750">
        <v>2.2629487911211221E-2</v>
      </c>
      <c r="T14750">
        <v>0.15043100714683533</v>
      </c>
      <c r="U14750">
        <v>79.959571838378906</v>
      </c>
      <c r="V14750">
        <v>96.879806518554688</v>
      </c>
      <c r="W14750">
        <v>88.925636291503906</v>
      </c>
    </row>
    <row r="14751" spans="1:23" x14ac:dyDescent="0.25">
      <c r="A14751" t="s">
        <v>89</v>
      </c>
      <c r="B14751" t="s">
        <v>101</v>
      </c>
      <c r="C14751" t="s">
        <v>107</v>
      </c>
      <c r="D14751" s="4" t="s">
        <v>98</v>
      </c>
      <c r="E14751" t="s">
        <v>78</v>
      </c>
      <c r="F14751">
        <v>14</v>
      </c>
      <c r="G14751">
        <v>85.210250854492187</v>
      </c>
      <c r="H14751">
        <v>86.865104675292969</v>
      </c>
      <c r="I14751">
        <v>-1.6548548936843872</v>
      </c>
      <c r="J14751">
        <v>-1.9420843571424484E-2</v>
      </c>
      <c r="K14751">
        <v>-1.8469889163970947</v>
      </c>
      <c r="L14751">
        <v>-1.7334746122360229</v>
      </c>
      <c r="M14751">
        <v>-1.6548548936843872</v>
      </c>
      <c r="N14751">
        <v>-1.5762351751327515</v>
      </c>
      <c r="O14751">
        <v>-1.4627208709716797</v>
      </c>
      <c r="P14751">
        <v>-1.901456356048584</v>
      </c>
      <c r="Q14751">
        <v>-1.4082534313201904</v>
      </c>
      <c r="R14751">
        <v>121</v>
      </c>
      <c r="S14751">
        <v>2.2476909425377167E-2</v>
      </c>
      <c r="T14751">
        <v>0.14992301166057587</v>
      </c>
      <c r="U14751">
        <v>79.959571838378906</v>
      </c>
      <c r="V14751">
        <v>96.879806518554688</v>
      </c>
      <c r="W14751">
        <v>90.476768493652344</v>
      </c>
    </row>
    <row r="14752" spans="1:23" x14ac:dyDescent="0.25">
      <c r="A14752" t="s">
        <v>89</v>
      </c>
      <c r="B14752" t="s">
        <v>101</v>
      </c>
      <c r="C14752" t="s">
        <v>107</v>
      </c>
      <c r="D14752" s="4" t="s">
        <v>98</v>
      </c>
      <c r="E14752" t="s">
        <v>78</v>
      </c>
      <c r="F14752">
        <v>15</v>
      </c>
      <c r="G14752">
        <v>84.268959045410156</v>
      </c>
      <c r="H14752">
        <v>83.264244079589844</v>
      </c>
      <c r="I14752">
        <v>1.0047142505645752</v>
      </c>
      <c r="J14752">
        <v>1.1922708712518215E-2</v>
      </c>
      <c r="K14752">
        <v>0.81419306993484497</v>
      </c>
      <c r="L14752">
        <v>0.92675453424453735</v>
      </c>
      <c r="M14752">
        <v>1.0047142505645752</v>
      </c>
      <c r="N14752">
        <v>1.0826740264892578</v>
      </c>
      <c r="O14752">
        <v>1.1952354907989502</v>
      </c>
      <c r="P14752">
        <v>0.76018297672271729</v>
      </c>
      <c r="Q14752">
        <v>1.2492455244064331</v>
      </c>
      <c r="R14752">
        <v>121</v>
      </c>
      <c r="S14752">
        <v>2.2101125974586466E-2</v>
      </c>
      <c r="T14752">
        <v>0.14866447448730469</v>
      </c>
      <c r="U14752">
        <v>79.959571838378906</v>
      </c>
      <c r="V14752">
        <v>96.879806518554688</v>
      </c>
      <c r="W14752">
        <v>91.283866882324219</v>
      </c>
    </row>
    <row r="14753" spans="1:23" x14ac:dyDescent="0.25">
      <c r="A14753" t="s">
        <v>89</v>
      </c>
      <c r="B14753" t="s">
        <v>101</v>
      </c>
      <c r="C14753" t="s">
        <v>107</v>
      </c>
      <c r="D14753" s="4" t="s">
        <v>98</v>
      </c>
      <c r="E14753" t="s">
        <v>78</v>
      </c>
      <c r="F14753">
        <v>16</v>
      </c>
      <c r="G14753">
        <v>80.418601989746094</v>
      </c>
      <c r="H14753">
        <v>79.295166015625</v>
      </c>
      <c r="I14753">
        <v>1.1234411001205444</v>
      </c>
      <c r="J14753">
        <v>1.3969915919005871E-2</v>
      </c>
      <c r="K14753">
        <v>0.94200587272644043</v>
      </c>
      <c r="L14753">
        <v>1.0491992235183716</v>
      </c>
      <c r="M14753">
        <v>1.1234411001205444</v>
      </c>
      <c r="N14753">
        <v>1.1976829767227173</v>
      </c>
      <c r="O14753">
        <v>1.3048763275146484</v>
      </c>
      <c r="P14753">
        <v>0.8905714750289917</v>
      </c>
      <c r="Q14753">
        <v>1.3563107252120972</v>
      </c>
      <c r="R14753">
        <v>121</v>
      </c>
      <c r="S14753">
        <v>2.0043386025841992E-2</v>
      </c>
      <c r="T14753">
        <v>0.1415746659040451</v>
      </c>
      <c r="U14753">
        <v>79.959571838378906</v>
      </c>
      <c r="V14753">
        <v>96.879806518554688</v>
      </c>
      <c r="W14753">
        <v>91.105148315429688</v>
      </c>
    </row>
    <row r="14754" spans="1:23" x14ac:dyDescent="0.25">
      <c r="A14754" t="s">
        <v>89</v>
      </c>
      <c r="B14754" t="s">
        <v>101</v>
      </c>
      <c r="C14754" t="s">
        <v>107</v>
      </c>
      <c r="D14754" s="4" t="s">
        <v>98</v>
      </c>
      <c r="E14754" t="s">
        <v>78</v>
      </c>
      <c r="F14754">
        <v>17</v>
      </c>
      <c r="G14754">
        <v>75.430374145507813</v>
      </c>
      <c r="H14754">
        <v>74.65069580078125</v>
      </c>
      <c r="I14754">
        <v>0.77967965602874756</v>
      </c>
      <c r="J14754">
        <v>1.0336414910852909E-2</v>
      </c>
      <c r="K14754">
        <v>0.60635876655578613</v>
      </c>
      <c r="L14754">
        <v>0.70875817537307739</v>
      </c>
      <c r="M14754">
        <v>0.77967965602874756</v>
      </c>
      <c r="N14754">
        <v>0.85060113668441772</v>
      </c>
      <c r="O14754">
        <v>0.95300054550170898</v>
      </c>
      <c r="P14754">
        <v>0.55722469091415405</v>
      </c>
      <c r="Q14754">
        <v>1.0021345615386963</v>
      </c>
      <c r="R14754">
        <v>121</v>
      </c>
      <c r="S14754">
        <v>1.829067270087692E-2</v>
      </c>
      <c r="T14754">
        <v>0.1352430135011673</v>
      </c>
      <c r="U14754">
        <v>79.959571838378906</v>
      </c>
      <c r="V14754">
        <v>96.879806518554688</v>
      </c>
      <c r="W14754">
        <v>90.679420471191406</v>
      </c>
    </row>
    <row r="14755" spans="1:23" x14ac:dyDescent="0.25">
      <c r="A14755" t="s">
        <v>89</v>
      </c>
      <c r="B14755" t="s">
        <v>101</v>
      </c>
      <c r="C14755" t="s">
        <v>107</v>
      </c>
      <c r="D14755" s="4" t="s">
        <v>98</v>
      </c>
      <c r="E14755" t="s">
        <v>78</v>
      </c>
      <c r="F14755">
        <v>18</v>
      </c>
      <c r="G14755">
        <v>67.648696899414063</v>
      </c>
      <c r="H14755">
        <v>67.397346496582031</v>
      </c>
      <c r="I14755">
        <v>0.25135272741317749</v>
      </c>
      <c r="J14755">
        <v>3.7155591417104006E-3</v>
      </c>
      <c r="K14755">
        <v>8.7346106767654419E-2</v>
      </c>
      <c r="L14755">
        <v>0.18424254655838013</v>
      </c>
      <c r="M14755">
        <v>0.25135272741317749</v>
      </c>
      <c r="N14755">
        <v>0.31846290826797485</v>
      </c>
      <c r="O14755">
        <v>0.41535934805870056</v>
      </c>
      <c r="P14755">
        <v>4.0852509438991547E-2</v>
      </c>
      <c r="Q14755">
        <v>0.46185293793678284</v>
      </c>
      <c r="R14755">
        <v>121</v>
      </c>
      <c r="S14755">
        <v>1.6377612561147004E-2</v>
      </c>
      <c r="T14755">
        <v>0.12797504663467407</v>
      </c>
      <c r="U14755">
        <v>79.959571838378906</v>
      </c>
      <c r="V14755">
        <v>96.879806518554688</v>
      </c>
      <c r="W14755">
        <v>89.666618347167969</v>
      </c>
    </row>
    <row r="14756" spans="1:23" x14ac:dyDescent="0.25">
      <c r="A14756" t="s">
        <v>89</v>
      </c>
      <c r="B14756" t="s">
        <v>101</v>
      </c>
      <c r="C14756" t="s">
        <v>107</v>
      </c>
      <c r="D14756" s="4" t="s">
        <v>98</v>
      </c>
      <c r="E14756" t="s">
        <v>78</v>
      </c>
      <c r="F14756">
        <v>19</v>
      </c>
      <c r="G14756">
        <v>60.221500396728516</v>
      </c>
      <c r="H14756">
        <v>60.328929901123047</v>
      </c>
      <c r="I14756">
        <v>-0.10742811113595963</v>
      </c>
      <c r="J14756">
        <v>-1.7838829662650824E-3</v>
      </c>
      <c r="K14756">
        <v>-0.25367310643196106</v>
      </c>
      <c r="L14756">
        <v>-0.16727037727832794</v>
      </c>
      <c r="M14756">
        <v>-0.10742811113595963</v>
      </c>
      <c r="N14756">
        <v>-4.758584126830101E-2</v>
      </c>
      <c r="O14756">
        <v>3.8816891610622406E-2</v>
      </c>
      <c r="P14756">
        <v>-0.29513153433799744</v>
      </c>
      <c r="Q14756">
        <v>8.0275319516658783E-2</v>
      </c>
      <c r="R14756">
        <v>121</v>
      </c>
      <c r="S14756">
        <v>1.3022365807888514E-2</v>
      </c>
      <c r="T14756">
        <v>0.11411558091640472</v>
      </c>
      <c r="U14756">
        <v>79.959571838378906</v>
      </c>
      <c r="V14756">
        <v>96.879806518554688</v>
      </c>
      <c r="W14756">
        <v>88.012847900390625</v>
      </c>
    </row>
    <row r="14757" spans="1:23" x14ac:dyDescent="0.25">
      <c r="A14757" t="s">
        <v>89</v>
      </c>
      <c r="B14757" t="s">
        <v>101</v>
      </c>
      <c r="C14757" t="s">
        <v>107</v>
      </c>
      <c r="D14757" s="4" t="s">
        <v>98</v>
      </c>
      <c r="E14757" t="s">
        <v>78</v>
      </c>
      <c r="F14757">
        <v>20</v>
      </c>
      <c r="G14757">
        <v>57.580101013183594</v>
      </c>
      <c r="H14757">
        <v>57.676586151123047</v>
      </c>
      <c r="I14757">
        <v>-9.6486039459705353E-2</v>
      </c>
      <c r="J14757">
        <v>-1.6756837721914053E-3</v>
      </c>
      <c r="K14757">
        <v>-0.23282721638679504</v>
      </c>
      <c r="L14757">
        <v>-0.15227574110031128</v>
      </c>
      <c r="M14757">
        <v>-9.6486039459705353E-2</v>
      </c>
      <c r="N14757">
        <v>-4.0696334093809128E-2</v>
      </c>
      <c r="O14757">
        <v>3.9855137467384338E-2</v>
      </c>
      <c r="P14757">
        <v>-0.27147805690765381</v>
      </c>
      <c r="Q14757">
        <v>7.8505963087081909E-2</v>
      </c>
      <c r="R14757">
        <v>121</v>
      </c>
      <c r="S14757">
        <v>1.131831832756891E-2</v>
      </c>
      <c r="T14757">
        <v>0.10638758540153503</v>
      </c>
      <c r="U14757">
        <v>79.959571838378906</v>
      </c>
      <c r="V14757">
        <v>96.879806518554688</v>
      </c>
      <c r="W14757">
        <v>85.705314636230469</v>
      </c>
    </row>
    <row r="14758" spans="1:23" x14ac:dyDescent="0.25">
      <c r="A14758" t="s">
        <v>89</v>
      </c>
      <c r="B14758" t="s">
        <v>101</v>
      </c>
      <c r="C14758" t="s">
        <v>107</v>
      </c>
      <c r="D14758" s="4" t="s">
        <v>98</v>
      </c>
      <c r="E14758" t="s">
        <v>78</v>
      </c>
      <c r="F14758">
        <v>21</v>
      </c>
      <c r="G14758">
        <v>55.366092681884766</v>
      </c>
      <c r="H14758">
        <v>56.341094970703125</v>
      </c>
      <c r="I14758">
        <v>-0.97499930858612061</v>
      </c>
      <c r="J14758">
        <v>-1.7610043287277222E-2</v>
      </c>
      <c r="K14758">
        <v>-1.1077879667282104</v>
      </c>
      <c r="L14758">
        <v>-1.0293353796005249</v>
      </c>
      <c r="M14758">
        <v>-0.97499930858612061</v>
      </c>
      <c r="N14758">
        <v>-0.92066323757171631</v>
      </c>
      <c r="O14758">
        <v>-0.84221059083938599</v>
      </c>
      <c r="P14758">
        <v>-1.1454317569732666</v>
      </c>
      <c r="Q14758">
        <v>-0.80456686019897461</v>
      </c>
      <c r="R14758">
        <v>121</v>
      </c>
      <c r="S14758">
        <v>1.0736185742994175E-2</v>
      </c>
      <c r="T14758">
        <v>0.10361556708812714</v>
      </c>
      <c r="U14758">
        <v>79.959571838378906</v>
      </c>
      <c r="V14758">
        <v>96.879806518554688</v>
      </c>
      <c r="W14758">
        <v>82.448371887207031</v>
      </c>
    </row>
    <row r="14759" spans="1:23" x14ac:dyDescent="0.25">
      <c r="A14759" t="s">
        <v>89</v>
      </c>
      <c r="B14759" t="s">
        <v>101</v>
      </c>
      <c r="C14759" t="s">
        <v>107</v>
      </c>
      <c r="D14759" s="4" t="s">
        <v>98</v>
      </c>
      <c r="E14759" t="s">
        <v>78</v>
      </c>
      <c r="F14759">
        <v>22</v>
      </c>
      <c r="G14759">
        <v>51.363307952880859</v>
      </c>
      <c r="H14759">
        <v>52.1705322265625</v>
      </c>
      <c r="I14759">
        <v>-0.80722492933273315</v>
      </c>
      <c r="J14759">
        <v>-1.5715984627604485E-2</v>
      </c>
      <c r="K14759">
        <v>-0.9293244481086731</v>
      </c>
      <c r="L14759">
        <v>-0.85718703269958496</v>
      </c>
      <c r="M14759">
        <v>-0.80722492933273315</v>
      </c>
      <c r="N14759">
        <v>-0.75726282596588135</v>
      </c>
      <c r="O14759">
        <v>-0.68512541055679321</v>
      </c>
      <c r="P14759">
        <v>-0.96393793821334839</v>
      </c>
      <c r="Q14759">
        <v>-0.65051192045211792</v>
      </c>
      <c r="R14759">
        <v>121</v>
      </c>
      <c r="S14759">
        <v>9.0772758853097657E-3</v>
      </c>
      <c r="T14759">
        <v>9.5274738967418671E-2</v>
      </c>
      <c r="U14759">
        <v>79.959571838378906</v>
      </c>
      <c r="V14759">
        <v>96.879806518554688</v>
      </c>
      <c r="W14759">
        <v>79.614128112792969</v>
      </c>
    </row>
    <row r="14760" spans="1:23" x14ac:dyDescent="0.25">
      <c r="A14760" t="s">
        <v>89</v>
      </c>
      <c r="B14760" t="s">
        <v>101</v>
      </c>
      <c r="C14760" t="s">
        <v>107</v>
      </c>
      <c r="D14760" s="4" t="s">
        <v>98</v>
      </c>
      <c r="E14760" t="s">
        <v>78</v>
      </c>
      <c r="F14760">
        <v>23</v>
      </c>
      <c r="G14760">
        <v>46.850723266601563</v>
      </c>
      <c r="H14760">
        <v>47.891231536865234</v>
      </c>
      <c r="I14760">
        <v>-1.0405105352401733</v>
      </c>
      <c r="J14760">
        <v>-2.2209059447050095E-2</v>
      </c>
      <c r="K14760">
        <v>-1.1585088968276978</v>
      </c>
      <c r="L14760">
        <v>-1.088794469833374</v>
      </c>
      <c r="M14760">
        <v>-1.0405105352401733</v>
      </c>
      <c r="N14760">
        <v>-0.99222654104232788</v>
      </c>
      <c r="O14760">
        <v>-0.92251217365264893</v>
      </c>
      <c r="P14760">
        <v>-1.1919597387313843</v>
      </c>
      <c r="Q14760">
        <v>-0.88906127214431763</v>
      </c>
      <c r="R14760">
        <v>121</v>
      </c>
      <c r="S14760">
        <v>8.4777324885729755E-3</v>
      </c>
      <c r="T14760">
        <v>9.2074602842330933E-2</v>
      </c>
      <c r="U14760">
        <v>79.959571838378906</v>
      </c>
      <c r="V14760">
        <v>96.879806518554688</v>
      </c>
      <c r="W14760">
        <v>77.744117736816406</v>
      </c>
    </row>
    <row r="14761" spans="1:23" x14ac:dyDescent="0.25">
      <c r="A14761" t="s">
        <v>89</v>
      </c>
      <c r="B14761" t="s">
        <v>101</v>
      </c>
      <c r="C14761" t="s">
        <v>107</v>
      </c>
      <c r="D14761" s="4" t="s">
        <v>98</v>
      </c>
      <c r="E14761" t="s">
        <v>78</v>
      </c>
      <c r="F14761">
        <v>24</v>
      </c>
      <c r="G14761">
        <v>41.775215148925781</v>
      </c>
      <c r="H14761">
        <v>42.736431121826172</v>
      </c>
      <c r="I14761">
        <v>-0.96121394634246826</v>
      </c>
      <c r="J14761">
        <v>-2.3009192198514938E-2</v>
      </c>
      <c r="K14761">
        <v>-1.0881893634796143</v>
      </c>
      <c r="L14761">
        <v>-1.0131711959838867</v>
      </c>
      <c r="M14761">
        <v>-0.96121394634246826</v>
      </c>
      <c r="N14761">
        <v>-0.90925663709640503</v>
      </c>
      <c r="O14761">
        <v>-0.83423858880996704</v>
      </c>
      <c r="P14761">
        <v>-1.1241850852966309</v>
      </c>
      <c r="Q14761">
        <v>-0.79824280738830566</v>
      </c>
      <c r="R14761">
        <v>121</v>
      </c>
      <c r="S14761">
        <v>9.8167275640017593E-3</v>
      </c>
      <c r="T14761">
        <v>9.9079400300979614E-2</v>
      </c>
      <c r="U14761">
        <v>79.959571838378906</v>
      </c>
      <c r="V14761">
        <v>96.879806518554688</v>
      </c>
      <c r="W14761">
        <v>76.411582946777344</v>
      </c>
    </row>
    <row r="14762" spans="1:23" x14ac:dyDescent="0.25">
      <c r="A14762" t="s">
        <v>89</v>
      </c>
      <c r="B14762" t="s">
        <v>101</v>
      </c>
      <c r="C14762" t="s">
        <v>107</v>
      </c>
      <c r="D14762" s="4" t="s">
        <v>98</v>
      </c>
      <c r="E14762" t="s">
        <v>111</v>
      </c>
      <c r="F14762">
        <v>1</v>
      </c>
      <c r="G14762">
        <v>39.112651824951172</v>
      </c>
      <c r="H14762">
        <v>39.023372650146484</v>
      </c>
      <c r="I14762">
        <v>8.9278131723403931E-2</v>
      </c>
      <c r="J14762">
        <v>2.2825896739959717E-3</v>
      </c>
      <c r="K14762">
        <v>-0.33551427721977234</v>
      </c>
      <c r="L14762">
        <v>-8.4543474018573761E-2</v>
      </c>
      <c r="M14762">
        <v>8.9278131723403931E-2</v>
      </c>
      <c r="N14762">
        <v>0.26309973001480103</v>
      </c>
      <c r="O14762">
        <v>0.51407051086425781</v>
      </c>
      <c r="P14762">
        <v>-0.45593699812889099</v>
      </c>
      <c r="Q14762">
        <v>0.63449329137802124</v>
      </c>
      <c r="R14762">
        <v>122</v>
      </c>
      <c r="S14762">
        <v>0.10987055164549986</v>
      </c>
      <c r="T14762">
        <v>0.33146727085113525</v>
      </c>
      <c r="U14762">
        <v>79.251724243164063</v>
      </c>
      <c r="V14762">
        <v>96.497093200683594</v>
      </c>
      <c r="W14762">
        <v>78.342620849609375</v>
      </c>
    </row>
    <row r="14763" spans="1:23" x14ac:dyDescent="0.25">
      <c r="A14763" t="s">
        <v>89</v>
      </c>
      <c r="B14763" t="s">
        <v>101</v>
      </c>
      <c r="C14763" t="s">
        <v>107</v>
      </c>
      <c r="D14763" s="4" t="s">
        <v>98</v>
      </c>
      <c r="E14763" t="s">
        <v>111</v>
      </c>
      <c r="F14763">
        <v>2</v>
      </c>
      <c r="G14763">
        <v>36.250934600830078</v>
      </c>
      <c r="H14763">
        <v>36.938854217529297</v>
      </c>
      <c r="I14763">
        <v>-0.68791681528091431</v>
      </c>
      <c r="J14763">
        <v>-1.8976526334881783E-2</v>
      </c>
      <c r="K14763">
        <v>-1.0811585187911987</v>
      </c>
      <c r="L14763">
        <v>-0.84882813692092896</v>
      </c>
      <c r="M14763">
        <v>-0.68791681528091431</v>
      </c>
      <c r="N14763">
        <v>-0.52700549364089966</v>
      </c>
      <c r="O14763">
        <v>-0.29467505216598511</v>
      </c>
      <c r="P14763">
        <v>-1.1926370859146118</v>
      </c>
      <c r="Q14763">
        <v>-0.18319649994373322</v>
      </c>
      <c r="R14763">
        <v>122</v>
      </c>
      <c r="S14763">
        <v>9.4155798433931182E-2</v>
      </c>
      <c r="T14763">
        <v>0.30684816837310791</v>
      </c>
      <c r="U14763">
        <v>79.251724243164063</v>
      </c>
      <c r="V14763">
        <v>96.497093200683594</v>
      </c>
      <c r="W14763">
        <v>76.709754943847656</v>
      </c>
    </row>
    <row r="14764" spans="1:23" x14ac:dyDescent="0.25">
      <c r="A14764" t="s">
        <v>89</v>
      </c>
      <c r="B14764" t="s">
        <v>101</v>
      </c>
      <c r="C14764" t="s">
        <v>107</v>
      </c>
      <c r="D14764" s="4" t="s">
        <v>98</v>
      </c>
      <c r="E14764" t="s">
        <v>111</v>
      </c>
      <c r="F14764">
        <v>3</v>
      </c>
      <c r="G14764">
        <v>34.855167388916016</v>
      </c>
      <c r="H14764">
        <v>34.813606262207031</v>
      </c>
      <c r="I14764">
        <v>4.1561279445886612E-2</v>
      </c>
      <c r="J14764">
        <v>1.1923994170501828E-3</v>
      </c>
      <c r="K14764">
        <v>-0.32948189973831177</v>
      </c>
      <c r="L14764">
        <v>-0.11026657372713089</v>
      </c>
      <c r="M14764">
        <v>4.1561279445886612E-2</v>
      </c>
      <c r="N14764">
        <v>0.19338913261890411</v>
      </c>
      <c r="O14764">
        <v>0.41260445117950439</v>
      </c>
      <c r="P14764">
        <v>-0.43466746807098389</v>
      </c>
      <c r="Q14764">
        <v>0.51779001951217651</v>
      </c>
      <c r="R14764">
        <v>122</v>
      </c>
      <c r="S14764">
        <v>8.3825607033819693E-2</v>
      </c>
      <c r="T14764">
        <v>0.28952652215957642</v>
      </c>
      <c r="U14764">
        <v>79.251724243164063</v>
      </c>
      <c r="V14764">
        <v>96.497093200683594</v>
      </c>
      <c r="W14764">
        <v>75.895332336425781</v>
      </c>
    </row>
    <row r="14765" spans="1:23" x14ac:dyDescent="0.25">
      <c r="A14765" t="s">
        <v>89</v>
      </c>
      <c r="B14765" t="s">
        <v>101</v>
      </c>
      <c r="C14765" t="s">
        <v>107</v>
      </c>
      <c r="D14765" s="4" t="s">
        <v>98</v>
      </c>
      <c r="E14765" t="s">
        <v>111</v>
      </c>
      <c r="F14765">
        <v>4</v>
      </c>
      <c r="G14765">
        <v>34.380290985107422</v>
      </c>
      <c r="H14765">
        <v>34.812213897705078</v>
      </c>
      <c r="I14765">
        <v>-0.43192067742347717</v>
      </c>
      <c r="J14765">
        <v>-1.2563031166791916E-2</v>
      </c>
      <c r="K14765">
        <v>-0.81215620040893555</v>
      </c>
      <c r="L14765">
        <v>-0.58750998973846436</v>
      </c>
      <c r="M14765">
        <v>-0.43192067742347717</v>
      </c>
      <c r="N14765">
        <v>-0.27633139491081238</v>
      </c>
      <c r="O14765">
        <v>-5.1685165613889694E-2</v>
      </c>
      <c r="P14765">
        <v>-0.91994768381118774</v>
      </c>
      <c r="Q14765">
        <v>5.6106317788362503E-2</v>
      </c>
      <c r="R14765">
        <v>122</v>
      </c>
      <c r="S14765">
        <v>8.8030501389798843E-2</v>
      </c>
      <c r="T14765">
        <v>0.29669934511184692</v>
      </c>
      <c r="U14765">
        <v>79.251724243164063</v>
      </c>
      <c r="V14765">
        <v>96.497093200683594</v>
      </c>
      <c r="W14765">
        <v>75.193031311035156</v>
      </c>
    </row>
    <row r="14766" spans="1:23" x14ac:dyDescent="0.25">
      <c r="A14766" t="s">
        <v>89</v>
      </c>
      <c r="B14766" t="s">
        <v>101</v>
      </c>
      <c r="C14766" t="s">
        <v>107</v>
      </c>
      <c r="D14766" s="4" t="s">
        <v>98</v>
      </c>
      <c r="E14766" t="s">
        <v>111</v>
      </c>
      <c r="F14766">
        <v>5</v>
      </c>
      <c r="G14766">
        <v>36.705783843994141</v>
      </c>
      <c r="H14766">
        <v>37.287868499755859</v>
      </c>
      <c r="I14766">
        <v>-0.58208543062210083</v>
      </c>
      <c r="J14766">
        <v>-1.5858139842748642E-2</v>
      </c>
      <c r="K14766">
        <v>-1.0067157745361328</v>
      </c>
      <c r="L14766">
        <v>-0.7558407187461853</v>
      </c>
      <c r="M14766">
        <v>-0.58208543062210083</v>
      </c>
      <c r="N14766">
        <v>-0.40833014249801636</v>
      </c>
      <c r="O14766">
        <v>-0.15745511651039124</v>
      </c>
      <c r="P14766">
        <v>-1.1270924806594849</v>
      </c>
      <c r="Q14766">
        <v>-3.7078332155942917E-2</v>
      </c>
      <c r="R14766">
        <v>122</v>
      </c>
      <c r="S14766">
        <v>0.1097867189819226</v>
      </c>
      <c r="T14766">
        <v>0.33134078979492188</v>
      </c>
      <c r="U14766">
        <v>79.251724243164063</v>
      </c>
      <c r="V14766">
        <v>96.497093200683594</v>
      </c>
      <c r="W14766">
        <v>75.3690185546875</v>
      </c>
    </row>
    <row r="14767" spans="1:23" x14ac:dyDescent="0.25">
      <c r="A14767" t="s">
        <v>89</v>
      </c>
      <c r="B14767" t="s">
        <v>101</v>
      </c>
      <c r="C14767" t="s">
        <v>107</v>
      </c>
      <c r="D14767" s="4" t="s">
        <v>98</v>
      </c>
      <c r="E14767" t="s">
        <v>111</v>
      </c>
      <c r="F14767">
        <v>6</v>
      </c>
      <c r="G14767">
        <v>43.690399169921875</v>
      </c>
      <c r="H14767">
        <v>43.368114471435547</v>
      </c>
      <c r="I14767">
        <v>0.32228347659111023</v>
      </c>
      <c r="J14767">
        <v>7.3765283450484276E-3</v>
      </c>
      <c r="K14767">
        <v>-0.17151130735874176</v>
      </c>
      <c r="L14767">
        <v>0.1202266588807106</v>
      </c>
      <c r="M14767">
        <v>0.32228347659111023</v>
      </c>
      <c r="N14767">
        <v>0.52434027194976807</v>
      </c>
      <c r="O14767">
        <v>0.81607824563980103</v>
      </c>
      <c r="P14767">
        <v>-0.31149527430534363</v>
      </c>
      <c r="Q14767">
        <v>0.9560621976852417</v>
      </c>
      <c r="R14767">
        <v>122</v>
      </c>
      <c r="S14767">
        <v>0.14846388351145734</v>
      </c>
      <c r="T14767">
        <v>0.38531011343002319</v>
      </c>
      <c r="U14767">
        <v>79.251724243164063</v>
      </c>
      <c r="V14767">
        <v>96.497093200683594</v>
      </c>
      <c r="W14767">
        <v>75.349998474121094</v>
      </c>
    </row>
    <row r="14768" spans="1:23" x14ac:dyDescent="0.25">
      <c r="A14768" t="s">
        <v>89</v>
      </c>
      <c r="B14768" t="s">
        <v>101</v>
      </c>
      <c r="C14768" t="s">
        <v>107</v>
      </c>
      <c r="D14768" s="4" t="s">
        <v>98</v>
      </c>
      <c r="E14768" t="s">
        <v>111</v>
      </c>
      <c r="F14768">
        <v>7</v>
      </c>
      <c r="G14768">
        <v>53.206485748291016</v>
      </c>
      <c r="H14768">
        <v>53.583934783935547</v>
      </c>
      <c r="I14768">
        <v>-0.37744715809822083</v>
      </c>
      <c r="J14768">
        <v>-7.0940065197646618E-3</v>
      </c>
      <c r="K14768">
        <v>-0.91785329580307007</v>
      </c>
      <c r="L14768">
        <v>-0.59857696294784546</v>
      </c>
      <c r="M14768">
        <v>-0.37744715809822083</v>
      </c>
      <c r="N14768">
        <v>-0.15631735324859619</v>
      </c>
      <c r="O14768">
        <v>0.16295896470546722</v>
      </c>
      <c r="P14768">
        <v>-1.0710508823394775</v>
      </c>
      <c r="Q14768">
        <v>0.31615659594535828</v>
      </c>
      <c r="R14768">
        <v>122</v>
      </c>
      <c r="S14768">
        <v>0.17781498036789944</v>
      </c>
      <c r="T14768">
        <v>0.42168113589286804</v>
      </c>
      <c r="U14768">
        <v>79.251724243164063</v>
      </c>
      <c r="V14768">
        <v>96.497093200683594</v>
      </c>
      <c r="W14768">
        <v>74.019020080566406</v>
      </c>
    </row>
    <row r="14769" spans="1:23" x14ac:dyDescent="0.25">
      <c r="A14769" t="s">
        <v>89</v>
      </c>
      <c r="B14769" t="s">
        <v>101</v>
      </c>
      <c r="C14769" t="s">
        <v>107</v>
      </c>
      <c r="D14769" s="4" t="s">
        <v>98</v>
      </c>
      <c r="E14769" t="s">
        <v>111</v>
      </c>
      <c r="F14769">
        <v>8</v>
      </c>
      <c r="G14769">
        <v>63.9932861328125</v>
      </c>
      <c r="H14769">
        <v>64.439506530761719</v>
      </c>
      <c r="I14769">
        <v>-0.44622081518173218</v>
      </c>
      <c r="J14769">
        <v>-6.9729317910969257E-3</v>
      </c>
      <c r="K14769">
        <v>-1.0861494541168213</v>
      </c>
      <c r="L14769">
        <v>-0.70807439088821411</v>
      </c>
      <c r="M14769">
        <v>-0.44622081518173218</v>
      </c>
      <c r="N14769">
        <v>-0.18436720967292786</v>
      </c>
      <c r="O14769">
        <v>0.19370780885219574</v>
      </c>
      <c r="P14769">
        <v>-1.2675603628158569</v>
      </c>
      <c r="Q14769">
        <v>0.3751186728477478</v>
      </c>
      <c r="R14769">
        <v>122</v>
      </c>
      <c r="S14769">
        <v>0.24933939166802421</v>
      </c>
      <c r="T14769">
        <v>0.49933895468711853</v>
      </c>
      <c r="U14769">
        <v>79.251724243164063</v>
      </c>
      <c r="V14769">
        <v>96.497093200683594</v>
      </c>
      <c r="W14769">
        <v>75.36639404296875</v>
      </c>
    </row>
    <row r="14770" spans="1:23" x14ac:dyDescent="0.25">
      <c r="A14770" t="s">
        <v>89</v>
      </c>
      <c r="B14770" t="s">
        <v>101</v>
      </c>
      <c r="C14770" t="s">
        <v>107</v>
      </c>
      <c r="D14770" s="4" t="s">
        <v>98</v>
      </c>
      <c r="E14770" t="s">
        <v>111</v>
      </c>
      <c r="F14770">
        <v>9</v>
      </c>
      <c r="G14770">
        <v>71.374397277832031</v>
      </c>
      <c r="H14770">
        <v>71.587211608886719</v>
      </c>
      <c r="I14770">
        <v>-0.21281281113624573</v>
      </c>
      <c r="J14770">
        <v>-2.9816406313329935E-3</v>
      </c>
      <c r="K14770">
        <v>-0.92769753932952881</v>
      </c>
      <c r="L14770">
        <v>-0.50533783435821533</v>
      </c>
      <c r="M14770">
        <v>-0.21281281113624573</v>
      </c>
      <c r="N14770">
        <v>7.9712234437465668E-2</v>
      </c>
      <c r="O14770">
        <v>0.50207191705703735</v>
      </c>
      <c r="P14770">
        <v>-1.1303575038909912</v>
      </c>
      <c r="Q14770">
        <v>0.70473182201385498</v>
      </c>
      <c r="R14770">
        <v>122</v>
      </c>
      <c r="S14770">
        <v>0.31117155578232669</v>
      </c>
      <c r="T14770">
        <v>0.55782753229141235</v>
      </c>
      <c r="U14770">
        <v>79.251724243164063</v>
      </c>
      <c r="V14770">
        <v>96.497093200683594</v>
      </c>
      <c r="W14770">
        <v>78.035003662109375</v>
      </c>
    </row>
    <row r="14771" spans="1:23" x14ac:dyDescent="0.25">
      <c r="A14771" t="s">
        <v>89</v>
      </c>
      <c r="B14771" t="s">
        <v>101</v>
      </c>
      <c r="C14771" t="s">
        <v>107</v>
      </c>
      <c r="D14771" s="4" t="s">
        <v>98</v>
      </c>
      <c r="E14771" t="s">
        <v>111</v>
      </c>
      <c r="F14771">
        <v>10</v>
      </c>
      <c r="G14771">
        <v>74.575454711914062</v>
      </c>
      <c r="H14771">
        <v>74.503440856933594</v>
      </c>
      <c r="I14771">
        <v>7.2013393044471741E-2</v>
      </c>
      <c r="J14771">
        <v>9.6564472187310457E-4</v>
      </c>
      <c r="K14771">
        <v>-0.59718364477157593</v>
      </c>
      <c r="L14771">
        <v>-0.20181660354137421</v>
      </c>
      <c r="M14771">
        <v>7.2013393044471741E-2</v>
      </c>
      <c r="N14771">
        <v>0.34584340453147888</v>
      </c>
      <c r="O14771">
        <v>0.74121040105819702</v>
      </c>
      <c r="P14771">
        <v>-0.78689169883728027</v>
      </c>
      <c r="Q14771">
        <v>0.93091851472854614</v>
      </c>
      <c r="R14771">
        <v>122</v>
      </c>
      <c r="S14771">
        <v>0.27266904845077988</v>
      </c>
      <c r="T14771">
        <v>0.52217721939086914</v>
      </c>
      <c r="U14771">
        <v>79.251724243164063</v>
      </c>
      <c r="V14771">
        <v>96.497093200683594</v>
      </c>
      <c r="W14771">
        <v>80.738853454589844</v>
      </c>
    </row>
    <row r="14772" spans="1:23" x14ac:dyDescent="0.25">
      <c r="A14772" t="s">
        <v>89</v>
      </c>
      <c r="B14772" t="s">
        <v>101</v>
      </c>
      <c r="C14772" t="s">
        <v>107</v>
      </c>
      <c r="D14772" s="4" t="s">
        <v>98</v>
      </c>
      <c r="E14772" t="s">
        <v>111</v>
      </c>
      <c r="F14772">
        <v>11</v>
      </c>
      <c r="G14772">
        <v>76.118453979492188</v>
      </c>
      <c r="H14772">
        <v>77.216232299804688</v>
      </c>
      <c r="I14772">
        <v>-1.0977791547775269</v>
      </c>
      <c r="J14772">
        <v>-1.4421984553337097E-2</v>
      </c>
      <c r="K14772">
        <v>-1.7507671117782593</v>
      </c>
      <c r="L14772">
        <v>-1.3649765253067017</v>
      </c>
      <c r="M14772">
        <v>-1.0977791547775269</v>
      </c>
      <c r="N14772">
        <v>-0.83058178424835205</v>
      </c>
      <c r="O14772">
        <v>-0.44479125738143921</v>
      </c>
      <c r="P14772">
        <v>-1.9358800649642944</v>
      </c>
      <c r="Q14772">
        <v>-0.25967824459075928</v>
      </c>
      <c r="R14772">
        <v>122</v>
      </c>
      <c r="S14772">
        <v>0.25961997851937113</v>
      </c>
      <c r="T14772">
        <v>0.50952917337417603</v>
      </c>
      <c r="U14772">
        <v>79.251724243164063</v>
      </c>
      <c r="V14772">
        <v>96.497093200683594</v>
      </c>
      <c r="W14772">
        <v>82.358108520507813</v>
      </c>
    </row>
    <row r="14773" spans="1:23" x14ac:dyDescent="0.25">
      <c r="A14773" t="s">
        <v>89</v>
      </c>
      <c r="B14773" t="s">
        <v>101</v>
      </c>
      <c r="C14773" t="s">
        <v>107</v>
      </c>
      <c r="D14773" s="4" t="s">
        <v>98</v>
      </c>
      <c r="E14773" t="s">
        <v>111</v>
      </c>
      <c r="F14773">
        <v>12</v>
      </c>
      <c r="G14773">
        <v>76.984947204589844</v>
      </c>
      <c r="H14773">
        <v>77.969757080078125</v>
      </c>
      <c r="I14773">
        <v>-0.98480439186096191</v>
      </c>
      <c r="J14773">
        <v>-1.2792168185114861E-2</v>
      </c>
      <c r="K14773">
        <v>-1.6503610610961914</v>
      </c>
      <c r="L14773">
        <v>-1.2571448087692261</v>
      </c>
      <c r="M14773">
        <v>-0.98480439186096191</v>
      </c>
      <c r="N14773">
        <v>-0.71246397495269775</v>
      </c>
      <c r="O14773">
        <v>-0.31924769282341003</v>
      </c>
      <c r="P14773">
        <v>-1.8390371799468994</v>
      </c>
      <c r="Q14773">
        <v>-0.1305716335773468</v>
      </c>
      <c r="R14773">
        <v>122</v>
      </c>
      <c r="S14773">
        <v>0.26971054651358273</v>
      </c>
      <c r="T14773">
        <v>0.51933664083480835</v>
      </c>
      <c r="U14773">
        <v>79.251724243164063</v>
      </c>
      <c r="V14773">
        <v>96.497093200683594</v>
      </c>
      <c r="W14773">
        <v>83.7786865234375</v>
      </c>
    </row>
    <row r="14774" spans="1:23" x14ac:dyDescent="0.25">
      <c r="A14774" t="s">
        <v>89</v>
      </c>
      <c r="B14774" t="s">
        <v>101</v>
      </c>
      <c r="C14774" t="s">
        <v>107</v>
      </c>
      <c r="D14774" s="4" t="s">
        <v>98</v>
      </c>
      <c r="E14774" t="s">
        <v>111</v>
      </c>
      <c r="F14774">
        <v>13</v>
      </c>
      <c r="G14774">
        <v>77.744087219238281</v>
      </c>
      <c r="H14774">
        <v>78.859672546386719</v>
      </c>
      <c r="I14774">
        <v>-1.1155859231948853</v>
      </c>
      <c r="J14774">
        <v>-1.4349463395774364E-2</v>
      </c>
      <c r="K14774">
        <v>-1.7672377824783325</v>
      </c>
      <c r="L14774">
        <v>-1.3822365999221802</v>
      </c>
      <c r="M14774">
        <v>-1.1155859231948853</v>
      </c>
      <c r="N14774">
        <v>-0.84893524646759033</v>
      </c>
      <c r="O14774">
        <v>-0.46393400430679321</v>
      </c>
      <c r="P14774">
        <v>-1.9519721269607544</v>
      </c>
      <c r="Q14774">
        <v>-0.2791997492313385</v>
      </c>
      <c r="R14774">
        <v>122</v>
      </c>
      <c r="S14774">
        <v>0.25855871201259006</v>
      </c>
      <c r="T14774">
        <v>0.50848668813705444</v>
      </c>
      <c r="U14774">
        <v>79.251724243164063</v>
      </c>
      <c r="V14774">
        <v>96.497093200683594</v>
      </c>
      <c r="W14774">
        <v>86.112625122070312</v>
      </c>
    </row>
    <row r="14775" spans="1:23" x14ac:dyDescent="0.25">
      <c r="A14775" t="s">
        <v>89</v>
      </c>
      <c r="B14775" t="s">
        <v>101</v>
      </c>
      <c r="C14775" t="s">
        <v>107</v>
      </c>
      <c r="D14775" s="4" t="s">
        <v>98</v>
      </c>
      <c r="E14775" t="s">
        <v>111</v>
      </c>
      <c r="F14775">
        <v>14</v>
      </c>
      <c r="G14775">
        <v>79.1431884765625</v>
      </c>
      <c r="H14775">
        <v>80.060821533203125</v>
      </c>
      <c r="I14775">
        <v>-0.91763138771057129</v>
      </c>
      <c r="J14775">
        <v>-1.1594572104513645E-2</v>
      </c>
      <c r="K14775">
        <v>-1.5758099555969238</v>
      </c>
      <c r="L14775">
        <v>-1.1869527101516724</v>
      </c>
      <c r="M14775">
        <v>-0.91763138771057129</v>
      </c>
      <c r="N14775">
        <v>-0.64831006526947021</v>
      </c>
      <c r="O14775">
        <v>-0.25945287942886353</v>
      </c>
      <c r="P14775">
        <v>-1.7623944282531738</v>
      </c>
      <c r="Q14775">
        <v>-7.2868399322032928E-2</v>
      </c>
      <c r="R14775">
        <v>122</v>
      </c>
      <c r="S14775">
        <v>0.26376382906608242</v>
      </c>
      <c r="T14775">
        <v>0.51357942819595337</v>
      </c>
      <c r="U14775">
        <v>79.251724243164063</v>
      </c>
      <c r="V14775">
        <v>96.497093200683594</v>
      </c>
      <c r="W14775">
        <v>86.278610229492188</v>
      </c>
    </row>
    <row r="14776" spans="1:23" x14ac:dyDescent="0.25">
      <c r="A14776" t="s">
        <v>89</v>
      </c>
      <c r="B14776" t="s">
        <v>101</v>
      </c>
      <c r="C14776" t="s">
        <v>107</v>
      </c>
      <c r="D14776" s="4" t="s">
        <v>98</v>
      </c>
      <c r="E14776" t="s">
        <v>111</v>
      </c>
      <c r="F14776">
        <v>15</v>
      </c>
      <c r="G14776">
        <v>78.133399963378906</v>
      </c>
      <c r="H14776">
        <v>76.705818176269531</v>
      </c>
      <c r="I14776">
        <v>1.4275823831558228</v>
      </c>
      <c r="J14776">
        <v>1.8271090462803841E-2</v>
      </c>
      <c r="K14776">
        <v>0.78647226095199585</v>
      </c>
      <c r="L14776">
        <v>1.1652452945709229</v>
      </c>
      <c r="M14776">
        <v>1.4275823831558228</v>
      </c>
      <c r="N14776">
        <v>1.6899194717407227</v>
      </c>
      <c r="O14776">
        <v>2.0686924457550049</v>
      </c>
      <c r="P14776">
        <v>0.60472643375396729</v>
      </c>
      <c r="Q14776">
        <v>2.2504382133483887</v>
      </c>
      <c r="R14776">
        <v>122</v>
      </c>
      <c r="S14776">
        <v>0.25026095759352884</v>
      </c>
      <c r="T14776">
        <v>0.50026088953018188</v>
      </c>
      <c r="U14776">
        <v>79.251724243164063</v>
      </c>
      <c r="V14776">
        <v>96.497093200683594</v>
      </c>
      <c r="W14776">
        <v>87.533935546875</v>
      </c>
    </row>
    <row r="14777" spans="1:23" x14ac:dyDescent="0.25">
      <c r="A14777" t="s">
        <v>89</v>
      </c>
      <c r="B14777" t="s">
        <v>101</v>
      </c>
      <c r="C14777" t="s">
        <v>107</v>
      </c>
      <c r="D14777" s="4" t="s">
        <v>98</v>
      </c>
      <c r="E14777" t="s">
        <v>111</v>
      </c>
      <c r="F14777">
        <v>16</v>
      </c>
      <c r="G14777">
        <v>75.151374816894531</v>
      </c>
      <c r="H14777">
        <v>73.205657958984375</v>
      </c>
      <c r="I14777">
        <v>1.9457213878631592</v>
      </c>
      <c r="J14777">
        <v>2.5890694931149483E-2</v>
      </c>
      <c r="K14777">
        <v>1.3365764617919922</v>
      </c>
      <c r="L14777">
        <v>1.6964641809463501</v>
      </c>
      <c r="M14777">
        <v>1.9457213878631592</v>
      </c>
      <c r="N14777">
        <v>2.1949784755706787</v>
      </c>
      <c r="O14777">
        <v>2.5548663139343262</v>
      </c>
      <c r="P14777">
        <v>1.1638922691345215</v>
      </c>
      <c r="Q14777">
        <v>2.7275505065917969</v>
      </c>
      <c r="R14777">
        <v>122</v>
      </c>
      <c r="S14777">
        <v>0.22592752666683058</v>
      </c>
      <c r="T14777">
        <v>0.47531834244728088</v>
      </c>
      <c r="U14777">
        <v>79.251724243164063</v>
      </c>
      <c r="V14777">
        <v>96.497093200683594</v>
      </c>
      <c r="W14777">
        <v>87.480323791503906</v>
      </c>
    </row>
    <row r="14778" spans="1:23" x14ac:dyDescent="0.25">
      <c r="A14778" t="s">
        <v>89</v>
      </c>
      <c r="B14778" t="s">
        <v>101</v>
      </c>
      <c r="C14778" t="s">
        <v>107</v>
      </c>
      <c r="D14778" s="4" t="s">
        <v>98</v>
      </c>
      <c r="E14778" t="s">
        <v>111</v>
      </c>
      <c r="F14778">
        <v>17</v>
      </c>
      <c r="G14778">
        <v>71.098121643066406</v>
      </c>
      <c r="H14778">
        <v>68.924263000488281</v>
      </c>
      <c r="I14778">
        <v>2.1738598346710205</v>
      </c>
      <c r="J14778">
        <v>3.057548962533474E-2</v>
      </c>
      <c r="K14778">
        <v>1.6075648069381714</v>
      </c>
      <c r="L14778">
        <v>1.9421365261077881</v>
      </c>
      <c r="M14778">
        <v>2.1738598346710205</v>
      </c>
      <c r="N14778">
        <v>2.4055831432342529</v>
      </c>
      <c r="O14778">
        <v>2.7401549816131592</v>
      </c>
      <c r="P14778">
        <v>1.4470279216766357</v>
      </c>
      <c r="Q14778">
        <v>2.9006917476654053</v>
      </c>
      <c r="R14778">
        <v>122</v>
      </c>
      <c r="S14778">
        <v>0.19526005693639181</v>
      </c>
      <c r="T14778">
        <v>0.44188240170478821</v>
      </c>
      <c r="U14778">
        <v>79.251724243164063</v>
      </c>
      <c r="V14778">
        <v>96.497093200683594</v>
      </c>
      <c r="W14778">
        <v>87.068031311035156</v>
      </c>
    </row>
    <row r="14779" spans="1:23" x14ac:dyDescent="0.25">
      <c r="A14779" t="s">
        <v>89</v>
      </c>
      <c r="B14779" t="s">
        <v>101</v>
      </c>
      <c r="C14779" t="s">
        <v>107</v>
      </c>
      <c r="D14779" s="4" t="s">
        <v>98</v>
      </c>
      <c r="E14779" t="s">
        <v>111</v>
      </c>
      <c r="F14779">
        <v>18</v>
      </c>
      <c r="G14779">
        <v>63.657981872558594</v>
      </c>
      <c r="H14779">
        <v>62.962211608886719</v>
      </c>
      <c r="I14779">
        <v>0.69576948881149292</v>
      </c>
      <c r="J14779">
        <v>1.0929807089269161E-2</v>
      </c>
      <c r="K14779">
        <v>0.15800802409648895</v>
      </c>
      <c r="L14779">
        <v>0.47572186589241028</v>
      </c>
      <c r="M14779">
        <v>0.69576948881149292</v>
      </c>
      <c r="N14779">
        <v>0.91581714153289795</v>
      </c>
      <c r="O14779">
        <v>1.2335309982299805</v>
      </c>
      <c r="P14779">
        <v>5.5601154454052448E-3</v>
      </c>
      <c r="Q14779">
        <v>1.3859788179397583</v>
      </c>
      <c r="R14779">
        <v>122</v>
      </c>
      <c r="S14779">
        <v>0.17607884956370246</v>
      </c>
      <c r="T14779">
        <v>0.41961750388145447</v>
      </c>
      <c r="U14779">
        <v>79.251724243164063</v>
      </c>
      <c r="V14779">
        <v>96.497093200683594</v>
      </c>
      <c r="W14779">
        <v>86.188522338867187</v>
      </c>
    </row>
    <row r="14780" spans="1:23" x14ac:dyDescent="0.25">
      <c r="A14780" t="s">
        <v>89</v>
      </c>
      <c r="B14780" t="s">
        <v>101</v>
      </c>
      <c r="C14780" t="s">
        <v>107</v>
      </c>
      <c r="D14780" s="4" t="s">
        <v>98</v>
      </c>
      <c r="E14780" t="s">
        <v>111</v>
      </c>
      <c r="F14780">
        <v>19</v>
      </c>
      <c r="G14780">
        <v>58.107067108154297</v>
      </c>
      <c r="H14780">
        <v>56.787788391113281</v>
      </c>
      <c r="I14780">
        <v>1.3192822933197021</v>
      </c>
      <c r="J14780">
        <v>2.2704334929585457E-2</v>
      </c>
      <c r="K14780">
        <v>0.82542532682418823</v>
      </c>
      <c r="L14780">
        <v>1.1172000169754028</v>
      </c>
      <c r="M14780">
        <v>1.3192822933197021</v>
      </c>
      <c r="N14780">
        <v>1.5213645696640015</v>
      </c>
      <c r="O14780">
        <v>1.8131393194198608</v>
      </c>
      <c r="P14780">
        <v>0.68542367219924927</v>
      </c>
      <c r="Q14780">
        <v>1.9531408548355103</v>
      </c>
      <c r="R14780">
        <v>122</v>
      </c>
      <c r="S14780">
        <v>0.14850129792616773</v>
      </c>
      <c r="T14780">
        <v>0.38535866141319275</v>
      </c>
      <c r="U14780">
        <v>79.251724243164063</v>
      </c>
      <c r="V14780">
        <v>96.497093200683594</v>
      </c>
      <c r="W14780">
        <v>84.381149291992188</v>
      </c>
    </row>
    <row r="14781" spans="1:23" x14ac:dyDescent="0.25">
      <c r="A14781" t="s">
        <v>89</v>
      </c>
      <c r="B14781" t="s">
        <v>101</v>
      </c>
      <c r="C14781" t="s">
        <v>107</v>
      </c>
      <c r="D14781" s="4" t="s">
        <v>98</v>
      </c>
      <c r="E14781" t="s">
        <v>111</v>
      </c>
      <c r="F14781">
        <v>20</v>
      </c>
      <c r="G14781">
        <v>54.991214752197266</v>
      </c>
      <c r="H14781">
        <v>52.495738983154297</v>
      </c>
      <c r="I14781">
        <v>2.4954793453216553</v>
      </c>
      <c r="J14781">
        <v>4.5379601418972015E-2</v>
      </c>
      <c r="K14781">
        <v>2.0339620113372803</v>
      </c>
      <c r="L14781">
        <v>2.3066301345825195</v>
      </c>
      <c r="M14781">
        <v>2.4954793453216553</v>
      </c>
      <c r="N14781">
        <v>2.684328556060791</v>
      </c>
      <c r="O14781">
        <v>2.9569966793060303</v>
      </c>
      <c r="P14781">
        <v>1.9031282663345337</v>
      </c>
      <c r="Q14781">
        <v>3.0878305435180664</v>
      </c>
      <c r="R14781">
        <v>122</v>
      </c>
      <c r="S14781">
        <v>0.12968922519452608</v>
      </c>
      <c r="T14781">
        <v>0.3601239025592804</v>
      </c>
      <c r="U14781">
        <v>79.251724243164063</v>
      </c>
      <c r="V14781">
        <v>96.497093200683594</v>
      </c>
      <c r="W14781">
        <v>81.921394348144531</v>
      </c>
    </row>
    <row r="14782" spans="1:23" x14ac:dyDescent="0.25">
      <c r="A14782" t="s">
        <v>89</v>
      </c>
      <c r="B14782" t="s">
        <v>101</v>
      </c>
      <c r="C14782" t="s">
        <v>107</v>
      </c>
      <c r="D14782" s="4" t="s">
        <v>98</v>
      </c>
      <c r="E14782" t="s">
        <v>111</v>
      </c>
      <c r="F14782">
        <v>21</v>
      </c>
      <c r="G14782">
        <v>53.179424285888672</v>
      </c>
      <c r="H14782">
        <v>53.416641235351562</v>
      </c>
      <c r="I14782">
        <v>-0.23721568286418915</v>
      </c>
      <c r="J14782">
        <v>-4.4606667943298817E-3</v>
      </c>
      <c r="K14782">
        <v>-0.67740052938461304</v>
      </c>
      <c r="L14782">
        <v>-0.41733577847480774</v>
      </c>
      <c r="M14782">
        <v>-0.23721568286418915</v>
      </c>
      <c r="N14782">
        <v>-5.7095598429441452E-2</v>
      </c>
      <c r="O14782">
        <v>0.20296919345855713</v>
      </c>
      <c r="P14782">
        <v>-0.80218684673309326</v>
      </c>
      <c r="Q14782">
        <v>0.32775548100471497</v>
      </c>
      <c r="R14782">
        <v>122</v>
      </c>
      <c r="S14782">
        <v>0.11797719392076544</v>
      </c>
      <c r="T14782">
        <v>0.34347808361053467</v>
      </c>
      <c r="U14782">
        <v>79.251724243164063</v>
      </c>
      <c r="V14782">
        <v>96.497093200683594</v>
      </c>
      <c r="W14782">
        <v>78.729759216308594</v>
      </c>
    </row>
    <row r="14783" spans="1:23" x14ac:dyDescent="0.25">
      <c r="A14783" t="s">
        <v>89</v>
      </c>
      <c r="B14783" t="s">
        <v>101</v>
      </c>
      <c r="C14783" t="s">
        <v>107</v>
      </c>
      <c r="D14783" s="4" t="s">
        <v>98</v>
      </c>
      <c r="E14783" t="s">
        <v>111</v>
      </c>
      <c r="F14783">
        <v>22</v>
      </c>
      <c r="G14783">
        <v>49.864830017089844</v>
      </c>
      <c r="H14783">
        <v>50.745326995849609</v>
      </c>
      <c r="I14783">
        <v>-0.88049870729446411</v>
      </c>
      <c r="J14783">
        <v>-1.7657710239291191E-2</v>
      </c>
      <c r="K14783">
        <v>-1.2863893508911133</v>
      </c>
      <c r="L14783">
        <v>-1.0465859174728394</v>
      </c>
      <c r="M14783">
        <v>-0.88049870729446411</v>
      </c>
      <c r="N14783">
        <v>-0.71441149711608887</v>
      </c>
      <c r="O14783">
        <v>-0.47460800409317017</v>
      </c>
      <c r="P14783">
        <v>-1.4014537334442139</v>
      </c>
      <c r="Q14783">
        <v>-0.35954365134239197</v>
      </c>
      <c r="R14783">
        <v>122</v>
      </c>
      <c r="S14783">
        <v>0.10031041245230998</v>
      </c>
      <c r="T14783">
        <v>0.31671819090843201</v>
      </c>
      <c r="U14783">
        <v>79.251724243164063</v>
      </c>
      <c r="V14783">
        <v>96.497093200683594</v>
      </c>
      <c r="W14783">
        <v>76.974510192871094</v>
      </c>
    </row>
    <row r="14784" spans="1:23" x14ac:dyDescent="0.25">
      <c r="A14784" t="s">
        <v>89</v>
      </c>
      <c r="B14784" t="s">
        <v>101</v>
      </c>
      <c r="C14784" t="s">
        <v>107</v>
      </c>
      <c r="D14784" s="4" t="s">
        <v>98</v>
      </c>
      <c r="E14784" t="s">
        <v>111</v>
      </c>
      <c r="F14784">
        <v>23</v>
      </c>
      <c r="G14784">
        <v>45.826408386230469</v>
      </c>
      <c r="H14784">
        <v>46.943443298339844</v>
      </c>
      <c r="I14784">
        <v>-1.117033839225769</v>
      </c>
      <c r="J14784">
        <v>-2.4375330656766891E-2</v>
      </c>
      <c r="K14784">
        <v>-1.5095254182815552</v>
      </c>
      <c r="L14784">
        <v>-1.2776381969451904</v>
      </c>
      <c r="M14784">
        <v>-1.117033839225769</v>
      </c>
      <c r="N14784">
        <v>-0.95642948150634766</v>
      </c>
      <c r="O14784">
        <v>-0.72454226016998291</v>
      </c>
      <c r="P14784">
        <v>-1.6207913160324097</v>
      </c>
      <c r="Q14784">
        <v>-0.61327630281448364</v>
      </c>
      <c r="R14784">
        <v>122</v>
      </c>
      <c r="S14784">
        <v>9.3796915501820344E-2</v>
      </c>
      <c r="T14784">
        <v>0.30626282095909119</v>
      </c>
      <c r="U14784">
        <v>79.251724243164063</v>
      </c>
      <c r="V14784">
        <v>96.497093200683594</v>
      </c>
      <c r="W14784">
        <v>75.851226806640625</v>
      </c>
    </row>
    <row r="14785" spans="1:23" x14ac:dyDescent="0.25">
      <c r="A14785" t="s">
        <v>89</v>
      </c>
      <c r="B14785" t="s">
        <v>101</v>
      </c>
      <c r="C14785" t="s">
        <v>107</v>
      </c>
      <c r="D14785" s="4" t="s">
        <v>98</v>
      </c>
      <c r="E14785" t="s">
        <v>111</v>
      </c>
      <c r="F14785">
        <v>24</v>
      </c>
      <c r="G14785">
        <v>40.893909454345703</v>
      </c>
      <c r="H14785">
        <v>41.86639404296875</v>
      </c>
      <c r="I14785">
        <v>-0.97248607873916626</v>
      </c>
      <c r="J14785">
        <v>-2.3780707269906998E-2</v>
      </c>
      <c r="K14785">
        <v>-1.3972927331924438</v>
      </c>
      <c r="L14785">
        <v>-1.1463135480880737</v>
      </c>
      <c r="M14785">
        <v>-0.97248607873916626</v>
      </c>
      <c r="N14785">
        <v>-0.79865860939025879</v>
      </c>
      <c r="O14785">
        <v>-0.54767942428588867</v>
      </c>
      <c r="P14785">
        <v>-1.5177195072174072</v>
      </c>
      <c r="Q14785">
        <v>-0.42725259065628052</v>
      </c>
      <c r="R14785">
        <v>122</v>
      </c>
      <c r="S14785">
        <v>0.10987794088359593</v>
      </c>
      <c r="T14785">
        <v>0.33147841691970825</v>
      </c>
      <c r="U14785">
        <v>79.251724243164063</v>
      </c>
      <c r="V14785">
        <v>96.497093200683594</v>
      </c>
      <c r="W14785">
        <v>74.644264221191406</v>
      </c>
    </row>
    <row r="14786" spans="1:23" x14ac:dyDescent="0.25">
      <c r="A14786" t="s">
        <v>89</v>
      </c>
      <c r="B14786" t="s">
        <v>101</v>
      </c>
      <c r="C14786" t="s">
        <v>107</v>
      </c>
      <c r="D14786" s="4" t="s">
        <v>98</v>
      </c>
      <c r="E14786" t="s">
        <v>112</v>
      </c>
      <c r="F14786">
        <v>1</v>
      </c>
      <c r="G14786">
        <v>37.820507049560547</v>
      </c>
      <c r="H14786">
        <v>39.570491790771484</v>
      </c>
      <c r="I14786">
        <v>-1.7499856948852539</v>
      </c>
      <c r="J14786">
        <v>-4.6270813792943954E-2</v>
      </c>
      <c r="K14786">
        <v>-2.1159164905548096</v>
      </c>
      <c r="L14786">
        <v>-1.899721622467041</v>
      </c>
      <c r="M14786">
        <v>-1.7499856948852539</v>
      </c>
      <c r="N14786">
        <v>-1.6002497673034668</v>
      </c>
      <c r="O14786">
        <v>-1.3840547800064087</v>
      </c>
      <c r="P14786">
        <v>-2.2196528911590576</v>
      </c>
      <c r="Q14786">
        <v>-1.2803184986114502</v>
      </c>
      <c r="R14786">
        <v>122</v>
      </c>
      <c r="S14786">
        <v>8.1531602173634532E-2</v>
      </c>
      <c r="T14786">
        <v>0.28553739190101624</v>
      </c>
      <c r="U14786">
        <v>78.8306884765625</v>
      </c>
      <c r="V14786">
        <v>98.567047119140625</v>
      </c>
      <c r="W14786">
        <v>73.6649169921875</v>
      </c>
    </row>
    <row r="14787" spans="1:23" x14ac:dyDescent="0.25">
      <c r="A14787" t="s">
        <v>89</v>
      </c>
      <c r="B14787" t="s">
        <v>101</v>
      </c>
      <c r="C14787" t="s">
        <v>107</v>
      </c>
      <c r="D14787" s="4" t="s">
        <v>98</v>
      </c>
      <c r="E14787" t="s">
        <v>112</v>
      </c>
      <c r="F14787">
        <v>2</v>
      </c>
      <c r="G14787">
        <v>35.347606658935547</v>
      </c>
      <c r="H14787">
        <v>37.327705383300781</v>
      </c>
      <c r="I14787">
        <v>-1.9800996780395508</v>
      </c>
      <c r="J14787">
        <v>-5.6017927825450897E-2</v>
      </c>
      <c r="K14787">
        <v>-2.2966272830963135</v>
      </c>
      <c r="L14787">
        <v>-2.1096203327178955</v>
      </c>
      <c r="M14787">
        <v>-1.9800996780395508</v>
      </c>
      <c r="N14787">
        <v>-1.8505791425704956</v>
      </c>
      <c r="O14787">
        <v>-1.6635720729827881</v>
      </c>
      <c r="P14787">
        <v>-2.3863584995269775</v>
      </c>
      <c r="Q14787">
        <v>-1.573840856552124</v>
      </c>
      <c r="R14787">
        <v>122</v>
      </c>
      <c r="S14787">
        <v>6.1002983066146044E-2</v>
      </c>
      <c r="T14787">
        <v>0.24698781967163086</v>
      </c>
      <c r="U14787">
        <v>78.8306884765625</v>
      </c>
      <c r="V14787">
        <v>98.567047119140625</v>
      </c>
      <c r="W14787">
        <v>73.25048828125</v>
      </c>
    </row>
    <row r="14788" spans="1:23" x14ac:dyDescent="0.25">
      <c r="A14788" t="s">
        <v>89</v>
      </c>
      <c r="B14788" t="s">
        <v>101</v>
      </c>
      <c r="C14788" t="s">
        <v>107</v>
      </c>
      <c r="D14788" s="4" t="s">
        <v>98</v>
      </c>
      <c r="E14788" t="s">
        <v>112</v>
      </c>
      <c r="F14788">
        <v>3</v>
      </c>
      <c r="G14788">
        <v>33.964260101318359</v>
      </c>
      <c r="H14788">
        <v>35.565982818603516</v>
      </c>
      <c r="I14788">
        <v>-1.6017247438430786</v>
      </c>
      <c r="J14788">
        <v>-4.7159124165773392E-2</v>
      </c>
      <c r="K14788">
        <v>-1.9181168079376221</v>
      </c>
      <c r="L14788">
        <v>-1.7311898469924927</v>
      </c>
      <c r="M14788">
        <v>-1.6017247438430786</v>
      </c>
      <c r="N14788">
        <v>-1.4722596406936646</v>
      </c>
      <c r="O14788">
        <v>-1.2853326797485352</v>
      </c>
      <c r="P14788">
        <v>-2.0078096389770508</v>
      </c>
      <c r="Q14788">
        <v>-1.195639967918396</v>
      </c>
      <c r="R14788">
        <v>122</v>
      </c>
      <c r="S14788">
        <v>6.095073986161581E-2</v>
      </c>
      <c r="T14788">
        <v>0.24688203632831573</v>
      </c>
      <c r="U14788">
        <v>78.8306884765625</v>
      </c>
      <c r="V14788">
        <v>98.567047119140625</v>
      </c>
      <c r="W14788">
        <v>73.005081176757813</v>
      </c>
    </row>
    <row r="14789" spans="1:23" x14ac:dyDescent="0.25">
      <c r="A14789" t="s">
        <v>89</v>
      </c>
      <c r="B14789" t="s">
        <v>101</v>
      </c>
      <c r="C14789" t="s">
        <v>107</v>
      </c>
      <c r="D14789" s="4" t="s">
        <v>98</v>
      </c>
      <c r="E14789" t="s">
        <v>112</v>
      </c>
      <c r="F14789">
        <v>4</v>
      </c>
      <c r="G14789">
        <v>33.542892456054687</v>
      </c>
      <c r="H14789">
        <v>35.200000762939453</v>
      </c>
      <c r="I14789">
        <v>-1.6571060419082642</v>
      </c>
      <c r="J14789">
        <v>-4.9402598291635513E-2</v>
      </c>
      <c r="K14789">
        <v>-1.9787842035293579</v>
      </c>
      <c r="L14789">
        <v>-1.7887341976165771</v>
      </c>
      <c r="M14789">
        <v>-1.6571060419082642</v>
      </c>
      <c r="N14789">
        <v>-1.5254778861999512</v>
      </c>
      <c r="O14789">
        <v>-1.3354278802871704</v>
      </c>
      <c r="P14789">
        <v>-2.0699756145477295</v>
      </c>
      <c r="Q14789">
        <v>-1.2442364692687988</v>
      </c>
      <c r="R14789">
        <v>122</v>
      </c>
      <c r="S14789">
        <v>6.3004434559900346E-2</v>
      </c>
      <c r="T14789">
        <v>0.2510068416595459</v>
      </c>
      <c r="U14789">
        <v>78.8306884765625</v>
      </c>
      <c r="V14789">
        <v>98.567047119140625</v>
      </c>
      <c r="W14789">
        <v>72.515655517578125</v>
      </c>
    </row>
    <row r="14790" spans="1:23" x14ac:dyDescent="0.25">
      <c r="A14790" t="s">
        <v>89</v>
      </c>
      <c r="B14790" t="s">
        <v>101</v>
      </c>
      <c r="C14790" t="s">
        <v>107</v>
      </c>
      <c r="D14790" s="4" t="s">
        <v>98</v>
      </c>
      <c r="E14790" t="s">
        <v>112</v>
      </c>
      <c r="F14790">
        <v>5</v>
      </c>
      <c r="G14790">
        <v>35.6678466796875</v>
      </c>
      <c r="H14790">
        <v>37.443031311035156</v>
      </c>
      <c r="I14790">
        <v>-1.7751859426498413</v>
      </c>
      <c r="J14790">
        <v>-4.9769923090934753E-2</v>
      </c>
      <c r="K14790">
        <v>-2.1225640773773193</v>
      </c>
      <c r="L14790">
        <v>-1.917330265045166</v>
      </c>
      <c r="M14790">
        <v>-1.7751859426498413</v>
      </c>
      <c r="N14790">
        <v>-1.6330416202545166</v>
      </c>
      <c r="O14790">
        <v>-1.4278076887130737</v>
      </c>
      <c r="P14790">
        <v>-2.2210409641265869</v>
      </c>
      <c r="Q14790">
        <v>-1.3293308019638062</v>
      </c>
      <c r="R14790">
        <v>122</v>
      </c>
      <c r="S14790">
        <v>7.3473889738878917E-2</v>
      </c>
      <c r="T14790">
        <v>0.27106067538261414</v>
      </c>
      <c r="U14790">
        <v>78.8306884765625</v>
      </c>
      <c r="V14790">
        <v>98.567047119140625</v>
      </c>
      <c r="W14790">
        <v>72.1075439453125</v>
      </c>
    </row>
    <row r="14791" spans="1:23" x14ac:dyDescent="0.25">
      <c r="A14791" t="s">
        <v>89</v>
      </c>
      <c r="B14791" t="s">
        <v>101</v>
      </c>
      <c r="C14791" t="s">
        <v>107</v>
      </c>
      <c r="D14791" s="4" t="s">
        <v>98</v>
      </c>
      <c r="E14791" t="s">
        <v>112</v>
      </c>
      <c r="F14791">
        <v>6</v>
      </c>
      <c r="G14791">
        <v>42.609241485595703</v>
      </c>
      <c r="H14791">
        <v>43.057212829589844</v>
      </c>
      <c r="I14791">
        <v>-0.44797238707542419</v>
      </c>
      <c r="J14791">
        <v>-1.0513503104448318E-2</v>
      </c>
      <c r="K14791">
        <v>-0.87473726272583008</v>
      </c>
      <c r="L14791">
        <v>-0.62260109186172485</v>
      </c>
      <c r="M14791">
        <v>-0.44797238707542419</v>
      </c>
      <c r="N14791">
        <v>-0.27334368228912354</v>
      </c>
      <c r="O14791">
        <v>-2.12075375020504E-2</v>
      </c>
      <c r="P14791">
        <v>-0.99571913480758667</v>
      </c>
      <c r="Q14791">
        <v>9.9774368107318878E-2</v>
      </c>
      <c r="R14791">
        <v>122</v>
      </c>
      <c r="S14791">
        <v>0.11089325044508769</v>
      </c>
      <c r="T14791">
        <v>0.33300638198852539</v>
      </c>
      <c r="U14791">
        <v>78.8306884765625</v>
      </c>
      <c r="V14791">
        <v>98.567047119140625</v>
      </c>
      <c r="W14791">
        <v>71.791725158691406</v>
      </c>
    </row>
    <row r="14792" spans="1:23" x14ac:dyDescent="0.25">
      <c r="A14792" t="s">
        <v>89</v>
      </c>
      <c r="B14792" t="s">
        <v>101</v>
      </c>
      <c r="C14792" t="s">
        <v>107</v>
      </c>
      <c r="D14792" s="4" t="s">
        <v>98</v>
      </c>
      <c r="E14792" t="s">
        <v>112</v>
      </c>
      <c r="F14792">
        <v>7</v>
      </c>
      <c r="G14792">
        <v>52.828456878662109</v>
      </c>
      <c r="H14792">
        <v>53.357460021972656</v>
      </c>
      <c r="I14792">
        <v>-0.52900218963623047</v>
      </c>
      <c r="J14792">
        <v>-1.0013584047555923E-2</v>
      </c>
      <c r="K14792">
        <v>-1.0261815786361694</v>
      </c>
      <c r="L14792">
        <v>-0.73244392871856689</v>
      </c>
      <c r="M14792">
        <v>-0.52900218963623047</v>
      </c>
      <c r="N14792">
        <v>-0.32556042075157166</v>
      </c>
      <c r="O14792">
        <v>-3.1822841614484787E-2</v>
      </c>
      <c r="P14792">
        <v>-1.1671249866485596</v>
      </c>
      <c r="Q14792">
        <v>0.10912059247493744</v>
      </c>
      <c r="R14792">
        <v>122</v>
      </c>
      <c r="S14792">
        <v>0.15050606051708915</v>
      </c>
      <c r="T14792">
        <v>0.38795110583305359</v>
      </c>
      <c r="U14792">
        <v>78.8306884765625</v>
      </c>
      <c r="V14792">
        <v>98.567047119140625</v>
      </c>
      <c r="W14792">
        <v>71.904510498046875</v>
      </c>
    </row>
    <row r="14793" spans="1:23" x14ac:dyDescent="0.25">
      <c r="A14793" t="s">
        <v>89</v>
      </c>
      <c r="B14793" t="s">
        <v>101</v>
      </c>
      <c r="C14793" t="s">
        <v>107</v>
      </c>
      <c r="D14793" s="4" t="s">
        <v>98</v>
      </c>
      <c r="E14793" t="s">
        <v>112</v>
      </c>
      <c r="F14793">
        <v>8</v>
      </c>
      <c r="G14793">
        <v>63.127040863037109</v>
      </c>
      <c r="H14793">
        <v>63.535820007324219</v>
      </c>
      <c r="I14793">
        <v>-0.40877795219421387</v>
      </c>
      <c r="J14793">
        <v>-6.475481204688549E-3</v>
      </c>
      <c r="K14793">
        <v>-0.97098404169082642</v>
      </c>
      <c r="L14793">
        <v>-0.6388280987739563</v>
      </c>
      <c r="M14793">
        <v>-0.40877795219421387</v>
      </c>
      <c r="N14793">
        <v>-0.17872777581214905</v>
      </c>
      <c r="O14793">
        <v>0.15342812240123749</v>
      </c>
      <c r="P14793">
        <v>-1.1303616762161255</v>
      </c>
      <c r="Q14793">
        <v>0.31280574202537537</v>
      </c>
      <c r="R14793">
        <v>122</v>
      </c>
      <c r="S14793">
        <v>0.1924504385921324</v>
      </c>
      <c r="T14793">
        <v>0.43869173526763916</v>
      </c>
      <c r="U14793">
        <v>78.8306884765625</v>
      </c>
      <c r="V14793">
        <v>98.567047119140625</v>
      </c>
      <c r="W14793">
        <v>72.721717834472656</v>
      </c>
    </row>
    <row r="14794" spans="1:23" x14ac:dyDescent="0.25">
      <c r="A14794" t="s">
        <v>89</v>
      </c>
      <c r="B14794" t="s">
        <v>101</v>
      </c>
      <c r="C14794" t="s">
        <v>107</v>
      </c>
      <c r="D14794" s="4" t="s">
        <v>98</v>
      </c>
      <c r="E14794" t="s">
        <v>112</v>
      </c>
      <c r="F14794">
        <v>9</v>
      </c>
      <c r="G14794">
        <v>70.614158630371094</v>
      </c>
      <c r="H14794">
        <v>71.675163269042969</v>
      </c>
      <c r="I14794">
        <v>-1.0610054731369019</v>
      </c>
      <c r="J14794">
        <v>-1.5025393106043339E-2</v>
      </c>
      <c r="K14794">
        <v>-1.7065600156784058</v>
      </c>
      <c r="L14794">
        <v>-1.3251612186431885</v>
      </c>
      <c r="M14794">
        <v>-1.0610054731369019</v>
      </c>
      <c r="N14794">
        <v>-0.79684978723526001</v>
      </c>
      <c r="O14794">
        <v>-0.41545087099075317</v>
      </c>
      <c r="P14794">
        <v>-1.8895658254623413</v>
      </c>
      <c r="Q14794">
        <v>-0.2324451208114624</v>
      </c>
      <c r="R14794">
        <v>122</v>
      </c>
      <c r="S14794">
        <v>0.25374283107226248</v>
      </c>
      <c r="T14794">
        <v>0.50372892618179321</v>
      </c>
      <c r="U14794">
        <v>78.8306884765625</v>
      </c>
      <c r="V14794">
        <v>98.567047119140625</v>
      </c>
      <c r="W14794">
        <v>75.313446044921875</v>
      </c>
    </row>
    <row r="14795" spans="1:23" x14ac:dyDescent="0.25">
      <c r="A14795" t="s">
        <v>89</v>
      </c>
      <c r="B14795" t="s">
        <v>101</v>
      </c>
      <c r="C14795" t="s">
        <v>107</v>
      </c>
      <c r="D14795" s="4" t="s">
        <v>98</v>
      </c>
      <c r="E14795" t="s">
        <v>112</v>
      </c>
      <c r="F14795">
        <v>10</v>
      </c>
      <c r="G14795">
        <v>72.823631286621094</v>
      </c>
      <c r="H14795">
        <v>75.471389770507813</v>
      </c>
      <c r="I14795">
        <v>-2.6477649211883545</v>
      </c>
      <c r="J14795">
        <v>-3.635859489440918E-2</v>
      </c>
      <c r="K14795">
        <v>-3.2572898864746094</v>
      </c>
      <c r="L14795">
        <v>-2.8971776962280273</v>
      </c>
      <c r="M14795">
        <v>-2.6477649211883545</v>
      </c>
      <c r="N14795">
        <v>-2.3983521461486816</v>
      </c>
      <c r="O14795">
        <v>-2.0382399559020996</v>
      </c>
      <c r="P14795">
        <v>-3.430081844329834</v>
      </c>
      <c r="Q14795">
        <v>-1.8654481172561646</v>
      </c>
      <c r="R14795">
        <v>122</v>
      </c>
      <c r="S14795">
        <v>0.22620950984923471</v>
      </c>
      <c r="T14795">
        <v>0.47561487555503845</v>
      </c>
      <c r="U14795">
        <v>78.8306884765625</v>
      </c>
      <c r="V14795">
        <v>98.567047119140625</v>
      </c>
      <c r="W14795">
        <v>77.119918823242188</v>
      </c>
    </row>
    <row r="14796" spans="1:23" x14ac:dyDescent="0.25">
      <c r="A14796" t="s">
        <v>89</v>
      </c>
      <c r="B14796" t="s">
        <v>101</v>
      </c>
      <c r="C14796" t="s">
        <v>107</v>
      </c>
      <c r="D14796" s="4" t="s">
        <v>98</v>
      </c>
      <c r="E14796" t="s">
        <v>112</v>
      </c>
      <c r="F14796">
        <v>11</v>
      </c>
      <c r="G14796">
        <v>74.896331787109375</v>
      </c>
      <c r="H14796">
        <v>77.589996337890625</v>
      </c>
      <c r="I14796">
        <v>-2.6936712265014648</v>
      </c>
      <c r="J14796">
        <v>-3.5965330898761749E-2</v>
      </c>
      <c r="K14796">
        <v>-3.2943124771118164</v>
      </c>
      <c r="L14796">
        <v>-2.9394488334655762</v>
      </c>
      <c r="M14796">
        <v>-2.6936712265014648</v>
      </c>
      <c r="N14796">
        <v>-2.4478936195373535</v>
      </c>
      <c r="O14796">
        <v>-2.0930299758911133</v>
      </c>
      <c r="P14796">
        <v>-3.4645857810974121</v>
      </c>
      <c r="Q14796">
        <v>-1.9227566719055176</v>
      </c>
      <c r="R14796">
        <v>122</v>
      </c>
      <c r="S14796">
        <v>0.21966356304423673</v>
      </c>
      <c r="T14796">
        <v>0.46868279576301575</v>
      </c>
      <c r="U14796">
        <v>78.8306884765625</v>
      </c>
      <c r="V14796">
        <v>98.567047119140625</v>
      </c>
      <c r="W14796">
        <v>80.634178161621094</v>
      </c>
    </row>
    <row r="14797" spans="1:23" x14ac:dyDescent="0.25">
      <c r="A14797" t="s">
        <v>89</v>
      </c>
      <c r="B14797" t="s">
        <v>101</v>
      </c>
      <c r="C14797" t="s">
        <v>107</v>
      </c>
      <c r="D14797" s="4" t="s">
        <v>98</v>
      </c>
      <c r="E14797" t="s">
        <v>112</v>
      </c>
      <c r="F14797">
        <v>12</v>
      </c>
      <c r="G14797">
        <v>75.729934692382813</v>
      </c>
      <c r="H14797">
        <v>78.75885009765625</v>
      </c>
      <c r="I14797">
        <v>-3.0289187431335449</v>
      </c>
      <c r="J14797">
        <v>-3.9996322244405746E-2</v>
      </c>
      <c r="K14797">
        <v>-3.6507818698883057</v>
      </c>
      <c r="L14797">
        <v>-3.2833800315856934</v>
      </c>
      <c r="M14797">
        <v>-3.0289187431335449</v>
      </c>
      <c r="N14797">
        <v>-2.7744574546813965</v>
      </c>
      <c r="O14797">
        <v>-2.4070556163787842</v>
      </c>
      <c r="P14797">
        <v>-3.8270714282989502</v>
      </c>
      <c r="Q14797">
        <v>-2.2307660579681396</v>
      </c>
      <c r="R14797">
        <v>122</v>
      </c>
      <c r="S14797">
        <v>0.2354601834514094</v>
      </c>
      <c r="T14797">
        <v>0.48524239659309387</v>
      </c>
      <c r="U14797">
        <v>78.8306884765625</v>
      </c>
      <c r="V14797">
        <v>98.567047119140625</v>
      </c>
      <c r="W14797">
        <v>82.622459411621094</v>
      </c>
    </row>
    <row r="14798" spans="1:23" x14ac:dyDescent="0.25">
      <c r="A14798" t="s">
        <v>89</v>
      </c>
      <c r="B14798" t="s">
        <v>101</v>
      </c>
      <c r="C14798" t="s">
        <v>107</v>
      </c>
      <c r="D14798" s="4" t="s">
        <v>98</v>
      </c>
      <c r="E14798" t="s">
        <v>112</v>
      </c>
      <c r="F14798">
        <v>13</v>
      </c>
      <c r="G14798">
        <v>76.980331420898437</v>
      </c>
      <c r="H14798">
        <v>79.100326538085937</v>
      </c>
      <c r="I14798">
        <v>-2.1199944019317627</v>
      </c>
      <c r="J14798">
        <v>-2.7539430186152458E-2</v>
      </c>
      <c r="K14798">
        <v>-2.735701322555542</v>
      </c>
      <c r="L14798">
        <v>-2.371936559677124</v>
      </c>
      <c r="M14798">
        <v>-2.1199944019317627</v>
      </c>
      <c r="N14798">
        <v>-1.8680521249771118</v>
      </c>
      <c r="O14798">
        <v>-1.5042874813079834</v>
      </c>
      <c r="P14798">
        <v>-2.9102456569671631</v>
      </c>
      <c r="Q14798">
        <v>-1.3297431468963623</v>
      </c>
      <c r="R14798">
        <v>122</v>
      </c>
      <c r="S14798">
        <v>0.23082126744535802</v>
      </c>
      <c r="T14798">
        <v>0.48043861985206604</v>
      </c>
      <c r="U14798">
        <v>78.8306884765625</v>
      </c>
      <c r="V14798">
        <v>98.567047119140625</v>
      </c>
      <c r="W14798">
        <v>85.67852783203125</v>
      </c>
    </row>
    <row r="14799" spans="1:23" x14ac:dyDescent="0.25">
      <c r="A14799" t="s">
        <v>89</v>
      </c>
      <c r="B14799" t="s">
        <v>101</v>
      </c>
      <c r="C14799" t="s">
        <v>107</v>
      </c>
      <c r="D14799" s="4" t="s">
        <v>98</v>
      </c>
      <c r="E14799" t="s">
        <v>112</v>
      </c>
      <c r="F14799">
        <v>14</v>
      </c>
      <c r="G14799">
        <v>78.980758666992188</v>
      </c>
      <c r="H14799">
        <v>79.292953491210938</v>
      </c>
      <c r="I14799">
        <v>-0.3121911883354187</v>
      </c>
      <c r="J14799">
        <v>-3.9527500048279762E-3</v>
      </c>
      <c r="K14799">
        <v>-0.93315482139587402</v>
      </c>
      <c r="L14799">
        <v>-0.56628447771072388</v>
      </c>
      <c r="M14799">
        <v>-0.3121911883354187</v>
      </c>
      <c r="N14799">
        <v>-5.8097906410694122E-2</v>
      </c>
      <c r="O14799">
        <v>0.30877244472503662</v>
      </c>
      <c r="P14799">
        <v>-1.1091893911361694</v>
      </c>
      <c r="Q14799">
        <v>0.48480698466300964</v>
      </c>
      <c r="R14799">
        <v>122</v>
      </c>
      <c r="S14799">
        <v>0.23477948867466214</v>
      </c>
      <c r="T14799">
        <v>0.48454049229621887</v>
      </c>
      <c r="U14799">
        <v>78.8306884765625</v>
      </c>
      <c r="V14799">
        <v>98.567047119140625</v>
      </c>
      <c r="W14799">
        <v>86.959014892578125</v>
      </c>
    </row>
    <row r="14800" spans="1:23" x14ac:dyDescent="0.25">
      <c r="A14800" t="s">
        <v>89</v>
      </c>
      <c r="B14800" t="s">
        <v>101</v>
      </c>
      <c r="C14800" t="s">
        <v>107</v>
      </c>
      <c r="D14800" s="4" t="s">
        <v>98</v>
      </c>
      <c r="E14800" t="s">
        <v>112</v>
      </c>
      <c r="F14800">
        <v>15</v>
      </c>
      <c r="G14800">
        <v>78.456161499023438</v>
      </c>
      <c r="H14800">
        <v>74.677131652832031</v>
      </c>
      <c r="I14800">
        <v>3.7790279388427734</v>
      </c>
      <c r="J14800">
        <v>4.8167381435632706E-2</v>
      </c>
      <c r="K14800">
        <v>3.1661562919616699</v>
      </c>
      <c r="L14800">
        <v>3.5282459259033203</v>
      </c>
      <c r="M14800">
        <v>3.7790279388427734</v>
      </c>
      <c r="N14800">
        <v>4.0298099517822266</v>
      </c>
      <c r="O14800">
        <v>4.391899585723877</v>
      </c>
      <c r="P14800">
        <v>2.9924159049987793</v>
      </c>
      <c r="Q14800">
        <v>4.5656399726867676</v>
      </c>
      <c r="R14800">
        <v>122</v>
      </c>
      <c r="S14800">
        <v>0.22870031237587884</v>
      </c>
      <c r="T14800">
        <v>0.47822621464729309</v>
      </c>
      <c r="U14800">
        <v>78.8306884765625</v>
      </c>
      <c r="V14800">
        <v>98.567047119140625</v>
      </c>
      <c r="W14800">
        <v>88.714752197265625</v>
      </c>
    </row>
    <row r="14801" spans="1:23" x14ac:dyDescent="0.25">
      <c r="A14801" t="s">
        <v>89</v>
      </c>
      <c r="B14801" t="s">
        <v>101</v>
      </c>
      <c r="C14801" t="s">
        <v>107</v>
      </c>
      <c r="D14801" s="4" t="s">
        <v>98</v>
      </c>
      <c r="E14801" t="s">
        <v>112</v>
      </c>
      <c r="F14801">
        <v>16</v>
      </c>
      <c r="G14801">
        <v>76.11126708984375</v>
      </c>
      <c r="H14801">
        <v>71.385330200195313</v>
      </c>
      <c r="I14801">
        <v>4.7259383201599121</v>
      </c>
      <c r="J14801">
        <v>6.209249421954155E-2</v>
      </c>
      <c r="K14801">
        <v>4.1280727386474609</v>
      </c>
      <c r="L14801">
        <v>4.4812965393066406</v>
      </c>
      <c r="M14801">
        <v>4.7259383201599121</v>
      </c>
      <c r="N14801">
        <v>4.9705801010131836</v>
      </c>
      <c r="O14801">
        <v>5.3238039016723633</v>
      </c>
      <c r="P14801">
        <v>3.9585862159729004</v>
      </c>
      <c r="Q14801">
        <v>5.4932904243469238</v>
      </c>
      <c r="R14801">
        <v>122</v>
      </c>
      <c r="S14801">
        <v>0.21763800136003741</v>
      </c>
      <c r="T14801">
        <v>0.4665168821811676</v>
      </c>
      <c r="U14801">
        <v>78.8306884765625</v>
      </c>
      <c r="V14801">
        <v>98.567047119140625</v>
      </c>
      <c r="W14801">
        <v>89.426231384277344</v>
      </c>
    </row>
    <row r="14802" spans="1:23" x14ac:dyDescent="0.25">
      <c r="A14802" t="s">
        <v>89</v>
      </c>
      <c r="B14802" t="s">
        <v>101</v>
      </c>
      <c r="C14802" t="s">
        <v>107</v>
      </c>
      <c r="D14802" s="4" t="s">
        <v>98</v>
      </c>
      <c r="E14802" t="s">
        <v>112</v>
      </c>
      <c r="F14802">
        <v>17</v>
      </c>
      <c r="G14802">
        <v>71.543708801269531</v>
      </c>
      <c r="H14802">
        <v>67.516227722167969</v>
      </c>
      <c r="I14802">
        <v>4.0274763107299805</v>
      </c>
      <c r="J14802">
        <v>5.6293927133083344E-2</v>
      </c>
      <c r="K14802">
        <v>3.4751057624816895</v>
      </c>
      <c r="L14802">
        <v>3.8014507293701172</v>
      </c>
      <c r="M14802">
        <v>4.0274763107299805</v>
      </c>
      <c r="N14802">
        <v>4.2535018920898437</v>
      </c>
      <c r="O14802">
        <v>4.5798468589782715</v>
      </c>
      <c r="P14802">
        <v>3.3185164928436279</v>
      </c>
      <c r="Q14802">
        <v>4.7364363670349121</v>
      </c>
      <c r="R14802">
        <v>122</v>
      </c>
      <c r="S14802">
        <v>0.18577566411966817</v>
      </c>
      <c r="T14802">
        <v>0.43101701140403748</v>
      </c>
      <c r="U14802">
        <v>78.8306884765625</v>
      </c>
      <c r="V14802">
        <v>98.567047119140625</v>
      </c>
      <c r="W14802">
        <v>89.381149291992188</v>
      </c>
    </row>
    <row r="14803" spans="1:23" x14ac:dyDescent="0.25">
      <c r="A14803" t="s">
        <v>89</v>
      </c>
      <c r="B14803" t="s">
        <v>101</v>
      </c>
      <c r="C14803" t="s">
        <v>107</v>
      </c>
      <c r="D14803" s="4" t="s">
        <v>98</v>
      </c>
      <c r="E14803" t="s">
        <v>112</v>
      </c>
      <c r="F14803">
        <v>18</v>
      </c>
      <c r="G14803">
        <v>64.130477905273438</v>
      </c>
      <c r="H14803">
        <v>61.469345092773438</v>
      </c>
      <c r="I14803">
        <v>2.661137580871582</v>
      </c>
      <c r="J14803">
        <v>4.1495677083730698E-2</v>
      </c>
      <c r="K14803">
        <v>2.1558389663696289</v>
      </c>
      <c r="L14803">
        <v>2.4543735980987549</v>
      </c>
      <c r="M14803">
        <v>2.661137580871582</v>
      </c>
      <c r="N14803">
        <v>2.8679015636444092</v>
      </c>
      <c r="O14803">
        <v>3.1664361953735352</v>
      </c>
      <c r="P14803">
        <v>2.0125939846038818</v>
      </c>
      <c r="Q14803">
        <v>3.3096811771392822</v>
      </c>
      <c r="R14803">
        <v>122</v>
      </c>
      <c r="S14803">
        <v>0.15546190159540529</v>
      </c>
      <c r="T14803">
        <v>0.39428657293319702</v>
      </c>
      <c r="U14803">
        <v>78.8306884765625</v>
      </c>
      <c r="V14803">
        <v>98.567047119140625</v>
      </c>
      <c r="W14803">
        <v>88.495903015136719</v>
      </c>
    </row>
    <row r="14804" spans="1:23" x14ac:dyDescent="0.25">
      <c r="A14804" t="s">
        <v>89</v>
      </c>
      <c r="B14804" t="s">
        <v>101</v>
      </c>
      <c r="C14804" t="s">
        <v>107</v>
      </c>
      <c r="D14804" s="4" t="s">
        <v>98</v>
      </c>
      <c r="E14804" t="s">
        <v>112</v>
      </c>
      <c r="F14804">
        <v>19</v>
      </c>
      <c r="G14804">
        <v>58.256412506103516</v>
      </c>
      <c r="H14804">
        <v>55.553031921386719</v>
      </c>
      <c r="I14804">
        <v>2.7033789157867432</v>
      </c>
      <c r="J14804">
        <v>4.6404831111431122E-2</v>
      </c>
      <c r="K14804">
        <v>2.2268350124359131</v>
      </c>
      <c r="L14804">
        <v>2.5083808898925781</v>
      </c>
      <c r="M14804">
        <v>2.7033789157867432</v>
      </c>
      <c r="N14804">
        <v>2.8983769416809082</v>
      </c>
      <c r="O14804">
        <v>3.1799228191375732</v>
      </c>
      <c r="P14804">
        <v>2.0917413234710693</v>
      </c>
      <c r="Q14804">
        <v>3.315016508102417</v>
      </c>
      <c r="R14804">
        <v>122</v>
      </c>
      <c r="S14804">
        <v>0.13827183428613754</v>
      </c>
      <c r="T14804">
        <v>0.37184920907020569</v>
      </c>
      <c r="U14804">
        <v>78.8306884765625</v>
      </c>
      <c r="V14804">
        <v>98.567047119140625</v>
      </c>
      <c r="W14804">
        <v>87.889915466308594</v>
      </c>
    </row>
    <row r="14805" spans="1:23" x14ac:dyDescent="0.25">
      <c r="A14805" t="s">
        <v>89</v>
      </c>
      <c r="B14805" t="s">
        <v>101</v>
      </c>
      <c r="C14805" t="s">
        <v>107</v>
      </c>
      <c r="D14805" s="4" t="s">
        <v>98</v>
      </c>
      <c r="E14805" t="s">
        <v>112</v>
      </c>
      <c r="F14805">
        <v>20</v>
      </c>
      <c r="G14805">
        <v>54.865653991699219</v>
      </c>
      <c r="H14805">
        <v>53.602542877197266</v>
      </c>
      <c r="I14805">
        <v>1.2631121873855591</v>
      </c>
      <c r="J14805">
        <v>2.3021910339593887E-2</v>
      </c>
      <c r="K14805">
        <v>0.82033520936965942</v>
      </c>
      <c r="L14805">
        <v>1.081931471824646</v>
      </c>
      <c r="M14805">
        <v>1.2631121873855591</v>
      </c>
      <c r="N14805">
        <v>1.4442929029464722</v>
      </c>
      <c r="O14805">
        <v>1.705889105796814</v>
      </c>
      <c r="P14805">
        <v>0.69481408596038818</v>
      </c>
      <c r="Q14805">
        <v>1.83141028881073</v>
      </c>
      <c r="R14805">
        <v>122</v>
      </c>
      <c r="S14805">
        <v>0.11937073897030359</v>
      </c>
      <c r="T14805">
        <v>0.34550070762634277</v>
      </c>
      <c r="U14805">
        <v>78.8306884765625</v>
      </c>
      <c r="V14805">
        <v>98.567047119140625</v>
      </c>
      <c r="W14805">
        <v>85.233604431152344</v>
      </c>
    </row>
    <row r="14806" spans="1:23" x14ac:dyDescent="0.25">
      <c r="A14806" t="s">
        <v>89</v>
      </c>
      <c r="B14806" t="s">
        <v>101</v>
      </c>
      <c r="C14806" t="s">
        <v>107</v>
      </c>
      <c r="D14806" s="4" t="s">
        <v>98</v>
      </c>
      <c r="E14806" t="s">
        <v>112</v>
      </c>
      <c r="F14806">
        <v>21</v>
      </c>
      <c r="G14806">
        <v>53.358486175537109</v>
      </c>
      <c r="H14806">
        <v>52.604343414306641</v>
      </c>
      <c r="I14806">
        <v>0.75414323806762695</v>
      </c>
      <c r="J14806">
        <v>1.4133520424365997E-2</v>
      </c>
      <c r="K14806">
        <v>0.31869879364967346</v>
      </c>
      <c r="L14806">
        <v>0.57596290111541748</v>
      </c>
      <c r="M14806">
        <v>0.75414323806762695</v>
      </c>
      <c r="N14806">
        <v>0.93232357501983643</v>
      </c>
      <c r="O14806">
        <v>1.1895877122879028</v>
      </c>
      <c r="P14806">
        <v>0.19525633752346039</v>
      </c>
      <c r="Q14806">
        <v>1.3130301237106323</v>
      </c>
      <c r="R14806">
        <v>122</v>
      </c>
      <c r="S14806">
        <v>0.11544984275160264</v>
      </c>
      <c r="T14806">
        <v>0.33977910876274109</v>
      </c>
      <c r="U14806">
        <v>78.8306884765625</v>
      </c>
      <c r="V14806">
        <v>98.567047119140625</v>
      </c>
      <c r="W14806">
        <v>81.913436889648438</v>
      </c>
    </row>
    <row r="14807" spans="1:23" x14ac:dyDescent="0.25">
      <c r="A14807" t="s">
        <v>89</v>
      </c>
      <c r="B14807" t="s">
        <v>101</v>
      </c>
      <c r="C14807" t="s">
        <v>107</v>
      </c>
      <c r="D14807" s="4" t="s">
        <v>98</v>
      </c>
      <c r="E14807" t="s">
        <v>112</v>
      </c>
      <c r="F14807">
        <v>22</v>
      </c>
      <c r="G14807">
        <v>49.947025299072266</v>
      </c>
      <c r="H14807">
        <v>49.643524169921875</v>
      </c>
      <c r="I14807">
        <v>0.30349910259246826</v>
      </c>
      <c r="J14807">
        <v>6.0764201916754246E-3</v>
      </c>
      <c r="K14807">
        <v>-7.7888622879981995E-2</v>
      </c>
      <c r="L14807">
        <v>0.14743833243846893</v>
      </c>
      <c r="M14807">
        <v>0.30349910259246826</v>
      </c>
      <c r="N14807">
        <v>0.4595598578453064</v>
      </c>
      <c r="O14807">
        <v>0.68488681316375732</v>
      </c>
      <c r="P14807">
        <v>-0.18600673973560333</v>
      </c>
      <c r="Q14807">
        <v>0.79300493001937866</v>
      </c>
      <c r="R14807">
        <v>122</v>
      </c>
      <c r="S14807">
        <v>8.8564820523121313E-2</v>
      </c>
      <c r="T14807">
        <v>0.29759842157363892</v>
      </c>
      <c r="U14807">
        <v>78.8306884765625</v>
      </c>
      <c r="V14807">
        <v>98.567047119140625</v>
      </c>
      <c r="W14807">
        <v>78.6199951171875</v>
      </c>
    </row>
    <row r="14808" spans="1:23" x14ac:dyDescent="0.25">
      <c r="A14808" t="s">
        <v>89</v>
      </c>
      <c r="B14808" t="s">
        <v>101</v>
      </c>
      <c r="C14808" t="s">
        <v>107</v>
      </c>
      <c r="D14808" s="4" t="s">
        <v>98</v>
      </c>
      <c r="E14808" t="s">
        <v>112</v>
      </c>
      <c r="F14808">
        <v>23</v>
      </c>
      <c r="G14808">
        <v>46.079414367675781</v>
      </c>
      <c r="H14808">
        <v>45.098114013671875</v>
      </c>
      <c r="I14808">
        <v>0.98130100965499878</v>
      </c>
      <c r="J14808">
        <v>2.1295865997672081E-2</v>
      </c>
      <c r="K14808">
        <v>0.62302261590957642</v>
      </c>
      <c r="L14808">
        <v>0.83469641208648682</v>
      </c>
      <c r="M14808">
        <v>0.98130100965499878</v>
      </c>
      <c r="N14808">
        <v>1.1279056072235107</v>
      </c>
      <c r="O14808">
        <v>1.3395793437957764</v>
      </c>
      <c r="P14808">
        <v>0.52145570516586304</v>
      </c>
      <c r="Q14808">
        <v>1.4411463737487793</v>
      </c>
      <c r="R14808">
        <v>122</v>
      </c>
      <c r="S14808">
        <v>7.8157209402295535E-2</v>
      </c>
      <c r="T14808">
        <v>0.27956610918045044</v>
      </c>
      <c r="U14808">
        <v>78.8306884765625</v>
      </c>
      <c r="V14808">
        <v>98.567047119140625</v>
      </c>
      <c r="W14808">
        <v>76.534347534179688</v>
      </c>
    </row>
    <row r="14809" spans="1:23" x14ac:dyDescent="0.25">
      <c r="A14809" t="s">
        <v>89</v>
      </c>
      <c r="B14809" t="s">
        <v>101</v>
      </c>
      <c r="C14809" t="s">
        <v>107</v>
      </c>
      <c r="D14809" s="4" t="s">
        <v>98</v>
      </c>
      <c r="E14809" t="s">
        <v>112</v>
      </c>
      <c r="F14809">
        <v>24</v>
      </c>
      <c r="G14809">
        <v>40.713306427001953</v>
      </c>
      <c r="H14809">
        <v>38.135654449462891</v>
      </c>
      <c r="I14809">
        <v>2.5776498317718506</v>
      </c>
      <c r="J14809">
        <v>6.3312217593193054E-2</v>
      </c>
      <c r="K14809">
        <v>2.1807746887207031</v>
      </c>
      <c r="L14809">
        <v>2.4152517318725586</v>
      </c>
      <c r="M14809">
        <v>2.5776498317718506</v>
      </c>
      <c r="N14809">
        <v>2.7400479316711426</v>
      </c>
      <c r="O14809">
        <v>2.974524974822998</v>
      </c>
      <c r="P14809">
        <v>2.0682659149169922</v>
      </c>
      <c r="Q14809">
        <v>3.087033748626709</v>
      </c>
      <c r="R14809">
        <v>122</v>
      </c>
      <c r="S14809">
        <v>9.5903797403540381E-2</v>
      </c>
      <c r="T14809">
        <v>0.30968338251113892</v>
      </c>
      <c r="U14809">
        <v>78.8306884765625</v>
      </c>
      <c r="V14809">
        <v>98.567047119140625</v>
      </c>
      <c r="W14809">
        <v>75.028114318847656</v>
      </c>
    </row>
    <row r="14810" spans="1:23" x14ac:dyDescent="0.25">
      <c r="A14810" t="s">
        <v>89</v>
      </c>
      <c r="B14810" t="s">
        <v>101</v>
      </c>
      <c r="C14810" t="s">
        <v>107</v>
      </c>
      <c r="D14810" s="4" t="s">
        <v>98</v>
      </c>
      <c r="E14810" t="s">
        <v>113</v>
      </c>
      <c r="F14810">
        <v>1</v>
      </c>
      <c r="G14810">
        <v>36.618396759033203</v>
      </c>
      <c r="H14810">
        <v>39.136367797851562</v>
      </c>
      <c r="I14810">
        <v>-2.5179708003997803</v>
      </c>
      <c r="J14810">
        <v>-6.8762451410293579E-2</v>
      </c>
      <c r="K14810">
        <v>-2.9129247665405273</v>
      </c>
      <c r="L14810">
        <v>-2.6795828342437744</v>
      </c>
      <c r="M14810">
        <v>-2.5179708003997803</v>
      </c>
      <c r="N14810">
        <v>-2.3563587665557861</v>
      </c>
      <c r="O14810">
        <v>-2.1230168342590332</v>
      </c>
      <c r="P14810">
        <v>-3.0248885154724121</v>
      </c>
      <c r="Q14810">
        <v>-2.0110530853271484</v>
      </c>
      <c r="R14810">
        <v>121</v>
      </c>
      <c r="S14810">
        <v>9.4977468388833586E-2</v>
      </c>
      <c r="T14810">
        <v>0.30818414688110352</v>
      </c>
      <c r="U14810">
        <v>77.112586975097656</v>
      </c>
      <c r="V14810">
        <v>95.716140747070313</v>
      </c>
      <c r="W14810">
        <v>70.11297607421875</v>
      </c>
    </row>
    <row r="14811" spans="1:23" x14ac:dyDescent="0.25">
      <c r="A14811" t="s">
        <v>89</v>
      </c>
      <c r="B14811" t="s">
        <v>101</v>
      </c>
      <c r="C14811" t="s">
        <v>107</v>
      </c>
      <c r="D14811" s="4" t="s">
        <v>98</v>
      </c>
      <c r="E14811" t="s">
        <v>113</v>
      </c>
      <c r="F14811">
        <v>2</v>
      </c>
      <c r="G14811">
        <v>33.805408477783203</v>
      </c>
      <c r="H14811">
        <v>36.141983032226563</v>
      </c>
      <c r="I14811">
        <v>-2.3365762233734131</v>
      </c>
      <c r="J14811">
        <v>-6.9118417799472809E-2</v>
      </c>
      <c r="K14811">
        <v>-2.6890902519226074</v>
      </c>
      <c r="L14811">
        <v>-2.4808220863342285</v>
      </c>
      <c r="M14811">
        <v>-2.3365762233734131</v>
      </c>
      <c r="N14811">
        <v>-2.1923303604125977</v>
      </c>
      <c r="O14811">
        <v>-1.9840620756149292</v>
      </c>
      <c r="P14811">
        <v>-2.7890231609344482</v>
      </c>
      <c r="Q14811">
        <v>-1.8841292858123779</v>
      </c>
      <c r="R14811">
        <v>121</v>
      </c>
      <c r="S14811">
        <v>7.5662527566468185E-2</v>
      </c>
      <c r="T14811">
        <v>0.27506822347640991</v>
      </c>
      <c r="U14811">
        <v>77.112586975097656</v>
      </c>
      <c r="V14811">
        <v>95.716140747070313</v>
      </c>
      <c r="W14811">
        <v>69.157928466796875</v>
      </c>
    </row>
    <row r="14812" spans="1:23" x14ac:dyDescent="0.25">
      <c r="A14812" t="s">
        <v>89</v>
      </c>
      <c r="B14812" t="s">
        <v>101</v>
      </c>
      <c r="C14812" t="s">
        <v>107</v>
      </c>
      <c r="D14812" s="4" t="s">
        <v>98</v>
      </c>
      <c r="E14812" t="s">
        <v>113</v>
      </c>
      <c r="F14812">
        <v>3</v>
      </c>
      <c r="G14812">
        <v>32.507164001464844</v>
      </c>
      <c r="H14812">
        <v>34.095043182373047</v>
      </c>
      <c r="I14812">
        <v>-1.5878793001174927</v>
      </c>
      <c r="J14812">
        <v>-4.8847056925296783E-2</v>
      </c>
      <c r="K14812">
        <v>-1.9265148639678955</v>
      </c>
      <c r="L14812">
        <v>-1.726446270942688</v>
      </c>
      <c r="M14812">
        <v>-1.5878793001174927</v>
      </c>
      <c r="N14812">
        <v>-1.4493123292922974</v>
      </c>
      <c r="O14812">
        <v>-1.2492437362670898</v>
      </c>
      <c r="P14812">
        <v>-2.0225133895874023</v>
      </c>
      <c r="Q14812">
        <v>-1.153245210647583</v>
      </c>
      <c r="R14812">
        <v>121</v>
      </c>
      <c r="S14812">
        <v>6.982211434550667E-2</v>
      </c>
      <c r="T14812">
        <v>0.26423874497413635</v>
      </c>
      <c r="U14812">
        <v>77.112586975097656</v>
      </c>
      <c r="V14812">
        <v>95.716140747070313</v>
      </c>
      <c r="W14812">
        <v>68.6622314453125</v>
      </c>
    </row>
    <row r="14813" spans="1:23" x14ac:dyDescent="0.25">
      <c r="A14813" t="s">
        <v>89</v>
      </c>
      <c r="B14813" t="s">
        <v>101</v>
      </c>
      <c r="C14813" t="s">
        <v>107</v>
      </c>
      <c r="D14813" s="4" t="s">
        <v>98</v>
      </c>
      <c r="E14813" t="s">
        <v>113</v>
      </c>
      <c r="F14813">
        <v>4</v>
      </c>
      <c r="G14813">
        <v>32.121784210205078</v>
      </c>
      <c r="H14813">
        <v>33.557106018066406</v>
      </c>
      <c r="I14813">
        <v>-1.4353233575820923</v>
      </c>
      <c r="J14813">
        <v>-4.4683799147605896E-2</v>
      </c>
      <c r="K14813">
        <v>-1.7817585468292236</v>
      </c>
      <c r="L14813">
        <v>-1.5770817995071411</v>
      </c>
      <c r="M14813">
        <v>-1.4353233575820923</v>
      </c>
      <c r="N14813">
        <v>-1.2935649156570435</v>
      </c>
      <c r="O14813">
        <v>-1.0888881683349609</v>
      </c>
      <c r="P14813">
        <v>-1.8799681663513184</v>
      </c>
      <c r="Q14813">
        <v>-0.99067854881286621</v>
      </c>
      <c r="R14813">
        <v>121</v>
      </c>
      <c r="S14813">
        <v>7.3075527794594031E-2</v>
      </c>
      <c r="T14813">
        <v>0.27032485604286194</v>
      </c>
      <c r="U14813">
        <v>77.112586975097656</v>
      </c>
      <c r="V14813">
        <v>95.716140747070313</v>
      </c>
      <c r="W14813">
        <v>68.0291748046875</v>
      </c>
    </row>
    <row r="14814" spans="1:23" x14ac:dyDescent="0.25">
      <c r="A14814" t="s">
        <v>89</v>
      </c>
      <c r="B14814" t="s">
        <v>101</v>
      </c>
      <c r="C14814" t="s">
        <v>107</v>
      </c>
      <c r="D14814" s="4" t="s">
        <v>98</v>
      </c>
      <c r="E14814" t="s">
        <v>113</v>
      </c>
      <c r="F14814">
        <v>5</v>
      </c>
      <c r="G14814">
        <v>33.886035919189453</v>
      </c>
      <c r="H14814">
        <v>34.633388519287109</v>
      </c>
      <c r="I14814">
        <v>-0.74735367298126221</v>
      </c>
      <c r="J14814">
        <v>-2.2054916247725487E-2</v>
      </c>
      <c r="K14814">
        <v>-1.1135189533233643</v>
      </c>
      <c r="L14814">
        <v>-0.8971855640411377</v>
      </c>
      <c r="M14814">
        <v>-0.74735367298126221</v>
      </c>
      <c r="N14814">
        <v>-0.59752178192138672</v>
      </c>
      <c r="O14814">
        <v>-0.38118836283683777</v>
      </c>
      <c r="P14814">
        <v>-1.2173217535018921</v>
      </c>
      <c r="Q14814">
        <v>-0.27738556265830994</v>
      </c>
      <c r="R14814">
        <v>121</v>
      </c>
      <c r="S14814">
        <v>8.1636100435646064E-2</v>
      </c>
      <c r="T14814">
        <v>0.28572031855583191</v>
      </c>
      <c r="U14814">
        <v>77.112586975097656</v>
      </c>
      <c r="V14814">
        <v>95.716140747070313</v>
      </c>
      <c r="W14814">
        <v>67.430992126464844</v>
      </c>
    </row>
    <row r="14815" spans="1:23" x14ac:dyDescent="0.25">
      <c r="A14815" t="s">
        <v>89</v>
      </c>
      <c r="B14815" t="s">
        <v>101</v>
      </c>
      <c r="C14815" t="s">
        <v>107</v>
      </c>
      <c r="D14815" s="4" t="s">
        <v>98</v>
      </c>
      <c r="E14815" t="s">
        <v>113</v>
      </c>
      <c r="F14815">
        <v>6</v>
      </c>
      <c r="G14815">
        <v>40.767539978027344</v>
      </c>
      <c r="H14815">
        <v>42.824794769287109</v>
      </c>
      <c r="I14815">
        <v>-2.0572514533996582</v>
      </c>
      <c r="J14815">
        <v>-5.0462976098060608E-2</v>
      </c>
      <c r="K14815">
        <v>-2.4685583114624023</v>
      </c>
      <c r="L14815">
        <v>-2.2255549430847168</v>
      </c>
      <c r="M14815">
        <v>-2.0572514533996582</v>
      </c>
      <c r="N14815">
        <v>-1.8889479637145996</v>
      </c>
      <c r="O14815">
        <v>-1.6459445953369141</v>
      </c>
      <c r="P14815">
        <v>-2.585158109664917</v>
      </c>
      <c r="Q14815">
        <v>-1.5293447971343994</v>
      </c>
      <c r="R14815">
        <v>121</v>
      </c>
      <c r="S14815">
        <v>0.10300536440874808</v>
      </c>
      <c r="T14815">
        <v>0.32094448804855347</v>
      </c>
      <c r="U14815">
        <v>77.112586975097656</v>
      </c>
      <c r="V14815">
        <v>95.716140747070313</v>
      </c>
      <c r="W14815">
        <v>66.851898193359375</v>
      </c>
    </row>
    <row r="14816" spans="1:23" x14ac:dyDescent="0.25">
      <c r="A14816" t="s">
        <v>89</v>
      </c>
      <c r="B14816" t="s">
        <v>101</v>
      </c>
      <c r="C14816" t="s">
        <v>107</v>
      </c>
      <c r="D14816" s="4" t="s">
        <v>98</v>
      </c>
      <c r="E14816" t="s">
        <v>113</v>
      </c>
      <c r="F14816">
        <v>7</v>
      </c>
      <c r="G14816">
        <v>50.555908203125</v>
      </c>
      <c r="H14816">
        <v>52.3057861328125</v>
      </c>
      <c r="I14816">
        <v>-1.7498775720596313</v>
      </c>
      <c r="J14816">
        <v>-3.461272269487381E-2</v>
      </c>
      <c r="K14816">
        <v>-2.2424943447113037</v>
      </c>
      <c r="L14816">
        <v>-1.951452374458313</v>
      </c>
      <c r="M14816">
        <v>-1.7498775720596313</v>
      </c>
      <c r="N14816">
        <v>-1.5483027696609497</v>
      </c>
      <c r="O14816">
        <v>-1.257260799407959</v>
      </c>
      <c r="P14816">
        <v>-2.3821444511413574</v>
      </c>
      <c r="Q14816">
        <v>-1.1176106929779053</v>
      </c>
      <c r="R14816">
        <v>121</v>
      </c>
      <c r="S14816">
        <v>0.14775640259792056</v>
      </c>
      <c r="T14816">
        <v>0.38439095020294189</v>
      </c>
      <c r="U14816">
        <v>77.112586975097656</v>
      </c>
      <c r="V14816">
        <v>95.716140747070313</v>
      </c>
      <c r="W14816">
        <v>66.358512878417969</v>
      </c>
    </row>
    <row r="14817" spans="1:23" x14ac:dyDescent="0.25">
      <c r="A14817" t="s">
        <v>89</v>
      </c>
      <c r="B14817" t="s">
        <v>101</v>
      </c>
      <c r="C14817" t="s">
        <v>107</v>
      </c>
      <c r="D14817" s="4" t="s">
        <v>98</v>
      </c>
      <c r="E14817" t="s">
        <v>113</v>
      </c>
      <c r="F14817">
        <v>8</v>
      </c>
      <c r="G14817">
        <v>60.749950408935547</v>
      </c>
      <c r="H14817">
        <v>63.133056640625</v>
      </c>
      <c r="I14817">
        <v>-2.3831074237823486</v>
      </c>
      <c r="J14817">
        <v>-3.9228137582540512E-2</v>
      </c>
      <c r="K14817">
        <v>-2.915135383605957</v>
      </c>
      <c r="L14817">
        <v>-2.60080885887146</v>
      </c>
      <c r="M14817">
        <v>-2.3831074237823486</v>
      </c>
      <c r="N14817">
        <v>-2.1654059886932373</v>
      </c>
      <c r="O14817">
        <v>-1.8510794639587402</v>
      </c>
      <c r="P14817">
        <v>-3.06595778465271</v>
      </c>
      <c r="Q14817">
        <v>-1.7002569437026978</v>
      </c>
      <c r="R14817">
        <v>121</v>
      </c>
      <c r="S14817">
        <v>0.17234419138802881</v>
      </c>
      <c r="T14817">
        <v>0.41514357924461365</v>
      </c>
      <c r="U14817">
        <v>77.112586975097656</v>
      </c>
      <c r="V14817">
        <v>95.716140747070313</v>
      </c>
      <c r="W14817">
        <v>66.973716735839844</v>
      </c>
    </row>
    <row r="14818" spans="1:23" x14ac:dyDescent="0.25">
      <c r="A14818" t="s">
        <v>89</v>
      </c>
      <c r="B14818" t="s">
        <v>101</v>
      </c>
      <c r="C14818" t="s">
        <v>107</v>
      </c>
      <c r="D14818" s="4" t="s">
        <v>98</v>
      </c>
      <c r="E14818" t="s">
        <v>113</v>
      </c>
      <c r="F14818">
        <v>9</v>
      </c>
      <c r="G14818">
        <v>67.983055114746094</v>
      </c>
      <c r="H14818">
        <v>71.902976989746094</v>
      </c>
      <c r="I14818">
        <v>-3.9199216365814209</v>
      </c>
      <c r="J14818">
        <v>-5.766027420759201E-2</v>
      </c>
      <c r="K14818">
        <v>-4.5208430290222168</v>
      </c>
      <c r="L14818">
        <v>-4.1658139228820801</v>
      </c>
      <c r="M14818">
        <v>-3.9199216365814209</v>
      </c>
      <c r="N14818">
        <v>-3.6740293502807617</v>
      </c>
      <c r="O14818">
        <v>-3.319000244140625</v>
      </c>
      <c r="P14818">
        <v>-4.6911959648132324</v>
      </c>
      <c r="Q14818">
        <v>-3.1486473083496094</v>
      </c>
      <c r="R14818">
        <v>121</v>
      </c>
      <c r="S14818">
        <v>0.2198686307758777</v>
      </c>
      <c r="T14818">
        <v>0.46890151500701904</v>
      </c>
      <c r="U14818">
        <v>77.112586975097656</v>
      </c>
      <c r="V14818">
        <v>95.716140747070313</v>
      </c>
      <c r="W14818">
        <v>70.041648864746094</v>
      </c>
    </row>
    <row r="14819" spans="1:23" x14ac:dyDescent="0.25">
      <c r="A14819" t="s">
        <v>89</v>
      </c>
      <c r="B14819" t="s">
        <v>101</v>
      </c>
      <c r="C14819" t="s">
        <v>107</v>
      </c>
      <c r="D14819" s="4" t="s">
        <v>98</v>
      </c>
      <c r="E14819" t="s">
        <v>113</v>
      </c>
      <c r="F14819">
        <v>10</v>
      </c>
      <c r="G14819">
        <v>71.44677734375</v>
      </c>
      <c r="H14819">
        <v>75.5081787109375</v>
      </c>
      <c r="I14819">
        <v>-4.0614075660705566</v>
      </c>
      <c r="J14819">
        <v>-5.6845217943191528E-2</v>
      </c>
      <c r="K14819">
        <v>-4.6755728721618652</v>
      </c>
      <c r="L14819">
        <v>-4.3127188682556152</v>
      </c>
      <c r="M14819">
        <v>-4.0614075660705566</v>
      </c>
      <c r="N14819">
        <v>-3.8100960254669189</v>
      </c>
      <c r="O14819">
        <v>-3.447242259979248</v>
      </c>
      <c r="P14819">
        <v>-4.8496804237365723</v>
      </c>
      <c r="Q14819">
        <v>-3.273134708404541</v>
      </c>
      <c r="R14819">
        <v>121</v>
      </c>
      <c r="S14819">
        <v>0.22966695020019134</v>
      </c>
      <c r="T14819">
        <v>0.47923579812049866</v>
      </c>
      <c r="U14819">
        <v>77.112586975097656</v>
      </c>
      <c r="V14819">
        <v>95.716140747070313</v>
      </c>
      <c r="W14819">
        <v>73.602813720703125</v>
      </c>
    </row>
    <row r="14820" spans="1:23" x14ac:dyDescent="0.25">
      <c r="A14820" t="s">
        <v>89</v>
      </c>
      <c r="B14820" t="s">
        <v>101</v>
      </c>
      <c r="C14820" t="s">
        <v>107</v>
      </c>
      <c r="D14820" s="4" t="s">
        <v>98</v>
      </c>
      <c r="E14820" t="s">
        <v>113</v>
      </c>
      <c r="F14820">
        <v>11</v>
      </c>
      <c r="G14820">
        <v>74.078445434570313</v>
      </c>
      <c r="H14820">
        <v>77.070823669433594</v>
      </c>
      <c r="I14820">
        <v>-2.9923772811889648</v>
      </c>
      <c r="J14820">
        <v>-4.0394708514213562E-2</v>
      </c>
      <c r="K14820">
        <v>-3.6197128295898438</v>
      </c>
      <c r="L14820">
        <v>-3.2490777969360352</v>
      </c>
      <c r="M14820">
        <v>-2.9923772811889648</v>
      </c>
      <c r="N14820">
        <v>-2.7356767654418945</v>
      </c>
      <c r="O14820">
        <v>-2.3650417327880859</v>
      </c>
      <c r="P14820">
        <v>-3.797553539276123</v>
      </c>
      <c r="Q14820">
        <v>-2.1872010231018066</v>
      </c>
      <c r="R14820">
        <v>121</v>
      </c>
      <c r="S14820">
        <v>0.23962243238293013</v>
      </c>
      <c r="T14820">
        <v>0.48951244354248047</v>
      </c>
      <c r="U14820">
        <v>77.112586975097656</v>
      </c>
      <c r="V14820">
        <v>95.716140747070313</v>
      </c>
      <c r="W14820">
        <v>77.2049560546875</v>
      </c>
    </row>
    <row r="14821" spans="1:23" x14ac:dyDescent="0.25">
      <c r="A14821" t="s">
        <v>89</v>
      </c>
      <c r="B14821" t="s">
        <v>101</v>
      </c>
      <c r="C14821" t="s">
        <v>107</v>
      </c>
      <c r="D14821" s="4" t="s">
        <v>98</v>
      </c>
      <c r="E14821" t="s">
        <v>113</v>
      </c>
      <c r="F14821">
        <v>12</v>
      </c>
      <c r="G14821">
        <v>75.722404479980469</v>
      </c>
      <c r="H14821">
        <v>79.357353210449219</v>
      </c>
      <c r="I14821">
        <v>-3.6349513530731201</v>
      </c>
      <c r="J14821">
        <v>-4.8003643751144409E-2</v>
      </c>
      <c r="K14821">
        <v>-4.2679958343505859</v>
      </c>
      <c r="L14821">
        <v>-3.8939878940582275</v>
      </c>
      <c r="M14821">
        <v>-3.6349513530731201</v>
      </c>
      <c r="N14821">
        <v>-3.3759148120880127</v>
      </c>
      <c r="O14821">
        <v>-3.0019068717956543</v>
      </c>
      <c r="P14821">
        <v>-4.4474549293518066</v>
      </c>
      <c r="Q14821">
        <v>-2.8224477767944336</v>
      </c>
      <c r="R14821">
        <v>121</v>
      </c>
      <c r="S14821">
        <v>0.2440035410126109</v>
      </c>
      <c r="T14821">
        <v>0.49396714568138123</v>
      </c>
      <c r="U14821">
        <v>77.112586975097656</v>
      </c>
      <c r="V14821">
        <v>95.716140747070313</v>
      </c>
      <c r="W14821">
        <v>80.942146301269531</v>
      </c>
    </row>
    <row r="14822" spans="1:23" x14ac:dyDescent="0.25">
      <c r="A14822" t="s">
        <v>89</v>
      </c>
      <c r="B14822" t="s">
        <v>101</v>
      </c>
      <c r="C14822" t="s">
        <v>107</v>
      </c>
      <c r="D14822" s="4" t="s">
        <v>98</v>
      </c>
      <c r="E14822" t="s">
        <v>113</v>
      </c>
      <c r="F14822">
        <v>13</v>
      </c>
      <c r="G14822">
        <v>77.078712463378906</v>
      </c>
      <c r="H14822">
        <v>79.646614074707031</v>
      </c>
      <c r="I14822">
        <v>-2.5679018497467041</v>
      </c>
      <c r="J14822">
        <v>-3.3315319567918777E-2</v>
      </c>
      <c r="K14822">
        <v>-3.1689834594726563</v>
      </c>
      <c r="L14822">
        <v>-2.8138597011566162</v>
      </c>
      <c r="M14822">
        <v>-2.5679018497467041</v>
      </c>
      <c r="N14822">
        <v>-2.321943998336792</v>
      </c>
      <c r="O14822">
        <v>-1.9668201208114624</v>
      </c>
      <c r="P14822">
        <v>-3.3393819332122803</v>
      </c>
      <c r="Q14822">
        <v>-1.7964218854904175</v>
      </c>
      <c r="R14822">
        <v>121</v>
      </c>
      <c r="S14822">
        <v>0.21998589123711643</v>
      </c>
      <c r="T14822">
        <v>0.46902653574943542</v>
      </c>
      <c r="U14822">
        <v>77.112586975097656</v>
      </c>
      <c r="V14822">
        <v>95.716140747070313</v>
      </c>
      <c r="W14822">
        <v>84.125617980957031</v>
      </c>
    </row>
    <row r="14823" spans="1:23" x14ac:dyDescent="0.25">
      <c r="A14823" t="s">
        <v>89</v>
      </c>
      <c r="B14823" t="s">
        <v>101</v>
      </c>
      <c r="C14823" t="s">
        <v>107</v>
      </c>
      <c r="D14823" s="4" t="s">
        <v>98</v>
      </c>
      <c r="E14823" t="s">
        <v>113</v>
      </c>
      <c r="F14823">
        <v>14</v>
      </c>
      <c r="G14823">
        <v>78.684074401855469</v>
      </c>
      <c r="H14823">
        <v>82.003387451171875</v>
      </c>
      <c r="I14823">
        <v>-3.3193132877349854</v>
      </c>
      <c r="J14823">
        <v>-4.2185325175523758E-2</v>
      </c>
      <c r="K14823">
        <v>-3.9053175449371338</v>
      </c>
      <c r="L14823">
        <v>-3.5591015815734863</v>
      </c>
      <c r="M14823">
        <v>-3.3193132877349854</v>
      </c>
      <c r="N14823">
        <v>-3.0795249938964844</v>
      </c>
      <c r="O14823">
        <v>-2.7333090305328369</v>
      </c>
      <c r="P14823">
        <v>-4.071441650390625</v>
      </c>
      <c r="Q14823">
        <v>-2.5671849250793457</v>
      </c>
      <c r="R14823">
        <v>121</v>
      </c>
      <c r="S14823">
        <v>0.20908819091022579</v>
      </c>
      <c r="T14823">
        <v>0.45726162195205688</v>
      </c>
      <c r="U14823">
        <v>77.112586975097656</v>
      </c>
      <c r="V14823">
        <v>95.716140747070313</v>
      </c>
      <c r="W14823">
        <v>86.614875793457031</v>
      </c>
    </row>
    <row r="14824" spans="1:23" x14ac:dyDescent="0.25">
      <c r="A14824" t="s">
        <v>89</v>
      </c>
      <c r="B14824" t="s">
        <v>101</v>
      </c>
      <c r="C14824" t="s">
        <v>107</v>
      </c>
      <c r="D14824" s="4" t="s">
        <v>98</v>
      </c>
      <c r="E14824" t="s">
        <v>113</v>
      </c>
      <c r="F14824">
        <v>15</v>
      </c>
      <c r="G14824">
        <v>77.939193725585938</v>
      </c>
      <c r="H14824">
        <v>79.521568298339844</v>
      </c>
      <c r="I14824">
        <v>-1.5823773145675659</v>
      </c>
      <c r="J14824">
        <v>-2.0302716642618179E-2</v>
      </c>
      <c r="K14824">
        <v>-2.1744179725646973</v>
      </c>
      <c r="L14824">
        <v>-1.8246355056762695</v>
      </c>
      <c r="M14824">
        <v>-1.5823773145675659</v>
      </c>
      <c r="N14824">
        <v>-1.3401191234588623</v>
      </c>
      <c r="O14824">
        <v>-0.99033665657043457</v>
      </c>
      <c r="P14824">
        <v>-2.3422532081604004</v>
      </c>
      <c r="Q14824">
        <v>-0.82250136137008667</v>
      </c>
      <c r="R14824">
        <v>121</v>
      </c>
      <c r="S14824">
        <v>0.21341790684914486</v>
      </c>
      <c r="T14824">
        <v>0.46197175979614258</v>
      </c>
      <c r="U14824">
        <v>77.112586975097656</v>
      </c>
      <c r="V14824">
        <v>95.716140747070313</v>
      </c>
      <c r="W14824">
        <v>89.4388427734375</v>
      </c>
    </row>
    <row r="14825" spans="1:23" x14ac:dyDescent="0.25">
      <c r="A14825" t="s">
        <v>89</v>
      </c>
      <c r="B14825" t="s">
        <v>101</v>
      </c>
      <c r="C14825" t="s">
        <v>107</v>
      </c>
      <c r="D14825" s="4" t="s">
        <v>98</v>
      </c>
      <c r="E14825" t="s">
        <v>113</v>
      </c>
      <c r="F14825">
        <v>16</v>
      </c>
      <c r="G14825">
        <v>75.52008056640625</v>
      </c>
      <c r="H14825">
        <v>78.359336853027344</v>
      </c>
      <c r="I14825">
        <v>-2.8392612934112549</v>
      </c>
      <c r="J14825">
        <v>-3.7596110254526138E-2</v>
      </c>
      <c r="K14825">
        <v>-3.4354987144470215</v>
      </c>
      <c r="L14825">
        <v>-3.0832366943359375</v>
      </c>
      <c r="M14825">
        <v>-2.8392612934112549</v>
      </c>
      <c r="N14825">
        <v>-2.5952858924865723</v>
      </c>
      <c r="O14825">
        <v>-2.2430238723754883</v>
      </c>
      <c r="P14825">
        <v>-3.6045236587524414</v>
      </c>
      <c r="Q14825">
        <v>-2.0739989280700684</v>
      </c>
      <c r="R14825">
        <v>121</v>
      </c>
      <c r="S14825">
        <v>0.21645424898366628</v>
      </c>
      <c r="T14825">
        <v>0.46524643898010254</v>
      </c>
      <c r="U14825">
        <v>77.112586975097656</v>
      </c>
      <c r="V14825">
        <v>95.716140747070313</v>
      </c>
      <c r="W14825">
        <v>91.1727294921875</v>
      </c>
    </row>
    <row r="14826" spans="1:23" x14ac:dyDescent="0.25">
      <c r="A14826" t="s">
        <v>89</v>
      </c>
      <c r="B14826" t="s">
        <v>101</v>
      </c>
      <c r="C14826" t="s">
        <v>107</v>
      </c>
      <c r="D14826" s="4" t="s">
        <v>98</v>
      </c>
      <c r="E14826" t="s">
        <v>113</v>
      </c>
      <c r="F14826">
        <v>17</v>
      </c>
      <c r="G14826">
        <v>71.280899047851562</v>
      </c>
      <c r="H14826">
        <v>73.912895202636719</v>
      </c>
      <c r="I14826">
        <v>-2.6319966316223145</v>
      </c>
      <c r="J14826">
        <v>-3.6924291402101517E-2</v>
      </c>
      <c r="K14826">
        <v>-3.1797544956207275</v>
      </c>
      <c r="L14826">
        <v>-2.8561346530914307</v>
      </c>
      <c r="M14826">
        <v>-2.6319966316223145</v>
      </c>
      <c r="N14826">
        <v>-2.4078586101531982</v>
      </c>
      <c r="O14826">
        <v>-2.0842387676239014</v>
      </c>
      <c r="P14826">
        <v>-3.3350362777709961</v>
      </c>
      <c r="Q14826">
        <v>-1.9289569854736328</v>
      </c>
      <c r="R14826">
        <v>121</v>
      </c>
      <c r="S14826">
        <v>0.18268591192168149</v>
      </c>
      <c r="T14826">
        <v>0.42741772532463074</v>
      </c>
      <c r="U14826">
        <v>77.112586975097656</v>
      </c>
      <c r="V14826">
        <v>95.716140747070313</v>
      </c>
      <c r="W14826">
        <v>91.753715515136719</v>
      </c>
    </row>
    <row r="14827" spans="1:23" x14ac:dyDescent="0.25">
      <c r="A14827" t="s">
        <v>89</v>
      </c>
      <c r="B14827" t="s">
        <v>101</v>
      </c>
      <c r="C14827" t="s">
        <v>107</v>
      </c>
      <c r="D14827" s="4" t="s">
        <v>98</v>
      </c>
      <c r="E14827" t="s">
        <v>113</v>
      </c>
      <c r="F14827">
        <v>18</v>
      </c>
      <c r="G14827">
        <v>63.893741607666016</v>
      </c>
      <c r="H14827">
        <v>66.978263854980469</v>
      </c>
      <c r="I14827">
        <v>-3.0845229625701904</v>
      </c>
      <c r="J14827">
        <v>-4.8275824636220932E-2</v>
      </c>
      <c r="K14827">
        <v>-3.5921168327331543</v>
      </c>
      <c r="L14827">
        <v>-3.2922263145446777</v>
      </c>
      <c r="M14827">
        <v>-3.0845229625701904</v>
      </c>
      <c r="N14827">
        <v>-2.8768196105957031</v>
      </c>
      <c r="O14827">
        <v>-2.5769290924072266</v>
      </c>
      <c r="P14827">
        <v>-3.7360126972198486</v>
      </c>
      <c r="Q14827">
        <v>-2.4330332279205322</v>
      </c>
      <c r="R14827">
        <v>121</v>
      </c>
      <c r="S14827">
        <v>0.15687746767881183</v>
      </c>
      <c r="T14827">
        <v>0.39607760310173035</v>
      </c>
      <c r="U14827">
        <v>77.112586975097656</v>
      </c>
      <c r="V14827">
        <v>95.716140747070313</v>
      </c>
      <c r="W14827">
        <v>91.465286254882812</v>
      </c>
    </row>
    <row r="14828" spans="1:23" x14ac:dyDescent="0.25">
      <c r="A14828" t="s">
        <v>89</v>
      </c>
      <c r="B14828" t="s">
        <v>101</v>
      </c>
      <c r="C14828" t="s">
        <v>107</v>
      </c>
      <c r="D14828" s="4" t="s">
        <v>98</v>
      </c>
      <c r="E14828" t="s">
        <v>113</v>
      </c>
      <c r="F14828">
        <v>19</v>
      </c>
      <c r="G14828">
        <v>57.985176086425781</v>
      </c>
      <c r="H14828">
        <v>60.931404113769531</v>
      </c>
      <c r="I14828">
        <v>-2.9462285041809082</v>
      </c>
      <c r="J14828">
        <v>-5.0810027867555618E-2</v>
      </c>
      <c r="K14828">
        <v>-3.3821468353271484</v>
      </c>
      <c r="L14828">
        <v>-3.1246027946472168</v>
      </c>
      <c r="M14828">
        <v>-2.9462285041809082</v>
      </c>
      <c r="N14828">
        <v>-2.7678542137145996</v>
      </c>
      <c r="O14828">
        <v>-2.510310173034668</v>
      </c>
      <c r="P14828">
        <v>-3.5057234764099121</v>
      </c>
      <c r="Q14828">
        <v>-2.3867335319519043</v>
      </c>
      <c r="R14828">
        <v>121</v>
      </c>
      <c r="S14828">
        <v>0.11570121061232896</v>
      </c>
      <c r="T14828">
        <v>0.34014880657196045</v>
      </c>
      <c r="U14828">
        <v>77.112586975097656</v>
      </c>
      <c r="V14828">
        <v>95.716140747070313</v>
      </c>
      <c r="W14828">
        <v>88.841323852539063</v>
      </c>
    </row>
    <row r="14829" spans="1:23" x14ac:dyDescent="0.25">
      <c r="A14829" t="s">
        <v>89</v>
      </c>
      <c r="B14829" t="s">
        <v>101</v>
      </c>
      <c r="C14829" t="s">
        <v>107</v>
      </c>
      <c r="D14829" s="4" t="s">
        <v>98</v>
      </c>
      <c r="E14829" t="s">
        <v>113</v>
      </c>
      <c r="F14829">
        <v>20</v>
      </c>
      <c r="G14829">
        <v>54.260612487792969</v>
      </c>
      <c r="H14829">
        <v>56.705123901367188</v>
      </c>
      <c r="I14829">
        <v>-2.4445109367370605</v>
      </c>
      <c r="J14829">
        <v>-4.5051295310258865E-2</v>
      </c>
      <c r="K14829">
        <v>-2.8517704010009766</v>
      </c>
      <c r="L14829">
        <v>-2.6111581325531006</v>
      </c>
      <c r="M14829">
        <v>-2.4445109367370605</v>
      </c>
      <c r="N14829">
        <v>-2.2778637409210205</v>
      </c>
      <c r="O14829">
        <v>-2.0372514724731445</v>
      </c>
      <c r="P14829">
        <v>-2.9672229290008545</v>
      </c>
      <c r="Q14829">
        <v>-1.9217989444732666</v>
      </c>
      <c r="R14829">
        <v>121</v>
      </c>
      <c r="S14829">
        <v>0.10098813637188986</v>
      </c>
      <c r="T14829">
        <v>0.31778630614280701</v>
      </c>
      <c r="U14829">
        <v>77.112586975097656</v>
      </c>
      <c r="V14829">
        <v>95.716140747070313</v>
      </c>
      <c r="W14829">
        <v>85.430580139160156</v>
      </c>
    </row>
    <row r="14830" spans="1:23" x14ac:dyDescent="0.25">
      <c r="A14830" t="s">
        <v>89</v>
      </c>
      <c r="B14830" t="s">
        <v>101</v>
      </c>
      <c r="C14830" t="s">
        <v>107</v>
      </c>
      <c r="D14830" s="4" t="s">
        <v>98</v>
      </c>
      <c r="E14830" t="s">
        <v>113</v>
      </c>
      <c r="F14830">
        <v>21</v>
      </c>
      <c r="G14830">
        <v>52.85467529296875</v>
      </c>
      <c r="H14830">
        <v>56.764877319335938</v>
      </c>
      <c r="I14830">
        <v>-3.9102003574371338</v>
      </c>
      <c r="J14830">
        <v>-7.3980219662189484E-2</v>
      </c>
      <c r="K14830">
        <v>-4.313605785369873</v>
      </c>
      <c r="L14830">
        <v>-4.0752706527709961</v>
      </c>
      <c r="M14830">
        <v>-3.9102003574371338</v>
      </c>
      <c r="N14830">
        <v>-3.7451300621032715</v>
      </c>
      <c r="O14830">
        <v>-3.5067946910858154</v>
      </c>
      <c r="P14830">
        <v>-4.4279656410217285</v>
      </c>
      <c r="Q14830">
        <v>-3.39243483543396</v>
      </c>
      <c r="R14830">
        <v>121</v>
      </c>
      <c r="S14830">
        <v>9.9085846036416569E-2</v>
      </c>
      <c r="T14830">
        <v>0.31477904319763184</v>
      </c>
      <c r="U14830">
        <v>77.112586975097656</v>
      </c>
      <c r="V14830">
        <v>95.716140747070313</v>
      </c>
      <c r="W14830">
        <v>80.96942138671875</v>
      </c>
    </row>
    <row r="14831" spans="1:23" x14ac:dyDescent="0.25">
      <c r="A14831" t="s">
        <v>89</v>
      </c>
      <c r="B14831" t="s">
        <v>101</v>
      </c>
      <c r="C14831" t="s">
        <v>107</v>
      </c>
      <c r="D14831" s="4" t="s">
        <v>98</v>
      </c>
      <c r="E14831" t="s">
        <v>113</v>
      </c>
      <c r="F14831">
        <v>22</v>
      </c>
      <c r="G14831">
        <v>49.563339233398438</v>
      </c>
      <c r="H14831">
        <v>52.605785369873047</v>
      </c>
      <c r="I14831">
        <v>-3.0424470901489258</v>
      </c>
      <c r="J14831">
        <v>-6.1385031789541245E-2</v>
      </c>
      <c r="K14831">
        <v>-3.3952677249908447</v>
      </c>
      <c r="L14831">
        <v>-3.1868183612823486</v>
      </c>
      <c r="M14831">
        <v>-3.0424470901489258</v>
      </c>
      <c r="N14831">
        <v>-2.8980758190155029</v>
      </c>
      <c r="O14831">
        <v>-2.6896264553070068</v>
      </c>
      <c r="P14831">
        <v>-3.4952874183654785</v>
      </c>
      <c r="Q14831">
        <v>-2.589606761932373</v>
      </c>
      <c r="R14831">
        <v>121</v>
      </c>
      <c r="S14831">
        <v>7.5794124580107258E-2</v>
      </c>
      <c r="T14831">
        <v>0.27530732750892639</v>
      </c>
      <c r="U14831">
        <v>77.112586975097656</v>
      </c>
      <c r="V14831">
        <v>95.716140747070313</v>
      </c>
      <c r="W14831">
        <v>76.914047241210937</v>
      </c>
    </row>
    <row r="14832" spans="1:23" x14ac:dyDescent="0.25">
      <c r="A14832" t="s">
        <v>89</v>
      </c>
      <c r="B14832" t="s">
        <v>101</v>
      </c>
      <c r="C14832" t="s">
        <v>107</v>
      </c>
      <c r="D14832" s="4" t="s">
        <v>98</v>
      </c>
      <c r="E14832" t="s">
        <v>113</v>
      </c>
      <c r="F14832">
        <v>23</v>
      </c>
      <c r="G14832">
        <v>45.347278594970703</v>
      </c>
      <c r="H14832">
        <v>47.638511657714844</v>
      </c>
      <c r="I14832">
        <v>-2.291234016418457</v>
      </c>
      <c r="J14832">
        <v>-5.0526384264230728E-2</v>
      </c>
      <c r="K14832">
        <v>-2.6276443004608154</v>
      </c>
      <c r="L14832">
        <v>-2.4288904666900635</v>
      </c>
      <c r="M14832">
        <v>-2.291234016418457</v>
      </c>
      <c r="N14832">
        <v>-2.1535775661468506</v>
      </c>
      <c r="O14832">
        <v>-1.9548237323760986</v>
      </c>
      <c r="P14832">
        <v>-2.7230119705200195</v>
      </c>
      <c r="Q14832">
        <v>-1.8594561815261841</v>
      </c>
      <c r="R14832">
        <v>121</v>
      </c>
      <c r="S14832">
        <v>6.8907464151962472E-2</v>
      </c>
      <c r="T14832">
        <v>0.26250231266021729</v>
      </c>
      <c r="U14832">
        <v>77.112586975097656</v>
      </c>
      <c r="V14832">
        <v>95.716140747070313</v>
      </c>
      <c r="W14832">
        <v>74.41644287109375</v>
      </c>
    </row>
    <row r="14833" spans="1:23" x14ac:dyDescent="0.25">
      <c r="A14833" t="s">
        <v>89</v>
      </c>
      <c r="B14833" t="s">
        <v>101</v>
      </c>
      <c r="C14833" t="s">
        <v>107</v>
      </c>
      <c r="D14833" s="4" t="s">
        <v>98</v>
      </c>
      <c r="E14833" t="s">
        <v>113</v>
      </c>
      <c r="F14833">
        <v>24</v>
      </c>
      <c r="G14833">
        <v>40.569931030273437</v>
      </c>
      <c r="H14833">
        <v>43.154544830322266</v>
      </c>
      <c r="I14833">
        <v>-2.5846154689788818</v>
      </c>
      <c r="J14833">
        <v>-6.3707664608955383E-2</v>
      </c>
      <c r="K14833">
        <v>-2.9446108341217041</v>
      </c>
      <c r="L14833">
        <v>-2.7319226264953613</v>
      </c>
      <c r="M14833">
        <v>-2.5846154689788818</v>
      </c>
      <c r="N14833">
        <v>-2.4373083114624023</v>
      </c>
      <c r="O14833">
        <v>-2.2246201038360596</v>
      </c>
      <c r="P14833">
        <v>-3.0466647148132324</v>
      </c>
      <c r="Q14833">
        <v>-2.1225662231445313</v>
      </c>
      <c r="R14833">
        <v>121</v>
      </c>
      <c r="S14833">
        <v>7.890815948172758E-2</v>
      </c>
      <c r="T14833">
        <v>0.28090596199035645</v>
      </c>
      <c r="U14833">
        <v>77.112586975097656</v>
      </c>
      <c r="V14833">
        <v>95.716140747070313</v>
      </c>
      <c r="W14833">
        <v>72.868675231933594</v>
      </c>
    </row>
    <row r="14834" spans="1:23" x14ac:dyDescent="0.25">
      <c r="A14834" t="s">
        <v>89</v>
      </c>
      <c r="B14834" t="s">
        <v>101</v>
      </c>
      <c r="C14834" t="s">
        <v>107</v>
      </c>
      <c r="D14834" s="4" t="s">
        <v>98</v>
      </c>
      <c r="E14834" t="s">
        <v>114</v>
      </c>
      <c r="F14834">
        <v>1</v>
      </c>
      <c r="G14834">
        <v>38.029327392578125</v>
      </c>
      <c r="H14834">
        <v>40.390663146972656</v>
      </c>
      <c r="I14834">
        <v>-2.3613364696502686</v>
      </c>
      <c r="J14834">
        <v>-6.2092512845993042E-2</v>
      </c>
      <c r="K14834">
        <v>-2.7154288291931152</v>
      </c>
      <c r="L14834">
        <v>-2.5062282085418701</v>
      </c>
      <c r="M14834">
        <v>-2.3613364696502686</v>
      </c>
      <c r="N14834">
        <v>-2.216444730758667</v>
      </c>
      <c r="O14834">
        <v>-2.0072441101074219</v>
      </c>
      <c r="P14834">
        <v>-2.8158090114593506</v>
      </c>
      <c r="Q14834">
        <v>-1.9068639278411865</v>
      </c>
      <c r="R14834">
        <v>121</v>
      </c>
      <c r="S14834">
        <v>7.6341516063608061E-2</v>
      </c>
      <c r="T14834">
        <v>0.27629968523979187</v>
      </c>
      <c r="U14834">
        <v>78.825057983398438</v>
      </c>
      <c r="V14834">
        <v>102.05435943603516</v>
      </c>
      <c r="W14834">
        <v>72.148429870605469</v>
      </c>
    </row>
    <row r="14835" spans="1:23" x14ac:dyDescent="0.25">
      <c r="A14835" t="s">
        <v>89</v>
      </c>
      <c r="B14835" t="s">
        <v>101</v>
      </c>
      <c r="C14835" t="s">
        <v>107</v>
      </c>
      <c r="D14835" s="4" t="s">
        <v>98</v>
      </c>
      <c r="E14835" t="s">
        <v>114</v>
      </c>
      <c r="F14835">
        <v>2</v>
      </c>
      <c r="G14835">
        <v>35.385467529296875</v>
      </c>
      <c r="H14835">
        <v>37.6888427734375</v>
      </c>
      <c r="I14835">
        <v>-2.3033757209777832</v>
      </c>
      <c r="J14835">
        <v>-6.5093830227851868E-2</v>
      </c>
      <c r="K14835">
        <v>-2.618201732635498</v>
      </c>
      <c r="L14835">
        <v>-2.4321999549865723</v>
      </c>
      <c r="M14835">
        <v>-2.3033757209777832</v>
      </c>
      <c r="N14835">
        <v>-2.1745514869689941</v>
      </c>
      <c r="O14835">
        <v>-1.9885495901107788</v>
      </c>
      <c r="P14835">
        <v>-2.7074506282806396</v>
      </c>
      <c r="Q14835">
        <v>-1.8993008136749268</v>
      </c>
      <c r="R14835">
        <v>121</v>
      </c>
      <c r="S14835">
        <v>6.0348882966665407E-2</v>
      </c>
      <c r="T14835">
        <v>0.24566009640693665</v>
      </c>
      <c r="U14835">
        <v>78.825057983398438</v>
      </c>
      <c r="V14835">
        <v>102.05435943603516</v>
      </c>
      <c r="W14835">
        <v>71.493965148925781</v>
      </c>
    </row>
    <row r="14836" spans="1:23" x14ac:dyDescent="0.25">
      <c r="A14836" t="s">
        <v>89</v>
      </c>
      <c r="B14836" t="s">
        <v>101</v>
      </c>
      <c r="C14836" t="s">
        <v>107</v>
      </c>
      <c r="D14836" s="4" t="s">
        <v>98</v>
      </c>
      <c r="E14836" t="s">
        <v>114</v>
      </c>
      <c r="F14836">
        <v>3</v>
      </c>
      <c r="G14836">
        <v>34.033245086669922</v>
      </c>
      <c r="H14836">
        <v>35.651321411132812</v>
      </c>
      <c r="I14836">
        <v>-1.6180777549743652</v>
      </c>
      <c r="J14836">
        <v>-4.7544032335281372E-2</v>
      </c>
      <c r="K14836">
        <v>-1.9293429851531982</v>
      </c>
      <c r="L14836">
        <v>-1.7454450130462646</v>
      </c>
      <c r="M14836">
        <v>-1.6180777549743652</v>
      </c>
      <c r="N14836">
        <v>-1.4907104969024658</v>
      </c>
      <c r="O14836">
        <v>-1.3068125247955322</v>
      </c>
      <c r="P14836">
        <v>-2.0175824165344238</v>
      </c>
      <c r="Q14836">
        <v>-1.2185730934143066</v>
      </c>
      <c r="R14836">
        <v>121</v>
      </c>
      <c r="S14836">
        <v>5.8991455241582891E-2</v>
      </c>
      <c r="T14836">
        <v>0.24288156628608704</v>
      </c>
      <c r="U14836">
        <v>78.825057983398438</v>
      </c>
      <c r="V14836">
        <v>102.05435943603516</v>
      </c>
      <c r="W14836">
        <v>70.959175109863281</v>
      </c>
    </row>
    <row r="14837" spans="1:23" x14ac:dyDescent="0.25">
      <c r="A14837" t="s">
        <v>89</v>
      </c>
      <c r="B14837" t="s">
        <v>101</v>
      </c>
      <c r="C14837" t="s">
        <v>107</v>
      </c>
      <c r="D14837" s="4" t="s">
        <v>98</v>
      </c>
      <c r="E14837" t="s">
        <v>114</v>
      </c>
      <c r="F14837">
        <v>4</v>
      </c>
      <c r="G14837">
        <v>33.458000183105469</v>
      </c>
      <c r="H14837">
        <v>34.566364288330078</v>
      </c>
      <c r="I14837">
        <v>-1.108362078666687</v>
      </c>
      <c r="J14837">
        <v>-3.3126968890428543E-2</v>
      </c>
      <c r="K14837">
        <v>-1.4173703193664551</v>
      </c>
      <c r="L14837">
        <v>-1.234805703163147</v>
      </c>
      <c r="M14837">
        <v>-1.108362078666687</v>
      </c>
      <c r="N14837">
        <v>-0.98191845417022705</v>
      </c>
      <c r="O14837">
        <v>-0.79935389757156372</v>
      </c>
      <c r="P14837">
        <v>-1.5049698352813721</v>
      </c>
      <c r="Q14837">
        <v>-0.71175438165664673</v>
      </c>
      <c r="R14837">
        <v>121</v>
      </c>
      <c r="S14837">
        <v>5.8139031981284894E-2</v>
      </c>
      <c r="T14837">
        <v>0.24112036824226379</v>
      </c>
      <c r="U14837">
        <v>78.825057983398438</v>
      </c>
      <c r="V14837">
        <v>102.05435943603516</v>
      </c>
      <c r="W14837">
        <v>70.03594970703125</v>
      </c>
    </row>
    <row r="14838" spans="1:23" x14ac:dyDescent="0.25">
      <c r="A14838" t="s">
        <v>89</v>
      </c>
      <c r="B14838" t="s">
        <v>101</v>
      </c>
      <c r="C14838" t="s">
        <v>107</v>
      </c>
      <c r="D14838" s="4" t="s">
        <v>98</v>
      </c>
      <c r="E14838" t="s">
        <v>114</v>
      </c>
      <c r="F14838">
        <v>5</v>
      </c>
      <c r="G14838">
        <v>35.4483642578125</v>
      </c>
      <c r="H14838">
        <v>36.766529083251953</v>
      </c>
      <c r="I14838">
        <v>-1.3181637525558472</v>
      </c>
      <c r="J14838">
        <v>-3.7185460329055786E-2</v>
      </c>
      <c r="K14838">
        <v>-1.6690573692321777</v>
      </c>
      <c r="L14838">
        <v>-1.4617465734481812</v>
      </c>
      <c r="M14838">
        <v>-1.3181637525558472</v>
      </c>
      <c r="N14838">
        <v>-1.1745809316635132</v>
      </c>
      <c r="O14838">
        <v>-0.9672701358795166</v>
      </c>
      <c r="P14838">
        <v>-1.7685308456420898</v>
      </c>
      <c r="Q14838">
        <v>-0.86779665946960449</v>
      </c>
      <c r="R14838">
        <v>121</v>
      </c>
      <c r="S14838">
        <v>7.4968488443119874E-2</v>
      </c>
      <c r="T14838">
        <v>0.27380374073982239</v>
      </c>
      <c r="U14838">
        <v>78.825057983398438</v>
      </c>
      <c r="V14838">
        <v>102.05435943603516</v>
      </c>
      <c r="W14838">
        <v>69.293220520019531</v>
      </c>
    </row>
    <row r="14839" spans="1:23" x14ac:dyDescent="0.25">
      <c r="A14839" t="s">
        <v>89</v>
      </c>
      <c r="B14839" t="s">
        <v>101</v>
      </c>
      <c r="C14839" t="s">
        <v>107</v>
      </c>
      <c r="D14839" s="4" t="s">
        <v>98</v>
      </c>
      <c r="E14839" t="s">
        <v>114</v>
      </c>
      <c r="F14839">
        <v>6</v>
      </c>
      <c r="G14839">
        <v>41.941738128662109</v>
      </c>
      <c r="H14839">
        <v>44.128841400146484</v>
      </c>
      <c r="I14839">
        <v>-2.1871030330657959</v>
      </c>
      <c r="J14839">
        <v>-5.2146218717098236E-2</v>
      </c>
      <c r="K14839">
        <v>-2.5793168544769287</v>
      </c>
      <c r="L14839">
        <v>-2.3475937843322754</v>
      </c>
      <c r="M14839">
        <v>-2.1871030330657959</v>
      </c>
      <c r="N14839">
        <v>-2.0266122817993164</v>
      </c>
      <c r="O14839">
        <v>-1.7948892116546631</v>
      </c>
      <c r="P14839">
        <v>-2.6905040740966797</v>
      </c>
      <c r="Q14839">
        <v>-1.6837021112442017</v>
      </c>
      <c r="R14839">
        <v>121</v>
      </c>
      <c r="S14839">
        <v>9.3664177905595558E-2</v>
      </c>
      <c r="T14839">
        <v>0.30604603886604309</v>
      </c>
      <c r="U14839">
        <v>78.825057983398438</v>
      </c>
      <c r="V14839">
        <v>102.05435943603516</v>
      </c>
      <c r="W14839">
        <v>69.213470458984375</v>
      </c>
    </row>
    <row r="14840" spans="1:23" x14ac:dyDescent="0.25">
      <c r="A14840" t="s">
        <v>89</v>
      </c>
      <c r="B14840" t="s">
        <v>101</v>
      </c>
      <c r="C14840" t="s">
        <v>107</v>
      </c>
      <c r="D14840" s="4" t="s">
        <v>98</v>
      </c>
      <c r="E14840" t="s">
        <v>114</v>
      </c>
      <c r="F14840">
        <v>7</v>
      </c>
      <c r="G14840">
        <v>51.056640625</v>
      </c>
      <c r="H14840">
        <v>53.509918212890625</v>
      </c>
      <c r="I14840">
        <v>-2.4532754421234131</v>
      </c>
      <c r="J14840">
        <v>-4.8050075769424438E-2</v>
      </c>
      <c r="K14840">
        <v>-2.9296512603759766</v>
      </c>
      <c r="L14840">
        <v>-2.6482045650482178</v>
      </c>
      <c r="M14840">
        <v>-2.4532754421234131</v>
      </c>
      <c r="N14840">
        <v>-2.2583463191986084</v>
      </c>
      <c r="O14840">
        <v>-1.9768997430801392</v>
      </c>
      <c r="P14840">
        <v>-3.0646970272064209</v>
      </c>
      <c r="Q14840">
        <v>-1.8418538570404053</v>
      </c>
      <c r="R14840">
        <v>121</v>
      </c>
      <c r="S14840">
        <v>0.13817424152071656</v>
      </c>
      <c r="T14840">
        <v>0.37171795964241028</v>
      </c>
      <c r="U14840">
        <v>78.825057983398438</v>
      </c>
      <c r="V14840">
        <v>102.05435943603516</v>
      </c>
      <c r="W14840">
        <v>68.736862182617187</v>
      </c>
    </row>
    <row r="14841" spans="1:23" x14ac:dyDescent="0.25">
      <c r="A14841" t="s">
        <v>89</v>
      </c>
      <c r="B14841" t="s">
        <v>101</v>
      </c>
      <c r="C14841" t="s">
        <v>107</v>
      </c>
      <c r="D14841" s="4" t="s">
        <v>98</v>
      </c>
      <c r="E14841" t="s">
        <v>114</v>
      </c>
      <c r="F14841">
        <v>8</v>
      </c>
      <c r="G14841">
        <v>61.392749786376953</v>
      </c>
      <c r="H14841">
        <v>66.8485107421875</v>
      </c>
      <c r="I14841">
        <v>-5.4557628631591797</v>
      </c>
      <c r="J14841">
        <v>-8.8866569101810455E-2</v>
      </c>
      <c r="K14841">
        <v>-5.9935641288757324</v>
      </c>
      <c r="L14841">
        <v>-5.6758270263671875</v>
      </c>
      <c r="M14841">
        <v>-5.4557628631591797</v>
      </c>
      <c r="N14841">
        <v>-5.2356986999511719</v>
      </c>
      <c r="O14841">
        <v>-4.917961597442627</v>
      </c>
      <c r="P14841">
        <v>-6.1460237503051758</v>
      </c>
      <c r="Q14841">
        <v>-4.7655019760131836</v>
      </c>
      <c r="R14841">
        <v>121</v>
      </c>
      <c r="S14841">
        <v>0.17610506222676126</v>
      </c>
      <c r="T14841">
        <v>0.41964873671531677</v>
      </c>
      <c r="U14841">
        <v>78.825057983398438</v>
      </c>
      <c r="V14841">
        <v>102.05435943603516</v>
      </c>
      <c r="W14841">
        <v>69.294624328613281</v>
      </c>
    </row>
    <row r="14842" spans="1:23" x14ac:dyDescent="0.25">
      <c r="A14842" t="s">
        <v>89</v>
      </c>
      <c r="B14842" t="s">
        <v>101</v>
      </c>
      <c r="C14842" t="s">
        <v>107</v>
      </c>
      <c r="D14842" s="4" t="s">
        <v>98</v>
      </c>
      <c r="E14842" t="s">
        <v>114</v>
      </c>
      <c r="F14842">
        <v>9</v>
      </c>
      <c r="G14842">
        <v>68.760429382324219</v>
      </c>
      <c r="H14842">
        <v>73.993057250976563</v>
      </c>
      <c r="I14842">
        <v>-5.2326278686523437</v>
      </c>
      <c r="J14842">
        <v>-7.6099403202533722E-2</v>
      </c>
      <c r="K14842">
        <v>-5.8133611679077148</v>
      </c>
      <c r="L14842">
        <v>-5.4702591896057129</v>
      </c>
      <c r="M14842">
        <v>-5.2326278686523437</v>
      </c>
      <c r="N14842">
        <v>-4.9949965476989746</v>
      </c>
      <c r="O14842">
        <v>-4.6518945693969727</v>
      </c>
      <c r="P14842">
        <v>-5.9779911041259766</v>
      </c>
      <c r="Q14842">
        <v>-4.4872646331787109</v>
      </c>
      <c r="R14842">
        <v>121</v>
      </c>
      <c r="S14842">
        <v>0.20534381885761732</v>
      </c>
      <c r="T14842">
        <v>0.45314878225326538</v>
      </c>
      <c r="U14842">
        <v>78.825057983398438</v>
      </c>
      <c r="V14842">
        <v>102.05435943603516</v>
      </c>
      <c r="W14842">
        <v>71.975204467773438</v>
      </c>
    </row>
    <row r="14843" spans="1:23" x14ac:dyDescent="0.25">
      <c r="A14843" t="s">
        <v>89</v>
      </c>
      <c r="B14843" t="s">
        <v>101</v>
      </c>
      <c r="C14843" t="s">
        <v>107</v>
      </c>
      <c r="D14843" s="4" t="s">
        <v>98</v>
      </c>
      <c r="E14843" t="s">
        <v>114</v>
      </c>
      <c r="F14843">
        <v>10</v>
      </c>
      <c r="G14843">
        <v>72.160675048828125</v>
      </c>
      <c r="H14843">
        <v>75.653717041015625</v>
      </c>
      <c r="I14843">
        <v>-3.493044376373291</v>
      </c>
      <c r="J14843">
        <v>-4.8406481742858887E-2</v>
      </c>
      <c r="K14843">
        <v>-4.0686488151550293</v>
      </c>
      <c r="L14843">
        <v>-3.7285771369934082</v>
      </c>
      <c r="M14843">
        <v>-3.493044376373291</v>
      </c>
      <c r="N14843">
        <v>-3.2575116157531738</v>
      </c>
      <c r="O14843">
        <v>-2.9174396991729736</v>
      </c>
      <c r="P14843">
        <v>-4.2318248748779297</v>
      </c>
      <c r="Q14843">
        <v>-2.7542638778686523</v>
      </c>
      <c r="R14843">
        <v>121</v>
      </c>
      <c r="S14843">
        <v>0.20173274732741575</v>
      </c>
      <c r="T14843">
        <v>0.44914668798446655</v>
      </c>
      <c r="U14843">
        <v>78.825057983398438</v>
      </c>
      <c r="V14843">
        <v>102.05435943603516</v>
      </c>
      <c r="W14843">
        <v>75.063385009765625</v>
      </c>
    </row>
    <row r="14844" spans="1:23" x14ac:dyDescent="0.25">
      <c r="A14844" t="s">
        <v>89</v>
      </c>
      <c r="B14844" t="s">
        <v>101</v>
      </c>
      <c r="C14844" t="s">
        <v>107</v>
      </c>
      <c r="D14844" s="4" t="s">
        <v>98</v>
      </c>
      <c r="E14844" t="s">
        <v>114</v>
      </c>
      <c r="F14844">
        <v>11</v>
      </c>
      <c r="G14844">
        <v>74.3043212890625</v>
      </c>
      <c r="H14844">
        <v>78.465538024902344</v>
      </c>
      <c r="I14844">
        <v>-4.1612162590026855</v>
      </c>
      <c r="J14844">
        <v>-5.6002344936132431E-2</v>
      </c>
      <c r="K14844">
        <v>-4.750920295715332</v>
      </c>
      <c r="L14844">
        <v>-4.4025182723999023</v>
      </c>
      <c r="M14844">
        <v>-4.1612162590026855</v>
      </c>
      <c r="N14844">
        <v>-3.9199140071868896</v>
      </c>
      <c r="O14844">
        <v>-3.57151198387146</v>
      </c>
      <c r="P14844">
        <v>-4.918093204498291</v>
      </c>
      <c r="Q14844">
        <v>-3.404339075088501</v>
      </c>
      <c r="R14844">
        <v>121</v>
      </c>
      <c r="S14844">
        <v>0.21173676401591379</v>
      </c>
      <c r="T14844">
        <v>0.46014863252639771</v>
      </c>
      <c r="U14844">
        <v>78.825057983398438</v>
      </c>
      <c r="V14844">
        <v>102.05435943603516</v>
      </c>
      <c r="W14844">
        <v>78.566116333007812</v>
      </c>
    </row>
    <row r="14845" spans="1:23" x14ac:dyDescent="0.25">
      <c r="A14845" t="s">
        <v>89</v>
      </c>
      <c r="B14845" t="s">
        <v>101</v>
      </c>
      <c r="C14845" t="s">
        <v>107</v>
      </c>
      <c r="D14845" s="4" t="s">
        <v>98</v>
      </c>
      <c r="E14845" t="s">
        <v>114</v>
      </c>
      <c r="F14845">
        <v>12</v>
      </c>
      <c r="G14845">
        <v>75.6751708984375</v>
      </c>
      <c r="H14845">
        <v>82.657768249511719</v>
      </c>
      <c r="I14845">
        <v>-6.982600212097168</v>
      </c>
      <c r="J14845">
        <v>-9.2270687222480774E-2</v>
      </c>
      <c r="K14845">
        <v>-7.5743374824523926</v>
      </c>
      <c r="L14845">
        <v>-7.2247343063354492</v>
      </c>
      <c r="M14845">
        <v>-6.982600212097168</v>
      </c>
      <c r="N14845">
        <v>-6.7404661178588867</v>
      </c>
      <c r="O14845">
        <v>-6.3908629417419434</v>
      </c>
      <c r="P14845">
        <v>-7.7420868873596191</v>
      </c>
      <c r="Q14845">
        <v>-6.2231135368347168</v>
      </c>
      <c r="R14845">
        <v>121</v>
      </c>
      <c r="S14845">
        <v>0.2131991920739873</v>
      </c>
      <c r="T14845">
        <v>0.46173498034477234</v>
      </c>
      <c r="U14845">
        <v>78.825057983398438</v>
      </c>
      <c r="V14845">
        <v>102.05435943603516</v>
      </c>
      <c r="W14845">
        <v>82.01983642578125</v>
      </c>
    </row>
    <row r="14846" spans="1:23" x14ac:dyDescent="0.25">
      <c r="A14846" t="s">
        <v>89</v>
      </c>
      <c r="B14846" t="s">
        <v>101</v>
      </c>
      <c r="C14846" t="s">
        <v>107</v>
      </c>
      <c r="D14846" s="4" t="s">
        <v>98</v>
      </c>
      <c r="E14846" t="s">
        <v>114</v>
      </c>
      <c r="F14846">
        <v>13</v>
      </c>
      <c r="G14846">
        <v>77.557106018066406</v>
      </c>
      <c r="H14846">
        <v>84.984542846679688</v>
      </c>
      <c r="I14846">
        <v>-7.4274387359619141</v>
      </c>
      <c r="J14846">
        <v>-9.576735645532608E-2</v>
      </c>
      <c r="K14846">
        <v>-8.0173969268798828</v>
      </c>
      <c r="L14846">
        <v>-7.6688451766967773</v>
      </c>
      <c r="M14846">
        <v>-7.4274387359619141</v>
      </c>
      <c r="N14846">
        <v>-7.1860322952270508</v>
      </c>
      <c r="O14846">
        <v>-6.8374800682067871</v>
      </c>
      <c r="P14846">
        <v>-8.1846427917480469</v>
      </c>
      <c r="Q14846">
        <v>-6.6702351570129395</v>
      </c>
      <c r="R14846">
        <v>121</v>
      </c>
      <c r="S14846">
        <v>0.21191952208118892</v>
      </c>
      <c r="T14846">
        <v>0.46034717559814453</v>
      </c>
      <c r="U14846">
        <v>78.825057983398438</v>
      </c>
      <c r="V14846">
        <v>102.05435943603516</v>
      </c>
      <c r="W14846">
        <v>87.638015747070312</v>
      </c>
    </row>
    <row r="14847" spans="1:23" x14ac:dyDescent="0.25">
      <c r="A14847" t="s">
        <v>89</v>
      </c>
      <c r="B14847" t="s">
        <v>101</v>
      </c>
      <c r="C14847" t="s">
        <v>107</v>
      </c>
      <c r="D14847" s="4" t="s">
        <v>98</v>
      </c>
      <c r="E14847" t="s">
        <v>114</v>
      </c>
      <c r="F14847">
        <v>14</v>
      </c>
      <c r="G14847">
        <v>80.118705749511719</v>
      </c>
      <c r="H14847">
        <v>86.41339111328125</v>
      </c>
      <c r="I14847">
        <v>-6.2946820259094238</v>
      </c>
      <c r="J14847">
        <v>-7.8566946089267731E-2</v>
      </c>
      <c r="K14847">
        <v>-6.909092903137207</v>
      </c>
      <c r="L14847">
        <v>-6.5460939407348633</v>
      </c>
      <c r="M14847">
        <v>-6.2946820259094238</v>
      </c>
      <c r="N14847">
        <v>-6.0432701110839844</v>
      </c>
      <c r="O14847">
        <v>-5.6802711486816406</v>
      </c>
      <c r="P14847">
        <v>-7.0832695960998535</v>
      </c>
      <c r="Q14847">
        <v>-5.5060944557189941</v>
      </c>
      <c r="R14847">
        <v>121</v>
      </c>
      <c r="S14847">
        <v>0.22985042920233756</v>
      </c>
      <c r="T14847">
        <v>0.47942718863487244</v>
      </c>
      <c r="U14847">
        <v>78.825057983398438</v>
      </c>
      <c r="V14847">
        <v>102.05435943603516</v>
      </c>
      <c r="W14847">
        <v>91.982643127441406</v>
      </c>
    </row>
    <row r="14848" spans="1:23" x14ac:dyDescent="0.25">
      <c r="A14848" t="s">
        <v>89</v>
      </c>
      <c r="B14848" t="s">
        <v>101</v>
      </c>
      <c r="C14848" t="s">
        <v>107</v>
      </c>
      <c r="D14848" s="4" t="s">
        <v>98</v>
      </c>
      <c r="E14848" t="s">
        <v>114</v>
      </c>
      <c r="F14848">
        <v>15</v>
      </c>
      <c r="G14848">
        <v>79.383949279785156</v>
      </c>
      <c r="H14848">
        <v>82.026695251464844</v>
      </c>
      <c r="I14848">
        <v>-2.6427414417266846</v>
      </c>
      <c r="J14848">
        <v>-3.3290628343820572E-2</v>
      </c>
      <c r="K14848">
        <v>-3.2476253509521484</v>
      </c>
      <c r="L14848">
        <v>-2.8902549743652344</v>
      </c>
      <c r="M14848">
        <v>-2.6427414417266846</v>
      </c>
      <c r="N14848">
        <v>-2.3952279090881348</v>
      </c>
      <c r="O14848">
        <v>-2.0378575325012207</v>
      </c>
      <c r="P14848">
        <v>-3.4191014766693115</v>
      </c>
      <c r="Q14848">
        <v>-1.8663814067840576</v>
      </c>
      <c r="R14848">
        <v>121</v>
      </c>
      <c r="S14848">
        <v>0.22277772899844539</v>
      </c>
      <c r="T14848">
        <v>0.47199335694313049</v>
      </c>
      <c r="U14848">
        <v>78.825057983398438</v>
      </c>
      <c r="V14848">
        <v>102.05435943603516</v>
      </c>
      <c r="W14848">
        <v>93.495864868164062</v>
      </c>
    </row>
    <row r="14849" spans="1:23" x14ac:dyDescent="0.25">
      <c r="A14849" t="s">
        <v>89</v>
      </c>
      <c r="B14849" t="s">
        <v>101</v>
      </c>
      <c r="C14849" t="s">
        <v>107</v>
      </c>
      <c r="D14849" s="4" t="s">
        <v>98</v>
      </c>
      <c r="E14849" t="s">
        <v>114</v>
      </c>
      <c r="F14849">
        <v>16</v>
      </c>
      <c r="G14849">
        <v>76.379081726074219</v>
      </c>
      <c r="H14849">
        <v>79.579666137695312</v>
      </c>
      <c r="I14849">
        <v>-3.2005908489227295</v>
      </c>
      <c r="J14849">
        <v>-4.19040247797966E-2</v>
      </c>
      <c r="K14849">
        <v>-3.765538215637207</v>
      </c>
      <c r="L14849">
        <v>-3.4317626953125</v>
      </c>
      <c r="M14849">
        <v>-3.2005908489227295</v>
      </c>
      <c r="N14849">
        <v>-2.969419002532959</v>
      </c>
      <c r="O14849">
        <v>-2.635643482208252</v>
      </c>
      <c r="P14849">
        <v>-3.9256930351257324</v>
      </c>
      <c r="Q14849">
        <v>-2.4754886627197266</v>
      </c>
      <c r="R14849">
        <v>121</v>
      </c>
      <c r="S14849">
        <v>0.19433176527019569</v>
      </c>
      <c r="T14849">
        <v>0.4408307671546936</v>
      </c>
      <c r="U14849">
        <v>78.825057983398438</v>
      </c>
      <c r="V14849">
        <v>102.05435943603516</v>
      </c>
      <c r="W14849">
        <v>93.076034545898438</v>
      </c>
    </row>
    <row r="14850" spans="1:23" x14ac:dyDescent="0.25">
      <c r="A14850" t="s">
        <v>89</v>
      </c>
      <c r="B14850" t="s">
        <v>101</v>
      </c>
      <c r="C14850" t="s">
        <v>107</v>
      </c>
      <c r="D14850" s="4" t="s">
        <v>98</v>
      </c>
      <c r="E14850" t="s">
        <v>114</v>
      </c>
      <c r="F14850">
        <v>17</v>
      </c>
      <c r="G14850">
        <v>72.170265197753906</v>
      </c>
      <c r="H14850">
        <v>75.040084838867187</v>
      </c>
      <c r="I14850">
        <v>-2.8698179721832275</v>
      </c>
      <c r="J14850">
        <v>-3.976454958319664E-2</v>
      </c>
      <c r="K14850">
        <v>-3.3863840103149414</v>
      </c>
      <c r="L14850">
        <v>-3.0811927318572998</v>
      </c>
      <c r="M14850">
        <v>-2.8698179721832275</v>
      </c>
      <c r="N14850">
        <v>-2.6584432125091553</v>
      </c>
      <c r="O14850">
        <v>-2.3532519340515137</v>
      </c>
      <c r="P14850">
        <v>-3.5328233242034912</v>
      </c>
      <c r="Q14850">
        <v>-2.2068126201629639</v>
      </c>
      <c r="R14850">
        <v>121</v>
      </c>
      <c r="S14850">
        <v>0.16247241845748306</v>
      </c>
      <c r="T14850">
        <v>0.40307867527008057</v>
      </c>
      <c r="U14850">
        <v>78.825057983398438</v>
      </c>
      <c r="V14850">
        <v>102.05435943603516</v>
      </c>
      <c r="W14850">
        <v>92.254547119140625</v>
      </c>
    </row>
    <row r="14851" spans="1:23" x14ac:dyDescent="0.25">
      <c r="A14851" t="s">
        <v>89</v>
      </c>
      <c r="B14851" t="s">
        <v>101</v>
      </c>
      <c r="C14851" t="s">
        <v>107</v>
      </c>
      <c r="D14851" s="4" t="s">
        <v>98</v>
      </c>
      <c r="E14851" t="s">
        <v>114</v>
      </c>
      <c r="F14851">
        <v>18</v>
      </c>
      <c r="G14851">
        <v>64.180755615234375</v>
      </c>
      <c r="H14851">
        <v>68.597023010253906</v>
      </c>
      <c r="I14851">
        <v>-4.4162654876708984</v>
      </c>
      <c r="J14851">
        <v>-6.8809807300567627E-2</v>
      </c>
      <c r="K14851">
        <v>-4.8974447250366211</v>
      </c>
      <c r="L14851">
        <v>-4.6131601333618164</v>
      </c>
      <c r="M14851">
        <v>-4.4162654876708984</v>
      </c>
      <c r="N14851">
        <v>-4.2193708419799805</v>
      </c>
      <c r="O14851">
        <v>-3.9350864887237549</v>
      </c>
      <c r="P14851">
        <v>-5.0338521003723145</v>
      </c>
      <c r="Q14851">
        <v>-3.7986788749694824</v>
      </c>
      <c r="R14851">
        <v>121</v>
      </c>
      <c r="S14851">
        <v>0.1409747089804938</v>
      </c>
      <c r="T14851">
        <v>0.375465989112854</v>
      </c>
      <c r="U14851">
        <v>78.825057983398438</v>
      </c>
      <c r="V14851">
        <v>102.05435943603516</v>
      </c>
      <c r="W14851">
        <v>89.818183898925781</v>
      </c>
    </row>
    <row r="14852" spans="1:23" x14ac:dyDescent="0.25">
      <c r="A14852" t="s">
        <v>89</v>
      </c>
      <c r="B14852" t="s">
        <v>101</v>
      </c>
      <c r="C14852" t="s">
        <v>107</v>
      </c>
      <c r="D14852" s="4" t="s">
        <v>98</v>
      </c>
      <c r="E14852" t="s">
        <v>114</v>
      </c>
      <c r="F14852">
        <v>19</v>
      </c>
      <c r="G14852">
        <v>58.859718322753906</v>
      </c>
      <c r="H14852">
        <v>62.977767944335938</v>
      </c>
      <c r="I14852">
        <v>-4.1180500984191895</v>
      </c>
      <c r="J14852">
        <v>-6.9963812828063965E-2</v>
      </c>
      <c r="K14852">
        <v>-4.5642852783203125</v>
      </c>
      <c r="L14852">
        <v>-4.3006458282470703</v>
      </c>
      <c r="M14852">
        <v>-4.1180500984191895</v>
      </c>
      <c r="N14852">
        <v>-3.9354543685913086</v>
      </c>
      <c r="O14852">
        <v>-3.6718149185180664</v>
      </c>
      <c r="P14852">
        <v>-4.6907868385314941</v>
      </c>
      <c r="Q14852">
        <v>-3.5453135967254639</v>
      </c>
      <c r="R14852">
        <v>121</v>
      </c>
      <c r="S14852">
        <v>0.12124263350921183</v>
      </c>
      <c r="T14852">
        <v>0.34819912910461426</v>
      </c>
      <c r="U14852">
        <v>78.825057983398438</v>
      </c>
      <c r="V14852">
        <v>102.05435943603516</v>
      </c>
      <c r="W14852">
        <v>88.642143249511719</v>
      </c>
    </row>
    <row r="14853" spans="1:23" x14ac:dyDescent="0.25">
      <c r="A14853" t="s">
        <v>89</v>
      </c>
      <c r="B14853" t="s">
        <v>101</v>
      </c>
      <c r="C14853" t="s">
        <v>107</v>
      </c>
      <c r="D14853" s="4" t="s">
        <v>98</v>
      </c>
      <c r="E14853" t="s">
        <v>114</v>
      </c>
      <c r="F14853">
        <v>20</v>
      </c>
      <c r="G14853">
        <v>55.355178833007812</v>
      </c>
      <c r="H14853">
        <v>58.692726135253906</v>
      </c>
      <c r="I14853">
        <v>-3.3375484943389893</v>
      </c>
      <c r="J14853">
        <v>-6.0293339192867279E-2</v>
      </c>
      <c r="K14853">
        <v>-3.7567582130432129</v>
      </c>
      <c r="L14853">
        <v>-3.5090856552124023</v>
      </c>
      <c r="M14853">
        <v>-3.3375484943389893</v>
      </c>
      <c r="N14853">
        <v>-3.1660113334655762</v>
      </c>
      <c r="O14853">
        <v>-2.9183387756347656</v>
      </c>
      <c r="P14853">
        <v>-3.8755981922149658</v>
      </c>
      <c r="Q14853">
        <v>-2.7994987964630127</v>
      </c>
      <c r="R14853">
        <v>121</v>
      </c>
      <c r="S14853">
        <v>0.10700161010441889</v>
      </c>
      <c r="T14853">
        <v>0.32711100578308105</v>
      </c>
      <c r="U14853">
        <v>78.825057983398438</v>
      </c>
      <c r="V14853">
        <v>102.05435943603516</v>
      </c>
      <c r="W14853">
        <v>85.861160278320313</v>
      </c>
    </row>
    <row r="14854" spans="1:23" x14ac:dyDescent="0.25">
      <c r="A14854" t="s">
        <v>89</v>
      </c>
      <c r="B14854" t="s">
        <v>101</v>
      </c>
      <c r="C14854" t="s">
        <v>107</v>
      </c>
      <c r="D14854" s="4" t="s">
        <v>98</v>
      </c>
      <c r="E14854" t="s">
        <v>114</v>
      </c>
      <c r="F14854">
        <v>21</v>
      </c>
      <c r="G14854">
        <v>53.558540344238281</v>
      </c>
      <c r="H14854">
        <v>57.360332489013672</v>
      </c>
      <c r="I14854">
        <v>-3.8017895221710205</v>
      </c>
      <c r="J14854">
        <v>-7.0983812212944031E-2</v>
      </c>
      <c r="K14854">
        <v>-4.2041974067687988</v>
      </c>
      <c r="L14854">
        <v>-3.9664516448974609</v>
      </c>
      <c r="M14854">
        <v>-3.8017895221710205</v>
      </c>
      <c r="N14854">
        <v>-3.6371273994445801</v>
      </c>
      <c r="O14854">
        <v>-3.3993813991546631</v>
      </c>
      <c r="P14854">
        <v>-4.3182744979858398</v>
      </c>
      <c r="Q14854">
        <v>-3.2853043079376221</v>
      </c>
      <c r="R14854">
        <v>121</v>
      </c>
      <c r="S14854">
        <v>9.8596418337312031E-2</v>
      </c>
      <c r="T14854">
        <v>0.31400066614151001</v>
      </c>
      <c r="U14854">
        <v>78.825057983398438</v>
      </c>
      <c r="V14854">
        <v>102.05435943603516</v>
      </c>
      <c r="W14854">
        <v>81.820663452148438</v>
      </c>
    </row>
    <row r="14855" spans="1:23" x14ac:dyDescent="0.25">
      <c r="A14855" t="s">
        <v>89</v>
      </c>
      <c r="B14855" t="s">
        <v>101</v>
      </c>
      <c r="C14855" t="s">
        <v>107</v>
      </c>
      <c r="D14855" s="4" t="s">
        <v>98</v>
      </c>
      <c r="E14855" t="s">
        <v>114</v>
      </c>
      <c r="F14855">
        <v>22</v>
      </c>
      <c r="G14855">
        <v>50.070419311523438</v>
      </c>
      <c r="H14855">
        <v>52.712974548339844</v>
      </c>
      <c r="I14855">
        <v>-2.6425557136535645</v>
      </c>
      <c r="J14855">
        <v>-5.277678370475769E-2</v>
      </c>
      <c r="K14855">
        <v>-3.0085091590881348</v>
      </c>
      <c r="L14855">
        <v>-2.7923009395599365</v>
      </c>
      <c r="M14855">
        <v>-2.6425557136535645</v>
      </c>
      <c r="N14855">
        <v>-2.4928104877471924</v>
      </c>
      <c r="O14855">
        <v>-2.2766022682189941</v>
      </c>
      <c r="P14855">
        <v>-3.1122519969940186</v>
      </c>
      <c r="Q14855">
        <v>-2.1728594303131104</v>
      </c>
      <c r="R14855">
        <v>121</v>
      </c>
      <c r="S14855">
        <v>8.154166092255366E-2</v>
      </c>
      <c r="T14855">
        <v>0.28555500507354736</v>
      </c>
      <c r="U14855">
        <v>78.825057983398438</v>
      </c>
      <c r="V14855">
        <v>102.05435943603516</v>
      </c>
      <c r="W14855">
        <v>77.571075439453125</v>
      </c>
    </row>
    <row r="14856" spans="1:23" x14ac:dyDescent="0.25">
      <c r="A14856" t="s">
        <v>89</v>
      </c>
      <c r="B14856" t="s">
        <v>101</v>
      </c>
      <c r="C14856" t="s">
        <v>107</v>
      </c>
      <c r="D14856" s="4" t="s">
        <v>98</v>
      </c>
      <c r="E14856" t="s">
        <v>114</v>
      </c>
      <c r="F14856">
        <v>23</v>
      </c>
      <c r="G14856">
        <v>45.751235961914063</v>
      </c>
      <c r="H14856">
        <v>48.262561798095703</v>
      </c>
      <c r="I14856">
        <v>-2.5113246440887451</v>
      </c>
      <c r="J14856">
        <v>-5.4890859872102737E-2</v>
      </c>
      <c r="K14856">
        <v>-2.8643860816955566</v>
      </c>
      <c r="L14856">
        <v>-2.655794620513916</v>
      </c>
      <c r="M14856">
        <v>-2.5113246440887451</v>
      </c>
      <c r="N14856">
        <v>-2.3668546676635742</v>
      </c>
      <c r="O14856">
        <v>-2.1582632064819336</v>
      </c>
      <c r="P14856">
        <v>-2.9644742012023926</v>
      </c>
      <c r="Q14856">
        <v>-2.0581750869750977</v>
      </c>
      <c r="R14856">
        <v>121</v>
      </c>
      <c r="S14856">
        <v>7.5897671649657106E-2</v>
      </c>
      <c r="T14856">
        <v>0.27549532055854797</v>
      </c>
      <c r="U14856">
        <v>78.825057983398438</v>
      </c>
      <c r="V14856">
        <v>102.05435943603516</v>
      </c>
      <c r="W14856">
        <v>75.549583435058594</v>
      </c>
    </row>
    <row r="14857" spans="1:23" x14ac:dyDescent="0.25">
      <c r="A14857" t="s">
        <v>89</v>
      </c>
      <c r="B14857" t="s">
        <v>101</v>
      </c>
      <c r="C14857" t="s">
        <v>107</v>
      </c>
      <c r="D14857" s="4" t="s">
        <v>98</v>
      </c>
      <c r="E14857" t="s">
        <v>114</v>
      </c>
      <c r="F14857">
        <v>24</v>
      </c>
      <c r="G14857">
        <v>40.759029388427734</v>
      </c>
      <c r="H14857">
        <v>43.365455627441406</v>
      </c>
      <c r="I14857">
        <v>-2.6064252853393555</v>
      </c>
      <c r="J14857">
        <v>-6.3947185873985291E-2</v>
      </c>
      <c r="K14857">
        <v>-2.9866092205047607</v>
      </c>
      <c r="L14857">
        <v>-2.761993408203125</v>
      </c>
      <c r="M14857">
        <v>-2.6064252853393555</v>
      </c>
      <c r="N14857">
        <v>-2.4508571624755859</v>
      </c>
      <c r="O14857">
        <v>-2.2262413501739502</v>
      </c>
      <c r="P14857">
        <v>-3.094386100769043</v>
      </c>
      <c r="Q14857">
        <v>-2.118464469909668</v>
      </c>
      <c r="R14857">
        <v>121</v>
      </c>
      <c r="S14857">
        <v>8.8006646401020738E-2</v>
      </c>
      <c r="T14857">
        <v>0.29665914177894592</v>
      </c>
      <c r="U14857">
        <v>78.825057983398438</v>
      </c>
      <c r="V14857">
        <v>102.05435943603516</v>
      </c>
      <c r="W14857">
        <v>74.370170593261719</v>
      </c>
    </row>
    <row r="14858" spans="1:23" x14ac:dyDescent="0.25">
      <c r="A14858" t="s">
        <v>89</v>
      </c>
      <c r="B14858" t="s">
        <v>101</v>
      </c>
      <c r="C14858" t="s">
        <v>107</v>
      </c>
      <c r="D14858" s="4" t="s">
        <v>98</v>
      </c>
      <c r="E14858" t="s">
        <v>115</v>
      </c>
      <c r="F14858">
        <v>1</v>
      </c>
      <c r="G14858">
        <v>30.436399459838867</v>
      </c>
      <c r="H14858">
        <v>30.816696166992188</v>
      </c>
      <c r="I14858">
        <v>-0.38029590249061584</v>
      </c>
      <c r="J14858">
        <v>-1.2494772672653198E-2</v>
      </c>
      <c r="K14858">
        <v>-0.71076452732086182</v>
      </c>
      <c r="L14858">
        <v>-0.51552098989486694</v>
      </c>
      <c r="M14858">
        <v>-0.38029590249061584</v>
      </c>
      <c r="N14858">
        <v>-0.24507082998752594</v>
      </c>
      <c r="O14858">
        <v>-4.9827296286821365E-2</v>
      </c>
      <c r="P14858">
        <v>-0.80444777011871338</v>
      </c>
      <c r="Q14858">
        <v>4.3855965137481689E-2</v>
      </c>
      <c r="R14858">
        <v>121</v>
      </c>
      <c r="S14858">
        <v>6.6494886834348677E-2</v>
      </c>
      <c r="T14858">
        <v>0.2578660249710083</v>
      </c>
      <c r="U14858">
        <v>77.386604309082031</v>
      </c>
      <c r="V14858">
        <v>93.080001831054688</v>
      </c>
      <c r="W14858">
        <v>72.2315673828125</v>
      </c>
    </row>
    <row r="14859" spans="1:23" x14ac:dyDescent="0.25">
      <c r="A14859" t="s">
        <v>89</v>
      </c>
      <c r="B14859" t="s">
        <v>101</v>
      </c>
      <c r="C14859" t="s">
        <v>107</v>
      </c>
      <c r="D14859" s="4" t="s">
        <v>98</v>
      </c>
      <c r="E14859" t="s">
        <v>115</v>
      </c>
      <c r="F14859">
        <v>2</v>
      </c>
      <c r="G14859">
        <v>29.372922897338867</v>
      </c>
      <c r="H14859">
        <v>29.836528778076172</v>
      </c>
      <c r="I14859">
        <v>-0.46360558271408081</v>
      </c>
      <c r="J14859">
        <v>-1.5783432871103287E-2</v>
      </c>
      <c r="K14859">
        <v>-0.77153652906417847</v>
      </c>
      <c r="L14859">
        <v>-0.58960843086242676</v>
      </c>
      <c r="M14859">
        <v>-0.46360558271408081</v>
      </c>
      <c r="N14859">
        <v>-0.33760273456573486</v>
      </c>
      <c r="O14859">
        <v>-0.15567463636398315</v>
      </c>
      <c r="P14859">
        <v>-0.85883069038391113</v>
      </c>
      <c r="Q14859">
        <v>-6.8380489945411682E-2</v>
      </c>
      <c r="R14859">
        <v>121</v>
      </c>
      <c r="S14859">
        <v>5.7734379279409609E-2</v>
      </c>
      <c r="T14859">
        <v>0.24027979373931885</v>
      </c>
      <c r="U14859">
        <v>77.386604309082031</v>
      </c>
      <c r="V14859">
        <v>93.080001831054688</v>
      </c>
      <c r="W14859">
        <v>71.259666442871094</v>
      </c>
    </row>
    <row r="14860" spans="1:23" x14ac:dyDescent="0.25">
      <c r="A14860" t="s">
        <v>89</v>
      </c>
      <c r="B14860" t="s">
        <v>101</v>
      </c>
      <c r="C14860" t="s">
        <v>107</v>
      </c>
      <c r="D14860" s="4" t="s">
        <v>98</v>
      </c>
      <c r="E14860" t="s">
        <v>115</v>
      </c>
      <c r="F14860">
        <v>3</v>
      </c>
      <c r="G14860">
        <v>29.027767181396484</v>
      </c>
      <c r="H14860">
        <v>29.700660705566406</v>
      </c>
      <c r="I14860">
        <v>-0.67289358377456665</v>
      </c>
      <c r="J14860">
        <v>-2.318103052675724E-2</v>
      </c>
      <c r="K14860">
        <v>-0.97725683450698853</v>
      </c>
      <c r="L14860">
        <v>-0.79743653535842896</v>
      </c>
      <c r="M14860">
        <v>-0.67289358377456665</v>
      </c>
      <c r="N14860">
        <v>-0.54835063219070435</v>
      </c>
      <c r="O14860">
        <v>-0.36853036284446716</v>
      </c>
      <c r="P14860">
        <v>-1.0635395050048828</v>
      </c>
      <c r="Q14860">
        <v>-0.28224760293960571</v>
      </c>
      <c r="R14860">
        <v>121</v>
      </c>
      <c r="S14860">
        <v>5.6404295059096166E-2</v>
      </c>
      <c r="T14860">
        <v>0.23749588429927826</v>
      </c>
      <c r="U14860">
        <v>77.386604309082031</v>
      </c>
      <c r="V14860">
        <v>93.080001831054688</v>
      </c>
      <c r="W14860">
        <v>70.537185668945313</v>
      </c>
    </row>
    <row r="14861" spans="1:23" x14ac:dyDescent="0.25">
      <c r="A14861" t="s">
        <v>89</v>
      </c>
      <c r="B14861" t="s">
        <v>101</v>
      </c>
      <c r="C14861" t="s">
        <v>107</v>
      </c>
      <c r="D14861" s="4" t="s">
        <v>98</v>
      </c>
      <c r="E14861" t="s">
        <v>115</v>
      </c>
      <c r="F14861">
        <v>4</v>
      </c>
      <c r="G14861">
        <v>29.258640289306641</v>
      </c>
      <c r="H14861">
        <v>29.797025680541992</v>
      </c>
      <c r="I14861">
        <v>-0.53838503360748291</v>
      </c>
      <c r="J14861">
        <v>-1.8400890752673149E-2</v>
      </c>
      <c r="K14861">
        <v>-0.86460673809051514</v>
      </c>
      <c r="L14861">
        <v>-0.67187231779098511</v>
      </c>
      <c r="M14861">
        <v>-0.53838503360748291</v>
      </c>
      <c r="N14861">
        <v>-0.40489774942398071</v>
      </c>
      <c r="O14861">
        <v>-0.21216331422328949</v>
      </c>
      <c r="P14861">
        <v>-0.95708608627319336</v>
      </c>
      <c r="Q14861">
        <v>-0.11968399584293365</v>
      </c>
      <c r="R14861">
        <v>121</v>
      </c>
      <c r="S14861">
        <v>6.4796799988372733E-2</v>
      </c>
      <c r="T14861">
        <v>0.25455215573310852</v>
      </c>
      <c r="U14861">
        <v>77.386604309082031</v>
      </c>
      <c r="V14861">
        <v>93.080001831054688</v>
      </c>
      <c r="W14861">
        <v>69.770416259765625</v>
      </c>
    </row>
    <row r="14862" spans="1:23" x14ac:dyDescent="0.25">
      <c r="A14862" t="s">
        <v>89</v>
      </c>
      <c r="B14862" t="s">
        <v>101</v>
      </c>
      <c r="C14862" t="s">
        <v>107</v>
      </c>
      <c r="D14862" s="4" t="s">
        <v>98</v>
      </c>
      <c r="E14862" t="s">
        <v>115</v>
      </c>
      <c r="F14862">
        <v>5</v>
      </c>
      <c r="G14862">
        <v>32.232078552246094</v>
      </c>
      <c r="H14862">
        <v>32.141239166259766</v>
      </c>
      <c r="I14862">
        <v>9.0838834643363953E-2</v>
      </c>
      <c r="J14862">
        <v>2.8182740788906813E-3</v>
      </c>
      <c r="K14862">
        <v>-0.27242547273635864</v>
      </c>
      <c r="L14862">
        <v>-5.7805981487035751E-2</v>
      </c>
      <c r="M14862">
        <v>9.0838834643363953E-2</v>
      </c>
      <c r="N14862">
        <v>0.23948365449905396</v>
      </c>
      <c r="O14862">
        <v>0.45410314202308655</v>
      </c>
      <c r="P14862">
        <v>-0.37540587782859802</v>
      </c>
      <c r="Q14862">
        <v>0.55708354711532593</v>
      </c>
      <c r="R14862">
        <v>121</v>
      </c>
      <c r="S14862">
        <v>8.0347674332096553E-2</v>
      </c>
      <c r="T14862">
        <v>0.28345665335655212</v>
      </c>
      <c r="U14862">
        <v>77.386604309082031</v>
      </c>
      <c r="V14862">
        <v>93.080001831054688</v>
      </c>
      <c r="W14862">
        <v>69.174049377441406</v>
      </c>
    </row>
    <row r="14863" spans="1:23" x14ac:dyDescent="0.25">
      <c r="A14863" t="s">
        <v>89</v>
      </c>
      <c r="B14863" t="s">
        <v>101</v>
      </c>
      <c r="C14863" t="s">
        <v>107</v>
      </c>
      <c r="D14863" s="4" t="s">
        <v>98</v>
      </c>
      <c r="E14863" t="s">
        <v>115</v>
      </c>
      <c r="F14863">
        <v>6</v>
      </c>
      <c r="G14863">
        <v>39.531963348388672</v>
      </c>
      <c r="H14863">
        <v>38.765869140625</v>
      </c>
      <c r="I14863">
        <v>0.76609545946121216</v>
      </c>
      <c r="J14863">
        <v>1.9379140809178352E-2</v>
      </c>
      <c r="K14863">
        <v>0.34986934065818787</v>
      </c>
      <c r="L14863">
        <v>0.59577912092208862</v>
      </c>
      <c r="M14863">
        <v>0.76609545946121216</v>
      </c>
      <c r="N14863">
        <v>0.93641179800033569</v>
      </c>
      <c r="O14863">
        <v>1.1823215484619141</v>
      </c>
      <c r="P14863">
        <v>0.23187501728534698</v>
      </c>
      <c r="Q14863">
        <v>1.3003158569335938</v>
      </c>
      <c r="R14863">
        <v>121</v>
      </c>
      <c r="S14863">
        <v>0.10548397602191528</v>
      </c>
      <c r="T14863">
        <v>0.32478296756744385</v>
      </c>
      <c r="U14863">
        <v>77.386604309082031</v>
      </c>
      <c r="V14863">
        <v>93.080001831054688</v>
      </c>
      <c r="W14863">
        <v>68.761817932128906</v>
      </c>
    </row>
    <row r="14864" spans="1:23" x14ac:dyDescent="0.25">
      <c r="A14864" t="s">
        <v>89</v>
      </c>
      <c r="B14864" t="s">
        <v>101</v>
      </c>
      <c r="C14864" t="s">
        <v>107</v>
      </c>
      <c r="D14864" s="4" t="s">
        <v>98</v>
      </c>
      <c r="E14864" t="s">
        <v>115</v>
      </c>
      <c r="F14864">
        <v>7</v>
      </c>
      <c r="G14864">
        <v>51.094104766845703</v>
      </c>
      <c r="H14864">
        <v>49.319587707519531</v>
      </c>
      <c r="I14864">
        <v>1.7745188474655151</v>
      </c>
      <c r="J14864">
        <v>3.4730404615402222E-2</v>
      </c>
      <c r="K14864">
        <v>1.3100960254669189</v>
      </c>
      <c r="L14864">
        <v>1.5844807624816895</v>
      </c>
      <c r="M14864">
        <v>1.7745188474655151</v>
      </c>
      <c r="N14864">
        <v>1.9645569324493408</v>
      </c>
      <c r="O14864">
        <v>2.2389416694641113</v>
      </c>
      <c r="P14864">
        <v>1.1784385442733765</v>
      </c>
      <c r="Q14864">
        <v>2.3705990314483643</v>
      </c>
      <c r="R14864">
        <v>121</v>
      </c>
      <c r="S14864">
        <v>0.13132729807623722</v>
      </c>
      <c r="T14864">
        <v>0.36239108443260193</v>
      </c>
      <c r="U14864">
        <v>77.386604309082031</v>
      </c>
      <c r="V14864">
        <v>93.080001831054688</v>
      </c>
      <c r="W14864">
        <v>68.293472290039063</v>
      </c>
    </row>
    <row r="14865" spans="1:23" x14ac:dyDescent="0.25">
      <c r="A14865" t="s">
        <v>89</v>
      </c>
      <c r="B14865" t="s">
        <v>101</v>
      </c>
      <c r="C14865" t="s">
        <v>107</v>
      </c>
      <c r="D14865" s="4" t="s">
        <v>98</v>
      </c>
      <c r="E14865" t="s">
        <v>115</v>
      </c>
      <c r="F14865">
        <v>8</v>
      </c>
      <c r="G14865">
        <v>62.889823913574219</v>
      </c>
      <c r="H14865">
        <v>61.876857757568359</v>
      </c>
      <c r="I14865">
        <v>1.0129660367965698</v>
      </c>
      <c r="J14865">
        <v>1.6106994822621346E-2</v>
      </c>
      <c r="K14865">
        <v>0.47900554537773132</v>
      </c>
      <c r="L14865">
        <v>0.79447370767593384</v>
      </c>
      <c r="M14865">
        <v>1.0129660367965698</v>
      </c>
      <c r="N14865">
        <v>1.231458306312561</v>
      </c>
      <c r="O14865">
        <v>1.5469264984130859</v>
      </c>
      <c r="P14865">
        <v>0.32763516902923584</v>
      </c>
      <c r="Q14865">
        <v>1.6982969045639038</v>
      </c>
      <c r="R14865">
        <v>121</v>
      </c>
      <c r="S14865">
        <v>0.17359853641445344</v>
      </c>
      <c r="T14865">
        <v>0.41665157675743103</v>
      </c>
      <c r="U14865">
        <v>77.386604309082031</v>
      </c>
      <c r="V14865">
        <v>93.080001831054688</v>
      </c>
      <c r="W14865">
        <v>68.754791259765625</v>
      </c>
    </row>
    <row r="14866" spans="1:23" x14ac:dyDescent="0.25">
      <c r="A14866" t="s">
        <v>89</v>
      </c>
      <c r="B14866" t="s">
        <v>101</v>
      </c>
      <c r="C14866" t="s">
        <v>107</v>
      </c>
      <c r="D14866" s="4" t="s">
        <v>98</v>
      </c>
      <c r="E14866" t="s">
        <v>115</v>
      </c>
      <c r="F14866">
        <v>9</v>
      </c>
      <c r="G14866">
        <v>70.834030151367188</v>
      </c>
      <c r="H14866">
        <v>69.974296569824219</v>
      </c>
      <c r="I14866">
        <v>0.85972851514816284</v>
      </c>
      <c r="J14866">
        <v>1.2137223966419697E-2</v>
      </c>
      <c r="K14866">
        <v>0.28914487361907959</v>
      </c>
      <c r="L14866">
        <v>0.62625032663345337</v>
      </c>
      <c r="M14866">
        <v>0.85972851514816284</v>
      </c>
      <c r="N14866">
        <v>1.0932067632675171</v>
      </c>
      <c r="O14866">
        <v>1.4303121566772461</v>
      </c>
      <c r="P14866">
        <v>0.12739233672618866</v>
      </c>
      <c r="Q14866">
        <v>1.5920647382736206</v>
      </c>
      <c r="R14866">
        <v>121</v>
      </c>
      <c r="S14866">
        <v>0.19822867123871024</v>
      </c>
      <c r="T14866">
        <v>0.44522878527641296</v>
      </c>
      <c r="U14866">
        <v>77.386604309082031</v>
      </c>
      <c r="V14866">
        <v>93.080001831054688</v>
      </c>
      <c r="W14866">
        <v>70.852561950683594</v>
      </c>
    </row>
    <row r="14867" spans="1:23" x14ac:dyDescent="0.25">
      <c r="A14867" t="s">
        <v>89</v>
      </c>
      <c r="B14867" t="s">
        <v>101</v>
      </c>
      <c r="C14867" t="s">
        <v>107</v>
      </c>
      <c r="D14867" s="4" t="s">
        <v>98</v>
      </c>
      <c r="E14867" t="s">
        <v>115</v>
      </c>
      <c r="F14867">
        <v>10</v>
      </c>
      <c r="G14867">
        <v>75.220726013183594</v>
      </c>
      <c r="H14867">
        <v>74.602729797363281</v>
      </c>
      <c r="I14867">
        <v>0.61799860000610352</v>
      </c>
      <c r="J14867">
        <v>8.215801790356636E-3</v>
      </c>
      <c r="K14867">
        <v>3.7910189479589462E-2</v>
      </c>
      <c r="L14867">
        <v>0.38063111901283264</v>
      </c>
      <c r="M14867">
        <v>0.61799860000610352</v>
      </c>
      <c r="N14867">
        <v>0.855366051197052</v>
      </c>
      <c r="O14867">
        <v>1.1980869770050049</v>
      </c>
      <c r="P14867">
        <v>-0.12653681635856628</v>
      </c>
      <c r="Q14867">
        <v>1.3625340461730957</v>
      </c>
      <c r="R14867">
        <v>121</v>
      </c>
      <c r="S14867">
        <v>0.20488785019797096</v>
      </c>
      <c r="T14867">
        <v>0.45264539122581482</v>
      </c>
      <c r="U14867">
        <v>77.386604309082031</v>
      </c>
      <c r="V14867">
        <v>93.080001831054688</v>
      </c>
      <c r="W14867">
        <v>74.286277770996094</v>
      </c>
    </row>
    <row r="14868" spans="1:23" x14ac:dyDescent="0.25">
      <c r="A14868" t="s">
        <v>89</v>
      </c>
      <c r="B14868" t="s">
        <v>101</v>
      </c>
      <c r="C14868" t="s">
        <v>107</v>
      </c>
      <c r="D14868" s="4" t="s">
        <v>98</v>
      </c>
      <c r="E14868" t="s">
        <v>115</v>
      </c>
      <c r="F14868">
        <v>11</v>
      </c>
      <c r="G14868">
        <v>78.043479919433594</v>
      </c>
      <c r="H14868">
        <v>78.058181762695312</v>
      </c>
      <c r="I14868">
        <v>-1.4704735949635506E-2</v>
      </c>
      <c r="J14868">
        <v>-1.884172233985737E-4</v>
      </c>
      <c r="K14868">
        <v>-0.62430918216705322</v>
      </c>
      <c r="L14868">
        <v>-0.26414993405342102</v>
      </c>
      <c r="M14868">
        <v>-1.4704735949635506E-2</v>
      </c>
      <c r="N14868">
        <v>0.23474045097827911</v>
      </c>
      <c r="O14868">
        <v>0.59489971399307251</v>
      </c>
      <c r="P14868">
        <v>-0.79712355136871338</v>
      </c>
      <c r="Q14868">
        <v>0.76771408319473267</v>
      </c>
      <c r="R14868">
        <v>121</v>
      </c>
      <c r="S14868">
        <v>0.22626847931172112</v>
      </c>
      <c r="T14868">
        <v>0.47567686438560486</v>
      </c>
      <c r="U14868">
        <v>77.386604309082031</v>
      </c>
      <c r="V14868">
        <v>93.080001831054688</v>
      </c>
      <c r="W14868">
        <v>78.009918212890625</v>
      </c>
    </row>
    <row r="14869" spans="1:23" x14ac:dyDescent="0.25">
      <c r="A14869" t="s">
        <v>89</v>
      </c>
      <c r="B14869" t="s">
        <v>101</v>
      </c>
      <c r="C14869" t="s">
        <v>107</v>
      </c>
      <c r="D14869" s="4" t="s">
        <v>98</v>
      </c>
      <c r="E14869" t="s">
        <v>115</v>
      </c>
      <c r="F14869">
        <v>12</v>
      </c>
      <c r="G14869">
        <v>80.573883056640625</v>
      </c>
      <c r="H14869">
        <v>80.407440185546875</v>
      </c>
      <c r="I14869">
        <v>0.16644278168678284</v>
      </c>
      <c r="J14869">
        <v>2.0657163113355637E-3</v>
      </c>
      <c r="K14869">
        <v>-0.4555124044418335</v>
      </c>
      <c r="L14869">
        <v>-8.805624395608902E-2</v>
      </c>
      <c r="M14869">
        <v>0.16644278168678284</v>
      </c>
      <c r="N14869">
        <v>0.4209417998790741</v>
      </c>
      <c r="O14869">
        <v>0.78839796781539917</v>
      </c>
      <c r="P14869">
        <v>-0.63182806968688965</v>
      </c>
      <c r="Q14869">
        <v>0.96471363306045532</v>
      </c>
      <c r="R14869">
        <v>121</v>
      </c>
      <c r="S14869">
        <v>0.23552989231867461</v>
      </c>
      <c r="T14869">
        <v>0.48531422019004822</v>
      </c>
      <c r="U14869">
        <v>77.386604309082031</v>
      </c>
      <c r="V14869">
        <v>93.080001831054688</v>
      </c>
      <c r="W14869">
        <v>82.090080261230469</v>
      </c>
    </row>
    <row r="14870" spans="1:23" x14ac:dyDescent="0.25">
      <c r="A14870" t="s">
        <v>89</v>
      </c>
      <c r="B14870" t="s">
        <v>101</v>
      </c>
      <c r="C14870" t="s">
        <v>107</v>
      </c>
      <c r="D14870" s="4" t="s">
        <v>98</v>
      </c>
      <c r="E14870" t="s">
        <v>115</v>
      </c>
      <c r="F14870">
        <v>13</v>
      </c>
      <c r="G14870">
        <v>82.303146362304687</v>
      </c>
      <c r="H14870">
        <v>81.934379577636719</v>
      </c>
      <c r="I14870">
        <v>0.36876311898231506</v>
      </c>
      <c r="J14870">
        <v>4.480547271668911E-3</v>
      </c>
      <c r="K14870">
        <v>-0.26011496782302856</v>
      </c>
      <c r="L14870">
        <v>0.1114313006401062</v>
      </c>
      <c r="M14870">
        <v>0.36876311898231506</v>
      </c>
      <c r="N14870">
        <v>0.62609493732452393</v>
      </c>
      <c r="O14870">
        <v>0.99764120578765869</v>
      </c>
      <c r="P14870">
        <v>-0.43839317560195923</v>
      </c>
      <c r="Q14870">
        <v>1.1759194135665894</v>
      </c>
      <c r="R14870">
        <v>121</v>
      </c>
      <c r="S14870">
        <v>0.24080237829001394</v>
      </c>
      <c r="T14870">
        <v>0.49071618914604187</v>
      </c>
      <c r="U14870">
        <v>77.386604309082031</v>
      </c>
      <c r="V14870">
        <v>93.080001831054688</v>
      </c>
      <c r="W14870">
        <v>85.508262634277344</v>
      </c>
    </row>
    <row r="14871" spans="1:23" x14ac:dyDescent="0.25">
      <c r="A14871" t="s">
        <v>89</v>
      </c>
      <c r="B14871" t="s">
        <v>101</v>
      </c>
      <c r="C14871" t="s">
        <v>107</v>
      </c>
      <c r="D14871" s="4" t="s">
        <v>98</v>
      </c>
      <c r="E14871" t="s">
        <v>115</v>
      </c>
      <c r="F14871">
        <v>14</v>
      </c>
      <c r="G14871">
        <v>84.796173095703125</v>
      </c>
      <c r="H14871">
        <v>83.991737365722656</v>
      </c>
      <c r="I14871">
        <v>0.80444008111953735</v>
      </c>
      <c r="J14871">
        <v>9.4867497682571411E-3</v>
      </c>
      <c r="K14871">
        <v>0.17671412229537964</v>
      </c>
      <c r="L14871">
        <v>0.54757970571517944</v>
      </c>
      <c r="M14871">
        <v>0.80444008111953735</v>
      </c>
      <c r="N14871">
        <v>1.06130051612854</v>
      </c>
      <c r="O14871">
        <v>1.4321660995483398</v>
      </c>
      <c r="P14871">
        <v>-1.2374712387099862E-3</v>
      </c>
      <c r="Q14871">
        <v>1.6101176738739014</v>
      </c>
      <c r="R14871">
        <v>121</v>
      </c>
      <c r="S14871">
        <v>0.23992086226908871</v>
      </c>
      <c r="T14871">
        <v>0.48981717228889465</v>
      </c>
      <c r="U14871">
        <v>77.386604309082031</v>
      </c>
      <c r="V14871">
        <v>93.080001831054688</v>
      </c>
      <c r="W14871">
        <v>88.526443481445312</v>
      </c>
    </row>
    <row r="14872" spans="1:23" x14ac:dyDescent="0.25">
      <c r="A14872" t="s">
        <v>89</v>
      </c>
      <c r="B14872" t="s">
        <v>101</v>
      </c>
      <c r="C14872" t="s">
        <v>107</v>
      </c>
      <c r="D14872" s="4" t="s">
        <v>98</v>
      </c>
      <c r="E14872" t="s">
        <v>115</v>
      </c>
      <c r="F14872">
        <v>15</v>
      </c>
      <c r="G14872">
        <v>83.962982177734375</v>
      </c>
      <c r="H14872">
        <v>81.748756408691406</v>
      </c>
      <c r="I14872">
        <v>2.2142226696014404</v>
      </c>
      <c r="J14872">
        <v>2.6371415704488754E-2</v>
      </c>
      <c r="K14872">
        <v>1.5996742248535156</v>
      </c>
      <c r="L14872">
        <v>1.962754487991333</v>
      </c>
      <c r="M14872">
        <v>2.2142226696014404</v>
      </c>
      <c r="N14872">
        <v>2.4656908512115479</v>
      </c>
      <c r="O14872">
        <v>2.8287711143493652</v>
      </c>
      <c r="P14872">
        <v>1.4254583120346069</v>
      </c>
      <c r="Q14872">
        <v>3.0029871463775635</v>
      </c>
      <c r="R14872">
        <v>121</v>
      </c>
      <c r="S14872">
        <v>0.2299535147047358</v>
      </c>
      <c r="T14872">
        <v>0.47953468561172485</v>
      </c>
      <c r="U14872">
        <v>77.386604309082031</v>
      </c>
      <c r="V14872">
        <v>93.080001831054688</v>
      </c>
      <c r="W14872">
        <v>89.77520751953125</v>
      </c>
    </row>
    <row r="14873" spans="1:23" x14ac:dyDescent="0.25">
      <c r="A14873" t="s">
        <v>89</v>
      </c>
      <c r="B14873" t="s">
        <v>101</v>
      </c>
      <c r="C14873" t="s">
        <v>107</v>
      </c>
      <c r="D14873" s="4" t="s">
        <v>98</v>
      </c>
      <c r="E14873" t="s">
        <v>115</v>
      </c>
      <c r="F14873">
        <v>16</v>
      </c>
      <c r="G14873">
        <v>80.038314819335938</v>
      </c>
      <c r="H14873">
        <v>78.276031494140625</v>
      </c>
      <c r="I14873">
        <v>1.7622812986373901</v>
      </c>
      <c r="J14873">
        <v>2.2017970681190491E-2</v>
      </c>
      <c r="K14873">
        <v>1.1996010541915894</v>
      </c>
      <c r="L14873">
        <v>1.5320371389389038</v>
      </c>
      <c r="M14873">
        <v>1.7622812986373901</v>
      </c>
      <c r="N14873">
        <v>1.9925254583358765</v>
      </c>
      <c r="O14873">
        <v>2.3249614238739014</v>
      </c>
      <c r="P14873">
        <v>1.0400890111923218</v>
      </c>
      <c r="Q14873">
        <v>2.4844734668731689</v>
      </c>
      <c r="R14873">
        <v>121</v>
      </c>
      <c r="S14873">
        <v>0.19277517754648343</v>
      </c>
      <c r="T14873">
        <v>0.43906170129776001</v>
      </c>
      <c r="U14873">
        <v>77.386604309082031</v>
      </c>
      <c r="V14873">
        <v>93.080001831054688</v>
      </c>
      <c r="W14873">
        <v>89.760330200195313</v>
      </c>
    </row>
    <row r="14874" spans="1:23" x14ac:dyDescent="0.25">
      <c r="A14874" t="s">
        <v>89</v>
      </c>
      <c r="B14874" t="s">
        <v>101</v>
      </c>
      <c r="C14874" t="s">
        <v>107</v>
      </c>
      <c r="D14874" s="4" t="s">
        <v>98</v>
      </c>
      <c r="E14874" t="s">
        <v>115</v>
      </c>
      <c r="F14874">
        <v>17</v>
      </c>
      <c r="G14874">
        <v>75.170066833496094</v>
      </c>
      <c r="H14874">
        <v>74.11016845703125</v>
      </c>
      <c r="I14874">
        <v>1.059901237487793</v>
      </c>
      <c r="J14874">
        <v>1.4100044034421444E-2</v>
      </c>
      <c r="K14874">
        <v>0.51920372247695923</v>
      </c>
      <c r="L14874">
        <v>0.83865219354629517</v>
      </c>
      <c r="M14874">
        <v>1.059901237487793</v>
      </c>
      <c r="N14874">
        <v>1.281150221824646</v>
      </c>
      <c r="O14874">
        <v>1.6005986928939819</v>
      </c>
      <c r="P14874">
        <v>0.36592352390289307</v>
      </c>
      <c r="Q14874">
        <v>1.7538789510726929</v>
      </c>
      <c r="R14874">
        <v>121</v>
      </c>
      <c r="S14874">
        <v>0.17800678052459773</v>
      </c>
      <c r="T14874">
        <v>0.42190849781036377</v>
      </c>
      <c r="U14874">
        <v>77.386604309082031</v>
      </c>
      <c r="V14874">
        <v>93.080001831054688</v>
      </c>
      <c r="W14874">
        <v>89.509918212890625</v>
      </c>
    </row>
    <row r="14875" spans="1:23" x14ac:dyDescent="0.25">
      <c r="A14875" t="s">
        <v>89</v>
      </c>
      <c r="B14875" t="s">
        <v>101</v>
      </c>
      <c r="C14875" t="s">
        <v>107</v>
      </c>
      <c r="D14875" s="4" t="s">
        <v>98</v>
      </c>
      <c r="E14875" t="s">
        <v>115</v>
      </c>
      <c r="F14875">
        <v>18</v>
      </c>
      <c r="G14875">
        <v>67.326751708984375</v>
      </c>
      <c r="H14875">
        <v>66.749008178710937</v>
      </c>
      <c r="I14875">
        <v>0.57774591445922852</v>
      </c>
      <c r="J14875">
        <v>8.5812238976359367E-3</v>
      </c>
      <c r="K14875">
        <v>8.5937485098838806E-2</v>
      </c>
      <c r="L14875">
        <v>0.37650188803672791</v>
      </c>
      <c r="M14875">
        <v>0.57774591445922852</v>
      </c>
      <c r="N14875">
        <v>0.77898991107940674</v>
      </c>
      <c r="O14875">
        <v>1.069554328918457</v>
      </c>
      <c r="P14875">
        <v>-5.3483366966247559E-2</v>
      </c>
      <c r="Q14875">
        <v>1.2089751958847046</v>
      </c>
      <c r="R14875">
        <v>121</v>
      </c>
      <c r="S14875">
        <v>0.14727185598789916</v>
      </c>
      <c r="T14875">
        <v>0.38376015424728394</v>
      </c>
      <c r="U14875">
        <v>77.386604309082031</v>
      </c>
      <c r="V14875">
        <v>93.080001831054688</v>
      </c>
      <c r="W14875">
        <v>89.577682495117187</v>
      </c>
    </row>
    <row r="14876" spans="1:23" x14ac:dyDescent="0.25">
      <c r="A14876" t="s">
        <v>89</v>
      </c>
      <c r="B14876" t="s">
        <v>101</v>
      </c>
      <c r="C14876" t="s">
        <v>107</v>
      </c>
      <c r="D14876" s="4" t="s">
        <v>98</v>
      </c>
      <c r="E14876" t="s">
        <v>115</v>
      </c>
      <c r="F14876">
        <v>19</v>
      </c>
      <c r="G14876">
        <v>59.259296417236328</v>
      </c>
      <c r="H14876">
        <v>60.017356872558594</v>
      </c>
      <c r="I14876">
        <v>-0.7580571174621582</v>
      </c>
      <c r="J14876">
        <v>-1.2792205438017845E-2</v>
      </c>
      <c r="K14876">
        <v>-1.16904616355896</v>
      </c>
      <c r="L14876">
        <v>-0.92623049020767212</v>
      </c>
      <c r="M14876">
        <v>-0.7580571174621582</v>
      </c>
      <c r="N14876">
        <v>-0.58988374471664429</v>
      </c>
      <c r="O14876">
        <v>-0.34706804156303406</v>
      </c>
      <c r="P14876">
        <v>-1.2855558395385742</v>
      </c>
      <c r="Q14876">
        <v>-0.2305583655834198</v>
      </c>
      <c r="R14876">
        <v>121</v>
      </c>
      <c r="S14876">
        <v>0.10284622787266073</v>
      </c>
      <c r="T14876">
        <v>0.32069647312164307</v>
      </c>
      <c r="U14876">
        <v>77.386604309082031</v>
      </c>
      <c r="V14876">
        <v>93.080001831054688</v>
      </c>
      <c r="W14876">
        <v>87.830581665039063</v>
      </c>
    </row>
    <row r="14877" spans="1:23" x14ac:dyDescent="0.25">
      <c r="A14877" t="s">
        <v>89</v>
      </c>
      <c r="B14877" t="s">
        <v>101</v>
      </c>
      <c r="C14877" t="s">
        <v>107</v>
      </c>
      <c r="D14877" s="4" t="s">
        <v>98</v>
      </c>
      <c r="E14877" t="s">
        <v>115</v>
      </c>
      <c r="F14877">
        <v>20</v>
      </c>
      <c r="G14877">
        <v>56.546627044677734</v>
      </c>
      <c r="H14877">
        <v>57.047687530517578</v>
      </c>
      <c r="I14877">
        <v>-0.50105684995651245</v>
      </c>
      <c r="J14877">
        <v>-8.8609503582119942E-3</v>
      </c>
      <c r="K14877">
        <v>-0.91394895315170288</v>
      </c>
      <c r="L14877">
        <v>-0.67000895738601685</v>
      </c>
      <c r="M14877">
        <v>-0.50105684995651245</v>
      </c>
      <c r="N14877">
        <v>-0.33210474252700806</v>
      </c>
      <c r="O14877">
        <v>-8.8164769113063812E-2</v>
      </c>
      <c r="P14877">
        <v>-1.0309981107711792</v>
      </c>
      <c r="Q14877">
        <v>2.8884399682283401E-2</v>
      </c>
      <c r="R14877">
        <v>121</v>
      </c>
      <c r="S14877">
        <v>0.10380085684946394</v>
      </c>
      <c r="T14877">
        <v>0.32218140363693237</v>
      </c>
      <c r="U14877">
        <v>77.386604309082031</v>
      </c>
      <c r="V14877">
        <v>93.080001831054688</v>
      </c>
      <c r="W14877">
        <v>85.330497741699219</v>
      </c>
    </row>
    <row r="14878" spans="1:23" x14ac:dyDescent="0.25">
      <c r="A14878" t="s">
        <v>89</v>
      </c>
      <c r="B14878" t="s">
        <v>101</v>
      </c>
      <c r="C14878" t="s">
        <v>107</v>
      </c>
      <c r="D14878" s="4" t="s">
        <v>98</v>
      </c>
      <c r="E14878" t="s">
        <v>115</v>
      </c>
      <c r="F14878">
        <v>21</v>
      </c>
      <c r="G14878">
        <v>54.749954223632813</v>
      </c>
      <c r="H14878">
        <v>55.804546356201172</v>
      </c>
      <c r="I14878">
        <v>-1.054592490196228</v>
      </c>
      <c r="J14878">
        <v>-1.9261978566646576E-2</v>
      </c>
      <c r="K14878">
        <v>-1.4838199615478516</v>
      </c>
      <c r="L14878">
        <v>-1.2302289009094238</v>
      </c>
      <c r="M14878">
        <v>-1.054592490196228</v>
      </c>
      <c r="N14878">
        <v>-0.87895607948303223</v>
      </c>
      <c r="O14878">
        <v>-0.62536501884460449</v>
      </c>
      <c r="P14878">
        <v>-1.6054999828338623</v>
      </c>
      <c r="Q14878">
        <v>-0.50368499755859375</v>
      </c>
      <c r="R14878">
        <v>121</v>
      </c>
      <c r="S14878">
        <v>0.11217674919550191</v>
      </c>
      <c r="T14878">
        <v>0.33492797613143921</v>
      </c>
      <c r="U14878">
        <v>77.386604309082031</v>
      </c>
      <c r="V14878">
        <v>93.080001831054688</v>
      </c>
      <c r="W14878">
        <v>81.360748291015625</v>
      </c>
    </row>
    <row r="14879" spans="1:23" x14ac:dyDescent="0.25">
      <c r="A14879" t="s">
        <v>89</v>
      </c>
      <c r="B14879" t="s">
        <v>101</v>
      </c>
      <c r="C14879" t="s">
        <v>107</v>
      </c>
      <c r="D14879" s="4" t="s">
        <v>98</v>
      </c>
      <c r="E14879" t="s">
        <v>115</v>
      </c>
      <c r="F14879">
        <v>22</v>
      </c>
      <c r="G14879">
        <v>50.870834350585937</v>
      </c>
      <c r="H14879">
        <v>51.741985321044922</v>
      </c>
      <c r="I14879">
        <v>-0.87114989757537842</v>
      </c>
      <c r="J14879">
        <v>-1.7124742269515991E-2</v>
      </c>
      <c r="K14879">
        <v>-1.2508327960968018</v>
      </c>
      <c r="L14879">
        <v>-1.0265130996704102</v>
      </c>
      <c r="M14879">
        <v>-0.87114989757537842</v>
      </c>
      <c r="N14879">
        <v>-0.71578675508499146</v>
      </c>
      <c r="O14879">
        <v>-0.49146699905395508</v>
      </c>
      <c r="P14879">
        <v>-1.3584675788879395</v>
      </c>
      <c r="Q14879">
        <v>-0.383832186460495</v>
      </c>
      <c r="R14879">
        <v>121</v>
      </c>
      <c r="S14879">
        <v>8.7774807999601911E-2</v>
      </c>
      <c r="T14879">
        <v>0.29626813530921936</v>
      </c>
      <c r="U14879">
        <v>77.386604309082031</v>
      </c>
      <c r="V14879">
        <v>93.080001831054688</v>
      </c>
      <c r="W14879">
        <v>78.574134826660156</v>
      </c>
    </row>
    <row r="14880" spans="1:23" x14ac:dyDescent="0.25">
      <c r="A14880" t="s">
        <v>89</v>
      </c>
      <c r="B14880" t="s">
        <v>101</v>
      </c>
      <c r="C14880" t="s">
        <v>107</v>
      </c>
      <c r="D14880" s="4" t="s">
        <v>98</v>
      </c>
      <c r="E14880" t="s">
        <v>115</v>
      </c>
      <c r="F14880">
        <v>23</v>
      </c>
      <c r="G14880">
        <v>46.628974914550781</v>
      </c>
      <c r="H14880">
        <v>48.075042724609375</v>
      </c>
      <c r="I14880">
        <v>-1.4460667371749878</v>
      </c>
      <c r="J14880">
        <v>-3.1012192368507385E-2</v>
      </c>
      <c r="K14880">
        <v>-1.8056105375289917</v>
      </c>
      <c r="L14880">
        <v>-1.5931891202926636</v>
      </c>
      <c r="M14880">
        <v>-1.4460667371749878</v>
      </c>
      <c r="N14880">
        <v>-1.298944354057312</v>
      </c>
      <c r="O14880">
        <v>-1.0865229368209839</v>
      </c>
      <c r="P14880">
        <v>-1.9075361490249634</v>
      </c>
      <c r="Q14880">
        <v>-0.98459732532501221</v>
      </c>
      <c r="R14880">
        <v>121</v>
      </c>
      <c r="S14880">
        <v>7.8710260708242608E-2</v>
      </c>
      <c r="T14880">
        <v>0.28055348992347717</v>
      </c>
      <c r="U14880">
        <v>77.386604309082031</v>
      </c>
      <c r="V14880">
        <v>93.080001831054688</v>
      </c>
      <c r="W14880">
        <v>76.269088745117187</v>
      </c>
    </row>
    <row r="14881" spans="1:23" x14ac:dyDescent="0.25">
      <c r="A14881" t="s">
        <v>89</v>
      </c>
      <c r="B14881" t="s">
        <v>101</v>
      </c>
      <c r="C14881" t="s">
        <v>107</v>
      </c>
      <c r="D14881" s="4" t="s">
        <v>98</v>
      </c>
      <c r="E14881" t="s">
        <v>115</v>
      </c>
      <c r="F14881">
        <v>24</v>
      </c>
      <c r="G14881">
        <v>42.292064666748047</v>
      </c>
      <c r="H14881">
        <v>43.651985168457031</v>
      </c>
      <c r="I14881">
        <v>-1.359919548034668</v>
      </c>
      <c r="J14881">
        <v>-3.2155431807041168E-2</v>
      </c>
      <c r="K14881">
        <v>-1.7683541774749756</v>
      </c>
      <c r="L14881">
        <v>-1.5270477533340454</v>
      </c>
      <c r="M14881">
        <v>-1.359919548034668</v>
      </c>
      <c r="N14881">
        <v>-1.1927913427352905</v>
      </c>
      <c r="O14881">
        <v>-0.95148485898971558</v>
      </c>
      <c r="P14881">
        <v>-1.8841397762298584</v>
      </c>
      <c r="Q14881">
        <v>-0.83569931983947754</v>
      </c>
      <c r="R14881">
        <v>121</v>
      </c>
      <c r="S14881">
        <v>0.10157177048299904</v>
      </c>
      <c r="T14881">
        <v>0.31870326399803162</v>
      </c>
      <c r="U14881">
        <v>77.386604309082031</v>
      </c>
      <c r="V14881">
        <v>93.080001831054688</v>
      </c>
      <c r="W14881">
        <v>74.92694091796875</v>
      </c>
    </row>
    <row r="14882" spans="1:23" x14ac:dyDescent="0.25">
      <c r="A14882" t="s">
        <v>89</v>
      </c>
      <c r="B14882" t="s">
        <v>101</v>
      </c>
      <c r="C14882" t="s">
        <v>107</v>
      </c>
      <c r="D14882" s="4" t="s">
        <v>98</v>
      </c>
      <c r="E14882" t="s">
        <v>116</v>
      </c>
      <c r="F14882">
        <v>1</v>
      </c>
      <c r="G14882">
        <v>39.528186798095703</v>
      </c>
      <c r="H14882">
        <v>40.166282653808594</v>
      </c>
      <c r="I14882">
        <v>-0.63809692859649658</v>
      </c>
      <c r="J14882">
        <v>-1.6142833977937698E-2</v>
      </c>
      <c r="K14882">
        <v>-1.045185923576355</v>
      </c>
      <c r="L14882">
        <v>-0.80467444658279419</v>
      </c>
      <c r="M14882">
        <v>-0.63809692859649658</v>
      </c>
      <c r="N14882">
        <v>-0.47151941061019897</v>
      </c>
      <c r="O14882">
        <v>-0.23100796341896057</v>
      </c>
      <c r="P14882">
        <v>-1.1605899333953857</v>
      </c>
      <c r="Q14882">
        <v>-0.11560389399528503</v>
      </c>
      <c r="R14882">
        <v>121</v>
      </c>
      <c r="S14882">
        <v>0.10090356116958876</v>
      </c>
      <c r="T14882">
        <v>0.31765320897102356</v>
      </c>
      <c r="U14882">
        <v>77.876197814941406</v>
      </c>
      <c r="V14882">
        <v>92.248001098632812</v>
      </c>
      <c r="W14882">
        <v>77.550247192382812</v>
      </c>
    </row>
    <row r="14883" spans="1:23" x14ac:dyDescent="0.25">
      <c r="A14883" t="s">
        <v>89</v>
      </c>
      <c r="B14883" t="s">
        <v>101</v>
      </c>
      <c r="C14883" t="s">
        <v>107</v>
      </c>
      <c r="D14883" s="4" t="s">
        <v>98</v>
      </c>
      <c r="E14883" t="s">
        <v>116</v>
      </c>
      <c r="F14883">
        <v>2</v>
      </c>
      <c r="G14883">
        <v>36.510292053222656</v>
      </c>
      <c r="H14883">
        <v>37.251819610595703</v>
      </c>
      <c r="I14883">
        <v>-0.74152803421020508</v>
      </c>
      <c r="J14883">
        <v>-2.0310109481215477E-2</v>
      </c>
      <c r="K14883">
        <v>-1.095470666885376</v>
      </c>
      <c r="L14883">
        <v>-0.88635843992233276</v>
      </c>
      <c r="M14883">
        <v>-0.74152803421020508</v>
      </c>
      <c r="N14883">
        <v>-0.59669762849807739</v>
      </c>
      <c r="O14883">
        <v>-0.38758546113967896</v>
      </c>
      <c r="P14883">
        <v>-1.1958084106445313</v>
      </c>
      <c r="Q14883">
        <v>-0.28724765777587891</v>
      </c>
      <c r="R14883">
        <v>121</v>
      </c>
      <c r="S14883">
        <v>7.6276972232919071E-2</v>
      </c>
      <c r="T14883">
        <v>0.2761828601360321</v>
      </c>
      <c r="U14883">
        <v>77.876197814941406</v>
      </c>
      <c r="V14883">
        <v>92.248001098632812</v>
      </c>
      <c r="W14883">
        <v>76.256607055664063</v>
      </c>
    </row>
    <row r="14884" spans="1:23" x14ac:dyDescent="0.25">
      <c r="A14884" t="s">
        <v>89</v>
      </c>
      <c r="B14884" t="s">
        <v>101</v>
      </c>
      <c r="C14884" t="s">
        <v>107</v>
      </c>
      <c r="D14884" s="4" t="s">
        <v>98</v>
      </c>
      <c r="E14884" t="s">
        <v>116</v>
      </c>
      <c r="F14884">
        <v>3</v>
      </c>
      <c r="G14884">
        <v>34.819168090820313</v>
      </c>
      <c r="H14884">
        <v>36.13421630859375</v>
      </c>
      <c r="I14884">
        <v>-1.3150480985641479</v>
      </c>
      <c r="J14884">
        <v>-3.7767935544252396E-2</v>
      </c>
      <c r="K14884">
        <v>-1.6541018486022949</v>
      </c>
      <c r="L14884">
        <v>-1.4537861347198486</v>
      </c>
      <c r="M14884">
        <v>-1.3150480985641479</v>
      </c>
      <c r="N14884">
        <v>-1.1763100624084473</v>
      </c>
      <c r="O14884">
        <v>-0.9759942889213562</v>
      </c>
      <c r="P14884">
        <v>-1.7502189874649048</v>
      </c>
      <c r="Q14884">
        <v>-0.87987726926803589</v>
      </c>
      <c r="R14884">
        <v>121</v>
      </c>
      <c r="S14884">
        <v>6.9994681769323996E-2</v>
      </c>
      <c r="T14884">
        <v>0.26456508040428162</v>
      </c>
      <c r="U14884">
        <v>77.876197814941406</v>
      </c>
      <c r="V14884">
        <v>92.248001098632812</v>
      </c>
      <c r="W14884">
        <v>74.928512573242188</v>
      </c>
    </row>
    <row r="14885" spans="1:23" x14ac:dyDescent="0.25">
      <c r="A14885" t="s">
        <v>89</v>
      </c>
      <c r="B14885" t="s">
        <v>101</v>
      </c>
      <c r="C14885" t="s">
        <v>107</v>
      </c>
      <c r="D14885" s="4" t="s">
        <v>98</v>
      </c>
      <c r="E14885" t="s">
        <v>116</v>
      </c>
      <c r="F14885">
        <v>4</v>
      </c>
      <c r="G14885">
        <v>34.338291168212891</v>
      </c>
      <c r="H14885">
        <v>35.286033630371094</v>
      </c>
      <c r="I14885">
        <v>-0.94774103164672852</v>
      </c>
      <c r="J14885">
        <v>-2.7600122615695E-2</v>
      </c>
      <c r="K14885">
        <v>-1.2969297170639038</v>
      </c>
      <c r="L14885">
        <v>-1.0906262397766113</v>
      </c>
      <c r="M14885">
        <v>-0.94774103164672852</v>
      </c>
      <c r="N14885">
        <v>-0.80485588312149048</v>
      </c>
      <c r="O14885">
        <v>-0.59855234622955322</v>
      </c>
      <c r="P14885">
        <v>-1.3959197998046875</v>
      </c>
      <c r="Q14885">
        <v>-0.49956223368644714</v>
      </c>
      <c r="R14885">
        <v>121</v>
      </c>
      <c r="S14885">
        <v>7.4241734671717019E-2</v>
      </c>
      <c r="T14885">
        <v>0.27247336506843567</v>
      </c>
      <c r="U14885">
        <v>77.876197814941406</v>
      </c>
      <c r="V14885">
        <v>92.248001098632812</v>
      </c>
      <c r="W14885">
        <v>74.028343200683594</v>
      </c>
    </row>
    <row r="14886" spans="1:23" x14ac:dyDescent="0.25">
      <c r="A14886" t="s">
        <v>89</v>
      </c>
      <c r="B14886" t="s">
        <v>101</v>
      </c>
      <c r="C14886" t="s">
        <v>107</v>
      </c>
      <c r="D14886" s="4" t="s">
        <v>98</v>
      </c>
      <c r="E14886" t="s">
        <v>116</v>
      </c>
      <c r="F14886">
        <v>5</v>
      </c>
      <c r="G14886">
        <v>36.388942718505859</v>
      </c>
      <c r="H14886">
        <v>37.056034088134766</v>
      </c>
      <c r="I14886">
        <v>-0.66708910465240479</v>
      </c>
      <c r="J14886">
        <v>-1.8332192674279213E-2</v>
      </c>
      <c r="K14886">
        <v>-1.0571932792663574</v>
      </c>
      <c r="L14886">
        <v>-0.82671660184860229</v>
      </c>
      <c r="M14886">
        <v>-0.66708910465240479</v>
      </c>
      <c r="N14886">
        <v>-0.50746160745620728</v>
      </c>
      <c r="O14886">
        <v>-0.27698493003845215</v>
      </c>
      <c r="P14886">
        <v>-1.1677824258804321</v>
      </c>
      <c r="Q14886">
        <v>-0.16639581322669983</v>
      </c>
      <c r="R14886">
        <v>121</v>
      </c>
      <c r="S14886">
        <v>9.2659303740166621E-2</v>
      </c>
      <c r="T14886">
        <v>0.30439990758895874</v>
      </c>
      <c r="U14886">
        <v>77.876197814941406</v>
      </c>
      <c r="V14886">
        <v>92.248001098632812</v>
      </c>
      <c r="W14886">
        <v>72.593223571777344</v>
      </c>
    </row>
    <row r="14887" spans="1:23" x14ac:dyDescent="0.25">
      <c r="A14887" t="s">
        <v>89</v>
      </c>
      <c r="B14887" t="s">
        <v>101</v>
      </c>
      <c r="C14887" t="s">
        <v>107</v>
      </c>
      <c r="D14887" s="4" t="s">
        <v>98</v>
      </c>
      <c r="E14887" t="s">
        <v>116</v>
      </c>
      <c r="F14887">
        <v>6</v>
      </c>
      <c r="G14887">
        <v>43.418777465820313</v>
      </c>
      <c r="H14887">
        <v>42.65289306640625</v>
      </c>
      <c r="I14887">
        <v>0.76588618755340576</v>
      </c>
      <c r="J14887">
        <v>1.7639515921473503E-2</v>
      </c>
      <c r="K14887">
        <v>0.32708001136779785</v>
      </c>
      <c r="L14887">
        <v>0.58633023500442505</v>
      </c>
      <c r="M14887">
        <v>0.76588618755340576</v>
      </c>
      <c r="N14887">
        <v>0.94544214010238647</v>
      </c>
      <c r="O14887">
        <v>1.2046923637390137</v>
      </c>
      <c r="P14887">
        <v>0.20268455147743225</v>
      </c>
      <c r="Q14887">
        <v>1.3290878534317017</v>
      </c>
      <c r="R14887">
        <v>121</v>
      </c>
      <c r="S14887">
        <v>0.11723932092255396</v>
      </c>
      <c r="T14887">
        <v>0.34240227937698364</v>
      </c>
      <c r="U14887">
        <v>77.876197814941406</v>
      </c>
      <c r="V14887">
        <v>92.248001098632812</v>
      </c>
      <c r="W14887">
        <v>72.1888427734375</v>
      </c>
    </row>
    <row r="14888" spans="1:23" x14ac:dyDescent="0.25">
      <c r="A14888" t="s">
        <v>89</v>
      </c>
      <c r="B14888" t="s">
        <v>101</v>
      </c>
      <c r="C14888" t="s">
        <v>107</v>
      </c>
      <c r="D14888" s="4" t="s">
        <v>98</v>
      </c>
      <c r="E14888" t="s">
        <v>116</v>
      </c>
      <c r="F14888">
        <v>7</v>
      </c>
      <c r="G14888">
        <v>54.734916687011719</v>
      </c>
      <c r="H14888">
        <v>53.159835815429687</v>
      </c>
      <c r="I14888">
        <v>1.5750837326049805</v>
      </c>
      <c r="J14888">
        <v>2.8776580467820168E-2</v>
      </c>
      <c r="K14888">
        <v>1.0833063125610352</v>
      </c>
      <c r="L14888">
        <v>1.3738523721694946</v>
      </c>
      <c r="M14888">
        <v>1.5750837326049805</v>
      </c>
      <c r="N14888">
        <v>1.7763150930404663</v>
      </c>
      <c r="O14888">
        <v>2.0668611526489258</v>
      </c>
      <c r="P14888">
        <v>0.94389426708221436</v>
      </c>
      <c r="Q14888">
        <v>2.2062733173370361</v>
      </c>
      <c r="R14888">
        <v>121</v>
      </c>
      <c r="S14888">
        <v>0.14725328297672391</v>
      </c>
      <c r="T14888">
        <v>0.38373595476150513</v>
      </c>
      <c r="U14888">
        <v>77.876197814941406</v>
      </c>
      <c r="V14888">
        <v>92.248001098632812</v>
      </c>
      <c r="W14888">
        <v>71.318099975585937</v>
      </c>
    </row>
    <row r="14889" spans="1:23" x14ac:dyDescent="0.25">
      <c r="A14889" t="s">
        <v>89</v>
      </c>
      <c r="B14889" t="s">
        <v>101</v>
      </c>
      <c r="C14889" t="s">
        <v>107</v>
      </c>
      <c r="D14889" s="4" t="s">
        <v>98</v>
      </c>
      <c r="E14889" t="s">
        <v>116</v>
      </c>
      <c r="F14889">
        <v>8</v>
      </c>
      <c r="G14889">
        <v>66.123054504394531</v>
      </c>
      <c r="H14889">
        <v>64.723136901855469</v>
      </c>
      <c r="I14889">
        <v>1.3999159336090088</v>
      </c>
      <c r="J14889">
        <v>2.1171374246478081E-2</v>
      </c>
      <c r="K14889">
        <v>0.85800433158874512</v>
      </c>
      <c r="L14889">
        <v>1.1781700849533081</v>
      </c>
      <c r="M14889">
        <v>1.3999159336090088</v>
      </c>
      <c r="N14889">
        <v>1.6216617822647095</v>
      </c>
      <c r="O14889">
        <v>1.9418275356292725</v>
      </c>
      <c r="P14889">
        <v>0.70437991619110107</v>
      </c>
      <c r="Q14889">
        <v>2.0954520702362061</v>
      </c>
      <c r="R14889">
        <v>121</v>
      </c>
      <c r="S14889">
        <v>0.17880709849535581</v>
      </c>
      <c r="T14889">
        <v>0.42285588383674622</v>
      </c>
      <c r="U14889">
        <v>77.876197814941406</v>
      </c>
      <c r="V14889">
        <v>92.248001098632812</v>
      </c>
      <c r="W14889">
        <v>71.745948791503906</v>
      </c>
    </row>
    <row r="14890" spans="1:23" x14ac:dyDescent="0.25">
      <c r="A14890" t="s">
        <v>89</v>
      </c>
      <c r="B14890" t="s">
        <v>101</v>
      </c>
      <c r="C14890" t="s">
        <v>107</v>
      </c>
      <c r="D14890" s="4" t="s">
        <v>98</v>
      </c>
      <c r="E14890" t="s">
        <v>116</v>
      </c>
      <c r="F14890">
        <v>9</v>
      </c>
      <c r="G14890">
        <v>74.49755859375</v>
      </c>
      <c r="H14890">
        <v>74.068344116210938</v>
      </c>
      <c r="I14890">
        <v>0.429210364818573</v>
      </c>
      <c r="J14890">
        <v>5.7614017277956009E-3</v>
      </c>
      <c r="K14890">
        <v>-0.16756924986839294</v>
      </c>
      <c r="L14890">
        <v>0.18501298129558563</v>
      </c>
      <c r="M14890">
        <v>0.429210364818573</v>
      </c>
      <c r="N14890">
        <v>0.67340773344039917</v>
      </c>
      <c r="O14890">
        <v>1.0259900093078613</v>
      </c>
      <c r="P14890">
        <v>-0.33674797415733337</v>
      </c>
      <c r="Q14890">
        <v>1.1951687335968018</v>
      </c>
      <c r="R14890">
        <v>121</v>
      </c>
      <c r="S14890">
        <v>0.21684817837183434</v>
      </c>
      <c r="T14890">
        <v>0.46566960215568542</v>
      </c>
      <c r="U14890">
        <v>77.876197814941406</v>
      </c>
      <c r="V14890">
        <v>92.248001098632812</v>
      </c>
      <c r="W14890">
        <v>74.152481079101563</v>
      </c>
    </row>
    <row r="14891" spans="1:23" x14ac:dyDescent="0.25">
      <c r="A14891" t="s">
        <v>89</v>
      </c>
      <c r="B14891" t="s">
        <v>101</v>
      </c>
      <c r="C14891" t="s">
        <v>107</v>
      </c>
      <c r="D14891" s="4" t="s">
        <v>98</v>
      </c>
      <c r="E14891" t="s">
        <v>116</v>
      </c>
      <c r="F14891">
        <v>10</v>
      </c>
      <c r="G14891">
        <v>78.016868591308594</v>
      </c>
      <c r="H14891">
        <v>77.68206787109375</v>
      </c>
      <c r="I14891">
        <v>0.33480390906333923</v>
      </c>
      <c r="J14891">
        <v>4.2914296500384808E-3</v>
      </c>
      <c r="K14891">
        <v>-0.27748706936836243</v>
      </c>
      <c r="L14891">
        <v>8.4259405732154846E-2</v>
      </c>
      <c r="M14891">
        <v>0.33480390906333923</v>
      </c>
      <c r="N14891">
        <v>0.58534842729568481</v>
      </c>
      <c r="O14891">
        <v>0.94709491729736328</v>
      </c>
      <c r="P14891">
        <v>-0.45106306672096252</v>
      </c>
      <c r="Q14891">
        <v>1.1206709146499634</v>
      </c>
      <c r="R14891">
        <v>121</v>
      </c>
      <c r="S14891">
        <v>0.22826722064769456</v>
      </c>
      <c r="T14891">
        <v>0.47777318954467773</v>
      </c>
      <c r="U14891">
        <v>77.876197814941406</v>
      </c>
      <c r="V14891">
        <v>92.248001098632812</v>
      </c>
      <c r="W14891">
        <v>79.375205993652344</v>
      </c>
    </row>
    <row r="14892" spans="1:23" x14ac:dyDescent="0.25">
      <c r="A14892" t="s">
        <v>89</v>
      </c>
      <c r="B14892" t="s">
        <v>101</v>
      </c>
      <c r="C14892" t="s">
        <v>107</v>
      </c>
      <c r="D14892" s="4" t="s">
        <v>98</v>
      </c>
      <c r="E14892" t="s">
        <v>116</v>
      </c>
      <c r="F14892">
        <v>11</v>
      </c>
      <c r="G14892">
        <v>80.787391662597656</v>
      </c>
      <c r="H14892">
        <v>81.70892333984375</v>
      </c>
      <c r="I14892">
        <v>-0.92153668403625488</v>
      </c>
      <c r="J14892">
        <v>-1.1406936682760715E-2</v>
      </c>
      <c r="K14892">
        <v>-1.5396120548248291</v>
      </c>
      <c r="L14892">
        <v>-1.1744481325149536</v>
      </c>
      <c r="M14892">
        <v>-0.92153668403625488</v>
      </c>
      <c r="N14892">
        <v>-0.66862523555755615</v>
      </c>
      <c r="O14892">
        <v>-0.30346125364303589</v>
      </c>
      <c r="P14892">
        <v>-1.7148278951644897</v>
      </c>
      <c r="Q14892">
        <v>-0.12824547290802002</v>
      </c>
      <c r="R14892">
        <v>121</v>
      </c>
      <c r="S14892">
        <v>0.23260056794391915</v>
      </c>
      <c r="T14892">
        <v>0.48228681087493896</v>
      </c>
      <c r="U14892">
        <v>77.876197814941406</v>
      </c>
      <c r="V14892">
        <v>92.248001098632812</v>
      </c>
      <c r="W14892">
        <v>83.261161804199219</v>
      </c>
    </row>
    <row r="14893" spans="1:23" x14ac:dyDescent="0.25">
      <c r="A14893" t="s">
        <v>89</v>
      </c>
      <c r="B14893" t="s">
        <v>101</v>
      </c>
      <c r="C14893" t="s">
        <v>107</v>
      </c>
      <c r="D14893" s="4" t="s">
        <v>98</v>
      </c>
      <c r="E14893" t="s">
        <v>116</v>
      </c>
      <c r="F14893">
        <v>12</v>
      </c>
      <c r="G14893">
        <v>82.47344970703125</v>
      </c>
      <c r="H14893">
        <v>81.955947875976563</v>
      </c>
      <c r="I14893">
        <v>0.51749801635742188</v>
      </c>
      <c r="J14893">
        <v>6.2747225165367126E-3</v>
      </c>
      <c r="K14893">
        <v>-0.12130168825387955</v>
      </c>
      <c r="L14893">
        <v>0.25610634684562683</v>
      </c>
      <c r="M14893">
        <v>0.51749801635742188</v>
      </c>
      <c r="N14893">
        <v>0.77888965606689453</v>
      </c>
      <c r="O14893">
        <v>1.1562976837158203</v>
      </c>
      <c r="P14893">
        <v>-0.30239254236221313</v>
      </c>
      <c r="Q14893">
        <v>1.3373885154724121</v>
      </c>
      <c r="R14893">
        <v>121</v>
      </c>
      <c r="S14893">
        <v>0.24846043522821848</v>
      </c>
      <c r="T14893">
        <v>0.49845805764198303</v>
      </c>
      <c r="U14893">
        <v>77.876197814941406</v>
      </c>
      <c r="V14893">
        <v>92.248001098632812</v>
      </c>
      <c r="W14893">
        <v>86.95867919921875</v>
      </c>
    </row>
    <row r="14894" spans="1:23" x14ac:dyDescent="0.25">
      <c r="A14894" t="s">
        <v>89</v>
      </c>
      <c r="B14894" t="s">
        <v>101</v>
      </c>
      <c r="C14894" t="s">
        <v>107</v>
      </c>
      <c r="D14894" s="4" t="s">
        <v>98</v>
      </c>
      <c r="E14894" t="s">
        <v>116</v>
      </c>
      <c r="F14894">
        <v>13</v>
      </c>
      <c r="G14894">
        <v>83.473686218261719</v>
      </c>
      <c r="H14894">
        <v>81.49859619140625</v>
      </c>
      <c r="I14894">
        <v>1.9750903844833374</v>
      </c>
      <c r="J14894">
        <v>2.3661233484745026E-2</v>
      </c>
      <c r="K14894">
        <v>1.3609434366226196</v>
      </c>
      <c r="L14894">
        <v>1.723786473274231</v>
      </c>
      <c r="M14894">
        <v>1.9750903844833374</v>
      </c>
      <c r="N14894">
        <v>2.2263944149017334</v>
      </c>
      <c r="O14894">
        <v>2.5892374515533447</v>
      </c>
      <c r="P14894">
        <v>1.1868412494659424</v>
      </c>
      <c r="Q14894">
        <v>2.7633395195007324</v>
      </c>
      <c r="R14894">
        <v>121</v>
      </c>
      <c r="S14894">
        <v>0.22965318223101239</v>
      </c>
      <c r="T14894">
        <v>0.47922143340110779</v>
      </c>
      <c r="U14894">
        <v>77.876197814941406</v>
      </c>
      <c r="V14894">
        <v>92.248001098632812</v>
      </c>
      <c r="W14894">
        <v>88.295867919921875</v>
      </c>
    </row>
    <row r="14895" spans="1:23" x14ac:dyDescent="0.25">
      <c r="A14895" t="s">
        <v>89</v>
      </c>
      <c r="B14895" t="s">
        <v>101</v>
      </c>
      <c r="C14895" t="s">
        <v>107</v>
      </c>
      <c r="D14895" s="4" t="s">
        <v>98</v>
      </c>
      <c r="E14895" t="s">
        <v>116</v>
      </c>
      <c r="F14895">
        <v>14</v>
      </c>
      <c r="G14895">
        <v>85.349906921386719</v>
      </c>
      <c r="H14895">
        <v>81.554466247558594</v>
      </c>
      <c r="I14895">
        <v>3.7954411506652832</v>
      </c>
      <c r="J14895">
        <v>4.4469188898801804E-2</v>
      </c>
      <c r="K14895">
        <v>3.164339542388916</v>
      </c>
      <c r="L14895">
        <v>3.5371994972229004</v>
      </c>
      <c r="M14895">
        <v>3.7954411506652832</v>
      </c>
      <c r="N14895">
        <v>4.053682804107666</v>
      </c>
      <c r="O14895">
        <v>4.4265427589416504</v>
      </c>
      <c r="P14895">
        <v>2.9854309558868408</v>
      </c>
      <c r="Q14895">
        <v>4.6054515838623047</v>
      </c>
      <c r="R14895">
        <v>121</v>
      </c>
      <c r="S14895">
        <v>0.24250823417134271</v>
      </c>
      <c r="T14895">
        <v>0.4924512505531311</v>
      </c>
      <c r="U14895">
        <v>77.876197814941406</v>
      </c>
      <c r="V14895">
        <v>92.248001098632812</v>
      </c>
      <c r="W14895">
        <v>88.629753112792969</v>
      </c>
    </row>
    <row r="14896" spans="1:23" x14ac:dyDescent="0.25">
      <c r="A14896" t="s">
        <v>89</v>
      </c>
      <c r="B14896" t="s">
        <v>101</v>
      </c>
      <c r="C14896" t="s">
        <v>107</v>
      </c>
      <c r="D14896" s="4" t="s">
        <v>98</v>
      </c>
      <c r="E14896" t="s">
        <v>116</v>
      </c>
      <c r="F14896">
        <v>15</v>
      </c>
      <c r="G14896">
        <v>84.511497497558594</v>
      </c>
      <c r="H14896">
        <v>78.538681030273438</v>
      </c>
      <c r="I14896">
        <v>5.9728183746337891</v>
      </c>
      <c r="J14896">
        <v>7.0674628019332886E-2</v>
      </c>
      <c r="K14896">
        <v>5.3581695556640625</v>
      </c>
      <c r="L14896">
        <v>5.7213091850280762</v>
      </c>
      <c r="M14896">
        <v>5.9728183746337891</v>
      </c>
      <c r="N14896">
        <v>6.224327564239502</v>
      </c>
      <c r="O14896">
        <v>6.5874671936035156</v>
      </c>
      <c r="P14896">
        <v>5.1839256286621094</v>
      </c>
      <c r="Q14896">
        <v>6.7617111206054687</v>
      </c>
      <c r="R14896">
        <v>121</v>
      </c>
      <c r="S14896">
        <v>0.2300284926988363</v>
      </c>
      <c r="T14896">
        <v>0.47961285710334778</v>
      </c>
      <c r="U14896">
        <v>77.876197814941406</v>
      </c>
      <c r="V14896">
        <v>92.248001098632812</v>
      </c>
      <c r="W14896">
        <v>88.075202941894531</v>
      </c>
    </row>
    <row r="14897" spans="1:23" x14ac:dyDescent="0.25">
      <c r="A14897" t="s">
        <v>89</v>
      </c>
      <c r="B14897" t="s">
        <v>101</v>
      </c>
      <c r="C14897" t="s">
        <v>107</v>
      </c>
      <c r="D14897" s="4" t="s">
        <v>98</v>
      </c>
      <c r="E14897" t="s">
        <v>116</v>
      </c>
      <c r="F14897">
        <v>16</v>
      </c>
      <c r="G14897">
        <v>81.253952026367188</v>
      </c>
      <c r="H14897">
        <v>74.488845825195312</v>
      </c>
      <c r="I14897">
        <v>6.7651066780090332</v>
      </c>
      <c r="J14897">
        <v>8.3258800208568573E-2</v>
      </c>
      <c r="K14897">
        <v>6.1820335388183594</v>
      </c>
      <c r="L14897">
        <v>6.5265178680419922</v>
      </c>
      <c r="M14897">
        <v>6.7651066780090332</v>
      </c>
      <c r="N14897">
        <v>7.0036954879760742</v>
      </c>
      <c r="O14897">
        <v>7.348179817199707</v>
      </c>
      <c r="P14897">
        <v>6.0167403221130371</v>
      </c>
      <c r="Q14897">
        <v>7.5134730339050293</v>
      </c>
      <c r="R14897">
        <v>121</v>
      </c>
      <c r="S14897">
        <v>0.20700168929157403</v>
      </c>
      <c r="T14897">
        <v>0.45497438311576843</v>
      </c>
      <c r="U14897">
        <v>77.876197814941406</v>
      </c>
      <c r="V14897">
        <v>92.248001098632812</v>
      </c>
      <c r="W14897">
        <v>88.739669799804688</v>
      </c>
    </row>
    <row r="14898" spans="1:23" x14ac:dyDescent="0.25">
      <c r="A14898" t="s">
        <v>89</v>
      </c>
      <c r="B14898" t="s">
        <v>101</v>
      </c>
      <c r="C14898" t="s">
        <v>107</v>
      </c>
      <c r="D14898" s="4" t="s">
        <v>98</v>
      </c>
      <c r="E14898" t="s">
        <v>116</v>
      </c>
      <c r="F14898">
        <v>17</v>
      </c>
      <c r="G14898">
        <v>76.152091979980469</v>
      </c>
      <c r="H14898">
        <v>70.563308715820313</v>
      </c>
      <c r="I14898">
        <v>5.5887894630432129</v>
      </c>
      <c r="J14898">
        <v>7.338983565568924E-2</v>
      </c>
      <c r="K14898">
        <v>5.0338845252990723</v>
      </c>
      <c r="L14898">
        <v>5.3617267608642578</v>
      </c>
      <c r="M14898">
        <v>5.5887894630432129</v>
      </c>
      <c r="N14898">
        <v>5.815852165222168</v>
      </c>
      <c r="O14898">
        <v>6.1436944007873535</v>
      </c>
      <c r="P14898">
        <v>4.8765769004821777</v>
      </c>
      <c r="Q14898">
        <v>6.301002025604248</v>
      </c>
      <c r="R14898">
        <v>121</v>
      </c>
      <c r="S14898">
        <v>0.18748432718899721</v>
      </c>
      <c r="T14898">
        <v>0.43299460411071777</v>
      </c>
      <c r="U14898">
        <v>77.876197814941406</v>
      </c>
      <c r="V14898">
        <v>92.248001098632812</v>
      </c>
      <c r="W14898">
        <v>88.74462890625</v>
      </c>
    </row>
    <row r="14899" spans="1:23" x14ac:dyDescent="0.25">
      <c r="A14899" t="s">
        <v>89</v>
      </c>
      <c r="B14899" t="s">
        <v>101</v>
      </c>
      <c r="C14899" t="s">
        <v>107</v>
      </c>
      <c r="D14899" s="4" t="s">
        <v>98</v>
      </c>
      <c r="E14899" t="s">
        <v>116</v>
      </c>
      <c r="F14899">
        <v>18</v>
      </c>
      <c r="G14899">
        <v>67.872200012207031</v>
      </c>
      <c r="H14899">
        <v>62.977519989013672</v>
      </c>
      <c r="I14899">
        <v>4.8946757316589355</v>
      </c>
      <c r="J14899">
        <v>7.2116062045097351E-2</v>
      </c>
      <c r="K14899">
        <v>4.3775525093078613</v>
      </c>
      <c r="L14899">
        <v>4.6830730438232422</v>
      </c>
      <c r="M14899">
        <v>4.8946757316589355</v>
      </c>
      <c r="N14899">
        <v>5.1062784194946289</v>
      </c>
      <c r="O14899">
        <v>5.4117989540100098</v>
      </c>
      <c r="P14899">
        <v>4.2309556007385254</v>
      </c>
      <c r="Q14899">
        <v>5.5583958625793457</v>
      </c>
      <c r="R14899">
        <v>121</v>
      </c>
      <c r="S14899">
        <v>0.16282296918415629</v>
      </c>
      <c r="T14899">
        <v>0.40351328253746033</v>
      </c>
      <c r="U14899">
        <v>77.876197814941406</v>
      </c>
      <c r="V14899">
        <v>92.248001098632812</v>
      </c>
      <c r="W14899">
        <v>87.914878845214844</v>
      </c>
    </row>
    <row r="14900" spans="1:23" x14ac:dyDescent="0.25">
      <c r="A14900" t="s">
        <v>89</v>
      </c>
      <c r="B14900" t="s">
        <v>101</v>
      </c>
      <c r="C14900" t="s">
        <v>107</v>
      </c>
      <c r="D14900" s="4" t="s">
        <v>98</v>
      </c>
      <c r="E14900" t="s">
        <v>116</v>
      </c>
      <c r="F14900">
        <v>19</v>
      </c>
      <c r="G14900">
        <v>59.276615142822266</v>
      </c>
      <c r="H14900">
        <v>56.808677673339844</v>
      </c>
      <c r="I14900">
        <v>2.4679374694824219</v>
      </c>
      <c r="J14900">
        <v>4.1634250432252884E-2</v>
      </c>
      <c r="K14900">
        <v>1.9694408178329468</v>
      </c>
      <c r="L14900">
        <v>2.2639565467834473</v>
      </c>
      <c r="M14900">
        <v>2.4679374694824219</v>
      </c>
      <c r="N14900">
        <v>2.6719183921813965</v>
      </c>
      <c r="O14900">
        <v>2.9664342403411865</v>
      </c>
      <c r="P14900">
        <v>1.828123927116394</v>
      </c>
      <c r="Q14900">
        <v>3.1077511310577393</v>
      </c>
      <c r="R14900">
        <v>121</v>
      </c>
      <c r="S14900">
        <v>0.15130469942267499</v>
      </c>
      <c r="T14900">
        <v>0.38897904753684998</v>
      </c>
      <c r="U14900">
        <v>77.876197814941406</v>
      </c>
      <c r="V14900">
        <v>92.248001098632812</v>
      </c>
      <c r="W14900">
        <v>84.711570739746094</v>
      </c>
    </row>
    <row r="14901" spans="1:23" x14ac:dyDescent="0.25">
      <c r="A14901" t="s">
        <v>89</v>
      </c>
      <c r="B14901" t="s">
        <v>101</v>
      </c>
      <c r="C14901" t="s">
        <v>107</v>
      </c>
      <c r="D14901" s="4" t="s">
        <v>98</v>
      </c>
      <c r="E14901" t="s">
        <v>116</v>
      </c>
      <c r="F14901">
        <v>20</v>
      </c>
      <c r="G14901">
        <v>56.405765533447266</v>
      </c>
      <c r="H14901">
        <v>54.214710235595703</v>
      </c>
      <c r="I14901">
        <v>2.1910557746887207</v>
      </c>
      <c r="J14901">
        <v>3.8844536989927292E-2</v>
      </c>
      <c r="K14901">
        <v>1.728692889213562</v>
      </c>
      <c r="L14901">
        <v>2.0018606185913086</v>
      </c>
      <c r="M14901">
        <v>2.1910557746887207</v>
      </c>
      <c r="N14901">
        <v>2.3802509307861328</v>
      </c>
      <c r="O14901">
        <v>2.6534185409545898</v>
      </c>
      <c r="P14901">
        <v>1.5976194143295288</v>
      </c>
      <c r="Q14901">
        <v>2.784492015838623</v>
      </c>
      <c r="R14901">
        <v>121</v>
      </c>
      <c r="S14901">
        <v>0.13016485392103849</v>
      </c>
      <c r="T14901">
        <v>0.36078366637229919</v>
      </c>
      <c r="U14901">
        <v>77.876197814941406</v>
      </c>
      <c r="V14901">
        <v>92.248001098632812</v>
      </c>
      <c r="W14901">
        <v>82.495040893554687</v>
      </c>
    </row>
    <row r="14902" spans="1:23" x14ac:dyDescent="0.25">
      <c r="A14902" t="s">
        <v>89</v>
      </c>
      <c r="B14902" t="s">
        <v>101</v>
      </c>
      <c r="C14902" t="s">
        <v>107</v>
      </c>
      <c r="D14902" s="4" t="s">
        <v>98</v>
      </c>
      <c r="E14902" t="s">
        <v>116</v>
      </c>
      <c r="F14902">
        <v>21</v>
      </c>
      <c r="G14902">
        <v>55.091842651367188</v>
      </c>
      <c r="H14902">
        <v>54.80181884765625</v>
      </c>
      <c r="I14902">
        <v>0.29002311825752258</v>
      </c>
      <c r="J14902">
        <v>5.2643567323684692E-3</v>
      </c>
      <c r="K14902">
        <v>-0.14629030227661133</v>
      </c>
      <c r="L14902">
        <v>0.11148720234632492</v>
      </c>
      <c r="M14902">
        <v>0.29002311825752258</v>
      </c>
      <c r="N14902">
        <v>0.46855902671813965</v>
      </c>
      <c r="O14902">
        <v>0.72633653879165649</v>
      </c>
      <c r="P14902">
        <v>-0.2699790894985199</v>
      </c>
      <c r="Q14902">
        <v>0.85002535581588745</v>
      </c>
      <c r="R14902">
        <v>121</v>
      </c>
      <c r="S14902">
        <v>0.1159110854226677</v>
      </c>
      <c r="T14902">
        <v>0.34045717120170593</v>
      </c>
      <c r="U14902">
        <v>77.876197814941406</v>
      </c>
      <c r="V14902">
        <v>92.248001098632812</v>
      </c>
      <c r="W14902">
        <v>80.014793395996094</v>
      </c>
    </row>
    <row r="14903" spans="1:23" x14ac:dyDescent="0.25">
      <c r="A14903" t="s">
        <v>89</v>
      </c>
      <c r="B14903" t="s">
        <v>101</v>
      </c>
      <c r="C14903" t="s">
        <v>107</v>
      </c>
      <c r="D14903" s="4" t="s">
        <v>98</v>
      </c>
      <c r="E14903" t="s">
        <v>116</v>
      </c>
      <c r="F14903">
        <v>22</v>
      </c>
      <c r="G14903">
        <v>50.843433380126953</v>
      </c>
      <c r="H14903">
        <v>50.814296722412109</v>
      </c>
      <c r="I14903">
        <v>2.9137622565031052E-2</v>
      </c>
      <c r="J14903">
        <v>5.7308527175337076E-4</v>
      </c>
      <c r="K14903">
        <v>-0.38305285573005676</v>
      </c>
      <c r="L14903">
        <v>-0.13952738046646118</v>
      </c>
      <c r="M14903">
        <v>2.9137622565031052E-2</v>
      </c>
      <c r="N14903">
        <v>0.19780261814594269</v>
      </c>
      <c r="O14903">
        <v>0.44132810831069946</v>
      </c>
      <c r="P14903">
        <v>-0.4999031126499176</v>
      </c>
      <c r="Q14903">
        <v>0.5581783652305603</v>
      </c>
      <c r="R14903">
        <v>121</v>
      </c>
      <c r="S14903">
        <v>0.10344838812729051</v>
      </c>
      <c r="T14903">
        <v>0.32163393497467041</v>
      </c>
      <c r="U14903">
        <v>77.876197814941406</v>
      </c>
      <c r="V14903">
        <v>92.248001098632812</v>
      </c>
      <c r="W14903">
        <v>77.367851257324219</v>
      </c>
    </row>
    <row r="14904" spans="1:23" x14ac:dyDescent="0.25">
      <c r="A14904" t="s">
        <v>89</v>
      </c>
      <c r="B14904" t="s">
        <v>101</v>
      </c>
      <c r="C14904" t="s">
        <v>107</v>
      </c>
      <c r="D14904" s="4" t="s">
        <v>98</v>
      </c>
      <c r="E14904" t="s">
        <v>116</v>
      </c>
      <c r="F14904">
        <v>23</v>
      </c>
      <c r="G14904">
        <v>46.727317810058594</v>
      </c>
      <c r="H14904">
        <v>47.565784454345703</v>
      </c>
      <c r="I14904">
        <v>-0.83846569061279297</v>
      </c>
      <c r="J14904">
        <v>-1.7943801358342171E-2</v>
      </c>
      <c r="K14904">
        <v>-1.234501838684082</v>
      </c>
      <c r="L14904">
        <v>-1.0005204677581787</v>
      </c>
      <c r="M14904">
        <v>-0.83846569061279297</v>
      </c>
      <c r="N14904">
        <v>-0.67641091346740723</v>
      </c>
      <c r="O14904">
        <v>-0.44242948293685913</v>
      </c>
      <c r="P14904">
        <v>-1.3467726707458496</v>
      </c>
      <c r="Q14904">
        <v>-0.33015874028205872</v>
      </c>
      <c r="R14904">
        <v>121</v>
      </c>
      <c r="S14904">
        <v>9.549872821026284E-2</v>
      </c>
      <c r="T14904">
        <v>0.30902868509292603</v>
      </c>
      <c r="U14904">
        <v>77.876197814941406</v>
      </c>
      <c r="V14904">
        <v>92.248001098632812</v>
      </c>
      <c r="W14904">
        <v>75.472564697265625</v>
      </c>
    </row>
    <row r="14905" spans="1:23" x14ac:dyDescent="0.25">
      <c r="A14905" t="s">
        <v>89</v>
      </c>
      <c r="B14905" t="s">
        <v>101</v>
      </c>
      <c r="C14905" t="s">
        <v>107</v>
      </c>
      <c r="D14905" s="4" t="s">
        <v>98</v>
      </c>
      <c r="E14905" t="s">
        <v>116</v>
      </c>
      <c r="F14905">
        <v>24</v>
      </c>
      <c r="G14905">
        <v>41.222156524658203</v>
      </c>
      <c r="H14905">
        <v>41.875949859619141</v>
      </c>
      <c r="I14905">
        <v>-0.65379422903060913</v>
      </c>
      <c r="J14905">
        <v>-1.5860263258218765E-2</v>
      </c>
      <c r="K14905">
        <v>-1.1196328401565552</v>
      </c>
      <c r="L14905">
        <v>-0.84441161155700684</v>
      </c>
      <c r="M14905">
        <v>-0.65379422903060913</v>
      </c>
      <c r="N14905">
        <v>-0.46317687630653381</v>
      </c>
      <c r="O14905">
        <v>-0.18795566260814667</v>
      </c>
      <c r="P14905">
        <v>-1.2516915798187256</v>
      </c>
      <c r="Q14905">
        <v>-5.5896896868944168E-2</v>
      </c>
      <c r="R14905">
        <v>121</v>
      </c>
      <c r="S14905">
        <v>0.1321291727116467</v>
      </c>
      <c r="T14905">
        <v>0.36349576711654663</v>
      </c>
      <c r="U14905">
        <v>77.876197814941406</v>
      </c>
      <c r="V14905">
        <v>92.248001098632812</v>
      </c>
      <c r="W14905">
        <v>73.781654357910156</v>
      </c>
    </row>
    <row r="14906" spans="1:23" x14ac:dyDescent="0.25">
      <c r="A14906" t="s">
        <v>89</v>
      </c>
      <c r="B14906" t="s">
        <v>101</v>
      </c>
      <c r="C14906" t="s">
        <v>107</v>
      </c>
      <c r="D14906" s="4" t="s">
        <v>98</v>
      </c>
      <c r="E14906" t="s">
        <v>117</v>
      </c>
      <c r="F14906">
        <v>1</v>
      </c>
      <c r="G14906">
        <v>39.844264984130859</v>
      </c>
      <c r="H14906">
        <v>39.469474792480469</v>
      </c>
      <c r="I14906">
        <v>0.37478721141815186</v>
      </c>
      <c r="J14906">
        <v>9.4063021242618561E-3</v>
      </c>
      <c r="K14906">
        <v>-9.867403656244278E-2</v>
      </c>
      <c r="L14906">
        <v>0.18105070292949677</v>
      </c>
      <c r="M14906">
        <v>0.37478721141815186</v>
      </c>
      <c r="N14906">
        <v>0.56852370500564575</v>
      </c>
      <c r="O14906">
        <v>0.84824848175048828</v>
      </c>
      <c r="P14906">
        <v>-0.23289372026920319</v>
      </c>
      <c r="Q14906">
        <v>0.9824681282043457</v>
      </c>
      <c r="R14906">
        <v>120</v>
      </c>
      <c r="S14906">
        <v>0.13648870231237709</v>
      </c>
      <c r="T14906">
        <v>0.36944377422332764</v>
      </c>
      <c r="U14906">
        <v>82.299652099609375</v>
      </c>
      <c r="V14906">
        <v>101.64749908447266</v>
      </c>
      <c r="W14906">
        <v>80.273330688476563</v>
      </c>
    </row>
    <row r="14907" spans="1:23" x14ac:dyDescent="0.25">
      <c r="A14907" t="s">
        <v>89</v>
      </c>
      <c r="B14907" t="s">
        <v>101</v>
      </c>
      <c r="C14907" t="s">
        <v>107</v>
      </c>
      <c r="D14907" s="4" t="s">
        <v>98</v>
      </c>
      <c r="E14907" t="s">
        <v>117</v>
      </c>
      <c r="F14907">
        <v>2</v>
      </c>
      <c r="G14907">
        <v>36.812625885009766</v>
      </c>
      <c r="H14907">
        <v>36.586029052734375</v>
      </c>
      <c r="I14907">
        <v>0.22659772634506226</v>
      </c>
      <c r="J14907">
        <v>6.1554349958896637E-3</v>
      </c>
      <c r="K14907">
        <v>-0.20191526412963867</v>
      </c>
      <c r="L14907">
        <v>5.1253683865070343E-2</v>
      </c>
      <c r="M14907">
        <v>0.22659772634506226</v>
      </c>
      <c r="N14907">
        <v>0.40194177627563477</v>
      </c>
      <c r="O14907">
        <v>0.65511071681976318</v>
      </c>
      <c r="P14907">
        <v>-0.32339274883270264</v>
      </c>
      <c r="Q14907">
        <v>0.77658820152282715</v>
      </c>
      <c r="R14907">
        <v>120</v>
      </c>
      <c r="S14907">
        <v>0.11180360725344318</v>
      </c>
      <c r="T14907">
        <v>0.33437046408653259</v>
      </c>
      <c r="U14907">
        <v>82.299652099609375</v>
      </c>
      <c r="V14907">
        <v>101.64749908447266</v>
      </c>
      <c r="W14907">
        <v>79.129585266113281</v>
      </c>
    </row>
    <row r="14908" spans="1:23" x14ac:dyDescent="0.25">
      <c r="A14908" t="s">
        <v>89</v>
      </c>
      <c r="B14908" t="s">
        <v>101</v>
      </c>
      <c r="C14908" t="s">
        <v>107</v>
      </c>
      <c r="D14908" s="4" t="s">
        <v>98</v>
      </c>
      <c r="E14908" t="s">
        <v>117</v>
      </c>
      <c r="F14908">
        <v>3</v>
      </c>
      <c r="G14908">
        <v>35.373855590820313</v>
      </c>
      <c r="H14908">
        <v>34.303001403808594</v>
      </c>
      <c r="I14908">
        <v>1.0708560943603516</v>
      </c>
      <c r="J14908">
        <v>3.0272530391812325E-2</v>
      </c>
      <c r="K14908">
        <v>0.6532781720161438</v>
      </c>
      <c r="L14908">
        <v>0.89998656511306763</v>
      </c>
      <c r="M14908">
        <v>1.0708560943603516</v>
      </c>
      <c r="N14908">
        <v>1.2417255640029907</v>
      </c>
      <c r="O14908">
        <v>1.4884340763092041</v>
      </c>
      <c r="P14908">
        <v>0.53490060567855835</v>
      </c>
      <c r="Q14908">
        <v>1.6068115234375</v>
      </c>
      <c r="R14908">
        <v>120</v>
      </c>
      <c r="S14908">
        <v>0.10617026602162483</v>
      </c>
      <c r="T14908">
        <v>0.32583779096603394</v>
      </c>
      <c r="U14908">
        <v>82.299652099609375</v>
      </c>
      <c r="V14908">
        <v>101.64749908447266</v>
      </c>
      <c r="W14908">
        <v>78.087913513183594</v>
      </c>
    </row>
    <row r="14909" spans="1:23" x14ac:dyDescent="0.25">
      <c r="A14909" t="s">
        <v>89</v>
      </c>
      <c r="B14909" t="s">
        <v>101</v>
      </c>
      <c r="C14909" t="s">
        <v>107</v>
      </c>
      <c r="D14909" s="4" t="s">
        <v>98</v>
      </c>
      <c r="E14909" t="s">
        <v>117</v>
      </c>
      <c r="F14909">
        <v>4</v>
      </c>
      <c r="G14909">
        <v>34.820308685302734</v>
      </c>
      <c r="H14909">
        <v>33.215610504150391</v>
      </c>
      <c r="I14909">
        <v>1.6046968698501587</v>
      </c>
      <c r="J14909">
        <v>4.6085085719823837E-2</v>
      </c>
      <c r="K14909">
        <v>1.2047295570373535</v>
      </c>
      <c r="L14909">
        <v>1.4410334825515747</v>
      </c>
      <c r="M14909">
        <v>1.6046968698501587</v>
      </c>
      <c r="N14909">
        <v>1.7683602571487427</v>
      </c>
      <c r="O14909">
        <v>2.0046641826629639</v>
      </c>
      <c r="P14909">
        <v>1.0913443565368652</v>
      </c>
      <c r="Q14909">
        <v>2.1180493831634521</v>
      </c>
      <c r="R14909">
        <v>120</v>
      </c>
      <c r="S14909">
        <v>9.7404006051676539E-2</v>
      </c>
      <c r="T14909">
        <v>0.31209614872932434</v>
      </c>
      <c r="U14909">
        <v>82.299652099609375</v>
      </c>
      <c r="V14909">
        <v>101.64749908447266</v>
      </c>
      <c r="W14909">
        <v>76.71875</v>
      </c>
    </row>
    <row r="14910" spans="1:23" x14ac:dyDescent="0.25">
      <c r="A14910" t="s">
        <v>89</v>
      </c>
      <c r="B14910" t="s">
        <v>101</v>
      </c>
      <c r="C14910" t="s">
        <v>107</v>
      </c>
      <c r="D14910" s="4" t="s">
        <v>98</v>
      </c>
      <c r="E14910" t="s">
        <v>117</v>
      </c>
      <c r="F14910">
        <v>5</v>
      </c>
      <c r="G14910">
        <v>37.356113433837891</v>
      </c>
      <c r="H14910">
        <v>35.004833221435547</v>
      </c>
      <c r="I14910">
        <v>2.3512787818908691</v>
      </c>
      <c r="J14910">
        <v>6.2942273914813995E-2</v>
      </c>
      <c r="K14910">
        <v>1.912004828453064</v>
      </c>
      <c r="L14910">
        <v>2.1715314388275146</v>
      </c>
      <c r="M14910">
        <v>2.3512787818908691</v>
      </c>
      <c r="N14910">
        <v>2.5310261249542236</v>
      </c>
      <c r="O14910">
        <v>2.7905528545379639</v>
      </c>
      <c r="P14910">
        <v>1.787476658821106</v>
      </c>
      <c r="Q14910">
        <v>2.9150807857513428</v>
      </c>
      <c r="R14910">
        <v>120</v>
      </c>
      <c r="S14910">
        <v>0.11748944116065108</v>
      </c>
      <c r="T14910">
        <v>0.34276732802391052</v>
      </c>
      <c r="U14910">
        <v>82.299652099609375</v>
      </c>
      <c r="V14910">
        <v>101.64749908447266</v>
      </c>
      <c r="W14910">
        <v>75.376670837402344</v>
      </c>
    </row>
    <row r="14911" spans="1:23" x14ac:dyDescent="0.25">
      <c r="A14911" t="s">
        <v>89</v>
      </c>
      <c r="B14911" t="s">
        <v>101</v>
      </c>
      <c r="C14911" t="s">
        <v>107</v>
      </c>
      <c r="D14911" s="4" t="s">
        <v>98</v>
      </c>
      <c r="E14911" t="s">
        <v>117</v>
      </c>
      <c r="F14911">
        <v>6</v>
      </c>
      <c r="G14911">
        <v>43.2017822265625</v>
      </c>
      <c r="H14911">
        <v>40.823001861572266</v>
      </c>
      <c r="I14911">
        <v>2.3787796497344971</v>
      </c>
      <c r="J14911">
        <v>5.5062070488929749E-2</v>
      </c>
      <c r="K14911">
        <v>1.8849194049835205</v>
      </c>
      <c r="L14911">
        <v>2.1766960620880127</v>
      </c>
      <c r="M14911">
        <v>2.3787796497344971</v>
      </c>
      <c r="N14911">
        <v>2.5808632373809814</v>
      </c>
      <c r="O14911">
        <v>2.8726398944854736</v>
      </c>
      <c r="P14911">
        <v>1.7449169158935547</v>
      </c>
      <c r="Q14911">
        <v>3.0126423835754395</v>
      </c>
      <c r="R14911">
        <v>120</v>
      </c>
      <c r="S14911">
        <v>0.14850325031170541</v>
      </c>
      <c r="T14911">
        <v>0.3853611946105957</v>
      </c>
      <c r="U14911">
        <v>82.299652099609375</v>
      </c>
      <c r="V14911">
        <v>101.64749908447266</v>
      </c>
      <c r="W14911">
        <v>74.793746948242188</v>
      </c>
    </row>
    <row r="14912" spans="1:23" x14ac:dyDescent="0.25">
      <c r="A14912" t="s">
        <v>89</v>
      </c>
      <c r="B14912" t="s">
        <v>101</v>
      </c>
      <c r="C14912" t="s">
        <v>107</v>
      </c>
      <c r="D14912" s="4" t="s">
        <v>98</v>
      </c>
      <c r="E14912" t="s">
        <v>117</v>
      </c>
      <c r="F14912">
        <v>7</v>
      </c>
      <c r="G14912">
        <v>54.210903167724609</v>
      </c>
      <c r="H14912">
        <v>53.906112670898438</v>
      </c>
      <c r="I14912">
        <v>0.30479013919830322</v>
      </c>
      <c r="J14912">
        <v>5.6223031133413315E-3</v>
      </c>
      <c r="K14912">
        <v>-0.27528113126754761</v>
      </c>
      <c r="L14912">
        <v>6.7429684102535248E-2</v>
      </c>
      <c r="M14912">
        <v>0.30479013919830322</v>
      </c>
      <c r="N14912">
        <v>0.54215061664581299</v>
      </c>
      <c r="O14912">
        <v>0.88486140966415405</v>
      </c>
      <c r="P14912">
        <v>-0.43972325325012207</v>
      </c>
      <c r="Q14912">
        <v>1.0493035316467285</v>
      </c>
      <c r="R14912">
        <v>120</v>
      </c>
      <c r="S14912">
        <v>0.20487573646130741</v>
      </c>
      <c r="T14912">
        <v>0.45263200998306274</v>
      </c>
      <c r="U14912">
        <v>82.299652099609375</v>
      </c>
      <c r="V14912">
        <v>101.64749908447266</v>
      </c>
      <c r="W14912">
        <v>74.419586181640625</v>
      </c>
    </row>
    <row r="14913" spans="1:23" x14ac:dyDescent="0.25">
      <c r="A14913" t="s">
        <v>89</v>
      </c>
      <c r="B14913" t="s">
        <v>101</v>
      </c>
      <c r="C14913" t="s">
        <v>107</v>
      </c>
      <c r="D14913" s="4" t="s">
        <v>98</v>
      </c>
      <c r="E14913" t="s">
        <v>117</v>
      </c>
      <c r="F14913">
        <v>8</v>
      </c>
      <c r="G14913">
        <v>65.372695922851562</v>
      </c>
      <c r="H14913">
        <v>67.285614013671875</v>
      </c>
      <c r="I14913">
        <v>-1.9129118919372559</v>
      </c>
      <c r="J14913">
        <v>-2.926163375377655E-2</v>
      </c>
      <c r="K14913">
        <v>-2.5924439430236816</v>
      </c>
      <c r="L14913">
        <v>-2.1909708976745605</v>
      </c>
      <c r="M14913">
        <v>-1.9129118919372559</v>
      </c>
      <c r="N14913">
        <v>-1.6348528861999512</v>
      </c>
      <c r="O14913">
        <v>-1.2333798408508301</v>
      </c>
      <c r="P14913">
        <v>-2.7850818634033203</v>
      </c>
      <c r="Q14913">
        <v>-1.0407419204711914</v>
      </c>
      <c r="R14913">
        <v>120</v>
      </c>
      <c r="S14913">
        <v>0.28115622672132545</v>
      </c>
      <c r="T14913">
        <v>0.53024166822433472</v>
      </c>
      <c r="U14913">
        <v>82.299652099609375</v>
      </c>
      <c r="V14913">
        <v>101.64749908447266</v>
      </c>
      <c r="W14913">
        <v>74.366165161132813</v>
      </c>
    </row>
    <row r="14914" spans="1:23" x14ac:dyDescent="0.25">
      <c r="A14914" t="s">
        <v>89</v>
      </c>
      <c r="B14914" t="s">
        <v>101</v>
      </c>
      <c r="C14914" t="s">
        <v>107</v>
      </c>
      <c r="D14914" s="4" t="s">
        <v>98</v>
      </c>
      <c r="E14914" t="s">
        <v>117</v>
      </c>
      <c r="F14914">
        <v>9</v>
      </c>
      <c r="G14914">
        <v>73.781867980957031</v>
      </c>
      <c r="H14914">
        <v>76.652389526367188</v>
      </c>
      <c r="I14914">
        <v>-2.8705203533172607</v>
      </c>
      <c r="J14914">
        <v>-3.8905497640371323E-2</v>
      </c>
      <c r="K14914">
        <v>-3.6368753910064697</v>
      </c>
      <c r="L14914">
        <v>-3.1841065883636475</v>
      </c>
      <c r="M14914">
        <v>-2.8705203533172607</v>
      </c>
      <c r="N14914">
        <v>-2.556934118270874</v>
      </c>
      <c r="O14914">
        <v>-2.1041653156280518</v>
      </c>
      <c r="P14914">
        <v>-3.8541264533996582</v>
      </c>
      <c r="Q14914">
        <v>-1.8869141340255737</v>
      </c>
      <c r="R14914">
        <v>120</v>
      </c>
      <c r="S14914">
        <v>0.35759215445409964</v>
      </c>
      <c r="T14914">
        <v>0.59799009561538696</v>
      </c>
      <c r="U14914">
        <v>82.299652099609375</v>
      </c>
      <c r="V14914">
        <v>101.64749908447266</v>
      </c>
      <c r="W14914">
        <v>78.199996948242188</v>
      </c>
    </row>
    <row r="14915" spans="1:23" x14ac:dyDescent="0.25">
      <c r="A14915" t="s">
        <v>89</v>
      </c>
      <c r="B14915" t="s">
        <v>101</v>
      </c>
      <c r="C14915" t="s">
        <v>107</v>
      </c>
      <c r="D14915" s="4" t="s">
        <v>98</v>
      </c>
      <c r="E14915" t="s">
        <v>117</v>
      </c>
      <c r="F14915">
        <v>10</v>
      </c>
      <c r="G14915">
        <v>78.304069519042969</v>
      </c>
      <c r="H14915">
        <v>80.746917724609375</v>
      </c>
      <c r="I14915">
        <v>-2.4428455829620361</v>
      </c>
      <c r="J14915">
        <v>-3.1196916475892067E-2</v>
      </c>
      <c r="K14915">
        <v>-3.1932518482208252</v>
      </c>
      <c r="L14915">
        <v>-2.7499058246612549</v>
      </c>
      <c r="M14915">
        <v>-2.4428455829620361</v>
      </c>
      <c r="N14915">
        <v>-2.1357853412628174</v>
      </c>
      <c r="O14915">
        <v>-1.6924394369125366</v>
      </c>
      <c r="P14915">
        <v>-3.4059815406799316</v>
      </c>
      <c r="Q14915">
        <v>-1.4797096252441406</v>
      </c>
      <c r="R14915">
        <v>120</v>
      </c>
      <c r="S14915">
        <v>0.34286302082568909</v>
      </c>
      <c r="T14915">
        <v>0.58554506301879883</v>
      </c>
      <c r="U14915">
        <v>82.299652099609375</v>
      </c>
      <c r="V14915">
        <v>101.64749908447266</v>
      </c>
      <c r="W14915">
        <v>82.9183349609375</v>
      </c>
    </row>
    <row r="14916" spans="1:23" x14ac:dyDescent="0.25">
      <c r="A14916" t="s">
        <v>89</v>
      </c>
      <c r="B14916" t="s">
        <v>101</v>
      </c>
      <c r="C14916" t="s">
        <v>107</v>
      </c>
      <c r="D14916" s="4" t="s">
        <v>98</v>
      </c>
      <c r="E14916" t="s">
        <v>117</v>
      </c>
      <c r="F14916">
        <v>11</v>
      </c>
      <c r="G14916">
        <v>81.857933044433594</v>
      </c>
      <c r="H14916">
        <v>83.739219665527344</v>
      </c>
      <c r="I14916">
        <v>-1.8812907934188843</v>
      </c>
      <c r="J14916">
        <v>-2.2982388734817505E-2</v>
      </c>
      <c r="K14916">
        <v>-2.648043155670166</v>
      </c>
      <c r="L14916">
        <v>-2.1950397491455078</v>
      </c>
      <c r="M14916">
        <v>-1.8812907934188843</v>
      </c>
      <c r="N14916">
        <v>-1.5675419569015503</v>
      </c>
      <c r="O14916">
        <v>-1.114538311958313</v>
      </c>
      <c r="P14916">
        <v>-2.8654069900512695</v>
      </c>
      <c r="Q14916">
        <v>-0.89717471599578857</v>
      </c>
      <c r="R14916">
        <v>120</v>
      </c>
      <c r="S14916">
        <v>0.35796300890957866</v>
      </c>
      <c r="T14916">
        <v>0.59830009937286377</v>
      </c>
      <c r="U14916">
        <v>82.299652099609375</v>
      </c>
      <c r="V14916">
        <v>101.64749908447266</v>
      </c>
      <c r="W14916">
        <v>88.881668090820313</v>
      </c>
    </row>
    <row r="14917" spans="1:23" x14ac:dyDescent="0.25">
      <c r="A14917" t="s">
        <v>89</v>
      </c>
      <c r="B14917" t="s">
        <v>101</v>
      </c>
      <c r="C14917" t="s">
        <v>107</v>
      </c>
      <c r="D14917" s="4" t="s">
        <v>98</v>
      </c>
      <c r="E14917" t="s">
        <v>117</v>
      </c>
      <c r="F14917">
        <v>12</v>
      </c>
      <c r="G14917">
        <v>84.066635131835938</v>
      </c>
      <c r="H14917">
        <v>85.437248229980469</v>
      </c>
      <c r="I14917">
        <v>-1.3706158399581909</v>
      </c>
      <c r="J14917">
        <v>-1.6303921118378639E-2</v>
      </c>
      <c r="K14917">
        <v>-2.1331255435943604</v>
      </c>
      <c r="L14917">
        <v>-1.6826286315917969</v>
      </c>
      <c r="M14917">
        <v>-1.3706158399581909</v>
      </c>
      <c r="N14917">
        <v>-1.058603048324585</v>
      </c>
      <c r="O14917">
        <v>-0.60810607671737671</v>
      </c>
      <c r="P14917">
        <v>-2.3492865562438965</v>
      </c>
      <c r="Q14917">
        <v>-0.39194515347480774</v>
      </c>
      <c r="R14917">
        <v>120</v>
      </c>
      <c r="S14917">
        <v>0.35401255055882075</v>
      </c>
      <c r="T14917">
        <v>0.59498953819274902</v>
      </c>
      <c r="U14917">
        <v>82.299652099609375</v>
      </c>
      <c r="V14917">
        <v>101.64749908447266</v>
      </c>
      <c r="W14917">
        <v>93.128334045410156</v>
      </c>
    </row>
    <row r="14918" spans="1:23" x14ac:dyDescent="0.25">
      <c r="A14918" t="s">
        <v>89</v>
      </c>
      <c r="B14918" t="s">
        <v>101</v>
      </c>
      <c r="C14918" t="s">
        <v>107</v>
      </c>
      <c r="D14918" s="4" t="s">
        <v>98</v>
      </c>
      <c r="E14918" t="s">
        <v>117</v>
      </c>
      <c r="F14918">
        <v>13</v>
      </c>
      <c r="G14918">
        <v>85.904624938964844</v>
      </c>
      <c r="H14918">
        <v>88.234642028808594</v>
      </c>
      <c r="I14918">
        <v>-2.330009937286377</v>
      </c>
      <c r="J14918">
        <v>-2.7123218402266502E-2</v>
      </c>
      <c r="K14918">
        <v>-3.0967633724212646</v>
      </c>
      <c r="L14918">
        <v>-2.6437592506408691</v>
      </c>
      <c r="M14918">
        <v>-2.330009937286377</v>
      </c>
      <c r="N14918">
        <v>-2.0162606239318848</v>
      </c>
      <c r="O14918">
        <v>-1.5632563829421997</v>
      </c>
      <c r="P14918">
        <v>-3.3141274452209473</v>
      </c>
      <c r="Q14918">
        <v>-1.3458924293518066</v>
      </c>
      <c r="R14918">
        <v>120</v>
      </c>
      <c r="S14918">
        <v>0.35796400743129198</v>
      </c>
      <c r="T14918">
        <v>0.59830093383789063</v>
      </c>
      <c r="U14918">
        <v>82.299652099609375</v>
      </c>
      <c r="V14918">
        <v>101.64749908447266</v>
      </c>
      <c r="W14918">
        <v>96.349166870117187</v>
      </c>
    </row>
    <row r="14919" spans="1:23" x14ac:dyDescent="0.25">
      <c r="A14919" t="s">
        <v>89</v>
      </c>
      <c r="B14919" t="s">
        <v>101</v>
      </c>
      <c r="C14919" t="s">
        <v>107</v>
      </c>
      <c r="D14919" s="4" t="s">
        <v>98</v>
      </c>
      <c r="E14919" t="s">
        <v>117</v>
      </c>
      <c r="F14919">
        <v>14</v>
      </c>
      <c r="G14919">
        <v>87.488861083984375</v>
      </c>
      <c r="H14919">
        <v>90.780555725097656</v>
      </c>
      <c r="I14919">
        <v>-3.2916984558105469</v>
      </c>
      <c r="J14919">
        <v>-3.7624198943376541E-2</v>
      </c>
      <c r="K14919">
        <v>-4.0450096130371094</v>
      </c>
      <c r="L14919">
        <v>-3.5999472141265869</v>
      </c>
      <c r="M14919">
        <v>-3.2916984558105469</v>
      </c>
      <c r="N14919">
        <v>-2.9834496974945068</v>
      </c>
      <c r="O14919">
        <v>-2.5383875370025635</v>
      </c>
      <c r="P14919">
        <v>-4.2585625648498535</v>
      </c>
      <c r="Q14919">
        <v>-2.3248343467712402</v>
      </c>
      <c r="R14919">
        <v>120</v>
      </c>
      <c r="S14919">
        <v>0.34552260459128092</v>
      </c>
      <c r="T14919">
        <v>0.58781170845031738</v>
      </c>
      <c r="U14919">
        <v>82.299652099609375</v>
      </c>
      <c r="V14919">
        <v>101.64749908447266</v>
      </c>
      <c r="W14919">
        <v>98.094169616699219</v>
      </c>
    </row>
    <row r="14920" spans="1:23" x14ac:dyDescent="0.25">
      <c r="A14920" t="s">
        <v>89</v>
      </c>
      <c r="B14920" t="s">
        <v>101</v>
      </c>
      <c r="C14920" t="s">
        <v>107</v>
      </c>
      <c r="D14920" s="4" t="s">
        <v>98</v>
      </c>
      <c r="E14920" t="s">
        <v>117</v>
      </c>
      <c r="F14920">
        <v>15</v>
      </c>
      <c r="G14920">
        <v>86.792015075683594</v>
      </c>
      <c r="H14920">
        <v>87.589248657226563</v>
      </c>
      <c r="I14920">
        <v>-0.79723519086837769</v>
      </c>
      <c r="J14920">
        <v>-9.1855823993682861E-3</v>
      </c>
      <c r="K14920">
        <v>-1.5283833742141724</v>
      </c>
      <c r="L14920">
        <v>-1.0964150428771973</v>
      </c>
      <c r="M14920">
        <v>-0.79723519086837769</v>
      </c>
      <c r="N14920">
        <v>-0.49805527925491333</v>
      </c>
      <c r="O14920">
        <v>-6.6087007522583008E-2</v>
      </c>
      <c r="P14920">
        <v>-1.7356537580490112</v>
      </c>
      <c r="Q14920">
        <v>0.14118334650993347</v>
      </c>
      <c r="R14920">
        <v>120</v>
      </c>
      <c r="S14920">
        <v>0.32549073949968843</v>
      </c>
      <c r="T14920">
        <v>0.57051795721054077</v>
      </c>
      <c r="U14920">
        <v>82.299652099609375</v>
      </c>
      <c r="V14920">
        <v>101.64749908447266</v>
      </c>
      <c r="W14920">
        <v>99.823333740234375</v>
      </c>
    </row>
    <row r="14921" spans="1:23" x14ac:dyDescent="0.25">
      <c r="A14921" t="s">
        <v>89</v>
      </c>
      <c r="B14921" t="s">
        <v>101</v>
      </c>
      <c r="C14921" t="s">
        <v>107</v>
      </c>
      <c r="D14921" s="4" t="s">
        <v>98</v>
      </c>
      <c r="E14921" t="s">
        <v>117</v>
      </c>
      <c r="F14921">
        <v>16</v>
      </c>
      <c r="G14921">
        <v>83.215835571289063</v>
      </c>
      <c r="H14921">
        <v>82.817726135253906</v>
      </c>
      <c r="I14921">
        <v>0.39811086654663086</v>
      </c>
      <c r="J14921">
        <v>4.7840760089457035E-3</v>
      </c>
      <c r="K14921">
        <v>-0.30349159240722656</v>
      </c>
      <c r="L14921">
        <v>0.11102083325386047</v>
      </c>
      <c r="M14921">
        <v>0.39811086654663086</v>
      </c>
      <c r="N14921">
        <v>0.68520092964172363</v>
      </c>
      <c r="O14921">
        <v>1.0997133255004883</v>
      </c>
      <c r="P14921">
        <v>-0.50238615274429321</v>
      </c>
      <c r="Q14921">
        <v>1.2986078262329102</v>
      </c>
      <c r="R14921">
        <v>120</v>
      </c>
      <c r="S14921">
        <v>0.29971606248615501</v>
      </c>
      <c r="T14921">
        <v>0.54746329784393311</v>
      </c>
      <c r="U14921">
        <v>82.299652099609375</v>
      </c>
      <c r="V14921">
        <v>101.64749908447266</v>
      </c>
      <c r="W14921">
        <v>101.06333160400391</v>
      </c>
    </row>
    <row r="14922" spans="1:23" x14ac:dyDescent="0.25">
      <c r="A14922" t="s">
        <v>89</v>
      </c>
      <c r="B14922" t="s">
        <v>101</v>
      </c>
      <c r="C14922" t="s">
        <v>107</v>
      </c>
      <c r="D14922" s="4" t="s">
        <v>98</v>
      </c>
      <c r="E14922" t="s">
        <v>117</v>
      </c>
      <c r="F14922">
        <v>17</v>
      </c>
      <c r="G14922">
        <v>78.664207458496094</v>
      </c>
      <c r="H14922">
        <v>77.593528747558594</v>
      </c>
      <c r="I14922">
        <v>1.0706791877746582</v>
      </c>
      <c r="J14922">
        <v>1.3610754162073135E-2</v>
      </c>
      <c r="K14922">
        <v>0.39694356918334961</v>
      </c>
      <c r="L14922">
        <v>0.79499202966690063</v>
      </c>
      <c r="M14922">
        <v>1.0706791877746582</v>
      </c>
      <c r="N14922">
        <v>1.346366286277771</v>
      </c>
      <c r="O14922">
        <v>1.7444148063659668</v>
      </c>
      <c r="P14922">
        <v>0.20594888925552368</v>
      </c>
      <c r="Q14922">
        <v>1.9354094266891479</v>
      </c>
      <c r="R14922">
        <v>120</v>
      </c>
      <c r="S14922">
        <v>0.27638013992691413</v>
      </c>
      <c r="T14922">
        <v>0.52571868896484375</v>
      </c>
      <c r="U14922">
        <v>82.299652099609375</v>
      </c>
      <c r="V14922">
        <v>101.64749908447266</v>
      </c>
      <c r="W14922">
        <v>101.64749908447266</v>
      </c>
    </row>
    <row r="14923" spans="1:23" x14ac:dyDescent="0.25">
      <c r="A14923" t="s">
        <v>89</v>
      </c>
      <c r="B14923" t="s">
        <v>101</v>
      </c>
      <c r="C14923" t="s">
        <v>107</v>
      </c>
      <c r="D14923" s="4" t="s">
        <v>98</v>
      </c>
      <c r="E14923" t="s">
        <v>117</v>
      </c>
      <c r="F14923">
        <v>18</v>
      </c>
      <c r="G14923">
        <v>70.695846557617188</v>
      </c>
      <c r="H14923">
        <v>69.253250122070313</v>
      </c>
      <c r="I14923">
        <v>1.4425985813140869</v>
      </c>
      <c r="J14923">
        <v>2.0405704155564308E-2</v>
      </c>
      <c r="K14923">
        <v>0.82592296600341797</v>
      </c>
      <c r="L14923">
        <v>1.1902599334716797</v>
      </c>
      <c r="M14923">
        <v>1.4425985813140869</v>
      </c>
      <c r="N14923">
        <v>1.6949372291564941</v>
      </c>
      <c r="O14923">
        <v>2.0592741966247559</v>
      </c>
      <c r="P14923">
        <v>0.65110397338867188</v>
      </c>
      <c r="Q14923">
        <v>2.234093189239502</v>
      </c>
      <c r="R14923">
        <v>120</v>
      </c>
      <c r="S14923">
        <v>0.23154820049251512</v>
      </c>
      <c r="T14923">
        <v>0.48119455575942993</v>
      </c>
      <c r="U14923">
        <v>82.299652099609375</v>
      </c>
      <c r="V14923">
        <v>101.64749908447266</v>
      </c>
      <c r="W14923">
        <v>100.75666809082031</v>
      </c>
    </row>
    <row r="14924" spans="1:23" x14ac:dyDescent="0.25">
      <c r="A14924" t="s">
        <v>89</v>
      </c>
      <c r="B14924" t="s">
        <v>101</v>
      </c>
      <c r="C14924" t="s">
        <v>107</v>
      </c>
      <c r="D14924" s="4" t="s">
        <v>98</v>
      </c>
      <c r="E14924" t="s">
        <v>117</v>
      </c>
      <c r="F14924">
        <v>19</v>
      </c>
      <c r="G14924">
        <v>62.116184234619141</v>
      </c>
      <c r="H14924">
        <v>60.705165863037109</v>
      </c>
      <c r="I14924">
        <v>1.4110177755355835</v>
      </c>
      <c r="J14924">
        <v>2.271578274667263E-2</v>
      </c>
      <c r="K14924">
        <v>0.8767927885055542</v>
      </c>
      <c r="L14924">
        <v>1.1924172639846802</v>
      </c>
      <c r="M14924">
        <v>1.4110177755355835</v>
      </c>
      <c r="N14924">
        <v>1.6296182870864868</v>
      </c>
      <c r="O14924">
        <v>1.9452427625656128</v>
      </c>
      <c r="P14924">
        <v>0.72534739971160889</v>
      </c>
      <c r="Q14924">
        <v>2.0966880321502686</v>
      </c>
      <c r="R14924">
        <v>120</v>
      </c>
      <c r="S14924">
        <v>0.17377058186117811</v>
      </c>
      <c r="T14924">
        <v>0.41685798764228821</v>
      </c>
      <c r="U14924">
        <v>82.299652099609375</v>
      </c>
      <c r="V14924">
        <v>101.64749908447266</v>
      </c>
      <c r="W14924">
        <v>98.730003356933594</v>
      </c>
    </row>
    <row r="14925" spans="1:23" x14ac:dyDescent="0.25">
      <c r="A14925" t="s">
        <v>89</v>
      </c>
      <c r="B14925" t="s">
        <v>101</v>
      </c>
      <c r="C14925" t="s">
        <v>107</v>
      </c>
      <c r="D14925" s="4" t="s">
        <v>98</v>
      </c>
      <c r="E14925" t="s">
        <v>117</v>
      </c>
      <c r="F14925">
        <v>20</v>
      </c>
      <c r="G14925">
        <v>58.754367828369141</v>
      </c>
      <c r="H14925">
        <v>56.906665802001953</v>
      </c>
      <c r="I14925">
        <v>1.8476992845535278</v>
      </c>
      <c r="J14925">
        <v>3.1447861343622208E-2</v>
      </c>
      <c r="K14925">
        <v>1.3189983367919922</v>
      </c>
      <c r="L14925">
        <v>1.6313592195510864</v>
      </c>
      <c r="M14925">
        <v>1.8476992845535278</v>
      </c>
      <c r="N14925">
        <v>2.0640394687652588</v>
      </c>
      <c r="O14925">
        <v>2.3764002323150635</v>
      </c>
      <c r="P14925">
        <v>1.1691190004348755</v>
      </c>
      <c r="Q14925">
        <v>2.5262794494628906</v>
      </c>
      <c r="R14925">
        <v>120</v>
      </c>
      <c r="S14925">
        <v>0.17019543888282218</v>
      </c>
      <c r="T14925">
        <v>0.41254749894142151</v>
      </c>
      <c r="U14925">
        <v>82.299652099609375</v>
      </c>
      <c r="V14925">
        <v>101.64749908447266</v>
      </c>
      <c r="W14925">
        <v>95.893333435058594</v>
      </c>
    </row>
    <row r="14926" spans="1:23" x14ac:dyDescent="0.25">
      <c r="A14926" t="s">
        <v>89</v>
      </c>
      <c r="B14926" t="s">
        <v>101</v>
      </c>
      <c r="C14926" t="s">
        <v>107</v>
      </c>
      <c r="D14926" s="4" t="s">
        <v>98</v>
      </c>
      <c r="E14926" t="s">
        <v>117</v>
      </c>
      <c r="F14926">
        <v>21</v>
      </c>
      <c r="G14926">
        <v>56.106777191162109</v>
      </c>
      <c r="H14926">
        <v>55.105388641357422</v>
      </c>
      <c r="I14926">
        <v>1.0013859272003174</v>
      </c>
      <c r="J14926">
        <v>1.7847860231995583E-2</v>
      </c>
      <c r="K14926">
        <v>0.4796677827835083</v>
      </c>
      <c r="L14926">
        <v>0.7879030704498291</v>
      </c>
      <c r="M14926">
        <v>1.0013859272003174</v>
      </c>
      <c r="N14926">
        <v>1.2148687839508057</v>
      </c>
      <c r="O14926">
        <v>1.5231040716171265</v>
      </c>
      <c r="P14926">
        <v>0.33176794648170471</v>
      </c>
      <c r="Q14926">
        <v>1.6710039377212524</v>
      </c>
      <c r="R14926">
        <v>120</v>
      </c>
      <c r="S14926">
        <v>0.16572945718076326</v>
      </c>
      <c r="T14926">
        <v>0.40709882974624634</v>
      </c>
      <c r="U14926">
        <v>82.299652099609375</v>
      </c>
      <c r="V14926">
        <v>101.64749908447266</v>
      </c>
      <c r="W14926">
        <v>91.920829772949219</v>
      </c>
    </row>
    <row r="14927" spans="1:23" x14ac:dyDescent="0.25">
      <c r="A14927" t="s">
        <v>89</v>
      </c>
      <c r="B14927" t="s">
        <v>101</v>
      </c>
      <c r="C14927" t="s">
        <v>107</v>
      </c>
      <c r="D14927" s="4" t="s">
        <v>98</v>
      </c>
      <c r="E14927" t="s">
        <v>117</v>
      </c>
      <c r="F14927">
        <v>22</v>
      </c>
      <c r="G14927">
        <v>51.121139526367188</v>
      </c>
      <c r="H14927">
        <v>50.513805389404297</v>
      </c>
      <c r="I14927">
        <v>0.60733264684677124</v>
      </c>
      <c r="J14927">
        <v>1.1880264617502689E-2</v>
      </c>
      <c r="K14927">
        <v>0.12883979082107544</v>
      </c>
      <c r="L14927">
        <v>0.41153725981712341</v>
      </c>
      <c r="M14927">
        <v>0.60733264684677124</v>
      </c>
      <c r="N14927">
        <v>0.80312806367874146</v>
      </c>
      <c r="O14927">
        <v>1.0858255624771118</v>
      </c>
      <c r="P14927">
        <v>-6.8062893114984035E-3</v>
      </c>
      <c r="Q14927">
        <v>1.2214715480804443</v>
      </c>
      <c r="R14927">
        <v>120</v>
      </c>
      <c r="S14927">
        <v>0.13940512850671016</v>
      </c>
      <c r="T14927">
        <v>0.373369961977005</v>
      </c>
      <c r="U14927">
        <v>82.299652099609375</v>
      </c>
      <c r="V14927">
        <v>101.64749908447266</v>
      </c>
      <c r="W14927">
        <v>88.401664733886719</v>
      </c>
    </row>
    <row r="14928" spans="1:23" x14ac:dyDescent="0.25">
      <c r="A14928" t="s">
        <v>89</v>
      </c>
      <c r="B14928" t="s">
        <v>101</v>
      </c>
      <c r="C14928" t="s">
        <v>107</v>
      </c>
      <c r="D14928" s="4" t="s">
        <v>98</v>
      </c>
      <c r="E14928" t="s">
        <v>117</v>
      </c>
      <c r="F14928">
        <v>23</v>
      </c>
      <c r="G14928">
        <v>45.957054138183594</v>
      </c>
      <c r="H14928">
        <v>45.933555603027344</v>
      </c>
      <c r="I14928">
        <v>2.3499744012951851E-2</v>
      </c>
      <c r="J14928">
        <v>5.1134137902408838E-4</v>
      </c>
      <c r="K14928">
        <v>-0.42711827158927917</v>
      </c>
      <c r="L14928">
        <v>-0.16088949143886566</v>
      </c>
      <c r="M14928">
        <v>2.3499744012951851E-2</v>
      </c>
      <c r="N14928">
        <v>0.20788897573947906</v>
      </c>
      <c r="O14928">
        <v>0.47411775588989258</v>
      </c>
      <c r="P14928">
        <v>-0.55486220121383667</v>
      </c>
      <c r="Q14928">
        <v>0.60186171531677246</v>
      </c>
      <c r="R14928">
        <v>120</v>
      </c>
      <c r="S14928">
        <v>0.12363598769450679</v>
      </c>
      <c r="T14928">
        <v>0.35161909461021423</v>
      </c>
      <c r="U14928">
        <v>82.299652099609375</v>
      </c>
      <c r="V14928">
        <v>101.64749908447266</v>
      </c>
      <c r="W14928">
        <v>85.942497253417969</v>
      </c>
    </row>
    <row r="14929" spans="1:23" x14ac:dyDescent="0.25">
      <c r="A14929" t="s">
        <v>89</v>
      </c>
      <c r="B14929" t="s">
        <v>101</v>
      </c>
      <c r="C14929" t="s">
        <v>107</v>
      </c>
      <c r="D14929" s="4" t="s">
        <v>98</v>
      </c>
      <c r="E14929" t="s">
        <v>117</v>
      </c>
      <c r="F14929">
        <v>24</v>
      </c>
      <c r="G14929">
        <v>40.860931396484375</v>
      </c>
      <c r="H14929">
        <v>41.090167999267578</v>
      </c>
      <c r="I14929">
        <v>-0.2292340099811554</v>
      </c>
      <c r="J14929">
        <v>-5.6101023219525814E-3</v>
      </c>
      <c r="K14929">
        <v>-0.65776938199996948</v>
      </c>
      <c r="L14929">
        <v>-0.40458720922470093</v>
      </c>
      <c r="M14929">
        <v>-0.2292340099811554</v>
      </c>
      <c r="N14929">
        <v>-5.3880810737609863E-2</v>
      </c>
      <c r="O14929">
        <v>0.19930136203765869</v>
      </c>
      <c r="P14929">
        <v>-0.77925318479537964</v>
      </c>
      <c r="Q14929">
        <v>0.32078519463539124</v>
      </c>
      <c r="R14929">
        <v>120</v>
      </c>
      <c r="S14929">
        <v>0.11181528655762296</v>
      </c>
      <c r="T14929">
        <v>0.33438792824745178</v>
      </c>
      <c r="U14929">
        <v>82.299652099609375</v>
      </c>
      <c r="V14929">
        <v>101.64749908447266</v>
      </c>
      <c r="W14929">
        <v>83.821662902832031</v>
      </c>
    </row>
    <row r="14930" spans="1:23" x14ac:dyDescent="0.25">
      <c r="A14930" t="s">
        <v>89</v>
      </c>
      <c r="B14930" t="s">
        <v>101</v>
      </c>
      <c r="C14930" t="s">
        <v>107</v>
      </c>
      <c r="D14930" s="4" t="s">
        <v>98</v>
      </c>
      <c r="E14930" t="s">
        <v>118</v>
      </c>
      <c r="F14930">
        <v>1</v>
      </c>
      <c r="G14930">
        <v>32.322715759277344</v>
      </c>
      <c r="H14930">
        <v>33.141395568847656</v>
      </c>
      <c r="I14930">
        <v>-0.81867921352386475</v>
      </c>
      <c r="J14930">
        <v>-2.5328293442726135E-2</v>
      </c>
      <c r="K14930">
        <v>-1.2455477714538574</v>
      </c>
      <c r="L14930">
        <v>-0.9933503270149231</v>
      </c>
      <c r="M14930">
        <v>-0.81867921352386475</v>
      </c>
      <c r="N14930">
        <v>-0.6440081000328064</v>
      </c>
      <c r="O14930">
        <v>-0.39181071519851685</v>
      </c>
      <c r="P14930">
        <v>-1.3665590286254883</v>
      </c>
      <c r="Q14930">
        <v>-0.2707994282245636</v>
      </c>
      <c r="R14930">
        <v>122</v>
      </c>
      <c r="S14930">
        <v>0.11094712643259541</v>
      </c>
      <c r="T14930">
        <v>0.3330872654914856</v>
      </c>
      <c r="U14930">
        <v>80.800537109375</v>
      </c>
      <c r="V14930">
        <v>103.32012176513672</v>
      </c>
      <c r="W14930">
        <v>79.782783508300781</v>
      </c>
    </row>
    <row r="14931" spans="1:23" x14ac:dyDescent="0.25">
      <c r="A14931" t="s">
        <v>89</v>
      </c>
      <c r="B14931" t="s">
        <v>101</v>
      </c>
      <c r="C14931" t="s">
        <v>107</v>
      </c>
      <c r="D14931" s="4" t="s">
        <v>98</v>
      </c>
      <c r="E14931" t="s">
        <v>118</v>
      </c>
      <c r="F14931">
        <v>2</v>
      </c>
      <c r="G14931">
        <v>30.932191848754883</v>
      </c>
      <c r="H14931">
        <v>32.509433746337891</v>
      </c>
      <c r="I14931">
        <v>-1.5772415399551392</v>
      </c>
      <c r="J14931">
        <v>-5.099029466509819E-2</v>
      </c>
      <c r="K14931">
        <v>-1.9607855081558228</v>
      </c>
      <c r="L14931">
        <v>-1.7341846227645874</v>
      </c>
      <c r="M14931">
        <v>-1.5772415399551392</v>
      </c>
      <c r="N14931">
        <v>-1.4202984571456909</v>
      </c>
      <c r="O14931">
        <v>-1.1936975717544556</v>
      </c>
      <c r="P14931">
        <v>-2.0695147514343262</v>
      </c>
      <c r="Q14931">
        <v>-1.0849682092666626</v>
      </c>
      <c r="R14931">
        <v>122</v>
      </c>
      <c r="S14931">
        <v>8.9569064098427909E-2</v>
      </c>
      <c r="T14931">
        <v>0.29928091168403625</v>
      </c>
      <c r="U14931">
        <v>80.800537109375</v>
      </c>
      <c r="V14931">
        <v>103.32012176513672</v>
      </c>
      <c r="W14931">
        <v>77.993446350097656</v>
      </c>
    </row>
    <row r="14932" spans="1:23" x14ac:dyDescent="0.25">
      <c r="A14932" t="s">
        <v>89</v>
      </c>
      <c r="B14932" t="s">
        <v>101</v>
      </c>
      <c r="C14932" t="s">
        <v>107</v>
      </c>
      <c r="D14932" s="4" t="s">
        <v>98</v>
      </c>
      <c r="E14932" t="s">
        <v>118</v>
      </c>
      <c r="F14932">
        <v>3</v>
      </c>
      <c r="G14932">
        <v>30.527090072631836</v>
      </c>
      <c r="H14932">
        <v>32.080226898193359</v>
      </c>
      <c r="I14932">
        <v>-1.5531364679336548</v>
      </c>
      <c r="J14932">
        <v>-5.0877317786216736E-2</v>
      </c>
      <c r="K14932">
        <v>-1.9073539972305298</v>
      </c>
      <c r="L14932">
        <v>-1.6980793476104736</v>
      </c>
      <c r="M14932">
        <v>-1.5531364679336548</v>
      </c>
      <c r="N14932">
        <v>-1.4081935882568359</v>
      </c>
      <c r="O14932">
        <v>-1.1989189386367798</v>
      </c>
      <c r="P14932">
        <v>-2.0077695846557617</v>
      </c>
      <c r="Q14932">
        <v>-1.0985032320022583</v>
      </c>
      <c r="R14932">
        <v>122</v>
      </c>
      <c r="S14932">
        <v>7.6395510152104329E-2</v>
      </c>
      <c r="T14932">
        <v>0.27639737725257874</v>
      </c>
      <c r="U14932">
        <v>80.800537109375</v>
      </c>
      <c r="V14932">
        <v>103.32012176513672</v>
      </c>
      <c r="W14932">
        <v>76.154914855957031</v>
      </c>
    </row>
    <row r="14933" spans="1:23" x14ac:dyDescent="0.25">
      <c r="A14933" t="s">
        <v>89</v>
      </c>
      <c r="B14933" t="s">
        <v>101</v>
      </c>
      <c r="C14933" t="s">
        <v>107</v>
      </c>
      <c r="D14933" s="4" t="s">
        <v>98</v>
      </c>
      <c r="E14933" t="s">
        <v>118</v>
      </c>
      <c r="F14933">
        <v>4</v>
      </c>
      <c r="G14933">
        <v>30.706939697265625</v>
      </c>
      <c r="H14933">
        <v>32.862766265869141</v>
      </c>
      <c r="I14933">
        <v>-2.1558270454406738</v>
      </c>
      <c r="J14933">
        <v>-7.0206508040428162E-2</v>
      </c>
      <c r="K14933">
        <v>-2.5072765350341797</v>
      </c>
      <c r="L14933">
        <v>-2.2996373176574707</v>
      </c>
      <c r="M14933">
        <v>-2.1558270454406738</v>
      </c>
      <c r="N14933">
        <v>-2.012016773223877</v>
      </c>
      <c r="O14933">
        <v>-1.8043774366378784</v>
      </c>
      <c r="P14933">
        <v>-2.6069076061248779</v>
      </c>
      <c r="Q14933">
        <v>-1.7047463655471802</v>
      </c>
      <c r="R14933">
        <v>122</v>
      </c>
      <c r="S14933">
        <v>7.5206246525457487E-2</v>
      </c>
      <c r="T14933">
        <v>0.27423757314682007</v>
      </c>
      <c r="U14933">
        <v>80.800537109375</v>
      </c>
      <c r="V14933">
        <v>103.32012176513672</v>
      </c>
      <c r="W14933">
        <v>74.552459716796875</v>
      </c>
    </row>
    <row r="14934" spans="1:23" x14ac:dyDescent="0.25">
      <c r="A14934" t="s">
        <v>89</v>
      </c>
      <c r="B14934" t="s">
        <v>101</v>
      </c>
      <c r="C14934" t="s">
        <v>107</v>
      </c>
      <c r="D14934" s="4" t="s">
        <v>98</v>
      </c>
      <c r="E14934" t="s">
        <v>118</v>
      </c>
      <c r="F14934">
        <v>5</v>
      </c>
      <c r="G14934">
        <v>33.847663879394531</v>
      </c>
      <c r="H14934">
        <v>35.725315093994141</v>
      </c>
      <c r="I14934">
        <v>-1.8776518106460571</v>
      </c>
      <c r="J14934">
        <v>-5.5473599582910538E-2</v>
      </c>
      <c r="K14934">
        <v>-2.2707440853118896</v>
      </c>
      <c r="L14934">
        <v>-2.0385019779205322</v>
      </c>
      <c r="M14934">
        <v>-1.8776518106460571</v>
      </c>
      <c r="N14934">
        <v>-1.716801643371582</v>
      </c>
      <c r="O14934">
        <v>-1.4845595359802246</v>
      </c>
      <c r="P14934">
        <v>-2.3821802139282227</v>
      </c>
      <c r="Q14934">
        <v>-1.3731234073638916</v>
      </c>
      <c r="R14934">
        <v>122</v>
      </c>
      <c r="S14934">
        <v>9.4084208356904675E-2</v>
      </c>
      <c r="T14934">
        <v>0.30673149228096008</v>
      </c>
      <c r="U14934">
        <v>80.800537109375</v>
      </c>
      <c r="V14934">
        <v>103.32012176513672</v>
      </c>
      <c r="W14934">
        <v>73.428688049316406</v>
      </c>
    </row>
    <row r="14935" spans="1:23" x14ac:dyDescent="0.25">
      <c r="A14935" t="s">
        <v>89</v>
      </c>
      <c r="B14935" t="s">
        <v>101</v>
      </c>
      <c r="C14935" t="s">
        <v>107</v>
      </c>
      <c r="D14935" s="4" t="s">
        <v>98</v>
      </c>
      <c r="E14935" t="s">
        <v>118</v>
      </c>
      <c r="F14935">
        <v>6</v>
      </c>
      <c r="G14935">
        <v>41.131923675537109</v>
      </c>
      <c r="H14935">
        <v>44.153648376464844</v>
      </c>
      <c r="I14935">
        <v>-3.0217273235321045</v>
      </c>
      <c r="J14935">
        <v>-7.3464281857013702E-2</v>
      </c>
      <c r="K14935">
        <v>-3.4534823894500732</v>
      </c>
      <c r="L14935">
        <v>-3.1983981132507324</v>
      </c>
      <c r="M14935">
        <v>-3.0217273235321045</v>
      </c>
      <c r="N14935">
        <v>-2.8450565338134766</v>
      </c>
      <c r="O14935">
        <v>-2.5899722576141357</v>
      </c>
      <c r="P14935">
        <v>-3.5758788585662842</v>
      </c>
      <c r="Q14935">
        <v>-2.4675757884979248</v>
      </c>
      <c r="R14935">
        <v>122</v>
      </c>
      <c r="S14935">
        <v>0.11350178789993581</v>
      </c>
      <c r="T14935">
        <v>0.3369002640247345</v>
      </c>
      <c r="U14935">
        <v>80.800537109375</v>
      </c>
      <c r="V14935">
        <v>103.32012176513672</v>
      </c>
      <c r="W14935">
        <v>72.796882629394531</v>
      </c>
    </row>
    <row r="14936" spans="1:23" x14ac:dyDescent="0.25">
      <c r="A14936" t="s">
        <v>89</v>
      </c>
      <c r="B14936" t="s">
        <v>101</v>
      </c>
      <c r="C14936" t="s">
        <v>107</v>
      </c>
      <c r="D14936" s="4" t="s">
        <v>98</v>
      </c>
      <c r="E14936" t="s">
        <v>118</v>
      </c>
      <c r="F14936">
        <v>7</v>
      </c>
      <c r="G14936">
        <v>52.782524108886719</v>
      </c>
      <c r="H14936">
        <v>55.299415588378906</v>
      </c>
      <c r="I14936">
        <v>-2.5168912410736084</v>
      </c>
      <c r="J14936">
        <v>-4.7684177756309509E-2</v>
      </c>
      <c r="K14936">
        <v>-3.0071969032287598</v>
      </c>
      <c r="L14936">
        <v>-2.7175202369689941</v>
      </c>
      <c r="M14936">
        <v>-2.5168912410736084</v>
      </c>
      <c r="N14936">
        <v>-2.3162622451782227</v>
      </c>
      <c r="O14936">
        <v>-2.026585578918457</v>
      </c>
      <c r="P14936">
        <v>-3.1461915969848633</v>
      </c>
      <c r="Q14936">
        <v>-1.887590765953064</v>
      </c>
      <c r="R14936">
        <v>122</v>
      </c>
      <c r="S14936">
        <v>0.14637321219539334</v>
      </c>
      <c r="T14936">
        <v>0.38258752226829529</v>
      </c>
      <c r="U14936">
        <v>80.800537109375</v>
      </c>
      <c r="V14936">
        <v>103.32012176513672</v>
      </c>
      <c r="W14936">
        <v>72.208198547363281</v>
      </c>
    </row>
    <row r="14937" spans="1:23" x14ac:dyDescent="0.25">
      <c r="A14937" t="s">
        <v>89</v>
      </c>
      <c r="B14937" t="s">
        <v>101</v>
      </c>
      <c r="C14937" t="s">
        <v>107</v>
      </c>
      <c r="D14937" s="4" t="s">
        <v>98</v>
      </c>
      <c r="E14937" t="s">
        <v>118</v>
      </c>
      <c r="F14937">
        <v>8</v>
      </c>
      <c r="G14937">
        <v>65.155899047851562</v>
      </c>
      <c r="H14937">
        <v>69.812606811523438</v>
      </c>
      <c r="I14937">
        <v>-4.6567063331604004</v>
      </c>
      <c r="J14937">
        <v>-7.1470215916633606E-2</v>
      </c>
      <c r="K14937">
        <v>-5.2197675704956055</v>
      </c>
      <c r="L14937">
        <v>-4.8871064186096191</v>
      </c>
      <c r="M14937">
        <v>-4.6567063331604004</v>
      </c>
      <c r="N14937">
        <v>-4.4263062477111816</v>
      </c>
      <c r="O14937">
        <v>-4.0936450958251953</v>
      </c>
      <c r="P14937">
        <v>-5.379387378692627</v>
      </c>
      <c r="Q14937">
        <v>-3.9340250492095947</v>
      </c>
      <c r="R14937">
        <v>122</v>
      </c>
      <c r="S14937">
        <v>0.1930363390231129</v>
      </c>
      <c r="T14937">
        <v>0.43935900926589966</v>
      </c>
      <c r="U14937">
        <v>80.800537109375</v>
      </c>
      <c r="V14937">
        <v>103.32012176513672</v>
      </c>
      <c r="W14937">
        <v>72.796394348144531</v>
      </c>
    </row>
    <row r="14938" spans="1:23" x14ac:dyDescent="0.25">
      <c r="A14938" t="s">
        <v>89</v>
      </c>
      <c r="B14938" t="s">
        <v>101</v>
      </c>
      <c r="C14938" t="s">
        <v>107</v>
      </c>
      <c r="D14938" s="4" t="s">
        <v>98</v>
      </c>
      <c r="E14938" t="s">
        <v>118</v>
      </c>
      <c r="F14938">
        <v>9</v>
      </c>
      <c r="G14938">
        <v>73.788749694824219</v>
      </c>
      <c r="H14938">
        <v>78.895278930664063</v>
      </c>
      <c r="I14938">
        <v>-5.1065220832824707</v>
      </c>
      <c r="J14938">
        <v>-6.9204613566398621E-2</v>
      </c>
      <c r="K14938">
        <v>-5.7028384208679199</v>
      </c>
      <c r="L14938">
        <v>-5.3505301475524902</v>
      </c>
      <c r="M14938">
        <v>-5.1065220832824707</v>
      </c>
      <c r="N14938">
        <v>-4.8625140190124512</v>
      </c>
      <c r="O14938">
        <v>-4.5102057456970215</v>
      </c>
      <c r="P14938">
        <v>-5.8718857765197754</v>
      </c>
      <c r="Q14938">
        <v>-4.341158390045166</v>
      </c>
      <c r="R14938">
        <v>122</v>
      </c>
      <c r="S14938">
        <v>0.21651171111534495</v>
      </c>
      <c r="T14938">
        <v>0.46530818939208984</v>
      </c>
      <c r="U14938">
        <v>80.800537109375</v>
      </c>
      <c r="V14938">
        <v>103.32012176513672</v>
      </c>
      <c r="W14938">
        <v>76.239341735839844</v>
      </c>
    </row>
    <row r="14939" spans="1:23" x14ac:dyDescent="0.25">
      <c r="A14939" t="s">
        <v>89</v>
      </c>
      <c r="B14939" t="s">
        <v>101</v>
      </c>
      <c r="C14939" t="s">
        <v>107</v>
      </c>
      <c r="D14939" s="4" t="s">
        <v>98</v>
      </c>
      <c r="E14939" t="s">
        <v>118</v>
      </c>
      <c r="F14939">
        <v>10</v>
      </c>
      <c r="G14939">
        <v>78.410919189453125</v>
      </c>
      <c r="H14939">
        <v>83.442550659179688</v>
      </c>
      <c r="I14939">
        <v>-5.0316271781921387</v>
      </c>
      <c r="J14939">
        <v>-6.4169980585575104E-2</v>
      </c>
      <c r="K14939">
        <v>-5.6504168510437012</v>
      </c>
      <c r="L14939">
        <v>-5.2848310470581055</v>
      </c>
      <c r="M14939">
        <v>-5.0316271781921387</v>
      </c>
      <c r="N14939">
        <v>-4.7784233093261719</v>
      </c>
      <c r="O14939">
        <v>-4.4128375053405762</v>
      </c>
      <c r="P14939">
        <v>-5.8258347511291504</v>
      </c>
      <c r="Q14939">
        <v>-4.237419605255127</v>
      </c>
      <c r="R14939">
        <v>122</v>
      </c>
      <c r="S14939">
        <v>0.23313838115811691</v>
      </c>
      <c r="T14939">
        <v>0.48284405469894409</v>
      </c>
      <c r="U14939">
        <v>80.800537109375</v>
      </c>
      <c r="V14939">
        <v>103.32012176513672</v>
      </c>
      <c r="W14939">
        <v>81.357376098632813</v>
      </c>
    </row>
    <row r="14940" spans="1:23" x14ac:dyDescent="0.25">
      <c r="A14940" t="s">
        <v>89</v>
      </c>
      <c r="B14940" t="s">
        <v>101</v>
      </c>
      <c r="C14940" t="s">
        <v>107</v>
      </c>
      <c r="D14940" s="4" t="s">
        <v>98</v>
      </c>
      <c r="E14940" t="s">
        <v>118</v>
      </c>
      <c r="F14940">
        <v>11</v>
      </c>
      <c r="G14940">
        <v>81.488563537597656</v>
      </c>
      <c r="H14940">
        <v>85.247749328613281</v>
      </c>
      <c r="I14940">
        <v>-3.7591848373413086</v>
      </c>
      <c r="J14940">
        <v>-4.6131439507007599E-2</v>
      </c>
      <c r="K14940">
        <v>-4.401432991027832</v>
      </c>
      <c r="L14940">
        <v>-4.0219874382019043</v>
      </c>
      <c r="M14940">
        <v>-3.7591848373413086</v>
      </c>
      <c r="N14940">
        <v>-3.4963819980621338</v>
      </c>
      <c r="O14940">
        <v>-3.1169364452362061</v>
      </c>
      <c r="P14940">
        <v>-4.5835018157958984</v>
      </c>
      <c r="Q14940">
        <v>-2.9348680973052979</v>
      </c>
      <c r="R14940">
        <v>122</v>
      </c>
      <c r="S14940">
        <v>0.2511503189354336</v>
      </c>
      <c r="T14940">
        <v>0.50114899873733521</v>
      </c>
      <c r="U14940">
        <v>80.800537109375</v>
      </c>
      <c r="V14940">
        <v>103.32012176513672</v>
      </c>
      <c r="W14940">
        <v>85.717216491699219</v>
      </c>
    </row>
    <row r="14941" spans="1:23" x14ac:dyDescent="0.25">
      <c r="A14941" t="s">
        <v>89</v>
      </c>
      <c r="B14941" t="s">
        <v>101</v>
      </c>
      <c r="C14941" t="s">
        <v>107</v>
      </c>
      <c r="D14941" s="4" t="s">
        <v>98</v>
      </c>
      <c r="E14941" t="s">
        <v>118</v>
      </c>
      <c r="F14941">
        <v>12</v>
      </c>
      <c r="G14941">
        <v>83.332695007324219</v>
      </c>
      <c r="H14941">
        <v>87.487777709960938</v>
      </c>
      <c r="I14941">
        <v>-4.1550774574279785</v>
      </c>
      <c r="J14941">
        <v>-4.9861311912536621E-2</v>
      </c>
      <c r="K14941">
        <v>-4.7978157997131348</v>
      </c>
      <c r="L14941">
        <v>-4.4180808067321777</v>
      </c>
      <c r="M14941">
        <v>-4.1550774574279785</v>
      </c>
      <c r="N14941">
        <v>-3.8920741081237793</v>
      </c>
      <c r="O14941">
        <v>-3.5123391151428223</v>
      </c>
      <c r="P14941">
        <v>-4.9800229072570801</v>
      </c>
      <c r="Q14941">
        <v>-3.3301317691802979</v>
      </c>
      <c r="R14941">
        <v>122</v>
      </c>
      <c r="S14941">
        <v>0.25153370760477856</v>
      </c>
      <c r="T14941">
        <v>0.50153136253356934</v>
      </c>
      <c r="U14941">
        <v>80.800537109375</v>
      </c>
      <c r="V14941">
        <v>103.32012176513672</v>
      </c>
      <c r="W14941">
        <v>87.35491943359375</v>
      </c>
    </row>
    <row r="14942" spans="1:23" x14ac:dyDescent="0.25">
      <c r="A14942" t="s">
        <v>89</v>
      </c>
      <c r="B14942" t="s">
        <v>101</v>
      </c>
      <c r="C14942" t="s">
        <v>107</v>
      </c>
      <c r="D14942" s="4" t="s">
        <v>98</v>
      </c>
      <c r="E14942" t="s">
        <v>118</v>
      </c>
      <c r="F14942">
        <v>13</v>
      </c>
      <c r="G14942">
        <v>84.724479675292969</v>
      </c>
      <c r="H14942">
        <v>88.347320556640625</v>
      </c>
      <c r="I14942">
        <v>-3.6228430271148682</v>
      </c>
      <c r="J14942">
        <v>-4.276028648018837E-2</v>
      </c>
      <c r="K14942">
        <v>-4.2723121643066406</v>
      </c>
      <c r="L14942">
        <v>-3.8886003494262695</v>
      </c>
      <c r="M14942">
        <v>-3.6228430271148682</v>
      </c>
      <c r="N14942">
        <v>-3.3570857048034668</v>
      </c>
      <c r="O14942">
        <v>-2.9733741283416748</v>
      </c>
      <c r="P14942">
        <v>-4.4564275741577148</v>
      </c>
      <c r="Q14942">
        <v>-2.7892587184906006</v>
      </c>
      <c r="R14942">
        <v>122</v>
      </c>
      <c r="S14942">
        <v>0.2568293198470748</v>
      </c>
      <c r="T14942">
        <v>0.50678330659866333</v>
      </c>
      <c r="U14942">
        <v>80.800537109375</v>
      </c>
      <c r="V14942">
        <v>103.32012176513672</v>
      </c>
      <c r="W14942">
        <v>89.843437194824219</v>
      </c>
    </row>
    <row r="14943" spans="1:23" x14ac:dyDescent="0.25">
      <c r="A14943" t="s">
        <v>89</v>
      </c>
      <c r="B14943" t="s">
        <v>101</v>
      </c>
      <c r="C14943" t="s">
        <v>107</v>
      </c>
      <c r="D14943" s="4" t="s">
        <v>98</v>
      </c>
      <c r="E14943" t="s">
        <v>118</v>
      </c>
      <c r="F14943">
        <v>14</v>
      </c>
      <c r="G14943">
        <v>86.566841125488281</v>
      </c>
      <c r="H14943">
        <v>89.98797607421875</v>
      </c>
      <c r="I14943">
        <v>-3.4211382865905762</v>
      </c>
      <c r="J14943">
        <v>-3.9520192891359329E-2</v>
      </c>
      <c r="K14943">
        <v>-4.0623574256896973</v>
      </c>
      <c r="L14943">
        <v>-3.6835200786590576</v>
      </c>
      <c r="M14943">
        <v>-3.4211382865905762</v>
      </c>
      <c r="N14943">
        <v>-3.1587564945220947</v>
      </c>
      <c r="O14943">
        <v>-2.779918909072876</v>
      </c>
      <c r="P14943">
        <v>-4.2441344261169434</v>
      </c>
      <c r="Q14943">
        <v>-2.598142147064209</v>
      </c>
      <c r="R14943">
        <v>122</v>
      </c>
      <c r="S14943">
        <v>0.25034618432825084</v>
      </c>
      <c r="T14943">
        <v>0.50034606456756592</v>
      </c>
      <c r="U14943">
        <v>80.800537109375</v>
      </c>
      <c r="V14943">
        <v>103.32012176513672</v>
      </c>
      <c r="W14943">
        <v>90.59344482421875</v>
      </c>
    </row>
    <row r="14944" spans="1:23" x14ac:dyDescent="0.25">
      <c r="A14944" t="s">
        <v>89</v>
      </c>
      <c r="B14944" t="s">
        <v>101</v>
      </c>
      <c r="C14944" t="s">
        <v>107</v>
      </c>
      <c r="D14944" s="4" t="s">
        <v>98</v>
      </c>
      <c r="E14944" t="s">
        <v>118</v>
      </c>
      <c r="F14944">
        <v>15</v>
      </c>
      <c r="G14944">
        <v>85.34014892578125</v>
      </c>
      <c r="H14944">
        <v>85.279426574707031</v>
      </c>
      <c r="I14944">
        <v>6.0717806220054626E-2</v>
      </c>
      <c r="J14944">
        <v>7.1147998096421361E-4</v>
      </c>
      <c r="K14944">
        <v>-0.57287943363189697</v>
      </c>
      <c r="L14944">
        <v>-0.19854503870010376</v>
      </c>
      <c r="M14944">
        <v>6.0717806220054626E-2</v>
      </c>
      <c r="N14944">
        <v>0.31998065114021301</v>
      </c>
      <c r="O14944">
        <v>0.69431501626968384</v>
      </c>
      <c r="P14944">
        <v>-0.7524954080581665</v>
      </c>
      <c r="Q14944">
        <v>0.87393105030059814</v>
      </c>
      <c r="R14944">
        <v>122</v>
      </c>
      <c r="S14944">
        <v>0.24442991071595443</v>
      </c>
      <c r="T14944">
        <v>0.49439853429794312</v>
      </c>
      <c r="U14944">
        <v>80.800537109375</v>
      </c>
      <c r="V14944">
        <v>103.32012176513672</v>
      </c>
      <c r="W14944">
        <v>90.289344787597656</v>
      </c>
    </row>
    <row r="14945" spans="1:23" x14ac:dyDescent="0.25">
      <c r="A14945" t="s">
        <v>89</v>
      </c>
      <c r="B14945" t="s">
        <v>101</v>
      </c>
      <c r="C14945" t="s">
        <v>107</v>
      </c>
      <c r="D14945" s="4" t="s">
        <v>98</v>
      </c>
      <c r="E14945" t="s">
        <v>118</v>
      </c>
      <c r="F14945">
        <v>16</v>
      </c>
      <c r="G14945">
        <v>81.262161254882813</v>
      </c>
      <c r="H14945">
        <v>80.214851379394531</v>
      </c>
      <c r="I14945">
        <v>1.0473030805587769</v>
      </c>
      <c r="J14945">
        <v>1.2887954711914063E-2</v>
      </c>
      <c r="K14945">
        <v>0.45403048396110535</v>
      </c>
      <c r="L14945">
        <v>0.80454075336456299</v>
      </c>
      <c r="M14945">
        <v>1.0473030805587769</v>
      </c>
      <c r="N14945">
        <v>1.2900654077529907</v>
      </c>
      <c r="O14945">
        <v>1.640575647354126</v>
      </c>
      <c r="P14945">
        <v>0.28584596514701843</v>
      </c>
      <c r="Q14945">
        <v>1.8087601661682129</v>
      </c>
      <c r="R14945">
        <v>122</v>
      </c>
      <c r="S14945">
        <v>0.21430702128805024</v>
      </c>
      <c r="T14945">
        <v>0.46293306350708008</v>
      </c>
      <c r="U14945">
        <v>80.800537109375</v>
      </c>
      <c r="V14945">
        <v>103.32012176513672</v>
      </c>
      <c r="W14945">
        <v>89.782783508300781</v>
      </c>
    </row>
    <row r="14946" spans="1:23" x14ac:dyDescent="0.25">
      <c r="A14946" t="s">
        <v>89</v>
      </c>
      <c r="B14946" t="s">
        <v>101</v>
      </c>
      <c r="C14946" t="s">
        <v>107</v>
      </c>
      <c r="D14946" s="4" t="s">
        <v>98</v>
      </c>
      <c r="E14946" t="s">
        <v>118</v>
      </c>
      <c r="F14946">
        <v>17</v>
      </c>
      <c r="G14946">
        <v>76.268310546875</v>
      </c>
      <c r="H14946">
        <v>76.063423156738281</v>
      </c>
      <c r="I14946">
        <v>0.20488874614238739</v>
      </c>
      <c r="J14946">
        <v>2.6864204555749893E-3</v>
      </c>
      <c r="K14946">
        <v>-0.3666800856590271</v>
      </c>
      <c r="L14946">
        <v>-2.8992591425776482E-2</v>
      </c>
      <c r="M14946">
        <v>0.20488874614238739</v>
      </c>
      <c r="N14946">
        <v>0.43877008557319641</v>
      </c>
      <c r="O14946">
        <v>0.77645760774612427</v>
      </c>
      <c r="P14946">
        <v>-0.52871191501617432</v>
      </c>
      <c r="Q14946">
        <v>0.93848943710327148</v>
      </c>
      <c r="R14946">
        <v>122</v>
      </c>
      <c r="S14946">
        <v>0.19891380228077438</v>
      </c>
      <c r="T14946">
        <v>0.44599753618240356</v>
      </c>
      <c r="U14946">
        <v>80.800537109375</v>
      </c>
      <c r="V14946">
        <v>103.32012176513672</v>
      </c>
      <c r="W14946">
        <v>89.324592590332031</v>
      </c>
    </row>
    <row r="14947" spans="1:23" x14ac:dyDescent="0.25">
      <c r="A14947" t="s">
        <v>89</v>
      </c>
      <c r="B14947" t="s">
        <v>101</v>
      </c>
      <c r="C14947" t="s">
        <v>107</v>
      </c>
      <c r="D14947" s="4" t="s">
        <v>98</v>
      </c>
      <c r="E14947" t="s">
        <v>118</v>
      </c>
      <c r="F14947">
        <v>18</v>
      </c>
      <c r="G14947">
        <v>68.328041076660156</v>
      </c>
      <c r="H14947">
        <v>68.074127197265625</v>
      </c>
      <c r="I14947">
        <v>0.2539156973361969</v>
      </c>
      <c r="J14947">
        <v>3.716127248480916E-3</v>
      </c>
      <c r="K14947">
        <v>-0.2693195641040802</v>
      </c>
      <c r="L14947">
        <v>3.9812073111534119E-2</v>
      </c>
      <c r="M14947">
        <v>0.2539156973361969</v>
      </c>
      <c r="N14947">
        <v>0.46801933646202087</v>
      </c>
      <c r="O14947">
        <v>0.77715092897415161</v>
      </c>
      <c r="P14947">
        <v>-0.41764947772026062</v>
      </c>
      <c r="Q14947">
        <v>0.92548090219497681</v>
      </c>
      <c r="R14947">
        <v>122</v>
      </c>
      <c r="S14947">
        <v>0.16669471216245313</v>
      </c>
      <c r="T14947">
        <v>0.40828263759613037</v>
      </c>
      <c r="U14947">
        <v>80.800537109375</v>
      </c>
      <c r="V14947">
        <v>103.32012176513672</v>
      </c>
      <c r="W14947">
        <v>89.183601379394531</v>
      </c>
    </row>
    <row r="14948" spans="1:23" x14ac:dyDescent="0.25">
      <c r="A14948" t="s">
        <v>89</v>
      </c>
      <c r="B14948" t="s">
        <v>101</v>
      </c>
      <c r="C14948" t="s">
        <v>107</v>
      </c>
      <c r="D14948" s="4" t="s">
        <v>98</v>
      </c>
      <c r="E14948" t="s">
        <v>118</v>
      </c>
      <c r="F14948">
        <v>19</v>
      </c>
      <c r="G14948">
        <v>60.232341766357422</v>
      </c>
      <c r="H14948">
        <v>61.320869445800781</v>
      </c>
      <c r="I14948">
        <v>-1.0885270833969116</v>
      </c>
      <c r="J14948">
        <v>-1.8072135746479034E-2</v>
      </c>
      <c r="K14948">
        <v>-1.5257269144058228</v>
      </c>
      <c r="L14948">
        <v>-1.2674256563186646</v>
      </c>
      <c r="M14948">
        <v>-1.0885270833969116</v>
      </c>
      <c r="N14948">
        <v>-0.90962845087051392</v>
      </c>
      <c r="O14948">
        <v>-0.65132725238800049</v>
      </c>
      <c r="P14948">
        <v>-1.6496669054031372</v>
      </c>
      <c r="Q14948">
        <v>-0.52738720178604126</v>
      </c>
      <c r="R14948">
        <v>122</v>
      </c>
      <c r="S14948">
        <v>0.11638251977521552</v>
      </c>
      <c r="T14948">
        <v>0.34114882349967957</v>
      </c>
      <c r="U14948">
        <v>80.800537109375</v>
      </c>
      <c r="V14948">
        <v>103.32012176513672</v>
      </c>
      <c r="W14948">
        <v>87.753280639648438</v>
      </c>
    </row>
    <row r="14949" spans="1:23" x14ac:dyDescent="0.25">
      <c r="A14949" t="s">
        <v>89</v>
      </c>
      <c r="B14949" t="s">
        <v>101</v>
      </c>
      <c r="C14949" t="s">
        <v>107</v>
      </c>
      <c r="D14949" s="4" t="s">
        <v>98</v>
      </c>
      <c r="E14949" t="s">
        <v>118</v>
      </c>
      <c r="F14949">
        <v>20</v>
      </c>
      <c r="G14949">
        <v>57.636283874511719</v>
      </c>
      <c r="H14949">
        <v>58.813297271728516</v>
      </c>
      <c r="I14949">
        <v>-1.1770130395889282</v>
      </c>
      <c r="J14949">
        <v>-2.0421389490365982E-2</v>
      </c>
      <c r="K14949">
        <v>-1.6102191209793091</v>
      </c>
      <c r="L14949">
        <v>-1.354277491569519</v>
      </c>
      <c r="M14949">
        <v>-1.1770130395889282</v>
      </c>
      <c r="N14949">
        <v>-0.99974864721298218</v>
      </c>
      <c r="O14949">
        <v>-0.74380695819854736</v>
      </c>
      <c r="P14949">
        <v>-1.7330269813537598</v>
      </c>
      <c r="Q14949">
        <v>-0.62099909782409668</v>
      </c>
      <c r="R14949">
        <v>122</v>
      </c>
      <c r="S14949">
        <v>0.11426596027610003</v>
      </c>
      <c r="T14949">
        <v>0.33803248405456543</v>
      </c>
      <c r="U14949">
        <v>80.800537109375</v>
      </c>
      <c r="V14949">
        <v>103.32012176513672</v>
      </c>
      <c r="W14949">
        <v>85.350822448730469</v>
      </c>
    </row>
    <row r="14950" spans="1:23" x14ac:dyDescent="0.25">
      <c r="A14950" t="s">
        <v>89</v>
      </c>
      <c r="B14950" t="s">
        <v>101</v>
      </c>
      <c r="C14950" t="s">
        <v>107</v>
      </c>
      <c r="D14950" s="4" t="s">
        <v>98</v>
      </c>
      <c r="E14950" t="s">
        <v>118</v>
      </c>
      <c r="F14950">
        <v>21</v>
      </c>
      <c r="G14950">
        <v>55.5291748046875</v>
      </c>
      <c r="H14950">
        <v>55.944923400878906</v>
      </c>
      <c r="I14950">
        <v>-0.41574764251708984</v>
      </c>
      <c r="J14950">
        <v>-7.487013004720211E-3</v>
      </c>
      <c r="K14950">
        <v>-0.86094576120376587</v>
      </c>
      <c r="L14950">
        <v>-0.59791910648345947</v>
      </c>
      <c r="M14950">
        <v>-0.41574764251708984</v>
      </c>
      <c r="N14950">
        <v>-0.23357617855072021</v>
      </c>
      <c r="O14950">
        <v>2.9450474306941032E-2</v>
      </c>
      <c r="P14950">
        <v>-0.98715323209762573</v>
      </c>
      <c r="Q14950">
        <v>0.15565794706344604</v>
      </c>
      <c r="R14950">
        <v>122</v>
      </c>
      <c r="S14950">
        <v>0.12067976794475044</v>
      </c>
      <c r="T14950">
        <v>0.34738993644714355</v>
      </c>
      <c r="U14950">
        <v>80.800537109375</v>
      </c>
      <c r="V14950">
        <v>103.32012176513672</v>
      </c>
      <c r="W14950">
        <v>81.159507751464844</v>
      </c>
    </row>
    <row r="14951" spans="1:23" x14ac:dyDescent="0.25">
      <c r="A14951" t="s">
        <v>89</v>
      </c>
      <c r="B14951" t="s">
        <v>101</v>
      </c>
      <c r="C14951" t="s">
        <v>107</v>
      </c>
      <c r="D14951" s="4" t="s">
        <v>98</v>
      </c>
      <c r="E14951" t="s">
        <v>118</v>
      </c>
      <c r="F14951">
        <v>22</v>
      </c>
      <c r="G14951">
        <v>51.102043151855469</v>
      </c>
      <c r="H14951">
        <v>51.410232543945313</v>
      </c>
      <c r="I14951">
        <v>-0.30818885564804077</v>
      </c>
      <c r="J14951">
        <v>-6.0308519750833511E-3</v>
      </c>
      <c r="K14951">
        <v>-0.71446132659912109</v>
      </c>
      <c r="L14951">
        <v>-0.47443225979804993</v>
      </c>
      <c r="M14951">
        <v>-0.30818885564804077</v>
      </c>
      <c r="N14951">
        <v>-0.14194545149803162</v>
      </c>
      <c r="O14951">
        <v>9.8083615303039551E-2</v>
      </c>
      <c r="P14951">
        <v>-0.82963395118713379</v>
      </c>
      <c r="Q14951">
        <v>0.21325622498989105</v>
      </c>
      <c r="R14951">
        <v>122</v>
      </c>
      <c r="S14951">
        <v>0.10049920444024085</v>
      </c>
      <c r="T14951">
        <v>0.31701609492301941</v>
      </c>
      <c r="U14951">
        <v>80.800537109375</v>
      </c>
      <c r="V14951">
        <v>103.32012176513672</v>
      </c>
      <c r="W14951">
        <v>77.287216186523438</v>
      </c>
    </row>
    <row r="14952" spans="1:23" x14ac:dyDescent="0.25">
      <c r="A14952" t="s">
        <v>89</v>
      </c>
      <c r="B14952" t="s">
        <v>101</v>
      </c>
      <c r="C14952" t="s">
        <v>107</v>
      </c>
      <c r="D14952" s="4" t="s">
        <v>98</v>
      </c>
      <c r="E14952" t="s">
        <v>118</v>
      </c>
      <c r="F14952">
        <v>23</v>
      </c>
      <c r="G14952">
        <v>46.785003662109375</v>
      </c>
      <c r="H14952">
        <v>47.4224853515625</v>
      </c>
      <c r="I14952">
        <v>-0.63747996091842651</v>
      </c>
      <c r="J14952">
        <v>-1.3625732623040676E-2</v>
      </c>
      <c r="K14952">
        <v>-1.0347779989242554</v>
      </c>
      <c r="L14952">
        <v>-0.80005109310150146</v>
      </c>
      <c r="M14952">
        <v>-0.63747996091842651</v>
      </c>
      <c r="N14952">
        <v>-0.47490885853767395</v>
      </c>
      <c r="O14952">
        <v>-0.24018198251724243</v>
      </c>
      <c r="P14952">
        <v>-1.1474064588546753</v>
      </c>
      <c r="Q14952">
        <v>-0.12755352258682251</v>
      </c>
      <c r="R14952">
        <v>122</v>
      </c>
      <c r="S14952">
        <v>9.6108224114886731E-2</v>
      </c>
      <c r="T14952">
        <v>0.31001326441764832</v>
      </c>
      <c r="U14952">
        <v>80.800537109375</v>
      </c>
      <c r="V14952">
        <v>103.32012176513672</v>
      </c>
      <c r="W14952">
        <v>74.494834899902344</v>
      </c>
    </row>
    <row r="14953" spans="1:23" x14ac:dyDescent="0.25">
      <c r="A14953" t="s">
        <v>89</v>
      </c>
      <c r="B14953" t="s">
        <v>101</v>
      </c>
      <c r="C14953" t="s">
        <v>107</v>
      </c>
      <c r="D14953" s="4" t="s">
        <v>98</v>
      </c>
      <c r="E14953" t="s">
        <v>118</v>
      </c>
      <c r="F14953">
        <v>24</v>
      </c>
      <c r="G14953">
        <v>42.483551025390625</v>
      </c>
      <c r="H14953">
        <v>44.019634246826172</v>
      </c>
      <c r="I14953">
        <v>-1.5360839366912842</v>
      </c>
      <c r="J14953">
        <v>-3.6157146096229553E-2</v>
      </c>
      <c r="K14953">
        <v>-2.0222363471984863</v>
      </c>
      <c r="L14953">
        <v>-1.735013484954834</v>
      </c>
      <c r="M14953">
        <v>-1.5360839366912842</v>
      </c>
      <c r="N14953">
        <v>-1.3371543884277344</v>
      </c>
      <c r="O14953">
        <v>-1.049931526184082</v>
      </c>
      <c r="P14953">
        <v>-2.1600537300109863</v>
      </c>
      <c r="Q14953">
        <v>-0.91211414337158203</v>
      </c>
      <c r="R14953">
        <v>122</v>
      </c>
      <c r="S14953">
        <v>0.1439039176799719</v>
      </c>
      <c r="T14953">
        <v>0.37934669852256775</v>
      </c>
      <c r="U14953">
        <v>80.800537109375</v>
      </c>
      <c r="V14953">
        <v>103.32012176513672</v>
      </c>
      <c r="W14953">
        <v>73.002296447753906</v>
      </c>
    </row>
    <row r="14954" spans="1:23" x14ac:dyDescent="0.25">
      <c r="A14954" t="s">
        <v>89</v>
      </c>
      <c r="B14954" t="s">
        <v>101</v>
      </c>
      <c r="C14954" t="s">
        <v>107</v>
      </c>
      <c r="D14954" s="4" t="s">
        <v>98</v>
      </c>
      <c r="E14954" t="s">
        <v>119</v>
      </c>
      <c r="F14954">
        <v>1</v>
      </c>
      <c r="G14954">
        <v>37.951084136962891</v>
      </c>
      <c r="H14954">
        <v>40.426067352294922</v>
      </c>
      <c r="I14954">
        <v>-2.4749839305877686</v>
      </c>
      <c r="J14954">
        <v>-6.5215103328227997E-2</v>
      </c>
      <c r="K14954">
        <v>-2.8685727119445801</v>
      </c>
      <c r="L14954">
        <v>-2.6360373497009277</v>
      </c>
      <c r="M14954">
        <v>-2.4749839305877686</v>
      </c>
      <c r="N14954">
        <v>-2.3139305114746094</v>
      </c>
      <c r="O14954">
        <v>-2.081395149230957</v>
      </c>
      <c r="P14954">
        <v>-2.980149507522583</v>
      </c>
      <c r="Q14954">
        <v>-1.9698182344436646</v>
      </c>
      <c r="R14954">
        <v>122</v>
      </c>
      <c r="S14954">
        <v>9.4322032540362422E-2</v>
      </c>
      <c r="T14954">
        <v>0.30711892247200012</v>
      </c>
      <c r="U14954">
        <v>78.378135681152344</v>
      </c>
      <c r="V14954">
        <v>99.021484375</v>
      </c>
      <c r="W14954">
        <v>72.135002136230469</v>
      </c>
    </row>
    <row r="14955" spans="1:23" x14ac:dyDescent="0.25">
      <c r="A14955" t="s">
        <v>89</v>
      </c>
      <c r="B14955" t="s">
        <v>101</v>
      </c>
      <c r="C14955" t="s">
        <v>107</v>
      </c>
      <c r="D14955" s="4" t="s">
        <v>98</v>
      </c>
      <c r="E14955" t="s">
        <v>119</v>
      </c>
      <c r="F14955">
        <v>2</v>
      </c>
      <c r="G14955">
        <v>35.16552734375</v>
      </c>
      <c r="H14955">
        <v>37.197624206542969</v>
      </c>
      <c r="I14955">
        <v>-2.0320971012115479</v>
      </c>
      <c r="J14955">
        <v>-5.7786624878644943E-2</v>
      </c>
      <c r="K14955">
        <v>-2.3763189315795898</v>
      </c>
      <c r="L14955">
        <v>-2.1729497909545898</v>
      </c>
      <c r="M14955">
        <v>-2.0320971012115479</v>
      </c>
      <c r="N14955">
        <v>-1.8912442922592163</v>
      </c>
      <c r="O14955">
        <v>-1.6878752708435059</v>
      </c>
      <c r="P14955">
        <v>-2.4739010334014893</v>
      </c>
      <c r="Q14955">
        <v>-1.5902931690216064</v>
      </c>
      <c r="R14955">
        <v>122</v>
      </c>
      <c r="S14955">
        <v>7.2144736292344191E-2</v>
      </c>
      <c r="T14955">
        <v>0.26859772205352783</v>
      </c>
      <c r="U14955">
        <v>78.378135681152344</v>
      </c>
      <c r="V14955">
        <v>99.021484375</v>
      </c>
      <c r="W14955">
        <v>71.629669189453125</v>
      </c>
    </row>
    <row r="14956" spans="1:23" x14ac:dyDescent="0.25">
      <c r="A14956" t="s">
        <v>89</v>
      </c>
      <c r="B14956" t="s">
        <v>101</v>
      </c>
      <c r="C14956" t="s">
        <v>107</v>
      </c>
      <c r="D14956" s="4" t="s">
        <v>98</v>
      </c>
      <c r="E14956" t="s">
        <v>119</v>
      </c>
      <c r="F14956">
        <v>3</v>
      </c>
      <c r="G14956">
        <v>33.762393951416016</v>
      </c>
      <c r="H14956">
        <v>35.519344329833984</v>
      </c>
      <c r="I14956">
        <v>-1.756950855255127</v>
      </c>
      <c r="J14956">
        <v>-5.2038691937923431E-2</v>
      </c>
      <c r="K14956">
        <v>-2.103236198425293</v>
      </c>
      <c r="L14956">
        <v>-1.8986480236053467</v>
      </c>
      <c r="M14956">
        <v>-1.756950855255127</v>
      </c>
      <c r="N14956">
        <v>-1.6152536869049072</v>
      </c>
      <c r="O14956">
        <v>-1.4106655120849609</v>
      </c>
      <c r="P14956">
        <v>-2.2014031410217285</v>
      </c>
      <c r="Q14956">
        <v>-1.3124984502792358</v>
      </c>
      <c r="R14956">
        <v>122</v>
      </c>
      <c r="S14956">
        <v>7.3012283350096574E-2</v>
      </c>
      <c r="T14956">
        <v>0.27020785212516785</v>
      </c>
      <c r="U14956">
        <v>78.378135681152344</v>
      </c>
      <c r="V14956">
        <v>99.021484375</v>
      </c>
      <c r="W14956">
        <v>71.096961975097656</v>
      </c>
    </row>
    <row r="14957" spans="1:23" x14ac:dyDescent="0.25">
      <c r="A14957" t="s">
        <v>89</v>
      </c>
      <c r="B14957" t="s">
        <v>101</v>
      </c>
      <c r="C14957" t="s">
        <v>107</v>
      </c>
      <c r="D14957" s="4" t="s">
        <v>98</v>
      </c>
      <c r="E14957" t="s">
        <v>119</v>
      </c>
      <c r="F14957">
        <v>4</v>
      </c>
      <c r="G14957">
        <v>33.502418518066406</v>
      </c>
      <c r="H14957">
        <v>35.742294311523438</v>
      </c>
      <c r="I14957">
        <v>-2.2398779392242432</v>
      </c>
      <c r="J14957">
        <v>-6.6857203841209412E-2</v>
      </c>
      <c r="K14957">
        <v>-2.6098928451538086</v>
      </c>
      <c r="L14957">
        <v>-2.3912849426269531</v>
      </c>
      <c r="M14957">
        <v>-2.2398779392242432</v>
      </c>
      <c r="N14957">
        <v>-2.0884709358215332</v>
      </c>
      <c r="O14957">
        <v>-1.8698630332946777</v>
      </c>
      <c r="P14957">
        <v>-2.7147867679595947</v>
      </c>
      <c r="Q14957">
        <v>-1.7649689912796021</v>
      </c>
      <c r="R14957">
        <v>122</v>
      </c>
      <c r="S14957">
        <v>8.3361620028799877E-2</v>
      </c>
      <c r="T14957">
        <v>0.28872412443161011</v>
      </c>
      <c r="U14957">
        <v>78.378135681152344</v>
      </c>
      <c r="V14957">
        <v>99.021484375</v>
      </c>
      <c r="W14957">
        <v>70.930732727050781</v>
      </c>
    </row>
    <row r="14958" spans="1:23" x14ac:dyDescent="0.25">
      <c r="A14958" t="s">
        <v>89</v>
      </c>
      <c r="B14958" t="s">
        <v>101</v>
      </c>
      <c r="C14958" t="s">
        <v>107</v>
      </c>
      <c r="D14958" s="4" t="s">
        <v>98</v>
      </c>
      <c r="E14958" t="s">
        <v>119</v>
      </c>
      <c r="F14958">
        <v>5</v>
      </c>
      <c r="G14958">
        <v>35.546920776367188</v>
      </c>
      <c r="H14958">
        <v>36.988277435302734</v>
      </c>
      <c r="I14958">
        <v>-1.4413565397262573</v>
      </c>
      <c r="J14958">
        <v>-4.0548000484704971E-2</v>
      </c>
      <c r="K14958">
        <v>-1.8356167078018188</v>
      </c>
      <c r="L14958">
        <v>-1.6026846170425415</v>
      </c>
      <c r="M14958">
        <v>-1.4413565397262573</v>
      </c>
      <c r="N14958">
        <v>-1.2800284624099731</v>
      </c>
      <c r="O14958">
        <v>-1.0470963716506958</v>
      </c>
      <c r="P14958">
        <v>-1.9473839998245239</v>
      </c>
      <c r="Q14958">
        <v>-0.9353291392326355</v>
      </c>
      <c r="R14958">
        <v>122</v>
      </c>
      <c r="S14958">
        <v>9.4644103157648374E-2</v>
      </c>
      <c r="T14958">
        <v>0.30764281749725342</v>
      </c>
      <c r="U14958">
        <v>78.378135681152344</v>
      </c>
      <c r="V14958">
        <v>99.021484375</v>
      </c>
      <c r="W14958">
        <v>70.468437194824219</v>
      </c>
    </row>
    <row r="14959" spans="1:23" x14ac:dyDescent="0.25">
      <c r="A14959" t="s">
        <v>89</v>
      </c>
      <c r="B14959" t="s">
        <v>101</v>
      </c>
      <c r="C14959" t="s">
        <v>107</v>
      </c>
      <c r="D14959" s="4" t="s">
        <v>98</v>
      </c>
      <c r="E14959" t="s">
        <v>119</v>
      </c>
      <c r="F14959">
        <v>6</v>
      </c>
      <c r="G14959">
        <v>42.982685089111328</v>
      </c>
      <c r="H14959">
        <v>45.134017944335938</v>
      </c>
      <c r="I14959">
        <v>-2.1513316631317139</v>
      </c>
      <c r="J14959">
        <v>-5.0051122903823853E-2</v>
      </c>
      <c r="K14959">
        <v>-2.5721931457519531</v>
      </c>
      <c r="L14959">
        <v>-2.3235447406768799</v>
      </c>
      <c r="M14959">
        <v>-2.1513316631317139</v>
      </c>
      <c r="N14959">
        <v>-1.9791185855865479</v>
      </c>
      <c r="O14959">
        <v>-1.7304701805114746</v>
      </c>
      <c r="P14959">
        <v>-2.6915016174316406</v>
      </c>
      <c r="Q14959">
        <v>-1.6111618280410767</v>
      </c>
      <c r="R14959">
        <v>122</v>
      </c>
      <c r="S14959">
        <v>0.10784653124946786</v>
      </c>
      <c r="T14959">
        <v>0.32839995622634888</v>
      </c>
      <c r="U14959">
        <v>78.378135681152344</v>
      </c>
      <c r="V14959">
        <v>99.021484375</v>
      </c>
      <c r="W14959">
        <v>70.156143188476562</v>
      </c>
    </row>
    <row r="14960" spans="1:23" x14ac:dyDescent="0.25">
      <c r="A14960" t="s">
        <v>89</v>
      </c>
      <c r="B14960" t="s">
        <v>101</v>
      </c>
      <c r="C14960" t="s">
        <v>107</v>
      </c>
      <c r="D14960" s="4" t="s">
        <v>98</v>
      </c>
      <c r="E14960" t="s">
        <v>119</v>
      </c>
      <c r="F14960">
        <v>7</v>
      </c>
      <c r="G14960">
        <v>54.205680847167969</v>
      </c>
      <c r="H14960">
        <v>55.738933563232422</v>
      </c>
      <c r="I14960">
        <v>-1.5332531929016113</v>
      </c>
      <c r="J14960">
        <v>-2.8285838663578033E-2</v>
      </c>
      <c r="K14960">
        <v>-2.0077178478240967</v>
      </c>
      <c r="L14960">
        <v>-1.7274003028869629</v>
      </c>
      <c r="M14960">
        <v>-1.5332531929016113</v>
      </c>
      <c r="N14960">
        <v>-1.3391060829162598</v>
      </c>
      <c r="O14960">
        <v>-1.058788537979126</v>
      </c>
      <c r="P14960">
        <v>-2.1422219276428223</v>
      </c>
      <c r="Q14960">
        <v>-0.92428439855575562</v>
      </c>
      <c r="R14960">
        <v>122</v>
      </c>
      <c r="S14960">
        <v>0.13706783963085911</v>
      </c>
      <c r="T14960">
        <v>0.37022674083709717</v>
      </c>
      <c r="U14960">
        <v>78.378135681152344</v>
      </c>
      <c r="V14960">
        <v>99.021484375</v>
      </c>
      <c r="W14960">
        <v>69.683441162109375</v>
      </c>
    </row>
    <row r="14961" spans="1:23" x14ac:dyDescent="0.25">
      <c r="A14961" t="s">
        <v>89</v>
      </c>
      <c r="B14961" t="s">
        <v>101</v>
      </c>
      <c r="C14961" t="s">
        <v>107</v>
      </c>
      <c r="D14961" s="4" t="s">
        <v>98</v>
      </c>
      <c r="E14961" t="s">
        <v>119</v>
      </c>
      <c r="F14961">
        <v>8</v>
      </c>
      <c r="G14961">
        <v>65.145767211914063</v>
      </c>
      <c r="H14961">
        <v>67.524345397949219</v>
      </c>
      <c r="I14961">
        <v>-2.3785746097564697</v>
      </c>
      <c r="J14961">
        <v>-3.6511573940515518E-2</v>
      </c>
      <c r="K14961">
        <v>-2.8965892791748047</v>
      </c>
      <c r="L14961">
        <v>-2.5905420780181885</v>
      </c>
      <c r="M14961">
        <v>-2.3785746097564697</v>
      </c>
      <c r="N14961">
        <v>-2.166607141494751</v>
      </c>
      <c r="O14961">
        <v>-1.8605600595474243</v>
      </c>
      <c r="P14961">
        <v>-3.0434391498565674</v>
      </c>
      <c r="Q14961">
        <v>-1.7137100696563721</v>
      </c>
      <c r="R14961">
        <v>122</v>
      </c>
      <c r="S14961">
        <v>0.16338485775513423</v>
      </c>
      <c r="T14961">
        <v>0.40420892834663391</v>
      </c>
      <c r="U14961">
        <v>78.378135681152344</v>
      </c>
      <c r="V14961">
        <v>99.021484375</v>
      </c>
      <c r="W14961">
        <v>70.035163879394531</v>
      </c>
    </row>
    <row r="14962" spans="1:23" x14ac:dyDescent="0.25">
      <c r="A14962" t="s">
        <v>89</v>
      </c>
      <c r="B14962" t="s">
        <v>101</v>
      </c>
      <c r="C14962" t="s">
        <v>107</v>
      </c>
      <c r="D14962" s="4" t="s">
        <v>98</v>
      </c>
      <c r="E14962" t="s">
        <v>119</v>
      </c>
      <c r="F14962">
        <v>9</v>
      </c>
      <c r="G14962">
        <v>72.749214172363281</v>
      </c>
      <c r="H14962">
        <v>76.672866821289062</v>
      </c>
      <c r="I14962">
        <v>-3.9236586093902588</v>
      </c>
      <c r="J14962">
        <v>-5.3934033960103989E-2</v>
      </c>
      <c r="K14962">
        <v>-4.5036087036132812</v>
      </c>
      <c r="L14962">
        <v>-4.1609692573547363</v>
      </c>
      <c r="M14962">
        <v>-3.9236586093902588</v>
      </c>
      <c r="N14962">
        <v>-3.6863477230072021</v>
      </c>
      <c r="O14962">
        <v>-3.3437087535858154</v>
      </c>
      <c r="P14962">
        <v>-4.6680164337158203</v>
      </c>
      <c r="Q14962">
        <v>-3.1793010234832764</v>
      </c>
      <c r="R14962">
        <v>122</v>
      </c>
      <c r="S14962">
        <v>0.20479000626443167</v>
      </c>
      <c r="T14962">
        <v>0.45253729820251465</v>
      </c>
      <c r="U14962">
        <v>78.378135681152344</v>
      </c>
      <c r="V14962">
        <v>99.021484375</v>
      </c>
      <c r="W14962">
        <v>72.159835815429688</v>
      </c>
    </row>
    <row r="14963" spans="1:23" x14ac:dyDescent="0.25">
      <c r="A14963" t="s">
        <v>89</v>
      </c>
      <c r="B14963" t="s">
        <v>101</v>
      </c>
      <c r="C14963" t="s">
        <v>107</v>
      </c>
      <c r="D14963" s="4" t="s">
        <v>98</v>
      </c>
      <c r="E14963" t="s">
        <v>119</v>
      </c>
      <c r="F14963">
        <v>10</v>
      </c>
      <c r="G14963">
        <v>76.751335144042969</v>
      </c>
      <c r="H14963">
        <v>78.881881713867188</v>
      </c>
      <c r="I14963">
        <v>-2.1305525302886963</v>
      </c>
      <c r="J14963">
        <v>-2.7759158983826637E-2</v>
      </c>
      <c r="K14963">
        <v>-2.7176449298858643</v>
      </c>
      <c r="L14963">
        <v>-2.3707859516143799</v>
      </c>
      <c r="M14963">
        <v>-2.1305525302886963</v>
      </c>
      <c r="N14963">
        <v>-1.8903189897537231</v>
      </c>
      <c r="O14963">
        <v>-1.5434600114822388</v>
      </c>
      <c r="P14963">
        <v>-2.8840775489807129</v>
      </c>
      <c r="Q14963">
        <v>-1.3770273923873901</v>
      </c>
      <c r="R14963">
        <v>122</v>
      </c>
      <c r="S14963">
        <v>0.20986543170489202</v>
      </c>
      <c r="T14963">
        <v>0.45811071991920471</v>
      </c>
      <c r="U14963">
        <v>78.378135681152344</v>
      </c>
      <c r="V14963">
        <v>99.021484375</v>
      </c>
      <c r="W14963">
        <v>75.370002746582031</v>
      </c>
    </row>
    <row r="14964" spans="1:23" x14ac:dyDescent="0.25">
      <c r="A14964" t="s">
        <v>89</v>
      </c>
      <c r="B14964" t="s">
        <v>101</v>
      </c>
      <c r="C14964" t="s">
        <v>107</v>
      </c>
      <c r="D14964" s="4" t="s">
        <v>98</v>
      </c>
      <c r="E14964" t="s">
        <v>119</v>
      </c>
      <c r="F14964">
        <v>11</v>
      </c>
      <c r="G14964">
        <v>79.622634887695313</v>
      </c>
      <c r="H14964">
        <v>81.640327453613281</v>
      </c>
      <c r="I14964">
        <v>-2.0176956653594971</v>
      </c>
      <c r="J14964">
        <v>-2.534073032438755E-2</v>
      </c>
      <c r="K14964">
        <v>-2.6277010440826416</v>
      </c>
      <c r="L14964">
        <v>-2.2673048973083496</v>
      </c>
      <c r="M14964">
        <v>-2.0176956653594971</v>
      </c>
      <c r="N14964">
        <v>-1.7680864334106445</v>
      </c>
      <c r="O14964">
        <v>-1.4076904058456421</v>
      </c>
      <c r="P14964">
        <v>-2.8006289005279541</v>
      </c>
      <c r="Q14964">
        <v>-1.23476243019104</v>
      </c>
      <c r="R14964">
        <v>122</v>
      </c>
      <c r="S14964">
        <v>0.22656613715796325</v>
      </c>
      <c r="T14964">
        <v>0.47598963975906372</v>
      </c>
      <c r="U14964">
        <v>78.378135681152344</v>
      </c>
      <c r="V14964">
        <v>99.021484375</v>
      </c>
      <c r="W14964">
        <v>78.811477661132812</v>
      </c>
    </row>
    <row r="14965" spans="1:23" x14ac:dyDescent="0.25">
      <c r="A14965" t="s">
        <v>89</v>
      </c>
      <c r="B14965" t="s">
        <v>101</v>
      </c>
      <c r="C14965" t="s">
        <v>107</v>
      </c>
      <c r="D14965" s="4" t="s">
        <v>98</v>
      </c>
      <c r="E14965" t="s">
        <v>119</v>
      </c>
      <c r="F14965">
        <v>12</v>
      </c>
      <c r="G14965">
        <v>81.196487426757813</v>
      </c>
      <c r="H14965">
        <v>82.669097900390625</v>
      </c>
      <c r="I14965">
        <v>-1.4726083278656006</v>
      </c>
      <c r="J14965">
        <v>-1.813635416328907E-2</v>
      </c>
      <c r="K14965">
        <v>-2.0877449512481689</v>
      </c>
      <c r="L14965">
        <v>-1.724317193031311</v>
      </c>
      <c r="M14965">
        <v>-1.4726083278656006</v>
      </c>
      <c r="N14965">
        <v>-1.2208994626998901</v>
      </c>
      <c r="O14965">
        <v>-0.857471764087677</v>
      </c>
      <c r="P14965">
        <v>-2.2621276378631592</v>
      </c>
      <c r="Q14965">
        <v>-0.68308907747268677</v>
      </c>
      <c r="R14965">
        <v>122</v>
      </c>
      <c r="S14965">
        <v>0.23039386715201804</v>
      </c>
      <c r="T14965">
        <v>0.47999361157417297</v>
      </c>
      <c r="U14965">
        <v>78.378135681152344</v>
      </c>
      <c r="V14965">
        <v>99.021484375</v>
      </c>
      <c r="W14965">
        <v>80.536064147949219</v>
      </c>
    </row>
    <row r="14966" spans="1:23" x14ac:dyDescent="0.25">
      <c r="A14966" t="s">
        <v>89</v>
      </c>
      <c r="B14966" t="s">
        <v>101</v>
      </c>
      <c r="C14966" t="s">
        <v>107</v>
      </c>
      <c r="D14966" s="4" t="s">
        <v>98</v>
      </c>
      <c r="E14966" t="s">
        <v>119</v>
      </c>
      <c r="F14966">
        <v>13</v>
      </c>
      <c r="G14966">
        <v>82.519241333007813</v>
      </c>
      <c r="H14966">
        <v>83.805572509765625</v>
      </c>
      <c r="I14966">
        <v>-1.2863298654556274</v>
      </c>
      <c r="J14966">
        <v>-1.5588241629302502E-2</v>
      </c>
      <c r="K14966">
        <v>-1.8799979686737061</v>
      </c>
      <c r="L14966">
        <v>-1.5292539596557617</v>
      </c>
      <c r="M14966">
        <v>-1.2863298654556274</v>
      </c>
      <c r="N14966">
        <v>-1.0434057712554932</v>
      </c>
      <c r="O14966">
        <v>-0.6926618218421936</v>
      </c>
      <c r="P14966">
        <v>-2.0482945442199707</v>
      </c>
      <c r="Q14966">
        <v>-0.52436518669128418</v>
      </c>
      <c r="R14966">
        <v>122</v>
      </c>
      <c r="S14966">
        <v>0.21459281402167463</v>
      </c>
      <c r="T14966">
        <v>0.46324163675308228</v>
      </c>
      <c r="U14966">
        <v>78.378135681152344</v>
      </c>
      <c r="V14966">
        <v>99.021484375</v>
      </c>
      <c r="W14966">
        <v>82.636070251464844</v>
      </c>
    </row>
    <row r="14967" spans="1:23" x14ac:dyDescent="0.25">
      <c r="A14967" t="s">
        <v>89</v>
      </c>
      <c r="B14967" t="s">
        <v>101</v>
      </c>
      <c r="C14967" t="s">
        <v>107</v>
      </c>
      <c r="D14967" s="4" t="s">
        <v>98</v>
      </c>
      <c r="E14967" t="s">
        <v>119</v>
      </c>
      <c r="F14967">
        <v>14</v>
      </c>
      <c r="G14967">
        <v>84.389991760253906</v>
      </c>
      <c r="H14967">
        <v>85.804916381835938</v>
      </c>
      <c r="I14967">
        <v>-1.4149255752563477</v>
      </c>
      <c r="J14967">
        <v>-1.6766509041190147E-2</v>
      </c>
      <c r="K14967">
        <v>-1.997443675994873</v>
      </c>
      <c r="L14967">
        <v>-1.6532872915267944</v>
      </c>
      <c r="M14967">
        <v>-1.4149255752563477</v>
      </c>
      <c r="N14967">
        <v>-1.1765638589859009</v>
      </c>
      <c r="O14967">
        <v>-0.83240741491317749</v>
      </c>
      <c r="P14967">
        <v>-2.1625795364379883</v>
      </c>
      <c r="Q14967">
        <v>-0.66727161407470703</v>
      </c>
      <c r="R14967">
        <v>122</v>
      </c>
      <c r="S14967">
        <v>0.20660781665016259</v>
      </c>
      <c r="T14967">
        <v>0.45454132556915283</v>
      </c>
      <c r="U14967">
        <v>78.378135681152344</v>
      </c>
      <c r="V14967">
        <v>99.021484375</v>
      </c>
      <c r="W14967">
        <v>85.112297058105469</v>
      </c>
    </row>
    <row r="14968" spans="1:23" x14ac:dyDescent="0.25">
      <c r="A14968" t="s">
        <v>89</v>
      </c>
      <c r="B14968" t="s">
        <v>101</v>
      </c>
      <c r="C14968" t="s">
        <v>107</v>
      </c>
      <c r="D14968" s="4" t="s">
        <v>98</v>
      </c>
      <c r="E14968" t="s">
        <v>119</v>
      </c>
      <c r="F14968">
        <v>15</v>
      </c>
      <c r="G14968">
        <v>83.5794677734375</v>
      </c>
      <c r="H14968">
        <v>82.216636657714844</v>
      </c>
      <c r="I14968">
        <v>1.3628253936767578</v>
      </c>
      <c r="J14968">
        <v>1.6305744647979736E-2</v>
      </c>
      <c r="K14968">
        <v>0.7939152717590332</v>
      </c>
      <c r="L14968">
        <v>1.130031943321228</v>
      </c>
      <c r="M14968">
        <v>1.3628253936767578</v>
      </c>
      <c r="N14968">
        <v>1.5956188440322876</v>
      </c>
      <c r="O14968">
        <v>1.9317355155944824</v>
      </c>
      <c r="P14968">
        <v>0.63263720273971558</v>
      </c>
      <c r="Q14968">
        <v>2.0930135250091553</v>
      </c>
      <c r="R14968">
        <v>122</v>
      </c>
      <c r="S14968">
        <v>0.19706754746057076</v>
      </c>
      <c r="T14968">
        <v>0.44392290711402893</v>
      </c>
      <c r="U14968">
        <v>78.378135681152344</v>
      </c>
      <c r="V14968">
        <v>99.021484375</v>
      </c>
      <c r="W14968">
        <v>86.905738830566406</v>
      </c>
    </row>
    <row r="14969" spans="1:23" x14ac:dyDescent="0.25">
      <c r="A14969" t="s">
        <v>89</v>
      </c>
      <c r="B14969" t="s">
        <v>101</v>
      </c>
      <c r="C14969" t="s">
        <v>107</v>
      </c>
      <c r="D14969" s="4" t="s">
        <v>98</v>
      </c>
      <c r="E14969" t="s">
        <v>119</v>
      </c>
      <c r="F14969">
        <v>16</v>
      </c>
      <c r="G14969">
        <v>80.005729675292969</v>
      </c>
      <c r="H14969">
        <v>78.350166320800781</v>
      </c>
      <c r="I14969">
        <v>1.6555695533752441</v>
      </c>
      <c r="J14969">
        <v>2.0693138241767883E-2</v>
      </c>
      <c r="K14969">
        <v>1.1143755912780762</v>
      </c>
      <c r="L14969">
        <v>1.4341174364089966</v>
      </c>
      <c r="M14969">
        <v>1.6555695533752441</v>
      </c>
      <c r="N14969">
        <v>1.8770216703414917</v>
      </c>
      <c r="O14969">
        <v>2.1967635154724121</v>
      </c>
      <c r="P14969">
        <v>0.96095466613769531</v>
      </c>
      <c r="Q14969">
        <v>2.350184440612793</v>
      </c>
      <c r="R14969">
        <v>122</v>
      </c>
      <c r="S14969">
        <v>0.17833380046497282</v>
      </c>
      <c r="T14969">
        <v>0.42229586839675903</v>
      </c>
      <c r="U14969">
        <v>78.378135681152344</v>
      </c>
      <c r="V14969">
        <v>99.021484375</v>
      </c>
      <c r="W14969">
        <v>88.059013366699219</v>
      </c>
    </row>
    <row r="14970" spans="1:23" x14ac:dyDescent="0.25">
      <c r="A14970" t="s">
        <v>89</v>
      </c>
      <c r="B14970" t="s">
        <v>101</v>
      </c>
      <c r="C14970" t="s">
        <v>107</v>
      </c>
      <c r="D14970" s="4" t="s">
        <v>98</v>
      </c>
      <c r="E14970" t="s">
        <v>119</v>
      </c>
      <c r="F14970">
        <v>17</v>
      </c>
      <c r="G14970">
        <v>74.973953247070313</v>
      </c>
      <c r="H14970">
        <v>73.882537841796875</v>
      </c>
      <c r="I14970">
        <v>1.0914146900177002</v>
      </c>
      <c r="J14970">
        <v>1.4557251706719398E-2</v>
      </c>
      <c r="K14970">
        <v>0.58349156379699707</v>
      </c>
      <c r="L14970">
        <v>0.88357669115066528</v>
      </c>
      <c r="M14970">
        <v>1.0914146900177002</v>
      </c>
      <c r="N14970">
        <v>1.2992527484893799</v>
      </c>
      <c r="O14970">
        <v>1.5993378162384033</v>
      </c>
      <c r="P14970">
        <v>0.43950244784355164</v>
      </c>
      <c r="Q14970">
        <v>1.7433269023895264</v>
      </c>
      <c r="R14970">
        <v>122</v>
      </c>
      <c r="S14970">
        <v>0.15708103519326588</v>
      </c>
      <c r="T14970">
        <v>0.39633449912071228</v>
      </c>
      <c r="U14970">
        <v>78.378135681152344</v>
      </c>
      <c r="V14970">
        <v>99.021484375</v>
      </c>
      <c r="W14970">
        <v>88.230331420898437</v>
      </c>
    </row>
    <row r="14971" spans="1:23" x14ac:dyDescent="0.25">
      <c r="A14971" t="s">
        <v>89</v>
      </c>
      <c r="B14971" t="s">
        <v>101</v>
      </c>
      <c r="C14971" t="s">
        <v>107</v>
      </c>
      <c r="D14971" s="4" t="s">
        <v>98</v>
      </c>
      <c r="E14971" t="s">
        <v>119</v>
      </c>
      <c r="F14971">
        <v>18</v>
      </c>
      <c r="G14971">
        <v>66.6536865234375</v>
      </c>
      <c r="H14971">
        <v>65.586067199707031</v>
      </c>
      <c r="I14971">
        <v>1.0676225423812866</v>
      </c>
      <c r="J14971">
        <v>1.6017457470297813E-2</v>
      </c>
      <c r="K14971">
        <v>0.61075228452682495</v>
      </c>
      <c r="L14971">
        <v>0.88067495822906494</v>
      </c>
      <c r="M14971">
        <v>1.0676225423812866</v>
      </c>
      <c r="N14971">
        <v>1.2545701265335083</v>
      </c>
      <c r="O14971">
        <v>1.5244928598403931</v>
      </c>
      <c r="P14971">
        <v>0.48123589158058167</v>
      </c>
      <c r="Q14971">
        <v>1.654009222984314</v>
      </c>
      <c r="R14971">
        <v>122</v>
      </c>
      <c r="S14971">
        <v>0.12709065615581494</v>
      </c>
      <c r="T14971">
        <v>0.35649776458740234</v>
      </c>
      <c r="U14971">
        <v>78.378135681152344</v>
      </c>
      <c r="V14971">
        <v>99.021484375</v>
      </c>
      <c r="W14971">
        <v>87.06884765625</v>
      </c>
    </row>
    <row r="14972" spans="1:23" x14ac:dyDescent="0.25">
      <c r="A14972" t="s">
        <v>89</v>
      </c>
      <c r="B14972" t="s">
        <v>101</v>
      </c>
      <c r="C14972" t="s">
        <v>107</v>
      </c>
      <c r="D14972" s="4" t="s">
        <v>98</v>
      </c>
      <c r="E14972" t="s">
        <v>119</v>
      </c>
      <c r="F14972">
        <v>19</v>
      </c>
      <c r="G14972">
        <v>58.854526519775391</v>
      </c>
      <c r="H14972">
        <v>57.589836120605469</v>
      </c>
      <c r="I14972">
        <v>1.2646893262863159</v>
      </c>
      <c r="J14972">
        <v>2.148839458823204E-2</v>
      </c>
      <c r="K14972">
        <v>0.86123967170715332</v>
      </c>
      <c r="L14972">
        <v>1.0996010303497314</v>
      </c>
      <c r="M14972">
        <v>1.2646893262863159</v>
      </c>
      <c r="N14972">
        <v>1.4297776222229004</v>
      </c>
      <c r="O14972">
        <v>1.6681389808654785</v>
      </c>
      <c r="P14972">
        <v>0.74686729907989502</v>
      </c>
      <c r="Q14972">
        <v>1.7825113534927368</v>
      </c>
      <c r="R14972">
        <v>122</v>
      </c>
      <c r="S14972">
        <v>9.9107498905400604E-2</v>
      </c>
      <c r="T14972">
        <v>0.31481343507766724</v>
      </c>
      <c r="U14972">
        <v>78.378135681152344</v>
      </c>
      <c r="V14972">
        <v>99.021484375</v>
      </c>
      <c r="W14972">
        <v>85.073524475097656</v>
      </c>
    </row>
    <row r="14973" spans="1:23" x14ac:dyDescent="0.25">
      <c r="A14973" t="s">
        <v>89</v>
      </c>
      <c r="B14973" t="s">
        <v>101</v>
      </c>
      <c r="C14973" t="s">
        <v>107</v>
      </c>
      <c r="D14973" s="4" t="s">
        <v>98</v>
      </c>
      <c r="E14973" t="s">
        <v>119</v>
      </c>
      <c r="F14973">
        <v>20</v>
      </c>
      <c r="G14973">
        <v>55.685588836669922</v>
      </c>
      <c r="H14973">
        <v>55.423770904541016</v>
      </c>
      <c r="I14973">
        <v>0.26181694865226746</v>
      </c>
      <c r="J14973">
        <v>4.7017000615596771E-3</v>
      </c>
      <c r="K14973">
        <v>-0.1307363361120224</v>
      </c>
      <c r="L14973">
        <v>0.1011873260140419</v>
      </c>
      <c r="M14973">
        <v>0.26181694865226746</v>
      </c>
      <c r="N14973">
        <v>0.42244657874107361</v>
      </c>
      <c r="O14973">
        <v>0.65437024831771851</v>
      </c>
      <c r="P14973">
        <v>-0.24201972782611847</v>
      </c>
      <c r="Q14973">
        <v>0.76565361022949219</v>
      </c>
      <c r="R14973">
        <v>122</v>
      </c>
      <c r="S14973">
        <v>9.3826399137331151E-2</v>
      </c>
      <c r="T14973">
        <v>0.30631095170974731</v>
      </c>
      <c r="U14973">
        <v>78.378135681152344</v>
      </c>
      <c r="V14973">
        <v>99.021484375</v>
      </c>
      <c r="W14973">
        <v>81.9261474609375</v>
      </c>
    </row>
    <row r="14974" spans="1:23" x14ac:dyDescent="0.25">
      <c r="A14974" t="s">
        <v>89</v>
      </c>
      <c r="B14974" t="s">
        <v>101</v>
      </c>
      <c r="C14974" t="s">
        <v>107</v>
      </c>
      <c r="D14974" s="4" t="s">
        <v>98</v>
      </c>
      <c r="E14974" t="s">
        <v>119</v>
      </c>
      <c r="F14974">
        <v>21</v>
      </c>
      <c r="G14974">
        <v>54.456451416015625</v>
      </c>
      <c r="H14974">
        <v>55.051803588867188</v>
      </c>
      <c r="I14974">
        <v>-0.59535330533981323</v>
      </c>
      <c r="J14974">
        <v>-1.0932649485766888E-2</v>
      </c>
      <c r="K14974">
        <v>-0.97637063264846802</v>
      </c>
      <c r="L14974">
        <v>-0.75126248598098755</v>
      </c>
      <c r="M14974">
        <v>-0.59535330533981323</v>
      </c>
      <c r="N14974">
        <v>-0.43944409489631653</v>
      </c>
      <c r="O14974">
        <v>-0.21433597803115845</v>
      </c>
      <c r="P14974">
        <v>-1.0843837261199951</v>
      </c>
      <c r="Q14974">
        <v>-0.10632286220788956</v>
      </c>
      <c r="R14974">
        <v>122</v>
      </c>
      <c r="S14974">
        <v>8.8392878526292407E-2</v>
      </c>
      <c r="T14974">
        <v>0.29730939865112305</v>
      </c>
      <c r="U14974">
        <v>78.378135681152344</v>
      </c>
      <c r="V14974">
        <v>99.021484375</v>
      </c>
      <c r="W14974">
        <v>78.4715576171875</v>
      </c>
    </row>
    <row r="14975" spans="1:23" x14ac:dyDescent="0.25">
      <c r="A14975" t="s">
        <v>89</v>
      </c>
      <c r="B14975" t="s">
        <v>101</v>
      </c>
      <c r="C14975" t="s">
        <v>107</v>
      </c>
      <c r="D14975" s="4" t="s">
        <v>98</v>
      </c>
      <c r="E14975" t="s">
        <v>119</v>
      </c>
      <c r="F14975">
        <v>22</v>
      </c>
      <c r="G14975">
        <v>50.520881652832031</v>
      </c>
      <c r="H14975">
        <v>50.311145782470703</v>
      </c>
      <c r="I14975">
        <v>0.20973546802997589</v>
      </c>
      <c r="J14975">
        <v>4.1514611802995205E-3</v>
      </c>
      <c r="K14975">
        <v>-0.15174530446529388</v>
      </c>
      <c r="L14975">
        <v>6.1820466071367264E-2</v>
      </c>
      <c r="M14975">
        <v>0.20973546802997589</v>
      </c>
      <c r="N14975">
        <v>0.35765045881271362</v>
      </c>
      <c r="O14975">
        <v>0.57121622562408447</v>
      </c>
      <c r="P14975">
        <v>-0.25422006845474243</v>
      </c>
      <c r="Q14975">
        <v>0.6736910343170166</v>
      </c>
      <c r="R14975">
        <v>122</v>
      </c>
      <c r="S14975">
        <v>7.9560632918998841E-2</v>
      </c>
      <c r="T14975">
        <v>0.28206494450569153</v>
      </c>
      <c r="U14975">
        <v>78.378135681152344</v>
      </c>
      <c r="V14975">
        <v>99.021484375</v>
      </c>
      <c r="W14975">
        <v>76.192298889160156</v>
      </c>
    </row>
    <row r="14976" spans="1:23" x14ac:dyDescent="0.25">
      <c r="A14976" t="s">
        <v>89</v>
      </c>
      <c r="B14976" t="s">
        <v>101</v>
      </c>
      <c r="C14976" t="s">
        <v>107</v>
      </c>
      <c r="D14976" s="4" t="s">
        <v>98</v>
      </c>
      <c r="E14976" t="s">
        <v>119</v>
      </c>
      <c r="F14976">
        <v>23</v>
      </c>
      <c r="G14976">
        <v>46.210044860839844</v>
      </c>
      <c r="H14976">
        <v>46.708686828613281</v>
      </c>
      <c r="I14976">
        <v>-0.49864399433135986</v>
      </c>
      <c r="J14976">
        <v>-1.0790813714265823E-2</v>
      </c>
      <c r="K14976">
        <v>-0.8438602089881897</v>
      </c>
      <c r="L14976">
        <v>-0.63990366458892822</v>
      </c>
      <c r="M14976">
        <v>-0.49864399433135986</v>
      </c>
      <c r="N14976">
        <v>-0.3573843240737915</v>
      </c>
      <c r="O14976">
        <v>-0.15342776477336884</v>
      </c>
      <c r="P14976">
        <v>-0.94172424077987671</v>
      </c>
      <c r="Q14976">
        <v>-5.5563759058713913E-2</v>
      </c>
      <c r="R14976">
        <v>122</v>
      </c>
      <c r="S14976">
        <v>7.2562166180034637E-2</v>
      </c>
      <c r="T14976">
        <v>0.26937365531921387</v>
      </c>
      <c r="U14976">
        <v>78.378135681152344</v>
      </c>
      <c r="V14976">
        <v>99.021484375</v>
      </c>
      <c r="W14976">
        <v>74.569671630859375</v>
      </c>
    </row>
    <row r="14977" spans="1:23" x14ac:dyDescent="0.25">
      <c r="A14977" t="s">
        <v>89</v>
      </c>
      <c r="B14977" t="s">
        <v>101</v>
      </c>
      <c r="C14977" t="s">
        <v>107</v>
      </c>
      <c r="D14977" s="4" t="s">
        <v>98</v>
      </c>
      <c r="E14977" t="s">
        <v>119</v>
      </c>
      <c r="F14977">
        <v>24</v>
      </c>
      <c r="G14977">
        <v>41.526741027832031</v>
      </c>
      <c r="H14977">
        <v>42.370574951171875</v>
      </c>
      <c r="I14977">
        <v>-0.84383398294448853</v>
      </c>
      <c r="J14977">
        <v>-2.0320255309343338E-2</v>
      </c>
      <c r="K14977">
        <v>-1.2125248908996582</v>
      </c>
      <c r="L14977">
        <v>-0.99469935894012451</v>
      </c>
      <c r="M14977">
        <v>-0.84383398294448853</v>
      </c>
      <c r="N14977">
        <v>-0.69296860694885254</v>
      </c>
      <c r="O14977">
        <v>-0.47514301538467407</v>
      </c>
      <c r="P14977">
        <v>-1.317043662071228</v>
      </c>
      <c r="Q14977">
        <v>-0.37062424421310425</v>
      </c>
      <c r="R14977">
        <v>122</v>
      </c>
      <c r="S14977">
        <v>8.2766161269206329E-2</v>
      </c>
      <c r="T14977">
        <v>0.28769108653068542</v>
      </c>
      <c r="U14977">
        <v>78.378135681152344</v>
      </c>
      <c r="V14977">
        <v>99.021484375</v>
      </c>
      <c r="W14977">
        <v>73.192054748535156</v>
      </c>
    </row>
    <row r="14978" spans="1:23" x14ac:dyDescent="0.25">
      <c r="A14978" t="s">
        <v>89</v>
      </c>
      <c r="B14978" t="s">
        <v>101</v>
      </c>
      <c r="C14978" t="s">
        <v>107</v>
      </c>
      <c r="D14978" s="4" t="s">
        <v>98</v>
      </c>
      <c r="E14978" t="s">
        <v>120</v>
      </c>
      <c r="F14978">
        <v>1</v>
      </c>
      <c r="G14978">
        <v>40.681182861328125</v>
      </c>
      <c r="H14978">
        <v>44.084339141845703</v>
      </c>
      <c r="I14978">
        <v>-3.4031548500061035</v>
      </c>
      <c r="J14978">
        <v>-8.365427702665329E-2</v>
      </c>
      <c r="K14978">
        <v>-4.0614347457885742</v>
      </c>
      <c r="L14978">
        <v>-3.6725177764892578</v>
      </c>
      <c r="M14978">
        <v>-3.4031548500061035</v>
      </c>
      <c r="N14978">
        <v>-3.1337919235229492</v>
      </c>
      <c r="O14978">
        <v>-2.7448747158050537</v>
      </c>
      <c r="P14978">
        <v>-4.2480483055114746</v>
      </c>
      <c r="Q14978">
        <v>-2.5582613945007324</v>
      </c>
      <c r="R14978">
        <v>120</v>
      </c>
      <c r="S14978">
        <v>0.26384526252403262</v>
      </c>
      <c r="T14978">
        <v>0.51365870237350464</v>
      </c>
      <c r="U14978">
        <v>85.723876953125</v>
      </c>
      <c r="V14978">
        <v>101.70000457763672</v>
      </c>
      <c r="W14978">
        <v>84.633834838867187</v>
      </c>
    </row>
    <row r="14979" spans="1:23" x14ac:dyDescent="0.25">
      <c r="A14979" t="s">
        <v>89</v>
      </c>
      <c r="B14979" t="s">
        <v>101</v>
      </c>
      <c r="C14979" t="s">
        <v>107</v>
      </c>
      <c r="D14979" s="4" t="s">
        <v>98</v>
      </c>
      <c r="E14979" t="s">
        <v>120</v>
      </c>
      <c r="F14979">
        <v>2</v>
      </c>
      <c r="G14979">
        <v>37.62750244140625</v>
      </c>
      <c r="H14979">
        <v>39.778167724609375</v>
      </c>
      <c r="I14979">
        <v>-2.1506648063659668</v>
      </c>
      <c r="J14979">
        <v>-5.7156726717948914E-2</v>
      </c>
      <c r="K14979">
        <v>-2.7658424377441406</v>
      </c>
      <c r="L14979">
        <v>-2.4023904800415039</v>
      </c>
      <c r="M14979">
        <v>-2.1506648063659668</v>
      </c>
      <c r="N14979">
        <v>-1.8989391326904297</v>
      </c>
      <c r="O14979">
        <v>-1.5354872941970825</v>
      </c>
      <c r="P14979">
        <v>-2.9402365684509277</v>
      </c>
      <c r="Q14979">
        <v>-1.3610929250717163</v>
      </c>
      <c r="R14979">
        <v>120</v>
      </c>
      <c r="S14979">
        <v>0.23042456654227195</v>
      </c>
      <c r="T14979">
        <v>0.48002558946609497</v>
      </c>
      <c r="U14979">
        <v>85.723876953125</v>
      </c>
      <c r="V14979">
        <v>101.70000457763672</v>
      </c>
      <c r="W14979">
        <v>83.272499084472656</v>
      </c>
    </row>
    <row r="14980" spans="1:23" x14ac:dyDescent="0.25">
      <c r="A14980" t="s">
        <v>89</v>
      </c>
      <c r="B14980" t="s">
        <v>101</v>
      </c>
      <c r="C14980" t="s">
        <v>107</v>
      </c>
      <c r="D14980" s="4" t="s">
        <v>98</v>
      </c>
      <c r="E14980" t="s">
        <v>120</v>
      </c>
      <c r="F14980">
        <v>3</v>
      </c>
      <c r="G14980">
        <v>36.422473907470703</v>
      </c>
      <c r="H14980">
        <v>37.754917144775391</v>
      </c>
      <c r="I14980">
        <v>-1.3324429988861084</v>
      </c>
      <c r="J14980">
        <v>-3.6582991480827332E-2</v>
      </c>
      <c r="K14980">
        <v>-1.9437264204025269</v>
      </c>
      <c r="L14980">
        <v>-1.5825752019882202</v>
      </c>
      <c r="M14980">
        <v>-1.3324429988861084</v>
      </c>
      <c r="N14980">
        <v>-1.0823107957839966</v>
      </c>
      <c r="O14980">
        <v>-0.72115957736968994</v>
      </c>
      <c r="P14980">
        <v>-2.1170167922973633</v>
      </c>
      <c r="Q14980">
        <v>-0.54786926507949829</v>
      </c>
      <c r="R14980">
        <v>120</v>
      </c>
      <c r="S14980">
        <v>0.22751657382145485</v>
      </c>
      <c r="T14980">
        <v>0.47698697447776794</v>
      </c>
      <c r="U14980">
        <v>85.723876953125</v>
      </c>
      <c r="V14980">
        <v>101.70000457763672</v>
      </c>
      <c r="W14980">
        <v>82.518753051757813</v>
      </c>
    </row>
    <row r="14981" spans="1:23" x14ac:dyDescent="0.25">
      <c r="A14981" t="s">
        <v>89</v>
      </c>
      <c r="B14981" t="s">
        <v>101</v>
      </c>
      <c r="C14981" t="s">
        <v>107</v>
      </c>
      <c r="D14981" s="4" t="s">
        <v>98</v>
      </c>
      <c r="E14981" t="s">
        <v>120</v>
      </c>
      <c r="F14981">
        <v>4</v>
      </c>
      <c r="G14981">
        <v>35.871776580810547</v>
      </c>
      <c r="H14981">
        <v>37.693748474121094</v>
      </c>
      <c r="I14981">
        <v>-1.8219717741012573</v>
      </c>
      <c r="J14981">
        <v>-5.0791233777999878E-2</v>
      </c>
      <c r="K14981">
        <v>-2.49222731590271</v>
      </c>
      <c r="L14981">
        <v>-2.0962347984313965</v>
      </c>
      <c r="M14981">
        <v>-1.8219717741012573</v>
      </c>
      <c r="N14981">
        <v>-1.5477086305618286</v>
      </c>
      <c r="O14981">
        <v>-1.1517163515090942</v>
      </c>
      <c r="P14981">
        <v>-2.6822352409362793</v>
      </c>
      <c r="Q14981">
        <v>-0.96170824766159058</v>
      </c>
      <c r="R14981">
        <v>120</v>
      </c>
      <c r="S14981">
        <v>0.27353224402054366</v>
      </c>
      <c r="T14981">
        <v>0.52300310134887695</v>
      </c>
      <c r="U14981">
        <v>85.723876953125</v>
      </c>
      <c r="V14981">
        <v>101.70000457763672</v>
      </c>
      <c r="W14981">
        <v>81.569000244140625</v>
      </c>
    </row>
    <row r="14982" spans="1:23" x14ac:dyDescent="0.25">
      <c r="A14982" t="s">
        <v>89</v>
      </c>
      <c r="B14982" t="s">
        <v>101</v>
      </c>
      <c r="C14982" t="s">
        <v>107</v>
      </c>
      <c r="D14982" s="4" t="s">
        <v>98</v>
      </c>
      <c r="E14982" t="s">
        <v>120</v>
      </c>
      <c r="F14982">
        <v>5</v>
      </c>
      <c r="G14982">
        <v>38.710502624511719</v>
      </c>
      <c r="H14982">
        <v>41.457416534423828</v>
      </c>
      <c r="I14982">
        <v>-2.7469141483306885</v>
      </c>
      <c r="J14982">
        <v>-7.0960439741611481E-2</v>
      </c>
      <c r="K14982">
        <v>-3.4474589824676514</v>
      </c>
      <c r="L14982">
        <v>-3.0335714817047119</v>
      </c>
      <c r="M14982">
        <v>-2.7469141483306885</v>
      </c>
      <c r="N14982">
        <v>-2.460256814956665</v>
      </c>
      <c r="O14982">
        <v>-2.0463693141937256</v>
      </c>
      <c r="P14982">
        <v>-3.6460535526275635</v>
      </c>
      <c r="Q14982">
        <v>-1.8477746248245239</v>
      </c>
      <c r="R14982">
        <v>120</v>
      </c>
      <c r="S14982">
        <v>0.29881311608937722</v>
      </c>
      <c r="T14982">
        <v>0.54663801193237305</v>
      </c>
      <c r="U14982">
        <v>85.723876953125</v>
      </c>
      <c r="V14982">
        <v>101.70000457763672</v>
      </c>
      <c r="W14982">
        <v>81.396003723144531</v>
      </c>
    </row>
    <row r="14983" spans="1:23" x14ac:dyDescent="0.25">
      <c r="A14983" t="s">
        <v>89</v>
      </c>
      <c r="B14983" t="s">
        <v>101</v>
      </c>
      <c r="C14983" t="s">
        <v>107</v>
      </c>
      <c r="D14983" s="4" t="s">
        <v>98</v>
      </c>
      <c r="E14983" t="s">
        <v>120</v>
      </c>
      <c r="F14983">
        <v>6</v>
      </c>
      <c r="G14983">
        <v>45.612548828125</v>
      </c>
      <c r="H14983">
        <v>49.480583190917969</v>
      </c>
      <c r="I14983">
        <v>-3.8680353164672852</v>
      </c>
      <c r="J14983">
        <v>-8.4802001714706421E-2</v>
      </c>
      <c r="K14983">
        <v>-4.5406889915466309</v>
      </c>
      <c r="L14983">
        <v>-4.1432795524597168</v>
      </c>
      <c r="M14983">
        <v>-3.8680353164672852</v>
      </c>
      <c r="N14983">
        <v>-3.5927910804748535</v>
      </c>
      <c r="O14983">
        <v>-3.1953818798065186</v>
      </c>
      <c r="P14983">
        <v>-4.7313766479492187</v>
      </c>
      <c r="Q14983">
        <v>-3.0046939849853516</v>
      </c>
      <c r="R14983">
        <v>120</v>
      </c>
      <c r="S14983">
        <v>0.27549299926846871</v>
      </c>
      <c r="T14983">
        <v>0.52487426996231079</v>
      </c>
      <c r="U14983">
        <v>85.723876953125</v>
      </c>
      <c r="V14983">
        <v>101.70000457763672</v>
      </c>
      <c r="W14983">
        <v>80.557083129882813</v>
      </c>
    </row>
    <row r="14984" spans="1:23" x14ac:dyDescent="0.25">
      <c r="A14984" t="s">
        <v>89</v>
      </c>
      <c r="B14984" t="s">
        <v>101</v>
      </c>
      <c r="C14984" t="s">
        <v>107</v>
      </c>
      <c r="D14984" s="4" t="s">
        <v>98</v>
      </c>
      <c r="E14984" t="s">
        <v>120</v>
      </c>
      <c r="F14984">
        <v>7</v>
      </c>
      <c r="G14984">
        <v>58.222358703613281</v>
      </c>
      <c r="H14984">
        <v>63.164417266845703</v>
      </c>
      <c r="I14984">
        <v>-4.9420580863952637</v>
      </c>
      <c r="J14984">
        <v>-8.4882475435733795E-2</v>
      </c>
      <c r="K14984">
        <v>-5.7122211456298828</v>
      </c>
      <c r="L14984">
        <v>-5.2572026252746582</v>
      </c>
      <c r="M14984">
        <v>-4.9420580863952637</v>
      </c>
      <c r="N14984">
        <v>-4.6269135475158691</v>
      </c>
      <c r="O14984">
        <v>-4.1718950271606445</v>
      </c>
      <c r="P14984">
        <v>-5.9305515289306641</v>
      </c>
      <c r="Q14984">
        <v>-3.9535648822784424</v>
      </c>
      <c r="R14984">
        <v>120</v>
      </c>
      <c r="S14984">
        <v>0.3611544455738489</v>
      </c>
      <c r="T14984">
        <v>0.60096126794815063</v>
      </c>
      <c r="U14984">
        <v>85.723876953125</v>
      </c>
      <c r="V14984">
        <v>101.70000457763672</v>
      </c>
      <c r="W14984">
        <v>80.290664672851563</v>
      </c>
    </row>
    <row r="14985" spans="1:23" x14ac:dyDescent="0.25">
      <c r="A14985" t="s">
        <v>89</v>
      </c>
      <c r="B14985" t="s">
        <v>101</v>
      </c>
      <c r="C14985" t="s">
        <v>107</v>
      </c>
      <c r="D14985" s="4" t="s">
        <v>98</v>
      </c>
      <c r="E14985" t="s">
        <v>120</v>
      </c>
      <c r="F14985">
        <v>8</v>
      </c>
      <c r="G14985">
        <v>71.272018432617188</v>
      </c>
      <c r="H14985">
        <v>77.078666687011719</v>
      </c>
      <c r="I14985">
        <v>-5.8066501617431641</v>
      </c>
      <c r="J14985">
        <v>-8.1471666693687439E-2</v>
      </c>
      <c r="K14985">
        <v>-6.647529125213623</v>
      </c>
      <c r="L14985">
        <v>-6.150731086730957</v>
      </c>
      <c r="M14985">
        <v>-5.8066501617431641</v>
      </c>
      <c r="N14985">
        <v>-5.4625692367553711</v>
      </c>
      <c r="O14985">
        <v>-4.9657711982727051</v>
      </c>
      <c r="P14985">
        <v>-6.8859066963195801</v>
      </c>
      <c r="Q14985">
        <v>-4.727393627166748</v>
      </c>
      <c r="R14985">
        <v>120</v>
      </c>
      <c r="S14985">
        <v>0.43052161545464074</v>
      </c>
      <c r="T14985">
        <v>0.65614145994186401</v>
      </c>
      <c r="U14985">
        <v>85.723876953125</v>
      </c>
      <c r="V14985">
        <v>101.70000457763672</v>
      </c>
      <c r="W14985">
        <v>80.1719970703125</v>
      </c>
    </row>
    <row r="14986" spans="1:23" x14ac:dyDescent="0.25">
      <c r="A14986" t="s">
        <v>89</v>
      </c>
      <c r="B14986" t="s">
        <v>101</v>
      </c>
      <c r="C14986" t="s">
        <v>107</v>
      </c>
      <c r="D14986" s="4" t="s">
        <v>98</v>
      </c>
      <c r="E14986" t="s">
        <v>120</v>
      </c>
      <c r="F14986">
        <v>9</v>
      </c>
      <c r="G14986">
        <v>80.985984802246094</v>
      </c>
      <c r="H14986">
        <v>87.154998779296875</v>
      </c>
      <c r="I14986">
        <v>-6.1690154075622559</v>
      </c>
      <c r="J14986">
        <v>-7.6173864305019379E-2</v>
      </c>
      <c r="K14986">
        <v>-7.097435474395752</v>
      </c>
      <c r="L14986">
        <v>-6.548917293548584</v>
      </c>
      <c r="M14986">
        <v>-6.1690154075622559</v>
      </c>
      <c r="N14986">
        <v>-5.7891135215759277</v>
      </c>
      <c r="O14986">
        <v>-5.2405953407287598</v>
      </c>
      <c r="P14986">
        <v>-7.3606300354003906</v>
      </c>
      <c r="Q14986">
        <v>-4.9774007797241211</v>
      </c>
      <c r="R14986">
        <v>120</v>
      </c>
      <c r="S14986">
        <v>0.5248280502529532</v>
      </c>
      <c r="T14986">
        <v>0.72445017099380493</v>
      </c>
      <c r="U14986">
        <v>85.723876953125</v>
      </c>
      <c r="V14986">
        <v>101.70000457763672</v>
      </c>
      <c r="W14986">
        <v>82.823417663574219</v>
      </c>
    </row>
    <row r="14987" spans="1:23" x14ac:dyDescent="0.25">
      <c r="A14987" t="s">
        <v>89</v>
      </c>
      <c r="B14987" t="s">
        <v>101</v>
      </c>
      <c r="C14987" t="s">
        <v>107</v>
      </c>
      <c r="D14987" s="4" t="s">
        <v>98</v>
      </c>
      <c r="E14987" t="s">
        <v>120</v>
      </c>
      <c r="F14987">
        <v>10</v>
      </c>
      <c r="G14987">
        <v>86.596794128417969</v>
      </c>
      <c r="H14987">
        <v>91.273666381835938</v>
      </c>
      <c r="I14987">
        <v>-4.6768760681152344</v>
      </c>
      <c r="J14987">
        <v>-5.4007496684789658E-2</v>
      </c>
      <c r="K14987">
        <v>-5.5214762687683105</v>
      </c>
      <c r="L14987">
        <v>-5.0224795341491699</v>
      </c>
      <c r="M14987">
        <v>-4.6768760681152344</v>
      </c>
      <c r="N14987">
        <v>-4.3312726020812988</v>
      </c>
      <c r="O14987">
        <v>-3.8322758674621582</v>
      </c>
      <c r="P14987">
        <v>-5.7609086036682129</v>
      </c>
      <c r="Q14987">
        <v>-3.5928435325622559</v>
      </c>
      <c r="R14987">
        <v>120</v>
      </c>
      <c r="S14987">
        <v>0.43434036554927857</v>
      </c>
      <c r="T14987">
        <v>0.65904504060745239</v>
      </c>
      <c r="U14987">
        <v>85.723876953125</v>
      </c>
      <c r="V14987">
        <v>101.70000457763672</v>
      </c>
      <c r="W14987">
        <v>87.109169006347656</v>
      </c>
    </row>
    <row r="14988" spans="1:23" x14ac:dyDescent="0.25">
      <c r="A14988" t="s">
        <v>89</v>
      </c>
      <c r="B14988" t="s">
        <v>101</v>
      </c>
      <c r="C14988" t="s">
        <v>107</v>
      </c>
      <c r="D14988" s="4" t="s">
        <v>98</v>
      </c>
      <c r="E14988" t="s">
        <v>120</v>
      </c>
      <c r="F14988">
        <v>11</v>
      </c>
      <c r="G14988">
        <v>89.607795715332031</v>
      </c>
      <c r="H14988">
        <v>95.527580261230469</v>
      </c>
      <c r="I14988">
        <v>-5.9197897911071777</v>
      </c>
      <c r="J14988">
        <v>-6.6063337028026581E-2</v>
      </c>
      <c r="K14988">
        <v>-6.7483963966369629</v>
      </c>
      <c r="L14988">
        <v>-6.2588486671447754</v>
      </c>
      <c r="M14988">
        <v>-5.9197897911071777</v>
      </c>
      <c r="N14988">
        <v>-5.5807309150695801</v>
      </c>
      <c r="O14988">
        <v>-5.0911831855773926</v>
      </c>
      <c r="P14988">
        <v>-6.9832944869995117</v>
      </c>
      <c r="Q14988">
        <v>-4.8562850952148437</v>
      </c>
      <c r="R14988">
        <v>120</v>
      </c>
      <c r="S14988">
        <v>0.41804632519671614</v>
      </c>
      <c r="T14988">
        <v>0.6465650200843811</v>
      </c>
      <c r="U14988">
        <v>85.723876953125</v>
      </c>
      <c r="V14988">
        <v>101.70000457763672</v>
      </c>
      <c r="W14988">
        <v>92.701667785644531</v>
      </c>
    </row>
    <row r="14989" spans="1:23" x14ac:dyDescent="0.25">
      <c r="A14989" t="s">
        <v>89</v>
      </c>
      <c r="B14989" t="s">
        <v>101</v>
      </c>
      <c r="C14989" t="s">
        <v>107</v>
      </c>
      <c r="D14989" s="4" t="s">
        <v>98</v>
      </c>
      <c r="E14989" t="s">
        <v>120</v>
      </c>
      <c r="F14989">
        <v>12</v>
      </c>
      <c r="G14989">
        <v>92.373451232910156</v>
      </c>
      <c r="H14989">
        <v>98.973335266113281</v>
      </c>
      <c r="I14989">
        <v>-6.5998826026916504</v>
      </c>
      <c r="J14989">
        <v>-7.144782692193985E-2</v>
      </c>
      <c r="K14989">
        <v>-7.4181685447692871</v>
      </c>
      <c r="L14989">
        <v>-6.9347186088562012</v>
      </c>
      <c r="M14989">
        <v>-6.5998826026916504</v>
      </c>
      <c r="N14989">
        <v>-6.2650465965270996</v>
      </c>
      <c r="O14989">
        <v>-5.7815966606140137</v>
      </c>
      <c r="P14989">
        <v>-7.6501412391662598</v>
      </c>
      <c r="Q14989">
        <v>-5.549623966217041</v>
      </c>
      <c r="R14989">
        <v>120</v>
      </c>
      <c r="S14989">
        <v>0.40769751762045203</v>
      </c>
      <c r="T14989">
        <v>0.63851195573806763</v>
      </c>
      <c r="U14989">
        <v>85.723876953125</v>
      </c>
      <c r="V14989">
        <v>101.70000457763672</v>
      </c>
      <c r="W14989">
        <v>97.048332214355469</v>
      </c>
    </row>
    <row r="14990" spans="1:23" x14ac:dyDescent="0.25">
      <c r="A14990" t="s">
        <v>89</v>
      </c>
      <c r="B14990" t="s">
        <v>101</v>
      </c>
      <c r="C14990" t="s">
        <v>107</v>
      </c>
      <c r="D14990" s="4" t="s">
        <v>98</v>
      </c>
      <c r="E14990" t="s">
        <v>120</v>
      </c>
      <c r="F14990">
        <v>13</v>
      </c>
      <c r="G14990">
        <v>93.655876159667969</v>
      </c>
      <c r="H14990">
        <v>99.569580078125</v>
      </c>
      <c r="I14990">
        <v>-5.9137048721313477</v>
      </c>
      <c r="J14990">
        <v>-6.3142910599708557E-2</v>
      </c>
      <c r="K14990">
        <v>-6.7288436889648437</v>
      </c>
      <c r="L14990">
        <v>-6.2472529411315918</v>
      </c>
      <c r="M14990">
        <v>-5.9137048721313477</v>
      </c>
      <c r="N14990">
        <v>-5.5801568031311035</v>
      </c>
      <c r="O14990">
        <v>-5.0985660552978516</v>
      </c>
      <c r="P14990">
        <v>-6.9599242210388184</v>
      </c>
      <c r="Q14990">
        <v>-4.867485523223877</v>
      </c>
      <c r="R14990">
        <v>120</v>
      </c>
      <c r="S14990">
        <v>0.40456762183011108</v>
      </c>
      <c r="T14990">
        <v>0.63605630397796631</v>
      </c>
      <c r="U14990">
        <v>85.723876953125</v>
      </c>
      <c r="V14990">
        <v>101.70000457763672</v>
      </c>
      <c r="W14990">
        <v>99.864997863769531</v>
      </c>
    </row>
    <row r="14991" spans="1:23" x14ac:dyDescent="0.25">
      <c r="A14991" t="s">
        <v>89</v>
      </c>
      <c r="B14991" t="s">
        <v>101</v>
      </c>
      <c r="C14991" t="s">
        <v>107</v>
      </c>
      <c r="D14991" s="4" t="s">
        <v>98</v>
      </c>
      <c r="E14991" t="s">
        <v>120</v>
      </c>
      <c r="F14991">
        <v>14</v>
      </c>
      <c r="G14991">
        <v>95.7877197265625</v>
      </c>
      <c r="H14991">
        <v>99.969085693359375</v>
      </c>
      <c r="I14991">
        <v>-4.1813631057739258</v>
      </c>
      <c r="J14991">
        <v>-4.365239292383194E-2</v>
      </c>
      <c r="K14991">
        <v>-4.9604024887084961</v>
      </c>
      <c r="L14991">
        <v>-4.5001397132873535</v>
      </c>
      <c r="M14991">
        <v>-4.1813631057739258</v>
      </c>
      <c r="N14991">
        <v>-3.862586498260498</v>
      </c>
      <c r="O14991">
        <v>-3.4023237228393555</v>
      </c>
      <c r="P14991">
        <v>-5.1812491416931152</v>
      </c>
      <c r="Q14991">
        <v>-3.1814768314361572</v>
      </c>
      <c r="R14991">
        <v>120</v>
      </c>
      <c r="S14991">
        <v>0.36952743793807841</v>
      </c>
      <c r="T14991">
        <v>0.60788768529891968</v>
      </c>
      <c r="U14991">
        <v>85.723876953125</v>
      </c>
      <c r="V14991">
        <v>101.70000457763672</v>
      </c>
      <c r="W14991">
        <v>101.26083374023437</v>
      </c>
    </row>
    <row r="14992" spans="1:23" x14ac:dyDescent="0.25">
      <c r="A14992" t="s">
        <v>89</v>
      </c>
      <c r="B14992" t="s">
        <v>101</v>
      </c>
      <c r="C14992" t="s">
        <v>107</v>
      </c>
      <c r="D14992" s="4" t="s">
        <v>98</v>
      </c>
      <c r="E14992" t="s">
        <v>120</v>
      </c>
      <c r="F14992">
        <v>15</v>
      </c>
      <c r="G14992">
        <v>94.597694396972656</v>
      </c>
      <c r="H14992">
        <v>94.552833557128906</v>
      </c>
      <c r="I14992">
        <v>4.4862870126962662E-2</v>
      </c>
      <c r="J14992">
        <v>4.7424910007975996E-4</v>
      </c>
      <c r="K14992">
        <v>-0.71770220994949341</v>
      </c>
      <c r="L14992">
        <v>-0.26717257499694824</v>
      </c>
      <c r="M14992">
        <v>4.4862870126962662E-2</v>
      </c>
      <c r="N14992">
        <v>0.35689830780029297</v>
      </c>
      <c r="O14992">
        <v>0.80742794275283813</v>
      </c>
      <c r="P14992">
        <v>-0.93387883901596069</v>
      </c>
      <c r="Q14992">
        <v>1.0236045122146606</v>
      </c>
      <c r="R14992">
        <v>120</v>
      </c>
      <c r="S14992">
        <v>0.35406390449588798</v>
      </c>
      <c r="T14992">
        <v>0.59503269195556641</v>
      </c>
      <c r="U14992">
        <v>85.723876953125</v>
      </c>
      <c r="V14992">
        <v>101.70000457763672</v>
      </c>
      <c r="W14992">
        <v>100.65866851806641</v>
      </c>
    </row>
    <row r="14993" spans="1:23" x14ac:dyDescent="0.25">
      <c r="A14993" t="s">
        <v>89</v>
      </c>
      <c r="B14993" t="s">
        <v>101</v>
      </c>
      <c r="C14993" t="s">
        <v>107</v>
      </c>
      <c r="D14993" s="4" t="s">
        <v>98</v>
      </c>
      <c r="E14993" t="s">
        <v>120</v>
      </c>
      <c r="F14993">
        <v>16</v>
      </c>
      <c r="G14993">
        <v>87.688125610351563</v>
      </c>
      <c r="H14993">
        <v>86.769500732421875</v>
      </c>
      <c r="I14993">
        <v>0.91862434148788452</v>
      </c>
      <c r="J14993">
        <v>1.0476040653884411E-2</v>
      </c>
      <c r="K14993">
        <v>0.19109450280666351</v>
      </c>
      <c r="L14993">
        <v>0.62092500925064087</v>
      </c>
      <c r="M14993">
        <v>0.91862434148788452</v>
      </c>
      <c r="N14993">
        <v>1.2163236141204834</v>
      </c>
      <c r="O14993">
        <v>1.6461541652679443</v>
      </c>
      <c r="P14993">
        <v>-1.5150089748203754E-2</v>
      </c>
      <c r="Q14993">
        <v>1.8523987531661987</v>
      </c>
      <c r="R14993">
        <v>120</v>
      </c>
      <c r="S14993">
        <v>0.32227709618679512</v>
      </c>
      <c r="T14993">
        <v>0.56769454479217529</v>
      </c>
      <c r="U14993">
        <v>85.723876953125</v>
      </c>
      <c r="V14993">
        <v>101.70000457763672</v>
      </c>
      <c r="W14993">
        <v>96.107498168945313</v>
      </c>
    </row>
    <row r="14994" spans="1:23" x14ac:dyDescent="0.25">
      <c r="A14994" t="s">
        <v>89</v>
      </c>
      <c r="B14994" t="s">
        <v>101</v>
      </c>
      <c r="C14994" t="s">
        <v>107</v>
      </c>
      <c r="D14994" s="4" t="s">
        <v>98</v>
      </c>
      <c r="E14994" t="s">
        <v>120</v>
      </c>
      <c r="F14994">
        <v>17</v>
      </c>
      <c r="G14994">
        <v>80.422592163085938</v>
      </c>
      <c r="H14994">
        <v>79.78375244140625</v>
      </c>
      <c r="I14994">
        <v>0.63884550333023071</v>
      </c>
      <c r="J14994">
        <v>7.9436078667640686E-3</v>
      </c>
      <c r="K14994">
        <v>-0.11322018504142761</v>
      </c>
      <c r="L14994">
        <v>0.33110633492469788</v>
      </c>
      <c r="M14994">
        <v>0.63884550333023071</v>
      </c>
      <c r="N14994">
        <v>0.94658470153808594</v>
      </c>
      <c r="O14994">
        <v>1.3909112215042114</v>
      </c>
      <c r="P14994">
        <v>-0.3264203667640686</v>
      </c>
      <c r="Q14994">
        <v>1.6041113138198853</v>
      </c>
      <c r="R14994">
        <v>120</v>
      </c>
      <c r="S14994">
        <v>0.34438115499810706</v>
      </c>
      <c r="T14994">
        <v>0.58683997392654419</v>
      </c>
      <c r="U14994">
        <v>85.723876953125</v>
      </c>
      <c r="V14994">
        <v>101.70000457763672</v>
      </c>
      <c r="W14994">
        <v>90.91583251953125</v>
      </c>
    </row>
    <row r="14995" spans="1:23" x14ac:dyDescent="0.25">
      <c r="A14995" t="s">
        <v>89</v>
      </c>
      <c r="B14995" t="s">
        <v>101</v>
      </c>
      <c r="C14995" t="s">
        <v>107</v>
      </c>
      <c r="D14995" s="4" t="s">
        <v>98</v>
      </c>
      <c r="E14995" t="s">
        <v>120</v>
      </c>
      <c r="F14995">
        <v>18</v>
      </c>
      <c r="G14995">
        <v>72.239974975585937</v>
      </c>
      <c r="H14995">
        <v>72.417579650878906</v>
      </c>
      <c r="I14995">
        <v>-0.17760723829269409</v>
      </c>
      <c r="J14995">
        <v>-2.4585728533565998E-3</v>
      </c>
      <c r="K14995">
        <v>-0.93547475337982178</v>
      </c>
      <c r="L14995">
        <v>-0.48772048950195313</v>
      </c>
      <c r="M14995">
        <v>-0.17760723829269409</v>
      </c>
      <c r="N14995">
        <v>0.13250601291656494</v>
      </c>
      <c r="O14995">
        <v>0.58026027679443359</v>
      </c>
      <c r="P14995">
        <v>-1.1503196954727173</v>
      </c>
      <c r="Q14995">
        <v>0.7951052188873291</v>
      </c>
      <c r="R14995">
        <v>120</v>
      </c>
      <c r="S14995">
        <v>0.34971514763180167</v>
      </c>
      <c r="T14995">
        <v>0.59136718511581421</v>
      </c>
      <c r="U14995">
        <v>85.723876953125</v>
      </c>
      <c r="V14995">
        <v>101.70000457763672</v>
      </c>
      <c r="W14995">
        <v>87.723747253417969</v>
      </c>
    </row>
    <row r="14996" spans="1:23" x14ac:dyDescent="0.25">
      <c r="A14996" t="s">
        <v>89</v>
      </c>
      <c r="B14996" t="s">
        <v>101</v>
      </c>
      <c r="C14996" t="s">
        <v>107</v>
      </c>
      <c r="D14996" s="4" t="s">
        <v>98</v>
      </c>
      <c r="E14996" t="s">
        <v>120</v>
      </c>
      <c r="F14996">
        <v>19</v>
      </c>
      <c r="G14996">
        <v>64.901863098144531</v>
      </c>
      <c r="H14996">
        <v>64.339920043945313</v>
      </c>
      <c r="I14996">
        <v>0.56194740533828735</v>
      </c>
      <c r="J14996">
        <v>8.6584175005555153E-3</v>
      </c>
      <c r="K14996">
        <v>-9.1670006513595581E-2</v>
      </c>
      <c r="L14996">
        <v>0.2944924533367157</v>
      </c>
      <c r="M14996">
        <v>0.56194740533828735</v>
      </c>
      <c r="N14996">
        <v>0.82940232753753662</v>
      </c>
      <c r="O14996">
        <v>1.2155648469924927</v>
      </c>
      <c r="P14996">
        <v>-0.27696144580841064</v>
      </c>
      <c r="Q14996">
        <v>1.4008562564849854</v>
      </c>
      <c r="R14996">
        <v>120</v>
      </c>
      <c r="S14996">
        <v>0.2601207831719563</v>
      </c>
      <c r="T14996">
        <v>0.51002037525177002</v>
      </c>
      <c r="U14996">
        <v>85.723876953125</v>
      </c>
      <c r="V14996">
        <v>101.70000457763672</v>
      </c>
      <c r="W14996">
        <v>89.685249328613281</v>
      </c>
    </row>
    <row r="14997" spans="1:23" x14ac:dyDescent="0.25">
      <c r="A14997" t="s">
        <v>89</v>
      </c>
      <c r="B14997" t="s">
        <v>101</v>
      </c>
      <c r="C14997" t="s">
        <v>107</v>
      </c>
      <c r="D14997" s="4" t="s">
        <v>98</v>
      </c>
      <c r="E14997" t="s">
        <v>120</v>
      </c>
      <c r="F14997">
        <v>20</v>
      </c>
      <c r="G14997">
        <v>64.204315185546875</v>
      </c>
      <c r="H14997">
        <v>64.094833374023437</v>
      </c>
      <c r="I14997">
        <v>0.10947827994823456</v>
      </c>
      <c r="J14997">
        <v>1.7051545437425375E-3</v>
      </c>
      <c r="K14997">
        <v>-0.45404523611068726</v>
      </c>
      <c r="L14997">
        <v>-0.12111097574234009</v>
      </c>
      <c r="M14997">
        <v>0.10947827994823456</v>
      </c>
      <c r="N14997">
        <v>0.3400675356388092</v>
      </c>
      <c r="O14997">
        <v>0.67300182580947876</v>
      </c>
      <c r="P14997">
        <v>-0.61379635334014893</v>
      </c>
      <c r="Q14997">
        <v>0.83275288343429565</v>
      </c>
      <c r="R14997">
        <v>120</v>
      </c>
      <c r="S14997">
        <v>0.19335344673453747</v>
      </c>
      <c r="T14997">
        <v>0.43971973657608032</v>
      </c>
      <c r="U14997">
        <v>85.723876953125</v>
      </c>
      <c r="V14997">
        <v>101.70000457763672</v>
      </c>
      <c r="W14997">
        <v>90.8629150390625</v>
      </c>
    </row>
    <row r="14998" spans="1:23" x14ac:dyDescent="0.25">
      <c r="A14998" t="s">
        <v>89</v>
      </c>
      <c r="B14998" t="s">
        <v>101</v>
      </c>
      <c r="C14998" t="s">
        <v>107</v>
      </c>
      <c r="D14998" s="4" t="s">
        <v>98</v>
      </c>
      <c r="E14998" t="s">
        <v>120</v>
      </c>
      <c r="F14998">
        <v>21</v>
      </c>
      <c r="G14998">
        <v>60.444549560546875</v>
      </c>
      <c r="H14998">
        <v>60.993915557861328</v>
      </c>
      <c r="I14998">
        <v>-0.54936683177947998</v>
      </c>
      <c r="J14998">
        <v>-9.0887732803821564E-3</v>
      </c>
      <c r="K14998">
        <v>-1.0885821580886841</v>
      </c>
      <c r="L14998">
        <v>-0.77000939846038818</v>
      </c>
      <c r="M14998">
        <v>-0.54936683177947998</v>
      </c>
      <c r="N14998">
        <v>-0.32872429490089417</v>
      </c>
      <c r="O14998">
        <v>-1.0151499882340431E-2</v>
      </c>
      <c r="P14998">
        <v>-1.2414422035217285</v>
      </c>
      <c r="Q14998">
        <v>0.14270855486392975</v>
      </c>
      <c r="R14998">
        <v>120</v>
      </c>
      <c r="S14998">
        <v>0.17703221107425637</v>
      </c>
      <c r="T14998">
        <v>0.42075195908546448</v>
      </c>
      <c r="U14998">
        <v>85.723876953125</v>
      </c>
      <c r="V14998">
        <v>101.70000457763672</v>
      </c>
      <c r="W14998">
        <v>89.98016357421875</v>
      </c>
    </row>
    <row r="14999" spans="1:23" x14ac:dyDescent="0.25">
      <c r="A14999" t="s">
        <v>89</v>
      </c>
      <c r="B14999" t="s">
        <v>101</v>
      </c>
      <c r="C14999" t="s">
        <v>107</v>
      </c>
      <c r="D14999" s="4" t="s">
        <v>98</v>
      </c>
      <c r="E14999" t="s">
        <v>120</v>
      </c>
      <c r="F14999">
        <v>22</v>
      </c>
      <c r="G14999">
        <v>55.738483428955078</v>
      </c>
      <c r="H14999">
        <v>57.411998748779297</v>
      </c>
      <c r="I14999">
        <v>-1.6735173463821411</v>
      </c>
      <c r="J14999">
        <v>-3.0024450272321701E-2</v>
      </c>
      <c r="K14999">
        <v>-2.1790366172790527</v>
      </c>
      <c r="L14999">
        <v>-1.8803716897964478</v>
      </c>
      <c r="M14999">
        <v>-1.6735173463821411</v>
      </c>
      <c r="N14999">
        <v>-1.4666630029678345</v>
      </c>
      <c r="O14999">
        <v>-1.167998194694519</v>
      </c>
      <c r="P14999">
        <v>-2.3223443031311035</v>
      </c>
      <c r="Q14999">
        <v>-1.0246905088424683</v>
      </c>
      <c r="R14999">
        <v>120</v>
      </c>
      <c r="S14999">
        <v>0.15559767479999564</v>
      </c>
      <c r="T14999">
        <v>0.39445871114730835</v>
      </c>
      <c r="U14999">
        <v>85.723876953125</v>
      </c>
      <c r="V14999">
        <v>101.70000457763672</v>
      </c>
      <c r="W14999">
        <v>87.289413452148438</v>
      </c>
    </row>
    <row r="15000" spans="1:23" x14ac:dyDescent="0.25">
      <c r="A15000" t="s">
        <v>89</v>
      </c>
      <c r="B15000" t="s">
        <v>101</v>
      </c>
      <c r="C15000" t="s">
        <v>107</v>
      </c>
      <c r="D15000" s="4" t="s">
        <v>98</v>
      </c>
      <c r="E15000" t="s">
        <v>120</v>
      </c>
      <c r="F15000">
        <v>23</v>
      </c>
      <c r="G15000">
        <v>50.076412200927734</v>
      </c>
      <c r="H15000">
        <v>52.561832427978516</v>
      </c>
      <c r="I15000">
        <v>-2.4854199886322021</v>
      </c>
      <c r="J15000">
        <v>-4.9632549285888672E-2</v>
      </c>
      <c r="K15000">
        <v>-2.9897060394287109</v>
      </c>
      <c r="L15000">
        <v>-2.6917698383331299</v>
      </c>
      <c r="M15000">
        <v>-2.4854199886322021</v>
      </c>
      <c r="N15000">
        <v>-2.2790701389312744</v>
      </c>
      <c r="O15000">
        <v>-1.9811338186264038</v>
      </c>
      <c r="P15000">
        <v>-3.1326642036437988</v>
      </c>
      <c r="Q15000">
        <v>-1.8381757736206055</v>
      </c>
      <c r="R15000">
        <v>120</v>
      </c>
      <c r="S15000">
        <v>0.15483952948596968</v>
      </c>
      <c r="T15000">
        <v>0.39349654316902161</v>
      </c>
      <c r="U15000">
        <v>85.723876953125</v>
      </c>
      <c r="V15000">
        <v>101.70000457763672</v>
      </c>
      <c r="W15000">
        <v>85.440834045410156</v>
      </c>
    </row>
    <row r="15001" spans="1:23" x14ac:dyDescent="0.25">
      <c r="A15001" t="s">
        <v>89</v>
      </c>
      <c r="B15001" t="s">
        <v>101</v>
      </c>
      <c r="C15001" t="s">
        <v>107</v>
      </c>
      <c r="D15001" s="4" t="s">
        <v>98</v>
      </c>
      <c r="E15001" t="s">
        <v>120</v>
      </c>
      <c r="F15001">
        <v>24</v>
      </c>
      <c r="G15001">
        <v>44.240535736083984</v>
      </c>
      <c r="H15001">
        <v>45.233917236328125</v>
      </c>
      <c r="I15001">
        <v>-0.99337971210479736</v>
      </c>
      <c r="J15001">
        <v>-2.2454060614109039E-2</v>
      </c>
      <c r="K15001">
        <v>-1.4957618713378906</v>
      </c>
      <c r="L15001">
        <v>-1.1989504098892212</v>
      </c>
      <c r="M15001">
        <v>-0.99337971210479736</v>
      </c>
      <c r="N15001">
        <v>-0.78780901432037354</v>
      </c>
      <c r="O15001">
        <v>-0.49099752306938171</v>
      </c>
      <c r="P15001">
        <v>-1.6381802558898926</v>
      </c>
      <c r="Q15001">
        <v>-0.34857916831970215</v>
      </c>
      <c r="R15001">
        <v>120</v>
      </c>
      <c r="S15001">
        <v>0.15367254367878136</v>
      </c>
      <c r="T15001">
        <v>0.392010897397995</v>
      </c>
      <c r="U15001">
        <v>85.723876953125</v>
      </c>
      <c r="V15001">
        <v>101.70000457763672</v>
      </c>
      <c r="W15001">
        <v>84.633087158203125</v>
      </c>
    </row>
    <row r="15002" spans="1:23" x14ac:dyDescent="0.25">
      <c r="A15002" t="s">
        <v>89</v>
      </c>
      <c r="B15002" t="s">
        <v>101</v>
      </c>
      <c r="C15002" t="s">
        <v>107</v>
      </c>
      <c r="D15002" s="4" t="s">
        <v>98</v>
      </c>
      <c r="E15002" t="s">
        <v>121</v>
      </c>
      <c r="F15002">
        <v>1</v>
      </c>
      <c r="G15002">
        <v>40.017967224121094</v>
      </c>
      <c r="H15002">
        <v>41.934837341308594</v>
      </c>
      <c r="I15002">
        <v>-1.9168688058853149</v>
      </c>
      <c r="J15002">
        <v>-4.7900203615427017E-2</v>
      </c>
      <c r="K15002">
        <v>-2.525463342666626</v>
      </c>
      <c r="L15002">
        <v>-2.165900707244873</v>
      </c>
      <c r="M15002">
        <v>-1.9168688058853149</v>
      </c>
      <c r="N15002">
        <v>-1.6678369045257568</v>
      </c>
      <c r="O15002">
        <v>-1.3082742691040039</v>
      </c>
      <c r="P15002">
        <v>-2.6979913711547852</v>
      </c>
      <c r="Q15002">
        <v>-1.1357462406158447</v>
      </c>
      <c r="R15002">
        <v>120</v>
      </c>
      <c r="S15002">
        <v>0.22551940216664068</v>
      </c>
      <c r="T15002">
        <v>0.47488883137702942</v>
      </c>
      <c r="U15002">
        <v>85.058624267578125</v>
      </c>
      <c r="V15002">
        <v>100.96750640869141</v>
      </c>
      <c r="W15002">
        <v>83.218414306640625</v>
      </c>
    </row>
    <row r="15003" spans="1:23" x14ac:dyDescent="0.25">
      <c r="A15003" t="s">
        <v>89</v>
      </c>
      <c r="B15003" t="s">
        <v>101</v>
      </c>
      <c r="C15003" t="s">
        <v>107</v>
      </c>
      <c r="D15003" s="4" t="s">
        <v>98</v>
      </c>
      <c r="E15003" t="s">
        <v>121</v>
      </c>
      <c r="F15003">
        <v>2</v>
      </c>
      <c r="G15003">
        <v>37</v>
      </c>
      <c r="H15003">
        <v>38.767749786376953</v>
      </c>
      <c r="I15003">
        <v>-1.7677491903305054</v>
      </c>
      <c r="J15003">
        <v>-4.7777004539966583E-2</v>
      </c>
      <c r="K15003">
        <v>-2.3263123035430908</v>
      </c>
      <c r="L15003">
        <v>-1.9963086843490601</v>
      </c>
      <c r="M15003">
        <v>-1.7677491903305054</v>
      </c>
      <c r="N15003">
        <v>-1.5391896963119507</v>
      </c>
      <c r="O15003">
        <v>-1.2091860771179199</v>
      </c>
      <c r="P15003">
        <v>-2.4846570491790771</v>
      </c>
      <c r="Q15003">
        <v>-1.050841212272644</v>
      </c>
      <c r="R15003">
        <v>120</v>
      </c>
      <c r="S15003">
        <v>0.18996441229843697</v>
      </c>
      <c r="T15003">
        <v>0.43584907054901123</v>
      </c>
      <c r="U15003">
        <v>85.058624267578125</v>
      </c>
      <c r="V15003">
        <v>100.96750640869141</v>
      </c>
      <c r="W15003">
        <v>81.988502502441406</v>
      </c>
    </row>
    <row r="15004" spans="1:23" x14ac:dyDescent="0.25">
      <c r="A15004" t="s">
        <v>89</v>
      </c>
      <c r="B15004" t="s">
        <v>101</v>
      </c>
      <c r="C15004" t="s">
        <v>107</v>
      </c>
      <c r="D15004" s="4" t="s">
        <v>98</v>
      </c>
      <c r="E15004" t="s">
        <v>121</v>
      </c>
      <c r="F15004">
        <v>3</v>
      </c>
      <c r="G15004">
        <v>35.651187896728516</v>
      </c>
      <c r="H15004">
        <v>37.522666931152344</v>
      </c>
      <c r="I15004">
        <v>-1.8714771270751953</v>
      </c>
      <c r="J15004">
        <v>-5.2494101226329803E-2</v>
      </c>
      <c r="K15004">
        <v>-2.444720983505249</v>
      </c>
      <c r="L15004">
        <v>-2.106043815612793</v>
      </c>
      <c r="M15004">
        <v>-1.8714771270751953</v>
      </c>
      <c r="N15004">
        <v>-1.6369104385375977</v>
      </c>
      <c r="O15004">
        <v>-1.2982332706451416</v>
      </c>
      <c r="P15004">
        <v>-2.6072275638580322</v>
      </c>
      <c r="Q15004">
        <v>-1.1357266902923584</v>
      </c>
      <c r="R15004">
        <v>120</v>
      </c>
      <c r="S15004">
        <v>0.20008133095608205</v>
      </c>
      <c r="T15004">
        <v>0.44730451703071594</v>
      </c>
      <c r="U15004">
        <v>85.058624267578125</v>
      </c>
      <c r="V15004">
        <v>100.96750640869141</v>
      </c>
      <c r="W15004">
        <v>80.923332214355469</v>
      </c>
    </row>
    <row r="15005" spans="1:23" x14ac:dyDescent="0.25">
      <c r="A15005" t="s">
        <v>89</v>
      </c>
      <c r="B15005" t="s">
        <v>101</v>
      </c>
      <c r="C15005" t="s">
        <v>107</v>
      </c>
      <c r="D15005" s="4" t="s">
        <v>98</v>
      </c>
      <c r="E15005" t="s">
        <v>121</v>
      </c>
      <c r="F15005">
        <v>4</v>
      </c>
      <c r="G15005">
        <v>35.293819427490234</v>
      </c>
      <c r="H15005">
        <v>37.000499725341797</v>
      </c>
      <c r="I15005">
        <v>-1.7066819667816162</v>
      </c>
      <c r="J15005">
        <v>-4.8356398940086365E-2</v>
      </c>
      <c r="K15005">
        <v>-2.3093955516815186</v>
      </c>
      <c r="L15005">
        <v>-1.9533075094223022</v>
      </c>
      <c r="M15005">
        <v>-1.7066819667816162</v>
      </c>
      <c r="N15005">
        <v>-1.4600564241409302</v>
      </c>
      <c r="O15005">
        <v>-1.1039682626724243</v>
      </c>
      <c r="P15005">
        <v>-2.4802565574645996</v>
      </c>
      <c r="Q15005">
        <v>-0.93310731649398804</v>
      </c>
      <c r="R15005">
        <v>120</v>
      </c>
      <c r="S15005">
        <v>0.22118207963934911</v>
      </c>
      <c r="T15005">
        <v>0.47029998898506165</v>
      </c>
      <c r="U15005">
        <v>85.058624267578125</v>
      </c>
      <c r="V15005">
        <v>100.96750640869141</v>
      </c>
      <c r="W15005">
        <v>80.365501403808594</v>
      </c>
    </row>
    <row r="15006" spans="1:23" x14ac:dyDescent="0.25">
      <c r="A15006" t="s">
        <v>89</v>
      </c>
      <c r="B15006" t="s">
        <v>101</v>
      </c>
      <c r="C15006" t="s">
        <v>107</v>
      </c>
      <c r="D15006" s="4" t="s">
        <v>98</v>
      </c>
      <c r="E15006" t="s">
        <v>121</v>
      </c>
      <c r="F15006">
        <v>5</v>
      </c>
      <c r="G15006">
        <v>37.903339385986328</v>
      </c>
      <c r="H15006">
        <v>39.492916107177734</v>
      </c>
      <c r="I15006">
        <v>-1.5895788669586182</v>
      </c>
      <c r="J15006">
        <v>-4.1937701404094696E-2</v>
      </c>
      <c r="K15006">
        <v>-2.1434817314147949</v>
      </c>
      <c r="L15006">
        <v>-1.816231369972229</v>
      </c>
      <c r="M15006">
        <v>-1.5895788669586182</v>
      </c>
      <c r="N15006">
        <v>-1.3629263639450073</v>
      </c>
      <c r="O15006">
        <v>-1.035676121711731</v>
      </c>
      <c r="P15006">
        <v>-2.3005053997039795</v>
      </c>
      <c r="Q15006">
        <v>-0.87865233421325684</v>
      </c>
      <c r="R15006">
        <v>120</v>
      </c>
      <c r="S15006">
        <v>0.18680777549073824</v>
      </c>
      <c r="T15006">
        <v>0.43221265077590942</v>
      </c>
      <c r="U15006">
        <v>85.058624267578125</v>
      </c>
      <c r="V15006">
        <v>100.96750640869141</v>
      </c>
      <c r="W15006">
        <v>79.196334838867188</v>
      </c>
    </row>
    <row r="15007" spans="1:23" x14ac:dyDescent="0.25">
      <c r="A15007" t="s">
        <v>89</v>
      </c>
      <c r="B15007" t="s">
        <v>101</v>
      </c>
      <c r="C15007" t="s">
        <v>107</v>
      </c>
      <c r="D15007" s="4" t="s">
        <v>98</v>
      </c>
      <c r="E15007" t="s">
        <v>121</v>
      </c>
      <c r="F15007">
        <v>6</v>
      </c>
      <c r="G15007">
        <v>44.935897827148437</v>
      </c>
      <c r="H15007">
        <v>46.523834228515625</v>
      </c>
      <c r="I15007">
        <v>-1.5879359245300293</v>
      </c>
      <c r="J15007">
        <v>-3.5337802022695541E-2</v>
      </c>
      <c r="K15007">
        <v>-2.1817762851715088</v>
      </c>
      <c r="L15007">
        <v>-1.8309305906295776</v>
      </c>
      <c r="M15007">
        <v>-1.5879359245300293</v>
      </c>
      <c r="N15007">
        <v>-1.344941258430481</v>
      </c>
      <c r="O15007">
        <v>-0.99409550428390503</v>
      </c>
      <c r="P15007">
        <v>-2.3501217365264893</v>
      </c>
      <c r="Q15007">
        <v>-0.82574999332427979</v>
      </c>
      <c r="R15007">
        <v>120</v>
      </c>
      <c r="S15007">
        <v>0.21471744214836352</v>
      </c>
      <c r="T15007">
        <v>0.46337613463401794</v>
      </c>
      <c r="U15007">
        <v>85.058624267578125</v>
      </c>
      <c r="V15007">
        <v>100.96750640869141</v>
      </c>
      <c r="W15007">
        <v>78.589828491210937</v>
      </c>
    </row>
    <row r="15008" spans="1:23" x14ac:dyDescent="0.25">
      <c r="A15008" t="s">
        <v>89</v>
      </c>
      <c r="B15008" t="s">
        <v>101</v>
      </c>
      <c r="C15008" t="s">
        <v>107</v>
      </c>
      <c r="D15008" s="4" t="s">
        <v>98</v>
      </c>
      <c r="E15008" t="s">
        <v>121</v>
      </c>
      <c r="F15008">
        <v>7</v>
      </c>
      <c r="G15008">
        <v>57.881999969482422</v>
      </c>
      <c r="H15008">
        <v>60.350582122802734</v>
      </c>
      <c r="I15008">
        <v>-2.4685847759246826</v>
      </c>
      <c r="J15008">
        <v>-4.2648572474718094E-2</v>
      </c>
      <c r="K15008">
        <v>-3.1324362754821777</v>
      </c>
      <c r="L15008">
        <v>-2.7402274608612061</v>
      </c>
      <c r="M15008">
        <v>-2.4685847759246826</v>
      </c>
      <c r="N15008">
        <v>-2.1969420909881592</v>
      </c>
      <c r="O15008">
        <v>-1.8047333955764771</v>
      </c>
      <c r="P15008">
        <v>-3.3206288814544678</v>
      </c>
      <c r="Q15008">
        <v>-1.6165406703948975</v>
      </c>
      <c r="R15008">
        <v>120</v>
      </c>
      <c r="S15008">
        <v>0.26833024374397851</v>
      </c>
      <c r="T15008">
        <v>0.51800602674484253</v>
      </c>
      <c r="U15008">
        <v>85.058624267578125</v>
      </c>
      <c r="V15008">
        <v>100.96750640869141</v>
      </c>
      <c r="W15008">
        <v>78.174751281738281</v>
      </c>
    </row>
    <row r="15009" spans="1:23" x14ac:dyDescent="0.25">
      <c r="A15009" t="s">
        <v>89</v>
      </c>
      <c r="B15009" t="s">
        <v>101</v>
      </c>
      <c r="C15009" t="s">
        <v>107</v>
      </c>
      <c r="D15009" s="4" t="s">
        <v>98</v>
      </c>
      <c r="E15009" t="s">
        <v>121</v>
      </c>
      <c r="F15009">
        <v>8</v>
      </c>
      <c r="G15009">
        <v>70.629081726074219</v>
      </c>
      <c r="H15009">
        <v>75.468666076660156</v>
      </c>
      <c r="I15009">
        <v>-4.8395833969116211</v>
      </c>
      <c r="J15009">
        <v>-6.8521112203598022E-2</v>
      </c>
      <c r="K15009">
        <v>-5.568260669708252</v>
      </c>
      <c r="L15009">
        <v>-5.1377520561218262</v>
      </c>
      <c r="M15009">
        <v>-4.8395833969116211</v>
      </c>
      <c r="N15009">
        <v>-4.541414737701416</v>
      </c>
      <c r="O15009">
        <v>-4.1109061241149902</v>
      </c>
      <c r="P15009">
        <v>-5.7748303413391113</v>
      </c>
      <c r="Q15009">
        <v>-3.9043364524841309</v>
      </c>
      <c r="R15009">
        <v>120</v>
      </c>
      <c r="S15009">
        <v>0.32329436812018741</v>
      </c>
      <c r="T15009">
        <v>0.56858980655670166</v>
      </c>
      <c r="U15009">
        <v>85.058624267578125</v>
      </c>
      <c r="V15009">
        <v>100.96750640869141</v>
      </c>
      <c r="W15009">
        <v>78.528831481933594</v>
      </c>
    </row>
    <row r="15010" spans="1:23" x14ac:dyDescent="0.25">
      <c r="A15010" t="s">
        <v>89</v>
      </c>
      <c r="B15010" t="s">
        <v>101</v>
      </c>
      <c r="C15010" t="s">
        <v>107</v>
      </c>
      <c r="D15010" s="4" t="s">
        <v>98</v>
      </c>
      <c r="E15010" t="s">
        <v>121</v>
      </c>
      <c r="F15010">
        <v>9</v>
      </c>
      <c r="G15010">
        <v>80.644622802734375</v>
      </c>
      <c r="H15010">
        <v>86.035499572753906</v>
      </c>
      <c r="I15010">
        <v>-5.3908753395080566</v>
      </c>
      <c r="J15010">
        <v>-6.68473020195961E-2</v>
      </c>
      <c r="K15010">
        <v>-6.2254772186279297</v>
      </c>
      <c r="L15010">
        <v>-5.7323875427246094</v>
      </c>
      <c r="M15010">
        <v>-5.3908753395080566</v>
      </c>
      <c r="N15010">
        <v>-5.0493631362915039</v>
      </c>
      <c r="O15010">
        <v>-4.5562734603881836</v>
      </c>
      <c r="P15010">
        <v>-6.4620752334594727</v>
      </c>
      <c r="Q15010">
        <v>-4.3196754455566406</v>
      </c>
      <c r="R15010">
        <v>120</v>
      </c>
      <c r="S15010">
        <v>0.42411795126398388</v>
      </c>
      <c r="T15010">
        <v>0.65124338865280151</v>
      </c>
      <c r="U15010">
        <v>85.058624267578125</v>
      </c>
      <c r="V15010">
        <v>100.96750640869141</v>
      </c>
      <c r="W15010">
        <v>79.608665466308594</v>
      </c>
    </row>
    <row r="15011" spans="1:23" x14ac:dyDescent="0.25">
      <c r="A15011" t="s">
        <v>89</v>
      </c>
      <c r="B15011" t="s">
        <v>101</v>
      </c>
      <c r="C15011" t="s">
        <v>107</v>
      </c>
      <c r="D15011" s="4" t="s">
        <v>98</v>
      </c>
      <c r="E15011" t="s">
        <v>121</v>
      </c>
      <c r="F15011">
        <v>10</v>
      </c>
      <c r="G15011">
        <v>84.570091247558594</v>
      </c>
      <c r="H15011">
        <v>88.879081726074219</v>
      </c>
      <c r="I15011">
        <v>-4.3089942932128906</v>
      </c>
      <c r="J15011">
        <v>-5.0951752811670303E-2</v>
      </c>
      <c r="K15011">
        <v>-5.0949249267578125</v>
      </c>
      <c r="L15011">
        <v>-4.6305904388427734</v>
      </c>
      <c r="M15011">
        <v>-4.3089942932128906</v>
      </c>
      <c r="N15011">
        <v>-3.9873979091644287</v>
      </c>
      <c r="O15011">
        <v>-3.5230638980865479</v>
      </c>
      <c r="P15011">
        <v>-5.3177251815795898</v>
      </c>
      <c r="Q15011">
        <v>-3.3002634048461914</v>
      </c>
      <c r="R15011">
        <v>120</v>
      </c>
      <c r="S15011">
        <v>0.3760937138372924</v>
      </c>
      <c r="T15011">
        <v>0.61326479911804199</v>
      </c>
      <c r="U15011">
        <v>85.058624267578125</v>
      </c>
      <c r="V15011">
        <v>100.96750640869141</v>
      </c>
      <c r="W15011">
        <v>83.073753356933594</v>
      </c>
    </row>
    <row r="15012" spans="1:23" x14ac:dyDescent="0.25">
      <c r="A15012" t="s">
        <v>89</v>
      </c>
      <c r="B15012" t="s">
        <v>101</v>
      </c>
      <c r="C15012" t="s">
        <v>107</v>
      </c>
      <c r="D15012" s="4" t="s">
        <v>98</v>
      </c>
      <c r="E15012" t="s">
        <v>121</v>
      </c>
      <c r="F15012">
        <v>11</v>
      </c>
      <c r="G15012">
        <v>87.501213073730469</v>
      </c>
      <c r="H15012">
        <v>92.073417663574219</v>
      </c>
      <c r="I15012">
        <v>-4.5722012519836426</v>
      </c>
      <c r="J15012">
        <v>-5.2253004163503647E-2</v>
      </c>
      <c r="K15012">
        <v>-5.3361234664916992</v>
      </c>
      <c r="L15012">
        <v>-4.8847918510437012</v>
      </c>
      <c r="M15012">
        <v>-4.5722012519836426</v>
      </c>
      <c r="N15012">
        <v>-4.259610652923584</v>
      </c>
      <c r="O15012">
        <v>-3.8082790374755859</v>
      </c>
      <c r="P15012">
        <v>-5.5526847839355469</v>
      </c>
      <c r="Q15012">
        <v>-3.5917177200317383</v>
      </c>
      <c r="R15012">
        <v>120</v>
      </c>
      <c r="S15012">
        <v>0.35532522906068209</v>
      </c>
      <c r="T15012">
        <v>0.596091628074646</v>
      </c>
      <c r="U15012">
        <v>85.058624267578125</v>
      </c>
      <c r="V15012">
        <v>100.96750640869141</v>
      </c>
      <c r="W15012">
        <v>88.100830078125</v>
      </c>
    </row>
    <row r="15013" spans="1:23" x14ac:dyDescent="0.25">
      <c r="A15013" t="s">
        <v>89</v>
      </c>
      <c r="B15013" t="s">
        <v>101</v>
      </c>
      <c r="C15013" t="s">
        <v>107</v>
      </c>
      <c r="D15013" s="4" t="s">
        <v>98</v>
      </c>
      <c r="E15013" t="s">
        <v>121</v>
      </c>
      <c r="F15013">
        <v>12</v>
      </c>
      <c r="G15013">
        <v>89.751266479492187</v>
      </c>
      <c r="H15013">
        <v>95.065666198730469</v>
      </c>
      <c r="I15013">
        <v>-5.3144035339355469</v>
      </c>
      <c r="J15013">
        <v>-5.9212572872638702E-2</v>
      </c>
      <c r="K15013">
        <v>-6.0771880149841309</v>
      </c>
      <c r="L15013">
        <v>-5.6265287399291992</v>
      </c>
      <c r="M15013">
        <v>-5.3144035339355469</v>
      </c>
      <c r="N15013">
        <v>-5.0022783279418945</v>
      </c>
      <c r="O15013">
        <v>-4.5516190528869629</v>
      </c>
      <c r="P15013">
        <v>-6.293426513671875</v>
      </c>
      <c r="Q15013">
        <v>-4.3353805541992187</v>
      </c>
      <c r="R15013">
        <v>120</v>
      </c>
      <c r="S15013">
        <v>0.35426758364127764</v>
      </c>
      <c r="T15013">
        <v>0.59520381689071655</v>
      </c>
      <c r="U15013">
        <v>85.058624267578125</v>
      </c>
      <c r="V15013">
        <v>100.96750640869141</v>
      </c>
      <c r="W15013">
        <v>91.841667175292969</v>
      </c>
    </row>
    <row r="15014" spans="1:23" x14ac:dyDescent="0.25">
      <c r="A15014" t="s">
        <v>89</v>
      </c>
      <c r="B15014" t="s">
        <v>101</v>
      </c>
      <c r="C15014" t="s">
        <v>107</v>
      </c>
      <c r="D15014" s="4" t="s">
        <v>98</v>
      </c>
      <c r="E15014" t="s">
        <v>121</v>
      </c>
      <c r="F15014">
        <v>13</v>
      </c>
      <c r="G15014">
        <v>91.060951232910156</v>
      </c>
      <c r="H15014">
        <v>96.038749694824219</v>
      </c>
      <c r="I15014">
        <v>-4.9777989387512207</v>
      </c>
      <c r="J15014">
        <v>-5.4664473980665207E-2</v>
      </c>
      <c r="K15014">
        <v>-5.7325248718261719</v>
      </c>
      <c r="L15014">
        <v>-5.2866268157958984</v>
      </c>
      <c r="M15014">
        <v>-4.9777989387512207</v>
      </c>
      <c r="N15014">
        <v>-4.668971061706543</v>
      </c>
      <c r="O15014">
        <v>-4.2230730056762695</v>
      </c>
      <c r="P15014">
        <v>-5.946479320526123</v>
      </c>
      <c r="Q15014">
        <v>-4.0091185569763184</v>
      </c>
      <c r="R15014">
        <v>120</v>
      </c>
      <c r="S15014">
        <v>0.34682184880603018</v>
      </c>
      <c r="T15014">
        <v>0.58891582489013672</v>
      </c>
      <c r="U15014">
        <v>85.058624267578125</v>
      </c>
      <c r="V15014">
        <v>100.96750640869141</v>
      </c>
      <c r="W15014">
        <v>94.480003356933594</v>
      </c>
    </row>
    <row r="15015" spans="1:23" x14ac:dyDescent="0.25">
      <c r="A15015" t="s">
        <v>89</v>
      </c>
      <c r="B15015" t="s">
        <v>101</v>
      </c>
      <c r="C15015" t="s">
        <v>107</v>
      </c>
      <c r="D15015" s="4" t="s">
        <v>98</v>
      </c>
      <c r="E15015" t="s">
        <v>121</v>
      </c>
      <c r="F15015">
        <v>14</v>
      </c>
      <c r="G15015">
        <v>93.636123657226563</v>
      </c>
      <c r="H15015">
        <v>96.076835632324219</v>
      </c>
      <c r="I15015">
        <v>-2.4407110214233398</v>
      </c>
      <c r="J15015">
        <v>-2.606591209769249E-2</v>
      </c>
      <c r="K15015">
        <v>-3.1849267482757568</v>
      </c>
      <c r="L15015">
        <v>-2.7452380657196045</v>
      </c>
      <c r="M15015">
        <v>-2.4407110214233398</v>
      </c>
      <c r="N15015">
        <v>-2.1361839771270752</v>
      </c>
      <c r="O15015">
        <v>-1.6964952945709229</v>
      </c>
      <c r="P15015">
        <v>-3.3959016799926758</v>
      </c>
      <c r="Q15015">
        <v>-1.4855204820632935</v>
      </c>
      <c r="R15015">
        <v>120</v>
      </c>
      <c r="S15015">
        <v>0.33722949659642509</v>
      </c>
      <c r="T15015">
        <v>0.5807146430015564</v>
      </c>
      <c r="U15015">
        <v>85.058624267578125</v>
      </c>
      <c r="V15015">
        <v>100.96750640869141</v>
      </c>
      <c r="W15015">
        <v>96.192497253417969</v>
      </c>
    </row>
    <row r="15016" spans="1:23" x14ac:dyDescent="0.25">
      <c r="A15016" t="s">
        <v>89</v>
      </c>
      <c r="B15016" t="s">
        <v>101</v>
      </c>
      <c r="C15016" t="s">
        <v>107</v>
      </c>
      <c r="D15016" s="4" t="s">
        <v>98</v>
      </c>
      <c r="E15016" t="s">
        <v>121</v>
      </c>
      <c r="F15016">
        <v>15</v>
      </c>
      <c r="G15016">
        <v>93.064002990722656</v>
      </c>
      <c r="H15016">
        <v>93.405746459960937</v>
      </c>
      <c r="I15016">
        <v>-0.34174653887748718</v>
      </c>
      <c r="J15016">
        <v>-3.6721667274832726E-3</v>
      </c>
      <c r="K15016">
        <v>-1.0952757596969604</v>
      </c>
      <c r="L15016">
        <v>-0.65008461475372314</v>
      </c>
      <c r="M15016">
        <v>-0.34174653887748718</v>
      </c>
      <c r="N15016">
        <v>-3.3408477902412415E-2</v>
      </c>
      <c r="O15016">
        <v>0.41178271174430847</v>
      </c>
      <c r="P15016">
        <v>-1.3088908195495605</v>
      </c>
      <c r="Q15016">
        <v>0.62539780139923096</v>
      </c>
      <c r="R15016">
        <v>120</v>
      </c>
      <c r="S15016">
        <v>0.3457228310544771</v>
      </c>
      <c r="T15016">
        <v>0.58798199892044067</v>
      </c>
      <c r="U15016">
        <v>85.058624267578125</v>
      </c>
      <c r="V15016">
        <v>100.96750640869141</v>
      </c>
      <c r="W15016">
        <v>97.376663208007812</v>
      </c>
    </row>
    <row r="15017" spans="1:23" x14ac:dyDescent="0.25">
      <c r="A15017" t="s">
        <v>89</v>
      </c>
      <c r="B15017" t="s">
        <v>101</v>
      </c>
      <c r="C15017" t="s">
        <v>107</v>
      </c>
      <c r="D15017" s="4" t="s">
        <v>98</v>
      </c>
      <c r="E15017" t="s">
        <v>121</v>
      </c>
      <c r="F15017">
        <v>16</v>
      </c>
      <c r="G15017">
        <v>87.862510681152344</v>
      </c>
      <c r="H15017">
        <v>89.569252014160156</v>
      </c>
      <c r="I15017">
        <v>-1.7067373991012573</v>
      </c>
      <c r="J15017">
        <v>-1.942509226500988E-2</v>
      </c>
      <c r="K15017">
        <v>-2.400019645690918</v>
      </c>
      <c r="L15017">
        <v>-1.9904228448867798</v>
      </c>
      <c r="M15017">
        <v>-1.7067373991012573</v>
      </c>
      <c r="N15017">
        <v>-1.4230519533157349</v>
      </c>
      <c r="O15017">
        <v>-1.0134551525115967</v>
      </c>
      <c r="P15017">
        <v>-2.5965554714202881</v>
      </c>
      <c r="Q15017">
        <v>-0.81691932678222656</v>
      </c>
      <c r="R15017">
        <v>120</v>
      </c>
      <c r="S15017">
        <v>0.29264960241508575</v>
      </c>
      <c r="T15017">
        <v>0.54097098112106323</v>
      </c>
      <c r="U15017">
        <v>85.058624267578125</v>
      </c>
      <c r="V15017">
        <v>100.96750640869141</v>
      </c>
      <c r="W15017">
        <v>96.37249755859375</v>
      </c>
    </row>
    <row r="15018" spans="1:23" x14ac:dyDescent="0.25">
      <c r="A15018" t="s">
        <v>89</v>
      </c>
      <c r="B15018" t="s">
        <v>101</v>
      </c>
      <c r="C15018" t="s">
        <v>107</v>
      </c>
      <c r="D15018" s="4" t="s">
        <v>98</v>
      </c>
      <c r="E15018" t="s">
        <v>121</v>
      </c>
      <c r="F15018">
        <v>17</v>
      </c>
      <c r="G15018">
        <v>82.181930541992188</v>
      </c>
      <c r="H15018">
        <v>84.194664001464844</v>
      </c>
      <c r="I15018">
        <v>-2.0127365589141846</v>
      </c>
      <c r="J15018">
        <v>-2.4491230025887489E-2</v>
      </c>
      <c r="K15018">
        <v>-2.6816220283508301</v>
      </c>
      <c r="L15018">
        <v>-2.2864389419555664</v>
      </c>
      <c r="M15018">
        <v>-2.0127365589141846</v>
      </c>
      <c r="N15018">
        <v>-1.7390340566635132</v>
      </c>
      <c r="O15018">
        <v>-1.3438512086868286</v>
      </c>
      <c r="P15018">
        <v>-2.871241569519043</v>
      </c>
      <c r="Q15018">
        <v>-1.1542314291000366</v>
      </c>
      <c r="R15018">
        <v>120</v>
      </c>
      <c r="S15018">
        <v>0.27241513421927266</v>
      </c>
      <c r="T15018">
        <v>0.52193403244018555</v>
      </c>
      <c r="U15018">
        <v>85.058624267578125</v>
      </c>
      <c r="V15018">
        <v>100.96750640869141</v>
      </c>
      <c r="W15018">
        <v>97.160835266113281</v>
      </c>
    </row>
    <row r="15019" spans="1:23" x14ac:dyDescent="0.25">
      <c r="A15019" t="s">
        <v>89</v>
      </c>
      <c r="B15019" t="s">
        <v>101</v>
      </c>
      <c r="C15019" t="s">
        <v>107</v>
      </c>
      <c r="D15019" s="4" t="s">
        <v>98</v>
      </c>
      <c r="E15019" t="s">
        <v>121</v>
      </c>
      <c r="F15019">
        <v>18</v>
      </c>
      <c r="G15019">
        <v>74.593788146972656</v>
      </c>
      <c r="H15019">
        <v>76.103500366210937</v>
      </c>
      <c r="I15019">
        <v>-1.5097121000289917</v>
      </c>
      <c r="J15019">
        <v>-2.023911289870739E-2</v>
      </c>
      <c r="K15019">
        <v>-2.152878999710083</v>
      </c>
      <c r="L15019">
        <v>-1.7728908061981201</v>
      </c>
      <c r="M15019">
        <v>-1.5097121000289917</v>
      </c>
      <c r="N15019">
        <v>-1.2465333938598633</v>
      </c>
      <c r="O15019">
        <v>-0.86654514074325562</v>
      </c>
      <c r="P15019">
        <v>-2.3352079391479492</v>
      </c>
      <c r="Q15019">
        <v>-0.6842162013053894</v>
      </c>
      <c r="R15019">
        <v>120</v>
      </c>
      <c r="S15019">
        <v>0.25186934524776916</v>
      </c>
      <c r="T15019">
        <v>0.50186586380004883</v>
      </c>
      <c r="U15019">
        <v>85.058624267578125</v>
      </c>
      <c r="V15019">
        <v>100.96750640869141</v>
      </c>
      <c r="W15019">
        <v>96.624168395996094</v>
      </c>
    </row>
    <row r="15020" spans="1:23" x14ac:dyDescent="0.25">
      <c r="A15020" t="s">
        <v>89</v>
      </c>
      <c r="B15020" t="s">
        <v>101</v>
      </c>
      <c r="C15020" t="s">
        <v>107</v>
      </c>
      <c r="D15020" s="4" t="s">
        <v>98</v>
      </c>
      <c r="E15020" t="s">
        <v>121</v>
      </c>
      <c r="F15020">
        <v>19</v>
      </c>
      <c r="G15020">
        <v>65.171249389648437</v>
      </c>
      <c r="H15020">
        <v>67.343498229980469</v>
      </c>
      <c r="I15020">
        <v>-2.1722521781921387</v>
      </c>
      <c r="J15020">
        <v>-3.3331450074911118E-2</v>
      </c>
      <c r="K15020">
        <v>-2.7750000953674316</v>
      </c>
      <c r="L15020">
        <v>-2.4188916683197021</v>
      </c>
      <c r="M15020">
        <v>-2.1722521781921387</v>
      </c>
      <c r="N15020">
        <v>-1.9256125688552856</v>
      </c>
      <c r="O15020">
        <v>-1.5695041418075562</v>
      </c>
      <c r="P15020">
        <v>-2.9458708763122559</v>
      </c>
      <c r="Q15020">
        <v>-1.3986334800720215</v>
      </c>
      <c r="R15020">
        <v>120</v>
      </c>
      <c r="S15020">
        <v>0.2212072811825152</v>
      </c>
      <c r="T15020">
        <v>0.47032678127288818</v>
      </c>
      <c r="U15020">
        <v>85.058624267578125</v>
      </c>
      <c r="V15020">
        <v>100.96750640869141</v>
      </c>
      <c r="W15020">
        <v>93.496665954589844</v>
      </c>
    </row>
    <row r="15021" spans="1:23" x14ac:dyDescent="0.25">
      <c r="A15021" t="s">
        <v>89</v>
      </c>
      <c r="B15021" t="s">
        <v>101</v>
      </c>
      <c r="C15021" t="s">
        <v>107</v>
      </c>
      <c r="D15021" s="4" t="s">
        <v>98</v>
      </c>
      <c r="E15021" t="s">
        <v>121</v>
      </c>
      <c r="F15021">
        <v>20</v>
      </c>
      <c r="G15021">
        <v>63.469619750976562</v>
      </c>
      <c r="H15021">
        <v>66.484748840332031</v>
      </c>
      <c r="I15021">
        <v>-3.0151305198669434</v>
      </c>
      <c r="J15021">
        <v>-4.7505099326372147E-2</v>
      </c>
      <c r="K15021">
        <v>-3.5515859127044678</v>
      </c>
      <c r="L15021">
        <v>-3.2346436977386475</v>
      </c>
      <c r="M15021">
        <v>-3.0151305198669434</v>
      </c>
      <c r="N15021">
        <v>-2.7956173419952393</v>
      </c>
      <c r="O15021">
        <v>-2.4786751270294189</v>
      </c>
      <c r="P15021">
        <v>-3.7036635875701904</v>
      </c>
      <c r="Q15021">
        <v>-2.3265974521636963</v>
      </c>
      <c r="R15021">
        <v>120</v>
      </c>
      <c r="S15021">
        <v>0.17522460680702157</v>
      </c>
      <c r="T15021">
        <v>0.41859838366508484</v>
      </c>
      <c r="U15021">
        <v>85.058624267578125</v>
      </c>
      <c r="V15021">
        <v>100.96750640869141</v>
      </c>
      <c r="W15021">
        <v>91.0816650390625</v>
      </c>
    </row>
    <row r="15022" spans="1:23" x14ac:dyDescent="0.25">
      <c r="A15022" t="s">
        <v>89</v>
      </c>
      <c r="B15022" t="s">
        <v>101</v>
      </c>
      <c r="C15022" t="s">
        <v>107</v>
      </c>
      <c r="D15022" s="4" t="s">
        <v>98</v>
      </c>
      <c r="E15022" t="s">
        <v>121</v>
      </c>
      <c r="F15022">
        <v>21</v>
      </c>
      <c r="G15022">
        <v>59.462856292724609</v>
      </c>
      <c r="H15022">
        <v>63.024833679199219</v>
      </c>
      <c r="I15022">
        <v>-3.5619773864746094</v>
      </c>
      <c r="J15022">
        <v>-5.9902559965848923E-2</v>
      </c>
      <c r="K15022">
        <v>-4.0839982032775879</v>
      </c>
      <c r="L15022">
        <v>-3.7755839824676514</v>
      </c>
      <c r="M15022">
        <v>-3.5619773864746094</v>
      </c>
      <c r="N15022">
        <v>-3.3483707904815674</v>
      </c>
      <c r="O15022">
        <v>-3.0399565696716309</v>
      </c>
      <c r="P15022">
        <v>-4.2319836616516113</v>
      </c>
      <c r="Q15022">
        <v>-2.8919708728790283</v>
      </c>
      <c r="R15022">
        <v>120</v>
      </c>
      <c r="S15022">
        <v>0.16592181293886288</v>
      </c>
      <c r="T15022">
        <v>0.40733501315116882</v>
      </c>
      <c r="U15022">
        <v>85.058624267578125</v>
      </c>
      <c r="V15022">
        <v>100.96750640869141</v>
      </c>
      <c r="W15022">
        <v>87.577003479003906</v>
      </c>
    </row>
    <row r="15023" spans="1:23" x14ac:dyDescent="0.25">
      <c r="A15023" t="s">
        <v>89</v>
      </c>
      <c r="B15023" t="s">
        <v>101</v>
      </c>
      <c r="C15023" t="s">
        <v>107</v>
      </c>
      <c r="D15023" s="4" t="s">
        <v>98</v>
      </c>
      <c r="E15023" t="s">
        <v>121</v>
      </c>
      <c r="F15023">
        <v>22</v>
      </c>
      <c r="G15023">
        <v>55.073810577392578</v>
      </c>
      <c r="H15023">
        <v>57.675750732421875</v>
      </c>
      <c r="I15023">
        <v>-2.6019387245178223</v>
      </c>
      <c r="J15023">
        <v>-4.7244574874639511E-2</v>
      </c>
      <c r="K15023">
        <v>-3.091001033782959</v>
      </c>
      <c r="L15023">
        <v>-2.8020591735839844</v>
      </c>
      <c r="M15023">
        <v>-2.6019387245178223</v>
      </c>
      <c r="N15023">
        <v>-2.4018182754516602</v>
      </c>
      <c r="O15023">
        <v>-2.1128764152526855</v>
      </c>
      <c r="P15023">
        <v>-3.2296433448791504</v>
      </c>
      <c r="Q15023">
        <v>-1.9742339849472046</v>
      </c>
      <c r="R15023">
        <v>120</v>
      </c>
      <c r="S15023">
        <v>0.1456318150002609</v>
      </c>
      <c r="T15023">
        <v>0.38161736726760864</v>
      </c>
      <c r="U15023">
        <v>85.058624267578125</v>
      </c>
      <c r="V15023">
        <v>100.96750640869141</v>
      </c>
      <c r="W15023">
        <v>85.769248962402344</v>
      </c>
    </row>
    <row r="15024" spans="1:23" x14ac:dyDescent="0.25">
      <c r="A15024" t="s">
        <v>89</v>
      </c>
      <c r="B15024" t="s">
        <v>101</v>
      </c>
      <c r="C15024" t="s">
        <v>107</v>
      </c>
      <c r="D15024" s="4" t="s">
        <v>98</v>
      </c>
      <c r="E15024" t="s">
        <v>121</v>
      </c>
      <c r="F15024">
        <v>23</v>
      </c>
      <c r="G15024">
        <v>49.944648742675781</v>
      </c>
      <c r="H15024">
        <v>52.342166900634766</v>
      </c>
      <c r="I15024">
        <v>-2.3975160121917725</v>
      </c>
      <c r="J15024">
        <v>-4.8003461211919785E-2</v>
      </c>
      <c r="K15024">
        <v>-2.8811485767364502</v>
      </c>
      <c r="L15024">
        <v>-2.5954146385192871</v>
      </c>
      <c r="M15024">
        <v>-2.3975160121917725</v>
      </c>
      <c r="N15024">
        <v>-2.1996173858642578</v>
      </c>
      <c r="O15024">
        <v>-1.9138833284378052</v>
      </c>
      <c r="P15024">
        <v>-3.018251895904541</v>
      </c>
      <c r="Q15024">
        <v>-1.7767802476882935</v>
      </c>
      <c r="R15024">
        <v>120</v>
      </c>
      <c r="S15024">
        <v>0.14241610194226073</v>
      </c>
      <c r="T15024">
        <v>0.37738057971000671</v>
      </c>
      <c r="U15024">
        <v>85.058624267578125</v>
      </c>
      <c r="V15024">
        <v>100.96750640869141</v>
      </c>
      <c r="W15024">
        <v>84.547500610351563</v>
      </c>
    </row>
    <row r="15025" spans="1:23" x14ac:dyDescent="0.25">
      <c r="A15025" t="s">
        <v>89</v>
      </c>
      <c r="B15025" t="s">
        <v>101</v>
      </c>
      <c r="C15025" t="s">
        <v>107</v>
      </c>
      <c r="D15025" s="4" t="s">
        <v>98</v>
      </c>
      <c r="E15025" t="s">
        <v>121</v>
      </c>
      <c r="F15025">
        <v>24</v>
      </c>
      <c r="G15025">
        <v>43.555179595947266</v>
      </c>
      <c r="H15025">
        <v>44.746665954589844</v>
      </c>
      <c r="I15025">
        <v>-1.191486120223999</v>
      </c>
      <c r="J15025">
        <v>-2.7355784550309181E-2</v>
      </c>
      <c r="K15025">
        <v>-1.6805113554000854</v>
      </c>
      <c r="L15025">
        <v>-1.3915913105010986</v>
      </c>
      <c r="M15025">
        <v>-1.191486120223999</v>
      </c>
      <c r="N15025">
        <v>-0.99138092994689941</v>
      </c>
      <c r="O15025">
        <v>-0.70246082544326782</v>
      </c>
      <c r="P15025">
        <v>-1.8191432952880859</v>
      </c>
      <c r="Q15025">
        <v>-0.56382894515991211</v>
      </c>
      <c r="R15025">
        <v>120</v>
      </c>
      <c r="S15025">
        <v>0.14560975205336035</v>
      </c>
      <c r="T15025">
        <v>0.38158845901489258</v>
      </c>
      <c r="U15025">
        <v>85.058624267578125</v>
      </c>
      <c r="V15025">
        <v>100.96750640869141</v>
      </c>
      <c r="W15025">
        <v>83.218170166015625</v>
      </c>
    </row>
    <row r="15026" spans="1:23" x14ac:dyDescent="0.25">
      <c r="A15026" t="s">
        <v>89</v>
      </c>
      <c r="B15026" t="s">
        <v>101</v>
      </c>
      <c r="C15026" t="s">
        <v>107</v>
      </c>
      <c r="D15026" s="4" t="s">
        <v>98</v>
      </c>
      <c r="E15026" t="s">
        <v>122</v>
      </c>
      <c r="F15026">
        <v>1</v>
      </c>
      <c r="G15026">
        <v>32.093235015869141</v>
      </c>
      <c r="H15026">
        <v>33.210338592529297</v>
      </c>
      <c r="I15026">
        <v>-1.1171022653579712</v>
      </c>
      <c r="J15026">
        <v>-3.4808028489351273E-2</v>
      </c>
      <c r="K15026">
        <v>-1.6455001831054687</v>
      </c>
      <c r="L15026">
        <v>-1.3333184719085693</v>
      </c>
      <c r="M15026">
        <v>-1.1171022653579712</v>
      </c>
      <c r="N15026">
        <v>-0.90088611841201782</v>
      </c>
      <c r="O15026">
        <v>-0.58870434761047363</v>
      </c>
      <c r="P15026">
        <v>-1.7952936887741089</v>
      </c>
      <c r="Q15026">
        <v>-0.4389108419418335</v>
      </c>
      <c r="R15026">
        <v>120</v>
      </c>
      <c r="S15026">
        <v>0.17000044888979549</v>
      </c>
      <c r="T15026">
        <v>0.41231110692024231</v>
      </c>
      <c r="U15026">
        <v>78.250030517578125</v>
      </c>
      <c r="V15026">
        <v>98.329338073730469</v>
      </c>
      <c r="W15026">
        <v>81.878997802734375</v>
      </c>
    </row>
    <row r="15027" spans="1:23" x14ac:dyDescent="0.25">
      <c r="A15027" t="s">
        <v>89</v>
      </c>
      <c r="B15027" t="s">
        <v>101</v>
      </c>
      <c r="C15027" t="s">
        <v>107</v>
      </c>
      <c r="D15027" s="4" t="s">
        <v>98</v>
      </c>
      <c r="E15027" t="s">
        <v>122</v>
      </c>
      <c r="F15027">
        <v>2</v>
      </c>
      <c r="G15027">
        <v>30.740901947021484</v>
      </c>
      <c r="H15027">
        <v>32.044750213623047</v>
      </c>
      <c r="I15027">
        <v>-1.3038480281829834</v>
      </c>
      <c r="J15027">
        <v>-4.2414110153913498E-2</v>
      </c>
      <c r="K15027">
        <v>-1.7824770212173462</v>
      </c>
      <c r="L15027">
        <v>-1.4996991157531738</v>
      </c>
      <c r="M15027">
        <v>-1.3038480281829834</v>
      </c>
      <c r="N15027">
        <v>-1.107996940612793</v>
      </c>
      <c r="O15027">
        <v>-0.82521903514862061</v>
      </c>
      <c r="P15027">
        <v>-1.9181617498397827</v>
      </c>
      <c r="Q15027">
        <v>-0.68953430652618408</v>
      </c>
      <c r="R15027">
        <v>120</v>
      </c>
      <c r="S15027">
        <v>0.13948447738656355</v>
      </c>
      <c r="T15027">
        <v>0.37347620725631714</v>
      </c>
      <c r="U15027">
        <v>78.250030517578125</v>
      </c>
      <c r="V15027">
        <v>98.329338073730469</v>
      </c>
      <c r="W15027">
        <v>80.872085571289062</v>
      </c>
    </row>
    <row r="15028" spans="1:23" x14ac:dyDescent="0.25">
      <c r="A15028" t="s">
        <v>89</v>
      </c>
      <c r="B15028" t="s">
        <v>101</v>
      </c>
      <c r="C15028" t="s">
        <v>107</v>
      </c>
      <c r="D15028" s="4" t="s">
        <v>98</v>
      </c>
      <c r="E15028" t="s">
        <v>122</v>
      </c>
      <c r="F15028">
        <v>3</v>
      </c>
      <c r="G15028">
        <v>30.595626831054688</v>
      </c>
      <c r="H15028">
        <v>31.747833251953125</v>
      </c>
      <c r="I15028">
        <v>-1.1522063016891479</v>
      </c>
      <c r="J15028">
        <v>-3.7659183144569397E-2</v>
      </c>
      <c r="K15028">
        <v>-1.6202141046524048</v>
      </c>
      <c r="L15028">
        <v>-1.343711256980896</v>
      </c>
      <c r="M15028">
        <v>-1.1522063016891479</v>
      </c>
      <c r="N15028">
        <v>-0.96070128679275513</v>
      </c>
      <c r="O15028">
        <v>-0.68419849872589111</v>
      </c>
      <c r="P15028">
        <v>-1.7528878450393677</v>
      </c>
      <c r="Q15028">
        <v>-0.55152475833892822</v>
      </c>
      <c r="R15028">
        <v>120</v>
      </c>
      <c r="S15028">
        <v>0.13336260373673614</v>
      </c>
      <c r="T15028">
        <v>0.36518844962120056</v>
      </c>
      <c r="U15028">
        <v>78.250030517578125</v>
      </c>
      <c r="V15028">
        <v>98.329338073730469</v>
      </c>
      <c r="W15028">
        <v>79.611663818359375</v>
      </c>
    </row>
    <row r="15029" spans="1:23" x14ac:dyDescent="0.25">
      <c r="A15029" t="s">
        <v>89</v>
      </c>
      <c r="B15029" t="s">
        <v>101</v>
      </c>
      <c r="C15029" t="s">
        <v>107</v>
      </c>
      <c r="D15029" s="4" t="s">
        <v>98</v>
      </c>
      <c r="E15029" t="s">
        <v>122</v>
      </c>
      <c r="F15029">
        <v>4</v>
      </c>
      <c r="G15029">
        <v>30.825109481811523</v>
      </c>
      <c r="H15029">
        <v>32.173915863037109</v>
      </c>
      <c r="I15029">
        <v>-1.3488069772720337</v>
      </c>
      <c r="J15029">
        <v>-4.3756760656833649E-2</v>
      </c>
      <c r="K15029">
        <v>-1.8301268815994263</v>
      </c>
      <c r="L15029">
        <v>-1.5457592010498047</v>
      </c>
      <c r="M15029">
        <v>-1.3488069772720337</v>
      </c>
      <c r="N15029">
        <v>-1.1518547534942627</v>
      </c>
      <c r="O15029">
        <v>-0.86748707294464111</v>
      </c>
      <c r="P15029">
        <v>-1.9665743112564087</v>
      </c>
      <c r="Q15029">
        <v>-0.73103958368301392</v>
      </c>
      <c r="R15029">
        <v>120</v>
      </c>
      <c r="S15029">
        <v>0.1410572567192645</v>
      </c>
      <c r="T15029">
        <v>0.37557590007781982</v>
      </c>
      <c r="U15029">
        <v>78.250030517578125</v>
      </c>
      <c r="V15029">
        <v>98.329338073730469</v>
      </c>
      <c r="W15029">
        <v>78.985252380371094</v>
      </c>
    </row>
    <row r="15030" spans="1:23" x14ac:dyDescent="0.25">
      <c r="A15030" t="s">
        <v>89</v>
      </c>
      <c r="B15030" t="s">
        <v>101</v>
      </c>
      <c r="C15030" t="s">
        <v>107</v>
      </c>
      <c r="D15030" s="4" t="s">
        <v>98</v>
      </c>
      <c r="E15030" t="s">
        <v>122</v>
      </c>
      <c r="F15030">
        <v>5</v>
      </c>
      <c r="G15030">
        <v>34.425861358642578</v>
      </c>
      <c r="H15030">
        <v>36.058582305908203</v>
      </c>
      <c r="I15030">
        <v>-1.6327239274978638</v>
      </c>
      <c r="J15030">
        <v>-4.742724820971489E-2</v>
      </c>
      <c r="K15030">
        <v>-2.1789529323577881</v>
      </c>
      <c r="L15030">
        <v>-1.856236457824707</v>
      </c>
      <c r="M15030">
        <v>-1.6327239274978638</v>
      </c>
      <c r="N15030">
        <v>-1.4092113971710205</v>
      </c>
      <c r="O15030">
        <v>-1.0864949226379395</v>
      </c>
      <c r="P15030">
        <v>-2.33380126953125</v>
      </c>
      <c r="Q15030">
        <v>-0.93164658546447754</v>
      </c>
      <c r="R15030">
        <v>120</v>
      </c>
      <c r="S15030">
        <v>0.18166755299455772</v>
      </c>
      <c r="T15030">
        <v>0.42622476816177368</v>
      </c>
      <c r="U15030">
        <v>78.250030517578125</v>
      </c>
      <c r="V15030">
        <v>98.329338073730469</v>
      </c>
      <c r="W15030">
        <v>78.816497802734375</v>
      </c>
    </row>
    <row r="15031" spans="1:23" x14ac:dyDescent="0.25">
      <c r="A15031" t="s">
        <v>89</v>
      </c>
      <c r="B15031" t="s">
        <v>101</v>
      </c>
      <c r="C15031" t="s">
        <v>107</v>
      </c>
      <c r="D15031" s="4" t="s">
        <v>98</v>
      </c>
      <c r="E15031" t="s">
        <v>122</v>
      </c>
      <c r="F15031">
        <v>6</v>
      </c>
      <c r="G15031">
        <v>42.125373840332031</v>
      </c>
      <c r="H15031">
        <v>41.231166839599609</v>
      </c>
      <c r="I15031">
        <v>0.89420634508132935</v>
      </c>
      <c r="J15031">
        <v>2.1227261051535606E-2</v>
      </c>
      <c r="K15031">
        <v>0.3580096960067749</v>
      </c>
      <c r="L15031">
        <v>0.67479902505874634</v>
      </c>
      <c r="M15031">
        <v>0.89420634508132935</v>
      </c>
      <c r="N15031">
        <v>1.1136137247085571</v>
      </c>
      <c r="O15031">
        <v>1.4304029941558838</v>
      </c>
      <c r="P15031">
        <v>0.20600539445877075</v>
      </c>
      <c r="Q15031">
        <v>1.5824073553085327</v>
      </c>
      <c r="R15031">
        <v>120</v>
      </c>
      <c r="S15031">
        <v>0.1750556085610242</v>
      </c>
      <c r="T15031">
        <v>0.4183964729309082</v>
      </c>
      <c r="U15031">
        <v>78.250030517578125</v>
      </c>
      <c r="V15031">
        <v>98.329338073730469</v>
      </c>
      <c r="W15031">
        <v>77.939414978027344</v>
      </c>
    </row>
    <row r="15032" spans="1:23" x14ac:dyDescent="0.25">
      <c r="A15032" t="s">
        <v>89</v>
      </c>
      <c r="B15032" t="s">
        <v>101</v>
      </c>
      <c r="C15032" t="s">
        <v>107</v>
      </c>
      <c r="D15032" s="4" t="s">
        <v>98</v>
      </c>
      <c r="E15032" t="s">
        <v>122</v>
      </c>
      <c r="F15032">
        <v>7</v>
      </c>
      <c r="G15032">
        <v>55.544479370117187</v>
      </c>
      <c r="H15032">
        <v>54.980167388916016</v>
      </c>
      <c r="I15032">
        <v>0.56431269645690918</v>
      </c>
      <c r="J15032">
        <v>1.0159654542803764E-2</v>
      </c>
      <c r="K15032">
        <v>-2.556142583489418E-2</v>
      </c>
      <c r="L15032">
        <v>0.32294097542762756</v>
      </c>
      <c r="M15032">
        <v>0.56431269645690918</v>
      </c>
      <c r="N15032">
        <v>0.80568438768386841</v>
      </c>
      <c r="O15032">
        <v>1.1541868448257446</v>
      </c>
      <c r="P15032">
        <v>-0.19278253614902496</v>
      </c>
      <c r="Q15032">
        <v>1.3214079141616821</v>
      </c>
      <c r="R15032">
        <v>120</v>
      </c>
      <c r="S15032">
        <v>0.21185880430041326</v>
      </c>
      <c r="T15032">
        <v>0.46028122305870056</v>
      </c>
      <c r="U15032">
        <v>78.250030517578125</v>
      </c>
      <c r="V15032">
        <v>98.329338073730469</v>
      </c>
      <c r="W15032">
        <v>77.118247985839844</v>
      </c>
    </row>
    <row r="15033" spans="1:23" x14ac:dyDescent="0.25">
      <c r="A15033" t="s">
        <v>89</v>
      </c>
      <c r="B15033" t="s">
        <v>101</v>
      </c>
      <c r="C15033" t="s">
        <v>107</v>
      </c>
      <c r="D15033" s="4" t="s">
        <v>98</v>
      </c>
      <c r="E15033" t="s">
        <v>122</v>
      </c>
      <c r="F15033">
        <v>8</v>
      </c>
      <c r="G15033">
        <v>68.851341247558594</v>
      </c>
      <c r="H15033">
        <v>68.675666809082031</v>
      </c>
      <c r="I15033">
        <v>0.17567318677902222</v>
      </c>
      <c r="J15033">
        <v>2.5514853186905384E-3</v>
      </c>
      <c r="K15033">
        <v>-0.48565420508384705</v>
      </c>
      <c r="L15033">
        <v>-9.493662416934967E-2</v>
      </c>
      <c r="M15033">
        <v>0.17567318677902222</v>
      </c>
      <c r="N15033">
        <v>0.44628298282623291</v>
      </c>
      <c r="O15033">
        <v>0.83700060844421387</v>
      </c>
      <c r="P15033">
        <v>-0.67313134670257568</v>
      </c>
      <c r="Q15033">
        <v>1.0244777202606201</v>
      </c>
      <c r="R15033">
        <v>120</v>
      </c>
      <c r="S15033">
        <v>0.26629368013550447</v>
      </c>
      <c r="T15033">
        <v>0.5160365104675293</v>
      </c>
      <c r="U15033">
        <v>78.250030517578125</v>
      </c>
      <c r="V15033">
        <v>98.329338073730469</v>
      </c>
      <c r="W15033">
        <v>76.762664794921875</v>
      </c>
    </row>
    <row r="15034" spans="1:23" x14ac:dyDescent="0.25">
      <c r="A15034" t="s">
        <v>89</v>
      </c>
      <c r="B15034" t="s">
        <v>101</v>
      </c>
      <c r="C15034" t="s">
        <v>107</v>
      </c>
      <c r="D15034" s="4" t="s">
        <v>98</v>
      </c>
      <c r="E15034" t="s">
        <v>122</v>
      </c>
      <c r="F15034">
        <v>9</v>
      </c>
      <c r="G15034">
        <v>77.975349426269531</v>
      </c>
      <c r="H15034">
        <v>79.813247680664063</v>
      </c>
      <c r="I15034">
        <v>-1.837896466255188</v>
      </c>
      <c r="J15034">
        <v>-2.3570224642753601E-2</v>
      </c>
      <c r="K15034">
        <v>-2.5474774837493896</v>
      </c>
      <c r="L15034">
        <v>-2.128251314163208</v>
      </c>
      <c r="M15034">
        <v>-1.837896466255188</v>
      </c>
      <c r="N15034">
        <v>-1.5475417375564575</v>
      </c>
      <c r="O15034">
        <v>-1.1283155679702759</v>
      </c>
      <c r="P15034">
        <v>-2.7486336231231689</v>
      </c>
      <c r="Q15034">
        <v>-0.92715919017791748</v>
      </c>
      <c r="R15034">
        <v>120</v>
      </c>
      <c r="S15034">
        <v>0.30657144602799136</v>
      </c>
      <c r="T15034">
        <v>0.55368894338607788</v>
      </c>
      <c r="U15034">
        <v>78.250030517578125</v>
      </c>
      <c r="V15034">
        <v>98.329338073730469</v>
      </c>
      <c r="W15034">
        <v>78.902412414550781</v>
      </c>
    </row>
    <row r="15035" spans="1:23" x14ac:dyDescent="0.25">
      <c r="A15035" t="s">
        <v>89</v>
      </c>
      <c r="B15035" t="s">
        <v>101</v>
      </c>
      <c r="C15035" t="s">
        <v>107</v>
      </c>
      <c r="D15035" s="4" t="s">
        <v>98</v>
      </c>
      <c r="E15035" t="s">
        <v>122</v>
      </c>
      <c r="F15035">
        <v>10</v>
      </c>
      <c r="G15035">
        <v>82.327911376953125</v>
      </c>
      <c r="H15035">
        <v>85.298835754394531</v>
      </c>
      <c r="I15035">
        <v>-2.9709243774414063</v>
      </c>
      <c r="J15035">
        <v>-3.6086477339267731E-2</v>
      </c>
      <c r="K15035">
        <v>-3.6778957843780518</v>
      </c>
      <c r="L15035">
        <v>-3.2602112293243408</v>
      </c>
      <c r="M15035">
        <v>-2.9709243774414063</v>
      </c>
      <c r="N15035">
        <v>-2.6816375255584717</v>
      </c>
      <c r="O15035">
        <v>-2.2639529705047607</v>
      </c>
      <c r="P15035">
        <v>-3.878312349319458</v>
      </c>
      <c r="Q15035">
        <v>-2.0635364055633545</v>
      </c>
      <c r="R15035">
        <v>120</v>
      </c>
      <c r="S15035">
        <v>0.30432066821509807</v>
      </c>
      <c r="T15035">
        <v>0.55165266990661621</v>
      </c>
      <c r="U15035">
        <v>78.250030517578125</v>
      </c>
      <c r="V15035">
        <v>98.329338073730469</v>
      </c>
      <c r="W15035">
        <v>82.965003967285156</v>
      </c>
    </row>
    <row r="15036" spans="1:23" x14ac:dyDescent="0.25">
      <c r="A15036" t="s">
        <v>89</v>
      </c>
      <c r="B15036" t="s">
        <v>101</v>
      </c>
      <c r="C15036" t="s">
        <v>107</v>
      </c>
      <c r="D15036" s="4" t="s">
        <v>98</v>
      </c>
      <c r="E15036" t="s">
        <v>122</v>
      </c>
      <c r="F15036">
        <v>11</v>
      </c>
      <c r="G15036">
        <v>84.327354431152344</v>
      </c>
      <c r="H15036">
        <v>88.269996643066406</v>
      </c>
      <c r="I15036">
        <v>-3.9426455497741699</v>
      </c>
      <c r="J15036">
        <v>-4.6754050999879837E-2</v>
      </c>
      <c r="K15036">
        <v>-4.6442852020263672</v>
      </c>
      <c r="L15036">
        <v>-4.2297511100769043</v>
      </c>
      <c r="M15036">
        <v>-3.9426455497741699</v>
      </c>
      <c r="N15036">
        <v>-3.6555402278900146</v>
      </c>
      <c r="O15036">
        <v>-3.2410056591033936</v>
      </c>
      <c r="P15036">
        <v>-4.8431906700134277</v>
      </c>
      <c r="Q15036">
        <v>-3.0421004295349121</v>
      </c>
      <c r="R15036">
        <v>120</v>
      </c>
      <c r="S15036">
        <v>0.29974804206744921</v>
      </c>
      <c r="T15036">
        <v>0.54749250411987305</v>
      </c>
      <c r="U15036">
        <v>78.250030517578125</v>
      </c>
      <c r="V15036">
        <v>98.329338073730469</v>
      </c>
      <c r="W15036">
        <v>85.861663818359375</v>
      </c>
    </row>
    <row r="15037" spans="1:23" x14ac:dyDescent="0.25">
      <c r="A15037" t="s">
        <v>89</v>
      </c>
      <c r="B15037" t="s">
        <v>101</v>
      </c>
      <c r="C15037" t="s">
        <v>107</v>
      </c>
      <c r="D15037" s="4" t="s">
        <v>98</v>
      </c>
      <c r="E15037" t="s">
        <v>122</v>
      </c>
      <c r="F15037">
        <v>12</v>
      </c>
      <c r="G15037">
        <v>86.030960083007813</v>
      </c>
      <c r="H15037">
        <v>89.303169250488281</v>
      </c>
      <c r="I15037">
        <v>-3.2722048759460449</v>
      </c>
      <c r="J15037">
        <v>-3.8035202771425247E-2</v>
      </c>
      <c r="K15037">
        <v>-3.9572455883026123</v>
      </c>
      <c r="L15037">
        <v>-3.5525178909301758</v>
      </c>
      <c r="M15037">
        <v>-3.2722048759460449</v>
      </c>
      <c r="N15037">
        <v>-2.9918918609619141</v>
      </c>
      <c r="O15037">
        <v>-2.5871641635894775</v>
      </c>
      <c r="P15037">
        <v>-4.1514449119567871</v>
      </c>
      <c r="Q15037">
        <v>-2.3929648399353027</v>
      </c>
      <c r="R15037">
        <v>120</v>
      </c>
      <c r="S15037">
        <v>0.2857330727324694</v>
      </c>
      <c r="T15037">
        <v>0.53454005718231201</v>
      </c>
      <c r="U15037">
        <v>78.250030517578125</v>
      </c>
      <c r="V15037">
        <v>98.329338073730469</v>
      </c>
      <c r="W15037">
        <v>87.119171142578125</v>
      </c>
    </row>
    <row r="15038" spans="1:23" x14ac:dyDescent="0.25">
      <c r="A15038" t="s">
        <v>89</v>
      </c>
      <c r="B15038" t="s">
        <v>101</v>
      </c>
      <c r="C15038" t="s">
        <v>107</v>
      </c>
      <c r="D15038" s="4" t="s">
        <v>98</v>
      </c>
      <c r="E15038" t="s">
        <v>122</v>
      </c>
      <c r="F15038">
        <v>13</v>
      </c>
      <c r="G15038">
        <v>86.394287109375</v>
      </c>
      <c r="H15038">
        <v>88.730247497558594</v>
      </c>
      <c r="I15038">
        <v>-2.335960865020752</v>
      </c>
      <c r="J15038">
        <v>-2.7038371190428734E-2</v>
      </c>
      <c r="K15038">
        <v>-3.0299792289733887</v>
      </c>
      <c r="L15038">
        <v>-2.6199474334716797</v>
      </c>
      <c r="M15038">
        <v>-2.335960865020752</v>
      </c>
      <c r="N15038">
        <v>-2.0519742965698242</v>
      </c>
      <c r="O15038">
        <v>-1.6419425010681152</v>
      </c>
      <c r="P15038">
        <v>-3.2267236709594727</v>
      </c>
      <c r="Q15038">
        <v>-1.4451979398727417</v>
      </c>
      <c r="R15038">
        <v>120</v>
      </c>
      <c r="S15038">
        <v>0.29327141060298345</v>
      </c>
      <c r="T15038">
        <v>0.54154539108276367</v>
      </c>
      <c r="U15038">
        <v>78.250030517578125</v>
      </c>
      <c r="V15038">
        <v>98.329338073730469</v>
      </c>
      <c r="W15038">
        <v>86.849998474121094</v>
      </c>
    </row>
    <row r="15039" spans="1:23" x14ac:dyDescent="0.25">
      <c r="A15039" t="s">
        <v>89</v>
      </c>
      <c r="B15039" t="s">
        <v>101</v>
      </c>
      <c r="C15039" t="s">
        <v>107</v>
      </c>
      <c r="D15039" s="4" t="s">
        <v>98</v>
      </c>
      <c r="E15039" t="s">
        <v>122</v>
      </c>
      <c r="F15039">
        <v>14</v>
      </c>
      <c r="G15039">
        <v>87.875747680664063</v>
      </c>
      <c r="H15039">
        <v>86.762832641601562</v>
      </c>
      <c r="I15039">
        <v>1.1129109859466553</v>
      </c>
      <c r="J15039">
        <v>1.2664597481489182E-2</v>
      </c>
      <c r="K15039">
        <v>0.39459702372550964</v>
      </c>
      <c r="L15039">
        <v>0.81898272037506104</v>
      </c>
      <c r="M15039">
        <v>1.1129109859466553</v>
      </c>
      <c r="N15039">
        <v>1.4068392515182495</v>
      </c>
      <c r="O15039">
        <v>1.8312249183654785</v>
      </c>
      <c r="P15039">
        <v>0.19096499681472778</v>
      </c>
      <c r="Q15039">
        <v>2.0348570346832275</v>
      </c>
      <c r="R15039">
        <v>120</v>
      </c>
      <c r="S15039">
        <v>0.31416402061735482</v>
      </c>
      <c r="T15039">
        <v>0.56050336360931396</v>
      </c>
      <c r="U15039">
        <v>78.250030517578125</v>
      </c>
      <c r="V15039">
        <v>98.329338073730469</v>
      </c>
      <c r="W15039">
        <v>85.743995666503906</v>
      </c>
    </row>
    <row r="15040" spans="1:23" x14ac:dyDescent="0.25">
      <c r="A15040" t="s">
        <v>89</v>
      </c>
      <c r="B15040" t="s">
        <v>101</v>
      </c>
      <c r="C15040" t="s">
        <v>107</v>
      </c>
      <c r="D15040" s="4" t="s">
        <v>98</v>
      </c>
      <c r="E15040" t="s">
        <v>122</v>
      </c>
      <c r="F15040">
        <v>15</v>
      </c>
      <c r="G15040">
        <v>85.753730773925781</v>
      </c>
      <c r="H15040">
        <v>83.238166809082031</v>
      </c>
      <c r="I15040">
        <v>2.5155673027038574</v>
      </c>
      <c r="J15040">
        <v>2.9334785416722298E-2</v>
      </c>
      <c r="K15040">
        <v>1.7595863342285156</v>
      </c>
      <c r="L15040">
        <v>2.206226110458374</v>
      </c>
      <c r="M15040">
        <v>2.5155673027038574</v>
      </c>
      <c r="N15040">
        <v>2.8249084949493408</v>
      </c>
      <c r="O15040">
        <v>3.2715482711791992</v>
      </c>
      <c r="P15040">
        <v>1.5452762842178345</v>
      </c>
      <c r="Q15040">
        <v>3.4858584403991699</v>
      </c>
      <c r="R15040">
        <v>120</v>
      </c>
      <c r="S15040">
        <v>0.34797619313738792</v>
      </c>
      <c r="T15040">
        <v>0.58989506959915161</v>
      </c>
      <c r="U15040">
        <v>78.250030517578125</v>
      </c>
      <c r="V15040">
        <v>98.329338073730469</v>
      </c>
      <c r="W15040">
        <v>83.549919128417969</v>
      </c>
    </row>
    <row r="15041" spans="1:23" x14ac:dyDescent="0.25">
      <c r="A15041" t="s">
        <v>89</v>
      </c>
      <c r="B15041" t="s">
        <v>101</v>
      </c>
      <c r="C15041" t="s">
        <v>107</v>
      </c>
      <c r="D15041" s="4" t="s">
        <v>98</v>
      </c>
      <c r="E15041" t="s">
        <v>122</v>
      </c>
      <c r="F15041">
        <v>16</v>
      </c>
      <c r="G15041">
        <v>80.7579345703125</v>
      </c>
      <c r="H15041">
        <v>78.813331604003906</v>
      </c>
      <c r="I15041">
        <v>1.9446001052856445</v>
      </c>
      <c r="J15041">
        <v>2.4079369381070137E-2</v>
      </c>
      <c r="K15041">
        <v>1.2067685127258301</v>
      </c>
      <c r="L15041">
        <v>1.6426854133605957</v>
      </c>
      <c r="M15041">
        <v>1.9446001052856445</v>
      </c>
      <c r="N15041">
        <v>2.2465147972106934</v>
      </c>
      <c r="O15041">
        <v>2.682431697845459</v>
      </c>
      <c r="P15041">
        <v>0.99760347604751587</v>
      </c>
      <c r="Q15041">
        <v>2.891596794128418</v>
      </c>
      <c r="R15041">
        <v>120</v>
      </c>
      <c r="S15041">
        <v>0.33146856283111958</v>
      </c>
      <c r="T15041">
        <v>0.57573306560516357</v>
      </c>
      <c r="U15041">
        <v>78.250030517578125</v>
      </c>
      <c r="V15041">
        <v>98.329338073730469</v>
      </c>
      <c r="W15041">
        <v>82.396499633789063</v>
      </c>
    </row>
    <row r="15042" spans="1:23" x14ac:dyDescent="0.25">
      <c r="A15042" t="s">
        <v>89</v>
      </c>
      <c r="B15042" t="s">
        <v>101</v>
      </c>
      <c r="C15042" t="s">
        <v>107</v>
      </c>
      <c r="D15042" s="4" t="s">
        <v>98</v>
      </c>
      <c r="E15042" t="s">
        <v>122</v>
      </c>
      <c r="F15042">
        <v>17</v>
      </c>
      <c r="G15042">
        <v>75.426887512207031</v>
      </c>
      <c r="H15042">
        <v>74.468582153320313</v>
      </c>
      <c r="I15042">
        <v>0.95830225944519043</v>
      </c>
      <c r="J15042">
        <v>1.270504854619503E-2</v>
      </c>
      <c r="K15042">
        <v>0.25588193535804749</v>
      </c>
      <c r="L15042">
        <v>0.67087757587432861</v>
      </c>
      <c r="M15042">
        <v>0.95830225944519043</v>
      </c>
      <c r="N15042">
        <v>1.2457269430160522</v>
      </c>
      <c r="O15042">
        <v>1.6607226133346558</v>
      </c>
      <c r="P15042">
        <v>5.6755542755126953E-2</v>
      </c>
      <c r="Q15042">
        <v>1.8598489761352539</v>
      </c>
      <c r="R15042">
        <v>120</v>
      </c>
      <c r="S15042">
        <v>0.30041523761315503</v>
      </c>
      <c r="T15042">
        <v>0.54810148477554321</v>
      </c>
      <c r="U15042">
        <v>78.250030517578125</v>
      </c>
      <c r="V15042">
        <v>98.329338073730469</v>
      </c>
      <c r="W15042">
        <v>82.310997009277344</v>
      </c>
    </row>
    <row r="15043" spans="1:23" x14ac:dyDescent="0.25">
      <c r="A15043" t="s">
        <v>89</v>
      </c>
      <c r="B15043" t="s">
        <v>101</v>
      </c>
      <c r="C15043" t="s">
        <v>107</v>
      </c>
      <c r="D15043" s="4" t="s">
        <v>98</v>
      </c>
      <c r="E15043" t="s">
        <v>122</v>
      </c>
      <c r="F15043">
        <v>18</v>
      </c>
      <c r="G15043">
        <v>68.402519226074219</v>
      </c>
      <c r="H15043">
        <v>67.827583312988281</v>
      </c>
      <c r="I15043">
        <v>0.57493919134140015</v>
      </c>
      <c r="J15043">
        <v>8.405233733355999E-3</v>
      </c>
      <c r="K15043">
        <v>-0.12728556990623474</v>
      </c>
      <c r="L15043">
        <v>0.2875944972038269</v>
      </c>
      <c r="M15043">
        <v>0.57493919134140015</v>
      </c>
      <c r="N15043">
        <v>0.86228388547897339</v>
      </c>
      <c r="O15043">
        <v>1.2771639823913574</v>
      </c>
      <c r="P15043">
        <v>-0.32635653018951416</v>
      </c>
      <c r="Q15043">
        <v>1.4762349128723145</v>
      </c>
      <c r="R15043">
        <v>120</v>
      </c>
      <c r="S15043">
        <v>0.30024799359739873</v>
      </c>
      <c r="T15043">
        <v>0.54794889688491821</v>
      </c>
      <c r="U15043">
        <v>78.250030517578125</v>
      </c>
      <c r="V15043">
        <v>98.329338073730469</v>
      </c>
      <c r="W15043">
        <v>81.309837341308594</v>
      </c>
    </row>
    <row r="15044" spans="1:23" x14ac:dyDescent="0.25">
      <c r="A15044" t="s">
        <v>89</v>
      </c>
      <c r="B15044" t="s">
        <v>101</v>
      </c>
      <c r="C15044" t="s">
        <v>107</v>
      </c>
      <c r="D15044" s="4" t="s">
        <v>98</v>
      </c>
      <c r="E15044" t="s">
        <v>122</v>
      </c>
      <c r="F15044">
        <v>19</v>
      </c>
      <c r="G15044">
        <v>59.774036407470703</v>
      </c>
      <c r="H15044">
        <v>59.744415283203125</v>
      </c>
      <c r="I15044">
        <v>2.9621139168739319E-2</v>
      </c>
      <c r="J15044">
        <v>4.955519107170403E-4</v>
      </c>
      <c r="K15044">
        <v>-0.58904743194580078</v>
      </c>
      <c r="L15044">
        <v>-0.2235330194234848</v>
      </c>
      <c r="M15044">
        <v>2.9621139168739319E-2</v>
      </c>
      <c r="N15044">
        <v>0.28277531266212463</v>
      </c>
      <c r="O15044">
        <v>0.64828968048095703</v>
      </c>
      <c r="P15044">
        <v>-0.76443135738372803</v>
      </c>
      <c r="Q15044">
        <v>0.82367366552352905</v>
      </c>
      <c r="R15044">
        <v>120</v>
      </c>
      <c r="S15044">
        <v>0.23304721582926291</v>
      </c>
      <c r="T15044">
        <v>0.48274964094161987</v>
      </c>
      <c r="U15044">
        <v>78.250030517578125</v>
      </c>
      <c r="V15044">
        <v>98.329338073730469</v>
      </c>
      <c r="W15044">
        <v>79.251502990722656</v>
      </c>
    </row>
    <row r="15045" spans="1:23" x14ac:dyDescent="0.25">
      <c r="A15045" t="s">
        <v>89</v>
      </c>
      <c r="B15045" t="s">
        <v>101</v>
      </c>
      <c r="C15045" t="s">
        <v>107</v>
      </c>
      <c r="D15045" s="4" t="s">
        <v>98</v>
      </c>
      <c r="E15045" t="s">
        <v>122</v>
      </c>
      <c r="F15045">
        <v>20</v>
      </c>
      <c r="G15045">
        <v>58.969596862792969</v>
      </c>
      <c r="H15045">
        <v>57.84375</v>
      </c>
      <c r="I15045">
        <v>1.125847339630127</v>
      </c>
      <c r="J15045">
        <v>1.9091997295618057E-2</v>
      </c>
      <c r="K15045">
        <v>0.55779778957366943</v>
      </c>
      <c r="L15045">
        <v>0.89340603351593018</v>
      </c>
      <c r="M15045">
        <v>1.125847339630127</v>
      </c>
      <c r="N15045">
        <v>1.3582886457443237</v>
      </c>
      <c r="O15045">
        <v>1.6938968896865845</v>
      </c>
      <c r="P15045">
        <v>0.39676362276077271</v>
      </c>
      <c r="Q15045">
        <v>1.854931116104126</v>
      </c>
      <c r="R15045">
        <v>120</v>
      </c>
      <c r="S15045">
        <v>0.19647183107318611</v>
      </c>
      <c r="T15045">
        <v>0.44325143098831177</v>
      </c>
      <c r="U15045">
        <v>78.250030517578125</v>
      </c>
      <c r="V15045">
        <v>98.329338073730469</v>
      </c>
      <c r="W15045">
        <v>77.247337341308594</v>
      </c>
    </row>
    <row r="15046" spans="1:23" x14ac:dyDescent="0.25">
      <c r="A15046" t="s">
        <v>89</v>
      </c>
      <c r="B15046" t="s">
        <v>101</v>
      </c>
      <c r="C15046" t="s">
        <v>107</v>
      </c>
      <c r="D15046" s="4" t="s">
        <v>98</v>
      </c>
      <c r="E15046" t="s">
        <v>122</v>
      </c>
      <c r="F15046">
        <v>21</v>
      </c>
      <c r="G15046">
        <v>55.726158142089844</v>
      </c>
      <c r="H15046">
        <v>55.364082336425781</v>
      </c>
      <c r="I15046">
        <v>0.36207333207130432</v>
      </c>
      <c r="J15046">
        <v>6.4973677508533001E-3</v>
      </c>
      <c r="K15046">
        <v>-0.17086261510848999</v>
      </c>
      <c r="L15046">
        <v>0.14400026202201843</v>
      </c>
      <c r="M15046">
        <v>0.36207333207130432</v>
      </c>
      <c r="N15046">
        <v>0.58014637231826782</v>
      </c>
      <c r="O15046">
        <v>0.89500927925109863</v>
      </c>
      <c r="P15046">
        <v>-0.321942538022995</v>
      </c>
      <c r="Q15046">
        <v>1.0460891723632812</v>
      </c>
      <c r="R15046">
        <v>120</v>
      </c>
      <c r="S15046">
        <v>0.17293299357590186</v>
      </c>
      <c r="T15046">
        <v>0.4158521294593811</v>
      </c>
      <c r="U15046">
        <v>78.250030517578125</v>
      </c>
      <c r="V15046">
        <v>98.329338073730469</v>
      </c>
      <c r="W15046">
        <v>75.668167114257813</v>
      </c>
    </row>
    <row r="15047" spans="1:23" x14ac:dyDescent="0.25">
      <c r="A15047" t="s">
        <v>89</v>
      </c>
      <c r="B15047" t="s">
        <v>101</v>
      </c>
      <c r="C15047" t="s">
        <v>107</v>
      </c>
      <c r="D15047" s="4" t="s">
        <v>98</v>
      </c>
      <c r="E15047" t="s">
        <v>122</v>
      </c>
      <c r="F15047">
        <v>22</v>
      </c>
      <c r="G15047">
        <v>51.744651794433594</v>
      </c>
      <c r="H15047">
        <v>50.575832366943359</v>
      </c>
      <c r="I15047">
        <v>1.1688190698623657</v>
      </c>
      <c r="J15047">
        <v>2.2588210180401802E-2</v>
      </c>
      <c r="K15047">
        <v>0.66812527179718018</v>
      </c>
      <c r="L15047">
        <v>0.96393924951553345</v>
      </c>
      <c r="M15047">
        <v>1.1688190698623657</v>
      </c>
      <c r="N15047">
        <v>1.3736989498138428</v>
      </c>
      <c r="O15047">
        <v>1.6695128679275513</v>
      </c>
      <c r="P15047">
        <v>0.52618551254272461</v>
      </c>
      <c r="Q15047">
        <v>1.8114526271820068</v>
      </c>
      <c r="R15047">
        <v>120</v>
      </c>
      <c r="S15047">
        <v>0.15264137651006227</v>
      </c>
      <c r="T15047">
        <v>0.39069345593452454</v>
      </c>
      <c r="U15047">
        <v>78.250030517578125</v>
      </c>
      <c r="V15047">
        <v>98.329338073730469</v>
      </c>
      <c r="W15047">
        <v>74.631332397460938</v>
      </c>
    </row>
    <row r="15048" spans="1:23" x14ac:dyDescent="0.25">
      <c r="A15048" t="s">
        <v>89</v>
      </c>
      <c r="B15048" t="s">
        <v>101</v>
      </c>
      <c r="C15048" t="s">
        <v>107</v>
      </c>
      <c r="D15048" s="4" t="s">
        <v>98</v>
      </c>
      <c r="E15048" t="s">
        <v>122</v>
      </c>
      <c r="F15048">
        <v>23</v>
      </c>
      <c r="G15048">
        <v>46.941131591796875</v>
      </c>
      <c r="H15048">
        <v>46.232666015625</v>
      </c>
      <c r="I15048">
        <v>0.70846384763717651</v>
      </c>
      <c r="J15048">
        <v>1.5092602930963039E-2</v>
      </c>
      <c r="K15048">
        <v>0.22230656445026398</v>
      </c>
      <c r="L15048">
        <v>0.50953221321105957</v>
      </c>
      <c r="M15048">
        <v>0.70846384763717651</v>
      </c>
      <c r="N15048">
        <v>0.90739548206329346</v>
      </c>
      <c r="O15048">
        <v>1.1946210861206055</v>
      </c>
      <c r="P15048">
        <v>8.4487728774547577E-2</v>
      </c>
      <c r="Q15048">
        <v>1.3324400186538696</v>
      </c>
      <c r="R15048">
        <v>120</v>
      </c>
      <c r="S15048">
        <v>0.14390683449120445</v>
      </c>
      <c r="T15048">
        <v>0.37935054302215576</v>
      </c>
      <c r="U15048">
        <v>78.250030517578125</v>
      </c>
      <c r="V15048">
        <v>98.329338073730469</v>
      </c>
      <c r="W15048">
        <v>74.076835632324219</v>
      </c>
    </row>
    <row r="15049" spans="1:23" x14ac:dyDescent="0.25">
      <c r="A15049" t="s">
        <v>89</v>
      </c>
      <c r="B15049" t="s">
        <v>101</v>
      </c>
      <c r="C15049" t="s">
        <v>107</v>
      </c>
      <c r="D15049" s="4" t="s">
        <v>98</v>
      </c>
      <c r="E15049" t="s">
        <v>122</v>
      </c>
      <c r="F15049">
        <v>24</v>
      </c>
      <c r="G15049">
        <v>42.228790283203125</v>
      </c>
      <c r="H15049">
        <v>43.392917633056641</v>
      </c>
      <c r="I15049">
        <v>-1.1641281843185425</v>
      </c>
      <c r="J15049">
        <v>-2.7567168697714806E-2</v>
      </c>
      <c r="K15049">
        <v>-1.695411205291748</v>
      </c>
      <c r="L15049">
        <v>-1.381524920463562</v>
      </c>
      <c r="M15049">
        <v>-1.1641281843185425</v>
      </c>
      <c r="N15049">
        <v>-0.94673144817352295</v>
      </c>
      <c r="O15049">
        <v>-0.63284510374069214</v>
      </c>
      <c r="P15049">
        <v>-1.8460226058959961</v>
      </c>
      <c r="Q15049">
        <v>-0.48223376274108887</v>
      </c>
      <c r="R15049">
        <v>120</v>
      </c>
      <c r="S15049">
        <v>0.17186196222953587</v>
      </c>
      <c r="T15049">
        <v>0.41456237435340881</v>
      </c>
      <c r="U15049">
        <v>78.250030517578125</v>
      </c>
      <c r="V15049">
        <v>98.329338073730469</v>
      </c>
      <c r="W15049">
        <v>73.695747375488281</v>
      </c>
    </row>
    <row r="15050" spans="1:23" x14ac:dyDescent="0.25">
      <c r="A15050" t="s">
        <v>89</v>
      </c>
      <c r="B15050" t="s">
        <v>101</v>
      </c>
      <c r="C15050" t="s">
        <v>107</v>
      </c>
      <c r="D15050" s="4" t="s">
        <v>97</v>
      </c>
      <c r="E15050" t="s">
        <v>78</v>
      </c>
      <c r="F15050">
        <v>1</v>
      </c>
      <c r="G15050">
        <v>34.475479125976562</v>
      </c>
      <c r="H15050">
        <v>34.918781280517578</v>
      </c>
      <c r="I15050">
        <v>-0.44330400228500366</v>
      </c>
      <c r="J15050">
        <v>-1.2858530506491661E-2</v>
      </c>
      <c r="K15050">
        <v>-0.70378929376602173</v>
      </c>
      <c r="L15050">
        <v>-0.54989248514175415</v>
      </c>
      <c r="M15050">
        <v>-0.44330400228500366</v>
      </c>
      <c r="N15050">
        <v>-0.33671551942825317</v>
      </c>
      <c r="O15050">
        <v>-0.1828187108039856</v>
      </c>
      <c r="P15050">
        <v>-0.77763324975967407</v>
      </c>
      <c r="Q15050">
        <v>-0.10897474735975266</v>
      </c>
      <c r="R15050">
        <v>27.333333333333332</v>
      </c>
      <c r="S15050">
        <v>4.1313714742054808E-2</v>
      </c>
      <c r="T15050">
        <v>0.20325775444507599</v>
      </c>
      <c r="U15050">
        <v>79.959571838378906</v>
      </c>
      <c r="V15050">
        <v>96.879806518554688</v>
      </c>
      <c r="W15050">
        <v>72.667442321777344</v>
      </c>
    </row>
    <row r="15051" spans="1:23" x14ac:dyDescent="0.25">
      <c r="A15051" t="s">
        <v>89</v>
      </c>
      <c r="B15051" t="s">
        <v>101</v>
      </c>
      <c r="C15051" t="s">
        <v>107</v>
      </c>
      <c r="D15051" s="4" t="s">
        <v>97</v>
      </c>
      <c r="E15051" t="s">
        <v>78</v>
      </c>
      <c r="F15051">
        <v>2</v>
      </c>
      <c r="G15051">
        <v>33.881500244140625</v>
      </c>
      <c r="H15051">
        <v>34.275367736816406</v>
      </c>
      <c r="I15051">
        <v>-0.39386716485023499</v>
      </c>
      <c r="J15051">
        <v>-1.1624844744801521E-2</v>
      </c>
      <c r="K15051">
        <v>-0.62393331527709961</v>
      </c>
      <c r="L15051">
        <v>-0.48800837993621826</v>
      </c>
      <c r="M15051">
        <v>-0.39386716485023499</v>
      </c>
      <c r="N15051">
        <v>-0.29972594976425171</v>
      </c>
      <c r="O15051">
        <v>-0.16380098462104797</v>
      </c>
      <c r="P15051">
        <v>-0.68915390968322754</v>
      </c>
      <c r="Q15051">
        <v>-9.8580427467823029E-2</v>
      </c>
      <c r="R15051">
        <v>27.333333333333332</v>
      </c>
      <c r="S15051">
        <v>3.2228001445333554E-2</v>
      </c>
      <c r="T15051">
        <v>0.1795215904712677</v>
      </c>
      <c r="U15051">
        <v>79.959571838378906</v>
      </c>
      <c r="V15051">
        <v>96.879806518554688</v>
      </c>
      <c r="W15051">
        <v>72.084877014160156</v>
      </c>
    </row>
    <row r="15052" spans="1:23" x14ac:dyDescent="0.25">
      <c r="A15052" t="s">
        <v>89</v>
      </c>
      <c r="B15052" t="s">
        <v>101</v>
      </c>
      <c r="C15052" t="s">
        <v>107</v>
      </c>
      <c r="D15052" s="4" t="s">
        <v>97</v>
      </c>
      <c r="E15052" t="s">
        <v>78</v>
      </c>
      <c r="F15052">
        <v>3</v>
      </c>
      <c r="G15052">
        <v>33.278171539306641</v>
      </c>
      <c r="H15052">
        <v>34.302318572998047</v>
      </c>
      <c r="I15052">
        <v>-1.0241459608078003</v>
      </c>
      <c r="J15052">
        <v>-3.077530674636364E-2</v>
      </c>
      <c r="K15052">
        <v>-1.2407480478286743</v>
      </c>
      <c r="L15052">
        <v>-1.1127777099609375</v>
      </c>
      <c r="M15052">
        <v>-1.0241459608078003</v>
      </c>
      <c r="N15052">
        <v>-0.93551415205001831</v>
      </c>
      <c r="O15052">
        <v>-0.80754393339157104</v>
      </c>
      <c r="P15052">
        <v>-1.3021516799926758</v>
      </c>
      <c r="Q15052">
        <v>-0.7461402416229248</v>
      </c>
      <c r="R15052">
        <v>27.333333333333332</v>
      </c>
      <c r="S15052">
        <v>2.856623317869933E-2</v>
      </c>
      <c r="T15052">
        <v>0.16901548206806183</v>
      </c>
      <c r="U15052">
        <v>79.959571838378906</v>
      </c>
      <c r="V15052">
        <v>96.879806518554688</v>
      </c>
      <c r="W15052">
        <v>71.638015747070312</v>
      </c>
    </row>
    <row r="15053" spans="1:23" x14ac:dyDescent="0.25">
      <c r="A15053" t="s">
        <v>89</v>
      </c>
      <c r="B15053" t="s">
        <v>101</v>
      </c>
      <c r="C15053" t="s">
        <v>107</v>
      </c>
      <c r="D15053" s="4" t="s">
        <v>97</v>
      </c>
      <c r="E15053" t="s">
        <v>78</v>
      </c>
      <c r="F15053">
        <v>4</v>
      </c>
      <c r="G15053">
        <v>34.13482666015625</v>
      </c>
      <c r="H15053">
        <v>34.799266815185547</v>
      </c>
      <c r="I15053">
        <v>-0.66444092988967896</v>
      </c>
      <c r="J15053">
        <v>-1.9465191289782524E-2</v>
      </c>
      <c r="K15053">
        <v>-0.88657796382904053</v>
      </c>
      <c r="L15053">
        <v>-0.75533759593963623</v>
      </c>
      <c r="M15053">
        <v>-0.66444092988967896</v>
      </c>
      <c r="N15053">
        <v>-0.57354426383972168</v>
      </c>
      <c r="O15053">
        <v>-0.44230392575263977</v>
      </c>
      <c r="P15053">
        <v>-0.94955068826675415</v>
      </c>
      <c r="Q15053">
        <v>-0.37933114171028137</v>
      </c>
      <c r="R15053">
        <v>27.333333333333332</v>
      </c>
      <c r="S15053">
        <v>3.0044826227977106E-2</v>
      </c>
      <c r="T15053">
        <v>0.17333443462848663</v>
      </c>
      <c r="U15053">
        <v>79.959571838378906</v>
      </c>
      <c r="V15053">
        <v>96.879806518554688</v>
      </c>
      <c r="W15053">
        <v>71.376739501953125</v>
      </c>
    </row>
    <row r="15054" spans="1:23" x14ac:dyDescent="0.25">
      <c r="A15054" t="s">
        <v>89</v>
      </c>
      <c r="B15054" t="s">
        <v>101</v>
      </c>
      <c r="C15054" t="s">
        <v>107</v>
      </c>
      <c r="D15054" s="4" t="s">
        <v>97</v>
      </c>
      <c r="E15054" t="s">
        <v>78</v>
      </c>
      <c r="F15054">
        <v>5</v>
      </c>
      <c r="G15054">
        <v>36.496368408203125</v>
      </c>
      <c r="H15054">
        <v>37.365852355957031</v>
      </c>
      <c r="I15054">
        <v>-0.86948341131210327</v>
      </c>
      <c r="J15054">
        <v>-2.3823833093047142E-2</v>
      </c>
      <c r="K15054">
        <v>-1.0869120359420776</v>
      </c>
      <c r="L15054">
        <v>-0.95845341682434082</v>
      </c>
      <c r="M15054">
        <v>-0.86948341131210327</v>
      </c>
      <c r="N15054">
        <v>-0.78051340579986572</v>
      </c>
      <c r="O15054">
        <v>-0.65205478668212891</v>
      </c>
      <c r="P15054">
        <v>-1.1485500335693359</v>
      </c>
      <c r="Q15054">
        <v>-0.59041684865951538</v>
      </c>
      <c r="R15054">
        <v>27.333333333333332</v>
      </c>
      <c r="S15054">
        <v>2.8784662908112546E-2</v>
      </c>
      <c r="T15054">
        <v>0.16966043412685394</v>
      </c>
      <c r="U15054">
        <v>79.959571838378906</v>
      </c>
      <c r="V15054">
        <v>96.879806518554688</v>
      </c>
      <c r="W15054">
        <v>71.061920166015625</v>
      </c>
    </row>
    <row r="15055" spans="1:23" x14ac:dyDescent="0.25">
      <c r="A15055" t="s">
        <v>89</v>
      </c>
      <c r="B15055" t="s">
        <v>101</v>
      </c>
      <c r="C15055" t="s">
        <v>107</v>
      </c>
      <c r="D15055" s="4" t="s">
        <v>97</v>
      </c>
      <c r="E15055" t="s">
        <v>78</v>
      </c>
      <c r="F15055">
        <v>6</v>
      </c>
      <c r="G15055">
        <v>43.670131683349609</v>
      </c>
      <c r="H15055">
        <v>44.158412933349609</v>
      </c>
      <c r="I15055">
        <v>-0.48828458786010742</v>
      </c>
      <c r="J15055">
        <v>-1.1181202717125416E-2</v>
      </c>
      <c r="K15055">
        <v>-0.70269310474395752</v>
      </c>
      <c r="L15055">
        <v>-0.5760188102722168</v>
      </c>
      <c r="M15055">
        <v>-0.48828458786010742</v>
      </c>
      <c r="N15055">
        <v>-0.40055033564567566</v>
      </c>
      <c r="O15055">
        <v>-0.27387604117393494</v>
      </c>
      <c r="P15055">
        <v>-0.76347500085830688</v>
      </c>
      <c r="Q15055">
        <v>-0.21309420466423035</v>
      </c>
      <c r="R15055">
        <v>27.333333333333332</v>
      </c>
      <c r="S15055">
        <v>2.7990586619692559E-2</v>
      </c>
      <c r="T15055">
        <v>0.16730387508869171</v>
      </c>
      <c r="U15055">
        <v>79.959571838378906</v>
      </c>
      <c r="V15055">
        <v>96.879806518554688</v>
      </c>
      <c r="W15055">
        <v>70.891311645507813</v>
      </c>
    </row>
    <row r="15056" spans="1:23" x14ac:dyDescent="0.25">
      <c r="A15056" t="s">
        <v>89</v>
      </c>
      <c r="B15056" t="s">
        <v>101</v>
      </c>
      <c r="C15056" t="s">
        <v>107</v>
      </c>
      <c r="D15056" s="4" t="s">
        <v>97</v>
      </c>
      <c r="E15056" t="s">
        <v>78</v>
      </c>
      <c r="F15056">
        <v>7</v>
      </c>
      <c r="G15056">
        <v>60.472583770751953</v>
      </c>
      <c r="H15056">
        <v>62.212562561035156</v>
      </c>
      <c r="I15056">
        <v>-1.7399755716323853</v>
      </c>
      <c r="J15056">
        <v>-2.877296507358551E-2</v>
      </c>
      <c r="K15056">
        <v>-2.0283198356628418</v>
      </c>
      <c r="L15056">
        <v>-1.8579638004302979</v>
      </c>
      <c r="M15056">
        <v>-1.7399755716323853</v>
      </c>
      <c r="N15056">
        <v>-1.6219873428344727</v>
      </c>
      <c r="O15056">
        <v>-1.4516311883926392</v>
      </c>
      <c r="P15056">
        <v>-2.1100616455078125</v>
      </c>
      <c r="Q15056">
        <v>-1.3698896169662476</v>
      </c>
      <c r="R15056">
        <v>27.333333333333332</v>
      </c>
      <c r="S15056">
        <v>5.062334106731492E-2</v>
      </c>
      <c r="T15056">
        <v>0.22499631345272064</v>
      </c>
      <c r="U15056">
        <v>79.959571838378906</v>
      </c>
      <c r="V15056">
        <v>96.879806518554688</v>
      </c>
      <c r="W15056">
        <v>70.821067810058594</v>
      </c>
    </row>
    <row r="15057" spans="1:23" x14ac:dyDescent="0.25">
      <c r="A15057" t="s">
        <v>89</v>
      </c>
      <c r="B15057" t="s">
        <v>101</v>
      </c>
      <c r="C15057" t="s">
        <v>107</v>
      </c>
      <c r="D15057" s="4" t="s">
        <v>97</v>
      </c>
      <c r="E15057" t="s">
        <v>78</v>
      </c>
      <c r="F15057">
        <v>8</v>
      </c>
      <c r="G15057">
        <v>69.887603759765625</v>
      </c>
      <c r="H15057">
        <v>71.81390380859375</v>
      </c>
      <c r="I15057">
        <v>-1.9263008832931519</v>
      </c>
      <c r="J15057">
        <v>-2.7562839910387993E-2</v>
      </c>
      <c r="K15057">
        <v>-2.2655706405639648</v>
      </c>
      <c r="L15057">
        <v>-2.0651273727416992</v>
      </c>
      <c r="M15057">
        <v>-1.9263008832931519</v>
      </c>
      <c r="N15057">
        <v>-1.7874743938446045</v>
      </c>
      <c r="O15057">
        <v>-1.5870310068130493</v>
      </c>
      <c r="P15057">
        <v>-2.3617489337921143</v>
      </c>
      <c r="Q15057">
        <v>-1.4908527135848999</v>
      </c>
      <c r="R15057">
        <v>27.333333333333332</v>
      </c>
      <c r="S15057">
        <v>7.00839171658032E-2</v>
      </c>
      <c r="T15057">
        <v>0.26473367214202881</v>
      </c>
      <c r="U15057">
        <v>79.959571838378906</v>
      </c>
      <c r="V15057">
        <v>96.879806518554688</v>
      </c>
      <c r="W15057">
        <v>70.949905395507813</v>
      </c>
    </row>
    <row r="15058" spans="1:23" x14ac:dyDescent="0.25">
      <c r="A15058" t="s">
        <v>89</v>
      </c>
      <c r="B15058" t="s">
        <v>101</v>
      </c>
      <c r="C15058" t="s">
        <v>107</v>
      </c>
      <c r="D15058" s="4" t="s">
        <v>97</v>
      </c>
      <c r="E15058" t="s">
        <v>78</v>
      </c>
      <c r="F15058">
        <v>9</v>
      </c>
      <c r="G15058">
        <v>78.663230895996094</v>
      </c>
      <c r="H15058">
        <v>80.161460876464844</v>
      </c>
      <c r="I15058">
        <v>-1.4982351064682007</v>
      </c>
      <c r="J15058">
        <v>-1.9046192988753319E-2</v>
      </c>
      <c r="K15058">
        <v>-1.8576374053955078</v>
      </c>
      <c r="L15058">
        <v>-1.6452996730804443</v>
      </c>
      <c r="M15058">
        <v>-1.4982351064682007</v>
      </c>
      <c r="N15058">
        <v>-1.351170539855957</v>
      </c>
      <c r="O15058">
        <v>-1.1388328075408936</v>
      </c>
      <c r="P15058">
        <v>-1.9595229625701904</v>
      </c>
      <c r="Q15058">
        <v>-1.0369472503662109</v>
      </c>
      <c r="R15058">
        <v>27.333333333333332</v>
      </c>
      <c r="S15058">
        <v>7.8648350243160081E-2</v>
      </c>
      <c r="T15058">
        <v>0.28044313192367554</v>
      </c>
      <c r="U15058">
        <v>79.959571838378906</v>
      </c>
      <c r="V15058">
        <v>96.879806518554688</v>
      </c>
      <c r="W15058">
        <v>71.974754333496094</v>
      </c>
    </row>
    <row r="15059" spans="1:23" x14ac:dyDescent="0.25">
      <c r="A15059" t="s">
        <v>89</v>
      </c>
      <c r="B15059" t="s">
        <v>101</v>
      </c>
      <c r="C15059" t="s">
        <v>107</v>
      </c>
      <c r="D15059" s="4" t="s">
        <v>97</v>
      </c>
      <c r="E15059" t="s">
        <v>78</v>
      </c>
      <c r="F15059">
        <v>10</v>
      </c>
      <c r="G15059">
        <v>82.363189697265625</v>
      </c>
      <c r="H15059">
        <v>83.868782043457031</v>
      </c>
      <c r="I15059">
        <v>-1.5055882930755615</v>
      </c>
      <c r="J15059">
        <v>-1.8279869109392166E-2</v>
      </c>
      <c r="K15059">
        <v>-1.8941996097564697</v>
      </c>
      <c r="L15059">
        <v>-1.6646049022674561</v>
      </c>
      <c r="M15059">
        <v>-1.5055882930755615</v>
      </c>
      <c r="N15059">
        <v>-1.346571683883667</v>
      </c>
      <c r="O15059">
        <v>-1.1169769763946533</v>
      </c>
      <c r="P15059">
        <v>-2.0043654441833496</v>
      </c>
      <c r="Q15059">
        <v>-1.0068110227584839</v>
      </c>
      <c r="R15059">
        <v>27.333333333333332</v>
      </c>
      <c r="S15059">
        <v>9.195147990993835E-2</v>
      </c>
      <c r="T15059">
        <v>0.30323502421379089</v>
      </c>
      <c r="U15059">
        <v>79.959571838378906</v>
      </c>
      <c r="V15059">
        <v>96.879806518554688</v>
      </c>
      <c r="W15059">
        <v>74.044967651367188</v>
      </c>
    </row>
    <row r="15060" spans="1:23" x14ac:dyDescent="0.25">
      <c r="A15060" t="s">
        <v>89</v>
      </c>
      <c r="B15060" t="s">
        <v>101</v>
      </c>
      <c r="C15060" t="s">
        <v>107</v>
      </c>
      <c r="D15060" s="4" t="s">
        <v>97</v>
      </c>
      <c r="E15060" t="s">
        <v>78</v>
      </c>
      <c r="F15060">
        <v>11</v>
      </c>
      <c r="G15060">
        <v>84.611923217773438</v>
      </c>
      <c r="H15060">
        <v>85.467803955078125</v>
      </c>
      <c r="I15060">
        <v>-0.85588115453720093</v>
      </c>
      <c r="J15060">
        <v>-1.0115372948348522E-2</v>
      </c>
      <c r="K15060">
        <v>-1.2611451148986816</v>
      </c>
      <c r="L15060">
        <v>-1.0217118263244629</v>
      </c>
      <c r="M15060">
        <v>-0.85588115453720093</v>
      </c>
      <c r="N15060">
        <v>-0.69005042314529419</v>
      </c>
      <c r="O15060">
        <v>-0.4506172239780426</v>
      </c>
      <c r="P15060">
        <v>-1.376031756401062</v>
      </c>
      <c r="Q15060">
        <v>-0.33573052287101746</v>
      </c>
      <c r="R15060">
        <v>27.333333333333332</v>
      </c>
      <c r="S15060">
        <v>0.10000086569512323</v>
      </c>
      <c r="T15060">
        <v>0.31622913479804993</v>
      </c>
      <c r="U15060">
        <v>79.959571838378906</v>
      </c>
      <c r="V15060">
        <v>96.879806518554688</v>
      </c>
      <c r="W15060">
        <v>76.732620239257813</v>
      </c>
    </row>
    <row r="15061" spans="1:23" x14ac:dyDescent="0.25">
      <c r="A15061" t="s">
        <v>89</v>
      </c>
      <c r="B15061" t="s">
        <v>101</v>
      </c>
      <c r="C15061" t="s">
        <v>107</v>
      </c>
      <c r="D15061" s="4" t="s">
        <v>97</v>
      </c>
      <c r="E15061" t="s">
        <v>78</v>
      </c>
      <c r="F15061">
        <v>12</v>
      </c>
      <c r="G15061">
        <v>86.454109191894531</v>
      </c>
      <c r="H15061">
        <v>88.018295288085938</v>
      </c>
      <c r="I15061">
        <v>-1.5641859769821167</v>
      </c>
      <c r="J15061">
        <v>-1.8092673271894455E-2</v>
      </c>
      <c r="K15061">
        <v>-1.9423689842224121</v>
      </c>
      <c r="L15061">
        <v>-1.7189353704452515</v>
      </c>
      <c r="M15061">
        <v>-1.5641859769821167</v>
      </c>
      <c r="N15061">
        <v>-1.4094365835189819</v>
      </c>
      <c r="O15061">
        <v>-1.1860029697418213</v>
      </c>
      <c r="P15061">
        <v>-2.0495786666870117</v>
      </c>
      <c r="Q15061">
        <v>-1.0787932872772217</v>
      </c>
      <c r="R15061">
        <v>27.333333333333332</v>
      </c>
      <c r="S15061">
        <v>8.7082692859613786E-2</v>
      </c>
      <c r="T15061">
        <v>0.29509776830673218</v>
      </c>
      <c r="U15061">
        <v>79.959571838378906</v>
      </c>
      <c r="V15061">
        <v>96.879806518554688</v>
      </c>
      <c r="W15061">
        <v>78.632011413574219</v>
      </c>
    </row>
    <row r="15062" spans="1:23" x14ac:dyDescent="0.25">
      <c r="A15062" t="s">
        <v>89</v>
      </c>
      <c r="B15062" t="s">
        <v>101</v>
      </c>
      <c r="C15062" t="s">
        <v>107</v>
      </c>
      <c r="D15062" s="4" t="s">
        <v>97</v>
      </c>
      <c r="E15062" t="s">
        <v>78</v>
      </c>
      <c r="F15062">
        <v>13</v>
      </c>
      <c r="G15062">
        <v>86.325630187988281</v>
      </c>
      <c r="H15062">
        <v>86.281219482421875</v>
      </c>
      <c r="I15062">
        <v>4.4406924396753311E-2</v>
      </c>
      <c r="J15062">
        <v>5.1441183313727379E-4</v>
      </c>
      <c r="K15062">
        <v>-0.33367675542831421</v>
      </c>
      <c r="L15062">
        <v>-0.11030184477567673</v>
      </c>
      <c r="M15062">
        <v>4.4406924396753311E-2</v>
      </c>
      <c r="N15062">
        <v>0.19911569356918335</v>
      </c>
      <c r="O15062">
        <v>0.42249059677124023</v>
      </c>
      <c r="P15062">
        <v>-0.44085821509361267</v>
      </c>
      <c r="Q15062">
        <v>0.52967208623886108</v>
      </c>
      <c r="R15062">
        <v>27.333333333333332</v>
      </c>
      <c r="S15062">
        <v>8.7036949365221439E-2</v>
      </c>
      <c r="T15062">
        <v>0.29502025246620178</v>
      </c>
      <c r="U15062">
        <v>79.959571838378906</v>
      </c>
      <c r="V15062">
        <v>96.879806518554688</v>
      </c>
      <c r="W15062">
        <v>79.759757995605469</v>
      </c>
    </row>
    <row r="15063" spans="1:23" x14ac:dyDescent="0.25">
      <c r="A15063" t="s">
        <v>89</v>
      </c>
      <c r="B15063" t="s">
        <v>101</v>
      </c>
      <c r="C15063" t="s">
        <v>107</v>
      </c>
      <c r="D15063" s="4" t="s">
        <v>97</v>
      </c>
      <c r="E15063" t="s">
        <v>78</v>
      </c>
      <c r="F15063">
        <v>14</v>
      </c>
      <c r="G15063">
        <v>86.977134704589844</v>
      </c>
      <c r="H15063">
        <v>86.651710510253906</v>
      </c>
      <c r="I15063">
        <v>0.32542607188224792</v>
      </c>
      <c r="J15063">
        <v>3.7415130063891411E-3</v>
      </c>
      <c r="K15063">
        <v>-5.7367924600839615E-2</v>
      </c>
      <c r="L15063">
        <v>0.16878987848758698</v>
      </c>
      <c r="M15063">
        <v>0.32542607188224792</v>
      </c>
      <c r="N15063">
        <v>0.48206228017807007</v>
      </c>
      <c r="O15063">
        <v>0.70822006464004517</v>
      </c>
      <c r="P15063">
        <v>-0.16588470339775085</v>
      </c>
      <c r="Q15063">
        <v>0.81673687696456909</v>
      </c>
      <c r="R15063">
        <v>27.333333333333332</v>
      </c>
      <c r="S15063">
        <v>8.9219146936475369E-2</v>
      </c>
      <c r="T15063">
        <v>0.29869574308395386</v>
      </c>
      <c r="U15063">
        <v>79.959571838378906</v>
      </c>
      <c r="V15063">
        <v>96.879806518554688</v>
      </c>
      <c r="W15063">
        <v>79.756706237792969</v>
      </c>
    </row>
    <row r="15064" spans="1:23" x14ac:dyDescent="0.25">
      <c r="A15064" t="s">
        <v>89</v>
      </c>
      <c r="B15064" t="s">
        <v>101</v>
      </c>
      <c r="C15064" t="s">
        <v>107</v>
      </c>
      <c r="D15064" s="4" t="s">
        <v>97</v>
      </c>
      <c r="E15064" t="s">
        <v>78</v>
      </c>
      <c r="F15064">
        <v>15</v>
      </c>
      <c r="G15064">
        <v>85.732101440429687</v>
      </c>
      <c r="H15064">
        <v>83.779998779296875</v>
      </c>
      <c r="I15064">
        <v>1.9520999193191528</v>
      </c>
      <c r="J15064">
        <v>2.2769765928387642E-2</v>
      </c>
      <c r="K15064">
        <v>1.5740993022918701</v>
      </c>
      <c r="L15064">
        <v>1.7974251508712769</v>
      </c>
      <c r="M15064">
        <v>1.9520999193191528</v>
      </c>
      <c r="N15064">
        <v>2.1067748069763184</v>
      </c>
      <c r="O15064">
        <v>2.3301005363464355</v>
      </c>
      <c r="P15064">
        <v>1.4669413566589355</v>
      </c>
      <c r="Q15064">
        <v>2.4372584819793701</v>
      </c>
      <c r="R15064">
        <v>27.333333333333332</v>
      </c>
      <c r="S15064">
        <v>8.6998707111124673E-2</v>
      </c>
      <c r="T15064">
        <v>0.29495543241500854</v>
      </c>
      <c r="U15064">
        <v>79.959571838378906</v>
      </c>
      <c r="V15064">
        <v>96.879806518554688</v>
      </c>
      <c r="W15064">
        <v>80.447563171386719</v>
      </c>
    </row>
    <row r="15065" spans="1:23" x14ac:dyDescent="0.25">
      <c r="A15065" t="s">
        <v>89</v>
      </c>
      <c r="B15065" t="s">
        <v>101</v>
      </c>
      <c r="C15065" t="s">
        <v>107</v>
      </c>
      <c r="D15065" s="4" t="s">
        <v>97</v>
      </c>
      <c r="E15065" t="s">
        <v>78</v>
      </c>
      <c r="F15065">
        <v>16</v>
      </c>
      <c r="G15065">
        <v>80.886016845703125</v>
      </c>
      <c r="H15065">
        <v>79.19000244140625</v>
      </c>
      <c r="I15065">
        <v>1.6960129737854004</v>
      </c>
      <c r="J15065">
        <v>2.0967938005924225E-2</v>
      </c>
      <c r="K15065">
        <v>1.3702718019485474</v>
      </c>
      <c r="L15065">
        <v>1.5627223253250122</v>
      </c>
      <c r="M15065">
        <v>1.6960129737854004</v>
      </c>
      <c r="N15065">
        <v>1.8293036222457886</v>
      </c>
      <c r="O15065">
        <v>2.0217540264129639</v>
      </c>
      <c r="P15065">
        <v>1.2779287099838257</v>
      </c>
      <c r="Q15065">
        <v>2.1140971183776855</v>
      </c>
      <c r="R15065">
        <v>27.333333333333332</v>
      </c>
      <c r="S15065">
        <v>6.4606040313500479E-2</v>
      </c>
      <c r="T15065">
        <v>0.25417718291282654</v>
      </c>
      <c r="U15065">
        <v>79.959571838378906</v>
      </c>
      <c r="V15065">
        <v>96.879806518554688</v>
      </c>
      <c r="W15065">
        <v>80.928352355957031</v>
      </c>
    </row>
    <row r="15066" spans="1:23" x14ac:dyDescent="0.25">
      <c r="A15066" t="s">
        <v>89</v>
      </c>
      <c r="B15066" t="s">
        <v>101</v>
      </c>
      <c r="C15066" t="s">
        <v>107</v>
      </c>
      <c r="D15066" s="4" t="s">
        <v>97</v>
      </c>
      <c r="E15066" t="s">
        <v>78</v>
      </c>
      <c r="F15066">
        <v>17</v>
      </c>
      <c r="G15066">
        <v>76.595573425292969</v>
      </c>
      <c r="H15066">
        <v>75.044143676757813</v>
      </c>
      <c r="I15066">
        <v>1.5514305830001831</v>
      </c>
      <c r="J15066">
        <v>2.0254833623766899E-2</v>
      </c>
      <c r="K15066">
        <v>1.2547991275787354</v>
      </c>
      <c r="L15066">
        <v>1.4300514459609985</v>
      </c>
      <c r="M15066">
        <v>1.5514305830001831</v>
      </c>
      <c r="N15066">
        <v>1.6728097200393677</v>
      </c>
      <c r="O15066">
        <v>1.8480620384216309</v>
      </c>
      <c r="P15066">
        <v>1.1707082986831665</v>
      </c>
      <c r="Q15066">
        <v>1.9321528673171997</v>
      </c>
      <c r="R15066">
        <v>27.333333333333332</v>
      </c>
      <c r="S15066">
        <v>5.3574989387072947E-2</v>
      </c>
      <c r="T15066">
        <v>0.23146271705627441</v>
      </c>
      <c r="U15066">
        <v>79.959571838378906</v>
      </c>
      <c r="V15066">
        <v>96.879806518554688</v>
      </c>
      <c r="W15066">
        <v>80.823776245117188</v>
      </c>
    </row>
    <row r="15067" spans="1:23" x14ac:dyDescent="0.25">
      <c r="A15067" t="s">
        <v>89</v>
      </c>
      <c r="B15067" t="s">
        <v>101</v>
      </c>
      <c r="C15067" t="s">
        <v>107</v>
      </c>
      <c r="D15067" s="4" t="s">
        <v>97</v>
      </c>
      <c r="E15067" t="s">
        <v>78</v>
      </c>
      <c r="F15067">
        <v>18</v>
      </c>
      <c r="G15067">
        <v>69.315841674804687</v>
      </c>
      <c r="H15067">
        <v>67.416343688964844</v>
      </c>
      <c r="I15067">
        <v>1.8995025157928467</v>
      </c>
      <c r="J15067">
        <v>2.7403583750128746E-2</v>
      </c>
      <c r="K15067">
        <v>1.6131730079650879</v>
      </c>
      <c r="L15067">
        <v>1.7823388576507568</v>
      </c>
      <c r="M15067">
        <v>1.8995025157928467</v>
      </c>
      <c r="N15067">
        <v>2.0166661739349365</v>
      </c>
      <c r="O15067">
        <v>2.1858320236206055</v>
      </c>
      <c r="P15067">
        <v>1.5320026874542236</v>
      </c>
      <c r="Q15067">
        <v>2.2670023441314697</v>
      </c>
      <c r="R15067">
        <v>27.333333333333332</v>
      </c>
      <c r="S15067">
        <v>4.9918311539937088E-2</v>
      </c>
      <c r="T15067">
        <v>0.22342406213283539</v>
      </c>
      <c r="U15067">
        <v>79.959571838378906</v>
      </c>
      <c r="V15067">
        <v>96.879806518554688</v>
      </c>
      <c r="W15067">
        <v>79.325607299804687</v>
      </c>
    </row>
    <row r="15068" spans="1:23" x14ac:dyDescent="0.25">
      <c r="A15068" t="s">
        <v>89</v>
      </c>
      <c r="B15068" t="s">
        <v>101</v>
      </c>
      <c r="C15068" t="s">
        <v>107</v>
      </c>
      <c r="D15068" s="4" t="s">
        <v>97</v>
      </c>
      <c r="E15068" t="s">
        <v>78</v>
      </c>
      <c r="F15068">
        <v>19</v>
      </c>
      <c r="G15068">
        <v>54.197574615478516</v>
      </c>
      <c r="H15068">
        <v>52.575733184814453</v>
      </c>
      <c r="I15068">
        <v>1.6218435764312744</v>
      </c>
      <c r="J15068">
        <v>2.9924651607871056E-2</v>
      </c>
      <c r="K15068">
        <v>1.2983943223953247</v>
      </c>
      <c r="L15068">
        <v>1.4894907474517822</v>
      </c>
      <c r="M15068">
        <v>1.6218435764312744</v>
      </c>
      <c r="N15068">
        <v>1.7541964054107666</v>
      </c>
      <c r="O15068">
        <v>1.9452928304672241</v>
      </c>
      <c r="P15068">
        <v>1.2067009210586548</v>
      </c>
      <c r="Q15068">
        <v>2.0369863510131836</v>
      </c>
      <c r="R15068">
        <v>27.333333333333332</v>
      </c>
      <c r="S15068">
        <v>6.3700124009088199E-2</v>
      </c>
      <c r="T15068">
        <v>0.25238883495330811</v>
      </c>
      <c r="U15068">
        <v>79.959571838378906</v>
      </c>
      <c r="V15068">
        <v>96.879806518554688</v>
      </c>
      <c r="W15068">
        <v>78.367073059082031</v>
      </c>
    </row>
    <row r="15069" spans="1:23" x14ac:dyDescent="0.25">
      <c r="A15069" t="s">
        <v>89</v>
      </c>
      <c r="B15069" t="s">
        <v>101</v>
      </c>
      <c r="C15069" t="s">
        <v>107</v>
      </c>
      <c r="D15069" s="4" t="s">
        <v>97</v>
      </c>
      <c r="E15069" t="s">
        <v>78</v>
      </c>
      <c r="F15069">
        <v>20</v>
      </c>
      <c r="G15069">
        <v>49.389377593994141</v>
      </c>
      <c r="H15069">
        <v>47.850608825683594</v>
      </c>
      <c r="I15069">
        <v>1.53876793384552</v>
      </c>
      <c r="J15069">
        <v>3.1155847012996674E-2</v>
      </c>
      <c r="K15069">
        <v>1.1906249523162842</v>
      </c>
      <c r="L15069">
        <v>1.3963106870651245</v>
      </c>
      <c r="M15069">
        <v>1.53876793384552</v>
      </c>
      <c r="N15069">
        <v>1.6812251806259155</v>
      </c>
      <c r="O15069">
        <v>1.8869109153747559</v>
      </c>
      <c r="P15069">
        <v>1.0919312238693237</v>
      </c>
      <c r="Q15069">
        <v>1.9856046438217163</v>
      </c>
      <c r="R15069">
        <v>27.333333333333332</v>
      </c>
      <c r="S15069">
        <v>7.3797746932147135E-2</v>
      </c>
      <c r="T15069">
        <v>0.27165740728378296</v>
      </c>
      <c r="U15069">
        <v>79.959571838378906</v>
      </c>
      <c r="V15069">
        <v>96.879806518554688</v>
      </c>
      <c r="W15069">
        <v>77.504264831542969</v>
      </c>
    </row>
    <row r="15070" spans="1:23" x14ac:dyDescent="0.25">
      <c r="A15070" t="s">
        <v>89</v>
      </c>
      <c r="B15070" t="s">
        <v>101</v>
      </c>
      <c r="C15070" t="s">
        <v>107</v>
      </c>
      <c r="D15070" s="4" t="s">
        <v>97</v>
      </c>
      <c r="E15070" t="s">
        <v>78</v>
      </c>
      <c r="F15070">
        <v>21</v>
      </c>
      <c r="G15070">
        <v>46.580108642578125</v>
      </c>
      <c r="H15070">
        <v>44.470851898193359</v>
      </c>
      <c r="I15070">
        <v>2.1092548370361328</v>
      </c>
      <c r="J15070">
        <v>4.5282308012247086E-2</v>
      </c>
      <c r="K15070">
        <v>1.7690836191177368</v>
      </c>
      <c r="L15070">
        <v>1.9700595140457153</v>
      </c>
      <c r="M15070">
        <v>2.1092548370361328</v>
      </c>
      <c r="N15070">
        <v>2.2484500408172607</v>
      </c>
      <c r="O15070">
        <v>2.4494259357452393</v>
      </c>
      <c r="P15070">
        <v>1.6726498603820801</v>
      </c>
      <c r="Q15070">
        <v>2.5458598136901855</v>
      </c>
      <c r="R15070">
        <v>27.333333333333332</v>
      </c>
      <c r="S15070">
        <v>7.0456804658775241E-2</v>
      </c>
      <c r="T15070">
        <v>0.26543700695037842</v>
      </c>
      <c r="U15070">
        <v>79.959571838378906</v>
      </c>
      <c r="V15070">
        <v>96.879806518554688</v>
      </c>
      <c r="W15070">
        <v>75.827499389648438</v>
      </c>
    </row>
    <row r="15071" spans="1:23" x14ac:dyDescent="0.25">
      <c r="A15071" t="s">
        <v>89</v>
      </c>
      <c r="B15071" t="s">
        <v>101</v>
      </c>
      <c r="C15071" t="s">
        <v>107</v>
      </c>
      <c r="D15071" s="4" t="s">
        <v>97</v>
      </c>
      <c r="E15071" t="s">
        <v>78</v>
      </c>
      <c r="F15071">
        <v>22</v>
      </c>
      <c r="G15071">
        <v>43.4268798828125</v>
      </c>
      <c r="H15071">
        <v>41.630611419677734</v>
      </c>
      <c r="I15071">
        <v>1.7962710857391357</v>
      </c>
      <c r="J15071">
        <v>4.1363116353750229E-2</v>
      </c>
      <c r="K15071">
        <v>1.5008971691131592</v>
      </c>
      <c r="L15071">
        <v>1.6754064559936523</v>
      </c>
      <c r="M15071">
        <v>1.7962710857391357</v>
      </c>
      <c r="N15071">
        <v>1.9171357154846191</v>
      </c>
      <c r="O15071">
        <v>2.0916450023651123</v>
      </c>
      <c r="P15071">
        <v>1.4171626567840576</v>
      </c>
      <c r="Q15071">
        <v>2.1753795146942139</v>
      </c>
      <c r="R15071">
        <v>27.333333333333332</v>
      </c>
      <c r="S15071">
        <v>5.3121738066445268E-2</v>
      </c>
      <c r="T15071">
        <v>0.23048153519630432</v>
      </c>
      <c r="U15071">
        <v>79.959571838378906</v>
      </c>
      <c r="V15071">
        <v>96.879806518554688</v>
      </c>
      <c r="W15071">
        <v>74.173110961914063</v>
      </c>
    </row>
    <row r="15072" spans="1:23" x14ac:dyDescent="0.25">
      <c r="A15072" t="s">
        <v>89</v>
      </c>
      <c r="B15072" t="s">
        <v>101</v>
      </c>
      <c r="C15072" t="s">
        <v>107</v>
      </c>
      <c r="D15072" s="4" t="s">
        <v>97</v>
      </c>
      <c r="E15072" t="s">
        <v>78</v>
      </c>
      <c r="F15072">
        <v>23</v>
      </c>
      <c r="G15072">
        <v>39.241889953613281</v>
      </c>
      <c r="H15072">
        <v>38.108047485351563</v>
      </c>
      <c r="I15072">
        <v>1.1338425874710083</v>
      </c>
      <c r="J15072">
        <v>2.889367938041687E-2</v>
      </c>
      <c r="K15072">
        <v>0.87210482358932495</v>
      </c>
      <c r="L15072">
        <v>1.026741623878479</v>
      </c>
      <c r="M15072">
        <v>1.1338425874710083</v>
      </c>
      <c r="N15072">
        <v>1.2409435510635376</v>
      </c>
      <c r="O15072">
        <v>1.3955802917480469</v>
      </c>
      <c r="P15072">
        <v>0.79790580272674561</v>
      </c>
      <c r="Q15072">
        <v>1.469779372215271</v>
      </c>
      <c r="R15072">
        <v>27.333333333333332</v>
      </c>
      <c r="S15072">
        <v>4.1711954464745737E-2</v>
      </c>
      <c r="T15072">
        <v>0.20423504710197449</v>
      </c>
      <c r="U15072">
        <v>79.959571838378906</v>
      </c>
      <c r="V15072">
        <v>96.879806518554688</v>
      </c>
      <c r="W15072">
        <v>73.256584167480469</v>
      </c>
    </row>
    <row r="15073" spans="1:23" x14ac:dyDescent="0.25">
      <c r="A15073" t="s">
        <v>89</v>
      </c>
      <c r="B15073" t="s">
        <v>101</v>
      </c>
      <c r="C15073" t="s">
        <v>107</v>
      </c>
      <c r="D15073" s="4" t="s">
        <v>97</v>
      </c>
      <c r="E15073" t="s">
        <v>78</v>
      </c>
      <c r="F15073">
        <v>24</v>
      </c>
      <c r="G15073">
        <v>36.230098724365234</v>
      </c>
      <c r="H15073">
        <v>34.815486907958984</v>
      </c>
      <c r="I15073">
        <v>1.4146122932434082</v>
      </c>
      <c r="J15073">
        <v>3.9045222103595734E-2</v>
      </c>
      <c r="K15073">
        <v>1.1270275115966797</v>
      </c>
      <c r="L15073">
        <v>1.296934962272644</v>
      </c>
      <c r="M15073">
        <v>1.4146122932434082</v>
      </c>
      <c r="N15073">
        <v>1.5322896242141724</v>
      </c>
      <c r="O15073">
        <v>1.7021970748901367</v>
      </c>
      <c r="P15073">
        <v>1.0455012321472168</v>
      </c>
      <c r="Q15073">
        <v>1.7837233543395996</v>
      </c>
      <c r="R15073">
        <v>27.333333333333332</v>
      </c>
      <c r="S15073">
        <v>5.0356971188691979E-2</v>
      </c>
      <c r="T15073">
        <v>0.22440358996391296</v>
      </c>
      <c r="U15073">
        <v>79.959571838378906</v>
      </c>
      <c r="V15073">
        <v>96.879806518554688</v>
      </c>
      <c r="W15073">
        <v>72.411125183105469</v>
      </c>
    </row>
    <row r="15074" spans="1:23" x14ac:dyDescent="0.25">
      <c r="A15074" t="s">
        <v>89</v>
      </c>
      <c r="B15074" t="s">
        <v>101</v>
      </c>
      <c r="C15074" t="s">
        <v>107</v>
      </c>
      <c r="D15074" s="4" t="s">
        <v>97</v>
      </c>
      <c r="E15074" t="s">
        <v>111</v>
      </c>
      <c r="F15074">
        <v>1</v>
      </c>
      <c r="G15074">
        <v>33.689849853515625</v>
      </c>
      <c r="H15074">
        <v>33.110347747802734</v>
      </c>
      <c r="I15074">
        <v>0.57950019836425781</v>
      </c>
      <c r="J15074">
        <v>1.7201032489538193E-2</v>
      </c>
      <c r="K15074">
        <v>-0.17487503588199615</v>
      </c>
      <c r="L15074">
        <v>0.27081596851348877</v>
      </c>
      <c r="M15074">
        <v>0.57950019836425781</v>
      </c>
      <c r="N15074">
        <v>0.88818442821502686</v>
      </c>
      <c r="O15074">
        <v>1.3338754177093506</v>
      </c>
      <c r="P15074">
        <v>-0.38872992992401123</v>
      </c>
      <c r="Q15074">
        <v>1.5477303266525269</v>
      </c>
      <c r="R15074">
        <v>29</v>
      </c>
      <c r="S15074">
        <v>0.34649954586348031</v>
      </c>
      <c r="T15074">
        <v>0.58864212036132813</v>
      </c>
      <c r="U15074">
        <v>79.251724243164063</v>
      </c>
      <c r="V15074">
        <v>96.497093200683594</v>
      </c>
      <c r="W15074">
        <v>71.589653015136719</v>
      </c>
    </row>
    <row r="15075" spans="1:23" x14ac:dyDescent="0.25">
      <c r="A15075" t="s">
        <v>89</v>
      </c>
      <c r="B15075" t="s">
        <v>101</v>
      </c>
      <c r="C15075" t="s">
        <v>107</v>
      </c>
      <c r="D15075" s="4" t="s">
        <v>97</v>
      </c>
      <c r="E15075" t="s">
        <v>111</v>
      </c>
      <c r="F15075">
        <v>2</v>
      </c>
      <c r="G15075">
        <v>32.620613098144531</v>
      </c>
      <c r="H15075">
        <v>33.136550903320313</v>
      </c>
      <c r="I15075">
        <v>-0.51593923568725586</v>
      </c>
      <c r="J15075">
        <v>-1.5816356986761093E-2</v>
      </c>
      <c r="K15075">
        <v>-1.2180043458938599</v>
      </c>
      <c r="L15075">
        <v>-0.80321860313415527</v>
      </c>
      <c r="M15075">
        <v>-0.51593923568725586</v>
      </c>
      <c r="N15075">
        <v>-0.22865988314151764</v>
      </c>
      <c r="O15075">
        <v>0.18612588942050934</v>
      </c>
      <c r="P15075">
        <v>-1.4170300960540771</v>
      </c>
      <c r="Q15075">
        <v>0.38515159487724304</v>
      </c>
      <c r="R15075">
        <v>29</v>
      </c>
      <c r="S15075">
        <v>0.30011148906470808</v>
      </c>
      <c r="T15075">
        <v>0.54782432317733765</v>
      </c>
      <c r="U15075">
        <v>79.251724243164063</v>
      </c>
      <c r="V15075">
        <v>96.497093200683594</v>
      </c>
      <c r="W15075">
        <v>71.420692443847656</v>
      </c>
    </row>
    <row r="15076" spans="1:23" x14ac:dyDescent="0.25">
      <c r="A15076" t="s">
        <v>89</v>
      </c>
      <c r="B15076" t="s">
        <v>101</v>
      </c>
      <c r="C15076" t="s">
        <v>107</v>
      </c>
      <c r="D15076" s="4" t="s">
        <v>97</v>
      </c>
      <c r="E15076" t="s">
        <v>111</v>
      </c>
      <c r="F15076">
        <v>3</v>
      </c>
      <c r="G15076">
        <v>32.120838165283203</v>
      </c>
      <c r="H15076">
        <v>30.313102722167969</v>
      </c>
      <c r="I15076">
        <v>1.8077348470687866</v>
      </c>
      <c r="J15076">
        <v>5.6279193609952927E-2</v>
      </c>
      <c r="K15076">
        <v>1.1782222986221313</v>
      </c>
      <c r="L15076">
        <v>1.5501434803009033</v>
      </c>
      <c r="M15076">
        <v>1.8077348470687866</v>
      </c>
      <c r="N15076">
        <v>2.0653262138366699</v>
      </c>
      <c r="O15076">
        <v>2.4372472763061523</v>
      </c>
      <c r="P15076">
        <v>0.99976432323455811</v>
      </c>
      <c r="Q15076">
        <v>2.6157054901123047</v>
      </c>
      <c r="R15076">
        <v>29</v>
      </c>
      <c r="S15076">
        <v>0.2412884486257818</v>
      </c>
      <c r="T15076">
        <v>0.49121120572090149</v>
      </c>
      <c r="U15076">
        <v>79.251724243164063</v>
      </c>
      <c r="V15076">
        <v>96.497093200683594</v>
      </c>
      <c r="W15076">
        <v>71.286209106445312</v>
      </c>
    </row>
    <row r="15077" spans="1:23" x14ac:dyDescent="0.25">
      <c r="A15077" t="s">
        <v>89</v>
      </c>
      <c r="B15077" t="s">
        <v>101</v>
      </c>
      <c r="C15077" t="s">
        <v>107</v>
      </c>
      <c r="D15077" s="4" t="s">
        <v>97</v>
      </c>
      <c r="E15077" t="s">
        <v>111</v>
      </c>
      <c r="F15077">
        <v>4</v>
      </c>
      <c r="G15077">
        <v>32.210556030273437</v>
      </c>
      <c r="H15077">
        <v>33.211032867431641</v>
      </c>
      <c r="I15077">
        <v>-1.0004786252975464</v>
      </c>
      <c r="J15077">
        <v>-3.1060582026839256E-2</v>
      </c>
      <c r="K15077">
        <v>-1.5989425182342529</v>
      </c>
      <c r="L15077">
        <v>-1.2453651428222656</v>
      </c>
      <c r="M15077">
        <v>-1.0004786252975464</v>
      </c>
      <c r="N15077">
        <v>-0.75559204816818237</v>
      </c>
      <c r="O15077">
        <v>-0.40201476216316223</v>
      </c>
      <c r="P15077">
        <v>-1.7685986757278442</v>
      </c>
      <c r="Q15077">
        <v>-0.23235858976840973</v>
      </c>
      <c r="R15077">
        <v>29</v>
      </c>
      <c r="S15077">
        <v>0.21807389278205935</v>
      </c>
      <c r="T15077">
        <v>0.46698382496833801</v>
      </c>
      <c r="U15077">
        <v>79.251724243164063</v>
      </c>
      <c r="V15077">
        <v>96.497093200683594</v>
      </c>
      <c r="W15077">
        <v>71.030349731445312</v>
      </c>
    </row>
    <row r="15078" spans="1:23" x14ac:dyDescent="0.25">
      <c r="A15078" t="s">
        <v>89</v>
      </c>
      <c r="B15078" t="s">
        <v>101</v>
      </c>
      <c r="C15078" t="s">
        <v>107</v>
      </c>
      <c r="D15078" s="4" t="s">
        <v>97</v>
      </c>
      <c r="E15078" t="s">
        <v>111</v>
      </c>
      <c r="F15078">
        <v>5</v>
      </c>
      <c r="G15078">
        <v>34.881759643554687</v>
      </c>
      <c r="H15078">
        <v>35.077239990234375</v>
      </c>
      <c r="I15078">
        <v>-0.19548225402832031</v>
      </c>
      <c r="J15078">
        <v>-5.6041395291686058E-3</v>
      </c>
      <c r="K15078">
        <v>-0.71702980995178223</v>
      </c>
      <c r="L15078">
        <v>-0.40889528393745422</v>
      </c>
      <c r="M15078">
        <v>-0.19548225402832031</v>
      </c>
      <c r="N15078">
        <v>1.7930785194039345E-2</v>
      </c>
      <c r="O15078">
        <v>0.32606533169746399</v>
      </c>
      <c r="P15078">
        <v>-0.86488133668899536</v>
      </c>
      <c r="Q15078">
        <v>0.47391679883003235</v>
      </c>
      <c r="R15078">
        <v>29</v>
      </c>
      <c r="S15078">
        <v>0.16562110748986925</v>
      </c>
      <c r="T15078">
        <v>0.40696573257446289</v>
      </c>
      <c r="U15078">
        <v>79.251724243164063</v>
      </c>
      <c r="V15078">
        <v>96.497093200683594</v>
      </c>
      <c r="W15078">
        <v>70.553794860839844</v>
      </c>
    </row>
    <row r="15079" spans="1:23" x14ac:dyDescent="0.25">
      <c r="A15079" t="s">
        <v>89</v>
      </c>
      <c r="B15079" t="s">
        <v>101</v>
      </c>
      <c r="C15079" t="s">
        <v>107</v>
      </c>
      <c r="D15079" s="4" t="s">
        <v>97</v>
      </c>
      <c r="E15079" t="s">
        <v>111</v>
      </c>
      <c r="F15079">
        <v>6</v>
      </c>
      <c r="G15079">
        <v>42.650909423828125</v>
      </c>
      <c r="H15079">
        <v>41.143447875976563</v>
      </c>
      <c r="I15079">
        <v>1.5074596405029297</v>
      </c>
      <c r="J15079">
        <v>3.5344138741493225E-2</v>
      </c>
      <c r="K15079">
        <v>0.87347573041915894</v>
      </c>
      <c r="L15079">
        <v>1.2480385303497314</v>
      </c>
      <c r="M15079">
        <v>1.5074596405029297</v>
      </c>
      <c r="N15079">
        <v>1.7668807506561279</v>
      </c>
      <c r="O15079">
        <v>2.1414434909820557</v>
      </c>
      <c r="P15079">
        <v>0.69375014305114746</v>
      </c>
      <c r="Q15079">
        <v>2.3211691379547119</v>
      </c>
      <c r="R15079">
        <v>29</v>
      </c>
      <c r="S15079">
        <v>0.24472834032795632</v>
      </c>
      <c r="T15079">
        <v>0.49470025300979614</v>
      </c>
      <c r="U15079">
        <v>79.251724243164063</v>
      </c>
      <c r="V15079">
        <v>96.497093200683594</v>
      </c>
      <c r="W15079">
        <v>69.357589721679687</v>
      </c>
    </row>
    <row r="15080" spans="1:23" x14ac:dyDescent="0.25">
      <c r="A15080" t="s">
        <v>89</v>
      </c>
      <c r="B15080" t="s">
        <v>101</v>
      </c>
      <c r="C15080" t="s">
        <v>107</v>
      </c>
      <c r="D15080" s="4" t="s">
        <v>97</v>
      </c>
      <c r="E15080" t="s">
        <v>111</v>
      </c>
      <c r="F15080">
        <v>7</v>
      </c>
      <c r="G15080">
        <v>56.315071105957031</v>
      </c>
      <c r="H15080">
        <v>56.335174560546875</v>
      </c>
      <c r="I15080">
        <v>-2.0101536065340042E-2</v>
      </c>
      <c r="J15080">
        <v>-3.5694771213456988E-4</v>
      </c>
      <c r="K15080">
        <v>-0.76488864421844482</v>
      </c>
      <c r="L15080">
        <v>-0.32486239075660706</v>
      </c>
      <c r="M15080">
        <v>-2.0101536065340042E-2</v>
      </c>
      <c r="N15080">
        <v>0.28465932607650757</v>
      </c>
      <c r="O15080">
        <v>0.72468560934066772</v>
      </c>
      <c r="P15080">
        <v>-0.97602546215057373</v>
      </c>
      <c r="Q15080">
        <v>0.93582236766815186</v>
      </c>
      <c r="R15080">
        <v>29</v>
      </c>
      <c r="S15080">
        <v>0.33774751019075566</v>
      </c>
      <c r="T15080">
        <v>0.58116048574447632</v>
      </c>
      <c r="U15080">
        <v>79.251724243164063</v>
      </c>
      <c r="V15080">
        <v>96.497093200683594</v>
      </c>
      <c r="W15080">
        <v>69.372413635253906</v>
      </c>
    </row>
    <row r="15081" spans="1:23" x14ac:dyDescent="0.25">
      <c r="A15081" t="s">
        <v>89</v>
      </c>
      <c r="B15081" t="s">
        <v>101</v>
      </c>
      <c r="C15081" t="s">
        <v>107</v>
      </c>
      <c r="D15081" s="4" t="s">
        <v>97</v>
      </c>
      <c r="E15081" t="s">
        <v>111</v>
      </c>
      <c r="F15081">
        <v>8</v>
      </c>
      <c r="G15081">
        <v>63.205245971679687</v>
      </c>
      <c r="H15081">
        <v>68.451034545898437</v>
      </c>
      <c r="I15081">
        <v>-5.24578857421875</v>
      </c>
      <c r="J15081">
        <v>-8.2996092736721039E-2</v>
      </c>
      <c r="K15081">
        <v>-6.0642275810241699</v>
      </c>
      <c r="L15081">
        <v>-5.5806870460510254</v>
      </c>
      <c r="M15081">
        <v>-5.24578857421875</v>
      </c>
      <c r="N15081">
        <v>-4.9108901023864746</v>
      </c>
      <c r="O15081">
        <v>-4.4273495674133301</v>
      </c>
      <c r="P15081">
        <v>-6.2962436676025391</v>
      </c>
      <c r="Q15081">
        <v>-4.1953334808349609</v>
      </c>
      <c r="R15081">
        <v>29</v>
      </c>
      <c r="S15081">
        <v>0.40784991720608232</v>
      </c>
      <c r="T15081">
        <v>0.63863128423690796</v>
      </c>
      <c r="U15081">
        <v>79.251724243164063</v>
      </c>
      <c r="V15081">
        <v>96.497093200683594</v>
      </c>
      <c r="W15081">
        <v>69.7972412109375</v>
      </c>
    </row>
    <row r="15082" spans="1:23" x14ac:dyDescent="0.25">
      <c r="A15082" t="s">
        <v>89</v>
      </c>
      <c r="B15082" t="s">
        <v>101</v>
      </c>
      <c r="C15082" t="s">
        <v>107</v>
      </c>
      <c r="D15082" s="4" t="s">
        <v>97</v>
      </c>
      <c r="E15082" t="s">
        <v>111</v>
      </c>
      <c r="F15082">
        <v>9</v>
      </c>
      <c r="G15082">
        <v>73.143501281738281</v>
      </c>
      <c r="H15082">
        <v>74.81103515625</v>
      </c>
      <c r="I15082">
        <v>-1.6675297021865845</v>
      </c>
      <c r="J15082">
        <v>-2.2798057645559311E-2</v>
      </c>
      <c r="K15082">
        <v>-2.6018445491790771</v>
      </c>
      <c r="L15082">
        <v>-2.0498437881469727</v>
      </c>
      <c r="M15082">
        <v>-1.6675297021865845</v>
      </c>
      <c r="N15082">
        <v>-1.2852156162261963</v>
      </c>
      <c r="O15082">
        <v>-0.7332148551940918</v>
      </c>
      <c r="P15082">
        <v>-2.8667097091674805</v>
      </c>
      <c r="Q15082">
        <v>-0.46834957599639893</v>
      </c>
      <c r="R15082">
        <v>29</v>
      </c>
      <c r="S15082">
        <v>0.53151352663372009</v>
      </c>
      <c r="T15082">
        <v>0.72904974222183228</v>
      </c>
      <c r="U15082">
        <v>79.251724243164063</v>
      </c>
      <c r="V15082">
        <v>96.497093200683594</v>
      </c>
      <c r="W15082">
        <v>71.096549987792969</v>
      </c>
    </row>
    <row r="15083" spans="1:23" x14ac:dyDescent="0.25">
      <c r="A15083" t="s">
        <v>89</v>
      </c>
      <c r="B15083" t="s">
        <v>101</v>
      </c>
      <c r="C15083" t="s">
        <v>107</v>
      </c>
      <c r="D15083" s="4" t="s">
        <v>97</v>
      </c>
      <c r="E15083" t="s">
        <v>111</v>
      </c>
      <c r="F15083">
        <v>10</v>
      </c>
      <c r="G15083">
        <v>75.696945190429688</v>
      </c>
      <c r="H15083">
        <v>79.042755126953125</v>
      </c>
      <c r="I15083">
        <v>-3.3458132743835449</v>
      </c>
      <c r="J15083">
        <v>-4.42001111805439E-2</v>
      </c>
      <c r="K15083">
        <v>-4.4800581932067871</v>
      </c>
      <c r="L15083">
        <v>-3.8099372386932373</v>
      </c>
      <c r="M15083">
        <v>-3.3458132743835449</v>
      </c>
      <c r="N15083">
        <v>-2.8816893100738525</v>
      </c>
      <c r="O15083">
        <v>-2.2115683555603027</v>
      </c>
      <c r="P15083">
        <v>-4.8016009330749512</v>
      </c>
      <c r="Q15083">
        <v>-1.8900256156921387</v>
      </c>
      <c r="R15083">
        <v>29</v>
      </c>
      <c r="S15083">
        <v>0.78332426197295391</v>
      </c>
      <c r="T15083">
        <v>0.88505607843399048</v>
      </c>
      <c r="U15083">
        <v>79.251724243164063</v>
      </c>
      <c r="V15083">
        <v>96.497093200683594</v>
      </c>
      <c r="W15083">
        <v>74.251724243164063</v>
      </c>
    </row>
    <row r="15084" spans="1:23" x14ac:dyDescent="0.25">
      <c r="A15084" t="s">
        <v>89</v>
      </c>
      <c r="B15084" t="s">
        <v>101</v>
      </c>
      <c r="C15084" t="s">
        <v>107</v>
      </c>
      <c r="D15084" s="4" t="s">
        <v>97</v>
      </c>
      <c r="E15084" t="s">
        <v>111</v>
      </c>
      <c r="F15084">
        <v>11</v>
      </c>
      <c r="G15084">
        <v>76.833694458007813</v>
      </c>
      <c r="H15084">
        <v>78.878623962402344</v>
      </c>
      <c r="I15084">
        <v>-2.0449247360229492</v>
      </c>
      <c r="J15084">
        <v>-2.6614947244524956E-2</v>
      </c>
      <c r="K15084">
        <v>-3.2045862674713135</v>
      </c>
      <c r="L15084">
        <v>-2.5194487571716309</v>
      </c>
      <c r="M15084">
        <v>-2.0449247360229492</v>
      </c>
      <c r="N15084">
        <v>-1.570400595664978</v>
      </c>
      <c r="O15084">
        <v>-0.88526320457458496</v>
      </c>
      <c r="P15084">
        <v>-3.5333342552185059</v>
      </c>
      <c r="Q15084">
        <v>-0.55651527643203735</v>
      </c>
      <c r="R15084">
        <v>29</v>
      </c>
      <c r="S15084">
        <v>0.81882354041755789</v>
      </c>
      <c r="T15084">
        <v>0.90488868951797485</v>
      </c>
      <c r="U15084">
        <v>79.251724243164063</v>
      </c>
      <c r="V15084">
        <v>96.497093200683594</v>
      </c>
      <c r="W15084">
        <v>76.162071228027344</v>
      </c>
    </row>
    <row r="15085" spans="1:23" x14ac:dyDescent="0.25">
      <c r="A15085" t="s">
        <v>89</v>
      </c>
      <c r="B15085" t="s">
        <v>101</v>
      </c>
      <c r="C15085" t="s">
        <v>107</v>
      </c>
      <c r="D15085" s="4" t="s">
        <v>97</v>
      </c>
      <c r="E15085" t="s">
        <v>111</v>
      </c>
      <c r="F15085">
        <v>12</v>
      </c>
      <c r="G15085">
        <v>77.536300659179687</v>
      </c>
      <c r="H15085">
        <v>81.275863647460938</v>
      </c>
      <c r="I15085">
        <v>-3.7395644187927246</v>
      </c>
      <c r="J15085">
        <v>-4.8229854553937912E-2</v>
      </c>
      <c r="K15085">
        <v>-4.6989545822143555</v>
      </c>
      <c r="L15085">
        <v>-4.1321392059326172</v>
      </c>
      <c r="M15085">
        <v>-3.7395644187927246</v>
      </c>
      <c r="N15085">
        <v>-3.3469898700714111</v>
      </c>
      <c r="O15085">
        <v>-2.7801744937896729</v>
      </c>
      <c r="P15085">
        <v>-4.9709281921386719</v>
      </c>
      <c r="Q15085">
        <v>-2.5082006454467773</v>
      </c>
      <c r="R15085">
        <v>29</v>
      </c>
      <c r="S15085">
        <v>0.560425885733423</v>
      </c>
      <c r="T15085">
        <v>0.74861598014831543</v>
      </c>
      <c r="U15085">
        <v>79.251724243164063</v>
      </c>
      <c r="V15085">
        <v>96.497093200683594</v>
      </c>
      <c r="W15085">
        <v>77.310340881347656</v>
      </c>
    </row>
    <row r="15086" spans="1:23" x14ac:dyDescent="0.25">
      <c r="A15086" t="s">
        <v>89</v>
      </c>
      <c r="B15086" t="s">
        <v>101</v>
      </c>
      <c r="C15086" t="s">
        <v>107</v>
      </c>
      <c r="D15086" s="4" t="s">
        <v>97</v>
      </c>
      <c r="E15086" t="s">
        <v>111</v>
      </c>
      <c r="F15086">
        <v>13</v>
      </c>
      <c r="G15086">
        <v>75.758560180664062</v>
      </c>
      <c r="H15086">
        <v>74.7420654296875</v>
      </c>
      <c r="I15086">
        <v>1.0164941549301147</v>
      </c>
      <c r="J15086">
        <v>1.3417548500001431E-2</v>
      </c>
      <c r="K15086">
        <v>7.9166404902935028E-2</v>
      </c>
      <c r="L15086">
        <v>0.63294726610183716</v>
      </c>
      <c r="M15086">
        <v>1.0164941549301147</v>
      </c>
      <c r="N15086">
        <v>1.4000411033630371</v>
      </c>
      <c r="O15086">
        <v>1.9538218975067139</v>
      </c>
      <c r="P15086">
        <v>-0.1865529865026474</v>
      </c>
      <c r="Q15086">
        <v>2.2195413112640381</v>
      </c>
      <c r="R15086">
        <v>29</v>
      </c>
      <c r="S15086">
        <v>0.53494702524909599</v>
      </c>
      <c r="T15086">
        <v>0.73140072822570801</v>
      </c>
      <c r="U15086">
        <v>79.251724243164063</v>
      </c>
      <c r="V15086">
        <v>96.497093200683594</v>
      </c>
      <c r="W15086">
        <v>79.213790893554688</v>
      </c>
    </row>
    <row r="15087" spans="1:23" x14ac:dyDescent="0.25">
      <c r="A15087" t="s">
        <v>89</v>
      </c>
      <c r="B15087" t="s">
        <v>101</v>
      </c>
      <c r="C15087" t="s">
        <v>107</v>
      </c>
      <c r="D15087" s="4" t="s">
        <v>97</v>
      </c>
      <c r="E15087" t="s">
        <v>111</v>
      </c>
      <c r="F15087">
        <v>14</v>
      </c>
      <c r="G15087">
        <v>73.868354797363281</v>
      </c>
      <c r="H15087">
        <v>73.786209106445313</v>
      </c>
      <c r="I15087">
        <v>8.2147695124149323E-2</v>
      </c>
      <c r="J15087">
        <v>1.1120823910459876E-3</v>
      </c>
      <c r="K15087">
        <v>-0.84462660551071167</v>
      </c>
      <c r="L15087">
        <v>-0.29708081483840942</v>
      </c>
      <c r="M15087">
        <v>8.2147695124149323E-2</v>
      </c>
      <c r="N15087">
        <v>0.46137621998786926</v>
      </c>
      <c r="O15087">
        <v>1.0089219808578491</v>
      </c>
      <c r="P15087">
        <v>-1.1073541641235352</v>
      </c>
      <c r="Q15087">
        <v>1.2716495990753174</v>
      </c>
      <c r="R15087">
        <v>29</v>
      </c>
      <c r="S15087">
        <v>0.52296878890942722</v>
      </c>
      <c r="T15087">
        <v>0.72316581010818481</v>
      </c>
      <c r="U15087">
        <v>79.251724243164063</v>
      </c>
      <c r="V15087">
        <v>96.497093200683594</v>
      </c>
      <c r="W15087">
        <v>76.810348510742188</v>
      </c>
    </row>
    <row r="15088" spans="1:23" x14ac:dyDescent="0.25">
      <c r="A15088" t="s">
        <v>89</v>
      </c>
      <c r="B15088" t="s">
        <v>101</v>
      </c>
      <c r="C15088" t="s">
        <v>107</v>
      </c>
      <c r="D15088" s="4" t="s">
        <v>97</v>
      </c>
      <c r="E15088" t="s">
        <v>111</v>
      </c>
      <c r="F15088">
        <v>15</v>
      </c>
      <c r="G15088">
        <v>71.905868530273438</v>
      </c>
      <c r="H15088">
        <v>70.691032409667969</v>
      </c>
      <c r="I15088">
        <v>1.2148357629776001</v>
      </c>
      <c r="J15088">
        <v>1.6894806176424026E-2</v>
      </c>
      <c r="K15088">
        <v>0.2411101907491684</v>
      </c>
      <c r="L15088">
        <v>0.81639516353607178</v>
      </c>
      <c r="M15088">
        <v>1.2148357629776001</v>
      </c>
      <c r="N15088">
        <v>1.6132763624191284</v>
      </c>
      <c r="O15088">
        <v>2.1885614395141602</v>
      </c>
      <c r="P15088">
        <v>-3.4927483648061752E-2</v>
      </c>
      <c r="Q15088">
        <v>2.4645988941192627</v>
      </c>
      <c r="R15088">
        <v>29</v>
      </c>
      <c r="S15088">
        <v>0.57729923578796161</v>
      </c>
      <c r="T15088">
        <v>0.75980210304260254</v>
      </c>
      <c r="U15088">
        <v>79.251724243164063</v>
      </c>
      <c r="V15088">
        <v>96.497093200683594</v>
      </c>
      <c r="W15088">
        <v>76.213790893554688</v>
      </c>
    </row>
    <row r="15089" spans="1:23" x14ac:dyDescent="0.25">
      <c r="A15089" t="s">
        <v>89</v>
      </c>
      <c r="B15089" t="s">
        <v>101</v>
      </c>
      <c r="C15089" t="s">
        <v>107</v>
      </c>
      <c r="D15089" s="4" t="s">
        <v>97</v>
      </c>
      <c r="E15089" t="s">
        <v>111</v>
      </c>
      <c r="F15089">
        <v>16</v>
      </c>
      <c r="G15089">
        <v>69.074447631835937</v>
      </c>
      <c r="H15089">
        <v>69.839996337890625</v>
      </c>
      <c r="I15089">
        <v>-0.76555198431015015</v>
      </c>
      <c r="J15089">
        <v>-1.1082998476922512E-2</v>
      </c>
      <c r="K15089">
        <v>-1.5768835544586182</v>
      </c>
      <c r="L15089">
        <v>-1.0975422859191895</v>
      </c>
      <c r="M15089">
        <v>-0.76555198431015015</v>
      </c>
      <c r="N15089">
        <v>-0.43356168270111084</v>
      </c>
      <c r="O15089">
        <v>4.577956348657608E-2</v>
      </c>
      <c r="P15089">
        <v>-1.806884765625</v>
      </c>
      <c r="Q15089">
        <v>0.27578079700469971</v>
      </c>
      <c r="R15089">
        <v>29</v>
      </c>
      <c r="S15089">
        <v>0.40079708578879547</v>
      </c>
      <c r="T15089">
        <v>0.63308537006378174</v>
      </c>
      <c r="U15089">
        <v>79.251724243164063</v>
      </c>
      <c r="V15089">
        <v>96.497093200683594</v>
      </c>
      <c r="W15089">
        <v>75.5413818359375</v>
      </c>
    </row>
    <row r="15090" spans="1:23" x14ac:dyDescent="0.25">
      <c r="A15090" t="s">
        <v>89</v>
      </c>
      <c r="B15090" t="s">
        <v>101</v>
      </c>
      <c r="C15090" t="s">
        <v>107</v>
      </c>
      <c r="D15090" s="4" t="s">
        <v>97</v>
      </c>
      <c r="E15090" t="s">
        <v>111</v>
      </c>
      <c r="F15090">
        <v>17</v>
      </c>
      <c r="G15090">
        <v>66.572494506835938</v>
      </c>
      <c r="H15090">
        <v>66.285514831542969</v>
      </c>
      <c r="I15090">
        <v>0.28697612881660461</v>
      </c>
      <c r="J15090">
        <v>4.3107313103973866E-3</v>
      </c>
      <c r="K15090">
        <v>-0.44651421904563904</v>
      </c>
      <c r="L15090">
        <v>-1.3162173330783844E-2</v>
      </c>
      <c r="M15090">
        <v>0.28697612881660461</v>
      </c>
      <c r="N15090">
        <v>0.58711445331573486</v>
      </c>
      <c r="O15090">
        <v>1.0204664468765259</v>
      </c>
      <c r="P15090">
        <v>-0.65444850921630859</v>
      </c>
      <c r="Q15090">
        <v>1.2284008264541626</v>
      </c>
      <c r="R15090">
        <v>29</v>
      </c>
      <c r="S15090">
        <v>0.3275794341321081</v>
      </c>
      <c r="T15090">
        <v>0.5723455548286438</v>
      </c>
      <c r="U15090">
        <v>79.251724243164063</v>
      </c>
      <c r="V15090">
        <v>96.497093200683594</v>
      </c>
      <c r="W15090">
        <v>76.720695495605469</v>
      </c>
    </row>
    <row r="15091" spans="1:23" x14ac:dyDescent="0.25">
      <c r="A15091" t="s">
        <v>89</v>
      </c>
      <c r="B15091" t="s">
        <v>101</v>
      </c>
      <c r="C15091" t="s">
        <v>107</v>
      </c>
      <c r="D15091" s="4" t="s">
        <v>97</v>
      </c>
      <c r="E15091" t="s">
        <v>111</v>
      </c>
      <c r="F15091">
        <v>18</v>
      </c>
      <c r="G15091">
        <v>60.937641143798828</v>
      </c>
      <c r="H15091">
        <v>59.531036376953125</v>
      </c>
      <c r="I15091">
        <v>1.4066070318222046</v>
      </c>
      <c r="J15091">
        <v>2.3082729429006577E-2</v>
      </c>
      <c r="K15091">
        <v>0.65034878253936768</v>
      </c>
      <c r="L15091">
        <v>1.0971523523330688</v>
      </c>
      <c r="M15091">
        <v>1.4066070318222046</v>
      </c>
      <c r="N15091">
        <v>1.7160617113113403</v>
      </c>
      <c r="O15091">
        <v>2.162865161895752</v>
      </c>
      <c r="P15091">
        <v>0.4359600841999054</v>
      </c>
      <c r="Q15091">
        <v>2.3772540092468262</v>
      </c>
      <c r="R15091">
        <v>29</v>
      </c>
      <c r="S15091">
        <v>0.34823150508006862</v>
      </c>
      <c r="T15091">
        <v>0.59011143445968628</v>
      </c>
      <c r="U15091">
        <v>79.251724243164063</v>
      </c>
      <c r="V15091">
        <v>96.497093200683594</v>
      </c>
      <c r="W15091">
        <v>75.644828796386719</v>
      </c>
    </row>
    <row r="15092" spans="1:23" x14ac:dyDescent="0.25">
      <c r="A15092" t="s">
        <v>89</v>
      </c>
      <c r="B15092" t="s">
        <v>101</v>
      </c>
      <c r="C15092" t="s">
        <v>107</v>
      </c>
      <c r="D15092" s="4" t="s">
        <v>97</v>
      </c>
      <c r="E15092" t="s">
        <v>111</v>
      </c>
      <c r="F15092">
        <v>19</v>
      </c>
      <c r="G15092">
        <v>48.994209289550781</v>
      </c>
      <c r="H15092">
        <v>47.343448638916016</v>
      </c>
      <c r="I15092">
        <v>1.6507610082626343</v>
      </c>
      <c r="J15092">
        <v>3.3692982047796249E-2</v>
      </c>
      <c r="K15092">
        <v>0.89671134948730469</v>
      </c>
      <c r="L15092">
        <v>1.3422099351882935</v>
      </c>
      <c r="M15092">
        <v>1.6507610082626343</v>
      </c>
      <c r="N15092">
        <v>1.9593120813369751</v>
      </c>
      <c r="O15092">
        <v>2.4048106670379639</v>
      </c>
      <c r="P15092">
        <v>0.68294870853424072</v>
      </c>
      <c r="Q15092">
        <v>2.6185731887817383</v>
      </c>
      <c r="R15092">
        <v>29</v>
      </c>
      <c r="S15092">
        <v>0.34620053899983816</v>
      </c>
      <c r="T15092">
        <v>0.58838808536529541</v>
      </c>
      <c r="U15092">
        <v>79.251724243164063</v>
      </c>
      <c r="V15092">
        <v>96.497093200683594</v>
      </c>
      <c r="W15092">
        <v>73.900001525878906</v>
      </c>
    </row>
    <row r="15093" spans="1:23" x14ac:dyDescent="0.25">
      <c r="A15093" t="s">
        <v>89</v>
      </c>
      <c r="B15093" t="s">
        <v>101</v>
      </c>
      <c r="C15093" t="s">
        <v>107</v>
      </c>
      <c r="D15093" s="4" t="s">
        <v>97</v>
      </c>
      <c r="E15093" t="s">
        <v>111</v>
      </c>
      <c r="F15093">
        <v>20</v>
      </c>
      <c r="G15093">
        <v>47.616817474365234</v>
      </c>
      <c r="H15093">
        <v>44.078620910644531</v>
      </c>
      <c r="I15093">
        <v>3.5381979942321777</v>
      </c>
      <c r="J15093">
        <v>7.4305638670921326E-2</v>
      </c>
      <c r="K15093">
        <v>2.4978504180908203</v>
      </c>
      <c r="L15093">
        <v>3.1124961376190186</v>
      </c>
      <c r="M15093">
        <v>3.5381979942321777</v>
      </c>
      <c r="N15093">
        <v>3.9638998508453369</v>
      </c>
      <c r="O15093">
        <v>4.5785455703735352</v>
      </c>
      <c r="P15093">
        <v>2.2029263973236084</v>
      </c>
      <c r="Q15093">
        <v>4.873469352722168</v>
      </c>
      <c r="R15093">
        <v>29</v>
      </c>
      <c r="S15093">
        <v>0.65899892255016823</v>
      </c>
      <c r="T15093">
        <v>0.81178748607635498</v>
      </c>
      <c r="U15093">
        <v>79.251724243164063</v>
      </c>
      <c r="V15093">
        <v>96.497093200683594</v>
      </c>
      <c r="W15093">
        <v>72.106895446777344</v>
      </c>
    </row>
    <row r="15094" spans="1:23" x14ac:dyDescent="0.25">
      <c r="A15094" t="s">
        <v>89</v>
      </c>
      <c r="B15094" t="s">
        <v>101</v>
      </c>
      <c r="C15094" t="s">
        <v>107</v>
      </c>
      <c r="D15094" s="4" t="s">
        <v>97</v>
      </c>
      <c r="E15094" t="s">
        <v>111</v>
      </c>
      <c r="F15094">
        <v>21</v>
      </c>
      <c r="G15094">
        <v>46.497657775878906</v>
      </c>
      <c r="H15094">
        <v>43.635860443115234</v>
      </c>
      <c r="I15094">
        <v>2.8617942333221436</v>
      </c>
      <c r="J15094">
        <v>6.1547063291072845E-2</v>
      </c>
      <c r="K15094">
        <v>2.0306234359741211</v>
      </c>
      <c r="L15094">
        <v>2.5216858386993408</v>
      </c>
      <c r="M15094">
        <v>2.8617942333221436</v>
      </c>
      <c r="N15094">
        <v>3.2019026279449463</v>
      </c>
      <c r="O15094">
        <v>3.692965030670166</v>
      </c>
      <c r="P15094">
        <v>1.7949980497360229</v>
      </c>
      <c r="Q15094">
        <v>3.9285902976989746</v>
      </c>
      <c r="R15094">
        <v>29</v>
      </c>
      <c r="S15094">
        <v>0.42063786623253918</v>
      </c>
      <c r="T15094">
        <v>0.64856600761413574</v>
      </c>
      <c r="U15094">
        <v>79.251724243164063</v>
      </c>
      <c r="V15094">
        <v>96.497093200683594</v>
      </c>
      <c r="W15094">
        <v>70.011032104492188</v>
      </c>
    </row>
    <row r="15095" spans="1:23" x14ac:dyDescent="0.25">
      <c r="A15095" t="s">
        <v>89</v>
      </c>
      <c r="B15095" t="s">
        <v>101</v>
      </c>
      <c r="C15095" t="s">
        <v>107</v>
      </c>
      <c r="D15095" s="4" t="s">
        <v>97</v>
      </c>
      <c r="E15095" t="s">
        <v>111</v>
      </c>
      <c r="F15095">
        <v>22</v>
      </c>
      <c r="G15095">
        <v>43.573036193847656</v>
      </c>
      <c r="H15095">
        <v>42.113101959228516</v>
      </c>
      <c r="I15095">
        <v>1.4599330425262451</v>
      </c>
      <c r="J15095">
        <v>3.3505424857139587E-2</v>
      </c>
      <c r="K15095">
        <v>0.67176997661590576</v>
      </c>
      <c r="L15095">
        <v>1.137423038482666</v>
      </c>
      <c r="M15095">
        <v>1.4599330425262451</v>
      </c>
      <c r="N15095">
        <v>1.7824430465698242</v>
      </c>
      <c r="O15095">
        <v>2.248096227645874</v>
      </c>
      <c r="P15095">
        <v>0.44833666086196899</v>
      </c>
      <c r="Q15095">
        <v>2.471529483795166</v>
      </c>
      <c r="R15095">
        <v>29</v>
      </c>
      <c r="S15095">
        <v>0.37823351616884793</v>
      </c>
      <c r="T15095">
        <v>0.61500692367553711</v>
      </c>
      <c r="U15095">
        <v>79.251724243164063</v>
      </c>
      <c r="V15095">
        <v>96.497093200683594</v>
      </c>
      <c r="W15095">
        <v>69.186897277832031</v>
      </c>
    </row>
    <row r="15096" spans="1:23" x14ac:dyDescent="0.25">
      <c r="A15096" t="s">
        <v>89</v>
      </c>
      <c r="B15096" t="s">
        <v>101</v>
      </c>
      <c r="C15096" t="s">
        <v>107</v>
      </c>
      <c r="D15096" s="4" t="s">
        <v>97</v>
      </c>
      <c r="E15096" t="s">
        <v>111</v>
      </c>
      <c r="F15096">
        <v>23</v>
      </c>
      <c r="G15096">
        <v>37.668144226074219</v>
      </c>
      <c r="H15096">
        <v>36.471725463867188</v>
      </c>
      <c r="I15096">
        <v>1.1964194774627686</v>
      </c>
      <c r="J15096">
        <v>3.1762104481458664E-2</v>
      </c>
      <c r="K15096">
        <v>0.44908082485198975</v>
      </c>
      <c r="L15096">
        <v>0.89061456918716431</v>
      </c>
      <c r="M15096">
        <v>1.1964194774627686</v>
      </c>
      <c r="N15096">
        <v>1.5022244453430176</v>
      </c>
      <c r="O15096">
        <v>1.9437581300735474</v>
      </c>
      <c r="P15096">
        <v>0.23722068965435028</v>
      </c>
      <c r="Q15096">
        <v>2.1556181907653809</v>
      </c>
      <c r="R15096">
        <v>29</v>
      </c>
      <c r="S15096">
        <v>0.34006562494313641</v>
      </c>
      <c r="T15096">
        <v>0.58315145969390869</v>
      </c>
      <c r="U15096">
        <v>79.251724243164063</v>
      </c>
      <c r="V15096">
        <v>96.497093200683594</v>
      </c>
      <c r="W15096">
        <v>68.991035461425781</v>
      </c>
    </row>
    <row r="15097" spans="1:23" x14ac:dyDescent="0.25">
      <c r="A15097" t="s">
        <v>89</v>
      </c>
      <c r="B15097" t="s">
        <v>101</v>
      </c>
      <c r="C15097" t="s">
        <v>107</v>
      </c>
      <c r="D15097" s="4" t="s">
        <v>97</v>
      </c>
      <c r="E15097" t="s">
        <v>111</v>
      </c>
      <c r="F15097">
        <v>24</v>
      </c>
      <c r="G15097">
        <v>34.934188842773437</v>
      </c>
      <c r="H15097">
        <v>34.162757873535156</v>
      </c>
      <c r="I15097">
        <v>0.77142900228500366</v>
      </c>
      <c r="J15097">
        <v>2.208235114812851E-2</v>
      </c>
      <c r="K15097">
        <v>-1.6578026115894318E-2</v>
      </c>
      <c r="L15097">
        <v>0.44898292422294617</v>
      </c>
      <c r="M15097">
        <v>0.77142900228500366</v>
      </c>
      <c r="N15097">
        <v>1.0938750505447388</v>
      </c>
      <c r="O15097">
        <v>1.5594360828399658</v>
      </c>
      <c r="P15097">
        <v>-0.23996706306934357</v>
      </c>
      <c r="Q15097">
        <v>1.7828251123428345</v>
      </c>
      <c r="R15097">
        <v>29</v>
      </c>
      <c r="S15097">
        <v>0.37808374939530509</v>
      </c>
      <c r="T15097">
        <v>0.61488515138626099</v>
      </c>
      <c r="U15097">
        <v>79.251724243164063</v>
      </c>
      <c r="V15097">
        <v>96.497093200683594</v>
      </c>
      <c r="W15097">
        <v>69.036552429199219</v>
      </c>
    </row>
    <row r="15098" spans="1:23" x14ac:dyDescent="0.25">
      <c r="A15098" t="s">
        <v>89</v>
      </c>
      <c r="B15098" t="s">
        <v>101</v>
      </c>
      <c r="C15098" t="s">
        <v>107</v>
      </c>
      <c r="D15098" s="4" t="s">
        <v>97</v>
      </c>
      <c r="E15098" t="s">
        <v>112</v>
      </c>
      <c r="F15098">
        <v>1</v>
      </c>
      <c r="G15098">
        <v>34.445720672607422</v>
      </c>
      <c r="H15098">
        <v>35.671722412109375</v>
      </c>
      <c r="I15098">
        <v>-1.2260032892227173</v>
      </c>
      <c r="J15098">
        <v>-3.5592325031757355E-2</v>
      </c>
      <c r="K15098">
        <v>-2.011044979095459</v>
      </c>
      <c r="L15098">
        <v>-1.5472359657287598</v>
      </c>
      <c r="M15098">
        <v>-1.2260032892227173</v>
      </c>
      <c r="N15098">
        <v>-0.9047706127166748</v>
      </c>
      <c r="O15098">
        <v>-0.44096165895462036</v>
      </c>
      <c r="P15098">
        <v>-2.233593225479126</v>
      </c>
      <c r="Q15098">
        <v>-0.21841326355934143</v>
      </c>
      <c r="R15098">
        <v>29</v>
      </c>
      <c r="S15098">
        <v>0.37524352342757084</v>
      </c>
      <c r="T15098">
        <v>0.61257123947143555</v>
      </c>
      <c r="U15098">
        <v>78.8306884765625</v>
      </c>
      <c r="V15098">
        <v>98.567047119140625</v>
      </c>
      <c r="W15098">
        <v>68.885169982910156</v>
      </c>
    </row>
    <row r="15099" spans="1:23" x14ac:dyDescent="0.25">
      <c r="A15099" t="s">
        <v>89</v>
      </c>
      <c r="B15099" t="s">
        <v>101</v>
      </c>
      <c r="C15099" t="s">
        <v>107</v>
      </c>
      <c r="D15099" s="4" t="s">
        <v>97</v>
      </c>
      <c r="E15099" t="s">
        <v>112</v>
      </c>
      <c r="F15099">
        <v>2</v>
      </c>
      <c r="G15099">
        <v>32.8941650390625</v>
      </c>
      <c r="H15099">
        <v>31.479999542236328</v>
      </c>
      <c r="I15099">
        <v>1.4141647815704346</v>
      </c>
      <c r="J15099">
        <v>4.2991355061531067E-2</v>
      </c>
      <c r="K15099">
        <v>0.71082085371017456</v>
      </c>
      <c r="L15099">
        <v>1.1263622045516968</v>
      </c>
      <c r="M15099">
        <v>1.4141647815704346</v>
      </c>
      <c r="N15099">
        <v>1.7019673585891724</v>
      </c>
      <c r="O15099">
        <v>2.1175086498260498</v>
      </c>
      <c r="P15099">
        <v>0.51143264770507813</v>
      </c>
      <c r="Q15099">
        <v>2.316896915435791</v>
      </c>
      <c r="R15099">
        <v>29</v>
      </c>
      <c r="S15099">
        <v>0.30120576828545609</v>
      </c>
      <c r="T15099">
        <v>0.54882216453552246</v>
      </c>
      <c r="U15099">
        <v>78.8306884765625</v>
      </c>
      <c r="V15099">
        <v>98.567047119140625</v>
      </c>
      <c r="W15099">
        <v>68.478622436523438</v>
      </c>
    </row>
    <row r="15100" spans="1:23" x14ac:dyDescent="0.25">
      <c r="A15100" t="s">
        <v>89</v>
      </c>
      <c r="B15100" t="s">
        <v>101</v>
      </c>
      <c r="C15100" t="s">
        <v>107</v>
      </c>
      <c r="D15100" s="4" t="s">
        <v>97</v>
      </c>
      <c r="E15100" t="s">
        <v>112</v>
      </c>
      <c r="F15100">
        <v>3</v>
      </c>
      <c r="G15100">
        <v>31.637510299682617</v>
      </c>
      <c r="H15100">
        <v>33.078620910644531</v>
      </c>
      <c r="I15100">
        <v>-1.4411107301712036</v>
      </c>
      <c r="J15100">
        <v>-4.5550700277090073E-2</v>
      </c>
      <c r="K15100">
        <v>-2.1275582313537598</v>
      </c>
      <c r="L15100">
        <v>-1.7219994068145752</v>
      </c>
      <c r="M15100">
        <v>-1.4411107301712036</v>
      </c>
      <c r="N15100">
        <v>-1.160222053527832</v>
      </c>
      <c r="O15100">
        <v>-0.75466328859329224</v>
      </c>
      <c r="P15100">
        <v>-2.3221564292907715</v>
      </c>
      <c r="Q15100">
        <v>-0.56006497144699097</v>
      </c>
      <c r="R15100">
        <v>29</v>
      </c>
      <c r="S15100">
        <v>0.28690784842354233</v>
      </c>
      <c r="T15100">
        <v>0.53563779592514038</v>
      </c>
      <c r="U15100">
        <v>78.8306884765625</v>
      </c>
      <c r="V15100">
        <v>98.567047119140625</v>
      </c>
      <c r="W15100">
        <v>68.878280639648437</v>
      </c>
    </row>
    <row r="15101" spans="1:23" x14ac:dyDescent="0.25">
      <c r="A15101" t="s">
        <v>89</v>
      </c>
      <c r="B15101" t="s">
        <v>101</v>
      </c>
      <c r="C15101" t="s">
        <v>107</v>
      </c>
      <c r="D15101" s="4" t="s">
        <v>97</v>
      </c>
      <c r="E15101" t="s">
        <v>112</v>
      </c>
      <c r="F15101">
        <v>4</v>
      </c>
      <c r="G15101">
        <v>32.339015960693359</v>
      </c>
      <c r="H15101">
        <v>33.336551666259766</v>
      </c>
      <c r="I15101">
        <v>-0.99753469228744507</v>
      </c>
      <c r="J15101">
        <v>-3.0846167355775833E-2</v>
      </c>
      <c r="K15101">
        <v>-1.6121975183486938</v>
      </c>
      <c r="L15101">
        <v>-1.2490496635437012</v>
      </c>
      <c r="M15101">
        <v>-0.99753469228744507</v>
      </c>
      <c r="N15101">
        <v>-0.74601966142654419</v>
      </c>
      <c r="O15101">
        <v>-0.38287192583084106</v>
      </c>
      <c r="P15101">
        <v>-1.7864458560943604</v>
      </c>
      <c r="Q15101">
        <v>-0.20862355828285217</v>
      </c>
      <c r="R15101">
        <v>29</v>
      </c>
      <c r="S15101">
        <v>0.23003909865521166</v>
      </c>
      <c r="T15101">
        <v>0.47962391376495361</v>
      </c>
      <c r="U15101">
        <v>78.8306884765625</v>
      </c>
      <c r="V15101">
        <v>98.567047119140625</v>
      </c>
      <c r="W15101">
        <v>69.167587280273438</v>
      </c>
    </row>
    <row r="15102" spans="1:23" x14ac:dyDescent="0.25">
      <c r="A15102" t="s">
        <v>89</v>
      </c>
      <c r="B15102" t="s">
        <v>101</v>
      </c>
      <c r="C15102" t="s">
        <v>107</v>
      </c>
      <c r="D15102" s="4" t="s">
        <v>97</v>
      </c>
      <c r="E15102" t="s">
        <v>112</v>
      </c>
      <c r="F15102">
        <v>5</v>
      </c>
      <c r="G15102">
        <v>34.951770782470703</v>
      </c>
      <c r="H15102">
        <v>35.722759246826172</v>
      </c>
      <c r="I15102">
        <v>-0.77098613977432251</v>
      </c>
      <c r="J15102">
        <v>-2.2058570757508278E-2</v>
      </c>
      <c r="K15102">
        <v>-1.38276207447052</v>
      </c>
      <c r="L15102">
        <v>-1.0213198661804199</v>
      </c>
      <c r="M15102">
        <v>-0.77098613977432251</v>
      </c>
      <c r="N15102">
        <v>-0.52065235376358032</v>
      </c>
      <c r="O15102">
        <v>-0.15921016037464142</v>
      </c>
      <c r="P15102">
        <v>-1.55619215965271</v>
      </c>
      <c r="Q15102">
        <v>1.4219831675291061E-2</v>
      </c>
      <c r="R15102">
        <v>29</v>
      </c>
      <c r="S15102">
        <v>0.22788339150794457</v>
      </c>
      <c r="T15102">
        <v>0.47737133502960205</v>
      </c>
      <c r="U15102">
        <v>78.8306884765625</v>
      </c>
      <c r="V15102">
        <v>98.567047119140625</v>
      </c>
      <c r="W15102">
        <v>69.050346374511719</v>
      </c>
    </row>
    <row r="15103" spans="1:23" x14ac:dyDescent="0.25">
      <c r="A15103" t="s">
        <v>89</v>
      </c>
      <c r="B15103" t="s">
        <v>101</v>
      </c>
      <c r="C15103" t="s">
        <v>107</v>
      </c>
      <c r="D15103" s="4" t="s">
        <v>97</v>
      </c>
      <c r="E15103" t="s">
        <v>112</v>
      </c>
      <c r="F15103">
        <v>6</v>
      </c>
      <c r="G15103">
        <v>41.855365753173828</v>
      </c>
      <c r="H15103">
        <v>38.677242279052734</v>
      </c>
      <c r="I15103">
        <v>3.1781234741210938</v>
      </c>
      <c r="J15103">
        <v>7.5931087136268616E-2</v>
      </c>
      <c r="K15103">
        <v>2.5641584396362305</v>
      </c>
      <c r="L15103">
        <v>2.926893949508667</v>
      </c>
      <c r="M15103">
        <v>3.1781234741210938</v>
      </c>
      <c r="N15103">
        <v>3.4293529987335205</v>
      </c>
      <c r="O15103">
        <v>3.792088508605957</v>
      </c>
      <c r="P15103">
        <v>2.3901078701019287</v>
      </c>
      <c r="Q15103">
        <v>3.9661390781402588</v>
      </c>
      <c r="R15103">
        <v>29</v>
      </c>
      <c r="S15103">
        <v>0.22951712433460703</v>
      </c>
      <c r="T15103">
        <v>0.47907945513725281</v>
      </c>
      <c r="U15103">
        <v>78.8306884765625</v>
      </c>
      <c r="V15103">
        <v>98.567047119140625</v>
      </c>
      <c r="W15103">
        <v>68.920005798339844</v>
      </c>
    </row>
    <row r="15104" spans="1:23" x14ac:dyDescent="0.25">
      <c r="A15104" t="s">
        <v>89</v>
      </c>
      <c r="B15104" t="s">
        <v>101</v>
      </c>
      <c r="C15104" t="s">
        <v>107</v>
      </c>
      <c r="D15104" s="4" t="s">
        <v>97</v>
      </c>
      <c r="E15104" t="s">
        <v>112</v>
      </c>
      <c r="F15104">
        <v>7</v>
      </c>
      <c r="G15104">
        <v>54.788673400878906</v>
      </c>
      <c r="H15104">
        <v>53.449653625488281</v>
      </c>
      <c r="I15104">
        <v>1.339016318321228</v>
      </c>
      <c r="J15104">
        <v>2.4439655244350433E-2</v>
      </c>
      <c r="K15104">
        <v>0.61865448951721191</v>
      </c>
      <c r="L15104">
        <v>1.0442501306533813</v>
      </c>
      <c r="M15104">
        <v>1.339016318321228</v>
      </c>
      <c r="N15104">
        <v>1.6337825059890747</v>
      </c>
      <c r="O15104">
        <v>2.0593781471252441</v>
      </c>
      <c r="P15104">
        <v>0.41444194316864014</v>
      </c>
      <c r="Q15104">
        <v>2.2635905742645264</v>
      </c>
      <c r="R15104">
        <v>29</v>
      </c>
      <c r="S15104">
        <v>0.31595787655556151</v>
      </c>
      <c r="T15104">
        <v>0.56210130453109741</v>
      </c>
      <c r="U15104">
        <v>78.8306884765625</v>
      </c>
      <c r="V15104">
        <v>98.567047119140625</v>
      </c>
      <c r="W15104">
        <v>68.803794860839844</v>
      </c>
    </row>
    <row r="15105" spans="1:23" x14ac:dyDescent="0.25">
      <c r="A15105" t="s">
        <v>89</v>
      </c>
      <c r="B15105" t="s">
        <v>101</v>
      </c>
      <c r="C15105" t="s">
        <v>107</v>
      </c>
      <c r="D15105" s="4" t="s">
        <v>97</v>
      </c>
      <c r="E15105" t="s">
        <v>112</v>
      </c>
      <c r="F15105">
        <v>8</v>
      </c>
      <c r="G15105">
        <v>62.607318878173828</v>
      </c>
      <c r="H15105">
        <v>66.103446960449219</v>
      </c>
      <c r="I15105">
        <v>-3.4961287975311279</v>
      </c>
      <c r="J15105">
        <v>-5.5842172354459763E-2</v>
      </c>
      <c r="K15105">
        <v>-4.2833523750305176</v>
      </c>
      <c r="L15105">
        <v>-3.8182542324066162</v>
      </c>
      <c r="M15105">
        <v>-3.4961287975311279</v>
      </c>
      <c r="N15105">
        <v>-3.1740033626556396</v>
      </c>
      <c r="O15105">
        <v>-2.7089054584503174</v>
      </c>
      <c r="P15105">
        <v>-4.5065193176269531</v>
      </c>
      <c r="Q15105">
        <v>-2.4857385158538818</v>
      </c>
      <c r="R15105">
        <v>29</v>
      </c>
      <c r="S15105">
        <v>0.37733221160894814</v>
      </c>
      <c r="T15105">
        <v>0.61427372694015503</v>
      </c>
      <c r="U15105">
        <v>78.8306884765625</v>
      </c>
      <c r="V15105">
        <v>98.567047119140625</v>
      </c>
      <c r="W15105">
        <v>69.260002136230469</v>
      </c>
    </row>
    <row r="15106" spans="1:23" x14ac:dyDescent="0.25">
      <c r="A15106" t="s">
        <v>89</v>
      </c>
      <c r="B15106" t="s">
        <v>101</v>
      </c>
      <c r="C15106" t="s">
        <v>107</v>
      </c>
      <c r="D15106" s="4" t="s">
        <v>97</v>
      </c>
      <c r="E15106" t="s">
        <v>112</v>
      </c>
      <c r="F15106">
        <v>9</v>
      </c>
      <c r="G15106">
        <v>71.191871643066406</v>
      </c>
      <c r="H15106">
        <v>72.382072448730469</v>
      </c>
      <c r="I15106">
        <v>-1.1901987791061401</v>
      </c>
      <c r="J15106">
        <v>-1.671818271279335E-2</v>
      </c>
      <c r="K15106">
        <v>-2.185413122177124</v>
      </c>
      <c r="L15106">
        <v>-1.5974324941635132</v>
      </c>
      <c r="M15106">
        <v>-1.1901987791061401</v>
      </c>
      <c r="N15106">
        <v>-0.78296506404876709</v>
      </c>
      <c r="O15106">
        <v>-0.19498433172702789</v>
      </c>
      <c r="P15106">
        <v>-2.4675426483154297</v>
      </c>
      <c r="Q15106">
        <v>8.7145142257213593E-2</v>
      </c>
      <c r="R15106">
        <v>29</v>
      </c>
      <c r="S15106">
        <v>0.60306090665962131</v>
      </c>
      <c r="T15106">
        <v>0.77656996250152588</v>
      </c>
      <c r="U15106">
        <v>78.8306884765625</v>
      </c>
      <c r="V15106">
        <v>98.567047119140625</v>
      </c>
      <c r="W15106">
        <v>69.087242126464844</v>
      </c>
    </row>
    <row r="15107" spans="1:23" x14ac:dyDescent="0.25">
      <c r="A15107" t="s">
        <v>89</v>
      </c>
      <c r="B15107" t="s">
        <v>101</v>
      </c>
      <c r="C15107" t="s">
        <v>107</v>
      </c>
      <c r="D15107" s="4" t="s">
        <v>97</v>
      </c>
      <c r="E15107" t="s">
        <v>112</v>
      </c>
      <c r="F15107">
        <v>10</v>
      </c>
      <c r="G15107">
        <v>73.681663513183594</v>
      </c>
      <c r="H15107">
        <v>75.275863647460938</v>
      </c>
      <c r="I15107">
        <v>-1.5941954851150513</v>
      </c>
      <c r="J15107">
        <v>-2.1636258810758591E-2</v>
      </c>
      <c r="K15107">
        <v>-2.6831586360931396</v>
      </c>
      <c r="L15107">
        <v>-2.0397903919219971</v>
      </c>
      <c r="M15107">
        <v>-1.5941954851150513</v>
      </c>
      <c r="N15107">
        <v>-1.1486005783081055</v>
      </c>
      <c r="O15107">
        <v>-0.50523245334625244</v>
      </c>
      <c r="P15107">
        <v>-2.9918644428253174</v>
      </c>
      <c r="Q15107">
        <v>-0.19652654230594635</v>
      </c>
      <c r="R15107">
        <v>29</v>
      </c>
      <c r="S15107">
        <v>0.72202813226090257</v>
      </c>
      <c r="T15107">
        <v>0.84972238540649414</v>
      </c>
      <c r="U15107">
        <v>78.8306884765625</v>
      </c>
      <c r="V15107">
        <v>98.567047119140625</v>
      </c>
      <c r="W15107">
        <v>70.217239379882812</v>
      </c>
    </row>
    <row r="15108" spans="1:23" x14ac:dyDescent="0.25">
      <c r="A15108" t="s">
        <v>89</v>
      </c>
      <c r="B15108" t="s">
        <v>101</v>
      </c>
      <c r="C15108" t="s">
        <v>107</v>
      </c>
      <c r="D15108" s="4" t="s">
        <v>97</v>
      </c>
      <c r="E15108" t="s">
        <v>112</v>
      </c>
      <c r="F15108">
        <v>11</v>
      </c>
      <c r="G15108">
        <v>75.392547607421875</v>
      </c>
      <c r="H15108">
        <v>76.510345458984375</v>
      </c>
      <c r="I15108">
        <v>-1.1177965402603149</v>
      </c>
      <c r="J15108">
        <v>-1.4826353639364243E-2</v>
      </c>
      <c r="K15108">
        <v>-2.2568638324737549</v>
      </c>
      <c r="L15108">
        <v>-1.5838936567306519</v>
      </c>
      <c r="M15108">
        <v>-1.1177965402603149</v>
      </c>
      <c r="N15108">
        <v>-0.65169942378997803</v>
      </c>
      <c r="O15108">
        <v>2.1270737051963806E-2</v>
      </c>
      <c r="P15108">
        <v>-2.5797736644744873</v>
      </c>
      <c r="Q15108">
        <v>0.34418049454689026</v>
      </c>
      <c r="R15108">
        <v>29</v>
      </c>
      <c r="S15108">
        <v>0.78999907194318908</v>
      </c>
      <c r="T15108">
        <v>0.88881891965866089</v>
      </c>
      <c r="U15108">
        <v>78.8306884765625</v>
      </c>
      <c r="V15108">
        <v>98.567047119140625</v>
      </c>
      <c r="W15108">
        <v>72.599998474121094</v>
      </c>
    </row>
    <row r="15109" spans="1:23" x14ac:dyDescent="0.25">
      <c r="A15109" t="s">
        <v>89</v>
      </c>
      <c r="B15109" t="s">
        <v>101</v>
      </c>
      <c r="C15109" t="s">
        <v>107</v>
      </c>
      <c r="D15109" s="4" t="s">
        <v>97</v>
      </c>
      <c r="E15109" t="s">
        <v>112</v>
      </c>
      <c r="F15109">
        <v>12</v>
      </c>
      <c r="G15109">
        <v>76.581871032714844</v>
      </c>
      <c r="H15109">
        <v>78.328277587890625</v>
      </c>
      <c r="I15109">
        <v>-1.746408224105835</v>
      </c>
      <c r="J15109">
        <v>-2.2804459556937218E-2</v>
      </c>
      <c r="K15109">
        <v>-2.8098962306976318</v>
      </c>
      <c r="L15109">
        <v>-2.1815788745880127</v>
      </c>
      <c r="M15109">
        <v>-1.746408224105835</v>
      </c>
      <c r="N15109">
        <v>-1.3112375736236572</v>
      </c>
      <c r="O15109">
        <v>-0.68292021751403809</v>
      </c>
      <c r="P15109">
        <v>-3.1113803386688232</v>
      </c>
      <c r="Q15109">
        <v>-0.38143610954284668</v>
      </c>
      <c r="R15109">
        <v>29</v>
      </c>
      <c r="S15109">
        <v>0.68864125879271398</v>
      </c>
      <c r="T15109">
        <v>0.82984411716461182</v>
      </c>
      <c r="U15109">
        <v>78.8306884765625</v>
      </c>
      <c r="V15109">
        <v>98.567047119140625</v>
      </c>
      <c r="W15109">
        <v>74.075859069824219</v>
      </c>
    </row>
    <row r="15110" spans="1:23" x14ac:dyDescent="0.25">
      <c r="A15110" t="s">
        <v>89</v>
      </c>
      <c r="B15110" t="s">
        <v>101</v>
      </c>
      <c r="C15110" t="s">
        <v>107</v>
      </c>
      <c r="D15110" s="4" t="s">
        <v>97</v>
      </c>
      <c r="E15110" t="s">
        <v>112</v>
      </c>
      <c r="F15110">
        <v>13</v>
      </c>
      <c r="G15110">
        <v>74.730804443359375</v>
      </c>
      <c r="H15110">
        <v>74.660690307617187</v>
      </c>
      <c r="I15110">
        <v>7.0114448666572571E-2</v>
      </c>
      <c r="J15110">
        <v>9.3822687631472945E-4</v>
      </c>
      <c r="K15110">
        <v>-0.94635581970214844</v>
      </c>
      <c r="L15110">
        <v>-0.34581694006919861</v>
      </c>
      <c r="M15110">
        <v>7.0114448666572571E-2</v>
      </c>
      <c r="N15110">
        <v>0.48604583740234375</v>
      </c>
      <c r="O15110">
        <v>1.0865846872329712</v>
      </c>
      <c r="P15110">
        <v>-1.2345110177993774</v>
      </c>
      <c r="Q15110">
        <v>1.3747398853302002</v>
      </c>
      <c r="R15110">
        <v>29</v>
      </c>
      <c r="S15110">
        <v>0.6290963898742099</v>
      </c>
      <c r="T15110">
        <v>0.7931559681892395</v>
      </c>
      <c r="U15110">
        <v>78.8306884765625</v>
      </c>
      <c r="V15110">
        <v>98.567047119140625</v>
      </c>
      <c r="W15110">
        <v>75.824134826660156</v>
      </c>
    </row>
    <row r="15111" spans="1:23" x14ac:dyDescent="0.25">
      <c r="A15111" t="s">
        <v>89</v>
      </c>
      <c r="B15111" t="s">
        <v>101</v>
      </c>
      <c r="C15111" t="s">
        <v>107</v>
      </c>
      <c r="D15111" s="4" t="s">
        <v>97</v>
      </c>
      <c r="E15111" t="s">
        <v>112</v>
      </c>
      <c r="F15111">
        <v>14</v>
      </c>
      <c r="G15111">
        <v>74.306541442871094</v>
      </c>
      <c r="H15111">
        <v>71.282760620117188</v>
      </c>
      <c r="I15111">
        <v>3.0237865447998047</v>
      </c>
      <c r="J15111">
        <v>4.0693409740924835E-2</v>
      </c>
      <c r="K15111">
        <v>1.9772490262985229</v>
      </c>
      <c r="L15111">
        <v>2.5955519676208496</v>
      </c>
      <c r="M15111">
        <v>3.0237865447998047</v>
      </c>
      <c r="N15111">
        <v>3.4520211219787598</v>
      </c>
      <c r="O15111">
        <v>4.0703239440917969</v>
      </c>
      <c r="P15111">
        <v>1.680570125579834</v>
      </c>
      <c r="Q15111">
        <v>4.3670029640197754</v>
      </c>
      <c r="R15111">
        <v>29</v>
      </c>
      <c r="S15111">
        <v>0.6668643178105782</v>
      </c>
      <c r="T15111">
        <v>0.81661760807037354</v>
      </c>
      <c r="U15111">
        <v>78.8306884765625</v>
      </c>
      <c r="V15111">
        <v>98.567047119140625</v>
      </c>
      <c r="W15111">
        <v>75.255172729492188</v>
      </c>
    </row>
    <row r="15112" spans="1:23" x14ac:dyDescent="0.25">
      <c r="A15112" t="s">
        <v>89</v>
      </c>
      <c r="B15112" t="s">
        <v>101</v>
      </c>
      <c r="C15112" t="s">
        <v>107</v>
      </c>
      <c r="D15112" s="4" t="s">
        <v>97</v>
      </c>
      <c r="E15112" t="s">
        <v>112</v>
      </c>
      <c r="F15112">
        <v>15</v>
      </c>
      <c r="G15112">
        <v>73.061073303222656</v>
      </c>
      <c r="H15112">
        <v>68.060691833496094</v>
      </c>
      <c r="I15112">
        <v>5.0003848075866699</v>
      </c>
      <c r="J15112">
        <v>6.8441160023212433E-2</v>
      </c>
      <c r="K15112">
        <v>4.0484976768493652</v>
      </c>
      <c r="L15112">
        <v>4.6108803749084473</v>
      </c>
      <c r="M15112">
        <v>5.0003848075866699</v>
      </c>
      <c r="N15112">
        <v>5.3898892402648926</v>
      </c>
      <c r="O15112">
        <v>5.9522719383239746</v>
      </c>
      <c r="P15112">
        <v>3.7786509990692139</v>
      </c>
      <c r="Q15112">
        <v>6.2221188545227051</v>
      </c>
      <c r="R15112">
        <v>29</v>
      </c>
      <c r="S15112">
        <v>0.55169454653722383</v>
      </c>
      <c r="T15112">
        <v>0.74276143312454224</v>
      </c>
      <c r="U15112">
        <v>78.8306884765625</v>
      </c>
      <c r="V15112">
        <v>98.567047119140625</v>
      </c>
      <c r="W15112">
        <v>76.620689392089844</v>
      </c>
    </row>
    <row r="15113" spans="1:23" x14ac:dyDescent="0.25">
      <c r="A15113" t="s">
        <v>89</v>
      </c>
      <c r="B15113" t="s">
        <v>101</v>
      </c>
      <c r="C15113" t="s">
        <v>107</v>
      </c>
      <c r="D15113" s="4" t="s">
        <v>97</v>
      </c>
      <c r="E15113" t="s">
        <v>112</v>
      </c>
      <c r="F15113">
        <v>16</v>
      </c>
      <c r="G15113">
        <v>71.211418151855469</v>
      </c>
      <c r="H15113">
        <v>65.262069702148438</v>
      </c>
      <c r="I15113">
        <v>5.949345588684082</v>
      </c>
      <c r="J15113">
        <v>8.3544827997684479E-2</v>
      </c>
      <c r="K15113">
        <v>5.0905132293701172</v>
      </c>
      <c r="L15113">
        <v>5.5979185104370117</v>
      </c>
      <c r="M15113">
        <v>5.949345588684082</v>
      </c>
      <c r="N15113">
        <v>6.3007726669311523</v>
      </c>
      <c r="O15113">
        <v>6.8081779479980469</v>
      </c>
      <c r="P15113">
        <v>4.8470463752746582</v>
      </c>
      <c r="Q15113">
        <v>7.0516448020935059</v>
      </c>
      <c r="R15113">
        <v>29</v>
      </c>
      <c r="S15113">
        <v>0.44910163744689058</v>
      </c>
      <c r="T15113">
        <v>0.67015045881271362</v>
      </c>
      <c r="U15113">
        <v>78.8306884765625</v>
      </c>
      <c r="V15113">
        <v>98.567047119140625</v>
      </c>
      <c r="W15113">
        <v>78.427581787109375</v>
      </c>
    </row>
    <row r="15114" spans="1:23" x14ac:dyDescent="0.25">
      <c r="A15114" t="s">
        <v>89</v>
      </c>
      <c r="B15114" t="s">
        <v>101</v>
      </c>
      <c r="C15114" t="s">
        <v>107</v>
      </c>
      <c r="D15114" s="4" t="s">
        <v>97</v>
      </c>
      <c r="E15114" t="s">
        <v>112</v>
      </c>
      <c r="F15114">
        <v>17</v>
      </c>
      <c r="G15114">
        <v>69.034736633300781</v>
      </c>
      <c r="H15114">
        <v>61.852413177490234</v>
      </c>
      <c r="I15114">
        <v>7.1823205947875977</v>
      </c>
      <c r="J15114">
        <v>0.10403922945261002</v>
      </c>
      <c r="K15114">
        <v>6.3089652061462402</v>
      </c>
      <c r="L15114">
        <v>6.8249506950378418</v>
      </c>
      <c r="M15114">
        <v>7.1823205947875977</v>
      </c>
      <c r="N15114">
        <v>7.5396904945373535</v>
      </c>
      <c r="O15114">
        <v>8.0556755065917969</v>
      </c>
      <c r="P15114">
        <v>6.0613813400268555</v>
      </c>
      <c r="Q15114">
        <v>8.3032598495483398</v>
      </c>
      <c r="R15114">
        <v>29</v>
      </c>
      <c r="S15114">
        <v>0.46441863317853915</v>
      </c>
      <c r="T15114">
        <v>0.68148267269134521</v>
      </c>
      <c r="U15114">
        <v>78.8306884765625</v>
      </c>
      <c r="V15114">
        <v>98.567047119140625</v>
      </c>
      <c r="W15114">
        <v>77.110343933105469</v>
      </c>
    </row>
    <row r="15115" spans="1:23" x14ac:dyDescent="0.25">
      <c r="A15115" t="s">
        <v>89</v>
      </c>
      <c r="B15115" t="s">
        <v>101</v>
      </c>
      <c r="C15115" t="s">
        <v>107</v>
      </c>
      <c r="D15115" s="4" t="s">
        <v>97</v>
      </c>
      <c r="E15115" t="s">
        <v>112</v>
      </c>
      <c r="F15115">
        <v>18</v>
      </c>
      <c r="G15115">
        <v>62.681472778320313</v>
      </c>
      <c r="H15115">
        <v>55.270343780517578</v>
      </c>
      <c r="I15115">
        <v>7.4111294746398926</v>
      </c>
      <c r="J15115">
        <v>0.11823476850986481</v>
      </c>
      <c r="K15115">
        <v>6.5998950004577637</v>
      </c>
      <c r="L15115">
        <v>7.0791788101196289</v>
      </c>
      <c r="M15115">
        <v>7.4111294746398926</v>
      </c>
      <c r="N15115">
        <v>7.7430801391601563</v>
      </c>
      <c r="O15115">
        <v>8.2223644256591797</v>
      </c>
      <c r="P15115">
        <v>6.3699212074279785</v>
      </c>
      <c r="Q15115">
        <v>8.4523372650146484</v>
      </c>
      <c r="R15115">
        <v>29</v>
      </c>
      <c r="S15115">
        <v>0.40070124505433569</v>
      </c>
      <c r="T15115">
        <v>0.63300967216491699</v>
      </c>
      <c r="U15115">
        <v>78.8306884765625</v>
      </c>
      <c r="V15115">
        <v>98.567047119140625</v>
      </c>
      <c r="W15115">
        <v>74.948272705078125</v>
      </c>
    </row>
    <row r="15116" spans="1:23" x14ac:dyDescent="0.25">
      <c r="A15116" t="s">
        <v>89</v>
      </c>
      <c r="B15116" t="s">
        <v>101</v>
      </c>
      <c r="C15116" t="s">
        <v>107</v>
      </c>
      <c r="D15116" s="4" t="s">
        <v>97</v>
      </c>
      <c r="E15116" t="s">
        <v>112</v>
      </c>
      <c r="F15116">
        <v>19</v>
      </c>
      <c r="G15116">
        <v>51.259284973144531</v>
      </c>
      <c r="H15116">
        <v>43.670345306396484</v>
      </c>
      <c r="I15116">
        <v>7.5889420509338379</v>
      </c>
      <c r="J15116">
        <v>0.14805009961128235</v>
      </c>
      <c r="K15116">
        <v>6.7151064872741699</v>
      </c>
      <c r="L15116">
        <v>7.2313756942749023</v>
      </c>
      <c r="M15116">
        <v>7.5889420509338379</v>
      </c>
      <c r="N15116">
        <v>7.9465084075927734</v>
      </c>
      <c r="O15116">
        <v>8.4627771377563477</v>
      </c>
      <c r="P15116">
        <v>6.4673867225646973</v>
      </c>
      <c r="Q15116">
        <v>8.7104978561401367</v>
      </c>
      <c r="R15116">
        <v>29</v>
      </c>
      <c r="S15116">
        <v>0.46492944232392119</v>
      </c>
      <c r="T15116">
        <v>0.68185734748840332</v>
      </c>
      <c r="U15116">
        <v>78.8306884765625</v>
      </c>
      <c r="V15116">
        <v>98.567047119140625</v>
      </c>
      <c r="W15116">
        <v>75.172416687011719</v>
      </c>
    </row>
    <row r="15117" spans="1:23" x14ac:dyDescent="0.25">
      <c r="A15117" t="s">
        <v>89</v>
      </c>
      <c r="B15117" t="s">
        <v>101</v>
      </c>
      <c r="C15117" t="s">
        <v>107</v>
      </c>
      <c r="D15117" s="4" t="s">
        <v>97</v>
      </c>
      <c r="E15117" t="s">
        <v>112</v>
      </c>
      <c r="F15117">
        <v>20</v>
      </c>
      <c r="G15117">
        <v>48.601940155029297</v>
      </c>
      <c r="H15117">
        <v>40.801380157470703</v>
      </c>
      <c r="I15117">
        <v>7.800562858581543</v>
      </c>
      <c r="J15117">
        <v>0.16049900650978088</v>
      </c>
      <c r="K15117">
        <v>6.8462085723876953</v>
      </c>
      <c r="L15117">
        <v>7.4100489616394043</v>
      </c>
      <c r="M15117">
        <v>7.800562858581543</v>
      </c>
      <c r="N15117">
        <v>8.1910772323608398</v>
      </c>
      <c r="O15117">
        <v>8.7549171447753906</v>
      </c>
      <c r="P15117">
        <v>6.5756626129150391</v>
      </c>
      <c r="Q15117">
        <v>9.0254631042480469</v>
      </c>
      <c r="R15117">
        <v>29</v>
      </c>
      <c r="S15117">
        <v>0.55455787118043887</v>
      </c>
      <c r="T15117">
        <v>0.74468642473220825</v>
      </c>
      <c r="U15117">
        <v>78.8306884765625</v>
      </c>
      <c r="V15117">
        <v>98.567047119140625</v>
      </c>
      <c r="W15117">
        <v>74.427589416503906</v>
      </c>
    </row>
    <row r="15118" spans="1:23" x14ac:dyDescent="0.25">
      <c r="A15118" t="s">
        <v>89</v>
      </c>
      <c r="B15118" t="s">
        <v>101</v>
      </c>
      <c r="C15118" t="s">
        <v>107</v>
      </c>
      <c r="D15118" s="4" t="s">
        <v>97</v>
      </c>
      <c r="E15118" t="s">
        <v>112</v>
      </c>
      <c r="F15118">
        <v>21</v>
      </c>
      <c r="G15118">
        <v>46.980697631835938</v>
      </c>
      <c r="H15118">
        <v>39.704826354980469</v>
      </c>
      <c r="I15118">
        <v>7.2758708000183105</v>
      </c>
      <c r="J15118">
        <v>0.15486936271190643</v>
      </c>
      <c r="K15118">
        <v>6.5202846527099609</v>
      </c>
      <c r="L15118">
        <v>6.9666910171508789</v>
      </c>
      <c r="M15118">
        <v>7.2758708000183105</v>
      </c>
      <c r="N15118">
        <v>7.5850505828857422</v>
      </c>
      <c r="O15118">
        <v>8.0314569473266602</v>
      </c>
      <c r="P15118">
        <v>6.306086540222168</v>
      </c>
      <c r="Q15118">
        <v>8.2456550598144531</v>
      </c>
      <c r="R15118">
        <v>29</v>
      </c>
      <c r="S15118">
        <v>0.34761279895570851</v>
      </c>
      <c r="T15118">
        <v>0.58958697319030762</v>
      </c>
      <c r="U15118">
        <v>78.8306884765625</v>
      </c>
      <c r="V15118">
        <v>98.567047119140625</v>
      </c>
      <c r="W15118">
        <v>72.289649963378906</v>
      </c>
    </row>
    <row r="15119" spans="1:23" x14ac:dyDescent="0.25">
      <c r="A15119" t="s">
        <v>89</v>
      </c>
      <c r="B15119" t="s">
        <v>101</v>
      </c>
      <c r="C15119" t="s">
        <v>107</v>
      </c>
      <c r="D15119" s="4" t="s">
        <v>97</v>
      </c>
      <c r="E15119" t="s">
        <v>112</v>
      </c>
      <c r="F15119">
        <v>22</v>
      </c>
      <c r="G15119">
        <v>43.184547424316406</v>
      </c>
      <c r="H15119">
        <v>36.917240142822266</v>
      </c>
      <c r="I15119">
        <v>6.2673048973083496</v>
      </c>
      <c r="J15119">
        <v>0.14512841403484344</v>
      </c>
      <c r="K15119">
        <v>5.5612730979919434</v>
      </c>
      <c r="L15119">
        <v>5.9784026145935059</v>
      </c>
      <c r="M15119">
        <v>6.2673048973083496</v>
      </c>
      <c r="N15119">
        <v>6.5562071800231934</v>
      </c>
      <c r="O15119">
        <v>6.9733366966247559</v>
      </c>
      <c r="P15119">
        <v>5.3611230850219727</v>
      </c>
      <c r="Q15119">
        <v>7.1734867095947266</v>
      </c>
      <c r="R15119">
        <v>29</v>
      </c>
      <c r="S15119">
        <v>0.30351220024455472</v>
      </c>
      <c r="T15119">
        <v>0.55091941356658936</v>
      </c>
      <c r="U15119">
        <v>78.8306884765625</v>
      </c>
      <c r="V15119">
        <v>98.567047119140625</v>
      </c>
      <c r="W15119">
        <v>70.529655456542969</v>
      </c>
    </row>
    <row r="15120" spans="1:23" x14ac:dyDescent="0.25">
      <c r="A15120" t="s">
        <v>89</v>
      </c>
      <c r="B15120" t="s">
        <v>101</v>
      </c>
      <c r="C15120" t="s">
        <v>107</v>
      </c>
      <c r="D15120" s="4" t="s">
        <v>97</v>
      </c>
      <c r="E15120" t="s">
        <v>112</v>
      </c>
      <c r="F15120">
        <v>23</v>
      </c>
      <c r="G15120">
        <v>37.368328094482422</v>
      </c>
      <c r="H15120">
        <v>33.445518493652344</v>
      </c>
      <c r="I15120">
        <v>3.9228127002716064</v>
      </c>
      <c r="J15120">
        <v>0.10497693717479706</v>
      </c>
      <c r="K15120">
        <v>3.2015340328216553</v>
      </c>
      <c r="L15120">
        <v>3.6276712417602539</v>
      </c>
      <c r="M15120">
        <v>3.9228127002716064</v>
      </c>
      <c r="N15120">
        <v>4.217954158782959</v>
      </c>
      <c r="O15120">
        <v>4.6440916061401367</v>
      </c>
      <c r="P15120">
        <v>2.9970614910125732</v>
      </c>
      <c r="Q15120">
        <v>4.8485636711120605</v>
      </c>
      <c r="R15120">
        <v>29</v>
      </c>
      <c r="S15120">
        <v>0.31676268179127476</v>
      </c>
      <c r="T15120">
        <v>0.56281673908233643</v>
      </c>
      <c r="U15120">
        <v>78.8306884765625</v>
      </c>
      <c r="V15120">
        <v>98.567047119140625</v>
      </c>
      <c r="W15120">
        <v>70.49310302734375</v>
      </c>
    </row>
    <row r="15121" spans="1:23" x14ac:dyDescent="0.25">
      <c r="A15121" t="s">
        <v>89</v>
      </c>
      <c r="B15121" t="s">
        <v>101</v>
      </c>
      <c r="C15121" t="s">
        <v>107</v>
      </c>
      <c r="D15121" s="4" t="s">
        <v>97</v>
      </c>
      <c r="E15121" t="s">
        <v>112</v>
      </c>
      <c r="F15121">
        <v>24</v>
      </c>
      <c r="G15121">
        <v>34.009220123291016</v>
      </c>
      <c r="H15121">
        <v>29.376552581787109</v>
      </c>
      <c r="I15121">
        <v>4.6326699256896973</v>
      </c>
      <c r="J15121">
        <v>0.13621805608272552</v>
      </c>
      <c r="K15121">
        <v>3.9295783042907715</v>
      </c>
      <c r="L15121">
        <v>4.344970703125</v>
      </c>
      <c r="M15121">
        <v>4.6326699256896973</v>
      </c>
      <c r="N15121">
        <v>4.9203691482543945</v>
      </c>
      <c r="O15121">
        <v>5.335761547088623</v>
      </c>
      <c r="P15121">
        <v>3.7302615642547607</v>
      </c>
      <c r="Q15121">
        <v>5.5350780487060547</v>
      </c>
      <c r="R15121">
        <v>29</v>
      </c>
      <c r="S15121">
        <v>0.30098970925971358</v>
      </c>
      <c r="T15121">
        <v>0.54862529039382935</v>
      </c>
      <c r="U15121">
        <v>78.8306884765625</v>
      </c>
      <c r="V15121">
        <v>98.567047119140625</v>
      </c>
      <c r="W15121">
        <v>68.948966979980469</v>
      </c>
    </row>
    <row r="15122" spans="1:23" x14ac:dyDescent="0.25">
      <c r="A15122" t="s">
        <v>89</v>
      </c>
      <c r="B15122" t="s">
        <v>101</v>
      </c>
      <c r="C15122" t="s">
        <v>107</v>
      </c>
      <c r="D15122" s="4" t="s">
        <v>97</v>
      </c>
      <c r="E15122" t="s">
        <v>113</v>
      </c>
      <c r="F15122">
        <v>1</v>
      </c>
      <c r="G15122">
        <v>33.457462310791016</v>
      </c>
      <c r="H15122">
        <v>36.602962493896484</v>
      </c>
      <c r="I15122">
        <v>-3.1455001831054687</v>
      </c>
      <c r="J15122">
        <v>-9.4014905393123627E-2</v>
      </c>
      <c r="K15122">
        <v>-3.9221312999725342</v>
      </c>
      <c r="L15122">
        <v>-3.4632914066314697</v>
      </c>
      <c r="M15122">
        <v>-3.1455001831054687</v>
      </c>
      <c r="N15122">
        <v>-2.8277089595794678</v>
      </c>
      <c r="O15122">
        <v>-2.3688690662384033</v>
      </c>
      <c r="P15122">
        <v>-4.1422953605651855</v>
      </c>
      <c r="Q15122">
        <v>-2.148705005645752</v>
      </c>
      <c r="R15122">
        <v>27</v>
      </c>
      <c r="S15122">
        <v>0.36724626578257258</v>
      </c>
      <c r="T15122">
        <v>0.60600847005844116</v>
      </c>
      <c r="U15122">
        <v>77.112586975097656</v>
      </c>
      <c r="V15122">
        <v>95.716140747070313</v>
      </c>
      <c r="W15122">
        <v>68.644447326660156</v>
      </c>
    </row>
    <row r="15123" spans="1:23" x14ac:dyDescent="0.25">
      <c r="A15123" t="s">
        <v>89</v>
      </c>
      <c r="B15123" t="s">
        <v>101</v>
      </c>
      <c r="C15123" t="s">
        <v>107</v>
      </c>
      <c r="D15123" s="4" t="s">
        <v>97</v>
      </c>
      <c r="E15123" t="s">
        <v>113</v>
      </c>
      <c r="F15123">
        <v>2</v>
      </c>
      <c r="G15123">
        <v>32.072250366210938</v>
      </c>
      <c r="H15123">
        <v>33.748149871826172</v>
      </c>
      <c r="I15123">
        <v>-1.6758995056152344</v>
      </c>
      <c r="J15123">
        <v>-5.2253879606723785E-2</v>
      </c>
      <c r="K15123">
        <v>-2.3132364749908447</v>
      </c>
      <c r="L15123">
        <v>-1.9366925954818726</v>
      </c>
      <c r="M15123">
        <v>-1.6758995056152344</v>
      </c>
      <c r="N15123">
        <v>-1.4151064157485962</v>
      </c>
      <c r="O15123">
        <v>-1.038562536239624</v>
      </c>
      <c r="P15123">
        <v>-2.4939126968383789</v>
      </c>
      <c r="Q15123">
        <v>-0.85788637399673462</v>
      </c>
      <c r="R15123">
        <v>27</v>
      </c>
      <c r="S15123">
        <v>0.24732388846086284</v>
      </c>
      <c r="T15123">
        <v>0.49731668829917908</v>
      </c>
      <c r="U15123">
        <v>77.112586975097656</v>
      </c>
      <c r="V15123">
        <v>95.716140747070313</v>
      </c>
      <c r="W15123">
        <v>68.408889770507812</v>
      </c>
    </row>
    <row r="15124" spans="1:23" x14ac:dyDescent="0.25">
      <c r="A15124" t="s">
        <v>89</v>
      </c>
      <c r="B15124" t="s">
        <v>101</v>
      </c>
      <c r="C15124" t="s">
        <v>107</v>
      </c>
      <c r="D15124" s="4" t="s">
        <v>97</v>
      </c>
      <c r="E15124" t="s">
        <v>113</v>
      </c>
      <c r="F15124">
        <v>3</v>
      </c>
      <c r="G15124">
        <v>31.997348785400391</v>
      </c>
      <c r="H15124">
        <v>32.662223815917969</v>
      </c>
      <c r="I15124">
        <v>-0.66487395763397217</v>
      </c>
      <c r="J15124">
        <v>-2.077903226017952E-2</v>
      </c>
      <c r="K15124">
        <v>-1.3893027305603027</v>
      </c>
      <c r="L15124">
        <v>-0.96130436658859253</v>
      </c>
      <c r="M15124">
        <v>-0.66487395763397217</v>
      </c>
      <c r="N15124">
        <v>-0.36844357848167419</v>
      </c>
      <c r="O15124">
        <v>5.9554815292358398E-2</v>
      </c>
      <c r="P15124">
        <v>-1.5946682691574097</v>
      </c>
      <c r="Q15124">
        <v>0.26492029428482056</v>
      </c>
      <c r="R15124">
        <v>27</v>
      </c>
      <c r="S15124">
        <v>0.31953557128321464</v>
      </c>
      <c r="T15124">
        <v>0.56527477502822876</v>
      </c>
      <c r="U15124">
        <v>77.112586975097656</v>
      </c>
      <c r="V15124">
        <v>95.716140747070313</v>
      </c>
      <c r="W15124">
        <v>68.376663208007812</v>
      </c>
    </row>
    <row r="15125" spans="1:23" x14ac:dyDescent="0.25">
      <c r="A15125" t="s">
        <v>89</v>
      </c>
      <c r="B15125" t="s">
        <v>101</v>
      </c>
      <c r="C15125" t="s">
        <v>107</v>
      </c>
      <c r="D15125" s="4" t="s">
        <v>97</v>
      </c>
      <c r="E15125" t="s">
        <v>113</v>
      </c>
      <c r="F15125">
        <v>4</v>
      </c>
      <c r="G15125">
        <v>32.291900634765625</v>
      </c>
      <c r="H15125">
        <v>33.711112976074219</v>
      </c>
      <c r="I15125">
        <v>-1.4192101955413818</v>
      </c>
      <c r="J15125">
        <v>-4.3949417769908905E-2</v>
      </c>
      <c r="K15125">
        <v>-2.0185906887054443</v>
      </c>
      <c r="L15125">
        <v>-1.6644718647003174</v>
      </c>
      <c r="M15125">
        <v>-1.4192101955413818</v>
      </c>
      <c r="N15125">
        <v>-1.1739485263824463</v>
      </c>
      <c r="O15125">
        <v>-0.81982970237731934</v>
      </c>
      <c r="P15125">
        <v>-2.1885068416595459</v>
      </c>
      <c r="Q15125">
        <v>-0.64991366863250732</v>
      </c>
      <c r="R15125">
        <v>27</v>
      </c>
      <c r="S15125">
        <v>0.21874243009290328</v>
      </c>
      <c r="T15125">
        <v>0.4676990807056427</v>
      </c>
      <c r="U15125">
        <v>77.112586975097656</v>
      </c>
      <c r="V15125">
        <v>95.716140747070313</v>
      </c>
      <c r="W15125">
        <v>68.360000610351563</v>
      </c>
    </row>
    <row r="15126" spans="1:23" x14ac:dyDescent="0.25">
      <c r="A15126" t="s">
        <v>89</v>
      </c>
      <c r="B15126" t="s">
        <v>101</v>
      </c>
      <c r="C15126" t="s">
        <v>107</v>
      </c>
      <c r="D15126" s="4" t="s">
        <v>97</v>
      </c>
      <c r="E15126" t="s">
        <v>113</v>
      </c>
      <c r="F15126">
        <v>5</v>
      </c>
      <c r="G15126">
        <v>35.011066436767578</v>
      </c>
      <c r="H15126">
        <v>34.525924682617187</v>
      </c>
      <c r="I15126">
        <v>0.48514050245285034</v>
      </c>
      <c r="J15126">
        <v>1.3856776058673859E-2</v>
      </c>
      <c r="K15126">
        <v>-3.6237567663192749E-2</v>
      </c>
      <c r="L15126">
        <v>0.2717968225479126</v>
      </c>
      <c r="M15126">
        <v>0.48514050245285034</v>
      </c>
      <c r="N15126">
        <v>0.69848418235778809</v>
      </c>
      <c r="O15126">
        <v>1.0065186023712158</v>
      </c>
      <c r="P15126">
        <v>-0.18404100835323334</v>
      </c>
      <c r="Q15126">
        <v>1.1543220281600952</v>
      </c>
      <c r="R15126">
        <v>27</v>
      </c>
      <c r="S15126">
        <v>0.16551347220459789</v>
      </c>
      <c r="T15126">
        <v>0.4068334698677063</v>
      </c>
      <c r="U15126">
        <v>77.112586975097656</v>
      </c>
      <c r="V15126">
        <v>95.716140747070313</v>
      </c>
      <c r="W15126">
        <v>67.928886413574219</v>
      </c>
    </row>
    <row r="15127" spans="1:23" x14ac:dyDescent="0.25">
      <c r="A15127" t="s">
        <v>89</v>
      </c>
      <c r="B15127" t="s">
        <v>101</v>
      </c>
      <c r="C15127" t="s">
        <v>107</v>
      </c>
      <c r="D15127" s="4" t="s">
        <v>97</v>
      </c>
      <c r="E15127" t="s">
        <v>113</v>
      </c>
      <c r="F15127">
        <v>6</v>
      </c>
      <c r="G15127">
        <v>42.62615966796875</v>
      </c>
      <c r="H15127">
        <v>42.066665649414063</v>
      </c>
      <c r="I15127">
        <v>0.55949419736862183</v>
      </c>
      <c r="J15127">
        <v>1.3125606812536716E-2</v>
      </c>
      <c r="K15127">
        <v>-3.9558861404657364E-2</v>
      </c>
      <c r="L15127">
        <v>0.31436654925346375</v>
      </c>
      <c r="M15127">
        <v>0.55949419736862183</v>
      </c>
      <c r="N15127">
        <v>0.80462187528610229</v>
      </c>
      <c r="O15127">
        <v>1.1585472822189331</v>
      </c>
      <c r="P15127">
        <v>-0.2093820720911026</v>
      </c>
      <c r="Q15127">
        <v>1.3283704519271851</v>
      </c>
      <c r="R15127">
        <v>27</v>
      </c>
      <c r="S15127">
        <v>0.21850350552769271</v>
      </c>
      <c r="T15127">
        <v>0.46744358539581299</v>
      </c>
      <c r="U15127">
        <v>77.112586975097656</v>
      </c>
      <c r="V15127">
        <v>95.716140747070313</v>
      </c>
      <c r="W15127">
        <v>67.433334350585938</v>
      </c>
    </row>
    <row r="15128" spans="1:23" x14ac:dyDescent="0.25">
      <c r="A15128" t="s">
        <v>89</v>
      </c>
      <c r="B15128" t="s">
        <v>101</v>
      </c>
      <c r="C15128" t="s">
        <v>107</v>
      </c>
      <c r="D15128" s="4" t="s">
        <v>97</v>
      </c>
      <c r="E15128" t="s">
        <v>113</v>
      </c>
      <c r="F15128">
        <v>7</v>
      </c>
      <c r="G15128">
        <v>57.425914764404297</v>
      </c>
      <c r="H15128">
        <v>56.865184783935547</v>
      </c>
      <c r="I15128">
        <v>0.56072938442230225</v>
      </c>
      <c r="J15128">
        <v>9.7643965855240822E-3</v>
      </c>
      <c r="K15128">
        <v>-0.20751953125</v>
      </c>
      <c r="L15128">
        <v>0.2463681548833847</v>
      </c>
      <c r="M15128">
        <v>0.56072938442230225</v>
      </c>
      <c r="N15128">
        <v>0.87509059906005859</v>
      </c>
      <c r="O15128">
        <v>1.3289783000946045</v>
      </c>
      <c r="P15128">
        <v>-0.42530742287635803</v>
      </c>
      <c r="Q15128">
        <v>1.5467661619186401</v>
      </c>
      <c r="R15128">
        <v>27</v>
      </c>
      <c r="S15128">
        <v>0.35936165998436209</v>
      </c>
      <c r="T15128">
        <v>0.59946781396865845</v>
      </c>
      <c r="U15128">
        <v>77.112586975097656</v>
      </c>
      <c r="V15128">
        <v>95.716140747070313</v>
      </c>
      <c r="W15128">
        <v>67.1522216796875</v>
      </c>
    </row>
    <row r="15129" spans="1:23" x14ac:dyDescent="0.25">
      <c r="A15129" t="s">
        <v>89</v>
      </c>
      <c r="B15129" t="s">
        <v>101</v>
      </c>
      <c r="C15129" t="s">
        <v>107</v>
      </c>
      <c r="D15129" s="4" t="s">
        <v>97</v>
      </c>
      <c r="E15129" t="s">
        <v>113</v>
      </c>
      <c r="F15129">
        <v>8</v>
      </c>
      <c r="G15129">
        <v>65.725494384765625</v>
      </c>
      <c r="H15129">
        <v>61.479999542236328</v>
      </c>
      <c r="I15129">
        <v>4.2454929351806641</v>
      </c>
      <c r="J15129">
        <v>6.459430605173111E-2</v>
      </c>
      <c r="K15129">
        <v>3.3043866157531738</v>
      </c>
      <c r="L15129">
        <v>3.8603999614715576</v>
      </c>
      <c r="M15129">
        <v>4.2454929351806641</v>
      </c>
      <c r="N15129">
        <v>4.6305861473083496</v>
      </c>
      <c r="O15129">
        <v>5.1865992546081543</v>
      </c>
      <c r="P15129">
        <v>3.0375959873199463</v>
      </c>
      <c r="Q15129">
        <v>5.4533896446228027</v>
      </c>
      <c r="R15129">
        <v>27</v>
      </c>
      <c r="S15129">
        <v>0.53926864705842092</v>
      </c>
      <c r="T15129">
        <v>0.73434913158416748</v>
      </c>
      <c r="U15129">
        <v>77.112586975097656</v>
      </c>
      <c r="V15129">
        <v>95.716140747070313</v>
      </c>
      <c r="W15129">
        <v>67.575553894042969</v>
      </c>
    </row>
    <row r="15130" spans="1:23" x14ac:dyDescent="0.25">
      <c r="A15130" t="s">
        <v>89</v>
      </c>
      <c r="B15130" t="s">
        <v>101</v>
      </c>
      <c r="C15130" t="s">
        <v>107</v>
      </c>
      <c r="D15130" s="4" t="s">
        <v>97</v>
      </c>
      <c r="E15130" t="s">
        <v>113</v>
      </c>
      <c r="F15130">
        <v>9</v>
      </c>
      <c r="G15130">
        <v>75.104156494140625</v>
      </c>
      <c r="H15130">
        <v>72.468147277832031</v>
      </c>
      <c r="I15130">
        <v>2.6360065937042236</v>
      </c>
      <c r="J15130">
        <v>3.5098012536764145E-2</v>
      </c>
      <c r="K15130">
        <v>1.6917325258255005</v>
      </c>
      <c r="L15130">
        <v>2.249617338180542</v>
      </c>
      <c r="M15130">
        <v>2.6360065937042236</v>
      </c>
      <c r="N15130">
        <v>3.0223958492279053</v>
      </c>
      <c r="O15130">
        <v>3.5802807807922363</v>
      </c>
      <c r="P15130">
        <v>1.4240438938140869</v>
      </c>
      <c r="Q15130">
        <v>3.8479692935943604</v>
      </c>
      <c r="R15130">
        <v>27</v>
      </c>
      <c r="S15130">
        <v>0.5429051798629736</v>
      </c>
      <c r="T15130">
        <v>0.73682099580764771</v>
      </c>
      <c r="U15130">
        <v>77.112586975097656</v>
      </c>
      <c r="V15130">
        <v>95.716140747070313</v>
      </c>
      <c r="W15130">
        <v>68.405555725097656</v>
      </c>
    </row>
    <row r="15131" spans="1:23" x14ac:dyDescent="0.25">
      <c r="A15131" t="s">
        <v>89</v>
      </c>
      <c r="B15131" t="s">
        <v>101</v>
      </c>
      <c r="C15131" t="s">
        <v>107</v>
      </c>
      <c r="D15131" s="4" t="s">
        <v>97</v>
      </c>
      <c r="E15131" t="s">
        <v>113</v>
      </c>
      <c r="F15131">
        <v>10</v>
      </c>
      <c r="G15131">
        <v>78.206985473632813</v>
      </c>
      <c r="H15131">
        <v>76.231109619140625</v>
      </c>
      <c r="I15131">
        <v>1.9758704900741577</v>
      </c>
      <c r="J15131">
        <v>2.526463009417057E-2</v>
      </c>
      <c r="K15131">
        <v>0.91164076328277588</v>
      </c>
      <c r="L15131">
        <v>1.5403963327407837</v>
      </c>
      <c r="M15131">
        <v>1.9758704900741577</v>
      </c>
      <c r="N15131">
        <v>2.4113447666168213</v>
      </c>
      <c r="O15131">
        <v>3.0401003360748291</v>
      </c>
      <c r="P15131">
        <v>0.60994642972946167</v>
      </c>
      <c r="Q15131">
        <v>3.341794490814209</v>
      </c>
      <c r="R15131">
        <v>27</v>
      </c>
      <c r="S15131">
        <v>0.68960215674655956</v>
      </c>
      <c r="T15131">
        <v>0.83042287826538086</v>
      </c>
      <c r="U15131">
        <v>77.112586975097656</v>
      </c>
      <c r="V15131">
        <v>95.716140747070313</v>
      </c>
      <c r="W15131">
        <v>70.783332824707031</v>
      </c>
    </row>
    <row r="15132" spans="1:23" x14ac:dyDescent="0.25">
      <c r="A15132" t="s">
        <v>89</v>
      </c>
      <c r="B15132" t="s">
        <v>101</v>
      </c>
      <c r="C15132" t="s">
        <v>107</v>
      </c>
      <c r="D15132" s="4" t="s">
        <v>97</v>
      </c>
      <c r="E15132" t="s">
        <v>113</v>
      </c>
      <c r="F15132">
        <v>11</v>
      </c>
      <c r="G15132">
        <v>78.956100463867188</v>
      </c>
      <c r="H15132">
        <v>78.239997863769531</v>
      </c>
      <c r="I15132">
        <v>0.7160986065864563</v>
      </c>
      <c r="J15132">
        <v>9.069579653441906E-3</v>
      </c>
      <c r="K15132">
        <v>-0.35863694548606873</v>
      </c>
      <c r="L15132">
        <v>0.276325523853302</v>
      </c>
      <c r="M15132">
        <v>0.7160986065864563</v>
      </c>
      <c r="N15132">
        <v>1.1558716297149658</v>
      </c>
      <c r="O15132">
        <v>1.7908341884613037</v>
      </c>
      <c r="P15132">
        <v>-0.66330951452255249</v>
      </c>
      <c r="Q15132">
        <v>2.0955066680908203</v>
      </c>
      <c r="R15132">
        <v>27</v>
      </c>
      <c r="S15132">
        <v>0.70328451591791818</v>
      </c>
      <c r="T15132">
        <v>0.83862060308456421</v>
      </c>
      <c r="U15132">
        <v>77.112586975097656</v>
      </c>
      <c r="V15132">
        <v>95.716140747070313</v>
      </c>
      <c r="W15132">
        <v>73.033332824707031</v>
      </c>
    </row>
    <row r="15133" spans="1:23" x14ac:dyDescent="0.25">
      <c r="A15133" t="s">
        <v>89</v>
      </c>
      <c r="B15133" t="s">
        <v>101</v>
      </c>
      <c r="C15133" t="s">
        <v>107</v>
      </c>
      <c r="D15133" s="4" t="s">
        <v>97</v>
      </c>
      <c r="E15133" t="s">
        <v>113</v>
      </c>
      <c r="F15133">
        <v>12</v>
      </c>
      <c r="G15133">
        <v>80.11114501953125</v>
      </c>
      <c r="H15133">
        <v>79.077033996582031</v>
      </c>
      <c r="I15133">
        <v>1.0341091156005859</v>
      </c>
      <c r="J15133">
        <v>1.2908429838716984E-2</v>
      </c>
      <c r="K15133">
        <v>4.8851177096366882E-2</v>
      </c>
      <c r="L15133">
        <v>0.63094955682754517</v>
      </c>
      <c r="M15133">
        <v>1.0341091156005859</v>
      </c>
      <c r="N15133">
        <v>1.4372687339782715</v>
      </c>
      <c r="O15133">
        <v>2.019366979598999</v>
      </c>
      <c r="P15133">
        <v>-0.23045575618743896</v>
      </c>
      <c r="Q15133">
        <v>2.2986741065979004</v>
      </c>
      <c r="R15133">
        <v>27</v>
      </c>
      <c r="S15133">
        <v>0.59105475416119191</v>
      </c>
      <c r="T15133">
        <v>0.76880085468292236</v>
      </c>
      <c r="U15133">
        <v>77.112586975097656</v>
      </c>
      <c r="V15133">
        <v>95.716140747070313</v>
      </c>
      <c r="W15133">
        <v>74.877777099609375</v>
      </c>
    </row>
    <row r="15134" spans="1:23" x14ac:dyDescent="0.25">
      <c r="A15134" t="s">
        <v>89</v>
      </c>
      <c r="B15134" t="s">
        <v>101</v>
      </c>
      <c r="C15134" t="s">
        <v>107</v>
      </c>
      <c r="D15134" s="4" t="s">
        <v>97</v>
      </c>
      <c r="E15134" t="s">
        <v>113</v>
      </c>
      <c r="F15134">
        <v>13</v>
      </c>
      <c r="G15134">
        <v>77.575531005859375</v>
      </c>
      <c r="H15134">
        <v>77.207405090332031</v>
      </c>
      <c r="I15134">
        <v>0.36812666058540344</v>
      </c>
      <c r="J15134">
        <v>4.7453967854380608E-3</v>
      </c>
      <c r="K15134">
        <v>-0.63215130567550659</v>
      </c>
      <c r="L15134">
        <v>-4.1178971529006958E-2</v>
      </c>
      <c r="M15134">
        <v>0.36812666058540344</v>
      </c>
      <c r="N15134">
        <v>0.77743226289749146</v>
      </c>
      <c r="O15134">
        <v>1.3684046268463135</v>
      </c>
      <c r="P15134">
        <v>-0.91571617126464844</v>
      </c>
      <c r="Q15134">
        <v>1.6519695520401001</v>
      </c>
      <c r="R15134">
        <v>27</v>
      </c>
      <c r="S15134">
        <v>0.60921308638093308</v>
      </c>
      <c r="T15134">
        <v>0.78052103519439697</v>
      </c>
      <c r="U15134">
        <v>77.112586975097656</v>
      </c>
      <c r="V15134">
        <v>95.716140747070313</v>
      </c>
      <c r="W15134">
        <v>75.599998474121094</v>
      </c>
    </row>
    <row r="15135" spans="1:23" x14ac:dyDescent="0.25">
      <c r="A15135" t="s">
        <v>89</v>
      </c>
      <c r="B15135" t="s">
        <v>101</v>
      </c>
      <c r="C15135" t="s">
        <v>107</v>
      </c>
      <c r="D15135" s="4" t="s">
        <v>97</v>
      </c>
      <c r="E15135" t="s">
        <v>113</v>
      </c>
      <c r="F15135">
        <v>14</v>
      </c>
      <c r="G15135">
        <v>76.763343811035156</v>
      </c>
      <c r="H15135">
        <v>78.311111450195313</v>
      </c>
      <c r="I15135">
        <v>-1.5477637052536011</v>
      </c>
      <c r="J15135">
        <v>-2.0162796601653099E-2</v>
      </c>
      <c r="K15135">
        <v>-2.5103628635406494</v>
      </c>
      <c r="L15135">
        <v>-1.941651463508606</v>
      </c>
      <c r="M15135">
        <v>-1.5477637052536011</v>
      </c>
      <c r="N15135">
        <v>-1.1538759469985962</v>
      </c>
      <c r="O15135">
        <v>-0.58516460657119751</v>
      </c>
      <c r="P15135">
        <v>-2.7832462787628174</v>
      </c>
      <c r="Q15135">
        <v>-0.31228110194206238</v>
      </c>
      <c r="R15135">
        <v>27</v>
      </c>
      <c r="S15135">
        <v>0.56418139032962245</v>
      </c>
      <c r="T15135">
        <v>0.75112009048461914</v>
      </c>
      <c r="U15135">
        <v>77.112586975097656</v>
      </c>
      <c r="V15135">
        <v>95.716140747070313</v>
      </c>
      <c r="W15135">
        <v>75.433334350585938</v>
      </c>
    </row>
    <row r="15136" spans="1:23" x14ac:dyDescent="0.25">
      <c r="A15136" t="s">
        <v>89</v>
      </c>
      <c r="B15136" t="s">
        <v>101</v>
      </c>
      <c r="C15136" t="s">
        <v>107</v>
      </c>
      <c r="D15136" s="4" t="s">
        <v>97</v>
      </c>
      <c r="E15136" t="s">
        <v>113</v>
      </c>
      <c r="F15136">
        <v>15</v>
      </c>
      <c r="G15136">
        <v>75.1226806640625</v>
      </c>
      <c r="H15136">
        <v>73.256294250488281</v>
      </c>
      <c r="I15136">
        <v>1.8663840293884277</v>
      </c>
      <c r="J15136">
        <v>2.484448067843914E-2</v>
      </c>
      <c r="K15136">
        <v>0.9622046947479248</v>
      </c>
      <c r="L15136">
        <v>1.4964011907577515</v>
      </c>
      <c r="M15136">
        <v>1.8663840293884277</v>
      </c>
      <c r="N15136">
        <v>2.2363669872283936</v>
      </c>
      <c r="O15136">
        <v>2.7705633640289307</v>
      </c>
      <c r="P15136">
        <v>0.70588243007659912</v>
      </c>
      <c r="Q15136">
        <v>3.0268855094909668</v>
      </c>
      <c r="R15136">
        <v>27</v>
      </c>
      <c r="S15136">
        <v>0.49777946039569443</v>
      </c>
      <c r="T15136">
        <v>0.70553487539291382</v>
      </c>
      <c r="U15136">
        <v>77.112586975097656</v>
      </c>
      <c r="V15136">
        <v>95.716140747070313</v>
      </c>
      <c r="W15136">
        <v>77.222221374511719</v>
      </c>
    </row>
    <row r="15137" spans="1:23" x14ac:dyDescent="0.25">
      <c r="A15137" t="s">
        <v>89</v>
      </c>
      <c r="B15137" t="s">
        <v>101</v>
      </c>
      <c r="C15137" t="s">
        <v>107</v>
      </c>
      <c r="D15137" s="4" t="s">
        <v>97</v>
      </c>
      <c r="E15137" t="s">
        <v>113</v>
      </c>
      <c r="F15137">
        <v>16</v>
      </c>
      <c r="G15137">
        <v>72.290367126464844</v>
      </c>
      <c r="H15137">
        <v>72.805923461914063</v>
      </c>
      <c r="I15137">
        <v>-0.51556193828582764</v>
      </c>
      <c r="J15137">
        <v>-7.1318205446004868E-3</v>
      </c>
      <c r="K15137">
        <v>-1.3408222198486328</v>
      </c>
      <c r="L15137">
        <v>-0.85325175523757935</v>
      </c>
      <c r="M15137">
        <v>-0.51556193828582764</v>
      </c>
      <c r="N15137">
        <v>-0.17787210643291473</v>
      </c>
      <c r="O15137">
        <v>0.30969837307929993</v>
      </c>
      <c r="P15137">
        <v>-1.5747721195220947</v>
      </c>
      <c r="Q15137">
        <v>0.54364818334579468</v>
      </c>
      <c r="R15137">
        <v>27</v>
      </c>
      <c r="S15137">
        <v>0.41467680385500216</v>
      </c>
      <c r="T15137">
        <v>0.64395403861999512</v>
      </c>
      <c r="U15137">
        <v>77.112586975097656</v>
      </c>
      <c r="V15137">
        <v>95.716140747070313</v>
      </c>
      <c r="W15137">
        <v>76.922225952148438</v>
      </c>
    </row>
    <row r="15138" spans="1:23" x14ac:dyDescent="0.25">
      <c r="A15138" t="s">
        <v>89</v>
      </c>
      <c r="B15138" t="s">
        <v>101</v>
      </c>
      <c r="C15138" t="s">
        <v>107</v>
      </c>
      <c r="D15138" s="4" t="s">
        <v>97</v>
      </c>
      <c r="E15138" t="s">
        <v>113</v>
      </c>
      <c r="F15138">
        <v>17</v>
      </c>
      <c r="G15138">
        <v>69.45880126953125</v>
      </c>
      <c r="H15138">
        <v>72.662223815917969</v>
      </c>
      <c r="I15138">
        <v>-3.2034201622009277</v>
      </c>
      <c r="J15138">
        <v>-4.6119716018438339E-2</v>
      </c>
      <c r="K15138">
        <v>-3.986875057220459</v>
      </c>
      <c r="L15138">
        <v>-3.5240035057067871</v>
      </c>
      <c r="M15138">
        <v>-3.2034201622009277</v>
      </c>
      <c r="N15138">
        <v>-2.8828368186950684</v>
      </c>
      <c r="O15138">
        <v>-2.4199652671813965</v>
      </c>
      <c r="P15138">
        <v>-4.2089738845825195</v>
      </c>
      <c r="Q15138">
        <v>-2.197866678237915</v>
      </c>
      <c r="R15138">
        <v>27</v>
      </c>
      <c r="S15138">
        <v>0.37372819802436652</v>
      </c>
      <c r="T15138">
        <v>0.61133313179016113</v>
      </c>
      <c r="U15138">
        <v>77.112586975097656</v>
      </c>
      <c r="V15138">
        <v>95.716140747070313</v>
      </c>
      <c r="W15138">
        <v>76.199996948242188</v>
      </c>
    </row>
    <row r="15139" spans="1:23" x14ac:dyDescent="0.25">
      <c r="A15139" t="s">
        <v>89</v>
      </c>
      <c r="B15139" t="s">
        <v>101</v>
      </c>
      <c r="C15139" t="s">
        <v>107</v>
      </c>
      <c r="D15139" s="4" t="s">
        <v>97</v>
      </c>
      <c r="E15139" t="s">
        <v>113</v>
      </c>
      <c r="F15139">
        <v>18</v>
      </c>
      <c r="G15139">
        <v>63.450443267822266</v>
      </c>
      <c r="H15139">
        <v>66.408889770507813</v>
      </c>
      <c r="I15139">
        <v>-2.9584455490112305</v>
      </c>
      <c r="J15139">
        <v>-4.6626079827547073E-2</v>
      </c>
      <c r="K15139">
        <v>-3.7113933563232422</v>
      </c>
      <c r="L15139">
        <v>-3.2665457725524902</v>
      </c>
      <c r="M15139">
        <v>-2.9584455490112305</v>
      </c>
      <c r="N15139">
        <v>-2.6503453254699707</v>
      </c>
      <c r="O15139">
        <v>-2.2054977416992187</v>
      </c>
      <c r="P15139">
        <v>-3.9248435497283936</v>
      </c>
      <c r="Q15139">
        <v>-1.9920476675033569</v>
      </c>
      <c r="R15139">
        <v>27</v>
      </c>
      <c r="S15139">
        <v>0.34518941958958749</v>
      </c>
      <c r="T15139">
        <v>0.58752822875976563</v>
      </c>
      <c r="U15139">
        <v>77.112586975097656</v>
      </c>
      <c r="V15139">
        <v>95.716140747070313</v>
      </c>
      <c r="W15139">
        <v>76.055557250976563</v>
      </c>
    </row>
    <row r="15140" spans="1:23" x14ac:dyDescent="0.25">
      <c r="A15140" t="s">
        <v>89</v>
      </c>
      <c r="B15140" t="s">
        <v>101</v>
      </c>
      <c r="C15140" t="s">
        <v>107</v>
      </c>
      <c r="D15140" s="4" t="s">
        <v>97</v>
      </c>
      <c r="E15140" t="s">
        <v>113</v>
      </c>
      <c r="F15140">
        <v>19</v>
      </c>
      <c r="G15140">
        <v>50.518932342529297</v>
      </c>
      <c r="H15140">
        <v>54.653331756591797</v>
      </c>
      <c r="I15140">
        <v>-4.134401798248291</v>
      </c>
      <c r="J15140">
        <v>-8.1838659942150116E-2</v>
      </c>
      <c r="K15140">
        <v>-4.9898419380187988</v>
      </c>
      <c r="L15140">
        <v>-4.484440803527832</v>
      </c>
      <c r="M15140">
        <v>-4.134401798248291</v>
      </c>
      <c r="N15140">
        <v>-3.7843625545501709</v>
      </c>
      <c r="O15140">
        <v>-3.2789616584777832</v>
      </c>
      <c r="P15140">
        <v>-5.2323474884033203</v>
      </c>
      <c r="Q15140">
        <v>-3.0364563465118408</v>
      </c>
      <c r="R15140">
        <v>27</v>
      </c>
      <c r="S15140">
        <v>0.44556089066283278</v>
      </c>
      <c r="T15140">
        <v>0.6675034761428833</v>
      </c>
      <c r="U15140">
        <v>77.112586975097656</v>
      </c>
      <c r="V15140">
        <v>95.716140747070313</v>
      </c>
      <c r="W15140">
        <v>76.122222900390625</v>
      </c>
    </row>
    <row r="15141" spans="1:23" x14ac:dyDescent="0.25">
      <c r="A15141" t="s">
        <v>89</v>
      </c>
      <c r="B15141" t="s">
        <v>101</v>
      </c>
      <c r="C15141" t="s">
        <v>107</v>
      </c>
      <c r="D15141" s="4" t="s">
        <v>97</v>
      </c>
      <c r="E15141" t="s">
        <v>113</v>
      </c>
      <c r="F15141">
        <v>20</v>
      </c>
      <c r="G15141">
        <v>45.106121063232422</v>
      </c>
      <c r="H15141">
        <v>50.748149871826172</v>
      </c>
      <c r="I15141">
        <v>-5.642026424407959</v>
      </c>
      <c r="J15141">
        <v>-0.12508338689804077</v>
      </c>
      <c r="K15141">
        <v>-6.427100658416748</v>
      </c>
      <c r="L15141">
        <v>-5.9632725715637207</v>
      </c>
      <c r="M15141">
        <v>-5.642026424407959</v>
      </c>
      <c r="N15141">
        <v>-5.3207802772521973</v>
      </c>
      <c r="O15141">
        <v>-4.8569521903991699</v>
      </c>
      <c r="P15141">
        <v>-6.649658203125</v>
      </c>
      <c r="Q15141">
        <v>-4.634394645690918</v>
      </c>
      <c r="R15141">
        <v>27</v>
      </c>
      <c r="S15141">
        <v>0.37527470540115715</v>
      </c>
      <c r="T15141">
        <v>0.61259669065475464</v>
      </c>
      <c r="U15141">
        <v>77.112586975097656</v>
      </c>
      <c r="V15141">
        <v>95.716140747070313</v>
      </c>
      <c r="W15141">
        <v>75.333335876464844</v>
      </c>
    </row>
    <row r="15142" spans="1:23" x14ac:dyDescent="0.25">
      <c r="A15142" t="s">
        <v>89</v>
      </c>
      <c r="B15142" t="s">
        <v>101</v>
      </c>
      <c r="C15142" t="s">
        <v>107</v>
      </c>
      <c r="D15142" s="4" t="s">
        <v>97</v>
      </c>
      <c r="E15142" t="s">
        <v>113</v>
      </c>
      <c r="F15142">
        <v>21</v>
      </c>
      <c r="G15142">
        <v>42.620113372802734</v>
      </c>
      <c r="H15142">
        <v>45.586666107177734</v>
      </c>
      <c r="I15142">
        <v>-2.9665539264678955</v>
      </c>
      <c r="J15142">
        <v>-6.9604553282260895E-2</v>
      </c>
      <c r="K15142">
        <v>-3.7112715244293213</v>
      </c>
      <c r="L15142">
        <v>-3.2712864875793457</v>
      </c>
      <c r="M15142">
        <v>-2.9665539264678955</v>
      </c>
      <c r="N15142">
        <v>-2.6618213653564453</v>
      </c>
      <c r="O15142">
        <v>-2.2218363285064697</v>
      </c>
      <c r="P15142">
        <v>-3.9223887920379639</v>
      </c>
      <c r="Q15142">
        <v>-2.0107190608978271</v>
      </c>
      <c r="R15142">
        <v>27</v>
      </c>
      <c r="S15142">
        <v>0.33768453785297936</v>
      </c>
      <c r="T15142">
        <v>0.58110630512237549</v>
      </c>
      <c r="U15142">
        <v>77.112586975097656</v>
      </c>
      <c r="V15142">
        <v>95.716140747070313</v>
      </c>
      <c r="W15142">
        <v>73.277778625488281</v>
      </c>
    </row>
    <row r="15143" spans="1:23" x14ac:dyDescent="0.25">
      <c r="A15143" t="s">
        <v>89</v>
      </c>
      <c r="B15143" t="s">
        <v>101</v>
      </c>
      <c r="C15143" t="s">
        <v>107</v>
      </c>
      <c r="D15143" s="4" t="s">
        <v>97</v>
      </c>
      <c r="E15143" t="s">
        <v>113</v>
      </c>
      <c r="F15143">
        <v>22</v>
      </c>
      <c r="G15143">
        <v>40.377906799316406</v>
      </c>
      <c r="H15143">
        <v>41.383705139160156</v>
      </c>
      <c r="I15143">
        <v>-1.0057966709136963</v>
      </c>
      <c r="J15143">
        <v>-2.4909580126404762E-2</v>
      </c>
      <c r="K15143">
        <v>-1.6859539747238159</v>
      </c>
      <c r="L15143">
        <v>-1.284111499786377</v>
      </c>
      <c r="M15143">
        <v>-1.0057966709136963</v>
      </c>
      <c r="N15143">
        <v>-0.72748184204101563</v>
      </c>
      <c r="O15143">
        <v>-0.32563939690589905</v>
      </c>
      <c r="P15143">
        <v>-1.8787690401077271</v>
      </c>
      <c r="Q15143">
        <v>-0.13282427191734314</v>
      </c>
      <c r="R15143">
        <v>27</v>
      </c>
      <c r="S15143">
        <v>0.28167383639362242</v>
      </c>
      <c r="T15143">
        <v>0.53072953224182129</v>
      </c>
      <c r="U15143">
        <v>77.112586975097656</v>
      </c>
      <c r="V15143">
        <v>95.716140747070313</v>
      </c>
      <c r="W15143">
        <v>71.333335876464844</v>
      </c>
    </row>
    <row r="15144" spans="1:23" x14ac:dyDescent="0.25">
      <c r="A15144" t="s">
        <v>89</v>
      </c>
      <c r="B15144" t="s">
        <v>101</v>
      </c>
      <c r="C15144" t="s">
        <v>107</v>
      </c>
      <c r="D15144" s="4" t="s">
        <v>97</v>
      </c>
      <c r="E15144" t="s">
        <v>113</v>
      </c>
      <c r="F15144">
        <v>23</v>
      </c>
      <c r="G15144">
        <v>37.155208587646484</v>
      </c>
      <c r="H15144">
        <v>39.687408447265625</v>
      </c>
      <c r="I15144">
        <v>-2.532198429107666</v>
      </c>
      <c r="J15144">
        <v>-6.8151913583278656E-2</v>
      </c>
      <c r="K15144">
        <v>-3.1274049282073975</v>
      </c>
      <c r="L15144">
        <v>-2.775752067565918</v>
      </c>
      <c r="M15144">
        <v>-2.532198429107666</v>
      </c>
      <c r="N15144">
        <v>-2.2886447906494141</v>
      </c>
      <c r="O15144">
        <v>-1.9369919300079346</v>
      </c>
      <c r="P15144">
        <v>-3.296137809753418</v>
      </c>
      <c r="Q15144">
        <v>-1.7682590484619141</v>
      </c>
      <c r="R15144">
        <v>27</v>
      </c>
      <c r="S15144">
        <v>0.2157064957448398</v>
      </c>
      <c r="T15144">
        <v>0.46444213390350342</v>
      </c>
      <c r="U15144">
        <v>77.112586975097656</v>
      </c>
      <c r="V15144">
        <v>95.716140747070313</v>
      </c>
      <c r="W15144">
        <v>70.328887939453125</v>
      </c>
    </row>
    <row r="15145" spans="1:23" x14ac:dyDescent="0.25">
      <c r="A15145" t="s">
        <v>89</v>
      </c>
      <c r="B15145" t="s">
        <v>101</v>
      </c>
      <c r="C15145" t="s">
        <v>107</v>
      </c>
      <c r="D15145" s="4" t="s">
        <v>97</v>
      </c>
      <c r="E15145" t="s">
        <v>113</v>
      </c>
      <c r="F15145">
        <v>24</v>
      </c>
      <c r="G15145">
        <v>35.375339508056641</v>
      </c>
      <c r="H15145">
        <v>37.328887939453125</v>
      </c>
      <c r="I15145">
        <v>-1.9535486698150635</v>
      </c>
      <c r="J15145">
        <v>-5.5223461240530014E-2</v>
      </c>
      <c r="K15145">
        <v>-2.7097139358520508</v>
      </c>
      <c r="L15145">
        <v>-2.2629654407501221</v>
      </c>
      <c r="M15145">
        <v>-1.9535486698150635</v>
      </c>
      <c r="N15145">
        <v>-1.6441318988800049</v>
      </c>
      <c r="O15145">
        <v>-1.1973832845687866</v>
      </c>
      <c r="P15145">
        <v>-2.9240763187408447</v>
      </c>
      <c r="Q15145">
        <v>-0.98302096128463745</v>
      </c>
      <c r="R15145">
        <v>27</v>
      </c>
      <c r="S15145">
        <v>0.34814596866724301</v>
      </c>
      <c r="T15145">
        <v>0.5900389552116394</v>
      </c>
      <c r="U15145">
        <v>77.112586975097656</v>
      </c>
      <c r="V15145">
        <v>95.716140747070313</v>
      </c>
      <c r="W15145">
        <v>69.828887939453125</v>
      </c>
    </row>
    <row r="15146" spans="1:23" x14ac:dyDescent="0.25">
      <c r="A15146" t="s">
        <v>89</v>
      </c>
      <c r="B15146" t="s">
        <v>101</v>
      </c>
      <c r="C15146" t="s">
        <v>107</v>
      </c>
      <c r="D15146" s="4" t="s">
        <v>97</v>
      </c>
      <c r="E15146" t="s">
        <v>114</v>
      </c>
      <c r="F15146">
        <v>1</v>
      </c>
      <c r="G15146">
        <v>34.369102478027344</v>
      </c>
      <c r="H15146">
        <v>36.309635162353516</v>
      </c>
      <c r="I15146">
        <v>-1.9405308961868286</v>
      </c>
      <c r="J15146">
        <v>-5.6461494415998459E-2</v>
      </c>
      <c r="K15146">
        <v>-2.7362165451049805</v>
      </c>
      <c r="L15146">
        <v>-2.2661190032958984</v>
      </c>
      <c r="M15146">
        <v>-1.9405308961868286</v>
      </c>
      <c r="N15146">
        <v>-1.6149427890777588</v>
      </c>
      <c r="O15146">
        <v>-1.1448453664779663</v>
      </c>
      <c r="P15146">
        <v>-2.9617822170257568</v>
      </c>
      <c r="Q15146">
        <v>-0.91927957534790039</v>
      </c>
      <c r="R15146">
        <v>27</v>
      </c>
      <c r="S15146">
        <v>0.38548791322017806</v>
      </c>
      <c r="T15146">
        <v>0.6208767294883728</v>
      </c>
      <c r="U15146">
        <v>78.825057983398438</v>
      </c>
      <c r="V15146">
        <v>102.05435943603516</v>
      </c>
      <c r="W15146">
        <v>69.4344482421875</v>
      </c>
    </row>
    <row r="15147" spans="1:23" x14ac:dyDescent="0.25">
      <c r="A15147" t="s">
        <v>89</v>
      </c>
      <c r="B15147" t="s">
        <v>101</v>
      </c>
      <c r="C15147" t="s">
        <v>107</v>
      </c>
      <c r="D15147" s="4" t="s">
        <v>97</v>
      </c>
      <c r="E15147" t="s">
        <v>114</v>
      </c>
      <c r="F15147">
        <v>2</v>
      </c>
      <c r="G15147">
        <v>33.326084136962891</v>
      </c>
      <c r="H15147">
        <v>35.834072113037109</v>
      </c>
      <c r="I15147">
        <v>-2.5079891681671143</v>
      </c>
      <c r="J15147">
        <v>-7.5256042182445526E-2</v>
      </c>
      <c r="K15147">
        <v>-3.2423067092895508</v>
      </c>
      <c r="L15147">
        <v>-2.8084659576416016</v>
      </c>
      <c r="M15147">
        <v>-2.5079891681671143</v>
      </c>
      <c r="N15147">
        <v>-2.207512378692627</v>
      </c>
      <c r="O15147">
        <v>-1.7736716270446777</v>
      </c>
      <c r="P15147">
        <v>-3.4504754543304443</v>
      </c>
      <c r="Q15147">
        <v>-1.5655027627944946</v>
      </c>
      <c r="R15147">
        <v>27</v>
      </c>
      <c r="S15147">
        <v>0.32831870158260301</v>
      </c>
      <c r="T15147">
        <v>0.5729910135269165</v>
      </c>
      <c r="U15147">
        <v>78.825057983398438</v>
      </c>
      <c r="V15147">
        <v>102.05435943603516</v>
      </c>
      <c r="W15147">
        <v>69.111114501953125</v>
      </c>
    </row>
    <row r="15148" spans="1:23" x14ac:dyDescent="0.25">
      <c r="A15148" t="s">
        <v>89</v>
      </c>
      <c r="B15148" t="s">
        <v>101</v>
      </c>
      <c r="C15148" t="s">
        <v>107</v>
      </c>
      <c r="D15148" s="4" t="s">
        <v>97</v>
      </c>
      <c r="E15148" t="s">
        <v>114</v>
      </c>
      <c r="F15148">
        <v>3</v>
      </c>
      <c r="G15148">
        <v>32.635395050048828</v>
      </c>
      <c r="H15148">
        <v>34.456295013427734</v>
      </c>
      <c r="I15148">
        <v>-1.8209003210067749</v>
      </c>
      <c r="J15148">
        <v>-5.5795259773731232E-2</v>
      </c>
      <c r="K15148">
        <v>-2.4764244556427002</v>
      </c>
      <c r="L15148">
        <v>-2.0891354084014893</v>
      </c>
      <c r="M15148">
        <v>-1.8209003210067749</v>
      </c>
      <c r="N15148">
        <v>-1.5526652336120605</v>
      </c>
      <c r="O15148">
        <v>-1.1653763055801392</v>
      </c>
      <c r="P15148">
        <v>-2.6622562408447266</v>
      </c>
      <c r="Q15148">
        <v>-0.97954434156417847</v>
      </c>
      <c r="R15148">
        <v>27</v>
      </c>
      <c r="S15148">
        <v>0.26164054371635359</v>
      </c>
      <c r="T15148">
        <v>0.51150810718536377</v>
      </c>
      <c r="U15148">
        <v>78.825057983398438</v>
      </c>
      <c r="V15148">
        <v>102.05435943603516</v>
      </c>
      <c r="W15148">
        <v>69.001113891601562</v>
      </c>
    </row>
    <row r="15149" spans="1:23" x14ac:dyDescent="0.25">
      <c r="A15149" t="s">
        <v>89</v>
      </c>
      <c r="B15149" t="s">
        <v>101</v>
      </c>
      <c r="C15149" t="s">
        <v>107</v>
      </c>
      <c r="D15149" s="4" t="s">
        <v>97</v>
      </c>
      <c r="E15149" t="s">
        <v>114</v>
      </c>
      <c r="F15149">
        <v>4</v>
      </c>
      <c r="G15149">
        <v>32.695510864257813</v>
      </c>
      <c r="H15149">
        <v>34.857776641845703</v>
      </c>
      <c r="I15149">
        <v>-2.1622684001922607</v>
      </c>
      <c r="J15149">
        <v>-6.6133491694927216E-2</v>
      </c>
      <c r="K15149">
        <v>-2.7743017673492432</v>
      </c>
      <c r="L15149">
        <v>-2.4127075672149658</v>
      </c>
      <c r="M15149">
        <v>-2.1622684001922607</v>
      </c>
      <c r="N15149">
        <v>-1.9118292331695557</v>
      </c>
      <c r="O15149">
        <v>-1.5502349138259888</v>
      </c>
      <c r="P15149">
        <v>-2.9478049278259277</v>
      </c>
      <c r="Q15149">
        <v>-1.3767319917678833</v>
      </c>
      <c r="R15149">
        <v>27</v>
      </c>
      <c r="S15149">
        <v>0.22807526570605674</v>
      </c>
      <c r="T15149">
        <v>0.47757226228713989</v>
      </c>
      <c r="U15149">
        <v>78.825057983398438</v>
      </c>
      <c r="V15149">
        <v>102.05435943603516</v>
      </c>
      <c r="W15149">
        <v>68.987777709960937</v>
      </c>
    </row>
    <row r="15150" spans="1:23" x14ac:dyDescent="0.25">
      <c r="A15150" t="s">
        <v>89</v>
      </c>
      <c r="B15150" t="s">
        <v>101</v>
      </c>
      <c r="C15150" t="s">
        <v>107</v>
      </c>
      <c r="D15150" s="4" t="s">
        <v>97</v>
      </c>
      <c r="E15150" t="s">
        <v>114</v>
      </c>
      <c r="F15150">
        <v>5</v>
      </c>
      <c r="G15150">
        <v>34.832382202148438</v>
      </c>
      <c r="H15150">
        <v>38.259258270263672</v>
      </c>
      <c r="I15150">
        <v>-3.4268767833709717</v>
      </c>
      <c r="J15150">
        <v>-9.8381921648979187E-2</v>
      </c>
      <c r="K15150">
        <v>-3.9833502769470215</v>
      </c>
      <c r="L15150">
        <v>-3.6545813083648682</v>
      </c>
      <c r="M15150">
        <v>-3.4268767833709717</v>
      </c>
      <c r="N15150">
        <v>-3.1991722583770752</v>
      </c>
      <c r="O15150">
        <v>-2.8704032897949219</v>
      </c>
      <c r="P15150">
        <v>-4.1411027908325195</v>
      </c>
      <c r="Q15150">
        <v>-2.7126507759094238</v>
      </c>
      <c r="R15150">
        <v>27</v>
      </c>
      <c r="S15150">
        <v>0.18854580586740699</v>
      </c>
      <c r="T15150">
        <v>0.43421861529350281</v>
      </c>
      <c r="U15150">
        <v>78.825057983398438</v>
      </c>
      <c r="V15150">
        <v>102.05435943603516</v>
      </c>
      <c r="W15150">
        <v>69.046669006347656</v>
      </c>
    </row>
    <row r="15151" spans="1:23" x14ac:dyDescent="0.25">
      <c r="A15151" t="s">
        <v>89</v>
      </c>
      <c r="B15151" t="s">
        <v>101</v>
      </c>
      <c r="C15151" t="s">
        <v>107</v>
      </c>
      <c r="D15151" s="4" t="s">
        <v>97</v>
      </c>
      <c r="E15151" t="s">
        <v>114</v>
      </c>
      <c r="F15151">
        <v>6</v>
      </c>
      <c r="G15151">
        <v>42.016170501708984</v>
      </c>
      <c r="H15151">
        <v>43.471111297607422</v>
      </c>
      <c r="I15151">
        <v>-1.4549409151077271</v>
      </c>
      <c r="J15151">
        <v>-3.4628119319677353E-2</v>
      </c>
      <c r="K15151">
        <v>-2.0544559955596924</v>
      </c>
      <c r="L15151">
        <v>-1.7002576589584351</v>
      </c>
      <c r="M15151">
        <v>-1.4549409151077271</v>
      </c>
      <c r="N15151">
        <v>-1.209624171257019</v>
      </c>
      <c r="O15151">
        <v>-0.85542571544647217</v>
      </c>
      <c r="P15151">
        <v>-2.2244102954864502</v>
      </c>
      <c r="Q15151">
        <v>-0.68547147512435913</v>
      </c>
      <c r="R15151">
        <v>27</v>
      </c>
      <c r="S15151">
        <v>0.21884076345310177</v>
      </c>
      <c r="T15151">
        <v>0.4678041934967041</v>
      </c>
      <c r="U15151">
        <v>78.825057983398438</v>
      </c>
      <c r="V15151">
        <v>102.05435943603516</v>
      </c>
      <c r="W15151">
        <v>69.077781677246094</v>
      </c>
    </row>
    <row r="15152" spans="1:23" x14ac:dyDescent="0.25">
      <c r="A15152" t="s">
        <v>89</v>
      </c>
      <c r="B15152" t="s">
        <v>101</v>
      </c>
      <c r="C15152" t="s">
        <v>107</v>
      </c>
      <c r="D15152" s="4" t="s">
        <v>97</v>
      </c>
      <c r="E15152" t="s">
        <v>114</v>
      </c>
      <c r="F15152">
        <v>7</v>
      </c>
      <c r="G15152">
        <v>58.610706329345703</v>
      </c>
      <c r="H15152">
        <v>61.494815826416016</v>
      </c>
      <c r="I15152">
        <v>-2.8841090202331543</v>
      </c>
      <c r="J15152">
        <v>-4.9207888543605804E-2</v>
      </c>
      <c r="K15152">
        <v>-3.6340479850769043</v>
      </c>
      <c r="L15152">
        <v>-3.1909780502319336</v>
      </c>
      <c r="M15152">
        <v>-2.8841090202331543</v>
      </c>
      <c r="N15152">
        <v>-2.577239990234375</v>
      </c>
      <c r="O15152">
        <v>-2.1341700553894043</v>
      </c>
      <c r="P15152">
        <v>-3.8466451168060303</v>
      </c>
      <c r="Q15152">
        <v>-1.9215728044509888</v>
      </c>
      <c r="R15152">
        <v>27</v>
      </c>
      <c r="S15152">
        <v>0.34243617241216739</v>
      </c>
      <c r="T15152">
        <v>0.58518046140670776</v>
      </c>
      <c r="U15152">
        <v>78.825057983398438</v>
      </c>
      <c r="V15152">
        <v>102.05435943603516</v>
      </c>
      <c r="W15152">
        <v>69.35333251953125</v>
      </c>
    </row>
    <row r="15153" spans="1:23" x14ac:dyDescent="0.25">
      <c r="A15153" t="s">
        <v>89</v>
      </c>
      <c r="B15153" t="s">
        <v>101</v>
      </c>
      <c r="C15153" t="s">
        <v>107</v>
      </c>
      <c r="D15153" s="4" t="s">
        <v>97</v>
      </c>
      <c r="E15153" t="s">
        <v>114</v>
      </c>
      <c r="F15153">
        <v>8</v>
      </c>
      <c r="G15153">
        <v>65.684539794921875</v>
      </c>
      <c r="H15153">
        <v>66.860740661621094</v>
      </c>
      <c r="I15153">
        <v>-1.1762027740478516</v>
      </c>
      <c r="J15153">
        <v>-1.790684275329113E-2</v>
      </c>
      <c r="K15153">
        <v>-2.0134069919586182</v>
      </c>
      <c r="L15153">
        <v>-1.518779993057251</v>
      </c>
      <c r="M15153">
        <v>-1.1762027740478516</v>
      </c>
      <c r="N15153">
        <v>-0.83362561464309692</v>
      </c>
      <c r="O15153">
        <v>-0.33899852633476257</v>
      </c>
      <c r="P15153">
        <v>-2.2507426738739014</v>
      </c>
      <c r="Q15153">
        <v>-0.1016627624630928</v>
      </c>
      <c r="R15153">
        <v>27</v>
      </c>
      <c r="S15153">
        <v>0.42676684079596328</v>
      </c>
      <c r="T15153">
        <v>0.65327394008636475</v>
      </c>
      <c r="U15153">
        <v>78.825057983398438</v>
      </c>
      <c r="V15153">
        <v>102.05435943603516</v>
      </c>
      <c r="W15153">
        <v>69.227775573730469</v>
      </c>
    </row>
    <row r="15154" spans="1:23" x14ac:dyDescent="0.25">
      <c r="A15154" t="s">
        <v>89</v>
      </c>
      <c r="B15154" t="s">
        <v>101</v>
      </c>
      <c r="C15154" t="s">
        <v>107</v>
      </c>
      <c r="D15154" s="4" t="s">
        <v>97</v>
      </c>
      <c r="E15154" t="s">
        <v>114</v>
      </c>
      <c r="F15154">
        <v>9</v>
      </c>
      <c r="G15154">
        <v>75.957542419433594</v>
      </c>
      <c r="H15154">
        <v>73.700736999511719</v>
      </c>
      <c r="I15154">
        <v>2.2568018436431885</v>
      </c>
      <c r="J15154">
        <v>2.9711360111832619E-2</v>
      </c>
      <c r="K15154">
        <v>1.2743606567382813</v>
      </c>
      <c r="L15154">
        <v>1.8547948598861694</v>
      </c>
      <c r="M15154">
        <v>2.2568018436431885</v>
      </c>
      <c r="N15154">
        <v>2.658808708190918</v>
      </c>
      <c r="O15154">
        <v>3.2392430305480957</v>
      </c>
      <c r="P15154">
        <v>0.99585223197937012</v>
      </c>
      <c r="Q15154">
        <v>3.5177514553070068</v>
      </c>
      <c r="R15154">
        <v>27</v>
      </c>
      <c r="S15154">
        <v>0.58768005750795638</v>
      </c>
      <c r="T15154">
        <v>0.76660293340682983</v>
      </c>
      <c r="U15154">
        <v>78.825057983398438</v>
      </c>
      <c r="V15154">
        <v>102.05435943603516</v>
      </c>
      <c r="W15154">
        <v>69.911109924316406</v>
      </c>
    </row>
    <row r="15155" spans="1:23" x14ac:dyDescent="0.25">
      <c r="A15155" t="s">
        <v>89</v>
      </c>
      <c r="B15155" t="s">
        <v>101</v>
      </c>
      <c r="C15155" t="s">
        <v>107</v>
      </c>
      <c r="D15155" s="4" t="s">
        <v>97</v>
      </c>
      <c r="E15155" t="s">
        <v>114</v>
      </c>
      <c r="F15155">
        <v>10</v>
      </c>
      <c r="G15155">
        <v>78.020088195800781</v>
      </c>
      <c r="H15155">
        <v>73.982223510742188</v>
      </c>
      <c r="I15155">
        <v>4.0378656387329102</v>
      </c>
      <c r="J15155">
        <v>5.1754180341959E-2</v>
      </c>
      <c r="K15155">
        <v>3.0473697185516357</v>
      </c>
      <c r="L15155">
        <v>3.6325628757476807</v>
      </c>
      <c r="M15155">
        <v>4.0378656387329102</v>
      </c>
      <c r="N15155">
        <v>4.4431686401367188</v>
      </c>
      <c r="O15155">
        <v>5.0283613204956055</v>
      </c>
      <c r="P15155">
        <v>2.7665779590606689</v>
      </c>
      <c r="Q15155">
        <v>5.3091530799865723</v>
      </c>
      <c r="R15155">
        <v>27</v>
      </c>
      <c r="S15155">
        <v>0.59735586793252438</v>
      </c>
      <c r="T15155">
        <v>0.77288800477981567</v>
      </c>
      <c r="U15155">
        <v>78.825057983398438</v>
      </c>
      <c r="V15155">
        <v>102.05435943603516</v>
      </c>
      <c r="W15155">
        <v>70.622222900390625</v>
      </c>
    </row>
    <row r="15156" spans="1:23" x14ac:dyDescent="0.25">
      <c r="A15156" t="s">
        <v>89</v>
      </c>
      <c r="B15156" t="s">
        <v>101</v>
      </c>
      <c r="C15156" t="s">
        <v>107</v>
      </c>
      <c r="D15156" s="4" t="s">
        <v>97</v>
      </c>
      <c r="E15156" t="s">
        <v>114</v>
      </c>
      <c r="F15156">
        <v>11</v>
      </c>
      <c r="G15156">
        <v>78.712570190429687</v>
      </c>
      <c r="H15156">
        <v>75.520004272460938</v>
      </c>
      <c r="I15156">
        <v>3.1925694942474365</v>
      </c>
      <c r="J15156">
        <v>4.0559843182563782E-2</v>
      </c>
      <c r="K15156">
        <v>2.185006856918335</v>
      </c>
      <c r="L15156">
        <v>2.7802829742431641</v>
      </c>
      <c r="M15156">
        <v>3.1925694942474365</v>
      </c>
      <c r="N15156">
        <v>3.604856014251709</v>
      </c>
      <c r="O15156">
        <v>4.200131893157959</v>
      </c>
      <c r="P15156">
        <v>1.8993768692016602</v>
      </c>
      <c r="Q15156">
        <v>4.4857621192932129</v>
      </c>
      <c r="R15156">
        <v>27</v>
      </c>
      <c r="S15156">
        <v>0.6181187607726315</v>
      </c>
      <c r="T15156">
        <v>0.78620529174804688</v>
      </c>
      <c r="U15156">
        <v>78.825057983398438</v>
      </c>
      <c r="V15156">
        <v>102.05435943603516</v>
      </c>
      <c r="W15156">
        <v>71.433334350585938</v>
      </c>
    </row>
    <row r="15157" spans="1:23" x14ac:dyDescent="0.25">
      <c r="A15157" t="s">
        <v>89</v>
      </c>
      <c r="B15157" t="s">
        <v>101</v>
      </c>
      <c r="C15157" t="s">
        <v>107</v>
      </c>
      <c r="D15157" s="4" t="s">
        <v>97</v>
      </c>
      <c r="E15157" t="s">
        <v>114</v>
      </c>
      <c r="F15157">
        <v>12</v>
      </c>
      <c r="G15157">
        <v>79.374168395996094</v>
      </c>
      <c r="H15157">
        <v>78.789627075195312</v>
      </c>
      <c r="I15157">
        <v>0.58453875780105591</v>
      </c>
      <c r="J15157">
        <v>7.3643447831273079E-3</v>
      </c>
      <c r="K15157">
        <v>-0.41779559850692749</v>
      </c>
      <c r="L15157">
        <v>0.17439167201519012</v>
      </c>
      <c r="M15157">
        <v>0.58453875780105591</v>
      </c>
      <c r="N15157">
        <v>0.9946858286857605</v>
      </c>
      <c r="O15157">
        <v>1.5868730545043945</v>
      </c>
      <c r="P15157">
        <v>-0.70194345712661743</v>
      </c>
      <c r="Q15157">
        <v>1.871021032333374</v>
      </c>
      <c r="R15157">
        <v>27</v>
      </c>
      <c r="S15157">
        <v>0.61172053526050618</v>
      </c>
      <c r="T15157">
        <v>0.78212565183639526</v>
      </c>
      <c r="U15157">
        <v>78.825057983398438</v>
      </c>
      <c r="V15157">
        <v>102.05435943603516</v>
      </c>
      <c r="W15157">
        <v>72.74444580078125</v>
      </c>
    </row>
    <row r="15158" spans="1:23" x14ac:dyDescent="0.25">
      <c r="A15158" t="s">
        <v>89</v>
      </c>
      <c r="B15158" t="s">
        <v>101</v>
      </c>
      <c r="C15158" t="s">
        <v>107</v>
      </c>
      <c r="D15158" s="4" t="s">
        <v>97</v>
      </c>
      <c r="E15158" t="s">
        <v>114</v>
      </c>
      <c r="F15158">
        <v>13</v>
      </c>
      <c r="G15158">
        <v>77.899917602539063</v>
      </c>
      <c r="H15158">
        <v>79.053337097167969</v>
      </c>
      <c r="I15158">
        <v>-1.1534163951873779</v>
      </c>
      <c r="J15158">
        <v>-1.4806387946009636E-2</v>
      </c>
      <c r="K15158">
        <v>-2.0634174346923828</v>
      </c>
      <c r="L15158">
        <v>-1.525781512260437</v>
      </c>
      <c r="M15158">
        <v>-1.1534163951873779</v>
      </c>
      <c r="N15158">
        <v>-0.78105133771896362</v>
      </c>
      <c r="O15158">
        <v>-0.24341528117656708</v>
      </c>
      <c r="P15158">
        <v>-2.3213901519775391</v>
      </c>
      <c r="Q15158">
        <v>1.4557392336428165E-2</v>
      </c>
      <c r="R15158">
        <v>27</v>
      </c>
      <c r="S15158">
        <v>0.50421025964864441</v>
      </c>
      <c r="T15158">
        <v>0.71007764339447021</v>
      </c>
      <c r="U15158">
        <v>78.825057983398438</v>
      </c>
      <c r="V15158">
        <v>102.05435943603516</v>
      </c>
      <c r="W15158">
        <v>75.388885498046875</v>
      </c>
    </row>
    <row r="15159" spans="1:23" x14ac:dyDescent="0.25">
      <c r="A15159" t="s">
        <v>89</v>
      </c>
      <c r="B15159" t="s">
        <v>101</v>
      </c>
      <c r="C15159" t="s">
        <v>107</v>
      </c>
      <c r="D15159" s="4" t="s">
        <v>97</v>
      </c>
      <c r="E15159" t="s">
        <v>114</v>
      </c>
      <c r="F15159">
        <v>14</v>
      </c>
      <c r="G15159">
        <v>76.426673889160156</v>
      </c>
      <c r="H15159">
        <v>78.102218627929687</v>
      </c>
      <c r="I15159">
        <v>-1.6755455732345581</v>
      </c>
      <c r="J15159">
        <v>-2.1923569962382317E-2</v>
      </c>
      <c r="K15159">
        <v>-2.5861985683441162</v>
      </c>
      <c r="L15159">
        <v>-2.0481774806976318</v>
      </c>
      <c r="M15159">
        <v>-1.6755455732345581</v>
      </c>
      <c r="N15159">
        <v>-1.3029136657714844</v>
      </c>
      <c r="O15159">
        <v>-0.76489251852035522</v>
      </c>
      <c r="P15159">
        <v>-2.8443560600280762</v>
      </c>
      <c r="Q15159">
        <v>-0.50673502683639526</v>
      </c>
      <c r="R15159">
        <v>27</v>
      </c>
      <c r="S15159">
        <v>0.5049329878620803</v>
      </c>
      <c r="T15159">
        <v>0.71058636903762817</v>
      </c>
      <c r="U15159">
        <v>78.825057983398438</v>
      </c>
      <c r="V15159">
        <v>102.05435943603516</v>
      </c>
      <c r="W15159">
        <v>76.933334350585937</v>
      </c>
    </row>
    <row r="15160" spans="1:23" x14ac:dyDescent="0.25">
      <c r="A15160" t="s">
        <v>89</v>
      </c>
      <c r="B15160" t="s">
        <v>101</v>
      </c>
      <c r="C15160" t="s">
        <v>107</v>
      </c>
      <c r="D15160" s="4" t="s">
        <v>97</v>
      </c>
      <c r="E15160" t="s">
        <v>114</v>
      </c>
      <c r="F15160">
        <v>15</v>
      </c>
      <c r="G15160">
        <v>74.513458251953125</v>
      </c>
      <c r="H15160">
        <v>76.728889465332031</v>
      </c>
      <c r="I15160">
        <v>-2.215430736541748</v>
      </c>
      <c r="J15160">
        <v>-2.9731953516602516E-2</v>
      </c>
      <c r="K15160">
        <v>-3.119107723236084</v>
      </c>
      <c r="L15160">
        <v>-2.5852079391479492</v>
      </c>
      <c r="M15160">
        <v>-2.215430736541748</v>
      </c>
      <c r="N15160">
        <v>-1.8456534147262573</v>
      </c>
      <c r="O15160">
        <v>-1.3117537498474121</v>
      </c>
      <c r="P15160">
        <v>-3.3752875328063965</v>
      </c>
      <c r="Q15160">
        <v>-1.0555738210678101</v>
      </c>
      <c r="R15160">
        <v>27</v>
      </c>
      <c r="S15160">
        <v>0.49722653092567626</v>
      </c>
      <c r="T15160">
        <v>0.70514291524887085</v>
      </c>
      <c r="U15160">
        <v>78.825057983398438</v>
      </c>
      <c r="V15160">
        <v>102.05435943603516</v>
      </c>
      <c r="W15160">
        <v>77.555557250976563</v>
      </c>
    </row>
    <row r="15161" spans="1:23" x14ac:dyDescent="0.25">
      <c r="A15161" t="s">
        <v>89</v>
      </c>
      <c r="B15161" t="s">
        <v>101</v>
      </c>
      <c r="C15161" t="s">
        <v>107</v>
      </c>
      <c r="D15161" s="4" t="s">
        <v>97</v>
      </c>
      <c r="E15161" t="s">
        <v>114</v>
      </c>
      <c r="F15161">
        <v>16</v>
      </c>
      <c r="G15161">
        <v>72.089363098144531</v>
      </c>
      <c r="H15161">
        <v>73.725929260253906</v>
      </c>
      <c r="I15161">
        <v>-1.636563777923584</v>
      </c>
      <c r="J15161">
        <v>-2.2701876237988472E-2</v>
      </c>
      <c r="K15161">
        <v>-2.4353601932525635</v>
      </c>
      <c r="L15161">
        <v>-1.9634248018264771</v>
      </c>
      <c r="M15161">
        <v>-1.636563777923584</v>
      </c>
      <c r="N15161">
        <v>-1.3097027540206909</v>
      </c>
      <c r="O15161">
        <v>-0.83776730298995972</v>
      </c>
      <c r="P15161">
        <v>-2.6618080139160156</v>
      </c>
      <c r="Q15161">
        <v>-0.61131960153579712</v>
      </c>
      <c r="R15161">
        <v>27</v>
      </c>
      <c r="S15161">
        <v>0.38850811109185557</v>
      </c>
      <c r="T15161">
        <v>0.62330418825149536</v>
      </c>
      <c r="U15161">
        <v>78.825057983398438</v>
      </c>
      <c r="V15161">
        <v>102.05435943603516</v>
      </c>
      <c r="W15161">
        <v>76.800003051757813</v>
      </c>
    </row>
    <row r="15162" spans="1:23" x14ac:dyDescent="0.25">
      <c r="A15162" t="s">
        <v>89</v>
      </c>
      <c r="B15162" t="s">
        <v>101</v>
      </c>
      <c r="C15162" t="s">
        <v>107</v>
      </c>
      <c r="D15162" s="4" t="s">
        <v>97</v>
      </c>
      <c r="E15162" t="s">
        <v>114</v>
      </c>
      <c r="F15162">
        <v>17</v>
      </c>
      <c r="G15162">
        <v>69.123313903808594</v>
      </c>
      <c r="H15162">
        <v>71.599998474121094</v>
      </c>
      <c r="I15162">
        <v>-2.4766855239868164</v>
      </c>
      <c r="J15162">
        <v>-3.5829957574605942E-2</v>
      </c>
      <c r="K15162">
        <v>-3.2292335033416748</v>
      </c>
      <c r="L15162">
        <v>-2.7846221923828125</v>
      </c>
      <c r="M15162">
        <v>-2.4766855239868164</v>
      </c>
      <c r="N15162">
        <v>-2.1687488555908203</v>
      </c>
      <c r="O15162">
        <v>-1.7241374254226685</v>
      </c>
      <c r="P15162">
        <v>-3.4425704479217529</v>
      </c>
      <c r="Q15162">
        <v>-1.5108004808425903</v>
      </c>
      <c r="R15162">
        <v>27</v>
      </c>
      <c r="S15162">
        <v>0.34482307372036303</v>
      </c>
      <c r="T15162">
        <v>0.58721637725830078</v>
      </c>
      <c r="U15162">
        <v>78.825057983398438</v>
      </c>
      <c r="V15162">
        <v>102.05435943603516</v>
      </c>
      <c r="W15162">
        <v>76.644447326660156</v>
      </c>
    </row>
    <row r="15163" spans="1:23" x14ac:dyDescent="0.25">
      <c r="A15163" t="s">
        <v>89</v>
      </c>
      <c r="B15163" t="s">
        <v>101</v>
      </c>
      <c r="C15163" t="s">
        <v>107</v>
      </c>
      <c r="D15163" s="4" t="s">
        <v>97</v>
      </c>
      <c r="E15163" t="s">
        <v>114</v>
      </c>
      <c r="F15163">
        <v>18</v>
      </c>
      <c r="G15163">
        <v>63.528984069824219</v>
      </c>
      <c r="H15163">
        <v>63.648887634277344</v>
      </c>
      <c r="I15163">
        <v>-0.11990515142679214</v>
      </c>
      <c r="J15163">
        <v>-1.8874085508286953E-3</v>
      </c>
      <c r="K15163">
        <v>-0.91321653127670288</v>
      </c>
      <c r="L15163">
        <v>-0.44452172517776489</v>
      </c>
      <c r="M15163">
        <v>-0.11990515142679214</v>
      </c>
      <c r="N15163">
        <v>0.2047114372253418</v>
      </c>
      <c r="O15163">
        <v>0.67340624332427979</v>
      </c>
      <c r="P15163">
        <v>-1.1381093263626099</v>
      </c>
      <c r="Q15163">
        <v>0.89829897880554199</v>
      </c>
      <c r="R15163">
        <v>27</v>
      </c>
      <c r="S15163">
        <v>0.38319090759843277</v>
      </c>
      <c r="T15163">
        <v>0.61902415752410889</v>
      </c>
      <c r="U15163">
        <v>78.825057983398438</v>
      </c>
      <c r="V15163">
        <v>102.05435943603516</v>
      </c>
      <c r="W15163">
        <v>76.933334350585937</v>
      </c>
    </row>
    <row r="15164" spans="1:23" x14ac:dyDescent="0.25">
      <c r="A15164" t="s">
        <v>89</v>
      </c>
      <c r="B15164" t="s">
        <v>101</v>
      </c>
      <c r="C15164" t="s">
        <v>107</v>
      </c>
      <c r="D15164" s="4" t="s">
        <v>97</v>
      </c>
      <c r="E15164" t="s">
        <v>114</v>
      </c>
      <c r="F15164">
        <v>19</v>
      </c>
      <c r="G15164">
        <v>50.444118499755859</v>
      </c>
      <c r="H15164">
        <v>49.445926666259766</v>
      </c>
      <c r="I15164">
        <v>0.99819278717041016</v>
      </c>
      <c r="J15164">
        <v>1.9788090139627457E-2</v>
      </c>
      <c r="K15164">
        <v>0.25604021549224854</v>
      </c>
      <c r="L15164">
        <v>0.69450998306274414</v>
      </c>
      <c r="M15164">
        <v>0.99819278717041016</v>
      </c>
      <c r="N15164">
        <v>1.3018755912780762</v>
      </c>
      <c r="O15164">
        <v>1.7403453588485718</v>
      </c>
      <c r="P15164">
        <v>4.5650284737348557E-2</v>
      </c>
      <c r="Q15164">
        <v>1.950735330581665</v>
      </c>
      <c r="R15164">
        <v>27</v>
      </c>
      <c r="S15164">
        <v>0.33536227851707068</v>
      </c>
      <c r="T15164">
        <v>0.5791047215461731</v>
      </c>
      <c r="U15164">
        <v>78.825057983398438</v>
      </c>
      <c r="V15164">
        <v>102.05435943603516</v>
      </c>
      <c r="W15164">
        <v>76.24444580078125</v>
      </c>
    </row>
    <row r="15165" spans="1:23" x14ac:dyDescent="0.25">
      <c r="A15165" t="s">
        <v>89</v>
      </c>
      <c r="B15165" t="s">
        <v>101</v>
      </c>
      <c r="C15165" t="s">
        <v>107</v>
      </c>
      <c r="D15165" s="4" t="s">
        <v>97</v>
      </c>
      <c r="E15165" t="s">
        <v>114</v>
      </c>
      <c r="F15165">
        <v>20</v>
      </c>
      <c r="G15165">
        <v>45.347293853759766</v>
      </c>
      <c r="H15165">
        <v>43.922962188720703</v>
      </c>
      <c r="I15165">
        <v>1.4243333339691162</v>
      </c>
      <c r="J15165">
        <v>3.1409446150064468E-2</v>
      </c>
      <c r="K15165">
        <v>0.66140258312225342</v>
      </c>
      <c r="L15165">
        <v>1.1121482849121094</v>
      </c>
      <c r="M15165">
        <v>1.4243333339691162</v>
      </c>
      <c r="N15165">
        <v>1.736518383026123</v>
      </c>
      <c r="O15165">
        <v>2.1872639656066895</v>
      </c>
      <c r="P15165">
        <v>0.44512233138084412</v>
      </c>
      <c r="Q15165">
        <v>2.4035444259643555</v>
      </c>
      <c r="R15165">
        <v>27</v>
      </c>
      <c r="S15165">
        <v>0.35440354421055886</v>
      </c>
      <c r="T15165">
        <v>0.5953180193901062</v>
      </c>
      <c r="U15165">
        <v>78.825057983398438</v>
      </c>
      <c r="V15165">
        <v>102.05435943603516</v>
      </c>
      <c r="W15165">
        <v>75.24444580078125</v>
      </c>
    </row>
    <row r="15166" spans="1:23" x14ac:dyDescent="0.25">
      <c r="A15166" t="s">
        <v>89</v>
      </c>
      <c r="B15166" t="s">
        <v>101</v>
      </c>
      <c r="C15166" t="s">
        <v>107</v>
      </c>
      <c r="D15166" s="4" t="s">
        <v>97</v>
      </c>
      <c r="E15166" t="s">
        <v>114</v>
      </c>
      <c r="F15166">
        <v>21</v>
      </c>
      <c r="G15166">
        <v>42.681175231933594</v>
      </c>
      <c r="H15166">
        <v>41.151111602783203</v>
      </c>
      <c r="I15166">
        <v>1.5300637483596802</v>
      </c>
      <c r="J15166">
        <v>3.5848677158355713E-2</v>
      </c>
      <c r="K15166">
        <v>0.77113825082778931</v>
      </c>
      <c r="L15166">
        <v>1.2195175886154175</v>
      </c>
      <c r="M15166">
        <v>1.5300637483596802</v>
      </c>
      <c r="N15166">
        <v>1.8406099081039429</v>
      </c>
      <c r="O15166">
        <v>2.2889893054962158</v>
      </c>
      <c r="P15166">
        <v>0.55599343776702881</v>
      </c>
      <c r="Q15166">
        <v>2.5041341781616211</v>
      </c>
      <c r="R15166">
        <v>27</v>
      </c>
      <c r="S15166">
        <v>0.35069220512093935</v>
      </c>
      <c r="T15166">
        <v>0.59219270944595337</v>
      </c>
      <c r="U15166">
        <v>78.825057983398438</v>
      </c>
      <c r="V15166">
        <v>102.05435943603516</v>
      </c>
      <c r="W15166">
        <v>72.844444274902344</v>
      </c>
    </row>
    <row r="15167" spans="1:23" x14ac:dyDescent="0.25">
      <c r="A15167" t="s">
        <v>89</v>
      </c>
      <c r="B15167" t="s">
        <v>101</v>
      </c>
      <c r="C15167" t="s">
        <v>107</v>
      </c>
      <c r="D15167" s="4" t="s">
        <v>97</v>
      </c>
      <c r="E15167" t="s">
        <v>114</v>
      </c>
      <c r="F15167">
        <v>22</v>
      </c>
      <c r="G15167">
        <v>40.156028747558594</v>
      </c>
      <c r="H15167">
        <v>37.85333251953125</v>
      </c>
      <c r="I15167">
        <v>2.302696704864502</v>
      </c>
      <c r="J15167">
        <v>5.7343736290931702E-2</v>
      </c>
      <c r="K15167">
        <v>1.6656302213668823</v>
      </c>
      <c r="L15167">
        <v>2.0420143604278564</v>
      </c>
      <c r="M15167">
        <v>2.302696704864502</v>
      </c>
      <c r="N15167">
        <v>2.5633790493011475</v>
      </c>
      <c r="O15167">
        <v>2.9397633075714111</v>
      </c>
      <c r="P15167">
        <v>1.4850306510925293</v>
      </c>
      <c r="Q15167">
        <v>3.1203627586364746</v>
      </c>
      <c r="R15167">
        <v>27</v>
      </c>
      <c r="S15167">
        <v>0.24711400563984487</v>
      </c>
      <c r="T15167">
        <v>0.49710562825202942</v>
      </c>
      <c r="U15167">
        <v>78.825057983398438</v>
      </c>
      <c r="V15167">
        <v>102.05435943603516</v>
      </c>
      <c r="W15167">
        <v>70.688888549804688</v>
      </c>
    </row>
    <row r="15168" spans="1:23" x14ac:dyDescent="0.25">
      <c r="A15168" t="s">
        <v>89</v>
      </c>
      <c r="B15168" t="s">
        <v>101</v>
      </c>
      <c r="C15168" t="s">
        <v>107</v>
      </c>
      <c r="D15168" s="4" t="s">
        <v>97</v>
      </c>
      <c r="E15168" t="s">
        <v>114</v>
      </c>
      <c r="F15168">
        <v>23</v>
      </c>
      <c r="G15168">
        <v>37.571231842041016</v>
      </c>
      <c r="H15168">
        <v>35.914073944091797</v>
      </c>
      <c r="I15168">
        <v>1.6571558713912964</v>
      </c>
      <c r="J15168">
        <v>4.4107042253017426E-2</v>
      </c>
      <c r="K15168">
        <v>0.99458324909210205</v>
      </c>
      <c r="L15168">
        <v>1.3860365152359009</v>
      </c>
      <c r="M15168">
        <v>1.6571558713912964</v>
      </c>
      <c r="N15168">
        <v>1.9282752275466919</v>
      </c>
      <c r="O15168">
        <v>2.3197286128997803</v>
      </c>
      <c r="P15168">
        <v>0.80675309896469116</v>
      </c>
      <c r="Q15168">
        <v>2.5075585842132568</v>
      </c>
      <c r="R15168">
        <v>27</v>
      </c>
      <c r="S15168">
        <v>0.26729746375680463</v>
      </c>
      <c r="T15168">
        <v>0.51700818538665771</v>
      </c>
      <c r="U15168">
        <v>78.825057983398438</v>
      </c>
      <c r="V15168">
        <v>102.05435943603516</v>
      </c>
      <c r="W15168">
        <v>70.224441528320313</v>
      </c>
    </row>
    <row r="15169" spans="1:23" x14ac:dyDescent="0.25">
      <c r="A15169" t="s">
        <v>89</v>
      </c>
      <c r="B15169" t="s">
        <v>101</v>
      </c>
      <c r="C15169" t="s">
        <v>107</v>
      </c>
      <c r="D15169" s="4" t="s">
        <v>97</v>
      </c>
      <c r="E15169" t="s">
        <v>114</v>
      </c>
      <c r="F15169">
        <v>24</v>
      </c>
      <c r="G15169">
        <v>35.976108551025391</v>
      </c>
      <c r="H15169">
        <v>32.868148803710937</v>
      </c>
      <c r="I15169">
        <v>3.107959508895874</v>
      </c>
      <c r="J15169">
        <v>8.6389541625976563E-2</v>
      </c>
      <c r="K15169">
        <v>2.2862815856933594</v>
      </c>
      <c r="L15169">
        <v>2.771735668182373</v>
      </c>
      <c r="M15169">
        <v>3.107959508895874</v>
      </c>
      <c r="N15169">
        <v>3.444183349609375</v>
      </c>
      <c r="O15169">
        <v>3.9296374320983887</v>
      </c>
      <c r="P15169">
        <v>2.0533473491668701</v>
      </c>
      <c r="Q15169">
        <v>4.162571907043457</v>
      </c>
      <c r="R15169">
        <v>27</v>
      </c>
      <c r="S15169">
        <v>0.41108447857199337</v>
      </c>
      <c r="T15169">
        <v>0.64115869998931885</v>
      </c>
      <c r="U15169">
        <v>78.825057983398438</v>
      </c>
      <c r="V15169">
        <v>102.05435943603516</v>
      </c>
      <c r="W15169">
        <v>70.144447326660156</v>
      </c>
    </row>
    <row r="15170" spans="1:23" x14ac:dyDescent="0.25">
      <c r="A15170" t="s">
        <v>89</v>
      </c>
      <c r="B15170" t="s">
        <v>101</v>
      </c>
      <c r="C15170" t="s">
        <v>107</v>
      </c>
      <c r="D15170" s="4" t="s">
        <v>97</v>
      </c>
      <c r="E15170" t="s">
        <v>115</v>
      </c>
      <c r="F15170">
        <v>1</v>
      </c>
      <c r="G15170">
        <v>31.127208709716797</v>
      </c>
      <c r="H15170">
        <v>31.176296234130859</v>
      </c>
      <c r="I15170">
        <v>-4.9088228493928909E-2</v>
      </c>
      <c r="J15170">
        <v>-1.5770199242979288E-3</v>
      </c>
      <c r="K15170">
        <v>-0.81204235553741455</v>
      </c>
      <c r="L15170">
        <v>-0.36128285527229309</v>
      </c>
      <c r="M15170">
        <v>-4.9088228493928909E-2</v>
      </c>
      <c r="N15170">
        <v>0.26310640573501587</v>
      </c>
      <c r="O15170">
        <v>0.71386587619781494</v>
      </c>
      <c r="P15170">
        <v>-1.0283292531967163</v>
      </c>
      <c r="Q15170">
        <v>0.9301527738571167</v>
      </c>
      <c r="R15170">
        <v>27</v>
      </c>
      <c r="S15170">
        <v>0.35442526057929413</v>
      </c>
      <c r="T15170">
        <v>0.59533625841140747</v>
      </c>
      <c r="U15170">
        <v>77.386604309082031</v>
      </c>
      <c r="V15170">
        <v>93.080001831054688</v>
      </c>
      <c r="W15170">
        <v>69.726669311523437</v>
      </c>
    </row>
    <row r="15171" spans="1:23" x14ac:dyDescent="0.25">
      <c r="A15171" t="s">
        <v>89</v>
      </c>
      <c r="B15171" t="s">
        <v>101</v>
      </c>
      <c r="C15171" t="s">
        <v>107</v>
      </c>
      <c r="D15171" s="4" t="s">
        <v>97</v>
      </c>
      <c r="E15171" t="s">
        <v>115</v>
      </c>
      <c r="F15171">
        <v>2</v>
      </c>
      <c r="G15171">
        <v>32.334487915039062</v>
      </c>
      <c r="H15171">
        <v>35.585186004638672</v>
      </c>
      <c r="I15171">
        <v>-3.2506976127624512</v>
      </c>
      <c r="J15171">
        <v>-0.10053344815969467</v>
      </c>
      <c r="K15171">
        <v>-3.9783313274383545</v>
      </c>
      <c r="L15171">
        <v>-3.5484395027160645</v>
      </c>
      <c r="M15171">
        <v>-3.2506976127624512</v>
      </c>
      <c r="N15171">
        <v>-2.9529557228088379</v>
      </c>
      <c r="O15171">
        <v>-2.5230638980865479</v>
      </c>
      <c r="P15171">
        <v>-4.184605598449707</v>
      </c>
      <c r="Q15171">
        <v>-2.3167898654937744</v>
      </c>
      <c r="R15171">
        <v>27</v>
      </c>
      <c r="S15171">
        <v>0.32236914002807282</v>
      </c>
      <c r="T15171">
        <v>0.56777560710906982</v>
      </c>
      <c r="U15171">
        <v>77.386604309082031</v>
      </c>
      <c r="V15171">
        <v>93.080001831054688</v>
      </c>
      <c r="W15171">
        <v>69.24444580078125</v>
      </c>
    </row>
    <row r="15172" spans="1:23" x14ac:dyDescent="0.25">
      <c r="A15172" t="s">
        <v>89</v>
      </c>
      <c r="B15172" t="s">
        <v>101</v>
      </c>
      <c r="C15172" t="s">
        <v>107</v>
      </c>
      <c r="D15172" s="4" t="s">
        <v>97</v>
      </c>
      <c r="E15172" t="s">
        <v>115</v>
      </c>
      <c r="F15172">
        <v>3</v>
      </c>
      <c r="G15172">
        <v>32.354030609130859</v>
      </c>
      <c r="H15172">
        <v>35.521480560302734</v>
      </c>
      <c r="I15172">
        <v>-3.1674525737762451</v>
      </c>
      <c r="J15172">
        <v>-9.7899779677391052E-2</v>
      </c>
      <c r="K15172">
        <v>-3.8786709308624268</v>
      </c>
      <c r="L15172">
        <v>-3.458477258682251</v>
      </c>
      <c r="M15172">
        <v>-3.1674525737762451</v>
      </c>
      <c r="N15172">
        <v>-2.8764278888702393</v>
      </c>
      <c r="O15172">
        <v>-2.4562342166900635</v>
      </c>
      <c r="P15172">
        <v>-4.0802912712097168</v>
      </c>
      <c r="Q15172">
        <v>-2.2546136379241943</v>
      </c>
      <c r="R15172">
        <v>27</v>
      </c>
      <c r="S15172">
        <v>0.30798795880579988</v>
      </c>
      <c r="T15172">
        <v>0.55496662855148315</v>
      </c>
      <c r="U15172">
        <v>77.386604309082031</v>
      </c>
      <c r="V15172">
        <v>93.080001831054688</v>
      </c>
      <c r="W15172">
        <v>68.584442138671875</v>
      </c>
    </row>
    <row r="15173" spans="1:23" x14ac:dyDescent="0.25">
      <c r="A15173" t="s">
        <v>89</v>
      </c>
      <c r="B15173" t="s">
        <v>101</v>
      </c>
      <c r="C15173" t="s">
        <v>107</v>
      </c>
      <c r="D15173" s="4" t="s">
        <v>97</v>
      </c>
      <c r="E15173" t="s">
        <v>115</v>
      </c>
      <c r="F15173">
        <v>4</v>
      </c>
      <c r="G15173">
        <v>33.211238861083984</v>
      </c>
      <c r="H15173">
        <v>35.200000762939453</v>
      </c>
      <c r="I15173">
        <v>-1.9887598752975464</v>
      </c>
      <c r="J15173">
        <v>-5.9882134199142456E-2</v>
      </c>
      <c r="K15173">
        <v>-2.7706880569458008</v>
      </c>
      <c r="L15173">
        <v>-2.3087184429168701</v>
      </c>
      <c r="M15173">
        <v>-1.9887598752975464</v>
      </c>
      <c r="N15173">
        <v>-1.6688011884689331</v>
      </c>
      <c r="O15173">
        <v>-1.206831693649292</v>
      </c>
      <c r="P15173">
        <v>-2.9923539161682129</v>
      </c>
      <c r="Q15173">
        <v>-0.98516589403152466</v>
      </c>
      <c r="R15173">
        <v>27</v>
      </c>
      <c r="S15173">
        <v>0.37227303289228431</v>
      </c>
      <c r="T15173">
        <v>0.6101418137550354</v>
      </c>
      <c r="U15173">
        <v>77.386604309082031</v>
      </c>
      <c r="V15173">
        <v>93.080001831054688</v>
      </c>
      <c r="W15173">
        <v>68.662223815917969</v>
      </c>
    </row>
    <row r="15174" spans="1:23" x14ac:dyDescent="0.25">
      <c r="A15174" t="s">
        <v>89</v>
      </c>
      <c r="B15174" t="s">
        <v>101</v>
      </c>
      <c r="C15174" t="s">
        <v>107</v>
      </c>
      <c r="D15174" s="4" t="s">
        <v>97</v>
      </c>
      <c r="E15174" t="s">
        <v>115</v>
      </c>
      <c r="F15174">
        <v>5</v>
      </c>
      <c r="G15174">
        <v>36.553272247314453</v>
      </c>
      <c r="H15174">
        <v>38.299259185791016</v>
      </c>
      <c r="I15174">
        <v>-1.7459870576858521</v>
      </c>
      <c r="J15174">
        <v>-4.7765545547008514E-2</v>
      </c>
      <c r="K15174">
        <v>-2.5177361965179443</v>
      </c>
      <c r="L15174">
        <v>-2.0617806911468506</v>
      </c>
      <c r="M15174">
        <v>-1.7459870576858521</v>
      </c>
      <c r="N15174">
        <v>-1.4301935434341431</v>
      </c>
      <c r="O15174">
        <v>-0.97423779964447021</v>
      </c>
      <c r="P15174">
        <v>-2.7365164756774902</v>
      </c>
      <c r="Q15174">
        <v>-0.75545763969421387</v>
      </c>
      <c r="R15174">
        <v>27</v>
      </c>
      <c r="S15174">
        <v>0.36264380085748726</v>
      </c>
      <c r="T15174">
        <v>0.60219913721084595</v>
      </c>
      <c r="U15174">
        <v>77.386604309082031</v>
      </c>
      <c r="V15174">
        <v>93.080001831054688</v>
      </c>
      <c r="W15174">
        <v>68.826667785644531</v>
      </c>
    </row>
    <row r="15175" spans="1:23" x14ac:dyDescent="0.25">
      <c r="A15175" t="s">
        <v>89</v>
      </c>
      <c r="B15175" t="s">
        <v>101</v>
      </c>
      <c r="C15175" t="s">
        <v>107</v>
      </c>
      <c r="D15175" s="4" t="s">
        <v>97</v>
      </c>
      <c r="E15175" t="s">
        <v>115</v>
      </c>
      <c r="F15175">
        <v>6</v>
      </c>
      <c r="G15175">
        <v>41.952556610107422</v>
      </c>
      <c r="H15175">
        <v>44.845924377441406</v>
      </c>
      <c r="I15175">
        <v>-2.8933706283569336</v>
      </c>
      <c r="J15175">
        <v>-6.8967685103416443E-2</v>
      </c>
      <c r="K15175">
        <v>-3.5322055816650391</v>
      </c>
      <c r="L15175">
        <v>-3.1547768115997314</v>
      </c>
      <c r="M15175">
        <v>-2.8933706283569336</v>
      </c>
      <c r="N15175">
        <v>-2.6319644451141357</v>
      </c>
      <c r="O15175">
        <v>-2.2545356750488281</v>
      </c>
      <c r="P15175">
        <v>-3.7133064270019531</v>
      </c>
      <c r="Q15175">
        <v>-2.0734348297119141</v>
      </c>
      <c r="R15175">
        <v>27</v>
      </c>
      <c r="S15175">
        <v>0.24848791812246773</v>
      </c>
      <c r="T15175">
        <v>0.49848562479019165</v>
      </c>
      <c r="U15175">
        <v>77.386604309082031</v>
      </c>
      <c r="V15175">
        <v>93.080001831054688</v>
      </c>
      <c r="W15175">
        <v>68.74444580078125</v>
      </c>
    </row>
    <row r="15176" spans="1:23" x14ac:dyDescent="0.25">
      <c r="A15176" t="s">
        <v>89</v>
      </c>
      <c r="B15176" t="s">
        <v>101</v>
      </c>
      <c r="C15176" t="s">
        <v>107</v>
      </c>
      <c r="D15176" s="4" t="s">
        <v>97</v>
      </c>
      <c r="E15176" t="s">
        <v>115</v>
      </c>
      <c r="F15176">
        <v>7</v>
      </c>
      <c r="G15176">
        <v>58.300498962402344</v>
      </c>
      <c r="H15176">
        <v>61.986667633056641</v>
      </c>
      <c r="I15176">
        <v>-3.6861679553985596</v>
      </c>
      <c r="J15176">
        <v>-6.3227042555809021E-2</v>
      </c>
      <c r="K15176">
        <v>-4.5676779747009277</v>
      </c>
      <c r="L15176">
        <v>-4.046875</v>
      </c>
      <c r="M15176">
        <v>-3.6861679553985596</v>
      </c>
      <c r="N15176">
        <v>-3.3254611492156982</v>
      </c>
      <c r="O15176">
        <v>-2.8046576976776123</v>
      </c>
      <c r="P15176">
        <v>-4.8175740242004395</v>
      </c>
      <c r="Q15176">
        <v>-2.5547618865966797</v>
      </c>
      <c r="R15176">
        <v>27</v>
      </c>
      <c r="S15176">
        <v>0.47313220854108806</v>
      </c>
      <c r="T15176">
        <v>0.68784606456756592</v>
      </c>
      <c r="U15176">
        <v>77.386604309082031</v>
      </c>
      <c r="V15176">
        <v>93.080001831054688</v>
      </c>
      <c r="W15176">
        <v>68.65777587890625</v>
      </c>
    </row>
    <row r="15177" spans="1:23" x14ac:dyDescent="0.25">
      <c r="A15177" t="s">
        <v>89</v>
      </c>
      <c r="B15177" t="s">
        <v>101</v>
      </c>
      <c r="C15177" t="s">
        <v>107</v>
      </c>
      <c r="D15177" s="4" t="s">
        <v>97</v>
      </c>
      <c r="E15177" t="s">
        <v>115</v>
      </c>
      <c r="F15177">
        <v>8</v>
      </c>
      <c r="G15177">
        <v>68.944793701171875</v>
      </c>
      <c r="H15177">
        <v>64.414817810058594</v>
      </c>
      <c r="I15177">
        <v>4.5299787521362305</v>
      </c>
      <c r="J15177">
        <v>6.5704435110092163E-2</v>
      </c>
      <c r="K15177">
        <v>3.3702981472015381</v>
      </c>
      <c r="L15177">
        <v>4.0554466247558594</v>
      </c>
      <c r="M15177">
        <v>4.5299787521362305</v>
      </c>
      <c r="N15177">
        <v>5.0045108795166016</v>
      </c>
      <c r="O15177">
        <v>5.689659595489502</v>
      </c>
      <c r="P15177">
        <v>3.0415449142456055</v>
      </c>
      <c r="Q15177">
        <v>6.0184125900268555</v>
      </c>
      <c r="R15177">
        <v>27</v>
      </c>
      <c r="S15177">
        <v>0.81885050842405249</v>
      </c>
      <c r="T15177">
        <v>0.9049035906791687</v>
      </c>
      <c r="U15177">
        <v>77.386604309082031</v>
      </c>
      <c r="V15177">
        <v>93.080001831054688</v>
      </c>
      <c r="W15177">
        <v>68.783332824707031</v>
      </c>
    </row>
    <row r="15178" spans="1:23" x14ac:dyDescent="0.25">
      <c r="A15178" t="s">
        <v>89</v>
      </c>
      <c r="B15178" t="s">
        <v>101</v>
      </c>
      <c r="C15178" t="s">
        <v>107</v>
      </c>
      <c r="D15178" s="4" t="s">
        <v>97</v>
      </c>
      <c r="E15178" t="s">
        <v>115</v>
      </c>
      <c r="F15178">
        <v>9</v>
      </c>
      <c r="G15178">
        <v>75.109336853027344</v>
      </c>
      <c r="H15178">
        <v>72.44000244140625</v>
      </c>
      <c r="I15178">
        <v>2.6693339347839355</v>
      </c>
      <c r="J15178">
        <v>3.5539310425519943E-2</v>
      </c>
      <c r="K15178">
        <v>1.4368761777877808</v>
      </c>
      <c r="L15178">
        <v>2.1650221347808838</v>
      </c>
      <c r="M15178">
        <v>2.6693339347839355</v>
      </c>
      <c r="N15178">
        <v>3.1736457347869873</v>
      </c>
      <c r="O15178">
        <v>3.9017918109893799</v>
      </c>
      <c r="P15178">
        <v>1.087491512298584</v>
      </c>
      <c r="Q15178">
        <v>4.2511763572692871</v>
      </c>
      <c r="R15178">
        <v>27</v>
      </c>
      <c r="S15178">
        <v>0.92485134127844404</v>
      </c>
      <c r="T15178">
        <v>0.96169191598892212</v>
      </c>
      <c r="U15178">
        <v>77.386604309082031</v>
      </c>
      <c r="V15178">
        <v>93.080001831054688</v>
      </c>
      <c r="W15178">
        <v>68.953338623046875</v>
      </c>
    </row>
    <row r="15179" spans="1:23" x14ac:dyDescent="0.25">
      <c r="A15179" t="s">
        <v>89</v>
      </c>
      <c r="B15179" t="s">
        <v>101</v>
      </c>
      <c r="C15179" t="s">
        <v>107</v>
      </c>
      <c r="D15179" s="4" t="s">
        <v>97</v>
      </c>
      <c r="E15179" t="s">
        <v>115</v>
      </c>
      <c r="F15179">
        <v>10</v>
      </c>
      <c r="G15179">
        <v>78.025863647460938</v>
      </c>
      <c r="H15179">
        <v>76.585182189941406</v>
      </c>
      <c r="I15179">
        <v>1.440677285194397</v>
      </c>
      <c r="J15179">
        <v>1.8464099615812302E-2</v>
      </c>
      <c r="K15179">
        <v>0.15668287873268127</v>
      </c>
      <c r="L15179">
        <v>0.91527718305587769</v>
      </c>
      <c r="M15179">
        <v>1.440677285194397</v>
      </c>
      <c r="N15179">
        <v>1.966077446937561</v>
      </c>
      <c r="O15179">
        <v>2.7246716022491455</v>
      </c>
      <c r="P15179">
        <v>-0.20731168985366821</v>
      </c>
      <c r="Q15179">
        <v>3.0886662006378174</v>
      </c>
      <c r="R15179">
        <v>27</v>
      </c>
      <c r="S15179">
        <v>1.0038159465125887</v>
      </c>
      <c r="T15179">
        <v>1.001906156539917</v>
      </c>
      <c r="U15179">
        <v>77.386604309082031</v>
      </c>
      <c r="V15179">
        <v>93.080001831054688</v>
      </c>
      <c r="W15179">
        <v>69.577781677246094</v>
      </c>
    </row>
    <row r="15180" spans="1:23" x14ac:dyDescent="0.25">
      <c r="A15180" t="s">
        <v>89</v>
      </c>
      <c r="B15180" t="s">
        <v>101</v>
      </c>
      <c r="C15180" t="s">
        <v>107</v>
      </c>
      <c r="D15180" s="4" t="s">
        <v>97</v>
      </c>
      <c r="E15180" t="s">
        <v>115</v>
      </c>
      <c r="F15180">
        <v>11</v>
      </c>
      <c r="G15180">
        <v>80.226608276367188</v>
      </c>
      <c r="H15180">
        <v>76.712593078613281</v>
      </c>
      <c r="I15180">
        <v>3.5140182971954346</v>
      </c>
      <c r="J15180">
        <v>4.3801158666610718E-2</v>
      </c>
      <c r="K15180">
        <v>2.1492118835449219</v>
      </c>
      <c r="L15180">
        <v>2.9555504322052002</v>
      </c>
      <c r="M15180">
        <v>3.5140182971954346</v>
      </c>
      <c r="N15180">
        <v>4.0724859237670898</v>
      </c>
      <c r="O15180">
        <v>4.8788247108459473</v>
      </c>
      <c r="P15180">
        <v>1.7623081207275391</v>
      </c>
      <c r="Q15180">
        <v>5.2657284736633301</v>
      </c>
      <c r="R15180">
        <v>27</v>
      </c>
      <c r="S15180">
        <v>1.1341486945111825</v>
      </c>
      <c r="T15180">
        <v>1.0649641752243042</v>
      </c>
      <c r="U15180">
        <v>77.386604309082031</v>
      </c>
      <c r="V15180">
        <v>93.080001831054688</v>
      </c>
      <c r="W15180">
        <v>71.822219848632812</v>
      </c>
    </row>
    <row r="15181" spans="1:23" x14ac:dyDescent="0.25">
      <c r="A15181" t="s">
        <v>89</v>
      </c>
      <c r="B15181" t="s">
        <v>101</v>
      </c>
      <c r="C15181" t="s">
        <v>107</v>
      </c>
      <c r="D15181" s="4" t="s">
        <v>97</v>
      </c>
      <c r="E15181" t="s">
        <v>115</v>
      </c>
      <c r="F15181">
        <v>12</v>
      </c>
      <c r="G15181">
        <v>82.21832275390625</v>
      </c>
      <c r="H15181">
        <v>78.874076843261719</v>
      </c>
      <c r="I15181">
        <v>3.3442492485046387</v>
      </c>
      <c r="J15181">
        <v>4.0675230324268341E-2</v>
      </c>
      <c r="K15181">
        <v>1.9439042806625366</v>
      </c>
      <c r="L15181">
        <v>2.7712395191192627</v>
      </c>
      <c r="M15181">
        <v>3.3442492485046387</v>
      </c>
      <c r="N15181">
        <v>3.9172589778900146</v>
      </c>
      <c r="O15181">
        <v>4.7445940971374512</v>
      </c>
      <c r="P15181">
        <v>1.5469259023666382</v>
      </c>
      <c r="Q15181">
        <v>5.1415724754333496</v>
      </c>
      <c r="R15181">
        <v>27</v>
      </c>
      <c r="S15181">
        <v>1.1939823581897713</v>
      </c>
      <c r="T15181">
        <v>1.0926949977874756</v>
      </c>
      <c r="U15181">
        <v>77.386604309082031</v>
      </c>
      <c r="V15181">
        <v>93.080001831054688</v>
      </c>
      <c r="W15181">
        <v>75.144439697265625</v>
      </c>
    </row>
    <row r="15182" spans="1:23" x14ac:dyDescent="0.25">
      <c r="A15182" t="s">
        <v>89</v>
      </c>
      <c r="B15182" t="s">
        <v>101</v>
      </c>
      <c r="C15182" t="s">
        <v>107</v>
      </c>
      <c r="D15182" s="4" t="s">
        <v>97</v>
      </c>
      <c r="E15182" t="s">
        <v>115</v>
      </c>
      <c r="F15182">
        <v>13</v>
      </c>
      <c r="G15182">
        <v>82.926246643066406</v>
      </c>
      <c r="H15182">
        <v>78.377777099609375</v>
      </c>
      <c r="I15182">
        <v>4.5484657287597656</v>
      </c>
      <c r="J15182">
        <v>5.4849531501531601E-2</v>
      </c>
      <c r="K15182">
        <v>3.1149036884307861</v>
      </c>
      <c r="L15182">
        <v>3.9618637561798096</v>
      </c>
      <c r="M15182">
        <v>4.5484657287597656</v>
      </c>
      <c r="N15182">
        <v>5.1350679397583008</v>
      </c>
      <c r="O15182">
        <v>5.9820280075073242</v>
      </c>
      <c r="P15182">
        <v>2.7085087299346924</v>
      </c>
      <c r="Q15182">
        <v>6.388422966003418</v>
      </c>
      <c r="R15182">
        <v>27</v>
      </c>
      <c r="S15182">
        <v>1.2512982546286935</v>
      </c>
      <c r="T15182">
        <v>1.1186144351959229</v>
      </c>
      <c r="U15182">
        <v>77.386604309082031</v>
      </c>
      <c r="V15182">
        <v>93.080001831054688</v>
      </c>
      <c r="W15182">
        <v>76.811111450195313</v>
      </c>
    </row>
    <row r="15183" spans="1:23" x14ac:dyDescent="0.25">
      <c r="A15183" t="s">
        <v>89</v>
      </c>
      <c r="B15183" t="s">
        <v>101</v>
      </c>
      <c r="C15183" t="s">
        <v>107</v>
      </c>
      <c r="D15183" s="4" t="s">
        <v>97</v>
      </c>
      <c r="E15183" t="s">
        <v>115</v>
      </c>
      <c r="F15183">
        <v>14</v>
      </c>
      <c r="G15183">
        <v>84.494529724121094</v>
      </c>
      <c r="H15183">
        <v>79.282966613769531</v>
      </c>
      <c r="I15183">
        <v>5.2115650177001953</v>
      </c>
      <c r="J15183">
        <v>6.167931854724884E-2</v>
      </c>
      <c r="K15183">
        <v>3.8000304698944092</v>
      </c>
      <c r="L15183">
        <v>4.6339764595031738</v>
      </c>
      <c r="M15183">
        <v>5.2115650177001953</v>
      </c>
      <c r="N15183">
        <v>5.7891535758972168</v>
      </c>
      <c r="O15183">
        <v>6.6230993270874023</v>
      </c>
      <c r="P15183">
        <v>3.3998801708221436</v>
      </c>
      <c r="Q15183">
        <v>7.0232501029968262</v>
      </c>
      <c r="R15183">
        <v>27</v>
      </c>
      <c r="S15183">
        <v>1.2131397704918214</v>
      </c>
      <c r="T15183">
        <v>1.1014262437820435</v>
      </c>
      <c r="U15183">
        <v>77.386604309082031</v>
      </c>
      <c r="V15183">
        <v>93.080001831054688</v>
      </c>
      <c r="W15183">
        <v>77.611106872558594</v>
      </c>
    </row>
    <row r="15184" spans="1:23" x14ac:dyDescent="0.25">
      <c r="A15184" t="s">
        <v>89</v>
      </c>
      <c r="B15184" t="s">
        <v>101</v>
      </c>
      <c r="C15184" t="s">
        <v>107</v>
      </c>
      <c r="D15184" s="4" t="s">
        <v>97</v>
      </c>
      <c r="E15184" t="s">
        <v>115</v>
      </c>
      <c r="F15184">
        <v>15</v>
      </c>
      <c r="G15184">
        <v>83.683082580566406</v>
      </c>
      <c r="H15184">
        <v>79.245925903320313</v>
      </c>
      <c r="I15184">
        <v>4.4371528625488281</v>
      </c>
      <c r="J15184">
        <v>5.3023297339677811E-2</v>
      </c>
      <c r="K15184">
        <v>3.0355241298675537</v>
      </c>
      <c r="L15184">
        <v>3.8636176586151123</v>
      </c>
      <c r="M15184">
        <v>4.4371528625488281</v>
      </c>
      <c r="N15184">
        <v>5.0106878280639648</v>
      </c>
      <c r="O15184">
        <v>5.8387818336486816</v>
      </c>
      <c r="P15184">
        <v>2.6381819248199463</v>
      </c>
      <c r="Q15184">
        <v>6.2361240386962891</v>
      </c>
      <c r="R15184">
        <v>27</v>
      </c>
      <c r="S15184">
        <v>1.1961725010060178</v>
      </c>
      <c r="T15184">
        <v>1.0936967134475708</v>
      </c>
      <c r="U15184">
        <v>77.386604309082031</v>
      </c>
      <c r="V15184">
        <v>93.080001831054688</v>
      </c>
      <c r="W15184">
        <v>77.555557250976563</v>
      </c>
    </row>
    <row r="15185" spans="1:23" x14ac:dyDescent="0.25">
      <c r="A15185" t="s">
        <v>89</v>
      </c>
      <c r="B15185" t="s">
        <v>101</v>
      </c>
      <c r="C15185" t="s">
        <v>107</v>
      </c>
      <c r="D15185" s="4" t="s">
        <v>97</v>
      </c>
      <c r="E15185" t="s">
        <v>115</v>
      </c>
      <c r="F15185">
        <v>16</v>
      </c>
      <c r="G15185">
        <v>79.409553527832031</v>
      </c>
      <c r="H15185">
        <v>74.451850891113281</v>
      </c>
      <c r="I15185">
        <v>4.9577040672302246</v>
      </c>
      <c r="J15185">
        <v>6.2432084232568741E-2</v>
      </c>
      <c r="K15185">
        <v>3.967930793762207</v>
      </c>
      <c r="L15185">
        <v>4.552696704864502</v>
      </c>
      <c r="M15185">
        <v>4.9577040672302246</v>
      </c>
      <c r="N15185">
        <v>5.3627114295959473</v>
      </c>
      <c r="O15185">
        <v>5.9474773406982422</v>
      </c>
      <c r="P15185">
        <v>3.6873435974121094</v>
      </c>
      <c r="Q15185">
        <v>6.2280645370483398</v>
      </c>
      <c r="R15185">
        <v>27</v>
      </c>
      <c r="S15185">
        <v>0.59648476883964818</v>
      </c>
      <c r="T15185">
        <v>0.77232426404953003</v>
      </c>
      <c r="U15185">
        <v>77.386604309082031</v>
      </c>
      <c r="V15185">
        <v>93.080001831054688</v>
      </c>
      <c r="W15185">
        <v>77.866668701171875</v>
      </c>
    </row>
    <row r="15186" spans="1:23" x14ac:dyDescent="0.25">
      <c r="A15186" t="s">
        <v>89</v>
      </c>
      <c r="B15186" t="s">
        <v>101</v>
      </c>
      <c r="C15186" t="s">
        <v>107</v>
      </c>
      <c r="D15186" s="4" t="s">
        <v>97</v>
      </c>
      <c r="E15186" t="s">
        <v>115</v>
      </c>
      <c r="F15186">
        <v>17</v>
      </c>
      <c r="G15186">
        <v>75.464622497558594</v>
      </c>
      <c r="H15186">
        <v>74.091850280761719</v>
      </c>
      <c r="I15186">
        <v>1.3727685213088989</v>
      </c>
      <c r="J15186">
        <v>1.8190888687968254E-2</v>
      </c>
      <c r="K15186">
        <v>0.49623870849609375</v>
      </c>
      <c r="L15186">
        <v>1.0140995979309082</v>
      </c>
      <c r="M15186">
        <v>1.3727685213088989</v>
      </c>
      <c r="N15186">
        <v>1.7314374446868896</v>
      </c>
      <c r="O15186">
        <v>2.2492983341217041</v>
      </c>
      <c r="P15186">
        <v>0.24775469303131104</v>
      </c>
      <c r="Q15186">
        <v>2.4977822303771973</v>
      </c>
      <c r="R15186">
        <v>27</v>
      </c>
      <c r="S15186">
        <v>0.46780106509687869</v>
      </c>
      <c r="T15186">
        <v>0.68395984172821045</v>
      </c>
      <c r="U15186">
        <v>77.386604309082031</v>
      </c>
      <c r="V15186">
        <v>93.080001831054688</v>
      </c>
      <c r="W15186">
        <v>78.388885498046875</v>
      </c>
    </row>
    <row r="15187" spans="1:23" x14ac:dyDescent="0.25">
      <c r="A15187" t="s">
        <v>89</v>
      </c>
      <c r="B15187" t="s">
        <v>101</v>
      </c>
      <c r="C15187" t="s">
        <v>107</v>
      </c>
      <c r="D15187" s="4" t="s">
        <v>97</v>
      </c>
      <c r="E15187" t="s">
        <v>115</v>
      </c>
      <c r="F15187">
        <v>18</v>
      </c>
      <c r="G15187">
        <v>68.728431701660156</v>
      </c>
      <c r="H15187">
        <v>65.632591247558594</v>
      </c>
      <c r="I15187">
        <v>3.0958364009857178</v>
      </c>
      <c r="J15187">
        <v>4.504447802901268E-2</v>
      </c>
      <c r="K15187">
        <v>2.264124870300293</v>
      </c>
      <c r="L15187">
        <v>2.7555067539215088</v>
      </c>
      <c r="M15187">
        <v>3.0958364009857178</v>
      </c>
      <c r="N15187">
        <v>3.4361660480499268</v>
      </c>
      <c r="O15187">
        <v>3.9275479316711426</v>
      </c>
      <c r="P15187">
        <v>2.028346061706543</v>
      </c>
      <c r="Q15187">
        <v>4.1633267402648926</v>
      </c>
      <c r="R15187">
        <v>27</v>
      </c>
      <c r="S15187">
        <v>0.42118543517568696</v>
      </c>
      <c r="T15187">
        <v>0.64898800849914551</v>
      </c>
      <c r="U15187">
        <v>77.386604309082031</v>
      </c>
      <c r="V15187">
        <v>93.080001831054688</v>
      </c>
      <c r="W15187">
        <v>78.188888549804688</v>
      </c>
    </row>
    <row r="15188" spans="1:23" x14ac:dyDescent="0.25">
      <c r="A15188" t="s">
        <v>89</v>
      </c>
      <c r="B15188" t="s">
        <v>101</v>
      </c>
      <c r="C15188" t="s">
        <v>107</v>
      </c>
      <c r="D15188" s="4" t="s">
        <v>97</v>
      </c>
      <c r="E15188" t="s">
        <v>115</v>
      </c>
      <c r="F15188">
        <v>19</v>
      </c>
      <c r="G15188">
        <v>53.171413421630859</v>
      </c>
      <c r="H15188">
        <v>51.117038726806641</v>
      </c>
      <c r="I15188">
        <v>2.054377555847168</v>
      </c>
      <c r="J15188">
        <v>3.8636881858110428E-2</v>
      </c>
      <c r="K15188">
        <v>1.1939229965209961</v>
      </c>
      <c r="L15188">
        <v>1.7022866010665894</v>
      </c>
      <c r="M15188">
        <v>2.054377555847168</v>
      </c>
      <c r="N15188">
        <v>2.4064686298370361</v>
      </c>
      <c r="O15188">
        <v>2.9148321151733398</v>
      </c>
      <c r="P15188">
        <v>0.94999617338180542</v>
      </c>
      <c r="Q15188">
        <v>3.1587588787078857</v>
      </c>
      <c r="R15188">
        <v>27</v>
      </c>
      <c r="S15188">
        <v>0.4507997445736045</v>
      </c>
      <c r="T15188">
        <v>0.67141622304916382</v>
      </c>
      <c r="U15188">
        <v>77.386604309082031</v>
      </c>
      <c r="V15188">
        <v>93.080001831054688</v>
      </c>
      <c r="W15188">
        <v>77.811111450195313</v>
      </c>
    </row>
    <row r="15189" spans="1:23" x14ac:dyDescent="0.25">
      <c r="A15189" t="s">
        <v>89</v>
      </c>
      <c r="B15189" t="s">
        <v>101</v>
      </c>
      <c r="C15189" t="s">
        <v>107</v>
      </c>
      <c r="D15189" s="4" t="s">
        <v>97</v>
      </c>
      <c r="E15189" t="s">
        <v>115</v>
      </c>
      <c r="F15189">
        <v>20</v>
      </c>
      <c r="G15189">
        <v>47.491752624511719</v>
      </c>
      <c r="H15189">
        <v>46.368888854980469</v>
      </c>
      <c r="I15189">
        <v>1.1228632926940918</v>
      </c>
      <c r="J15189">
        <v>2.3643331602215767E-2</v>
      </c>
      <c r="K15189">
        <v>0.30872783064842224</v>
      </c>
      <c r="L15189">
        <v>0.789725661277771</v>
      </c>
      <c r="M15189">
        <v>1.1228632926940918</v>
      </c>
      <c r="N15189">
        <v>1.4560009241104126</v>
      </c>
      <c r="O15189">
        <v>1.936998724937439</v>
      </c>
      <c r="P15189">
        <v>7.7931739389896393E-2</v>
      </c>
      <c r="Q15189">
        <v>2.167794942855835</v>
      </c>
      <c r="R15189">
        <v>27</v>
      </c>
      <c r="S15189">
        <v>0.40357213743536491</v>
      </c>
      <c r="T15189">
        <v>0.635273277759552</v>
      </c>
      <c r="U15189">
        <v>77.386604309082031</v>
      </c>
      <c r="V15189">
        <v>93.080001831054688</v>
      </c>
      <c r="W15189">
        <v>76.888885498046875</v>
      </c>
    </row>
    <row r="15190" spans="1:23" x14ac:dyDescent="0.25">
      <c r="A15190" t="s">
        <v>89</v>
      </c>
      <c r="B15190" t="s">
        <v>101</v>
      </c>
      <c r="C15190" t="s">
        <v>107</v>
      </c>
      <c r="D15190" s="4" t="s">
        <v>97</v>
      </c>
      <c r="E15190" t="s">
        <v>115</v>
      </c>
      <c r="F15190">
        <v>21</v>
      </c>
      <c r="G15190">
        <v>44.713165283203125</v>
      </c>
      <c r="H15190">
        <v>43.770370483398437</v>
      </c>
      <c r="I15190">
        <v>0.94279390573501587</v>
      </c>
      <c r="J15190">
        <v>2.1085375919938087E-2</v>
      </c>
      <c r="K15190">
        <v>0.1353200227022171</v>
      </c>
      <c r="L15190">
        <v>0.61238211393356323</v>
      </c>
      <c r="M15190">
        <v>0.94279390573501587</v>
      </c>
      <c r="N15190">
        <v>1.2732056379318237</v>
      </c>
      <c r="O15190">
        <v>1.7502677440643311</v>
      </c>
      <c r="P15190">
        <v>-9.3587599694728851E-2</v>
      </c>
      <c r="Q15190">
        <v>1.9791754484176636</v>
      </c>
      <c r="R15190">
        <v>27</v>
      </c>
      <c r="S15190">
        <v>0.39699477818709283</v>
      </c>
      <c r="T15190">
        <v>0.63007521629333496</v>
      </c>
      <c r="U15190">
        <v>77.386604309082031</v>
      </c>
      <c r="V15190">
        <v>93.080001831054688</v>
      </c>
      <c r="W15190">
        <v>75.722221374511719</v>
      </c>
    </row>
    <row r="15191" spans="1:23" x14ac:dyDescent="0.25">
      <c r="A15191" t="s">
        <v>89</v>
      </c>
      <c r="B15191" t="s">
        <v>101</v>
      </c>
      <c r="C15191" t="s">
        <v>107</v>
      </c>
      <c r="D15191" s="4" t="s">
        <v>97</v>
      </c>
      <c r="E15191" t="s">
        <v>115</v>
      </c>
      <c r="F15191">
        <v>22</v>
      </c>
      <c r="G15191">
        <v>41.729595184326172</v>
      </c>
      <c r="H15191">
        <v>39.439998626708984</v>
      </c>
      <c r="I15191">
        <v>2.2895948886871338</v>
      </c>
      <c r="J15191">
        <v>5.4867412894964218E-2</v>
      </c>
      <c r="K15191">
        <v>1.5437290668487549</v>
      </c>
      <c r="L15191">
        <v>1.9843926429748535</v>
      </c>
      <c r="M15191">
        <v>2.2895948886871338</v>
      </c>
      <c r="N15191">
        <v>2.5947971343994141</v>
      </c>
      <c r="O15191">
        <v>3.0354607105255127</v>
      </c>
      <c r="P15191">
        <v>1.3322864770889282</v>
      </c>
      <c r="Q15191">
        <v>3.2469034194946289</v>
      </c>
      <c r="R15191">
        <v>27</v>
      </c>
      <c r="S15191">
        <v>0.33872658703916514</v>
      </c>
      <c r="T15191">
        <v>0.58200222253799438</v>
      </c>
      <c r="U15191">
        <v>77.386604309082031</v>
      </c>
      <c r="V15191">
        <v>93.080001831054688</v>
      </c>
      <c r="W15191">
        <v>74.400001525878906</v>
      </c>
    </row>
    <row r="15192" spans="1:23" x14ac:dyDescent="0.25">
      <c r="A15192" t="s">
        <v>89</v>
      </c>
      <c r="B15192" t="s">
        <v>101</v>
      </c>
      <c r="C15192" t="s">
        <v>107</v>
      </c>
      <c r="D15192" s="4" t="s">
        <v>97</v>
      </c>
      <c r="E15192" t="s">
        <v>115</v>
      </c>
      <c r="F15192">
        <v>23</v>
      </c>
      <c r="G15192">
        <v>38.397815704345703</v>
      </c>
      <c r="H15192">
        <v>36.757038116455078</v>
      </c>
      <c r="I15192">
        <v>1.6407791376113892</v>
      </c>
      <c r="J15192">
        <v>4.2731054127216339E-2</v>
      </c>
      <c r="K15192">
        <v>0.9664757251739502</v>
      </c>
      <c r="L15192">
        <v>1.3648597002029419</v>
      </c>
      <c r="M15192">
        <v>1.6407791376113892</v>
      </c>
      <c r="N15192">
        <v>1.9166985750198364</v>
      </c>
      <c r="O15192">
        <v>2.3150825500488281</v>
      </c>
      <c r="P15192">
        <v>0.77532011270523071</v>
      </c>
      <c r="Q15192">
        <v>2.5062382221221924</v>
      </c>
      <c r="R15192">
        <v>27</v>
      </c>
      <c r="S15192">
        <v>0.27684616642119764</v>
      </c>
      <c r="T15192">
        <v>0.52616173028945923</v>
      </c>
      <c r="U15192">
        <v>77.386604309082031</v>
      </c>
      <c r="V15192">
        <v>93.080001831054688</v>
      </c>
      <c r="W15192">
        <v>73.944442749023438</v>
      </c>
    </row>
    <row r="15193" spans="1:23" x14ac:dyDescent="0.25">
      <c r="A15193" t="s">
        <v>89</v>
      </c>
      <c r="B15193" t="s">
        <v>101</v>
      </c>
      <c r="C15193" t="s">
        <v>107</v>
      </c>
      <c r="D15193" s="4" t="s">
        <v>97</v>
      </c>
      <c r="E15193" t="s">
        <v>115</v>
      </c>
      <c r="F15193">
        <v>24</v>
      </c>
      <c r="G15193">
        <v>35.436695098876953</v>
      </c>
      <c r="H15193">
        <v>34.534816741943359</v>
      </c>
      <c r="I15193">
        <v>0.90188014507293701</v>
      </c>
      <c r="J15193">
        <v>2.5450458750128746E-2</v>
      </c>
      <c r="K15193">
        <v>2.4446304887533188E-2</v>
      </c>
      <c r="L15193">
        <v>0.54284131526947021</v>
      </c>
      <c r="M15193">
        <v>0.90188014507293701</v>
      </c>
      <c r="N15193">
        <v>1.2609189748764038</v>
      </c>
      <c r="O15193">
        <v>1.7793140411376953</v>
      </c>
      <c r="P15193">
        <v>-0.22429399192333221</v>
      </c>
      <c r="Q15193">
        <v>2.0280542373657227</v>
      </c>
      <c r="R15193">
        <v>27</v>
      </c>
      <c r="S15193">
        <v>0.46876652194686486</v>
      </c>
      <c r="T15193">
        <v>0.6846652626991272</v>
      </c>
      <c r="U15193">
        <v>77.386604309082031</v>
      </c>
      <c r="V15193">
        <v>93.080001831054688</v>
      </c>
      <c r="W15193">
        <v>72.177780151367188</v>
      </c>
    </row>
    <row r="15194" spans="1:23" x14ac:dyDescent="0.25">
      <c r="A15194" t="s">
        <v>89</v>
      </c>
      <c r="B15194" t="s">
        <v>101</v>
      </c>
      <c r="C15194" t="s">
        <v>107</v>
      </c>
      <c r="D15194" s="4" t="s">
        <v>97</v>
      </c>
      <c r="E15194" t="s">
        <v>116</v>
      </c>
      <c r="F15194">
        <v>1</v>
      </c>
      <c r="G15194">
        <v>35.92449951171875</v>
      </c>
      <c r="H15194">
        <v>33.693336486816406</v>
      </c>
      <c r="I15194">
        <v>2.231163501739502</v>
      </c>
      <c r="J15194">
        <v>6.2107015401124954E-2</v>
      </c>
      <c r="K15194">
        <v>1.3385367393493652</v>
      </c>
      <c r="L15194">
        <v>1.8659079074859619</v>
      </c>
      <c r="M15194">
        <v>2.231163501739502</v>
      </c>
      <c r="N15194">
        <v>2.596419095993042</v>
      </c>
      <c r="O15194">
        <v>3.1237902641296387</v>
      </c>
      <c r="P15194">
        <v>1.0854895114898682</v>
      </c>
      <c r="Q15194">
        <v>3.3768374919891357</v>
      </c>
      <c r="R15194">
        <v>27</v>
      </c>
      <c r="S15194">
        <v>0.48514056804401662</v>
      </c>
      <c r="T15194">
        <v>0.69652032852172852</v>
      </c>
      <c r="U15194">
        <v>77.876197814941406</v>
      </c>
      <c r="V15194">
        <v>92.248001098632812</v>
      </c>
      <c r="W15194">
        <v>71.377777099609375</v>
      </c>
    </row>
    <row r="15195" spans="1:23" x14ac:dyDescent="0.25">
      <c r="A15195" t="s">
        <v>89</v>
      </c>
      <c r="B15195" t="s">
        <v>101</v>
      </c>
      <c r="C15195" t="s">
        <v>107</v>
      </c>
      <c r="D15195" s="4" t="s">
        <v>97</v>
      </c>
      <c r="E15195" t="s">
        <v>116</v>
      </c>
      <c r="F15195">
        <v>2</v>
      </c>
      <c r="G15195">
        <v>33.605903625488281</v>
      </c>
      <c r="H15195">
        <v>31.045925140380859</v>
      </c>
      <c r="I15195">
        <v>2.5599780082702637</v>
      </c>
      <c r="J15195">
        <v>7.6176434755325317E-2</v>
      </c>
      <c r="K15195">
        <v>1.8167845010757446</v>
      </c>
      <c r="L15195">
        <v>2.2558691501617432</v>
      </c>
      <c r="M15195">
        <v>2.5599780082702637</v>
      </c>
      <c r="N15195">
        <v>2.8640868663787842</v>
      </c>
      <c r="O15195">
        <v>3.3031713962554932</v>
      </c>
      <c r="P15195">
        <v>1.6060994863510132</v>
      </c>
      <c r="Q15195">
        <v>3.5138564109802246</v>
      </c>
      <c r="R15195">
        <v>27</v>
      </c>
      <c r="S15195">
        <v>0.3363036735836431</v>
      </c>
      <c r="T15195">
        <v>0.57991695404052734</v>
      </c>
      <c r="U15195">
        <v>77.876197814941406</v>
      </c>
      <c r="V15195">
        <v>92.248001098632812</v>
      </c>
      <c r="W15195">
        <v>70.1199951171875</v>
      </c>
    </row>
    <row r="15196" spans="1:23" x14ac:dyDescent="0.25">
      <c r="A15196" t="s">
        <v>89</v>
      </c>
      <c r="B15196" t="s">
        <v>101</v>
      </c>
      <c r="C15196" t="s">
        <v>107</v>
      </c>
      <c r="D15196" s="4" t="s">
        <v>97</v>
      </c>
      <c r="E15196" t="s">
        <v>116</v>
      </c>
      <c r="F15196">
        <v>3</v>
      </c>
      <c r="G15196">
        <v>32.08740234375</v>
      </c>
      <c r="H15196">
        <v>29.524444580078125</v>
      </c>
      <c r="I15196">
        <v>2.5629568099975586</v>
      </c>
      <c r="J15196">
        <v>7.9874239861965179E-2</v>
      </c>
      <c r="K15196">
        <v>1.8243769407272339</v>
      </c>
      <c r="L15196">
        <v>2.2607359886169434</v>
      </c>
      <c r="M15196">
        <v>2.5629568099975586</v>
      </c>
      <c r="N15196">
        <v>2.8651776313781738</v>
      </c>
      <c r="O15196">
        <v>3.3015367984771729</v>
      </c>
      <c r="P15196">
        <v>1.6149997711181641</v>
      </c>
      <c r="Q15196">
        <v>3.5109138488769531</v>
      </c>
      <c r="R15196">
        <v>27</v>
      </c>
      <c r="S15196">
        <v>0.33214122997561901</v>
      </c>
      <c r="T15196">
        <v>0.5763169527053833</v>
      </c>
      <c r="U15196">
        <v>77.876197814941406</v>
      </c>
      <c r="V15196">
        <v>92.248001098632812</v>
      </c>
      <c r="W15196">
        <v>69.806671142578125</v>
      </c>
    </row>
    <row r="15197" spans="1:23" x14ac:dyDescent="0.25">
      <c r="A15197" t="s">
        <v>89</v>
      </c>
      <c r="B15197" t="s">
        <v>101</v>
      </c>
      <c r="C15197" t="s">
        <v>107</v>
      </c>
      <c r="D15197" s="4" t="s">
        <v>97</v>
      </c>
      <c r="E15197" t="s">
        <v>116</v>
      </c>
      <c r="F15197">
        <v>4</v>
      </c>
      <c r="G15197">
        <v>33.462444305419922</v>
      </c>
      <c r="H15197">
        <v>29.597036361694336</v>
      </c>
      <c r="I15197">
        <v>3.8654084205627441</v>
      </c>
      <c r="J15197">
        <v>0.11551482230424881</v>
      </c>
      <c r="K15197">
        <v>2.9990184307098389</v>
      </c>
      <c r="L15197">
        <v>3.5108885765075684</v>
      </c>
      <c r="M15197">
        <v>3.8654084205627441</v>
      </c>
      <c r="N15197">
        <v>4.2199282646179199</v>
      </c>
      <c r="O15197">
        <v>4.7317986488342285</v>
      </c>
      <c r="P15197">
        <v>2.7534089088439941</v>
      </c>
      <c r="Q15197">
        <v>4.9774079322814941</v>
      </c>
      <c r="R15197">
        <v>27</v>
      </c>
      <c r="S15197">
        <v>0.45704054995923471</v>
      </c>
      <c r="T15197">
        <v>0.67604774236679077</v>
      </c>
      <c r="U15197">
        <v>77.876197814941406</v>
      </c>
      <c r="V15197">
        <v>92.248001098632812</v>
      </c>
      <c r="W15197">
        <v>69.333328247070313</v>
      </c>
    </row>
    <row r="15198" spans="1:23" x14ac:dyDescent="0.25">
      <c r="A15198" t="s">
        <v>89</v>
      </c>
      <c r="B15198" t="s">
        <v>101</v>
      </c>
      <c r="C15198" t="s">
        <v>107</v>
      </c>
      <c r="D15198" s="4" t="s">
        <v>97</v>
      </c>
      <c r="E15198" t="s">
        <v>116</v>
      </c>
      <c r="F15198">
        <v>5</v>
      </c>
      <c r="G15198">
        <v>36.050392150878906</v>
      </c>
      <c r="H15198">
        <v>34.988147735595703</v>
      </c>
      <c r="I15198">
        <v>1.0622456073760986</v>
      </c>
      <c r="J15198">
        <v>2.9465576633810997E-2</v>
      </c>
      <c r="K15198">
        <v>0.22188577055931091</v>
      </c>
      <c r="L15198">
        <v>0.71837717294692993</v>
      </c>
      <c r="M15198">
        <v>1.0622456073760986</v>
      </c>
      <c r="N15198">
        <v>1.4061141014099121</v>
      </c>
      <c r="O15198">
        <v>1.902605414390564</v>
      </c>
      <c r="P15198">
        <v>-1.6344571486115456E-2</v>
      </c>
      <c r="Q15198">
        <v>2.1408357620239258</v>
      </c>
      <c r="R15198">
        <v>27</v>
      </c>
      <c r="S15198">
        <v>0.42999005260228174</v>
      </c>
      <c r="T15198">
        <v>0.65573626756668091</v>
      </c>
      <c r="U15198">
        <v>77.876197814941406</v>
      </c>
      <c r="V15198">
        <v>92.248001098632812</v>
      </c>
      <c r="W15198">
        <v>68.616668701171875</v>
      </c>
    </row>
    <row r="15199" spans="1:23" x14ac:dyDescent="0.25">
      <c r="A15199" t="s">
        <v>89</v>
      </c>
      <c r="B15199" t="s">
        <v>101</v>
      </c>
      <c r="C15199" t="s">
        <v>107</v>
      </c>
      <c r="D15199" s="4" t="s">
        <v>97</v>
      </c>
      <c r="E15199" t="s">
        <v>116</v>
      </c>
      <c r="F15199">
        <v>6</v>
      </c>
      <c r="G15199">
        <v>42.450630187988281</v>
      </c>
      <c r="H15199">
        <v>44.509628295898438</v>
      </c>
      <c r="I15199">
        <v>-2.0589983463287354</v>
      </c>
      <c r="J15199">
        <v>-4.8503361642360687E-2</v>
      </c>
      <c r="K15199">
        <v>-2.7230687141418457</v>
      </c>
      <c r="L15199">
        <v>-2.3307304382324219</v>
      </c>
      <c r="M15199">
        <v>-2.0589983463287354</v>
      </c>
      <c r="N15199">
        <v>-1.7872661352157593</v>
      </c>
      <c r="O15199">
        <v>-1.3949280977249146</v>
      </c>
      <c r="P15199">
        <v>-2.9113233089447021</v>
      </c>
      <c r="Q15199">
        <v>-1.2066733837127686</v>
      </c>
      <c r="R15199">
        <v>27</v>
      </c>
      <c r="S15199">
        <v>0.26850718989413735</v>
      </c>
      <c r="T15199">
        <v>0.51817679405212402</v>
      </c>
      <c r="U15199">
        <v>77.876197814941406</v>
      </c>
      <c r="V15199">
        <v>92.248001098632812</v>
      </c>
      <c r="W15199">
        <v>68.344444274902344</v>
      </c>
    </row>
    <row r="15200" spans="1:23" x14ac:dyDescent="0.25">
      <c r="A15200" t="s">
        <v>89</v>
      </c>
      <c r="B15200" t="s">
        <v>101</v>
      </c>
      <c r="C15200" t="s">
        <v>107</v>
      </c>
      <c r="D15200" s="4" t="s">
        <v>97</v>
      </c>
      <c r="E15200" t="s">
        <v>116</v>
      </c>
      <c r="F15200">
        <v>7</v>
      </c>
      <c r="G15200">
        <v>56.965724945068359</v>
      </c>
      <c r="H15200">
        <v>58.715553283691406</v>
      </c>
      <c r="I15200">
        <v>-1.7498321533203125</v>
      </c>
      <c r="J15200">
        <v>-3.0717279762029648E-2</v>
      </c>
      <c r="K15200">
        <v>-2.5712366104125977</v>
      </c>
      <c r="L15200">
        <v>-2.0859441757202148</v>
      </c>
      <c r="M15200">
        <v>-1.7498321533203125</v>
      </c>
      <c r="N15200">
        <v>-1.4137201309204102</v>
      </c>
      <c r="O15200">
        <v>-0.92842775583267212</v>
      </c>
      <c r="P15200">
        <v>-2.8040933609008789</v>
      </c>
      <c r="Q15200">
        <v>-0.69557100534439087</v>
      </c>
      <c r="R15200">
        <v>27</v>
      </c>
      <c r="S15200">
        <v>0.41081082087660903</v>
      </c>
      <c r="T15200">
        <v>0.64094525575637817</v>
      </c>
      <c r="U15200">
        <v>77.876197814941406</v>
      </c>
      <c r="V15200">
        <v>92.248001098632812</v>
      </c>
      <c r="W15200">
        <v>67.990005493164063</v>
      </c>
    </row>
    <row r="15201" spans="1:23" x14ac:dyDescent="0.25">
      <c r="A15201" t="s">
        <v>89</v>
      </c>
      <c r="B15201" t="s">
        <v>101</v>
      </c>
      <c r="C15201" t="s">
        <v>107</v>
      </c>
      <c r="D15201" s="4" t="s">
        <v>97</v>
      </c>
      <c r="E15201" t="s">
        <v>116</v>
      </c>
      <c r="F15201">
        <v>8</v>
      </c>
      <c r="G15201">
        <v>67.23626708984375</v>
      </c>
      <c r="H15201">
        <v>66.952590942382813</v>
      </c>
      <c r="I15201">
        <v>0.28367343544960022</v>
      </c>
      <c r="J15201">
        <v>4.2190537787973881E-3</v>
      </c>
      <c r="K15201">
        <v>-0.80143201351165771</v>
      </c>
      <c r="L15201">
        <v>-0.16034291684627533</v>
      </c>
      <c r="M15201">
        <v>0.28367343544960022</v>
      </c>
      <c r="N15201">
        <v>0.72768980264663696</v>
      </c>
      <c r="O15201">
        <v>1.3687789440155029</v>
      </c>
      <c r="P15201">
        <v>-1.1090443134307861</v>
      </c>
      <c r="Q15201">
        <v>1.6763912439346313</v>
      </c>
      <c r="R15201">
        <v>27</v>
      </c>
      <c r="S15201">
        <v>0.71692170413806267</v>
      </c>
      <c r="T15201">
        <v>0.84671229124069214</v>
      </c>
      <c r="U15201">
        <v>77.876197814941406</v>
      </c>
      <c r="V15201">
        <v>92.248001098632812</v>
      </c>
      <c r="W15201">
        <v>67.989997863769531</v>
      </c>
    </row>
    <row r="15202" spans="1:23" x14ac:dyDescent="0.25">
      <c r="A15202" t="s">
        <v>89</v>
      </c>
      <c r="B15202" t="s">
        <v>101</v>
      </c>
      <c r="C15202" t="s">
        <v>107</v>
      </c>
      <c r="D15202" s="4" t="s">
        <v>97</v>
      </c>
      <c r="E15202" t="s">
        <v>116</v>
      </c>
      <c r="F15202">
        <v>9</v>
      </c>
      <c r="G15202">
        <v>73.110137939453125</v>
      </c>
      <c r="H15202">
        <v>73.854812622070313</v>
      </c>
      <c r="I15202">
        <v>-0.74467360973358154</v>
      </c>
      <c r="J15202">
        <v>-1.018564123660326E-2</v>
      </c>
      <c r="K15202">
        <v>-1.9242863655090332</v>
      </c>
      <c r="L15202">
        <v>-1.2273615598678589</v>
      </c>
      <c r="M15202">
        <v>-0.74467360973358154</v>
      </c>
      <c r="N15202">
        <v>-0.26198562979698181</v>
      </c>
      <c r="O15202">
        <v>0.43493911623954773</v>
      </c>
      <c r="P15202">
        <v>-2.2586901187896729</v>
      </c>
      <c r="Q15202">
        <v>0.76934295892715454</v>
      </c>
      <c r="R15202">
        <v>27</v>
      </c>
      <c r="S15202">
        <v>0.8472405503404481</v>
      </c>
      <c r="T15202">
        <v>0.92045670747756958</v>
      </c>
      <c r="U15202">
        <v>77.876197814941406</v>
      </c>
      <c r="V15202">
        <v>92.248001098632812</v>
      </c>
      <c r="W15202">
        <v>70.411109924316406</v>
      </c>
    </row>
    <row r="15203" spans="1:23" x14ac:dyDescent="0.25">
      <c r="A15203" t="s">
        <v>89</v>
      </c>
      <c r="B15203" t="s">
        <v>101</v>
      </c>
      <c r="C15203" t="s">
        <v>107</v>
      </c>
      <c r="D15203" s="4" t="s">
        <v>97</v>
      </c>
      <c r="E15203" t="s">
        <v>116</v>
      </c>
      <c r="F15203">
        <v>10</v>
      </c>
      <c r="G15203">
        <v>76.837577819824219</v>
      </c>
      <c r="H15203">
        <v>78.856300354003906</v>
      </c>
      <c r="I15203">
        <v>-2.0187201499938965</v>
      </c>
      <c r="J15203">
        <v>-2.6272563263773918E-2</v>
      </c>
      <c r="K15203">
        <v>-3.2121937274932861</v>
      </c>
      <c r="L15203">
        <v>-2.5070798397064209</v>
      </c>
      <c r="M15203">
        <v>-2.0187201499938965</v>
      </c>
      <c r="N15203">
        <v>-1.5303604602813721</v>
      </c>
      <c r="O15203">
        <v>-0.82524651288986206</v>
      </c>
      <c r="P15203">
        <v>-3.5505270957946777</v>
      </c>
      <c r="Q15203">
        <v>-0.4869132936000824</v>
      </c>
      <c r="R15203">
        <v>27</v>
      </c>
      <c r="S15203">
        <v>0.86726837074479945</v>
      </c>
      <c r="T15203">
        <v>0.93127244710922241</v>
      </c>
      <c r="U15203">
        <v>77.876197814941406</v>
      </c>
      <c r="V15203">
        <v>92.248001098632812</v>
      </c>
      <c r="W15203">
        <v>71.25555419921875</v>
      </c>
    </row>
    <row r="15204" spans="1:23" x14ac:dyDescent="0.25">
      <c r="A15204" t="s">
        <v>89</v>
      </c>
      <c r="B15204" t="s">
        <v>101</v>
      </c>
      <c r="C15204" t="s">
        <v>107</v>
      </c>
      <c r="D15204" s="4" t="s">
        <v>97</v>
      </c>
      <c r="E15204" t="s">
        <v>116</v>
      </c>
      <c r="F15204">
        <v>11</v>
      </c>
      <c r="G15204">
        <v>79.935646057128906</v>
      </c>
      <c r="H15204">
        <v>79.577774047851562</v>
      </c>
      <c r="I15204">
        <v>0.35787272453308105</v>
      </c>
      <c r="J15204">
        <v>4.4770105741918087E-3</v>
      </c>
      <c r="K15204">
        <v>-1.0046666860580444</v>
      </c>
      <c r="L15204">
        <v>-0.19966733455657959</v>
      </c>
      <c r="M15204">
        <v>0.35787272453308105</v>
      </c>
      <c r="N15204">
        <v>0.9154127836227417</v>
      </c>
      <c r="O15204">
        <v>1.7204121351242065</v>
      </c>
      <c r="P15204">
        <v>-1.3909275531768799</v>
      </c>
      <c r="Q15204">
        <v>2.106673002243042</v>
      </c>
      <c r="R15204">
        <v>27</v>
      </c>
      <c r="S15204">
        <v>1.1303838405826951</v>
      </c>
      <c r="T15204">
        <v>1.0631951093673706</v>
      </c>
      <c r="U15204">
        <v>77.876197814941406</v>
      </c>
      <c r="V15204">
        <v>92.248001098632812</v>
      </c>
      <c r="W15204">
        <v>73.711112976074219</v>
      </c>
    </row>
    <row r="15205" spans="1:23" x14ac:dyDescent="0.25">
      <c r="A15205" t="s">
        <v>89</v>
      </c>
      <c r="B15205" t="s">
        <v>101</v>
      </c>
      <c r="C15205" t="s">
        <v>107</v>
      </c>
      <c r="D15205" s="4" t="s">
        <v>97</v>
      </c>
      <c r="E15205" t="s">
        <v>116</v>
      </c>
      <c r="F15205">
        <v>12</v>
      </c>
      <c r="G15205">
        <v>82.292068481445313</v>
      </c>
      <c r="H15205">
        <v>81.589630126953125</v>
      </c>
      <c r="I15205">
        <v>0.7024422287940979</v>
      </c>
      <c r="J15205">
        <v>8.5359653457999229E-3</v>
      </c>
      <c r="K15205">
        <v>-0.59703385829925537</v>
      </c>
      <c r="L15205">
        <v>0.17070713639259338</v>
      </c>
      <c r="M15205">
        <v>0.7024422287940979</v>
      </c>
      <c r="N15205">
        <v>1.2341773509979248</v>
      </c>
      <c r="O15205">
        <v>2.0019183158874512</v>
      </c>
      <c r="P15205">
        <v>-0.96541726589202881</v>
      </c>
      <c r="Q15205">
        <v>2.3703017234802246</v>
      </c>
      <c r="R15205">
        <v>27</v>
      </c>
      <c r="S15205">
        <v>1.0281687996794062</v>
      </c>
      <c r="T15205">
        <v>1.0139865875244141</v>
      </c>
      <c r="U15205">
        <v>77.876197814941406</v>
      </c>
      <c r="V15205">
        <v>92.248001098632812</v>
      </c>
      <c r="W15205">
        <v>75.811111450195312</v>
      </c>
    </row>
    <row r="15206" spans="1:23" x14ac:dyDescent="0.25">
      <c r="A15206" t="s">
        <v>89</v>
      </c>
      <c r="B15206" t="s">
        <v>101</v>
      </c>
      <c r="C15206" t="s">
        <v>107</v>
      </c>
      <c r="D15206" s="4" t="s">
        <v>97</v>
      </c>
      <c r="E15206" t="s">
        <v>116</v>
      </c>
      <c r="F15206">
        <v>13</v>
      </c>
      <c r="G15206">
        <v>83.255775451660156</v>
      </c>
      <c r="H15206">
        <v>79.351112365722656</v>
      </c>
      <c r="I15206">
        <v>3.9046623706817627</v>
      </c>
      <c r="J15206">
        <v>4.6899598091840744E-2</v>
      </c>
      <c r="K15206">
        <v>2.5680966377258301</v>
      </c>
      <c r="L15206">
        <v>3.357750415802002</v>
      </c>
      <c r="M15206">
        <v>3.9046623706817627</v>
      </c>
      <c r="N15206">
        <v>4.4515743255615234</v>
      </c>
      <c r="O15206">
        <v>5.2412281036376953</v>
      </c>
      <c r="P15206">
        <v>2.1891989707946777</v>
      </c>
      <c r="Q15206">
        <v>5.6201257705688477</v>
      </c>
      <c r="R15206">
        <v>27</v>
      </c>
      <c r="S15206">
        <v>1.0876982750423849</v>
      </c>
      <c r="T15206">
        <v>1.0429277420043945</v>
      </c>
      <c r="U15206">
        <v>77.876197814941406</v>
      </c>
      <c r="V15206">
        <v>92.248001098632812</v>
      </c>
      <c r="W15206">
        <v>75.344444274902344</v>
      </c>
    </row>
    <row r="15207" spans="1:23" x14ac:dyDescent="0.25">
      <c r="A15207" t="s">
        <v>89</v>
      </c>
      <c r="B15207" t="s">
        <v>101</v>
      </c>
      <c r="C15207" t="s">
        <v>107</v>
      </c>
      <c r="D15207" s="4" t="s">
        <v>97</v>
      </c>
      <c r="E15207" t="s">
        <v>116</v>
      </c>
      <c r="F15207">
        <v>14</v>
      </c>
      <c r="G15207">
        <v>84.135780334472656</v>
      </c>
      <c r="H15207">
        <v>82.127410888671875</v>
      </c>
      <c r="I15207">
        <v>2.008371114730835</v>
      </c>
      <c r="J15207">
        <v>2.3870594799518585E-2</v>
      </c>
      <c r="K15207">
        <v>0.60144740343093872</v>
      </c>
      <c r="L15207">
        <v>1.4326694011688232</v>
      </c>
      <c r="M15207">
        <v>2.008371114730835</v>
      </c>
      <c r="N15207">
        <v>2.5840728282928467</v>
      </c>
      <c r="O15207">
        <v>3.415294885635376</v>
      </c>
      <c r="P15207">
        <v>0.20260411500930786</v>
      </c>
      <c r="Q15207">
        <v>3.8141381740570068</v>
      </c>
      <c r="R15207">
        <v>27</v>
      </c>
      <c r="S15207">
        <v>1.2052271699687935</v>
      </c>
      <c r="T15207">
        <v>1.0978283882141113</v>
      </c>
      <c r="U15207">
        <v>77.876197814941406</v>
      </c>
      <c r="V15207">
        <v>92.248001098632812</v>
      </c>
      <c r="W15207">
        <v>73.300003051757812</v>
      </c>
    </row>
    <row r="15208" spans="1:23" x14ac:dyDescent="0.25">
      <c r="A15208" t="s">
        <v>89</v>
      </c>
      <c r="B15208" t="s">
        <v>101</v>
      </c>
      <c r="C15208" t="s">
        <v>107</v>
      </c>
      <c r="D15208" s="4" t="s">
        <v>97</v>
      </c>
      <c r="E15208" t="s">
        <v>116</v>
      </c>
      <c r="F15208">
        <v>15</v>
      </c>
      <c r="G15208">
        <v>83.849861145019531</v>
      </c>
      <c r="H15208">
        <v>80.988151550292969</v>
      </c>
      <c r="I15208">
        <v>2.8617110252380371</v>
      </c>
      <c r="J15208">
        <v>3.4128990024328232E-2</v>
      </c>
      <c r="K15208">
        <v>1.5571112632751465</v>
      </c>
      <c r="L15208">
        <v>2.3278794288635254</v>
      </c>
      <c r="M15208">
        <v>2.8617110252380371</v>
      </c>
      <c r="N15208">
        <v>3.3955426216125488</v>
      </c>
      <c r="O15208">
        <v>4.1663107872009277</v>
      </c>
      <c r="P15208">
        <v>1.1872752904891968</v>
      </c>
      <c r="Q15208">
        <v>4.5361466407775879</v>
      </c>
      <c r="R15208">
        <v>27</v>
      </c>
      <c r="S15208">
        <v>1.0362927042233991</v>
      </c>
      <c r="T15208">
        <v>1.0179846286773682</v>
      </c>
      <c r="U15208">
        <v>77.876197814941406</v>
      </c>
      <c r="V15208">
        <v>92.248001098632812</v>
      </c>
      <c r="W15208">
        <v>75.222221374511719</v>
      </c>
    </row>
    <row r="15209" spans="1:23" x14ac:dyDescent="0.25">
      <c r="A15209" t="s">
        <v>89</v>
      </c>
      <c r="B15209" t="s">
        <v>101</v>
      </c>
      <c r="C15209" t="s">
        <v>107</v>
      </c>
      <c r="D15209" s="4" t="s">
        <v>97</v>
      </c>
      <c r="E15209" t="s">
        <v>116</v>
      </c>
      <c r="F15209">
        <v>16</v>
      </c>
      <c r="G15209">
        <v>80.563545227050781</v>
      </c>
      <c r="H15209">
        <v>76.050369262695313</v>
      </c>
      <c r="I15209">
        <v>4.5131754875183105</v>
      </c>
      <c r="J15209">
        <v>5.6020069867372513E-2</v>
      </c>
      <c r="K15209">
        <v>3.5082705020904541</v>
      </c>
      <c r="L15209">
        <v>4.1019763946533203</v>
      </c>
      <c r="M15209">
        <v>4.5131754875183105</v>
      </c>
      <c r="N15209">
        <v>4.9243745803833008</v>
      </c>
      <c r="O15209">
        <v>5.5180807113647461</v>
      </c>
      <c r="P15209">
        <v>3.2233939170837402</v>
      </c>
      <c r="Q15209">
        <v>5.8029570579528809</v>
      </c>
      <c r="R15209">
        <v>27</v>
      </c>
      <c r="S15209">
        <v>0.61486225155226748</v>
      </c>
      <c r="T15209">
        <v>0.78413152694702148</v>
      </c>
      <c r="U15209">
        <v>77.876197814941406</v>
      </c>
      <c r="V15209">
        <v>92.248001098632812</v>
      </c>
      <c r="W15209">
        <v>76.777778625488281</v>
      </c>
    </row>
    <row r="15210" spans="1:23" x14ac:dyDescent="0.25">
      <c r="A15210" t="s">
        <v>89</v>
      </c>
      <c r="B15210" t="s">
        <v>101</v>
      </c>
      <c r="C15210" t="s">
        <v>107</v>
      </c>
      <c r="D15210" s="4" t="s">
        <v>97</v>
      </c>
      <c r="E15210" t="s">
        <v>116</v>
      </c>
      <c r="F15210">
        <v>17</v>
      </c>
      <c r="G15210">
        <v>78.20843505859375</v>
      </c>
      <c r="H15210">
        <v>74.583702087402344</v>
      </c>
      <c r="I15210">
        <v>3.6247308254241943</v>
      </c>
      <c r="J15210">
        <v>4.6347055584192276E-2</v>
      </c>
      <c r="K15210">
        <v>2.6851465702056885</v>
      </c>
      <c r="L15210">
        <v>3.2402606010437012</v>
      </c>
      <c r="M15210">
        <v>3.6247308254241943</v>
      </c>
      <c r="N15210">
        <v>4.0092010498046875</v>
      </c>
      <c r="O15210">
        <v>4.5643153190612793</v>
      </c>
      <c r="P15210">
        <v>2.4187872409820557</v>
      </c>
      <c r="Q15210">
        <v>4.8306741714477539</v>
      </c>
      <c r="R15210">
        <v>27</v>
      </c>
      <c r="S15210">
        <v>0.53752588573310334</v>
      </c>
      <c r="T15210">
        <v>0.7331615686416626</v>
      </c>
      <c r="U15210">
        <v>77.876197814941406</v>
      </c>
      <c r="V15210">
        <v>92.248001098632812</v>
      </c>
      <c r="W15210">
        <v>77.344444274902344</v>
      </c>
    </row>
    <row r="15211" spans="1:23" x14ac:dyDescent="0.25">
      <c r="A15211" t="s">
        <v>89</v>
      </c>
      <c r="B15211" t="s">
        <v>101</v>
      </c>
      <c r="C15211" t="s">
        <v>107</v>
      </c>
      <c r="D15211" s="4" t="s">
        <v>97</v>
      </c>
      <c r="E15211" t="s">
        <v>116</v>
      </c>
      <c r="F15211">
        <v>18</v>
      </c>
      <c r="G15211">
        <v>71.185554504394531</v>
      </c>
      <c r="H15211">
        <v>68.659255981445313</v>
      </c>
      <c r="I15211">
        <v>2.5262975692749023</v>
      </c>
      <c r="J15211">
        <v>3.5488907247781754E-2</v>
      </c>
      <c r="K15211">
        <v>1.5978145599365234</v>
      </c>
      <c r="L15211">
        <v>2.1463699340820313</v>
      </c>
      <c r="M15211">
        <v>2.5262975692749023</v>
      </c>
      <c r="N15211">
        <v>2.9062252044677734</v>
      </c>
      <c r="O15211">
        <v>3.4547805786132813</v>
      </c>
      <c r="P15211">
        <v>1.3346024751663208</v>
      </c>
      <c r="Q15211">
        <v>3.7179925441741943</v>
      </c>
      <c r="R15211">
        <v>27</v>
      </c>
      <c r="S15211">
        <v>0.52489904155180866</v>
      </c>
      <c r="T15211">
        <v>0.7244991660118103</v>
      </c>
      <c r="U15211">
        <v>77.876197814941406</v>
      </c>
      <c r="V15211">
        <v>92.248001098632812</v>
      </c>
      <c r="W15211">
        <v>75.466667175292969</v>
      </c>
    </row>
    <row r="15212" spans="1:23" x14ac:dyDescent="0.25">
      <c r="A15212" t="s">
        <v>89</v>
      </c>
      <c r="B15212" t="s">
        <v>101</v>
      </c>
      <c r="C15212" t="s">
        <v>107</v>
      </c>
      <c r="D15212" s="4" t="s">
        <v>97</v>
      </c>
      <c r="E15212" t="s">
        <v>116</v>
      </c>
      <c r="F15212">
        <v>19</v>
      </c>
      <c r="G15212">
        <v>56.315334320068359</v>
      </c>
      <c r="H15212">
        <v>56.035556793212891</v>
      </c>
      <c r="I15212">
        <v>0.27978014945983887</v>
      </c>
      <c r="J15212">
        <v>4.9680988304316998E-3</v>
      </c>
      <c r="K15212">
        <v>-0.68297982215881348</v>
      </c>
      <c r="L15212">
        <v>-0.11417343467473984</v>
      </c>
      <c r="M15212">
        <v>0.27978014945983887</v>
      </c>
      <c r="N15212">
        <v>0.67373371124267578</v>
      </c>
      <c r="O15212">
        <v>1.2425401210784912</v>
      </c>
      <c r="P15212">
        <v>-0.95590895414352417</v>
      </c>
      <c r="Q15212">
        <v>1.5154691934585571</v>
      </c>
      <c r="R15212">
        <v>27</v>
      </c>
      <c r="S15212">
        <v>0.56436997836364355</v>
      </c>
      <c r="T15212">
        <v>0.75124561786651611</v>
      </c>
      <c r="U15212">
        <v>77.876197814941406</v>
      </c>
      <c r="V15212">
        <v>92.248001098632812</v>
      </c>
      <c r="W15212">
        <v>74.955558776855469</v>
      </c>
    </row>
    <row r="15213" spans="1:23" x14ac:dyDescent="0.25">
      <c r="A15213" t="s">
        <v>89</v>
      </c>
      <c r="B15213" t="s">
        <v>101</v>
      </c>
      <c r="C15213" t="s">
        <v>107</v>
      </c>
      <c r="D15213" s="4" t="s">
        <v>97</v>
      </c>
      <c r="E15213" t="s">
        <v>116</v>
      </c>
      <c r="F15213">
        <v>20</v>
      </c>
      <c r="G15213">
        <v>50.310504913330078</v>
      </c>
      <c r="H15213">
        <v>49.364444732666016</v>
      </c>
      <c r="I15213">
        <v>0.9460606575012207</v>
      </c>
      <c r="J15213">
        <v>1.8804436549544334E-2</v>
      </c>
      <c r="K15213">
        <v>0.16015677154064178</v>
      </c>
      <c r="L15213">
        <v>0.62447518110275269</v>
      </c>
      <c r="M15213">
        <v>0.9460606575012207</v>
      </c>
      <c r="N15213">
        <v>1.2676461935043335</v>
      </c>
      <c r="O15213">
        <v>1.7319645881652832</v>
      </c>
      <c r="P15213">
        <v>-6.2636055052280426E-2</v>
      </c>
      <c r="Q15213">
        <v>1.9547573328018188</v>
      </c>
      <c r="R15213">
        <v>27</v>
      </c>
      <c r="S15213">
        <v>0.37606827307990898</v>
      </c>
      <c r="T15213">
        <v>0.61324405670166016</v>
      </c>
      <c r="U15213">
        <v>77.876197814941406</v>
      </c>
      <c r="V15213">
        <v>92.248001098632812</v>
      </c>
      <c r="W15213">
        <v>74.800003051757813</v>
      </c>
    </row>
    <row r="15214" spans="1:23" x14ac:dyDescent="0.25">
      <c r="A15214" t="s">
        <v>89</v>
      </c>
      <c r="B15214" t="s">
        <v>101</v>
      </c>
      <c r="C15214" t="s">
        <v>107</v>
      </c>
      <c r="D15214" s="4" t="s">
        <v>97</v>
      </c>
      <c r="E15214" t="s">
        <v>116</v>
      </c>
      <c r="F15214">
        <v>21</v>
      </c>
      <c r="G15214">
        <v>46.354316711425781</v>
      </c>
      <c r="H15214">
        <v>43.577777862548828</v>
      </c>
      <c r="I15214">
        <v>2.7765405178070068</v>
      </c>
      <c r="J15214">
        <v>5.9898208826780319E-2</v>
      </c>
      <c r="K15214">
        <v>2.0089209079742432</v>
      </c>
      <c r="L15214">
        <v>2.4624369144439697</v>
      </c>
      <c r="M15214">
        <v>2.7765405178070068</v>
      </c>
      <c r="N15214">
        <v>3.0906441211700439</v>
      </c>
      <c r="O15214">
        <v>3.5441601276397705</v>
      </c>
      <c r="P15214">
        <v>1.7913116216659546</v>
      </c>
      <c r="Q15214">
        <v>3.7617695331573486</v>
      </c>
      <c r="R15214">
        <v>27</v>
      </c>
      <c r="S15214">
        <v>0.35877305323566944</v>
      </c>
      <c r="T15214">
        <v>0.59897667169570923</v>
      </c>
      <c r="U15214">
        <v>77.876197814941406</v>
      </c>
      <c r="V15214">
        <v>92.248001098632812</v>
      </c>
      <c r="W15214">
        <v>72.166664123535156</v>
      </c>
    </row>
    <row r="15215" spans="1:23" x14ac:dyDescent="0.25">
      <c r="A15215" t="s">
        <v>89</v>
      </c>
      <c r="B15215" t="s">
        <v>101</v>
      </c>
      <c r="C15215" t="s">
        <v>107</v>
      </c>
      <c r="D15215" s="4" t="s">
        <v>97</v>
      </c>
      <c r="E15215" t="s">
        <v>116</v>
      </c>
      <c r="F15215">
        <v>22</v>
      </c>
      <c r="G15215">
        <v>42.107681274414062</v>
      </c>
      <c r="H15215">
        <v>39.890369415283203</v>
      </c>
      <c r="I15215">
        <v>2.2173116207122803</v>
      </c>
      <c r="J15215">
        <v>5.2658125758171082E-2</v>
      </c>
      <c r="K15215">
        <v>1.5056123733520508</v>
      </c>
      <c r="L15215">
        <v>1.9260900020599365</v>
      </c>
      <c r="M15215">
        <v>2.2173116207122803</v>
      </c>
      <c r="N15215">
        <v>2.508533239364624</v>
      </c>
      <c r="O15215">
        <v>2.9290108680725098</v>
      </c>
      <c r="P15215">
        <v>1.3038555383682251</v>
      </c>
      <c r="Q15215">
        <v>3.130767822265625</v>
      </c>
      <c r="R15215">
        <v>27</v>
      </c>
      <c r="S15215">
        <v>0.3084046252236341</v>
      </c>
      <c r="T15215">
        <v>0.55534189939498901</v>
      </c>
      <c r="U15215">
        <v>77.876197814941406</v>
      </c>
      <c r="V15215">
        <v>92.248001098632812</v>
      </c>
      <c r="W15215">
        <v>69.777778625488281</v>
      </c>
    </row>
    <row r="15216" spans="1:23" x14ac:dyDescent="0.25">
      <c r="A15216" t="s">
        <v>89</v>
      </c>
      <c r="B15216" t="s">
        <v>101</v>
      </c>
      <c r="C15216" t="s">
        <v>107</v>
      </c>
      <c r="D15216" s="4" t="s">
        <v>97</v>
      </c>
      <c r="E15216" t="s">
        <v>116</v>
      </c>
      <c r="F15216">
        <v>23</v>
      </c>
      <c r="G15216">
        <v>37.806694030761719</v>
      </c>
      <c r="H15216">
        <v>36.131851196289063</v>
      </c>
      <c r="I15216">
        <v>1.6748435497283936</v>
      </c>
      <c r="J15216">
        <v>4.4300183653831482E-2</v>
      </c>
      <c r="K15216">
        <v>1.065302848815918</v>
      </c>
      <c r="L15216">
        <v>1.4254244565963745</v>
      </c>
      <c r="M15216">
        <v>1.6748435497283936</v>
      </c>
      <c r="N15216">
        <v>1.9242626428604126</v>
      </c>
      <c r="O15216">
        <v>2.2843842506408691</v>
      </c>
      <c r="P15216">
        <v>0.89250648021697998</v>
      </c>
      <c r="Q15216">
        <v>2.4571805000305176</v>
      </c>
      <c r="R15216">
        <v>27</v>
      </c>
      <c r="S15216">
        <v>0.2262211897285491</v>
      </c>
      <c r="T15216">
        <v>0.47562715411186218</v>
      </c>
      <c r="U15216">
        <v>77.876197814941406</v>
      </c>
      <c r="V15216">
        <v>92.248001098632812</v>
      </c>
      <c r="W15216">
        <v>69.228889465332031</v>
      </c>
    </row>
    <row r="15217" spans="1:23" x14ac:dyDescent="0.25">
      <c r="A15217" t="s">
        <v>89</v>
      </c>
      <c r="B15217" t="s">
        <v>101</v>
      </c>
      <c r="C15217" t="s">
        <v>107</v>
      </c>
      <c r="D15217" s="4" t="s">
        <v>97</v>
      </c>
      <c r="E15217" t="s">
        <v>116</v>
      </c>
      <c r="F15217">
        <v>24</v>
      </c>
      <c r="G15217">
        <v>34.815620422363281</v>
      </c>
      <c r="H15217">
        <v>31.579259872436523</v>
      </c>
      <c r="I15217">
        <v>3.2363600730895996</v>
      </c>
      <c r="J15217">
        <v>9.295712411403656E-2</v>
      </c>
      <c r="K15217">
        <v>2.4259500503540039</v>
      </c>
      <c r="L15217">
        <v>2.9047467708587646</v>
      </c>
      <c r="M15217">
        <v>3.2363600730895996</v>
      </c>
      <c r="N15217">
        <v>3.5679733753204346</v>
      </c>
      <c r="O15217">
        <v>4.0467700958251953</v>
      </c>
      <c r="P15217">
        <v>2.1962101459503174</v>
      </c>
      <c r="Q15217">
        <v>4.2765102386474609</v>
      </c>
      <c r="R15217">
        <v>27</v>
      </c>
      <c r="S15217">
        <v>0.3998871369067416</v>
      </c>
      <c r="T15217">
        <v>0.63236629962921143</v>
      </c>
      <c r="U15217">
        <v>77.876197814941406</v>
      </c>
      <c r="V15217">
        <v>92.248001098632812</v>
      </c>
      <c r="W15217">
        <v>68.59222412109375</v>
      </c>
    </row>
    <row r="15218" spans="1:23" x14ac:dyDescent="0.25">
      <c r="A15218" t="s">
        <v>89</v>
      </c>
      <c r="B15218" t="s">
        <v>101</v>
      </c>
      <c r="C15218" t="s">
        <v>107</v>
      </c>
      <c r="D15218" s="4" t="s">
        <v>97</v>
      </c>
      <c r="E15218" t="s">
        <v>117</v>
      </c>
      <c r="F15218">
        <v>1</v>
      </c>
      <c r="G15218">
        <v>34.582359313964844</v>
      </c>
      <c r="H15218">
        <v>32.148147583007813</v>
      </c>
      <c r="I15218">
        <v>2.4342110157012939</v>
      </c>
      <c r="J15218">
        <v>7.0388808846473694E-2</v>
      </c>
      <c r="K15218">
        <v>1.560086727142334</v>
      </c>
      <c r="L15218">
        <v>2.076526403427124</v>
      </c>
      <c r="M15218">
        <v>2.4342110157012939</v>
      </c>
      <c r="N15218">
        <v>2.7918956279754639</v>
      </c>
      <c r="O15218">
        <v>3.3083353042602539</v>
      </c>
      <c r="P15218">
        <v>1.3122847080230713</v>
      </c>
      <c r="Q15218">
        <v>3.5561373233795166</v>
      </c>
      <c r="R15218">
        <v>27</v>
      </c>
      <c r="S15218">
        <v>0.4652369082069896</v>
      </c>
      <c r="T15218">
        <v>0.68208277225494385</v>
      </c>
      <c r="U15218">
        <v>82.299652099609375</v>
      </c>
      <c r="V15218">
        <v>101.64749908447266</v>
      </c>
      <c r="W15218">
        <v>72.199996948242188</v>
      </c>
    </row>
    <row r="15219" spans="1:23" x14ac:dyDescent="0.25">
      <c r="A15219" t="s">
        <v>89</v>
      </c>
      <c r="B15219" t="s">
        <v>101</v>
      </c>
      <c r="C15219" t="s">
        <v>107</v>
      </c>
      <c r="D15219" s="4" t="s">
        <v>97</v>
      </c>
      <c r="E15219" t="s">
        <v>117</v>
      </c>
      <c r="F15219">
        <v>2</v>
      </c>
      <c r="G15219">
        <v>34.072360992431641</v>
      </c>
      <c r="H15219">
        <v>32.247406005859375</v>
      </c>
      <c r="I15219">
        <v>1.8249541521072388</v>
      </c>
      <c r="J15219">
        <v>5.3561128675937653E-2</v>
      </c>
      <c r="K15219">
        <v>1.0986120700836182</v>
      </c>
      <c r="L15219">
        <v>1.5277408361434937</v>
      </c>
      <c r="M15219">
        <v>1.8249541521072388</v>
      </c>
      <c r="N15219">
        <v>2.1221673488616943</v>
      </c>
      <c r="O15219">
        <v>2.5512962341308594</v>
      </c>
      <c r="P15219">
        <v>0.89270418882369995</v>
      </c>
      <c r="Q15219">
        <v>2.7572040557861328</v>
      </c>
      <c r="R15219">
        <v>27</v>
      </c>
      <c r="S15219">
        <v>0.32122568490047243</v>
      </c>
      <c r="T15219">
        <v>0.56676775217056274</v>
      </c>
      <c r="U15219">
        <v>82.299652099609375</v>
      </c>
      <c r="V15219">
        <v>101.64749908447266</v>
      </c>
      <c r="W15219">
        <v>71.684440612792969</v>
      </c>
    </row>
    <row r="15220" spans="1:23" x14ac:dyDescent="0.25">
      <c r="A15220" t="s">
        <v>89</v>
      </c>
      <c r="B15220" t="s">
        <v>101</v>
      </c>
      <c r="C15220" t="s">
        <v>107</v>
      </c>
      <c r="D15220" s="4" t="s">
        <v>97</v>
      </c>
      <c r="E15220" t="s">
        <v>117</v>
      </c>
      <c r="F15220">
        <v>3</v>
      </c>
      <c r="G15220">
        <v>33.029960632324219</v>
      </c>
      <c r="H15220">
        <v>32.69036865234375</v>
      </c>
      <c r="I15220">
        <v>0.33959001302719116</v>
      </c>
      <c r="J15220">
        <v>1.0281272232532501E-2</v>
      </c>
      <c r="K15220">
        <v>-0.31154301762580872</v>
      </c>
      <c r="L15220">
        <v>7.3151662945747375E-2</v>
      </c>
      <c r="M15220">
        <v>0.33959001302719116</v>
      </c>
      <c r="N15220">
        <v>0.60602837800979614</v>
      </c>
      <c r="O15220">
        <v>0.99072301387786865</v>
      </c>
      <c r="P15220">
        <v>-0.49613016843795776</v>
      </c>
      <c r="Q15220">
        <v>1.1753101348876953</v>
      </c>
      <c r="R15220">
        <v>27</v>
      </c>
      <c r="S15220">
        <v>0.25814710917588002</v>
      </c>
      <c r="T15220">
        <v>0.50808179378509521</v>
      </c>
      <c r="U15220">
        <v>82.299652099609375</v>
      </c>
      <c r="V15220">
        <v>101.64749908447266</v>
      </c>
      <c r="W15220">
        <v>71.019996643066406</v>
      </c>
    </row>
    <row r="15221" spans="1:23" x14ac:dyDescent="0.25">
      <c r="A15221" t="s">
        <v>89</v>
      </c>
      <c r="B15221" t="s">
        <v>101</v>
      </c>
      <c r="C15221" t="s">
        <v>107</v>
      </c>
      <c r="D15221" s="4" t="s">
        <v>97</v>
      </c>
      <c r="E15221" t="s">
        <v>117</v>
      </c>
      <c r="F15221">
        <v>4</v>
      </c>
      <c r="G15221">
        <v>33.714248657226562</v>
      </c>
      <c r="H15221">
        <v>32.491851806640625</v>
      </c>
      <c r="I15221">
        <v>1.2223968505859375</v>
      </c>
      <c r="J15221">
        <v>3.625757247209549E-2</v>
      </c>
      <c r="K15221">
        <v>0.42175871133804321</v>
      </c>
      <c r="L15221">
        <v>0.89478224515914917</v>
      </c>
      <c r="M15221">
        <v>1.2223968505859375</v>
      </c>
      <c r="N15221">
        <v>1.5500115156173706</v>
      </c>
      <c r="O15221">
        <v>2.0230350494384766</v>
      </c>
      <c r="P15221">
        <v>0.19478893280029297</v>
      </c>
      <c r="Q15221">
        <v>2.250004768371582</v>
      </c>
      <c r="R15221">
        <v>27</v>
      </c>
      <c r="S15221">
        <v>0.39030163724462241</v>
      </c>
      <c r="T15221">
        <v>0.62474125623703003</v>
      </c>
      <c r="U15221">
        <v>82.299652099609375</v>
      </c>
      <c r="V15221">
        <v>101.64749908447266</v>
      </c>
      <c r="W15221">
        <v>70.813331604003906</v>
      </c>
    </row>
    <row r="15222" spans="1:23" x14ac:dyDescent="0.25">
      <c r="A15222" t="s">
        <v>89</v>
      </c>
      <c r="B15222" t="s">
        <v>101</v>
      </c>
      <c r="C15222" t="s">
        <v>107</v>
      </c>
      <c r="D15222" s="4" t="s">
        <v>97</v>
      </c>
      <c r="E15222" t="s">
        <v>117</v>
      </c>
      <c r="F15222">
        <v>5</v>
      </c>
      <c r="G15222">
        <v>35.221675872802734</v>
      </c>
      <c r="H15222">
        <v>34.506668090820312</v>
      </c>
      <c r="I15222">
        <v>0.71500790119171143</v>
      </c>
      <c r="J15222">
        <v>2.0300224423408508E-2</v>
      </c>
      <c r="K15222">
        <v>-0.10236779600381851</v>
      </c>
      <c r="L15222">
        <v>0.38054439425468445</v>
      </c>
      <c r="M15222">
        <v>0.71500790119171143</v>
      </c>
      <c r="N15222">
        <v>1.049471378326416</v>
      </c>
      <c r="O15222">
        <v>1.5323835611343384</v>
      </c>
      <c r="P15222">
        <v>-0.33408245444297791</v>
      </c>
      <c r="Q15222">
        <v>1.7640982866287231</v>
      </c>
      <c r="R15222">
        <v>27</v>
      </c>
      <c r="S15222">
        <v>0.40679094115353109</v>
      </c>
      <c r="T15222">
        <v>0.6378016471862793</v>
      </c>
      <c r="U15222">
        <v>82.299652099609375</v>
      </c>
      <c r="V15222">
        <v>101.64749908447266</v>
      </c>
      <c r="W15222">
        <v>69.9022216796875</v>
      </c>
    </row>
    <row r="15223" spans="1:23" x14ac:dyDescent="0.25">
      <c r="A15223" t="s">
        <v>89</v>
      </c>
      <c r="B15223" t="s">
        <v>101</v>
      </c>
      <c r="C15223" t="s">
        <v>107</v>
      </c>
      <c r="D15223" s="4" t="s">
        <v>97</v>
      </c>
      <c r="E15223" t="s">
        <v>117</v>
      </c>
      <c r="F15223">
        <v>6</v>
      </c>
      <c r="G15223">
        <v>42.461566925048828</v>
      </c>
      <c r="H15223">
        <v>43.040000915527344</v>
      </c>
      <c r="I15223">
        <v>-0.5784340500831604</v>
      </c>
      <c r="J15223">
        <v>-1.3622531667351723E-2</v>
      </c>
      <c r="K15223">
        <v>-1.2497341632843018</v>
      </c>
      <c r="L15223">
        <v>-0.85312461853027344</v>
      </c>
      <c r="M15223">
        <v>-0.5784340500831604</v>
      </c>
      <c r="N15223">
        <v>-0.30374348163604736</v>
      </c>
      <c r="O15223">
        <v>9.286605566740036E-2</v>
      </c>
      <c r="P15223">
        <v>-1.4400384426116943</v>
      </c>
      <c r="Q15223">
        <v>0.28317031264305115</v>
      </c>
      <c r="R15223">
        <v>27</v>
      </c>
      <c r="S15223">
        <v>0.27438556371686218</v>
      </c>
      <c r="T15223">
        <v>0.5238182544708252</v>
      </c>
      <c r="U15223">
        <v>82.299652099609375</v>
      </c>
      <c r="V15223">
        <v>101.64749908447266</v>
      </c>
      <c r="W15223">
        <v>69.588890075683594</v>
      </c>
    </row>
    <row r="15224" spans="1:23" x14ac:dyDescent="0.25">
      <c r="A15224" t="s">
        <v>89</v>
      </c>
      <c r="B15224" t="s">
        <v>101</v>
      </c>
      <c r="C15224" t="s">
        <v>107</v>
      </c>
      <c r="D15224" s="4" t="s">
        <v>97</v>
      </c>
      <c r="E15224" t="s">
        <v>117</v>
      </c>
      <c r="F15224">
        <v>7</v>
      </c>
      <c r="G15224">
        <v>57.965652465820313</v>
      </c>
      <c r="H15224">
        <v>59.428146362304688</v>
      </c>
      <c r="I15224">
        <v>-1.4624944925308228</v>
      </c>
      <c r="J15224">
        <v>-2.5230363011360168E-2</v>
      </c>
      <c r="K15224">
        <v>-2.3729262351989746</v>
      </c>
      <c r="L15224">
        <v>-1.8350358009338379</v>
      </c>
      <c r="M15224">
        <v>-1.4624944925308228</v>
      </c>
      <c r="N15224">
        <v>-1.0899531841278076</v>
      </c>
      <c r="O15224">
        <v>-0.55206269025802612</v>
      </c>
      <c r="P15224">
        <v>-2.6310210227966309</v>
      </c>
      <c r="Q15224">
        <v>-0.29396796226501465</v>
      </c>
      <c r="R15224">
        <v>27</v>
      </c>
      <c r="S15224">
        <v>0.50468761716507515</v>
      </c>
      <c r="T15224">
        <v>0.71041369438171387</v>
      </c>
      <c r="U15224">
        <v>82.299652099609375</v>
      </c>
      <c r="V15224">
        <v>101.64749908447266</v>
      </c>
      <c r="W15224">
        <v>69.735549926757812</v>
      </c>
    </row>
    <row r="15225" spans="1:23" x14ac:dyDescent="0.25">
      <c r="A15225" t="s">
        <v>89</v>
      </c>
      <c r="B15225" t="s">
        <v>101</v>
      </c>
      <c r="C15225" t="s">
        <v>107</v>
      </c>
      <c r="D15225" s="4" t="s">
        <v>97</v>
      </c>
      <c r="E15225" t="s">
        <v>117</v>
      </c>
      <c r="F15225">
        <v>8</v>
      </c>
      <c r="G15225">
        <v>66.989173889160156</v>
      </c>
      <c r="H15225">
        <v>69.128890991210938</v>
      </c>
      <c r="I15225">
        <v>-2.1397144794464111</v>
      </c>
      <c r="J15225">
        <v>-3.194119781255722E-2</v>
      </c>
      <c r="K15225">
        <v>-3.2634646892547607</v>
      </c>
      <c r="L15225">
        <v>-2.5995440483093262</v>
      </c>
      <c r="M15225">
        <v>-2.1397144794464111</v>
      </c>
      <c r="N15225">
        <v>-1.6798850297927856</v>
      </c>
      <c r="O15225">
        <v>-1.0159642696380615</v>
      </c>
      <c r="P15225">
        <v>-3.5820322036743164</v>
      </c>
      <c r="Q15225">
        <v>-0.69739669561386108</v>
      </c>
      <c r="R15225">
        <v>27</v>
      </c>
      <c r="S15225">
        <v>0.76889562464897665</v>
      </c>
      <c r="T15225">
        <v>0.87686693668365479</v>
      </c>
      <c r="U15225">
        <v>82.299652099609375</v>
      </c>
      <c r="V15225">
        <v>101.64749908447266</v>
      </c>
      <c r="W15225">
        <v>69.408889770507813</v>
      </c>
    </row>
    <row r="15226" spans="1:23" x14ac:dyDescent="0.25">
      <c r="A15226" t="s">
        <v>89</v>
      </c>
      <c r="B15226" t="s">
        <v>101</v>
      </c>
      <c r="C15226" t="s">
        <v>107</v>
      </c>
      <c r="D15226" s="4" t="s">
        <v>97</v>
      </c>
      <c r="E15226" t="s">
        <v>117</v>
      </c>
      <c r="F15226">
        <v>9</v>
      </c>
      <c r="G15226">
        <v>72.151214599609375</v>
      </c>
      <c r="H15226">
        <v>73.36444091796875</v>
      </c>
      <c r="I15226">
        <v>-1.2132326364517212</v>
      </c>
      <c r="J15226">
        <v>-1.6815138980746269E-2</v>
      </c>
      <c r="K15226">
        <v>-2.5656757354736328</v>
      </c>
      <c r="L15226">
        <v>-1.76664137840271</v>
      </c>
      <c r="M15226">
        <v>-1.2132326364517212</v>
      </c>
      <c r="N15226">
        <v>-0.65982383489608765</v>
      </c>
      <c r="O15226">
        <v>0.13921056687831879</v>
      </c>
      <c r="P15226">
        <v>-2.9490747451782227</v>
      </c>
      <c r="Q15226">
        <v>0.5226094126701355</v>
      </c>
      <c r="R15226">
        <v>27</v>
      </c>
      <c r="S15226">
        <v>1.1136940639016899</v>
      </c>
      <c r="T15226">
        <v>1.0553170442581177</v>
      </c>
      <c r="U15226">
        <v>82.299652099609375</v>
      </c>
      <c r="V15226">
        <v>101.64749908447266</v>
      </c>
      <c r="W15226">
        <v>71.222221374511719</v>
      </c>
    </row>
    <row r="15227" spans="1:23" x14ac:dyDescent="0.25">
      <c r="A15227" t="s">
        <v>89</v>
      </c>
      <c r="B15227" t="s">
        <v>101</v>
      </c>
      <c r="C15227" t="s">
        <v>107</v>
      </c>
      <c r="D15227" s="4" t="s">
        <v>97</v>
      </c>
      <c r="E15227" t="s">
        <v>117</v>
      </c>
      <c r="F15227">
        <v>10</v>
      </c>
      <c r="G15227">
        <v>77.02825927734375</v>
      </c>
      <c r="H15227">
        <v>77.133331298828125</v>
      </c>
      <c r="I15227">
        <v>-0.1050749272108078</v>
      </c>
      <c r="J15227">
        <v>-1.3641087571159005E-3</v>
      </c>
      <c r="K15227">
        <v>-1.4786169528961182</v>
      </c>
      <c r="L15227">
        <v>-0.66711717844009399</v>
      </c>
      <c r="M15227">
        <v>-0.1050749272108078</v>
      </c>
      <c r="N15227">
        <v>0.45696735382080078</v>
      </c>
      <c r="O15227">
        <v>1.2684671878814697</v>
      </c>
      <c r="P15227">
        <v>-1.8679970502853394</v>
      </c>
      <c r="Q15227">
        <v>1.6578471660614014</v>
      </c>
      <c r="R15227">
        <v>27</v>
      </c>
      <c r="S15227">
        <v>1.1487135739402135</v>
      </c>
      <c r="T15227">
        <v>1.0717805624008179</v>
      </c>
      <c r="U15227">
        <v>82.299652099609375</v>
      </c>
      <c r="V15227">
        <v>101.64749908447266</v>
      </c>
      <c r="W15227">
        <v>74.677780151367188</v>
      </c>
    </row>
    <row r="15228" spans="1:23" x14ac:dyDescent="0.25">
      <c r="A15228" t="s">
        <v>89</v>
      </c>
      <c r="B15228" t="s">
        <v>101</v>
      </c>
      <c r="C15228" t="s">
        <v>107</v>
      </c>
      <c r="D15228" s="4" t="s">
        <v>97</v>
      </c>
      <c r="E15228" t="s">
        <v>117</v>
      </c>
      <c r="F15228">
        <v>11</v>
      </c>
      <c r="G15228">
        <v>80.157485961914062</v>
      </c>
      <c r="H15228">
        <v>78.894813537597656</v>
      </c>
      <c r="I15228">
        <v>1.2626712322235107</v>
      </c>
      <c r="J15228">
        <v>1.5752380713820457E-2</v>
      </c>
      <c r="K15228">
        <v>-0.1913483589887619</v>
      </c>
      <c r="L15228">
        <v>0.6676982045173645</v>
      </c>
      <c r="M15228">
        <v>1.2626712322235107</v>
      </c>
      <c r="N15228">
        <v>1.8576443195343018</v>
      </c>
      <c r="O15228">
        <v>2.7166907787322998</v>
      </c>
      <c r="P15228">
        <v>-0.60354268550872803</v>
      </c>
      <c r="Q15228">
        <v>3.1288852691650391</v>
      </c>
      <c r="R15228">
        <v>27</v>
      </c>
      <c r="S15228">
        <v>1.2872661324177557</v>
      </c>
      <c r="T15228">
        <v>1.1345775127410889</v>
      </c>
      <c r="U15228">
        <v>82.299652099609375</v>
      </c>
      <c r="V15228">
        <v>101.64749908447266</v>
      </c>
      <c r="W15228">
        <v>78.955551147460938</v>
      </c>
    </row>
    <row r="15229" spans="1:23" x14ac:dyDescent="0.25">
      <c r="A15229" t="s">
        <v>89</v>
      </c>
      <c r="B15229" t="s">
        <v>101</v>
      </c>
      <c r="C15229" t="s">
        <v>107</v>
      </c>
      <c r="D15229" s="4" t="s">
        <v>97</v>
      </c>
      <c r="E15229" t="s">
        <v>117</v>
      </c>
      <c r="F15229">
        <v>12</v>
      </c>
      <c r="G15229">
        <v>82.315948486328125</v>
      </c>
      <c r="H15229">
        <v>82.75555419921875</v>
      </c>
      <c r="I15229">
        <v>-0.43960970640182495</v>
      </c>
      <c r="J15229">
        <v>-5.3405170328915119E-3</v>
      </c>
      <c r="K15229">
        <v>-1.8905686140060425</v>
      </c>
      <c r="L15229">
        <v>-1.0333303213119507</v>
      </c>
      <c r="M15229">
        <v>-0.43960970640182495</v>
      </c>
      <c r="N15229">
        <v>0.15411092340946198</v>
      </c>
      <c r="O15229">
        <v>1.0113492012023926</v>
      </c>
      <c r="P15229">
        <v>-2.3018953800201416</v>
      </c>
      <c r="Q15229">
        <v>1.4226759672164917</v>
      </c>
      <c r="R15229">
        <v>27</v>
      </c>
      <c r="S15229">
        <v>1.2818525517852777</v>
      </c>
      <c r="T15229">
        <v>1.1321892738342285</v>
      </c>
      <c r="U15229">
        <v>82.299652099609375</v>
      </c>
      <c r="V15229">
        <v>101.64749908447266</v>
      </c>
      <c r="W15229">
        <v>82.088890075683594</v>
      </c>
    </row>
    <row r="15230" spans="1:23" x14ac:dyDescent="0.25">
      <c r="A15230" t="s">
        <v>89</v>
      </c>
      <c r="B15230" t="s">
        <v>101</v>
      </c>
      <c r="C15230" t="s">
        <v>107</v>
      </c>
      <c r="D15230" s="4" t="s">
        <v>97</v>
      </c>
      <c r="E15230" t="s">
        <v>117</v>
      </c>
      <c r="F15230">
        <v>13</v>
      </c>
      <c r="G15230">
        <v>84.170684814453125</v>
      </c>
      <c r="H15230">
        <v>82.922966003417969</v>
      </c>
      <c r="I15230">
        <v>1.2477197647094727</v>
      </c>
      <c r="J15230">
        <v>1.4823685400187969E-2</v>
      </c>
      <c r="K15230">
        <v>-0.22131571173667908</v>
      </c>
      <c r="L15230">
        <v>0.6466023325920105</v>
      </c>
      <c r="M15230">
        <v>1.2477197647094727</v>
      </c>
      <c r="N15230">
        <v>1.84883713722229</v>
      </c>
      <c r="O15230">
        <v>2.7167551517486572</v>
      </c>
      <c r="P15230">
        <v>-0.63776683807373047</v>
      </c>
      <c r="Q15230">
        <v>3.1332063674926758</v>
      </c>
      <c r="R15230">
        <v>27</v>
      </c>
      <c r="S15230">
        <v>1.313991022502492</v>
      </c>
      <c r="T15230">
        <v>1.1462944746017456</v>
      </c>
      <c r="U15230">
        <v>82.299652099609375</v>
      </c>
      <c r="V15230">
        <v>101.64749908447266</v>
      </c>
      <c r="W15230">
        <v>83.9888916015625</v>
      </c>
    </row>
    <row r="15231" spans="1:23" x14ac:dyDescent="0.25">
      <c r="A15231" t="s">
        <v>89</v>
      </c>
      <c r="B15231" t="s">
        <v>101</v>
      </c>
      <c r="C15231" t="s">
        <v>107</v>
      </c>
      <c r="D15231" s="4" t="s">
        <v>97</v>
      </c>
      <c r="E15231" t="s">
        <v>117</v>
      </c>
      <c r="F15231">
        <v>14</v>
      </c>
      <c r="G15231">
        <v>85.609512329101563</v>
      </c>
      <c r="H15231">
        <v>83.194076538085937</v>
      </c>
      <c r="I15231">
        <v>2.4154355525970459</v>
      </c>
      <c r="J15231">
        <v>2.8214570134878159E-2</v>
      </c>
      <c r="K15231">
        <v>0.98219382762908936</v>
      </c>
      <c r="L15231">
        <v>1.8289647102355957</v>
      </c>
      <c r="M15231">
        <v>2.4154355525970459</v>
      </c>
      <c r="N15231">
        <v>3.0019063949584961</v>
      </c>
      <c r="O15231">
        <v>3.8486771583557129</v>
      </c>
      <c r="P15231">
        <v>0.5758897066116333</v>
      </c>
      <c r="Q15231">
        <v>4.254981517791748</v>
      </c>
      <c r="R15231">
        <v>27</v>
      </c>
      <c r="S15231">
        <v>1.2507390504402025</v>
      </c>
      <c r="T15231">
        <v>1.1183644533157349</v>
      </c>
      <c r="U15231">
        <v>82.299652099609375</v>
      </c>
      <c r="V15231">
        <v>101.64749908447266</v>
      </c>
      <c r="W15231">
        <v>85.411109924316406</v>
      </c>
    </row>
    <row r="15232" spans="1:23" x14ac:dyDescent="0.25">
      <c r="A15232" t="s">
        <v>89</v>
      </c>
      <c r="B15232" t="s">
        <v>101</v>
      </c>
      <c r="C15232" t="s">
        <v>107</v>
      </c>
      <c r="D15232" s="4" t="s">
        <v>97</v>
      </c>
      <c r="E15232" t="s">
        <v>117</v>
      </c>
      <c r="F15232">
        <v>15</v>
      </c>
      <c r="G15232">
        <v>84.927566528320312</v>
      </c>
      <c r="H15232">
        <v>79.096298217773438</v>
      </c>
      <c r="I15232">
        <v>5.8312673568725586</v>
      </c>
      <c r="J15232">
        <v>6.8661652505397797E-2</v>
      </c>
      <c r="K15232">
        <v>4.3793091773986816</v>
      </c>
      <c r="L15232">
        <v>5.2371377944946289</v>
      </c>
      <c r="M15232">
        <v>5.8312673568725586</v>
      </c>
      <c r="N15232">
        <v>6.4253969192504883</v>
      </c>
      <c r="O15232">
        <v>7.2832255363464355</v>
      </c>
      <c r="P15232">
        <v>3.9676990509033203</v>
      </c>
      <c r="Q15232">
        <v>7.6948356628417969</v>
      </c>
      <c r="R15232">
        <v>27</v>
      </c>
      <c r="S15232">
        <v>1.2836188043520593</v>
      </c>
      <c r="T15232">
        <v>1.1329690217971802</v>
      </c>
      <c r="U15232">
        <v>82.299652099609375</v>
      </c>
      <c r="V15232">
        <v>101.64749908447266</v>
      </c>
      <c r="W15232">
        <v>86.922225952148438</v>
      </c>
    </row>
    <row r="15233" spans="1:23" x14ac:dyDescent="0.25">
      <c r="A15233" t="s">
        <v>89</v>
      </c>
      <c r="B15233" t="s">
        <v>101</v>
      </c>
      <c r="C15233" t="s">
        <v>107</v>
      </c>
      <c r="D15233" s="4" t="s">
        <v>97</v>
      </c>
      <c r="E15233" t="s">
        <v>117</v>
      </c>
      <c r="F15233">
        <v>16</v>
      </c>
      <c r="G15233">
        <v>82.282791137695313</v>
      </c>
      <c r="H15233">
        <v>78.899261474609375</v>
      </c>
      <c r="I15233">
        <v>3.3835330009460449</v>
      </c>
      <c r="J15233">
        <v>4.1120786219835281E-2</v>
      </c>
      <c r="K15233">
        <v>2.0715599060058594</v>
      </c>
      <c r="L15233">
        <v>2.8466842174530029</v>
      </c>
      <c r="M15233">
        <v>3.3835330009460449</v>
      </c>
      <c r="N15233">
        <v>3.9203817844390869</v>
      </c>
      <c r="O15233">
        <v>4.6955060958862305</v>
      </c>
      <c r="P15233">
        <v>1.6996338367462158</v>
      </c>
      <c r="Q15233">
        <v>5.0674324035644531</v>
      </c>
      <c r="R15233">
        <v>27</v>
      </c>
      <c r="S15233">
        <v>1.0480395471456774</v>
      </c>
      <c r="T15233">
        <v>1.0237380266189575</v>
      </c>
      <c r="U15233">
        <v>82.299652099609375</v>
      </c>
      <c r="V15233">
        <v>101.64749908447266</v>
      </c>
      <c r="W15233">
        <v>89.855560302734375</v>
      </c>
    </row>
    <row r="15234" spans="1:23" x14ac:dyDescent="0.25">
      <c r="A15234" t="s">
        <v>89</v>
      </c>
      <c r="B15234" t="s">
        <v>101</v>
      </c>
      <c r="C15234" t="s">
        <v>107</v>
      </c>
      <c r="D15234" s="4" t="s">
        <v>97</v>
      </c>
      <c r="E15234" t="s">
        <v>117</v>
      </c>
      <c r="F15234">
        <v>17</v>
      </c>
      <c r="G15234">
        <v>79.024757385253906</v>
      </c>
      <c r="H15234">
        <v>76.539260864257813</v>
      </c>
      <c r="I15234">
        <v>2.4855012893676758</v>
      </c>
      <c r="J15234">
        <v>3.1452186405658722E-2</v>
      </c>
      <c r="K15234">
        <v>1.3692902326583862</v>
      </c>
      <c r="L15234">
        <v>2.028756856918335</v>
      </c>
      <c r="M15234">
        <v>2.4855012893676758</v>
      </c>
      <c r="N15234">
        <v>2.9422457218170166</v>
      </c>
      <c r="O15234">
        <v>3.6017122268676758</v>
      </c>
      <c r="P15234">
        <v>1.0528600215911865</v>
      </c>
      <c r="Q15234">
        <v>3.918142557144165</v>
      </c>
      <c r="R15234">
        <v>27</v>
      </c>
      <c r="S15234">
        <v>0.75861326317772182</v>
      </c>
      <c r="T15234">
        <v>0.87098407745361328</v>
      </c>
      <c r="U15234">
        <v>82.299652099609375</v>
      </c>
      <c r="V15234">
        <v>101.64749908447266</v>
      </c>
      <c r="W15234">
        <v>91.811111450195313</v>
      </c>
    </row>
    <row r="15235" spans="1:23" x14ac:dyDescent="0.25">
      <c r="A15235" t="s">
        <v>89</v>
      </c>
      <c r="B15235" t="s">
        <v>101</v>
      </c>
      <c r="C15235" t="s">
        <v>107</v>
      </c>
      <c r="D15235" s="4" t="s">
        <v>97</v>
      </c>
      <c r="E15235" t="s">
        <v>117</v>
      </c>
      <c r="F15235">
        <v>18</v>
      </c>
      <c r="G15235">
        <v>70.502983093261719</v>
      </c>
      <c r="H15235">
        <v>70.225181579589844</v>
      </c>
      <c r="I15235">
        <v>0.27779924869537354</v>
      </c>
      <c r="J15235">
        <v>3.940247930586338E-3</v>
      </c>
      <c r="K15235">
        <v>-0.8302491307258606</v>
      </c>
      <c r="L15235">
        <v>-0.1756051629781723</v>
      </c>
      <c r="M15235">
        <v>0.27779924869537354</v>
      </c>
      <c r="N15235">
        <v>0.73120367527008057</v>
      </c>
      <c r="O15235">
        <v>1.3858475685119629</v>
      </c>
      <c r="P15235">
        <v>-1.1443654298782349</v>
      </c>
      <c r="Q15235">
        <v>1.6999639272689819</v>
      </c>
      <c r="R15235">
        <v>27</v>
      </c>
      <c r="S15235">
        <v>0.74755862288208164</v>
      </c>
      <c r="T15235">
        <v>0.86461472511291504</v>
      </c>
      <c r="U15235">
        <v>82.299652099609375</v>
      </c>
      <c r="V15235">
        <v>101.64749908447266</v>
      </c>
      <c r="W15235">
        <v>91.0111083984375</v>
      </c>
    </row>
    <row r="15236" spans="1:23" x14ac:dyDescent="0.25">
      <c r="A15236" t="s">
        <v>89</v>
      </c>
      <c r="B15236" t="s">
        <v>101</v>
      </c>
      <c r="C15236" t="s">
        <v>107</v>
      </c>
      <c r="D15236" s="4" t="s">
        <v>97</v>
      </c>
      <c r="E15236" t="s">
        <v>117</v>
      </c>
      <c r="F15236">
        <v>19</v>
      </c>
      <c r="G15236">
        <v>53.719490051269531</v>
      </c>
      <c r="H15236">
        <v>53.389629364013672</v>
      </c>
      <c r="I15236">
        <v>0.32985872030258179</v>
      </c>
      <c r="J15236">
        <v>6.1403918080031872E-3</v>
      </c>
      <c r="K15236">
        <v>-1.018470287322998</v>
      </c>
      <c r="L15236">
        <v>-0.22186659276485443</v>
      </c>
      <c r="M15236">
        <v>0.32985872030258179</v>
      </c>
      <c r="N15236">
        <v>0.8815840482711792</v>
      </c>
      <c r="O15236">
        <v>1.6781877279281616</v>
      </c>
      <c r="P15236">
        <v>-1.4007028341293335</v>
      </c>
      <c r="Q15236">
        <v>2.0604202747344971</v>
      </c>
      <c r="R15236">
        <v>27</v>
      </c>
      <c r="S15236">
        <v>1.1069285883354638</v>
      </c>
      <c r="T15236">
        <v>1.0521067380905151</v>
      </c>
      <c r="U15236">
        <v>82.299652099609375</v>
      </c>
      <c r="V15236">
        <v>101.64749908447266</v>
      </c>
      <c r="W15236">
        <v>88.655555725097656</v>
      </c>
    </row>
    <row r="15237" spans="1:23" x14ac:dyDescent="0.25">
      <c r="A15237" t="s">
        <v>89</v>
      </c>
      <c r="B15237" t="s">
        <v>101</v>
      </c>
      <c r="C15237" t="s">
        <v>107</v>
      </c>
      <c r="D15237" s="4" t="s">
        <v>97</v>
      </c>
      <c r="E15237" t="s">
        <v>117</v>
      </c>
      <c r="F15237">
        <v>20</v>
      </c>
      <c r="G15237">
        <v>49.368221282958984</v>
      </c>
      <c r="H15237">
        <v>48.650371551513672</v>
      </c>
      <c r="I15237">
        <v>0.71785134077072144</v>
      </c>
      <c r="J15237">
        <v>1.4540757983922958E-2</v>
      </c>
      <c r="K15237">
        <v>-0.85263246297836304</v>
      </c>
      <c r="L15237">
        <v>7.5222089886665344E-2</v>
      </c>
      <c r="M15237">
        <v>0.71785134077072144</v>
      </c>
      <c r="N15237">
        <v>1.3604805469512939</v>
      </c>
      <c r="O15237">
        <v>2.2883350849151611</v>
      </c>
      <c r="P15237">
        <v>-1.2978428602218628</v>
      </c>
      <c r="Q15237">
        <v>2.7335455417633057</v>
      </c>
      <c r="R15237">
        <v>27</v>
      </c>
      <c r="S15237">
        <v>1.5017400690317686</v>
      </c>
      <c r="T15237">
        <v>1.2254550457000732</v>
      </c>
      <c r="U15237">
        <v>82.299652099609375</v>
      </c>
      <c r="V15237">
        <v>101.64749908447266</v>
      </c>
      <c r="W15237">
        <v>87.199996948242188</v>
      </c>
    </row>
    <row r="15238" spans="1:23" x14ac:dyDescent="0.25">
      <c r="A15238" t="s">
        <v>89</v>
      </c>
      <c r="B15238" t="s">
        <v>101</v>
      </c>
      <c r="C15238" t="s">
        <v>107</v>
      </c>
      <c r="D15238" s="4" t="s">
        <v>97</v>
      </c>
      <c r="E15238" t="s">
        <v>117</v>
      </c>
      <c r="F15238">
        <v>21</v>
      </c>
      <c r="G15238">
        <v>47.288684844970703</v>
      </c>
      <c r="H15238">
        <v>44.917037963867188</v>
      </c>
      <c r="I15238">
        <v>2.3716464042663574</v>
      </c>
      <c r="J15238">
        <v>5.015251412987709E-2</v>
      </c>
      <c r="K15238">
        <v>0.97689980268478394</v>
      </c>
      <c r="L15238">
        <v>1.8009274005889893</v>
      </c>
      <c r="M15238">
        <v>2.3716464042663574</v>
      </c>
      <c r="N15238">
        <v>2.9423654079437256</v>
      </c>
      <c r="O15238">
        <v>3.7663929462432861</v>
      </c>
      <c r="P15238">
        <v>0.58150851726531982</v>
      </c>
      <c r="Q15238">
        <v>4.1617841720581055</v>
      </c>
      <c r="R15238">
        <v>27</v>
      </c>
      <c r="S15238">
        <v>1.1844547303073938</v>
      </c>
      <c r="T15238">
        <v>1.0883265733718872</v>
      </c>
      <c r="U15238">
        <v>82.299652099609375</v>
      </c>
      <c r="V15238">
        <v>101.64749908447266</v>
      </c>
      <c r="W15238">
        <v>84.122222900390625</v>
      </c>
    </row>
    <row r="15239" spans="1:23" x14ac:dyDescent="0.25">
      <c r="A15239" t="s">
        <v>89</v>
      </c>
      <c r="B15239" t="s">
        <v>101</v>
      </c>
      <c r="C15239" t="s">
        <v>107</v>
      </c>
      <c r="D15239" s="4" t="s">
        <v>97</v>
      </c>
      <c r="E15239" t="s">
        <v>117</v>
      </c>
      <c r="F15239">
        <v>22</v>
      </c>
      <c r="G15239">
        <v>44.664371490478516</v>
      </c>
      <c r="H15239">
        <v>42.693332672119141</v>
      </c>
      <c r="I15239">
        <v>1.9710367918014526</v>
      </c>
      <c r="J15239">
        <v>4.4129956513643265E-2</v>
      </c>
      <c r="K15239">
        <v>0.74202340841293335</v>
      </c>
      <c r="L15239">
        <v>1.4681345224380493</v>
      </c>
      <c r="M15239">
        <v>1.9710367918014526</v>
      </c>
      <c r="N15239">
        <v>2.4739391803741455</v>
      </c>
      <c r="O15239">
        <v>3.2000501155853271</v>
      </c>
      <c r="P15239">
        <v>0.39361521601676941</v>
      </c>
      <c r="Q15239">
        <v>3.5484583377838135</v>
      </c>
      <c r="R15239">
        <v>27</v>
      </c>
      <c r="S15239">
        <v>0.91968910039682683</v>
      </c>
      <c r="T15239">
        <v>0.95900422334671021</v>
      </c>
      <c r="U15239">
        <v>82.299652099609375</v>
      </c>
      <c r="V15239">
        <v>101.64749908447266</v>
      </c>
      <c r="W15239">
        <v>81.633331298828125</v>
      </c>
    </row>
    <row r="15240" spans="1:23" x14ac:dyDescent="0.25">
      <c r="A15240" t="s">
        <v>89</v>
      </c>
      <c r="B15240" t="s">
        <v>101</v>
      </c>
      <c r="C15240" t="s">
        <v>107</v>
      </c>
      <c r="D15240" s="4" t="s">
        <v>97</v>
      </c>
      <c r="E15240" t="s">
        <v>117</v>
      </c>
      <c r="F15240">
        <v>23</v>
      </c>
      <c r="G15240">
        <v>40.709053039550781</v>
      </c>
      <c r="H15240">
        <v>39.102222442626953</v>
      </c>
      <c r="I15240">
        <v>1.606830358505249</v>
      </c>
      <c r="J15240">
        <v>3.9471082389354706E-2</v>
      </c>
      <c r="K15240">
        <v>0.70043706893920898</v>
      </c>
      <c r="L15240">
        <v>1.2359415292739868</v>
      </c>
      <c r="M15240">
        <v>1.606830358505249</v>
      </c>
      <c r="N15240">
        <v>1.9777191877365112</v>
      </c>
      <c r="O15240">
        <v>2.5132236480712891</v>
      </c>
      <c r="P15240">
        <v>0.44348713755607605</v>
      </c>
      <c r="Q15240">
        <v>2.7701735496520996</v>
      </c>
      <c r="R15240">
        <v>27</v>
      </c>
      <c r="S15240">
        <v>0.50022018225712728</v>
      </c>
      <c r="T15240">
        <v>0.70726245641708374</v>
      </c>
      <c r="U15240">
        <v>82.299652099609375</v>
      </c>
      <c r="V15240">
        <v>101.64749908447266</v>
      </c>
      <c r="W15240">
        <v>78.199996948242188</v>
      </c>
    </row>
    <row r="15241" spans="1:23" x14ac:dyDescent="0.25">
      <c r="A15241" t="s">
        <v>89</v>
      </c>
      <c r="B15241" t="s">
        <v>101</v>
      </c>
      <c r="C15241" t="s">
        <v>107</v>
      </c>
      <c r="D15241" s="4" t="s">
        <v>97</v>
      </c>
      <c r="E15241" t="s">
        <v>117</v>
      </c>
      <c r="F15241">
        <v>24</v>
      </c>
      <c r="G15241">
        <v>37.114261627197266</v>
      </c>
      <c r="H15241">
        <v>36.607406616210938</v>
      </c>
      <c r="I15241">
        <v>0.50685250759124756</v>
      </c>
      <c r="J15241">
        <v>1.3656542636454105E-2</v>
      </c>
      <c r="K15241">
        <v>-0.3755071759223938</v>
      </c>
      <c r="L15241">
        <v>0.14579807221889496</v>
      </c>
      <c r="M15241">
        <v>0.50685250759124756</v>
      </c>
      <c r="N15241">
        <v>0.86790692806243896</v>
      </c>
      <c r="O15241">
        <v>1.3892122507095337</v>
      </c>
      <c r="P15241">
        <v>-0.62564390897750854</v>
      </c>
      <c r="Q15241">
        <v>1.6393488645553589</v>
      </c>
      <c r="R15241">
        <v>27</v>
      </c>
      <c r="S15241">
        <v>0.47404454369075566</v>
      </c>
      <c r="T15241">
        <v>0.68850892782211304</v>
      </c>
      <c r="U15241">
        <v>82.299652099609375</v>
      </c>
      <c r="V15241">
        <v>101.64749908447266</v>
      </c>
      <c r="W15241">
        <v>75.322219848632813</v>
      </c>
    </row>
    <row r="15242" spans="1:23" x14ac:dyDescent="0.25">
      <c r="A15242" t="s">
        <v>89</v>
      </c>
      <c r="B15242" t="s">
        <v>101</v>
      </c>
      <c r="C15242" t="s">
        <v>107</v>
      </c>
      <c r="D15242" s="4" t="s">
        <v>97</v>
      </c>
      <c r="E15242" t="s">
        <v>118</v>
      </c>
      <c r="F15242">
        <v>1</v>
      </c>
      <c r="G15242">
        <v>31.631168365478516</v>
      </c>
      <c r="H15242">
        <v>33.145187377929688</v>
      </c>
      <c r="I15242">
        <v>-1.5140184164047241</v>
      </c>
      <c r="J15242">
        <v>-4.7864764928817749E-2</v>
      </c>
      <c r="K15242">
        <v>-2.2730855941772461</v>
      </c>
      <c r="L15242">
        <v>-1.8246225118637085</v>
      </c>
      <c r="M15242">
        <v>-1.5140184164047241</v>
      </c>
      <c r="N15242">
        <v>-1.2034143209457397</v>
      </c>
      <c r="O15242">
        <v>-0.75495129823684692</v>
      </c>
      <c r="P15242">
        <v>-2.4882705211639404</v>
      </c>
      <c r="Q15242">
        <v>-0.53976631164550781</v>
      </c>
      <c r="R15242">
        <v>27</v>
      </c>
      <c r="S15242">
        <v>0.35082310022574248</v>
      </c>
      <c r="T15242">
        <v>0.59230321645736694</v>
      </c>
      <c r="U15242">
        <v>80.800537109375</v>
      </c>
      <c r="V15242">
        <v>103.32012176513672</v>
      </c>
      <c r="W15242">
        <v>71.900001525878906</v>
      </c>
    </row>
    <row r="15243" spans="1:23" x14ac:dyDescent="0.25">
      <c r="A15243" t="s">
        <v>89</v>
      </c>
      <c r="B15243" t="s">
        <v>101</v>
      </c>
      <c r="C15243" t="s">
        <v>107</v>
      </c>
      <c r="D15243" s="4" t="s">
        <v>97</v>
      </c>
      <c r="E15243" t="s">
        <v>118</v>
      </c>
      <c r="F15243">
        <v>2</v>
      </c>
      <c r="G15243">
        <v>32.873958587646484</v>
      </c>
      <c r="H15243">
        <v>35.794075012207031</v>
      </c>
      <c r="I15243">
        <v>-2.9201171398162842</v>
      </c>
      <c r="J15243">
        <v>-8.8827669620513916E-2</v>
      </c>
      <c r="K15243">
        <v>-3.6462533473968506</v>
      </c>
      <c r="L15243">
        <v>-3.2172462940216064</v>
      </c>
      <c r="M15243">
        <v>-2.9201171398162842</v>
      </c>
      <c r="N15243">
        <v>-2.6229879856109619</v>
      </c>
      <c r="O15243">
        <v>-2.1939809322357178</v>
      </c>
      <c r="P15243">
        <v>-3.8521029949188232</v>
      </c>
      <c r="Q15243">
        <v>-1.9881312847137451</v>
      </c>
      <c r="R15243">
        <v>27</v>
      </c>
      <c r="S15243">
        <v>0.32104369331975491</v>
      </c>
      <c r="T15243">
        <v>0.56660717725753784</v>
      </c>
      <c r="U15243">
        <v>80.800537109375</v>
      </c>
      <c r="V15243">
        <v>103.32012176513672</v>
      </c>
      <c r="W15243">
        <v>71.666664123535156</v>
      </c>
    </row>
    <row r="15244" spans="1:23" x14ac:dyDescent="0.25">
      <c r="A15244" t="s">
        <v>89</v>
      </c>
      <c r="B15244" t="s">
        <v>101</v>
      </c>
      <c r="C15244" t="s">
        <v>107</v>
      </c>
      <c r="D15244" s="4" t="s">
        <v>97</v>
      </c>
      <c r="E15244" t="s">
        <v>118</v>
      </c>
      <c r="F15244">
        <v>3</v>
      </c>
      <c r="G15244">
        <v>32.990016937255859</v>
      </c>
      <c r="H15244">
        <v>36.219257354736328</v>
      </c>
      <c r="I15244">
        <v>-3.2292411327362061</v>
      </c>
      <c r="J15244">
        <v>-9.7885407507419586E-2</v>
      </c>
      <c r="K15244">
        <v>-3.9418363571166992</v>
      </c>
      <c r="L15244">
        <v>-3.5208292007446289</v>
      </c>
      <c r="M15244">
        <v>-3.2292411327362061</v>
      </c>
      <c r="N15244">
        <v>-2.9376530647277832</v>
      </c>
      <c r="O15244">
        <v>-2.5166459083557129</v>
      </c>
      <c r="P15244">
        <v>-4.1438469886779785</v>
      </c>
      <c r="Q15244">
        <v>-2.3146352767944336</v>
      </c>
      <c r="R15244">
        <v>27</v>
      </c>
      <c r="S15244">
        <v>0.30918152992413539</v>
      </c>
      <c r="T15244">
        <v>0.55604094266891479</v>
      </c>
      <c r="U15244">
        <v>80.800537109375</v>
      </c>
      <c r="V15244">
        <v>103.32012176513672</v>
      </c>
      <c r="W15244">
        <v>71.099998474121094</v>
      </c>
    </row>
    <row r="15245" spans="1:23" x14ac:dyDescent="0.25">
      <c r="A15245" t="s">
        <v>89</v>
      </c>
      <c r="B15245" t="s">
        <v>101</v>
      </c>
      <c r="C15245" t="s">
        <v>107</v>
      </c>
      <c r="D15245" s="4" t="s">
        <v>97</v>
      </c>
      <c r="E15245" t="s">
        <v>118</v>
      </c>
      <c r="F15245">
        <v>4</v>
      </c>
      <c r="G15245">
        <v>33.801719665527344</v>
      </c>
      <c r="H15245">
        <v>36.472591400146484</v>
      </c>
      <c r="I15245">
        <v>-2.6708731651306152</v>
      </c>
      <c r="J15245">
        <v>-7.901589572429657E-2</v>
      </c>
      <c r="K15245">
        <v>-3.4473516941070557</v>
      </c>
      <c r="L15245">
        <v>-2.9886019229888916</v>
      </c>
      <c r="M15245">
        <v>-2.6708731651306152</v>
      </c>
      <c r="N15245">
        <v>-2.3531444072723389</v>
      </c>
      <c r="O15245">
        <v>-1.8943945169448853</v>
      </c>
      <c r="P15245">
        <v>-3.6674726009368896</v>
      </c>
      <c r="Q15245">
        <v>-1.6742736101150513</v>
      </c>
      <c r="R15245">
        <v>27</v>
      </c>
      <c r="S15245">
        <v>0.36710208522564258</v>
      </c>
      <c r="T15245">
        <v>0.60588949918746948</v>
      </c>
      <c r="U15245">
        <v>80.800537109375</v>
      </c>
      <c r="V15245">
        <v>103.32012176513672</v>
      </c>
      <c r="W15245">
        <v>70.677780151367188</v>
      </c>
    </row>
    <row r="15246" spans="1:23" x14ac:dyDescent="0.25">
      <c r="A15246" t="s">
        <v>89</v>
      </c>
      <c r="B15246" t="s">
        <v>101</v>
      </c>
      <c r="C15246" t="s">
        <v>107</v>
      </c>
      <c r="D15246" s="4" t="s">
        <v>97</v>
      </c>
      <c r="E15246" t="s">
        <v>118</v>
      </c>
      <c r="F15246">
        <v>5</v>
      </c>
      <c r="G15246">
        <v>37.038593292236328</v>
      </c>
      <c r="H15246">
        <v>39.964443206787109</v>
      </c>
      <c r="I15246">
        <v>-2.9258511066436768</v>
      </c>
      <c r="J15246">
        <v>-7.8994661569595337E-2</v>
      </c>
      <c r="K15246">
        <v>-3.6949260234832764</v>
      </c>
      <c r="L15246">
        <v>-3.2405502796173096</v>
      </c>
      <c r="M15246">
        <v>-2.9258511066436768</v>
      </c>
      <c r="N15246">
        <v>-2.6111519336700439</v>
      </c>
      <c r="O15246">
        <v>-2.1567761898040771</v>
      </c>
      <c r="P15246">
        <v>-3.9129481315612793</v>
      </c>
      <c r="Q15246">
        <v>-1.9387540817260742</v>
      </c>
      <c r="R15246">
        <v>27</v>
      </c>
      <c r="S15246">
        <v>0.36013486694566055</v>
      </c>
      <c r="T15246">
        <v>0.60011237859725952</v>
      </c>
      <c r="U15246">
        <v>80.800537109375</v>
      </c>
      <c r="V15246">
        <v>103.32012176513672</v>
      </c>
      <c r="W15246">
        <v>70.933334350585938</v>
      </c>
    </row>
    <row r="15247" spans="1:23" x14ac:dyDescent="0.25">
      <c r="A15247" t="s">
        <v>89</v>
      </c>
      <c r="B15247" t="s">
        <v>101</v>
      </c>
      <c r="C15247" t="s">
        <v>107</v>
      </c>
      <c r="D15247" s="4" t="s">
        <v>97</v>
      </c>
      <c r="E15247" t="s">
        <v>118</v>
      </c>
      <c r="F15247">
        <v>6</v>
      </c>
      <c r="G15247">
        <v>42.965236663818359</v>
      </c>
      <c r="H15247">
        <v>44.437038421630859</v>
      </c>
      <c r="I15247">
        <v>-1.4718008041381836</v>
      </c>
      <c r="J15247">
        <v>-3.4255620092153549E-2</v>
      </c>
      <c r="K15247">
        <v>-2.1004889011383057</v>
      </c>
      <c r="L15247">
        <v>-1.7290549278259277</v>
      </c>
      <c r="M15247">
        <v>-1.4718008041381836</v>
      </c>
      <c r="N15247">
        <v>-1.2145466804504395</v>
      </c>
      <c r="O15247">
        <v>-0.84311264753341675</v>
      </c>
      <c r="P15247">
        <v>-2.2787132263183594</v>
      </c>
      <c r="Q15247">
        <v>-0.66488826274871826</v>
      </c>
      <c r="R15247">
        <v>27</v>
      </c>
      <c r="S15247">
        <v>0.24065694515664759</v>
      </c>
      <c r="T15247">
        <v>0.49056798219680786</v>
      </c>
      <c r="U15247">
        <v>80.800537109375</v>
      </c>
      <c r="V15247">
        <v>103.32012176513672</v>
      </c>
      <c r="W15247">
        <v>70.955558776855469</v>
      </c>
    </row>
    <row r="15248" spans="1:23" x14ac:dyDescent="0.25">
      <c r="A15248" t="s">
        <v>89</v>
      </c>
      <c r="B15248" t="s">
        <v>101</v>
      </c>
      <c r="C15248" t="s">
        <v>107</v>
      </c>
      <c r="D15248" s="4" t="s">
        <v>97</v>
      </c>
      <c r="E15248" t="s">
        <v>118</v>
      </c>
      <c r="F15248">
        <v>7</v>
      </c>
      <c r="G15248">
        <v>60.250015258789063</v>
      </c>
      <c r="H15248">
        <v>65.589630126953125</v>
      </c>
      <c r="I15248">
        <v>-5.3396153450012207</v>
      </c>
      <c r="J15248">
        <v>-8.8624298572540283E-2</v>
      </c>
      <c r="K15248">
        <v>-6.2337899208068848</v>
      </c>
      <c r="L15248">
        <v>-5.7055044174194336</v>
      </c>
      <c r="M15248">
        <v>-5.3396153450012207</v>
      </c>
      <c r="N15248">
        <v>-4.9737262725830078</v>
      </c>
      <c r="O15248">
        <v>-4.4454407691955566</v>
      </c>
      <c r="P15248">
        <v>-6.4872760772705078</v>
      </c>
      <c r="Q15248">
        <v>-4.1919546127319336</v>
      </c>
      <c r="R15248">
        <v>27</v>
      </c>
      <c r="S15248">
        <v>0.48682458113125904</v>
      </c>
      <c r="T15248">
        <v>0.69772815704345703</v>
      </c>
      <c r="U15248">
        <v>80.800537109375</v>
      </c>
      <c r="V15248">
        <v>103.32012176513672</v>
      </c>
      <c r="W15248">
        <v>70.844444274902344</v>
      </c>
    </row>
    <row r="15249" spans="1:23" x14ac:dyDescent="0.25">
      <c r="A15249" t="s">
        <v>89</v>
      </c>
      <c r="B15249" t="s">
        <v>101</v>
      </c>
      <c r="C15249" t="s">
        <v>107</v>
      </c>
      <c r="D15249" s="4" t="s">
        <v>97</v>
      </c>
      <c r="E15249" t="s">
        <v>118</v>
      </c>
      <c r="F15249">
        <v>8</v>
      </c>
      <c r="G15249">
        <v>70.197990417480469</v>
      </c>
      <c r="H15249">
        <v>71.992591857910156</v>
      </c>
      <c r="I15249">
        <v>-1.794603705406189</v>
      </c>
      <c r="J15249">
        <v>-2.5564886629581451E-2</v>
      </c>
      <c r="K15249">
        <v>-2.9795932769775391</v>
      </c>
      <c r="L15249">
        <v>-2.2794919013977051</v>
      </c>
      <c r="M15249">
        <v>-1.794603705406189</v>
      </c>
      <c r="N15249">
        <v>-1.3097155094146729</v>
      </c>
      <c r="O15249">
        <v>-0.60961407423019409</v>
      </c>
      <c r="P15249">
        <v>-3.3155214786529541</v>
      </c>
      <c r="Q15249">
        <v>-0.27368596196174622</v>
      </c>
      <c r="R15249">
        <v>27</v>
      </c>
      <c r="S15249">
        <v>0.85498194622056189</v>
      </c>
      <c r="T15249">
        <v>0.9246523380279541</v>
      </c>
      <c r="U15249">
        <v>80.800537109375</v>
      </c>
      <c r="V15249">
        <v>103.32012176513672</v>
      </c>
      <c r="W15249">
        <v>70.611106872558594</v>
      </c>
    </row>
    <row r="15250" spans="1:23" x14ac:dyDescent="0.25">
      <c r="A15250" t="s">
        <v>89</v>
      </c>
      <c r="B15250" t="s">
        <v>101</v>
      </c>
      <c r="C15250" t="s">
        <v>107</v>
      </c>
      <c r="D15250" s="4" t="s">
        <v>97</v>
      </c>
      <c r="E15250" t="s">
        <v>118</v>
      </c>
      <c r="F15250">
        <v>9</v>
      </c>
      <c r="G15250">
        <v>76.454475402832031</v>
      </c>
      <c r="H15250">
        <v>78.542221069335938</v>
      </c>
      <c r="I15250">
        <v>-2.0877466201782227</v>
      </c>
      <c r="J15250">
        <v>-2.730705589056015E-2</v>
      </c>
      <c r="K15250">
        <v>-3.3703587055206299</v>
      </c>
      <c r="L15250">
        <v>-2.6125810146331787</v>
      </c>
      <c r="M15250">
        <v>-2.0877466201782227</v>
      </c>
      <c r="N15250">
        <v>-1.5629121065139771</v>
      </c>
      <c r="O15250">
        <v>-0.80513453483581543</v>
      </c>
      <c r="P15250">
        <v>-3.7339613437652588</v>
      </c>
      <c r="Q15250">
        <v>-0.44153180718421936</v>
      </c>
      <c r="R15250">
        <v>27</v>
      </c>
      <c r="S15250">
        <v>1.0016557866165954</v>
      </c>
      <c r="T15250">
        <v>1.0008275508880615</v>
      </c>
      <c r="U15250">
        <v>80.800537109375</v>
      </c>
      <c r="V15250">
        <v>103.32012176513672</v>
      </c>
      <c r="W15250">
        <v>71.677780151367188</v>
      </c>
    </row>
    <row r="15251" spans="1:23" x14ac:dyDescent="0.25">
      <c r="A15251" t="s">
        <v>89</v>
      </c>
      <c r="B15251" t="s">
        <v>101</v>
      </c>
      <c r="C15251" t="s">
        <v>107</v>
      </c>
      <c r="D15251" s="4" t="s">
        <v>97</v>
      </c>
      <c r="E15251" t="s">
        <v>118</v>
      </c>
      <c r="F15251">
        <v>10</v>
      </c>
      <c r="G15251">
        <v>80.193756103515625</v>
      </c>
      <c r="H15251">
        <v>80.961479187011719</v>
      </c>
      <c r="I15251">
        <v>-0.76772701740264893</v>
      </c>
      <c r="J15251">
        <v>-9.5734009519219398E-3</v>
      </c>
      <c r="K15251">
        <v>-2.1726365089416504</v>
      </c>
      <c r="L15251">
        <v>-1.3426046371459961</v>
      </c>
      <c r="M15251">
        <v>-0.76772701740264893</v>
      </c>
      <c r="N15251">
        <v>-0.19284942746162415</v>
      </c>
      <c r="O15251">
        <v>0.63718253374099731</v>
      </c>
      <c r="P15251">
        <v>-2.570908784866333</v>
      </c>
      <c r="Q15251">
        <v>1.0354548692703247</v>
      </c>
      <c r="R15251">
        <v>27</v>
      </c>
      <c r="S15251">
        <v>1.2017788245177599</v>
      </c>
      <c r="T15251">
        <v>1.0962567329406738</v>
      </c>
      <c r="U15251">
        <v>80.800537109375</v>
      </c>
      <c r="V15251">
        <v>103.32012176513672</v>
      </c>
      <c r="W15251">
        <v>74.800003051757813</v>
      </c>
    </row>
    <row r="15252" spans="1:23" x14ac:dyDescent="0.25">
      <c r="A15252" t="s">
        <v>89</v>
      </c>
      <c r="B15252" t="s">
        <v>101</v>
      </c>
      <c r="C15252" t="s">
        <v>107</v>
      </c>
      <c r="D15252" s="4" t="s">
        <v>97</v>
      </c>
      <c r="E15252" t="s">
        <v>118</v>
      </c>
      <c r="F15252">
        <v>11</v>
      </c>
      <c r="G15252">
        <v>82.763656616210938</v>
      </c>
      <c r="H15252">
        <v>81.035552978515625</v>
      </c>
      <c r="I15252">
        <v>1.7281022071838379</v>
      </c>
      <c r="J15252">
        <v>2.0879965275526047E-2</v>
      </c>
      <c r="K15252">
        <v>0.15827362239360809</v>
      </c>
      <c r="L15252">
        <v>1.0857410430908203</v>
      </c>
      <c r="M15252">
        <v>1.7281022071838379</v>
      </c>
      <c r="N15252">
        <v>2.3704633712768555</v>
      </c>
      <c r="O15252">
        <v>3.2979307174682617</v>
      </c>
      <c r="P15252">
        <v>-0.28675097227096558</v>
      </c>
      <c r="Q15252">
        <v>3.7429554462432861</v>
      </c>
      <c r="R15252">
        <v>27</v>
      </c>
      <c r="S15252">
        <v>1.500487207953384</v>
      </c>
      <c r="T15252">
        <v>1.2249437570571899</v>
      </c>
      <c r="U15252">
        <v>80.800537109375</v>
      </c>
      <c r="V15252">
        <v>103.32012176513672</v>
      </c>
      <c r="W15252">
        <v>77.733329772949219</v>
      </c>
    </row>
    <row r="15253" spans="1:23" x14ac:dyDescent="0.25">
      <c r="A15253" t="s">
        <v>89</v>
      </c>
      <c r="B15253" t="s">
        <v>101</v>
      </c>
      <c r="C15253" t="s">
        <v>107</v>
      </c>
      <c r="D15253" s="4" t="s">
        <v>97</v>
      </c>
      <c r="E15253" t="s">
        <v>118</v>
      </c>
      <c r="F15253">
        <v>12</v>
      </c>
      <c r="G15253">
        <v>83.986984252929688</v>
      </c>
      <c r="H15253">
        <v>84.860740661621094</v>
      </c>
      <c r="I15253">
        <v>-0.8737596869468689</v>
      </c>
      <c r="J15253">
        <v>-1.0403512977063656E-2</v>
      </c>
      <c r="K15253">
        <v>-2.3228805065155029</v>
      </c>
      <c r="L15253">
        <v>-1.4667282104492187</v>
      </c>
      <c r="M15253">
        <v>-0.8737596869468689</v>
      </c>
      <c r="N15253">
        <v>-0.28079122304916382</v>
      </c>
      <c r="O15253">
        <v>0.57536107301712036</v>
      </c>
      <c r="P15253">
        <v>-2.7336859703063965</v>
      </c>
      <c r="Q15253">
        <v>0.98616671562194824</v>
      </c>
      <c r="R15253">
        <v>27</v>
      </c>
      <c r="S15253">
        <v>1.2786067516628918</v>
      </c>
      <c r="T15253">
        <v>1.1307549476623535</v>
      </c>
      <c r="U15253">
        <v>80.800537109375</v>
      </c>
      <c r="V15253">
        <v>103.32012176513672</v>
      </c>
      <c r="W15253">
        <v>78.311111450195313</v>
      </c>
    </row>
    <row r="15254" spans="1:23" x14ac:dyDescent="0.25">
      <c r="A15254" t="s">
        <v>89</v>
      </c>
      <c r="B15254" t="s">
        <v>101</v>
      </c>
      <c r="C15254" t="s">
        <v>107</v>
      </c>
      <c r="D15254" s="4" t="s">
        <v>97</v>
      </c>
      <c r="E15254" t="s">
        <v>118</v>
      </c>
      <c r="F15254">
        <v>13</v>
      </c>
      <c r="G15254">
        <v>84.044013977050781</v>
      </c>
      <c r="H15254">
        <v>83.517036437988281</v>
      </c>
      <c r="I15254">
        <v>0.52697420120239258</v>
      </c>
      <c r="J15254">
        <v>6.270216777920723E-3</v>
      </c>
      <c r="K15254">
        <v>-0.91499942541122437</v>
      </c>
      <c r="L15254">
        <v>-6.3069708645343781E-2</v>
      </c>
      <c r="M15254">
        <v>0.52697420120239258</v>
      </c>
      <c r="N15254">
        <v>1.1170181035995483</v>
      </c>
      <c r="O15254">
        <v>1.9689477682113647</v>
      </c>
      <c r="P15254">
        <v>-1.3237788677215576</v>
      </c>
      <c r="Q15254">
        <v>2.3777272701263428</v>
      </c>
      <c r="R15254">
        <v>27</v>
      </c>
      <c r="S15254">
        <v>1.266025485482615</v>
      </c>
      <c r="T15254">
        <v>1.1251779794692993</v>
      </c>
      <c r="U15254">
        <v>80.800537109375</v>
      </c>
      <c r="V15254">
        <v>103.32012176513672</v>
      </c>
      <c r="W15254">
        <v>77.844444274902344</v>
      </c>
    </row>
    <row r="15255" spans="1:23" x14ac:dyDescent="0.25">
      <c r="A15255" t="s">
        <v>89</v>
      </c>
      <c r="B15255" t="s">
        <v>101</v>
      </c>
      <c r="C15255" t="s">
        <v>107</v>
      </c>
      <c r="D15255" s="4" t="s">
        <v>97</v>
      </c>
      <c r="E15255" t="s">
        <v>118</v>
      </c>
      <c r="F15255">
        <v>14</v>
      </c>
      <c r="G15255">
        <v>85.8138427734375</v>
      </c>
      <c r="H15255">
        <v>85.106666564941406</v>
      </c>
      <c r="I15255">
        <v>0.70717406272888184</v>
      </c>
      <c r="J15255">
        <v>8.2407919690012932E-3</v>
      </c>
      <c r="K15255">
        <v>-0.72135889530181885</v>
      </c>
      <c r="L15255">
        <v>0.12262995541095734</v>
      </c>
      <c r="M15255">
        <v>0.70717406272888184</v>
      </c>
      <c r="N15255">
        <v>1.2917181253433228</v>
      </c>
      <c r="O15255">
        <v>2.135706901550293</v>
      </c>
      <c r="P15255">
        <v>-1.1263281106948853</v>
      </c>
      <c r="Q15255">
        <v>2.5406763553619385</v>
      </c>
      <c r="R15255">
        <v>27</v>
      </c>
      <c r="S15255">
        <v>1.2425342076284238</v>
      </c>
      <c r="T15255">
        <v>1.1146901845932007</v>
      </c>
      <c r="U15255">
        <v>80.800537109375</v>
      </c>
      <c r="V15255">
        <v>103.32012176513672</v>
      </c>
      <c r="W15255">
        <v>77.888885498046875</v>
      </c>
    </row>
    <row r="15256" spans="1:23" x14ac:dyDescent="0.25">
      <c r="A15256" t="s">
        <v>89</v>
      </c>
      <c r="B15256" t="s">
        <v>101</v>
      </c>
      <c r="C15256" t="s">
        <v>107</v>
      </c>
      <c r="D15256" s="4" t="s">
        <v>97</v>
      </c>
      <c r="E15256" t="s">
        <v>118</v>
      </c>
      <c r="F15256">
        <v>15</v>
      </c>
      <c r="G15256">
        <v>84.993911743164063</v>
      </c>
      <c r="H15256">
        <v>81.611854553222656</v>
      </c>
      <c r="I15256">
        <v>3.3820583820343018</v>
      </c>
      <c r="J15256">
        <v>3.97917740046978E-2</v>
      </c>
      <c r="K15256">
        <v>1.9601181745529175</v>
      </c>
      <c r="L15256">
        <v>2.8002119064331055</v>
      </c>
      <c r="M15256">
        <v>3.3820583820343018</v>
      </c>
      <c r="N15256">
        <v>3.963904857635498</v>
      </c>
      <c r="O15256">
        <v>4.8039984703063965</v>
      </c>
      <c r="P15256">
        <v>1.5570179224014282</v>
      </c>
      <c r="Q15256">
        <v>5.2070989608764648</v>
      </c>
      <c r="R15256">
        <v>27</v>
      </c>
      <c r="S15256">
        <v>1.2310919420176702</v>
      </c>
      <c r="T15256">
        <v>1.1095458269119263</v>
      </c>
      <c r="U15256">
        <v>80.800537109375</v>
      </c>
      <c r="V15256">
        <v>103.32012176513672</v>
      </c>
      <c r="W15256">
        <v>78.199996948242188</v>
      </c>
    </row>
    <row r="15257" spans="1:23" x14ac:dyDescent="0.25">
      <c r="A15257" t="s">
        <v>89</v>
      </c>
      <c r="B15257" t="s">
        <v>101</v>
      </c>
      <c r="C15257" t="s">
        <v>107</v>
      </c>
      <c r="D15257" s="4" t="s">
        <v>97</v>
      </c>
      <c r="E15257" t="s">
        <v>118</v>
      </c>
      <c r="F15257">
        <v>16</v>
      </c>
      <c r="G15257">
        <v>80.599700927734375</v>
      </c>
      <c r="H15257">
        <v>78.795555114746094</v>
      </c>
      <c r="I15257">
        <v>1.8041456937789917</v>
      </c>
      <c r="J15257">
        <v>2.2384025156497955E-2</v>
      </c>
      <c r="K15257">
        <v>0.80445510149002075</v>
      </c>
      <c r="L15257">
        <v>1.3950804471969604</v>
      </c>
      <c r="M15257">
        <v>1.8041456937789917</v>
      </c>
      <c r="N15257">
        <v>2.2132110595703125</v>
      </c>
      <c r="O15257">
        <v>2.8038363456726074</v>
      </c>
      <c r="P15257">
        <v>0.5210566520690918</v>
      </c>
      <c r="Q15257">
        <v>3.0872347354888916</v>
      </c>
      <c r="R15257">
        <v>27</v>
      </c>
      <c r="S15257">
        <v>0.60849787066161198</v>
      </c>
      <c r="T15257">
        <v>0.78006273508071899</v>
      </c>
      <c r="U15257">
        <v>80.800537109375</v>
      </c>
      <c r="V15257">
        <v>103.32012176513672</v>
      </c>
      <c r="W15257">
        <v>78.933334350585938</v>
      </c>
    </row>
    <row r="15258" spans="1:23" x14ac:dyDescent="0.25">
      <c r="A15258" t="s">
        <v>89</v>
      </c>
      <c r="B15258" t="s">
        <v>101</v>
      </c>
      <c r="C15258" t="s">
        <v>107</v>
      </c>
      <c r="D15258" s="4" t="s">
        <v>97</v>
      </c>
      <c r="E15258" t="s">
        <v>118</v>
      </c>
      <c r="F15258">
        <v>17</v>
      </c>
      <c r="G15258">
        <v>76.394569396972656</v>
      </c>
      <c r="H15258">
        <v>74.075553894042969</v>
      </c>
      <c r="I15258">
        <v>2.3190116882324219</v>
      </c>
      <c r="J15258">
        <v>3.035571426153183E-2</v>
      </c>
      <c r="K15258">
        <v>1.4292984008789062</v>
      </c>
      <c r="L15258">
        <v>1.9549481868743896</v>
      </c>
      <c r="M15258">
        <v>2.3190116882324219</v>
      </c>
      <c r="N15258">
        <v>2.6830751895904541</v>
      </c>
      <c r="O15258">
        <v>3.2087249755859375</v>
      </c>
      <c r="P15258">
        <v>1.1770769357681274</v>
      </c>
      <c r="Q15258">
        <v>3.4609463214874268</v>
      </c>
      <c r="R15258">
        <v>27</v>
      </c>
      <c r="S15258">
        <v>0.48197890724219405</v>
      </c>
      <c r="T15258">
        <v>0.69424700736999512</v>
      </c>
      <c r="U15258">
        <v>80.800537109375</v>
      </c>
      <c r="V15258">
        <v>103.32012176513672</v>
      </c>
      <c r="W15258">
        <v>78.833335876464844</v>
      </c>
    </row>
    <row r="15259" spans="1:23" x14ac:dyDescent="0.25">
      <c r="A15259" t="s">
        <v>89</v>
      </c>
      <c r="B15259" t="s">
        <v>101</v>
      </c>
      <c r="C15259" t="s">
        <v>107</v>
      </c>
      <c r="D15259" s="4" t="s">
        <v>97</v>
      </c>
      <c r="E15259" t="s">
        <v>118</v>
      </c>
      <c r="F15259">
        <v>18</v>
      </c>
      <c r="G15259">
        <v>69.454757690429688</v>
      </c>
      <c r="H15259">
        <v>66.620742797851562</v>
      </c>
      <c r="I15259">
        <v>2.8340144157409668</v>
      </c>
      <c r="J15259">
        <v>4.0803749114274979E-2</v>
      </c>
      <c r="K15259">
        <v>1.9691009521484375</v>
      </c>
      <c r="L15259">
        <v>2.4800989627838135</v>
      </c>
      <c r="M15259">
        <v>2.8340144157409668</v>
      </c>
      <c r="N15259">
        <v>3.1879298686981201</v>
      </c>
      <c r="O15259">
        <v>3.6989278793334961</v>
      </c>
      <c r="P15259">
        <v>1.7239100933074951</v>
      </c>
      <c r="Q15259">
        <v>3.9441187381744385</v>
      </c>
      <c r="R15259">
        <v>27</v>
      </c>
      <c r="S15259">
        <v>0.45548396963619098</v>
      </c>
      <c r="T15259">
        <v>0.6748955249786377</v>
      </c>
      <c r="U15259">
        <v>80.800537109375</v>
      </c>
      <c r="V15259">
        <v>103.32012176513672</v>
      </c>
      <c r="W15259">
        <v>77.688888549804687</v>
      </c>
    </row>
    <row r="15260" spans="1:23" x14ac:dyDescent="0.25">
      <c r="A15260" t="s">
        <v>89</v>
      </c>
      <c r="B15260" t="s">
        <v>101</v>
      </c>
      <c r="C15260" t="s">
        <v>107</v>
      </c>
      <c r="D15260" s="4" t="s">
        <v>97</v>
      </c>
      <c r="E15260" t="s">
        <v>118</v>
      </c>
      <c r="F15260">
        <v>19</v>
      </c>
      <c r="G15260">
        <v>53.303970336914063</v>
      </c>
      <c r="H15260">
        <v>49.888889312744141</v>
      </c>
      <c r="I15260">
        <v>3.4150803089141846</v>
      </c>
      <c r="J15260">
        <v>6.4068026840686798E-2</v>
      </c>
      <c r="K15260">
        <v>2.5119059085845947</v>
      </c>
      <c r="L15260">
        <v>3.0455086231231689</v>
      </c>
      <c r="M15260">
        <v>3.4150803089141846</v>
      </c>
      <c r="N15260">
        <v>3.7846519947052002</v>
      </c>
      <c r="O15260">
        <v>4.3182544708251953</v>
      </c>
      <c r="P15260">
        <v>2.255868673324585</v>
      </c>
      <c r="Q15260">
        <v>4.5742921829223633</v>
      </c>
      <c r="R15260">
        <v>27</v>
      </c>
      <c r="S15260">
        <v>0.4966734886569526</v>
      </c>
      <c r="T15260">
        <v>0.704750657081604</v>
      </c>
      <c r="U15260">
        <v>80.800537109375</v>
      </c>
      <c r="V15260">
        <v>103.32012176513672</v>
      </c>
      <c r="W15260">
        <v>76.022224426269531</v>
      </c>
    </row>
    <row r="15261" spans="1:23" x14ac:dyDescent="0.25">
      <c r="A15261" t="s">
        <v>89</v>
      </c>
      <c r="B15261" t="s">
        <v>101</v>
      </c>
      <c r="C15261" t="s">
        <v>107</v>
      </c>
      <c r="D15261" s="4" t="s">
        <v>97</v>
      </c>
      <c r="E15261" t="s">
        <v>118</v>
      </c>
      <c r="F15261">
        <v>20</v>
      </c>
      <c r="G15261">
        <v>47.797920227050781</v>
      </c>
      <c r="H15261">
        <v>43.391109466552734</v>
      </c>
      <c r="I15261">
        <v>4.4068107604980469</v>
      </c>
      <c r="J15261">
        <v>9.219670295715332E-2</v>
      </c>
      <c r="K15261">
        <v>3.5493133068084717</v>
      </c>
      <c r="L15261">
        <v>4.0559296607971191</v>
      </c>
      <c r="M15261">
        <v>4.4068107604980469</v>
      </c>
      <c r="N15261">
        <v>4.7576918601989746</v>
      </c>
      <c r="O15261">
        <v>5.2643084526062012</v>
      </c>
      <c r="P15261">
        <v>3.3062245845794678</v>
      </c>
      <c r="Q15261">
        <v>5.5073966979980469</v>
      </c>
      <c r="R15261">
        <v>27</v>
      </c>
      <c r="S15261">
        <v>0.44770667676152698</v>
      </c>
      <c r="T15261">
        <v>0.66910886764526367</v>
      </c>
      <c r="U15261">
        <v>80.800537109375</v>
      </c>
      <c r="V15261">
        <v>103.32012176513672</v>
      </c>
      <c r="W15261">
        <v>73.455558776855469</v>
      </c>
    </row>
    <row r="15262" spans="1:23" x14ac:dyDescent="0.25">
      <c r="A15262" t="s">
        <v>89</v>
      </c>
      <c r="B15262" t="s">
        <v>101</v>
      </c>
      <c r="C15262" t="s">
        <v>107</v>
      </c>
      <c r="D15262" s="4" t="s">
        <v>97</v>
      </c>
      <c r="E15262" t="s">
        <v>118</v>
      </c>
      <c r="F15262">
        <v>21</v>
      </c>
      <c r="G15262">
        <v>44.911064147949219</v>
      </c>
      <c r="H15262">
        <v>41.791110992431641</v>
      </c>
      <c r="I15262">
        <v>3.1199526786804199</v>
      </c>
      <c r="J15262">
        <v>6.9469578564167023E-2</v>
      </c>
      <c r="K15262">
        <v>2.2977733612060547</v>
      </c>
      <c r="L15262">
        <v>2.7835235595703125</v>
      </c>
      <c r="M15262">
        <v>3.1199526786804199</v>
      </c>
      <c r="N15262">
        <v>3.4563817977905273</v>
      </c>
      <c r="O15262">
        <v>3.9421319961547852</v>
      </c>
      <c r="P15262">
        <v>2.0646970272064209</v>
      </c>
      <c r="Q15262">
        <v>4.175208568572998</v>
      </c>
      <c r="R15262">
        <v>27</v>
      </c>
      <c r="S15262">
        <v>0.41158633177248305</v>
      </c>
      <c r="T15262">
        <v>0.64154994487762451</v>
      </c>
      <c r="U15262">
        <v>80.800537109375</v>
      </c>
      <c r="V15262">
        <v>103.32012176513672</v>
      </c>
      <c r="W15262">
        <v>71.577774047851562</v>
      </c>
    </row>
    <row r="15263" spans="1:23" x14ac:dyDescent="0.25">
      <c r="A15263" t="s">
        <v>89</v>
      </c>
      <c r="B15263" t="s">
        <v>101</v>
      </c>
      <c r="C15263" t="s">
        <v>107</v>
      </c>
      <c r="D15263" s="4" t="s">
        <v>97</v>
      </c>
      <c r="E15263" t="s">
        <v>118</v>
      </c>
      <c r="F15263">
        <v>22</v>
      </c>
      <c r="G15263">
        <v>41.803501129150391</v>
      </c>
      <c r="H15263">
        <v>38.639999389648438</v>
      </c>
      <c r="I15263">
        <v>3.1635017395019531</v>
      </c>
      <c r="J15263">
        <v>7.5675524771213531E-2</v>
      </c>
      <c r="K15263">
        <v>2.4151022434234619</v>
      </c>
      <c r="L15263">
        <v>2.8572626113891602</v>
      </c>
      <c r="M15263">
        <v>3.1635017395019531</v>
      </c>
      <c r="N15263">
        <v>3.4697408676147461</v>
      </c>
      <c r="O15263">
        <v>3.9119012355804443</v>
      </c>
      <c r="P15263">
        <v>2.2029411792755127</v>
      </c>
      <c r="Q15263">
        <v>4.1240620613098145</v>
      </c>
      <c r="R15263">
        <v>27</v>
      </c>
      <c r="S15263">
        <v>0.34103183287900052</v>
      </c>
      <c r="T15263">
        <v>0.58397930860519409</v>
      </c>
      <c r="U15263">
        <v>80.800537109375</v>
      </c>
      <c r="V15263">
        <v>103.32012176513672</v>
      </c>
      <c r="W15263">
        <v>70.74444580078125</v>
      </c>
    </row>
    <row r="15264" spans="1:23" x14ac:dyDescent="0.25">
      <c r="A15264" t="s">
        <v>89</v>
      </c>
      <c r="B15264" t="s">
        <v>101</v>
      </c>
      <c r="C15264" t="s">
        <v>107</v>
      </c>
      <c r="D15264" s="4" t="s">
        <v>97</v>
      </c>
      <c r="E15264" t="s">
        <v>118</v>
      </c>
      <c r="F15264">
        <v>23</v>
      </c>
      <c r="G15264">
        <v>38.199443817138672</v>
      </c>
      <c r="H15264">
        <v>36.450370788574219</v>
      </c>
      <c r="I15264">
        <v>1.7490731477737427</v>
      </c>
      <c r="J15264">
        <v>4.5787923038005829E-2</v>
      </c>
      <c r="K15264">
        <v>1.0905611515045166</v>
      </c>
      <c r="L15264">
        <v>1.4796154499053955</v>
      </c>
      <c r="M15264">
        <v>1.7490731477737427</v>
      </c>
      <c r="N15264">
        <v>2.0185308456420898</v>
      </c>
      <c r="O15264">
        <v>2.4075851440429687</v>
      </c>
      <c r="P15264">
        <v>0.90388220548629761</v>
      </c>
      <c r="Q15264">
        <v>2.594264030456543</v>
      </c>
      <c r="R15264">
        <v>27</v>
      </c>
      <c r="S15264">
        <v>0.26403113706693659</v>
      </c>
      <c r="T15264">
        <v>0.51383960247039795</v>
      </c>
      <c r="U15264">
        <v>80.800537109375</v>
      </c>
      <c r="V15264">
        <v>103.32012176513672</v>
      </c>
      <c r="W15264">
        <v>70.313331604003906</v>
      </c>
    </row>
    <row r="15265" spans="1:23" x14ac:dyDescent="0.25">
      <c r="A15265" t="s">
        <v>89</v>
      </c>
      <c r="B15265" t="s">
        <v>101</v>
      </c>
      <c r="C15265" t="s">
        <v>107</v>
      </c>
      <c r="D15265" s="4" t="s">
        <v>97</v>
      </c>
      <c r="E15265" t="s">
        <v>118</v>
      </c>
      <c r="F15265">
        <v>24</v>
      </c>
      <c r="G15265">
        <v>35.354629516601563</v>
      </c>
      <c r="H15265">
        <v>32.588150024414062</v>
      </c>
      <c r="I15265">
        <v>2.7664797306060791</v>
      </c>
      <c r="J15265">
        <v>7.8249432146549225E-2</v>
      </c>
      <c r="K15265">
        <v>1.882591724395752</v>
      </c>
      <c r="L15265">
        <v>2.4047999382019043</v>
      </c>
      <c r="M15265">
        <v>2.7664797306060791</v>
      </c>
      <c r="N15265">
        <v>3.1281595230102539</v>
      </c>
      <c r="O15265">
        <v>3.6503677368164062</v>
      </c>
      <c r="P15265">
        <v>1.6320217847824097</v>
      </c>
      <c r="Q15265">
        <v>3.900937557220459</v>
      </c>
      <c r="R15265">
        <v>27</v>
      </c>
      <c r="S15265">
        <v>0.47568807351048292</v>
      </c>
      <c r="T15265">
        <v>0.68970143795013428</v>
      </c>
      <c r="U15265">
        <v>80.800537109375</v>
      </c>
      <c r="V15265">
        <v>103.32012176513672</v>
      </c>
      <c r="W15265">
        <v>70.5</v>
      </c>
    </row>
    <row r="15266" spans="1:23" x14ac:dyDescent="0.25">
      <c r="A15266" t="s">
        <v>89</v>
      </c>
      <c r="B15266" t="s">
        <v>101</v>
      </c>
      <c r="C15266" t="s">
        <v>107</v>
      </c>
      <c r="D15266" s="4" t="s">
        <v>97</v>
      </c>
      <c r="E15266" t="s">
        <v>119</v>
      </c>
      <c r="F15266">
        <v>1</v>
      </c>
      <c r="G15266">
        <v>33.94158935546875</v>
      </c>
      <c r="H15266">
        <v>32.167407989501953</v>
      </c>
      <c r="I15266">
        <v>1.7741818428039551</v>
      </c>
      <c r="J15266">
        <v>5.2271619439125061E-2</v>
      </c>
      <c r="K15266">
        <v>0.94944196939468384</v>
      </c>
      <c r="L15266">
        <v>1.4367049932479858</v>
      </c>
      <c r="M15266">
        <v>1.7741818428039551</v>
      </c>
      <c r="N15266">
        <v>2.1116588115692139</v>
      </c>
      <c r="O15266">
        <v>2.5989217758178711</v>
      </c>
      <c r="P15266">
        <v>0.71563965082168579</v>
      </c>
      <c r="Q15266">
        <v>2.8327240943908691</v>
      </c>
      <c r="R15266">
        <v>27</v>
      </c>
      <c r="S15266">
        <v>0.41415396674881677</v>
      </c>
      <c r="T15266">
        <v>0.64354795217514038</v>
      </c>
      <c r="U15266">
        <v>78.378135681152344</v>
      </c>
      <c r="V15266">
        <v>99.021484375</v>
      </c>
      <c r="W15266">
        <v>70.73333740234375</v>
      </c>
    </row>
    <row r="15267" spans="1:23" x14ac:dyDescent="0.25">
      <c r="A15267" t="s">
        <v>89</v>
      </c>
      <c r="B15267" t="s">
        <v>101</v>
      </c>
      <c r="C15267" t="s">
        <v>107</v>
      </c>
      <c r="D15267" s="4" t="s">
        <v>97</v>
      </c>
      <c r="E15267" t="s">
        <v>119</v>
      </c>
      <c r="F15267">
        <v>2</v>
      </c>
      <c r="G15267">
        <v>32.303634643554687</v>
      </c>
      <c r="H15267">
        <v>30.696296691894531</v>
      </c>
      <c r="I15267">
        <v>1.60733962059021</v>
      </c>
      <c r="J15267">
        <v>4.9757238477468491E-2</v>
      </c>
      <c r="K15267">
        <v>0.9497334361076355</v>
      </c>
      <c r="L15267">
        <v>1.3382525444030762</v>
      </c>
      <c r="M15267">
        <v>1.60733962059021</v>
      </c>
      <c r="N15267">
        <v>1.8764266967773437</v>
      </c>
      <c r="O15267">
        <v>2.2649457454681396</v>
      </c>
      <c r="P15267">
        <v>0.76331126689910889</v>
      </c>
      <c r="Q15267">
        <v>2.4513680934906006</v>
      </c>
      <c r="R15267">
        <v>27</v>
      </c>
      <c r="S15267">
        <v>0.26330528130671382</v>
      </c>
      <c r="T15267">
        <v>0.51313281059265137</v>
      </c>
      <c r="U15267">
        <v>78.378135681152344</v>
      </c>
      <c r="V15267">
        <v>99.021484375</v>
      </c>
      <c r="W15267">
        <v>70.722221374511719</v>
      </c>
    </row>
    <row r="15268" spans="1:23" x14ac:dyDescent="0.25">
      <c r="A15268" t="s">
        <v>89</v>
      </c>
      <c r="B15268" t="s">
        <v>101</v>
      </c>
      <c r="C15268" t="s">
        <v>107</v>
      </c>
      <c r="D15268" s="4" t="s">
        <v>97</v>
      </c>
      <c r="E15268" t="s">
        <v>119</v>
      </c>
      <c r="F15268">
        <v>3</v>
      </c>
      <c r="G15268">
        <v>31.996042251586914</v>
      </c>
      <c r="H15268">
        <v>30.296297073364258</v>
      </c>
      <c r="I15268">
        <v>1.6997449398040771</v>
      </c>
      <c r="J15268">
        <v>5.3123600780963898E-2</v>
      </c>
      <c r="K15268">
        <v>1.0420824289321899</v>
      </c>
      <c r="L15268">
        <v>1.4306347370147705</v>
      </c>
      <c r="M15268">
        <v>1.6997449398040771</v>
      </c>
      <c r="N15268">
        <v>1.9688551425933838</v>
      </c>
      <c r="O15268">
        <v>2.3574073314666748</v>
      </c>
      <c r="P15268">
        <v>0.8556443452835083</v>
      </c>
      <c r="Q15268">
        <v>2.5438456535339355</v>
      </c>
      <c r="R15268">
        <v>27</v>
      </c>
      <c r="S15268">
        <v>0.26335036567221337</v>
      </c>
      <c r="T15268">
        <v>0.51317673921585083</v>
      </c>
      <c r="U15268">
        <v>78.378135681152344</v>
      </c>
      <c r="V15268">
        <v>99.021484375</v>
      </c>
      <c r="W15268">
        <v>70.555557250976563</v>
      </c>
    </row>
    <row r="15269" spans="1:23" x14ac:dyDescent="0.25">
      <c r="A15269" t="s">
        <v>89</v>
      </c>
      <c r="B15269" t="s">
        <v>101</v>
      </c>
      <c r="C15269" t="s">
        <v>107</v>
      </c>
      <c r="D15269" s="4" t="s">
        <v>97</v>
      </c>
      <c r="E15269" t="s">
        <v>119</v>
      </c>
      <c r="F15269">
        <v>4</v>
      </c>
      <c r="G15269">
        <v>32.993984222412109</v>
      </c>
      <c r="H15269">
        <v>32.105186462402344</v>
      </c>
      <c r="I15269">
        <v>0.88879883289337158</v>
      </c>
      <c r="J15269">
        <v>2.6938209310173988E-2</v>
      </c>
      <c r="K15269">
        <v>0.15419293940067291</v>
      </c>
      <c r="L15269">
        <v>0.58820408582687378</v>
      </c>
      <c r="M15269">
        <v>0.88879883289337158</v>
      </c>
      <c r="N15269">
        <v>1.1893936395645142</v>
      </c>
      <c r="O15269">
        <v>1.6234047412872314</v>
      </c>
      <c r="P15269">
        <v>-5.4057616740465164E-2</v>
      </c>
      <c r="Q15269">
        <v>1.8316552639007568</v>
      </c>
      <c r="R15269">
        <v>27</v>
      </c>
      <c r="S15269">
        <v>0.32857660680094014</v>
      </c>
      <c r="T15269">
        <v>0.5732160210609436</v>
      </c>
      <c r="U15269">
        <v>78.378135681152344</v>
      </c>
      <c r="V15269">
        <v>99.021484375</v>
      </c>
      <c r="W15269">
        <v>70.288887023925781</v>
      </c>
    </row>
    <row r="15270" spans="1:23" x14ac:dyDescent="0.25">
      <c r="A15270" t="s">
        <v>89</v>
      </c>
      <c r="B15270" t="s">
        <v>101</v>
      </c>
      <c r="C15270" t="s">
        <v>107</v>
      </c>
      <c r="D15270" s="4" t="s">
        <v>97</v>
      </c>
      <c r="E15270" t="s">
        <v>119</v>
      </c>
      <c r="F15270">
        <v>5</v>
      </c>
      <c r="G15270">
        <v>35.801509857177734</v>
      </c>
      <c r="H15270">
        <v>34.648887634277344</v>
      </c>
      <c r="I15270">
        <v>1.1526219844818115</v>
      </c>
      <c r="J15270">
        <v>3.219478577375412E-2</v>
      </c>
      <c r="K15270">
        <v>0.47348180413246155</v>
      </c>
      <c r="L15270">
        <v>0.87472331523895264</v>
      </c>
      <c r="M15270">
        <v>1.1526219844818115</v>
      </c>
      <c r="N15270">
        <v>1.4305206537246704</v>
      </c>
      <c r="O15270">
        <v>1.8317621946334839</v>
      </c>
      <c r="P15270">
        <v>0.28095501661300659</v>
      </c>
      <c r="Q15270">
        <v>2.0242888927459717</v>
      </c>
      <c r="R15270">
        <v>27</v>
      </c>
      <c r="S15270">
        <v>0.28083205428970714</v>
      </c>
      <c r="T15270">
        <v>0.52993589639663696</v>
      </c>
      <c r="U15270">
        <v>78.378135681152344</v>
      </c>
      <c r="V15270">
        <v>99.021484375</v>
      </c>
      <c r="W15270">
        <v>70.071113586425781</v>
      </c>
    </row>
    <row r="15271" spans="1:23" x14ac:dyDescent="0.25">
      <c r="A15271" t="s">
        <v>89</v>
      </c>
      <c r="B15271" t="s">
        <v>101</v>
      </c>
      <c r="C15271" t="s">
        <v>107</v>
      </c>
      <c r="D15271" s="4" t="s">
        <v>97</v>
      </c>
      <c r="E15271" t="s">
        <v>119</v>
      </c>
      <c r="F15271">
        <v>6</v>
      </c>
      <c r="G15271">
        <v>43.700103759765625</v>
      </c>
      <c r="H15271">
        <v>44.866668701171875</v>
      </c>
      <c r="I15271">
        <v>-1.1665637493133545</v>
      </c>
      <c r="J15271">
        <v>-2.6694759726524353E-2</v>
      </c>
      <c r="K15271">
        <v>-1.7836873531341553</v>
      </c>
      <c r="L15271">
        <v>-1.4190857410430908</v>
      </c>
      <c r="M15271">
        <v>-1.1665637493133545</v>
      </c>
      <c r="N15271">
        <v>-0.91404175758361816</v>
      </c>
      <c r="O15271">
        <v>-0.54944014549255371</v>
      </c>
      <c r="P15271">
        <v>-1.9586333036422729</v>
      </c>
      <c r="Q15271">
        <v>-0.37449416518211365</v>
      </c>
      <c r="R15271">
        <v>27</v>
      </c>
      <c r="S15271">
        <v>0.23188472717780773</v>
      </c>
      <c r="T15271">
        <v>0.48154410719871521</v>
      </c>
      <c r="U15271">
        <v>78.378135681152344</v>
      </c>
      <c r="V15271">
        <v>99.021484375</v>
      </c>
      <c r="W15271">
        <v>70.144439697265625</v>
      </c>
    </row>
    <row r="15272" spans="1:23" x14ac:dyDescent="0.25">
      <c r="A15272" t="s">
        <v>89</v>
      </c>
      <c r="B15272" t="s">
        <v>101</v>
      </c>
      <c r="C15272" t="s">
        <v>107</v>
      </c>
      <c r="D15272" s="4" t="s">
        <v>97</v>
      </c>
      <c r="E15272" t="s">
        <v>119</v>
      </c>
      <c r="F15272">
        <v>7</v>
      </c>
      <c r="G15272">
        <v>59.633689880371094</v>
      </c>
      <c r="H15272">
        <v>65.001480102539063</v>
      </c>
      <c r="I15272">
        <v>-5.367793083190918</v>
      </c>
      <c r="J15272">
        <v>-9.001275897026062E-2</v>
      </c>
      <c r="K15272">
        <v>-6.1841206550598145</v>
      </c>
      <c r="L15272">
        <v>-5.7018275260925293</v>
      </c>
      <c r="M15272">
        <v>-5.367793083190918</v>
      </c>
      <c r="N15272">
        <v>-5.0337586402893066</v>
      </c>
      <c r="O15272">
        <v>-4.5514655113220215</v>
      </c>
      <c r="P15272">
        <v>-6.4155383110046387</v>
      </c>
      <c r="Q15272">
        <v>-4.3200478553771973</v>
      </c>
      <c r="R15272">
        <v>27</v>
      </c>
      <c r="S15272">
        <v>0.4057483006313447</v>
      </c>
      <c r="T15272">
        <v>0.63698375225067139</v>
      </c>
      <c r="U15272">
        <v>78.378135681152344</v>
      </c>
      <c r="V15272">
        <v>99.021484375</v>
      </c>
      <c r="W15272">
        <v>70.122222900390625</v>
      </c>
    </row>
    <row r="15273" spans="1:23" x14ac:dyDescent="0.25">
      <c r="A15273" t="s">
        <v>89</v>
      </c>
      <c r="B15273" t="s">
        <v>101</v>
      </c>
      <c r="C15273" t="s">
        <v>107</v>
      </c>
      <c r="D15273" s="4" t="s">
        <v>97</v>
      </c>
      <c r="E15273" t="s">
        <v>119</v>
      </c>
      <c r="F15273">
        <v>8</v>
      </c>
      <c r="G15273">
        <v>69.277999877929688</v>
      </c>
      <c r="H15273">
        <v>68.174812316894531</v>
      </c>
      <c r="I15273">
        <v>1.1031811237335205</v>
      </c>
      <c r="J15273">
        <v>1.592397503554821E-2</v>
      </c>
      <c r="K15273">
        <v>1.2283296091482043E-3</v>
      </c>
      <c r="L15273">
        <v>0.65227097272872925</v>
      </c>
      <c r="M15273">
        <v>1.1031811237335205</v>
      </c>
      <c r="N15273">
        <v>1.5540913343429565</v>
      </c>
      <c r="O15273">
        <v>2.2051339149475098</v>
      </c>
      <c r="P15273">
        <v>-0.31115996837615967</v>
      </c>
      <c r="Q15273">
        <v>2.5175223350524902</v>
      </c>
      <c r="R15273">
        <v>27</v>
      </c>
      <c r="S15273">
        <v>0.73935635466014915</v>
      </c>
      <c r="T15273">
        <v>0.85985833406448364</v>
      </c>
      <c r="U15273">
        <v>78.378135681152344</v>
      </c>
      <c r="V15273">
        <v>99.021484375</v>
      </c>
      <c r="W15273">
        <v>70.433334350585937</v>
      </c>
    </row>
    <row r="15274" spans="1:23" x14ac:dyDescent="0.25">
      <c r="A15274" t="s">
        <v>89</v>
      </c>
      <c r="B15274" t="s">
        <v>101</v>
      </c>
      <c r="C15274" t="s">
        <v>107</v>
      </c>
      <c r="D15274" s="4" t="s">
        <v>97</v>
      </c>
      <c r="E15274" t="s">
        <v>119</v>
      </c>
      <c r="F15274">
        <v>9</v>
      </c>
      <c r="G15274">
        <v>75.168800354003906</v>
      </c>
      <c r="H15274">
        <v>73.628150939941406</v>
      </c>
      <c r="I15274">
        <v>1.5406538248062134</v>
      </c>
      <c r="J15274">
        <v>2.049592137336731E-2</v>
      </c>
      <c r="K15274">
        <v>0.50620591640472412</v>
      </c>
      <c r="L15274">
        <v>1.1173660755157471</v>
      </c>
      <c r="M15274">
        <v>1.5406538248062134</v>
      </c>
      <c r="N15274">
        <v>1.9639415740966797</v>
      </c>
      <c r="O15274">
        <v>2.5751016139984131</v>
      </c>
      <c r="P15274">
        <v>0.2129543274641037</v>
      </c>
      <c r="Q15274">
        <v>2.8683533668518066</v>
      </c>
      <c r="R15274">
        <v>27</v>
      </c>
      <c r="S15274">
        <v>0.65154597908900769</v>
      </c>
      <c r="T15274">
        <v>0.80718398094177246</v>
      </c>
      <c r="U15274">
        <v>78.378135681152344</v>
      </c>
      <c r="V15274">
        <v>99.021484375</v>
      </c>
      <c r="W15274">
        <v>71</v>
      </c>
    </row>
    <row r="15275" spans="1:23" x14ac:dyDescent="0.25">
      <c r="A15275" t="s">
        <v>89</v>
      </c>
      <c r="B15275" t="s">
        <v>101</v>
      </c>
      <c r="C15275" t="s">
        <v>107</v>
      </c>
      <c r="D15275" s="4" t="s">
        <v>97</v>
      </c>
      <c r="E15275" t="s">
        <v>119</v>
      </c>
      <c r="F15275">
        <v>10</v>
      </c>
      <c r="G15275">
        <v>78.565353393554688</v>
      </c>
      <c r="H15275">
        <v>76.512588500976563</v>
      </c>
      <c r="I15275">
        <v>2.0527622699737549</v>
      </c>
      <c r="J15275">
        <v>2.612808533012867E-2</v>
      </c>
      <c r="K15275">
        <v>0.93884199857711792</v>
      </c>
      <c r="L15275">
        <v>1.5969551801681519</v>
      </c>
      <c r="M15275">
        <v>2.0527622699737549</v>
      </c>
      <c r="N15275">
        <v>2.5085694789886475</v>
      </c>
      <c r="O15275">
        <v>3.1666824817657471</v>
      </c>
      <c r="P15275">
        <v>0.62306112051010132</v>
      </c>
      <c r="Q15275">
        <v>3.4824633598327637</v>
      </c>
      <c r="R15275">
        <v>27</v>
      </c>
      <c r="S15275">
        <v>0.75550271860649687</v>
      </c>
      <c r="T15275">
        <v>0.86919659376144409</v>
      </c>
      <c r="U15275">
        <v>78.378135681152344</v>
      </c>
      <c r="V15275">
        <v>99.021484375</v>
      </c>
      <c r="W15275">
        <v>71.711112976074219</v>
      </c>
    </row>
    <row r="15276" spans="1:23" x14ac:dyDescent="0.25">
      <c r="A15276" t="s">
        <v>89</v>
      </c>
      <c r="B15276" t="s">
        <v>101</v>
      </c>
      <c r="C15276" t="s">
        <v>107</v>
      </c>
      <c r="D15276" s="4" t="s">
        <v>97</v>
      </c>
      <c r="E15276" t="s">
        <v>119</v>
      </c>
      <c r="F15276">
        <v>11</v>
      </c>
      <c r="G15276">
        <v>80.561264038085937</v>
      </c>
      <c r="H15276">
        <v>79.703704833984375</v>
      </c>
      <c r="I15276">
        <v>0.85756230354309082</v>
      </c>
      <c r="J15276">
        <v>1.0644846595823765E-2</v>
      </c>
      <c r="K15276">
        <v>-0.38903728127479553</v>
      </c>
      <c r="L15276">
        <v>0.34746384620666504</v>
      </c>
      <c r="M15276">
        <v>0.85756230354309082</v>
      </c>
      <c r="N15276">
        <v>1.3676607608795166</v>
      </c>
      <c r="O15276">
        <v>2.1041619777679443</v>
      </c>
      <c r="P15276">
        <v>-0.7424309253692627</v>
      </c>
      <c r="Q15276">
        <v>2.4575555324554443</v>
      </c>
      <c r="R15276">
        <v>27</v>
      </c>
      <c r="S15276">
        <v>0.94619747004253441</v>
      </c>
      <c r="T15276">
        <v>0.97272682189941406</v>
      </c>
      <c r="U15276">
        <v>78.378135681152344</v>
      </c>
      <c r="V15276">
        <v>99.021484375</v>
      </c>
      <c r="W15276">
        <v>73.088890075683594</v>
      </c>
    </row>
    <row r="15277" spans="1:23" x14ac:dyDescent="0.25">
      <c r="A15277" t="s">
        <v>89</v>
      </c>
      <c r="B15277" t="s">
        <v>101</v>
      </c>
      <c r="C15277" t="s">
        <v>107</v>
      </c>
      <c r="D15277" s="4" t="s">
        <v>97</v>
      </c>
      <c r="E15277" t="s">
        <v>119</v>
      </c>
      <c r="F15277">
        <v>12</v>
      </c>
      <c r="G15277">
        <v>82.487380981445313</v>
      </c>
      <c r="H15277">
        <v>80.906669616699219</v>
      </c>
      <c r="I15277">
        <v>1.5807130336761475</v>
      </c>
      <c r="J15277">
        <v>1.9163088873028755E-2</v>
      </c>
      <c r="K15277">
        <v>0.32966959476470947</v>
      </c>
      <c r="L15277">
        <v>1.0687961578369141</v>
      </c>
      <c r="M15277">
        <v>1.5807130336761475</v>
      </c>
      <c r="N15277">
        <v>2.0926299095153809</v>
      </c>
      <c r="O15277">
        <v>2.8317563533782959</v>
      </c>
      <c r="P15277">
        <v>-2.4983836337924004E-2</v>
      </c>
      <c r="Q15277">
        <v>3.1864099502563477</v>
      </c>
      <c r="R15277">
        <v>27</v>
      </c>
      <c r="S15277">
        <v>0.95295547088971944</v>
      </c>
      <c r="T15277">
        <v>0.97619438171386719</v>
      </c>
      <c r="U15277">
        <v>78.378135681152344</v>
      </c>
      <c r="V15277">
        <v>99.021484375</v>
      </c>
      <c r="W15277">
        <v>74.74444580078125</v>
      </c>
    </row>
    <row r="15278" spans="1:23" x14ac:dyDescent="0.25">
      <c r="A15278" t="s">
        <v>89</v>
      </c>
      <c r="B15278" t="s">
        <v>101</v>
      </c>
      <c r="C15278" t="s">
        <v>107</v>
      </c>
      <c r="D15278" s="4" t="s">
        <v>97</v>
      </c>
      <c r="E15278" t="s">
        <v>119</v>
      </c>
      <c r="F15278">
        <v>13</v>
      </c>
      <c r="G15278">
        <v>83.771583557128906</v>
      </c>
      <c r="H15278">
        <v>81.595558166503906</v>
      </c>
      <c r="I15278">
        <v>2.1760289669036865</v>
      </c>
      <c r="J15278">
        <v>2.5975741446018219E-2</v>
      </c>
      <c r="K15278">
        <v>0.89251077175140381</v>
      </c>
      <c r="L15278">
        <v>1.650823712348938</v>
      </c>
      <c r="M15278">
        <v>2.1760289669036865</v>
      </c>
      <c r="N15278">
        <v>2.7012341022491455</v>
      </c>
      <c r="O15278">
        <v>3.4595472812652588</v>
      </c>
      <c r="P15278">
        <v>0.52865117788314819</v>
      </c>
      <c r="Q15278">
        <v>3.8234066963195801</v>
      </c>
      <c r="R15278">
        <v>27</v>
      </c>
      <c r="S15278">
        <v>1.0030715173081859</v>
      </c>
      <c r="T15278">
        <v>1.0015345811843872</v>
      </c>
      <c r="U15278">
        <v>78.378135681152344</v>
      </c>
      <c r="V15278">
        <v>99.021484375</v>
      </c>
      <c r="W15278">
        <v>75.677780151367187</v>
      </c>
    </row>
    <row r="15279" spans="1:23" x14ac:dyDescent="0.25">
      <c r="A15279" t="s">
        <v>89</v>
      </c>
      <c r="B15279" t="s">
        <v>101</v>
      </c>
      <c r="C15279" t="s">
        <v>107</v>
      </c>
      <c r="D15279" s="4" t="s">
        <v>97</v>
      </c>
      <c r="E15279" t="s">
        <v>119</v>
      </c>
      <c r="F15279">
        <v>14</v>
      </c>
      <c r="G15279">
        <v>85.100135803222656</v>
      </c>
      <c r="H15279">
        <v>83.59259033203125</v>
      </c>
      <c r="I15279">
        <v>1.5075381994247437</v>
      </c>
      <c r="J15279">
        <v>1.7714874818921089E-2</v>
      </c>
      <c r="K15279">
        <v>0.24034591019153595</v>
      </c>
      <c r="L15279">
        <v>0.98901337385177612</v>
      </c>
      <c r="M15279">
        <v>1.5075381994247437</v>
      </c>
      <c r="N15279">
        <v>2.0260629653930664</v>
      </c>
      <c r="O15279">
        <v>2.7747304439544678</v>
      </c>
      <c r="P15279">
        <v>-0.11888550221920013</v>
      </c>
      <c r="Q15279">
        <v>3.1339619159698486</v>
      </c>
      <c r="R15279">
        <v>27</v>
      </c>
      <c r="S15279">
        <v>0.97771634240031347</v>
      </c>
      <c r="T15279">
        <v>0.98879539966583252</v>
      </c>
      <c r="U15279">
        <v>78.378135681152344</v>
      </c>
      <c r="V15279">
        <v>99.021484375</v>
      </c>
      <c r="W15279">
        <v>76.788887023925781</v>
      </c>
    </row>
    <row r="15280" spans="1:23" x14ac:dyDescent="0.25">
      <c r="A15280" t="s">
        <v>89</v>
      </c>
      <c r="B15280" t="s">
        <v>101</v>
      </c>
      <c r="C15280" t="s">
        <v>107</v>
      </c>
      <c r="D15280" s="4" t="s">
        <v>97</v>
      </c>
      <c r="E15280" t="s">
        <v>119</v>
      </c>
      <c r="F15280">
        <v>15</v>
      </c>
      <c r="G15280">
        <v>83.914787292480469</v>
      </c>
      <c r="H15280">
        <v>79.564445495605469</v>
      </c>
      <c r="I15280">
        <v>4.3503427505493164</v>
      </c>
      <c r="J15280">
        <v>5.1842384040355682E-2</v>
      </c>
      <c r="K15280">
        <v>3.1013450622558594</v>
      </c>
      <c r="L15280">
        <v>3.8392629623413086</v>
      </c>
      <c r="M15280">
        <v>4.3503427505493164</v>
      </c>
      <c r="N15280">
        <v>4.8614225387573242</v>
      </c>
      <c r="O15280">
        <v>5.5993404388427734</v>
      </c>
      <c r="P15280">
        <v>2.7472715377807617</v>
      </c>
      <c r="Q15280">
        <v>5.9534139633178711</v>
      </c>
      <c r="R15280">
        <v>27</v>
      </c>
      <c r="S15280">
        <v>0.94984147547396347</v>
      </c>
      <c r="T15280">
        <v>0.97459810972213745</v>
      </c>
      <c r="U15280">
        <v>78.378135681152344</v>
      </c>
      <c r="V15280">
        <v>99.021484375</v>
      </c>
      <c r="W15280">
        <v>77.411109924316406</v>
      </c>
    </row>
    <row r="15281" spans="1:23" x14ac:dyDescent="0.25">
      <c r="A15281" t="s">
        <v>89</v>
      </c>
      <c r="B15281" t="s">
        <v>101</v>
      </c>
      <c r="C15281" t="s">
        <v>107</v>
      </c>
      <c r="D15281" s="4" t="s">
        <v>97</v>
      </c>
      <c r="E15281" t="s">
        <v>119</v>
      </c>
      <c r="F15281">
        <v>16</v>
      </c>
      <c r="G15281">
        <v>80.013755798339844</v>
      </c>
      <c r="H15281">
        <v>76.598518371582031</v>
      </c>
      <c r="I15281">
        <v>3.4152359962463379</v>
      </c>
      <c r="J15281">
        <v>4.2683109641075134E-2</v>
      </c>
      <c r="K15281">
        <v>2.4370334148406982</v>
      </c>
      <c r="L15281">
        <v>3.0149633884429932</v>
      </c>
      <c r="M15281">
        <v>3.4152359962463379</v>
      </c>
      <c r="N15281">
        <v>3.8155086040496826</v>
      </c>
      <c r="O15281">
        <v>4.3934388160705566</v>
      </c>
      <c r="P15281">
        <v>2.159726619720459</v>
      </c>
      <c r="Q15281">
        <v>4.6707453727722168</v>
      </c>
      <c r="R15281">
        <v>27</v>
      </c>
      <c r="S15281">
        <v>0.58262006806116062</v>
      </c>
      <c r="T15281">
        <v>0.76329553127288818</v>
      </c>
      <c r="U15281">
        <v>78.378135681152344</v>
      </c>
      <c r="V15281">
        <v>99.021484375</v>
      </c>
      <c r="W15281">
        <v>77.088890075683594</v>
      </c>
    </row>
    <row r="15282" spans="1:23" x14ac:dyDescent="0.25">
      <c r="A15282" t="s">
        <v>89</v>
      </c>
      <c r="B15282" t="s">
        <v>101</v>
      </c>
      <c r="C15282" t="s">
        <v>107</v>
      </c>
      <c r="D15282" s="4" t="s">
        <v>97</v>
      </c>
      <c r="E15282" t="s">
        <v>119</v>
      </c>
      <c r="F15282">
        <v>17</v>
      </c>
      <c r="G15282">
        <v>76.619285583496094</v>
      </c>
      <c r="H15282">
        <v>73.402961730957031</v>
      </c>
      <c r="I15282">
        <v>3.2163245677947998</v>
      </c>
      <c r="J15282">
        <v>4.1978001594543457E-2</v>
      </c>
      <c r="K15282">
        <v>2.3564677238464355</v>
      </c>
      <c r="L15282">
        <v>2.8644781112670898</v>
      </c>
      <c r="M15282">
        <v>3.2163245677947998</v>
      </c>
      <c r="N15282">
        <v>3.5681710243225098</v>
      </c>
      <c r="O15282">
        <v>4.0761814117431641</v>
      </c>
      <c r="P15282">
        <v>2.1127102375030518</v>
      </c>
      <c r="Q15282">
        <v>4.3199386596679687</v>
      </c>
      <c r="R15282">
        <v>27</v>
      </c>
      <c r="S15282">
        <v>0.45017365653485797</v>
      </c>
      <c r="T15282">
        <v>0.67094981670379639</v>
      </c>
      <c r="U15282">
        <v>78.378135681152344</v>
      </c>
      <c r="V15282">
        <v>99.021484375</v>
      </c>
      <c r="W15282">
        <v>76.988883972167969</v>
      </c>
    </row>
    <row r="15283" spans="1:23" x14ac:dyDescent="0.25">
      <c r="A15283" t="s">
        <v>89</v>
      </c>
      <c r="B15283" t="s">
        <v>101</v>
      </c>
      <c r="C15283" t="s">
        <v>107</v>
      </c>
      <c r="D15283" s="4" t="s">
        <v>97</v>
      </c>
      <c r="E15283" t="s">
        <v>119</v>
      </c>
      <c r="F15283">
        <v>18</v>
      </c>
      <c r="G15283">
        <v>69.604385375976563</v>
      </c>
      <c r="H15283">
        <v>66.654815673828125</v>
      </c>
      <c r="I15283">
        <v>2.9495737552642822</v>
      </c>
      <c r="J15283">
        <v>4.2376264929771423E-2</v>
      </c>
      <c r="K15283">
        <v>2.1042749881744385</v>
      </c>
      <c r="L15283">
        <v>2.6036844253540039</v>
      </c>
      <c r="M15283">
        <v>2.9495737552642822</v>
      </c>
      <c r="N15283">
        <v>3.2954630851745605</v>
      </c>
      <c r="O15283">
        <v>3.794872522354126</v>
      </c>
      <c r="P15283">
        <v>1.8646446466445923</v>
      </c>
      <c r="Q15283">
        <v>4.0345029830932617</v>
      </c>
      <c r="R15283">
        <v>27</v>
      </c>
      <c r="S15283">
        <v>0.43505905447895898</v>
      </c>
      <c r="T15283">
        <v>0.65959006547927856</v>
      </c>
      <c r="U15283">
        <v>78.378135681152344</v>
      </c>
      <c r="V15283">
        <v>99.021484375</v>
      </c>
      <c r="W15283">
        <v>75.900001525878906</v>
      </c>
    </row>
    <row r="15284" spans="1:23" x14ac:dyDescent="0.25">
      <c r="A15284" t="s">
        <v>89</v>
      </c>
      <c r="B15284" t="s">
        <v>101</v>
      </c>
      <c r="C15284" t="s">
        <v>107</v>
      </c>
      <c r="D15284" s="4" t="s">
        <v>97</v>
      </c>
      <c r="E15284" t="s">
        <v>119</v>
      </c>
      <c r="F15284">
        <v>19</v>
      </c>
      <c r="G15284">
        <v>54.212360382080078</v>
      </c>
      <c r="H15284">
        <v>51.410369873046875</v>
      </c>
      <c r="I15284">
        <v>2.8019893169403076</v>
      </c>
      <c r="J15284">
        <v>5.1685433834791183E-2</v>
      </c>
      <c r="K15284">
        <v>1.805846095085144</v>
      </c>
      <c r="L15284">
        <v>2.3943755626678467</v>
      </c>
      <c r="M15284">
        <v>2.8019893169403076</v>
      </c>
      <c r="N15284">
        <v>3.2096030712127686</v>
      </c>
      <c r="O15284">
        <v>3.7981326580047607</v>
      </c>
      <c r="P15284">
        <v>1.5234533548355103</v>
      </c>
      <c r="Q15284">
        <v>4.0805253982543945</v>
      </c>
      <c r="R15284">
        <v>27</v>
      </c>
      <c r="S15284">
        <v>0.6041870434617671</v>
      </c>
      <c r="T15284">
        <v>0.77729469537734985</v>
      </c>
      <c r="U15284">
        <v>78.378135681152344</v>
      </c>
      <c r="V15284">
        <v>99.021484375</v>
      </c>
      <c r="W15284">
        <v>74.844444274902344</v>
      </c>
    </row>
    <row r="15285" spans="1:23" x14ac:dyDescent="0.25">
      <c r="A15285" t="s">
        <v>89</v>
      </c>
      <c r="B15285" t="s">
        <v>101</v>
      </c>
      <c r="C15285" t="s">
        <v>107</v>
      </c>
      <c r="D15285" s="4" t="s">
        <v>97</v>
      </c>
      <c r="E15285" t="s">
        <v>119</v>
      </c>
      <c r="F15285">
        <v>20</v>
      </c>
      <c r="G15285">
        <v>48.623065948486328</v>
      </c>
      <c r="H15285">
        <v>44.198516845703125</v>
      </c>
      <c r="I15285">
        <v>4.4245486259460449</v>
      </c>
      <c r="J15285">
        <v>9.0996906161308289E-2</v>
      </c>
      <c r="K15285">
        <v>3.5155422687530518</v>
      </c>
      <c r="L15285">
        <v>4.0525903701782227</v>
      </c>
      <c r="M15285">
        <v>4.4245486259460449</v>
      </c>
      <c r="N15285">
        <v>4.7965068817138672</v>
      </c>
      <c r="O15285">
        <v>5.3335552215576172</v>
      </c>
      <c r="P15285">
        <v>3.2578516006469727</v>
      </c>
      <c r="Q15285">
        <v>5.5912456512451172</v>
      </c>
      <c r="R15285">
        <v>27</v>
      </c>
      <c r="S15285">
        <v>0.50310857777026285</v>
      </c>
      <c r="T15285">
        <v>0.70930147171020508</v>
      </c>
      <c r="U15285">
        <v>78.378135681152344</v>
      </c>
      <c r="V15285">
        <v>99.021484375</v>
      </c>
      <c r="W15285">
        <v>73.533332824707031</v>
      </c>
    </row>
    <row r="15286" spans="1:23" x14ac:dyDescent="0.25">
      <c r="A15286" t="s">
        <v>89</v>
      </c>
      <c r="B15286" t="s">
        <v>101</v>
      </c>
      <c r="C15286" t="s">
        <v>107</v>
      </c>
      <c r="D15286" s="4" t="s">
        <v>97</v>
      </c>
      <c r="E15286" t="s">
        <v>119</v>
      </c>
      <c r="F15286">
        <v>21</v>
      </c>
      <c r="G15286">
        <v>45.636547088623047</v>
      </c>
      <c r="H15286">
        <v>41.170372009277344</v>
      </c>
      <c r="I15286">
        <v>4.4661750793457031</v>
      </c>
      <c r="J15286">
        <v>9.7864001989364624E-2</v>
      </c>
      <c r="K15286">
        <v>3.6107406616210937</v>
      </c>
      <c r="L15286">
        <v>4.1161384582519531</v>
      </c>
      <c r="M15286">
        <v>4.4661750793457031</v>
      </c>
      <c r="N15286">
        <v>4.8162117004394531</v>
      </c>
      <c r="O15286">
        <v>5.3216094970703125</v>
      </c>
      <c r="P15286">
        <v>3.3682370185852051</v>
      </c>
      <c r="Q15286">
        <v>5.5641131401062012</v>
      </c>
      <c r="R15286">
        <v>27</v>
      </c>
      <c r="S15286">
        <v>0.44555484316460081</v>
      </c>
      <c r="T15286">
        <v>0.66749894618988037</v>
      </c>
      <c r="U15286">
        <v>78.378135681152344</v>
      </c>
      <c r="V15286">
        <v>99.021484375</v>
      </c>
      <c r="W15286">
        <v>71.877777099609375</v>
      </c>
    </row>
    <row r="15287" spans="1:23" x14ac:dyDescent="0.25">
      <c r="A15287" t="s">
        <v>89</v>
      </c>
      <c r="B15287" t="s">
        <v>101</v>
      </c>
      <c r="C15287" t="s">
        <v>107</v>
      </c>
      <c r="D15287" s="4" t="s">
        <v>97</v>
      </c>
      <c r="E15287" t="s">
        <v>119</v>
      </c>
      <c r="F15287">
        <v>22</v>
      </c>
      <c r="G15287">
        <v>42.362323760986328</v>
      </c>
      <c r="H15287">
        <v>39.530368804931641</v>
      </c>
      <c r="I15287">
        <v>2.8319523334503174</v>
      </c>
      <c r="J15287">
        <v>6.6850729286670685E-2</v>
      </c>
      <c r="K15287">
        <v>2.0360565185546875</v>
      </c>
      <c r="L15287">
        <v>2.5062782764434814</v>
      </c>
      <c r="M15287">
        <v>2.8319523334503174</v>
      </c>
      <c r="N15287">
        <v>3.1576263904571533</v>
      </c>
      <c r="O15287">
        <v>3.6278481483459473</v>
      </c>
      <c r="P15287">
        <v>1.8104312419891357</v>
      </c>
      <c r="Q15287">
        <v>3.853473424911499</v>
      </c>
      <c r="R15287">
        <v>27</v>
      </c>
      <c r="S15287">
        <v>0.38569162740822449</v>
      </c>
      <c r="T15287">
        <v>0.62104076147079468</v>
      </c>
      <c r="U15287">
        <v>78.378135681152344</v>
      </c>
      <c r="V15287">
        <v>99.021484375</v>
      </c>
      <c r="W15287">
        <v>70.655555725097656</v>
      </c>
    </row>
    <row r="15288" spans="1:23" x14ac:dyDescent="0.25">
      <c r="A15288" t="s">
        <v>89</v>
      </c>
      <c r="B15288" t="s">
        <v>101</v>
      </c>
      <c r="C15288" t="s">
        <v>107</v>
      </c>
      <c r="D15288" s="4" t="s">
        <v>97</v>
      </c>
      <c r="E15288" t="s">
        <v>119</v>
      </c>
      <c r="F15288">
        <v>23</v>
      </c>
      <c r="G15288">
        <v>38.033714294433594</v>
      </c>
      <c r="H15288">
        <v>35.75555419921875</v>
      </c>
      <c r="I15288">
        <v>2.2781579494476318</v>
      </c>
      <c r="J15288">
        <v>5.9898380190134048E-2</v>
      </c>
      <c r="K15288">
        <v>1.6427628993988037</v>
      </c>
      <c r="L15288">
        <v>2.0181593894958496</v>
      </c>
      <c r="M15288">
        <v>2.2781579494476318</v>
      </c>
      <c r="N15288">
        <v>2.5381565093994141</v>
      </c>
      <c r="O15288">
        <v>2.91355299949646</v>
      </c>
      <c r="P15288">
        <v>1.462637186050415</v>
      </c>
      <c r="Q15288">
        <v>3.0936787128448486</v>
      </c>
      <c r="R15288">
        <v>27</v>
      </c>
      <c r="S15288">
        <v>0.24581901754988067</v>
      </c>
      <c r="T15288">
        <v>0.49580138921737671</v>
      </c>
      <c r="U15288">
        <v>78.378135681152344</v>
      </c>
      <c r="V15288">
        <v>99.021484375</v>
      </c>
      <c r="W15288">
        <v>69.764442443847656</v>
      </c>
    </row>
    <row r="15289" spans="1:23" x14ac:dyDescent="0.25">
      <c r="A15289" t="s">
        <v>89</v>
      </c>
      <c r="B15289" t="s">
        <v>101</v>
      </c>
      <c r="C15289" t="s">
        <v>107</v>
      </c>
      <c r="D15289" s="4" t="s">
        <v>97</v>
      </c>
      <c r="E15289" t="s">
        <v>119</v>
      </c>
      <c r="F15289">
        <v>24</v>
      </c>
      <c r="G15289">
        <v>35.617427825927734</v>
      </c>
      <c r="H15289">
        <v>31.911111831665039</v>
      </c>
      <c r="I15289">
        <v>3.7063155174255371</v>
      </c>
      <c r="J15289">
        <v>0.10405904799699783</v>
      </c>
      <c r="K15289">
        <v>2.8615474700927734</v>
      </c>
      <c r="L15289">
        <v>3.3606433868408203</v>
      </c>
      <c r="M15289">
        <v>3.7063155174255371</v>
      </c>
      <c r="N15289">
        <v>4.0519876480102539</v>
      </c>
      <c r="O15289">
        <v>4.5510835647583008</v>
      </c>
      <c r="P15289">
        <v>2.6220676898956299</v>
      </c>
      <c r="Q15289">
        <v>4.7905635833740234</v>
      </c>
      <c r="R15289">
        <v>27</v>
      </c>
      <c r="S15289">
        <v>0.43451290986513769</v>
      </c>
      <c r="T15289">
        <v>0.65917593240737915</v>
      </c>
      <c r="U15289">
        <v>78.378135681152344</v>
      </c>
      <c r="V15289">
        <v>99.021484375</v>
      </c>
      <c r="W15289">
        <v>69.155555725097656</v>
      </c>
    </row>
    <row r="15290" spans="1:23" x14ac:dyDescent="0.25">
      <c r="A15290" t="s">
        <v>89</v>
      </c>
      <c r="B15290" t="s">
        <v>101</v>
      </c>
      <c r="C15290" t="s">
        <v>107</v>
      </c>
      <c r="D15290" s="4" t="s">
        <v>97</v>
      </c>
      <c r="E15290" t="s">
        <v>120</v>
      </c>
      <c r="F15290">
        <v>1</v>
      </c>
      <c r="G15290">
        <v>37.790985107421875</v>
      </c>
      <c r="H15290">
        <v>41.694816589355469</v>
      </c>
      <c r="I15290">
        <v>-3.9038293361663818</v>
      </c>
      <c r="J15290">
        <v>-0.103300541639328</v>
      </c>
      <c r="K15290">
        <v>-5.1905078887939453</v>
      </c>
      <c r="L15290">
        <v>-4.4303278923034668</v>
      </c>
      <c r="M15290">
        <v>-3.9038293361663818</v>
      </c>
      <c r="N15290">
        <v>-3.377331018447876</v>
      </c>
      <c r="O15290">
        <v>-2.6171510219573975</v>
      </c>
      <c r="P15290">
        <v>-5.5552630424499512</v>
      </c>
      <c r="Q15290">
        <v>-2.2523956298828125</v>
      </c>
      <c r="R15290">
        <v>27</v>
      </c>
      <c r="S15290">
        <v>1.0080168540803811</v>
      </c>
      <c r="T15290">
        <v>1.0040004253387451</v>
      </c>
      <c r="U15290">
        <v>85.723876953125</v>
      </c>
      <c r="V15290">
        <v>101.70000457763672</v>
      </c>
      <c r="W15290">
        <v>79.74444580078125</v>
      </c>
    </row>
    <row r="15291" spans="1:23" x14ac:dyDescent="0.25">
      <c r="A15291" t="s">
        <v>89</v>
      </c>
      <c r="B15291" t="s">
        <v>101</v>
      </c>
      <c r="C15291" t="s">
        <v>107</v>
      </c>
      <c r="D15291" s="4" t="s">
        <v>97</v>
      </c>
      <c r="E15291" t="s">
        <v>120</v>
      </c>
      <c r="F15291">
        <v>2</v>
      </c>
      <c r="G15291">
        <v>37.5010986328125</v>
      </c>
      <c r="H15291">
        <v>38.537776947021484</v>
      </c>
      <c r="I15291">
        <v>-1.0366789102554321</v>
      </c>
      <c r="J15291">
        <v>-2.7643961831927299E-2</v>
      </c>
      <c r="K15291">
        <v>-2.1914055347442627</v>
      </c>
      <c r="L15291">
        <v>-1.5091837644577026</v>
      </c>
      <c r="M15291">
        <v>-1.0366789102554321</v>
      </c>
      <c r="N15291">
        <v>-0.5641741156578064</v>
      </c>
      <c r="O15291">
        <v>0.1180478110909462</v>
      </c>
      <c r="P15291">
        <v>-2.5187547206878662</v>
      </c>
      <c r="Q15291">
        <v>0.4453967809677124</v>
      </c>
      <c r="R15291">
        <v>27</v>
      </c>
      <c r="S15291">
        <v>0.81186956872194571</v>
      </c>
      <c r="T15291">
        <v>0.90103805065155029</v>
      </c>
      <c r="U15291">
        <v>85.723876953125</v>
      </c>
      <c r="V15291">
        <v>101.70000457763672</v>
      </c>
      <c r="W15291">
        <v>79.411109924316406</v>
      </c>
    </row>
    <row r="15292" spans="1:23" x14ac:dyDescent="0.25">
      <c r="A15292" t="s">
        <v>89</v>
      </c>
      <c r="B15292" t="s">
        <v>101</v>
      </c>
      <c r="C15292" t="s">
        <v>107</v>
      </c>
      <c r="D15292" s="4" t="s">
        <v>97</v>
      </c>
      <c r="E15292" t="s">
        <v>120</v>
      </c>
      <c r="F15292">
        <v>3</v>
      </c>
      <c r="G15292">
        <v>36.691082000732422</v>
      </c>
      <c r="H15292">
        <v>39.760002136230469</v>
      </c>
      <c r="I15292">
        <v>-3.0689198970794678</v>
      </c>
      <c r="J15292">
        <v>-8.364211767911911E-2</v>
      </c>
      <c r="K15292">
        <v>-4.0532927513122559</v>
      </c>
      <c r="L15292">
        <v>-3.471717357635498</v>
      </c>
      <c r="M15292">
        <v>-3.0689198970794678</v>
      </c>
      <c r="N15292">
        <v>-2.6661224365234375</v>
      </c>
      <c r="O15292">
        <v>-2.0845468044281006</v>
      </c>
      <c r="P15292">
        <v>-4.3323488235473633</v>
      </c>
      <c r="Q15292">
        <v>-1.8054908514022827</v>
      </c>
      <c r="R15292">
        <v>27</v>
      </c>
      <c r="S15292">
        <v>0.58999348653901862</v>
      </c>
      <c r="T15292">
        <v>0.76811033487319946</v>
      </c>
      <c r="U15292">
        <v>85.723876953125</v>
      </c>
      <c r="V15292">
        <v>101.70000457763672</v>
      </c>
      <c r="W15292">
        <v>78.377777099609375</v>
      </c>
    </row>
    <row r="15293" spans="1:23" x14ac:dyDescent="0.25">
      <c r="A15293" t="s">
        <v>89</v>
      </c>
      <c r="B15293" t="s">
        <v>101</v>
      </c>
      <c r="C15293" t="s">
        <v>107</v>
      </c>
      <c r="D15293" s="4" t="s">
        <v>97</v>
      </c>
      <c r="E15293" t="s">
        <v>120</v>
      </c>
      <c r="F15293">
        <v>4</v>
      </c>
      <c r="G15293">
        <v>37.971786499023437</v>
      </c>
      <c r="H15293">
        <v>41.405925750732422</v>
      </c>
      <c r="I15293">
        <v>-3.4341387748718262</v>
      </c>
      <c r="J15293">
        <v>-9.0439222753047943E-2</v>
      </c>
      <c r="K15293">
        <v>-4.4377856254577637</v>
      </c>
      <c r="L15293">
        <v>-3.844822883605957</v>
      </c>
      <c r="M15293">
        <v>-3.4341387748718262</v>
      </c>
      <c r="N15293">
        <v>-3.0234546661376953</v>
      </c>
      <c r="O15293">
        <v>-2.4304919242858887</v>
      </c>
      <c r="P15293">
        <v>-4.7223052978515625</v>
      </c>
      <c r="Q15293">
        <v>-2.1459720134735107</v>
      </c>
      <c r="R15293">
        <v>27</v>
      </c>
      <c r="S15293">
        <v>0.61332348274299875</v>
      </c>
      <c r="T15293">
        <v>0.78314971923828125</v>
      </c>
      <c r="U15293">
        <v>85.723876953125</v>
      </c>
      <c r="V15293">
        <v>101.70000457763672</v>
      </c>
      <c r="W15293">
        <v>77.166664123535156</v>
      </c>
    </row>
    <row r="15294" spans="1:23" x14ac:dyDescent="0.25">
      <c r="A15294" t="s">
        <v>89</v>
      </c>
      <c r="B15294" t="s">
        <v>101</v>
      </c>
      <c r="C15294" t="s">
        <v>107</v>
      </c>
      <c r="D15294" s="4" t="s">
        <v>97</v>
      </c>
      <c r="E15294" t="s">
        <v>120</v>
      </c>
      <c r="F15294">
        <v>5</v>
      </c>
      <c r="G15294">
        <v>38.601085662841797</v>
      </c>
      <c r="H15294">
        <v>42.579257965087891</v>
      </c>
      <c r="I15294">
        <v>-3.9781737327575684</v>
      </c>
      <c r="J15294">
        <v>-0.1030585989356041</v>
      </c>
      <c r="K15294">
        <v>-5.0291519165039062</v>
      </c>
      <c r="L15294">
        <v>-4.4082255363464355</v>
      </c>
      <c r="M15294">
        <v>-3.9781737327575684</v>
      </c>
      <c r="N15294">
        <v>-3.5481219291687012</v>
      </c>
      <c r="O15294">
        <v>-2.9271955490112305</v>
      </c>
      <c r="P15294">
        <v>-5.327089786529541</v>
      </c>
      <c r="Q15294">
        <v>-2.6292576789855957</v>
      </c>
      <c r="R15294">
        <v>27</v>
      </c>
      <c r="S15294">
        <v>0.67253567435807682</v>
      </c>
      <c r="T15294">
        <v>0.82008272409439087</v>
      </c>
      <c r="U15294">
        <v>85.723876953125</v>
      </c>
      <c r="V15294">
        <v>101.70000457763672</v>
      </c>
      <c r="W15294">
        <v>76.25555419921875</v>
      </c>
    </row>
    <row r="15295" spans="1:23" x14ac:dyDescent="0.25">
      <c r="A15295" t="s">
        <v>89</v>
      </c>
      <c r="B15295" t="s">
        <v>101</v>
      </c>
      <c r="C15295" t="s">
        <v>107</v>
      </c>
      <c r="D15295" s="4" t="s">
        <v>97</v>
      </c>
      <c r="E15295" t="s">
        <v>120</v>
      </c>
      <c r="F15295">
        <v>6</v>
      </c>
      <c r="G15295">
        <v>47.842636108398438</v>
      </c>
      <c r="H15295">
        <v>48.601482391357422</v>
      </c>
      <c r="I15295">
        <v>-0.75884413719177246</v>
      </c>
      <c r="J15295">
        <v>-1.5861252322793007E-2</v>
      </c>
      <c r="K15295">
        <v>-1.9628034830093384</v>
      </c>
      <c r="L15295">
        <v>-1.2514945268630981</v>
      </c>
      <c r="M15295">
        <v>-0.75884413719177246</v>
      </c>
      <c r="N15295">
        <v>-0.26619371771812439</v>
      </c>
      <c r="O15295">
        <v>0.44511523842811584</v>
      </c>
      <c r="P15295">
        <v>-2.3041093349456787</v>
      </c>
      <c r="Q15295">
        <v>0.78642100095748901</v>
      </c>
      <c r="R15295">
        <v>27</v>
      </c>
      <c r="S15295">
        <v>0.88257474987955575</v>
      </c>
      <c r="T15295">
        <v>0.93945449590682983</v>
      </c>
      <c r="U15295">
        <v>85.723876953125</v>
      </c>
      <c r="V15295">
        <v>101.70000457763672</v>
      </c>
      <c r="W15295">
        <v>77.355552673339844</v>
      </c>
    </row>
    <row r="15296" spans="1:23" x14ac:dyDescent="0.25">
      <c r="A15296" t="s">
        <v>89</v>
      </c>
      <c r="B15296" t="s">
        <v>101</v>
      </c>
      <c r="C15296" t="s">
        <v>107</v>
      </c>
      <c r="D15296" s="4" t="s">
        <v>97</v>
      </c>
      <c r="E15296" t="s">
        <v>120</v>
      </c>
      <c r="F15296">
        <v>7</v>
      </c>
      <c r="G15296">
        <v>70.565055847167969</v>
      </c>
      <c r="H15296">
        <v>68.518516540527344</v>
      </c>
      <c r="I15296">
        <v>2.0465350151062012</v>
      </c>
      <c r="J15296">
        <v>2.9002102091908455E-2</v>
      </c>
      <c r="K15296">
        <v>0.3872700035572052</v>
      </c>
      <c r="L15296">
        <v>1.3675771951675415</v>
      </c>
      <c r="M15296">
        <v>2.0465350151062012</v>
      </c>
      <c r="N15296">
        <v>2.7254927158355713</v>
      </c>
      <c r="O15296">
        <v>3.7058000564575195</v>
      </c>
      <c r="P15296">
        <v>-8.3108589053153992E-2</v>
      </c>
      <c r="Q15296">
        <v>4.1761784553527832</v>
      </c>
      <c r="R15296">
        <v>27</v>
      </c>
      <c r="S15296">
        <v>1.676329342615702</v>
      </c>
      <c r="T15296">
        <v>1.2947313785552979</v>
      </c>
      <c r="U15296">
        <v>85.723876953125</v>
      </c>
      <c r="V15296">
        <v>101.70000457763672</v>
      </c>
      <c r="W15296">
        <v>77.455558776855469</v>
      </c>
    </row>
    <row r="15297" spans="1:23" x14ac:dyDescent="0.25">
      <c r="A15297" t="s">
        <v>89</v>
      </c>
      <c r="B15297" t="s">
        <v>101</v>
      </c>
      <c r="C15297" t="s">
        <v>107</v>
      </c>
      <c r="D15297" s="4" t="s">
        <v>97</v>
      </c>
      <c r="E15297" t="s">
        <v>120</v>
      </c>
      <c r="F15297">
        <v>8</v>
      </c>
      <c r="G15297">
        <v>80.412094116210938</v>
      </c>
      <c r="H15297">
        <v>87.757034301757812</v>
      </c>
      <c r="I15297">
        <v>-7.3449430465698242</v>
      </c>
      <c r="J15297">
        <v>-9.1341271996498108E-2</v>
      </c>
      <c r="K15297">
        <v>-9.0878753662109375</v>
      </c>
      <c r="L15297">
        <v>-8.0581369400024414</v>
      </c>
      <c r="M15297">
        <v>-7.3449430465698242</v>
      </c>
      <c r="N15297">
        <v>-6.631749153137207</v>
      </c>
      <c r="O15297">
        <v>-5.6020102500915527</v>
      </c>
      <c r="P15297">
        <v>-9.5819730758666992</v>
      </c>
      <c r="Q15297">
        <v>-5.1079134941101074</v>
      </c>
      <c r="R15297">
        <v>27</v>
      </c>
      <c r="S15297">
        <v>1.84964770385983</v>
      </c>
      <c r="T15297">
        <v>1.3600175380706787</v>
      </c>
      <c r="U15297">
        <v>85.723876953125</v>
      </c>
      <c r="V15297">
        <v>101.70000457763672</v>
      </c>
      <c r="W15297">
        <v>77.166664123535156</v>
      </c>
    </row>
    <row r="15298" spans="1:23" x14ac:dyDescent="0.25">
      <c r="A15298" t="s">
        <v>89</v>
      </c>
      <c r="B15298" t="s">
        <v>101</v>
      </c>
      <c r="C15298" t="s">
        <v>107</v>
      </c>
      <c r="D15298" s="4" t="s">
        <v>97</v>
      </c>
      <c r="E15298" t="s">
        <v>120</v>
      </c>
      <c r="F15298">
        <v>9</v>
      </c>
      <c r="G15298">
        <v>93.915542602539063</v>
      </c>
      <c r="H15298">
        <v>101.36444091796875</v>
      </c>
      <c r="I15298">
        <v>-7.4489026069641113</v>
      </c>
      <c r="J15298">
        <v>-7.9314909875392914E-2</v>
      </c>
      <c r="K15298">
        <v>-9.2079639434814453</v>
      </c>
      <c r="L15298">
        <v>-8.168696403503418</v>
      </c>
      <c r="M15298">
        <v>-7.4489026069641113</v>
      </c>
      <c r="N15298">
        <v>-6.7291092872619629</v>
      </c>
      <c r="O15298">
        <v>-5.6898417472839355</v>
      </c>
      <c r="P15298">
        <v>-9.7066326141357422</v>
      </c>
      <c r="Q15298">
        <v>-5.1911721229553223</v>
      </c>
      <c r="R15298">
        <v>27</v>
      </c>
      <c r="S15298">
        <v>1.8840378480522446</v>
      </c>
      <c r="T15298">
        <v>1.3726025819778442</v>
      </c>
      <c r="U15298">
        <v>85.723876953125</v>
      </c>
      <c r="V15298">
        <v>101.70000457763672</v>
      </c>
      <c r="W15298">
        <v>78.611106872558594</v>
      </c>
    </row>
    <row r="15299" spans="1:23" x14ac:dyDescent="0.25">
      <c r="A15299" t="s">
        <v>89</v>
      </c>
      <c r="B15299" t="s">
        <v>101</v>
      </c>
      <c r="C15299" t="s">
        <v>107</v>
      </c>
      <c r="D15299" s="4" t="s">
        <v>97</v>
      </c>
      <c r="E15299" t="s">
        <v>120</v>
      </c>
      <c r="F15299">
        <v>10</v>
      </c>
      <c r="G15299">
        <v>99.424835205078125</v>
      </c>
      <c r="H15299">
        <v>107.80000305175781</v>
      </c>
      <c r="I15299">
        <v>-8.3751688003540039</v>
      </c>
      <c r="J15299">
        <v>-8.4236182272434235E-2</v>
      </c>
      <c r="K15299">
        <v>-10.392403602600098</v>
      </c>
      <c r="L15299">
        <v>-9.2006053924560547</v>
      </c>
      <c r="M15299">
        <v>-8.3751688003540039</v>
      </c>
      <c r="N15299">
        <v>-7.5497326850891113</v>
      </c>
      <c r="O15299">
        <v>-6.3579339981079102</v>
      </c>
      <c r="P15299">
        <v>-10.964262008666992</v>
      </c>
      <c r="Q15299">
        <v>-5.7860755920410156</v>
      </c>
      <c r="R15299">
        <v>27</v>
      </c>
      <c r="S15299">
        <v>2.4776550104280091</v>
      </c>
      <c r="T15299">
        <v>1.57405686378479</v>
      </c>
      <c r="U15299">
        <v>85.723876953125</v>
      </c>
      <c r="V15299">
        <v>101.70000457763672</v>
      </c>
      <c r="W15299">
        <v>82.9888916015625</v>
      </c>
    </row>
    <row r="15300" spans="1:23" x14ac:dyDescent="0.25">
      <c r="A15300" t="s">
        <v>89</v>
      </c>
      <c r="B15300" t="s">
        <v>101</v>
      </c>
      <c r="C15300" t="s">
        <v>107</v>
      </c>
      <c r="D15300" s="4" t="s">
        <v>97</v>
      </c>
      <c r="E15300" t="s">
        <v>120</v>
      </c>
      <c r="F15300">
        <v>11</v>
      </c>
      <c r="G15300">
        <v>102.84733581542969</v>
      </c>
      <c r="H15300">
        <v>109.08000183105469</v>
      </c>
      <c r="I15300">
        <v>-6.2326655387878418</v>
      </c>
      <c r="J15300">
        <v>-6.0601137578487396E-2</v>
      </c>
      <c r="K15300">
        <v>-8.2347564697265625</v>
      </c>
      <c r="L15300">
        <v>-7.0519046783447266</v>
      </c>
      <c r="M15300">
        <v>-6.2326655387878418</v>
      </c>
      <c r="N15300">
        <v>-5.413426399230957</v>
      </c>
      <c r="O15300">
        <v>-4.2305750846862793</v>
      </c>
      <c r="P15300">
        <v>-8.8023214340209961</v>
      </c>
      <c r="Q15300">
        <v>-3.6630098819732666</v>
      </c>
      <c r="R15300">
        <v>27</v>
      </c>
      <c r="S15300">
        <v>2.4405927143825465</v>
      </c>
      <c r="T15300">
        <v>1.5622396469116211</v>
      </c>
      <c r="U15300">
        <v>85.723876953125</v>
      </c>
      <c r="V15300">
        <v>101.70000457763672</v>
      </c>
      <c r="W15300">
        <v>87.900001525878906</v>
      </c>
    </row>
    <row r="15301" spans="1:23" x14ac:dyDescent="0.25">
      <c r="A15301" t="s">
        <v>89</v>
      </c>
      <c r="B15301" t="s">
        <v>101</v>
      </c>
      <c r="C15301" t="s">
        <v>107</v>
      </c>
      <c r="D15301" s="4" t="s">
        <v>97</v>
      </c>
      <c r="E15301" t="s">
        <v>120</v>
      </c>
      <c r="F15301">
        <v>12</v>
      </c>
      <c r="G15301">
        <v>105.94506072998047</v>
      </c>
      <c r="H15301">
        <v>112.8148193359375</v>
      </c>
      <c r="I15301">
        <v>-6.8697586059570313</v>
      </c>
      <c r="J15301">
        <v>-6.4842648804187775E-2</v>
      </c>
      <c r="K15301">
        <v>-8.6067428588867187</v>
      </c>
      <c r="L15301">
        <v>-7.5805182456970215</v>
      </c>
      <c r="M15301">
        <v>-6.8697586059570313</v>
      </c>
      <c r="N15301">
        <v>-6.158998966217041</v>
      </c>
      <c r="O15301">
        <v>-5.132774829864502</v>
      </c>
      <c r="P15301">
        <v>-9.0991535186767578</v>
      </c>
      <c r="Q15301">
        <v>-4.6403641700744629</v>
      </c>
      <c r="R15301">
        <v>27</v>
      </c>
      <c r="S15301">
        <v>1.8370431459576508</v>
      </c>
      <c r="T15301">
        <v>1.3553756475448608</v>
      </c>
      <c r="U15301">
        <v>85.723876953125</v>
      </c>
      <c r="V15301">
        <v>101.70000457763672</v>
      </c>
      <c r="W15301">
        <v>89.199996948242188</v>
      </c>
    </row>
    <row r="15302" spans="1:23" x14ac:dyDescent="0.25">
      <c r="A15302" t="s">
        <v>89</v>
      </c>
      <c r="B15302" t="s">
        <v>101</v>
      </c>
      <c r="C15302" t="s">
        <v>107</v>
      </c>
      <c r="D15302" s="4" t="s">
        <v>97</v>
      </c>
      <c r="E15302" t="s">
        <v>120</v>
      </c>
      <c r="F15302">
        <v>13</v>
      </c>
      <c r="G15302">
        <v>106.60623931884766</v>
      </c>
      <c r="H15302">
        <v>111.84148406982422</v>
      </c>
      <c r="I15302">
        <v>-5.2352409362792969</v>
      </c>
      <c r="J15302">
        <v>-4.9108203500509262E-2</v>
      </c>
      <c r="K15302">
        <v>-6.9561305046081543</v>
      </c>
      <c r="L15302">
        <v>-5.9394149780273437</v>
      </c>
      <c r="M15302">
        <v>-5.2352409362792969</v>
      </c>
      <c r="N15302">
        <v>-4.53106689453125</v>
      </c>
      <c r="O15302">
        <v>-3.5143513679504395</v>
      </c>
      <c r="P15302">
        <v>-7.4439787864685059</v>
      </c>
      <c r="Q15302">
        <v>-3.026503324508667</v>
      </c>
      <c r="R15302">
        <v>27</v>
      </c>
      <c r="S15302">
        <v>1.8031579985331661</v>
      </c>
      <c r="T15302">
        <v>1.3428171873092651</v>
      </c>
      <c r="U15302">
        <v>85.723876953125</v>
      </c>
      <c r="V15302">
        <v>101.70000457763672</v>
      </c>
      <c r="W15302">
        <v>89.911109924316406</v>
      </c>
    </row>
    <row r="15303" spans="1:23" x14ac:dyDescent="0.25">
      <c r="A15303" t="s">
        <v>89</v>
      </c>
      <c r="B15303" t="s">
        <v>101</v>
      </c>
      <c r="C15303" t="s">
        <v>107</v>
      </c>
      <c r="D15303" s="4" t="s">
        <v>97</v>
      </c>
      <c r="E15303" t="s">
        <v>120</v>
      </c>
      <c r="F15303">
        <v>14</v>
      </c>
      <c r="G15303">
        <v>107.94451904296875</v>
      </c>
      <c r="H15303">
        <v>111.71703338623047</v>
      </c>
      <c r="I15303">
        <v>-3.7725186347961426</v>
      </c>
      <c r="J15303">
        <v>-3.4948680549860001E-2</v>
      </c>
      <c r="K15303">
        <v>-5.5706243515014648</v>
      </c>
      <c r="L15303">
        <v>-4.5082888603210449</v>
      </c>
      <c r="M15303">
        <v>-3.7725186347961426</v>
      </c>
      <c r="N15303">
        <v>-3.0367484092712402</v>
      </c>
      <c r="O15303">
        <v>-1.9744129180908203</v>
      </c>
      <c r="P15303">
        <v>-6.0803623199462891</v>
      </c>
      <c r="Q15303">
        <v>-1.4646748304367065</v>
      </c>
      <c r="R15303">
        <v>27</v>
      </c>
      <c r="S15303">
        <v>1.9686036765222212</v>
      </c>
      <c r="T15303">
        <v>1.4030693769454956</v>
      </c>
      <c r="U15303">
        <v>85.723876953125</v>
      </c>
      <c r="V15303">
        <v>101.70000457763672</v>
      </c>
      <c r="W15303">
        <v>91.888893127441406</v>
      </c>
    </row>
    <row r="15304" spans="1:23" x14ac:dyDescent="0.25">
      <c r="A15304" t="s">
        <v>89</v>
      </c>
      <c r="B15304" t="s">
        <v>101</v>
      </c>
      <c r="C15304" t="s">
        <v>107</v>
      </c>
      <c r="D15304" s="4" t="s">
        <v>97</v>
      </c>
      <c r="E15304" t="s">
        <v>120</v>
      </c>
      <c r="F15304">
        <v>15</v>
      </c>
      <c r="G15304">
        <v>106.91645050048828</v>
      </c>
      <c r="H15304">
        <v>111.10221862792969</v>
      </c>
      <c r="I15304">
        <v>-4.1857681274414062</v>
      </c>
      <c r="J15304">
        <v>-3.9149899035692215E-2</v>
      </c>
      <c r="K15304">
        <v>-5.9752540588378906</v>
      </c>
      <c r="L15304">
        <v>-4.9180111885070801</v>
      </c>
      <c r="M15304">
        <v>-4.1857681274414062</v>
      </c>
      <c r="N15304">
        <v>-3.4535250663757324</v>
      </c>
      <c r="O15304">
        <v>-2.396282434463501</v>
      </c>
      <c r="P15304">
        <v>-6.4825482368469238</v>
      </c>
      <c r="Q15304">
        <v>-1.8889881372451782</v>
      </c>
      <c r="R15304">
        <v>27</v>
      </c>
      <c r="S15304">
        <v>1.9497740864071744</v>
      </c>
      <c r="T15304">
        <v>1.3963431119918823</v>
      </c>
      <c r="U15304">
        <v>85.723876953125</v>
      </c>
      <c r="V15304">
        <v>101.70000457763672</v>
      </c>
      <c r="W15304">
        <v>93.944442749023438</v>
      </c>
    </row>
    <row r="15305" spans="1:23" x14ac:dyDescent="0.25">
      <c r="A15305" t="s">
        <v>89</v>
      </c>
      <c r="B15305" t="s">
        <v>101</v>
      </c>
      <c r="C15305" t="s">
        <v>107</v>
      </c>
      <c r="D15305" s="4" t="s">
        <v>97</v>
      </c>
      <c r="E15305" t="s">
        <v>120</v>
      </c>
      <c r="F15305">
        <v>16</v>
      </c>
      <c r="G15305">
        <v>97.357215881347656</v>
      </c>
      <c r="H15305">
        <v>97.718521118164063</v>
      </c>
      <c r="I15305">
        <v>-0.36129966378211975</v>
      </c>
      <c r="J15305">
        <v>-3.7110722623765469E-3</v>
      </c>
      <c r="K15305">
        <v>-2.1453502178192139</v>
      </c>
      <c r="L15305">
        <v>-1.0913187265396118</v>
      </c>
      <c r="M15305">
        <v>-0.36129966378211975</v>
      </c>
      <c r="N15305">
        <v>0.36871939897537231</v>
      </c>
      <c r="O15305">
        <v>1.4227509498596191</v>
      </c>
      <c r="P15305">
        <v>-2.6511039733886719</v>
      </c>
      <c r="Q15305">
        <v>1.9285045862197876</v>
      </c>
      <c r="R15305">
        <v>27</v>
      </c>
      <c r="S15305">
        <v>1.9379483189311628</v>
      </c>
      <c r="T15305">
        <v>1.3921021223068237</v>
      </c>
      <c r="U15305">
        <v>85.723876953125</v>
      </c>
      <c r="V15305">
        <v>101.70000457763672</v>
      </c>
      <c r="W15305">
        <v>94.833335876464844</v>
      </c>
    </row>
    <row r="15306" spans="1:23" x14ac:dyDescent="0.25">
      <c r="A15306" t="s">
        <v>89</v>
      </c>
      <c r="B15306" t="s">
        <v>101</v>
      </c>
      <c r="C15306" t="s">
        <v>107</v>
      </c>
      <c r="D15306" s="4" t="s">
        <v>97</v>
      </c>
      <c r="E15306" t="s">
        <v>120</v>
      </c>
      <c r="F15306">
        <v>17</v>
      </c>
      <c r="G15306">
        <v>87.941337585449219</v>
      </c>
      <c r="H15306">
        <v>85.970367431640625</v>
      </c>
      <c r="I15306">
        <v>1.9709712266921997</v>
      </c>
      <c r="J15306">
        <v>2.2412341088056564E-2</v>
      </c>
      <c r="K15306">
        <v>0.33082404732704163</v>
      </c>
      <c r="L15306">
        <v>1.299836277961731</v>
      </c>
      <c r="M15306">
        <v>1.9709712266921997</v>
      </c>
      <c r="N15306">
        <v>2.6421060562133789</v>
      </c>
      <c r="O15306">
        <v>3.6111183166503906</v>
      </c>
      <c r="P15306">
        <v>-0.13413488864898682</v>
      </c>
      <c r="Q15306">
        <v>4.0760774612426758</v>
      </c>
      <c r="R15306">
        <v>27</v>
      </c>
      <c r="S15306">
        <v>1.6379229717390587</v>
      </c>
      <c r="T15306">
        <v>1.2798136472702026</v>
      </c>
      <c r="U15306">
        <v>85.723876953125</v>
      </c>
      <c r="V15306">
        <v>101.70000457763672</v>
      </c>
      <c r="W15306">
        <v>92.477775573730469</v>
      </c>
    </row>
    <row r="15307" spans="1:23" x14ac:dyDescent="0.25">
      <c r="A15307" t="s">
        <v>89</v>
      </c>
      <c r="B15307" t="s">
        <v>101</v>
      </c>
      <c r="C15307" t="s">
        <v>107</v>
      </c>
      <c r="D15307" s="4" t="s">
        <v>97</v>
      </c>
      <c r="E15307" t="s">
        <v>120</v>
      </c>
      <c r="F15307">
        <v>18</v>
      </c>
      <c r="G15307">
        <v>78.139869689941406</v>
      </c>
      <c r="H15307">
        <v>74.891853332519531</v>
      </c>
      <c r="I15307">
        <v>3.2480208873748779</v>
      </c>
      <c r="J15307">
        <v>4.1566755622625351E-2</v>
      </c>
      <c r="K15307">
        <v>1.8529832363128662</v>
      </c>
      <c r="L15307">
        <v>2.677182674407959</v>
      </c>
      <c r="M15307">
        <v>3.2480208873748779</v>
      </c>
      <c r="N15307">
        <v>3.8188591003417969</v>
      </c>
      <c r="O15307">
        <v>4.6430587768554687</v>
      </c>
      <c r="P15307">
        <v>1.4575093984603882</v>
      </c>
      <c r="Q15307">
        <v>5.0385322570800781</v>
      </c>
      <c r="R15307">
        <v>27</v>
      </c>
      <c r="S15307">
        <v>1.1849490860882383</v>
      </c>
      <c r="T15307">
        <v>1.0885536670684814</v>
      </c>
      <c r="U15307">
        <v>85.723876953125</v>
      </c>
      <c r="V15307">
        <v>101.70000457763672</v>
      </c>
      <c r="W15307">
        <v>85.111106872558594</v>
      </c>
    </row>
    <row r="15308" spans="1:23" x14ac:dyDescent="0.25">
      <c r="A15308" t="s">
        <v>89</v>
      </c>
      <c r="B15308" t="s">
        <v>101</v>
      </c>
      <c r="C15308" t="s">
        <v>107</v>
      </c>
      <c r="D15308" s="4" t="s">
        <v>97</v>
      </c>
      <c r="E15308" t="s">
        <v>120</v>
      </c>
      <c r="F15308">
        <v>19</v>
      </c>
      <c r="G15308">
        <v>60.358829498291016</v>
      </c>
      <c r="H15308">
        <v>59.045925140380859</v>
      </c>
      <c r="I15308">
        <v>1.3129045963287354</v>
      </c>
      <c r="J15308">
        <v>2.1751657128334045E-2</v>
      </c>
      <c r="K15308">
        <v>-0.29983329772949219</v>
      </c>
      <c r="L15308">
        <v>0.6529853343963623</v>
      </c>
      <c r="M15308">
        <v>1.3129045963287354</v>
      </c>
      <c r="N15308">
        <v>1.9728238582611084</v>
      </c>
      <c r="O15308">
        <v>2.9256424903869629</v>
      </c>
      <c r="P15308">
        <v>-0.75702208280563354</v>
      </c>
      <c r="Q15308">
        <v>3.382831335067749</v>
      </c>
      <c r="R15308">
        <v>27</v>
      </c>
      <c r="S15308">
        <v>1.5836361741925344</v>
      </c>
      <c r="T15308">
        <v>1.2584260702133179</v>
      </c>
      <c r="U15308">
        <v>85.723876953125</v>
      </c>
      <c r="V15308">
        <v>101.70000457763672</v>
      </c>
      <c r="W15308">
        <v>85.944442749023438</v>
      </c>
    </row>
    <row r="15309" spans="1:23" x14ac:dyDescent="0.25">
      <c r="A15309" t="s">
        <v>89</v>
      </c>
      <c r="B15309" t="s">
        <v>101</v>
      </c>
      <c r="C15309" t="s">
        <v>107</v>
      </c>
      <c r="D15309" s="4" t="s">
        <v>97</v>
      </c>
      <c r="E15309" t="s">
        <v>120</v>
      </c>
      <c r="F15309">
        <v>20</v>
      </c>
      <c r="G15309">
        <v>54.950962066650391</v>
      </c>
      <c r="H15309">
        <v>55.093334197998047</v>
      </c>
      <c r="I15309">
        <v>-0.14237304031848907</v>
      </c>
      <c r="J15309">
        <v>-2.5909107644110918E-3</v>
      </c>
      <c r="K15309">
        <v>-2.2752110958099365</v>
      </c>
      <c r="L15309">
        <v>-1.0151131153106689</v>
      </c>
      <c r="M15309">
        <v>-0.14237304031848907</v>
      </c>
      <c r="N15309">
        <v>0.73036700487136841</v>
      </c>
      <c r="O15309">
        <v>1.9904650449752808</v>
      </c>
      <c r="P15309">
        <v>-2.8798410892486572</v>
      </c>
      <c r="Q15309">
        <v>2.5950949192047119</v>
      </c>
      <c r="R15309">
        <v>27</v>
      </c>
      <c r="S15309">
        <v>2.7697693825817993</v>
      </c>
      <c r="T15309">
        <v>1.6642624139785767</v>
      </c>
      <c r="U15309">
        <v>85.723876953125</v>
      </c>
      <c r="V15309">
        <v>101.70000457763672</v>
      </c>
      <c r="W15309">
        <v>88.044441223144531</v>
      </c>
    </row>
    <row r="15310" spans="1:23" x14ac:dyDescent="0.25">
      <c r="A15310" t="s">
        <v>89</v>
      </c>
      <c r="B15310" t="s">
        <v>101</v>
      </c>
      <c r="C15310" t="s">
        <v>107</v>
      </c>
      <c r="D15310" s="4" t="s">
        <v>97</v>
      </c>
      <c r="E15310" t="s">
        <v>120</v>
      </c>
      <c r="F15310">
        <v>21</v>
      </c>
      <c r="G15310">
        <v>51.068981170654297</v>
      </c>
      <c r="H15310">
        <v>50.740741729736328</v>
      </c>
      <c r="I15310">
        <v>0.32824069261550903</v>
      </c>
      <c r="J15310">
        <v>6.4273984171450138E-3</v>
      </c>
      <c r="K15310">
        <v>-2.0114285945892334</v>
      </c>
      <c r="L15310">
        <v>-0.62913304567337036</v>
      </c>
      <c r="M15310">
        <v>0.32824069261550903</v>
      </c>
      <c r="N15310">
        <v>1.2856143712997437</v>
      </c>
      <c r="O15310">
        <v>2.667910099029541</v>
      </c>
      <c r="P15310">
        <v>-2.6746923923492432</v>
      </c>
      <c r="Q15310">
        <v>3.3311736583709717</v>
      </c>
      <c r="R15310">
        <v>27</v>
      </c>
      <c r="S15310">
        <v>3.3330113308842471</v>
      </c>
      <c r="T15310">
        <v>1.8256536722183228</v>
      </c>
      <c r="U15310">
        <v>85.723876953125</v>
      </c>
      <c r="V15310">
        <v>101.70000457763672</v>
      </c>
      <c r="W15310">
        <v>88.655555725097656</v>
      </c>
    </row>
    <row r="15311" spans="1:23" x14ac:dyDescent="0.25">
      <c r="A15311" t="s">
        <v>89</v>
      </c>
      <c r="B15311" t="s">
        <v>101</v>
      </c>
      <c r="C15311" t="s">
        <v>107</v>
      </c>
      <c r="D15311" s="4" t="s">
        <v>97</v>
      </c>
      <c r="E15311" t="s">
        <v>120</v>
      </c>
      <c r="F15311">
        <v>22</v>
      </c>
      <c r="G15311">
        <v>47.930923461914063</v>
      </c>
      <c r="H15311">
        <v>48.668148040771484</v>
      </c>
      <c r="I15311">
        <v>-0.73722344636917114</v>
      </c>
      <c r="J15311">
        <v>-1.538095623254776E-2</v>
      </c>
      <c r="K15311">
        <v>-2.565690279006958</v>
      </c>
      <c r="L15311">
        <v>-1.4854172468185425</v>
      </c>
      <c r="M15311">
        <v>-0.73722344636917114</v>
      </c>
      <c r="N15311">
        <v>1.0970395058393478E-2</v>
      </c>
      <c r="O15311">
        <v>1.0912435054779053</v>
      </c>
      <c r="P15311">
        <v>-3.0840353965759277</v>
      </c>
      <c r="Q15311">
        <v>1.6095883846282959</v>
      </c>
      <c r="R15311">
        <v>27</v>
      </c>
      <c r="S15311">
        <v>2.0356449990130301</v>
      </c>
      <c r="T15311">
        <v>1.4267603158950806</v>
      </c>
      <c r="U15311">
        <v>85.723876953125</v>
      </c>
      <c r="V15311">
        <v>101.70000457763672</v>
      </c>
      <c r="W15311">
        <v>84.466667175292969</v>
      </c>
    </row>
    <row r="15312" spans="1:23" x14ac:dyDescent="0.25">
      <c r="A15312" t="s">
        <v>89</v>
      </c>
      <c r="B15312" t="s">
        <v>101</v>
      </c>
      <c r="C15312" t="s">
        <v>107</v>
      </c>
      <c r="D15312" s="4" t="s">
        <v>97</v>
      </c>
      <c r="E15312" t="s">
        <v>120</v>
      </c>
      <c r="F15312">
        <v>23</v>
      </c>
      <c r="G15312">
        <v>44.021820068359375</v>
      </c>
      <c r="H15312">
        <v>43.854812622070312</v>
      </c>
      <c r="I15312">
        <v>0.16700536012649536</v>
      </c>
      <c r="J15312">
        <v>3.7936950102448463E-3</v>
      </c>
      <c r="K15312">
        <v>-1.5256377458572388</v>
      </c>
      <c r="L15312">
        <v>-0.52561050653457642</v>
      </c>
      <c r="M15312">
        <v>0.16700536012649536</v>
      </c>
      <c r="N15312">
        <v>0.85962122678756714</v>
      </c>
      <c r="O15312">
        <v>1.8596484661102295</v>
      </c>
      <c r="P15312">
        <v>-2.0054786205291748</v>
      </c>
      <c r="Q15312">
        <v>2.339489221572876</v>
      </c>
      <c r="R15312">
        <v>27</v>
      </c>
      <c r="S15312">
        <v>1.7444504640391187</v>
      </c>
      <c r="T15312">
        <v>1.3207764625549316</v>
      </c>
      <c r="U15312">
        <v>85.723876953125</v>
      </c>
      <c r="V15312">
        <v>101.70000457763672</v>
      </c>
      <c r="W15312">
        <v>82.9888916015625</v>
      </c>
    </row>
    <row r="15313" spans="1:23" x14ac:dyDescent="0.25">
      <c r="A15313" t="s">
        <v>89</v>
      </c>
      <c r="B15313" t="s">
        <v>101</v>
      </c>
      <c r="C15313" t="s">
        <v>107</v>
      </c>
      <c r="D15313" s="4" t="s">
        <v>97</v>
      </c>
      <c r="E15313" t="s">
        <v>120</v>
      </c>
      <c r="F15313">
        <v>24</v>
      </c>
      <c r="G15313">
        <v>40.388874053955078</v>
      </c>
      <c r="H15313">
        <v>40.042964935302734</v>
      </c>
      <c r="I15313">
        <v>0.34590968489646912</v>
      </c>
      <c r="J15313">
        <v>8.564479649066925E-3</v>
      </c>
      <c r="K15313">
        <v>-1.4047454595565796</v>
      </c>
      <c r="L15313">
        <v>-0.37044420838356018</v>
      </c>
      <c r="M15313">
        <v>0.34590968489646912</v>
      </c>
      <c r="N15313">
        <v>1.0622636079788208</v>
      </c>
      <c r="O15313">
        <v>2.096564769744873</v>
      </c>
      <c r="P15313">
        <v>-1.9010318517684937</v>
      </c>
      <c r="Q15313">
        <v>2.5928511619567871</v>
      </c>
      <c r="R15313">
        <v>27</v>
      </c>
      <c r="S15313">
        <v>1.8660747030481986</v>
      </c>
      <c r="T15313">
        <v>1.3660434484481812</v>
      </c>
      <c r="U15313">
        <v>85.723876953125</v>
      </c>
      <c r="V15313">
        <v>101.70000457763672</v>
      </c>
      <c r="W15313">
        <v>81.76666259765625</v>
      </c>
    </row>
    <row r="15314" spans="1:23" x14ac:dyDescent="0.25">
      <c r="A15314" t="s">
        <v>89</v>
      </c>
      <c r="B15314" t="s">
        <v>101</v>
      </c>
      <c r="C15314" t="s">
        <v>107</v>
      </c>
      <c r="D15314" s="4" t="s">
        <v>97</v>
      </c>
      <c r="E15314" t="s">
        <v>121</v>
      </c>
      <c r="F15314">
        <v>1</v>
      </c>
      <c r="G15314">
        <v>39.040637969970703</v>
      </c>
      <c r="H15314">
        <v>38.917041778564453</v>
      </c>
      <c r="I15314">
        <v>0.12359590828418732</v>
      </c>
      <c r="J15314">
        <v>3.1658271327614784E-3</v>
      </c>
      <c r="K15314">
        <v>-1.0603023767471313</v>
      </c>
      <c r="L15314">
        <v>-0.3608456552028656</v>
      </c>
      <c r="M15314">
        <v>0.12359590828418732</v>
      </c>
      <c r="N15314">
        <v>0.60803747177124023</v>
      </c>
      <c r="O15314">
        <v>1.3074941635131836</v>
      </c>
      <c r="P15314">
        <v>-1.395920991897583</v>
      </c>
      <c r="Q15314">
        <v>1.6431128978729248</v>
      </c>
      <c r="R15314">
        <v>27</v>
      </c>
      <c r="S15314">
        <v>0.85340774600132363</v>
      </c>
      <c r="T15314">
        <v>0.92380070686340332</v>
      </c>
      <c r="U15314">
        <v>85.058624267578125</v>
      </c>
      <c r="V15314">
        <v>100.96750640869141</v>
      </c>
      <c r="W15314">
        <v>79.099998474121094</v>
      </c>
    </row>
    <row r="15315" spans="1:23" x14ac:dyDescent="0.25">
      <c r="A15315" t="s">
        <v>89</v>
      </c>
      <c r="B15315" t="s">
        <v>101</v>
      </c>
      <c r="C15315" t="s">
        <v>107</v>
      </c>
      <c r="D15315" s="4" t="s">
        <v>97</v>
      </c>
      <c r="E15315" t="s">
        <v>121</v>
      </c>
      <c r="F15315">
        <v>2</v>
      </c>
      <c r="G15315">
        <v>38.023025512695313</v>
      </c>
      <c r="H15315">
        <v>36.308147430419922</v>
      </c>
      <c r="I15315">
        <v>1.7148756980895996</v>
      </c>
      <c r="J15315">
        <v>4.5100979506969452E-2</v>
      </c>
      <c r="K15315">
        <v>0.69870227575302124</v>
      </c>
      <c r="L15315">
        <v>1.2990657091140747</v>
      </c>
      <c r="M15315">
        <v>1.7148756980895996</v>
      </c>
      <c r="N15315">
        <v>2.130685567855835</v>
      </c>
      <c r="O15315">
        <v>2.7310490608215332</v>
      </c>
      <c r="P15315">
        <v>0.4106312096118927</v>
      </c>
      <c r="Q15315">
        <v>3.0191202163696289</v>
      </c>
      <c r="R15315">
        <v>27</v>
      </c>
      <c r="S15315">
        <v>0.62872901616362142</v>
      </c>
      <c r="T15315">
        <v>0.79292434453964233</v>
      </c>
      <c r="U15315">
        <v>85.058624267578125</v>
      </c>
      <c r="V15315">
        <v>100.96750640869141</v>
      </c>
      <c r="W15315">
        <v>77.666664123535156</v>
      </c>
    </row>
    <row r="15316" spans="1:23" x14ac:dyDescent="0.25">
      <c r="A15316" t="s">
        <v>89</v>
      </c>
      <c r="B15316" t="s">
        <v>101</v>
      </c>
      <c r="C15316" t="s">
        <v>107</v>
      </c>
      <c r="D15316" s="4" t="s">
        <v>97</v>
      </c>
      <c r="E15316" t="s">
        <v>121</v>
      </c>
      <c r="F15316">
        <v>3</v>
      </c>
      <c r="G15316">
        <v>36.560878753662109</v>
      </c>
      <c r="H15316">
        <v>40.272590637207031</v>
      </c>
      <c r="I15316">
        <v>-3.7117133140563965</v>
      </c>
      <c r="J15316">
        <v>-0.10152144730091095</v>
      </c>
      <c r="K15316">
        <v>-4.6878662109375</v>
      </c>
      <c r="L15316">
        <v>-4.111147403717041</v>
      </c>
      <c r="M15316">
        <v>-3.7117133140563965</v>
      </c>
      <c r="N15316">
        <v>-3.3122794628143311</v>
      </c>
      <c r="O15316">
        <v>-2.735560417175293</v>
      </c>
      <c r="P15316">
        <v>-4.9645919799804687</v>
      </c>
      <c r="Q15316">
        <v>-2.4588346481323242</v>
      </c>
      <c r="R15316">
        <v>27</v>
      </c>
      <c r="S15316">
        <v>0.58018103991443937</v>
      </c>
      <c r="T15316">
        <v>0.76169615983963013</v>
      </c>
      <c r="U15316">
        <v>85.058624267578125</v>
      </c>
      <c r="V15316">
        <v>100.96750640869141</v>
      </c>
      <c r="W15316">
        <v>77.188888549804687</v>
      </c>
    </row>
    <row r="15317" spans="1:23" x14ac:dyDescent="0.25">
      <c r="A15317" t="s">
        <v>89</v>
      </c>
      <c r="B15317" t="s">
        <v>101</v>
      </c>
      <c r="C15317" t="s">
        <v>107</v>
      </c>
      <c r="D15317" s="4" t="s">
        <v>97</v>
      </c>
      <c r="E15317" t="s">
        <v>121</v>
      </c>
      <c r="F15317">
        <v>4</v>
      </c>
      <c r="G15317">
        <v>38.523193359375</v>
      </c>
      <c r="H15317">
        <v>38.045925140380859</v>
      </c>
      <c r="I15317">
        <v>0.47726666927337646</v>
      </c>
      <c r="J15317">
        <v>1.2389073148369789E-2</v>
      </c>
      <c r="K15317">
        <v>-0.49714440107345581</v>
      </c>
      <c r="L15317">
        <v>7.8545562922954559E-2</v>
      </c>
      <c r="M15317">
        <v>0.47726666927337646</v>
      </c>
      <c r="N15317">
        <v>0.87598776817321777</v>
      </c>
      <c r="O15317">
        <v>1.451677680015564</v>
      </c>
      <c r="P15317">
        <v>-0.77337640523910522</v>
      </c>
      <c r="Q15317">
        <v>1.7279096841812134</v>
      </c>
      <c r="R15317">
        <v>27</v>
      </c>
      <c r="S15317">
        <v>0.57811234615543583</v>
      </c>
      <c r="T15317">
        <v>0.76033699512481689</v>
      </c>
      <c r="U15317">
        <v>85.058624267578125</v>
      </c>
      <c r="V15317">
        <v>100.96750640869141</v>
      </c>
      <c r="W15317">
        <v>76.833335876464844</v>
      </c>
    </row>
    <row r="15318" spans="1:23" x14ac:dyDescent="0.25">
      <c r="A15318" t="s">
        <v>89</v>
      </c>
      <c r="B15318" t="s">
        <v>101</v>
      </c>
      <c r="C15318" t="s">
        <v>107</v>
      </c>
      <c r="D15318" s="4" t="s">
        <v>97</v>
      </c>
      <c r="E15318" t="s">
        <v>121</v>
      </c>
      <c r="F15318">
        <v>5</v>
      </c>
      <c r="G15318">
        <v>40.197330474853516</v>
      </c>
      <c r="H15318">
        <v>39.961483001708984</v>
      </c>
      <c r="I15318">
        <v>0.23584729433059692</v>
      </c>
      <c r="J15318">
        <v>5.8672376908361912E-3</v>
      </c>
      <c r="K15318">
        <v>-0.72109442949295044</v>
      </c>
      <c r="L15318">
        <v>-0.15572549402713776</v>
      </c>
      <c r="M15318">
        <v>0.23584729433059692</v>
      </c>
      <c r="N15318">
        <v>0.62742006778717041</v>
      </c>
      <c r="O15318">
        <v>1.1927889585494995</v>
      </c>
      <c r="P15318">
        <v>-0.99237412214279175</v>
      </c>
      <c r="Q15318">
        <v>1.4640686511993408</v>
      </c>
      <c r="R15318">
        <v>27</v>
      </c>
      <c r="S15318">
        <v>0.55756924064411706</v>
      </c>
      <c r="T15318">
        <v>0.74670559167861938</v>
      </c>
      <c r="U15318">
        <v>85.058624267578125</v>
      </c>
      <c r="V15318">
        <v>100.96750640869141</v>
      </c>
      <c r="W15318">
        <v>76.811111450195313</v>
      </c>
    </row>
    <row r="15319" spans="1:23" x14ac:dyDescent="0.25">
      <c r="A15319" t="s">
        <v>89</v>
      </c>
      <c r="B15319" t="s">
        <v>101</v>
      </c>
      <c r="C15319" t="s">
        <v>107</v>
      </c>
      <c r="D15319" s="4" t="s">
        <v>97</v>
      </c>
      <c r="E15319" t="s">
        <v>121</v>
      </c>
      <c r="F15319">
        <v>6</v>
      </c>
      <c r="G15319">
        <v>48.332958221435547</v>
      </c>
      <c r="H15319">
        <v>47.711112976074219</v>
      </c>
      <c r="I15319">
        <v>0.62184828519821167</v>
      </c>
      <c r="J15319">
        <v>1.2865926139056683E-2</v>
      </c>
      <c r="K15319">
        <v>-0.42611214518547058</v>
      </c>
      <c r="L15319">
        <v>0.19303137063980103</v>
      </c>
      <c r="M15319">
        <v>0.62184828519821167</v>
      </c>
      <c r="N15319">
        <v>1.0506651401519775</v>
      </c>
      <c r="O15319">
        <v>1.6698087453842163</v>
      </c>
      <c r="P15319">
        <v>-0.72319436073303223</v>
      </c>
      <c r="Q15319">
        <v>1.9668909311294556</v>
      </c>
      <c r="R15319">
        <v>27</v>
      </c>
      <c r="S15319">
        <v>0.6686788592162749</v>
      </c>
      <c r="T15319">
        <v>0.81772786378860474</v>
      </c>
      <c r="U15319">
        <v>85.058624267578125</v>
      </c>
      <c r="V15319">
        <v>100.96750640869141</v>
      </c>
      <c r="W15319">
        <v>76.388885498046875</v>
      </c>
    </row>
    <row r="15320" spans="1:23" x14ac:dyDescent="0.25">
      <c r="A15320" t="s">
        <v>89</v>
      </c>
      <c r="B15320" t="s">
        <v>101</v>
      </c>
      <c r="C15320" t="s">
        <v>107</v>
      </c>
      <c r="D15320" s="4" t="s">
        <v>97</v>
      </c>
      <c r="E15320" t="s">
        <v>121</v>
      </c>
      <c r="F15320">
        <v>7</v>
      </c>
      <c r="G15320">
        <v>69.484077453613281</v>
      </c>
      <c r="H15320">
        <v>73.928886413574219</v>
      </c>
      <c r="I15320">
        <v>-4.4448108673095703</v>
      </c>
      <c r="J15320">
        <v>-6.3968770205974579E-2</v>
      </c>
      <c r="K15320">
        <v>-5.9520559310913086</v>
      </c>
      <c r="L15320">
        <v>-5.0615634918212891</v>
      </c>
      <c r="M15320">
        <v>-4.4448108673095703</v>
      </c>
      <c r="N15320">
        <v>-3.8280584812164307</v>
      </c>
      <c r="O15320">
        <v>-2.9375660419464111</v>
      </c>
      <c r="P15320">
        <v>-6.3793387413024902</v>
      </c>
      <c r="Q15320">
        <v>-2.5102829933166504</v>
      </c>
      <c r="R15320">
        <v>27</v>
      </c>
      <c r="S15320">
        <v>1.3832333988011811</v>
      </c>
      <c r="T15320">
        <v>1.1761094331741333</v>
      </c>
      <c r="U15320">
        <v>85.058624267578125</v>
      </c>
      <c r="V15320">
        <v>100.96750640869141</v>
      </c>
      <c r="W15320">
        <v>76.722221374511719</v>
      </c>
    </row>
    <row r="15321" spans="1:23" x14ac:dyDescent="0.25">
      <c r="A15321" t="s">
        <v>89</v>
      </c>
      <c r="B15321" t="s">
        <v>101</v>
      </c>
      <c r="C15321" t="s">
        <v>107</v>
      </c>
      <c r="D15321" s="4" t="s">
        <v>97</v>
      </c>
      <c r="E15321" t="s">
        <v>121</v>
      </c>
      <c r="F15321">
        <v>8</v>
      </c>
      <c r="G15321">
        <v>80.2432861328125</v>
      </c>
      <c r="H15321">
        <v>85.865180969238281</v>
      </c>
      <c r="I15321">
        <v>-5.6218953132629395</v>
      </c>
      <c r="J15321">
        <v>-7.006063312292099E-2</v>
      </c>
      <c r="K15321">
        <v>-7.3593072891235352</v>
      </c>
      <c r="L15321">
        <v>-6.3328304290771484</v>
      </c>
      <c r="M15321">
        <v>-5.6218953132629395</v>
      </c>
      <c r="N15321">
        <v>-4.9109601974487305</v>
      </c>
      <c r="O15321">
        <v>-3.8844833374023437</v>
      </c>
      <c r="P15321">
        <v>-7.851839542388916</v>
      </c>
      <c r="Q15321">
        <v>-3.3919510841369629</v>
      </c>
      <c r="R15321">
        <v>27</v>
      </c>
      <c r="S15321">
        <v>1.8379490379107324</v>
      </c>
      <c r="T15321">
        <v>1.3557097911834717</v>
      </c>
      <c r="U15321">
        <v>85.058624267578125</v>
      </c>
      <c r="V15321">
        <v>100.96750640869141</v>
      </c>
      <c r="W15321">
        <v>77.611106872558594</v>
      </c>
    </row>
    <row r="15322" spans="1:23" x14ac:dyDescent="0.25">
      <c r="A15322" t="s">
        <v>89</v>
      </c>
      <c r="B15322" t="s">
        <v>101</v>
      </c>
      <c r="C15322" t="s">
        <v>107</v>
      </c>
      <c r="D15322" s="4" t="s">
        <v>97</v>
      </c>
      <c r="E15322" t="s">
        <v>121</v>
      </c>
      <c r="F15322">
        <v>9</v>
      </c>
      <c r="G15322">
        <v>92.696662902832031</v>
      </c>
      <c r="H15322">
        <v>98.208892822265625</v>
      </c>
      <c r="I15322">
        <v>-5.5122241973876953</v>
      </c>
      <c r="J15322">
        <v>-5.9465184807777405E-2</v>
      </c>
      <c r="K15322">
        <v>-7.2329225540161133</v>
      </c>
      <c r="L15322">
        <v>-6.2163200378417969</v>
      </c>
      <c r="M15322">
        <v>-5.5122241973876953</v>
      </c>
      <c r="N15322">
        <v>-4.8081283569335938</v>
      </c>
      <c r="O15322">
        <v>-3.7915260791778564</v>
      </c>
      <c r="P15322">
        <v>-7.7207164764404297</v>
      </c>
      <c r="Q15322">
        <v>-3.3037319183349609</v>
      </c>
      <c r="R15322">
        <v>27</v>
      </c>
      <c r="S15322">
        <v>1.8027571897963668</v>
      </c>
      <c r="T15322">
        <v>1.3426679372787476</v>
      </c>
      <c r="U15322">
        <v>85.058624267578125</v>
      </c>
      <c r="V15322">
        <v>100.96750640869141</v>
      </c>
      <c r="W15322">
        <v>78.666671752929688</v>
      </c>
    </row>
    <row r="15323" spans="1:23" x14ac:dyDescent="0.25">
      <c r="A15323" t="s">
        <v>89</v>
      </c>
      <c r="B15323" t="s">
        <v>101</v>
      </c>
      <c r="C15323" t="s">
        <v>107</v>
      </c>
      <c r="D15323" s="4" t="s">
        <v>97</v>
      </c>
      <c r="E15323" t="s">
        <v>121</v>
      </c>
      <c r="F15323">
        <v>10</v>
      </c>
      <c r="G15323">
        <v>98.606651306152344</v>
      </c>
      <c r="H15323">
        <v>104.38370513916016</v>
      </c>
      <c r="I15323">
        <v>-5.7770485877990723</v>
      </c>
      <c r="J15323">
        <v>-5.8586806058883667E-2</v>
      </c>
      <c r="K15323">
        <v>-7.626823902130127</v>
      </c>
      <c r="L15323">
        <v>-6.5339617729187012</v>
      </c>
      <c r="M15323">
        <v>-5.7770485877990723</v>
      </c>
      <c r="N15323">
        <v>-5.0201354026794434</v>
      </c>
      <c r="O15323">
        <v>-3.9272732734680176</v>
      </c>
      <c r="P15323">
        <v>-8.151209831237793</v>
      </c>
      <c r="Q15323">
        <v>-3.4028875827789307</v>
      </c>
      <c r="R15323">
        <v>27</v>
      </c>
      <c r="S15323">
        <v>2.0833671552526454</v>
      </c>
      <c r="T15323">
        <v>1.4433873891830444</v>
      </c>
      <c r="U15323">
        <v>85.058624267578125</v>
      </c>
      <c r="V15323">
        <v>100.96750640869141</v>
      </c>
      <c r="W15323">
        <v>80.933334350585938</v>
      </c>
    </row>
    <row r="15324" spans="1:23" x14ac:dyDescent="0.25">
      <c r="A15324" t="s">
        <v>89</v>
      </c>
      <c r="B15324" t="s">
        <v>101</v>
      </c>
      <c r="C15324" t="s">
        <v>107</v>
      </c>
      <c r="D15324" s="4" t="s">
        <v>97</v>
      </c>
      <c r="E15324" t="s">
        <v>121</v>
      </c>
      <c r="F15324">
        <v>11</v>
      </c>
      <c r="G15324">
        <v>102.54587554931641</v>
      </c>
      <c r="H15324">
        <v>109.29777526855469</v>
      </c>
      <c r="I15324">
        <v>-6.7519011497497559</v>
      </c>
      <c r="J15324">
        <v>-6.584274023771286E-2</v>
      </c>
      <c r="K15324">
        <v>-8.6295042037963867</v>
      </c>
      <c r="L15324">
        <v>-7.5202012062072754</v>
      </c>
      <c r="M15324">
        <v>-6.7519011497497559</v>
      </c>
      <c r="N15324">
        <v>-5.9836010932922363</v>
      </c>
      <c r="O15324">
        <v>-4.874298095703125</v>
      </c>
      <c r="P15324">
        <v>-9.161778450012207</v>
      </c>
      <c r="Q15324">
        <v>-4.3420238494873047</v>
      </c>
      <c r="R15324">
        <v>27</v>
      </c>
      <c r="S15324">
        <v>2.1465219988090354</v>
      </c>
      <c r="T15324">
        <v>1.4651013612747192</v>
      </c>
      <c r="U15324">
        <v>85.058624267578125</v>
      </c>
      <c r="V15324">
        <v>100.96750640869141</v>
      </c>
      <c r="W15324">
        <v>85.777778625488281</v>
      </c>
    </row>
    <row r="15325" spans="1:23" x14ac:dyDescent="0.25">
      <c r="A15325" t="s">
        <v>89</v>
      </c>
      <c r="B15325" t="s">
        <v>101</v>
      </c>
      <c r="C15325" t="s">
        <v>107</v>
      </c>
      <c r="D15325" s="4" t="s">
        <v>97</v>
      </c>
      <c r="E15325" t="s">
        <v>121</v>
      </c>
      <c r="F15325">
        <v>12</v>
      </c>
      <c r="G15325">
        <v>106.73152160644531</v>
      </c>
      <c r="H15325">
        <v>113.75555419921875</v>
      </c>
      <c r="I15325">
        <v>-7.0240306854248047</v>
      </c>
      <c r="J15325">
        <v>-6.5810270607471466E-2</v>
      </c>
      <c r="K15325">
        <v>-8.740966796875</v>
      </c>
      <c r="L15325">
        <v>-7.7265872955322266</v>
      </c>
      <c r="M15325">
        <v>-7.0240306854248047</v>
      </c>
      <c r="N15325">
        <v>-6.3214740753173828</v>
      </c>
      <c r="O15325">
        <v>-5.3070940971374512</v>
      </c>
      <c r="P15325">
        <v>-9.2276945114135742</v>
      </c>
      <c r="Q15325">
        <v>-4.820366382598877</v>
      </c>
      <c r="R15325">
        <v>27</v>
      </c>
      <c r="S15325">
        <v>1.7948835652825892</v>
      </c>
      <c r="T15325">
        <v>1.3397326469421387</v>
      </c>
      <c r="U15325">
        <v>85.058624267578125</v>
      </c>
      <c r="V15325">
        <v>100.96750640869141</v>
      </c>
      <c r="W15325">
        <v>89.822219848632812</v>
      </c>
    </row>
    <row r="15326" spans="1:23" x14ac:dyDescent="0.25">
      <c r="A15326" t="s">
        <v>89</v>
      </c>
      <c r="B15326" t="s">
        <v>101</v>
      </c>
      <c r="C15326" t="s">
        <v>107</v>
      </c>
      <c r="D15326" s="4" t="s">
        <v>97</v>
      </c>
      <c r="E15326" t="s">
        <v>121</v>
      </c>
      <c r="F15326">
        <v>13</v>
      </c>
      <c r="G15326">
        <v>107.39302062988281</v>
      </c>
      <c r="H15326">
        <v>112.88740539550781</v>
      </c>
      <c r="I15326">
        <v>-5.4943890571594238</v>
      </c>
      <c r="J15326">
        <v>-5.11615090072155E-2</v>
      </c>
      <c r="K15326">
        <v>-7.2177295684814453</v>
      </c>
      <c r="L15326">
        <v>-6.1995658874511719</v>
      </c>
      <c r="M15326">
        <v>-5.4943890571594238</v>
      </c>
      <c r="N15326">
        <v>-4.7892122268676758</v>
      </c>
      <c r="O15326">
        <v>-3.7710483074188232</v>
      </c>
      <c r="P15326">
        <v>-7.706273078918457</v>
      </c>
      <c r="Q15326">
        <v>-3.2825052738189697</v>
      </c>
      <c r="R15326">
        <v>27</v>
      </c>
      <c r="S15326">
        <v>1.8082985049225044</v>
      </c>
      <c r="T15326">
        <v>1.3447299003601074</v>
      </c>
      <c r="U15326">
        <v>85.058624267578125</v>
      </c>
      <c r="V15326">
        <v>100.96750640869141</v>
      </c>
      <c r="W15326">
        <v>91.622222900390625</v>
      </c>
    </row>
    <row r="15327" spans="1:23" x14ac:dyDescent="0.25">
      <c r="A15327" t="s">
        <v>89</v>
      </c>
      <c r="B15327" t="s">
        <v>101</v>
      </c>
      <c r="C15327" t="s">
        <v>107</v>
      </c>
      <c r="D15327" s="4" t="s">
        <v>97</v>
      </c>
      <c r="E15327" t="s">
        <v>121</v>
      </c>
      <c r="F15327">
        <v>14</v>
      </c>
      <c r="G15327">
        <v>109.53659057617187</v>
      </c>
      <c r="H15327">
        <v>116.07852172851562</v>
      </c>
      <c r="I15327">
        <v>-6.5419297218322754</v>
      </c>
      <c r="J15327">
        <v>-5.9723693877458572E-2</v>
      </c>
      <c r="K15327">
        <v>-8.2573461532592773</v>
      </c>
      <c r="L15327">
        <v>-7.2438645362854004</v>
      </c>
      <c r="M15327">
        <v>-6.5419297218322754</v>
      </c>
      <c r="N15327">
        <v>-5.8399949073791504</v>
      </c>
      <c r="O15327">
        <v>-4.8265128135681152</v>
      </c>
      <c r="P15327">
        <v>-8.7436428070068359</v>
      </c>
      <c r="Q15327">
        <v>-4.3402161598205566</v>
      </c>
      <c r="R15327">
        <v>27</v>
      </c>
      <c r="S15327">
        <v>1.7917074097786099</v>
      </c>
      <c r="T15327">
        <v>1.3385467529296875</v>
      </c>
      <c r="U15327">
        <v>85.058624267578125</v>
      </c>
      <c r="V15327">
        <v>100.96750640869141</v>
      </c>
      <c r="W15327">
        <v>91.699996948242187</v>
      </c>
    </row>
    <row r="15328" spans="1:23" x14ac:dyDescent="0.25">
      <c r="A15328" t="s">
        <v>89</v>
      </c>
      <c r="B15328" t="s">
        <v>101</v>
      </c>
      <c r="C15328" t="s">
        <v>107</v>
      </c>
      <c r="D15328" s="4" t="s">
        <v>97</v>
      </c>
      <c r="E15328" t="s">
        <v>121</v>
      </c>
      <c r="F15328">
        <v>15</v>
      </c>
      <c r="G15328">
        <v>108.77083587646484</v>
      </c>
      <c r="H15328">
        <v>111.36296081542969</v>
      </c>
      <c r="I15328">
        <v>-2.5921242237091064</v>
      </c>
      <c r="J15328">
        <v>-2.3831058293581009E-2</v>
      </c>
      <c r="K15328">
        <v>-4.2551088333129883</v>
      </c>
      <c r="L15328">
        <v>-3.2726039886474609</v>
      </c>
      <c r="M15328">
        <v>-2.5921242237091064</v>
      </c>
      <c r="N15328">
        <v>-1.911644458770752</v>
      </c>
      <c r="O15328">
        <v>-0.92913961410522461</v>
      </c>
      <c r="P15328">
        <v>-4.7265419960021973</v>
      </c>
      <c r="Q15328">
        <v>-0.45770663022994995</v>
      </c>
      <c r="R15328">
        <v>27</v>
      </c>
      <c r="S15328">
        <v>1.6838533935907805</v>
      </c>
      <c r="T15328">
        <v>1.2976337671279907</v>
      </c>
      <c r="U15328">
        <v>85.058624267578125</v>
      </c>
      <c r="V15328">
        <v>100.96750640869141</v>
      </c>
      <c r="W15328">
        <v>92.166664123535156</v>
      </c>
    </row>
    <row r="15329" spans="1:23" x14ac:dyDescent="0.25">
      <c r="A15329" t="s">
        <v>89</v>
      </c>
      <c r="B15329" t="s">
        <v>101</v>
      </c>
      <c r="C15329" t="s">
        <v>107</v>
      </c>
      <c r="D15329" s="4" t="s">
        <v>97</v>
      </c>
      <c r="E15329" t="s">
        <v>121</v>
      </c>
      <c r="F15329">
        <v>16</v>
      </c>
      <c r="G15329">
        <v>98.531944274902344</v>
      </c>
      <c r="H15329">
        <v>100.84592437744141</v>
      </c>
      <c r="I15329">
        <v>-2.3139805793762207</v>
      </c>
      <c r="J15329">
        <v>-2.3484572768211365E-2</v>
      </c>
      <c r="K15329">
        <v>-3.9785652160644531</v>
      </c>
      <c r="L15329">
        <v>-2.9951150417327881</v>
      </c>
      <c r="M15329">
        <v>-2.3139805793762207</v>
      </c>
      <c r="N15329">
        <v>-1.6328461170196533</v>
      </c>
      <c r="O15329">
        <v>-0.64939600229263306</v>
      </c>
      <c r="P15329">
        <v>-4.4504518508911133</v>
      </c>
      <c r="Q15329">
        <v>-0.17750941216945648</v>
      </c>
      <c r="R15329">
        <v>27</v>
      </c>
      <c r="S15329">
        <v>1.6870950890193512</v>
      </c>
      <c r="T15329">
        <v>1.2988822460174561</v>
      </c>
      <c r="U15329">
        <v>85.058624267578125</v>
      </c>
      <c r="V15329">
        <v>100.96750640869141</v>
      </c>
      <c r="W15329">
        <v>90.888885498046875</v>
      </c>
    </row>
    <row r="15330" spans="1:23" x14ac:dyDescent="0.25">
      <c r="A15330" t="s">
        <v>89</v>
      </c>
      <c r="B15330" t="s">
        <v>101</v>
      </c>
      <c r="C15330" t="s">
        <v>107</v>
      </c>
      <c r="D15330" s="4" t="s">
        <v>97</v>
      </c>
      <c r="E15330" t="s">
        <v>121</v>
      </c>
      <c r="F15330">
        <v>17</v>
      </c>
      <c r="G15330">
        <v>90.775154113769531</v>
      </c>
      <c r="H15330">
        <v>92.149627685546875</v>
      </c>
      <c r="I15330">
        <v>-1.3744735717773438</v>
      </c>
      <c r="J15330">
        <v>-1.5141516923904419E-2</v>
      </c>
      <c r="K15330">
        <v>-2.8894860744476318</v>
      </c>
      <c r="L15330">
        <v>-1.9944044351577759</v>
      </c>
      <c r="M15330">
        <v>-1.3744735717773438</v>
      </c>
      <c r="N15330">
        <v>-0.7545427680015564</v>
      </c>
      <c r="O15330">
        <v>0.14053890109062195</v>
      </c>
      <c r="P15330">
        <v>-3.3189709186553955</v>
      </c>
      <c r="Q15330">
        <v>0.57002389430999756</v>
      </c>
      <c r="R15330">
        <v>27</v>
      </c>
      <c r="S15330">
        <v>1.3975271154041735</v>
      </c>
      <c r="T15330">
        <v>1.1821705102920532</v>
      </c>
      <c r="U15330">
        <v>85.058624267578125</v>
      </c>
      <c r="V15330">
        <v>100.96750640869141</v>
      </c>
      <c r="W15330">
        <v>89.633338928222656</v>
      </c>
    </row>
    <row r="15331" spans="1:23" x14ac:dyDescent="0.25">
      <c r="A15331" t="s">
        <v>89</v>
      </c>
      <c r="B15331" t="s">
        <v>101</v>
      </c>
      <c r="C15331" t="s">
        <v>107</v>
      </c>
      <c r="D15331" s="4" t="s">
        <v>97</v>
      </c>
      <c r="E15331" t="s">
        <v>121</v>
      </c>
      <c r="F15331">
        <v>18</v>
      </c>
      <c r="G15331">
        <v>81.388031005859375</v>
      </c>
      <c r="H15331">
        <v>82.57037353515625</v>
      </c>
      <c r="I15331">
        <v>-1.1823394298553467</v>
      </c>
      <c r="J15331">
        <v>-1.452719047665596E-2</v>
      </c>
      <c r="K15331">
        <v>-2.7168734073638916</v>
      </c>
      <c r="L15331">
        <v>-1.8102583885192871</v>
      </c>
      <c r="M15331">
        <v>-1.1823394298553467</v>
      </c>
      <c r="N15331">
        <v>-0.55442053079605103</v>
      </c>
      <c r="O15331">
        <v>0.35219466686248779</v>
      </c>
      <c r="P15331">
        <v>-3.1518926620483398</v>
      </c>
      <c r="Q15331">
        <v>0.78721374273300171</v>
      </c>
      <c r="R15331">
        <v>27</v>
      </c>
      <c r="S15331">
        <v>1.4337746909406093</v>
      </c>
      <c r="T15331">
        <v>1.1974033117294312</v>
      </c>
      <c r="U15331">
        <v>85.058624267578125</v>
      </c>
      <c r="V15331">
        <v>100.96750640869141</v>
      </c>
      <c r="W15331">
        <v>88.800003051757813</v>
      </c>
    </row>
    <row r="15332" spans="1:23" x14ac:dyDescent="0.25">
      <c r="A15332" t="s">
        <v>89</v>
      </c>
      <c r="B15332" t="s">
        <v>101</v>
      </c>
      <c r="C15332" t="s">
        <v>107</v>
      </c>
      <c r="D15332" s="4" t="s">
        <v>97</v>
      </c>
      <c r="E15332" t="s">
        <v>121</v>
      </c>
      <c r="F15332">
        <v>19</v>
      </c>
      <c r="G15332">
        <v>63.139564514160156</v>
      </c>
      <c r="H15332">
        <v>59.921482086181641</v>
      </c>
      <c r="I15332">
        <v>3.2180821895599365</v>
      </c>
      <c r="J15332">
        <v>5.0967760384082794E-2</v>
      </c>
      <c r="K15332">
        <v>1.3803665637969971</v>
      </c>
      <c r="L15332">
        <v>2.4661037921905518</v>
      </c>
      <c r="M15332">
        <v>3.2180821895599365</v>
      </c>
      <c r="N15332">
        <v>3.9700605869293213</v>
      </c>
      <c r="O15332">
        <v>5.0557980537414551</v>
      </c>
      <c r="P15332">
        <v>0.85939973592758179</v>
      </c>
      <c r="Q15332">
        <v>5.5767645835876465</v>
      </c>
      <c r="R15332">
        <v>27</v>
      </c>
      <c r="S15332">
        <v>2.0562904009748308</v>
      </c>
      <c r="T15332">
        <v>1.4339771270751953</v>
      </c>
      <c r="U15332">
        <v>85.058624267578125</v>
      </c>
      <c r="V15332">
        <v>100.96750640869141</v>
      </c>
      <c r="W15332">
        <v>87.455558776855469</v>
      </c>
    </row>
    <row r="15333" spans="1:23" x14ac:dyDescent="0.25">
      <c r="A15333" t="s">
        <v>89</v>
      </c>
      <c r="B15333" t="s">
        <v>101</v>
      </c>
      <c r="C15333" t="s">
        <v>107</v>
      </c>
      <c r="D15333" s="4" t="s">
        <v>97</v>
      </c>
      <c r="E15333" t="s">
        <v>121</v>
      </c>
      <c r="F15333">
        <v>20</v>
      </c>
      <c r="G15333">
        <v>56.974811553955078</v>
      </c>
      <c r="H15333">
        <v>56.472591400146484</v>
      </c>
      <c r="I15333">
        <v>0.50221621990203857</v>
      </c>
      <c r="J15333">
        <v>8.8147064670920372E-3</v>
      </c>
      <c r="K15333">
        <v>-1.3709421157836914</v>
      </c>
      <c r="L15333">
        <v>-0.26426497101783752</v>
      </c>
      <c r="M15333">
        <v>0.50221621990203857</v>
      </c>
      <c r="N15333">
        <v>1.2686973810195923</v>
      </c>
      <c r="O15333">
        <v>2.3753745555877686</v>
      </c>
      <c r="P15333">
        <v>-1.9019564390182495</v>
      </c>
      <c r="Q15333">
        <v>2.9063889980316162</v>
      </c>
      <c r="R15333">
        <v>27</v>
      </c>
      <c r="S15333">
        <v>2.1363716271682733</v>
      </c>
      <c r="T15333">
        <v>1.4616332054138184</v>
      </c>
      <c r="U15333">
        <v>85.058624267578125</v>
      </c>
      <c r="V15333">
        <v>100.96750640869141</v>
      </c>
      <c r="W15333">
        <v>86.066665649414063</v>
      </c>
    </row>
    <row r="15334" spans="1:23" x14ac:dyDescent="0.25">
      <c r="A15334" t="s">
        <v>89</v>
      </c>
      <c r="B15334" t="s">
        <v>101</v>
      </c>
      <c r="C15334" t="s">
        <v>107</v>
      </c>
      <c r="D15334" s="4" t="s">
        <v>97</v>
      </c>
      <c r="E15334" t="s">
        <v>121</v>
      </c>
      <c r="F15334">
        <v>21</v>
      </c>
      <c r="G15334">
        <v>52.6435546875</v>
      </c>
      <c r="H15334">
        <v>51.420742034912109</v>
      </c>
      <c r="I15334">
        <v>1.2228121757507324</v>
      </c>
      <c r="J15334">
        <v>2.3228146135807037E-2</v>
      </c>
      <c r="K15334">
        <v>-0.67508101463317871</v>
      </c>
      <c r="L15334">
        <v>0.44620966911315918</v>
      </c>
      <c r="M15334">
        <v>1.2228121757507324</v>
      </c>
      <c r="N15334">
        <v>1.9994146823883057</v>
      </c>
      <c r="O15334">
        <v>3.1207053661346436</v>
      </c>
      <c r="P15334">
        <v>-1.2131073474884033</v>
      </c>
      <c r="Q15334">
        <v>3.6587316989898682</v>
      </c>
      <c r="R15334">
        <v>27</v>
      </c>
      <c r="S15334">
        <v>2.1931652299354596</v>
      </c>
      <c r="T15334">
        <v>1.4809339046478271</v>
      </c>
      <c r="U15334">
        <v>85.058624267578125</v>
      </c>
      <c r="V15334">
        <v>100.96750640869141</v>
      </c>
      <c r="W15334">
        <v>84.677780151367188</v>
      </c>
    </row>
    <row r="15335" spans="1:23" x14ac:dyDescent="0.25">
      <c r="A15335" t="s">
        <v>89</v>
      </c>
      <c r="B15335" t="s">
        <v>101</v>
      </c>
      <c r="C15335" t="s">
        <v>107</v>
      </c>
      <c r="D15335" s="4" t="s">
        <v>97</v>
      </c>
      <c r="E15335" t="s">
        <v>121</v>
      </c>
      <c r="F15335">
        <v>22</v>
      </c>
      <c r="G15335">
        <v>49.128574371337891</v>
      </c>
      <c r="H15335">
        <v>49.029628753662109</v>
      </c>
      <c r="I15335">
        <v>9.894329309463501E-2</v>
      </c>
      <c r="J15335">
        <v>2.0139662083238363E-3</v>
      </c>
      <c r="K15335">
        <v>-1.6094439029693604</v>
      </c>
      <c r="L15335">
        <v>-0.60011488199234009</v>
      </c>
      <c r="M15335">
        <v>9.894329309463501E-2</v>
      </c>
      <c r="N15335">
        <v>0.79800146818161011</v>
      </c>
      <c r="O15335">
        <v>1.8073304891586304</v>
      </c>
      <c r="P15335">
        <v>-2.0937478542327881</v>
      </c>
      <c r="Q15335">
        <v>2.2916345596313477</v>
      </c>
      <c r="R15335">
        <v>27</v>
      </c>
      <c r="S15335">
        <v>1.7770531651132302</v>
      </c>
      <c r="T15335">
        <v>1.3330615758895874</v>
      </c>
      <c r="U15335">
        <v>85.058624267578125</v>
      </c>
      <c r="V15335">
        <v>100.96750640869141</v>
      </c>
      <c r="W15335">
        <v>84.233329772949219</v>
      </c>
    </row>
    <row r="15336" spans="1:23" x14ac:dyDescent="0.25">
      <c r="A15336" t="s">
        <v>89</v>
      </c>
      <c r="B15336" t="s">
        <v>101</v>
      </c>
      <c r="C15336" t="s">
        <v>107</v>
      </c>
      <c r="D15336" s="4" t="s">
        <v>97</v>
      </c>
      <c r="E15336" t="s">
        <v>121</v>
      </c>
      <c r="F15336">
        <v>23</v>
      </c>
      <c r="G15336">
        <v>44.068653106689453</v>
      </c>
      <c r="H15336">
        <v>43.383705139160156</v>
      </c>
      <c r="I15336">
        <v>0.68495070934295654</v>
      </c>
      <c r="J15336">
        <v>1.5542809851467609E-2</v>
      </c>
      <c r="K15336">
        <v>-0.78434187173843384</v>
      </c>
      <c r="L15336">
        <v>8.3728089928627014E-2</v>
      </c>
      <c r="M15336">
        <v>0.68495070934295654</v>
      </c>
      <c r="N15336">
        <v>1.2861733436584473</v>
      </c>
      <c r="O15336">
        <v>2.1542432308197021</v>
      </c>
      <c r="P15336">
        <v>-1.2008658647537231</v>
      </c>
      <c r="Q15336">
        <v>2.5707674026489258</v>
      </c>
      <c r="R15336">
        <v>27</v>
      </c>
      <c r="S15336">
        <v>1.314451023120057</v>
      </c>
      <c r="T15336">
        <v>1.1464951038360596</v>
      </c>
      <c r="U15336">
        <v>85.058624267578125</v>
      </c>
      <c r="V15336">
        <v>100.96750640869141</v>
      </c>
      <c r="W15336">
        <v>82.377777099609375</v>
      </c>
    </row>
    <row r="15337" spans="1:23" x14ac:dyDescent="0.25">
      <c r="A15337" t="s">
        <v>89</v>
      </c>
      <c r="B15337" t="s">
        <v>101</v>
      </c>
      <c r="C15337" t="s">
        <v>107</v>
      </c>
      <c r="D15337" s="4" t="s">
        <v>97</v>
      </c>
      <c r="E15337" t="s">
        <v>121</v>
      </c>
      <c r="F15337">
        <v>24</v>
      </c>
      <c r="G15337">
        <v>39.657363891601563</v>
      </c>
      <c r="H15337">
        <v>40.75555419921875</v>
      </c>
      <c r="I15337">
        <v>-1.0981907844543457</v>
      </c>
      <c r="J15337">
        <v>-2.7691977098584175E-2</v>
      </c>
      <c r="K15337">
        <v>-2.5518686771392822</v>
      </c>
      <c r="L15337">
        <v>-1.6930240392684937</v>
      </c>
      <c r="M15337">
        <v>-1.0981907844543457</v>
      </c>
      <c r="N15337">
        <v>-0.50335752964019775</v>
      </c>
      <c r="O15337">
        <v>0.35548719763755798</v>
      </c>
      <c r="P15337">
        <v>-2.9639663696289062</v>
      </c>
      <c r="Q15337">
        <v>0.76758474111557007</v>
      </c>
      <c r="R15337">
        <v>27</v>
      </c>
      <c r="S15337">
        <v>1.286661355722174</v>
      </c>
      <c r="T15337">
        <v>1.1343109607696533</v>
      </c>
      <c r="U15337">
        <v>85.058624267578125</v>
      </c>
      <c r="V15337">
        <v>100.96750640869141</v>
      </c>
      <c r="W15337">
        <v>81.477775573730469</v>
      </c>
    </row>
    <row r="15338" spans="1:23" x14ac:dyDescent="0.25">
      <c r="A15338" t="s">
        <v>89</v>
      </c>
      <c r="B15338" t="s">
        <v>101</v>
      </c>
      <c r="C15338" t="s">
        <v>107</v>
      </c>
      <c r="D15338" s="4" t="s">
        <v>97</v>
      </c>
      <c r="E15338" t="s">
        <v>122</v>
      </c>
      <c r="F15338">
        <v>1</v>
      </c>
      <c r="G15338">
        <v>33.765560150146484</v>
      </c>
      <c r="H15338">
        <v>34.4666748046875</v>
      </c>
      <c r="I15338">
        <v>-0.70111560821533203</v>
      </c>
      <c r="J15338">
        <v>-2.0764222368597984E-2</v>
      </c>
      <c r="K15338">
        <v>-1.6774591207504272</v>
      </c>
      <c r="L15338">
        <v>-1.1006274223327637</v>
      </c>
      <c r="M15338">
        <v>-0.70111560821533203</v>
      </c>
      <c r="N15338">
        <v>-0.30160373449325562</v>
      </c>
      <c r="O15338">
        <v>0.27522796392440796</v>
      </c>
      <c r="P15338">
        <v>-1.9542390108108521</v>
      </c>
      <c r="Q15338">
        <v>0.55200779438018799</v>
      </c>
      <c r="R15338">
        <v>27</v>
      </c>
      <c r="S15338">
        <v>0.58040770198804026</v>
      </c>
      <c r="T15338">
        <v>0.7618449330329895</v>
      </c>
      <c r="U15338">
        <v>78.250030517578125</v>
      </c>
      <c r="V15338">
        <v>98.329338073730469</v>
      </c>
      <c r="W15338">
        <v>79.033332824707031</v>
      </c>
    </row>
    <row r="15339" spans="1:23" x14ac:dyDescent="0.25">
      <c r="A15339" t="s">
        <v>89</v>
      </c>
      <c r="B15339" t="s">
        <v>101</v>
      </c>
      <c r="C15339" t="s">
        <v>107</v>
      </c>
      <c r="D15339" s="4" t="s">
        <v>97</v>
      </c>
      <c r="E15339" t="s">
        <v>122</v>
      </c>
      <c r="F15339">
        <v>2</v>
      </c>
      <c r="G15339">
        <v>35.116939544677734</v>
      </c>
      <c r="H15339">
        <v>37.182224273681641</v>
      </c>
      <c r="I15339">
        <v>-2.0652828216552734</v>
      </c>
      <c r="J15339">
        <v>-5.8811582624912262E-2</v>
      </c>
      <c r="K15339">
        <v>-2.9549593925476074</v>
      </c>
      <c r="L15339">
        <v>-2.4293313026428223</v>
      </c>
      <c r="M15339">
        <v>-2.0652828216552734</v>
      </c>
      <c r="N15339">
        <v>-1.7012344598770142</v>
      </c>
      <c r="O15339">
        <v>-1.1756062507629395</v>
      </c>
      <c r="P15339">
        <v>-3.2071702480316162</v>
      </c>
      <c r="Q15339">
        <v>-0.92339539527893066</v>
      </c>
      <c r="R15339">
        <v>27</v>
      </c>
      <c r="S15339">
        <v>0.48193901741377942</v>
      </c>
      <c r="T15339">
        <v>0.69421827793121338</v>
      </c>
      <c r="U15339">
        <v>78.250030517578125</v>
      </c>
      <c r="V15339">
        <v>98.329338073730469</v>
      </c>
      <c r="W15339">
        <v>77.400001525878906</v>
      </c>
    </row>
    <row r="15340" spans="1:23" x14ac:dyDescent="0.25">
      <c r="A15340" t="s">
        <v>89</v>
      </c>
      <c r="B15340" t="s">
        <v>101</v>
      </c>
      <c r="C15340" t="s">
        <v>107</v>
      </c>
      <c r="D15340" s="4" t="s">
        <v>97</v>
      </c>
      <c r="E15340" t="s">
        <v>122</v>
      </c>
      <c r="F15340">
        <v>3</v>
      </c>
      <c r="G15340">
        <v>35.444808959960938</v>
      </c>
      <c r="H15340">
        <v>37.219261169433594</v>
      </c>
      <c r="I15340">
        <v>-1.7744491100311279</v>
      </c>
      <c r="J15340">
        <v>-5.0062313675880432E-2</v>
      </c>
      <c r="K15340">
        <v>-2.5688340663909912</v>
      </c>
      <c r="L15340">
        <v>-2.0995049476623535</v>
      </c>
      <c r="M15340">
        <v>-1.7744491100311279</v>
      </c>
      <c r="N15340">
        <v>-1.4493931531906128</v>
      </c>
      <c r="O15340">
        <v>-0.9800640344619751</v>
      </c>
      <c r="P15340">
        <v>-2.7940313816070557</v>
      </c>
      <c r="Q15340">
        <v>-0.75486689805984497</v>
      </c>
      <c r="R15340">
        <v>27</v>
      </c>
      <c r="S15340">
        <v>0.38422884996465712</v>
      </c>
      <c r="T15340">
        <v>0.61986196041107178</v>
      </c>
      <c r="U15340">
        <v>78.250030517578125</v>
      </c>
      <c r="V15340">
        <v>98.329338073730469</v>
      </c>
      <c r="W15340">
        <v>75.711112976074219</v>
      </c>
    </row>
    <row r="15341" spans="1:23" x14ac:dyDescent="0.25">
      <c r="A15341" t="s">
        <v>89</v>
      </c>
      <c r="B15341" t="s">
        <v>101</v>
      </c>
      <c r="C15341" t="s">
        <v>107</v>
      </c>
      <c r="D15341" s="4" t="s">
        <v>97</v>
      </c>
      <c r="E15341" t="s">
        <v>122</v>
      </c>
      <c r="F15341">
        <v>4</v>
      </c>
      <c r="G15341">
        <v>36.677890777587891</v>
      </c>
      <c r="H15341">
        <v>37.382221221923828</v>
      </c>
      <c r="I15341">
        <v>-0.70433330535888672</v>
      </c>
      <c r="J15341">
        <v>-1.9203212112188339E-2</v>
      </c>
      <c r="K15341">
        <v>-1.4769232273101807</v>
      </c>
      <c r="L15341">
        <v>-1.0204708576202393</v>
      </c>
      <c r="M15341">
        <v>-0.70433330535888672</v>
      </c>
      <c r="N15341">
        <v>-0.38819575309753418</v>
      </c>
      <c r="O15341">
        <v>6.8256653845310211E-2</v>
      </c>
      <c r="P15341">
        <v>-1.6959418058395386</v>
      </c>
      <c r="Q15341">
        <v>0.28727516531944275</v>
      </c>
      <c r="R15341">
        <v>27</v>
      </c>
      <c r="S15341">
        <v>0.36343432697578137</v>
      </c>
      <c r="T15341">
        <v>0.6028551459312439</v>
      </c>
      <c r="U15341">
        <v>78.250030517578125</v>
      </c>
      <c r="V15341">
        <v>98.329338073730469</v>
      </c>
      <c r="W15341">
        <v>75.388885498046875</v>
      </c>
    </row>
    <row r="15342" spans="1:23" x14ac:dyDescent="0.25">
      <c r="A15342" t="s">
        <v>89</v>
      </c>
      <c r="B15342" t="s">
        <v>101</v>
      </c>
      <c r="C15342" t="s">
        <v>107</v>
      </c>
      <c r="D15342" s="4" t="s">
        <v>97</v>
      </c>
      <c r="E15342" t="s">
        <v>122</v>
      </c>
      <c r="F15342">
        <v>5</v>
      </c>
      <c r="G15342">
        <v>39.049617767333984</v>
      </c>
      <c r="H15342">
        <v>40.148147583007813</v>
      </c>
      <c r="I15342">
        <v>-1.0985294580459595</v>
      </c>
      <c r="J15342">
        <v>-2.8131632134318352E-2</v>
      </c>
      <c r="K15342">
        <v>-1.8774892091751099</v>
      </c>
      <c r="L15342">
        <v>-1.4172735214233398</v>
      </c>
      <c r="M15342">
        <v>-1.0985294580459595</v>
      </c>
      <c r="N15342">
        <v>-0.77978545427322388</v>
      </c>
      <c r="O15342">
        <v>-0.31956970691680908</v>
      </c>
      <c r="P15342">
        <v>-2.098313570022583</v>
      </c>
      <c r="Q15342">
        <v>-9.8745450377464294E-2</v>
      </c>
      <c r="R15342">
        <v>27</v>
      </c>
      <c r="S15342">
        <v>0.36945185991186236</v>
      </c>
      <c r="T15342">
        <v>0.60782551765441895</v>
      </c>
      <c r="U15342">
        <v>78.250030517578125</v>
      </c>
      <c r="V15342">
        <v>98.329338073730469</v>
      </c>
      <c r="W15342">
        <v>74.933334350585938</v>
      </c>
    </row>
    <row r="15343" spans="1:23" x14ac:dyDescent="0.25">
      <c r="A15343" t="s">
        <v>89</v>
      </c>
      <c r="B15343" t="s">
        <v>101</v>
      </c>
      <c r="C15343" t="s">
        <v>107</v>
      </c>
      <c r="D15343" s="4" t="s">
        <v>97</v>
      </c>
      <c r="E15343" t="s">
        <v>122</v>
      </c>
      <c r="F15343">
        <v>6</v>
      </c>
      <c r="G15343">
        <v>45.397193908691406</v>
      </c>
      <c r="H15343">
        <v>47.159999847412109</v>
      </c>
      <c r="I15343">
        <v>-1.76280677318573</v>
      </c>
      <c r="J15343">
        <v>-3.8830742239952087E-2</v>
      </c>
      <c r="K15343">
        <v>-2.5002882480621338</v>
      </c>
      <c r="L15343">
        <v>-2.0645782947540283</v>
      </c>
      <c r="M15343">
        <v>-1.76280677318573</v>
      </c>
      <c r="N15343">
        <v>-1.4610352516174316</v>
      </c>
      <c r="O15343">
        <v>-1.0253252983093262</v>
      </c>
      <c r="P15343">
        <v>-2.7093541622161865</v>
      </c>
      <c r="Q15343">
        <v>-0.81625950336456299</v>
      </c>
      <c r="R15343">
        <v>27</v>
      </c>
      <c r="S15343">
        <v>0.33115409365160886</v>
      </c>
      <c r="T15343">
        <v>0.57545989751815796</v>
      </c>
      <c r="U15343">
        <v>78.250030517578125</v>
      </c>
      <c r="V15343">
        <v>98.329338073730469</v>
      </c>
      <c r="W15343">
        <v>74.644447326660156</v>
      </c>
    </row>
    <row r="15344" spans="1:23" x14ac:dyDescent="0.25">
      <c r="A15344" t="s">
        <v>89</v>
      </c>
      <c r="B15344" t="s">
        <v>101</v>
      </c>
      <c r="C15344" t="s">
        <v>107</v>
      </c>
      <c r="D15344" s="4" t="s">
        <v>97</v>
      </c>
      <c r="E15344" t="s">
        <v>122</v>
      </c>
      <c r="F15344">
        <v>7</v>
      </c>
      <c r="G15344">
        <v>66.094947814941406</v>
      </c>
      <c r="H15344">
        <v>66.321479797363281</v>
      </c>
      <c r="I15344">
        <v>-0.22653445601463318</v>
      </c>
      <c r="J15344">
        <v>-3.4274095669388771E-3</v>
      </c>
      <c r="K15344">
        <v>-1.278785228729248</v>
      </c>
      <c r="L15344">
        <v>-0.65710693597793579</v>
      </c>
      <c r="M15344">
        <v>-0.22653445601463318</v>
      </c>
      <c r="N15344">
        <v>0.20403805375099182</v>
      </c>
      <c r="O15344">
        <v>0.82571637630462646</v>
      </c>
      <c r="P15344">
        <v>-1.5770837068557739</v>
      </c>
      <c r="Q15344">
        <v>1.1240148544311523</v>
      </c>
      <c r="R15344">
        <v>27</v>
      </c>
      <c r="S15344">
        <v>0.6741652687924784</v>
      </c>
      <c r="T15344">
        <v>0.8210756778717041</v>
      </c>
      <c r="U15344">
        <v>78.250030517578125</v>
      </c>
      <c r="V15344">
        <v>98.329338073730469</v>
      </c>
      <c r="W15344">
        <v>73.900001525878906</v>
      </c>
    </row>
    <row r="15345" spans="1:23" x14ac:dyDescent="0.25">
      <c r="A15345" t="s">
        <v>89</v>
      </c>
      <c r="B15345" t="s">
        <v>101</v>
      </c>
      <c r="C15345" t="s">
        <v>107</v>
      </c>
      <c r="D15345" s="4" t="s">
        <v>97</v>
      </c>
      <c r="E15345" t="s">
        <v>122</v>
      </c>
      <c r="F15345">
        <v>8</v>
      </c>
      <c r="G15345">
        <v>79.161293029785156</v>
      </c>
      <c r="H15345">
        <v>85.257774353027344</v>
      </c>
      <c r="I15345">
        <v>-6.0964879989624023</v>
      </c>
      <c r="J15345">
        <v>-7.7013500034809113E-2</v>
      </c>
      <c r="K15345">
        <v>-7.3016629219055176</v>
      </c>
      <c r="L15345">
        <v>-6.5896358489990234</v>
      </c>
      <c r="M15345">
        <v>-6.0964879989624023</v>
      </c>
      <c r="N15345">
        <v>-5.6033401489257812</v>
      </c>
      <c r="O15345">
        <v>-4.8913130760192871</v>
      </c>
      <c r="P15345">
        <v>-7.643312931060791</v>
      </c>
      <c r="Q15345">
        <v>-4.5496630668640137</v>
      </c>
      <c r="R15345">
        <v>27</v>
      </c>
      <c r="S15345">
        <v>0.8843576613758195</v>
      </c>
      <c r="T15345">
        <v>0.94040292501449585</v>
      </c>
      <c r="U15345">
        <v>78.250030517578125</v>
      </c>
      <c r="V15345">
        <v>98.329338073730469</v>
      </c>
      <c r="W15345">
        <v>73.74444580078125</v>
      </c>
    </row>
    <row r="15346" spans="1:23" x14ac:dyDescent="0.25">
      <c r="A15346" t="s">
        <v>89</v>
      </c>
      <c r="B15346" t="s">
        <v>101</v>
      </c>
      <c r="C15346" t="s">
        <v>107</v>
      </c>
      <c r="D15346" s="4" t="s">
        <v>97</v>
      </c>
      <c r="E15346" t="s">
        <v>122</v>
      </c>
      <c r="F15346">
        <v>9</v>
      </c>
      <c r="G15346">
        <v>90.917800903320312</v>
      </c>
      <c r="H15346">
        <v>98.145187377929688</v>
      </c>
      <c r="I15346">
        <v>-7.2273855209350586</v>
      </c>
      <c r="J15346">
        <v>-7.9493626952171326E-2</v>
      </c>
      <c r="K15346">
        <v>-8.4708690643310547</v>
      </c>
      <c r="L15346">
        <v>-7.7362089157104492</v>
      </c>
      <c r="M15346">
        <v>-7.2273855209350586</v>
      </c>
      <c r="N15346">
        <v>-6.718562126159668</v>
      </c>
      <c r="O15346">
        <v>-5.9839015007019043</v>
      </c>
      <c r="P15346">
        <v>-8.8233795166015625</v>
      </c>
      <c r="Q15346">
        <v>-5.6313910484313965</v>
      </c>
      <c r="R15346">
        <v>27</v>
      </c>
      <c r="S15346">
        <v>0.94147368265709019</v>
      </c>
      <c r="T15346">
        <v>0.97029566764831543</v>
      </c>
      <c r="U15346">
        <v>78.250030517578125</v>
      </c>
      <c r="V15346">
        <v>98.329338073730469</v>
      </c>
      <c r="W15346">
        <v>74.933334350585938</v>
      </c>
    </row>
    <row r="15347" spans="1:23" x14ac:dyDescent="0.25">
      <c r="A15347" t="s">
        <v>89</v>
      </c>
      <c r="B15347" t="s">
        <v>101</v>
      </c>
      <c r="C15347" t="s">
        <v>107</v>
      </c>
      <c r="D15347" s="4" t="s">
        <v>97</v>
      </c>
      <c r="E15347" t="s">
        <v>122</v>
      </c>
      <c r="F15347">
        <v>10</v>
      </c>
      <c r="G15347">
        <v>95.207206726074219</v>
      </c>
      <c r="H15347">
        <v>100.65481567382812</v>
      </c>
      <c r="I15347">
        <v>-5.4476103782653809</v>
      </c>
      <c r="J15347">
        <v>-5.7218465954065323E-2</v>
      </c>
      <c r="K15347">
        <v>-6.7344579696655273</v>
      </c>
      <c r="L15347">
        <v>-5.9741778373718262</v>
      </c>
      <c r="M15347">
        <v>-5.4476103782653809</v>
      </c>
      <c r="N15347">
        <v>-4.9210429191589355</v>
      </c>
      <c r="O15347">
        <v>-4.1607627868652344</v>
      </c>
      <c r="P15347">
        <v>-7.0992617607116699</v>
      </c>
      <c r="Q15347">
        <v>-3.7959592342376709</v>
      </c>
      <c r="R15347">
        <v>27</v>
      </c>
      <c r="S15347">
        <v>1.008282335499544</v>
      </c>
      <c r="T15347">
        <v>1.0041326284408569</v>
      </c>
      <c r="U15347">
        <v>78.250030517578125</v>
      </c>
      <c r="V15347">
        <v>98.329338073730469</v>
      </c>
      <c r="W15347">
        <v>76.9888916015625</v>
      </c>
    </row>
    <row r="15348" spans="1:23" x14ac:dyDescent="0.25">
      <c r="A15348" t="s">
        <v>89</v>
      </c>
      <c r="B15348" t="s">
        <v>101</v>
      </c>
      <c r="C15348" t="s">
        <v>107</v>
      </c>
      <c r="D15348" s="4" t="s">
        <v>97</v>
      </c>
      <c r="E15348" t="s">
        <v>122</v>
      </c>
      <c r="F15348">
        <v>11</v>
      </c>
      <c r="G15348">
        <v>97.66937255859375</v>
      </c>
      <c r="H15348">
        <v>103.31407165527344</v>
      </c>
      <c r="I15348">
        <v>-5.6447024345397949</v>
      </c>
      <c r="J15348">
        <v>-5.7793986052274704E-2</v>
      </c>
      <c r="K15348">
        <v>-6.922971248626709</v>
      </c>
      <c r="L15348">
        <v>-6.167759895324707</v>
      </c>
      <c r="M15348">
        <v>-5.6447024345397949</v>
      </c>
      <c r="N15348">
        <v>-5.1216449737548828</v>
      </c>
      <c r="O15348">
        <v>-4.3664336204528809</v>
      </c>
      <c r="P15348">
        <v>-7.2853426933288574</v>
      </c>
      <c r="Q15348">
        <v>-4.0040621757507324</v>
      </c>
      <c r="R15348">
        <v>27</v>
      </c>
      <c r="S15348">
        <v>0.99488354211303331</v>
      </c>
      <c r="T15348">
        <v>0.99743849039077759</v>
      </c>
      <c r="U15348">
        <v>78.250030517578125</v>
      </c>
      <c r="V15348">
        <v>98.329338073730469</v>
      </c>
      <c r="W15348">
        <v>78.922218322753906</v>
      </c>
    </row>
    <row r="15349" spans="1:23" x14ac:dyDescent="0.25">
      <c r="A15349" t="s">
        <v>89</v>
      </c>
      <c r="B15349" t="s">
        <v>101</v>
      </c>
      <c r="C15349" t="s">
        <v>107</v>
      </c>
      <c r="D15349" s="4" t="s">
        <v>97</v>
      </c>
      <c r="E15349" t="s">
        <v>122</v>
      </c>
      <c r="F15349">
        <v>12</v>
      </c>
      <c r="G15349">
        <v>99.2603759765625</v>
      </c>
      <c r="H15349">
        <v>104.40888977050781</v>
      </c>
      <c r="I15349">
        <v>-5.1485152244567871</v>
      </c>
      <c r="J15349">
        <v>-5.1868785172700882E-2</v>
      </c>
      <c r="K15349">
        <v>-6.3232245445251465</v>
      </c>
      <c r="L15349">
        <v>-5.6291966438293457</v>
      </c>
      <c r="M15349">
        <v>-5.1485152244567871</v>
      </c>
      <c r="N15349">
        <v>-4.6678338050842285</v>
      </c>
      <c r="O15349">
        <v>-3.9738059043884277</v>
      </c>
      <c r="P15349">
        <v>-6.6562380790710449</v>
      </c>
      <c r="Q15349">
        <v>-3.6407921314239502</v>
      </c>
      <c r="R15349">
        <v>27</v>
      </c>
      <c r="S15349">
        <v>0.84021148547486746</v>
      </c>
      <c r="T15349">
        <v>0.91663050651550293</v>
      </c>
      <c r="U15349">
        <v>78.250030517578125</v>
      </c>
      <c r="V15349">
        <v>98.329338073730469</v>
      </c>
      <c r="W15349">
        <v>79.888885498046875</v>
      </c>
    </row>
    <row r="15350" spans="1:23" x14ac:dyDescent="0.25">
      <c r="A15350" t="s">
        <v>89</v>
      </c>
      <c r="B15350" t="s">
        <v>101</v>
      </c>
      <c r="C15350" t="s">
        <v>107</v>
      </c>
      <c r="D15350" s="4" t="s">
        <v>97</v>
      </c>
      <c r="E15350" t="s">
        <v>122</v>
      </c>
      <c r="F15350">
        <v>13</v>
      </c>
      <c r="G15350">
        <v>99.416763305664063</v>
      </c>
      <c r="H15350">
        <v>100.93333435058594</v>
      </c>
      <c r="I15350">
        <v>-1.5165679454803467</v>
      </c>
      <c r="J15350">
        <v>-1.5254650264978409E-2</v>
      </c>
      <c r="K15350">
        <v>-2.7014663219451904</v>
      </c>
      <c r="L15350">
        <v>-2.0014188289642334</v>
      </c>
      <c r="M15350">
        <v>-1.5165679454803467</v>
      </c>
      <c r="N15350">
        <v>-1.0317171812057495</v>
      </c>
      <c r="O15350">
        <v>-0.33166956901550293</v>
      </c>
      <c r="P15350">
        <v>-3.0373685359954834</v>
      </c>
      <c r="Q15350">
        <v>4.2326473630964756E-3</v>
      </c>
      <c r="R15350">
        <v>27</v>
      </c>
      <c r="S15350">
        <v>0.85485022985171</v>
      </c>
      <c r="T15350">
        <v>0.92458111047744751</v>
      </c>
      <c r="U15350">
        <v>78.250030517578125</v>
      </c>
      <c r="V15350">
        <v>98.329338073730469</v>
      </c>
      <c r="W15350">
        <v>80.222221374511719</v>
      </c>
    </row>
    <row r="15351" spans="1:23" x14ac:dyDescent="0.25">
      <c r="A15351" t="s">
        <v>89</v>
      </c>
      <c r="B15351" t="s">
        <v>101</v>
      </c>
      <c r="C15351" t="s">
        <v>107</v>
      </c>
      <c r="D15351" s="4" t="s">
        <v>97</v>
      </c>
      <c r="E15351" t="s">
        <v>122</v>
      </c>
      <c r="F15351">
        <v>14</v>
      </c>
      <c r="G15351">
        <v>101.63536834716797</v>
      </c>
      <c r="H15351">
        <v>99.330368041992188</v>
      </c>
      <c r="I15351">
        <v>2.3049948215484619</v>
      </c>
      <c r="J15351">
        <v>2.2679062560200691E-2</v>
      </c>
      <c r="K15351">
        <v>0.97605359554290771</v>
      </c>
      <c r="L15351">
        <v>1.7612028121948242</v>
      </c>
      <c r="M15351">
        <v>2.3049948215484619</v>
      </c>
      <c r="N15351">
        <v>2.8487868309020996</v>
      </c>
      <c r="O15351">
        <v>3.6339361667633057</v>
      </c>
      <c r="P15351">
        <v>0.59931719303131104</v>
      </c>
      <c r="Q15351">
        <v>4.0106725692749023</v>
      </c>
      <c r="R15351">
        <v>27</v>
      </c>
      <c r="S15351">
        <v>1.0753241273850023</v>
      </c>
      <c r="T15351">
        <v>1.0369783639907837</v>
      </c>
      <c r="U15351">
        <v>78.250030517578125</v>
      </c>
      <c r="V15351">
        <v>98.329338073730469</v>
      </c>
      <c r="W15351">
        <v>78.611106872558594</v>
      </c>
    </row>
    <row r="15352" spans="1:23" x14ac:dyDescent="0.25">
      <c r="A15352" t="s">
        <v>89</v>
      </c>
      <c r="B15352" t="s">
        <v>101</v>
      </c>
      <c r="C15352" t="s">
        <v>107</v>
      </c>
      <c r="D15352" s="4" t="s">
        <v>97</v>
      </c>
      <c r="E15352" t="s">
        <v>122</v>
      </c>
      <c r="F15352">
        <v>15</v>
      </c>
      <c r="G15352">
        <v>99.088386535644531</v>
      </c>
      <c r="H15352">
        <v>95.785186767578125</v>
      </c>
      <c r="I15352">
        <v>3.3031980991363525</v>
      </c>
      <c r="J15352">
        <v>3.333587571978569E-2</v>
      </c>
      <c r="K15352">
        <v>1.892936110496521</v>
      </c>
      <c r="L15352">
        <v>2.7261302471160889</v>
      </c>
      <c r="M15352">
        <v>3.3031980991363525</v>
      </c>
      <c r="N15352">
        <v>3.8802659511566162</v>
      </c>
      <c r="O15352">
        <v>4.7134599685668945</v>
      </c>
      <c r="P15352">
        <v>1.493146538734436</v>
      </c>
      <c r="Q15352">
        <v>5.1132497787475586</v>
      </c>
      <c r="R15352">
        <v>27</v>
      </c>
      <c r="S15352">
        <v>1.2109532945687675</v>
      </c>
      <c r="T15352">
        <v>1.1004332304000854</v>
      </c>
      <c r="U15352">
        <v>78.250030517578125</v>
      </c>
      <c r="V15352">
        <v>98.329338073730469</v>
      </c>
      <c r="W15352">
        <v>76.933334350585937</v>
      </c>
    </row>
    <row r="15353" spans="1:23" x14ac:dyDescent="0.25">
      <c r="A15353" t="s">
        <v>89</v>
      </c>
      <c r="B15353" t="s">
        <v>101</v>
      </c>
      <c r="C15353" t="s">
        <v>107</v>
      </c>
      <c r="D15353" s="4" t="s">
        <v>97</v>
      </c>
      <c r="E15353" t="s">
        <v>122</v>
      </c>
      <c r="F15353">
        <v>16</v>
      </c>
      <c r="G15353">
        <v>88.79962158203125</v>
      </c>
      <c r="H15353">
        <v>87.010368347167969</v>
      </c>
      <c r="I15353">
        <v>1.7892510890960693</v>
      </c>
      <c r="J15353">
        <v>2.0149309188127518E-2</v>
      </c>
      <c r="K15353">
        <v>0.73619896173477173</v>
      </c>
      <c r="L15353">
        <v>1.3583507537841797</v>
      </c>
      <c r="M15353">
        <v>1.7892510890960693</v>
      </c>
      <c r="N15353">
        <v>2.220151424407959</v>
      </c>
      <c r="O15353">
        <v>2.8423032760620117</v>
      </c>
      <c r="P15353">
        <v>0.43767333030700684</v>
      </c>
      <c r="Q15353">
        <v>3.1408288478851318</v>
      </c>
      <c r="R15353">
        <v>27</v>
      </c>
      <c r="S15353">
        <v>0.675192419341343</v>
      </c>
      <c r="T15353">
        <v>0.82170093059539795</v>
      </c>
      <c r="U15353">
        <v>78.250030517578125</v>
      </c>
      <c r="V15353">
        <v>98.329338073730469</v>
      </c>
      <c r="W15353">
        <v>77.788887023925781</v>
      </c>
    </row>
    <row r="15354" spans="1:23" x14ac:dyDescent="0.25">
      <c r="A15354" t="s">
        <v>89</v>
      </c>
      <c r="B15354" t="s">
        <v>101</v>
      </c>
      <c r="C15354" t="s">
        <v>107</v>
      </c>
      <c r="D15354" s="4" t="s">
        <v>97</v>
      </c>
      <c r="E15354" t="s">
        <v>122</v>
      </c>
      <c r="F15354">
        <v>17</v>
      </c>
      <c r="G15354">
        <v>81.831924438476563</v>
      </c>
      <c r="H15354">
        <v>78.942222595214844</v>
      </c>
      <c r="I15354">
        <v>2.8897011280059814</v>
      </c>
      <c r="J15354">
        <v>3.5312637686729431E-2</v>
      </c>
      <c r="K15354">
        <v>1.9456124305725098</v>
      </c>
      <c r="L15354">
        <v>2.5033876895904541</v>
      </c>
      <c r="M15354">
        <v>2.8897011280059814</v>
      </c>
      <c r="N15354">
        <v>3.2760145664215088</v>
      </c>
      <c r="O15354">
        <v>3.8337898254394531</v>
      </c>
      <c r="P15354">
        <v>1.6779763698577881</v>
      </c>
      <c r="Q15354">
        <v>4.1014256477355957</v>
      </c>
      <c r="R15354">
        <v>27</v>
      </c>
      <c r="S15354">
        <v>0.54269202304227804</v>
      </c>
      <c r="T15354">
        <v>0.73667633533477783</v>
      </c>
      <c r="U15354">
        <v>78.250030517578125</v>
      </c>
      <c r="V15354">
        <v>98.329338073730469</v>
      </c>
      <c r="W15354">
        <v>78.311111450195313</v>
      </c>
    </row>
    <row r="15355" spans="1:23" x14ac:dyDescent="0.25">
      <c r="A15355" t="s">
        <v>89</v>
      </c>
      <c r="B15355" t="s">
        <v>101</v>
      </c>
      <c r="C15355" t="s">
        <v>107</v>
      </c>
      <c r="D15355" s="4" t="s">
        <v>97</v>
      </c>
      <c r="E15355" t="s">
        <v>122</v>
      </c>
      <c r="F15355">
        <v>18</v>
      </c>
      <c r="G15355">
        <v>73.299606323242187</v>
      </c>
      <c r="H15355">
        <v>70.365928649902344</v>
      </c>
      <c r="I15355">
        <v>2.9336843490600586</v>
      </c>
      <c r="J15355">
        <v>4.0023192763328552E-2</v>
      </c>
      <c r="K15355">
        <v>1.9648327827453613</v>
      </c>
      <c r="L15355">
        <v>2.5372381210327148</v>
      </c>
      <c r="M15355">
        <v>2.9336843490600586</v>
      </c>
      <c r="N15355">
        <v>3.3301305770874023</v>
      </c>
      <c r="O15355">
        <v>3.9025359153747559</v>
      </c>
      <c r="P15355">
        <v>1.6901768445968628</v>
      </c>
      <c r="Q15355">
        <v>4.1771917343139648</v>
      </c>
      <c r="R15355">
        <v>27</v>
      </c>
      <c r="S15355">
        <v>0.57153435112499906</v>
      </c>
      <c r="T15355">
        <v>0.75599890947341919</v>
      </c>
      <c r="U15355">
        <v>78.250030517578125</v>
      </c>
      <c r="V15355">
        <v>98.329338073730469</v>
      </c>
      <c r="W15355">
        <v>76.75555419921875</v>
      </c>
    </row>
    <row r="15356" spans="1:23" x14ac:dyDescent="0.25">
      <c r="A15356" t="s">
        <v>89</v>
      </c>
      <c r="B15356" t="s">
        <v>101</v>
      </c>
      <c r="C15356" t="s">
        <v>107</v>
      </c>
      <c r="D15356" s="4" t="s">
        <v>97</v>
      </c>
      <c r="E15356" t="s">
        <v>122</v>
      </c>
      <c r="F15356">
        <v>19</v>
      </c>
      <c r="G15356">
        <v>55.536479949951172</v>
      </c>
      <c r="H15356">
        <v>56.034072875976563</v>
      </c>
      <c r="I15356">
        <v>-0.49759402871131897</v>
      </c>
      <c r="J15356">
        <v>-8.9597692713141441E-3</v>
      </c>
      <c r="K15356">
        <v>-1.6589009761810303</v>
      </c>
      <c r="L15356">
        <v>-0.97279143333435059</v>
      </c>
      <c r="M15356">
        <v>-0.49759402871131897</v>
      </c>
      <c r="N15356">
        <v>-2.2396635264158249E-2</v>
      </c>
      <c r="O15356">
        <v>0.66371291875839233</v>
      </c>
      <c r="P15356">
        <v>-1.9881154298782349</v>
      </c>
      <c r="Q15356">
        <v>0.99292731285095215</v>
      </c>
      <c r="R15356">
        <v>27</v>
      </c>
      <c r="S15356">
        <v>0.82114884110821151</v>
      </c>
      <c r="T15356">
        <v>0.90617263317108154</v>
      </c>
      <c r="U15356">
        <v>78.250030517578125</v>
      </c>
      <c r="V15356">
        <v>98.329338073730469</v>
      </c>
      <c r="W15356">
        <v>73.844444274902344</v>
      </c>
    </row>
    <row r="15357" spans="1:23" x14ac:dyDescent="0.25">
      <c r="A15357" t="s">
        <v>89</v>
      </c>
      <c r="B15357" t="s">
        <v>101</v>
      </c>
      <c r="C15357" t="s">
        <v>107</v>
      </c>
      <c r="D15357" s="4" t="s">
        <v>97</v>
      </c>
      <c r="E15357" t="s">
        <v>122</v>
      </c>
      <c r="F15357">
        <v>20</v>
      </c>
      <c r="G15357">
        <v>50.672744750976562</v>
      </c>
      <c r="H15357">
        <v>51.91851806640625</v>
      </c>
      <c r="I15357">
        <v>-1.2457739114761353</v>
      </c>
      <c r="J15357">
        <v>-2.45846938341856E-2</v>
      </c>
      <c r="K15357">
        <v>-2.2572016716003418</v>
      </c>
      <c r="L15357">
        <v>-1.6596419811248779</v>
      </c>
      <c r="M15357">
        <v>-1.2457739114761353</v>
      </c>
      <c r="N15357">
        <v>-0.83190590143203735</v>
      </c>
      <c r="O15357">
        <v>-0.23434621095657349</v>
      </c>
      <c r="P15357">
        <v>-2.5439271926879883</v>
      </c>
      <c r="Q15357">
        <v>5.2379485219717026E-2</v>
      </c>
      <c r="R15357">
        <v>27</v>
      </c>
      <c r="S15357">
        <v>0.62287014541420049</v>
      </c>
      <c r="T15357">
        <v>0.78922122716903687</v>
      </c>
      <c r="U15357">
        <v>78.250030517578125</v>
      </c>
      <c r="V15357">
        <v>98.329338073730469</v>
      </c>
      <c r="W15357">
        <v>73.577781677246094</v>
      </c>
    </row>
    <row r="15358" spans="1:23" x14ac:dyDescent="0.25">
      <c r="A15358" t="s">
        <v>89</v>
      </c>
      <c r="B15358" t="s">
        <v>101</v>
      </c>
      <c r="C15358" t="s">
        <v>107</v>
      </c>
      <c r="D15358" s="4" t="s">
        <v>97</v>
      </c>
      <c r="E15358" t="s">
        <v>122</v>
      </c>
      <c r="F15358">
        <v>21</v>
      </c>
      <c r="G15358">
        <v>47.541786193847656</v>
      </c>
      <c r="H15358">
        <v>46.598518371582031</v>
      </c>
      <c r="I15358">
        <v>0.94326680898666382</v>
      </c>
      <c r="J15358">
        <v>1.9840793684124947E-2</v>
      </c>
      <c r="K15358">
        <v>3.7398122251033783E-2</v>
      </c>
      <c r="L15358">
        <v>0.57259267568588257</v>
      </c>
      <c r="M15358">
        <v>0.94326680898666382</v>
      </c>
      <c r="N15358">
        <v>1.3139408826828003</v>
      </c>
      <c r="O15358">
        <v>1.8491355180740356</v>
      </c>
      <c r="P15358">
        <v>-0.21940305829048157</v>
      </c>
      <c r="Q15358">
        <v>2.1059367656707764</v>
      </c>
      <c r="R15358">
        <v>27</v>
      </c>
      <c r="S15358">
        <v>0.49964129326955131</v>
      </c>
      <c r="T15358">
        <v>0.70685309171676636</v>
      </c>
      <c r="U15358">
        <v>78.250030517578125</v>
      </c>
      <c r="V15358">
        <v>98.329338073730469</v>
      </c>
      <c r="W15358">
        <v>73.400001525878906</v>
      </c>
    </row>
    <row r="15359" spans="1:23" x14ac:dyDescent="0.25">
      <c r="A15359" t="s">
        <v>89</v>
      </c>
      <c r="B15359" t="s">
        <v>101</v>
      </c>
      <c r="C15359" t="s">
        <v>107</v>
      </c>
      <c r="D15359" s="4" t="s">
        <v>97</v>
      </c>
      <c r="E15359" t="s">
        <v>122</v>
      </c>
      <c r="F15359">
        <v>22</v>
      </c>
      <c r="G15359">
        <v>44.1112060546875</v>
      </c>
      <c r="H15359">
        <v>43.721481323242188</v>
      </c>
      <c r="I15359">
        <v>0.38972336053848267</v>
      </c>
      <c r="J15359">
        <v>8.8350195437669754E-3</v>
      </c>
      <c r="K15359">
        <v>-0.4388943612575531</v>
      </c>
      <c r="L15359">
        <v>5.0659704953432083E-2</v>
      </c>
      <c r="M15359">
        <v>0.38972336053848267</v>
      </c>
      <c r="N15359">
        <v>0.72878700494766235</v>
      </c>
      <c r="O15359">
        <v>1.2183411121368408</v>
      </c>
      <c r="P15359">
        <v>-0.67379593849182129</v>
      </c>
      <c r="Q15359">
        <v>1.4532426595687866</v>
      </c>
      <c r="R15359">
        <v>27</v>
      </c>
      <c r="S15359">
        <v>0.41805773260492529</v>
      </c>
      <c r="T15359">
        <v>0.64657384157180786</v>
      </c>
      <c r="U15359">
        <v>78.250030517578125</v>
      </c>
      <c r="V15359">
        <v>98.329338073730469</v>
      </c>
      <c r="W15359">
        <v>73.066665649414063</v>
      </c>
    </row>
    <row r="15360" spans="1:23" x14ac:dyDescent="0.25">
      <c r="A15360" t="s">
        <v>89</v>
      </c>
      <c r="B15360" t="s">
        <v>101</v>
      </c>
      <c r="C15360" t="s">
        <v>107</v>
      </c>
      <c r="D15360" s="4" t="s">
        <v>97</v>
      </c>
      <c r="E15360" t="s">
        <v>122</v>
      </c>
      <c r="F15360">
        <v>23</v>
      </c>
      <c r="G15360">
        <v>40.157943725585937</v>
      </c>
      <c r="H15360">
        <v>40.808887481689453</v>
      </c>
      <c r="I15360">
        <v>-0.65094494819641113</v>
      </c>
      <c r="J15360">
        <v>-1.6209619119763374E-2</v>
      </c>
      <c r="K15360">
        <v>-1.4014604091644287</v>
      </c>
      <c r="L15360">
        <v>-0.95804983377456665</v>
      </c>
      <c r="M15360">
        <v>-0.65094494819641113</v>
      </c>
      <c r="N15360">
        <v>-0.343840092420578</v>
      </c>
      <c r="O15360">
        <v>9.957055002450943E-2</v>
      </c>
      <c r="P15360">
        <v>-1.6142212152481079</v>
      </c>
      <c r="Q15360">
        <v>0.31233125925064087</v>
      </c>
      <c r="R15360">
        <v>27</v>
      </c>
      <c r="S15360">
        <v>0.34296291535088486</v>
      </c>
      <c r="T15360">
        <v>0.58563035726547241</v>
      </c>
      <c r="U15360">
        <v>78.250030517578125</v>
      </c>
      <c r="V15360">
        <v>98.329338073730469</v>
      </c>
      <c r="W15360">
        <v>72.74444580078125</v>
      </c>
    </row>
    <row r="15361" spans="1:23" x14ac:dyDescent="0.25">
      <c r="A15361" t="s">
        <v>89</v>
      </c>
      <c r="B15361" t="s">
        <v>101</v>
      </c>
      <c r="C15361" t="s">
        <v>107</v>
      </c>
      <c r="D15361" s="4" t="s">
        <v>97</v>
      </c>
      <c r="E15361" t="s">
        <v>122</v>
      </c>
      <c r="F15361">
        <v>24</v>
      </c>
      <c r="G15361">
        <v>36.34197998046875</v>
      </c>
      <c r="H15361">
        <v>36.481479644775391</v>
      </c>
      <c r="I15361">
        <v>-0.13950018584728241</v>
      </c>
      <c r="J15361">
        <v>-3.8385412190109491E-3</v>
      </c>
      <c r="K15361">
        <v>-1.0304199457168579</v>
      </c>
      <c r="L15361">
        <v>-0.50405734777450562</v>
      </c>
      <c r="M15361">
        <v>-0.13950018584728241</v>
      </c>
      <c r="N15361">
        <v>0.2250569760799408</v>
      </c>
      <c r="O15361">
        <v>0.75141960382461548</v>
      </c>
      <c r="P15361">
        <v>-1.2829833030700684</v>
      </c>
      <c r="Q15361">
        <v>1.0039830207824707</v>
      </c>
      <c r="R15361">
        <v>27</v>
      </c>
      <c r="S15361">
        <v>0.48328691584585215</v>
      </c>
      <c r="T15361">
        <v>0.69518840312957764</v>
      </c>
      <c r="U15361">
        <v>78.250030517578125</v>
      </c>
      <c r="V15361">
        <v>98.329338073730469</v>
      </c>
      <c r="W15361">
        <v>72.488883972167969</v>
      </c>
    </row>
    <row r="15362" spans="1:23" x14ac:dyDescent="0.25">
      <c r="D15362" s="4"/>
    </row>
    <row r="15363" spans="1:23" x14ac:dyDescent="0.25">
      <c r="D15363" s="4"/>
    </row>
    <row r="15364" spans="1:23" x14ac:dyDescent="0.25">
      <c r="D15364" s="4"/>
    </row>
    <row r="15365" spans="1:23" x14ac:dyDescent="0.25">
      <c r="D15365" s="4"/>
    </row>
    <row r="15366" spans="1:23" x14ac:dyDescent="0.25">
      <c r="D15366" s="4"/>
    </row>
    <row r="15367" spans="1:23" x14ac:dyDescent="0.25">
      <c r="D15367" s="4"/>
    </row>
    <row r="15368" spans="1:23" x14ac:dyDescent="0.25">
      <c r="D15368" s="4"/>
    </row>
    <row r="15369" spans="1:23" x14ac:dyDescent="0.25">
      <c r="D15369" s="4"/>
    </row>
    <row r="15370" spans="1:23" x14ac:dyDescent="0.25">
      <c r="D15370" s="4"/>
    </row>
    <row r="15371" spans="1:23" x14ac:dyDescent="0.25">
      <c r="D15371" s="4"/>
    </row>
    <row r="15372" spans="1:23" x14ac:dyDescent="0.25">
      <c r="D15372" s="4"/>
    </row>
    <row r="15373" spans="1:23" x14ac:dyDescent="0.25">
      <c r="D15373" s="4"/>
    </row>
    <row r="15374" spans="1:23" x14ac:dyDescent="0.25">
      <c r="D15374" s="4"/>
    </row>
    <row r="15375" spans="1:23" x14ac:dyDescent="0.25">
      <c r="D15375" s="4"/>
    </row>
    <row r="15376" spans="1:23" x14ac:dyDescent="0.25">
      <c r="D15376" s="4"/>
    </row>
    <row r="15377" spans="4:4" x14ac:dyDescent="0.25">
      <c r="D15377" s="4"/>
    </row>
    <row r="15378" spans="4:4" x14ac:dyDescent="0.25">
      <c r="D15378" s="4"/>
    </row>
    <row r="15379" spans="4:4" x14ac:dyDescent="0.25">
      <c r="D15379" s="4"/>
    </row>
    <row r="15380" spans="4:4" x14ac:dyDescent="0.25">
      <c r="D15380" s="4"/>
    </row>
    <row r="15381" spans="4:4" x14ac:dyDescent="0.25">
      <c r="D15381" s="4"/>
    </row>
    <row r="15382" spans="4:4" x14ac:dyDescent="0.25">
      <c r="D15382" s="4"/>
    </row>
    <row r="15383" spans="4:4" x14ac:dyDescent="0.25">
      <c r="D15383" s="4"/>
    </row>
    <row r="15384" spans="4:4" x14ac:dyDescent="0.25">
      <c r="D15384" s="4"/>
    </row>
    <row r="15385" spans="4:4" x14ac:dyDescent="0.25">
      <c r="D15385" s="4"/>
    </row>
    <row r="15386" spans="4:4" x14ac:dyDescent="0.25">
      <c r="D15386" s="4"/>
    </row>
    <row r="15387" spans="4:4" x14ac:dyDescent="0.25">
      <c r="D15387" s="4"/>
    </row>
    <row r="15388" spans="4:4" x14ac:dyDescent="0.25">
      <c r="D15388" s="4"/>
    </row>
    <row r="15389" spans="4:4" x14ac:dyDescent="0.25">
      <c r="D15389" s="4"/>
    </row>
    <row r="15390" spans="4:4" x14ac:dyDescent="0.25">
      <c r="D15390" s="4"/>
    </row>
    <row r="15391" spans="4:4" x14ac:dyDescent="0.25">
      <c r="D15391" s="4"/>
    </row>
    <row r="15392" spans="4:4" x14ac:dyDescent="0.25">
      <c r="D15392" s="4"/>
    </row>
    <row r="15393" spans="4:4" x14ac:dyDescent="0.25">
      <c r="D15393" s="4"/>
    </row>
    <row r="15394" spans="4:4" x14ac:dyDescent="0.25">
      <c r="D15394" s="4"/>
    </row>
    <row r="15395" spans="4:4" x14ac:dyDescent="0.25">
      <c r="D15395" s="4"/>
    </row>
    <row r="15396" spans="4:4" x14ac:dyDescent="0.25">
      <c r="D15396" s="4"/>
    </row>
    <row r="15397" spans="4:4" x14ac:dyDescent="0.25">
      <c r="D15397" s="4"/>
    </row>
    <row r="15398" spans="4:4" x14ac:dyDescent="0.25">
      <c r="D15398" s="4"/>
    </row>
    <row r="15399" spans="4:4" x14ac:dyDescent="0.25">
      <c r="D15399" s="4"/>
    </row>
    <row r="15400" spans="4:4" x14ac:dyDescent="0.25">
      <c r="D15400" s="4"/>
    </row>
    <row r="15401" spans="4:4" x14ac:dyDescent="0.25">
      <c r="D15401" s="4"/>
    </row>
    <row r="15402" spans="4:4" x14ac:dyDescent="0.25">
      <c r="D15402" s="4"/>
    </row>
    <row r="15403" spans="4:4" x14ac:dyDescent="0.25">
      <c r="D15403" s="4"/>
    </row>
    <row r="15404" spans="4:4" x14ac:dyDescent="0.25">
      <c r="D15404" s="4"/>
    </row>
    <row r="15405" spans="4:4" x14ac:dyDescent="0.25">
      <c r="D15405" s="4"/>
    </row>
    <row r="15406" spans="4:4" x14ac:dyDescent="0.25">
      <c r="D15406" s="4"/>
    </row>
    <row r="15407" spans="4:4" x14ac:dyDescent="0.25">
      <c r="D15407" s="4"/>
    </row>
    <row r="15408" spans="4:4" x14ac:dyDescent="0.25">
      <c r="D15408" s="4"/>
    </row>
    <row r="15409" spans="4:4" x14ac:dyDescent="0.25">
      <c r="D15409" s="4"/>
    </row>
    <row r="15410" spans="4:4" x14ac:dyDescent="0.25">
      <c r="D15410" s="4"/>
    </row>
    <row r="15411" spans="4:4" x14ac:dyDescent="0.25">
      <c r="D15411" s="4"/>
    </row>
    <row r="15412" spans="4:4" x14ac:dyDescent="0.25">
      <c r="D15412" s="4"/>
    </row>
    <row r="15413" spans="4:4" x14ac:dyDescent="0.25">
      <c r="D15413" s="4"/>
    </row>
    <row r="15414" spans="4:4" x14ac:dyDescent="0.25">
      <c r="D15414" s="4"/>
    </row>
    <row r="15415" spans="4:4" x14ac:dyDescent="0.25">
      <c r="D15415" s="4"/>
    </row>
    <row r="15416" spans="4:4" x14ac:dyDescent="0.25">
      <c r="D15416" s="4"/>
    </row>
    <row r="15417" spans="4:4" x14ac:dyDescent="0.25">
      <c r="D15417" s="4"/>
    </row>
    <row r="15418" spans="4:4" x14ac:dyDescent="0.25">
      <c r="D15418" s="4"/>
    </row>
    <row r="15419" spans="4:4" x14ac:dyDescent="0.25">
      <c r="D15419" s="4"/>
    </row>
    <row r="15420" spans="4:4" x14ac:dyDescent="0.25">
      <c r="D15420" s="4"/>
    </row>
    <row r="15421" spans="4:4" x14ac:dyDescent="0.25">
      <c r="D15421" s="4"/>
    </row>
    <row r="15422" spans="4:4" x14ac:dyDescent="0.25">
      <c r="D15422" s="4"/>
    </row>
    <row r="15423" spans="4:4" x14ac:dyDescent="0.25">
      <c r="D15423" s="4"/>
    </row>
    <row r="15424" spans="4:4" x14ac:dyDescent="0.25">
      <c r="D15424" s="4"/>
    </row>
    <row r="15425" spans="4:4" x14ac:dyDescent="0.25">
      <c r="D15425" s="4"/>
    </row>
    <row r="15426" spans="4:4" x14ac:dyDescent="0.25">
      <c r="D15426" s="4"/>
    </row>
    <row r="15427" spans="4:4" x14ac:dyDescent="0.25">
      <c r="D15427" s="4"/>
    </row>
    <row r="15428" spans="4:4" x14ac:dyDescent="0.25">
      <c r="D15428" s="4"/>
    </row>
    <row r="15429" spans="4:4" x14ac:dyDescent="0.25">
      <c r="D15429" s="4"/>
    </row>
    <row r="15430" spans="4:4" x14ac:dyDescent="0.25">
      <c r="D15430" s="4"/>
    </row>
    <row r="15431" spans="4:4" x14ac:dyDescent="0.25">
      <c r="D15431" s="4"/>
    </row>
    <row r="15432" spans="4:4" x14ac:dyDescent="0.25">
      <c r="D15432" s="4"/>
    </row>
    <row r="15433" spans="4:4" x14ac:dyDescent="0.25">
      <c r="D15433" s="4"/>
    </row>
    <row r="15434" spans="4:4" x14ac:dyDescent="0.25">
      <c r="D15434" s="4"/>
    </row>
    <row r="15435" spans="4:4" x14ac:dyDescent="0.25">
      <c r="D15435" s="4"/>
    </row>
    <row r="15436" spans="4:4" x14ac:dyDescent="0.25">
      <c r="D15436" s="4"/>
    </row>
    <row r="15437" spans="4:4" x14ac:dyDescent="0.25">
      <c r="D15437" s="4"/>
    </row>
    <row r="15438" spans="4:4" x14ac:dyDescent="0.25">
      <c r="D15438" s="4"/>
    </row>
    <row r="15439" spans="4:4" x14ac:dyDescent="0.25">
      <c r="D15439" s="4"/>
    </row>
    <row r="15440" spans="4:4" x14ac:dyDescent="0.25">
      <c r="D15440" s="4"/>
    </row>
    <row r="15441" spans="4:4" x14ac:dyDescent="0.25">
      <c r="D15441" s="4"/>
    </row>
    <row r="15442" spans="4:4" x14ac:dyDescent="0.25">
      <c r="D15442" s="4"/>
    </row>
    <row r="15443" spans="4:4" x14ac:dyDescent="0.25">
      <c r="D15443" s="4"/>
    </row>
    <row r="15444" spans="4:4" x14ac:dyDescent="0.25">
      <c r="D15444" s="4"/>
    </row>
    <row r="15445" spans="4:4" x14ac:dyDescent="0.25">
      <c r="D15445" s="4"/>
    </row>
    <row r="15446" spans="4:4" x14ac:dyDescent="0.25">
      <c r="D15446" s="4"/>
    </row>
    <row r="15447" spans="4:4" x14ac:dyDescent="0.25">
      <c r="D15447" s="4"/>
    </row>
    <row r="15448" spans="4:4" x14ac:dyDescent="0.25">
      <c r="D15448" s="4"/>
    </row>
    <row r="15449" spans="4:4" x14ac:dyDescent="0.25">
      <c r="D15449" s="4"/>
    </row>
    <row r="15450" spans="4:4" x14ac:dyDescent="0.25">
      <c r="D15450" s="4"/>
    </row>
    <row r="15451" spans="4:4" x14ac:dyDescent="0.25">
      <c r="D15451" s="4"/>
    </row>
    <row r="15452" spans="4:4" x14ac:dyDescent="0.25">
      <c r="D15452" s="4"/>
    </row>
    <row r="15453" spans="4:4" x14ac:dyDescent="0.25">
      <c r="D15453" s="4"/>
    </row>
    <row r="15454" spans="4:4" x14ac:dyDescent="0.25">
      <c r="D15454" s="4"/>
    </row>
    <row r="15455" spans="4:4" x14ac:dyDescent="0.25">
      <c r="D15455" s="4"/>
    </row>
    <row r="15456" spans="4:4" x14ac:dyDescent="0.25">
      <c r="D15456" s="4"/>
    </row>
    <row r="15457" spans="4:4" x14ac:dyDescent="0.25">
      <c r="D15457" s="4"/>
    </row>
    <row r="15458" spans="4:4" x14ac:dyDescent="0.25">
      <c r="D15458" s="4"/>
    </row>
    <row r="15459" spans="4:4" x14ac:dyDescent="0.25">
      <c r="D15459" s="4"/>
    </row>
    <row r="15460" spans="4:4" x14ac:dyDescent="0.25">
      <c r="D15460" s="4"/>
    </row>
    <row r="15461" spans="4:4" x14ac:dyDescent="0.25">
      <c r="D15461" s="4"/>
    </row>
    <row r="15462" spans="4:4" x14ac:dyDescent="0.25">
      <c r="D15462" s="4"/>
    </row>
    <row r="15463" spans="4:4" x14ac:dyDescent="0.25">
      <c r="D15463" s="4"/>
    </row>
    <row r="15464" spans="4:4" x14ac:dyDescent="0.25">
      <c r="D15464" s="4"/>
    </row>
    <row r="15465" spans="4:4" x14ac:dyDescent="0.25">
      <c r="D15465" s="4"/>
    </row>
    <row r="15466" spans="4:4" x14ac:dyDescent="0.25">
      <c r="D15466" s="4"/>
    </row>
    <row r="15467" spans="4:4" x14ac:dyDescent="0.25">
      <c r="D15467" s="4"/>
    </row>
    <row r="15468" spans="4:4" x14ac:dyDescent="0.25">
      <c r="D15468" s="4"/>
    </row>
    <row r="15469" spans="4:4" x14ac:dyDescent="0.25">
      <c r="D15469" s="4"/>
    </row>
    <row r="15470" spans="4:4" x14ac:dyDescent="0.25">
      <c r="D15470" s="4"/>
    </row>
    <row r="15471" spans="4:4" x14ac:dyDescent="0.25">
      <c r="D15471" s="4"/>
    </row>
    <row r="15472" spans="4:4" x14ac:dyDescent="0.25">
      <c r="D15472" s="4"/>
    </row>
    <row r="15473" spans="4:4" x14ac:dyDescent="0.25">
      <c r="D15473" s="4"/>
    </row>
    <row r="15474" spans="4:4" x14ac:dyDescent="0.25">
      <c r="D15474" s="4"/>
    </row>
    <row r="15475" spans="4:4" x14ac:dyDescent="0.25">
      <c r="D15475" s="4"/>
    </row>
    <row r="15476" spans="4:4" x14ac:dyDescent="0.25">
      <c r="D15476" s="4"/>
    </row>
    <row r="15477" spans="4:4" x14ac:dyDescent="0.25">
      <c r="D15477" s="4"/>
    </row>
    <row r="15478" spans="4:4" x14ac:dyDescent="0.25">
      <c r="D15478" s="4"/>
    </row>
    <row r="15479" spans="4:4" x14ac:dyDescent="0.25">
      <c r="D15479" s="4"/>
    </row>
    <row r="15480" spans="4:4" x14ac:dyDescent="0.25">
      <c r="D15480" s="4"/>
    </row>
    <row r="15481" spans="4:4" x14ac:dyDescent="0.25">
      <c r="D15481" s="4"/>
    </row>
    <row r="15482" spans="4:4" x14ac:dyDescent="0.25">
      <c r="D15482" s="4"/>
    </row>
    <row r="15483" spans="4:4" x14ac:dyDescent="0.25">
      <c r="D15483" s="4"/>
    </row>
    <row r="15484" spans="4:4" x14ac:dyDescent="0.25">
      <c r="D15484" s="4"/>
    </row>
    <row r="15485" spans="4:4" x14ac:dyDescent="0.25">
      <c r="D15485" s="4"/>
    </row>
    <row r="15486" spans="4:4" x14ac:dyDescent="0.25">
      <c r="D15486" s="4"/>
    </row>
    <row r="15487" spans="4:4" x14ac:dyDescent="0.25">
      <c r="D15487" s="4"/>
    </row>
    <row r="15488" spans="4:4" x14ac:dyDescent="0.25">
      <c r="D15488" s="4"/>
    </row>
    <row r="15489" spans="4:4" x14ac:dyDescent="0.25">
      <c r="D15489" s="4"/>
    </row>
    <row r="15490" spans="4:4" x14ac:dyDescent="0.25">
      <c r="D15490" s="4"/>
    </row>
    <row r="15491" spans="4:4" x14ac:dyDescent="0.25">
      <c r="D15491" s="4"/>
    </row>
    <row r="15492" spans="4:4" x14ac:dyDescent="0.25">
      <c r="D15492" s="4"/>
    </row>
    <row r="15493" spans="4:4" x14ac:dyDescent="0.25">
      <c r="D15493" s="4"/>
    </row>
    <row r="15494" spans="4:4" x14ac:dyDescent="0.25">
      <c r="D15494" s="4"/>
    </row>
    <row r="15495" spans="4:4" x14ac:dyDescent="0.25">
      <c r="D15495" s="4"/>
    </row>
    <row r="15496" spans="4:4" x14ac:dyDescent="0.25">
      <c r="D15496" s="4"/>
    </row>
    <row r="15497" spans="4:4" x14ac:dyDescent="0.25">
      <c r="D15497" s="4"/>
    </row>
    <row r="15498" spans="4:4" x14ac:dyDescent="0.25">
      <c r="D15498" s="4"/>
    </row>
    <row r="15499" spans="4:4" x14ac:dyDescent="0.25">
      <c r="D15499" s="4"/>
    </row>
    <row r="15500" spans="4:4" x14ac:dyDescent="0.25">
      <c r="D15500" s="4"/>
    </row>
    <row r="15501" spans="4:4" x14ac:dyDescent="0.25">
      <c r="D15501" s="4"/>
    </row>
    <row r="15502" spans="4:4" x14ac:dyDescent="0.25">
      <c r="D15502" s="4"/>
    </row>
    <row r="15503" spans="4:4" x14ac:dyDescent="0.25">
      <c r="D15503" s="4"/>
    </row>
    <row r="15504" spans="4:4" x14ac:dyDescent="0.25">
      <c r="D15504" s="4"/>
    </row>
    <row r="15505" spans="4:4" x14ac:dyDescent="0.25">
      <c r="D15505" s="4"/>
    </row>
    <row r="15506" spans="4:4" x14ac:dyDescent="0.25">
      <c r="D15506" s="4"/>
    </row>
    <row r="15507" spans="4:4" x14ac:dyDescent="0.25">
      <c r="D15507" s="4"/>
    </row>
    <row r="15508" spans="4:4" x14ac:dyDescent="0.25">
      <c r="D15508" s="4"/>
    </row>
    <row r="15509" spans="4:4" x14ac:dyDescent="0.25">
      <c r="D15509" s="4"/>
    </row>
    <row r="15510" spans="4:4" x14ac:dyDescent="0.25">
      <c r="D15510" s="4"/>
    </row>
    <row r="15511" spans="4:4" x14ac:dyDescent="0.25">
      <c r="D15511" s="4"/>
    </row>
    <row r="15512" spans="4:4" x14ac:dyDescent="0.25">
      <c r="D15512" s="4"/>
    </row>
    <row r="15513" spans="4:4" x14ac:dyDescent="0.25">
      <c r="D15513" s="4"/>
    </row>
    <row r="15514" spans="4:4" x14ac:dyDescent="0.25">
      <c r="D15514" s="4"/>
    </row>
    <row r="15515" spans="4:4" x14ac:dyDescent="0.25">
      <c r="D15515" s="4"/>
    </row>
    <row r="15516" spans="4:4" x14ac:dyDescent="0.25">
      <c r="D15516" s="4"/>
    </row>
    <row r="15517" spans="4:4" x14ac:dyDescent="0.25">
      <c r="D15517" s="4"/>
    </row>
    <row r="15518" spans="4:4" x14ac:dyDescent="0.25">
      <c r="D15518" s="4"/>
    </row>
    <row r="15519" spans="4:4" x14ac:dyDescent="0.25">
      <c r="D15519" s="4"/>
    </row>
    <row r="15520" spans="4:4" x14ac:dyDescent="0.25">
      <c r="D15520" s="4"/>
    </row>
    <row r="15521" spans="4:4" x14ac:dyDescent="0.25">
      <c r="D15521" s="4"/>
    </row>
    <row r="15522" spans="4:4" x14ac:dyDescent="0.25">
      <c r="D15522" s="4"/>
    </row>
    <row r="15523" spans="4:4" x14ac:dyDescent="0.25">
      <c r="D15523" s="4"/>
    </row>
    <row r="15524" spans="4:4" x14ac:dyDescent="0.25">
      <c r="D15524" s="4"/>
    </row>
    <row r="15525" spans="4:4" x14ac:dyDescent="0.25">
      <c r="D15525" s="4"/>
    </row>
    <row r="15526" spans="4:4" x14ac:dyDescent="0.25">
      <c r="D15526" s="4"/>
    </row>
    <row r="15527" spans="4:4" x14ac:dyDescent="0.25">
      <c r="D15527" s="4"/>
    </row>
    <row r="15528" spans="4:4" x14ac:dyDescent="0.25">
      <c r="D15528" s="4"/>
    </row>
    <row r="15529" spans="4:4" x14ac:dyDescent="0.25">
      <c r="D15529" s="4"/>
    </row>
    <row r="15530" spans="4:4" x14ac:dyDescent="0.25">
      <c r="D15530" s="4"/>
    </row>
    <row r="15531" spans="4:4" x14ac:dyDescent="0.25">
      <c r="D15531" s="4"/>
    </row>
    <row r="15532" spans="4:4" x14ac:dyDescent="0.25">
      <c r="D15532" s="4"/>
    </row>
    <row r="15533" spans="4:4" x14ac:dyDescent="0.25">
      <c r="D15533" s="4"/>
    </row>
    <row r="15534" spans="4:4" x14ac:dyDescent="0.25">
      <c r="D15534" s="4"/>
    </row>
    <row r="15535" spans="4:4" x14ac:dyDescent="0.25">
      <c r="D15535" s="4"/>
    </row>
    <row r="15536" spans="4:4" x14ac:dyDescent="0.25">
      <c r="D15536" s="4"/>
    </row>
    <row r="15537" spans="4:4" x14ac:dyDescent="0.25">
      <c r="D15537" s="4"/>
    </row>
    <row r="15538" spans="4:4" x14ac:dyDescent="0.25">
      <c r="D15538" s="4"/>
    </row>
    <row r="15539" spans="4:4" x14ac:dyDescent="0.25">
      <c r="D15539" s="4"/>
    </row>
    <row r="15540" spans="4:4" x14ac:dyDescent="0.25">
      <c r="D15540" s="4"/>
    </row>
    <row r="15541" spans="4:4" x14ac:dyDescent="0.25">
      <c r="D15541" s="4"/>
    </row>
    <row r="15542" spans="4:4" x14ac:dyDescent="0.25">
      <c r="D15542" s="4"/>
    </row>
    <row r="15543" spans="4:4" x14ac:dyDescent="0.25">
      <c r="D15543" s="4"/>
    </row>
    <row r="15544" spans="4:4" x14ac:dyDescent="0.25">
      <c r="D15544" s="4"/>
    </row>
    <row r="15545" spans="4:4" x14ac:dyDescent="0.25">
      <c r="D15545" s="4"/>
    </row>
    <row r="15546" spans="4:4" x14ac:dyDescent="0.25">
      <c r="D15546" s="4"/>
    </row>
    <row r="15547" spans="4:4" x14ac:dyDescent="0.25">
      <c r="D15547" s="4"/>
    </row>
    <row r="15548" spans="4:4" x14ac:dyDescent="0.25">
      <c r="D15548" s="4"/>
    </row>
    <row r="15549" spans="4:4" x14ac:dyDescent="0.25">
      <c r="D15549" s="4"/>
    </row>
    <row r="15550" spans="4:4" x14ac:dyDescent="0.25">
      <c r="D15550" s="4"/>
    </row>
    <row r="15551" spans="4:4" x14ac:dyDescent="0.25">
      <c r="D15551" s="4"/>
    </row>
    <row r="15552" spans="4:4" x14ac:dyDescent="0.25">
      <c r="D15552" s="4"/>
    </row>
    <row r="15553" spans="4:4" x14ac:dyDescent="0.25">
      <c r="D15553" s="4"/>
    </row>
    <row r="15554" spans="4:4" x14ac:dyDescent="0.25">
      <c r="D15554" s="4"/>
    </row>
    <row r="15555" spans="4:4" x14ac:dyDescent="0.25">
      <c r="D15555" s="4"/>
    </row>
    <row r="15556" spans="4:4" x14ac:dyDescent="0.25">
      <c r="D15556" s="4"/>
    </row>
    <row r="15557" spans="4:4" x14ac:dyDescent="0.25">
      <c r="D15557" s="4"/>
    </row>
    <row r="15558" spans="4:4" x14ac:dyDescent="0.25">
      <c r="D15558" s="4"/>
    </row>
    <row r="15559" spans="4:4" x14ac:dyDescent="0.25">
      <c r="D15559" s="4"/>
    </row>
    <row r="15560" spans="4:4" x14ac:dyDescent="0.25">
      <c r="D15560" s="4"/>
    </row>
    <row r="15561" spans="4:4" x14ac:dyDescent="0.25">
      <c r="D15561" s="4"/>
    </row>
    <row r="15562" spans="4:4" x14ac:dyDescent="0.25">
      <c r="D15562" s="4"/>
    </row>
    <row r="15563" spans="4:4" x14ac:dyDescent="0.25">
      <c r="D15563" s="4"/>
    </row>
    <row r="15564" spans="4:4" x14ac:dyDescent="0.25">
      <c r="D15564" s="4"/>
    </row>
    <row r="15565" spans="4:4" x14ac:dyDescent="0.25">
      <c r="D15565" s="4"/>
    </row>
    <row r="15566" spans="4:4" x14ac:dyDescent="0.25">
      <c r="D15566" s="4"/>
    </row>
    <row r="15567" spans="4:4" x14ac:dyDescent="0.25">
      <c r="D15567" s="4"/>
    </row>
    <row r="15568" spans="4:4" x14ac:dyDescent="0.25">
      <c r="D15568" s="4"/>
    </row>
    <row r="15569" spans="4:4" x14ac:dyDescent="0.25">
      <c r="D15569" s="4"/>
    </row>
    <row r="15570" spans="4:4" x14ac:dyDescent="0.25">
      <c r="D15570" s="4"/>
    </row>
    <row r="15571" spans="4:4" x14ac:dyDescent="0.25">
      <c r="D15571" s="4"/>
    </row>
    <row r="15572" spans="4:4" x14ac:dyDescent="0.25">
      <c r="D15572" s="4"/>
    </row>
    <row r="15573" spans="4:4" x14ac:dyDescent="0.25">
      <c r="D15573" s="4"/>
    </row>
    <row r="15574" spans="4:4" x14ac:dyDescent="0.25">
      <c r="D15574" s="4"/>
    </row>
    <row r="15575" spans="4:4" x14ac:dyDescent="0.25">
      <c r="D15575" s="4"/>
    </row>
    <row r="15576" spans="4:4" x14ac:dyDescent="0.25">
      <c r="D15576" s="4"/>
    </row>
    <row r="15577" spans="4:4" x14ac:dyDescent="0.25">
      <c r="D15577" s="4"/>
    </row>
    <row r="15578" spans="4:4" x14ac:dyDescent="0.25">
      <c r="D15578" s="4"/>
    </row>
    <row r="15579" spans="4:4" x14ac:dyDescent="0.25">
      <c r="D15579" s="4"/>
    </row>
    <row r="15580" spans="4:4" x14ac:dyDescent="0.25">
      <c r="D15580" s="4"/>
    </row>
    <row r="15581" spans="4:4" x14ac:dyDescent="0.25">
      <c r="D15581" s="4"/>
    </row>
    <row r="15582" spans="4:4" x14ac:dyDescent="0.25">
      <c r="D15582" s="4"/>
    </row>
    <row r="15583" spans="4:4" x14ac:dyDescent="0.25">
      <c r="D15583" s="4"/>
    </row>
    <row r="15584" spans="4:4" x14ac:dyDescent="0.25">
      <c r="D15584" s="4"/>
    </row>
    <row r="15585" spans="4:4" x14ac:dyDescent="0.25">
      <c r="D15585" s="4"/>
    </row>
    <row r="15586" spans="4:4" x14ac:dyDescent="0.25">
      <c r="D15586" s="4"/>
    </row>
    <row r="15587" spans="4:4" x14ac:dyDescent="0.25">
      <c r="D15587" s="4"/>
    </row>
    <row r="15588" spans="4:4" x14ac:dyDescent="0.25">
      <c r="D15588" s="4"/>
    </row>
    <row r="15589" spans="4:4" x14ac:dyDescent="0.25">
      <c r="D15589" s="4"/>
    </row>
    <row r="15590" spans="4:4" x14ac:dyDescent="0.25">
      <c r="D15590" s="4"/>
    </row>
    <row r="15591" spans="4:4" x14ac:dyDescent="0.25">
      <c r="D15591" s="4"/>
    </row>
    <row r="15592" spans="4:4" x14ac:dyDescent="0.25">
      <c r="D15592" s="4"/>
    </row>
    <row r="15593" spans="4:4" x14ac:dyDescent="0.25">
      <c r="D15593" s="4"/>
    </row>
    <row r="15594" spans="4:4" x14ac:dyDescent="0.25">
      <c r="D15594" s="4"/>
    </row>
    <row r="15595" spans="4:4" x14ac:dyDescent="0.25">
      <c r="D15595" s="4"/>
    </row>
    <row r="15596" spans="4:4" x14ac:dyDescent="0.25">
      <c r="D15596" s="4"/>
    </row>
    <row r="15597" spans="4:4" x14ac:dyDescent="0.25">
      <c r="D15597" s="4"/>
    </row>
    <row r="15598" spans="4:4" x14ac:dyDescent="0.25">
      <c r="D15598" s="4"/>
    </row>
    <row r="15599" spans="4:4" x14ac:dyDescent="0.25">
      <c r="D15599" s="4"/>
    </row>
    <row r="15600" spans="4:4" x14ac:dyDescent="0.25">
      <c r="D15600" s="4"/>
    </row>
    <row r="15601" spans="4:4" x14ac:dyDescent="0.25">
      <c r="D15601" s="4"/>
    </row>
    <row r="15602" spans="4:4" x14ac:dyDescent="0.25">
      <c r="D15602" s="4"/>
    </row>
    <row r="15603" spans="4:4" x14ac:dyDescent="0.25">
      <c r="D15603" s="4"/>
    </row>
    <row r="15604" spans="4:4" x14ac:dyDescent="0.25">
      <c r="D15604" s="4"/>
    </row>
    <row r="15605" spans="4:4" x14ac:dyDescent="0.25">
      <c r="D15605" s="4"/>
    </row>
    <row r="15606" spans="4:4" x14ac:dyDescent="0.25">
      <c r="D15606" s="4"/>
    </row>
    <row r="15607" spans="4:4" x14ac:dyDescent="0.25">
      <c r="D15607" s="4"/>
    </row>
    <row r="15608" spans="4:4" x14ac:dyDescent="0.25">
      <c r="D15608" s="4"/>
    </row>
    <row r="15609" spans="4:4" x14ac:dyDescent="0.25">
      <c r="D15609" s="4"/>
    </row>
    <row r="15610" spans="4:4" x14ac:dyDescent="0.25">
      <c r="D15610" s="4"/>
    </row>
    <row r="15611" spans="4:4" x14ac:dyDescent="0.25">
      <c r="D15611" s="4"/>
    </row>
    <row r="15612" spans="4:4" x14ac:dyDescent="0.25">
      <c r="D15612" s="4"/>
    </row>
    <row r="15613" spans="4:4" x14ac:dyDescent="0.25">
      <c r="D15613" s="4"/>
    </row>
    <row r="15614" spans="4:4" x14ac:dyDescent="0.25">
      <c r="D15614" s="4"/>
    </row>
    <row r="15615" spans="4:4" x14ac:dyDescent="0.25">
      <c r="D15615" s="4"/>
    </row>
    <row r="15616" spans="4:4" x14ac:dyDescent="0.25">
      <c r="D15616" s="4"/>
    </row>
    <row r="15617" spans="4:4" x14ac:dyDescent="0.25">
      <c r="D15617" s="4"/>
    </row>
    <row r="15618" spans="4:4" x14ac:dyDescent="0.25">
      <c r="D15618" s="4"/>
    </row>
    <row r="15619" spans="4:4" x14ac:dyDescent="0.25">
      <c r="D15619" s="4"/>
    </row>
    <row r="15620" spans="4:4" x14ac:dyDescent="0.25">
      <c r="D15620" s="4"/>
    </row>
    <row r="15621" spans="4:4" x14ac:dyDescent="0.25">
      <c r="D15621" s="4"/>
    </row>
    <row r="15622" spans="4:4" x14ac:dyDescent="0.25">
      <c r="D15622" s="4"/>
    </row>
    <row r="15623" spans="4:4" x14ac:dyDescent="0.25">
      <c r="D15623" s="4"/>
    </row>
    <row r="15624" spans="4:4" x14ac:dyDescent="0.25">
      <c r="D15624" s="4"/>
    </row>
    <row r="15625" spans="4:4" x14ac:dyDescent="0.25">
      <c r="D15625" s="4"/>
    </row>
    <row r="15626" spans="4:4" x14ac:dyDescent="0.25">
      <c r="D15626" s="4"/>
    </row>
    <row r="15627" spans="4:4" x14ac:dyDescent="0.25">
      <c r="D15627" s="4"/>
    </row>
    <row r="15628" spans="4:4" x14ac:dyDescent="0.25">
      <c r="D15628" s="4"/>
    </row>
    <row r="15629" spans="4:4" x14ac:dyDescent="0.25">
      <c r="D15629" s="4"/>
    </row>
    <row r="15630" spans="4:4" x14ac:dyDescent="0.25">
      <c r="D15630" s="4"/>
    </row>
    <row r="15631" spans="4:4" x14ac:dyDescent="0.25">
      <c r="D15631" s="4"/>
    </row>
    <row r="15632" spans="4:4" x14ac:dyDescent="0.25">
      <c r="D15632" s="4"/>
    </row>
    <row r="15633" spans="4:4" x14ac:dyDescent="0.25">
      <c r="D15633" s="4"/>
    </row>
    <row r="15634" spans="4:4" x14ac:dyDescent="0.25">
      <c r="D15634" s="4"/>
    </row>
    <row r="15635" spans="4:4" x14ac:dyDescent="0.25">
      <c r="D15635" s="4"/>
    </row>
    <row r="15636" spans="4:4" x14ac:dyDescent="0.25">
      <c r="D15636" s="4"/>
    </row>
    <row r="15637" spans="4:4" x14ac:dyDescent="0.25">
      <c r="D15637" s="4"/>
    </row>
    <row r="15638" spans="4:4" x14ac:dyDescent="0.25">
      <c r="D15638" s="4"/>
    </row>
    <row r="15639" spans="4:4" x14ac:dyDescent="0.25">
      <c r="D15639" s="4"/>
    </row>
    <row r="15640" spans="4:4" x14ac:dyDescent="0.25">
      <c r="D15640" s="4"/>
    </row>
    <row r="15641" spans="4:4" x14ac:dyDescent="0.25">
      <c r="D15641" s="4"/>
    </row>
    <row r="15642" spans="4:4" x14ac:dyDescent="0.25">
      <c r="D15642" s="4"/>
    </row>
    <row r="15643" spans="4:4" x14ac:dyDescent="0.25">
      <c r="D15643" s="4"/>
    </row>
    <row r="15644" spans="4:4" x14ac:dyDescent="0.25">
      <c r="D15644" s="4"/>
    </row>
    <row r="15645" spans="4:4" x14ac:dyDescent="0.25">
      <c r="D15645" s="4"/>
    </row>
    <row r="15646" spans="4:4" x14ac:dyDescent="0.25">
      <c r="D15646" s="4"/>
    </row>
    <row r="15647" spans="4:4" x14ac:dyDescent="0.25">
      <c r="D15647" s="4"/>
    </row>
    <row r="15648" spans="4:4" x14ac:dyDescent="0.25">
      <c r="D15648" s="4"/>
    </row>
    <row r="15649" spans="4:4" x14ac:dyDescent="0.25">
      <c r="D15649" s="4"/>
    </row>
    <row r="15650" spans="4:4" x14ac:dyDescent="0.25">
      <c r="D15650" s="4"/>
    </row>
    <row r="15651" spans="4:4" x14ac:dyDescent="0.25">
      <c r="D15651" s="4"/>
    </row>
    <row r="15652" spans="4:4" x14ac:dyDescent="0.25">
      <c r="D15652" s="4"/>
    </row>
    <row r="15653" spans="4:4" x14ac:dyDescent="0.25">
      <c r="D15653" s="4"/>
    </row>
    <row r="15654" spans="4:4" x14ac:dyDescent="0.25">
      <c r="D15654" s="4"/>
    </row>
    <row r="15655" spans="4:4" x14ac:dyDescent="0.25">
      <c r="D15655" s="4"/>
    </row>
    <row r="15656" spans="4:4" x14ac:dyDescent="0.25">
      <c r="D15656" s="4"/>
    </row>
    <row r="15657" spans="4:4" x14ac:dyDescent="0.25">
      <c r="D15657" s="4"/>
    </row>
    <row r="15658" spans="4:4" x14ac:dyDescent="0.25">
      <c r="D15658" s="4"/>
    </row>
    <row r="15659" spans="4:4" x14ac:dyDescent="0.25">
      <c r="D15659" s="4"/>
    </row>
    <row r="15660" spans="4:4" x14ac:dyDescent="0.25">
      <c r="D15660" s="4"/>
    </row>
    <row r="15661" spans="4:4" x14ac:dyDescent="0.25">
      <c r="D15661" s="4"/>
    </row>
    <row r="15662" spans="4:4" x14ac:dyDescent="0.25">
      <c r="D15662" s="4"/>
    </row>
    <row r="15663" spans="4:4" x14ac:dyDescent="0.25">
      <c r="D15663" s="4"/>
    </row>
    <row r="15664" spans="4:4" x14ac:dyDescent="0.25">
      <c r="D15664" s="4"/>
    </row>
    <row r="15665" spans="4:4" x14ac:dyDescent="0.25">
      <c r="D15665" s="4"/>
    </row>
    <row r="15666" spans="4:4" x14ac:dyDescent="0.25">
      <c r="D15666" s="4"/>
    </row>
    <row r="15667" spans="4:4" x14ac:dyDescent="0.25">
      <c r="D15667" s="4"/>
    </row>
    <row r="15668" spans="4:4" x14ac:dyDescent="0.25">
      <c r="D15668" s="4"/>
    </row>
    <row r="15669" spans="4:4" x14ac:dyDescent="0.25">
      <c r="D15669" s="4"/>
    </row>
    <row r="15670" spans="4:4" x14ac:dyDescent="0.25">
      <c r="D15670" s="4"/>
    </row>
    <row r="15671" spans="4:4" x14ac:dyDescent="0.25">
      <c r="D15671" s="4"/>
    </row>
    <row r="15672" spans="4:4" x14ac:dyDescent="0.25">
      <c r="D15672" s="4"/>
    </row>
    <row r="15673" spans="4:4" x14ac:dyDescent="0.25">
      <c r="D15673" s="4"/>
    </row>
    <row r="15674" spans="4:4" x14ac:dyDescent="0.25">
      <c r="D15674" s="4"/>
    </row>
    <row r="15675" spans="4:4" x14ac:dyDescent="0.25">
      <c r="D15675" s="4"/>
    </row>
    <row r="15676" spans="4:4" x14ac:dyDescent="0.25">
      <c r="D15676" s="4"/>
    </row>
    <row r="15677" spans="4:4" x14ac:dyDescent="0.25">
      <c r="D15677" s="4"/>
    </row>
    <row r="15678" spans="4:4" x14ac:dyDescent="0.25">
      <c r="D15678" s="4"/>
    </row>
    <row r="15679" spans="4:4" x14ac:dyDescent="0.25">
      <c r="D15679" s="4"/>
    </row>
    <row r="15680" spans="4:4" x14ac:dyDescent="0.25">
      <c r="D15680" s="4"/>
    </row>
    <row r="15681" spans="4:4" x14ac:dyDescent="0.25">
      <c r="D15681" s="4"/>
    </row>
    <row r="15682" spans="4:4" x14ac:dyDescent="0.25">
      <c r="D15682" s="4"/>
    </row>
    <row r="15683" spans="4:4" x14ac:dyDescent="0.25">
      <c r="D15683" s="4"/>
    </row>
    <row r="15684" spans="4:4" x14ac:dyDescent="0.25">
      <c r="D15684" s="4"/>
    </row>
    <row r="15685" spans="4:4" x14ac:dyDescent="0.25">
      <c r="D15685" s="4"/>
    </row>
    <row r="15686" spans="4:4" x14ac:dyDescent="0.25">
      <c r="D15686" s="4"/>
    </row>
    <row r="15687" spans="4:4" x14ac:dyDescent="0.25">
      <c r="D15687" s="4"/>
    </row>
    <row r="15688" spans="4:4" x14ac:dyDescent="0.25">
      <c r="D15688" s="4"/>
    </row>
    <row r="15689" spans="4:4" x14ac:dyDescent="0.25">
      <c r="D15689" s="4"/>
    </row>
    <row r="15690" spans="4:4" x14ac:dyDescent="0.25">
      <c r="D15690" s="4"/>
    </row>
    <row r="15691" spans="4:4" x14ac:dyDescent="0.25">
      <c r="D15691" s="4"/>
    </row>
    <row r="15692" spans="4:4" x14ac:dyDescent="0.25">
      <c r="D15692" s="4"/>
    </row>
    <row r="15693" spans="4:4" x14ac:dyDescent="0.25">
      <c r="D15693" s="4"/>
    </row>
    <row r="15694" spans="4:4" x14ac:dyDescent="0.25">
      <c r="D15694" s="4"/>
    </row>
    <row r="15695" spans="4:4" x14ac:dyDescent="0.25">
      <c r="D15695" s="4"/>
    </row>
    <row r="15696" spans="4:4" x14ac:dyDescent="0.25">
      <c r="D15696" s="4"/>
    </row>
    <row r="15697" spans="4:4" x14ac:dyDescent="0.25">
      <c r="D15697" s="4"/>
    </row>
    <row r="15698" spans="4:4" x14ac:dyDescent="0.25">
      <c r="D15698" s="4"/>
    </row>
    <row r="15699" spans="4:4" x14ac:dyDescent="0.25">
      <c r="D15699" s="4"/>
    </row>
    <row r="15700" spans="4:4" x14ac:dyDescent="0.25">
      <c r="D15700" s="4"/>
    </row>
    <row r="15701" spans="4:4" x14ac:dyDescent="0.25">
      <c r="D15701" s="4"/>
    </row>
    <row r="15702" spans="4:4" x14ac:dyDescent="0.25">
      <c r="D15702" s="4"/>
    </row>
    <row r="15703" spans="4:4" x14ac:dyDescent="0.25">
      <c r="D15703" s="4"/>
    </row>
    <row r="15704" spans="4:4" x14ac:dyDescent="0.25">
      <c r="D15704" s="4"/>
    </row>
    <row r="15705" spans="4:4" x14ac:dyDescent="0.25">
      <c r="D15705" s="4"/>
    </row>
    <row r="15706" spans="4:4" x14ac:dyDescent="0.25">
      <c r="D15706" s="4"/>
    </row>
    <row r="15707" spans="4:4" x14ac:dyDescent="0.25">
      <c r="D15707" s="4"/>
    </row>
    <row r="15708" spans="4:4" x14ac:dyDescent="0.25">
      <c r="D15708" s="4"/>
    </row>
    <row r="15709" spans="4:4" x14ac:dyDescent="0.25">
      <c r="D15709" s="4"/>
    </row>
    <row r="15710" spans="4:4" x14ac:dyDescent="0.25">
      <c r="D15710" s="4"/>
    </row>
    <row r="15711" spans="4:4" x14ac:dyDescent="0.25">
      <c r="D15711" s="4"/>
    </row>
    <row r="15712" spans="4:4" x14ac:dyDescent="0.25">
      <c r="D15712" s="4"/>
    </row>
    <row r="15713" spans="4:4" x14ac:dyDescent="0.25">
      <c r="D15713" s="4"/>
    </row>
    <row r="15714" spans="4:4" x14ac:dyDescent="0.25">
      <c r="D15714" s="4"/>
    </row>
    <row r="15715" spans="4:4" x14ac:dyDescent="0.25">
      <c r="D15715" s="4"/>
    </row>
    <row r="15716" spans="4:4" x14ac:dyDescent="0.25">
      <c r="D15716" s="4"/>
    </row>
    <row r="15717" spans="4:4" x14ac:dyDescent="0.25">
      <c r="D15717" s="4"/>
    </row>
    <row r="15718" spans="4:4" x14ac:dyDescent="0.25">
      <c r="D15718" s="4"/>
    </row>
    <row r="15719" spans="4:4" x14ac:dyDescent="0.25">
      <c r="D15719" s="4"/>
    </row>
    <row r="15720" spans="4:4" x14ac:dyDescent="0.25">
      <c r="D15720" s="4"/>
    </row>
    <row r="15721" spans="4:4" x14ac:dyDescent="0.25">
      <c r="D15721" s="4"/>
    </row>
    <row r="15722" spans="4:4" x14ac:dyDescent="0.25">
      <c r="D15722" s="4"/>
    </row>
    <row r="15723" spans="4:4" x14ac:dyDescent="0.25">
      <c r="D15723" s="4"/>
    </row>
    <row r="15724" spans="4:4" x14ac:dyDescent="0.25">
      <c r="D15724" s="4"/>
    </row>
    <row r="15725" spans="4:4" x14ac:dyDescent="0.25">
      <c r="D15725" s="4"/>
    </row>
    <row r="15726" spans="4:4" x14ac:dyDescent="0.25">
      <c r="D15726" s="4"/>
    </row>
    <row r="15727" spans="4:4" x14ac:dyDescent="0.25">
      <c r="D15727" s="4"/>
    </row>
    <row r="15728" spans="4:4" x14ac:dyDescent="0.25">
      <c r="D15728" s="4"/>
    </row>
    <row r="15729" spans="4:4" x14ac:dyDescent="0.25">
      <c r="D15729" s="4"/>
    </row>
    <row r="15730" spans="4:4" x14ac:dyDescent="0.25">
      <c r="D15730" s="4"/>
    </row>
    <row r="15731" spans="4:4" x14ac:dyDescent="0.25">
      <c r="D15731" s="4"/>
    </row>
    <row r="15732" spans="4:4" x14ac:dyDescent="0.25">
      <c r="D15732" s="4"/>
    </row>
    <row r="15733" spans="4:4" x14ac:dyDescent="0.25">
      <c r="D15733" s="4"/>
    </row>
    <row r="15734" spans="4:4" x14ac:dyDescent="0.25">
      <c r="D15734" s="4"/>
    </row>
    <row r="15735" spans="4:4" x14ac:dyDescent="0.25">
      <c r="D15735" s="4"/>
    </row>
    <row r="15736" spans="4:4" x14ac:dyDescent="0.25">
      <c r="D15736" s="4"/>
    </row>
    <row r="15737" spans="4:4" x14ac:dyDescent="0.25">
      <c r="D15737" s="4"/>
    </row>
    <row r="15738" spans="4:4" x14ac:dyDescent="0.25">
      <c r="D15738" s="4"/>
    </row>
    <row r="15739" spans="4:4" x14ac:dyDescent="0.25">
      <c r="D15739" s="4"/>
    </row>
    <row r="15740" spans="4:4" x14ac:dyDescent="0.25">
      <c r="D15740" s="4"/>
    </row>
    <row r="15741" spans="4:4" x14ac:dyDescent="0.25">
      <c r="D15741" s="4"/>
    </row>
    <row r="15742" spans="4:4" x14ac:dyDescent="0.25">
      <c r="D15742" s="4"/>
    </row>
    <row r="15743" spans="4:4" x14ac:dyDescent="0.25">
      <c r="D15743" s="4"/>
    </row>
    <row r="15744" spans="4:4" x14ac:dyDescent="0.25">
      <c r="D15744" s="4"/>
    </row>
    <row r="15745" spans="4:4" x14ac:dyDescent="0.25">
      <c r="D15745" s="4"/>
    </row>
    <row r="15746" spans="4:4" x14ac:dyDescent="0.25">
      <c r="D15746" s="4"/>
    </row>
    <row r="15747" spans="4:4" x14ac:dyDescent="0.25">
      <c r="D15747" s="4"/>
    </row>
    <row r="15748" spans="4:4" x14ac:dyDescent="0.25">
      <c r="D15748" s="4"/>
    </row>
    <row r="15749" spans="4:4" x14ac:dyDescent="0.25">
      <c r="D15749" s="4"/>
    </row>
    <row r="15750" spans="4:4" x14ac:dyDescent="0.25">
      <c r="D15750" s="4"/>
    </row>
    <row r="15751" spans="4:4" x14ac:dyDescent="0.25">
      <c r="D15751" s="4"/>
    </row>
    <row r="15752" spans="4:4" x14ac:dyDescent="0.25">
      <c r="D15752" s="4"/>
    </row>
    <row r="15753" spans="4:4" x14ac:dyDescent="0.25">
      <c r="D15753" s="4"/>
    </row>
    <row r="15754" spans="4:4" x14ac:dyDescent="0.25">
      <c r="D15754" s="4"/>
    </row>
    <row r="15755" spans="4:4" x14ac:dyDescent="0.25">
      <c r="D15755" s="4"/>
    </row>
    <row r="15756" spans="4:4" x14ac:dyDescent="0.25">
      <c r="D15756" s="4"/>
    </row>
    <row r="15757" spans="4:4" x14ac:dyDescent="0.25">
      <c r="D15757" s="4"/>
    </row>
    <row r="15758" spans="4:4" x14ac:dyDescent="0.25">
      <c r="D15758" s="4"/>
    </row>
    <row r="15759" spans="4:4" x14ac:dyDescent="0.25">
      <c r="D15759" s="4"/>
    </row>
    <row r="15760" spans="4:4" x14ac:dyDescent="0.25">
      <c r="D15760" s="4"/>
    </row>
    <row r="15761" spans="4:4" x14ac:dyDescent="0.25">
      <c r="D15761" s="4"/>
    </row>
    <row r="15762" spans="4:4" x14ac:dyDescent="0.25">
      <c r="D15762" s="4"/>
    </row>
    <row r="15763" spans="4:4" x14ac:dyDescent="0.25">
      <c r="D15763" s="4"/>
    </row>
    <row r="15764" spans="4:4" x14ac:dyDescent="0.25">
      <c r="D15764" s="4"/>
    </row>
    <row r="15765" spans="4:4" x14ac:dyDescent="0.25">
      <c r="D15765" s="4"/>
    </row>
    <row r="15766" spans="4:4" x14ac:dyDescent="0.25">
      <c r="D15766" s="4"/>
    </row>
    <row r="15767" spans="4:4" x14ac:dyDescent="0.25">
      <c r="D15767" s="4"/>
    </row>
    <row r="15768" spans="4:4" x14ac:dyDescent="0.25">
      <c r="D15768" s="4"/>
    </row>
    <row r="15769" spans="4:4" x14ac:dyDescent="0.25">
      <c r="D15769" s="4"/>
    </row>
    <row r="15770" spans="4:4" x14ac:dyDescent="0.25">
      <c r="D15770" s="4"/>
    </row>
    <row r="15771" spans="4:4" x14ac:dyDescent="0.25">
      <c r="D15771" s="4"/>
    </row>
    <row r="15772" spans="4:4" x14ac:dyDescent="0.25">
      <c r="D15772" s="4"/>
    </row>
    <row r="15773" spans="4:4" x14ac:dyDescent="0.25">
      <c r="D15773" s="4"/>
    </row>
    <row r="15774" spans="4:4" x14ac:dyDescent="0.25">
      <c r="D15774" s="4"/>
    </row>
    <row r="15775" spans="4:4" x14ac:dyDescent="0.25">
      <c r="D15775" s="4"/>
    </row>
    <row r="15776" spans="4:4" x14ac:dyDescent="0.25">
      <c r="D15776" s="4"/>
    </row>
    <row r="15777" spans="4:4" x14ac:dyDescent="0.25">
      <c r="D15777" s="4"/>
    </row>
    <row r="15778" spans="4:4" x14ac:dyDescent="0.25">
      <c r="D15778" s="4"/>
    </row>
    <row r="15779" spans="4:4" x14ac:dyDescent="0.25">
      <c r="D15779" s="4"/>
    </row>
    <row r="15780" spans="4:4" x14ac:dyDescent="0.25">
      <c r="D15780" s="4"/>
    </row>
    <row r="15781" spans="4:4" x14ac:dyDescent="0.25">
      <c r="D15781" s="4"/>
    </row>
    <row r="15782" spans="4:4" x14ac:dyDescent="0.25">
      <c r="D15782" s="4"/>
    </row>
    <row r="15783" spans="4:4" x14ac:dyDescent="0.25">
      <c r="D15783" s="4"/>
    </row>
    <row r="15784" spans="4:4" x14ac:dyDescent="0.25">
      <c r="D15784" s="4"/>
    </row>
    <row r="15785" spans="4:4" x14ac:dyDescent="0.25">
      <c r="D15785" s="4"/>
    </row>
    <row r="15786" spans="4:4" x14ac:dyDescent="0.25">
      <c r="D15786" s="4"/>
    </row>
    <row r="15787" spans="4:4" x14ac:dyDescent="0.25">
      <c r="D15787" s="4"/>
    </row>
    <row r="15788" spans="4:4" x14ac:dyDescent="0.25">
      <c r="D15788" s="4"/>
    </row>
    <row r="15789" spans="4:4" x14ac:dyDescent="0.25">
      <c r="D15789" s="4"/>
    </row>
    <row r="15790" spans="4:4" x14ac:dyDescent="0.25">
      <c r="D15790" s="4"/>
    </row>
    <row r="15791" spans="4:4" x14ac:dyDescent="0.25">
      <c r="D15791" s="4"/>
    </row>
    <row r="15792" spans="4:4" x14ac:dyDescent="0.25">
      <c r="D15792" s="4"/>
    </row>
    <row r="15793" spans="4:4" x14ac:dyDescent="0.25">
      <c r="D15793" s="4"/>
    </row>
    <row r="15794" spans="4:4" x14ac:dyDescent="0.25">
      <c r="D15794" s="4"/>
    </row>
    <row r="15795" spans="4:4" x14ac:dyDescent="0.25">
      <c r="D15795" s="4"/>
    </row>
    <row r="15796" spans="4:4" x14ac:dyDescent="0.25">
      <c r="D15796" s="4"/>
    </row>
    <row r="15797" spans="4:4" x14ac:dyDescent="0.25">
      <c r="D15797" s="4"/>
    </row>
    <row r="15798" spans="4:4" x14ac:dyDescent="0.25">
      <c r="D15798" s="4"/>
    </row>
    <row r="15799" spans="4:4" x14ac:dyDescent="0.25">
      <c r="D15799" s="4"/>
    </row>
    <row r="15800" spans="4:4" x14ac:dyDescent="0.25">
      <c r="D15800" s="4"/>
    </row>
    <row r="15801" spans="4:4" x14ac:dyDescent="0.25">
      <c r="D15801" s="4"/>
    </row>
    <row r="15802" spans="4:4" x14ac:dyDescent="0.25">
      <c r="D15802" s="4"/>
    </row>
    <row r="15803" spans="4:4" x14ac:dyDescent="0.25">
      <c r="D15803" s="4"/>
    </row>
    <row r="15804" spans="4:4" x14ac:dyDescent="0.25">
      <c r="D15804" s="4"/>
    </row>
    <row r="15805" spans="4:4" x14ac:dyDescent="0.25">
      <c r="D15805" s="4"/>
    </row>
    <row r="15806" spans="4:4" x14ac:dyDescent="0.25">
      <c r="D15806" s="4"/>
    </row>
    <row r="15807" spans="4:4" x14ac:dyDescent="0.25">
      <c r="D15807" s="4"/>
    </row>
    <row r="15808" spans="4:4" x14ac:dyDescent="0.25">
      <c r="D15808" s="4"/>
    </row>
    <row r="15809" spans="4:4" x14ac:dyDescent="0.25">
      <c r="D15809" s="4"/>
    </row>
    <row r="15810" spans="4:4" x14ac:dyDescent="0.25">
      <c r="D15810" s="4"/>
    </row>
    <row r="15811" spans="4:4" x14ac:dyDescent="0.25">
      <c r="D15811" s="4"/>
    </row>
    <row r="15812" spans="4:4" x14ac:dyDescent="0.25">
      <c r="D15812" s="4"/>
    </row>
    <row r="15813" spans="4:4" x14ac:dyDescent="0.25">
      <c r="D15813" s="4"/>
    </row>
    <row r="15814" spans="4:4" x14ac:dyDescent="0.25">
      <c r="D15814" s="4"/>
    </row>
    <row r="15815" spans="4:4" x14ac:dyDescent="0.25">
      <c r="D15815" s="4"/>
    </row>
    <row r="15816" spans="4:4" x14ac:dyDescent="0.25">
      <c r="D15816" s="4"/>
    </row>
    <row r="15817" spans="4:4" x14ac:dyDescent="0.25">
      <c r="D15817" s="4"/>
    </row>
    <row r="15818" spans="4:4" x14ac:dyDescent="0.25">
      <c r="D15818" s="4"/>
    </row>
    <row r="15819" spans="4:4" x14ac:dyDescent="0.25">
      <c r="D15819" s="4"/>
    </row>
    <row r="15820" spans="4:4" x14ac:dyDescent="0.25">
      <c r="D15820" s="4"/>
    </row>
    <row r="15821" spans="4:4" x14ac:dyDescent="0.25">
      <c r="D15821" s="4"/>
    </row>
    <row r="15822" spans="4:4" x14ac:dyDescent="0.25">
      <c r="D15822" s="4"/>
    </row>
    <row r="15823" spans="4:4" x14ac:dyDescent="0.25">
      <c r="D15823" s="4"/>
    </row>
    <row r="15824" spans="4:4" x14ac:dyDescent="0.25">
      <c r="D15824" s="4"/>
    </row>
    <row r="15825" spans="4:4" x14ac:dyDescent="0.25">
      <c r="D15825" s="4"/>
    </row>
    <row r="15826" spans="4:4" x14ac:dyDescent="0.25">
      <c r="D15826" s="4"/>
    </row>
    <row r="15827" spans="4:4" x14ac:dyDescent="0.25">
      <c r="D15827" s="4"/>
    </row>
    <row r="15828" spans="4:4" x14ac:dyDescent="0.25">
      <c r="D15828" s="4"/>
    </row>
    <row r="15829" spans="4:4" x14ac:dyDescent="0.25">
      <c r="D15829" s="4"/>
    </row>
    <row r="15830" spans="4:4" x14ac:dyDescent="0.25">
      <c r="D15830" s="4"/>
    </row>
    <row r="15831" spans="4:4" x14ac:dyDescent="0.25">
      <c r="D15831" s="4"/>
    </row>
    <row r="15832" spans="4:4" x14ac:dyDescent="0.25">
      <c r="D15832" s="4"/>
    </row>
    <row r="15833" spans="4:4" x14ac:dyDescent="0.25">
      <c r="D15833" s="4"/>
    </row>
    <row r="15834" spans="4:4" x14ac:dyDescent="0.25">
      <c r="D15834" s="4"/>
    </row>
    <row r="15835" spans="4:4" x14ac:dyDescent="0.25">
      <c r="D15835" s="4"/>
    </row>
    <row r="15836" spans="4:4" x14ac:dyDescent="0.25">
      <c r="D15836" s="4"/>
    </row>
    <row r="15837" spans="4:4" x14ac:dyDescent="0.25">
      <c r="D15837" s="4"/>
    </row>
    <row r="15838" spans="4:4" x14ac:dyDescent="0.25">
      <c r="D15838" s="4"/>
    </row>
    <row r="15839" spans="4:4" x14ac:dyDescent="0.25">
      <c r="D15839" s="4"/>
    </row>
    <row r="15840" spans="4:4" x14ac:dyDescent="0.25">
      <c r="D15840" s="4"/>
    </row>
    <row r="15841" spans="4:4" x14ac:dyDescent="0.25">
      <c r="D15841" s="4"/>
    </row>
    <row r="15842" spans="4:4" x14ac:dyDescent="0.25">
      <c r="D15842" s="4"/>
    </row>
    <row r="15843" spans="4:4" x14ac:dyDescent="0.25">
      <c r="D15843" s="4"/>
    </row>
    <row r="15844" spans="4:4" x14ac:dyDescent="0.25">
      <c r="D15844" s="4"/>
    </row>
    <row r="15845" spans="4:4" x14ac:dyDescent="0.25">
      <c r="D15845" s="4"/>
    </row>
    <row r="15846" spans="4:4" x14ac:dyDescent="0.25">
      <c r="D15846" s="4"/>
    </row>
    <row r="15847" spans="4:4" x14ac:dyDescent="0.25">
      <c r="D15847" s="4"/>
    </row>
    <row r="15848" spans="4:4" x14ac:dyDescent="0.25">
      <c r="D15848" s="4"/>
    </row>
    <row r="15849" spans="4:4" x14ac:dyDescent="0.25">
      <c r="D15849" s="4"/>
    </row>
    <row r="15850" spans="4:4" x14ac:dyDescent="0.25">
      <c r="D15850" s="4"/>
    </row>
    <row r="15851" spans="4:4" x14ac:dyDescent="0.25">
      <c r="D15851" s="4"/>
    </row>
    <row r="15852" spans="4:4" x14ac:dyDescent="0.25">
      <c r="D15852" s="4"/>
    </row>
    <row r="15853" spans="4:4" x14ac:dyDescent="0.25">
      <c r="D15853" s="4"/>
    </row>
    <row r="15854" spans="4:4" x14ac:dyDescent="0.25">
      <c r="D15854" s="4"/>
    </row>
    <row r="15855" spans="4:4" x14ac:dyDescent="0.25">
      <c r="D15855" s="4"/>
    </row>
    <row r="15856" spans="4:4" x14ac:dyDescent="0.25">
      <c r="D15856" s="4"/>
    </row>
    <row r="15857" spans="4:4" x14ac:dyDescent="0.25">
      <c r="D15857" s="4"/>
    </row>
    <row r="15858" spans="4:4" x14ac:dyDescent="0.25">
      <c r="D15858" s="4"/>
    </row>
    <row r="15859" spans="4:4" x14ac:dyDescent="0.25">
      <c r="D15859" s="4"/>
    </row>
    <row r="15860" spans="4:4" x14ac:dyDescent="0.25">
      <c r="D15860" s="4"/>
    </row>
    <row r="15861" spans="4:4" x14ac:dyDescent="0.25">
      <c r="D15861" s="4"/>
    </row>
    <row r="15862" spans="4:4" x14ac:dyDescent="0.25">
      <c r="D15862" s="4"/>
    </row>
    <row r="15863" spans="4:4" x14ac:dyDescent="0.25">
      <c r="D15863" s="4"/>
    </row>
    <row r="15864" spans="4:4" x14ac:dyDescent="0.25">
      <c r="D15864" s="4"/>
    </row>
    <row r="15865" spans="4:4" x14ac:dyDescent="0.25">
      <c r="D15865" s="4"/>
    </row>
    <row r="15866" spans="4:4" x14ac:dyDescent="0.25">
      <c r="D15866" s="4"/>
    </row>
    <row r="15867" spans="4:4" x14ac:dyDescent="0.25">
      <c r="D15867" s="4"/>
    </row>
    <row r="15868" spans="4:4" x14ac:dyDescent="0.25">
      <c r="D15868" s="4"/>
    </row>
    <row r="15869" spans="4:4" x14ac:dyDescent="0.25">
      <c r="D15869" s="4"/>
    </row>
    <row r="15870" spans="4:4" x14ac:dyDescent="0.25">
      <c r="D15870" s="4"/>
    </row>
    <row r="15871" spans="4:4" x14ac:dyDescent="0.25">
      <c r="D15871" s="4"/>
    </row>
    <row r="15872" spans="4:4" x14ac:dyDescent="0.25">
      <c r="D15872" s="4"/>
    </row>
    <row r="15873" spans="4:4" x14ac:dyDescent="0.25">
      <c r="D15873" s="4"/>
    </row>
    <row r="15874" spans="4:4" x14ac:dyDescent="0.25">
      <c r="D15874" s="4"/>
    </row>
    <row r="15875" spans="4:4" x14ac:dyDescent="0.25">
      <c r="D15875" s="4"/>
    </row>
    <row r="15876" spans="4:4" x14ac:dyDescent="0.25">
      <c r="D15876" s="4"/>
    </row>
    <row r="15877" spans="4:4" x14ac:dyDescent="0.25">
      <c r="D15877" s="4"/>
    </row>
    <row r="15878" spans="4:4" x14ac:dyDescent="0.25">
      <c r="D15878" s="4"/>
    </row>
    <row r="15879" spans="4:4" x14ac:dyDescent="0.25">
      <c r="D15879" s="4"/>
    </row>
    <row r="15880" spans="4:4" x14ac:dyDescent="0.25">
      <c r="D15880" s="4"/>
    </row>
    <row r="15881" spans="4:4" x14ac:dyDescent="0.25">
      <c r="D15881" s="4"/>
    </row>
    <row r="15882" spans="4:4" x14ac:dyDescent="0.25">
      <c r="D15882" s="4"/>
    </row>
    <row r="15883" spans="4:4" x14ac:dyDescent="0.25">
      <c r="D15883" s="4"/>
    </row>
    <row r="15884" spans="4:4" x14ac:dyDescent="0.25">
      <c r="D15884" s="4"/>
    </row>
    <row r="15885" spans="4:4" x14ac:dyDescent="0.25">
      <c r="D15885" s="4"/>
    </row>
    <row r="15886" spans="4:4" x14ac:dyDescent="0.25">
      <c r="D15886" s="4"/>
    </row>
    <row r="15887" spans="4:4" x14ac:dyDescent="0.25">
      <c r="D15887" s="4"/>
    </row>
    <row r="15888" spans="4:4" x14ac:dyDescent="0.25">
      <c r="D15888" s="4"/>
    </row>
    <row r="15889" spans="4:4" x14ac:dyDescent="0.25">
      <c r="D15889" s="4"/>
    </row>
    <row r="15890" spans="4:4" x14ac:dyDescent="0.25">
      <c r="D15890" s="4"/>
    </row>
    <row r="15891" spans="4:4" x14ac:dyDescent="0.25">
      <c r="D15891" s="4"/>
    </row>
    <row r="15892" spans="4:4" x14ac:dyDescent="0.25">
      <c r="D15892" s="4"/>
    </row>
    <row r="15893" spans="4:4" x14ac:dyDescent="0.25">
      <c r="D15893" s="4"/>
    </row>
    <row r="15894" spans="4:4" x14ac:dyDescent="0.25">
      <c r="D15894" s="4"/>
    </row>
    <row r="15895" spans="4:4" x14ac:dyDescent="0.25">
      <c r="D15895" s="4"/>
    </row>
    <row r="15896" spans="4:4" x14ac:dyDescent="0.25">
      <c r="D15896" s="4"/>
    </row>
    <row r="15897" spans="4:4" x14ac:dyDescent="0.25">
      <c r="D15897" s="4"/>
    </row>
    <row r="15898" spans="4:4" x14ac:dyDescent="0.25">
      <c r="D15898" s="4"/>
    </row>
    <row r="15899" spans="4:4" x14ac:dyDescent="0.25">
      <c r="D15899" s="4"/>
    </row>
    <row r="15900" spans="4:4" x14ac:dyDescent="0.25">
      <c r="D15900" s="4"/>
    </row>
    <row r="15901" spans="4:4" x14ac:dyDescent="0.25">
      <c r="D15901" s="4"/>
    </row>
    <row r="15902" spans="4:4" x14ac:dyDescent="0.25">
      <c r="D15902" s="4"/>
    </row>
    <row r="15903" spans="4:4" x14ac:dyDescent="0.25">
      <c r="D15903" s="4"/>
    </row>
    <row r="15904" spans="4:4" x14ac:dyDescent="0.25">
      <c r="D15904" s="4"/>
    </row>
    <row r="15905" spans="4:4" x14ac:dyDescent="0.25">
      <c r="D15905" s="4"/>
    </row>
    <row r="15906" spans="4:4" x14ac:dyDescent="0.25">
      <c r="D15906" s="4"/>
    </row>
    <row r="15907" spans="4:4" x14ac:dyDescent="0.25">
      <c r="D15907" s="4"/>
    </row>
    <row r="15908" spans="4:4" x14ac:dyDescent="0.25">
      <c r="D15908" s="4"/>
    </row>
    <row r="15909" spans="4:4" x14ac:dyDescent="0.25">
      <c r="D15909" s="4"/>
    </row>
    <row r="15910" spans="4:4" x14ac:dyDescent="0.25">
      <c r="D15910" s="4"/>
    </row>
    <row r="15911" spans="4:4" x14ac:dyDescent="0.25">
      <c r="D15911" s="4"/>
    </row>
    <row r="15912" spans="4:4" x14ac:dyDescent="0.25">
      <c r="D15912" s="4"/>
    </row>
    <row r="15913" spans="4:4" x14ac:dyDescent="0.25">
      <c r="D15913" s="4"/>
    </row>
    <row r="15914" spans="4:4" x14ac:dyDescent="0.25">
      <c r="D15914" s="4"/>
    </row>
    <row r="15915" spans="4:4" x14ac:dyDescent="0.25">
      <c r="D15915" s="4"/>
    </row>
    <row r="15916" spans="4:4" x14ac:dyDescent="0.25">
      <c r="D15916" s="4"/>
    </row>
    <row r="15917" spans="4:4" x14ac:dyDescent="0.25">
      <c r="D15917" s="4"/>
    </row>
    <row r="15918" spans="4:4" x14ac:dyDescent="0.25">
      <c r="D15918" s="4"/>
    </row>
    <row r="15919" spans="4:4" x14ac:dyDescent="0.25">
      <c r="D15919" s="4"/>
    </row>
    <row r="15920" spans="4:4" x14ac:dyDescent="0.25">
      <c r="D15920" s="4"/>
    </row>
    <row r="15921" spans="4:4" x14ac:dyDescent="0.25">
      <c r="D15921" s="4"/>
    </row>
    <row r="15922" spans="4:4" x14ac:dyDescent="0.25">
      <c r="D15922" s="4"/>
    </row>
    <row r="15923" spans="4:4" x14ac:dyDescent="0.25">
      <c r="D15923" s="4"/>
    </row>
    <row r="15924" spans="4:4" x14ac:dyDescent="0.25">
      <c r="D15924" s="4"/>
    </row>
    <row r="15925" spans="4:4" x14ac:dyDescent="0.25">
      <c r="D15925" s="4"/>
    </row>
    <row r="15926" spans="4:4" x14ac:dyDescent="0.25">
      <c r="D15926" s="4"/>
    </row>
    <row r="15927" spans="4:4" x14ac:dyDescent="0.25">
      <c r="D15927" s="4"/>
    </row>
    <row r="15928" spans="4:4" x14ac:dyDescent="0.25">
      <c r="D15928" s="4"/>
    </row>
    <row r="15929" spans="4:4" x14ac:dyDescent="0.25">
      <c r="D15929" s="4"/>
    </row>
    <row r="15930" spans="4:4" x14ac:dyDescent="0.25">
      <c r="D15930" s="4"/>
    </row>
    <row r="15931" spans="4:4" x14ac:dyDescent="0.25">
      <c r="D15931" s="4"/>
    </row>
    <row r="15932" spans="4:4" x14ac:dyDescent="0.25">
      <c r="D15932" s="4"/>
    </row>
    <row r="15933" spans="4:4" x14ac:dyDescent="0.25">
      <c r="D15933" s="4"/>
    </row>
    <row r="15934" spans="4:4" x14ac:dyDescent="0.25">
      <c r="D15934" s="4"/>
    </row>
    <row r="15935" spans="4:4" x14ac:dyDescent="0.25">
      <c r="D15935" s="4"/>
    </row>
    <row r="15936" spans="4:4" x14ac:dyDescent="0.25">
      <c r="D15936" s="4"/>
    </row>
    <row r="15937" spans="4:4" x14ac:dyDescent="0.25">
      <c r="D15937" s="4"/>
    </row>
    <row r="15938" spans="4:4" x14ac:dyDescent="0.25">
      <c r="D15938" s="4"/>
    </row>
    <row r="15939" spans="4:4" x14ac:dyDescent="0.25">
      <c r="D15939" s="4"/>
    </row>
    <row r="15940" spans="4:4" x14ac:dyDescent="0.25">
      <c r="D15940" s="4"/>
    </row>
    <row r="15941" spans="4:4" x14ac:dyDescent="0.25">
      <c r="D15941" s="4"/>
    </row>
    <row r="15942" spans="4:4" x14ac:dyDescent="0.25">
      <c r="D15942" s="4"/>
    </row>
    <row r="15943" spans="4:4" x14ac:dyDescent="0.25">
      <c r="D15943" s="4"/>
    </row>
    <row r="15944" spans="4:4" x14ac:dyDescent="0.25">
      <c r="D15944" s="4"/>
    </row>
    <row r="15945" spans="4:4" x14ac:dyDescent="0.25">
      <c r="D15945" s="4"/>
    </row>
    <row r="15946" spans="4:4" x14ac:dyDescent="0.25">
      <c r="D15946" s="4"/>
    </row>
    <row r="15947" spans="4:4" x14ac:dyDescent="0.25">
      <c r="D15947" s="4"/>
    </row>
    <row r="15948" spans="4:4" x14ac:dyDescent="0.25">
      <c r="D15948" s="4"/>
    </row>
    <row r="15949" spans="4:4" x14ac:dyDescent="0.25">
      <c r="D15949" s="4"/>
    </row>
    <row r="15950" spans="4:4" x14ac:dyDescent="0.25">
      <c r="D15950" s="4"/>
    </row>
    <row r="15951" spans="4:4" x14ac:dyDescent="0.25">
      <c r="D15951" s="4"/>
    </row>
    <row r="15952" spans="4:4" x14ac:dyDescent="0.25">
      <c r="D15952" s="4"/>
    </row>
    <row r="15953" spans="4:4" x14ac:dyDescent="0.25">
      <c r="D15953" s="4"/>
    </row>
    <row r="15954" spans="4:4" x14ac:dyDescent="0.25">
      <c r="D15954" s="4"/>
    </row>
    <row r="15955" spans="4:4" x14ac:dyDescent="0.25">
      <c r="D15955" s="4"/>
    </row>
    <row r="15956" spans="4:4" x14ac:dyDescent="0.25">
      <c r="D15956" s="4"/>
    </row>
    <row r="15957" spans="4:4" x14ac:dyDescent="0.25">
      <c r="D15957" s="4"/>
    </row>
    <row r="15958" spans="4:4" x14ac:dyDescent="0.25">
      <c r="D15958" s="4"/>
    </row>
    <row r="15959" spans="4:4" x14ac:dyDescent="0.25">
      <c r="D15959" s="4"/>
    </row>
    <row r="15960" spans="4:4" x14ac:dyDescent="0.25">
      <c r="D15960" s="4"/>
    </row>
    <row r="15961" spans="4:4" x14ac:dyDescent="0.25">
      <c r="D15961" s="4"/>
    </row>
    <row r="15962" spans="4:4" x14ac:dyDescent="0.25">
      <c r="D15962" s="4"/>
    </row>
    <row r="15963" spans="4:4" x14ac:dyDescent="0.25">
      <c r="D15963" s="4"/>
    </row>
    <row r="15964" spans="4:4" x14ac:dyDescent="0.25">
      <c r="D15964" s="4"/>
    </row>
    <row r="15965" spans="4:4" x14ac:dyDescent="0.25">
      <c r="D15965" s="4"/>
    </row>
    <row r="15966" spans="4:4" x14ac:dyDescent="0.25">
      <c r="D15966" s="4"/>
    </row>
    <row r="15967" spans="4:4" x14ac:dyDescent="0.25">
      <c r="D15967" s="4"/>
    </row>
    <row r="15968" spans="4:4" x14ac:dyDescent="0.25">
      <c r="D15968" s="4"/>
    </row>
    <row r="15969" spans="4:4" x14ac:dyDescent="0.25">
      <c r="D15969" s="4"/>
    </row>
    <row r="15970" spans="4:4" x14ac:dyDescent="0.25">
      <c r="D15970" s="4"/>
    </row>
    <row r="15971" spans="4:4" x14ac:dyDescent="0.25">
      <c r="D15971" s="4"/>
    </row>
    <row r="15972" spans="4:4" x14ac:dyDescent="0.25">
      <c r="D15972" s="4"/>
    </row>
    <row r="15973" spans="4:4" x14ac:dyDescent="0.25">
      <c r="D15973" s="4"/>
    </row>
    <row r="15974" spans="4:4" x14ac:dyDescent="0.25">
      <c r="D15974" s="4"/>
    </row>
    <row r="15975" spans="4:4" x14ac:dyDescent="0.25">
      <c r="D15975" s="4"/>
    </row>
    <row r="15976" spans="4:4" x14ac:dyDescent="0.25">
      <c r="D15976" s="4"/>
    </row>
    <row r="15977" spans="4:4" x14ac:dyDescent="0.25">
      <c r="D15977" s="4"/>
    </row>
    <row r="15978" spans="4:4" x14ac:dyDescent="0.25">
      <c r="D15978" s="4"/>
    </row>
    <row r="15979" spans="4:4" x14ac:dyDescent="0.25">
      <c r="D15979" s="4"/>
    </row>
    <row r="15980" spans="4:4" x14ac:dyDescent="0.25">
      <c r="D15980" s="4"/>
    </row>
    <row r="15981" spans="4:4" x14ac:dyDescent="0.25">
      <c r="D15981" s="4"/>
    </row>
    <row r="15982" spans="4:4" x14ac:dyDescent="0.25">
      <c r="D15982" s="4"/>
    </row>
    <row r="15983" spans="4:4" x14ac:dyDescent="0.25">
      <c r="D15983" s="4"/>
    </row>
    <row r="15984" spans="4:4" x14ac:dyDescent="0.25">
      <c r="D15984" s="4"/>
    </row>
    <row r="15985" spans="4:4" x14ac:dyDescent="0.25">
      <c r="D15985" s="4"/>
    </row>
    <row r="15986" spans="4:4" x14ac:dyDescent="0.25">
      <c r="D15986" s="4"/>
    </row>
    <row r="15987" spans="4:4" x14ac:dyDescent="0.25">
      <c r="D15987" s="4"/>
    </row>
    <row r="15988" spans="4:4" x14ac:dyDescent="0.25">
      <c r="D15988" s="4"/>
    </row>
    <row r="15989" spans="4:4" x14ac:dyDescent="0.25">
      <c r="D15989" s="4"/>
    </row>
    <row r="15990" spans="4:4" x14ac:dyDescent="0.25">
      <c r="D15990" s="4"/>
    </row>
    <row r="15991" spans="4:4" x14ac:dyDescent="0.25">
      <c r="D15991" s="4"/>
    </row>
    <row r="15992" spans="4:4" x14ac:dyDescent="0.25">
      <c r="D15992" s="4"/>
    </row>
    <row r="15993" spans="4:4" x14ac:dyDescent="0.25">
      <c r="D15993" s="4"/>
    </row>
    <row r="15994" spans="4:4" x14ac:dyDescent="0.25">
      <c r="D15994" s="4"/>
    </row>
    <row r="15995" spans="4:4" x14ac:dyDescent="0.25">
      <c r="D15995" s="4"/>
    </row>
    <row r="15996" spans="4:4" x14ac:dyDescent="0.25">
      <c r="D15996" s="4"/>
    </row>
    <row r="15997" spans="4:4" x14ac:dyDescent="0.25">
      <c r="D15997" s="4"/>
    </row>
    <row r="15998" spans="4:4" x14ac:dyDescent="0.25">
      <c r="D15998" s="4"/>
    </row>
    <row r="15999" spans="4:4" x14ac:dyDescent="0.25">
      <c r="D15999" s="4"/>
    </row>
    <row r="16000" spans="4:4" x14ac:dyDescent="0.25">
      <c r="D16000" s="4"/>
    </row>
    <row r="16001" spans="4:4" x14ac:dyDescent="0.25">
      <c r="D16001" s="4"/>
    </row>
    <row r="16002" spans="4:4" x14ac:dyDescent="0.25">
      <c r="D16002" s="4"/>
    </row>
    <row r="16003" spans="4:4" x14ac:dyDescent="0.25">
      <c r="D16003" s="4"/>
    </row>
    <row r="16004" spans="4:4" x14ac:dyDescent="0.25">
      <c r="D16004" s="4"/>
    </row>
    <row r="16005" spans="4:4" x14ac:dyDescent="0.25">
      <c r="D16005" s="4"/>
    </row>
    <row r="16006" spans="4:4" x14ac:dyDescent="0.25">
      <c r="D16006" s="4"/>
    </row>
    <row r="16007" spans="4:4" x14ac:dyDescent="0.25">
      <c r="D16007" s="4"/>
    </row>
    <row r="16008" spans="4:4" x14ac:dyDescent="0.25">
      <c r="D16008" s="4"/>
    </row>
    <row r="16009" spans="4:4" x14ac:dyDescent="0.25">
      <c r="D16009" s="4"/>
    </row>
    <row r="16010" spans="4:4" x14ac:dyDescent="0.25">
      <c r="D16010" s="4"/>
    </row>
    <row r="16011" spans="4:4" x14ac:dyDescent="0.25">
      <c r="D16011" s="4"/>
    </row>
    <row r="16012" spans="4:4" x14ac:dyDescent="0.25">
      <c r="D16012" s="4"/>
    </row>
    <row r="16013" spans="4:4" x14ac:dyDescent="0.25">
      <c r="D16013" s="4"/>
    </row>
    <row r="16014" spans="4:4" x14ac:dyDescent="0.25">
      <c r="D16014" s="4"/>
    </row>
    <row r="16015" spans="4:4" x14ac:dyDescent="0.25">
      <c r="D16015" s="4"/>
    </row>
    <row r="16016" spans="4:4" x14ac:dyDescent="0.25">
      <c r="D16016" s="4"/>
    </row>
    <row r="16017" spans="4:4" x14ac:dyDescent="0.25">
      <c r="D16017" s="4"/>
    </row>
    <row r="16018" spans="4:4" x14ac:dyDescent="0.25">
      <c r="D16018" s="4"/>
    </row>
    <row r="16019" spans="4:4" x14ac:dyDescent="0.25">
      <c r="D16019" s="4"/>
    </row>
    <row r="16020" spans="4:4" x14ac:dyDescent="0.25">
      <c r="D16020" s="4"/>
    </row>
    <row r="16021" spans="4:4" x14ac:dyDescent="0.25">
      <c r="D16021" s="4"/>
    </row>
    <row r="16022" spans="4:4" x14ac:dyDescent="0.25">
      <c r="D16022" s="4"/>
    </row>
    <row r="16023" spans="4:4" x14ac:dyDescent="0.25">
      <c r="D16023" s="4"/>
    </row>
    <row r="16024" spans="4:4" x14ac:dyDescent="0.25">
      <c r="D16024" s="4"/>
    </row>
    <row r="16025" spans="4:4" x14ac:dyDescent="0.25">
      <c r="D16025" s="4"/>
    </row>
    <row r="16026" spans="4:4" x14ac:dyDescent="0.25">
      <c r="D16026" s="4"/>
    </row>
    <row r="16027" spans="4:4" x14ac:dyDescent="0.25">
      <c r="D16027" s="4"/>
    </row>
    <row r="16028" spans="4:4" x14ac:dyDescent="0.25">
      <c r="D16028" s="4"/>
    </row>
    <row r="16029" spans="4:4" x14ac:dyDescent="0.25">
      <c r="D16029" s="4"/>
    </row>
    <row r="16030" spans="4:4" x14ac:dyDescent="0.25">
      <c r="D16030" s="4"/>
    </row>
    <row r="16031" spans="4:4" x14ac:dyDescent="0.25">
      <c r="D16031" s="4"/>
    </row>
    <row r="16032" spans="4:4" x14ac:dyDescent="0.25">
      <c r="D16032" s="4"/>
    </row>
    <row r="16033" spans="4:4" x14ac:dyDescent="0.25">
      <c r="D16033" s="4"/>
    </row>
    <row r="16034" spans="4:4" x14ac:dyDescent="0.25">
      <c r="D16034" s="4"/>
    </row>
    <row r="16035" spans="4:4" x14ac:dyDescent="0.25">
      <c r="D16035" s="4"/>
    </row>
    <row r="16036" spans="4:4" x14ac:dyDescent="0.25">
      <c r="D16036" s="4"/>
    </row>
    <row r="16037" spans="4:4" x14ac:dyDescent="0.25">
      <c r="D16037" s="4"/>
    </row>
    <row r="16038" spans="4:4" x14ac:dyDescent="0.25">
      <c r="D16038" s="4"/>
    </row>
    <row r="16039" spans="4:4" x14ac:dyDescent="0.25">
      <c r="D16039" s="4"/>
    </row>
    <row r="16040" spans="4:4" x14ac:dyDescent="0.25">
      <c r="D16040" s="4"/>
    </row>
    <row r="16041" spans="4:4" x14ac:dyDescent="0.25">
      <c r="D16041" s="4"/>
    </row>
    <row r="16042" spans="4:4" x14ac:dyDescent="0.25">
      <c r="D16042" s="4"/>
    </row>
    <row r="16043" spans="4:4" x14ac:dyDescent="0.25">
      <c r="D16043" s="4"/>
    </row>
    <row r="16044" spans="4:4" x14ac:dyDescent="0.25">
      <c r="D16044" s="4"/>
    </row>
    <row r="16045" spans="4:4" x14ac:dyDescent="0.25">
      <c r="D16045" s="4"/>
    </row>
    <row r="16046" spans="4:4" x14ac:dyDescent="0.25">
      <c r="D16046" s="4"/>
    </row>
    <row r="16047" spans="4:4" x14ac:dyDescent="0.25">
      <c r="D16047" s="4"/>
    </row>
    <row r="16048" spans="4:4" x14ac:dyDescent="0.25">
      <c r="D16048" s="4"/>
    </row>
    <row r="16049" spans="4:4" x14ac:dyDescent="0.25">
      <c r="D16049" s="4"/>
    </row>
    <row r="16050" spans="4:4" x14ac:dyDescent="0.25">
      <c r="D16050" s="4"/>
    </row>
    <row r="16051" spans="4:4" x14ac:dyDescent="0.25">
      <c r="D16051" s="4"/>
    </row>
    <row r="16052" spans="4:4" x14ac:dyDescent="0.25">
      <c r="D16052" s="4"/>
    </row>
    <row r="16053" spans="4:4" x14ac:dyDescent="0.25">
      <c r="D16053" s="4"/>
    </row>
    <row r="16054" spans="4:4" x14ac:dyDescent="0.25">
      <c r="D16054" s="4"/>
    </row>
    <row r="16055" spans="4:4" x14ac:dyDescent="0.25">
      <c r="D16055" s="4"/>
    </row>
    <row r="16056" spans="4:4" x14ac:dyDescent="0.25">
      <c r="D16056" s="4"/>
    </row>
    <row r="16057" spans="4:4" x14ac:dyDescent="0.25">
      <c r="D16057" s="4"/>
    </row>
    <row r="16058" spans="4:4" x14ac:dyDescent="0.25">
      <c r="D16058" s="4"/>
    </row>
    <row r="16059" spans="4:4" x14ac:dyDescent="0.25">
      <c r="D16059" s="4"/>
    </row>
    <row r="16060" spans="4:4" x14ac:dyDescent="0.25">
      <c r="D16060" s="4"/>
    </row>
    <row r="16061" spans="4:4" x14ac:dyDescent="0.25">
      <c r="D16061" s="4"/>
    </row>
    <row r="16062" spans="4:4" x14ac:dyDescent="0.25">
      <c r="D16062" s="4"/>
    </row>
    <row r="16063" spans="4:4" x14ac:dyDescent="0.25">
      <c r="D16063" s="4"/>
    </row>
    <row r="16064" spans="4:4" x14ac:dyDescent="0.25">
      <c r="D16064" s="4"/>
    </row>
    <row r="16065" spans="4:4" x14ac:dyDescent="0.25">
      <c r="D16065" s="4"/>
    </row>
    <row r="16066" spans="4:4" x14ac:dyDescent="0.25">
      <c r="D16066" s="4"/>
    </row>
    <row r="16067" spans="4:4" x14ac:dyDescent="0.25">
      <c r="D16067" s="4"/>
    </row>
    <row r="16068" spans="4:4" x14ac:dyDescent="0.25">
      <c r="D16068" s="4"/>
    </row>
    <row r="16069" spans="4:4" x14ac:dyDescent="0.25">
      <c r="D16069" s="4"/>
    </row>
    <row r="16070" spans="4:4" x14ac:dyDescent="0.25">
      <c r="D16070" s="4"/>
    </row>
    <row r="16071" spans="4:4" x14ac:dyDescent="0.25">
      <c r="D16071" s="4"/>
    </row>
    <row r="16072" spans="4:4" x14ac:dyDescent="0.25">
      <c r="D16072" s="4"/>
    </row>
    <row r="16073" spans="4:4" x14ac:dyDescent="0.25">
      <c r="D16073" s="4"/>
    </row>
    <row r="16074" spans="4:4" x14ac:dyDescent="0.25">
      <c r="D16074" s="4"/>
    </row>
    <row r="16075" spans="4:4" x14ac:dyDescent="0.25">
      <c r="D16075" s="4"/>
    </row>
    <row r="16076" spans="4:4" x14ac:dyDescent="0.25">
      <c r="D16076" s="4"/>
    </row>
    <row r="16077" spans="4:4" x14ac:dyDescent="0.25">
      <c r="D16077" s="4"/>
    </row>
    <row r="16078" spans="4:4" x14ac:dyDescent="0.25">
      <c r="D16078" s="4"/>
    </row>
    <row r="16079" spans="4:4" x14ac:dyDescent="0.25">
      <c r="D16079" s="4"/>
    </row>
    <row r="16080" spans="4:4" x14ac:dyDescent="0.25">
      <c r="D16080" s="4"/>
    </row>
    <row r="16081" spans="4:4" x14ac:dyDescent="0.25">
      <c r="D16081" s="4"/>
    </row>
    <row r="16082" spans="4:4" x14ac:dyDescent="0.25">
      <c r="D16082" s="4"/>
    </row>
    <row r="16083" spans="4:4" x14ac:dyDescent="0.25">
      <c r="D16083" s="4"/>
    </row>
    <row r="16084" spans="4:4" x14ac:dyDescent="0.25">
      <c r="D16084" s="4"/>
    </row>
    <row r="16085" spans="4:4" x14ac:dyDescent="0.25">
      <c r="D16085" s="4"/>
    </row>
    <row r="16086" spans="4:4" x14ac:dyDescent="0.25">
      <c r="D16086" s="4"/>
    </row>
    <row r="16087" spans="4:4" x14ac:dyDescent="0.25">
      <c r="D16087" s="4"/>
    </row>
    <row r="16088" spans="4:4" x14ac:dyDescent="0.25">
      <c r="D16088" s="4"/>
    </row>
    <row r="16089" spans="4:4" x14ac:dyDescent="0.25">
      <c r="D16089" s="4"/>
    </row>
    <row r="16090" spans="4:4" x14ac:dyDescent="0.25">
      <c r="D16090" s="4"/>
    </row>
    <row r="16091" spans="4:4" x14ac:dyDescent="0.25">
      <c r="D16091" s="4"/>
    </row>
    <row r="16092" spans="4:4" x14ac:dyDescent="0.25">
      <c r="D16092" s="4"/>
    </row>
    <row r="16093" spans="4:4" x14ac:dyDescent="0.25">
      <c r="D16093" s="4"/>
    </row>
    <row r="16094" spans="4:4" x14ac:dyDescent="0.25">
      <c r="D16094" s="4"/>
    </row>
    <row r="16095" spans="4:4" x14ac:dyDescent="0.25">
      <c r="D16095" s="4"/>
    </row>
    <row r="16096" spans="4:4" x14ac:dyDescent="0.25">
      <c r="D16096" s="4"/>
    </row>
    <row r="16097" spans="4:4" x14ac:dyDescent="0.25">
      <c r="D16097" s="4"/>
    </row>
    <row r="16098" spans="4:4" x14ac:dyDescent="0.25">
      <c r="D16098" s="4"/>
    </row>
    <row r="16099" spans="4:4" x14ac:dyDescent="0.25">
      <c r="D16099" s="4"/>
    </row>
    <row r="16100" spans="4:4" x14ac:dyDescent="0.25">
      <c r="D16100" s="4"/>
    </row>
    <row r="16101" spans="4:4" x14ac:dyDescent="0.25">
      <c r="D16101" s="4"/>
    </row>
    <row r="16102" spans="4:4" x14ac:dyDescent="0.25">
      <c r="D16102" s="4"/>
    </row>
    <row r="16103" spans="4:4" x14ac:dyDescent="0.25">
      <c r="D16103" s="4"/>
    </row>
    <row r="16104" spans="4:4" x14ac:dyDescent="0.25">
      <c r="D16104" s="4"/>
    </row>
    <row r="16105" spans="4:4" x14ac:dyDescent="0.25">
      <c r="D16105" s="4"/>
    </row>
    <row r="16106" spans="4:4" x14ac:dyDescent="0.25">
      <c r="D16106" s="4"/>
    </row>
    <row r="16107" spans="4:4" x14ac:dyDescent="0.25">
      <c r="D16107" s="4"/>
    </row>
    <row r="16108" spans="4:4" x14ac:dyDescent="0.25">
      <c r="D16108" s="4"/>
    </row>
    <row r="16109" spans="4:4" x14ac:dyDescent="0.25">
      <c r="D16109" s="4"/>
    </row>
    <row r="16110" spans="4:4" x14ac:dyDescent="0.25">
      <c r="D16110" s="4"/>
    </row>
    <row r="16111" spans="4:4" x14ac:dyDescent="0.25">
      <c r="D16111" s="4"/>
    </row>
    <row r="16112" spans="4:4" x14ac:dyDescent="0.25">
      <c r="D16112" s="4"/>
    </row>
    <row r="16113" spans="4:4" x14ac:dyDescent="0.25">
      <c r="D16113" s="4"/>
    </row>
    <row r="16114" spans="4:4" x14ac:dyDescent="0.25">
      <c r="D16114" s="4"/>
    </row>
    <row r="16115" spans="4:4" x14ac:dyDescent="0.25">
      <c r="D16115" s="4"/>
    </row>
    <row r="16116" spans="4:4" x14ac:dyDescent="0.25">
      <c r="D16116" s="4"/>
    </row>
    <row r="16117" spans="4:4" x14ac:dyDescent="0.25">
      <c r="D16117" s="4"/>
    </row>
    <row r="16118" spans="4:4" x14ac:dyDescent="0.25">
      <c r="D16118" s="4"/>
    </row>
    <row r="16119" spans="4:4" x14ac:dyDescent="0.25">
      <c r="D16119" s="4"/>
    </row>
    <row r="16120" spans="4:4" x14ac:dyDescent="0.25">
      <c r="D16120" s="4"/>
    </row>
    <row r="16121" spans="4:4" x14ac:dyDescent="0.25">
      <c r="D16121" s="4"/>
    </row>
    <row r="16122" spans="4:4" x14ac:dyDescent="0.25">
      <c r="D16122" s="4"/>
    </row>
    <row r="16123" spans="4:4" x14ac:dyDescent="0.25">
      <c r="D16123" s="4"/>
    </row>
    <row r="16124" spans="4:4" x14ac:dyDescent="0.25">
      <c r="D16124" s="4"/>
    </row>
    <row r="16125" spans="4:4" x14ac:dyDescent="0.25">
      <c r="D16125" s="4"/>
    </row>
    <row r="16126" spans="4:4" x14ac:dyDescent="0.25">
      <c r="D16126" s="4"/>
    </row>
    <row r="16127" spans="4:4" x14ac:dyDescent="0.25">
      <c r="D16127" s="4"/>
    </row>
    <row r="16128" spans="4:4" x14ac:dyDescent="0.25">
      <c r="D16128" s="4"/>
    </row>
    <row r="16129" spans="4:4" x14ac:dyDescent="0.25">
      <c r="D16129" s="4"/>
    </row>
    <row r="16130" spans="4:4" x14ac:dyDescent="0.25">
      <c r="D16130" s="4"/>
    </row>
    <row r="16131" spans="4:4" x14ac:dyDescent="0.25">
      <c r="D16131" s="4"/>
    </row>
    <row r="16132" spans="4:4" x14ac:dyDescent="0.25">
      <c r="D16132" s="4"/>
    </row>
    <row r="16133" spans="4:4" x14ac:dyDescent="0.25">
      <c r="D16133" s="4"/>
    </row>
    <row r="16134" spans="4:4" x14ac:dyDescent="0.25">
      <c r="D16134" s="4"/>
    </row>
    <row r="16135" spans="4:4" x14ac:dyDescent="0.25">
      <c r="D16135" s="4"/>
    </row>
    <row r="16136" spans="4:4" x14ac:dyDescent="0.25">
      <c r="D16136" s="4"/>
    </row>
    <row r="16137" spans="4:4" x14ac:dyDescent="0.25">
      <c r="D16137" s="4"/>
    </row>
    <row r="16138" spans="4:4" x14ac:dyDescent="0.25">
      <c r="D16138" s="4"/>
    </row>
    <row r="16139" spans="4:4" x14ac:dyDescent="0.25">
      <c r="D16139" s="4"/>
    </row>
    <row r="16140" spans="4:4" x14ac:dyDescent="0.25">
      <c r="D16140" s="4"/>
    </row>
    <row r="16141" spans="4:4" x14ac:dyDescent="0.25">
      <c r="D16141" s="4"/>
    </row>
    <row r="16142" spans="4:4" x14ac:dyDescent="0.25">
      <c r="D16142" s="4"/>
    </row>
    <row r="16143" spans="4:4" x14ac:dyDescent="0.25">
      <c r="D16143" s="4"/>
    </row>
    <row r="16144" spans="4:4" x14ac:dyDescent="0.25">
      <c r="D16144" s="4"/>
    </row>
    <row r="16145" spans="4:4" x14ac:dyDescent="0.25">
      <c r="D16145" s="4"/>
    </row>
    <row r="16146" spans="4:4" x14ac:dyDescent="0.25">
      <c r="D16146" s="4"/>
    </row>
    <row r="16147" spans="4:4" x14ac:dyDescent="0.25">
      <c r="D16147" s="4"/>
    </row>
    <row r="16148" spans="4:4" x14ac:dyDescent="0.25">
      <c r="D16148" s="4"/>
    </row>
    <row r="16149" spans="4:4" x14ac:dyDescent="0.25">
      <c r="D16149" s="4"/>
    </row>
    <row r="16150" spans="4:4" x14ac:dyDescent="0.25">
      <c r="D16150" s="4"/>
    </row>
    <row r="16151" spans="4:4" x14ac:dyDescent="0.25">
      <c r="D16151" s="4"/>
    </row>
    <row r="16152" spans="4:4" x14ac:dyDescent="0.25">
      <c r="D16152" s="4"/>
    </row>
    <row r="16153" spans="4:4" x14ac:dyDescent="0.25">
      <c r="D16153" s="4"/>
    </row>
    <row r="16154" spans="4:4" x14ac:dyDescent="0.25">
      <c r="D16154" s="4"/>
    </row>
    <row r="16155" spans="4:4" x14ac:dyDescent="0.25">
      <c r="D16155" s="4"/>
    </row>
    <row r="16156" spans="4:4" x14ac:dyDescent="0.25">
      <c r="D16156" s="4"/>
    </row>
    <row r="16157" spans="4:4" x14ac:dyDescent="0.25">
      <c r="D16157" s="4"/>
    </row>
    <row r="16158" spans="4:4" x14ac:dyDescent="0.25">
      <c r="D16158" s="4"/>
    </row>
    <row r="16159" spans="4:4" x14ac:dyDescent="0.25">
      <c r="D16159" s="4"/>
    </row>
    <row r="16160" spans="4:4" x14ac:dyDescent="0.25">
      <c r="D16160" s="4"/>
    </row>
    <row r="16161" spans="4:4" x14ac:dyDescent="0.25">
      <c r="D16161" s="4"/>
    </row>
    <row r="16162" spans="4:4" x14ac:dyDescent="0.25">
      <c r="D16162" s="4"/>
    </row>
    <row r="16163" spans="4:4" x14ac:dyDescent="0.25">
      <c r="D16163" s="4"/>
    </row>
    <row r="16164" spans="4:4" x14ac:dyDescent="0.25">
      <c r="D16164" s="4"/>
    </row>
    <row r="16165" spans="4:4" x14ac:dyDescent="0.25">
      <c r="D16165" s="4"/>
    </row>
    <row r="16166" spans="4:4" x14ac:dyDescent="0.25">
      <c r="D16166" s="4"/>
    </row>
    <row r="16167" spans="4:4" x14ac:dyDescent="0.25">
      <c r="D16167" s="4"/>
    </row>
    <row r="16168" spans="4:4" x14ac:dyDescent="0.25">
      <c r="D16168" s="4"/>
    </row>
    <row r="16169" spans="4:4" x14ac:dyDescent="0.25">
      <c r="D16169" s="4"/>
    </row>
    <row r="16170" spans="4:4" x14ac:dyDescent="0.25">
      <c r="D16170" s="4"/>
    </row>
    <row r="16171" spans="4:4" x14ac:dyDescent="0.25">
      <c r="D16171" s="4"/>
    </row>
    <row r="16172" spans="4:4" x14ac:dyDescent="0.25">
      <c r="D16172" s="4"/>
    </row>
    <row r="16173" spans="4:4" x14ac:dyDescent="0.25">
      <c r="D16173" s="4"/>
    </row>
    <row r="16174" spans="4:4" x14ac:dyDescent="0.25">
      <c r="D16174" s="4"/>
    </row>
    <row r="16175" spans="4:4" x14ac:dyDescent="0.25">
      <c r="D16175" s="4"/>
    </row>
    <row r="16176" spans="4:4" x14ac:dyDescent="0.25">
      <c r="D16176" s="4"/>
    </row>
    <row r="16177" spans="4:4" x14ac:dyDescent="0.25">
      <c r="D16177" s="4"/>
    </row>
    <row r="16178" spans="4:4" x14ac:dyDescent="0.25">
      <c r="D16178" s="4"/>
    </row>
    <row r="16179" spans="4:4" x14ac:dyDescent="0.25">
      <c r="D16179" s="4"/>
    </row>
    <row r="16180" spans="4:4" x14ac:dyDescent="0.25">
      <c r="D16180" s="4"/>
    </row>
    <row r="16181" spans="4:4" x14ac:dyDescent="0.25">
      <c r="D16181" s="4"/>
    </row>
    <row r="16182" spans="4:4" x14ac:dyDescent="0.25">
      <c r="D16182" s="4"/>
    </row>
    <row r="16183" spans="4:4" x14ac:dyDescent="0.25">
      <c r="D16183" s="4"/>
    </row>
    <row r="16184" spans="4:4" x14ac:dyDescent="0.25">
      <c r="D16184" s="4"/>
    </row>
    <row r="16185" spans="4:4" x14ac:dyDescent="0.25">
      <c r="D16185" s="4"/>
    </row>
    <row r="16186" spans="4:4" x14ac:dyDescent="0.25">
      <c r="D16186" s="4"/>
    </row>
    <row r="16187" spans="4:4" x14ac:dyDescent="0.25">
      <c r="D16187" s="4"/>
    </row>
    <row r="16188" spans="4:4" x14ac:dyDescent="0.25">
      <c r="D16188" s="4"/>
    </row>
    <row r="16189" spans="4:4" x14ac:dyDescent="0.25">
      <c r="D16189" s="4"/>
    </row>
    <row r="16190" spans="4:4" x14ac:dyDescent="0.25">
      <c r="D16190" s="4"/>
    </row>
    <row r="16191" spans="4:4" x14ac:dyDescent="0.25">
      <c r="D16191" s="4"/>
    </row>
    <row r="16192" spans="4:4" x14ac:dyDescent="0.25">
      <c r="D16192" s="4"/>
    </row>
    <row r="16193" spans="4:4" x14ac:dyDescent="0.25">
      <c r="D16193" s="4"/>
    </row>
    <row r="16194" spans="4:4" x14ac:dyDescent="0.25">
      <c r="D16194" s="4"/>
    </row>
    <row r="16195" spans="4:4" x14ac:dyDescent="0.25">
      <c r="D16195" s="4"/>
    </row>
    <row r="16196" spans="4:4" x14ac:dyDescent="0.25">
      <c r="D16196" s="4"/>
    </row>
    <row r="16197" spans="4:4" x14ac:dyDescent="0.25">
      <c r="D16197" s="4"/>
    </row>
    <row r="16198" spans="4:4" x14ac:dyDescent="0.25">
      <c r="D16198" s="4"/>
    </row>
    <row r="16199" spans="4:4" x14ac:dyDescent="0.25">
      <c r="D16199" s="4"/>
    </row>
    <row r="16200" spans="4:4" x14ac:dyDescent="0.25">
      <c r="D16200" s="4"/>
    </row>
    <row r="16201" spans="4:4" x14ac:dyDescent="0.25">
      <c r="D16201" s="4"/>
    </row>
    <row r="16202" spans="4:4" x14ac:dyDescent="0.25">
      <c r="D16202" s="4"/>
    </row>
    <row r="16203" spans="4:4" x14ac:dyDescent="0.25">
      <c r="D16203" s="4"/>
    </row>
    <row r="16204" spans="4:4" x14ac:dyDescent="0.25">
      <c r="D16204" s="4"/>
    </row>
    <row r="16205" spans="4:4" x14ac:dyDescent="0.25">
      <c r="D16205" s="4"/>
    </row>
    <row r="16206" spans="4:4" x14ac:dyDescent="0.25">
      <c r="D16206" s="4"/>
    </row>
    <row r="16207" spans="4:4" x14ac:dyDescent="0.25">
      <c r="D16207" s="4"/>
    </row>
    <row r="16208" spans="4:4" x14ac:dyDescent="0.25">
      <c r="D16208" s="4"/>
    </row>
    <row r="16209" spans="4:4" x14ac:dyDescent="0.25">
      <c r="D16209" s="4"/>
    </row>
    <row r="16210" spans="4:4" x14ac:dyDescent="0.25">
      <c r="D16210" s="4"/>
    </row>
    <row r="16211" spans="4:4" x14ac:dyDescent="0.25">
      <c r="D16211" s="4"/>
    </row>
    <row r="16212" spans="4:4" x14ac:dyDescent="0.25">
      <c r="D16212" s="4"/>
    </row>
    <row r="16213" spans="4:4" x14ac:dyDescent="0.25">
      <c r="D16213" s="4"/>
    </row>
    <row r="16214" spans="4:4" x14ac:dyDescent="0.25">
      <c r="D16214" s="4"/>
    </row>
    <row r="16215" spans="4:4" x14ac:dyDescent="0.25">
      <c r="D16215" s="4"/>
    </row>
    <row r="16216" spans="4:4" x14ac:dyDescent="0.25">
      <c r="D16216" s="4"/>
    </row>
    <row r="16217" spans="4:4" x14ac:dyDescent="0.25">
      <c r="D16217" s="4"/>
    </row>
    <row r="16218" spans="4:4" x14ac:dyDescent="0.25">
      <c r="D16218" s="4"/>
    </row>
    <row r="16219" spans="4:4" x14ac:dyDescent="0.25">
      <c r="D16219" s="4"/>
    </row>
    <row r="16220" spans="4:4" x14ac:dyDescent="0.25">
      <c r="D16220" s="4"/>
    </row>
    <row r="16221" spans="4:4" x14ac:dyDescent="0.25">
      <c r="D16221" s="4"/>
    </row>
    <row r="16222" spans="4:4" x14ac:dyDescent="0.25">
      <c r="D16222" s="4"/>
    </row>
    <row r="16223" spans="4:4" x14ac:dyDescent="0.25">
      <c r="D16223" s="4"/>
    </row>
    <row r="16224" spans="4:4" x14ac:dyDescent="0.25">
      <c r="D16224" s="4"/>
    </row>
    <row r="16225" spans="4:4" x14ac:dyDescent="0.25">
      <c r="D16225" s="4"/>
    </row>
    <row r="16226" spans="4:4" x14ac:dyDescent="0.25">
      <c r="D16226" s="4"/>
    </row>
    <row r="16227" spans="4:4" x14ac:dyDescent="0.25">
      <c r="D16227" s="4"/>
    </row>
    <row r="16228" spans="4:4" x14ac:dyDescent="0.25">
      <c r="D16228" s="4"/>
    </row>
    <row r="16229" spans="4:4" x14ac:dyDescent="0.25">
      <c r="D16229" s="4"/>
    </row>
    <row r="16230" spans="4:4" x14ac:dyDescent="0.25">
      <c r="D16230" s="4"/>
    </row>
    <row r="16231" spans="4:4" x14ac:dyDescent="0.25">
      <c r="D16231" s="4"/>
    </row>
    <row r="16232" spans="4:4" x14ac:dyDescent="0.25">
      <c r="D16232" s="4"/>
    </row>
    <row r="16233" spans="4:4" x14ac:dyDescent="0.25">
      <c r="D16233" s="4"/>
    </row>
    <row r="16234" spans="4:4" x14ac:dyDescent="0.25">
      <c r="D16234" s="4"/>
    </row>
    <row r="16235" spans="4:4" x14ac:dyDescent="0.25">
      <c r="D16235" s="4"/>
    </row>
    <row r="16236" spans="4:4" x14ac:dyDescent="0.25">
      <c r="D16236" s="4"/>
    </row>
    <row r="16237" spans="4:4" x14ac:dyDescent="0.25">
      <c r="D16237" s="4"/>
    </row>
    <row r="16238" spans="4:4" x14ac:dyDescent="0.25">
      <c r="D16238" s="4"/>
    </row>
    <row r="16239" spans="4:4" x14ac:dyDescent="0.25">
      <c r="D16239" s="4"/>
    </row>
    <row r="16240" spans="4:4" x14ac:dyDescent="0.25">
      <c r="D16240" s="4"/>
    </row>
    <row r="16241" spans="4:4" x14ac:dyDescent="0.25">
      <c r="D16241" s="4"/>
    </row>
    <row r="16242" spans="4:4" x14ac:dyDescent="0.25">
      <c r="D16242" s="4"/>
    </row>
    <row r="16243" spans="4:4" x14ac:dyDescent="0.25">
      <c r="D16243" s="4"/>
    </row>
    <row r="16244" spans="4:4" x14ac:dyDescent="0.25">
      <c r="D16244" s="4"/>
    </row>
    <row r="16245" spans="4:4" x14ac:dyDescent="0.25">
      <c r="D16245" s="4"/>
    </row>
    <row r="16246" spans="4:4" x14ac:dyDescent="0.25">
      <c r="D16246" s="4"/>
    </row>
    <row r="16247" spans="4:4" x14ac:dyDescent="0.25">
      <c r="D16247" s="4"/>
    </row>
    <row r="16248" spans="4:4" x14ac:dyDescent="0.25">
      <c r="D16248" s="4"/>
    </row>
    <row r="16249" spans="4:4" x14ac:dyDescent="0.25">
      <c r="D16249" s="4"/>
    </row>
    <row r="16250" spans="4:4" x14ac:dyDescent="0.25">
      <c r="D16250" s="4"/>
    </row>
    <row r="16251" spans="4:4" x14ac:dyDescent="0.25">
      <c r="D16251" s="4"/>
    </row>
    <row r="16252" spans="4:4" x14ac:dyDescent="0.25">
      <c r="D16252" s="4"/>
    </row>
    <row r="16253" spans="4:4" x14ac:dyDescent="0.25">
      <c r="D16253" s="4"/>
    </row>
    <row r="16254" spans="4:4" x14ac:dyDescent="0.25">
      <c r="D16254" s="4"/>
    </row>
    <row r="16255" spans="4:4" x14ac:dyDescent="0.25">
      <c r="D16255" s="4"/>
    </row>
    <row r="16256" spans="4:4" x14ac:dyDescent="0.25">
      <c r="D16256" s="4"/>
    </row>
    <row r="16257" spans="4:4" x14ac:dyDescent="0.25">
      <c r="D16257" s="4"/>
    </row>
    <row r="16258" spans="4:4" x14ac:dyDescent="0.25">
      <c r="D16258" s="4"/>
    </row>
    <row r="16259" spans="4:4" x14ac:dyDescent="0.25">
      <c r="D16259" s="4"/>
    </row>
    <row r="16260" spans="4:4" x14ac:dyDescent="0.25">
      <c r="D16260" s="4"/>
    </row>
    <row r="16261" spans="4:4" x14ac:dyDescent="0.25">
      <c r="D16261" s="4"/>
    </row>
    <row r="16262" spans="4:4" x14ac:dyDescent="0.25">
      <c r="D16262" s="4"/>
    </row>
    <row r="16263" spans="4:4" x14ac:dyDescent="0.25">
      <c r="D16263" s="4"/>
    </row>
    <row r="16264" spans="4:4" x14ac:dyDescent="0.25">
      <c r="D16264" s="4"/>
    </row>
    <row r="16265" spans="4:4" x14ac:dyDescent="0.25">
      <c r="D16265" s="4"/>
    </row>
    <row r="16266" spans="4:4" x14ac:dyDescent="0.25">
      <c r="D16266" s="4"/>
    </row>
    <row r="16267" spans="4:4" x14ac:dyDescent="0.25">
      <c r="D16267" s="4"/>
    </row>
    <row r="16268" spans="4:4" x14ac:dyDescent="0.25">
      <c r="D16268" s="4"/>
    </row>
    <row r="16269" spans="4:4" x14ac:dyDescent="0.25">
      <c r="D16269" s="4"/>
    </row>
    <row r="16270" spans="4:4" x14ac:dyDescent="0.25">
      <c r="D16270" s="4"/>
    </row>
    <row r="16271" spans="4:4" x14ac:dyDescent="0.25">
      <c r="D16271" s="4"/>
    </row>
    <row r="16272" spans="4:4" x14ac:dyDescent="0.25">
      <c r="D16272" s="4"/>
    </row>
    <row r="16273" spans="4:4" x14ac:dyDescent="0.25">
      <c r="D16273" s="4"/>
    </row>
    <row r="16274" spans="4:4" x14ac:dyDescent="0.25">
      <c r="D16274" s="4"/>
    </row>
    <row r="16275" spans="4:4" x14ac:dyDescent="0.25">
      <c r="D16275" s="4"/>
    </row>
    <row r="16276" spans="4:4" x14ac:dyDescent="0.25">
      <c r="D16276" s="4"/>
    </row>
    <row r="16277" spans="4:4" x14ac:dyDescent="0.25">
      <c r="D16277" s="4"/>
    </row>
    <row r="16278" spans="4:4" x14ac:dyDescent="0.25">
      <c r="D16278" s="4"/>
    </row>
    <row r="16279" spans="4:4" x14ac:dyDescent="0.25">
      <c r="D16279" s="4"/>
    </row>
    <row r="16280" spans="4:4" x14ac:dyDescent="0.25">
      <c r="D16280" s="4"/>
    </row>
    <row r="16281" spans="4:4" x14ac:dyDescent="0.25">
      <c r="D16281" s="4"/>
    </row>
    <row r="16282" spans="4:4" x14ac:dyDescent="0.25">
      <c r="D16282" s="4"/>
    </row>
    <row r="16283" spans="4:4" x14ac:dyDescent="0.25">
      <c r="D16283" s="4"/>
    </row>
    <row r="16284" spans="4:4" x14ac:dyDescent="0.25">
      <c r="D16284" s="4"/>
    </row>
    <row r="16285" spans="4:4" x14ac:dyDescent="0.25">
      <c r="D16285" s="4"/>
    </row>
    <row r="16286" spans="4:4" x14ac:dyDescent="0.25">
      <c r="D16286" s="4"/>
    </row>
    <row r="16287" spans="4:4" x14ac:dyDescent="0.25">
      <c r="D16287" s="4"/>
    </row>
    <row r="16288" spans="4:4" x14ac:dyDescent="0.25">
      <c r="D16288" s="4"/>
    </row>
    <row r="16289" spans="4:4" x14ac:dyDescent="0.25">
      <c r="D16289" s="4"/>
    </row>
    <row r="16290" spans="4:4" x14ac:dyDescent="0.25">
      <c r="D16290" s="4"/>
    </row>
    <row r="16291" spans="4:4" x14ac:dyDescent="0.25">
      <c r="D16291" s="4"/>
    </row>
    <row r="16292" spans="4:4" x14ac:dyDescent="0.25">
      <c r="D16292" s="4"/>
    </row>
    <row r="16293" spans="4:4" x14ac:dyDescent="0.25">
      <c r="D16293" s="4"/>
    </row>
    <row r="16294" spans="4:4" x14ac:dyDescent="0.25">
      <c r="D16294" s="4"/>
    </row>
    <row r="16295" spans="4:4" x14ac:dyDescent="0.25">
      <c r="D16295" s="4"/>
    </row>
    <row r="16296" spans="4:4" x14ac:dyDescent="0.25">
      <c r="D16296" s="4"/>
    </row>
    <row r="16297" spans="4:4" x14ac:dyDescent="0.25">
      <c r="D16297" s="4"/>
    </row>
    <row r="16298" spans="4:4" x14ac:dyDescent="0.25">
      <c r="D16298" s="4"/>
    </row>
    <row r="16299" spans="4:4" x14ac:dyDescent="0.25">
      <c r="D16299" s="4"/>
    </row>
    <row r="16300" spans="4:4" x14ac:dyDescent="0.25">
      <c r="D16300" s="4"/>
    </row>
    <row r="16301" spans="4:4" x14ac:dyDescent="0.25">
      <c r="D16301" s="4"/>
    </row>
    <row r="16302" spans="4:4" x14ac:dyDescent="0.25">
      <c r="D16302" s="4"/>
    </row>
    <row r="16303" spans="4:4" x14ac:dyDescent="0.25">
      <c r="D16303" s="4"/>
    </row>
    <row r="16304" spans="4:4" x14ac:dyDescent="0.25">
      <c r="D16304" s="4"/>
    </row>
    <row r="16305" spans="4:4" x14ac:dyDescent="0.25">
      <c r="D16305" s="4"/>
    </row>
    <row r="16306" spans="4:4" x14ac:dyDescent="0.25">
      <c r="D16306" s="4"/>
    </row>
    <row r="16307" spans="4:4" x14ac:dyDescent="0.25">
      <c r="D16307" s="4"/>
    </row>
    <row r="16308" spans="4:4" x14ac:dyDescent="0.25">
      <c r="D16308" s="4"/>
    </row>
    <row r="16309" spans="4:4" x14ac:dyDescent="0.25">
      <c r="D16309" s="4"/>
    </row>
    <row r="16310" spans="4:4" x14ac:dyDescent="0.25">
      <c r="D16310" s="4"/>
    </row>
    <row r="16311" spans="4:4" x14ac:dyDescent="0.25">
      <c r="D16311" s="4"/>
    </row>
    <row r="16312" spans="4:4" x14ac:dyDescent="0.25">
      <c r="D16312" s="4"/>
    </row>
    <row r="16313" spans="4:4" x14ac:dyDescent="0.25">
      <c r="D16313" s="4"/>
    </row>
    <row r="16314" spans="4:4" x14ac:dyDescent="0.25">
      <c r="D16314" s="4"/>
    </row>
    <row r="16315" spans="4:4" x14ac:dyDescent="0.25">
      <c r="D16315" s="4"/>
    </row>
    <row r="16316" spans="4:4" x14ac:dyDescent="0.25">
      <c r="D16316" s="4"/>
    </row>
    <row r="16317" spans="4:4" x14ac:dyDescent="0.25">
      <c r="D16317" s="4"/>
    </row>
    <row r="16318" spans="4:4" x14ac:dyDescent="0.25">
      <c r="D16318" s="4"/>
    </row>
    <row r="16319" spans="4:4" x14ac:dyDescent="0.25">
      <c r="D16319" s="4"/>
    </row>
    <row r="16320" spans="4:4" x14ac:dyDescent="0.25">
      <c r="D16320" s="4"/>
    </row>
    <row r="16321" spans="4:4" x14ac:dyDescent="0.25">
      <c r="D16321" s="4"/>
    </row>
    <row r="16322" spans="4:4" x14ac:dyDescent="0.25">
      <c r="D16322" s="4"/>
    </row>
    <row r="16323" spans="4:4" x14ac:dyDescent="0.25">
      <c r="D16323" s="4"/>
    </row>
    <row r="16324" spans="4:4" x14ac:dyDescent="0.25">
      <c r="D16324" s="4"/>
    </row>
    <row r="16325" spans="4:4" x14ac:dyDescent="0.25">
      <c r="D16325" s="4"/>
    </row>
    <row r="16326" spans="4:4" x14ac:dyDescent="0.25">
      <c r="D16326" s="4"/>
    </row>
    <row r="16327" spans="4:4" x14ac:dyDescent="0.25">
      <c r="D16327" s="4"/>
    </row>
    <row r="16328" spans="4:4" x14ac:dyDescent="0.25">
      <c r="D16328" s="4"/>
    </row>
    <row r="16329" spans="4:4" x14ac:dyDescent="0.25">
      <c r="D16329" s="4"/>
    </row>
    <row r="16330" spans="4:4" x14ac:dyDescent="0.25">
      <c r="D16330" s="4"/>
    </row>
    <row r="16331" spans="4:4" x14ac:dyDescent="0.25">
      <c r="D16331" s="4"/>
    </row>
    <row r="16332" spans="4:4" x14ac:dyDescent="0.25">
      <c r="D16332" s="4"/>
    </row>
    <row r="16333" spans="4:4" x14ac:dyDescent="0.25">
      <c r="D16333" s="4"/>
    </row>
    <row r="16334" spans="4:4" x14ac:dyDescent="0.25">
      <c r="D16334" s="4"/>
    </row>
    <row r="16335" spans="4:4" x14ac:dyDescent="0.25">
      <c r="D16335" s="4"/>
    </row>
    <row r="16336" spans="4:4" x14ac:dyDescent="0.25">
      <c r="D16336" s="4"/>
    </row>
    <row r="16337" spans="4:4" x14ac:dyDescent="0.25">
      <c r="D16337" s="4"/>
    </row>
    <row r="16338" spans="4:4" x14ac:dyDescent="0.25">
      <c r="D16338" s="4"/>
    </row>
    <row r="16339" spans="4:4" x14ac:dyDescent="0.25">
      <c r="D16339" s="4"/>
    </row>
    <row r="16340" spans="4:4" x14ac:dyDescent="0.25">
      <c r="D16340" s="4"/>
    </row>
    <row r="16341" spans="4:4" x14ac:dyDescent="0.25">
      <c r="D16341" s="4"/>
    </row>
    <row r="16342" spans="4:4" x14ac:dyDescent="0.25">
      <c r="D16342" s="4"/>
    </row>
    <row r="16343" spans="4:4" x14ac:dyDescent="0.25">
      <c r="D16343" s="4"/>
    </row>
    <row r="16344" spans="4:4" x14ac:dyDescent="0.25">
      <c r="D16344" s="4"/>
    </row>
    <row r="16345" spans="4:4" x14ac:dyDescent="0.25">
      <c r="D16345" s="4"/>
    </row>
    <row r="16346" spans="4:4" x14ac:dyDescent="0.25">
      <c r="D16346" s="4"/>
    </row>
    <row r="16347" spans="4:4" x14ac:dyDescent="0.25">
      <c r="D16347" s="4"/>
    </row>
    <row r="16348" spans="4:4" x14ac:dyDescent="0.25">
      <c r="D16348" s="4"/>
    </row>
    <row r="16349" spans="4:4" x14ac:dyDescent="0.25">
      <c r="D16349" s="4"/>
    </row>
    <row r="16350" spans="4:4" x14ac:dyDescent="0.25">
      <c r="D16350" s="4"/>
    </row>
    <row r="16351" spans="4:4" x14ac:dyDescent="0.25">
      <c r="D16351" s="4"/>
    </row>
    <row r="16352" spans="4:4" x14ac:dyDescent="0.25">
      <c r="D16352" s="4"/>
    </row>
    <row r="16353" spans="4:4" x14ac:dyDescent="0.25">
      <c r="D16353" s="4"/>
    </row>
    <row r="16354" spans="4:4" x14ac:dyDescent="0.25">
      <c r="D16354" s="4"/>
    </row>
    <row r="16355" spans="4:4" x14ac:dyDescent="0.25">
      <c r="D16355" s="4"/>
    </row>
    <row r="16356" spans="4:4" x14ac:dyDescent="0.25">
      <c r="D16356" s="4"/>
    </row>
    <row r="16357" spans="4:4" x14ac:dyDescent="0.25">
      <c r="D16357" s="4"/>
    </row>
    <row r="16358" spans="4:4" x14ac:dyDescent="0.25">
      <c r="D16358" s="4"/>
    </row>
    <row r="16359" spans="4:4" x14ac:dyDescent="0.25">
      <c r="D16359" s="4"/>
    </row>
    <row r="16360" spans="4:4" x14ac:dyDescent="0.25">
      <c r="D16360" s="4"/>
    </row>
    <row r="16361" spans="4:4" x14ac:dyDescent="0.25">
      <c r="D16361" s="4"/>
    </row>
    <row r="16362" spans="4:4" x14ac:dyDescent="0.25">
      <c r="D16362" s="4"/>
    </row>
    <row r="16363" spans="4:4" x14ac:dyDescent="0.25">
      <c r="D16363" s="4"/>
    </row>
    <row r="16364" spans="4:4" x14ac:dyDescent="0.25">
      <c r="D16364" s="4"/>
    </row>
    <row r="16365" spans="4:4" x14ac:dyDescent="0.25">
      <c r="D16365" s="4"/>
    </row>
    <row r="16366" spans="4:4" x14ac:dyDescent="0.25">
      <c r="D16366" s="4"/>
    </row>
    <row r="16367" spans="4:4" x14ac:dyDescent="0.25">
      <c r="D16367" s="4"/>
    </row>
    <row r="16368" spans="4:4" x14ac:dyDescent="0.25">
      <c r="D16368" s="4"/>
    </row>
    <row r="16369" spans="4:4" x14ac:dyDescent="0.25">
      <c r="D16369" s="4"/>
    </row>
    <row r="16370" spans="4:4" x14ac:dyDescent="0.25">
      <c r="D16370" s="4"/>
    </row>
    <row r="16371" spans="4:4" x14ac:dyDescent="0.25">
      <c r="D16371" s="4"/>
    </row>
    <row r="16372" spans="4:4" x14ac:dyDescent="0.25">
      <c r="D16372" s="4"/>
    </row>
    <row r="16373" spans="4:4" x14ac:dyDescent="0.25">
      <c r="D16373" s="4"/>
    </row>
    <row r="16374" spans="4:4" x14ac:dyDescent="0.25">
      <c r="D16374" s="4"/>
    </row>
    <row r="16375" spans="4:4" x14ac:dyDescent="0.25">
      <c r="D16375" s="4"/>
    </row>
    <row r="16376" spans="4:4" x14ac:dyDescent="0.25">
      <c r="D16376" s="4"/>
    </row>
    <row r="16377" spans="4:4" x14ac:dyDescent="0.25">
      <c r="D16377" s="4"/>
    </row>
    <row r="16378" spans="4:4" x14ac:dyDescent="0.25">
      <c r="D16378" s="4"/>
    </row>
    <row r="16379" spans="4:4" x14ac:dyDescent="0.25">
      <c r="D16379" s="4"/>
    </row>
    <row r="16380" spans="4:4" x14ac:dyDescent="0.25">
      <c r="D16380" s="4"/>
    </row>
    <row r="16381" spans="4:4" x14ac:dyDescent="0.25">
      <c r="D16381" s="4"/>
    </row>
    <row r="16382" spans="4:4" x14ac:dyDescent="0.25">
      <c r="D16382" s="4"/>
    </row>
    <row r="16383" spans="4:4" x14ac:dyDescent="0.25">
      <c r="D16383" s="4"/>
    </row>
    <row r="16384" spans="4:4" x14ac:dyDescent="0.25">
      <c r="D16384" s="4"/>
    </row>
    <row r="16385" spans="4:4" x14ac:dyDescent="0.25">
      <c r="D16385" s="4"/>
    </row>
    <row r="16386" spans="4:4" x14ac:dyDescent="0.25">
      <c r="D16386" s="4"/>
    </row>
    <row r="16387" spans="4:4" x14ac:dyDescent="0.25">
      <c r="D16387" s="4"/>
    </row>
    <row r="16388" spans="4:4" x14ac:dyDescent="0.25">
      <c r="D16388" s="4"/>
    </row>
    <row r="16389" spans="4:4" x14ac:dyDescent="0.25">
      <c r="D16389" s="4"/>
    </row>
    <row r="16390" spans="4:4" x14ac:dyDescent="0.25">
      <c r="D16390" s="4"/>
    </row>
    <row r="16391" spans="4:4" x14ac:dyDescent="0.25">
      <c r="D16391" s="4"/>
    </row>
    <row r="16392" spans="4:4" x14ac:dyDescent="0.25">
      <c r="D16392" s="4"/>
    </row>
    <row r="16393" spans="4:4" x14ac:dyDescent="0.25">
      <c r="D16393" s="4"/>
    </row>
    <row r="16394" spans="4:4" x14ac:dyDescent="0.25">
      <c r="D16394" s="4"/>
    </row>
    <row r="16395" spans="4:4" x14ac:dyDescent="0.25">
      <c r="D16395" s="4"/>
    </row>
    <row r="16396" spans="4:4" x14ac:dyDescent="0.25">
      <c r="D16396" s="4"/>
    </row>
    <row r="16397" spans="4:4" x14ac:dyDescent="0.25">
      <c r="D16397" s="4"/>
    </row>
    <row r="16398" spans="4:4" x14ac:dyDescent="0.25">
      <c r="D16398" s="4"/>
    </row>
    <row r="16399" spans="4:4" x14ac:dyDescent="0.25">
      <c r="D16399" s="4"/>
    </row>
    <row r="16400" spans="4:4" x14ac:dyDescent="0.25">
      <c r="D16400" s="4"/>
    </row>
    <row r="16401" spans="4:4" x14ac:dyDescent="0.25">
      <c r="D16401" s="4"/>
    </row>
    <row r="16402" spans="4:4" x14ac:dyDescent="0.25">
      <c r="D16402" s="4"/>
    </row>
    <row r="16403" spans="4:4" x14ac:dyDescent="0.25">
      <c r="D16403" s="4"/>
    </row>
    <row r="16404" spans="4:4" x14ac:dyDescent="0.25">
      <c r="D16404" s="4"/>
    </row>
    <row r="16405" spans="4:4" x14ac:dyDescent="0.25">
      <c r="D16405" s="4"/>
    </row>
    <row r="16406" spans="4:4" x14ac:dyDescent="0.25">
      <c r="D16406" s="4"/>
    </row>
    <row r="16407" spans="4:4" x14ac:dyDescent="0.25">
      <c r="D16407" s="4"/>
    </row>
    <row r="16408" spans="4:4" x14ac:dyDescent="0.25">
      <c r="D16408" s="4"/>
    </row>
    <row r="16409" spans="4:4" x14ac:dyDescent="0.25">
      <c r="D16409" s="4"/>
    </row>
    <row r="16410" spans="4:4" x14ac:dyDescent="0.25">
      <c r="D16410" s="4"/>
    </row>
    <row r="16411" spans="4:4" x14ac:dyDescent="0.25">
      <c r="D16411" s="4"/>
    </row>
    <row r="16412" spans="4:4" x14ac:dyDescent="0.25">
      <c r="D16412" s="4"/>
    </row>
    <row r="16413" spans="4:4" x14ac:dyDescent="0.25">
      <c r="D16413" s="4"/>
    </row>
    <row r="16414" spans="4:4" x14ac:dyDescent="0.25">
      <c r="D16414" s="4"/>
    </row>
    <row r="16415" spans="4:4" x14ac:dyDescent="0.25">
      <c r="D16415" s="4"/>
    </row>
    <row r="16416" spans="4:4" x14ac:dyDescent="0.25">
      <c r="D16416" s="4"/>
    </row>
    <row r="16417" spans="4:4" x14ac:dyDescent="0.25">
      <c r="D16417" s="4"/>
    </row>
    <row r="16418" spans="4:4" x14ac:dyDescent="0.25">
      <c r="D16418" s="4"/>
    </row>
    <row r="16419" spans="4:4" x14ac:dyDescent="0.25">
      <c r="D16419" s="4"/>
    </row>
    <row r="16420" spans="4:4" x14ac:dyDescent="0.25">
      <c r="D16420" s="4"/>
    </row>
    <row r="16421" spans="4:4" x14ac:dyDescent="0.25">
      <c r="D16421" s="4"/>
    </row>
    <row r="16422" spans="4:4" x14ac:dyDescent="0.25">
      <c r="D16422" s="4"/>
    </row>
    <row r="16423" spans="4:4" x14ac:dyDescent="0.25">
      <c r="D16423" s="4"/>
    </row>
    <row r="16424" spans="4:4" x14ac:dyDescent="0.25">
      <c r="D16424" s="4"/>
    </row>
    <row r="16425" spans="4:4" x14ac:dyDescent="0.25">
      <c r="D16425" s="4"/>
    </row>
    <row r="16426" spans="4:4" x14ac:dyDescent="0.25">
      <c r="D16426" s="4"/>
    </row>
    <row r="16427" spans="4:4" x14ac:dyDescent="0.25">
      <c r="D16427" s="4"/>
    </row>
    <row r="16428" spans="4:4" x14ac:dyDescent="0.25">
      <c r="D16428" s="4"/>
    </row>
    <row r="16429" spans="4:4" x14ac:dyDescent="0.25">
      <c r="D16429" s="4"/>
    </row>
    <row r="16430" spans="4:4" x14ac:dyDescent="0.25">
      <c r="D16430" s="4"/>
    </row>
    <row r="16431" spans="4:4" x14ac:dyDescent="0.25">
      <c r="D16431" s="4"/>
    </row>
    <row r="16432" spans="4:4" x14ac:dyDescent="0.25">
      <c r="D16432" s="4"/>
    </row>
    <row r="16433" spans="4:4" x14ac:dyDescent="0.25">
      <c r="D16433" s="4"/>
    </row>
    <row r="16434" spans="4:4" x14ac:dyDescent="0.25">
      <c r="D16434" s="4"/>
    </row>
    <row r="16435" spans="4:4" x14ac:dyDescent="0.25">
      <c r="D16435" s="4"/>
    </row>
    <row r="16436" spans="4:4" x14ac:dyDescent="0.25">
      <c r="D16436" s="4"/>
    </row>
    <row r="16437" spans="4:4" x14ac:dyDescent="0.25">
      <c r="D16437" s="4"/>
    </row>
    <row r="16438" spans="4:4" x14ac:dyDescent="0.25">
      <c r="D16438" s="4"/>
    </row>
    <row r="16439" spans="4:4" x14ac:dyDescent="0.25">
      <c r="D16439" s="4"/>
    </row>
    <row r="16440" spans="4:4" x14ac:dyDescent="0.25">
      <c r="D16440" s="4"/>
    </row>
    <row r="16441" spans="4:4" x14ac:dyDescent="0.25">
      <c r="D16441" s="4"/>
    </row>
    <row r="16442" spans="4:4" x14ac:dyDescent="0.25">
      <c r="D16442" s="4"/>
    </row>
    <row r="16443" spans="4:4" x14ac:dyDescent="0.25">
      <c r="D16443" s="4"/>
    </row>
    <row r="16444" spans="4:4" x14ac:dyDescent="0.25">
      <c r="D16444" s="4"/>
    </row>
    <row r="16445" spans="4:4" x14ac:dyDescent="0.25">
      <c r="D16445" s="4"/>
    </row>
    <row r="16446" spans="4:4" x14ac:dyDescent="0.25">
      <c r="D16446" s="4"/>
    </row>
    <row r="16447" spans="4:4" x14ac:dyDescent="0.25">
      <c r="D16447" s="4"/>
    </row>
    <row r="16448" spans="4:4" x14ac:dyDescent="0.25">
      <c r="D16448" s="4"/>
    </row>
    <row r="16449" spans="4:4" x14ac:dyDescent="0.25">
      <c r="D16449" s="4"/>
    </row>
    <row r="16450" spans="4:4" x14ac:dyDescent="0.25">
      <c r="D16450" s="4"/>
    </row>
    <row r="16451" spans="4:4" x14ac:dyDescent="0.25">
      <c r="D16451" s="4"/>
    </row>
    <row r="16452" spans="4:4" x14ac:dyDescent="0.25">
      <c r="D16452" s="4"/>
    </row>
    <row r="16453" spans="4:4" x14ac:dyDescent="0.25">
      <c r="D16453" s="4"/>
    </row>
    <row r="16454" spans="4:4" x14ac:dyDescent="0.25">
      <c r="D16454" s="4"/>
    </row>
    <row r="16455" spans="4:4" x14ac:dyDescent="0.25">
      <c r="D16455" s="4"/>
    </row>
    <row r="16456" spans="4:4" x14ac:dyDescent="0.25">
      <c r="D16456" s="4"/>
    </row>
    <row r="16457" spans="4:4" x14ac:dyDescent="0.25">
      <c r="D16457" s="4"/>
    </row>
    <row r="16458" spans="4:4" x14ac:dyDescent="0.25">
      <c r="D16458" s="4"/>
    </row>
    <row r="16459" spans="4:4" x14ac:dyDescent="0.25">
      <c r="D16459" s="4"/>
    </row>
    <row r="16460" spans="4:4" x14ac:dyDescent="0.25">
      <c r="D16460" s="4"/>
    </row>
    <row r="16461" spans="4:4" x14ac:dyDescent="0.25">
      <c r="D16461" s="4"/>
    </row>
    <row r="16462" spans="4:4" x14ac:dyDescent="0.25">
      <c r="D16462" s="4"/>
    </row>
    <row r="16463" spans="4:4" x14ac:dyDescent="0.25">
      <c r="D16463" s="4"/>
    </row>
    <row r="16464" spans="4:4" x14ac:dyDescent="0.25">
      <c r="D16464" s="4"/>
    </row>
    <row r="16465" spans="4:4" x14ac:dyDescent="0.25">
      <c r="D16465" s="4"/>
    </row>
    <row r="16466" spans="4:4" x14ac:dyDescent="0.25">
      <c r="D16466" s="4"/>
    </row>
    <row r="16467" spans="4:4" x14ac:dyDescent="0.25">
      <c r="D16467" s="4"/>
    </row>
    <row r="16468" spans="4:4" x14ac:dyDescent="0.25">
      <c r="D16468" s="4"/>
    </row>
    <row r="16469" spans="4:4" x14ac:dyDescent="0.25">
      <c r="D16469" s="4"/>
    </row>
    <row r="16470" spans="4:4" x14ac:dyDescent="0.25">
      <c r="D16470" s="4"/>
    </row>
    <row r="16471" spans="4:4" x14ac:dyDescent="0.25">
      <c r="D16471" s="4"/>
    </row>
    <row r="16472" spans="4:4" x14ac:dyDescent="0.25">
      <c r="D16472" s="4"/>
    </row>
    <row r="16473" spans="4:4" x14ac:dyDescent="0.25">
      <c r="D16473" s="4"/>
    </row>
    <row r="16474" spans="4:4" x14ac:dyDescent="0.25">
      <c r="D16474" s="4"/>
    </row>
    <row r="16475" spans="4:4" x14ac:dyDescent="0.25">
      <c r="D16475" s="4"/>
    </row>
    <row r="16476" spans="4:4" x14ac:dyDescent="0.25">
      <c r="D16476" s="4"/>
    </row>
    <row r="16477" spans="4:4" x14ac:dyDescent="0.25">
      <c r="D16477" s="4"/>
    </row>
    <row r="16478" spans="4:4" x14ac:dyDescent="0.25">
      <c r="D16478" s="4"/>
    </row>
    <row r="16479" spans="4:4" x14ac:dyDescent="0.25">
      <c r="D16479" s="4"/>
    </row>
    <row r="16480" spans="4:4" x14ac:dyDescent="0.25">
      <c r="D16480" s="4"/>
    </row>
    <row r="16481" spans="4:4" x14ac:dyDescent="0.25">
      <c r="D16481" s="4"/>
    </row>
    <row r="16482" spans="4:4" x14ac:dyDescent="0.25">
      <c r="D16482" s="4"/>
    </row>
    <row r="16483" spans="4:4" x14ac:dyDescent="0.25">
      <c r="D16483" s="4"/>
    </row>
    <row r="16484" spans="4:4" x14ac:dyDescent="0.25">
      <c r="D16484" s="4"/>
    </row>
    <row r="16485" spans="4:4" x14ac:dyDescent="0.25">
      <c r="D16485" s="4"/>
    </row>
    <row r="16486" spans="4:4" x14ac:dyDescent="0.25">
      <c r="D16486" s="4"/>
    </row>
    <row r="16487" spans="4:4" x14ac:dyDescent="0.25">
      <c r="D16487" s="4"/>
    </row>
    <row r="16488" spans="4:4" x14ac:dyDescent="0.25">
      <c r="D16488" s="4"/>
    </row>
    <row r="16489" spans="4:4" x14ac:dyDescent="0.25">
      <c r="D16489" s="4"/>
    </row>
    <row r="16490" spans="4:4" x14ac:dyDescent="0.25">
      <c r="D16490" s="4"/>
    </row>
    <row r="16491" spans="4:4" x14ac:dyDescent="0.25">
      <c r="D16491" s="4"/>
    </row>
    <row r="16492" spans="4:4" x14ac:dyDescent="0.25">
      <c r="D16492" s="4"/>
    </row>
    <row r="16493" spans="4:4" x14ac:dyDescent="0.25">
      <c r="D16493" s="4"/>
    </row>
    <row r="16494" spans="4:4" x14ac:dyDescent="0.25">
      <c r="D16494" s="4"/>
    </row>
    <row r="16495" spans="4:4" x14ac:dyDescent="0.25">
      <c r="D16495" s="4"/>
    </row>
    <row r="16496" spans="4:4" x14ac:dyDescent="0.25">
      <c r="D16496" s="4"/>
    </row>
    <row r="16497" spans="4:4" x14ac:dyDescent="0.25">
      <c r="D16497" s="4"/>
    </row>
    <row r="16498" spans="4:4" x14ac:dyDescent="0.25">
      <c r="D16498" s="4"/>
    </row>
    <row r="16499" spans="4:4" x14ac:dyDescent="0.25">
      <c r="D16499" s="4"/>
    </row>
    <row r="16500" spans="4:4" x14ac:dyDescent="0.25">
      <c r="D16500" s="4"/>
    </row>
    <row r="16501" spans="4:4" x14ac:dyDescent="0.25">
      <c r="D16501" s="4"/>
    </row>
    <row r="16502" spans="4:4" x14ac:dyDescent="0.25">
      <c r="D16502" s="4"/>
    </row>
    <row r="16503" spans="4:4" x14ac:dyDescent="0.25">
      <c r="D16503" s="4"/>
    </row>
    <row r="16504" spans="4:4" x14ac:dyDescent="0.25">
      <c r="D16504" s="4"/>
    </row>
    <row r="16505" spans="4:4" x14ac:dyDescent="0.25">
      <c r="D16505" s="4"/>
    </row>
    <row r="16506" spans="4:4" x14ac:dyDescent="0.25">
      <c r="D16506" s="4"/>
    </row>
    <row r="16507" spans="4:4" x14ac:dyDescent="0.25">
      <c r="D16507" s="4"/>
    </row>
    <row r="16508" spans="4:4" x14ac:dyDescent="0.25">
      <c r="D16508" s="4"/>
    </row>
    <row r="16509" spans="4:4" x14ac:dyDescent="0.25">
      <c r="D16509" s="4"/>
    </row>
    <row r="16510" spans="4:4" x14ac:dyDescent="0.25">
      <c r="D16510" s="4"/>
    </row>
    <row r="16511" spans="4:4" x14ac:dyDescent="0.25">
      <c r="D16511" s="4"/>
    </row>
    <row r="16512" spans="4:4" x14ac:dyDescent="0.25">
      <c r="D16512" s="4"/>
    </row>
    <row r="16513" spans="4:4" x14ac:dyDescent="0.25">
      <c r="D16513" s="4"/>
    </row>
    <row r="16514" spans="4:4" x14ac:dyDescent="0.25">
      <c r="D16514" s="4"/>
    </row>
    <row r="16515" spans="4:4" x14ac:dyDescent="0.25">
      <c r="D16515" s="4"/>
    </row>
    <row r="16516" spans="4:4" x14ac:dyDescent="0.25">
      <c r="D16516" s="4"/>
    </row>
    <row r="16517" spans="4:4" x14ac:dyDescent="0.25">
      <c r="D16517" s="4"/>
    </row>
    <row r="16518" spans="4:4" x14ac:dyDescent="0.25">
      <c r="D16518" s="4"/>
    </row>
    <row r="16519" spans="4:4" x14ac:dyDescent="0.25">
      <c r="D16519" s="4"/>
    </row>
    <row r="16520" spans="4:4" x14ac:dyDescent="0.25">
      <c r="D16520" s="4"/>
    </row>
    <row r="16521" spans="4:4" x14ac:dyDescent="0.25">
      <c r="D16521" s="4"/>
    </row>
    <row r="16522" spans="4:4" x14ac:dyDescent="0.25">
      <c r="D16522" s="4"/>
    </row>
    <row r="16523" spans="4:4" x14ac:dyDescent="0.25">
      <c r="D16523" s="4"/>
    </row>
    <row r="16524" spans="4:4" x14ac:dyDescent="0.25">
      <c r="D16524" s="4"/>
    </row>
    <row r="16525" spans="4:4" x14ac:dyDescent="0.25">
      <c r="D16525" s="4"/>
    </row>
    <row r="16526" spans="4:4" x14ac:dyDescent="0.25">
      <c r="D16526" s="4"/>
    </row>
    <row r="16527" spans="4:4" x14ac:dyDescent="0.25">
      <c r="D16527" s="4"/>
    </row>
    <row r="16528" spans="4:4" x14ac:dyDescent="0.25">
      <c r="D16528" s="4"/>
    </row>
    <row r="16529" spans="4:4" x14ac:dyDescent="0.25">
      <c r="D16529" s="4"/>
    </row>
    <row r="16530" spans="4:4" x14ac:dyDescent="0.25">
      <c r="D16530" s="4"/>
    </row>
    <row r="16531" spans="4:4" x14ac:dyDescent="0.25">
      <c r="D16531" s="4"/>
    </row>
    <row r="16532" spans="4:4" x14ac:dyDescent="0.25">
      <c r="D16532" s="4"/>
    </row>
    <row r="16533" spans="4:4" x14ac:dyDescent="0.25">
      <c r="D16533" s="4"/>
    </row>
    <row r="16534" spans="4:4" x14ac:dyDescent="0.25">
      <c r="D16534" s="4"/>
    </row>
    <row r="16535" spans="4:4" x14ac:dyDescent="0.25">
      <c r="D16535" s="4"/>
    </row>
    <row r="16536" spans="4:4" x14ac:dyDescent="0.25">
      <c r="D16536" s="4"/>
    </row>
    <row r="16537" spans="4:4" x14ac:dyDescent="0.25">
      <c r="D16537" s="4"/>
    </row>
    <row r="16538" spans="4:4" x14ac:dyDescent="0.25">
      <c r="D16538" s="4"/>
    </row>
    <row r="16539" spans="4:4" x14ac:dyDescent="0.25">
      <c r="D16539" s="4"/>
    </row>
    <row r="16540" spans="4:4" x14ac:dyDescent="0.25">
      <c r="D16540" s="4"/>
    </row>
    <row r="16541" spans="4:4" x14ac:dyDescent="0.25">
      <c r="D16541" s="4"/>
    </row>
    <row r="16542" spans="4:4" x14ac:dyDescent="0.25">
      <c r="D16542" s="4"/>
    </row>
    <row r="16543" spans="4:4" x14ac:dyDescent="0.25">
      <c r="D16543" s="4"/>
    </row>
    <row r="16544" spans="4:4" x14ac:dyDescent="0.25">
      <c r="D16544" s="4"/>
    </row>
    <row r="16545" spans="4:4" x14ac:dyDescent="0.25">
      <c r="D16545" s="4"/>
    </row>
    <row r="16546" spans="4:4" x14ac:dyDescent="0.25">
      <c r="D16546" s="4"/>
    </row>
    <row r="16547" spans="4:4" x14ac:dyDescent="0.25">
      <c r="D16547" s="4"/>
    </row>
    <row r="16548" spans="4:4" x14ac:dyDescent="0.25">
      <c r="D16548" s="4"/>
    </row>
    <row r="16549" spans="4:4" x14ac:dyDescent="0.25">
      <c r="D16549" s="4"/>
    </row>
    <row r="16550" spans="4:4" x14ac:dyDescent="0.25">
      <c r="D16550" s="4"/>
    </row>
    <row r="16551" spans="4:4" x14ac:dyDescent="0.25">
      <c r="D16551" s="4"/>
    </row>
    <row r="16552" spans="4:4" x14ac:dyDescent="0.25">
      <c r="D16552" s="4"/>
    </row>
    <row r="16553" spans="4:4" x14ac:dyDescent="0.25">
      <c r="D16553" s="4"/>
    </row>
    <row r="16554" spans="4:4" x14ac:dyDescent="0.25">
      <c r="D16554" s="4"/>
    </row>
    <row r="16555" spans="4:4" x14ac:dyDescent="0.25">
      <c r="D16555" s="4"/>
    </row>
    <row r="16556" spans="4:4" x14ac:dyDescent="0.25">
      <c r="D16556" s="4"/>
    </row>
    <row r="16557" spans="4:4" x14ac:dyDescent="0.25">
      <c r="D16557" s="4"/>
    </row>
    <row r="16558" spans="4:4" x14ac:dyDescent="0.25">
      <c r="D16558" s="4"/>
    </row>
    <row r="16559" spans="4:4" x14ac:dyDescent="0.25">
      <c r="D16559" s="4"/>
    </row>
    <row r="16560" spans="4:4" x14ac:dyDescent="0.25">
      <c r="D16560" s="4"/>
    </row>
    <row r="16561" spans="4:4" x14ac:dyDescent="0.25">
      <c r="D16561" s="4"/>
    </row>
    <row r="16562" spans="4:4" x14ac:dyDescent="0.25">
      <c r="D16562" s="4"/>
    </row>
    <row r="16563" spans="4:4" x14ac:dyDescent="0.25">
      <c r="D16563" s="4"/>
    </row>
    <row r="16564" spans="4:4" x14ac:dyDescent="0.25">
      <c r="D16564" s="4"/>
    </row>
    <row r="16565" spans="4:4" x14ac:dyDescent="0.25">
      <c r="D16565" s="4"/>
    </row>
    <row r="16566" spans="4:4" x14ac:dyDescent="0.25">
      <c r="D16566" s="4"/>
    </row>
    <row r="16567" spans="4:4" x14ac:dyDescent="0.25">
      <c r="D16567" s="4"/>
    </row>
    <row r="16568" spans="4:4" x14ac:dyDescent="0.25">
      <c r="D16568" s="4"/>
    </row>
    <row r="16569" spans="4:4" x14ac:dyDescent="0.25">
      <c r="D16569" s="4"/>
    </row>
    <row r="16570" spans="4:4" x14ac:dyDescent="0.25">
      <c r="D16570" s="4"/>
    </row>
    <row r="16571" spans="4:4" x14ac:dyDescent="0.25">
      <c r="D16571" s="4"/>
    </row>
    <row r="16572" spans="4:4" x14ac:dyDescent="0.25">
      <c r="D16572" s="4"/>
    </row>
    <row r="16573" spans="4:4" x14ac:dyDescent="0.25">
      <c r="D16573" s="4"/>
    </row>
    <row r="16574" spans="4:4" x14ac:dyDescent="0.25">
      <c r="D16574" s="4"/>
    </row>
    <row r="16575" spans="4:4" x14ac:dyDescent="0.25">
      <c r="D16575" s="4"/>
    </row>
    <row r="16576" spans="4:4" x14ac:dyDescent="0.25">
      <c r="D16576" s="4"/>
    </row>
    <row r="16577" spans="4:4" x14ac:dyDescent="0.25">
      <c r="D16577" s="4"/>
    </row>
    <row r="16578" spans="4:4" x14ac:dyDescent="0.25">
      <c r="D16578" s="4"/>
    </row>
    <row r="16579" spans="4:4" x14ac:dyDescent="0.25">
      <c r="D16579" s="4"/>
    </row>
    <row r="16580" spans="4:4" x14ac:dyDescent="0.25">
      <c r="D16580" s="4"/>
    </row>
    <row r="16581" spans="4:4" x14ac:dyDescent="0.25">
      <c r="D16581" s="4"/>
    </row>
    <row r="16582" spans="4:4" x14ac:dyDescent="0.25">
      <c r="D16582" s="4"/>
    </row>
    <row r="16583" spans="4:4" x14ac:dyDescent="0.25">
      <c r="D16583" s="4"/>
    </row>
    <row r="16584" spans="4:4" x14ac:dyDescent="0.25">
      <c r="D16584" s="4"/>
    </row>
    <row r="16585" spans="4:4" x14ac:dyDescent="0.25">
      <c r="D16585" s="4"/>
    </row>
    <row r="16586" spans="4:4" x14ac:dyDescent="0.25">
      <c r="D16586" s="4"/>
    </row>
    <row r="16587" spans="4:4" x14ac:dyDescent="0.25">
      <c r="D16587" s="4"/>
    </row>
    <row r="16588" spans="4:4" x14ac:dyDescent="0.25">
      <c r="D16588" s="4"/>
    </row>
    <row r="16589" spans="4:4" x14ac:dyDescent="0.25">
      <c r="D16589" s="4"/>
    </row>
    <row r="16590" spans="4:4" x14ac:dyDescent="0.25">
      <c r="D16590" s="4"/>
    </row>
    <row r="16591" spans="4:4" x14ac:dyDescent="0.25">
      <c r="D16591" s="4"/>
    </row>
    <row r="16592" spans="4:4" x14ac:dyDescent="0.25">
      <c r="D16592" s="4"/>
    </row>
    <row r="16593" spans="4:4" x14ac:dyDescent="0.25">
      <c r="D16593" s="4"/>
    </row>
    <row r="16594" spans="4:4" x14ac:dyDescent="0.25">
      <c r="D16594" s="4"/>
    </row>
    <row r="16595" spans="4:4" x14ac:dyDescent="0.25">
      <c r="D16595" s="4"/>
    </row>
    <row r="16596" spans="4:4" x14ac:dyDescent="0.25">
      <c r="D16596" s="4"/>
    </row>
    <row r="16597" spans="4:4" x14ac:dyDescent="0.25">
      <c r="D16597" s="4"/>
    </row>
    <row r="16598" spans="4:4" x14ac:dyDescent="0.25">
      <c r="D16598" s="4"/>
    </row>
    <row r="16599" spans="4:4" x14ac:dyDescent="0.25">
      <c r="D16599" s="4"/>
    </row>
    <row r="16600" spans="4:4" x14ac:dyDescent="0.25">
      <c r="D16600" s="4"/>
    </row>
    <row r="16601" spans="4:4" x14ac:dyDescent="0.25">
      <c r="D16601" s="4"/>
    </row>
    <row r="16602" spans="4:4" x14ac:dyDescent="0.25">
      <c r="D16602" s="4"/>
    </row>
    <row r="16603" spans="4:4" x14ac:dyDescent="0.25">
      <c r="D16603" s="4"/>
    </row>
    <row r="16604" spans="4:4" x14ac:dyDescent="0.25">
      <c r="D16604" s="4"/>
    </row>
    <row r="16605" spans="4:4" x14ac:dyDescent="0.25">
      <c r="D16605" s="4"/>
    </row>
    <row r="16606" spans="4:4" x14ac:dyDescent="0.25">
      <c r="D16606" s="4"/>
    </row>
    <row r="16607" spans="4:4" x14ac:dyDescent="0.25">
      <c r="D16607" s="4"/>
    </row>
    <row r="16608" spans="4:4" x14ac:dyDescent="0.25">
      <c r="D16608" s="4"/>
    </row>
    <row r="16609" spans="4:4" x14ac:dyDescent="0.25">
      <c r="D16609" s="4"/>
    </row>
    <row r="16610" spans="4:4" x14ac:dyDescent="0.25">
      <c r="D16610" s="4"/>
    </row>
    <row r="16611" spans="4:4" x14ac:dyDescent="0.25">
      <c r="D16611" s="4"/>
    </row>
    <row r="16612" spans="4:4" x14ac:dyDescent="0.25">
      <c r="D16612" s="4"/>
    </row>
    <row r="16613" spans="4:4" x14ac:dyDescent="0.25">
      <c r="D16613" s="4"/>
    </row>
    <row r="16614" spans="4:4" x14ac:dyDescent="0.25">
      <c r="D16614" s="4"/>
    </row>
    <row r="16615" spans="4:4" x14ac:dyDescent="0.25">
      <c r="D16615" s="4"/>
    </row>
    <row r="16616" spans="4:4" x14ac:dyDescent="0.25">
      <c r="D16616" s="4"/>
    </row>
    <row r="16617" spans="4:4" x14ac:dyDescent="0.25">
      <c r="D16617" s="4"/>
    </row>
    <row r="16618" spans="4:4" x14ac:dyDescent="0.25">
      <c r="D16618" s="4"/>
    </row>
    <row r="16619" spans="4:4" x14ac:dyDescent="0.25">
      <c r="D16619" s="4"/>
    </row>
    <row r="16620" spans="4:4" x14ac:dyDescent="0.25">
      <c r="D16620" s="4"/>
    </row>
    <row r="16621" spans="4:4" x14ac:dyDescent="0.25">
      <c r="D16621" s="4"/>
    </row>
    <row r="16622" spans="4:4" x14ac:dyDescent="0.25">
      <c r="D16622" s="4"/>
    </row>
    <row r="16623" spans="4:4" x14ac:dyDescent="0.25">
      <c r="D16623" s="4"/>
    </row>
    <row r="16624" spans="4:4" x14ac:dyDescent="0.25">
      <c r="D16624" s="4"/>
    </row>
    <row r="16625" spans="4:4" x14ac:dyDescent="0.25">
      <c r="D16625" s="4"/>
    </row>
    <row r="16626" spans="4:4" x14ac:dyDescent="0.25">
      <c r="D16626" s="4"/>
    </row>
    <row r="16627" spans="4:4" x14ac:dyDescent="0.25">
      <c r="D16627" s="4"/>
    </row>
    <row r="16628" spans="4:4" x14ac:dyDescent="0.25">
      <c r="D16628" s="4"/>
    </row>
    <row r="16629" spans="4:4" x14ac:dyDescent="0.25">
      <c r="D16629" s="4"/>
    </row>
    <row r="16630" spans="4:4" x14ac:dyDescent="0.25">
      <c r="D16630" s="4"/>
    </row>
    <row r="16631" spans="4:4" x14ac:dyDescent="0.25">
      <c r="D16631" s="4"/>
    </row>
    <row r="16632" spans="4:4" x14ac:dyDescent="0.25">
      <c r="D16632" s="4"/>
    </row>
    <row r="16633" spans="4:4" x14ac:dyDescent="0.25">
      <c r="D16633" s="4"/>
    </row>
    <row r="16634" spans="4:4" x14ac:dyDescent="0.25">
      <c r="D16634" s="4"/>
    </row>
    <row r="16635" spans="4:4" x14ac:dyDescent="0.25">
      <c r="D16635" s="4"/>
    </row>
    <row r="16636" spans="4:4" x14ac:dyDescent="0.25">
      <c r="D16636" s="4"/>
    </row>
    <row r="16637" spans="4:4" x14ac:dyDescent="0.25">
      <c r="D16637" s="4"/>
    </row>
    <row r="16638" spans="4:4" x14ac:dyDescent="0.25">
      <c r="D16638" s="4"/>
    </row>
    <row r="16639" spans="4:4" x14ac:dyDescent="0.25">
      <c r="D16639" s="4"/>
    </row>
    <row r="16640" spans="4:4" x14ac:dyDescent="0.25">
      <c r="D16640" s="4"/>
    </row>
    <row r="16641" spans="4:4" x14ac:dyDescent="0.25">
      <c r="D16641" s="4"/>
    </row>
    <row r="16642" spans="4:4" x14ac:dyDescent="0.25">
      <c r="D16642" s="4"/>
    </row>
    <row r="16643" spans="4:4" x14ac:dyDescent="0.25">
      <c r="D16643" s="4"/>
    </row>
    <row r="16644" spans="4:4" x14ac:dyDescent="0.25">
      <c r="D16644" s="4"/>
    </row>
    <row r="16645" spans="4:4" x14ac:dyDescent="0.25">
      <c r="D16645" s="4"/>
    </row>
    <row r="16646" spans="4:4" x14ac:dyDescent="0.25">
      <c r="D16646" s="4"/>
    </row>
    <row r="16647" spans="4:4" x14ac:dyDescent="0.25">
      <c r="D16647" s="4"/>
    </row>
    <row r="16648" spans="4:4" x14ac:dyDescent="0.25">
      <c r="D16648" s="4"/>
    </row>
    <row r="16649" spans="4:4" x14ac:dyDescent="0.25">
      <c r="D16649" s="4"/>
    </row>
    <row r="16650" spans="4:4" x14ac:dyDescent="0.25">
      <c r="D16650" s="4"/>
    </row>
    <row r="16651" spans="4:4" x14ac:dyDescent="0.25">
      <c r="D16651" s="4"/>
    </row>
    <row r="16652" spans="4:4" x14ac:dyDescent="0.25">
      <c r="D16652" s="4"/>
    </row>
    <row r="16653" spans="4:4" x14ac:dyDescent="0.25">
      <c r="D16653" s="4"/>
    </row>
    <row r="16654" spans="4:4" x14ac:dyDescent="0.25">
      <c r="D16654" s="4"/>
    </row>
    <row r="16655" spans="4:4" x14ac:dyDescent="0.25">
      <c r="D16655" s="4"/>
    </row>
    <row r="16656" spans="4:4" x14ac:dyDescent="0.25">
      <c r="D16656" s="4"/>
    </row>
    <row r="16657" spans="4:4" x14ac:dyDescent="0.25">
      <c r="D16657" s="4"/>
    </row>
    <row r="16658" spans="4:4" x14ac:dyDescent="0.25">
      <c r="D16658" s="4"/>
    </row>
    <row r="16659" spans="4:4" x14ac:dyDescent="0.25">
      <c r="D16659" s="4"/>
    </row>
    <row r="16660" spans="4:4" x14ac:dyDescent="0.25">
      <c r="D16660" s="4"/>
    </row>
    <row r="16661" spans="4:4" x14ac:dyDescent="0.25">
      <c r="D16661" s="4"/>
    </row>
    <row r="16662" spans="4:4" x14ac:dyDescent="0.25">
      <c r="D16662" s="4"/>
    </row>
    <row r="16663" spans="4:4" x14ac:dyDescent="0.25">
      <c r="D16663" s="4"/>
    </row>
    <row r="16664" spans="4:4" x14ac:dyDescent="0.25">
      <c r="D16664" s="4"/>
    </row>
    <row r="16665" spans="4:4" x14ac:dyDescent="0.25">
      <c r="D16665" s="4"/>
    </row>
    <row r="16666" spans="4:4" x14ac:dyDescent="0.25">
      <c r="D16666" s="4"/>
    </row>
    <row r="16667" spans="4:4" x14ac:dyDescent="0.25">
      <c r="D16667" s="4"/>
    </row>
    <row r="16668" spans="4:4" x14ac:dyDescent="0.25">
      <c r="D16668" s="4"/>
    </row>
    <row r="16669" spans="4:4" x14ac:dyDescent="0.25">
      <c r="D16669" s="4"/>
    </row>
    <row r="16670" spans="4:4" x14ac:dyDescent="0.25">
      <c r="D16670" s="4"/>
    </row>
    <row r="16671" spans="4:4" x14ac:dyDescent="0.25">
      <c r="D16671" s="4"/>
    </row>
    <row r="16672" spans="4:4" x14ac:dyDescent="0.25">
      <c r="D16672" s="4"/>
    </row>
    <row r="16673" spans="4:4" x14ac:dyDescent="0.25">
      <c r="D16673" s="4"/>
    </row>
    <row r="16674" spans="4:4" x14ac:dyDescent="0.25">
      <c r="D16674" s="4"/>
    </row>
    <row r="16675" spans="4:4" x14ac:dyDescent="0.25">
      <c r="D16675" s="4"/>
    </row>
    <row r="16676" spans="4:4" x14ac:dyDescent="0.25">
      <c r="D16676" s="4"/>
    </row>
    <row r="16677" spans="4:4" x14ac:dyDescent="0.25">
      <c r="D16677" s="4"/>
    </row>
    <row r="16678" spans="4:4" x14ac:dyDescent="0.25">
      <c r="D16678" s="4"/>
    </row>
    <row r="16679" spans="4:4" x14ac:dyDescent="0.25">
      <c r="D16679" s="4"/>
    </row>
    <row r="16680" spans="4:4" x14ac:dyDescent="0.25">
      <c r="D16680" s="4"/>
    </row>
    <row r="16681" spans="4:4" x14ac:dyDescent="0.25">
      <c r="D16681" s="4"/>
    </row>
    <row r="16682" spans="4:4" x14ac:dyDescent="0.25">
      <c r="D16682" s="4"/>
    </row>
    <row r="16683" spans="4:4" x14ac:dyDescent="0.25">
      <c r="D16683" s="4"/>
    </row>
    <row r="16684" spans="4:4" x14ac:dyDescent="0.25">
      <c r="D16684" s="4"/>
    </row>
    <row r="16685" spans="4:4" x14ac:dyDescent="0.25">
      <c r="D16685" s="4"/>
    </row>
    <row r="16686" spans="4:4" x14ac:dyDescent="0.25">
      <c r="D16686" s="4"/>
    </row>
    <row r="16687" spans="4:4" x14ac:dyDescent="0.25">
      <c r="D16687" s="4"/>
    </row>
    <row r="16688" spans="4:4" x14ac:dyDescent="0.25">
      <c r="D16688" s="4"/>
    </row>
    <row r="16689" spans="4:4" x14ac:dyDescent="0.25">
      <c r="D16689" s="4"/>
    </row>
    <row r="16690" spans="4:4" x14ac:dyDescent="0.25">
      <c r="D16690" s="4"/>
    </row>
    <row r="16691" spans="4:4" x14ac:dyDescent="0.25">
      <c r="D16691" s="4"/>
    </row>
    <row r="16692" spans="4:4" x14ac:dyDescent="0.25">
      <c r="D16692" s="4"/>
    </row>
    <row r="16693" spans="4:4" x14ac:dyDescent="0.25">
      <c r="D16693" s="4"/>
    </row>
    <row r="16694" spans="4:4" x14ac:dyDescent="0.25">
      <c r="D16694" s="4"/>
    </row>
    <row r="16695" spans="4:4" x14ac:dyDescent="0.25">
      <c r="D16695" s="4"/>
    </row>
    <row r="16696" spans="4:4" x14ac:dyDescent="0.25">
      <c r="D16696" s="4"/>
    </row>
    <row r="16697" spans="4:4" x14ac:dyDescent="0.25">
      <c r="D16697" s="4"/>
    </row>
    <row r="16698" spans="4:4" x14ac:dyDescent="0.25">
      <c r="D16698" s="4"/>
    </row>
    <row r="16699" spans="4:4" x14ac:dyDescent="0.25">
      <c r="D16699" s="4"/>
    </row>
    <row r="16700" spans="4:4" x14ac:dyDescent="0.25">
      <c r="D16700" s="4"/>
    </row>
    <row r="16701" spans="4:4" x14ac:dyDescent="0.25">
      <c r="D16701" s="4"/>
    </row>
    <row r="16702" spans="4:4" x14ac:dyDescent="0.25">
      <c r="D16702" s="4"/>
    </row>
    <row r="16703" spans="4:4" x14ac:dyDescent="0.25">
      <c r="D16703" s="4"/>
    </row>
    <row r="16704" spans="4:4" x14ac:dyDescent="0.25">
      <c r="D16704" s="4"/>
    </row>
    <row r="16705" spans="4:4" x14ac:dyDescent="0.25">
      <c r="D16705" s="4"/>
    </row>
    <row r="16706" spans="4:4" x14ac:dyDescent="0.25">
      <c r="D16706" s="4"/>
    </row>
    <row r="16707" spans="4:4" x14ac:dyDescent="0.25">
      <c r="D16707" s="4"/>
    </row>
    <row r="16708" spans="4:4" x14ac:dyDescent="0.25">
      <c r="D16708" s="4"/>
    </row>
    <row r="16709" spans="4:4" x14ac:dyDescent="0.25">
      <c r="D16709" s="4"/>
    </row>
    <row r="16710" spans="4:4" x14ac:dyDescent="0.25">
      <c r="D16710" s="4"/>
    </row>
    <row r="16711" spans="4:4" x14ac:dyDescent="0.25">
      <c r="D16711" s="4"/>
    </row>
    <row r="16712" spans="4:4" x14ac:dyDescent="0.25">
      <c r="D16712" s="4"/>
    </row>
    <row r="16713" spans="4:4" x14ac:dyDescent="0.25">
      <c r="D16713" s="4"/>
    </row>
    <row r="16714" spans="4:4" x14ac:dyDescent="0.25">
      <c r="D16714" s="4"/>
    </row>
    <row r="16715" spans="4:4" x14ac:dyDescent="0.25">
      <c r="D16715" s="4"/>
    </row>
    <row r="16716" spans="4:4" x14ac:dyDescent="0.25">
      <c r="D16716" s="4"/>
    </row>
    <row r="16717" spans="4:4" x14ac:dyDescent="0.25">
      <c r="D16717" s="4"/>
    </row>
    <row r="16718" spans="4:4" x14ac:dyDescent="0.25">
      <c r="D16718" s="4"/>
    </row>
    <row r="16719" spans="4:4" x14ac:dyDescent="0.25">
      <c r="D16719" s="4"/>
    </row>
    <row r="16720" spans="4:4" x14ac:dyDescent="0.25">
      <c r="D16720" s="4"/>
    </row>
    <row r="16721" spans="4:4" x14ac:dyDescent="0.25">
      <c r="D16721" s="4"/>
    </row>
    <row r="16722" spans="4:4" x14ac:dyDescent="0.25">
      <c r="D16722" s="4"/>
    </row>
    <row r="16723" spans="4:4" x14ac:dyDescent="0.25">
      <c r="D16723" s="4"/>
    </row>
    <row r="16724" spans="4:4" x14ac:dyDescent="0.25">
      <c r="D16724" s="4"/>
    </row>
    <row r="16725" spans="4:4" x14ac:dyDescent="0.25">
      <c r="D16725" s="4"/>
    </row>
    <row r="16726" spans="4:4" x14ac:dyDescent="0.25">
      <c r="D16726" s="4"/>
    </row>
    <row r="16727" spans="4:4" x14ac:dyDescent="0.25">
      <c r="D16727" s="4"/>
    </row>
    <row r="16728" spans="4:4" x14ac:dyDescent="0.25">
      <c r="D16728" s="4"/>
    </row>
    <row r="16729" spans="4:4" x14ac:dyDescent="0.25">
      <c r="D16729" s="4"/>
    </row>
    <row r="16730" spans="4:4" x14ac:dyDescent="0.25">
      <c r="D16730" s="4"/>
    </row>
    <row r="16731" spans="4:4" x14ac:dyDescent="0.25">
      <c r="D16731" s="4"/>
    </row>
    <row r="16732" spans="4:4" x14ac:dyDescent="0.25">
      <c r="D16732" s="4"/>
    </row>
    <row r="16733" spans="4:4" x14ac:dyDescent="0.25">
      <c r="D16733" s="4"/>
    </row>
    <row r="16734" spans="4:4" x14ac:dyDescent="0.25">
      <c r="D16734" s="4"/>
    </row>
    <row r="16735" spans="4:4" x14ac:dyDescent="0.25">
      <c r="D16735" s="4"/>
    </row>
    <row r="16736" spans="4:4" x14ac:dyDescent="0.25">
      <c r="D16736" s="4"/>
    </row>
    <row r="16737" spans="4:4" x14ac:dyDescent="0.25">
      <c r="D16737" s="4"/>
    </row>
    <row r="16738" spans="4:4" x14ac:dyDescent="0.25">
      <c r="D16738" s="4"/>
    </row>
    <row r="16739" spans="4:4" x14ac:dyDescent="0.25">
      <c r="D16739" s="4"/>
    </row>
    <row r="16740" spans="4:4" x14ac:dyDescent="0.25">
      <c r="D16740" s="4"/>
    </row>
    <row r="16741" spans="4:4" x14ac:dyDescent="0.25">
      <c r="D16741" s="4"/>
    </row>
    <row r="16742" spans="4:4" x14ac:dyDescent="0.25">
      <c r="D16742" s="4"/>
    </row>
    <row r="16743" spans="4:4" x14ac:dyDescent="0.25">
      <c r="D16743" s="4"/>
    </row>
    <row r="16744" spans="4:4" x14ac:dyDescent="0.25">
      <c r="D16744" s="4"/>
    </row>
    <row r="16745" spans="4:4" x14ac:dyDescent="0.25">
      <c r="D16745" s="4"/>
    </row>
    <row r="16746" spans="4:4" x14ac:dyDescent="0.25">
      <c r="D16746" s="4"/>
    </row>
    <row r="16747" spans="4:4" x14ac:dyDescent="0.25">
      <c r="D16747" s="4"/>
    </row>
    <row r="16748" spans="4:4" x14ac:dyDescent="0.25">
      <c r="D16748" s="4"/>
    </row>
    <row r="16749" spans="4:4" x14ac:dyDescent="0.25">
      <c r="D16749" s="4"/>
    </row>
    <row r="16750" spans="4:4" x14ac:dyDescent="0.25">
      <c r="D16750" s="4"/>
    </row>
    <row r="16751" spans="4:4" x14ac:dyDescent="0.25">
      <c r="D16751" s="4"/>
    </row>
    <row r="16752" spans="4:4" x14ac:dyDescent="0.25">
      <c r="D16752" s="4"/>
    </row>
    <row r="16753" spans="4:4" x14ac:dyDescent="0.25">
      <c r="D16753" s="4"/>
    </row>
    <row r="16754" spans="4:4" x14ac:dyDescent="0.25">
      <c r="D16754" s="4"/>
    </row>
    <row r="16755" spans="4:4" x14ac:dyDescent="0.25">
      <c r="D16755" s="4"/>
    </row>
    <row r="16756" spans="4:4" x14ac:dyDescent="0.25">
      <c r="D16756" s="4"/>
    </row>
    <row r="16757" spans="4:4" x14ac:dyDescent="0.25">
      <c r="D16757" s="4"/>
    </row>
    <row r="16758" spans="4:4" x14ac:dyDescent="0.25">
      <c r="D16758" s="4"/>
    </row>
    <row r="16759" spans="4:4" x14ac:dyDescent="0.25">
      <c r="D16759" s="4"/>
    </row>
    <row r="16760" spans="4:4" x14ac:dyDescent="0.25">
      <c r="D16760" s="4"/>
    </row>
    <row r="16761" spans="4:4" x14ac:dyDescent="0.25">
      <c r="D16761" s="4"/>
    </row>
    <row r="16762" spans="4:4" x14ac:dyDescent="0.25">
      <c r="D16762" s="4"/>
    </row>
    <row r="16763" spans="4:4" x14ac:dyDescent="0.25">
      <c r="D16763" s="4"/>
    </row>
    <row r="16764" spans="4:4" x14ac:dyDescent="0.25">
      <c r="D16764" s="4"/>
    </row>
    <row r="16765" spans="4:4" x14ac:dyDescent="0.25">
      <c r="D16765" s="4"/>
    </row>
    <row r="16766" spans="4:4" x14ac:dyDescent="0.25">
      <c r="D16766" s="4"/>
    </row>
    <row r="16767" spans="4:4" x14ac:dyDescent="0.25">
      <c r="D16767" s="4"/>
    </row>
    <row r="16768" spans="4:4" x14ac:dyDescent="0.25">
      <c r="D16768" s="4"/>
    </row>
    <row r="16769" spans="4:4" x14ac:dyDescent="0.25">
      <c r="D16769" s="4"/>
    </row>
    <row r="16770" spans="4:4" x14ac:dyDescent="0.25">
      <c r="D16770" s="4"/>
    </row>
    <row r="16771" spans="4:4" x14ac:dyDescent="0.25">
      <c r="D16771" s="4"/>
    </row>
    <row r="16772" spans="4:4" x14ac:dyDescent="0.25">
      <c r="D16772" s="4"/>
    </row>
    <row r="16773" spans="4:4" x14ac:dyDescent="0.25">
      <c r="D16773" s="4"/>
    </row>
    <row r="16774" spans="4:4" x14ac:dyDescent="0.25">
      <c r="D16774" s="4"/>
    </row>
    <row r="16775" spans="4:4" x14ac:dyDescent="0.25">
      <c r="D16775" s="4"/>
    </row>
    <row r="16776" spans="4:4" x14ac:dyDescent="0.25">
      <c r="D16776" s="4"/>
    </row>
    <row r="16777" spans="4:4" x14ac:dyDescent="0.25">
      <c r="D16777" s="4"/>
    </row>
    <row r="16778" spans="4:4" x14ac:dyDescent="0.25">
      <c r="D16778" s="4"/>
    </row>
    <row r="16779" spans="4:4" x14ac:dyDescent="0.25">
      <c r="D16779" s="4"/>
    </row>
    <row r="16780" spans="4:4" x14ac:dyDescent="0.25">
      <c r="D16780" s="4"/>
    </row>
    <row r="16781" spans="4:4" x14ac:dyDescent="0.25">
      <c r="D16781" s="4"/>
    </row>
    <row r="16782" spans="4:4" x14ac:dyDescent="0.25">
      <c r="D16782" s="4"/>
    </row>
    <row r="16783" spans="4:4" x14ac:dyDescent="0.25">
      <c r="D16783" s="4"/>
    </row>
    <row r="16784" spans="4:4" x14ac:dyDescent="0.25">
      <c r="D16784" s="4"/>
    </row>
    <row r="16785" spans="4:4" x14ac:dyDescent="0.25">
      <c r="D16785" s="4"/>
    </row>
    <row r="16786" spans="4:4" x14ac:dyDescent="0.25">
      <c r="D16786" s="4"/>
    </row>
    <row r="16787" spans="4:4" x14ac:dyDescent="0.25">
      <c r="D16787" s="4"/>
    </row>
    <row r="16788" spans="4:4" x14ac:dyDescent="0.25">
      <c r="D16788" s="4"/>
    </row>
    <row r="16789" spans="4:4" x14ac:dyDescent="0.25">
      <c r="D16789" s="4"/>
    </row>
    <row r="16790" spans="4:4" x14ac:dyDescent="0.25">
      <c r="D16790" s="4"/>
    </row>
    <row r="16791" spans="4:4" x14ac:dyDescent="0.25">
      <c r="D16791" s="4"/>
    </row>
    <row r="16792" spans="4:4" x14ac:dyDescent="0.25">
      <c r="D16792" s="4"/>
    </row>
    <row r="16793" spans="4:4" x14ac:dyDescent="0.25">
      <c r="D16793" s="4"/>
    </row>
    <row r="16794" spans="4:4" x14ac:dyDescent="0.25">
      <c r="D16794" s="4"/>
    </row>
    <row r="16795" spans="4:4" x14ac:dyDescent="0.25">
      <c r="D16795" s="4"/>
    </row>
    <row r="16796" spans="4:4" x14ac:dyDescent="0.25">
      <c r="D16796" s="4"/>
    </row>
    <row r="16797" spans="4:4" x14ac:dyDescent="0.25">
      <c r="D16797" s="4"/>
    </row>
    <row r="16798" spans="4:4" x14ac:dyDescent="0.25">
      <c r="D16798" s="4"/>
    </row>
    <row r="16799" spans="4:4" x14ac:dyDescent="0.25">
      <c r="D16799" s="4"/>
    </row>
    <row r="16800" spans="4:4" x14ac:dyDescent="0.25">
      <c r="D16800" s="4"/>
    </row>
    <row r="16801" spans="4:4" x14ac:dyDescent="0.25">
      <c r="D16801" s="4"/>
    </row>
    <row r="16802" spans="4:4" x14ac:dyDescent="0.25">
      <c r="D16802" s="4"/>
    </row>
    <row r="16803" spans="4:4" x14ac:dyDescent="0.25">
      <c r="D16803" s="4"/>
    </row>
    <row r="16804" spans="4:4" x14ac:dyDescent="0.25">
      <c r="D16804" s="4"/>
    </row>
    <row r="16805" spans="4:4" x14ac:dyDescent="0.25">
      <c r="D16805" s="4"/>
    </row>
    <row r="16806" spans="4:4" x14ac:dyDescent="0.25">
      <c r="D16806" s="4"/>
    </row>
    <row r="16807" spans="4:4" x14ac:dyDescent="0.25">
      <c r="D16807" s="4"/>
    </row>
    <row r="16808" spans="4:4" x14ac:dyDescent="0.25">
      <c r="D16808" s="4"/>
    </row>
    <row r="16809" spans="4:4" x14ac:dyDescent="0.25">
      <c r="D16809" s="4"/>
    </row>
    <row r="16810" spans="4:4" x14ac:dyDescent="0.25">
      <c r="D16810" s="4"/>
    </row>
    <row r="16811" spans="4:4" x14ac:dyDescent="0.25">
      <c r="D16811" s="4"/>
    </row>
    <row r="16812" spans="4:4" x14ac:dyDescent="0.25">
      <c r="D16812" s="4"/>
    </row>
    <row r="16813" spans="4:4" x14ac:dyDescent="0.25">
      <c r="D16813" s="4"/>
    </row>
    <row r="16814" spans="4:4" x14ac:dyDescent="0.25">
      <c r="D16814" s="4"/>
    </row>
    <row r="16815" spans="4:4" x14ac:dyDescent="0.25">
      <c r="D16815" s="4"/>
    </row>
    <row r="16816" spans="4:4" x14ac:dyDescent="0.25">
      <c r="D16816" s="4"/>
    </row>
    <row r="16817" spans="4:4" x14ac:dyDescent="0.25">
      <c r="D16817" s="4"/>
    </row>
    <row r="16818" spans="4:4" x14ac:dyDescent="0.25">
      <c r="D16818" s="4"/>
    </row>
    <row r="16819" spans="4:4" x14ac:dyDescent="0.25">
      <c r="D16819" s="4"/>
    </row>
    <row r="16820" spans="4:4" x14ac:dyDescent="0.25">
      <c r="D16820" s="4"/>
    </row>
    <row r="16821" spans="4:4" x14ac:dyDescent="0.25">
      <c r="D16821" s="4"/>
    </row>
    <row r="16822" spans="4:4" x14ac:dyDescent="0.25">
      <c r="D16822" s="4"/>
    </row>
    <row r="16823" spans="4:4" x14ac:dyDescent="0.25">
      <c r="D16823" s="4"/>
    </row>
    <row r="16824" spans="4:4" x14ac:dyDescent="0.25">
      <c r="D16824" s="4"/>
    </row>
    <row r="16825" spans="4:4" x14ac:dyDescent="0.25">
      <c r="D16825" s="4"/>
    </row>
    <row r="16826" spans="4:4" x14ac:dyDescent="0.25">
      <c r="D16826" s="4"/>
    </row>
    <row r="16827" spans="4:4" x14ac:dyDescent="0.25">
      <c r="D16827" s="4"/>
    </row>
    <row r="16828" spans="4:4" x14ac:dyDescent="0.25">
      <c r="D16828" s="4"/>
    </row>
    <row r="16829" spans="4:4" x14ac:dyDescent="0.25">
      <c r="D16829" s="4"/>
    </row>
    <row r="16830" spans="4:4" x14ac:dyDescent="0.25">
      <c r="D16830" s="4"/>
    </row>
    <row r="16831" spans="4:4" x14ac:dyDescent="0.25">
      <c r="D16831" s="4"/>
    </row>
    <row r="16832" spans="4:4" x14ac:dyDescent="0.25">
      <c r="D16832" s="4"/>
    </row>
    <row r="16833" spans="4:4" x14ac:dyDescent="0.25">
      <c r="D16833" s="4"/>
    </row>
    <row r="16834" spans="4:4" x14ac:dyDescent="0.25">
      <c r="D16834" s="4"/>
    </row>
    <row r="16835" spans="4:4" x14ac:dyDescent="0.25">
      <c r="D16835" s="4"/>
    </row>
    <row r="16836" spans="4:4" x14ac:dyDescent="0.25">
      <c r="D16836" s="4"/>
    </row>
    <row r="16837" spans="4:4" x14ac:dyDescent="0.25">
      <c r="D16837" s="4"/>
    </row>
    <row r="16838" spans="4:4" x14ac:dyDescent="0.25">
      <c r="D16838" s="4"/>
    </row>
    <row r="16839" spans="4:4" x14ac:dyDescent="0.25">
      <c r="D16839" s="4"/>
    </row>
    <row r="16840" spans="4:4" x14ac:dyDescent="0.25">
      <c r="D16840" s="4"/>
    </row>
    <row r="16841" spans="4:4" x14ac:dyDescent="0.25">
      <c r="D16841" s="4"/>
    </row>
    <row r="16842" spans="4:4" x14ac:dyDescent="0.25">
      <c r="D16842" s="4"/>
    </row>
    <row r="16843" spans="4:4" x14ac:dyDescent="0.25">
      <c r="D16843" s="4"/>
    </row>
    <row r="16844" spans="4:4" x14ac:dyDescent="0.25">
      <c r="D16844" s="4"/>
    </row>
    <row r="16845" spans="4:4" x14ac:dyDescent="0.25">
      <c r="D16845" s="4"/>
    </row>
    <row r="16846" spans="4:4" x14ac:dyDescent="0.25">
      <c r="D16846" s="4"/>
    </row>
    <row r="16847" spans="4:4" x14ac:dyDescent="0.25">
      <c r="D16847" s="4"/>
    </row>
    <row r="16848" spans="4:4" x14ac:dyDescent="0.25">
      <c r="D16848" s="4"/>
    </row>
    <row r="16849" spans="4:4" x14ac:dyDescent="0.25">
      <c r="D16849" s="4"/>
    </row>
    <row r="16850" spans="4:4" x14ac:dyDescent="0.25">
      <c r="D16850" s="4"/>
    </row>
    <row r="16851" spans="4:4" x14ac:dyDescent="0.25">
      <c r="D16851" s="4"/>
    </row>
    <row r="16852" spans="4:4" x14ac:dyDescent="0.25">
      <c r="D16852" s="4"/>
    </row>
    <row r="16853" spans="4:4" x14ac:dyDescent="0.25">
      <c r="D16853" s="4"/>
    </row>
    <row r="16854" spans="4:4" x14ac:dyDescent="0.25">
      <c r="D16854" s="4"/>
    </row>
    <row r="16855" spans="4:4" x14ac:dyDescent="0.25">
      <c r="D16855" s="4"/>
    </row>
    <row r="16856" spans="4:4" x14ac:dyDescent="0.25">
      <c r="D16856" s="4"/>
    </row>
    <row r="16857" spans="4:4" x14ac:dyDescent="0.25">
      <c r="D16857" s="4"/>
    </row>
    <row r="16858" spans="4:4" x14ac:dyDescent="0.25">
      <c r="D16858" s="4"/>
    </row>
    <row r="16859" spans="4:4" x14ac:dyDescent="0.25">
      <c r="D16859" s="4"/>
    </row>
    <row r="16860" spans="4:4" x14ac:dyDescent="0.25">
      <c r="D16860" s="4"/>
    </row>
    <row r="16861" spans="4:4" x14ac:dyDescent="0.25">
      <c r="D16861" s="4"/>
    </row>
    <row r="16862" spans="4:4" x14ac:dyDescent="0.25">
      <c r="D16862" s="4"/>
    </row>
    <row r="16863" spans="4:4" x14ac:dyDescent="0.25">
      <c r="D16863" s="4"/>
    </row>
    <row r="16864" spans="4:4" x14ac:dyDescent="0.25">
      <c r="D16864" s="4"/>
    </row>
    <row r="16865" spans="4:4" x14ac:dyDescent="0.25">
      <c r="D16865" s="4"/>
    </row>
    <row r="16866" spans="4:4" x14ac:dyDescent="0.25">
      <c r="D16866" s="4"/>
    </row>
    <row r="16867" spans="4:4" x14ac:dyDescent="0.25">
      <c r="D16867" s="4"/>
    </row>
    <row r="16868" spans="4:4" x14ac:dyDescent="0.25">
      <c r="D16868" s="4"/>
    </row>
    <row r="16869" spans="4:4" x14ac:dyDescent="0.25">
      <c r="D16869" s="4"/>
    </row>
    <row r="16870" spans="4:4" x14ac:dyDescent="0.25">
      <c r="D16870" s="4"/>
    </row>
    <row r="16871" spans="4:4" x14ac:dyDescent="0.25">
      <c r="D16871" s="4"/>
    </row>
    <row r="16872" spans="4:4" x14ac:dyDescent="0.25">
      <c r="D16872" s="4"/>
    </row>
    <row r="16873" spans="4:4" x14ac:dyDescent="0.25">
      <c r="D16873" s="4"/>
    </row>
    <row r="16874" spans="4:4" x14ac:dyDescent="0.25">
      <c r="D16874" s="4"/>
    </row>
    <row r="16875" spans="4:4" x14ac:dyDescent="0.25">
      <c r="D16875" s="4"/>
    </row>
    <row r="16876" spans="4:4" x14ac:dyDescent="0.25">
      <c r="D16876" s="4"/>
    </row>
    <row r="16877" spans="4:4" x14ac:dyDescent="0.25">
      <c r="D16877" s="4"/>
    </row>
    <row r="16878" spans="4:4" x14ac:dyDescent="0.25">
      <c r="D16878" s="4"/>
    </row>
    <row r="16879" spans="4:4" x14ac:dyDescent="0.25">
      <c r="D16879" s="4"/>
    </row>
    <row r="16880" spans="4:4" x14ac:dyDescent="0.25">
      <c r="D16880" s="4"/>
    </row>
    <row r="16881" spans="4:4" x14ac:dyDescent="0.25">
      <c r="D16881" s="4"/>
    </row>
    <row r="16882" spans="4:4" x14ac:dyDescent="0.25">
      <c r="D16882" s="4"/>
    </row>
    <row r="16883" spans="4:4" x14ac:dyDescent="0.25">
      <c r="D16883" s="4"/>
    </row>
    <row r="16884" spans="4:4" x14ac:dyDescent="0.25">
      <c r="D16884" s="4"/>
    </row>
    <row r="16885" spans="4:4" x14ac:dyDescent="0.25">
      <c r="D16885" s="4"/>
    </row>
    <row r="16886" spans="4:4" x14ac:dyDescent="0.25">
      <c r="D16886" s="4"/>
    </row>
    <row r="16887" spans="4:4" x14ac:dyDescent="0.25">
      <c r="D16887" s="4"/>
    </row>
    <row r="16888" spans="4:4" x14ac:dyDescent="0.25">
      <c r="D16888" s="4"/>
    </row>
    <row r="16889" spans="4:4" x14ac:dyDescent="0.25">
      <c r="D16889" s="4"/>
    </row>
    <row r="16890" spans="4:4" x14ac:dyDescent="0.25">
      <c r="D16890" s="4"/>
    </row>
    <row r="16891" spans="4:4" x14ac:dyDescent="0.25">
      <c r="D16891" s="4"/>
    </row>
    <row r="16892" spans="4:4" x14ac:dyDescent="0.25">
      <c r="D16892" s="4"/>
    </row>
    <row r="16893" spans="4:4" x14ac:dyDescent="0.25">
      <c r="D16893" s="4"/>
    </row>
    <row r="16894" spans="4:4" x14ac:dyDescent="0.25">
      <c r="D16894" s="4"/>
    </row>
    <row r="16895" spans="4:4" x14ac:dyDescent="0.25">
      <c r="D16895" s="4"/>
    </row>
    <row r="16896" spans="4:4" x14ac:dyDescent="0.25">
      <c r="D16896" s="4"/>
    </row>
    <row r="16897" spans="4:4" x14ac:dyDescent="0.25">
      <c r="D16897" s="4"/>
    </row>
    <row r="16898" spans="4:4" x14ac:dyDescent="0.25">
      <c r="D16898" s="4"/>
    </row>
    <row r="16899" spans="4:4" x14ac:dyDescent="0.25">
      <c r="D16899" s="4"/>
    </row>
    <row r="16900" spans="4:4" x14ac:dyDescent="0.25">
      <c r="D16900" s="4"/>
    </row>
    <row r="16901" spans="4:4" x14ac:dyDescent="0.25">
      <c r="D16901" s="4"/>
    </row>
    <row r="16902" spans="4:4" x14ac:dyDescent="0.25">
      <c r="D16902" s="4"/>
    </row>
    <row r="16903" spans="4:4" x14ac:dyDescent="0.25">
      <c r="D16903" s="4"/>
    </row>
    <row r="16904" spans="4:4" x14ac:dyDescent="0.25">
      <c r="D16904" s="4"/>
    </row>
    <row r="16905" spans="4:4" x14ac:dyDescent="0.25">
      <c r="D16905" s="4"/>
    </row>
    <row r="16906" spans="4:4" x14ac:dyDescent="0.25">
      <c r="D16906" s="4"/>
    </row>
    <row r="16907" spans="4:4" x14ac:dyDescent="0.25">
      <c r="D16907" s="4"/>
    </row>
    <row r="16908" spans="4:4" x14ac:dyDescent="0.25">
      <c r="D16908" s="4"/>
    </row>
    <row r="16909" spans="4:4" x14ac:dyDescent="0.25">
      <c r="D16909" s="4"/>
    </row>
    <row r="16910" spans="4:4" x14ac:dyDescent="0.25">
      <c r="D16910" s="4"/>
    </row>
    <row r="16911" spans="4:4" x14ac:dyDescent="0.25">
      <c r="D16911" s="4"/>
    </row>
    <row r="16912" spans="4:4" x14ac:dyDescent="0.25">
      <c r="D16912" s="4"/>
    </row>
    <row r="16913" spans="4:4" x14ac:dyDescent="0.25">
      <c r="D16913" s="4"/>
    </row>
    <row r="16914" spans="4:4" x14ac:dyDescent="0.25">
      <c r="D16914" s="4"/>
    </row>
    <row r="16915" spans="4:4" x14ac:dyDescent="0.25">
      <c r="D16915" s="4"/>
    </row>
    <row r="16916" spans="4:4" x14ac:dyDescent="0.25">
      <c r="D16916" s="4"/>
    </row>
    <row r="16917" spans="4:4" x14ac:dyDescent="0.25">
      <c r="D16917" s="4"/>
    </row>
    <row r="16918" spans="4:4" x14ac:dyDescent="0.25">
      <c r="D16918" s="4"/>
    </row>
    <row r="16919" spans="4:4" x14ac:dyDescent="0.25">
      <c r="D16919" s="4"/>
    </row>
    <row r="16920" spans="4:4" x14ac:dyDescent="0.25">
      <c r="D16920" s="4"/>
    </row>
    <row r="16921" spans="4:4" x14ac:dyDescent="0.25">
      <c r="D16921" s="4"/>
    </row>
    <row r="16922" spans="4:4" x14ac:dyDescent="0.25">
      <c r="D16922" s="4"/>
    </row>
    <row r="16923" spans="4:4" x14ac:dyDescent="0.25">
      <c r="D16923" s="4"/>
    </row>
    <row r="16924" spans="4:4" x14ac:dyDescent="0.25">
      <c r="D16924" s="4"/>
    </row>
    <row r="16925" spans="4:4" x14ac:dyDescent="0.25">
      <c r="D16925" s="4"/>
    </row>
    <row r="16926" spans="4:4" x14ac:dyDescent="0.25">
      <c r="D16926" s="4"/>
    </row>
    <row r="16927" spans="4:4" x14ac:dyDescent="0.25">
      <c r="D16927" s="4"/>
    </row>
    <row r="16928" spans="4:4" x14ac:dyDescent="0.25">
      <c r="D16928" s="4"/>
    </row>
    <row r="16929" spans="4:4" x14ac:dyDescent="0.25">
      <c r="D16929" s="4"/>
    </row>
    <row r="16930" spans="4:4" x14ac:dyDescent="0.25">
      <c r="D16930" s="4"/>
    </row>
    <row r="16931" spans="4:4" x14ac:dyDescent="0.25">
      <c r="D16931" s="4"/>
    </row>
    <row r="16932" spans="4:4" x14ac:dyDescent="0.25">
      <c r="D16932" s="4"/>
    </row>
    <row r="16933" spans="4:4" x14ac:dyDescent="0.25">
      <c r="D16933" s="4"/>
    </row>
    <row r="16934" spans="4:4" x14ac:dyDescent="0.25">
      <c r="D16934" s="4"/>
    </row>
    <row r="16935" spans="4:4" x14ac:dyDescent="0.25">
      <c r="D16935" s="4"/>
    </row>
    <row r="16936" spans="4:4" x14ac:dyDescent="0.25">
      <c r="D16936" s="4"/>
    </row>
    <row r="16937" spans="4:4" x14ac:dyDescent="0.25">
      <c r="D16937" s="4"/>
    </row>
    <row r="16938" spans="4:4" x14ac:dyDescent="0.25">
      <c r="D16938" s="4"/>
    </row>
    <row r="16939" spans="4:4" x14ac:dyDescent="0.25">
      <c r="D16939" s="4"/>
    </row>
    <row r="16940" spans="4:4" x14ac:dyDescent="0.25">
      <c r="D16940" s="4"/>
    </row>
    <row r="16941" spans="4:4" x14ac:dyDescent="0.25">
      <c r="D16941" s="4"/>
    </row>
    <row r="16942" spans="4:4" x14ac:dyDescent="0.25">
      <c r="D16942" s="4"/>
    </row>
    <row r="16943" spans="4:4" x14ac:dyDescent="0.25">
      <c r="D16943" s="4"/>
    </row>
    <row r="16944" spans="4:4" x14ac:dyDescent="0.25">
      <c r="D16944" s="4"/>
    </row>
    <row r="16945" spans="4:4" x14ac:dyDescent="0.25">
      <c r="D16945" s="4"/>
    </row>
    <row r="16946" spans="4:4" x14ac:dyDescent="0.25">
      <c r="D16946" s="4"/>
    </row>
    <row r="16947" spans="4:4" x14ac:dyDescent="0.25">
      <c r="D16947" s="4"/>
    </row>
    <row r="16948" spans="4:4" x14ac:dyDescent="0.25">
      <c r="D16948" s="4"/>
    </row>
    <row r="16949" spans="4:4" x14ac:dyDescent="0.25">
      <c r="D16949" s="4"/>
    </row>
    <row r="16950" spans="4:4" x14ac:dyDescent="0.25">
      <c r="D16950" s="4"/>
    </row>
    <row r="16951" spans="4:4" x14ac:dyDescent="0.25">
      <c r="D16951" s="4"/>
    </row>
    <row r="16952" spans="4:4" x14ac:dyDescent="0.25">
      <c r="D16952" s="4"/>
    </row>
    <row r="16953" spans="4:4" x14ac:dyDescent="0.25">
      <c r="D16953" s="4"/>
    </row>
    <row r="16954" spans="4:4" x14ac:dyDescent="0.25">
      <c r="D16954" s="4"/>
    </row>
    <row r="16955" spans="4:4" x14ac:dyDescent="0.25">
      <c r="D16955" s="4"/>
    </row>
    <row r="16956" spans="4:4" x14ac:dyDescent="0.25">
      <c r="D16956" s="4"/>
    </row>
    <row r="16957" spans="4:4" x14ac:dyDescent="0.25">
      <c r="D16957" s="4"/>
    </row>
    <row r="16958" spans="4:4" x14ac:dyDescent="0.25">
      <c r="D16958" s="4"/>
    </row>
    <row r="16959" spans="4:4" x14ac:dyDescent="0.25">
      <c r="D16959" s="4"/>
    </row>
    <row r="16960" spans="4:4" x14ac:dyDescent="0.25">
      <c r="D16960" s="4"/>
    </row>
    <row r="16961" spans="4:4" x14ac:dyDescent="0.25">
      <c r="D16961" s="4"/>
    </row>
    <row r="16962" spans="4:4" x14ac:dyDescent="0.25">
      <c r="D16962" s="4"/>
    </row>
    <row r="16963" spans="4:4" x14ac:dyDescent="0.25">
      <c r="D16963" s="4"/>
    </row>
    <row r="16964" spans="4:4" x14ac:dyDescent="0.25">
      <c r="D16964" s="4"/>
    </row>
    <row r="16965" spans="4:4" x14ac:dyDescent="0.25">
      <c r="D16965" s="4"/>
    </row>
    <row r="16966" spans="4:4" x14ac:dyDescent="0.25">
      <c r="D16966" s="4"/>
    </row>
    <row r="16967" spans="4:4" x14ac:dyDescent="0.25">
      <c r="D16967" s="4"/>
    </row>
    <row r="16968" spans="4:4" x14ac:dyDescent="0.25">
      <c r="D16968" s="4"/>
    </row>
    <row r="16969" spans="4:4" x14ac:dyDescent="0.25">
      <c r="D16969" s="4"/>
    </row>
    <row r="16970" spans="4:4" x14ac:dyDescent="0.25">
      <c r="D16970" s="4"/>
    </row>
    <row r="16971" spans="4:4" x14ac:dyDescent="0.25">
      <c r="D16971" s="4"/>
    </row>
    <row r="16972" spans="4:4" x14ac:dyDescent="0.25">
      <c r="D16972" s="4"/>
    </row>
    <row r="16973" spans="4:4" x14ac:dyDescent="0.25">
      <c r="D16973" s="4"/>
    </row>
    <row r="16974" spans="4:4" x14ac:dyDescent="0.25">
      <c r="D16974" s="4"/>
    </row>
    <row r="16975" spans="4:4" x14ac:dyDescent="0.25">
      <c r="D16975" s="4"/>
    </row>
    <row r="16976" spans="4:4" x14ac:dyDescent="0.25">
      <c r="D16976" s="4"/>
    </row>
    <row r="16977" spans="4:4" x14ac:dyDescent="0.25">
      <c r="D16977" s="4"/>
    </row>
    <row r="16978" spans="4:4" x14ac:dyDescent="0.25">
      <c r="D16978" s="4"/>
    </row>
    <row r="16979" spans="4:4" x14ac:dyDescent="0.25">
      <c r="D16979" s="4"/>
    </row>
    <row r="16980" spans="4:4" x14ac:dyDescent="0.25">
      <c r="D16980" s="4"/>
    </row>
    <row r="16981" spans="4:4" x14ac:dyDescent="0.25">
      <c r="D16981" s="4"/>
    </row>
    <row r="16982" spans="4:4" x14ac:dyDescent="0.25">
      <c r="D16982" s="4"/>
    </row>
    <row r="16983" spans="4:4" x14ac:dyDescent="0.25">
      <c r="D16983" s="4"/>
    </row>
    <row r="16984" spans="4:4" x14ac:dyDescent="0.25">
      <c r="D16984" s="4"/>
    </row>
    <row r="16985" spans="4:4" x14ac:dyDescent="0.25">
      <c r="D16985" s="4"/>
    </row>
    <row r="16986" spans="4:4" x14ac:dyDescent="0.25">
      <c r="D16986" s="4"/>
    </row>
    <row r="16987" spans="4:4" x14ac:dyDescent="0.25">
      <c r="D16987" s="4"/>
    </row>
    <row r="16988" spans="4:4" x14ac:dyDescent="0.25">
      <c r="D16988" s="4"/>
    </row>
    <row r="16989" spans="4:4" x14ac:dyDescent="0.25">
      <c r="D16989" s="4"/>
    </row>
    <row r="16990" spans="4:4" x14ac:dyDescent="0.25">
      <c r="D16990" s="4"/>
    </row>
    <row r="16991" spans="4:4" x14ac:dyDescent="0.25">
      <c r="D16991" s="4"/>
    </row>
    <row r="16992" spans="4:4" x14ac:dyDescent="0.25">
      <c r="D16992" s="4"/>
    </row>
    <row r="16993" spans="4:4" x14ac:dyDescent="0.25">
      <c r="D16993" s="4"/>
    </row>
    <row r="16994" spans="4:4" x14ac:dyDescent="0.25">
      <c r="D16994" s="4"/>
    </row>
    <row r="16995" spans="4:4" x14ac:dyDescent="0.25">
      <c r="D16995" s="4"/>
    </row>
    <row r="16996" spans="4:4" x14ac:dyDescent="0.25">
      <c r="D16996" s="4"/>
    </row>
    <row r="16997" spans="4:4" x14ac:dyDescent="0.25">
      <c r="D16997" s="4"/>
    </row>
    <row r="16998" spans="4:4" x14ac:dyDescent="0.25">
      <c r="D16998" s="4"/>
    </row>
    <row r="16999" spans="4:4" x14ac:dyDescent="0.25">
      <c r="D16999" s="4"/>
    </row>
    <row r="17000" spans="4:4" x14ac:dyDescent="0.25">
      <c r="D17000" s="4"/>
    </row>
    <row r="17001" spans="4:4" x14ac:dyDescent="0.25">
      <c r="D17001" s="4"/>
    </row>
    <row r="17002" spans="4:4" x14ac:dyDescent="0.25">
      <c r="D17002" s="4"/>
    </row>
    <row r="17003" spans="4:4" x14ac:dyDescent="0.25">
      <c r="D17003" s="4"/>
    </row>
    <row r="17004" spans="4:4" x14ac:dyDescent="0.25">
      <c r="D17004" s="4"/>
    </row>
    <row r="17005" spans="4:4" x14ac:dyDescent="0.25">
      <c r="D17005" s="4"/>
    </row>
    <row r="17006" spans="4:4" x14ac:dyDescent="0.25">
      <c r="D17006" s="4"/>
    </row>
    <row r="17007" spans="4:4" x14ac:dyDescent="0.25">
      <c r="D17007" s="4"/>
    </row>
    <row r="17008" spans="4:4" x14ac:dyDescent="0.25">
      <c r="D17008" s="4"/>
    </row>
    <row r="17009" spans="4:4" x14ac:dyDescent="0.25">
      <c r="D17009" s="4"/>
    </row>
    <row r="17010" spans="4:4" x14ac:dyDescent="0.25">
      <c r="D17010" s="4"/>
    </row>
    <row r="17011" spans="4:4" x14ac:dyDescent="0.25">
      <c r="D17011" s="4"/>
    </row>
    <row r="17012" spans="4:4" x14ac:dyDescent="0.25">
      <c r="D17012" s="4"/>
    </row>
    <row r="17013" spans="4:4" x14ac:dyDescent="0.25">
      <c r="D17013" s="4"/>
    </row>
    <row r="17014" spans="4:4" x14ac:dyDescent="0.25">
      <c r="D17014" s="4"/>
    </row>
    <row r="17015" spans="4:4" x14ac:dyDescent="0.25">
      <c r="D17015" s="4"/>
    </row>
    <row r="17016" spans="4:4" x14ac:dyDescent="0.25">
      <c r="D17016" s="4"/>
    </row>
    <row r="17017" spans="4:4" x14ac:dyDescent="0.25">
      <c r="D17017" s="4"/>
    </row>
    <row r="17018" spans="4:4" x14ac:dyDescent="0.25">
      <c r="D17018" s="4"/>
    </row>
    <row r="17019" spans="4:4" x14ac:dyDescent="0.25">
      <c r="D17019" s="4"/>
    </row>
    <row r="17020" spans="4:4" x14ac:dyDescent="0.25">
      <c r="D17020" s="4"/>
    </row>
    <row r="17021" spans="4:4" x14ac:dyDescent="0.25">
      <c r="D17021" s="4"/>
    </row>
    <row r="17022" spans="4:4" x14ac:dyDescent="0.25">
      <c r="D17022" s="4"/>
    </row>
    <row r="17023" spans="4:4" x14ac:dyDescent="0.25">
      <c r="D17023" s="4"/>
    </row>
    <row r="17024" spans="4:4" x14ac:dyDescent="0.25">
      <c r="D17024" s="4"/>
    </row>
    <row r="17025" spans="4:4" x14ac:dyDescent="0.25">
      <c r="D17025" s="4"/>
    </row>
    <row r="17026" spans="4:4" x14ac:dyDescent="0.25">
      <c r="D17026" s="4"/>
    </row>
    <row r="17027" spans="4:4" x14ac:dyDescent="0.25">
      <c r="D17027" s="4"/>
    </row>
    <row r="17028" spans="4:4" x14ac:dyDescent="0.25">
      <c r="D17028" s="4"/>
    </row>
    <row r="17029" spans="4:4" x14ac:dyDescent="0.25">
      <c r="D17029" s="4"/>
    </row>
    <row r="17030" spans="4:4" x14ac:dyDescent="0.25">
      <c r="D17030" s="4"/>
    </row>
    <row r="17031" spans="4:4" x14ac:dyDescent="0.25">
      <c r="D17031" s="4"/>
    </row>
    <row r="17032" spans="4:4" x14ac:dyDescent="0.25">
      <c r="D17032" s="4"/>
    </row>
    <row r="17033" spans="4:4" x14ac:dyDescent="0.25">
      <c r="D17033" s="4"/>
    </row>
    <row r="17034" spans="4:4" x14ac:dyDescent="0.25">
      <c r="D17034" s="4"/>
    </row>
    <row r="17035" spans="4:4" x14ac:dyDescent="0.25">
      <c r="D17035" s="4"/>
    </row>
    <row r="17036" spans="4:4" x14ac:dyDescent="0.25">
      <c r="D17036" s="4"/>
    </row>
    <row r="17037" spans="4:4" x14ac:dyDescent="0.25">
      <c r="D17037" s="4"/>
    </row>
    <row r="17038" spans="4:4" x14ac:dyDescent="0.25">
      <c r="D17038" s="4"/>
    </row>
    <row r="17039" spans="4:4" x14ac:dyDescent="0.25">
      <c r="D17039" s="4"/>
    </row>
    <row r="17040" spans="4:4" x14ac:dyDescent="0.25">
      <c r="D17040" s="4"/>
    </row>
    <row r="17041" spans="4:4" x14ac:dyDescent="0.25">
      <c r="D17041" s="4"/>
    </row>
    <row r="17042" spans="4:4" x14ac:dyDescent="0.25">
      <c r="D17042" s="4"/>
    </row>
    <row r="17043" spans="4:4" x14ac:dyDescent="0.25">
      <c r="D17043" s="4"/>
    </row>
    <row r="17044" spans="4:4" x14ac:dyDescent="0.25">
      <c r="D17044" s="4"/>
    </row>
    <row r="17045" spans="4:4" x14ac:dyDescent="0.25">
      <c r="D17045" s="4"/>
    </row>
    <row r="17046" spans="4:4" x14ac:dyDescent="0.25">
      <c r="D17046" s="4"/>
    </row>
    <row r="17047" spans="4:4" x14ac:dyDescent="0.25">
      <c r="D17047" s="4"/>
    </row>
    <row r="17048" spans="4:4" x14ac:dyDescent="0.25">
      <c r="D17048" s="4"/>
    </row>
    <row r="17049" spans="4:4" x14ac:dyDescent="0.25">
      <c r="D17049" s="4"/>
    </row>
    <row r="17050" spans="4:4" x14ac:dyDescent="0.25">
      <c r="D17050" s="4"/>
    </row>
    <row r="17051" spans="4:4" x14ac:dyDescent="0.25">
      <c r="D17051" s="4"/>
    </row>
    <row r="17052" spans="4:4" x14ac:dyDescent="0.25">
      <c r="D17052" s="4"/>
    </row>
    <row r="17053" spans="4:4" x14ac:dyDescent="0.25">
      <c r="D17053" s="4"/>
    </row>
    <row r="17054" spans="4:4" x14ac:dyDescent="0.25">
      <c r="D17054" s="4"/>
    </row>
    <row r="17055" spans="4:4" x14ac:dyDescent="0.25">
      <c r="D17055" s="4"/>
    </row>
    <row r="17056" spans="4:4" x14ac:dyDescent="0.25">
      <c r="D17056" s="4"/>
    </row>
    <row r="17057" spans="4:4" x14ac:dyDescent="0.25">
      <c r="D17057" s="4"/>
    </row>
    <row r="17058" spans="4:4" x14ac:dyDescent="0.25">
      <c r="D17058" s="4"/>
    </row>
    <row r="17059" spans="4:4" x14ac:dyDescent="0.25">
      <c r="D17059" s="4"/>
    </row>
    <row r="17060" spans="4:4" x14ac:dyDescent="0.25">
      <c r="D17060" s="4"/>
    </row>
    <row r="17061" spans="4:4" x14ac:dyDescent="0.25">
      <c r="D17061" s="4"/>
    </row>
    <row r="17062" spans="4:4" x14ac:dyDescent="0.25">
      <c r="D17062" s="4"/>
    </row>
    <row r="17063" spans="4:4" x14ac:dyDescent="0.25">
      <c r="D17063" s="4"/>
    </row>
    <row r="17064" spans="4:4" x14ac:dyDescent="0.25">
      <c r="D17064" s="4"/>
    </row>
    <row r="17065" spans="4:4" x14ac:dyDescent="0.25">
      <c r="D17065" s="4"/>
    </row>
    <row r="17066" spans="4:4" x14ac:dyDescent="0.25">
      <c r="D17066" s="4"/>
    </row>
    <row r="17067" spans="4:4" x14ac:dyDescent="0.25">
      <c r="D17067" s="4"/>
    </row>
    <row r="17068" spans="4:4" x14ac:dyDescent="0.25">
      <c r="D17068" s="4"/>
    </row>
    <row r="17069" spans="4:4" x14ac:dyDescent="0.25">
      <c r="D17069" s="4"/>
    </row>
    <row r="17070" spans="4:4" x14ac:dyDescent="0.25">
      <c r="D17070" s="4"/>
    </row>
    <row r="17071" spans="4:4" x14ac:dyDescent="0.25">
      <c r="D17071" s="4"/>
    </row>
    <row r="17072" spans="4:4" x14ac:dyDescent="0.25">
      <c r="D17072" s="4"/>
    </row>
    <row r="17073" spans="4:4" x14ac:dyDescent="0.25">
      <c r="D17073" s="4"/>
    </row>
    <row r="17074" spans="4:4" x14ac:dyDescent="0.25">
      <c r="D17074" s="4"/>
    </row>
    <row r="17075" spans="4:4" x14ac:dyDescent="0.25">
      <c r="D17075" s="4"/>
    </row>
    <row r="17076" spans="4:4" x14ac:dyDescent="0.25">
      <c r="D17076" s="4"/>
    </row>
    <row r="17077" spans="4:4" x14ac:dyDescent="0.25">
      <c r="D17077" s="4"/>
    </row>
    <row r="17078" spans="4:4" x14ac:dyDescent="0.25">
      <c r="D17078" s="4"/>
    </row>
    <row r="17079" spans="4:4" x14ac:dyDescent="0.25">
      <c r="D17079" s="4"/>
    </row>
    <row r="17080" spans="4:4" x14ac:dyDescent="0.25">
      <c r="D17080" s="4"/>
    </row>
    <row r="17081" spans="4:4" x14ac:dyDescent="0.25">
      <c r="D17081" s="4"/>
    </row>
    <row r="17082" spans="4:4" x14ac:dyDescent="0.25">
      <c r="D17082" s="4"/>
    </row>
    <row r="17083" spans="4:4" x14ac:dyDescent="0.25">
      <c r="D17083" s="4"/>
    </row>
    <row r="17084" spans="4:4" x14ac:dyDescent="0.25">
      <c r="D17084" s="4"/>
    </row>
    <row r="17085" spans="4:4" x14ac:dyDescent="0.25">
      <c r="D17085" s="4"/>
    </row>
    <row r="17086" spans="4:4" x14ac:dyDescent="0.25">
      <c r="D17086" s="4"/>
    </row>
    <row r="17087" spans="4:4" x14ac:dyDescent="0.25">
      <c r="D17087" s="4"/>
    </row>
    <row r="17088" spans="4:4" x14ac:dyDescent="0.25">
      <c r="D17088" s="4"/>
    </row>
    <row r="17089" spans="4:4" x14ac:dyDescent="0.25">
      <c r="D17089" s="4"/>
    </row>
    <row r="17090" spans="4:4" x14ac:dyDescent="0.25">
      <c r="D17090" s="4"/>
    </row>
    <row r="17091" spans="4:4" x14ac:dyDescent="0.25">
      <c r="D17091" s="4"/>
    </row>
    <row r="17092" spans="4:4" x14ac:dyDescent="0.25">
      <c r="D17092" s="4"/>
    </row>
    <row r="17093" spans="4:4" x14ac:dyDescent="0.25">
      <c r="D17093" s="4"/>
    </row>
    <row r="17094" spans="4:4" x14ac:dyDescent="0.25">
      <c r="D17094" s="4"/>
    </row>
    <row r="17095" spans="4:4" x14ac:dyDescent="0.25">
      <c r="D17095" s="4"/>
    </row>
    <row r="17096" spans="4:4" x14ac:dyDescent="0.25">
      <c r="D17096" s="4"/>
    </row>
    <row r="17097" spans="4:4" x14ac:dyDescent="0.25">
      <c r="D17097" s="4"/>
    </row>
    <row r="17098" spans="4:4" x14ac:dyDescent="0.25">
      <c r="D17098" s="4"/>
    </row>
    <row r="17099" spans="4:4" x14ac:dyDescent="0.25">
      <c r="D17099" s="4"/>
    </row>
    <row r="17100" spans="4:4" x14ac:dyDescent="0.25">
      <c r="D17100" s="4"/>
    </row>
    <row r="17101" spans="4:4" x14ac:dyDescent="0.25">
      <c r="D17101" s="4"/>
    </row>
    <row r="17102" spans="4:4" x14ac:dyDescent="0.25">
      <c r="D17102" s="4"/>
    </row>
    <row r="17103" spans="4:4" x14ac:dyDescent="0.25">
      <c r="D17103" s="4"/>
    </row>
    <row r="17104" spans="4:4" x14ac:dyDescent="0.25">
      <c r="D17104" s="4"/>
    </row>
    <row r="17105" spans="4:4" x14ac:dyDescent="0.25">
      <c r="D17105" s="4"/>
    </row>
    <row r="17106" spans="4:4" x14ac:dyDescent="0.25">
      <c r="D17106" s="4"/>
    </row>
    <row r="17107" spans="4:4" x14ac:dyDescent="0.25">
      <c r="D17107" s="4"/>
    </row>
    <row r="17108" spans="4:4" x14ac:dyDescent="0.25">
      <c r="D17108" s="4"/>
    </row>
    <row r="17109" spans="4:4" x14ac:dyDescent="0.25">
      <c r="D17109" s="4"/>
    </row>
    <row r="17110" spans="4:4" x14ac:dyDescent="0.25">
      <c r="D17110" s="4"/>
    </row>
    <row r="17111" spans="4:4" x14ac:dyDescent="0.25">
      <c r="D17111" s="4"/>
    </row>
    <row r="17112" spans="4:4" x14ac:dyDescent="0.25">
      <c r="D17112" s="4"/>
    </row>
    <row r="17113" spans="4:4" x14ac:dyDescent="0.25">
      <c r="D17113" s="4"/>
    </row>
    <row r="17114" spans="4:4" x14ac:dyDescent="0.25">
      <c r="D17114" s="4"/>
    </row>
    <row r="17115" spans="4:4" x14ac:dyDescent="0.25">
      <c r="D17115" s="4"/>
    </row>
    <row r="17116" spans="4:4" x14ac:dyDescent="0.25">
      <c r="D17116" s="4"/>
    </row>
    <row r="17117" spans="4:4" x14ac:dyDescent="0.25">
      <c r="D17117" s="4"/>
    </row>
    <row r="17118" spans="4:4" x14ac:dyDescent="0.25">
      <c r="D17118" s="4"/>
    </row>
    <row r="17119" spans="4:4" x14ac:dyDescent="0.25">
      <c r="D17119" s="4"/>
    </row>
    <row r="17120" spans="4:4" x14ac:dyDescent="0.25">
      <c r="D17120" s="4"/>
    </row>
    <row r="17121" spans="4:4" x14ac:dyDescent="0.25">
      <c r="D17121" s="4"/>
    </row>
    <row r="17122" spans="4:4" x14ac:dyDescent="0.25">
      <c r="D17122" s="4"/>
    </row>
    <row r="17123" spans="4:4" x14ac:dyDescent="0.25">
      <c r="D17123" s="4"/>
    </row>
    <row r="17124" spans="4:4" x14ac:dyDescent="0.25">
      <c r="D17124" s="4"/>
    </row>
    <row r="17125" spans="4:4" x14ac:dyDescent="0.25">
      <c r="D17125" s="4"/>
    </row>
    <row r="17126" spans="4:4" x14ac:dyDescent="0.25">
      <c r="D17126" s="4"/>
    </row>
    <row r="17127" spans="4:4" x14ac:dyDescent="0.25">
      <c r="D17127" s="4"/>
    </row>
    <row r="17128" spans="4:4" x14ac:dyDescent="0.25">
      <c r="D17128" s="4"/>
    </row>
    <row r="17129" spans="4:4" x14ac:dyDescent="0.25">
      <c r="D17129" s="4"/>
    </row>
    <row r="17130" spans="4:4" x14ac:dyDescent="0.25">
      <c r="D17130" s="4"/>
    </row>
    <row r="17131" spans="4:4" x14ac:dyDescent="0.25">
      <c r="D17131" s="4"/>
    </row>
    <row r="17132" spans="4:4" x14ac:dyDescent="0.25">
      <c r="D17132" s="4"/>
    </row>
    <row r="17133" spans="4:4" x14ac:dyDescent="0.25">
      <c r="D17133" s="4"/>
    </row>
    <row r="17134" spans="4:4" x14ac:dyDescent="0.25">
      <c r="D17134" s="4"/>
    </row>
    <row r="17135" spans="4:4" x14ac:dyDescent="0.25">
      <c r="D17135" s="4"/>
    </row>
    <row r="17136" spans="4:4" x14ac:dyDescent="0.25">
      <c r="D17136" s="4"/>
    </row>
    <row r="17137" spans="4:4" x14ac:dyDescent="0.25">
      <c r="D17137" s="4"/>
    </row>
    <row r="17138" spans="4:4" x14ac:dyDescent="0.25">
      <c r="D17138" s="4"/>
    </row>
    <row r="17139" spans="4:4" x14ac:dyDescent="0.25">
      <c r="D17139" s="4"/>
    </row>
    <row r="17140" spans="4:4" x14ac:dyDescent="0.25">
      <c r="D17140" s="4"/>
    </row>
    <row r="17141" spans="4:4" x14ac:dyDescent="0.25">
      <c r="D17141" s="4"/>
    </row>
    <row r="17142" spans="4:4" x14ac:dyDescent="0.25">
      <c r="D17142" s="4"/>
    </row>
    <row r="17143" spans="4:4" x14ac:dyDescent="0.25">
      <c r="D17143" s="4"/>
    </row>
    <row r="17144" spans="4:4" x14ac:dyDescent="0.25">
      <c r="D17144" s="4"/>
    </row>
    <row r="17145" spans="4:4" x14ac:dyDescent="0.25">
      <c r="D17145" s="4"/>
    </row>
    <row r="17146" spans="4:4" x14ac:dyDescent="0.25">
      <c r="D17146" s="4"/>
    </row>
    <row r="17147" spans="4:4" x14ac:dyDescent="0.25">
      <c r="D17147" s="4"/>
    </row>
    <row r="17148" spans="4:4" x14ac:dyDescent="0.25">
      <c r="D17148" s="4"/>
    </row>
    <row r="17149" spans="4:4" x14ac:dyDescent="0.25">
      <c r="D17149" s="4"/>
    </row>
    <row r="17150" spans="4:4" x14ac:dyDescent="0.25">
      <c r="D17150" s="4"/>
    </row>
    <row r="17151" spans="4:4" x14ac:dyDescent="0.25">
      <c r="D17151" s="4"/>
    </row>
    <row r="17152" spans="4:4" x14ac:dyDescent="0.25">
      <c r="D17152" s="4"/>
    </row>
    <row r="17153" spans="4:4" x14ac:dyDescent="0.25">
      <c r="D17153" s="4"/>
    </row>
    <row r="17154" spans="4:4" x14ac:dyDescent="0.25">
      <c r="D17154" s="4"/>
    </row>
    <row r="17155" spans="4:4" x14ac:dyDescent="0.25">
      <c r="D17155" s="4"/>
    </row>
    <row r="17156" spans="4:4" x14ac:dyDescent="0.25">
      <c r="D17156" s="4"/>
    </row>
    <row r="17157" spans="4:4" x14ac:dyDescent="0.25">
      <c r="D17157" s="4"/>
    </row>
    <row r="17158" spans="4:4" x14ac:dyDescent="0.25">
      <c r="D17158" s="4"/>
    </row>
    <row r="17159" spans="4:4" x14ac:dyDescent="0.25">
      <c r="D17159" s="4"/>
    </row>
    <row r="17160" spans="4:4" x14ac:dyDescent="0.25">
      <c r="D17160" s="4"/>
    </row>
    <row r="17161" spans="4:4" x14ac:dyDescent="0.25">
      <c r="D17161" s="4"/>
    </row>
    <row r="17162" spans="4:4" x14ac:dyDescent="0.25">
      <c r="D17162" s="4"/>
    </row>
    <row r="17163" spans="4:4" x14ac:dyDescent="0.25">
      <c r="D17163" s="4"/>
    </row>
    <row r="17164" spans="4:4" x14ac:dyDescent="0.25">
      <c r="D17164" s="4"/>
    </row>
    <row r="17165" spans="4:4" x14ac:dyDescent="0.25">
      <c r="D17165" s="4"/>
    </row>
    <row r="17166" spans="4:4" x14ac:dyDescent="0.25">
      <c r="D17166" s="4"/>
    </row>
    <row r="17167" spans="4:4" x14ac:dyDescent="0.25">
      <c r="D17167" s="4"/>
    </row>
    <row r="17168" spans="4:4" x14ac:dyDescent="0.25">
      <c r="D17168" s="4"/>
    </row>
    <row r="17169" spans="4:4" x14ac:dyDescent="0.25">
      <c r="D17169" s="4"/>
    </row>
    <row r="17170" spans="4:4" x14ac:dyDescent="0.25">
      <c r="D17170" s="4"/>
    </row>
    <row r="17171" spans="4:4" x14ac:dyDescent="0.25">
      <c r="D17171" s="4"/>
    </row>
    <row r="17172" spans="4:4" x14ac:dyDescent="0.25">
      <c r="D17172" s="4"/>
    </row>
    <row r="17173" spans="4:4" x14ac:dyDescent="0.25">
      <c r="D17173" s="4"/>
    </row>
    <row r="17174" spans="4:4" x14ac:dyDescent="0.25">
      <c r="D17174" s="4"/>
    </row>
    <row r="17175" spans="4:4" x14ac:dyDescent="0.25">
      <c r="D17175" s="4"/>
    </row>
    <row r="17176" spans="4:4" x14ac:dyDescent="0.25">
      <c r="D17176" s="4"/>
    </row>
    <row r="17177" spans="4:4" x14ac:dyDescent="0.25">
      <c r="D17177" s="4"/>
    </row>
    <row r="17178" spans="4:4" x14ac:dyDescent="0.25">
      <c r="D17178" s="4"/>
    </row>
    <row r="17179" spans="4:4" x14ac:dyDescent="0.25">
      <c r="D17179" s="4"/>
    </row>
    <row r="17180" spans="4:4" x14ac:dyDescent="0.25">
      <c r="D17180" s="4"/>
    </row>
    <row r="17181" spans="4:4" x14ac:dyDescent="0.25">
      <c r="D17181" s="4"/>
    </row>
    <row r="17182" spans="4:4" x14ac:dyDescent="0.25">
      <c r="D17182" s="4"/>
    </row>
    <row r="17183" spans="4:4" x14ac:dyDescent="0.25">
      <c r="D17183" s="4"/>
    </row>
    <row r="17184" spans="4:4" x14ac:dyDescent="0.25">
      <c r="D17184" s="4"/>
    </row>
    <row r="17185" spans="4:4" x14ac:dyDescent="0.25">
      <c r="D17185" s="4"/>
    </row>
    <row r="17186" spans="4:4" x14ac:dyDescent="0.25">
      <c r="D17186" s="4"/>
    </row>
    <row r="17187" spans="4:4" x14ac:dyDescent="0.25">
      <c r="D17187" s="4"/>
    </row>
    <row r="17188" spans="4:4" x14ac:dyDescent="0.25">
      <c r="D17188" s="4"/>
    </row>
    <row r="17189" spans="4:4" x14ac:dyDescent="0.25">
      <c r="D17189" s="4"/>
    </row>
    <row r="17190" spans="4:4" x14ac:dyDescent="0.25">
      <c r="D17190" s="4"/>
    </row>
    <row r="17191" spans="4:4" x14ac:dyDescent="0.25">
      <c r="D17191" s="4"/>
    </row>
    <row r="17192" spans="4:4" x14ac:dyDescent="0.25">
      <c r="D17192" s="4"/>
    </row>
    <row r="17193" spans="4:4" x14ac:dyDescent="0.25">
      <c r="D17193" s="4"/>
    </row>
    <row r="17194" spans="4:4" x14ac:dyDescent="0.25">
      <c r="D17194" s="4"/>
    </row>
    <row r="17195" spans="4:4" x14ac:dyDescent="0.25">
      <c r="D17195" s="4"/>
    </row>
    <row r="17196" spans="4:4" x14ac:dyDescent="0.25">
      <c r="D17196" s="4"/>
    </row>
    <row r="17197" spans="4:4" x14ac:dyDescent="0.25">
      <c r="D17197" s="4"/>
    </row>
    <row r="17198" spans="4:4" x14ac:dyDescent="0.25">
      <c r="D17198" s="4"/>
    </row>
    <row r="17199" spans="4:4" x14ac:dyDescent="0.25">
      <c r="D17199" s="4"/>
    </row>
    <row r="17200" spans="4:4" x14ac:dyDescent="0.25">
      <c r="D17200" s="4"/>
    </row>
    <row r="17201" spans="4:4" x14ac:dyDescent="0.25">
      <c r="D17201" s="4"/>
    </row>
    <row r="17202" spans="4:4" x14ac:dyDescent="0.25">
      <c r="D17202" s="4"/>
    </row>
    <row r="17203" spans="4:4" x14ac:dyDescent="0.25">
      <c r="D17203" s="4"/>
    </row>
    <row r="17204" spans="4:4" x14ac:dyDescent="0.25">
      <c r="D17204" s="4"/>
    </row>
    <row r="17205" spans="4:4" x14ac:dyDescent="0.25">
      <c r="D17205" s="4"/>
    </row>
    <row r="17206" spans="4:4" x14ac:dyDescent="0.25">
      <c r="D17206" s="4"/>
    </row>
    <row r="17207" spans="4:4" x14ac:dyDescent="0.25">
      <c r="D17207" s="4"/>
    </row>
    <row r="17208" spans="4:4" x14ac:dyDescent="0.25">
      <c r="D17208" s="4"/>
    </row>
    <row r="17209" spans="4:4" x14ac:dyDescent="0.25">
      <c r="D17209" s="4"/>
    </row>
    <row r="17210" spans="4:4" x14ac:dyDescent="0.25">
      <c r="D17210" s="4"/>
    </row>
    <row r="17211" spans="4:4" x14ac:dyDescent="0.25">
      <c r="D17211" s="4"/>
    </row>
    <row r="17212" spans="4:4" x14ac:dyDescent="0.25">
      <c r="D17212" s="4"/>
    </row>
    <row r="17213" spans="4:4" x14ac:dyDescent="0.25">
      <c r="D17213" s="4"/>
    </row>
    <row r="17214" spans="4:4" x14ac:dyDescent="0.25">
      <c r="D17214" s="4"/>
    </row>
    <row r="17215" spans="4:4" x14ac:dyDescent="0.25">
      <c r="D17215" s="4"/>
    </row>
    <row r="17216" spans="4:4" x14ac:dyDescent="0.25">
      <c r="D17216" s="4"/>
    </row>
    <row r="17217" spans="4:4" x14ac:dyDescent="0.25">
      <c r="D17217" s="4"/>
    </row>
    <row r="17218" spans="4:4" x14ac:dyDescent="0.25">
      <c r="D17218" s="4"/>
    </row>
    <row r="17219" spans="4:4" x14ac:dyDescent="0.25">
      <c r="D17219" s="4"/>
    </row>
    <row r="17220" spans="4:4" x14ac:dyDescent="0.25">
      <c r="D17220" s="4"/>
    </row>
    <row r="17221" spans="4:4" x14ac:dyDescent="0.25">
      <c r="D17221" s="4"/>
    </row>
    <row r="17222" spans="4:4" x14ac:dyDescent="0.25">
      <c r="D17222" s="4"/>
    </row>
    <row r="17223" spans="4:4" x14ac:dyDescent="0.25">
      <c r="D17223" s="4"/>
    </row>
    <row r="17224" spans="4:4" x14ac:dyDescent="0.25">
      <c r="D17224" s="4"/>
    </row>
    <row r="17225" spans="4:4" x14ac:dyDescent="0.25">
      <c r="D17225" s="4"/>
    </row>
    <row r="17226" spans="4:4" x14ac:dyDescent="0.25">
      <c r="D17226" s="4"/>
    </row>
    <row r="17227" spans="4:4" x14ac:dyDescent="0.25">
      <c r="D17227" s="4"/>
    </row>
    <row r="17228" spans="4:4" x14ac:dyDescent="0.25">
      <c r="D17228" s="4"/>
    </row>
    <row r="17229" spans="4:4" x14ac:dyDescent="0.25">
      <c r="D17229" s="4"/>
    </row>
    <row r="17230" spans="4:4" x14ac:dyDescent="0.25">
      <c r="D17230" s="4"/>
    </row>
    <row r="17231" spans="4:4" x14ac:dyDescent="0.25">
      <c r="D17231" s="4"/>
    </row>
    <row r="17232" spans="4:4" x14ac:dyDescent="0.25">
      <c r="D17232" s="4"/>
    </row>
    <row r="17233" spans="4:4" x14ac:dyDescent="0.25">
      <c r="D17233" s="4"/>
    </row>
    <row r="17234" spans="4:4" x14ac:dyDescent="0.25">
      <c r="D17234" s="4"/>
    </row>
    <row r="17235" spans="4:4" x14ac:dyDescent="0.25">
      <c r="D17235" s="4"/>
    </row>
    <row r="17236" spans="4:4" x14ac:dyDescent="0.25">
      <c r="D17236" s="4"/>
    </row>
    <row r="17237" spans="4:4" x14ac:dyDescent="0.25">
      <c r="D17237" s="4"/>
    </row>
    <row r="17238" spans="4:4" x14ac:dyDescent="0.25">
      <c r="D17238" s="4"/>
    </row>
    <row r="17239" spans="4:4" x14ac:dyDescent="0.25">
      <c r="D17239" s="4"/>
    </row>
    <row r="17240" spans="4:4" x14ac:dyDescent="0.25">
      <c r="D17240" s="4"/>
    </row>
    <row r="17241" spans="4:4" x14ac:dyDescent="0.25">
      <c r="D17241" s="4"/>
    </row>
    <row r="17242" spans="4:4" x14ac:dyDescent="0.25">
      <c r="D17242" s="4"/>
    </row>
    <row r="17243" spans="4:4" x14ac:dyDescent="0.25">
      <c r="D17243" s="4"/>
    </row>
    <row r="17244" spans="4:4" x14ac:dyDescent="0.25">
      <c r="D17244" s="4"/>
    </row>
    <row r="17245" spans="4:4" x14ac:dyDescent="0.25">
      <c r="D17245" s="4"/>
    </row>
    <row r="17246" spans="4:4" x14ac:dyDescent="0.25">
      <c r="D17246" s="4"/>
    </row>
    <row r="17247" spans="4:4" x14ac:dyDescent="0.25">
      <c r="D17247" s="4"/>
    </row>
    <row r="17248" spans="4:4" x14ac:dyDescent="0.25">
      <c r="D17248" s="4"/>
    </row>
    <row r="17249" spans="4:4" x14ac:dyDescent="0.25">
      <c r="D17249" s="4"/>
    </row>
    <row r="17250" spans="4:4" x14ac:dyDescent="0.25">
      <c r="D17250" s="4"/>
    </row>
    <row r="17251" spans="4:4" x14ac:dyDescent="0.25">
      <c r="D17251" s="4"/>
    </row>
    <row r="17252" spans="4:4" x14ac:dyDescent="0.25">
      <c r="D17252" s="4"/>
    </row>
    <row r="17253" spans="4:4" x14ac:dyDescent="0.25">
      <c r="D17253" s="4"/>
    </row>
    <row r="17254" spans="4:4" x14ac:dyDescent="0.25">
      <c r="D17254" s="4"/>
    </row>
    <row r="17255" spans="4:4" x14ac:dyDescent="0.25">
      <c r="D17255" s="4"/>
    </row>
    <row r="17256" spans="4:4" x14ac:dyDescent="0.25">
      <c r="D17256" s="4"/>
    </row>
    <row r="17257" spans="4:4" x14ac:dyDescent="0.25">
      <c r="D17257" s="4"/>
    </row>
    <row r="17258" spans="4:4" x14ac:dyDescent="0.25">
      <c r="D17258" s="4"/>
    </row>
    <row r="17259" spans="4:4" x14ac:dyDescent="0.25">
      <c r="D17259" s="4"/>
    </row>
    <row r="17260" spans="4:4" x14ac:dyDescent="0.25">
      <c r="D17260" s="4"/>
    </row>
    <row r="17261" spans="4:4" x14ac:dyDescent="0.25">
      <c r="D17261" s="4"/>
    </row>
    <row r="17262" spans="4:4" x14ac:dyDescent="0.25">
      <c r="D17262" s="4"/>
    </row>
    <row r="17263" spans="4:4" x14ac:dyDescent="0.25">
      <c r="D17263" s="4"/>
    </row>
    <row r="17264" spans="4:4" x14ac:dyDescent="0.25">
      <c r="D17264" s="4"/>
    </row>
    <row r="17265" spans="4:4" x14ac:dyDescent="0.25">
      <c r="D17265" s="4"/>
    </row>
    <row r="17266" spans="4:4" x14ac:dyDescent="0.25">
      <c r="D17266" s="4"/>
    </row>
    <row r="17267" spans="4:4" x14ac:dyDescent="0.25">
      <c r="D17267" s="4"/>
    </row>
    <row r="17268" spans="4:4" x14ac:dyDescent="0.25">
      <c r="D17268" s="4"/>
    </row>
    <row r="17269" spans="4:4" x14ac:dyDescent="0.25">
      <c r="D17269" s="4"/>
    </row>
    <row r="17270" spans="4:4" x14ac:dyDescent="0.25">
      <c r="D17270" s="4"/>
    </row>
    <row r="17271" spans="4:4" x14ac:dyDescent="0.25">
      <c r="D17271" s="4"/>
    </row>
    <row r="17272" spans="4:4" x14ac:dyDescent="0.25">
      <c r="D17272" s="4"/>
    </row>
    <row r="17273" spans="4:4" x14ac:dyDescent="0.25">
      <c r="D17273" s="4"/>
    </row>
    <row r="17274" spans="4:4" x14ac:dyDescent="0.25">
      <c r="D17274" s="4"/>
    </row>
    <row r="17275" spans="4:4" x14ac:dyDescent="0.25">
      <c r="D17275" s="4"/>
    </row>
    <row r="17276" spans="4:4" x14ac:dyDescent="0.25">
      <c r="D17276" s="4"/>
    </row>
    <row r="17277" spans="4:4" x14ac:dyDescent="0.25">
      <c r="D17277" s="4"/>
    </row>
    <row r="17278" spans="4:4" x14ac:dyDescent="0.25">
      <c r="D17278" s="4"/>
    </row>
    <row r="17279" spans="4:4" x14ac:dyDescent="0.25">
      <c r="D17279" s="4"/>
    </row>
    <row r="17280" spans="4:4" x14ac:dyDescent="0.25">
      <c r="D17280" s="4"/>
    </row>
    <row r="17281" spans="4:4" x14ac:dyDescent="0.25">
      <c r="D17281" s="4"/>
    </row>
    <row r="17282" spans="4:4" x14ac:dyDescent="0.25">
      <c r="D17282" s="4"/>
    </row>
    <row r="17283" spans="4:4" x14ac:dyDescent="0.25">
      <c r="D17283" s="4"/>
    </row>
    <row r="17284" spans="4:4" x14ac:dyDescent="0.25">
      <c r="D17284" s="4"/>
    </row>
    <row r="17285" spans="4:4" x14ac:dyDescent="0.25">
      <c r="D17285" s="4"/>
    </row>
    <row r="17286" spans="4:4" x14ac:dyDescent="0.25">
      <c r="D17286" s="4"/>
    </row>
    <row r="17287" spans="4:4" x14ac:dyDescent="0.25">
      <c r="D17287" s="4"/>
    </row>
    <row r="17288" spans="4:4" x14ac:dyDescent="0.25">
      <c r="D17288" s="4"/>
    </row>
    <row r="17289" spans="4:4" x14ac:dyDescent="0.25">
      <c r="D17289" s="4"/>
    </row>
    <row r="17290" spans="4:4" x14ac:dyDescent="0.25">
      <c r="D17290" s="4"/>
    </row>
    <row r="17291" spans="4:4" x14ac:dyDescent="0.25">
      <c r="D17291" s="4"/>
    </row>
    <row r="17292" spans="4:4" x14ac:dyDescent="0.25">
      <c r="D17292" s="4"/>
    </row>
    <row r="17293" spans="4:4" x14ac:dyDescent="0.25">
      <c r="D17293" s="4"/>
    </row>
    <row r="17294" spans="4:4" x14ac:dyDescent="0.25">
      <c r="D17294" s="4"/>
    </row>
    <row r="17295" spans="4:4" x14ac:dyDescent="0.25">
      <c r="D17295" s="4"/>
    </row>
    <row r="17296" spans="4:4" x14ac:dyDescent="0.25">
      <c r="D17296" s="4"/>
    </row>
    <row r="17297" spans="4:4" x14ac:dyDescent="0.25">
      <c r="D17297" s="4"/>
    </row>
    <row r="17298" spans="4:4" x14ac:dyDescent="0.25">
      <c r="D17298" s="4"/>
    </row>
    <row r="17299" spans="4:4" x14ac:dyDescent="0.25">
      <c r="D17299" s="4"/>
    </row>
    <row r="17300" spans="4:4" x14ac:dyDescent="0.25">
      <c r="D17300" s="4"/>
    </row>
    <row r="17301" spans="4:4" x14ac:dyDescent="0.25">
      <c r="D17301" s="4"/>
    </row>
    <row r="17302" spans="4:4" x14ac:dyDescent="0.25">
      <c r="D17302" s="4"/>
    </row>
    <row r="17303" spans="4:4" x14ac:dyDescent="0.25">
      <c r="D17303" s="4"/>
    </row>
    <row r="17304" spans="4:4" x14ac:dyDescent="0.25">
      <c r="D17304" s="4"/>
    </row>
    <row r="17305" spans="4:4" x14ac:dyDescent="0.25">
      <c r="D17305" s="4"/>
    </row>
    <row r="17306" spans="4:4" x14ac:dyDescent="0.25">
      <c r="D17306" s="4"/>
    </row>
    <row r="17307" spans="4:4" x14ac:dyDescent="0.25">
      <c r="D17307" s="4"/>
    </row>
    <row r="17308" spans="4:4" x14ac:dyDescent="0.25">
      <c r="D17308" s="4"/>
    </row>
    <row r="17309" spans="4:4" x14ac:dyDescent="0.25">
      <c r="D17309" s="4"/>
    </row>
    <row r="17310" spans="4:4" x14ac:dyDescent="0.25">
      <c r="D17310" s="4"/>
    </row>
    <row r="17311" spans="4:4" x14ac:dyDescent="0.25">
      <c r="D17311" s="4"/>
    </row>
    <row r="17312" spans="4:4" x14ac:dyDescent="0.25">
      <c r="D17312" s="4"/>
    </row>
    <row r="17313" spans="4:4" x14ac:dyDescent="0.25">
      <c r="D17313" s="4"/>
    </row>
    <row r="17314" spans="4:4" x14ac:dyDescent="0.25">
      <c r="D17314" s="4"/>
    </row>
    <row r="17315" spans="4:4" x14ac:dyDescent="0.25">
      <c r="D17315" s="4"/>
    </row>
    <row r="17316" spans="4:4" x14ac:dyDescent="0.25">
      <c r="D17316" s="4"/>
    </row>
    <row r="17317" spans="4:4" x14ac:dyDescent="0.25">
      <c r="D17317" s="4"/>
    </row>
    <row r="17318" spans="4:4" x14ac:dyDescent="0.25">
      <c r="D17318" s="4"/>
    </row>
    <row r="17319" spans="4:4" x14ac:dyDescent="0.25">
      <c r="D17319" s="4"/>
    </row>
    <row r="17320" spans="4:4" x14ac:dyDescent="0.25">
      <c r="D17320" s="4"/>
    </row>
    <row r="17321" spans="4:4" x14ac:dyDescent="0.25">
      <c r="D17321" s="4"/>
    </row>
    <row r="17322" spans="4:4" x14ac:dyDescent="0.25">
      <c r="D17322" s="4"/>
    </row>
    <row r="17323" spans="4:4" x14ac:dyDescent="0.25">
      <c r="D17323" s="4"/>
    </row>
    <row r="17324" spans="4:4" x14ac:dyDescent="0.25">
      <c r="D17324" s="4"/>
    </row>
    <row r="17325" spans="4:4" x14ac:dyDescent="0.25">
      <c r="D17325" s="4"/>
    </row>
    <row r="17326" spans="4:4" x14ac:dyDescent="0.25">
      <c r="D17326" s="4"/>
    </row>
    <row r="17327" spans="4:4" x14ac:dyDescent="0.25">
      <c r="D17327" s="4"/>
    </row>
    <row r="17328" spans="4:4" x14ac:dyDescent="0.25">
      <c r="D17328" s="4"/>
    </row>
    <row r="17329" spans="4:4" x14ac:dyDescent="0.25">
      <c r="D17329" s="4"/>
    </row>
    <row r="17330" spans="4:4" x14ac:dyDescent="0.25">
      <c r="D17330" s="4"/>
    </row>
    <row r="17331" spans="4:4" x14ac:dyDescent="0.25">
      <c r="D17331" s="4"/>
    </row>
    <row r="17332" spans="4:4" x14ac:dyDescent="0.25">
      <c r="D17332" s="4"/>
    </row>
    <row r="17333" spans="4:4" x14ac:dyDescent="0.25">
      <c r="D17333" s="4"/>
    </row>
    <row r="17334" spans="4:4" x14ac:dyDescent="0.25">
      <c r="D17334" s="4"/>
    </row>
    <row r="17335" spans="4:4" x14ac:dyDescent="0.25">
      <c r="D17335" s="4"/>
    </row>
    <row r="17336" spans="4:4" x14ac:dyDescent="0.25">
      <c r="D17336" s="4"/>
    </row>
    <row r="17337" spans="4:4" x14ac:dyDescent="0.25">
      <c r="D17337" s="4"/>
    </row>
    <row r="17338" spans="4:4" x14ac:dyDescent="0.25">
      <c r="D17338" s="4"/>
    </row>
    <row r="17339" spans="4:4" x14ac:dyDescent="0.25">
      <c r="D17339" s="4"/>
    </row>
    <row r="17340" spans="4:4" x14ac:dyDescent="0.25">
      <c r="D17340" s="4"/>
    </row>
    <row r="17341" spans="4:4" x14ac:dyDescent="0.25">
      <c r="D17341" s="4"/>
    </row>
    <row r="17342" spans="4:4" x14ac:dyDescent="0.25">
      <c r="D17342" s="4"/>
    </row>
    <row r="17343" spans="4:4" x14ac:dyDescent="0.25">
      <c r="D17343" s="4"/>
    </row>
    <row r="17344" spans="4:4" x14ac:dyDescent="0.25">
      <c r="D17344" s="4"/>
    </row>
    <row r="17345" spans="4:4" x14ac:dyDescent="0.25">
      <c r="D17345" s="4"/>
    </row>
    <row r="17346" spans="4:4" x14ac:dyDescent="0.25">
      <c r="D17346" s="4"/>
    </row>
    <row r="17347" spans="4:4" x14ac:dyDescent="0.25">
      <c r="D17347" s="4"/>
    </row>
    <row r="17348" spans="4:4" x14ac:dyDescent="0.25">
      <c r="D17348" s="4"/>
    </row>
    <row r="17349" spans="4:4" x14ac:dyDescent="0.25">
      <c r="D17349" s="4"/>
    </row>
    <row r="17350" spans="4:4" x14ac:dyDescent="0.25">
      <c r="D17350" s="4"/>
    </row>
    <row r="17351" spans="4:4" x14ac:dyDescent="0.25">
      <c r="D17351" s="4"/>
    </row>
    <row r="17352" spans="4:4" x14ac:dyDescent="0.25">
      <c r="D17352" s="4"/>
    </row>
    <row r="17353" spans="4:4" x14ac:dyDescent="0.25">
      <c r="D17353" s="4"/>
    </row>
    <row r="17354" spans="4:4" x14ac:dyDescent="0.25">
      <c r="D17354" s="4"/>
    </row>
    <row r="17355" spans="4:4" x14ac:dyDescent="0.25">
      <c r="D17355" s="4"/>
    </row>
    <row r="17356" spans="4:4" x14ac:dyDescent="0.25">
      <c r="D17356" s="4"/>
    </row>
    <row r="17357" spans="4:4" x14ac:dyDescent="0.25">
      <c r="D17357" s="4"/>
    </row>
    <row r="17358" spans="4:4" x14ac:dyDescent="0.25">
      <c r="D17358" s="4"/>
    </row>
    <row r="17359" spans="4:4" x14ac:dyDescent="0.25">
      <c r="D17359" s="4"/>
    </row>
    <row r="17360" spans="4:4" x14ac:dyDescent="0.25">
      <c r="D17360" s="4"/>
    </row>
    <row r="17361" spans="4:4" x14ac:dyDescent="0.25">
      <c r="D17361" s="4"/>
    </row>
    <row r="17362" spans="4:4" x14ac:dyDescent="0.25">
      <c r="D17362" s="4"/>
    </row>
    <row r="17363" spans="4:4" x14ac:dyDescent="0.25">
      <c r="D17363" s="4"/>
    </row>
    <row r="17364" spans="4:4" x14ac:dyDescent="0.25">
      <c r="D17364" s="4"/>
    </row>
    <row r="17365" spans="4:4" x14ac:dyDescent="0.25">
      <c r="D17365" s="4"/>
    </row>
    <row r="17366" spans="4:4" x14ac:dyDescent="0.25">
      <c r="D17366" s="4"/>
    </row>
    <row r="17367" spans="4:4" x14ac:dyDescent="0.25">
      <c r="D17367" s="4"/>
    </row>
    <row r="17368" spans="4:4" x14ac:dyDescent="0.25">
      <c r="D17368" s="4"/>
    </row>
    <row r="17369" spans="4:4" x14ac:dyDescent="0.25">
      <c r="D17369" s="4"/>
    </row>
    <row r="17370" spans="4:4" x14ac:dyDescent="0.25">
      <c r="D17370" s="4"/>
    </row>
    <row r="17371" spans="4:4" x14ac:dyDescent="0.25">
      <c r="D17371" s="4"/>
    </row>
    <row r="17372" spans="4:4" x14ac:dyDescent="0.25">
      <c r="D17372" s="4"/>
    </row>
    <row r="17373" spans="4:4" x14ac:dyDescent="0.25">
      <c r="D17373" s="4"/>
    </row>
    <row r="17374" spans="4:4" x14ac:dyDescent="0.25">
      <c r="D17374" s="4"/>
    </row>
    <row r="17375" spans="4:4" x14ac:dyDescent="0.25">
      <c r="D17375" s="4"/>
    </row>
    <row r="17376" spans="4:4" x14ac:dyDescent="0.25">
      <c r="D17376" s="4"/>
    </row>
    <row r="17377" spans="4:4" x14ac:dyDescent="0.25">
      <c r="D17377" s="4"/>
    </row>
    <row r="17378" spans="4:4" x14ac:dyDescent="0.25">
      <c r="D17378" s="4"/>
    </row>
    <row r="17379" spans="4:4" x14ac:dyDescent="0.25">
      <c r="D17379" s="4"/>
    </row>
    <row r="17380" spans="4:4" x14ac:dyDescent="0.25">
      <c r="D17380" s="4"/>
    </row>
    <row r="17381" spans="4:4" x14ac:dyDescent="0.25">
      <c r="D17381" s="4"/>
    </row>
    <row r="17382" spans="4:4" x14ac:dyDescent="0.25">
      <c r="D17382" s="4"/>
    </row>
    <row r="17383" spans="4:4" x14ac:dyDescent="0.25">
      <c r="D17383" s="4"/>
    </row>
    <row r="17384" spans="4:4" x14ac:dyDescent="0.25">
      <c r="D17384" s="4"/>
    </row>
    <row r="17385" spans="4:4" x14ac:dyDescent="0.25">
      <c r="D17385" s="4"/>
    </row>
    <row r="17386" spans="4:4" x14ac:dyDescent="0.25">
      <c r="D17386" s="4"/>
    </row>
    <row r="17387" spans="4:4" x14ac:dyDescent="0.25">
      <c r="D17387" s="4"/>
    </row>
    <row r="17388" spans="4:4" x14ac:dyDescent="0.25">
      <c r="D17388" s="4"/>
    </row>
    <row r="17389" spans="4:4" x14ac:dyDescent="0.25">
      <c r="D17389" s="4"/>
    </row>
    <row r="17390" spans="4:4" x14ac:dyDescent="0.25">
      <c r="D17390" s="4"/>
    </row>
    <row r="17391" spans="4:4" x14ac:dyDescent="0.25">
      <c r="D17391" s="4"/>
    </row>
    <row r="17392" spans="4:4" x14ac:dyDescent="0.25">
      <c r="D17392" s="4"/>
    </row>
    <row r="17393" spans="4:4" x14ac:dyDescent="0.25">
      <c r="D17393" s="4"/>
    </row>
    <row r="17394" spans="4:4" x14ac:dyDescent="0.25">
      <c r="D17394" s="4"/>
    </row>
    <row r="17395" spans="4:4" x14ac:dyDescent="0.25">
      <c r="D17395" s="4"/>
    </row>
    <row r="17396" spans="4:4" x14ac:dyDescent="0.25">
      <c r="D17396" s="4"/>
    </row>
    <row r="17397" spans="4:4" x14ac:dyDescent="0.25">
      <c r="D17397" s="4"/>
    </row>
    <row r="17398" spans="4:4" x14ac:dyDescent="0.25">
      <c r="D17398" s="4"/>
    </row>
    <row r="17399" spans="4:4" x14ac:dyDescent="0.25">
      <c r="D17399" s="4"/>
    </row>
    <row r="17400" spans="4:4" x14ac:dyDescent="0.25">
      <c r="D17400" s="4"/>
    </row>
    <row r="17401" spans="4:4" x14ac:dyDescent="0.25">
      <c r="D17401" s="4"/>
    </row>
    <row r="17402" spans="4:4" x14ac:dyDescent="0.25">
      <c r="D17402" s="4"/>
    </row>
    <row r="17403" spans="4:4" x14ac:dyDescent="0.25">
      <c r="D17403" s="4"/>
    </row>
    <row r="17404" spans="4:4" x14ac:dyDescent="0.25">
      <c r="D17404" s="4"/>
    </row>
    <row r="17405" spans="4:4" x14ac:dyDescent="0.25">
      <c r="D17405" s="4"/>
    </row>
    <row r="17406" spans="4:4" x14ac:dyDescent="0.25">
      <c r="D17406" s="4"/>
    </row>
    <row r="17407" spans="4:4" x14ac:dyDescent="0.25">
      <c r="D17407" s="4"/>
    </row>
    <row r="17408" spans="4:4" x14ac:dyDescent="0.25">
      <c r="D17408" s="4"/>
    </row>
    <row r="17409" spans="4:4" x14ac:dyDescent="0.25">
      <c r="D17409" s="4"/>
    </row>
    <row r="17410" spans="4:4" x14ac:dyDescent="0.25">
      <c r="D17410" s="4"/>
    </row>
    <row r="17411" spans="4:4" x14ac:dyDescent="0.25">
      <c r="D17411" s="4"/>
    </row>
    <row r="17412" spans="4:4" x14ac:dyDescent="0.25">
      <c r="D17412" s="4"/>
    </row>
    <row r="17413" spans="4:4" x14ac:dyDescent="0.25">
      <c r="D17413" s="4"/>
    </row>
    <row r="17414" spans="4:4" x14ac:dyDescent="0.25">
      <c r="D17414" s="4"/>
    </row>
    <row r="17415" spans="4:4" x14ac:dyDescent="0.25">
      <c r="D17415" s="4"/>
    </row>
    <row r="17416" spans="4:4" x14ac:dyDescent="0.25">
      <c r="D17416" s="4"/>
    </row>
    <row r="17417" spans="4:4" x14ac:dyDescent="0.25">
      <c r="D17417" s="4"/>
    </row>
    <row r="17418" spans="4:4" x14ac:dyDescent="0.25">
      <c r="D17418" s="4"/>
    </row>
    <row r="17419" spans="4:4" x14ac:dyDescent="0.25">
      <c r="D17419" s="4"/>
    </row>
    <row r="17420" spans="4:4" x14ac:dyDescent="0.25">
      <c r="D17420" s="4"/>
    </row>
    <row r="17421" spans="4:4" x14ac:dyDescent="0.25">
      <c r="D17421" s="4"/>
    </row>
    <row r="17422" spans="4:4" x14ac:dyDescent="0.25">
      <c r="D17422" s="4"/>
    </row>
    <row r="17423" spans="4:4" x14ac:dyDescent="0.25">
      <c r="D17423" s="4"/>
    </row>
    <row r="17424" spans="4:4" x14ac:dyDescent="0.25">
      <c r="D17424" s="4"/>
    </row>
    <row r="17425" spans="4:4" x14ac:dyDescent="0.25">
      <c r="D17425" s="4"/>
    </row>
    <row r="17426" spans="4:4" x14ac:dyDescent="0.25">
      <c r="D17426" s="4"/>
    </row>
    <row r="17427" spans="4:4" x14ac:dyDescent="0.25">
      <c r="D17427" s="4"/>
    </row>
    <row r="17428" spans="4:4" x14ac:dyDescent="0.25">
      <c r="D17428" s="4"/>
    </row>
    <row r="17429" spans="4:4" x14ac:dyDescent="0.25">
      <c r="D17429" s="4"/>
    </row>
    <row r="17430" spans="4:4" x14ac:dyDescent="0.25">
      <c r="D17430" s="4"/>
    </row>
    <row r="17431" spans="4:4" x14ac:dyDescent="0.25">
      <c r="D17431" s="4"/>
    </row>
    <row r="17432" spans="4:4" x14ac:dyDescent="0.25">
      <c r="D17432" s="4"/>
    </row>
    <row r="17433" spans="4:4" x14ac:dyDescent="0.25">
      <c r="D17433" s="4"/>
    </row>
    <row r="17434" spans="4:4" x14ac:dyDescent="0.25">
      <c r="D17434" s="4"/>
    </row>
    <row r="17435" spans="4:4" x14ac:dyDescent="0.25">
      <c r="D17435" s="4"/>
    </row>
    <row r="17436" spans="4:4" x14ac:dyDescent="0.25">
      <c r="D17436" s="4"/>
    </row>
    <row r="17437" spans="4:4" x14ac:dyDescent="0.25">
      <c r="D17437" s="4"/>
    </row>
    <row r="17438" spans="4:4" x14ac:dyDescent="0.25">
      <c r="D17438" s="4"/>
    </row>
    <row r="17439" spans="4:4" x14ac:dyDescent="0.25">
      <c r="D17439" s="4"/>
    </row>
    <row r="17440" spans="4:4" x14ac:dyDescent="0.25">
      <c r="D17440" s="4"/>
    </row>
    <row r="17441" spans="4:4" x14ac:dyDescent="0.25">
      <c r="D17441" s="4"/>
    </row>
    <row r="17442" spans="4:4" x14ac:dyDescent="0.25">
      <c r="D17442" s="4"/>
    </row>
    <row r="17443" spans="4:4" x14ac:dyDescent="0.25">
      <c r="D17443" s="4"/>
    </row>
    <row r="17444" spans="4:4" x14ac:dyDescent="0.25">
      <c r="D17444" s="4"/>
    </row>
    <row r="17445" spans="4:4" x14ac:dyDescent="0.25">
      <c r="D17445" s="4"/>
    </row>
    <row r="17446" spans="4:4" x14ac:dyDescent="0.25">
      <c r="D17446" s="4"/>
    </row>
    <row r="17447" spans="4:4" x14ac:dyDescent="0.25">
      <c r="D17447" s="4"/>
    </row>
    <row r="17448" spans="4:4" x14ac:dyDescent="0.25">
      <c r="D17448" s="4"/>
    </row>
    <row r="17449" spans="4:4" x14ac:dyDescent="0.25">
      <c r="D17449" s="4"/>
    </row>
    <row r="17450" spans="4:4" x14ac:dyDescent="0.25">
      <c r="D17450" s="4"/>
    </row>
    <row r="17451" spans="4:4" x14ac:dyDescent="0.25">
      <c r="D17451" s="4"/>
    </row>
    <row r="17452" spans="4:4" x14ac:dyDescent="0.25">
      <c r="D17452" s="4"/>
    </row>
    <row r="17453" spans="4:4" x14ac:dyDescent="0.25">
      <c r="D17453" s="4"/>
    </row>
    <row r="17454" spans="4:4" x14ac:dyDescent="0.25">
      <c r="D17454" s="4"/>
    </row>
    <row r="17455" spans="4:4" x14ac:dyDescent="0.25">
      <c r="D17455" s="4"/>
    </row>
    <row r="17456" spans="4:4" x14ac:dyDescent="0.25">
      <c r="D17456" s="4"/>
    </row>
    <row r="17457" spans="4:4" x14ac:dyDescent="0.25">
      <c r="D17457" s="4"/>
    </row>
    <row r="17458" spans="4:4" x14ac:dyDescent="0.25">
      <c r="D17458" s="4"/>
    </row>
    <row r="17459" spans="4:4" x14ac:dyDescent="0.25">
      <c r="D17459" s="4"/>
    </row>
    <row r="17460" spans="4:4" x14ac:dyDescent="0.25">
      <c r="D17460" s="4"/>
    </row>
    <row r="17461" spans="4:4" x14ac:dyDescent="0.25">
      <c r="D17461" s="4"/>
    </row>
    <row r="17462" spans="4:4" x14ac:dyDescent="0.25">
      <c r="D17462" s="4"/>
    </row>
    <row r="17463" spans="4:4" x14ac:dyDescent="0.25">
      <c r="D17463" s="4"/>
    </row>
    <row r="17464" spans="4:4" x14ac:dyDescent="0.25">
      <c r="D17464" s="4"/>
    </row>
    <row r="17465" spans="4:4" x14ac:dyDescent="0.25">
      <c r="D17465" s="4"/>
    </row>
    <row r="17466" spans="4:4" x14ac:dyDescent="0.25">
      <c r="D17466" s="4"/>
    </row>
    <row r="17467" spans="4:4" x14ac:dyDescent="0.25">
      <c r="D17467" s="4"/>
    </row>
    <row r="17468" spans="4:4" x14ac:dyDescent="0.25">
      <c r="D17468" s="4"/>
    </row>
    <row r="17469" spans="4:4" x14ac:dyDescent="0.25">
      <c r="D17469" s="4"/>
    </row>
    <row r="17470" spans="4:4" x14ac:dyDescent="0.25">
      <c r="D17470" s="4"/>
    </row>
    <row r="17471" spans="4:4" x14ac:dyDescent="0.25">
      <c r="D17471" s="4"/>
    </row>
    <row r="17472" spans="4:4" x14ac:dyDescent="0.25">
      <c r="D17472" s="4"/>
    </row>
    <row r="17473" spans="4:4" x14ac:dyDescent="0.25">
      <c r="D17473" s="4"/>
    </row>
    <row r="17474" spans="4:4" x14ac:dyDescent="0.25">
      <c r="D17474" s="4"/>
    </row>
    <row r="17475" spans="4:4" x14ac:dyDescent="0.25">
      <c r="D17475" s="4"/>
    </row>
    <row r="17476" spans="4:4" x14ac:dyDescent="0.25">
      <c r="D17476" s="4"/>
    </row>
    <row r="17477" spans="4:4" x14ac:dyDescent="0.25">
      <c r="D17477" s="4"/>
    </row>
    <row r="17478" spans="4:4" x14ac:dyDescent="0.25">
      <c r="D17478" s="4"/>
    </row>
    <row r="17479" spans="4:4" x14ac:dyDescent="0.25">
      <c r="D17479" s="4"/>
    </row>
    <row r="17480" spans="4:4" x14ac:dyDescent="0.25">
      <c r="D17480" s="4"/>
    </row>
    <row r="17481" spans="4:4" x14ac:dyDescent="0.25">
      <c r="D17481" s="4"/>
    </row>
    <row r="17482" spans="4:4" x14ac:dyDescent="0.25">
      <c r="D17482" s="4"/>
    </row>
    <row r="17483" spans="4:4" x14ac:dyDescent="0.25">
      <c r="D17483" s="4"/>
    </row>
    <row r="17484" spans="4:4" x14ac:dyDescent="0.25">
      <c r="D17484" s="4"/>
    </row>
    <row r="17485" spans="4:4" x14ac:dyDescent="0.25">
      <c r="D17485" s="4"/>
    </row>
    <row r="17486" spans="4:4" x14ac:dyDescent="0.25">
      <c r="D17486" s="4"/>
    </row>
    <row r="17487" spans="4:4" x14ac:dyDescent="0.25">
      <c r="D17487" s="4"/>
    </row>
    <row r="17488" spans="4:4" x14ac:dyDescent="0.25">
      <c r="D17488" s="4"/>
    </row>
    <row r="17489" spans="4:4" x14ac:dyDescent="0.25">
      <c r="D17489" s="4"/>
    </row>
    <row r="17490" spans="4:4" x14ac:dyDescent="0.25">
      <c r="D17490" s="4"/>
    </row>
    <row r="17491" spans="4:4" x14ac:dyDescent="0.25">
      <c r="D17491" s="4"/>
    </row>
    <row r="17492" spans="4:4" x14ac:dyDescent="0.25">
      <c r="D17492" s="4"/>
    </row>
    <row r="17493" spans="4:4" x14ac:dyDescent="0.25">
      <c r="D17493" s="4"/>
    </row>
    <row r="17494" spans="4:4" x14ac:dyDescent="0.25">
      <c r="D17494" s="4"/>
    </row>
    <row r="17495" spans="4:4" x14ac:dyDescent="0.25">
      <c r="D17495" s="4"/>
    </row>
    <row r="17496" spans="4:4" x14ac:dyDescent="0.25">
      <c r="D17496" s="4"/>
    </row>
    <row r="17497" spans="4:4" x14ac:dyDescent="0.25">
      <c r="D17497" s="4"/>
    </row>
    <row r="17498" spans="4:4" x14ac:dyDescent="0.25">
      <c r="D17498" s="4"/>
    </row>
    <row r="17499" spans="4:4" x14ac:dyDescent="0.25">
      <c r="D17499" s="4"/>
    </row>
    <row r="17500" spans="4:4" x14ac:dyDescent="0.25">
      <c r="D17500" s="4"/>
    </row>
    <row r="17501" spans="4:4" x14ac:dyDescent="0.25">
      <c r="D17501" s="4"/>
    </row>
    <row r="17502" spans="4:4" x14ac:dyDescent="0.25">
      <c r="D17502" s="4"/>
    </row>
    <row r="17503" spans="4:4" x14ac:dyDescent="0.25">
      <c r="D17503" s="4"/>
    </row>
    <row r="17504" spans="4:4" x14ac:dyDescent="0.25">
      <c r="D17504" s="4"/>
    </row>
    <row r="17505" spans="4:4" x14ac:dyDescent="0.25">
      <c r="D17505" s="4"/>
    </row>
    <row r="17506" spans="4:4" x14ac:dyDescent="0.25">
      <c r="D17506" s="4"/>
    </row>
    <row r="17507" spans="4:4" x14ac:dyDescent="0.25">
      <c r="D17507" s="4"/>
    </row>
    <row r="17508" spans="4:4" x14ac:dyDescent="0.25">
      <c r="D17508" s="4"/>
    </row>
    <row r="17509" spans="4:4" x14ac:dyDescent="0.25">
      <c r="D17509" s="4"/>
    </row>
    <row r="17510" spans="4:4" x14ac:dyDescent="0.25">
      <c r="D17510" s="4"/>
    </row>
    <row r="17511" spans="4:4" x14ac:dyDescent="0.25">
      <c r="D17511" s="4"/>
    </row>
    <row r="17512" spans="4:4" x14ac:dyDescent="0.25">
      <c r="D17512" s="4"/>
    </row>
    <row r="17513" spans="4:4" x14ac:dyDescent="0.25">
      <c r="D17513" s="4"/>
    </row>
    <row r="17514" spans="4:4" x14ac:dyDescent="0.25">
      <c r="D17514" s="4"/>
    </row>
    <row r="17515" spans="4:4" x14ac:dyDescent="0.25">
      <c r="D17515" s="4"/>
    </row>
    <row r="17516" spans="4:4" x14ac:dyDescent="0.25">
      <c r="D17516" s="4"/>
    </row>
    <row r="17517" spans="4:4" x14ac:dyDescent="0.25">
      <c r="D17517" s="4"/>
    </row>
    <row r="17518" spans="4:4" x14ac:dyDescent="0.25">
      <c r="D17518" s="4"/>
    </row>
    <row r="17519" spans="4:4" x14ac:dyDescent="0.25">
      <c r="D17519" s="4"/>
    </row>
    <row r="17520" spans="4:4" x14ac:dyDescent="0.25">
      <c r="D17520" s="4"/>
    </row>
    <row r="17521" spans="4:4" x14ac:dyDescent="0.25">
      <c r="D17521" s="4"/>
    </row>
    <row r="17522" spans="4:4" x14ac:dyDescent="0.25">
      <c r="D17522" s="4"/>
    </row>
    <row r="17523" spans="4:4" x14ac:dyDescent="0.25">
      <c r="D17523" s="4"/>
    </row>
    <row r="17524" spans="4:4" x14ac:dyDescent="0.25">
      <c r="D17524" s="4"/>
    </row>
    <row r="17525" spans="4:4" x14ac:dyDescent="0.25">
      <c r="D17525" s="4"/>
    </row>
    <row r="17526" spans="4:4" x14ac:dyDescent="0.25">
      <c r="D17526" s="4"/>
    </row>
    <row r="17527" spans="4:4" x14ac:dyDescent="0.25">
      <c r="D17527" s="4"/>
    </row>
    <row r="17528" spans="4:4" x14ac:dyDescent="0.25">
      <c r="D17528" s="4"/>
    </row>
    <row r="17529" spans="4:4" x14ac:dyDescent="0.25">
      <c r="D17529" s="4"/>
    </row>
    <row r="17530" spans="4:4" x14ac:dyDescent="0.25">
      <c r="D17530" s="4"/>
    </row>
    <row r="17531" spans="4:4" x14ac:dyDescent="0.25">
      <c r="D17531" s="4"/>
    </row>
    <row r="17532" spans="4:4" x14ac:dyDescent="0.25">
      <c r="D17532" s="4"/>
    </row>
    <row r="17533" spans="4:4" x14ac:dyDescent="0.25">
      <c r="D17533" s="4"/>
    </row>
    <row r="17534" spans="4:4" x14ac:dyDescent="0.25">
      <c r="D17534" s="4"/>
    </row>
    <row r="17535" spans="4:4" x14ac:dyDescent="0.25">
      <c r="D17535" s="4"/>
    </row>
    <row r="17536" spans="4:4" x14ac:dyDescent="0.25">
      <c r="D17536" s="4"/>
    </row>
    <row r="17537" spans="4:4" x14ac:dyDescent="0.25">
      <c r="D17537" s="4"/>
    </row>
    <row r="17538" spans="4:4" x14ac:dyDescent="0.25">
      <c r="D17538" s="4"/>
    </row>
    <row r="17539" spans="4:4" x14ac:dyDescent="0.25">
      <c r="D17539" s="4"/>
    </row>
    <row r="17540" spans="4:4" x14ac:dyDescent="0.25">
      <c r="D17540" s="4"/>
    </row>
    <row r="17541" spans="4:4" x14ac:dyDescent="0.25">
      <c r="D17541" s="4"/>
    </row>
    <row r="17542" spans="4:4" x14ac:dyDescent="0.25">
      <c r="D17542" s="4"/>
    </row>
    <row r="17543" spans="4:4" x14ac:dyDescent="0.25">
      <c r="D17543" s="4"/>
    </row>
    <row r="17544" spans="4:4" x14ac:dyDescent="0.25">
      <c r="D17544" s="4"/>
    </row>
    <row r="17545" spans="4:4" x14ac:dyDescent="0.25">
      <c r="D17545" s="4"/>
    </row>
    <row r="17546" spans="4:4" x14ac:dyDescent="0.25">
      <c r="D17546" s="4"/>
    </row>
    <row r="17547" spans="4:4" x14ac:dyDescent="0.25">
      <c r="D17547" s="4"/>
    </row>
    <row r="17548" spans="4:4" x14ac:dyDescent="0.25">
      <c r="D17548" s="4"/>
    </row>
    <row r="17549" spans="4:4" x14ac:dyDescent="0.25">
      <c r="D17549" s="4"/>
    </row>
    <row r="17550" spans="4:4" x14ac:dyDescent="0.25">
      <c r="D17550" s="4"/>
    </row>
    <row r="17551" spans="4:4" x14ac:dyDescent="0.25">
      <c r="D17551" s="4"/>
    </row>
    <row r="17552" spans="4:4" x14ac:dyDescent="0.25">
      <c r="D17552" s="4"/>
    </row>
    <row r="17553" spans="4:4" x14ac:dyDescent="0.25">
      <c r="D17553" s="4"/>
    </row>
    <row r="17554" spans="4:4" x14ac:dyDescent="0.25">
      <c r="D17554" s="4"/>
    </row>
    <row r="17555" spans="4:4" x14ac:dyDescent="0.25">
      <c r="D17555" s="4"/>
    </row>
    <row r="17556" spans="4:4" x14ac:dyDescent="0.25">
      <c r="D17556" s="4"/>
    </row>
    <row r="17557" spans="4:4" x14ac:dyDescent="0.25">
      <c r="D17557" s="4"/>
    </row>
    <row r="17558" spans="4:4" x14ac:dyDescent="0.25">
      <c r="D17558" s="4"/>
    </row>
    <row r="17559" spans="4:4" x14ac:dyDescent="0.25">
      <c r="D17559" s="4"/>
    </row>
    <row r="17560" spans="4:4" x14ac:dyDescent="0.25">
      <c r="D17560" s="4"/>
    </row>
    <row r="17561" spans="4:4" x14ac:dyDescent="0.25">
      <c r="D17561" s="4"/>
    </row>
    <row r="17562" spans="4:4" x14ac:dyDescent="0.25">
      <c r="D17562" s="4"/>
    </row>
    <row r="17563" spans="4:4" x14ac:dyDescent="0.25">
      <c r="D17563" s="4"/>
    </row>
    <row r="17564" spans="4:4" x14ac:dyDescent="0.25">
      <c r="D17564" s="4"/>
    </row>
    <row r="17565" spans="4:4" x14ac:dyDescent="0.25">
      <c r="D17565" s="4"/>
    </row>
    <row r="17566" spans="4:4" x14ac:dyDescent="0.25">
      <c r="D17566" s="4"/>
    </row>
    <row r="17567" spans="4:4" x14ac:dyDescent="0.25">
      <c r="D17567" s="4"/>
    </row>
    <row r="17568" spans="4:4" x14ac:dyDescent="0.25">
      <c r="D17568" s="4"/>
    </row>
    <row r="17569" spans="4:4" x14ac:dyDescent="0.25">
      <c r="D17569" s="4"/>
    </row>
    <row r="17570" spans="4:4" x14ac:dyDescent="0.25">
      <c r="D17570" s="4"/>
    </row>
    <row r="17571" spans="4:4" x14ac:dyDescent="0.25">
      <c r="D17571" s="4"/>
    </row>
    <row r="17572" spans="4:4" x14ac:dyDescent="0.25">
      <c r="D17572" s="4"/>
    </row>
    <row r="17573" spans="4:4" x14ac:dyDescent="0.25">
      <c r="D17573" s="4"/>
    </row>
    <row r="17574" spans="4:4" x14ac:dyDescent="0.25">
      <c r="D17574" s="4"/>
    </row>
    <row r="17575" spans="4:4" x14ac:dyDescent="0.25">
      <c r="D17575" s="4"/>
    </row>
    <row r="17576" spans="4:4" x14ac:dyDescent="0.25">
      <c r="D17576" s="4"/>
    </row>
    <row r="17577" spans="4:4" x14ac:dyDescent="0.25">
      <c r="D17577" s="4"/>
    </row>
    <row r="17578" spans="4:4" x14ac:dyDescent="0.25">
      <c r="D17578" s="4"/>
    </row>
    <row r="17579" spans="4:4" x14ac:dyDescent="0.25">
      <c r="D17579" s="4"/>
    </row>
    <row r="17580" spans="4:4" x14ac:dyDescent="0.25">
      <c r="D17580" s="4"/>
    </row>
    <row r="17581" spans="4:4" x14ac:dyDescent="0.25">
      <c r="D17581" s="4"/>
    </row>
    <row r="17582" spans="4:4" x14ac:dyDescent="0.25">
      <c r="D17582" s="4"/>
    </row>
    <row r="17583" spans="4:4" x14ac:dyDescent="0.25">
      <c r="D17583" s="4"/>
    </row>
    <row r="17584" spans="4:4" x14ac:dyDescent="0.25">
      <c r="D17584" s="4"/>
    </row>
    <row r="17585" spans="4:4" x14ac:dyDescent="0.25">
      <c r="D17585" s="4"/>
    </row>
    <row r="17586" spans="4:4" x14ac:dyDescent="0.25">
      <c r="D17586" s="4"/>
    </row>
    <row r="17587" spans="4:4" x14ac:dyDescent="0.25">
      <c r="D17587" s="4"/>
    </row>
    <row r="17588" spans="4:4" x14ac:dyDescent="0.25">
      <c r="D17588" s="4"/>
    </row>
    <row r="17589" spans="4:4" x14ac:dyDescent="0.25">
      <c r="D17589" s="4"/>
    </row>
    <row r="17590" spans="4:4" x14ac:dyDescent="0.25">
      <c r="D17590" s="4"/>
    </row>
    <row r="17591" spans="4:4" x14ac:dyDescent="0.25">
      <c r="D17591" s="4"/>
    </row>
    <row r="17592" spans="4:4" x14ac:dyDescent="0.25">
      <c r="D17592" s="4"/>
    </row>
    <row r="17593" spans="4:4" x14ac:dyDescent="0.25">
      <c r="D17593" s="4"/>
    </row>
    <row r="17594" spans="4:4" x14ac:dyDescent="0.25">
      <c r="D17594" s="4"/>
    </row>
    <row r="17595" spans="4:4" x14ac:dyDescent="0.25">
      <c r="D17595" s="4"/>
    </row>
    <row r="17596" spans="4:4" x14ac:dyDescent="0.25">
      <c r="D17596" s="4"/>
    </row>
    <row r="17597" spans="4:4" x14ac:dyDescent="0.25">
      <c r="D17597" s="4"/>
    </row>
    <row r="17598" spans="4:4" x14ac:dyDescent="0.25">
      <c r="D17598" s="4"/>
    </row>
    <row r="17599" spans="4:4" x14ac:dyDescent="0.25">
      <c r="D17599" s="4"/>
    </row>
    <row r="17600" spans="4:4" x14ac:dyDescent="0.25">
      <c r="D17600" s="4"/>
    </row>
    <row r="17601" spans="4:4" x14ac:dyDescent="0.25">
      <c r="D17601" s="4"/>
    </row>
    <row r="17602" spans="4:4" x14ac:dyDescent="0.25">
      <c r="D17602" s="4"/>
    </row>
    <row r="17603" spans="4:4" x14ac:dyDescent="0.25">
      <c r="D17603" s="4"/>
    </row>
    <row r="17604" spans="4:4" x14ac:dyDescent="0.25">
      <c r="D17604" s="4"/>
    </row>
    <row r="17605" spans="4:4" x14ac:dyDescent="0.25">
      <c r="D17605" s="4"/>
    </row>
    <row r="17606" spans="4:4" x14ac:dyDescent="0.25">
      <c r="D17606" s="4"/>
    </row>
    <row r="17607" spans="4:4" x14ac:dyDescent="0.25">
      <c r="D17607" s="4"/>
    </row>
    <row r="17608" spans="4:4" x14ac:dyDescent="0.25">
      <c r="D17608" s="4"/>
    </row>
    <row r="17609" spans="4:4" x14ac:dyDescent="0.25">
      <c r="D17609" s="4"/>
    </row>
    <row r="17610" spans="4:4" x14ac:dyDescent="0.25">
      <c r="D17610" s="4"/>
    </row>
    <row r="17611" spans="4:4" x14ac:dyDescent="0.25">
      <c r="D17611" s="4"/>
    </row>
    <row r="17612" spans="4:4" x14ac:dyDescent="0.25">
      <c r="D17612" s="4"/>
    </row>
    <row r="17613" spans="4:4" x14ac:dyDescent="0.25">
      <c r="D17613" s="4"/>
    </row>
    <row r="17614" spans="4:4" x14ac:dyDescent="0.25">
      <c r="D17614" s="4"/>
    </row>
    <row r="17615" spans="4:4" x14ac:dyDescent="0.25">
      <c r="D17615" s="4"/>
    </row>
    <row r="17616" spans="4:4" x14ac:dyDescent="0.25">
      <c r="D17616" s="4"/>
    </row>
    <row r="17617" spans="4:4" x14ac:dyDescent="0.25">
      <c r="D17617" s="4"/>
    </row>
    <row r="17618" spans="4:4" x14ac:dyDescent="0.25">
      <c r="D17618" s="4"/>
    </row>
    <row r="17619" spans="4:4" x14ac:dyDescent="0.25">
      <c r="D17619" s="4"/>
    </row>
    <row r="17620" spans="4:4" x14ac:dyDescent="0.25">
      <c r="D17620" s="4"/>
    </row>
    <row r="17621" spans="4:4" x14ac:dyDescent="0.25">
      <c r="D17621" s="4"/>
    </row>
    <row r="17622" spans="4:4" x14ac:dyDescent="0.25">
      <c r="D17622" s="4"/>
    </row>
    <row r="17623" spans="4:4" x14ac:dyDescent="0.25">
      <c r="D17623" s="4"/>
    </row>
    <row r="17624" spans="4:4" x14ac:dyDescent="0.25">
      <c r="D17624" s="4"/>
    </row>
    <row r="17625" spans="4:4" x14ac:dyDescent="0.25">
      <c r="D17625" s="4"/>
    </row>
    <row r="17626" spans="4:4" x14ac:dyDescent="0.25">
      <c r="D17626" s="4"/>
    </row>
    <row r="17627" spans="4:4" x14ac:dyDescent="0.25">
      <c r="D17627" s="4"/>
    </row>
    <row r="17628" spans="4:4" x14ac:dyDescent="0.25">
      <c r="D17628" s="4"/>
    </row>
    <row r="17629" spans="4:4" x14ac:dyDescent="0.25">
      <c r="D17629" s="4"/>
    </row>
    <row r="17630" spans="4:4" x14ac:dyDescent="0.25">
      <c r="D17630" s="4"/>
    </row>
    <row r="17631" spans="4:4" x14ac:dyDescent="0.25">
      <c r="D17631" s="4"/>
    </row>
    <row r="17632" spans="4:4" x14ac:dyDescent="0.25">
      <c r="D17632" s="4"/>
    </row>
    <row r="17633" spans="4:4" x14ac:dyDescent="0.25">
      <c r="D17633" s="4"/>
    </row>
    <row r="17634" spans="4:4" x14ac:dyDescent="0.25">
      <c r="D17634" s="4"/>
    </row>
    <row r="17635" spans="4:4" x14ac:dyDescent="0.25">
      <c r="D17635" s="4"/>
    </row>
    <row r="17636" spans="4:4" x14ac:dyDescent="0.25">
      <c r="D17636" s="4"/>
    </row>
    <row r="17637" spans="4:4" x14ac:dyDescent="0.25">
      <c r="D17637" s="4"/>
    </row>
    <row r="17638" spans="4:4" x14ac:dyDescent="0.25">
      <c r="D17638" s="4"/>
    </row>
    <row r="17639" spans="4:4" x14ac:dyDescent="0.25">
      <c r="D17639" s="4"/>
    </row>
    <row r="17640" spans="4:4" x14ac:dyDescent="0.25">
      <c r="D17640" s="4"/>
    </row>
    <row r="17641" spans="4:4" x14ac:dyDescent="0.25">
      <c r="D17641" s="4"/>
    </row>
    <row r="17642" spans="4:4" x14ac:dyDescent="0.25">
      <c r="D17642" s="4"/>
    </row>
    <row r="17643" spans="4:4" x14ac:dyDescent="0.25">
      <c r="D17643" s="4"/>
    </row>
    <row r="17644" spans="4:4" x14ac:dyDescent="0.25">
      <c r="D17644" s="4"/>
    </row>
    <row r="17645" spans="4:4" x14ac:dyDescent="0.25">
      <c r="D17645" s="4"/>
    </row>
    <row r="17646" spans="4:4" x14ac:dyDescent="0.25">
      <c r="D17646" s="4"/>
    </row>
    <row r="17647" spans="4:4" x14ac:dyDescent="0.25">
      <c r="D17647" s="4"/>
    </row>
    <row r="17648" spans="4:4" x14ac:dyDescent="0.25">
      <c r="D17648" s="4"/>
    </row>
    <row r="17649" spans="4:4" x14ac:dyDescent="0.25">
      <c r="D17649" s="4"/>
    </row>
    <row r="17650" spans="4:4" x14ac:dyDescent="0.25">
      <c r="D17650" s="4"/>
    </row>
    <row r="17651" spans="4:4" x14ac:dyDescent="0.25">
      <c r="D17651" s="4"/>
    </row>
    <row r="17652" spans="4:4" x14ac:dyDescent="0.25">
      <c r="D17652" s="4"/>
    </row>
    <row r="17653" spans="4:4" x14ac:dyDescent="0.25">
      <c r="D17653" s="4"/>
    </row>
    <row r="17654" spans="4:4" x14ac:dyDescent="0.25">
      <c r="D17654" s="4"/>
    </row>
    <row r="17655" spans="4:4" x14ac:dyDescent="0.25">
      <c r="D17655" s="4"/>
    </row>
    <row r="17656" spans="4:4" x14ac:dyDescent="0.25">
      <c r="D17656" s="4"/>
    </row>
    <row r="17657" spans="4:4" x14ac:dyDescent="0.25">
      <c r="D17657" s="4"/>
    </row>
    <row r="17658" spans="4:4" x14ac:dyDescent="0.25">
      <c r="D17658" s="4"/>
    </row>
    <row r="17659" spans="4:4" x14ac:dyDescent="0.25">
      <c r="D17659" s="4"/>
    </row>
    <row r="17660" spans="4:4" x14ac:dyDescent="0.25">
      <c r="D17660" s="4"/>
    </row>
    <row r="17661" spans="4:4" x14ac:dyDescent="0.25">
      <c r="D17661" s="4"/>
    </row>
    <row r="17662" spans="4:4" x14ac:dyDescent="0.25">
      <c r="D17662" s="4"/>
    </row>
    <row r="17663" spans="4:4" x14ac:dyDescent="0.25">
      <c r="D17663" s="4"/>
    </row>
    <row r="17664" spans="4:4" x14ac:dyDescent="0.25">
      <c r="D17664" s="4"/>
    </row>
    <row r="17665" spans="4:4" x14ac:dyDescent="0.25">
      <c r="D17665" s="4"/>
    </row>
    <row r="17666" spans="4:4" x14ac:dyDescent="0.25">
      <c r="D17666" s="4"/>
    </row>
    <row r="17667" spans="4:4" x14ac:dyDescent="0.25">
      <c r="D17667" s="4"/>
    </row>
    <row r="17668" spans="4:4" x14ac:dyDescent="0.25">
      <c r="D17668" s="4"/>
    </row>
    <row r="17669" spans="4:4" x14ac:dyDescent="0.25">
      <c r="D17669" s="4"/>
    </row>
    <row r="17670" spans="4:4" x14ac:dyDescent="0.25">
      <c r="D17670" s="4"/>
    </row>
    <row r="17671" spans="4:4" x14ac:dyDescent="0.25">
      <c r="D17671" s="4"/>
    </row>
    <row r="17672" spans="4:4" x14ac:dyDescent="0.25">
      <c r="D17672" s="4"/>
    </row>
    <row r="17673" spans="4:4" x14ac:dyDescent="0.25">
      <c r="D17673" s="4"/>
    </row>
    <row r="17674" spans="4:4" x14ac:dyDescent="0.25">
      <c r="D17674" s="4"/>
    </row>
    <row r="17675" spans="4:4" x14ac:dyDescent="0.25">
      <c r="D17675" s="4"/>
    </row>
    <row r="17676" spans="4:4" x14ac:dyDescent="0.25">
      <c r="D17676" s="4"/>
    </row>
    <row r="17677" spans="4:4" x14ac:dyDescent="0.25">
      <c r="D17677" s="4"/>
    </row>
    <row r="17678" spans="4:4" x14ac:dyDescent="0.25">
      <c r="D17678" s="4"/>
    </row>
    <row r="17679" spans="4:4" x14ac:dyDescent="0.25">
      <c r="D17679" s="4"/>
    </row>
    <row r="17680" spans="4:4" x14ac:dyDescent="0.25">
      <c r="D17680" s="4"/>
    </row>
    <row r="17681" spans="4:4" x14ac:dyDescent="0.25">
      <c r="D17681" s="4"/>
    </row>
    <row r="17682" spans="4:4" x14ac:dyDescent="0.25">
      <c r="D17682" s="4"/>
    </row>
    <row r="17683" spans="4:4" x14ac:dyDescent="0.25">
      <c r="D17683" s="4"/>
    </row>
    <row r="17684" spans="4:4" x14ac:dyDescent="0.25">
      <c r="D17684" s="4"/>
    </row>
    <row r="17685" spans="4:4" x14ac:dyDescent="0.25">
      <c r="D17685" s="4"/>
    </row>
    <row r="17686" spans="4:4" x14ac:dyDescent="0.25">
      <c r="D17686" s="4"/>
    </row>
    <row r="17687" spans="4:4" x14ac:dyDescent="0.25">
      <c r="D17687" s="4"/>
    </row>
    <row r="17688" spans="4:4" x14ac:dyDescent="0.25">
      <c r="D17688" s="4"/>
    </row>
    <row r="17689" spans="4:4" x14ac:dyDescent="0.25">
      <c r="D17689" s="4"/>
    </row>
    <row r="17690" spans="4:4" x14ac:dyDescent="0.25">
      <c r="D17690" s="4"/>
    </row>
    <row r="17691" spans="4:4" x14ac:dyDescent="0.25">
      <c r="D17691" s="4"/>
    </row>
    <row r="17692" spans="4:4" x14ac:dyDescent="0.25">
      <c r="D17692" s="4"/>
    </row>
    <row r="17693" spans="4:4" x14ac:dyDescent="0.25">
      <c r="D17693" s="4"/>
    </row>
    <row r="17694" spans="4:4" x14ac:dyDescent="0.25">
      <c r="D17694" s="4"/>
    </row>
    <row r="17695" spans="4:4" x14ac:dyDescent="0.25">
      <c r="D17695" s="4"/>
    </row>
    <row r="17696" spans="4:4" x14ac:dyDescent="0.25">
      <c r="D17696" s="4"/>
    </row>
    <row r="17697" spans="4:4" x14ac:dyDescent="0.25">
      <c r="D17697" s="4"/>
    </row>
    <row r="17698" spans="4:4" x14ac:dyDescent="0.25">
      <c r="D17698" s="4"/>
    </row>
    <row r="17699" spans="4:4" x14ac:dyDescent="0.25">
      <c r="D17699" s="4"/>
    </row>
    <row r="17700" spans="4:4" x14ac:dyDescent="0.25">
      <c r="D17700" s="4"/>
    </row>
    <row r="17701" spans="4:4" x14ac:dyDescent="0.25">
      <c r="D17701" s="4"/>
    </row>
    <row r="17702" spans="4:4" x14ac:dyDescent="0.25">
      <c r="D17702" s="4"/>
    </row>
    <row r="17703" spans="4:4" x14ac:dyDescent="0.25">
      <c r="D17703" s="4"/>
    </row>
    <row r="17704" spans="4:4" x14ac:dyDescent="0.25">
      <c r="D17704" s="4"/>
    </row>
    <row r="17705" spans="4:4" x14ac:dyDescent="0.25">
      <c r="D17705" s="4"/>
    </row>
    <row r="17706" spans="4:4" x14ac:dyDescent="0.25">
      <c r="D17706" s="4"/>
    </row>
    <row r="17707" spans="4:4" x14ac:dyDescent="0.25">
      <c r="D17707" s="4"/>
    </row>
    <row r="17708" spans="4:4" x14ac:dyDescent="0.25">
      <c r="D17708" s="4"/>
    </row>
    <row r="17709" spans="4:4" x14ac:dyDescent="0.25">
      <c r="D17709" s="4"/>
    </row>
    <row r="17710" spans="4:4" x14ac:dyDescent="0.25">
      <c r="D17710" s="4"/>
    </row>
    <row r="17711" spans="4:4" x14ac:dyDescent="0.25">
      <c r="D17711" s="4"/>
    </row>
    <row r="17712" spans="4:4" x14ac:dyDescent="0.25">
      <c r="D17712" s="4"/>
    </row>
    <row r="17713" spans="4:4" x14ac:dyDescent="0.25">
      <c r="D17713" s="4"/>
    </row>
    <row r="17714" spans="4:4" x14ac:dyDescent="0.25">
      <c r="D17714" s="4"/>
    </row>
    <row r="17715" spans="4:4" x14ac:dyDescent="0.25">
      <c r="D17715" s="4"/>
    </row>
    <row r="17716" spans="4:4" x14ac:dyDescent="0.25">
      <c r="D17716" s="4"/>
    </row>
    <row r="17717" spans="4:4" x14ac:dyDescent="0.25">
      <c r="D17717" s="4"/>
    </row>
    <row r="17718" spans="4:4" x14ac:dyDescent="0.25">
      <c r="D17718" s="4"/>
    </row>
    <row r="17719" spans="4:4" x14ac:dyDescent="0.25">
      <c r="D17719" s="4"/>
    </row>
    <row r="17720" spans="4:4" x14ac:dyDescent="0.25">
      <c r="D17720" s="4"/>
    </row>
    <row r="17721" spans="4:4" x14ac:dyDescent="0.25">
      <c r="D17721" s="4"/>
    </row>
    <row r="17722" spans="4:4" x14ac:dyDescent="0.25">
      <c r="D17722" s="4"/>
    </row>
    <row r="17723" spans="4:4" x14ac:dyDescent="0.25">
      <c r="D17723" s="4"/>
    </row>
    <row r="17724" spans="4:4" x14ac:dyDescent="0.25">
      <c r="D17724" s="4"/>
    </row>
    <row r="17725" spans="4:4" x14ac:dyDescent="0.25">
      <c r="D17725" s="4"/>
    </row>
    <row r="17726" spans="4:4" x14ac:dyDescent="0.25">
      <c r="D17726" s="4"/>
    </row>
    <row r="17727" spans="4:4" x14ac:dyDescent="0.25">
      <c r="D17727" s="4"/>
    </row>
    <row r="17728" spans="4:4" x14ac:dyDescent="0.25">
      <c r="D17728" s="4"/>
    </row>
    <row r="17729" spans="4:4" x14ac:dyDescent="0.25">
      <c r="D17729" s="4"/>
    </row>
    <row r="17730" spans="4:4" x14ac:dyDescent="0.25">
      <c r="D17730" s="4"/>
    </row>
    <row r="17731" spans="4:4" x14ac:dyDescent="0.25">
      <c r="D17731" s="4"/>
    </row>
    <row r="17732" spans="4:4" x14ac:dyDescent="0.25">
      <c r="D17732" s="4"/>
    </row>
    <row r="17733" spans="4:4" x14ac:dyDescent="0.25">
      <c r="D17733" s="4"/>
    </row>
    <row r="17734" spans="4:4" x14ac:dyDescent="0.25">
      <c r="D17734" s="4"/>
    </row>
    <row r="17735" spans="4:4" x14ac:dyDescent="0.25">
      <c r="D17735" s="4"/>
    </row>
    <row r="17736" spans="4:4" x14ac:dyDescent="0.25">
      <c r="D17736" s="4"/>
    </row>
    <row r="17737" spans="4:4" x14ac:dyDescent="0.25">
      <c r="D17737" s="4"/>
    </row>
    <row r="17738" spans="4:4" x14ac:dyDescent="0.25">
      <c r="D17738" s="4"/>
    </row>
    <row r="17739" spans="4:4" x14ac:dyDescent="0.25">
      <c r="D17739" s="4"/>
    </row>
    <row r="17740" spans="4:4" x14ac:dyDescent="0.25">
      <c r="D17740" s="4"/>
    </row>
    <row r="17741" spans="4:4" x14ac:dyDescent="0.25">
      <c r="D17741" s="4"/>
    </row>
    <row r="17742" spans="4:4" x14ac:dyDescent="0.25">
      <c r="D17742" s="4"/>
    </row>
    <row r="17743" spans="4:4" x14ac:dyDescent="0.25">
      <c r="D17743" s="4"/>
    </row>
    <row r="17744" spans="4:4" x14ac:dyDescent="0.25">
      <c r="D17744" s="4"/>
    </row>
    <row r="17745" spans="4:4" x14ac:dyDescent="0.25">
      <c r="D17745" s="4"/>
    </row>
    <row r="17746" spans="4:4" x14ac:dyDescent="0.25">
      <c r="D17746" s="4"/>
    </row>
    <row r="17747" spans="4:4" x14ac:dyDescent="0.25">
      <c r="D17747" s="4"/>
    </row>
    <row r="17748" spans="4:4" x14ac:dyDescent="0.25">
      <c r="D17748" s="4"/>
    </row>
    <row r="17749" spans="4:4" x14ac:dyDescent="0.25">
      <c r="D17749" s="4"/>
    </row>
    <row r="17750" spans="4:4" x14ac:dyDescent="0.25">
      <c r="D17750" s="4"/>
    </row>
    <row r="17751" spans="4:4" x14ac:dyDescent="0.25">
      <c r="D17751" s="4"/>
    </row>
    <row r="17752" spans="4:4" x14ac:dyDescent="0.25">
      <c r="D17752" s="4"/>
    </row>
    <row r="17753" spans="4:4" x14ac:dyDescent="0.25">
      <c r="D17753" s="4"/>
    </row>
    <row r="17754" spans="4:4" x14ac:dyDescent="0.25">
      <c r="D17754" s="4"/>
    </row>
    <row r="17755" spans="4:4" x14ac:dyDescent="0.25">
      <c r="D17755" s="4"/>
    </row>
    <row r="17756" spans="4:4" x14ac:dyDescent="0.25">
      <c r="D17756" s="4"/>
    </row>
    <row r="17757" spans="4:4" x14ac:dyDescent="0.25">
      <c r="D17757" s="4"/>
    </row>
    <row r="17758" spans="4:4" x14ac:dyDescent="0.25">
      <c r="D17758" s="4"/>
    </row>
    <row r="17759" spans="4:4" x14ac:dyDescent="0.25">
      <c r="D17759" s="4"/>
    </row>
    <row r="17760" spans="4:4" x14ac:dyDescent="0.25">
      <c r="D17760" s="4"/>
    </row>
    <row r="17761" spans="4:4" x14ac:dyDescent="0.25">
      <c r="D17761" s="4"/>
    </row>
    <row r="17762" spans="4:4" x14ac:dyDescent="0.25">
      <c r="D17762" s="4"/>
    </row>
    <row r="17763" spans="4:4" x14ac:dyDescent="0.25">
      <c r="D17763" s="4"/>
    </row>
    <row r="17764" spans="4:4" x14ac:dyDescent="0.25">
      <c r="D17764" s="4"/>
    </row>
    <row r="17765" spans="4:4" x14ac:dyDescent="0.25">
      <c r="D17765" s="4"/>
    </row>
    <row r="17766" spans="4:4" x14ac:dyDescent="0.25">
      <c r="D17766" s="4"/>
    </row>
    <row r="17767" spans="4:4" x14ac:dyDescent="0.25">
      <c r="D17767" s="4"/>
    </row>
    <row r="17768" spans="4:4" x14ac:dyDescent="0.25">
      <c r="D17768" s="4"/>
    </row>
    <row r="17769" spans="4:4" x14ac:dyDescent="0.25">
      <c r="D17769" s="4"/>
    </row>
    <row r="17770" spans="4:4" x14ac:dyDescent="0.25">
      <c r="D17770" s="4"/>
    </row>
    <row r="17771" spans="4:4" x14ac:dyDescent="0.25">
      <c r="D17771" s="4"/>
    </row>
    <row r="17772" spans="4:4" x14ac:dyDescent="0.25">
      <c r="D17772" s="4"/>
    </row>
    <row r="17773" spans="4:4" x14ac:dyDescent="0.25">
      <c r="D17773" s="4"/>
    </row>
    <row r="17774" spans="4:4" x14ac:dyDescent="0.25">
      <c r="D17774" s="4"/>
    </row>
    <row r="17775" spans="4:4" x14ac:dyDescent="0.25">
      <c r="D17775" s="4"/>
    </row>
    <row r="17776" spans="4:4" x14ac:dyDescent="0.25">
      <c r="D17776" s="4"/>
    </row>
    <row r="17777" spans="4:4" x14ac:dyDescent="0.25">
      <c r="D17777" s="4"/>
    </row>
    <row r="17778" spans="4:4" x14ac:dyDescent="0.25">
      <c r="D17778" s="4"/>
    </row>
    <row r="17779" spans="4:4" x14ac:dyDescent="0.25">
      <c r="D17779" s="4"/>
    </row>
    <row r="17780" spans="4:4" x14ac:dyDescent="0.25">
      <c r="D17780" s="4"/>
    </row>
    <row r="17781" spans="4:4" x14ac:dyDescent="0.25">
      <c r="D17781" s="4"/>
    </row>
    <row r="17782" spans="4:4" x14ac:dyDescent="0.25">
      <c r="D17782" s="4"/>
    </row>
    <row r="17783" spans="4:4" x14ac:dyDescent="0.25">
      <c r="D17783" s="4"/>
    </row>
    <row r="17784" spans="4:4" x14ac:dyDescent="0.25">
      <c r="D17784" s="4"/>
    </row>
    <row r="17785" spans="4:4" x14ac:dyDescent="0.25">
      <c r="D17785" s="4"/>
    </row>
    <row r="17786" spans="4:4" x14ac:dyDescent="0.25">
      <c r="D17786" s="4"/>
    </row>
    <row r="17787" spans="4:4" x14ac:dyDescent="0.25">
      <c r="D17787" s="4"/>
    </row>
    <row r="17788" spans="4:4" x14ac:dyDescent="0.25">
      <c r="D17788" s="4"/>
    </row>
    <row r="17789" spans="4:4" x14ac:dyDescent="0.25">
      <c r="D17789" s="4"/>
    </row>
    <row r="17790" spans="4:4" x14ac:dyDescent="0.25">
      <c r="D17790" s="4"/>
    </row>
    <row r="17791" spans="4:4" x14ac:dyDescent="0.25">
      <c r="D17791" s="4"/>
    </row>
    <row r="17792" spans="4:4" x14ac:dyDescent="0.25">
      <c r="D17792" s="4"/>
    </row>
    <row r="17793" spans="4:4" x14ac:dyDescent="0.25">
      <c r="D17793" s="4"/>
    </row>
    <row r="17794" spans="4:4" x14ac:dyDescent="0.25">
      <c r="D17794" s="4"/>
    </row>
    <row r="17795" spans="4:4" x14ac:dyDescent="0.25">
      <c r="D17795" s="4"/>
    </row>
    <row r="17796" spans="4:4" x14ac:dyDescent="0.25">
      <c r="D17796" s="4"/>
    </row>
    <row r="17797" spans="4:4" x14ac:dyDescent="0.25">
      <c r="D17797" s="4"/>
    </row>
    <row r="17798" spans="4:4" x14ac:dyDescent="0.25">
      <c r="D17798" s="4"/>
    </row>
    <row r="17799" spans="4:4" x14ac:dyDescent="0.25">
      <c r="D17799" s="4"/>
    </row>
    <row r="17800" spans="4:4" x14ac:dyDescent="0.25">
      <c r="D17800" s="4"/>
    </row>
    <row r="17801" spans="4:4" x14ac:dyDescent="0.25">
      <c r="D17801" s="4"/>
    </row>
    <row r="17802" spans="4:4" x14ac:dyDescent="0.25">
      <c r="D17802" s="4"/>
    </row>
    <row r="17803" spans="4:4" x14ac:dyDescent="0.25">
      <c r="D17803" s="4"/>
    </row>
    <row r="17804" spans="4:4" x14ac:dyDescent="0.25">
      <c r="D17804" s="4"/>
    </row>
    <row r="17805" spans="4:4" x14ac:dyDescent="0.25">
      <c r="D17805" s="4"/>
    </row>
    <row r="17806" spans="4:4" x14ac:dyDescent="0.25">
      <c r="D17806" s="4"/>
    </row>
    <row r="17807" spans="4:4" x14ac:dyDescent="0.25">
      <c r="D17807" s="4"/>
    </row>
    <row r="17808" spans="4:4" x14ac:dyDescent="0.25">
      <c r="D17808" s="4"/>
    </row>
    <row r="17809" spans="4:4" x14ac:dyDescent="0.25">
      <c r="D17809" s="4"/>
    </row>
    <row r="17810" spans="4:4" x14ac:dyDescent="0.25">
      <c r="D17810" s="4"/>
    </row>
    <row r="17811" spans="4:4" x14ac:dyDescent="0.25">
      <c r="D17811" s="4"/>
    </row>
    <row r="17812" spans="4:4" x14ac:dyDescent="0.25">
      <c r="D17812" s="4"/>
    </row>
    <row r="17813" spans="4:4" x14ac:dyDescent="0.25">
      <c r="D17813" s="4"/>
    </row>
    <row r="17814" spans="4:4" x14ac:dyDescent="0.25">
      <c r="D17814" s="4"/>
    </row>
    <row r="17815" spans="4:4" x14ac:dyDescent="0.25">
      <c r="D17815" s="4"/>
    </row>
    <row r="17816" spans="4:4" x14ac:dyDescent="0.25">
      <c r="D17816" s="4"/>
    </row>
    <row r="17817" spans="4:4" x14ac:dyDescent="0.25">
      <c r="D17817" s="4"/>
    </row>
    <row r="17818" spans="4:4" x14ac:dyDescent="0.25">
      <c r="D17818" s="4"/>
    </row>
    <row r="17819" spans="4:4" x14ac:dyDescent="0.25">
      <c r="D17819" s="4"/>
    </row>
    <row r="17820" spans="4:4" x14ac:dyDescent="0.25">
      <c r="D17820" s="4"/>
    </row>
    <row r="17821" spans="4:4" x14ac:dyDescent="0.25">
      <c r="D17821" s="4"/>
    </row>
    <row r="17822" spans="4:4" x14ac:dyDescent="0.25">
      <c r="D17822" s="4"/>
    </row>
    <row r="17823" spans="4:4" x14ac:dyDescent="0.25">
      <c r="D17823" s="4"/>
    </row>
    <row r="17824" spans="4:4" x14ac:dyDescent="0.25">
      <c r="D17824" s="4"/>
    </row>
    <row r="17825" spans="4:4" x14ac:dyDescent="0.25">
      <c r="D17825" s="4"/>
    </row>
    <row r="17826" spans="4:4" x14ac:dyDescent="0.25">
      <c r="D17826" s="4"/>
    </row>
    <row r="17827" spans="4:4" x14ac:dyDescent="0.25">
      <c r="D17827" s="4"/>
    </row>
    <row r="17828" spans="4:4" x14ac:dyDescent="0.25">
      <c r="D17828" s="4"/>
    </row>
    <row r="17829" spans="4:4" x14ac:dyDescent="0.25">
      <c r="D17829" s="4"/>
    </row>
    <row r="17830" spans="4:4" x14ac:dyDescent="0.25">
      <c r="D17830" s="4"/>
    </row>
    <row r="17831" spans="4:4" x14ac:dyDescent="0.25">
      <c r="D17831" s="4"/>
    </row>
    <row r="17832" spans="4:4" x14ac:dyDescent="0.25">
      <c r="D17832" s="4"/>
    </row>
    <row r="17833" spans="4:4" x14ac:dyDescent="0.25">
      <c r="D17833" s="4"/>
    </row>
    <row r="17834" spans="4:4" x14ac:dyDescent="0.25">
      <c r="D17834" s="4"/>
    </row>
    <row r="17835" spans="4:4" x14ac:dyDescent="0.25">
      <c r="D17835" s="4"/>
    </row>
    <row r="17836" spans="4:4" x14ac:dyDescent="0.25">
      <c r="D17836" s="4"/>
    </row>
    <row r="17837" spans="4:4" x14ac:dyDescent="0.25">
      <c r="D17837" s="4"/>
    </row>
    <row r="17838" spans="4:4" x14ac:dyDescent="0.25">
      <c r="D17838" s="4"/>
    </row>
    <row r="17839" spans="4:4" x14ac:dyDescent="0.25">
      <c r="D17839" s="4"/>
    </row>
    <row r="17840" spans="4:4" x14ac:dyDescent="0.25">
      <c r="D17840" s="4"/>
    </row>
    <row r="17841" spans="4:4" x14ac:dyDescent="0.25">
      <c r="D17841" s="4"/>
    </row>
    <row r="17842" spans="4:4" x14ac:dyDescent="0.25">
      <c r="D17842" s="4"/>
    </row>
    <row r="17843" spans="4:4" x14ac:dyDescent="0.25">
      <c r="D17843" s="4"/>
    </row>
    <row r="17844" spans="4:4" x14ac:dyDescent="0.25">
      <c r="D17844" s="4"/>
    </row>
    <row r="17845" spans="4:4" x14ac:dyDescent="0.25">
      <c r="D17845" s="4"/>
    </row>
    <row r="17846" spans="4:4" x14ac:dyDescent="0.25">
      <c r="D17846" s="4"/>
    </row>
    <row r="17847" spans="4:4" x14ac:dyDescent="0.25">
      <c r="D17847" s="4"/>
    </row>
    <row r="17848" spans="4:4" x14ac:dyDescent="0.25">
      <c r="D17848" s="4"/>
    </row>
    <row r="17849" spans="4:4" x14ac:dyDescent="0.25">
      <c r="D17849" s="4"/>
    </row>
    <row r="17850" spans="4:4" x14ac:dyDescent="0.25">
      <c r="D17850" s="4"/>
    </row>
    <row r="17851" spans="4:4" x14ac:dyDescent="0.25">
      <c r="D17851" s="4"/>
    </row>
    <row r="17852" spans="4:4" x14ac:dyDescent="0.25">
      <c r="D17852" s="4"/>
    </row>
    <row r="17853" spans="4:4" x14ac:dyDescent="0.25">
      <c r="D17853" s="4"/>
    </row>
    <row r="17854" spans="4:4" x14ac:dyDescent="0.25">
      <c r="D17854" s="4"/>
    </row>
    <row r="17855" spans="4:4" x14ac:dyDescent="0.25">
      <c r="D17855" s="4"/>
    </row>
    <row r="17856" spans="4:4" x14ac:dyDescent="0.25">
      <c r="D17856" s="4"/>
    </row>
    <row r="17857" spans="4:4" x14ac:dyDescent="0.25">
      <c r="D17857" s="4"/>
    </row>
    <row r="17858" spans="4:4" x14ac:dyDescent="0.25">
      <c r="D17858" s="4"/>
    </row>
    <row r="17859" spans="4:4" x14ac:dyDescent="0.25">
      <c r="D17859" s="4"/>
    </row>
    <row r="17860" spans="4:4" x14ac:dyDescent="0.25">
      <c r="D17860" s="4"/>
    </row>
    <row r="17861" spans="4:4" x14ac:dyDescent="0.25">
      <c r="D17861" s="4"/>
    </row>
    <row r="17862" spans="4:4" x14ac:dyDescent="0.25">
      <c r="D17862" s="4"/>
    </row>
    <row r="17863" spans="4:4" x14ac:dyDescent="0.25">
      <c r="D17863" s="4"/>
    </row>
    <row r="17864" spans="4:4" x14ac:dyDescent="0.25">
      <c r="D17864" s="4"/>
    </row>
    <row r="17865" spans="4:4" x14ac:dyDescent="0.25">
      <c r="D17865" s="4"/>
    </row>
    <row r="17866" spans="4:4" x14ac:dyDescent="0.25">
      <c r="D17866" s="4"/>
    </row>
    <row r="17867" spans="4:4" x14ac:dyDescent="0.25">
      <c r="D17867" s="4"/>
    </row>
    <row r="17868" spans="4:4" x14ac:dyDescent="0.25">
      <c r="D17868" s="4"/>
    </row>
    <row r="17869" spans="4:4" x14ac:dyDescent="0.25">
      <c r="D17869" s="4"/>
    </row>
    <row r="17870" spans="4:4" x14ac:dyDescent="0.25">
      <c r="D17870" s="4"/>
    </row>
    <row r="17871" spans="4:4" x14ac:dyDescent="0.25">
      <c r="D17871" s="4"/>
    </row>
    <row r="17872" spans="4:4" x14ac:dyDescent="0.25">
      <c r="D17872" s="4"/>
    </row>
    <row r="17873" spans="4:4" x14ac:dyDescent="0.25">
      <c r="D17873" s="4"/>
    </row>
    <row r="17874" spans="4:4" x14ac:dyDescent="0.25">
      <c r="D17874" s="4"/>
    </row>
    <row r="17875" spans="4:4" x14ac:dyDescent="0.25">
      <c r="D17875" s="4"/>
    </row>
    <row r="17876" spans="4:4" x14ac:dyDescent="0.25">
      <c r="D17876" s="4"/>
    </row>
    <row r="17877" spans="4:4" x14ac:dyDescent="0.25">
      <c r="D17877" s="4"/>
    </row>
    <row r="17878" spans="4:4" x14ac:dyDescent="0.25">
      <c r="D17878" s="4"/>
    </row>
    <row r="17879" spans="4:4" x14ac:dyDescent="0.25">
      <c r="D17879" s="4"/>
    </row>
    <row r="17880" spans="4:4" x14ac:dyDescent="0.25">
      <c r="D17880" s="4"/>
    </row>
    <row r="17881" spans="4:4" x14ac:dyDescent="0.25">
      <c r="D17881" s="4"/>
    </row>
    <row r="17882" spans="4:4" x14ac:dyDescent="0.25">
      <c r="D17882" s="4"/>
    </row>
    <row r="17883" spans="4:4" x14ac:dyDescent="0.25">
      <c r="D17883" s="4"/>
    </row>
    <row r="17884" spans="4:4" x14ac:dyDescent="0.25">
      <c r="D17884" s="4"/>
    </row>
    <row r="17885" spans="4:4" x14ac:dyDescent="0.25">
      <c r="D17885" s="4"/>
    </row>
    <row r="17886" spans="4:4" x14ac:dyDescent="0.25">
      <c r="D17886" s="4"/>
    </row>
    <row r="17887" spans="4:4" x14ac:dyDescent="0.25">
      <c r="D17887" s="4"/>
    </row>
    <row r="17888" spans="4:4" x14ac:dyDescent="0.25">
      <c r="D17888" s="4"/>
    </row>
    <row r="17889" spans="4:4" x14ac:dyDescent="0.25">
      <c r="D17889" s="4"/>
    </row>
    <row r="17890" spans="4:4" x14ac:dyDescent="0.25">
      <c r="D17890" s="4"/>
    </row>
    <row r="17891" spans="4:4" x14ac:dyDescent="0.25">
      <c r="D17891" s="4"/>
    </row>
    <row r="17892" spans="4:4" x14ac:dyDescent="0.25">
      <c r="D17892" s="4"/>
    </row>
    <row r="17893" spans="4:4" x14ac:dyDescent="0.25">
      <c r="D17893" s="4"/>
    </row>
    <row r="17894" spans="4:4" x14ac:dyDescent="0.25">
      <c r="D17894" s="4"/>
    </row>
    <row r="17895" spans="4:4" x14ac:dyDescent="0.25">
      <c r="D17895" s="4"/>
    </row>
    <row r="17896" spans="4:4" x14ac:dyDescent="0.25">
      <c r="D17896" s="4"/>
    </row>
    <row r="17897" spans="4:4" x14ac:dyDescent="0.25">
      <c r="D17897" s="4"/>
    </row>
    <row r="17898" spans="4:4" x14ac:dyDescent="0.25">
      <c r="D17898" s="4"/>
    </row>
    <row r="17899" spans="4:4" x14ac:dyDescent="0.25">
      <c r="D17899" s="4"/>
    </row>
    <row r="17900" spans="4:4" x14ac:dyDescent="0.25">
      <c r="D17900" s="4"/>
    </row>
    <row r="17901" spans="4:4" x14ac:dyDescent="0.25">
      <c r="D17901" s="4"/>
    </row>
    <row r="17902" spans="4:4" x14ac:dyDescent="0.25">
      <c r="D17902" s="4"/>
    </row>
    <row r="17903" spans="4:4" x14ac:dyDescent="0.25">
      <c r="D17903" s="4"/>
    </row>
    <row r="17904" spans="4:4" x14ac:dyDescent="0.25">
      <c r="D17904" s="4"/>
    </row>
    <row r="17905" spans="4:4" x14ac:dyDescent="0.25">
      <c r="D17905" s="4"/>
    </row>
    <row r="17906" spans="4:4" x14ac:dyDescent="0.25">
      <c r="D17906" s="4"/>
    </row>
    <row r="17907" spans="4:4" x14ac:dyDescent="0.25">
      <c r="D17907" s="4"/>
    </row>
    <row r="17908" spans="4:4" x14ac:dyDescent="0.25">
      <c r="D17908" s="4"/>
    </row>
    <row r="17909" spans="4:4" x14ac:dyDescent="0.25">
      <c r="D17909" s="4"/>
    </row>
    <row r="17910" spans="4:4" x14ac:dyDescent="0.25">
      <c r="D17910" s="4"/>
    </row>
    <row r="17911" spans="4:4" x14ac:dyDescent="0.25">
      <c r="D17911" s="4"/>
    </row>
    <row r="17912" spans="4:4" x14ac:dyDescent="0.25">
      <c r="D17912" s="4"/>
    </row>
    <row r="17913" spans="4:4" x14ac:dyDescent="0.25">
      <c r="D17913" s="4"/>
    </row>
    <row r="17914" spans="4:4" x14ac:dyDescent="0.25">
      <c r="D17914" s="4"/>
    </row>
    <row r="17915" spans="4:4" x14ac:dyDescent="0.25">
      <c r="D17915" s="4"/>
    </row>
    <row r="17916" spans="4:4" x14ac:dyDescent="0.25">
      <c r="D17916" s="4"/>
    </row>
    <row r="17917" spans="4:4" x14ac:dyDescent="0.25">
      <c r="D17917" s="4"/>
    </row>
    <row r="17918" spans="4:4" x14ac:dyDescent="0.25">
      <c r="D17918" s="4"/>
    </row>
    <row r="17919" spans="4:4" x14ac:dyDescent="0.25">
      <c r="D17919" s="4"/>
    </row>
    <row r="17920" spans="4:4" x14ac:dyDescent="0.25">
      <c r="D17920" s="4"/>
    </row>
    <row r="17921" spans="4:4" x14ac:dyDescent="0.25">
      <c r="D17921" s="4"/>
    </row>
    <row r="17922" spans="4:4" x14ac:dyDescent="0.25">
      <c r="D17922" s="4"/>
    </row>
    <row r="17923" spans="4:4" x14ac:dyDescent="0.25">
      <c r="D17923" s="4"/>
    </row>
    <row r="17924" spans="4:4" x14ac:dyDescent="0.25">
      <c r="D17924" s="4"/>
    </row>
    <row r="17925" spans="4:4" x14ac:dyDescent="0.25">
      <c r="D17925" s="4"/>
    </row>
    <row r="17926" spans="4:4" x14ac:dyDescent="0.25">
      <c r="D17926" s="4"/>
    </row>
    <row r="17927" spans="4:4" x14ac:dyDescent="0.25">
      <c r="D17927" s="4"/>
    </row>
    <row r="17928" spans="4:4" x14ac:dyDescent="0.25">
      <c r="D17928" s="4"/>
    </row>
    <row r="17929" spans="4:4" x14ac:dyDescent="0.25">
      <c r="D17929" s="4"/>
    </row>
    <row r="17930" spans="4:4" x14ac:dyDescent="0.25">
      <c r="D17930" s="4"/>
    </row>
    <row r="17931" spans="4:4" x14ac:dyDescent="0.25">
      <c r="D17931" s="4"/>
    </row>
    <row r="17932" spans="4:4" x14ac:dyDescent="0.25">
      <c r="D17932" s="4"/>
    </row>
    <row r="17933" spans="4:4" x14ac:dyDescent="0.25">
      <c r="D17933" s="4"/>
    </row>
    <row r="17934" spans="4:4" x14ac:dyDescent="0.25">
      <c r="D17934" s="4"/>
    </row>
    <row r="17935" spans="4:4" x14ac:dyDescent="0.25">
      <c r="D17935" s="4"/>
    </row>
    <row r="17936" spans="4:4" x14ac:dyDescent="0.25">
      <c r="D17936" s="4"/>
    </row>
    <row r="17937" spans="4:4" x14ac:dyDescent="0.25">
      <c r="D17937" s="4"/>
    </row>
    <row r="17938" spans="4:4" x14ac:dyDescent="0.25">
      <c r="D17938" s="4"/>
    </row>
    <row r="17939" spans="4:4" x14ac:dyDescent="0.25">
      <c r="D17939" s="4"/>
    </row>
    <row r="17940" spans="4:4" x14ac:dyDescent="0.25">
      <c r="D17940" s="4"/>
    </row>
    <row r="17941" spans="4:4" x14ac:dyDescent="0.25">
      <c r="D17941" s="4"/>
    </row>
    <row r="17942" spans="4:4" x14ac:dyDescent="0.25">
      <c r="D17942" s="4"/>
    </row>
    <row r="17943" spans="4:4" x14ac:dyDescent="0.25">
      <c r="D17943" s="4"/>
    </row>
    <row r="17944" spans="4:4" x14ac:dyDescent="0.25">
      <c r="D17944" s="4"/>
    </row>
    <row r="17945" spans="4:4" x14ac:dyDescent="0.25">
      <c r="D17945" s="4"/>
    </row>
    <row r="17946" spans="4:4" x14ac:dyDescent="0.25">
      <c r="D17946" s="4"/>
    </row>
    <row r="17947" spans="4:4" x14ac:dyDescent="0.25">
      <c r="D17947" s="4"/>
    </row>
    <row r="17948" spans="4:4" x14ac:dyDescent="0.25">
      <c r="D17948" s="4"/>
    </row>
    <row r="17949" spans="4:4" x14ac:dyDescent="0.25">
      <c r="D17949" s="4"/>
    </row>
    <row r="17950" spans="4:4" x14ac:dyDescent="0.25">
      <c r="D17950" s="4"/>
    </row>
    <row r="17951" spans="4:4" x14ac:dyDescent="0.25">
      <c r="D17951" s="4"/>
    </row>
    <row r="17952" spans="4:4" x14ac:dyDescent="0.25">
      <c r="D17952" s="4"/>
    </row>
    <row r="17953" spans="4:4" x14ac:dyDescent="0.25">
      <c r="D17953" s="4"/>
    </row>
    <row r="17954" spans="4:4" x14ac:dyDescent="0.25">
      <c r="D17954" s="4"/>
    </row>
    <row r="17955" spans="4:4" x14ac:dyDescent="0.25">
      <c r="D17955" s="4"/>
    </row>
    <row r="17956" spans="4:4" x14ac:dyDescent="0.25">
      <c r="D17956" s="4"/>
    </row>
    <row r="17957" spans="4:4" x14ac:dyDescent="0.25">
      <c r="D17957" s="4"/>
    </row>
    <row r="17958" spans="4:4" x14ac:dyDescent="0.25">
      <c r="D17958" s="4"/>
    </row>
    <row r="17959" spans="4:4" x14ac:dyDescent="0.25">
      <c r="D17959" s="4"/>
    </row>
    <row r="17960" spans="4:4" x14ac:dyDescent="0.25">
      <c r="D17960" s="4"/>
    </row>
    <row r="17961" spans="4:4" x14ac:dyDescent="0.25">
      <c r="D17961" s="4"/>
    </row>
    <row r="17962" spans="4:4" x14ac:dyDescent="0.25">
      <c r="D17962" s="4"/>
    </row>
    <row r="17963" spans="4:4" x14ac:dyDescent="0.25">
      <c r="D17963" s="4"/>
    </row>
    <row r="17964" spans="4:4" x14ac:dyDescent="0.25">
      <c r="D17964" s="4"/>
    </row>
    <row r="17965" spans="4:4" x14ac:dyDescent="0.25">
      <c r="D17965" s="4"/>
    </row>
    <row r="17966" spans="4:4" x14ac:dyDescent="0.25">
      <c r="D17966" s="4"/>
    </row>
    <row r="17967" spans="4:4" x14ac:dyDescent="0.25">
      <c r="D17967" s="4"/>
    </row>
    <row r="17968" spans="4:4" x14ac:dyDescent="0.25">
      <c r="D17968" s="4"/>
    </row>
    <row r="17969" spans="4:4" x14ac:dyDescent="0.25">
      <c r="D17969" s="4"/>
    </row>
    <row r="17970" spans="4:4" x14ac:dyDescent="0.25">
      <c r="D17970" s="4"/>
    </row>
    <row r="17971" spans="4:4" x14ac:dyDescent="0.25">
      <c r="D17971" s="4"/>
    </row>
    <row r="17972" spans="4:4" x14ac:dyDescent="0.25">
      <c r="D17972" s="4"/>
    </row>
    <row r="17973" spans="4:4" x14ac:dyDescent="0.25">
      <c r="D17973" s="4"/>
    </row>
    <row r="17974" spans="4:4" x14ac:dyDescent="0.25">
      <c r="D17974" s="4"/>
    </row>
    <row r="17975" spans="4:4" x14ac:dyDescent="0.25">
      <c r="D17975" s="4"/>
    </row>
    <row r="17976" spans="4:4" x14ac:dyDescent="0.25">
      <c r="D17976" s="4"/>
    </row>
    <row r="17977" spans="4:4" x14ac:dyDescent="0.25">
      <c r="D17977" s="4"/>
    </row>
    <row r="17978" spans="4:4" x14ac:dyDescent="0.25">
      <c r="D17978" s="4"/>
    </row>
    <row r="17979" spans="4:4" x14ac:dyDescent="0.25">
      <c r="D17979" s="4"/>
    </row>
    <row r="17980" spans="4:4" x14ac:dyDescent="0.25">
      <c r="D17980" s="4"/>
    </row>
    <row r="17981" spans="4:4" x14ac:dyDescent="0.25">
      <c r="D17981" s="4"/>
    </row>
    <row r="17982" spans="4:4" x14ac:dyDescent="0.25">
      <c r="D17982" s="4"/>
    </row>
    <row r="17983" spans="4:4" x14ac:dyDescent="0.25">
      <c r="D17983" s="4"/>
    </row>
    <row r="17984" spans="4:4" x14ac:dyDescent="0.25">
      <c r="D17984" s="4"/>
    </row>
    <row r="17985" spans="4:4" x14ac:dyDescent="0.25">
      <c r="D17985" s="4"/>
    </row>
    <row r="17986" spans="4:4" x14ac:dyDescent="0.25">
      <c r="D17986" s="4"/>
    </row>
    <row r="17987" spans="4:4" x14ac:dyDescent="0.25">
      <c r="D17987" s="4"/>
    </row>
    <row r="17988" spans="4:4" x14ac:dyDescent="0.25">
      <c r="D17988" s="4"/>
    </row>
    <row r="17989" spans="4:4" x14ac:dyDescent="0.25">
      <c r="D17989" s="4"/>
    </row>
    <row r="17990" spans="4:4" x14ac:dyDescent="0.25">
      <c r="D17990" s="4"/>
    </row>
    <row r="17991" spans="4:4" x14ac:dyDescent="0.25">
      <c r="D17991" s="4"/>
    </row>
    <row r="17992" spans="4:4" x14ac:dyDescent="0.25">
      <c r="D17992" s="4"/>
    </row>
    <row r="17993" spans="4:4" x14ac:dyDescent="0.25">
      <c r="D17993" s="4"/>
    </row>
    <row r="17994" spans="4:4" x14ac:dyDescent="0.25">
      <c r="D17994" s="4"/>
    </row>
    <row r="17995" spans="4:4" x14ac:dyDescent="0.25">
      <c r="D17995" s="4"/>
    </row>
    <row r="17996" spans="4:4" x14ac:dyDescent="0.25">
      <c r="D17996" s="4"/>
    </row>
    <row r="17997" spans="4:4" x14ac:dyDescent="0.25">
      <c r="D17997" s="4"/>
    </row>
    <row r="17998" spans="4:4" x14ac:dyDescent="0.25">
      <c r="D17998" s="4"/>
    </row>
    <row r="17999" spans="4:4" x14ac:dyDescent="0.25">
      <c r="D17999" s="4"/>
    </row>
    <row r="18000" spans="4:4" x14ac:dyDescent="0.25">
      <c r="D18000" s="4"/>
    </row>
    <row r="18001" spans="4:4" x14ac:dyDescent="0.25">
      <c r="D18001" s="4"/>
    </row>
    <row r="18002" spans="4:4" x14ac:dyDescent="0.25">
      <c r="D18002" s="4"/>
    </row>
    <row r="18003" spans="4:4" x14ac:dyDescent="0.25">
      <c r="D18003" s="4"/>
    </row>
    <row r="18004" spans="4:4" x14ac:dyDescent="0.25">
      <c r="D18004" s="4"/>
    </row>
    <row r="18005" spans="4:4" x14ac:dyDescent="0.25">
      <c r="D18005" s="4"/>
    </row>
    <row r="18006" spans="4:4" x14ac:dyDescent="0.25">
      <c r="D18006" s="4"/>
    </row>
    <row r="18007" spans="4:4" x14ac:dyDescent="0.25">
      <c r="D18007" s="4"/>
    </row>
    <row r="18008" spans="4:4" x14ac:dyDescent="0.25">
      <c r="D18008" s="4"/>
    </row>
    <row r="18009" spans="4:4" x14ac:dyDescent="0.25">
      <c r="D18009" s="4"/>
    </row>
    <row r="18010" spans="4:4" x14ac:dyDescent="0.25">
      <c r="D18010" s="4"/>
    </row>
    <row r="18011" spans="4:4" x14ac:dyDescent="0.25">
      <c r="D18011" s="4"/>
    </row>
    <row r="18012" spans="4:4" x14ac:dyDescent="0.25">
      <c r="D18012" s="4"/>
    </row>
    <row r="18013" spans="4:4" x14ac:dyDescent="0.25">
      <c r="D18013" s="4"/>
    </row>
    <row r="18014" spans="4:4" x14ac:dyDescent="0.25">
      <c r="D18014" s="4"/>
    </row>
    <row r="18015" spans="4:4" x14ac:dyDescent="0.25">
      <c r="D18015" s="4"/>
    </row>
    <row r="18016" spans="4:4" x14ac:dyDescent="0.25">
      <c r="D18016" s="4"/>
    </row>
    <row r="18017" spans="4:4" x14ac:dyDescent="0.25">
      <c r="D18017" s="4"/>
    </row>
    <row r="18018" spans="4:4" x14ac:dyDescent="0.25">
      <c r="D18018" s="4"/>
    </row>
    <row r="18019" spans="4:4" x14ac:dyDescent="0.25">
      <c r="D18019" s="4"/>
    </row>
    <row r="18020" spans="4:4" x14ac:dyDescent="0.25">
      <c r="D18020" s="4"/>
    </row>
    <row r="18021" spans="4:4" x14ac:dyDescent="0.25">
      <c r="D18021" s="4"/>
    </row>
    <row r="18022" spans="4:4" x14ac:dyDescent="0.25">
      <c r="D18022" s="4"/>
    </row>
    <row r="18023" spans="4:4" x14ac:dyDescent="0.25">
      <c r="D18023" s="4"/>
    </row>
    <row r="18024" spans="4:4" x14ac:dyDescent="0.25">
      <c r="D18024" s="4"/>
    </row>
    <row r="18025" spans="4:4" x14ac:dyDescent="0.25">
      <c r="D18025" s="4"/>
    </row>
    <row r="18026" spans="4:4" x14ac:dyDescent="0.25">
      <c r="D18026" s="4"/>
    </row>
    <row r="18027" spans="4:4" x14ac:dyDescent="0.25">
      <c r="D18027" s="4"/>
    </row>
    <row r="18028" spans="4:4" x14ac:dyDescent="0.25">
      <c r="D18028" s="4"/>
    </row>
    <row r="18029" spans="4:4" x14ac:dyDescent="0.25">
      <c r="D18029" s="4"/>
    </row>
    <row r="18030" spans="4:4" x14ac:dyDescent="0.25">
      <c r="D18030" s="4"/>
    </row>
    <row r="18031" spans="4:4" x14ac:dyDescent="0.25">
      <c r="D18031" s="4"/>
    </row>
    <row r="18032" spans="4:4" x14ac:dyDescent="0.25">
      <c r="D18032" s="4"/>
    </row>
    <row r="18033" spans="4:4" x14ac:dyDescent="0.25">
      <c r="D18033" s="4"/>
    </row>
    <row r="18034" spans="4:4" x14ac:dyDescent="0.25">
      <c r="D18034" s="4"/>
    </row>
    <row r="18035" spans="4:4" x14ac:dyDescent="0.25">
      <c r="D18035" s="4"/>
    </row>
    <row r="18036" spans="4:4" x14ac:dyDescent="0.25">
      <c r="D18036" s="4"/>
    </row>
    <row r="18037" spans="4:4" x14ac:dyDescent="0.25">
      <c r="D18037" s="4"/>
    </row>
    <row r="18038" spans="4:4" x14ac:dyDescent="0.25">
      <c r="D18038" s="4"/>
    </row>
    <row r="18039" spans="4:4" x14ac:dyDescent="0.25">
      <c r="D18039" s="4"/>
    </row>
    <row r="18040" spans="4:4" x14ac:dyDescent="0.25">
      <c r="D18040" s="4"/>
    </row>
    <row r="18041" spans="4:4" x14ac:dyDescent="0.25">
      <c r="D18041" s="4"/>
    </row>
    <row r="18042" spans="4:4" x14ac:dyDescent="0.25">
      <c r="D18042" s="4"/>
    </row>
    <row r="18043" spans="4:4" x14ac:dyDescent="0.25">
      <c r="D18043" s="4"/>
    </row>
    <row r="18044" spans="4:4" x14ac:dyDescent="0.25">
      <c r="D18044" s="4"/>
    </row>
    <row r="18045" spans="4:4" x14ac:dyDescent="0.25">
      <c r="D18045" s="4"/>
    </row>
    <row r="18046" spans="4:4" x14ac:dyDescent="0.25">
      <c r="D18046" s="4"/>
    </row>
    <row r="18047" spans="4:4" x14ac:dyDescent="0.25">
      <c r="D18047" s="4"/>
    </row>
    <row r="18048" spans="4:4" x14ac:dyDescent="0.25">
      <c r="D18048" s="4"/>
    </row>
    <row r="18049" spans="4:4" x14ac:dyDescent="0.25">
      <c r="D18049" s="4"/>
    </row>
    <row r="18050" spans="4:4" x14ac:dyDescent="0.25">
      <c r="D18050" s="4"/>
    </row>
    <row r="18051" spans="4:4" x14ac:dyDescent="0.25">
      <c r="D18051" s="4"/>
    </row>
    <row r="18052" spans="4:4" x14ac:dyDescent="0.25">
      <c r="D18052" s="4"/>
    </row>
    <row r="18053" spans="4:4" x14ac:dyDescent="0.25">
      <c r="D18053" s="4"/>
    </row>
    <row r="18054" spans="4:4" x14ac:dyDescent="0.25">
      <c r="D18054" s="4"/>
    </row>
    <row r="18055" spans="4:4" x14ac:dyDescent="0.25">
      <c r="D18055" s="4"/>
    </row>
    <row r="18056" spans="4:4" x14ac:dyDescent="0.25">
      <c r="D18056" s="4"/>
    </row>
    <row r="18057" spans="4:4" x14ac:dyDescent="0.25">
      <c r="D18057" s="4"/>
    </row>
    <row r="18058" spans="4:4" x14ac:dyDescent="0.25">
      <c r="D18058" s="4"/>
    </row>
    <row r="18059" spans="4:4" x14ac:dyDescent="0.25">
      <c r="D18059" s="4"/>
    </row>
    <row r="18060" spans="4:4" x14ac:dyDescent="0.25">
      <c r="D18060" s="4"/>
    </row>
    <row r="18061" spans="4:4" x14ac:dyDescent="0.25">
      <c r="D18061" s="4"/>
    </row>
    <row r="18062" spans="4:4" x14ac:dyDescent="0.25">
      <c r="D18062" s="4"/>
    </row>
    <row r="18063" spans="4:4" x14ac:dyDescent="0.25">
      <c r="D18063" s="4"/>
    </row>
    <row r="18064" spans="4:4" x14ac:dyDescent="0.25">
      <c r="D18064" s="4"/>
    </row>
    <row r="18065" spans="4:4" x14ac:dyDescent="0.25">
      <c r="D18065" s="4"/>
    </row>
    <row r="18066" spans="4:4" x14ac:dyDescent="0.25">
      <c r="D18066" s="4"/>
    </row>
    <row r="18067" spans="4:4" x14ac:dyDescent="0.25">
      <c r="D18067" s="4"/>
    </row>
    <row r="18068" spans="4:4" x14ac:dyDescent="0.25">
      <c r="D18068" s="4"/>
    </row>
    <row r="18069" spans="4:4" x14ac:dyDescent="0.25">
      <c r="D18069" s="4"/>
    </row>
    <row r="18070" spans="4:4" x14ac:dyDescent="0.25">
      <c r="D18070" s="4"/>
    </row>
    <row r="18071" spans="4:4" x14ac:dyDescent="0.25">
      <c r="D18071" s="4"/>
    </row>
    <row r="18072" spans="4:4" x14ac:dyDescent="0.25">
      <c r="D18072" s="4"/>
    </row>
    <row r="18073" spans="4:4" x14ac:dyDescent="0.25">
      <c r="D18073" s="4"/>
    </row>
    <row r="18074" spans="4:4" x14ac:dyDescent="0.25">
      <c r="D18074" s="4"/>
    </row>
    <row r="18075" spans="4:4" x14ac:dyDescent="0.25">
      <c r="D18075" s="4"/>
    </row>
    <row r="18076" spans="4:4" x14ac:dyDescent="0.25">
      <c r="D18076" s="4"/>
    </row>
    <row r="18077" spans="4:4" x14ac:dyDescent="0.25">
      <c r="D18077" s="4"/>
    </row>
    <row r="18078" spans="4:4" x14ac:dyDescent="0.25">
      <c r="D18078" s="4"/>
    </row>
    <row r="18079" spans="4:4" x14ac:dyDescent="0.25">
      <c r="D18079" s="4"/>
    </row>
    <row r="18080" spans="4:4" x14ac:dyDescent="0.25">
      <c r="D18080" s="4"/>
    </row>
    <row r="18081" spans="4:4" x14ac:dyDescent="0.25">
      <c r="D18081" s="4"/>
    </row>
    <row r="18082" spans="4:4" x14ac:dyDescent="0.25">
      <c r="D18082" s="4"/>
    </row>
    <row r="18083" spans="4:4" x14ac:dyDescent="0.25">
      <c r="D18083" s="4"/>
    </row>
    <row r="18084" spans="4:4" x14ac:dyDescent="0.25">
      <c r="D18084" s="4"/>
    </row>
    <row r="18085" spans="4:4" x14ac:dyDescent="0.25">
      <c r="D18085" s="4"/>
    </row>
    <row r="18086" spans="4:4" x14ac:dyDescent="0.25">
      <c r="D18086" s="4"/>
    </row>
    <row r="18087" spans="4:4" x14ac:dyDescent="0.25">
      <c r="D18087" s="4"/>
    </row>
    <row r="18088" spans="4:4" x14ac:dyDescent="0.25">
      <c r="D18088" s="4"/>
    </row>
    <row r="18089" spans="4:4" x14ac:dyDescent="0.25">
      <c r="D18089" s="4"/>
    </row>
    <row r="18090" spans="4:4" x14ac:dyDescent="0.25">
      <c r="D18090" s="4"/>
    </row>
    <row r="18091" spans="4:4" x14ac:dyDescent="0.25">
      <c r="D18091" s="4"/>
    </row>
    <row r="18092" spans="4:4" x14ac:dyDescent="0.25">
      <c r="D18092" s="4"/>
    </row>
    <row r="18093" spans="4:4" x14ac:dyDescent="0.25">
      <c r="D18093" s="4"/>
    </row>
    <row r="18094" spans="4:4" x14ac:dyDescent="0.25">
      <c r="D18094" s="4"/>
    </row>
    <row r="18095" spans="4:4" x14ac:dyDescent="0.25">
      <c r="D18095" s="4"/>
    </row>
    <row r="18096" spans="4:4" x14ac:dyDescent="0.25">
      <c r="D18096" s="4"/>
    </row>
    <row r="18097" spans="4:4" x14ac:dyDescent="0.25">
      <c r="D18097" s="4"/>
    </row>
    <row r="18098" spans="4:4" x14ac:dyDescent="0.25">
      <c r="D18098" s="4"/>
    </row>
    <row r="18099" spans="4:4" x14ac:dyDescent="0.25">
      <c r="D18099" s="4"/>
    </row>
    <row r="18100" spans="4:4" x14ac:dyDescent="0.25">
      <c r="D18100" s="4"/>
    </row>
    <row r="18101" spans="4:4" x14ac:dyDescent="0.25">
      <c r="D18101" s="4"/>
    </row>
    <row r="18102" spans="4:4" x14ac:dyDescent="0.25">
      <c r="D18102" s="4"/>
    </row>
    <row r="18103" spans="4:4" x14ac:dyDescent="0.25">
      <c r="D18103" s="4"/>
    </row>
    <row r="18104" spans="4:4" x14ac:dyDescent="0.25">
      <c r="D18104" s="4"/>
    </row>
    <row r="18105" spans="4:4" x14ac:dyDescent="0.25">
      <c r="D18105" s="4"/>
    </row>
    <row r="18106" spans="4:4" x14ac:dyDescent="0.25">
      <c r="D18106" s="4"/>
    </row>
    <row r="18107" spans="4:4" x14ac:dyDescent="0.25">
      <c r="D18107" s="4"/>
    </row>
    <row r="18108" spans="4:4" x14ac:dyDescent="0.25">
      <c r="D18108" s="4"/>
    </row>
    <row r="18109" spans="4:4" x14ac:dyDescent="0.25">
      <c r="D18109" s="4"/>
    </row>
    <row r="18110" spans="4:4" x14ac:dyDescent="0.25">
      <c r="D18110" s="4"/>
    </row>
    <row r="18111" spans="4:4" x14ac:dyDescent="0.25">
      <c r="D18111" s="4"/>
    </row>
    <row r="18112" spans="4:4" x14ac:dyDescent="0.25">
      <c r="D18112" s="4"/>
    </row>
    <row r="18113" spans="4:4" x14ac:dyDescent="0.25">
      <c r="D18113" s="4"/>
    </row>
    <row r="18114" spans="4:4" x14ac:dyDescent="0.25">
      <c r="D18114" s="4"/>
    </row>
    <row r="18115" spans="4:4" x14ac:dyDescent="0.25">
      <c r="D18115" s="4"/>
    </row>
    <row r="18116" spans="4:4" x14ac:dyDescent="0.25">
      <c r="D18116" s="4"/>
    </row>
    <row r="18117" spans="4:4" x14ac:dyDescent="0.25">
      <c r="D18117" s="4"/>
    </row>
    <row r="18118" spans="4:4" x14ac:dyDescent="0.25">
      <c r="D18118" s="4"/>
    </row>
    <row r="18119" spans="4:4" x14ac:dyDescent="0.25">
      <c r="D18119" s="4"/>
    </row>
    <row r="18120" spans="4:4" x14ac:dyDescent="0.25">
      <c r="D18120" s="4"/>
    </row>
    <row r="18121" spans="4:4" x14ac:dyDescent="0.25">
      <c r="D18121" s="4"/>
    </row>
    <row r="18122" spans="4:4" x14ac:dyDescent="0.25">
      <c r="D18122" s="4"/>
    </row>
    <row r="18123" spans="4:4" x14ac:dyDescent="0.25">
      <c r="D18123" s="4"/>
    </row>
    <row r="18124" spans="4:4" x14ac:dyDescent="0.25">
      <c r="D18124" s="4"/>
    </row>
    <row r="18125" spans="4:4" x14ac:dyDescent="0.25">
      <c r="D18125" s="4"/>
    </row>
    <row r="18126" spans="4:4" x14ac:dyDescent="0.25">
      <c r="D18126" s="4"/>
    </row>
    <row r="18127" spans="4:4" x14ac:dyDescent="0.25">
      <c r="D18127" s="4"/>
    </row>
    <row r="18128" spans="4:4" x14ac:dyDescent="0.25">
      <c r="D18128" s="4"/>
    </row>
    <row r="18129" spans="4:4" x14ac:dyDescent="0.25">
      <c r="D18129" s="4"/>
    </row>
    <row r="18130" spans="4:4" x14ac:dyDescent="0.25">
      <c r="D18130" s="4"/>
    </row>
    <row r="18131" spans="4:4" x14ac:dyDescent="0.25">
      <c r="D18131" s="4"/>
    </row>
    <row r="18132" spans="4:4" x14ac:dyDescent="0.25">
      <c r="D18132" s="4"/>
    </row>
    <row r="18133" spans="4:4" x14ac:dyDescent="0.25">
      <c r="D18133" s="4"/>
    </row>
    <row r="18134" spans="4:4" x14ac:dyDescent="0.25">
      <c r="D18134" s="4"/>
    </row>
    <row r="18135" spans="4:4" x14ac:dyDescent="0.25">
      <c r="D18135" s="4"/>
    </row>
    <row r="18136" spans="4:4" x14ac:dyDescent="0.25">
      <c r="D18136" s="4"/>
    </row>
    <row r="18137" spans="4:4" x14ac:dyDescent="0.25">
      <c r="D18137" s="4"/>
    </row>
    <row r="18138" spans="4:4" x14ac:dyDescent="0.25">
      <c r="D18138" s="4"/>
    </row>
    <row r="18139" spans="4:4" x14ac:dyDescent="0.25">
      <c r="D18139" s="4"/>
    </row>
    <row r="18140" spans="4:4" x14ac:dyDescent="0.25">
      <c r="D18140" s="4"/>
    </row>
    <row r="18141" spans="4:4" x14ac:dyDescent="0.25">
      <c r="D18141" s="4"/>
    </row>
    <row r="18142" spans="4:4" x14ac:dyDescent="0.25">
      <c r="D18142" s="4"/>
    </row>
    <row r="18143" spans="4:4" x14ac:dyDescent="0.25">
      <c r="D18143" s="4"/>
    </row>
    <row r="18144" spans="4:4" x14ac:dyDescent="0.25">
      <c r="D18144" s="4"/>
    </row>
    <row r="18145" spans="4:4" x14ac:dyDescent="0.25">
      <c r="D18145" s="4"/>
    </row>
    <row r="18146" spans="4:4" x14ac:dyDescent="0.25">
      <c r="D18146" s="4"/>
    </row>
    <row r="18147" spans="4:4" x14ac:dyDescent="0.25">
      <c r="D18147" s="4"/>
    </row>
    <row r="18148" spans="4:4" x14ac:dyDescent="0.25">
      <c r="D18148" s="4"/>
    </row>
    <row r="18149" spans="4:4" x14ac:dyDescent="0.25">
      <c r="D18149" s="4"/>
    </row>
    <row r="18150" spans="4:4" x14ac:dyDescent="0.25">
      <c r="D18150" s="4"/>
    </row>
    <row r="18151" spans="4:4" x14ac:dyDescent="0.25">
      <c r="D18151" s="4"/>
    </row>
    <row r="18152" spans="4:4" x14ac:dyDescent="0.25">
      <c r="D18152" s="4"/>
    </row>
    <row r="18153" spans="4:4" x14ac:dyDescent="0.25">
      <c r="D18153" s="4"/>
    </row>
    <row r="18154" spans="4:4" x14ac:dyDescent="0.25">
      <c r="D18154" s="4"/>
    </row>
    <row r="18155" spans="4:4" x14ac:dyDescent="0.25">
      <c r="D18155" s="4"/>
    </row>
    <row r="18156" spans="4:4" x14ac:dyDescent="0.25">
      <c r="D18156" s="4"/>
    </row>
    <row r="18157" spans="4:4" x14ac:dyDescent="0.25">
      <c r="D18157" s="4"/>
    </row>
    <row r="18158" spans="4:4" x14ac:dyDescent="0.25">
      <c r="D18158" s="4"/>
    </row>
    <row r="18159" spans="4:4" x14ac:dyDescent="0.25">
      <c r="D18159" s="4"/>
    </row>
    <row r="18160" spans="4:4" x14ac:dyDescent="0.25">
      <c r="D18160" s="4"/>
    </row>
    <row r="18161" spans="4:4" x14ac:dyDescent="0.25">
      <c r="D18161" s="4"/>
    </row>
    <row r="18162" spans="4:4" x14ac:dyDescent="0.25">
      <c r="D18162" s="4"/>
    </row>
    <row r="18163" spans="4:4" x14ac:dyDescent="0.25">
      <c r="D18163" s="4"/>
    </row>
    <row r="18164" spans="4:4" x14ac:dyDescent="0.25">
      <c r="D18164" s="4"/>
    </row>
    <row r="18165" spans="4:4" x14ac:dyDescent="0.25">
      <c r="D18165" s="4"/>
    </row>
    <row r="18166" spans="4:4" x14ac:dyDescent="0.25">
      <c r="D18166" s="4"/>
    </row>
    <row r="18167" spans="4:4" x14ac:dyDescent="0.25">
      <c r="D18167" s="4"/>
    </row>
    <row r="18168" spans="4:4" x14ac:dyDescent="0.25">
      <c r="D18168" s="4"/>
    </row>
    <row r="18169" spans="4:4" x14ac:dyDescent="0.25">
      <c r="D18169" s="4"/>
    </row>
    <row r="18170" spans="4:4" x14ac:dyDescent="0.25">
      <c r="D18170" s="4"/>
    </row>
    <row r="18171" spans="4:4" x14ac:dyDescent="0.25">
      <c r="D18171" s="4"/>
    </row>
    <row r="18172" spans="4:4" x14ac:dyDescent="0.25">
      <c r="D18172" s="4"/>
    </row>
    <row r="18173" spans="4:4" x14ac:dyDescent="0.25">
      <c r="D18173" s="4"/>
    </row>
    <row r="18174" spans="4:4" x14ac:dyDescent="0.25">
      <c r="D18174" s="4"/>
    </row>
    <row r="18175" spans="4:4" x14ac:dyDescent="0.25">
      <c r="D18175" s="4"/>
    </row>
    <row r="18176" spans="4:4" x14ac:dyDescent="0.25">
      <c r="D18176" s="4"/>
    </row>
    <row r="18177" spans="4:4" x14ac:dyDescent="0.25">
      <c r="D18177" s="4"/>
    </row>
    <row r="18178" spans="4:4" x14ac:dyDescent="0.25">
      <c r="D18178" s="4"/>
    </row>
    <row r="18179" spans="4:4" x14ac:dyDescent="0.25">
      <c r="D18179" s="4"/>
    </row>
    <row r="18180" spans="4:4" x14ac:dyDescent="0.25">
      <c r="D18180" s="4"/>
    </row>
    <row r="18181" spans="4:4" x14ac:dyDescent="0.25">
      <c r="D18181" s="4"/>
    </row>
    <row r="18182" spans="4:4" x14ac:dyDescent="0.25">
      <c r="D18182" s="4"/>
    </row>
    <row r="18183" spans="4:4" x14ac:dyDescent="0.25">
      <c r="D18183" s="4"/>
    </row>
    <row r="18184" spans="4:4" x14ac:dyDescent="0.25">
      <c r="D18184" s="4"/>
    </row>
    <row r="18185" spans="4:4" x14ac:dyDescent="0.25">
      <c r="D18185" s="4"/>
    </row>
    <row r="18186" spans="4:4" x14ac:dyDescent="0.25">
      <c r="D18186" s="4"/>
    </row>
    <row r="18187" spans="4:4" x14ac:dyDescent="0.25">
      <c r="D18187" s="4"/>
    </row>
    <row r="18188" spans="4:4" x14ac:dyDescent="0.25">
      <c r="D18188" s="4"/>
    </row>
    <row r="18189" spans="4:4" x14ac:dyDescent="0.25">
      <c r="D18189" s="4"/>
    </row>
    <row r="18190" spans="4:4" x14ac:dyDescent="0.25">
      <c r="D18190" s="4"/>
    </row>
    <row r="18191" spans="4:4" x14ac:dyDescent="0.25">
      <c r="D18191" s="4"/>
    </row>
    <row r="18192" spans="4:4" x14ac:dyDescent="0.25">
      <c r="D18192" s="4"/>
    </row>
    <row r="18193" spans="4:4" x14ac:dyDescent="0.25">
      <c r="D18193" s="4"/>
    </row>
    <row r="18194" spans="4:4" x14ac:dyDescent="0.25">
      <c r="D18194" s="4"/>
    </row>
    <row r="18195" spans="4:4" x14ac:dyDescent="0.25">
      <c r="D18195" s="4"/>
    </row>
    <row r="18196" spans="4:4" x14ac:dyDescent="0.25">
      <c r="D18196" s="4"/>
    </row>
    <row r="18197" spans="4:4" x14ac:dyDescent="0.25">
      <c r="D18197" s="4"/>
    </row>
    <row r="18198" spans="4:4" x14ac:dyDescent="0.25">
      <c r="D18198" s="4"/>
    </row>
    <row r="18199" spans="4:4" x14ac:dyDescent="0.25">
      <c r="D18199" s="4"/>
    </row>
    <row r="18200" spans="4:4" x14ac:dyDescent="0.25">
      <c r="D18200" s="4"/>
    </row>
    <row r="18201" spans="4:4" x14ac:dyDescent="0.25">
      <c r="D18201" s="4"/>
    </row>
    <row r="18202" spans="4:4" x14ac:dyDescent="0.25">
      <c r="D18202" s="4"/>
    </row>
    <row r="18203" spans="4:4" x14ac:dyDescent="0.25">
      <c r="D18203" s="4"/>
    </row>
    <row r="18204" spans="4:4" x14ac:dyDescent="0.25">
      <c r="D18204" s="4"/>
    </row>
    <row r="18205" spans="4:4" x14ac:dyDescent="0.25">
      <c r="D18205" s="4"/>
    </row>
    <row r="18206" spans="4:4" x14ac:dyDescent="0.25">
      <c r="D18206" s="4"/>
    </row>
    <row r="18207" spans="4:4" x14ac:dyDescent="0.25">
      <c r="D18207" s="4"/>
    </row>
    <row r="18208" spans="4:4" x14ac:dyDescent="0.25">
      <c r="D18208" s="4"/>
    </row>
    <row r="18209" spans="4:4" x14ac:dyDescent="0.25">
      <c r="D18209" s="4"/>
    </row>
    <row r="18210" spans="4:4" x14ac:dyDescent="0.25">
      <c r="D18210" s="4"/>
    </row>
    <row r="18211" spans="4:4" x14ac:dyDescent="0.25">
      <c r="D18211" s="4"/>
    </row>
    <row r="18212" spans="4:4" x14ac:dyDescent="0.25">
      <c r="D18212" s="4"/>
    </row>
    <row r="18213" spans="4:4" x14ac:dyDescent="0.25">
      <c r="D18213" s="4"/>
    </row>
    <row r="18214" spans="4:4" x14ac:dyDescent="0.25">
      <c r="D18214" s="4"/>
    </row>
    <row r="18215" spans="4:4" x14ac:dyDescent="0.25">
      <c r="D18215" s="4"/>
    </row>
    <row r="18216" spans="4:4" x14ac:dyDescent="0.25">
      <c r="D18216" s="4"/>
    </row>
    <row r="18217" spans="4:4" x14ac:dyDescent="0.25">
      <c r="D18217" s="4"/>
    </row>
    <row r="18218" spans="4:4" x14ac:dyDescent="0.25">
      <c r="D18218" s="4"/>
    </row>
    <row r="18219" spans="4:4" x14ac:dyDescent="0.25">
      <c r="D18219" s="4"/>
    </row>
    <row r="18220" spans="4:4" x14ac:dyDescent="0.25">
      <c r="D18220" s="4"/>
    </row>
    <row r="18221" spans="4:4" x14ac:dyDescent="0.25">
      <c r="D18221" s="4"/>
    </row>
    <row r="18222" spans="4:4" x14ac:dyDescent="0.25">
      <c r="D18222" s="4"/>
    </row>
    <row r="18223" spans="4:4" x14ac:dyDescent="0.25">
      <c r="D18223" s="4"/>
    </row>
    <row r="18224" spans="4:4" x14ac:dyDescent="0.25">
      <c r="D18224" s="4"/>
    </row>
    <row r="18225" spans="4:4" x14ac:dyDescent="0.25">
      <c r="D18225" s="4"/>
    </row>
    <row r="18226" spans="4:4" x14ac:dyDescent="0.25">
      <c r="D18226" s="4"/>
    </row>
    <row r="18227" spans="4:4" x14ac:dyDescent="0.25">
      <c r="D18227" s="4"/>
    </row>
    <row r="18228" spans="4:4" x14ac:dyDescent="0.25">
      <c r="D18228" s="4"/>
    </row>
    <row r="18229" spans="4:4" x14ac:dyDescent="0.25">
      <c r="D18229" s="4"/>
    </row>
    <row r="18230" spans="4:4" x14ac:dyDescent="0.25">
      <c r="D18230" s="4"/>
    </row>
    <row r="18231" spans="4:4" x14ac:dyDescent="0.25">
      <c r="D18231" s="4"/>
    </row>
    <row r="18232" spans="4:4" x14ac:dyDescent="0.25">
      <c r="D18232" s="4"/>
    </row>
    <row r="18233" spans="4:4" x14ac:dyDescent="0.25">
      <c r="D18233" s="4"/>
    </row>
    <row r="18234" spans="4:4" x14ac:dyDescent="0.25">
      <c r="D18234" s="4"/>
    </row>
    <row r="18235" spans="4:4" x14ac:dyDescent="0.25">
      <c r="D18235" s="4"/>
    </row>
    <row r="18236" spans="4:4" x14ac:dyDescent="0.25">
      <c r="D18236" s="4"/>
    </row>
    <row r="18237" spans="4:4" x14ac:dyDescent="0.25">
      <c r="D18237" s="4"/>
    </row>
    <row r="18238" spans="4:4" x14ac:dyDescent="0.25">
      <c r="D18238" s="4"/>
    </row>
    <row r="18239" spans="4:4" x14ac:dyDescent="0.25">
      <c r="D18239" s="4"/>
    </row>
    <row r="18240" spans="4:4" x14ac:dyDescent="0.25">
      <c r="D18240" s="4"/>
    </row>
    <row r="18241" spans="4:4" x14ac:dyDescent="0.25">
      <c r="D18241" s="4"/>
    </row>
    <row r="18242" spans="4:4" x14ac:dyDescent="0.25">
      <c r="D18242" s="4"/>
    </row>
    <row r="18243" spans="4:4" x14ac:dyDescent="0.25">
      <c r="D18243" s="4"/>
    </row>
    <row r="18244" spans="4:4" x14ac:dyDescent="0.25">
      <c r="D18244" s="4"/>
    </row>
    <row r="18245" spans="4:4" x14ac:dyDescent="0.25">
      <c r="D18245" s="4"/>
    </row>
    <row r="18246" spans="4:4" x14ac:dyDescent="0.25">
      <c r="D18246" s="4"/>
    </row>
    <row r="18247" spans="4:4" x14ac:dyDescent="0.25">
      <c r="D18247" s="4"/>
    </row>
    <row r="18248" spans="4:4" x14ac:dyDescent="0.25">
      <c r="D18248" s="4"/>
    </row>
    <row r="18249" spans="4:4" x14ac:dyDescent="0.25">
      <c r="D18249" s="4"/>
    </row>
    <row r="18250" spans="4:4" x14ac:dyDescent="0.25">
      <c r="D18250" s="4"/>
    </row>
    <row r="18251" spans="4:4" x14ac:dyDescent="0.25">
      <c r="D18251" s="4"/>
    </row>
    <row r="18252" spans="4:4" x14ac:dyDescent="0.25">
      <c r="D18252" s="4"/>
    </row>
    <row r="18253" spans="4:4" x14ac:dyDescent="0.25">
      <c r="D18253" s="4"/>
    </row>
    <row r="18254" spans="4:4" x14ac:dyDescent="0.25">
      <c r="D18254" s="4"/>
    </row>
    <row r="18255" spans="4:4" x14ac:dyDescent="0.25">
      <c r="D18255" s="4"/>
    </row>
    <row r="18256" spans="4:4" x14ac:dyDescent="0.25">
      <c r="D18256" s="4"/>
    </row>
    <row r="18257" spans="4:4" x14ac:dyDescent="0.25">
      <c r="D18257" s="4"/>
    </row>
    <row r="18258" spans="4:4" x14ac:dyDescent="0.25">
      <c r="D18258" s="4"/>
    </row>
    <row r="18259" spans="4:4" x14ac:dyDescent="0.25">
      <c r="D18259" s="4"/>
    </row>
    <row r="18260" spans="4:4" x14ac:dyDescent="0.25">
      <c r="D18260" s="4"/>
    </row>
    <row r="18261" spans="4:4" x14ac:dyDescent="0.25">
      <c r="D18261" s="4"/>
    </row>
    <row r="18262" spans="4:4" x14ac:dyDescent="0.25">
      <c r="D18262" s="4"/>
    </row>
    <row r="18263" spans="4:4" x14ac:dyDescent="0.25">
      <c r="D18263" s="4"/>
    </row>
    <row r="18264" spans="4:4" x14ac:dyDescent="0.25">
      <c r="D18264" s="4"/>
    </row>
    <row r="18265" spans="4:4" x14ac:dyDescent="0.25">
      <c r="D18265" s="4"/>
    </row>
    <row r="18266" spans="4:4" x14ac:dyDescent="0.25">
      <c r="D18266" s="4"/>
    </row>
    <row r="18267" spans="4:4" x14ac:dyDescent="0.25">
      <c r="D18267" s="4"/>
    </row>
    <row r="18268" spans="4:4" x14ac:dyDescent="0.25">
      <c r="D18268" s="4"/>
    </row>
    <row r="18269" spans="4:4" x14ac:dyDescent="0.25">
      <c r="D18269" s="4"/>
    </row>
    <row r="18270" spans="4:4" x14ac:dyDescent="0.25">
      <c r="D18270" s="4"/>
    </row>
    <row r="18271" spans="4:4" x14ac:dyDescent="0.25">
      <c r="D18271" s="4"/>
    </row>
    <row r="18272" spans="4:4" x14ac:dyDescent="0.25">
      <c r="D18272" s="4"/>
    </row>
    <row r="18273" spans="4:4" x14ac:dyDescent="0.25">
      <c r="D18273" s="4"/>
    </row>
    <row r="18274" spans="4:4" x14ac:dyDescent="0.25">
      <c r="D18274" s="4"/>
    </row>
    <row r="18275" spans="4:4" x14ac:dyDescent="0.25">
      <c r="D18275" s="4"/>
    </row>
    <row r="18276" spans="4:4" x14ac:dyDescent="0.25">
      <c r="D18276" s="4"/>
    </row>
    <row r="18277" spans="4:4" x14ac:dyDescent="0.25">
      <c r="D18277" s="4"/>
    </row>
    <row r="18278" spans="4:4" x14ac:dyDescent="0.25">
      <c r="D18278" s="4"/>
    </row>
    <row r="18279" spans="4:4" x14ac:dyDescent="0.25">
      <c r="D18279" s="4"/>
    </row>
    <row r="18280" spans="4:4" x14ac:dyDescent="0.25">
      <c r="D18280" s="4"/>
    </row>
    <row r="18281" spans="4:4" x14ac:dyDescent="0.25">
      <c r="D18281" s="4"/>
    </row>
    <row r="18282" spans="4:4" x14ac:dyDescent="0.25">
      <c r="D18282" s="4"/>
    </row>
    <row r="18283" spans="4:4" x14ac:dyDescent="0.25">
      <c r="D18283" s="4"/>
    </row>
    <row r="18284" spans="4:4" x14ac:dyDescent="0.25">
      <c r="D18284" s="4"/>
    </row>
    <row r="18285" spans="4:4" x14ac:dyDescent="0.25">
      <c r="D18285" s="4"/>
    </row>
    <row r="18286" spans="4:4" x14ac:dyDescent="0.25">
      <c r="D18286" s="4"/>
    </row>
    <row r="18287" spans="4:4" x14ac:dyDescent="0.25">
      <c r="D18287" s="4"/>
    </row>
    <row r="18288" spans="4:4" x14ac:dyDescent="0.25">
      <c r="D18288" s="4"/>
    </row>
    <row r="18289" spans="4:4" x14ac:dyDescent="0.25">
      <c r="D18289" s="4"/>
    </row>
    <row r="18290" spans="4:4" x14ac:dyDescent="0.25">
      <c r="D18290" s="4"/>
    </row>
    <row r="18291" spans="4:4" x14ac:dyDescent="0.25">
      <c r="D18291" s="4"/>
    </row>
    <row r="18292" spans="4:4" x14ac:dyDescent="0.25">
      <c r="D18292" s="4"/>
    </row>
    <row r="18293" spans="4:4" x14ac:dyDescent="0.25">
      <c r="D18293" s="4"/>
    </row>
    <row r="18294" spans="4:4" x14ac:dyDescent="0.25">
      <c r="D18294" s="4"/>
    </row>
    <row r="18295" spans="4:4" x14ac:dyDescent="0.25">
      <c r="D18295" s="4"/>
    </row>
    <row r="18296" spans="4:4" x14ac:dyDescent="0.25">
      <c r="D18296" s="4"/>
    </row>
    <row r="18297" spans="4:4" x14ac:dyDescent="0.25">
      <c r="D18297" s="4"/>
    </row>
    <row r="18298" spans="4:4" x14ac:dyDescent="0.25">
      <c r="D18298" s="4"/>
    </row>
    <row r="18299" spans="4:4" x14ac:dyDescent="0.25">
      <c r="D18299" s="4"/>
    </row>
    <row r="18300" spans="4:4" x14ac:dyDescent="0.25">
      <c r="D18300" s="4"/>
    </row>
    <row r="18301" spans="4:4" x14ac:dyDescent="0.25">
      <c r="D18301" s="4"/>
    </row>
    <row r="18302" spans="4:4" x14ac:dyDescent="0.25">
      <c r="D18302" s="4"/>
    </row>
    <row r="18303" spans="4:4" x14ac:dyDescent="0.25">
      <c r="D18303" s="4"/>
    </row>
    <row r="18304" spans="4:4" x14ac:dyDescent="0.25">
      <c r="D18304" s="4"/>
    </row>
    <row r="18305" spans="4:4" x14ac:dyDescent="0.25">
      <c r="D18305" s="4"/>
    </row>
    <row r="18306" spans="4:4" x14ac:dyDescent="0.25">
      <c r="D18306" s="4"/>
    </row>
    <row r="18307" spans="4:4" x14ac:dyDescent="0.25">
      <c r="D18307" s="4"/>
    </row>
    <row r="18308" spans="4:4" x14ac:dyDescent="0.25">
      <c r="D18308" s="4"/>
    </row>
    <row r="18309" spans="4:4" x14ac:dyDescent="0.25">
      <c r="D18309" s="4"/>
    </row>
    <row r="18310" spans="4:4" x14ac:dyDescent="0.25">
      <c r="D18310" s="4"/>
    </row>
    <row r="18311" spans="4:4" x14ac:dyDescent="0.25">
      <c r="D18311" s="4"/>
    </row>
    <row r="18312" spans="4:4" x14ac:dyDescent="0.25">
      <c r="D18312" s="4"/>
    </row>
    <row r="18313" spans="4:4" x14ac:dyDescent="0.25">
      <c r="D18313" s="4"/>
    </row>
    <row r="18314" spans="4:4" x14ac:dyDescent="0.25">
      <c r="D18314" s="4"/>
    </row>
    <row r="18315" spans="4:4" x14ac:dyDescent="0.25">
      <c r="D18315" s="4"/>
    </row>
    <row r="18316" spans="4:4" x14ac:dyDescent="0.25">
      <c r="D18316" s="4"/>
    </row>
    <row r="18317" spans="4:4" x14ac:dyDescent="0.25">
      <c r="D18317" s="4"/>
    </row>
    <row r="18318" spans="4:4" x14ac:dyDescent="0.25">
      <c r="D18318" s="4"/>
    </row>
    <row r="18319" spans="4:4" x14ac:dyDescent="0.25">
      <c r="D18319" s="4"/>
    </row>
    <row r="18320" spans="4:4" x14ac:dyDescent="0.25">
      <c r="D18320" s="4"/>
    </row>
    <row r="18321" spans="4:4" x14ac:dyDescent="0.25">
      <c r="D18321" s="4"/>
    </row>
    <row r="18322" spans="4:4" x14ac:dyDescent="0.25">
      <c r="D18322" s="4"/>
    </row>
    <row r="18323" spans="4:4" x14ac:dyDescent="0.25">
      <c r="D18323" s="4"/>
    </row>
    <row r="18324" spans="4:4" x14ac:dyDescent="0.25">
      <c r="D18324" s="4"/>
    </row>
    <row r="18325" spans="4:4" x14ac:dyDescent="0.25">
      <c r="D18325" s="4"/>
    </row>
    <row r="18326" spans="4:4" x14ac:dyDescent="0.25">
      <c r="D18326" s="4"/>
    </row>
    <row r="18327" spans="4:4" x14ac:dyDescent="0.25">
      <c r="D18327" s="4"/>
    </row>
    <row r="18328" spans="4:4" x14ac:dyDescent="0.25">
      <c r="D18328" s="4"/>
    </row>
    <row r="18329" spans="4:4" x14ac:dyDescent="0.25">
      <c r="D18329" s="4"/>
    </row>
    <row r="18330" spans="4:4" x14ac:dyDescent="0.25">
      <c r="D18330" s="4"/>
    </row>
    <row r="18331" spans="4:4" x14ac:dyDescent="0.25">
      <c r="D18331" s="4"/>
    </row>
    <row r="18332" spans="4:4" x14ac:dyDescent="0.25">
      <c r="D18332" s="4"/>
    </row>
    <row r="18333" spans="4:4" x14ac:dyDescent="0.25">
      <c r="D18333" s="4"/>
    </row>
    <row r="18334" spans="4:4" x14ac:dyDescent="0.25">
      <c r="D18334" s="4"/>
    </row>
    <row r="18335" spans="4:4" x14ac:dyDescent="0.25">
      <c r="D18335" s="4"/>
    </row>
    <row r="18336" spans="4:4" x14ac:dyDescent="0.25">
      <c r="D18336" s="4"/>
    </row>
    <row r="18337" spans="4:4" x14ac:dyDescent="0.25">
      <c r="D18337" s="4"/>
    </row>
    <row r="18338" spans="4:4" x14ac:dyDescent="0.25">
      <c r="D18338" s="4"/>
    </row>
    <row r="18339" spans="4:4" x14ac:dyDescent="0.25">
      <c r="D18339" s="4"/>
    </row>
    <row r="18340" spans="4:4" x14ac:dyDescent="0.25">
      <c r="D18340" s="4"/>
    </row>
    <row r="18341" spans="4:4" x14ac:dyDescent="0.25">
      <c r="D18341" s="4"/>
    </row>
    <row r="18342" spans="4:4" x14ac:dyDescent="0.25">
      <c r="D18342" s="4"/>
    </row>
    <row r="18343" spans="4:4" x14ac:dyDescent="0.25">
      <c r="D18343" s="4"/>
    </row>
    <row r="18344" spans="4:4" x14ac:dyDescent="0.25">
      <c r="D18344" s="4"/>
    </row>
    <row r="18345" spans="4:4" x14ac:dyDescent="0.25">
      <c r="D18345" s="4"/>
    </row>
    <row r="18346" spans="4:4" x14ac:dyDescent="0.25">
      <c r="D18346" s="4"/>
    </row>
    <row r="18347" spans="4:4" x14ac:dyDescent="0.25">
      <c r="D18347" s="4"/>
    </row>
    <row r="18348" spans="4:4" x14ac:dyDescent="0.25">
      <c r="D18348" s="4"/>
    </row>
    <row r="18349" spans="4:4" x14ac:dyDescent="0.25">
      <c r="D18349" s="4"/>
    </row>
    <row r="18350" spans="4:4" x14ac:dyDescent="0.25">
      <c r="D18350" s="4"/>
    </row>
    <row r="18351" spans="4:4" x14ac:dyDescent="0.25">
      <c r="D18351" s="4"/>
    </row>
    <row r="18352" spans="4:4" x14ac:dyDescent="0.25">
      <c r="D18352" s="4"/>
    </row>
    <row r="18353" spans="4:4" x14ac:dyDescent="0.25">
      <c r="D18353" s="4"/>
    </row>
    <row r="18354" spans="4:4" x14ac:dyDescent="0.25">
      <c r="D18354" s="4"/>
    </row>
    <row r="18355" spans="4:4" x14ac:dyDescent="0.25">
      <c r="D18355" s="4"/>
    </row>
    <row r="18356" spans="4:4" x14ac:dyDescent="0.25">
      <c r="D18356" s="4"/>
    </row>
    <row r="18357" spans="4:4" x14ac:dyDescent="0.25">
      <c r="D18357" s="4"/>
    </row>
    <row r="18358" spans="4:4" x14ac:dyDescent="0.25">
      <c r="D18358" s="4"/>
    </row>
    <row r="18359" spans="4:4" x14ac:dyDescent="0.25">
      <c r="D18359" s="4"/>
    </row>
    <row r="18360" spans="4:4" x14ac:dyDescent="0.25">
      <c r="D18360" s="4"/>
    </row>
    <row r="18361" spans="4:4" x14ac:dyDescent="0.25">
      <c r="D18361" s="4"/>
    </row>
    <row r="18362" spans="4:4" x14ac:dyDescent="0.25">
      <c r="D18362" s="4"/>
    </row>
    <row r="18363" spans="4:4" x14ac:dyDescent="0.25">
      <c r="D18363" s="4"/>
    </row>
    <row r="18364" spans="4:4" x14ac:dyDescent="0.25">
      <c r="D18364" s="4"/>
    </row>
    <row r="18365" spans="4:4" x14ac:dyDescent="0.25">
      <c r="D18365" s="4"/>
    </row>
    <row r="18366" spans="4:4" x14ac:dyDescent="0.25">
      <c r="D18366" s="4"/>
    </row>
    <row r="18367" spans="4:4" x14ac:dyDescent="0.25">
      <c r="D18367" s="4"/>
    </row>
    <row r="18368" spans="4:4" x14ac:dyDescent="0.25">
      <c r="D18368" s="4"/>
    </row>
    <row r="18369" spans="4:4" x14ac:dyDescent="0.25">
      <c r="D18369" s="4"/>
    </row>
    <row r="18370" spans="4:4" x14ac:dyDescent="0.25">
      <c r="D18370" s="4"/>
    </row>
    <row r="18371" spans="4:4" x14ac:dyDescent="0.25">
      <c r="D18371" s="4"/>
    </row>
    <row r="18372" spans="4:4" x14ac:dyDescent="0.25">
      <c r="D18372" s="4"/>
    </row>
    <row r="18373" spans="4:4" x14ac:dyDescent="0.25">
      <c r="D18373" s="4"/>
    </row>
    <row r="18374" spans="4:4" x14ac:dyDescent="0.25">
      <c r="D18374" s="4"/>
    </row>
    <row r="18375" spans="4:4" x14ac:dyDescent="0.25">
      <c r="D18375" s="4"/>
    </row>
    <row r="18376" spans="4:4" x14ac:dyDescent="0.25">
      <c r="D18376" s="4"/>
    </row>
    <row r="18377" spans="4:4" x14ac:dyDescent="0.25">
      <c r="D18377" s="4"/>
    </row>
    <row r="18378" spans="4:4" x14ac:dyDescent="0.25">
      <c r="D18378" s="4"/>
    </row>
    <row r="18379" spans="4:4" x14ac:dyDescent="0.25">
      <c r="D18379" s="4"/>
    </row>
    <row r="18380" spans="4:4" x14ac:dyDescent="0.25">
      <c r="D18380" s="4"/>
    </row>
    <row r="18381" spans="4:4" x14ac:dyDescent="0.25">
      <c r="D18381" s="4"/>
    </row>
    <row r="18382" spans="4:4" x14ac:dyDescent="0.25">
      <c r="D18382" s="4"/>
    </row>
    <row r="18383" spans="4:4" x14ac:dyDescent="0.25">
      <c r="D18383" s="4"/>
    </row>
    <row r="18384" spans="4:4" x14ac:dyDescent="0.25">
      <c r="D18384" s="4"/>
    </row>
    <row r="18385" spans="4:4" x14ac:dyDescent="0.25">
      <c r="D18385" s="4"/>
    </row>
    <row r="18386" spans="4:4" x14ac:dyDescent="0.25">
      <c r="D18386" s="4"/>
    </row>
    <row r="18387" spans="4:4" x14ac:dyDescent="0.25">
      <c r="D18387" s="4"/>
    </row>
    <row r="18388" spans="4:4" x14ac:dyDescent="0.25">
      <c r="D18388" s="4"/>
    </row>
    <row r="18389" spans="4:4" x14ac:dyDescent="0.25">
      <c r="D18389" s="4"/>
    </row>
    <row r="18390" spans="4:4" x14ac:dyDescent="0.25">
      <c r="D18390" s="4"/>
    </row>
    <row r="18391" spans="4:4" x14ac:dyDescent="0.25">
      <c r="D18391" s="4"/>
    </row>
    <row r="18392" spans="4:4" x14ac:dyDescent="0.25">
      <c r="D18392" s="4"/>
    </row>
    <row r="18393" spans="4:4" x14ac:dyDescent="0.25">
      <c r="D18393" s="4"/>
    </row>
    <row r="18394" spans="4:4" x14ac:dyDescent="0.25">
      <c r="D18394" s="4"/>
    </row>
    <row r="18395" spans="4:4" x14ac:dyDescent="0.25">
      <c r="D18395" s="4"/>
    </row>
    <row r="18396" spans="4:4" x14ac:dyDescent="0.25">
      <c r="D18396" s="4"/>
    </row>
    <row r="18397" spans="4:4" x14ac:dyDescent="0.25">
      <c r="D18397" s="4"/>
    </row>
    <row r="18398" spans="4:4" x14ac:dyDescent="0.25">
      <c r="D18398" s="4"/>
    </row>
    <row r="18399" spans="4:4" x14ac:dyDescent="0.25">
      <c r="D18399" s="4"/>
    </row>
    <row r="18400" spans="4:4" x14ac:dyDescent="0.25">
      <c r="D18400" s="4"/>
    </row>
    <row r="18401" spans="4:4" x14ac:dyDescent="0.25">
      <c r="D18401" s="4"/>
    </row>
    <row r="18402" spans="4:4" x14ac:dyDescent="0.25">
      <c r="D18402" s="4"/>
    </row>
    <row r="18403" spans="4:4" x14ac:dyDescent="0.25">
      <c r="D18403" s="4"/>
    </row>
    <row r="18404" spans="4:4" x14ac:dyDescent="0.25">
      <c r="D18404" s="4"/>
    </row>
    <row r="18405" spans="4:4" x14ac:dyDescent="0.25">
      <c r="D18405" s="4"/>
    </row>
    <row r="18406" spans="4:4" x14ac:dyDescent="0.25">
      <c r="D18406" s="4"/>
    </row>
    <row r="18407" spans="4:4" x14ac:dyDescent="0.25">
      <c r="D18407" s="4"/>
    </row>
    <row r="18408" spans="4:4" x14ac:dyDescent="0.25">
      <c r="D18408" s="4"/>
    </row>
    <row r="18409" spans="4:4" x14ac:dyDescent="0.25">
      <c r="D18409" s="4"/>
    </row>
    <row r="18410" spans="4:4" x14ac:dyDescent="0.25">
      <c r="D18410" s="4"/>
    </row>
    <row r="18411" spans="4:4" x14ac:dyDescent="0.25">
      <c r="D18411" s="4"/>
    </row>
    <row r="18412" spans="4:4" x14ac:dyDescent="0.25">
      <c r="D18412" s="4"/>
    </row>
    <row r="18413" spans="4:4" x14ac:dyDescent="0.25">
      <c r="D18413" s="4"/>
    </row>
    <row r="18414" spans="4:4" x14ac:dyDescent="0.25">
      <c r="D18414" s="4"/>
    </row>
    <row r="18415" spans="4:4" x14ac:dyDescent="0.25">
      <c r="D18415" s="4"/>
    </row>
    <row r="18416" spans="4:4" x14ac:dyDescent="0.25">
      <c r="D18416" s="4"/>
    </row>
    <row r="18417" spans="4:4" x14ac:dyDescent="0.25">
      <c r="D18417" s="4"/>
    </row>
    <row r="18418" spans="4:4" x14ac:dyDescent="0.25">
      <c r="D18418" s="4"/>
    </row>
    <row r="18419" spans="4:4" x14ac:dyDescent="0.25">
      <c r="D18419" s="4"/>
    </row>
    <row r="18420" spans="4:4" x14ac:dyDescent="0.25">
      <c r="D18420" s="4"/>
    </row>
    <row r="18421" spans="4:4" x14ac:dyDescent="0.25">
      <c r="D18421" s="4"/>
    </row>
    <row r="18422" spans="4:4" x14ac:dyDescent="0.25">
      <c r="D18422" s="4"/>
    </row>
    <row r="18423" spans="4:4" x14ac:dyDescent="0.25">
      <c r="D18423" s="4"/>
    </row>
    <row r="18424" spans="4:4" x14ac:dyDescent="0.25">
      <c r="D18424" s="4"/>
    </row>
    <row r="18425" spans="4:4" x14ac:dyDescent="0.25">
      <c r="D18425" s="4"/>
    </row>
    <row r="18426" spans="4:4" x14ac:dyDescent="0.25">
      <c r="D18426" s="4"/>
    </row>
    <row r="18427" spans="4:4" x14ac:dyDescent="0.25">
      <c r="D18427" s="4"/>
    </row>
    <row r="18428" spans="4:4" x14ac:dyDescent="0.25">
      <c r="D18428" s="4"/>
    </row>
    <row r="18429" spans="4:4" x14ac:dyDescent="0.25">
      <c r="D18429" s="4"/>
    </row>
    <row r="18430" spans="4:4" x14ac:dyDescent="0.25">
      <c r="D18430" s="4"/>
    </row>
    <row r="18431" spans="4:4" x14ac:dyDescent="0.25">
      <c r="D18431" s="4"/>
    </row>
    <row r="18432" spans="4:4" x14ac:dyDescent="0.25">
      <c r="D18432" s="4"/>
    </row>
    <row r="18433" spans="4:4" x14ac:dyDescent="0.25">
      <c r="D18433" s="4"/>
    </row>
    <row r="18434" spans="4:4" x14ac:dyDescent="0.25">
      <c r="D18434" s="4"/>
    </row>
    <row r="18435" spans="4:4" x14ac:dyDescent="0.25">
      <c r="D18435" s="4"/>
    </row>
    <row r="18436" spans="4:4" x14ac:dyDescent="0.25">
      <c r="D18436" s="4"/>
    </row>
    <row r="18437" spans="4:4" x14ac:dyDescent="0.25">
      <c r="D18437" s="4"/>
    </row>
    <row r="18438" spans="4:4" x14ac:dyDescent="0.25">
      <c r="D18438" s="4"/>
    </row>
    <row r="18439" spans="4:4" x14ac:dyDescent="0.25">
      <c r="D18439" s="4"/>
    </row>
    <row r="18440" spans="4:4" x14ac:dyDescent="0.25">
      <c r="D18440" s="4"/>
    </row>
    <row r="18441" spans="4:4" x14ac:dyDescent="0.25">
      <c r="D18441" s="4"/>
    </row>
    <row r="18442" spans="4:4" x14ac:dyDescent="0.25">
      <c r="D18442" s="4"/>
    </row>
    <row r="18443" spans="4:4" x14ac:dyDescent="0.25">
      <c r="D18443" s="4"/>
    </row>
    <row r="18444" spans="4:4" x14ac:dyDescent="0.25">
      <c r="D18444" s="4"/>
    </row>
    <row r="18445" spans="4:4" x14ac:dyDescent="0.25">
      <c r="D18445" s="4"/>
    </row>
    <row r="18446" spans="4:4" x14ac:dyDescent="0.25">
      <c r="D18446" s="4"/>
    </row>
    <row r="18447" spans="4:4" x14ac:dyDescent="0.25">
      <c r="D18447" s="4"/>
    </row>
    <row r="18448" spans="4:4" x14ac:dyDescent="0.25">
      <c r="D18448" s="4"/>
    </row>
    <row r="18449" spans="4:4" x14ac:dyDescent="0.25">
      <c r="D18449" s="4"/>
    </row>
    <row r="18450" spans="4:4" x14ac:dyDescent="0.25">
      <c r="D18450" s="4"/>
    </row>
    <row r="18451" spans="4:4" x14ac:dyDescent="0.25">
      <c r="D18451" s="4"/>
    </row>
    <row r="18452" spans="4:4" x14ac:dyDescent="0.25">
      <c r="D18452" s="4"/>
    </row>
    <row r="18453" spans="4:4" x14ac:dyDescent="0.25">
      <c r="D18453" s="4"/>
    </row>
    <row r="18454" spans="4:4" x14ac:dyDescent="0.25">
      <c r="D18454" s="4"/>
    </row>
    <row r="18455" spans="4:4" x14ac:dyDescent="0.25">
      <c r="D18455" s="4"/>
    </row>
    <row r="18456" spans="4:4" x14ac:dyDescent="0.25">
      <c r="D18456" s="4"/>
    </row>
    <row r="18457" spans="4:4" x14ac:dyDescent="0.25">
      <c r="D18457" s="4"/>
    </row>
    <row r="18458" spans="4:4" x14ac:dyDescent="0.25">
      <c r="D18458" s="4"/>
    </row>
    <row r="18459" spans="4:4" x14ac:dyDescent="0.25">
      <c r="D18459" s="4"/>
    </row>
    <row r="18460" spans="4:4" x14ac:dyDescent="0.25">
      <c r="D18460" s="4"/>
    </row>
    <row r="18461" spans="4:4" x14ac:dyDescent="0.25">
      <c r="D18461" s="4"/>
    </row>
    <row r="18462" spans="4:4" x14ac:dyDescent="0.25">
      <c r="D18462" s="4"/>
    </row>
    <row r="18463" spans="4:4" x14ac:dyDescent="0.25">
      <c r="D18463" s="4"/>
    </row>
    <row r="18464" spans="4:4" x14ac:dyDescent="0.25">
      <c r="D18464" s="4"/>
    </row>
    <row r="18465" spans="4:4" x14ac:dyDescent="0.25">
      <c r="D18465" s="4"/>
    </row>
    <row r="18466" spans="4:4" x14ac:dyDescent="0.25">
      <c r="D18466" s="4"/>
    </row>
    <row r="18467" spans="4:4" x14ac:dyDescent="0.25">
      <c r="D18467" s="4"/>
    </row>
    <row r="18468" spans="4:4" x14ac:dyDescent="0.25">
      <c r="D18468" s="4"/>
    </row>
    <row r="18469" spans="4:4" x14ac:dyDescent="0.25">
      <c r="D18469" s="4"/>
    </row>
    <row r="18470" spans="4:4" x14ac:dyDescent="0.25">
      <c r="D18470" s="4"/>
    </row>
    <row r="18471" spans="4:4" x14ac:dyDescent="0.25">
      <c r="D18471" s="4"/>
    </row>
    <row r="18472" spans="4:4" x14ac:dyDescent="0.25">
      <c r="D18472" s="4"/>
    </row>
    <row r="18473" spans="4:4" x14ac:dyDescent="0.25">
      <c r="D18473" s="4"/>
    </row>
    <row r="18474" spans="4:4" x14ac:dyDescent="0.25">
      <c r="D18474" s="4"/>
    </row>
    <row r="18475" spans="4:4" x14ac:dyDescent="0.25">
      <c r="D18475" s="4"/>
    </row>
    <row r="18476" spans="4:4" x14ac:dyDescent="0.25">
      <c r="D18476" s="4"/>
    </row>
    <row r="18477" spans="4:4" x14ac:dyDescent="0.25">
      <c r="D18477" s="4"/>
    </row>
    <row r="18478" spans="4:4" x14ac:dyDescent="0.25">
      <c r="D18478" s="4"/>
    </row>
    <row r="18479" spans="4:4" x14ac:dyDescent="0.25">
      <c r="D18479" s="4"/>
    </row>
    <row r="18480" spans="4:4" x14ac:dyDescent="0.25">
      <c r="D18480" s="4"/>
    </row>
    <row r="18481" spans="4:4" x14ac:dyDescent="0.25">
      <c r="D18481" s="4"/>
    </row>
    <row r="18482" spans="4:4" x14ac:dyDescent="0.25">
      <c r="D18482" s="4"/>
    </row>
    <row r="18483" spans="4:4" x14ac:dyDescent="0.25">
      <c r="D18483" s="4"/>
    </row>
    <row r="18484" spans="4:4" x14ac:dyDescent="0.25">
      <c r="D18484" s="4"/>
    </row>
    <row r="18485" spans="4:4" x14ac:dyDescent="0.25">
      <c r="D18485" s="4"/>
    </row>
    <row r="18486" spans="4:4" x14ac:dyDescent="0.25">
      <c r="D18486" s="4"/>
    </row>
    <row r="18487" spans="4:4" x14ac:dyDescent="0.25">
      <c r="D18487" s="4"/>
    </row>
    <row r="18488" spans="4:4" x14ac:dyDescent="0.25">
      <c r="D18488" s="4"/>
    </row>
    <row r="18489" spans="4:4" x14ac:dyDescent="0.25">
      <c r="D18489" s="4"/>
    </row>
    <row r="18490" spans="4:4" x14ac:dyDescent="0.25">
      <c r="D18490" s="4"/>
    </row>
    <row r="18491" spans="4:4" x14ac:dyDescent="0.25">
      <c r="D18491" s="4"/>
    </row>
    <row r="18492" spans="4:4" x14ac:dyDescent="0.25">
      <c r="D18492" s="4"/>
    </row>
    <row r="18493" spans="4:4" x14ac:dyDescent="0.25">
      <c r="D18493" s="4"/>
    </row>
    <row r="18494" spans="4:4" x14ac:dyDescent="0.25">
      <c r="D18494" s="4"/>
    </row>
    <row r="18495" spans="4:4" x14ac:dyDescent="0.25">
      <c r="D18495" s="4"/>
    </row>
    <row r="18496" spans="4:4" x14ac:dyDescent="0.25">
      <c r="D18496" s="4"/>
    </row>
    <row r="18497" spans="4:4" x14ac:dyDescent="0.25">
      <c r="D18497" s="4"/>
    </row>
    <row r="18498" spans="4:4" x14ac:dyDescent="0.25">
      <c r="D18498" s="4"/>
    </row>
    <row r="18499" spans="4:4" x14ac:dyDescent="0.25">
      <c r="D18499" s="4"/>
    </row>
    <row r="18500" spans="4:4" x14ac:dyDescent="0.25">
      <c r="D18500" s="4"/>
    </row>
    <row r="18501" spans="4:4" x14ac:dyDescent="0.25">
      <c r="D18501" s="4"/>
    </row>
    <row r="18502" spans="4:4" x14ac:dyDescent="0.25">
      <c r="D18502" s="4"/>
    </row>
    <row r="18503" spans="4:4" x14ac:dyDescent="0.25">
      <c r="D18503" s="4"/>
    </row>
    <row r="18504" spans="4:4" x14ac:dyDescent="0.25">
      <c r="D18504" s="4"/>
    </row>
    <row r="18505" spans="4:4" x14ac:dyDescent="0.25">
      <c r="D18505" s="4"/>
    </row>
    <row r="18506" spans="4:4" x14ac:dyDescent="0.25">
      <c r="D18506" s="4"/>
    </row>
    <row r="18507" spans="4:4" x14ac:dyDescent="0.25">
      <c r="D18507" s="4"/>
    </row>
    <row r="18508" spans="4:4" x14ac:dyDescent="0.25">
      <c r="D18508" s="4"/>
    </row>
    <row r="18509" spans="4:4" x14ac:dyDescent="0.25">
      <c r="D18509" s="4"/>
    </row>
    <row r="18510" spans="4:4" x14ac:dyDescent="0.25">
      <c r="D18510" s="4"/>
    </row>
    <row r="18511" spans="4:4" x14ac:dyDescent="0.25">
      <c r="D18511" s="4"/>
    </row>
    <row r="18512" spans="4:4" x14ac:dyDescent="0.25">
      <c r="D18512" s="4"/>
    </row>
    <row r="18513" spans="4:4" x14ac:dyDescent="0.25">
      <c r="D18513" s="4"/>
    </row>
    <row r="18514" spans="4:4" x14ac:dyDescent="0.25">
      <c r="D18514" s="4"/>
    </row>
    <row r="18515" spans="4:4" x14ac:dyDescent="0.25">
      <c r="D18515" s="4"/>
    </row>
    <row r="18516" spans="4:4" x14ac:dyDescent="0.25">
      <c r="D18516" s="4"/>
    </row>
    <row r="18517" spans="4:4" x14ac:dyDescent="0.25">
      <c r="D18517" s="4"/>
    </row>
    <row r="18518" spans="4:4" x14ac:dyDescent="0.25">
      <c r="D18518" s="4"/>
    </row>
    <row r="18519" spans="4:4" x14ac:dyDescent="0.25">
      <c r="D18519" s="4"/>
    </row>
    <row r="18520" spans="4:4" x14ac:dyDescent="0.25">
      <c r="D18520" s="4"/>
    </row>
    <row r="18521" spans="4:4" x14ac:dyDescent="0.25">
      <c r="D18521" s="4"/>
    </row>
    <row r="18522" spans="4:4" x14ac:dyDescent="0.25">
      <c r="D18522" s="4"/>
    </row>
    <row r="18523" spans="4:4" x14ac:dyDescent="0.25">
      <c r="D18523" s="4"/>
    </row>
    <row r="18524" spans="4:4" x14ac:dyDescent="0.25">
      <c r="D18524" s="4"/>
    </row>
    <row r="18525" spans="4:4" x14ac:dyDescent="0.25">
      <c r="D18525" s="4"/>
    </row>
    <row r="18526" spans="4:4" x14ac:dyDescent="0.25">
      <c r="D18526" s="4"/>
    </row>
    <row r="18527" spans="4:4" x14ac:dyDescent="0.25">
      <c r="D18527" s="4"/>
    </row>
    <row r="18528" spans="4:4" x14ac:dyDescent="0.25">
      <c r="D18528" s="4"/>
    </row>
    <row r="18529" spans="4:4" x14ac:dyDescent="0.25">
      <c r="D18529" s="4"/>
    </row>
    <row r="18530" spans="4:4" x14ac:dyDescent="0.25">
      <c r="D18530" s="4"/>
    </row>
    <row r="18531" spans="4:4" x14ac:dyDescent="0.25">
      <c r="D18531" s="4"/>
    </row>
    <row r="18532" spans="4:4" x14ac:dyDescent="0.25">
      <c r="D18532" s="4"/>
    </row>
    <row r="18533" spans="4:4" x14ac:dyDescent="0.25">
      <c r="D18533" s="4"/>
    </row>
    <row r="18534" spans="4:4" x14ac:dyDescent="0.25">
      <c r="D18534" s="4"/>
    </row>
    <row r="18535" spans="4:4" x14ac:dyDescent="0.25">
      <c r="D18535" s="4"/>
    </row>
    <row r="18536" spans="4:4" x14ac:dyDescent="0.25">
      <c r="D18536" s="4"/>
    </row>
    <row r="18537" spans="4:4" x14ac:dyDescent="0.25">
      <c r="D18537" s="4"/>
    </row>
    <row r="18538" spans="4:4" x14ac:dyDescent="0.25">
      <c r="D18538" s="4"/>
    </row>
    <row r="18539" spans="4:4" x14ac:dyDescent="0.25">
      <c r="D18539" s="4"/>
    </row>
    <row r="18540" spans="4:4" x14ac:dyDescent="0.25">
      <c r="D18540" s="4"/>
    </row>
    <row r="18541" spans="4:4" x14ac:dyDescent="0.25">
      <c r="D18541" s="4"/>
    </row>
    <row r="18542" spans="4:4" x14ac:dyDescent="0.25">
      <c r="D18542" s="4"/>
    </row>
    <row r="18543" spans="4:4" x14ac:dyDescent="0.25">
      <c r="D18543" s="4"/>
    </row>
    <row r="18544" spans="4:4" x14ac:dyDescent="0.25">
      <c r="D18544" s="4"/>
    </row>
    <row r="18545" spans="4:4" x14ac:dyDescent="0.25">
      <c r="D18545" s="4"/>
    </row>
    <row r="18546" spans="4:4" x14ac:dyDescent="0.25">
      <c r="D18546" s="4"/>
    </row>
    <row r="18547" spans="4:4" x14ac:dyDescent="0.25">
      <c r="D18547" s="4"/>
    </row>
    <row r="18548" spans="4:4" x14ac:dyDescent="0.25">
      <c r="D18548" s="4"/>
    </row>
    <row r="18549" spans="4:4" x14ac:dyDescent="0.25">
      <c r="D18549" s="4"/>
    </row>
    <row r="18550" spans="4:4" x14ac:dyDescent="0.25">
      <c r="D18550" s="4"/>
    </row>
    <row r="18551" spans="4:4" x14ac:dyDescent="0.25">
      <c r="D18551" s="4"/>
    </row>
    <row r="18552" spans="4:4" x14ac:dyDescent="0.25">
      <c r="D18552" s="4"/>
    </row>
    <row r="18553" spans="4:4" x14ac:dyDescent="0.25">
      <c r="D18553" s="4"/>
    </row>
    <row r="18554" spans="4:4" x14ac:dyDescent="0.25">
      <c r="D18554" s="4"/>
    </row>
    <row r="18555" spans="4:4" x14ac:dyDescent="0.25">
      <c r="D18555" s="4"/>
    </row>
    <row r="18556" spans="4:4" x14ac:dyDescent="0.25">
      <c r="D18556" s="4"/>
    </row>
    <row r="18557" spans="4:4" x14ac:dyDescent="0.25">
      <c r="D18557" s="4"/>
    </row>
    <row r="18558" spans="4:4" x14ac:dyDescent="0.25">
      <c r="D18558" s="4"/>
    </row>
    <row r="18559" spans="4:4" x14ac:dyDescent="0.25">
      <c r="D18559" s="4"/>
    </row>
    <row r="18560" spans="4:4" x14ac:dyDescent="0.25">
      <c r="D18560" s="4"/>
    </row>
    <row r="18561" spans="4:4" x14ac:dyDescent="0.25">
      <c r="D18561" s="4"/>
    </row>
    <row r="18562" spans="4:4" x14ac:dyDescent="0.25">
      <c r="D18562" s="4"/>
    </row>
    <row r="18563" spans="4:4" x14ac:dyDescent="0.25">
      <c r="D18563" s="4"/>
    </row>
    <row r="18564" spans="4:4" x14ac:dyDescent="0.25">
      <c r="D18564" s="4"/>
    </row>
    <row r="18565" spans="4:4" x14ac:dyDescent="0.25">
      <c r="D18565" s="4"/>
    </row>
    <row r="18566" spans="4:4" x14ac:dyDescent="0.25">
      <c r="D18566" s="4"/>
    </row>
    <row r="18567" spans="4:4" x14ac:dyDescent="0.25">
      <c r="D18567" s="4"/>
    </row>
    <row r="18568" spans="4:4" x14ac:dyDescent="0.25">
      <c r="D18568" s="4"/>
    </row>
    <row r="18569" spans="4:4" x14ac:dyDescent="0.25">
      <c r="D18569" s="4"/>
    </row>
    <row r="18570" spans="4:4" x14ac:dyDescent="0.25">
      <c r="D18570" s="4"/>
    </row>
    <row r="18571" spans="4:4" x14ac:dyDescent="0.25">
      <c r="D18571" s="4"/>
    </row>
    <row r="18572" spans="4:4" x14ac:dyDescent="0.25">
      <c r="D18572" s="4"/>
    </row>
    <row r="18573" spans="4:4" x14ac:dyDescent="0.25">
      <c r="D18573" s="4"/>
    </row>
    <row r="18574" spans="4:4" x14ac:dyDescent="0.25">
      <c r="D18574" s="4"/>
    </row>
    <row r="18575" spans="4:4" x14ac:dyDescent="0.25">
      <c r="D18575" s="4"/>
    </row>
    <row r="18576" spans="4:4" x14ac:dyDescent="0.25">
      <c r="D18576" s="4"/>
    </row>
    <row r="18577" spans="4:4" x14ac:dyDescent="0.25">
      <c r="D18577" s="4"/>
    </row>
    <row r="18578" spans="4:4" x14ac:dyDescent="0.25">
      <c r="D18578" s="4"/>
    </row>
    <row r="18579" spans="4:4" x14ac:dyDescent="0.25">
      <c r="D18579" s="4"/>
    </row>
    <row r="18580" spans="4:4" x14ac:dyDescent="0.25">
      <c r="D18580" s="4"/>
    </row>
    <row r="18581" spans="4:4" x14ac:dyDescent="0.25">
      <c r="D18581" s="4"/>
    </row>
    <row r="18582" spans="4:4" x14ac:dyDescent="0.25">
      <c r="D18582" s="4"/>
    </row>
    <row r="18583" spans="4:4" x14ac:dyDescent="0.25">
      <c r="D18583" s="4"/>
    </row>
    <row r="18584" spans="4:4" x14ac:dyDescent="0.25">
      <c r="D18584" s="4"/>
    </row>
    <row r="18585" spans="4:4" x14ac:dyDescent="0.25">
      <c r="D18585" s="4"/>
    </row>
    <row r="18586" spans="4:4" x14ac:dyDescent="0.25">
      <c r="D18586" s="4"/>
    </row>
    <row r="18587" spans="4:4" x14ac:dyDescent="0.25">
      <c r="D18587" s="4"/>
    </row>
    <row r="18588" spans="4:4" x14ac:dyDescent="0.25">
      <c r="D18588" s="4"/>
    </row>
    <row r="18589" spans="4:4" x14ac:dyDescent="0.25">
      <c r="D18589" s="4"/>
    </row>
    <row r="18590" spans="4:4" x14ac:dyDescent="0.25">
      <c r="D18590" s="4"/>
    </row>
    <row r="18591" spans="4:4" x14ac:dyDescent="0.25">
      <c r="D18591" s="4"/>
    </row>
    <row r="18592" spans="4:4" x14ac:dyDescent="0.25">
      <c r="D18592" s="4"/>
    </row>
    <row r="18593" spans="4:4" x14ac:dyDescent="0.25">
      <c r="D18593" s="4"/>
    </row>
    <row r="18594" spans="4:4" x14ac:dyDescent="0.25">
      <c r="D18594" s="4"/>
    </row>
    <row r="18595" spans="4:4" x14ac:dyDescent="0.25">
      <c r="D18595" s="4"/>
    </row>
    <row r="18596" spans="4:4" x14ac:dyDescent="0.25">
      <c r="D18596" s="4"/>
    </row>
    <row r="18597" spans="4:4" x14ac:dyDescent="0.25">
      <c r="D18597" s="4"/>
    </row>
    <row r="18598" spans="4:4" x14ac:dyDescent="0.25">
      <c r="D18598" s="4"/>
    </row>
    <row r="18599" spans="4:4" x14ac:dyDescent="0.25">
      <c r="D18599" s="4"/>
    </row>
    <row r="18600" spans="4:4" x14ac:dyDescent="0.25">
      <c r="D18600" s="4"/>
    </row>
    <row r="18601" spans="4:4" x14ac:dyDescent="0.25">
      <c r="D18601" s="4"/>
    </row>
    <row r="18602" spans="4:4" x14ac:dyDescent="0.25">
      <c r="D18602" s="4"/>
    </row>
    <row r="18603" spans="4:4" x14ac:dyDescent="0.25">
      <c r="D18603" s="4"/>
    </row>
    <row r="18604" spans="4:4" x14ac:dyDescent="0.25">
      <c r="D18604" s="4"/>
    </row>
    <row r="18605" spans="4:4" x14ac:dyDescent="0.25">
      <c r="D18605" s="4"/>
    </row>
    <row r="18606" spans="4:4" x14ac:dyDescent="0.25">
      <c r="D18606" s="4"/>
    </row>
    <row r="18607" spans="4:4" x14ac:dyDescent="0.25">
      <c r="D18607" s="4"/>
    </row>
    <row r="18608" spans="4:4" x14ac:dyDescent="0.25">
      <c r="D18608" s="4"/>
    </row>
    <row r="18609" spans="4:4" x14ac:dyDescent="0.25">
      <c r="D18609" s="4"/>
    </row>
    <row r="18610" spans="4:4" x14ac:dyDescent="0.25">
      <c r="D18610" s="4"/>
    </row>
    <row r="18611" spans="4:4" x14ac:dyDescent="0.25">
      <c r="D18611" s="4"/>
    </row>
    <row r="18612" spans="4:4" x14ac:dyDescent="0.25">
      <c r="D18612" s="4"/>
    </row>
    <row r="18613" spans="4:4" x14ac:dyDescent="0.25">
      <c r="D18613" s="4"/>
    </row>
    <row r="18614" spans="4:4" x14ac:dyDescent="0.25">
      <c r="D18614" s="4"/>
    </row>
    <row r="18615" spans="4:4" x14ac:dyDescent="0.25">
      <c r="D18615" s="4"/>
    </row>
    <row r="18616" spans="4:4" x14ac:dyDescent="0.25">
      <c r="D18616" s="4"/>
    </row>
    <row r="18617" spans="4:4" x14ac:dyDescent="0.25">
      <c r="D18617" s="4"/>
    </row>
    <row r="18618" spans="4:4" x14ac:dyDescent="0.25">
      <c r="D18618" s="4"/>
    </row>
    <row r="18619" spans="4:4" x14ac:dyDescent="0.25">
      <c r="D18619" s="4"/>
    </row>
    <row r="18620" spans="4:4" x14ac:dyDescent="0.25">
      <c r="D18620" s="4"/>
    </row>
    <row r="18621" spans="4:4" x14ac:dyDescent="0.25">
      <c r="D18621" s="4"/>
    </row>
    <row r="18622" spans="4:4" x14ac:dyDescent="0.25">
      <c r="D18622" s="4"/>
    </row>
    <row r="18623" spans="4:4" x14ac:dyDescent="0.25">
      <c r="D18623" s="4"/>
    </row>
    <row r="18624" spans="4:4" x14ac:dyDescent="0.25">
      <c r="D18624" s="4"/>
    </row>
    <row r="18625" spans="4:4" x14ac:dyDescent="0.25">
      <c r="D18625" s="4"/>
    </row>
    <row r="18626" spans="4:4" x14ac:dyDescent="0.25">
      <c r="D18626" s="4"/>
    </row>
    <row r="18627" spans="4:4" x14ac:dyDescent="0.25">
      <c r="D18627" s="4"/>
    </row>
    <row r="18628" spans="4:4" x14ac:dyDescent="0.25">
      <c r="D18628" s="4"/>
    </row>
    <row r="18629" spans="4:4" x14ac:dyDescent="0.25">
      <c r="D18629" s="4"/>
    </row>
    <row r="18630" spans="4:4" x14ac:dyDescent="0.25">
      <c r="D18630" s="4"/>
    </row>
    <row r="18631" spans="4:4" x14ac:dyDescent="0.25">
      <c r="D18631" s="4"/>
    </row>
    <row r="18632" spans="4:4" x14ac:dyDescent="0.25">
      <c r="D18632" s="4"/>
    </row>
    <row r="18633" spans="4:4" x14ac:dyDescent="0.25">
      <c r="D18633" s="4"/>
    </row>
    <row r="18634" spans="4:4" x14ac:dyDescent="0.25">
      <c r="D18634" s="4"/>
    </row>
    <row r="18635" spans="4:4" x14ac:dyDescent="0.25">
      <c r="D18635" s="4"/>
    </row>
    <row r="18636" spans="4:4" x14ac:dyDescent="0.25">
      <c r="D18636" s="4"/>
    </row>
    <row r="18637" spans="4:4" x14ac:dyDescent="0.25">
      <c r="D18637" s="4"/>
    </row>
    <row r="18638" spans="4:4" x14ac:dyDescent="0.25">
      <c r="D18638" s="4"/>
    </row>
    <row r="18639" spans="4:4" x14ac:dyDescent="0.25">
      <c r="D18639" s="4"/>
    </row>
    <row r="18640" spans="4:4" x14ac:dyDescent="0.25">
      <c r="D18640" s="4"/>
    </row>
    <row r="18641" spans="4:4" x14ac:dyDescent="0.25">
      <c r="D18641" s="4"/>
    </row>
    <row r="18642" spans="4:4" x14ac:dyDescent="0.25">
      <c r="D18642" s="4"/>
    </row>
    <row r="18643" spans="4:4" x14ac:dyDescent="0.25">
      <c r="D18643" s="4"/>
    </row>
    <row r="18644" spans="4:4" x14ac:dyDescent="0.25">
      <c r="D18644" s="4"/>
    </row>
    <row r="18645" spans="4:4" x14ac:dyDescent="0.25">
      <c r="D18645" s="4"/>
    </row>
    <row r="18646" spans="4:4" x14ac:dyDescent="0.25">
      <c r="D18646" s="4"/>
    </row>
    <row r="18647" spans="4:4" x14ac:dyDescent="0.25">
      <c r="D18647" s="4"/>
    </row>
    <row r="18648" spans="4:4" x14ac:dyDescent="0.25">
      <c r="D18648" s="4"/>
    </row>
    <row r="18649" spans="4:4" x14ac:dyDescent="0.25">
      <c r="D18649" s="4"/>
    </row>
    <row r="18650" spans="4:4" x14ac:dyDescent="0.25">
      <c r="D18650" s="4"/>
    </row>
    <row r="18651" spans="4:4" x14ac:dyDescent="0.25">
      <c r="D18651" s="4"/>
    </row>
    <row r="18652" spans="4:4" x14ac:dyDescent="0.25">
      <c r="D18652" s="4"/>
    </row>
    <row r="18653" spans="4:4" x14ac:dyDescent="0.25">
      <c r="D18653" s="4"/>
    </row>
    <row r="18654" spans="4:4" x14ac:dyDescent="0.25">
      <c r="D18654" s="4"/>
    </row>
    <row r="18655" spans="4:4" x14ac:dyDescent="0.25">
      <c r="D18655" s="4"/>
    </row>
    <row r="18656" spans="4:4" x14ac:dyDescent="0.25">
      <c r="D18656" s="4"/>
    </row>
    <row r="18657" spans="4:4" x14ac:dyDescent="0.25">
      <c r="D18657" s="4"/>
    </row>
    <row r="18658" spans="4:4" x14ac:dyDescent="0.25">
      <c r="D18658" s="4"/>
    </row>
    <row r="18659" spans="4:4" x14ac:dyDescent="0.25">
      <c r="D18659" s="4"/>
    </row>
    <row r="18660" spans="4:4" x14ac:dyDescent="0.25">
      <c r="D18660" s="4"/>
    </row>
    <row r="18661" spans="4:4" x14ac:dyDescent="0.25">
      <c r="D18661" s="4"/>
    </row>
    <row r="18662" spans="4:4" x14ac:dyDescent="0.25">
      <c r="D18662" s="4"/>
    </row>
    <row r="18663" spans="4:4" x14ac:dyDescent="0.25">
      <c r="D18663" s="4"/>
    </row>
    <row r="18664" spans="4:4" x14ac:dyDescent="0.25">
      <c r="D18664" s="4"/>
    </row>
    <row r="18665" spans="4:4" x14ac:dyDescent="0.25">
      <c r="D18665" s="4"/>
    </row>
    <row r="18666" spans="4:4" x14ac:dyDescent="0.25">
      <c r="D18666" s="4"/>
    </row>
    <row r="18667" spans="4:4" x14ac:dyDescent="0.25">
      <c r="D18667" s="4"/>
    </row>
    <row r="18668" spans="4:4" x14ac:dyDescent="0.25">
      <c r="D18668" s="4"/>
    </row>
    <row r="18669" spans="4:4" x14ac:dyDescent="0.25">
      <c r="D18669" s="4"/>
    </row>
    <row r="18670" spans="4:4" x14ac:dyDescent="0.25">
      <c r="D18670" s="4"/>
    </row>
    <row r="18671" spans="4:4" x14ac:dyDescent="0.25">
      <c r="D18671" s="4"/>
    </row>
    <row r="18672" spans="4:4" x14ac:dyDescent="0.25">
      <c r="D18672" s="4"/>
    </row>
    <row r="18673" spans="4:4" x14ac:dyDescent="0.25">
      <c r="D18673" s="4"/>
    </row>
    <row r="18674" spans="4:4" x14ac:dyDescent="0.25">
      <c r="D18674" s="4"/>
    </row>
    <row r="18675" spans="4:4" x14ac:dyDescent="0.25">
      <c r="D18675" s="4"/>
    </row>
    <row r="18676" spans="4:4" x14ac:dyDescent="0.25">
      <c r="D18676" s="4"/>
    </row>
    <row r="18677" spans="4:4" x14ac:dyDescent="0.25">
      <c r="D18677" s="4"/>
    </row>
    <row r="18678" spans="4:4" x14ac:dyDescent="0.25">
      <c r="D18678" s="4"/>
    </row>
    <row r="18679" spans="4:4" x14ac:dyDescent="0.25">
      <c r="D18679" s="4"/>
    </row>
    <row r="18680" spans="4:4" x14ac:dyDescent="0.25">
      <c r="D18680" s="4"/>
    </row>
    <row r="18681" spans="4:4" x14ac:dyDescent="0.25">
      <c r="D18681" s="4"/>
    </row>
    <row r="18682" spans="4:4" x14ac:dyDescent="0.25">
      <c r="D18682" s="4"/>
    </row>
    <row r="18683" spans="4:4" x14ac:dyDescent="0.25">
      <c r="D18683" s="4"/>
    </row>
    <row r="18684" spans="4:4" x14ac:dyDescent="0.25">
      <c r="D18684" s="4"/>
    </row>
    <row r="18685" spans="4:4" x14ac:dyDescent="0.25">
      <c r="D18685" s="4"/>
    </row>
    <row r="18686" spans="4:4" x14ac:dyDescent="0.25">
      <c r="D18686" s="4"/>
    </row>
    <row r="18687" spans="4:4" x14ac:dyDescent="0.25">
      <c r="D18687" s="4"/>
    </row>
    <row r="18688" spans="4:4" x14ac:dyDescent="0.25">
      <c r="D18688" s="4"/>
    </row>
    <row r="18689" spans="4:4" x14ac:dyDescent="0.25">
      <c r="D18689" s="4"/>
    </row>
    <row r="18690" spans="4:4" x14ac:dyDescent="0.25">
      <c r="D18690" s="4"/>
    </row>
    <row r="18691" spans="4:4" x14ac:dyDescent="0.25">
      <c r="D18691" s="4"/>
    </row>
    <row r="18692" spans="4:4" x14ac:dyDescent="0.25">
      <c r="D18692" s="4"/>
    </row>
    <row r="18693" spans="4:4" x14ac:dyDescent="0.25">
      <c r="D18693" s="4"/>
    </row>
    <row r="18694" spans="4:4" x14ac:dyDescent="0.25">
      <c r="D18694" s="4"/>
    </row>
    <row r="18695" spans="4:4" x14ac:dyDescent="0.25">
      <c r="D18695" s="4"/>
    </row>
    <row r="18696" spans="4:4" x14ac:dyDescent="0.25">
      <c r="D18696" s="4"/>
    </row>
    <row r="18697" spans="4:4" x14ac:dyDescent="0.25">
      <c r="D18697" s="4"/>
    </row>
    <row r="18698" spans="4:4" x14ac:dyDescent="0.25">
      <c r="D18698" s="4"/>
    </row>
    <row r="18699" spans="4:4" x14ac:dyDescent="0.25">
      <c r="D18699" s="4"/>
    </row>
    <row r="18700" spans="4:4" x14ac:dyDescent="0.25">
      <c r="D18700" s="4"/>
    </row>
    <row r="18701" spans="4:4" x14ac:dyDescent="0.25">
      <c r="D18701" s="4"/>
    </row>
    <row r="18702" spans="4:4" x14ac:dyDescent="0.25">
      <c r="D18702" s="4"/>
    </row>
    <row r="18703" spans="4:4" x14ac:dyDescent="0.25">
      <c r="D18703" s="4"/>
    </row>
    <row r="18704" spans="4:4" x14ac:dyDescent="0.25">
      <c r="D18704" s="4"/>
    </row>
    <row r="18705" spans="4:4" x14ac:dyDescent="0.25">
      <c r="D18705" s="4"/>
    </row>
    <row r="18706" spans="4:4" x14ac:dyDescent="0.25">
      <c r="D18706" s="4"/>
    </row>
    <row r="18707" spans="4:4" x14ac:dyDescent="0.25">
      <c r="D18707" s="4"/>
    </row>
    <row r="18708" spans="4:4" x14ac:dyDescent="0.25">
      <c r="D18708" s="4"/>
    </row>
    <row r="18709" spans="4:4" x14ac:dyDescent="0.25">
      <c r="D18709" s="4"/>
    </row>
    <row r="18710" spans="4:4" x14ac:dyDescent="0.25">
      <c r="D18710" s="4"/>
    </row>
    <row r="18711" spans="4:4" x14ac:dyDescent="0.25">
      <c r="D18711" s="4"/>
    </row>
    <row r="18712" spans="4:4" x14ac:dyDescent="0.25">
      <c r="D18712" s="4"/>
    </row>
    <row r="18713" spans="4:4" x14ac:dyDescent="0.25">
      <c r="D18713" s="4"/>
    </row>
    <row r="18714" spans="4:4" x14ac:dyDescent="0.25">
      <c r="D18714" s="4"/>
    </row>
    <row r="18715" spans="4:4" x14ac:dyDescent="0.25">
      <c r="D18715" s="4"/>
    </row>
    <row r="18716" spans="4:4" x14ac:dyDescent="0.25">
      <c r="D18716" s="4"/>
    </row>
    <row r="18717" spans="4:4" x14ac:dyDescent="0.25">
      <c r="D18717" s="4"/>
    </row>
    <row r="18718" spans="4:4" x14ac:dyDescent="0.25">
      <c r="D18718" s="4"/>
    </row>
    <row r="18719" spans="4:4" x14ac:dyDescent="0.25">
      <c r="D18719" s="4"/>
    </row>
    <row r="18720" spans="4:4" x14ac:dyDescent="0.25">
      <c r="D18720" s="4"/>
    </row>
    <row r="18721" spans="4:4" x14ac:dyDescent="0.25">
      <c r="D18721" s="4"/>
    </row>
    <row r="18722" spans="4:4" x14ac:dyDescent="0.25">
      <c r="D18722" s="4"/>
    </row>
    <row r="18723" spans="4:4" x14ac:dyDescent="0.25">
      <c r="D18723" s="4"/>
    </row>
    <row r="18724" spans="4:4" x14ac:dyDescent="0.25">
      <c r="D18724" s="4"/>
    </row>
    <row r="18725" spans="4:4" x14ac:dyDescent="0.25">
      <c r="D18725" s="4"/>
    </row>
    <row r="18726" spans="4:4" x14ac:dyDescent="0.25">
      <c r="D18726" s="4"/>
    </row>
    <row r="18727" spans="4:4" x14ac:dyDescent="0.25">
      <c r="D18727" s="4"/>
    </row>
    <row r="18728" spans="4:4" x14ac:dyDescent="0.25">
      <c r="D18728" s="4"/>
    </row>
    <row r="18729" spans="4:4" x14ac:dyDescent="0.25">
      <c r="D18729" s="4"/>
    </row>
    <row r="18730" spans="4:4" x14ac:dyDescent="0.25">
      <c r="D18730" s="4"/>
    </row>
    <row r="18731" spans="4:4" x14ac:dyDescent="0.25">
      <c r="D18731" s="4"/>
    </row>
    <row r="18732" spans="4:4" x14ac:dyDescent="0.25">
      <c r="D18732" s="4"/>
    </row>
    <row r="18733" spans="4:4" x14ac:dyDescent="0.25">
      <c r="D18733" s="4"/>
    </row>
    <row r="18734" spans="4:4" x14ac:dyDescent="0.25">
      <c r="D18734" s="4"/>
    </row>
    <row r="18735" spans="4:4" x14ac:dyDescent="0.25">
      <c r="D18735" s="4"/>
    </row>
    <row r="18736" spans="4:4" x14ac:dyDescent="0.25">
      <c r="D18736" s="4"/>
    </row>
    <row r="18737" spans="4:4" x14ac:dyDescent="0.25">
      <c r="D18737" s="4"/>
    </row>
    <row r="18738" spans="4:4" x14ac:dyDescent="0.25">
      <c r="D18738" s="4"/>
    </row>
    <row r="18739" spans="4:4" x14ac:dyDescent="0.25">
      <c r="D18739" s="4"/>
    </row>
    <row r="18740" spans="4:4" x14ac:dyDescent="0.25">
      <c r="D18740" s="4"/>
    </row>
    <row r="18741" spans="4:4" x14ac:dyDescent="0.25">
      <c r="D18741" s="4"/>
    </row>
    <row r="18742" spans="4:4" x14ac:dyDescent="0.25">
      <c r="D18742" s="4"/>
    </row>
    <row r="18743" spans="4:4" x14ac:dyDescent="0.25">
      <c r="D18743" s="4"/>
    </row>
    <row r="18744" spans="4:4" x14ac:dyDescent="0.25">
      <c r="D18744" s="4"/>
    </row>
    <row r="18745" spans="4:4" x14ac:dyDescent="0.25">
      <c r="D18745" s="4"/>
    </row>
    <row r="18746" spans="4:4" x14ac:dyDescent="0.25">
      <c r="D18746" s="4"/>
    </row>
    <row r="18747" spans="4:4" x14ac:dyDescent="0.25">
      <c r="D18747" s="4"/>
    </row>
    <row r="18748" spans="4:4" x14ac:dyDescent="0.25">
      <c r="D18748" s="4"/>
    </row>
    <row r="18749" spans="4:4" x14ac:dyDescent="0.25">
      <c r="D18749" s="4"/>
    </row>
    <row r="18750" spans="4:4" x14ac:dyDescent="0.25">
      <c r="D18750" s="4"/>
    </row>
    <row r="18751" spans="4:4" x14ac:dyDescent="0.25">
      <c r="D18751" s="4"/>
    </row>
    <row r="18752" spans="4:4" x14ac:dyDescent="0.25">
      <c r="D18752" s="4"/>
    </row>
    <row r="18753" spans="4:4" x14ac:dyDescent="0.25">
      <c r="D18753" s="4"/>
    </row>
    <row r="18754" spans="4:4" x14ac:dyDescent="0.25">
      <c r="D18754" s="4"/>
    </row>
    <row r="18755" spans="4:4" x14ac:dyDescent="0.25">
      <c r="D18755" s="4"/>
    </row>
    <row r="18756" spans="4:4" x14ac:dyDescent="0.25">
      <c r="D18756" s="4"/>
    </row>
    <row r="18757" spans="4:4" x14ac:dyDescent="0.25">
      <c r="D18757" s="4"/>
    </row>
    <row r="18758" spans="4:4" x14ac:dyDescent="0.25">
      <c r="D18758" s="4"/>
    </row>
    <row r="18759" spans="4:4" x14ac:dyDescent="0.25">
      <c r="D18759" s="4"/>
    </row>
    <row r="18760" spans="4:4" x14ac:dyDescent="0.25">
      <c r="D18760" s="4"/>
    </row>
    <row r="18761" spans="4:4" x14ac:dyDescent="0.25">
      <c r="D18761" s="4"/>
    </row>
    <row r="18762" spans="4:4" x14ac:dyDescent="0.25">
      <c r="D18762" s="4"/>
    </row>
    <row r="18763" spans="4:4" x14ac:dyDescent="0.25">
      <c r="D18763" s="4"/>
    </row>
    <row r="18764" spans="4:4" x14ac:dyDescent="0.25">
      <c r="D18764" s="4"/>
    </row>
    <row r="18765" spans="4:4" x14ac:dyDescent="0.25">
      <c r="D18765" s="4"/>
    </row>
    <row r="18766" spans="4:4" x14ac:dyDescent="0.25">
      <c r="D18766" s="4"/>
    </row>
    <row r="18767" spans="4:4" x14ac:dyDescent="0.25">
      <c r="D18767" s="4"/>
    </row>
    <row r="18768" spans="4:4" x14ac:dyDescent="0.25">
      <c r="D18768" s="4"/>
    </row>
    <row r="18769" spans="4:4" x14ac:dyDescent="0.25">
      <c r="D18769" s="4"/>
    </row>
    <row r="18770" spans="4:4" x14ac:dyDescent="0.25">
      <c r="D18770" s="4"/>
    </row>
    <row r="18771" spans="4:4" x14ac:dyDescent="0.25">
      <c r="D18771" s="4"/>
    </row>
    <row r="18772" spans="4:4" x14ac:dyDescent="0.25">
      <c r="D18772" s="4"/>
    </row>
    <row r="18773" spans="4:4" x14ac:dyDescent="0.25">
      <c r="D18773" s="4"/>
    </row>
    <row r="18774" spans="4:4" x14ac:dyDescent="0.25">
      <c r="D18774" s="4"/>
    </row>
    <row r="18775" spans="4:4" x14ac:dyDescent="0.25">
      <c r="D18775" s="4"/>
    </row>
    <row r="18776" spans="4:4" x14ac:dyDescent="0.25">
      <c r="D18776" s="4"/>
    </row>
    <row r="18777" spans="4:4" x14ac:dyDescent="0.25">
      <c r="D18777" s="4"/>
    </row>
    <row r="18778" spans="4:4" x14ac:dyDescent="0.25">
      <c r="D18778" s="4"/>
    </row>
    <row r="18779" spans="4:4" x14ac:dyDescent="0.25">
      <c r="D18779" s="4"/>
    </row>
    <row r="18780" spans="4:4" x14ac:dyDescent="0.25">
      <c r="D18780" s="4"/>
    </row>
    <row r="18781" spans="4:4" x14ac:dyDescent="0.25">
      <c r="D18781" s="4"/>
    </row>
    <row r="18782" spans="4:4" x14ac:dyDescent="0.25">
      <c r="D18782" s="4"/>
    </row>
    <row r="18783" spans="4:4" x14ac:dyDescent="0.25">
      <c r="D18783" s="4"/>
    </row>
    <row r="18784" spans="4:4" x14ac:dyDescent="0.25">
      <c r="D18784" s="4"/>
    </row>
    <row r="18785" spans="4:4" x14ac:dyDescent="0.25">
      <c r="D18785" s="4"/>
    </row>
    <row r="18786" spans="4:4" x14ac:dyDescent="0.25">
      <c r="D18786" s="4"/>
    </row>
    <row r="18787" spans="4:4" x14ac:dyDescent="0.25">
      <c r="D18787" s="4"/>
    </row>
    <row r="18788" spans="4:4" x14ac:dyDescent="0.25">
      <c r="D18788" s="4"/>
    </row>
    <row r="18789" spans="4:4" x14ac:dyDescent="0.25">
      <c r="D18789" s="4"/>
    </row>
    <row r="18790" spans="4:4" x14ac:dyDescent="0.25">
      <c r="D18790" s="4"/>
    </row>
    <row r="18791" spans="4:4" x14ac:dyDescent="0.25">
      <c r="D18791" s="4"/>
    </row>
    <row r="18792" spans="4:4" x14ac:dyDescent="0.25">
      <c r="D18792" s="4"/>
    </row>
    <row r="18793" spans="4:4" x14ac:dyDescent="0.25">
      <c r="D18793" s="4"/>
    </row>
    <row r="18794" spans="4:4" x14ac:dyDescent="0.25">
      <c r="D18794" s="4"/>
    </row>
    <row r="18795" spans="4:4" x14ac:dyDescent="0.25">
      <c r="D18795" s="4"/>
    </row>
    <row r="18796" spans="4:4" x14ac:dyDescent="0.25">
      <c r="D18796" s="4"/>
    </row>
    <row r="18797" spans="4:4" x14ac:dyDescent="0.25">
      <c r="D18797" s="4"/>
    </row>
    <row r="18798" spans="4:4" x14ac:dyDescent="0.25">
      <c r="D18798" s="4"/>
    </row>
    <row r="18799" spans="4:4" x14ac:dyDescent="0.25">
      <c r="D18799" s="4"/>
    </row>
    <row r="18800" spans="4:4" x14ac:dyDescent="0.25">
      <c r="D18800" s="4"/>
    </row>
    <row r="18801" spans="4:4" x14ac:dyDescent="0.25">
      <c r="D18801" s="4"/>
    </row>
    <row r="18802" spans="4:4" x14ac:dyDescent="0.25">
      <c r="D18802" s="4"/>
    </row>
    <row r="18803" spans="4:4" x14ac:dyDescent="0.25">
      <c r="D18803" s="4"/>
    </row>
    <row r="18804" spans="4:4" x14ac:dyDescent="0.25">
      <c r="D18804" s="4"/>
    </row>
    <row r="18805" spans="4:4" x14ac:dyDescent="0.25">
      <c r="D18805" s="4"/>
    </row>
    <row r="18806" spans="4:4" x14ac:dyDescent="0.25">
      <c r="D18806" s="4"/>
    </row>
    <row r="18807" spans="4:4" x14ac:dyDescent="0.25">
      <c r="D18807" s="4"/>
    </row>
    <row r="18808" spans="4:4" x14ac:dyDescent="0.25">
      <c r="D18808" s="4"/>
    </row>
    <row r="18809" spans="4:4" x14ac:dyDescent="0.25">
      <c r="D18809" s="4"/>
    </row>
    <row r="18810" spans="4:4" x14ac:dyDescent="0.25">
      <c r="D18810" s="4"/>
    </row>
    <row r="18811" spans="4:4" x14ac:dyDescent="0.25">
      <c r="D18811" s="4"/>
    </row>
    <row r="18812" spans="4:4" x14ac:dyDescent="0.25">
      <c r="D18812" s="4"/>
    </row>
    <row r="18813" spans="4:4" x14ac:dyDescent="0.25">
      <c r="D18813" s="4"/>
    </row>
    <row r="18814" spans="4:4" x14ac:dyDescent="0.25">
      <c r="D18814" s="4"/>
    </row>
    <row r="18815" spans="4:4" x14ac:dyDescent="0.25">
      <c r="D18815" s="4"/>
    </row>
    <row r="18816" spans="4:4" x14ac:dyDescent="0.25">
      <c r="D18816" s="4"/>
    </row>
    <row r="18817" spans="4:4" x14ac:dyDescent="0.25">
      <c r="D18817" s="4"/>
    </row>
    <row r="18818" spans="4:4" x14ac:dyDescent="0.25">
      <c r="D18818" s="4"/>
    </row>
    <row r="18819" spans="4:4" x14ac:dyDescent="0.25">
      <c r="D18819" s="4"/>
    </row>
    <row r="18820" spans="4:4" x14ac:dyDescent="0.25">
      <c r="D18820" s="4"/>
    </row>
    <row r="18821" spans="4:4" x14ac:dyDescent="0.25">
      <c r="D18821" s="4"/>
    </row>
    <row r="18822" spans="4:4" x14ac:dyDescent="0.25">
      <c r="D18822" s="4"/>
    </row>
    <row r="18823" spans="4:4" x14ac:dyDescent="0.25">
      <c r="D18823" s="4"/>
    </row>
    <row r="18824" spans="4:4" x14ac:dyDescent="0.25">
      <c r="D18824" s="4"/>
    </row>
    <row r="18825" spans="4:4" x14ac:dyDescent="0.25">
      <c r="D18825" s="4"/>
    </row>
    <row r="18826" spans="4:4" x14ac:dyDescent="0.25">
      <c r="D18826" s="4"/>
    </row>
    <row r="18827" spans="4:4" x14ac:dyDescent="0.25">
      <c r="D18827" s="4"/>
    </row>
    <row r="18828" spans="4:4" x14ac:dyDescent="0.25">
      <c r="D18828" s="4"/>
    </row>
    <row r="18829" spans="4:4" x14ac:dyDescent="0.25">
      <c r="D18829" s="4"/>
    </row>
    <row r="18830" spans="4:4" x14ac:dyDescent="0.25">
      <c r="D18830" s="4"/>
    </row>
    <row r="18831" spans="4:4" x14ac:dyDescent="0.25">
      <c r="D18831" s="4"/>
    </row>
    <row r="18832" spans="4:4" x14ac:dyDescent="0.25">
      <c r="D18832" s="4"/>
    </row>
    <row r="18833" spans="4:4" x14ac:dyDescent="0.25">
      <c r="D18833" s="4"/>
    </row>
    <row r="18834" spans="4:4" x14ac:dyDescent="0.25">
      <c r="D18834" s="4"/>
    </row>
    <row r="18835" spans="4:4" x14ac:dyDescent="0.25">
      <c r="D18835" s="4"/>
    </row>
    <row r="18836" spans="4:4" x14ac:dyDescent="0.25">
      <c r="D18836" s="4"/>
    </row>
    <row r="18837" spans="4:4" x14ac:dyDescent="0.25">
      <c r="D18837" s="4"/>
    </row>
    <row r="18838" spans="4:4" x14ac:dyDescent="0.25">
      <c r="D18838" s="4"/>
    </row>
    <row r="18839" spans="4:4" x14ac:dyDescent="0.25">
      <c r="D18839" s="4"/>
    </row>
    <row r="18840" spans="4:4" x14ac:dyDescent="0.25">
      <c r="D18840" s="4"/>
    </row>
    <row r="18841" spans="4:4" x14ac:dyDescent="0.25">
      <c r="D18841" s="4"/>
    </row>
    <row r="18842" spans="4:4" x14ac:dyDescent="0.25">
      <c r="D18842" s="4"/>
    </row>
    <row r="18843" spans="4:4" x14ac:dyDescent="0.25">
      <c r="D18843" s="4"/>
    </row>
    <row r="18844" spans="4:4" x14ac:dyDescent="0.25">
      <c r="D18844" s="4"/>
    </row>
    <row r="18845" spans="4:4" x14ac:dyDescent="0.25">
      <c r="D18845" s="4"/>
    </row>
    <row r="18846" spans="4:4" x14ac:dyDescent="0.25">
      <c r="D18846" s="4"/>
    </row>
    <row r="18847" spans="4:4" x14ac:dyDescent="0.25">
      <c r="D18847" s="4"/>
    </row>
    <row r="18848" spans="4:4" x14ac:dyDescent="0.25">
      <c r="D18848" s="4"/>
    </row>
    <row r="18849" spans="4:4" x14ac:dyDescent="0.25">
      <c r="D18849" s="4"/>
    </row>
    <row r="18850" spans="4:4" x14ac:dyDescent="0.25">
      <c r="D18850" s="4"/>
    </row>
    <row r="18851" spans="4:4" x14ac:dyDescent="0.25">
      <c r="D18851" s="4"/>
    </row>
    <row r="18852" spans="4:4" x14ac:dyDescent="0.25">
      <c r="D18852" s="4"/>
    </row>
    <row r="18853" spans="4:4" x14ac:dyDescent="0.25">
      <c r="D18853" s="4"/>
    </row>
    <row r="18854" spans="4:4" x14ac:dyDescent="0.25">
      <c r="D18854" s="4"/>
    </row>
    <row r="18855" spans="4:4" x14ac:dyDescent="0.25">
      <c r="D18855" s="4"/>
    </row>
    <row r="18856" spans="4:4" x14ac:dyDescent="0.25">
      <c r="D18856" s="4"/>
    </row>
    <row r="18857" spans="4:4" x14ac:dyDescent="0.25">
      <c r="D18857" s="4"/>
    </row>
    <row r="18858" spans="4:4" x14ac:dyDescent="0.25">
      <c r="D18858" s="4"/>
    </row>
    <row r="18859" spans="4:4" x14ac:dyDescent="0.25">
      <c r="D18859" s="4"/>
    </row>
    <row r="18860" spans="4:4" x14ac:dyDescent="0.25">
      <c r="D18860" s="4"/>
    </row>
    <row r="18861" spans="4:4" x14ac:dyDescent="0.25">
      <c r="D18861" s="4"/>
    </row>
    <row r="18862" spans="4:4" x14ac:dyDescent="0.25">
      <c r="D18862" s="4"/>
    </row>
    <row r="18863" spans="4:4" x14ac:dyDescent="0.25">
      <c r="D18863" s="4"/>
    </row>
    <row r="18864" spans="4:4" x14ac:dyDescent="0.25">
      <c r="D18864" s="4"/>
    </row>
    <row r="18865" spans="4:4" x14ac:dyDescent="0.25">
      <c r="D18865" s="4"/>
    </row>
    <row r="18866" spans="4:4" x14ac:dyDescent="0.25">
      <c r="D18866" s="4"/>
    </row>
    <row r="18867" spans="4:4" x14ac:dyDescent="0.25">
      <c r="D18867" s="4"/>
    </row>
    <row r="18868" spans="4:4" x14ac:dyDescent="0.25">
      <c r="D18868" s="4"/>
    </row>
    <row r="18869" spans="4:4" x14ac:dyDescent="0.25">
      <c r="D18869" s="4"/>
    </row>
    <row r="18870" spans="4:4" x14ac:dyDescent="0.25">
      <c r="D18870" s="4"/>
    </row>
    <row r="18871" spans="4:4" x14ac:dyDescent="0.25">
      <c r="D18871" s="4"/>
    </row>
    <row r="18872" spans="4:4" x14ac:dyDescent="0.25">
      <c r="D18872" s="4"/>
    </row>
    <row r="18873" spans="4:4" x14ac:dyDescent="0.25">
      <c r="D18873" s="4"/>
    </row>
    <row r="18874" spans="4:4" x14ac:dyDescent="0.25">
      <c r="D18874" s="4"/>
    </row>
    <row r="18875" spans="4:4" x14ac:dyDescent="0.25">
      <c r="D18875" s="4"/>
    </row>
    <row r="18876" spans="4:4" x14ac:dyDescent="0.25">
      <c r="D18876" s="4"/>
    </row>
    <row r="18877" spans="4:4" x14ac:dyDescent="0.25">
      <c r="D18877" s="4"/>
    </row>
    <row r="18878" spans="4:4" x14ac:dyDescent="0.25">
      <c r="D18878" s="4"/>
    </row>
    <row r="18879" spans="4:4" x14ac:dyDescent="0.25">
      <c r="D18879" s="4"/>
    </row>
    <row r="18880" spans="4:4" x14ac:dyDescent="0.25">
      <c r="D18880" s="4"/>
    </row>
    <row r="18881" spans="4:4" x14ac:dyDescent="0.25">
      <c r="D18881" s="4"/>
    </row>
    <row r="18882" spans="4:4" x14ac:dyDescent="0.25">
      <c r="D18882" s="4"/>
    </row>
    <row r="18883" spans="4:4" x14ac:dyDescent="0.25">
      <c r="D18883" s="4"/>
    </row>
    <row r="18884" spans="4:4" x14ac:dyDescent="0.25">
      <c r="D18884" s="4"/>
    </row>
    <row r="18885" spans="4:4" x14ac:dyDescent="0.25">
      <c r="D18885" s="4"/>
    </row>
    <row r="18886" spans="4:4" x14ac:dyDescent="0.25">
      <c r="D18886" s="4"/>
    </row>
    <row r="18887" spans="4:4" x14ac:dyDescent="0.25">
      <c r="D18887" s="4"/>
    </row>
    <row r="18888" spans="4:4" x14ac:dyDescent="0.25">
      <c r="D18888" s="4"/>
    </row>
    <row r="18889" spans="4:4" x14ac:dyDescent="0.25">
      <c r="D18889" s="4"/>
    </row>
    <row r="18890" spans="4:4" x14ac:dyDescent="0.25">
      <c r="D18890" s="4"/>
    </row>
    <row r="18891" spans="4:4" x14ac:dyDescent="0.25">
      <c r="D18891" s="4"/>
    </row>
    <row r="18892" spans="4:4" x14ac:dyDescent="0.25">
      <c r="D18892" s="4"/>
    </row>
    <row r="18893" spans="4:4" x14ac:dyDescent="0.25">
      <c r="D18893" s="4"/>
    </row>
    <row r="18894" spans="4:4" x14ac:dyDescent="0.25">
      <c r="D18894" s="4"/>
    </row>
    <row r="18895" spans="4:4" x14ac:dyDescent="0.25">
      <c r="D18895" s="4"/>
    </row>
    <row r="18896" spans="4:4" x14ac:dyDescent="0.25">
      <c r="D18896" s="4"/>
    </row>
    <row r="18897" spans="4:4" x14ac:dyDescent="0.25">
      <c r="D18897" s="4"/>
    </row>
    <row r="18898" spans="4:4" x14ac:dyDescent="0.25">
      <c r="D18898" s="4"/>
    </row>
    <row r="18899" spans="4:4" x14ac:dyDescent="0.25">
      <c r="D18899" s="4"/>
    </row>
    <row r="18900" spans="4:4" x14ac:dyDescent="0.25">
      <c r="D18900" s="4"/>
    </row>
    <row r="18901" spans="4:4" x14ac:dyDescent="0.25">
      <c r="D18901" s="4"/>
    </row>
    <row r="18902" spans="4:4" x14ac:dyDescent="0.25">
      <c r="D18902" s="4"/>
    </row>
    <row r="18903" spans="4:4" x14ac:dyDescent="0.25">
      <c r="D18903" s="4"/>
    </row>
    <row r="18904" spans="4:4" x14ac:dyDescent="0.25">
      <c r="D18904" s="4"/>
    </row>
    <row r="18905" spans="4:4" x14ac:dyDescent="0.25">
      <c r="D18905" s="4"/>
    </row>
    <row r="18906" spans="4:4" x14ac:dyDescent="0.25">
      <c r="D18906" s="4"/>
    </row>
    <row r="18907" spans="4:4" x14ac:dyDescent="0.25">
      <c r="D18907" s="4"/>
    </row>
    <row r="18908" spans="4:4" x14ac:dyDescent="0.25">
      <c r="D18908" s="4"/>
    </row>
    <row r="18909" spans="4:4" x14ac:dyDescent="0.25">
      <c r="D18909" s="4"/>
    </row>
    <row r="18910" spans="4:4" x14ac:dyDescent="0.25">
      <c r="D18910" s="4"/>
    </row>
    <row r="18911" spans="4:4" x14ac:dyDescent="0.25">
      <c r="D18911" s="4"/>
    </row>
    <row r="18912" spans="4:4" x14ac:dyDescent="0.25">
      <c r="D18912" s="4"/>
    </row>
    <row r="18913" spans="4:4" x14ac:dyDescent="0.25">
      <c r="D18913" s="4"/>
    </row>
    <row r="18914" spans="4:4" x14ac:dyDescent="0.25">
      <c r="D18914" s="4"/>
    </row>
    <row r="18915" spans="4:4" x14ac:dyDescent="0.25">
      <c r="D18915" s="4"/>
    </row>
    <row r="18916" spans="4:4" x14ac:dyDescent="0.25">
      <c r="D18916" s="4"/>
    </row>
    <row r="18917" spans="4:4" x14ac:dyDescent="0.25">
      <c r="D18917" s="4"/>
    </row>
    <row r="18918" spans="4:4" x14ac:dyDescent="0.25">
      <c r="D18918" s="4"/>
    </row>
    <row r="18919" spans="4:4" x14ac:dyDescent="0.25">
      <c r="D18919" s="4"/>
    </row>
    <row r="18920" spans="4:4" x14ac:dyDescent="0.25">
      <c r="D18920" s="4"/>
    </row>
    <row r="18921" spans="4:4" x14ac:dyDescent="0.25">
      <c r="D18921" s="4"/>
    </row>
    <row r="18922" spans="4:4" x14ac:dyDescent="0.25">
      <c r="D18922" s="4"/>
    </row>
    <row r="18923" spans="4:4" x14ac:dyDescent="0.25">
      <c r="D18923" s="4"/>
    </row>
    <row r="18924" spans="4:4" x14ac:dyDescent="0.25">
      <c r="D18924" s="4"/>
    </row>
    <row r="18925" spans="4:4" x14ac:dyDescent="0.25">
      <c r="D18925" s="4"/>
    </row>
    <row r="18926" spans="4:4" x14ac:dyDescent="0.25">
      <c r="D18926" s="4"/>
    </row>
    <row r="18927" spans="4:4" x14ac:dyDescent="0.25">
      <c r="D18927" s="4"/>
    </row>
    <row r="18928" spans="4:4" x14ac:dyDescent="0.25">
      <c r="D18928" s="4"/>
    </row>
    <row r="18929" spans="4:4" x14ac:dyDescent="0.25">
      <c r="D18929" s="4"/>
    </row>
    <row r="18930" spans="4:4" x14ac:dyDescent="0.25">
      <c r="D18930" s="4"/>
    </row>
    <row r="18931" spans="4:4" x14ac:dyDescent="0.25">
      <c r="D18931" s="4"/>
    </row>
    <row r="18932" spans="4:4" x14ac:dyDescent="0.25">
      <c r="D18932" s="4"/>
    </row>
    <row r="18933" spans="4:4" x14ac:dyDescent="0.25">
      <c r="D18933" s="4"/>
    </row>
    <row r="18934" spans="4:4" x14ac:dyDescent="0.25">
      <c r="D18934" s="4"/>
    </row>
    <row r="18935" spans="4:4" x14ac:dyDescent="0.25">
      <c r="D18935" s="4"/>
    </row>
    <row r="18936" spans="4:4" x14ac:dyDescent="0.25">
      <c r="D18936" s="4"/>
    </row>
    <row r="18937" spans="4:4" x14ac:dyDescent="0.25">
      <c r="D18937" s="4"/>
    </row>
    <row r="18938" spans="4:4" x14ac:dyDescent="0.25">
      <c r="D18938" s="4"/>
    </row>
    <row r="18939" spans="4:4" x14ac:dyDescent="0.25">
      <c r="D18939" s="4"/>
    </row>
    <row r="18940" spans="4:4" x14ac:dyDescent="0.25">
      <c r="D18940" s="4"/>
    </row>
    <row r="18941" spans="4:4" x14ac:dyDescent="0.25">
      <c r="D18941" s="4"/>
    </row>
    <row r="18942" spans="4:4" x14ac:dyDescent="0.25">
      <c r="D18942" s="4"/>
    </row>
    <row r="18943" spans="4:4" x14ac:dyDescent="0.25">
      <c r="D18943" s="4"/>
    </row>
    <row r="18944" spans="4:4" x14ac:dyDescent="0.25">
      <c r="D18944" s="4"/>
    </row>
    <row r="18945" spans="4:4" x14ac:dyDescent="0.25">
      <c r="D18945" s="4"/>
    </row>
    <row r="18946" spans="4:4" x14ac:dyDescent="0.25">
      <c r="D18946" s="4"/>
    </row>
    <row r="18947" spans="4:4" x14ac:dyDescent="0.25">
      <c r="D18947" s="4"/>
    </row>
    <row r="18948" spans="4:4" x14ac:dyDescent="0.25">
      <c r="D18948" s="4"/>
    </row>
    <row r="18949" spans="4:4" x14ac:dyDescent="0.25">
      <c r="D18949" s="4"/>
    </row>
    <row r="18950" spans="4:4" x14ac:dyDescent="0.25">
      <c r="D18950" s="4"/>
    </row>
    <row r="18951" spans="4:4" x14ac:dyDescent="0.25">
      <c r="D18951" s="4"/>
    </row>
    <row r="18952" spans="4:4" x14ac:dyDescent="0.25">
      <c r="D18952" s="4"/>
    </row>
    <row r="18953" spans="4:4" x14ac:dyDescent="0.25">
      <c r="D18953" s="4"/>
    </row>
    <row r="18954" spans="4:4" x14ac:dyDescent="0.25">
      <c r="D18954" s="4"/>
    </row>
    <row r="18955" spans="4:4" x14ac:dyDescent="0.25">
      <c r="D18955" s="4"/>
    </row>
    <row r="18956" spans="4:4" x14ac:dyDescent="0.25">
      <c r="D18956" s="4"/>
    </row>
    <row r="18957" spans="4:4" x14ac:dyDescent="0.25">
      <c r="D18957" s="4"/>
    </row>
    <row r="18958" spans="4:4" x14ac:dyDescent="0.25">
      <c r="D18958" s="4"/>
    </row>
    <row r="18959" spans="4:4" x14ac:dyDescent="0.25">
      <c r="D18959" s="4"/>
    </row>
    <row r="18960" spans="4:4" x14ac:dyDescent="0.25">
      <c r="D18960" s="4"/>
    </row>
    <row r="18961" spans="4:4" x14ac:dyDescent="0.25">
      <c r="D18961" s="4"/>
    </row>
    <row r="18962" spans="4:4" x14ac:dyDescent="0.25">
      <c r="D18962" s="4"/>
    </row>
    <row r="18963" spans="4:4" x14ac:dyDescent="0.25">
      <c r="D18963" s="4"/>
    </row>
    <row r="18964" spans="4:4" x14ac:dyDescent="0.25">
      <c r="D18964" s="4"/>
    </row>
    <row r="18965" spans="4:4" x14ac:dyDescent="0.25">
      <c r="D18965" s="4"/>
    </row>
    <row r="18966" spans="4:4" x14ac:dyDescent="0.25">
      <c r="D18966" s="4"/>
    </row>
    <row r="18967" spans="4:4" x14ac:dyDescent="0.25">
      <c r="D18967" s="4"/>
    </row>
    <row r="18968" spans="4:4" x14ac:dyDescent="0.25">
      <c r="D18968" s="4"/>
    </row>
    <row r="18969" spans="4:4" x14ac:dyDescent="0.25">
      <c r="D18969" s="4"/>
    </row>
    <row r="18970" spans="4:4" x14ac:dyDescent="0.25">
      <c r="D18970" s="4"/>
    </row>
    <row r="18971" spans="4:4" x14ac:dyDescent="0.25">
      <c r="D18971" s="4"/>
    </row>
    <row r="18972" spans="4:4" x14ac:dyDescent="0.25">
      <c r="D18972" s="4"/>
    </row>
    <row r="18973" spans="4:4" x14ac:dyDescent="0.25">
      <c r="D18973" s="4"/>
    </row>
    <row r="18974" spans="4:4" x14ac:dyDescent="0.25">
      <c r="D18974" s="4"/>
    </row>
    <row r="18975" spans="4:4" x14ac:dyDescent="0.25">
      <c r="D18975" s="4"/>
    </row>
    <row r="18976" spans="4:4" x14ac:dyDescent="0.25">
      <c r="D18976" s="4"/>
    </row>
    <row r="18977" spans="4:4" x14ac:dyDescent="0.25">
      <c r="D18977" s="4"/>
    </row>
    <row r="18978" spans="4:4" x14ac:dyDescent="0.25">
      <c r="D18978" s="4"/>
    </row>
    <row r="18979" spans="4:4" x14ac:dyDescent="0.25">
      <c r="D18979" s="4"/>
    </row>
    <row r="18980" spans="4:4" x14ac:dyDescent="0.25">
      <c r="D18980" s="4"/>
    </row>
    <row r="18981" spans="4:4" x14ac:dyDescent="0.25">
      <c r="D18981" s="4"/>
    </row>
    <row r="18982" spans="4:4" x14ac:dyDescent="0.25">
      <c r="D18982" s="4"/>
    </row>
    <row r="18983" spans="4:4" x14ac:dyDescent="0.25">
      <c r="D18983" s="4"/>
    </row>
    <row r="18984" spans="4:4" x14ac:dyDescent="0.25">
      <c r="D18984" s="4"/>
    </row>
    <row r="18985" spans="4:4" x14ac:dyDescent="0.25">
      <c r="D18985" s="4"/>
    </row>
    <row r="18986" spans="4:4" x14ac:dyDescent="0.25">
      <c r="D18986" s="4"/>
    </row>
    <row r="18987" spans="4:4" x14ac:dyDescent="0.25">
      <c r="D18987" s="4"/>
    </row>
    <row r="18988" spans="4:4" x14ac:dyDescent="0.25">
      <c r="D18988" s="4"/>
    </row>
    <row r="18989" spans="4:4" x14ac:dyDescent="0.25">
      <c r="D18989" s="4"/>
    </row>
    <row r="18990" spans="4:4" x14ac:dyDescent="0.25">
      <c r="D18990" s="4"/>
    </row>
    <row r="18991" spans="4:4" x14ac:dyDescent="0.25">
      <c r="D18991" s="4"/>
    </row>
    <row r="18992" spans="4:4" x14ac:dyDescent="0.25">
      <c r="D18992" s="4"/>
    </row>
    <row r="18993" spans="4:4" x14ac:dyDescent="0.25">
      <c r="D18993" s="4"/>
    </row>
    <row r="18994" spans="4:4" x14ac:dyDescent="0.25">
      <c r="D18994" s="4"/>
    </row>
    <row r="18995" spans="4:4" x14ac:dyDescent="0.25">
      <c r="D18995" s="4"/>
    </row>
    <row r="18996" spans="4:4" x14ac:dyDescent="0.25">
      <c r="D18996" s="4"/>
    </row>
    <row r="18997" spans="4:4" x14ac:dyDescent="0.25">
      <c r="D18997" s="4"/>
    </row>
    <row r="18998" spans="4:4" x14ac:dyDescent="0.25">
      <c r="D18998" s="4"/>
    </row>
    <row r="18999" spans="4:4" x14ac:dyDescent="0.25">
      <c r="D18999" s="4"/>
    </row>
    <row r="19000" spans="4:4" x14ac:dyDescent="0.25">
      <c r="D19000" s="4"/>
    </row>
    <row r="19001" spans="4:4" x14ac:dyDescent="0.25">
      <c r="D19001" s="4"/>
    </row>
    <row r="19002" spans="4:4" x14ac:dyDescent="0.25">
      <c r="D19002" s="4"/>
    </row>
    <row r="19003" spans="4:4" x14ac:dyDescent="0.25">
      <c r="D19003" s="4"/>
    </row>
    <row r="19004" spans="4:4" x14ac:dyDescent="0.25">
      <c r="D19004" s="4"/>
    </row>
    <row r="19005" spans="4:4" x14ac:dyDescent="0.25">
      <c r="D19005" s="4"/>
    </row>
    <row r="19006" spans="4:4" x14ac:dyDescent="0.25">
      <c r="D19006" s="4"/>
    </row>
    <row r="19007" spans="4:4" x14ac:dyDescent="0.25">
      <c r="D19007" s="4"/>
    </row>
    <row r="19008" spans="4:4" x14ac:dyDescent="0.25">
      <c r="D19008" s="4"/>
    </row>
    <row r="19009" spans="4:4" x14ac:dyDescent="0.25">
      <c r="D19009" s="4"/>
    </row>
    <row r="19010" spans="4:4" x14ac:dyDescent="0.25">
      <c r="D19010" s="4"/>
    </row>
    <row r="19011" spans="4:4" x14ac:dyDescent="0.25">
      <c r="D19011" s="4"/>
    </row>
    <row r="19012" spans="4:4" x14ac:dyDescent="0.25">
      <c r="D19012" s="4"/>
    </row>
    <row r="19013" spans="4:4" x14ac:dyDescent="0.25">
      <c r="D19013" s="4"/>
    </row>
    <row r="19014" spans="4:4" x14ac:dyDescent="0.25">
      <c r="D19014" s="4"/>
    </row>
    <row r="19015" spans="4:4" x14ac:dyDescent="0.25">
      <c r="D19015" s="4"/>
    </row>
    <row r="19016" spans="4:4" x14ac:dyDescent="0.25">
      <c r="D19016" s="4"/>
    </row>
    <row r="19017" spans="4:4" x14ac:dyDescent="0.25">
      <c r="D19017" s="4"/>
    </row>
    <row r="19018" spans="4:4" x14ac:dyDescent="0.25">
      <c r="D19018" s="4"/>
    </row>
    <row r="19019" spans="4:4" x14ac:dyDescent="0.25">
      <c r="D19019" s="4"/>
    </row>
    <row r="19020" spans="4:4" x14ac:dyDescent="0.25">
      <c r="D19020" s="4"/>
    </row>
    <row r="19021" spans="4:4" x14ac:dyDescent="0.25">
      <c r="D19021" s="4"/>
    </row>
    <row r="19022" spans="4:4" x14ac:dyDescent="0.25">
      <c r="D19022" s="4"/>
    </row>
    <row r="19023" spans="4:4" x14ac:dyDescent="0.25">
      <c r="D19023" s="4"/>
    </row>
    <row r="19024" spans="4:4" x14ac:dyDescent="0.25">
      <c r="D19024" s="4"/>
    </row>
    <row r="19025" spans="4:4" x14ac:dyDescent="0.25">
      <c r="D19025" s="4"/>
    </row>
    <row r="19026" spans="4:4" x14ac:dyDescent="0.25">
      <c r="D19026" s="4"/>
    </row>
    <row r="19027" spans="4:4" x14ac:dyDescent="0.25">
      <c r="D19027" s="4"/>
    </row>
    <row r="19028" spans="4:4" x14ac:dyDescent="0.25">
      <c r="D19028" s="4"/>
    </row>
    <row r="19029" spans="4:4" x14ac:dyDescent="0.25">
      <c r="D19029" s="4"/>
    </row>
    <row r="19030" spans="4:4" x14ac:dyDescent="0.25">
      <c r="D19030" s="4"/>
    </row>
    <row r="19031" spans="4:4" x14ac:dyDescent="0.25">
      <c r="D19031" s="4"/>
    </row>
    <row r="19032" spans="4:4" x14ac:dyDescent="0.25">
      <c r="D19032" s="4"/>
    </row>
    <row r="19033" spans="4:4" x14ac:dyDescent="0.25">
      <c r="D19033" s="4"/>
    </row>
    <row r="19034" spans="4:4" x14ac:dyDescent="0.25">
      <c r="D19034" s="4"/>
    </row>
    <row r="19035" spans="4:4" x14ac:dyDescent="0.25">
      <c r="D19035" s="4"/>
    </row>
    <row r="19036" spans="4:4" x14ac:dyDescent="0.25">
      <c r="D19036" s="4"/>
    </row>
    <row r="19037" spans="4:4" x14ac:dyDescent="0.25">
      <c r="D19037" s="4"/>
    </row>
    <row r="19038" spans="4:4" x14ac:dyDescent="0.25">
      <c r="D19038" s="4"/>
    </row>
    <row r="19039" spans="4:4" x14ac:dyDescent="0.25">
      <c r="D19039" s="4"/>
    </row>
    <row r="19040" spans="4:4" x14ac:dyDescent="0.25">
      <c r="D19040" s="4"/>
    </row>
    <row r="19041" spans="4:4" x14ac:dyDescent="0.25">
      <c r="D19041" s="4"/>
    </row>
    <row r="19042" spans="4:4" x14ac:dyDescent="0.25">
      <c r="D19042" s="4"/>
    </row>
    <row r="19043" spans="4:4" x14ac:dyDescent="0.25">
      <c r="D19043" s="4"/>
    </row>
    <row r="19044" spans="4:4" x14ac:dyDescent="0.25">
      <c r="D19044" s="4"/>
    </row>
    <row r="19045" spans="4:4" x14ac:dyDescent="0.25">
      <c r="D19045" s="4"/>
    </row>
    <row r="19046" spans="4:4" x14ac:dyDescent="0.25">
      <c r="D19046" s="4"/>
    </row>
    <row r="19047" spans="4:4" x14ac:dyDescent="0.25">
      <c r="D19047" s="4"/>
    </row>
    <row r="19048" spans="4:4" x14ac:dyDescent="0.25">
      <c r="D19048" s="4"/>
    </row>
    <row r="19049" spans="4:4" x14ac:dyDescent="0.25">
      <c r="D19049" s="4"/>
    </row>
    <row r="19050" spans="4:4" x14ac:dyDescent="0.25">
      <c r="D19050" s="4"/>
    </row>
    <row r="19051" spans="4:4" x14ac:dyDescent="0.25">
      <c r="D19051" s="4"/>
    </row>
    <row r="19052" spans="4:4" x14ac:dyDescent="0.25">
      <c r="D19052" s="4"/>
    </row>
    <row r="19053" spans="4:4" x14ac:dyDescent="0.25">
      <c r="D19053" s="4"/>
    </row>
    <row r="19054" spans="4:4" x14ac:dyDescent="0.25">
      <c r="D19054" s="4"/>
    </row>
    <row r="19055" spans="4:4" x14ac:dyDescent="0.25">
      <c r="D19055" s="4"/>
    </row>
    <row r="19056" spans="4:4" x14ac:dyDescent="0.25">
      <c r="D19056" s="4"/>
    </row>
    <row r="19057" spans="4:4" x14ac:dyDescent="0.25">
      <c r="D19057" s="4"/>
    </row>
    <row r="19058" spans="4:4" x14ac:dyDescent="0.25">
      <c r="D19058" s="4"/>
    </row>
    <row r="19059" spans="4:4" x14ac:dyDescent="0.25">
      <c r="D19059" s="4"/>
    </row>
    <row r="19060" spans="4:4" x14ac:dyDescent="0.25">
      <c r="D19060" s="4"/>
    </row>
    <row r="19061" spans="4:4" x14ac:dyDescent="0.25">
      <c r="D19061" s="4"/>
    </row>
    <row r="19062" spans="4:4" x14ac:dyDescent="0.25">
      <c r="D19062" s="4"/>
    </row>
    <row r="19063" spans="4:4" x14ac:dyDescent="0.25">
      <c r="D19063" s="4"/>
    </row>
    <row r="19064" spans="4:4" x14ac:dyDescent="0.25">
      <c r="D19064" s="4"/>
    </row>
    <row r="19065" spans="4:4" x14ac:dyDescent="0.25">
      <c r="D19065" s="4"/>
    </row>
    <row r="19066" spans="4:4" x14ac:dyDescent="0.25">
      <c r="D19066" s="4"/>
    </row>
    <row r="19067" spans="4:4" x14ac:dyDescent="0.25">
      <c r="D19067" s="4"/>
    </row>
    <row r="19068" spans="4:4" x14ac:dyDescent="0.25">
      <c r="D19068" s="4"/>
    </row>
    <row r="19069" spans="4:4" x14ac:dyDescent="0.25">
      <c r="D19069" s="4"/>
    </row>
    <row r="19070" spans="4:4" x14ac:dyDescent="0.25">
      <c r="D19070" s="4"/>
    </row>
    <row r="19071" spans="4:4" x14ac:dyDescent="0.25">
      <c r="D19071" s="4"/>
    </row>
    <row r="19072" spans="4:4" x14ac:dyDescent="0.25">
      <c r="D19072" s="4"/>
    </row>
    <row r="19073" spans="4:4" x14ac:dyDescent="0.25">
      <c r="D19073" s="4"/>
    </row>
    <row r="19074" spans="4:4" x14ac:dyDescent="0.25">
      <c r="D19074" s="4"/>
    </row>
    <row r="19075" spans="4:4" x14ac:dyDescent="0.25">
      <c r="D19075" s="4"/>
    </row>
    <row r="19076" spans="4:4" x14ac:dyDescent="0.25">
      <c r="D19076" s="4"/>
    </row>
    <row r="19077" spans="4:4" x14ac:dyDescent="0.25">
      <c r="D19077" s="4"/>
    </row>
    <row r="19078" spans="4:4" x14ac:dyDescent="0.25">
      <c r="D19078" s="4"/>
    </row>
    <row r="19079" spans="4:4" x14ac:dyDescent="0.25">
      <c r="D19079" s="4"/>
    </row>
    <row r="19080" spans="4:4" x14ac:dyDescent="0.25">
      <c r="D19080" s="4"/>
    </row>
    <row r="19081" spans="4:4" x14ac:dyDescent="0.25">
      <c r="D19081" s="4"/>
    </row>
    <row r="19082" spans="4:4" x14ac:dyDescent="0.25">
      <c r="D19082" s="4"/>
    </row>
    <row r="19083" spans="4:4" x14ac:dyDescent="0.25">
      <c r="D19083" s="4"/>
    </row>
    <row r="19084" spans="4:4" x14ac:dyDescent="0.25">
      <c r="D19084" s="4"/>
    </row>
    <row r="19085" spans="4:4" x14ac:dyDescent="0.25">
      <c r="D19085" s="4"/>
    </row>
    <row r="19086" spans="4:4" x14ac:dyDescent="0.25">
      <c r="D19086" s="4"/>
    </row>
    <row r="19087" spans="4:4" x14ac:dyDescent="0.25">
      <c r="D19087" s="4"/>
    </row>
    <row r="19088" spans="4:4" x14ac:dyDescent="0.25">
      <c r="D19088" s="4"/>
    </row>
    <row r="19089" spans="4:4" x14ac:dyDescent="0.25">
      <c r="D19089" s="4"/>
    </row>
    <row r="19090" spans="4:4" x14ac:dyDescent="0.25">
      <c r="D19090" s="4"/>
    </row>
    <row r="19091" spans="4:4" x14ac:dyDescent="0.25">
      <c r="D19091" s="4"/>
    </row>
    <row r="19092" spans="4:4" x14ac:dyDescent="0.25">
      <c r="D19092" s="4"/>
    </row>
    <row r="19093" spans="4:4" x14ac:dyDescent="0.25">
      <c r="D19093" s="4"/>
    </row>
    <row r="19094" spans="4:4" x14ac:dyDescent="0.25">
      <c r="D19094" s="4"/>
    </row>
    <row r="19095" spans="4:4" x14ac:dyDescent="0.25">
      <c r="D19095" s="4"/>
    </row>
    <row r="19096" spans="4:4" x14ac:dyDescent="0.25">
      <c r="D19096" s="4"/>
    </row>
    <row r="19097" spans="4:4" x14ac:dyDescent="0.25">
      <c r="D19097" s="4"/>
    </row>
    <row r="19098" spans="4:4" x14ac:dyDescent="0.25">
      <c r="D19098" s="4"/>
    </row>
    <row r="19099" spans="4:4" x14ac:dyDescent="0.25">
      <c r="D19099" s="4"/>
    </row>
    <row r="19100" spans="4:4" x14ac:dyDescent="0.25">
      <c r="D19100" s="4"/>
    </row>
    <row r="19101" spans="4:4" x14ac:dyDescent="0.25">
      <c r="D19101" s="4"/>
    </row>
    <row r="19102" spans="4:4" x14ac:dyDescent="0.25">
      <c r="D19102" s="4"/>
    </row>
    <row r="19103" spans="4:4" x14ac:dyDescent="0.25">
      <c r="D19103" s="4"/>
    </row>
    <row r="19104" spans="4:4" x14ac:dyDescent="0.25">
      <c r="D19104" s="4"/>
    </row>
    <row r="19105" spans="4:4" x14ac:dyDescent="0.25">
      <c r="D19105" s="4"/>
    </row>
    <row r="19106" spans="4:4" x14ac:dyDescent="0.25">
      <c r="D19106" s="4"/>
    </row>
    <row r="19107" spans="4:4" x14ac:dyDescent="0.25">
      <c r="D19107" s="4"/>
    </row>
    <row r="19108" spans="4:4" x14ac:dyDescent="0.25">
      <c r="D19108" s="4"/>
    </row>
    <row r="19109" spans="4:4" x14ac:dyDescent="0.25">
      <c r="D19109" s="4"/>
    </row>
    <row r="19110" spans="4:4" x14ac:dyDescent="0.25">
      <c r="D19110" s="4"/>
    </row>
    <row r="19111" spans="4:4" x14ac:dyDescent="0.25">
      <c r="D19111" s="4"/>
    </row>
    <row r="19112" spans="4:4" x14ac:dyDescent="0.25">
      <c r="D19112" s="4"/>
    </row>
    <row r="19113" spans="4:4" x14ac:dyDescent="0.25">
      <c r="D19113" s="4"/>
    </row>
    <row r="19114" spans="4:4" x14ac:dyDescent="0.25">
      <c r="D19114" s="4"/>
    </row>
    <row r="19115" spans="4:4" x14ac:dyDescent="0.25">
      <c r="D19115" s="4"/>
    </row>
    <row r="19116" spans="4:4" x14ac:dyDescent="0.25">
      <c r="D19116" s="4"/>
    </row>
    <row r="19117" spans="4:4" x14ac:dyDescent="0.25">
      <c r="D19117" s="4"/>
    </row>
    <row r="19118" spans="4:4" x14ac:dyDescent="0.25">
      <c r="D19118" s="4"/>
    </row>
    <row r="19119" spans="4:4" x14ac:dyDescent="0.25">
      <c r="D19119" s="4"/>
    </row>
    <row r="19120" spans="4:4" x14ac:dyDescent="0.25">
      <c r="D19120" s="4"/>
    </row>
    <row r="19121" spans="4:4" x14ac:dyDescent="0.25">
      <c r="D19121" s="4"/>
    </row>
    <row r="19122" spans="4:4" x14ac:dyDescent="0.25">
      <c r="D19122" s="4"/>
    </row>
    <row r="19123" spans="4:4" x14ac:dyDescent="0.25">
      <c r="D19123" s="4"/>
    </row>
    <row r="19124" spans="4:4" x14ac:dyDescent="0.25">
      <c r="D19124" s="4"/>
    </row>
    <row r="19125" spans="4:4" x14ac:dyDescent="0.25">
      <c r="D19125" s="4"/>
    </row>
    <row r="19126" spans="4:4" x14ac:dyDescent="0.25">
      <c r="D19126" s="4"/>
    </row>
    <row r="19127" spans="4:4" x14ac:dyDescent="0.25">
      <c r="D19127" s="4"/>
    </row>
    <row r="19128" spans="4:4" x14ac:dyDescent="0.25">
      <c r="D19128" s="4"/>
    </row>
    <row r="19129" spans="4:4" x14ac:dyDescent="0.25">
      <c r="D19129" s="4"/>
    </row>
    <row r="19130" spans="4:4" x14ac:dyDescent="0.25">
      <c r="D19130" s="4"/>
    </row>
    <row r="19131" spans="4:4" x14ac:dyDescent="0.25">
      <c r="D19131" s="4"/>
    </row>
    <row r="19132" spans="4:4" x14ac:dyDescent="0.25">
      <c r="D19132" s="4"/>
    </row>
    <row r="19133" spans="4:4" x14ac:dyDescent="0.25">
      <c r="D19133" s="4"/>
    </row>
    <row r="19134" spans="4:4" x14ac:dyDescent="0.25">
      <c r="D19134" s="4"/>
    </row>
    <row r="19135" spans="4:4" x14ac:dyDescent="0.25">
      <c r="D19135" s="4"/>
    </row>
    <row r="19136" spans="4:4" x14ac:dyDescent="0.25">
      <c r="D19136" s="4"/>
    </row>
    <row r="19137" spans="4:4" x14ac:dyDescent="0.25">
      <c r="D19137" s="4"/>
    </row>
    <row r="19138" spans="4:4" x14ac:dyDescent="0.25">
      <c r="D19138" s="4"/>
    </row>
    <row r="19139" spans="4:4" x14ac:dyDescent="0.25">
      <c r="D19139" s="4"/>
    </row>
    <row r="19140" spans="4:4" x14ac:dyDescent="0.25">
      <c r="D19140" s="4"/>
    </row>
    <row r="19141" spans="4:4" x14ac:dyDescent="0.25">
      <c r="D19141" s="4"/>
    </row>
    <row r="19142" spans="4:4" x14ac:dyDescent="0.25">
      <c r="D19142" s="4"/>
    </row>
    <row r="19143" spans="4:4" x14ac:dyDescent="0.25">
      <c r="D19143" s="4"/>
    </row>
    <row r="19144" spans="4:4" x14ac:dyDescent="0.25">
      <c r="D19144" s="4"/>
    </row>
    <row r="19145" spans="4:4" x14ac:dyDescent="0.25">
      <c r="D19145" s="4"/>
    </row>
    <row r="19146" spans="4:4" x14ac:dyDescent="0.25">
      <c r="D19146" s="4"/>
    </row>
    <row r="19147" spans="4:4" x14ac:dyDescent="0.25">
      <c r="D19147" s="4"/>
    </row>
    <row r="19148" spans="4:4" x14ac:dyDescent="0.25">
      <c r="D19148" s="4"/>
    </row>
    <row r="19149" spans="4:4" x14ac:dyDescent="0.25">
      <c r="D19149" s="4"/>
    </row>
    <row r="19150" spans="4:4" x14ac:dyDescent="0.25">
      <c r="D19150" s="4"/>
    </row>
    <row r="19151" spans="4:4" x14ac:dyDescent="0.25">
      <c r="D19151" s="4"/>
    </row>
    <row r="19152" spans="4:4" x14ac:dyDescent="0.25">
      <c r="D19152" s="4"/>
    </row>
    <row r="19153" spans="4:4" x14ac:dyDescent="0.25">
      <c r="D19153" s="4"/>
    </row>
    <row r="19154" spans="4:4" x14ac:dyDescent="0.25">
      <c r="D19154" s="4"/>
    </row>
    <row r="19155" spans="4:4" x14ac:dyDescent="0.25">
      <c r="D19155" s="4"/>
    </row>
    <row r="19156" spans="4:4" x14ac:dyDescent="0.25">
      <c r="D19156" s="4"/>
    </row>
    <row r="19157" spans="4:4" x14ac:dyDescent="0.25">
      <c r="D19157" s="4"/>
    </row>
    <row r="19158" spans="4:4" x14ac:dyDescent="0.25">
      <c r="D19158" s="4"/>
    </row>
    <row r="19159" spans="4:4" x14ac:dyDescent="0.25">
      <c r="D19159" s="4"/>
    </row>
    <row r="19160" spans="4:4" x14ac:dyDescent="0.25">
      <c r="D19160" s="4"/>
    </row>
    <row r="19161" spans="4:4" x14ac:dyDescent="0.25">
      <c r="D19161" s="4"/>
    </row>
    <row r="19162" spans="4:4" x14ac:dyDescent="0.25">
      <c r="D19162" s="4"/>
    </row>
    <row r="19163" spans="4:4" x14ac:dyDescent="0.25">
      <c r="D19163" s="4"/>
    </row>
    <row r="19164" spans="4:4" x14ac:dyDescent="0.25">
      <c r="D19164" s="4"/>
    </row>
    <row r="19165" spans="4:4" x14ac:dyDescent="0.25">
      <c r="D19165" s="4"/>
    </row>
    <row r="19166" spans="4:4" x14ac:dyDescent="0.25">
      <c r="D19166" s="4"/>
    </row>
    <row r="19167" spans="4:4" x14ac:dyDescent="0.25">
      <c r="D19167" s="4"/>
    </row>
    <row r="19168" spans="4:4" x14ac:dyDescent="0.25">
      <c r="D19168" s="4"/>
    </row>
    <row r="19169" spans="4:4" x14ac:dyDescent="0.25">
      <c r="D19169" s="4"/>
    </row>
    <row r="19170" spans="4:4" x14ac:dyDescent="0.25">
      <c r="D19170" s="4"/>
    </row>
    <row r="19171" spans="4:4" x14ac:dyDescent="0.25">
      <c r="D19171" s="4"/>
    </row>
    <row r="19172" spans="4:4" x14ac:dyDescent="0.25">
      <c r="D19172" s="4"/>
    </row>
    <row r="19173" spans="4:4" x14ac:dyDescent="0.25">
      <c r="D19173" s="4"/>
    </row>
    <row r="19174" spans="4:4" x14ac:dyDescent="0.25">
      <c r="D19174" s="4"/>
    </row>
    <row r="19175" spans="4:4" x14ac:dyDescent="0.25">
      <c r="D19175" s="4"/>
    </row>
    <row r="19176" spans="4:4" x14ac:dyDescent="0.25">
      <c r="D19176" s="4"/>
    </row>
    <row r="19177" spans="4:4" x14ac:dyDescent="0.25">
      <c r="D19177" s="4"/>
    </row>
    <row r="19178" spans="4:4" x14ac:dyDescent="0.25">
      <c r="D19178" s="4"/>
    </row>
    <row r="19179" spans="4:4" x14ac:dyDescent="0.25">
      <c r="D19179" s="4"/>
    </row>
    <row r="19180" spans="4:4" x14ac:dyDescent="0.25">
      <c r="D19180" s="4"/>
    </row>
    <row r="19181" spans="4:4" x14ac:dyDescent="0.25">
      <c r="D19181" s="4"/>
    </row>
    <row r="19182" spans="4:4" x14ac:dyDescent="0.25">
      <c r="D19182" s="4"/>
    </row>
    <row r="19183" spans="4:4" x14ac:dyDescent="0.25">
      <c r="D19183" s="4"/>
    </row>
    <row r="19184" spans="4:4" x14ac:dyDescent="0.25">
      <c r="D19184" s="4"/>
    </row>
    <row r="19185" spans="4:4" x14ac:dyDescent="0.25">
      <c r="D19185" s="4"/>
    </row>
    <row r="19186" spans="4:4" x14ac:dyDescent="0.25">
      <c r="D19186" s="4"/>
    </row>
    <row r="19187" spans="4:4" x14ac:dyDescent="0.25">
      <c r="D19187" s="4"/>
    </row>
    <row r="19188" spans="4:4" x14ac:dyDescent="0.25">
      <c r="D19188" s="4"/>
    </row>
    <row r="19189" spans="4:4" x14ac:dyDescent="0.25">
      <c r="D19189" s="4"/>
    </row>
    <row r="19190" spans="4:4" x14ac:dyDescent="0.25">
      <c r="D19190" s="4"/>
    </row>
    <row r="19191" spans="4:4" x14ac:dyDescent="0.25">
      <c r="D19191" s="4"/>
    </row>
    <row r="19192" spans="4:4" x14ac:dyDescent="0.25">
      <c r="D19192" s="4"/>
    </row>
    <row r="19193" spans="4:4" x14ac:dyDescent="0.25">
      <c r="D19193" s="4"/>
    </row>
    <row r="19194" spans="4:4" x14ac:dyDescent="0.25">
      <c r="D19194" s="4"/>
    </row>
    <row r="19195" spans="4:4" x14ac:dyDescent="0.25">
      <c r="D19195" s="4"/>
    </row>
    <row r="19196" spans="4:4" x14ac:dyDescent="0.25">
      <c r="D19196" s="4"/>
    </row>
    <row r="19197" spans="4:4" x14ac:dyDescent="0.25">
      <c r="D19197" s="4"/>
    </row>
    <row r="19198" spans="4:4" x14ac:dyDescent="0.25">
      <c r="D19198" s="4"/>
    </row>
    <row r="19199" spans="4:4" x14ac:dyDescent="0.25">
      <c r="D19199" s="4"/>
    </row>
    <row r="19200" spans="4:4" x14ac:dyDescent="0.25">
      <c r="D19200" s="4"/>
    </row>
    <row r="19201" spans="4:4" x14ac:dyDescent="0.25">
      <c r="D19201" s="4"/>
    </row>
    <row r="19202" spans="4:4" x14ac:dyDescent="0.25">
      <c r="D19202" s="4"/>
    </row>
    <row r="19203" spans="4:4" x14ac:dyDescent="0.25">
      <c r="D19203" s="4"/>
    </row>
    <row r="19204" spans="4:4" x14ac:dyDescent="0.25">
      <c r="D19204" s="4"/>
    </row>
    <row r="19205" spans="4:4" x14ac:dyDescent="0.25">
      <c r="D19205" s="4"/>
    </row>
    <row r="19206" spans="4:4" x14ac:dyDescent="0.25">
      <c r="D19206" s="4"/>
    </row>
    <row r="19207" spans="4:4" x14ac:dyDescent="0.25">
      <c r="D19207" s="4"/>
    </row>
    <row r="19208" spans="4:4" x14ac:dyDescent="0.25">
      <c r="D19208" s="4"/>
    </row>
    <row r="19209" spans="4:4" x14ac:dyDescent="0.25">
      <c r="D19209" s="4"/>
    </row>
    <row r="19210" spans="4:4" x14ac:dyDescent="0.25">
      <c r="D19210" s="4"/>
    </row>
    <row r="19211" spans="4:4" x14ac:dyDescent="0.25">
      <c r="D19211" s="4"/>
    </row>
    <row r="19212" spans="4:4" x14ac:dyDescent="0.25">
      <c r="D19212" s="4"/>
    </row>
    <row r="19213" spans="4:4" x14ac:dyDescent="0.25">
      <c r="D19213" s="4"/>
    </row>
    <row r="19214" spans="4:4" x14ac:dyDescent="0.25">
      <c r="D19214" s="4"/>
    </row>
    <row r="19215" spans="4:4" x14ac:dyDescent="0.25">
      <c r="D19215" s="4"/>
    </row>
    <row r="19216" spans="4:4" x14ac:dyDescent="0.25">
      <c r="D19216" s="4"/>
    </row>
    <row r="19217" spans="4:4" x14ac:dyDescent="0.25">
      <c r="D19217" s="4"/>
    </row>
    <row r="19218" spans="4:4" x14ac:dyDescent="0.25">
      <c r="D19218" s="4"/>
    </row>
    <row r="19219" spans="4:4" x14ac:dyDescent="0.25">
      <c r="D19219" s="4"/>
    </row>
    <row r="19220" spans="4:4" x14ac:dyDescent="0.25">
      <c r="D19220" s="4"/>
    </row>
    <row r="19221" spans="4:4" x14ac:dyDescent="0.25">
      <c r="D19221" s="4"/>
    </row>
    <row r="19222" spans="4:4" x14ac:dyDescent="0.25">
      <c r="D19222" s="4"/>
    </row>
    <row r="19223" spans="4:4" x14ac:dyDescent="0.25">
      <c r="D19223" s="4"/>
    </row>
    <row r="19224" spans="4:4" x14ac:dyDescent="0.25">
      <c r="D19224" s="4"/>
    </row>
    <row r="19225" spans="4:4" x14ac:dyDescent="0.25">
      <c r="D19225" s="4"/>
    </row>
    <row r="19226" spans="4:4" x14ac:dyDescent="0.25">
      <c r="D19226" s="4"/>
    </row>
    <row r="19227" spans="4:4" x14ac:dyDescent="0.25">
      <c r="D19227" s="4"/>
    </row>
    <row r="19228" spans="4:4" x14ac:dyDescent="0.25">
      <c r="D19228" s="4"/>
    </row>
    <row r="19229" spans="4:4" x14ac:dyDescent="0.25">
      <c r="D19229" s="4"/>
    </row>
    <row r="19230" spans="4:4" x14ac:dyDescent="0.25">
      <c r="D19230" s="4"/>
    </row>
    <row r="19231" spans="4:4" x14ac:dyDescent="0.25">
      <c r="D19231" s="4"/>
    </row>
    <row r="19232" spans="4:4" x14ac:dyDescent="0.25">
      <c r="D19232" s="4"/>
    </row>
    <row r="19233" spans="4:4" x14ac:dyDescent="0.25">
      <c r="D19233" s="4"/>
    </row>
    <row r="19234" spans="4:4" x14ac:dyDescent="0.25">
      <c r="D19234" s="4"/>
    </row>
    <row r="19235" spans="4:4" x14ac:dyDescent="0.25">
      <c r="D19235" s="4"/>
    </row>
    <row r="19236" spans="4:4" x14ac:dyDescent="0.25">
      <c r="D19236" s="4"/>
    </row>
    <row r="19237" spans="4:4" x14ac:dyDescent="0.25">
      <c r="D19237" s="4"/>
    </row>
    <row r="19238" spans="4:4" x14ac:dyDescent="0.25">
      <c r="D19238" s="4"/>
    </row>
    <row r="19239" spans="4:4" x14ac:dyDescent="0.25">
      <c r="D19239" s="4"/>
    </row>
    <row r="19240" spans="4:4" x14ac:dyDescent="0.25">
      <c r="D19240" s="4"/>
    </row>
    <row r="19241" spans="4:4" x14ac:dyDescent="0.25">
      <c r="D19241" s="4"/>
    </row>
    <row r="19242" spans="4:4" x14ac:dyDescent="0.25">
      <c r="D19242" s="4"/>
    </row>
    <row r="19243" spans="4:4" x14ac:dyDescent="0.25">
      <c r="D19243" s="4"/>
    </row>
    <row r="19244" spans="4:4" x14ac:dyDescent="0.25">
      <c r="D19244" s="4"/>
    </row>
    <row r="19245" spans="4:4" x14ac:dyDescent="0.25">
      <c r="D19245" s="4"/>
    </row>
    <row r="19246" spans="4:4" x14ac:dyDescent="0.25">
      <c r="D19246" s="4"/>
    </row>
    <row r="19247" spans="4:4" x14ac:dyDescent="0.25">
      <c r="D19247" s="4"/>
    </row>
    <row r="19248" spans="4:4" x14ac:dyDescent="0.25">
      <c r="D19248" s="4"/>
    </row>
    <row r="19249" spans="4:4" x14ac:dyDescent="0.25">
      <c r="D19249" s="4"/>
    </row>
    <row r="19250" spans="4:4" x14ac:dyDescent="0.25">
      <c r="D19250" s="4"/>
    </row>
    <row r="19251" spans="4:4" x14ac:dyDescent="0.25">
      <c r="D19251" s="4"/>
    </row>
    <row r="19252" spans="4:4" x14ac:dyDescent="0.25">
      <c r="D19252" s="4"/>
    </row>
    <row r="19253" spans="4:4" x14ac:dyDescent="0.25">
      <c r="D19253" s="4"/>
    </row>
    <row r="19254" spans="4:4" x14ac:dyDescent="0.25">
      <c r="D19254" s="4"/>
    </row>
    <row r="19255" spans="4:4" x14ac:dyDescent="0.25">
      <c r="D19255" s="4"/>
    </row>
    <row r="19256" spans="4:4" x14ac:dyDescent="0.25">
      <c r="D19256" s="4"/>
    </row>
    <row r="19257" spans="4:4" x14ac:dyDescent="0.25">
      <c r="D19257" s="4"/>
    </row>
    <row r="19258" spans="4:4" x14ac:dyDescent="0.25">
      <c r="D19258" s="4"/>
    </row>
    <row r="19259" spans="4:4" x14ac:dyDescent="0.25">
      <c r="D19259" s="4"/>
    </row>
    <row r="19260" spans="4:4" x14ac:dyDescent="0.25">
      <c r="D19260" s="4"/>
    </row>
    <row r="19261" spans="4:4" x14ac:dyDescent="0.25">
      <c r="D19261" s="4"/>
    </row>
    <row r="19262" spans="4:4" x14ac:dyDescent="0.25">
      <c r="D19262" s="4"/>
    </row>
    <row r="19263" spans="4:4" x14ac:dyDescent="0.25">
      <c r="D19263" s="4"/>
    </row>
    <row r="19264" spans="4:4" x14ac:dyDescent="0.25">
      <c r="D19264" s="4"/>
    </row>
    <row r="19265" spans="4:4" x14ac:dyDescent="0.25">
      <c r="D19265" s="4"/>
    </row>
    <row r="19266" spans="4:4" x14ac:dyDescent="0.25">
      <c r="D19266" s="4"/>
    </row>
    <row r="19267" spans="4:4" x14ac:dyDescent="0.25">
      <c r="D19267" s="4"/>
    </row>
    <row r="19268" spans="4:4" x14ac:dyDescent="0.25">
      <c r="D19268" s="4"/>
    </row>
    <row r="19269" spans="4:4" x14ac:dyDescent="0.25">
      <c r="D19269" s="4"/>
    </row>
    <row r="19270" spans="4:4" x14ac:dyDescent="0.25">
      <c r="D19270" s="4"/>
    </row>
    <row r="19271" spans="4:4" x14ac:dyDescent="0.25">
      <c r="D19271" s="4"/>
    </row>
    <row r="19272" spans="4:4" x14ac:dyDescent="0.25">
      <c r="D19272" s="4"/>
    </row>
    <row r="19273" spans="4:4" x14ac:dyDescent="0.25">
      <c r="D19273" s="4"/>
    </row>
    <row r="19274" spans="4:4" x14ac:dyDescent="0.25">
      <c r="D19274" s="4"/>
    </row>
    <row r="19275" spans="4:4" x14ac:dyDescent="0.25">
      <c r="D19275" s="4"/>
    </row>
    <row r="19276" spans="4:4" x14ac:dyDescent="0.25">
      <c r="D19276" s="4"/>
    </row>
    <row r="19277" spans="4:4" x14ac:dyDescent="0.25">
      <c r="D19277" s="4"/>
    </row>
    <row r="19278" spans="4:4" x14ac:dyDescent="0.25">
      <c r="D19278" s="4"/>
    </row>
    <row r="19279" spans="4:4" x14ac:dyDescent="0.25">
      <c r="D19279" s="4"/>
    </row>
    <row r="19280" spans="4:4" x14ac:dyDescent="0.25">
      <c r="D19280" s="4"/>
    </row>
    <row r="19281" spans="4:4" x14ac:dyDescent="0.25">
      <c r="D19281" s="4"/>
    </row>
    <row r="19282" spans="4:4" x14ac:dyDescent="0.25">
      <c r="D19282" s="4"/>
    </row>
    <row r="19283" spans="4:4" x14ac:dyDescent="0.25">
      <c r="D19283" s="4"/>
    </row>
    <row r="19284" spans="4:4" x14ac:dyDescent="0.25">
      <c r="D19284" s="4"/>
    </row>
    <row r="19285" spans="4:4" x14ac:dyDescent="0.25">
      <c r="D19285" s="4"/>
    </row>
    <row r="19286" spans="4:4" x14ac:dyDescent="0.25">
      <c r="D19286" s="4"/>
    </row>
    <row r="19287" spans="4:4" x14ac:dyDescent="0.25">
      <c r="D19287" s="4"/>
    </row>
    <row r="19288" spans="4:4" x14ac:dyDescent="0.25">
      <c r="D19288" s="4"/>
    </row>
    <row r="19289" spans="4:4" x14ac:dyDescent="0.25">
      <c r="D19289" s="4"/>
    </row>
    <row r="19290" spans="4:4" x14ac:dyDescent="0.25">
      <c r="D19290" s="4"/>
    </row>
    <row r="19291" spans="4:4" x14ac:dyDescent="0.25">
      <c r="D19291" s="4"/>
    </row>
    <row r="19292" spans="4:4" x14ac:dyDescent="0.25">
      <c r="D19292" s="4"/>
    </row>
    <row r="19293" spans="4:4" x14ac:dyDescent="0.25">
      <c r="D19293" s="4"/>
    </row>
    <row r="19294" spans="4:4" x14ac:dyDescent="0.25">
      <c r="D19294" s="4"/>
    </row>
    <row r="19295" spans="4:4" x14ac:dyDescent="0.25">
      <c r="D19295" s="4"/>
    </row>
    <row r="19296" spans="4:4" x14ac:dyDescent="0.25">
      <c r="D19296" s="4"/>
    </row>
    <row r="19297" spans="4:4" x14ac:dyDescent="0.25">
      <c r="D19297" s="4"/>
    </row>
    <row r="19298" spans="4:4" x14ac:dyDescent="0.25">
      <c r="D19298" s="4"/>
    </row>
    <row r="19299" spans="4:4" x14ac:dyDescent="0.25">
      <c r="D19299" s="4"/>
    </row>
    <row r="19300" spans="4:4" x14ac:dyDescent="0.25">
      <c r="D19300" s="4"/>
    </row>
    <row r="19301" spans="4:4" x14ac:dyDescent="0.25">
      <c r="D19301" s="4"/>
    </row>
    <row r="19302" spans="4:4" x14ac:dyDescent="0.25">
      <c r="D19302" s="4"/>
    </row>
    <row r="19303" spans="4:4" x14ac:dyDescent="0.25">
      <c r="D19303" s="4"/>
    </row>
    <row r="19304" spans="4:4" x14ac:dyDescent="0.25">
      <c r="D19304" s="4"/>
    </row>
    <row r="19305" spans="4:4" x14ac:dyDescent="0.25">
      <c r="D19305" s="4"/>
    </row>
    <row r="19306" spans="4:4" x14ac:dyDescent="0.25">
      <c r="D19306" s="4"/>
    </row>
    <row r="19307" spans="4:4" x14ac:dyDescent="0.25">
      <c r="D19307" s="4"/>
    </row>
    <row r="19308" spans="4:4" x14ac:dyDescent="0.25">
      <c r="D19308" s="4"/>
    </row>
    <row r="19309" spans="4:4" x14ac:dyDescent="0.25">
      <c r="D19309" s="4"/>
    </row>
    <row r="19310" spans="4:4" x14ac:dyDescent="0.25">
      <c r="D19310" s="4"/>
    </row>
    <row r="19311" spans="4:4" x14ac:dyDescent="0.25">
      <c r="D19311" s="4"/>
    </row>
    <row r="19312" spans="4:4" x14ac:dyDescent="0.25">
      <c r="D19312" s="4"/>
    </row>
    <row r="19313" spans="4:4" x14ac:dyDescent="0.25">
      <c r="D19313" s="4"/>
    </row>
    <row r="19314" spans="4:4" x14ac:dyDescent="0.25">
      <c r="D19314" s="4"/>
    </row>
    <row r="19315" spans="4:4" x14ac:dyDescent="0.25">
      <c r="D19315" s="4"/>
    </row>
    <row r="19316" spans="4:4" x14ac:dyDescent="0.25">
      <c r="D19316" s="4"/>
    </row>
    <row r="19317" spans="4:4" x14ac:dyDescent="0.25">
      <c r="D19317" s="4"/>
    </row>
    <row r="19318" spans="4:4" x14ac:dyDescent="0.25">
      <c r="D19318" s="4"/>
    </row>
    <row r="19319" spans="4:4" x14ac:dyDescent="0.25">
      <c r="D19319" s="4"/>
    </row>
    <row r="19320" spans="4:4" x14ac:dyDescent="0.25">
      <c r="D19320" s="4"/>
    </row>
    <row r="19321" spans="4:4" x14ac:dyDescent="0.25">
      <c r="D19321" s="4"/>
    </row>
    <row r="19322" spans="4:4" x14ac:dyDescent="0.25">
      <c r="D19322" s="4"/>
    </row>
    <row r="19323" spans="4:4" x14ac:dyDescent="0.25">
      <c r="D19323" s="4"/>
    </row>
    <row r="19324" spans="4:4" x14ac:dyDescent="0.25">
      <c r="D19324" s="4"/>
    </row>
    <row r="19325" spans="4:4" x14ac:dyDescent="0.25">
      <c r="D19325" s="4"/>
    </row>
    <row r="19326" spans="4:4" x14ac:dyDescent="0.25">
      <c r="D19326" s="4"/>
    </row>
    <row r="19327" spans="4:4" x14ac:dyDescent="0.25">
      <c r="D19327" s="4"/>
    </row>
    <row r="19328" spans="4:4" x14ac:dyDescent="0.25">
      <c r="D19328" s="4"/>
    </row>
    <row r="19329" spans="4:4" x14ac:dyDescent="0.25">
      <c r="D19329" s="4"/>
    </row>
    <row r="19330" spans="4:4" x14ac:dyDescent="0.25">
      <c r="D19330" s="4"/>
    </row>
    <row r="19331" spans="4:4" x14ac:dyDescent="0.25">
      <c r="D19331" s="4"/>
    </row>
    <row r="19332" spans="4:4" x14ac:dyDescent="0.25">
      <c r="D19332" s="4"/>
    </row>
    <row r="19333" spans="4:4" x14ac:dyDescent="0.25">
      <c r="D19333" s="4"/>
    </row>
    <row r="19334" spans="4:4" x14ac:dyDescent="0.25">
      <c r="D19334" s="4"/>
    </row>
    <row r="19335" spans="4:4" x14ac:dyDescent="0.25">
      <c r="D19335" s="4"/>
    </row>
    <row r="19336" spans="4:4" x14ac:dyDescent="0.25">
      <c r="D19336" s="4"/>
    </row>
    <row r="19337" spans="4:4" x14ac:dyDescent="0.25">
      <c r="D19337" s="4"/>
    </row>
    <row r="19338" spans="4:4" x14ac:dyDescent="0.25">
      <c r="D19338" s="4"/>
    </row>
    <row r="19339" spans="4:4" x14ac:dyDescent="0.25">
      <c r="D19339" s="4"/>
    </row>
    <row r="19340" spans="4:4" x14ac:dyDescent="0.25">
      <c r="D19340" s="4"/>
    </row>
    <row r="19341" spans="4:4" x14ac:dyDescent="0.25">
      <c r="D19341" s="4"/>
    </row>
    <row r="19342" spans="4:4" x14ac:dyDescent="0.25">
      <c r="D19342" s="4"/>
    </row>
    <row r="19343" spans="4:4" x14ac:dyDescent="0.25">
      <c r="D19343" s="4"/>
    </row>
    <row r="19344" spans="4:4" x14ac:dyDescent="0.25">
      <c r="D19344" s="4"/>
    </row>
    <row r="19345" spans="4:4" x14ac:dyDescent="0.25">
      <c r="D19345" s="4"/>
    </row>
    <row r="19346" spans="4:4" x14ac:dyDescent="0.25">
      <c r="D19346" s="4"/>
    </row>
    <row r="19347" spans="4:4" x14ac:dyDescent="0.25">
      <c r="D19347" s="4"/>
    </row>
    <row r="19348" spans="4:4" x14ac:dyDescent="0.25">
      <c r="D19348" s="4"/>
    </row>
    <row r="19349" spans="4:4" x14ac:dyDescent="0.25">
      <c r="D19349" s="4"/>
    </row>
    <row r="19350" spans="4:4" x14ac:dyDescent="0.25">
      <c r="D19350" s="4"/>
    </row>
    <row r="19351" spans="4:4" x14ac:dyDescent="0.25">
      <c r="D19351" s="4"/>
    </row>
    <row r="19352" spans="4:4" x14ac:dyDescent="0.25">
      <c r="D19352" s="4"/>
    </row>
    <row r="19353" spans="4:4" x14ac:dyDescent="0.25">
      <c r="D19353" s="4"/>
    </row>
    <row r="19354" spans="4:4" x14ac:dyDescent="0.25">
      <c r="D19354" s="4"/>
    </row>
    <row r="19355" spans="4:4" x14ac:dyDescent="0.25">
      <c r="D19355" s="4"/>
    </row>
    <row r="19356" spans="4:4" x14ac:dyDescent="0.25">
      <c r="D19356" s="4"/>
    </row>
    <row r="19357" spans="4:4" x14ac:dyDescent="0.25">
      <c r="D19357" s="4"/>
    </row>
    <row r="19358" spans="4:4" x14ac:dyDescent="0.25">
      <c r="D19358" s="4"/>
    </row>
    <row r="19359" spans="4:4" x14ac:dyDescent="0.25">
      <c r="D19359" s="4"/>
    </row>
    <row r="19360" spans="4:4" x14ac:dyDescent="0.25">
      <c r="D19360" s="4"/>
    </row>
    <row r="19361" spans="4:4" x14ac:dyDescent="0.25">
      <c r="D19361" s="4"/>
    </row>
    <row r="19362" spans="4:4" x14ac:dyDescent="0.25">
      <c r="D19362" s="4"/>
    </row>
    <row r="19363" spans="4:4" x14ac:dyDescent="0.25">
      <c r="D19363" s="4"/>
    </row>
    <row r="19364" spans="4:4" x14ac:dyDescent="0.25">
      <c r="D19364" s="4"/>
    </row>
    <row r="19365" spans="4:4" x14ac:dyDescent="0.25">
      <c r="D19365" s="4"/>
    </row>
    <row r="19366" spans="4:4" x14ac:dyDescent="0.25">
      <c r="D19366" s="4"/>
    </row>
    <row r="19367" spans="4:4" x14ac:dyDescent="0.25">
      <c r="D19367" s="4"/>
    </row>
    <row r="19368" spans="4:4" x14ac:dyDescent="0.25">
      <c r="D19368" s="4"/>
    </row>
    <row r="19369" spans="4:4" x14ac:dyDescent="0.25">
      <c r="D19369" s="4"/>
    </row>
    <row r="19370" spans="4:4" x14ac:dyDescent="0.25">
      <c r="D19370" s="4"/>
    </row>
    <row r="19371" spans="4:4" x14ac:dyDescent="0.25">
      <c r="D19371" s="4"/>
    </row>
    <row r="19372" spans="4:4" x14ac:dyDescent="0.25">
      <c r="D19372" s="4"/>
    </row>
    <row r="19373" spans="4:4" x14ac:dyDescent="0.25">
      <c r="D19373" s="4"/>
    </row>
    <row r="19374" spans="4:4" x14ac:dyDescent="0.25">
      <c r="D19374" s="4"/>
    </row>
    <row r="19375" spans="4:4" x14ac:dyDescent="0.25">
      <c r="D19375" s="4"/>
    </row>
    <row r="19376" spans="4:4" x14ac:dyDescent="0.25">
      <c r="D19376" s="4"/>
    </row>
    <row r="19377" spans="4:4" x14ac:dyDescent="0.25">
      <c r="D19377" s="4"/>
    </row>
    <row r="19378" spans="4:4" x14ac:dyDescent="0.25">
      <c r="D19378" s="4"/>
    </row>
    <row r="19379" spans="4:4" x14ac:dyDescent="0.25">
      <c r="D19379" s="4"/>
    </row>
    <row r="19380" spans="4:4" x14ac:dyDescent="0.25">
      <c r="D19380" s="4"/>
    </row>
    <row r="19381" spans="4:4" x14ac:dyDescent="0.25">
      <c r="D19381" s="4"/>
    </row>
    <row r="19382" spans="4:4" x14ac:dyDescent="0.25">
      <c r="D19382" s="4"/>
    </row>
    <row r="19383" spans="4:4" x14ac:dyDescent="0.25">
      <c r="D19383" s="4"/>
    </row>
    <row r="19384" spans="4:4" x14ac:dyDescent="0.25">
      <c r="D19384" s="4"/>
    </row>
    <row r="19385" spans="4:4" x14ac:dyDescent="0.25">
      <c r="D19385" s="4"/>
    </row>
    <row r="19386" spans="4:4" x14ac:dyDescent="0.25">
      <c r="D19386" s="4"/>
    </row>
    <row r="19387" spans="4:4" x14ac:dyDescent="0.25">
      <c r="D19387" s="4"/>
    </row>
    <row r="19388" spans="4:4" x14ac:dyDescent="0.25">
      <c r="D19388" s="4"/>
    </row>
    <row r="19389" spans="4:4" x14ac:dyDescent="0.25">
      <c r="D19389" s="4"/>
    </row>
    <row r="19390" spans="4:4" x14ac:dyDescent="0.25">
      <c r="D19390" s="4"/>
    </row>
    <row r="19391" spans="4:4" x14ac:dyDescent="0.25">
      <c r="D19391" s="4"/>
    </row>
    <row r="19392" spans="4:4" x14ac:dyDescent="0.25">
      <c r="D19392" s="4"/>
    </row>
    <row r="19393" spans="4:4" x14ac:dyDescent="0.25">
      <c r="D19393" s="4"/>
    </row>
    <row r="19394" spans="4:4" x14ac:dyDescent="0.25">
      <c r="D19394" s="4"/>
    </row>
    <row r="19395" spans="4:4" x14ac:dyDescent="0.25">
      <c r="D19395" s="4"/>
    </row>
    <row r="19396" spans="4:4" x14ac:dyDescent="0.25">
      <c r="D19396" s="4"/>
    </row>
    <row r="19397" spans="4:4" x14ac:dyDescent="0.25">
      <c r="D19397" s="4"/>
    </row>
    <row r="19398" spans="4:4" x14ac:dyDescent="0.25">
      <c r="D19398" s="4"/>
    </row>
    <row r="19399" spans="4:4" x14ac:dyDescent="0.25">
      <c r="D19399" s="4"/>
    </row>
    <row r="19400" spans="4:4" x14ac:dyDescent="0.25">
      <c r="D19400" s="4"/>
    </row>
    <row r="19401" spans="4:4" x14ac:dyDescent="0.25">
      <c r="D19401" s="4"/>
    </row>
    <row r="19402" spans="4:4" x14ac:dyDescent="0.25">
      <c r="D19402" s="4"/>
    </row>
    <row r="19403" spans="4:4" x14ac:dyDescent="0.25">
      <c r="D19403" s="4"/>
    </row>
    <row r="19404" spans="4:4" x14ac:dyDescent="0.25">
      <c r="D19404" s="4"/>
    </row>
    <row r="19405" spans="4:4" x14ac:dyDescent="0.25">
      <c r="D19405" s="4"/>
    </row>
    <row r="19406" spans="4:4" x14ac:dyDescent="0.25">
      <c r="D19406" s="4"/>
    </row>
    <row r="19407" spans="4:4" x14ac:dyDescent="0.25">
      <c r="D19407" s="4"/>
    </row>
    <row r="19408" spans="4:4" x14ac:dyDescent="0.25">
      <c r="D19408" s="4"/>
    </row>
    <row r="19409" spans="4:4" x14ac:dyDescent="0.25">
      <c r="D19409" s="4"/>
    </row>
    <row r="19410" spans="4:4" x14ac:dyDescent="0.25">
      <c r="D19410" s="4"/>
    </row>
    <row r="19411" spans="4:4" x14ac:dyDescent="0.25">
      <c r="D19411" s="4"/>
    </row>
    <row r="19412" spans="4:4" x14ac:dyDescent="0.25">
      <c r="D19412" s="4"/>
    </row>
    <row r="19413" spans="4:4" x14ac:dyDescent="0.25">
      <c r="D19413" s="4"/>
    </row>
    <row r="19414" spans="4:4" x14ac:dyDescent="0.25">
      <c r="D19414" s="4"/>
    </row>
    <row r="19415" spans="4:4" x14ac:dyDescent="0.25">
      <c r="D19415" s="4"/>
    </row>
    <row r="19416" spans="4:4" x14ac:dyDescent="0.25">
      <c r="D19416" s="4"/>
    </row>
    <row r="19417" spans="4:4" x14ac:dyDescent="0.25">
      <c r="D19417" s="4"/>
    </row>
    <row r="19418" spans="4:4" x14ac:dyDescent="0.25">
      <c r="D19418" s="4"/>
    </row>
    <row r="19419" spans="4:4" x14ac:dyDescent="0.25">
      <c r="D19419" s="4"/>
    </row>
    <row r="19420" spans="4:4" x14ac:dyDescent="0.25">
      <c r="D19420" s="4"/>
    </row>
    <row r="19421" spans="4:4" x14ac:dyDescent="0.25">
      <c r="D19421" s="4"/>
    </row>
    <row r="19422" spans="4:4" x14ac:dyDescent="0.25">
      <c r="D19422" s="4"/>
    </row>
    <row r="19423" spans="4:4" x14ac:dyDescent="0.25">
      <c r="D19423" s="4"/>
    </row>
    <row r="19424" spans="4:4" x14ac:dyDescent="0.25">
      <c r="D19424" s="4"/>
    </row>
    <row r="19425" spans="4:4" x14ac:dyDescent="0.25">
      <c r="D19425" s="4"/>
    </row>
    <row r="19426" spans="4:4" x14ac:dyDescent="0.25">
      <c r="D19426" s="4"/>
    </row>
    <row r="19427" spans="4:4" x14ac:dyDescent="0.25">
      <c r="D19427" s="4"/>
    </row>
    <row r="19428" spans="4:4" x14ac:dyDescent="0.25">
      <c r="D19428" s="4"/>
    </row>
    <row r="19429" spans="4:4" x14ac:dyDescent="0.25">
      <c r="D19429" s="4"/>
    </row>
    <row r="19430" spans="4:4" x14ac:dyDescent="0.25">
      <c r="D19430" s="4"/>
    </row>
    <row r="19431" spans="4:4" x14ac:dyDescent="0.25">
      <c r="D19431" s="4"/>
    </row>
    <row r="19432" spans="4:4" x14ac:dyDescent="0.25">
      <c r="D19432" s="4"/>
    </row>
    <row r="19433" spans="4:4" x14ac:dyDescent="0.25">
      <c r="D19433" s="4"/>
    </row>
    <row r="19434" spans="4:4" x14ac:dyDescent="0.25">
      <c r="D19434" s="4"/>
    </row>
    <row r="19435" spans="4:4" x14ac:dyDescent="0.25">
      <c r="D19435" s="4"/>
    </row>
    <row r="19436" spans="4:4" x14ac:dyDescent="0.25">
      <c r="D19436" s="4"/>
    </row>
    <row r="19437" spans="4:4" x14ac:dyDescent="0.25">
      <c r="D19437" s="4"/>
    </row>
    <row r="19438" spans="4:4" x14ac:dyDescent="0.25">
      <c r="D19438" s="4"/>
    </row>
    <row r="19439" spans="4:4" x14ac:dyDescent="0.25">
      <c r="D19439" s="4"/>
    </row>
    <row r="19440" spans="4:4" x14ac:dyDescent="0.25">
      <c r="D19440" s="4"/>
    </row>
    <row r="19441" spans="4:4" x14ac:dyDescent="0.25">
      <c r="D19441" s="4"/>
    </row>
    <row r="19442" spans="4:4" x14ac:dyDescent="0.25">
      <c r="D19442" s="4"/>
    </row>
    <row r="19443" spans="4:4" x14ac:dyDescent="0.25">
      <c r="D19443" s="4"/>
    </row>
    <row r="19444" spans="4:4" x14ac:dyDescent="0.25">
      <c r="D19444" s="4"/>
    </row>
    <row r="19445" spans="4:4" x14ac:dyDescent="0.25">
      <c r="D19445" s="4"/>
    </row>
    <row r="19446" spans="4:4" x14ac:dyDescent="0.25">
      <c r="D19446" s="4"/>
    </row>
    <row r="19447" spans="4:4" x14ac:dyDescent="0.25">
      <c r="D19447" s="4"/>
    </row>
    <row r="19448" spans="4:4" x14ac:dyDescent="0.25">
      <c r="D19448" s="4"/>
    </row>
    <row r="19449" spans="4:4" x14ac:dyDescent="0.25">
      <c r="D19449" s="4"/>
    </row>
    <row r="19450" spans="4:4" x14ac:dyDescent="0.25">
      <c r="D19450" s="4"/>
    </row>
    <row r="19451" spans="4:4" x14ac:dyDescent="0.25">
      <c r="D19451" s="4"/>
    </row>
    <row r="19452" spans="4:4" x14ac:dyDescent="0.25">
      <c r="D19452" s="4"/>
    </row>
    <row r="19453" spans="4:4" x14ac:dyDescent="0.25">
      <c r="D19453" s="4"/>
    </row>
    <row r="19454" spans="4:4" x14ac:dyDescent="0.25">
      <c r="D19454" s="4"/>
    </row>
    <row r="19455" spans="4:4" x14ac:dyDescent="0.25">
      <c r="D19455" s="4"/>
    </row>
    <row r="19456" spans="4:4" x14ac:dyDescent="0.25">
      <c r="D19456" s="4"/>
    </row>
    <row r="19457" spans="4:4" x14ac:dyDescent="0.25">
      <c r="D19457" s="4"/>
    </row>
    <row r="19458" spans="4:4" x14ac:dyDescent="0.25">
      <c r="D19458" s="4"/>
    </row>
    <row r="19459" spans="4:4" x14ac:dyDescent="0.25">
      <c r="D19459" s="4"/>
    </row>
    <row r="19460" spans="4:4" x14ac:dyDescent="0.25">
      <c r="D19460" s="4"/>
    </row>
    <row r="19461" spans="4:4" x14ac:dyDescent="0.25">
      <c r="D19461" s="4"/>
    </row>
    <row r="19462" spans="4:4" x14ac:dyDescent="0.25">
      <c r="D19462" s="4"/>
    </row>
    <row r="19463" spans="4:4" x14ac:dyDescent="0.25">
      <c r="D19463" s="4"/>
    </row>
    <row r="19464" spans="4:4" x14ac:dyDescent="0.25">
      <c r="D19464" s="4"/>
    </row>
    <row r="19465" spans="4:4" x14ac:dyDescent="0.25">
      <c r="D19465" s="4"/>
    </row>
    <row r="19466" spans="4:4" x14ac:dyDescent="0.25">
      <c r="D19466" s="4"/>
    </row>
    <row r="19467" spans="4:4" x14ac:dyDescent="0.25">
      <c r="D19467" s="4"/>
    </row>
    <row r="19468" spans="4:4" x14ac:dyDescent="0.25">
      <c r="D19468" s="4"/>
    </row>
    <row r="19469" spans="4:4" x14ac:dyDescent="0.25">
      <c r="D19469" s="4"/>
    </row>
    <row r="19470" spans="4:4" x14ac:dyDescent="0.25">
      <c r="D19470" s="4"/>
    </row>
    <row r="19471" spans="4:4" x14ac:dyDescent="0.25">
      <c r="D19471" s="4"/>
    </row>
    <row r="19472" spans="4:4" x14ac:dyDescent="0.25">
      <c r="D19472" s="4"/>
    </row>
    <row r="19473" spans="4:4" x14ac:dyDescent="0.25">
      <c r="D19473" s="4"/>
    </row>
    <row r="19474" spans="4:4" x14ac:dyDescent="0.25">
      <c r="D19474" s="4"/>
    </row>
    <row r="19475" spans="4:4" x14ac:dyDescent="0.25">
      <c r="D19475" s="4"/>
    </row>
    <row r="19476" spans="4:4" x14ac:dyDescent="0.25">
      <c r="D19476" s="4"/>
    </row>
    <row r="19477" spans="4:4" x14ac:dyDescent="0.25">
      <c r="D19477" s="4"/>
    </row>
    <row r="19478" spans="4:4" x14ac:dyDescent="0.25">
      <c r="D19478" s="4"/>
    </row>
    <row r="19479" spans="4:4" x14ac:dyDescent="0.25">
      <c r="D19479" s="4"/>
    </row>
    <row r="19480" spans="4:4" x14ac:dyDescent="0.25">
      <c r="D19480" s="4"/>
    </row>
    <row r="19481" spans="4:4" x14ac:dyDescent="0.25">
      <c r="D19481" s="4"/>
    </row>
    <row r="19482" spans="4:4" x14ac:dyDescent="0.25">
      <c r="D19482" s="4"/>
    </row>
    <row r="19483" spans="4:4" x14ac:dyDescent="0.25">
      <c r="D19483" s="4"/>
    </row>
    <row r="19484" spans="4:4" x14ac:dyDescent="0.25">
      <c r="D19484" s="4"/>
    </row>
    <row r="19485" spans="4:4" x14ac:dyDescent="0.25">
      <c r="D19485" s="4"/>
    </row>
    <row r="19486" spans="4:4" x14ac:dyDescent="0.25">
      <c r="D19486" s="4"/>
    </row>
    <row r="19487" spans="4:4" x14ac:dyDescent="0.25">
      <c r="D19487" s="4"/>
    </row>
    <row r="19488" spans="4:4" x14ac:dyDescent="0.25">
      <c r="D19488" s="4"/>
    </row>
    <row r="19489" spans="4:4" x14ac:dyDescent="0.25">
      <c r="D19489" s="4"/>
    </row>
    <row r="19490" spans="4:4" x14ac:dyDescent="0.25">
      <c r="D19490" s="4"/>
    </row>
    <row r="19491" spans="4:4" x14ac:dyDescent="0.25">
      <c r="D19491" s="4"/>
    </row>
    <row r="19492" spans="4:4" x14ac:dyDescent="0.25">
      <c r="D19492" s="4"/>
    </row>
    <row r="19493" spans="4:4" x14ac:dyDescent="0.25">
      <c r="D19493" s="4"/>
    </row>
    <row r="19494" spans="4:4" x14ac:dyDescent="0.25">
      <c r="D19494" s="4"/>
    </row>
    <row r="19495" spans="4:4" x14ac:dyDescent="0.25">
      <c r="D19495" s="4"/>
    </row>
    <row r="19496" spans="4:4" x14ac:dyDescent="0.25">
      <c r="D19496" s="4"/>
    </row>
    <row r="19497" spans="4:4" x14ac:dyDescent="0.25">
      <c r="D19497" s="4"/>
    </row>
    <row r="19498" spans="4:4" x14ac:dyDescent="0.25">
      <c r="D19498" s="4"/>
    </row>
    <row r="19499" spans="4:4" x14ac:dyDescent="0.25">
      <c r="D19499" s="4"/>
    </row>
    <row r="19500" spans="4:4" x14ac:dyDescent="0.25">
      <c r="D19500" s="4"/>
    </row>
    <row r="19501" spans="4:4" x14ac:dyDescent="0.25">
      <c r="D19501" s="4"/>
    </row>
    <row r="19502" spans="4:4" x14ac:dyDescent="0.25">
      <c r="D19502" s="4"/>
    </row>
    <row r="19503" spans="4:4" x14ac:dyDescent="0.25">
      <c r="D19503" s="4"/>
    </row>
    <row r="19504" spans="4:4" x14ac:dyDescent="0.25">
      <c r="D19504" s="4"/>
    </row>
    <row r="19505" spans="4:4" x14ac:dyDescent="0.25">
      <c r="D19505" s="4"/>
    </row>
    <row r="19506" spans="4:4" x14ac:dyDescent="0.25">
      <c r="D19506" s="4"/>
    </row>
    <row r="19507" spans="4:4" x14ac:dyDescent="0.25">
      <c r="D19507" s="4"/>
    </row>
    <row r="19508" spans="4:4" x14ac:dyDescent="0.25">
      <c r="D19508" s="4"/>
    </row>
    <row r="19509" spans="4:4" x14ac:dyDescent="0.25">
      <c r="D19509" s="4"/>
    </row>
    <row r="19510" spans="4:4" x14ac:dyDescent="0.25">
      <c r="D19510" s="4"/>
    </row>
    <row r="19511" spans="4:4" x14ac:dyDescent="0.25">
      <c r="D19511" s="4"/>
    </row>
    <row r="19512" spans="4:4" x14ac:dyDescent="0.25">
      <c r="D19512" s="4"/>
    </row>
    <row r="19513" spans="4:4" x14ac:dyDescent="0.25">
      <c r="D19513" s="4"/>
    </row>
    <row r="19514" spans="4:4" x14ac:dyDescent="0.25">
      <c r="D19514" s="4"/>
    </row>
    <row r="19515" spans="4:4" x14ac:dyDescent="0.25">
      <c r="D19515" s="4"/>
    </row>
    <row r="19516" spans="4:4" x14ac:dyDescent="0.25">
      <c r="D19516" s="4"/>
    </row>
    <row r="19517" spans="4:4" x14ac:dyDescent="0.25">
      <c r="D19517" s="4"/>
    </row>
    <row r="19518" spans="4:4" x14ac:dyDescent="0.25">
      <c r="D19518" s="4"/>
    </row>
    <row r="19519" spans="4:4" x14ac:dyDescent="0.25">
      <c r="D19519" s="4"/>
    </row>
    <row r="19520" spans="4:4" x14ac:dyDescent="0.25">
      <c r="D19520" s="4"/>
    </row>
    <row r="19521" spans="4:4" x14ac:dyDescent="0.25">
      <c r="D19521" s="4"/>
    </row>
    <row r="19522" spans="4:4" x14ac:dyDescent="0.25">
      <c r="D19522" s="4"/>
    </row>
    <row r="19523" spans="4:4" x14ac:dyDescent="0.25">
      <c r="D19523" s="4"/>
    </row>
    <row r="19524" spans="4:4" x14ac:dyDescent="0.25">
      <c r="D19524" s="4"/>
    </row>
    <row r="19525" spans="4:4" x14ac:dyDescent="0.25">
      <c r="D19525" s="4"/>
    </row>
    <row r="19526" spans="4:4" x14ac:dyDescent="0.25">
      <c r="D19526" s="4"/>
    </row>
    <row r="19527" spans="4:4" x14ac:dyDescent="0.25">
      <c r="D19527" s="4"/>
    </row>
    <row r="19528" spans="4:4" x14ac:dyDescent="0.25">
      <c r="D19528" s="4"/>
    </row>
    <row r="19529" spans="4:4" x14ac:dyDescent="0.25">
      <c r="D19529" s="4"/>
    </row>
    <row r="19530" spans="4:4" x14ac:dyDescent="0.25">
      <c r="D19530" s="4"/>
    </row>
    <row r="19531" spans="4:4" x14ac:dyDescent="0.25">
      <c r="D19531" s="4"/>
    </row>
    <row r="19532" spans="4:4" x14ac:dyDescent="0.25">
      <c r="D19532" s="4"/>
    </row>
    <row r="19533" spans="4:4" x14ac:dyDescent="0.25">
      <c r="D19533" s="4"/>
    </row>
    <row r="19534" spans="4:4" x14ac:dyDescent="0.25">
      <c r="D19534" s="4"/>
    </row>
    <row r="19535" spans="4:4" x14ac:dyDescent="0.25">
      <c r="D19535" s="4"/>
    </row>
    <row r="19536" spans="4:4" x14ac:dyDescent="0.25">
      <c r="D19536" s="4"/>
    </row>
    <row r="19537" spans="4:4" x14ac:dyDescent="0.25">
      <c r="D19537" s="4"/>
    </row>
    <row r="19538" spans="4:4" x14ac:dyDescent="0.25">
      <c r="D19538" s="4"/>
    </row>
    <row r="19539" spans="4:4" x14ac:dyDescent="0.25">
      <c r="D19539" s="4"/>
    </row>
    <row r="19540" spans="4:4" x14ac:dyDescent="0.25">
      <c r="D19540" s="4"/>
    </row>
    <row r="19541" spans="4:4" x14ac:dyDescent="0.25">
      <c r="D19541" s="4"/>
    </row>
    <row r="19542" spans="4:4" x14ac:dyDescent="0.25">
      <c r="D19542" s="4"/>
    </row>
    <row r="19543" spans="4:4" x14ac:dyDescent="0.25">
      <c r="D19543" s="4"/>
    </row>
    <row r="19544" spans="4:4" x14ac:dyDescent="0.25">
      <c r="D19544" s="4"/>
    </row>
    <row r="19545" spans="4:4" x14ac:dyDescent="0.25">
      <c r="D19545" s="4"/>
    </row>
    <row r="19546" spans="4:4" x14ac:dyDescent="0.25">
      <c r="D19546" s="4"/>
    </row>
    <row r="19547" spans="4:4" x14ac:dyDescent="0.25">
      <c r="D19547" s="4"/>
    </row>
    <row r="19548" spans="4:4" x14ac:dyDescent="0.25">
      <c r="D19548" s="4"/>
    </row>
    <row r="19549" spans="4:4" x14ac:dyDescent="0.25">
      <c r="D19549" s="4"/>
    </row>
    <row r="19550" spans="4:4" x14ac:dyDescent="0.25">
      <c r="D19550" s="4"/>
    </row>
    <row r="19551" spans="4:4" x14ac:dyDescent="0.25">
      <c r="D19551" s="4"/>
    </row>
    <row r="19552" spans="4:4" x14ac:dyDescent="0.25">
      <c r="D19552" s="4"/>
    </row>
    <row r="19553" spans="4:4" x14ac:dyDescent="0.25">
      <c r="D19553" s="4"/>
    </row>
    <row r="19554" spans="4:4" x14ac:dyDescent="0.25">
      <c r="D19554" s="4"/>
    </row>
    <row r="19555" spans="4:4" x14ac:dyDescent="0.25">
      <c r="D19555" s="4"/>
    </row>
    <row r="19556" spans="4:4" x14ac:dyDescent="0.25">
      <c r="D19556" s="4"/>
    </row>
    <row r="19557" spans="4:4" x14ac:dyDescent="0.25">
      <c r="D19557" s="4"/>
    </row>
    <row r="19558" spans="4:4" x14ac:dyDescent="0.25">
      <c r="D19558" s="4"/>
    </row>
    <row r="19559" spans="4:4" x14ac:dyDescent="0.25">
      <c r="D19559" s="4"/>
    </row>
    <row r="19560" spans="4:4" x14ac:dyDescent="0.25">
      <c r="D19560" s="4"/>
    </row>
    <row r="19561" spans="4:4" x14ac:dyDescent="0.25">
      <c r="D19561" s="4"/>
    </row>
    <row r="19562" spans="4:4" x14ac:dyDescent="0.25">
      <c r="D19562" s="4"/>
    </row>
    <row r="19563" spans="4:4" x14ac:dyDescent="0.25">
      <c r="D19563" s="4"/>
    </row>
    <row r="19564" spans="4:4" x14ac:dyDescent="0.25">
      <c r="D19564" s="4"/>
    </row>
    <row r="19565" spans="4:4" x14ac:dyDescent="0.25">
      <c r="D19565" s="4"/>
    </row>
    <row r="19566" spans="4:4" x14ac:dyDescent="0.25">
      <c r="D19566" s="4"/>
    </row>
    <row r="19567" spans="4:4" x14ac:dyDescent="0.25">
      <c r="D19567" s="4"/>
    </row>
    <row r="19568" spans="4:4" x14ac:dyDescent="0.25">
      <c r="D19568" s="4"/>
    </row>
    <row r="19569" spans="4:4" x14ac:dyDescent="0.25">
      <c r="D19569" s="4"/>
    </row>
    <row r="19570" spans="4:4" x14ac:dyDescent="0.25">
      <c r="D19570" s="4"/>
    </row>
    <row r="19571" spans="4:4" x14ac:dyDescent="0.25">
      <c r="D19571" s="4"/>
    </row>
    <row r="19572" spans="4:4" x14ac:dyDescent="0.25">
      <c r="D19572" s="4"/>
    </row>
    <row r="19573" spans="4:4" x14ac:dyDescent="0.25">
      <c r="D19573" s="4"/>
    </row>
    <row r="19574" spans="4:4" x14ac:dyDescent="0.25">
      <c r="D19574" s="4"/>
    </row>
    <row r="19575" spans="4:4" x14ac:dyDescent="0.25">
      <c r="D19575" s="4"/>
    </row>
    <row r="19576" spans="4:4" x14ac:dyDescent="0.25">
      <c r="D19576" s="4"/>
    </row>
    <row r="19577" spans="4:4" x14ac:dyDescent="0.25">
      <c r="D19577" s="4"/>
    </row>
    <row r="19578" spans="4:4" x14ac:dyDescent="0.25">
      <c r="D19578" s="4"/>
    </row>
    <row r="19579" spans="4:4" x14ac:dyDescent="0.25">
      <c r="D19579" s="4"/>
    </row>
    <row r="19580" spans="4:4" x14ac:dyDescent="0.25">
      <c r="D19580" s="4"/>
    </row>
    <row r="19581" spans="4:4" x14ac:dyDescent="0.25">
      <c r="D19581" s="4"/>
    </row>
    <row r="19582" spans="4:4" x14ac:dyDescent="0.25">
      <c r="D19582" s="4"/>
    </row>
    <row r="19583" spans="4:4" x14ac:dyDescent="0.25">
      <c r="D19583" s="4"/>
    </row>
    <row r="19584" spans="4:4" x14ac:dyDescent="0.25">
      <c r="D19584" s="4"/>
    </row>
    <row r="19585" spans="4:4" x14ac:dyDescent="0.25">
      <c r="D19585" s="4"/>
    </row>
    <row r="19586" spans="4:4" x14ac:dyDescent="0.25">
      <c r="D19586" s="4"/>
    </row>
    <row r="19587" spans="4:4" x14ac:dyDescent="0.25">
      <c r="D19587" s="4"/>
    </row>
    <row r="19588" spans="4:4" x14ac:dyDescent="0.25">
      <c r="D19588" s="4"/>
    </row>
    <row r="19589" spans="4:4" x14ac:dyDescent="0.25">
      <c r="D19589" s="4"/>
    </row>
    <row r="19590" spans="4:4" x14ac:dyDescent="0.25">
      <c r="D19590" s="4"/>
    </row>
    <row r="19591" spans="4:4" x14ac:dyDescent="0.25">
      <c r="D19591" s="4"/>
    </row>
    <row r="19592" spans="4:4" x14ac:dyDescent="0.25">
      <c r="D19592" s="4"/>
    </row>
    <row r="19593" spans="4:4" x14ac:dyDescent="0.25">
      <c r="D19593" s="4"/>
    </row>
    <row r="19594" spans="4:4" x14ac:dyDescent="0.25">
      <c r="D19594" s="4"/>
    </row>
    <row r="19595" spans="4:4" x14ac:dyDescent="0.25">
      <c r="D19595" s="4"/>
    </row>
    <row r="19596" spans="4:4" x14ac:dyDescent="0.25">
      <c r="D19596" s="4"/>
    </row>
    <row r="19597" spans="4:4" x14ac:dyDescent="0.25">
      <c r="D19597" s="4"/>
    </row>
    <row r="19598" spans="4:4" x14ac:dyDescent="0.25">
      <c r="D19598" s="4"/>
    </row>
    <row r="19599" spans="4:4" x14ac:dyDescent="0.25">
      <c r="D19599" s="4"/>
    </row>
    <row r="19600" spans="4:4" x14ac:dyDescent="0.25">
      <c r="D19600" s="4"/>
    </row>
    <row r="19601" spans="4:4" x14ac:dyDescent="0.25">
      <c r="D19601" s="4"/>
    </row>
    <row r="19602" spans="4:4" x14ac:dyDescent="0.25">
      <c r="D19602" s="4"/>
    </row>
    <row r="19603" spans="4:4" x14ac:dyDescent="0.25">
      <c r="D19603" s="4"/>
    </row>
    <row r="19604" spans="4:4" x14ac:dyDescent="0.25">
      <c r="D19604" s="4"/>
    </row>
    <row r="19605" spans="4:4" x14ac:dyDescent="0.25">
      <c r="D19605" s="4"/>
    </row>
    <row r="19606" spans="4:4" x14ac:dyDescent="0.25">
      <c r="D19606" s="4"/>
    </row>
    <row r="19607" spans="4:4" x14ac:dyDescent="0.25">
      <c r="D19607" s="4"/>
    </row>
    <row r="19608" spans="4:4" x14ac:dyDescent="0.25">
      <c r="D19608" s="4"/>
    </row>
    <row r="19609" spans="4:4" x14ac:dyDescent="0.25">
      <c r="D19609" s="4"/>
    </row>
    <row r="19610" spans="4:4" x14ac:dyDescent="0.25">
      <c r="D19610" s="4"/>
    </row>
    <row r="19611" spans="4:4" x14ac:dyDescent="0.25">
      <c r="D19611" s="4"/>
    </row>
    <row r="19612" spans="4:4" x14ac:dyDescent="0.25">
      <c r="D19612" s="4"/>
    </row>
    <row r="19613" spans="4:4" x14ac:dyDescent="0.25">
      <c r="D19613" s="4"/>
    </row>
    <row r="19614" spans="4:4" x14ac:dyDescent="0.25">
      <c r="D19614" s="4"/>
    </row>
    <row r="19615" spans="4:4" x14ac:dyDescent="0.25">
      <c r="D19615" s="4"/>
    </row>
    <row r="19616" spans="4:4" x14ac:dyDescent="0.25">
      <c r="D19616" s="4"/>
    </row>
    <row r="19617" spans="4:4" x14ac:dyDescent="0.25">
      <c r="D19617" s="4"/>
    </row>
    <row r="19618" spans="4:4" x14ac:dyDescent="0.25">
      <c r="D19618" s="4"/>
    </row>
    <row r="19619" spans="4:4" x14ac:dyDescent="0.25">
      <c r="D19619" s="4"/>
    </row>
    <row r="19620" spans="4:4" x14ac:dyDescent="0.25">
      <c r="D19620" s="4"/>
    </row>
    <row r="19621" spans="4:4" x14ac:dyDescent="0.25">
      <c r="D19621" s="4"/>
    </row>
    <row r="19622" spans="4:4" x14ac:dyDescent="0.25">
      <c r="D19622" s="4"/>
    </row>
    <row r="19623" spans="4:4" x14ac:dyDescent="0.25">
      <c r="D19623" s="4"/>
    </row>
    <row r="19624" spans="4:4" x14ac:dyDescent="0.25">
      <c r="D19624" s="4"/>
    </row>
    <row r="19625" spans="4:4" x14ac:dyDescent="0.25">
      <c r="D19625" s="4"/>
    </row>
    <row r="19626" spans="4:4" x14ac:dyDescent="0.25">
      <c r="D19626" s="4"/>
    </row>
    <row r="19627" spans="4:4" x14ac:dyDescent="0.25">
      <c r="D19627" s="4"/>
    </row>
    <row r="19628" spans="4:4" x14ac:dyDescent="0.25">
      <c r="D19628" s="4"/>
    </row>
    <row r="19629" spans="4:4" x14ac:dyDescent="0.25">
      <c r="D19629" s="4"/>
    </row>
    <row r="19630" spans="4:4" x14ac:dyDescent="0.25">
      <c r="D19630" s="4"/>
    </row>
    <row r="19631" spans="4:4" x14ac:dyDescent="0.25">
      <c r="D19631" s="4"/>
    </row>
    <row r="19632" spans="4:4" x14ac:dyDescent="0.25">
      <c r="D19632" s="4"/>
    </row>
    <row r="19633" spans="4:4" x14ac:dyDescent="0.25">
      <c r="D19633" s="4"/>
    </row>
    <row r="19634" spans="4:4" x14ac:dyDescent="0.25">
      <c r="D19634" s="4"/>
    </row>
    <row r="19635" spans="4:4" x14ac:dyDescent="0.25">
      <c r="D19635" s="4"/>
    </row>
    <row r="19636" spans="4:4" x14ac:dyDescent="0.25">
      <c r="D19636" s="4"/>
    </row>
    <row r="19637" spans="4:4" x14ac:dyDescent="0.25">
      <c r="D19637" s="4"/>
    </row>
    <row r="19638" spans="4:4" x14ac:dyDescent="0.25">
      <c r="D19638" s="4"/>
    </row>
    <row r="19639" spans="4:4" x14ac:dyDescent="0.25">
      <c r="D19639" s="4"/>
    </row>
    <row r="19640" spans="4:4" x14ac:dyDescent="0.25">
      <c r="D19640" s="4"/>
    </row>
    <row r="19641" spans="4:4" x14ac:dyDescent="0.25">
      <c r="D19641" s="4"/>
    </row>
    <row r="19642" spans="4:4" x14ac:dyDescent="0.25">
      <c r="D19642" s="4"/>
    </row>
    <row r="19643" spans="4:4" x14ac:dyDescent="0.25">
      <c r="D19643" s="4"/>
    </row>
    <row r="19644" spans="4:4" x14ac:dyDescent="0.25">
      <c r="D19644" s="4"/>
    </row>
    <row r="19645" spans="4:4" x14ac:dyDescent="0.25">
      <c r="D19645" s="4"/>
    </row>
    <row r="19646" spans="4:4" x14ac:dyDescent="0.25">
      <c r="D19646" s="4"/>
    </row>
    <row r="19647" spans="4:4" x14ac:dyDescent="0.25">
      <c r="D19647" s="4"/>
    </row>
    <row r="19648" spans="4:4" x14ac:dyDescent="0.25">
      <c r="D19648" s="4"/>
    </row>
    <row r="19649" spans="4:4" x14ac:dyDescent="0.25">
      <c r="D19649" s="4"/>
    </row>
    <row r="19650" spans="4:4" x14ac:dyDescent="0.25">
      <c r="D19650" s="4"/>
    </row>
    <row r="19651" spans="4:4" x14ac:dyDescent="0.25">
      <c r="D19651" s="4"/>
    </row>
    <row r="19652" spans="4:4" x14ac:dyDescent="0.25">
      <c r="D19652" s="4"/>
    </row>
    <row r="19653" spans="4:4" x14ac:dyDescent="0.25">
      <c r="D19653" s="4"/>
    </row>
    <row r="19654" spans="4:4" x14ac:dyDescent="0.25">
      <c r="D19654" s="4"/>
    </row>
    <row r="19655" spans="4:4" x14ac:dyDescent="0.25">
      <c r="D19655" s="4"/>
    </row>
    <row r="19656" spans="4:4" x14ac:dyDescent="0.25">
      <c r="D19656" s="4"/>
    </row>
    <row r="19657" spans="4:4" x14ac:dyDescent="0.25">
      <c r="D19657" s="4"/>
    </row>
    <row r="19658" spans="4:4" x14ac:dyDescent="0.25">
      <c r="D19658" s="4"/>
    </row>
    <row r="19659" spans="4:4" x14ac:dyDescent="0.25">
      <c r="D19659" s="4"/>
    </row>
    <row r="19660" spans="4:4" x14ac:dyDescent="0.25">
      <c r="D19660" s="4"/>
    </row>
    <row r="19661" spans="4:4" x14ac:dyDescent="0.25">
      <c r="D19661" s="4"/>
    </row>
    <row r="19662" spans="4:4" x14ac:dyDescent="0.25">
      <c r="D19662" s="4"/>
    </row>
    <row r="19663" spans="4:4" x14ac:dyDescent="0.25">
      <c r="D19663" s="4"/>
    </row>
    <row r="19664" spans="4:4" x14ac:dyDescent="0.25">
      <c r="D19664" s="4"/>
    </row>
    <row r="19665" spans="4:4" x14ac:dyDescent="0.25">
      <c r="D19665" s="4"/>
    </row>
    <row r="19666" spans="4:4" x14ac:dyDescent="0.25">
      <c r="D19666" s="4"/>
    </row>
    <row r="19667" spans="4:4" x14ac:dyDescent="0.25">
      <c r="D19667" s="4"/>
    </row>
    <row r="19668" spans="4:4" x14ac:dyDescent="0.25">
      <c r="D19668" s="4"/>
    </row>
    <row r="19669" spans="4:4" x14ac:dyDescent="0.25">
      <c r="D19669" s="4"/>
    </row>
    <row r="19670" spans="4:4" x14ac:dyDescent="0.25">
      <c r="D19670" s="4"/>
    </row>
    <row r="19671" spans="4:4" x14ac:dyDescent="0.25">
      <c r="D19671" s="4"/>
    </row>
    <row r="19672" spans="4:4" x14ac:dyDescent="0.25">
      <c r="D19672" s="4"/>
    </row>
    <row r="19673" spans="4:4" x14ac:dyDescent="0.25">
      <c r="D19673" s="4"/>
    </row>
    <row r="19674" spans="4:4" x14ac:dyDescent="0.25">
      <c r="D19674" s="4"/>
    </row>
    <row r="19675" spans="4:4" x14ac:dyDescent="0.25">
      <c r="D19675" s="4"/>
    </row>
    <row r="19676" spans="4:4" x14ac:dyDescent="0.25">
      <c r="D19676" s="4"/>
    </row>
    <row r="19677" spans="4:4" x14ac:dyDescent="0.25">
      <c r="D19677" s="4"/>
    </row>
    <row r="19678" spans="4:4" x14ac:dyDescent="0.25">
      <c r="D19678" s="4"/>
    </row>
    <row r="19679" spans="4:4" x14ac:dyDescent="0.25">
      <c r="D19679" s="4"/>
    </row>
    <row r="19680" spans="4:4" x14ac:dyDescent="0.25">
      <c r="D19680" s="4"/>
    </row>
    <row r="19681" spans="4:4" x14ac:dyDescent="0.25">
      <c r="D19681" s="4"/>
    </row>
    <row r="19682" spans="4:4" x14ac:dyDescent="0.25">
      <c r="D19682" s="4"/>
    </row>
    <row r="19683" spans="4:4" x14ac:dyDescent="0.25">
      <c r="D19683" s="4"/>
    </row>
    <row r="19684" spans="4:4" x14ac:dyDescent="0.25">
      <c r="D19684" s="4"/>
    </row>
    <row r="19685" spans="4:4" x14ac:dyDescent="0.25">
      <c r="D19685" s="4"/>
    </row>
    <row r="19686" spans="4:4" x14ac:dyDescent="0.25">
      <c r="D19686" s="4"/>
    </row>
    <row r="19687" spans="4:4" x14ac:dyDescent="0.25">
      <c r="D19687" s="4"/>
    </row>
    <row r="19688" spans="4:4" x14ac:dyDescent="0.25">
      <c r="D19688" s="4"/>
    </row>
    <row r="19689" spans="4:4" x14ac:dyDescent="0.25">
      <c r="D19689" s="4"/>
    </row>
    <row r="19690" spans="4:4" x14ac:dyDescent="0.25">
      <c r="D19690" s="4"/>
    </row>
    <row r="19691" spans="4:4" x14ac:dyDescent="0.25">
      <c r="D19691" s="4"/>
    </row>
    <row r="19692" spans="4:4" x14ac:dyDescent="0.25">
      <c r="D19692" s="4"/>
    </row>
    <row r="19693" spans="4:4" x14ac:dyDescent="0.25">
      <c r="D19693" s="4"/>
    </row>
    <row r="19694" spans="4:4" x14ac:dyDescent="0.25">
      <c r="D19694" s="4"/>
    </row>
    <row r="19695" spans="4:4" x14ac:dyDescent="0.25">
      <c r="D19695" s="4"/>
    </row>
    <row r="19696" spans="4:4" x14ac:dyDescent="0.25">
      <c r="D19696" s="4"/>
    </row>
    <row r="19697" spans="4:4" x14ac:dyDescent="0.25">
      <c r="D19697" s="4"/>
    </row>
    <row r="19698" spans="4:4" x14ac:dyDescent="0.25">
      <c r="D19698" s="4"/>
    </row>
    <row r="19699" spans="4:4" x14ac:dyDescent="0.25">
      <c r="D19699" s="4"/>
    </row>
    <row r="19700" spans="4:4" x14ac:dyDescent="0.25">
      <c r="D19700" s="4"/>
    </row>
    <row r="19701" spans="4:4" x14ac:dyDescent="0.25">
      <c r="D19701" s="4"/>
    </row>
    <row r="19702" spans="4:4" x14ac:dyDescent="0.25">
      <c r="D19702" s="4"/>
    </row>
    <row r="19703" spans="4:4" x14ac:dyDescent="0.25">
      <c r="D19703" s="4"/>
    </row>
    <row r="19704" spans="4:4" x14ac:dyDescent="0.25">
      <c r="D19704" s="4"/>
    </row>
    <row r="19705" spans="4:4" x14ac:dyDescent="0.25">
      <c r="D19705" s="4"/>
    </row>
    <row r="19706" spans="4:4" x14ac:dyDescent="0.25">
      <c r="D19706" s="4"/>
    </row>
    <row r="19707" spans="4:4" x14ac:dyDescent="0.25">
      <c r="D19707" s="4"/>
    </row>
    <row r="19708" spans="4:4" x14ac:dyDescent="0.25">
      <c r="D19708" s="4"/>
    </row>
    <row r="19709" spans="4:4" x14ac:dyDescent="0.25">
      <c r="D19709" s="4"/>
    </row>
    <row r="19710" spans="4:4" x14ac:dyDescent="0.25">
      <c r="D19710" s="4"/>
    </row>
    <row r="19711" spans="4:4" x14ac:dyDescent="0.25">
      <c r="D19711" s="4"/>
    </row>
    <row r="19712" spans="4:4" x14ac:dyDescent="0.25">
      <c r="D19712" s="4"/>
    </row>
    <row r="19713" spans="4:4" x14ac:dyDescent="0.25">
      <c r="D19713" s="4"/>
    </row>
    <row r="19714" spans="4:4" x14ac:dyDescent="0.25">
      <c r="D19714" s="4"/>
    </row>
    <row r="19715" spans="4:4" x14ac:dyDescent="0.25">
      <c r="D19715" s="4"/>
    </row>
    <row r="19716" spans="4:4" x14ac:dyDescent="0.25">
      <c r="D19716" s="4"/>
    </row>
    <row r="19717" spans="4:4" x14ac:dyDescent="0.25">
      <c r="D19717" s="4"/>
    </row>
    <row r="19718" spans="4:4" x14ac:dyDescent="0.25">
      <c r="D19718" s="4"/>
    </row>
    <row r="19719" spans="4:4" x14ac:dyDescent="0.25">
      <c r="D19719" s="4"/>
    </row>
    <row r="19720" spans="4:4" x14ac:dyDescent="0.25">
      <c r="D19720" s="4"/>
    </row>
    <row r="19721" spans="4:4" x14ac:dyDescent="0.25">
      <c r="D19721" s="4"/>
    </row>
    <row r="19722" spans="4:4" x14ac:dyDescent="0.25">
      <c r="D19722" s="4"/>
    </row>
    <row r="19723" spans="4:4" x14ac:dyDescent="0.25">
      <c r="D19723" s="4"/>
    </row>
    <row r="19724" spans="4:4" x14ac:dyDescent="0.25">
      <c r="D19724" s="4"/>
    </row>
    <row r="19725" spans="4:4" x14ac:dyDescent="0.25">
      <c r="D19725" s="4"/>
    </row>
    <row r="19726" spans="4:4" x14ac:dyDescent="0.25">
      <c r="D19726" s="4"/>
    </row>
    <row r="19727" spans="4:4" x14ac:dyDescent="0.25">
      <c r="D19727" s="4"/>
    </row>
    <row r="19728" spans="4:4" x14ac:dyDescent="0.25">
      <c r="D19728" s="4"/>
    </row>
    <row r="19729" spans="4:4" x14ac:dyDescent="0.25">
      <c r="D19729" s="4"/>
    </row>
    <row r="19730" spans="4:4" x14ac:dyDescent="0.25">
      <c r="D19730" s="4"/>
    </row>
    <row r="19731" spans="4:4" x14ac:dyDescent="0.25">
      <c r="D19731" s="4"/>
    </row>
    <row r="19732" spans="4:4" x14ac:dyDescent="0.25">
      <c r="D19732" s="4"/>
    </row>
    <row r="19733" spans="4:4" x14ac:dyDescent="0.25">
      <c r="D19733" s="4"/>
    </row>
    <row r="19734" spans="4:4" x14ac:dyDescent="0.25">
      <c r="D19734" s="4"/>
    </row>
    <row r="19735" spans="4:4" x14ac:dyDescent="0.25">
      <c r="D19735" s="4"/>
    </row>
    <row r="19736" spans="4:4" x14ac:dyDescent="0.25">
      <c r="D19736" s="4"/>
    </row>
    <row r="19737" spans="4:4" x14ac:dyDescent="0.25">
      <c r="D19737" s="4"/>
    </row>
    <row r="19738" spans="4:4" x14ac:dyDescent="0.25">
      <c r="D19738" s="4"/>
    </row>
    <row r="19739" spans="4:4" x14ac:dyDescent="0.25">
      <c r="D19739" s="4"/>
    </row>
    <row r="19740" spans="4:4" x14ac:dyDescent="0.25">
      <c r="D19740" s="4"/>
    </row>
    <row r="19741" spans="4:4" x14ac:dyDescent="0.25">
      <c r="D19741" s="4"/>
    </row>
    <row r="19742" spans="4:4" x14ac:dyDescent="0.25">
      <c r="D19742" s="4"/>
    </row>
    <row r="19743" spans="4:4" x14ac:dyDescent="0.25">
      <c r="D19743" s="4"/>
    </row>
    <row r="19744" spans="4:4" x14ac:dyDescent="0.25">
      <c r="D19744" s="4"/>
    </row>
    <row r="19745" spans="4:4" x14ac:dyDescent="0.25">
      <c r="D19745" s="4"/>
    </row>
    <row r="19746" spans="4:4" x14ac:dyDescent="0.25">
      <c r="D19746" s="4"/>
    </row>
    <row r="19747" spans="4:4" x14ac:dyDescent="0.25">
      <c r="D19747" s="4"/>
    </row>
    <row r="19748" spans="4:4" x14ac:dyDescent="0.25">
      <c r="D19748" s="4"/>
    </row>
    <row r="19749" spans="4:4" x14ac:dyDescent="0.25">
      <c r="D19749" s="4"/>
    </row>
    <row r="19750" spans="4:4" x14ac:dyDescent="0.25">
      <c r="D19750" s="4"/>
    </row>
    <row r="19751" spans="4:4" x14ac:dyDescent="0.25">
      <c r="D19751" s="4"/>
    </row>
    <row r="19752" spans="4:4" x14ac:dyDescent="0.25">
      <c r="D19752" s="4"/>
    </row>
    <row r="19753" spans="4:4" x14ac:dyDescent="0.25">
      <c r="D19753" s="4"/>
    </row>
    <row r="19754" spans="4:4" x14ac:dyDescent="0.25">
      <c r="D19754" s="4"/>
    </row>
    <row r="19755" spans="4:4" x14ac:dyDescent="0.25">
      <c r="D19755" s="4"/>
    </row>
    <row r="19756" spans="4:4" x14ac:dyDescent="0.25">
      <c r="D19756" s="4"/>
    </row>
    <row r="19757" spans="4:4" x14ac:dyDescent="0.25">
      <c r="D19757" s="4"/>
    </row>
    <row r="19758" spans="4:4" x14ac:dyDescent="0.25">
      <c r="D19758" s="4"/>
    </row>
    <row r="19759" spans="4:4" x14ac:dyDescent="0.25">
      <c r="D19759" s="4"/>
    </row>
    <row r="19760" spans="4:4" x14ac:dyDescent="0.25">
      <c r="D19760" s="4"/>
    </row>
    <row r="19761" spans="4:4" x14ac:dyDescent="0.25">
      <c r="D19761" s="4"/>
    </row>
    <row r="19762" spans="4:4" x14ac:dyDescent="0.25">
      <c r="D19762" s="4"/>
    </row>
    <row r="19763" spans="4:4" x14ac:dyDescent="0.25">
      <c r="D19763" s="4"/>
    </row>
    <row r="19764" spans="4:4" x14ac:dyDescent="0.25">
      <c r="D19764" s="4"/>
    </row>
    <row r="19765" spans="4:4" x14ac:dyDescent="0.25">
      <c r="D19765" s="4"/>
    </row>
    <row r="19766" spans="4:4" x14ac:dyDescent="0.25">
      <c r="D19766" s="4"/>
    </row>
    <row r="19767" spans="4:4" x14ac:dyDescent="0.25">
      <c r="D19767" s="4"/>
    </row>
    <row r="19768" spans="4:4" x14ac:dyDescent="0.25">
      <c r="D19768" s="4"/>
    </row>
    <row r="19769" spans="4:4" x14ac:dyDescent="0.25">
      <c r="D19769" s="4"/>
    </row>
    <row r="19770" spans="4:4" x14ac:dyDescent="0.25">
      <c r="D19770" s="4"/>
    </row>
    <row r="19771" spans="4:4" x14ac:dyDescent="0.25">
      <c r="D19771" s="4"/>
    </row>
    <row r="19772" spans="4:4" x14ac:dyDescent="0.25">
      <c r="D19772" s="4"/>
    </row>
    <row r="19773" spans="4:4" x14ac:dyDescent="0.25">
      <c r="D19773" s="4"/>
    </row>
    <row r="19774" spans="4:4" x14ac:dyDescent="0.25">
      <c r="D19774" s="4"/>
    </row>
    <row r="19775" spans="4:4" x14ac:dyDescent="0.25">
      <c r="D19775" s="4"/>
    </row>
    <row r="19776" spans="4:4" x14ac:dyDescent="0.25">
      <c r="D19776" s="4"/>
    </row>
    <row r="19777" spans="4:4" x14ac:dyDescent="0.25">
      <c r="D19777" s="4"/>
    </row>
    <row r="19778" spans="4:4" x14ac:dyDescent="0.25">
      <c r="D19778" s="4"/>
    </row>
    <row r="19779" spans="4:4" x14ac:dyDescent="0.25">
      <c r="D19779" s="4"/>
    </row>
    <row r="19780" spans="4:4" x14ac:dyDescent="0.25">
      <c r="D19780" s="4"/>
    </row>
    <row r="19781" spans="4:4" x14ac:dyDescent="0.25">
      <c r="D19781" s="4"/>
    </row>
    <row r="19782" spans="4:4" x14ac:dyDescent="0.25">
      <c r="D19782" s="4"/>
    </row>
    <row r="19783" spans="4:4" x14ac:dyDescent="0.25">
      <c r="D19783" s="4"/>
    </row>
    <row r="19784" spans="4:4" x14ac:dyDescent="0.25">
      <c r="D19784" s="4"/>
    </row>
    <row r="19785" spans="4:4" x14ac:dyDescent="0.25">
      <c r="D19785" s="4"/>
    </row>
    <row r="19786" spans="4:4" x14ac:dyDescent="0.25">
      <c r="D19786" s="4"/>
    </row>
    <row r="19787" spans="4:4" x14ac:dyDescent="0.25">
      <c r="D19787" s="4"/>
    </row>
    <row r="19788" spans="4:4" x14ac:dyDescent="0.25">
      <c r="D19788" s="4"/>
    </row>
    <row r="19789" spans="4:4" x14ac:dyDescent="0.25">
      <c r="D19789" s="4"/>
    </row>
    <row r="19790" spans="4:4" x14ac:dyDescent="0.25">
      <c r="D19790" s="4"/>
    </row>
    <row r="19791" spans="4:4" x14ac:dyDescent="0.25">
      <c r="D19791" s="4"/>
    </row>
    <row r="19792" spans="4:4" x14ac:dyDescent="0.25">
      <c r="D19792" s="4"/>
    </row>
    <row r="19793" spans="4:4" x14ac:dyDescent="0.25">
      <c r="D19793" s="4"/>
    </row>
    <row r="19794" spans="4:4" x14ac:dyDescent="0.25">
      <c r="D19794" s="4"/>
    </row>
    <row r="19795" spans="4:4" x14ac:dyDescent="0.25">
      <c r="D19795" s="4"/>
    </row>
    <row r="19796" spans="4:4" x14ac:dyDescent="0.25">
      <c r="D19796" s="4"/>
    </row>
    <row r="19797" spans="4:4" x14ac:dyDescent="0.25">
      <c r="D19797" s="4"/>
    </row>
    <row r="19798" spans="4:4" x14ac:dyDescent="0.25">
      <c r="D19798" s="4"/>
    </row>
    <row r="19799" spans="4:4" x14ac:dyDescent="0.25">
      <c r="D19799" s="4"/>
    </row>
    <row r="19800" spans="4:4" x14ac:dyDescent="0.25">
      <c r="D19800" s="4"/>
    </row>
    <row r="19801" spans="4:4" x14ac:dyDescent="0.25">
      <c r="D19801" s="4"/>
    </row>
    <row r="19802" spans="4:4" x14ac:dyDescent="0.25">
      <c r="D19802" s="4"/>
    </row>
    <row r="19803" spans="4:4" x14ac:dyDescent="0.25">
      <c r="D19803" s="4"/>
    </row>
    <row r="19804" spans="4:4" x14ac:dyDescent="0.25">
      <c r="D19804" s="4"/>
    </row>
    <row r="19805" spans="4:4" x14ac:dyDescent="0.25">
      <c r="D19805" s="4"/>
    </row>
    <row r="19806" spans="4:4" x14ac:dyDescent="0.25">
      <c r="D19806" s="4"/>
    </row>
    <row r="19807" spans="4:4" x14ac:dyDescent="0.25">
      <c r="D19807" s="4"/>
    </row>
    <row r="19808" spans="4:4" x14ac:dyDescent="0.25">
      <c r="D19808" s="4"/>
    </row>
    <row r="19809" spans="4:4" x14ac:dyDescent="0.25">
      <c r="D19809" s="4"/>
    </row>
    <row r="19810" spans="4:4" x14ac:dyDescent="0.25">
      <c r="D19810" s="4"/>
    </row>
    <row r="19811" spans="4:4" x14ac:dyDescent="0.25">
      <c r="D19811" s="4"/>
    </row>
    <row r="19812" spans="4:4" x14ac:dyDescent="0.25">
      <c r="D19812" s="4"/>
    </row>
    <row r="19813" spans="4:4" x14ac:dyDescent="0.25">
      <c r="D19813" s="4"/>
    </row>
    <row r="19814" spans="4:4" x14ac:dyDescent="0.25">
      <c r="D19814" s="4"/>
    </row>
    <row r="19815" spans="4:4" x14ac:dyDescent="0.25">
      <c r="D19815" s="4"/>
    </row>
    <row r="19816" spans="4:4" x14ac:dyDescent="0.25">
      <c r="D19816" s="4"/>
    </row>
    <row r="19817" spans="4:4" x14ac:dyDescent="0.25">
      <c r="D19817" s="4"/>
    </row>
    <row r="19818" spans="4:4" x14ac:dyDescent="0.25">
      <c r="D19818" s="4"/>
    </row>
    <row r="19819" spans="4:4" x14ac:dyDescent="0.25">
      <c r="D19819" s="4"/>
    </row>
    <row r="19820" spans="4:4" x14ac:dyDescent="0.25">
      <c r="D19820" s="4"/>
    </row>
    <row r="19821" spans="4:4" x14ac:dyDescent="0.25">
      <c r="D19821" s="4"/>
    </row>
    <row r="19822" spans="4:4" x14ac:dyDescent="0.25">
      <c r="D19822" s="4"/>
    </row>
    <row r="19823" spans="4:4" x14ac:dyDescent="0.25">
      <c r="D19823" s="4"/>
    </row>
    <row r="19824" spans="4:4" x14ac:dyDescent="0.25">
      <c r="D19824" s="4"/>
    </row>
    <row r="19825" spans="4:4" x14ac:dyDescent="0.25">
      <c r="D19825" s="4"/>
    </row>
    <row r="19826" spans="4:4" x14ac:dyDescent="0.25">
      <c r="D19826" s="4"/>
    </row>
    <row r="19827" spans="4:4" x14ac:dyDescent="0.25">
      <c r="D19827" s="4"/>
    </row>
    <row r="19828" spans="4:4" x14ac:dyDescent="0.25">
      <c r="D19828" s="4"/>
    </row>
    <row r="19829" spans="4:4" x14ac:dyDescent="0.25">
      <c r="D19829" s="4"/>
    </row>
    <row r="19830" spans="4:4" x14ac:dyDescent="0.25">
      <c r="D19830" s="4"/>
    </row>
    <row r="19831" spans="4:4" x14ac:dyDescent="0.25">
      <c r="D19831" s="4"/>
    </row>
    <row r="19832" spans="4:4" x14ac:dyDescent="0.25">
      <c r="D19832" s="4"/>
    </row>
    <row r="19833" spans="4:4" x14ac:dyDescent="0.25">
      <c r="D19833" s="4"/>
    </row>
    <row r="19834" spans="4:4" x14ac:dyDescent="0.25">
      <c r="D19834" s="4"/>
    </row>
    <row r="19835" spans="4:4" x14ac:dyDescent="0.25">
      <c r="D19835" s="4"/>
    </row>
    <row r="19836" spans="4:4" x14ac:dyDescent="0.25">
      <c r="D19836" s="4"/>
    </row>
    <row r="19837" spans="4:4" x14ac:dyDescent="0.25">
      <c r="D19837" s="4"/>
    </row>
    <row r="19838" spans="4:4" x14ac:dyDescent="0.25">
      <c r="D19838" s="4"/>
    </row>
    <row r="19839" spans="4:4" x14ac:dyDescent="0.25">
      <c r="D19839" s="4"/>
    </row>
    <row r="19840" spans="4:4" x14ac:dyDescent="0.25">
      <c r="D19840" s="4"/>
    </row>
    <row r="19841" spans="4:4" x14ac:dyDescent="0.25">
      <c r="D19841" s="4"/>
    </row>
    <row r="19842" spans="4:4" x14ac:dyDescent="0.25">
      <c r="D19842" s="4"/>
    </row>
    <row r="19843" spans="4:4" x14ac:dyDescent="0.25">
      <c r="D19843" s="4"/>
    </row>
    <row r="19844" spans="4:4" x14ac:dyDescent="0.25">
      <c r="D19844" s="4"/>
    </row>
    <row r="19845" spans="4:4" x14ac:dyDescent="0.25">
      <c r="D19845" s="4"/>
    </row>
    <row r="19846" spans="4:4" x14ac:dyDescent="0.25">
      <c r="D19846" s="4"/>
    </row>
    <row r="19847" spans="4:4" x14ac:dyDescent="0.25">
      <c r="D19847" s="4"/>
    </row>
    <row r="19848" spans="4:4" x14ac:dyDescent="0.25">
      <c r="D19848" s="4"/>
    </row>
    <row r="19849" spans="4:4" x14ac:dyDescent="0.25">
      <c r="D19849" s="4"/>
    </row>
    <row r="19850" spans="4:4" x14ac:dyDescent="0.25">
      <c r="D19850" s="4"/>
    </row>
    <row r="19851" spans="4:4" x14ac:dyDescent="0.25">
      <c r="D19851" s="4"/>
    </row>
    <row r="19852" spans="4:4" x14ac:dyDescent="0.25">
      <c r="D19852" s="4"/>
    </row>
    <row r="19853" spans="4:4" x14ac:dyDescent="0.25">
      <c r="D19853" s="4"/>
    </row>
    <row r="19854" spans="4:4" x14ac:dyDescent="0.25">
      <c r="D19854" s="4"/>
    </row>
    <row r="19855" spans="4:4" x14ac:dyDescent="0.25">
      <c r="D19855" s="4"/>
    </row>
    <row r="19856" spans="4:4" x14ac:dyDescent="0.25">
      <c r="D19856" s="4"/>
    </row>
    <row r="19857" spans="4:4" x14ac:dyDescent="0.25">
      <c r="D19857" s="4"/>
    </row>
    <row r="19858" spans="4:4" x14ac:dyDescent="0.25">
      <c r="D19858" s="4"/>
    </row>
    <row r="19859" spans="4:4" x14ac:dyDescent="0.25">
      <c r="D19859" s="4"/>
    </row>
    <row r="19860" spans="4:4" x14ac:dyDescent="0.25">
      <c r="D19860" s="4"/>
    </row>
    <row r="19861" spans="4:4" x14ac:dyDescent="0.25">
      <c r="D19861" s="4"/>
    </row>
    <row r="19862" spans="4:4" x14ac:dyDescent="0.25">
      <c r="D19862" s="4"/>
    </row>
    <row r="19863" spans="4:4" x14ac:dyDescent="0.25">
      <c r="D19863" s="4"/>
    </row>
    <row r="19864" spans="4:4" x14ac:dyDescent="0.25">
      <c r="D19864" s="4"/>
    </row>
    <row r="19865" spans="4:4" x14ac:dyDescent="0.25">
      <c r="D19865" s="4"/>
    </row>
    <row r="19866" spans="4:4" x14ac:dyDescent="0.25">
      <c r="D19866" s="4"/>
    </row>
    <row r="19867" spans="4:4" x14ac:dyDescent="0.25">
      <c r="D19867" s="4"/>
    </row>
    <row r="19868" spans="4:4" x14ac:dyDescent="0.25">
      <c r="D19868" s="4"/>
    </row>
    <row r="19869" spans="4:4" x14ac:dyDescent="0.25">
      <c r="D19869" s="4"/>
    </row>
    <row r="19870" spans="4:4" x14ac:dyDescent="0.25">
      <c r="D19870" s="4"/>
    </row>
    <row r="19871" spans="4:4" x14ac:dyDescent="0.25">
      <c r="D19871" s="4"/>
    </row>
    <row r="19872" spans="4:4" x14ac:dyDescent="0.25">
      <c r="D19872" s="4"/>
    </row>
    <row r="19873" spans="4:4" x14ac:dyDescent="0.25">
      <c r="D19873" s="4"/>
    </row>
    <row r="19874" spans="4:4" x14ac:dyDescent="0.25">
      <c r="D19874" s="4"/>
    </row>
    <row r="19875" spans="4:4" x14ac:dyDescent="0.25">
      <c r="D19875" s="4"/>
    </row>
    <row r="19876" spans="4:4" x14ac:dyDescent="0.25">
      <c r="D19876" s="4"/>
    </row>
    <row r="19877" spans="4:4" x14ac:dyDescent="0.25">
      <c r="D19877" s="4"/>
    </row>
    <row r="19878" spans="4:4" x14ac:dyDescent="0.25">
      <c r="D19878" s="4"/>
    </row>
    <row r="19879" spans="4:4" x14ac:dyDescent="0.25">
      <c r="D19879" s="4"/>
    </row>
    <row r="19880" spans="4:4" x14ac:dyDescent="0.25">
      <c r="D19880" s="4"/>
    </row>
    <row r="19881" spans="4:4" x14ac:dyDescent="0.25">
      <c r="D19881" s="4"/>
    </row>
    <row r="19882" spans="4:4" x14ac:dyDescent="0.25">
      <c r="D19882" s="4"/>
    </row>
    <row r="19883" spans="4:4" x14ac:dyDescent="0.25">
      <c r="D19883" s="4"/>
    </row>
    <row r="19884" spans="4:4" x14ac:dyDescent="0.25">
      <c r="D19884" s="4"/>
    </row>
    <row r="19885" spans="4:4" x14ac:dyDescent="0.25">
      <c r="D19885" s="4"/>
    </row>
    <row r="19886" spans="4:4" x14ac:dyDescent="0.25">
      <c r="D19886" s="4"/>
    </row>
    <row r="19887" spans="4:4" x14ac:dyDescent="0.25">
      <c r="D19887" s="4"/>
    </row>
    <row r="19888" spans="4:4" x14ac:dyDescent="0.25">
      <c r="D19888" s="4"/>
    </row>
    <row r="19889" spans="4:4" x14ac:dyDescent="0.25">
      <c r="D19889" s="4"/>
    </row>
    <row r="19890" spans="4:4" x14ac:dyDescent="0.25">
      <c r="D19890" s="4"/>
    </row>
    <row r="19891" spans="4:4" x14ac:dyDescent="0.25">
      <c r="D19891" s="4"/>
    </row>
    <row r="19892" spans="4:4" x14ac:dyDescent="0.25">
      <c r="D19892" s="4"/>
    </row>
    <row r="19893" spans="4:4" x14ac:dyDescent="0.25">
      <c r="D19893" s="4"/>
    </row>
    <row r="19894" spans="4:4" x14ac:dyDescent="0.25">
      <c r="D19894" s="4"/>
    </row>
    <row r="19895" spans="4:4" x14ac:dyDescent="0.25">
      <c r="D19895" s="4"/>
    </row>
    <row r="19896" spans="4:4" x14ac:dyDescent="0.25">
      <c r="D19896" s="4"/>
    </row>
    <row r="19897" spans="4:4" x14ac:dyDescent="0.25">
      <c r="D19897" s="4"/>
    </row>
    <row r="19898" spans="4:4" x14ac:dyDescent="0.25">
      <c r="D19898" s="4"/>
    </row>
    <row r="19899" spans="4:4" x14ac:dyDescent="0.25">
      <c r="D19899" s="4"/>
    </row>
    <row r="19900" spans="4:4" x14ac:dyDescent="0.25">
      <c r="D19900" s="4"/>
    </row>
    <row r="19901" spans="4:4" x14ac:dyDescent="0.25">
      <c r="D19901" s="4"/>
    </row>
    <row r="19902" spans="4:4" x14ac:dyDescent="0.25">
      <c r="D19902" s="4"/>
    </row>
    <row r="19903" spans="4:4" x14ac:dyDescent="0.25">
      <c r="D19903" s="4"/>
    </row>
    <row r="19904" spans="4:4" x14ac:dyDescent="0.25">
      <c r="D19904" s="4"/>
    </row>
    <row r="19905" spans="4:4" x14ac:dyDescent="0.25">
      <c r="D19905" s="4"/>
    </row>
    <row r="19906" spans="4:4" x14ac:dyDescent="0.25">
      <c r="D19906" s="4"/>
    </row>
    <row r="19907" spans="4:4" x14ac:dyDescent="0.25">
      <c r="D19907" s="4"/>
    </row>
    <row r="19908" spans="4:4" x14ac:dyDescent="0.25">
      <c r="D19908" s="4"/>
    </row>
    <row r="19909" spans="4:4" x14ac:dyDescent="0.25">
      <c r="D19909" s="4"/>
    </row>
    <row r="19910" spans="4:4" x14ac:dyDescent="0.25">
      <c r="D19910" s="4"/>
    </row>
    <row r="19911" spans="4:4" x14ac:dyDescent="0.25">
      <c r="D19911" s="4"/>
    </row>
    <row r="19912" spans="4:4" x14ac:dyDescent="0.25">
      <c r="D19912" s="4"/>
    </row>
    <row r="19913" spans="4:4" x14ac:dyDescent="0.25">
      <c r="D19913" s="4"/>
    </row>
    <row r="19914" spans="4:4" x14ac:dyDescent="0.25">
      <c r="D19914" s="4"/>
    </row>
    <row r="19915" spans="4:4" x14ac:dyDescent="0.25">
      <c r="D19915" s="4"/>
    </row>
    <row r="19916" spans="4:4" x14ac:dyDescent="0.25">
      <c r="D19916" s="4"/>
    </row>
    <row r="19917" spans="4:4" x14ac:dyDescent="0.25">
      <c r="D19917" s="4"/>
    </row>
    <row r="19918" spans="4:4" x14ac:dyDescent="0.25">
      <c r="D19918" s="4"/>
    </row>
    <row r="19919" spans="4:4" x14ac:dyDescent="0.25">
      <c r="D19919" s="4"/>
    </row>
    <row r="19920" spans="4:4" x14ac:dyDescent="0.25">
      <c r="D19920" s="4"/>
    </row>
    <row r="19921" spans="4:4" x14ac:dyDescent="0.25">
      <c r="D19921" s="4"/>
    </row>
    <row r="19922" spans="4:4" x14ac:dyDescent="0.25">
      <c r="D19922" s="4"/>
    </row>
    <row r="19923" spans="4:4" x14ac:dyDescent="0.25">
      <c r="D19923" s="4"/>
    </row>
    <row r="19924" spans="4:4" x14ac:dyDescent="0.25">
      <c r="D19924" s="4"/>
    </row>
    <row r="19925" spans="4:4" x14ac:dyDescent="0.25">
      <c r="D19925" s="4"/>
    </row>
    <row r="19926" spans="4:4" x14ac:dyDescent="0.25">
      <c r="D19926" s="4"/>
    </row>
    <row r="19927" spans="4:4" x14ac:dyDescent="0.25">
      <c r="D19927" s="4"/>
    </row>
    <row r="19928" spans="4:4" x14ac:dyDescent="0.25">
      <c r="D19928" s="4"/>
    </row>
    <row r="19929" spans="4:4" x14ac:dyDescent="0.25">
      <c r="D19929" s="4"/>
    </row>
    <row r="19930" spans="4:4" x14ac:dyDescent="0.25">
      <c r="D19930" s="4"/>
    </row>
    <row r="19931" spans="4:4" x14ac:dyDescent="0.25">
      <c r="D19931" s="4"/>
    </row>
    <row r="19932" spans="4:4" x14ac:dyDescent="0.25">
      <c r="D19932" s="4"/>
    </row>
    <row r="19933" spans="4:4" x14ac:dyDescent="0.25">
      <c r="D19933" s="4"/>
    </row>
    <row r="19934" spans="4:4" x14ac:dyDescent="0.25">
      <c r="D19934" s="4"/>
    </row>
    <row r="19935" spans="4:4" x14ac:dyDescent="0.25">
      <c r="D19935" s="4"/>
    </row>
    <row r="19936" spans="4:4" x14ac:dyDescent="0.25">
      <c r="D19936" s="4"/>
    </row>
    <row r="19937" spans="4:4" x14ac:dyDescent="0.25">
      <c r="D19937" s="4"/>
    </row>
    <row r="19938" spans="4:4" x14ac:dyDescent="0.25">
      <c r="D19938" s="4"/>
    </row>
    <row r="19939" spans="4:4" x14ac:dyDescent="0.25">
      <c r="D19939" s="4"/>
    </row>
    <row r="19940" spans="4:4" x14ac:dyDescent="0.25">
      <c r="D19940" s="4"/>
    </row>
    <row r="19941" spans="4:4" x14ac:dyDescent="0.25">
      <c r="D19941" s="4"/>
    </row>
    <row r="19942" spans="4:4" x14ac:dyDescent="0.25">
      <c r="D19942" s="4"/>
    </row>
    <row r="19943" spans="4:4" x14ac:dyDescent="0.25">
      <c r="D19943" s="4"/>
    </row>
    <row r="19944" spans="4:4" x14ac:dyDescent="0.25">
      <c r="D19944" s="4"/>
    </row>
    <row r="19945" spans="4:4" x14ac:dyDescent="0.25">
      <c r="D19945" s="4"/>
    </row>
    <row r="19946" spans="4:4" x14ac:dyDescent="0.25">
      <c r="D19946" s="4"/>
    </row>
    <row r="19947" spans="4:4" x14ac:dyDescent="0.25">
      <c r="D19947" s="4"/>
    </row>
    <row r="19948" spans="4:4" x14ac:dyDescent="0.25">
      <c r="D19948" s="4"/>
    </row>
    <row r="19949" spans="4:4" x14ac:dyDescent="0.25">
      <c r="D19949" s="4"/>
    </row>
    <row r="19950" spans="4:4" x14ac:dyDescent="0.25">
      <c r="D19950" s="4"/>
    </row>
    <row r="19951" spans="4:4" x14ac:dyDescent="0.25">
      <c r="D19951" s="4"/>
    </row>
    <row r="19952" spans="4:4" x14ac:dyDescent="0.25">
      <c r="D19952" s="4"/>
    </row>
    <row r="19953" spans="4:4" x14ac:dyDescent="0.25">
      <c r="D19953" s="4"/>
    </row>
    <row r="19954" spans="4:4" x14ac:dyDescent="0.25">
      <c r="D19954" s="4"/>
    </row>
    <row r="19955" spans="4:4" x14ac:dyDescent="0.25">
      <c r="D19955" s="4"/>
    </row>
    <row r="19956" spans="4:4" x14ac:dyDescent="0.25">
      <c r="D19956" s="4"/>
    </row>
    <row r="19957" spans="4:4" x14ac:dyDescent="0.25">
      <c r="D19957" s="4"/>
    </row>
    <row r="19958" spans="4:4" x14ac:dyDescent="0.25">
      <c r="D19958" s="4"/>
    </row>
    <row r="19959" spans="4:4" x14ac:dyDescent="0.25">
      <c r="D19959" s="4"/>
    </row>
    <row r="19960" spans="4:4" x14ac:dyDescent="0.25">
      <c r="D19960" s="4"/>
    </row>
    <row r="19961" spans="4:4" x14ac:dyDescent="0.25">
      <c r="D19961" s="4"/>
    </row>
    <row r="19962" spans="4:4" x14ac:dyDescent="0.25">
      <c r="D19962" s="4"/>
    </row>
    <row r="19963" spans="4:4" x14ac:dyDescent="0.25">
      <c r="D19963" s="4"/>
    </row>
    <row r="19964" spans="4:4" x14ac:dyDescent="0.25">
      <c r="D19964" s="4"/>
    </row>
    <row r="19965" spans="4:4" x14ac:dyDescent="0.25">
      <c r="D19965" s="4"/>
    </row>
    <row r="19966" spans="4:4" x14ac:dyDescent="0.25">
      <c r="D19966" s="4"/>
    </row>
    <row r="19967" spans="4:4" x14ac:dyDescent="0.25">
      <c r="D19967" s="4"/>
    </row>
    <row r="19968" spans="4:4" x14ac:dyDescent="0.25">
      <c r="D19968" s="4"/>
    </row>
    <row r="19969" spans="4:4" x14ac:dyDescent="0.25">
      <c r="D19969" s="4"/>
    </row>
    <row r="19970" spans="4:4" x14ac:dyDescent="0.25">
      <c r="D19970" s="4"/>
    </row>
    <row r="19971" spans="4:4" x14ac:dyDescent="0.25">
      <c r="D19971" s="4"/>
    </row>
    <row r="19972" spans="4:4" x14ac:dyDescent="0.25">
      <c r="D19972" s="4"/>
    </row>
    <row r="19973" spans="4:4" x14ac:dyDescent="0.25">
      <c r="D19973" s="4"/>
    </row>
    <row r="19974" spans="4:4" x14ac:dyDescent="0.25">
      <c r="D19974" s="4"/>
    </row>
    <row r="19975" spans="4:4" x14ac:dyDescent="0.25">
      <c r="D19975" s="4"/>
    </row>
    <row r="19976" spans="4:4" x14ac:dyDescent="0.25">
      <c r="D19976" s="4"/>
    </row>
    <row r="19977" spans="4:4" x14ac:dyDescent="0.25">
      <c r="D19977" s="4"/>
    </row>
    <row r="19978" spans="4:4" x14ac:dyDescent="0.25">
      <c r="D19978" s="4"/>
    </row>
    <row r="19979" spans="4:4" x14ac:dyDescent="0.25">
      <c r="D19979" s="4"/>
    </row>
    <row r="19980" spans="4:4" x14ac:dyDescent="0.25">
      <c r="D19980" s="4"/>
    </row>
    <row r="19981" spans="4:4" x14ac:dyDescent="0.25">
      <c r="D19981" s="4"/>
    </row>
    <row r="19982" spans="4:4" x14ac:dyDescent="0.25">
      <c r="D19982" s="4"/>
    </row>
    <row r="19983" spans="4:4" x14ac:dyDescent="0.25">
      <c r="D19983" s="4"/>
    </row>
    <row r="19984" spans="4:4" x14ac:dyDescent="0.25">
      <c r="D19984" s="4"/>
    </row>
    <row r="19985" spans="4:4" x14ac:dyDescent="0.25">
      <c r="D19985" s="4"/>
    </row>
    <row r="19986" spans="4:4" x14ac:dyDescent="0.25">
      <c r="D19986" s="4"/>
    </row>
    <row r="19987" spans="4:4" x14ac:dyDescent="0.25">
      <c r="D19987" s="4"/>
    </row>
    <row r="19988" spans="4:4" x14ac:dyDescent="0.25">
      <c r="D19988" s="4"/>
    </row>
    <row r="19989" spans="4:4" x14ac:dyDescent="0.25">
      <c r="D19989" s="4"/>
    </row>
    <row r="19990" spans="4:4" x14ac:dyDescent="0.25">
      <c r="D19990" s="4"/>
    </row>
    <row r="19991" spans="4:4" x14ac:dyDescent="0.25">
      <c r="D19991" s="4"/>
    </row>
    <row r="19992" spans="4:4" x14ac:dyDescent="0.25">
      <c r="D19992" s="4"/>
    </row>
    <row r="19993" spans="4:4" x14ac:dyDescent="0.25">
      <c r="D19993" s="4"/>
    </row>
    <row r="19994" spans="4:4" x14ac:dyDescent="0.25">
      <c r="D19994" s="4"/>
    </row>
    <row r="19995" spans="4:4" x14ac:dyDescent="0.25">
      <c r="D19995" s="4"/>
    </row>
    <row r="19996" spans="4:4" x14ac:dyDescent="0.25">
      <c r="D19996" s="4"/>
    </row>
    <row r="19997" spans="4:4" x14ac:dyDescent="0.25">
      <c r="D19997" s="4"/>
    </row>
    <row r="19998" spans="4:4" x14ac:dyDescent="0.25">
      <c r="D19998" s="4"/>
    </row>
    <row r="19999" spans="4:4" x14ac:dyDescent="0.25">
      <c r="D19999" s="4"/>
    </row>
    <row r="20000" spans="4:4" x14ac:dyDescent="0.25">
      <c r="D20000" s="4"/>
    </row>
    <row r="20001" spans="4:4" x14ac:dyDescent="0.25">
      <c r="D20001" s="4"/>
    </row>
    <row r="20002" spans="4:4" x14ac:dyDescent="0.25">
      <c r="D20002" s="4"/>
    </row>
    <row r="20003" spans="4:4" x14ac:dyDescent="0.25">
      <c r="D20003" s="4"/>
    </row>
    <row r="20004" spans="4:4" x14ac:dyDescent="0.25">
      <c r="D20004" s="4"/>
    </row>
    <row r="20005" spans="4:4" x14ac:dyDescent="0.25">
      <c r="D20005" s="4"/>
    </row>
    <row r="20006" spans="4:4" x14ac:dyDescent="0.25">
      <c r="D20006" s="4"/>
    </row>
    <row r="20007" spans="4:4" x14ac:dyDescent="0.25">
      <c r="D20007" s="4"/>
    </row>
    <row r="20008" spans="4:4" x14ac:dyDescent="0.25">
      <c r="D20008" s="4"/>
    </row>
    <row r="20009" spans="4:4" x14ac:dyDescent="0.25">
      <c r="D20009" s="4"/>
    </row>
    <row r="20010" spans="4:4" x14ac:dyDescent="0.25">
      <c r="D20010" s="4"/>
    </row>
    <row r="20011" spans="4:4" x14ac:dyDescent="0.25">
      <c r="D20011" s="4"/>
    </row>
    <row r="20012" spans="4:4" x14ac:dyDescent="0.25">
      <c r="D20012" s="4"/>
    </row>
    <row r="20013" spans="4:4" x14ac:dyDescent="0.25">
      <c r="D20013" s="4"/>
    </row>
    <row r="20014" spans="4:4" x14ac:dyDescent="0.25">
      <c r="D20014" s="4"/>
    </row>
    <row r="20015" spans="4:4" x14ac:dyDescent="0.25">
      <c r="D20015" s="4"/>
    </row>
    <row r="20016" spans="4:4" x14ac:dyDescent="0.25">
      <c r="D20016" s="4"/>
    </row>
    <row r="20017" spans="4:4" x14ac:dyDescent="0.25">
      <c r="D20017" s="4"/>
    </row>
    <row r="20018" spans="4:4" x14ac:dyDescent="0.25">
      <c r="D20018" s="4"/>
    </row>
    <row r="20019" spans="4:4" x14ac:dyDescent="0.25">
      <c r="D20019" s="4"/>
    </row>
    <row r="20020" spans="4:4" x14ac:dyDescent="0.25">
      <c r="D20020" s="4"/>
    </row>
    <row r="20021" spans="4:4" x14ac:dyDescent="0.25">
      <c r="D20021" s="4"/>
    </row>
    <row r="20022" spans="4:4" x14ac:dyDescent="0.25">
      <c r="D20022" s="4"/>
    </row>
    <row r="20023" spans="4:4" x14ac:dyDescent="0.25">
      <c r="D20023" s="4"/>
    </row>
    <row r="20024" spans="4:4" x14ac:dyDescent="0.25">
      <c r="D20024" s="4"/>
    </row>
    <row r="20025" spans="4:4" x14ac:dyDescent="0.25">
      <c r="D20025" s="4"/>
    </row>
    <row r="20026" spans="4:4" x14ac:dyDescent="0.25">
      <c r="D20026" s="4"/>
    </row>
    <row r="20027" spans="4:4" x14ac:dyDescent="0.25">
      <c r="D20027" s="4"/>
    </row>
    <row r="20028" spans="4:4" x14ac:dyDescent="0.25">
      <c r="D20028" s="4"/>
    </row>
    <row r="20029" spans="4:4" x14ac:dyDescent="0.25">
      <c r="D20029" s="4"/>
    </row>
    <row r="20030" spans="4:4" x14ac:dyDescent="0.25">
      <c r="D20030" s="4"/>
    </row>
    <row r="20031" spans="4:4" x14ac:dyDescent="0.25">
      <c r="D20031" s="4"/>
    </row>
    <row r="20032" spans="4:4" x14ac:dyDescent="0.25">
      <c r="D20032" s="4"/>
    </row>
    <row r="20033" spans="4:4" x14ac:dyDescent="0.25">
      <c r="D20033" s="4"/>
    </row>
    <row r="20034" spans="4:4" x14ac:dyDescent="0.25">
      <c r="D20034" s="4"/>
    </row>
    <row r="20035" spans="4:4" x14ac:dyDescent="0.25">
      <c r="D20035" s="4"/>
    </row>
    <row r="20036" spans="4:4" x14ac:dyDescent="0.25">
      <c r="D20036" s="4"/>
    </row>
    <row r="20037" spans="4:4" x14ac:dyDescent="0.25">
      <c r="D20037" s="4"/>
    </row>
    <row r="20038" spans="4:4" x14ac:dyDescent="0.25">
      <c r="D20038" s="4"/>
    </row>
    <row r="20039" spans="4:4" x14ac:dyDescent="0.25">
      <c r="D20039" s="4"/>
    </row>
    <row r="20040" spans="4:4" x14ac:dyDescent="0.25">
      <c r="D20040" s="4"/>
    </row>
    <row r="20041" spans="4:4" x14ac:dyDescent="0.25">
      <c r="D20041" s="4"/>
    </row>
    <row r="20042" spans="4:4" x14ac:dyDescent="0.25">
      <c r="D20042" s="4"/>
    </row>
    <row r="20043" spans="4:4" x14ac:dyDescent="0.25">
      <c r="D20043" s="4"/>
    </row>
    <row r="20044" spans="4:4" x14ac:dyDescent="0.25">
      <c r="D20044" s="4"/>
    </row>
    <row r="20045" spans="4:4" x14ac:dyDescent="0.25">
      <c r="D20045" s="4"/>
    </row>
    <row r="20046" spans="4:4" x14ac:dyDescent="0.25">
      <c r="D20046" s="4"/>
    </row>
    <row r="20047" spans="4:4" x14ac:dyDescent="0.25">
      <c r="D20047" s="4"/>
    </row>
    <row r="20048" spans="4:4" x14ac:dyDescent="0.25">
      <c r="D20048" s="4"/>
    </row>
    <row r="20049" spans="4:4" x14ac:dyDescent="0.25">
      <c r="D20049" s="4"/>
    </row>
    <row r="20050" spans="4:4" x14ac:dyDescent="0.25">
      <c r="D20050" s="4"/>
    </row>
    <row r="20051" spans="4:4" x14ac:dyDescent="0.25">
      <c r="D20051" s="4"/>
    </row>
    <row r="20052" spans="4:4" x14ac:dyDescent="0.25">
      <c r="D20052" s="4"/>
    </row>
    <row r="20053" spans="4:4" x14ac:dyDescent="0.25">
      <c r="D20053" s="4"/>
    </row>
    <row r="20054" spans="4:4" x14ac:dyDescent="0.25">
      <c r="D20054" s="4"/>
    </row>
    <row r="20055" spans="4:4" x14ac:dyDescent="0.25">
      <c r="D20055" s="4"/>
    </row>
    <row r="20056" spans="4:4" x14ac:dyDescent="0.25">
      <c r="D20056" s="4"/>
    </row>
    <row r="20057" spans="4:4" x14ac:dyDescent="0.25">
      <c r="D20057" s="4"/>
    </row>
    <row r="20058" spans="4:4" x14ac:dyDescent="0.25">
      <c r="D20058" s="4"/>
    </row>
    <row r="20059" spans="4:4" x14ac:dyDescent="0.25">
      <c r="D20059" s="4"/>
    </row>
    <row r="20060" spans="4:4" x14ac:dyDescent="0.25">
      <c r="D20060" s="4"/>
    </row>
    <row r="20061" spans="4:4" x14ac:dyDescent="0.25">
      <c r="D20061" s="4"/>
    </row>
    <row r="20062" spans="4:4" x14ac:dyDescent="0.25">
      <c r="D20062" s="4"/>
    </row>
    <row r="20063" spans="4:4" x14ac:dyDescent="0.25">
      <c r="D20063" s="4"/>
    </row>
    <row r="20064" spans="4:4" x14ac:dyDescent="0.25">
      <c r="D20064" s="4"/>
    </row>
    <row r="20065" spans="4:4" x14ac:dyDescent="0.25">
      <c r="D20065" s="4"/>
    </row>
    <row r="20066" spans="4:4" x14ac:dyDescent="0.25">
      <c r="D20066" s="4"/>
    </row>
    <row r="20067" spans="4:4" x14ac:dyDescent="0.25">
      <c r="D20067" s="4"/>
    </row>
    <row r="20068" spans="4:4" x14ac:dyDescent="0.25">
      <c r="D20068" s="4"/>
    </row>
    <row r="20069" spans="4:4" x14ac:dyDescent="0.25">
      <c r="D20069" s="4"/>
    </row>
    <row r="20070" spans="4:4" x14ac:dyDescent="0.25">
      <c r="D20070" s="4"/>
    </row>
    <row r="20071" spans="4:4" x14ac:dyDescent="0.25">
      <c r="D20071" s="4"/>
    </row>
    <row r="20072" spans="4:4" x14ac:dyDescent="0.25">
      <c r="D20072" s="4"/>
    </row>
    <row r="20073" spans="4:4" x14ac:dyDescent="0.25">
      <c r="D20073" s="4"/>
    </row>
    <row r="20074" spans="4:4" x14ac:dyDescent="0.25">
      <c r="D20074" s="4"/>
    </row>
    <row r="20075" spans="4:4" x14ac:dyDescent="0.25">
      <c r="D20075" s="4"/>
    </row>
    <row r="20076" spans="4:4" x14ac:dyDescent="0.25">
      <c r="D20076" s="4"/>
    </row>
    <row r="20077" spans="4:4" x14ac:dyDescent="0.25">
      <c r="D20077" s="4"/>
    </row>
    <row r="20078" spans="4:4" x14ac:dyDescent="0.25">
      <c r="D20078" s="4"/>
    </row>
    <row r="20079" spans="4:4" x14ac:dyDescent="0.25">
      <c r="D20079" s="4"/>
    </row>
    <row r="20080" spans="4:4" x14ac:dyDescent="0.25">
      <c r="D20080" s="4"/>
    </row>
    <row r="20081" spans="4:4" x14ac:dyDescent="0.25">
      <c r="D20081" s="4"/>
    </row>
    <row r="20082" spans="4:4" x14ac:dyDescent="0.25">
      <c r="D20082" s="4"/>
    </row>
    <row r="20083" spans="4:4" x14ac:dyDescent="0.25">
      <c r="D20083" s="4"/>
    </row>
    <row r="20084" spans="4:4" x14ac:dyDescent="0.25">
      <c r="D20084" s="4"/>
    </row>
    <row r="20085" spans="4:4" x14ac:dyDescent="0.25">
      <c r="D20085" s="4"/>
    </row>
    <row r="20086" spans="4:4" x14ac:dyDescent="0.25">
      <c r="D20086" s="4"/>
    </row>
    <row r="20087" spans="4:4" x14ac:dyDescent="0.25">
      <c r="D20087" s="4"/>
    </row>
    <row r="20088" spans="4:4" x14ac:dyDescent="0.25">
      <c r="D20088" s="4"/>
    </row>
    <row r="20089" spans="4:4" x14ac:dyDescent="0.25">
      <c r="D20089" s="4"/>
    </row>
    <row r="20090" spans="4:4" x14ac:dyDescent="0.25">
      <c r="D20090" s="4"/>
    </row>
    <row r="20091" spans="4:4" x14ac:dyDescent="0.25">
      <c r="D20091" s="4"/>
    </row>
    <row r="20092" spans="4:4" x14ac:dyDescent="0.25">
      <c r="D20092" s="4"/>
    </row>
    <row r="20093" spans="4:4" x14ac:dyDescent="0.25">
      <c r="D20093" s="4"/>
    </row>
    <row r="20094" spans="4:4" x14ac:dyDescent="0.25">
      <c r="D20094" s="4"/>
    </row>
    <row r="20095" spans="4:4" x14ac:dyDescent="0.25">
      <c r="D20095" s="4"/>
    </row>
    <row r="20096" spans="4:4" x14ac:dyDescent="0.25">
      <c r="D20096" s="4"/>
    </row>
    <row r="20097" spans="4:4" x14ac:dyDescent="0.25">
      <c r="D20097" s="4"/>
    </row>
    <row r="20098" spans="4:4" x14ac:dyDescent="0.25">
      <c r="D20098" s="4"/>
    </row>
    <row r="20099" spans="4:4" x14ac:dyDescent="0.25">
      <c r="D20099" s="4"/>
    </row>
    <row r="20100" spans="4:4" x14ac:dyDescent="0.25">
      <c r="D20100" s="4"/>
    </row>
    <row r="20101" spans="4:4" x14ac:dyDescent="0.25">
      <c r="D20101" s="4"/>
    </row>
    <row r="20102" spans="4:4" x14ac:dyDescent="0.25">
      <c r="D20102" s="4"/>
    </row>
    <row r="20103" spans="4:4" x14ac:dyDescent="0.25">
      <c r="D20103" s="4"/>
    </row>
    <row r="20104" spans="4:4" x14ac:dyDescent="0.25">
      <c r="D20104" s="4"/>
    </row>
    <row r="20105" spans="4:4" x14ac:dyDescent="0.25">
      <c r="D20105" s="4"/>
    </row>
    <row r="20106" spans="4:4" x14ac:dyDescent="0.25">
      <c r="D20106" s="4"/>
    </row>
    <row r="20107" spans="4:4" x14ac:dyDescent="0.25">
      <c r="D20107" s="4"/>
    </row>
    <row r="20108" spans="4:4" x14ac:dyDescent="0.25">
      <c r="D20108" s="4"/>
    </row>
    <row r="20109" spans="4:4" x14ac:dyDescent="0.25">
      <c r="D20109" s="4"/>
    </row>
    <row r="20110" spans="4:4" x14ac:dyDescent="0.25">
      <c r="D20110" s="4"/>
    </row>
    <row r="20111" spans="4:4" x14ac:dyDescent="0.25">
      <c r="D20111" s="4"/>
    </row>
    <row r="20112" spans="4:4" x14ac:dyDescent="0.25">
      <c r="D20112" s="4"/>
    </row>
    <row r="20113" spans="4:4" x14ac:dyDescent="0.25">
      <c r="D20113" s="4"/>
    </row>
    <row r="20114" spans="4:4" x14ac:dyDescent="0.25">
      <c r="D20114" s="4"/>
    </row>
    <row r="20115" spans="4:4" x14ac:dyDescent="0.25">
      <c r="D20115" s="4"/>
    </row>
    <row r="20116" spans="4:4" x14ac:dyDescent="0.25">
      <c r="D20116" s="4"/>
    </row>
    <row r="20117" spans="4:4" x14ac:dyDescent="0.25">
      <c r="D20117" s="4"/>
    </row>
    <row r="20118" spans="4:4" x14ac:dyDescent="0.25">
      <c r="D20118" s="4"/>
    </row>
    <row r="20119" spans="4:4" x14ac:dyDescent="0.25">
      <c r="D20119" s="4"/>
    </row>
    <row r="20120" spans="4:4" x14ac:dyDescent="0.25">
      <c r="D20120" s="4"/>
    </row>
    <row r="20121" spans="4:4" x14ac:dyDescent="0.25">
      <c r="D20121" s="4"/>
    </row>
    <row r="20122" spans="4:4" x14ac:dyDescent="0.25">
      <c r="D20122" s="4"/>
    </row>
    <row r="20123" spans="4:4" x14ac:dyDescent="0.25">
      <c r="D20123" s="4"/>
    </row>
    <row r="20124" spans="4:4" x14ac:dyDescent="0.25">
      <c r="D20124" s="4"/>
    </row>
    <row r="20125" spans="4:4" x14ac:dyDescent="0.25">
      <c r="D20125" s="4"/>
    </row>
    <row r="20126" spans="4:4" x14ac:dyDescent="0.25">
      <c r="D20126" s="4"/>
    </row>
    <row r="20127" spans="4:4" x14ac:dyDescent="0.25">
      <c r="D20127" s="4"/>
    </row>
    <row r="20128" spans="4:4" x14ac:dyDescent="0.25">
      <c r="D20128" s="4"/>
    </row>
    <row r="20129" spans="4:4" x14ac:dyDescent="0.25">
      <c r="D20129" s="4"/>
    </row>
    <row r="20130" spans="4:4" x14ac:dyDescent="0.25">
      <c r="D20130" s="4"/>
    </row>
    <row r="20131" spans="4:4" x14ac:dyDescent="0.25">
      <c r="D20131" s="4"/>
    </row>
    <row r="20132" spans="4:4" x14ac:dyDescent="0.25">
      <c r="D20132" s="4"/>
    </row>
    <row r="20133" spans="4:4" x14ac:dyDescent="0.25">
      <c r="D20133" s="4"/>
    </row>
    <row r="20134" spans="4:4" x14ac:dyDescent="0.25">
      <c r="D20134" s="4"/>
    </row>
    <row r="20135" spans="4:4" x14ac:dyDescent="0.25">
      <c r="D20135" s="4"/>
    </row>
    <row r="20136" spans="4:4" x14ac:dyDescent="0.25">
      <c r="D20136" s="4"/>
    </row>
    <row r="20137" spans="4:4" x14ac:dyDescent="0.25">
      <c r="D20137" s="4"/>
    </row>
    <row r="20138" spans="4:4" x14ac:dyDescent="0.25">
      <c r="D20138" s="4"/>
    </row>
    <row r="20139" spans="4:4" x14ac:dyDescent="0.25">
      <c r="D20139" s="4"/>
    </row>
    <row r="20140" spans="4:4" x14ac:dyDescent="0.25">
      <c r="D20140" s="4"/>
    </row>
    <row r="20141" spans="4:4" x14ac:dyDescent="0.25">
      <c r="D20141" s="4"/>
    </row>
    <row r="20142" spans="4:4" x14ac:dyDescent="0.25">
      <c r="D20142" s="4"/>
    </row>
    <row r="20143" spans="4:4" x14ac:dyDescent="0.25">
      <c r="D20143" s="4"/>
    </row>
    <row r="20144" spans="4:4" x14ac:dyDescent="0.25">
      <c r="D20144" s="4"/>
    </row>
    <row r="20145" spans="4:4" x14ac:dyDescent="0.25">
      <c r="D20145" s="4"/>
    </row>
    <row r="20146" spans="4:4" x14ac:dyDescent="0.25">
      <c r="D20146" s="4"/>
    </row>
    <row r="20147" spans="4:4" x14ac:dyDescent="0.25">
      <c r="D20147" s="4"/>
    </row>
    <row r="20148" spans="4:4" x14ac:dyDescent="0.25">
      <c r="D20148" s="4"/>
    </row>
    <row r="20149" spans="4:4" x14ac:dyDescent="0.25">
      <c r="D20149" s="4"/>
    </row>
    <row r="20150" spans="4:4" x14ac:dyDescent="0.25">
      <c r="D20150" s="4"/>
    </row>
    <row r="20151" spans="4:4" x14ac:dyDescent="0.25">
      <c r="D20151" s="4"/>
    </row>
    <row r="20152" spans="4:4" x14ac:dyDescent="0.25">
      <c r="D20152" s="4"/>
    </row>
    <row r="20153" spans="4:4" x14ac:dyDescent="0.25">
      <c r="D20153" s="4"/>
    </row>
    <row r="20154" spans="4:4" x14ac:dyDescent="0.25">
      <c r="D20154" s="4"/>
    </row>
    <row r="20155" spans="4:4" x14ac:dyDescent="0.25">
      <c r="D20155" s="4"/>
    </row>
    <row r="20156" spans="4:4" x14ac:dyDescent="0.25">
      <c r="D20156" s="4"/>
    </row>
    <row r="20157" spans="4:4" x14ac:dyDescent="0.25">
      <c r="D20157" s="4"/>
    </row>
    <row r="20158" spans="4:4" x14ac:dyDescent="0.25">
      <c r="D20158" s="4"/>
    </row>
    <row r="20159" spans="4:4" x14ac:dyDescent="0.25">
      <c r="D20159" s="4"/>
    </row>
    <row r="20160" spans="4:4" x14ac:dyDescent="0.25">
      <c r="D20160" s="4"/>
    </row>
    <row r="20161" spans="4:4" x14ac:dyDescent="0.25">
      <c r="D20161" s="4"/>
    </row>
    <row r="20162" spans="4:4" x14ac:dyDescent="0.25">
      <c r="D20162" s="4"/>
    </row>
    <row r="20163" spans="4:4" x14ac:dyDescent="0.25">
      <c r="D20163" s="4"/>
    </row>
    <row r="20164" spans="4:4" x14ac:dyDescent="0.25">
      <c r="D20164" s="4"/>
    </row>
    <row r="20165" spans="4:4" x14ac:dyDescent="0.25">
      <c r="D20165" s="4"/>
    </row>
    <row r="20166" spans="4:4" x14ac:dyDescent="0.25">
      <c r="D20166" s="4"/>
    </row>
    <row r="20167" spans="4:4" x14ac:dyDescent="0.25">
      <c r="D20167" s="4"/>
    </row>
    <row r="20168" spans="4:4" x14ac:dyDescent="0.25">
      <c r="D20168" s="4"/>
    </row>
    <row r="20169" spans="4:4" x14ac:dyDescent="0.25">
      <c r="D20169" s="4"/>
    </row>
    <row r="20170" spans="4:4" x14ac:dyDescent="0.25">
      <c r="D20170" s="4"/>
    </row>
    <row r="20171" spans="4:4" x14ac:dyDescent="0.25">
      <c r="D20171" s="4"/>
    </row>
    <row r="20172" spans="4:4" x14ac:dyDescent="0.25">
      <c r="D20172" s="4"/>
    </row>
    <row r="20173" spans="4:4" x14ac:dyDescent="0.25">
      <c r="D20173" s="4"/>
    </row>
    <row r="20174" spans="4:4" x14ac:dyDescent="0.25">
      <c r="D20174" s="4"/>
    </row>
    <row r="20175" spans="4:4" x14ac:dyDescent="0.25">
      <c r="D20175" s="4"/>
    </row>
    <row r="20176" spans="4:4" x14ac:dyDescent="0.25">
      <c r="D20176" s="4"/>
    </row>
    <row r="20177" spans="4:4" x14ac:dyDescent="0.25">
      <c r="D20177" s="4"/>
    </row>
    <row r="20178" spans="4:4" x14ac:dyDescent="0.25">
      <c r="D20178" s="4"/>
    </row>
    <row r="20179" spans="4:4" x14ac:dyDescent="0.25">
      <c r="D20179" s="4"/>
    </row>
    <row r="20180" spans="4:4" x14ac:dyDescent="0.25">
      <c r="D20180" s="4"/>
    </row>
    <row r="20181" spans="4:4" x14ac:dyDescent="0.25">
      <c r="D20181" s="4"/>
    </row>
    <row r="20182" spans="4:4" x14ac:dyDescent="0.25">
      <c r="D20182" s="4"/>
    </row>
    <row r="20183" spans="4:4" x14ac:dyDescent="0.25">
      <c r="D20183" s="4"/>
    </row>
    <row r="20184" spans="4:4" x14ac:dyDescent="0.25">
      <c r="D20184" s="4"/>
    </row>
    <row r="20185" spans="4:4" x14ac:dyDescent="0.25">
      <c r="D20185" s="4"/>
    </row>
    <row r="20186" spans="4:4" x14ac:dyDescent="0.25">
      <c r="D20186" s="4"/>
    </row>
    <row r="20187" spans="4:4" x14ac:dyDescent="0.25">
      <c r="D20187" s="4"/>
    </row>
    <row r="20188" spans="4:4" x14ac:dyDescent="0.25">
      <c r="D20188" s="4"/>
    </row>
    <row r="20189" spans="4:4" x14ac:dyDescent="0.25">
      <c r="D20189" s="4"/>
    </row>
    <row r="20190" spans="4:4" x14ac:dyDescent="0.25">
      <c r="D20190" s="4"/>
    </row>
    <row r="20191" spans="4:4" x14ac:dyDescent="0.25">
      <c r="D20191" s="4"/>
    </row>
    <row r="20192" spans="4:4" x14ac:dyDescent="0.25">
      <c r="D20192" s="4"/>
    </row>
    <row r="20193" spans="4:4" x14ac:dyDescent="0.25">
      <c r="D20193" s="4"/>
    </row>
    <row r="20194" spans="4:4" x14ac:dyDescent="0.25">
      <c r="D20194" s="4"/>
    </row>
    <row r="20195" spans="4:4" x14ac:dyDescent="0.25">
      <c r="D20195" s="4"/>
    </row>
    <row r="20196" spans="4:4" x14ac:dyDescent="0.25">
      <c r="D20196" s="4"/>
    </row>
    <row r="20197" spans="4:4" x14ac:dyDescent="0.25">
      <c r="D20197" s="4"/>
    </row>
    <row r="20198" spans="4:4" x14ac:dyDescent="0.25">
      <c r="D20198" s="4"/>
    </row>
    <row r="20199" spans="4:4" x14ac:dyDescent="0.25">
      <c r="D20199" s="4"/>
    </row>
    <row r="20200" spans="4:4" x14ac:dyDescent="0.25">
      <c r="D20200" s="4"/>
    </row>
    <row r="20201" spans="4:4" x14ac:dyDescent="0.25">
      <c r="D20201" s="4"/>
    </row>
    <row r="20202" spans="4:4" x14ac:dyDescent="0.25">
      <c r="D20202" s="4"/>
    </row>
    <row r="20203" spans="4:4" x14ac:dyDescent="0.25">
      <c r="D20203" s="4"/>
    </row>
    <row r="20204" spans="4:4" x14ac:dyDescent="0.25">
      <c r="D20204" s="4"/>
    </row>
    <row r="20205" spans="4:4" x14ac:dyDescent="0.25">
      <c r="D20205" s="4"/>
    </row>
    <row r="20206" spans="4:4" x14ac:dyDescent="0.25">
      <c r="D20206" s="4"/>
    </row>
    <row r="20207" spans="4:4" x14ac:dyDescent="0.25">
      <c r="D20207" s="4"/>
    </row>
    <row r="20208" spans="4:4" x14ac:dyDescent="0.25">
      <c r="D20208" s="4"/>
    </row>
    <row r="20209" spans="4:4" x14ac:dyDescent="0.25">
      <c r="D20209" s="4"/>
    </row>
    <row r="20210" spans="4:4" x14ac:dyDescent="0.25">
      <c r="D20210" s="4"/>
    </row>
    <row r="20211" spans="4:4" x14ac:dyDescent="0.25">
      <c r="D20211" s="4"/>
    </row>
    <row r="20212" spans="4:4" x14ac:dyDescent="0.25">
      <c r="D20212" s="4"/>
    </row>
    <row r="20213" spans="4:4" x14ac:dyDescent="0.25">
      <c r="D20213" s="4"/>
    </row>
    <row r="20214" spans="4:4" x14ac:dyDescent="0.25">
      <c r="D20214" s="4"/>
    </row>
    <row r="20215" spans="4:4" x14ac:dyDescent="0.25">
      <c r="D20215" s="4"/>
    </row>
    <row r="20216" spans="4:4" x14ac:dyDescent="0.25">
      <c r="D20216" s="4"/>
    </row>
    <row r="20217" spans="4:4" x14ac:dyDescent="0.25">
      <c r="D20217" s="4"/>
    </row>
    <row r="20218" spans="4:4" x14ac:dyDescent="0.25">
      <c r="D20218" s="4"/>
    </row>
    <row r="20219" spans="4:4" x14ac:dyDescent="0.25">
      <c r="D20219" s="4"/>
    </row>
    <row r="20220" spans="4:4" x14ac:dyDescent="0.25">
      <c r="D20220" s="4"/>
    </row>
    <row r="20221" spans="4:4" x14ac:dyDescent="0.25">
      <c r="D20221" s="4"/>
    </row>
    <row r="20222" spans="4:4" x14ac:dyDescent="0.25">
      <c r="D20222" s="4"/>
    </row>
    <row r="20223" spans="4:4" x14ac:dyDescent="0.25">
      <c r="D20223" s="4"/>
    </row>
    <row r="20224" spans="4:4" x14ac:dyDescent="0.25">
      <c r="D20224" s="4"/>
    </row>
    <row r="20225" spans="4:4" x14ac:dyDescent="0.25">
      <c r="D20225" s="4"/>
    </row>
    <row r="20226" spans="4:4" x14ac:dyDescent="0.25">
      <c r="D20226" s="4"/>
    </row>
    <row r="20227" spans="4:4" x14ac:dyDescent="0.25">
      <c r="D20227" s="4"/>
    </row>
    <row r="20228" spans="4:4" x14ac:dyDescent="0.25">
      <c r="D20228" s="4"/>
    </row>
    <row r="20229" spans="4:4" x14ac:dyDescent="0.25">
      <c r="D20229" s="4"/>
    </row>
    <row r="20230" spans="4:4" x14ac:dyDescent="0.25">
      <c r="D20230" s="4"/>
    </row>
    <row r="20231" spans="4:4" x14ac:dyDescent="0.25">
      <c r="D20231" s="4"/>
    </row>
    <row r="20232" spans="4:4" x14ac:dyDescent="0.25">
      <c r="D20232" s="4"/>
    </row>
    <row r="20233" spans="4:4" x14ac:dyDescent="0.25">
      <c r="D20233" s="4"/>
    </row>
    <row r="20234" spans="4:4" x14ac:dyDescent="0.25">
      <c r="D20234" s="4"/>
    </row>
    <row r="20235" spans="4:4" x14ac:dyDescent="0.25">
      <c r="D20235" s="4"/>
    </row>
    <row r="20236" spans="4:4" x14ac:dyDescent="0.25">
      <c r="D20236" s="4"/>
    </row>
    <row r="20237" spans="4:4" x14ac:dyDescent="0.25">
      <c r="D20237" s="4"/>
    </row>
    <row r="20238" spans="4:4" x14ac:dyDescent="0.25">
      <c r="D20238" s="4"/>
    </row>
    <row r="20239" spans="4:4" x14ac:dyDescent="0.25">
      <c r="D20239" s="4"/>
    </row>
    <row r="20240" spans="4:4" x14ac:dyDescent="0.25">
      <c r="D20240" s="4"/>
    </row>
    <row r="20241" spans="4:4" x14ac:dyDescent="0.25">
      <c r="D20241" s="4"/>
    </row>
    <row r="20242" spans="4:4" x14ac:dyDescent="0.25">
      <c r="D20242" s="4"/>
    </row>
    <row r="20243" spans="4:4" x14ac:dyDescent="0.25">
      <c r="D20243" s="4"/>
    </row>
    <row r="20244" spans="4:4" x14ac:dyDescent="0.25">
      <c r="D20244" s="4"/>
    </row>
    <row r="20245" spans="4:4" x14ac:dyDescent="0.25">
      <c r="D20245" s="4"/>
    </row>
    <row r="20246" spans="4:4" x14ac:dyDescent="0.25">
      <c r="D20246" s="4"/>
    </row>
    <row r="20247" spans="4:4" x14ac:dyDescent="0.25">
      <c r="D20247" s="4"/>
    </row>
    <row r="20248" spans="4:4" x14ac:dyDescent="0.25">
      <c r="D20248" s="4"/>
    </row>
    <row r="20249" spans="4:4" x14ac:dyDescent="0.25">
      <c r="D20249" s="4"/>
    </row>
    <row r="20250" spans="4:4" x14ac:dyDescent="0.25">
      <c r="D20250" s="4"/>
    </row>
    <row r="20251" spans="4:4" x14ac:dyDescent="0.25">
      <c r="D20251" s="4"/>
    </row>
    <row r="20252" spans="4:4" x14ac:dyDescent="0.25">
      <c r="D20252" s="4"/>
    </row>
    <row r="20253" spans="4:4" x14ac:dyDescent="0.25">
      <c r="D20253" s="4"/>
    </row>
    <row r="20254" spans="4:4" x14ac:dyDescent="0.25">
      <c r="D20254" s="4"/>
    </row>
    <row r="20255" spans="4:4" x14ac:dyDescent="0.25">
      <c r="D20255" s="4"/>
    </row>
    <row r="20256" spans="4:4" x14ac:dyDescent="0.25">
      <c r="D20256" s="4"/>
    </row>
    <row r="20257" spans="4:4" x14ac:dyDescent="0.25">
      <c r="D20257" s="4"/>
    </row>
    <row r="20258" spans="4:4" x14ac:dyDescent="0.25">
      <c r="D20258" s="4"/>
    </row>
    <row r="20259" spans="4:4" x14ac:dyDescent="0.25">
      <c r="D20259" s="4"/>
    </row>
    <row r="20260" spans="4:4" x14ac:dyDescent="0.25">
      <c r="D20260" s="4"/>
    </row>
    <row r="20261" spans="4:4" x14ac:dyDescent="0.25">
      <c r="D20261" s="4"/>
    </row>
    <row r="20262" spans="4:4" x14ac:dyDescent="0.25">
      <c r="D20262" s="4"/>
    </row>
    <row r="20263" spans="4:4" x14ac:dyDescent="0.25">
      <c r="D20263" s="4"/>
    </row>
    <row r="20264" spans="4:4" x14ac:dyDescent="0.25">
      <c r="D20264" s="4"/>
    </row>
    <row r="20265" spans="4:4" x14ac:dyDescent="0.25">
      <c r="D20265" s="4"/>
    </row>
    <row r="20266" spans="4:4" x14ac:dyDescent="0.25">
      <c r="D20266" s="4"/>
    </row>
    <row r="20267" spans="4:4" x14ac:dyDescent="0.25">
      <c r="D20267" s="4"/>
    </row>
    <row r="20268" spans="4:4" x14ac:dyDescent="0.25">
      <c r="D20268" s="4"/>
    </row>
    <row r="20269" spans="4:4" x14ac:dyDescent="0.25">
      <c r="D20269" s="4"/>
    </row>
    <row r="20270" spans="4:4" x14ac:dyDescent="0.25">
      <c r="D20270" s="4"/>
    </row>
    <row r="20271" spans="4:4" x14ac:dyDescent="0.25">
      <c r="D20271" s="4"/>
    </row>
    <row r="20272" spans="4:4" x14ac:dyDescent="0.25">
      <c r="D20272" s="4"/>
    </row>
    <row r="20273" spans="4:4" x14ac:dyDescent="0.25">
      <c r="D20273" s="4"/>
    </row>
    <row r="20274" spans="4:4" x14ac:dyDescent="0.25">
      <c r="D20274" s="4"/>
    </row>
    <row r="20275" spans="4:4" x14ac:dyDescent="0.25">
      <c r="D20275" s="4"/>
    </row>
    <row r="20276" spans="4:4" x14ac:dyDescent="0.25">
      <c r="D20276" s="4"/>
    </row>
    <row r="20277" spans="4:4" x14ac:dyDescent="0.25">
      <c r="D20277" s="4"/>
    </row>
    <row r="20278" spans="4:4" x14ac:dyDescent="0.25">
      <c r="D20278" s="4"/>
    </row>
    <row r="20279" spans="4:4" x14ac:dyDescent="0.25">
      <c r="D20279" s="4"/>
    </row>
    <row r="20280" spans="4:4" x14ac:dyDescent="0.25">
      <c r="D20280" s="4"/>
    </row>
    <row r="20281" spans="4:4" x14ac:dyDescent="0.25">
      <c r="D20281" s="4"/>
    </row>
    <row r="20282" spans="4:4" x14ac:dyDescent="0.25">
      <c r="D20282" s="4"/>
    </row>
    <row r="20283" spans="4:4" x14ac:dyDescent="0.25">
      <c r="D20283" s="4"/>
    </row>
    <row r="20284" spans="4:4" x14ac:dyDescent="0.25">
      <c r="D20284" s="4"/>
    </row>
    <row r="20285" spans="4:4" x14ac:dyDescent="0.25">
      <c r="D20285" s="4"/>
    </row>
    <row r="20286" spans="4:4" x14ac:dyDescent="0.25">
      <c r="D20286" s="4"/>
    </row>
    <row r="20287" spans="4:4" x14ac:dyDescent="0.25">
      <c r="D20287" s="4"/>
    </row>
    <row r="20288" spans="4:4" x14ac:dyDescent="0.25">
      <c r="D20288" s="4"/>
    </row>
    <row r="20289" spans="4:4" x14ac:dyDescent="0.25">
      <c r="D20289" s="4"/>
    </row>
    <row r="20290" spans="4:4" x14ac:dyDescent="0.25">
      <c r="D20290" s="4"/>
    </row>
    <row r="20291" spans="4:4" x14ac:dyDescent="0.25">
      <c r="D20291" s="4"/>
    </row>
    <row r="20292" spans="4:4" x14ac:dyDescent="0.25">
      <c r="D20292" s="4"/>
    </row>
    <row r="20293" spans="4:4" x14ac:dyDescent="0.25">
      <c r="D20293" s="4"/>
    </row>
    <row r="20294" spans="4:4" x14ac:dyDescent="0.25">
      <c r="D20294" s="4"/>
    </row>
    <row r="20295" spans="4:4" x14ac:dyDescent="0.25">
      <c r="D20295" s="4"/>
    </row>
    <row r="20296" spans="4:4" x14ac:dyDescent="0.25">
      <c r="D20296" s="4"/>
    </row>
    <row r="20297" spans="4:4" x14ac:dyDescent="0.25">
      <c r="D20297" s="4"/>
    </row>
    <row r="20298" spans="4:4" x14ac:dyDescent="0.25">
      <c r="D20298" s="4"/>
    </row>
    <row r="20299" spans="4:4" x14ac:dyDescent="0.25">
      <c r="D20299" s="4"/>
    </row>
    <row r="20300" spans="4:4" x14ac:dyDescent="0.25">
      <c r="D20300" s="4"/>
    </row>
    <row r="20301" spans="4:4" x14ac:dyDescent="0.25">
      <c r="D20301" s="4"/>
    </row>
    <row r="20302" spans="4:4" x14ac:dyDescent="0.25">
      <c r="D20302" s="4"/>
    </row>
    <row r="20303" spans="4:4" x14ac:dyDescent="0.25">
      <c r="D20303" s="4"/>
    </row>
    <row r="20304" spans="4:4" x14ac:dyDescent="0.25">
      <c r="D20304" s="4"/>
    </row>
    <row r="20305" spans="4:4" x14ac:dyDescent="0.25">
      <c r="D20305" s="4"/>
    </row>
    <row r="20306" spans="4:4" x14ac:dyDescent="0.25">
      <c r="D20306" s="4"/>
    </row>
    <row r="20307" spans="4:4" x14ac:dyDescent="0.25">
      <c r="D20307" s="4"/>
    </row>
    <row r="20308" spans="4:4" x14ac:dyDescent="0.25">
      <c r="D20308" s="4"/>
    </row>
    <row r="20309" spans="4:4" x14ac:dyDescent="0.25">
      <c r="D20309" s="4"/>
    </row>
    <row r="20310" spans="4:4" x14ac:dyDescent="0.25">
      <c r="D20310" s="4"/>
    </row>
    <row r="20311" spans="4:4" x14ac:dyDescent="0.25">
      <c r="D20311" s="4"/>
    </row>
    <row r="20312" spans="4:4" x14ac:dyDescent="0.25">
      <c r="D20312" s="4"/>
    </row>
    <row r="20313" spans="4:4" x14ac:dyDescent="0.25">
      <c r="D20313" s="4"/>
    </row>
    <row r="20314" spans="4:4" x14ac:dyDescent="0.25">
      <c r="D20314" s="4"/>
    </row>
    <row r="20315" spans="4:4" x14ac:dyDescent="0.25">
      <c r="D20315" s="4"/>
    </row>
    <row r="20316" spans="4:4" x14ac:dyDescent="0.25">
      <c r="D20316" s="4"/>
    </row>
    <row r="20317" spans="4:4" x14ac:dyDescent="0.25">
      <c r="D20317" s="4"/>
    </row>
    <row r="20318" spans="4:4" x14ac:dyDescent="0.25">
      <c r="D20318" s="4"/>
    </row>
    <row r="20319" spans="4:4" x14ac:dyDescent="0.25">
      <c r="D20319" s="4"/>
    </row>
    <row r="20320" spans="4:4" x14ac:dyDescent="0.25">
      <c r="D20320" s="4"/>
    </row>
    <row r="20321" spans="4:4" x14ac:dyDescent="0.25">
      <c r="D20321" s="4"/>
    </row>
    <row r="20322" spans="4:4" x14ac:dyDescent="0.25">
      <c r="D20322" s="4"/>
    </row>
    <row r="20323" spans="4:4" x14ac:dyDescent="0.25">
      <c r="D20323" s="4"/>
    </row>
    <row r="20324" spans="4:4" x14ac:dyDescent="0.25">
      <c r="D20324" s="4"/>
    </row>
    <row r="20325" spans="4:4" x14ac:dyDescent="0.25">
      <c r="D20325" s="4"/>
    </row>
    <row r="20326" spans="4:4" x14ac:dyDescent="0.25">
      <c r="D20326" s="4"/>
    </row>
    <row r="20327" spans="4:4" x14ac:dyDescent="0.25">
      <c r="D20327" s="4"/>
    </row>
    <row r="20328" spans="4:4" x14ac:dyDescent="0.25">
      <c r="D20328" s="4"/>
    </row>
    <row r="20329" spans="4:4" x14ac:dyDescent="0.25">
      <c r="D20329" s="4"/>
    </row>
    <row r="20330" spans="4:4" x14ac:dyDescent="0.25">
      <c r="D20330" s="4"/>
    </row>
    <row r="20331" spans="4:4" x14ac:dyDescent="0.25">
      <c r="D20331" s="4"/>
    </row>
    <row r="20332" spans="4:4" x14ac:dyDescent="0.25">
      <c r="D20332" s="4"/>
    </row>
    <row r="20333" spans="4:4" x14ac:dyDescent="0.25">
      <c r="D20333" s="4"/>
    </row>
    <row r="20334" spans="4:4" x14ac:dyDescent="0.25">
      <c r="D20334" s="4"/>
    </row>
    <row r="20335" spans="4:4" x14ac:dyDescent="0.25">
      <c r="D20335" s="4"/>
    </row>
    <row r="20336" spans="4:4" x14ac:dyDescent="0.25">
      <c r="D20336" s="4"/>
    </row>
    <row r="20337" spans="4:4" x14ac:dyDescent="0.25">
      <c r="D20337" s="4"/>
    </row>
    <row r="20338" spans="4:4" x14ac:dyDescent="0.25">
      <c r="D20338" s="4"/>
    </row>
    <row r="20339" spans="4:4" x14ac:dyDescent="0.25">
      <c r="D20339" s="4"/>
    </row>
    <row r="20340" spans="4:4" x14ac:dyDescent="0.25">
      <c r="D20340" s="4"/>
    </row>
    <row r="20341" spans="4:4" x14ac:dyDescent="0.25">
      <c r="D20341" s="4"/>
    </row>
    <row r="20342" spans="4:4" x14ac:dyDescent="0.25">
      <c r="D20342" s="4"/>
    </row>
    <row r="20343" spans="4:4" x14ac:dyDescent="0.25">
      <c r="D20343" s="4"/>
    </row>
    <row r="20344" spans="4:4" x14ac:dyDescent="0.25">
      <c r="D20344" s="4"/>
    </row>
    <row r="20345" spans="4:4" x14ac:dyDescent="0.25">
      <c r="D20345" s="4"/>
    </row>
    <row r="20346" spans="4:4" x14ac:dyDescent="0.25">
      <c r="D20346" s="4"/>
    </row>
    <row r="20347" spans="4:4" x14ac:dyDescent="0.25">
      <c r="D20347" s="4"/>
    </row>
    <row r="20348" spans="4:4" x14ac:dyDescent="0.25">
      <c r="D20348" s="4"/>
    </row>
    <row r="20349" spans="4:4" x14ac:dyDescent="0.25">
      <c r="D20349" s="4"/>
    </row>
    <row r="20350" spans="4:4" x14ac:dyDescent="0.25">
      <c r="D20350" s="4"/>
    </row>
    <row r="20351" spans="4:4" x14ac:dyDescent="0.25">
      <c r="D20351" s="4"/>
    </row>
    <row r="20352" spans="4:4" x14ac:dyDescent="0.25">
      <c r="D20352" s="4"/>
    </row>
    <row r="20353" spans="4:4" x14ac:dyDescent="0.25">
      <c r="D20353" s="4"/>
    </row>
    <row r="20354" spans="4:4" x14ac:dyDescent="0.25">
      <c r="D20354" s="4"/>
    </row>
    <row r="20355" spans="4:4" x14ac:dyDescent="0.25">
      <c r="D20355" s="4"/>
    </row>
    <row r="20356" spans="4:4" x14ac:dyDescent="0.25">
      <c r="D20356" s="4"/>
    </row>
    <row r="20357" spans="4:4" x14ac:dyDescent="0.25">
      <c r="D20357" s="4"/>
    </row>
    <row r="20358" spans="4:4" x14ac:dyDescent="0.25">
      <c r="D20358" s="4"/>
    </row>
    <row r="20359" spans="4:4" x14ac:dyDescent="0.25">
      <c r="D20359" s="4"/>
    </row>
    <row r="20360" spans="4:4" x14ac:dyDescent="0.25">
      <c r="D20360" s="4"/>
    </row>
    <row r="20361" spans="4:4" x14ac:dyDescent="0.25">
      <c r="D20361" s="4"/>
    </row>
    <row r="20362" spans="4:4" x14ac:dyDescent="0.25">
      <c r="D20362" s="4"/>
    </row>
    <row r="20363" spans="4:4" x14ac:dyDescent="0.25">
      <c r="D20363" s="4"/>
    </row>
    <row r="20364" spans="4:4" x14ac:dyDescent="0.25">
      <c r="D20364" s="4"/>
    </row>
    <row r="20365" spans="4:4" x14ac:dyDescent="0.25">
      <c r="D20365" s="4"/>
    </row>
    <row r="20366" spans="4:4" x14ac:dyDescent="0.25">
      <c r="D20366" s="4"/>
    </row>
    <row r="20367" spans="4:4" x14ac:dyDescent="0.25">
      <c r="D20367" s="4"/>
    </row>
    <row r="20368" spans="4:4" x14ac:dyDescent="0.25">
      <c r="D20368" s="4"/>
    </row>
    <row r="20369" spans="4:4" x14ac:dyDescent="0.25">
      <c r="D20369" s="4"/>
    </row>
    <row r="20370" spans="4:4" x14ac:dyDescent="0.25">
      <c r="D20370" s="4"/>
    </row>
    <row r="20371" spans="4:4" x14ac:dyDescent="0.25">
      <c r="D20371" s="4"/>
    </row>
    <row r="20372" spans="4:4" x14ac:dyDescent="0.25">
      <c r="D20372" s="4"/>
    </row>
    <row r="20373" spans="4:4" x14ac:dyDescent="0.25">
      <c r="D20373" s="4"/>
    </row>
    <row r="20374" spans="4:4" x14ac:dyDescent="0.25">
      <c r="D20374" s="4"/>
    </row>
    <row r="20375" spans="4:4" x14ac:dyDescent="0.25">
      <c r="D20375" s="4"/>
    </row>
    <row r="20376" spans="4:4" x14ac:dyDescent="0.25">
      <c r="D20376" s="4"/>
    </row>
    <row r="20377" spans="4:4" x14ac:dyDescent="0.25">
      <c r="D20377" s="4"/>
    </row>
    <row r="20378" spans="4:4" x14ac:dyDescent="0.25">
      <c r="D20378" s="4"/>
    </row>
    <row r="20379" spans="4:4" x14ac:dyDescent="0.25">
      <c r="D20379" s="4"/>
    </row>
    <row r="20380" spans="4:4" x14ac:dyDescent="0.25">
      <c r="D20380" s="4"/>
    </row>
    <row r="20381" spans="4:4" x14ac:dyDescent="0.25">
      <c r="D20381" s="4"/>
    </row>
    <row r="20382" spans="4:4" x14ac:dyDescent="0.25">
      <c r="D20382" s="4"/>
    </row>
    <row r="20383" spans="4:4" x14ac:dyDescent="0.25">
      <c r="D20383" s="4"/>
    </row>
    <row r="20384" spans="4:4" x14ac:dyDescent="0.25">
      <c r="D20384" s="4"/>
    </row>
    <row r="20385" spans="4:4" x14ac:dyDescent="0.25">
      <c r="D20385" s="4"/>
    </row>
    <row r="20386" spans="4:4" x14ac:dyDescent="0.25">
      <c r="D20386" s="4"/>
    </row>
    <row r="20387" spans="4:4" x14ac:dyDescent="0.25">
      <c r="D20387" s="4"/>
    </row>
    <row r="20388" spans="4:4" x14ac:dyDescent="0.25">
      <c r="D20388" s="4"/>
    </row>
    <row r="20389" spans="4:4" x14ac:dyDescent="0.25">
      <c r="D20389" s="4"/>
    </row>
    <row r="20390" spans="4:4" x14ac:dyDescent="0.25">
      <c r="D20390" s="4"/>
    </row>
    <row r="20391" spans="4:4" x14ac:dyDescent="0.25">
      <c r="D20391" s="4"/>
    </row>
    <row r="20392" spans="4:4" x14ac:dyDescent="0.25">
      <c r="D20392" s="4"/>
    </row>
    <row r="20393" spans="4:4" x14ac:dyDescent="0.25">
      <c r="D20393" s="4"/>
    </row>
    <row r="20394" spans="4:4" x14ac:dyDescent="0.25">
      <c r="D20394" s="4"/>
    </row>
    <row r="20395" spans="4:4" x14ac:dyDescent="0.25">
      <c r="D20395" s="4"/>
    </row>
    <row r="20396" spans="4:4" x14ac:dyDescent="0.25">
      <c r="D20396" s="4"/>
    </row>
    <row r="20397" spans="4:4" x14ac:dyDescent="0.25">
      <c r="D20397" s="4"/>
    </row>
    <row r="20398" spans="4:4" x14ac:dyDescent="0.25">
      <c r="D20398" s="4"/>
    </row>
    <row r="20399" spans="4:4" x14ac:dyDescent="0.25">
      <c r="D20399" s="4"/>
    </row>
    <row r="20400" spans="4:4" x14ac:dyDescent="0.25">
      <c r="D20400" s="4"/>
    </row>
    <row r="20401" spans="4:4" x14ac:dyDescent="0.25">
      <c r="D20401" s="4"/>
    </row>
    <row r="20402" spans="4:4" x14ac:dyDescent="0.25">
      <c r="D20402" s="4"/>
    </row>
    <row r="20403" spans="4:4" x14ac:dyDescent="0.25">
      <c r="D20403" s="4"/>
    </row>
    <row r="20404" spans="4:4" x14ac:dyDescent="0.25">
      <c r="D20404" s="4"/>
    </row>
    <row r="20405" spans="4:4" x14ac:dyDescent="0.25">
      <c r="D20405" s="4"/>
    </row>
    <row r="20406" spans="4:4" x14ac:dyDescent="0.25">
      <c r="D20406" s="4"/>
    </row>
    <row r="20407" spans="4:4" x14ac:dyDescent="0.25">
      <c r="D20407" s="4"/>
    </row>
    <row r="20408" spans="4:4" x14ac:dyDescent="0.25">
      <c r="D20408" s="4"/>
    </row>
    <row r="20409" spans="4:4" x14ac:dyDescent="0.25">
      <c r="D20409" s="4"/>
    </row>
    <row r="20410" spans="4:4" x14ac:dyDescent="0.25">
      <c r="D20410" s="4"/>
    </row>
    <row r="20411" spans="4:4" x14ac:dyDescent="0.25">
      <c r="D20411" s="4"/>
    </row>
    <row r="20412" spans="4:4" x14ac:dyDescent="0.25">
      <c r="D20412" s="4"/>
    </row>
    <row r="20413" spans="4:4" x14ac:dyDescent="0.25">
      <c r="D20413" s="4"/>
    </row>
    <row r="20414" spans="4:4" x14ac:dyDescent="0.25">
      <c r="D20414" s="4"/>
    </row>
    <row r="20415" spans="4:4" x14ac:dyDescent="0.25">
      <c r="D20415" s="4"/>
    </row>
    <row r="20416" spans="4:4" x14ac:dyDescent="0.25">
      <c r="D20416" s="4"/>
    </row>
    <row r="20417" spans="4:4" x14ac:dyDescent="0.25">
      <c r="D20417" s="4"/>
    </row>
    <row r="20418" spans="4:4" x14ac:dyDescent="0.25">
      <c r="D20418" s="4"/>
    </row>
    <row r="20419" spans="4:4" x14ac:dyDescent="0.25">
      <c r="D20419" s="4"/>
    </row>
    <row r="20420" spans="4:4" x14ac:dyDescent="0.25">
      <c r="D20420" s="4"/>
    </row>
    <row r="20421" spans="4:4" x14ac:dyDescent="0.25">
      <c r="D20421" s="4"/>
    </row>
    <row r="20422" spans="4:4" x14ac:dyDescent="0.25">
      <c r="D20422" s="4"/>
    </row>
    <row r="20423" spans="4:4" x14ac:dyDescent="0.25">
      <c r="D20423" s="4"/>
    </row>
    <row r="20424" spans="4:4" x14ac:dyDescent="0.25">
      <c r="D20424" s="4"/>
    </row>
    <row r="20425" spans="4:4" x14ac:dyDescent="0.25">
      <c r="D20425" s="4"/>
    </row>
    <row r="20426" spans="4:4" x14ac:dyDescent="0.25">
      <c r="D20426" s="4"/>
    </row>
    <row r="20427" spans="4:4" x14ac:dyDescent="0.25">
      <c r="D20427" s="4"/>
    </row>
    <row r="20428" spans="4:4" x14ac:dyDescent="0.25">
      <c r="D20428" s="4"/>
    </row>
    <row r="20429" spans="4:4" x14ac:dyDescent="0.25">
      <c r="D20429" s="4"/>
    </row>
    <row r="20430" spans="4:4" x14ac:dyDescent="0.25">
      <c r="D20430" s="4"/>
    </row>
    <row r="20431" spans="4:4" x14ac:dyDescent="0.25">
      <c r="D20431" s="4"/>
    </row>
    <row r="20432" spans="4:4" x14ac:dyDescent="0.25">
      <c r="D20432" s="4"/>
    </row>
    <row r="20433" spans="4:4" x14ac:dyDescent="0.25">
      <c r="D20433" s="4"/>
    </row>
    <row r="20434" spans="4:4" x14ac:dyDescent="0.25">
      <c r="D20434" s="4"/>
    </row>
    <row r="20435" spans="4:4" x14ac:dyDescent="0.25">
      <c r="D20435" s="4"/>
    </row>
    <row r="20436" spans="4:4" x14ac:dyDescent="0.25">
      <c r="D20436" s="4"/>
    </row>
    <row r="20437" spans="4:4" x14ac:dyDescent="0.25">
      <c r="D20437" s="4"/>
    </row>
    <row r="20438" spans="4:4" x14ac:dyDescent="0.25">
      <c r="D20438" s="4"/>
    </row>
    <row r="20439" spans="4:4" x14ac:dyDescent="0.25">
      <c r="D20439" s="4"/>
    </row>
    <row r="20440" spans="4:4" x14ac:dyDescent="0.25">
      <c r="D20440" s="4"/>
    </row>
    <row r="20441" spans="4:4" x14ac:dyDescent="0.25">
      <c r="D20441" s="4"/>
    </row>
    <row r="20442" spans="4:4" x14ac:dyDescent="0.25">
      <c r="D20442" s="4"/>
    </row>
    <row r="20443" spans="4:4" x14ac:dyDescent="0.25">
      <c r="D20443" s="4"/>
    </row>
    <row r="20444" spans="4:4" x14ac:dyDescent="0.25">
      <c r="D20444" s="4"/>
    </row>
    <row r="20445" spans="4:4" x14ac:dyDescent="0.25">
      <c r="D20445" s="4"/>
    </row>
    <row r="20446" spans="4:4" x14ac:dyDescent="0.25">
      <c r="D20446" s="4"/>
    </row>
    <row r="20447" spans="4:4" x14ac:dyDescent="0.25">
      <c r="D20447" s="4"/>
    </row>
    <row r="20448" spans="4:4" x14ac:dyDescent="0.25">
      <c r="D20448" s="4"/>
    </row>
    <row r="20449" spans="4:4" x14ac:dyDescent="0.25">
      <c r="D20449" s="4"/>
    </row>
    <row r="20450" spans="4:4" x14ac:dyDescent="0.25">
      <c r="D20450" s="4"/>
    </row>
    <row r="20451" spans="4:4" x14ac:dyDescent="0.25">
      <c r="D20451" s="4"/>
    </row>
    <row r="20452" spans="4:4" x14ac:dyDescent="0.25">
      <c r="D20452" s="4"/>
    </row>
    <row r="20453" spans="4:4" x14ac:dyDescent="0.25">
      <c r="D20453" s="4"/>
    </row>
    <row r="20454" spans="4:4" x14ac:dyDescent="0.25">
      <c r="D20454" s="4"/>
    </row>
    <row r="20455" spans="4:4" x14ac:dyDescent="0.25">
      <c r="D20455" s="4"/>
    </row>
    <row r="20456" spans="4:4" x14ac:dyDescent="0.25">
      <c r="D20456" s="4"/>
    </row>
    <row r="20457" spans="4:4" x14ac:dyDescent="0.25">
      <c r="D20457" s="4"/>
    </row>
    <row r="20458" spans="4:4" x14ac:dyDescent="0.25">
      <c r="D20458" s="4"/>
    </row>
    <row r="20459" spans="4:4" x14ac:dyDescent="0.25">
      <c r="D20459" s="4"/>
    </row>
    <row r="20460" spans="4:4" x14ac:dyDescent="0.25">
      <c r="D20460" s="4"/>
    </row>
    <row r="20461" spans="4:4" x14ac:dyDescent="0.25">
      <c r="D20461" s="4"/>
    </row>
    <row r="20462" spans="4:4" x14ac:dyDescent="0.25">
      <c r="D20462" s="4"/>
    </row>
    <row r="20463" spans="4:4" x14ac:dyDescent="0.25">
      <c r="D20463" s="4"/>
    </row>
    <row r="20464" spans="4:4" x14ac:dyDescent="0.25">
      <c r="D20464" s="4"/>
    </row>
    <row r="20465" spans="4:4" x14ac:dyDescent="0.25">
      <c r="D20465" s="4"/>
    </row>
    <row r="20466" spans="4:4" x14ac:dyDescent="0.25">
      <c r="D20466" s="4"/>
    </row>
    <row r="20467" spans="4:4" x14ac:dyDescent="0.25">
      <c r="D20467" s="4"/>
    </row>
    <row r="20468" spans="4:4" x14ac:dyDescent="0.25">
      <c r="D20468" s="4"/>
    </row>
    <row r="20469" spans="4:4" x14ac:dyDescent="0.25">
      <c r="D20469" s="4"/>
    </row>
    <row r="20470" spans="4:4" x14ac:dyDescent="0.25">
      <c r="D20470" s="4"/>
    </row>
    <row r="20471" spans="4:4" x14ac:dyDescent="0.25">
      <c r="D20471" s="4"/>
    </row>
    <row r="20472" spans="4:4" x14ac:dyDescent="0.25">
      <c r="D20472" s="4"/>
    </row>
    <row r="20473" spans="4:4" x14ac:dyDescent="0.25">
      <c r="D20473" s="4"/>
    </row>
    <row r="20474" spans="4:4" x14ac:dyDescent="0.25">
      <c r="D20474" s="4"/>
    </row>
    <row r="20475" spans="4:4" x14ac:dyDescent="0.25">
      <c r="D20475" s="4"/>
    </row>
    <row r="20476" spans="4:4" x14ac:dyDescent="0.25">
      <c r="D20476" s="4"/>
    </row>
    <row r="20477" spans="4:4" x14ac:dyDescent="0.25">
      <c r="D20477" s="4"/>
    </row>
    <row r="20478" spans="4:4" x14ac:dyDescent="0.25">
      <c r="D20478" s="4"/>
    </row>
    <row r="20479" spans="4:4" x14ac:dyDescent="0.25">
      <c r="D20479" s="4"/>
    </row>
    <row r="20480" spans="4:4" x14ac:dyDescent="0.25">
      <c r="D20480" s="4"/>
    </row>
    <row r="20481" spans="4:4" x14ac:dyDescent="0.25">
      <c r="D20481" s="4"/>
    </row>
    <row r="20482" spans="4:4" x14ac:dyDescent="0.25">
      <c r="D20482" s="4"/>
    </row>
    <row r="20483" spans="4:4" x14ac:dyDescent="0.25">
      <c r="D20483" s="4"/>
    </row>
    <row r="20484" spans="4:4" x14ac:dyDescent="0.25">
      <c r="D20484" s="4"/>
    </row>
    <row r="20485" spans="4:4" x14ac:dyDescent="0.25">
      <c r="D20485" s="4"/>
    </row>
    <row r="20486" spans="4:4" x14ac:dyDescent="0.25">
      <c r="D20486" s="4"/>
    </row>
    <row r="20487" spans="4:4" x14ac:dyDescent="0.25">
      <c r="D20487" s="4"/>
    </row>
    <row r="20488" spans="4:4" x14ac:dyDescent="0.25">
      <c r="D20488" s="4"/>
    </row>
    <row r="20489" spans="4:4" x14ac:dyDescent="0.25">
      <c r="D20489" s="4"/>
    </row>
    <row r="20490" spans="4:4" x14ac:dyDescent="0.25">
      <c r="D20490" s="4"/>
    </row>
    <row r="20491" spans="4:4" x14ac:dyDescent="0.25">
      <c r="D20491" s="4"/>
    </row>
    <row r="20492" spans="4:4" x14ac:dyDescent="0.25">
      <c r="D20492" s="4"/>
    </row>
    <row r="20493" spans="4:4" x14ac:dyDescent="0.25">
      <c r="D20493" s="4"/>
    </row>
    <row r="20494" spans="4:4" x14ac:dyDescent="0.25">
      <c r="D20494" s="4"/>
    </row>
    <row r="20495" spans="4:4" x14ac:dyDescent="0.25">
      <c r="D20495" s="4"/>
    </row>
    <row r="20496" spans="4:4" x14ac:dyDescent="0.25">
      <c r="D20496" s="4"/>
    </row>
    <row r="20497" spans="4:4" x14ac:dyDescent="0.25">
      <c r="D20497" s="4"/>
    </row>
    <row r="20498" spans="4:4" x14ac:dyDescent="0.25">
      <c r="D20498" s="4"/>
    </row>
    <row r="20499" spans="4:4" x14ac:dyDescent="0.25">
      <c r="D20499" s="4"/>
    </row>
    <row r="20500" spans="4:4" x14ac:dyDescent="0.25">
      <c r="D20500" s="4"/>
    </row>
    <row r="20501" spans="4:4" x14ac:dyDescent="0.25">
      <c r="D20501" s="4"/>
    </row>
    <row r="20502" spans="4:4" x14ac:dyDescent="0.25">
      <c r="D20502" s="4"/>
    </row>
    <row r="20503" spans="4:4" x14ac:dyDescent="0.25">
      <c r="D20503" s="4"/>
    </row>
    <row r="20504" spans="4:4" x14ac:dyDescent="0.25">
      <c r="D20504" s="4"/>
    </row>
    <row r="20505" spans="4:4" x14ac:dyDescent="0.25">
      <c r="D20505" s="4"/>
    </row>
    <row r="20506" spans="4:4" x14ac:dyDescent="0.25">
      <c r="D20506" s="4"/>
    </row>
    <row r="20507" spans="4:4" x14ac:dyDescent="0.25">
      <c r="D20507" s="4"/>
    </row>
    <row r="20508" spans="4:4" x14ac:dyDescent="0.25">
      <c r="D20508" s="4"/>
    </row>
    <row r="20509" spans="4:4" x14ac:dyDescent="0.25">
      <c r="D20509" s="4"/>
    </row>
    <row r="20510" spans="4:4" x14ac:dyDescent="0.25">
      <c r="D20510" s="4"/>
    </row>
    <row r="20511" spans="4:4" x14ac:dyDescent="0.25">
      <c r="D20511" s="4"/>
    </row>
    <row r="20512" spans="4:4" x14ac:dyDescent="0.25">
      <c r="D20512" s="4"/>
    </row>
    <row r="20513" spans="4:4" x14ac:dyDescent="0.25">
      <c r="D20513" s="4"/>
    </row>
    <row r="20514" spans="4:4" x14ac:dyDescent="0.25">
      <c r="D20514" s="4"/>
    </row>
    <row r="20515" spans="4:4" x14ac:dyDescent="0.25">
      <c r="D20515" s="4"/>
    </row>
    <row r="20516" spans="4:4" x14ac:dyDescent="0.25">
      <c r="D20516" s="4"/>
    </row>
    <row r="20517" spans="4:4" x14ac:dyDescent="0.25">
      <c r="D20517" s="4"/>
    </row>
    <row r="20518" spans="4:4" x14ac:dyDescent="0.25">
      <c r="D20518" s="4"/>
    </row>
    <row r="20519" spans="4:4" x14ac:dyDescent="0.25">
      <c r="D20519" s="4"/>
    </row>
    <row r="20520" spans="4:4" x14ac:dyDescent="0.25">
      <c r="D20520" s="4"/>
    </row>
    <row r="20521" spans="4:4" x14ac:dyDescent="0.25">
      <c r="D20521" s="4"/>
    </row>
    <row r="20522" spans="4:4" x14ac:dyDescent="0.25">
      <c r="D20522" s="4"/>
    </row>
    <row r="20523" spans="4:4" x14ac:dyDescent="0.25">
      <c r="D20523" s="4"/>
    </row>
    <row r="20524" spans="4:4" x14ac:dyDescent="0.25">
      <c r="D20524" s="4"/>
    </row>
    <row r="20525" spans="4:4" x14ac:dyDescent="0.25">
      <c r="D20525" s="4"/>
    </row>
    <row r="20526" spans="4:4" x14ac:dyDescent="0.25">
      <c r="D20526" s="4"/>
    </row>
    <row r="20527" spans="4:4" x14ac:dyDescent="0.25">
      <c r="D20527" s="4"/>
    </row>
    <row r="20528" spans="4:4" x14ac:dyDescent="0.25">
      <c r="D20528" s="4"/>
    </row>
    <row r="20529" spans="4:4" x14ac:dyDescent="0.25">
      <c r="D20529" s="4"/>
    </row>
    <row r="20530" spans="4:4" x14ac:dyDescent="0.25">
      <c r="D20530" s="4"/>
    </row>
    <row r="20531" spans="4:4" x14ac:dyDescent="0.25">
      <c r="D20531" s="4"/>
    </row>
    <row r="20532" spans="4:4" x14ac:dyDescent="0.25">
      <c r="D20532" s="4"/>
    </row>
    <row r="20533" spans="4:4" x14ac:dyDescent="0.25">
      <c r="D20533" s="4"/>
    </row>
    <row r="20534" spans="4:4" x14ac:dyDescent="0.25">
      <c r="D20534" s="4"/>
    </row>
    <row r="20535" spans="4:4" x14ac:dyDescent="0.25">
      <c r="D20535" s="4"/>
    </row>
    <row r="20536" spans="4:4" x14ac:dyDescent="0.25">
      <c r="D20536" s="4"/>
    </row>
    <row r="20537" spans="4:4" x14ac:dyDescent="0.25">
      <c r="D20537" s="4"/>
    </row>
    <row r="20538" spans="4:4" x14ac:dyDescent="0.25">
      <c r="D20538" s="4"/>
    </row>
    <row r="20539" spans="4:4" x14ac:dyDescent="0.25">
      <c r="D20539" s="4"/>
    </row>
    <row r="20540" spans="4:4" x14ac:dyDescent="0.25">
      <c r="D20540" s="4"/>
    </row>
    <row r="20541" spans="4:4" x14ac:dyDescent="0.25">
      <c r="D20541" s="4"/>
    </row>
    <row r="20542" spans="4:4" x14ac:dyDescent="0.25">
      <c r="D20542" s="4"/>
    </row>
    <row r="20543" spans="4:4" x14ac:dyDescent="0.25">
      <c r="D20543" s="4"/>
    </row>
    <row r="20544" spans="4:4" x14ac:dyDescent="0.25">
      <c r="D20544" s="4"/>
    </row>
    <row r="20545" spans="4:4" x14ac:dyDescent="0.25">
      <c r="D20545" s="4"/>
    </row>
    <row r="20546" spans="4:4" x14ac:dyDescent="0.25">
      <c r="D20546" s="4"/>
    </row>
    <row r="20547" spans="4:4" x14ac:dyDescent="0.25">
      <c r="D20547" s="4"/>
    </row>
    <row r="20548" spans="4:4" x14ac:dyDescent="0.25">
      <c r="D20548" s="4"/>
    </row>
    <row r="20549" spans="4:4" x14ac:dyDescent="0.25">
      <c r="D20549" s="4"/>
    </row>
    <row r="20550" spans="4:4" x14ac:dyDescent="0.25">
      <c r="D20550" s="4"/>
    </row>
    <row r="20551" spans="4:4" x14ac:dyDescent="0.25">
      <c r="D20551" s="4"/>
    </row>
    <row r="20552" spans="4:4" x14ac:dyDescent="0.25">
      <c r="D20552" s="4"/>
    </row>
    <row r="20553" spans="4:4" x14ac:dyDescent="0.25">
      <c r="D20553" s="4"/>
    </row>
    <row r="20554" spans="4:4" x14ac:dyDescent="0.25">
      <c r="D20554" s="4"/>
    </row>
    <row r="20555" spans="4:4" x14ac:dyDescent="0.25">
      <c r="D20555" s="4"/>
    </row>
    <row r="20556" spans="4:4" x14ac:dyDescent="0.25">
      <c r="D20556" s="4"/>
    </row>
    <row r="20557" spans="4:4" x14ac:dyDescent="0.25">
      <c r="D20557" s="4"/>
    </row>
    <row r="20558" spans="4:4" x14ac:dyDescent="0.25">
      <c r="D20558" s="4"/>
    </row>
    <row r="20559" spans="4:4" x14ac:dyDescent="0.25">
      <c r="D20559" s="4"/>
    </row>
    <row r="20560" spans="4:4" x14ac:dyDescent="0.25">
      <c r="D20560" s="4"/>
    </row>
    <row r="20561" spans="4:4" x14ac:dyDescent="0.25">
      <c r="D20561" s="4"/>
    </row>
    <row r="20562" spans="4:4" x14ac:dyDescent="0.25">
      <c r="D20562" s="4"/>
    </row>
    <row r="20563" spans="4:4" x14ac:dyDescent="0.25">
      <c r="D20563" s="4"/>
    </row>
    <row r="20564" spans="4:4" x14ac:dyDescent="0.25">
      <c r="D20564" s="4"/>
    </row>
    <row r="20565" spans="4:4" x14ac:dyDescent="0.25">
      <c r="D20565" s="4"/>
    </row>
    <row r="20566" spans="4:4" x14ac:dyDescent="0.25">
      <c r="D20566" s="4"/>
    </row>
    <row r="20567" spans="4:4" x14ac:dyDescent="0.25">
      <c r="D20567" s="4"/>
    </row>
    <row r="20568" spans="4:4" x14ac:dyDescent="0.25">
      <c r="D20568" s="4"/>
    </row>
    <row r="20569" spans="4:4" x14ac:dyDescent="0.25">
      <c r="D20569" s="4"/>
    </row>
    <row r="20570" spans="4:4" x14ac:dyDescent="0.25">
      <c r="D20570" s="4"/>
    </row>
    <row r="20571" spans="4:4" x14ac:dyDescent="0.25">
      <c r="D20571" s="4"/>
    </row>
    <row r="20572" spans="4:4" x14ac:dyDescent="0.25">
      <c r="D20572" s="4"/>
    </row>
    <row r="20573" spans="4:4" x14ac:dyDescent="0.25">
      <c r="D20573" s="4"/>
    </row>
    <row r="20574" spans="4:4" x14ac:dyDescent="0.25">
      <c r="D20574" s="4"/>
    </row>
    <row r="20575" spans="4:4" x14ac:dyDescent="0.25">
      <c r="D20575" s="4"/>
    </row>
    <row r="20576" spans="4:4" x14ac:dyDescent="0.25">
      <c r="D20576" s="4"/>
    </row>
    <row r="20577" spans="4:4" x14ac:dyDescent="0.25">
      <c r="D20577" s="4"/>
    </row>
    <row r="20578" spans="4:4" x14ac:dyDescent="0.25">
      <c r="D20578" s="4"/>
    </row>
    <row r="20579" spans="4:4" x14ac:dyDescent="0.25">
      <c r="D20579" s="4"/>
    </row>
    <row r="20580" spans="4:4" x14ac:dyDescent="0.25">
      <c r="D20580" s="4"/>
    </row>
    <row r="20581" spans="4:4" x14ac:dyDescent="0.25">
      <c r="D20581" s="4"/>
    </row>
    <row r="20582" spans="4:4" x14ac:dyDescent="0.25">
      <c r="D20582" s="4"/>
    </row>
    <row r="20583" spans="4:4" x14ac:dyDescent="0.25">
      <c r="D20583" s="4"/>
    </row>
    <row r="20584" spans="4:4" x14ac:dyDescent="0.25">
      <c r="D20584" s="4"/>
    </row>
    <row r="20585" spans="4:4" x14ac:dyDescent="0.25">
      <c r="D20585" s="4"/>
    </row>
    <row r="20586" spans="4:4" x14ac:dyDescent="0.25">
      <c r="D20586" s="4"/>
    </row>
    <row r="20587" spans="4:4" x14ac:dyDescent="0.25">
      <c r="D20587" s="4"/>
    </row>
    <row r="20588" spans="4:4" x14ac:dyDescent="0.25">
      <c r="D20588" s="4"/>
    </row>
    <row r="20589" spans="4:4" x14ac:dyDescent="0.25">
      <c r="D20589" s="4"/>
    </row>
    <row r="20590" spans="4:4" x14ac:dyDescent="0.25">
      <c r="D20590" s="4"/>
    </row>
    <row r="20591" spans="4:4" x14ac:dyDescent="0.25">
      <c r="D20591" s="4"/>
    </row>
    <row r="20592" spans="4:4" x14ac:dyDescent="0.25">
      <c r="D20592" s="4"/>
    </row>
    <row r="20593" spans="4:4" x14ac:dyDescent="0.25">
      <c r="D20593" s="4"/>
    </row>
    <row r="20594" spans="4:4" x14ac:dyDescent="0.25">
      <c r="D20594" s="4"/>
    </row>
    <row r="20595" spans="4:4" x14ac:dyDescent="0.25">
      <c r="D20595" s="4"/>
    </row>
    <row r="20596" spans="4:4" x14ac:dyDescent="0.25">
      <c r="D20596" s="4"/>
    </row>
    <row r="20597" spans="4:4" x14ac:dyDescent="0.25">
      <c r="D20597" s="4"/>
    </row>
    <row r="20598" spans="4:4" x14ac:dyDescent="0.25">
      <c r="D20598" s="4"/>
    </row>
    <row r="20599" spans="4:4" x14ac:dyDescent="0.25">
      <c r="D20599" s="4"/>
    </row>
    <row r="20600" spans="4:4" x14ac:dyDescent="0.25">
      <c r="D20600" s="4"/>
    </row>
    <row r="20601" spans="4:4" x14ac:dyDescent="0.25">
      <c r="D20601" s="4"/>
    </row>
    <row r="20602" spans="4:4" x14ac:dyDescent="0.25">
      <c r="D20602" s="4"/>
    </row>
    <row r="20603" spans="4:4" x14ac:dyDescent="0.25">
      <c r="D20603" s="4"/>
    </row>
    <row r="20604" spans="4:4" x14ac:dyDescent="0.25">
      <c r="D20604" s="4"/>
    </row>
    <row r="20605" spans="4:4" x14ac:dyDescent="0.25">
      <c r="D20605" s="4"/>
    </row>
    <row r="20606" spans="4:4" x14ac:dyDescent="0.25">
      <c r="D20606" s="4"/>
    </row>
    <row r="20607" spans="4:4" x14ac:dyDescent="0.25">
      <c r="D20607" s="4"/>
    </row>
    <row r="20608" spans="4:4" x14ac:dyDescent="0.25">
      <c r="D20608" s="4"/>
    </row>
    <row r="20609" spans="4:4" x14ac:dyDescent="0.25">
      <c r="D20609" s="4"/>
    </row>
    <row r="20610" spans="4:4" x14ac:dyDescent="0.25">
      <c r="D20610" s="4"/>
    </row>
    <row r="20611" spans="4:4" x14ac:dyDescent="0.25">
      <c r="D20611" s="4"/>
    </row>
    <row r="20612" spans="4:4" x14ac:dyDescent="0.25">
      <c r="D20612" s="4"/>
    </row>
    <row r="20613" spans="4:4" x14ac:dyDescent="0.25">
      <c r="D20613" s="4"/>
    </row>
    <row r="20614" spans="4:4" x14ac:dyDescent="0.25">
      <c r="D20614" s="4"/>
    </row>
    <row r="20615" spans="4:4" x14ac:dyDescent="0.25">
      <c r="D20615" s="4"/>
    </row>
    <row r="20616" spans="4:4" x14ac:dyDescent="0.25">
      <c r="D20616" s="4"/>
    </row>
    <row r="20617" spans="4:4" x14ac:dyDescent="0.25">
      <c r="D20617" s="4"/>
    </row>
    <row r="20618" spans="4:4" x14ac:dyDescent="0.25">
      <c r="D20618" s="4"/>
    </row>
    <row r="20619" spans="4:4" x14ac:dyDescent="0.25">
      <c r="D20619" s="4"/>
    </row>
    <row r="20620" spans="4:4" x14ac:dyDescent="0.25">
      <c r="D20620" s="4"/>
    </row>
    <row r="20621" spans="4:4" x14ac:dyDescent="0.25">
      <c r="D20621" s="4"/>
    </row>
    <row r="20622" spans="4:4" x14ac:dyDescent="0.25">
      <c r="D20622" s="4"/>
    </row>
    <row r="20623" spans="4:4" x14ac:dyDescent="0.25">
      <c r="D20623" s="4"/>
    </row>
    <row r="20624" spans="4:4" x14ac:dyDescent="0.25">
      <c r="D20624" s="4"/>
    </row>
    <row r="20625" spans="4:4" x14ac:dyDescent="0.25">
      <c r="D20625" s="4"/>
    </row>
    <row r="20626" spans="4:4" x14ac:dyDescent="0.25">
      <c r="D20626" s="4"/>
    </row>
    <row r="20627" spans="4:4" x14ac:dyDescent="0.25">
      <c r="D20627" s="4"/>
    </row>
    <row r="20628" spans="4:4" x14ac:dyDescent="0.25">
      <c r="D20628" s="4"/>
    </row>
    <row r="20629" spans="4:4" x14ac:dyDescent="0.25">
      <c r="D20629" s="4"/>
    </row>
    <row r="20630" spans="4:4" x14ac:dyDescent="0.25">
      <c r="D20630" s="4"/>
    </row>
    <row r="20631" spans="4:4" x14ac:dyDescent="0.25">
      <c r="D20631" s="4"/>
    </row>
    <row r="20632" spans="4:4" x14ac:dyDescent="0.25">
      <c r="D20632" s="4"/>
    </row>
    <row r="20633" spans="4:4" x14ac:dyDescent="0.25">
      <c r="D20633" s="4"/>
    </row>
    <row r="20634" spans="4:4" x14ac:dyDescent="0.25">
      <c r="D20634" s="4"/>
    </row>
    <row r="20635" spans="4:4" x14ac:dyDescent="0.25">
      <c r="D20635" s="4"/>
    </row>
    <row r="20636" spans="4:4" x14ac:dyDescent="0.25">
      <c r="D20636" s="4"/>
    </row>
    <row r="20637" spans="4:4" x14ac:dyDescent="0.25">
      <c r="D20637" s="4"/>
    </row>
    <row r="20638" spans="4:4" x14ac:dyDescent="0.25">
      <c r="D20638" s="4"/>
    </row>
    <row r="20639" spans="4:4" x14ac:dyDescent="0.25">
      <c r="D20639" s="4"/>
    </row>
    <row r="20640" spans="4:4" x14ac:dyDescent="0.25">
      <c r="D20640" s="4"/>
    </row>
    <row r="20641" spans="4:4" x14ac:dyDescent="0.25">
      <c r="D20641" s="4"/>
    </row>
    <row r="20642" spans="4:4" x14ac:dyDescent="0.25">
      <c r="D20642" s="4"/>
    </row>
    <row r="20643" spans="4:4" x14ac:dyDescent="0.25">
      <c r="D20643" s="4"/>
    </row>
    <row r="20644" spans="4:4" x14ac:dyDescent="0.25">
      <c r="D20644" s="4"/>
    </row>
    <row r="20645" spans="4:4" x14ac:dyDescent="0.25">
      <c r="D20645" s="4"/>
    </row>
    <row r="20646" spans="4:4" x14ac:dyDescent="0.25">
      <c r="D20646" s="4"/>
    </row>
    <row r="20647" spans="4:4" x14ac:dyDescent="0.25">
      <c r="D20647" s="4"/>
    </row>
    <row r="20648" spans="4:4" x14ac:dyDescent="0.25">
      <c r="D20648" s="4"/>
    </row>
    <row r="20649" spans="4:4" x14ac:dyDescent="0.25">
      <c r="D20649" s="4"/>
    </row>
    <row r="20650" spans="4:4" x14ac:dyDescent="0.25">
      <c r="D20650" s="4"/>
    </row>
    <row r="20651" spans="4:4" x14ac:dyDescent="0.25">
      <c r="D20651" s="4"/>
    </row>
    <row r="20652" spans="4:4" x14ac:dyDescent="0.25">
      <c r="D20652" s="4"/>
    </row>
    <row r="20653" spans="4:4" x14ac:dyDescent="0.25">
      <c r="D20653" s="4"/>
    </row>
    <row r="20654" spans="4:4" x14ac:dyDescent="0.25">
      <c r="D20654" s="4"/>
    </row>
    <row r="20655" spans="4:4" x14ac:dyDescent="0.25">
      <c r="D20655" s="4"/>
    </row>
    <row r="20656" spans="4:4" x14ac:dyDescent="0.25">
      <c r="D20656" s="4"/>
    </row>
    <row r="20657" spans="4:4" x14ac:dyDescent="0.25">
      <c r="D20657" s="4"/>
    </row>
    <row r="20658" spans="4:4" x14ac:dyDescent="0.25">
      <c r="D20658" s="4"/>
    </row>
    <row r="20659" spans="4:4" x14ac:dyDescent="0.25">
      <c r="D20659" s="4"/>
    </row>
    <row r="20660" spans="4:4" x14ac:dyDescent="0.25">
      <c r="D20660" s="4"/>
    </row>
    <row r="20661" spans="4:4" x14ac:dyDescent="0.25">
      <c r="D20661" s="4"/>
    </row>
    <row r="20662" spans="4:4" x14ac:dyDescent="0.25">
      <c r="D20662" s="4"/>
    </row>
    <row r="20663" spans="4:4" x14ac:dyDescent="0.25">
      <c r="D20663" s="4"/>
    </row>
    <row r="20664" spans="4:4" x14ac:dyDescent="0.25">
      <c r="D20664" s="4"/>
    </row>
    <row r="20665" spans="4:4" x14ac:dyDescent="0.25">
      <c r="D20665" s="4"/>
    </row>
    <row r="20666" spans="4:4" x14ac:dyDescent="0.25">
      <c r="D20666" s="4"/>
    </row>
    <row r="20667" spans="4:4" x14ac:dyDescent="0.25">
      <c r="D20667" s="4"/>
    </row>
    <row r="20668" spans="4:4" x14ac:dyDescent="0.25">
      <c r="D20668" s="4"/>
    </row>
    <row r="20669" spans="4:4" x14ac:dyDescent="0.25">
      <c r="D20669" s="4"/>
    </row>
    <row r="20670" spans="4:4" x14ac:dyDescent="0.25">
      <c r="D20670" s="4"/>
    </row>
    <row r="20671" spans="4:4" x14ac:dyDescent="0.25">
      <c r="D20671" s="4"/>
    </row>
    <row r="20672" spans="4:4" x14ac:dyDescent="0.25">
      <c r="D20672" s="4"/>
    </row>
    <row r="20673" spans="4:4" x14ac:dyDescent="0.25">
      <c r="D20673" s="4"/>
    </row>
    <row r="20674" spans="4:4" x14ac:dyDescent="0.25">
      <c r="D20674" s="4"/>
    </row>
    <row r="20675" spans="4:4" x14ac:dyDescent="0.25">
      <c r="D20675" s="4"/>
    </row>
    <row r="20676" spans="4:4" x14ac:dyDescent="0.25">
      <c r="D20676" s="4"/>
    </row>
    <row r="20677" spans="4:4" x14ac:dyDescent="0.25">
      <c r="D20677" s="4"/>
    </row>
    <row r="20678" spans="4:4" x14ac:dyDescent="0.25">
      <c r="D20678" s="4"/>
    </row>
    <row r="20679" spans="4:4" x14ac:dyDescent="0.25">
      <c r="D20679" s="4"/>
    </row>
    <row r="20680" spans="4:4" x14ac:dyDescent="0.25">
      <c r="D20680" s="4"/>
    </row>
    <row r="20681" spans="4:4" x14ac:dyDescent="0.25">
      <c r="D20681" s="4"/>
    </row>
    <row r="20682" spans="4:4" x14ac:dyDescent="0.25">
      <c r="D20682" s="4"/>
    </row>
    <row r="20683" spans="4:4" x14ac:dyDescent="0.25">
      <c r="D20683" s="4"/>
    </row>
    <row r="20684" spans="4:4" x14ac:dyDescent="0.25">
      <c r="D20684" s="4"/>
    </row>
    <row r="20685" spans="4:4" x14ac:dyDescent="0.25">
      <c r="D20685" s="4"/>
    </row>
    <row r="20686" spans="4:4" x14ac:dyDescent="0.25">
      <c r="D20686" s="4"/>
    </row>
    <row r="20687" spans="4:4" x14ac:dyDescent="0.25">
      <c r="D20687" s="4"/>
    </row>
    <row r="20688" spans="4:4" x14ac:dyDescent="0.25">
      <c r="D20688" s="4"/>
    </row>
    <row r="20689" spans="4:4" x14ac:dyDescent="0.25">
      <c r="D20689" s="4"/>
    </row>
    <row r="20690" spans="4:4" x14ac:dyDescent="0.25">
      <c r="D20690" s="4"/>
    </row>
    <row r="20691" spans="4:4" x14ac:dyDescent="0.25">
      <c r="D20691" s="4"/>
    </row>
    <row r="20692" spans="4:4" x14ac:dyDescent="0.25">
      <c r="D20692" s="4"/>
    </row>
    <row r="20693" spans="4:4" x14ac:dyDescent="0.25">
      <c r="D20693" s="4"/>
    </row>
    <row r="20694" spans="4:4" x14ac:dyDescent="0.25">
      <c r="D20694" s="4"/>
    </row>
    <row r="20695" spans="4:4" x14ac:dyDescent="0.25">
      <c r="D20695" s="4"/>
    </row>
    <row r="20696" spans="4:4" x14ac:dyDescent="0.25">
      <c r="D20696" s="4"/>
    </row>
    <row r="20697" spans="4:4" x14ac:dyDescent="0.25">
      <c r="D20697" s="4"/>
    </row>
    <row r="20698" spans="4:4" x14ac:dyDescent="0.25">
      <c r="D20698" s="4"/>
    </row>
    <row r="20699" spans="4:4" x14ac:dyDescent="0.25">
      <c r="D20699" s="4"/>
    </row>
    <row r="20700" spans="4:4" x14ac:dyDescent="0.25">
      <c r="D20700" s="4"/>
    </row>
    <row r="20701" spans="4:4" x14ac:dyDescent="0.25">
      <c r="D20701" s="4"/>
    </row>
    <row r="20702" spans="4:4" x14ac:dyDescent="0.25">
      <c r="D20702" s="4"/>
    </row>
    <row r="20703" spans="4:4" x14ac:dyDescent="0.25">
      <c r="D20703" s="4"/>
    </row>
    <row r="20704" spans="4:4" x14ac:dyDescent="0.25">
      <c r="D20704" s="4"/>
    </row>
    <row r="20705" spans="4:4" x14ac:dyDescent="0.25">
      <c r="D20705" s="4"/>
    </row>
    <row r="20706" spans="4:4" x14ac:dyDescent="0.25">
      <c r="D20706" s="4"/>
    </row>
    <row r="20707" spans="4:4" x14ac:dyDescent="0.25">
      <c r="D20707" s="4"/>
    </row>
    <row r="20708" spans="4:4" x14ac:dyDescent="0.25">
      <c r="D20708" s="4"/>
    </row>
    <row r="20709" spans="4:4" x14ac:dyDescent="0.25">
      <c r="D20709" s="4"/>
    </row>
    <row r="20710" spans="4:4" x14ac:dyDescent="0.25">
      <c r="D20710" s="4"/>
    </row>
    <row r="20711" spans="4:4" x14ac:dyDescent="0.25">
      <c r="D20711" s="4"/>
    </row>
    <row r="20712" spans="4:4" x14ac:dyDescent="0.25">
      <c r="D20712" s="4"/>
    </row>
    <row r="20713" spans="4:4" x14ac:dyDescent="0.25">
      <c r="D20713" s="4"/>
    </row>
    <row r="20714" spans="4:4" x14ac:dyDescent="0.25">
      <c r="D20714" s="4"/>
    </row>
    <row r="20715" spans="4:4" x14ac:dyDescent="0.25">
      <c r="D20715" s="4"/>
    </row>
    <row r="20716" spans="4:4" x14ac:dyDescent="0.25">
      <c r="D20716" s="4"/>
    </row>
    <row r="20717" spans="4:4" x14ac:dyDescent="0.25">
      <c r="D20717" s="4"/>
    </row>
    <row r="20718" spans="4:4" x14ac:dyDescent="0.25">
      <c r="D20718" s="4"/>
    </row>
    <row r="20719" spans="4:4" x14ac:dyDescent="0.25">
      <c r="D20719" s="4"/>
    </row>
    <row r="20720" spans="4:4" x14ac:dyDescent="0.25">
      <c r="D20720" s="4"/>
    </row>
    <row r="20721" spans="4:4" x14ac:dyDescent="0.25">
      <c r="D20721" s="4"/>
    </row>
    <row r="20722" spans="4:4" x14ac:dyDescent="0.25">
      <c r="D20722" s="4"/>
    </row>
    <row r="20723" spans="4:4" x14ac:dyDescent="0.25">
      <c r="D20723" s="4"/>
    </row>
    <row r="20724" spans="4:4" x14ac:dyDescent="0.25">
      <c r="D20724" s="4"/>
    </row>
    <row r="20725" spans="4:4" x14ac:dyDescent="0.25">
      <c r="D20725" s="4"/>
    </row>
    <row r="20726" spans="4:4" x14ac:dyDescent="0.25">
      <c r="D20726" s="4"/>
    </row>
    <row r="20727" spans="4:4" x14ac:dyDescent="0.25">
      <c r="D20727" s="4"/>
    </row>
    <row r="20728" spans="4:4" x14ac:dyDescent="0.25">
      <c r="D20728" s="4"/>
    </row>
    <row r="20729" spans="4:4" x14ac:dyDescent="0.25">
      <c r="D20729" s="4"/>
    </row>
    <row r="20730" spans="4:4" x14ac:dyDescent="0.25">
      <c r="D20730" s="4"/>
    </row>
    <row r="20731" spans="4:4" x14ac:dyDescent="0.25">
      <c r="D20731" s="4"/>
    </row>
    <row r="20732" spans="4:4" x14ac:dyDescent="0.25">
      <c r="D20732" s="4"/>
    </row>
    <row r="20733" spans="4:4" x14ac:dyDescent="0.25">
      <c r="D20733" s="4"/>
    </row>
    <row r="20734" spans="4:4" x14ac:dyDescent="0.25">
      <c r="D20734" s="4"/>
    </row>
    <row r="20735" spans="4:4" x14ac:dyDescent="0.25">
      <c r="D20735" s="4"/>
    </row>
    <row r="20736" spans="4:4" x14ac:dyDescent="0.25">
      <c r="D20736" s="4"/>
    </row>
    <row r="20737" spans="4:4" x14ac:dyDescent="0.25">
      <c r="D20737" s="4"/>
    </row>
    <row r="20738" spans="4:4" x14ac:dyDescent="0.25">
      <c r="D20738" s="4"/>
    </row>
    <row r="20739" spans="4:4" x14ac:dyDescent="0.25">
      <c r="D20739" s="4"/>
    </row>
    <row r="20740" spans="4:4" x14ac:dyDescent="0.25">
      <c r="D20740" s="4"/>
    </row>
    <row r="20741" spans="4:4" x14ac:dyDescent="0.25">
      <c r="D20741" s="4"/>
    </row>
    <row r="20742" spans="4:4" x14ac:dyDescent="0.25">
      <c r="D20742" s="4"/>
    </row>
    <row r="20743" spans="4:4" x14ac:dyDescent="0.25">
      <c r="D20743" s="4"/>
    </row>
    <row r="20744" spans="4:4" x14ac:dyDescent="0.25">
      <c r="D20744" s="4"/>
    </row>
    <row r="20745" spans="4:4" x14ac:dyDescent="0.25">
      <c r="D20745" s="4"/>
    </row>
    <row r="20746" spans="4:4" x14ac:dyDescent="0.25">
      <c r="D20746" s="4"/>
    </row>
    <row r="20747" spans="4:4" x14ac:dyDescent="0.25">
      <c r="D20747" s="4"/>
    </row>
    <row r="20748" spans="4:4" x14ac:dyDescent="0.25">
      <c r="D20748" s="4"/>
    </row>
    <row r="20749" spans="4:4" x14ac:dyDescent="0.25">
      <c r="D20749" s="4"/>
    </row>
    <row r="20750" spans="4:4" x14ac:dyDescent="0.25">
      <c r="D20750" s="4"/>
    </row>
    <row r="20751" spans="4:4" x14ac:dyDescent="0.25">
      <c r="D20751" s="4"/>
    </row>
    <row r="20752" spans="4:4" x14ac:dyDescent="0.25">
      <c r="D20752" s="4"/>
    </row>
    <row r="20753" spans="4:4" x14ac:dyDescent="0.25">
      <c r="D20753" s="4"/>
    </row>
    <row r="20754" spans="4:4" x14ac:dyDescent="0.25">
      <c r="D20754" s="4"/>
    </row>
    <row r="20755" spans="4:4" x14ac:dyDescent="0.25">
      <c r="D20755" s="4"/>
    </row>
    <row r="20756" spans="4:4" x14ac:dyDescent="0.25">
      <c r="D20756" s="4"/>
    </row>
    <row r="20757" spans="4:4" x14ac:dyDescent="0.25">
      <c r="D20757" s="4"/>
    </row>
    <row r="20758" spans="4:4" x14ac:dyDescent="0.25">
      <c r="D20758" s="4"/>
    </row>
    <row r="20759" spans="4:4" x14ac:dyDescent="0.25">
      <c r="D20759" s="4"/>
    </row>
    <row r="20760" spans="4:4" x14ac:dyDescent="0.25">
      <c r="D20760" s="4"/>
    </row>
    <row r="20761" spans="4:4" x14ac:dyDescent="0.25">
      <c r="D20761" s="4"/>
    </row>
    <row r="20762" spans="4:4" x14ac:dyDescent="0.25">
      <c r="D20762" s="4"/>
    </row>
    <row r="20763" spans="4:4" x14ac:dyDescent="0.25">
      <c r="D20763" s="4"/>
    </row>
    <row r="20764" spans="4:4" x14ac:dyDescent="0.25">
      <c r="D20764" s="4"/>
    </row>
    <row r="20765" spans="4:4" x14ac:dyDescent="0.25">
      <c r="D20765" s="4"/>
    </row>
    <row r="20766" spans="4:4" x14ac:dyDescent="0.25">
      <c r="D20766" s="4"/>
    </row>
    <row r="20767" spans="4:4" x14ac:dyDescent="0.25">
      <c r="D20767" s="4"/>
    </row>
    <row r="20768" spans="4:4" x14ac:dyDescent="0.25">
      <c r="D20768" s="4"/>
    </row>
    <row r="20769" spans="4:4" x14ac:dyDescent="0.25">
      <c r="D20769" s="4"/>
    </row>
    <row r="20770" spans="4:4" x14ac:dyDescent="0.25">
      <c r="D20770" s="4"/>
    </row>
    <row r="20771" spans="4:4" x14ac:dyDescent="0.25">
      <c r="D20771" s="4"/>
    </row>
    <row r="20772" spans="4:4" x14ac:dyDescent="0.25">
      <c r="D20772" s="4"/>
    </row>
    <row r="20773" spans="4:4" x14ac:dyDescent="0.25">
      <c r="D20773" s="4"/>
    </row>
    <row r="20774" spans="4:4" x14ac:dyDescent="0.25">
      <c r="D20774" s="4"/>
    </row>
    <row r="20775" spans="4:4" x14ac:dyDescent="0.25">
      <c r="D20775" s="4"/>
    </row>
    <row r="20776" spans="4:4" x14ac:dyDescent="0.25">
      <c r="D20776" s="4"/>
    </row>
    <row r="20777" spans="4:4" x14ac:dyDescent="0.25">
      <c r="D20777" s="4"/>
    </row>
    <row r="20778" spans="4:4" x14ac:dyDescent="0.25">
      <c r="D20778" s="4"/>
    </row>
    <row r="20779" spans="4:4" x14ac:dyDescent="0.25">
      <c r="D20779" s="4"/>
    </row>
    <row r="20780" spans="4:4" x14ac:dyDescent="0.25">
      <c r="D20780" s="4"/>
    </row>
    <row r="20781" spans="4:4" x14ac:dyDescent="0.25">
      <c r="D20781" s="4"/>
    </row>
    <row r="20782" spans="4:4" x14ac:dyDescent="0.25">
      <c r="D20782" s="4"/>
    </row>
    <row r="20783" spans="4:4" x14ac:dyDescent="0.25">
      <c r="D20783" s="4"/>
    </row>
    <row r="20784" spans="4:4" x14ac:dyDescent="0.25">
      <c r="D20784" s="4"/>
    </row>
    <row r="20785" spans="4:4" x14ac:dyDescent="0.25">
      <c r="D20785" s="4"/>
    </row>
    <row r="20786" spans="4:4" x14ac:dyDescent="0.25">
      <c r="D20786" s="4"/>
    </row>
    <row r="20787" spans="4:4" x14ac:dyDescent="0.25">
      <c r="D20787" s="4"/>
    </row>
    <row r="20788" spans="4:4" x14ac:dyDescent="0.25">
      <c r="D20788" s="4"/>
    </row>
    <row r="20789" spans="4:4" x14ac:dyDescent="0.25">
      <c r="D20789" s="4"/>
    </row>
    <row r="20790" spans="4:4" x14ac:dyDescent="0.25">
      <c r="D20790" s="4"/>
    </row>
    <row r="20791" spans="4:4" x14ac:dyDescent="0.25">
      <c r="D20791" s="4"/>
    </row>
    <row r="20792" spans="4:4" x14ac:dyDescent="0.25">
      <c r="D20792" s="4"/>
    </row>
    <row r="20793" spans="4:4" x14ac:dyDescent="0.25">
      <c r="D20793" s="4"/>
    </row>
    <row r="20794" spans="4:4" x14ac:dyDescent="0.25">
      <c r="D20794" s="4"/>
    </row>
    <row r="20795" spans="4:4" x14ac:dyDescent="0.25">
      <c r="D20795" s="4"/>
    </row>
    <row r="20796" spans="4:4" x14ac:dyDescent="0.25">
      <c r="D20796" s="4"/>
    </row>
    <row r="20797" spans="4:4" x14ac:dyDescent="0.25">
      <c r="D20797" s="4"/>
    </row>
    <row r="20798" spans="4:4" x14ac:dyDescent="0.25">
      <c r="D20798" s="4"/>
    </row>
    <row r="20799" spans="4:4" x14ac:dyDescent="0.25">
      <c r="D20799" s="4"/>
    </row>
    <row r="20800" spans="4:4" x14ac:dyDescent="0.25">
      <c r="D20800" s="4"/>
    </row>
    <row r="20801" spans="4:4" x14ac:dyDescent="0.25">
      <c r="D20801" s="4"/>
    </row>
    <row r="20802" spans="4:4" x14ac:dyDescent="0.25">
      <c r="D20802" s="4"/>
    </row>
    <row r="20803" spans="4:4" x14ac:dyDescent="0.25">
      <c r="D20803" s="4"/>
    </row>
    <row r="20804" spans="4:4" x14ac:dyDescent="0.25">
      <c r="D20804" s="4"/>
    </row>
    <row r="20805" spans="4:4" x14ac:dyDescent="0.25">
      <c r="D20805" s="4"/>
    </row>
    <row r="20806" spans="4:4" x14ac:dyDescent="0.25">
      <c r="D20806" s="4"/>
    </row>
    <row r="20807" spans="4:4" x14ac:dyDescent="0.25">
      <c r="D20807" s="4"/>
    </row>
    <row r="20808" spans="4:4" x14ac:dyDescent="0.25">
      <c r="D20808" s="4"/>
    </row>
    <row r="20809" spans="4:4" x14ac:dyDescent="0.25">
      <c r="D20809" s="4"/>
    </row>
    <row r="20810" spans="4:4" x14ac:dyDescent="0.25">
      <c r="D20810" s="4"/>
    </row>
    <row r="20811" spans="4:4" x14ac:dyDescent="0.25">
      <c r="D20811" s="4"/>
    </row>
    <row r="20812" spans="4:4" x14ac:dyDescent="0.25">
      <c r="D20812" s="4"/>
    </row>
    <row r="20813" spans="4:4" x14ac:dyDescent="0.25">
      <c r="D20813" s="4"/>
    </row>
    <row r="20814" spans="4:4" x14ac:dyDescent="0.25">
      <c r="D20814" s="4"/>
    </row>
    <row r="20815" spans="4:4" x14ac:dyDescent="0.25">
      <c r="D20815" s="4"/>
    </row>
    <row r="20816" spans="4:4" x14ac:dyDescent="0.25">
      <c r="D20816" s="4"/>
    </row>
    <row r="20817" spans="4:4" x14ac:dyDescent="0.25">
      <c r="D20817" s="4"/>
    </row>
    <row r="20818" spans="4:4" x14ac:dyDescent="0.25">
      <c r="D20818" s="4"/>
    </row>
    <row r="20819" spans="4:4" x14ac:dyDescent="0.25">
      <c r="D20819" s="4"/>
    </row>
    <row r="20820" spans="4:4" x14ac:dyDescent="0.25">
      <c r="D20820" s="4"/>
    </row>
    <row r="20821" spans="4:4" x14ac:dyDescent="0.25">
      <c r="D20821" s="4"/>
    </row>
    <row r="20822" spans="4:4" x14ac:dyDescent="0.25">
      <c r="D20822" s="4"/>
    </row>
    <row r="20823" spans="4:4" x14ac:dyDescent="0.25">
      <c r="D20823" s="4"/>
    </row>
    <row r="20824" spans="4:4" x14ac:dyDescent="0.25">
      <c r="D20824" s="4"/>
    </row>
    <row r="20825" spans="4:4" x14ac:dyDescent="0.25">
      <c r="D20825" s="4"/>
    </row>
    <row r="20826" spans="4:4" x14ac:dyDescent="0.25">
      <c r="D20826" s="4"/>
    </row>
    <row r="20827" spans="4:4" x14ac:dyDescent="0.25">
      <c r="D20827" s="4"/>
    </row>
    <row r="20828" spans="4:4" x14ac:dyDescent="0.25">
      <c r="D20828" s="4"/>
    </row>
    <row r="20829" spans="4:4" x14ac:dyDescent="0.25">
      <c r="D20829" s="4"/>
    </row>
    <row r="20830" spans="4:4" x14ac:dyDescent="0.25">
      <c r="D20830" s="4"/>
    </row>
    <row r="20831" spans="4:4" x14ac:dyDescent="0.25">
      <c r="D20831" s="4"/>
    </row>
    <row r="20832" spans="4:4" x14ac:dyDescent="0.25">
      <c r="D20832" s="4"/>
    </row>
    <row r="20833" spans="4:4" x14ac:dyDescent="0.25">
      <c r="D20833" s="4"/>
    </row>
    <row r="20834" spans="4:4" x14ac:dyDescent="0.25">
      <c r="D20834" s="4"/>
    </row>
    <row r="20835" spans="4:4" x14ac:dyDescent="0.25">
      <c r="D20835" s="4"/>
    </row>
    <row r="20836" spans="4:4" x14ac:dyDescent="0.25">
      <c r="D20836" s="4"/>
    </row>
    <row r="20837" spans="4:4" x14ac:dyDescent="0.25">
      <c r="D20837" s="4"/>
    </row>
    <row r="20838" spans="4:4" x14ac:dyDescent="0.25">
      <c r="D20838" s="4"/>
    </row>
    <row r="20839" spans="4:4" x14ac:dyDescent="0.25">
      <c r="D20839" s="4"/>
    </row>
    <row r="20840" spans="4:4" x14ac:dyDescent="0.25">
      <c r="D20840" s="4"/>
    </row>
    <row r="20841" spans="4:4" x14ac:dyDescent="0.25">
      <c r="D20841" s="4"/>
    </row>
    <row r="20842" spans="4:4" x14ac:dyDescent="0.25">
      <c r="D20842" s="4"/>
    </row>
    <row r="20843" spans="4:4" x14ac:dyDescent="0.25">
      <c r="D20843" s="4"/>
    </row>
    <row r="20844" spans="4:4" x14ac:dyDescent="0.25">
      <c r="D20844" s="4"/>
    </row>
    <row r="20845" spans="4:4" x14ac:dyDescent="0.25">
      <c r="D20845" s="4"/>
    </row>
    <row r="20846" spans="4:4" x14ac:dyDescent="0.25">
      <c r="D20846" s="4"/>
    </row>
    <row r="20847" spans="4:4" x14ac:dyDescent="0.25">
      <c r="D20847" s="4"/>
    </row>
    <row r="20848" spans="4:4" x14ac:dyDescent="0.25">
      <c r="D20848" s="4"/>
    </row>
    <row r="20849" spans="4:4" x14ac:dyDescent="0.25">
      <c r="D20849" s="4"/>
    </row>
    <row r="20850" spans="4:4" x14ac:dyDescent="0.25">
      <c r="D20850" s="4"/>
    </row>
    <row r="20851" spans="4:4" x14ac:dyDescent="0.25">
      <c r="D20851" s="4"/>
    </row>
    <row r="20852" spans="4:4" x14ac:dyDescent="0.25">
      <c r="D20852" s="4"/>
    </row>
    <row r="20853" spans="4:4" x14ac:dyDescent="0.25">
      <c r="D20853" s="4"/>
    </row>
    <row r="20854" spans="4:4" x14ac:dyDescent="0.25">
      <c r="D20854" s="4"/>
    </row>
    <row r="20855" spans="4:4" x14ac:dyDescent="0.25">
      <c r="D20855" s="4"/>
    </row>
    <row r="20856" spans="4:4" x14ac:dyDescent="0.25">
      <c r="D20856" s="4"/>
    </row>
    <row r="20857" spans="4:4" x14ac:dyDescent="0.25">
      <c r="D20857" s="4"/>
    </row>
    <row r="20858" spans="4:4" x14ac:dyDescent="0.25">
      <c r="D20858" s="4"/>
    </row>
    <row r="20859" spans="4:4" x14ac:dyDescent="0.25">
      <c r="D20859" s="4"/>
    </row>
    <row r="20860" spans="4:4" x14ac:dyDescent="0.25">
      <c r="D20860" s="4"/>
    </row>
    <row r="20861" spans="4:4" x14ac:dyDescent="0.25">
      <c r="D20861" s="4"/>
    </row>
    <row r="20862" spans="4:4" x14ac:dyDescent="0.25">
      <c r="D20862" s="4"/>
    </row>
    <row r="20863" spans="4:4" x14ac:dyDescent="0.25">
      <c r="D20863" s="4"/>
    </row>
    <row r="20864" spans="4:4" x14ac:dyDescent="0.25">
      <c r="D20864" s="4"/>
    </row>
    <row r="20865" spans="4:4" x14ac:dyDescent="0.25">
      <c r="D20865" s="4"/>
    </row>
    <row r="20866" spans="4:4" x14ac:dyDescent="0.25">
      <c r="D20866" s="4"/>
    </row>
    <row r="20867" spans="4:4" x14ac:dyDescent="0.25">
      <c r="D20867" s="4"/>
    </row>
    <row r="20868" spans="4:4" x14ac:dyDescent="0.25">
      <c r="D20868" s="4"/>
    </row>
    <row r="20869" spans="4:4" x14ac:dyDescent="0.25">
      <c r="D20869" s="4"/>
    </row>
    <row r="20870" spans="4:4" x14ac:dyDescent="0.25">
      <c r="D20870" s="4"/>
    </row>
    <row r="20871" spans="4:4" x14ac:dyDescent="0.25">
      <c r="D20871" s="4"/>
    </row>
    <row r="20872" spans="4:4" x14ac:dyDescent="0.25">
      <c r="D20872" s="4"/>
    </row>
    <row r="20873" spans="4:4" x14ac:dyDescent="0.25">
      <c r="D20873" s="4"/>
    </row>
    <row r="20874" spans="4:4" x14ac:dyDescent="0.25">
      <c r="D20874" s="4"/>
    </row>
    <row r="20875" spans="4:4" x14ac:dyDescent="0.25">
      <c r="D20875" s="4"/>
    </row>
    <row r="20876" spans="4:4" x14ac:dyDescent="0.25">
      <c r="D20876" s="4"/>
    </row>
    <row r="20877" spans="4:4" x14ac:dyDescent="0.25">
      <c r="D20877" s="4"/>
    </row>
    <row r="20878" spans="4:4" x14ac:dyDescent="0.25">
      <c r="D20878" s="4"/>
    </row>
    <row r="20879" spans="4:4" x14ac:dyDescent="0.25">
      <c r="D20879" s="4"/>
    </row>
    <row r="20880" spans="4:4" x14ac:dyDescent="0.25">
      <c r="D20880" s="4"/>
    </row>
    <row r="20881" spans="4:4" x14ac:dyDescent="0.25">
      <c r="D20881" s="4"/>
    </row>
    <row r="20882" spans="4:4" x14ac:dyDescent="0.25">
      <c r="D20882" s="4"/>
    </row>
    <row r="20883" spans="4:4" x14ac:dyDescent="0.25">
      <c r="D20883" s="4"/>
    </row>
    <row r="20884" spans="4:4" x14ac:dyDescent="0.25">
      <c r="D20884" s="4"/>
    </row>
    <row r="20885" spans="4:4" x14ac:dyDescent="0.25">
      <c r="D20885" s="4"/>
    </row>
    <row r="20886" spans="4:4" x14ac:dyDescent="0.25">
      <c r="D20886" s="4"/>
    </row>
    <row r="20887" spans="4:4" x14ac:dyDescent="0.25">
      <c r="D20887" s="4"/>
    </row>
    <row r="20888" spans="4:4" x14ac:dyDescent="0.25">
      <c r="D20888" s="4"/>
    </row>
    <row r="20889" spans="4:4" x14ac:dyDescent="0.25">
      <c r="D20889" s="4"/>
    </row>
    <row r="20890" spans="4:4" x14ac:dyDescent="0.25">
      <c r="D20890" s="4"/>
    </row>
    <row r="20891" spans="4:4" x14ac:dyDescent="0.25">
      <c r="D20891" s="4"/>
    </row>
    <row r="20892" spans="4:4" x14ac:dyDescent="0.25">
      <c r="D20892" s="4"/>
    </row>
    <row r="20893" spans="4:4" x14ac:dyDescent="0.25">
      <c r="D20893" s="4"/>
    </row>
    <row r="20894" spans="4:4" x14ac:dyDescent="0.25">
      <c r="D20894" s="4"/>
    </row>
    <row r="20895" spans="4:4" x14ac:dyDescent="0.25">
      <c r="D20895" s="4"/>
    </row>
    <row r="20896" spans="4:4" x14ac:dyDescent="0.25">
      <c r="D20896" s="4"/>
    </row>
    <row r="20897" spans="4:4" x14ac:dyDescent="0.25">
      <c r="D20897" s="4"/>
    </row>
    <row r="20898" spans="4:4" x14ac:dyDescent="0.25">
      <c r="D20898" s="4"/>
    </row>
    <row r="20899" spans="4:4" x14ac:dyDescent="0.25">
      <c r="D20899" s="4"/>
    </row>
    <row r="20900" spans="4:4" x14ac:dyDescent="0.25">
      <c r="D20900" s="4"/>
    </row>
    <row r="20901" spans="4:4" x14ac:dyDescent="0.25">
      <c r="D20901" s="4"/>
    </row>
    <row r="20902" spans="4:4" x14ac:dyDescent="0.25">
      <c r="D20902" s="4"/>
    </row>
    <row r="20903" spans="4:4" x14ac:dyDescent="0.25">
      <c r="D20903" s="4"/>
    </row>
    <row r="20904" spans="4:4" x14ac:dyDescent="0.25">
      <c r="D20904" s="4"/>
    </row>
    <row r="20905" spans="4:4" x14ac:dyDescent="0.25">
      <c r="D20905" s="4"/>
    </row>
    <row r="20906" spans="4:4" x14ac:dyDescent="0.25">
      <c r="D20906" s="4"/>
    </row>
    <row r="20907" spans="4:4" x14ac:dyDescent="0.25">
      <c r="D20907" s="4"/>
    </row>
    <row r="20908" spans="4:4" x14ac:dyDescent="0.25">
      <c r="D20908" s="4"/>
    </row>
    <row r="20909" spans="4:4" x14ac:dyDescent="0.25">
      <c r="D20909" s="4"/>
    </row>
    <row r="20910" spans="4:4" x14ac:dyDescent="0.25">
      <c r="D20910" s="4"/>
    </row>
    <row r="20911" spans="4:4" x14ac:dyDescent="0.25">
      <c r="D20911" s="4"/>
    </row>
    <row r="20912" spans="4:4" x14ac:dyDescent="0.25">
      <c r="D20912" s="4"/>
    </row>
    <row r="20913" spans="4:4" x14ac:dyDescent="0.25">
      <c r="D20913" s="4"/>
    </row>
    <row r="20914" spans="4:4" x14ac:dyDescent="0.25">
      <c r="D20914" s="4"/>
    </row>
    <row r="20915" spans="4:4" x14ac:dyDescent="0.25">
      <c r="D20915" s="4"/>
    </row>
    <row r="20916" spans="4:4" x14ac:dyDescent="0.25">
      <c r="D20916" s="4"/>
    </row>
    <row r="20917" spans="4:4" x14ac:dyDescent="0.25">
      <c r="D20917" s="4"/>
    </row>
    <row r="20918" spans="4:4" x14ac:dyDescent="0.25">
      <c r="D20918" s="4"/>
    </row>
    <row r="20919" spans="4:4" x14ac:dyDescent="0.25">
      <c r="D20919" s="4"/>
    </row>
    <row r="20920" spans="4:4" x14ac:dyDescent="0.25">
      <c r="D20920" s="4"/>
    </row>
    <row r="20921" spans="4:4" x14ac:dyDescent="0.25">
      <c r="D20921" s="4"/>
    </row>
    <row r="20922" spans="4:4" x14ac:dyDescent="0.25">
      <c r="D20922" s="4"/>
    </row>
    <row r="20923" spans="4:4" x14ac:dyDescent="0.25">
      <c r="D20923" s="4"/>
    </row>
    <row r="20924" spans="4:4" x14ac:dyDescent="0.25">
      <c r="D20924" s="4"/>
    </row>
    <row r="20925" spans="4:4" x14ac:dyDescent="0.25">
      <c r="D20925" s="4"/>
    </row>
    <row r="20926" spans="4:4" x14ac:dyDescent="0.25">
      <c r="D20926" s="4"/>
    </row>
    <row r="20927" spans="4:4" x14ac:dyDescent="0.25">
      <c r="D20927" s="4"/>
    </row>
    <row r="20928" spans="4:4" x14ac:dyDescent="0.25">
      <c r="D20928" s="4"/>
    </row>
    <row r="20929" spans="4:4" x14ac:dyDescent="0.25">
      <c r="D20929" s="4"/>
    </row>
    <row r="20930" spans="4:4" x14ac:dyDescent="0.25">
      <c r="D20930" s="4"/>
    </row>
    <row r="20931" spans="4:4" x14ac:dyDescent="0.25">
      <c r="D20931" s="4"/>
    </row>
    <row r="20932" spans="4:4" x14ac:dyDescent="0.25">
      <c r="D20932" s="4"/>
    </row>
    <row r="20933" spans="4:4" x14ac:dyDescent="0.25">
      <c r="D20933" s="4"/>
    </row>
    <row r="20934" spans="4:4" x14ac:dyDescent="0.25">
      <c r="D20934" s="4"/>
    </row>
    <row r="20935" spans="4:4" x14ac:dyDescent="0.25">
      <c r="D20935" s="4"/>
    </row>
    <row r="20936" spans="4:4" x14ac:dyDescent="0.25">
      <c r="D20936" s="4"/>
    </row>
    <row r="20937" spans="4:4" x14ac:dyDescent="0.25">
      <c r="D20937" s="4"/>
    </row>
    <row r="20938" spans="4:4" x14ac:dyDescent="0.25">
      <c r="D20938" s="4"/>
    </row>
    <row r="20939" spans="4:4" x14ac:dyDescent="0.25">
      <c r="D20939" s="4"/>
    </row>
    <row r="20940" spans="4:4" x14ac:dyDescent="0.25">
      <c r="D20940" s="4"/>
    </row>
    <row r="20941" spans="4:4" x14ac:dyDescent="0.25">
      <c r="D20941" s="4"/>
    </row>
    <row r="20942" spans="4:4" x14ac:dyDescent="0.25">
      <c r="D20942" s="4"/>
    </row>
    <row r="20943" spans="4:4" x14ac:dyDescent="0.25">
      <c r="D20943" s="4"/>
    </row>
    <row r="20944" spans="4:4" x14ac:dyDescent="0.25">
      <c r="D20944" s="4"/>
    </row>
    <row r="20945" spans="4:4" x14ac:dyDescent="0.25">
      <c r="D20945" s="4"/>
    </row>
    <row r="20946" spans="4:4" x14ac:dyDescent="0.25">
      <c r="D20946" s="4"/>
    </row>
    <row r="20947" spans="4:4" x14ac:dyDescent="0.25">
      <c r="D20947" s="4"/>
    </row>
    <row r="20948" spans="4:4" x14ac:dyDescent="0.25">
      <c r="D20948" s="4"/>
    </row>
    <row r="20949" spans="4:4" x14ac:dyDescent="0.25">
      <c r="D20949" s="4"/>
    </row>
    <row r="20950" spans="4:4" x14ac:dyDescent="0.25">
      <c r="D20950" s="4"/>
    </row>
    <row r="20951" spans="4:4" x14ac:dyDescent="0.25">
      <c r="D20951" s="4"/>
    </row>
    <row r="20952" spans="4:4" x14ac:dyDescent="0.25">
      <c r="D20952" s="4"/>
    </row>
    <row r="20953" spans="4:4" x14ac:dyDescent="0.25">
      <c r="D20953" s="4"/>
    </row>
    <row r="20954" spans="4:4" x14ac:dyDescent="0.25">
      <c r="D20954" s="4"/>
    </row>
    <row r="20955" spans="4:4" x14ac:dyDescent="0.25">
      <c r="D20955" s="4"/>
    </row>
    <row r="20956" spans="4:4" x14ac:dyDescent="0.25">
      <c r="D20956" s="4"/>
    </row>
    <row r="20957" spans="4:4" x14ac:dyDescent="0.25">
      <c r="D20957" s="4"/>
    </row>
    <row r="20958" spans="4:4" x14ac:dyDescent="0.25">
      <c r="D20958" s="4"/>
    </row>
    <row r="20959" spans="4:4" x14ac:dyDescent="0.25">
      <c r="D20959" s="4"/>
    </row>
    <row r="20960" spans="4:4" x14ac:dyDescent="0.25">
      <c r="D20960" s="4"/>
    </row>
    <row r="20961" spans="4:4" x14ac:dyDescent="0.25">
      <c r="D20961" s="4"/>
    </row>
    <row r="20962" spans="4:4" x14ac:dyDescent="0.25">
      <c r="D20962" s="4"/>
    </row>
    <row r="20963" spans="4:4" x14ac:dyDescent="0.25">
      <c r="D20963" s="4"/>
    </row>
    <row r="20964" spans="4:4" x14ac:dyDescent="0.25">
      <c r="D20964" s="4"/>
    </row>
    <row r="20965" spans="4:4" x14ac:dyDescent="0.25">
      <c r="D20965" s="4"/>
    </row>
    <row r="20966" spans="4:4" x14ac:dyDescent="0.25">
      <c r="D20966" s="4"/>
    </row>
    <row r="20967" spans="4:4" x14ac:dyDescent="0.25">
      <c r="D20967" s="4"/>
    </row>
    <row r="20968" spans="4:4" x14ac:dyDescent="0.25">
      <c r="D20968" s="4"/>
    </row>
    <row r="20969" spans="4:4" x14ac:dyDescent="0.25">
      <c r="D20969" s="4"/>
    </row>
    <row r="20970" spans="4:4" x14ac:dyDescent="0.25">
      <c r="D20970" s="4"/>
    </row>
    <row r="20971" spans="4:4" x14ac:dyDescent="0.25">
      <c r="D20971" s="4"/>
    </row>
    <row r="20972" spans="4:4" x14ac:dyDescent="0.25">
      <c r="D20972" s="4"/>
    </row>
    <row r="20973" spans="4:4" x14ac:dyDescent="0.25">
      <c r="D20973" s="4"/>
    </row>
    <row r="20974" spans="4:4" x14ac:dyDescent="0.25">
      <c r="D20974" s="4"/>
    </row>
    <row r="20975" spans="4:4" x14ac:dyDescent="0.25">
      <c r="D20975" s="4"/>
    </row>
    <row r="20976" spans="4:4" x14ac:dyDescent="0.25">
      <c r="D20976" s="4"/>
    </row>
    <row r="20977" spans="4:4" x14ac:dyDescent="0.25">
      <c r="D20977" s="4"/>
    </row>
    <row r="20978" spans="4:4" x14ac:dyDescent="0.25">
      <c r="D20978" s="4"/>
    </row>
    <row r="20979" spans="4:4" x14ac:dyDescent="0.25">
      <c r="D20979" s="4"/>
    </row>
    <row r="20980" spans="4:4" x14ac:dyDescent="0.25">
      <c r="D20980" s="4"/>
    </row>
    <row r="20981" spans="4:4" x14ac:dyDescent="0.25">
      <c r="D20981" s="4"/>
    </row>
    <row r="20982" spans="4:4" x14ac:dyDescent="0.25">
      <c r="D20982" s="4"/>
    </row>
    <row r="20983" spans="4:4" x14ac:dyDescent="0.25">
      <c r="D20983" s="4"/>
    </row>
    <row r="20984" spans="4:4" x14ac:dyDescent="0.25">
      <c r="D20984" s="4"/>
    </row>
    <row r="20985" spans="4:4" x14ac:dyDescent="0.25">
      <c r="D20985" s="4"/>
    </row>
    <row r="20986" spans="4:4" x14ac:dyDescent="0.25">
      <c r="D20986" s="4"/>
    </row>
    <row r="20987" spans="4:4" x14ac:dyDescent="0.25">
      <c r="D20987" s="4"/>
    </row>
    <row r="20988" spans="4:4" x14ac:dyDescent="0.25">
      <c r="D20988" s="4"/>
    </row>
    <row r="20989" spans="4:4" x14ac:dyDescent="0.25">
      <c r="D20989" s="4"/>
    </row>
    <row r="20990" spans="4:4" x14ac:dyDescent="0.25">
      <c r="D20990" s="4"/>
    </row>
    <row r="20991" spans="4:4" x14ac:dyDescent="0.25">
      <c r="D20991" s="4"/>
    </row>
    <row r="20992" spans="4:4" x14ac:dyDescent="0.25">
      <c r="D20992" s="4"/>
    </row>
    <row r="20993" spans="4:4" x14ac:dyDescent="0.25">
      <c r="D20993" s="4"/>
    </row>
    <row r="20994" spans="4:4" x14ac:dyDescent="0.25">
      <c r="D20994" s="4"/>
    </row>
    <row r="20995" spans="4:4" x14ac:dyDescent="0.25">
      <c r="D20995" s="4"/>
    </row>
    <row r="20996" spans="4:4" x14ac:dyDescent="0.25">
      <c r="D20996" s="4"/>
    </row>
    <row r="20997" spans="4:4" x14ac:dyDescent="0.25">
      <c r="D20997" s="4"/>
    </row>
    <row r="20998" spans="4:4" x14ac:dyDescent="0.25">
      <c r="D20998" s="4"/>
    </row>
    <row r="20999" spans="4:4" x14ac:dyDescent="0.25">
      <c r="D20999" s="4"/>
    </row>
    <row r="21000" spans="4:4" x14ac:dyDescent="0.25">
      <c r="D21000" s="4"/>
    </row>
    <row r="21001" spans="4:4" x14ac:dyDescent="0.25">
      <c r="D21001" s="4"/>
    </row>
    <row r="21002" spans="4:4" x14ac:dyDescent="0.25">
      <c r="D21002" s="4"/>
    </row>
    <row r="21003" spans="4:4" x14ac:dyDescent="0.25">
      <c r="D21003" s="4"/>
    </row>
    <row r="21004" spans="4:4" x14ac:dyDescent="0.25">
      <c r="D21004" s="4"/>
    </row>
    <row r="21005" spans="4:4" x14ac:dyDescent="0.25">
      <c r="D21005" s="4"/>
    </row>
    <row r="21006" spans="4:4" x14ac:dyDescent="0.25">
      <c r="D21006" s="4"/>
    </row>
    <row r="21007" spans="4:4" x14ac:dyDescent="0.25">
      <c r="D21007" s="4"/>
    </row>
    <row r="21008" spans="4:4" x14ac:dyDescent="0.25">
      <c r="D21008" s="4"/>
    </row>
    <row r="21009" spans="4:4" x14ac:dyDescent="0.25">
      <c r="D21009" s="4"/>
    </row>
    <row r="21010" spans="4:4" x14ac:dyDescent="0.25">
      <c r="D21010" s="4"/>
    </row>
    <row r="21011" spans="4:4" x14ac:dyDescent="0.25">
      <c r="D21011" s="4"/>
    </row>
    <row r="21012" spans="4:4" x14ac:dyDescent="0.25">
      <c r="D21012" s="4"/>
    </row>
    <row r="21013" spans="4:4" x14ac:dyDescent="0.25">
      <c r="D21013" s="4"/>
    </row>
    <row r="21014" spans="4:4" x14ac:dyDescent="0.25">
      <c r="D21014" s="4"/>
    </row>
    <row r="21015" spans="4:4" x14ac:dyDescent="0.25">
      <c r="D21015" s="4"/>
    </row>
    <row r="21016" spans="4:4" x14ac:dyDescent="0.25">
      <c r="D21016" s="4"/>
    </row>
    <row r="21017" spans="4:4" x14ac:dyDescent="0.25">
      <c r="D21017" s="4"/>
    </row>
    <row r="21018" spans="4:4" x14ac:dyDescent="0.25">
      <c r="D21018" s="4"/>
    </row>
    <row r="21019" spans="4:4" x14ac:dyDescent="0.25">
      <c r="D21019" s="4"/>
    </row>
    <row r="21020" spans="4:4" x14ac:dyDescent="0.25">
      <c r="D21020" s="4"/>
    </row>
    <row r="21021" spans="4:4" x14ac:dyDescent="0.25">
      <c r="D21021" s="4"/>
    </row>
    <row r="21022" spans="4:4" x14ac:dyDescent="0.25">
      <c r="D21022" s="4"/>
    </row>
    <row r="21023" spans="4:4" x14ac:dyDescent="0.25">
      <c r="D21023" s="4"/>
    </row>
    <row r="21024" spans="4:4" x14ac:dyDescent="0.25">
      <c r="D21024" s="4"/>
    </row>
    <row r="21025" spans="4:4" x14ac:dyDescent="0.25">
      <c r="D21025" s="4"/>
    </row>
    <row r="21026" spans="4:4" x14ac:dyDescent="0.25">
      <c r="D21026" s="4"/>
    </row>
    <row r="21027" spans="4:4" x14ac:dyDescent="0.25">
      <c r="D21027" s="4"/>
    </row>
    <row r="21028" spans="4:4" x14ac:dyDescent="0.25">
      <c r="D21028" s="4"/>
    </row>
    <row r="21029" spans="4:4" x14ac:dyDescent="0.25">
      <c r="D21029" s="4"/>
    </row>
    <row r="21030" spans="4:4" x14ac:dyDescent="0.25">
      <c r="D21030" s="4"/>
    </row>
    <row r="21031" spans="4:4" x14ac:dyDescent="0.25">
      <c r="D21031" s="4"/>
    </row>
    <row r="21032" spans="4:4" x14ac:dyDescent="0.25">
      <c r="D21032" s="4"/>
    </row>
    <row r="21033" spans="4:4" x14ac:dyDescent="0.25">
      <c r="D21033" s="4"/>
    </row>
    <row r="21034" spans="4:4" x14ac:dyDescent="0.25">
      <c r="D21034" s="4"/>
    </row>
    <row r="21035" spans="4:4" x14ac:dyDescent="0.25">
      <c r="D21035" s="4"/>
    </row>
    <row r="21036" spans="4:4" x14ac:dyDescent="0.25">
      <c r="D21036" s="4"/>
    </row>
    <row r="21037" spans="4:4" x14ac:dyDescent="0.25">
      <c r="D21037" s="4"/>
    </row>
    <row r="21038" spans="4:4" x14ac:dyDescent="0.25">
      <c r="D21038" s="4"/>
    </row>
    <row r="21039" spans="4:4" x14ac:dyDescent="0.25">
      <c r="D21039" s="4"/>
    </row>
    <row r="21040" spans="4:4" x14ac:dyDescent="0.25">
      <c r="D21040" s="4"/>
    </row>
    <row r="21041" spans="4:4" x14ac:dyDescent="0.25">
      <c r="D21041" s="4"/>
    </row>
    <row r="21042" spans="4:4" x14ac:dyDescent="0.25">
      <c r="D21042" s="4"/>
    </row>
    <row r="21043" spans="4:4" x14ac:dyDescent="0.25">
      <c r="D21043" s="4"/>
    </row>
    <row r="21044" spans="4:4" x14ac:dyDescent="0.25">
      <c r="D21044" s="4"/>
    </row>
    <row r="21045" spans="4:4" x14ac:dyDescent="0.25">
      <c r="D21045" s="4"/>
    </row>
    <row r="21046" spans="4:4" x14ac:dyDescent="0.25">
      <c r="D21046" s="4"/>
    </row>
    <row r="21047" spans="4:4" x14ac:dyDescent="0.25">
      <c r="D21047" s="4"/>
    </row>
    <row r="21048" spans="4:4" x14ac:dyDescent="0.25">
      <c r="D21048" s="4"/>
    </row>
    <row r="21049" spans="4:4" x14ac:dyDescent="0.25">
      <c r="D21049" s="4"/>
    </row>
    <row r="21050" spans="4:4" x14ac:dyDescent="0.25">
      <c r="D21050" s="4"/>
    </row>
    <row r="21051" spans="4:4" x14ac:dyDescent="0.25">
      <c r="D21051" s="4"/>
    </row>
    <row r="21052" spans="4:4" x14ac:dyDescent="0.25">
      <c r="D21052" s="4"/>
    </row>
    <row r="21053" spans="4:4" x14ac:dyDescent="0.25">
      <c r="D21053" s="4"/>
    </row>
    <row r="21054" spans="4:4" x14ac:dyDescent="0.25">
      <c r="D21054" s="4"/>
    </row>
    <row r="21055" spans="4:4" x14ac:dyDescent="0.25">
      <c r="D21055" s="4"/>
    </row>
    <row r="21056" spans="4:4" x14ac:dyDescent="0.25">
      <c r="D21056" s="4"/>
    </row>
    <row r="21057" spans="4:4" x14ac:dyDescent="0.25">
      <c r="D21057" s="4"/>
    </row>
    <row r="21058" spans="4:4" x14ac:dyDescent="0.25">
      <c r="D21058" s="4"/>
    </row>
    <row r="21059" spans="4:4" x14ac:dyDescent="0.25">
      <c r="D21059" s="4"/>
    </row>
    <row r="21060" spans="4:4" x14ac:dyDescent="0.25">
      <c r="D21060" s="4"/>
    </row>
    <row r="21061" spans="4:4" x14ac:dyDescent="0.25">
      <c r="D21061" s="4"/>
    </row>
    <row r="21062" spans="4:4" x14ac:dyDescent="0.25">
      <c r="D21062" s="4"/>
    </row>
    <row r="21063" spans="4:4" x14ac:dyDescent="0.25">
      <c r="D21063" s="4"/>
    </row>
    <row r="21064" spans="4:4" x14ac:dyDescent="0.25">
      <c r="D21064" s="4"/>
    </row>
    <row r="21065" spans="4:4" x14ac:dyDescent="0.25">
      <c r="D21065" s="4"/>
    </row>
    <row r="21066" spans="4:4" x14ac:dyDescent="0.25">
      <c r="D21066" s="4"/>
    </row>
    <row r="21067" spans="4:4" x14ac:dyDescent="0.25">
      <c r="D21067" s="4"/>
    </row>
    <row r="21068" spans="4:4" x14ac:dyDescent="0.25">
      <c r="D21068" s="4"/>
    </row>
    <row r="21069" spans="4:4" x14ac:dyDescent="0.25">
      <c r="D21069" s="4"/>
    </row>
    <row r="21070" spans="4:4" x14ac:dyDescent="0.25">
      <c r="D21070" s="4"/>
    </row>
    <row r="21071" spans="4:4" x14ac:dyDescent="0.25">
      <c r="D21071" s="4"/>
    </row>
    <row r="21072" spans="4:4" x14ac:dyDescent="0.25">
      <c r="D21072" s="4"/>
    </row>
    <row r="21073" spans="4:4" x14ac:dyDescent="0.25">
      <c r="D21073" s="4"/>
    </row>
    <row r="21074" spans="4:4" x14ac:dyDescent="0.25">
      <c r="D21074" s="4"/>
    </row>
    <row r="21075" spans="4:4" x14ac:dyDescent="0.25">
      <c r="D21075" s="4"/>
    </row>
    <row r="21076" spans="4:4" x14ac:dyDescent="0.25">
      <c r="D21076" s="4"/>
    </row>
    <row r="21077" spans="4:4" x14ac:dyDescent="0.25">
      <c r="D21077" s="4"/>
    </row>
    <row r="21078" spans="4:4" x14ac:dyDescent="0.25">
      <c r="D21078" s="4"/>
    </row>
    <row r="21079" spans="4:4" x14ac:dyDescent="0.25">
      <c r="D21079" s="4"/>
    </row>
    <row r="21080" spans="4:4" x14ac:dyDescent="0.25">
      <c r="D21080" s="4"/>
    </row>
    <row r="21081" spans="4:4" x14ac:dyDescent="0.25">
      <c r="D21081" s="4"/>
    </row>
    <row r="21082" spans="4:4" x14ac:dyDescent="0.25">
      <c r="D21082" s="4"/>
    </row>
    <row r="21083" spans="4:4" x14ac:dyDescent="0.25">
      <c r="D21083" s="4"/>
    </row>
    <row r="21084" spans="4:4" x14ac:dyDescent="0.25">
      <c r="D21084" s="4"/>
    </row>
    <row r="21085" spans="4:4" x14ac:dyDescent="0.25">
      <c r="D21085" s="4"/>
    </row>
    <row r="21086" spans="4:4" x14ac:dyDescent="0.25">
      <c r="D21086" s="4"/>
    </row>
    <row r="21087" spans="4:4" x14ac:dyDescent="0.25">
      <c r="D21087" s="4"/>
    </row>
    <row r="21088" spans="4:4" x14ac:dyDescent="0.25">
      <c r="D21088" s="4"/>
    </row>
    <row r="21089" spans="4:4" x14ac:dyDescent="0.25">
      <c r="D21089" s="4"/>
    </row>
    <row r="21090" spans="4:4" x14ac:dyDescent="0.25">
      <c r="D21090" s="4"/>
    </row>
    <row r="21091" spans="4:4" x14ac:dyDescent="0.25">
      <c r="D21091" s="4"/>
    </row>
    <row r="21092" spans="4:4" x14ac:dyDescent="0.25">
      <c r="D21092" s="4"/>
    </row>
    <row r="21093" spans="4:4" x14ac:dyDescent="0.25">
      <c r="D21093" s="4"/>
    </row>
    <row r="21094" spans="4:4" x14ac:dyDescent="0.25">
      <c r="D21094" s="4"/>
    </row>
    <row r="21095" spans="4:4" x14ac:dyDescent="0.25">
      <c r="D21095" s="4"/>
    </row>
    <row r="21096" spans="4:4" x14ac:dyDescent="0.25">
      <c r="D21096" s="4"/>
    </row>
    <row r="21097" spans="4:4" x14ac:dyDescent="0.25">
      <c r="D21097" s="4"/>
    </row>
    <row r="21098" spans="4:4" x14ac:dyDescent="0.25">
      <c r="D21098" s="4"/>
    </row>
    <row r="21099" spans="4:4" x14ac:dyDescent="0.25">
      <c r="D21099" s="4"/>
    </row>
    <row r="21100" spans="4:4" x14ac:dyDescent="0.25">
      <c r="D21100" s="4"/>
    </row>
    <row r="21101" spans="4:4" x14ac:dyDescent="0.25">
      <c r="D21101" s="4"/>
    </row>
    <row r="21102" spans="4:4" x14ac:dyDescent="0.25">
      <c r="D21102" s="4"/>
    </row>
    <row r="21103" spans="4:4" x14ac:dyDescent="0.25">
      <c r="D21103" s="4"/>
    </row>
    <row r="21104" spans="4:4" x14ac:dyDescent="0.25">
      <c r="D21104" s="4"/>
    </row>
    <row r="21105" spans="4:4" x14ac:dyDescent="0.25">
      <c r="D21105" s="4"/>
    </row>
    <row r="21106" spans="4:4" x14ac:dyDescent="0.25">
      <c r="D21106" s="4"/>
    </row>
    <row r="21107" spans="4:4" x14ac:dyDescent="0.25">
      <c r="D21107" s="4"/>
    </row>
    <row r="21108" spans="4:4" x14ac:dyDescent="0.25">
      <c r="D21108" s="4"/>
    </row>
    <row r="21109" spans="4:4" x14ac:dyDescent="0.25">
      <c r="D21109" s="4"/>
    </row>
    <row r="21110" spans="4:4" x14ac:dyDescent="0.25">
      <c r="D21110" s="4"/>
    </row>
    <row r="21111" spans="4:4" x14ac:dyDescent="0.25">
      <c r="D21111" s="4"/>
    </row>
    <row r="21112" spans="4:4" x14ac:dyDescent="0.25">
      <c r="D21112" s="4"/>
    </row>
    <row r="21113" spans="4:4" x14ac:dyDescent="0.25">
      <c r="D21113" s="4"/>
    </row>
    <row r="21114" spans="4:4" x14ac:dyDescent="0.25">
      <c r="D21114" s="4"/>
    </row>
    <row r="21115" spans="4:4" x14ac:dyDescent="0.25">
      <c r="D21115" s="4"/>
    </row>
    <row r="21116" spans="4:4" x14ac:dyDescent="0.25">
      <c r="D21116" s="4"/>
    </row>
    <row r="21117" spans="4:4" x14ac:dyDescent="0.25">
      <c r="D21117" s="4"/>
    </row>
    <row r="21118" spans="4:4" x14ac:dyDescent="0.25">
      <c r="D21118" s="4"/>
    </row>
    <row r="21119" spans="4:4" x14ac:dyDescent="0.25">
      <c r="D21119" s="4"/>
    </row>
    <row r="21120" spans="4:4" x14ac:dyDescent="0.25">
      <c r="D21120" s="4"/>
    </row>
    <row r="21121" spans="4:4" x14ac:dyDescent="0.25">
      <c r="D21121" s="4"/>
    </row>
    <row r="21122" spans="4:4" x14ac:dyDescent="0.25">
      <c r="D21122" s="4"/>
    </row>
    <row r="21123" spans="4:4" x14ac:dyDescent="0.25">
      <c r="D21123" s="4"/>
    </row>
    <row r="21124" spans="4:4" x14ac:dyDescent="0.25">
      <c r="D21124" s="4"/>
    </row>
    <row r="21125" spans="4:4" x14ac:dyDescent="0.25">
      <c r="D21125" s="4"/>
    </row>
    <row r="21126" spans="4:4" x14ac:dyDescent="0.25">
      <c r="D21126" s="4"/>
    </row>
    <row r="21127" spans="4:4" x14ac:dyDescent="0.25">
      <c r="D21127" s="4"/>
    </row>
    <row r="21128" spans="4:4" x14ac:dyDescent="0.25">
      <c r="D21128" s="4"/>
    </row>
    <row r="21129" spans="4:4" x14ac:dyDescent="0.25">
      <c r="D21129" s="4"/>
    </row>
    <row r="21130" spans="4:4" x14ac:dyDescent="0.25">
      <c r="D21130" s="4"/>
    </row>
    <row r="21131" spans="4:4" x14ac:dyDescent="0.25">
      <c r="D21131" s="4"/>
    </row>
    <row r="21132" spans="4:4" x14ac:dyDescent="0.25">
      <c r="D21132" s="4"/>
    </row>
    <row r="21133" spans="4:4" x14ac:dyDescent="0.25">
      <c r="D21133" s="4"/>
    </row>
    <row r="21134" spans="4:4" x14ac:dyDescent="0.25">
      <c r="D21134" s="4"/>
    </row>
    <row r="21135" spans="4:4" x14ac:dyDescent="0.25">
      <c r="D21135" s="4"/>
    </row>
    <row r="21136" spans="4:4" x14ac:dyDescent="0.25">
      <c r="D21136" s="4"/>
    </row>
    <row r="21137" spans="4:4" x14ac:dyDescent="0.25">
      <c r="D21137" s="4"/>
    </row>
    <row r="21138" spans="4:4" x14ac:dyDescent="0.25">
      <c r="D21138" s="4"/>
    </row>
    <row r="21139" spans="4:4" x14ac:dyDescent="0.25">
      <c r="D21139" s="4"/>
    </row>
    <row r="21140" spans="4:4" x14ac:dyDescent="0.25">
      <c r="D21140" s="4"/>
    </row>
    <row r="21141" spans="4:4" x14ac:dyDescent="0.25">
      <c r="D21141" s="4"/>
    </row>
    <row r="21142" spans="4:4" x14ac:dyDescent="0.25">
      <c r="D21142" s="4"/>
    </row>
    <row r="21143" spans="4:4" x14ac:dyDescent="0.25">
      <c r="D21143" s="4"/>
    </row>
    <row r="21144" spans="4:4" x14ac:dyDescent="0.25">
      <c r="D21144" s="4"/>
    </row>
    <row r="21145" spans="4:4" x14ac:dyDescent="0.25">
      <c r="D21145" s="4"/>
    </row>
    <row r="21146" spans="4:4" x14ac:dyDescent="0.25">
      <c r="D21146" s="4"/>
    </row>
    <row r="21147" spans="4:4" x14ac:dyDescent="0.25">
      <c r="D21147" s="4"/>
    </row>
    <row r="21148" spans="4:4" x14ac:dyDescent="0.25">
      <c r="D21148" s="4"/>
    </row>
    <row r="21149" spans="4:4" x14ac:dyDescent="0.25">
      <c r="D21149" s="4"/>
    </row>
    <row r="21150" spans="4:4" x14ac:dyDescent="0.25">
      <c r="D21150" s="4"/>
    </row>
    <row r="21151" spans="4:4" x14ac:dyDescent="0.25">
      <c r="D21151" s="4"/>
    </row>
    <row r="21152" spans="4:4" x14ac:dyDescent="0.25">
      <c r="D21152" s="4"/>
    </row>
    <row r="21153" spans="4:4" x14ac:dyDescent="0.25">
      <c r="D21153" s="4"/>
    </row>
    <row r="21154" spans="4:4" x14ac:dyDescent="0.25">
      <c r="D21154" s="4"/>
    </row>
    <row r="21155" spans="4:4" x14ac:dyDescent="0.25">
      <c r="D21155" s="4"/>
    </row>
    <row r="21156" spans="4:4" x14ac:dyDescent="0.25">
      <c r="D21156" s="4"/>
    </row>
    <row r="21157" spans="4:4" x14ac:dyDescent="0.25">
      <c r="D21157" s="4"/>
    </row>
    <row r="21158" spans="4:4" x14ac:dyDescent="0.25">
      <c r="D21158" s="4"/>
    </row>
    <row r="21159" spans="4:4" x14ac:dyDescent="0.25">
      <c r="D21159" s="4"/>
    </row>
    <row r="21160" spans="4:4" x14ac:dyDescent="0.25">
      <c r="D21160" s="4"/>
    </row>
    <row r="21161" spans="4:4" x14ac:dyDescent="0.25">
      <c r="D21161" s="4"/>
    </row>
    <row r="21162" spans="4:4" x14ac:dyDescent="0.25">
      <c r="D21162" s="4"/>
    </row>
    <row r="21163" spans="4:4" x14ac:dyDescent="0.25">
      <c r="D21163" s="4"/>
    </row>
    <row r="21164" spans="4:4" x14ac:dyDescent="0.25">
      <c r="D21164" s="4"/>
    </row>
    <row r="21165" spans="4:4" x14ac:dyDescent="0.25">
      <c r="D21165" s="4"/>
    </row>
    <row r="21166" spans="4:4" x14ac:dyDescent="0.25">
      <c r="D21166" s="4"/>
    </row>
    <row r="21167" spans="4:4" x14ac:dyDescent="0.25">
      <c r="D21167" s="4"/>
    </row>
    <row r="21168" spans="4:4" x14ac:dyDescent="0.25">
      <c r="D21168" s="4"/>
    </row>
    <row r="21169" spans="4:4" x14ac:dyDescent="0.25">
      <c r="D21169" s="4"/>
    </row>
    <row r="21170" spans="4:4" x14ac:dyDescent="0.25">
      <c r="D21170" s="4"/>
    </row>
    <row r="21171" spans="4:4" x14ac:dyDescent="0.25">
      <c r="D21171" s="4"/>
    </row>
    <row r="21172" spans="4:4" x14ac:dyDescent="0.25">
      <c r="D21172" s="4"/>
    </row>
    <row r="21173" spans="4:4" x14ac:dyDescent="0.25">
      <c r="D21173" s="4"/>
    </row>
    <row r="21174" spans="4:4" x14ac:dyDescent="0.25">
      <c r="D21174" s="4"/>
    </row>
    <row r="21175" spans="4:4" x14ac:dyDescent="0.25">
      <c r="D21175" s="4"/>
    </row>
    <row r="21176" spans="4:4" x14ac:dyDescent="0.25">
      <c r="D21176" s="4"/>
    </row>
    <row r="21177" spans="4:4" x14ac:dyDescent="0.25">
      <c r="D21177" s="4"/>
    </row>
    <row r="21178" spans="4:4" x14ac:dyDescent="0.25">
      <c r="D21178" s="4"/>
    </row>
    <row r="21179" spans="4:4" x14ac:dyDescent="0.25">
      <c r="D21179" s="4"/>
    </row>
    <row r="21180" spans="4:4" x14ac:dyDescent="0.25">
      <c r="D21180" s="4"/>
    </row>
    <row r="21181" spans="4:4" x14ac:dyDescent="0.25">
      <c r="D21181" s="4"/>
    </row>
    <row r="21182" spans="4:4" x14ac:dyDescent="0.25">
      <c r="D21182" s="4"/>
    </row>
    <row r="21183" spans="4:4" x14ac:dyDescent="0.25">
      <c r="D21183" s="4"/>
    </row>
    <row r="21184" spans="4:4" x14ac:dyDescent="0.25">
      <c r="D21184" s="4"/>
    </row>
    <row r="21185" spans="4:4" x14ac:dyDescent="0.25">
      <c r="D21185" s="4"/>
    </row>
    <row r="21186" spans="4:4" x14ac:dyDescent="0.25">
      <c r="D21186" s="4"/>
    </row>
    <row r="21187" spans="4:4" x14ac:dyDescent="0.25">
      <c r="D21187" s="4"/>
    </row>
    <row r="21188" spans="4:4" x14ac:dyDescent="0.25">
      <c r="D21188" s="4"/>
    </row>
    <row r="21189" spans="4:4" x14ac:dyDescent="0.25">
      <c r="D21189" s="4"/>
    </row>
    <row r="21190" spans="4:4" x14ac:dyDescent="0.25">
      <c r="D21190" s="4"/>
    </row>
    <row r="21191" spans="4:4" x14ac:dyDescent="0.25">
      <c r="D21191" s="4"/>
    </row>
    <row r="21192" spans="4:4" x14ac:dyDescent="0.25">
      <c r="D21192" s="4"/>
    </row>
    <row r="21193" spans="4:4" x14ac:dyDescent="0.25">
      <c r="D21193" s="4"/>
    </row>
    <row r="21194" spans="4:4" x14ac:dyDescent="0.25">
      <c r="D21194" s="4"/>
    </row>
    <row r="21195" spans="4:4" x14ac:dyDescent="0.25">
      <c r="D21195" s="4"/>
    </row>
    <row r="21196" spans="4:4" x14ac:dyDescent="0.25">
      <c r="D21196" s="4"/>
    </row>
    <row r="21197" spans="4:4" x14ac:dyDescent="0.25">
      <c r="D21197" s="4"/>
    </row>
    <row r="21198" spans="4:4" x14ac:dyDescent="0.25">
      <c r="D21198" s="4"/>
    </row>
    <row r="21199" spans="4:4" x14ac:dyDescent="0.25">
      <c r="D21199" s="4"/>
    </row>
    <row r="21200" spans="4:4" x14ac:dyDescent="0.25">
      <c r="D21200" s="4"/>
    </row>
    <row r="21201" spans="4:4" x14ac:dyDescent="0.25">
      <c r="D21201" s="4"/>
    </row>
    <row r="21202" spans="4:4" x14ac:dyDescent="0.25">
      <c r="D21202" s="4"/>
    </row>
    <row r="21203" spans="4:4" x14ac:dyDescent="0.25">
      <c r="D21203" s="4"/>
    </row>
    <row r="21204" spans="4:4" x14ac:dyDescent="0.25">
      <c r="D21204" s="4"/>
    </row>
    <row r="21205" spans="4:4" x14ac:dyDescent="0.25">
      <c r="D21205" s="4"/>
    </row>
    <row r="21206" spans="4:4" x14ac:dyDescent="0.25">
      <c r="D21206" s="4"/>
    </row>
    <row r="21207" spans="4:4" x14ac:dyDescent="0.25">
      <c r="D21207" s="4"/>
    </row>
    <row r="21208" spans="4:4" x14ac:dyDescent="0.25">
      <c r="D21208" s="4"/>
    </row>
    <row r="21209" spans="4:4" x14ac:dyDescent="0.25">
      <c r="D21209" s="4"/>
    </row>
    <row r="21210" spans="4:4" x14ac:dyDescent="0.25">
      <c r="D21210" s="4"/>
    </row>
    <row r="21211" spans="4:4" x14ac:dyDescent="0.25">
      <c r="D21211" s="4"/>
    </row>
    <row r="21212" spans="4:4" x14ac:dyDescent="0.25">
      <c r="D21212" s="4"/>
    </row>
    <row r="21213" spans="4:4" x14ac:dyDescent="0.25">
      <c r="D21213" s="4"/>
    </row>
    <row r="21214" spans="4:4" x14ac:dyDescent="0.25">
      <c r="D21214" s="4"/>
    </row>
    <row r="21215" spans="4:4" x14ac:dyDescent="0.25">
      <c r="D21215" s="4"/>
    </row>
    <row r="21216" spans="4:4" x14ac:dyDescent="0.25">
      <c r="D21216" s="4"/>
    </row>
    <row r="21217" spans="4:4" x14ac:dyDescent="0.25">
      <c r="D21217" s="4"/>
    </row>
    <row r="21218" spans="4:4" x14ac:dyDescent="0.25">
      <c r="D21218" s="4"/>
    </row>
    <row r="21219" spans="4:4" x14ac:dyDescent="0.25">
      <c r="D21219" s="4"/>
    </row>
    <row r="21220" spans="4:4" x14ac:dyDescent="0.25">
      <c r="D21220" s="4"/>
    </row>
    <row r="21221" spans="4:4" x14ac:dyDescent="0.25">
      <c r="D21221" s="4"/>
    </row>
    <row r="21222" spans="4:4" x14ac:dyDescent="0.25">
      <c r="D21222" s="4"/>
    </row>
    <row r="21223" spans="4:4" x14ac:dyDescent="0.25">
      <c r="D21223" s="4"/>
    </row>
    <row r="21224" spans="4:4" x14ac:dyDescent="0.25">
      <c r="D21224" s="4"/>
    </row>
    <row r="21225" spans="4:4" x14ac:dyDescent="0.25">
      <c r="D21225" s="4"/>
    </row>
    <row r="21226" spans="4:4" x14ac:dyDescent="0.25">
      <c r="D21226" s="4"/>
    </row>
    <row r="21227" spans="4:4" x14ac:dyDescent="0.25">
      <c r="D21227" s="4"/>
    </row>
    <row r="21228" spans="4:4" x14ac:dyDescent="0.25">
      <c r="D21228" s="4"/>
    </row>
    <row r="21229" spans="4:4" x14ac:dyDescent="0.25">
      <c r="D21229" s="4"/>
    </row>
    <row r="21230" spans="4:4" x14ac:dyDescent="0.25">
      <c r="D21230" s="4"/>
    </row>
    <row r="21231" spans="4:4" x14ac:dyDescent="0.25">
      <c r="D21231" s="4"/>
    </row>
    <row r="21232" spans="4:4" x14ac:dyDescent="0.25">
      <c r="D21232" s="4"/>
    </row>
    <row r="21233" spans="4:4" x14ac:dyDescent="0.25">
      <c r="D21233" s="4"/>
    </row>
    <row r="21234" spans="4:4" x14ac:dyDescent="0.25">
      <c r="D21234" s="4"/>
    </row>
    <row r="21235" spans="4:4" x14ac:dyDescent="0.25">
      <c r="D21235" s="4"/>
    </row>
    <row r="21236" spans="4:4" x14ac:dyDescent="0.25">
      <c r="D21236" s="4"/>
    </row>
    <row r="21237" spans="4:4" x14ac:dyDescent="0.25">
      <c r="D21237" s="4"/>
    </row>
    <row r="21238" spans="4:4" x14ac:dyDescent="0.25">
      <c r="D21238" s="4"/>
    </row>
    <row r="21239" spans="4:4" x14ac:dyDescent="0.25">
      <c r="D21239" s="4"/>
    </row>
    <row r="21240" spans="4:4" x14ac:dyDescent="0.25">
      <c r="D21240" s="4"/>
    </row>
    <row r="21241" spans="4:4" x14ac:dyDescent="0.25">
      <c r="D21241" s="4"/>
    </row>
    <row r="21242" spans="4:4" x14ac:dyDescent="0.25">
      <c r="D21242" s="4"/>
    </row>
    <row r="21243" spans="4:4" x14ac:dyDescent="0.25">
      <c r="D21243" s="4"/>
    </row>
    <row r="21244" spans="4:4" x14ac:dyDescent="0.25">
      <c r="D21244" s="4"/>
    </row>
    <row r="21245" spans="4:4" x14ac:dyDescent="0.25">
      <c r="D21245" s="4"/>
    </row>
    <row r="21246" spans="4:4" x14ac:dyDescent="0.25">
      <c r="D21246" s="4"/>
    </row>
    <row r="21247" spans="4:4" x14ac:dyDescent="0.25">
      <c r="D21247" s="4"/>
    </row>
    <row r="21248" spans="4:4" x14ac:dyDescent="0.25">
      <c r="D21248" s="4"/>
    </row>
    <row r="21249" spans="4:4" x14ac:dyDescent="0.25">
      <c r="D21249" s="4"/>
    </row>
    <row r="21250" spans="4:4" x14ac:dyDescent="0.25">
      <c r="D21250" s="4"/>
    </row>
    <row r="21251" spans="4:4" x14ac:dyDescent="0.25">
      <c r="D21251" s="4"/>
    </row>
    <row r="21252" spans="4:4" x14ac:dyDescent="0.25">
      <c r="D21252" s="4"/>
    </row>
    <row r="21253" spans="4:4" x14ac:dyDescent="0.25">
      <c r="D21253" s="4"/>
    </row>
    <row r="21254" spans="4:4" x14ac:dyDescent="0.25">
      <c r="D21254" s="4"/>
    </row>
    <row r="21255" spans="4:4" x14ac:dyDescent="0.25">
      <c r="D21255" s="4"/>
    </row>
    <row r="21256" spans="4:4" x14ac:dyDescent="0.25">
      <c r="D21256" s="4"/>
    </row>
    <row r="21257" spans="4:4" x14ac:dyDescent="0.25">
      <c r="D21257" s="4"/>
    </row>
    <row r="21258" spans="4:4" x14ac:dyDescent="0.25">
      <c r="D21258" s="4"/>
    </row>
    <row r="21259" spans="4:4" x14ac:dyDescent="0.25">
      <c r="D21259" s="4"/>
    </row>
    <row r="21260" spans="4:4" x14ac:dyDescent="0.25">
      <c r="D21260" s="4"/>
    </row>
    <row r="21261" spans="4:4" x14ac:dyDescent="0.25">
      <c r="D21261" s="4"/>
    </row>
    <row r="21262" spans="4:4" x14ac:dyDescent="0.25">
      <c r="D21262" s="4"/>
    </row>
    <row r="21263" spans="4:4" x14ac:dyDescent="0.25">
      <c r="D21263" s="4"/>
    </row>
    <row r="21264" spans="4:4" x14ac:dyDescent="0.25">
      <c r="D21264" s="4"/>
    </row>
    <row r="21265" spans="4:4" x14ac:dyDescent="0.25">
      <c r="D21265" s="4"/>
    </row>
    <row r="21266" spans="4:4" x14ac:dyDescent="0.25">
      <c r="D21266" s="4"/>
    </row>
    <row r="21267" spans="4:4" x14ac:dyDescent="0.25">
      <c r="D21267" s="4"/>
    </row>
    <row r="21268" spans="4:4" x14ac:dyDescent="0.25">
      <c r="D21268" s="4"/>
    </row>
    <row r="21269" spans="4:4" x14ac:dyDescent="0.25">
      <c r="D21269" s="4"/>
    </row>
    <row r="21270" spans="4:4" x14ac:dyDescent="0.25">
      <c r="D21270" s="4"/>
    </row>
    <row r="21271" spans="4:4" x14ac:dyDescent="0.25">
      <c r="D21271" s="4"/>
    </row>
    <row r="21272" spans="4:4" x14ac:dyDescent="0.25">
      <c r="D21272" s="4"/>
    </row>
    <row r="21273" spans="4:4" x14ac:dyDescent="0.25">
      <c r="D21273" s="4"/>
    </row>
    <row r="21274" spans="4:4" x14ac:dyDescent="0.25">
      <c r="D21274" s="4"/>
    </row>
    <row r="21275" spans="4:4" x14ac:dyDescent="0.25">
      <c r="D21275" s="4"/>
    </row>
    <row r="21276" spans="4:4" x14ac:dyDescent="0.25">
      <c r="D21276" s="4"/>
    </row>
    <row r="21277" spans="4:4" x14ac:dyDescent="0.25">
      <c r="D21277" s="4"/>
    </row>
    <row r="21278" spans="4:4" x14ac:dyDescent="0.25">
      <c r="D21278" s="4"/>
    </row>
    <row r="21279" spans="4:4" x14ac:dyDescent="0.25">
      <c r="D21279" s="4"/>
    </row>
    <row r="21280" spans="4:4" x14ac:dyDescent="0.25">
      <c r="D21280" s="4"/>
    </row>
    <row r="21281" spans="4:4" x14ac:dyDescent="0.25">
      <c r="D21281" s="4"/>
    </row>
    <row r="21282" spans="4:4" x14ac:dyDescent="0.25">
      <c r="D21282" s="4"/>
    </row>
    <row r="21283" spans="4:4" x14ac:dyDescent="0.25">
      <c r="D21283" s="4"/>
    </row>
    <row r="21284" spans="4:4" x14ac:dyDescent="0.25">
      <c r="D21284" s="4"/>
    </row>
    <row r="21285" spans="4:4" x14ac:dyDescent="0.25">
      <c r="D21285" s="4"/>
    </row>
    <row r="21286" spans="4:4" x14ac:dyDescent="0.25">
      <c r="D21286" s="4"/>
    </row>
    <row r="21287" spans="4:4" x14ac:dyDescent="0.25">
      <c r="D21287" s="4"/>
    </row>
    <row r="21288" spans="4:4" x14ac:dyDescent="0.25">
      <c r="D21288" s="4"/>
    </row>
    <row r="21289" spans="4:4" x14ac:dyDescent="0.25">
      <c r="D21289" s="4"/>
    </row>
    <row r="21290" spans="4:4" x14ac:dyDescent="0.25">
      <c r="D21290" s="4"/>
    </row>
    <row r="21291" spans="4:4" x14ac:dyDescent="0.25">
      <c r="D21291" s="4"/>
    </row>
    <row r="21292" spans="4:4" x14ac:dyDescent="0.25">
      <c r="D21292" s="4"/>
    </row>
    <row r="21293" spans="4:4" x14ac:dyDescent="0.25">
      <c r="D21293" s="4"/>
    </row>
    <row r="21294" spans="4:4" x14ac:dyDescent="0.25">
      <c r="D21294" s="4"/>
    </row>
    <row r="21295" spans="4:4" x14ac:dyDescent="0.25">
      <c r="D21295" s="4"/>
    </row>
    <row r="21296" spans="4:4" x14ac:dyDescent="0.25">
      <c r="D21296" s="4"/>
    </row>
    <row r="21297" spans="4:4" x14ac:dyDescent="0.25">
      <c r="D21297" s="4"/>
    </row>
    <row r="21298" spans="4:4" x14ac:dyDescent="0.25">
      <c r="D21298" s="4"/>
    </row>
    <row r="21299" spans="4:4" x14ac:dyDescent="0.25">
      <c r="D21299" s="4"/>
    </row>
    <row r="21300" spans="4:4" x14ac:dyDescent="0.25">
      <c r="D21300" s="4"/>
    </row>
    <row r="21301" spans="4:4" x14ac:dyDescent="0.25">
      <c r="D21301" s="4"/>
    </row>
    <row r="21302" spans="4:4" x14ac:dyDescent="0.25">
      <c r="D21302" s="4"/>
    </row>
    <row r="21303" spans="4:4" x14ac:dyDescent="0.25">
      <c r="D21303" s="4"/>
    </row>
    <row r="21304" spans="4:4" x14ac:dyDescent="0.25">
      <c r="D21304" s="4"/>
    </row>
    <row r="21305" spans="4:4" x14ac:dyDescent="0.25">
      <c r="D21305" s="4"/>
    </row>
    <row r="21306" spans="4:4" x14ac:dyDescent="0.25">
      <c r="D21306" s="4"/>
    </row>
    <row r="21307" spans="4:4" x14ac:dyDescent="0.25">
      <c r="D21307" s="4"/>
    </row>
    <row r="21308" spans="4:4" x14ac:dyDescent="0.25">
      <c r="D21308" s="4"/>
    </row>
    <row r="21309" spans="4:4" x14ac:dyDescent="0.25">
      <c r="D21309" s="4"/>
    </row>
    <row r="21310" spans="4:4" x14ac:dyDescent="0.25">
      <c r="D21310" s="4"/>
    </row>
    <row r="21311" spans="4:4" x14ac:dyDescent="0.25">
      <c r="D21311" s="4"/>
    </row>
    <row r="21312" spans="4:4" x14ac:dyDescent="0.25">
      <c r="D21312" s="4"/>
    </row>
    <row r="21313" spans="4:4" x14ac:dyDescent="0.25">
      <c r="D21313" s="4"/>
    </row>
    <row r="21314" spans="4:4" x14ac:dyDescent="0.25">
      <c r="D21314" s="4"/>
    </row>
    <row r="21315" spans="4:4" x14ac:dyDescent="0.25">
      <c r="D21315" s="4"/>
    </row>
    <row r="21316" spans="4:4" x14ac:dyDescent="0.25">
      <c r="D21316" s="4"/>
    </row>
    <row r="21317" spans="4:4" x14ac:dyDescent="0.25">
      <c r="D21317" s="4"/>
    </row>
    <row r="21318" spans="4:4" x14ac:dyDescent="0.25">
      <c r="D21318" s="4"/>
    </row>
    <row r="21319" spans="4:4" x14ac:dyDescent="0.25">
      <c r="D21319" s="4"/>
    </row>
    <row r="21320" spans="4:4" x14ac:dyDescent="0.25">
      <c r="D21320" s="4"/>
    </row>
    <row r="21321" spans="4:4" x14ac:dyDescent="0.25">
      <c r="D21321" s="4"/>
    </row>
    <row r="21322" spans="4:4" x14ac:dyDescent="0.25">
      <c r="D21322" s="4"/>
    </row>
    <row r="21323" spans="4:4" x14ac:dyDescent="0.25">
      <c r="D21323" s="4"/>
    </row>
    <row r="21324" spans="4:4" x14ac:dyDescent="0.25">
      <c r="D21324" s="4"/>
    </row>
    <row r="21325" spans="4:4" x14ac:dyDescent="0.25">
      <c r="D21325" s="4"/>
    </row>
    <row r="21326" spans="4:4" x14ac:dyDescent="0.25">
      <c r="D21326" s="4"/>
    </row>
    <row r="21327" spans="4:4" x14ac:dyDescent="0.25">
      <c r="D21327" s="4"/>
    </row>
    <row r="21328" spans="4:4" x14ac:dyDescent="0.25">
      <c r="D21328" s="4"/>
    </row>
    <row r="21329" spans="4:4" x14ac:dyDescent="0.25">
      <c r="D21329" s="4"/>
    </row>
    <row r="21330" spans="4:4" x14ac:dyDescent="0.25">
      <c r="D21330" s="4"/>
    </row>
    <row r="21331" spans="4:4" x14ac:dyDescent="0.25">
      <c r="D21331" s="4"/>
    </row>
    <row r="21332" spans="4:4" x14ac:dyDescent="0.25">
      <c r="D21332" s="4"/>
    </row>
    <row r="21333" spans="4:4" x14ac:dyDescent="0.25">
      <c r="D21333" s="4"/>
    </row>
    <row r="21334" spans="4:4" x14ac:dyDescent="0.25">
      <c r="D21334" s="4"/>
    </row>
    <row r="21335" spans="4:4" x14ac:dyDescent="0.25">
      <c r="D21335" s="4"/>
    </row>
    <row r="21336" spans="4:4" x14ac:dyDescent="0.25">
      <c r="D21336" s="4"/>
    </row>
    <row r="21337" spans="4:4" x14ac:dyDescent="0.25">
      <c r="D21337" s="4"/>
    </row>
    <row r="21338" spans="4:4" x14ac:dyDescent="0.25">
      <c r="D21338" s="4"/>
    </row>
    <row r="21339" spans="4:4" x14ac:dyDescent="0.25">
      <c r="D21339" s="4"/>
    </row>
    <row r="21340" spans="4:4" x14ac:dyDescent="0.25">
      <c r="D21340" s="4"/>
    </row>
    <row r="21341" spans="4:4" x14ac:dyDescent="0.25">
      <c r="D21341" s="4"/>
    </row>
    <row r="21342" spans="4:4" x14ac:dyDescent="0.25">
      <c r="D21342" s="4"/>
    </row>
    <row r="21343" spans="4:4" x14ac:dyDescent="0.25">
      <c r="D21343" s="4"/>
    </row>
    <row r="21344" spans="4:4" x14ac:dyDescent="0.25">
      <c r="D21344" s="4"/>
    </row>
    <row r="21345" spans="4:4" x14ac:dyDescent="0.25">
      <c r="D21345" s="4"/>
    </row>
    <row r="21346" spans="4:4" x14ac:dyDescent="0.25">
      <c r="D21346" s="4"/>
    </row>
    <row r="21347" spans="4:4" x14ac:dyDescent="0.25">
      <c r="D21347" s="4"/>
    </row>
    <row r="21348" spans="4:4" x14ac:dyDescent="0.25">
      <c r="D21348" s="4"/>
    </row>
    <row r="21349" spans="4:4" x14ac:dyDescent="0.25">
      <c r="D21349" s="4"/>
    </row>
    <row r="21350" spans="4:4" x14ac:dyDescent="0.25">
      <c r="D21350" s="4"/>
    </row>
    <row r="21351" spans="4:4" x14ac:dyDescent="0.25">
      <c r="D21351" s="4"/>
    </row>
    <row r="21352" spans="4:4" x14ac:dyDescent="0.25">
      <c r="D21352" s="4"/>
    </row>
    <row r="21353" spans="4:4" x14ac:dyDescent="0.25">
      <c r="D21353" s="4"/>
    </row>
    <row r="21354" spans="4:4" x14ac:dyDescent="0.25">
      <c r="D21354" s="4"/>
    </row>
    <row r="21355" spans="4:4" x14ac:dyDescent="0.25">
      <c r="D21355" s="4"/>
    </row>
    <row r="21356" spans="4:4" x14ac:dyDescent="0.25">
      <c r="D21356" s="4"/>
    </row>
    <row r="21357" spans="4:4" x14ac:dyDescent="0.25">
      <c r="D21357" s="4"/>
    </row>
    <row r="21358" spans="4:4" x14ac:dyDescent="0.25">
      <c r="D21358" s="4"/>
    </row>
    <row r="21359" spans="4:4" x14ac:dyDescent="0.25">
      <c r="D21359" s="4"/>
    </row>
    <row r="21360" spans="4:4" x14ac:dyDescent="0.25">
      <c r="D21360" s="4"/>
    </row>
    <row r="21361" spans="4:4" x14ac:dyDescent="0.25">
      <c r="D21361" s="4"/>
    </row>
    <row r="21362" spans="4:4" x14ac:dyDescent="0.25">
      <c r="D21362" s="4"/>
    </row>
    <row r="21363" spans="4:4" x14ac:dyDescent="0.25">
      <c r="D21363" s="4"/>
    </row>
    <row r="21364" spans="4:4" x14ac:dyDescent="0.25">
      <c r="D21364" s="4"/>
    </row>
    <row r="21365" spans="4:4" x14ac:dyDescent="0.25">
      <c r="D21365" s="4"/>
    </row>
    <row r="21366" spans="4:4" x14ac:dyDescent="0.25">
      <c r="D21366" s="4"/>
    </row>
    <row r="21367" spans="4:4" x14ac:dyDescent="0.25">
      <c r="D21367" s="4"/>
    </row>
    <row r="21368" spans="4:4" x14ac:dyDescent="0.25">
      <c r="D21368" s="4"/>
    </row>
    <row r="21369" spans="4:4" x14ac:dyDescent="0.25">
      <c r="D21369" s="4"/>
    </row>
    <row r="21370" spans="4:4" x14ac:dyDescent="0.25">
      <c r="D21370" s="4"/>
    </row>
    <row r="21371" spans="4:4" x14ac:dyDescent="0.25">
      <c r="D21371" s="4"/>
    </row>
    <row r="21372" spans="4:4" x14ac:dyDescent="0.25">
      <c r="D21372" s="4"/>
    </row>
    <row r="21373" spans="4:4" x14ac:dyDescent="0.25">
      <c r="D21373" s="4"/>
    </row>
    <row r="21374" spans="4:4" x14ac:dyDescent="0.25">
      <c r="D21374" s="4"/>
    </row>
    <row r="21375" spans="4:4" x14ac:dyDescent="0.25">
      <c r="D21375" s="4"/>
    </row>
    <row r="21376" spans="4:4" x14ac:dyDescent="0.25">
      <c r="D21376" s="4"/>
    </row>
    <row r="21377" spans="4:4" x14ac:dyDescent="0.25">
      <c r="D21377" s="4"/>
    </row>
    <row r="21378" spans="4:4" x14ac:dyDescent="0.25">
      <c r="D21378" s="4"/>
    </row>
    <row r="21379" spans="4:4" x14ac:dyDescent="0.25">
      <c r="D21379" s="4"/>
    </row>
    <row r="21380" spans="4:4" x14ac:dyDescent="0.25">
      <c r="D21380" s="4"/>
    </row>
    <row r="21381" spans="4:4" x14ac:dyDescent="0.25">
      <c r="D21381" s="4"/>
    </row>
    <row r="21382" spans="4:4" x14ac:dyDescent="0.25">
      <c r="D21382" s="4"/>
    </row>
    <row r="21383" spans="4:4" x14ac:dyDescent="0.25">
      <c r="D21383" s="4"/>
    </row>
    <row r="21384" spans="4:4" x14ac:dyDescent="0.25">
      <c r="D21384" s="4"/>
    </row>
    <row r="21385" spans="4:4" x14ac:dyDescent="0.25">
      <c r="D21385" s="4"/>
    </row>
    <row r="21386" spans="4:4" x14ac:dyDescent="0.25">
      <c r="D21386" s="4"/>
    </row>
    <row r="21387" spans="4:4" x14ac:dyDescent="0.25">
      <c r="D21387" s="4"/>
    </row>
    <row r="21388" spans="4:4" x14ac:dyDescent="0.25">
      <c r="D21388" s="4"/>
    </row>
    <row r="21389" spans="4:4" x14ac:dyDescent="0.25">
      <c r="D21389" s="4"/>
    </row>
    <row r="21390" spans="4:4" x14ac:dyDescent="0.25">
      <c r="D21390" s="4"/>
    </row>
    <row r="21391" spans="4:4" x14ac:dyDescent="0.25">
      <c r="D21391" s="4"/>
    </row>
    <row r="21392" spans="4:4" x14ac:dyDescent="0.25">
      <c r="D21392" s="4"/>
    </row>
    <row r="21393" spans="4:4" x14ac:dyDescent="0.25">
      <c r="D21393" s="4"/>
    </row>
    <row r="21394" spans="4:4" x14ac:dyDescent="0.25">
      <c r="D21394" s="4"/>
    </row>
    <row r="21395" spans="4:4" x14ac:dyDescent="0.25">
      <c r="D21395" s="4"/>
    </row>
    <row r="21396" spans="4:4" x14ac:dyDescent="0.25">
      <c r="D21396" s="4"/>
    </row>
    <row r="21397" spans="4:4" x14ac:dyDescent="0.25">
      <c r="D21397" s="4"/>
    </row>
    <row r="21398" spans="4:4" x14ac:dyDescent="0.25">
      <c r="D21398" s="4"/>
    </row>
    <row r="21399" spans="4:4" x14ac:dyDescent="0.25">
      <c r="D21399" s="4"/>
    </row>
    <row r="21400" spans="4:4" x14ac:dyDescent="0.25">
      <c r="D21400" s="4"/>
    </row>
    <row r="21401" spans="4:4" x14ac:dyDescent="0.25">
      <c r="D21401" s="4"/>
    </row>
    <row r="21402" spans="4:4" x14ac:dyDescent="0.25">
      <c r="D21402" s="4"/>
    </row>
    <row r="21403" spans="4:4" x14ac:dyDescent="0.25">
      <c r="D21403" s="4"/>
    </row>
    <row r="21404" spans="4:4" x14ac:dyDescent="0.25">
      <c r="D21404" s="4"/>
    </row>
    <row r="21405" spans="4:4" x14ac:dyDescent="0.25">
      <c r="D21405" s="4"/>
    </row>
    <row r="21406" spans="4:4" x14ac:dyDescent="0.25">
      <c r="D21406" s="4"/>
    </row>
    <row r="21407" spans="4:4" x14ac:dyDescent="0.25">
      <c r="D21407" s="4"/>
    </row>
    <row r="21408" spans="4:4" x14ac:dyDescent="0.25">
      <c r="D21408" s="4"/>
    </row>
    <row r="21409" spans="4:4" x14ac:dyDescent="0.25">
      <c r="D21409" s="4"/>
    </row>
    <row r="21410" spans="4:4" x14ac:dyDescent="0.25">
      <c r="D21410" s="4"/>
    </row>
    <row r="21411" spans="4:4" x14ac:dyDescent="0.25">
      <c r="D21411" s="4"/>
    </row>
    <row r="21412" spans="4:4" x14ac:dyDescent="0.25">
      <c r="D21412" s="4"/>
    </row>
    <row r="21413" spans="4:4" x14ac:dyDescent="0.25">
      <c r="D21413" s="4"/>
    </row>
    <row r="21414" spans="4:4" x14ac:dyDescent="0.25">
      <c r="D21414" s="4"/>
    </row>
    <row r="21415" spans="4:4" x14ac:dyDescent="0.25">
      <c r="D21415" s="4"/>
    </row>
    <row r="21416" spans="4:4" x14ac:dyDescent="0.25">
      <c r="D21416" s="4"/>
    </row>
    <row r="21417" spans="4:4" x14ac:dyDescent="0.25">
      <c r="D21417" s="4"/>
    </row>
    <row r="21418" spans="4:4" x14ac:dyDescent="0.25">
      <c r="D21418" s="4"/>
    </row>
    <row r="21419" spans="4:4" x14ac:dyDescent="0.25">
      <c r="D21419" s="4"/>
    </row>
    <row r="21420" spans="4:4" x14ac:dyDescent="0.25">
      <c r="D21420" s="4"/>
    </row>
    <row r="21421" spans="4:4" x14ac:dyDescent="0.25">
      <c r="D21421" s="4"/>
    </row>
    <row r="21422" spans="4:4" x14ac:dyDescent="0.25">
      <c r="D21422" s="4"/>
    </row>
    <row r="21423" spans="4:4" x14ac:dyDescent="0.25">
      <c r="D21423" s="4"/>
    </row>
    <row r="21424" spans="4:4" x14ac:dyDescent="0.25">
      <c r="D21424" s="4"/>
    </row>
    <row r="21425" spans="4:4" x14ac:dyDescent="0.25">
      <c r="D21425" s="4"/>
    </row>
    <row r="21426" spans="4:4" x14ac:dyDescent="0.25">
      <c r="D21426" s="4"/>
    </row>
    <row r="21427" spans="4:4" x14ac:dyDescent="0.25">
      <c r="D21427" s="4"/>
    </row>
    <row r="21428" spans="4:4" x14ac:dyDescent="0.25">
      <c r="D21428" s="4"/>
    </row>
    <row r="21429" spans="4:4" x14ac:dyDescent="0.25">
      <c r="D21429" s="4"/>
    </row>
    <row r="21430" spans="4:4" x14ac:dyDescent="0.25">
      <c r="D21430" s="4"/>
    </row>
    <row r="21431" spans="4:4" x14ac:dyDescent="0.25">
      <c r="D21431" s="4"/>
    </row>
    <row r="21432" spans="4:4" x14ac:dyDescent="0.25">
      <c r="D21432" s="4"/>
    </row>
    <row r="21433" spans="4:4" x14ac:dyDescent="0.25">
      <c r="D21433" s="4"/>
    </row>
    <row r="21434" spans="4:4" x14ac:dyDescent="0.25">
      <c r="D21434" s="4"/>
    </row>
    <row r="21435" spans="4:4" x14ac:dyDescent="0.25">
      <c r="D21435" s="4"/>
    </row>
    <row r="21436" spans="4:4" x14ac:dyDescent="0.25">
      <c r="D21436" s="4"/>
    </row>
    <row r="21437" spans="4:4" x14ac:dyDescent="0.25">
      <c r="D21437" s="4"/>
    </row>
    <row r="21438" spans="4:4" x14ac:dyDescent="0.25">
      <c r="D21438" s="4"/>
    </row>
    <row r="21439" spans="4:4" x14ac:dyDescent="0.25">
      <c r="D21439" s="4"/>
    </row>
    <row r="21440" spans="4:4" x14ac:dyDescent="0.25">
      <c r="D21440" s="4"/>
    </row>
    <row r="21441" spans="4:4" x14ac:dyDescent="0.25">
      <c r="D21441" s="4"/>
    </row>
    <row r="21442" spans="4:4" x14ac:dyDescent="0.25">
      <c r="D21442" s="4"/>
    </row>
    <row r="21443" spans="4:4" x14ac:dyDescent="0.25">
      <c r="D21443" s="4"/>
    </row>
    <row r="21444" spans="4:4" x14ac:dyDescent="0.25">
      <c r="D21444" s="4"/>
    </row>
    <row r="21445" spans="4:4" x14ac:dyDescent="0.25">
      <c r="D21445" s="4"/>
    </row>
    <row r="21446" spans="4:4" x14ac:dyDescent="0.25">
      <c r="D21446" s="4"/>
    </row>
    <row r="21447" spans="4:4" x14ac:dyDescent="0.25">
      <c r="D21447" s="4"/>
    </row>
    <row r="21448" spans="4:4" x14ac:dyDescent="0.25">
      <c r="D21448" s="4"/>
    </row>
    <row r="21449" spans="4:4" x14ac:dyDescent="0.25">
      <c r="D21449" s="4"/>
    </row>
    <row r="21450" spans="4:4" x14ac:dyDescent="0.25">
      <c r="D21450" s="4"/>
    </row>
    <row r="21451" spans="4:4" x14ac:dyDescent="0.25">
      <c r="D21451" s="4"/>
    </row>
    <row r="21452" spans="4:4" x14ac:dyDescent="0.25">
      <c r="D21452" s="4"/>
    </row>
    <row r="21453" spans="4:4" x14ac:dyDescent="0.25">
      <c r="D21453" s="4"/>
    </row>
    <row r="21454" spans="4:4" x14ac:dyDescent="0.25">
      <c r="D21454" s="4"/>
    </row>
    <row r="21455" spans="4:4" x14ac:dyDescent="0.25">
      <c r="D21455" s="4"/>
    </row>
    <row r="21456" spans="4:4" x14ac:dyDescent="0.25">
      <c r="D21456" s="4"/>
    </row>
    <row r="21457" spans="4:4" x14ac:dyDescent="0.25">
      <c r="D21457" s="4"/>
    </row>
    <row r="21458" spans="4:4" x14ac:dyDescent="0.25">
      <c r="D21458" s="4"/>
    </row>
    <row r="21459" spans="4:4" x14ac:dyDescent="0.25">
      <c r="D21459" s="4"/>
    </row>
    <row r="21460" spans="4:4" x14ac:dyDescent="0.25">
      <c r="D21460" s="4"/>
    </row>
    <row r="21461" spans="4:4" x14ac:dyDescent="0.25">
      <c r="D21461" s="4"/>
    </row>
    <row r="21462" spans="4:4" x14ac:dyDescent="0.25">
      <c r="D21462" s="4"/>
    </row>
    <row r="21463" spans="4:4" x14ac:dyDescent="0.25">
      <c r="D21463" s="4"/>
    </row>
    <row r="21464" spans="4:4" x14ac:dyDescent="0.25">
      <c r="D21464" s="4"/>
    </row>
    <row r="21465" spans="4:4" x14ac:dyDescent="0.25">
      <c r="D21465" s="4"/>
    </row>
    <row r="21466" spans="4:4" x14ac:dyDescent="0.25">
      <c r="D21466" s="4"/>
    </row>
    <row r="21467" spans="4:4" x14ac:dyDescent="0.25">
      <c r="D21467" s="4"/>
    </row>
    <row r="21468" spans="4:4" x14ac:dyDescent="0.25">
      <c r="D21468" s="4"/>
    </row>
    <row r="21469" spans="4:4" x14ac:dyDescent="0.25">
      <c r="D21469" s="4"/>
    </row>
    <row r="21470" spans="4:4" x14ac:dyDescent="0.25">
      <c r="D21470" s="4"/>
    </row>
    <row r="21471" spans="4:4" x14ac:dyDescent="0.25">
      <c r="D21471" s="4"/>
    </row>
    <row r="21472" spans="4:4" x14ac:dyDescent="0.25">
      <c r="D21472" s="4"/>
    </row>
    <row r="21473" spans="4:4" x14ac:dyDescent="0.25">
      <c r="D21473" s="4"/>
    </row>
    <row r="21474" spans="4:4" x14ac:dyDescent="0.25">
      <c r="D21474" s="4"/>
    </row>
    <row r="21475" spans="4:4" x14ac:dyDescent="0.25">
      <c r="D21475" s="4"/>
    </row>
    <row r="21476" spans="4:4" x14ac:dyDescent="0.25">
      <c r="D21476" s="4"/>
    </row>
    <row r="21477" spans="4:4" x14ac:dyDescent="0.25">
      <c r="D21477" s="4"/>
    </row>
    <row r="21478" spans="4:4" x14ac:dyDescent="0.25">
      <c r="D21478" s="4"/>
    </row>
    <row r="21479" spans="4:4" x14ac:dyDescent="0.25">
      <c r="D21479" s="4"/>
    </row>
    <row r="21480" spans="4:4" x14ac:dyDescent="0.25">
      <c r="D21480" s="4"/>
    </row>
    <row r="21481" spans="4:4" x14ac:dyDescent="0.25">
      <c r="D21481" s="4"/>
    </row>
    <row r="21482" spans="4:4" x14ac:dyDescent="0.25">
      <c r="D21482" s="4"/>
    </row>
    <row r="21483" spans="4:4" x14ac:dyDescent="0.25">
      <c r="D21483" s="4"/>
    </row>
    <row r="21484" spans="4:4" x14ac:dyDescent="0.25">
      <c r="D21484" s="4"/>
    </row>
    <row r="21485" spans="4:4" x14ac:dyDescent="0.25">
      <c r="D21485" s="4"/>
    </row>
    <row r="21486" spans="4:4" x14ac:dyDescent="0.25">
      <c r="D21486" s="4"/>
    </row>
    <row r="21487" spans="4:4" x14ac:dyDescent="0.25">
      <c r="D21487" s="4"/>
    </row>
    <row r="21488" spans="4:4" x14ac:dyDescent="0.25">
      <c r="D21488" s="4"/>
    </row>
    <row r="21489" spans="4:4" x14ac:dyDescent="0.25">
      <c r="D21489" s="4"/>
    </row>
    <row r="21490" spans="4:4" x14ac:dyDescent="0.25">
      <c r="D21490" s="4"/>
    </row>
    <row r="21491" spans="4:4" x14ac:dyDescent="0.25">
      <c r="D21491" s="4"/>
    </row>
    <row r="21492" spans="4:4" x14ac:dyDescent="0.25">
      <c r="D21492" s="4"/>
    </row>
    <row r="21493" spans="4:4" x14ac:dyDescent="0.25">
      <c r="D21493" s="4"/>
    </row>
    <row r="21494" spans="4:4" x14ac:dyDescent="0.25">
      <c r="D21494" s="4"/>
    </row>
    <row r="21495" spans="4:4" x14ac:dyDescent="0.25">
      <c r="D21495" s="4"/>
    </row>
    <row r="21496" spans="4:4" x14ac:dyDescent="0.25">
      <c r="D21496" s="4"/>
    </row>
    <row r="21497" spans="4:4" x14ac:dyDescent="0.25">
      <c r="D21497" s="4"/>
    </row>
    <row r="21498" spans="4:4" x14ac:dyDescent="0.25">
      <c r="D21498" s="4"/>
    </row>
    <row r="21499" spans="4:4" x14ac:dyDescent="0.25">
      <c r="D21499" s="4"/>
    </row>
    <row r="21500" spans="4:4" x14ac:dyDescent="0.25">
      <c r="D21500" s="4"/>
    </row>
    <row r="21501" spans="4:4" x14ac:dyDescent="0.25">
      <c r="D21501" s="4"/>
    </row>
    <row r="21502" spans="4:4" x14ac:dyDescent="0.25">
      <c r="D21502" s="4"/>
    </row>
    <row r="21503" spans="4:4" x14ac:dyDescent="0.25">
      <c r="D21503" s="4"/>
    </row>
    <row r="21504" spans="4:4" x14ac:dyDescent="0.25">
      <c r="D21504" s="4"/>
    </row>
    <row r="21505" spans="4:4" x14ac:dyDescent="0.25">
      <c r="D21505" s="4"/>
    </row>
    <row r="21506" spans="4:4" x14ac:dyDescent="0.25">
      <c r="D21506" s="4"/>
    </row>
    <row r="21507" spans="4:4" x14ac:dyDescent="0.25">
      <c r="D21507" s="4"/>
    </row>
    <row r="21508" spans="4:4" x14ac:dyDescent="0.25">
      <c r="D21508" s="4"/>
    </row>
    <row r="21509" spans="4:4" x14ac:dyDescent="0.25">
      <c r="D21509" s="4"/>
    </row>
    <row r="21510" spans="4:4" x14ac:dyDescent="0.25">
      <c r="D21510" s="4"/>
    </row>
    <row r="21511" spans="4:4" x14ac:dyDescent="0.25">
      <c r="D21511" s="4"/>
    </row>
    <row r="21512" spans="4:4" x14ac:dyDescent="0.25">
      <c r="D21512" s="4"/>
    </row>
    <row r="21513" spans="4:4" x14ac:dyDescent="0.25">
      <c r="D21513" s="4"/>
    </row>
    <row r="21514" spans="4:4" x14ac:dyDescent="0.25">
      <c r="D21514" s="4"/>
    </row>
    <row r="21515" spans="4:4" x14ac:dyDescent="0.25">
      <c r="D21515" s="4"/>
    </row>
    <row r="21516" spans="4:4" x14ac:dyDescent="0.25">
      <c r="D21516" s="4"/>
    </row>
    <row r="21517" spans="4:4" x14ac:dyDescent="0.25">
      <c r="D21517" s="4"/>
    </row>
    <row r="21518" spans="4:4" x14ac:dyDescent="0.25">
      <c r="D21518" s="4"/>
    </row>
    <row r="21519" spans="4:4" x14ac:dyDescent="0.25">
      <c r="D21519" s="4"/>
    </row>
    <row r="21520" spans="4:4" x14ac:dyDescent="0.25">
      <c r="D21520" s="4"/>
    </row>
    <row r="21521" spans="4:4" x14ac:dyDescent="0.25">
      <c r="D21521" s="4"/>
    </row>
    <row r="21522" spans="4:4" x14ac:dyDescent="0.25">
      <c r="D21522" s="4"/>
    </row>
    <row r="21523" spans="4:4" x14ac:dyDescent="0.25">
      <c r="D21523" s="4"/>
    </row>
    <row r="21524" spans="4:4" x14ac:dyDescent="0.25">
      <c r="D21524" s="4"/>
    </row>
    <row r="21525" spans="4:4" x14ac:dyDescent="0.25">
      <c r="D21525" s="4"/>
    </row>
    <row r="21526" spans="4:4" x14ac:dyDescent="0.25">
      <c r="D21526" s="4"/>
    </row>
    <row r="21527" spans="4:4" x14ac:dyDescent="0.25">
      <c r="D21527" s="4"/>
    </row>
    <row r="21528" spans="4:4" x14ac:dyDescent="0.25">
      <c r="D21528" s="4"/>
    </row>
    <row r="21529" spans="4:4" x14ac:dyDescent="0.25">
      <c r="D21529" s="4"/>
    </row>
    <row r="21530" spans="4:4" x14ac:dyDescent="0.25">
      <c r="D21530" s="4"/>
    </row>
    <row r="21531" spans="4:4" x14ac:dyDescent="0.25">
      <c r="D21531" s="4"/>
    </row>
    <row r="21532" spans="4:4" x14ac:dyDescent="0.25">
      <c r="D21532" s="4"/>
    </row>
    <row r="21533" spans="4:4" x14ac:dyDescent="0.25">
      <c r="D21533" s="4"/>
    </row>
    <row r="21534" spans="4:4" x14ac:dyDescent="0.25">
      <c r="D21534" s="4"/>
    </row>
    <row r="21535" spans="4:4" x14ac:dyDescent="0.25">
      <c r="D21535" s="4"/>
    </row>
    <row r="21536" spans="4:4" x14ac:dyDescent="0.25">
      <c r="D21536" s="4"/>
    </row>
    <row r="21537" spans="4:4" x14ac:dyDescent="0.25">
      <c r="D21537" s="4"/>
    </row>
    <row r="21538" spans="4:4" x14ac:dyDescent="0.25">
      <c r="D21538" s="4"/>
    </row>
    <row r="21539" spans="4:4" x14ac:dyDescent="0.25">
      <c r="D21539" s="4"/>
    </row>
    <row r="21540" spans="4:4" x14ac:dyDescent="0.25">
      <c r="D21540" s="4"/>
    </row>
    <row r="21541" spans="4:4" x14ac:dyDescent="0.25">
      <c r="D21541" s="4"/>
    </row>
    <row r="21542" spans="4:4" x14ac:dyDescent="0.25">
      <c r="D21542" s="4"/>
    </row>
    <row r="21543" spans="4:4" x14ac:dyDescent="0.25">
      <c r="D21543" s="4"/>
    </row>
    <row r="21544" spans="4:4" x14ac:dyDescent="0.25">
      <c r="D21544" s="4"/>
    </row>
    <row r="21545" spans="4:4" x14ac:dyDescent="0.25">
      <c r="D21545" s="4"/>
    </row>
    <row r="21546" spans="4:4" x14ac:dyDescent="0.25">
      <c r="D21546" s="4"/>
    </row>
    <row r="21547" spans="4:4" x14ac:dyDescent="0.25">
      <c r="D21547" s="4"/>
    </row>
    <row r="21548" spans="4:4" x14ac:dyDescent="0.25">
      <c r="D21548" s="4"/>
    </row>
    <row r="21549" spans="4:4" x14ac:dyDescent="0.25">
      <c r="D21549" s="4"/>
    </row>
    <row r="21550" spans="4:4" x14ac:dyDescent="0.25">
      <c r="D21550" s="4"/>
    </row>
    <row r="21551" spans="4:4" x14ac:dyDescent="0.25">
      <c r="D21551" s="4"/>
    </row>
    <row r="21552" spans="4:4" x14ac:dyDescent="0.25">
      <c r="D21552" s="4"/>
    </row>
    <row r="21553" spans="4:4" x14ac:dyDescent="0.25">
      <c r="D21553" s="4"/>
    </row>
    <row r="21554" spans="4:4" x14ac:dyDescent="0.25">
      <c r="D21554" s="4"/>
    </row>
    <row r="21555" spans="4:4" x14ac:dyDescent="0.25">
      <c r="D21555" s="4"/>
    </row>
    <row r="21556" spans="4:4" x14ac:dyDescent="0.25">
      <c r="D21556" s="4"/>
    </row>
    <row r="21557" spans="4:4" x14ac:dyDescent="0.25">
      <c r="D21557" s="4"/>
    </row>
    <row r="21558" spans="4:4" x14ac:dyDescent="0.25">
      <c r="D21558" s="4"/>
    </row>
    <row r="21559" spans="4:4" x14ac:dyDescent="0.25">
      <c r="D21559" s="4"/>
    </row>
    <row r="21560" spans="4:4" x14ac:dyDescent="0.25">
      <c r="D21560" s="4"/>
    </row>
    <row r="21561" spans="4:4" x14ac:dyDescent="0.25">
      <c r="D21561" s="4"/>
    </row>
    <row r="21562" spans="4:4" x14ac:dyDescent="0.25">
      <c r="D21562" s="4"/>
    </row>
    <row r="21563" spans="4:4" x14ac:dyDescent="0.25">
      <c r="D21563" s="4"/>
    </row>
    <row r="21564" spans="4:4" x14ac:dyDescent="0.25">
      <c r="D21564" s="4"/>
    </row>
    <row r="21565" spans="4:4" x14ac:dyDescent="0.25">
      <c r="D21565" s="4"/>
    </row>
    <row r="21566" spans="4:4" x14ac:dyDescent="0.25">
      <c r="D21566" s="4"/>
    </row>
    <row r="21567" spans="4:4" x14ac:dyDescent="0.25">
      <c r="D21567" s="4"/>
    </row>
    <row r="21568" spans="4:4" x14ac:dyDescent="0.25">
      <c r="D21568" s="4"/>
    </row>
    <row r="21569" spans="4:4" x14ac:dyDescent="0.25">
      <c r="D21569" s="4"/>
    </row>
    <row r="21570" spans="4:4" x14ac:dyDescent="0.25">
      <c r="D21570" s="4"/>
    </row>
    <row r="21571" spans="4:4" x14ac:dyDescent="0.25">
      <c r="D21571" s="4"/>
    </row>
    <row r="21572" spans="4:4" x14ac:dyDescent="0.25">
      <c r="D21572" s="4"/>
    </row>
    <row r="21573" spans="4:4" x14ac:dyDescent="0.25">
      <c r="D21573" s="4"/>
    </row>
    <row r="21574" spans="4:4" x14ac:dyDescent="0.25">
      <c r="D21574" s="4"/>
    </row>
    <row r="21575" spans="4:4" x14ac:dyDescent="0.25">
      <c r="D21575" s="4"/>
    </row>
    <row r="21576" spans="4:4" x14ac:dyDescent="0.25">
      <c r="D21576" s="4"/>
    </row>
    <row r="21577" spans="4:4" x14ac:dyDescent="0.25">
      <c r="D21577" s="4"/>
    </row>
    <row r="21578" spans="4:4" x14ac:dyDescent="0.25">
      <c r="D21578" s="4"/>
    </row>
    <row r="21579" spans="4:4" x14ac:dyDescent="0.25">
      <c r="D21579" s="4"/>
    </row>
    <row r="21580" spans="4:4" x14ac:dyDescent="0.25">
      <c r="D21580" s="4"/>
    </row>
    <row r="21581" spans="4:4" x14ac:dyDescent="0.25">
      <c r="D21581" s="4"/>
    </row>
    <row r="21582" spans="4:4" x14ac:dyDescent="0.25">
      <c r="D21582" s="4"/>
    </row>
    <row r="21583" spans="4:4" x14ac:dyDescent="0.25">
      <c r="D21583" s="4"/>
    </row>
    <row r="21584" spans="4:4" x14ac:dyDescent="0.25">
      <c r="D21584" s="4"/>
    </row>
    <row r="21585" spans="4:4" x14ac:dyDescent="0.25">
      <c r="D21585" s="4"/>
    </row>
    <row r="21586" spans="4:4" x14ac:dyDescent="0.25">
      <c r="D21586" s="4"/>
    </row>
    <row r="21587" spans="4:4" x14ac:dyDescent="0.25">
      <c r="D21587" s="4"/>
    </row>
    <row r="21588" spans="4:4" x14ac:dyDescent="0.25">
      <c r="D21588" s="4"/>
    </row>
    <row r="21589" spans="4:4" x14ac:dyDescent="0.25">
      <c r="D21589" s="4"/>
    </row>
    <row r="21590" spans="4:4" x14ac:dyDescent="0.25">
      <c r="D21590" s="4"/>
    </row>
    <row r="21591" spans="4:4" x14ac:dyDescent="0.25">
      <c r="D21591" s="4"/>
    </row>
    <row r="21592" spans="4:4" x14ac:dyDescent="0.25">
      <c r="D21592" s="4"/>
    </row>
    <row r="21593" spans="4:4" x14ac:dyDescent="0.25">
      <c r="D21593" s="4"/>
    </row>
    <row r="21594" spans="4:4" x14ac:dyDescent="0.25">
      <c r="D21594" s="4"/>
    </row>
    <row r="21595" spans="4:4" x14ac:dyDescent="0.25">
      <c r="D21595" s="4"/>
    </row>
    <row r="21596" spans="4:4" x14ac:dyDescent="0.25">
      <c r="D21596" s="4"/>
    </row>
    <row r="21597" spans="4:4" x14ac:dyDescent="0.25">
      <c r="D21597" s="4"/>
    </row>
    <row r="21598" spans="4:4" x14ac:dyDescent="0.25">
      <c r="D21598" s="4"/>
    </row>
    <row r="21599" spans="4:4" x14ac:dyDescent="0.25">
      <c r="D21599" s="4"/>
    </row>
    <row r="21600" spans="4:4" x14ac:dyDescent="0.25">
      <c r="D21600" s="4"/>
    </row>
    <row r="21601" spans="4:4" x14ac:dyDescent="0.25">
      <c r="D21601" s="4"/>
    </row>
    <row r="21602" spans="4:4" x14ac:dyDescent="0.25">
      <c r="D21602" s="4"/>
    </row>
    <row r="21603" spans="4:4" x14ac:dyDescent="0.25">
      <c r="D21603" s="4"/>
    </row>
    <row r="21604" spans="4:4" x14ac:dyDescent="0.25">
      <c r="D21604" s="4"/>
    </row>
    <row r="21605" spans="4:4" x14ac:dyDescent="0.25">
      <c r="D21605" s="4"/>
    </row>
    <row r="21606" spans="4:4" x14ac:dyDescent="0.25">
      <c r="D21606" s="4"/>
    </row>
    <row r="21607" spans="4:4" x14ac:dyDescent="0.25">
      <c r="D21607" s="4"/>
    </row>
    <row r="21608" spans="4:4" x14ac:dyDescent="0.25">
      <c r="D21608" s="4"/>
    </row>
    <row r="21609" spans="4:4" x14ac:dyDescent="0.25">
      <c r="D21609" s="4"/>
    </row>
    <row r="21610" spans="4:4" x14ac:dyDescent="0.25">
      <c r="D21610" s="4"/>
    </row>
    <row r="21611" spans="4:4" x14ac:dyDescent="0.25">
      <c r="D21611" s="4"/>
    </row>
    <row r="21612" spans="4:4" x14ac:dyDescent="0.25">
      <c r="D21612" s="4"/>
    </row>
    <row r="21613" spans="4:4" x14ac:dyDescent="0.25">
      <c r="D21613" s="4"/>
    </row>
    <row r="21614" spans="4:4" x14ac:dyDescent="0.25">
      <c r="D21614" s="4"/>
    </row>
    <row r="21615" spans="4:4" x14ac:dyDescent="0.25">
      <c r="D21615" s="4"/>
    </row>
    <row r="21616" spans="4:4" x14ac:dyDescent="0.25">
      <c r="D21616" s="4"/>
    </row>
    <row r="21617" spans="4:4" x14ac:dyDescent="0.25">
      <c r="D21617" s="4"/>
    </row>
    <row r="21618" spans="4:4" x14ac:dyDescent="0.25">
      <c r="D21618" s="4"/>
    </row>
    <row r="21619" spans="4:4" x14ac:dyDescent="0.25">
      <c r="D21619" s="4"/>
    </row>
    <row r="21620" spans="4:4" x14ac:dyDescent="0.25">
      <c r="D21620" s="4"/>
    </row>
    <row r="21621" spans="4:4" x14ac:dyDescent="0.25">
      <c r="D21621" s="4"/>
    </row>
    <row r="21622" spans="4:4" x14ac:dyDescent="0.25">
      <c r="D21622" s="4"/>
    </row>
    <row r="21623" spans="4:4" x14ac:dyDescent="0.25">
      <c r="D21623" s="4"/>
    </row>
    <row r="21624" spans="4:4" x14ac:dyDescent="0.25">
      <c r="D21624" s="4"/>
    </row>
    <row r="21625" spans="4:4" x14ac:dyDescent="0.25">
      <c r="D21625" s="4"/>
    </row>
    <row r="21626" spans="4:4" x14ac:dyDescent="0.25">
      <c r="D21626" s="4"/>
    </row>
    <row r="21627" spans="4:4" x14ac:dyDescent="0.25">
      <c r="D21627" s="4"/>
    </row>
    <row r="21628" spans="4:4" x14ac:dyDescent="0.25">
      <c r="D21628" s="4"/>
    </row>
    <row r="21629" spans="4:4" x14ac:dyDescent="0.25">
      <c r="D21629" s="4"/>
    </row>
    <row r="21630" spans="4:4" x14ac:dyDescent="0.25">
      <c r="D21630" s="4"/>
    </row>
    <row r="21631" spans="4:4" x14ac:dyDescent="0.25">
      <c r="D21631" s="4"/>
    </row>
    <row r="21632" spans="4:4" x14ac:dyDescent="0.25">
      <c r="D21632" s="4"/>
    </row>
    <row r="21633" spans="4:4" x14ac:dyDescent="0.25">
      <c r="D21633" s="4"/>
    </row>
    <row r="21634" spans="4:4" x14ac:dyDescent="0.25">
      <c r="D21634" s="4"/>
    </row>
    <row r="21635" spans="4:4" x14ac:dyDescent="0.25">
      <c r="D21635" s="4"/>
    </row>
    <row r="21636" spans="4:4" x14ac:dyDescent="0.25">
      <c r="D21636" s="4"/>
    </row>
    <row r="21637" spans="4:4" x14ac:dyDescent="0.25">
      <c r="D21637" s="4"/>
    </row>
    <row r="21638" spans="4:4" x14ac:dyDescent="0.25">
      <c r="D21638" s="4"/>
    </row>
    <row r="21639" spans="4:4" x14ac:dyDescent="0.25">
      <c r="D21639" s="4"/>
    </row>
    <row r="21640" spans="4:4" x14ac:dyDescent="0.25">
      <c r="D21640" s="4"/>
    </row>
    <row r="21641" spans="4:4" x14ac:dyDescent="0.25">
      <c r="D21641" s="4"/>
    </row>
    <row r="21642" spans="4:4" x14ac:dyDescent="0.25">
      <c r="D21642" s="4"/>
    </row>
    <row r="21643" spans="4:4" x14ac:dyDescent="0.25">
      <c r="D21643" s="4"/>
    </row>
    <row r="21644" spans="4:4" x14ac:dyDescent="0.25">
      <c r="D21644" s="4"/>
    </row>
    <row r="21645" spans="4:4" x14ac:dyDescent="0.25">
      <c r="D21645" s="4"/>
    </row>
    <row r="21646" spans="4:4" x14ac:dyDescent="0.25">
      <c r="D21646" s="4"/>
    </row>
    <row r="21647" spans="4:4" x14ac:dyDescent="0.25">
      <c r="D21647" s="4"/>
    </row>
    <row r="21648" spans="4:4" x14ac:dyDescent="0.25">
      <c r="D21648" s="4"/>
    </row>
    <row r="21649" spans="4:4" x14ac:dyDescent="0.25">
      <c r="D21649" s="4"/>
    </row>
    <row r="21650" spans="4:4" x14ac:dyDescent="0.25">
      <c r="D21650" s="4"/>
    </row>
    <row r="21651" spans="4:4" x14ac:dyDescent="0.25">
      <c r="D21651" s="4"/>
    </row>
    <row r="21652" spans="4:4" x14ac:dyDescent="0.25">
      <c r="D21652" s="4"/>
    </row>
    <row r="21653" spans="4:4" x14ac:dyDescent="0.25">
      <c r="D21653" s="4"/>
    </row>
    <row r="21654" spans="4:4" x14ac:dyDescent="0.25">
      <c r="D21654" s="4"/>
    </row>
    <row r="21655" spans="4:4" x14ac:dyDescent="0.25">
      <c r="D21655" s="4"/>
    </row>
    <row r="21656" spans="4:4" x14ac:dyDescent="0.25">
      <c r="D21656" s="4"/>
    </row>
    <row r="21657" spans="4:4" x14ac:dyDescent="0.25">
      <c r="D21657" s="4"/>
    </row>
    <row r="21658" spans="4:4" x14ac:dyDescent="0.25">
      <c r="D21658" s="4"/>
    </row>
    <row r="21659" spans="4:4" x14ac:dyDescent="0.25">
      <c r="D21659" s="4"/>
    </row>
    <row r="21660" spans="4:4" x14ac:dyDescent="0.25">
      <c r="D21660" s="4"/>
    </row>
    <row r="21661" spans="4:4" x14ac:dyDescent="0.25">
      <c r="D21661" s="4"/>
    </row>
    <row r="21662" spans="4:4" x14ac:dyDescent="0.25">
      <c r="D21662" s="4"/>
    </row>
    <row r="21663" spans="4:4" x14ac:dyDescent="0.25">
      <c r="D21663" s="4"/>
    </row>
    <row r="21664" spans="4:4" x14ac:dyDescent="0.25">
      <c r="D21664" s="4"/>
    </row>
    <row r="21665" spans="4:15" x14ac:dyDescent="0.25">
      <c r="D21665" s="4"/>
    </row>
    <row r="21666" spans="4:15" x14ac:dyDescent="0.25">
      <c r="D21666" s="4"/>
    </row>
    <row r="21667" spans="4:15" x14ac:dyDescent="0.25">
      <c r="D21667" s="4"/>
    </row>
    <row r="21668" spans="4:15" x14ac:dyDescent="0.25">
      <c r="D21668" s="4"/>
    </row>
    <row r="21669" spans="4:15" x14ac:dyDescent="0.25">
      <c r="D21669" s="4"/>
    </row>
    <row r="21670" spans="4:15" x14ac:dyDescent="0.25">
      <c r="D21670" s="4"/>
    </row>
    <row r="21671" spans="4:15" x14ac:dyDescent="0.25">
      <c r="D21671" s="4"/>
    </row>
    <row r="21672" spans="4:15" x14ac:dyDescent="0.25">
      <c r="D21672" s="4"/>
    </row>
    <row r="21673" spans="4:15" x14ac:dyDescent="0.25">
      <c r="D21673" s="4"/>
    </row>
    <row r="21674" spans="4:15" x14ac:dyDescent="0.25">
      <c r="O21674" s="4"/>
    </row>
    <row r="21675" spans="4:15" x14ac:dyDescent="0.25">
      <c r="O21675" s="4"/>
    </row>
    <row r="21676" spans="4:15" x14ac:dyDescent="0.25">
      <c r="O21676" s="4"/>
    </row>
    <row r="21677" spans="4:15" x14ac:dyDescent="0.25">
      <c r="O21677" s="4"/>
    </row>
    <row r="21678" spans="4:15" x14ac:dyDescent="0.25">
      <c r="O21678" s="4"/>
    </row>
    <row r="21679" spans="4:15" x14ac:dyDescent="0.25">
      <c r="O21679" s="4"/>
    </row>
    <row r="21680" spans="4:15" x14ac:dyDescent="0.25">
      <c r="O21680" s="4"/>
    </row>
    <row r="21681" spans="15:15" x14ac:dyDescent="0.25">
      <c r="O21681" s="4"/>
    </row>
    <row r="21682" spans="15:15" x14ac:dyDescent="0.25">
      <c r="O21682" s="4"/>
    </row>
    <row r="21683" spans="15:15" x14ac:dyDescent="0.25">
      <c r="O21683" s="4"/>
    </row>
    <row r="21684" spans="15:15" x14ac:dyDescent="0.25">
      <c r="O21684" s="4"/>
    </row>
    <row r="21685" spans="15:15" x14ac:dyDescent="0.25">
      <c r="O21685" s="4"/>
    </row>
    <row r="21686" spans="15:15" x14ac:dyDescent="0.25">
      <c r="O21686" s="4"/>
    </row>
    <row r="21687" spans="15:15" x14ac:dyDescent="0.25">
      <c r="O21687" s="4"/>
    </row>
    <row r="21688" spans="15:15" x14ac:dyDescent="0.25">
      <c r="O21688" s="4"/>
    </row>
    <row r="21689" spans="15:15" x14ac:dyDescent="0.25">
      <c r="O21689" s="4"/>
    </row>
    <row r="21690" spans="15:15" x14ac:dyDescent="0.25">
      <c r="O21690" s="4"/>
    </row>
    <row r="21691" spans="15:15" x14ac:dyDescent="0.25">
      <c r="O21691" s="4"/>
    </row>
    <row r="21692" spans="15:15" x14ac:dyDescent="0.25">
      <c r="O21692" s="4"/>
    </row>
    <row r="21693" spans="15:15" x14ac:dyDescent="0.25">
      <c r="O21693" s="4"/>
    </row>
    <row r="21694" spans="15:15" x14ac:dyDescent="0.25">
      <c r="O21694" s="4"/>
    </row>
    <row r="21695" spans="15:15" x14ac:dyDescent="0.25">
      <c r="O21695" s="4"/>
    </row>
    <row r="21696" spans="15:15" x14ac:dyDescent="0.25">
      <c r="O21696" s="4"/>
    </row>
    <row r="21697" spans="15:15" x14ac:dyDescent="0.25">
      <c r="O21697" s="4"/>
    </row>
    <row r="21698" spans="15:15" x14ac:dyDescent="0.25">
      <c r="O21698" s="4"/>
    </row>
    <row r="21699" spans="15:15" x14ac:dyDescent="0.25">
      <c r="O21699" s="4"/>
    </row>
    <row r="21700" spans="15:15" x14ac:dyDescent="0.25">
      <c r="O21700" s="4"/>
    </row>
    <row r="21701" spans="15:15" x14ac:dyDescent="0.25">
      <c r="O21701" s="4"/>
    </row>
    <row r="21702" spans="15:15" x14ac:dyDescent="0.25">
      <c r="O21702" s="4"/>
    </row>
    <row r="21703" spans="15:15" x14ac:dyDescent="0.25">
      <c r="O21703" s="4"/>
    </row>
    <row r="21704" spans="15:15" x14ac:dyDescent="0.25">
      <c r="O21704" s="4"/>
    </row>
    <row r="21705" spans="15:15" x14ac:dyDescent="0.25">
      <c r="O21705" s="4"/>
    </row>
    <row r="21706" spans="15:15" x14ac:dyDescent="0.25">
      <c r="O21706" s="4"/>
    </row>
    <row r="21707" spans="15:15" x14ac:dyDescent="0.25">
      <c r="O21707" s="4"/>
    </row>
    <row r="21708" spans="15:15" x14ac:dyDescent="0.25">
      <c r="O21708" s="4"/>
    </row>
    <row r="21709" spans="15:15" x14ac:dyDescent="0.25">
      <c r="O21709" s="4"/>
    </row>
    <row r="21710" spans="15:15" x14ac:dyDescent="0.25">
      <c r="O21710" s="4"/>
    </row>
    <row r="21711" spans="15:15" x14ac:dyDescent="0.25">
      <c r="O21711" s="4"/>
    </row>
    <row r="21712" spans="15:15" x14ac:dyDescent="0.25">
      <c r="O21712" s="4"/>
    </row>
    <row r="21713" spans="15:15" x14ac:dyDescent="0.25">
      <c r="O21713" s="4"/>
    </row>
    <row r="21714" spans="15:15" x14ac:dyDescent="0.25">
      <c r="O21714" s="4"/>
    </row>
    <row r="21715" spans="15:15" x14ac:dyDescent="0.25">
      <c r="O21715" s="4"/>
    </row>
    <row r="21716" spans="15:15" x14ac:dyDescent="0.25">
      <c r="O21716" s="4"/>
    </row>
    <row r="21717" spans="15:15" x14ac:dyDescent="0.25">
      <c r="O21717" s="4"/>
    </row>
    <row r="21718" spans="15:15" x14ac:dyDescent="0.25">
      <c r="O21718" s="4"/>
    </row>
    <row r="21719" spans="15:15" x14ac:dyDescent="0.25">
      <c r="O21719" s="4"/>
    </row>
    <row r="21720" spans="15:15" x14ac:dyDescent="0.25">
      <c r="O21720" s="4"/>
    </row>
    <row r="21721" spans="15:15" x14ac:dyDescent="0.25">
      <c r="O21721" s="4"/>
    </row>
    <row r="21722" spans="15:15" x14ac:dyDescent="0.25">
      <c r="O21722" s="4"/>
    </row>
    <row r="21723" spans="15:15" x14ac:dyDescent="0.25">
      <c r="O21723" s="4"/>
    </row>
    <row r="21724" spans="15:15" x14ac:dyDescent="0.25">
      <c r="O21724" s="4"/>
    </row>
    <row r="21725" spans="15:15" x14ac:dyDescent="0.25">
      <c r="O21725" s="4"/>
    </row>
    <row r="21726" spans="15:15" x14ac:dyDescent="0.25">
      <c r="O21726" s="4"/>
    </row>
    <row r="21727" spans="15:15" x14ac:dyDescent="0.25">
      <c r="O21727" s="4"/>
    </row>
    <row r="21728" spans="15:15" x14ac:dyDescent="0.25">
      <c r="O21728" s="4"/>
    </row>
    <row r="21729" spans="15:15" x14ac:dyDescent="0.25">
      <c r="O21729" s="4"/>
    </row>
    <row r="21730" spans="15:15" x14ac:dyDescent="0.25">
      <c r="O21730" s="4"/>
    </row>
    <row r="21731" spans="15:15" x14ac:dyDescent="0.25">
      <c r="O21731" s="4"/>
    </row>
    <row r="21732" spans="15:15" x14ac:dyDescent="0.25">
      <c r="O21732" s="4"/>
    </row>
    <row r="21733" spans="15:15" x14ac:dyDescent="0.25">
      <c r="O21733" s="4"/>
    </row>
    <row r="21734" spans="15:15" x14ac:dyDescent="0.25">
      <c r="O21734" s="4"/>
    </row>
    <row r="21735" spans="15:15" x14ac:dyDescent="0.25">
      <c r="O21735" s="4"/>
    </row>
    <row r="21736" spans="15:15" x14ac:dyDescent="0.25">
      <c r="O21736" s="4"/>
    </row>
    <row r="21737" spans="15:15" x14ac:dyDescent="0.25">
      <c r="O21737" s="4"/>
    </row>
    <row r="21738" spans="15:15" x14ac:dyDescent="0.25">
      <c r="O21738" s="4"/>
    </row>
    <row r="21739" spans="15:15" x14ac:dyDescent="0.25">
      <c r="O21739" s="4"/>
    </row>
    <row r="21740" spans="15:15" x14ac:dyDescent="0.25">
      <c r="O21740" s="4"/>
    </row>
    <row r="21741" spans="15:15" x14ac:dyDescent="0.25">
      <c r="O21741" s="4"/>
    </row>
    <row r="21742" spans="15:15" x14ac:dyDescent="0.25">
      <c r="O21742" s="4"/>
    </row>
    <row r="21743" spans="15:15" x14ac:dyDescent="0.25">
      <c r="O21743" s="4"/>
    </row>
    <row r="21744" spans="15:15" x14ac:dyDescent="0.25">
      <c r="O21744" s="4"/>
    </row>
    <row r="21745" spans="15:15" x14ac:dyDescent="0.25">
      <c r="O21745" s="4"/>
    </row>
    <row r="21746" spans="15:15" x14ac:dyDescent="0.25">
      <c r="O21746" s="4"/>
    </row>
    <row r="21747" spans="15:15" x14ac:dyDescent="0.25">
      <c r="O21747" s="4"/>
    </row>
    <row r="21748" spans="15:15" x14ac:dyDescent="0.25">
      <c r="O21748" s="4"/>
    </row>
    <row r="21749" spans="15:15" x14ac:dyDescent="0.25">
      <c r="O21749" s="4"/>
    </row>
    <row r="21750" spans="15:15" x14ac:dyDescent="0.25">
      <c r="O21750" s="4"/>
    </row>
    <row r="21751" spans="15:15" x14ac:dyDescent="0.25">
      <c r="O21751" s="4"/>
    </row>
    <row r="21752" spans="15:15" x14ac:dyDescent="0.25">
      <c r="O21752" s="4"/>
    </row>
    <row r="21753" spans="15:15" x14ac:dyDescent="0.25">
      <c r="O21753" s="4"/>
    </row>
    <row r="21754" spans="15:15" x14ac:dyDescent="0.25">
      <c r="O21754" s="4"/>
    </row>
    <row r="21755" spans="15:15" x14ac:dyDescent="0.25">
      <c r="O21755" s="4"/>
    </row>
    <row r="21756" spans="15:15" x14ac:dyDescent="0.25">
      <c r="O21756" s="4"/>
    </row>
    <row r="21757" spans="15:15" x14ac:dyDescent="0.25">
      <c r="O21757" s="4"/>
    </row>
    <row r="21758" spans="15:15" x14ac:dyDescent="0.25">
      <c r="O21758" s="4"/>
    </row>
    <row r="21759" spans="15:15" x14ac:dyDescent="0.25">
      <c r="O21759" s="4"/>
    </row>
    <row r="21760" spans="15:15" x14ac:dyDescent="0.25">
      <c r="O21760" s="4"/>
    </row>
    <row r="21761" spans="15:15" x14ac:dyDescent="0.25">
      <c r="O21761" s="4"/>
    </row>
    <row r="21762" spans="15:15" x14ac:dyDescent="0.25">
      <c r="O21762" s="4"/>
    </row>
    <row r="21763" spans="15:15" x14ac:dyDescent="0.25">
      <c r="O21763" s="4"/>
    </row>
    <row r="21764" spans="15:15" x14ac:dyDescent="0.25">
      <c r="O21764" s="4"/>
    </row>
    <row r="21765" spans="15:15" x14ac:dyDescent="0.25">
      <c r="O21765" s="4"/>
    </row>
    <row r="21766" spans="15:15" x14ac:dyDescent="0.25">
      <c r="O21766" s="4"/>
    </row>
    <row r="21767" spans="15:15" x14ac:dyDescent="0.25">
      <c r="O21767" s="4"/>
    </row>
    <row r="21768" spans="15:15" x14ac:dyDescent="0.25">
      <c r="O21768" s="4"/>
    </row>
    <row r="21769" spans="15:15" x14ac:dyDescent="0.25">
      <c r="O21769" s="4"/>
    </row>
    <row r="21770" spans="15:15" x14ac:dyDescent="0.25">
      <c r="O21770" s="4"/>
    </row>
    <row r="21771" spans="15:15" x14ac:dyDescent="0.25">
      <c r="O21771" s="4"/>
    </row>
    <row r="21772" spans="15:15" x14ac:dyDescent="0.25">
      <c r="O21772" s="4"/>
    </row>
    <row r="21773" spans="15:15" x14ac:dyDescent="0.25">
      <c r="O21773" s="4"/>
    </row>
    <row r="21774" spans="15:15" x14ac:dyDescent="0.25">
      <c r="O21774" s="4"/>
    </row>
    <row r="21775" spans="15:15" x14ac:dyDescent="0.25">
      <c r="O21775" s="4"/>
    </row>
    <row r="21776" spans="15:15" x14ac:dyDescent="0.25">
      <c r="O21776" s="4"/>
    </row>
    <row r="21777" spans="15:15" x14ac:dyDescent="0.25">
      <c r="O21777" s="4"/>
    </row>
    <row r="21778" spans="15:15" x14ac:dyDescent="0.25">
      <c r="O21778" s="4"/>
    </row>
    <row r="21779" spans="15:15" x14ac:dyDescent="0.25">
      <c r="O21779" s="4"/>
    </row>
    <row r="21780" spans="15:15" x14ac:dyDescent="0.25">
      <c r="O21780" s="4"/>
    </row>
    <row r="21781" spans="15:15" x14ac:dyDescent="0.25">
      <c r="O21781" s="4"/>
    </row>
    <row r="21782" spans="15:15" x14ac:dyDescent="0.25">
      <c r="O21782" s="4"/>
    </row>
    <row r="21783" spans="15:15" x14ac:dyDescent="0.25">
      <c r="O21783" s="4"/>
    </row>
    <row r="21784" spans="15:15" x14ac:dyDescent="0.25">
      <c r="O21784" s="4"/>
    </row>
    <row r="21785" spans="15:15" x14ac:dyDescent="0.25">
      <c r="O21785" s="4"/>
    </row>
    <row r="21786" spans="15:15" x14ac:dyDescent="0.25">
      <c r="O21786" s="4"/>
    </row>
    <row r="21787" spans="15:15" x14ac:dyDescent="0.25">
      <c r="O21787" s="4"/>
    </row>
    <row r="21788" spans="15:15" x14ac:dyDescent="0.25">
      <c r="O21788" s="4"/>
    </row>
    <row r="21789" spans="15:15" x14ac:dyDescent="0.25">
      <c r="O21789" s="4"/>
    </row>
    <row r="21790" spans="15:15" x14ac:dyDescent="0.25">
      <c r="O21790" s="4"/>
    </row>
    <row r="21791" spans="15:15" x14ac:dyDescent="0.25">
      <c r="O21791" s="4"/>
    </row>
    <row r="21792" spans="15:15" x14ac:dyDescent="0.25">
      <c r="O21792" s="4"/>
    </row>
    <row r="21793" spans="15:15" x14ac:dyDescent="0.25">
      <c r="O21793" s="4"/>
    </row>
    <row r="21794" spans="15:15" x14ac:dyDescent="0.25">
      <c r="O21794" s="4"/>
    </row>
    <row r="21795" spans="15:15" x14ac:dyDescent="0.25">
      <c r="O21795" s="4"/>
    </row>
    <row r="21796" spans="15:15" x14ac:dyDescent="0.25">
      <c r="O21796" s="4"/>
    </row>
    <row r="21797" spans="15:15" x14ac:dyDescent="0.25">
      <c r="O21797" s="4"/>
    </row>
    <row r="21798" spans="15:15" x14ac:dyDescent="0.25">
      <c r="O21798" s="4"/>
    </row>
    <row r="21799" spans="15:15" x14ac:dyDescent="0.25">
      <c r="O21799" s="4"/>
    </row>
    <row r="21800" spans="15:15" x14ac:dyDescent="0.25">
      <c r="O21800" s="4"/>
    </row>
    <row r="21801" spans="15:15" x14ac:dyDescent="0.25">
      <c r="O21801" s="4"/>
    </row>
    <row r="21802" spans="15:15" x14ac:dyDescent="0.25">
      <c r="O21802" s="4"/>
    </row>
    <row r="21803" spans="15:15" x14ac:dyDescent="0.25">
      <c r="O21803" s="4"/>
    </row>
    <row r="21804" spans="15:15" x14ac:dyDescent="0.25">
      <c r="O21804" s="4"/>
    </row>
    <row r="21805" spans="15:15" x14ac:dyDescent="0.25">
      <c r="O21805" s="4"/>
    </row>
    <row r="21806" spans="15:15" x14ac:dyDescent="0.25">
      <c r="O21806" s="4"/>
    </row>
    <row r="21807" spans="15:15" x14ac:dyDescent="0.25">
      <c r="O21807" s="4"/>
    </row>
    <row r="21808" spans="15:15" x14ac:dyDescent="0.25">
      <c r="O21808" s="4"/>
    </row>
    <row r="21809" spans="15:15" x14ac:dyDescent="0.25">
      <c r="O21809" s="4"/>
    </row>
    <row r="21810" spans="15:15" x14ac:dyDescent="0.25">
      <c r="O21810" s="4"/>
    </row>
    <row r="21811" spans="15:15" x14ac:dyDescent="0.25">
      <c r="O21811" s="4"/>
    </row>
    <row r="21812" spans="15:15" x14ac:dyDescent="0.25">
      <c r="O21812" s="4"/>
    </row>
    <row r="21813" spans="15:15" x14ac:dyDescent="0.25">
      <c r="O21813" s="4"/>
    </row>
    <row r="21814" spans="15:15" x14ac:dyDescent="0.25">
      <c r="O21814" s="4"/>
    </row>
    <row r="21815" spans="15:15" x14ac:dyDescent="0.25">
      <c r="O21815" s="4"/>
    </row>
    <row r="21816" spans="15:15" x14ac:dyDescent="0.25">
      <c r="O21816" s="4"/>
    </row>
    <row r="21817" spans="15:15" x14ac:dyDescent="0.25">
      <c r="O21817" s="4"/>
    </row>
    <row r="21818" spans="15:15" x14ac:dyDescent="0.25">
      <c r="O21818" s="4"/>
    </row>
    <row r="21819" spans="15:15" x14ac:dyDescent="0.25">
      <c r="O21819" s="4"/>
    </row>
    <row r="21820" spans="15:15" x14ac:dyDescent="0.25">
      <c r="O21820" s="4"/>
    </row>
    <row r="21821" spans="15:15" x14ac:dyDescent="0.25">
      <c r="O21821" s="4"/>
    </row>
    <row r="21822" spans="15:15" x14ac:dyDescent="0.25">
      <c r="O21822" s="4"/>
    </row>
    <row r="21823" spans="15:15" x14ac:dyDescent="0.25">
      <c r="O21823" s="4"/>
    </row>
    <row r="21824" spans="15:15" x14ac:dyDescent="0.25">
      <c r="O21824" s="4"/>
    </row>
    <row r="21825" spans="15:15" x14ac:dyDescent="0.25">
      <c r="O21825" s="4"/>
    </row>
    <row r="21826" spans="15:15" x14ac:dyDescent="0.25">
      <c r="O21826" s="4"/>
    </row>
    <row r="21827" spans="15:15" x14ac:dyDescent="0.25">
      <c r="O21827" s="4"/>
    </row>
    <row r="21828" spans="15:15" x14ac:dyDescent="0.25">
      <c r="O21828" s="4"/>
    </row>
    <row r="21829" spans="15:15" x14ac:dyDescent="0.25">
      <c r="O21829" s="4"/>
    </row>
    <row r="21830" spans="15:15" x14ac:dyDescent="0.25">
      <c r="O21830" s="4"/>
    </row>
    <row r="21831" spans="15:15" x14ac:dyDescent="0.25">
      <c r="O21831" s="4"/>
    </row>
    <row r="21832" spans="15:15" x14ac:dyDescent="0.25">
      <c r="O21832" s="4"/>
    </row>
    <row r="21833" spans="15:15" x14ac:dyDescent="0.25">
      <c r="O21833" s="4"/>
    </row>
    <row r="21834" spans="15:15" x14ac:dyDescent="0.25">
      <c r="O21834" s="4"/>
    </row>
    <row r="21835" spans="15:15" x14ac:dyDescent="0.25">
      <c r="O21835" s="4"/>
    </row>
    <row r="21836" spans="15:15" x14ac:dyDescent="0.25">
      <c r="O21836" s="4"/>
    </row>
    <row r="21837" spans="15:15" x14ac:dyDescent="0.25">
      <c r="O21837" s="4"/>
    </row>
    <row r="21838" spans="15:15" x14ac:dyDescent="0.25">
      <c r="O21838" s="4"/>
    </row>
    <row r="21839" spans="15:15" x14ac:dyDescent="0.25">
      <c r="O21839" s="4"/>
    </row>
    <row r="21840" spans="15:15" x14ac:dyDescent="0.25">
      <c r="O21840" s="4"/>
    </row>
    <row r="21841" spans="15:15" x14ac:dyDescent="0.25">
      <c r="O21841" s="4"/>
    </row>
    <row r="21842" spans="15:15" x14ac:dyDescent="0.25">
      <c r="O21842" s="4"/>
    </row>
    <row r="21843" spans="15:15" x14ac:dyDescent="0.25">
      <c r="O21843" s="4"/>
    </row>
    <row r="21844" spans="15:15" x14ac:dyDescent="0.25">
      <c r="O21844" s="4"/>
    </row>
    <row r="21845" spans="15:15" x14ac:dyDescent="0.25">
      <c r="O21845" s="4"/>
    </row>
    <row r="21846" spans="15:15" x14ac:dyDescent="0.25">
      <c r="O21846" s="4"/>
    </row>
    <row r="21847" spans="15:15" x14ac:dyDescent="0.25">
      <c r="O21847" s="4"/>
    </row>
    <row r="21848" spans="15:15" x14ac:dyDescent="0.25">
      <c r="O21848" s="4"/>
    </row>
    <row r="21849" spans="15:15" x14ac:dyDescent="0.25">
      <c r="O21849" s="4"/>
    </row>
    <row r="21850" spans="15:15" x14ac:dyDescent="0.25">
      <c r="O21850" s="4"/>
    </row>
    <row r="21851" spans="15:15" x14ac:dyDescent="0.25">
      <c r="O21851" s="4"/>
    </row>
    <row r="21852" spans="15:15" x14ac:dyDescent="0.25">
      <c r="O21852" s="4"/>
    </row>
    <row r="21853" spans="15:15" x14ac:dyDescent="0.25">
      <c r="O21853" s="4"/>
    </row>
    <row r="21854" spans="15:15" x14ac:dyDescent="0.25">
      <c r="O21854" s="4"/>
    </row>
    <row r="21855" spans="15:15" x14ac:dyDescent="0.25">
      <c r="O21855" s="4"/>
    </row>
    <row r="21856" spans="15:15" x14ac:dyDescent="0.25">
      <c r="O21856" s="4"/>
    </row>
    <row r="21857" spans="15:15" x14ac:dyDescent="0.25">
      <c r="O21857" s="4"/>
    </row>
    <row r="21858" spans="15:15" x14ac:dyDescent="0.25">
      <c r="O21858" s="4"/>
    </row>
    <row r="21859" spans="15:15" x14ac:dyDescent="0.25">
      <c r="O21859" s="4"/>
    </row>
    <row r="21860" spans="15:15" x14ac:dyDescent="0.25">
      <c r="O21860" s="4"/>
    </row>
    <row r="21861" spans="15:15" x14ac:dyDescent="0.25">
      <c r="O21861" s="4"/>
    </row>
    <row r="21862" spans="15:15" x14ac:dyDescent="0.25">
      <c r="O21862" s="4"/>
    </row>
    <row r="21863" spans="15:15" x14ac:dyDescent="0.25">
      <c r="O21863" s="4"/>
    </row>
    <row r="21864" spans="15:15" x14ac:dyDescent="0.25">
      <c r="O21864" s="4"/>
    </row>
    <row r="21865" spans="15:15" x14ac:dyDescent="0.25">
      <c r="O21865" s="4"/>
    </row>
    <row r="21866" spans="15:15" x14ac:dyDescent="0.25">
      <c r="O21866" s="4"/>
    </row>
    <row r="21867" spans="15:15" x14ac:dyDescent="0.25">
      <c r="O21867" s="4"/>
    </row>
    <row r="21868" spans="15:15" x14ac:dyDescent="0.25">
      <c r="O21868" s="4"/>
    </row>
    <row r="21869" spans="15:15" x14ac:dyDescent="0.25">
      <c r="O21869" s="4"/>
    </row>
    <row r="21870" spans="15:15" x14ac:dyDescent="0.25">
      <c r="O21870" s="4"/>
    </row>
    <row r="21871" spans="15:15" x14ac:dyDescent="0.25">
      <c r="O21871" s="4"/>
    </row>
    <row r="21872" spans="15:15" x14ac:dyDescent="0.25">
      <c r="O21872" s="4"/>
    </row>
    <row r="21873" spans="15:15" x14ac:dyDescent="0.25">
      <c r="O21873" s="4"/>
    </row>
    <row r="21874" spans="15:15" x14ac:dyDescent="0.25">
      <c r="O21874" s="4"/>
    </row>
    <row r="21875" spans="15:15" x14ac:dyDescent="0.25">
      <c r="O21875" s="4"/>
    </row>
    <row r="21876" spans="15:15" x14ac:dyDescent="0.25">
      <c r="O21876" s="4"/>
    </row>
    <row r="21877" spans="15:15" x14ac:dyDescent="0.25">
      <c r="O21877" s="4"/>
    </row>
    <row r="21878" spans="15:15" x14ac:dyDescent="0.25">
      <c r="O21878" s="4"/>
    </row>
    <row r="21879" spans="15:15" x14ac:dyDescent="0.25">
      <c r="O21879" s="4"/>
    </row>
    <row r="21880" spans="15:15" x14ac:dyDescent="0.25">
      <c r="O21880" s="4"/>
    </row>
    <row r="21881" spans="15:15" x14ac:dyDescent="0.25">
      <c r="O21881" s="4"/>
    </row>
    <row r="21882" spans="15:15" x14ac:dyDescent="0.25">
      <c r="O21882" s="4"/>
    </row>
    <row r="21883" spans="15:15" x14ac:dyDescent="0.25">
      <c r="O21883" s="4"/>
    </row>
    <row r="21884" spans="15:15" x14ac:dyDescent="0.25">
      <c r="O21884" s="4"/>
    </row>
    <row r="21885" spans="15:15" x14ac:dyDescent="0.25">
      <c r="O21885" s="4"/>
    </row>
    <row r="21886" spans="15:15" x14ac:dyDescent="0.25">
      <c r="O21886" s="4"/>
    </row>
    <row r="21887" spans="15:15" x14ac:dyDescent="0.25">
      <c r="O21887" s="4"/>
    </row>
    <row r="21888" spans="15:15" x14ac:dyDescent="0.25">
      <c r="O21888" s="4"/>
    </row>
    <row r="21889" spans="15:15" x14ac:dyDescent="0.25">
      <c r="O21889" s="4"/>
    </row>
    <row r="21914" spans="15:15" x14ac:dyDescent="0.25">
      <c r="O21914" s="4"/>
    </row>
    <row r="21915" spans="15:15" x14ac:dyDescent="0.25">
      <c r="O21915" s="4"/>
    </row>
    <row r="21916" spans="15:15" x14ac:dyDescent="0.25">
      <c r="O21916" s="4"/>
    </row>
    <row r="21917" spans="15:15" x14ac:dyDescent="0.25">
      <c r="O21917" s="4"/>
    </row>
    <row r="21918" spans="15:15" x14ac:dyDescent="0.25">
      <c r="O21918" s="4"/>
    </row>
    <row r="21919" spans="15:15" x14ac:dyDescent="0.25">
      <c r="O21919" s="4"/>
    </row>
    <row r="21920" spans="15:15" x14ac:dyDescent="0.25">
      <c r="O21920" s="4"/>
    </row>
    <row r="21921" spans="15:15" x14ac:dyDescent="0.25">
      <c r="O21921" s="4"/>
    </row>
    <row r="21922" spans="15:15" x14ac:dyDescent="0.25">
      <c r="O21922" s="4"/>
    </row>
    <row r="21923" spans="15:15" x14ac:dyDescent="0.25">
      <c r="O21923" s="4"/>
    </row>
    <row r="21924" spans="15:15" x14ac:dyDescent="0.25">
      <c r="O21924" s="4"/>
    </row>
    <row r="21925" spans="15:15" x14ac:dyDescent="0.25">
      <c r="O21925" s="4"/>
    </row>
    <row r="21926" spans="15:15" x14ac:dyDescent="0.25">
      <c r="O21926" s="4"/>
    </row>
    <row r="21927" spans="15:15" x14ac:dyDescent="0.25">
      <c r="O21927" s="4"/>
    </row>
    <row r="21928" spans="15:15" x14ac:dyDescent="0.25">
      <c r="O21928" s="4"/>
    </row>
    <row r="21929" spans="15:15" x14ac:dyDescent="0.25">
      <c r="O21929" s="4"/>
    </row>
    <row r="21930" spans="15:15" x14ac:dyDescent="0.25">
      <c r="O21930" s="4"/>
    </row>
    <row r="21931" spans="15:15" x14ac:dyDescent="0.25">
      <c r="O21931" s="4"/>
    </row>
    <row r="21932" spans="15:15" x14ac:dyDescent="0.25">
      <c r="O21932" s="4"/>
    </row>
    <row r="21933" spans="15:15" x14ac:dyDescent="0.25">
      <c r="O21933" s="4"/>
    </row>
    <row r="21934" spans="15:15" x14ac:dyDescent="0.25">
      <c r="O21934" s="4"/>
    </row>
    <row r="21935" spans="15:15" x14ac:dyDescent="0.25">
      <c r="O21935" s="4"/>
    </row>
    <row r="21936" spans="15:15" x14ac:dyDescent="0.25">
      <c r="O21936" s="4"/>
    </row>
    <row r="21937" spans="15:15" x14ac:dyDescent="0.25">
      <c r="O21937" s="4"/>
    </row>
    <row r="21938" spans="15:15" x14ac:dyDescent="0.25">
      <c r="O21938" s="4"/>
    </row>
    <row r="21939" spans="15:15" x14ac:dyDescent="0.25">
      <c r="O21939" s="4"/>
    </row>
    <row r="21940" spans="15:15" x14ac:dyDescent="0.25">
      <c r="O21940" s="4"/>
    </row>
    <row r="21941" spans="15:15" x14ac:dyDescent="0.25">
      <c r="O21941" s="4"/>
    </row>
    <row r="21942" spans="15:15" x14ac:dyDescent="0.25">
      <c r="O21942" s="4"/>
    </row>
    <row r="21943" spans="15:15" x14ac:dyDescent="0.25">
      <c r="O21943" s="4"/>
    </row>
    <row r="21944" spans="15:15" x14ac:dyDescent="0.25">
      <c r="O21944" s="4"/>
    </row>
    <row r="21945" spans="15:15" x14ac:dyDescent="0.25">
      <c r="O21945" s="4"/>
    </row>
    <row r="21946" spans="15:15" x14ac:dyDescent="0.25">
      <c r="O21946" s="4"/>
    </row>
    <row r="21947" spans="15:15" x14ac:dyDescent="0.25">
      <c r="O21947" s="4"/>
    </row>
    <row r="21948" spans="15:15" x14ac:dyDescent="0.25">
      <c r="O21948" s="4"/>
    </row>
    <row r="21949" spans="15:15" x14ac:dyDescent="0.25">
      <c r="O21949" s="4"/>
    </row>
    <row r="21950" spans="15:15" x14ac:dyDescent="0.25">
      <c r="O21950" s="4"/>
    </row>
    <row r="21951" spans="15:15" x14ac:dyDescent="0.25">
      <c r="O21951" s="4"/>
    </row>
    <row r="21952" spans="15:15" x14ac:dyDescent="0.25">
      <c r="O21952" s="4"/>
    </row>
    <row r="21953" spans="15:15" x14ac:dyDescent="0.25">
      <c r="O21953" s="4"/>
    </row>
    <row r="21954" spans="15:15" x14ac:dyDescent="0.25">
      <c r="O21954" s="4"/>
    </row>
    <row r="21955" spans="15:15" x14ac:dyDescent="0.25">
      <c r="O21955" s="4"/>
    </row>
    <row r="21956" spans="15:15" x14ac:dyDescent="0.25">
      <c r="O21956" s="4"/>
    </row>
    <row r="21957" spans="15:15" x14ac:dyDescent="0.25">
      <c r="O21957" s="4"/>
    </row>
    <row r="21958" spans="15:15" x14ac:dyDescent="0.25">
      <c r="O21958" s="4"/>
    </row>
    <row r="21959" spans="15:15" x14ac:dyDescent="0.25">
      <c r="O21959" s="4"/>
    </row>
    <row r="21960" spans="15:15" x14ac:dyDescent="0.25">
      <c r="O21960" s="4"/>
    </row>
    <row r="21961" spans="15:15" x14ac:dyDescent="0.25">
      <c r="O21961" s="4"/>
    </row>
    <row r="21962" spans="15:15" x14ac:dyDescent="0.25">
      <c r="O21962" s="4"/>
    </row>
    <row r="21963" spans="15:15" x14ac:dyDescent="0.25">
      <c r="O21963" s="4"/>
    </row>
    <row r="21964" spans="15:15" x14ac:dyDescent="0.25">
      <c r="O21964" s="4"/>
    </row>
    <row r="21965" spans="15:15" x14ac:dyDescent="0.25">
      <c r="O21965" s="4"/>
    </row>
    <row r="21966" spans="15:15" x14ac:dyDescent="0.25">
      <c r="O21966" s="4"/>
    </row>
    <row r="21967" spans="15:15" x14ac:dyDescent="0.25">
      <c r="O21967" s="4"/>
    </row>
    <row r="21968" spans="15:15" x14ac:dyDescent="0.25">
      <c r="O21968" s="4"/>
    </row>
    <row r="21969" spans="15:15" x14ac:dyDescent="0.25">
      <c r="O21969" s="4"/>
    </row>
    <row r="21970" spans="15:15" x14ac:dyDescent="0.25">
      <c r="O21970" s="4"/>
    </row>
    <row r="21971" spans="15:15" x14ac:dyDescent="0.25">
      <c r="O21971" s="4"/>
    </row>
    <row r="21972" spans="15:15" x14ac:dyDescent="0.25">
      <c r="O21972" s="4"/>
    </row>
    <row r="21973" spans="15:15" x14ac:dyDescent="0.25">
      <c r="O21973" s="4"/>
    </row>
    <row r="21974" spans="15:15" x14ac:dyDescent="0.25">
      <c r="O21974" s="4"/>
    </row>
    <row r="21975" spans="15:15" x14ac:dyDescent="0.25">
      <c r="O21975" s="4"/>
    </row>
    <row r="21976" spans="15:15" x14ac:dyDescent="0.25">
      <c r="O21976" s="4"/>
    </row>
    <row r="21977" spans="15:15" x14ac:dyDescent="0.25">
      <c r="O21977" s="4"/>
    </row>
    <row r="21978" spans="15:15" x14ac:dyDescent="0.25">
      <c r="O21978" s="4"/>
    </row>
    <row r="21979" spans="15:15" x14ac:dyDescent="0.25">
      <c r="O21979" s="4"/>
    </row>
    <row r="21980" spans="15:15" x14ac:dyDescent="0.25">
      <c r="O21980" s="4"/>
    </row>
    <row r="21981" spans="15:15" x14ac:dyDescent="0.25">
      <c r="O21981" s="4"/>
    </row>
    <row r="21982" spans="15:15" x14ac:dyDescent="0.25">
      <c r="O21982" s="4"/>
    </row>
    <row r="21983" spans="15:15" x14ac:dyDescent="0.25">
      <c r="O21983" s="4"/>
    </row>
    <row r="21984" spans="15:15" x14ac:dyDescent="0.25">
      <c r="O21984" s="4"/>
    </row>
    <row r="21985" spans="15:15" x14ac:dyDescent="0.25">
      <c r="O21985" s="4"/>
    </row>
    <row r="21986" spans="15:15" x14ac:dyDescent="0.25">
      <c r="O21986" s="4"/>
    </row>
    <row r="21987" spans="15:15" x14ac:dyDescent="0.25">
      <c r="O21987" s="4"/>
    </row>
    <row r="21988" spans="15:15" x14ac:dyDescent="0.25">
      <c r="O21988" s="4"/>
    </row>
    <row r="21989" spans="15:15" x14ac:dyDescent="0.25">
      <c r="O21989" s="4"/>
    </row>
    <row r="21990" spans="15:15" x14ac:dyDescent="0.25">
      <c r="O21990" s="4"/>
    </row>
    <row r="21991" spans="15:15" x14ac:dyDescent="0.25">
      <c r="O21991" s="4"/>
    </row>
    <row r="21992" spans="15:15" x14ac:dyDescent="0.25">
      <c r="O21992" s="4"/>
    </row>
    <row r="21993" spans="15:15" x14ac:dyDescent="0.25">
      <c r="O21993" s="4"/>
    </row>
    <row r="21994" spans="15:15" x14ac:dyDescent="0.25">
      <c r="O21994" s="4"/>
    </row>
    <row r="21995" spans="15:15" x14ac:dyDescent="0.25">
      <c r="O21995" s="4"/>
    </row>
    <row r="21996" spans="15:15" x14ac:dyDescent="0.25">
      <c r="O21996" s="4"/>
    </row>
    <row r="21997" spans="15:15" x14ac:dyDescent="0.25">
      <c r="O21997" s="4"/>
    </row>
    <row r="21998" spans="15:15" x14ac:dyDescent="0.25">
      <c r="O21998" s="4"/>
    </row>
    <row r="21999" spans="15:15" x14ac:dyDescent="0.25">
      <c r="O21999" s="4"/>
    </row>
    <row r="22000" spans="15:15" x14ac:dyDescent="0.25">
      <c r="O22000" s="4"/>
    </row>
    <row r="22001" spans="15:15" x14ac:dyDescent="0.25">
      <c r="O22001" s="4"/>
    </row>
    <row r="22002" spans="15:15" x14ac:dyDescent="0.25">
      <c r="O22002" s="4"/>
    </row>
    <row r="22003" spans="15:15" x14ac:dyDescent="0.25">
      <c r="O22003" s="4"/>
    </row>
    <row r="22004" spans="15:15" x14ac:dyDescent="0.25">
      <c r="O22004" s="4"/>
    </row>
    <row r="22005" spans="15:15" x14ac:dyDescent="0.25">
      <c r="O22005" s="4"/>
    </row>
    <row r="22006" spans="15:15" x14ac:dyDescent="0.25">
      <c r="O22006" s="4"/>
    </row>
    <row r="22007" spans="15:15" x14ac:dyDescent="0.25">
      <c r="O22007" s="4"/>
    </row>
    <row r="22008" spans="15:15" x14ac:dyDescent="0.25">
      <c r="O22008" s="4"/>
    </row>
    <row r="22009" spans="15:15" x14ac:dyDescent="0.25">
      <c r="O22009" s="4"/>
    </row>
    <row r="22010" spans="15:15" x14ac:dyDescent="0.25">
      <c r="O22010" s="4"/>
    </row>
    <row r="22011" spans="15:15" x14ac:dyDescent="0.25">
      <c r="O22011" s="4"/>
    </row>
    <row r="22012" spans="15:15" x14ac:dyDescent="0.25">
      <c r="O22012" s="4"/>
    </row>
    <row r="22013" spans="15:15" x14ac:dyDescent="0.25">
      <c r="O22013" s="4"/>
    </row>
    <row r="22014" spans="15:15" x14ac:dyDescent="0.25">
      <c r="O22014" s="4"/>
    </row>
    <row r="22015" spans="15:15" x14ac:dyDescent="0.25">
      <c r="O22015" s="4"/>
    </row>
    <row r="22016" spans="15:15" x14ac:dyDescent="0.25">
      <c r="O22016" s="4"/>
    </row>
    <row r="22017" spans="15:15" x14ac:dyDescent="0.25">
      <c r="O22017" s="4"/>
    </row>
    <row r="22018" spans="15:15" x14ac:dyDescent="0.25">
      <c r="O22018" s="4"/>
    </row>
    <row r="22019" spans="15:15" x14ac:dyDescent="0.25">
      <c r="O22019" s="4"/>
    </row>
    <row r="22020" spans="15:15" x14ac:dyDescent="0.25">
      <c r="O22020" s="4"/>
    </row>
    <row r="22021" spans="15:15" x14ac:dyDescent="0.25">
      <c r="O22021" s="4"/>
    </row>
    <row r="22022" spans="15:15" x14ac:dyDescent="0.25">
      <c r="O22022" s="4"/>
    </row>
    <row r="22023" spans="15:15" x14ac:dyDescent="0.25">
      <c r="O22023" s="4"/>
    </row>
    <row r="22024" spans="15:15" x14ac:dyDescent="0.25">
      <c r="O22024" s="4"/>
    </row>
    <row r="22025" spans="15:15" x14ac:dyDescent="0.25">
      <c r="O22025" s="4"/>
    </row>
    <row r="22026" spans="15:15" x14ac:dyDescent="0.25">
      <c r="O22026" s="4"/>
    </row>
    <row r="22027" spans="15:15" x14ac:dyDescent="0.25">
      <c r="O22027" s="4"/>
    </row>
    <row r="22028" spans="15:15" x14ac:dyDescent="0.25">
      <c r="O22028" s="4"/>
    </row>
    <row r="22029" spans="15:15" x14ac:dyDescent="0.25">
      <c r="O22029" s="4"/>
    </row>
    <row r="22030" spans="15:15" x14ac:dyDescent="0.25">
      <c r="O22030" s="4"/>
    </row>
    <row r="22031" spans="15:15" x14ac:dyDescent="0.25">
      <c r="O22031" s="4"/>
    </row>
    <row r="22032" spans="15:15" x14ac:dyDescent="0.25">
      <c r="O22032" s="4"/>
    </row>
    <row r="22033" spans="15:15" x14ac:dyDescent="0.25">
      <c r="O22033" s="4"/>
    </row>
    <row r="22034" spans="15:15" x14ac:dyDescent="0.25">
      <c r="O22034" s="4"/>
    </row>
    <row r="22035" spans="15:15" x14ac:dyDescent="0.25">
      <c r="O22035" s="4"/>
    </row>
    <row r="22036" spans="15:15" x14ac:dyDescent="0.25">
      <c r="O22036" s="4"/>
    </row>
    <row r="22037" spans="15:15" x14ac:dyDescent="0.25">
      <c r="O22037" s="4"/>
    </row>
    <row r="22038" spans="15:15" x14ac:dyDescent="0.25">
      <c r="O22038" s="4"/>
    </row>
    <row r="22039" spans="15:15" x14ac:dyDescent="0.25">
      <c r="O22039" s="4"/>
    </row>
    <row r="22040" spans="15:15" x14ac:dyDescent="0.25">
      <c r="O22040" s="4"/>
    </row>
    <row r="22041" spans="15:15" x14ac:dyDescent="0.25">
      <c r="O22041" s="4"/>
    </row>
    <row r="22042" spans="15:15" x14ac:dyDescent="0.25">
      <c r="O22042" s="4"/>
    </row>
    <row r="22043" spans="15:15" x14ac:dyDescent="0.25">
      <c r="O22043" s="4"/>
    </row>
    <row r="22044" spans="15:15" x14ac:dyDescent="0.25">
      <c r="O22044" s="4"/>
    </row>
    <row r="22045" spans="15:15" x14ac:dyDescent="0.25">
      <c r="O22045" s="4"/>
    </row>
    <row r="22046" spans="15:15" x14ac:dyDescent="0.25">
      <c r="O22046" s="4"/>
    </row>
    <row r="22047" spans="15:15" x14ac:dyDescent="0.25">
      <c r="O22047" s="4"/>
    </row>
    <row r="22048" spans="15:15" x14ac:dyDescent="0.25">
      <c r="O22048" s="4"/>
    </row>
    <row r="22049" spans="15:15" x14ac:dyDescent="0.25">
      <c r="O22049" s="4"/>
    </row>
    <row r="22050" spans="15:15" x14ac:dyDescent="0.25">
      <c r="O22050" s="4"/>
    </row>
    <row r="22051" spans="15:15" x14ac:dyDescent="0.25">
      <c r="O22051" s="4"/>
    </row>
    <row r="22052" spans="15:15" x14ac:dyDescent="0.25">
      <c r="O22052" s="4"/>
    </row>
    <row r="22053" spans="15:15" x14ac:dyDescent="0.25">
      <c r="O22053" s="4"/>
    </row>
    <row r="22054" spans="15:15" x14ac:dyDescent="0.25">
      <c r="O22054" s="4"/>
    </row>
    <row r="22055" spans="15:15" x14ac:dyDescent="0.25">
      <c r="O22055" s="4"/>
    </row>
    <row r="22056" spans="15:15" x14ac:dyDescent="0.25">
      <c r="O22056" s="4"/>
    </row>
    <row r="22057" spans="15:15" x14ac:dyDescent="0.25">
      <c r="O22057" s="4"/>
    </row>
    <row r="22058" spans="15:15" x14ac:dyDescent="0.25">
      <c r="O22058" s="4"/>
    </row>
    <row r="22059" spans="15:15" x14ac:dyDescent="0.25">
      <c r="O22059" s="4"/>
    </row>
    <row r="22060" spans="15:15" x14ac:dyDescent="0.25">
      <c r="O22060" s="4"/>
    </row>
    <row r="22061" spans="15:15" x14ac:dyDescent="0.25">
      <c r="O22061" s="4"/>
    </row>
    <row r="22062" spans="15:15" x14ac:dyDescent="0.25">
      <c r="O22062" s="4"/>
    </row>
    <row r="22063" spans="15:15" x14ac:dyDescent="0.25">
      <c r="O22063" s="4"/>
    </row>
    <row r="22064" spans="15:15" x14ac:dyDescent="0.25">
      <c r="O22064" s="4"/>
    </row>
    <row r="22065" spans="15:15" x14ac:dyDescent="0.25">
      <c r="O22065" s="4"/>
    </row>
    <row r="22066" spans="15:15" x14ac:dyDescent="0.25">
      <c r="O22066" s="4"/>
    </row>
    <row r="22067" spans="15:15" x14ac:dyDescent="0.25">
      <c r="O22067" s="4"/>
    </row>
    <row r="22068" spans="15:15" x14ac:dyDescent="0.25">
      <c r="O22068" s="4"/>
    </row>
    <row r="22069" spans="15:15" x14ac:dyDescent="0.25">
      <c r="O22069" s="4"/>
    </row>
    <row r="22070" spans="15:15" x14ac:dyDescent="0.25">
      <c r="O22070" s="4"/>
    </row>
    <row r="22071" spans="15:15" x14ac:dyDescent="0.25">
      <c r="O22071" s="4"/>
    </row>
    <row r="22072" spans="15:15" x14ac:dyDescent="0.25">
      <c r="O22072" s="4"/>
    </row>
    <row r="22073" spans="15:15" x14ac:dyDescent="0.25">
      <c r="O22073" s="4"/>
    </row>
    <row r="22074" spans="15:15" x14ac:dyDescent="0.25">
      <c r="O22074" s="4"/>
    </row>
    <row r="22075" spans="15:15" x14ac:dyDescent="0.25">
      <c r="O22075" s="4"/>
    </row>
    <row r="22076" spans="15:15" x14ac:dyDescent="0.25">
      <c r="O22076" s="4"/>
    </row>
    <row r="22077" spans="15:15" x14ac:dyDescent="0.25">
      <c r="O22077" s="4"/>
    </row>
    <row r="22078" spans="15:15" x14ac:dyDescent="0.25">
      <c r="O22078" s="4"/>
    </row>
    <row r="22079" spans="15:15" x14ac:dyDescent="0.25">
      <c r="O22079" s="4"/>
    </row>
    <row r="22080" spans="15:15" x14ac:dyDescent="0.25">
      <c r="O22080" s="4"/>
    </row>
    <row r="22081" spans="15:15" x14ac:dyDescent="0.25">
      <c r="O22081" s="4"/>
    </row>
    <row r="22082" spans="15:15" x14ac:dyDescent="0.25">
      <c r="O22082" s="4"/>
    </row>
    <row r="22083" spans="15:15" x14ac:dyDescent="0.25">
      <c r="O22083" s="4"/>
    </row>
    <row r="22084" spans="15:15" x14ac:dyDescent="0.25">
      <c r="O22084" s="4"/>
    </row>
    <row r="22085" spans="15:15" x14ac:dyDescent="0.25">
      <c r="O22085" s="4"/>
    </row>
    <row r="22086" spans="15:15" x14ac:dyDescent="0.25">
      <c r="O22086" s="4"/>
    </row>
    <row r="22087" spans="15:15" x14ac:dyDescent="0.25">
      <c r="O22087" s="4"/>
    </row>
    <row r="22088" spans="15:15" x14ac:dyDescent="0.25">
      <c r="O22088" s="4"/>
    </row>
    <row r="22089" spans="15:15" x14ac:dyDescent="0.25">
      <c r="O22089" s="4"/>
    </row>
    <row r="22090" spans="15:15" x14ac:dyDescent="0.25">
      <c r="O22090" s="4"/>
    </row>
    <row r="22091" spans="15:15" x14ac:dyDescent="0.25">
      <c r="O22091" s="4"/>
    </row>
    <row r="22092" spans="15:15" x14ac:dyDescent="0.25">
      <c r="O22092" s="4"/>
    </row>
    <row r="22093" spans="15:15" x14ac:dyDescent="0.25">
      <c r="O22093" s="4"/>
    </row>
    <row r="22094" spans="15:15" x14ac:dyDescent="0.25">
      <c r="O22094" s="4"/>
    </row>
    <row r="22095" spans="15:15" x14ac:dyDescent="0.25">
      <c r="O22095" s="4"/>
    </row>
    <row r="22096" spans="15:15" x14ac:dyDescent="0.25">
      <c r="O22096" s="4"/>
    </row>
    <row r="22097" spans="15:15" x14ac:dyDescent="0.25">
      <c r="O22097" s="4"/>
    </row>
    <row r="22098" spans="15:15" x14ac:dyDescent="0.25">
      <c r="O22098" s="4"/>
    </row>
    <row r="22099" spans="15:15" x14ac:dyDescent="0.25">
      <c r="O22099" s="4"/>
    </row>
    <row r="22100" spans="15:15" x14ac:dyDescent="0.25">
      <c r="O22100" s="4"/>
    </row>
    <row r="22101" spans="15:15" x14ac:dyDescent="0.25">
      <c r="O22101" s="4"/>
    </row>
    <row r="22102" spans="15:15" x14ac:dyDescent="0.25">
      <c r="O22102" s="4"/>
    </row>
    <row r="22103" spans="15:15" x14ac:dyDescent="0.25">
      <c r="O22103" s="4"/>
    </row>
    <row r="22104" spans="15:15" x14ac:dyDescent="0.25">
      <c r="O22104" s="4"/>
    </row>
    <row r="22105" spans="15:15" x14ac:dyDescent="0.25">
      <c r="O22105" s="4"/>
    </row>
    <row r="22106" spans="15:15" x14ac:dyDescent="0.25">
      <c r="O22106" s="4"/>
    </row>
    <row r="22107" spans="15:15" x14ac:dyDescent="0.25">
      <c r="O22107" s="4"/>
    </row>
    <row r="22108" spans="15:15" x14ac:dyDescent="0.25">
      <c r="O22108" s="4"/>
    </row>
    <row r="22109" spans="15:15" x14ac:dyDescent="0.25">
      <c r="O22109" s="4"/>
    </row>
    <row r="22110" spans="15:15" x14ac:dyDescent="0.25">
      <c r="O22110" s="4"/>
    </row>
    <row r="22111" spans="15:15" x14ac:dyDescent="0.25">
      <c r="O22111" s="4"/>
    </row>
    <row r="22112" spans="15:15" x14ac:dyDescent="0.25">
      <c r="O22112" s="4"/>
    </row>
    <row r="22113" spans="15:15" x14ac:dyDescent="0.25">
      <c r="O22113" s="4"/>
    </row>
    <row r="22114" spans="15:15" x14ac:dyDescent="0.25">
      <c r="O22114" s="4"/>
    </row>
    <row r="22115" spans="15:15" x14ac:dyDescent="0.25">
      <c r="O22115" s="4"/>
    </row>
    <row r="22116" spans="15:15" x14ac:dyDescent="0.25">
      <c r="O22116" s="4"/>
    </row>
    <row r="22117" spans="15:15" x14ac:dyDescent="0.25">
      <c r="O22117" s="4"/>
    </row>
    <row r="22118" spans="15:15" x14ac:dyDescent="0.25">
      <c r="O22118" s="4"/>
    </row>
    <row r="22119" spans="15:15" x14ac:dyDescent="0.25">
      <c r="O22119" s="4"/>
    </row>
    <row r="22120" spans="15:15" x14ac:dyDescent="0.25">
      <c r="O22120" s="4"/>
    </row>
    <row r="22121" spans="15:15" x14ac:dyDescent="0.25">
      <c r="O22121" s="4"/>
    </row>
    <row r="22122" spans="15:15" x14ac:dyDescent="0.25">
      <c r="O22122" s="4"/>
    </row>
    <row r="22123" spans="15:15" x14ac:dyDescent="0.25">
      <c r="O22123" s="4"/>
    </row>
    <row r="22124" spans="15:15" x14ac:dyDescent="0.25">
      <c r="O22124" s="4"/>
    </row>
    <row r="22125" spans="15:15" x14ac:dyDescent="0.25">
      <c r="O22125" s="4"/>
    </row>
    <row r="22126" spans="15:15" x14ac:dyDescent="0.25">
      <c r="O22126" s="4"/>
    </row>
    <row r="22127" spans="15:15" x14ac:dyDescent="0.25">
      <c r="O22127" s="4"/>
    </row>
    <row r="22128" spans="15:15" x14ac:dyDescent="0.25">
      <c r="O22128" s="4"/>
    </row>
    <row r="22129" spans="15:15" x14ac:dyDescent="0.25">
      <c r="O22129" s="4"/>
    </row>
    <row r="22130" spans="15:15" x14ac:dyDescent="0.25">
      <c r="O22130" s="4"/>
    </row>
    <row r="22131" spans="15:15" x14ac:dyDescent="0.25">
      <c r="O22131" s="4"/>
    </row>
    <row r="22132" spans="15:15" x14ac:dyDescent="0.25">
      <c r="O22132" s="4"/>
    </row>
    <row r="22133" spans="15:15" x14ac:dyDescent="0.25">
      <c r="O22133" s="4"/>
    </row>
    <row r="22134" spans="15:15" x14ac:dyDescent="0.25">
      <c r="O22134" s="4"/>
    </row>
    <row r="22135" spans="15:15" x14ac:dyDescent="0.25">
      <c r="O22135" s="4"/>
    </row>
    <row r="22136" spans="15:15" x14ac:dyDescent="0.25">
      <c r="O22136" s="4"/>
    </row>
    <row r="22137" spans="15:15" x14ac:dyDescent="0.25">
      <c r="O22137" s="4"/>
    </row>
    <row r="22138" spans="15:15" x14ac:dyDescent="0.25">
      <c r="O22138" s="4"/>
    </row>
    <row r="22139" spans="15:15" x14ac:dyDescent="0.25">
      <c r="O22139" s="4"/>
    </row>
    <row r="22140" spans="15:15" x14ac:dyDescent="0.25">
      <c r="O22140" s="4"/>
    </row>
    <row r="22141" spans="15:15" x14ac:dyDescent="0.25">
      <c r="O22141" s="4"/>
    </row>
    <row r="22142" spans="15:15" x14ac:dyDescent="0.25">
      <c r="O22142" s="4"/>
    </row>
    <row r="22143" spans="15:15" x14ac:dyDescent="0.25">
      <c r="O22143" s="4"/>
    </row>
    <row r="22144" spans="15:15" x14ac:dyDescent="0.25">
      <c r="O22144" s="4"/>
    </row>
    <row r="22145" spans="15:15" x14ac:dyDescent="0.25">
      <c r="O22145" s="4"/>
    </row>
    <row r="22146" spans="15:15" x14ac:dyDescent="0.25">
      <c r="O22146" s="4"/>
    </row>
    <row r="22147" spans="15:15" x14ac:dyDescent="0.25">
      <c r="O22147" s="4"/>
    </row>
    <row r="22148" spans="15:15" x14ac:dyDescent="0.25">
      <c r="O22148" s="4"/>
    </row>
    <row r="22149" spans="15:15" x14ac:dyDescent="0.25">
      <c r="O22149" s="4"/>
    </row>
    <row r="22150" spans="15:15" x14ac:dyDescent="0.25">
      <c r="O22150" s="4"/>
    </row>
    <row r="22151" spans="15:15" x14ac:dyDescent="0.25">
      <c r="O22151" s="4"/>
    </row>
    <row r="22152" spans="15:15" x14ac:dyDescent="0.25">
      <c r="O22152" s="4"/>
    </row>
    <row r="22153" spans="15:15" x14ac:dyDescent="0.25">
      <c r="O22153" s="4"/>
    </row>
    <row r="22178" spans="15:15" x14ac:dyDescent="0.25">
      <c r="O22178" s="4"/>
    </row>
    <row r="22179" spans="15:15" x14ac:dyDescent="0.25">
      <c r="O22179" s="4"/>
    </row>
    <row r="22180" spans="15:15" x14ac:dyDescent="0.25">
      <c r="O22180" s="4"/>
    </row>
    <row r="22181" spans="15:15" x14ac:dyDescent="0.25">
      <c r="O22181" s="4"/>
    </row>
    <row r="22182" spans="15:15" x14ac:dyDescent="0.25">
      <c r="O22182" s="4"/>
    </row>
    <row r="22183" spans="15:15" x14ac:dyDescent="0.25">
      <c r="O22183" s="4"/>
    </row>
    <row r="22184" spans="15:15" x14ac:dyDescent="0.25">
      <c r="O22184" s="4"/>
    </row>
    <row r="22185" spans="15:15" x14ac:dyDescent="0.25">
      <c r="O22185" s="4"/>
    </row>
    <row r="22186" spans="15:15" x14ac:dyDescent="0.25">
      <c r="O22186" s="4"/>
    </row>
    <row r="22187" spans="15:15" x14ac:dyDescent="0.25">
      <c r="O22187" s="4"/>
    </row>
    <row r="22188" spans="15:15" x14ac:dyDescent="0.25">
      <c r="O22188" s="4"/>
    </row>
    <row r="22189" spans="15:15" x14ac:dyDescent="0.25">
      <c r="O22189" s="4"/>
    </row>
    <row r="22190" spans="15:15" x14ac:dyDescent="0.25">
      <c r="O22190" s="4"/>
    </row>
    <row r="22191" spans="15:15" x14ac:dyDescent="0.25">
      <c r="O22191" s="4"/>
    </row>
    <row r="22192" spans="15:15" x14ac:dyDescent="0.25">
      <c r="O22192" s="4"/>
    </row>
    <row r="22193" spans="15:15" x14ac:dyDescent="0.25">
      <c r="O22193" s="4"/>
    </row>
    <row r="22194" spans="15:15" x14ac:dyDescent="0.25">
      <c r="O22194" s="4"/>
    </row>
    <row r="22195" spans="15:15" x14ac:dyDescent="0.25">
      <c r="O22195" s="4"/>
    </row>
    <row r="22196" spans="15:15" x14ac:dyDescent="0.25">
      <c r="O22196" s="4"/>
    </row>
    <row r="22197" spans="15:15" x14ac:dyDescent="0.25">
      <c r="O22197" s="4"/>
    </row>
    <row r="22198" spans="15:15" x14ac:dyDescent="0.25">
      <c r="O22198" s="4"/>
    </row>
    <row r="22199" spans="15:15" x14ac:dyDescent="0.25">
      <c r="O22199" s="4"/>
    </row>
    <row r="22200" spans="15:15" x14ac:dyDescent="0.25">
      <c r="O22200" s="4"/>
    </row>
    <row r="22201" spans="15:15" x14ac:dyDescent="0.25">
      <c r="O22201" s="4"/>
    </row>
    <row r="22202" spans="15:15" x14ac:dyDescent="0.25">
      <c r="O22202" s="4"/>
    </row>
    <row r="22203" spans="15:15" x14ac:dyDescent="0.25">
      <c r="O22203" s="4"/>
    </row>
    <row r="22204" spans="15:15" x14ac:dyDescent="0.25">
      <c r="O22204" s="4"/>
    </row>
    <row r="22205" spans="15:15" x14ac:dyDescent="0.25">
      <c r="O22205" s="4"/>
    </row>
    <row r="22206" spans="15:15" x14ac:dyDescent="0.25">
      <c r="O22206" s="4"/>
    </row>
    <row r="22207" spans="15:15" x14ac:dyDescent="0.25">
      <c r="O22207" s="4"/>
    </row>
    <row r="22208" spans="15:15" x14ac:dyDescent="0.25">
      <c r="O22208" s="4"/>
    </row>
    <row r="22209" spans="15:15" x14ac:dyDescent="0.25">
      <c r="O22209" s="4"/>
    </row>
    <row r="22210" spans="15:15" x14ac:dyDescent="0.25">
      <c r="O22210" s="4"/>
    </row>
    <row r="22211" spans="15:15" x14ac:dyDescent="0.25">
      <c r="O22211" s="4"/>
    </row>
    <row r="22212" spans="15:15" x14ac:dyDescent="0.25">
      <c r="O22212" s="4"/>
    </row>
    <row r="22213" spans="15:15" x14ac:dyDescent="0.25">
      <c r="O22213" s="4"/>
    </row>
    <row r="22214" spans="15:15" x14ac:dyDescent="0.25">
      <c r="O22214" s="4"/>
    </row>
    <row r="22215" spans="15:15" x14ac:dyDescent="0.25">
      <c r="O22215" s="4"/>
    </row>
    <row r="22216" spans="15:15" x14ac:dyDescent="0.25">
      <c r="O22216" s="4"/>
    </row>
    <row r="22217" spans="15:15" x14ac:dyDescent="0.25">
      <c r="O22217" s="4"/>
    </row>
    <row r="22218" spans="15:15" x14ac:dyDescent="0.25">
      <c r="O22218" s="4"/>
    </row>
    <row r="22219" spans="15:15" x14ac:dyDescent="0.25">
      <c r="O22219" s="4"/>
    </row>
    <row r="22220" spans="15:15" x14ac:dyDescent="0.25">
      <c r="O22220" s="4"/>
    </row>
    <row r="22221" spans="15:15" x14ac:dyDescent="0.25">
      <c r="O22221" s="4"/>
    </row>
    <row r="22222" spans="15:15" x14ac:dyDescent="0.25">
      <c r="O22222" s="4"/>
    </row>
    <row r="22223" spans="15:15" x14ac:dyDescent="0.25">
      <c r="O22223" s="4"/>
    </row>
    <row r="22224" spans="15:15" x14ac:dyDescent="0.25">
      <c r="O22224" s="4"/>
    </row>
    <row r="22225" spans="15:15" x14ac:dyDescent="0.25">
      <c r="O22225" s="4"/>
    </row>
    <row r="22226" spans="15:15" x14ac:dyDescent="0.25">
      <c r="O22226" s="4"/>
    </row>
    <row r="22227" spans="15:15" x14ac:dyDescent="0.25">
      <c r="O22227" s="4"/>
    </row>
    <row r="22228" spans="15:15" x14ac:dyDescent="0.25">
      <c r="O22228" s="4"/>
    </row>
    <row r="22229" spans="15:15" x14ac:dyDescent="0.25">
      <c r="O22229" s="4"/>
    </row>
    <row r="22230" spans="15:15" x14ac:dyDescent="0.25">
      <c r="O22230" s="4"/>
    </row>
    <row r="22231" spans="15:15" x14ac:dyDescent="0.25">
      <c r="O22231" s="4"/>
    </row>
    <row r="22232" spans="15:15" x14ac:dyDescent="0.25">
      <c r="O22232" s="4"/>
    </row>
    <row r="22233" spans="15:15" x14ac:dyDescent="0.25">
      <c r="O22233" s="4"/>
    </row>
    <row r="22234" spans="15:15" x14ac:dyDescent="0.25">
      <c r="O22234" s="4"/>
    </row>
    <row r="22235" spans="15:15" x14ac:dyDescent="0.25">
      <c r="O22235" s="4"/>
    </row>
    <row r="22236" spans="15:15" x14ac:dyDescent="0.25">
      <c r="O22236" s="4"/>
    </row>
    <row r="22237" spans="15:15" x14ac:dyDescent="0.25">
      <c r="O22237" s="4"/>
    </row>
    <row r="22238" spans="15:15" x14ac:dyDescent="0.25">
      <c r="O22238" s="4"/>
    </row>
    <row r="22239" spans="15:15" x14ac:dyDescent="0.25">
      <c r="O22239" s="4"/>
    </row>
    <row r="22240" spans="15:15" x14ac:dyDescent="0.25">
      <c r="O22240" s="4"/>
    </row>
    <row r="22241" spans="15:15" x14ac:dyDescent="0.25">
      <c r="O22241" s="4"/>
    </row>
    <row r="22242" spans="15:15" x14ac:dyDescent="0.25">
      <c r="O22242" s="4"/>
    </row>
    <row r="22243" spans="15:15" x14ac:dyDescent="0.25">
      <c r="O22243" s="4"/>
    </row>
    <row r="22244" spans="15:15" x14ac:dyDescent="0.25">
      <c r="O22244" s="4"/>
    </row>
    <row r="22245" spans="15:15" x14ac:dyDescent="0.25">
      <c r="O22245" s="4"/>
    </row>
    <row r="22246" spans="15:15" x14ac:dyDescent="0.25">
      <c r="O22246" s="4"/>
    </row>
    <row r="22247" spans="15:15" x14ac:dyDescent="0.25">
      <c r="O22247" s="4"/>
    </row>
    <row r="22248" spans="15:15" x14ac:dyDescent="0.25">
      <c r="O22248" s="4"/>
    </row>
    <row r="22249" spans="15:15" x14ac:dyDescent="0.25">
      <c r="O22249" s="4"/>
    </row>
    <row r="22250" spans="15:15" x14ac:dyDescent="0.25">
      <c r="O22250" s="4"/>
    </row>
    <row r="22251" spans="15:15" x14ac:dyDescent="0.25">
      <c r="O22251" s="4"/>
    </row>
    <row r="22252" spans="15:15" x14ac:dyDescent="0.25">
      <c r="O22252" s="4"/>
    </row>
    <row r="22253" spans="15:15" x14ac:dyDescent="0.25">
      <c r="O22253" s="4"/>
    </row>
    <row r="22254" spans="15:15" x14ac:dyDescent="0.25">
      <c r="O22254" s="4"/>
    </row>
    <row r="22255" spans="15:15" x14ac:dyDescent="0.25">
      <c r="O22255" s="4"/>
    </row>
    <row r="22256" spans="15:15" x14ac:dyDescent="0.25">
      <c r="O22256" s="4"/>
    </row>
    <row r="22257" spans="15:15" x14ac:dyDescent="0.25">
      <c r="O22257" s="4"/>
    </row>
    <row r="22258" spans="15:15" x14ac:dyDescent="0.25">
      <c r="O22258" s="4"/>
    </row>
    <row r="22259" spans="15:15" x14ac:dyDescent="0.25">
      <c r="O22259" s="4"/>
    </row>
    <row r="22260" spans="15:15" x14ac:dyDescent="0.25">
      <c r="O22260" s="4"/>
    </row>
    <row r="22261" spans="15:15" x14ac:dyDescent="0.25">
      <c r="O22261" s="4"/>
    </row>
    <row r="22262" spans="15:15" x14ac:dyDescent="0.25">
      <c r="O22262" s="4"/>
    </row>
    <row r="22263" spans="15:15" x14ac:dyDescent="0.25">
      <c r="O22263" s="4"/>
    </row>
    <row r="22264" spans="15:15" x14ac:dyDescent="0.25">
      <c r="O22264" s="4"/>
    </row>
    <row r="22265" spans="15:15" x14ac:dyDescent="0.25">
      <c r="O22265" s="4"/>
    </row>
    <row r="22266" spans="15:15" x14ac:dyDescent="0.25">
      <c r="O22266" s="4"/>
    </row>
    <row r="22267" spans="15:15" x14ac:dyDescent="0.25">
      <c r="O22267" s="4"/>
    </row>
    <row r="22268" spans="15:15" x14ac:dyDescent="0.25">
      <c r="O22268" s="4"/>
    </row>
    <row r="22269" spans="15:15" x14ac:dyDescent="0.25">
      <c r="O22269" s="4"/>
    </row>
    <row r="22270" spans="15:15" x14ac:dyDescent="0.25">
      <c r="O22270" s="4"/>
    </row>
    <row r="22271" spans="15:15" x14ac:dyDescent="0.25">
      <c r="O22271" s="4"/>
    </row>
    <row r="22272" spans="15:15" x14ac:dyDescent="0.25">
      <c r="O22272" s="4"/>
    </row>
    <row r="22273" spans="15:15" x14ac:dyDescent="0.25">
      <c r="O22273" s="4"/>
    </row>
    <row r="22274" spans="15:15" x14ac:dyDescent="0.25">
      <c r="O22274" s="4"/>
    </row>
    <row r="22275" spans="15:15" x14ac:dyDescent="0.25">
      <c r="O22275" s="4"/>
    </row>
    <row r="22276" spans="15:15" x14ac:dyDescent="0.25">
      <c r="O22276" s="4"/>
    </row>
    <row r="22277" spans="15:15" x14ac:dyDescent="0.25">
      <c r="O22277" s="4"/>
    </row>
    <row r="22278" spans="15:15" x14ac:dyDescent="0.25">
      <c r="O22278" s="4"/>
    </row>
    <row r="22279" spans="15:15" x14ac:dyDescent="0.25">
      <c r="O22279" s="4"/>
    </row>
    <row r="22280" spans="15:15" x14ac:dyDescent="0.25">
      <c r="O22280" s="4"/>
    </row>
    <row r="22281" spans="15:15" x14ac:dyDescent="0.25">
      <c r="O22281" s="4"/>
    </row>
    <row r="22282" spans="15:15" x14ac:dyDescent="0.25">
      <c r="O22282" s="4"/>
    </row>
    <row r="22283" spans="15:15" x14ac:dyDescent="0.25">
      <c r="O22283" s="4"/>
    </row>
    <row r="22284" spans="15:15" x14ac:dyDescent="0.25">
      <c r="O22284" s="4"/>
    </row>
    <row r="22285" spans="15:15" x14ac:dyDescent="0.25">
      <c r="O22285" s="4"/>
    </row>
    <row r="22286" spans="15:15" x14ac:dyDescent="0.25">
      <c r="O22286" s="4"/>
    </row>
    <row r="22287" spans="15:15" x14ac:dyDescent="0.25">
      <c r="O22287" s="4"/>
    </row>
    <row r="22288" spans="15:15" x14ac:dyDescent="0.25">
      <c r="O22288" s="4"/>
    </row>
    <row r="22289" spans="15:15" x14ac:dyDescent="0.25">
      <c r="O22289" s="4"/>
    </row>
    <row r="22290" spans="15:15" x14ac:dyDescent="0.25">
      <c r="O22290" s="4"/>
    </row>
    <row r="22291" spans="15:15" x14ac:dyDescent="0.25">
      <c r="O22291" s="4"/>
    </row>
    <row r="22292" spans="15:15" x14ac:dyDescent="0.25">
      <c r="O22292" s="4"/>
    </row>
    <row r="22293" spans="15:15" x14ac:dyDescent="0.25">
      <c r="O22293" s="4"/>
    </row>
    <row r="22294" spans="15:15" x14ac:dyDescent="0.25">
      <c r="O22294" s="4"/>
    </row>
    <row r="22295" spans="15:15" x14ac:dyDescent="0.25">
      <c r="O22295" s="4"/>
    </row>
    <row r="22296" spans="15:15" x14ac:dyDescent="0.25">
      <c r="O22296" s="4"/>
    </row>
    <row r="22297" spans="15:15" x14ac:dyDescent="0.25">
      <c r="O22297" s="4"/>
    </row>
    <row r="22298" spans="15:15" x14ac:dyDescent="0.25">
      <c r="O22298" s="4"/>
    </row>
    <row r="22299" spans="15:15" x14ac:dyDescent="0.25">
      <c r="O22299" s="4"/>
    </row>
    <row r="22300" spans="15:15" x14ac:dyDescent="0.25">
      <c r="O22300" s="4"/>
    </row>
    <row r="22301" spans="15:15" x14ac:dyDescent="0.25">
      <c r="O22301" s="4"/>
    </row>
    <row r="22302" spans="15:15" x14ac:dyDescent="0.25">
      <c r="O22302" s="4"/>
    </row>
    <row r="22303" spans="15:15" x14ac:dyDescent="0.25">
      <c r="O22303" s="4"/>
    </row>
    <row r="22304" spans="15:15" x14ac:dyDescent="0.25">
      <c r="O22304" s="4"/>
    </row>
    <row r="22305" spans="15:15" x14ac:dyDescent="0.25">
      <c r="O22305" s="4"/>
    </row>
    <row r="22306" spans="15:15" x14ac:dyDescent="0.25">
      <c r="O22306" s="4"/>
    </row>
    <row r="22307" spans="15:15" x14ac:dyDescent="0.25">
      <c r="O22307" s="4"/>
    </row>
    <row r="22308" spans="15:15" x14ac:dyDescent="0.25">
      <c r="O22308" s="4"/>
    </row>
    <row r="22309" spans="15:15" x14ac:dyDescent="0.25">
      <c r="O22309" s="4"/>
    </row>
    <row r="22310" spans="15:15" x14ac:dyDescent="0.25">
      <c r="O22310" s="4"/>
    </row>
    <row r="22311" spans="15:15" x14ac:dyDescent="0.25">
      <c r="O22311" s="4"/>
    </row>
    <row r="22312" spans="15:15" x14ac:dyDescent="0.25">
      <c r="O22312" s="4"/>
    </row>
    <row r="22313" spans="15:15" x14ac:dyDescent="0.25">
      <c r="O22313" s="4"/>
    </row>
    <row r="22314" spans="15:15" x14ac:dyDescent="0.25">
      <c r="O22314" s="4"/>
    </row>
    <row r="22315" spans="15:15" x14ac:dyDescent="0.25">
      <c r="O22315" s="4"/>
    </row>
    <row r="22316" spans="15:15" x14ac:dyDescent="0.25">
      <c r="O22316" s="4"/>
    </row>
    <row r="22317" spans="15:15" x14ac:dyDescent="0.25">
      <c r="O22317" s="4"/>
    </row>
    <row r="22318" spans="15:15" x14ac:dyDescent="0.25">
      <c r="O22318" s="4"/>
    </row>
    <row r="22319" spans="15:15" x14ac:dyDescent="0.25">
      <c r="O22319" s="4"/>
    </row>
    <row r="22320" spans="15:15" x14ac:dyDescent="0.25">
      <c r="O22320" s="4"/>
    </row>
    <row r="22321" spans="15:15" x14ac:dyDescent="0.25">
      <c r="O22321" s="4"/>
    </row>
    <row r="22322" spans="15:15" x14ac:dyDescent="0.25">
      <c r="O22322" s="4"/>
    </row>
    <row r="22323" spans="15:15" x14ac:dyDescent="0.25">
      <c r="O22323" s="4"/>
    </row>
    <row r="22324" spans="15:15" x14ac:dyDescent="0.25">
      <c r="O22324" s="4"/>
    </row>
    <row r="22325" spans="15:15" x14ac:dyDescent="0.25">
      <c r="O22325" s="4"/>
    </row>
    <row r="22326" spans="15:15" x14ac:dyDescent="0.25">
      <c r="O22326" s="4"/>
    </row>
    <row r="22327" spans="15:15" x14ac:dyDescent="0.25">
      <c r="O22327" s="4"/>
    </row>
    <row r="22328" spans="15:15" x14ac:dyDescent="0.25">
      <c r="O22328" s="4"/>
    </row>
    <row r="22329" spans="15:15" x14ac:dyDescent="0.25">
      <c r="O22329" s="4"/>
    </row>
    <row r="22330" spans="15:15" x14ac:dyDescent="0.25">
      <c r="O22330" s="4"/>
    </row>
    <row r="22331" spans="15:15" x14ac:dyDescent="0.25">
      <c r="O22331" s="4"/>
    </row>
    <row r="22332" spans="15:15" x14ac:dyDescent="0.25">
      <c r="O22332" s="4"/>
    </row>
    <row r="22333" spans="15:15" x14ac:dyDescent="0.25">
      <c r="O22333" s="4"/>
    </row>
    <row r="22334" spans="15:15" x14ac:dyDescent="0.25">
      <c r="O22334" s="4"/>
    </row>
    <row r="22335" spans="15:15" x14ac:dyDescent="0.25">
      <c r="O22335" s="4"/>
    </row>
    <row r="22336" spans="15:15" x14ac:dyDescent="0.25">
      <c r="O22336" s="4"/>
    </row>
    <row r="22337" spans="15:15" x14ac:dyDescent="0.25">
      <c r="O22337" s="4"/>
    </row>
    <row r="22338" spans="15:15" x14ac:dyDescent="0.25">
      <c r="O22338" s="4"/>
    </row>
    <row r="22339" spans="15:15" x14ac:dyDescent="0.25">
      <c r="O22339" s="4"/>
    </row>
    <row r="22340" spans="15:15" x14ac:dyDescent="0.25">
      <c r="O22340" s="4"/>
    </row>
    <row r="22341" spans="15:15" x14ac:dyDescent="0.25">
      <c r="O22341" s="4"/>
    </row>
    <row r="22342" spans="15:15" x14ac:dyDescent="0.25">
      <c r="O22342" s="4"/>
    </row>
    <row r="22343" spans="15:15" x14ac:dyDescent="0.25">
      <c r="O22343" s="4"/>
    </row>
    <row r="22344" spans="15:15" x14ac:dyDescent="0.25">
      <c r="O22344" s="4"/>
    </row>
    <row r="22345" spans="15:15" x14ac:dyDescent="0.25">
      <c r="O22345" s="4"/>
    </row>
    <row r="22346" spans="15:15" x14ac:dyDescent="0.25">
      <c r="O22346" s="4"/>
    </row>
    <row r="22347" spans="15:15" x14ac:dyDescent="0.25">
      <c r="O22347" s="4"/>
    </row>
    <row r="22348" spans="15:15" x14ac:dyDescent="0.25">
      <c r="O22348" s="4"/>
    </row>
    <row r="22349" spans="15:15" x14ac:dyDescent="0.25">
      <c r="O22349" s="4"/>
    </row>
    <row r="22350" spans="15:15" x14ac:dyDescent="0.25">
      <c r="O22350" s="4"/>
    </row>
    <row r="22351" spans="15:15" x14ac:dyDescent="0.25">
      <c r="O22351" s="4"/>
    </row>
    <row r="22352" spans="15:15" x14ac:dyDescent="0.25">
      <c r="O22352" s="4"/>
    </row>
    <row r="22353" spans="15:15" x14ac:dyDescent="0.25">
      <c r="O22353" s="4"/>
    </row>
    <row r="22354" spans="15:15" x14ac:dyDescent="0.25">
      <c r="O22354" s="4"/>
    </row>
    <row r="22355" spans="15:15" x14ac:dyDescent="0.25">
      <c r="O22355" s="4"/>
    </row>
    <row r="22356" spans="15:15" x14ac:dyDescent="0.25">
      <c r="O22356" s="4"/>
    </row>
    <row r="22357" spans="15:15" x14ac:dyDescent="0.25">
      <c r="O22357" s="4"/>
    </row>
    <row r="22358" spans="15:15" x14ac:dyDescent="0.25">
      <c r="O22358" s="4"/>
    </row>
    <row r="22359" spans="15:15" x14ac:dyDescent="0.25">
      <c r="O22359" s="4"/>
    </row>
    <row r="22360" spans="15:15" x14ac:dyDescent="0.25">
      <c r="O22360" s="4"/>
    </row>
    <row r="22361" spans="15:15" x14ac:dyDescent="0.25">
      <c r="O22361" s="4"/>
    </row>
    <row r="22362" spans="15:15" x14ac:dyDescent="0.25">
      <c r="O22362" s="4"/>
    </row>
    <row r="22363" spans="15:15" x14ac:dyDescent="0.25">
      <c r="O22363" s="4"/>
    </row>
    <row r="22364" spans="15:15" x14ac:dyDescent="0.25">
      <c r="O22364" s="4"/>
    </row>
    <row r="22365" spans="15:15" x14ac:dyDescent="0.25">
      <c r="O22365" s="4"/>
    </row>
    <row r="22366" spans="15:15" x14ac:dyDescent="0.25">
      <c r="O22366" s="4"/>
    </row>
    <row r="22367" spans="15:15" x14ac:dyDescent="0.25">
      <c r="O22367" s="4"/>
    </row>
    <row r="22368" spans="15:15" x14ac:dyDescent="0.25">
      <c r="O22368" s="4"/>
    </row>
    <row r="22369" spans="15:15" x14ac:dyDescent="0.25">
      <c r="O22369" s="4"/>
    </row>
    <row r="22370" spans="15:15" x14ac:dyDescent="0.25">
      <c r="O22370" s="4"/>
    </row>
    <row r="22371" spans="15:15" x14ac:dyDescent="0.25">
      <c r="O22371" s="4"/>
    </row>
    <row r="22372" spans="15:15" x14ac:dyDescent="0.25">
      <c r="O22372" s="4"/>
    </row>
    <row r="22373" spans="15:15" x14ac:dyDescent="0.25">
      <c r="O22373" s="4"/>
    </row>
    <row r="22374" spans="15:15" x14ac:dyDescent="0.25">
      <c r="O22374" s="4"/>
    </row>
    <row r="22375" spans="15:15" x14ac:dyDescent="0.25">
      <c r="O22375" s="4"/>
    </row>
    <row r="22376" spans="15:15" x14ac:dyDescent="0.25">
      <c r="O22376" s="4"/>
    </row>
    <row r="22377" spans="15:15" x14ac:dyDescent="0.25">
      <c r="O22377" s="4"/>
    </row>
    <row r="22378" spans="15:15" x14ac:dyDescent="0.25">
      <c r="O22378" s="4"/>
    </row>
    <row r="22379" spans="15:15" x14ac:dyDescent="0.25">
      <c r="O22379" s="4"/>
    </row>
    <row r="22380" spans="15:15" x14ac:dyDescent="0.25">
      <c r="O22380" s="4"/>
    </row>
    <row r="22381" spans="15:15" x14ac:dyDescent="0.25">
      <c r="O22381" s="4"/>
    </row>
    <row r="22382" spans="15:15" x14ac:dyDescent="0.25">
      <c r="O22382" s="4"/>
    </row>
    <row r="22383" spans="15:15" x14ac:dyDescent="0.25">
      <c r="O22383" s="4"/>
    </row>
    <row r="22384" spans="15:15" x14ac:dyDescent="0.25">
      <c r="O22384" s="4"/>
    </row>
    <row r="22385" spans="15:15" x14ac:dyDescent="0.25">
      <c r="O22385" s="4"/>
    </row>
    <row r="22386" spans="15:15" x14ac:dyDescent="0.25">
      <c r="O22386" s="4"/>
    </row>
    <row r="22387" spans="15:15" x14ac:dyDescent="0.25">
      <c r="O22387" s="4"/>
    </row>
    <row r="22388" spans="15:15" x14ac:dyDescent="0.25">
      <c r="O22388" s="4"/>
    </row>
    <row r="22389" spans="15:15" x14ac:dyDescent="0.25">
      <c r="O22389" s="4"/>
    </row>
    <row r="22390" spans="15:15" x14ac:dyDescent="0.25">
      <c r="O22390" s="4"/>
    </row>
    <row r="22391" spans="15:15" x14ac:dyDescent="0.25">
      <c r="O22391" s="4"/>
    </row>
    <row r="22392" spans="15:15" x14ac:dyDescent="0.25">
      <c r="O22392" s="4"/>
    </row>
    <row r="22393" spans="15:15" x14ac:dyDescent="0.25">
      <c r="O22393" s="4"/>
    </row>
    <row r="22394" spans="15:15" x14ac:dyDescent="0.25">
      <c r="O22394" s="4"/>
    </row>
    <row r="22395" spans="15:15" x14ac:dyDescent="0.25">
      <c r="O22395" s="4"/>
    </row>
    <row r="22396" spans="15:15" x14ac:dyDescent="0.25">
      <c r="O22396" s="4"/>
    </row>
    <row r="22397" spans="15:15" x14ac:dyDescent="0.25">
      <c r="O22397" s="4"/>
    </row>
    <row r="22398" spans="15:15" x14ac:dyDescent="0.25">
      <c r="O22398" s="4"/>
    </row>
    <row r="22399" spans="15:15" x14ac:dyDescent="0.25">
      <c r="O22399" s="4"/>
    </row>
    <row r="22400" spans="15:15" x14ac:dyDescent="0.25">
      <c r="O22400" s="4"/>
    </row>
    <row r="22401" spans="15:15" x14ac:dyDescent="0.25">
      <c r="O22401" s="4"/>
    </row>
    <row r="22402" spans="15:15" x14ac:dyDescent="0.25">
      <c r="O22402" s="4"/>
    </row>
    <row r="22403" spans="15:15" x14ac:dyDescent="0.25">
      <c r="O22403" s="4"/>
    </row>
    <row r="22404" spans="15:15" x14ac:dyDescent="0.25">
      <c r="O22404" s="4"/>
    </row>
    <row r="22405" spans="15:15" x14ac:dyDescent="0.25">
      <c r="O22405" s="4"/>
    </row>
    <row r="22406" spans="15:15" x14ac:dyDescent="0.25">
      <c r="O22406" s="4"/>
    </row>
    <row r="22407" spans="15:15" x14ac:dyDescent="0.25">
      <c r="O22407" s="4"/>
    </row>
    <row r="22408" spans="15:15" x14ac:dyDescent="0.25">
      <c r="O22408" s="4"/>
    </row>
    <row r="22409" spans="15:15" x14ac:dyDescent="0.25">
      <c r="O22409" s="4"/>
    </row>
    <row r="22410" spans="15:15" x14ac:dyDescent="0.25">
      <c r="O22410" s="4"/>
    </row>
    <row r="22411" spans="15:15" x14ac:dyDescent="0.25">
      <c r="O22411" s="4"/>
    </row>
    <row r="22412" spans="15:15" x14ac:dyDescent="0.25">
      <c r="O22412" s="4"/>
    </row>
    <row r="22413" spans="15:15" x14ac:dyDescent="0.25">
      <c r="O22413" s="4"/>
    </row>
    <row r="22414" spans="15:15" x14ac:dyDescent="0.25">
      <c r="O22414" s="4"/>
    </row>
    <row r="22415" spans="15:15" x14ac:dyDescent="0.25">
      <c r="O22415" s="4"/>
    </row>
    <row r="22416" spans="15:15" x14ac:dyDescent="0.25">
      <c r="O22416" s="4"/>
    </row>
    <row r="22417" spans="15:15" x14ac:dyDescent="0.25">
      <c r="O22417" s="4"/>
    </row>
    <row r="22442" spans="15:15" x14ac:dyDescent="0.25">
      <c r="O22442" s="4"/>
    </row>
    <row r="22443" spans="15:15" x14ac:dyDescent="0.25">
      <c r="O22443" s="4"/>
    </row>
    <row r="22444" spans="15:15" x14ac:dyDescent="0.25">
      <c r="O22444" s="4"/>
    </row>
    <row r="22445" spans="15:15" x14ac:dyDescent="0.25">
      <c r="O22445" s="4"/>
    </row>
    <row r="22446" spans="15:15" x14ac:dyDescent="0.25">
      <c r="O22446" s="4"/>
    </row>
    <row r="22447" spans="15:15" x14ac:dyDescent="0.25">
      <c r="O22447" s="4"/>
    </row>
    <row r="22448" spans="15:15" x14ac:dyDescent="0.25">
      <c r="O22448" s="4"/>
    </row>
    <row r="22449" spans="15:15" x14ac:dyDescent="0.25">
      <c r="O22449" s="4"/>
    </row>
    <row r="22450" spans="15:15" x14ac:dyDescent="0.25">
      <c r="O22450" s="4"/>
    </row>
    <row r="22451" spans="15:15" x14ac:dyDescent="0.25">
      <c r="O22451" s="4"/>
    </row>
    <row r="22452" spans="15:15" x14ac:dyDescent="0.25">
      <c r="O22452" s="4"/>
    </row>
    <row r="22453" spans="15:15" x14ac:dyDescent="0.25">
      <c r="O22453" s="4"/>
    </row>
    <row r="22454" spans="15:15" x14ac:dyDescent="0.25">
      <c r="O22454" s="4"/>
    </row>
    <row r="22455" spans="15:15" x14ac:dyDescent="0.25">
      <c r="O22455" s="4"/>
    </row>
    <row r="22456" spans="15:15" x14ac:dyDescent="0.25">
      <c r="O22456" s="4"/>
    </row>
    <row r="22457" spans="15:15" x14ac:dyDescent="0.25">
      <c r="O22457" s="4"/>
    </row>
    <row r="22458" spans="15:15" x14ac:dyDescent="0.25">
      <c r="O22458" s="4"/>
    </row>
    <row r="22459" spans="15:15" x14ac:dyDescent="0.25">
      <c r="O22459" s="4"/>
    </row>
    <row r="22460" spans="15:15" x14ac:dyDescent="0.25">
      <c r="O22460" s="4"/>
    </row>
    <row r="22461" spans="15:15" x14ac:dyDescent="0.25">
      <c r="O22461" s="4"/>
    </row>
    <row r="22462" spans="15:15" x14ac:dyDescent="0.25">
      <c r="O22462" s="4"/>
    </row>
    <row r="22463" spans="15:15" x14ac:dyDescent="0.25">
      <c r="O22463" s="4"/>
    </row>
    <row r="22464" spans="15:15" x14ac:dyDescent="0.25">
      <c r="O22464" s="4"/>
    </row>
    <row r="22465" spans="15:15" x14ac:dyDescent="0.25">
      <c r="O22465" s="4"/>
    </row>
    <row r="22466" spans="15:15" x14ac:dyDescent="0.25">
      <c r="O22466" s="4"/>
    </row>
    <row r="22467" spans="15:15" x14ac:dyDescent="0.25">
      <c r="O22467" s="4"/>
    </row>
    <row r="22468" spans="15:15" x14ac:dyDescent="0.25">
      <c r="O22468" s="4"/>
    </row>
    <row r="22469" spans="15:15" x14ac:dyDescent="0.25">
      <c r="O22469" s="4"/>
    </row>
    <row r="22470" spans="15:15" x14ac:dyDescent="0.25">
      <c r="O22470" s="4"/>
    </row>
    <row r="22471" spans="15:15" x14ac:dyDescent="0.25">
      <c r="O22471" s="4"/>
    </row>
    <row r="22472" spans="15:15" x14ac:dyDescent="0.25">
      <c r="O22472" s="4"/>
    </row>
    <row r="22473" spans="15:15" x14ac:dyDescent="0.25">
      <c r="O22473" s="4"/>
    </row>
    <row r="22474" spans="15:15" x14ac:dyDescent="0.25">
      <c r="O22474" s="4"/>
    </row>
    <row r="22475" spans="15:15" x14ac:dyDescent="0.25">
      <c r="O22475" s="4"/>
    </row>
    <row r="22476" spans="15:15" x14ac:dyDescent="0.25">
      <c r="O22476" s="4"/>
    </row>
    <row r="22477" spans="15:15" x14ac:dyDescent="0.25">
      <c r="O22477" s="4"/>
    </row>
    <row r="22478" spans="15:15" x14ac:dyDescent="0.25">
      <c r="O22478" s="4"/>
    </row>
    <row r="22479" spans="15:15" x14ac:dyDescent="0.25">
      <c r="O22479" s="4"/>
    </row>
    <row r="22480" spans="15:15" x14ac:dyDescent="0.25">
      <c r="O22480" s="4"/>
    </row>
    <row r="22481" spans="15:15" x14ac:dyDescent="0.25">
      <c r="O22481" s="4"/>
    </row>
    <row r="22482" spans="15:15" x14ac:dyDescent="0.25">
      <c r="O22482" s="4"/>
    </row>
    <row r="22483" spans="15:15" x14ac:dyDescent="0.25">
      <c r="O22483" s="4"/>
    </row>
    <row r="22484" spans="15:15" x14ac:dyDescent="0.25">
      <c r="O22484" s="4"/>
    </row>
    <row r="22485" spans="15:15" x14ac:dyDescent="0.25">
      <c r="O22485" s="4"/>
    </row>
    <row r="22486" spans="15:15" x14ac:dyDescent="0.25">
      <c r="O22486" s="4"/>
    </row>
    <row r="22487" spans="15:15" x14ac:dyDescent="0.25">
      <c r="O22487" s="4"/>
    </row>
    <row r="22488" spans="15:15" x14ac:dyDescent="0.25">
      <c r="O22488" s="4"/>
    </row>
    <row r="22489" spans="15:15" x14ac:dyDescent="0.25">
      <c r="O22489" s="4"/>
    </row>
    <row r="22490" spans="15:15" x14ac:dyDescent="0.25">
      <c r="O22490" s="4"/>
    </row>
    <row r="22491" spans="15:15" x14ac:dyDescent="0.25">
      <c r="O22491" s="4"/>
    </row>
    <row r="22492" spans="15:15" x14ac:dyDescent="0.25">
      <c r="O22492" s="4"/>
    </row>
    <row r="22493" spans="15:15" x14ac:dyDescent="0.25">
      <c r="O22493" s="4"/>
    </row>
    <row r="22494" spans="15:15" x14ac:dyDescent="0.25">
      <c r="O22494" s="4"/>
    </row>
    <row r="22495" spans="15:15" x14ac:dyDescent="0.25">
      <c r="O22495" s="4"/>
    </row>
    <row r="22496" spans="15:15" x14ac:dyDescent="0.25">
      <c r="O22496" s="4"/>
    </row>
    <row r="22497" spans="15:15" x14ac:dyDescent="0.25">
      <c r="O22497" s="4"/>
    </row>
    <row r="22498" spans="15:15" x14ac:dyDescent="0.25">
      <c r="O22498" s="4"/>
    </row>
    <row r="22499" spans="15:15" x14ac:dyDescent="0.25">
      <c r="O22499" s="4"/>
    </row>
    <row r="22500" spans="15:15" x14ac:dyDescent="0.25">
      <c r="O22500" s="4"/>
    </row>
    <row r="22501" spans="15:15" x14ac:dyDescent="0.25">
      <c r="O22501" s="4"/>
    </row>
    <row r="22502" spans="15:15" x14ac:dyDescent="0.25">
      <c r="O22502" s="4"/>
    </row>
    <row r="22503" spans="15:15" x14ac:dyDescent="0.25">
      <c r="O22503" s="4"/>
    </row>
    <row r="22504" spans="15:15" x14ac:dyDescent="0.25">
      <c r="O22504" s="4"/>
    </row>
    <row r="22505" spans="15:15" x14ac:dyDescent="0.25">
      <c r="O22505" s="4"/>
    </row>
    <row r="22506" spans="15:15" x14ac:dyDescent="0.25">
      <c r="O22506" s="4"/>
    </row>
    <row r="22507" spans="15:15" x14ac:dyDescent="0.25">
      <c r="O22507" s="4"/>
    </row>
    <row r="22508" spans="15:15" x14ac:dyDescent="0.25">
      <c r="O22508" s="4"/>
    </row>
    <row r="22509" spans="15:15" x14ac:dyDescent="0.25">
      <c r="O22509" s="4"/>
    </row>
    <row r="22510" spans="15:15" x14ac:dyDescent="0.25">
      <c r="O22510" s="4"/>
    </row>
    <row r="22511" spans="15:15" x14ac:dyDescent="0.25">
      <c r="O22511" s="4"/>
    </row>
    <row r="22512" spans="15:15" x14ac:dyDescent="0.25">
      <c r="O22512" s="4"/>
    </row>
    <row r="22513" spans="15:15" x14ac:dyDescent="0.25">
      <c r="O22513" s="4"/>
    </row>
    <row r="22514" spans="15:15" x14ac:dyDescent="0.25">
      <c r="O22514" s="4"/>
    </row>
    <row r="22515" spans="15:15" x14ac:dyDescent="0.25">
      <c r="O22515" s="4"/>
    </row>
    <row r="22516" spans="15:15" x14ac:dyDescent="0.25">
      <c r="O22516" s="4"/>
    </row>
    <row r="22517" spans="15:15" x14ac:dyDescent="0.25">
      <c r="O22517" s="4"/>
    </row>
    <row r="22518" spans="15:15" x14ac:dyDescent="0.25">
      <c r="O22518" s="4"/>
    </row>
    <row r="22519" spans="15:15" x14ac:dyDescent="0.25">
      <c r="O22519" s="4"/>
    </row>
    <row r="22520" spans="15:15" x14ac:dyDescent="0.25">
      <c r="O22520" s="4"/>
    </row>
    <row r="22521" spans="15:15" x14ac:dyDescent="0.25">
      <c r="O22521" s="4"/>
    </row>
    <row r="22522" spans="15:15" x14ac:dyDescent="0.25">
      <c r="O22522" s="4"/>
    </row>
    <row r="22523" spans="15:15" x14ac:dyDescent="0.25">
      <c r="O22523" s="4"/>
    </row>
    <row r="22524" spans="15:15" x14ac:dyDescent="0.25">
      <c r="O22524" s="4"/>
    </row>
    <row r="22525" spans="15:15" x14ac:dyDescent="0.25">
      <c r="O22525" s="4"/>
    </row>
    <row r="22526" spans="15:15" x14ac:dyDescent="0.25">
      <c r="O22526" s="4"/>
    </row>
    <row r="22527" spans="15:15" x14ac:dyDescent="0.25">
      <c r="O22527" s="4"/>
    </row>
    <row r="22528" spans="15:15" x14ac:dyDescent="0.25">
      <c r="O22528" s="4"/>
    </row>
    <row r="22529" spans="15:15" x14ac:dyDescent="0.25">
      <c r="O22529" s="4"/>
    </row>
    <row r="22530" spans="15:15" x14ac:dyDescent="0.25">
      <c r="O22530" s="4"/>
    </row>
    <row r="22531" spans="15:15" x14ac:dyDescent="0.25">
      <c r="O22531" s="4"/>
    </row>
    <row r="22532" spans="15:15" x14ac:dyDescent="0.25">
      <c r="O22532" s="4"/>
    </row>
    <row r="22533" spans="15:15" x14ac:dyDescent="0.25">
      <c r="O22533" s="4"/>
    </row>
    <row r="22534" spans="15:15" x14ac:dyDescent="0.25">
      <c r="O22534" s="4"/>
    </row>
    <row r="22535" spans="15:15" x14ac:dyDescent="0.25">
      <c r="O22535" s="4"/>
    </row>
    <row r="22536" spans="15:15" x14ac:dyDescent="0.25">
      <c r="O22536" s="4"/>
    </row>
    <row r="22537" spans="15:15" x14ac:dyDescent="0.25">
      <c r="O22537" s="4"/>
    </row>
    <row r="22538" spans="15:15" x14ac:dyDescent="0.25">
      <c r="O22538" s="4"/>
    </row>
    <row r="22539" spans="15:15" x14ac:dyDescent="0.25">
      <c r="O22539" s="4"/>
    </row>
    <row r="22540" spans="15:15" x14ac:dyDescent="0.25">
      <c r="O22540" s="4"/>
    </row>
    <row r="22541" spans="15:15" x14ac:dyDescent="0.25">
      <c r="O22541" s="4"/>
    </row>
    <row r="22542" spans="15:15" x14ac:dyDescent="0.25">
      <c r="O22542" s="4"/>
    </row>
    <row r="22543" spans="15:15" x14ac:dyDescent="0.25">
      <c r="O22543" s="4"/>
    </row>
    <row r="22544" spans="15:15" x14ac:dyDescent="0.25">
      <c r="O22544" s="4"/>
    </row>
    <row r="22545" spans="15:15" x14ac:dyDescent="0.25">
      <c r="O22545" s="4"/>
    </row>
    <row r="22546" spans="15:15" x14ac:dyDescent="0.25">
      <c r="O22546" s="4"/>
    </row>
    <row r="22547" spans="15:15" x14ac:dyDescent="0.25">
      <c r="O22547" s="4"/>
    </row>
    <row r="22548" spans="15:15" x14ac:dyDescent="0.25">
      <c r="O22548" s="4"/>
    </row>
    <row r="22549" spans="15:15" x14ac:dyDescent="0.25">
      <c r="O22549" s="4"/>
    </row>
    <row r="22550" spans="15:15" x14ac:dyDescent="0.25">
      <c r="O22550" s="4"/>
    </row>
    <row r="22551" spans="15:15" x14ac:dyDescent="0.25">
      <c r="O22551" s="4"/>
    </row>
    <row r="22552" spans="15:15" x14ac:dyDescent="0.25">
      <c r="O22552" s="4"/>
    </row>
    <row r="22553" spans="15:15" x14ac:dyDescent="0.25">
      <c r="O22553" s="4"/>
    </row>
    <row r="22554" spans="15:15" x14ac:dyDescent="0.25">
      <c r="O22554" s="4"/>
    </row>
    <row r="22555" spans="15:15" x14ac:dyDescent="0.25">
      <c r="O22555" s="4"/>
    </row>
    <row r="22556" spans="15:15" x14ac:dyDescent="0.25">
      <c r="O22556" s="4"/>
    </row>
    <row r="22557" spans="15:15" x14ac:dyDescent="0.25">
      <c r="O22557" s="4"/>
    </row>
    <row r="22558" spans="15:15" x14ac:dyDescent="0.25">
      <c r="O22558" s="4"/>
    </row>
    <row r="22559" spans="15:15" x14ac:dyDescent="0.25">
      <c r="O22559" s="4"/>
    </row>
    <row r="22560" spans="15:15" x14ac:dyDescent="0.25">
      <c r="O22560" s="4"/>
    </row>
    <row r="22561" spans="15:15" x14ac:dyDescent="0.25">
      <c r="O22561" s="4"/>
    </row>
    <row r="22562" spans="15:15" x14ac:dyDescent="0.25">
      <c r="O22562" s="4"/>
    </row>
    <row r="22563" spans="15:15" x14ac:dyDescent="0.25">
      <c r="O22563" s="4"/>
    </row>
    <row r="22564" spans="15:15" x14ac:dyDescent="0.25">
      <c r="O22564" s="4"/>
    </row>
    <row r="22565" spans="15:15" x14ac:dyDescent="0.25">
      <c r="O22565" s="4"/>
    </row>
    <row r="22566" spans="15:15" x14ac:dyDescent="0.25">
      <c r="O22566" s="4"/>
    </row>
    <row r="22567" spans="15:15" x14ac:dyDescent="0.25">
      <c r="O22567" s="4"/>
    </row>
    <row r="22568" spans="15:15" x14ac:dyDescent="0.25">
      <c r="O22568" s="4"/>
    </row>
    <row r="22569" spans="15:15" x14ac:dyDescent="0.25">
      <c r="O22569" s="4"/>
    </row>
    <row r="22570" spans="15:15" x14ac:dyDescent="0.25">
      <c r="O22570" s="4"/>
    </row>
    <row r="22571" spans="15:15" x14ac:dyDescent="0.25">
      <c r="O22571" s="4"/>
    </row>
    <row r="22572" spans="15:15" x14ac:dyDescent="0.25">
      <c r="O22572" s="4"/>
    </row>
    <row r="22573" spans="15:15" x14ac:dyDescent="0.25">
      <c r="O22573" s="4"/>
    </row>
    <row r="22574" spans="15:15" x14ac:dyDescent="0.25">
      <c r="O22574" s="4"/>
    </row>
    <row r="22575" spans="15:15" x14ac:dyDescent="0.25">
      <c r="O22575" s="4"/>
    </row>
    <row r="22576" spans="15:15" x14ac:dyDescent="0.25">
      <c r="O22576" s="4"/>
    </row>
    <row r="22577" spans="15:15" x14ac:dyDescent="0.25">
      <c r="O22577" s="4"/>
    </row>
    <row r="22578" spans="15:15" x14ac:dyDescent="0.25">
      <c r="O22578" s="4"/>
    </row>
    <row r="22579" spans="15:15" x14ac:dyDescent="0.25">
      <c r="O22579" s="4"/>
    </row>
    <row r="22580" spans="15:15" x14ac:dyDescent="0.25">
      <c r="O22580" s="4"/>
    </row>
    <row r="22581" spans="15:15" x14ac:dyDescent="0.25">
      <c r="O22581" s="4"/>
    </row>
    <row r="22582" spans="15:15" x14ac:dyDescent="0.25">
      <c r="O22582" s="4"/>
    </row>
    <row r="22583" spans="15:15" x14ac:dyDescent="0.25">
      <c r="O22583" s="4"/>
    </row>
    <row r="22584" spans="15:15" x14ac:dyDescent="0.25">
      <c r="O22584" s="4"/>
    </row>
    <row r="22585" spans="15:15" x14ac:dyDescent="0.25">
      <c r="O22585" s="4"/>
    </row>
    <row r="22586" spans="15:15" x14ac:dyDescent="0.25">
      <c r="O22586" s="4"/>
    </row>
    <row r="22587" spans="15:15" x14ac:dyDescent="0.25">
      <c r="O22587" s="4"/>
    </row>
    <row r="22588" spans="15:15" x14ac:dyDescent="0.25">
      <c r="O22588" s="4"/>
    </row>
    <row r="22589" spans="15:15" x14ac:dyDescent="0.25">
      <c r="O22589" s="4"/>
    </row>
    <row r="22590" spans="15:15" x14ac:dyDescent="0.25">
      <c r="O22590" s="4"/>
    </row>
    <row r="22591" spans="15:15" x14ac:dyDescent="0.25">
      <c r="O22591" s="4"/>
    </row>
    <row r="22592" spans="15:15" x14ac:dyDescent="0.25">
      <c r="O22592" s="4"/>
    </row>
    <row r="22593" spans="15:15" x14ac:dyDescent="0.25">
      <c r="O22593" s="4"/>
    </row>
    <row r="22594" spans="15:15" x14ac:dyDescent="0.25">
      <c r="O22594" s="4"/>
    </row>
    <row r="22595" spans="15:15" x14ac:dyDescent="0.25">
      <c r="O22595" s="4"/>
    </row>
    <row r="22596" spans="15:15" x14ac:dyDescent="0.25">
      <c r="O22596" s="4"/>
    </row>
    <row r="22597" spans="15:15" x14ac:dyDescent="0.25">
      <c r="O22597" s="4"/>
    </row>
    <row r="22598" spans="15:15" x14ac:dyDescent="0.25">
      <c r="O22598" s="4"/>
    </row>
    <row r="22599" spans="15:15" x14ac:dyDescent="0.25">
      <c r="O22599" s="4"/>
    </row>
    <row r="22600" spans="15:15" x14ac:dyDescent="0.25">
      <c r="O22600" s="4"/>
    </row>
    <row r="22601" spans="15:15" x14ac:dyDescent="0.25">
      <c r="O22601" s="4"/>
    </row>
    <row r="22602" spans="15:15" x14ac:dyDescent="0.25">
      <c r="O22602" s="4"/>
    </row>
    <row r="22603" spans="15:15" x14ac:dyDescent="0.25">
      <c r="O22603" s="4"/>
    </row>
    <row r="22604" spans="15:15" x14ac:dyDescent="0.25">
      <c r="O22604" s="4"/>
    </row>
    <row r="22605" spans="15:15" x14ac:dyDescent="0.25">
      <c r="O22605" s="4"/>
    </row>
    <row r="22606" spans="15:15" x14ac:dyDescent="0.25">
      <c r="O22606" s="4"/>
    </row>
    <row r="22607" spans="15:15" x14ac:dyDescent="0.25">
      <c r="O22607" s="4"/>
    </row>
    <row r="22608" spans="15:15" x14ac:dyDescent="0.25">
      <c r="O22608" s="4"/>
    </row>
    <row r="22609" spans="15:15" x14ac:dyDescent="0.25">
      <c r="O22609" s="4"/>
    </row>
    <row r="22610" spans="15:15" x14ac:dyDescent="0.25">
      <c r="O22610" s="4"/>
    </row>
    <row r="22611" spans="15:15" x14ac:dyDescent="0.25">
      <c r="O22611" s="4"/>
    </row>
    <row r="22612" spans="15:15" x14ac:dyDescent="0.25">
      <c r="O22612" s="4"/>
    </row>
    <row r="22613" spans="15:15" x14ac:dyDescent="0.25">
      <c r="O22613" s="4"/>
    </row>
    <row r="22614" spans="15:15" x14ac:dyDescent="0.25">
      <c r="O22614" s="4"/>
    </row>
    <row r="22615" spans="15:15" x14ac:dyDescent="0.25">
      <c r="O22615" s="4"/>
    </row>
    <row r="22616" spans="15:15" x14ac:dyDescent="0.25">
      <c r="O22616" s="4"/>
    </row>
    <row r="22617" spans="15:15" x14ac:dyDescent="0.25">
      <c r="O22617" s="4"/>
    </row>
    <row r="22618" spans="15:15" x14ac:dyDescent="0.25">
      <c r="O22618" s="4"/>
    </row>
    <row r="22619" spans="15:15" x14ac:dyDescent="0.25">
      <c r="O22619" s="4"/>
    </row>
    <row r="22620" spans="15:15" x14ac:dyDescent="0.25">
      <c r="O22620" s="4"/>
    </row>
    <row r="22621" spans="15:15" x14ac:dyDescent="0.25">
      <c r="O22621" s="4"/>
    </row>
    <row r="22622" spans="15:15" x14ac:dyDescent="0.25">
      <c r="O22622" s="4"/>
    </row>
    <row r="22623" spans="15:15" x14ac:dyDescent="0.25">
      <c r="O22623" s="4"/>
    </row>
    <row r="22624" spans="15:15" x14ac:dyDescent="0.25">
      <c r="O22624" s="4"/>
    </row>
    <row r="22625" spans="15:15" x14ac:dyDescent="0.25">
      <c r="O22625" s="4"/>
    </row>
    <row r="22626" spans="15:15" x14ac:dyDescent="0.25">
      <c r="O22626" s="4"/>
    </row>
    <row r="22627" spans="15:15" x14ac:dyDescent="0.25">
      <c r="O22627" s="4"/>
    </row>
    <row r="22628" spans="15:15" x14ac:dyDescent="0.25">
      <c r="O22628" s="4"/>
    </row>
    <row r="22629" spans="15:15" x14ac:dyDescent="0.25">
      <c r="O22629" s="4"/>
    </row>
    <row r="22630" spans="15:15" x14ac:dyDescent="0.25">
      <c r="O22630" s="4"/>
    </row>
    <row r="22631" spans="15:15" x14ac:dyDescent="0.25">
      <c r="O22631" s="4"/>
    </row>
    <row r="22632" spans="15:15" x14ac:dyDescent="0.25">
      <c r="O22632" s="4"/>
    </row>
    <row r="22633" spans="15:15" x14ac:dyDescent="0.25">
      <c r="O22633" s="4"/>
    </row>
    <row r="22634" spans="15:15" x14ac:dyDescent="0.25">
      <c r="O22634" s="4"/>
    </row>
    <row r="22635" spans="15:15" x14ac:dyDescent="0.25">
      <c r="O22635" s="4"/>
    </row>
    <row r="22636" spans="15:15" x14ac:dyDescent="0.25">
      <c r="O22636" s="4"/>
    </row>
    <row r="22637" spans="15:15" x14ac:dyDescent="0.25">
      <c r="O22637" s="4"/>
    </row>
    <row r="22638" spans="15:15" x14ac:dyDescent="0.25">
      <c r="O22638" s="4"/>
    </row>
    <row r="22639" spans="15:15" x14ac:dyDescent="0.25">
      <c r="O22639" s="4"/>
    </row>
    <row r="22640" spans="15:15" x14ac:dyDescent="0.25">
      <c r="O22640" s="4"/>
    </row>
    <row r="22641" spans="15:15" x14ac:dyDescent="0.25">
      <c r="O22641" s="4"/>
    </row>
    <row r="22642" spans="15:15" x14ac:dyDescent="0.25">
      <c r="O22642" s="4"/>
    </row>
    <row r="22643" spans="15:15" x14ac:dyDescent="0.25">
      <c r="O22643" s="4"/>
    </row>
    <row r="22644" spans="15:15" x14ac:dyDescent="0.25">
      <c r="O22644" s="4"/>
    </row>
    <row r="22645" spans="15:15" x14ac:dyDescent="0.25">
      <c r="O22645" s="4"/>
    </row>
    <row r="22646" spans="15:15" x14ac:dyDescent="0.25">
      <c r="O22646" s="4"/>
    </row>
    <row r="22647" spans="15:15" x14ac:dyDescent="0.25">
      <c r="O22647" s="4"/>
    </row>
    <row r="22648" spans="15:15" x14ac:dyDescent="0.25">
      <c r="O22648" s="4"/>
    </row>
    <row r="22649" spans="15:15" x14ac:dyDescent="0.25">
      <c r="O22649" s="4"/>
    </row>
    <row r="22650" spans="15:15" x14ac:dyDescent="0.25">
      <c r="O22650" s="4"/>
    </row>
    <row r="22651" spans="15:15" x14ac:dyDescent="0.25">
      <c r="O22651" s="4"/>
    </row>
    <row r="22652" spans="15:15" x14ac:dyDescent="0.25">
      <c r="O22652" s="4"/>
    </row>
    <row r="22653" spans="15:15" x14ac:dyDescent="0.25">
      <c r="O22653" s="4"/>
    </row>
    <row r="22654" spans="15:15" x14ac:dyDescent="0.25">
      <c r="O22654" s="4"/>
    </row>
    <row r="22655" spans="15:15" x14ac:dyDescent="0.25">
      <c r="O22655" s="4"/>
    </row>
    <row r="22656" spans="15:15" x14ac:dyDescent="0.25">
      <c r="O22656" s="4"/>
    </row>
    <row r="22657" spans="15:15" x14ac:dyDescent="0.25">
      <c r="O22657" s="4"/>
    </row>
    <row r="22658" spans="15:15" x14ac:dyDescent="0.25">
      <c r="O22658" s="4"/>
    </row>
    <row r="22659" spans="15:15" x14ac:dyDescent="0.25">
      <c r="O22659" s="4"/>
    </row>
    <row r="22660" spans="15:15" x14ac:dyDescent="0.25">
      <c r="O22660" s="4"/>
    </row>
    <row r="22661" spans="15:15" x14ac:dyDescent="0.25">
      <c r="O22661" s="4"/>
    </row>
    <row r="22662" spans="15:15" x14ac:dyDescent="0.25">
      <c r="O22662" s="4"/>
    </row>
    <row r="22663" spans="15:15" x14ac:dyDescent="0.25">
      <c r="O22663" s="4"/>
    </row>
    <row r="22664" spans="15:15" x14ac:dyDescent="0.25">
      <c r="O22664" s="4"/>
    </row>
    <row r="22665" spans="15:15" x14ac:dyDescent="0.25">
      <c r="O22665" s="4"/>
    </row>
    <row r="22666" spans="15:15" x14ac:dyDescent="0.25">
      <c r="O22666" s="4"/>
    </row>
    <row r="22667" spans="15:15" x14ac:dyDescent="0.25">
      <c r="O22667" s="4"/>
    </row>
    <row r="22668" spans="15:15" x14ac:dyDescent="0.25">
      <c r="O22668" s="4"/>
    </row>
    <row r="22669" spans="15:15" x14ac:dyDescent="0.25">
      <c r="O22669" s="4"/>
    </row>
    <row r="22670" spans="15:15" x14ac:dyDescent="0.25">
      <c r="O22670" s="4"/>
    </row>
    <row r="22671" spans="15:15" x14ac:dyDescent="0.25">
      <c r="O22671" s="4"/>
    </row>
    <row r="22672" spans="15:15" x14ac:dyDescent="0.25">
      <c r="O22672" s="4"/>
    </row>
    <row r="22673" spans="15:15" x14ac:dyDescent="0.25">
      <c r="O22673" s="4"/>
    </row>
    <row r="22674" spans="15:15" x14ac:dyDescent="0.25">
      <c r="O22674" s="4"/>
    </row>
    <row r="22675" spans="15:15" x14ac:dyDescent="0.25">
      <c r="O22675" s="4"/>
    </row>
    <row r="22676" spans="15:15" x14ac:dyDescent="0.25">
      <c r="O22676" s="4"/>
    </row>
    <row r="22677" spans="15:15" x14ac:dyDescent="0.25">
      <c r="O22677" s="4"/>
    </row>
    <row r="22678" spans="15:15" x14ac:dyDescent="0.25">
      <c r="O22678" s="4"/>
    </row>
    <row r="22679" spans="15:15" x14ac:dyDescent="0.25">
      <c r="O22679" s="4"/>
    </row>
    <row r="22680" spans="15:15" x14ac:dyDescent="0.25">
      <c r="O22680" s="4"/>
    </row>
    <row r="22681" spans="15:15" x14ac:dyDescent="0.25">
      <c r="O22681" s="4"/>
    </row>
    <row r="22706" spans="15:15" x14ac:dyDescent="0.25">
      <c r="O22706" s="4"/>
    </row>
    <row r="22707" spans="15:15" x14ac:dyDescent="0.25">
      <c r="O22707" s="4"/>
    </row>
    <row r="22708" spans="15:15" x14ac:dyDescent="0.25">
      <c r="O22708" s="4"/>
    </row>
    <row r="22709" spans="15:15" x14ac:dyDescent="0.25">
      <c r="O22709" s="4"/>
    </row>
    <row r="22710" spans="15:15" x14ac:dyDescent="0.25">
      <c r="O22710" s="4"/>
    </row>
    <row r="22711" spans="15:15" x14ac:dyDescent="0.25">
      <c r="O22711" s="4"/>
    </row>
    <row r="22712" spans="15:15" x14ac:dyDescent="0.25">
      <c r="O22712" s="4"/>
    </row>
    <row r="22713" spans="15:15" x14ac:dyDescent="0.25">
      <c r="O22713" s="4"/>
    </row>
    <row r="22714" spans="15:15" x14ac:dyDescent="0.25">
      <c r="O22714" s="4"/>
    </row>
    <row r="22715" spans="15:15" x14ac:dyDescent="0.25">
      <c r="O22715" s="4"/>
    </row>
    <row r="22716" spans="15:15" x14ac:dyDescent="0.25">
      <c r="O22716" s="4"/>
    </row>
    <row r="22717" spans="15:15" x14ac:dyDescent="0.25">
      <c r="O22717" s="4"/>
    </row>
    <row r="22718" spans="15:15" x14ac:dyDescent="0.25">
      <c r="O22718" s="4"/>
    </row>
    <row r="22719" spans="15:15" x14ac:dyDescent="0.25">
      <c r="O22719" s="4"/>
    </row>
    <row r="22720" spans="15:15" x14ac:dyDescent="0.25">
      <c r="O22720" s="4"/>
    </row>
    <row r="22721" spans="15:15" x14ac:dyDescent="0.25">
      <c r="O22721" s="4"/>
    </row>
    <row r="22722" spans="15:15" x14ac:dyDescent="0.25">
      <c r="O22722" s="4"/>
    </row>
    <row r="22723" spans="15:15" x14ac:dyDescent="0.25">
      <c r="O22723" s="4"/>
    </row>
    <row r="22724" spans="15:15" x14ac:dyDescent="0.25">
      <c r="O22724" s="4"/>
    </row>
    <row r="22725" spans="15:15" x14ac:dyDescent="0.25">
      <c r="O22725" s="4"/>
    </row>
    <row r="22726" spans="15:15" x14ac:dyDescent="0.25">
      <c r="O22726" s="4"/>
    </row>
    <row r="22727" spans="15:15" x14ac:dyDescent="0.25">
      <c r="O22727" s="4"/>
    </row>
    <row r="22728" spans="15:15" x14ac:dyDescent="0.25">
      <c r="O22728" s="4"/>
    </row>
    <row r="22729" spans="15:15" x14ac:dyDescent="0.25">
      <c r="O22729" s="4"/>
    </row>
    <row r="22730" spans="15:15" x14ac:dyDescent="0.25">
      <c r="O22730" s="4"/>
    </row>
    <row r="22731" spans="15:15" x14ac:dyDescent="0.25">
      <c r="O22731" s="4"/>
    </row>
    <row r="22732" spans="15:15" x14ac:dyDescent="0.25">
      <c r="O22732" s="4"/>
    </row>
    <row r="22733" spans="15:15" x14ac:dyDescent="0.25">
      <c r="O22733" s="4"/>
    </row>
    <row r="22734" spans="15:15" x14ac:dyDescent="0.25">
      <c r="O22734" s="4"/>
    </row>
    <row r="22735" spans="15:15" x14ac:dyDescent="0.25">
      <c r="O22735" s="4"/>
    </row>
    <row r="22736" spans="15:15" x14ac:dyDescent="0.25">
      <c r="O22736" s="4"/>
    </row>
    <row r="22737" spans="15:15" x14ac:dyDescent="0.25">
      <c r="O22737" s="4"/>
    </row>
    <row r="22738" spans="15:15" x14ac:dyDescent="0.25">
      <c r="O22738" s="4"/>
    </row>
    <row r="22739" spans="15:15" x14ac:dyDescent="0.25">
      <c r="O22739" s="4"/>
    </row>
    <row r="22740" spans="15:15" x14ac:dyDescent="0.25">
      <c r="O22740" s="4"/>
    </row>
    <row r="22741" spans="15:15" x14ac:dyDescent="0.25">
      <c r="O22741" s="4"/>
    </row>
    <row r="22742" spans="15:15" x14ac:dyDescent="0.25">
      <c r="O22742" s="4"/>
    </row>
    <row r="22743" spans="15:15" x14ac:dyDescent="0.25">
      <c r="O22743" s="4"/>
    </row>
    <row r="22744" spans="15:15" x14ac:dyDescent="0.25">
      <c r="O22744" s="4"/>
    </row>
    <row r="22745" spans="15:15" x14ac:dyDescent="0.25">
      <c r="O22745" s="4"/>
    </row>
    <row r="22746" spans="15:15" x14ac:dyDescent="0.25">
      <c r="O22746" s="4"/>
    </row>
    <row r="22747" spans="15:15" x14ac:dyDescent="0.25">
      <c r="O22747" s="4"/>
    </row>
    <row r="22748" spans="15:15" x14ac:dyDescent="0.25">
      <c r="O22748" s="4"/>
    </row>
    <row r="22749" spans="15:15" x14ac:dyDescent="0.25">
      <c r="O22749" s="4"/>
    </row>
    <row r="22750" spans="15:15" x14ac:dyDescent="0.25">
      <c r="O22750" s="4"/>
    </row>
    <row r="22751" spans="15:15" x14ac:dyDescent="0.25">
      <c r="O22751" s="4"/>
    </row>
    <row r="22752" spans="15:15" x14ac:dyDescent="0.25">
      <c r="O22752" s="4"/>
    </row>
    <row r="22753" spans="15:15" x14ac:dyDescent="0.25">
      <c r="O22753" s="4"/>
    </row>
    <row r="22754" spans="15:15" x14ac:dyDescent="0.25">
      <c r="O22754" s="4"/>
    </row>
    <row r="22755" spans="15:15" x14ac:dyDescent="0.25">
      <c r="O22755" s="4"/>
    </row>
    <row r="22756" spans="15:15" x14ac:dyDescent="0.25">
      <c r="O22756" s="4"/>
    </row>
    <row r="22757" spans="15:15" x14ac:dyDescent="0.25">
      <c r="O22757" s="4"/>
    </row>
    <row r="22758" spans="15:15" x14ac:dyDescent="0.25">
      <c r="O22758" s="4"/>
    </row>
    <row r="22759" spans="15:15" x14ac:dyDescent="0.25">
      <c r="O22759" s="4"/>
    </row>
    <row r="22760" spans="15:15" x14ac:dyDescent="0.25">
      <c r="O22760" s="4"/>
    </row>
    <row r="22761" spans="15:15" x14ac:dyDescent="0.25">
      <c r="O22761" s="4"/>
    </row>
    <row r="22762" spans="15:15" x14ac:dyDescent="0.25">
      <c r="O22762" s="4"/>
    </row>
    <row r="22763" spans="15:15" x14ac:dyDescent="0.25">
      <c r="O22763" s="4"/>
    </row>
    <row r="22764" spans="15:15" x14ac:dyDescent="0.25">
      <c r="O22764" s="4"/>
    </row>
    <row r="22765" spans="15:15" x14ac:dyDescent="0.25">
      <c r="O22765" s="4"/>
    </row>
    <row r="22766" spans="15:15" x14ac:dyDescent="0.25">
      <c r="O22766" s="4"/>
    </row>
    <row r="22767" spans="15:15" x14ac:dyDescent="0.25">
      <c r="O22767" s="4"/>
    </row>
    <row r="22768" spans="15:15" x14ac:dyDescent="0.25">
      <c r="O22768" s="4"/>
    </row>
    <row r="22769" spans="15:15" x14ac:dyDescent="0.25">
      <c r="O22769" s="4"/>
    </row>
    <row r="22770" spans="15:15" x14ac:dyDescent="0.25">
      <c r="O22770" s="4"/>
    </row>
    <row r="22771" spans="15:15" x14ac:dyDescent="0.25">
      <c r="O22771" s="4"/>
    </row>
    <row r="22772" spans="15:15" x14ac:dyDescent="0.25">
      <c r="O22772" s="4"/>
    </row>
    <row r="22773" spans="15:15" x14ac:dyDescent="0.25">
      <c r="O22773" s="4"/>
    </row>
    <row r="22774" spans="15:15" x14ac:dyDescent="0.25">
      <c r="O22774" s="4"/>
    </row>
    <row r="22775" spans="15:15" x14ac:dyDescent="0.25">
      <c r="O22775" s="4"/>
    </row>
    <row r="22776" spans="15:15" x14ac:dyDescent="0.25">
      <c r="O22776" s="4"/>
    </row>
    <row r="22777" spans="15:15" x14ac:dyDescent="0.25">
      <c r="O22777" s="4"/>
    </row>
    <row r="22778" spans="15:15" x14ac:dyDescent="0.25">
      <c r="O22778" s="4"/>
    </row>
    <row r="22779" spans="15:15" x14ac:dyDescent="0.25">
      <c r="O22779" s="4"/>
    </row>
    <row r="22780" spans="15:15" x14ac:dyDescent="0.25">
      <c r="O22780" s="4"/>
    </row>
    <row r="22781" spans="15:15" x14ac:dyDescent="0.25">
      <c r="O22781" s="4"/>
    </row>
    <row r="22782" spans="15:15" x14ac:dyDescent="0.25">
      <c r="O22782" s="4"/>
    </row>
    <row r="22783" spans="15:15" x14ac:dyDescent="0.25">
      <c r="O22783" s="4"/>
    </row>
    <row r="22784" spans="15:15" x14ac:dyDescent="0.25">
      <c r="O22784" s="4"/>
    </row>
    <row r="22785" spans="15:15" x14ac:dyDescent="0.25">
      <c r="O22785" s="4"/>
    </row>
    <row r="22786" spans="15:15" x14ac:dyDescent="0.25">
      <c r="O22786" s="4"/>
    </row>
    <row r="22787" spans="15:15" x14ac:dyDescent="0.25">
      <c r="O22787" s="4"/>
    </row>
    <row r="22788" spans="15:15" x14ac:dyDescent="0.25">
      <c r="O22788" s="4"/>
    </row>
    <row r="22789" spans="15:15" x14ac:dyDescent="0.25">
      <c r="O22789" s="4"/>
    </row>
    <row r="22790" spans="15:15" x14ac:dyDescent="0.25">
      <c r="O22790" s="4"/>
    </row>
    <row r="22791" spans="15:15" x14ac:dyDescent="0.25">
      <c r="O22791" s="4"/>
    </row>
    <row r="22792" spans="15:15" x14ac:dyDescent="0.25">
      <c r="O22792" s="4"/>
    </row>
    <row r="22793" spans="15:15" x14ac:dyDescent="0.25">
      <c r="O22793" s="4"/>
    </row>
    <row r="22794" spans="15:15" x14ac:dyDescent="0.25">
      <c r="O22794" s="4"/>
    </row>
    <row r="22795" spans="15:15" x14ac:dyDescent="0.25">
      <c r="O22795" s="4"/>
    </row>
    <row r="22796" spans="15:15" x14ac:dyDescent="0.25">
      <c r="O22796" s="4"/>
    </row>
    <row r="22797" spans="15:15" x14ac:dyDescent="0.25">
      <c r="O22797" s="4"/>
    </row>
    <row r="22798" spans="15:15" x14ac:dyDescent="0.25">
      <c r="O22798" s="4"/>
    </row>
    <row r="22799" spans="15:15" x14ac:dyDescent="0.25">
      <c r="O22799" s="4"/>
    </row>
    <row r="22800" spans="15:15" x14ac:dyDescent="0.25">
      <c r="O22800" s="4"/>
    </row>
    <row r="22801" spans="15:15" x14ac:dyDescent="0.25">
      <c r="O22801" s="4"/>
    </row>
    <row r="22802" spans="15:15" x14ac:dyDescent="0.25">
      <c r="O22802" s="4"/>
    </row>
    <row r="22803" spans="15:15" x14ac:dyDescent="0.25">
      <c r="O22803" s="4"/>
    </row>
    <row r="22804" spans="15:15" x14ac:dyDescent="0.25">
      <c r="O22804" s="4"/>
    </row>
    <row r="22805" spans="15:15" x14ac:dyDescent="0.25">
      <c r="O22805" s="4"/>
    </row>
    <row r="22806" spans="15:15" x14ac:dyDescent="0.25">
      <c r="O22806" s="4"/>
    </row>
    <row r="22807" spans="15:15" x14ac:dyDescent="0.25">
      <c r="O22807" s="4"/>
    </row>
    <row r="22808" spans="15:15" x14ac:dyDescent="0.25">
      <c r="O22808" s="4"/>
    </row>
    <row r="22809" spans="15:15" x14ac:dyDescent="0.25">
      <c r="O22809" s="4"/>
    </row>
    <row r="22810" spans="15:15" x14ac:dyDescent="0.25">
      <c r="O22810" s="4"/>
    </row>
    <row r="22811" spans="15:15" x14ac:dyDescent="0.25">
      <c r="O22811" s="4"/>
    </row>
    <row r="22812" spans="15:15" x14ac:dyDescent="0.25">
      <c r="O22812" s="4"/>
    </row>
    <row r="22813" spans="15:15" x14ac:dyDescent="0.25">
      <c r="O22813" s="4"/>
    </row>
    <row r="22814" spans="15:15" x14ac:dyDescent="0.25">
      <c r="O22814" s="4"/>
    </row>
    <row r="22815" spans="15:15" x14ac:dyDescent="0.25">
      <c r="O22815" s="4"/>
    </row>
    <row r="22816" spans="15:15" x14ac:dyDescent="0.25">
      <c r="O22816" s="4"/>
    </row>
    <row r="22817" spans="15:15" x14ac:dyDescent="0.25">
      <c r="O22817" s="4"/>
    </row>
    <row r="22818" spans="15:15" x14ac:dyDescent="0.25">
      <c r="O22818" s="4"/>
    </row>
    <row r="22819" spans="15:15" x14ac:dyDescent="0.25">
      <c r="O22819" s="4"/>
    </row>
    <row r="22820" spans="15:15" x14ac:dyDescent="0.25">
      <c r="O22820" s="4"/>
    </row>
    <row r="22821" spans="15:15" x14ac:dyDescent="0.25">
      <c r="O22821" s="4"/>
    </row>
    <row r="22822" spans="15:15" x14ac:dyDescent="0.25">
      <c r="O22822" s="4"/>
    </row>
    <row r="22823" spans="15:15" x14ac:dyDescent="0.25">
      <c r="O22823" s="4"/>
    </row>
    <row r="22824" spans="15:15" x14ac:dyDescent="0.25">
      <c r="O22824" s="4"/>
    </row>
    <row r="22825" spans="15:15" x14ac:dyDescent="0.25">
      <c r="O22825" s="4"/>
    </row>
    <row r="22826" spans="15:15" x14ac:dyDescent="0.25">
      <c r="O22826" s="4"/>
    </row>
    <row r="22827" spans="15:15" x14ac:dyDescent="0.25">
      <c r="O22827" s="4"/>
    </row>
    <row r="22828" spans="15:15" x14ac:dyDescent="0.25">
      <c r="O22828" s="4"/>
    </row>
    <row r="22829" spans="15:15" x14ac:dyDescent="0.25">
      <c r="O22829" s="4"/>
    </row>
    <row r="22830" spans="15:15" x14ac:dyDescent="0.25">
      <c r="O22830" s="4"/>
    </row>
    <row r="22831" spans="15:15" x14ac:dyDescent="0.25">
      <c r="O22831" s="4"/>
    </row>
    <row r="22832" spans="15:15" x14ac:dyDescent="0.25">
      <c r="O22832" s="4"/>
    </row>
    <row r="22833" spans="15:15" x14ac:dyDescent="0.25">
      <c r="O22833" s="4"/>
    </row>
    <row r="22834" spans="15:15" x14ac:dyDescent="0.25">
      <c r="O22834" s="4"/>
    </row>
    <row r="22835" spans="15:15" x14ac:dyDescent="0.25">
      <c r="O22835" s="4"/>
    </row>
    <row r="22836" spans="15:15" x14ac:dyDescent="0.25">
      <c r="O22836" s="4"/>
    </row>
    <row r="22837" spans="15:15" x14ac:dyDescent="0.25">
      <c r="O22837" s="4"/>
    </row>
    <row r="22838" spans="15:15" x14ac:dyDescent="0.25">
      <c r="O22838" s="4"/>
    </row>
    <row r="22839" spans="15:15" x14ac:dyDescent="0.25">
      <c r="O22839" s="4"/>
    </row>
    <row r="22840" spans="15:15" x14ac:dyDescent="0.25">
      <c r="O22840" s="4"/>
    </row>
    <row r="22841" spans="15:15" x14ac:dyDescent="0.25">
      <c r="O22841" s="4"/>
    </row>
    <row r="22842" spans="15:15" x14ac:dyDescent="0.25">
      <c r="O22842" s="4"/>
    </row>
    <row r="22843" spans="15:15" x14ac:dyDescent="0.25">
      <c r="O22843" s="4"/>
    </row>
    <row r="22844" spans="15:15" x14ac:dyDescent="0.25">
      <c r="O22844" s="4"/>
    </row>
    <row r="22845" spans="15:15" x14ac:dyDescent="0.25">
      <c r="O22845" s="4"/>
    </row>
    <row r="22846" spans="15:15" x14ac:dyDescent="0.25">
      <c r="O22846" s="4"/>
    </row>
    <row r="22847" spans="15:15" x14ac:dyDescent="0.25">
      <c r="O22847" s="4"/>
    </row>
    <row r="22848" spans="15:15" x14ac:dyDescent="0.25">
      <c r="O22848" s="4"/>
    </row>
    <row r="22849" spans="15:15" x14ac:dyDescent="0.25">
      <c r="O22849" s="4"/>
    </row>
    <row r="22850" spans="15:15" x14ac:dyDescent="0.25">
      <c r="O22850" s="4"/>
    </row>
    <row r="22851" spans="15:15" x14ac:dyDescent="0.25">
      <c r="O22851" s="4"/>
    </row>
    <row r="22852" spans="15:15" x14ac:dyDescent="0.25">
      <c r="O22852" s="4"/>
    </row>
    <row r="22853" spans="15:15" x14ac:dyDescent="0.25">
      <c r="O22853" s="4"/>
    </row>
    <row r="22854" spans="15:15" x14ac:dyDescent="0.25">
      <c r="O22854" s="4"/>
    </row>
    <row r="22855" spans="15:15" x14ac:dyDescent="0.25">
      <c r="O22855" s="4"/>
    </row>
    <row r="22856" spans="15:15" x14ac:dyDescent="0.25">
      <c r="O22856" s="4"/>
    </row>
    <row r="22857" spans="15:15" x14ac:dyDescent="0.25">
      <c r="O22857" s="4"/>
    </row>
    <row r="22858" spans="15:15" x14ac:dyDescent="0.25">
      <c r="O22858" s="4"/>
    </row>
    <row r="22859" spans="15:15" x14ac:dyDescent="0.25">
      <c r="O22859" s="4"/>
    </row>
    <row r="22860" spans="15:15" x14ac:dyDescent="0.25">
      <c r="O22860" s="4"/>
    </row>
    <row r="22861" spans="15:15" x14ac:dyDescent="0.25">
      <c r="O22861" s="4"/>
    </row>
    <row r="22862" spans="15:15" x14ac:dyDescent="0.25">
      <c r="O22862" s="4"/>
    </row>
    <row r="22863" spans="15:15" x14ac:dyDescent="0.25">
      <c r="O22863" s="4"/>
    </row>
    <row r="22864" spans="15:15" x14ac:dyDescent="0.25">
      <c r="O22864" s="4"/>
    </row>
    <row r="22865" spans="15:15" x14ac:dyDescent="0.25">
      <c r="O22865" s="4"/>
    </row>
    <row r="22866" spans="15:15" x14ac:dyDescent="0.25">
      <c r="O22866" s="4"/>
    </row>
    <row r="22867" spans="15:15" x14ac:dyDescent="0.25">
      <c r="O22867" s="4"/>
    </row>
    <row r="22868" spans="15:15" x14ac:dyDescent="0.25">
      <c r="O22868" s="4"/>
    </row>
    <row r="22869" spans="15:15" x14ac:dyDescent="0.25">
      <c r="O22869" s="4"/>
    </row>
    <row r="22870" spans="15:15" x14ac:dyDescent="0.25">
      <c r="O22870" s="4"/>
    </row>
    <row r="22871" spans="15:15" x14ac:dyDescent="0.25">
      <c r="O22871" s="4"/>
    </row>
    <row r="22872" spans="15:15" x14ac:dyDescent="0.25">
      <c r="O22872" s="4"/>
    </row>
    <row r="22873" spans="15:15" x14ac:dyDescent="0.25">
      <c r="O22873" s="4"/>
    </row>
    <row r="22874" spans="15:15" x14ac:dyDescent="0.25">
      <c r="O22874" s="4"/>
    </row>
    <row r="22875" spans="15:15" x14ac:dyDescent="0.25">
      <c r="O22875" s="4"/>
    </row>
    <row r="22876" spans="15:15" x14ac:dyDescent="0.25">
      <c r="O22876" s="4"/>
    </row>
    <row r="22877" spans="15:15" x14ac:dyDescent="0.25">
      <c r="O22877" s="4"/>
    </row>
    <row r="22878" spans="15:15" x14ac:dyDescent="0.25">
      <c r="O22878" s="4"/>
    </row>
    <row r="22879" spans="15:15" x14ac:dyDescent="0.25">
      <c r="O22879" s="4"/>
    </row>
    <row r="22880" spans="15:15" x14ac:dyDescent="0.25">
      <c r="O22880" s="4"/>
    </row>
    <row r="22881" spans="15:15" x14ac:dyDescent="0.25">
      <c r="O22881" s="4"/>
    </row>
    <row r="22882" spans="15:15" x14ac:dyDescent="0.25">
      <c r="O22882" s="4"/>
    </row>
    <row r="22883" spans="15:15" x14ac:dyDescent="0.25">
      <c r="O22883" s="4"/>
    </row>
    <row r="22884" spans="15:15" x14ac:dyDescent="0.25">
      <c r="O22884" s="4"/>
    </row>
    <row r="22885" spans="15:15" x14ac:dyDescent="0.25">
      <c r="O22885" s="4"/>
    </row>
    <row r="22886" spans="15:15" x14ac:dyDescent="0.25">
      <c r="O22886" s="4"/>
    </row>
    <row r="22887" spans="15:15" x14ac:dyDescent="0.25">
      <c r="O22887" s="4"/>
    </row>
    <row r="22888" spans="15:15" x14ac:dyDescent="0.25">
      <c r="O22888" s="4"/>
    </row>
    <row r="22889" spans="15:15" x14ac:dyDescent="0.25">
      <c r="O22889" s="4"/>
    </row>
    <row r="22890" spans="15:15" x14ac:dyDescent="0.25">
      <c r="O22890" s="4"/>
    </row>
    <row r="22891" spans="15:15" x14ac:dyDescent="0.25">
      <c r="O22891" s="4"/>
    </row>
    <row r="22892" spans="15:15" x14ac:dyDescent="0.25">
      <c r="O22892" s="4"/>
    </row>
    <row r="22893" spans="15:15" x14ac:dyDescent="0.25">
      <c r="O22893" s="4"/>
    </row>
    <row r="22894" spans="15:15" x14ac:dyDescent="0.25">
      <c r="O22894" s="4"/>
    </row>
    <row r="22895" spans="15:15" x14ac:dyDescent="0.25">
      <c r="O22895" s="4"/>
    </row>
    <row r="22896" spans="15:15" x14ac:dyDescent="0.25">
      <c r="O22896" s="4"/>
    </row>
    <row r="22897" spans="15:15" x14ac:dyDescent="0.25">
      <c r="O22897" s="4"/>
    </row>
    <row r="22898" spans="15:15" x14ac:dyDescent="0.25">
      <c r="O22898" s="4"/>
    </row>
    <row r="22899" spans="15:15" x14ac:dyDescent="0.25">
      <c r="O22899" s="4"/>
    </row>
    <row r="22900" spans="15:15" x14ac:dyDescent="0.25">
      <c r="O22900" s="4"/>
    </row>
    <row r="22901" spans="15:15" x14ac:dyDescent="0.25">
      <c r="O22901" s="4"/>
    </row>
    <row r="22902" spans="15:15" x14ac:dyDescent="0.25">
      <c r="O22902" s="4"/>
    </row>
    <row r="22903" spans="15:15" x14ac:dyDescent="0.25">
      <c r="O22903" s="4"/>
    </row>
    <row r="22904" spans="15:15" x14ac:dyDescent="0.25">
      <c r="O22904" s="4"/>
    </row>
    <row r="22905" spans="15:15" x14ac:dyDescent="0.25">
      <c r="O22905" s="4"/>
    </row>
    <row r="22906" spans="15:15" x14ac:dyDescent="0.25">
      <c r="O22906" s="4"/>
    </row>
    <row r="22907" spans="15:15" x14ac:dyDescent="0.25">
      <c r="O22907" s="4"/>
    </row>
    <row r="22908" spans="15:15" x14ac:dyDescent="0.25">
      <c r="O22908" s="4"/>
    </row>
    <row r="22909" spans="15:15" x14ac:dyDescent="0.25">
      <c r="O22909" s="4"/>
    </row>
    <row r="22910" spans="15:15" x14ac:dyDescent="0.25">
      <c r="O22910" s="4"/>
    </row>
    <row r="22911" spans="15:15" x14ac:dyDescent="0.25">
      <c r="O22911" s="4"/>
    </row>
    <row r="22912" spans="15:15" x14ac:dyDescent="0.25">
      <c r="O22912" s="4"/>
    </row>
    <row r="22913" spans="15:15" x14ac:dyDescent="0.25">
      <c r="O22913" s="4"/>
    </row>
    <row r="22914" spans="15:15" x14ac:dyDescent="0.25">
      <c r="O22914" s="4"/>
    </row>
    <row r="22915" spans="15:15" x14ac:dyDescent="0.25">
      <c r="O22915" s="4"/>
    </row>
    <row r="22916" spans="15:15" x14ac:dyDescent="0.25">
      <c r="O22916" s="4"/>
    </row>
    <row r="22917" spans="15:15" x14ac:dyDescent="0.25">
      <c r="O22917" s="4"/>
    </row>
    <row r="22918" spans="15:15" x14ac:dyDescent="0.25">
      <c r="O22918" s="4"/>
    </row>
    <row r="22919" spans="15:15" x14ac:dyDescent="0.25">
      <c r="O22919" s="4"/>
    </row>
    <row r="22920" spans="15:15" x14ac:dyDescent="0.25">
      <c r="O22920" s="4"/>
    </row>
    <row r="22921" spans="15:15" x14ac:dyDescent="0.25">
      <c r="O22921" s="4"/>
    </row>
    <row r="22922" spans="15:15" x14ac:dyDescent="0.25">
      <c r="O22922" s="4"/>
    </row>
    <row r="22923" spans="15:15" x14ac:dyDescent="0.25">
      <c r="O22923" s="4"/>
    </row>
    <row r="22924" spans="15:15" x14ac:dyDescent="0.25">
      <c r="O22924" s="4"/>
    </row>
    <row r="22925" spans="15:15" x14ac:dyDescent="0.25">
      <c r="O22925" s="4"/>
    </row>
    <row r="22926" spans="15:15" x14ac:dyDescent="0.25">
      <c r="O22926" s="4"/>
    </row>
    <row r="22927" spans="15:15" x14ac:dyDescent="0.25">
      <c r="O22927" s="4"/>
    </row>
    <row r="22928" spans="15:15" x14ac:dyDescent="0.25">
      <c r="O22928" s="4"/>
    </row>
    <row r="22929" spans="15:15" x14ac:dyDescent="0.25">
      <c r="O22929" s="4"/>
    </row>
    <row r="22930" spans="15:15" x14ac:dyDescent="0.25">
      <c r="O22930" s="4"/>
    </row>
    <row r="22931" spans="15:15" x14ac:dyDescent="0.25">
      <c r="O22931" s="4"/>
    </row>
    <row r="22932" spans="15:15" x14ac:dyDescent="0.25">
      <c r="O22932" s="4"/>
    </row>
    <row r="22933" spans="15:15" x14ac:dyDescent="0.25">
      <c r="O22933" s="4"/>
    </row>
    <row r="22934" spans="15:15" x14ac:dyDescent="0.25">
      <c r="O22934" s="4"/>
    </row>
    <row r="22935" spans="15:15" x14ac:dyDescent="0.25">
      <c r="O22935" s="4"/>
    </row>
    <row r="22936" spans="15:15" x14ac:dyDescent="0.25">
      <c r="O22936" s="4"/>
    </row>
    <row r="22937" spans="15:15" x14ac:dyDescent="0.25">
      <c r="O22937" s="4"/>
    </row>
    <row r="22938" spans="15:15" x14ac:dyDescent="0.25">
      <c r="O22938" s="4"/>
    </row>
    <row r="22939" spans="15:15" x14ac:dyDescent="0.25">
      <c r="O22939" s="4"/>
    </row>
    <row r="22940" spans="15:15" x14ac:dyDescent="0.25">
      <c r="O22940" s="4"/>
    </row>
    <row r="22941" spans="15:15" x14ac:dyDescent="0.25">
      <c r="O22941" s="4"/>
    </row>
    <row r="22942" spans="15:15" x14ac:dyDescent="0.25">
      <c r="O22942" s="4"/>
    </row>
    <row r="22943" spans="15:15" x14ac:dyDescent="0.25">
      <c r="O22943" s="4"/>
    </row>
    <row r="22944" spans="15:15" x14ac:dyDescent="0.25">
      <c r="O22944" s="4"/>
    </row>
    <row r="22945" spans="15:15" x14ac:dyDescent="0.25">
      <c r="O22945" s="4"/>
    </row>
    <row r="22970" spans="15:15" x14ac:dyDescent="0.25">
      <c r="O22970" s="4"/>
    </row>
    <row r="22971" spans="15:15" x14ac:dyDescent="0.25">
      <c r="O22971" s="4"/>
    </row>
    <row r="22972" spans="15:15" x14ac:dyDescent="0.25">
      <c r="O22972" s="4"/>
    </row>
    <row r="22973" spans="15:15" x14ac:dyDescent="0.25">
      <c r="O22973" s="4"/>
    </row>
    <row r="22974" spans="15:15" x14ac:dyDescent="0.25">
      <c r="O22974" s="4"/>
    </row>
    <row r="22975" spans="15:15" x14ac:dyDescent="0.25">
      <c r="O22975" s="4"/>
    </row>
    <row r="22976" spans="15:15" x14ac:dyDescent="0.25">
      <c r="O22976" s="4"/>
    </row>
    <row r="22977" spans="15:15" x14ac:dyDescent="0.25">
      <c r="O22977" s="4"/>
    </row>
    <row r="22978" spans="15:15" x14ac:dyDescent="0.25">
      <c r="O22978" s="4"/>
    </row>
    <row r="22979" spans="15:15" x14ac:dyDescent="0.25">
      <c r="O22979" s="4"/>
    </row>
    <row r="22980" spans="15:15" x14ac:dyDescent="0.25">
      <c r="O22980" s="4"/>
    </row>
    <row r="22981" spans="15:15" x14ac:dyDescent="0.25">
      <c r="O22981" s="4"/>
    </row>
    <row r="22982" spans="15:15" x14ac:dyDescent="0.25">
      <c r="O22982" s="4"/>
    </row>
    <row r="22983" spans="15:15" x14ac:dyDescent="0.25">
      <c r="O22983" s="4"/>
    </row>
    <row r="22984" spans="15:15" x14ac:dyDescent="0.25">
      <c r="O22984" s="4"/>
    </row>
    <row r="22985" spans="15:15" x14ac:dyDescent="0.25">
      <c r="O22985" s="4"/>
    </row>
    <row r="22986" spans="15:15" x14ac:dyDescent="0.25">
      <c r="O22986" s="4"/>
    </row>
    <row r="22987" spans="15:15" x14ac:dyDescent="0.25">
      <c r="O22987" s="4"/>
    </row>
    <row r="22988" spans="15:15" x14ac:dyDescent="0.25">
      <c r="O22988" s="4"/>
    </row>
    <row r="22989" spans="15:15" x14ac:dyDescent="0.25">
      <c r="O22989" s="4"/>
    </row>
    <row r="22990" spans="15:15" x14ac:dyDescent="0.25">
      <c r="O22990" s="4"/>
    </row>
    <row r="22991" spans="15:15" x14ac:dyDescent="0.25">
      <c r="O22991" s="4"/>
    </row>
    <row r="22992" spans="15:15" x14ac:dyDescent="0.25">
      <c r="O22992" s="4"/>
    </row>
    <row r="22993" spans="15:15" x14ac:dyDescent="0.25">
      <c r="O22993" s="4"/>
    </row>
    <row r="22994" spans="15:15" x14ac:dyDescent="0.25">
      <c r="O22994" s="4"/>
    </row>
    <row r="22995" spans="15:15" x14ac:dyDescent="0.25">
      <c r="O22995" s="4"/>
    </row>
    <row r="22996" spans="15:15" x14ac:dyDescent="0.25">
      <c r="O22996" s="4"/>
    </row>
    <row r="22997" spans="15:15" x14ac:dyDescent="0.25">
      <c r="O22997" s="4"/>
    </row>
    <row r="22998" spans="15:15" x14ac:dyDescent="0.25">
      <c r="O22998" s="4"/>
    </row>
    <row r="22999" spans="15:15" x14ac:dyDescent="0.25">
      <c r="O22999" s="4"/>
    </row>
    <row r="23000" spans="15:15" x14ac:dyDescent="0.25">
      <c r="O23000" s="4"/>
    </row>
    <row r="23001" spans="15:15" x14ac:dyDescent="0.25">
      <c r="O23001" s="4"/>
    </row>
    <row r="23002" spans="15:15" x14ac:dyDescent="0.25">
      <c r="O23002" s="4"/>
    </row>
    <row r="23003" spans="15:15" x14ac:dyDescent="0.25">
      <c r="O23003" s="4"/>
    </row>
    <row r="23004" spans="15:15" x14ac:dyDescent="0.25">
      <c r="O23004" s="4"/>
    </row>
    <row r="23005" spans="15:15" x14ac:dyDescent="0.25">
      <c r="O23005" s="4"/>
    </row>
    <row r="23006" spans="15:15" x14ac:dyDescent="0.25">
      <c r="O23006" s="4"/>
    </row>
    <row r="23007" spans="15:15" x14ac:dyDescent="0.25">
      <c r="O23007" s="4"/>
    </row>
    <row r="23008" spans="15:15" x14ac:dyDescent="0.25">
      <c r="O23008" s="4"/>
    </row>
    <row r="23009" spans="15:15" x14ac:dyDescent="0.25">
      <c r="O23009" s="4"/>
    </row>
    <row r="23010" spans="15:15" x14ac:dyDescent="0.25">
      <c r="O23010" s="4"/>
    </row>
    <row r="23011" spans="15:15" x14ac:dyDescent="0.25">
      <c r="O23011" s="4"/>
    </row>
    <row r="23012" spans="15:15" x14ac:dyDescent="0.25">
      <c r="O23012" s="4"/>
    </row>
    <row r="23013" spans="15:15" x14ac:dyDescent="0.25">
      <c r="O23013" s="4"/>
    </row>
    <row r="23014" spans="15:15" x14ac:dyDescent="0.25">
      <c r="O23014" s="4"/>
    </row>
    <row r="23015" spans="15:15" x14ac:dyDescent="0.25">
      <c r="O23015" s="4"/>
    </row>
    <row r="23016" spans="15:15" x14ac:dyDescent="0.25">
      <c r="O23016" s="4"/>
    </row>
    <row r="23017" spans="15:15" x14ac:dyDescent="0.25">
      <c r="O23017" s="4"/>
    </row>
    <row r="23018" spans="15:15" x14ac:dyDescent="0.25">
      <c r="O23018" s="4"/>
    </row>
    <row r="23019" spans="15:15" x14ac:dyDescent="0.25">
      <c r="O23019" s="4"/>
    </row>
    <row r="23020" spans="15:15" x14ac:dyDescent="0.25">
      <c r="O23020" s="4"/>
    </row>
    <row r="23021" spans="15:15" x14ac:dyDescent="0.25">
      <c r="O23021" s="4"/>
    </row>
    <row r="23022" spans="15:15" x14ac:dyDescent="0.25">
      <c r="O23022" s="4"/>
    </row>
    <row r="23023" spans="15:15" x14ac:dyDescent="0.25">
      <c r="O23023" s="4"/>
    </row>
    <row r="23024" spans="15:15" x14ac:dyDescent="0.25">
      <c r="O23024" s="4"/>
    </row>
    <row r="23025" spans="15:15" x14ac:dyDescent="0.25">
      <c r="O23025" s="4"/>
    </row>
    <row r="23026" spans="15:15" x14ac:dyDescent="0.25">
      <c r="O23026" s="4"/>
    </row>
    <row r="23027" spans="15:15" x14ac:dyDescent="0.25">
      <c r="O23027" s="4"/>
    </row>
    <row r="23028" spans="15:15" x14ac:dyDescent="0.25">
      <c r="O23028" s="4"/>
    </row>
    <row r="23029" spans="15:15" x14ac:dyDescent="0.25">
      <c r="O23029" s="4"/>
    </row>
    <row r="23030" spans="15:15" x14ac:dyDescent="0.25">
      <c r="O23030" s="4"/>
    </row>
    <row r="23031" spans="15:15" x14ac:dyDescent="0.25">
      <c r="O23031" s="4"/>
    </row>
    <row r="23032" spans="15:15" x14ac:dyDescent="0.25">
      <c r="O23032" s="4"/>
    </row>
    <row r="23033" spans="15:15" x14ac:dyDescent="0.25">
      <c r="O23033" s="4"/>
    </row>
    <row r="23034" spans="15:15" x14ac:dyDescent="0.25">
      <c r="O23034" s="4"/>
    </row>
    <row r="23035" spans="15:15" x14ac:dyDescent="0.25">
      <c r="O23035" s="4"/>
    </row>
    <row r="23036" spans="15:15" x14ac:dyDescent="0.25">
      <c r="O23036" s="4"/>
    </row>
    <row r="23037" spans="15:15" x14ac:dyDescent="0.25">
      <c r="O23037" s="4"/>
    </row>
    <row r="23038" spans="15:15" x14ac:dyDescent="0.25">
      <c r="O23038" s="4"/>
    </row>
    <row r="23039" spans="15:15" x14ac:dyDescent="0.25">
      <c r="O23039" s="4"/>
    </row>
    <row r="23040" spans="15:15" x14ac:dyDescent="0.25">
      <c r="O23040" s="4"/>
    </row>
    <row r="23041" spans="15:15" x14ac:dyDescent="0.25">
      <c r="O23041" s="4"/>
    </row>
    <row r="23042" spans="15:15" x14ac:dyDescent="0.25">
      <c r="O23042" s="4"/>
    </row>
    <row r="23043" spans="15:15" x14ac:dyDescent="0.25">
      <c r="O23043" s="4"/>
    </row>
    <row r="23044" spans="15:15" x14ac:dyDescent="0.25">
      <c r="O23044" s="4"/>
    </row>
    <row r="23045" spans="15:15" x14ac:dyDescent="0.25">
      <c r="O23045" s="4"/>
    </row>
    <row r="23046" spans="15:15" x14ac:dyDescent="0.25">
      <c r="O23046" s="4"/>
    </row>
    <row r="23047" spans="15:15" x14ac:dyDescent="0.25">
      <c r="O23047" s="4"/>
    </row>
    <row r="23048" spans="15:15" x14ac:dyDescent="0.25">
      <c r="O23048" s="4"/>
    </row>
    <row r="23049" spans="15:15" x14ac:dyDescent="0.25">
      <c r="O23049" s="4"/>
    </row>
    <row r="23050" spans="15:15" x14ac:dyDescent="0.25">
      <c r="O23050" s="4"/>
    </row>
    <row r="23051" spans="15:15" x14ac:dyDescent="0.25">
      <c r="O23051" s="4"/>
    </row>
    <row r="23052" spans="15:15" x14ac:dyDescent="0.25">
      <c r="O23052" s="4"/>
    </row>
    <row r="23053" spans="15:15" x14ac:dyDescent="0.25">
      <c r="O23053" s="4"/>
    </row>
    <row r="23054" spans="15:15" x14ac:dyDescent="0.25">
      <c r="O23054" s="4"/>
    </row>
    <row r="23055" spans="15:15" x14ac:dyDescent="0.25">
      <c r="O23055" s="4"/>
    </row>
    <row r="23056" spans="15:15" x14ac:dyDescent="0.25">
      <c r="O23056" s="4"/>
    </row>
    <row r="23057" spans="15:15" x14ac:dyDescent="0.25">
      <c r="O23057" s="4"/>
    </row>
    <row r="23058" spans="15:15" x14ac:dyDescent="0.25">
      <c r="O23058" s="4"/>
    </row>
    <row r="23059" spans="15:15" x14ac:dyDescent="0.25">
      <c r="O23059" s="4"/>
    </row>
    <row r="23060" spans="15:15" x14ac:dyDescent="0.25">
      <c r="O23060" s="4"/>
    </row>
    <row r="23061" spans="15:15" x14ac:dyDescent="0.25">
      <c r="O23061" s="4"/>
    </row>
    <row r="23062" spans="15:15" x14ac:dyDescent="0.25">
      <c r="O23062" s="4"/>
    </row>
    <row r="23063" spans="15:15" x14ac:dyDescent="0.25">
      <c r="O23063" s="4"/>
    </row>
    <row r="23064" spans="15:15" x14ac:dyDescent="0.25">
      <c r="O23064" s="4"/>
    </row>
    <row r="23065" spans="15:15" x14ac:dyDescent="0.25">
      <c r="O23065" s="4"/>
    </row>
    <row r="23066" spans="15:15" x14ac:dyDescent="0.25">
      <c r="O23066" s="4"/>
    </row>
    <row r="23067" spans="15:15" x14ac:dyDescent="0.25">
      <c r="O23067" s="4"/>
    </row>
    <row r="23068" spans="15:15" x14ac:dyDescent="0.25">
      <c r="O23068" s="4"/>
    </row>
    <row r="23069" spans="15:15" x14ac:dyDescent="0.25">
      <c r="O23069" s="4"/>
    </row>
    <row r="23070" spans="15:15" x14ac:dyDescent="0.25">
      <c r="O23070" s="4"/>
    </row>
    <row r="23071" spans="15:15" x14ac:dyDescent="0.25">
      <c r="O23071" s="4"/>
    </row>
    <row r="23072" spans="15:15" x14ac:dyDescent="0.25">
      <c r="O23072" s="4"/>
    </row>
    <row r="23073" spans="15:15" x14ac:dyDescent="0.25">
      <c r="O23073" s="4"/>
    </row>
    <row r="23074" spans="15:15" x14ac:dyDescent="0.25">
      <c r="O23074" s="4"/>
    </row>
    <row r="23075" spans="15:15" x14ac:dyDescent="0.25">
      <c r="O23075" s="4"/>
    </row>
    <row r="23076" spans="15:15" x14ac:dyDescent="0.25">
      <c r="O23076" s="4"/>
    </row>
    <row r="23077" spans="15:15" x14ac:dyDescent="0.25">
      <c r="O23077" s="4"/>
    </row>
    <row r="23078" spans="15:15" x14ac:dyDescent="0.25">
      <c r="O23078" s="4"/>
    </row>
    <row r="23079" spans="15:15" x14ac:dyDescent="0.25">
      <c r="O23079" s="4"/>
    </row>
    <row r="23080" spans="15:15" x14ac:dyDescent="0.25">
      <c r="O23080" s="4"/>
    </row>
    <row r="23081" spans="15:15" x14ac:dyDescent="0.25">
      <c r="O23081" s="4"/>
    </row>
    <row r="23082" spans="15:15" x14ac:dyDescent="0.25">
      <c r="O23082" s="4"/>
    </row>
    <row r="23083" spans="15:15" x14ac:dyDescent="0.25">
      <c r="O23083" s="4"/>
    </row>
    <row r="23084" spans="15:15" x14ac:dyDescent="0.25">
      <c r="O23084" s="4"/>
    </row>
    <row r="23085" spans="15:15" x14ac:dyDescent="0.25">
      <c r="O23085" s="4"/>
    </row>
    <row r="23086" spans="15:15" x14ac:dyDescent="0.25">
      <c r="O23086" s="4"/>
    </row>
    <row r="23087" spans="15:15" x14ac:dyDescent="0.25">
      <c r="O23087" s="4"/>
    </row>
    <row r="23088" spans="15:15" x14ac:dyDescent="0.25">
      <c r="O23088" s="4"/>
    </row>
    <row r="23089" spans="15:15" x14ac:dyDescent="0.25">
      <c r="O23089" s="4"/>
    </row>
    <row r="23090" spans="15:15" x14ac:dyDescent="0.25">
      <c r="O23090" s="4"/>
    </row>
    <row r="23091" spans="15:15" x14ac:dyDescent="0.25">
      <c r="O23091" s="4"/>
    </row>
    <row r="23092" spans="15:15" x14ac:dyDescent="0.25">
      <c r="O23092" s="4"/>
    </row>
    <row r="23093" spans="15:15" x14ac:dyDescent="0.25">
      <c r="O23093" s="4"/>
    </row>
    <row r="23094" spans="15:15" x14ac:dyDescent="0.25">
      <c r="O23094" s="4"/>
    </row>
    <row r="23095" spans="15:15" x14ac:dyDescent="0.25">
      <c r="O23095" s="4"/>
    </row>
    <row r="23096" spans="15:15" x14ac:dyDescent="0.25">
      <c r="O23096" s="4"/>
    </row>
    <row r="23097" spans="15:15" x14ac:dyDescent="0.25">
      <c r="O23097" s="4"/>
    </row>
    <row r="23098" spans="15:15" x14ac:dyDescent="0.25">
      <c r="O23098" s="4"/>
    </row>
    <row r="23099" spans="15:15" x14ac:dyDescent="0.25">
      <c r="O23099" s="4"/>
    </row>
    <row r="23100" spans="15:15" x14ac:dyDescent="0.25">
      <c r="O23100" s="4"/>
    </row>
    <row r="23101" spans="15:15" x14ac:dyDescent="0.25">
      <c r="O23101" s="4"/>
    </row>
    <row r="23102" spans="15:15" x14ac:dyDescent="0.25">
      <c r="O23102" s="4"/>
    </row>
    <row r="23103" spans="15:15" x14ac:dyDescent="0.25">
      <c r="O23103" s="4"/>
    </row>
    <row r="23104" spans="15:15" x14ac:dyDescent="0.25">
      <c r="O23104" s="4"/>
    </row>
    <row r="23105" spans="15:15" x14ac:dyDescent="0.25">
      <c r="O23105" s="4"/>
    </row>
    <row r="23106" spans="15:15" x14ac:dyDescent="0.25">
      <c r="O23106" s="4"/>
    </row>
    <row r="23107" spans="15:15" x14ac:dyDescent="0.25">
      <c r="O23107" s="4"/>
    </row>
    <row r="23108" spans="15:15" x14ac:dyDescent="0.25">
      <c r="O23108" s="4"/>
    </row>
    <row r="23109" spans="15:15" x14ac:dyDescent="0.25">
      <c r="O23109" s="4"/>
    </row>
    <row r="23110" spans="15:15" x14ac:dyDescent="0.25">
      <c r="O23110" s="4"/>
    </row>
    <row r="23111" spans="15:15" x14ac:dyDescent="0.25">
      <c r="O23111" s="4"/>
    </row>
    <row r="23112" spans="15:15" x14ac:dyDescent="0.25">
      <c r="O23112" s="4"/>
    </row>
    <row r="23113" spans="15:15" x14ac:dyDescent="0.25">
      <c r="O23113" s="4"/>
    </row>
    <row r="23114" spans="15:15" x14ac:dyDescent="0.25">
      <c r="O23114" s="4"/>
    </row>
    <row r="23115" spans="15:15" x14ac:dyDescent="0.25">
      <c r="O23115" s="4"/>
    </row>
    <row r="23116" spans="15:15" x14ac:dyDescent="0.25">
      <c r="O23116" s="4"/>
    </row>
    <row r="23117" spans="15:15" x14ac:dyDescent="0.25">
      <c r="O23117" s="4"/>
    </row>
    <row r="23118" spans="15:15" x14ac:dyDescent="0.25">
      <c r="O23118" s="4"/>
    </row>
    <row r="23119" spans="15:15" x14ac:dyDescent="0.25">
      <c r="O23119" s="4"/>
    </row>
    <row r="23120" spans="15:15" x14ac:dyDescent="0.25">
      <c r="O23120" s="4"/>
    </row>
    <row r="23121" spans="15:15" x14ac:dyDescent="0.25">
      <c r="O23121" s="4"/>
    </row>
    <row r="23122" spans="15:15" x14ac:dyDescent="0.25">
      <c r="O23122" s="4"/>
    </row>
    <row r="23123" spans="15:15" x14ac:dyDescent="0.25">
      <c r="O23123" s="4"/>
    </row>
    <row r="23124" spans="15:15" x14ac:dyDescent="0.25">
      <c r="O23124" s="4"/>
    </row>
    <row r="23125" spans="15:15" x14ac:dyDescent="0.25">
      <c r="O23125" s="4"/>
    </row>
    <row r="23126" spans="15:15" x14ac:dyDescent="0.25">
      <c r="O23126" s="4"/>
    </row>
    <row r="23127" spans="15:15" x14ac:dyDescent="0.25">
      <c r="O23127" s="4"/>
    </row>
    <row r="23128" spans="15:15" x14ac:dyDescent="0.25">
      <c r="O23128" s="4"/>
    </row>
    <row r="23129" spans="15:15" x14ac:dyDescent="0.25">
      <c r="O23129" s="4"/>
    </row>
    <row r="23130" spans="15:15" x14ac:dyDescent="0.25">
      <c r="O23130" s="4"/>
    </row>
    <row r="23131" spans="15:15" x14ac:dyDescent="0.25">
      <c r="O23131" s="4"/>
    </row>
    <row r="23132" spans="15:15" x14ac:dyDescent="0.25">
      <c r="O23132" s="4"/>
    </row>
    <row r="23133" spans="15:15" x14ac:dyDescent="0.25">
      <c r="O23133" s="4"/>
    </row>
    <row r="23134" spans="15:15" x14ac:dyDescent="0.25">
      <c r="O23134" s="4"/>
    </row>
    <row r="23135" spans="15:15" x14ac:dyDescent="0.25">
      <c r="O23135" s="4"/>
    </row>
    <row r="23136" spans="15:15" x14ac:dyDescent="0.25">
      <c r="O23136" s="4"/>
    </row>
    <row r="23137" spans="15:15" x14ac:dyDescent="0.25">
      <c r="O23137" s="4"/>
    </row>
    <row r="23138" spans="15:15" x14ac:dyDescent="0.25">
      <c r="O23138" s="4"/>
    </row>
    <row r="23139" spans="15:15" x14ac:dyDescent="0.25">
      <c r="O23139" s="4"/>
    </row>
    <row r="23140" spans="15:15" x14ac:dyDescent="0.25">
      <c r="O23140" s="4"/>
    </row>
    <row r="23141" spans="15:15" x14ac:dyDescent="0.25">
      <c r="O23141" s="4"/>
    </row>
    <row r="23142" spans="15:15" x14ac:dyDescent="0.25">
      <c r="O23142" s="4"/>
    </row>
    <row r="23143" spans="15:15" x14ac:dyDescent="0.25">
      <c r="O23143" s="4"/>
    </row>
    <row r="23144" spans="15:15" x14ac:dyDescent="0.25">
      <c r="O23144" s="4"/>
    </row>
    <row r="23145" spans="15:15" x14ac:dyDescent="0.25">
      <c r="O23145" s="4"/>
    </row>
    <row r="23146" spans="15:15" x14ac:dyDescent="0.25">
      <c r="O23146" s="4"/>
    </row>
    <row r="23147" spans="15:15" x14ac:dyDescent="0.25">
      <c r="O23147" s="4"/>
    </row>
    <row r="23148" spans="15:15" x14ac:dyDescent="0.25">
      <c r="O23148" s="4"/>
    </row>
    <row r="23149" spans="15:15" x14ac:dyDescent="0.25">
      <c r="O23149" s="4"/>
    </row>
    <row r="23150" spans="15:15" x14ac:dyDescent="0.25">
      <c r="O23150" s="4"/>
    </row>
    <row r="23151" spans="15:15" x14ac:dyDescent="0.25">
      <c r="O23151" s="4"/>
    </row>
    <row r="23152" spans="15:15" x14ac:dyDescent="0.25">
      <c r="O23152" s="4"/>
    </row>
    <row r="23153" spans="15:15" x14ac:dyDescent="0.25">
      <c r="O23153" s="4"/>
    </row>
    <row r="23154" spans="15:15" x14ac:dyDescent="0.25">
      <c r="O23154" s="4"/>
    </row>
    <row r="23155" spans="15:15" x14ac:dyDescent="0.25">
      <c r="O23155" s="4"/>
    </row>
    <row r="23156" spans="15:15" x14ac:dyDescent="0.25">
      <c r="O23156" s="4"/>
    </row>
    <row r="23157" spans="15:15" x14ac:dyDescent="0.25">
      <c r="O23157" s="4"/>
    </row>
    <row r="23158" spans="15:15" x14ac:dyDescent="0.25">
      <c r="O23158" s="4"/>
    </row>
    <row r="23159" spans="15:15" x14ac:dyDescent="0.25">
      <c r="O23159" s="4"/>
    </row>
    <row r="23160" spans="15:15" x14ac:dyDescent="0.25">
      <c r="O23160" s="4"/>
    </row>
    <row r="23161" spans="15:15" x14ac:dyDescent="0.25">
      <c r="O23161" s="4"/>
    </row>
    <row r="23162" spans="15:15" x14ac:dyDescent="0.25">
      <c r="O23162" s="4"/>
    </row>
    <row r="23163" spans="15:15" x14ac:dyDescent="0.25">
      <c r="O23163" s="4"/>
    </row>
    <row r="23164" spans="15:15" x14ac:dyDescent="0.25">
      <c r="O23164" s="4"/>
    </row>
    <row r="23165" spans="15:15" x14ac:dyDescent="0.25">
      <c r="O23165" s="4"/>
    </row>
    <row r="23166" spans="15:15" x14ac:dyDescent="0.25">
      <c r="O23166" s="4"/>
    </row>
    <row r="23167" spans="15:15" x14ac:dyDescent="0.25">
      <c r="O23167" s="4"/>
    </row>
    <row r="23168" spans="15:15" x14ac:dyDescent="0.25">
      <c r="O23168" s="4"/>
    </row>
    <row r="23169" spans="15:15" x14ac:dyDescent="0.25">
      <c r="O23169" s="4"/>
    </row>
    <row r="23170" spans="15:15" x14ac:dyDescent="0.25">
      <c r="O23170" s="4"/>
    </row>
    <row r="23171" spans="15:15" x14ac:dyDescent="0.25">
      <c r="O23171" s="4"/>
    </row>
    <row r="23172" spans="15:15" x14ac:dyDescent="0.25">
      <c r="O23172" s="4"/>
    </row>
    <row r="23173" spans="15:15" x14ac:dyDescent="0.25">
      <c r="O23173" s="4"/>
    </row>
    <row r="23174" spans="15:15" x14ac:dyDescent="0.25">
      <c r="O23174" s="4"/>
    </row>
    <row r="23175" spans="15:15" x14ac:dyDescent="0.25">
      <c r="O23175" s="4"/>
    </row>
    <row r="23176" spans="15:15" x14ac:dyDescent="0.25">
      <c r="O23176" s="4"/>
    </row>
    <row r="23177" spans="15:15" x14ac:dyDescent="0.25">
      <c r="O23177" s="4"/>
    </row>
    <row r="23178" spans="15:15" x14ac:dyDescent="0.25">
      <c r="O23178" s="4"/>
    </row>
    <row r="23179" spans="15:15" x14ac:dyDescent="0.25">
      <c r="O23179" s="4"/>
    </row>
    <row r="23180" spans="15:15" x14ac:dyDescent="0.25">
      <c r="O23180" s="4"/>
    </row>
    <row r="23181" spans="15:15" x14ac:dyDescent="0.25">
      <c r="O23181" s="4"/>
    </row>
    <row r="23182" spans="15:15" x14ac:dyDescent="0.25">
      <c r="O23182" s="4"/>
    </row>
    <row r="23183" spans="15:15" x14ac:dyDescent="0.25">
      <c r="O23183" s="4"/>
    </row>
    <row r="23184" spans="15:15" x14ac:dyDescent="0.25">
      <c r="O23184" s="4"/>
    </row>
    <row r="23185" spans="15:15" x14ac:dyDescent="0.25">
      <c r="O23185" s="4"/>
    </row>
    <row r="23186" spans="15:15" x14ac:dyDescent="0.25">
      <c r="O23186" s="4"/>
    </row>
    <row r="23187" spans="15:15" x14ac:dyDescent="0.25">
      <c r="O23187" s="4"/>
    </row>
    <row r="23188" spans="15:15" x14ac:dyDescent="0.25">
      <c r="O23188" s="4"/>
    </row>
    <row r="23189" spans="15:15" x14ac:dyDescent="0.25">
      <c r="O23189" s="4"/>
    </row>
    <row r="23190" spans="15:15" x14ac:dyDescent="0.25">
      <c r="O23190" s="4"/>
    </row>
    <row r="23191" spans="15:15" x14ac:dyDescent="0.25">
      <c r="O23191" s="4"/>
    </row>
    <row r="23192" spans="15:15" x14ac:dyDescent="0.25">
      <c r="O23192" s="4"/>
    </row>
    <row r="23193" spans="15:15" x14ac:dyDescent="0.25">
      <c r="O23193" s="4"/>
    </row>
    <row r="23194" spans="15:15" x14ac:dyDescent="0.25">
      <c r="O23194" s="4"/>
    </row>
    <row r="23195" spans="15:15" x14ac:dyDescent="0.25">
      <c r="O23195" s="4"/>
    </row>
    <row r="23196" spans="15:15" x14ac:dyDescent="0.25">
      <c r="O23196" s="4"/>
    </row>
    <row r="23197" spans="15:15" x14ac:dyDescent="0.25">
      <c r="O23197" s="4"/>
    </row>
    <row r="23198" spans="15:15" x14ac:dyDescent="0.25">
      <c r="O23198" s="4"/>
    </row>
    <row r="23199" spans="15:15" x14ac:dyDescent="0.25">
      <c r="O23199" s="4"/>
    </row>
    <row r="23200" spans="15:15" x14ac:dyDescent="0.25">
      <c r="O23200" s="4"/>
    </row>
    <row r="23201" spans="15:15" x14ac:dyDescent="0.25">
      <c r="O23201" s="4"/>
    </row>
    <row r="23202" spans="15:15" x14ac:dyDescent="0.25">
      <c r="O23202" s="4"/>
    </row>
    <row r="23203" spans="15:15" x14ac:dyDescent="0.25">
      <c r="O23203" s="4"/>
    </row>
    <row r="23204" spans="15:15" x14ac:dyDescent="0.25">
      <c r="O23204" s="4"/>
    </row>
    <row r="23205" spans="15:15" x14ac:dyDescent="0.25">
      <c r="O23205" s="4"/>
    </row>
    <row r="23206" spans="15:15" x14ac:dyDescent="0.25">
      <c r="O23206" s="4"/>
    </row>
    <row r="23207" spans="15:15" x14ac:dyDescent="0.25">
      <c r="O23207" s="4"/>
    </row>
    <row r="23208" spans="15:15" x14ac:dyDescent="0.25">
      <c r="O23208" s="4"/>
    </row>
    <row r="23209" spans="15:15" x14ac:dyDescent="0.25">
      <c r="O23209" s="4"/>
    </row>
    <row r="23234" spans="15:15" x14ac:dyDescent="0.25">
      <c r="O23234" s="4"/>
    </row>
    <row r="23235" spans="15:15" x14ac:dyDescent="0.25">
      <c r="O23235" s="4"/>
    </row>
    <row r="23236" spans="15:15" x14ac:dyDescent="0.25">
      <c r="O23236" s="4"/>
    </row>
    <row r="23237" spans="15:15" x14ac:dyDescent="0.25">
      <c r="O23237" s="4"/>
    </row>
    <row r="23238" spans="15:15" x14ac:dyDescent="0.25">
      <c r="O23238" s="4"/>
    </row>
    <row r="23239" spans="15:15" x14ac:dyDescent="0.25">
      <c r="O23239" s="4"/>
    </row>
    <row r="23240" spans="15:15" x14ac:dyDescent="0.25">
      <c r="O23240" s="4"/>
    </row>
    <row r="23241" spans="15:15" x14ac:dyDescent="0.25">
      <c r="O23241" s="4"/>
    </row>
    <row r="23242" spans="15:15" x14ac:dyDescent="0.25">
      <c r="O23242" s="4"/>
    </row>
    <row r="23243" spans="15:15" x14ac:dyDescent="0.25">
      <c r="O23243" s="4"/>
    </row>
    <row r="23244" spans="15:15" x14ac:dyDescent="0.25">
      <c r="O23244" s="4"/>
    </row>
    <row r="23245" spans="15:15" x14ac:dyDescent="0.25">
      <c r="O23245" s="4"/>
    </row>
    <row r="23246" spans="15:15" x14ac:dyDescent="0.25">
      <c r="O23246" s="4"/>
    </row>
    <row r="23247" spans="15:15" x14ac:dyDescent="0.25">
      <c r="O23247" s="4"/>
    </row>
    <row r="23248" spans="15:15" x14ac:dyDescent="0.25">
      <c r="O23248" s="4"/>
    </row>
    <row r="23249" spans="15:15" x14ac:dyDescent="0.25">
      <c r="O23249" s="4"/>
    </row>
    <row r="23250" spans="15:15" x14ac:dyDescent="0.25">
      <c r="O23250" s="4"/>
    </row>
    <row r="23251" spans="15:15" x14ac:dyDescent="0.25">
      <c r="O23251" s="4"/>
    </row>
    <row r="23252" spans="15:15" x14ac:dyDescent="0.25">
      <c r="O23252" s="4"/>
    </row>
    <row r="23253" spans="15:15" x14ac:dyDescent="0.25">
      <c r="O23253" s="4"/>
    </row>
    <row r="23254" spans="15:15" x14ac:dyDescent="0.25">
      <c r="O23254" s="4"/>
    </row>
    <row r="23255" spans="15:15" x14ac:dyDescent="0.25">
      <c r="O23255" s="4"/>
    </row>
    <row r="23256" spans="15:15" x14ac:dyDescent="0.25">
      <c r="O23256" s="4"/>
    </row>
    <row r="23257" spans="15:15" x14ac:dyDescent="0.25">
      <c r="O23257" s="4"/>
    </row>
    <row r="23258" spans="15:15" x14ac:dyDescent="0.25">
      <c r="O23258" s="4"/>
    </row>
    <row r="23259" spans="15:15" x14ac:dyDescent="0.25">
      <c r="O23259" s="4"/>
    </row>
    <row r="23260" spans="15:15" x14ac:dyDescent="0.25">
      <c r="O23260" s="4"/>
    </row>
    <row r="23261" spans="15:15" x14ac:dyDescent="0.25">
      <c r="O23261" s="4"/>
    </row>
    <row r="23262" spans="15:15" x14ac:dyDescent="0.25">
      <c r="O23262" s="4"/>
    </row>
    <row r="23263" spans="15:15" x14ac:dyDescent="0.25">
      <c r="O23263" s="4"/>
    </row>
    <row r="23264" spans="15:15" x14ac:dyDescent="0.25">
      <c r="O23264" s="4"/>
    </row>
    <row r="23265" spans="15:15" x14ac:dyDescent="0.25">
      <c r="O23265" s="4"/>
    </row>
    <row r="23266" spans="15:15" x14ac:dyDescent="0.25">
      <c r="O23266" s="4"/>
    </row>
    <row r="23267" spans="15:15" x14ac:dyDescent="0.25">
      <c r="O23267" s="4"/>
    </row>
    <row r="23268" spans="15:15" x14ac:dyDescent="0.25">
      <c r="O23268" s="4"/>
    </row>
    <row r="23269" spans="15:15" x14ac:dyDescent="0.25">
      <c r="O23269" s="4"/>
    </row>
    <row r="23270" spans="15:15" x14ac:dyDescent="0.25">
      <c r="O23270" s="4"/>
    </row>
    <row r="23271" spans="15:15" x14ac:dyDescent="0.25">
      <c r="O23271" s="4"/>
    </row>
    <row r="23272" spans="15:15" x14ac:dyDescent="0.25">
      <c r="O23272" s="4"/>
    </row>
    <row r="23273" spans="15:15" x14ac:dyDescent="0.25">
      <c r="O23273" s="4"/>
    </row>
    <row r="23274" spans="15:15" x14ac:dyDescent="0.25">
      <c r="O23274" s="4"/>
    </row>
    <row r="23275" spans="15:15" x14ac:dyDescent="0.25">
      <c r="O23275" s="4"/>
    </row>
    <row r="23276" spans="15:15" x14ac:dyDescent="0.25">
      <c r="O23276" s="4"/>
    </row>
    <row r="23277" spans="15:15" x14ac:dyDescent="0.25">
      <c r="O23277" s="4"/>
    </row>
    <row r="23278" spans="15:15" x14ac:dyDescent="0.25">
      <c r="O23278" s="4"/>
    </row>
    <row r="23279" spans="15:15" x14ac:dyDescent="0.25">
      <c r="O23279" s="4"/>
    </row>
    <row r="23280" spans="15:15" x14ac:dyDescent="0.25">
      <c r="O23280" s="4"/>
    </row>
    <row r="23281" spans="15:15" x14ac:dyDescent="0.25">
      <c r="O23281" s="4"/>
    </row>
    <row r="23282" spans="15:15" x14ac:dyDescent="0.25">
      <c r="O23282" s="4"/>
    </row>
    <row r="23283" spans="15:15" x14ac:dyDescent="0.25">
      <c r="O23283" s="4"/>
    </row>
    <row r="23284" spans="15:15" x14ac:dyDescent="0.25">
      <c r="O23284" s="4"/>
    </row>
    <row r="23285" spans="15:15" x14ac:dyDescent="0.25">
      <c r="O23285" s="4"/>
    </row>
    <row r="23286" spans="15:15" x14ac:dyDescent="0.25">
      <c r="O23286" s="4"/>
    </row>
    <row r="23287" spans="15:15" x14ac:dyDescent="0.25">
      <c r="O23287" s="4"/>
    </row>
    <row r="23288" spans="15:15" x14ac:dyDescent="0.25">
      <c r="O23288" s="4"/>
    </row>
    <row r="23289" spans="15:15" x14ac:dyDescent="0.25">
      <c r="O23289" s="4"/>
    </row>
    <row r="23290" spans="15:15" x14ac:dyDescent="0.25">
      <c r="O23290" s="4"/>
    </row>
    <row r="23291" spans="15:15" x14ac:dyDescent="0.25">
      <c r="O23291" s="4"/>
    </row>
    <row r="23292" spans="15:15" x14ac:dyDescent="0.25">
      <c r="O23292" s="4"/>
    </row>
    <row r="23293" spans="15:15" x14ac:dyDescent="0.25">
      <c r="O23293" s="4"/>
    </row>
    <row r="23294" spans="15:15" x14ac:dyDescent="0.25">
      <c r="O23294" s="4"/>
    </row>
    <row r="23295" spans="15:15" x14ac:dyDescent="0.25">
      <c r="O23295" s="4"/>
    </row>
    <row r="23296" spans="15:15" x14ac:dyDescent="0.25">
      <c r="O23296" s="4"/>
    </row>
    <row r="23297" spans="15:15" x14ac:dyDescent="0.25">
      <c r="O23297" s="4"/>
    </row>
    <row r="23298" spans="15:15" x14ac:dyDescent="0.25">
      <c r="O23298" s="4"/>
    </row>
    <row r="23299" spans="15:15" x14ac:dyDescent="0.25">
      <c r="O23299" s="4"/>
    </row>
    <row r="23300" spans="15:15" x14ac:dyDescent="0.25">
      <c r="O23300" s="4"/>
    </row>
    <row r="23301" spans="15:15" x14ac:dyDescent="0.25">
      <c r="O23301" s="4"/>
    </row>
    <row r="23302" spans="15:15" x14ac:dyDescent="0.25">
      <c r="O23302" s="4"/>
    </row>
    <row r="23303" spans="15:15" x14ac:dyDescent="0.25">
      <c r="O23303" s="4"/>
    </row>
    <row r="23304" spans="15:15" x14ac:dyDescent="0.25">
      <c r="O23304" s="4"/>
    </row>
    <row r="23305" spans="15:15" x14ac:dyDescent="0.25">
      <c r="O23305" s="4"/>
    </row>
    <row r="23306" spans="15:15" x14ac:dyDescent="0.25">
      <c r="O23306" s="4"/>
    </row>
    <row r="23307" spans="15:15" x14ac:dyDescent="0.25">
      <c r="O23307" s="4"/>
    </row>
    <row r="23308" spans="15:15" x14ac:dyDescent="0.25">
      <c r="O23308" s="4"/>
    </row>
    <row r="23309" spans="15:15" x14ac:dyDescent="0.25">
      <c r="O23309" s="4"/>
    </row>
    <row r="23310" spans="15:15" x14ac:dyDescent="0.25">
      <c r="O23310" s="4"/>
    </row>
    <row r="23311" spans="15:15" x14ac:dyDescent="0.25">
      <c r="O23311" s="4"/>
    </row>
    <row r="23312" spans="15:15" x14ac:dyDescent="0.25">
      <c r="O23312" s="4"/>
    </row>
    <row r="23313" spans="15:15" x14ac:dyDescent="0.25">
      <c r="O23313" s="4"/>
    </row>
    <row r="23314" spans="15:15" x14ac:dyDescent="0.25">
      <c r="O23314" s="4"/>
    </row>
    <row r="23315" spans="15:15" x14ac:dyDescent="0.25">
      <c r="O23315" s="4"/>
    </row>
    <row r="23316" spans="15:15" x14ac:dyDescent="0.25">
      <c r="O23316" s="4"/>
    </row>
    <row r="23317" spans="15:15" x14ac:dyDescent="0.25">
      <c r="O23317" s="4"/>
    </row>
    <row r="23318" spans="15:15" x14ac:dyDescent="0.25">
      <c r="O23318" s="4"/>
    </row>
    <row r="23319" spans="15:15" x14ac:dyDescent="0.25">
      <c r="O23319" s="4"/>
    </row>
    <row r="23320" spans="15:15" x14ac:dyDescent="0.25">
      <c r="O23320" s="4"/>
    </row>
    <row r="23321" spans="15:15" x14ac:dyDescent="0.25">
      <c r="O23321" s="4"/>
    </row>
    <row r="23322" spans="15:15" x14ac:dyDescent="0.25">
      <c r="O23322" s="4"/>
    </row>
    <row r="23323" spans="15:15" x14ac:dyDescent="0.25">
      <c r="O23323" s="4"/>
    </row>
    <row r="23324" spans="15:15" x14ac:dyDescent="0.25">
      <c r="O23324" s="4"/>
    </row>
    <row r="23325" spans="15:15" x14ac:dyDescent="0.25">
      <c r="O23325" s="4"/>
    </row>
    <row r="23326" spans="15:15" x14ac:dyDescent="0.25">
      <c r="O23326" s="4"/>
    </row>
    <row r="23327" spans="15:15" x14ac:dyDescent="0.25">
      <c r="O23327" s="4"/>
    </row>
    <row r="23328" spans="15:15" x14ac:dyDescent="0.25">
      <c r="O23328" s="4"/>
    </row>
    <row r="23329" spans="15:15" x14ac:dyDescent="0.25">
      <c r="O23329" s="4"/>
    </row>
    <row r="23330" spans="15:15" x14ac:dyDescent="0.25">
      <c r="O23330" s="4"/>
    </row>
    <row r="23331" spans="15:15" x14ac:dyDescent="0.25">
      <c r="O23331" s="4"/>
    </row>
    <row r="23332" spans="15:15" x14ac:dyDescent="0.25">
      <c r="O23332" s="4"/>
    </row>
    <row r="23333" spans="15:15" x14ac:dyDescent="0.25">
      <c r="O23333" s="4"/>
    </row>
    <row r="23334" spans="15:15" x14ac:dyDescent="0.25">
      <c r="O23334" s="4"/>
    </row>
    <row r="23335" spans="15:15" x14ac:dyDescent="0.25">
      <c r="O23335" s="4"/>
    </row>
    <row r="23336" spans="15:15" x14ac:dyDescent="0.25">
      <c r="O23336" s="4"/>
    </row>
    <row r="23337" spans="15:15" x14ac:dyDescent="0.25">
      <c r="O23337" s="4"/>
    </row>
    <row r="23338" spans="15:15" x14ac:dyDescent="0.25">
      <c r="O23338" s="4"/>
    </row>
    <row r="23339" spans="15:15" x14ac:dyDescent="0.25">
      <c r="O23339" s="4"/>
    </row>
    <row r="23340" spans="15:15" x14ac:dyDescent="0.25">
      <c r="O23340" s="4"/>
    </row>
    <row r="23341" spans="15:15" x14ac:dyDescent="0.25">
      <c r="O23341" s="4"/>
    </row>
    <row r="23342" spans="15:15" x14ac:dyDescent="0.25">
      <c r="O23342" s="4"/>
    </row>
    <row r="23343" spans="15:15" x14ac:dyDescent="0.25">
      <c r="O23343" s="4"/>
    </row>
    <row r="23344" spans="15:15" x14ac:dyDescent="0.25">
      <c r="O23344" s="4"/>
    </row>
    <row r="23345" spans="15:15" x14ac:dyDescent="0.25">
      <c r="O23345" s="4"/>
    </row>
    <row r="23346" spans="15:15" x14ac:dyDescent="0.25">
      <c r="O23346" s="4"/>
    </row>
    <row r="23347" spans="15:15" x14ac:dyDescent="0.25">
      <c r="O23347" s="4"/>
    </row>
    <row r="23348" spans="15:15" x14ac:dyDescent="0.25">
      <c r="O23348" s="4"/>
    </row>
    <row r="23349" spans="15:15" x14ac:dyDescent="0.25">
      <c r="O23349" s="4"/>
    </row>
    <row r="23350" spans="15:15" x14ac:dyDescent="0.25">
      <c r="O23350" s="4"/>
    </row>
    <row r="23351" spans="15:15" x14ac:dyDescent="0.25">
      <c r="O23351" s="4"/>
    </row>
    <row r="23352" spans="15:15" x14ac:dyDescent="0.25">
      <c r="O23352" s="4"/>
    </row>
    <row r="23353" spans="15:15" x14ac:dyDescent="0.25">
      <c r="O23353" s="4"/>
    </row>
    <row r="23354" spans="15:15" x14ac:dyDescent="0.25">
      <c r="O23354" s="4"/>
    </row>
    <row r="23355" spans="15:15" x14ac:dyDescent="0.25">
      <c r="O23355" s="4"/>
    </row>
    <row r="23356" spans="15:15" x14ac:dyDescent="0.25">
      <c r="O23356" s="4"/>
    </row>
    <row r="23357" spans="15:15" x14ac:dyDescent="0.25">
      <c r="O23357" s="4"/>
    </row>
    <row r="23358" spans="15:15" x14ac:dyDescent="0.25">
      <c r="O23358" s="4"/>
    </row>
    <row r="23359" spans="15:15" x14ac:dyDescent="0.25">
      <c r="O23359" s="4"/>
    </row>
    <row r="23360" spans="15:15" x14ac:dyDescent="0.25">
      <c r="O23360" s="4"/>
    </row>
    <row r="23361" spans="15:15" x14ac:dyDescent="0.25">
      <c r="O23361" s="4"/>
    </row>
    <row r="23362" spans="15:15" x14ac:dyDescent="0.25">
      <c r="O23362" s="4"/>
    </row>
    <row r="23363" spans="15:15" x14ac:dyDescent="0.25">
      <c r="O23363" s="4"/>
    </row>
    <row r="23364" spans="15:15" x14ac:dyDescent="0.25">
      <c r="O23364" s="4"/>
    </row>
    <row r="23365" spans="15:15" x14ac:dyDescent="0.25">
      <c r="O23365" s="4"/>
    </row>
    <row r="23366" spans="15:15" x14ac:dyDescent="0.25">
      <c r="O23366" s="4"/>
    </row>
    <row r="23367" spans="15:15" x14ac:dyDescent="0.25">
      <c r="O23367" s="4"/>
    </row>
    <row r="23368" spans="15:15" x14ac:dyDescent="0.25">
      <c r="O23368" s="4"/>
    </row>
    <row r="23369" spans="15:15" x14ac:dyDescent="0.25">
      <c r="O23369" s="4"/>
    </row>
    <row r="23370" spans="15:15" x14ac:dyDescent="0.25">
      <c r="O23370" s="4"/>
    </row>
    <row r="23371" spans="15:15" x14ac:dyDescent="0.25">
      <c r="O23371" s="4"/>
    </row>
    <row r="23372" spans="15:15" x14ac:dyDescent="0.25">
      <c r="O23372" s="4"/>
    </row>
    <row r="23373" spans="15:15" x14ac:dyDescent="0.25">
      <c r="O23373" s="4"/>
    </row>
    <row r="23374" spans="15:15" x14ac:dyDescent="0.25">
      <c r="O23374" s="4"/>
    </row>
    <row r="23375" spans="15:15" x14ac:dyDescent="0.25">
      <c r="O23375" s="4"/>
    </row>
    <row r="23376" spans="15:15" x14ac:dyDescent="0.25">
      <c r="O23376" s="4"/>
    </row>
    <row r="23377" spans="15:15" x14ac:dyDescent="0.25">
      <c r="O23377" s="4"/>
    </row>
    <row r="23378" spans="15:15" x14ac:dyDescent="0.25">
      <c r="O23378" s="4"/>
    </row>
    <row r="23379" spans="15:15" x14ac:dyDescent="0.25">
      <c r="O23379" s="4"/>
    </row>
    <row r="23380" spans="15:15" x14ac:dyDescent="0.25">
      <c r="O23380" s="4"/>
    </row>
    <row r="23381" spans="15:15" x14ac:dyDescent="0.25">
      <c r="O23381" s="4"/>
    </row>
    <row r="23382" spans="15:15" x14ac:dyDescent="0.25">
      <c r="O23382" s="4"/>
    </row>
    <row r="23383" spans="15:15" x14ac:dyDescent="0.25">
      <c r="O23383" s="4"/>
    </row>
    <row r="23384" spans="15:15" x14ac:dyDescent="0.25">
      <c r="O23384" s="4"/>
    </row>
    <row r="23385" spans="15:15" x14ac:dyDescent="0.25">
      <c r="O23385" s="4"/>
    </row>
    <row r="23386" spans="15:15" x14ac:dyDescent="0.25">
      <c r="O23386" s="4"/>
    </row>
    <row r="23387" spans="15:15" x14ac:dyDescent="0.25">
      <c r="O23387" s="4"/>
    </row>
    <row r="23388" spans="15:15" x14ac:dyDescent="0.25">
      <c r="O23388" s="4"/>
    </row>
    <row r="23389" spans="15:15" x14ac:dyDescent="0.25">
      <c r="O23389" s="4"/>
    </row>
    <row r="23390" spans="15:15" x14ac:dyDescent="0.25">
      <c r="O23390" s="4"/>
    </row>
    <row r="23391" spans="15:15" x14ac:dyDescent="0.25">
      <c r="O23391" s="4"/>
    </row>
    <row r="23392" spans="15:15" x14ac:dyDescent="0.25">
      <c r="O23392" s="4"/>
    </row>
    <row r="23393" spans="15:15" x14ac:dyDescent="0.25">
      <c r="O23393" s="4"/>
    </row>
    <row r="23394" spans="15:15" x14ac:dyDescent="0.25">
      <c r="O23394" s="4"/>
    </row>
    <row r="23395" spans="15:15" x14ac:dyDescent="0.25">
      <c r="O23395" s="4"/>
    </row>
    <row r="23396" spans="15:15" x14ac:dyDescent="0.25">
      <c r="O23396" s="4"/>
    </row>
    <row r="23397" spans="15:15" x14ac:dyDescent="0.25">
      <c r="O23397" s="4"/>
    </row>
    <row r="23398" spans="15:15" x14ac:dyDescent="0.25">
      <c r="O23398" s="4"/>
    </row>
    <row r="23399" spans="15:15" x14ac:dyDescent="0.25">
      <c r="O23399" s="4"/>
    </row>
    <row r="23400" spans="15:15" x14ac:dyDescent="0.25">
      <c r="O23400" s="4"/>
    </row>
    <row r="23401" spans="15:15" x14ac:dyDescent="0.25">
      <c r="O23401" s="4"/>
    </row>
    <row r="23402" spans="15:15" x14ac:dyDescent="0.25">
      <c r="O23402" s="4"/>
    </row>
    <row r="23403" spans="15:15" x14ac:dyDescent="0.25">
      <c r="O23403" s="4"/>
    </row>
    <row r="23404" spans="15:15" x14ac:dyDescent="0.25">
      <c r="O23404" s="4"/>
    </row>
    <row r="23405" spans="15:15" x14ac:dyDescent="0.25">
      <c r="O23405" s="4"/>
    </row>
    <row r="23406" spans="15:15" x14ac:dyDescent="0.25">
      <c r="O23406" s="4"/>
    </row>
    <row r="23407" spans="15:15" x14ac:dyDescent="0.25">
      <c r="O23407" s="4"/>
    </row>
    <row r="23408" spans="15:15" x14ac:dyDescent="0.25">
      <c r="O23408" s="4"/>
    </row>
    <row r="23409" spans="15:15" x14ac:dyDescent="0.25">
      <c r="O23409" s="4"/>
    </row>
    <row r="23410" spans="15:15" x14ac:dyDescent="0.25">
      <c r="O23410" s="4"/>
    </row>
    <row r="23411" spans="15:15" x14ac:dyDescent="0.25">
      <c r="O23411" s="4"/>
    </row>
    <row r="23412" spans="15:15" x14ac:dyDescent="0.25">
      <c r="O23412" s="4"/>
    </row>
    <row r="23413" spans="15:15" x14ac:dyDescent="0.25">
      <c r="O23413" s="4"/>
    </row>
    <row r="23414" spans="15:15" x14ac:dyDescent="0.25">
      <c r="O23414" s="4"/>
    </row>
    <row r="23415" spans="15:15" x14ac:dyDescent="0.25">
      <c r="O23415" s="4"/>
    </row>
    <row r="23416" spans="15:15" x14ac:dyDescent="0.25">
      <c r="O23416" s="4"/>
    </row>
    <row r="23417" spans="15:15" x14ac:dyDescent="0.25">
      <c r="O23417" s="4"/>
    </row>
    <row r="23418" spans="15:15" x14ac:dyDescent="0.25">
      <c r="O23418" s="4"/>
    </row>
    <row r="23419" spans="15:15" x14ac:dyDescent="0.25">
      <c r="O23419" s="4"/>
    </row>
    <row r="23420" spans="15:15" x14ac:dyDescent="0.25">
      <c r="O23420" s="4"/>
    </row>
    <row r="23421" spans="15:15" x14ac:dyDescent="0.25">
      <c r="O23421" s="4"/>
    </row>
    <row r="23422" spans="15:15" x14ac:dyDescent="0.25">
      <c r="O23422" s="4"/>
    </row>
    <row r="23423" spans="15:15" x14ac:dyDescent="0.25">
      <c r="O23423" s="4"/>
    </row>
    <row r="23424" spans="15:15" x14ac:dyDescent="0.25">
      <c r="O23424" s="4"/>
    </row>
    <row r="23425" spans="15:15" x14ac:dyDescent="0.25">
      <c r="O23425" s="4"/>
    </row>
    <row r="23426" spans="15:15" x14ac:dyDescent="0.25">
      <c r="O23426" s="4"/>
    </row>
    <row r="23427" spans="15:15" x14ac:dyDescent="0.25">
      <c r="O23427" s="4"/>
    </row>
    <row r="23428" spans="15:15" x14ac:dyDescent="0.25">
      <c r="O23428" s="4"/>
    </row>
    <row r="23429" spans="15:15" x14ac:dyDescent="0.25">
      <c r="O23429" s="4"/>
    </row>
    <row r="23430" spans="15:15" x14ac:dyDescent="0.25">
      <c r="O23430" s="4"/>
    </row>
    <row r="23431" spans="15:15" x14ac:dyDescent="0.25">
      <c r="O23431" s="4"/>
    </row>
    <row r="23432" spans="15:15" x14ac:dyDescent="0.25">
      <c r="O23432" s="4"/>
    </row>
    <row r="23433" spans="15:15" x14ac:dyDescent="0.25">
      <c r="O23433" s="4"/>
    </row>
    <row r="23434" spans="15:15" x14ac:dyDescent="0.25">
      <c r="O23434" s="4"/>
    </row>
    <row r="23435" spans="15:15" x14ac:dyDescent="0.25">
      <c r="O23435" s="4"/>
    </row>
    <row r="23436" spans="15:15" x14ac:dyDescent="0.25">
      <c r="O23436" s="4"/>
    </row>
    <row r="23437" spans="15:15" x14ac:dyDescent="0.25">
      <c r="O23437" s="4"/>
    </row>
    <row r="23438" spans="15:15" x14ac:dyDescent="0.25">
      <c r="O23438" s="4"/>
    </row>
    <row r="23439" spans="15:15" x14ac:dyDescent="0.25">
      <c r="O23439" s="4"/>
    </row>
    <row r="23440" spans="15:15" x14ac:dyDescent="0.25">
      <c r="O23440" s="4"/>
    </row>
    <row r="23441" spans="15:15" x14ac:dyDescent="0.25">
      <c r="O23441" s="4"/>
    </row>
    <row r="23442" spans="15:15" x14ac:dyDescent="0.25">
      <c r="O23442" s="4"/>
    </row>
    <row r="23443" spans="15:15" x14ac:dyDescent="0.25">
      <c r="O23443" s="4"/>
    </row>
    <row r="23444" spans="15:15" x14ac:dyDescent="0.25">
      <c r="O23444" s="4"/>
    </row>
    <row r="23445" spans="15:15" x14ac:dyDescent="0.25">
      <c r="O23445" s="4"/>
    </row>
    <row r="23446" spans="15:15" x14ac:dyDescent="0.25">
      <c r="O23446" s="4"/>
    </row>
    <row r="23447" spans="15:15" x14ac:dyDescent="0.25">
      <c r="O23447" s="4"/>
    </row>
    <row r="23448" spans="15:15" x14ac:dyDescent="0.25">
      <c r="O23448" s="4"/>
    </row>
    <row r="23449" spans="15:15" x14ac:dyDescent="0.25">
      <c r="O23449" s="4"/>
    </row>
    <row r="23450" spans="15:15" x14ac:dyDescent="0.25">
      <c r="O23450" s="4"/>
    </row>
    <row r="23451" spans="15:15" x14ac:dyDescent="0.25">
      <c r="O23451" s="4"/>
    </row>
    <row r="23452" spans="15:15" x14ac:dyDescent="0.25">
      <c r="O23452" s="4"/>
    </row>
    <row r="23453" spans="15:15" x14ac:dyDescent="0.25">
      <c r="O23453" s="4"/>
    </row>
    <row r="23454" spans="15:15" x14ac:dyDescent="0.25">
      <c r="O23454" s="4"/>
    </row>
    <row r="23455" spans="15:15" x14ac:dyDescent="0.25">
      <c r="O23455" s="4"/>
    </row>
    <row r="23456" spans="15:15" x14ac:dyDescent="0.25">
      <c r="O23456" s="4"/>
    </row>
    <row r="23457" spans="15:15" x14ac:dyDescent="0.25">
      <c r="O23457" s="4"/>
    </row>
    <row r="23458" spans="15:15" x14ac:dyDescent="0.25">
      <c r="O23458" s="4"/>
    </row>
    <row r="23459" spans="15:15" x14ac:dyDescent="0.25">
      <c r="O23459" s="4"/>
    </row>
    <row r="23460" spans="15:15" x14ac:dyDescent="0.25">
      <c r="O23460" s="4"/>
    </row>
    <row r="23461" spans="15:15" x14ac:dyDescent="0.25">
      <c r="O23461" s="4"/>
    </row>
    <row r="23462" spans="15:15" x14ac:dyDescent="0.25">
      <c r="O23462" s="4"/>
    </row>
    <row r="23463" spans="15:15" x14ac:dyDescent="0.25">
      <c r="O23463" s="4"/>
    </row>
    <row r="23464" spans="15:15" x14ac:dyDescent="0.25">
      <c r="O23464" s="4"/>
    </row>
    <row r="23465" spans="15:15" x14ac:dyDescent="0.25">
      <c r="O23465" s="4"/>
    </row>
    <row r="23466" spans="15:15" x14ac:dyDescent="0.25">
      <c r="O23466" s="4"/>
    </row>
    <row r="23467" spans="15:15" x14ac:dyDescent="0.25">
      <c r="O23467" s="4"/>
    </row>
    <row r="23468" spans="15:15" x14ac:dyDescent="0.25">
      <c r="O23468" s="4"/>
    </row>
    <row r="23469" spans="15:15" x14ac:dyDescent="0.25">
      <c r="O23469" s="4"/>
    </row>
    <row r="23470" spans="15:15" x14ac:dyDescent="0.25">
      <c r="O23470" s="4"/>
    </row>
    <row r="23471" spans="15:15" x14ac:dyDescent="0.25">
      <c r="O23471" s="4"/>
    </row>
    <row r="23472" spans="15:15" x14ac:dyDescent="0.25">
      <c r="O23472" s="4"/>
    </row>
    <row r="23473" spans="15:15" x14ac:dyDescent="0.25">
      <c r="O23473" s="4"/>
    </row>
    <row r="23498" spans="15:15" x14ac:dyDescent="0.25">
      <c r="O23498" s="4"/>
    </row>
    <row r="23499" spans="15:15" x14ac:dyDescent="0.25">
      <c r="O23499" s="4"/>
    </row>
    <row r="23500" spans="15:15" x14ac:dyDescent="0.25">
      <c r="O23500" s="4"/>
    </row>
    <row r="23501" spans="15:15" x14ac:dyDescent="0.25">
      <c r="O23501" s="4"/>
    </row>
    <row r="23502" spans="15:15" x14ac:dyDescent="0.25">
      <c r="O23502" s="4"/>
    </row>
    <row r="23503" spans="15:15" x14ac:dyDescent="0.25">
      <c r="O23503" s="4"/>
    </row>
    <row r="23504" spans="15:15" x14ac:dyDescent="0.25">
      <c r="O23504" s="4"/>
    </row>
    <row r="23505" spans="15:15" x14ac:dyDescent="0.25">
      <c r="O23505" s="4"/>
    </row>
    <row r="23506" spans="15:15" x14ac:dyDescent="0.25">
      <c r="O23506" s="4"/>
    </row>
    <row r="23507" spans="15:15" x14ac:dyDescent="0.25">
      <c r="O23507" s="4"/>
    </row>
    <row r="23508" spans="15:15" x14ac:dyDescent="0.25">
      <c r="O23508" s="4"/>
    </row>
    <row r="23509" spans="15:15" x14ac:dyDescent="0.25">
      <c r="O23509" s="4"/>
    </row>
    <row r="23510" spans="15:15" x14ac:dyDescent="0.25">
      <c r="O23510" s="4"/>
    </row>
    <row r="23511" spans="15:15" x14ac:dyDescent="0.25">
      <c r="O23511" s="4"/>
    </row>
    <row r="23512" spans="15:15" x14ac:dyDescent="0.25">
      <c r="O23512" s="4"/>
    </row>
    <row r="23513" spans="15:15" x14ac:dyDescent="0.25">
      <c r="O23513" s="4"/>
    </row>
    <row r="23514" spans="15:15" x14ac:dyDescent="0.25">
      <c r="O23514" s="4"/>
    </row>
    <row r="23515" spans="15:15" x14ac:dyDescent="0.25">
      <c r="O23515" s="4"/>
    </row>
    <row r="23516" spans="15:15" x14ac:dyDescent="0.25">
      <c r="O23516" s="4"/>
    </row>
    <row r="23517" spans="15:15" x14ac:dyDescent="0.25">
      <c r="O23517" s="4"/>
    </row>
    <row r="23518" spans="15:15" x14ac:dyDescent="0.25">
      <c r="O23518" s="4"/>
    </row>
    <row r="23519" spans="15:15" x14ac:dyDescent="0.25">
      <c r="O23519" s="4"/>
    </row>
    <row r="23520" spans="15:15" x14ac:dyDescent="0.25">
      <c r="O23520" s="4"/>
    </row>
    <row r="23521" spans="15:15" x14ac:dyDescent="0.25">
      <c r="O23521" s="4"/>
    </row>
    <row r="23522" spans="15:15" x14ac:dyDescent="0.25">
      <c r="O23522" s="4"/>
    </row>
    <row r="23523" spans="15:15" x14ac:dyDescent="0.25">
      <c r="O23523" s="4"/>
    </row>
    <row r="23524" spans="15:15" x14ac:dyDescent="0.25">
      <c r="O23524" s="4"/>
    </row>
    <row r="23525" spans="15:15" x14ac:dyDescent="0.25">
      <c r="O23525" s="4"/>
    </row>
    <row r="23526" spans="15:15" x14ac:dyDescent="0.25">
      <c r="O23526" s="4"/>
    </row>
    <row r="23527" spans="15:15" x14ac:dyDescent="0.25">
      <c r="O23527" s="4"/>
    </row>
    <row r="23528" spans="15:15" x14ac:dyDescent="0.25">
      <c r="O23528" s="4"/>
    </row>
    <row r="23529" spans="15:15" x14ac:dyDescent="0.25">
      <c r="O23529" s="4"/>
    </row>
    <row r="23530" spans="15:15" x14ac:dyDescent="0.25">
      <c r="O23530" s="4"/>
    </row>
    <row r="23531" spans="15:15" x14ac:dyDescent="0.25">
      <c r="O23531" s="4"/>
    </row>
    <row r="23532" spans="15:15" x14ac:dyDescent="0.25">
      <c r="O23532" s="4"/>
    </row>
    <row r="23533" spans="15:15" x14ac:dyDescent="0.25">
      <c r="O23533" s="4"/>
    </row>
    <row r="23534" spans="15:15" x14ac:dyDescent="0.25">
      <c r="O23534" s="4"/>
    </row>
    <row r="23535" spans="15:15" x14ac:dyDescent="0.25">
      <c r="O23535" s="4"/>
    </row>
    <row r="23536" spans="15:15" x14ac:dyDescent="0.25">
      <c r="O23536" s="4"/>
    </row>
    <row r="23537" spans="15:15" x14ac:dyDescent="0.25">
      <c r="O23537" s="4"/>
    </row>
    <row r="23538" spans="15:15" x14ac:dyDescent="0.25">
      <c r="O23538" s="4"/>
    </row>
    <row r="23539" spans="15:15" x14ac:dyDescent="0.25">
      <c r="O23539" s="4"/>
    </row>
    <row r="23540" spans="15:15" x14ac:dyDescent="0.25">
      <c r="O23540" s="4"/>
    </row>
    <row r="23541" spans="15:15" x14ac:dyDescent="0.25">
      <c r="O23541" s="4"/>
    </row>
    <row r="23542" spans="15:15" x14ac:dyDescent="0.25">
      <c r="O23542" s="4"/>
    </row>
    <row r="23543" spans="15:15" x14ac:dyDescent="0.25">
      <c r="O23543" s="4"/>
    </row>
    <row r="23544" spans="15:15" x14ac:dyDescent="0.25">
      <c r="O23544" s="4"/>
    </row>
    <row r="23545" spans="15:15" x14ac:dyDescent="0.25">
      <c r="O23545" s="4"/>
    </row>
    <row r="23546" spans="15:15" x14ac:dyDescent="0.25">
      <c r="O23546" s="4"/>
    </row>
    <row r="23547" spans="15:15" x14ac:dyDescent="0.25">
      <c r="O23547" s="4"/>
    </row>
    <row r="23548" spans="15:15" x14ac:dyDescent="0.25">
      <c r="O23548" s="4"/>
    </row>
    <row r="23549" spans="15:15" x14ac:dyDescent="0.25">
      <c r="O23549" s="4"/>
    </row>
    <row r="23550" spans="15:15" x14ac:dyDescent="0.25">
      <c r="O23550" s="4"/>
    </row>
    <row r="23551" spans="15:15" x14ac:dyDescent="0.25">
      <c r="O23551" s="4"/>
    </row>
    <row r="23552" spans="15:15" x14ac:dyDescent="0.25">
      <c r="O23552" s="4"/>
    </row>
    <row r="23553" spans="15:15" x14ac:dyDescent="0.25">
      <c r="O23553" s="4"/>
    </row>
    <row r="23554" spans="15:15" x14ac:dyDescent="0.25">
      <c r="O23554" s="4"/>
    </row>
    <row r="23555" spans="15:15" x14ac:dyDescent="0.25">
      <c r="O23555" s="4"/>
    </row>
    <row r="23556" spans="15:15" x14ac:dyDescent="0.25">
      <c r="O23556" s="4"/>
    </row>
    <row r="23557" spans="15:15" x14ac:dyDescent="0.25">
      <c r="O23557" s="4"/>
    </row>
    <row r="23558" spans="15:15" x14ac:dyDescent="0.25">
      <c r="O23558" s="4"/>
    </row>
    <row r="23559" spans="15:15" x14ac:dyDescent="0.25">
      <c r="O23559" s="4"/>
    </row>
    <row r="23560" spans="15:15" x14ac:dyDescent="0.25">
      <c r="O23560" s="4"/>
    </row>
    <row r="23561" spans="15:15" x14ac:dyDescent="0.25">
      <c r="O23561" s="4"/>
    </row>
    <row r="23562" spans="15:15" x14ac:dyDescent="0.25">
      <c r="O23562" s="4"/>
    </row>
    <row r="23563" spans="15:15" x14ac:dyDescent="0.25">
      <c r="O23563" s="4"/>
    </row>
    <row r="23564" spans="15:15" x14ac:dyDescent="0.25">
      <c r="O23564" s="4"/>
    </row>
    <row r="23565" spans="15:15" x14ac:dyDescent="0.25">
      <c r="O23565" s="4"/>
    </row>
    <row r="23566" spans="15:15" x14ac:dyDescent="0.25">
      <c r="O23566" s="4"/>
    </row>
    <row r="23567" spans="15:15" x14ac:dyDescent="0.25">
      <c r="O23567" s="4"/>
    </row>
    <row r="23568" spans="15:15" x14ac:dyDescent="0.25">
      <c r="O23568" s="4"/>
    </row>
    <row r="23569" spans="15:15" x14ac:dyDescent="0.25">
      <c r="O23569" s="4"/>
    </row>
    <row r="23570" spans="15:15" x14ac:dyDescent="0.25">
      <c r="O23570" s="4"/>
    </row>
    <row r="23571" spans="15:15" x14ac:dyDescent="0.25">
      <c r="O23571" s="4"/>
    </row>
    <row r="23572" spans="15:15" x14ac:dyDescent="0.25">
      <c r="O23572" s="4"/>
    </row>
    <row r="23573" spans="15:15" x14ac:dyDescent="0.25">
      <c r="O23573" s="4"/>
    </row>
    <row r="23574" spans="15:15" x14ac:dyDescent="0.25">
      <c r="O23574" s="4"/>
    </row>
    <row r="23575" spans="15:15" x14ac:dyDescent="0.25">
      <c r="O23575" s="4"/>
    </row>
    <row r="23576" spans="15:15" x14ac:dyDescent="0.25">
      <c r="O23576" s="4"/>
    </row>
    <row r="23577" spans="15:15" x14ac:dyDescent="0.25">
      <c r="O23577" s="4"/>
    </row>
    <row r="23578" spans="15:15" x14ac:dyDescent="0.25">
      <c r="O23578" s="4"/>
    </row>
    <row r="23579" spans="15:15" x14ac:dyDescent="0.25">
      <c r="O23579" s="4"/>
    </row>
    <row r="23580" spans="15:15" x14ac:dyDescent="0.25">
      <c r="O23580" s="4"/>
    </row>
    <row r="23581" spans="15:15" x14ac:dyDescent="0.25">
      <c r="O23581" s="4"/>
    </row>
    <row r="23582" spans="15:15" x14ac:dyDescent="0.25">
      <c r="O23582" s="4"/>
    </row>
    <row r="23583" spans="15:15" x14ac:dyDescent="0.25">
      <c r="O23583" s="4"/>
    </row>
    <row r="23584" spans="15:15" x14ac:dyDescent="0.25">
      <c r="O23584" s="4"/>
    </row>
    <row r="23585" spans="15:15" x14ac:dyDescent="0.25">
      <c r="O23585" s="4"/>
    </row>
    <row r="23586" spans="15:15" x14ac:dyDescent="0.25">
      <c r="O23586" s="4"/>
    </row>
    <row r="23587" spans="15:15" x14ac:dyDescent="0.25">
      <c r="O23587" s="4"/>
    </row>
    <row r="23588" spans="15:15" x14ac:dyDescent="0.25">
      <c r="O23588" s="4"/>
    </row>
    <row r="23589" spans="15:15" x14ac:dyDescent="0.25">
      <c r="O23589" s="4"/>
    </row>
    <row r="23590" spans="15:15" x14ac:dyDescent="0.25">
      <c r="O23590" s="4"/>
    </row>
    <row r="23591" spans="15:15" x14ac:dyDescent="0.25">
      <c r="O23591" s="4"/>
    </row>
    <row r="23592" spans="15:15" x14ac:dyDescent="0.25">
      <c r="O23592" s="4"/>
    </row>
    <row r="23593" spans="15:15" x14ac:dyDescent="0.25">
      <c r="O23593" s="4"/>
    </row>
    <row r="23594" spans="15:15" x14ac:dyDescent="0.25">
      <c r="O23594" s="4"/>
    </row>
    <row r="23595" spans="15:15" x14ac:dyDescent="0.25">
      <c r="O23595" s="4"/>
    </row>
    <row r="23596" spans="15:15" x14ac:dyDescent="0.25">
      <c r="O23596" s="4"/>
    </row>
    <row r="23597" spans="15:15" x14ac:dyDescent="0.25">
      <c r="O23597" s="4"/>
    </row>
    <row r="23598" spans="15:15" x14ac:dyDescent="0.25">
      <c r="O23598" s="4"/>
    </row>
    <row r="23599" spans="15:15" x14ac:dyDescent="0.25">
      <c r="O23599" s="4"/>
    </row>
    <row r="23600" spans="15:15" x14ac:dyDescent="0.25">
      <c r="O23600" s="4"/>
    </row>
    <row r="23601" spans="15:15" x14ac:dyDescent="0.25">
      <c r="O23601" s="4"/>
    </row>
    <row r="23602" spans="15:15" x14ac:dyDescent="0.25">
      <c r="O23602" s="4"/>
    </row>
    <row r="23603" spans="15:15" x14ac:dyDescent="0.25">
      <c r="O23603" s="4"/>
    </row>
    <row r="23604" spans="15:15" x14ac:dyDescent="0.25">
      <c r="O23604" s="4"/>
    </row>
    <row r="23605" spans="15:15" x14ac:dyDescent="0.25">
      <c r="O23605" s="4"/>
    </row>
    <row r="23606" spans="15:15" x14ac:dyDescent="0.25">
      <c r="O23606" s="4"/>
    </row>
    <row r="23607" spans="15:15" x14ac:dyDescent="0.25">
      <c r="O23607" s="4"/>
    </row>
    <row r="23608" spans="15:15" x14ac:dyDescent="0.25">
      <c r="O23608" s="4"/>
    </row>
    <row r="23609" spans="15:15" x14ac:dyDescent="0.25">
      <c r="O23609" s="4"/>
    </row>
    <row r="23610" spans="15:15" x14ac:dyDescent="0.25">
      <c r="O23610" s="4"/>
    </row>
    <row r="23611" spans="15:15" x14ac:dyDescent="0.25">
      <c r="O23611" s="4"/>
    </row>
    <row r="23612" spans="15:15" x14ac:dyDescent="0.25">
      <c r="O23612" s="4"/>
    </row>
    <row r="23613" spans="15:15" x14ac:dyDescent="0.25">
      <c r="O23613" s="4"/>
    </row>
    <row r="23614" spans="15:15" x14ac:dyDescent="0.25">
      <c r="O23614" s="4"/>
    </row>
    <row r="23615" spans="15:15" x14ac:dyDescent="0.25">
      <c r="O23615" s="4"/>
    </row>
    <row r="23616" spans="15:15" x14ac:dyDescent="0.25">
      <c r="O23616" s="4"/>
    </row>
    <row r="23617" spans="15:15" x14ac:dyDescent="0.25">
      <c r="O23617" s="4"/>
    </row>
    <row r="23618" spans="15:15" x14ac:dyDescent="0.25">
      <c r="O23618" s="4"/>
    </row>
    <row r="23619" spans="15:15" x14ac:dyDescent="0.25">
      <c r="O23619" s="4"/>
    </row>
    <row r="23620" spans="15:15" x14ac:dyDescent="0.25">
      <c r="O23620" s="4"/>
    </row>
    <row r="23621" spans="15:15" x14ac:dyDescent="0.25">
      <c r="O23621" s="4"/>
    </row>
    <row r="23622" spans="15:15" x14ac:dyDescent="0.25">
      <c r="O23622" s="4"/>
    </row>
    <row r="23623" spans="15:15" x14ac:dyDescent="0.25">
      <c r="O23623" s="4"/>
    </row>
    <row r="23624" spans="15:15" x14ac:dyDescent="0.25">
      <c r="O23624" s="4"/>
    </row>
    <row r="23625" spans="15:15" x14ac:dyDescent="0.25">
      <c r="O23625" s="4"/>
    </row>
    <row r="23626" spans="15:15" x14ac:dyDescent="0.25">
      <c r="O23626" s="4"/>
    </row>
    <row r="23627" spans="15:15" x14ac:dyDescent="0.25">
      <c r="O23627" s="4"/>
    </row>
    <row r="23628" spans="15:15" x14ac:dyDescent="0.25">
      <c r="O23628" s="4"/>
    </row>
    <row r="23629" spans="15:15" x14ac:dyDescent="0.25">
      <c r="O23629" s="4"/>
    </row>
    <row r="23630" spans="15:15" x14ac:dyDescent="0.25">
      <c r="O23630" s="4"/>
    </row>
    <row r="23631" spans="15:15" x14ac:dyDescent="0.25">
      <c r="O23631" s="4"/>
    </row>
    <row r="23632" spans="15:15" x14ac:dyDescent="0.25">
      <c r="O23632" s="4"/>
    </row>
    <row r="23633" spans="15:15" x14ac:dyDescent="0.25">
      <c r="O23633" s="4"/>
    </row>
    <row r="23634" spans="15:15" x14ac:dyDescent="0.25">
      <c r="O23634" s="4"/>
    </row>
    <row r="23635" spans="15:15" x14ac:dyDescent="0.25">
      <c r="O23635" s="4"/>
    </row>
    <row r="23636" spans="15:15" x14ac:dyDescent="0.25">
      <c r="O23636" s="4"/>
    </row>
    <row r="23637" spans="15:15" x14ac:dyDescent="0.25">
      <c r="O23637" s="4"/>
    </row>
    <row r="23638" spans="15:15" x14ac:dyDescent="0.25">
      <c r="O23638" s="4"/>
    </row>
    <row r="23639" spans="15:15" x14ac:dyDescent="0.25">
      <c r="O23639" s="4"/>
    </row>
    <row r="23640" spans="15:15" x14ac:dyDescent="0.25">
      <c r="O23640" s="4"/>
    </row>
    <row r="23641" spans="15:15" x14ac:dyDescent="0.25">
      <c r="O23641" s="4"/>
    </row>
    <row r="23642" spans="15:15" x14ac:dyDescent="0.25">
      <c r="O23642" s="4"/>
    </row>
    <row r="23643" spans="15:15" x14ac:dyDescent="0.25">
      <c r="O23643" s="4"/>
    </row>
    <row r="23644" spans="15:15" x14ac:dyDescent="0.25">
      <c r="O23644" s="4"/>
    </row>
    <row r="23645" spans="15:15" x14ac:dyDescent="0.25">
      <c r="O23645" s="4"/>
    </row>
    <row r="23646" spans="15:15" x14ac:dyDescent="0.25">
      <c r="O23646" s="4"/>
    </row>
    <row r="23647" spans="15:15" x14ac:dyDescent="0.25">
      <c r="O23647" s="4"/>
    </row>
    <row r="23648" spans="15:15" x14ac:dyDescent="0.25">
      <c r="O23648" s="4"/>
    </row>
    <row r="23649" spans="15:15" x14ac:dyDescent="0.25">
      <c r="O23649" s="4"/>
    </row>
    <row r="23650" spans="15:15" x14ac:dyDescent="0.25">
      <c r="O23650" s="4"/>
    </row>
    <row r="23651" spans="15:15" x14ac:dyDescent="0.25">
      <c r="O23651" s="4"/>
    </row>
    <row r="23652" spans="15:15" x14ac:dyDescent="0.25">
      <c r="O23652" s="4"/>
    </row>
    <row r="23653" spans="15:15" x14ac:dyDescent="0.25">
      <c r="O23653" s="4"/>
    </row>
    <row r="23654" spans="15:15" x14ac:dyDescent="0.25">
      <c r="O23654" s="4"/>
    </row>
    <row r="23655" spans="15:15" x14ac:dyDescent="0.25">
      <c r="O23655" s="4"/>
    </row>
    <row r="23656" spans="15:15" x14ac:dyDescent="0.25">
      <c r="O23656" s="4"/>
    </row>
    <row r="23657" spans="15:15" x14ac:dyDescent="0.25">
      <c r="O23657" s="4"/>
    </row>
    <row r="23658" spans="15:15" x14ac:dyDescent="0.25">
      <c r="O23658" s="4"/>
    </row>
    <row r="23659" spans="15:15" x14ac:dyDescent="0.25">
      <c r="O23659" s="4"/>
    </row>
    <row r="23660" spans="15:15" x14ac:dyDescent="0.25">
      <c r="O23660" s="4"/>
    </row>
    <row r="23661" spans="15:15" x14ac:dyDescent="0.25">
      <c r="O23661" s="4"/>
    </row>
    <row r="23662" spans="15:15" x14ac:dyDescent="0.25">
      <c r="O23662" s="4"/>
    </row>
    <row r="23663" spans="15:15" x14ac:dyDescent="0.25">
      <c r="O23663" s="4"/>
    </row>
    <row r="23664" spans="15:15" x14ac:dyDescent="0.25">
      <c r="O23664" s="4"/>
    </row>
    <row r="23665" spans="15:15" x14ac:dyDescent="0.25">
      <c r="O23665" s="4"/>
    </row>
    <row r="23666" spans="15:15" x14ac:dyDescent="0.25">
      <c r="O23666" s="4"/>
    </row>
    <row r="23667" spans="15:15" x14ac:dyDescent="0.25">
      <c r="O23667" s="4"/>
    </row>
    <row r="23668" spans="15:15" x14ac:dyDescent="0.25">
      <c r="O23668" s="4"/>
    </row>
    <row r="23669" spans="15:15" x14ac:dyDescent="0.25">
      <c r="O23669" s="4"/>
    </row>
    <row r="23670" spans="15:15" x14ac:dyDescent="0.25">
      <c r="O23670" s="4"/>
    </row>
    <row r="23671" spans="15:15" x14ac:dyDescent="0.25">
      <c r="O23671" s="4"/>
    </row>
    <row r="23672" spans="15:15" x14ac:dyDescent="0.25">
      <c r="O23672" s="4"/>
    </row>
    <row r="23673" spans="15:15" x14ac:dyDescent="0.25">
      <c r="O23673" s="4"/>
    </row>
    <row r="23674" spans="15:15" x14ac:dyDescent="0.25">
      <c r="O23674" s="4"/>
    </row>
    <row r="23675" spans="15:15" x14ac:dyDescent="0.25">
      <c r="O23675" s="4"/>
    </row>
    <row r="23676" spans="15:15" x14ac:dyDescent="0.25">
      <c r="O23676" s="4"/>
    </row>
    <row r="23677" spans="15:15" x14ac:dyDescent="0.25">
      <c r="O23677" s="4"/>
    </row>
    <row r="23678" spans="15:15" x14ac:dyDescent="0.25">
      <c r="O23678" s="4"/>
    </row>
    <row r="23679" spans="15:15" x14ac:dyDescent="0.25">
      <c r="O23679" s="4"/>
    </row>
    <row r="23680" spans="15:15" x14ac:dyDescent="0.25">
      <c r="O23680" s="4"/>
    </row>
    <row r="23681" spans="15:15" x14ac:dyDescent="0.25">
      <c r="O23681" s="4"/>
    </row>
    <row r="23682" spans="15:15" x14ac:dyDescent="0.25">
      <c r="O23682" s="4"/>
    </row>
    <row r="23683" spans="15:15" x14ac:dyDescent="0.25">
      <c r="O23683" s="4"/>
    </row>
    <row r="23684" spans="15:15" x14ac:dyDescent="0.25">
      <c r="O23684" s="4"/>
    </row>
    <row r="23685" spans="15:15" x14ac:dyDescent="0.25">
      <c r="O23685" s="4"/>
    </row>
    <row r="23686" spans="15:15" x14ac:dyDescent="0.25">
      <c r="O23686" s="4"/>
    </row>
    <row r="23687" spans="15:15" x14ac:dyDescent="0.25">
      <c r="O23687" s="4"/>
    </row>
    <row r="23688" spans="15:15" x14ac:dyDescent="0.25">
      <c r="O23688" s="4"/>
    </row>
    <row r="23689" spans="15:15" x14ac:dyDescent="0.25">
      <c r="O23689" s="4"/>
    </row>
    <row r="23690" spans="15:15" x14ac:dyDescent="0.25">
      <c r="O23690" s="4"/>
    </row>
    <row r="23691" spans="15:15" x14ac:dyDescent="0.25">
      <c r="O23691" s="4"/>
    </row>
    <row r="23692" spans="15:15" x14ac:dyDescent="0.25">
      <c r="O23692" s="4"/>
    </row>
    <row r="23693" spans="15:15" x14ac:dyDescent="0.25">
      <c r="O23693" s="4"/>
    </row>
    <row r="23694" spans="15:15" x14ac:dyDescent="0.25">
      <c r="O23694" s="4"/>
    </row>
    <row r="23695" spans="15:15" x14ac:dyDescent="0.25">
      <c r="O23695" s="4"/>
    </row>
    <row r="23696" spans="15:15" x14ac:dyDescent="0.25">
      <c r="O23696" s="4"/>
    </row>
    <row r="23697" spans="15:15" x14ac:dyDescent="0.25">
      <c r="O23697" s="4"/>
    </row>
    <row r="23698" spans="15:15" x14ac:dyDescent="0.25">
      <c r="O23698" s="4"/>
    </row>
    <row r="23699" spans="15:15" x14ac:dyDescent="0.25">
      <c r="O23699" s="4"/>
    </row>
    <row r="23700" spans="15:15" x14ac:dyDescent="0.25">
      <c r="O23700" s="4"/>
    </row>
    <row r="23701" spans="15:15" x14ac:dyDescent="0.25">
      <c r="O23701" s="4"/>
    </row>
    <row r="23702" spans="15:15" x14ac:dyDescent="0.25">
      <c r="O23702" s="4"/>
    </row>
    <row r="23703" spans="15:15" x14ac:dyDescent="0.25">
      <c r="O23703" s="4"/>
    </row>
    <row r="23704" spans="15:15" x14ac:dyDescent="0.25">
      <c r="O23704" s="4"/>
    </row>
    <row r="23705" spans="15:15" x14ac:dyDescent="0.25">
      <c r="O23705" s="4"/>
    </row>
    <row r="23706" spans="15:15" x14ac:dyDescent="0.25">
      <c r="O23706" s="4"/>
    </row>
    <row r="23707" spans="15:15" x14ac:dyDescent="0.25">
      <c r="O23707" s="4"/>
    </row>
    <row r="23708" spans="15:15" x14ac:dyDescent="0.25">
      <c r="O23708" s="4"/>
    </row>
    <row r="23709" spans="15:15" x14ac:dyDescent="0.25">
      <c r="O23709" s="4"/>
    </row>
    <row r="23710" spans="15:15" x14ac:dyDescent="0.25">
      <c r="O23710" s="4"/>
    </row>
    <row r="23711" spans="15:15" x14ac:dyDescent="0.25">
      <c r="O23711" s="4"/>
    </row>
    <row r="23712" spans="15:15" x14ac:dyDescent="0.25">
      <c r="O23712" s="4"/>
    </row>
    <row r="23713" spans="15:15" x14ac:dyDescent="0.25">
      <c r="O23713" s="4"/>
    </row>
    <row r="23714" spans="15:15" x14ac:dyDescent="0.25">
      <c r="O23714" s="4"/>
    </row>
    <row r="23715" spans="15:15" x14ac:dyDescent="0.25">
      <c r="O23715" s="4"/>
    </row>
    <row r="23716" spans="15:15" x14ac:dyDescent="0.25">
      <c r="O23716" s="4"/>
    </row>
    <row r="23717" spans="15:15" x14ac:dyDescent="0.25">
      <c r="O23717" s="4"/>
    </row>
    <row r="23718" spans="15:15" x14ac:dyDescent="0.25">
      <c r="O23718" s="4"/>
    </row>
    <row r="23719" spans="15:15" x14ac:dyDescent="0.25">
      <c r="O23719" s="4"/>
    </row>
    <row r="23720" spans="15:15" x14ac:dyDescent="0.25">
      <c r="O23720" s="4"/>
    </row>
    <row r="23721" spans="15:15" x14ac:dyDescent="0.25">
      <c r="O23721" s="4"/>
    </row>
    <row r="23722" spans="15:15" x14ac:dyDescent="0.25">
      <c r="O23722" s="4"/>
    </row>
    <row r="23723" spans="15:15" x14ac:dyDescent="0.25">
      <c r="O23723" s="4"/>
    </row>
    <row r="23724" spans="15:15" x14ac:dyDescent="0.25">
      <c r="O23724" s="4"/>
    </row>
    <row r="23725" spans="15:15" x14ac:dyDescent="0.25">
      <c r="O23725" s="4"/>
    </row>
    <row r="23726" spans="15:15" x14ac:dyDescent="0.25">
      <c r="O23726" s="4"/>
    </row>
    <row r="23727" spans="15:15" x14ac:dyDescent="0.25">
      <c r="O23727" s="4"/>
    </row>
    <row r="23728" spans="15:15" x14ac:dyDescent="0.25">
      <c r="O23728" s="4"/>
    </row>
    <row r="23729" spans="15:15" x14ac:dyDescent="0.25">
      <c r="O23729" s="4"/>
    </row>
    <row r="23730" spans="15:15" x14ac:dyDescent="0.25">
      <c r="O23730" s="4"/>
    </row>
    <row r="23731" spans="15:15" x14ac:dyDescent="0.25">
      <c r="O23731" s="4"/>
    </row>
    <row r="23732" spans="15:15" x14ac:dyDescent="0.25">
      <c r="O23732" s="4"/>
    </row>
    <row r="23733" spans="15:15" x14ac:dyDescent="0.25">
      <c r="O23733" s="4"/>
    </row>
    <row r="23734" spans="15:15" x14ac:dyDescent="0.25">
      <c r="O23734" s="4"/>
    </row>
    <row r="23735" spans="15:15" x14ac:dyDescent="0.25">
      <c r="O23735" s="4"/>
    </row>
    <row r="23736" spans="15:15" x14ac:dyDescent="0.25">
      <c r="O23736" s="4"/>
    </row>
    <row r="23737" spans="15:15" x14ac:dyDescent="0.25">
      <c r="O23737" s="4"/>
    </row>
    <row r="23762" spans="15:15" x14ac:dyDescent="0.25">
      <c r="O23762" s="4"/>
    </row>
    <row r="23763" spans="15:15" x14ac:dyDescent="0.25">
      <c r="O23763" s="4"/>
    </row>
    <row r="23764" spans="15:15" x14ac:dyDescent="0.25">
      <c r="O23764" s="4"/>
    </row>
    <row r="23765" spans="15:15" x14ac:dyDescent="0.25">
      <c r="O23765" s="4"/>
    </row>
    <row r="23766" spans="15:15" x14ac:dyDescent="0.25">
      <c r="O23766" s="4"/>
    </row>
    <row r="23767" spans="15:15" x14ac:dyDescent="0.25">
      <c r="O23767" s="4"/>
    </row>
    <row r="23768" spans="15:15" x14ac:dyDescent="0.25">
      <c r="O23768" s="4"/>
    </row>
    <row r="23769" spans="15:15" x14ac:dyDescent="0.25">
      <c r="O23769" s="4"/>
    </row>
    <row r="23770" spans="15:15" x14ac:dyDescent="0.25">
      <c r="O23770" s="4"/>
    </row>
    <row r="23771" spans="15:15" x14ac:dyDescent="0.25">
      <c r="O23771" s="4"/>
    </row>
    <row r="23772" spans="15:15" x14ac:dyDescent="0.25">
      <c r="O23772" s="4"/>
    </row>
    <row r="23773" spans="15:15" x14ac:dyDescent="0.25">
      <c r="O23773" s="4"/>
    </row>
    <row r="23774" spans="15:15" x14ac:dyDescent="0.25">
      <c r="O23774" s="4"/>
    </row>
    <row r="23775" spans="15:15" x14ac:dyDescent="0.25">
      <c r="O23775" s="4"/>
    </row>
    <row r="23776" spans="15:15" x14ac:dyDescent="0.25">
      <c r="O23776" s="4"/>
    </row>
    <row r="23777" spans="15:15" x14ac:dyDescent="0.25">
      <c r="O23777" s="4"/>
    </row>
    <row r="23778" spans="15:15" x14ac:dyDescent="0.25">
      <c r="O23778" s="4"/>
    </row>
    <row r="23779" spans="15:15" x14ac:dyDescent="0.25">
      <c r="O23779" s="4"/>
    </row>
    <row r="23780" spans="15:15" x14ac:dyDescent="0.25">
      <c r="O23780" s="4"/>
    </row>
    <row r="23781" spans="15:15" x14ac:dyDescent="0.25">
      <c r="O23781" s="4"/>
    </row>
    <row r="23782" spans="15:15" x14ac:dyDescent="0.25">
      <c r="O23782" s="4"/>
    </row>
    <row r="23783" spans="15:15" x14ac:dyDescent="0.25">
      <c r="O23783" s="4"/>
    </row>
    <row r="23784" spans="15:15" x14ac:dyDescent="0.25">
      <c r="O23784" s="4"/>
    </row>
    <row r="23785" spans="15:15" x14ac:dyDescent="0.25">
      <c r="O23785" s="4"/>
    </row>
    <row r="23786" spans="15:15" x14ac:dyDescent="0.25">
      <c r="O23786" s="4"/>
    </row>
    <row r="23787" spans="15:15" x14ac:dyDescent="0.25">
      <c r="O23787" s="4"/>
    </row>
    <row r="23788" spans="15:15" x14ac:dyDescent="0.25">
      <c r="O23788" s="4"/>
    </row>
    <row r="23789" spans="15:15" x14ac:dyDescent="0.25">
      <c r="O23789" s="4"/>
    </row>
    <row r="23790" spans="15:15" x14ac:dyDescent="0.25">
      <c r="O23790" s="4"/>
    </row>
    <row r="23791" spans="15:15" x14ac:dyDescent="0.25">
      <c r="O23791" s="4"/>
    </row>
    <row r="23792" spans="15:15" x14ac:dyDescent="0.25">
      <c r="O23792" s="4"/>
    </row>
    <row r="23793" spans="15:15" x14ac:dyDescent="0.25">
      <c r="O23793" s="4"/>
    </row>
    <row r="23794" spans="15:15" x14ac:dyDescent="0.25">
      <c r="O23794" s="4"/>
    </row>
    <row r="23795" spans="15:15" x14ac:dyDescent="0.25">
      <c r="O23795" s="4"/>
    </row>
    <row r="23796" spans="15:15" x14ac:dyDescent="0.25">
      <c r="O23796" s="4"/>
    </row>
    <row r="23797" spans="15:15" x14ac:dyDescent="0.25">
      <c r="O23797" s="4"/>
    </row>
    <row r="23798" spans="15:15" x14ac:dyDescent="0.25">
      <c r="O23798" s="4"/>
    </row>
    <row r="23799" spans="15:15" x14ac:dyDescent="0.25">
      <c r="O23799" s="4"/>
    </row>
    <row r="23800" spans="15:15" x14ac:dyDescent="0.25">
      <c r="O23800" s="4"/>
    </row>
    <row r="23801" spans="15:15" x14ac:dyDescent="0.25">
      <c r="O23801" s="4"/>
    </row>
    <row r="23802" spans="15:15" x14ac:dyDescent="0.25">
      <c r="O23802" s="4"/>
    </row>
    <row r="23803" spans="15:15" x14ac:dyDescent="0.25">
      <c r="O23803" s="4"/>
    </row>
    <row r="23804" spans="15:15" x14ac:dyDescent="0.25">
      <c r="O23804" s="4"/>
    </row>
    <row r="23805" spans="15:15" x14ac:dyDescent="0.25">
      <c r="O23805" s="4"/>
    </row>
    <row r="23806" spans="15:15" x14ac:dyDescent="0.25">
      <c r="O23806" s="4"/>
    </row>
    <row r="23807" spans="15:15" x14ac:dyDescent="0.25">
      <c r="O23807" s="4"/>
    </row>
    <row r="23808" spans="15:15" x14ac:dyDescent="0.25">
      <c r="O23808" s="4"/>
    </row>
    <row r="23809" spans="15:15" x14ac:dyDescent="0.25">
      <c r="O23809" s="4"/>
    </row>
    <row r="23810" spans="15:15" x14ac:dyDescent="0.25">
      <c r="O23810" s="4"/>
    </row>
    <row r="23811" spans="15:15" x14ac:dyDescent="0.25">
      <c r="O23811" s="4"/>
    </row>
    <row r="23812" spans="15:15" x14ac:dyDescent="0.25">
      <c r="O23812" s="4"/>
    </row>
    <row r="23813" spans="15:15" x14ac:dyDescent="0.25">
      <c r="O23813" s="4"/>
    </row>
    <row r="23814" spans="15:15" x14ac:dyDescent="0.25">
      <c r="O23814" s="4"/>
    </row>
    <row r="23815" spans="15:15" x14ac:dyDescent="0.25">
      <c r="O23815" s="4"/>
    </row>
    <row r="23816" spans="15:15" x14ac:dyDescent="0.25">
      <c r="O23816" s="4"/>
    </row>
    <row r="23817" spans="15:15" x14ac:dyDescent="0.25">
      <c r="O23817" s="4"/>
    </row>
    <row r="23818" spans="15:15" x14ac:dyDescent="0.25">
      <c r="O23818" s="4"/>
    </row>
    <row r="23819" spans="15:15" x14ac:dyDescent="0.25">
      <c r="O23819" s="4"/>
    </row>
    <row r="23820" spans="15:15" x14ac:dyDescent="0.25">
      <c r="O23820" s="4"/>
    </row>
    <row r="23821" spans="15:15" x14ac:dyDescent="0.25">
      <c r="O23821" s="4"/>
    </row>
    <row r="23822" spans="15:15" x14ac:dyDescent="0.25">
      <c r="O23822" s="4"/>
    </row>
    <row r="23823" spans="15:15" x14ac:dyDescent="0.25">
      <c r="O23823" s="4"/>
    </row>
    <row r="23824" spans="15:15" x14ac:dyDescent="0.25">
      <c r="O23824" s="4"/>
    </row>
    <row r="23825" spans="15:15" x14ac:dyDescent="0.25">
      <c r="O23825" s="4"/>
    </row>
    <row r="23826" spans="15:15" x14ac:dyDescent="0.25">
      <c r="O23826" s="4"/>
    </row>
    <row r="23827" spans="15:15" x14ac:dyDescent="0.25">
      <c r="O23827" s="4"/>
    </row>
    <row r="23828" spans="15:15" x14ac:dyDescent="0.25">
      <c r="O23828" s="4"/>
    </row>
    <row r="23829" spans="15:15" x14ac:dyDescent="0.25">
      <c r="O23829" s="4"/>
    </row>
    <row r="23830" spans="15:15" x14ac:dyDescent="0.25">
      <c r="O23830" s="4"/>
    </row>
    <row r="23831" spans="15:15" x14ac:dyDescent="0.25">
      <c r="O23831" s="4"/>
    </row>
    <row r="23832" spans="15:15" x14ac:dyDescent="0.25">
      <c r="O23832" s="4"/>
    </row>
    <row r="23833" spans="15:15" x14ac:dyDescent="0.25">
      <c r="O23833" s="4"/>
    </row>
    <row r="23834" spans="15:15" x14ac:dyDescent="0.25">
      <c r="O23834" s="4"/>
    </row>
    <row r="23835" spans="15:15" x14ac:dyDescent="0.25">
      <c r="O23835" s="4"/>
    </row>
    <row r="23836" spans="15:15" x14ac:dyDescent="0.25">
      <c r="O23836" s="4"/>
    </row>
    <row r="23837" spans="15:15" x14ac:dyDescent="0.25">
      <c r="O23837" s="4"/>
    </row>
    <row r="23838" spans="15:15" x14ac:dyDescent="0.25">
      <c r="O23838" s="4"/>
    </row>
    <row r="23839" spans="15:15" x14ac:dyDescent="0.25">
      <c r="O23839" s="4"/>
    </row>
    <row r="23840" spans="15:15" x14ac:dyDescent="0.25">
      <c r="O23840" s="4"/>
    </row>
    <row r="23841" spans="15:15" x14ac:dyDescent="0.25">
      <c r="O23841" s="4"/>
    </row>
    <row r="23842" spans="15:15" x14ac:dyDescent="0.25">
      <c r="O23842" s="4"/>
    </row>
    <row r="23843" spans="15:15" x14ac:dyDescent="0.25">
      <c r="O23843" s="4"/>
    </row>
    <row r="23844" spans="15:15" x14ac:dyDescent="0.25">
      <c r="O23844" s="4"/>
    </row>
    <row r="23845" spans="15:15" x14ac:dyDescent="0.25">
      <c r="O23845" s="4"/>
    </row>
    <row r="23846" spans="15:15" x14ac:dyDescent="0.25">
      <c r="O23846" s="4"/>
    </row>
    <row r="23847" spans="15:15" x14ac:dyDescent="0.25">
      <c r="O23847" s="4"/>
    </row>
    <row r="23848" spans="15:15" x14ac:dyDescent="0.25">
      <c r="O23848" s="4"/>
    </row>
    <row r="23849" spans="15:15" x14ac:dyDescent="0.25">
      <c r="O23849" s="4"/>
    </row>
    <row r="23850" spans="15:15" x14ac:dyDescent="0.25">
      <c r="O23850" s="4"/>
    </row>
    <row r="23851" spans="15:15" x14ac:dyDescent="0.25">
      <c r="O23851" s="4"/>
    </row>
    <row r="23852" spans="15:15" x14ac:dyDescent="0.25">
      <c r="O23852" s="4"/>
    </row>
    <row r="23853" spans="15:15" x14ac:dyDescent="0.25">
      <c r="O23853" s="4"/>
    </row>
    <row r="23854" spans="15:15" x14ac:dyDescent="0.25">
      <c r="O23854" s="4"/>
    </row>
    <row r="23855" spans="15:15" x14ac:dyDescent="0.25">
      <c r="O23855" s="4"/>
    </row>
    <row r="23856" spans="15:15" x14ac:dyDescent="0.25">
      <c r="O23856" s="4"/>
    </row>
    <row r="23857" spans="15:15" x14ac:dyDescent="0.25">
      <c r="O23857" s="4"/>
    </row>
    <row r="23858" spans="15:15" x14ac:dyDescent="0.25">
      <c r="O23858" s="4"/>
    </row>
    <row r="23859" spans="15:15" x14ac:dyDescent="0.25">
      <c r="O23859" s="4"/>
    </row>
    <row r="23860" spans="15:15" x14ac:dyDescent="0.25">
      <c r="O23860" s="4"/>
    </row>
    <row r="23861" spans="15:15" x14ac:dyDescent="0.25">
      <c r="O23861" s="4"/>
    </row>
    <row r="23862" spans="15:15" x14ac:dyDescent="0.25">
      <c r="O23862" s="4"/>
    </row>
    <row r="23863" spans="15:15" x14ac:dyDescent="0.25">
      <c r="O23863" s="4"/>
    </row>
    <row r="23864" spans="15:15" x14ac:dyDescent="0.25">
      <c r="O23864" s="4"/>
    </row>
    <row r="23865" spans="15:15" x14ac:dyDescent="0.25">
      <c r="O23865" s="4"/>
    </row>
    <row r="23866" spans="15:15" x14ac:dyDescent="0.25">
      <c r="O23866" s="4"/>
    </row>
    <row r="23867" spans="15:15" x14ac:dyDescent="0.25">
      <c r="O23867" s="4"/>
    </row>
    <row r="23868" spans="15:15" x14ac:dyDescent="0.25">
      <c r="O23868" s="4"/>
    </row>
    <row r="23869" spans="15:15" x14ac:dyDescent="0.25">
      <c r="O23869" s="4"/>
    </row>
    <row r="23870" spans="15:15" x14ac:dyDescent="0.25">
      <c r="O23870" s="4"/>
    </row>
    <row r="23871" spans="15:15" x14ac:dyDescent="0.25">
      <c r="O23871" s="4"/>
    </row>
    <row r="23872" spans="15:15" x14ac:dyDescent="0.25">
      <c r="O23872" s="4"/>
    </row>
    <row r="23873" spans="15:15" x14ac:dyDescent="0.25">
      <c r="O23873" s="4"/>
    </row>
    <row r="23874" spans="15:15" x14ac:dyDescent="0.25">
      <c r="O23874" s="4"/>
    </row>
    <row r="23875" spans="15:15" x14ac:dyDescent="0.25">
      <c r="O23875" s="4"/>
    </row>
    <row r="23876" spans="15:15" x14ac:dyDescent="0.25">
      <c r="O23876" s="4"/>
    </row>
    <row r="23877" spans="15:15" x14ac:dyDescent="0.25">
      <c r="O23877" s="4"/>
    </row>
    <row r="23878" spans="15:15" x14ac:dyDescent="0.25">
      <c r="O23878" s="4"/>
    </row>
    <row r="23879" spans="15:15" x14ac:dyDescent="0.25">
      <c r="O23879" s="4"/>
    </row>
    <row r="23880" spans="15:15" x14ac:dyDescent="0.25">
      <c r="O23880" s="4"/>
    </row>
    <row r="23881" spans="15:15" x14ac:dyDescent="0.25">
      <c r="O23881" s="4"/>
    </row>
    <row r="23882" spans="15:15" x14ac:dyDescent="0.25">
      <c r="O23882" s="4"/>
    </row>
    <row r="23883" spans="15:15" x14ac:dyDescent="0.25">
      <c r="O23883" s="4"/>
    </row>
    <row r="23884" spans="15:15" x14ac:dyDescent="0.25">
      <c r="O23884" s="4"/>
    </row>
    <row r="23885" spans="15:15" x14ac:dyDescent="0.25">
      <c r="O23885" s="4"/>
    </row>
    <row r="23886" spans="15:15" x14ac:dyDescent="0.25">
      <c r="O23886" s="4"/>
    </row>
    <row r="23887" spans="15:15" x14ac:dyDescent="0.25">
      <c r="O23887" s="4"/>
    </row>
    <row r="23888" spans="15:15" x14ac:dyDescent="0.25">
      <c r="O23888" s="4"/>
    </row>
    <row r="23889" spans="15:15" x14ac:dyDescent="0.25">
      <c r="O23889" s="4"/>
    </row>
    <row r="23890" spans="15:15" x14ac:dyDescent="0.25">
      <c r="O23890" s="4"/>
    </row>
    <row r="23891" spans="15:15" x14ac:dyDescent="0.25">
      <c r="O23891" s="4"/>
    </row>
    <row r="23892" spans="15:15" x14ac:dyDescent="0.25">
      <c r="O23892" s="4"/>
    </row>
    <row r="23893" spans="15:15" x14ac:dyDescent="0.25">
      <c r="O23893" s="4"/>
    </row>
    <row r="23894" spans="15:15" x14ac:dyDescent="0.25">
      <c r="O23894" s="4"/>
    </row>
    <row r="23895" spans="15:15" x14ac:dyDescent="0.25">
      <c r="O23895" s="4"/>
    </row>
    <row r="23896" spans="15:15" x14ac:dyDescent="0.25">
      <c r="O23896" s="4"/>
    </row>
    <row r="23897" spans="15:15" x14ac:dyDescent="0.25">
      <c r="O23897" s="4"/>
    </row>
    <row r="23898" spans="15:15" x14ac:dyDescent="0.25">
      <c r="O23898" s="4"/>
    </row>
    <row r="23899" spans="15:15" x14ac:dyDescent="0.25">
      <c r="O23899" s="4"/>
    </row>
    <row r="23900" spans="15:15" x14ac:dyDescent="0.25">
      <c r="O23900" s="4"/>
    </row>
    <row r="23901" spans="15:15" x14ac:dyDescent="0.25">
      <c r="O23901" s="4"/>
    </row>
    <row r="23902" spans="15:15" x14ac:dyDescent="0.25">
      <c r="O23902" s="4"/>
    </row>
    <row r="23903" spans="15:15" x14ac:dyDescent="0.25">
      <c r="O23903" s="4"/>
    </row>
    <row r="23904" spans="15:15" x14ac:dyDescent="0.25">
      <c r="O23904" s="4"/>
    </row>
    <row r="23905" spans="15:15" x14ac:dyDescent="0.25">
      <c r="O23905" s="4"/>
    </row>
    <row r="23906" spans="15:15" x14ac:dyDescent="0.25">
      <c r="O23906" s="4"/>
    </row>
    <row r="23907" spans="15:15" x14ac:dyDescent="0.25">
      <c r="O23907" s="4"/>
    </row>
    <row r="23908" spans="15:15" x14ac:dyDescent="0.25">
      <c r="O23908" s="4"/>
    </row>
    <row r="23909" spans="15:15" x14ac:dyDescent="0.25">
      <c r="O23909" s="4"/>
    </row>
    <row r="23910" spans="15:15" x14ac:dyDescent="0.25">
      <c r="O23910" s="4"/>
    </row>
    <row r="23911" spans="15:15" x14ac:dyDescent="0.25">
      <c r="O23911" s="4"/>
    </row>
    <row r="23912" spans="15:15" x14ac:dyDescent="0.25">
      <c r="O23912" s="4"/>
    </row>
    <row r="23913" spans="15:15" x14ac:dyDescent="0.25">
      <c r="O23913" s="4"/>
    </row>
    <row r="23914" spans="15:15" x14ac:dyDescent="0.25">
      <c r="O23914" s="4"/>
    </row>
    <row r="23915" spans="15:15" x14ac:dyDescent="0.25">
      <c r="O23915" s="4"/>
    </row>
    <row r="23916" spans="15:15" x14ac:dyDescent="0.25">
      <c r="O23916" s="4"/>
    </row>
    <row r="23917" spans="15:15" x14ac:dyDescent="0.25">
      <c r="O23917" s="4"/>
    </row>
    <row r="23918" spans="15:15" x14ac:dyDescent="0.25">
      <c r="O23918" s="4"/>
    </row>
    <row r="23919" spans="15:15" x14ac:dyDescent="0.25">
      <c r="O23919" s="4"/>
    </row>
    <row r="23920" spans="15:15" x14ac:dyDescent="0.25">
      <c r="O23920" s="4"/>
    </row>
    <row r="23921" spans="15:15" x14ac:dyDescent="0.25">
      <c r="O23921" s="4"/>
    </row>
    <row r="23922" spans="15:15" x14ac:dyDescent="0.25">
      <c r="O23922" s="4"/>
    </row>
    <row r="23923" spans="15:15" x14ac:dyDescent="0.25">
      <c r="O23923" s="4"/>
    </row>
    <row r="23924" spans="15:15" x14ac:dyDescent="0.25">
      <c r="O23924" s="4"/>
    </row>
    <row r="23925" spans="15:15" x14ac:dyDescent="0.25">
      <c r="O23925" s="4"/>
    </row>
    <row r="23926" spans="15:15" x14ac:dyDescent="0.25">
      <c r="O23926" s="4"/>
    </row>
    <row r="23927" spans="15:15" x14ac:dyDescent="0.25">
      <c r="O23927" s="4"/>
    </row>
    <row r="23928" spans="15:15" x14ac:dyDescent="0.25">
      <c r="O23928" s="4"/>
    </row>
    <row r="23929" spans="15:15" x14ac:dyDescent="0.25">
      <c r="O23929" s="4"/>
    </row>
    <row r="23930" spans="15:15" x14ac:dyDescent="0.25">
      <c r="O23930" s="4"/>
    </row>
    <row r="23931" spans="15:15" x14ac:dyDescent="0.25">
      <c r="O23931" s="4"/>
    </row>
    <row r="23932" spans="15:15" x14ac:dyDescent="0.25">
      <c r="O23932" s="4"/>
    </row>
    <row r="23933" spans="15:15" x14ac:dyDescent="0.25">
      <c r="O23933" s="4"/>
    </row>
    <row r="23934" spans="15:15" x14ac:dyDescent="0.25">
      <c r="O23934" s="4"/>
    </row>
    <row r="23935" spans="15:15" x14ac:dyDescent="0.25">
      <c r="O23935" s="4"/>
    </row>
    <row r="23936" spans="15:15" x14ac:dyDescent="0.25">
      <c r="O23936" s="4"/>
    </row>
    <row r="23937" spans="15:15" x14ac:dyDescent="0.25">
      <c r="O23937" s="4"/>
    </row>
    <row r="23938" spans="15:15" x14ac:dyDescent="0.25">
      <c r="O23938" s="4"/>
    </row>
    <row r="23939" spans="15:15" x14ac:dyDescent="0.25">
      <c r="O23939" s="4"/>
    </row>
    <row r="23940" spans="15:15" x14ac:dyDescent="0.25">
      <c r="O23940" s="4"/>
    </row>
    <row r="23941" spans="15:15" x14ac:dyDescent="0.25">
      <c r="O23941" s="4"/>
    </row>
    <row r="23942" spans="15:15" x14ac:dyDescent="0.25">
      <c r="O23942" s="4"/>
    </row>
    <row r="23943" spans="15:15" x14ac:dyDescent="0.25">
      <c r="O23943" s="4"/>
    </row>
    <row r="23944" spans="15:15" x14ac:dyDescent="0.25">
      <c r="O23944" s="4"/>
    </row>
    <row r="23945" spans="15:15" x14ac:dyDescent="0.25">
      <c r="O23945" s="4"/>
    </row>
    <row r="23946" spans="15:15" x14ac:dyDescent="0.25">
      <c r="O23946" s="4"/>
    </row>
    <row r="23947" spans="15:15" x14ac:dyDescent="0.25">
      <c r="O23947" s="4"/>
    </row>
    <row r="23948" spans="15:15" x14ac:dyDescent="0.25">
      <c r="O23948" s="4"/>
    </row>
    <row r="23949" spans="15:15" x14ac:dyDescent="0.25">
      <c r="O23949" s="4"/>
    </row>
    <row r="23950" spans="15:15" x14ac:dyDescent="0.25">
      <c r="O23950" s="4"/>
    </row>
    <row r="23951" spans="15:15" x14ac:dyDescent="0.25">
      <c r="O23951" s="4"/>
    </row>
    <row r="23952" spans="15:15" x14ac:dyDescent="0.25">
      <c r="O23952" s="4"/>
    </row>
    <row r="23953" spans="15:15" x14ac:dyDescent="0.25">
      <c r="O23953" s="4"/>
    </row>
    <row r="23954" spans="15:15" x14ac:dyDescent="0.25">
      <c r="O23954" s="4"/>
    </row>
    <row r="23955" spans="15:15" x14ac:dyDescent="0.25">
      <c r="O23955" s="4"/>
    </row>
    <row r="23956" spans="15:15" x14ac:dyDescent="0.25">
      <c r="O23956" s="4"/>
    </row>
    <row r="23957" spans="15:15" x14ac:dyDescent="0.25">
      <c r="O23957" s="4"/>
    </row>
    <row r="23958" spans="15:15" x14ac:dyDescent="0.25">
      <c r="O23958" s="4"/>
    </row>
    <row r="23959" spans="15:15" x14ac:dyDescent="0.25">
      <c r="O23959" s="4"/>
    </row>
    <row r="23960" spans="15:15" x14ac:dyDescent="0.25">
      <c r="O23960" s="4"/>
    </row>
    <row r="23961" spans="15:15" x14ac:dyDescent="0.25">
      <c r="O23961" s="4"/>
    </row>
    <row r="23962" spans="15:15" x14ac:dyDescent="0.25">
      <c r="O23962" s="4"/>
    </row>
    <row r="23963" spans="15:15" x14ac:dyDescent="0.25">
      <c r="O23963" s="4"/>
    </row>
    <row r="23964" spans="15:15" x14ac:dyDescent="0.25">
      <c r="O23964" s="4"/>
    </row>
    <row r="23965" spans="15:15" x14ac:dyDescent="0.25">
      <c r="O23965" s="4"/>
    </row>
    <row r="23966" spans="15:15" x14ac:dyDescent="0.25">
      <c r="O23966" s="4"/>
    </row>
    <row r="23967" spans="15:15" x14ac:dyDescent="0.25">
      <c r="O23967" s="4"/>
    </row>
    <row r="23968" spans="15:15" x14ac:dyDescent="0.25">
      <c r="O23968" s="4"/>
    </row>
    <row r="23969" spans="15:15" x14ac:dyDescent="0.25">
      <c r="O23969" s="4"/>
    </row>
    <row r="23970" spans="15:15" x14ac:dyDescent="0.25">
      <c r="O23970" s="4"/>
    </row>
    <row r="23971" spans="15:15" x14ac:dyDescent="0.25">
      <c r="O23971" s="4"/>
    </row>
    <row r="23972" spans="15:15" x14ac:dyDescent="0.25">
      <c r="O23972" s="4"/>
    </row>
    <row r="23973" spans="15:15" x14ac:dyDescent="0.25">
      <c r="O23973" s="4"/>
    </row>
    <row r="23974" spans="15:15" x14ac:dyDescent="0.25">
      <c r="O23974" s="4"/>
    </row>
    <row r="23975" spans="15:15" x14ac:dyDescent="0.25">
      <c r="O23975" s="4"/>
    </row>
    <row r="23976" spans="15:15" x14ac:dyDescent="0.25">
      <c r="O23976" s="4"/>
    </row>
    <row r="23977" spans="15:15" x14ac:dyDescent="0.25">
      <c r="O23977" s="4"/>
    </row>
    <row r="23978" spans="15:15" x14ac:dyDescent="0.25">
      <c r="O23978" s="4"/>
    </row>
    <row r="23979" spans="15:15" x14ac:dyDescent="0.25">
      <c r="O23979" s="4"/>
    </row>
    <row r="23980" spans="15:15" x14ac:dyDescent="0.25">
      <c r="O23980" s="4"/>
    </row>
    <row r="23981" spans="15:15" x14ac:dyDescent="0.25">
      <c r="O23981" s="4"/>
    </row>
    <row r="23982" spans="15:15" x14ac:dyDescent="0.25">
      <c r="O23982" s="4"/>
    </row>
    <row r="23983" spans="15:15" x14ac:dyDescent="0.25">
      <c r="O23983" s="4"/>
    </row>
    <row r="23984" spans="15:15" x14ac:dyDescent="0.25">
      <c r="O23984" s="4"/>
    </row>
    <row r="23985" spans="15:15" x14ac:dyDescent="0.25">
      <c r="O23985" s="4"/>
    </row>
    <row r="23986" spans="15:15" x14ac:dyDescent="0.25">
      <c r="O23986" s="4"/>
    </row>
    <row r="23987" spans="15:15" x14ac:dyDescent="0.25">
      <c r="O23987" s="4"/>
    </row>
    <row r="23988" spans="15:15" x14ac:dyDescent="0.25">
      <c r="O23988" s="4"/>
    </row>
    <row r="23989" spans="15:15" x14ac:dyDescent="0.25">
      <c r="O23989" s="4"/>
    </row>
    <row r="23990" spans="15:15" x14ac:dyDescent="0.25">
      <c r="O23990" s="4"/>
    </row>
    <row r="23991" spans="15:15" x14ac:dyDescent="0.25">
      <c r="O23991" s="4"/>
    </row>
    <row r="23992" spans="15:15" x14ac:dyDescent="0.25">
      <c r="O23992" s="4"/>
    </row>
    <row r="23993" spans="15:15" x14ac:dyDescent="0.25">
      <c r="O23993" s="4"/>
    </row>
    <row r="23994" spans="15:15" x14ac:dyDescent="0.25">
      <c r="O23994" s="4"/>
    </row>
    <row r="23995" spans="15:15" x14ac:dyDescent="0.25">
      <c r="O23995" s="4"/>
    </row>
    <row r="23996" spans="15:15" x14ac:dyDescent="0.25">
      <c r="O23996" s="4"/>
    </row>
    <row r="23997" spans="15:15" x14ac:dyDescent="0.25">
      <c r="O23997" s="4"/>
    </row>
    <row r="23998" spans="15:15" x14ac:dyDescent="0.25">
      <c r="O23998" s="4"/>
    </row>
    <row r="23999" spans="15:15" x14ac:dyDescent="0.25">
      <c r="O23999" s="4"/>
    </row>
    <row r="24000" spans="15:15" x14ac:dyDescent="0.25">
      <c r="O24000" s="4"/>
    </row>
    <row r="24001" spans="15:15" x14ac:dyDescent="0.25">
      <c r="O24001" s="4"/>
    </row>
    <row r="24026" spans="15:15" x14ac:dyDescent="0.25">
      <c r="O24026" s="4"/>
    </row>
    <row r="24027" spans="15:15" x14ac:dyDescent="0.25">
      <c r="O24027" s="4"/>
    </row>
    <row r="24028" spans="15:15" x14ac:dyDescent="0.25">
      <c r="O24028" s="4"/>
    </row>
    <row r="24029" spans="15:15" x14ac:dyDescent="0.25">
      <c r="O24029" s="4"/>
    </row>
    <row r="24030" spans="15:15" x14ac:dyDescent="0.25">
      <c r="O24030" s="4"/>
    </row>
    <row r="24031" spans="15:15" x14ac:dyDescent="0.25">
      <c r="O24031" s="4"/>
    </row>
    <row r="24032" spans="15:15" x14ac:dyDescent="0.25">
      <c r="O24032" s="4"/>
    </row>
    <row r="24033" spans="15:15" x14ac:dyDescent="0.25">
      <c r="O24033" s="4"/>
    </row>
    <row r="24034" spans="15:15" x14ac:dyDescent="0.25">
      <c r="O24034" s="4"/>
    </row>
    <row r="24035" spans="15:15" x14ac:dyDescent="0.25">
      <c r="O24035" s="4"/>
    </row>
    <row r="24036" spans="15:15" x14ac:dyDescent="0.25">
      <c r="O24036" s="4"/>
    </row>
    <row r="24037" spans="15:15" x14ac:dyDescent="0.25">
      <c r="O24037" s="4"/>
    </row>
    <row r="24038" spans="15:15" x14ac:dyDescent="0.25">
      <c r="O24038" s="4"/>
    </row>
    <row r="24039" spans="15:15" x14ac:dyDescent="0.25">
      <c r="O24039" s="4"/>
    </row>
    <row r="24040" spans="15:15" x14ac:dyDescent="0.25">
      <c r="O24040" s="4"/>
    </row>
    <row r="24041" spans="15:15" x14ac:dyDescent="0.25">
      <c r="O24041" s="4"/>
    </row>
    <row r="24042" spans="15:15" x14ac:dyDescent="0.25">
      <c r="O24042" s="4"/>
    </row>
    <row r="24043" spans="15:15" x14ac:dyDescent="0.25">
      <c r="O24043" s="4"/>
    </row>
    <row r="24044" spans="15:15" x14ac:dyDescent="0.25">
      <c r="O24044" s="4"/>
    </row>
    <row r="24045" spans="15:15" x14ac:dyDescent="0.25">
      <c r="O24045" s="4"/>
    </row>
    <row r="24046" spans="15:15" x14ac:dyDescent="0.25">
      <c r="O24046" s="4"/>
    </row>
    <row r="24047" spans="15:15" x14ac:dyDescent="0.25">
      <c r="O24047" s="4"/>
    </row>
    <row r="24048" spans="15:15" x14ac:dyDescent="0.25">
      <c r="O24048" s="4"/>
    </row>
    <row r="24049" spans="15:15" x14ac:dyDescent="0.25">
      <c r="O24049" s="4"/>
    </row>
    <row r="24050" spans="15:15" x14ac:dyDescent="0.25">
      <c r="O24050" s="4"/>
    </row>
    <row r="24051" spans="15:15" x14ac:dyDescent="0.25">
      <c r="O24051" s="4"/>
    </row>
    <row r="24052" spans="15:15" x14ac:dyDescent="0.25">
      <c r="O24052" s="4"/>
    </row>
    <row r="24053" spans="15:15" x14ac:dyDescent="0.25">
      <c r="O24053" s="4"/>
    </row>
    <row r="24054" spans="15:15" x14ac:dyDescent="0.25">
      <c r="O24054" s="4"/>
    </row>
    <row r="24055" spans="15:15" x14ac:dyDescent="0.25">
      <c r="O24055" s="4"/>
    </row>
    <row r="24056" spans="15:15" x14ac:dyDescent="0.25">
      <c r="O24056" s="4"/>
    </row>
    <row r="24057" spans="15:15" x14ac:dyDescent="0.25">
      <c r="O24057" s="4"/>
    </row>
    <row r="24058" spans="15:15" x14ac:dyDescent="0.25">
      <c r="O24058" s="4"/>
    </row>
    <row r="24059" spans="15:15" x14ac:dyDescent="0.25">
      <c r="O24059" s="4"/>
    </row>
    <row r="24060" spans="15:15" x14ac:dyDescent="0.25">
      <c r="O24060" s="4"/>
    </row>
    <row r="24061" spans="15:15" x14ac:dyDescent="0.25">
      <c r="O24061" s="4"/>
    </row>
    <row r="24062" spans="15:15" x14ac:dyDescent="0.25">
      <c r="O24062" s="4"/>
    </row>
    <row r="24063" spans="15:15" x14ac:dyDescent="0.25">
      <c r="O24063" s="4"/>
    </row>
    <row r="24064" spans="15:15" x14ac:dyDescent="0.25">
      <c r="O24064" s="4"/>
    </row>
    <row r="24065" spans="15:15" x14ac:dyDescent="0.25">
      <c r="O24065" s="4"/>
    </row>
    <row r="24066" spans="15:15" x14ac:dyDescent="0.25">
      <c r="O24066" s="4"/>
    </row>
    <row r="24067" spans="15:15" x14ac:dyDescent="0.25">
      <c r="O24067" s="4"/>
    </row>
    <row r="24068" spans="15:15" x14ac:dyDescent="0.25">
      <c r="O24068" s="4"/>
    </row>
    <row r="24069" spans="15:15" x14ac:dyDescent="0.25">
      <c r="O24069" s="4"/>
    </row>
    <row r="24070" spans="15:15" x14ac:dyDescent="0.25">
      <c r="O24070" s="4"/>
    </row>
    <row r="24071" spans="15:15" x14ac:dyDescent="0.25">
      <c r="O24071" s="4"/>
    </row>
    <row r="24072" spans="15:15" x14ac:dyDescent="0.25">
      <c r="O24072" s="4"/>
    </row>
    <row r="24073" spans="15:15" x14ac:dyDescent="0.25">
      <c r="O24073" s="4"/>
    </row>
    <row r="24074" spans="15:15" x14ac:dyDescent="0.25">
      <c r="O24074" s="4"/>
    </row>
    <row r="24075" spans="15:15" x14ac:dyDescent="0.25">
      <c r="O24075" s="4"/>
    </row>
    <row r="24076" spans="15:15" x14ac:dyDescent="0.25">
      <c r="O24076" s="4"/>
    </row>
    <row r="24077" spans="15:15" x14ac:dyDescent="0.25">
      <c r="O24077" s="4"/>
    </row>
    <row r="24078" spans="15:15" x14ac:dyDescent="0.25">
      <c r="O24078" s="4"/>
    </row>
    <row r="24079" spans="15:15" x14ac:dyDescent="0.25">
      <c r="O24079" s="4"/>
    </row>
    <row r="24080" spans="15:15" x14ac:dyDescent="0.25">
      <c r="O24080" s="4"/>
    </row>
    <row r="24081" spans="15:15" x14ac:dyDescent="0.25">
      <c r="O24081" s="4"/>
    </row>
    <row r="24082" spans="15:15" x14ac:dyDescent="0.25">
      <c r="O24082" s="4"/>
    </row>
    <row r="24083" spans="15:15" x14ac:dyDescent="0.25">
      <c r="O24083" s="4"/>
    </row>
    <row r="24084" spans="15:15" x14ac:dyDescent="0.25">
      <c r="O24084" s="4"/>
    </row>
    <row r="24085" spans="15:15" x14ac:dyDescent="0.25">
      <c r="O24085" s="4"/>
    </row>
    <row r="24086" spans="15:15" x14ac:dyDescent="0.25">
      <c r="O24086" s="4"/>
    </row>
    <row r="24087" spans="15:15" x14ac:dyDescent="0.25">
      <c r="O24087" s="4"/>
    </row>
    <row r="24088" spans="15:15" x14ac:dyDescent="0.25">
      <c r="O24088" s="4"/>
    </row>
    <row r="24089" spans="15:15" x14ac:dyDescent="0.25">
      <c r="O24089" s="4"/>
    </row>
    <row r="24090" spans="15:15" x14ac:dyDescent="0.25">
      <c r="O24090" s="4"/>
    </row>
    <row r="24091" spans="15:15" x14ac:dyDescent="0.25">
      <c r="O24091" s="4"/>
    </row>
    <row r="24092" spans="15:15" x14ac:dyDescent="0.25">
      <c r="O24092" s="4"/>
    </row>
    <row r="24093" spans="15:15" x14ac:dyDescent="0.25">
      <c r="O24093" s="4"/>
    </row>
    <row r="24094" spans="15:15" x14ac:dyDescent="0.25">
      <c r="O24094" s="4"/>
    </row>
    <row r="24095" spans="15:15" x14ac:dyDescent="0.25">
      <c r="O24095" s="4"/>
    </row>
    <row r="24096" spans="15:15" x14ac:dyDescent="0.25">
      <c r="O24096" s="4"/>
    </row>
    <row r="24097" spans="15:15" x14ac:dyDescent="0.25">
      <c r="O24097" s="4"/>
    </row>
    <row r="24098" spans="15:15" x14ac:dyDescent="0.25">
      <c r="O24098" s="4"/>
    </row>
    <row r="24099" spans="15:15" x14ac:dyDescent="0.25">
      <c r="O24099" s="4"/>
    </row>
    <row r="24100" spans="15:15" x14ac:dyDescent="0.25">
      <c r="O24100" s="4"/>
    </row>
    <row r="24101" spans="15:15" x14ac:dyDescent="0.25">
      <c r="O24101" s="4"/>
    </row>
    <row r="24102" spans="15:15" x14ac:dyDescent="0.25">
      <c r="O24102" s="4"/>
    </row>
    <row r="24103" spans="15:15" x14ac:dyDescent="0.25">
      <c r="O24103" s="4"/>
    </row>
    <row r="24104" spans="15:15" x14ac:dyDescent="0.25">
      <c r="O24104" s="4"/>
    </row>
    <row r="24105" spans="15:15" x14ac:dyDescent="0.25">
      <c r="O24105" s="4"/>
    </row>
    <row r="24106" spans="15:15" x14ac:dyDescent="0.25">
      <c r="O24106" s="4"/>
    </row>
    <row r="24107" spans="15:15" x14ac:dyDescent="0.25">
      <c r="O24107" s="4"/>
    </row>
    <row r="24108" spans="15:15" x14ac:dyDescent="0.25">
      <c r="O24108" s="4"/>
    </row>
    <row r="24109" spans="15:15" x14ac:dyDescent="0.25">
      <c r="O24109" s="4"/>
    </row>
    <row r="24110" spans="15:15" x14ac:dyDescent="0.25">
      <c r="O24110" s="4"/>
    </row>
    <row r="24111" spans="15:15" x14ac:dyDescent="0.25">
      <c r="O24111" s="4"/>
    </row>
    <row r="24112" spans="15:15" x14ac:dyDescent="0.25">
      <c r="O24112" s="4"/>
    </row>
    <row r="24113" spans="15:15" x14ac:dyDescent="0.25">
      <c r="O24113" s="4"/>
    </row>
    <row r="24114" spans="15:15" x14ac:dyDescent="0.25">
      <c r="O24114" s="4"/>
    </row>
    <row r="24115" spans="15:15" x14ac:dyDescent="0.25">
      <c r="O24115" s="4"/>
    </row>
    <row r="24116" spans="15:15" x14ac:dyDescent="0.25">
      <c r="O24116" s="4"/>
    </row>
    <row r="24117" spans="15:15" x14ac:dyDescent="0.25">
      <c r="O24117" s="4"/>
    </row>
    <row r="24118" spans="15:15" x14ac:dyDescent="0.25">
      <c r="O24118" s="4"/>
    </row>
    <row r="24119" spans="15:15" x14ac:dyDescent="0.25">
      <c r="O24119" s="4"/>
    </row>
    <row r="24120" spans="15:15" x14ac:dyDescent="0.25">
      <c r="O24120" s="4"/>
    </row>
    <row r="24121" spans="15:15" x14ac:dyDescent="0.25">
      <c r="O24121" s="4"/>
    </row>
    <row r="24122" spans="15:15" x14ac:dyDescent="0.25">
      <c r="O24122" s="4"/>
    </row>
    <row r="24123" spans="15:15" x14ac:dyDescent="0.25">
      <c r="O24123" s="4"/>
    </row>
    <row r="24124" spans="15:15" x14ac:dyDescent="0.25">
      <c r="O24124" s="4"/>
    </row>
    <row r="24125" spans="15:15" x14ac:dyDescent="0.25">
      <c r="O24125" s="4"/>
    </row>
    <row r="24126" spans="15:15" x14ac:dyDescent="0.25">
      <c r="O24126" s="4"/>
    </row>
    <row r="24127" spans="15:15" x14ac:dyDescent="0.25">
      <c r="O24127" s="4"/>
    </row>
    <row r="24128" spans="15:15" x14ac:dyDescent="0.25">
      <c r="O24128" s="4"/>
    </row>
    <row r="24129" spans="15:15" x14ac:dyDescent="0.25">
      <c r="O24129" s="4"/>
    </row>
    <row r="24130" spans="15:15" x14ac:dyDescent="0.25">
      <c r="O24130" s="4"/>
    </row>
    <row r="24131" spans="15:15" x14ac:dyDescent="0.25">
      <c r="O24131" s="4"/>
    </row>
    <row r="24132" spans="15:15" x14ac:dyDescent="0.25">
      <c r="O24132" s="4"/>
    </row>
    <row r="24133" spans="15:15" x14ac:dyDescent="0.25">
      <c r="O24133" s="4"/>
    </row>
    <row r="24134" spans="15:15" x14ac:dyDescent="0.25">
      <c r="O24134" s="4"/>
    </row>
    <row r="24135" spans="15:15" x14ac:dyDescent="0.25">
      <c r="O24135" s="4"/>
    </row>
    <row r="24136" spans="15:15" x14ac:dyDescent="0.25">
      <c r="O24136" s="4"/>
    </row>
    <row r="24137" spans="15:15" x14ac:dyDescent="0.25">
      <c r="O24137" s="4"/>
    </row>
    <row r="24138" spans="15:15" x14ac:dyDescent="0.25">
      <c r="O24138" s="4"/>
    </row>
    <row r="24139" spans="15:15" x14ac:dyDescent="0.25">
      <c r="O24139" s="4"/>
    </row>
    <row r="24140" spans="15:15" x14ac:dyDescent="0.25">
      <c r="O24140" s="4"/>
    </row>
    <row r="24141" spans="15:15" x14ac:dyDescent="0.25">
      <c r="O24141" s="4"/>
    </row>
    <row r="24142" spans="15:15" x14ac:dyDescent="0.25">
      <c r="O24142" s="4"/>
    </row>
    <row r="24143" spans="15:15" x14ac:dyDescent="0.25">
      <c r="O24143" s="4"/>
    </row>
    <row r="24144" spans="15:15" x14ac:dyDescent="0.25">
      <c r="O24144" s="4"/>
    </row>
    <row r="24145" spans="15:15" x14ac:dyDescent="0.25">
      <c r="O24145" s="4"/>
    </row>
    <row r="24146" spans="15:15" x14ac:dyDescent="0.25">
      <c r="O24146" s="4"/>
    </row>
    <row r="24147" spans="15:15" x14ac:dyDescent="0.25">
      <c r="O24147" s="4"/>
    </row>
    <row r="24148" spans="15:15" x14ac:dyDescent="0.25">
      <c r="O24148" s="4"/>
    </row>
    <row r="24149" spans="15:15" x14ac:dyDescent="0.25">
      <c r="O24149" s="4"/>
    </row>
    <row r="24150" spans="15:15" x14ac:dyDescent="0.25">
      <c r="O24150" s="4"/>
    </row>
    <row r="24151" spans="15:15" x14ac:dyDescent="0.25">
      <c r="O24151" s="4"/>
    </row>
    <row r="24152" spans="15:15" x14ac:dyDescent="0.25">
      <c r="O24152" s="4"/>
    </row>
    <row r="24153" spans="15:15" x14ac:dyDescent="0.25">
      <c r="O24153" s="4"/>
    </row>
    <row r="24154" spans="15:15" x14ac:dyDescent="0.25">
      <c r="O24154" s="4"/>
    </row>
    <row r="24155" spans="15:15" x14ac:dyDescent="0.25">
      <c r="O24155" s="4"/>
    </row>
    <row r="24156" spans="15:15" x14ac:dyDescent="0.25">
      <c r="O24156" s="4"/>
    </row>
    <row r="24157" spans="15:15" x14ac:dyDescent="0.25">
      <c r="O24157" s="4"/>
    </row>
    <row r="24158" spans="15:15" x14ac:dyDescent="0.25">
      <c r="O24158" s="4"/>
    </row>
    <row r="24159" spans="15:15" x14ac:dyDescent="0.25">
      <c r="O24159" s="4"/>
    </row>
    <row r="24160" spans="15:15" x14ac:dyDescent="0.25">
      <c r="O24160" s="4"/>
    </row>
    <row r="24161" spans="15:15" x14ac:dyDescent="0.25">
      <c r="O24161" s="4"/>
    </row>
    <row r="24162" spans="15:15" x14ac:dyDescent="0.25">
      <c r="O24162" s="4"/>
    </row>
    <row r="24163" spans="15:15" x14ac:dyDescent="0.25">
      <c r="O24163" s="4"/>
    </row>
    <row r="24164" spans="15:15" x14ac:dyDescent="0.25">
      <c r="O24164" s="4"/>
    </row>
    <row r="24165" spans="15:15" x14ac:dyDescent="0.25">
      <c r="O24165" s="4"/>
    </row>
    <row r="24166" spans="15:15" x14ac:dyDescent="0.25">
      <c r="O24166" s="4"/>
    </row>
    <row r="24167" spans="15:15" x14ac:dyDescent="0.25">
      <c r="O24167" s="4"/>
    </row>
    <row r="24168" spans="15:15" x14ac:dyDescent="0.25">
      <c r="O24168" s="4"/>
    </row>
    <row r="24169" spans="15:15" x14ac:dyDescent="0.25">
      <c r="O24169" s="4"/>
    </row>
    <row r="24170" spans="15:15" x14ac:dyDescent="0.25">
      <c r="O24170" s="4"/>
    </row>
    <row r="24171" spans="15:15" x14ac:dyDescent="0.25">
      <c r="O24171" s="4"/>
    </row>
    <row r="24172" spans="15:15" x14ac:dyDescent="0.25">
      <c r="O24172" s="4"/>
    </row>
    <row r="24173" spans="15:15" x14ac:dyDescent="0.25">
      <c r="O24173" s="4"/>
    </row>
    <row r="24174" spans="15:15" x14ac:dyDescent="0.25">
      <c r="O24174" s="4"/>
    </row>
    <row r="24175" spans="15:15" x14ac:dyDescent="0.25">
      <c r="O24175" s="4"/>
    </row>
    <row r="24176" spans="15:15" x14ac:dyDescent="0.25">
      <c r="O24176" s="4"/>
    </row>
    <row r="24177" spans="15:15" x14ac:dyDescent="0.25">
      <c r="O24177" s="4"/>
    </row>
    <row r="24178" spans="15:15" x14ac:dyDescent="0.25">
      <c r="O24178" s="4"/>
    </row>
    <row r="24179" spans="15:15" x14ac:dyDescent="0.25">
      <c r="O24179" s="4"/>
    </row>
    <row r="24180" spans="15:15" x14ac:dyDescent="0.25">
      <c r="O24180" s="4"/>
    </row>
    <row r="24181" spans="15:15" x14ac:dyDescent="0.25">
      <c r="O24181" s="4"/>
    </row>
    <row r="24182" spans="15:15" x14ac:dyDescent="0.25">
      <c r="O24182" s="4"/>
    </row>
    <row r="24183" spans="15:15" x14ac:dyDescent="0.25">
      <c r="O24183" s="4"/>
    </row>
    <row r="24184" spans="15:15" x14ac:dyDescent="0.25">
      <c r="O24184" s="4"/>
    </row>
    <row r="24185" spans="15:15" x14ac:dyDescent="0.25">
      <c r="O24185" s="4"/>
    </row>
    <row r="24186" spans="15:15" x14ac:dyDescent="0.25">
      <c r="O24186" s="4"/>
    </row>
    <row r="24187" spans="15:15" x14ac:dyDescent="0.25">
      <c r="O24187" s="4"/>
    </row>
    <row r="24188" spans="15:15" x14ac:dyDescent="0.25">
      <c r="O24188" s="4"/>
    </row>
    <row r="24189" spans="15:15" x14ac:dyDescent="0.25">
      <c r="O24189" s="4"/>
    </row>
    <row r="24190" spans="15:15" x14ac:dyDescent="0.25">
      <c r="O24190" s="4"/>
    </row>
    <row r="24191" spans="15:15" x14ac:dyDescent="0.25">
      <c r="O24191" s="4"/>
    </row>
    <row r="24192" spans="15:15" x14ac:dyDescent="0.25">
      <c r="O24192" s="4"/>
    </row>
    <row r="24193" spans="15:15" x14ac:dyDescent="0.25">
      <c r="O24193" s="4"/>
    </row>
    <row r="24194" spans="15:15" x14ac:dyDescent="0.25">
      <c r="O24194" s="4"/>
    </row>
    <row r="24195" spans="15:15" x14ac:dyDescent="0.25">
      <c r="O24195" s="4"/>
    </row>
    <row r="24196" spans="15:15" x14ac:dyDescent="0.25">
      <c r="O24196" s="4"/>
    </row>
    <row r="24197" spans="15:15" x14ac:dyDescent="0.25">
      <c r="O24197" s="4"/>
    </row>
    <row r="24198" spans="15:15" x14ac:dyDescent="0.25">
      <c r="O24198" s="4"/>
    </row>
    <row r="24199" spans="15:15" x14ac:dyDescent="0.25">
      <c r="O24199" s="4"/>
    </row>
    <row r="24200" spans="15:15" x14ac:dyDescent="0.25">
      <c r="O24200" s="4"/>
    </row>
    <row r="24201" spans="15:15" x14ac:dyDescent="0.25">
      <c r="O24201" s="4"/>
    </row>
    <row r="24202" spans="15:15" x14ac:dyDescent="0.25">
      <c r="O24202" s="4"/>
    </row>
    <row r="24203" spans="15:15" x14ac:dyDescent="0.25">
      <c r="O24203" s="4"/>
    </row>
    <row r="24204" spans="15:15" x14ac:dyDescent="0.25">
      <c r="O24204" s="4"/>
    </row>
    <row r="24205" spans="15:15" x14ac:dyDescent="0.25">
      <c r="O24205" s="4"/>
    </row>
    <row r="24206" spans="15:15" x14ac:dyDescent="0.25">
      <c r="O24206" s="4"/>
    </row>
    <row r="24207" spans="15:15" x14ac:dyDescent="0.25">
      <c r="O24207" s="4"/>
    </row>
    <row r="24208" spans="15:15" x14ac:dyDescent="0.25">
      <c r="O24208" s="4"/>
    </row>
    <row r="24209" spans="15:15" x14ac:dyDescent="0.25">
      <c r="O24209" s="4"/>
    </row>
    <row r="24210" spans="15:15" x14ac:dyDescent="0.25">
      <c r="O24210" s="4"/>
    </row>
    <row r="24211" spans="15:15" x14ac:dyDescent="0.25">
      <c r="O24211" s="4"/>
    </row>
    <row r="24212" spans="15:15" x14ac:dyDescent="0.25">
      <c r="O24212" s="4"/>
    </row>
    <row r="24213" spans="15:15" x14ac:dyDescent="0.25">
      <c r="O24213" s="4"/>
    </row>
    <row r="24214" spans="15:15" x14ac:dyDescent="0.25">
      <c r="O24214" s="4"/>
    </row>
    <row r="24215" spans="15:15" x14ac:dyDescent="0.25">
      <c r="O24215" s="4"/>
    </row>
    <row r="24216" spans="15:15" x14ac:dyDescent="0.25">
      <c r="O24216" s="4"/>
    </row>
    <row r="24217" spans="15:15" x14ac:dyDescent="0.25">
      <c r="O24217" s="4"/>
    </row>
    <row r="24218" spans="15:15" x14ac:dyDescent="0.25">
      <c r="O24218" s="4"/>
    </row>
    <row r="24219" spans="15:15" x14ac:dyDescent="0.25">
      <c r="O24219" s="4"/>
    </row>
    <row r="24220" spans="15:15" x14ac:dyDescent="0.25">
      <c r="O24220" s="4"/>
    </row>
    <row r="24221" spans="15:15" x14ac:dyDescent="0.25">
      <c r="O24221" s="4"/>
    </row>
    <row r="24222" spans="15:15" x14ac:dyDescent="0.25">
      <c r="O24222" s="4"/>
    </row>
    <row r="24223" spans="15:15" x14ac:dyDescent="0.25">
      <c r="O24223" s="4"/>
    </row>
    <row r="24224" spans="15:15" x14ac:dyDescent="0.25">
      <c r="O24224" s="4"/>
    </row>
    <row r="24225" spans="15:15" x14ac:dyDescent="0.25">
      <c r="O24225" s="4"/>
    </row>
    <row r="24226" spans="15:15" x14ac:dyDescent="0.25">
      <c r="O24226" s="4"/>
    </row>
    <row r="24227" spans="15:15" x14ac:dyDescent="0.25">
      <c r="O24227" s="4"/>
    </row>
    <row r="24228" spans="15:15" x14ac:dyDescent="0.25">
      <c r="O24228" s="4"/>
    </row>
    <row r="24229" spans="15:15" x14ac:dyDescent="0.25">
      <c r="O24229" s="4"/>
    </row>
    <row r="24230" spans="15:15" x14ac:dyDescent="0.25">
      <c r="O24230" s="4"/>
    </row>
    <row r="24231" spans="15:15" x14ac:dyDescent="0.25">
      <c r="O24231" s="4"/>
    </row>
    <row r="24232" spans="15:15" x14ac:dyDescent="0.25">
      <c r="O24232" s="4"/>
    </row>
    <row r="24233" spans="15:15" x14ac:dyDescent="0.25">
      <c r="O24233" s="4"/>
    </row>
    <row r="24234" spans="15:15" x14ac:dyDescent="0.25">
      <c r="O24234" s="4"/>
    </row>
    <row r="24235" spans="15:15" x14ac:dyDescent="0.25">
      <c r="O24235" s="4"/>
    </row>
    <row r="24236" spans="15:15" x14ac:dyDescent="0.25">
      <c r="O24236" s="4"/>
    </row>
    <row r="24237" spans="15:15" x14ac:dyDescent="0.25">
      <c r="O24237" s="4"/>
    </row>
    <row r="24238" spans="15:15" x14ac:dyDescent="0.25">
      <c r="O24238" s="4"/>
    </row>
    <row r="24239" spans="15:15" x14ac:dyDescent="0.25">
      <c r="O24239" s="4"/>
    </row>
    <row r="24240" spans="15:15" x14ac:dyDescent="0.25">
      <c r="O24240" s="4"/>
    </row>
    <row r="24241" spans="15:15" x14ac:dyDescent="0.25">
      <c r="O24241" s="4"/>
    </row>
    <row r="24242" spans="15:15" x14ac:dyDescent="0.25">
      <c r="O24242" s="4"/>
    </row>
    <row r="24243" spans="15:15" x14ac:dyDescent="0.25">
      <c r="O24243" s="4"/>
    </row>
    <row r="24244" spans="15:15" x14ac:dyDescent="0.25">
      <c r="O24244" s="4"/>
    </row>
    <row r="24245" spans="15:15" x14ac:dyDescent="0.25">
      <c r="O24245" s="4"/>
    </row>
    <row r="24246" spans="15:15" x14ac:dyDescent="0.25">
      <c r="O24246" s="4"/>
    </row>
    <row r="24247" spans="15:15" x14ac:dyDescent="0.25">
      <c r="O24247" s="4"/>
    </row>
    <row r="24248" spans="15:15" x14ac:dyDescent="0.25">
      <c r="O24248" s="4"/>
    </row>
    <row r="24249" spans="15:15" x14ac:dyDescent="0.25">
      <c r="O24249" s="4"/>
    </row>
    <row r="24250" spans="15:15" x14ac:dyDescent="0.25">
      <c r="O24250" s="4"/>
    </row>
    <row r="24251" spans="15:15" x14ac:dyDescent="0.25">
      <c r="O24251" s="4"/>
    </row>
    <row r="24252" spans="15:15" x14ac:dyDescent="0.25">
      <c r="O24252" s="4"/>
    </row>
    <row r="24253" spans="15:15" x14ac:dyDescent="0.25">
      <c r="O24253" s="4"/>
    </row>
    <row r="24254" spans="15:15" x14ac:dyDescent="0.25">
      <c r="O24254" s="4"/>
    </row>
    <row r="24255" spans="15:15" x14ac:dyDescent="0.25">
      <c r="O24255" s="4"/>
    </row>
    <row r="24256" spans="15:15" x14ac:dyDescent="0.25">
      <c r="O24256" s="4"/>
    </row>
    <row r="24257" spans="15:15" x14ac:dyDescent="0.25">
      <c r="O24257" s="4"/>
    </row>
    <row r="24258" spans="15:15" x14ac:dyDescent="0.25">
      <c r="O24258" s="4"/>
    </row>
    <row r="24259" spans="15:15" x14ac:dyDescent="0.25">
      <c r="O24259" s="4"/>
    </row>
    <row r="24260" spans="15:15" x14ac:dyDescent="0.25">
      <c r="O24260" s="4"/>
    </row>
    <row r="24261" spans="15:15" x14ac:dyDescent="0.25">
      <c r="O24261" s="4"/>
    </row>
    <row r="24262" spans="15:15" x14ac:dyDescent="0.25">
      <c r="O24262" s="4"/>
    </row>
    <row r="24263" spans="15:15" x14ac:dyDescent="0.25">
      <c r="O24263" s="4"/>
    </row>
    <row r="24264" spans="15:15" x14ac:dyDescent="0.25">
      <c r="O24264" s="4"/>
    </row>
    <row r="24265" spans="15:15" x14ac:dyDescent="0.25">
      <c r="O24265" s="4"/>
    </row>
    <row r="24290" spans="15:15" x14ac:dyDescent="0.25">
      <c r="O24290" s="4"/>
    </row>
    <row r="24291" spans="15:15" x14ac:dyDescent="0.25">
      <c r="O24291" s="4"/>
    </row>
    <row r="24292" spans="15:15" x14ac:dyDescent="0.25">
      <c r="O24292" s="4"/>
    </row>
    <row r="24293" spans="15:15" x14ac:dyDescent="0.25">
      <c r="O24293" s="4"/>
    </row>
    <row r="24294" spans="15:15" x14ac:dyDescent="0.25">
      <c r="O24294" s="4"/>
    </row>
    <row r="24295" spans="15:15" x14ac:dyDescent="0.25">
      <c r="O24295" s="4"/>
    </row>
    <row r="24296" spans="15:15" x14ac:dyDescent="0.25">
      <c r="O24296" s="4"/>
    </row>
    <row r="24297" spans="15:15" x14ac:dyDescent="0.25">
      <c r="O24297" s="4"/>
    </row>
    <row r="24298" spans="15:15" x14ac:dyDescent="0.25">
      <c r="O24298" s="4"/>
    </row>
    <row r="24299" spans="15:15" x14ac:dyDescent="0.25">
      <c r="O24299" s="4"/>
    </row>
    <row r="24300" spans="15:15" x14ac:dyDescent="0.25">
      <c r="O24300" s="4"/>
    </row>
    <row r="24301" spans="15:15" x14ac:dyDescent="0.25">
      <c r="O24301" s="4"/>
    </row>
    <row r="24302" spans="15:15" x14ac:dyDescent="0.25">
      <c r="O24302" s="4"/>
    </row>
    <row r="24303" spans="15:15" x14ac:dyDescent="0.25">
      <c r="O24303" s="4"/>
    </row>
    <row r="24304" spans="15:15" x14ac:dyDescent="0.25">
      <c r="O24304" s="4"/>
    </row>
    <row r="24305" spans="15:15" x14ac:dyDescent="0.25">
      <c r="O24305" s="4"/>
    </row>
    <row r="24306" spans="15:15" x14ac:dyDescent="0.25">
      <c r="O24306" s="4"/>
    </row>
    <row r="24307" spans="15:15" x14ac:dyDescent="0.25">
      <c r="O24307" s="4"/>
    </row>
    <row r="24308" spans="15:15" x14ac:dyDescent="0.25">
      <c r="O24308" s="4"/>
    </row>
    <row r="24309" spans="15:15" x14ac:dyDescent="0.25">
      <c r="O24309" s="4"/>
    </row>
    <row r="24310" spans="15:15" x14ac:dyDescent="0.25">
      <c r="O24310" s="4"/>
    </row>
    <row r="24311" spans="15:15" x14ac:dyDescent="0.25">
      <c r="O24311" s="4"/>
    </row>
    <row r="24312" spans="15:15" x14ac:dyDescent="0.25">
      <c r="O24312" s="4"/>
    </row>
    <row r="24313" spans="15:15" x14ac:dyDescent="0.25">
      <c r="O24313" s="4"/>
    </row>
    <row r="24314" spans="15:15" x14ac:dyDescent="0.25">
      <c r="O24314" s="4"/>
    </row>
    <row r="24315" spans="15:15" x14ac:dyDescent="0.25">
      <c r="O24315" s="4"/>
    </row>
    <row r="24316" spans="15:15" x14ac:dyDescent="0.25">
      <c r="O24316" s="4"/>
    </row>
    <row r="24317" spans="15:15" x14ac:dyDescent="0.25">
      <c r="O24317" s="4"/>
    </row>
    <row r="24318" spans="15:15" x14ac:dyDescent="0.25">
      <c r="O24318" s="4"/>
    </row>
    <row r="24319" spans="15:15" x14ac:dyDescent="0.25">
      <c r="O24319" s="4"/>
    </row>
    <row r="24320" spans="15:15" x14ac:dyDescent="0.25">
      <c r="O24320" s="4"/>
    </row>
    <row r="24321" spans="15:15" x14ac:dyDescent="0.25">
      <c r="O24321" s="4"/>
    </row>
    <row r="24322" spans="15:15" x14ac:dyDescent="0.25">
      <c r="O24322" s="4"/>
    </row>
    <row r="24323" spans="15:15" x14ac:dyDescent="0.25">
      <c r="O24323" s="4"/>
    </row>
    <row r="24324" spans="15:15" x14ac:dyDescent="0.25">
      <c r="O24324" s="4"/>
    </row>
    <row r="24325" spans="15:15" x14ac:dyDescent="0.25">
      <c r="O24325" s="4"/>
    </row>
    <row r="24326" spans="15:15" x14ac:dyDescent="0.25">
      <c r="O24326" s="4"/>
    </row>
    <row r="24327" spans="15:15" x14ac:dyDescent="0.25">
      <c r="O24327" s="4"/>
    </row>
    <row r="24328" spans="15:15" x14ac:dyDescent="0.25">
      <c r="O24328" s="4"/>
    </row>
    <row r="24329" spans="15:15" x14ac:dyDescent="0.25">
      <c r="O24329" s="4"/>
    </row>
    <row r="24330" spans="15:15" x14ac:dyDescent="0.25">
      <c r="O24330" s="4"/>
    </row>
    <row r="24331" spans="15:15" x14ac:dyDescent="0.25">
      <c r="O24331" s="4"/>
    </row>
    <row r="24332" spans="15:15" x14ac:dyDescent="0.25">
      <c r="O24332" s="4"/>
    </row>
    <row r="24333" spans="15:15" x14ac:dyDescent="0.25">
      <c r="O24333" s="4"/>
    </row>
    <row r="24334" spans="15:15" x14ac:dyDescent="0.25">
      <c r="O24334" s="4"/>
    </row>
    <row r="24335" spans="15:15" x14ac:dyDescent="0.25">
      <c r="O24335" s="4"/>
    </row>
    <row r="24336" spans="15:15" x14ac:dyDescent="0.25">
      <c r="O24336" s="4"/>
    </row>
    <row r="24337" spans="15:15" x14ac:dyDescent="0.25">
      <c r="O24337" s="4"/>
    </row>
    <row r="24338" spans="15:15" x14ac:dyDescent="0.25">
      <c r="O24338" s="4"/>
    </row>
    <row r="24339" spans="15:15" x14ac:dyDescent="0.25">
      <c r="O24339" s="4"/>
    </row>
    <row r="24340" spans="15:15" x14ac:dyDescent="0.25">
      <c r="O24340" s="4"/>
    </row>
    <row r="24341" spans="15:15" x14ac:dyDescent="0.25">
      <c r="O24341" s="4"/>
    </row>
    <row r="24342" spans="15:15" x14ac:dyDescent="0.25">
      <c r="O24342" s="4"/>
    </row>
    <row r="24343" spans="15:15" x14ac:dyDescent="0.25">
      <c r="O24343" s="4"/>
    </row>
    <row r="24344" spans="15:15" x14ac:dyDescent="0.25">
      <c r="O24344" s="4"/>
    </row>
    <row r="24345" spans="15:15" x14ac:dyDescent="0.25">
      <c r="O24345" s="4"/>
    </row>
    <row r="24346" spans="15:15" x14ac:dyDescent="0.25">
      <c r="O24346" s="4"/>
    </row>
    <row r="24347" spans="15:15" x14ac:dyDescent="0.25">
      <c r="O24347" s="4"/>
    </row>
    <row r="24348" spans="15:15" x14ac:dyDescent="0.25">
      <c r="O24348" s="4"/>
    </row>
    <row r="24349" spans="15:15" x14ac:dyDescent="0.25">
      <c r="O24349" s="4"/>
    </row>
    <row r="24350" spans="15:15" x14ac:dyDescent="0.25">
      <c r="O24350" s="4"/>
    </row>
    <row r="24351" spans="15:15" x14ac:dyDescent="0.25">
      <c r="O24351" s="4"/>
    </row>
    <row r="24352" spans="15:15" x14ac:dyDescent="0.25">
      <c r="O24352" s="4"/>
    </row>
    <row r="24353" spans="15:15" x14ac:dyDescent="0.25">
      <c r="O24353" s="4"/>
    </row>
    <row r="24354" spans="15:15" x14ac:dyDescent="0.25">
      <c r="O24354" s="4"/>
    </row>
    <row r="24355" spans="15:15" x14ac:dyDescent="0.25">
      <c r="O24355" s="4"/>
    </row>
    <row r="24356" spans="15:15" x14ac:dyDescent="0.25">
      <c r="O24356" s="4"/>
    </row>
    <row r="24357" spans="15:15" x14ac:dyDescent="0.25">
      <c r="O24357" s="4"/>
    </row>
    <row r="24358" spans="15:15" x14ac:dyDescent="0.25">
      <c r="O24358" s="4"/>
    </row>
    <row r="24359" spans="15:15" x14ac:dyDescent="0.25">
      <c r="O24359" s="4"/>
    </row>
    <row r="24360" spans="15:15" x14ac:dyDescent="0.25">
      <c r="O24360" s="4"/>
    </row>
    <row r="24361" spans="15:15" x14ac:dyDescent="0.25">
      <c r="O24361" s="4"/>
    </row>
    <row r="24362" spans="15:15" x14ac:dyDescent="0.25">
      <c r="O24362" s="4"/>
    </row>
    <row r="24363" spans="15:15" x14ac:dyDescent="0.25">
      <c r="O24363" s="4"/>
    </row>
    <row r="24364" spans="15:15" x14ac:dyDescent="0.25">
      <c r="O24364" s="4"/>
    </row>
    <row r="24365" spans="15:15" x14ac:dyDescent="0.25">
      <c r="O24365" s="4"/>
    </row>
    <row r="24366" spans="15:15" x14ac:dyDescent="0.25">
      <c r="O24366" s="4"/>
    </row>
    <row r="24367" spans="15:15" x14ac:dyDescent="0.25">
      <c r="O24367" s="4"/>
    </row>
    <row r="24368" spans="15:15" x14ac:dyDescent="0.25">
      <c r="O24368" s="4"/>
    </row>
    <row r="24369" spans="15:15" x14ac:dyDescent="0.25">
      <c r="O24369" s="4"/>
    </row>
    <row r="24370" spans="15:15" x14ac:dyDescent="0.25">
      <c r="O24370" s="4"/>
    </row>
    <row r="24371" spans="15:15" x14ac:dyDescent="0.25">
      <c r="O24371" s="4"/>
    </row>
    <row r="24372" spans="15:15" x14ac:dyDescent="0.25">
      <c r="O24372" s="4"/>
    </row>
    <row r="24373" spans="15:15" x14ac:dyDescent="0.25">
      <c r="O24373" s="4"/>
    </row>
    <row r="24374" spans="15:15" x14ac:dyDescent="0.25">
      <c r="O24374" s="4"/>
    </row>
    <row r="24375" spans="15:15" x14ac:dyDescent="0.25">
      <c r="O24375" s="4"/>
    </row>
    <row r="24376" spans="15:15" x14ac:dyDescent="0.25">
      <c r="O24376" s="4"/>
    </row>
    <row r="24377" spans="15:15" x14ac:dyDescent="0.25">
      <c r="O24377" s="4"/>
    </row>
    <row r="24378" spans="15:15" x14ac:dyDescent="0.25">
      <c r="O24378" s="4"/>
    </row>
    <row r="24379" spans="15:15" x14ac:dyDescent="0.25">
      <c r="O24379" s="4"/>
    </row>
    <row r="24380" spans="15:15" x14ac:dyDescent="0.25">
      <c r="O24380" s="4"/>
    </row>
    <row r="24381" spans="15:15" x14ac:dyDescent="0.25">
      <c r="O24381" s="4"/>
    </row>
    <row r="24382" spans="15:15" x14ac:dyDescent="0.25">
      <c r="O24382" s="4"/>
    </row>
    <row r="24383" spans="15:15" x14ac:dyDescent="0.25">
      <c r="O24383" s="4"/>
    </row>
    <row r="24384" spans="15:15" x14ac:dyDescent="0.25">
      <c r="O24384" s="4"/>
    </row>
    <row r="24385" spans="15:15" x14ac:dyDescent="0.25">
      <c r="O24385" s="4"/>
    </row>
    <row r="24386" spans="15:15" x14ac:dyDescent="0.25">
      <c r="O24386" s="4"/>
    </row>
    <row r="24387" spans="15:15" x14ac:dyDescent="0.25">
      <c r="O24387" s="4"/>
    </row>
    <row r="24388" spans="15:15" x14ac:dyDescent="0.25">
      <c r="O24388" s="4"/>
    </row>
    <row r="24389" spans="15:15" x14ac:dyDescent="0.25">
      <c r="O24389" s="4"/>
    </row>
    <row r="24390" spans="15:15" x14ac:dyDescent="0.25">
      <c r="O24390" s="4"/>
    </row>
    <row r="24391" spans="15:15" x14ac:dyDescent="0.25">
      <c r="O24391" s="4"/>
    </row>
    <row r="24392" spans="15:15" x14ac:dyDescent="0.25">
      <c r="O24392" s="4"/>
    </row>
    <row r="24393" spans="15:15" x14ac:dyDescent="0.25">
      <c r="O24393" s="4"/>
    </row>
    <row r="24394" spans="15:15" x14ac:dyDescent="0.25">
      <c r="O24394" s="4"/>
    </row>
    <row r="24395" spans="15:15" x14ac:dyDescent="0.25">
      <c r="O24395" s="4"/>
    </row>
    <row r="24396" spans="15:15" x14ac:dyDescent="0.25">
      <c r="O24396" s="4"/>
    </row>
    <row r="24397" spans="15:15" x14ac:dyDescent="0.25">
      <c r="O24397" s="4"/>
    </row>
    <row r="24398" spans="15:15" x14ac:dyDescent="0.25">
      <c r="O24398" s="4"/>
    </row>
    <row r="24399" spans="15:15" x14ac:dyDescent="0.25">
      <c r="O24399" s="4"/>
    </row>
    <row r="24400" spans="15:15" x14ac:dyDescent="0.25">
      <c r="O24400" s="4"/>
    </row>
    <row r="24401" spans="15:15" x14ac:dyDescent="0.25">
      <c r="O24401" s="4"/>
    </row>
    <row r="24402" spans="15:15" x14ac:dyDescent="0.25">
      <c r="O24402" s="4"/>
    </row>
    <row r="24403" spans="15:15" x14ac:dyDescent="0.25">
      <c r="O24403" s="4"/>
    </row>
    <row r="24404" spans="15:15" x14ac:dyDescent="0.25">
      <c r="O24404" s="4"/>
    </row>
    <row r="24405" spans="15:15" x14ac:dyDescent="0.25">
      <c r="O24405" s="4"/>
    </row>
    <row r="24406" spans="15:15" x14ac:dyDescent="0.25">
      <c r="O24406" s="4"/>
    </row>
    <row r="24407" spans="15:15" x14ac:dyDescent="0.25">
      <c r="O24407" s="4"/>
    </row>
    <row r="24408" spans="15:15" x14ac:dyDescent="0.25">
      <c r="O24408" s="4"/>
    </row>
    <row r="24409" spans="15:15" x14ac:dyDescent="0.25">
      <c r="O24409" s="4"/>
    </row>
    <row r="24410" spans="15:15" x14ac:dyDescent="0.25">
      <c r="O24410" s="4"/>
    </row>
    <row r="24411" spans="15:15" x14ac:dyDescent="0.25">
      <c r="O24411" s="4"/>
    </row>
    <row r="24412" spans="15:15" x14ac:dyDescent="0.25">
      <c r="O24412" s="4"/>
    </row>
    <row r="24413" spans="15:15" x14ac:dyDescent="0.25">
      <c r="O24413" s="4"/>
    </row>
    <row r="24414" spans="15:15" x14ac:dyDescent="0.25">
      <c r="O24414" s="4"/>
    </row>
    <row r="24415" spans="15:15" x14ac:dyDescent="0.25">
      <c r="O24415" s="4"/>
    </row>
    <row r="24416" spans="15:15" x14ac:dyDescent="0.25">
      <c r="O24416" s="4"/>
    </row>
    <row r="24417" spans="15:15" x14ac:dyDescent="0.25">
      <c r="O24417" s="4"/>
    </row>
    <row r="24418" spans="15:15" x14ac:dyDescent="0.25">
      <c r="O24418" s="4"/>
    </row>
    <row r="24419" spans="15:15" x14ac:dyDescent="0.25">
      <c r="O24419" s="4"/>
    </row>
    <row r="24420" spans="15:15" x14ac:dyDescent="0.25">
      <c r="O24420" s="4"/>
    </row>
    <row r="24421" spans="15:15" x14ac:dyDescent="0.25">
      <c r="O24421" s="4"/>
    </row>
    <row r="24422" spans="15:15" x14ac:dyDescent="0.25">
      <c r="O24422" s="4"/>
    </row>
    <row r="24423" spans="15:15" x14ac:dyDescent="0.25">
      <c r="O24423" s="4"/>
    </row>
    <row r="24424" spans="15:15" x14ac:dyDescent="0.25">
      <c r="O24424" s="4"/>
    </row>
    <row r="24425" spans="15:15" x14ac:dyDescent="0.25">
      <c r="O24425" s="4"/>
    </row>
    <row r="24426" spans="15:15" x14ac:dyDescent="0.25">
      <c r="O24426" s="4"/>
    </row>
    <row r="24427" spans="15:15" x14ac:dyDescent="0.25">
      <c r="O24427" s="4"/>
    </row>
    <row r="24428" spans="15:15" x14ac:dyDescent="0.25">
      <c r="O24428" s="4"/>
    </row>
    <row r="24429" spans="15:15" x14ac:dyDescent="0.25">
      <c r="O24429" s="4"/>
    </row>
    <row r="24430" spans="15:15" x14ac:dyDescent="0.25">
      <c r="O24430" s="4"/>
    </row>
    <row r="24431" spans="15:15" x14ac:dyDescent="0.25">
      <c r="O24431" s="4"/>
    </row>
    <row r="24432" spans="15:15" x14ac:dyDescent="0.25">
      <c r="O24432" s="4"/>
    </row>
    <row r="24433" spans="15:15" x14ac:dyDescent="0.25">
      <c r="O24433" s="4"/>
    </row>
    <row r="24434" spans="15:15" x14ac:dyDescent="0.25">
      <c r="O24434" s="4"/>
    </row>
    <row r="24435" spans="15:15" x14ac:dyDescent="0.25">
      <c r="O24435" s="4"/>
    </row>
    <row r="24436" spans="15:15" x14ac:dyDescent="0.25">
      <c r="O24436" s="4"/>
    </row>
    <row r="24437" spans="15:15" x14ac:dyDescent="0.25">
      <c r="O24437" s="4"/>
    </row>
    <row r="24438" spans="15:15" x14ac:dyDescent="0.25">
      <c r="O24438" s="4"/>
    </row>
    <row r="24439" spans="15:15" x14ac:dyDescent="0.25">
      <c r="O24439" s="4"/>
    </row>
    <row r="24440" spans="15:15" x14ac:dyDescent="0.25">
      <c r="O24440" s="4"/>
    </row>
    <row r="24441" spans="15:15" x14ac:dyDescent="0.25">
      <c r="O24441" s="4"/>
    </row>
    <row r="24442" spans="15:15" x14ac:dyDescent="0.25">
      <c r="O24442" s="4"/>
    </row>
    <row r="24443" spans="15:15" x14ac:dyDescent="0.25">
      <c r="O24443" s="4"/>
    </row>
    <row r="24444" spans="15:15" x14ac:dyDescent="0.25">
      <c r="O24444" s="4"/>
    </row>
    <row r="24445" spans="15:15" x14ac:dyDescent="0.25">
      <c r="O24445" s="4"/>
    </row>
    <row r="24446" spans="15:15" x14ac:dyDescent="0.25">
      <c r="O24446" s="4"/>
    </row>
    <row r="24447" spans="15:15" x14ac:dyDescent="0.25">
      <c r="O24447" s="4"/>
    </row>
    <row r="24448" spans="15:15" x14ac:dyDescent="0.25">
      <c r="O24448" s="4"/>
    </row>
    <row r="24449" spans="15:15" x14ac:dyDescent="0.25">
      <c r="O24449" s="4"/>
    </row>
    <row r="24450" spans="15:15" x14ac:dyDescent="0.25">
      <c r="O24450" s="4"/>
    </row>
    <row r="24451" spans="15:15" x14ac:dyDescent="0.25">
      <c r="O24451" s="4"/>
    </row>
    <row r="24452" spans="15:15" x14ac:dyDescent="0.25">
      <c r="O24452" s="4"/>
    </row>
    <row r="24453" spans="15:15" x14ac:dyDescent="0.25">
      <c r="O24453" s="4"/>
    </row>
    <row r="24454" spans="15:15" x14ac:dyDescent="0.25">
      <c r="O24454" s="4"/>
    </row>
    <row r="24455" spans="15:15" x14ac:dyDescent="0.25">
      <c r="O24455" s="4"/>
    </row>
    <row r="24456" spans="15:15" x14ac:dyDescent="0.25">
      <c r="O24456" s="4"/>
    </row>
    <row r="24457" spans="15:15" x14ac:dyDescent="0.25">
      <c r="O24457" s="4"/>
    </row>
    <row r="24458" spans="15:15" x14ac:dyDescent="0.25">
      <c r="O24458" s="4"/>
    </row>
    <row r="24459" spans="15:15" x14ac:dyDescent="0.25">
      <c r="O24459" s="4"/>
    </row>
    <row r="24460" spans="15:15" x14ac:dyDescent="0.25">
      <c r="O24460" s="4"/>
    </row>
    <row r="24461" spans="15:15" x14ac:dyDescent="0.25">
      <c r="O24461" s="4"/>
    </row>
    <row r="24462" spans="15:15" x14ac:dyDescent="0.25">
      <c r="O24462" s="4"/>
    </row>
    <row r="24463" spans="15:15" x14ac:dyDescent="0.25">
      <c r="O24463" s="4"/>
    </row>
    <row r="24464" spans="15:15" x14ac:dyDescent="0.25">
      <c r="O24464" s="4"/>
    </row>
    <row r="24465" spans="15:15" x14ac:dyDescent="0.25">
      <c r="O24465" s="4"/>
    </row>
    <row r="24466" spans="15:15" x14ac:dyDescent="0.25">
      <c r="O24466" s="4"/>
    </row>
    <row r="24467" spans="15:15" x14ac:dyDescent="0.25">
      <c r="O24467" s="4"/>
    </row>
    <row r="24468" spans="15:15" x14ac:dyDescent="0.25">
      <c r="O24468" s="4"/>
    </row>
    <row r="24469" spans="15:15" x14ac:dyDescent="0.25">
      <c r="O24469" s="4"/>
    </row>
    <row r="24470" spans="15:15" x14ac:dyDescent="0.25">
      <c r="O24470" s="4"/>
    </row>
    <row r="24471" spans="15:15" x14ac:dyDescent="0.25">
      <c r="O24471" s="4"/>
    </row>
    <row r="24472" spans="15:15" x14ac:dyDescent="0.25">
      <c r="O24472" s="4"/>
    </row>
    <row r="24473" spans="15:15" x14ac:dyDescent="0.25">
      <c r="O24473" s="4"/>
    </row>
    <row r="24474" spans="15:15" x14ac:dyDescent="0.25">
      <c r="O24474" s="4"/>
    </row>
    <row r="24475" spans="15:15" x14ac:dyDescent="0.25">
      <c r="O24475" s="4"/>
    </row>
    <row r="24476" spans="15:15" x14ac:dyDescent="0.25">
      <c r="O24476" s="4"/>
    </row>
    <row r="24477" spans="15:15" x14ac:dyDescent="0.25">
      <c r="O24477" s="4"/>
    </row>
    <row r="24478" spans="15:15" x14ac:dyDescent="0.25">
      <c r="O24478" s="4"/>
    </row>
    <row r="24479" spans="15:15" x14ac:dyDescent="0.25">
      <c r="O24479" s="4"/>
    </row>
    <row r="24480" spans="15:15" x14ac:dyDescent="0.25">
      <c r="O24480" s="4"/>
    </row>
    <row r="24481" spans="15:15" x14ac:dyDescent="0.25">
      <c r="O24481" s="4"/>
    </row>
    <row r="24482" spans="15:15" x14ac:dyDescent="0.25">
      <c r="O24482" s="4"/>
    </row>
    <row r="24483" spans="15:15" x14ac:dyDescent="0.25">
      <c r="O24483" s="4"/>
    </row>
    <row r="24484" spans="15:15" x14ac:dyDescent="0.25">
      <c r="O24484" s="4"/>
    </row>
    <row r="24485" spans="15:15" x14ac:dyDescent="0.25">
      <c r="O24485" s="4"/>
    </row>
    <row r="24486" spans="15:15" x14ac:dyDescent="0.25">
      <c r="O24486" s="4"/>
    </row>
    <row r="24487" spans="15:15" x14ac:dyDescent="0.25">
      <c r="O24487" s="4"/>
    </row>
    <row r="24488" spans="15:15" x14ac:dyDescent="0.25">
      <c r="O24488" s="4"/>
    </row>
    <row r="24489" spans="15:15" x14ac:dyDescent="0.25">
      <c r="O24489" s="4"/>
    </row>
    <row r="24490" spans="15:15" x14ac:dyDescent="0.25">
      <c r="O24490" s="4"/>
    </row>
    <row r="24491" spans="15:15" x14ac:dyDescent="0.25">
      <c r="O24491" s="4"/>
    </row>
    <row r="24492" spans="15:15" x14ac:dyDescent="0.25">
      <c r="O24492" s="4"/>
    </row>
    <row r="24493" spans="15:15" x14ac:dyDescent="0.25">
      <c r="O24493" s="4"/>
    </row>
    <row r="24494" spans="15:15" x14ac:dyDescent="0.25">
      <c r="O24494" s="4"/>
    </row>
    <row r="24495" spans="15:15" x14ac:dyDescent="0.25">
      <c r="O24495" s="4"/>
    </row>
    <row r="24496" spans="15:15" x14ac:dyDescent="0.25">
      <c r="O24496" s="4"/>
    </row>
    <row r="24497" spans="15:15" x14ac:dyDescent="0.25">
      <c r="O24497" s="4"/>
    </row>
    <row r="24498" spans="15:15" x14ac:dyDescent="0.25">
      <c r="O24498" s="4"/>
    </row>
    <row r="24499" spans="15:15" x14ac:dyDescent="0.25">
      <c r="O24499" s="4"/>
    </row>
    <row r="24500" spans="15:15" x14ac:dyDescent="0.25">
      <c r="O24500" s="4"/>
    </row>
    <row r="24501" spans="15:15" x14ac:dyDescent="0.25">
      <c r="O24501" s="4"/>
    </row>
    <row r="24502" spans="15:15" x14ac:dyDescent="0.25">
      <c r="O24502" s="4"/>
    </row>
    <row r="24503" spans="15:15" x14ac:dyDescent="0.25">
      <c r="O24503" s="4"/>
    </row>
    <row r="24504" spans="15:15" x14ac:dyDescent="0.25">
      <c r="O24504" s="4"/>
    </row>
    <row r="24505" spans="15:15" x14ac:dyDescent="0.25">
      <c r="O24505" s="4"/>
    </row>
    <row r="24506" spans="15:15" x14ac:dyDescent="0.25">
      <c r="O24506" s="4"/>
    </row>
    <row r="24507" spans="15:15" x14ac:dyDescent="0.25">
      <c r="O24507" s="4"/>
    </row>
    <row r="24508" spans="15:15" x14ac:dyDescent="0.25">
      <c r="O24508" s="4"/>
    </row>
    <row r="24509" spans="15:15" x14ac:dyDescent="0.25">
      <c r="O24509" s="4"/>
    </row>
    <row r="24510" spans="15:15" x14ac:dyDescent="0.25">
      <c r="O24510" s="4"/>
    </row>
    <row r="24511" spans="15:15" x14ac:dyDescent="0.25">
      <c r="O24511" s="4"/>
    </row>
    <row r="24512" spans="15:15" x14ac:dyDescent="0.25">
      <c r="O24512" s="4"/>
    </row>
    <row r="24513" spans="15:15" x14ac:dyDescent="0.25">
      <c r="O24513" s="4"/>
    </row>
    <row r="24514" spans="15:15" x14ac:dyDescent="0.25">
      <c r="O24514" s="4"/>
    </row>
    <row r="24515" spans="15:15" x14ac:dyDescent="0.25">
      <c r="O24515" s="4"/>
    </row>
    <row r="24516" spans="15:15" x14ac:dyDescent="0.25">
      <c r="O24516" s="4"/>
    </row>
    <row r="24517" spans="15:15" x14ac:dyDescent="0.25">
      <c r="O24517" s="4"/>
    </row>
    <row r="24518" spans="15:15" x14ac:dyDescent="0.25">
      <c r="O24518" s="4"/>
    </row>
    <row r="24519" spans="15:15" x14ac:dyDescent="0.25">
      <c r="O24519" s="4"/>
    </row>
    <row r="24520" spans="15:15" x14ac:dyDescent="0.25">
      <c r="O24520" s="4"/>
    </row>
    <row r="24521" spans="15:15" x14ac:dyDescent="0.25">
      <c r="O24521" s="4"/>
    </row>
    <row r="24522" spans="15:15" x14ac:dyDescent="0.25">
      <c r="O24522" s="4"/>
    </row>
    <row r="24523" spans="15:15" x14ac:dyDescent="0.25">
      <c r="O24523" s="4"/>
    </row>
    <row r="24524" spans="15:15" x14ac:dyDescent="0.25">
      <c r="O24524" s="4"/>
    </row>
    <row r="24525" spans="15:15" x14ac:dyDescent="0.25">
      <c r="O24525" s="4"/>
    </row>
    <row r="24526" spans="15:15" x14ac:dyDescent="0.25">
      <c r="O24526" s="4"/>
    </row>
    <row r="24527" spans="15:15" x14ac:dyDescent="0.25">
      <c r="O24527" s="4"/>
    </row>
    <row r="24528" spans="15:15" x14ac:dyDescent="0.25">
      <c r="O24528" s="4"/>
    </row>
    <row r="24529" spans="15:15" x14ac:dyDescent="0.25">
      <c r="O24529" s="4"/>
    </row>
    <row r="24554" spans="15:15" x14ac:dyDescent="0.25">
      <c r="O24554" s="4"/>
    </row>
    <row r="24555" spans="15:15" x14ac:dyDescent="0.25">
      <c r="O24555" s="4"/>
    </row>
    <row r="24556" spans="15:15" x14ac:dyDescent="0.25">
      <c r="O24556" s="4"/>
    </row>
    <row r="24557" spans="15:15" x14ac:dyDescent="0.25">
      <c r="O24557" s="4"/>
    </row>
    <row r="24558" spans="15:15" x14ac:dyDescent="0.25">
      <c r="O24558" s="4"/>
    </row>
    <row r="24559" spans="15:15" x14ac:dyDescent="0.25">
      <c r="O24559" s="4"/>
    </row>
    <row r="24560" spans="15:15" x14ac:dyDescent="0.25">
      <c r="O24560" s="4"/>
    </row>
    <row r="24561" spans="15:15" x14ac:dyDescent="0.25">
      <c r="O24561" s="4"/>
    </row>
    <row r="24562" spans="15:15" x14ac:dyDescent="0.25">
      <c r="O24562" s="4"/>
    </row>
    <row r="24563" spans="15:15" x14ac:dyDescent="0.25">
      <c r="O24563" s="4"/>
    </row>
    <row r="24564" spans="15:15" x14ac:dyDescent="0.25">
      <c r="O24564" s="4"/>
    </row>
    <row r="24565" spans="15:15" x14ac:dyDescent="0.25">
      <c r="O24565" s="4"/>
    </row>
    <row r="24566" spans="15:15" x14ac:dyDescent="0.25">
      <c r="O24566" s="4"/>
    </row>
    <row r="24567" spans="15:15" x14ac:dyDescent="0.25">
      <c r="O24567" s="4"/>
    </row>
    <row r="24568" spans="15:15" x14ac:dyDescent="0.25">
      <c r="O24568" s="4"/>
    </row>
    <row r="24569" spans="15:15" x14ac:dyDescent="0.25">
      <c r="O24569" s="4"/>
    </row>
    <row r="24570" spans="15:15" x14ac:dyDescent="0.25">
      <c r="O24570" s="4"/>
    </row>
    <row r="24571" spans="15:15" x14ac:dyDescent="0.25">
      <c r="O24571" s="4"/>
    </row>
    <row r="24572" spans="15:15" x14ac:dyDescent="0.25">
      <c r="O24572" s="4"/>
    </row>
    <row r="24573" spans="15:15" x14ac:dyDescent="0.25">
      <c r="O24573" s="4"/>
    </row>
    <row r="24574" spans="15:15" x14ac:dyDescent="0.25">
      <c r="O24574" s="4"/>
    </row>
    <row r="24575" spans="15:15" x14ac:dyDescent="0.25">
      <c r="O24575" s="4"/>
    </row>
    <row r="24576" spans="15:15" x14ac:dyDescent="0.25">
      <c r="O24576" s="4"/>
    </row>
    <row r="24577" spans="15:15" x14ac:dyDescent="0.25">
      <c r="O24577" s="4"/>
    </row>
    <row r="24578" spans="15:15" x14ac:dyDescent="0.25">
      <c r="O24578" s="4"/>
    </row>
    <row r="24579" spans="15:15" x14ac:dyDescent="0.25">
      <c r="O24579" s="4"/>
    </row>
    <row r="24580" spans="15:15" x14ac:dyDescent="0.25">
      <c r="O24580" s="4"/>
    </row>
    <row r="24581" spans="15:15" x14ac:dyDescent="0.25">
      <c r="O24581" s="4"/>
    </row>
    <row r="24582" spans="15:15" x14ac:dyDescent="0.25">
      <c r="O24582" s="4"/>
    </row>
    <row r="24583" spans="15:15" x14ac:dyDescent="0.25">
      <c r="O24583" s="4"/>
    </row>
    <row r="24584" spans="15:15" x14ac:dyDescent="0.25">
      <c r="O24584" s="4"/>
    </row>
    <row r="24585" spans="15:15" x14ac:dyDescent="0.25">
      <c r="O24585" s="4"/>
    </row>
    <row r="24586" spans="15:15" x14ac:dyDescent="0.25">
      <c r="O24586" s="4"/>
    </row>
    <row r="24587" spans="15:15" x14ac:dyDescent="0.25">
      <c r="O24587" s="4"/>
    </row>
    <row r="24588" spans="15:15" x14ac:dyDescent="0.25">
      <c r="O24588" s="4"/>
    </row>
    <row r="24589" spans="15:15" x14ac:dyDescent="0.25">
      <c r="O24589" s="4"/>
    </row>
    <row r="24590" spans="15:15" x14ac:dyDescent="0.25">
      <c r="O24590" s="4"/>
    </row>
    <row r="24591" spans="15:15" x14ac:dyDescent="0.25">
      <c r="O24591" s="4"/>
    </row>
    <row r="24592" spans="15:15" x14ac:dyDescent="0.25">
      <c r="O24592" s="4"/>
    </row>
    <row r="24593" spans="15:15" x14ac:dyDescent="0.25">
      <c r="O24593" s="4"/>
    </row>
    <row r="24594" spans="15:15" x14ac:dyDescent="0.25">
      <c r="O24594" s="4"/>
    </row>
    <row r="24595" spans="15:15" x14ac:dyDescent="0.25">
      <c r="O24595" s="4"/>
    </row>
    <row r="24596" spans="15:15" x14ac:dyDescent="0.25">
      <c r="O24596" s="4"/>
    </row>
    <row r="24597" spans="15:15" x14ac:dyDescent="0.25">
      <c r="O24597" s="4"/>
    </row>
    <row r="24598" spans="15:15" x14ac:dyDescent="0.25">
      <c r="O24598" s="4"/>
    </row>
    <row r="24599" spans="15:15" x14ac:dyDescent="0.25">
      <c r="O24599" s="4"/>
    </row>
    <row r="24600" spans="15:15" x14ac:dyDescent="0.25">
      <c r="O24600" s="4"/>
    </row>
    <row r="24601" spans="15:15" x14ac:dyDescent="0.25">
      <c r="O24601" s="4"/>
    </row>
    <row r="24602" spans="15:15" x14ac:dyDescent="0.25">
      <c r="O24602" s="4"/>
    </row>
    <row r="24603" spans="15:15" x14ac:dyDescent="0.25">
      <c r="O24603" s="4"/>
    </row>
    <row r="24604" spans="15:15" x14ac:dyDescent="0.25">
      <c r="O24604" s="4"/>
    </row>
    <row r="24605" spans="15:15" x14ac:dyDescent="0.25">
      <c r="O24605" s="4"/>
    </row>
    <row r="24606" spans="15:15" x14ac:dyDescent="0.25">
      <c r="O24606" s="4"/>
    </row>
    <row r="24607" spans="15:15" x14ac:dyDescent="0.25">
      <c r="O24607" s="4"/>
    </row>
    <row r="24608" spans="15:15" x14ac:dyDescent="0.25">
      <c r="O24608" s="4"/>
    </row>
    <row r="24609" spans="15:15" x14ac:dyDescent="0.25">
      <c r="O24609" s="4"/>
    </row>
    <row r="24610" spans="15:15" x14ac:dyDescent="0.25">
      <c r="O24610" s="4"/>
    </row>
    <row r="24611" spans="15:15" x14ac:dyDescent="0.25">
      <c r="O24611" s="4"/>
    </row>
    <row r="24612" spans="15:15" x14ac:dyDescent="0.25">
      <c r="O24612" s="4"/>
    </row>
    <row r="24613" spans="15:15" x14ac:dyDescent="0.25">
      <c r="O24613" s="4"/>
    </row>
    <row r="24614" spans="15:15" x14ac:dyDescent="0.25">
      <c r="O24614" s="4"/>
    </row>
    <row r="24615" spans="15:15" x14ac:dyDescent="0.25">
      <c r="O24615" s="4"/>
    </row>
    <row r="24616" spans="15:15" x14ac:dyDescent="0.25">
      <c r="O24616" s="4"/>
    </row>
    <row r="24617" spans="15:15" x14ac:dyDescent="0.25">
      <c r="O24617" s="4"/>
    </row>
    <row r="24618" spans="15:15" x14ac:dyDescent="0.25">
      <c r="O24618" s="4"/>
    </row>
    <row r="24619" spans="15:15" x14ac:dyDescent="0.25">
      <c r="O24619" s="4"/>
    </row>
    <row r="24620" spans="15:15" x14ac:dyDescent="0.25">
      <c r="O24620" s="4"/>
    </row>
    <row r="24621" spans="15:15" x14ac:dyDescent="0.25">
      <c r="O24621" s="4"/>
    </row>
    <row r="24622" spans="15:15" x14ac:dyDescent="0.25">
      <c r="O24622" s="4"/>
    </row>
    <row r="24623" spans="15:15" x14ac:dyDescent="0.25">
      <c r="O24623" s="4"/>
    </row>
    <row r="24624" spans="15:15" x14ac:dyDescent="0.25">
      <c r="O24624" s="4"/>
    </row>
    <row r="24625" spans="15:15" x14ac:dyDescent="0.25">
      <c r="O24625" s="4"/>
    </row>
    <row r="24626" spans="15:15" x14ac:dyDescent="0.25">
      <c r="O24626" s="4"/>
    </row>
    <row r="24627" spans="15:15" x14ac:dyDescent="0.25">
      <c r="O24627" s="4"/>
    </row>
    <row r="24628" spans="15:15" x14ac:dyDescent="0.25">
      <c r="O24628" s="4"/>
    </row>
    <row r="24629" spans="15:15" x14ac:dyDescent="0.25">
      <c r="O24629" s="4"/>
    </row>
    <row r="24630" spans="15:15" x14ac:dyDescent="0.25">
      <c r="O24630" s="4"/>
    </row>
    <row r="24631" spans="15:15" x14ac:dyDescent="0.25">
      <c r="O24631" s="4"/>
    </row>
    <row r="24632" spans="15:15" x14ac:dyDescent="0.25">
      <c r="O24632" s="4"/>
    </row>
    <row r="24633" spans="15:15" x14ac:dyDescent="0.25">
      <c r="O24633" s="4"/>
    </row>
    <row r="24634" spans="15:15" x14ac:dyDescent="0.25">
      <c r="O24634" s="4"/>
    </row>
    <row r="24635" spans="15:15" x14ac:dyDescent="0.25">
      <c r="O24635" s="4"/>
    </row>
    <row r="24636" spans="15:15" x14ac:dyDescent="0.25">
      <c r="O24636" s="4"/>
    </row>
    <row r="24637" spans="15:15" x14ac:dyDescent="0.25">
      <c r="O24637" s="4"/>
    </row>
    <row r="24638" spans="15:15" x14ac:dyDescent="0.25">
      <c r="O24638" s="4"/>
    </row>
    <row r="24639" spans="15:15" x14ac:dyDescent="0.25">
      <c r="O24639" s="4"/>
    </row>
    <row r="24640" spans="15:15" x14ac:dyDescent="0.25">
      <c r="O24640" s="4"/>
    </row>
    <row r="24641" spans="15:15" x14ac:dyDescent="0.25">
      <c r="O24641" s="4"/>
    </row>
    <row r="24642" spans="15:15" x14ac:dyDescent="0.25">
      <c r="O24642" s="4"/>
    </row>
    <row r="24643" spans="15:15" x14ac:dyDescent="0.25">
      <c r="O24643" s="4"/>
    </row>
    <row r="24644" spans="15:15" x14ac:dyDescent="0.25">
      <c r="O24644" s="4"/>
    </row>
    <row r="24645" spans="15:15" x14ac:dyDescent="0.25">
      <c r="O24645" s="4"/>
    </row>
    <row r="24646" spans="15:15" x14ac:dyDescent="0.25">
      <c r="O24646" s="4"/>
    </row>
    <row r="24647" spans="15:15" x14ac:dyDescent="0.25">
      <c r="O24647" s="4"/>
    </row>
    <row r="24648" spans="15:15" x14ac:dyDescent="0.25">
      <c r="O24648" s="4"/>
    </row>
    <row r="24649" spans="15:15" x14ac:dyDescent="0.25">
      <c r="O24649" s="4"/>
    </row>
    <row r="24650" spans="15:15" x14ac:dyDescent="0.25">
      <c r="O24650" s="4"/>
    </row>
    <row r="24651" spans="15:15" x14ac:dyDescent="0.25">
      <c r="O24651" s="4"/>
    </row>
    <row r="24652" spans="15:15" x14ac:dyDescent="0.25">
      <c r="O24652" s="4"/>
    </row>
    <row r="24653" spans="15:15" x14ac:dyDescent="0.25">
      <c r="O24653" s="4"/>
    </row>
    <row r="24654" spans="15:15" x14ac:dyDescent="0.25">
      <c r="O24654" s="4"/>
    </row>
    <row r="24655" spans="15:15" x14ac:dyDescent="0.25">
      <c r="O24655" s="4"/>
    </row>
    <row r="24656" spans="15:15" x14ac:dyDescent="0.25">
      <c r="O24656" s="4"/>
    </row>
    <row r="24657" spans="15:15" x14ac:dyDescent="0.25">
      <c r="O24657" s="4"/>
    </row>
    <row r="24658" spans="15:15" x14ac:dyDescent="0.25">
      <c r="O24658" s="4"/>
    </row>
    <row r="24659" spans="15:15" x14ac:dyDescent="0.25">
      <c r="O24659" s="4"/>
    </row>
    <row r="24660" spans="15:15" x14ac:dyDescent="0.25">
      <c r="O24660" s="4"/>
    </row>
    <row r="24661" spans="15:15" x14ac:dyDescent="0.25">
      <c r="O24661" s="4"/>
    </row>
    <row r="24662" spans="15:15" x14ac:dyDescent="0.25">
      <c r="O24662" s="4"/>
    </row>
    <row r="24663" spans="15:15" x14ac:dyDescent="0.25">
      <c r="O24663" s="4"/>
    </row>
    <row r="24664" spans="15:15" x14ac:dyDescent="0.25">
      <c r="O24664" s="4"/>
    </row>
    <row r="24665" spans="15:15" x14ac:dyDescent="0.25">
      <c r="O24665" s="4"/>
    </row>
    <row r="24666" spans="15:15" x14ac:dyDescent="0.25">
      <c r="O24666" s="4"/>
    </row>
    <row r="24667" spans="15:15" x14ac:dyDescent="0.25">
      <c r="O24667" s="4"/>
    </row>
    <row r="24668" spans="15:15" x14ac:dyDescent="0.25">
      <c r="O24668" s="4"/>
    </row>
    <row r="24669" spans="15:15" x14ac:dyDescent="0.25">
      <c r="O24669" s="4"/>
    </row>
    <row r="24670" spans="15:15" x14ac:dyDescent="0.25">
      <c r="O24670" s="4"/>
    </row>
    <row r="24671" spans="15:15" x14ac:dyDescent="0.25">
      <c r="O24671" s="4"/>
    </row>
    <row r="24672" spans="15:15" x14ac:dyDescent="0.25">
      <c r="O24672" s="4"/>
    </row>
    <row r="24673" spans="15:15" x14ac:dyDescent="0.25">
      <c r="O24673" s="4"/>
    </row>
    <row r="24674" spans="15:15" x14ac:dyDescent="0.25">
      <c r="O24674" s="4"/>
    </row>
    <row r="24675" spans="15:15" x14ac:dyDescent="0.25">
      <c r="O24675" s="4"/>
    </row>
    <row r="24676" spans="15:15" x14ac:dyDescent="0.25">
      <c r="O24676" s="4"/>
    </row>
    <row r="24677" spans="15:15" x14ac:dyDescent="0.25">
      <c r="O24677" s="4"/>
    </row>
    <row r="24678" spans="15:15" x14ac:dyDescent="0.25">
      <c r="O24678" s="4"/>
    </row>
    <row r="24679" spans="15:15" x14ac:dyDescent="0.25">
      <c r="O24679" s="4"/>
    </row>
    <row r="24680" spans="15:15" x14ac:dyDescent="0.25">
      <c r="O24680" s="4"/>
    </row>
    <row r="24681" spans="15:15" x14ac:dyDescent="0.25">
      <c r="O24681" s="4"/>
    </row>
    <row r="24682" spans="15:15" x14ac:dyDescent="0.25">
      <c r="O24682" s="4"/>
    </row>
    <row r="24683" spans="15:15" x14ac:dyDescent="0.25">
      <c r="O24683" s="4"/>
    </row>
    <row r="24684" spans="15:15" x14ac:dyDescent="0.25">
      <c r="O24684" s="4"/>
    </row>
    <row r="24685" spans="15:15" x14ac:dyDescent="0.25">
      <c r="O24685" s="4"/>
    </row>
    <row r="24686" spans="15:15" x14ac:dyDescent="0.25">
      <c r="O24686" s="4"/>
    </row>
    <row r="24687" spans="15:15" x14ac:dyDescent="0.25">
      <c r="O24687" s="4"/>
    </row>
    <row r="24688" spans="15:15" x14ac:dyDescent="0.25">
      <c r="O24688" s="4"/>
    </row>
    <row r="24689" spans="15:15" x14ac:dyDescent="0.25">
      <c r="O24689" s="4"/>
    </row>
    <row r="24690" spans="15:15" x14ac:dyDescent="0.25">
      <c r="O24690" s="4"/>
    </row>
    <row r="24691" spans="15:15" x14ac:dyDescent="0.25">
      <c r="O24691" s="4"/>
    </row>
    <row r="24692" spans="15:15" x14ac:dyDescent="0.25">
      <c r="O24692" s="4"/>
    </row>
    <row r="24693" spans="15:15" x14ac:dyDescent="0.25">
      <c r="O24693" s="4"/>
    </row>
    <row r="24694" spans="15:15" x14ac:dyDescent="0.25">
      <c r="O24694" s="4"/>
    </row>
    <row r="24695" spans="15:15" x14ac:dyDescent="0.25">
      <c r="O24695" s="4"/>
    </row>
    <row r="24696" spans="15:15" x14ac:dyDescent="0.25">
      <c r="O24696" s="4"/>
    </row>
    <row r="24697" spans="15:15" x14ac:dyDescent="0.25">
      <c r="O24697" s="4"/>
    </row>
    <row r="24698" spans="15:15" x14ac:dyDescent="0.25">
      <c r="O24698" s="4"/>
    </row>
    <row r="24699" spans="15:15" x14ac:dyDescent="0.25">
      <c r="O24699" s="4"/>
    </row>
    <row r="24700" spans="15:15" x14ac:dyDescent="0.25">
      <c r="O24700" s="4"/>
    </row>
    <row r="24701" spans="15:15" x14ac:dyDescent="0.25">
      <c r="O24701" s="4"/>
    </row>
    <row r="24702" spans="15:15" x14ac:dyDescent="0.25">
      <c r="O24702" s="4"/>
    </row>
    <row r="24703" spans="15:15" x14ac:dyDescent="0.25">
      <c r="O24703" s="4"/>
    </row>
    <row r="24704" spans="15:15" x14ac:dyDescent="0.25">
      <c r="O24704" s="4"/>
    </row>
    <row r="24705" spans="15:15" x14ac:dyDescent="0.25">
      <c r="O24705" s="4"/>
    </row>
    <row r="24706" spans="15:15" x14ac:dyDescent="0.25">
      <c r="O24706" s="4"/>
    </row>
    <row r="24707" spans="15:15" x14ac:dyDescent="0.25">
      <c r="O24707" s="4"/>
    </row>
    <row r="24708" spans="15:15" x14ac:dyDescent="0.25">
      <c r="O24708" s="4"/>
    </row>
    <row r="24709" spans="15:15" x14ac:dyDescent="0.25">
      <c r="O24709" s="4"/>
    </row>
    <row r="24710" spans="15:15" x14ac:dyDescent="0.25">
      <c r="O24710" s="4"/>
    </row>
    <row r="24711" spans="15:15" x14ac:dyDescent="0.25">
      <c r="O24711" s="4"/>
    </row>
    <row r="24712" spans="15:15" x14ac:dyDescent="0.25">
      <c r="O24712" s="4"/>
    </row>
    <row r="24713" spans="15:15" x14ac:dyDescent="0.25">
      <c r="O24713" s="4"/>
    </row>
    <row r="24714" spans="15:15" x14ac:dyDescent="0.25">
      <c r="O24714" s="4"/>
    </row>
    <row r="24715" spans="15:15" x14ac:dyDescent="0.25">
      <c r="O24715" s="4"/>
    </row>
    <row r="24716" spans="15:15" x14ac:dyDescent="0.25">
      <c r="O24716" s="4"/>
    </row>
    <row r="24717" spans="15:15" x14ac:dyDescent="0.25">
      <c r="O24717" s="4"/>
    </row>
    <row r="24718" spans="15:15" x14ac:dyDescent="0.25">
      <c r="O24718" s="4"/>
    </row>
    <row r="24719" spans="15:15" x14ac:dyDescent="0.25">
      <c r="O24719" s="4"/>
    </row>
    <row r="24720" spans="15:15" x14ac:dyDescent="0.25">
      <c r="O24720" s="4"/>
    </row>
    <row r="24721" spans="15:15" x14ac:dyDescent="0.25">
      <c r="O24721" s="4"/>
    </row>
    <row r="24722" spans="15:15" x14ac:dyDescent="0.25">
      <c r="O24722" s="4"/>
    </row>
    <row r="24723" spans="15:15" x14ac:dyDescent="0.25">
      <c r="O24723" s="4"/>
    </row>
    <row r="24724" spans="15:15" x14ac:dyDescent="0.25">
      <c r="O24724" s="4"/>
    </row>
    <row r="24725" spans="15:15" x14ac:dyDescent="0.25">
      <c r="O24725" s="4"/>
    </row>
    <row r="24726" spans="15:15" x14ac:dyDescent="0.25">
      <c r="O24726" s="4"/>
    </row>
    <row r="24727" spans="15:15" x14ac:dyDescent="0.25">
      <c r="O24727" s="4"/>
    </row>
    <row r="24728" spans="15:15" x14ac:dyDescent="0.25">
      <c r="O24728" s="4"/>
    </row>
    <row r="24729" spans="15:15" x14ac:dyDescent="0.25">
      <c r="O24729" s="4"/>
    </row>
    <row r="24730" spans="15:15" x14ac:dyDescent="0.25">
      <c r="O24730" s="4"/>
    </row>
    <row r="24731" spans="15:15" x14ac:dyDescent="0.25">
      <c r="O24731" s="4"/>
    </row>
    <row r="24732" spans="15:15" x14ac:dyDescent="0.25">
      <c r="O24732" s="4"/>
    </row>
    <row r="24733" spans="15:15" x14ac:dyDescent="0.25">
      <c r="O24733" s="4"/>
    </row>
    <row r="24734" spans="15:15" x14ac:dyDescent="0.25">
      <c r="O24734" s="4"/>
    </row>
    <row r="24735" spans="15:15" x14ac:dyDescent="0.25">
      <c r="O24735" s="4"/>
    </row>
    <row r="24736" spans="15:15" x14ac:dyDescent="0.25">
      <c r="O24736" s="4"/>
    </row>
    <row r="24737" spans="15:15" x14ac:dyDescent="0.25">
      <c r="O24737" s="4"/>
    </row>
    <row r="24738" spans="15:15" x14ac:dyDescent="0.25">
      <c r="O24738" s="4"/>
    </row>
    <row r="24739" spans="15:15" x14ac:dyDescent="0.25">
      <c r="O24739" s="4"/>
    </row>
    <row r="24740" spans="15:15" x14ac:dyDescent="0.25">
      <c r="O24740" s="4"/>
    </row>
    <row r="24741" spans="15:15" x14ac:dyDescent="0.25">
      <c r="O24741" s="4"/>
    </row>
    <row r="24742" spans="15:15" x14ac:dyDescent="0.25">
      <c r="O24742" s="4"/>
    </row>
    <row r="24743" spans="15:15" x14ac:dyDescent="0.25">
      <c r="O24743" s="4"/>
    </row>
    <row r="24744" spans="15:15" x14ac:dyDescent="0.25">
      <c r="O24744" s="4"/>
    </row>
    <row r="24745" spans="15:15" x14ac:dyDescent="0.25">
      <c r="O24745" s="4"/>
    </row>
    <row r="24746" spans="15:15" x14ac:dyDescent="0.25">
      <c r="O24746" s="4"/>
    </row>
    <row r="24747" spans="15:15" x14ac:dyDescent="0.25">
      <c r="O24747" s="4"/>
    </row>
    <row r="24748" spans="15:15" x14ac:dyDescent="0.25">
      <c r="O24748" s="4"/>
    </row>
    <row r="24749" spans="15:15" x14ac:dyDescent="0.25">
      <c r="O24749" s="4"/>
    </row>
    <row r="24750" spans="15:15" x14ac:dyDescent="0.25">
      <c r="O24750" s="4"/>
    </row>
    <row r="24751" spans="15:15" x14ac:dyDescent="0.25">
      <c r="O24751" s="4"/>
    </row>
    <row r="24752" spans="15:15" x14ac:dyDescent="0.25">
      <c r="O24752" s="4"/>
    </row>
    <row r="24753" spans="15:15" x14ac:dyDescent="0.25">
      <c r="O24753" s="4"/>
    </row>
    <row r="24754" spans="15:15" x14ac:dyDescent="0.25">
      <c r="O24754" s="4"/>
    </row>
    <row r="24755" spans="15:15" x14ac:dyDescent="0.25">
      <c r="O24755" s="4"/>
    </row>
    <row r="24756" spans="15:15" x14ac:dyDescent="0.25">
      <c r="O24756" s="4"/>
    </row>
    <row r="24757" spans="15:15" x14ac:dyDescent="0.25">
      <c r="O24757" s="4"/>
    </row>
    <row r="24758" spans="15:15" x14ac:dyDescent="0.25">
      <c r="O24758" s="4"/>
    </row>
    <row r="24759" spans="15:15" x14ac:dyDescent="0.25">
      <c r="O24759" s="4"/>
    </row>
    <row r="24760" spans="15:15" x14ac:dyDescent="0.25">
      <c r="O24760" s="4"/>
    </row>
    <row r="24761" spans="15:15" x14ac:dyDescent="0.25">
      <c r="O24761" s="4"/>
    </row>
    <row r="24762" spans="15:15" x14ac:dyDescent="0.25">
      <c r="O24762" s="4"/>
    </row>
    <row r="24763" spans="15:15" x14ac:dyDescent="0.25">
      <c r="O24763" s="4"/>
    </row>
    <row r="24764" spans="15:15" x14ac:dyDescent="0.25">
      <c r="O24764" s="4"/>
    </row>
    <row r="24765" spans="15:15" x14ac:dyDescent="0.25">
      <c r="O24765" s="4"/>
    </row>
    <row r="24766" spans="15:15" x14ac:dyDescent="0.25">
      <c r="O24766" s="4"/>
    </row>
    <row r="24767" spans="15:15" x14ac:dyDescent="0.25">
      <c r="O24767" s="4"/>
    </row>
    <row r="24768" spans="15:15" x14ac:dyDescent="0.25">
      <c r="O24768" s="4"/>
    </row>
    <row r="24769" spans="15:15" x14ac:dyDescent="0.25">
      <c r="O24769" s="4"/>
    </row>
    <row r="24770" spans="15:15" x14ac:dyDescent="0.25">
      <c r="O24770" s="4"/>
    </row>
    <row r="24771" spans="15:15" x14ac:dyDescent="0.25">
      <c r="O24771" s="4"/>
    </row>
    <row r="24772" spans="15:15" x14ac:dyDescent="0.25">
      <c r="O24772" s="4"/>
    </row>
    <row r="24773" spans="15:15" x14ac:dyDescent="0.25">
      <c r="O24773" s="4"/>
    </row>
    <row r="24774" spans="15:15" x14ac:dyDescent="0.25">
      <c r="O24774" s="4"/>
    </row>
    <row r="24775" spans="15:15" x14ac:dyDescent="0.25">
      <c r="O24775" s="4"/>
    </row>
    <row r="24776" spans="15:15" x14ac:dyDescent="0.25">
      <c r="O24776" s="4"/>
    </row>
    <row r="24777" spans="15:15" x14ac:dyDescent="0.25">
      <c r="O24777" s="4"/>
    </row>
    <row r="24778" spans="15:15" x14ac:dyDescent="0.25">
      <c r="O24778" s="4"/>
    </row>
    <row r="24779" spans="15:15" x14ac:dyDescent="0.25">
      <c r="O24779" s="4"/>
    </row>
    <row r="24780" spans="15:15" x14ac:dyDescent="0.25">
      <c r="O24780" s="4"/>
    </row>
    <row r="24781" spans="15:15" x14ac:dyDescent="0.25">
      <c r="O24781" s="4"/>
    </row>
    <row r="24782" spans="15:15" x14ac:dyDescent="0.25">
      <c r="O24782" s="4"/>
    </row>
    <row r="24783" spans="15:15" x14ac:dyDescent="0.25">
      <c r="O24783" s="4"/>
    </row>
    <row r="24784" spans="15:15" x14ac:dyDescent="0.25">
      <c r="O24784" s="4"/>
    </row>
    <row r="24785" spans="15:15" x14ac:dyDescent="0.25">
      <c r="O24785" s="4"/>
    </row>
    <row r="24786" spans="15:15" x14ac:dyDescent="0.25">
      <c r="O24786" s="4"/>
    </row>
    <row r="24787" spans="15:15" x14ac:dyDescent="0.25">
      <c r="O24787" s="4"/>
    </row>
    <row r="24788" spans="15:15" x14ac:dyDescent="0.25">
      <c r="O24788" s="4"/>
    </row>
    <row r="24789" spans="15:15" x14ac:dyDescent="0.25">
      <c r="O24789" s="4"/>
    </row>
    <row r="24790" spans="15:15" x14ac:dyDescent="0.25">
      <c r="O24790" s="4"/>
    </row>
    <row r="24791" spans="15:15" x14ac:dyDescent="0.25">
      <c r="O24791" s="4"/>
    </row>
    <row r="24792" spans="15:15" x14ac:dyDescent="0.25">
      <c r="O24792" s="4"/>
    </row>
    <row r="24793" spans="15:15" x14ac:dyDescent="0.25">
      <c r="O24793" s="4"/>
    </row>
    <row r="24818" spans="15:15" x14ac:dyDescent="0.25">
      <c r="O24818" s="4"/>
    </row>
    <row r="24819" spans="15:15" x14ac:dyDescent="0.25">
      <c r="O24819" s="4"/>
    </row>
    <row r="24820" spans="15:15" x14ac:dyDescent="0.25">
      <c r="O24820" s="4"/>
    </row>
    <row r="24821" spans="15:15" x14ac:dyDescent="0.25">
      <c r="O24821" s="4"/>
    </row>
    <row r="24822" spans="15:15" x14ac:dyDescent="0.25">
      <c r="O24822" s="4"/>
    </row>
    <row r="24823" spans="15:15" x14ac:dyDescent="0.25">
      <c r="O24823" s="4"/>
    </row>
    <row r="24824" spans="15:15" x14ac:dyDescent="0.25">
      <c r="O24824" s="4"/>
    </row>
    <row r="24825" spans="15:15" x14ac:dyDescent="0.25">
      <c r="O24825" s="4"/>
    </row>
    <row r="24826" spans="15:15" x14ac:dyDescent="0.25">
      <c r="O24826" s="4"/>
    </row>
    <row r="24827" spans="15:15" x14ac:dyDescent="0.25">
      <c r="O24827" s="4"/>
    </row>
    <row r="24828" spans="15:15" x14ac:dyDescent="0.25">
      <c r="O24828" s="4"/>
    </row>
    <row r="24829" spans="15:15" x14ac:dyDescent="0.25">
      <c r="O24829" s="4"/>
    </row>
    <row r="24830" spans="15:15" x14ac:dyDescent="0.25">
      <c r="O24830" s="4"/>
    </row>
    <row r="24831" spans="15:15" x14ac:dyDescent="0.25">
      <c r="O24831" s="4"/>
    </row>
    <row r="24832" spans="15:15" x14ac:dyDescent="0.25">
      <c r="O24832" s="4"/>
    </row>
    <row r="24833" spans="15:15" x14ac:dyDescent="0.25">
      <c r="O24833" s="4"/>
    </row>
    <row r="24834" spans="15:15" x14ac:dyDescent="0.25">
      <c r="O24834" s="4"/>
    </row>
    <row r="24835" spans="15:15" x14ac:dyDescent="0.25">
      <c r="O24835" s="4"/>
    </row>
    <row r="24836" spans="15:15" x14ac:dyDescent="0.25">
      <c r="O24836" s="4"/>
    </row>
    <row r="24837" spans="15:15" x14ac:dyDescent="0.25">
      <c r="O24837" s="4"/>
    </row>
    <row r="24838" spans="15:15" x14ac:dyDescent="0.25">
      <c r="O24838" s="4"/>
    </row>
    <row r="24839" spans="15:15" x14ac:dyDescent="0.25">
      <c r="O24839" s="4"/>
    </row>
    <row r="24840" spans="15:15" x14ac:dyDescent="0.25">
      <c r="O24840" s="4"/>
    </row>
    <row r="24841" spans="15:15" x14ac:dyDescent="0.25">
      <c r="O24841" s="4"/>
    </row>
    <row r="24842" spans="15:15" x14ac:dyDescent="0.25">
      <c r="O24842" s="4"/>
    </row>
    <row r="24843" spans="15:15" x14ac:dyDescent="0.25">
      <c r="O24843" s="4"/>
    </row>
    <row r="24844" spans="15:15" x14ac:dyDescent="0.25">
      <c r="O24844" s="4"/>
    </row>
    <row r="24845" spans="15:15" x14ac:dyDescent="0.25">
      <c r="O24845" s="4"/>
    </row>
    <row r="24846" spans="15:15" x14ac:dyDescent="0.25">
      <c r="O24846" s="4"/>
    </row>
    <row r="24847" spans="15:15" x14ac:dyDescent="0.25">
      <c r="O24847" s="4"/>
    </row>
    <row r="24848" spans="15:15" x14ac:dyDescent="0.25">
      <c r="O24848" s="4"/>
    </row>
    <row r="24849" spans="15:15" x14ac:dyDescent="0.25">
      <c r="O24849" s="4"/>
    </row>
    <row r="24850" spans="15:15" x14ac:dyDescent="0.25">
      <c r="O24850" s="4"/>
    </row>
    <row r="24851" spans="15:15" x14ac:dyDescent="0.25">
      <c r="O24851" s="4"/>
    </row>
    <row r="24852" spans="15:15" x14ac:dyDescent="0.25">
      <c r="O24852" s="4"/>
    </row>
    <row r="24853" spans="15:15" x14ac:dyDescent="0.25">
      <c r="O24853" s="4"/>
    </row>
    <row r="24854" spans="15:15" x14ac:dyDescent="0.25">
      <c r="O24854" s="4"/>
    </row>
    <row r="24855" spans="15:15" x14ac:dyDescent="0.25">
      <c r="O24855" s="4"/>
    </row>
    <row r="24856" spans="15:15" x14ac:dyDescent="0.25">
      <c r="O24856" s="4"/>
    </row>
    <row r="24857" spans="15:15" x14ac:dyDescent="0.25">
      <c r="O24857" s="4"/>
    </row>
    <row r="24858" spans="15:15" x14ac:dyDescent="0.25">
      <c r="O24858" s="4"/>
    </row>
    <row r="24859" spans="15:15" x14ac:dyDescent="0.25">
      <c r="O24859" s="4"/>
    </row>
    <row r="24860" spans="15:15" x14ac:dyDescent="0.25">
      <c r="O24860" s="4"/>
    </row>
    <row r="24861" spans="15:15" x14ac:dyDescent="0.25">
      <c r="O24861" s="4"/>
    </row>
    <row r="24862" spans="15:15" x14ac:dyDescent="0.25">
      <c r="O24862" s="4"/>
    </row>
    <row r="24863" spans="15:15" x14ac:dyDescent="0.25">
      <c r="O24863" s="4"/>
    </row>
    <row r="24864" spans="15:15" x14ac:dyDescent="0.25">
      <c r="O24864" s="4"/>
    </row>
    <row r="24865" spans="15:15" x14ac:dyDescent="0.25">
      <c r="O24865" s="4"/>
    </row>
    <row r="24866" spans="15:15" x14ac:dyDescent="0.25">
      <c r="O24866" s="4"/>
    </row>
    <row r="24867" spans="15:15" x14ac:dyDescent="0.25">
      <c r="O24867" s="4"/>
    </row>
    <row r="24868" spans="15:15" x14ac:dyDescent="0.25">
      <c r="O24868" s="4"/>
    </row>
    <row r="24869" spans="15:15" x14ac:dyDescent="0.25">
      <c r="O24869" s="4"/>
    </row>
    <row r="24870" spans="15:15" x14ac:dyDescent="0.25">
      <c r="O24870" s="4"/>
    </row>
    <row r="24871" spans="15:15" x14ac:dyDescent="0.25">
      <c r="O24871" s="4"/>
    </row>
    <row r="24872" spans="15:15" x14ac:dyDescent="0.25">
      <c r="O24872" s="4"/>
    </row>
    <row r="24873" spans="15:15" x14ac:dyDescent="0.25">
      <c r="O24873" s="4"/>
    </row>
    <row r="24874" spans="15:15" x14ac:dyDescent="0.25">
      <c r="O24874" s="4"/>
    </row>
    <row r="24875" spans="15:15" x14ac:dyDescent="0.25">
      <c r="O24875" s="4"/>
    </row>
    <row r="24876" spans="15:15" x14ac:dyDescent="0.25">
      <c r="O24876" s="4"/>
    </row>
    <row r="24877" spans="15:15" x14ac:dyDescent="0.25">
      <c r="O24877" s="4"/>
    </row>
    <row r="24878" spans="15:15" x14ac:dyDescent="0.25">
      <c r="O24878" s="4"/>
    </row>
    <row r="24879" spans="15:15" x14ac:dyDescent="0.25">
      <c r="O24879" s="4"/>
    </row>
    <row r="24880" spans="15:15" x14ac:dyDescent="0.25">
      <c r="O24880" s="4"/>
    </row>
    <row r="24881" spans="15:15" x14ac:dyDescent="0.25">
      <c r="O24881" s="4"/>
    </row>
    <row r="24882" spans="15:15" x14ac:dyDescent="0.25">
      <c r="O24882" s="4"/>
    </row>
    <row r="24883" spans="15:15" x14ac:dyDescent="0.25">
      <c r="O24883" s="4"/>
    </row>
    <row r="24884" spans="15:15" x14ac:dyDescent="0.25">
      <c r="O24884" s="4"/>
    </row>
    <row r="24885" spans="15:15" x14ac:dyDescent="0.25">
      <c r="O24885" s="4"/>
    </row>
    <row r="24886" spans="15:15" x14ac:dyDescent="0.25">
      <c r="O24886" s="4"/>
    </row>
    <row r="24887" spans="15:15" x14ac:dyDescent="0.25">
      <c r="O24887" s="4"/>
    </row>
    <row r="24888" spans="15:15" x14ac:dyDescent="0.25">
      <c r="O24888" s="4"/>
    </row>
    <row r="24889" spans="15:15" x14ac:dyDescent="0.25">
      <c r="O24889" s="4"/>
    </row>
    <row r="24890" spans="15:15" x14ac:dyDescent="0.25">
      <c r="O24890" s="4"/>
    </row>
    <row r="24891" spans="15:15" x14ac:dyDescent="0.25">
      <c r="O24891" s="4"/>
    </row>
    <row r="24892" spans="15:15" x14ac:dyDescent="0.25">
      <c r="O24892" s="4"/>
    </row>
    <row r="24893" spans="15:15" x14ac:dyDescent="0.25">
      <c r="O24893" s="4"/>
    </row>
    <row r="24894" spans="15:15" x14ac:dyDescent="0.25">
      <c r="O24894" s="4"/>
    </row>
    <row r="24895" spans="15:15" x14ac:dyDescent="0.25">
      <c r="O24895" s="4"/>
    </row>
    <row r="24896" spans="15:15" x14ac:dyDescent="0.25">
      <c r="O24896" s="4"/>
    </row>
    <row r="24897" spans="15:15" x14ac:dyDescent="0.25">
      <c r="O24897" s="4"/>
    </row>
    <row r="24898" spans="15:15" x14ac:dyDescent="0.25">
      <c r="O24898" s="4"/>
    </row>
    <row r="24899" spans="15:15" x14ac:dyDescent="0.25">
      <c r="O24899" s="4"/>
    </row>
    <row r="24900" spans="15:15" x14ac:dyDescent="0.25">
      <c r="O24900" s="4"/>
    </row>
    <row r="24901" spans="15:15" x14ac:dyDescent="0.25">
      <c r="O24901" s="4"/>
    </row>
    <row r="24902" spans="15:15" x14ac:dyDescent="0.25">
      <c r="O24902" s="4"/>
    </row>
    <row r="24903" spans="15:15" x14ac:dyDescent="0.25">
      <c r="O24903" s="4"/>
    </row>
    <row r="24904" spans="15:15" x14ac:dyDescent="0.25">
      <c r="O24904" s="4"/>
    </row>
    <row r="24905" spans="15:15" x14ac:dyDescent="0.25">
      <c r="O24905" s="4"/>
    </row>
    <row r="24906" spans="15:15" x14ac:dyDescent="0.25">
      <c r="O24906" s="4"/>
    </row>
    <row r="24907" spans="15:15" x14ac:dyDescent="0.25">
      <c r="O24907" s="4"/>
    </row>
    <row r="24908" spans="15:15" x14ac:dyDescent="0.25">
      <c r="O24908" s="4"/>
    </row>
    <row r="24909" spans="15:15" x14ac:dyDescent="0.25">
      <c r="O24909" s="4"/>
    </row>
    <row r="24910" spans="15:15" x14ac:dyDescent="0.25">
      <c r="O24910" s="4"/>
    </row>
    <row r="24911" spans="15:15" x14ac:dyDescent="0.25">
      <c r="O24911" s="4"/>
    </row>
    <row r="24912" spans="15:15" x14ac:dyDescent="0.25">
      <c r="O24912" s="4"/>
    </row>
    <row r="24913" spans="15:15" x14ac:dyDescent="0.25">
      <c r="O24913" s="4"/>
    </row>
    <row r="24914" spans="15:15" x14ac:dyDescent="0.25">
      <c r="O24914" s="4"/>
    </row>
    <row r="24915" spans="15:15" x14ac:dyDescent="0.25">
      <c r="O24915" s="4"/>
    </row>
    <row r="24916" spans="15:15" x14ac:dyDescent="0.25">
      <c r="O24916" s="4"/>
    </row>
    <row r="24917" spans="15:15" x14ac:dyDescent="0.25">
      <c r="O24917" s="4"/>
    </row>
    <row r="24918" spans="15:15" x14ac:dyDescent="0.25">
      <c r="O24918" s="4"/>
    </row>
    <row r="24919" spans="15:15" x14ac:dyDescent="0.25">
      <c r="O24919" s="4"/>
    </row>
    <row r="24920" spans="15:15" x14ac:dyDescent="0.25">
      <c r="O24920" s="4"/>
    </row>
    <row r="24921" spans="15:15" x14ac:dyDescent="0.25">
      <c r="O24921" s="4"/>
    </row>
    <row r="24922" spans="15:15" x14ac:dyDescent="0.25">
      <c r="O24922" s="4"/>
    </row>
    <row r="24923" spans="15:15" x14ac:dyDescent="0.25">
      <c r="O24923" s="4"/>
    </row>
    <row r="24924" spans="15:15" x14ac:dyDescent="0.25">
      <c r="O24924" s="4"/>
    </row>
    <row r="24925" spans="15:15" x14ac:dyDescent="0.25">
      <c r="O24925" s="4"/>
    </row>
    <row r="24926" spans="15:15" x14ac:dyDescent="0.25">
      <c r="O24926" s="4"/>
    </row>
    <row r="24927" spans="15:15" x14ac:dyDescent="0.25">
      <c r="O24927" s="4"/>
    </row>
    <row r="24928" spans="15:15" x14ac:dyDescent="0.25">
      <c r="O24928" s="4"/>
    </row>
    <row r="24929" spans="15:15" x14ac:dyDescent="0.25">
      <c r="O24929" s="4"/>
    </row>
    <row r="24930" spans="15:15" x14ac:dyDescent="0.25">
      <c r="O24930" s="4"/>
    </row>
    <row r="24931" spans="15:15" x14ac:dyDescent="0.25">
      <c r="O24931" s="4"/>
    </row>
    <row r="24932" spans="15:15" x14ac:dyDescent="0.25">
      <c r="O24932" s="4"/>
    </row>
    <row r="24933" spans="15:15" x14ac:dyDescent="0.25">
      <c r="O24933" s="4"/>
    </row>
    <row r="24934" spans="15:15" x14ac:dyDescent="0.25">
      <c r="O24934" s="4"/>
    </row>
    <row r="24935" spans="15:15" x14ac:dyDescent="0.25">
      <c r="O24935" s="4"/>
    </row>
    <row r="24936" spans="15:15" x14ac:dyDescent="0.25">
      <c r="O24936" s="4"/>
    </row>
    <row r="24937" spans="15:15" x14ac:dyDescent="0.25">
      <c r="O24937" s="4"/>
    </row>
    <row r="24938" spans="15:15" x14ac:dyDescent="0.25">
      <c r="O24938" s="4"/>
    </row>
    <row r="24939" spans="15:15" x14ac:dyDescent="0.25">
      <c r="O24939" s="4"/>
    </row>
    <row r="24940" spans="15:15" x14ac:dyDescent="0.25">
      <c r="O24940" s="4"/>
    </row>
    <row r="24941" spans="15:15" x14ac:dyDescent="0.25">
      <c r="O24941" s="4"/>
    </row>
    <row r="24942" spans="15:15" x14ac:dyDescent="0.25">
      <c r="O24942" s="4"/>
    </row>
    <row r="24943" spans="15:15" x14ac:dyDescent="0.25">
      <c r="O24943" s="4"/>
    </row>
    <row r="24944" spans="15:15" x14ac:dyDescent="0.25">
      <c r="O24944" s="4"/>
    </row>
    <row r="24945" spans="15:15" x14ac:dyDescent="0.25">
      <c r="O24945" s="4"/>
    </row>
    <row r="24946" spans="15:15" x14ac:dyDescent="0.25">
      <c r="O24946" s="4"/>
    </row>
    <row r="24947" spans="15:15" x14ac:dyDescent="0.25">
      <c r="O24947" s="4"/>
    </row>
    <row r="24948" spans="15:15" x14ac:dyDescent="0.25">
      <c r="O24948" s="4"/>
    </row>
    <row r="24949" spans="15:15" x14ac:dyDescent="0.25">
      <c r="O24949" s="4"/>
    </row>
    <row r="24950" spans="15:15" x14ac:dyDescent="0.25">
      <c r="O24950" s="4"/>
    </row>
    <row r="24951" spans="15:15" x14ac:dyDescent="0.25">
      <c r="O24951" s="4"/>
    </row>
    <row r="24952" spans="15:15" x14ac:dyDescent="0.25">
      <c r="O24952" s="4"/>
    </row>
    <row r="24953" spans="15:15" x14ac:dyDescent="0.25">
      <c r="O24953" s="4"/>
    </row>
    <row r="24954" spans="15:15" x14ac:dyDescent="0.25">
      <c r="O24954" s="4"/>
    </row>
    <row r="24955" spans="15:15" x14ac:dyDescent="0.25">
      <c r="O24955" s="4"/>
    </row>
    <row r="24956" spans="15:15" x14ac:dyDescent="0.25">
      <c r="O24956" s="4"/>
    </row>
    <row r="24957" spans="15:15" x14ac:dyDescent="0.25">
      <c r="O24957" s="4"/>
    </row>
    <row r="24958" spans="15:15" x14ac:dyDescent="0.25">
      <c r="O24958" s="4"/>
    </row>
    <row r="24959" spans="15:15" x14ac:dyDescent="0.25">
      <c r="O24959" s="4"/>
    </row>
    <row r="24960" spans="15:15" x14ac:dyDescent="0.25">
      <c r="O24960" s="4"/>
    </row>
    <row r="24961" spans="15:15" x14ac:dyDescent="0.25">
      <c r="O24961" s="4"/>
    </row>
    <row r="24962" spans="15:15" x14ac:dyDescent="0.25">
      <c r="O24962" s="4"/>
    </row>
    <row r="24963" spans="15:15" x14ac:dyDescent="0.25">
      <c r="O24963" s="4"/>
    </row>
    <row r="24964" spans="15:15" x14ac:dyDescent="0.25">
      <c r="O24964" s="4"/>
    </row>
    <row r="24965" spans="15:15" x14ac:dyDescent="0.25">
      <c r="O24965" s="4"/>
    </row>
    <row r="24966" spans="15:15" x14ac:dyDescent="0.25">
      <c r="O24966" s="4"/>
    </row>
    <row r="24967" spans="15:15" x14ac:dyDescent="0.25">
      <c r="O24967" s="4"/>
    </row>
    <row r="24968" spans="15:15" x14ac:dyDescent="0.25">
      <c r="O24968" s="4"/>
    </row>
    <row r="24969" spans="15:15" x14ac:dyDescent="0.25">
      <c r="O24969" s="4"/>
    </row>
    <row r="24970" spans="15:15" x14ac:dyDescent="0.25">
      <c r="O24970" s="4"/>
    </row>
    <row r="24971" spans="15:15" x14ac:dyDescent="0.25">
      <c r="O24971" s="4"/>
    </row>
    <row r="24972" spans="15:15" x14ac:dyDescent="0.25">
      <c r="O24972" s="4"/>
    </row>
    <row r="24973" spans="15:15" x14ac:dyDescent="0.25">
      <c r="O24973" s="4"/>
    </row>
    <row r="24974" spans="15:15" x14ac:dyDescent="0.25">
      <c r="O24974" s="4"/>
    </row>
    <row r="24975" spans="15:15" x14ac:dyDescent="0.25">
      <c r="O24975" s="4"/>
    </row>
    <row r="24976" spans="15:15" x14ac:dyDescent="0.25">
      <c r="O24976" s="4"/>
    </row>
    <row r="24977" spans="15:15" x14ac:dyDescent="0.25">
      <c r="O24977" s="4"/>
    </row>
    <row r="24978" spans="15:15" x14ac:dyDescent="0.25">
      <c r="O24978" s="4"/>
    </row>
    <row r="24979" spans="15:15" x14ac:dyDescent="0.25">
      <c r="O24979" s="4"/>
    </row>
    <row r="24980" spans="15:15" x14ac:dyDescent="0.25">
      <c r="O24980" s="4"/>
    </row>
    <row r="24981" spans="15:15" x14ac:dyDescent="0.25">
      <c r="O24981" s="4"/>
    </row>
    <row r="24982" spans="15:15" x14ac:dyDescent="0.25">
      <c r="O24982" s="4"/>
    </row>
    <row r="24983" spans="15:15" x14ac:dyDescent="0.25">
      <c r="O24983" s="4"/>
    </row>
    <row r="24984" spans="15:15" x14ac:dyDescent="0.25">
      <c r="O24984" s="4"/>
    </row>
    <row r="24985" spans="15:15" x14ac:dyDescent="0.25">
      <c r="O24985" s="4"/>
    </row>
    <row r="24986" spans="15:15" x14ac:dyDescent="0.25">
      <c r="O24986" s="4"/>
    </row>
    <row r="24987" spans="15:15" x14ac:dyDescent="0.25">
      <c r="O24987" s="4"/>
    </row>
    <row r="24988" spans="15:15" x14ac:dyDescent="0.25">
      <c r="O24988" s="4"/>
    </row>
    <row r="24989" spans="15:15" x14ac:dyDescent="0.25">
      <c r="O24989" s="4"/>
    </row>
    <row r="24990" spans="15:15" x14ac:dyDescent="0.25">
      <c r="O24990" s="4"/>
    </row>
    <row r="24991" spans="15:15" x14ac:dyDescent="0.25">
      <c r="O24991" s="4"/>
    </row>
    <row r="24992" spans="15:15" x14ac:dyDescent="0.25">
      <c r="O24992" s="4"/>
    </row>
    <row r="24993" spans="15:15" x14ac:dyDescent="0.25">
      <c r="O24993" s="4"/>
    </row>
    <row r="24994" spans="15:15" x14ac:dyDescent="0.25">
      <c r="O24994" s="4"/>
    </row>
    <row r="24995" spans="15:15" x14ac:dyDescent="0.25">
      <c r="O24995" s="4"/>
    </row>
    <row r="24996" spans="15:15" x14ac:dyDescent="0.25">
      <c r="O24996" s="4"/>
    </row>
    <row r="24997" spans="15:15" x14ac:dyDescent="0.25">
      <c r="O24997" s="4"/>
    </row>
    <row r="24998" spans="15:15" x14ac:dyDescent="0.25">
      <c r="O24998" s="4"/>
    </row>
    <row r="24999" spans="15:15" x14ac:dyDescent="0.25">
      <c r="O24999" s="4"/>
    </row>
    <row r="25000" spans="15:15" x14ac:dyDescent="0.25">
      <c r="O25000" s="4"/>
    </row>
    <row r="25001" spans="15:15" x14ac:dyDescent="0.25">
      <c r="O25001" s="4"/>
    </row>
    <row r="25002" spans="15:15" x14ac:dyDescent="0.25">
      <c r="O25002" s="4"/>
    </row>
    <row r="25003" spans="15:15" x14ac:dyDescent="0.25">
      <c r="O25003" s="4"/>
    </row>
    <row r="25004" spans="15:15" x14ac:dyDescent="0.25">
      <c r="O25004" s="4"/>
    </row>
    <row r="25005" spans="15:15" x14ac:dyDescent="0.25">
      <c r="O25005" s="4"/>
    </row>
    <row r="25006" spans="15:15" x14ac:dyDescent="0.25">
      <c r="O25006" s="4"/>
    </row>
    <row r="25007" spans="15:15" x14ac:dyDescent="0.25">
      <c r="O25007" s="4"/>
    </row>
    <row r="25008" spans="15:15" x14ac:dyDescent="0.25">
      <c r="O25008" s="4"/>
    </row>
    <row r="25009" spans="15:15" x14ac:dyDescent="0.25">
      <c r="O25009" s="4"/>
    </row>
    <row r="25010" spans="15:15" x14ac:dyDescent="0.25">
      <c r="O25010" s="4"/>
    </row>
    <row r="25011" spans="15:15" x14ac:dyDescent="0.25">
      <c r="O25011" s="4"/>
    </row>
    <row r="25012" spans="15:15" x14ac:dyDescent="0.25">
      <c r="O25012" s="4"/>
    </row>
    <row r="25013" spans="15:15" x14ac:dyDescent="0.25">
      <c r="O25013" s="4"/>
    </row>
    <row r="25014" spans="15:15" x14ac:dyDescent="0.25">
      <c r="O25014" s="4"/>
    </row>
    <row r="25015" spans="15:15" x14ac:dyDescent="0.25">
      <c r="O25015" s="4"/>
    </row>
    <row r="25016" spans="15:15" x14ac:dyDescent="0.25">
      <c r="O25016" s="4"/>
    </row>
    <row r="25017" spans="15:15" x14ac:dyDescent="0.25">
      <c r="O25017" s="4"/>
    </row>
    <row r="25018" spans="15:15" x14ac:dyDescent="0.25">
      <c r="O25018" s="4"/>
    </row>
    <row r="25019" spans="15:15" x14ac:dyDescent="0.25">
      <c r="O25019" s="4"/>
    </row>
    <row r="25020" spans="15:15" x14ac:dyDescent="0.25">
      <c r="O25020" s="4"/>
    </row>
    <row r="25021" spans="15:15" x14ac:dyDescent="0.25">
      <c r="O25021" s="4"/>
    </row>
    <row r="25022" spans="15:15" x14ac:dyDescent="0.25">
      <c r="O25022" s="4"/>
    </row>
    <row r="25023" spans="15:15" x14ac:dyDescent="0.25">
      <c r="O25023" s="4"/>
    </row>
    <row r="25024" spans="15:15" x14ac:dyDescent="0.25">
      <c r="O25024" s="4"/>
    </row>
    <row r="25025" spans="15:15" x14ac:dyDescent="0.25">
      <c r="O25025" s="4"/>
    </row>
    <row r="25026" spans="15:15" x14ac:dyDescent="0.25">
      <c r="O25026" s="4"/>
    </row>
    <row r="25027" spans="15:15" x14ac:dyDescent="0.25">
      <c r="O25027" s="4"/>
    </row>
    <row r="25028" spans="15:15" x14ac:dyDescent="0.25">
      <c r="O25028" s="4"/>
    </row>
    <row r="25029" spans="15:15" x14ac:dyDescent="0.25">
      <c r="O25029" s="4"/>
    </row>
    <row r="25030" spans="15:15" x14ac:dyDescent="0.25">
      <c r="O25030" s="4"/>
    </row>
    <row r="25031" spans="15:15" x14ac:dyDescent="0.25">
      <c r="O25031" s="4"/>
    </row>
    <row r="25032" spans="15:15" x14ac:dyDescent="0.25">
      <c r="O25032" s="4"/>
    </row>
    <row r="25033" spans="15:15" x14ac:dyDescent="0.25">
      <c r="O25033" s="4"/>
    </row>
    <row r="25034" spans="15:15" x14ac:dyDescent="0.25">
      <c r="O25034" s="4"/>
    </row>
    <row r="25035" spans="15:15" x14ac:dyDescent="0.25">
      <c r="O25035" s="4"/>
    </row>
    <row r="25036" spans="15:15" x14ac:dyDescent="0.25">
      <c r="O25036" s="4"/>
    </row>
    <row r="25037" spans="15:15" x14ac:dyDescent="0.25">
      <c r="O25037" s="4"/>
    </row>
    <row r="25038" spans="15:15" x14ac:dyDescent="0.25">
      <c r="O25038" s="4"/>
    </row>
    <row r="25039" spans="15:15" x14ac:dyDescent="0.25">
      <c r="O25039" s="4"/>
    </row>
    <row r="25040" spans="15:15" x14ac:dyDescent="0.25">
      <c r="O25040" s="4"/>
    </row>
    <row r="25041" spans="15:15" x14ac:dyDescent="0.25">
      <c r="O25041" s="4"/>
    </row>
    <row r="25042" spans="15:15" x14ac:dyDescent="0.25">
      <c r="O25042" s="4"/>
    </row>
    <row r="25043" spans="15:15" x14ac:dyDescent="0.25">
      <c r="O25043" s="4"/>
    </row>
    <row r="25044" spans="15:15" x14ac:dyDescent="0.25">
      <c r="O25044" s="4"/>
    </row>
    <row r="25045" spans="15:15" x14ac:dyDescent="0.25">
      <c r="O25045" s="4"/>
    </row>
    <row r="25046" spans="15:15" x14ac:dyDescent="0.25">
      <c r="O25046" s="4"/>
    </row>
    <row r="25047" spans="15:15" x14ac:dyDescent="0.25">
      <c r="O25047" s="4"/>
    </row>
    <row r="25048" spans="15:15" x14ac:dyDescent="0.25">
      <c r="O25048" s="4"/>
    </row>
    <row r="25049" spans="15:15" x14ac:dyDescent="0.25">
      <c r="O25049" s="4"/>
    </row>
    <row r="25050" spans="15:15" x14ac:dyDescent="0.25">
      <c r="O25050" s="4"/>
    </row>
    <row r="25051" spans="15:15" x14ac:dyDescent="0.25">
      <c r="O25051" s="4"/>
    </row>
    <row r="25052" spans="15:15" x14ac:dyDescent="0.25">
      <c r="O25052" s="4"/>
    </row>
    <row r="25053" spans="15:15" x14ac:dyDescent="0.25">
      <c r="O25053" s="4"/>
    </row>
    <row r="25054" spans="15:15" x14ac:dyDescent="0.25">
      <c r="O25054" s="4"/>
    </row>
    <row r="25055" spans="15:15" x14ac:dyDescent="0.25">
      <c r="O25055" s="4"/>
    </row>
    <row r="25056" spans="15:15" x14ac:dyDescent="0.25">
      <c r="O25056" s="4"/>
    </row>
    <row r="25057" spans="15:15" x14ac:dyDescent="0.25">
      <c r="O25057" s="4"/>
    </row>
    <row r="25082" spans="15:15" x14ac:dyDescent="0.25">
      <c r="O25082" s="4"/>
    </row>
    <row r="25083" spans="15:15" x14ac:dyDescent="0.25">
      <c r="O25083" s="4"/>
    </row>
    <row r="25084" spans="15:15" x14ac:dyDescent="0.25">
      <c r="O25084" s="4"/>
    </row>
    <row r="25085" spans="15:15" x14ac:dyDescent="0.25">
      <c r="O25085" s="4"/>
    </row>
    <row r="25086" spans="15:15" x14ac:dyDescent="0.25">
      <c r="O25086" s="4"/>
    </row>
    <row r="25087" spans="15:15" x14ac:dyDescent="0.25">
      <c r="O25087" s="4"/>
    </row>
    <row r="25088" spans="15:15" x14ac:dyDescent="0.25">
      <c r="O25088" s="4"/>
    </row>
    <row r="25089" spans="15:15" x14ac:dyDescent="0.25">
      <c r="O25089" s="4"/>
    </row>
    <row r="25090" spans="15:15" x14ac:dyDescent="0.25">
      <c r="O25090" s="4"/>
    </row>
    <row r="25091" spans="15:15" x14ac:dyDescent="0.25">
      <c r="O25091" s="4"/>
    </row>
    <row r="25092" spans="15:15" x14ac:dyDescent="0.25">
      <c r="O25092" s="4"/>
    </row>
    <row r="25093" spans="15:15" x14ac:dyDescent="0.25">
      <c r="O25093" s="4"/>
    </row>
    <row r="25094" spans="15:15" x14ac:dyDescent="0.25">
      <c r="O25094" s="4"/>
    </row>
    <row r="25095" spans="15:15" x14ac:dyDescent="0.25">
      <c r="O25095" s="4"/>
    </row>
    <row r="25096" spans="15:15" x14ac:dyDescent="0.25">
      <c r="O25096" s="4"/>
    </row>
    <row r="25097" spans="15:15" x14ac:dyDescent="0.25">
      <c r="O25097" s="4"/>
    </row>
    <row r="25098" spans="15:15" x14ac:dyDescent="0.25">
      <c r="O25098" s="4"/>
    </row>
    <row r="25099" spans="15:15" x14ac:dyDescent="0.25">
      <c r="O25099" s="4"/>
    </row>
    <row r="25100" spans="15:15" x14ac:dyDescent="0.25">
      <c r="O25100" s="4"/>
    </row>
    <row r="25101" spans="15:15" x14ac:dyDescent="0.25">
      <c r="O25101" s="4"/>
    </row>
    <row r="25102" spans="15:15" x14ac:dyDescent="0.25">
      <c r="O25102" s="4"/>
    </row>
    <row r="25103" spans="15:15" x14ac:dyDescent="0.25">
      <c r="O25103" s="4"/>
    </row>
    <row r="25104" spans="15:15" x14ac:dyDescent="0.25">
      <c r="O25104" s="4"/>
    </row>
    <row r="25105" spans="15:15" x14ac:dyDescent="0.25">
      <c r="O25105" s="4"/>
    </row>
    <row r="25106" spans="15:15" x14ac:dyDescent="0.25">
      <c r="O25106" s="4"/>
    </row>
    <row r="25107" spans="15:15" x14ac:dyDescent="0.25">
      <c r="O25107" s="4"/>
    </row>
    <row r="25108" spans="15:15" x14ac:dyDescent="0.25">
      <c r="O25108" s="4"/>
    </row>
    <row r="25109" spans="15:15" x14ac:dyDescent="0.25">
      <c r="O25109" s="4"/>
    </row>
    <row r="25110" spans="15:15" x14ac:dyDescent="0.25">
      <c r="O25110" s="4"/>
    </row>
    <row r="25111" spans="15:15" x14ac:dyDescent="0.25">
      <c r="O25111" s="4"/>
    </row>
    <row r="25112" spans="15:15" x14ac:dyDescent="0.25">
      <c r="O25112" s="4"/>
    </row>
    <row r="25113" spans="15:15" x14ac:dyDescent="0.25">
      <c r="O25113" s="4"/>
    </row>
    <row r="25114" spans="15:15" x14ac:dyDescent="0.25">
      <c r="O25114" s="4"/>
    </row>
    <row r="25115" spans="15:15" x14ac:dyDescent="0.25">
      <c r="O25115" s="4"/>
    </row>
    <row r="25116" spans="15:15" x14ac:dyDescent="0.25">
      <c r="O25116" s="4"/>
    </row>
    <row r="25117" spans="15:15" x14ac:dyDescent="0.25">
      <c r="O25117" s="4"/>
    </row>
    <row r="25118" spans="15:15" x14ac:dyDescent="0.25">
      <c r="O25118" s="4"/>
    </row>
    <row r="25119" spans="15:15" x14ac:dyDescent="0.25">
      <c r="O25119" s="4"/>
    </row>
    <row r="25120" spans="15:15" x14ac:dyDescent="0.25">
      <c r="O25120" s="4"/>
    </row>
    <row r="25121" spans="15:15" x14ac:dyDescent="0.25">
      <c r="O25121" s="4"/>
    </row>
    <row r="25122" spans="15:15" x14ac:dyDescent="0.25">
      <c r="O25122" s="4"/>
    </row>
    <row r="25123" spans="15:15" x14ac:dyDescent="0.25">
      <c r="O25123" s="4"/>
    </row>
    <row r="25124" spans="15:15" x14ac:dyDescent="0.25">
      <c r="O25124" s="4"/>
    </row>
    <row r="25125" spans="15:15" x14ac:dyDescent="0.25">
      <c r="O25125" s="4"/>
    </row>
    <row r="25126" spans="15:15" x14ac:dyDescent="0.25">
      <c r="O25126" s="4"/>
    </row>
    <row r="25127" spans="15:15" x14ac:dyDescent="0.25">
      <c r="O25127" s="4"/>
    </row>
    <row r="25128" spans="15:15" x14ac:dyDescent="0.25">
      <c r="O25128" s="4"/>
    </row>
    <row r="25129" spans="15:15" x14ac:dyDescent="0.25">
      <c r="O25129" s="4"/>
    </row>
    <row r="25130" spans="15:15" x14ac:dyDescent="0.25">
      <c r="O25130" s="4"/>
    </row>
    <row r="25131" spans="15:15" x14ac:dyDescent="0.25">
      <c r="O25131" s="4"/>
    </row>
    <row r="25132" spans="15:15" x14ac:dyDescent="0.25">
      <c r="O25132" s="4"/>
    </row>
    <row r="25133" spans="15:15" x14ac:dyDescent="0.25">
      <c r="O25133" s="4"/>
    </row>
    <row r="25134" spans="15:15" x14ac:dyDescent="0.25">
      <c r="O25134" s="4"/>
    </row>
    <row r="25135" spans="15:15" x14ac:dyDescent="0.25">
      <c r="O25135" s="4"/>
    </row>
    <row r="25136" spans="15:15" x14ac:dyDescent="0.25">
      <c r="O25136" s="4"/>
    </row>
    <row r="25137" spans="15:15" x14ac:dyDescent="0.25">
      <c r="O25137" s="4"/>
    </row>
    <row r="25138" spans="15:15" x14ac:dyDescent="0.25">
      <c r="O25138" s="4"/>
    </row>
    <row r="25139" spans="15:15" x14ac:dyDescent="0.25">
      <c r="O25139" s="4"/>
    </row>
    <row r="25140" spans="15:15" x14ac:dyDescent="0.25">
      <c r="O25140" s="4"/>
    </row>
    <row r="25141" spans="15:15" x14ac:dyDescent="0.25">
      <c r="O25141" s="4"/>
    </row>
    <row r="25142" spans="15:15" x14ac:dyDescent="0.25">
      <c r="O25142" s="4"/>
    </row>
    <row r="25143" spans="15:15" x14ac:dyDescent="0.25">
      <c r="O25143" s="4"/>
    </row>
    <row r="25144" spans="15:15" x14ac:dyDescent="0.25">
      <c r="O25144" s="4"/>
    </row>
    <row r="25145" spans="15:15" x14ac:dyDescent="0.25">
      <c r="O25145" s="4"/>
    </row>
    <row r="25146" spans="15:15" x14ac:dyDescent="0.25">
      <c r="O25146" s="4"/>
    </row>
    <row r="25147" spans="15:15" x14ac:dyDescent="0.25">
      <c r="O25147" s="4"/>
    </row>
    <row r="25148" spans="15:15" x14ac:dyDescent="0.25">
      <c r="O25148" s="4"/>
    </row>
    <row r="25149" spans="15:15" x14ac:dyDescent="0.25">
      <c r="O25149" s="4"/>
    </row>
    <row r="25150" spans="15:15" x14ac:dyDescent="0.25">
      <c r="O25150" s="4"/>
    </row>
    <row r="25151" spans="15:15" x14ac:dyDescent="0.25">
      <c r="O25151" s="4"/>
    </row>
    <row r="25152" spans="15:15" x14ac:dyDescent="0.25">
      <c r="O25152" s="4"/>
    </row>
    <row r="25153" spans="15:15" x14ac:dyDescent="0.25">
      <c r="O25153" s="4"/>
    </row>
    <row r="25154" spans="15:15" x14ac:dyDescent="0.25">
      <c r="O25154" s="4"/>
    </row>
    <row r="25155" spans="15:15" x14ac:dyDescent="0.25">
      <c r="O25155" s="4"/>
    </row>
    <row r="25156" spans="15:15" x14ac:dyDescent="0.25">
      <c r="O25156" s="4"/>
    </row>
    <row r="25157" spans="15:15" x14ac:dyDescent="0.25">
      <c r="O25157" s="4"/>
    </row>
    <row r="25158" spans="15:15" x14ac:dyDescent="0.25">
      <c r="O25158" s="4"/>
    </row>
    <row r="25159" spans="15:15" x14ac:dyDescent="0.25">
      <c r="O25159" s="4"/>
    </row>
    <row r="25160" spans="15:15" x14ac:dyDescent="0.25">
      <c r="O25160" s="4"/>
    </row>
    <row r="25161" spans="15:15" x14ac:dyDescent="0.25">
      <c r="O25161" s="4"/>
    </row>
    <row r="25162" spans="15:15" x14ac:dyDescent="0.25">
      <c r="O25162" s="4"/>
    </row>
    <row r="25163" spans="15:15" x14ac:dyDescent="0.25">
      <c r="O25163" s="4"/>
    </row>
    <row r="25164" spans="15:15" x14ac:dyDescent="0.25">
      <c r="O25164" s="4"/>
    </row>
    <row r="25165" spans="15:15" x14ac:dyDescent="0.25">
      <c r="O25165" s="4"/>
    </row>
    <row r="25166" spans="15:15" x14ac:dyDescent="0.25">
      <c r="O25166" s="4"/>
    </row>
    <row r="25167" spans="15:15" x14ac:dyDescent="0.25">
      <c r="O25167" s="4"/>
    </row>
    <row r="25168" spans="15:15" x14ac:dyDescent="0.25">
      <c r="O25168" s="4"/>
    </row>
    <row r="25169" spans="15:15" x14ac:dyDescent="0.25">
      <c r="O25169" s="4"/>
    </row>
    <row r="25170" spans="15:15" x14ac:dyDescent="0.25">
      <c r="O25170" s="4"/>
    </row>
    <row r="25171" spans="15:15" x14ac:dyDescent="0.25">
      <c r="O25171" s="4"/>
    </row>
    <row r="25172" spans="15:15" x14ac:dyDescent="0.25">
      <c r="O25172" s="4"/>
    </row>
    <row r="25173" spans="15:15" x14ac:dyDescent="0.25">
      <c r="O25173" s="4"/>
    </row>
    <row r="25174" spans="15:15" x14ac:dyDescent="0.25">
      <c r="O25174" s="4"/>
    </row>
    <row r="25175" spans="15:15" x14ac:dyDescent="0.25">
      <c r="O25175" s="4"/>
    </row>
    <row r="25176" spans="15:15" x14ac:dyDescent="0.25">
      <c r="O25176" s="4"/>
    </row>
    <row r="25177" spans="15:15" x14ac:dyDescent="0.25">
      <c r="O25177" s="4"/>
    </row>
    <row r="25178" spans="15:15" x14ac:dyDescent="0.25">
      <c r="O25178" s="4"/>
    </row>
    <row r="25179" spans="15:15" x14ac:dyDescent="0.25">
      <c r="O25179" s="4"/>
    </row>
    <row r="25180" spans="15:15" x14ac:dyDescent="0.25">
      <c r="O25180" s="4"/>
    </row>
    <row r="25181" spans="15:15" x14ac:dyDescent="0.25">
      <c r="O25181" s="4"/>
    </row>
    <row r="25182" spans="15:15" x14ac:dyDescent="0.25">
      <c r="O25182" s="4"/>
    </row>
    <row r="25183" spans="15:15" x14ac:dyDescent="0.25">
      <c r="O25183" s="4"/>
    </row>
    <row r="25184" spans="15:15" x14ac:dyDescent="0.25">
      <c r="O25184" s="4"/>
    </row>
    <row r="25185" spans="15:15" x14ac:dyDescent="0.25">
      <c r="O25185" s="4"/>
    </row>
    <row r="25186" spans="15:15" x14ac:dyDescent="0.25">
      <c r="O25186" s="4"/>
    </row>
    <row r="25187" spans="15:15" x14ac:dyDescent="0.25">
      <c r="O25187" s="4"/>
    </row>
    <row r="25188" spans="15:15" x14ac:dyDescent="0.25">
      <c r="O25188" s="4"/>
    </row>
    <row r="25189" spans="15:15" x14ac:dyDescent="0.25">
      <c r="O25189" s="4"/>
    </row>
    <row r="25190" spans="15:15" x14ac:dyDescent="0.25">
      <c r="O25190" s="4"/>
    </row>
    <row r="25191" spans="15:15" x14ac:dyDescent="0.25">
      <c r="O25191" s="4"/>
    </row>
    <row r="25192" spans="15:15" x14ac:dyDescent="0.25">
      <c r="O25192" s="4"/>
    </row>
    <row r="25193" spans="15:15" x14ac:dyDescent="0.25">
      <c r="O25193" s="4"/>
    </row>
    <row r="25194" spans="15:15" x14ac:dyDescent="0.25">
      <c r="O25194" s="4"/>
    </row>
    <row r="25195" spans="15:15" x14ac:dyDescent="0.25">
      <c r="O25195" s="4"/>
    </row>
    <row r="25196" spans="15:15" x14ac:dyDescent="0.25">
      <c r="O25196" s="4"/>
    </row>
    <row r="25197" spans="15:15" x14ac:dyDescent="0.25">
      <c r="O25197" s="4"/>
    </row>
    <row r="25198" spans="15:15" x14ac:dyDescent="0.25">
      <c r="O25198" s="4"/>
    </row>
    <row r="25199" spans="15:15" x14ac:dyDescent="0.25">
      <c r="O25199" s="4"/>
    </row>
    <row r="25200" spans="15:15" x14ac:dyDescent="0.25">
      <c r="O25200" s="4"/>
    </row>
    <row r="25201" spans="15:15" x14ac:dyDescent="0.25">
      <c r="O25201" s="4"/>
    </row>
    <row r="25202" spans="15:15" x14ac:dyDescent="0.25">
      <c r="O25202" s="4"/>
    </row>
    <row r="25203" spans="15:15" x14ac:dyDescent="0.25">
      <c r="O25203" s="4"/>
    </row>
    <row r="25204" spans="15:15" x14ac:dyDescent="0.25">
      <c r="O25204" s="4"/>
    </row>
    <row r="25205" spans="15:15" x14ac:dyDescent="0.25">
      <c r="O25205" s="4"/>
    </row>
    <row r="25206" spans="15:15" x14ac:dyDescent="0.25">
      <c r="O25206" s="4"/>
    </row>
    <row r="25207" spans="15:15" x14ac:dyDescent="0.25">
      <c r="O25207" s="4"/>
    </row>
    <row r="25208" spans="15:15" x14ac:dyDescent="0.25">
      <c r="O25208" s="4"/>
    </row>
    <row r="25209" spans="15:15" x14ac:dyDescent="0.25">
      <c r="O25209" s="4"/>
    </row>
    <row r="25210" spans="15:15" x14ac:dyDescent="0.25">
      <c r="O25210" s="4"/>
    </row>
    <row r="25211" spans="15:15" x14ac:dyDescent="0.25">
      <c r="O25211" s="4"/>
    </row>
    <row r="25212" spans="15:15" x14ac:dyDescent="0.25">
      <c r="O25212" s="4"/>
    </row>
    <row r="25213" spans="15:15" x14ac:dyDescent="0.25">
      <c r="O25213" s="4"/>
    </row>
    <row r="25214" spans="15:15" x14ac:dyDescent="0.25">
      <c r="O25214" s="4"/>
    </row>
    <row r="25215" spans="15:15" x14ac:dyDescent="0.25">
      <c r="O25215" s="4"/>
    </row>
    <row r="25216" spans="15:15" x14ac:dyDescent="0.25">
      <c r="O25216" s="4"/>
    </row>
    <row r="25217" spans="15:15" x14ac:dyDescent="0.25">
      <c r="O25217" s="4"/>
    </row>
    <row r="25218" spans="15:15" x14ac:dyDescent="0.25">
      <c r="O25218" s="4"/>
    </row>
    <row r="25219" spans="15:15" x14ac:dyDescent="0.25">
      <c r="O25219" s="4"/>
    </row>
    <row r="25220" spans="15:15" x14ac:dyDescent="0.25">
      <c r="O25220" s="4"/>
    </row>
    <row r="25221" spans="15:15" x14ac:dyDescent="0.25">
      <c r="O25221" s="4"/>
    </row>
    <row r="25222" spans="15:15" x14ac:dyDescent="0.25">
      <c r="O25222" s="4"/>
    </row>
    <row r="25223" spans="15:15" x14ac:dyDescent="0.25">
      <c r="O25223" s="4"/>
    </row>
    <row r="25224" spans="15:15" x14ac:dyDescent="0.25">
      <c r="O25224" s="4"/>
    </row>
    <row r="25225" spans="15:15" x14ac:dyDescent="0.25">
      <c r="O25225" s="4"/>
    </row>
    <row r="25226" spans="15:15" x14ac:dyDescent="0.25">
      <c r="O25226" s="4"/>
    </row>
    <row r="25227" spans="15:15" x14ac:dyDescent="0.25">
      <c r="O25227" s="4"/>
    </row>
    <row r="25228" spans="15:15" x14ac:dyDescent="0.25">
      <c r="O25228" s="4"/>
    </row>
    <row r="25229" spans="15:15" x14ac:dyDescent="0.25">
      <c r="O25229" s="4"/>
    </row>
    <row r="25230" spans="15:15" x14ac:dyDescent="0.25">
      <c r="O25230" s="4"/>
    </row>
    <row r="25231" spans="15:15" x14ac:dyDescent="0.25">
      <c r="O25231" s="4"/>
    </row>
    <row r="25232" spans="15:15" x14ac:dyDescent="0.25">
      <c r="O25232" s="4"/>
    </row>
    <row r="25233" spans="15:15" x14ac:dyDescent="0.25">
      <c r="O25233" s="4"/>
    </row>
    <row r="25234" spans="15:15" x14ac:dyDescent="0.25">
      <c r="O25234" s="4"/>
    </row>
    <row r="25235" spans="15:15" x14ac:dyDescent="0.25">
      <c r="O25235" s="4"/>
    </row>
    <row r="25236" spans="15:15" x14ac:dyDescent="0.25">
      <c r="O25236" s="4"/>
    </row>
    <row r="25237" spans="15:15" x14ac:dyDescent="0.25">
      <c r="O25237" s="4"/>
    </row>
    <row r="25238" spans="15:15" x14ac:dyDescent="0.25">
      <c r="O25238" s="4"/>
    </row>
    <row r="25239" spans="15:15" x14ac:dyDescent="0.25">
      <c r="O25239" s="4"/>
    </row>
    <row r="25240" spans="15:15" x14ac:dyDescent="0.25">
      <c r="O25240" s="4"/>
    </row>
    <row r="25241" spans="15:15" x14ac:dyDescent="0.25">
      <c r="O25241" s="4"/>
    </row>
    <row r="25242" spans="15:15" x14ac:dyDescent="0.25">
      <c r="O25242" s="4"/>
    </row>
    <row r="25243" spans="15:15" x14ac:dyDescent="0.25">
      <c r="O25243" s="4"/>
    </row>
    <row r="25244" spans="15:15" x14ac:dyDescent="0.25">
      <c r="O25244" s="4"/>
    </row>
    <row r="25245" spans="15:15" x14ac:dyDescent="0.25">
      <c r="O25245" s="4"/>
    </row>
    <row r="25246" spans="15:15" x14ac:dyDescent="0.25">
      <c r="O25246" s="4"/>
    </row>
    <row r="25247" spans="15:15" x14ac:dyDescent="0.25">
      <c r="O25247" s="4"/>
    </row>
    <row r="25248" spans="15:15" x14ac:dyDescent="0.25">
      <c r="O25248" s="4"/>
    </row>
    <row r="25249" spans="15:15" x14ac:dyDescent="0.25">
      <c r="O25249" s="4"/>
    </row>
    <row r="25250" spans="15:15" x14ac:dyDescent="0.25">
      <c r="O25250" s="4"/>
    </row>
    <row r="25251" spans="15:15" x14ac:dyDescent="0.25">
      <c r="O25251" s="4"/>
    </row>
    <row r="25252" spans="15:15" x14ac:dyDescent="0.25">
      <c r="O25252" s="4"/>
    </row>
    <row r="25253" spans="15:15" x14ac:dyDescent="0.25">
      <c r="O25253" s="4"/>
    </row>
    <row r="25254" spans="15:15" x14ac:dyDescent="0.25">
      <c r="O25254" s="4"/>
    </row>
    <row r="25255" spans="15:15" x14ac:dyDescent="0.25">
      <c r="O25255" s="4"/>
    </row>
    <row r="25256" spans="15:15" x14ac:dyDescent="0.25">
      <c r="O25256" s="4"/>
    </row>
    <row r="25257" spans="15:15" x14ac:dyDescent="0.25">
      <c r="O25257" s="4"/>
    </row>
    <row r="25258" spans="15:15" x14ac:dyDescent="0.25">
      <c r="O25258" s="4"/>
    </row>
    <row r="25259" spans="15:15" x14ac:dyDescent="0.25">
      <c r="O25259" s="4"/>
    </row>
    <row r="25260" spans="15:15" x14ac:dyDescent="0.25">
      <c r="O25260" s="4"/>
    </row>
    <row r="25261" spans="15:15" x14ac:dyDescent="0.25">
      <c r="O25261" s="4"/>
    </row>
    <row r="25262" spans="15:15" x14ac:dyDescent="0.25">
      <c r="O25262" s="4"/>
    </row>
    <row r="25263" spans="15:15" x14ac:dyDescent="0.25">
      <c r="O25263" s="4"/>
    </row>
    <row r="25264" spans="15:15" x14ac:dyDescent="0.25">
      <c r="O25264" s="4"/>
    </row>
    <row r="25265" spans="15:15" x14ac:dyDescent="0.25">
      <c r="O25265" s="4"/>
    </row>
    <row r="25266" spans="15:15" x14ac:dyDescent="0.25">
      <c r="O25266" s="4"/>
    </row>
    <row r="25267" spans="15:15" x14ac:dyDescent="0.25">
      <c r="O25267" s="4"/>
    </row>
    <row r="25268" spans="15:15" x14ac:dyDescent="0.25">
      <c r="O25268" s="4"/>
    </row>
    <row r="25269" spans="15:15" x14ac:dyDescent="0.25">
      <c r="O25269" s="4"/>
    </row>
    <row r="25270" spans="15:15" x14ac:dyDescent="0.25">
      <c r="O25270" s="4"/>
    </row>
    <row r="25271" spans="15:15" x14ac:dyDescent="0.25">
      <c r="O25271" s="4"/>
    </row>
    <row r="25272" spans="15:15" x14ac:dyDescent="0.25">
      <c r="O25272" s="4"/>
    </row>
    <row r="25273" spans="15:15" x14ac:dyDescent="0.25">
      <c r="O25273" s="4"/>
    </row>
    <row r="25274" spans="15:15" x14ac:dyDescent="0.25">
      <c r="O25274" s="4"/>
    </row>
    <row r="25275" spans="15:15" x14ac:dyDescent="0.25">
      <c r="O25275" s="4"/>
    </row>
    <row r="25276" spans="15:15" x14ac:dyDescent="0.25">
      <c r="O25276" s="4"/>
    </row>
    <row r="25277" spans="15:15" x14ac:dyDescent="0.25">
      <c r="O25277" s="4"/>
    </row>
    <row r="25278" spans="15:15" x14ac:dyDescent="0.25">
      <c r="O25278" s="4"/>
    </row>
    <row r="25279" spans="15:15" x14ac:dyDescent="0.25">
      <c r="O25279" s="4"/>
    </row>
    <row r="25280" spans="15:15" x14ac:dyDescent="0.25">
      <c r="O25280" s="4"/>
    </row>
    <row r="25281" spans="15:15" x14ac:dyDescent="0.25">
      <c r="O25281" s="4"/>
    </row>
    <row r="25282" spans="15:15" x14ac:dyDescent="0.25">
      <c r="O25282" s="4"/>
    </row>
    <row r="25283" spans="15:15" x14ac:dyDescent="0.25">
      <c r="O25283" s="4"/>
    </row>
    <row r="25284" spans="15:15" x14ac:dyDescent="0.25">
      <c r="O25284" s="4"/>
    </row>
    <row r="25285" spans="15:15" x14ac:dyDescent="0.25">
      <c r="O25285" s="4"/>
    </row>
    <row r="25286" spans="15:15" x14ac:dyDescent="0.25">
      <c r="O25286" s="4"/>
    </row>
    <row r="25287" spans="15:15" x14ac:dyDescent="0.25">
      <c r="O25287" s="4"/>
    </row>
    <row r="25288" spans="15:15" x14ac:dyDescent="0.25">
      <c r="O25288" s="4"/>
    </row>
    <row r="25289" spans="15:15" x14ac:dyDescent="0.25">
      <c r="O25289" s="4"/>
    </row>
    <row r="25290" spans="15:15" x14ac:dyDescent="0.25">
      <c r="O25290" s="4"/>
    </row>
    <row r="25291" spans="15:15" x14ac:dyDescent="0.25">
      <c r="O25291" s="4"/>
    </row>
    <row r="25292" spans="15:15" x14ac:dyDescent="0.25">
      <c r="O25292" s="4"/>
    </row>
    <row r="25293" spans="15:15" x14ac:dyDescent="0.25">
      <c r="O25293" s="4"/>
    </row>
    <row r="25294" spans="15:15" x14ac:dyDescent="0.25">
      <c r="O25294" s="4"/>
    </row>
    <row r="25295" spans="15:15" x14ac:dyDescent="0.25">
      <c r="O25295" s="4"/>
    </row>
    <row r="25296" spans="15:15" x14ac:dyDescent="0.25">
      <c r="O25296" s="4"/>
    </row>
    <row r="25297" spans="15:15" x14ac:dyDescent="0.25">
      <c r="O25297" s="4"/>
    </row>
    <row r="25298" spans="15:15" x14ac:dyDescent="0.25">
      <c r="O25298" s="4"/>
    </row>
    <row r="25299" spans="15:15" x14ac:dyDescent="0.25">
      <c r="O25299" s="4"/>
    </row>
    <row r="25300" spans="15:15" x14ac:dyDescent="0.25">
      <c r="O25300" s="4"/>
    </row>
    <row r="25301" spans="15:15" x14ac:dyDescent="0.25">
      <c r="O25301" s="4"/>
    </row>
    <row r="25302" spans="15:15" x14ac:dyDescent="0.25">
      <c r="O25302" s="4"/>
    </row>
    <row r="25303" spans="15:15" x14ac:dyDescent="0.25">
      <c r="O25303" s="4"/>
    </row>
    <row r="25304" spans="15:15" x14ac:dyDescent="0.25">
      <c r="O25304" s="4"/>
    </row>
    <row r="25305" spans="15:15" x14ac:dyDescent="0.25">
      <c r="O25305" s="4"/>
    </row>
    <row r="25306" spans="15:15" x14ac:dyDescent="0.25">
      <c r="O25306" s="4"/>
    </row>
    <row r="25307" spans="15:15" x14ac:dyDescent="0.25">
      <c r="O25307" s="4"/>
    </row>
    <row r="25308" spans="15:15" x14ac:dyDescent="0.25">
      <c r="O25308" s="4"/>
    </row>
    <row r="25309" spans="15:15" x14ac:dyDescent="0.25">
      <c r="O25309" s="4"/>
    </row>
    <row r="25310" spans="15:15" x14ac:dyDescent="0.25">
      <c r="O25310" s="4"/>
    </row>
    <row r="25311" spans="15:15" x14ac:dyDescent="0.25">
      <c r="O25311" s="4"/>
    </row>
    <row r="25312" spans="15:15" x14ac:dyDescent="0.25">
      <c r="O25312" s="4"/>
    </row>
    <row r="25313" spans="15:15" x14ac:dyDescent="0.25">
      <c r="O25313" s="4"/>
    </row>
    <row r="25314" spans="15:15" x14ac:dyDescent="0.25">
      <c r="O25314" s="4"/>
    </row>
    <row r="25315" spans="15:15" x14ac:dyDescent="0.25">
      <c r="O25315" s="4"/>
    </row>
    <row r="25316" spans="15:15" x14ac:dyDescent="0.25">
      <c r="O25316" s="4"/>
    </row>
    <row r="25317" spans="15:15" x14ac:dyDescent="0.25">
      <c r="O25317" s="4"/>
    </row>
    <row r="25318" spans="15:15" x14ac:dyDescent="0.25">
      <c r="O25318" s="4"/>
    </row>
    <row r="25319" spans="15:15" x14ac:dyDescent="0.25">
      <c r="O25319" s="4"/>
    </row>
    <row r="25320" spans="15:15" x14ac:dyDescent="0.25">
      <c r="O25320" s="4"/>
    </row>
    <row r="25321" spans="15:15" x14ac:dyDescent="0.25">
      <c r="O25321" s="4"/>
    </row>
    <row r="25346" spans="15:15" x14ac:dyDescent="0.25">
      <c r="O25346" s="4"/>
    </row>
    <row r="25347" spans="15:15" x14ac:dyDescent="0.25">
      <c r="O25347" s="4"/>
    </row>
    <row r="25348" spans="15:15" x14ac:dyDescent="0.25">
      <c r="O25348" s="4"/>
    </row>
    <row r="25349" spans="15:15" x14ac:dyDescent="0.25">
      <c r="O25349" s="4"/>
    </row>
    <row r="25350" spans="15:15" x14ac:dyDescent="0.25">
      <c r="O25350" s="4"/>
    </row>
    <row r="25351" spans="15:15" x14ac:dyDescent="0.25">
      <c r="O25351" s="4"/>
    </row>
    <row r="25352" spans="15:15" x14ac:dyDescent="0.25">
      <c r="O25352" s="4"/>
    </row>
    <row r="25353" spans="15:15" x14ac:dyDescent="0.25">
      <c r="O25353" s="4"/>
    </row>
    <row r="25354" spans="15:15" x14ac:dyDescent="0.25">
      <c r="O25354" s="4"/>
    </row>
    <row r="25355" spans="15:15" x14ac:dyDescent="0.25">
      <c r="O25355" s="4"/>
    </row>
    <row r="25356" spans="15:15" x14ac:dyDescent="0.25">
      <c r="O25356" s="4"/>
    </row>
    <row r="25357" spans="15:15" x14ac:dyDescent="0.25">
      <c r="O25357" s="4"/>
    </row>
    <row r="25358" spans="15:15" x14ac:dyDescent="0.25">
      <c r="O25358" s="4"/>
    </row>
    <row r="25359" spans="15:15" x14ac:dyDescent="0.25">
      <c r="O25359" s="4"/>
    </row>
    <row r="25360" spans="15:15" x14ac:dyDescent="0.25">
      <c r="O25360" s="4"/>
    </row>
    <row r="25361" spans="15:15" x14ac:dyDescent="0.25">
      <c r="O25361" s="4"/>
    </row>
    <row r="25362" spans="15:15" x14ac:dyDescent="0.25">
      <c r="O25362" s="4"/>
    </row>
    <row r="25363" spans="15:15" x14ac:dyDescent="0.25">
      <c r="O25363" s="4"/>
    </row>
    <row r="25364" spans="15:15" x14ac:dyDescent="0.25">
      <c r="O25364" s="4"/>
    </row>
    <row r="25365" spans="15:15" x14ac:dyDescent="0.25">
      <c r="O25365" s="4"/>
    </row>
    <row r="25366" spans="15:15" x14ac:dyDescent="0.25">
      <c r="O25366" s="4"/>
    </row>
    <row r="25367" spans="15:15" x14ac:dyDescent="0.25">
      <c r="O25367" s="4"/>
    </row>
    <row r="25368" spans="15:15" x14ac:dyDescent="0.25">
      <c r="O25368" s="4"/>
    </row>
    <row r="25369" spans="15:15" x14ac:dyDescent="0.25">
      <c r="O25369" s="4"/>
    </row>
    <row r="25370" spans="15:15" x14ac:dyDescent="0.25">
      <c r="O25370" s="4"/>
    </row>
    <row r="25371" spans="15:15" x14ac:dyDescent="0.25">
      <c r="O25371" s="4"/>
    </row>
    <row r="25372" spans="15:15" x14ac:dyDescent="0.25">
      <c r="O25372" s="4"/>
    </row>
    <row r="25373" spans="15:15" x14ac:dyDescent="0.25">
      <c r="O25373" s="4"/>
    </row>
    <row r="25374" spans="15:15" x14ac:dyDescent="0.25">
      <c r="O25374" s="4"/>
    </row>
    <row r="25375" spans="15:15" x14ac:dyDescent="0.25">
      <c r="O25375" s="4"/>
    </row>
    <row r="25376" spans="15:15" x14ac:dyDescent="0.25">
      <c r="O25376" s="4"/>
    </row>
    <row r="25377" spans="15:15" x14ac:dyDescent="0.25">
      <c r="O25377" s="4"/>
    </row>
    <row r="25378" spans="15:15" x14ac:dyDescent="0.25">
      <c r="O25378" s="4"/>
    </row>
    <row r="25379" spans="15:15" x14ac:dyDescent="0.25">
      <c r="O25379" s="4"/>
    </row>
    <row r="25380" spans="15:15" x14ac:dyDescent="0.25">
      <c r="O25380" s="4"/>
    </row>
    <row r="25381" spans="15:15" x14ac:dyDescent="0.25">
      <c r="O25381" s="4"/>
    </row>
    <row r="25382" spans="15:15" x14ac:dyDescent="0.25">
      <c r="O25382" s="4"/>
    </row>
    <row r="25383" spans="15:15" x14ac:dyDescent="0.25">
      <c r="O25383" s="4"/>
    </row>
    <row r="25384" spans="15:15" x14ac:dyDescent="0.25">
      <c r="O25384" s="4"/>
    </row>
    <row r="25385" spans="15:15" x14ac:dyDescent="0.25">
      <c r="O25385" s="4"/>
    </row>
    <row r="25386" spans="15:15" x14ac:dyDescent="0.25">
      <c r="O25386" s="4"/>
    </row>
    <row r="25387" spans="15:15" x14ac:dyDescent="0.25">
      <c r="O25387" s="4"/>
    </row>
    <row r="25388" spans="15:15" x14ac:dyDescent="0.25">
      <c r="O25388" s="4"/>
    </row>
    <row r="25389" spans="15:15" x14ac:dyDescent="0.25">
      <c r="O25389" s="4"/>
    </row>
    <row r="25390" spans="15:15" x14ac:dyDescent="0.25">
      <c r="O25390" s="4"/>
    </row>
    <row r="25391" spans="15:15" x14ac:dyDescent="0.25">
      <c r="O25391" s="4"/>
    </row>
    <row r="25392" spans="15:15" x14ac:dyDescent="0.25">
      <c r="O25392" s="4"/>
    </row>
    <row r="25393" spans="15:15" x14ac:dyDescent="0.25">
      <c r="O25393" s="4"/>
    </row>
    <row r="25394" spans="15:15" x14ac:dyDescent="0.25">
      <c r="O25394" s="4"/>
    </row>
    <row r="25395" spans="15:15" x14ac:dyDescent="0.25">
      <c r="O25395" s="4"/>
    </row>
    <row r="25396" spans="15:15" x14ac:dyDescent="0.25">
      <c r="O25396" s="4"/>
    </row>
    <row r="25397" spans="15:15" x14ac:dyDescent="0.25">
      <c r="O25397" s="4"/>
    </row>
    <row r="25398" spans="15:15" x14ac:dyDescent="0.25">
      <c r="O25398" s="4"/>
    </row>
    <row r="25399" spans="15:15" x14ac:dyDescent="0.25">
      <c r="O25399" s="4"/>
    </row>
    <row r="25400" spans="15:15" x14ac:dyDescent="0.25">
      <c r="O25400" s="4"/>
    </row>
    <row r="25401" spans="15:15" x14ac:dyDescent="0.25">
      <c r="O25401" s="4"/>
    </row>
    <row r="25402" spans="15:15" x14ac:dyDescent="0.25">
      <c r="O25402" s="4"/>
    </row>
    <row r="25403" spans="15:15" x14ac:dyDescent="0.25">
      <c r="O25403" s="4"/>
    </row>
    <row r="25404" spans="15:15" x14ac:dyDescent="0.25">
      <c r="O25404" s="4"/>
    </row>
    <row r="25405" spans="15:15" x14ac:dyDescent="0.25">
      <c r="O25405" s="4"/>
    </row>
    <row r="25406" spans="15:15" x14ac:dyDescent="0.25">
      <c r="O25406" s="4"/>
    </row>
    <row r="25407" spans="15:15" x14ac:dyDescent="0.25">
      <c r="O25407" s="4"/>
    </row>
    <row r="25408" spans="15:15" x14ac:dyDescent="0.25">
      <c r="O25408" s="4"/>
    </row>
    <row r="25409" spans="15:15" x14ac:dyDescent="0.25">
      <c r="O25409" s="4"/>
    </row>
    <row r="25410" spans="15:15" x14ac:dyDescent="0.25">
      <c r="O25410" s="4"/>
    </row>
    <row r="25411" spans="15:15" x14ac:dyDescent="0.25">
      <c r="O25411" s="4"/>
    </row>
    <row r="25412" spans="15:15" x14ac:dyDescent="0.25">
      <c r="O25412" s="4"/>
    </row>
    <row r="25413" spans="15:15" x14ac:dyDescent="0.25">
      <c r="O25413" s="4"/>
    </row>
    <row r="25414" spans="15:15" x14ac:dyDescent="0.25">
      <c r="O25414" s="4"/>
    </row>
    <row r="25415" spans="15:15" x14ac:dyDescent="0.25">
      <c r="O25415" s="4"/>
    </row>
    <row r="25416" spans="15:15" x14ac:dyDescent="0.25">
      <c r="O25416" s="4"/>
    </row>
    <row r="25417" spans="15:15" x14ac:dyDescent="0.25">
      <c r="O25417" s="4"/>
    </row>
    <row r="25418" spans="15:15" x14ac:dyDescent="0.25">
      <c r="O25418" s="4"/>
    </row>
    <row r="25419" spans="15:15" x14ac:dyDescent="0.25">
      <c r="O25419" s="4"/>
    </row>
    <row r="25420" spans="15:15" x14ac:dyDescent="0.25">
      <c r="O25420" s="4"/>
    </row>
    <row r="25421" spans="15:15" x14ac:dyDescent="0.25">
      <c r="O25421" s="4"/>
    </row>
    <row r="25422" spans="15:15" x14ac:dyDescent="0.25">
      <c r="O25422" s="4"/>
    </row>
    <row r="25423" spans="15:15" x14ac:dyDescent="0.25">
      <c r="O25423" s="4"/>
    </row>
    <row r="25424" spans="15:15" x14ac:dyDescent="0.25">
      <c r="O25424" s="4"/>
    </row>
    <row r="25425" spans="15:15" x14ac:dyDescent="0.25">
      <c r="O25425" s="4"/>
    </row>
    <row r="25426" spans="15:15" x14ac:dyDescent="0.25">
      <c r="O25426" s="4"/>
    </row>
    <row r="25427" spans="15:15" x14ac:dyDescent="0.25">
      <c r="O25427" s="4"/>
    </row>
    <row r="25428" spans="15:15" x14ac:dyDescent="0.25">
      <c r="O25428" s="4"/>
    </row>
    <row r="25429" spans="15:15" x14ac:dyDescent="0.25">
      <c r="O25429" s="4"/>
    </row>
    <row r="25430" spans="15:15" x14ac:dyDescent="0.25">
      <c r="O25430" s="4"/>
    </row>
    <row r="25431" spans="15:15" x14ac:dyDescent="0.25">
      <c r="O25431" s="4"/>
    </row>
    <row r="25432" spans="15:15" x14ac:dyDescent="0.25">
      <c r="O25432" s="4"/>
    </row>
    <row r="25433" spans="15:15" x14ac:dyDescent="0.25">
      <c r="O25433" s="4"/>
    </row>
    <row r="25434" spans="15:15" x14ac:dyDescent="0.25">
      <c r="O25434" s="4"/>
    </row>
    <row r="25435" spans="15:15" x14ac:dyDescent="0.25">
      <c r="O25435" s="4"/>
    </row>
    <row r="25436" spans="15:15" x14ac:dyDescent="0.25">
      <c r="O25436" s="4"/>
    </row>
    <row r="25437" spans="15:15" x14ac:dyDescent="0.25">
      <c r="O25437" s="4"/>
    </row>
    <row r="25438" spans="15:15" x14ac:dyDescent="0.25">
      <c r="O25438" s="4"/>
    </row>
    <row r="25439" spans="15:15" x14ac:dyDescent="0.25">
      <c r="O25439" s="4"/>
    </row>
    <row r="25440" spans="15:15" x14ac:dyDescent="0.25">
      <c r="O25440" s="4"/>
    </row>
    <row r="25441" spans="15:15" x14ac:dyDescent="0.25">
      <c r="O25441" s="4"/>
    </row>
    <row r="25442" spans="15:15" x14ac:dyDescent="0.25">
      <c r="O25442" s="4"/>
    </row>
    <row r="25443" spans="15:15" x14ac:dyDescent="0.25">
      <c r="O25443" s="4"/>
    </row>
    <row r="25444" spans="15:15" x14ac:dyDescent="0.25">
      <c r="O25444" s="4"/>
    </row>
    <row r="25445" spans="15:15" x14ac:dyDescent="0.25">
      <c r="O25445" s="4"/>
    </row>
    <row r="25446" spans="15:15" x14ac:dyDescent="0.25">
      <c r="O25446" s="4"/>
    </row>
    <row r="25447" spans="15:15" x14ac:dyDescent="0.25">
      <c r="O25447" s="4"/>
    </row>
    <row r="25448" spans="15:15" x14ac:dyDescent="0.25">
      <c r="O25448" s="4"/>
    </row>
    <row r="25449" spans="15:15" x14ac:dyDescent="0.25">
      <c r="O25449" s="4"/>
    </row>
    <row r="25450" spans="15:15" x14ac:dyDescent="0.25">
      <c r="O25450" s="4"/>
    </row>
    <row r="25451" spans="15:15" x14ac:dyDescent="0.25">
      <c r="O25451" s="4"/>
    </row>
    <row r="25452" spans="15:15" x14ac:dyDescent="0.25">
      <c r="O25452" s="4"/>
    </row>
    <row r="25453" spans="15:15" x14ac:dyDescent="0.25">
      <c r="O25453" s="4"/>
    </row>
    <row r="25454" spans="15:15" x14ac:dyDescent="0.25">
      <c r="O25454" s="4"/>
    </row>
    <row r="25455" spans="15:15" x14ac:dyDescent="0.25">
      <c r="O25455" s="4"/>
    </row>
    <row r="25456" spans="15:15" x14ac:dyDescent="0.25">
      <c r="O25456" s="4"/>
    </row>
    <row r="25457" spans="15:15" x14ac:dyDescent="0.25">
      <c r="O25457" s="4"/>
    </row>
    <row r="25458" spans="15:15" x14ac:dyDescent="0.25">
      <c r="O25458" s="4"/>
    </row>
    <row r="25459" spans="15:15" x14ac:dyDescent="0.25">
      <c r="O25459" s="4"/>
    </row>
    <row r="25460" spans="15:15" x14ac:dyDescent="0.25">
      <c r="O25460" s="4"/>
    </row>
    <row r="25461" spans="15:15" x14ac:dyDescent="0.25">
      <c r="O25461" s="4"/>
    </row>
    <row r="25462" spans="15:15" x14ac:dyDescent="0.25">
      <c r="O25462" s="4"/>
    </row>
    <row r="25463" spans="15:15" x14ac:dyDescent="0.25">
      <c r="O25463" s="4"/>
    </row>
    <row r="25464" spans="15:15" x14ac:dyDescent="0.25">
      <c r="O25464" s="4"/>
    </row>
    <row r="25465" spans="15:15" x14ac:dyDescent="0.25">
      <c r="O25465" s="4"/>
    </row>
    <row r="25466" spans="15:15" x14ac:dyDescent="0.25">
      <c r="O25466" s="4"/>
    </row>
    <row r="25467" spans="15:15" x14ac:dyDescent="0.25">
      <c r="O25467" s="4"/>
    </row>
    <row r="25468" spans="15:15" x14ac:dyDescent="0.25">
      <c r="O25468" s="4"/>
    </row>
    <row r="25469" spans="15:15" x14ac:dyDescent="0.25">
      <c r="O25469" s="4"/>
    </row>
    <row r="25470" spans="15:15" x14ac:dyDescent="0.25">
      <c r="O25470" s="4"/>
    </row>
    <row r="25471" spans="15:15" x14ac:dyDescent="0.25">
      <c r="O25471" s="4"/>
    </row>
    <row r="25472" spans="15:15" x14ac:dyDescent="0.25">
      <c r="O25472" s="4"/>
    </row>
    <row r="25473" spans="15:15" x14ac:dyDescent="0.25">
      <c r="O25473" s="4"/>
    </row>
    <row r="25474" spans="15:15" x14ac:dyDescent="0.25">
      <c r="O25474" s="4"/>
    </row>
    <row r="25475" spans="15:15" x14ac:dyDescent="0.25">
      <c r="O25475" s="4"/>
    </row>
    <row r="25476" spans="15:15" x14ac:dyDescent="0.25">
      <c r="O25476" s="4"/>
    </row>
    <row r="25477" spans="15:15" x14ac:dyDescent="0.25">
      <c r="O25477" s="4"/>
    </row>
    <row r="25478" spans="15:15" x14ac:dyDescent="0.25">
      <c r="O25478" s="4"/>
    </row>
    <row r="25479" spans="15:15" x14ac:dyDescent="0.25">
      <c r="O25479" s="4"/>
    </row>
    <row r="25480" spans="15:15" x14ac:dyDescent="0.25">
      <c r="O25480" s="4"/>
    </row>
    <row r="25481" spans="15:15" x14ac:dyDescent="0.25">
      <c r="O25481" s="4"/>
    </row>
    <row r="25482" spans="15:15" x14ac:dyDescent="0.25">
      <c r="O25482" s="4"/>
    </row>
    <row r="25483" spans="15:15" x14ac:dyDescent="0.25">
      <c r="O25483" s="4"/>
    </row>
    <row r="25484" spans="15:15" x14ac:dyDescent="0.25">
      <c r="O25484" s="4"/>
    </row>
    <row r="25485" spans="15:15" x14ac:dyDescent="0.25">
      <c r="O25485" s="4"/>
    </row>
    <row r="25486" spans="15:15" x14ac:dyDescent="0.25">
      <c r="O25486" s="4"/>
    </row>
    <row r="25487" spans="15:15" x14ac:dyDescent="0.25">
      <c r="O25487" s="4"/>
    </row>
    <row r="25488" spans="15:15" x14ac:dyDescent="0.25">
      <c r="O25488" s="4"/>
    </row>
    <row r="25489" spans="15:15" x14ac:dyDescent="0.25">
      <c r="O25489" s="4"/>
    </row>
    <row r="25490" spans="15:15" x14ac:dyDescent="0.25">
      <c r="O25490" s="4"/>
    </row>
    <row r="25491" spans="15:15" x14ac:dyDescent="0.25">
      <c r="O25491" s="4"/>
    </row>
    <row r="25492" spans="15:15" x14ac:dyDescent="0.25">
      <c r="O25492" s="4"/>
    </row>
    <row r="25493" spans="15:15" x14ac:dyDescent="0.25">
      <c r="O25493" s="4"/>
    </row>
    <row r="25494" spans="15:15" x14ac:dyDescent="0.25">
      <c r="O25494" s="4"/>
    </row>
    <row r="25495" spans="15:15" x14ac:dyDescent="0.25">
      <c r="O25495" s="4"/>
    </row>
    <row r="25496" spans="15:15" x14ac:dyDescent="0.25">
      <c r="O25496" s="4"/>
    </row>
    <row r="25497" spans="15:15" x14ac:dyDescent="0.25">
      <c r="O25497" s="4"/>
    </row>
    <row r="25498" spans="15:15" x14ac:dyDescent="0.25">
      <c r="O25498" s="4"/>
    </row>
    <row r="25499" spans="15:15" x14ac:dyDescent="0.25">
      <c r="O25499" s="4"/>
    </row>
    <row r="25500" spans="15:15" x14ac:dyDescent="0.25">
      <c r="O25500" s="4"/>
    </row>
    <row r="25501" spans="15:15" x14ac:dyDescent="0.25">
      <c r="O25501" s="4"/>
    </row>
    <row r="25502" spans="15:15" x14ac:dyDescent="0.25">
      <c r="O25502" s="4"/>
    </row>
    <row r="25503" spans="15:15" x14ac:dyDescent="0.25">
      <c r="O25503" s="4"/>
    </row>
    <row r="25504" spans="15:15" x14ac:dyDescent="0.25">
      <c r="O25504" s="4"/>
    </row>
    <row r="25505" spans="15:15" x14ac:dyDescent="0.25">
      <c r="O25505" s="4"/>
    </row>
    <row r="25506" spans="15:15" x14ac:dyDescent="0.25">
      <c r="O25506" s="4"/>
    </row>
    <row r="25507" spans="15:15" x14ac:dyDescent="0.25">
      <c r="O25507" s="4"/>
    </row>
    <row r="25508" spans="15:15" x14ac:dyDescent="0.25">
      <c r="O25508" s="4"/>
    </row>
    <row r="25509" spans="15:15" x14ac:dyDescent="0.25">
      <c r="O25509" s="4"/>
    </row>
    <row r="25510" spans="15:15" x14ac:dyDescent="0.25">
      <c r="O25510" s="4"/>
    </row>
    <row r="25511" spans="15:15" x14ac:dyDescent="0.25">
      <c r="O25511" s="4"/>
    </row>
    <row r="25512" spans="15:15" x14ac:dyDescent="0.25">
      <c r="O25512" s="4"/>
    </row>
    <row r="25513" spans="15:15" x14ac:dyDescent="0.25">
      <c r="O25513" s="4"/>
    </row>
    <row r="25514" spans="15:15" x14ac:dyDescent="0.25">
      <c r="O25514" s="4"/>
    </row>
    <row r="25515" spans="15:15" x14ac:dyDescent="0.25">
      <c r="O25515" s="4"/>
    </row>
    <row r="25516" spans="15:15" x14ac:dyDescent="0.25">
      <c r="O25516" s="4"/>
    </row>
    <row r="25517" spans="15:15" x14ac:dyDescent="0.25">
      <c r="O25517" s="4"/>
    </row>
    <row r="25518" spans="15:15" x14ac:dyDescent="0.25">
      <c r="O25518" s="4"/>
    </row>
    <row r="25519" spans="15:15" x14ac:dyDescent="0.25">
      <c r="O25519" s="4"/>
    </row>
    <row r="25520" spans="15:15" x14ac:dyDescent="0.25">
      <c r="O25520" s="4"/>
    </row>
    <row r="25521" spans="15:15" x14ac:dyDescent="0.25">
      <c r="O25521" s="4"/>
    </row>
    <row r="25522" spans="15:15" x14ac:dyDescent="0.25">
      <c r="O25522" s="4"/>
    </row>
    <row r="25523" spans="15:15" x14ac:dyDescent="0.25">
      <c r="O25523" s="4"/>
    </row>
    <row r="25524" spans="15:15" x14ac:dyDescent="0.25">
      <c r="O25524" s="4"/>
    </row>
    <row r="25525" spans="15:15" x14ac:dyDescent="0.25">
      <c r="O25525" s="4"/>
    </row>
    <row r="25526" spans="15:15" x14ac:dyDescent="0.25">
      <c r="O25526" s="4"/>
    </row>
    <row r="25527" spans="15:15" x14ac:dyDescent="0.25">
      <c r="O25527" s="4"/>
    </row>
    <row r="25528" spans="15:15" x14ac:dyDescent="0.25">
      <c r="O25528" s="4"/>
    </row>
    <row r="25529" spans="15:15" x14ac:dyDescent="0.25">
      <c r="O25529" s="4"/>
    </row>
    <row r="25530" spans="15:15" x14ac:dyDescent="0.25">
      <c r="O25530" s="4"/>
    </row>
    <row r="25531" spans="15:15" x14ac:dyDescent="0.25">
      <c r="O25531" s="4"/>
    </row>
    <row r="25532" spans="15:15" x14ac:dyDescent="0.25">
      <c r="O25532" s="4"/>
    </row>
    <row r="25533" spans="15:15" x14ac:dyDescent="0.25">
      <c r="O25533" s="4"/>
    </row>
    <row r="25534" spans="15:15" x14ac:dyDescent="0.25">
      <c r="O25534" s="4"/>
    </row>
    <row r="25535" spans="15:15" x14ac:dyDescent="0.25">
      <c r="O25535" s="4"/>
    </row>
    <row r="25536" spans="15:15" x14ac:dyDescent="0.25">
      <c r="O25536" s="4"/>
    </row>
    <row r="25537" spans="15:15" x14ac:dyDescent="0.25">
      <c r="O25537" s="4"/>
    </row>
    <row r="25538" spans="15:15" x14ac:dyDescent="0.25">
      <c r="O25538" s="4"/>
    </row>
    <row r="25539" spans="15:15" x14ac:dyDescent="0.25">
      <c r="O25539" s="4"/>
    </row>
    <row r="25540" spans="15:15" x14ac:dyDescent="0.25">
      <c r="O25540" s="4"/>
    </row>
    <row r="25541" spans="15:15" x14ac:dyDescent="0.25">
      <c r="O25541" s="4"/>
    </row>
    <row r="25542" spans="15:15" x14ac:dyDescent="0.25">
      <c r="O25542" s="4"/>
    </row>
    <row r="25543" spans="15:15" x14ac:dyDescent="0.25">
      <c r="O25543" s="4"/>
    </row>
    <row r="25544" spans="15:15" x14ac:dyDescent="0.25">
      <c r="O25544" s="4"/>
    </row>
    <row r="25545" spans="15:15" x14ac:dyDescent="0.25">
      <c r="O25545" s="4"/>
    </row>
    <row r="25546" spans="15:15" x14ac:dyDescent="0.25">
      <c r="O25546" s="4"/>
    </row>
    <row r="25547" spans="15:15" x14ac:dyDescent="0.25">
      <c r="O25547" s="4"/>
    </row>
    <row r="25548" spans="15:15" x14ac:dyDescent="0.25">
      <c r="O25548" s="4"/>
    </row>
    <row r="25549" spans="15:15" x14ac:dyDescent="0.25">
      <c r="O25549" s="4"/>
    </row>
    <row r="25550" spans="15:15" x14ac:dyDescent="0.25">
      <c r="O25550" s="4"/>
    </row>
    <row r="25551" spans="15:15" x14ac:dyDescent="0.25">
      <c r="O25551" s="4"/>
    </row>
    <row r="25552" spans="15:15" x14ac:dyDescent="0.25">
      <c r="O25552" s="4"/>
    </row>
    <row r="25553" spans="15:15" x14ac:dyDescent="0.25">
      <c r="O25553" s="4"/>
    </row>
    <row r="25554" spans="15:15" x14ac:dyDescent="0.25">
      <c r="O25554" s="4"/>
    </row>
    <row r="25555" spans="15:15" x14ac:dyDescent="0.25">
      <c r="O25555" s="4"/>
    </row>
    <row r="25556" spans="15:15" x14ac:dyDescent="0.25">
      <c r="O25556" s="4"/>
    </row>
    <row r="25557" spans="15:15" x14ac:dyDescent="0.25">
      <c r="O25557" s="4"/>
    </row>
    <row r="25558" spans="15:15" x14ac:dyDescent="0.25">
      <c r="O25558" s="4"/>
    </row>
    <row r="25559" spans="15:15" x14ac:dyDescent="0.25">
      <c r="O25559" s="4"/>
    </row>
    <row r="25560" spans="15:15" x14ac:dyDescent="0.25">
      <c r="O25560" s="4"/>
    </row>
    <row r="25561" spans="15:15" x14ac:dyDescent="0.25">
      <c r="O25561" s="4"/>
    </row>
    <row r="25562" spans="15:15" x14ac:dyDescent="0.25">
      <c r="O25562" s="4"/>
    </row>
    <row r="25563" spans="15:15" x14ac:dyDescent="0.25">
      <c r="O25563" s="4"/>
    </row>
    <row r="25564" spans="15:15" x14ac:dyDescent="0.25">
      <c r="O25564" s="4"/>
    </row>
    <row r="25565" spans="15:15" x14ac:dyDescent="0.25">
      <c r="O25565" s="4"/>
    </row>
    <row r="25566" spans="15:15" x14ac:dyDescent="0.25">
      <c r="O25566" s="4"/>
    </row>
    <row r="25567" spans="15:15" x14ac:dyDescent="0.25">
      <c r="O25567" s="4"/>
    </row>
    <row r="25568" spans="15:15" x14ac:dyDescent="0.25">
      <c r="O25568" s="4"/>
    </row>
    <row r="25569" spans="15:15" x14ac:dyDescent="0.25">
      <c r="O25569" s="4"/>
    </row>
    <row r="25570" spans="15:15" x14ac:dyDescent="0.25">
      <c r="O25570" s="4"/>
    </row>
    <row r="25571" spans="15:15" x14ac:dyDescent="0.25">
      <c r="O25571" s="4"/>
    </row>
    <row r="25572" spans="15:15" x14ac:dyDescent="0.25">
      <c r="O25572" s="4"/>
    </row>
    <row r="25573" spans="15:15" x14ac:dyDescent="0.25">
      <c r="O25573" s="4"/>
    </row>
    <row r="25574" spans="15:15" x14ac:dyDescent="0.25">
      <c r="O25574" s="4"/>
    </row>
    <row r="25575" spans="15:15" x14ac:dyDescent="0.25">
      <c r="O25575" s="4"/>
    </row>
    <row r="25576" spans="15:15" x14ac:dyDescent="0.25">
      <c r="O25576" s="4"/>
    </row>
    <row r="25577" spans="15:15" x14ac:dyDescent="0.25">
      <c r="O25577" s="4"/>
    </row>
    <row r="25578" spans="15:15" x14ac:dyDescent="0.25">
      <c r="O25578" s="4"/>
    </row>
    <row r="25579" spans="15:15" x14ac:dyDescent="0.25">
      <c r="O25579" s="4"/>
    </row>
    <row r="25580" spans="15:15" x14ac:dyDescent="0.25">
      <c r="O25580" s="4"/>
    </row>
    <row r="25581" spans="15:15" x14ac:dyDescent="0.25">
      <c r="O25581" s="4"/>
    </row>
    <row r="25582" spans="15:15" x14ac:dyDescent="0.25">
      <c r="O25582" s="4"/>
    </row>
    <row r="25583" spans="15:15" x14ac:dyDescent="0.25">
      <c r="O25583" s="4"/>
    </row>
    <row r="25584" spans="15:15" x14ac:dyDescent="0.25">
      <c r="O25584" s="4"/>
    </row>
    <row r="25585" spans="15:15" x14ac:dyDescent="0.25">
      <c r="O25585" s="4"/>
    </row>
    <row r="25610" spans="15:15" x14ac:dyDescent="0.25">
      <c r="O25610" s="4"/>
    </row>
    <row r="25611" spans="15:15" x14ac:dyDescent="0.25">
      <c r="O25611" s="4"/>
    </row>
    <row r="25612" spans="15:15" x14ac:dyDescent="0.25">
      <c r="O25612" s="4"/>
    </row>
    <row r="25613" spans="15:15" x14ac:dyDescent="0.25">
      <c r="O25613" s="4"/>
    </row>
    <row r="25614" spans="15:15" x14ac:dyDescent="0.25">
      <c r="O25614" s="4"/>
    </row>
    <row r="25615" spans="15:15" x14ac:dyDescent="0.25">
      <c r="O25615" s="4"/>
    </row>
    <row r="25616" spans="15:15" x14ac:dyDescent="0.25">
      <c r="O25616" s="4"/>
    </row>
    <row r="25617" spans="15:15" x14ac:dyDescent="0.25">
      <c r="O25617" s="4"/>
    </row>
    <row r="25618" spans="15:15" x14ac:dyDescent="0.25">
      <c r="O25618" s="4"/>
    </row>
    <row r="25619" spans="15:15" x14ac:dyDescent="0.25">
      <c r="O25619" s="4"/>
    </row>
    <row r="25620" spans="15:15" x14ac:dyDescent="0.25">
      <c r="O25620" s="4"/>
    </row>
    <row r="25621" spans="15:15" x14ac:dyDescent="0.25">
      <c r="O25621" s="4"/>
    </row>
    <row r="25622" spans="15:15" x14ac:dyDescent="0.25">
      <c r="O25622" s="4"/>
    </row>
    <row r="25623" spans="15:15" x14ac:dyDescent="0.25">
      <c r="O25623" s="4"/>
    </row>
    <row r="25624" spans="15:15" x14ac:dyDescent="0.25">
      <c r="O25624" s="4"/>
    </row>
    <row r="25625" spans="15:15" x14ac:dyDescent="0.25">
      <c r="O25625" s="4"/>
    </row>
    <row r="25626" spans="15:15" x14ac:dyDescent="0.25">
      <c r="O25626" s="4"/>
    </row>
    <row r="25627" spans="15:15" x14ac:dyDescent="0.25">
      <c r="O25627" s="4"/>
    </row>
    <row r="25628" spans="15:15" x14ac:dyDescent="0.25">
      <c r="O25628" s="4"/>
    </row>
    <row r="25629" spans="15:15" x14ac:dyDescent="0.25">
      <c r="O25629" s="4"/>
    </row>
    <row r="25630" spans="15:15" x14ac:dyDescent="0.25">
      <c r="O25630" s="4"/>
    </row>
    <row r="25631" spans="15:15" x14ac:dyDescent="0.25">
      <c r="O25631" s="4"/>
    </row>
    <row r="25632" spans="15:15" x14ac:dyDescent="0.25">
      <c r="O25632" s="4"/>
    </row>
    <row r="25633" spans="15:15" x14ac:dyDescent="0.25">
      <c r="O25633" s="4"/>
    </row>
    <row r="25634" spans="15:15" x14ac:dyDescent="0.25">
      <c r="O25634" s="4"/>
    </row>
    <row r="25635" spans="15:15" x14ac:dyDescent="0.25">
      <c r="O25635" s="4"/>
    </row>
    <row r="25636" spans="15:15" x14ac:dyDescent="0.25">
      <c r="O25636" s="4"/>
    </row>
    <row r="25637" spans="15:15" x14ac:dyDescent="0.25">
      <c r="O25637" s="4"/>
    </row>
    <row r="25638" spans="15:15" x14ac:dyDescent="0.25">
      <c r="O25638" s="4"/>
    </row>
    <row r="25639" spans="15:15" x14ac:dyDescent="0.25">
      <c r="O25639" s="4"/>
    </row>
    <row r="25640" spans="15:15" x14ac:dyDescent="0.25">
      <c r="O25640" s="4"/>
    </row>
    <row r="25641" spans="15:15" x14ac:dyDescent="0.25">
      <c r="O25641" s="4"/>
    </row>
    <row r="25642" spans="15:15" x14ac:dyDescent="0.25">
      <c r="O25642" s="4"/>
    </row>
    <row r="25643" spans="15:15" x14ac:dyDescent="0.25">
      <c r="O25643" s="4"/>
    </row>
    <row r="25644" spans="15:15" x14ac:dyDescent="0.25">
      <c r="O25644" s="4"/>
    </row>
    <row r="25645" spans="15:15" x14ac:dyDescent="0.25">
      <c r="O25645" s="4"/>
    </row>
    <row r="25646" spans="15:15" x14ac:dyDescent="0.25">
      <c r="O25646" s="4"/>
    </row>
    <row r="25647" spans="15:15" x14ac:dyDescent="0.25">
      <c r="O25647" s="4"/>
    </row>
    <row r="25648" spans="15:15" x14ac:dyDescent="0.25">
      <c r="O25648" s="4"/>
    </row>
    <row r="25649" spans="15:15" x14ac:dyDescent="0.25">
      <c r="O25649" s="4"/>
    </row>
    <row r="25650" spans="15:15" x14ac:dyDescent="0.25">
      <c r="O25650" s="4"/>
    </row>
    <row r="25651" spans="15:15" x14ac:dyDescent="0.25">
      <c r="O25651" s="4"/>
    </row>
    <row r="25652" spans="15:15" x14ac:dyDescent="0.25">
      <c r="O25652" s="4"/>
    </row>
    <row r="25653" spans="15:15" x14ac:dyDescent="0.25">
      <c r="O25653" s="4"/>
    </row>
    <row r="25654" spans="15:15" x14ac:dyDescent="0.25">
      <c r="O25654" s="4"/>
    </row>
    <row r="25655" spans="15:15" x14ac:dyDescent="0.25">
      <c r="O25655" s="4"/>
    </row>
    <row r="25656" spans="15:15" x14ac:dyDescent="0.25">
      <c r="O25656" s="4"/>
    </row>
    <row r="25657" spans="15:15" x14ac:dyDescent="0.25">
      <c r="O25657" s="4"/>
    </row>
    <row r="25658" spans="15:15" x14ac:dyDescent="0.25">
      <c r="O25658" s="4"/>
    </row>
    <row r="25659" spans="15:15" x14ac:dyDescent="0.25">
      <c r="O25659" s="4"/>
    </row>
    <row r="25660" spans="15:15" x14ac:dyDescent="0.25">
      <c r="O25660" s="4"/>
    </row>
    <row r="25661" spans="15:15" x14ac:dyDescent="0.25">
      <c r="O25661" s="4"/>
    </row>
    <row r="25662" spans="15:15" x14ac:dyDescent="0.25">
      <c r="O25662" s="4"/>
    </row>
    <row r="25663" spans="15:15" x14ac:dyDescent="0.25">
      <c r="O25663" s="4"/>
    </row>
    <row r="25664" spans="15:15" x14ac:dyDescent="0.25">
      <c r="O25664" s="4"/>
    </row>
    <row r="25665" spans="15:15" x14ac:dyDescent="0.25">
      <c r="O25665" s="4"/>
    </row>
    <row r="25666" spans="15:15" x14ac:dyDescent="0.25">
      <c r="O25666" s="4"/>
    </row>
    <row r="25667" spans="15:15" x14ac:dyDescent="0.25">
      <c r="O25667" s="4"/>
    </row>
    <row r="25668" spans="15:15" x14ac:dyDescent="0.25">
      <c r="O25668" s="4"/>
    </row>
    <row r="25669" spans="15:15" x14ac:dyDescent="0.25">
      <c r="O25669" s="4"/>
    </row>
    <row r="25670" spans="15:15" x14ac:dyDescent="0.25">
      <c r="O25670" s="4"/>
    </row>
    <row r="25671" spans="15:15" x14ac:dyDescent="0.25">
      <c r="O25671" s="4"/>
    </row>
    <row r="25672" spans="15:15" x14ac:dyDescent="0.25">
      <c r="O25672" s="4"/>
    </row>
    <row r="25673" spans="15:15" x14ac:dyDescent="0.25">
      <c r="O25673" s="4"/>
    </row>
    <row r="25674" spans="15:15" x14ac:dyDescent="0.25">
      <c r="O25674" s="4"/>
    </row>
    <row r="25675" spans="15:15" x14ac:dyDescent="0.25">
      <c r="O25675" s="4"/>
    </row>
    <row r="25676" spans="15:15" x14ac:dyDescent="0.25">
      <c r="O25676" s="4"/>
    </row>
    <row r="25677" spans="15:15" x14ac:dyDescent="0.25">
      <c r="O25677" s="4"/>
    </row>
    <row r="25678" spans="15:15" x14ac:dyDescent="0.25">
      <c r="O25678" s="4"/>
    </row>
    <row r="25679" spans="15:15" x14ac:dyDescent="0.25">
      <c r="O25679" s="4"/>
    </row>
    <row r="25680" spans="15:15" x14ac:dyDescent="0.25">
      <c r="O25680" s="4"/>
    </row>
    <row r="25681" spans="15:15" x14ac:dyDescent="0.25">
      <c r="O25681" s="4"/>
    </row>
    <row r="25682" spans="15:15" x14ac:dyDescent="0.25">
      <c r="O25682" s="4"/>
    </row>
    <row r="25683" spans="15:15" x14ac:dyDescent="0.25">
      <c r="O25683" s="4"/>
    </row>
    <row r="25684" spans="15:15" x14ac:dyDescent="0.25">
      <c r="O25684" s="4"/>
    </row>
    <row r="25685" spans="15:15" x14ac:dyDescent="0.25">
      <c r="O25685" s="4"/>
    </row>
    <row r="25686" spans="15:15" x14ac:dyDescent="0.25">
      <c r="O25686" s="4"/>
    </row>
    <row r="25687" spans="15:15" x14ac:dyDescent="0.25">
      <c r="O25687" s="4"/>
    </row>
    <row r="25688" spans="15:15" x14ac:dyDescent="0.25">
      <c r="O25688" s="4"/>
    </row>
    <row r="25689" spans="15:15" x14ac:dyDescent="0.25">
      <c r="O25689" s="4"/>
    </row>
    <row r="25690" spans="15:15" x14ac:dyDescent="0.25">
      <c r="O25690" s="4"/>
    </row>
    <row r="25691" spans="15:15" x14ac:dyDescent="0.25">
      <c r="O25691" s="4"/>
    </row>
    <row r="25692" spans="15:15" x14ac:dyDescent="0.25">
      <c r="O25692" s="4"/>
    </row>
    <row r="25693" spans="15:15" x14ac:dyDescent="0.25">
      <c r="O25693" s="4"/>
    </row>
    <row r="25694" spans="15:15" x14ac:dyDescent="0.25">
      <c r="O25694" s="4"/>
    </row>
    <row r="25695" spans="15:15" x14ac:dyDescent="0.25">
      <c r="O25695" s="4"/>
    </row>
    <row r="25696" spans="15:15" x14ac:dyDescent="0.25">
      <c r="O25696" s="4"/>
    </row>
    <row r="25697" spans="15:15" x14ac:dyDescent="0.25">
      <c r="O25697" s="4"/>
    </row>
    <row r="25698" spans="15:15" x14ac:dyDescent="0.25">
      <c r="O25698" s="4"/>
    </row>
    <row r="25699" spans="15:15" x14ac:dyDescent="0.25">
      <c r="O25699" s="4"/>
    </row>
    <row r="25700" spans="15:15" x14ac:dyDescent="0.25">
      <c r="O25700" s="4"/>
    </row>
    <row r="25701" spans="15:15" x14ac:dyDescent="0.25">
      <c r="O25701" s="4"/>
    </row>
    <row r="25702" spans="15:15" x14ac:dyDescent="0.25">
      <c r="O25702" s="4"/>
    </row>
    <row r="25703" spans="15:15" x14ac:dyDescent="0.25">
      <c r="O25703" s="4"/>
    </row>
    <row r="25704" spans="15:15" x14ac:dyDescent="0.25">
      <c r="O25704" s="4"/>
    </row>
    <row r="25705" spans="15:15" x14ac:dyDescent="0.25">
      <c r="O25705" s="4"/>
    </row>
    <row r="25706" spans="15:15" x14ac:dyDescent="0.25">
      <c r="O25706" s="4"/>
    </row>
    <row r="25707" spans="15:15" x14ac:dyDescent="0.25">
      <c r="O25707" s="4"/>
    </row>
    <row r="25708" spans="15:15" x14ac:dyDescent="0.25">
      <c r="O25708" s="4"/>
    </row>
    <row r="25709" spans="15:15" x14ac:dyDescent="0.25">
      <c r="O25709" s="4"/>
    </row>
    <row r="25710" spans="15:15" x14ac:dyDescent="0.25">
      <c r="O25710" s="4"/>
    </row>
    <row r="25711" spans="15:15" x14ac:dyDescent="0.25">
      <c r="O25711" s="4"/>
    </row>
    <row r="25712" spans="15:15" x14ac:dyDescent="0.25">
      <c r="O25712" s="4"/>
    </row>
    <row r="25713" spans="15:15" x14ac:dyDescent="0.25">
      <c r="O25713" s="4"/>
    </row>
    <row r="25714" spans="15:15" x14ac:dyDescent="0.25">
      <c r="O25714" s="4"/>
    </row>
    <row r="25715" spans="15:15" x14ac:dyDescent="0.25">
      <c r="O25715" s="4"/>
    </row>
    <row r="25716" spans="15:15" x14ac:dyDescent="0.25">
      <c r="O25716" s="4"/>
    </row>
    <row r="25717" spans="15:15" x14ac:dyDescent="0.25">
      <c r="O25717" s="4"/>
    </row>
    <row r="25718" spans="15:15" x14ac:dyDescent="0.25">
      <c r="O25718" s="4"/>
    </row>
    <row r="25719" spans="15:15" x14ac:dyDescent="0.25">
      <c r="O25719" s="4"/>
    </row>
    <row r="25720" spans="15:15" x14ac:dyDescent="0.25">
      <c r="O25720" s="4"/>
    </row>
    <row r="25721" spans="15:15" x14ac:dyDescent="0.25">
      <c r="O25721" s="4"/>
    </row>
    <row r="25722" spans="15:15" x14ac:dyDescent="0.25">
      <c r="O25722" s="4"/>
    </row>
    <row r="25723" spans="15:15" x14ac:dyDescent="0.25">
      <c r="O25723" s="4"/>
    </row>
    <row r="25724" spans="15:15" x14ac:dyDescent="0.25">
      <c r="O25724" s="4"/>
    </row>
    <row r="25725" spans="15:15" x14ac:dyDescent="0.25">
      <c r="O25725" s="4"/>
    </row>
    <row r="25726" spans="15:15" x14ac:dyDescent="0.25">
      <c r="O25726" s="4"/>
    </row>
    <row r="25727" spans="15:15" x14ac:dyDescent="0.25">
      <c r="O25727" s="4"/>
    </row>
    <row r="25728" spans="15:15" x14ac:dyDescent="0.25">
      <c r="O25728" s="4"/>
    </row>
    <row r="25729" spans="15:15" x14ac:dyDescent="0.25">
      <c r="O25729" s="4"/>
    </row>
    <row r="25730" spans="15:15" x14ac:dyDescent="0.25">
      <c r="O25730" s="4"/>
    </row>
    <row r="25731" spans="15:15" x14ac:dyDescent="0.25">
      <c r="O25731" s="4"/>
    </row>
    <row r="25732" spans="15:15" x14ac:dyDescent="0.25">
      <c r="O25732" s="4"/>
    </row>
    <row r="25733" spans="15:15" x14ac:dyDescent="0.25">
      <c r="O25733" s="4"/>
    </row>
    <row r="25734" spans="15:15" x14ac:dyDescent="0.25">
      <c r="O25734" s="4"/>
    </row>
    <row r="25735" spans="15:15" x14ac:dyDescent="0.25">
      <c r="O25735" s="4"/>
    </row>
    <row r="25736" spans="15:15" x14ac:dyDescent="0.25">
      <c r="O25736" s="4"/>
    </row>
    <row r="25737" spans="15:15" x14ac:dyDescent="0.25">
      <c r="O25737" s="4"/>
    </row>
    <row r="25738" spans="15:15" x14ac:dyDescent="0.25">
      <c r="O25738" s="4"/>
    </row>
    <row r="25739" spans="15:15" x14ac:dyDescent="0.25">
      <c r="O25739" s="4"/>
    </row>
    <row r="25740" spans="15:15" x14ac:dyDescent="0.25">
      <c r="O25740" s="4"/>
    </row>
    <row r="25741" spans="15:15" x14ac:dyDescent="0.25">
      <c r="O25741" s="4"/>
    </row>
    <row r="25742" spans="15:15" x14ac:dyDescent="0.25">
      <c r="O25742" s="4"/>
    </row>
    <row r="25743" spans="15:15" x14ac:dyDescent="0.25">
      <c r="O25743" s="4"/>
    </row>
    <row r="25744" spans="15:15" x14ac:dyDescent="0.25">
      <c r="O25744" s="4"/>
    </row>
    <row r="25745" spans="15:15" x14ac:dyDescent="0.25">
      <c r="O25745" s="4"/>
    </row>
    <row r="25746" spans="15:15" x14ac:dyDescent="0.25">
      <c r="O25746" s="4"/>
    </row>
    <row r="25747" spans="15:15" x14ac:dyDescent="0.25">
      <c r="O25747" s="4"/>
    </row>
    <row r="25748" spans="15:15" x14ac:dyDescent="0.25">
      <c r="O25748" s="4"/>
    </row>
    <row r="25749" spans="15:15" x14ac:dyDescent="0.25">
      <c r="O25749" s="4"/>
    </row>
    <row r="25750" spans="15:15" x14ac:dyDescent="0.25">
      <c r="O25750" s="4"/>
    </row>
    <row r="25751" spans="15:15" x14ac:dyDescent="0.25">
      <c r="O25751" s="4"/>
    </row>
    <row r="25752" spans="15:15" x14ac:dyDescent="0.25">
      <c r="O25752" s="4"/>
    </row>
    <row r="25753" spans="15:15" x14ac:dyDescent="0.25">
      <c r="O25753" s="4"/>
    </row>
    <row r="25754" spans="15:15" x14ac:dyDescent="0.25">
      <c r="O25754" s="4"/>
    </row>
    <row r="25755" spans="15:15" x14ac:dyDescent="0.25">
      <c r="O25755" s="4"/>
    </row>
    <row r="25756" spans="15:15" x14ac:dyDescent="0.25">
      <c r="O25756" s="4"/>
    </row>
    <row r="25757" spans="15:15" x14ac:dyDescent="0.25">
      <c r="O25757" s="4"/>
    </row>
    <row r="25758" spans="15:15" x14ac:dyDescent="0.25">
      <c r="O25758" s="4"/>
    </row>
    <row r="25759" spans="15:15" x14ac:dyDescent="0.25">
      <c r="O25759" s="4"/>
    </row>
    <row r="25760" spans="15:15" x14ac:dyDescent="0.25">
      <c r="O25760" s="4"/>
    </row>
    <row r="25761" spans="15:15" x14ac:dyDescent="0.25">
      <c r="O25761" s="4"/>
    </row>
    <row r="25762" spans="15:15" x14ac:dyDescent="0.25">
      <c r="O25762" s="4"/>
    </row>
    <row r="25763" spans="15:15" x14ac:dyDescent="0.25">
      <c r="O25763" s="4"/>
    </row>
    <row r="25764" spans="15:15" x14ac:dyDescent="0.25">
      <c r="O25764" s="4"/>
    </row>
    <row r="25765" spans="15:15" x14ac:dyDescent="0.25">
      <c r="O25765" s="4"/>
    </row>
    <row r="25766" spans="15:15" x14ac:dyDescent="0.25">
      <c r="O25766" s="4"/>
    </row>
    <row r="25767" spans="15:15" x14ac:dyDescent="0.25">
      <c r="O25767" s="4"/>
    </row>
    <row r="25768" spans="15:15" x14ac:dyDescent="0.25">
      <c r="O25768" s="4"/>
    </row>
    <row r="25769" spans="15:15" x14ac:dyDescent="0.25">
      <c r="O25769" s="4"/>
    </row>
    <row r="25770" spans="15:15" x14ac:dyDescent="0.25">
      <c r="O25770" s="4"/>
    </row>
    <row r="25771" spans="15:15" x14ac:dyDescent="0.25">
      <c r="O25771" s="4"/>
    </row>
    <row r="25772" spans="15:15" x14ac:dyDescent="0.25">
      <c r="O25772" s="4"/>
    </row>
    <row r="25773" spans="15:15" x14ac:dyDescent="0.25">
      <c r="O25773" s="4"/>
    </row>
    <row r="25774" spans="15:15" x14ac:dyDescent="0.25">
      <c r="O25774" s="4"/>
    </row>
    <row r="25775" spans="15:15" x14ac:dyDescent="0.25">
      <c r="O25775" s="4"/>
    </row>
    <row r="25776" spans="15:15" x14ac:dyDescent="0.25">
      <c r="O25776" s="4"/>
    </row>
    <row r="25777" spans="15:15" x14ac:dyDescent="0.25">
      <c r="O25777" s="4"/>
    </row>
    <row r="25778" spans="15:15" x14ac:dyDescent="0.25">
      <c r="O25778" s="4"/>
    </row>
    <row r="25779" spans="15:15" x14ac:dyDescent="0.25">
      <c r="O25779" s="4"/>
    </row>
    <row r="25780" spans="15:15" x14ac:dyDescent="0.25">
      <c r="O25780" s="4"/>
    </row>
    <row r="25781" spans="15:15" x14ac:dyDescent="0.25">
      <c r="O25781" s="4"/>
    </row>
    <row r="25782" spans="15:15" x14ac:dyDescent="0.25">
      <c r="O25782" s="4"/>
    </row>
    <row r="25783" spans="15:15" x14ac:dyDescent="0.25">
      <c r="O25783" s="4"/>
    </row>
    <row r="25784" spans="15:15" x14ac:dyDescent="0.25">
      <c r="O25784" s="4"/>
    </row>
    <row r="25785" spans="15:15" x14ac:dyDescent="0.25">
      <c r="O25785" s="4"/>
    </row>
    <row r="25786" spans="15:15" x14ac:dyDescent="0.25">
      <c r="O25786" s="4"/>
    </row>
    <row r="25787" spans="15:15" x14ac:dyDescent="0.25">
      <c r="O25787" s="4"/>
    </row>
    <row r="25788" spans="15:15" x14ac:dyDescent="0.25">
      <c r="O25788" s="4"/>
    </row>
    <row r="25789" spans="15:15" x14ac:dyDescent="0.25">
      <c r="O25789" s="4"/>
    </row>
    <row r="25790" spans="15:15" x14ac:dyDescent="0.25">
      <c r="O25790" s="4"/>
    </row>
    <row r="25791" spans="15:15" x14ac:dyDescent="0.25">
      <c r="O25791" s="4"/>
    </row>
    <row r="25792" spans="15:15" x14ac:dyDescent="0.25">
      <c r="O25792" s="4"/>
    </row>
    <row r="25793" spans="15:15" x14ac:dyDescent="0.25">
      <c r="O25793" s="4"/>
    </row>
    <row r="25794" spans="15:15" x14ac:dyDescent="0.25">
      <c r="O25794" s="4"/>
    </row>
    <row r="25795" spans="15:15" x14ac:dyDescent="0.25">
      <c r="O25795" s="4"/>
    </row>
    <row r="25796" spans="15:15" x14ac:dyDescent="0.25">
      <c r="O25796" s="4"/>
    </row>
    <row r="25797" spans="15:15" x14ac:dyDescent="0.25">
      <c r="O25797" s="4"/>
    </row>
    <row r="25798" spans="15:15" x14ac:dyDescent="0.25">
      <c r="O25798" s="4"/>
    </row>
    <row r="25799" spans="15:15" x14ac:dyDescent="0.25">
      <c r="O25799" s="4"/>
    </row>
    <row r="25800" spans="15:15" x14ac:dyDescent="0.25">
      <c r="O25800" s="4"/>
    </row>
    <row r="25801" spans="15:15" x14ac:dyDescent="0.25">
      <c r="O25801" s="4"/>
    </row>
    <row r="25802" spans="15:15" x14ac:dyDescent="0.25">
      <c r="O25802" s="4"/>
    </row>
    <row r="25803" spans="15:15" x14ac:dyDescent="0.25">
      <c r="O25803" s="4"/>
    </row>
    <row r="25804" spans="15:15" x14ac:dyDescent="0.25">
      <c r="O25804" s="4"/>
    </row>
    <row r="25805" spans="15:15" x14ac:dyDescent="0.25">
      <c r="O25805" s="4"/>
    </row>
    <row r="25806" spans="15:15" x14ac:dyDescent="0.25">
      <c r="O25806" s="4"/>
    </row>
    <row r="25807" spans="15:15" x14ac:dyDescent="0.25">
      <c r="O25807" s="4"/>
    </row>
    <row r="25808" spans="15:15" x14ac:dyDescent="0.25">
      <c r="O25808" s="4"/>
    </row>
    <row r="25809" spans="15:15" x14ac:dyDescent="0.25">
      <c r="O25809" s="4"/>
    </row>
    <row r="25810" spans="15:15" x14ac:dyDescent="0.25">
      <c r="O25810" s="4"/>
    </row>
    <row r="25811" spans="15:15" x14ac:dyDescent="0.25">
      <c r="O25811" s="4"/>
    </row>
    <row r="25812" spans="15:15" x14ac:dyDescent="0.25">
      <c r="O25812" s="4"/>
    </row>
    <row r="25813" spans="15:15" x14ac:dyDescent="0.25">
      <c r="O25813" s="4"/>
    </row>
    <row r="25814" spans="15:15" x14ac:dyDescent="0.25">
      <c r="O25814" s="4"/>
    </row>
    <row r="25815" spans="15:15" x14ac:dyDescent="0.25">
      <c r="O25815" s="4"/>
    </row>
    <row r="25816" spans="15:15" x14ac:dyDescent="0.25">
      <c r="O25816" s="4"/>
    </row>
    <row r="25817" spans="15:15" x14ac:dyDescent="0.25">
      <c r="O25817" s="4"/>
    </row>
    <row r="25818" spans="15:15" x14ac:dyDescent="0.25">
      <c r="O25818" s="4"/>
    </row>
    <row r="25819" spans="15:15" x14ac:dyDescent="0.25">
      <c r="O25819" s="4"/>
    </row>
    <row r="25820" spans="15:15" x14ac:dyDescent="0.25">
      <c r="O25820" s="4"/>
    </row>
    <row r="25821" spans="15:15" x14ac:dyDescent="0.25">
      <c r="O25821" s="4"/>
    </row>
    <row r="25822" spans="15:15" x14ac:dyDescent="0.25">
      <c r="O25822" s="4"/>
    </row>
    <row r="25823" spans="15:15" x14ac:dyDescent="0.25">
      <c r="O25823" s="4"/>
    </row>
    <row r="25824" spans="15:15" x14ac:dyDescent="0.25">
      <c r="O25824" s="4"/>
    </row>
    <row r="25825" spans="15:15" x14ac:dyDescent="0.25">
      <c r="O25825" s="4"/>
    </row>
    <row r="25826" spans="15:15" x14ac:dyDescent="0.25">
      <c r="O25826" s="4"/>
    </row>
    <row r="25827" spans="15:15" x14ac:dyDescent="0.25">
      <c r="O25827" s="4"/>
    </row>
    <row r="25828" spans="15:15" x14ac:dyDescent="0.25">
      <c r="O25828" s="4"/>
    </row>
    <row r="25829" spans="15:15" x14ac:dyDescent="0.25">
      <c r="O25829" s="4"/>
    </row>
    <row r="25830" spans="15:15" x14ac:dyDescent="0.25">
      <c r="O25830" s="4"/>
    </row>
    <row r="25831" spans="15:15" x14ac:dyDescent="0.25">
      <c r="O25831" s="4"/>
    </row>
    <row r="25832" spans="15:15" x14ac:dyDescent="0.25">
      <c r="O25832" s="4"/>
    </row>
    <row r="25833" spans="15:15" x14ac:dyDescent="0.25">
      <c r="O25833" s="4"/>
    </row>
    <row r="25834" spans="15:15" x14ac:dyDescent="0.25">
      <c r="O25834" s="4"/>
    </row>
    <row r="25835" spans="15:15" x14ac:dyDescent="0.25">
      <c r="O25835" s="4"/>
    </row>
    <row r="25836" spans="15:15" x14ac:dyDescent="0.25">
      <c r="O25836" s="4"/>
    </row>
    <row r="25837" spans="15:15" x14ac:dyDescent="0.25">
      <c r="O25837" s="4"/>
    </row>
    <row r="25838" spans="15:15" x14ac:dyDescent="0.25">
      <c r="O25838" s="4"/>
    </row>
    <row r="25839" spans="15:15" x14ac:dyDescent="0.25">
      <c r="O25839" s="4"/>
    </row>
    <row r="25840" spans="15:15" x14ac:dyDescent="0.25">
      <c r="O25840" s="4"/>
    </row>
    <row r="25841" spans="15:15" x14ac:dyDescent="0.25">
      <c r="O25841" s="4"/>
    </row>
    <row r="25842" spans="15:15" x14ac:dyDescent="0.25">
      <c r="O25842" s="4"/>
    </row>
    <row r="25843" spans="15:15" x14ac:dyDescent="0.25">
      <c r="O25843" s="4"/>
    </row>
    <row r="25844" spans="15:15" x14ac:dyDescent="0.25">
      <c r="O25844" s="4"/>
    </row>
    <row r="25845" spans="15:15" x14ac:dyDescent="0.25">
      <c r="O25845" s="4"/>
    </row>
    <row r="25846" spans="15:15" x14ac:dyDescent="0.25">
      <c r="O25846" s="4"/>
    </row>
    <row r="25847" spans="15:15" x14ac:dyDescent="0.25">
      <c r="O25847" s="4"/>
    </row>
    <row r="25848" spans="15:15" x14ac:dyDescent="0.25">
      <c r="O25848" s="4"/>
    </row>
    <row r="25849" spans="15:15" x14ac:dyDescent="0.25">
      <c r="O25849" s="4"/>
    </row>
    <row r="25874" spans="15:15" x14ac:dyDescent="0.25">
      <c r="O25874" s="4"/>
    </row>
    <row r="25875" spans="15:15" x14ac:dyDescent="0.25">
      <c r="O25875" s="4"/>
    </row>
    <row r="25876" spans="15:15" x14ac:dyDescent="0.25">
      <c r="O25876" s="4"/>
    </row>
    <row r="25877" spans="15:15" x14ac:dyDescent="0.25">
      <c r="O25877" s="4"/>
    </row>
    <row r="25878" spans="15:15" x14ac:dyDescent="0.25">
      <c r="O25878" s="4"/>
    </row>
    <row r="25879" spans="15:15" x14ac:dyDescent="0.25">
      <c r="O25879" s="4"/>
    </row>
    <row r="25880" spans="15:15" x14ac:dyDescent="0.25">
      <c r="O25880" s="4"/>
    </row>
    <row r="25881" spans="15:15" x14ac:dyDescent="0.25">
      <c r="O25881" s="4"/>
    </row>
    <row r="25882" spans="15:15" x14ac:dyDescent="0.25">
      <c r="O25882" s="4"/>
    </row>
    <row r="25883" spans="15:15" x14ac:dyDescent="0.25">
      <c r="O25883" s="4"/>
    </row>
    <row r="25884" spans="15:15" x14ac:dyDescent="0.25">
      <c r="O25884" s="4"/>
    </row>
    <row r="25885" spans="15:15" x14ac:dyDescent="0.25">
      <c r="O25885" s="4"/>
    </row>
    <row r="25886" spans="15:15" x14ac:dyDescent="0.25">
      <c r="O25886" s="4"/>
    </row>
    <row r="25887" spans="15:15" x14ac:dyDescent="0.25">
      <c r="O25887" s="4"/>
    </row>
    <row r="25888" spans="15:15" x14ac:dyDescent="0.25">
      <c r="O25888" s="4"/>
    </row>
    <row r="25889" spans="15:15" x14ac:dyDescent="0.25">
      <c r="O25889" s="4"/>
    </row>
    <row r="25890" spans="15:15" x14ac:dyDescent="0.25">
      <c r="O25890" s="4"/>
    </row>
    <row r="25891" spans="15:15" x14ac:dyDescent="0.25">
      <c r="O25891" s="4"/>
    </row>
    <row r="25892" spans="15:15" x14ac:dyDescent="0.25">
      <c r="O25892" s="4"/>
    </row>
    <row r="25893" spans="15:15" x14ac:dyDescent="0.25">
      <c r="O25893" s="4"/>
    </row>
    <row r="25894" spans="15:15" x14ac:dyDescent="0.25">
      <c r="O25894" s="4"/>
    </row>
    <row r="25895" spans="15:15" x14ac:dyDescent="0.25">
      <c r="O25895" s="4"/>
    </row>
    <row r="25896" spans="15:15" x14ac:dyDescent="0.25">
      <c r="O25896" s="4"/>
    </row>
    <row r="25897" spans="15:15" x14ac:dyDescent="0.25">
      <c r="O25897" s="4"/>
    </row>
    <row r="25898" spans="15:15" x14ac:dyDescent="0.25">
      <c r="O25898" s="4"/>
    </row>
    <row r="25899" spans="15:15" x14ac:dyDescent="0.25">
      <c r="O25899" s="4"/>
    </row>
    <row r="25900" spans="15:15" x14ac:dyDescent="0.25">
      <c r="O25900" s="4"/>
    </row>
    <row r="25901" spans="15:15" x14ac:dyDescent="0.25">
      <c r="O25901" s="4"/>
    </row>
    <row r="25902" spans="15:15" x14ac:dyDescent="0.25">
      <c r="O25902" s="4"/>
    </row>
    <row r="25903" spans="15:15" x14ac:dyDescent="0.25">
      <c r="O25903" s="4"/>
    </row>
    <row r="25904" spans="15:15" x14ac:dyDescent="0.25">
      <c r="O25904" s="4"/>
    </row>
    <row r="25905" spans="15:15" x14ac:dyDescent="0.25">
      <c r="O25905" s="4"/>
    </row>
    <row r="25906" spans="15:15" x14ac:dyDescent="0.25">
      <c r="O25906" s="4"/>
    </row>
    <row r="25907" spans="15:15" x14ac:dyDescent="0.25">
      <c r="O25907" s="4"/>
    </row>
    <row r="25908" spans="15:15" x14ac:dyDescent="0.25">
      <c r="O25908" s="4"/>
    </row>
    <row r="25909" spans="15:15" x14ac:dyDescent="0.25">
      <c r="O25909" s="4"/>
    </row>
    <row r="25910" spans="15:15" x14ac:dyDescent="0.25">
      <c r="O25910" s="4"/>
    </row>
    <row r="25911" spans="15:15" x14ac:dyDescent="0.25">
      <c r="O25911" s="4"/>
    </row>
    <row r="25912" spans="15:15" x14ac:dyDescent="0.25">
      <c r="O25912" s="4"/>
    </row>
    <row r="25913" spans="15:15" x14ac:dyDescent="0.25">
      <c r="O25913" s="4"/>
    </row>
    <row r="25914" spans="15:15" x14ac:dyDescent="0.25">
      <c r="O25914" s="4"/>
    </row>
    <row r="25915" spans="15:15" x14ac:dyDescent="0.25">
      <c r="O25915" s="4"/>
    </row>
    <row r="25916" spans="15:15" x14ac:dyDescent="0.25">
      <c r="O25916" s="4"/>
    </row>
    <row r="25917" spans="15:15" x14ac:dyDescent="0.25">
      <c r="O25917" s="4"/>
    </row>
    <row r="25918" spans="15:15" x14ac:dyDescent="0.25">
      <c r="O25918" s="4"/>
    </row>
    <row r="25919" spans="15:15" x14ac:dyDescent="0.25">
      <c r="O25919" s="4"/>
    </row>
    <row r="25920" spans="15:15" x14ac:dyDescent="0.25">
      <c r="O25920" s="4"/>
    </row>
    <row r="25921" spans="15:15" x14ac:dyDescent="0.25">
      <c r="O25921" s="4"/>
    </row>
    <row r="25922" spans="15:15" x14ac:dyDescent="0.25">
      <c r="O25922" s="4"/>
    </row>
    <row r="25923" spans="15:15" x14ac:dyDescent="0.25">
      <c r="O25923" s="4"/>
    </row>
    <row r="25924" spans="15:15" x14ac:dyDescent="0.25">
      <c r="O25924" s="4"/>
    </row>
    <row r="25925" spans="15:15" x14ac:dyDescent="0.25">
      <c r="O25925" s="4"/>
    </row>
    <row r="25926" spans="15:15" x14ac:dyDescent="0.25">
      <c r="O25926" s="4"/>
    </row>
    <row r="25927" spans="15:15" x14ac:dyDescent="0.25">
      <c r="O25927" s="4"/>
    </row>
    <row r="25928" spans="15:15" x14ac:dyDescent="0.25">
      <c r="O25928" s="4"/>
    </row>
    <row r="25929" spans="15:15" x14ac:dyDescent="0.25">
      <c r="O25929" s="4"/>
    </row>
    <row r="25930" spans="15:15" x14ac:dyDescent="0.25">
      <c r="O25930" s="4"/>
    </row>
    <row r="25931" spans="15:15" x14ac:dyDescent="0.25">
      <c r="O25931" s="4"/>
    </row>
    <row r="25932" spans="15:15" x14ac:dyDescent="0.25">
      <c r="O25932" s="4"/>
    </row>
    <row r="25933" spans="15:15" x14ac:dyDescent="0.25">
      <c r="O25933" s="4"/>
    </row>
    <row r="25934" spans="15:15" x14ac:dyDescent="0.25">
      <c r="O25934" s="4"/>
    </row>
    <row r="25935" spans="15:15" x14ac:dyDescent="0.25">
      <c r="O25935" s="4"/>
    </row>
    <row r="25936" spans="15:15" x14ac:dyDescent="0.25">
      <c r="O25936" s="4"/>
    </row>
    <row r="25937" spans="15:15" x14ac:dyDescent="0.25">
      <c r="O25937" s="4"/>
    </row>
    <row r="25938" spans="15:15" x14ac:dyDescent="0.25">
      <c r="O25938" s="4"/>
    </row>
    <row r="25939" spans="15:15" x14ac:dyDescent="0.25">
      <c r="O25939" s="4"/>
    </row>
    <row r="25940" spans="15:15" x14ac:dyDescent="0.25">
      <c r="O25940" s="4"/>
    </row>
    <row r="25941" spans="15:15" x14ac:dyDescent="0.25">
      <c r="O25941" s="4"/>
    </row>
    <row r="25942" spans="15:15" x14ac:dyDescent="0.25">
      <c r="O25942" s="4"/>
    </row>
    <row r="25943" spans="15:15" x14ac:dyDescent="0.25">
      <c r="O25943" s="4"/>
    </row>
    <row r="25944" spans="15:15" x14ac:dyDescent="0.25">
      <c r="O25944" s="4"/>
    </row>
    <row r="25945" spans="15:15" x14ac:dyDescent="0.25">
      <c r="O25945" s="4"/>
    </row>
    <row r="25946" spans="15:15" x14ac:dyDescent="0.25">
      <c r="O25946" s="4"/>
    </row>
    <row r="25947" spans="15:15" x14ac:dyDescent="0.25">
      <c r="O25947" s="4"/>
    </row>
    <row r="25948" spans="15:15" x14ac:dyDescent="0.25">
      <c r="O25948" s="4"/>
    </row>
    <row r="25949" spans="15:15" x14ac:dyDescent="0.25">
      <c r="O25949" s="4"/>
    </row>
    <row r="25950" spans="15:15" x14ac:dyDescent="0.25">
      <c r="O25950" s="4"/>
    </row>
    <row r="25951" spans="15:15" x14ac:dyDescent="0.25">
      <c r="O25951" s="4"/>
    </row>
    <row r="25952" spans="15:15" x14ac:dyDescent="0.25">
      <c r="O25952" s="4"/>
    </row>
    <row r="25953" spans="15:15" x14ac:dyDescent="0.25">
      <c r="O25953" s="4"/>
    </row>
    <row r="25954" spans="15:15" x14ac:dyDescent="0.25">
      <c r="O25954" s="4"/>
    </row>
    <row r="25955" spans="15:15" x14ac:dyDescent="0.25">
      <c r="O25955" s="4"/>
    </row>
    <row r="25956" spans="15:15" x14ac:dyDescent="0.25">
      <c r="O25956" s="4"/>
    </row>
    <row r="25957" spans="15:15" x14ac:dyDescent="0.25">
      <c r="O25957" s="4"/>
    </row>
    <row r="25958" spans="15:15" x14ac:dyDescent="0.25">
      <c r="O25958" s="4"/>
    </row>
    <row r="25959" spans="15:15" x14ac:dyDescent="0.25">
      <c r="O25959" s="4"/>
    </row>
    <row r="25960" spans="15:15" x14ac:dyDescent="0.25">
      <c r="O25960" s="4"/>
    </row>
    <row r="25961" spans="15:15" x14ac:dyDescent="0.25">
      <c r="O25961" s="4"/>
    </row>
    <row r="25962" spans="15:15" x14ac:dyDescent="0.25">
      <c r="O25962" s="4"/>
    </row>
    <row r="25963" spans="15:15" x14ac:dyDescent="0.25">
      <c r="O25963" s="4"/>
    </row>
    <row r="25964" spans="15:15" x14ac:dyDescent="0.25">
      <c r="O25964" s="4"/>
    </row>
    <row r="25965" spans="15:15" x14ac:dyDescent="0.25">
      <c r="O25965" s="4"/>
    </row>
    <row r="25966" spans="15:15" x14ac:dyDescent="0.25">
      <c r="O25966" s="4"/>
    </row>
    <row r="25967" spans="15:15" x14ac:dyDescent="0.25">
      <c r="O25967" s="4"/>
    </row>
    <row r="25968" spans="15:15" x14ac:dyDescent="0.25">
      <c r="O25968" s="4"/>
    </row>
    <row r="25969" spans="15:15" x14ac:dyDescent="0.25">
      <c r="O25969" s="4"/>
    </row>
    <row r="25970" spans="15:15" x14ac:dyDescent="0.25">
      <c r="O25970" s="4"/>
    </row>
    <row r="25971" spans="15:15" x14ac:dyDescent="0.25">
      <c r="O25971" s="4"/>
    </row>
    <row r="25972" spans="15:15" x14ac:dyDescent="0.25">
      <c r="O25972" s="4"/>
    </row>
    <row r="25973" spans="15:15" x14ac:dyDescent="0.25">
      <c r="O25973" s="4"/>
    </row>
    <row r="25974" spans="15:15" x14ac:dyDescent="0.25">
      <c r="O25974" s="4"/>
    </row>
    <row r="25975" spans="15:15" x14ac:dyDescent="0.25">
      <c r="O25975" s="4"/>
    </row>
    <row r="25976" spans="15:15" x14ac:dyDescent="0.25">
      <c r="O25976" s="4"/>
    </row>
    <row r="25977" spans="15:15" x14ac:dyDescent="0.25">
      <c r="O25977" s="4"/>
    </row>
    <row r="25978" spans="15:15" x14ac:dyDescent="0.25">
      <c r="O25978" s="4"/>
    </row>
    <row r="25979" spans="15:15" x14ac:dyDescent="0.25">
      <c r="O25979" s="4"/>
    </row>
    <row r="25980" spans="15:15" x14ac:dyDescent="0.25">
      <c r="O25980" s="4"/>
    </row>
    <row r="25981" spans="15:15" x14ac:dyDescent="0.25">
      <c r="O25981" s="4"/>
    </row>
    <row r="25982" spans="15:15" x14ac:dyDescent="0.25">
      <c r="O25982" s="4"/>
    </row>
    <row r="25983" spans="15:15" x14ac:dyDescent="0.25">
      <c r="O25983" s="4"/>
    </row>
    <row r="25984" spans="15:15" x14ac:dyDescent="0.25">
      <c r="O25984" s="4"/>
    </row>
    <row r="25985" spans="15:15" x14ac:dyDescent="0.25">
      <c r="O25985" s="4"/>
    </row>
    <row r="25986" spans="15:15" x14ac:dyDescent="0.25">
      <c r="O25986" s="4"/>
    </row>
    <row r="25987" spans="15:15" x14ac:dyDescent="0.25">
      <c r="O25987" s="4"/>
    </row>
    <row r="25988" spans="15:15" x14ac:dyDescent="0.25">
      <c r="O25988" s="4"/>
    </row>
    <row r="25989" spans="15:15" x14ac:dyDescent="0.25">
      <c r="O25989" s="4"/>
    </row>
    <row r="25990" spans="15:15" x14ac:dyDescent="0.25">
      <c r="O25990" s="4"/>
    </row>
    <row r="25991" spans="15:15" x14ac:dyDescent="0.25">
      <c r="O25991" s="4"/>
    </row>
    <row r="25992" spans="15:15" x14ac:dyDescent="0.25">
      <c r="O25992" s="4"/>
    </row>
    <row r="25993" spans="15:15" x14ac:dyDescent="0.25">
      <c r="O25993" s="4"/>
    </row>
    <row r="25994" spans="15:15" x14ac:dyDescent="0.25">
      <c r="O25994" s="4"/>
    </row>
    <row r="25995" spans="15:15" x14ac:dyDescent="0.25">
      <c r="O25995" s="4"/>
    </row>
    <row r="25996" spans="15:15" x14ac:dyDescent="0.25">
      <c r="O25996" s="4"/>
    </row>
    <row r="25997" spans="15:15" x14ac:dyDescent="0.25">
      <c r="O25997" s="4"/>
    </row>
    <row r="25998" spans="15:15" x14ac:dyDescent="0.25">
      <c r="O25998" s="4"/>
    </row>
    <row r="25999" spans="15:15" x14ac:dyDescent="0.25">
      <c r="O25999" s="4"/>
    </row>
    <row r="26000" spans="15:15" x14ac:dyDescent="0.25">
      <c r="O26000" s="4"/>
    </row>
    <row r="26001" spans="15:15" x14ac:dyDescent="0.25">
      <c r="O26001" s="4"/>
    </row>
    <row r="26002" spans="15:15" x14ac:dyDescent="0.25">
      <c r="O26002" s="4"/>
    </row>
    <row r="26003" spans="15:15" x14ac:dyDescent="0.25">
      <c r="O26003" s="4"/>
    </row>
    <row r="26004" spans="15:15" x14ac:dyDescent="0.25">
      <c r="O26004" s="4"/>
    </row>
    <row r="26005" spans="15:15" x14ac:dyDescent="0.25">
      <c r="O26005" s="4"/>
    </row>
    <row r="26006" spans="15:15" x14ac:dyDescent="0.25">
      <c r="O26006" s="4"/>
    </row>
    <row r="26007" spans="15:15" x14ac:dyDescent="0.25">
      <c r="O26007" s="4"/>
    </row>
    <row r="26008" spans="15:15" x14ac:dyDescent="0.25">
      <c r="O26008" s="4"/>
    </row>
    <row r="26009" spans="15:15" x14ac:dyDescent="0.25">
      <c r="O26009" s="4"/>
    </row>
    <row r="26010" spans="15:15" x14ac:dyDescent="0.25">
      <c r="O26010" s="4"/>
    </row>
    <row r="26011" spans="15:15" x14ac:dyDescent="0.25">
      <c r="O26011" s="4"/>
    </row>
    <row r="26012" spans="15:15" x14ac:dyDescent="0.25">
      <c r="O26012" s="4"/>
    </row>
    <row r="26013" spans="15:15" x14ac:dyDescent="0.25">
      <c r="O26013" s="4"/>
    </row>
    <row r="26014" spans="15:15" x14ac:dyDescent="0.25">
      <c r="O26014" s="4"/>
    </row>
    <row r="26015" spans="15:15" x14ac:dyDescent="0.25">
      <c r="O26015" s="4"/>
    </row>
    <row r="26016" spans="15:15" x14ac:dyDescent="0.25">
      <c r="O26016" s="4"/>
    </row>
    <row r="26017" spans="15:15" x14ac:dyDescent="0.25">
      <c r="O26017" s="4"/>
    </row>
    <row r="26018" spans="15:15" x14ac:dyDescent="0.25">
      <c r="O26018" s="4"/>
    </row>
    <row r="26019" spans="15:15" x14ac:dyDescent="0.25">
      <c r="O26019" s="4"/>
    </row>
    <row r="26020" spans="15:15" x14ac:dyDescent="0.25">
      <c r="O26020" s="4"/>
    </row>
    <row r="26021" spans="15:15" x14ac:dyDescent="0.25">
      <c r="O26021" s="4"/>
    </row>
    <row r="26022" spans="15:15" x14ac:dyDescent="0.25">
      <c r="O26022" s="4"/>
    </row>
    <row r="26023" spans="15:15" x14ac:dyDescent="0.25">
      <c r="O26023" s="4"/>
    </row>
    <row r="26024" spans="15:15" x14ac:dyDescent="0.25">
      <c r="O26024" s="4"/>
    </row>
    <row r="26025" spans="15:15" x14ac:dyDescent="0.25">
      <c r="O26025" s="4"/>
    </row>
    <row r="26026" spans="15:15" x14ac:dyDescent="0.25">
      <c r="O26026" s="4"/>
    </row>
    <row r="26027" spans="15:15" x14ac:dyDescent="0.25">
      <c r="O26027" s="4"/>
    </row>
    <row r="26028" spans="15:15" x14ac:dyDescent="0.25">
      <c r="O26028" s="4"/>
    </row>
    <row r="26029" spans="15:15" x14ac:dyDescent="0.25">
      <c r="O26029" s="4"/>
    </row>
    <row r="26030" spans="15:15" x14ac:dyDescent="0.25">
      <c r="O26030" s="4"/>
    </row>
    <row r="26031" spans="15:15" x14ac:dyDescent="0.25">
      <c r="O26031" s="4"/>
    </row>
    <row r="26032" spans="15:15" x14ac:dyDescent="0.25">
      <c r="O26032" s="4"/>
    </row>
    <row r="26033" spans="15:15" x14ac:dyDescent="0.25">
      <c r="O26033" s="4"/>
    </row>
    <row r="26034" spans="15:15" x14ac:dyDescent="0.25">
      <c r="O26034" s="4"/>
    </row>
    <row r="26035" spans="15:15" x14ac:dyDescent="0.25">
      <c r="O26035" s="4"/>
    </row>
    <row r="26036" spans="15:15" x14ac:dyDescent="0.25">
      <c r="O26036" s="4"/>
    </row>
    <row r="26037" spans="15:15" x14ac:dyDescent="0.25">
      <c r="O26037" s="4"/>
    </row>
    <row r="26038" spans="15:15" x14ac:dyDescent="0.25">
      <c r="O26038" s="4"/>
    </row>
    <row r="26039" spans="15:15" x14ac:dyDescent="0.25">
      <c r="O26039" s="4"/>
    </row>
    <row r="26040" spans="15:15" x14ac:dyDescent="0.25">
      <c r="O26040" s="4"/>
    </row>
    <row r="26041" spans="15:15" x14ac:dyDescent="0.25">
      <c r="O26041" s="4"/>
    </row>
    <row r="26042" spans="15:15" x14ac:dyDescent="0.25">
      <c r="O26042" s="4"/>
    </row>
    <row r="26043" spans="15:15" x14ac:dyDescent="0.25">
      <c r="O26043" s="4"/>
    </row>
    <row r="26044" spans="15:15" x14ac:dyDescent="0.25">
      <c r="O26044" s="4"/>
    </row>
    <row r="26045" spans="15:15" x14ac:dyDescent="0.25">
      <c r="O26045" s="4"/>
    </row>
    <row r="26046" spans="15:15" x14ac:dyDescent="0.25">
      <c r="O26046" s="4"/>
    </row>
    <row r="26047" spans="15:15" x14ac:dyDescent="0.25">
      <c r="O26047" s="4"/>
    </row>
    <row r="26048" spans="15:15" x14ac:dyDescent="0.25">
      <c r="O26048" s="4"/>
    </row>
    <row r="26049" spans="15:15" x14ac:dyDescent="0.25">
      <c r="O26049" s="4"/>
    </row>
    <row r="26050" spans="15:15" x14ac:dyDescent="0.25">
      <c r="O26050" s="4"/>
    </row>
    <row r="26051" spans="15:15" x14ac:dyDescent="0.25">
      <c r="O26051" s="4"/>
    </row>
    <row r="26052" spans="15:15" x14ac:dyDescent="0.25">
      <c r="O26052" s="4"/>
    </row>
    <row r="26053" spans="15:15" x14ac:dyDescent="0.25">
      <c r="O26053" s="4"/>
    </row>
    <row r="26054" spans="15:15" x14ac:dyDescent="0.25">
      <c r="O26054" s="4"/>
    </row>
    <row r="26055" spans="15:15" x14ac:dyDescent="0.25">
      <c r="O26055" s="4"/>
    </row>
    <row r="26056" spans="15:15" x14ac:dyDescent="0.25">
      <c r="O26056" s="4"/>
    </row>
    <row r="26057" spans="15:15" x14ac:dyDescent="0.25">
      <c r="O26057" s="4"/>
    </row>
    <row r="26058" spans="15:15" x14ac:dyDescent="0.25">
      <c r="O26058" s="4"/>
    </row>
    <row r="26059" spans="15:15" x14ac:dyDescent="0.25">
      <c r="O26059" s="4"/>
    </row>
    <row r="26060" spans="15:15" x14ac:dyDescent="0.25">
      <c r="O26060" s="4"/>
    </row>
    <row r="26061" spans="15:15" x14ac:dyDescent="0.25">
      <c r="O26061" s="4"/>
    </row>
    <row r="26062" spans="15:15" x14ac:dyDescent="0.25">
      <c r="O26062" s="4"/>
    </row>
    <row r="26063" spans="15:15" x14ac:dyDescent="0.25">
      <c r="O26063" s="4"/>
    </row>
    <row r="26064" spans="15:15" x14ac:dyDescent="0.25">
      <c r="O26064" s="4"/>
    </row>
    <row r="26065" spans="15:15" x14ac:dyDescent="0.25">
      <c r="O26065" s="4"/>
    </row>
    <row r="26066" spans="15:15" x14ac:dyDescent="0.25">
      <c r="O26066" s="4"/>
    </row>
    <row r="26067" spans="15:15" x14ac:dyDescent="0.25">
      <c r="O26067" s="4"/>
    </row>
    <row r="26068" spans="15:15" x14ac:dyDescent="0.25">
      <c r="O26068" s="4"/>
    </row>
    <row r="26069" spans="15:15" x14ac:dyDescent="0.25">
      <c r="O26069" s="4"/>
    </row>
    <row r="26070" spans="15:15" x14ac:dyDescent="0.25">
      <c r="O26070" s="4"/>
    </row>
    <row r="26071" spans="15:15" x14ac:dyDescent="0.25">
      <c r="O26071" s="4"/>
    </row>
    <row r="26072" spans="15:15" x14ac:dyDescent="0.25">
      <c r="O26072" s="4"/>
    </row>
    <row r="26073" spans="15:15" x14ac:dyDescent="0.25">
      <c r="O26073" s="4"/>
    </row>
    <row r="26074" spans="15:15" x14ac:dyDescent="0.25">
      <c r="O26074" s="4"/>
    </row>
    <row r="26075" spans="15:15" x14ac:dyDescent="0.25">
      <c r="O26075" s="4"/>
    </row>
    <row r="26076" spans="15:15" x14ac:dyDescent="0.25">
      <c r="O26076" s="4"/>
    </row>
    <row r="26077" spans="15:15" x14ac:dyDescent="0.25">
      <c r="O26077" s="4"/>
    </row>
    <row r="26078" spans="15:15" x14ac:dyDescent="0.25">
      <c r="O26078" s="4"/>
    </row>
    <row r="26079" spans="15:15" x14ac:dyDescent="0.25">
      <c r="O26079" s="4"/>
    </row>
    <row r="26080" spans="15:15" x14ac:dyDescent="0.25">
      <c r="O26080" s="4"/>
    </row>
    <row r="26081" spans="15:15" x14ac:dyDescent="0.25">
      <c r="O26081" s="4"/>
    </row>
    <row r="26082" spans="15:15" x14ac:dyDescent="0.25">
      <c r="O26082" s="4"/>
    </row>
    <row r="26083" spans="15:15" x14ac:dyDescent="0.25">
      <c r="O26083" s="4"/>
    </row>
    <row r="26084" spans="15:15" x14ac:dyDescent="0.25">
      <c r="O26084" s="4"/>
    </row>
    <row r="26085" spans="15:15" x14ac:dyDescent="0.25">
      <c r="O26085" s="4"/>
    </row>
    <row r="26086" spans="15:15" x14ac:dyDescent="0.25">
      <c r="O26086" s="4"/>
    </row>
    <row r="26087" spans="15:15" x14ac:dyDescent="0.25">
      <c r="O26087" s="4"/>
    </row>
    <row r="26088" spans="15:15" x14ac:dyDescent="0.25">
      <c r="O26088" s="4"/>
    </row>
    <row r="26089" spans="15:15" x14ac:dyDescent="0.25">
      <c r="O26089" s="4"/>
    </row>
    <row r="26090" spans="15:15" x14ac:dyDescent="0.25">
      <c r="O26090" s="4"/>
    </row>
    <row r="26091" spans="15:15" x14ac:dyDescent="0.25">
      <c r="O26091" s="4"/>
    </row>
    <row r="26092" spans="15:15" x14ac:dyDescent="0.25">
      <c r="O26092" s="4"/>
    </row>
    <row r="26093" spans="15:15" x14ac:dyDescent="0.25">
      <c r="O26093" s="4"/>
    </row>
    <row r="26094" spans="15:15" x14ac:dyDescent="0.25">
      <c r="O26094" s="4"/>
    </row>
    <row r="26095" spans="15:15" x14ac:dyDescent="0.25">
      <c r="O26095" s="4"/>
    </row>
    <row r="26096" spans="15:15" x14ac:dyDescent="0.25">
      <c r="O26096" s="4"/>
    </row>
    <row r="26097" spans="15:15" x14ac:dyDescent="0.25">
      <c r="O26097" s="4"/>
    </row>
    <row r="26098" spans="15:15" x14ac:dyDescent="0.25">
      <c r="O26098" s="4"/>
    </row>
    <row r="26099" spans="15:15" x14ac:dyDescent="0.25">
      <c r="O26099" s="4"/>
    </row>
    <row r="26100" spans="15:15" x14ac:dyDescent="0.25">
      <c r="O26100" s="4"/>
    </row>
    <row r="26101" spans="15:15" x14ac:dyDescent="0.25">
      <c r="O26101" s="4"/>
    </row>
    <row r="26102" spans="15:15" x14ac:dyDescent="0.25">
      <c r="O26102" s="4"/>
    </row>
    <row r="26103" spans="15:15" x14ac:dyDescent="0.25">
      <c r="O26103" s="4"/>
    </row>
    <row r="26104" spans="15:15" x14ac:dyDescent="0.25">
      <c r="O26104" s="4"/>
    </row>
    <row r="26105" spans="15:15" x14ac:dyDescent="0.25">
      <c r="O26105" s="4"/>
    </row>
    <row r="26106" spans="15:15" x14ac:dyDescent="0.25">
      <c r="O26106" s="4"/>
    </row>
    <row r="26107" spans="15:15" x14ac:dyDescent="0.25">
      <c r="O26107" s="4"/>
    </row>
    <row r="26108" spans="15:15" x14ac:dyDescent="0.25">
      <c r="O26108" s="4"/>
    </row>
    <row r="26109" spans="15:15" x14ac:dyDescent="0.25">
      <c r="O26109" s="4"/>
    </row>
    <row r="26110" spans="15:15" x14ac:dyDescent="0.25">
      <c r="O26110" s="4"/>
    </row>
    <row r="26111" spans="15:15" x14ac:dyDescent="0.25">
      <c r="O26111" s="4"/>
    </row>
    <row r="26112" spans="15:15" x14ac:dyDescent="0.25">
      <c r="O26112" s="4"/>
    </row>
    <row r="26113" spans="15:15" x14ac:dyDescent="0.25">
      <c r="O26113" s="4"/>
    </row>
    <row r="26138" spans="15:15" x14ac:dyDescent="0.25">
      <c r="O26138" s="4"/>
    </row>
    <row r="26139" spans="15:15" x14ac:dyDescent="0.25">
      <c r="O26139" s="4"/>
    </row>
    <row r="26140" spans="15:15" x14ac:dyDescent="0.25">
      <c r="O26140" s="4"/>
    </row>
    <row r="26141" spans="15:15" x14ac:dyDescent="0.25">
      <c r="O26141" s="4"/>
    </row>
    <row r="26142" spans="15:15" x14ac:dyDescent="0.25">
      <c r="O26142" s="4"/>
    </row>
    <row r="26143" spans="15:15" x14ac:dyDescent="0.25">
      <c r="O26143" s="4"/>
    </row>
    <row r="26144" spans="15:15" x14ac:dyDescent="0.25">
      <c r="O26144" s="4"/>
    </row>
    <row r="26145" spans="15:15" x14ac:dyDescent="0.25">
      <c r="O26145" s="4"/>
    </row>
    <row r="26146" spans="15:15" x14ac:dyDescent="0.25">
      <c r="O26146" s="4"/>
    </row>
    <row r="26147" spans="15:15" x14ac:dyDescent="0.25">
      <c r="O26147" s="4"/>
    </row>
    <row r="26148" spans="15:15" x14ac:dyDescent="0.25">
      <c r="O26148" s="4"/>
    </row>
    <row r="26149" spans="15:15" x14ac:dyDescent="0.25">
      <c r="O26149" s="4"/>
    </row>
    <row r="26150" spans="15:15" x14ac:dyDescent="0.25">
      <c r="O26150" s="4"/>
    </row>
    <row r="26151" spans="15:15" x14ac:dyDescent="0.25">
      <c r="O26151" s="4"/>
    </row>
    <row r="26152" spans="15:15" x14ac:dyDescent="0.25">
      <c r="O26152" s="4"/>
    </row>
    <row r="26153" spans="15:15" x14ac:dyDescent="0.25">
      <c r="O26153" s="4"/>
    </row>
    <row r="26154" spans="15:15" x14ac:dyDescent="0.25">
      <c r="O26154" s="4"/>
    </row>
    <row r="26155" spans="15:15" x14ac:dyDescent="0.25">
      <c r="O26155" s="4"/>
    </row>
    <row r="26156" spans="15:15" x14ac:dyDescent="0.25">
      <c r="O26156" s="4"/>
    </row>
    <row r="26157" spans="15:15" x14ac:dyDescent="0.25">
      <c r="O26157" s="4"/>
    </row>
    <row r="26158" spans="15:15" x14ac:dyDescent="0.25">
      <c r="O26158" s="4"/>
    </row>
    <row r="26159" spans="15:15" x14ac:dyDescent="0.25">
      <c r="O26159" s="4"/>
    </row>
    <row r="26160" spans="15:15" x14ac:dyDescent="0.25">
      <c r="O26160" s="4"/>
    </row>
    <row r="26161" spans="15:15" x14ac:dyDescent="0.25">
      <c r="O26161" s="4"/>
    </row>
    <row r="26162" spans="15:15" x14ac:dyDescent="0.25">
      <c r="O26162" s="4"/>
    </row>
    <row r="26163" spans="15:15" x14ac:dyDescent="0.25">
      <c r="O26163" s="4"/>
    </row>
    <row r="26164" spans="15:15" x14ac:dyDescent="0.25">
      <c r="O26164" s="4"/>
    </row>
    <row r="26165" spans="15:15" x14ac:dyDescent="0.25">
      <c r="O26165" s="4"/>
    </row>
    <row r="26166" spans="15:15" x14ac:dyDescent="0.25">
      <c r="O26166" s="4"/>
    </row>
    <row r="26167" spans="15:15" x14ac:dyDescent="0.25">
      <c r="O26167" s="4"/>
    </row>
    <row r="26168" spans="15:15" x14ac:dyDescent="0.25">
      <c r="O26168" s="4"/>
    </row>
    <row r="26169" spans="15:15" x14ac:dyDescent="0.25">
      <c r="O26169" s="4"/>
    </row>
    <row r="26170" spans="15:15" x14ac:dyDescent="0.25">
      <c r="O26170" s="4"/>
    </row>
    <row r="26171" spans="15:15" x14ac:dyDescent="0.25">
      <c r="O26171" s="4"/>
    </row>
    <row r="26172" spans="15:15" x14ac:dyDescent="0.25">
      <c r="O26172" s="4"/>
    </row>
    <row r="26173" spans="15:15" x14ac:dyDescent="0.25">
      <c r="O26173" s="4"/>
    </row>
    <row r="26174" spans="15:15" x14ac:dyDescent="0.25">
      <c r="O26174" s="4"/>
    </row>
    <row r="26175" spans="15:15" x14ac:dyDescent="0.25">
      <c r="O26175" s="4"/>
    </row>
    <row r="26176" spans="15:15" x14ac:dyDescent="0.25">
      <c r="O26176" s="4"/>
    </row>
    <row r="26177" spans="15:15" x14ac:dyDescent="0.25">
      <c r="O26177" s="4"/>
    </row>
    <row r="26178" spans="15:15" x14ac:dyDescent="0.25">
      <c r="O26178" s="4"/>
    </row>
    <row r="26179" spans="15:15" x14ac:dyDescent="0.25">
      <c r="O26179" s="4"/>
    </row>
    <row r="26180" spans="15:15" x14ac:dyDescent="0.25">
      <c r="O26180" s="4"/>
    </row>
    <row r="26181" spans="15:15" x14ac:dyDescent="0.25">
      <c r="O26181" s="4"/>
    </row>
    <row r="26182" spans="15:15" x14ac:dyDescent="0.25">
      <c r="O26182" s="4"/>
    </row>
    <row r="26183" spans="15:15" x14ac:dyDescent="0.25">
      <c r="O26183" s="4"/>
    </row>
    <row r="26184" spans="15:15" x14ac:dyDescent="0.25">
      <c r="O26184" s="4"/>
    </row>
    <row r="26185" spans="15:15" x14ac:dyDescent="0.25">
      <c r="O26185" s="4"/>
    </row>
    <row r="26186" spans="15:15" x14ac:dyDescent="0.25">
      <c r="O26186" s="4"/>
    </row>
    <row r="26187" spans="15:15" x14ac:dyDescent="0.25">
      <c r="O26187" s="4"/>
    </row>
    <row r="26188" spans="15:15" x14ac:dyDescent="0.25">
      <c r="O26188" s="4"/>
    </row>
    <row r="26189" spans="15:15" x14ac:dyDescent="0.25">
      <c r="O26189" s="4"/>
    </row>
    <row r="26190" spans="15:15" x14ac:dyDescent="0.25">
      <c r="O26190" s="4"/>
    </row>
    <row r="26191" spans="15:15" x14ac:dyDescent="0.25">
      <c r="O26191" s="4"/>
    </row>
    <row r="26192" spans="15:15" x14ac:dyDescent="0.25">
      <c r="O26192" s="4"/>
    </row>
    <row r="26193" spans="15:15" x14ac:dyDescent="0.25">
      <c r="O26193" s="4"/>
    </row>
    <row r="26194" spans="15:15" x14ac:dyDescent="0.25">
      <c r="O26194" s="4"/>
    </row>
    <row r="26195" spans="15:15" x14ac:dyDescent="0.25">
      <c r="O26195" s="4"/>
    </row>
    <row r="26196" spans="15:15" x14ac:dyDescent="0.25">
      <c r="O26196" s="4"/>
    </row>
    <row r="26197" spans="15:15" x14ac:dyDescent="0.25">
      <c r="O26197" s="4"/>
    </row>
    <row r="26198" spans="15:15" x14ac:dyDescent="0.25">
      <c r="O26198" s="4"/>
    </row>
    <row r="26199" spans="15:15" x14ac:dyDescent="0.25">
      <c r="O26199" s="4"/>
    </row>
    <row r="26200" spans="15:15" x14ac:dyDescent="0.25">
      <c r="O26200" s="4"/>
    </row>
    <row r="26201" spans="15:15" x14ac:dyDescent="0.25">
      <c r="O26201" s="4"/>
    </row>
    <row r="26202" spans="15:15" x14ac:dyDescent="0.25">
      <c r="O26202" s="4"/>
    </row>
    <row r="26203" spans="15:15" x14ac:dyDescent="0.25">
      <c r="O26203" s="4"/>
    </row>
    <row r="26204" spans="15:15" x14ac:dyDescent="0.25">
      <c r="O26204" s="4"/>
    </row>
    <row r="26205" spans="15:15" x14ac:dyDescent="0.25">
      <c r="O26205" s="4"/>
    </row>
    <row r="26206" spans="15:15" x14ac:dyDescent="0.25">
      <c r="O26206" s="4"/>
    </row>
    <row r="26207" spans="15:15" x14ac:dyDescent="0.25">
      <c r="O26207" s="4"/>
    </row>
    <row r="26208" spans="15:15" x14ac:dyDescent="0.25">
      <c r="O26208" s="4"/>
    </row>
    <row r="26209" spans="15:15" x14ac:dyDescent="0.25">
      <c r="O26209" s="4"/>
    </row>
    <row r="26210" spans="15:15" x14ac:dyDescent="0.25">
      <c r="O26210" s="4"/>
    </row>
    <row r="26211" spans="15:15" x14ac:dyDescent="0.25">
      <c r="O26211" s="4"/>
    </row>
    <row r="26212" spans="15:15" x14ac:dyDescent="0.25">
      <c r="O26212" s="4"/>
    </row>
    <row r="26213" spans="15:15" x14ac:dyDescent="0.25">
      <c r="O26213" s="4"/>
    </row>
    <row r="26214" spans="15:15" x14ac:dyDescent="0.25">
      <c r="O26214" s="4"/>
    </row>
    <row r="26215" spans="15:15" x14ac:dyDescent="0.25">
      <c r="O26215" s="4"/>
    </row>
    <row r="26216" spans="15:15" x14ac:dyDescent="0.25">
      <c r="O26216" s="4"/>
    </row>
    <row r="26217" spans="15:15" x14ac:dyDescent="0.25">
      <c r="O26217" s="4"/>
    </row>
    <row r="26218" spans="15:15" x14ac:dyDescent="0.25">
      <c r="O26218" s="4"/>
    </row>
    <row r="26219" spans="15:15" x14ac:dyDescent="0.25">
      <c r="O26219" s="4"/>
    </row>
    <row r="26220" spans="15:15" x14ac:dyDescent="0.25">
      <c r="O26220" s="4"/>
    </row>
    <row r="26221" spans="15:15" x14ac:dyDescent="0.25">
      <c r="O26221" s="4"/>
    </row>
    <row r="26222" spans="15:15" x14ac:dyDescent="0.25">
      <c r="O26222" s="4"/>
    </row>
    <row r="26223" spans="15:15" x14ac:dyDescent="0.25">
      <c r="O26223" s="4"/>
    </row>
    <row r="26224" spans="15:15" x14ac:dyDescent="0.25">
      <c r="O26224" s="4"/>
    </row>
    <row r="26225" spans="15:15" x14ac:dyDescent="0.25">
      <c r="O26225" s="4"/>
    </row>
    <row r="26226" spans="15:15" x14ac:dyDescent="0.25">
      <c r="O26226" s="4"/>
    </row>
    <row r="26227" spans="15:15" x14ac:dyDescent="0.25">
      <c r="O26227" s="4"/>
    </row>
    <row r="26228" spans="15:15" x14ac:dyDescent="0.25">
      <c r="O26228" s="4"/>
    </row>
    <row r="26229" spans="15:15" x14ac:dyDescent="0.25">
      <c r="O26229" s="4"/>
    </row>
    <row r="26230" spans="15:15" x14ac:dyDescent="0.25">
      <c r="O26230" s="4"/>
    </row>
    <row r="26231" spans="15:15" x14ac:dyDescent="0.25">
      <c r="O26231" s="4"/>
    </row>
    <row r="26232" spans="15:15" x14ac:dyDescent="0.25">
      <c r="O26232" s="4"/>
    </row>
    <row r="26233" spans="15:15" x14ac:dyDescent="0.25">
      <c r="O26233" s="4"/>
    </row>
    <row r="26234" spans="15:15" x14ac:dyDescent="0.25">
      <c r="O26234" s="4"/>
    </row>
    <row r="26235" spans="15:15" x14ac:dyDescent="0.25">
      <c r="O26235" s="4"/>
    </row>
    <row r="26236" spans="15:15" x14ac:dyDescent="0.25">
      <c r="O26236" s="4"/>
    </row>
    <row r="26237" spans="15:15" x14ac:dyDescent="0.25">
      <c r="O26237" s="4"/>
    </row>
    <row r="26238" spans="15:15" x14ac:dyDescent="0.25">
      <c r="O26238" s="4"/>
    </row>
    <row r="26239" spans="15:15" x14ac:dyDescent="0.25">
      <c r="O26239" s="4"/>
    </row>
    <row r="26240" spans="15:15" x14ac:dyDescent="0.25">
      <c r="O26240" s="4"/>
    </row>
    <row r="26241" spans="15:15" x14ac:dyDescent="0.25">
      <c r="O26241" s="4"/>
    </row>
    <row r="26242" spans="15:15" x14ac:dyDescent="0.25">
      <c r="O26242" s="4"/>
    </row>
    <row r="26243" spans="15:15" x14ac:dyDescent="0.25">
      <c r="O26243" s="4"/>
    </row>
    <row r="26244" spans="15:15" x14ac:dyDescent="0.25">
      <c r="O26244" s="4"/>
    </row>
    <row r="26245" spans="15:15" x14ac:dyDescent="0.25">
      <c r="O26245" s="4"/>
    </row>
    <row r="26246" spans="15:15" x14ac:dyDescent="0.25">
      <c r="O26246" s="4"/>
    </row>
    <row r="26247" spans="15:15" x14ac:dyDescent="0.25">
      <c r="O26247" s="4"/>
    </row>
    <row r="26248" spans="15:15" x14ac:dyDescent="0.25">
      <c r="O26248" s="4"/>
    </row>
    <row r="26249" spans="15:15" x14ac:dyDescent="0.25">
      <c r="O26249" s="4"/>
    </row>
    <row r="26250" spans="15:15" x14ac:dyDescent="0.25">
      <c r="O26250" s="4"/>
    </row>
    <row r="26251" spans="15:15" x14ac:dyDescent="0.25">
      <c r="O26251" s="4"/>
    </row>
    <row r="26252" spans="15:15" x14ac:dyDescent="0.25">
      <c r="O26252" s="4"/>
    </row>
    <row r="26253" spans="15:15" x14ac:dyDescent="0.25">
      <c r="O26253" s="4"/>
    </row>
    <row r="26254" spans="15:15" x14ac:dyDescent="0.25">
      <c r="O26254" s="4"/>
    </row>
    <row r="26255" spans="15:15" x14ac:dyDescent="0.25">
      <c r="O26255" s="4"/>
    </row>
    <row r="26256" spans="15:15" x14ac:dyDescent="0.25">
      <c r="O26256" s="4"/>
    </row>
    <row r="26257" spans="15:15" x14ac:dyDescent="0.25">
      <c r="O26257" s="4"/>
    </row>
    <row r="26258" spans="15:15" x14ac:dyDescent="0.25">
      <c r="O26258" s="4"/>
    </row>
    <row r="26259" spans="15:15" x14ac:dyDescent="0.25">
      <c r="O26259" s="4"/>
    </row>
    <row r="26260" spans="15:15" x14ac:dyDescent="0.25">
      <c r="O26260" s="4"/>
    </row>
    <row r="26261" spans="15:15" x14ac:dyDescent="0.25">
      <c r="O26261" s="4"/>
    </row>
    <row r="26262" spans="15:15" x14ac:dyDescent="0.25">
      <c r="O26262" s="4"/>
    </row>
    <row r="26263" spans="15:15" x14ac:dyDescent="0.25">
      <c r="O26263" s="4"/>
    </row>
    <row r="26264" spans="15:15" x14ac:dyDescent="0.25">
      <c r="O26264" s="4"/>
    </row>
    <row r="26265" spans="15:15" x14ac:dyDescent="0.25">
      <c r="O26265" s="4"/>
    </row>
    <row r="26266" spans="15:15" x14ac:dyDescent="0.25">
      <c r="O26266" s="4"/>
    </row>
    <row r="26267" spans="15:15" x14ac:dyDescent="0.25">
      <c r="O26267" s="4"/>
    </row>
    <row r="26268" spans="15:15" x14ac:dyDescent="0.25">
      <c r="O26268" s="4"/>
    </row>
    <row r="26269" spans="15:15" x14ac:dyDescent="0.25">
      <c r="O26269" s="4"/>
    </row>
    <row r="26270" spans="15:15" x14ac:dyDescent="0.25">
      <c r="O26270" s="4"/>
    </row>
    <row r="26271" spans="15:15" x14ac:dyDescent="0.25">
      <c r="O26271" s="4"/>
    </row>
    <row r="26272" spans="15:15" x14ac:dyDescent="0.25">
      <c r="O26272" s="4"/>
    </row>
    <row r="26273" spans="15:15" x14ac:dyDescent="0.25">
      <c r="O26273" s="4"/>
    </row>
    <row r="26274" spans="15:15" x14ac:dyDescent="0.25">
      <c r="O26274" s="4"/>
    </row>
    <row r="26275" spans="15:15" x14ac:dyDescent="0.25">
      <c r="O26275" s="4"/>
    </row>
    <row r="26276" spans="15:15" x14ac:dyDescent="0.25">
      <c r="O26276" s="4"/>
    </row>
    <row r="26277" spans="15:15" x14ac:dyDescent="0.25">
      <c r="O26277" s="4"/>
    </row>
    <row r="26278" spans="15:15" x14ac:dyDescent="0.25">
      <c r="O26278" s="4"/>
    </row>
    <row r="26279" spans="15:15" x14ac:dyDescent="0.25">
      <c r="O26279" s="4"/>
    </row>
    <row r="26280" spans="15:15" x14ac:dyDescent="0.25">
      <c r="O26280" s="4"/>
    </row>
    <row r="26281" spans="15:15" x14ac:dyDescent="0.25">
      <c r="O26281" s="4"/>
    </row>
    <row r="26282" spans="15:15" x14ac:dyDescent="0.25">
      <c r="O26282" s="4"/>
    </row>
    <row r="26283" spans="15:15" x14ac:dyDescent="0.25">
      <c r="O26283" s="4"/>
    </row>
    <row r="26284" spans="15:15" x14ac:dyDescent="0.25">
      <c r="O26284" s="4"/>
    </row>
    <row r="26285" spans="15:15" x14ac:dyDescent="0.25">
      <c r="O26285" s="4"/>
    </row>
    <row r="26286" spans="15:15" x14ac:dyDescent="0.25">
      <c r="O26286" s="4"/>
    </row>
    <row r="26287" spans="15:15" x14ac:dyDescent="0.25">
      <c r="O26287" s="4"/>
    </row>
    <row r="26288" spans="15:15" x14ac:dyDescent="0.25">
      <c r="O26288" s="4"/>
    </row>
    <row r="26289" spans="15:15" x14ac:dyDescent="0.25">
      <c r="O26289" s="4"/>
    </row>
    <row r="26290" spans="15:15" x14ac:dyDescent="0.25">
      <c r="O26290" s="4"/>
    </row>
    <row r="26291" spans="15:15" x14ac:dyDescent="0.25">
      <c r="O26291" s="4"/>
    </row>
    <row r="26292" spans="15:15" x14ac:dyDescent="0.25">
      <c r="O26292" s="4"/>
    </row>
    <row r="26293" spans="15:15" x14ac:dyDescent="0.25">
      <c r="O26293" s="4"/>
    </row>
    <row r="26294" spans="15:15" x14ac:dyDescent="0.25">
      <c r="O26294" s="4"/>
    </row>
    <row r="26295" spans="15:15" x14ac:dyDescent="0.25">
      <c r="O26295" s="4"/>
    </row>
    <row r="26296" spans="15:15" x14ac:dyDescent="0.25">
      <c r="O26296" s="4"/>
    </row>
    <row r="26297" spans="15:15" x14ac:dyDescent="0.25">
      <c r="O26297" s="4"/>
    </row>
    <row r="26298" spans="15:15" x14ac:dyDescent="0.25">
      <c r="O26298" s="4"/>
    </row>
    <row r="26299" spans="15:15" x14ac:dyDescent="0.25">
      <c r="O26299" s="4"/>
    </row>
    <row r="26300" spans="15:15" x14ac:dyDescent="0.25">
      <c r="O26300" s="4"/>
    </row>
    <row r="26301" spans="15:15" x14ac:dyDescent="0.25">
      <c r="O26301" s="4"/>
    </row>
    <row r="26302" spans="15:15" x14ac:dyDescent="0.25">
      <c r="O26302" s="4"/>
    </row>
    <row r="26303" spans="15:15" x14ac:dyDescent="0.25">
      <c r="O26303" s="4"/>
    </row>
    <row r="26304" spans="15:15" x14ac:dyDescent="0.25">
      <c r="O26304" s="4"/>
    </row>
    <row r="26305" spans="15:15" x14ac:dyDescent="0.25">
      <c r="O26305" s="4"/>
    </row>
    <row r="26306" spans="15:15" x14ac:dyDescent="0.25">
      <c r="O26306" s="4"/>
    </row>
    <row r="26307" spans="15:15" x14ac:dyDescent="0.25">
      <c r="O26307" s="4"/>
    </row>
    <row r="26308" spans="15:15" x14ac:dyDescent="0.25">
      <c r="O26308" s="4"/>
    </row>
    <row r="26309" spans="15:15" x14ac:dyDescent="0.25">
      <c r="O26309" s="4"/>
    </row>
    <row r="26310" spans="15:15" x14ac:dyDescent="0.25">
      <c r="O26310" s="4"/>
    </row>
    <row r="26311" spans="15:15" x14ac:dyDescent="0.25">
      <c r="O26311" s="4"/>
    </row>
    <row r="26312" spans="15:15" x14ac:dyDescent="0.25">
      <c r="O26312" s="4"/>
    </row>
    <row r="26313" spans="15:15" x14ac:dyDescent="0.25">
      <c r="O26313" s="4"/>
    </row>
    <row r="26314" spans="15:15" x14ac:dyDescent="0.25">
      <c r="O26314" s="4"/>
    </row>
    <row r="26315" spans="15:15" x14ac:dyDescent="0.25">
      <c r="O26315" s="4"/>
    </row>
    <row r="26316" spans="15:15" x14ac:dyDescent="0.25">
      <c r="O26316" s="4"/>
    </row>
    <row r="26317" spans="15:15" x14ac:dyDescent="0.25">
      <c r="O26317" s="4"/>
    </row>
    <row r="26318" spans="15:15" x14ac:dyDescent="0.25">
      <c r="O26318" s="4"/>
    </row>
    <row r="26319" spans="15:15" x14ac:dyDescent="0.25">
      <c r="O26319" s="4"/>
    </row>
    <row r="26320" spans="15:15" x14ac:dyDescent="0.25">
      <c r="O26320" s="4"/>
    </row>
    <row r="26321" spans="15:15" x14ac:dyDescent="0.25">
      <c r="O26321" s="4"/>
    </row>
    <row r="26322" spans="15:15" x14ac:dyDescent="0.25">
      <c r="O26322" s="4"/>
    </row>
    <row r="26323" spans="15:15" x14ac:dyDescent="0.25">
      <c r="O26323" s="4"/>
    </row>
    <row r="26324" spans="15:15" x14ac:dyDescent="0.25">
      <c r="O26324" s="4"/>
    </row>
    <row r="26325" spans="15:15" x14ac:dyDescent="0.25">
      <c r="O26325" s="4"/>
    </row>
    <row r="26326" spans="15:15" x14ac:dyDescent="0.25">
      <c r="O26326" s="4"/>
    </row>
    <row r="26327" spans="15:15" x14ac:dyDescent="0.25">
      <c r="O26327" s="4"/>
    </row>
    <row r="26328" spans="15:15" x14ac:dyDescent="0.25">
      <c r="O26328" s="4"/>
    </row>
    <row r="26329" spans="15:15" x14ac:dyDescent="0.25">
      <c r="O26329" s="4"/>
    </row>
    <row r="26330" spans="15:15" x14ac:dyDescent="0.25">
      <c r="O26330" s="4"/>
    </row>
    <row r="26331" spans="15:15" x14ac:dyDescent="0.25">
      <c r="O26331" s="4"/>
    </row>
    <row r="26332" spans="15:15" x14ac:dyDescent="0.25">
      <c r="O26332" s="4"/>
    </row>
    <row r="26333" spans="15:15" x14ac:dyDescent="0.25">
      <c r="O26333" s="4"/>
    </row>
    <row r="26334" spans="15:15" x14ac:dyDescent="0.25">
      <c r="O26334" s="4"/>
    </row>
    <row r="26335" spans="15:15" x14ac:dyDescent="0.25">
      <c r="O26335" s="4"/>
    </row>
    <row r="26336" spans="15:15" x14ac:dyDescent="0.25">
      <c r="O26336" s="4"/>
    </row>
    <row r="26337" spans="15:15" x14ac:dyDescent="0.25">
      <c r="O26337" s="4"/>
    </row>
    <row r="26338" spans="15:15" x14ac:dyDescent="0.25">
      <c r="O26338" s="4"/>
    </row>
    <row r="26339" spans="15:15" x14ac:dyDescent="0.25">
      <c r="O26339" s="4"/>
    </row>
    <row r="26340" spans="15:15" x14ac:dyDescent="0.25">
      <c r="O26340" s="4"/>
    </row>
    <row r="26341" spans="15:15" x14ac:dyDescent="0.25">
      <c r="O26341" s="4"/>
    </row>
    <row r="26342" spans="15:15" x14ac:dyDescent="0.25">
      <c r="O26342" s="4"/>
    </row>
    <row r="26343" spans="15:15" x14ac:dyDescent="0.25">
      <c r="O26343" s="4"/>
    </row>
    <row r="26344" spans="15:15" x14ac:dyDescent="0.25">
      <c r="O26344" s="4"/>
    </row>
    <row r="26345" spans="15:15" x14ac:dyDescent="0.25">
      <c r="O26345" s="4"/>
    </row>
    <row r="26346" spans="15:15" x14ac:dyDescent="0.25">
      <c r="O26346" s="4"/>
    </row>
    <row r="26347" spans="15:15" x14ac:dyDescent="0.25">
      <c r="O26347" s="4"/>
    </row>
    <row r="26348" spans="15:15" x14ac:dyDescent="0.25">
      <c r="O26348" s="4"/>
    </row>
    <row r="26349" spans="15:15" x14ac:dyDescent="0.25">
      <c r="O26349" s="4"/>
    </row>
    <row r="26350" spans="15:15" x14ac:dyDescent="0.25">
      <c r="O26350" s="4"/>
    </row>
    <row r="26351" spans="15:15" x14ac:dyDescent="0.25">
      <c r="O26351" s="4"/>
    </row>
    <row r="26352" spans="15:15" x14ac:dyDescent="0.25">
      <c r="O26352" s="4"/>
    </row>
    <row r="26353" spans="15:15" x14ac:dyDescent="0.25">
      <c r="O26353" s="4"/>
    </row>
    <row r="26354" spans="15:15" x14ac:dyDescent="0.25">
      <c r="O26354" s="4"/>
    </row>
    <row r="26355" spans="15:15" x14ac:dyDescent="0.25">
      <c r="O26355" s="4"/>
    </row>
    <row r="26356" spans="15:15" x14ac:dyDescent="0.25">
      <c r="O26356" s="4"/>
    </row>
    <row r="26357" spans="15:15" x14ac:dyDescent="0.25">
      <c r="O26357" s="4"/>
    </row>
    <row r="26358" spans="15:15" x14ac:dyDescent="0.25">
      <c r="O26358" s="4"/>
    </row>
    <row r="26359" spans="15:15" x14ac:dyDescent="0.25">
      <c r="O26359" s="4"/>
    </row>
    <row r="26360" spans="15:15" x14ac:dyDescent="0.25">
      <c r="O26360" s="4"/>
    </row>
    <row r="26361" spans="15:15" x14ac:dyDescent="0.25">
      <c r="O26361" s="4"/>
    </row>
    <row r="26362" spans="15:15" x14ac:dyDescent="0.25">
      <c r="O26362" s="4"/>
    </row>
    <row r="26363" spans="15:15" x14ac:dyDescent="0.25">
      <c r="O26363" s="4"/>
    </row>
    <row r="26364" spans="15:15" x14ac:dyDescent="0.25">
      <c r="O26364" s="4"/>
    </row>
    <row r="26365" spans="15:15" x14ac:dyDescent="0.25">
      <c r="O26365" s="4"/>
    </row>
    <row r="26366" spans="15:15" x14ac:dyDescent="0.25">
      <c r="O26366" s="4"/>
    </row>
    <row r="26367" spans="15:15" x14ac:dyDescent="0.25">
      <c r="O26367" s="4"/>
    </row>
    <row r="26368" spans="15:15" x14ac:dyDescent="0.25">
      <c r="O26368" s="4"/>
    </row>
    <row r="26369" spans="15:15" x14ac:dyDescent="0.25">
      <c r="O26369" s="4"/>
    </row>
    <row r="26370" spans="15:15" x14ac:dyDescent="0.25">
      <c r="O26370" s="4"/>
    </row>
    <row r="26371" spans="15:15" x14ac:dyDescent="0.25">
      <c r="O26371" s="4"/>
    </row>
    <row r="26372" spans="15:15" x14ac:dyDescent="0.25">
      <c r="O26372" s="4"/>
    </row>
    <row r="26373" spans="15:15" x14ac:dyDescent="0.25">
      <c r="O26373" s="4"/>
    </row>
    <row r="26374" spans="15:15" x14ac:dyDescent="0.25">
      <c r="O26374" s="4"/>
    </row>
    <row r="26375" spans="15:15" x14ac:dyDescent="0.25">
      <c r="O26375" s="4"/>
    </row>
    <row r="26376" spans="15:15" x14ac:dyDescent="0.25">
      <c r="O26376" s="4"/>
    </row>
    <row r="26377" spans="15:15" x14ac:dyDescent="0.25">
      <c r="O26377" s="4"/>
    </row>
    <row r="26402" spans="15:15" x14ac:dyDescent="0.25">
      <c r="O26402" s="4"/>
    </row>
    <row r="26403" spans="15:15" x14ac:dyDescent="0.25">
      <c r="O26403" s="4"/>
    </row>
    <row r="26404" spans="15:15" x14ac:dyDescent="0.25">
      <c r="O26404" s="4"/>
    </row>
    <row r="26405" spans="15:15" x14ac:dyDescent="0.25">
      <c r="O26405" s="4"/>
    </row>
    <row r="26406" spans="15:15" x14ac:dyDescent="0.25">
      <c r="O26406" s="4"/>
    </row>
    <row r="26407" spans="15:15" x14ac:dyDescent="0.25">
      <c r="O26407" s="4"/>
    </row>
    <row r="26408" spans="15:15" x14ac:dyDescent="0.25">
      <c r="O26408" s="4"/>
    </row>
    <row r="26409" spans="15:15" x14ac:dyDescent="0.25">
      <c r="O26409" s="4"/>
    </row>
    <row r="26410" spans="15:15" x14ac:dyDescent="0.25">
      <c r="O26410" s="4"/>
    </row>
    <row r="26411" spans="15:15" x14ac:dyDescent="0.25">
      <c r="O26411" s="4"/>
    </row>
    <row r="26412" spans="15:15" x14ac:dyDescent="0.25">
      <c r="O26412" s="4"/>
    </row>
    <row r="26413" spans="15:15" x14ac:dyDescent="0.25">
      <c r="O26413" s="4"/>
    </row>
    <row r="26414" spans="15:15" x14ac:dyDescent="0.25">
      <c r="O26414" s="4"/>
    </row>
    <row r="26415" spans="15:15" x14ac:dyDescent="0.25">
      <c r="O26415" s="4"/>
    </row>
    <row r="26416" spans="15:15" x14ac:dyDescent="0.25">
      <c r="O26416" s="4"/>
    </row>
    <row r="26417" spans="15:15" x14ac:dyDescent="0.25">
      <c r="O26417" s="4"/>
    </row>
    <row r="26418" spans="15:15" x14ac:dyDescent="0.25">
      <c r="O26418" s="4"/>
    </row>
    <row r="26419" spans="15:15" x14ac:dyDescent="0.25">
      <c r="O26419" s="4"/>
    </row>
    <row r="26420" spans="15:15" x14ac:dyDescent="0.25">
      <c r="O26420" s="4"/>
    </row>
    <row r="26421" spans="15:15" x14ac:dyDescent="0.25">
      <c r="O26421" s="4"/>
    </row>
    <row r="26422" spans="15:15" x14ac:dyDescent="0.25">
      <c r="O26422" s="4"/>
    </row>
    <row r="26423" spans="15:15" x14ac:dyDescent="0.25">
      <c r="O26423" s="4"/>
    </row>
    <row r="26424" spans="15:15" x14ac:dyDescent="0.25">
      <c r="O26424" s="4"/>
    </row>
    <row r="26425" spans="15:15" x14ac:dyDescent="0.25">
      <c r="O26425" s="4"/>
    </row>
    <row r="26426" spans="15:15" x14ac:dyDescent="0.25">
      <c r="O26426" s="4"/>
    </row>
    <row r="26427" spans="15:15" x14ac:dyDescent="0.25">
      <c r="O26427" s="4"/>
    </row>
    <row r="26428" spans="15:15" x14ac:dyDescent="0.25">
      <c r="O26428" s="4"/>
    </row>
    <row r="26429" spans="15:15" x14ac:dyDescent="0.25">
      <c r="O26429" s="4"/>
    </row>
    <row r="26430" spans="15:15" x14ac:dyDescent="0.25">
      <c r="O26430" s="4"/>
    </row>
    <row r="26431" spans="15:15" x14ac:dyDescent="0.25">
      <c r="O26431" s="4"/>
    </row>
    <row r="26432" spans="15:15" x14ac:dyDescent="0.25">
      <c r="O26432" s="4"/>
    </row>
    <row r="26433" spans="15:15" x14ac:dyDescent="0.25">
      <c r="O26433" s="4"/>
    </row>
    <row r="26434" spans="15:15" x14ac:dyDescent="0.25">
      <c r="O26434" s="4"/>
    </row>
    <row r="26435" spans="15:15" x14ac:dyDescent="0.25">
      <c r="O26435" s="4"/>
    </row>
    <row r="26436" spans="15:15" x14ac:dyDescent="0.25">
      <c r="O26436" s="4"/>
    </row>
    <row r="26437" spans="15:15" x14ac:dyDescent="0.25">
      <c r="O26437" s="4"/>
    </row>
    <row r="26438" spans="15:15" x14ac:dyDescent="0.25">
      <c r="O26438" s="4"/>
    </row>
    <row r="26439" spans="15:15" x14ac:dyDescent="0.25">
      <c r="O26439" s="4"/>
    </row>
    <row r="26440" spans="15:15" x14ac:dyDescent="0.25">
      <c r="O26440" s="4"/>
    </row>
    <row r="26441" spans="15:15" x14ac:dyDescent="0.25">
      <c r="O26441" s="4"/>
    </row>
    <row r="26442" spans="15:15" x14ac:dyDescent="0.25">
      <c r="O26442" s="4"/>
    </row>
    <row r="26443" spans="15:15" x14ac:dyDescent="0.25">
      <c r="O26443" s="4"/>
    </row>
    <row r="26444" spans="15:15" x14ac:dyDescent="0.25">
      <c r="O26444" s="4"/>
    </row>
    <row r="26445" spans="15:15" x14ac:dyDescent="0.25">
      <c r="O26445" s="4"/>
    </row>
    <row r="26446" spans="15:15" x14ac:dyDescent="0.25">
      <c r="O26446" s="4"/>
    </row>
    <row r="26447" spans="15:15" x14ac:dyDescent="0.25">
      <c r="O26447" s="4"/>
    </row>
    <row r="26448" spans="15:15" x14ac:dyDescent="0.25">
      <c r="O26448" s="4"/>
    </row>
    <row r="26449" spans="15:15" x14ac:dyDescent="0.25">
      <c r="O26449" s="4"/>
    </row>
    <row r="26450" spans="15:15" x14ac:dyDescent="0.25">
      <c r="O26450" s="4"/>
    </row>
    <row r="26451" spans="15:15" x14ac:dyDescent="0.25">
      <c r="O26451" s="4"/>
    </row>
    <row r="26452" spans="15:15" x14ac:dyDescent="0.25">
      <c r="O26452" s="4"/>
    </row>
    <row r="26453" spans="15:15" x14ac:dyDescent="0.25">
      <c r="O26453" s="4"/>
    </row>
    <row r="26454" spans="15:15" x14ac:dyDescent="0.25">
      <c r="O26454" s="4"/>
    </row>
    <row r="26455" spans="15:15" x14ac:dyDescent="0.25">
      <c r="O26455" s="4"/>
    </row>
    <row r="26456" spans="15:15" x14ac:dyDescent="0.25">
      <c r="O26456" s="4"/>
    </row>
    <row r="26457" spans="15:15" x14ac:dyDescent="0.25">
      <c r="O26457" s="4"/>
    </row>
    <row r="26458" spans="15:15" x14ac:dyDescent="0.25">
      <c r="O26458" s="4"/>
    </row>
    <row r="26459" spans="15:15" x14ac:dyDescent="0.25">
      <c r="O26459" s="4"/>
    </row>
    <row r="26460" spans="15:15" x14ac:dyDescent="0.25">
      <c r="O26460" s="4"/>
    </row>
    <row r="26461" spans="15:15" x14ac:dyDescent="0.25">
      <c r="O26461" s="4"/>
    </row>
    <row r="26462" spans="15:15" x14ac:dyDescent="0.25">
      <c r="O26462" s="4"/>
    </row>
    <row r="26463" spans="15:15" x14ac:dyDescent="0.25">
      <c r="O26463" s="4"/>
    </row>
    <row r="26464" spans="15:15" x14ac:dyDescent="0.25">
      <c r="O26464" s="4"/>
    </row>
    <row r="26465" spans="15:15" x14ac:dyDescent="0.25">
      <c r="O26465" s="4"/>
    </row>
    <row r="26466" spans="15:15" x14ac:dyDescent="0.25">
      <c r="O26466" s="4"/>
    </row>
    <row r="26467" spans="15:15" x14ac:dyDescent="0.25">
      <c r="O26467" s="4"/>
    </row>
    <row r="26468" spans="15:15" x14ac:dyDescent="0.25">
      <c r="O26468" s="4"/>
    </row>
    <row r="26469" spans="15:15" x14ac:dyDescent="0.25">
      <c r="O26469" s="4"/>
    </row>
    <row r="26470" spans="15:15" x14ac:dyDescent="0.25">
      <c r="O26470" s="4"/>
    </row>
    <row r="26471" spans="15:15" x14ac:dyDescent="0.25">
      <c r="O26471" s="4"/>
    </row>
    <row r="26472" spans="15:15" x14ac:dyDescent="0.25">
      <c r="O26472" s="4"/>
    </row>
    <row r="26473" spans="15:15" x14ac:dyDescent="0.25">
      <c r="O26473" s="4"/>
    </row>
    <row r="26474" spans="15:15" x14ac:dyDescent="0.25">
      <c r="O26474" s="4"/>
    </row>
    <row r="26475" spans="15:15" x14ac:dyDescent="0.25">
      <c r="O26475" s="4"/>
    </row>
    <row r="26476" spans="15:15" x14ac:dyDescent="0.25">
      <c r="O26476" s="4"/>
    </row>
    <row r="26477" spans="15:15" x14ac:dyDescent="0.25">
      <c r="O26477" s="4"/>
    </row>
    <row r="26478" spans="15:15" x14ac:dyDescent="0.25">
      <c r="O26478" s="4"/>
    </row>
    <row r="26479" spans="15:15" x14ac:dyDescent="0.25">
      <c r="O26479" s="4"/>
    </row>
    <row r="26480" spans="15:15" x14ac:dyDescent="0.25">
      <c r="O26480" s="4"/>
    </row>
    <row r="26481" spans="15:15" x14ac:dyDescent="0.25">
      <c r="O26481" s="4"/>
    </row>
    <row r="26482" spans="15:15" x14ac:dyDescent="0.25">
      <c r="O26482" s="4"/>
    </row>
    <row r="26483" spans="15:15" x14ac:dyDescent="0.25">
      <c r="O26483" s="4"/>
    </row>
    <row r="26484" spans="15:15" x14ac:dyDescent="0.25">
      <c r="O26484" s="4"/>
    </row>
    <row r="26485" spans="15:15" x14ac:dyDescent="0.25">
      <c r="O26485" s="4"/>
    </row>
    <row r="26486" spans="15:15" x14ac:dyDescent="0.25">
      <c r="O26486" s="4"/>
    </row>
    <row r="26487" spans="15:15" x14ac:dyDescent="0.25">
      <c r="O26487" s="4"/>
    </row>
    <row r="26488" spans="15:15" x14ac:dyDescent="0.25">
      <c r="O26488" s="4"/>
    </row>
    <row r="26489" spans="15:15" x14ac:dyDescent="0.25">
      <c r="O26489" s="4"/>
    </row>
    <row r="26490" spans="15:15" x14ac:dyDescent="0.25">
      <c r="O26490" s="4"/>
    </row>
    <row r="26491" spans="15:15" x14ac:dyDescent="0.25">
      <c r="O26491" s="4"/>
    </row>
    <row r="26492" spans="15:15" x14ac:dyDescent="0.25">
      <c r="O26492" s="4"/>
    </row>
    <row r="26493" spans="15:15" x14ac:dyDescent="0.25">
      <c r="O26493" s="4"/>
    </row>
    <row r="26494" spans="15:15" x14ac:dyDescent="0.25">
      <c r="O26494" s="4"/>
    </row>
    <row r="26495" spans="15:15" x14ac:dyDescent="0.25">
      <c r="O26495" s="4"/>
    </row>
    <row r="26496" spans="15:15" x14ac:dyDescent="0.25">
      <c r="O26496" s="4"/>
    </row>
    <row r="26497" spans="15:15" x14ac:dyDescent="0.25">
      <c r="O26497" s="4"/>
    </row>
    <row r="26498" spans="15:15" x14ac:dyDescent="0.25">
      <c r="O26498" s="4"/>
    </row>
    <row r="26499" spans="15:15" x14ac:dyDescent="0.25">
      <c r="O26499" s="4"/>
    </row>
    <row r="26500" spans="15:15" x14ac:dyDescent="0.25">
      <c r="O26500" s="4"/>
    </row>
    <row r="26501" spans="15:15" x14ac:dyDescent="0.25">
      <c r="O26501" s="4"/>
    </row>
    <row r="26502" spans="15:15" x14ac:dyDescent="0.25">
      <c r="O26502" s="4"/>
    </row>
    <row r="26503" spans="15:15" x14ac:dyDescent="0.25">
      <c r="O26503" s="4"/>
    </row>
    <row r="26504" spans="15:15" x14ac:dyDescent="0.25">
      <c r="O26504" s="4"/>
    </row>
    <row r="26505" spans="15:15" x14ac:dyDescent="0.25">
      <c r="O26505" s="4"/>
    </row>
    <row r="26506" spans="15:15" x14ac:dyDescent="0.25">
      <c r="O26506" s="4"/>
    </row>
    <row r="26507" spans="15:15" x14ac:dyDescent="0.25">
      <c r="O26507" s="4"/>
    </row>
    <row r="26508" spans="15:15" x14ac:dyDescent="0.25">
      <c r="O26508" s="4"/>
    </row>
    <row r="26509" spans="15:15" x14ac:dyDescent="0.25">
      <c r="O26509" s="4"/>
    </row>
    <row r="26510" spans="15:15" x14ac:dyDescent="0.25">
      <c r="O26510" s="4"/>
    </row>
    <row r="26511" spans="15:15" x14ac:dyDescent="0.25">
      <c r="O26511" s="4"/>
    </row>
    <row r="26512" spans="15:15" x14ac:dyDescent="0.25">
      <c r="O26512" s="4"/>
    </row>
    <row r="26513" spans="15:15" x14ac:dyDescent="0.25">
      <c r="O26513" s="4"/>
    </row>
    <row r="26514" spans="15:15" x14ac:dyDescent="0.25">
      <c r="O26514" s="4"/>
    </row>
    <row r="26515" spans="15:15" x14ac:dyDescent="0.25">
      <c r="O26515" s="4"/>
    </row>
    <row r="26516" spans="15:15" x14ac:dyDescent="0.25">
      <c r="O26516" s="4"/>
    </row>
    <row r="26517" spans="15:15" x14ac:dyDescent="0.25">
      <c r="O26517" s="4"/>
    </row>
    <row r="26518" spans="15:15" x14ac:dyDescent="0.25">
      <c r="O26518" s="4"/>
    </row>
    <row r="26519" spans="15:15" x14ac:dyDescent="0.25">
      <c r="O26519" s="4"/>
    </row>
    <row r="26520" spans="15:15" x14ac:dyDescent="0.25">
      <c r="O26520" s="4"/>
    </row>
    <row r="26521" spans="15:15" x14ac:dyDescent="0.25">
      <c r="O26521" s="4"/>
    </row>
    <row r="26522" spans="15:15" x14ac:dyDescent="0.25">
      <c r="O26522" s="4"/>
    </row>
    <row r="26523" spans="15:15" x14ac:dyDescent="0.25">
      <c r="O26523" s="4"/>
    </row>
    <row r="26524" spans="15:15" x14ac:dyDescent="0.25">
      <c r="O26524" s="4"/>
    </row>
    <row r="26525" spans="15:15" x14ac:dyDescent="0.25">
      <c r="O26525" s="4"/>
    </row>
    <row r="26526" spans="15:15" x14ac:dyDescent="0.25">
      <c r="O26526" s="4"/>
    </row>
    <row r="26527" spans="15:15" x14ac:dyDescent="0.25">
      <c r="O26527" s="4"/>
    </row>
    <row r="26528" spans="15:15" x14ac:dyDescent="0.25">
      <c r="O26528" s="4"/>
    </row>
    <row r="26529" spans="15:15" x14ac:dyDescent="0.25">
      <c r="O26529" s="4"/>
    </row>
    <row r="26530" spans="15:15" x14ac:dyDescent="0.25">
      <c r="O26530" s="4"/>
    </row>
    <row r="26531" spans="15:15" x14ac:dyDescent="0.25">
      <c r="O26531" s="4"/>
    </row>
    <row r="26532" spans="15:15" x14ac:dyDescent="0.25">
      <c r="O26532" s="4"/>
    </row>
    <row r="26533" spans="15:15" x14ac:dyDescent="0.25">
      <c r="O26533" s="4"/>
    </row>
    <row r="26534" spans="15:15" x14ac:dyDescent="0.25">
      <c r="O26534" s="4"/>
    </row>
    <row r="26535" spans="15:15" x14ac:dyDescent="0.25">
      <c r="O26535" s="4"/>
    </row>
    <row r="26536" spans="15:15" x14ac:dyDescent="0.25">
      <c r="O26536" s="4"/>
    </row>
    <row r="26537" spans="15:15" x14ac:dyDescent="0.25">
      <c r="O26537" s="4"/>
    </row>
    <row r="26538" spans="15:15" x14ac:dyDescent="0.25">
      <c r="O26538" s="4"/>
    </row>
    <row r="26539" spans="15:15" x14ac:dyDescent="0.25">
      <c r="O26539" s="4"/>
    </row>
    <row r="26540" spans="15:15" x14ac:dyDescent="0.25">
      <c r="O26540" s="4"/>
    </row>
    <row r="26541" spans="15:15" x14ac:dyDescent="0.25">
      <c r="O26541" s="4"/>
    </row>
    <row r="26542" spans="15:15" x14ac:dyDescent="0.25">
      <c r="O26542" s="4"/>
    </row>
    <row r="26543" spans="15:15" x14ac:dyDescent="0.25">
      <c r="O26543" s="4"/>
    </row>
    <row r="26544" spans="15:15" x14ac:dyDescent="0.25">
      <c r="O26544" s="4"/>
    </row>
    <row r="26545" spans="15:15" x14ac:dyDescent="0.25">
      <c r="O26545" s="4"/>
    </row>
    <row r="26546" spans="15:15" x14ac:dyDescent="0.25">
      <c r="O26546" s="4"/>
    </row>
    <row r="26547" spans="15:15" x14ac:dyDescent="0.25">
      <c r="O26547" s="4"/>
    </row>
    <row r="26548" spans="15:15" x14ac:dyDescent="0.25">
      <c r="O26548" s="4"/>
    </row>
    <row r="26549" spans="15:15" x14ac:dyDescent="0.25">
      <c r="O26549" s="4"/>
    </row>
    <row r="26550" spans="15:15" x14ac:dyDescent="0.25">
      <c r="O26550" s="4"/>
    </row>
    <row r="26551" spans="15:15" x14ac:dyDescent="0.25">
      <c r="O26551" s="4"/>
    </row>
    <row r="26552" spans="15:15" x14ac:dyDescent="0.25">
      <c r="O26552" s="4"/>
    </row>
    <row r="26553" spans="15:15" x14ac:dyDescent="0.25">
      <c r="O26553" s="4"/>
    </row>
    <row r="26554" spans="15:15" x14ac:dyDescent="0.25">
      <c r="O26554" s="4"/>
    </row>
    <row r="26555" spans="15:15" x14ac:dyDescent="0.25">
      <c r="O26555" s="4"/>
    </row>
    <row r="26556" spans="15:15" x14ac:dyDescent="0.25">
      <c r="O26556" s="4"/>
    </row>
    <row r="26557" spans="15:15" x14ac:dyDescent="0.25">
      <c r="O26557" s="4"/>
    </row>
    <row r="26558" spans="15:15" x14ac:dyDescent="0.25">
      <c r="O26558" s="4"/>
    </row>
    <row r="26559" spans="15:15" x14ac:dyDescent="0.25">
      <c r="O26559" s="4"/>
    </row>
    <row r="26560" spans="15:15" x14ac:dyDescent="0.25">
      <c r="O26560" s="4"/>
    </row>
    <row r="26561" spans="15:15" x14ac:dyDescent="0.25">
      <c r="O26561" s="4"/>
    </row>
    <row r="26562" spans="15:15" x14ac:dyDescent="0.25">
      <c r="O26562" s="4"/>
    </row>
    <row r="26563" spans="15:15" x14ac:dyDescent="0.25">
      <c r="O26563" s="4"/>
    </row>
    <row r="26564" spans="15:15" x14ac:dyDescent="0.25">
      <c r="O26564" s="4"/>
    </row>
    <row r="26565" spans="15:15" x14ac:dyDescent="0.25">
      <c r="O26565" s="4"/>
    </row>
    <row r="26566" spans="15:15" x14ac:dyDescent="0.25">
      <c r="O26566" s="4"/>
    </row>
    <row r="26567" spans="15:15" x14ac:dyDescent="0.25">
      <c r="O26567" s="4"/>
    </row>
    <row r="26568" spans="15:15" x14ac:dyDescent="0.25">
      <c r="O26568" s="4"/>
    </row>
    <row r="26569" spans="15:15" x14ac:dyDescent="0.25">
      <c r="O26569" s="4"/>
    </row>
    <row r="26570" spans="15:15" x14ac:dyDescent="0.25">
      <c r="O26570" s="4"/>
    </row>
    <row r="26571" spans="15:15" x14ac:dyDescent="0.25">
      <c r="O26571" s="4"/>
    </row>
    <row r="26572" spans="15:15" x14ac:dyDescent="0.25">
      <c r="O26572" s="4"/>
    </row>
    <row r="26573" spans="15:15" x14ac:dyDescent="0.25">
      <c r="O26573" s="4"/>
    </row>
    <row r="26574" spans="15:15" x14ac:dyDescent="0.25">
      <c r="O26574" s="4"/>
    </row>
    <row r="26575" spans="15:15" x14ac:dyDescent="0.25">
      <c r="O26575" s="4"/>
    </row>
    <row r="26576" spans="15:15" x14ac:dyDescent="0.25">
      <c r="O26576" s="4"/>
    </row>
    <row r="26577" spans="15:15" x14ac:dyDescent="0.25">
      <c r="O26577" s="4"/>
    </row>
    <row r="26578" spans="15:15" x14ac:dyDescent="0.25">
      <c r="O26578" s="4"/>
    </row>
    <row r="26579" spans="15:15" x14ac:dyDescent="0.25">
      <c r="O26579" s="4"/>
    </row>
    <row r="26580" spans="15:15" x14ac:dyDescent="0.25">
      <c r="O26580" s="4"/>
    </row>
    <row r="26581" spans="15:15" x14ac:dyDescent="0.25">
      <c r="O26581" s="4"/>
    </row>
    <row r="26582" spans="15:15" x14ac:dyDescent="0.25">
      <c r="O26582" s="4"/>
    </row>
    <row r="26583" spans="15:15" x14ac:dyDescent="0.25">
      <c r="O26583" s="4"/>
    </row>
    <row r="26584" spans="15:15" x14ac:dyDescent="0.25">
      <c r="O26584" s="4"/>
    </row>
    <row r="26585" spans="15:15" x14ac:dyDescent="0.25">
      <c r="O26585" s="4"/>
    </row>
    <row r="26586" spans="15:15" x14ac:dyDescent="0.25">
      <c r="O26586" s="4"/>
    </row>
    <row r="26587" spans="15:15" x14ac:dyDescent="0.25">
      <c r="O26587" s="4"/>
    </row>
    <row r="26588" spans="15:15" x14ac:dyDescent="0.25">
      <c r="O26588" s="4"/>
    </row>
    <row r="26589" spans="15:15" x14ac:dyDescent="0.25">
      <c r="O26589" s="4"/>
    </row>
    <row r="26590" spans="15:15" x14ac:dyDescent="0.25">
      <c r="O26590" s="4"/>
    </row>
    <row r="26591" spans="15:15" x14ac:dyDescent="0.25">
      <c r="O26591" s="4"/>
    </row>
    <row r="26592" spans="15:15" x14ac:dyDescent="0.25">
      <c r="O26592" s="4"/>
    </row>
    <row r="26593" spans="15:15" x14ac:dyDescent="0.25">
      <c r="O26593" s="4"/>
    </row>
    <row r="26594" spans="15:15" x14ac:dyDescent="0.25">
      <c r="O26594" s="4"/>
    </row>
    <row r="26595" spans="15:15" x14ac:dyDescent="0.25">
      <c r="O26595" s="4"/>
    </row>
    <row r="26596" spans="15:15" x14ac:dyDescent="0.25">
      <c r="O26596" s="4"/>
    </row>
    <row r="26597" spans="15:15" x14ac:dyDescent="0.25">
      <c r="O26597" s="4"/>
    </row>
    <row r="26598" spans="15:15" x14ac:dyDescent="0.25">
      <c r="O26598" s="4"/>
    </row>
    <row r="26599" spans="15:15" x14ac:dyDescent="0.25">
      <c r="O26599" s="4"/>
    </row>
    <row r="26600" spans="15:15" x14ac:dyDescent="0.25">
      <c r="O26600" s="4"/>
    </row>
    <row r="26601" spans="15:15" x14ac:dyDescent="0.25">
      <c r="O26601" s="4"/>
    </row>
    <row r="26602" spans="15:15" x14ac:dyDescent="0.25">
      <c r="O26602" s="4"/>
    </row>
    <row r="26603" spans="15:15" x14ac:dyDescent="0.25">
      <c r="O26603" s="4"/>
    </row>
    <row r="26604" spans="15:15" x14ac:dyDescent="0.25">
      <c r="O26604" s="4"/>
    </row>
    <row r="26605" spans="15:15" x14ac:dyDescent="0.25">
      <c r="O26605" s="4"/>
    </row>
    <row r="26606" spans="15:15" x14ac:dyDescent="0.25">
      <c r="O26606" s="4"/>
    </row>
    <row r="26607" spans="15:15" x14ac:dyDescent="0.25">
      <c r="O26607" s="4"/>
    </row>
    <row r="26608" spans="15:15" x14ac:dyDescent="0.25">
      <c r="O26608" s="4"/>
    </row>
    <row r="26609" spans="15:15" x14ac:dyDescent="0.25">
      <c r="O26609" s="4"/>
    </row>
    <row r="26610" spans="15:15" x14ac:dyDescent="0.25">
      <c r="O26610" s="4"/>
    </row>
    <row r="26611" spans="15:15" x14ac:dyDescent="0.25">
      <c r="O26611" s="4"/>
    </row>
    <row r="26612" spans="15:15" x14ac:dyDescent="0.25">
      <c r="O26612" s="4"/>
    </row>
    <row r="26613" spans="15:15" x14ac:dyDescent="0.25">
      <c r="O26613" s="4"/>
    </row>
    <row r="26614" spans="15:15" x14ac:dyDescent="0.25">
      <c r="O26614" s="4"/>
    </row>
    <row r="26615" spans="15:15" x14ac:dyDescent="0.25">
      <c r="O26615" s="4"/>
    </row>
    <row r="26616" spans="15:15" x14ac:dyDescent="0.25">
      <c r="O26616" s="4"/>
    </row>
    <row r="26617" spans="15:15" x14ac:dyDescent="0.25">
      <c r="O26617" s="4"/>
    </row>
    <row r="26618" spans="15:15" x14ac:dyDescent="0.25">
      <c r="O26618" s="4"/>
    </row>
    <row r="26619" spans="15:15" x14ac:dyDescent="0.25">
      <c r="O26619" s="4"/>
    </row>
    <row r="26620" spans="15:15" x14ac:dyDescent="0.25">
      <c r="O26620" s="4"/>
    </row>
    <row r="26621" spans="15:15" x14ac:dyDescent="0.25">
      <c r="O26621" s="4"/>
    </row>
    <row r="26622" spans="15:15" x14ac:dyDescent="0.25">
      <c r="O26622" s="4"/>
    </row>
    <row r="26623" spans="15:15" x14ac:dyDescent="0.25">
      <c r="O26623" s="4"/>
    </row>
    <row r="26624" spans="15:15" x14ac:dyDescent="0.25">
      <c r="O26624" s="4"/>
    </row>
    <row r="26625" spans="15:15" x14ac:dyDescent="0.25">
      <c r="O26625" s="4"/>
    </row>
    <row r="26626" spans="15:15" x14ac:dyDescent="0.25">
      <c r="O26626" s="4"/>
    </row>
    <row r="26627" spans="15:15" x14ac:dyDescent="0.25">
      <c r="O26627" s="4"/>
    </row>
    <row r="26628" spans="15:15" x14ac:dyDescent="0.25">
      <c r="O26628" s="4"/>
    </row>
    <row r="26629" spans="15:15" x14ac:dyDescent="0.25">
      <c r="O26629" s="4"/>
    </row>
    <row r="26630" spans="15:15" x14ac:dyDescent="0.25">
      <c r="O26630" s="4"/>
    </row>
    <row r="26631" spans="15:15" x14ac:dyDescent="0.25">
      <c r="O26631" s="4"/>
    </row>
    <row r="26632" spans="15:15" x14ac:dyDescent="0.25">
      <c r="O26632" s="4"/>
    </row>
    <row r="26633" spans="15:15" x14ac:dyDescent="0.25">
      <c r="O26633" s="4"/>
    </row>
    <row r="26634" spans="15:15" x14ac:dyDescent="0.25">
      <c r="O26634" s="4"/>
    </row>
    <row r="26635" spans="15:15" x14ac:dyDescent="0.25">
      <c r="O26635" s="4"/>
    </row>
    <row r="26636" spans="15:15" x14ac:dyDescent="0.25">
      <c r="O26636" s="4"/>
    </row>
    <row r="26637" spans="15:15" x14ac:dyDescent="0.25">
      <c r="O26637" s="4"/>
    </row>
    <row r="26638" spans="15:15" x14ac:dyDescent="0.25">
      <c r="O26638" s="4"/>
    </row>
    <row r="26639" spans="15:15" x14ac:dyDescent="0.25">
      <c r="O26639" s="4"/>
    </row>
    <row r="26640" spans="15:15" x14ac:dyDescent="0.25">
      <c r="O26640" s="4"/>
    </row>
    <row r="26641" spans="15:15" x14ac:dyDescent="0.25">
      <c r="O26641" s="4"/>
    </row>
    <row r="26666" spans="15:15" x14ac:dyDescent="0.25">
      <c r="O26666" s="4"/>
    </row>
    <row r="26667" spans="15:15" x14ac:dyDescent="0.25">
      <c r="O26667" s="4"/>
    </row>
    <row r="26668" spans="15:15" x14ac:dyDescent="0.25">
      <c r="O26668" s="4"/>
    </row>
    <row r="26669" spans="15:15" x14ac:dyDescent="0.25">
      <c r="O26669" s="4"/>
    </row>
    <row r="26670" spans="15:15" x14ac:dyDescent="0.25">
      <c r="O26670" s="4"/>
    </row>
    <row r="26671" spans="15:15" x14ac:dyDescent="0.25">
      <c r="O26671" s="4"/>
    </row>
    <row r="26672" spans="15:15" x14ac:dyDescent="0.25">
      <c r="O26672" s="4"/>
    </row>
    <row r="26673" spans="15:15" x14ac:dyDescent="0.25">
      <c r="O26673" s="4"/>
    </row>
    <row r="26674" spans="15:15" x14ac:dyDescent="0.25">
      <c r="O26674" s="4"/>
    </row>
    <row r="26675" spans="15:15" x14ac:dyDescent="0.25">
      <c r="O26675" s="4"/>
    </row>
    <row r="26676" spans="15:15" x14ac:dyDescent="0.25">
      <c r="O26676" s="4"/>
    </row>
    <row r="26677" spans="15:15" x14ac:dyDescent="0.25">
      <c r="O26677" s="4"/>
    </row>
    <row r="26678" spans="15:15" x14ac:dyDescent="0.25">
      <c r="O26678" s="4"/>
    </row>
    <row r="26679" spans="15:15" x14ac:dyDescent="0.25">
      <c r="O26679" s="4"/>
    </row>
    <row r="26680" spans="15:15" x14ac:dyDescent="0.25">
      <c r="O26680" s="4"/>
    </row>
    <row r="26681" spans="15:15" x14ac:dyDescent="0.25">
      <c r="O26681" s="4"/>
    </row>
    <row r="26682" spans="15:15" x14ac:dyDescent="0.25">
      <c r="O26682" s="4"/>
    </row>
    <row r="26683" spans="15:15" x14ac:dyDescent="0.25">
      <c r="O26683" s="4"/>
    </row>
    <row r="26684" spans="15:15" x14ac:dyDescent="0.25">
      <c r="O26684" s="4"/>
    </row>
    <row r="26685" spans="15:15" x14ac:dyDescent="0.25">
      <c r="O26685" s="4"/>
    </row>
    <row r="26686" spans="15:15" x14ac:dyDescent="0.25">
      <c r="O26686" s="4"/>
    </row>
    <row r="26687" spans="15:15" x14ac:dyDescent="0.25">
      <c r="O26687" s="4"/>
    </row>
    <row r="26688" spans="15:15" x14ac:dyDescent="0.25">
      <c r="O26688" s="4"/>
    </row>
    <row r="26689" spans="15:15" x14ac:dyDescent="0.25">
      <c r="O26689" s="4"/>
    </row>
    <row r="26690" spans="15:15" x14ac:dyDescent="0.25">
      <c r="O26690" s="4"/>
    </row>
    <row r="26691" spans="15:15" x14ac:dyDescent="0.25">
      <c r="O26691" s="4"/>
    </row>
    <row r="26692" spans="15:15" x14ac:dyDescent="0.25">
      <c r="O26692" s="4"/>
    </row>
    <row r="26693" spans="15:15" x14ac:dyDescent="0.25">
      <c r="O26693" s="4"/>
    </row>
    <row r="26694" spans="15:15" x14ac:dyDescent="0.25">
      <c r="O26694" s="4"/>
    </row>
    <row r="26695" spans="15:15" x14ac:dyDescent="0.25">
      <c r="O26695" s="4"/>
    </row>
    <row r="26696" spans="15:15" x14ac:dyDescent="0.25">
      <c r="O26696" s="4"/>
    </row>
    <row r="26697" spans="15:15" x14ac:dyDescent="0.25">
      <c r="O26697" s="4"/>
    </row>
    <row r="26698" spans="15:15" x14ac:dyDescent="0.25">
      <c r="O26698" s="4"/>
    </row>
    <row r="26699" spans="15:15" x14ac:dyDescent="0.25">
      <c r="O26699" s="4"/>
    </row>
    <row r="26700" spans="15:15" x14ac:dyDescent="0.25">
      <c r="O26700" s="4"/>
    </row>
    <row r="26701" spans="15:15" x14ac:dyDescent="0.25">
      <c r="O26701" s="4"/>
    </row>
    <row r="26702" spans="15:15" x14ac:dyDescent="0.25">
      <c r="O26702" s="4"/>
    </row>
    <row r="26703" spans="15:15" x14ac:dyDescent="0.25">
      <c r="O26703" s="4"/>
    </row>
    <row r="26704" spans="15:15" x14ac:dyDescent="0.25">
      <c r="O26704" s="4"/>
    </row>
    <row r="26705" spans="15:15" x14ac:dyDescent="0.25">
      <c r="O26705" s="4"/>
    </row>
    <row r="26706" spans="15:15" x14ac:dyDescent="0.25">
      <c r="O26706" s="4"/>
    </row>
    <row r="26707" spans="15:15" x14ac:dyDescent="0.25">
      <c r="O26707" s="4"/>
    </row>
    <row r="26708" spans="15:15" x14ac:dyDescent="0.25">
      <c r="O26708" s="4"/>
    </row>
    <row r="26709" spans="15:15" x14ac:dyDescent="0.25">
      <c r="O26709" s="4"/>
    </row>
    <row r="26710" spans="15:15" x14ac:dyDescent="0.25">
      <c r="O26710" s="4"/>
    </row>
    <row r="26711" spans="15:15" x14ac:dyDescent="0.25">
      <c r="O26711" s="4"/>
    </row>
    <row r="26712" spans="15:15" x14ac:dyDescent="0.25">
      <c r="O26712" s="4"/>
    </row>
    <row r="26713" spans="15:15" x14ac:dyDescent="0.25">
      <c r="O26713" s="4"/>
    </row>
    <row r="26714" spans="15:15" x14ac:dyDescent="0.25">
      <c r="O26714" s="4"/>
    </row>
    <row r="26715" spans="15:15" x14ac:dyDescent="0.25">
      <c r="O26715" s="4"/>
    </row>
    <row r="26716" spans="15:15" x14ac:dyDescent="0.25">
      <c r="O26716" s="4"/>
    </row>
    <row r="26717" spans="15:15" x14ac:dyDescent="0.25">
      <c r="O26717" s="4"/>
    </row>
    <row r="26718" spans="15:15" x14ac:dyDescent="0.25">
      <c r="O26718" s="4"/>
    </row>
    <row r="26719" spans="15:15" x14ac:dyDescent="0.25">
      <c r="O26719" s="4"/>
    </row>
    <row r="26720" spans="15:15" x14ac:dyDescent="0.25">
      <c r="O26720" s="4"/>
    </row>
    <row r="26721" spans="15:15" x14ac:dyDescent="0.25">
      <c r="O26721" s="4"/>
    </row>
    <row r="26722" spans="15:15" x14ac:dyDescent="0.25">
      <c r="O26722" s="4"/>
    </row>
    <row r="26723" spans="15:15" x14ac:dyDescent="0.25">
      <c r="O26723" s="4"/>
    </row>
    <row r="26724" spans="15:15" x14ac:dyDescent="0.25">
      <c r="O26724" s="4"/>
    </row>
    <row r="26725" spans="15:15" x14ac:dyDescent="0.25">
      <c r="O26725" s="4"/>
    </row>
    <row r="26726" spans="15:15" x14ac:dyDescent="0.25">
      <c r="O26726" s="4"/>
    </row>
    <row r="26727" spans="15:15" x14ac:dyDescent="0.25">
      <c r="O26727" s="4"/>
    </row>
    <row r="26728" spans="15:15" x14ac:dyDescent="0.25">
      <c r="O26728" s="4"/>
    </row>
    <row r="26729" spans="15:15" x14ac:dyDescent="0.25">
      <c r="O26729" s="4"/>
    </row>
    <row r="26730" spans="15:15" x14ac:dyDescent="0.25">
      <c r="O26730" s="4"/>
    </row>
    <row r="26731" spans="15:15" x14ac:dyDescent="0.25">
      <c r="O26731" s="4"/>
    </row>
    <row r="26732" spans="15:15" x14ac:dyDescent="0.25">
      <c r="O26732" s="4"/>
    </row>
    <row r="26733" spans="15:15" x14ac:dyDescent="0.25">
      <c r="O26733" s="4"/>
    </row>
    <row r="26734" spans="15:15" x14ac:dyDescent="0.25">
      <c r="O26734" s="4"/>
    </row>
    <row r="26735" spans="15:15" x14ac:dyDescent="0.25">
      <c r="O26735" s="4"/>
    </row>
    <row r="26736" spans="15:15" x14ac:dyDescent="0.25">
      <c r="O26736" s="4"/>
    </row>
    <row r="26737" spans="15:15" x14ac:dyDescent="0.25">
      <c r="O26737" s="4"/>
    </row>
    <row r="26738" spans="15:15" x14ac:dyDescent="0.25">
      <c r="O26738" s="4"/>
    </row>
    <row r="26739" spans="15:15" x14ac:dyDescent="0.25">
      <c r="O26739" s="4"/>
    </row>
    <row r="26740" spans="15:15" x14ac:dyDescent="0.25">
      <c r="O26740" s="4"/>
    </row>
    <row r="26741" spans="15:15" x14ac:dyDescent="0.25">
      <c r="O26741" s="4"/>
    </row>
    <row r="26742" spans="15:15" x14ac:dyDescent="0.25">
      <c r="O26742" s="4"/>
    </row>
    <row r="26743" spans="15:15" x14ac:dyDescent="0.25">
      <c r="O26743" s="4"/>
    </row>
    <row r="26744" spans="15:15" x14ac:dyDescent="0.25">
      <c r="O26744" s="4"/>
    </row>
    <row r="26745" spans="15:15" x14ac:dyDescent="0.25">
      <c r="O26745" s="4"/>
    </row>
    <row r="26746" spans="15:15" x14ac:dyDescent="0.25">
      <c r="O26746" s="4"/>
    </row>
    <row r="26747" spans="15:15" x14ac:dyDescent="0.25">
      <c r="O26747" s="4"/>
    </row>
    <row r="26748" spans="15:15" x14ac:dyDescent="0.25">
      <c r="O26748" s="4"/>
    </row>
    <row r="26749" spans="15:15" x14ac:dyDescent="0.25">
      <c r="O26749" s="4"/>
    </row>
    <row r="26750" spans="15:15" x14ac:dyDescent="0.25">
      <c r="O26750" s="4"/>
    </row>
    <row r="26751" spans="15:15" x14ac:dyDescent="0.25">
      <c r="O26751" s="4"/>
    </row>
    <row r="26752" spans="15:15" x14ac:dyDescent="0.25">
      <c r="O26752" s="4"/>
    </row>
    <row r="26753" spans="15:15" x14ac:dyDescent="0.25">
      <c r="O26753" s="4"/>
    </row>
    <row r="26754" spans="15:15" x14ac:dyDescent="0.25">
      <c r="O26754" s="4"/>
    </row>
    <row r="26755" spans="15:15" x14ac:dyDescent="0.25">
      <c r="O26755" s="4"/>
    </row>
    <row r="26756" spans="15:15" x14ac:dyDescent="0.25">
      <c r="O26756" s="4"/>
    </row>
    <row r="26757" spans="15:15" x14ac:dyDescent="0.25">
      <c r="O26757" s="4"/>
    </row>
    <row r="26758" spans="15:15" x14ac:dyDescent="0.25">
      <c r="O26758" s="4"/>
    </row>
    <row r="26759" spans="15:15" x14ac:dyDescent="0.25">
      <c r="O26759" s="4"/>
    </row>
    <row r="26760" spans="15:15" x14ac:dyDescent="0.25">
      <c r="O26760" s="4"/>
    </row>
    <row r="26761" spans="15:15" x14ac:dyDescent="0.25">
      <c r="O26761" s="4"/>
    </row>
    <row r="26762" spans="15:15" x14ac:dyDescent="0.25">
      <c r="O26762" s="4"/>
    </row>
    <row r="26763" spans="15:15" x14ac:dyDescent="0.25">
      <c r="O26763" s="4"/>
    </row>
    <row r="26764" spans="15:15" x14ac:dyDescent="0.25">
      <c r="O26764" s="4"/>
    </row>
    <row r="26765" spans="15:15" x14ac:dyDescent="0.25">
      <c r="O26765" s="4"/>
    </row>
    <row r="26766" spans="15:15" x14ac:dyDescent="0.25">
      <c r="O26766" s="4"/>
    </row>
    <row r="26767" spans="15:15" x14ac:dyDescent="0.25">
      <c r="O26767" s="4"/>
    </row>
    <row r="26768" spans="15:15" x14ac:dyDescent="0.25">
      <c r="O26768" s="4"/>
    </row>
    <row r="26769" spans="15:15" x14ac:dyDescent="0.25">
      <c r="O26769" s="4"/>
    </row>
    <row r="26770" spans="15:15" x14ac:dyDescent="0.25">
      <c r="O26770" s="4"/>
    </row>
    <row r="26771" spans="15:15" x14ac:dyDescent="0.25">
      <c r="O26771" s="4"/>
    </row>
    <row r="26772" spans="15:15" x14ac:dyDescent="0.25">
      <c r="O26772" s="4"/>
    </row>
    <row r="26773" spans="15:15" x14ac:dyDescent="0.25">
      <c r="O26773" s="4"/>
    </row>
    <row r="26774" spans="15:15" x14ac:dyDescent="0.25">
      <c r="O26774" s="4"/>
    </row>
    <row r="26775" spans="15:15" x14ac:dyDescent="0.25">
      <c r="O26775" s="4"/>
    </row>
    <row r="26776" spans="15:15" x14ac:dyDescent="0.25">
      <c r="O26776" s="4"/>
    </row>
    <row r="26777" spans="15:15" x14ac:dyDescent="0.25">
      <c r="O26777" s="4"/>
    </row>
    <row r="26778" spans="15:15" x14ac:dyDescent="0.25">
      <c r="O26778" s="4"/>
    </row>
    <row r="26779" spans="15:15" x14ac:dyDescent="0.25">
      <c r="O26779" s="4"/>
    </row>
    <row r="26780" spans="15:15" x14ac:dyDescent="0.25">
      <c r="O26780" s="4"/>
    </row>
    <row r="26781" spans="15:15" x14ac:dyDescent="0.25">
      <c r="O26781" s="4"/>
    </row>
    <row r="26782" spans="15:15" x14ac:dyDescent="0.25">
      <c r="O26782" s="4"/>
    </row>
    <row r="26783" spans="15:15" x14ac:dyDescent="0.25">
      <c r="O26783" s="4"/>
    </row>
    <row r="26784" spans="15:15" x14ac:dyDescent="0.25">
      <c r="O26784" s="4"/>
    </row>
    <row r="26785" spans="15:15" x14ac:dyDescent="0.25">
      <c r="O26785" s="4"/>
    </row>
    <row r="26786" spans="15:15" x14ac:dyDescent="0.25">
      <c r="O26786" s="4"/>
    </row>
    <row r="26787" spans="15:15" x14ac:dyDescent="0.25">
      <c r="O26787" s="4"/>
    </row>
    <row r="26788" spans="15:15" x14ac:dyDescent="0.25">
      <c r="O26788" s="4"/>
    </row>
    <row r="26789" spans="15:15" x14ac:dyDescent="0.25">
      <c r="O26789" s="4"/>
    </row>
    <row r="26790" spans="15:15" x14ac:dyDescent="0.25">
      <c r="O26790" s="4"/>
    </row>
    <row r="26791" spans="15:15" x14ac:dyDescent="0.25">
      <c r="O26791" s="4"/>
    </row>
    <row r="26792" spans="15:15" x14ac:dyDescent="0.25">
      <c r="O26792" s="4"/>
    </row>
    <row r="26793" spans="15:15" x14ac:dyDescent="0.25">
      <c r="O26793" s="4"/>
    </row>
    <row r="26794" spans="15:15" x14ac:dyDescent="0.25">
      <c r="O26794" s="4"/>
    </row>
    <row r="26795" spans="15:15" x14ac:dyDescent="0.25">
      <c r="O26795" s="4"/>
    </row>
    <row r="26796" spans="15:15" x14ac:dyDescent="0.25">
      <c r="O26796" s="4"/>
    </row>
    <row r="26797" spans="15:15" x14ac:dyDescent="0.25">
      <c r="O26797" s="4"/>
    </row>
    <row r="26798" spans="15:15" x14ac:dyDescent="0.25">
      <c r="O26798" s="4"/>
    </row>
    <row r="26799" spans="15:15" x14ac:dyDescent="0.25">
      <c r="O26799" s="4"/>
    </row>
    <row r="26800" spans="15:15" x14ac:dyDescent="0.25">
      <c r="O26800" s="4"/>
    </row>
    <row r="26801" spans="15:15" x14ac:dyDescent="0.25">
      <c r="O26801" s="4"/>
    </row>
    <row r="26802" spans="15:15" x14ac:dyDescent="0.25">
      <c r="O26802" s="4"/>
    </row>
    <row r="26803" spans="15:15" x14ac:dyDescent="0.25">
      <c r="O26803" s="4"/>
    </row>
    <row r="26804" spans="15:15" x14ac:dyDescent="0.25">
      <c r="O26804" s="4"/>
    </row>
    <row r="26805" spans="15:15" x14ac:dyDescent="0.25">
      <c r="O26805" s="4"/>
    </row>
    <row r="26806" spans="15:15" x14ac:dyDescent="0.25">
      <c r="O26806" s="4"/>
    </row>
    <row r="26807" spans="15:15" x14ac:dyDescent="0.25">
      <c r="O26807" s="4"/>
    </row>
    <row r="26808" spans="15:15" x14ac:dyDescent="0.25">
      <c r="O26808" s="4"/>
    </row>
    <row r="26809" spans="15:15" x14ac:dyDescent="0.25">
      <c r="O26809" s="4"/>
    </row>
    <row r="26810" spans="15:15" x14ac:dyDescent="0.25">
      <c r="O26810" s="4"/>
    </row>
    <row r="26811" spans="15:15" x14ac:dyDescent="0.25">
      <c r="O26811" s="4"/>
    </row>
    <row r="26812" spans="15:15" x14ac:dyDescent="0.25">
      <c r="O26812" s="4"/>
    </row>
    <row r="26813" spans="15:15" x14ac:dyDescent="0.25">
      <c r="O26813" s="4"/>
    </row>
    <row r="26814" spans="15:15" x14ac:dyDescent="0.25">
      <c r="O26814" s="4"/>
    </row>
    <row r="26815" spans="15:15" x14ac:dyDescent="0.25">
      <c r="O26815" s="4"/>
    </row>
    <row r="26816" spans="15:15" x14ac:dyDescent="0.25">
      <c r="O26816" s="4"/>
    </row>
    <row r="26817" spans="15:15" x14ac:dyDescent="0.25">
      <c r="O26817" s="4"/>
    </row>
    <row r="26818" spans="15:15" x14ac:dyDescent="0.25">
      <c r="O26818" s="4"/>
    </row>
    <row r="26819" spans="15:15" x14ac:dyDescent="0.25">
      <c r="O26819" s="4"/>
    </row>
    <row r="26820" spans="15:15" x14ac:dyDescent="0.25">
      <c r="O26820" s="4"/>
    </row>
    <row r="26821" spans="15:15" x14ac:dyDescent="0.25">
      <c r="O26821" s="4"/>
    </row>
    <row r="26822" spans="15:15" x14ac:dyDescent="0.25">
      <c r="O26822" s="4"/>
    </row>
    <row r="26823" spans="15:15" x14ac:dyDescent="0.25">
      <c r="O26823" s="4"/>
    </row>
    <row r="26824" spans="15:15" x14ac:dyDescent="0.25">
      <c r="O26824" s="4"/>
    </row>
    <row r="26825" spans="15:15" x14ac:dyDescent="0.25">
      <c r="O26825" s="4"/>
    </row>
    <row r="26826" spans="15:15" x14ac:dyDescent="0.25">
      <c r="O26826" s="4"/>
    </row>
    <row r="26827" spans="15:15" x14ac:dyDescent="0.25">
      <c r="O26827" s="4"/>
    </row>
    <row r="26828" spans="15:15" x14ac:dyDescent="0.25">
      <c r="O26828" s="4"/>
    </row>
    <row r="26829" spans="15:15" x14ac:dyDescent="0.25">
      <c r="O26829" s="4"/>
    </row>
    <row r="26830" spans="15:15" x14ac:dyDescent="0.25">
      <c r="O26830" s="4"/>
    </row>
    <row r="26831" spans="15:15" x14ac:dyDescent="0.25">
      <c r="O26831" s="4"/>
    </row>
    <row r="26832" spans="15:15" x14ac:dyDescent="0.25">
      <c r="O26832" s="4"/>
    </row>
    <row r="26833" spans="15:15" x14ac:dyDescent="0.25">
      <c r="O26833" s="4"/>
    </row>
    <row r="26834" spans="15:15" x14ac:dyDescent="0.25">
      <c r="O26834" s="4"/>
    </row>
    <row r="26835" spans="15:15" x14ac:dyDescent="0.25">
      <c r="O26835" s="4"/>
    </row>
    <row r="26836" spans="15:15" x14ac:dyDescent="0.25">
      <c r="O26836" s="4"/>
    </row>
    <row r="26837" spans="15:15" x14ac:dyDescent="0.25">
      <c r="O26837" s="4"/>
    </row>
    <row r="26838" spans="15:15" x14ac:dyDescent="0.25">
      <c r="O26838" s="4"/>
    </row>
    <row r="26839" spans="15:15" x14ac:dyDescent="0.25">
      <c r="O26839" s="4"/>
    </row>
    <row r="26840" spans="15:15" x14ac:dyDescent="0.25">
      <c r="O26840" s="4"/>
    </row>
    <row r="26841" spans="15:15" x14ac:dyDescent="0.25">
      <c r="O26841" s="4"/>
    </row>
    <row r="26842" spans="15:15" x14ac:dyDescent="0.25">
      <c r="O26842" s="4"/>
    </row>
    <row r="26843" spans="15:15" x14ac:dyDescent="0.25">
      <c r="O26843" s="4"/>
    </row>
    <row r="26844" spans="15:15" x14ac:dyDescent="0.25">
      <c r="O26844" s="4"/>
    </row>
    <row r="26845" spans="15:15" x14ac:dyDescent="0.25">
      <c r="O26845" s="4"/>
    </row>
    <row r="26846" spans="15:15" x14ac:dyDescent="0.25">
      <c r="O26846" s="4"/>
    </row>
    <row r="26847" spans="15:15" x14ac:dyDescent="0.25">
      <c r="O26847" s="4"/>
    </row>
    <row r="26848" spans="15:15" x14ac:dyDescent="0.25">
      <c r="O26848" s="4"/>
    </row>
    <row r="26849" spans="15:15" x14ac:dyDescent="0.25">
      <c r="O26849" s="4"/>
    </row>
    <row r="26850" spans="15:15" x14ac:dyDescent="0.25">
      <c r="O26850" s="4"/>
    </row>
    <row r="26851" spans="15:15" x14ac:dyDescent="0.25">
      <c r="O26851" s="4"/>
    </row>
    <row r="26852" spans="15:15" x14ac:dyDescent="0.25">
      <c r="O26852" s="4"/>
    </row>
    <row r="26853" spans="15:15" x14ac:dyDescent="0.25">
      <c r="O26853" s="4"/>
    </row>
    <row r="26854" spans="15:15" x14ac:dyDescent="0.25">
      <c r="O26854" s="4"/>
    </row>
    <row r="26855" spans="15:15" x14ac:dyDescent="0.25">
      <c r="O26855" s="4"/>
    </row>
    <row r="26856" spans="15:15" x14ac:dyDescent="0.25">
      <c r="O26856" s="4"/>
    </row>
    <row r="26857" spans="15:15" x14ac:dyDescent="0.25">
      <c r="O26857" s="4"/>
    </row>
    <row r="26858" spans="15:15" x14ac:dyDescent="0.25">
      <c r="O26858" s="4"/>
    </row>
    <row r="26859" spans="15:15" x14ac:dyDescent="0.25">
      <c r="O26859" s="4"/>
    </row>
    <row r="26860" spans="15:15" x14ac:dyDescent="0.25">
      <c r="O26860" s="4"/>
    </row>
    <row r="26861" spans="15:15" x14ac:dyDescent="0.25">
      <c r="O26861" s="4"/>
    </row>
    <row r="26862" spans="15:15" x14ac:dyDescent="0.25">
      <c r="O26862" s="4"/>
    </row>
    <row r="26863" spans="15:15" x14ac:dyDescent="0.25">
      <c r="O26863" s="4"/>
    </row>
    <row r="26864" spans="15:15" x14ac:dyDescent="0.25">
      <c r="O26864" s="4"/>
    </row>
    <row r="26865" spans="15:15" x14ac:dyDescent="0.25">
      <c r="O26865" s="4"/>
    </row>
    <row r="26866" spans="15:15" x14ac:dyDescent="0.25">
      <c r="O26866" s="4"/>
    </row>
    <row r="26867" spans="15:15" x14ac:dyDescent="0.25">
      <c r="O26867" s="4"/>
    </row>
    <row r="26868" spans="15:15" x14ac:dyDescent="0.25">
      <c r="O26868" s="4"/>
    </row>
    <row r="26869" spans="15:15" x14ac:dyDescent="0.25">
      <c r="O26869" s="4"/>
    </row>
    <row r="26870" spans="15:15" x14ac:dyDescent="0.25">
      <c r="O26870" s="4"/>
    </row>
    <row r="26871" spans="15:15" x14ac:dyDescent="0.25">
      <c r="O26871" s="4"/>
    </row>
    <row r="26872" spans="15:15" x14ac:dyDescent="0.25">
      <c r="O26872" s="4"/>
    </row>
    <row r="26873" spans="15:15" x14ac:dyDescent="0.25">
      <c r="O26873" s="4"/>
    </row>
    <row r="26874" spans="15:15" x14ac:dyDescent="0.25">
      <c r="O26874" s="4"/>
    </row>
    <row r="26875" spans="15:15" x14ac:dyDescent="0.25">
      <c r="O26875" s="4"/>
    </row>
    <row r="26876" spans="15:15" x14ac:dyDescent="0.25">
      <c r="O26876" s="4"/>
    </row>
    <row r="26877" spans="15:15" x14ac:dyDescent="0.25">
      <c r="O26877" s="4"/>
    </row>
    <row r="26878" spans="15:15" x14ac:dyDescent="0.25">
      <c r="O26878" s="4"/>
    </row>
    <row r="26879" spans="15:15" x14ac:dyDescent="0.25">
      <c r="O26879" s="4"/>
    </row>
    <row r="26880" spans="15:15" x14ac:dyDescent="0.25">
      <c r="O26880" s="4"/>
    </row>
    <row r="26881" spans="15:15" x14ac:dyDescent="0.25">
      <c r="O26881" s="4"/>
    </row>
    <row r="26882" spans="15:15" x14ac:dyDescent="0.25">
      <c r="O26882" s="4"/>
    </row>
    <row r="26883" spans="15:15" x14ac:dyDescent="0.25">
      <c r="O26883" s="4"/>
    </row>
    <row r="26884" spans="15:15" x14ac:dyDescent="0.25">
      <c r="O26884" s="4"/>
    </row>
    <row r="26885" spans="15:15" x14ac:dyDescent="0.25">
      <c r="O26885" s="4"/>
    </row>
    <row r="26886" spans="15:15" x14ac:dyDescent="0.25">
      <c r="O26886" s="4"/>
    </row>
    <row r="26887" spans="15:15" x14ac:dyDescent="0.25">
      <c r="O26887" s="4"/>
    </row>
    <row r="26888" spans="15:15" x14ac:dyDescent="0.25">
      <c r="O26888" s="4"/>
    </row>
    <row r="26889" spans="15:15" x14ac:dyDescent="0.25">
      <c r="O26889" s="4"/>
    </row>
    <row r="26890" spans="15:15" x14ac:dyDescent="0.25">
      <c r="O26890" s="4"/>
    </row>
    <row r="26891" spans="15:15" x14ac:dyDescent="0.25">
      <c r="O26891" s="4"/>
    </row>
    <row r="26892" spans="15:15" x14ac:dyDescent="0.25">
      <c r="O26892" s="4"/>
    </row>
    <row r="26893" spans="15:15" x14ac:dyDescent="0.25">
      <c r="O26893" s="4"/>
    </row>
    <row r="26894" spans="15:15" x14ac:dyDescent="0.25">
      <c r="O26894" s="4"/>
    </row>
    <row r="26895" spans="15:15" x14ac:dyDescent="0.25">
      <c r="O26895" s="4"/>
    </row>
    <row r="26896" spans="15:15" x14ac:dyDescent="0.25">
      <c r="O26896" s="4"/>
    </row>
    <row r="26897" spans="15:15" x14ac:dyDescent="0.25">
      <c r="O26897" s="4"/>
    </row>
    <row r="26898" spans="15:15" x14ac:dyDescent="0.25">
      <c r="O26898" s="4"/>
    </row>
    <row r="26899" spans="15:15" x14ac:dyDescent="0.25">
      <c r="O26899" s="4"/>
    </row>
    <row r="26900" spans="15:15" x14ac:dyDescent="0.25">
      <c r="O26900" s="4"/>
    </row>
    <row r="26901" spans="15:15" x14ac:dyDescent="0.25">
      <c r="O26901" s="4"/>
    </row>
    <row r="26902" spans="15:15" x14ac:dyDescent="0.25">
      <c r="O26902" s="4"/>
    </row>
    <row r="26903" spans="15:15" x14ac:dyDescent="0.25">
      <c r="O26903" s="4"/>
    </row>
    <row r="26904" spans="15:15" x14ac:dyDescent="0.25">
      <c r="O26904" s="4"/>
    </row>
    <row r="26905" spans="15:15" x14ac:dyDescent="0.25">
      <c r="O26905" s="4"/>
    </row>
    <row r="26930" spans="15:15" x14ac:dyDescent="0.25">
      <c r="O26930" s="4"/>
    </row>
    <row r="26931" spans="15:15" x14ac:dyDescent="0.25">
      <c r="O26931" s="4"/>
    </row>
    <row r="26932" spans="15:15" x14ac:dyDescent="0.25">
      <c r="O26932" s="4"/>
    </row>
    <row r="26933" spans="15:15" x14ac:dyDescent="0.25">
      <c r="O26933" s="4"/>
    </row>
    <row r="26934" spans="15:15" x14ac:dyDescent="0.25">
      <c r="O26934" s="4"/>
    </row>
    <row r="26935" spans="15:15" x14ac:dyDescent="0.25">
      <c r="O26935" s="4"/>
    </row>
    <row r="26936" spans="15:15" x14ac:dyDescent="0.25">
      <c r="O26936" s="4"/>
    </row>
    <row r="26937" spans="15:15" x14ac:dyDescent="0.25">
      <c r="O26937" s="4"/>
    </row>
    <row r="26938" spans="15:15" x14ac:dyDescent="0.25">
      <c r="O26938" s="4"/>
    </row>
    <row r="26939" spans="15:15" x14ac:dyDescent="0.25">
      <c r="O26939" s="4"/>
    </row>
    <row r="26940" spans="15:15" x14ac:dyDescent="0.25">
      <c r="O26940" s="4"/>
    </row>
    <row r="26941" spans="15:15" x14ac:dyDescent="0.25">
      <c r="O26941" s="4"/>
    </row>
    <row r="26942" spans="15:15" x14ac:dyDescent="0.25">
      <c r="O26942" s="4"/>
    </row>
    <row r="26943" spans="15:15" x14ac:dyDescent="0.25">
      <c r="O26943" s="4"/>
    </row>
    <row r="26944" spans="15:15" x14ac:dyDescent="0.25">
      <c r="O26944" s="4"/>
    </row>
    <row r="26945" spans="15:15" x14ac:dyDescent="0.25">
      <c r="O26945" s="4"/>
    </row>
    <row r="26946" spans="15:15" x14ac:dyDescent="0.25">
      <c r="O26946" s="4"/>
    </row>
    <row r="26947" spans="15:15" x14ac:dyDescent="0.25">
      <c r="O26947" s="4"/>
    </row>
    <row r="26948" spans="15:15" x14ac:dyDescent="0.25">
      <c r="O26948" s="4"/>
    </row>
    <row r="26949" spans="15:15" x14ac:dyDescent="0.25">
      <c r="O26949" s="4"/>
    </row>
    <row r="26950" spans="15:15" x14ac:dyDescent="0.25">
      <c r="O26950" s="4"/>
    </row>
    <row r="26951" spans="15:15" x14ac:dyDescent="0.25">
      <c r="O26951" s="4"/>
    </row>
    <row r="26952" spans="15:15" x14ac:dyDescent="0.25">
      <c r="O26952" s="4"/>
    </row>
    <row r="26953" spans="15:15" x14ac:dyDescent="0.25">
      <c r="O26953" s="4"/>
    </row>
    <row r="26954" spans="15:15" x14ac:dyDescent="0.25">
      <c r="O26954" s="4"/>
    </row>
    <row r="26955" spans="15:15" x14ac:dyDescent="0.25">
      <c r="O26955" s="4"/>
    </row>
    <row r="26956" spans="15:15" x14ac:dyDescent="0.25">
      <c r="O26956" s="4"/>
    </row>
    <row r="26957" spans="15:15" x14ac:dyDescent="0.25">
      <c r="O26957" s="4"/>
    </row>
    <row r="26958" spans="15:15" x14ac:dyDescent="0.25">
      <c r="O26958" s="4"/>
    </row>
    <row r="26959" spans="15:15" x14ac:dyDescent="0.25">
      <c r="O26959" s="4"/>
    </row>
    <row r="26960" spans="15:15" x14ac:dyDescent="0.25">
      <c r="O26960" s="4"/>
    </row>
    <row r="26961" spans="15:15" x14ac:dyDescent="0.25">
      <c r="O26961" s="4"/>
    </row>
    <row r="26962" spans="15:15" x14ac:dyDescent="0.25">
      <c r="O26962" s="4"/>
    </row>
    <row r="26963" spans="15:15" x14ac:dyDescent="0.25">
      <c r="O26963" s="4"/>
    </row>
    <row r="26964" spans="15:15" x14ac:dyDescent="0.25">
      <c r="O26964" s="4"/>
    </row>
    <row r="26965" spans="15:15" x14ac:dyDescent="0.25">
      <c r="O26965" s="4"/>
    </row>
    <row r="26966" spans="15:15" x14ac:dyDescent="0.25">
      <c r="O26966" s="4"/>
    </row>
    <row r="26967" spans="15:15" x14ac:dyDescent="0.25">
      <c r="O26967" s="4"/>
    </row>
    <row r="26968" spans="15:15" x14ac:dyDescent="0.25">
      <c r="O26968" s="4"/>
    </row>
    <row r="26969" spans="15:15" x14ac:dyDescent="0.25">
      <c r="O26969" s="4"/>
    </row>
    <row r="26970" spans="15:15" x14ac:dyDescent="0.25">
      <c r="O26970" s="4"/>
    </row>
    <row r="26971" spans="15:15" x14ac:dyDescent="0.25">
      <c r="O26971" s="4"/>
    </row>
    <row r="26972" spans="15:15" x14ac:dyDescent="0.25">
      <c r="O26972" s="4"/>
    </row>
    <row r="26973" spans="15:15" x14ac:dyDescent="0.25">
      <c r="O26973" s="4"/>
    </row>
    <row r="26974" spans="15:15" x14ac:dyDescent="0.25">
      <c r="O26974" s="4"/>
    </row>
    <row r="26975" spans="15:15" x14ac:dyDescent="0.25">
      <c r="O26975" s="4"/>
    </row>
    <row r="26976" spans="15:15" x14ac:dyDescent="0.25">
      <c r="O26976" s="4"/>
    </row>
    <row r="26977" spans="15:15" x14ac:dyDescent="0.25">
      <c r="O26977" s="4"/>
    </row>
    <row r="26978" spans="15:15" x14ac:dyDescent="0.25">
      <c r="O26978" s="4"/>
    </row>
    <row r="26979" spans="15:15" x14ac:dyDescent="0.25">
      <c r="O26979" s="4"/>
    </row>
    <row r="26980" spans="15:15" x14ac:dyDescent="0.25">
      <c r="O26980" s="4"/>
    </row>
    <row r="26981" spans="15:15" x14ac:dyDescent="0.25">
      <c r="O26981" s="4"/>
    </row>
    <row r="26982" spans="15:15" x14ac:dyDescent="0.25">
      <c r="O26982" s="4"/>
    </row>
    <row r="26983" spans="15:15" x14ac:dyDescent="0.25">
      <c r="O26983" s="4"/>
    </row>
    <row r="26984" spans="15:15" x14ac:dyDescent="0.25">
      <c r="O26984" s="4"/>
    </row>
    <row r="26985" spans="15:15" x14ac:dyDescent="0.25">
      <c r="O26985" s="4"/>
    </row>
    <row r="26986" spans="15:15" x14ac:dyDescent="0.25">
      <c r="O26986" s="4"/>
    </row>
    <row r="26987" spans="15:15" x14ac:dyDescent="0.25">
      <c r="O26987" s="4"/>
    </row>
    <row r="26988" spans="15:15" x14ac:dyDescent="0.25">
      <c r="O26988" s="4"/>
    </row>
    <row r="26989" spans="15:15" x14ac:dyDescent="0.25">
      <c r="O26989" s="4"/>
    </row>
    <row r="26990" spans="15:15" x14ac:dyDescent="0.25">
      <c r="O26990" s="4"/>
    </row>
    <row r="26991" spans="15:15" x14ac:dyDescent="0.25">
      <c r="O26991" s="4"/>
    </row>
    <row r="26992" spans="15:15" x14ac:dyDescent="0.25">
      <c r="O26992" s="4"/>
    </row>
    <row r="26993" spans="15:15" x14ac:dyDescent="0.25">
      <c r="O26993" s="4"/>
    </row>
    <row r="26994" spans="15:15" x14ac:dyDescent="0.25">
      <c r="O26994" s="4"/>
    </row>
    <row r="26995" spans="15:15" x14ac:dyDescent="0.25">
      <c r="O26995" s="4"/>
    </row>
    <row r="26996" spans="15:15" x14ac:dyDescent="0.25">
      <c r="O26996" s="4"/>
    </row>
    <row r="26997" spans="15:15" x14ac:dyDescent="0.25">
      <c r="O26997" s="4"/>
    </row>
    <row r="26998" spans="15:15" x14ac:dyDescent="0.25">
      <c r="O26998" s="4"/>
    </row>
    <row r="26999" spans="15:15" x14ac:dyDescent="0.25">
      <c r="O26999" s="4"/>
    </row>
    <row r="27000" spans="15:15" x14ac:dyDescent="0.25">
      <c r="O27000" s="4"/>
    </row>
    <row r="27001" spans="15:15" x14ac:dyDescent="0.25">
      <c r="O27001" s="4"/>
    </row>
    <row r="27002" spans="15:15" x14ac:dyDescent="0.25">
      <c r="O27002" s="4"/>
    </row>
    <row r="27003" spans="15:15" x14ac:dyDescent="0.25">
      <c r="O27003" s="4"/>
    </row>
    <row r="27004" spans="15:15" x14ac:dyDescent="0.25">
      <c r="O27004" s="4"/>
    </row>
    <row r="27005" spans="15:15" x14ac:dyDescent="0.25">
      <c r="O27005" s="4"/>
    </row>
    <row r="27006" spans="15:15" x14ac:dyDescent="0.25">
      <c r="O27006" s="4"/>
    </row>
    <row r="27007" spans="15:15" x14ac:dyDescent="0.25">
      <c r="O27007" s="4"/>
    </row>
    <row r="27008" spans="15:15" x14ac:dyDescent="0.25">
      <c r="O27008" s="4"/>
    </row>
    <row r="27009" spans="15:15" x14ac:dyDescent="0.25">
      <c r="O27009" s="4"/>
    </row>
    <row r="27010" spans="15:15" x14ac:dyDescent="0.25">
      <c r="O27010" s="4"/>
    </row>
    <row r="27011" spans="15:15" x14ac:dyDescent="0.25">
      <c r="O27011" s="4"/>
    </row>
    <row r="27012" spans="15:15" x14ac:dyDescent="0.25">
      <c r="O27012" s="4"/>
    </row>
    <row r="27013" spans="15:15" x14ac:dyDescent="0.25">
      <c r="O27013" s="4"/>
    </row>
    <row r="27014" spans="15:15" x14ac:dyDescent="0.25">
      <c r="O27014" s="4"/>
    </row>
    <row r="27015" spans="15:15" x14ac:dyDescent="0.25">
      <c r="O27015" s="4"/>
    </row>
    <row r="27016" spans="15:15" x14ac:dyDescent="0.25">
      <c r="O27016" s="4"/>
    </row>
    <row r="27017" spans="15:15" x14ac:dyDescent="0.25">
      <c r="O27017" s="4"/>
    </row>
    <row r="27018" spans="15:15" x14ac:dyDescent="0.25">
      <c r="O27018" s="4"/>
    </row>
    <row r="27019" spans="15:15" x14ac:dyDescent="0.25">
      <c r="O27019" s="4"/>
    </row>
    <row r="27020" spans="15:15" x14ac:dyDescent="0.25">
      <c r="O27020" s="4"/>
    </row>
    <row r="27021" spans="15:15" x14ac:dyDescent="0.25">
      <c r="O27021" s="4"/>
    </row>
    <row r="27022" spans="15:15" x14ac:dyDescent="0.25">
      <c r="O27022" s="4"/>
    </row>
    <row r="27023" spans="15:15" x14ac:dyDescent="0.25">
      <c r="O27023" s="4"/>
    </row>
    <row r="27024" spans="15:15" x14ac:dyDescent="0.25">
      <c r="O27024" s="4"/>
    </row>
    <row r="27025" spans="15:15" x14ac:dyDescent="0.25">
      <c r="O27025" s="4"/>
    </row>
    <row r="27026" spans="15:15" x14ac:dyDescent="0.25">
      <c r="O27026" s="4"/>
    </row>
    <row r="27027" spans="15:15" x14ac:dyDescent="0.25">
      <c r="O27027" s="4"/>
    </row>
    <row r="27028" spans="15:15" x14ac:dyDescent="0.25">
      <c r="O27028" s="4"/>
    </row>
    <row r="27029" spans="15:15" x14ac:dyDescent="0.25">
      <c r="O27029" s="4"/>
    </row>
    <row r="27030" spans="15:15" x14ac:dyDescent="0.25">
      <c r="O27030" s="4"/>
    </row>
    <row r="27031" spans="15:15" x14ac:dyDescent="0.25">
      <c r="O27031" s="4"/>
    </row>
    <row r="27032" spans="15:15" x14ac:dyDescent="0.25">
      <c r="O27032" s="4"/>
    </row>
    <row r="27033" spans="15:15" x14ac:dyDescent="0.25">
      <c r="O27033" s="4"/>
    </row>
    <row r="27034" spans="15:15" x14ac:dyDescent="0.25">
      <c r="O27034" s="4"/>
    </row>
    <row r="27035" spans="15:15" x14ac:dyDescent="0.25">
      <c r="O27035" s="4"/>
    </row>
    <row r="27036" spans="15:15" x14ac:dyDescent="0.25">
      <c r="O27036" s="4"/>
    </row>
    <row r="27037" spans="15:15" x14ac:dyDescent="0.25">
      <c r="O27037" s="4"/>
    </row>
    <row r="27038" spans="15:15" x14ac:dyDescent="0.25">
      <c r="O27038" s="4"/>
    </row>
    <row r="27039" spans="15:15" x14ac:dyDescent="0.25">
      <c r="O27039" s="4"/>
    </row>
    <row r="27040" spans="15:15" x14ac:dyDescent="0.25">
      <c r="O27040" s="4"/>
    </row>
    <row r="27041" spans="15:15" x14ac:dyDescent="0.25">
      <c r="O27041" s="4"/>
    </row>
    <row r="27042" spans="15:15" x14ac:dyDescent="0.25">
      <c r="O27042" s="4"/>
    </row>
    <row r="27043" spans="15:15" x14ac:dyDescent="0.25">
      <c r="O27043" s="4"/>
    </row>
    <row r="27044" spans="15:15" x14ac:dyDescent="0.25">
      <c r="O27044" s="4"/>
    </row>
    <row r="27045" spans="15:15" x14ac:dyDescent="0.25">
      <c r="O27045" s="4"/>
    </row>
    <row r="27046" spans="15:15" x14ac:dyDescent="0.25">
      <c r="O27046" s="4"/>
    </row>
    <row r="27047" spans="15:15" x14ac:dyDescent="0.25">
      <c r="O27047" s="4"/>
    </row>
    <row r="27048" spans="15:15" x14ac:dyDescent="0.25">
      <c r="O27048" s="4"/>
    </row>
    <row r="27049" spans="15:15" x14ac:dyDescent="0.25">
      <c r="O27049" s="4"/>
    </row>
    <row r="27050" spans="15:15" x14ac:dyDescent="0.25">
      <c r="O27050" s="4"/>
    </row>
    <row r="27051" spans="15:15" x14ac:dyDescent="0.25">
      <c r="O27051" s="4"/>
    </row>
    <row r="27052" spans="15:15" x14ac:dyDescent="0.25">
      <c r="O27052" s="4"/>
    </row>
    <row r="27053" spans="15:15" x14ac:dyDescent="0.25">
      <c r="O27053" s="4"/>
    </row>
    <row r="27054" spans="15:15" x14ac:dyDescent="0.25">
      <c r="O27054" s="4"/>
    </row>
    <row r="27055" spans="15:15" x14ac:dyDescent="0.25">
      <c r="O27055" s="4"/>
    </row>
    <row r="27056" spans="15:15" x14ac:dyDescent="0.25">
      <c r="O27056" s="4"/>
    </row>
    <row r="27057" spans="15:15" x14ac:dyDescent="0.25">
      <c r="O27057" s="4"/>
    </row>
    <row r="27058" spans="15:15" x14ac:dyDescent="0.25">
      <c r="O27058" s="4"/>
    </row>
    <row r="27059" spans="15:15" x14ac:dyDescent="0.25">
      <c r="O27059" s="4"/>
    </row>
    <row r="27060" spans="15:15" x14ac:dyDescent="0.25">
      <c r="O27060" s="4"/>
    </row>
    <row r="27061" spans="15:15" x14ac:dyDescent="0.25">
      <c r="O27061" s="4"/>
    </row>
    <row r="27062" spans="15:15" x14ac:dyDescent="0.25">
      <c r="O27062" s="4"/>
    </row>
    <row r="27063" spans="15:15" x14ac:dyDescent="0.25">
      <c r="O27063" s="4"/>
    </row>
    <row r="27064" spans="15:15" x14ac:dyDescent="0.25">
      <c r="O27064" s="4"/>
    </row>
    <row r="27065" spans="15:15" x14ac:dyDescent="0.25">
      <c r="O27065" s="4"/>
    </row>
    <row r="27066" spans="15:15" x14ac:dyDescent="0.25">
      <c r="O27066" s="4"/>
    </row>
    <row r="27067" spans="15:15" x14ac:dyDescent="0.25">
      <c r="O27067" s="4"/>
    </row>
    <row r="27068" spans="15:15" x14ac:dyDescent="0.25">
      <c r="O27068" s="4"/>
    </row>
    <row r="27069" spans="15:15" x14ac:dyDescent="0.25">
      <c r="O27069" s="4"/>
    </row>
    <row r="27070" spans="15:15" x14ac:dyDescent="0.25">
      <c r="O27070" s="4"/>
    </row>
    <row r="27071" spans="15:15" x14ac:dyDescent="0.25">
      <c r="O27071" s="4"/>
    </row>
    <row r="27072" spans="15:15" x14ac:dyDescent="0.25">
      <c r="O27072" s="4"/>
    </row>
    <row r="27073" spans="15:15" x14ac:dyDescent="0.25">
      <c r="O27073" s="4"/>
    </row>
    <row r="27074" spans="15:15" x14ac:dyDescent="0.25">
      <c r="O27074" s="4"/>
    </row>
    <row r="27075" spans="15:15" x14ac:dyDescent="0.25">
      <c r="O27075" s="4"/>
    </row>
    <row r="27076" spans="15:15" x14ac:dyDescent="0.25">
      <c r="O27076" s="4"/>
    </row>
    <row r="27077" spans="15:15" x14ac:dyDescent="0.25">
      <c r="O27077" s="4"/>
    </row>
    <row r="27078" spans="15:15" x14ac:dyDescent="0.25">
      <c r="O27078" s="4"/>
    </row>
    <row r="27079" spans="15:15" x14ac:dyDescent="0.25">
      <c r="O27079" s="4"/>
    </row>
    <row r="27080" spans="15:15" x14ac:dyDescent="0.25">
      <c r="O27080" s="4"/>
    </row>
    <row r="27081" spans="15:15" x14ac:dyDescent="0.25">
      <c r="O27081" s="4"/>
    </row>
    <row r="27082" spans="15:15" x14ac:dyDescent="0.25">
      <c r="O27082" s="4"/>
    </row>
    <row r="27083" spans="15:15" x14ac:dyDescent="0.25">
      <c r="O27083" s="4"/>
    </row>
    <row r="27084" spans="15:15" x14ac:dyDescent="0.25">
      <c r="O27084" s="4"/>
    </row>
    <row r="27085" spans="15:15" x14ac:dyDescent="0.25">
      <c r="O27085" s="4"/>
    </row>
    <row r="27086" spans="15:15" x14ac:dyDescent="0.25">
      <c r="O27086" s="4"/>
    </row>
    <row r="27087" spans="15:15" x14ac:dyDescent="0.25">
      <c r="O27087" s="4"/>
    </row>
    <row r="27088" spans="15:15" x14ac:dyDescent="0.25">
      <c r="O27088" s="4"/>
    </row>
    <row r="27089" spans="15:15" x14ac:dyDescent="0.25">
      <c r="O27089" s="4"/>
    </row>
    <row r="27090" spans="15:15" x14ac:dyDescent="0.25">
      <c r="O27090" s="4"/>
    </row>
    <row r="27091" spans="15:15" x14ac:dyDescent="0.25">
      <c r="O27091" s="4"/>
    </row>
    <row r="27092" spans="15:15" x14ac:dyDescent="0.25">
      <c r="O27092" s="4"/>
    </row>
    <row r="27093" spans="15:15" x14ac:dyDescent="0.25">
      <c r="O27093" s="4"/>
    </row>
    <row r="27094" spans="15:15" x14ac:dyDescent="0.25">
      <c r="O27094" s="4"/>
    </row>
    <row r="27095" spans="15:15" x14ac:dyDescent="0.25">
      <c r="O27095" s="4"/>
    </row>
    <row r="27096" spans="15:15" x14ac:dyDescent="0.25">
      <c r="O27096" s="4"/>
    </row>
    <row r="27097" spans="15:15" x14ac:dyDescent="0.25">
      <c r="O27097" s="4"/>
    </row>
    <row r="27098" spans="15:15" x14ac:dyDescent="0.25">
      <c r="O27098" s="4"/>
    </row>
    <row r="27099" spans="15:15" x14ac:dyDescent="0.25">
      <c r="O27099" s="4"/>
    </row>
    <row r="27100" spans="15:15" x14ac:dyDescent="0.25">
      <c r="O27100" s="4"/>
    </row>
    <row r="27101" spans="15:15" x14ac:dyDescent="0.25">
      <c r="O27101" s="4"/>
    </row>
    <row r="27102" spans="15:15" x14ac:dyDescent="0.25">
      <c r="O27102" s="4"/>
    </row>
    <row r="27103" spans="15:15" x14ac:dyDescent="0.25">
      <c r="O27103" s="4"/>
    </row>
    <row r="27104" spans="15:15" x14ac:dyDescent="0.25">
      <c r="O27104" s="4"/>
    </row>
    <row r="27105" spans="15:15" x14ac:dyDescent="0.25">
      <c r="O27105" s="4"/>
    </row>
    <row r="27106" spans="15:15" x14ac:dyDescent="0.25">
      <c r="O27106" s="4"/>
    </row>
    <row r="27107" spans="15:15" x14ac:dyDescent="0.25">
      <c r="O27107" s="4"/>
    </row>
    <row r="27108" spans="15:15" x14ac:dyDescent="0.25">
      <c r="O27108" s="4"/>
    </row>
    <row r="27109" spans="15:15" x14ac:dyDescent="0.25">
      <c r="O27109" s="4"/>
    </row>
    <row r="27110" spans="15:15" x14ac:dyDescent="0.25">
      <c r="O27110" s="4"/>
    </row>
    <row r="27111" spans="15:15" x14ac:dyDescent="0.25">
      <c r="O27111" s="4"/>
    </row>
    <row r="27112" spans="15:15" x14ac:dyDescent="0.25">
      <c r="O27112" s="4"/>
    </row>
    <row r="27113" spans="15:15" x14ac:dyDescent="0.25">
      <c r="O27113" s="4"/>
    </row>
    <row r="27114" spans="15:15" x14ac:dyDescent="0.25">
      <c r="O27114" s="4"/>
    </row>
    <row r="27115" spans="15:15" x14ac:dyDescent="0.25">
      <c r="O27115" s="4"/>
    </row>
    <row r="27116" spans="15:15" x14ac:dyDescent="0.25">
      <c r="O27116" s="4"/>
    </row>
    <row r="27117" spans="15:15" x14ac:dyDescent="0.25">
      <c r="O27117" s="4"/>
    </row>
    <row r="27118" spans="15:15" x14ac:dyDescent="0.25">
      <c r="O27118" s="4"/>
    </row>
    <row r="27119" spans="15:15" x14ac:dyDescent="0.25">
      <c r="O27119" s="4"/>
    </row>
    <row r="27120" spans="15:15" x14ac:dyDescent="0.25">
      <c r="O27120" s="4"/>
    </row>
    <row r="27121" spans="15:15" x14ac:dyDescent="0.25">
      <c r="O27121" s="4"/>
    </row>
    <row r="27122" spans="15:15" x14ac:dyDescent="0.25">
      <c r="O27122" s="4"/>
    </row>
    <row r="27123" spans="15:15" x14ac:dyDescent="0.25">
      <c r="O27123" s="4"/>
    </row>
    <row r="27124" spans="15:15" x14ac:dyDescent="0.25">
      <c r="O27124" s="4"/>
    </row>
    <row r="27125" spans="15:15" x14ac:dyDescent="0.25">
      <c r="O27125" s="4"/>
    </row>
    <row r="27126" spans="15:15" x14ac:dyDescent="0.25">
      <c r="O27126" s="4"/>
    </row>
    <row r="27127" spans="15:15" x14ac:dyDescent="0.25">
      <c r="O27127" s="4"/>
    </row>
    <row r="27128" spans="15:15" x14ac:dyDescent="0.25">
      <c r="O27128" s="4"/>
    </row>
    <row r="27129" spans="15:15" x14ac:dyDescent="0.25">
      <c r="O27129" s="4"/>
    </row>
    <row r="27130" spans="15:15" x14ac:dyDescent="0.25">
      <c r="O27130" s="4"/>
    </row>
    <row r="27131" spans="15:15" x14ac:dyDescent="0.25">
      <c r="O27131" s="4"/>
    </row>
    <row r="27132" spans="15:15" x14ac:dyDescent="0.25">
      <c r="O27132" s="4"/>
    </row>
    <row r="27133" spans="15:15" x14ac:dyDescent="0.25">
      <c r="O27133" s="4"/>
    </row>
    <row r="27134" spans="15:15" x14ac:dyDescent="0.25">
      <c r="O27134" s="4"/>
    </row>
    <row r="27135" spans="15:15" x14ac:dyDescent="0.25">
      <c r="O27135" s="4"/>
    </row>
    <row r="27136" spans="15:15" x14ac:dyDescent="0.25">
      <c r="O27136" s="4"/>
    </row>
    <row r="27137" spans="15:15" x14ac:dyDescent="0.25">
      <c r="O27137" s="4"/>
    </row>
    <row r="27138" spans="15:15" x14ac:dyDescent="0.25">
      <c r="O27138" s="4"/>
    </row>
    <row r="27139" spans="15:15" x14ac:dyDescent="0.25">
      <c r="O27139" s="4"/>
    </row>
    <row r="27140" spans="15:15" x14ac:dyDescent="0.25">
      <c r="O27140" s="4"/>
    </row>
    <row r="27141" spans="15:15" x14ac:dyDescent="0.25">
      <c r="O27141" s="4"/>
    </row>
    <row r="27142" spans="15:15" x14ac:dyDescent="0.25">
      <c r="O27142" s="4"/>
    </row>
    <row r="27143" spans="15:15" x14ac:dyDescent="0.25">
      <c r="O27143" s="4"/>
    </row>
    <row r="27144" spans="15:15" x14ac:dyDescent="0.25">
      <c r="O27144" s="4"/>
    </row>
    <row r="27145" spans="15:15" x14ac:dyDescent="0.25">
      <c r="O27145" s="4"/>
    </row>
    <row r="27146" spans="15:15" x14ac:dyDescent="0.25">
      <c r="O27146" s="4"/>
    </row>
    <row r="27147" spans="15:15" x14ac:dyDescent="0.25">
      <c r="O27147" s="4"/>
    </row>
    <row r="27148" spans="15:15" x14ac:dyDescent="0.25">
      <c r="O27148" s="4"/>
    </row>
    <row r="27149" spans="15:15" x14ac:dyDescent="0.25">
      <c r="O27149" s="4"/>
    </row>
    <row r="27150" spans="15:15" x14ac:dyDescent="0.25">
      <c r="O27150" s="4"/>
    </row>
    <row r="27151" spans="15:15" x14ac:dyDescent="0.25">
      <c r="O27151" s="4"/>
    </row>
    <row r="27152" spans="15:15" x14ac:dyDescent="0.25">
      <c r="O27152" s="4"/>
    </row>
    <row r="27153" spans="15:15" x14ac:dyDescent="0.25">
      <c r="O27153" s="4"/>
    </row>
    <row r="27154" spans="15:15" x14ac:dyDescent="0.25">
      <c r="O27154" s="4"/>
    </row>
    <row r="27155" spans="15:15" x14ac:dyDescent="0.25">
      <c r="O27155" s="4"/>
    </row>
    <row r="27156" spans="15:15" x14ac:dyDescent="0.25">
      <c r="O27156" s="4"/>
    </row>
    <row r="27157" spans="15:15" x14ac:dyDescent="0.25">
      <c r="O27157" s="4"/>
    </row>
    <row r="27158" spans="15:15" x14ac:dyDescent="0.25">
      <c r="O27158" s="4"/>
    </row>
    <row r="27159" spans="15:15" x14ac:dyDescent="0.25">
      <c r="O27159" s="4"/>
    </row>
    <row r="27160" spans="15:15" x14ac:dyDescent="0.25">
      <c r="O27160" s="4"/>
    </row>
    <row r="27161" spans="15:15" x14ac:dyDescent="0.25">
      <c r="O27161" s="4"/>
    </row>
    <row r="27162" spans="15:15" x14ac:dyDescent="0.25">
      <c r="O27162" s="4"/>
    </row>
    <row r="27163" spans="15:15" x14ac:dyDescent="0.25">
      <c r="O27163" s="4"/>
    </row>
    <row r="27164" spans="15:15" x14ac:dyDescent="0.25">
      <c r="O27164" s="4"/>
    </row>
    <row r="27165" spans="15:15" x14ac:dyDescent="0.25">
      <c r="O27165" s="4"/>
    </row>
    <row r="27166" spans="15:15" x14ac:dyDescent="0.25">
      <c r="O27166" s="4"/>
    </row>
    <row r="27167" spans="15:15" x14ac:dyDescent="0.25">
      <c r="O27167" s="4"/>
    </row>
    <row r="27168" spans="15:15" x14ac:dyDescent="0.25">
      <c r="O27168" s="4"/>
    </row>
    <row r="27169" spans="15:15" x14ac:dyDescent="0.25">
      <c r="O27169" s="4"/>
    </row>
    <row r="27194" spans="15:15" x14ac:dyDescent="0.25">
      <c r="O27194" s="4"/>
    </row>
    <row r="27195" spans="15:15" x14ac:dyDescent="0.25">
      <c r="O27195" s="4"/>
    </row>
    <row r="27196" spans="15:15" x14ac:dyDescent="0.25">
      <c r="O27196" s="4"/>
    </row>
    <row r="27197" spans="15:15" x14ac:dyDescent="0.25">
      <c r="O27197" s="4"/>
    </row>
    <row r="27198" spans="15:15" x14ac:dyDescent="0.25">
      <c r="O27198" s="4"/>
    </row>
    <row r="27199" spans="15:15" x14ac:dyDescent="0.25">
      <c r="O27199" s="4"/>
    </row>
    <row r="27200" spans="15:15" x14ac:dyDescent="0.25">
      <c r="O27200" s="4"/>
    </row>
    <row r="27201" spans="15:15" x14ac:dyDescent="0.25">
      <c r="O27201" s="4"/>
    </row>
    <row r="27202" spans="15:15" x14ac:dyDescent="0.25">
      <c r="O27202" s="4"/>
    </row>
    <row r="27203" spans="15:15" x14ac:dyDescent="0.25">
      <c r="O27203" s="4"/>
    </row>
    <row r="27204" spans="15:15" x14ac:dyDescent="0.25">
      <c r="O27204" s="4"/>
    </row>
    <row r="27205" spans="15:15" x14ac:dyDescent="0.25">
      <c r="O27205" s="4"/>
    </row>
    <row r="27206" spans="15:15" x14ac:dyDescent="0.25">
      <c r="O27206" s="4"/>
    </row>
    <row r="27207" spans="15:15" x14ac:dyDescent="0.25">
      <c r="O27207" s="4"/>
    </row>
    <row r="27208" spans="15:15" x14ac:dyDescent="0.25">
      <c r="O27208" s="4"/>
    </row>
    <row r="27209" spans="15:15" x14ac:dyDescent="0.25">
      <c r="O27209" s="4"/>
    </row>
    <row r="27210" spans="15:15" x14ac:dyDescent="0.25">
      <c r="O27210" s="4"/>
    </row>
    <row r="27211" spans="15:15" x14ac:dyDescent="0.25">
      <c r="O27211" s="4"/>
    </row>
    <row r="27212" spans="15:15" x14ac:dyDescent="0.25">
      <c r="O27212" s="4"/>
    </row>
    <row r="27213" spans="15:15" x14ac:dyDescent="0.25">
      <c r="O27213" s="4"/>
    </row>
    <row r="27214" spans="15:15" x14ac:dyDescent="0.25">
      <c r="O27214" s="4"/>
    </row>
    <row r="27215" spans="15:15" x14ac:dyDescent="0.25">
      <c r="O27215" s="4"/>
    </row>
    <row r="27216" spans="15:15" x14ac:dyDescent="0.25">
      <c r="O27216" s="4"/>
    </row>
    <row r="27217" spans="15:15" x14ac:dyDescent="0.25">
      <c r="O27217" s="4"/>
    </row>
    <row r="27218" spans="15:15" x14ac:dyDescent="0.25">
      <c r="O27218" s="4"/>
    </row>
    <row r="27219" spans="15:15" x14ac:dyDescent="0.25">
      <c r="O27219" s="4"/>
    </row>
    <row r="27220" spans="15:15" x14ac:dyDescent="0.25">
      <c r="O27220" s="4"/>
    </row>
    <row r="27221" spans="15:15" x14ac:dyDescent="0.25">
      <c r="O27221" s="4"/>
    </row>
    <row r="27222" spans="15:15" x14ac:dyDescent="0.25">
      <c r="O27222" s="4"/>
    </row>
    <row r="27223" spans="15:15" x14ac:dyDescent="0.25">
      <c r="O27223" s="4"/>
    </row>
    <row r="27224" spans="15:15" x14ac:dyDescent="0.25">
      <c r="O27224" s="4"/>
    </row>
    <row r="27225" spans="15:15" x14ac:dyDescent="0.25">
      <c r="O27225" s="4"/>
    </row>
    <row r="27226" spans="15:15" x14ac:dyDescent="0.25">
      <c r="O27226" s="4"/>
    </row>
    <row r="27227" spans="15:15" x14ac:dyDescent="0.25">
      <c r="O27227" s="4"/>
    </row>
    <row r="27228" spans="15:15" x14ac:dyDescent="0.25">
      <c r="O27228" s="4"/>
    </row>
    <row r="27229" spans="15:15" x14ac:dyDescent="0.25">
      <c r="O27229" s="4"/>
    </row>
    <row r="27230" spans="15:15" x14ac:dyDescent="0.25">
      <c r="O27230" s="4"/>
    </row>
    <row r="27231" spans="15:15" x14ac:dyDescent="0.25">
      <c r="O27231" s="4"/>
    </row>
    <row r="27232" spans="15:15" x14ac:dyDescent="0.25">
      <c r="O27232" s="4"/>
    </row>
    <row r="27233" spans="15:15" x14ac:dyDescent="0.25">
      <c r="O27233" s="4"/>
    </row>
    <row r="27234" spans="15:15" x14ac:dyDescent="0.25">
      <c r="O27234" s="4"/>
    </row>
    <row r="27235" spans="15:15" x14ac:dyDescent="0.25">
      <c r="O27235" s="4"/>
    </row>
    <row r="27236" spans="15:15" x14ac:dyDescent="0.25">
      <c r="O27236" s="4"/>
    </row>
    <row r="27237" spans="15:15" x14ac:dyDescent="0.25">
      <c r="O27237" s="4"/>
    </row>
    <row r="27238" spans="15:15" x14ac:dyDescent="0.25">
      <c r="O27238" s="4"/>
    </row>
    <row r="27239" spans="15:15" x14ac:dyDescent="0.25">
      <c r="O27239" s="4"/>
    </row>
    <row r="27240" spans="15:15" x14ac:dyDescent="0.25">
      <c r="O27240" s="4"/>
    </row>
    <row r="27241" spans="15:15" x14ac:dyDescent="0.25">
      <c r="O27241" s="4"/>
    </row>
    <row r="27242" spans="15:15" x14ac:dyDescent="0.25">
      <c r="O27242" s="4"/>
    </row>
    <row r="27243" spans="15:15" x14ac:dyDescent="0.25">
      <c r="O27243" s="4"/>
    </row>
    <row r="27244" spans="15:15" x14ac:dyDescent="0.25">
      <c r="O27244" s="4"/>
    </row>
    <row r="27245" spans="15:15" x14ac:dyDescent="0.25">
      <c r="O27245" s="4"/>
    </row>
    <row r="27246" spans="15:15" x14ac:dyDescent="0.25">
      <c r="O27246" s="4"/>
    </row>
    <row r="27247" spans="15:15" x14ac:dyDescent="0.25">
      <c r="O27247" s="4"/>
    </row>
    <row r="27248" spans="15:15" x14ac:dyDescent="0.25">
      <c r="O27248" s="4"/>
    </row>
    <row r="27249" spans="15:15" x14ac:dyDescent="0.25">
      <c r="O27249" s="4"/>
    </row>
    <row r="27250" spans="15:15" x14ac:dyDescent="0.25">
      <c r="O27250" s="4"/>
    </row>
    <row r="27251" spans="15:15" x14ac:dyDescent="0.25">
      <c r="O27251" s="4"/>
    </row>
    <row r="27252" spans="15:15" x14ac:dyDescent="0.25">
      <c r="O27252" s="4"/>
    </row>
    <row r="27253" spans="15:15" x14ac:dyDescent="0.25">
      <c r="O27253" s="4"/>
    </row>
    <row r="27254" spans="15:15" x14ac:dyDescent="0.25">
      <c r="O27254" s="4"/>
    </row>
    <row r="27255" spans="15:15" x14ac:dyDescent="0.25">
      <c r="O27255" s="4"/>
    </row>
    <row r="27256" spans="15:15" x14ac:dyDescent="0.25">
      <c r="O27256" s="4"/>
    </row>
    <row r="27257" spans="15:15" x14ac:dyDescent="0.25">
      <c r="O27257" s="4"/>
    </row>
    <row r="27258" spans="15:15" x14ac:dyDescent="0.25">
      <c r="O27258" s="4"/>
    </row>
    <row r="27259" spans="15:15" x14ac:dyDescent="0.25">
      <c r="O27259" s="4"/>
    </row>
    <row r="27260" spans="15:15" x14ac:dyDescent="0.25">
      <c r="O27260" s="4"/>
    </row>
    <row r="27261" spans="15:15" x14ac:dyDescent="0.25">
      <c r="O27261" s="4"/>
    </row>
    <row r="27262" spans="15:15" x14ac:dyDescent="0.25">
      <c r="O27262" s="4"/>
    </row>
    <row r="27263" spans="15:15" x14ac:dyDescent="0.25">
      <c r="O27263" s="4"/>
    </row>
    <row r="27264" spans="15:15" x14ac:dyDescent="0.25">
      <c r="O27264" s="4"/>
    </row>
    <row r="27265" spans="15:15" x14ac:dyDescent="0.25">
      <c r="O27265" s="4"/>
    </row>
    <row r="27266" spans="15:15" x14ac:dyDescent="0.25">
      <c r="O27266" s="4"/>
    </row>
    <row r="27267" spans="15:15" x14ac:dyDescent="0.25">
      <c r="O27267" s="4"/>
    </row>
    <row r="27268" spans="15:15" x14ac:dyDescent="0.25">
      <c r="O27268" s="4"/>
    </row>
    <row r="27269" spans="15:15" x14ac:dyDescent="0.25">
      <c r="O27269" s="4"/>
    </row>
    <row r="27270" spans="15:15" x14ac:dyDescent="0.25">
      <c r="O27270" s="4"/>
    </row>
    <row r="27271" spans="15:15" x14ac:dyDescent="0.25">
      <c r="O27271" s="4"/>
    </row>
    <row r="27272" spans="15:15" x14ac:dyDescent="0.25">
      <c r="O27272" s="4"/>
    </row>
    <row r="27273" spans="15:15" x14ac:dyDescent="0.25">
      <c r="O27273" s="4"/>
    </row>
    <row r="27274" spans="15:15" x14ac:dyDescent="0.25">
      <c r="O27274" s="4"/>
    </row>
    <row r="27275" spans="15:15" x14ac:dyDescent="0.25">
      <c r="O27275" s="4"/>
    </row>
    <row r="27276" spans="15:15" x14ac:dyDescent="0.25">
      <c r="O27276" s="4"/>
    </row>
    <row r="27277" spans="15:15" x14ac:dyDescent="0.25">
      <c r="O27277" s="4"/>
    </row>
    <row r="27278" spans="15:15" x14ac:dyDescent="0.25">
      <c r="O27278" s="4"/>
    </row>
    <row r="27279" spans="15:15" x14ac:dyDescent="0.25">
      <c r="O27279" s="4"/>
    </row>
    <row r="27280" spans="15:15" x14ac:dyDescent="0.25">
      <c r="O27280" s="4"/>
    </row>
    <row r="27281" spans="15:15" x14ac:dyDescent="0.25">
      <c r="O27281" s="4"/>
    </row>
    <row r="27282" spans="15:15" x14ac:dyDescent="0.25">
      <c r="O27282" s="4"/>
    </row>
    <row r="27283" spans="15:15" x14ac:dyDescent="0.25">
      <c r="O27283" s="4"/>
    </row>
    <row r="27284" spans="15:15" x14ac:dyDescent="0.25">
      <c r="O27284" s="4"/>
    </row>
    <row r="27285" spans="15:15" x14ac:dyDescent="0.25">
      <c r="O27285" s="4"/>
    </row>
    <row r="27286" spans="15:15" x14ac:dyDescent="0.25">
      <c r="O27286" s="4"/>
    </row>
    <row r="27287" spans="15:15" x14ac:dyDescent="0.25">
      <c r="O27287" s="4"/>
    </row>
    <row r="27288" spans="15:15" x14ac:dyDescent="0.25">
      <c r="O27288" s="4"/>
    </row>
    <row r="27289" spans="15:15" x14ac:dyDescent="0.25">
      <c r="O27289" s="4"/>
    </row>
    <row r="27290" spans="15:15" x14ac:dyDescent="0.25">
      <c r="O27290" s="4"/>
    </row>
    <row r="27291" spans="15:15" x14ac:dyDescent="0.25">
      <c r="O27291" s="4"/>
    </row>
    <row r="27292" spans="15:15" x14ac:dyDescent="0.25">
      <c r="O27292" s="4"/>
    </row>
    <row r="27293" spans="15:15" x14ac:dyDescent="0.25">
      <c r="O27293" s="4"/>
    </row>
    <row r="27294" spans="15:15" x14ac:dyDescent="0.25">
      <c r="O27294" s="4"/>
    </row>
    <row r="27295" spans="15:15" x14ac:dyDescent="0.25">
      <c r="O27295" s="4"/>
    </row>
    <row r="27296" spans="15:15" x14ac:dyDescent="0.25">
      <c r="O27296" s="4"/>
    </row>
    <row r="27297" spans="15:15" x14ac:dyDescent="0.25">
      <c r="O27297" s="4"/>
    </row>
    <row r="27298" spans="15:15" x14ac:dyDescent="0.25">
      <c r="O27298" s="4"/>
    </row>
    <row r="27299" spans="15:15" x14ac:dyDescent="0.25">
      <c r="O27299" s="4"/>
    </row>
    <row r="27300" spans="15:15" x14ac:dyDescent="0.25">
      <c r="O27300" s="4"/>
    </row>
    <row r="27301" spans="15:15" x14ac:dyDescent="0.25">
      <c r="O27301" s="4"/>
    </row>
    <row r="27302" spans="15:15" x14ac:dyDescent="0.25">
      <c r="O27302" s="4"/>
    </row>
    <row r="27303" spans="15:15" x14ac:dyDescent="0.25">
      <c r="O27303" s="4"/>
    </row>
    <row r="27304" spans="15:15" x14ac:dyDescent="0.25">
      <c r="O27304" s="4"/>
    </row>
    <row r="27305" spans="15:15" x14ac:dyDescent="0.25">
      <c r="O27305" s="4"/>
    </row>
    <row r="27306" spans="15:15" x14ac:dyDescent="0.25">
      <c r="O27306" s="4"/>
    </row>
    <row r="27307" spans="15:15" x14ac:dyDescent="0.25">
      <c r="O27307" s="4"/>
    </row>
    <row r="27308" spans="15:15" x14ac:dyDescent="0.25">
      <c r="O27308" s="4"/>
    </row>
    <row r="27309" spans="15:15" x14ac:dyDescent="0.25">
      <c r="O27309" s="4"/>
    </row>
    <row r="27310" spans="15:15" x14ac:dyDescent="0.25">
      <c r="O27310" s="4"/>
    </row>
    <row r="27311" spans="15:15" x14ac:dyDescent="0.25">
      <c r="O27311" s="4"/>
    </row>
    <row r="27312" spans="15:15" x14ac:dyDescent="0.25">
      <c r="O27312" s="4"/>
    </row>
    <row r="27313" spans="15:15" x14ac:dyDescent="0.25">
      <c r="O27313" s="4"/>
    </row>
    <row r="27314" spans="15:15" x14ac:dyDescent="0.25">
      <c r="O27314" s="4"/>
    </row>
    <row r="27315" spans="15:15" x14ac:dyDescent="0.25">
      <c r="O27315" s="4"/>
    </row>
    <row r="27316" spans="15:15" x14ac:dyDescent="0.25">
      <c r="O27316" s="4"/>
    </row>
    <row r="27317" spans="15:15" x14ac:dyDescent="0.25">
      <c r="O27317" s="4"/>
    </row>
    <row r="27318" spans="15:15" x14ac:dyDescent="0.25">
      <c r="O27318" s="4"/>
    </row>
    <row r="27319" spans="15:15" x14ac:dyDescent="0.25">
      <c r="O27319" s="4"/>
    </row>
    <row r="27320" spans="15:15" x14ac:dyDescent="0.25">
      <c r="O27320" s="4"/>
    </row>
    <row r="27321" spans="15:15" x14ac:dyDescent="0.25">
      <c r="O27321" s="4"/>
    </row>
    <row r="27322" spans="15:15" x14ac:dyDescent="0.25">
      <c r="O27322" s="4"/>
    </row>
    <row r="27323" spans="15:15" x14ac:dyDescent="0.25">
      <c r="O27323" s="4"/>
    </row>
    <row r="27324" spans="15:15" x14ac:dyDescent="0.25">
      <c r="O27324" s="4"/>
    </row>
    <row r="27325" spans="15:15" x14ac:dyDescent="0.25">
      <c r="O27325" s="4"/>
    </row>
    <row r="27326" spans="15:15" x14ac:dyDescent="0.25">
      <c r="O27326" s="4"/>
    </row>
    <row r="27327" spans="15:15" x14ac:dyDescent="0.25">
      <c r="O27327" s="4"/>
    </row>
    <row r="27328" spans="15:15" x14ac:dyDescent="0.25">
      <c r="O27328" s="4"/>
    </row>
    <row r="27329" spans="15:15" x14ac:dyDescent="0.25">
      <c r="O27329" s="4"/>
    </row>
    <row r="27330" spans="15:15" x14ac:dyDescent="0.25">
      <c r="O27330" s="4"/>
    </row>
    <row r="27331" spans="15:15" x14ac:dyDescent="0.25">
      <c r="O27331" s="4"/>
    </row>
    <row r="27332" spans="15:15" x14ac:dyDescent="0.25">
      <c r="O27332" s="4"/>
    </row>
    <row r="27333" spans="15:15" x14ac:dyDescent="0.25">
      <c r="O27333" s="4"/>
    </row>
    <row r="27334" spans="15:15" x14ac:dyDescent="0.25">
      <c r="O27334" s="4"/>
    </row>
    <row r="27335" spans="15:15" x14ac:dyDescent="0.25">
      <c r="O27335" s="4"/>
    </row>
    <row r="27336" spans="15:15" x14ac:dyDescent="0.25">
      <c r="O27336" s="4"/>
    </row>
    <row r="27337" spans="15:15" x14ac:dyDescent="0.25">
      <c r="O27337" s="4"/>
    </row>
    <row r="27338" spans="15:15" x14ac:dyDescent="0.25">
      <c r="O27338" s="4"/>
    </row>
    <row r="27339" spans="15:15" x14ac:dyDescent="0.25">
      <c r="O27339" s="4"/>
    </row>
    <row r="27340" spans="15:15" x14ac:dyDescent="0.25">
      <c r="O27340" s="4"/>
    </row>
    <row r="27341" spans="15:15" x14ac:dyDescent="0.25">
      <c r="O27341" s="4"/>
    </row>
    <row r="27342" spans="15:15" x14ac:dyDescent="0.25">
      <c r="O27342" s="4"/>
    </row>
    <row r="27343" spans="15:15" x14ac:dyDescent="0.25">
      <c r="O27343" s="4"/>
    </row>
    <row r="27344" spans="15:15" x14ac:dyDescent="0.25">
      <c r="O27344" s="4"/>
    </row>
    <row r="27345" spans="15:15" x14ac:dyDescent="0.25">
      <c r="O27345" s="4"/>
    </row>
    <row r="27346" spans="15:15" x14ac:dyDescent="0.25">
      <c r="O27346" s="4"/>
    </row>
    <row r="27347" spans="15:15" x14ac:dyDescent="0.25">
      <c r="O27347" s="4"/>
    </row>
    <row r="27348" spans="15:15" x14ac:dyDescent="0.25">
      <c r="O27348" s="4"/>
    </row>
    <row r="27349" spans="15:15" x14ac:dyDescent="0.25">
      <c r="O27349" s="4"/>
    </row>
    <row r="27350" spans="15:15" x14ac:dyDescent="0.25">
      <c r="O27350" s="4"/>
    </row>
    <row r="27351" spans="15:15" x14ac:dyDescent="0.25">
      <c r="O27351" s="4"/>
    </row>
    <row r="27352" spans="15:15" x14ac:dyDescent="0.25">
      <c r="O27352" s="4"/>
    </row>
    <row r="27353" spans="15:15" x14ac:dyDescent="0.25">
      <c r="O27353" s="4"/>
    </row>
    <row r="27354" spans="15:15" x14ac:dyDescent="0.25">
      <c r="O27354" s="4"/>
    </row>
    <row r="27355" spans="15:15" x14ac:dyDescent="0.25">
      <c r="O27355" s="4"/>
    </row>
    <row r="27356" spans="15:15" x14ac:dyDescent="0.25">
      <c r="O27356" s="4"/>
    </row>
    <row r="27357" spans="15:15" x14ac:dyDescent="0.25">
      <c r="O27357" s="4"/>
    </row>
    <row r="27358" spans="15:15" x14ac:dyDescent="0.25">
      <c r="O27358" s="4"/>
    </row>
    <row r="27359" spans="15:15" x14ac:dyDescent="0.25">
      <c r="O27359" s="4"/>
    </row>
    <row r="27360" spans="15:15" x14ac:dyDescent="0.25">
      <c r="O27360" s="4"/>
    </row>
    <row r="27361" spans="15:15" x14ac:dyDescent="0.25">
      <c r="O27361" s="4"/>
    </row>
    <row r="27362" spans="15:15" x14ac:dyDescent="0.25">
      <c r="O27362" s="4"/>
    </row>
    <row r="27363" spans="15:15" x14ac:dyDescent="0.25">
      <c r="O27363" s="4"/>
    </row>
    <row r="27364" spans="15:15" x14ac:dyDescent="0.25">
      <c r="O27364" s="4"/>
    </row>
    <row r="27365" spans="15:15" x14ac:dyDescent="0.25">
      <c r="O27365" s="4"/>
    </row>
    <row r="27366" spans="15:15" x14ac:dyDescent="0.25">
      <c r="O27366" s="4"/>
    </row>
    <row r="27367" spans="15:15" x14ac:dyDescent="0.25">
      <c r="O27367" s="4"/>
    </row>
    <row r="27368" spans="15:15" x14ac:dyDescent="0.25">
      <c r="O27368" s="4"/>
    </row>
    <row r="27369" spans="15:15" x14ac:dyDescent="0.25">
      <c r="O27369" s="4"/>
    </row>
    <row r="27370" spans="15:15" x14ac:dyDescent="0.25">
      <c r="O27370" s="4"/>
    </row>
    <row r="27371" spans="15:15" x14ac:dyDescent="0.25">
      <c r="O27371" s="4"/>
    </row>
    <row r="27372" spans="15:15" x14ac:dyDescent="0.25">
      <c r="O27372" s="4"/>
    </row>
    <row r="27373" spans="15:15" x14ac:dyDescent="0.25">
      <c r="O27373" s="4"/>
    </row>
    <row r="27374" spans="15:15" x14ac:dyDescent="0.25">
      <c r="O27374" s="4"/>
    </row>
    <row r="27375" spans="15:15" x14ac:dyDescent="0.25">
      <c r="O27375" s="4"/>
    </row>
    <row r="27376" spans="15:15" x14ac:dyDescent="0.25">
      <c r="O27376" s="4"/>
    </row>
    <row r="27377" spans="15:15" x14ac:dyDescent="0.25">
      <c r="O27377" s="4"/>
    </row>
    <row r="27378" spans="15:15" x14ac:dyDescent="0.25">
      <c r="O27378" s="4"/>
    </row>
    <row r="27379" spans="15:15" x14ac:dyDescent="0.25">
      <c r="O27379" s="4"/>
    </row>
    <row r="27380" spans="15:15" x14ac:dyDescent="0.25">
      <c r="O27380" s="4"/>
    </row>
    <row r="27381" spans="15:15" x14ac:dyDescent="0.25">
      <c r="O27381" s="4"/>
    </row>
    <row r="27382" spans="15:15" x14ac:dyDescent="0.25">
      <c r="O27382" s="4"/>
    </row>
    <row r="27383" spans="15:15" x14ac:dyDescent="0.25">
      <c r="O27383" s="4"/>
    </row>
    <row r="27384" spans="15:15" x14ac:dyDescent="0.25">
      <c r="O27384" s="4"/>
    </row>
    <row r="27385" spans="15:15" x14ac:dyDescent="0.25">
      <c r="O27385" s="4"/>
    </row>
    <row r="27386" spans="15:15" x14ac:dyDescent="0.25">
      <c r="O27386" s="4"/>
    </row>
    <row r="27387" spans="15:15" x14ac:dyDescent="0.25">
      <c r="O27387" s="4"/>
    </row>
    <row r="27388" spans="15:15" x14ac:dyDescent="0.25">
      <c r="O27388" s="4"/>
    </row>
    <row r="27389" spans="15:15" x14ac:dyDescent="0.25">
      <c r="O27389" s="4"/>
    </row>
    <row r="27390" spans="15:15" x14ac:dyDescent="0.25">
      <c r="O27390" s="4"/>
    </row>
    <row r="27391" spans="15:15" x14ac:dyDescent="0.25">
      <c r="O27391" s="4"/>
    </row>
    <row r="27392" spans="15:15" x14ac:dyDescent="0.25">
      <c r="O27392" s="4"/>
    </row>
    <row r="27393" spans="15:15" x14ac:dyDescent="0.25">
      <c r="O27393" s="4"/>
    </row>
    <row r="27394" spans="15:15" x14ac:dyDescent="0.25">
      <c r="O27394" s="4"/>
    </row>
    <row r="27395" spans="15:15" x14ac:dyDescent="0.25">
      <c r="O27395" s="4"/>
    </row>
    <row r="27396" spans="15:15" x14ac:dyDescent="0.25">
      <c r="O27396" s="4"/>
    </row>
    <row r="27397" spans="15:15" x14ac:dyDescent="0.25">
      <c r="O27397" s="4"/>
    </row>
    <row r="27398" spans="15:15" x14ac:dyDescent="0.25">
      <c r="O27398" s="4"/>
    </row>
    <row r="27399" spans="15:15" x14ac:dyDescent="0.25">
      <c r="O27399" s="4"/>
    </row>
    <row r="27400" spans="15:15" x14ac:dyDescent="0.25">
      <c r="O27400" s="4"/>
    </row>
    <row r="27401" spans="15:15" x14ac:dyDescent="0.25">
      <c r="O27401" s="4"/>
    </row>
    <row r="27402" spans="15:15" x14ac:dyDescent="0.25">
      <c r="O27402" s="4"/>
    </row>
    <row r="27403" spans="15:15" x14ac:dyDescent="0.25">
      <c r="O27403" s="4"/>
    </row>
    <row r="27404" spans="15:15" x14ac:dyDescent="0.25">
      <c r="O27404" s="4"/>
    </row>
    <row r="27405" spans="15:15" x14ac:dyDescent="0.25">
      <c r="O27405" s="4"/>
    </row>
    <row r="27406" spans="15:15" x14ac:dyDescent="0.25">
      <c r="O27406" s="4"/>
    </row>
    <row r="27407" spans="15:15" x14ac:dyDescent="0.25">
      <c r="O27407" s="4"/>
    </row>
    <row r="27408" spans="15:15" x14ac:dyDescent="0.25">
      <c r="O27408" s="4"/>
    </row>
    <row r="27409" spans="15:15" x14ac:dyDescent="0.25">
      <c r="O27409" s="4"/>
    </row>
    <row r="27410" spans="15:15" x14ac:dyDescent="0.25">
      <c r="O27410" s="4"/>
    </row>
    <row r="27411" spans="15:15" x14ac:dyDescent="0.25">
      <c r="O27411" s="4"/>
    </row>
    <row r="27412" spans="15:15" x14ac:dyDescent="0.25">
      <c r="O27412" s="4"/>
    </row>
    <row r="27413" spans="15:15" x14ac:dyDescent="0.25">
      <c r="O27413" s="4"/>
    </row>
    <row r="27414" spans="15:15" x14ac:dyDescent="0.25">
      <c r="O27414" s="4"/>
    </row>
    <row r="27415" spans="15:15" x14ac:dyDescent="0.25">
      <c r="O27415" s="4"/>
    </row>
    <row r="27416" spans="15:15" x14ac:dyDescent="0.25">
      <c r="O27416" s="4"/>
    </row>
    <row r="27417" spans="15:15" x14ac:dyDescent="0.25">
      <c r="O27417" s="4"/>
    </row>
    <row r="27418" spans="15:15" x14ac:dyDescent="0.25">
      <c r="O27418" s="4"/>
    </row>
    <row r="27419" spans="15:15" x14ac:dyDescent="0.25">
      <c r="O27419" s="4"/>
    </row>
    <row r="27420" spans="15:15" x14ac:dyDescent="0.25">
      <c r="O27420" s="4"/>
    </row>
    <row r="27421" spans="15:15" x14ac:dyDescent="0.25">
      <c r="O27421" s="4"/>
    </row>
    <row r="27422" spans="15:15" x14ac:dyDescent="0.25">
      <c r="O27422" s="4"/>
    </row>
    <row r="27423" spans="15:15" x14ac:dyDescent="0.25">
      <c r="O27423" s="4"/>
    </row>
    <row r="27424" spans="15:15" x14ac:dyDescent="0.25">
      <c r="O27424" s="4"/>
    </row>
    <row r="27425" spans="15:15" x14ac:dyDescent="0.25">
      <c r="O27425" s="4"/>
    </row>
    <row r="27426" spans="15:15" x14ac:dyDescent="0.25">
      <c r="O27426" s="4"/>
    </row>
    <row r="27427" spans="15:15" x14ac:dyDescent="0.25">
      <c r="O27427" s="4"/>
    </row>
    <row r="27428" spans="15:15" x14ac:dyDescent="0.25">
      <c r="O27428" s="4"/>
    </row>
    <row r="27429" spans="15:15" x14ac:dyDescent="0.25">
      <c r="O27429" s="4"/>
    </row>
    <row r="27430" spans="15:15" x14ac:dyDescent="0.25">
      <c r="O27430" s="4"/>
    </row>
    <row r="27431" spans="15:15" x14ac:dyDescent="0.25">
      <c r="O27431" s="4"/>
    </row>
    <row r="27432" spans="15:15" x14ac:dyDescent="0.25">
      <c r="O27432" s="4"/>
    </row>
    <row r="27433" spans="15:15" x14ac:dyDescent="0.25">
      <c r="O27433" s="4"/>
    </row>
    <row r="27458" spans="15:15" x14ac:dyDescent="0.25">
      <c r="O27458" s="4"/>
    </row>
    <row r="27459" spans="15:15" x14ac:dyDescent="0.25">
      <c r="O27459" s="4"/>
    </row>
    <row r="27460" spans="15:15" x14ac:dyDescent="0.25">
      <c r="O27460" s="4"/>
    </row>
    <row r="27461" spans="15:15" x14ac:dyDescent="0.25">
      <c r="O27461" s="4"/>
    </row>
    <row r="27462" spans="15:15" x14ac:dyDescent="0.25">
      <c r="O27462" s="4"/>
    </row>
    <row r="27463" spans="15:15" x14ac:dyDescent="0.25">
      <c r="O27463" s="4"/>
    </row>
    <row r="27464" spans="15:15" x14ac:dyDescent="0.25">
      <c r="O27464" s="4"/>
    </row>
    <row r="27465" spans="15:15" x14ac:dyDescent="0.25">
      <c r="O27465" s="4"/>
    </row>
    <row r="27466" spans="15:15" x14ac:dyDescent="0.25">
      <c r="O27466" s="4"/>
    </row>
    <row r="27467" spans="15:15" x14ac:dyDescent="0.25">
      <c r="O27467" s="4"/>
    </row>
    <row r="27468" spans="15:15" x14ac:dyDescent="0.25">
      <c r="O27468" s="4"/>
    </row>
    <row r="27469" spans="15:15" x14ac:dyDescent="0.25">
      <c r="O27469" s="4"/>
    </row>
    <row r="27470" spans="15:15" x14ac:dyDescent="0.25">
      <c r="O27470" s="4"/>
    </row>
    <row r="27471" spans="15:15" x14ac:dyDescent="0.25">
      <c r="O27471" s="4"/>
    </row>
    <row r="27472" spans="15:15" x14ac:dyDescent="0.25">
      <c r="O27472" s="4"/>
    </row>
    <row r="27473" spans="15:15" x14ac:dyDescent="0.25">
      <c r="O27473" s="4"/>
    </row>
    <row r="27474" spans="15:15" x14ac:dyDescent="0.25">
      <c r="O27474" s="4"/>
    </row>
    <row r="27475" spans="15:15" x14ac:dyDescent="0.25">
      <c r="O27475" s="4"/>
    </row>
    <row r="27476" spans="15:15" x14ac:dyDescent="0.25">
      <c r="O27476" s="4"/>
    </row>
    <row r="27477" spans="15:15" x14ac:dyDescent="0.25">
      <c r="O27477" s="4"/>
    </row>
    <row r="27478" spans="15:15" x14ac:dyDescent="0.25">
      <c r="O27478" s="4"/>
    </row>
    <row r="27479" spans="15:15" x14ac:dyDescent="0.25">
      <c r="O27479" s="4"/>
    </row>
    <row r="27480" spans="15:15" x14ac:dyDescent="0.25">
      <c r="O27480" s="4"/>
    </row>
    <row r="27481" spans="15:15" x14ac:dyDescent="0.25">
      <c r="O27481" s="4"/>
    </row>
    <row r="27482" spans="15:15" x14ac:dyDescent="0.25">
      <c r="O27482" s="4"/>
    </row>
    <row r="27483" spans="15:15" x14ac:dyDescent="0.25">
      <c r="O27483" s="4"/>
    </row>
    <row r="27484" spans="15:15" x14ac:dyDescent="0.25">
      <c r="O27484" s="4"/>
    </row>
    <row r="27485" spans="15:15" x14ac:dyDescent="0.25">
      <c r="O27485" s="4"/>
    </row>
    <row r="27486" spans="15:15" x14ac:dyDescent="0.25">
      <c r="O27486" s="4"/>
    </row>
    <row r="27487" spans="15:15" x14ac:dyDescent="0.25">
      <c r="O27487" s="4"/>
    </row>
    <row r="27488" spans="15:15" x14ac:dyDescent="0.25">
      <c r="O27488" s="4"/>
    </row>
    <row r="27489" spans="15:15" x14ac:dyDescent="0.25">
      <c r="O27489" s="4"/>
    </row>
    <row r="27490" spans="15:15" x14ac:dyDescent="0.25">
      <c r="O27490" s="4"/>
    </row>
    <row r="27491" spans="15:15" x14ac:dyDescent="0.25">
      <c r="O27491" s="4"/>
    </row>
    <row r="27492" spans="15:15" x14ac:dyDescent="0.25">
      <c r="O27492" s="4"/>
    </row>
    <row r="27493" spans="15:15" x14ac:dyDescent="0.25">
      <c r="O27493" s="4"/>
    </row>
    <row r="27494" spans="15:15" x14ac:dyDescent="0.25">
      <c r="O27494" s="4"/>
    </row>
    <row r="27495" spans="15:15" x14ac:dyDescent="0.25">
      <c r="O27495" s="4"/>
    </row>
    <row r="27496" spans="15:15" x14ac:dyDescent="0.25">
      <c r="O27496" s="4"/>
    </row>
    <row r="27497" spans="15:15" x14ac:dyDescent="0.25">
      <c r="O27497" s="4"/>
    </row>
    <row r="27498" spans="15:15" x14ac:dyDescent="0.25">
      <c r="O27498" s="4"/>
    </row>
    <row r="27499" spans="15:15" x14ac:dyDescent="0.25">
      <c r="O27499" s="4"/>
    </row>
    <row r="27500" spans="15:15" x14ac:dyDescent="0.25">
      <c r="O27500" s="4"/>
    </row>
    <row r="27501" spans="15:15" x14ac:dyDescent="0.25">
      <c r="O27501" s="4"/>
    </row>
    <row r="27502" spans="15:15" x14ac:dyDescent="0.25">
      <c r="O27502" s="4"/>
    </row>
    <row r="27503" spans="15:15" x14ac:dyDescent="0.25">
      <c r="O27503" s="4"/>
    </row>
    <row r="27504" spans="15:15" x14ac:dyDescent="0.25">
      <c r="O27504" s="4"/>
    </row>
    <row r="27505" spans="15:15" x14ac:dyDescent="0.25">
      <c r="O27505" s="4"/>
    </row>
    <row r="27506" spans="15:15" x14ac:dyDescent="0.25">
      <c r="O27506" s="4"/>
    </row>
    <row r="27507" spans="15:15" x14ac:dyDescent="0.25">
      <c r="O27507" s="4"/>
    </row>
    <row r="27508" spans="15:15" x14ac:dyDescent="0.25">
      <c r="O27508" s="4"/>
    </row>
    <row r="27509" spans="15:15" x14ac:dyDescent="0.25">
      <c r="O27509" s="4"/>
    </row>
    <row r="27510" spans="15:15" x14ac:dyDescent="0.25">
      <c r="O27510" s="4"/>
    </row>
    <row r="27511" spans="15:15" x14ac:dyDescent="0.25">
      <c r="O27511" s="4"/>
    </row>
    <row r="27512" spans="15:15" x14ac:dyDescent="0.25">
      <c r="O27512" s="4"/>
    </row>
    <row r="27513" spans="15:15" x14ac:dyDescent="0.25">
      <c r="O27513" s="4"/>
    </row>
    <row r="27514" spans="15:15" x14ac:dyDescent="0.25">
      <c r="O27514" s="4"/>
    </row>
    <row r="27515" spans="15:15" x14ac:dyDescent="0.25">
      <c r="O27515" s="4"/>
    </row>
    <row r="27516" spans="15:15" x14ac:dyDescent="0.25">
      <c r="O27516" s="4"/>
    </row>
    <row r="27517" spans="15:15" x14ac:dyDescent="0.25">
      <c r="O27517" s="4"/>
    </row>
    <row r="27518" spans="15:15" x14ac:dyDescent="0.25">
      <c r="O27518" s="4"/>
    </row>
    <row r="27519" spans="15:15" x14ac:dyDescent="0.25">
      <c r="O27519" s="4"/>
    </row>
    <row r="27520" spans="15:15" x14ac:dyDescent="0.25">
      <c r="O27520" s="4"/>
    </row>
    <row r="27521" spans="15:15" x14ac:dyDescent="0.25">
      <c r="O27521" s="4"/>
    </row>
    <row r="27522" spans="15:15" x14ac:dyDescent="0.25">
      <c r="O27522" s="4"/>
    </row>
    <row r="27523" spans="15:15" x14ac:dyDescent="0.25">
      <c r="O27523" s="4"/>
    </row>
    <row r="27524" spans="15:15" x14ac:dyDescent="0.25">
      <c r="O27524" s="4"/>
    </row>
    <row r="27525" spans="15:15" x14ac:dyDescent="0.25">
      <c r="O27525" s="4"/>
    </row>
    <row r="27526" spans="15:15" x14ac:dyDescent="0.25">
      <c r="O27526" s="4"/>
    </row>
    <row r="27527" spans="15:15" x14ac:dyDescent="0.25">
      <c r="O27527" s="4"/>
    </row>
    <row r="27528" spans="15:15" x14ac:dyDescent="0.25">
      <c r="O27528" s="4"/>
    </row>
    <row r="27529" spans="15:15" x14ac:dyDescent="0.25">
      <c r="O27529" s="4"/>
    </row>
    <row r="27530" spans="15:15" x14ac:dyDescent="0.25">
      <c r="O27530" s="4"/>
    </row>
    <row r="27531" spans="15:15" x14ac:dyDescent="0.25">
      <c r="O27531" s="4"/>
    </row>
    <row r="27532" spans="15:15" x14ac:dyDescent="0.25">
      <c r="O27532" s="4"/>
    </row>
    <row r="27533" spans="15:15" x14ac:dyDescent="0.25">
      <c r="O27533" s="4"/>
    </row>
    <row r="27534" spans="15:15" x14ac:dyDescent="0.25">
      <c r="O27534" s="4"/>
    </row>
    <row r="27535" spans="15:15" x14ac:dyDescent="0.25">
      <c r="O27535" s="4"/>
    </row>
    <row r="27536" spans="15:15" x14ac:dyDescent="0.25">
      <c r="O27536" s="4"/>
    </row>
    <row r="27537" spans="15:15" x14ac:dyDescent="0.25">
      <c r="O27537" s="4"/>
    </row>
    <row r="27538" spans="15:15" x14ac:dyDescent="0.25">
      <c r="O27538" s="4"/>
    </row>
    <row r="27539" spans="15:15" x14ac:dyDescent="0.25">
      <c r="O27539" s="4"/>
    </row>
    <row r="27540" spans="15:15" x14ac:dyDescent="0.25">
      <c r="O27540" s="4"/>
    </row>
    <row r="27541" spans="15:15" x14ac:dyDescent="0.25">
      <c r="O27541" s="4"/>
    </row>
    <row r="27542" spans="15:15" x14ac:dyDescent="0.25">
      <c r="O27542" s="4"/>
    </row>
    <row r="27543" spans="15:15" x14ac:dyDescent="0.25">
      <c r="O27543" s="4"/>
    </row>
    <row r="27544" spans="15:15" x14ac:dyDescent="0.25">
      <c r="O27544" s="4"/>
    </row>
    <row r="27545" spans="15:15" x14ac:dyDescent="0.25">
      <c r="O27545" s="4"/>
    </row>
    <row r="27546" spans="15:15" x14ac:dyDescent="0.25">
      <c r="O27546" s="4"/>
    </row>
    <row r="27547" spans="15:15" x14ac:dyDescent="0.25">
      <c r="O27547" s="4"/>
    </row>
    <row r="27548" spans="15:15" x14ac:dyDescent="0.25">
      <c r="O27548" s="4"/>
    </row>
    <row r="27549" spans="15:15" x14ac:dyDescent="0.25">
      <c r="O27549" s="4"/>
    </row>
    <row r="27550" spans="15:15" x14ac:dyDescent="0.25">
      <c r="O27550" s="4"/>
    </row>
    <row r="27551" spans="15:15" x14ac:dyDescent="0.25">
      <c r="O27551" s="4"/>
    </row>
    <row r="27552" spans="15:15" x14ac:dyDescent="0.25">
      <c r="O27552" s="4"/>
    </row>
    <row r="27553" spans="15:15" x14ac:dyDescent="0.25">
      <c r="O27553" s="4"/>
    </row>
    <row r="27554" spans="15:15" x14ac:dyDescent="0.25">
      <c r="O27554" s="4"/>
    </row>
    <row r="27555" spans="15:15" x14ac:dyDescent="0.25">
      <c r="O27555" s="4"/>
    </row>
    <row r="27556" spans="15:15" x14ac:dyDescent="0.25">
      <c r="O27556" s="4"/>
    </row>
    <row r="27557" spans="15:15" x14ac:dyDescent="0.25">
      <c r="O27557" s="4"/>
    </row>
    <row r="27558" spans="15:15" x14ac:dyDescent="0.25">
      <c r="O27558" s="4"/>
    </row>
    <row r="27559" spans="15:15" x14ac:dyDescent="0.25">
      <c r="O27559" s="4"/>
    </row>
    <row r="27560" spans="15:15" x14ac:dyDescent="0.25">
      <c r="O27560" s="4"/>
    </row>
    <row r="27561" spans="15:15" x14ac:dyDescent="0.25">
      <c r="O27561" s="4"/>
    </row>
    <row r="27562" spans="15:15" x14ac:dyDescent="0.25">
      <c r="O27562" s="4"/>
    </row>
    <row r="27563" spans="15:15" x14ac:dyDescent="0.25">
      <c r="O27563" s="4"/>
    </row>
    <row r="27564" spans="15:15" x14ac:dyDescent="0.25">
      <c r="O27564" s="4"/>
    </row>
    <row r="27565" spans="15:15" x14ac:dyDescent="0.25">
      <c r="O27565" s="4"/>
    </row>
    <row r="27566" spans="15:15" x14ac:dyDescent="0.25">
      <c r="O27566" s="4"/>
    </row>
    <row r="27567" spans="15:15" x14ac:dyDescent="0.25">
      <c r="O27567" s="4"/>
    </row>
    <row r="27568" spans="15:15" x14ac:dyDescent="0.25">
      <c r="O27568" s="4"/>
    </row>
    <row r="27569" spans="15:15" x14ac:dyDescent="0.25">
      <c r="O27569" s="4"/>
    </row>
    <row r="27570" spans="15:15" x14ac:dyDescent="0.25">
      <c r="O27570" s="4"/>
    </row>
    <row r="27571" spans="15:15" x14ac:dyDescent="0.25">
      <c r="O27571" s="4"/>
    </row>
    <row r="27572" spans="15:15" x14ac:dyDescent="0.25">
      <c r="O27572" s="4"/>
    </row>
    <row r="27573" spans="15:15" x14ac:dyDescent="0.25">
      <c r="O27573" s="4"/>
    </row>
    <row r="27574" spans="15:15" x14ac:dyDescent="0.25">
      <c r="O27574" s="4"/>
    </row>
    <row r="27575" spans="15:15" x14ac:dyDescent="0.25">
      <c r="O27575" s="4"/>
    </row>
    <row r="27576" spans="15:15" x14ac:dyDescent="0.25">
      <c r="O27576" s="4"/>
    </row>
    <row r="27577" spans="15:15" x14ac:dyDescent="0.25">
      <c r="O27577" s="4"/>
    </row>
    <row r="27578" spans="15:15" x14ac:dyDescent="0.25">
      <c r="O27578" s="4"/>
    </row>
    <row r="27579" spans="15:15" x14ac:dyDescent="0.25">
      <c r="O27579" s="4"/>
    </row>
    <row r="27580" spans="15:15" x14ac:dyDescent="0.25">
      <c r="O27580" s="4"/>
    </row>
    <row r="27581" spans="15:15" x14ac:dyDescent="0.25">
      <c r="O27581" s="4"/>
    </row>
    <row r="27582" spans="15:15" x14ac:dyDescent="0.25">
      <c r="O27582" s="4"/>
    </row>
    <row r="27583" spans="15:15" x14ac:dyDescent="0.25">
      <c r="O27583" s="4"/>
    </row>
    <row r="27584" spans="15:15" x14ac:dyDescent="0.25">
      <c r="O27584" s="4"/>
    </row>
    <row r="27585" spans="15:15" x14ac:dyDescent="0.25">
      <c r="O27585" s="4"/>
    </row>
    <row r="27586" spans="15:15" x14ac:dyDescent="0.25">
      <c r="O27586" s="4"/>
    </row>
    <row r="27587" spans="15:15" x14ac:dyDescent="0.25">
      <c r="O27587" s="4"/>
    </row>
    <row r="27588" spans="15:15" x14ac:dyDescent="0.25">
      <c r="O27588" s="4"/>
    </row>
    <row r="27589" spans="15:15" x14ac:dyDescent="0.25">
      <c r="O27589" s="4"/>
    </row>
    <row r="27590" spans="15:15" x14ac:dyDescent="0.25">
      <c r="O27590" s="4"/>
    </row>
    <row r="27591" spans="15:15" x14ac:dyDescent="0.25">
      <c r="O27591" s="4"/>
    </row>
    <row r="27592" spans="15:15" x14ac:dyDescent="0.25">
      <c r="O27592" s="4"/>
    </row>
    <row r="27593" spans="15:15" x14ac:dyDescent="0.25">
      <c r="O27593" s="4"/>
    </row>
    <row r="27594" spans="15:15" x14ac:dyDescent="0.25">
      <c r="O27594" s="4"/>
    </row>
    <row r="27595" spans="15:15" x14ac:dyDescent="0.25">
      <c r="O27595" s="4"/>
    </row>
    <row r="27596" spans="15:15" x14ac:dyDescent="0.25">
      <c r="O27596" s="4"/>
    </row>
    <row r="27597" spans="15:15" x14ac:dyDescent="0.25">
      <c r="O27597" s="4"/>
    </row>
    <row r="27598" spans="15:15" x14ac:dyDescent="0.25">
      <c r="O27598" s="4"/>
    </row>
    <row r="27599" spans="15:15" x14ac:dyDescent="0.25">
      <c r="O27599" s="4"/>
    </row>
    <row r="27600" spans="15:15" x14ac:dyDescent="0.25">
      <c r="O27600" s="4"/>
    </row>
    <row r="27601" spans="15:15" x14ac:dyDescent="0.25">
      <c r="O27601" s="4"/>
    </row>
    <row r="27602" spans="15:15" x14ac:dyDescent="0.25">
      <c r="O27602" s="4"/>
    </row>
    <row r="27603" spans="15:15" x14ac:dyDescent="0.25">
      <c r="O27603" s="4"/>
    </row>
    <row r="27604" spans="15:15" x14ac:dyDescent="0.25">
      <c r="O27604" s="4"/>
    </row>
    <row r="27605" spans="15:15" x14ac:dyDescent="0.25">
      <c r="O27605" s="4"/>
    </row>
    <row r="27606" spans="15:15" x14ac:dyDescent="0.25">
      <c r="O27606" s="4"/>
    </row>
    <row r="27607" spans="15:15" x14ac:dyDescent="0.25">
      <c r="O27607" s="4"/>
    </row>
    <row r="27608" spans="15:15" x14ac:dyDescent="0.25">
      <c r="O27608" s="4"/>
    </row>
    <row r="27609" spans="15:15" x14ac:dyDescent="0.25">
      <c r="O27609" s="4"/>
    </row>
    <row r="27610" spans="15:15" x14ac:dyDescent="0.25">
      <c r="O27610" s="4"/>
    </row>
    <row r="27611" spans="15:15" x14ac:dyDescent="0.25">
      <c r="O27611" s="4"/>
    </row>
    <row r="27612" spans="15:15" x14ac:dyDescent="0.25">
      <c r="O27612" s="4"/>
    </row>
    <row r="27613" spans="15:15" x14ac:dyDescent="0.25">
      <c r="O27613" s="4"/>
    </row>
    <row r="27614" spans="15:15" x14ac:dyDescent="0.25">
      <c r="O27614" s="4"/>
    </row>
    <row r="27615" spans="15:15" x14ac:dyDescent="0.25">
      <c r="O27615" s="4"/>
    </row>
    <row r="27616" spans="15:15" x14ac:dyDescent="0.25">
      <c r="O27616" s="4"/>
    </row>
    <row r="27617" spans="15:15" x14ac:dyDescent="0.25">
      <c r="O27617" s="4"/>
    </row>
    <row r="27618" spans="15:15" x14ac:dyDescent="0.25">
      <c r="O27618" s="4"/>
    </row>
    <row r="27619" spans="15:15" x14ac:dyDescent="0.25">
      <c r="O27619" s="4"/>
    </row>
    <row r="27620" spans="15:15" x14ac:dyDescent="0.25">
      <c r="O27620" s="4"/>
    </row>
    <row r="27621" spans="15:15" x14ac:dyDescent="0.25">
      <c r="O27621" s="4"/>
    </row>
    <row r="27622" spans="15:15" x14ac:dyDescent="0.25">
      <c r="O27622" s="4"/>
    </row>
    <row r="27623" spans="15:15" x14ac:dyDescent="0.25">
      <c r="O27623" s="4"/>
    </row>
    <row r="27624" spans="15:15" x14ac:dyDescent="0.25">
      <c r="O27624" s="4"/>
    </row>
    <row r="27625" spans="15:15" x14ac:dyDescent="0.25">
      <c r="O27625" s="4"/>
    </row>
    <row r="27626" spans="15:15" x14ac:dyDescent="0.25">
      <c r="O27626" s="4"/>
    </row>
    <row r="27627" spans="15:15" x14ac:dyDescent="0.25">
      <c r="O27627" s="4"/>
    </row>
    <row r="27628" spans="15:15" x14ac:dyDescent="0.25">
      <c r="O27628" s="4"/>
    </row>
    <row r="27629" spans="15:15" x14ac:dyDescent="0.25">
      <c r="O27629" s="4"/>
    </row>
    <row r="27630" spans="15:15" x14ac:dyDescent="0.25">
      <c r="O27630" s="4"/>
    </row>
    <row r="27631" spans="15:15" x14ac:dyDescent="0.25">
      <c r="O27631" s="4"/>
    </row>
    <row r="27632" spans="15:15" x14ac:dyDescent="0.25">
      <c r="O27632" s="4"/>
    </row>
    <row r="27633" spans="15:15" x14ac:dyDescent="0.25">
      <c r="O27633" s="4"/>
    </row>
    <row r="27634" spans="15:15" x14ac:dyDescent="0.25">
      <c r="O27634" s="4"/>
    </row>
    <row r="27635" spans="15:15" x14ac:dyDescent="0.25">
      <c r="O27635" s="4"/>
    </row>
    <row r="27636" spans="15:15" x14ac:dyDescent="0.25">
      <c r="O27636" s="4"/>
    </row>
    <row r="27637" spans="15:15" x14ac:dyDescent="0.25">
      <c r="O27637" s="4"/>
    </row>
    <row r="27638" spans="15:15" x14ac:dyDescent="0.25">
      <c r="O27638" s="4"/>
    </row>
    <row r="27639" spans="15:15" x14ac:dyDescent="0.25">
      <c r="O27639" s="4"/>
    </row>
    <row r="27640" spans="15:15" x14ac:dyDescent="0.25">
      <c r="O27640" s="4"/>
    </row>
    <row r="27641" spans="15:15" x14ac:dyDescent="0.25">
      <c r="O27641" s="4"/>
    </row>
    <row r="27642" spans="15:15" x14ac:dyDescent="0.25">
      <c r="O27642" s="4"/>
    </row>
    <row r="27643" spans="15:15" x14ac:dyDescent="0.25">
      <c r="O27643" s="4"/>
    </row>
    <row r="27644" spans="15:15" x14ac:dyDescent="0.25">
      <c r="O27644" s="4"/>
    </row>
    <row r="27645" spans="15:15" x14ac:dyDescent="0.25">
      <c r="O27645" s="4"/>
    </row>
    <row r="27646" spans="15:15" x14ac:dyDescent="0.25">
      <c r="O27646" s="4"/>
    </row>
    <row r="27647" spans="15:15" x14ac:dyDescent="0.25">
      <c r="O27647" s="4"/>
    </row>
    <row r="27648" spans="15:15" x14ac:dyDescent="0.25">
      <c r="O27648" s="4"/>
    </row>
    <row r="27649" spans="15:15" x14ac:dyDescent="0.25">
      <c r="O27649" s="4"/>
    </row>
    <row r="27650" spans="15:15" x14ac:dyDescent="0.25">
      <c r="O27650" s="4"/>
    </row>
    <row r="27651" spans="15:15" x14ac:dyDescent="0.25">
      <c r="O27651" s="4"/>
    </row>
    <row r="27652" spans="15:15" x14ac:dyDescent="0.25">
      <c r="O27652" s="4"/>
    </row>
    <row r="27653" spans="15:15" x14ac:dyDescent="0.25">
      <c r="O27653" s="4"/>
    </row>
    <row r="27654" spans="15:15" x14ac:dyDescent="0.25">
      <c r="O27654" s="4"/>
    </row>
    <row r="27655" spans="15:15" x14ac:dyDescent="0.25">
      <c r="O27655" s="4"/>
    </row>
    <row r="27656" spans="15:15" x14ac:dyDescent="0.25">
      <c r="O27656" s="4"/>
    </row>
    <row r="27657" spans="15:15" x14ac:dyDescent="0.25">
      <c r="O27657" s="4"/>
    </row>
    <row r="27658" spans="15:15" x14ac:dyDescent="0.25">
      <c r="O27658" s="4"/>
    </row>
    <row r="27659" spans="15:15" x14ac:dyDescent="0.25">
      <c r="O27659" s="4"/>
    </row>
    <row r="27660" spans="15:15" x14ac:dyDescent="0.25">
      <c r="O27660" s="4"/>
    </row>
    <row r="27661" spans="15:15" x14ac:dyDescent="0.25">
      <c r="O27661" s="4"/>
    </row>
    <row r="27662" spans="15:15" x14ac:dyDescent="0.25">
      <c r="O27662" s="4"/>
    </row>
    <row r="27663" spans="15:15" x14ac:dyDescent="0.25">
      <c r="O27663" s="4"/>
    </row>
    <row r="27664" spans="15:15" x14ac:dyDescent="0.25">
      <c r="O27664" s="4"/>
    </row>
    <row r="27665" spans="15:15" x14ac:dyDescent="0.25">
      <c r="O27665" s="4"/>
    </row>
    <row r="27666" spans="15:15" x14ac:dyDescent="0.25">
      <c r="O27666" s="4"/>
    </row>
    <row r="27667" spans="15:15" x14ac:dyDescent="0.25">
      <c r="O27667" s="4"/>
    </row>
    <row r="27668" spans="15:15" x14ac:dyDescent="0.25">
      <c r="O27668" s="4"/>
    </row>
    <row r="27669" spans="15:15" x14ac:dyDescent="0.25">
      <c r="O27669" s="4"/>
    </row>
    <row r="27670" spans="15:15" x14ac:dyDescent="0.25">
      <c r="O27670" s="4"/>
    </row>
    <row r="27671" spans="15:15" x14ac:dyDescent="0.25">
      <c r="O27671" s="4"/>
    </row>
    <row r="27672" spans="15:15" x14ac:dyDescent="0.25">
      <c r="O27672" s="4"/>
    </row>
    <row r="27673" spans="15:15" x14ac:dyDescent="0.25">
      <c r="O27673" s="4"/>
    </row>
    <row r="27674" spans="15:15" x14ac:dyDescent="0.25">
      <c r="O27674" s="4"/>
    </row>
    <row r="27675" spans="15:15" x14ac:dyDescent="0.25">
      <c r="O27675" s="4"/>
    </row>
    <row r="27676" spans="15:15" x14ac:dyDescent="0.25">
      <c r="O27676" s="4"/>
    </row>
    <row r="27677" spans="15:15" x14ac:dyDescent="0.25">
      <c r="O27677" s="4"/>
    </row>
    <row r="27678" spans="15:15" x14ac:dyDescent="0.25">
      <c r="O27678" s="4"/>
    </row>
    <row r="27679" spans="15:15" x14ac:dyDescent="0.25">
      <c r="O27679" s="4"/>
    </row>
    <row r="27680" spans="15:15" x14ac:dyDescent="0.25">
      <c r="O27680" s="4"/>
    </row>
    <row r="27681" spans="15:15" x14ac:dyDescent="0.25">
      <c r="O27681" s="4"/>
    </row>
    <row r="27682" spans="15:15" x14ac:dyDescent="0.25">
      <c r="O27682" s="4"/>
    </row>
    <row r="27683" spans="15:15" x14ac:dyDescent="0.25">
      <c r="O27683" s="4"/>
    </row>
    <row r="27684" spans="15:15" x14ac:dyDescent="0.25">
      <c r="O27684" s="4"/>
    </row>
    <row r="27685" spans="15:15" x14ac:dyDescent="0.25">
      <c r="O27685" s="4"/>
    </row>
    <row r="27686" spans="15:15" x14ac:dyDescent="0.25">
      <c r="O27686" s="4"/>
    </row>
    <row r="27687" spans="15:15" x14ac:dyDescent="0.25">
      <c r="O27687" s="4"/>
    </row>
    <row r="27688" spans="15:15" x14ac:dyDescent="0.25">
      <c r="O27688" s="4"/>
    </row>
    <row r="27689" spans="15:15" x14ac:dyDescent="0.25">
      <c r="O27689" s="4"/>
    </row>
    <row r="27690" spans="15:15" x14ac:dyDescent="0.25">
      <c r="O27690" s="4"/>
    </row>
    <row r="27691" spans="15:15" x14ac:dyDescent="0.25">
      <c r="O27691" s="4"/>
    </row>
    <row r="27692" spans="15:15" x14ac:dyDescent="0.25">
      <c r="O27692" s="4"/>
    </row>
    <row r="27693" spans="15:15" x14ac:dyDescent="0.25">
      <c r="O27693" s="4"/>
    </row>
    <row r="27694" spans="15:15" x14ac:dyDescent="0.25">
      <c r="O27694" s="4"/>
    </row>
    <row r="27695" spans="15:15" x14ac:dyDescent="0.25">
      <c r="O27695" s="4"/>
    </row>
    <row r="27696" spans="15:15" x14ac:dyDescent="0.25">
      <c r="O27696" s="4"/>
    </row>
    <row r="27697" spans="15:15" x14ac:dyDescent="0.25">
      <c r="O27697" s="4"/>
    </row>
    <row r="27722" spans="15:15" x14ac:dyDescent="0.25">
      <c r="O27722" s="4"/>
    </row>
    <row r="27723" spans="15:15" x14ac:dyDescent="0.25">
      <c r="O27723" s="4"/>
    </row>
    <row r="27724" spans="15:15" x14ac:dyDescent="0.25">
      <c r="O27724" s="4"/>
    </row>
    <row r="27725" spans="15:15" x14ac:dyDescent="0.25">
      <c r="O27725" s="4"/>
    </row>
    <row r="27726" spans="15:15" x14ac:dyDescent="0.25">
      <c r="O27726" s="4"/>
    </row>
    <row r="27727" spans="15:15" x14ac:dyDescent="0.25">
      <c r="O27727" s="4"/>
    </row>
    <row r="27728" spans="15:15" x14ac:dyDescent="0.25">
      <c r="O27728" s="4"/>
    </row>
    <row r="27729" spans="15:15" x14ac:dyDescent="0.25">
      <c r="O27729" s="4"/>
    </row>
    <row r="27730" spans="15:15" x14ac:dyDescent="0.25">
      <c r="O27730" s="4"/>
    </row>
    <row r="27731" spans="15:15" x14ac:dyDescent="0.25">
      <c r="O27731" s="4"/>
    </row>
    <row r="27732" spans="15:15" x14ac:dyDescent="0.25">
      <c r="O27732" s="4"/>
    </row>
    <row r="27733" spans="15:15" x14ac:dyDescent="0.25">
      <c r="O27733" s="4"/>
    </row>
    <row r="27734" spans="15:15" x14ac:dyDescent="0.25">
      <c r="O27734" s="4"/>
    </row>
    <row r="27735" spans="15:15" x14ac:dyDescent="0.25">
      <c r="O27735" s="4"/>
    </row>
    <row r="27736" spans="15:15" x14ac:dyDescent="0.25">
      <c r="O27736" s="4"/>
    </row>
    <row r="27737" spans="15:15" x14ac:dyDescent="0.25">
      <c r="O27737" s="4"/>
    </row>
    <row r="27738" spans="15:15" x14ac:dyDescent="0.25">
      <c r="O27738" s="4"/>
    </row>
    <row r="27739" spans="15:15" x14ac:dyDescent="0.25">
      <c r="O27739" s="4"/>
    </row>
    <row r="27740" spans="15:15" x14ac:dyDescent="0.25">
      <c r="O27740" s="4"/>
    </row>
    <row r="27741" spans="15:15" x14ac:dyDescent="0.25">
      <c r="O27741" s="4"/>
    </row>
    <row r="27742" spans="15:15" x14ac:dyDescent="0.25">
      <c r="O27742" s="4"/>
    </row>
    <row r="27743" spans="15:15" x14ac:dyDescent="0.25">
      <c r="O27743" s="4"/>
    </row>
    <row r="27744" spans="15:15" x14ac:dyDescent="0.25">
      <c r="O27744" s="4"/>
    </row>
    <row r="27745" spans="15:15" x14ac:dyDescent="0.25">
      <c r="O27745" s="4"/>
    </row>
    <row r="27746" spans="15:15" x14ac:dyDescent="0.25">
      <c r="O27746" s="4"/>
    </row>
    <row r="27747" spans="15:15" x14ac:dyDescent="0.25">
      <c r="O27747" s="4"/>
    </row>
    <row r="27748" spans="15:15" x14ac:dyDescent="0.25">
      <c r="O27748" s="4"/>
    </row>
    <row r="27749" spans="15:15" x14ac:dyDescent="0.25">
      <c r="O27749" s="4"/>
    </row>
    <row r="27750" spans="15:15" x14ac:dyDescent="0.25">
      <c r="O27750" s="4"/>
    </row>
    <row r="27751" spans="15:15" x14ac:dyDescent="0.25">
      <c r="O27751" s="4"/>
    </row>
    <row r="27752" spans="15:15" x14ac:dyDescent="0.25">
      <c r="O27752" s="4"/>
    </row>
    <row r="27753" spans="15:15" x14ac:dyDescent="0.25">
      <c r="O27753" s="4"/>
    </row>
    <row r="27754" spans="15:15" x14ac:dyDescent="0.25">
      <c r="O27754" s="4"/>
    </row>
    <row r="27755" spans="15:15" x14ac:dyDescent="0.25">
      <c r="O27755" s="4"/>
    </row>
    <row r="27756" spans="15:15" x14ac:dyDescent="0.25">
      <c r="O27756" s="4"/>
    </row>
    <row r="27757" spans="15:15" x14ac:dyDescent="0.25">
      <c r="O27757" s="4"/>
    </row>
    <row r="27758" spans="15:15" x14ac:dyDescent="0.25">
      <c r="O27758" s="4"/>
    </row>
    <row r="27759" spans="15:15" x14ac:dyDescent="0.25">
      <c r="O27759" s="4"/>
    </row>
    <row r="27760" spans="15:15" x14ac:dyDescent="0.25">
      <c r="O27760" s="4"/>
    </row>
    <row r="27761" spans="15:15" x14ac:dyDescent="0.25">
      <c r="O27761" s="4"/>
    </row>
    <row r="27762" spans="15:15" x14ac:dyDescent="0.25">
      <c r="O27762" s="4"/>
    </row>
    <row r="27763" spans="15:15" x14ac:dyDescent="0.25">
      <c r="O27763" s="4"/>
    </row>
    <row r="27764" spans="15:15" x14ac:dyDescent="0.25">
      <c r="O27764" s="4"/>
    </row>
    <row r="27765" spans="15:15" x14ac:dyDescent="0.25">
      <c r="O27765" s="4"/>
    </row>
    <row r="27766" spans="15:15" x14ac:dyDescent="0.25">
      <c r="O27766" s="4"/>
    </row>
    <row r="27767" spans="15:15" x14ac:dyDescent="0.25">
      <c r="O27767" s="4"/>
    </row>
    <row r="27768" spans="15:15" x14ac:dyDescent="0.25">
      <c r="O27768" s="4"/>
    </row>
    <row r="27769" spans="15:15" x14ac:dyDescent="0.25">
      <c r="O27769" s="4"/>
    </row>
    <row r="27770" spans="15:15" x14ac:dyDescent="0.25">
      <c r="O27770" s="4"/>
    </row>
    <row r="27771" spans="15:15" x14ac:dyDescent="0.25">
      <c r="O27771" s="4"/>
    </row>
    <row r="27772" spans="15:15" x14ac:dyDescent="0.25">
      <c r="O27772" s="4"/>
    </row>
    <row r="27773" spans="15:15" x14ac:dyDescent="0.25">
      <c r="O27773" s="4"/>
    </row>
    <row r="27774" spans="15:15" x14ac:dyDescent="0.25">
      <c r="O27774" s="4"/>
    </row>
    <row r="27775" spans="15:15" x14ac:dyDescent="0.25">
      <c r="O27775" s="4"/>
    </row>
    <row r="27776" spans="15:15" x14ac:dyDescent="0.25">
      <c r="O27776" s="4"/>
    </row>
    <row r="27777" spans="15:15" x14ac:dyDescent="0.25">
      <c r="O27777" s="4"/>
    </row>
    <row r="27778" spans="15:15" x14ac:dyDescent="0.25">
      <c r="O27778" s="4"/>
    </row>
    <row r="27779" spans="15:15" x14ac:dyDescent="0.25">
      <c r="O27779" s="4"/>
    </row>
    <row r="27780" spans="15:15" x14ac:dyDescent="0.25">
      <c r="O27780" s="4"/>
    </row>
    <row r="27781" spans="15:15" x14ac:dyDescent="0.25">
      <c r="O27781" s="4"/>
    </row>
    <row r="27782" spans="15:15" x14ac:dyDescent="0.25">
      <c r="O27782" s="4"/>
    </row>
    <row r="27783" spans="15:15" x14ac:dyDescent="0.25">
      <c r="O27783" s="4"/>
    </row>
    <row r="27784" spans="15:15" x14ac:dyDescent="0.25">
      <c r="O27784" s="4"/>
    </row>
    <row r="27785" spans="15:15" x14ac:dyDescent="0.25">
      <c r="O27785" s="4"/>
    </row>
    <row r="27786" spans="15:15" x14ac:dyDescent="0.25">
      <c r="O27786" s="4"/>
    </row>
    <row r="27787" spans="15:15" x14ac:dyDescent="0.25">
      <c r="O27787" s="4"/>
    </row>
    <row r="27788" spans="15:15" x14ac:dyDescent="0.25">
      <c r="O27788" s="4"/>
    </row>
    <row r="27789" spans="15:15" x14ac:dyDescent="0.25">
      <c r="O27789" s="4"/>
    </row>
    <row r="27790" spans="15:15" x14ac:dyDescent="0.25">
      <c r="O27790" s="4"/>
    </row>
    <row r="27791" spans="15:15" x14ac:dyDescent="0.25">
      <c r="O27791" s="4"/>
    </row>
    <row r="27792" spans="15:15" x14ac:dyDescent="0.25">
      <c r="O27792" s="4"/>
    </row>
    <row r="27793" spans="15:15" x14ac:dyDescent="0.25">
      <c r="O27793" s="4"/>
    </row>
    <row r="27794" spans="15:15" x14ac:dyDescent="0.25">
      <c r="O27794" s="4"/>
    </row>
    <row r="27795" spans="15:15" x14ac:dyDescent="0.25">
      <c r="O27795" s="4"/>
    </row>
    <row r="27796" spans="15:15" x14ac:dyDescent="0.25">
      <c r="O27796" s="4"/>
    </row>
    <row r="27797" spans="15:15" x14ac:dyDescent="0.25">
      <c r="O27797" s="4"/>
    </row>
    <row r="27798" spans="15:15" x14ac:dyDescent="0.25">
      <c r="O27798" s="4"/>
    </row>
    <row r="27799" spans="15:15" x14ac:dyDescent="0.25">
      <c r="O27799" s="4"/>
    </row>
    <row r="27800" spans="15:15" x14ac:dyDescent="0.25">
      <c r="O27800" s="4"/>
    </row>
    <row r="27801" spans="15:15" x14ac:dyDescent="0.25">
      <c r="O27801" s="4"/>
    </row>
    <row r="27802" spans="15:15" x14ac:dyDescent="0.25">
      <c r="O27802" s="4"/>
    </row>
    <row r="27803" spans="15:15" x14ac:dyDescent="0.25">
      <c r="O27803" s="4"/>
    </row>
    <row r="27804" spans="15:15" x14ac:dyDescent="0.25">
      <c r="O27804" s="4"/>
    </row>
    <row r="27805" spans="15:15" x14ac:dyDescent="0.25">
      <c r="O27805" s="4"/>
    </row>
    <row r="27806" spans="15:15" x14ac:dyDescent="0.25">
      <c r="O27806" s="4"/>
    </row>
    <row r="27807" spans="15:15" x14ac:dyDescent="0.25">
      <c r="O27807" s="4"/>
    </row>
    <row r="27808" spans="15:15" x14ac:dyDescent="0.25">
      <c r="O27808" s="4"/>
    </row>
    <row r="27809" spans="15:15" x14ac:dyDescent="0.25">
      <c r="O27809" s="4"/>
    </row>
    <row r="27810" spans="15:15" x14ac:dyDescent="0.25">
      <c r="O27810" s="4"/>
    </row>
    <row r="27811" spans="15:15" x14ac:dyDescent="0.25">
      <c r="O27811" s="4"/>
    </row>
    <row r="27812" spans="15:15" x14ac:dyDescent="0.25">
      <c r="O27812" s="4"/>
    </row>
    <row r="27813" spans="15:15" x14ac:dyDescent="0.25">
      <c r="O27813" s="4"/>
    </row>
    <row r="27814" spans="15:15" x14ac:dyDescent="0.25">
      <c r="O27814" s="4"/>
    </row>
    <row r="27815" spans="15:15" x14ac:dyDescent="0.25">
      <c r="O27815" s="4"/>
    </row>
    <row r="27816" spans="15:15" x14ac:dyDescent="0.25">
      <c r="O27816" s="4"/>
    </row>
    <row r="27817" spans="15:15" x14ac:dyDescent="0.25">
      <c r="O27817" s="4"/>
    </row>
    <row r="27818" spans="15:15" x14ac:dyDescent="0.25">
      <c r="O27818" s="4"/>
    </row>
    <row r="27819" spans="15:15" x14ac:dyDescent="0.25">
      <c r="O27819" s="4"/>
    </row>
    <row r="27820" spans="15:15" x14ac:dyDescent="0.25">
      <c r="O27820" s="4"/>
    </row>
    <row r="27821" spans="15:15" x14ac:dyDescent="0.25">
      <c r="O27821" s="4"/>
    </row>
    <row r="27822" spans="15:15" x14ac:dyDescent="0.25">
      <c r="O27822" s="4"/>
    </row>
    <row r="27823" spans="15:15" x14ac:dyDescent="0.25">
      <c r="O27823" s="4"/>
    </row>
    <row r="27824" spans="15:15" x14ac:dyDescent="0.25">
      <c r="O27824" s="4"/>
    </row>
    <row r="27825" spans="15:15" x14ac:dyDescent="0.25">
      <c r="O27825" s="4"/>
    </row>
    <row r="27826" spans="15:15" x14ac:dyDescent="0.25">
      <c r="O27826" s="4"/>
    </row>
    <row r="27827" spans="15:15" x14ac:dyDescent="0.25">
      <c r="O27827" s="4"/>
    </row>
    <row r="27828" spans="15:15" x14ac:dyDescent="0.25">
      <c r="O27828" s="4"/>
    </row>
    <row r="27829" spans="15:15" x14ac:dyDescent="0.25">
      <c r="O27829" s="4"/>
    </row>
    <row r="27830" spans="15:15" x14ac:dyDescent="0.25">
      <c r="O27830" s="4"/>
    </row>
    <row r="27831" spans="15:15" x14ac:dyDescent="0.25">
      <c r="O27831" s="4"/>
    </row>
    <row r="27832" spans="15:15" x14ac:dyDescent="0.25">
      <c r="O27832" s="4"/>
    </row>
    <row r="27833" spans="15:15" x14ac:dyDescent="0.25">
      <c r="O27833" s="4"/>
    </row>
    <row r="27834" spans="15:15" x14ac:dyDescent="0.25">
      <c r="O27834" s="4"/>
    </row>
    <row r="27835" spans="15:15" x14ac:dyDescent="0.25">
      <c r="O27835" s="4"/>
    </row>
    <row r="27836" spans="15:15" x14ac:dyDescent="0.25">
      <c r="O27836" s="4"/>
    </row>
    <row r="27837" spans="15:15" x14ac:dyDescent="0.25">
      <c r="O27837" s="4"/>
    </row>
    <row r="27838" spans="15:15" x14ac:dyDescent="0.25">
      <c r="O27838" s="4"/>
    </row>
    <row r="27839" spans="15:15" x14ac:dyDescent="0.25">
      <c r="O27839" s="4"/>
    </row>
    <row r="27840" spans="15:15" x14ac:dyDescent="0.25">
      <c r="O27840" s="4"/>
    </row>
    <row r="27841" spans="15:15" x14ac:dyDescent="0.25">
      <c r="O27841" s="4"/>
    </row>
    <row r="27842" spans="15:15" x14ac:dyDescent="0.25">
      <c r="O27842" s="4"/>
    </row>
    <row r="27843" spans="15:15" x14ac:dyDescent="0.25">
      <c r="O27843" s="4"/>
    </row>
    <row r="27844" spans="15:15" x14ac:dyDescent="0.25">
      <c r="O27844" s="4"/>
    </row>
    <row r="27845" spans="15:15" x14ac:dyDescent="0.25">
      <c r="O27845" s="4"/>
    </row>
    <row r="27846" spans="15:15" x14ac:dyDescent="0.25">
      <c r="O27846" s="4"/>
    </row>
    <row r="27847" spans="15:15" x14ac:dyDescent="0.25">
      <c r="O27847" s="4"/>
    </row>
    <row r="27848" spans="15:15" x14ac:dyDescent="0.25">
      <c r="O27848" s="4"/>
    </row>
    <row r="27849" spans="15:15" x14ac:dyDescent="0.25">
      <c r="O27849" s="4"/>
    </row>
    <row r="27850" spans="15:15" x14ac:dyDescent="0.25">
      <c r="O27850" s="4"/>
    </row>
    <row r="27851" spans="15:15" x14ac:dyDescent="0.25">
      <c r="O27851" s="4"/>
    </row>
    <row r="27852" spans="15:15" x14ac:dyDescent="0.25">
      <c r="O27852" s="4"/>
    </row>
    <row r="27853" spans="15:15" x14ac:dyDescent="0.25">
      <c r="O27853" s="4"/>
    </row>
    <row r="27854" spans="15:15" x14ac:dyDescent="0.25">
      <c r="O27854" s="4"/>
    </row>
    <row r="27855" spans="15:15" x14ac:dyDescent="0.25">
      <c r="O27855" s="4"/>
    </row>
    <row r="27856" spans="15:15" x14ac:dyDescent="0.25">
      <c r="O27856" s="4"/>
    </row>
    <row r="27857" spans="15:15" x14ac:dyDescent="0.25">
      <c r="O27857" s="4"/>
    </row>
    <row r="27858" spans="15:15" x14ac:dyDescent="0.25">
      <c r="O27858" s="4"/>
    </row>
    <row r="27859" spans="15:15" x14ac:dyDescent="0.25">
      <c r="O27859" s="4"/>
    </row>
    <row r="27860" spans="15:15" x14ac:dyDescent="0.25">
      <c r="O27860" s="4"/>
    </row>
    <row r="27861" spans="15:15" x14ac:dyDescent="0.25">
      <c r="O27861" s="4"/>
    </row>
    <row r="27862" spans="15:15" x14ac:dyDescent="0.25">
      <c r="O27862" s="4"/>
    </row>
    <row r="27863" spans="15:15" x14ac:dyDescent="0.25">
      <c r="O27863" s="4"/>
    </row>
    <row r="27864" spans="15:15" x14ac:dyDescent="0.25">
      <c r="O27864" s="4"/>
    </row>
    <row r="27865" spans="15:15" x14ac:dyDescent="0.25">
      <c r="O27865" s="4"/>
    </row>
    <row r="27866" spans="15:15" x14ac:dyDescent="0.25">
      <c r="O27866" s="4"/>
    </row>
    <row r="27867" spans="15:15" x14ac:dyDescent="0.25">
      <c r="O27867" s="4"/>
    </row>
    <row r="27868" spans="15:15" x14ac:dyDescent="0.25">
      <c r="O27868" s="4"/>
    </row>
    <row r="27869" spans="15:15" x14ac:dyDescent="0.25">
      <c r="O27869" s="4"/>
    </row>
    <row r="27870" spans="15:15" x14ac:dyDescent="0.25">
      <c r="O27870" s="4"/>
    </row>
    <row r="27871" spans="15:15" x14ac:dyDescent="0.25">
      <c r="O27871" s="4"/>
    </row>
    <row r="27872" spans="15:15" x14ac:dyDescent="0.25">
      <c r="O27872" s="4"/>
    </row>
    <row r="27873" spans="15:15" x14ac:dyDescent="0.25">
      <c r="O27873" s="4"/>
    </row>
    <row r="27874" spans="15:15" x14ac:dyDescent="0.25">
      <c r="O27874" s="4"/>
    </row>
    <row r="27875" spans="15:15" x14ac:dyDescent="0.25">
      <c r="O27875" s="4"/>
    </row>
    <row r="27876" spans="15:15" x14ac:dyDescent="0.25">
      <c r="O27876" s="4"/>
    </row>
    <row r="27877" spans="15:15" x14ac:dyDescent="0.25">
      <c r="O27877" s="4"/>
    </row>
    <row r="27878" spans="15:15" x14ac:dyDescent="0.25">
      <c r="O27878" s="4"/>
    </row>
    <row r="27879" spans="15:15" x14ac:dyDescent="0.25">
      <c r="O27879" s="4"/>
    </row>
    <row r="27880" spans="15:15" x14ac:dyDescent="0.25">
      <c r="O27880" s="4"/>
    </row>
    <row r="27881" spans="15:15" x14ac:dyDescent="0.25">
      <c r="O27881" s="4"/>
    </row>
    <row r="27882" spans="15:15" x14ac:dyDescent="0.25">
      <c r="O27882" s="4"/>
    </row>
    <row r="27883" spans="15:15" x14ac:dyDescent="0.25">
      <c r="O27883" s="4"/>
    </row>
    <row r="27884" spans="15:15" x14ac:dyDescent="0.25">
      <c r="O27884" s="4"/>
    </row>
    <row r="27885" spans="15:15" x14ac:dyDescent="0.25">
      <c r="O27885" s="4"/>
    </row>
    <row r="27886" spans="15:15" x14ac:dyDescent="0.25">
      <c r="O27886" s="4"/>
    </row>
    <row r="27887" spans="15:15" x14ac:dyDescent="0.25">
      <c r="O27887" s="4"/>
    </row>
    <row r="27888" spans="15:15" x14ac:dyDescent="0.25">
      <c r="O27888" s="4"/>
    </row>
    <row r="27889" spans="15:15" x14ac:dyDescent="0.25">
      <c r="O27889" s="4"/>
    </row>
    <row r="27890" spans="15:15" x14ac:dyDescent="0.25">
      <c r="O27890" s="4"/>
    </row>
    <row r="27891" spans="15:15" x14ac:dyDescent="0.25">
      <c r="O27891" s="4"/>
    </row>
    <row r="27892" spans="15:15" x14ac:dyDescent="0.25">
      <c r="O27892" s="4"/>
    </row>
    <row r="27893" spans="15:15" x14ac:dyDescent="0.25">
      <c r="O27893" s="4"/>
    </row>
    <row r="27894" spans="15:15" x14ac:dyDescent="0.25">
      <c r="O27894" s="4"/>
    </row>
    <row r="27895" spans="15:15" x14ac:dyDescent="0.25">
      <c r="O27895" s="4"/>
    </row>
    <row r="27896" spans="15:15" x14ac:dyDescent="0.25">
      <c r="O27896" s="4"/>
    </row>
    <row r="27897" spans="15:15" x14ac:dyDescent="0.25">
      <c r="O27897" s="4"/>
    </row>
    <row r="27898" spans="15:15" x14ac:dyDescent="0.25">
      <c r="O27898" s="4"/>
    </row>
    <row r="27899" spans="15:15" x14ac:dyDescent="0.25">
      <c r="O27899" s="4"/>
    </row>
    <row r="27900" spans="15:15" x14ac:dyDescent="0.25">
      <c r="O27900" s="4"/>
    </row>
    <row r="27901" spans="15:15" x14ac:dyDescent="0.25">
      <c r="O27901" s="4"/>
    </row>
    <row r="27902" spans="15:15" x14ac:dyDescent="0.25">
      <c r="O27902" s="4"/>
    </row>
    <row r="27903" spans="15:15" x14ac:dyDescent="0.25">
      <c r="O27903" s="4"/>
    </row>
    <row r="27904" spans="15:15" x14ac:dyDescent="0.25">
      <c r="O27904" s="4"/>
    </row>
    <row r="27905" spans="15:15" x14ac:dyDescent="0.25">
      <c r="O27905" s="4"/>
    </row>
    <row r="27906" spans="15:15" x14ac:dyDescent="0.25">
      <c r="O27906" s="4"/>
    </row>
    <row r="27907" spans="15:15" x14ac:dyDescent="0.25">
      <c r="O27907" s="4"/>
    </row>
    <row r="27908" spans="15:15" x14ac:dyDescent="0.25">
      <c r="O27908" s="4"/>
    </row>
    <row r="27909" spans="15:15" x14ac:dyDescent="0.25">
      <c r="O27909" s="4"/>
    </row>
    <row r="27910" spans="15:15" x14ac:dyDescent="0.25">
      <c r="O27910" s="4"/>
    </row>
    <row r="27911" spans="15:15" x14ac:dyDescent="0.25">
      <c r="O27911" s="4"/>
    </row>
    <row r="27912" spans="15:15" x14ac:dyDescent="0.25">
      <c r="O27912" s="4"/>
    </row>
    <row r="27913" spans="15:15" x14ac:dyDescent="0.25">
      <c r="O27913" s="4"/>
    </row>
    <row r="27914" spans="15:15" x14ac:dyDescent="0.25">
      <c r="O27914" s="4"/>
    </row>
    <row r="27915" spans="15:15" x14ac:dyDescent="0.25">
      <c r="O27915" s="4"/>
    </row>
    <row r="27916" spans="15:15" x14ac:dyDescent="0.25">
      <c r="O27916" s="4"/>
    </row>
    <row r="27917" spans="15:15" x14ac:dyDescent="0.25">
      <c r="O27917" s="4"/>
    </row>
    <row r="27918" spans="15:15" x14ac:dyDescent="0.25">
      <c r="O27918" s="4"/>
    </row>
    <row r="27919" spans="15:15" x14ac:dyDescent="0.25">
      <c r="O27919" s="4"/>
    </row>
    <row r="27920" spans="15:15" x14ac:dyDescent="0.25">
      <c r="O27920" s="4"/>
    </row>
    <row r="27921" spans="15:15" x14ac:dyDescent="0.25">
      <c r="O27921" s="4"/>
    </row>
    <row r="27922" spans="15:15" x14ac:dyDescent="0.25">
      <c r="O27922" s="4"/>
    </row>
    <row r="27923" spans="15:15" x14ac:dyDescent="0.25">
      <c r="O27923" s="4"/>
    </row>
    <row r="27924" spans="15:15" x14ac:dyDescent="0.25">
      <c r="O27924" s="4"/>
    </row>
    <row r="27925" spans="15:15" x14ac:dyDescent="0.25">
      <c r="O27925" s="4"/>
    </row>
    <row r="27926" spans="15:15" x14ac:dyDescent="0.25">
      <c r="O27926" s="4"/>
    </row>
    <row r="27927" spans="15:15" x14ac:dyDescent="0.25">
      <c r="O27927" s="4"/>
    </row>
    <row r="27928" spans="15:15" x14ac:dyDescent="0.25">
      <c r="O27928" s="4"/>
    </row>
    <row r="27929" spans="15:15" x14ac:dyDescent="0.25">
      <c r="O27929" s="4"/>
    </row>
    <row r="27930" spans="15:15" x14ac:dyDescent="0.25">
      <c r="O27930" s="4"/>
    </row>
    <row r="27931" spans="15:15" x14ac:dyDescent="0.25">
      <c r="O27931" s="4"/>
    </row>
    <row r="27932" spans="15:15" x14ac:dyDescent="0.25">
      <c r="O27932" s="4"/>
    </row>
    <row r="27933" spans="15:15" x14ac:dyDescent="0.25">
      <c r="O27933" s="4"/>
    </row>
    <row r="27934" spans="15:15" x14ac:dyDescent="0.25">
      <c r="O27934" s="4"/>
    </row>
    <row r="27935" spans="15:15" x14ac:dyDescent="0.25">
      <c r="O27935" s="4"/>
    </row>
    <row r="27936" spans="15:15" x14ac:dyDescent="0.25">
      <c r="O27936" s="4"/>
    </row>
    <row r="27937" spans="15:15" x14ac:dyDescent="0.25">
      <c r="O27937" s="4"/>
    </row>
    <row r="27938" spans="15:15" x14ac:dyDescent="0.25">
      <c r="O27938" s="4"/>
    </row>
    <row r="27939" spans="15:15" x14ac:dyDescent="0.25">
      <c r="O27939" s="4"/>
    </row>
    <row r="27940" spans="15:15" x14ac:dyDescent="0.25">
      <c r="O27940" s="4"/>
    </row>
    <row r="27941" spans="15:15" x14ac:dyDescent="0.25">
      <c r="O27941" s="4"/>
    </row>
    <row r="27942" spans="15:15" x14ac:dyDescent="0.25">
      <c r="O27942" s="4"/>
    </row>
    <row r="27943" spans="15:15" x14ac:dyDescent="0.25">
      <c r="O27943" s="4"/>
    </row>
    <row r="27944" spans="15:15" x14ac:dyDescent="0.25">
      <c r="O27944" s="4"/>
    </row>
    <row r="27945" spans="15:15" x14ac:dyDescent="0.25">
      <c r="O27945" s="4"/>
    </row>
    <row r="27946" spans="15:15" x14ac:dyDescent="0.25">
      <c r="O27946" s="4"/>
    </row>
    <row r="27947" spans="15:15" x14ac:dyDescent="0.25">
      <c r="O27947" s="4"/>
    </row>
    <row r="27948" spans="15:15" x14ac:dyDescent="0.25">
      <c r="O27948" s="4"/>
    </row>
    <row r="27949" spans="15:15" x14ac:dyDescent="0.25">
      <c r="O27949" s="4"/>
    </row>
    <row r="27950" spans="15:15" x14ac:dyDescent="0.25">
      <c r="O27950" s="4"/>
    </row>
    <row r="27951" spans="15:15" x14ac:dyDescent="0.25">
      <c r="O27951" s="4"/>
    </row>
    <row r="27952" spans="15:15" x14ac:dyDescent="0.25">
      <c r="O27952" s="4"/>
    </row>
    <row r="27953" spans="15:15" x14ac:dyDescent="0.25">
      <c r="O27953" s="4"/>
    </row>
    <row r="27954" spans="15:15" x14ac:dyDescent="0.25">
      <c r="O27954" s="4"/>
    </row>
    <row r="27955" spans="15:15" x14ac:dyDescent="0.25">
      <c r="O27955" s="4"/>
    </row>
    <row r="27956" spans="15:15" x14ac:dyDescent="0.25">
      <c r="O27956" s="4"/>
    </row>
    <row r="27957" spans="15:15" x14ac:dyDescent="0.25">
      <c r="O27957" s="4"/>
    </row>
    <row r="27958" spans="15:15" x14ac:dyDescent="0.25">
      <c r="O27958" s="4"/>
    </row>
    <row r="27959" spans="15:15" x14ac:dyDescent="0.25">
      <c r="O27959" s="4"/>
    </row>
    <row r="27960" spans="15:15" x14ac:dyDescent="0.25">
      <c r="O27960" s="4"/>
    </row>
    <row r="27961" spans="15:15" x14ac:dyDescent="0.25">
      <c r="O27961" s="4"/>
    </row>
    <row r="27986" spans="15:15" x14ac:dyDescent="0.25">
      <c r="O27986" s="4"/>
    </row>
    <row r="27987" spans="15:15" x14ac:dyDescent="0.25">
      <c r="O27987" s="4"/>
    </row>
    <row r="27988" spans="15:15" x14ac:dyDescent="0.25">
      <c r="O27988" s="4"/>
    </row>
    <row r="27989" spans="15:15" x14ac:dyDescent="0.25">
      <c r="O27989" s="4"/>
    </row>
    <row r="27990" spans="15:15" x14ac:dyDescent="0.25">
      <c r="O27990" s="4"/>
    </row>
    <row r="27991" spans="15:15" x14ac:dyDescent="0.25">
      <c r="O27991" s="4"/>
    </row>
    <row r="27992" spans="15:15" x14ac:dyDescent="0.25">
      <c r="O27992" s="4"/>
    </row>
    <row r="27993" spans="15:15" x14ac:dyDescent="0.25">
      <c r="O27993" s="4"/>
    </row>
    <row r="27994" spans="15:15" x14ac:dyDescent="0.25">
      <c r="O27994" s="4"/>
    </row>
    <row r="27995" spans="15:15" x14ac:dyDescent="0.25">
      <c r="O27995" s="4"/>
    </row>
    <row r="27996" spans="15:15" x14ac:dyDescent="0.25">
      <c r="O27996" s="4"/>
    </row>
    <row r="27997" spans="15:15" x14ac:dyDescent="0.25">
      <c r="O27997" s="4"/>
    </row>
    <row r="27998" spans="15:15" x14ac:dyDescent="0.25">
      <c r="O27998" s="4"/>
    </row>
    <row r="27999" spans="15:15" x14ac:dyDescent="0.25">
      <c r="O27999" s="4"/>
    </row>
    <row r="28000" spans="15:15" x14ac:dyDescent="0.25">
      <c r="O28000" s="4"/>
    </row>
    <row r="28001" spans="15:15" x14ac:dyDescent="0.25">
      <c r="O28001" s="4"/>
    </row>
    <row r="28002" spans="15:15" x14ac:dyDescent="0.25">
      <c r="O28002" s="4"/>
    </row>
    <row r="28003" spans="15:15" x14ac:dyDescent="0.25">
      <c r="O28003" s="4"/>
    </row>
    <row r="28004" spans="15:15" x14ac:dyDescent="0.25">
      <c r="O28004" s="4"/>
    </row>
    <row r="28005" spans="15:15" x14ac:dyDescent="0.25">
      <c r="O28005" s="4"/>
    </row>
    <row r="28006" spans="15:15" x14ac:dyDescent="0.25">
      <c r="O28006" s="4"/>
    </row>
    <row r="28007" spans="15:15" x14ac:dyDescent="0.25">
      <c r="O28007" s="4"/>
    </row>
    <row r="28008" spans="15:15" x14ac:dyDescent="0.25">
      <c r="O28008" s="4"/>
    </row>
    <row r="28009" spans="15:15" x14ac:dyDescent="0.25">
      <c r="O28009" s="4"/>
    </row>
    <row r="28010" spans="15:15" x14ac:dyDescent="0.25">
      <c r="O28010" s="4"/>
    </row>
    <row r="28011" spans="15:15" x14ac:dyDescent="0.25">
      <c r="O28011" s="4"/>
    </row>
    <row r="28012" spans="15:15" x14ac:dyDescent="0.25">
      <c r="O28012" s="4"/>
    </row>
    <row r="28013" spans="15:15" x14ac:dyDescent="0.25">
      <c r="O28013" s="4"/>
    </row>
    <row r="28014" spans="15:15" x14ac:dyDescent="0.25">
      <c r="O28014" s="4"/>
    </row>
    <row r="28015" spans="15:15" x14ac:dyDescent="0.25">
      <c r="O28015" s="4"/>
    </row>
    <row r="28016" spans="15:15" x14ac:dyDescent="0.25">
      <c r="O28016" s="4"/>
    </row>
    <row r="28017" spans="15:15" x14ac:dyDescent="0.25">
      <c r="O28017" s="4"/>
    </row>
    <row r="28018" spans="15:15" x14ac:dyDescent="0.25">
      <c r="O28018" s="4"/>
    </row>
    <row r="28019" spans="15:15" x14ac:dyDescent="0.25">
      <c r="O28019" s="4"/>
    </row>
    <row r="28020" spans="15:15" x14ac:dyDescent="0.25">
      <c r="O28020" s="4"/>
    </row>
    <row r="28021" spans="15:15" x14ac:dyDescent="0.25">
      <c r="O28021" s="4"/>
    </row>
    <row r="28022" spans="15:15" x14ac:dyDescent="0.25">
      <c r="O28022" s="4"/>
    </row>
    <row r="28023" spans="15:15" x14ac:dyDescent="0.25">
      <c r="O28023" s="4"/>
    </row>
    <row r="28024" spans="15:15" x14ac:dyDescent="0.25">
      <c r="O28024" s="4"/>
    </row>
    <row r="28025" spans="15:15" x14ac:dyDescent="0.25">
      <c r="O28025" s="4"/>
    </row>
    <row r="28026" spans="15:15" x14ac:dyDescent="0.25">
      <c r="O28026" s="4"/>
    </row>
    <row r="28027" spans="15:15" x14ac:dyDescent="0.25">
      <c r="O28027" s="4"/>
    </row>
    <row r="28028" spans="15:15" x14ac:dyDescent="0.25">
      <c r="O28028" s="4"/>
    </row>
    <row r="28029" spans="15:15" x14ac:dyDescent="0.25">
      <c r="O28029" s="4"/>
    </row>
    <row r="28030" spans="15:15" x14ac:dyDescent="0.25">
      <c r="O28030" s="4"/>
    </row>
    <row r="28031" spans="15:15" x14ac:dyDescent="0.25">
      <c r="O28031" s="4"/>
    </row>
    <row r="28032" spans="15:15" x14ac:dyDescent="0.25">
      <c r="O28032" s="4"/>
    </row>
    <row r="28033" spans="15:15" x14ac:dyDescent="0.25">
      <c r="O28033" s="4"/>
    </row>
    <row r="28034" spans="15:15" x14ac:dyDescent="0.25">
      <c r="O28034" s="4"/>
    </row>
    <row r="28035" spans="15:15" x14ac:dyDescent="0.25">
      <c r="O28035" s="4"/>
    </row>
    <row r="28036" spans="15:15" x14ac:dyDescent="0.25">
      <c r="O28036" s="4"/>
    </row>
    <row r="28037" spans="15:15" x14ac:dyDescent="0.25">
      <c r="O28037" s="4"/>
    </row>
    <row r="28038" spans="15:15" x14ac:dyDescent="0.25">
      <c r="O28038" s="4"/>
    </row>
    <row r="28039" spans="15:15" x14ac:dyDescent="0.25">
      <c r="O28039" s="4"/>
    </row>
    <row r="28040" spans="15:15" x14ac:dyDescent="0.25">
      <c r="O28040" s="4"/>
    </row>
    <row r="28041" spans="15:15" x14ac:dyDescent="0.25">
      <c r="O28041" s="4"/>
    </row>
    <row r="28042" spans="15:15" x14ac:dyDescent="0.25">
      <c r="O28042" s="4"/>
    </row>
    <row r="28043" spans="15:15" x14ac:dyDescent="0.25">
      <c r="O28043" s="4"/>
    </row>
    <row r="28044" spans="15:15" x14ac:dyDescent="0.25">
      <c r="O28044" s="4"/>
    </row>
    <row r="28045" spans="15:15" x14ac:dyDescent="0.25">
      <c r="O28045" s="4"/>
    </row>
    <row r="28046" spans="15:15" x14ac:dyDescent="0.25">
      <c r="O28046" s="4"/>
    </row>
    <row r="28047" spans="15:15" x14ac:dyDescent="0.25">
      <c r="O28047" s="4"/>
    </row>
    <row r="28048" spans="15:15" x14ac:dyDescent="0.25">
      <c r="O28048" s="4"/>
    </row>
    <row r="28049" spans="15:15" x14ac:dyDescent="0.25">
      <c r="O28049" s="4"/>
    </row>
    <row r="28050" spans="15:15" x14ac:dyDescent="0.25">
      <c r="O28050" s="4"/>
    </row>
    <row r="28051" spans="15:15" x14ac:dyDescent="0.25">
      <c r="O28051" s="4"/>
    </row>
    <row r="28052" spans="15:15" x14ac:dyDescent="0.25">
      <c r="O28052" s="4"/>
    </row>
    <row r="28053" spans="15:15" x14ac:dyDescent="0.25">
      <c r="O28053" s="4"/>
    </row>
    <row r="28054" spans="15:15" x14ac:dyDescent="0.25">
      <c r="O28054" s="4"/>
    </row>
    <row r="28055" spans="15:15" x14ac:dyDescent="0.25">
      <c r="O28055" s="4"/>
    </row>
    <row r="28056" spans="15:15" x14ac:dyDescent="0.25">
      <c r="O28056" s="4"/>
    </row>
    <row r="28057" spans="15:15" x14ac:dyDescent="0.25">
      <c r="O28057" s="4"/>
    </row>
    <row r="28058" spans="15:15" x14ac:dyDescent="0.25">
      <c r="O28058" s="4"/>
    </row>
    <row r="28059" spans="15:15" x14ac:dyDescent="0.25">
      <c r="O28059" s="4"/>
    </row>
    <row r="28060" spans="15:15" x14ac:dyDescent="0.25">
      <c r="O28060" s="4"/>
    </row>
    <row r="28061" spans="15:15" x14ac:dyDescent="0.25">
      <c r="O28061" s="4"/>
    </row>
    <row r="28062" spans="15:15" x14ac:dyDescent="0.25">
      <c r="O28062" s="4"/>
    </row>
    <row r="28063" spans="15:15" x14ac:dyDescent="0.25">
      <c r="O28063" s="4"/>
    </row>
    <row r="28064" spans="15:15" x14ac:dyDescent="0.25">
      <c r="O28064" s="4"/>
    </row>
    <row r="28065" spans="15:15" x14ac:dyDescent="0.25">
      <c r="O28065" s="4"/>
    </row>
    <row r="28066" spans="15:15" x14ac:dyDescent="0.25">
      <c r="O28066" s="4"/>
    </row>
    <row r="28067" spans="15:15" x14ac:dyDescent="0.25">
      <c r="O28067" s="4"/>
    </row>
    <row r="28068" spans="15:15" x14ac:dyDescent="0.25">
      <c r="O28068" s="4"/>
    </row>
    <row r="28069" spans="15:15" x14ac:dyDescent="0.25">
      <c r="O28069" s="4"/>
    </row>
    <row r="28070" spans="15:15" x14ac:dyDescent="0.25">
      <c r="O28070" s="4"/>
    </row>
    <row r="28071" spans="15:15" x14ac:dyDescent="0.25">
      <c r="O28071" s="4"/>
    </row>
    <row r="28072" spans="15:15" x14ac:dyDescent="0.25">
      <c r="O28072" s="4"/>
    </row>
    <row r="28073" spans="15:15" x14ac:dyDescent="0.25">
      <c r="O28073" s="4"/>
    </row>
    <row r="28074" spans="15:15" x14ac:dyDescent="0.25">
      <c r="O28074" s="4"/>
    </row>
    <row r="28075" spans="15:15" x14ac:dyDescent="0.25">
      <c r="O28075" s="4"/>
    </row>
    <row r="28076" spans="15:15" x14ac:dyDescent="0.25">
      <c r="O28076" s="4"/>
    </row>
    <row r="28077" spans="15:15" x14ac:dyDescent="0.25">
      <c r="O28077" s="4"/>
    </row>
    <row r="28078" spans="15:15" x14ac:dyDescent="0.25">
      <c r="O28078" s="4"/>
    </row>
    <row r="28079" spans="15:15" x14ac:dyDescent="0.25">
      <c r="O28079" s="4"/>
    </row>
    <row r="28080" spans="15:15" x14ac:dyDescent="0.25">
      <c r="O28080" s="4"/>
    </row>
    <row r="28081" spans="15:15" x14ac:dyDescent="0.25">
      <c r="O28081" s="4"/>
    </row>
    <row r="28082" spans="15:15" x14ac:dyDescent="0.25">
      <c r="O28082" s="4"/>
    </row>
    <row r="28083" spans="15:15" x14ac:dyDescent="0.25">
      <c r="O28083" s="4"/>
    </row>
    <row r="28084" spans="15:15" x14ac:dyDescent="0.25">
      <c r="O28084" s="4"/>
    </row>
    <row r="28085" spans="15:15" x14ac:dyDescent="0.25">
      <c r="O28085" s="4"/>
    </row>
    <row r="28086" spans="15:15" x14ac:dyDescent="0.25">
      <c r="O28086" s="4"/>
    </row>
    <row r="28087" spans="15:15" x14ac:dyDescent="0.25">
      <c r="O28087" s="4"/>
    </row>
    <row r="28088" spans="15:15" x14ac:dyDescent="0.25">
      <c r="O28088" s="4"/>
    </row>
    <row r="28089" spans="15:15" x14ac:dyDescent="0.25">
      <c r="O28089" s="4"/>
    </row>
    <row r="28090" spans="15:15" x14ac:dyDescent="0.25">
      <c r="O28090" s="4"/>
    </row>
    <row r="28091" spans="15:15" x14ac:dyDescent="0.25">
      <c r="O28091" s="4"/>
    </row>
    <row r="28092" spans="15:15" x14ac:dyDescent="0.25">
      <c r="O28092" s="4"/>
    </row>
    <row r="28093" spans="15:15" x14ac:dyDescent="0.25">
      <c r="O28093" s="4"/>
    </row>
    <row r="28094" spans="15:15" x14ac:dyDescent="0.25">
      <c r="O28094" s="4"/>
    </row>
    <row r="28095" spans="15:15" x14ac:dyDescent="0.25">
      <c r="O28095" s="4"/>
    </row>
    <row r="28096" spans="15:15" x14ac:dyDescent="0.25">
      <c r="O28096" s="4"/>
    </row>
    <row r="28097" spans="15:15" x14ac:dyDescent="0.25">
      <c r="O28097" s="4"/>
    </row>
    <row r="28098" spans="15:15" x14ac:dyDescent="0.25">
      <c r="O28098" s="4"/>
    </row>
    <row r="28099" spans="15:15" x14ac:dyDescent="0.25">
      <c r="O28099" s="4"/>
    </row>
    <row r="28100" spans="15:15" x14ac:dyDescent="0.25">
      <c r="O28100" s="4"/>
    </row>
    <row r="28101" spans="15:15" x14ac:dyDescent="0.25">
      <c r="O28101" s="4"/>
    </row>
    <row r="28102" spans="15:15" x14ac:dyDescent="0.25">
      <c r="O28102" s="4"/>
    </row>
    <row r="28103" spans="15:15" x14ac:dyDescent="0.25">
      <c r="O28103" s="4"/>
    </row>
    <row r="28104" spans="15:15" x14ac:dyDescent="0.25">
      <c r="O28104" s="4"/>
    </row>
    <row r="28105" spans="15:15" x14ac:dyDescent="0.25">
      <c r="O28105" s="4"/>
    </row>
    <row r="28106" spans="15:15" x14ac:dyDescent="0.25">
      <c r="O28106" s="4"/>
    </row>
    <row r="28107" spans="15:15" x14ac:dyDescent="0.25">
      <c r="O28107" s="4"/>
    </row>
    <row r="28108" spans="15:15" x14ac:dyDescent="0.25">
      <c r="O28108" s="4"/>
    </row>
    <row r="28109" spans="15:15" x14ac:dyDescent="0.25">
      <c r="O28109" s="4"/>
    </row>
    <row r="28110" spans="15:15" x14ac:dyDescent="0.25">
      <c r="O28110" s="4"/>
    </row>
    <row r="28111" spans="15:15" x14ac:dyDescent="0.25">
      <c r="O28111" s="4"/>
    </row>
    <row r="28112" spans="15:15" x14ac:dyDescent="0.25">
      <c r="O28112" s="4"/>
    </row>
    <row r="28113" spans="15:15" x14ac:dyDescent="0.25">
      <c r="O28113" s="4"/>
    </row>
    <row r="28114" spans="15:15" x14ac:dyDescent="0.25">
      <c r="O28114" s="4"/>
    </row>
    <row r="28115" spans="15:15" x14ac:dyDescent="0.25">
      <c r="O28115" s="4"/>
    </row>
    <row r="28116" spans="15:15" x14ac:dyDescent="0.25">
      <c r="O28116" s="4"/>
    </row>
    <row r="28117" spans="15:15" x14ac:dyDescent="0.25">
      <c r="O28117" s="4"/>
    </row>
    <row r="28118" spans="15:15" x14ac:dyDescent="0.25">
      <c r="O28118" s="4"/>
    </row>
    <row r="28119" spans="15:15" x14ac:dyDescent="0.25">
      <c r="O28119" s="4"/>
    </row>
    <row r="28120" spans="15:15" x14ac:dyDescent="0.25">
      <c r="O28120" s="4"/>
    </row>
    <row r="28121" spans="15:15" x14ac:dyDescent="0.25">
      <c r="O28121" s="4"/>
    </row>
    <row r="28122" spans="15:15" x14ac:dyDescent="0.25">
      <c r="O28122" s="4"/>
    </row>
    <row r="28123" spans="15:15" x14ac:dyDescent="0.25">
      <c r="O28123" s="4"/>
    </row>
    <row r="28124" spans="15:15" x14ac:dyDescent="0.25">
      <c r="O28124" s="4"/>
    </row>
    <row r="28125" spans="15:15" x14ac:dyDescent="0.25">
      <c r="O28125" s="4"/>
    </row>
    <row r="28126" spans="15:15" x14ac:dyDescent="0.25">
      <c r="O28126" s="4"/>
    </row>
    <row r="28127" spans="15:15" x14ac:dyDescent="0.25">
      <c r="O28127" s="4"/>
    </row>
    <row r="28128" spans="15:15" x14ac:dyDescent="0.25">
      <c r="O28128" s="4"/>
    </row>
    <row r="28129" spans="15:15" x14ac:dyDescent="0.25">
      <c r="O28129" s="4"/>
    </row>
    <row r="28130" spans="15:15" x14ac:dyDescent="0.25">
      <c r="O28130" s="4"/>
    </row>
    <row r="28131" spans="15:15" x14ac:dyDescent="0.25">
      <c r="O28131" s="4"/>
    </row>
    <row r="28132" spans="15:15" x14ac:dyDescent="0.25">
      <c r="O28132" s="4"/>
    </row>
    <row r="28133" spans="15:15" x14ac:dyDescent="0.25">
      <c r="O28133" s="4"/>
    </row>
    <row r="28134" spans="15:15" x14ac:dyDescent="0.25">
      <c r="O28134" s="4"/>
    </row>
    <row r="28135" spans="15:15" x14ac:dyDescent="0.25">
      <c r="O28135" s="4"/>
    </row>
    <row r="28136" spans="15:15" x14ac:dyDescent="0.25">
      <c r="O28136" s="4"/>
    </row>
    <row r="28137" spans="15:15" x14ac:dyDescent="0.25">
      <c r="O28137" s="4"/>
    </row>
    <row r="28138" spans="15:15" x14ac:dyDescent="0.25">
      <c r="O28138" s="4"/>
    </row>
    <row r="28139" spans="15:15" x14ac:dyDescent="0.25">
      <c r="O28139" s="4"/>
    </row>
    <row r="28140" spans="15:15" x14ac:dyDescent="0.25">
      <c r="O28140" s="4"/>
    </row>
    <row r="28141" spans="15:15" x14ac:dyDescent="0.25">
      <c r="O28141" s="4"/>
    </row>
    <row r="28142" spans="15:15" x14ac:dyDescent="0.25">
      <c r="O28142" s="4"/>
    </row>
    <row r="28143" spans="15:15" x14ac:dyDescent="0.25">
      <c r="O28143" s="4"/>
    </row>
    <row r="28144" spans="15:15" x14ac:dyDescent="0.25">
      <c r="O28144" s="4"/>
    </row>
    <row r="28145" spans="15:15" x14ac:dyDescent="0.25">
      <c r="O28145" s="4"/>
    </row>
    <row r="28146" spans="15:15" x14ac:dyDescent="0.25">
      <c r="O28146" s="4"/>
    </row>
    <row r="28147" spans="15:15" x14ac:dyDescent="0.25">
      <c r="O28147" s="4"/>
    </row>
    <row r="28148" spans="15:15" x14ac:dyDescent="0.25">
      <c r="O28148" s="4"/>
    </row>
    <row r="28149" spans="15:15" x14ac:dyDescent="0.25">
      <c r="O28149" s="4"/>
    </row>
    <row r="28150" spans="15:15" x14ac:dyDescent="0.25">
      <c r="O28150" s="4"/>
    </row>
    <row r="28151" spans="15:15" x14ac:dyDescent="0.25">
      <c r="O28151" s="4"/>
    </row>
    <row r="28152" spans="15:15" x14ac:dyDescent="0.25">
      <c r="O28152" s="4"/>
    </row>
    <row r="28153" spans="15:15" x14ac:dyDescent="0.25">
      <c r="O28153" s="4"/>
    </row>
    <row r="28154" spans="15:15" x14ac:dyDescent="0.25">
      <c r="O28154" s="4"/>
    </row>
    <row r="28155" spans="15:15" x14ac:dyDescent="0.25">
      <c r="O28155" s="4"/>
    </row>
    <row r="28156" spans="15:15" x14ac:dyDescent="0.25">
      <c r="O28156" s="4"/>
    </row>
    <row r="28157" spans="15:15" x14ac:dyDescent="0.25">
      <c r="O28157" s="4"/>
    </row>
    <row r="28158" spans="15:15" x14ac:dyDescent="0.25">
      <c r="O28158" s="4"/>
    </row>
    <row r="28159" spans="15:15" x14ac:dyDescent="0.25">
      <c r="O28159" s="4"/>
    </row>
    <row r="28160" spans="15:15" x14ac:dyDescent="0.25">
      <c r="O28160" s="4"/>
    </row>
    <row r="28161" spans="15:15" x14ac:dyDescent="0.25">
      <c r="O28161" s="4"/>
    </row>
    <row r="28162" spans="15:15" x14ac:dyDescent="0.25">
      <c r="O28162" s="4"/>
    </row>
    <row r="28163" spans="15:15" x14ac:dyDescent="0.25">
      <c r="O28163" s="4"/>
    </row>
    <row r="28164" spans="15:15" x14ac:dyDescent="0.25">
      <c r="O28164" s="4"/>
    </row>
    <row r="28165" spans="15:15" x14ac:dyDescent="0.25">
      <c r="O28165" s="4"/>
    </row>
    <row r="28166" spans="15:15" x14ac:dyDescent="0.25">
      <c r="O28166" s="4"/>
    </row>
    <row r="28167" spans="15:15" x14ac:dyDescent="0.25">
      <c r="O28167" s="4"/>
    </row>
    <row r="28168" spans="15:15" x14ac:dyDescent="0.25">
      <c r="O28168" s="4"/>
    </row>
    <row r="28169" spans="15:15" x14ac:dyDescent="0.25">
      <c r="O28169" s="4"/>
    </row>
    <row r="28170" spans="15:15" x14ac:dyDescent="0.25">
      <c r="O28170" s="4"/>
    </row>
    <row r="28171" spans="15:15" x14ac:dyDescent="0.25">
      <c r="O28171" s="4"/>
    </row>
    <row r="28172" spans="15:15" x14ac:dyDescent="0.25">
      <c r="O28172" s="4"/>
    </row>
    <row r="28173" spans="15:15" x14ac:dyDescent="0.25">
      <c r="O28173" s="4"/>
    </row>
    <row r="28174" spans="15:15" x14ac:dyDescent="0.25">
      <c r="O28174" s="4"/>
    </row>
    <row r="28175" spans="15:15" x14ac:dyDescent="0.25">
      <c r="O28175" s="4"/>
    </row>
    <row r="28176" spans="15:15" x14ac:dyDescent="0.25">
      <c r="O28176" s="4"/>
    </row>
    <row r="28177" spans="15:15" x14ac:dyDescent="0.25">
      <c r="O28177" s="4"/>
    </row>
    <row r="28178" spans="15:15" x14ac:dyDescent="0.25">
      <c r="O28178" s="4"/>
    </row>
    <row r="28179" spans="15:15" x14ac:dyDescent="0.25">
      <c r="O28179" s="4"/>
    </row>
    <row r="28180" spans="15:15" x14ac:dyDescent="0.25">
      <c r="O28180" s="4"/>
    </row>
    <row r="28181" spans="15:15" x14ac:dyDescent="0.25">
      <c r="O28181" s="4"/>
    </row>
    <row r="28182" spans="15:15" x14ac:dyDescent="0.25">
      <c r="O28182" s="4"/>
    </row>
    <row r="28183" spans="15:15" x14ac:dyDescent="0.25">
      <c r="O28183" s="4"/>
    </row>
    <row r="28184" spans="15:15" x14ac:dyDescent="0.25">
      <c r="O28184" s="4"/>
    </row>
    <row r="28185" spans="15:15" x14ac:dyDescent="0.25">
      <c r="O28185" s="4"/>
    </row>
    <row r="28186" spans="15:15" x14ac:dyDescent="0.25">
      <c r="O28186" s="4"/>
    </row>
    <row r="28187" spans="15:15" x14ac:dyDescent="0.25">
      <c r="O28187" s="4"/>
    </row>
    <row r="28188" spans="15:15" x14ac:dyDescent="0.25">
      <c r="O28188" s="4"/>
    </row>
    <row r="28189" spans="15:15" x14ac:dyDescent="0.25">
      <c r="O28189" s="4"/>
    </row>
    <row r="28190" spans="15:15" x14ac:dyDescent="0.25">
      <c r="O28190" s="4"/>
    </row>
    <row r="28191" spans="15:15" x14ac:dyDescent="0.25">
      <c r="O28191" s="4"/>
    </row>
    <row r="28192" spans="15:15" x14ac:dyDescent="0.25">
      <c r="O28192" s="4"/>
    </row>
    <row r="28193" spans="15:15" x14ac:dyDescent="0.25">
      <c r="O28193" s="4"/>
    </row>
    <row r="28194" spans="15:15" x14ac:dyDescent="0.25">
      <c r="O28194" s="4"/>
    </row>
    <row r="28195" spans="15:15" x14ac:dyDescent="0.25">
      <c r="O28195" s="4"/>
    </row>
    <row r="28196" spans="15:15" x14ac:dyDescent="0.25">
      <c r="O28196" s="4"/>
    </row>
    <row r="28197" spans="15:15" x14ac:dyDescent="0.25">
      <c r="O28197" s="4"/>
    </row>
    <row r="28198" spans="15:15" x14ac:dyDescent="0.25">
      <c r="O28198" s="4"/>
    </row>
    <row r="28199" spans="15:15" x14ac:dyDescent="0.25">
      <c r="O28199" s="4"/>
    </row>
    <row r="28200" spans="15:15" x14ac:dyDescent="0.25">
      <c r="O28200" s="4"/>
    </row>
    <row r="28201" spans="15:15" x14ac:dyDescent="0.25">
      <c r="O28201" s="4"/>
    </row>
    <row r="28202" spans="15:15" x14ac:dyDescent="0.25">
      <c r="O28202" s="4"/>
    </row>
    <row r="28203" spans="15:15" x14ac:dyDescent="0.25">
      <c r="O28203" s="4"/>
    </row>
    <row r="28204" spans="15:15" x14ac:dyDescent="0.25">
      <c r="O28204" s="4"/>
    </row>
    <row r="28205" spans="15:15" x14ac:dyDescent="0.25">
      <c r="O28205" s="4"/>
    </row>
    <row r="28206" spans="15:15" x14ac:dyDescent="0.25">
      <c r="O28206" s="4"/>
    </row>
    <row r="28207" spans="15:15" x14ac:dyDescent="0.25">
      <c r="O28207" s="4"/>
    </row>
    <row r="28208" spans="15:15" x14ac:dyDescent="0.25">
      <c r="O28208" s="4"/>
    </row>
    <row r="28209" spans="15:15" x14ac:dyDescent="0.25">
      <c r="O28209" s="4"/>
    </row>
    <row r="28210" spans="15:15" x14ac:dyDescent="0.25">
      <c r="O28210" s="4"/>
    </row>
    <row r="28211" spans="15:15" x14ac:dyDescent="0.25">
      <c r="O28211" s="4"/>
    </row>
    <row r="28212" spans="15:15" x14ac:dyDescent="0.25">
      <c r="O28212" s="4"/>
    </row>
    <row r="28213" spans="15:15" x14ac:dyDescent="0.25">
      <c r="O28213" s="4"/>
    </row>
    <row r="28214" spans="15:15" x14ac:dyDescent="0.25">
      <c r="O28214" s="4"/>
    </row>
    <row r="28215" spans="15:15" x14ac:dyDescent="0.25">
      <c r="O28215" s="4"/>
    </row>
    <row r="28216" spans="15:15" x14ac:dyDescent="0.25">
      <c r="O28216" s="4"/>
    </row>
    <row r="28217" spans="15:15" x14ac:dyDescent="0.25">
      <c r="O28217" s="4"/>
    </row>
    <row r="28218" spans="15:15" x14ac:dyDescent="0.25">
      <c r="O28218" s="4"/>
    </row>
    <row r="28219" spans="15:15" x14ac:dyDescent="0.25">
      <c r="O28219" s="4"/>
    </row>
    <row r="28220" spans="15:15" x14ac:dyDescent="0.25">
      <c r="O28220" s="4"/>
    </row>
    <row r="28221" spans="15:15" x14ac:dyDescent="0.25">
      <c r="O28221" s="4"/>
    </row>
    <row r="28222" spans="15:15" x14ac:dyDescent="0.25">
      <c r="O28222" s="4"/>
    </row>
    <row r="28223" spans="15:15" x14ac:dyDescent="0.25">
      <c r="O28223" s="4"/>
    </row>
    <row r="28224" spans="15:15" x14ac:dyDescent="0.25">
      <c r="O28224" s="4"/>
    </row>
    <row r="28225" spans="15:15" x14ac:dyDescent="0.25">
      <c r="O28225" s="4"/>
    </row>
    <row r="28250" spans="15:15" x14ac:dyDescent="0.25">
      <c r="O28250" s="4"/>
    </row>
    <row r="28251" spans="15:15" x14ac:dyDescent="0.25">
      <c r="O28251" s="4"/>
    </row>
    <row r="28252" spans="15:15" x14ac:dyDescent="0.25">
      <c r="O28252" s="4"/>
    </row>
    <row r="28253" spans="15:15" x14ac:dyDescent="0.25">
      <c r="O28253" s="4"/>
    </row>
    <row r="28254" spans="15:15" x14ac:dyDescent="0.25">
      <c r="O28254" s="4"/>
    </row>
    <row r="28255" spans="15:15" x14ac:dyDescent="0.25">
      <c r="O28255" s="4"/>
    </row>
    <row r="28256" spans="15:15" x14ac:dyDescent="0.25">
      <c r="O28256" s="4"/>
    </row>
    <row r="28257" spans="15:15" x14ac:dyDescent="0.25">
      <c r="O28257" s="4"/>
    </row>
    <row r="28258" spans="15:15" x14ac:dyDescent="0.25">
      <c r="O28258" s="4"/>
    </row>
    <row r="28259" spans="15:15" x14ac:dyDescent="0.25">
      <c r="O28259" s="4"/>
    </row>
    <row r="28260" spans="15:15" x14ac:dyDescent="0.25">
      <c r="O28260" s="4"/>
    </row>
    <row r="28261" spans="15:15" x14ac:dyDescent="0.25">
      <c r="O28261" s="4"/>
    </row>
    <row r="28262" spans="15:15" x14ac:dyDescent="0.25">
      <c r="O28262" s="4"/>
    </row>
    <row r="28263" spans="15:15" x14ac:dyDescent="0.25">
      <c r="O28263" s="4"/>
    </row>
    <row r="28264" spans="15:15" x14ac:dyDescent="0.25">
      <c r="O28264" s="4"/>
    </row>
    <row r="28265" spans="15:15" x14ac:dyDescent="0.25">
      <c r="O28265" s="4"/>
    </row>
    <row r="28266" spans="15:15" x14ac:dyDescent="0.25">
      <c r="O28266" s="4"/>
    </row>
    <row r="28267" spans="15:15" x14ac:dyDescent="0.25">
      <c r="O28267" s="4"/>
    </row>
    <row r="28268" spans="15:15" x14ac:dyDescent="0.25">
      <c r="O28268" s="4"/>
    </row>
    <row r="28269" spans="15:15" x14ac:dyDescent="0.25">
      <c r="O28269" s="4"/>
    </row>
    <row r="28270" spans="15:15" x14ac:dyDescent="0.25">
      <c r="O28270" s="4"/>
    </row>
    <row r="28271" spans="15:15" x14ac:dyDescent="0.25">
      <c r="O28271" s="4"/>
    </row>
    <row r="28272" spans="15:15" x14ac:dyDescent="0.25">
      <c r="O28272" s="4"/>
    </row>
    <row r="28273" spans="15:15" x14ac:dyDescent="0.25">
      <c r="O28273" s="4"/>
    </row>
    <row r="28274" spans="15:15" x14ac:dyDescent="0.25">
      <c r="O28274" s="4"/>
    </row>
    <row r="28275" spans="15:15" x14ac:dyDescent="0.25">
      <c r="O28275" s="4"/>
    </row>
    <row r="28276" spans="15:15" x14ac:dyDescent="0.25">
      <c r="O28276" s="4"/>
    </row>
    <row r="28277" spans="15:15" x14ac:dyDescent="0.25">
      <c r="O28277" s="4"/>
    </row>
    <row r="28278" spans="15:15" x14ac:dyDescent="0.25">
      <c r="O28278" s="4"/>
    </row>
    <row r="28279" spans="15:15" x14ac:dyDescent="0.25">
      <c r="O28279" s="4"/>
    </row>
    <row r="28280" spans="15:15" x14ac:dyDescent="0.25">
      <c r="O28280" s="4"/>
    </row>
    <row r="28281" spans="15:15" x14ac:dyDescent="0.25">
      <c r="O28281" s="4"/>
    </row>
    <row r="28282" spans="15:15" x14ac:dyDescent="0.25">
      <c r="O28282" s="4"/>
    </row>
    <row r="28283" spans="15:15" x14ac:dyDescent="0.25">
      <c r="O28283" s="4"/>
    </row>
    <row r="28284" spans="15:15" x14ac:dyDescent="0.25">
      <c r="O28284" s="4"/>
    </row>
    <row r="28285" spans="15:15" x14ac:dyDescent="0.25">
      <c r="O28285" s="4"/>
    </row>
    <row r="28286" spans="15:15" x14ac:dyDescent="0.25">
      <c r="O28286" s="4"/>
    </row>
    <row r="28287" spans="15:15" x14ac:dyDescent="0.25">
      <c r="O28287" s="4"/>
    </row>
    <row r="28288" spans="15:15" x14ac:dyDescent="0.25">
      <c r="O28288" s="4"/>
    </row>
    <row r="28289" spans="15:15" x14ac:dyDescent="0.25">
      <c r="O28289" s="4"/>
    </row>
    <row r="28290" spans="15:15" x14ac:dyDescent="0.25">
      <c r="O28290" s="4"/>
    </row>
    <row r="28291" spans="15:15" x14ac:dyDescent="0.25">
      <c r="O28291" s="4"/>
    </row>
    <row r="28292" spans="15:15" x14ac:dyDescent="0.25">
      <c r="O28292" s="4"/>
    </row>
    <row r="28293" spans="15:15" x14ac:dyDescent="0.25">
      <c r="O28293" s="4"/>
    </row>
    <row r="28294" spans="15:15" x14ac:dyDescent="0.25">
      <c r="O28294" s="4"/>
    </row>
    <row r="28295" spans="15:15" x14ac:dyDescent="0.25">
      <c r="O28295" s="4"/>
    </row>
    <row r="28296" spans="15:15" x14ac:dyDescent="0.25">
      <c r="O28296" s="4"/>
    </row>
    <row r="28297" spans="15:15" x14ac:dyDescent="0.25">
      <c r="O28297" s="4"/>
    </row>
    <row r="28298" spans="15:15" x14ac:dyDescent="0.25">
      <c r="O28298" s="4"/>
    </row>
    <row r="28299" spans="15:15" x14ac:dyDescent="0.25">
      <c r="O28299" s="4"/>
    </row>
    <row r="28300" spans="15:15" x14ac:dyDescent="0.25">
      <c r="O28300" s="4"/>
    </row>
    <row r="28301" spans="15:15" x14ac:dyDescent="0.25">
      <c r="O28301" s="4"/>
    </row>
    <row r="28302" spans="15:15" x14ac:dyDescent="0.25">
      <c r="O28302" s="4"/>
    </row>
    <row r="28303" spans="15:15" x14ac:dyDescent="0.25">
      <c r="O28303" s="4"/>
    </row>
    <row r="28304" spans="15:15" x14ac:dyDescent="0.25">
      <c r="O28304" s="4"/>
    </row>
    <row r="28305" spans="15:15" x14ac:dyDescent="0.25">
      <c r="O28305" s="4"/>
    </row>
    <row r="28306" spans="15:15" x14ac:dyDescent="0.25">
      <c r="O28306" s="4"/>
    </row>
    <row r="28307" spans="15:15" x14ac:dyDescent="0.25">
      <c r="O28307" s="4"/>
    </row>
    <row r="28308" spans="15:15" x14ac:dyDescent="0.25">
      <c r="O28308" s="4"/>
    </row>
    <row r="28309" spans="15:15" x14ac:dyDescent="0.25">
      <c r="O28309" s="4"/>
    </row>
    <row r="28310" spans="15:15" x14ac:dyDescent="0.25">
      <c r="O28310" s="4"/>
    </row>
    <row r="28311" spans="15:15" x14ac:dyDescent="0.25">
      <c r="O28311" s="4"/>
    </row>
    <row r="28312" spans="15:15" x14ac:dyDescent="0.25">
      <c r="O28312" s="4"/>
    </row>
    <row r="28313" spans="15:15" x14ac:dyDescent="0.25">
      <c r="O28313" s="4"/>
    </row>
    <row r="28314" spans="15:15" x14ac:dyDescent="0.25">
      <c r="O28314" s="4"/>
    </row>
    <row r="28315" spans="15:15" x14ac:dyDescent="0.25">
      <c r="O28315" s="4"/>
    </row>
    <row r="28316" spans="15:15" x14ac:dyDescent="0.25">
      <c r="O28316" s="4"/>
    </row>
    <row r="28317" spans="15:15" x14ac:dyDescent="0.25">
      <c r="O28317" s="4"/>
    </row>
    <row r="28318" spans="15:15" x14ac:dyDescent="0.25">
      <c r="O28318" s="4"/>
    </row>
    <row r="28319" spans="15:15" x14ac:dyDescent="0.25">
      <c r="O28319" s="4"/>
    </row>
    <row r="28320" spans="15:15" x14ac:dyDescent="0.25">
      <c r="O28320" s="4"/>
    </row>
    <row r="28321" spans="15:15" x14ac:dyDescent="0.25">
      <c r="O28321" s="4"/>
    </row>
    <row r="28322" spans="15:15" x14ac:dyDescent="0.25">
      <c r="O28322" s="4"/>
    </row>
    <row r="28323" spans="15:15" x14ac:dyDescent="0.25">
      <c r="O28323" s="4"/>
    </row>
    <row r="28324" spans="15:15" x14ac:dyDescent="0.25">
      <c r="O28324" s="4"/>
    </row>
    <row r="28325" spans="15:15" x14ac:dyDescent="0.25">
      <c r="O28325" s="4"/>
    </row>
    <row r="28326" spans="15:15" x14ac:dyDescent="0.25">
      <c r="O28326" s="4"/>
    </row>
    <row r="28327" spans="15:15" x14ac:dyDescent="0.25">
      <c r="O28327" s="4"/>
    </row>
    <row r="28328" spans="15:15" x14ac:dyDescent="0.25">
      <c r="O28328" s="4"/>
    </row>
    <row r="28329" spans="15:15" x14ac:dyDescent="0.25">
      <c r="O28329" s="4"/>
    </row>
    <row r="28330" spans="15:15" x14ac:dyDescent="0.25">
      <c r="O28330" s="4"/>
    </row>
    <row r="28331" spans="15:15" x14ac:dyDescent="0.25">
      <c r="O28331" s="4"/>
    </row>
    <row r="28332" spans="15:15" x14ac:dyDescent="0.25">
      <c r="O28332" s="4"/>
    </row>
    <row r="28333" spans="15:15" x14ac:dyDescent="0.25">
      <c r="O28333" s="4"/>
    </row>
    <row r="28334" spans="15:15" x14ac:dyDescent="0.25">
      <c r="O28334" s="4"/>
    </row>
    <row r="28335" spans="15:15" x14ac:dyDescent="0.25">
      <c r="O28335" s="4"/>
    </row>
    <row r="28336" spans="15:15" x14ac:dyDescent="0.25">
      <c r="O28336" s="4"/>
    </row>
    <row r="28337" spans="15:15" x14ac:dyDescent="0.25">
      <c r="O28337" s="4"/>
    </row>
    <row r="28338" spans="15:15" x14ac:dyDescent="0.25">
      <c r="O28338" s="4"/>
    </row>
    <row r="28339" spans="15:15" x14ac:dyDescent="0.25">
      <c r="O28339" s="4"/>
    </row>
    <row r="28340" spans="15:15" x14ac:dyDescent="0.25">
      <c r="O28340" s="4"/>
    </row>
    <row r="28341" spans="15:15" x14ac:dyDescent="0.25">
      <c r="O28341" s="4"/>
    </row>
    <row r="28342" spans="15:15" x14ac:dyDescent="0.25">
      <c r="O28342" s="4"/>
    </row>
    <row r="28343" spans="15:15" x14ac:dyDescent="0.25">
      <c r="O28343" s="4"/>
    </row>
    <row r="28344" spans="15:15" x14ac:dyDescent="0.25">
      <c r="O28344" s="4"/>
    </row>
    <row r="28345" spans="15:15" x14ac:dyDescent="0.25">
      <c r="O28345" s="4"/>
    </row>
    <row r="28346" spans="15:15" x14ac:dyDescent="0.25">
      <c r="O28346" s="4"/>
    </row>
    <row r="28347" spans="15:15" x14ac:dyDescent="0.25">
      <c r="O28347" s="4"/>
    </row>
    <row r="28348" spans="15:15" x14ac:dyDescent="0.25">
      <c r="O28348" s="4"/>
    </row>
    <row r="28349" spans="15:15" x14ac:dyDescent="0.25">
      <c r="O28349" s="4"/>
    </row>
    <row r="28350" spans="15:15" x14ac:dyDescent="0.25">
      <c r="O28350" s="4"/>
    </row>
    <row r="28351" spans="15:15" x14ac:dyDescent="0.25">
      <c r="O28351" s="4"/>
    </row>
    <row r="28352" spans="15:15" x14ac:dyDescent="0.25">
      <c r="O28352" s="4"/>
    </row>
    <row r="28353" spans="15:15" x14ac:dyDescent="0.25">
      <c r="O28353" s="4"/>
    </row>
    <row r="28354" spans="15:15" x14ac:dyDescent="0.25">
      <c r="O28354" s="4"/>
    </row>
    <row r="28355" spans="15:15" x14ac:dyDescent="0.25">
      <c r="O28355" s="4"/>
    </row>
    <row r="28356" spans="15:15" x14ac:dyDescent="0.25">
      <c r="O28356" s="4"/>
    </row>
    <row r="28357" spans="15:15" x14ac:dyDescent="0.25">
      <c r="O28357" s="4"/>
    </row>
    <row r="28358" spans="15:15" x14ac:dyDescent="0.25">
      <c r="O28358" s="4"/>
    </row>
    <row r="28359" spans="15:15" x14ac:dyDescent="0.25">
      <c r="O28359" s="4"/>
    </row>
    <row r="28360" spans="15:15" x14ac:dyDescent="0.25">
      <c r="O28360" s="4"/>
    </row>
    <row r="28361" spans="15:15" x14ac:dyDescent="0.25">
      <c r="O28361" s="4"/>
    </row>
    <row r="28362" spans="15:15" x14ac:dyDescent="0.25">
      <c r="O28362" s="4"/>
    </row>
    <row r="28363" spans="15:15" x14ac:dyDescent="0.25">
      <c r="O28363" s="4"/>
    </row>
    <row r="28364" spans="15:15" x14ac:dyDescent="0.25">
      <c r="O28364" s="4"/>
    </row>
    <row r="28365" spans="15:15" x14ac:dyDescent="0.25">
      <c r="O28365" s="4"/>
    </row>
    <row r="28366" spans="15:15" x14ac:dyDescent="0.25">
      <c r="O28366" s="4"/>
    </row>
    <row r="28367" spans="15:15" x14ac:dyDescent="0.25">
      <c r="O28367" s="4"/>
    </row>
    <row r="28368" spans="15:15" x14ac:dyDescent="0.25">
      <c r="O28368" s="4"/>
    </row>
    <row r="28369" spans="15:15" x14ac:dyDescent="0.25">
      <c r="O28369" s="4"/>
    </row>
    <row r="28370" spans="15:15" x14ac:dyDescent="0.25">
      <c r="O28370" s="4"/>
    </row>
    <row r="28371" spans="15:15" x14ac:dyDescent="0.25">
      <c r="O28371" s="4"/>
    </row>
    <row r="28372" spans="15:15" x14ac:dyDescent="0.25">
      <c r="O28372" s="4"/>
    </row>
    <row r="28373" spans="15:15" x14ac:dyDescent="0.25">
      <c r="O28373" s="4"/>
    </row>
    <row r="28374" spans="15:15" x14ac:dyDescent="0.25">
      <c r="O28374" s="4"/>
    </row>
    <row r="28375" spans="15:15" x14ac:dyDescent="0.25">
      <c r="O28375" s="4"/>
    </row>
    <row r="28376" spans="15:15" x14ac:dyDescent="0.25">
      <c r="O28376" s="4"/>
    </row>
    <row r="28377" spans="15:15" x14ac:dyDescent="0.25">
      <c r="O28377" s="4"/>
    </row>
    <row r="28378" spans="15:15" x14ac:dyDescent="0.25">
      <c r="O28378" s="4"/>
    </row>
    <row r="28379" spans="15:15" x14ac:dyDescent="0.25">
      <c r="O28379" s="4"/>
    </row>
    <row r="28380" spans="15:15" x14ac:dyDescent="0.25">
      <c r="O28380" s="4"/>
    </row>
    <row r="28381" spans="15:15" x14ac:dyDescent="0.25">
      <c r="O28381" s="4"/>
    </row>
    <row r="28382" spans="15:15" x14ac:dyDescent="0.25">
      <c r="O28382" s="4"/>
    </row>
    <row r="28383" spans="15:15" x14ac:dyDescent="0.25">
      <c r="O28383" s="4"/>
    </row>
    <row r="28384" spans="15:15" x14ac:dyDescent="0.25">
      <c r="O28384" s="4"/>
    </row>
    <row r="28385" spans="15:15" x14ac:dyDescent="0.25">
      <c r="O28385" s="4"/>
    </row>
    <row r="28386" spans="15:15" x14ac:dyDescent="0.25">
      <c r="O28386" s="4"/>
    </row>
    <row r="28387" spans="15:15" x14ac:dyDescent="0.25">
      <c r="O28387" s="4"/>
    </row>
    <row r="28388" spans="15:15" x14ac:dyDescent="0.25">
      <c r="O28388" s="4"/>
    </row>
    <row r="28389" spans="15:15" x14ac:dyDescent="0.25">
      <c r="O28389" s="4"/>
    </row>
    <row r="28390" spans="15:15" x14ac:dyDescent="0.25">
      <c r="O28390" s="4"/>
    </row>
    <row r="28391" spans="15:15" x14ac:dyDescent="0.25">
      <c r="O28391" s="4"/>
    </row>
    <row r="28392" spans="15:15" x14ac:dyDescent="0.25">
      <c r="O28392" s="4"/>
    </row>
    <row r="28393" spans="15:15" x14ac:dyDescent="0.25">
      <c r="O28393" s="4"/>
    </row>
    <row r="28394" spans="15:15" x14ac:dyDescent="0.25">
      <c r="O28394" s="4"/>
    </row>
    <row r="28395" spans="15:15" x14ac:dyDescent="0.25">
      <c r="O28395" s="4"/>
    </row>
    <row r="28396" spans="15:15" x14ac:dyDescent="0.25">
      <c r="O28396" s="4"/>
    </row>
    <row r="28397" spans="15:15" x14ac:dyDescent="0.25">
      <c r="O28397" s="4"/>
    </row>
    <row r="28398" spans="15:15" x14ac:dyDescent="0.25">
      <c r="O28398" s="4"/>
    </row>
    <row r="28399" spans="15:15" x14ac:dyDescent="0.25">
      <c r="O28399" s="4"/>
    </row>
    <row r="28400" spans="15:15" x14ac:dyDescent="0.25">
      <c r="O28400" s="4"/>
    </row>
    <row r="28401" spans="15:15" x14ac:dyDescent="0.25">
      <c r="O28401" s="4"/>
    </row>
    <row r="28402" spans="15:15" x14ac:dyDescent="0.25">
      <c r="O28402" s="4"/>
    </row>
    <row r="28403" spans="15:15" x14ac:dyDescent="0.25">
      <c r="O28403" s="4"/>
    </row>
    <row r="28404" spans="15:15" x14ac:dyDescent="0.25">
      <c r="O28404" s="4"/>
    </row>
    <row r="28405" spans="15:15" x14ac:dyDescent="0.25">
      <c r="O28405" s="4"/>
    </row>
    <row r="28406" spans="15:15" x14ac:dyDescent="0.25">
      <c r="O28406" s="4"/>
    </row>
    <row r="28407" spans="15:15" x14ac:dyDescent="0.25">
      <c r="O28407" s="4"/>
    </row>
    <row r="28408" spans="15:15" x14ac:dyDescent="0.25">
      <c r="O28408" s="4"/>
    </row>
    <row r="28409" spans="15:15" x14ac:dyDescent="0.25">
      <c r="O28409" s="4"/>
    </row>
    <row r="28410" spans="15:15" x14ac:dyDescent="0.25">
      <c r="O28410" s="4"/>
    </row>
    <row r="28411" spans="15:15" x14ac:dyDescent="0.25">
      <c r="O28411" s="4"/>
    </row>
    <row r="28412" spans="15:15" x14ac:dyDescent="0.25">
      <c r="O28412" s="4"/>
    </row>
    <row r="28413" spans="15:15" x14ac:dyDescent="0.25">
      <c r="O28413" s="4"/>
    </row>
    <row r="28414" spans="15:15" x14ac:dyDescent="0.25">
      <c r="O28414" s="4"/>
    </row>
    <row r="28415" spans="15:15" x14ac:dyDescent="0.25">
      <c r="O28415" s="4"/>
    </row>
    <row r="28416" spans="15:15" x14ac:dyDescent="0.25">
      <c r="O28416" s="4"/>
    </row>
    <row r="28417" spans="15:15" x14ac:dyDescent="0.25">
      <c r="O28417" s="4"/>
    </row>
    <row r="28418" spans="15:15" x14ac:dyDescent="0.25">
      <c r="O28418" s="4"/>
    </row>
    <row r="28419" spans="15:15" x14ac:dyDescent="0.25">
      <c r="O28419" s="4"/>
    </row>
    <row r="28420" spans="15:15" x14ac:dyDescent="0.25">
      <c r="O28420" s="4"/>
    </row>
    <row r="28421" spans="15:15" x14ac:dyDescent="0.25">
      <c r="O28421" s="4"/>
    </row>
    <row r="28422" spans="15:15" x14ac:dyDescent="0.25">
      <c r="O28422" s="4"/>
    </row>
    <row r="28423" spans="15:15" x14ac:dyDescent="0.25">
      <c r="O28423" s="4"/>
    </row>
    <row r="28424" spans="15:15" x14ac:dyDescent="0.25">
      <c r="O28424" s="4"/>
    </row>
    <row r="28425" spans="15:15" x14ac:dyDescent="0.25">
      <c r="O28425" s="4"/>
    </row>
    <row r="28426" spans="15:15" x14ac:dyDescent="0.25">
      <c r="O28426" s="4"/>
    </row>
    <row r="28427" spans="15:15" x14ac:dyDescent="0.25">
      <c r="O28427" s="4"/>
    </row>
    <row r="28428" spans="15:15" x14ac:dyDescent="0.25">
      <c r="O28428" s="4"/>
    </row>
    <row r="28429" spans="15:15" x14ac:dyDescent="0.25">
      <c r="O28429" s="4"/>
    </row>
    <row r="28430" spans="15:15" x14ac:dyDescent="0.25">
      <c r="O28430" s="4"/>
    </row>
    <row r="28431" spans="15:15" x14ac:dyDescent="0.25">
      <c r="O28431" s="4"/>
    </row>
    <row r="28432" spans="15:15" x14ac:dyDescent="0.25">
      <c r="O28432" s="4"/>
    </row>
    <row r="28433" spans="15:15" x14ac:dyDescent="0.25">
      <c r="O28433" s="4"/>
    </row>
    <row r="28434" spans="15:15" x14ac:dyDescent="0.25">
      <c r="O28434" s="4"/>
    </row>
    <row r="28435" spans="15:15" x14ac:dyDescent="0.25">
      <c r="O28435" s="4"/>
    </row>
    <row r="28436" spans="15:15" x14ac:dyDescent="0.25">
      <c r="O28436" s="4"/>
    </row>
    <row r="28437" spans="15:15" x14ac:dyDescent="0.25">
      <c r="O28437" s="4"/>
    </row>
    <row r="28438" spans="15:15" x14ac:dyDescent="0.25">
      <c r="O28438" s="4"/>
    </row>
    <row r="28439" spans="15:15" x14ac:dyDescent="0.25">
      <c r="O28439" s="4"/>
    </row>
    <row r="28440" spans="15:15" x14ac:dyDescent="0.25">
      <c r="O28440" s="4"/>
    </row>
    <row r="28441" spans="15:15" x14ac:dyDescent="0.25">
      <c r="O28441" s="4"/>
    </row>
    <row r="28442" spans="15:15" x14ac:dyDescent="0.25">
      <c r="O28442" s="4"/>
    </row>
    <row r="28443" spans="15:15" x14ac:dyDescent="0.25">
      <c r="O28443" s="4"/>
    </row>
    <row r="28444" spans="15:15" x14ac:dyDescent="0.25">
      <c r="O28444" s="4"/>
    </row>
    <row r="28445" spans="15:15" x14ac:dyDescent="0.25">
      <c r="O28445" s="4"/>
    </row>
    <row r="28446" spans="15:15" x14ac:dyDescent="0.25">
      <c r="O28446" s="4"/>
    </row>
    <row r="28447" spans="15:15" x14ac:dyDescent="0.25">
      <c r="O28447" s="4"/>
    </row>
    <row r="28448" spans="15:15" x14ac:dyDescent="0.25">
      <c r="O28448" s="4"/>
    </row>
    <row r="28449" spans="15:15" x14ac:dyDescent="0.25">
      <c r="O28449" s="4"/>
    </row>
    <row r="28450" spans="15:15" x14ac:dyDescent="0.25">
      <c r="O28450" s="4"/>
    </row>
    <row r="28451" spans="15:15" x14ac:dyDescent="0.25">
      <c r="O28451" s="4"/>
    </row>
    <row r="28452" spans="15:15" x14ac:dyDescent="0.25">
      <c r="O28452" s="4"/>
    </row>
    <row r="28453" spans="15:15" x14ac:dyDescent="0.25">
      <c r="O28453" s="4"/>
    </row>
    <row r="28454" spans="15:15" x14ac:dyDescent="0.25">
      <c r="O28454" s="4"/>
    </row>
    <row r="28455" spans="15:15" x14ac:dyDescent="0.25">
      <c r="O28455" s="4"/>
    </row>
    <row r="28456" spans="15:15" x14ac:dyDescent="0.25">
      <c r="O28456" s="4"/>
    </row>
    <row r="28457" spans="15:15" x14ac:dyDescent="0.25">
      <c r="O28457" s="4"/>
    </row>
    <row r="28458" spans="15:15" x14ac:dyDescent="0.25">
      <c r="O28458" s="4"/>
    </row>
    <row r="28459" spans="15:15" x14ac:dyDescent="0.25">
      <c r="O28459" s="4"/>
    </row>
    <row r="28460" spans="15:15" x14ac:dyDescent="0.25">
      <c r="O28460" s="4"/>
    </row>
    <row r="28461" spans="15:15" x14ac:dyDescent="0.25">
      <c r="O28461" s="4"/>
    </row>
    <row r="28462" spans="15:15" x14ac:dyDescent="0.25">
      <c r="O28462" s="4"/>
    </row>
    <row r="28463" spans="15:15" x14ac:dyDescent="0.25">
      <c r="O28463" s="4"/>
    </row>
    <row r="28464" spans="15:15" x14ac:dyDescent="0.25">
      <c r="O28464" s="4"/>
    </row>
    <row r="28465" spans="15:15" x14ac:dyDescent="0.25">
      <c r="O28465" s="4"/>
    </row>
    <row r="28466" spans="15:15" x14ac:dyDescent="0.25">
      <c r="O28466" s="4"/>
    </row>
    <row r="28467" spans="15:15" x14ac:dyDescent="0.25">
      <c r="O28467" s="4"/>
    </row>
    <row r="28468" spans="15:15" x14ac:dyDescent="0.25">
      <c r="O28468" s="4"/>
    </row>
    <row r="28469" spans="15:15" x14ac:dyDescent="0.25">
      <c r="O28469" s="4"/>
    </row>
    <row r="28470" spans="15:15" x14ac:dyDescent="0.25">
      <c r="O28470" s="4"/>
    </row>
    <row r="28471" spans="15:15" x14ac:dyDescent="0.25">
      <c r="O28471" s="4"/>
    </row>
    <row r="28472" spans="15:15" x14ac:dyDescent="0.25">
      <c r="O28472" s="4"/>
    </row>
    <row r="28473" spans="15:15" x14ac:dyDescent="0.25">
      <c r="O28473" s="4"/>
    </row>
    <row r="28474" spans="15:15" x14ac:dyDescent="0.25">
      <c r="O28474" s="4"/>
    </row>
    <row r="28475" spans="15:15" x14ac:dyDescent="0.25">
      <c r="O28475" s="4"/>
    </row>
    <row r="28476" spans="15:15" x14ac:dyDescent="0.25">
      <c r="O28476" s="4"/>
    </row>
    <row r="28477" spans="15:15" x14ac:dyDescent="0.25">
      <c r="O28477" s="4"/>
    </row>
    <row r="28478" spans="15:15" x14ac:dyDescent="0.25">
      <c r="O28478" s="4"/>
    </row>
    <row r="28479" spans="15:15" x14ac:dyDescent="0.25">
      <c r="O28479" s="4"/>
    </row>
    <row r="28480" spans="15:15" x14ac:dyDescent="0.25">
      <c r="O28480" s="4"/>
    </row>
    <row r="28481" spans="15:15" x14ac:dyDescent="0.25">
      <c r="O28481" s="4"/>
    </row>
    <row r="28482" spans="15:15" x14ac:dyDescent="0.25">
      <c r="O28482" s="4"/>
    </row>
    <row r="28483" spans="15:15" x14ac:dyDescent="0.25">
      <c r="O28483" s="4"/>
    </row>
    <row r="28484" spans="15:15" x14ac:dyDescent="0.25">
      <c r="O28484" s="4"/>
    </row>
    <row r="28485" spans="15:15" x14ac:dyDescent="0.25">
      <c r="O28485" s="4"/>
    </row>
    <row r="28486" spans="15:15" x14ac:dyDescent="0.25">
      <c r="O28486" s="4"/>
    </row>
    <row r="28487" spans="15:15" x14ac:dyDescent="0.25">
      <c r="O28487" s="4"/>
    </row>
    <row r="28488" spans="15:15" x14ac:dyDescent="0.25">
      <c r="O28488" s="4"/>
    </row>
    <row r="28489" spans="15:15" x14ac:dyDescent="0.25">
      <c r="O28489" s="4"/>
    </row>
    <row r="28514" spans="15:15" x14ac:dyDescent="0.25">
      <c r="O28514" s="4"/>
    </row>
    <row r="28515" spans="15:15" x14ac:dyDescent="0.25">
      <c r="O28515" s="4"/>
    </row>
    <row r="28516" spans="15:15" x14ac:dyDescent="0.25">
      <c r="O28516" s="4"/>
    </row>
    <row r="28517" spans="15:15" x14ac:dyDescent="0.25">
      <c r="O28517" s="4"/>
    </row>
    <row r="28518" spans="15:15" x14ac:dyDescent="0.25">
      <c r="O28518" s="4"/>
    </row>
    <row r="28519" spans="15:15" x14ac:dyDescent="0.25">
      <c r="O28519" s="4"/>
    </row>
    <row r="28520" spans="15:15" x14ac:dyDescent="0.25">
      <c r="O28520" s="4"/>
    </row>
    <row r="28521" spans="15:15" x14ac:dyDescent="0.25">
      <c r="O28521" s="4"/>
    </row>
    <row r="28522" spans="15:15" x14ac:dyDescent="0.25">
      <c r="O28522" s="4"/>
    </row>
    <row r="28523" spans="15:15" x14ac:dyDescent="0.25">
      <c r="O28523" s="4"/>
    </row>
    <row r="28524" spans="15:15" x14ac:dyDescent="0.25">
      <c r="O28524" s="4"/>
    </row>
    <row r="28525" spans="15:15" x14ac:dyDescent="0.25">
      <c r="O28525" s="4"/>
    </row>
    <row r="28526" spans="15:15" x14ac:dyDescent="0.25">
      <c r="O28526" s="4"/>
    </row>
    <row r="28527" spans="15:15" x14ac:dyDescent="0.25">
      <c r="O28527" s="4"/>
    </row>
    <row r="28528" spans="15:15" x14ac:dyDescent="0.25">
      <c r="O28528" s="4"/>
    </row>
    <row r="28529" spans="15:15" x14ac:dyDescent="0.25">
      <c r="O28529" s="4"/>
    </row>
    <row r="28530" spans="15:15" x14ac:dyDescent="0.25">
      <c r="O28530" s="4"/>
    </row>
    <row r="28531" spans="15:15" x14ac:dyDescent="0.25">
      <c r="O28531" s="4"/>
    </row>
    <row r="28532" spans="15:15" x14ac:dyDescent="0.25">
      <c r="O28532" s="4"/>
    </row>
    <row r="28533" spans="15:15" x14ac:dyDescent="0.25">
      <c r="O28533" s="4"/>
    </row>
    <row r="28534" spans="15:15" x14ac:dyDescent="0.25">
      <c r="O28534" s="4"/>
    </row>
    <row r="28535" spans="15:15" x14ac:dyDescent="0.25">
      <c r="O28535" s="4"/>
    </row>
    <row r="28536" spans="15:15" x14ac:dyDescent="0.25">
      <c r="O28536" s="4"/>
    </row>
    <row r="28537" spans="15:15" x14ac:dyDescent="0.25">
      <c r="O28537" s="4"/>
    </row>
    <row r="28538" spans="15:15" x14ac:dyDescent="0.25">
      <c r="O28538" s="4"/>
    </row>
    <row r="28539" spans="15:15" x14ac:dyDescent="0.25">
      <c r="O28539" s="4"/>
    </row>
    <row r="28540" spans="15:15" x14ac:dyDescent="0.25">
      <c r="O28540" s="4"/>
    </row>
    <row r="28541" spans="15:15" x14ac:dyDescent="0.25">
      <c r="O28541" s="4"/>
    </row>
    <row r="28542" spans="15:15" x14ac:dyDescent="0.25">
      <c r="O28542" s="4"/>
    </row>
    <row r="28543" spans="15:15" x14ac:dyDescent="0.25">
      <c r="O28543" s="4"/>
    </row>
    <row r="28544" spans="15:15" x14ac:dyDescent="0.25">
      <c r="O28544" s="4"/>
    </row>
    <row r="28545" spans="15:15" x14ac:dyDescent="0.25">
      <c r="O28545" s="4"/>
    </row>
    <row r="28546" spans="15:15" x14ac:dyDescent="0.25">
      <c r="O28546" s="4"/>
    </row>
    <row r="28547" spans="15:15" x14ac:dyDescent="0.25">
      <c r="O28547" s="4"/>
    </row>
    <row r="28548" spans="15:15" x14ac:dyDescent="0.25">
      <c r="O28548" s="4"/>
    </row>
    <row r="28549" spans="15:15" x14ac:dyDescent="0.25">
      <c r="O28549" s="4"/>
    </row>
    <row r="28550" spans="15:15" x14ac:dyDescent="0.25">
      <c r="O28550" s="4"/>
    </row>
    <row r="28551" spans="15:15" x14ac:dyDescent="0.25">
      <c r="O28551" s="4"/>
    </row>
    <row r="28552" spans="15:15" x14ac:dyDescent="0.25">
      <c r="O28552" s="4"/>
    </row>
    <row r="28553" spans="15:15" x14ac:dyDescent="0.25">
      <c r="O28553" s="4"/>
    </row>
    <row r="28554" spans="15:15" x14ac:dyDescent="0.25">
      <c r="O28554" s="4"/>
    </row>
    <row r="28555" spans="15:15" x14ac:dyDescent="0.25">
      <c r="O28555" s="4"/>
    </row>
    <row r="28556" spans="15:15" x14ac:dyDescent="0.25">
      <c r="O28556" s="4"/>
    </row>
    <row r="28557" spans="15:15" x14ac:dyDescent="0.25">
      <c r="O28557" s="4"/>
    </row>
    <row r="28558" spans="15:15" x14ac:dyDescent="0.25">
      <c r="O28558" s="4"/>
    </row>
    <row r="28559" spans="15:15" x14ac:dyDescent="0.25">
      <c r="O28559" s="4"/>
    </row>
    <row r="28560" spans="15:15" x14ac:dyDescent="0.25">
      <c r="O28560" s="4"/>
    </row>
    <row r="28561" spans="15:15" x14ac:dyDescent="0.25">
      <c r="O28561" s="4"/>
    </row>
    <row r="28562" spans="15:15" x14ac:dyDescent="0.25">
      <c r="O28562" s="4"/>
    </row>
    <row r="28563" spans="15:15" x14ac:dyDescent="0.25">
      <c r="O28563" s="4"/>
    </row>
    <row r="28564" spans="15:15" x14ac:dyDescent="0.25">
      <c r="O28564" s="4"/>
    </row>
    <row r="28565" spans="15:15" x14ac:dyDescent="0.25">
      <c r="O28565" s="4"/>
    </row>
    <row r="28566" spans="15:15" x14ac:dyDescent="0.25">
      <c r="O28566" s="4"/>
    </row>
    <row r="28567" spans="15:15" x14ac:dyDescent="0.25">
      <c r="O28567" s="4"/>
    </row>
    <row r="28568" spans="15:15" x14ac:dyDescent="0.25">
      <c r="O28568" s="4"/>
    </row>
    <row r="28569" spans="15:15" x14ac:dyDescent="0.25">
      <c r="O28569" s="4"/>
    </row>
    <row r="28570" spans="15:15" x14ac:dyDescent="0.25">
      <c r="O28570" s="4"/>
    </row>
    <row r="28571" spans="15:15" x14ac:dyDescent="0.25">
      <c r="O28571" s="4"/>
    </row>
    <row r="28572" spans="15:15" x14ac:dyDescent="0.25">
      <c r="O28572" s="4"/>
    </row>
    <row r="28573" spans="15:15" x14ac:dyDescent="0.25">
      <c r="O28573" s="4"/>
    </row>
    <row r="28574" spans="15:15" x14ac:dyDescent="0.25">
      <c r="O28574" s="4"/>
    </row>
    <row r="28575" spans="15:15" x14ac:dyDescent="0.25">
      <c r="O28575" s="4"/>
    </row>
    <row r="28576" spans="15:15" x14ac:dyDescent="0.25">
      <c r="O28576" s="4"/>
    </row>
    <row r="28577" spans="15:15" x14ac:dyDescent="0.25">
      <c r="O28577" s="4"/>
    </row>
    <row r="28578" spans="15:15" x14ac:dyDescent="0.25">
      <c r="O28578" s="4"/>
    </row>
    <row r="28579" spans="15:15" x14ac:dyDescent="0.25">
      <c r="O28579" s="4"/>
    </row>
    <row r="28580" spans="15:15" x14ac:dyDescent="0.25">
      <c r="O28580" s="4"/>
    </row>
    <row r="28581" spans="15:15" x14ac:dyDescent="0.25">
      <c r="O28581" s="4"/>
    </row>
    <row r="28582" spans="15:15" x14ac:dyDescent="0.25">
      <c r="O28582" s="4"/>
    </row>
    <row r="28583" spans="15:15" x14ac:dyDescent="0.25">
      <c r="O28583" s="4"/>
    </row>
    <row r="28584" spans="15:15" x14ac:dyDescent="0.25">
      <c r="O28584" s="4"/>
    </row>
    <row r="28585" spans="15:15" x14ac:dyDescent="0.25">
      <c r="O28585" s="4"/>
    </row>
    <row r="28586" spans="15:15" x14ac:dyDescent="0.25">
      <c r="O28586" s="4"/>
    </row>
    <row r="28587" spans="15:15" x14ac:dyDescent="0.25">
      <c r="O28587" s="4"/>
    </row>
    <row r="28588" spans="15:15" x14ac:dyDescent="0.25">
      <c r="O28588" s="4"/>
    </row>
    <row r="28589" spans="15:15" x14ac:dyDescent="0.25">
      <c r="O28589" s="4"/>
    </row>
    <row r="28590" spans="15:15" x14ac:dyDescent="0.25">
      <c r="O28590" s="4"/>
    </row>
    <row r="28591" spans="15:15" x14ac:dyDescent="0.25">
      <c r="O28591" s="4"/>
    </row>
    <row r="28592" spans="15:15" x14ac:dyDescent="0.25">
      <c r="O28592" s="4"/>
    </row>
    <row r="28593" spans="15:15" x14ac:dyDescent="0.25">
      <c r="O28593" s="4"/>
    </row>
    <row r="28594" spans="15:15" x14ac:dyDescent="0.25">
      <c r="O28594" s="4"/>
    </row>
    <row r="28595" spans="15:15" x14ac:dyDescent="0.25">
      <c r="O28595" s="4"/>
    </row>
    <row r="28596" spans="15:15" x14ac:dyDescent="0.25">
      <c r="O28596" s="4"/>
    </row>
    <row r="28597" spans="15:15" x14ac:dyDescent="0.25">
      <c r="O28597" s="4"/>
    </row>
    <row r="28598" spans="15:15" x14ac:dyDescent="0.25">
      <c r="O28598" s="4"/>
    </row>
    <row r="28599" spans="15:15" x14ac:dyDescent="0.25">
      <c r="O28599" s="4"/>
    </row>
    <row r="28600" spans="15:15" x14ac:dyDescent="0.25">
      <c r="O28600" s="4"/>
    </row>
    <row r="28601" spans="15:15" x14ac:dyDescent="0.25">
      <c r="O28601" s="4"/>
    </row>
    <row r="28602" spans="15:15" x14ac:dyDescent="0.25">
      <c r="O28602" s="4"/>
    </row>
    <row r="28603" spans="15:15" x14ac:dyDescent="0.25">
      <c r="O28603" s="4"/>
    </row>
    <row r="28604" spans="15:15" x14ac:dyDescent="0.25">
      <c r="O28604" s="4"/>
    </row>
    <row r="28605" spans="15:15" x14ac:dyDescent="0.25">
      <c r="O28605" s="4"/>
    </row>
    <row r="28606" spans="15:15" x14ac:dyDescent="0.25">
      <c r="O28606" s="4"/>
    </row>
    <row r="28607" spans="15:15" x14ac:dyDescent="0.25">
      <c r="O28607" s="4"/>
    </row>
    <row r="28608" spans="15:15" x14ac:dyDescent="0.25">
      <c r="O28608" s="4"/>
    </row>
    <row r="28609" spans="15:15" x14ac:dyDescent="0.25">
      <c r="O28609" s="4"/>
    </row>
    <row r="28610" spans="15:15" x14ac:dyDescent="0.25">
      <c r="O28610" s="4"/>
    </row>
    <row r="28611" spans="15:15" x14ac:dyDescent="0.25">
      <c r="O28611" s="4"/>
    </row>
    <row r="28612" spans="15:15" x14ac:dyDescent="0.25">
      <c r="O28612" s="4"/>
    </row>
    <row r="28613" spans="15:15" x14ac:dyDescent="0.25">
      <c r="O28613" s="4"/>
    </row>
    <row r="28614" spans="15:15" x14ac:dyDescent="0.25">
      <c r="O28614" s="4"/>
    </row>
    <row r="28615" spans="15:15" x14ac:dyDescent="0.25">
      <c r="O28615" s="4"/>
    </row>
    <row r="28616" spans="15:15" x14ac:dyDescent="0.25">
      <c r="O28616" s="4"/>
    </row>
    <row r="28617" spans="15:15" x14ac:dyDescent="0.25">
      <c r="O28617" s="4"/>
    </row>
    <row r="28618" spans="15:15" x14ac:dyDescent="0.25">
      <c r="O28618" s="4"/>
    </row>
    <row r="28619" spans="15:15" x14ac:dyDescent="0.25">
      <c r="O28619" s="4"/>
    </row>
    <row r="28620" spans="15:15" x14ac:dyDescent="0.25">
      <c r="O28620" s="4"/>
    </row>
    <row r="28621" spans="15:15" x14ac:dyDescent="0.25">
      <c r="O28621" s="4"/>
    </row>
    <row r="28622" spans="15:15" x14ac:dyDescent="0.25">
      <c r="O28622" s="4"/>
    </row>
    <row r="28623" spans="15:15" x14ac:dyDescent="0.25">
      <c r="O28623" s="4"/>
    </row>
    <row r="28624" spans="15:15" x14ac:dyDescent="0.25">
      <c r="O28624" s="4"/>
    </row>
    <row r="28625" spans="15:15" x14ac:dyDescent="0.25">
      <c r="O28625" s="4"/>
    </row>
    <row r="28626" spans="15:15" x14ac:dyDescent="0.25">
      <c r="O28626" s="4"/>
    </row>
    <row r="28627" spans="15:15" x14ac:dyDescent="0.25">
      <c r="O28627" s="4"/>
    </row>
    <row r="28628" spans="15:15" x14ac:dyDescent="0.25">
      <c r="O28628" s="4"/>
    </row>
    <row r="28629" spans="15:15" x14ac:dyDescent="0.25">
      <c r="O28629" s="4"/>
    </row>
    <row r="28630" spans="15:15" x14ac:dyDescent="0.25">
      <c r="O28630" s="4"/>
    </row>
    <row r="28631" spans="15:15" x14ac:dyDescent="0.25">
      <c r="O28631" s="4"/>
    </row>
    <row r="28632" spans="15:15" x14ac:dyDescent="0.25">
      <c r="O28632" s="4"/>
    </row>
    <row r="28633" spans="15:15" x14ac:dyDescent="0.25">
      <c r="O28633" s="4"/>
    </row>
    <row r="28634" spans="15:15" x14ac:dyDescent="0.25">
      <c r="O28634" s="4"/>
    </row>
    <row r="28635" spans="15:15" x14ac:dyDescent="0.25">
      <c r="O28635" s="4"/>
    </row>
    <row r="28636" spans="15:15" x14ac:dyDescent="0.25">
      <c r="O28636" s="4"/>
    </row>
    <row r="28637" spans="15:15" x14ac:dyDescent="0.25">
      <c r="O28637" s="4"/>
    </row>
    <row r="28638" spans="15:15" x14ac:dyDescent="0.25">
      <c r="O28638" s="4"/>
    </row>
    <row r="28639" spans="15:15" x14ac:dyDescent="0.25">
      <c r="O28639" s="4"/>
    </row>
    <row r="28640" spans="15:15" x14ac:dyDescent="0.25">
      <c r="O28640" s="4"/>
    </row>
    <row r="28641" spans="15:15" x14ac:dyDescent="0.25">
      <c r="O28641" s="4"/>
    </row>
    <row r="28642" spans="15:15" x14ac:dyDescent="0.25">
      <c r="O28642" s="4"/>
    </row>
    <row r="28643" spans="15:15" x14ac:dyDescent="0.25">
      <c r="O28643" s="4"/>
    </row>
    <row r="28644" spans="15:15" x14ac:dyDescent="0.25">
      <c r="O28644" s="4"/>
    </row>
    <row r="28645" spans="15:15" x14ac:dyDescent="0.25">
      <c r="O28645" s="4"/>
    </row>
    <row r="28646" spans="15:15" x14ac:dyDescent="0.25">
      <c r="O28646" s="4"/>
    </row>
    <row r="28647" spans="15:15" x14ac:dyDescent="0.25">
      <c r="O28647" s="4"/>
    </row>
    <row r="28648" spans="15:15" x14ac:dyDescent="0.25">
      <c r="O28648" s="4"/>
    </row>
    <row r="28649" spans="15:15" x14ac:dyDescent="0.25">
      <c r="O28649" s="4"/>
    </row>
    <row r="28650" spans="15:15" x14ac:dyDescent="0.25">
      <c r="O28650" s="4"/>
    </row>
    <row r="28651" spans="15:15" x14ac:dyDescent="0.25">
      <c r="O28651" s="4"/>
    </row>
    <row r="28652" spans="15:15" x14ac:dyDescent="0.25">
      <c r="O28652" s="4"/>
    </row>
    <row r="28653" spans="15:15" x14ac:dyDescent="0.25">
      <c r="O28653" s="4"/>
    </row>
    <row r="28654" spans="15:15" x14ac:dyDescent="0.25">
      <c r="O28654" s="4"/>
    </row>
    <row r="28655" spans="15:15" x14ac:dyDescent="0.25">
      <c r="O28655" s="4"/>
    </row>
    <row r="28656" spans="15:15" x14ac:dyDescent="0.25">
      <c r="O28656" s="4"/>
    </row>
    <row r="28657" spans="15:15" x14ac:dyDescent="0.25">
      <c r="O28657" s="4"/>
    </row>
    <row r="28658" spans="15:15" x14ac:dyDescent="0.25">
      <c r="O28658" s="4"/>
    </row>
    <row r="28659" spans="15:15" x14ac:dyDescent="0.25">
      <c r="O28659" s="4"/>
    </row>
    <row r="28660" spans="15:15" x14ac:dyDescent="0.25">
      <c r="O28660" s="4"/>
    </row>
    <row r="28661" spans="15:15" x14ac:dyDescent="0.25">
      <c r="O28661" s="4"/>
    </row>
    <row r="28662" spans="15:15" x14ac:dyDescent="0.25">
      <c r="O28662" s="4"/>
    </row>
    <row r="28663" spans="15:15" x14ac:dyDescent="0.25">
      <c r="O28663" s="4"/>
    </row>
    <row r="28664" spans="15:15" x14ac:dyDescent="0.25">
      <c r="O28664" s="4"/>
    </row>
    <row r="28665" spans="15:15" x14ac:dyDescent="0.25">
      <c r="O28665" s="4"/>
    </row>
    <row r="28666" spans="15:15" x14ac:dyDescent="0.25">
      <c r="O28666" s="4"/>
    </row>
    <row r="28667" spans="15:15" x14ac:dyDescent="0.25">
      <c r="O28667" s="4"/>
    </row>
    <row r="28668" spans="15:15" x14ac:dyDescent="0.25">
      <c r="O28668" s="4"/>
    </row>
    <row r="28669" spans="15:15" x14ac:dyDescent="0.25">
      <c r="O28669" s="4"/>
    </row>
    <row r="28670" spans="15:15" x14ac:dyDescent="0.25">
      <c r="O28670" s="4"/>
    </row>
    <row r="28671" spans="15:15" x14ac:dyDescent="0.25">
      <c r="O28671" s="4"/>
    </row>
    <row r="28672" spans="15:15" x14ac:dyDescent="0.25">
      <c r="O28672" s="4"/>
    </row>
    <row r="28673" spans="15:15" x14ac:dyDescent="0.25">
      <c r="O28673" s="4"/>
    </row>
    <row r="28674" spans="15:15" x14ac:dyDescent="0.25">
      <c r="O28674" s="4"/>
    </row>
    <row r="28675" spans="15:15" x14ac:dyDescent="0.25">
      <c r="O28675" s="4"/>
    </row>
    <row r="28676" spans="15:15" x14ac:dyDescent="0.25">
      <c r="O28676" s="4"/>
    </row>
    <row r="28677" spans="15:15" x14ac:dyDescent="0.25">
      <c r="O28677" s="4"/>
    </row>
    <row r="28678" spans="15:15" x14ac:dyDescent="0.25">
      <c r="O28678" s="4"/>
    </row>
    <row r="28679" spans="15:15" x14ac:dyDescent="0.25">
      <c r="O28679" s="4"/>
    </row>
    <row r="28680" spans="15:15" x14ac:dyDescent="0.25">
      <c r="O28680" s="4"/>
    </row>
    <row r="28681" spans="15:15" x14ac:dyDescent="0.25">
      <c r="O28681" s="4"/>
    </row>
    <row r="28682" spans="15:15" x14ac:dyDescent="0.25">
      <c r="O28682" s="4"/>
    </row>
    <row r="28683" spans="15:15" x14ac:dyDescent="0.25">
      <c r="O28683" s="4"/>
    </row>
    <row r="28684" spans="15:15" x14ac:dyDescent="0.25">
      <c r="O28684" s="4"/>
    </row>
    <row r="28685" spans="15:15" x14ac:dyDescent="0.25">
      <c r="O28685" s="4"/>
    </row>
    <row r="28686" spans="15:15" x14ac:dyDescent="0.25">
      <c r="O28686" s="4"/>
    </row>
    <row r="28687" spans="15:15" x14ac:dyDescent="0.25">
      <c r="O28687" s="4"/>
    </row>
    <row r="28688" spans="15:15" x14ac:dyDescent="0.25">
      <c r="O28688" s="4"/>
    </row>
    <row r="28689" spans="15:15" x14ac:dyDescent="0.25">
      <c r="O28689" s="4"/>
    </row>
    <row r="28690" spans="15:15" x14ac:dyDescent="0.25">
      <c r="O28690" s="4"/>
    </row>
    <row r="28691" spans="15:15" x14ac:dyDescent="0.25">
      <c r="O28691" s="4"/>
    </row>
    <row r="28692" spans="15:15" x14ac:dyDescent="0.25">
      <c r="O28692" s="4"/>
    </row>
    <row r="28693" spans="15:15" x14ac:dyDescent="0.25">
      <c r="O28693" s="4"/>
    </row>
    <row r="28694" spans="15:15" x14ac:dyDescent="0.25">
      <c r="O28694" s="4"/>
    </row>
    <row r="28695" spans="15:15" x14ac:dyDescent="0.25">
      <c r="O28695" s="4"/>
    </row>
    <row r="28696" spans="15:15" x14ac:dyDescent="0.25">
      <c r="O28696" s="4"/>
    </row>
    <row r="28697" spans="15:15" x14ac:dyDescent="0.25">
      <c r="O28697" s="4"/>
    </row>
    <row r="28698" spans="15:15" x14ac:dyDescent="0.25">
      <c r="O28698" s="4"/>
    </row>
    <row r="28699" spans="15:15" x14ac:dyDescent="0.25">
      <c r="O28699" s="4"/>
    </row>
    <row r="28700" spans="15:15" x14ac:dyDescent="0.25">
      <c r="O28700" s="4"/>
    </row>
    <row r="28701" spans="15:15" x14ac:dyDescent="0.25">
      <c r="O28701" s="4"/>
    </row>
    <row r="28702" spans="15:15" x14ac:dyDescent="0.25">
      <c r="O28702" s="4"/>
    </row>
    <row r="28703" spans="15:15" x14ac:dyDescent="0.25">
      <c r="O28703" s="4"/>
    </row>
    <row r="28704" spans="15:15" x14ac:dyDescent="0.25">
      <c r="O28704" s="4"/>
    </row>
    <row r="28705" spans="15:15" x14ac:dyDescent="0.25">
      <c r="O28705" s="4"/>
    </row>
    <row r="28706" spans="15:15" x14ac:dyDescent="0.25">
      <c r="O28706" s="4"/>
    </row>
    <row r="28707" spans="15:15" x14ac:dyDescent="0.25">
      <c r="O28707" s="4"/>
    </row>
    <row r="28708" spans="15:15" x14ac:dyDescent="0.25">
      <c r="O28708" s="4"/>
    </row>
    <row r="28709" spans="15:15" x14ac:dyDescent="0.25">
      <c r="O28709" s="4"/>
    </row>
    <row r="28710" spans="15:15" x14ac:dyDescent="0.25">
      <c r="O28710" s="4"/>
    </row>
    <row r="28711" spans="15:15" x14ac:dyDescent="0.25">
      <c r="O28711" s="4"/>
    </row>
    <row r="28712" spans="15:15" x14ac:dyDescent="0.25">
      <c r="O28712" s="4"/>
    </row>
    <row r="28713" spans="15:15" x14ac:dyDescent="0.25">
      <c r="O28713" s="4"/>
    </row>
    <row r="28714" spans="15:15" x14ac:dyDescent="0.25">
      <c r="O28714" s="4"/>
    </row>
    <row r="28715" spans="15:15" x14ac:dyDescent="0.25">
      <c r="O28715" s="4"/>
    </row>
    <row r="28716" spans="15:15" x14ac:dyDescent="0.25">
      <c r="O28716" s="4"/>
    </row>
    <row r="28717" spans="15:15" x14ac:dyDescent="0.25">
      <c r="O28717" s="4"/>
    </row>
    <row r="28718" spans="15:15" x14ac:dyDescent="0.25">
      <c r="O28718" s="4"/>
    </row>
    <row r="28719" spans="15:15" x14ac:dyDescent="0.25">
      <c r="O28719" s="4"/>
    </row>
    <row r="28720" spans="15:15" x14ac:dyDescent="0.25">
      <c r="O28720" s="4"/>
    </row>
    <row r="28721" spans="15:15" x14ac:dyDescent="0.25">
      <c r="O28721" s="4"/>
    </row>
    <row r="28722" spans="15:15" x14ac:dyDescent="0.25">
      <c r="O28722" s="4"/>
    </row>
    <row r="28723" spans="15:15" x14ac:dyDescent="0.25">
      <c r="O28723" s="4"/>
    </row>
    <row r="28724" spans="15:15" x14ac:dyDescent="0.25">
      <c r="O28724" s="4"/>
    </row>
    <row r="28725" spans="15:15" x14ac:dyDescent="0.25">
      <c r="O28725" s="4"/>
    </row>
    <row r="28726" spans="15:15" x14ac:dyDescent="0.25">
      <c r="O28726" s="4"/>
    </row>
    <row r="28727" spans="15:15" x14ac:dyDescent="0.25">
      <c r="O28727" s="4"/>
    </row>
    <row r="28728" spans="15:15" x14ac:dyDescent="0.25">
      <c r="O28728" s="4"/>
    </row>
    <row r="28729" spans="15:15" x14ac:dyDescent="0.25">
      <c r="O28729" s="4"/>
    </row>
    <row r="28730" spans="15:15" x14ac:dyDescent="0.25">
      <c r="O28730" s="4"/>
    </row>
    <row r="28731" spans="15:15" x14ac:dyDescent="0.25">
      <c r="O28731" s="4"/>
    </row>
    <row r="28732" spans="15:15" x14ac:dyDescent="0.25">
      <c r="O28732" s="4"/>
    </row>
    <row r="28733" spans="15:15" x14ac:dyDescent="0.25">
      <c r="O28733" s="4"/>
    </row>
    <row r="28734" spans="15:15" x14ac:dyDescent="0.25">
      <c r="O28734" s="4"/>
    </row>
    <row r="28735" spans="15:15" x14ac:dyDescent="0.25">
      <c r="O28735" s="4"/>
    </row>
    <row r="28736" spans="15:15" x14ac:dyDescent="0.25">
      <c r="O28736" s="4"/>
    </row>
    <row r="28737" spans="15:15" x14ac:dyDescent="0.25">
      <c r="O28737" s="4"/>
    </row>
    <row r="28738" spans="15:15" x14ac:dyDescent="0.25">
      <c r="O28738" s="4"/>
    </row>
    <row r="28739" spans="15:15" x14ac:dyDescent="0.25">
      <c r="O28739" s="4"/>
    </row>
    <row r="28740" spans="15:15" x14ac:dyDescent="0.25">
      <c r="O28740" s="4"/>
    </row>
    <row r="28741" spans="15:15" x14ac:dyDescent="0.25">
      <c r="O28741" s="4"/>
    </row>
    <row r="28742" spans="15:15" x14ac:dyDescent="0.25">
      <c r="O28742" s="4"/>
    </row>
    <row r="28743" spans="15:15" x14ac:dyDescent="0.25">
      <c r="O28743" s="4"/>
    </row>
    <row r="28744" spans="15:15" x14ac:dyDescent="0.25">
      <c r="O28744" s="4"/>
    </row>
    <row r="28745" spans="15:15" x14ac:dyDescent="0.25">
      <c r="O28745" s="4"/>
    </row>
    <row r="28746" spans="15:15" x14ac:dyDescent="0.25">
      <c r="O28746" s="4"/>
    </row>
    <row r="28747" spans="15:15" x14ac:dyDescent="0.25">
      <c r="O28747" s="4"/>
    </row>
    <row r="28748" spans="15:15" x14ac:dyDescent="0.25">
      <c r="O28748" s="4"/>
    </row>
    <row r="28749" spans="15:15" x14ac:dyDescent="0.25">
      <c r="O28749" s="4"/>
    </row>
    <row r="28750" spans="15:15" x14ac:dyDescent="0.25">
      <c r="O28750" s="4"/>
    </row>
    <row r="28751" spans="15:15" x14ac:dyDescent="0.25">
      <c r="O28751" s="4"/>
    </row>
    <row r="28752" spans="15:15" x14ac:dyDescent="0.25">
      <c r="O28752" s="4"/>
    </row>
    <row r="28753" spans="15:15" x14ac:dyDescent="0.25">
      <c r="O28753" s="4"/>
    </row>
    <row r="28778" spans="15:15" x14ac:dyDescent="0.25">
      <c r="O28778" s="4"/>
    </row>
    <row r="28779" spans="15:15" x14ac:dyDescent="0.25">
      <c r="O28779" s="4"/>
    </row>
    <row r="28780" spans="15:15" x14ac:dyDescent="0.25">
      <c r="O28780" s="4"/>
    </row>
    <row r="28781" spans="15:15" x14ac:dyDescent="0.25">
      <c r="O28781" s="4"/>
    </row>
    <row r="28782" spans="15:15" x14ac:dyDescent="0.25">
      <c r="O28782" s="4"/>
    </row>
    <row r="28783" spans="15:15" x14ac:dyDescent="0.25">
      <c r="O28783" s="4"/>
    </row>
    <row r="28784" spans="15:15" x14ac:dyDescent="0.25">
      <c r="O28784" s="4"/>
    </row>
    <row r="28785" spans="15:15" x14ac:dyDescent="0.25">
      <c r="O28785" s="4"/>
    </row>
    <row r="28786" spans="15:15" x14ac:dyDescent="0.25">
      <c r="O28786" s="4"/>
    </row>
    <row r="28787" spans="15:15" x14ac:dyDescent="0.25">
      <c r="O28787" s="4"/>
    </row>
    <row r="28788" spans="15:15" x14ac:dyDescent="0.25">
      <c r="O28788" s="4"/>
    </row>
    <row r="28789" spans="15:15" x14ac:dyDescent="0.25">
      <c r="O28789" s="4"/>
    </row>
    <row r="28790" spans="15:15" x14ac:dyDescent="0.25">
      <c r="O28790" s="4"/>
    </row>
    <row r="28791" spans="15:15" x14ac:dyDescent="0.25">
      <c r="O28791" s="4"/>
    </row>
    <row r="28792" spans="15:15" x14ac:dyDescent="0.25">
      <c r="O28792" s="4"/>
    </row>
    <row r="28793" spans="15:15" x14ac:dyDescent="0.25">
      <c r="O28793" s="4"/>
    </row>
    <row r="28794" spans="15:15" x14ac:dyDescent="0.25">
      <c r="O28794" s="4"/>
    </row>
    <row r="28795" spans="15:15" x14ac:dyDescent="0.25">
      <c r="O28795" s="4"/>
    </row>
    <row r="28796" spans="15:15" x14ac:dyDescent="0.25">
      <c r="O28796" s="4"/>
    </row>
    <row r="28797" spans="15:15" x14ac:dyDescent="0.25">
      <c r="O28797" s="4"/>
    </row>
    <row r="28798" spans="15:15" x14ac:dyDescent="0.25">
      <c r="O28798" s="4"/>
    </row>
    <row r="28799" spans="15:15" x14ac:dyDescent="0.25">
      <c r="O28799" s="4"/>
    </row>
    <row r="28800" spans="15:15" x14ac:dyDescent="0.25">
      <c r="O28800" s="4"/>
    </row>
    <row r="28801" spans="15:15" x14ac:dyDescent="0.25">
      <c r="O28801" s="4"/>
    </row>
    <row r="28802" spans="15:15" x14ac:dyDescent="0.25">
      <c r="O28802" s="4"/>
    </row>
    <row r="28803" spans="15:15" x14ac:dyDescent="0.25">
      <c r="O28803" s="4"/>
    </row>
    <row r="28804" spans="15:15" x14ac:dyDescent="0.25">
      <c r="O28804" s="4"/>
    </row>
    <row r="28805" spans="15:15" x14ac:dyDescent="0.25">
      <c r="O28805" s="4"/>
    </row>
    <row r="28806" spans="15:15" x14ac:dyDescent="0.25">
      <c r="O28806" s="4"/>
    </row>
    <row r="28807" spans="15:15" x14ac:dyDescent="0.25">
      <c r="O28807" s="4"/>
    </row>
    <row r="28808" spans="15:15" x14ac:dyDescent="0.25">
      <c r="O28808" s="4"/>
    </row>
    <row r="28809" spans="15:15" x14ac:dyDescent="0.25">
      <c r="O28809" s="4"/>
    </row>
    <row r="28810" spans="15:15" x14ac:dyDescent="0.25">
      <c r="O28810" s="4"/>
    </row>
    <row r="28811" spans="15:15" x14ac:dyDescent="0.25">
      <c r="O28811" s="4"/>
    </row>
    <row r="28812" spans="15:15" x14ac:dyDescent="0.25">
      <c r="O28812" s="4"/>
    </row>
    <row r="28813" spans="15:15" x14ac:dyDescent="0.25">
      <c r="O28813" s="4"/>
    </row>
    <row r="28814" spans="15:15" x14ac:dyDescent="0.25">
      <c r="O28814" s="4"/>
    </row>
    <row r="28815" spans="15:15" x14ac:dyDescent="0.25">
      <c r="O28815" s="4"/>
    </row>
    <row r="28816" spans="15:15" x14ac:dyDescent="0.25">
      <c r="O28816" s="4"/>
    </row>
    <row r="28817" spans="15:15" x14ac:dyDescent="0.25">
      <c r="O28817" s="4"/>
    </row>
    <row r="28818" spans="15:15" x14ac:dyDescent="0.25">
      <c r="O28818" s="4"/>
    </row>
    <row r="28819" spans="15:15" x14ac:dyDescent="0.25">
      <c r="O28819" s="4"/>
    </row>
    <row r="28820" spans="15:15" x14ac:dyDescent="0.25">
      <c r="O28820" s="4"/>
    </row>
    <row r="28821" spans="15:15" x14ac:dyDescent="0.25">
      <c r="O28821" s="4"/>
    </row>
    <row r="28822" spans="15:15" x14ac:dyDescent="0.25">
      <c r="O28822" s="4"/>
    </row>
    <row r="28823" spans="15:15" x14ac:dyDescent="0.25">
      <c r="O28823" s="4"/>
    </row>
    <row r="28824" spans="15:15" x14ac:dyDescent="0.25">
      <c r="O28824" s="4"/>
    </row>
    <row r="28825" spans="15:15" x14ac:dyDescent="0.25">
      <c r="O28825" s="4"/>
    </row>
    <row r="28826" spans="15:15" x14ac:dyDescent="0.25">
      <c r="O28826" s="4"/>
    </row>
    <row r="28827" spans="15:15" x14ac:dyDescent="0.25">
      <c r="O28827" s="4"/>
    </row>
    <row r="28828" spans="15:15" x14ac:dyDescent="0.25">
      <c r="O28828" s="4"/>
    </row>
    <row r="28829" spans="15:15" x14ac:dyDescent="0.25">
      <c r="O28829" s="4"/>
    </row>
    <row r="28830" spans="15:15" x14ac:dyDescent="0.25">
      <c r="O28830" s="4"/>
    </row>
    <row r="28831" spans="15:15" x14ac:dyDescent="0.25">
      <c r="O28831" s="4"/>
    </row>
    <row r="28832" spans="15:15" x14ac:dyDescent="0.25">
      <c r="O28832" s="4"/>
    </row>
    <row r="28833" spans="15:15" x14ac:dyDescent="0.25">
      <c r="O28833" s="4"/>
    </row>
    <row r="28834" spans="15:15" x14ac:dyDescent="0.25">
      <c r="O28834" s="4"/>
    </row>
    <row r="28835" spans="15:15" x14ac:dyDescent="0.25">
      <c r="O28835" s="4"/>
    </row>
    <row r="28836" spans="15:15" x14ac:dyDescent="0.25">
      <c r="O28836" s="4"/>
    </row>
    <row r="28837" spans="15:15" x14ac:dyDescent="0.25">
      <c r="O28837" s="4"/>
    </row>
    <row r="28838" spans="15:15" x14ac:dyDescent="0.25">
      <c r="O28838" s="4"/>
    </row>
    <row r="28839" spans="15:15" x14ac:dyDescent="0.25">
      <c r="O28839" s="4"/>
    </row>
    <row r="28840" spans="15:15" x14ac:dyDescent="0.25">
      <c r="O28840" s="4"/>
    </row>
    <row r="28841" spans="15:15" x14ac:dyDescent="0.25">
      <c r="O28841" s="4"/>
    </row>
    <row r="28842" spans="15:15" x14ac:dyDescent="0.25">
      <c r="O28842" s="4"/>
    </row>
    <row r="28843" spans="15:15" x14ac:dyDescent="0.25">
      <c r="O28843" s="4"/>
    </row>
    <row r="28844" spans="15:15" x14ac:dyDescent="0.25">
      <c r="O28844" s="4"/>
    </row>
    <row r="28845" spans="15:15" x14ac:dyDescent="0.25">
      <c r="O28845" s="4"/>
    </row>
    <row r="28846" spans="15:15" x14ac:dyDescent="0.25">
      <c r="O28846" s="4"/>
    </row>
    <row r="28847" spans="15:15" x14ac:dyDescent="0.25">
      <c r="O28847" s="4"/>
    </row>
    <row r="28848" spans="15:15" x14ac:dyDescent="0.25">
      <c r="O28848" s="4"/>
    </row>
    <row r="28849" spans="15:15" x14ac:dyDescent="0.25">
      <c r="O28849" s="4"/>
    </row>
    <row r="28850" spans="15:15" x14ac:dyDescent="0.25">
      <c r="O28850" s="4"/>
    </row>
    <row r="28851" spans="15:15" x14ac:dyDescent="0.25">
      <c r="O28851" s="4"/>
    </row>
    <row r="28852" spans="15:15" x14ac:dyDescent="0.25">
      <c r="O28852" s="4"/>
    </row>
    <row r="28853" spans="15:15" x14ac:dyDescent="0.25">
      <c r="O28853" s="4"/>
    </row>
    <row r="28854" spans="15:15" x14ac:dyDescent="0.25">
      <c r="O28854" s="4"/>
    </row>
    <row r="28855" spans="15:15" x14ac:dyDescent="0.25">
      <c r="O28855" s="4"/>
    </row>
    <row r="28856" spans="15:15" x14ac:dyDescent="0.25">
      <c r="O28856" s="4"/>
    </row>
    <row r="28857" spans="15:15" x14ac:dyDescent="0.25">
      <c r="O28857" s="4"/>
    </row>
    <row r="28858" spans="15:15" x14ac:dyDescent="0.25">
      <c r="O28858" s="4"/>
    </row>
    <row r="28859" spans="15:15" x14ac:dyDescent="0.25">
      <c r="O28859" s="4"/>
    </row>
    <row r="28860" spans="15:15" x14ac:dyDescent="0.25">
      <c r="O28860" s="4"/>
    </row>
    <row r="28861" spans="15:15" x14ac:dyDescent="0.25">
      <c r="O28861" s="4"/>
    </row>
    <row r="28862" spans="15:15" x14ac:dyDescent="0.25">
      <c r="O28862" s="4"/>
    </row>
    <row r="28863" spans="15:15" x14ac:dyDescent="0.25">
      <c r="O28863" s="4"/>
    </row>
    <row r="28864" spans="15:15" x14ac:dyDescent="0.25">
      <c r="O28864" s="4"/>
    </row>
    <row r="28865" spans="15:15" x14ac:dyDescent="0.25">
      <c r="O28865" s="4"/>
    </row>
    <row r="28866" spans="15:15" x14ac:dyDescent="0.25">
      <c r="O28866" s="4"/>
    </row>
    <row r="28867" spans="15:15" x14ac:dyDescent="0.25">
      <c r="O28867" s="4"/>
    </row>
    <row r="28868" spans="15:15" x14ac:dyDescent="0.25">
      <c r="O28868" s="4"/>
    </row>
    <row r="28869" spans="15:15" x14ac:dyDescent="0.25">
      <c r="O28869" s="4"/>
    </row>
    <row r="28870" spans="15:15" x14ac:dyDescent="0.25">
      <c r="O28870" s="4"/>
    </row>
    <row r="28871" spans="15:15" x14ac:dyDescent="0.25">
      <c r="O28871" s="4"/>
    </row>
    <row r="28872" spans="15:15" x14ac:dyDescent="0.25">
      <c r="O28872" s="4"/>
    </row>
    <row r="28873" spans="15:15" x14ac:dyDescent="0.25">
      <c r="O28873" s="4"/>
    </row>
    <row r="28874" spans="15:15" x14ac:dyDescent="0.25">
      <c r="O28874" s="4"/>
    </row>
    <row r="28875" spans="15:15" x14ac:dyDescent="0.25">
      <c r="O28875" s="4"/>
    </row>
    <row r="28876" spans="15:15" x14ac:dyDescent="0.25">
      <c r="O28876" s="4"/>
    </row>
    <row r="28877" spans="15:15" x14ac:dyDescent="0.25">
      <c r="O28877" s="4"/>
    </row>
    <row r="28878" spans="15:15" x14ac:dyDescent="0.25">
      <c r="O28878" s="4"/>
    </row>
    <row r="28879" spans="15:15" x14ac:dyDescent="0.25">
      <c r="O28879" s="4"/>
    </row>
    <row r="28880" spans="15:15" x14ac:dyDescent="0.25">
      <c r="O28880" s="4"/>
    </row>
    <row r="28881" spans="15:15" x14ac:dyDescent="0.25">
      <c r="O28881" s="4"/>
    </row>
    <row r="28882" spans="15:15" x14ac:dyDescent="0.25">
      <c r="O28882" s="4"/>
    </row>
    <row r="28883" spans="15:15" x14ac:dyDescent="0.25">
      <c r="O28883" s="4"/>
    </row>
    <row r="28884" spans="15:15" x14ac:dyDescent="0.25">
      <c r="O28884" s="4"/>
    </row>
    <row r="28885" spans="15:15" x14ac:dyDescent="0.25">
      <c r="O28885" s="4"/>
    </row>
    <row r="28886" spans="15:15" x14ac:dyDescent="0.25">
      <c r="O28886" s="4"/>
    </row>
    <row r="28887" spans="15:15" x14ac:dyDescent="0.25">
      <c r="O28887" s="4"/>
    </row>
    <row r="28888" spans="15:15" x14ac:dyDescent="0.25">
      <c r="O28888" s="4"/>
    </row>
    <row r="28889" spans="15:15" x14ac:dyDescent="0.25">
      <c r="O28889" s="4"/>
    </row>
    <row r="28890" spans="15:15" x14ac:dyDescent="0.25">
      <c r="O28890" s="4"/>
    </row>
    <row r="28891" spans="15:15" x14ac:dyDescent="0.25">
      <c r="O28891" s="4"/>
    </row>
    <row r="28892" spans="15:15" x14ac:dyDescent="0.25">
      <c r="O28892" s="4"/>
    </row>
    <row r="28893" spans="15:15" x14ac:dyDescent="0.25">
      <c r="O28893" s="4"/>
    </row>
    <row r="28894" spans="15:15" x14ac:dyDescent="0.25">
      <c r="O28894" s="4"/>
    </row>
    <row r="28895" spans="15:15" x14ac:dyDescent="0.25">
      <c r="O28895" s="4"/>
    </row>
    <row r="28896" spans="15:15" x14ac:dyDescent="0.25">
      <c r="O28896" s="4"/>
    </row>
    <row r="28897" spans="15:15" x14ac:dyDescent="0.25">
      <c r="O28897" s="4"/>
    </row>
    <row r="28898" spans="15:15" x14ac:dyDescent="0.25">
      <c r="O28898" s="4"/>
    </row>
    <row r="28899" spans="15:15" x14ac:dyDescent="0.25">
      <c r="O28899" s="4"/>
    </row>
    <row r="28900" spans="15:15" x14ac:dyDescent="0.25">
      <c r="O28900" s="4"/>
    </row>
    <row r="28901" spans="15:15" x14ac:dyDescent="0.25">
      <c r="O28901" s="4"/>
    </row>
    <row r="28902" spans="15:15" x14ac:dyDescent="0.25">
      <c r="O28902" s="4"/>
    </row>
    <row r="28903" spans="15:15" x14ac:dyDescent="0.25">
      <c r="O28903" s="4"/>
    </row>
    <row r="28904" spans="15:15" x14ac:dyDescent="0.25">
      <c r="O28904" s="4"/>
    </row>
    <row r="28905" spans="15:15" x14ac:dyDescent="0.25">
      <c r="O28905" s="4"/>
    </row>
    <row r="28906" spans="15:15" x14ac:dyDescent="0.25">
      <c r="O28906" s="4"/>
    </row>
    <row r="28907" spans="15:15" x14ac:dyDescent="0.25">
      <c r="O28907" s="4"/>
    </row>
    <row r="28908" spans="15:15" x14ac:dyDescent="0.25">
      <c r="O28908" s="4"/>
    </row>
    <row r="28909" spans="15:15" x14ac:dyDescent="0.25">
      <c r="O28909" s="4"/>
    </row>
    <row r="28910" spans="15:15" x14ac:dyDescent="0.25">
      <c r="O28910" s="4"/>
    </row>
    <row r="28911" spans="15:15" x14ac:dyDescent="0.25">
      <c r="O28911" s="4"/>
    </row>
    <row r="28912" spans="15:15" x14ac:dyDescent="0.25">
      <c r="O28912" s="4"/>
    </row>
    <row r="28913" spans="15:15" x14ac:dyDescent="0.25">
      <c r="O28913" s="4"/>
    </row>
    <row r="28914" spans="15:15" x14ac:dyDescent="0.25">
      <c r="O28914" s="4"/>
    </row>
    <row r="28915" spans="15:15" x14ac:dyDescent="0.25">
      <c r="O28915" s="4"/>
    </row>
    <row r="28916" spans="15:15" x14ac:dyDescent="0.25">
      <c r="O28916" s="4"/>
    </row>
    <row r="28917" spans="15:15" x14ac:dyDescent="0.25">
      <c r="O28917" s="4"/>
    </row>
    <row r="28918" spans="15:15" x14ac:dyDescent="0.25">
      <c r="O28918" s="4"/>
    </row>
    <row r="28919" spans="15:15" x14ac:dyDescent="0.25">
      <c r="O28919" s="4"/>
    </row>
    <row r="28920" spans="15:15" x14ac:dyDescent="0.25">
      <c r="O28920" s="4"/>
    </row>
    <row r="28921" spans="15:15" x14ac:dyDescent="0.25">
      <c r="O28921" s="4"/>
    </row>
    <row r="28922" spans="15:15" x14ac:dyDescent="0.25">
      <c r="O28922" s="4"/>
    </row>
    <row r="28923" spans="15:15" x14ac:dyDescent="0.25">
      <c r="O28923" s="4"/>
    </row>
    <row r="28924" spans="15:15" x14ac:dyDescent="0.25">
      <c r="O28924" s="4"/>
    </row>
    <row r="28925" spans="15:15" x14ac:dyDescent="0.25">
      <c r="O28925" s="4"/>
    </row>
    <row r="28926" spans="15:15" x14ac:dyDescent="0.25">
      <c r="O28926" s="4"/>
    </row>
    <row r="28927" spans="15:15" x14ac:dyDescent="0.25">
      <c r="O28927" s="4"/>
    </row>
    <row r="28928" spans="15:15" x14ac:dyDescent="0.25">
      <c r="O28928" s="4"/>
    </row>
    <row r="28929" spans="15:15" x14ac:dyDescent="0.25">
      <c r="O28929" s="4"/>
    </row>
    <row r="28930" spans="15:15" x14ac:dyDescent="0.25">
      <c r="O28930" s="4"/>
    </row>
    <row r="28931" spans="15:15" x14ac:dyDescent="0.25">
      <c r="O28931" s="4"/>
    </row>
    <row r="28932" spans="15:15" x14ac:dyDescent="0.25">
      <c r="O28932" s="4"/>
    </row>
    <row r="28933" spans="15:15" x14ac:dyDescent="0.25">
      <c r="O28933" s="4"/>
    </row>
    <row r="28934" spans="15:15" x14ac:dyDescent="0.25">
      <c r="O28934" s="4"/>
    </row>
    <row r="28935" spans="15:15" x14ac:dyDescent="0.25">
      <c r="O28935" s="4"/>
    </row>
    <row r="28936" spans="15:15" x14ac:dyDescent="0.25">
      <c r="O28936" s="4"/>
    </row>
    <row r="28937" spans="15:15" x14ac:dyDescent="0.25">
      <c r="O28937" s="4"/>
    </row>
    <row r="28938" spans="15:15" x14ac:dyDescent="0.25">
      <c r="O28938" s="4"/>
    </row>
    <row r="28939" spans="15:15" x14ac:dyDescent="0.25">
      <c r="O28939" s="4"/>
    </row>
    <row r="28940" spans="15:15" x14ac:dyDescent="0.25">
      <c r="O28940" s="4"/>
    </row>
    <row r="28941" spans="15:15" x14ac:dyDescent="0.25">
      <c r="O28941" s="4"/>
    </row>
    <row r="28942" spans="15:15" x14ac:dyDescent="0.25">
      <c r="O28942" s="4"/>
    </row>
    <row r="28943" spans="15:15" x14ac:dyDescent="0.25">
      <c r="O28943" s="4"/>
    </row>
    <row r="28944" spans="15:15" x14ac:dyDescent="0.25">
      <c r="O28944" s="4"/>
    </row>
    <row r="28945" spans="15:15" x14ac:dyDescent="0.25">
      <c r="O28945" s="4"/>
    </row>
    <row r="28946" spans="15:15" x14ac:dyDescent="0.25">
      <c r="O28946" s="4"/>
    </row>
    <row r="28947" spans="15:15" x14ac:dyDescent="0.25">
      <c r="O28947" s="4"/>
    </row>
    <row r="28948" spans="15:15" x14ac:dyDescent="0.25">
      <c r="O28948" s="4"/>
    </row>
    <row r="28949" spans="15:15" x14ac:dyDescent="0.25">
      <c r="O28949" s="4"/>
    </row>
    <row r="28950" spans="15:15" x14ac:dyDescent="0.25">
      <c r="O28950" s="4"/>
    </row>
    <row r="28951" spans="15:15" x14ac:dyDescent="0.25">
      <c r="O28951" s="4"/>
    </row>
    <row r="28952" spans="15:15" x14ac:dyDescent="0.25">
      <c r="O28952" s="4"/>
    </row>
    <row r="28953" spans="15:15" x14ac:dyDescent="0.25">
      <c r="O28953" s="4"/>
    </row>
    <row r="28954" spans="15:15" x14ac:dyDescent="0.25">
      <c r="O28954" s="4"/>
    </row>
    <row r="28955" spans="15:15" x14ac:dyDescent="0.25">
      <c r="O28955" s="4"/>
    </row>
    <row r="28956" spans="15:15" x14ac:dyDescent="0.25">
      <c r="O28956" s="4"/>
    </row>
    <row r="28957" spans="15:15" x14ac:dyDescent="0.25">
      <c r="O28957" s="4"/>
    </row>
    <row r="28958" spans="15:15" x14ac:dyDescent="0.25">
      <c r="O28958" s="4"/>
    </row>
    <row r="28959" spans="15:15" x14ac:dyDescent="0.25">
      <c r="O28959" s="4"/>
    </row>
    <row r="28960" spans="15:15" x14ac:dyDescent="0.25">
      <c r="O28960" s="4"/>
    </row>
    <row r="28961" spans="15:15" x14ac:dyDescent="0.25">
      <c r="O28961" s="4"/>
    </row>
    <row r="28962" spans="15:15" x14ac:dyDescent="0.25">
      <c r="O28962" s="4"/>
    </row>
    <row r="28963" spans="15:15" x14ac:dyDescent="0.25">
      <c r="O28963" s="4"/>
    </row>
    <row r="28964" spans="15:15" x14ac:dyDescent="0.25">
      <c r="O28964" s="4"/>
    </row>
    <row r="28965" spans="15:15" x14ac:dyDescent="0.25">
      <c r="O28965" s="4"/>
    </row>
    <row r="28966" spans="15:15" x14ac:dyDescent="0.25">
      <c r="O28966" s="4"/>
    </row>
    <row r="28967" spans="15:15" x14ac:dyDescent="0.25">
      <c r="O28967" s="4"/>
    </row>
    <row r="28968" spans="15:15" x14ac:dyDescent="0.25">
      <c r="O28968" s="4"/>
    </row>
    <row r="28969" spans="15:15" x14ac:dyDescent="0.25">
      <c r="O28969" s="4"/>
    </row>
    <row r="28970" spans="15:15" x14ac:dyDescent="0.25">
      <c r="O28970" s="4"/>
    </row>
    <row r="28971" spans="15:15" x14ac:dyDescent="0.25">
      <c r="O28971" s="4"/>
    </row>
    <row r="28972" spans="15:15" x14ac:dyDescent="0.25">
      <c r="O28972" s="4"/>
    </row>
    <row r="28973" spans="15:15" x14ac:dyDescent="0.25">
      <c r="O28973" s="4"/>
    </row>
    <row r="28974" spans="15:15" x14ac:dyDescent="0.25">
      <c r="O28974" s="4"/>
    </row>
    <row r="28975" spans="15:15" x14ac:dyDescent="0.25">
      <c r="O28975" s="4"/>
    </row>
    <row r="28976" spans="15:15" x14ac:dyDescent="0.25">
      <c r="O28976" s="4"/>
    </row>
    <row r="28977" spans="15:15" x14ac:dyDescent="0.25">
      <c r="O28977" s="4"/>
    </row>
    <row r="28978" spans="15:15" x14ac:dyDescent="0.25">
      <c r="O28978" s="4"/>
    </row>
    <row r="28979" spans="15:15" x14ac:dyDescent="0.25">
      <c r="O28979" s="4"/>
    </row>
    <row r="28980" spans="15:15" x14ac:dyDescent="0.25">
      <c r="O28980" s="4"/>
    </row>
    <row r="28981" spans="15:15" x14ac:dyDescent="0.25">
      <c r="O28981" s="4"/>
    </row>
    <row r="28982" spans="15:15" x14ac:dyDescent="0.25">
      <c r="O28982" s="4"/>
    </row>
    <row r="28983" spans="15:15" x14ac:dyDescent="0.25">
      <c r="O28983" s="4"/>
    </row>
    <row r="28984" spans="15:15" x14ac:dyDescent="0.25">
      <c r="O28984" s="4"/>
    </row>
    <row r="28985" spans="15:15" x14ac:dyDescent="0.25">
      <c r="O28985" s="4"/>
    </row>
    <row r="28986" spans="15:15" x14ac:dyDescent="0.25">
      <c r="O28986" s="4"/>
    </row>
    <row r="28987" spans="15:15" x14ac:dyDescent="0.25">
      <c r="O28987" s="4"/>
    </row>
    <row r="28988" spans="15:15" x14ac:dyDescent="0.25">
      <c r="O28988" s="4"/>
    </row>
    <row r="28989" spans="15:15" x14ac:dyDescent="0.25">
      <c r="O28989" s="4"/>
    </row>
    <row r="28990" spans="15:15" x14ac:dyDescent="0.25">
      <c r="O28990" s="4"/>
    </row>
    <row r="28991" spans="15:15" x14ac:dyDescent="0.25">
      <c r="O28991" s="4"/>
    </row>
    <row r="28992" spans="15:15" x14ac:dyDescent="0.25">
      <c r="O28992" s="4"/>
    </row>
    <row r="28993" spans="15:15" x14ac:dyDescent="0.25">
      <c r="O28993" s="4"/>
    </row>
    <row r="28994" spans="15:15" x14ac:dyDescent="0.25">
      <c r="O28994" s="4"/>
    </row>
    <row r="28995" spans="15:15" x14ac:dyDescent="0.25">
      <c r="O28995" s="4"/>
    </row>
    <row r="28996" spans="15:15" x14ac:dyDescent="0.25">
      <c r="O28996" s="4"/>
    </row>
    <row r="28997" spans="15:15" x14ac:dyDescent="0.25">
      <c r="O28997" s="4"/>
    </row>
    <row r="28998" spans="15:15" x14ac:dyDescent="0.25">
      <c r="O28998" s="4"/>
    </row>
    <row r="28999" spans="15:15" x14ac:dyDescent="0.25">
      <c r="O28999" s="4"/>
    </row>
    <row r="29000" spans="15:15" x14ac:dyDescent="0.25">
      <c r="O29000" s="4"/>
    </row>
    <row r="29001" spans="15:15" x14ac:dyDescent="0.25">
      <c r="O29001" s="4"/>
    </row>
    <row r="29002" spans="15:15" x14ac:dyDescent="0.25">
      <c r="O29002" s="4"/>
    </row>
    <row r="29003" spans="15:15" x14ac:dyDescent="0.25">
      <c r="O29003" s="4"/>
    </row>
    <row r="29004" spans="15:15" x14ac:dyDescent="0.25">
      <c r="O29004" s="4"/>
    </row>
    <row r="29005" spans="15:15" x14ac:dyDescent="0.25">
      <c r="O29005" s="4"/>
    </row>
    <row r="29006" spans="15:15" x14ac:dyDescent="0.25">
      <c r="O29006" s="4"/>
    </row>
    <row r="29007" spans="15:15" x14ac:dyDescent="0.25">
      <c r="O29007" s="4"/>
    </row>
    <row r="29008" spans="15:15" x14ac:dyDescent="0.25">
      <c r="O29008" s="4"/>
    </row>
    <row r="29009" spans="15:15" x14ac:dyDescent="0.25">
      <c r="O29009" s="4"/>
    </row>
    <row r="29010" spans="15:15" x14ac:dyDescent="0.25">
      <c r="O29010" s="4"/>
    </row>
    <row r="29011" spans="15:15" x14ac:dyDescent="0.25">
      <c r="O29011" s="4"/>
    </row>
    <row r="29012" spans="15:15" x14ac:dyDescent="0.25">
      <c r="O29012" s="4"/>
    </row>
    <row r="29013" spans="15:15" x14ac:dyDescent="0.25">
      <c r="O29013" s="4"/>
    </row>
    <row r="29014" spans="15:15" x14ac:dyDescent="0.25">
      <c r="O29014" s="4"/>
    </row>
    <row r="29015" spans="15:15" x14ac:dyDescent="0.25">
      <c r="O29015" s="4"/>
    </row>
    <row r="29016" spans="15:15" x14ac:dyDescent="0.25">
      <c r="O29016" s="4"/>
    </row>
    <row r="29017" spans="15:15" x14ac:dyDescent="0.25">
      <c r="O29017" s="4"/>
    </row>
    <row r="29042" spans="15:15" x14ac:dyDescent="0.25">
      <c r="O29042" s="4"/>
    </row>
    <row r="29043" spans="15:15" x14ac:dyDescent="0.25">
      <c r="O29043" s="4"/>
    </row>
    <row r="29044" spans="15:15" x14ac:dyDescent="0.25">
      <c r="O29044" s="4"/>
    </row>
    <row r="29045" spans="15:15" x14ac:dyDescent="0.25">
      <c r="O29045" s="4"/>
    </row>
    <row r="29046" spans="15:15" x14ac:dyDescent="0.25">
      <c r="O29046" s="4"/>
    </row>
    <row r="29047" spans="15:15" x14ac:dyDescent="0.25">
      <c r="O29047" s="4"/>
    </row>
    <row r="29048" spans="15:15" x14ac:dyDescent="0.25">
      <c r="O29048" s="4"/>
    </row>
    <row r="29049" spans="15:15" x14ac:dyDescent="0.25">
      <c r="O29049" s="4"/>
    </row>
    <row r="29050" spans="15:15" x14ac:dyDescent="0.25">
      <c r="O29050" s="4"/>
    </row>
    <row r="29051" spans="15:15" x14ac:dyDescent="0.25">
      <c r="O29051" s="4"/>
    </row>
    <row r="29052" spans="15:15" x14ac:dyDescent="0.25">
      <c r="O29052" s="4"/>
    </row>
    <row r="29053" spans="15:15" x14ac:dyDescent="0.25">
      <c r="O29053" s="4"/>
    </row>
    <row r="29054" spans="15:15" x14ac:dyDescent="0.25">
      <c r="O29054" s="4"/>
    </row>
    <row r="29055" spans="15:15" x14ac:dyDescent="0.25">
      <c r="O29055" s="4"/>
    </row>
    <row r="29056" spans="15:15" x14ac:dyDescent="0.25">
      <c r="O29056" s="4"/>
    </row>
    <row r="29057" spans="15:15" x14ac:dyDescent="0.25">
      <c r="O29057" s="4"/>
    </row>
    <row r="29058" spans="15:15" x14ac:dyDescent="0.25">
      <c r="O29058" s="4"/>
    </row>
    <row r="29059" spans="15:15" x14ac:dyDescent="0.25">
      <c r="O29059" s="4"/>
    </row>
    <row r="29060" spans="15:15" x14ac:dyDescent="0.25">
      <c r="O29060" s="4"/>
    </row>
    <row r="29061" spans="15:15" x14ac:dyDescent="0.25">
      <c r="O29061" s="4"/>
    </row>
    <row r="29062" spans="15:15" x14ac:dyDescent="0.25">
      <c r="O29062" s="4"/>
    </row>
    <row r="29063" spans="15:15" x14ac:dyDescent="0.25">
      <c r="O29063" s="4"/>
    </row>
    <row r="29064" spans="15:15" x14ac:dyDescent="0.25">
      <c r="O29064" s="4"/>
    </row>
    <row r="29065" spans="15:15" x14ac:dyDescent="0.25">
      <c r="O29065" s="4"/>
    </row>
    <row r="29066" spans="15:15" x14ac:dyDescent="0.25">
      <c r="O29066" s="4"/>
    </row>
    <row r="29067" spans="15:15" x14ac:dyDescent="0.25">
      <c r="O29067" s="4"/>
    </row>
    <row r="29068" spans="15:15" x14ac:dyDescent="0.25">
      <c r="O29068" s="4"/>
    </row>
    <row r="29069" spans="15:15" x14ac:dyDescent="0.25">
      <c r="O29069" s="4"/>
    </row>
    <row r="29070" spans="15:15" x14ac:dyDescent="0.25">
      <c r="O29070" s="4"/>
    </row>
    <row r="29071" spans="15:15" x14ac:dyDescent="0.25">
      <c r="O29071" s="4"/>
    </row>
    <row r="29072" spans="15:15" x14ac:dyDescent="0.25">
      <c r="O29072" s="4"/>
    </row>
    <row r="29073" spans="15:15" x14ac:dyDescent="0.25">
      <c r="O29073" s="4"/>
    </row>
    <row r="29074" spans="15:15" x14ac:dyDescent="0.25">
      <c r="O29074" s="4"/>
    </row>
    <row r="29075" spans="15:15" x14ac:dyDescent="0.25">
      <c r="O29075" s="4"/>
    </row>
    <row r="29076" spans="15:15" x14ac:dyDescent="0.25">
      <c r="O29076" s="4"/>
    </row>
    <row r="29077" spans="15:15" x14ac:dyDescent="0.25">
      <c r="O29077" s="4"/>
    </row>
    <row r="29078" spans="15:15" x14ac:dyDescent="0.25">
      <c r="O29078" s="4"/>
    </row>
    <row r="29079" spans="15:15" x14ac:dyDescent="0.25">
      <c r="O29079" s="4"/>
    </row>
    <row r="29080" spans="15:15" x14ac:dyDescent="0.25">
      <c r="O29080" s="4"/>
    </row>
    <row r="29081" spans="15:15" x14ac:dyDescent="0.25">
      <c r="O29081" s="4"/>
    </row>
    <row r="29082" spans="15:15" x14ac:dyDescent="0.25">
      <c r="O29082" s="4"/>
    </row>
    <row r="29083" spans="15:15" x14ac:dyDescent="0.25">
      <c r="O29083" s="4"/>
    </row>
    <row r="29084" spans="15:15" x14ac:dyDescent="0.25">
      <c r="O29084" s="4"/>
    </row>
    <row r="29085" spans="15:15" x14ac:dyDescent="0.25">
      <c r="O29085" s="4"/>
    </row>
    <row r="29086" spans="15:15" x14ac:dyDescent="0.25">
      <c r="O29086" s="4"/>
    </row>
    <row r="29087" spans="15:15" x14ac:dyDescent="0.25">
      <c r="O29087" s="4"/>
    </row>
    <row r="29088" spans="15:15" x14ac:dyDescent="0.25">
      <c r="O29088" s="4"/>
    </row>
    <row r="29089" spans="15:15" x14ac:dyDescent="0.25">
      <c r="O29089" s="4"/>
    </row>
    <row r="29090" spans="15:15" x14ac:dyDescent="0.25">
      <c r="O29090" s="4"/>
    </row>
    <row r="29091" spans="15:15" x14ac:dyDescent="0.25">
      <c r="O29091" s="4"/>
    </row>
    <row r="29092" spans="15:15" x14ac:dyDescent="0.25">
      <c r="O29092" s="4"/>
    </row>
    <row r="29093" spans="15:15" x14ac:dyDescent="0.25">
      <c r="O29093" s="4"/>
    </row>
    <row r="29094" spans="15:15" x14ac:dyDescent="0.25">
      <c r="O29094" s="4"/>
    </row>
    <row r="29095" spans="15:15" x14ac:dyDescent="0.25">
      <c r="O29095" s="4"/>
    </row>
    <row r="29096" spans="15:15" x14ac:dyDescent="0.25">
      <c r="O29096" s="4"/>
    </row>
    <row r="29097" spans="15:15" x14ac:dyDescent="0.25">
      <c r="O29097" s="4"/>
    </row>
    <row r="29098" spans="15:15" x14ac:dyDescent="0.25">
      <c r="O29098" s="4"/>
    </row>
    <row r="29099" spans="15:15" x14ac:dyDescent="0.25">
      <c r="O29099" s="4"/>
    </row>
    <row r="29100" spans="15:15" x14ac:dyDescent="0.25">
      <c r="O29100" s="4"/>
    </row>
    <row r="29101" spans="15:15" x14ac:dyDescent="0.25">
      <c r="O29101" s="4"/>
    </row>
    <row r="29102" spans="15:15" x14ac:dyDescent="0.25">
      <c r="O29102" s="4"/>
    </row>
    <row r="29103" spans="15:15" x14ac:dyDescent="0.25">
      <c r="O29103" s="4"/>
    </row>
    <row r="29104" spans="15:15" x14ac:dyDescent="0.25">
      <c r="O29104" s="4"/>
    </row>
    <row r="29105" spans="15:15" x14ac:dyDescent="0.25">
      <c r="O29105" s="4"/>
    </row>
    <row r="29106" spans="15:15" x14ac:dyDescent="0.25">
      <c r="O29106" s="4"/>
    </row>
    <row r="29107" spans="15:15" x14ac:dyDescent="0.25">
      <c r="O29107" s="4"/>
    </row>
    <row r="29108" spans="15:15" x14ac:dyDescent="0.25">
      <c r="O29108" s="4"/>
    </row>
    <row r="29109" spans="15:15" x14ac:dyDescent="0.25">
      <c r="O29109" s="4"/>
    </row>
    <row r="29110" spans="15:15" x14ac:dyDescent="0.25">
      <c r="O29110" s="4"/>
    </row>
    <row r="29111" spans="15:15" x14ac:dyDescent="0.25">
      <c r="O29111" s="4"/>
    </row>
    <row r="29112" spans="15:15" x14ac:dyDescent="0.25">
      <c r="O29112" s="4"/>
    </row>
    <row r="29113" spans="15:15" x14ac:dyDescent="0.25">
      <c r="O29113" s="4"/>
    </row>
    <row r="29114" spans="15:15" x14ac:dyDescent="0.25">
      <c r="O29114" s="4"/>
    </row>
    <row r="29115" spans="15:15" x14ac:dyDescent="0.25">
      <c r="O29115" s="4"/>
    </row>
    <row r="29116" spans="15:15" x14ac:dyDescent="0.25">
      <c r="O29116" s="4"/>
    </row>
    <row r="29117" spans="15:15" x14ac:dyDescent="0.25">
      <c r="O29117" s="4"/>
    </row>
    <row r="29118" spans="15:15" x14ac:dyDescent="0.25">
      <c r="O29118" s="4"/>
    </row>
    <row r="29119" spans="15:15" x14ac:dyDescent="0.25">
      <c r="O29119" s="4"/>
    </row>
    <row r="29120" spans="15:15" x14ac:dyDescent="0.25">
      <c r="O29120" s="4"/>
    </row>
    <row r="29121" spans="15:15" x14ac:dyDescent="0.25">
      <c r="O29121" s="4"/>
    </row>
    <row r="29122" spans="15:15" x14ac:dyDescent="0.25">
      <c r="O29122" s="4"/>
    </row>
    <row r="29123" spans="15:15" x14ac:dyDescent="0.25">
      <c r="O29123" s="4"/>
    </row>
    <row r="29124" spans="15:15" x14ac:dyDescent="0.25">
      <c r="O29124" s="4"/>
    </row>
    <row r="29125" spans="15:15" x14ac:dyDescent="0.25">
      <c r="O29125" s="4"/>
    </row>
    <row r="29126" spans="15:15" x14ac:dyDescent="0.25">
      <c r="O29126" s="4"/>
    </row>
    <row r="29127" spans="15:15" x14ac:dyDescent="0.25">
      <c r="O29127" s="4"/>
    </row>
    <row r="29128" spans="15:15" x14ac:dyDescent="0.25">
      <c r="O29128" s="4"/>
    </row>
    <row r="29129" spans="15:15" x14ac:dyDescent="0.25">
      <c r="O29129" s="4"/>
    </row>
    <row r="29130" spans="15:15" x14ac:dyDescent="0.25">
      <c r="O29130" s="4"/>
    </row>
    <row r="29131" spans="15:15" x14ac:dyDescent="0.25">
      <c r="O29131" s="4"/>
    </row>
    <row r="29132" spans="15:15" x14ac:dyDescent="0.25">
      <c r="O29132" s="4"/>
    </row>
    <row r="29133" spans="15:15" x14ac:dyDescent="0.25">
      <c r="O29133" s="4"/>
    </row>
    <row r="29134" spans="15:15" x14ac:dyDescent="0.25">
      <c r="O29134" s="4"/>
    </row>
    <row r="29135" spans="15:15" x14ac:dyDescent="0.25">
      <c r="O29135" s="4"/>
    </row>
    <row r="29136" spans="15:15" x14ac:dyDescent="0.25">
      <c r="O29136" s="4"/>
    </row>
    <row r="29137" spans="15:15" x14ac:dyDescent="0.25">
      <c r="O29137" s="4"/>
    </row>
    <row r="29138" spans="15:15" x14ac:dyDescent="0.25">
      <c r="O29138" s="4"/>
    </row>
    <row r="29139" spans="15:15" x14ac:dyDescent="0.25">
      <c r="O29139" s="4"/>
    </row>
    <row r="29140" spans="15:15" x14ac:dyDescent="0.25">
      <c r="O29140" s="4"/>
    </row>
    <row r="29141" spans="15:15" x14ac:dyDescent="0.25">
      <c r="O29141" s="4"/>
    </row>
    <row r="29142" spans="15:15" x14ac:dyDescent="0.25">
      <c r="O29142" s="4"/>
    </row>
    <row r="29143" spans="15:15" x14ac:dyDescent="0.25">
      <c r="O29143" s="4"/>
    </row>
    <row r="29144" spans="15:15" x14ac:dyDescent="0.25">
      <c r="O29144" s="4"/>
    </row>
    <row r="29145" spans="15:15" x14ac:dyDescent="0.25">
      <c r="O29145" s="4"/>
    </row>
    <row r="29146" spans="15:15" x14ac:dyDescent="0.25">
      <c r="O29146" s="4"/>
    </row>
    <row r="29147" spans="15:15" x14ac:dyDescent="0.25">
      <c r="O29147" s="4"/>
    </row>
    <row r="29148" spans="15:15" x14ac:dyDescent="0.25">
      <c r="O29148" s="4"/>
    </row>
    <row r="29149" spans="15:15" x14ac:dyDescent="0.25">
      <c r="O29149" s="4"/>
    </row>
    <row r="29150" spans="15:15" x14ac:dyDescent="0.25">
      <c r="O29150" s="4"/>
    </row>
    <row r="29151" spans="15:15" x14ac:dyDescent="0.25">
      <c r="O29151" s="4"/>
    </row>
    <row r="29152" spans="15:15" x14ac:dyDescent="0.25">
      <c r="O29152" s="4"/>
    </row>
    <row r="29153" spans="15:15" x14ac:dyDescent="0.25">
      <c r="O29153" s="4"/>
    </row>
    <row r="29154" spans="15:15" x14ac:dyDescent="0.25">
      <c r="O29154" s="4"/>
    </row>
    <row r="29155" spans="15:15" x14ac:dyDescent="0.25">
      <c r="O29155" s="4"/>
    </row>
    <row r="29156" spans="15:15" x14ac:dyDescent="0.25">
      <c r="O29156" s="4"/>
    </row>
    <row r="29157" spans="15:15" x14ac:dyDescent="0.25">
      <c r="O29157" s="4"/>
    </row>
    <row r="29158" spans="15:15" x14ac:dyDescent="0.25">
      <c r="O29158" s="4"/>
    </row>
    <row r="29159" spans="15:15" x14ac:dyDescent="0.25">
      <c r="O29159" s="4"/>
    </row>
    <row r="29160" spans="15:15" x14ac:dyDescent="0.25">
      <c r="O29160" s="4"/>
    </row>
    <row r="29161" spans="15:15" x14ac:dyDescent="0.25">
      <c r="O29161" s="4"/>
    </row>
    <row r="29162" spans="15:15" x14ac:dyDescent="0.25">
      <c r="O29162" s="4"/>
    </row>
    <row r="29163" spans="15:15" x14ac:dyDescent="0.25">
      <c r="O29163" s="4"/>
    </row>
    <row r="29164" spans="15:15" x14ac:dyDescent="0.25">
      <c r="O29164" s="4"/>
    </row>
    <row r="29165" spans="15:15" x14ac:dyDescent="0.25">
      <c r="O29165" s="4"/>
    </row>
    <row r="29166" spans="15:15" x14ac:dyDescent="0.25">
      <c r="O29166" s="4"/>
    </row>
    <row r="29167" spans="15:15" x14ac:dyDescent="0.25">
      <c r="O29167" s="4"/>
    </row>
    <row r="29168" spans="15:15" x14ac:dyDescent="0.25">
      <c r="O29168" s="4"/>
    </row>
    <row r="29169" spans="15:15" x14ac:dyDescent="0.25">
      <c r="O29169" s="4"/>
    </row>
    <row r="29170" spans="15:15" x14ac:dyDescent="0.25">
      <c r="O29170" s="4"/>
    </row>
    <row r="29171" spans="15:15" x14ac:dyDescent="0.25">
      <c r="O29171" s="4"/>
    </row>
    <row r="29172" spans="15:15" x14ac:dyDescent="0.25">
      <c r="O29172" s="4"/>
    </row>
    <row r="29173" spans="15:15" x14ac:dyDescent="0.25">
      <c r="O29173" s="4"/>
    </row>
    <row r="29174" spans="15:15" x14ac:dyDescent="0.25">
      <c r="O29174" s="4"/>
    </row>
    <row r="29175" spans="15:15" x14ac:dyDescent="0.25">
      <c r="O29175" s="4"/>
    </row>
    <row r="29176" spans="15:15" x14ac:dyDescent="0.25">
      <c r="O29176" s="4"/>
    </row>
    <row r="29177" spans="15:15" x14ac:dyDescent="0.25">
      <c r="O29177" s="4"/>
    </row>
    <row r="29178" spans="15:15" x14ac:dyDescent="0.25">
      <c r="O29178" s="4"/>
    </row>
    <row r="29179" spans="15:15" x14ac:dyDescent="0.25">
      <c r="O29179" s="4"/>
    </row>
    <row r="29180" spans="15:15" x14ac:dyDescent="0.25">
      <c r="O29180" s="4"/>
    </row>
    <row r="29181" spans="15:15" x14ac:dyDescent="0.25">
      <c r="O29181" s="4"/>
    </row>
    <row r="29182" spans="15:15" x14ac:dyDescent="0.25">
      <c r="O29182" s="4"/>
    </row>
    <row r="29183" spans="15:15" x14ac:dyDescent="0.25">
      <c r="O29183" s="4"/>
    </row>
    <row r="29184" spans="15:15" x14ac:dyDescent="0.25">
      <c r="O29184" s="4"/>
    </row>
    <row r="29185" spans="15:15" x14ac:dyDescent="0.25">
      <c r="O29185" s="4"/>
    </row>
    <row r="29186" spans="15:15" x14ac:dyDescent="0.25">
      <c r="O29186" s="4"/>
    </row>
    <row r="29187" spans="15:15" x14ac:dyDescent="0.25">
      <c r="O29187" s="4"/>
    </row>
    <row r="29188" spans="15:15" x14ac:dyDescent="0.25">
      <c r="O29188" s="4"/>
    </row>
    <row r="29189" spans="15:15" x14ac:dyDescent="0.25">
      <c r="O29189" s="4"/>
    </row>
    <row r="29190" spans="15:15" x14ac:dyDescent="0.25">
      <c r="O29190" s="4"/>
    </row>
    <row r="29191" spans="15:15" x14ac:dyDescent="0.25">
      <c r="O29191" s="4"/>
    </row>
    <row r="29192" spans="15:15" x14ac:dyDescent="0.25">
      <c r="O29192" s="4"/>
    </row>
    <row r="29193" spans="15:15" x14ac:dyDescent="0.25">
      <c r="O29193" s="4"/>
    </row>
    <row r="29194" spans="15:15" x14ac:dyDescent="0.25">
      <c r="O29194" s="4"/>
    </row>
    <row r="29195" spans="15:15" x14ac:dyDescent="0.25">
      <c r="O29195" s="4"/>
    </row>
    <row r="29196" spans="15:15" x14ac:dyDescent="0.25">
      <c r="O29196" s="4"/>
    </row>
    <row r="29197" spans="15:15" x14ac:dyDescent="0.25">
      <c r="O29197" s="4"/>
    </row>
    <row r="29198" spans="15:15" x14ac:dyDescent="0.25">
      <c r="O29198" s="4"/>
    </row>
    <row r="29199" spans="15:15" x14ac:dyDescent="0.25">
      <c r="O29199" s="4"/>
    </row>
    <row r="29200" spans="15:15" x14ac:dyDescent="0.25">
      <c r="O29200" s="4"/>
    </row>
    <row r="29201" spans="15:15" x14ac:dyDescent="0.25">
      <c r="O29201" s="4"/>
    </row>
    <row r="29202" spans="15:15" x14ac:dyDescent="0.25">
      <c r="O29202" s="4"/>
    </row>
    <row r="29203" spans="15:15" x14ac:dyDescent="0.25">
      <c r="O29203" s="4"/>
    </row>
    <row r="29204" spans="15:15" x14ac:dyDescent="0.25">
      <c r="O29204" s="4"/>
    </row>
    <row r="29205" spans="15:15" x14ac:dyDescent="0.25">
      <c r="O29205" s="4"/>
    </row>
    <row r="29206" spans="15:15" x14ac:dyDescent="0.25">
      <c r="O29206" s="4"/>
    </row>
    <row r="29207" spans="15:15" x14ac:dyDescent="0.25">
      <c r="O29207" s="4"/>
    </row>
    <row r="29208" spans="15:15" x14ac:dyDescent="0.25">
      <c r="O29208" s="4"/>
    </row>
    <row r="29209" spans="15:15" x14ac:dyDescent="0.25">
      <c r="O29209" s="4"/>
    </row>
    <row r="29210" spans="15:15" x14ac:dyDescent="0.25">
      <c r="O29210" s="4"/>
    </row>
    <row r="29211" spans="15:15" x14ac:dyDescent="0.25">
      <c r="O29211" s="4"/>
    </row>
    <row r="29212" spans="15:15" x14ac:dyDescent="0.25">
      <c r="O29212" s="4"/>
    </row>
    <row r="29213" spans="15:15" x14ac:dyDescent="0.25">
      <c r="O29213" s="4"/>
    </row>
    <row r="29214" spans="15:15" x14ac:dyDescent="0.25">
      <c r="O29214" s="4"/>
    </row>
    <row r="29215" spans="15:15" x14ac:dyDescent="0.25">
      <c r="O29215" s="4"/>
    </row>
    <row r="29216" spans="15:15" x14ac:dyDescent="0.25">
      <c r="O29216" s="4"/>
    </row>
    <row r="29217" spans="15:15" x14ac:dyDescent="0.25">
      <c r="O29217" s="4"/>
    </row>
    <row r="29218" spans="15:15" x14ac:dyDescent="0.25">
      <c r="O29218" s="4"/>
    </row>
    <row r="29219" spans="15:15" x14ac:dyDescent="0.25">
      <c r="O29219" s="4"/>
    </row>
    <row r="29220" spans="15:15" x14ac:dyDescent="0.25">
      <c r="O29220" s="4"/>
    </row>
    <row r="29221" spans="15:15" x14ac:dyDescent="0.25">
      <c r="O29221" s="4"/>
    </row>
    <row r="29222" spans="15:15" x14ac:dyDescent="0.25">
      <c r="O29222" s="4"/>
    </row>
    <row r="29223" spans="15:15" x14ac:dyDescent="0.25">
      <c r="O29223" s="4"/>
    </row>
    <row r="29224" spans="15:15" x14ac:dyDescent="0.25">
      <c r="O29224" s="4"/>
    </row>
    <row r="29225" spans="15:15" x14ac:dyDescent="0.25">
      <c r="O29225" s="4"/>
    </row>
    <row r="29226" spans="15:15" x14ac:dyDescent="0.25">
      <c r="O29226" s="4"/>
    </row>
    <row r="29227" spans="15:15" x14ac:dyDescent="0.25">
      <c r="O29227" s="4"/>
    </row>
    <row r="29228" spans="15:15" x14ac:dyDescent="0.25">
      <c r="O29228" s="4"/>
    </row>
    <row r="29229" spans="15:15" x14ac:dyDescent="0.25">
      <c r="O29229" s="4"/>
    </row>
    <row r="29230" spans="15:15" x14ac:dyDescent="0.25">
      <c r="O29230" s="4"/>
    </row>
    <row r="29231" spans="15:15" x14ac:dyDescent="0.25">
      <c r="O29231" s="4"/>
    </row>
    <row r="29232" spans="15:15" x14ac:dyDescent="0.25">
      <c r="O29232" s="4"/>
    </row>
    <row r="29233" spans="15:15" x14ac:dyDescent="0.25">
      <c r="O29233" s="4"/>
    </row>
    <row r="29234" spans="15:15" x14ac:dyDescent="0.25">
      <c r="O29234" s="4"/>
    </row>
    <row r="29235" spans="15:15" x14ac:dyDescent="0.25">
      <c r="O29235" s="4"/>
    </row>
    <row r="29236" spans="15:15" x14ac:dyDescent="0.25">
      <c r="O29236" s="4"/>
    </row>
    <row r="29237" spans="15:15" x14ac:dyDescent="0.25">
      <c r="O29237" s="4"/>
    </row>
    <row r="29238" spans="15:15" x14ac:dyDescent="0.25">
      <c r="O29238" s="4"/>
    </row>
    <row r="29239" spans="15:15" x14ac:dyDescent="0.25">
      <c r="O29239" s="4"/>
    </row>
    <row r="29240" spans="15:15" x14ac:dyDescent="0.25">
      <c r="O29240" s="4"/>
    </row>
    <row r="29241" spans="15:15" x14ac:dyDescent="0.25">
      <c r="O29241" s="4"/>
    </row>
    <row r="29242" spans="15:15" x14ac:dyDescent="0.25">
      <c r="O29242" s="4"/>
    </row>
    <row r="29243" spans="15:15" x14ac:dyDescent="0.25">
      <c r="O29243" s="4"/>
    </row>
    <row r="29244" spans="15:15" x14ac:dyDescent="0.25">
      <c r="O29244" s="4"/>
    </row>
    <row r="29245" spans="15:15" x14ac:dyDescent="0.25">
      <c r="O29245" s="4"/>
    </row>
    <row r="29246" spans="15:15" x14ac:dyDescent="0.25">
      <c r="O29246" s="4"/>
    </row>
    <row r="29247" spans="15:15" x14ac:dyDescent="0.25">
      <c r="O29247" s="4"/>
    </row>
    <row r="29248" spans="15:15" x14ac:dyDescent="0.25">
      <c r="O29248" s="4"/>
    </row>
    <row r="29249" spans="15:15" x14ac:dyDescent="0.25">
      <c r="O29249" s="4"/>
    </row>
    <row r="29250" spans="15:15" x14ac:dyDescent="0.25">
      <c r="O29250" s="4"/>
    </row>
    <row r="29251" spans="15:15" x14ac:dyDescent="0.25">
      <c r="O29251" s="4"/>
    </row>
    <row r="29252" spans="15:15" x14ac:dyDescent="0.25">
      <c r="O29252" s="4"/>
    </row>
    <row r="29253" spans="15:15" x14ac:dyDescent="0.25">
      <c r="O29253" s="4"/>
    </row>
    <row r="29254" spans="15:15" x14ac:dyDescent="0.25">
      <c r="O29254" s="4"/>
    </row>
    <row r="29255" spans="15:15" x14ac:dyDescent="0.25">
      <c r="O29255" s="4"/>
    </row>
    <row r="29256" spans="15:15" x14ac:dyDescent="0.25">
      <c r="O29256" s="4"/>
    </row>
    <row r="29257" spans="15:15" x14ac:dyDescent="0.25">
      <c r="O29257" s="4"/>
    </row>
    <row r="29258" spans="15:15" x14ac:dyDescent="0.25">
      <c r="O29258" s="4"/>
    </row>
    <row r="29259" spans="15:15" x14ac:dyDescent="0.25">
      <c r="O29259" s="4"/>
    </row>
    <row r="29260" spans="15:15" x14ac:dyDescent="0.25">
      <c r="O29260" s="4"/>
    </row>
    <row r="29261" spans="15:15" x14ac:dyDescent="0.25">
      <c r="O29261" s="4"/>
    </row>
    <row r="29262" spans="15:15" x14ac:dyDescent="0.25">
      <c r="O29262" s="4"/>
    </row>
    <row r="29263" spans="15:15" x14ac:dyDescent="0.25">
      <c r="O29263" s="4"/>
    </row>
    <row r="29264" spans="15:15" x14ac:dyDescent="0.25">
      <c r="O29264" s="4"/>
    </row>
    <row r="29265" spans="15:15" x14ac:dyDescent="0.25">
      <c r="O29265" s="4"/>
    </row>
    <row r="29266" spans="15:15" x14ac:dyDescent="0.25">
      <c r="O29266" s="4"/>
    </row>
    <row r="29267" spans="15:15" x14ac:dyDescent="0.25">
      <c r="O29267" s="4"/>
    </row>
    <row r="29268" spans="15:15" x14ac:dyDescent="0.25">
      <c r="O29268" s="4"/>
    </row>
    <row r="29269" spans="15:15" x14ac:dyDescent="0.25">
      <c r="O29269" s="4"/>
    </row>
    <row r="29270" spans="15:15" x14ac:dyDescent="0.25">
      <c r="O29270" s="4"/>
    </row>
    <row r="29271" spans="15:15" x14ac:dyDescent="0.25">
      <c r="O29271" s="4"/>
    </row>
    <row r="29272" spans="15:15" x14ac:dyDescent="0.25">
      <c r="O29272" s="4"/>
    </row>
    <row r="29273" spans="15:15" x14ac:dyDescent="0.25">
      <c r="O29273" s="4"/>
    </row>
    <row r="29274" spans="15:15" x14ac:dyDescent="0.25">
      <c r="O29274" s="4"/>
    </row>
    <row r="29275" spans="15:15" x14ac:dyDescent="0.25">
      <c r="O29275" s="4"/>
    </row>
    <row r="29276" spans="15:15" x14ac:dyDescent="0.25">
      <c r="O29276" s="4"/>
    </row>
    <row r="29277" spans="15:15" x14ac:dyDescent="0.25">
      <c r="O29277" s="4"/>
    </row>
    <row r="29278" spans="15:15" x14ac:dyDescent="0.25">
      <c r="O29278" s="4"/>
    </row>
    <row r="29279" spans="15:15" x14ac:dyDescent="0.25">
      <c r="O29279" s="4"/>
    </row>
    <row r="29280" spans="15:15" x14ac:dyDescent="0.25">
      <c r="O29280" s="4"/>
    </row>
    <row r="29281" spans="15:15" x14ac:dyDescent="0.25">
      <c r="O29281" s="4"/>
    </row>
    <row r="29306" spans="15:15" x14ac:dyDescent="0.25">
      <c r="O29306" s="4"/>
    </row>
    <row r="29307" spans="15:15" x14ac:dyDescent="0.25">
      <c r="O29307" s="4"/>
    </row>
    <row r="29308" spans="15:15" x14ac:dyDescent="0.25">
      <c r="O29308" s="4"/>
    </row>
    <row r="29309" spans="15:15" x14ac:dyDescent="0.25">
      <c r="O29309" s="4"/>
    </row>
    <row r="29310" spans="15:15" x14ac:dyDescent="0.25">
      <c r="O29310" s="4"/>
    </row>
    <row r="29311" spans="15:15" x14ac:dyDescent="0.25">
      <c r="O29311" s="4"/>
    </row>
    <row r="29312" spans="15:15" x14ac:dyDescent="0.25">
      <c r="O29312" s="4"/>
    </row>
    <row r="29313" spans="15:15" x14ac:dyDescent="0.25">
      <c r="O29313" s="4"/>
    </row>
    <row r="29314" spans="15:15" x14ac:dyDescent="0.25">
      <c r="O29314" s="4"/>
    </row>
    <row r="29315" spans="15:15" x14ac:dyDescent="0.25">
      <c r="O29315" s="4"/>
    </row>
    <row r="29316" spans="15:15" x14ac:dyDescent="0.25">
      <c r="O29316" s="4"/>
    </row>
    <row r="29317" spans="15:15" x14ac:dyDescent="0.25">
      <c r="O29317" s="4"/>
    </row>
    <row r="29318" spans="15:15" x14ac:dyDescent="0.25">
      <c r="O29318" s="4"/>
    </row>
    <row r="29319" spans="15:15" x14ac:dyDescent="0.25">
      <c r="O29319" s="4"/>
    </row>
    <row r="29320" spans="15:15" x14ac:dyDescent="0.25">
      <c r="O29320" s="4"/>
    </row>
    <row r="29321" spans="15:15" x14ac:dyDescent="0.25">
      <c r="O29321" s="4"/>
    </row>
    <row r="29322" spans="15:15" x14ac:dyDescent="0.25">
      <c r="O29322" s="4"/>
    </row>
    <row r="29323" spans="15:15" x14ac:dyDescent="0.25">
      <c r="O29323" s="4"/>
    </row>
    <row r="29324" spans="15:15" x14ac:dyDescent="0.25">
      <c r="O29324" s="4"/>
    </row>
    <row r="29325" spans="15:15" x14ac:dyDescent="0.25">
      <c r="O29325" s="4"/>
    </row>
    <row r="29326" spans="15:15" x14ac:dyDescent="0.25">
      <c r="O29326" s="4"/>
    </row>
    <row r="29327" spans="15:15" x14ac:dyDescent="0.25">
      <c r="O29327" s="4"/>
    </row>
    <row r="29328" spans="15:15" x14ac:dyDescent="0.25">
      <c r="O29328" s="4"/>
    </row>
    <row r="29329" spans="15:15" x14ac:dyDescent="0.25">
      <c r="O29329" s="4"/>
    </row>
    <row r="29330" spans="15:15" x14ac:dyDescent="0.25">
      <c r="O29330" s="4"/>
    </row>
    <row r="29331" spans="15:15" x14ac:dyDescent="0.25">
      <c r="O29331" s="4"/>
    </row>
    <row r="29332" spans="15:15" x14ac:dyDescent="0.25">
      <c r="O29332" s="4"/>
    </row>
    <row r="29333" spans="15:15" x14ac:dyDescent="0.25">
      <c r="O29333" s="4"/>
    </row>
    <row r="29334" spans="15:15" x14ac:dyDescent="0.25">
      <c r="O29334" s="4"/>
    </row>
    <row r="29335" spans="15:15" x14ac:dyDescent="0.25">
      <c r="O29335" s="4"/>
    </row>
    <row r="29336" spans="15:15" x14ac:dyDescent="0.25">
      <c r="O29336" s="4"/>
    </row>
    <row r="29337" spans="15:15" x14ac:dyDescent="0.25">
      <c r="O29337" s="4"/>
    </row>
    <row r="29338" spans="15:15" x14ac:dyDescent="0.25">
      <c r="O29338" s="4"/>
    </row>
    <row r="29339" spans="15:15" x14ac:dyDescent="0.25">
      <c r="O29339" s="4"/>
    </row>
    <row r="29340" spans="15:15" x14ac:dyDescent="0.25">
      <c r="O29340" s="4"/>
    </row>
    <row r="29341" spans="15:15" x14ac:dyDescent="0.25">
      <c r="O29341" s="4"/>
    </row>
    <row r="29342" spans="15:15" x14ac:dyDescent="0.25">
      <c r="O29342" s="4"/>
    </row>
    <row r="29343" spans="15:15" x14ac:dyDescent="0.25">
      <c r="O29343" s="4"/>
    </row>
    <row r="29344" spans="15:15" x14ac:dyDescent="0.25">
      <c r="O29344" s="4"/>
    </row>
    <row r="29345" spans="15:15" x14ac:dyDescent="0.25">
      <c r="O29345" s="4"/>
    </row>
    <row r="29346" spans="15:15" x14ac:dyDescent="0.25">
      <c r="O29346" s="4"/>
    </row>
    <row r="29347" spans="15:15" x14ac:dyDescent="0.25">
      <c r="O29347" s="4"/>
    </row>
    <row r="29348" spans="15:15" x14ac:dyDescent="0.25">
      <c r="O29348" s="4"/>
    </row>
    <row r="29349" spans="15:15" x14ac:dyDescent="0.25">
      <c r="O29349" s="4"/>
    </row>
    <row r="29350" spans="15:15" x14ac:dyDescent="0.25">
      <c r="O29350" s="4"/>
    </row>
    <row r="29351" spans="15:15" x14ac:dyDescent="0.25">
      <c r="O29351" s="4"/>
    </row>
    <row r="29352" spans="15:15" x14ac:dyDescent="0.25">
      <c r="O29352" s="4"/>
    </row>
    <row r="29353" spans="15:15" x14ac:dyDescent="0.25">
      <c r="O29353" s="4"/>
    </row>
    <row r="29354" spans="15:15" x14ac:dyDescent="0.25">
      <c r="O29354" s="4"/>
    </row>
    <row r="29355" spans="15:15" x14ac:dyDescent="0.25">
      <c r="O29355" s="4"/>
    </row>
    <row r="29356" spans="15:15" x14ac:dyDescent="0.25">
      <c r="O29356" s="4"/>
    </row>
    <row r="29357" spans="15:15" x14ac:dyDescent="0.25">
      <c r="O29357" s="4"/>
    </row>
    <row r="29358" spans="15:15" x14ac:dyDescent="0.25">
      <c r="O29358" s="4"/>
    </row>
    <row r="29359" spans="15:15" x14ac:dyDescent="0.25">
      <c r="O29359" s="4"/>
    </row>
    <row r="29360" spans="15:15" x14ac:dyDescent="0.25">
      <c r="O29360" s="4"/>
    </row>
    <row r="29361" spans="15:15" x14ac:dyDescent="0.25">
      <c r="O29361" s="4"/>
    </row>
    <row r="29362" spans="15:15" x14ac:dyDescent="0.25">
      <c r="O29362" s="4"/>
    </row>
    <row r="29363" spans="15:15" x14ac:dyDescent="0.25">
      <c r="O29363" s="4"/>
    </row>
    <row r="29364" spans="15:15" x14ac:dyDescent="0.25">
      <c r="O29364" s="4"/>
    </row>
    <row r="29365" spans="15:15" x14ac:dyDescent="0.25">
      <c r="O29365" s="4"/>
    </row>
    <row r="29366" spans="15:15" x14ac:dyDescent="0.25">
      <c r="O29366" s="4"/>
    </row>
    <row r="29367" spans="15:15" x14ac:dyDescent="0.25">
      <c r="O29367" s="4"/>
    </row>
    <row r="29368" spans="15:15" x14ac:dyDescent="0.25">
      <c r="O29368" s="4"/>
    </row>
    <row r="29369" spans="15:15" x14ac:dyDescent="0.25">
      <c r="O29369" s="4"/>
    </row>
    <row r="29370" spans="15:15" x14ac:dyDescent="0.25">
      <c r="O29370" s="4"/>
    </row>
    <row r="29371" spans="15:15" x14ac:dyDescent="0.25">
      <c r="O29371" s="4"/>
    </row>
    <row r="29372" spans="15:15" x14ac:dyDescent="0.25">
      <c r="O29372" s="4"/>
    </row>
    <row r="29373" spans="15:15" x14ac:dyDescent="0.25">
      <c r="O29373" s="4"/>
    </row>
    <row r="29374" spans="15:15" x14ac:dyDescent="0.25">
      <c r="O29374" s="4"/>
    </row>
    <row r="29375" spans="15:15" x14ac:dyDescent="0.25">
      <c r="O29375" s="4"/>
    </row>
    <row r="29376" spans="15:15" x14ac:dyDescent="0.25">
      <c r="O29376" s="4"/>
    </row>
    <row r="29377" spans="15:15" x14ac:dyDescent="0.25">
      <c r="O29377" s="4"/>
    </row>
    <row r="29378" spans="15:15" x14ac:dyDescent="0.25">
      <c r="O29378" s="4"/>
    </row>
    <row r="29379" spans="15:15" x14ac:dyDescent="0.25">
      <c r="O29379" s="4"/>
    </row>
    <row r="29380" spans="15:15" x14ac:dyDescent="0.25">
      <c r="O29380" s="4"/>
    </row>
    <row r="29381" spans="15:15" x14ac:dyDescent="0.25">
      <c r="O29381" s="4"/>
    </row>
    <row r="29382" spans="15:15" x14ac:dyDescent="0.25">
      <c r="O29382" s="4"/>
    </row>
    <row r="29383" spans="15:15" x14ac:dyDescent="0.25">
      <c r="O29383" s="4"/>
    </row>
    <row r="29384" spans="15:15" x14ac:dyDescent="0.25">
      <c r="O29384" s="4"/>
    </row>
    <row r="29385" spans="15:15" x14ac:dyDescent="0.25">
      <c r="O29385" s="4"/>
    </row>
    <row r="29386" spans="15:15" x14ac:dyDescent="0.25">
      <c r="O29386" s="4"/>
    </row>
    <row r="29387" spans="15:15" x14ac:dyDescent="0.25">
      <c r="O29387" s="4"/>
    </row>
    <row r="29388" spans="15:15" x14ac:dyDescent="0.25">
      <c r="O29388" s="4"/>
    </row>
    <row r="29389" spans="15:15" x14ac:dyDescent="0.25">
      <c r="O29389" s="4"/>
    </row>
    <row r="29390" spans="15:15" x14ac:dyDescent="0.25">
      <c r="O29390" s="4"/>
    </row>
    <row r="29391" spans="15:15" x14ac:dyDescent="0.25">
      <c r="O29391" s="4"/>
    </row>
    <row r="29392" spans="15:15" x14ac:dyDescent="0.25">
      <c r="O29392" s="4"/>
    </row>
    <row r="29393" spans="15:15" x14ac:dyDescent="0.25">
      <c r="O29393" s="4"/>
    </row>
    <row r="29394" spans="15:15" x14ac:dyDescent="0.25">
      <c r="O29394" s="4"/>
    </row>
    <row r="29395" spans="15:15" x14ac:dyDescent="0.25">
      <c r="O29395" s="4"/>
    </row>
    <row r="29396" spans="15:15" x14ac:dyDescent="0.25">
      <c r="O29396" s="4"/>
    </row>
    <row r="29397" spans="15:15" x14ac:dyDescent="0.25">
      <c r="O29397" s="4"/>
    </row>
    <row r="29398" spans="15:15" x14ac:dyDescent="0.25">
      <c r="O29398" s="4"/>
    </row>
    <row r="29399" spans="15:15" x14ac:dyDescent="0.25">
      <c r="O29399" s="4"/>
    </row>
    <row r="29400" spans="15:15" x14ac:dyDescent="0.25">
      <c r="O29400" s="4"/>
    </row>
    <row r="29401" spans="15:15" x14ac:dyDescent="0.25">
      <c r="O29401" s="4"/>
    </row>
    <row r="29402" spans="15:15" x14ac:dyDescent="0.25">
      <c r="O29402" s="4"/>
    </row>
    <row r="29403" spans="15:15" x14ac:dyDescent="0.25">
      <c r="O29403" s="4"/>
    </row>
    <row r="29404" spans="15:15" x14ac:dyDescent="0.25">
      <c r="O29404" s="4"/>
    </row>
    <row r="29405" spans="15:15" x14ac:dyDescent="0.25">
      <c r="O29405" s="4"/>
    </row>
    <row r="29406" spans="15:15" x14ac:dyDescent="0.25">
      <c r="O29406" s="4"/>
    </row>
    <row r="29407" spans="15:15" x14ac:dyDescent="0.25">
      <c r="O29407" s="4"/>
    </row>
    <row r="29408" spans="15:15" x14ac:dyDescent="0.25">
      <c r="O29408" s="4"/>
    </row>
    <row r="29409" spans="15:15" x14ac:dyDescent="0.25">
      <c r="O29409" s="4"/>
    </row>
    <row r="29410" spans="15:15" x14ac:dyDescent="0.25">
      <c r="O29410" s="4"/>
    </row>
    <row r="29411" spans="15:15" x14ac:dyDescent="0.25">
      <c r="O29411" s="4"/>
    </row>
    <row r="29412" spans="15:15" x14ac:dyDescent="0.25">
      <c r="O29412" s="4"/>
    </row>
    <row r="29413" spans="15:15" x14ac:dyDescent="0.25">
      <c r="O29413" s="4"/>
    </row>
    <row r="29414" spans="15:15" x14ac:dyDescent="0.25">
      <c r="O29414" s="4"/>
    </row>
    <row r="29415" spans="15:15" x14ac:dyDescent="0.25">
      <c r="O29415" s="4"/>
    </row>
    <row r="29416" spans="15:15" x14ac:dyDescent="0.25">
      <c r="O29416" s="4"/>
    </row>
    <row r="29417" spans="15:15" x14ac:dyDescent="0.25">
      <c r="O29417" s="4"/>
    </row>
    <row r="29418" spans="15:15" x14ac:dyDescent="0.25">
      <c r="O29418" s="4"/>
    </row>
    <row r="29419" spans="15:15" x14ac:dyDescent="0.25">
      <c r="O29419" s="4"/>
    </row>
    <row r="29420" spans="15:15" x14ac:dyDescent="0.25">
      <c r="O29420" s="4"/>
    </row>
    <row r="29421" spans="15:15" x14ac:dyDescent="0.25">
      <c r="O29421" s="4"/>
    </row>
    <row r="29422" spans="15:15" x14ac:dyDescent="0.25">
      <c r="O29422" s="4"/>
    </row>
    <row r="29423" spans="15:15" x14ac:dyDescent="0.25">
      <c r="O29423" s="4"/>
    </row>
    <row r="29424" spans="15:15" x14ac:dyDescent="0.25">
      <c r="O29424" s="4"/>
    </row>
    <row r="29425" spans="15:15" x14ac:dyDescent="0.25">
      <c r="O29425" s="4"/>
    </row>
    <row r="29426" spans="15:15" x14ac:dyDescent="0.25">
      <c r="O29426" s="4"/>
    </row>
    <row r="29427" spans="15:15" x14ac:dyDescent="0.25">
      <c r="O29427" s="4"/>
    </row>
    <row r="29428" spans="15:15" x14ac:dyDescent="0.25">
      <c r="O29428" s="4"/>
    </row>
    <row r="29429" spans="15:15" x14ac:dyDescent="0.25">
      <c r="O29429" s="4"/>
    </row>
    <row r="29430" spans="15:15" x14ac:dyDescent="0.25">
      <c r="O29430" s="4"/>
    </row>
    <row r="29431" spans="15:15" x14ac:dyDescent="0.25">
      <c r="O29431" s="4"/>
    </row>
    <row r="29432" spans="15:15" x14ac:dyDescent="0.25">
      <c r="O29432" s="4"/>
    </row>
    <row r="29433" spans="15:15" x14ac:dyDescent="0.25">
      <c r="O29433" s="4"/>
    </row>
    <row r="29434" spans="15:15" x14ac:dyDescent="0.25">
      <c r="O29434" s="4"/>
    </row>
    <row r="29435" spans="15:15" x14ac:dyDescent="0.25">
      <c r="O29435" s="4"/>
    </row>
    <row r="29436" spans="15:15" x14ac:dyDescent="0.25">
      <c r="O29436" s="4"/>
    </row>
    <row r="29437" spans="15:15" x14ac:dyDescent="0.25">
      <c r="O29437" s="4"/>
    </row>
    <row r="29438" spans="15:15" x14ac:dyDescent="0.25">
      <c r="O29438" s="4"/>
    </row>
    <row r="29439" spans="15:15" x14ac:dyDescent="0.25">
      <c r="O29439" s="4"/>
    </row>
    <row r="29440" spans="15:15" x14ac:dyDescent="0.25">
      <c r="O29440" s="4"/>
    </row>
    <row r="29441" spans="15:15" x14ac:dyDescent="0.25">
      <c r="O29441" s="4"/>
    </row>
    <row r="29442" spans="15:15" x14ac:dyDescent="0.25">
      <c r="O29442" s="4"/>
    </row>
    <row r="29443" spans="15:15" x14ac:dyDescent="0.25">
      <c r="O29443" s="4"/>
    </row>
    <row r="29444" spans="15:15" x14ac:dyDescent="0.25">
      <c r="O29444" s="4"/>
    </row>
    <row r="29445" spans="15:15" x14ac:dyDescent="0.25">
      <c r="O29445" s="4"/>
    </row>
    <row r="29446" spans="15:15" x14ac:dyDescent="0.25">
      <c r="O29446" s="4"/>
    </row>
    <row r="29447" spans="15:15" x14ac:dyDescent="0.25">
      <c r="O29447" s="4"/>
    </row>
    <row r="29448" spans="15:15" x14ac:dyDescent="0.25">
      <c r="O29448" s="4"/>
    </row>
    <row r="29449" spans="15:15" x14ac:dyDescent="0.25">
      <c r="O29449" s="4"/>
    </row>
    <row r="29450" spans="15:15" x14ac:dyDescent="0.25">
      <c r="O29450" s="4"/>
    </row>
    <row r="29451" spans="15:15" x14ac:dyDescent="0.25">
      <c r="O29451" s="4"/>
    </row>
    <row r="29452" spans="15:15" x14ac:dyDescent="0.25">
      <c r="O29452" s="4"/>
    </row>
    <row r="29453" spans="15:15" x14ac:dyDescent="0.25">
      <c r="O29453" s="4"/>
    </row>
    <row r="29454" spans="15:15" x14ac:dyDescent="0.25">
      <c r="O29454" s="4"/>
    </row>
    <row r="29455" spans="15:15" x14ac:dyDescent="0.25">
      <c r="O29455" s="4"/>
    </row>
    <row r="29456" spans="15:15" x14ac:dyDescent="0.25">
      <c r="O29456" s="4"/>
    </row>
    <row r="29457" spans="15:15" x14ac:dyDescent="0.25">
      <c r="O29457" s="4"/>
    </row>
    <row r="29458" spans="15:15" x14ac:dyDescent="0.25">
      <c r="O29458" s="4"/>
    </row>
    <row r="29459" spans="15:15" x14ac:dyDescent="0.25">
      <c r="O29459" s="4"/>
    </row>
    <row r="29460" spans="15:15" x14ac:dyDescent="0.25">
      <c r="O29460" s="4"/>
    </row>
    <row r="29461" spans="15:15" x14ac:dyDescent="0.25">
      <c r="O29461" s="4"/>
    </row>
    <row r="29462" spans="15:15" x14ac:dyDescent="0.25">
      <c r="O29462" s="4"/>
    </row>
    <row r="29463" spans="15:15" x14ac:dyDescent="0.25">
      <c r="O29463" s="4"/>
    </row>
    <row r="29464" spans="15:15" x14ac:dyDescent="0.25">
      <c r="O29464" s="4"/>
    </row>
    <row r="29465" spans="15:15" x14ac:dyDescent="0.25">
      <c r="O29465" s="4"/>
    </row>
    <row r="29466" spans="15:15" x14ac:dyDescent="0.25">
      <c r="O29466" s="4"/>
    </row>
    <row r="29467" spans="15:15" x14ac:dyDescent="0.25">
      <c r="O29467" s="4"/>
    </row>
    <row r="29468" spans="15:15" x14ac:dyDescent="0.25">
      <c r="O29468" s="4"/>
    </row>
    <row r="29469" spans="15:15" x14ac:dyDescent="0.25">
      <c r="O29469" s="4"/>
    </row>
    <row r="29470" spans="15:15" x14ac:dyDescent="0.25">
      <c r="O29470" s="4"/>
    </row>
    <row r="29471" spans="15:15" x14ac:dyDescent="0.25">
      <c r="O29471" s="4"/>
    </row>
    <row r="29472" spans="15:15" x14ac:dyDescent="0.25">
      <c r="O29472" s="4"/>
    </row>
    <row r="29473" spans="15:15" x14ac:dyDescent="0.25">
      <c r="O29473" s="4"/>
    </row>
    <row r="29474" spans="15:15" x14ac:dyDescent="0.25">
      <c r="O29474" s="4"/>
    </row>
    <row r="29475" spans="15:15" x14ac:dyDescent="0.25">
      <c r="O29475" s="4"/>
    </row>
    <row r="29476" spans="15:15" x14ac:dyDescent="0.25">
      <c r="O29476" s="4"/>
    </row>
    <row r="29477" spans="15:15" x14ac:dyDescent="0.25">
      <c r="O29477" s="4"/>
    </row>
    <row r="29478" spans="15:15" x14ac:dyDescent="0.25">
      <c r="O29478" s="4"/>
    </row>
    <row r="29479" spans="15:15" x14ac:dyDescent="0.25">
      <c r="O29479" s="4"/>
    </row>
    <row r="29480" spans="15:15" x14ac:dyDescent="0.25">
      <c r="O29480" s="4"/>
    </row>
    <row r="29481" spans="15:15" x14ac:dyDescent="0.25">
      <c r="O29481" s="4"/>
    </row>
    <row r="29482" spans="15:15" x14ac:dyDescent="0.25">
      <c r="O29482" s="4"/>
    </row>
    <row r="29483" spans="15:15" x14ac:dyDescent="0.25">
      <c r="O29483" s="4"/>
    </row>
    <row r="29484" spans="15:15" x14ac:dyDescent="0.25">
      <c r="O29484" s="4"/>
    </row>
    <row r="29485" spans="15:15" x14ac:dyDescent="0.25">
      <c r="O29485" s="4"/>
    </row>
    <row r="29486" spans="15:15" x14ac:dyDescent="0.25">
      <c r="O29486" s="4"/>
    </row>
    <row r="29487" spans="15:15" x14ac:dyDescent="0.25">
      <c r="O29487" s="4"/>
    </row>
    <row r="29488" spans="15:15" x14ac:dyDescent="0.25">
      <c r="O29488" s="4"/>
    </row>
    <row r="29489" spans="15:15" x14ac:dyDescent="0.25">
      <c r="O29489" s="4"/>
    </row>
    <row r="29490" spans="15:15" x14ac:dyDescent="0.25">
      <c r="O29490" s="4"/>
    </row>
    <row r="29491" spans="15:15" x14ac:dyDescent="0.25">
      <c r="O29491" s="4"/>
    </row>
    <row r="29492" spans="15:15" x14ac:dyDescent="0.25">
      <c r="O29492" s="4"/>
    </row>
    <row r="29493" spans="15:15" x14ac:dyDescent="0.25">
      <c r="O29493" s="4"/>
    </row>
    <row r="29494" spans="15:15" x14ac:dyDescent="0.25">
      <c r="O29494" s="4"/>
    </row>
    <row r="29495" spans="15:15" x14ac:dyDescent="0.25">
      <c r="O29495" s="4"/>
    </row>
    <row r="29496" spans="15:15" x14ac:dyDescent="0.25">
      <c r="O29496" s="4"/>
    </row>
    <row r="29497" spans="15:15" x14ac:dyDescent="0.25">
      <c r="O29497" s="4"/>
    </row>
    <row r="29498" spans="15:15" x14ac:dyDescent="0.25">
      <c r="O29498" s="4"/>
    </row>
    <row r="29499" spans="15:15" x14ac:dyDescent="0.25">
      <c r="O29499" s="4"/>
    </row>
    <row r="29500" spans="15:15" x14ac:dyDescent="0.25">
      <c r="O29500" s="4"/>
    </row>
    <row r="29501" spans="15:15" x14ac:dyDescent="0.25">
      <c r="O29501" s="4"/>
    </row>
    <row r="29502" spans="15:15" x14ac:dyDescent="0.25">
      <c r="O29502" s="4"/>
    </row>
    <row r="29503" spans="15:15" x14ac:dyDescent="0.25">
      <c r="O29503" s="4"/>
    </row>
    <row r="29504" spans="15:15" x14ac:dyDescent="0.25">
      <c r="O29504" s="4"/>
    </row>
    <row r="29505" spans="15:15" x14ac:dyDescent="0.25">
      <c r="O29505" s="4"/>
    </row>
    <row r="29506" spans="15:15" x14ac:dyDescent="0.25">
      <c r="O29506" s="4"/>
    </row>
    <row r="29507" spans="15:15" x14ac:dyDescent="0.25">
      <c r="O29507" s="4"/>
    </row>
    <row r="29508" spans="15:15" x14ac:dyDescent="0.25">
      <c r="O29508" s="4"/>
    </row>
    <row r="29509" spans="15:15" x14ac:dyDescent="0.25">
      <c r="O29509" s="4"/>
    </row>
    <row r="29510" spans="15:15" x14ac:dyDescent="0.25">
      <c r="O29510" s="4"/>
    </row>
    <row r="29511" spans="15:15" x14ac:dyDescent="0.25">
      <c r="O29511" s="4"/>
    </row>
    <row r="29512" spans="15:15" x14ac:dyDescent="0.25">
      <c r="O29512" s="4"/>
    </row>
    <row r="29513" spans="15:15" x14ac:dyDescent="0.25">
      <c r="O29513" s="4"/>
    </row>
    <row r="29514" spans="15:15" x14ac:dyDescent="0.25">
      <c r="O29514" s="4"/>
    </row>
    <row r="29515" spans="15:15" x14ac:dyDescent="0.25">
      <c r="O29515" s="4"/>
    </row>
    <row r="29516" spans="15:15" x14ac:dyDescent="0.25">
      <c r="O29516" s="4"/>
    </row>
    <row r="29517" spans="15:15" x14ac:dyDescent="0.25">
      <c r="O29517" s="4"/>
    </row>
    <row r="29518" spans="15:15" x14ac:dyDescent="0.25">
      <c r="O29518" s="4"/>
    </row>
    <row r="29519" spans="15:15" x14ac:dyDescent="0.25">
      <c r="O29519" s="4"/>
    </row>
    <row r="29520" spans="15:15" x14ac:dyDescent="0.25">
      <c r="O29520" s="4"/>
    </row>
    <row r="29521" spans="15:15" x14ac:dyDescent="0.25">
      <c r="O29521" s="4"/>
    </row>
    <row r="29522" spans="15:15" x14ac:dyDescent="0.25">
      <c r="O29522" s="4"/>
    </row>
    <row r="29523" spans="15:15" x14ac:dyDescent="0.25">
      <c r="O29523" s="4"/>
    </row>
    <row r="29524" spans="15:15" x14ac:dyDescent="0.25">
      <c r="O29524" s="4"/>
    </row>
    <row r="29525" spans="15:15" x14ac:dyDescent="0.25">
      <c r="O29525" s="4"/>
    </row>
    <row r="29526" spans="15:15" x14ac:dyDescent="0.25">
      <c r="O29526" s="4"/>
    </row>
    <row r="29527" spans="15:15" x14ac:dyDescent="0.25">
      <c r="O29527" s="4"/>
    </row>
    <row r="29528" spans="15:15" x14ac:dyDescent="0.25">
      <c r="O29528" s="4"/>
    </row>
    <row r="29529" spans="15:15" x14ac:dyDescent="0.25">
      <c r="O29529" s="4"/>
    </row>
    <row r="29530" spans="15:15" x14ac:dyDescent="0.25">
      <c r="O29530" s="4"/>
    </row>
    <row r="29531" spans="15:15" x14ac:dyDescent="0.25">
      <c r="O29531" s="4"/>
    </row>
    <row r="29532" spans="15:15" x14ac:dyDescent="0.25">
      <c r="O29532" s="4"/>
    </row>
    <row r="29533" spans="15:15" x14ac:dyDescent="0.25">
      <c r="O29533" s="4"/>
    </row>
    <row r="29534" spans="15:15" x14ac:dyDescent="0.25">
      <c r="O29534" s="4"/>
    </row>
    <row r="29535" spans="15:15" x14ac:dyDescent="0.25">
      <c r="O29535" s="4"/>
    </row>
    <row r="29536" spans="15:15" x14ac:dyDescent="0.25">
      <c r="O29536" s="4"/>
    </row>
    <row r="29537" spans="15:15" x14ac:dyDescent="0.25">
      <c r="O29537" s="4"/>
    </row>
    <row r="29538" spans="15:15" x14ac:dyDescent="0.25">
      <c r="O29538" s="4"/>
    </row>
    <row r="29539" spans="15:15" x14ac:dyDescent="0.25">
      <c r="O29539" s="4"/>
    </row>
    <row r="29540" spans="15:15" x14ac:dyDescent="0.25">
      <c r="O29540" s="4"/>
    </row>
    <row r="29541" spans="15:15" x14ac:dyDescent="0.25">
      <c r="O29541" s="4"/>
    </row>
    <row r="29542" spans="15:15" x14ac:dyDescent="0.25">
      <c r="O29542" s="4"/>
    </row>
    <row r="29543" spans="15:15" x14ac:dyDescent="0.25">
      <c r="O29543" s="4"/>
    </row>
    <row r="29544" spans="15:15" x14ac:dyDescent="0.25">
      <c r="O29544" s="4"/>
    </row>
    <row r="29545" spans="15:15" x14ac:dyDescent="0.25">
      <c r="O29545" s="4"/>
    </row>
    <row r="29570" spans="15:15" x14ac:dyDescent="0.25">
      <c r="O29570" s="4"/>
    </row>
    <row r="29571" spans="15:15" x14ac:dyDescent="0.25">
      <c r="O29571" s="4"/>
    </row>
    <row r="29572" spans="15:15" x14ac:dyDescent="0.25">
      <c r="O29572" s="4"/>
    </row>
    <row r="29573" spans="15:15" x14ac:dyDescent="0.25">
      <c r="O29573" s="4"/>
    </row>
    <row r="29574" spans="15:15" x14ac:dyDescent="0.25">
      <c r="O29574" s="4"/>
    </row>
    <row r="29575" spans="15:15" x14ac:dyDescent="0.25">
      <c r="O29575" s="4"/>
    </row>
    <row r="29576" spans="15:15" x14ac:dyDescent="0.25">
      <c r="O29576" s="4"/>
    </row>
    <row r="29577" spans="15:15" x14ac:dyDescent="0.25">
      <c r="O29577" s="4"/>
    </row>
    <row r="29578" spans="15:15" x14ac:dyDescent="0.25">
      <c r="O29578" s="4"/>
    </row>
    <row r="29579" spans="15:15" x14ac:dyDescent="0.25">
      <c r="O29579" s="4"/>
    </row>
    <row r="29580" spans="15:15" x14ac:dyDescent="0.25">
      <c r="O29580" s="4"/>
    </row>
    <row r="29581" spans="15:15" x14ac:dyDescent="0.25">
      <c r="O29581" s="4"/>
    </row>
    <row r="29582" spans="15:15" x14ac:dyDescent="0.25">
      <c r="O29582" s="4"/>
    </row>
    <row r="29583" spans="15:15" x14ac:dyDescent="0.25">
      <c r="O29583" s="4"/>
    </row>
    <row r="29584" spans="15:15" x14ac:dyDescent="0.25">
      <c r="O29584" s="4"/>
    </row>
    <row r="29585" spans="15:15" x14ac:dyDescent="0.25">
      <c r="O29585" s="4"/>
    </row>
    <row r="29586" spans="15:15" x14ac:dyDescent="0.25">
      <c r="O29586" s="4"/>
    </row>
    <row r="29587" spans="15:15" x14ac:dyDescent="0.25">
      <c r="O29587" s="4"/>
    </row>
    <row r="29588" spans="15:15" x14ac:dyDescent="0.25">
      <c r="O29588" s="4"/>
    </row>
    <row r="29589" spans="15:15" x14ac:dyDescent="0.25">
      <c r="O29589" s="4"/>
    </row>
    <row r="29590" spans="15:15" x14ac:dyDescent="0.25">
      <c r="O29590" s="4"/>
    </row>
    <row r="29591" spans="15:15" x14ac:dyDescent="0.25">
      <c r="O29591" s="4"/>
    </row>
    <row r="29592" spans="15:15" x14ac:dyDescent="0.25">
      <c r="O29592" s="4"/>
    </row>
    <row r="29593" spans="15:15" x14ac:dyDescent="0.25">
      <c r="O29593" s="4"/>
    </row>
    <row r="29594" spans="15:15" x14ac:dyDescent="0.25">
      <c r="O29594" s="4"/>
    </row>
    <row r="29595" spans="15:15" x14ac:dyDescent="0.25">
      <c r="O29595" s="4"/>
    </row>
    <row r="29596" spans="15:15" x14ac:dyDescent="0.25">
      <c r="O29596" s="4"/>
    </row>
    <row r="29597" spans="15:15" x14ac:dyDescent="0.25">
      <c r="O29597" s="4"/>
    </row>
    <row r="29598" spans="15:15" x14ac:dyDescent="0.25">
      <c r="O29598" s="4"/>
    </row>
    <row r="29599" spans="15:15" x14ac:dyDescent="0.25">
      <c r="O29599" s="4"/>
    </row>
    <row r="29600" spans="15:15" x14ac:dyDescent="0.25">
      <c r="O29600" s="4"/>
    </row>
    <row r="29601" spans="15:15" x14ac:dyDescent="0.25">
      <c r="O29601" s="4"/>
    </row>
    <row r="29602" spans="15:15" x14ac:dyDescent="0.25">
      <c r="O29602" s="4"/>
    </row>
    <row r="29603" spans="15:15" x14ac:dyDescent="0.25">
      <c r="O29603" s="4"/>
    </row>
    <row r="29604" spans="15:15" x14ac:dyDescent="0.25">
      <c r="O29604" s="4"/>
    </row>
    <row r="29605" spans="15:15" x14ac:dyDescent="0.25">
      <c r="O29605" s="4"/>
    </row>
    <row r="29606" spans="15:15" x14ac:dyDescent="0.25">
      <c r="O29606" s="4"/>
    </row>
    <row r="29607" spans="15:15" x14ac:dyDescent="0.25">
      <c r="O29607" s="4"/>
    </row>
    <row r="29608" spans="15:15" x14ac:dyDescent="0.25">
      <c r="O29608" s="4"/>
    </row>
    <row r="29609" spans="15:15" x14ac:dyDescent="0.25">
      <c r="O29609" s="4"/>
    </row>
    <row r="29610" spans="15:15" x14ac:dyDescent="0.25">
      <c r="O29610" s="4"/>
    </row>
    <row r="29611" spans="15:15" x14ac:dyDescent="0.25">
      <c r="O29611" s="4"/>
    </row>
    <row r="29612" spans="15:15" x14ac:dyDescent="0.25">
      <c r="O29612" s="4"/>
    </row>
    <row r="29613" spans="15:15" x14ac:dyDescent="0.25">
      <c r="O29613" s="4"/>
    </row>
    <row r="29614" spans="15:15" x14ac:dyDescent="0.25">
      <c r="O29614" s="4"/>
    </row>
    <row r="29615" spans="15:15" x14ac:dyDescent="0.25">
      <c r="O29615" s="4"/>
    </row>
    <row r="29616" spans="15:15" x14ac:dyDescent="0.25">
      <c r="O29616" s="4"/>
    </row>
    <row r="29617" spans="15:15" x14ac:dyDescent="0.25">
      <c r="O29617" s="4"/>
    </row>
    <row r="29618" spans="15:15" x14ac:dyDescent="0.25">
      <c r="O29618" s="4"/>
    </row>
    <row r="29619" spans="15:15" x14ac:dyDescent="0.25">
      <c r="O29619" s="4"/>
    </row>
    <row r="29620" spans="15:15" x14ac:dyDescent="0.25">
      <c r="O29620" s="4"/>
    </row>
    <row r="29621" spans="15:15" x14ac:dyDescent="0.25">
      <c r="O29621" s="4"/>
    </row>
    <row r="29622" spans="15:15" x14ac:dyDescent="0.25">
      <c r="O29622" s="4"/>
    </row>
    <row r="29623" spans="15:15" x14ac:dyDescent="0.25">
      <c r="O29623" s="4"/>
    </row>
    <row r="29624" spans="15:15" x14ac:dyDescent="0.25">
      <c r="O29624" s="4"/>
    </row>
    <row r="29625" spans="15:15" x14ac:dyDescent="0.25">
      <c r="O29625" s="4"/>
    </row>
    <row r="29626" spans="15:15" x14ac:dyDescent="0.25">
      <c r="O29626" s="4"/>
    </row>
    <row r="29627" spans="15:15" x14ac:dyDescent="0.25">
      <c r="O29627" s="4"/>
    </row>
    <row r="29628" spans="15:15" x14ac:dyDescent="0.25">
      <c r="O29628" s="4"/>
    </row>
    <row r="29629" spans="15:15" x14ac:dyDescent="0.25">
      <c r="O29629" s="4"/>
    </row>
    <row r="29630" spans="15:15" x14ac:dyDescent="0.25">
      <c r="O29630" s="4"/>
    </row>
    <row r="29631" spans="15:15" x14ac:dyDescent="0.25">
      <c r="O29631" s="4"/>
    </row>
    <row r="29632" spans="15:15" x14ac:dyDescent="0.25">
      <c r="O29632" s="4"/>
    </row>
    <row r="29633" spans="15:15" x14ac:dyDescent="0.25">
      <c r="O29633" s="4"/>
    </row>
    <row r="29634" spans="15:15" x14ac:dyDescent="0.25">
      <c r="O29634" s="4"/>
    </row>
    <row r="29635" spans="15:15" x14ac:dyDescent="0.25">
      <c r="O29635" s="4"/>
    </row>
    <row r="29636" spans="15:15" x14ac:dyDescent="0.25">
      <c r="O29636" s="4"/>
    </row>
    <row r="29637" spans="15:15" x14ac:dyDescent="0.25">
      <c r="O29637" s="4"/>
    </row>
    <row r="29638" spans="15:15" x14ac:dyDescent="0.25">
      <c r="O29638" s="4"/>
    </row>
    <row r="29639" spans="15:15" x14ac:dyDescent="0.25">
      <c r="O29639" s="4"/>
    </row>
    <row r="29640" spans="15:15" x14ac:dyDescent="0.25">
      <c r="O29640" s="4"/>
    </row>
    <row r="29641" spans="15:15" x14ac:dyDescent="0.25">
      <c r="O29641" s="4"/>
    </row>
    <row r="29642" spans="15:15" x14ac:dyDescent="0.25">
      <c r="O29642" s="4"/>
    </row>
    <row r="29643" spans="15:15" x14ac:dyDescent="0.25">
      <c r="O29643" s="4"/>
    </row>
    <row r="29644" spans="15:15" x14ac:dyDescent="0.25">
      <c r="O29644" s="4"/>
    </row>
    <row r="29645" spans="15:15" x14ac:dyDescent="0.25">
      <c r="O29645" s="4"/>
    </row>
    <row r="29646" spans="15:15" x14ac:dyDescent="0.25">
      <c r="O29646" s="4"/>
    </row>
    <row r="29647" spans="15:15" x14ac:dyDescent="0.25">
      <c r="O29647" s="4"/>
    </row>
    <row r="29648" spans="15:15" x14ac:dyDescent="0.25">
      <c r="O29648" s="4"/>
    </row>
    <row r="29649" spans="15:15" x14ac:dyDescent="0.25">
      <c r="O29649" s="4"/>
    </row>
    <row r="29650" spans="15:15" x14ac:dyDescent="0.25">
      <c r="O29650" s="4"/>
    </row>
    <row r="29651" spans="15:15" x14ac:dyDescent="0.25">
      <c r="O29651" s="4"/>
    </row>
    <row r="29652" spans="15:15" x14ac:dyDescent="0.25">
      <c r="O29652" s="4"/>
    </row>
    <row r="29653" spans="15:15" x14ac:dyDescent="0.25">
      <c r="O29653" s="4"/>
    </row>
    <row r="29654" spans="15:15" x14ac:dyDescent="0.25">
      <c r="O29654" s="4"/>
    </row>
    <row r="29655" spans="15:15" x14ac:dyDescent="0.25">
      <c r="O29655" s="4"/>
    </row>
    <row r="29656" spans="15:15" x14ac:dyDescent="0.25">
      <c r="O29656" s="4"/>
    </row>
    <row r="29657" spans="15:15" x14ac:dyDescent="0.25">
      <c r="O29657" s="4"/>
    </row>
    <row r="29658" spans="15:15" x14ac:dyDescent="0.25">
      <c r="O29658" s="4"/>
    </row>
    <row r="29659" spans="15:15" x14ac:dyDescent="0.25">
      <c r="O29659" s="4"/>
    </row>
    <row r="29660" spans="15:15" x14ac:dyDescent="0.25">
      <c r="O29660" s="4"/>
    </row>
    <row r="29661" spans="15:15" x14ac:dyDescent="0.25">
      <c r="O29661" s="4"/>
    </row>
    <row r="29662" spans="15:15" x14ac:dyDescent="0.25">
      <c r="O29662" s="4"/>
    </row>
    <row r="29663" spans="15:15" x14ac:dyDescent="0.25">
      <c r="O29663" s="4"/>
    </row>
    <row r="29664" spans="15:15" x14ac:dyDescent="0.25">
      <c r="O29664" s="4"/>
    </row>
    <row r="29665" spans="15:15" x14ac:dyDescent="0.25">
      <c r="O29665" s="4"/>
    </row>
    <row r="29666" spans="15:15" x14ac:dyDescent="0.25">
      <c r="O29666" s="4"/>
    </row>
    <row r="29667" spans="15:15" x14ac:dyDescent="0.25">
      <c r="O29667" s="4"/>
    </row>
    <row r="29668" spans="15:15" x14ac:dyDescent="0.25">
      <c r="O29668" s="4"/>
    </row>
    <row r="29669" spans="15:15" x14ac:dyDescent="0.25">
      <c r="O29669" s="4"/>
    </row>
    <row r="29670" spans="15:15" x14ac:dyDescent="0.25">
      <c r="O29670" s="4"/>
    </row>
    <row r="29671" spans="15:15" x14ac:dyDescent="0.25">
      <c r="O29671" s="4"/>
    </row>
    <row r="29672" spans="15:15" x14ac:dyDescent="0.25">
      <c r="O29672" s="4"/>
    </row>
    <row r="29673" spans="15:15" x14ac:dyDescent="0.25">
      <c r="O29673" s="4"/>
    </row>
    <row r="29674" spans="15:15" x14ac:dyDescent="0.25">
      <c r="O29674" s="4"/>
    </row>
    <row r="29675" spans="15:15" x14ac:dyDescent="0.25">
      <c r="O29675" s="4"/>
    </row>
    <row r="29676" spans="15:15" x14ac:dyDescent="0.25">
      <c r="O29676" s="4"/>
    </row>
    <row r="29677" spans="15:15" x14ac:dyDescent="0.25">
      <c r="O29677" s="4"/>
    </row>
    <row r="29678" spans="15:15" x14ac:dyDescent="0.25">
      <c r="O29678" s="4"/>
    </row>
    <row r="29679" spans="15:15" x14ac:dyDescent="0.25">
      <c r="O29679" s="4"/>
    </row>
    <row r="29680" spans="15:15" x14ac:dyDescent="0.25">
      <c r="O29680" s="4"/>
    </row>
    <row r="29681" spans="15:15" x14ac:dyDescent="0.25">
      <c r="O29681" s="4"/>
    </row>
    <row r="29682" spans="15:15" x14ac:dyDescent="0.25">
      <c r="O29682" s="4"/>
    </row>
    <row r="29683" spans="15:15" x14ac:dyDescent="0.25">
      <c r="O29683" s="4"/>
    </row>
    <row r="29684" spans="15:15" x14ac:dyDescent="0.25">
      <c r="O29684" s="4"/>
    </row>
    <row r="29685" spans="15:15" x14ac:dyDescent="0.25">
      <c r="O29685" s="4"/>
    </row>
    <row r="29686" spans="15:15" x14ac:dyDescent="0.25">
      <c r="O29686" s="4"/>
    </row>
    <row r="29687" spans="15:15" x14ac:dyDescent="0.25">
      <c r="O29687" s="4"/>
    </row>
    <row r="29688" spans="15:15" x14ac:dyDescent="0.25">
      <c r="O29688" s="4"/>
    </row>
    <row r="29689" spans="15:15" x14ac:dyDescent="0.25">
      <c r="O29689" s="4"/>
    </row>
    <row r="29690" spans="15:15" x14ac:dyDescent="0.25">
      <c r="O29690" s="4"/>
    </row>
    <row r="29691" spans="15:15" x14ac:dyDescent="0.25">
      <c r="O29691" s="4"/>
    </row>
    <row r="29692" spans="15:15" x14ac:dyDescent="0.25">
      <c r="O29692" s="4"/>
    </row>
    <row r="29693" spans="15:15" x14ac:dyDescent="0.25">
      <c r="O29693" s="4"/>
    </row>
    <row r="29694" spans="15:15" x14ac:dyDescent="0.25">
      <c r="O29694" s="4"/>
    </row>
    <row r="29695" spans="15:15" x14ac:dyDescent="0.25">
      <c r="O29695" s="4"/>
    </row>
    <row r="29696" spans="15:15" x14ac:dyDescent="0.25">
      <c r="O29696" s="4"/>
    </row>
    <row r="29697" spans="15:15" x14ac:dyDescent="0.25">
      <c r="O29697" s="4"/>
    </row>
    <row r="29698" spans="15:15" x14ac:dyDescent="0.25">
      <c r="O29698" s="4"/>
    </row>
    <row r="29699" spans="15:15" x14ac:dyDescent="0.25">
      <c r="O29699" s="4"/>
    </row>
    <row r="29700" spans="15:15" x14ac:dyDescent="0.25">
      <c r="O29700" s="4"/>
    </row>
    <row r="29701" spans="15:15" x14ac:dyDescent="0.25">
      <c r="O29701" s="4"/>
    </row>
    <row r="29702" spans="15:15" x14ac:dyDescent="0.25">
      <c r="O29702" s="4"/>
    </row>
    <row r="29703" spans="15:15" x14ac:dyDescent="0.25">
      <c r="O29703" s="4"/>
    </row>
    <row r="29704" spans="15:15" x14ac:dyDescent="0.25">
      <c r="O29704" s="4"/>
    </row>
    <row r="29705" spans="15:15" x14ac:dyDescent="0.25">
      <c r="O29705" s="4"/>
    </row>
    <row r="29706" spans="15:15" x14ac:dyDescent="0.25">
      <c r="O29706" s="4"/>
    </row>
    <row r="29707" spans="15:15" x14ac:dyDescent="0.25">
      <c r="O29707" s="4"/>
    </row>
    <row r="29708" spans="15:15" x14ac:dyDescent="0.25">
      <c r="O29708" s="4"/>
    </row>
    <row r="29709" spans="15:15" x14ac:dyDescent="0.25">
      <c r="O29709" s="4"/>
    </row>
    <row r="29710" spans="15:15" x14ac:dyDescent="0.25">
      <c r="O29710" s="4"/>
    </row>
    <row r="29711" spans="15:15" x14ac:dyDescent="0.25">
      <c r="O29711" s="4"/>
    </row>
    <row r="29712" spans="15:15" x14ac:dyDescent="0.25">
      <c r="O29712" s="4"/>
    </row>
    <row r="29713" spans="15:15" x14ac:dyDescent="0.25">
      <c r="O29713" s="4"/>
    </row>
    <row r="29714" spans="15:15" x14ac:dyDescent="0.25">
      <c r="O29714" s="4"/>
    </row>
    <row r="29715" spans="15:15" x14ac:dyDescent="0.25">
      <c r="O29715" s="4"/>
    </row>
    <row r="29716" spans="15:15" x14ac:dyDescent="0.25">
      <c r="O29716" s="4"/>
    </row>
    <row r="29717" spans="15:15" x14ac:dyDescent="0.25">
      <c r="O29717" s="4"/>
    </row>
    <row r="29718" spans="15:15" x14ac:dyDescent="0.25">
      <c r="O29718" s="4"/>
    </row>
    <row r="29719" spans="15:15" x14ac:dyDescent="0.25">
      <c r="O29719" s="4"/>
    </row>
    <row r="29720" spans="15:15" x14ac:dyDescent="0.25">
      <c r="O29720" s="4"/>
    </row>
    <row r="29721" spans="15:15" x14ac:dyDescent="0.25">
      <c r="O29721" s="4"/>
    </row>
    <row r="29722" spans="15:15" x14ac:dyDescent="0.25">
      <c r="O29722" s="4"/>
    </row>
    <row r="29723" spans="15:15" x14ac:dyDescent="0.25">
      <c r="O29723" s="4"/>
    </row>
    <row r="29724" spans="15:15" x14ac:dyDescent="0.25">
      <c r="O29724" s="4"/>
    </row>
    <row r="29725" spans="15:15" x14ac:dyDescent="0.25">
      <c r="O29725" s="4"/>
    </row>
    <row r="29726" spans="15:15" x14ac:dyDescent="0.25">
      <c r="O29726" s="4"/>
    </row>
    <row r="29727" spans="15:15" x14ac:dyDescent="0.25">
      <c r="O29727" s="4"/>
    </row>
    <row r="29728" spans="15:15" x14ac:dyDescent="0.25">
      <c r="O29728" s="4"/>
    </row>
    <row r="29729" spans="15:15" x14ac:dyDescent="0.25">
      <c r="O29729" s="4"/>
    </row>
    <row r="29730" spans="15:15" x14ac:dyDescent="0.25">
      <c r="O29730" s="4"/>
    </row>
    <row r="29731" spans="15:15" x14ac:dyDescent="0.25">
      <c r="O29731" s="4"/>
    </row>
    <row r="29732" spans="15:15" x14ac:dyDescent="0.25">
      <c r="O29732" s="4"/>
    </row>
    <row r="29733" spans="15:15" x14ac:dyDescent="0.25">
      <c r="O29733" s="4"/>
    </row>
    <row r="29734" spans="15:15" x14ac:dyDescent="0.25">
      <c r="O29734" s="4"/>
    </row>
    <row r="29735" spans="15:15" x14ac:dyDescent="0.25">
      <c r="O29735" s="4"/>
    </row>
    <row r="29736" spans="15:15" x14ac:dyDescent="0.25">
      <c r="O29736" s="4"/>
    </row>
    <row r="29737" spans="15:15" x14ac:dyDescent="0.25">
      <c r="O29737" s="4"/>
    </row>
    <row r="29738" spans="15:15" x14ac:dyDescent="0.25">
      <c r="O29738" s="4"/>
    </row>
    <row r="29739" spans="15:15" x14ac:dyDescent="0.25">
      <c r="O29739" s="4"/>
    </row>
    <row r="29740" spans="15:15" x14ac:dyDescent="0.25">
      <c r="O29740" s="4"/>
    </row>
    <row r="29741" spans="15:15" x14ac:dyDescent="0.25">
      <c r="O29741" s="4"/>
    </row>
    <row r="29742" spans="15:15" x14ac:dyDescent="0.25">
      <c r="O29742" s="4"/>
    </row>
    <row r="29743" spans="15:15" x14ac:dyDescent="0.25">
      <c r="O29743" s="4"/>
    </row>
    <row r="29744" spans="15:15" x14ac:dyDescent="0.25">
      <c r="O29744" s="4"/>
    </row>
    <row r="29745" spans="15:15" x14ac:dyDescent="0.25">
      <c r="O29745" s="4"/>
    </row>
    <row r="29746" spans="15:15" x14ac:dyDescent="0.25">
      <c r="O29746" s="4"/>
    </row>
    <row r="29747" spans="15:15" x14ac:dyDescent="0.25">
      <c r="O29747" s="4"/>
    </row>
    <row r="29748" spans="15:15" x14ac:dyDescent="0.25">
      <c r="O29748" s="4"/>
    </row>
    <row r="29749" spans="15:15" x14ac:dyDescent="0.25">
      <c r="O29749" s="4"/>
    </row>
    <row r="29750" spans="15:15" x14ac:dyDescent="0.25">
      <c r="O29750" s="4"/>
    </row>
    <row r="29751" spans="15:15" x14ac:dyDescent="0.25">
      <c r="O29751" s="4"/>
    </row>
    <row r="29752" spans="15:15" x14ac:dyDescent="0.25">
      <c r="O29752" s="4"/>
    </row>
    <row r="29753" spans="15:15" x14ac:dyDescent="0.25">
      <c r="O29753" s="4"/>
    </row>
    <row r="29754" spans="15:15" x14ac:dyDescent="0.25">
      <c r="O29754" s="4"/>
    </row>
    <row r="29755" spans="15:15" x14ac:dyDescent="0.25">
      <c r="O29755" s="4"/>
    </row>
    <row r="29756" spans="15:15" x14ac:dyDescent="0.25">
      <c r="O29756" s="4"/>
    </row>
    <row r="29757" spans="15:15" x14ac:dyDescent="0.25">
      <c r="O29757" s="4"/>
    </row>
    <row r="29758" spans="15:15" x14ac:dyDescent="0.25">
      <c r="O29758" s="4"/>
    </row>
    <row r="29759" spans="15:15" x14ac:dyDescent="0.25">
      <c r="O29759" s="4"/>
    </row>
    <row r="29760" spans="15:15" x14ac:dyDescent="0.25">
      <c r="O29760" s="4"/>
    </row>
    <row r="29761" spans="15:15" x14ac:dyDescent="0.25">
      <c r="O29761" s="4"/>
    </row>
    <row r="29762" spans="15:15" x14ac:dyDescent="0.25">
      <c r="O29762" s="4"/>
    </row>
    <row r="29763" spans="15:15" x14ac:dyDescent="0.25">
      <c r="O29763" s="4"/>
    </row>
    <row r="29764" spans="15:15" x14ac:dyDescent="0.25">
      <c r="O29764" s="4"/>
    </row>
    <row r="29765" spans="15:15" x14ac:dyDescent="0.25">
      <c r="O29765" s="4"/>
    </row>
    <row r="29766" spans="15:15" x14ac:dyDescent="0.25">
      <c r="O29766" s="4"/>
    </row>
    <row r="29767" spans="15:15" x14ac:dyDescent="0.25">
      <c r="O29767" s="4"/>
    </row>
    <row r="29768" spans="15:15" x14ac:dyDescent="0.25">
      <c r="O29768" s="4"/>
    </row>
    <row r="29769" spans="15:15" x14ac:dyDescent="0.25">
      <c r="O29769" s="4"/>
    </row>
    <row r="29770" spans="15:15" x14ac:dyDescent="0.25">
      <c r="O29770" s="4"/>
    </row>
    <row r="29771" spans="15:15" x14ac:dyDescent="0.25">
      <c r="O29771" s="4"/>
    </row>
    <row r="29772" spans="15:15" x14ac:dyDescent="0.25">
      <c r="O29772" s="4"/>
    </row>
    <row r="29773" spans="15:15" x14ac:dyDescent="0.25">
      <c r="O29773" s="4"/>
    </row>
    <row r="29774" spans="15:15" x14ac:dyDescent="0.25">
      <c r="O29774" s="4"/>
    </row>
    <row r="29775" spans="15:15" x14ac:dyDescent="0.25">
      <c r="O29775" s="4"/>
    </row>
    <row r="29776" spans="15:15" x14ac:dyDescent="0.25">
      <c r="O29776" s="4"/>
    </row>
    <row r="29777" spans="15:15" x14ac:dyDescent="0.25">
      <c r="O29777" s="4"/>
    </row>
    <row r="29778" spans="15:15" x14ac:dyDescent="0.25">
      <c r="O29778" s="4"/>
    </row>
    <row r="29779" spans="15:15" x14ac:dyDescent="0.25">
      <c r="O29779" s="4"/>
    </row>
    <row r="29780" spans="15:15" x14ac:dyDescent="0.25">
      <c r="O29780" s="4"/>
    </row>
    <row r="29781" spans="15:15" x14ac:dyDescent="0.25">
      <c r="O29781" s="4"/>
    </row>
    <row r="29782" spans="15:15" x14ac:dyDescent="0.25">
      <c r="O29782" s="4"/>
    </row>
    <row r="29783" spans="15:15" x14ac:dyDescent="0.25">
      <c r="O29783" s="4"/>
    </row>
    <row r="29784" spans="15:15" x14ac:dyDescent="0.25">
      <c r="O29784" s="4"/>
    </row>
    <row r="29785" spans="15:15" x14ac:dyDescent="0.25">
      <c r="O29785" s="4"/>
    </row>
    <row r="29786" spans="15:15" x14ac:dyDescent="0.25">
      <c r="O29786" s="4"/>
    </row>
    <row r="29787" spans="15:15" x14ac:dyDescent="0.25">
      <c r="O29787" s="4"/>
    </row>
    <row r="29788" spans="15:15" x14ac:dyDescent="0.25">
      <c r="O29788" s="4"/>
    </row>
    <row r="29789" spans="15:15" x14ac:dyDescent="0.25">
      <c r="O29789" s="4"/>
    </row>
    <row r="29790" spans="15:15" x14ac:dyDescent="0.25">
      <c r="O29790" s="4"/>
    </row>
    <row r="29791" spans="15:15" x14ac:dyDescent="0.25">
      <c r="O29791" s="4"/>
    </row>
    <row r="29792" spans="15:15" x14ac:dyDescent="0.25">
      <c r="O29792" s="4"/>
    </row>
    <row r="29793" spans="15:15" x14ac:dyDescent="0.25">
      <c r="O29793" s="4"/>
    </row>
    <row r="29794" spans="15:15" x14ac:dyDescent="0.25">
      <c r="O29794" s="4"/>
    </row>
    <row r="29795" spans="15:15" x14ac:dyDescent="0.25">
      <c r="O29795" s="4"/>
    </row>
    <row r="29796" spans="15:15" x14ac:dyDescent="0.25">
      <c r="O29796" s="4"/>
    </row>
    <row r="29797" spans="15:15" x14ac:dyDescent="0.25">
      <c r="O29797" s="4"/>
    </row>
    <row r="29798" spans="15:15" x14ac:dyDescent="0.25">
      <c r="O29798" s="4"/>
    </row>
    <row r="29799" spans="15:15" x14ac:dyDescent="0.25">
      <c r="O29799" s="4"/>
    </row>
    <row r="29800" spans="15:15" x14ac:dyDescent="0.25">
      <c r="O29800" s="4"/>
    </row>
    <row r="29801" spans="15:15" x14ac:dyDescent="0.25">
      <c r="O29801" s="4"/>
    </row>
    <row r="29802" spans="15:15" x14ac:dyDescent="0.25">
      <c r="O29802" s="4"/>
    </row>
    <row r="29803" spans="15:15" x14ac:dyDescent="0.25">
      <c r="O29803" s="4"/>
    </row>
    <row r="29804" spans="15:15" x14ac:dyDescent="0.25">
      <c r="O29804" s="4"/>
    </row>
    <row r="29805" spans="15:15" x14ac:dyDescent="0.25">
      <c r="O29805" s="4"/>
    </row>
    <row r="29806" spans="15:15" x14ac:dyDescent="0.25">
      <c r="O29806" s="4"/>
    </row>
    <row r="29807" spans="15:15" x14ac:dyDescent="0.25">
      <c r="O29807" s="4"/>
    </row>
    <row r="29808" spans="15:15" x14ac:dyDescent="0.25">
      <c r="O29808" s="4"/>
    </row>
    <row r="29809" spans="15:15" x14ac:dyDescent="0.25">
      <c r="O29809" s="4"/>
    </row>
    <row r="29834" spans="15:15" x14ac:dyDescent="0.25">
      <c r="O29834" s="4"/>
    </row>
    <row r="29835" spans="15:15" x14ac:dyDescent="0.25">
      <c r="O29835" s="4"/>
    </row>
    <row r="29836" spans="15:15" x14ac:dyDescent="0.25">
      <c r="O29836" s="4"/>
    </row>
    <row r="29837" spans="15:15" x14ac:dyDescent="0.25">
      <c r="O29837" s="4"/>
    </row>
    <row r="29838" spans="15:15" x14ac:dyDescent="0.25">
      <c r="O29838" s="4"/>
    </row>
    <row r="29839" spans="15:15" x14ac:dyDescent="0.25">
      <c r="O29839" s="4"/>
    </row>
    <row r="29840" spans="15:15" x14ac:dyDescent="0.25">
      <c r="O29840" s="4"/>
    </row>
    <row r="29841" spans="15:15" x14ac:dyDescent="0.25">
      <c r="O29841" s="4"/>
    </row>
    <row r="29842" spans="15:15" x14ac:dyDescent="0.25">
      <c r="O29842" s="4"/>
    </row>
    <row r="29843" spans="15:15" x14ac:dyDescent="0.25">
      <c r="O29843" s="4"/>
    </row>
    <row r="29844" spans="15:15" x14ac:dyDescent="0.25">
      <c r="O29844" s="4"/>
    </row>
    <row r="29845" spans="15:15" x14ac:dyDescent="0.25">
      <c r="O29845" s="4"/>
    </row>
    <row r="29846" spans="15:15" x14ac:dyDescent="0.25">
      <c r="O29846" s="4"/>
    </row>
    <row r="29847" spans="15:15" x14ac:dyDescent="0.25">
      <c r="O29847" s="4"/>
    </row>
    <row r="29848" spans="15:15" x14ac:dyDescent="0.25">
      <c r="O29848" s="4"/>
    </row>
    <row r="29849" spans="15:15" x14ac:dyDescent="0.25">
      <c r="O29849" s="4"/>
    </row>
    <row r="29850" spans="15:15" x14ac:dyDescent="0.25">
      <c r="O29850" s="4"/>
    </row>
    <row r="29851" spans="15:15" x14ac:dyDescent="0.25">
      <c r="O29851" s="4"/>
    </row>
    <row r="29852" spans="15:15" x14ac:dyDescent="0.25">
      <c r="O29852" s="4"/>
    </row>
    <row r="29853" spans="15:15" x14ac:dyDescent="0.25">
      <c r="O29853" s="4"/>
    </row>
    <row r="29854" spans="15:15" x14ac:dyDescent="0.25">
      <c r="O29854" s="4"/>
    </row>
    <row r="29855" spans="15:15" x14ac:dyDescent="0.25">
      <c r="O29855" s="4"/>
    </row>
    <row r="29856" spans="15:15" x14ac:dyDescent="0.25">
      <c r="O29856" s="4"/>
    </row>
    <row r="29857" spans="15:15" x14ac:dyDescent="0.25">
      <c r="O29857" s="4"/>
    </row>
    <row r="29858" spans="15:15" x14ac:dyDescent="0.25">
      <c r="O29858" s="4"/>
    </row>
    <row r="29859" spans="15:15" x14ac:dyDescent="0.25">
      <c r="O29859" s="4"/>
    </row>
    <row r="29860" spans="15:15" x14ac:dyDescent="0.25">
      <c r="O29860" s="4"/>
    </row>
    <row r="29861" spans="15:15" x14ac:dyDescent="0.25">
      <c r="O29861" s="4"/>
    </row>
    <row r="29862" spans="15:15" x14ac:dyDescent="0.25">
      <c r="O29862" s="4"/>
    </row>
    <row r="29863" spans="15:15" x14ac:dyDescent="0.25">
      <c r="O29863" s="4"/>
    </row>
    <row r="29864" spans="15:15" x14ac:dyDescent="0.25">
      <c r="O29864" s="4"/>
    </row>
    <row r="29865" spans="15:15" x14ac:dyDescent="0.25">
      <c r="O29865" s="4"/>
    </row>
    <row r="29866" spans="15:15" x14ac:dyDescent="0.25">
      <c r="O29866" s="4"/>
    </row>
    <row r="29867" spans="15:15" x14ac:dyDescent="0.25">
      <c r="O29867" s="4"/>
    </row>
    <row r="29868" spans="15:15" x14ac:dyDescent="0.25">
      <c r="O29868" s="4"/>
    </row>
    <row r="29869" spans="15:15" x14ac:dyDescent="0.25">
      <c r="O29869" s="4"/>
    </row>
    <row r="29870" spans="15:15" x14ac:dyDescent="0.25">
      <c r="O29870" s="4"/>
    </row>
    <row r="29871" spans="15:15" x14ac:dyDescent="0.25">
      <c r="O29871" s="4"/>
    </row>
    <row r="29872" spans="15:15" x14ac:dyDescent="0.25">
      <c r="O29872" s="4"/>
    </row>
    <row r="29873" spans="15:15" x14ac:dyDescent="0.25">
      <c r="O29873" s="4"/>
    </row>
    <row r="29874" spans="15:15" x14ac:dyDescent="0.25">
      <c r="O29874" s="4"/>
    </row>
    <row r="29875" spans="15:15" x14ac:dyDescent="0.25">
      <c r="O29875" s="4"/>
    </row>
    <row r="29876" spans="15:15" x14ac:dyDescent="0.25">
      <c r="O29876" s="4"/>
    </row>
    <row r="29877" spans="15:15" x14ac:dyDescent="0.25">
      <c r="O29877" s="4"/>
    </row>
    <row r="29878" spans="15:15" x14ac:dyDescent="0.25">
      <c r="O29878" s="4"/>
    </row>
    <row r="29879" spans="15:15" x14ac:dyDescent="0.25">
      <c r="O29879" s="4"/>
    </row>
    <row r="29880" spans="15:15" x14ac:dyDescent="0.25">
      <c r="O29880" s="4"/>
    </row>
    <row r="29881" spans="15:15" x14ac:dyDescent="0.25">
      <c r="O29881" s="4"/>
    </row>
    <row r="29882" spans="15:15" x14ac:dyDescent="0.25">
      <c r="O29882" s="4"/>
    </row>
    <row r="29883" spans="15:15" x14ac:dyDescent="0.25">
      <c r="O29883" s="4"/>
    </row>
    <row r="29884" spans="15:15" x14ac:dyDescent="0.25">
      <c r="O29884" s="4"/>
    </row>
    <row r="29885" spans="15:15" x14ac:dyDescent="0.25">
      <c r="O29885" s="4"/>
    </row>
    <row r="29886" spans="15:15" x14ac:dyDescent="0.25">
      <c r="O29886" s="4"/>
    </row>
    <row r="29887" spans="15:15" x14ac:dyDescent="0.25">
      <c r="O29887" s="4"/>
    </row>
    <row r="29888" spans="15:15" x14ac:dyDescent="0.25">
      <c r="O29888" s="4"/>
    </row>
    <row r="29889" spans="15:15" x14ac:dyDescent="0.25">
      <c r="O29889" s="4"/>
    </row>
    <row r="29890" spans="15:15" x14ac:dyDescent="0.25">
      <c r="O29890" s="4"/>
    </row>
    <row r="29891" spans="15:15" x14ac:dyDescent="0.25">
      <c r="O29891" s="4"/>
    </row>
    <row r="29892" spans="15:15" x14ac:dyDescent="0.25">
      <c r="O29892" s="4"/>
    </row>
    <row r="29893" spans="15:15" x14ac:dyDescent="0.25">
      <c r="O29893" s="4"/>
    </row>
    <row r="29894" spans="15:15" x14ac:dyDescent="0.25">
      <c r="O29894" s="4"/>
    </row>
    <row r="29895" spans="15:15" x14ac:dyDescent="0.25">
      <c r="O29895" s="4"/>
    </row>
    <row r="29896" spans="15:15" x14ac:dyDescent="0.25">
      <c r="O29896" s="4"/>
    </row>
    <row r="29897" spans="15:15" x14ac:dyDescent="0.25">
      <c r="O29897" s="4"/>
    </row>
    <row r="29898" spans="15:15" x14ac:dyDescent="0.25">
      <c r="O29898" s="4"/>
    </row>
    <row r="29899" spans="15:15" x14ac:dyDescent="0.25">
      <c r="O29899" s="4"/>
    </row>
    <row r="29900" spans="15:15" x14ac:dyDescent="0.25">
      <c r="O29900" s="4"/>
    </row>
    <row r="29901" spans="15:15" x14ac:dyDescent="0.25">
      <c r="O29901" s="4"/>
    </row>
    <row r="29902" spans="15:15" x14ac:dyDescent="0.25">
      <c r="O29902" s="4"/>
    </row>
    <row r="29903" spans="15:15" x14ac:dyDescent="0.25">
      <c r="O29903" s="4"/>
    </row>
    <row r="29904" spans="15:15" x14ac:dyDescent="0.25">
      <c r="O29904" s="4"/>
    </row>
    <row r="29905" spans="15:15" x14ac:dyDescent="0.25">
      <c r="O29905" s="4"/>
    </row>
    <row r="29906" spans="15:15" x14ac:dyDescent="0.25">
      <c r="O29906" s="4"/>
    </row>
    <row r="29907" spans="15:15" x14ac:dyDescent="0.25">
      <c r="O29907" s="4"/>
    </row>
    <row r="29908" spans="15:15" x14ac:dyDescent="0.25">
      <c r="O29908" s="4"/>
    </row>
    <row r="29909" spans="15:15" x14ac:dyDescent="0.25">
      <c r="O29909" s="4"/>
    </row>
    <row r="29910" spans="15:15" x14ac:dyDescent="0.25">
      <c r="O29910" s="4"/>
    </row>
    <row r="29911" spans="15:15" x14ac:dyDescent="0.25">
      <c r="O29911" s="4"/>
    </row>
    <row r="29912" spans="15:15" x14ac:dyDescent="0.25">
      <c r="O29912" s="4"/>
    </row>
    <row r="29913" spans="15:15" x14ac:dyDescent="0.25">
      <c r="O29913" s="4"/>
    </row>
    <row r="29914" spans="15:15" x14ac:dyDescent="0.25">
      <c r="O29914" s="4"/>
    </row>
    <row r="29915" spans="15:15" x14ac:dyDescent="0.25">
      <c r="O29915" s="4"/>
    </row>
    <row r="29916" spans="15:15" x14ac:dyDescent="0.25">
      <c r="O29916" s="4"/>
    </row>
    <row r="29917" spans="15:15" x14ac:dyDescent="0.25">
      <c r="O29917" s="4"/>
    </row>
    <row r="29918" spans="15:15" x14ac:dyDescent="0.25">
      <c r="O29918" s="4"/>
    </row>
    <row r="29919" spans="15:15" x14ac:dyDescent="0.25">
      <c r="O29919" s="4"/>
    </row>
    <row r="29920" spans="15:15" x14ac:dyDescent="0.25">
      <c r="O29920" s="4"/>
    </row>
    <row r="29921" spans="15:15" x14ac:dyDescent="0.25">
      <c r="O29921" s="4"/>
    </row>
    <row r="29922" spans="15:15" x14ac:dyDescent="0.25">
      <c r="O29922" s="4"/>
    </row>
    <row r="29923" spans="15:15" x14ac:dyDescent="0.25">
      <c r="O29923" s="4"/>
    </row>
    <row r="29924" spans="15:15" x14ac:dyDescent="0.25">
      <c r="O29924" s="4"/>
    </row>
    <row r="29925" spans="15:15" x14ac:dyDescent="0.25">
      <c r="O29925" s="4"/>
    </row>
    <row r="29926" spans="15:15" x14ac:dyDescent="0.25">
      <c r="O29926" s="4"/>
    </row>
    <row r="29927" spans="15:15" x14ac:dyDescent="0.25">
      <c r="O29927" s="4"/>
    </row>
    <row r="29928" spans="15:15" x14ac:dyDescent="0.25">
      <c r="O29928" s="4"/>
    </row>
    <row r="29929" spans="15:15" x14ac:dyDescent="0.25">
      <c r="O29929" s="4"/>
    </row>
    <row r="29930" spans="15:15" x14ac:dyDescent="0.25">
      <c r="O29930" s="4"/>
    </row>
    <row r="29931" spans="15:15" x14ac:dyDescent="0.25">
      <c r="O29931" s="4"/>
    </row>
    <row r="29932" spans="15:15" x14ac:dyDescent="0.25">
      <c r="O29932" s="4"/>
    </row>
    <row r="29933" spans="15:15" x14ac:dyDescent="0.25">
      <c r="O29933" s="4"/>
    </row>
    <row r="29934" spans="15:15" x14ac:dyDescent="0.25">
      <c r="O29934" s="4"/>
    </row>
    <row r="29935" spans="15:15" x14ac:dyDescent="0.25">
      <c r="O29935" s="4"/>
    </row>
    <row r="29936" spans="15:15" x14ac:dyDescent="0.25">
      <c r="O29936" s="4"/>
    </row>
    <row r="29937" spans="15:15" x14ac:dyDescent="0.25">
      <c r="O29937" s="4"/>
    </row>
    <row r="29938" spans="15:15" x14ac:dyDescent="0.25">
      <c r="O29938" s="4"/>
    </row>
    <row r="29939" spans="15:15" x14ac:dyDescent="0.25">
      <c r="O29939" s="4"/>
    </row>
    <row r="29940" spans="15:15" x14ac:dyDescent="0.25">
      <c r="O29940" s="4"/>
    </row>
    <row r="29941" spans="15:15" x14ac:dyDescent="0.25">
      <c r="O29941" s="4"/>
    </row>
    <row r="29942" spans="15:15" x14ac:dyDescent="0.25">
      <c r="O29942" s="4"/>
    </row>
    <row r="29943" spans="15:15" x14ac:dyDescent="0.25">
      <c r="O29943" s="4"/>
    </row>
    <row r="29944" spans="15:15" x14ac:dyDescent="0.25">
      <c r="O29944" s="4"/>
    </row>
    <row r="29945" spans="15:15" x14ac:dyDescent="0.25">
      <c r="O29945" s="4"/>
    </row>
    <row r="29946" spans="15:15" x14ac:dyDescent="0.25">
      <c r="O29946" s="4"/>
    </row>
    <row r="29947" spans="15:15" x14ac:dyDescent="0.25">
      <c r="O29947" s="4"/>
    </row>
    <row r="29948" spans="15:15" x14ac:dyDescent="0.25">
      <c r="O29948" s="4"/>
    </row>
    <row r="29949" spans="15:15" x14ac:dyDescent="0.25">
      <c r="O29949" s="4"/>
    </row>
    <row r="29950" spans="15:15" x14ac:dyDescent="0.25">
      <c r="O29950" s="4"/>
    </row>
    <row r="29951" spans="15:15" x14ac:dyDescent="0.25">
      <c r="O29951" s="4"/>
    </row>
    <row r="29952" spans="15:15" x14ac:dyDescent="0.25">
      <c r="O29952" s="4"/>
    </row>
    <row r="29953" spans="15:15" x14ac:dyDescent="0.25">
      <c r="O29953" s="4"/>
    </row>
    <row r="29954" spans="15:15" x14ac:dyDescent="0.25">
      <c r="O29954" s="4"/>
    </row>
    <row r="29955" spans="15:15" x14ac:dyDescent="0.25">
      <c r="O29955" s="4"/>
    </row>
    <row r="29956" spans="15:15" x14ac:dyDescent="0.25">
      <c r="O29956" s="4"/>
    </row>
    <row r="29957" spans="15:15" x14ac:dyDescent="0.25">
      <c r="O29957" s="4"/>
    </row>
    <row r="29958" spans="15:15" x14ac:dyDescent="0.25">
      <c r="O29958" s="4"/>
    </row>
    <row r="29959" spans="15:15" x14ac:dyDescent="0.25">
      <c r="O29959" s="4"/>
    </row>
    <row r="29960" spans="15:15" x14ac:dyDescent="0.25">
      <c r="O29960" s="4"/>
    </row>
    <row r="29961" spans="15:15" x14ac:dyDescent="0.25">
      <c r="O29961" s="4"/>
    </row>
    <row r="29962" spans="15:15" x14ac:dyDescent="0.25">
      <c r="O29962" s="4"/>
    </row>
    <row r="29963" spans="15:15" x14ac:dyDescent="0.25">
      <c r="O29963" s="4"/>
    </row>
    <row r="29964" spans="15:15" x14ac:dyDescent="0.25">
      <c r="O29964" s="4"/>
    </row>
    <row r="29965" spans="15:15" x14ac:dyDescent="0.25">
      <c r="O29965" s="4"/>
    </row>
    <row r="29966" spans="15:15" x14ac:dyDescent="0.25">
      <c r="O29966" s="4"/>
    </row>
    <row r="29967" spans="15:15" x14ac:dyDescent="0.25">
      <c r="O29967" s="4"/>
    </row>
    <row r="29968" spans="15:15" x14ac:dyDescent="0.25">
      <c r="O29968" s="4"/>
    </row>
    <row r="29969" spans="15:15" x14ac:dyDescent="0.25">
      <c r="O29969" s="4"/>
    </row>
    <row r="29970" spans="15:15" x14ac:dyDescent="0.25">
      <c r="O29970" s="4"/>
    </row>
    <row r="29971" spans="15:15" x14ac:dyDescent="0.25">
      <c r="O29971" s="4"/>
    </row>
    <row r="29972" spans="15:15" x14ac:dyDescent="0.25">
      <c r="O29972" s="4"/>
    </row>
    <row r="29973" spans="15:15" x14ac:dyDescent="0.25">
      <c r="O29973" s="4"/>
    </row>
    <row r="29974" spans="15:15" x14ac:dyDescent="0.25">
      <c r="O29974" s="4"/>
    </row>
    <row r="29975" spans="15:15" x14ac:dyDescent="0.25">
      <c r="O29975" s="4"/>
    </row>
    <row r="29976" spans="15:15" x14ac:dyDescent="0.25">
      <c r="O29976" s="4"/>
    </row>
    <row r="29977" spans="15:15" x14ac:dyDescent="0.25">
      <c r="O29977" s="4"/>
    </row>
    <row r="29978" spans="15:15" x14ac:dyDescent="0.25">
      <c r="O29978" s="4"/>
    </row>
    <row r="29979" spans="15:15" x14ac:dyDescent="0.25">
      <c r="O29979" s="4"/>
    </row>
    <row r="29980" spans="15:15" x14ac:dyDescent="0.25">
      <c r="O29980" s="4"/>
    </row>
    <row r="29981" spans="15:15" x14ac:dyDescent="0.25">
      <c r="O29981" s="4"/>
    </row>
    <row r="29982" spans="15:15" x14ac:dyDescent="0.25">
      <c r="O29982" s="4"/>
    </row>
    <row r="29983" spans="15:15" x14ac:dyDescent="0.25">
      <c r="O29983" s="4"/>
    </row>
    <row r="29984" spans="15:15" x14ac:dyDescent="0.25">
      <c r="O29984" s="4"/>
    </row>
    <row r="29985" spans="15:15" x14ac:dyDescent="0.25">
      <c r="O29985" s="4"/>
    </row>
    <row r="29986" spans="15:15" x14ac:dyDescent="0.25">
      <c r="O29986" s="4"/>
    </row>
    <row r="29987" spans="15:15" x14ac:dyDescent="0.25">
      <c r="O29987" s="4"/>
    </row>
    <row r="29988" spans="15:15" x14ac:dyDescent="0.25">
      <c r="O29988" s="4"/>
    </row>
    <row r="29989" spans="15:15" x14ac:dyDescent="0.25">
      <c r="O29989" s="4"/>
    </row>
    <row r="29990" spans="15:15" x14ac:dyDescent="0.25">
      <c r="O29990" s="4"/>
    </row>
    <row r="29991" spans="15:15" x14ac:dyDescent="0.25">
      <c r="O29991" s="4"/>
    </row>
    <row r="29992" spans="15:15" x14ac:dyDescent="0.25">
      <c r="O29992" s="4"/>
    </row>
    <row r="29993" spans="15:15" x14ac:dyDescent="0.25">
      <c r="O29993" s="4"/>
    </row>
    <row r="29994" spans="15:15" x14ac:dyDescent="0.25">
      <c r="O29994" s="4"/>
    </row>
    <row r="29995" spans="15:15" x14ac:dyDescent="0.25">
      <c r="O29995" s="4"/>
    </row>
    <row r="29996" spans="15:15" x14ac:dyDescent="0.25">
      <c r="O29996" s="4"/>
    </row>
    <row r="29997" spans="15:15" x14ac:dyDescent="0.25">
      <c r="O29997" s="4"/>
    </row>
    <row r="29998" spans="15:15" x14ac:dyDescent="0.25">
      <c r="O29998" s="4"/>
    </row>
    <row r="29999" spans="15:15" x14ac:dyDescent="0.25">
      <c r="O29999" s="4"/>
    </row>
    <row r="30000" spans="15:15" x14ac:dyDescent="0.25">
      <c r="O30000" s="4"/>
    </row>
    <row r="30001" spans="15:15" x14ac:dyDescent="0.25">
      <c r="O30001" s="4"/>
    </row>
    <row r="30002" spans="15:15" x14ac:dyDescent="0.25">
      <c r="O30002" s="4"/>
    </row>
    <row r="30003" spans="15:15" x14ac:dyDescent="0.25">
      <c r="O30003" s="4"/>
    </row>
    <row r="30004" spans="15:15" x14ac:dyDescent="0.25">
      <c r="O30004" s="4"/>
    </row>
    <row r="30005" spans="15:15" x14ac:dyDescent="0.25">
      <c r="O30005" s="4"/>
    </row>
    <row r="30006" spans="15:15" x14ac:dyDescent="0.25">
      <c r="O30006" s="4"/>
    </row>
    <row r="30007" spans="15:15" x14ac:dyDescent="0.25">
      <c r="O30007" s="4"/>
    </row>
    <row r="30008" spans="15:15" x14ac:dyDescent="0.25">
      <c r="O30008" s="4"/>
    </row>
    <row r="30009" spans="15:15" x14ac:dyDescent="0.25">
      <c r="O30009" s="4"/>
    </row>
    <row r="30010" spans="15:15" x14ac:dyDescent="0.25">
      <c r="O30010" s="4"/>
    </row>
    <row r="30011" spans="15:15" x14ac:dyDescent="0.25">
      <c r="O30011" s="4"/>
    </row>
    <row r="30012" spans="15:15" x14ac:dyDescent="0.25">
      <c r="O30012" s="4"/>
    </row>
    <row r="30013" spans="15:15" x14ac:dyDescent="0.25">
      <c r="O30013" s="4"/>
    </row>
    <row r="30014" spans="15:15" x14ac:dyDescent="0.25">
      <c r="O30014" s="4"/>
    </row>
    <row r="30015" spans="15:15" x14ac:dyDescent="0.25">
      <c r="O30015" s="4"/>
    </row>
    <row r="30016" spans="15:15" x14ac:dyDescent="0.25">
      <c r="O30016" s="4"/>
    </row>
    <row r="30017" spans="15:15" x14ac:dyDescent="0.25">
      <c r="O30017" s="4"/>
    </row>
    <row r="30018" spans="15:15" x14ac:dyDescent="0.25">
      <c r="O30018" s="4"/>
    </row>
    <row r="30019" spans="15:15" x14ac:dyDescent="0.25">
      <c r="O30019" s="4"/>
    </row>
    <row r="30020" spans="15:15" x14ac:dyDescent="0.25">
      <c r="O30020" s="4"/>
    </row>
    <row r="30021" spans="15:15" x14ac:dyDescent="0.25">
      <c r="O30021" s="4"/>
    </row>
    <row r="30022" spans="15:15" x14ac:dyDescent="0.25">
      <c r="O30022" s="4"/>
    </row>
    <row r="30023" spans="15:15" x14ac:dyDescent="0.25">
      <c r="O30023" s="4"/>
    </row>
    <row r="30024" spans="15:15" x14ac:dyDescent="0.25">
      <c r="O30024" s="4"/>
    </row>
    <row r="30025" spans="15:15" x14ac:dyDescent="0.25">
      <c r="O30025" s="4"/>
    </row>
    <row r="30026" spans="15:15" x14ac:dyDescent="0.25">
      <c r="O30026" s="4"/>
    </row>
    <row r="30027" spans="15:15" x14ac:dyDescent="0.25">
      <c r="O30027" s="4"/>
    </row>
    <row r="30028" spans="15:15" x14ac:dyDescent="0.25">
      <c r="O30028" s="4"/>
    </row>
    <row r="30029" spans="15:15" x14ac:dyDescent="0.25">
      <c r="O30029" s="4"/>
    </row>
    <row r="30030" spans="15:15" x14ac:dyDescent="0.25">
      <c r="O30030" s="4"/>
    </row>
    <row r="30031" spans="15:15" x14ac:dyDescent="0.25">
      <c r="O30031" s="4"/>
    </row>
    <row r="30032" spans="15:15" x14ac:dyDescent="0.25">
      <c r="O30032" s="4"/>
    </row>
    <row r="30033" spans="15:15" x14ac:dyDescent="0.25">
      <c r="O30033" s="4"/>
    </row>
    <row r="30034" spans="15:15" x14ac:dyDescent="0.25">
      <c r="O30034" s="4"/>
    </row>
    <row r="30035" spans="15:15" x14ac:dyDescent="0.25">
      <c r="O30035" s="4"/>
    </row>
    <row r="30036" spans="15:15" x14ac:dyDescent="0.25">
      <c r="O30036" s="4"/>
    </row>
    <row r="30037" spans="15:15" x14ac:dyDescent="0.25">
      <c r="O30037" s="4"/>
    </row>
    <row r="30038" spans="15:15" x14ac:dyDescent="0.25">
      <c r="O30038" s="4"/>
    </row>
    <row r="30039" spans="15:15" x14ac:dyDescent="0.25">
      <c r="O30039" s="4"/>
    </row>
    <row r="30040" spans="15:15" x14ac:dyDescent="0.25">
      <c r="O30040" s="4"/>
    </row>
    <row r="30041" spans="15:15" x14ac:dyDescent="0.25">
      <c r="O30041" s="4"/>
    </row>
    <row r="30042" spans="15:15" x14ac:dyDescent="0.25">
      <c r="O30042" s="4"/>
    </row>
    <row r="30043" spans="15:15" x14ac:dyDescent="0.25">
      <c r="O30043" s="4"/>
    </row>
    <row r="30044" spans="15:15" x14ac:dyDescent="0.25">
      <c r="O30044" s="4"/>
    </row>
    <row r="30045" spans="15:15" x14ac:dyDescent="0.25">
      <c r="O30045" s="4"/>
    </row>
    <row r="30046" spans="15:15" x14ac:dyDescent="0.25">
      <c r="O30046" s="4"/>
    </row>
    <row r="30047" spans="15:15" x14ac:dyDescent="0.25">
      <c r="O30047" s="4"/>
    </row>
    <row r="30048" spans="15:15" x14ac:dyDescent="0.25">
      <c r="O30048" s="4"/>
    </row>
    <row r="30049" spans="15:15" x14ac:dyDescent="0.25">
      <c r="O30049" s="4"/>
    </row>
    <row r="30050" spans="15:15" x14ac:dyDescent="0.25">
      <c r="O30050" s="4"/>
    </row>
    <row r="30051" spans="15:15" x14ac:dyDescent="0.25">
      <c r="O30051" s="4"/>
    </row>
    <row r="30052" spans="15:15" x14ac:dyDescent="0.25">
      <c r="O30052" s="4"/>
    </row>
    <row r="30053" spans="15:15" x14ac:dyDescent="0.25">
      <c r="O30053" s="4"/>
    </row>
    <row r="30054" spans="15:15" x14ac:dyDescent="0.25">
      <c r="O30054" s="4"/>
    </row>
    <row r="30055" spans="15:15" x14ac:dyDescent="0.25">
      <c r="O30055" s="4"/>
    </row>
    <row r="30056" spans="15:15" x14ac:dyDescent="0.25">
      <c r="O30056" s="4"/>
    </row>
    <row r="30057" spans="15:15" x14ac:dyDescent="0.25">
      <c r="O30057" s="4"/>
    </row>
    <row r="30058" spans="15:15" x14ac:dyDescent="0.25">
      <c r="O30058" s="4"/>
    </row>
    <row r="30059" spans="15:15" x14ac:dyDescent="0.25">
      <c r="O30059" s="4"/>
    </row>
    <row r="30060" spans="15:15" x14ac:dyDescent="0.25">
      <c r="O30060" s="4"/>
    </row>
    <row r="30061" spans="15:15" x14ac:dyDescent="0.25">
      <c r="O30061" s="4"/>
    </row>
    <row r="30062" spans="15:15" x14ac:dyDescent="0.25">
      <c r="O30062" s="4"/>
    </row>
    <row r="30063" spans="15:15" x14ac:dyDescent="0.25">
      <c r="O30063" s="4"/>
    </row>
    <row r="30064" spans="15:15" x14ac:dyDescent="0.25">
      <c r="O30064" s="4"/>
    </row>
    <row r="30065" spans="15:15" x14ac:dyDescent="0.25">
      <c r="O30065" s="4"/>
    </row>
    <row r="30066" spans="15:15" x14ac:dyDescent="0.25">
      <c r="O30066" s="4"/>
    </row>
    <row r="30067" spans="15:15" x14ac:dyDescent="0.25">
      <c r="O30067" s="4"/>
    </row>
    <row r="30068" spans="15:15" x14ac:dyDescent="0.25">
      <c r="O30068" s="4"/>
    </row>
    <row r="30069" spans="15:15" x14ac:dyDescent="0.25">
      <c r="O30069" s="4"/>
    </row>
    <row r="30070" spans="15:15" x14ac:dyDescent="0.25">
      <c r="O30070" s="4"/>
    </row>
    <row r="30071" spans="15:15" x14ac:dyDescent="0.25">
      <c r="O30071" s="4"/>
    </row>
    <row r="30072" spans="15:15" x14ac:dyDescent="0.25">
      <c r="O30072" s="4"/>
    </row>
    <row r="30073" spans="15:15" x14ac:dyDescent="0.25">
      <c r="O30073" s="4"/>
    </row>
    <row r="30098" spans="15:15" x14ac:dyDescent="0.25">
      <c r="O30098" s="4"/>
    </row>
    <row r="30099" spans="15:15" x14ac:dyDescent="0.25">
      <c r="O30099" s="4"/>
    </row>
    <row r="30100" spans="15:15" x14ac:dyDescent="0.25">
      <c r="O30100" s="4"/>
    </row>
    <row r="30101" spans="15:15" x14ac:dyDescent="0.25">
      <c r="O30101" s="4"/>
    </row>
    <row r="30102" spans="15:15" x14ac:dyDescent="0.25">
      <c r="O30102" s="4"/>
    </row>
    <row r="30103" spans="15:15" x14ac:dyDescent="0.25">
      <c r="O30103" s="4"/>
    </row>
    <row r="30104" spans="15:15" x14ac:dyDescent="0.25">
      <c r="O30104" s="4"/>
    </row>
    <row r="30105" spans="15:15" x14ac:dyDescent="0.25">
      <c r="O30105" s="4"/>
    </row>
    <row r="30106" spans="15:15" x14ac:dyDescent="0.25">
      <c r="O30106" s="4"/>
    </row>
    <row r="30107" spans="15:15" x14ac:dyDescent="0.25">
      <c r="O30107" s="4"/>
    </row>
    <row r="30108" spans="15:15" x14ac:dyDescent="0.25">
      <c r="O30108" s="4"/>
    </row>
    <row r="30109" spans="15:15" x14ac:dyDescent="0.25">
      <c r="O30109" s="4"/>
    </row>
    <row r="30110" spans="15:15" x14ac:dyDescent="0.25">
      <c r="O30110" s="4"/>
    </row>
    <row r="30111" spans="15:15" x14ac:dyDescent="0.25">
      <c r="O30111" s="4"/>
    </row>
    <row r="30112" spans="15:15" x14ac:dyDescent="0.25">
      <c r="O30112" s="4"/>
    </row>
    <row r="30113" spans="15:15" x14ac:dyDescent="0.25">
      <c r="O30113" s="4"/>
    </row>
    <row r="30114" spans="15:15" x14ac:dyDescent="0.25">
      <c r="O30114" s="4"/>
    </row>
    <row r="30115" spans="15:15" x14ac:dyDescent="0.25">
      <c r="O30115" s="4"/>
    </row>
    <row r="30116" spans="15:15" x14ac:dyDescent="0.25">
      <c r="O30116" s="4"/>
    </row>
    <row r="30117" spans="15:15" x14ac:dyDescent="0.25">
      <c r="O30117" s="4"/>
    </row>
    <row r="30118" spans="15:15" x14ac:dyDescent="0.25">
      <c r="O30118" s="4"/>
    </row>
    <row r="30119" spans="15:15" x14ac:dyDescent="0.25">
      <c r="O30119" s="4"/>
    </row>
    <row r="30120" spans="15:15" x14ac:dyDescent="0.25">
      <c r="O30120" s="4"/>
    </row>
    <row r="30121" spans="15:15" x14ac:dyDescent="0.25">
      <c r="O30121" s="4"/>
    </row>
    <row r="30122" spans="15:15" x14ac:dyDescent="0.25">
      <c r="O30122" s="4"/>
    </row>
    <row r="30123" spans="15:15" x14ac:dyDescent="0.25">
      <c r="O30123" s="4"/>
    </row>
    <row r="30124" spans="15:15" x14ac:dyDescent="0.25">
      <c r="O30124" s="4"/>
    </row>
    <row r="30125" spans="15:15" x14ac:dyDescent="0.25">
      <c r="O30125" s="4"/>
    </row>
    <row r="30126" spans="15:15" x14ac:dyDescent="0.25">
      <c r="O30126" s="4"/>
    </row>
    <row r="30127" spans="15:15" x14ac:dyDescent="0.25">
      <c r="O30127" s="4"/>
    </row>
    <row r="30128" spans="15:15" x14ac:dyDescent="0.25">
      <c r="O30128" s="4"/>
    </row>
    <row r="30129" spans="15:15" x14ac:dyDescent="0.25">
      <c r="O30129" s="4"/>
    </row>
    <row r="30130" spans="15:15" x14ac:dyDescent="0.25">
      <c r="O30130" s="4"/>
    </row>
    <row r="30131" spans="15:15" x14ac:dyDescent="0.25">
      <c r="O30131" s="4"/>
    </row>
    <row r="30132" spans="15:15" x14ac:dyDescent="0.25">
      <c r="O30132" s="4"/>
    </row>
    <row r="30133" spans="15:15" x14ac:dyDescent="0.25">
      <c r="O30133" s="4"/>
    </row>
    <row r="30134" spans="15:15" x14ac:dyDescent="0.25">
      <c r="O30134" s="4"/>
    </row>
    <row r="30135" spans="15:15" x14ac:dyDescent="0.25">
      <c r="O30135" s="4"/>
    </row>
    <row r="30136" spans="15:15" x14ac:dyDescent="0.25">
      <c r="O30136" s="4"/>
    </row>
    <row r="30137" spans="15:15" x14ac:dyDescent="0.25">
      <c r="O30137" s="4"/>
    </row>
    <row r="30138" spans="15:15" x14ac:dyDescent="0.25">
      <c r="O30138" s="4"/>
    </row>
    <row r="30139" spans="15:15" x14ac:dyDescent="0.25">
      <c r="O30139" s="4"/>
    </row>
    <row r="30140" spans="15:15" x14ac:dyDescent="0.25">
      <c r="O30140" s="4"/>
    </row>
    <row r="30141" spans="15:15" x14ac:dyDescent="0.25">
      <c r="O30141" s="4"/>
    </row>
    <row r="30142" spans="15:15" x14ac:dyDescent="0.25">
      <c r="O30142" s="4"/>
    </row>
    <row r="30143" spans="15:15" x14ac:dyDescent="0.25">
      <c r="O30143" s="4"/>
    </row>
    <row r="30144" spans="15:15" x14ac:dyDescent="0.25">
      <c r="O30144" s="4"/>
    </row>
    <row r="30145" spans="15:15" x14ac:dyDescent="0.25">
      <c r="O30145" s="4"/>
    </row>
    <row r="30146" spans="15:15" x14ac:dyDescent="0.25">
      <c r="O30146" s="4"/>
    </row>
    <row r="30147" spans="15:15" x14ac:dyDescent="0.25">
      <c r="O30147" s="4"/>
    </row>
    <row r="30148" spans="15:15" x14ac:dyDescent="0.25">
      <c r="O30148" s="4"/>
    </row>
    <row r="30149" spans="15:15" x14ac:dyDescent="0.25">
      <c r="O30149" s="4"/>
    </row>
    <row r="30150" spans="15:15" x14ac:dyDescent="0.25">
      <c r="O30150" s="4"/>
    </row>
    <row r="30151" spans="15:15" x14ac:dyDescent="0.25">
      <c r="O30151" s="4"/>
    </row>
    <row r="30152" spans="15:15" x14ac:dyDescent="0.25">
      <c r="O30152" s="4"/>
    </row>
    <row r="30153" spans="15:15" x14ac:dyDescent="0.25">
      <c r="O30153" s="4"/>
    </row>
    <row r="30154" spans="15:15" x14ac:dyDescent="0.25">
      <c r="O30154" s="4"/>
    </row>
    <row r="30155" spans="15:15" x14ac:dyDescent="0.25">
      <c r="O30155" s="4"/>
    </row>
    <row r="30156" spans="15:15" x14ac:dyDescent="0.25">
      <c r="O30156" s="4"/>
    </row>
    <row r="30157" spans="15:15" x14ac:dyDescent="0.25">
      <c r="O30157" s="4"/>
    </row>
    <row r="30158" spans="15:15" x14ac:dyDescent="0.25">
      <c r="O30158" s="4"/>
    </row>
    <row r="30159" spans="15:15" x14ac:dyDescent="0.25">
      <c r="O30159" s="4"/>
    </row>
    <row r="30160" spans="15:15" x14ac:dyDescent="0.25">
      <c r="O30160" s="4"/>
    </row>
    <row r="30161" spans="15:15" x14ac:dyDescent="0.25">
      <c r="O30161" s="4"/>
    </row>
    <row r="30162" spans="15:15" x14ac:dyDescent="0.25">
      <c r="O30162" s="4"/>
    </row>
    <row r="30163" spans="15:15" x14ac:dyDescent="0.25">
      <c r="O30163" s="4"/>
    </row>
    <row r="30164" spans="15:15" x14ac:dyDescent="0.25">
      <c r="O30164" s="4"/>
    </row>
    <row r="30165" spans="15:15" x14ac:dyDescent="0.25">
      <c r="O30165" s="4"/>
    </row>
    <row r="30166" spans="15:15" x14ac:dyDescent="0.25">
      <c r="O30166" s="4"/>
    </row>
    <row r="30167" spans="15:15" x14ac:dyDescent="0.25">
      <c r="O30167" s="4"/>
    </row>
    <row r="30168" spans="15:15" x14ac:dyDescent="0.25">
      <c r="O30168" s="4"/>
    </row>
    <row r="30169" spans="15:15" x14ac:dyDescent="0.25">
      <c r="O30169" s="4"/>
    </row>
    <row r="30170" spans="15:15" x14ac:dyDescent="0.25">
      <c r="O30170" s="4"/>
    </row>
    <row r="30171" spans="15:15" x14ac:dyDescent="0.25">
      <c r="O30171" s="4"/>
    </row>
    <row r="30172" spans="15:15" x14ac:dyDescent="0.25">
      <c r="O30172" s="4"/>
    </row>
    <row r="30173" spans="15:15" x14ac:dyDescent="0.25">
      <c r="O30173" s="4"/>
    </row>
    <row r="30174" spans="15:15" x14ac:dyDescent="0.25">
      <c r="O30174" s="4"/>
    </row>
    <row r="30175" spans="15:15" x14ac:dyDescent="0.25">
      <c r="O30175" s="4"/>
    </row>
    <row r="30176" spans="15:15" x14ac:dyDescent="0.25">
      <c r="O30176" s="4"/>
    </row>
    <row r="30177" spans="15:15" x14ac:dyDescent="0.25">
      <c r="O30177" s="4"/>
    </row>
    <row r="30178" spans="15:15" x14ac:dyDescent="0.25">
      <c r="O30178" s="4"/>
    </row>
    <row r="30179" spans="15:15" x14ac:dyDescent="0.25">
      <c r="O30179" s="4"/>
    </row>
    <row r="30180" spans="15:15" x14ac:dyDescent="0.25">
      <c r="O30180" s="4"/>
    </row>
    <row r="30181" spans="15:15" x14ac:dyDescent="0.25">
      <c r="O30181" s="4"/>
    </row>
    <row r="30182" spans="15:15" x14ac:dyDescent="0.25">
      <c r="O30182" s="4"/>
    </row>
    <row r="30183" spans="15:15" x14ac:dyDescent="0.25">
      <c r="O30183" s="4"/>
    </row>
    <row r="30184" spans="15:15" x14ac:dyDescent="0.25">
      <c r="O30184" s="4"/>
    </row>
    <row r="30185" spans="15:15" x14ac:dyDescent="0.25">
      <c r="O30185" s="4"/>
    </row>
    <row r="30186" spans="15:15" x14ac:dyDescent="0.25">
      <c r="O30186" s="4"/>
    </row>
    <row r="30187" spans="15:15" x14ac:dyDescent="0.25">
      <c r="O30187" s="4"/>
    </row>
    <row r="30188" spans="15:15" x14ac:dyDescent="0.25">
      <c r="O30188" s="4"/>
    </row>
    <row r="30189" spans="15:15" x14ac:dyDescent="0.25">
      <c r="O30189" s="4"/>
    </row>
    <row r="30190" spans="15:15" x14ac:dyDescent="0.25">
      <c r="O30190" s="4"/>
    </row>
    <row r="30191" spans="15:15" x14ac:dyDescent="0.25">
      <c r="O30191" s="4"/>
    </row>
    <row r="30192" spans="15:15" x14ac:dyDescent="0.25">
      <c r="O30192" s="4"/>
    </row>
    <row r="30193" spans="15:15" x14ac:dyDescent="0.25">
      <c r="O30193" s="4"/>
    </row>
    <row r="30194" spans="15:15" x14ac:dyDescent="0.25">
      <c r="O30194" s="4"/>
    </row>
    <row r="30195" spans="15:15" x14ac:dyDescent="0.25">
      <c r="O30195" s="4"/>
    </row>
    <row r="30196" spans="15:15" x14ac:dyDescent="0.25">
      <c r="O30196" s="4"/>
    </row>
    <row r="30197" spans="15:15" x14ac:dyDescent="0.25">
      <c r="O30197" s="4"/>
    </row>
    <row r="30198" spans="15:15" x14ac:dyDescent="0.25">
      <c r="O30198" s="4"/>
    </row>
    <row r="30199" spans="15:15" x14ac:dyDescent="0.25">
      <c r="O30199" s="4"/>
    </row>
    <row r="30200" spans="15:15" x14ac:dyDescent="0.25">
      <c r="O30200" s="4"/>
    </row>
    <row r="30201" spans="15:15" x14ac:dyDescent="0.25">
      <c r="O30201" s="4"/>
    </row>
    <row r="30202" spans="15:15" x14ac:dyDescent="0.25">
      <c r="O30202" s="4"/>
    </row>
    <row r="30203" spans="15:15" x14ac:dyDescent="0.25">
      <c r="O30203" s="4"/>
    </row>
    <row r="30204" spans="15:15" x14ac:dyDescent="0.25">
      <c r="O30204" s="4"/>
    </row>
    <row r="30205" spans="15:15" x14ac:dyDescent="0.25">
      <c r="O30205" s="4"/>
    </row>
    <row r="30206" spans="15:15" x14ac:dyDescent="0.25">
      <c r="O30206" s="4"/>
    </row>
    <row r="30207" spans="15:15" x14ac:dyDescent="0.25">
      <c r="O30207" s="4"/>
    </row>
    <row r="30208" spans="15:15" x14ac:dyDescent="0.25">
      <c r="O30208" s="4"/>
    </row>
    <row r="30209" spans="15:15" x14ac:dyDescent="0.25">
      <c r="O30209" s="4"/>
    </row>
    <row r="30210" spans="15:15" x14ac:dyDescent="0.25">
      <c r="O30210" s="4"/>
    </row>
    <row r="30211" spans="15:15" x14ac:dyDescent="0.25">
      <c r="O30211" s="4"/>
    </row>
    <row r="30212" spans="15:15" x14ac:dyDescent="0.25">
      <c r="O30212" s="4"/>
    </row>
    <row r="30213" spans="15:15" x14ac:dyDescent="0.25">
      <c r="O30213" s="4"/>
    </row>
    <row r="30214" spans="15:15" x14ac:dyDescent="0.25">
      <c r="O30214" s="4"/>
    </row>
    <row r="30215" spans="15:15" x14ac:dyDescent="0.25">
      <c r="O30215" s="4"/>
    </row>
    <row r="30216" spans="15:15" x14ac:dyDescent="0.25">
      <c r="O30216" s="4"/>
    </row>
    <row r="30217" spans="15:15" x14ac:dyDescent="0.25">
      <c r="O30217" s="4"/>
    </row>
    <row r="30218" spans="15:15" x14ac:dyDescent="0.25">
      <c r="O30218" s="4"/>
    </row>
    <row r="30219" spans="15:15" x14ac:dyDescent="0.25">
      <c r="O30219" s="4"/>
    </row>
    <row r="30220" spans="15:15" x14ac:dyDescent="0.25">
      <c r="O30220" s="4"/>
    </row>
    <row r="30221" spans="15:15" x14ac:dyDescent="0.25">
      <c r="O30221" s="4"/>
    </row>
    <row r="30222" spans="15:15" x14ac:dyDescent="0.25">
      <c r="O30222" s="4"/>
    </row>
    <row r="30223" spans="15:15" x14ac:dyDescent="0.25">
      <c r="O30223" s="4"/>
    </row>
    <row r="30224" spans="15:15" x14ac:dyDescent="0.25">
      <c r="O30224" s="4"/>
    </row>
    <row r="30225" spans="15:15" x14ac:dyDescent="0.25">
      <c r="O30225" s="4"/>
    </row>
    <row r="30226" spans="15:15" x14ac:dyDescent="0.25">
      <c r="O30226" s="4"/>
    </row>
    <row r="30227" spans="15:15" x14ac:dyDescent="0.25">
      <c r="O30227" s="4"/>
    </row>
    <row r="30228" spans="15:15" x14ac:dyDescent="0.25">
      <c r="O30228" s="4"/>
    </row>
    <row r="30229" spans="15:15" x14ac:dyDescent="0.25">
      <c r="O30229" s="4"/>
    </row>
    <row r="30230" spans="15:15" x14ac:dyDescent="0.25">
      <c r="O30230" s="4"/>
    </row>
    <row r="30231" spans="15:15" x14ac:dyDescent="0.25">
      <c r="O30231" s="4"/>
    </row>
    <row r="30232" spans="15:15" x14ac:dyDescent="0.25">
      <c r="O30232" s="4"/>
    </row>
    <row r="30233" spans="15:15" x14ac:dyDescent="0.25">
      <c r="O30233" s="4"/>
    </row>
    <row r="30234" spans="15:15" x14ac:dyDescent="0.25">
      <c r="O30234" s="4"/>
    </row>
    <row r="30235" spans="15:15" x14ac:dyDescent="0.25">
      <c r="O30235" s="4"/>
    </row>
    <row r="30236" spans="15:15" x14ac:dyDescent="0.25">
      <c r="O30236" s="4"/>
    </row>
    <row r="30237" spans="15:15" x14ac:dyDescent="0.25">
      <c r="O30237" s="4"/>
    </row>
    <row r="30238" spans="15:15" x14ac:dyDescent="0.25">
      <c r="O30238" s="4"/>
    </row>
    <row r="30239" spans="15:15" x14ac:dyDescent="0.25">
      <c r="O30239" s="4"/>
    </row>
    <row r="30240" spans="15:15" x14ac:dyDescent="0.25">
      <c r="O30240" s="4"/>
    </row>
    <row r="30241" spans="15:15" x14ac:dyDescent="0.25">
      <c r="O30241" s="4"/>
    </row>
    <row r="30242" spans="15:15" x14ac:dyDescent="0.25">
      <c r="O30242" s="4"/>
    </row>
    <row r="30243" spans="15:15" x14ac:dyDescent="0.25">
      <c r="O30243" s="4"/>
    </row>
    <row r="30244" spans="15:15" x14ac:dyDescent="0.25">
      <c r="O30244" s="4"/>
    </row>
    <row r="30245" spans="15:15" x14ac:dyDescent="0.25">
      <c r="O30245" s="4"/>
    </row>
    <row r="30246" spans="15:15" x14ac:dyDescent="0.25">
      <c r="O30246" s="4"/>
    </row>
    <row r="30247" spans="15:15" x14ac:dyDescent="0.25">
      <c r="O30247" s="4"/>
    </row>
    <row r="30248" spans="15:15" x14ac:dyDescent="0.25">
      <c r="O30248" s="4"/>
    </row>
    <row r="30249" spans="15:15" x14ac:dyDescent="0.25">
      <c r="O30249" s="4"/>
    </row>
    <row r="30250" spans="15:15" x14ac:dyDescent="0.25">
      <c r="O30250" s="4"/>
    </row>
    <row r="30251" spans="15:15" x14ac:dyDescent="0.25">
      <c r="O30251" s="4"/>
    </row>
    <row r="30252" spans="15:15" x14ac:dyDescent="0.25">
      <c r="O30252" s="4"/>
    </row>
    <row r="30253" spans="15:15" x14ac:dyDescent="0.25">
      <c r="O30253" s="4"/>
    </row>
    <row r="30254" spans="15:15" x14ac:dyDescent="0.25">
      <c r="O30254" s="4"/>
    </row>
    <row r="30255" spans="15:15" x14ac:dyDescent="0.25">
      <c r="O30255" s="4"/>
    </row>
    <row r="30256" spans="15:15" x14ac:dyDescent="0.25">
      <c r="O30256" s="4"/>
    </row>
    <row r="30257" spans="15:15" x14ac:dyDescent="0.25">
      <c r="O30257" s="4"/>
    </row>
    <row r="30258" spans="15:15" x14ac:dyDescent="0.25">
      <c r="O30258" s="4"/>
    </row>
    <row r="30259" spans="15:15" x14ac:dyDescent="0.25">
      <c r="O30259" s="4"/>
    </row>
    <row r="30260" spans="15:15" x14ac:dyDescent="0.25">
      <c r="O30260" s="4"/>
    </row>
    <row r="30261" spans="15:15" x14ac:dyDescent="0.25">
      <c r="O30261" s="4"/>
    </row>
    <row r="30262" spans="15:15" x14ac:dyDescent="0.25">
      <c r="O30262" s="4"/>
    </row>
    <row r="30263" spans="15:15" x14ac:dyDescent="0.25">
      <c r="O30263" s="4"/>
    </row>
    <row r="30264" spans="15:15" x14ac:dyDescent="0.25">
      <c r="O30264" s="4"/>
    </row>
    <row r="30265" spans="15:15" x14ac:dyDescent="0.25">
      <c r="O30265" s="4"/>
    </row>
    <row r="30266" spans="15:15" x14ac:dyDescent="0.25">
      <c r="O30266" s="4"/>
    </row>
    <row r="30267" spans="15:15" x14ac:dyDescent="0.25">
      <c r="O30267" s="4"/>
    </row>
    <row r="30268" spans="15:15" x14ac:dyDescent="0.25">
      <c r="O30268" s="4"/>
    </row>
    <row r="30269" spans="15:15" x14ac:dyDescent="0.25">
      <c r="O30269" s="4"/>
    </row>
    <row r="30270" spans="15:15" x14ac:dyDescent="0.25">
      <c r="O30270" s="4"/>
    </row>
    <row r="30271" spans="15:15" x14ac:dyDescent="0.25">
      <c r="O30271" s="4"/>
    </row>
    <row r="30272" spans="15:15" x14ac:dyDescent="0.25">
      <c r="O30272" s="4"/>
    </row>
    <row r="30273" spans="15:15" x14ac:dyDescent="0.25">
      <c r="O30273" s="4"/>
    </row>
    <row r="30274" spans="15:15" x14ac:dyDescent="0.25">
      <c r="O30274" s="4"/>
    </row>
    <row r="30275" spans="15:15" x14ac:dyDescent="0.25">
      <c r="O30275" s="4"/>
    </row>
    <row r="30276" spans="15:15" x14ac:dyDescent="0.25">
      <c r="O30276" s="4"/>
    </row>
    <row r="30277" spans="15:15" x14ac:dyDescent="0.25">
      <c r="O30277" s="4"/>
    </row>
    <row r="30278" spans="15:15" x14ac:dyDescent="0.25">
      <c r="O30278" s="4"/>
    </row>
    <row r="30279" spans="15:15" x14ac:dyDescent="0.25">
      <c r="O30279" s="4"/>
    </row>
    <row r="30280" spans="15:15" x14ac:dyDescent="0.25">
      <c r="O30280" s="4"/>
    </row>
    <row r="30281" spans="15:15" x14ac:dyDescent="0.25">
      <c r="O30281" s="4"/>
    </row>
    <row r="30282" spans="15:15" x14ac:dyDescent="0.25">
      <c r="O30282" s="4"/>
    </row>
    <row r="30283" spans="15:15" x14ac:dyDescent="0.25">
      <c r="O30283" s="4"/>
    </row>
    <row r="30284" spans="15:15" x14ac:dyDescent="0.25">
      <c r="O30284" s="4"/>
    </row>
    <row r="30285" spans="15:15" x14ac:dyDescent="0.25">
      <c r="O30285" s="4"/>
    </row>
    <row r="30286" spans="15:15" x14ac:dyDescent="0.25">
      <c r="O30286" s="4"/>
    </row>
    <row r="30287" spans="15:15" x14ac:dyDescent="0.25">
      <c r="O30287" s="4"/>
    </row>
    <row r="30288" spans="15:15" x14ac:dyDescent="0.25">
      <c r="O30288" s="4"/>
    </row>
    <row r="30289" spans="15:15" x14ac:dyDescent="0.25">
      <c r="O30289" s="4"/>
    </row>
    <row r="30290" spans="15:15" x14ac:dyDescent="0.25">
      <c r="O30290" s="4"/>
    </row>
    <row r="30291" spans="15:15" x14ac:dyDescent="0.25">
      <c r="O30291" s="4"/>
    </row>
    <row r="30292" spans="15:15" x14ac:dyDescent="0.25">
      <c r="O30292" s="4"/>
    </row>
    <row r="30293" spans="15:15" x14ac:dyDescent="0.25">
      <c r="O30293" s="4"/>
    </row>
    <row r="30294" spans="15:15" x14ac:dyDescent="0.25">
      <c r="O30294" s="4"/>
    </row>
    <row r="30295" spans="15:15" x14ac:dyDescent="0.25">
      <c r="O30295" s="4"/>
    </row>
    <row r="30296" spans="15:15" x14ac:dyDescent="0.25">
      <c r="O30296" s="4"/>
    </row>
    <row r="30297" spans="15:15" x14ac:dyDescent="0.25">
      <c r="O30297" s="4"/>
    </row>
    <row r="30298" spans="15:15" x14ac:dyDescent="0.25">
      <c r="O30298" s="4"/>
    </row>
    <row r="30299" spans="15:15" x14ac:dyDescent="0.25">
      <c r="O30299" s="4"/>
    </row>
    <row r="30300" spans="15:15" x14ac:dyDescent="0.25">
      <c r="O30300" s="4"/>
    </row>
    <row r="30301" spans="15:15" x14ac:dyDescent="0.25">
      <c r="O30301" s="4"/>
    </row>
    <row r="30302" spans="15:15" x14ac:dyDescent="0.25">
      <c r="O30302" s="4"/>
    </row>
    <row r="30303" spans="15:15" x14ac:dyDescent="0.25">
      <c r="O30303" s="4"/>
    </row>
    <row r="30304" spans="15:15" x14ac:dyDescent="0.25">
      <c r="O30304" s="4"/>
    </row>
    <row r="30305" spans="15:15" x14ac:dyDescent="0.25">
      <c r="O30305" s="4"/>
    </row>
    <row r="30306" spans="15:15" x14ac:dyDescent="0.25">
      <c r="O30306" s="4"/>
    </row>
    <row r="30307" spans="15:15" x14ac:dyDescent="0.25">
      <c r="O30307" s="4"/>
    </row>
    <row r="30308" spans="15:15" x14ac:dyDescent="0.25">
      <c r="O30308" s="4"/>
    </row>
    <row r="30309" spans="15:15" x14ac:dyDescent="0.25">
      <c r="O30309" s="4"/>
    </row>
    <row r="30310" spans="15:15" x14ac:dyDescent="0.25">
      <c r="O30310" s="4"/>
    </row>
    <row r="30311" spans="15:15" x14ac:dyDescent="0.25">
      <c r="O30311" s="4"/>
    </row>
    <row r="30312" spans="15:15" x14ac:dyDescent="0.25">
      <c r="O30312" s="4"/>
    </row>
    <row r="30313" spans="15:15" x14ac:dyDescent="0.25">
      <c r="O30313" s="4"/>
    </row>
    <row r="30314" spans="15:15" x14ac:dyDescent="0.25">
      <c r="O30314" s="4"/>
    </row>
    <row r="30315" spans="15:15" x14ac:dyDescent="0.25">
      <c r="O30315" s="4"/>
    </row>
    <row r="30316" spans="15:15" x14ac:dyDescent="0.25">
      <c r="O30316" s="4"/>
    </row>
    <row r="30317" spans="15:15" x14ac:dyDescent="0.25">
      <c r="O30317" s="4"/>
    </row>
    <row r="30318" spans="15:15" x14ac:dyDescent="0.25">
      <c r="O30318" s="4"/>
    </row>
    <row r="30319" spans="15:15" x14ac:dyDescent="0.25">
      <c r="O30319" s="4"/>
    </row>
    <row r="30320" spans="15:15" x14ac:dyDescent="0.25">
      <c r="O30320" s="4"/>
    </row>
    <row r="30321" spans="15:15" x14ac:dyDescent="0.25">
      <c r="O30321" s="4"/>
    </row>
    <row r="30322" spans="15:15" x14ac:dyDescent="0.25">
      <c r="O30322" s="4"/>
    </row>
    <row r="30323" spans="15:15" x14ac:dyDescent="0.25">
      <c r="O30323" s="4"/>
    </row>
    <row r="30324" spans="15:15" x14ac:dyDescent="0.25">
      <c r="O30324" s="4"/>
    </row>
    <row r="30325" spans="15:15" x14ac:dyDescent="0.25">
      <c r="O30325" s="4"/>
    </row>
    <row r="30326" spans="15:15" x14ac:dyDescent="0.25">
      <c r="O30326" s="4"/>
    </row>
    <row r="30327" spans="15:15" x14ac:dyDescent="0.25">
      <c r="O30327" s="4"/>
    </row>
    <row r="30328" spans="15:15" x14ac:dyDescent="0.25">
      <c r="O30328" s="4"/>
    </row>
    <row r="30329" spans="15:15" x14ac:dyDescent="0.25">
      <c r="O30329" s="4"/>
    </row>
    <row r="30330" spans="15:15" x14ac:dyDescent="0.25">
      <c r="O30330" s="4"/>
    </row>
    <row r="30331" spans="15:15" x14ac:dyDescent="0.25">
      <c r="O30331" s="4"/>
    </row>
    <row r="30332" spans="15:15" x14ac:dyDescent="0.25">
      <c r="O30332" s="4"/>
    </row>
    <row r="30333" spans="15:15" x14ac:dyDescent="0.25">
      <c r="O30333" s="4"/>
    </row>
    <row r="30334" spans="15:15" x14ac:dyDescent="0.25">
      <c r="O30334" s="4"/>
    </row>
    <row r="30335" spans="15:15" x14ac:dyDescent="0.25">
      <c r="O30335" s="4"/>
    </row>
    <row r="30336" spans="15:15" x14ac:dyDescent="0.25">
      <c r="O30336" s="4"/>
    </row>
    <row r="30337" spans="15:15" x14ac:dyDescent="0.25">
      <c r="O30337" s="4"/>
    </row>
    <row r="30362" spans="15:15" x14ac:dyDescent="0.25">
      <c r="O30362" s="4"/>
    </row>
    <row r="30363" spans="15:15" x14ac:dyDescent="0.25">
      <c r="O30363" s="4"/>
    </row>
    <row r="30364" spans="15:15" x14ac:dyDescent="0.25">
      <c r="O30364" s="4"/>
    </row>
    <row r="30365" spans="15:15" x14ac:dyDescent="0.25">
      <c r="O30365" s="4"/>
    </row>
    <row r="30366" spans="15:15" x14ac:dyDescent="0.25">
      <c r="O30366" s="4"/>
    </row>
    <row r="30367" spans="15:15" x14ac:dyDescent="0.25">
      <c r="O30367" s="4"/>
    </row>
    <row r="30368" spans="15:15" x14ac:dyDescent="0.25">
      <c r="O30368" s="4"/>
    </row>
    <row r="30369" spans="15:15" x14ac:dyDescent="0.25">
      <c r="O30369" s="4"/>
    </row>
    <row r="30370" spans="15:15" x14ac:dyDescent="0.25">
      <c r="O30370" s="4"/>
    </row>
    <row r="30371" spans="15:15" x14ac:dyDescent="0.25">
      <c r="O30371" s="4"/>
    </row>
    <row r="30372" spans="15:15" x14ac:dyDescent="0.25">
      <c r="O30372" s="4"/>
    </row>
    <row r="30373" spans="15:15" x14ac:dyDescent="0.25">
      <c r="O30373" s="4"/>
    </row>
    <row r="30374" spans="15:15" x14ac:dyDescent="0.25">
      <c r="O30374" s="4"/>
    </row>
    <row r="30375" spans="15:15" x14ac:dyDescent="0.25">
      <c r="O30375" s="4"/>
    </row>
    <row r="30376" spans="15:15" x14ac:dyDescent="0.25">
      <c r="O30376" s="4"/>
    </row>
    <row r="30377" spans="15:15" x14ac:dyDescent="0.25">
      <c r="O30377" s="4"/>
    </row>
    <row r="30378" spans="15:15" x14ac:dyDescent="0.25">
      <c r="O30378" s="4"/>
    </row>
    <row r="30379" spans="15:15" x14ac:dyDescent="0.25">
      <c r="O30379" s="4"/>
    </row>
    <row r="30380" spans="15:15" x14ac:dyDescent="0.25">
      <c r="O30380" s="4"/>
    </row>
    <row r="30381" spans="15:15" x14ac:dyDescent="0.25">
      <c r="O30381" s="4"/>
    </row>
    <row r="30382" spans="15:15" x14ac:dyDescent="0.25">
      <c r="O30382" s="4"/>
    </row>
    <row r="30383" spans="15:15" x14ac:dyDescent="0.25">
      <c r="O30383" s="4"/>
    </row>
    <row r="30384" spans="15:15" x14ac:dyDescent="0.25">
      <c r="O30384" s="4"/>
    </row>
    <row r="30385" spans="15:15" x14ac:dyDescent="0.25">
      <c r="O30385" s="4"/>
    </row>
    <row r="30386" spans="15:15" x14ac:dyDescent="0.25">
      <c r="O30386" s="4"/>
    </row>
    <row r="30387" spans="15:15" x14ac:dyDescent="0.25">
      <c r="O30387" s="4"/>
    </row>
    <row r="30388" spans="15:15" x14ac:dyDescent="0.25">
      <c r="O30388" s="4"/>
    </row>
    <row r="30389" spans="15:15" x14ac:dyDescent="0.25">
      <c r="O30389" s="4"/>
    </row>
    <row r="30390" spans="15:15" x14ac:dyDescent="0.25">
      <c r="O30390" s="4"/>
    </row>
    <row r="30391" spans="15:15" x14ac:dyDescent="0.25">
      <c r="O30391" s="4"/>
    </row>
    <row r="30392" spans="15:15" x14ac:dyDescent="0.25">
      <c r="O30392" s="4"/>
    </row>
    <row r="30393" spans="15:15" x14ac:dyDescent="0.25">
      <c r="O30393" s="4"/>
    </row>
    <row r="30394" spans="15:15" x14ac:dyDescent="0.25">
      <c r="O30394" s="4"/>
    </row>
    <row r="30395" spans="15:15" x14ac:dyDescent="0.25">
      <c r="O30395" s="4"/>
    </row>
    <row r="30396" spans="15:15" x14ac:dyDescent="0.25">
      <c r="O30396" s="4"/>
    </row>
    <row r="30397" spans="15:15" x14ac:dyDescent="0.25">
      <c r="O30397" s="4"/>
    </row>
    <row r="30398" spans="15:15" x14ac:dyDescent="0.25">
      <c r="O30398" s="4"/>
    </row>
    <row r="30399" spans="15:15" x14ac:dyDescent="0.25">
      <c r="O30399" s="4"/>
    </row>
    <row r="30400" spans="15:15" x14ac:dyDescent="0.25">
      <c r="O30400" s="4"/>
    </row>
    <row r="30401" spans="15:15" x14ac:dyDescent="0.25">
      <c r="O30401" s="4"/>
    </row>
    <row r="30402" spans="15:15" x14ac:dyDescent="0.25">
      <c r="O30402" s="4"/>
    </row>
    <row r="30403" spans="15:15" x14ac:dyDescent="0.25">
      <c r="O30403" s="4"/>
    </row>
    <row r="30404" spans="15:15" x14ac:dyDescent="0.25">
      <c r="O30404" s="4"/>
    </row>
    <row r="30405" spans="15:15" x14ac:dyDescent="0.25">
      <c r="O30405" s="4"/>
    </row>
    <row r="30406" spans="15:15" x14ac:dyDescent="0.25">
      <c r="O30406" s="4"/>
    </row>
    <row r="30407" spans="15:15" x14ac:dyDescent="0.25">
      <c r="O30407" s="4"/>
    </row>
    <row r="30408" spans="15:15" x14ac:dyDescent="0.25">
      <c r="O30408" s="4"/>
    </row>
    <row r="30409" spans="15:15" x14ac:dyDescent="0.25">
      <c r="O30409" s="4"/>
    </row>
    <row r="30410" spans="15:15" x14ac:dyDescent="0.25">
      <c r="O30410" s="4"/>
    </row>
    <row r="30411" spans="15:15" x14ac:dyDescent="0.25">
      <c r="O30411" s="4"/>
    </row>
    <row r="30412" spans="15:15" x14ac:dyDescent="0.25">
      <c r="O30412" s="4"/>
    </row>
    <row r="30413" spans="15:15" x14ac:dyDescent="0.25">
      <c r="O30413" s="4"/>
    </row>
    <row r="30414" spans="15:15" x14ac:dyDescent="0.25">
      <c r="O30414" s="4"/>
    </row>
    <row r="30415" spans="15:15" x14ac:dyDescent="0.25">
      <c r="O30415" s="4"/>
    </row>
    <row r="30416" spans="15:15" x14ac:dyDescent="0.25">
      <c r="O30416" s="4"/>
    </row>
    <row r="30417" spans="15:15" x14ac:dyDescent="0.25">
      <c r="O30417" s="4"/>
    </row>
    <row r="30418" spans="15:15" x14ac:dyDescent="0.25">
      <c r="O30418" s="4"/>
    </row>
    <row r="30419" spans="15:15" x14ac:dyDescent="0.25">
      <c r="O30419" s="4"/>
    </row>
    <row r="30420" spans="15:15" x14ac:dyDescent="0.25">
      <c r="O30420" s="4"/>
    </row>
    <row r="30421" spans="15:15" x14ac:dyDescent="0.25">
      <c r="O30421" s="4"/>
    </row>
    <row r="30422" spans="15:15" x14ac:dyDescent="0.25">
      <c r="O30422" s="4"/>
    </row>
    <row r="30423" spans="15:15" x14ac:dyDescent="0.25">
      <c r="O30423" s="4"/>
    </row>
    <row r="30424" spans="15:15" x14ac:dyDescent="0.25">
      <c r="O30424" s="4"/>
    </row>
    <row r="30425" spans="15:15" x14ac:dyDescent="0.25">
      <c r="O30425" s="4"/>
    </row>
    <row r="30426" spans="15:15" x14ac:dyDescent="0.25">
      <c r="O30426" s="4"/>
    </row>
    <row r="30427" spans="15:15" x14ac:dyDescent="0.25">
      <c r="O30427" s="4"/>
    </row>
    <row r="30428" spans="15:15" x14ac:dyDescent="0.25">
      <c r="O30428" s="4"/>
    </row>
    <row r="30429" spans="15:15" x14ac:dyDescent="0.25">
      <c r="O30429" s="4"/>
    </row>
    <row r="30430" spans="15:15" x14ac:dyDescent="0.25">
      <c r="O30430" s="4"/>
    </row>
    <row r="30431" spans="15:15" x14ac:dyDescent="0.25">
      <c r="O30431" s="4"/>
    </row>
    <row r="30432" spans="15:15" x14ac:dyDescent="0.25">
      <c r="O30432" s="4"/>
    </row>
    <row r="30433" spans="15:15" x14ac:dyDescent="0.25">
      <c r="O30433" s="4"/>
    </row>
    <row r="30434" spans="15:15" x14ac:dyDescent="0.25">
      <c r="O30434" s="4"/>
    </row>
    <row r="30435" spans="15:15" x14ac:dyDescent="0.25">
      <c r="O30435" s="4"/>
    </row>
    <row r="30436" spans="15:15" x14ac:dyDescent="0.25">
      <c r="O30436" s="4"/>
    </row>
    <row r="30437" spans="15:15" x14ac:dyDescent="0.25">
      <c r="O30437" s="4"/>
    </row>
    <row r="30438" spans="15:15" x14ac:dyDescent="0.25">
      <c r="O30438" s="4"/>
    </row>
    <row r="30439" spans="15:15" x14ac:dyDescent="0.25">
      <c r="O30439" s="4"/>
    </row>
    <row r="30440" spans="15:15" x14ac:dyDescent="0.25">
      <c r="O30440" s="4"/>
    </row>
    <row r="30441" spans="15:15" x14ac:dyDescent="0.25">
      <c r="O30441" s="4"/>
    </row>
    <row r="30442" spans="15:15" x14ac:dyDescent="0.25">
      <c r="O30442" s="4"/>
    </row>
    <row r="30443" spans="15:15" x14ac:dyDescent="0.25">
      <c r="O30443" s="4"/>
    </row>
    <row r="30444" spans="15:15" x14ac:dyDescent="0.25">
      <c r="O30444" s="4"/>
    </row>
    <row r="30445" spans="15:15" x14ac:dyDescent="0.25">
      <c r="O30445" s="4"/>
    </row>
    <row r="30446" spans="15:15" x14ac:dyDescent="0.25">
      <c r="O30446" s="4"/>
    </row>
    <row r="30447" spans="15:15" x14ac:dyDescent="0.25">
      <c r="O30447" s="4"/>
    </row>
    <row r="30448" spans="15:15" x14ac:dyDescent="0.25">
      <c r="O30448" s="4"/>
    </row>
    <row r="30449" spans="15:15" x14ac:dyDescent="0.25">
      <c r="O30449" s="4"/>
    </row>
    <row r="30450" spans="15:15" x14ac:dyDescent="0.25">
      <c r="O30450" s="4"/>
    </row>
    <row r="30451" spans="15:15" x14ac:dyDescent="0.25">
      <c r="O30451" s="4"/>
    </row>
    <row r="30452" spans="15:15" x14ac:dyDescent="0.25">
      <c r="O30452" s="4"/>
    </row>
    <row r="30453" spans="15:15" x14ac:dyDescent="0.25">
      <c r="O30453" s="4"/>
    </row>
    <row r="30454" spans="15:15" x14ac:dyDescent="0.25">
      <c r="O30454" s="4"/>
    </row>
    <row r="30455" spans="15:15" x14ac:dyDescent="0.25">
      <c r="O30455" s="4"/>
    </row>
    <row r="30456" spans="15:15" x14ac:dyDescent="0.25">
      <c r="O30456" s="4"/>
    </row>
    <row r="30457" spans="15:15" x14ac:dyDescent="0.25">
      <c r="O30457" s="4"/>
    </row>
    <row r="30458" spans="15:15" x14ac:dyDescent="0.25">
      <c r="O30458" s="4"/>
    </row>
    <row r="30459" spans="15:15" x14ac:dyDescent="0.25">
      <c r="O30459" s="4"/>
    </row>
    <row r="30460" spans="15:15" x14ac:dyDescent="0.25">
      <c r="O30460" s="4"/>
    </row>
    <row r="30461" spans="15:15" x14ac:dyDescent="0.25">
      <c r="O30461" s="4"/>
    </row>
    <row r="30462" spans="15:15" x14ac:dyDescent="0.25">
      <c r="O30462" s="4"/>
    </row>
    <row r="30463" spans="15:15" x14ac:dyDescent="0.25">
      <c r="O30463" s="4"/>
    </row>
    <row r="30464" spans="15:15" x14ac:dyDescent="0.25">
      <c r="O30464" s="4"/>
    </row>
    <row r="30465" spans="15:15" x14ac:dyDescent="0.25">
      <c r="O30465" s="4"/>
    </row>
    <row r="30466" spans="15:15" x14ac:dyDescent="0.25">
      <c r="O30466" s="4"/>
    </row>
    <row r="30467" spans="15:15" x14ac:dyDescent="0.25">
      <c r="O30467" s="4"/>
    </row>
    <row r="30468" spans="15:15" x14ac:dyDescent="0.25">
      <c r="O30468" s="4"/>
    </row>
    <row r="30469" spans="15:15" x14ac:dyDescent="0.25">
      <c r="O30469" s="4"/>
    </row>
    <row r="30470" spans="15:15" x14ac:dyDescent="0.25">
      <c r="O30470" s="4"/>
    </row>
    <row r="30471" spans="15:15" x14ac:dyDescent="0.25">
      <c r="O30471" s="4"/>
    </row>
    <row r="30472" spans="15:15" x14ac:dyDescent="0.25">
      <c r="O30472" s="4"/>
    </row>
    <row r="30473" spans="15:15" x14ac:dyDescent="0.25">
      <c r="O30473" s="4"/>
    </row>
    <row r="30474" spans="15:15" x14ac:dyDescent="0.25">
      <c r="O30474" s="4"/>
    </row>
    <row r="30475" spans="15:15" x14ac:dyDescent="0.25">
      <c r="O30475" s="4"/>
    </row>
    <row r="30476" spans="15:15" x14ac:dyDescent="0.25">
      <c r="O30476" s="4"/>
    </row>
    <row r="30477" spans="15:15" x14ac:dyDescent="0.25">
      <c r="O30477" s="4"/>
    </row>
    <row r="30478" spans="15:15" x14ac:dyDescent="0.25">
      <c r="O30478" s="4"/>
    </row>
    <row r="30479" spans="15:15" x14ac:dyDescent="0.25">
      <c r="O30479" s="4"/>
    </row>
    <row r="30480" spans="15:15" x14ac:dyDescent="0.25">
      <c r="O30480" s="4"/>
    </row>
    <row r="30481" spans="15:15" x14ac:dyDescent="0.25">
      <c r="O30481" s="4"/>
    </row>
    <row r="30482" spans="15:15" x14ac:dyDescent="0.25">
      <c r="O30482" s="4"/>
    </row>
    <row r="30483" spans="15:15" x14ac:dyDescent="0.25">
      <c r="O30483" s="4"/>
    </row>
    <row r="30484" spans="15:15" x14ac:dyDescent="0.25">
      <c r="O30484" s="4"/>
    </row>
    <row r="30485" spans="15:15" x14ac:dyDescent="0.25">
      <c r="O30485" s="4"/>
    </row>
    <row r="30486" spans="15:15" x14ac:dyDescent="0.25">
      <c r="O30486" s="4"/>
    </row>
    <row r="30487" spans="15:15" x14ac:dyDescent="0.25">
      <c r="O30487" s="4"/>
    </row>
    <row r="30488" spans="15:15" x14ac:dyDescent="0.25">
      <c r="O30488" s="4"/>
    </row>
    <row r="30489" spans="15:15" x14ac:dyDescent="0.25">
      <c r="O30489" s="4"/>
    </row>
    <row r="30490" spans="15:15" x14ac:dyDescent="0.25">
      <c r="O30490" s="4"/>
    </row>
    <row r="30491" spans="15:15" x14ac:dyDescent="0.25">
      <c r="O30491" s="4"/>
    </row>
    <row r="30492" spans="15:15" x14ac:dyDescent="0.25">
      <c r="O30492" s="4"/>
    </row>
    <row r="30493" spans="15:15" x14ac:dyDescent="0.25">
      <c r="O30493" s="4"/>
    </row>
    <row r="30494" spans="15:15" x14ac:dyDescent="0.25">
      <c r="O30494" s="4"/>
    </row>
    <row r="30495" spans="15:15" x14ac:dyDescent="0.25">
      <c r="O30495" s="4"/>
    </row>
    <row r="30496" spans="15:15" x14ac:dyDescent="0.25">
      <c r="O30496" s="4"/>
    </row>
    <row r="30497" spans="15:15" x14ac:dyDescent="0.25">
      <c r="O30497" s="4"/>
    </row>
    <row r="30498" spans="15:15" x14ac:dyDescent="0.25">
      <c r="O30498" s="4"/>
    </row>
    <row r="30499" spans="15:15" x14ac:dyDescent="0.25">
      <c r="O30499" s="4"/>
    </row>
    <row r="30500" spans="15:15" x14ac:dyDescent="0.25">
      <c r="O30500" s="4"/>
    </row>
    <row r="30501" spans="15:15" x14ac:dyDescent="0.25">
      <c r="O30501" s="4"/>
    </row>
    <row r="30502" spans="15:15" x14ac:dyDescent="0.25">
      <c r="O30502" s="4"/>
    </row>
    <row r="30503" spans="15:15" x14ac:dyDescent="0.25">
      <c r="O30503" s="4"/>
    </row>
    <row r="30504" spans="15:15" x14ac:dyDescent="0.25">
      <c r="O30504" s="4"/>
    </row>
    <row r="30505" spans="15:15" x14ac:dyDescent="0.25">
      <c r="O30505" s="4"/>
    </row>
    <row r="30506" spans="15:15" x14ac:dyDescent="0.25">
      <c r="O30506" s="4"/>
    </row>
    <row r="30507" spans="15:15" x14ac:dyDescent="0.25">
      <c r="O30507" s="4"/>
    </row>
    <row r="30508" spans="15:15" x14ac:dyDescent="0.25">
      <c r="O30508" s="4"/>
    </row>
    <row r="30509" spans="15:15" x14ac:dyDescent="0.25">
      <c r="O30509" s="4"/>
    </row>
    <row r="30510" spans="15:15" x14ac:dyDescent="0.25">
      <c r="O30510" s="4"/>
    </row>
    <row r="30511" spans="15:15" x14ac:dyDescent="0.25">
      <c r="O30511" s="4"/>
    </row>
    <row r="30512" spans="15:15" x14ac:dyDescent="0.25">
      <c r="O30512" s="4"/>
    </row>
    <row r="30513" spans="15:15" x14ac:dyDescent="0.25">
      <c r="O30513" s="4"/>
    </row>
    <row r="30514" spans="15:15" x14ac:dyDescent="0.25">
      <c r="O30514" s="4"/>
    </row>
    <row r="30515" spans="15:15" x14ac:dyDescent="0.25">
      <c r="O30515" s="4"/>
    </row>
    <row r="30516" spans="15:15" x14ac:dyDescent="0.25">
      <c r="O30516" s="4"/>
    </row>
    <row r="30517" spans="15:15" x14ac:dyDescent="0.25">
      <c r="O30517" s="4"/>
    </row>
    <row r="30518" spans="15:15" x14ac:dyDescent="0.25">
      <c r="O30518" s="4"/>
    </row>
    <row r="30519" spans="15:15" x14ac:dyDescent="0.25">
      <c r="O30519" s="4"/>
    </row>
    <row r="30520" spans="15:15" x14ac:dyDescent="0.25">
      <c r="O30520" s="4"/>
    </row>
    <row r="30521" spans="15:15" x14ac:dyDescent="0.25">
      <c r="O30521" s="4"/>
    </row>
    <row r="30522" spans="15:15" x14ac:dyDescent="0.25">
      <c r="O30522" s="4"/>
    </row>
    <row r="30523" spans="15:15" x14ac:dyDescent="0.25">
      <c r="O30523" s="4"/>
    </row>
    <row r="30524" spans="15:15" x14ac:dyDescent="0.25">
      <c r="O30524" s="4"/>
    </row>
    <row r="30525" spans="15:15" x14ac:dyDescent="0.25">
      <c r="O30525" s="4"/>
    </row>
    <row r="30526" spans="15:15" x14ac:dyDescent="0.25">
      <c r="O30526" s="4"/>
    </row>
    <row r="30527" spans="15:15" x14ac:dyDescent="0.25">
      <c r="O30527" s="4"/>
    </row>
    <row r="30528" spans="15:15" x14ac:dyDescent="0.25">
      <c r="O30528" s="4"/>
    </row>
    <row r="30529" spans="15:15" x14ac:dyDescent="0.25">
      <c r="O30529" s="4"/>
    </row>
    <row r="30530" spans="15:15" x14ac:dyDescent="0.25">
      <c r="O30530" s="4"/>
    </row>
    <row r="30531" spans="15:15" x14ac:dyDescent="0.25">
      <c r="O30531" s="4"/>
    </row>
    <row r="30532" spans="15:15" x14ac:dyDescent="0.25">
      <c r="O30532" s="4"/>
    </row>
    <row r="30533" spans="15:15" x14ac:dyDescent="0.25">
      <c r="O30533" s="4"/>
    </row>
    <row r="30534" spans="15:15" x14ac:dyDescent="0.25">
      <c r="O30534" s="4"/>
    </row>
    <row r="30535" spans="15:15" x14ac:dyDescent="0.25">
      <c r="O30535" s="4"/>
    </row>
    <row r="30536" spans="15:15" x14ac:dyDescent="0.25">
      <c r="O30536" s="4"/>
    </row>
    <row r="30537" spans="15:15" x14ac:dyDescent="0.25">
      <c r="O30537" s="4"/>
    </row>
    <row r="30538" spans="15:15" x14ac:dyDescent="0.25">
      <c r="O30538" s="4"/>
    </row>
    <row r="30539" spans="15:15" x14ac:dyDescent="0.25">
      <c r="O30539" s="4"/>
    </row>
    <row r="30540" spans="15:15" x14ac:dyDescent="0.25">
      <c r="O30540" s="4"/>
    </row>
    <row r="30541" spans="15:15" x14ac:dyDescent="0.25">
      <c r="O30541" s="4"/>
    </row>
    <row r="30542" spans="15:15" x14ac:dyDescent="0.25">
      <c r="O30542" s="4"/>
    </row>
    <row r="30543" spans="15:15" x14ac:dyDescent="0.25">
      <c r="O30543" s="4"/>
    </row>
    <row r="30544" spans="15:15" x14ac:dyDescent="0.25">
      <c r="O30544" s="4"/>
    </row>
    <row r="30545" spans="15:15" x14ac:dyDescent="0.25">
      <c r="O30545" s="4"/>
    </row>
    <row r="30546" spans="15:15" x14ac:dyDescent="0.25">
      <c r="O30546" s="4"/>
    </row>
    <row r="30547" spans="15:15" x14ac:dyDescent="0.25">
      <c r="O30547" s="4"/>
    </row>
    <row r="30548" spans="15:15" x14ac:dyDescent="0.25">
      <c r="O30548" s="4"/>
    </row>
    <row r="30549" spans="15:15" x14ac:dyDescent="0.25">
      <c r="O30549" s="4"/>
    </row>
    <row r="30550" spans="15:15" x14ac:dyDescent="0.25">
      <c r="O30550" s="4"/>
    </row>
    <row r="30551" spans="15:15" x14ac:dyDescent="0.25">
      <c r="O30551" s="4"/>
    </row>
    <row r="30552" spans="15:15" x14ac:dyDescent="0.25">
      <c r="O30552" s="4"/>
    </row>
    <row r="30553" spans="15:15" x14ac:dyDescent="0.25">
      <c r="O30553" s="4"/>
    </row>
    <row r="30554" spans="15:15" x14ac:dyDescent="0.25">
      <c r="O30554" s="4"/>
    </row>
    <row r="30555" spans="15:15" x14ac:dyDescent="0.25">
      <c r="O30555" s="4"/>
    </row>
    <row r="30556" spans="15:15" x14ac:dyDescent="0.25">
      <c r="O30556" s="4"/>
    </row>
    <row r="30557" spans="15:15" x14ac:dyDescent="0.25">
      <c r="O30557" s="4"/>
    </row>
    <row r="30558" spans="15:15" x14ac:dyDescent="0.25">
      <c r="O30558" s="4"/>
    </row>
    <row r="30559" spans="15:15" x14ac:dyDescent="0.25">
      <c r="O30559" s="4"/>
    </row>
    <row r="30560" spans="15:15" x14ac:dyDescent="0.25">
      <c r="O30560" s="4"/>
    </row>
    <row r="30561" spans="15:15" x14ac:dyDescent="0.25">
      <c r="O30561" s="4"/>
    </row>
    <row r="30562" spans="15:15" x14ac:dyDescent="0.25">
      <c r="O30562" s="4"/>
    </row>
    <row r="30563" spans="15:15" x14ac:dyDescent="0.25">
      <c r="O30563" s="4"/>
    </row>
    <row r="30564" spans="15:15" x14ac:dyDescent="0.25">
      <c r="O30564" s="4"/>
    </row>
    <row r="30565" spans="15:15" x14ac:dyDescent="0.25">
      <c r="O30565" s="4"/>
    </row>
    <row r="30566" spans="15:15" x14ac:dyDescent="0.25">
      <c r="O30566" s="4"/>
    </row>
    <row r="30567" spans="15:15" x14ac:dyDescent="0.25">
      <c r="O30567" s="4"/>
    </row>
    <row r="30568" spans="15:15" x14ac:dyDescent="0.25">
      <c r="O30568" s="4"/>
    </row>
    <row r="30569" spans="15:15" x14ac:dyDescent="0.25">
      <c r="O30569" s="4"/>
    </row>
    <row r="30570" spans="15:15" x14ac:dyDescent="0.25">
      <c r="O30570" s="4"/>
    </row>
    <row r="30571" spans="15:15" x14ac:dyDescent="0.25">
      <c r="O30571" s="4"/>
    </row>
    <row r="30572" spans="15:15" x14ac:dyDescent="0.25">
      <c r="O30572" s="4"/>
    </row>
    <row r="30573" spans="15:15" x14ac:dyDescent="0.25">
      <c r="O30573" s="4"/>
    </row>
    <row r="30574" spans="15:15" x14ac:dyDescent="0.25">
      <c r="O30574" s="4"/>
    </row>
    <row r="30575" spans="15:15" x14ac:dyDescent="0.25">
      <c r="O30575" s="4"/>
    </row>
    <row r="30576" spans="15:15" x14ac:dyDescent="0.25">
      <c r="O30576" s="4"/>
    </row>
    <row r="30577" spans="15:15" x14ac:dyDescent="0.25">
      <c r="O30577" s="4"/>
    </row>
    <row r="30578" spans="15:15" x14ac:dyDescent="0.25">
      <c r="O30578" s="4"/>
    </row>
    <row r="30579" spans="15:15" x14ac:dyDescent="0.25">
      <c r="O30579" s="4"/>
    </row>
    <row r="30580" spans="15:15" x14ac:dyDescent="0.25">
      <c r="O30580" s="4"/>
    </row>
    <row r="30581" spans="15:15" x14ac:dyDescent="0.25">
      <c r="O30581" s="4"/>
    </row>
    <row r="30582" spans="15:15" x14ac:dyDescent="0.25">
      <c r="O30582" s="4"/>
    </row>
    <row r="30583" spans="15:15" x14ac:dyDescent="0.25">
      <c r="O30583" s="4"/>
    </row>
    <row r="30584" spans="15:15" x14ac:dyDescent="0.25">
      <c r="O30584" s="4"/>
    </row>
    <row r="30585" spans="15:15" x14ac:dyDescent="0.25">
      <c r="O30585" s="4"/>
    </row>
    <row r="30586" spans="15:15" x14ac:dyDescent="0.25">
      <c r="O30586" s="4"/>
    </row>
    <row r="30587" spans="15:15" x14ac:dyDescent="0.25">
      <c r="O30587" s="4"/>
    </row>
    <row r="30588" spans="15:15" x14ac:dyDescent="0.25">
      <c r="O30588" s="4"/>
    </row>
    <row r="30589" spans="15:15" x14ac:dyDescent="0.25">
      <c r="O30589" s="4"/>
    </row>
    <row r="30590" spans="15:15" x14ac:dyDescent="0.25">
      <c r="O30590" s="4"/>
    </row>
    <row r="30591" spans="15:15" x14ac:dyDescent="0.25">
      <c r="O30591" s="4"/>
    </row>
    <row r="30592" spans="15:15" x14ac:dyDescent="0.25">
      <c r="O30592" s="4"/>
    </row>
    <row r="30593" spans="15:15" x14ac:dyDescent="0.25">
      <c r="O30593" s="4"/>
    </row>
    <row r="30594" spans="15:15" x14ac:dyDescent="0.25">
      <c r="O30594" s="4"/>
    </row>
    <row r="30595" spans="15:15" x14ac:dyDescent="0.25">
      <c r="O30595" s="4"/>
    </row>
    <row r="30596" spans="15:15" x14ac:dyDescent="0.25">
      <c r="O30596" s="4"/>
    </row>
    <row r="30597" spans="15:15" x14ac:dyDescent="0.25">
      <c r="O30597" s="4"/>
    </row>
    <row r="30598" spans="15:15" x14ac:dyDescent="0.25">
      <c r="O30598" s="4"/>
    </row>
    <row r="30599" spans="15:15" x14ac:dyDescent="0.25">
      <c r="O30599" s="4"/>
    </row>
    <row r="30600" spans="15:15" x14ac:dyDescent="0.25">
      <c r="O30600" s="4"/>
    </row>
    <row r="30601" spans="15:15" x14ac:dyDescent="0.25">
      <c r="O30601" s="4"/>
    </row>
    <row r="30626" spans="15:15" x14ac:dyDescent="0.25">
      <c r="O30626" s="4"/>
    </row>
    <row r="30627" spans="15:15" x14ac:dyDescent="0.25">
      <c r="O30627" s="4"/>
    </row>
    <row r="30628" spans="15:15" x14ac:dyDescent="0.25">
      <c r="O30628" s="4"/>
    </row>
    <row r="30629" spans="15:15" x14ac:dyDescent="0.25">
      <c r="O30629" s="4"/>
    </row>
    <row r="30630" spans="15:15" x14ac:dyDescent="0.25">
      <c r="O30630" s="4"/>
    </row>
    <row r="30631" spans="15:15" x14ac:dyDescent="0.25">
      <c r="O30631" s="4"/>
    </row>
    <row r="30632" spans="15:15" x14ac:dyDescent="0.25">
      <c r="O30632" s="4"/>
    </row>
    <row r="30633" spans="15:15" x14ac:dyDescent="0.25">
      <c r="O30633" s="4"/>
    </row>
    <row r="30634" spans="15:15" x14ac:dyDescent="0.25">
      <c r="O30634" s="4"/>
    </row>
    <row r="30635" spans="15:15" x14ac:dyDescent="0.25">
      <c r="O30635" s="4"/>
    </row>
    <row r="30636" spans="15:15" x14ac:dyDescent="0.25">
      <c r="O30636" s="4"/>
    </row>
    <row r="30637" spans="15:15" x14ac:dyDescent="0.25">
      <c r="O30637" s="4"/>
    </row>
    <row r="30638" spans="15:15" x14ac:dyDescent="0.25">
      <c r="O30638" s="4"/>
    </row>
    <row r="30639" spans="15:15" x14ac:dyDescent="0.25">
      <c r="O30639" s="4"/>
    </row>
    <row r="30640" spans="15:15" x14ac:dyDescent="0.25">
      <c r="O30640" s="4"/>
    </row>
    <row r="30641" spans="15:15" x14ac:dyDescent="0.25">
      <c r="O30641" s="4"/>
    </row>
    <row r="30642" spans="15:15" x14ac:dyDescent="0.25">
      <c r="O30642" s="4"/>
    </row>
    <row r="30643" spans="15:15" x14ac:dyDescent="0.25">
      <c r="O30643" s="4"/>
    </row>
    <row r="30644" spans="15:15" x14ac:dyDescent="0.25">
      <c r="O30644" s="4"/>
    </row>
    <row r="30645" spans="15:15" x14ac:dyDescent="0.25">
      <c r="O30645" s="4"/>
    </row>
    <row r="30646" spans="15:15" x14ac:dyDescent="0.25">
      <c r="O30646" s="4"/>
    </row>
    <row r="30647" spans="15:15" x14ac:dyDescent="0.25">
      <c r="O30647" s="4"/>
    </row>
    <row r="30648" spans="15:15" x14ac:dyDescent="0.25">
      <c r="O30648" s="4"/>
    </row>
    <row r="30649" spans="15:15" x14ac:dyDescent="0.25">
      <c r="O30649" s="4"/>
    </row>
    <row r="30650" spans="15:15" x14ac:dyDescent="0.25">
      <c r="O30650" s="4"/>
    </row>
    <row r="30651" spans="15:15" x14ac:dyDescent="0.25">
      <c r="O30651" s="4"/>
    </row>
    <row r="30652" spans="15:15" x14ac:dyDescent="0.25">
      <c r="O30652" s="4"/>
    </row>
    <row r="30653" spans="15:15" x14ac:dyDescent="0.25">
      <c r="O30653" s="4"/>
    </row>
    <row r="30654" spans="15:15" x14ac:dyDescent="0.25">
      <c r="O30654" s="4"/>
    </row>
    <row r="30655" spans="15:15" x14ac:dyDescent="0.25">
      <c r="O30655" s="4"/>
    </row>
    <row r="30656" spans="15:15" x14ac:dyDescent="0.25">
      <c r="O30656" s="4"/>
    </row>
    <row r="30657" spans="15:15" x14ac:dyDescent="0.25">
      <c r="O30657" s="4"/>
    </row>
    <row r="30658" spans="15:15" x14ac:dyDescent="0.25">
      <c r="O30658" s="4"/>
    </row>
    <row r="30659" spans="15:15" x14ac:dyDescent="0.25">
      <c r="O30659" s="4"/>
    </row>
    <row r="30660" spans="15:15" x14ac:dyDescent="0.25">
      <c r="O30660" s="4"/>
    </row>
    <row r="30661" spans="15:15" x14ac:dyDescent="0.25">
      <c r="O30661" s="4"/>
    </row>
    <row r="30662" spans="15:15" x14ac:dyDescent="0.25">
      <c r="O30662" s="4"/>
    </row>
    <row r="30663" spans="15:15" x14ac:dyDescent="0.25">
      <c r="O30663" s="4"/>
    </row>
    <row r="30664" spans="15:15" x14ac:dyDescent="0.25">
      <c r="O30664" s="4"/>
    </row>
    <row r="30665" spans="15:15" x14ac:dyDescent="0.25">
      <c r="O30665" s="4"/>
    </row>
    <row r="30666" spans="15:15" x14ac:dyDescent="0.25">
      <c r="O30666" s="4"/>
    </row>
    <row r="30667" spans="15:15" x14ac:dyDescent="0.25">
      <c r="O30667" s="4"/>
    </row>
    <row r="30668" spans="15:15" x14ac:dyDescent="0.25">
      <c r="O30668" s="4"/>
    </row>
    <row r="30669" spans="15:15" x14ac:dyDescent="0.25">
      <c r="O30669" s="4"/>
    </row>
    <row r="30670" spans="15:15" x14ac:dyDescent="0.25">
      <c r="O30670" s="4"/>
    </row>
    <row r="30671" spans="15:15" x14ac:dyDescent="0.25">
      <c r="O30671" s="4"/>
    </row>
    <row r="30672" spans="15:15" x14ac:dyDescent="0.25">
      <c r="O30672" s="4"/>
    </row>
    <row r="30673" spans="15:15" x14ac:dyDescent="0.25">
      <c r="O30673" s="4"/>
    </row>
    <row r="30674" spans="15:15" x14ac:dyDescent="0.25">
      <c r="O30674" s="4"/>
    </row>
    <row r="30675" spans="15:15" x14ac:dyDescent="0.25">
      <c r="O30675" s="4"/>
    </row>
    <row r="30676" spans="15:15" x14ac:dyDescent="0.25">
      <c r="O30676" s="4"/>
    </row>
    <row r="30677" spans="15:15" x14ac:dyDescent="0.25">
      <c r="O30677" s="4"/>
    </row>
    <row r="30678" spans="15:15" x14ac:dyDescent="0.25">
      <c r="O30678" s="4"/>
    </row>
    <row r="30679" spans="15:15" x14ac:dyDescent="0.25">
      <c r="O30679" s="4"/>
    </row>
    <row r="30680" spans="15:15" x14ac:dyDescent="0.25">
      <c r="O30680" s="4"/>
    </row>
    <row r="30681" spans="15:15" x14ac:dyDescent="0.25">
      <c r="O30681" s="4"/>
    </row>
    <row r="30682" spans="15:15" x14ac:dyDescent="0.25">
      <c r="O30682" s="4"/>
    </row>
    <row r="30683" spans="15:15" x14ac:dyDescent="0.25">
      <c r="O30683" s="4"/>
    </row>
    <row r="30684" spans="15:15" x14ac:dyDescent="0.25">
      <c r="O30684" s="4"/>
    </row>
    <row r="30685" spans="15:15" x14ac:dyDescent="0.25">
      <c r="O30685" s="4"/>
    </row>
    <row r="30686" spans="15:15" x14ac:dyDescent="0.25">
      <c r="O30686" s="4"/>
    </row>
    <row r="30687" spans="15:15" x14ac:dyDescent="0.25">
      <c r="O30687" s="4"/>
    </row>
    <row r="30688" spans="15:15" x14ac:dyDescent="0.25">
      <c r="O30688" s="4"/>
    </row>
    <row r="30689" spans="15:15" x14ac:dyDescent="0.25">
      <c r="O30689" s="4"/>
    </row>
    <row r="30690" spans="15:15" x14ac:dyDescent="0.25">
      <c r="O30690" s="4"/>
    </row>
    <row r="30691" spans="15:15" x14ac:dyDescent="0.25">
      <c r="O30691" s="4"/>
    </row>
    <row r="30692" spans="15:15" x14ac:dyDescent="0.25">
      <c r="O30692" s="4"/>
    </row>
    <row r="30693" spans="15:15" x14ac:dyDescent="0.25">
      <c r="O30693" s="4"/>
    </row>
    <row r="30694" spans="15:15" x14ac:dyDescent="0.25">
      <c r="O30694" s="4"/>
    </row>
    <row r="30695" spans="15:15" x14ac:dyDescent="0.25">
      <c r="O30695" s="4"/>
    </row>
    <row r="30696" spans="15:15" x14ac:dyDescent="0.25">
      <c r="O30696" s="4"/>
    </row>
    <row r="30697" spans="15:15" x14ac:dyDescent="0.25">
      <c r="O30697" s="4"/>
    </row>
    <row r="30698" spans="15:15" x14ac:dyDescent="0.25">
      <c r="O30698" s="4"/>
    </row>
    <row r="30699" spans="15:15" x14ac:dyDescent="0.25">
      <c r="O30699" s="4"/>
    </row>
    <row r="30700" spans="15:15" x14ac:dyDescent="0.25">
      <c r="O30700" s="4"/>
    </row>
    <row r="30701" spans="15:15" x14ac:dyDescent="0.25">
      <c r="O30701" s="4"/>
    </row>
    <row r="30702" spans="15:15" x14ac:dyDescent="0.25">
      <c r="O30702" s="4"/>
    </row>
    <row r="30703" spans="15:15" x14ac:dyDescent="0.25">
      <c r="O30703" s="4"/>
    </row>
    <row r="30704" spans="15:15" x14ac:dyDescent="0.25">
      <c r="O30704" s="4"/>
    </row>
    <row r="30705" spans="15:15" x14ac:dyDescent="0.25">
      <c r="O30705" s="4"/>
    </row>
    <row r="30706" spans="15:15" x14ac:dyDescent="0.25">
      <c r="O30706" s="4"/>
    </row>
    <row r="30707" spans="15:15" x14ac:dyDescent="0.25">
      <c r="O30707" s="4"/>
    </row>
    <row r="30708" spans="15:15" x14ac:dyDescent="0.25">
      <c r="O30708" s="4"/>
    </row>
    <row r="30709" spans="15:15" x14ac:dyDescent="0.25">
      <c r="O30709" s="4"/>
    </row>
    <row r="30710" spans="15:15" x14ac:dyDescent="0.25">
      <c r="O30710" s="4"/>
    </row>
    <row r="30711" spans="15:15" x14ac:dyDescent="0.25">
      <c r="O30711" s="4"/>
    </row>
    <row r="30712" spans="15:15" x14ac:dyDescent="0.25">
      <c r="O30712" s="4"/>
    </row>
    <row r="30713" spans="15:15" x14ac:dyDescent="0.25">
      <c r="O30713" s="4"/>
    </row>
    <row r="30714" spans="15:15" x14ac:dyDescent="0.25">
      <c r="O30714" s="4"/>
    </row>
    <row r="30715" spans="15:15" x14ac:dyDescent="0.25">
      <c r="O30715" s="4"/>
    </row>
    <row r="30716" spans="15:15" x14ac:dyDescent="0.25">
      <c r="O30716" s="4"/>
    </row>
    <row r="30717" spans="15:15" x14ac:dyDescent="0.25">
      <c r="O30717" s="4"/>
    </row>
    <row r="30718" spans="15:15" x14ac:dyDescent="0.25">
      <c r="O30718" s="4"/>
    </row>
    <row r="30719" spans="15:15" x14ac:dyDescent="0.25">
      <c r="O30719" s="4"/>
    </row>
    <row r="30720" spans="15:15" x14ac:dyDescent="0.25">
      <c r="O30720" s="4"/>
    </row>
    <row r="30721" spans="15:15" x14ac:dyDescent="0.25">
      <c r="O30721" s="4"/>
    </row>
    <row r="30722" spans="15:15" x14ac:dyDescent="0.25">
      <c r="O30722" s="4"/>
    </row>
    <row r="30723" spans="15:15" x14ac:dyDescent="0.25">
      <c r="O30723" s="4"/>
    </row>
    <row r="30724" spans="15:15" x14ac:dyDescent="0.25">
      <c r="O30724" s="4"/>
    </row>
    <row r="30725" spans="15:15" x14ac:dyDescent="0.25">
      <c r="O30725" s="4"/>
    </row>
    <row r="30726" spans="15:15" x14ac:dyDescent="0.25">
      <c r="O30726" s="4"/>
    </row>
    <row r="30727" spans="15:15" x14ac:dyDescent="0.25">
      <c r="O30727" s="4"/>
    </row>
    <row r="30728" spans="15:15" x14ac:dyDescent="0.25">
      <c r="O30728" s="4"/>
    </row>
    <row r="30729" spans="15:15" x14ac:dyDescent="0.25">
      <c r="O30729" s="4"/>
    </row>
    <row r="30730" spans="15:15" x14ac:dyDescent="0.25">
      <c r="O30730" s="4"/>
    </row>
    <row r="30731" spans="15:15" x14ac:dyDescent="0.25">
      <c r="O30731" s="4"/>
    </row>
    <row r="30732" spans="15:15" x14ac:dyDescent="0.25">
      <c r="O30732" s="4"/>
    </row>
    <row r="30733" spans="15:15" x14ac:dyDescent="0.25">
      <c r="O30733" s="4"/>
    </row>
    <row r="30734" spans="15:15" x14ac:dyDescent="0.25">
      <c r="O30734" s="4"/>
    </row>
    <row r="30735" spans="15:15" x14ac:dyDescent="0.25">
      <c r="O30735" s="4"/>
    </row>
    <row r="30736" spans="15:15" x14ac:dyDescent="0.25">
      <c r="O30736" s="4"/>
    </row>
    <row r="30737" spans="15:15" x14ac:dyDescent="0.25">
      <c r="O30737" s="4"/>
    </row>
    <row r="30738" spans="15:15" x14ac:dyDescent="0.25">
      <c r="O30738" s="4"/>
    </row>
    <row r="30739" spans="15:15" x14ac:dyDescent="0.25">
      <c r="O30739" s="4"/>
    </row>
    <row r="30740" spans="15:15" x14ac:dyDescent="0.25">
      <c r="O30740" s="4"/>
    </row>
    <row r="30741" spans="15:15" x14ac:dyDescent="0.25">
      <c r="O30741" s="4"/>
    </row>
    <row r="30742" spans="15:15" x14ac:dyDescent="0.25">
      <c r="O30742" s="4"/>
    </row>
    <row r="30743" spans="15:15" x14ac:dyDescent="0.25">
      <c r="O30743" s="4"/>
    </row>
    <row r="30744" spans="15:15" x14ac:dyDescent="0.25">
      <c r="O30744" s="4"/>
    </row>
    <row r="30745" spans="15:15" x14ac:dyDescent="0.25">
      <c r="O30745" s="4"/>
    </row>
    <row r="30746" spans="15:15" x14ac:dyDescent="0.25">
      <c r="O30746" s="4"/>
    </row>
    <row r="30747" spans="15:15" x14ac:dyDescent="0.25">
      <c r="O30747" s="4"/>
    </row>
    <row r="30748" spans="15:15" x14ac:dyDescent="0.25">
      <c r="O30748" s="4"/>
    </row>
    <row r="30749" spans="15:15" x14ac:dyDescent="0.25">
      <c r="O30749" s="4"/>
    </row>
    <row r="30750" spans="15:15" x14ac:dyDescent="0.25">
      <c r="O30750" s="4"/>
    </row>
    <row r="30751" spans="15:15" x14ac:dyDescent="0.25">
      <c r="O30751" s="4"/>
    </row>
    <row r="30752" spans="15:15" x14ac:dyDescent="0.25">
      <c r="O30752" s="4"/>
    </row>
    <row r="30753" spans="15:15" x14ac:dyDescent="0.25">
      <c r="O30753" s="4"/>
    </row>
    <row r="30754" spans="15:15" x14ac:dyDescent="0.25">
      <c r="O30754" s="4"/>
    </row>
    <row r="30755" spans="15:15" x14ac:dyDescent="0.25">
      <c r="O30755" s="4"/>
    </row>
    <row r="30756" spans="15:15" x14ac:dyDescent="0.25">
      <c r="O30756" s="4"/>
    </row>
    <row r="30757" spans="15:15" x14ac:dyDescent="0.25">
      <c r="O30757" s="4"/>
    </row>
    <row r="30758" spans="15:15" x14ac:dyDescent="0.25">
      <c r="O30758" s="4"/>
    </row>
    <row r="30759" spans="15:15" x14ac:dyDescent="0.25">
      <c r="O30759" s="4"/>
    </row>
    <row r="30760" spans="15:15" x14ac:dyDescent="0.25">
      <c r="O30760" s="4"/>
    </row>
    <row r="30761" spans="15:15" x14ac:dyDescent="0.25">
      <c r="O30761" s="4"/>
    </row>
    <row r="30762" spans="15:15" x14ac:dyDescent="0.25">
      <c r="O30762" s="4"/>
    </row>
    <row r="30763" spans="15:15" x14ac:dyDescent="0.25">
      <c r="O30763" s="4"/>
    </row>
    <row r="30764" spans="15:15" x14ac:dyDescent="0.25">
      <c r="O30764" s="4"/>
    </row>
    <row r="30765" spans="15:15" x14ac:dyDescent="0.25">
      <c r="O30765" s="4"/>
    </row>
    <row r="30766" spans="15:15" x14ac:dyDescent="0.25">
      <c r="O30766" s="4"/>
    </row>
    <row r="30767" spans="15:15" x14ac:dyDescent="0.25">
      <c r="O30767" s="4"/>
    </row>
    <row r="30768" spans="15:15" x14ac:dyDescent="0.25">
      <c r="O30768" s="4"/>
    </row>
    <row r="30769" spans="15:15" x14ac:dyDescent="0.25">
      <c r="O30769" s="4"/>
    </row>
    <row r="30770" spans="15:15" x14ac:dyDescent="0.25">
      <c r="O30770" s="4"/>
    </row>
    <row r="30771" spans="15:15" x14ac:dyDescent="0.25">
      <c r="O30771" s="4"/>
    </row>
    <row r="30772" spans="15:15" x14ac:dyDescent="0.25">
      <c r="O30772" s="4"/>
    </row>
    <row r="30773" spans="15:15" x14ac:dyDescent="0.25">
      <c r="O30773" s="4"/>
    </row>
    <row r="30774" spans="15:15" x14ac:dyDescent="0.25">
      <c r="O30774" s="4"/>
    </row>
    <row r="30775" spans="15:15" x14ac:dyDescent="0.25">
      <c r="O30775" s="4"/>
    </row>
    <row r="30776" spans="15:15" x14ac:dyDescent="0.25">
      <c r="O30776" s="4"/>
    </row>
    <row r="30777" spans="15:15" x14ac:dyDescent="0.25">
      <c r="O30777" s="4"/>
    </row>
    <row r="30778" spans="15:15" x14ac:dyDescent="0.25">
      <c r="O30778" s="4"/>
    </row>
    <row r="30779" spans="15:15" x14ac:dyDescent="0.25">
      <c r="O30779" s="4"/>
    </row>
    <row r="30780" spans="15:15" x14ac:dyDescent="0.25">
      <c r="O30780" s="4"/>
    </row>
    <row r="30781" spans="15:15" x14ac:dyDescent="0.25">
      <c r="O30781" s="4"/>
    </row>
    <row r="30782" spans="15:15" x14ac:dyDescent="0.25">
      <c r="O30782" s="4"/>
    </row>
    <row r="30783" spans="15:15" x14ac:dyDescent="0.25">
      <c r="O30783" s="4"/>
    </row>
    <row r="30784" spans="15:15" x14ac:dyDescent="0.25">
      <c r="O30784" s="4"/>
    </row>
    <row r="30785" spans="15:15" x14ac:dyDescent="0.25">
      <c r="O30785" s="4"/>
    </row>
    <row r="30786" spans="15:15" x14ac:dyDescent="0.25">
      <c r="O30786" s="4"/>
    </row>
    <row r="30787" spans="15:15" x14ac:dyDescent="0.25">
      <c r="O30787" s="4"/>
    </row>
    <row r="30788" spans="15:15" x14ac:dyDescent="0.25">
      <c r="O30788" s="4"/>
    </row>
    <row r="30789" spans="15:15" x14ac:dyDescent="0.25">
      <c r="O30789" s="4"/>
    </row>
    <row r="30790" spans="15:15" x14ac:dyDescent="0.25">
      <c r="O30790" s="4"/>
    </row>
    <row r="30791" spans="15:15" x14ac:dyDescent="0.25">
      <c r="O30791" s="4"/>
    </row>
    <row r="30792" spans="15:15" x14ac:dyDescent="0.25">
      <c r="O30792" s="4"/>
    </row>
    <row r="30793" spans="15:15" x14ac:dyDescent="0.25">
      <c r="O30793" s="4"/>
    </row>
    <row r="30794" spans="15:15" x14ac:dyDescent="0.25">
      <c r="O30794" s="4"/>
    </row>
    <row r="30795" spans="15:15" x14ac:dyDescent="0.25">
      <c r="O30795" s="4"/>
    </row>
    <row r="30796" spans="15:15" x14ac:dyDescent="0.25">
      <c r="O30796" s="4"/>
    </row>
    <row r="30797" spans="15:15" x14ac:dyDescent="0.25">
      <c r="O30797" s="4"/>
    </row>
    <row r="30798" spans="15:15" x14ac:dyDescent="0.25">
      <c r="O30798" s="4"/>
    </row>
    <row r="30799" spans="15:15" x14ac:dyDescent="0.25">
      <c r="O30799" s="4"/>
    </row>
    <row r="30800" spans="15:15" x14ac:dyDescent="0.25">
      <c r="O30800" s="4"/>
    </row>
    <row r="30801" spans="15:15" x14ac:dyDescent="0.25">
      <c r="O30801" s="4"/>
    </row>
    <row r="30802" spans="15:15" x14ac:dyDescent="0.25">
      <c r="O30802" s="4"/>
    </row>
    <row r="30803" spans="15:15" x14ac:dyDescent="0.25">
      <c r="O30803" s="4"/>
    </row>
    <row r="30804" spans="15:15" x14ac:dyDescent="0.25">
      <c r="O30804" s="4"/>
    </row>
    <row r="30805" spans="15:15" x14ac:dyDescent="0.25">
      <c r="O30805" s="4"/>
    </row>
    <row r="30806" spans="15:15" x14ac:dyDescent="0.25">
      <c r="O30806" s="4"/>
    </row>
    <row r="30807" spans="15:15" x14ac:dyDescent="0.25">
      <c r="O30807" s="4"/>
    </row>
    <row r="30808" spans="15:15" x14ac:dyDescent="0.25">
      <c r="O30808" s="4"/>
    </row>
    <row r="30809" spans="15:15" x14ac:dyDescent="0.25">
      <c r="O30809" s="4"/>
    </row>
    <row r="30810" spans="15:15" x14ac:dyDescent="0.25">
      <c r="O30810" s="4"/>
    </row>
    <row r="30811" spans="15:15" x14ac:dyDescent="0.25">
      <c r="O30811" s="4"/>
    </row>
    <row r="30812" spans="15:15" x14ac:dyDescent="0.25">
      <c r="O30812" s="4"/>
    </row>
    <row r="30813" spans="15:15" x14ac:dyDescent="0.25">
      <c r="O30813" s="4"/>
    </row>
    <row r="30814" spans="15:15" x14ac:dyDescent="0.25">
      <c r="O30814" s="4"/>
    </row>
    <row r="30815" spans="15:15" x14ac:dyDescent="0.25">
      <c r="O30815" s="4"/>
    </row>
    <row r="30816" spans="15:15" x14ac:dyDescent="0.25">
      <c r="O30816" s="4"/>
    </row>
    <row r="30817" spans="15:15" x14ac:dyDescent="0.25">
      <c r="O30817" s="4"/>
    </row>
    <row r="30818" spans="15:15" x14ac:dyDescent="0.25">
      <c r="O30818" s="4"/>
    </row>
    <row r="30819" spans="15:15" x14ac:dyDescent="0.25">
      <c r="O30819" s="4"/>
    </row>
    <row r="30820" spans="15:15" x14ac:dyDescent="0.25">
      <c r="O30820" s="4"/>
    </row>
    <row r="30821" spans="15:15" x14ac:dyDescent="0.25">
      <c r="O30821" s="4"/>
    </row>
    <row r="30822" spans="15:15" x14ac:dyDescent="0.25">
      <c r="O30822" s="4"/>
    </row>
    <row r="30823" spans="15:15" x14ac:dyDescent="0.25">
      <c r="O30823" s="4"/>
    </row>
    <row r="30824" spans="15:15" x14ac:dyDescent="0.25">
      <c r="O30824" s="4"/>
    </row>
    <row r="30825" spans="15:15" x14ac:dyDescent="0.25">
      <c r="O30825" s="4"/>
    </row>
    <row r="30826" spans="15:15" x14ac:dyDescent="0.25">
      <c r="O30826" s="4"/>
    </row>
    <row r="30827" spans="15:15" x14ac:dyDescent="0.25">
      <c r="O30827" s="4"/>
    </row>
    <row r="30828" spans="15:15" x14ac:dyDescent="0.25">
      <c r="O30828" s="4"/>
    </row>
    <row r="30829" spans="15:15" x14ac:dyDescent="0.25">
      <c r="O30829" s="4"/>
    </row>
    <row r="30830" spans="15:15" x14ac:dyDescent="0.25">
      <c r="O30830" s="4"/>
    </row>
    <row r="30831" spans="15:15" x14ac:dyDescent="0.25">
      <c r="O30831" s="4"/>
    </row>
    <row r="30832" spans="15:15" x14ac:dyDescent="0.25">
      <c r="O30832" s="4"/>
    </row>
    <row r="30833" spans="15:15" x14ac:dyDescent="0.25">
      <c r="O30833" s="4"/>
    </row>
    <row r="30834" spans="15:15" x14ac:dyDescent="0.25">
      <c r="O30834" s="4"/>
    </row>
    <row r="30835" spans="15:15" x14ac:dyDescent="0.25">
      <c r="O30835" s="4"/>
    </row>
    <row r="30836" spans="15:15" x14ac:dyDescent="0.25">
      <c r="O30836" s="4"/>
    </row>
    <row r="30837" spans="15:15" x14ac:dyDescent="0.25">
      <c r="O30837" s="4"/>
    </row>
    <row r="30838" spans="15:15" x14ac:dyDescent="0.25">
      <c r="O30838" s="4"/>
    </row>
    <row r="30839" spans="15:15" x14ac:dyDescent="0.25">
      <c r="O30839" s="4"/>
    </row>
    <row r="30840" spans="15:15" x14ac:dyDescent="0.25">
      <c r="O30840" s="4"/>
    </row>
    <row r="30841" spans="15:15" x14ac:dyDescent="0.25">
      <c r="O30841" s="4"/>
    </row>
    <row r="30842" spans="15:15" x14ac:dyDescent="0.25">
      <c r="O30842" s="4"/>
    </row>
    <row r="30843" spans="15:15" x14ac:dyDescent="0.25">
      <c r="O30843" s="4"/>
    </row>
    <row r="30844" spans="15:15" x14ac:dyDescent="0.25">
      <c r="O30844" s="4"/>
    </row>
    <row r="30845" spans="15:15" x14ac:dyDescent="0.25">
      <c r="O30845" s="4"/>
    </row>
    <row r="30846" spans="15:15" x14ac:dyDescent="0.25">
      <c r="O30846" s="4"/>
    </row>
    <row r="30847" spans="15:15" x14ac:dyDescent="0.25">
      <c r="O30847" s="4"/>
    </row>
    <row r="30848" spans="15:15" x14ac:dyDescent="0.25">
      <c r="O30848" s="4"/>
    </row>
    <row r="30849" spans="15:15" x14ac:dyDescent="0.25">
      <c r="O30849" s="4"/>
    </row>
    <row r="30850" spans="15:15" x14ac:dyDescent="0.25">
      <c r="O30850" s="4"/>
    </row>
    <row r="30851" spans="15:15" x14ac:dyDescent="0.25">
      <c r="O30851" s="4"/>
    </row>
    <row r="30852" spans="15:15" x14ac:dyDescent="0.25">
      <c r="O30852" s="4"/>
    </row>
    <row r="30853" spans="15:15" x14ac:dyDescent="0.25">
      <c r="O30853" s="4"/>
    </row>
    <row r="30854" spans="15:15" x14ac:dyDescent="0.25">
      <c r="O30854" s="4"/>
    </row>
    <row r="30855" spans="15:15" x14ac:dyDescent="0.25">
      <c r="O30855" s="4"/>
    </row>
    <row r="30856" spans="15:15" x14ac:dyDescent="0.25">
      <c r="O30856" s="4"/>
    </row>
    <row r="30857" spans="15:15" x14ac:dyDescent="0.25">
      <c r="O30857" s="4"/>
    </row>
    <row r="30858" spans="15:15" x14ac:dyDescent="0.25">
      <c r="O30858" s="4"/>
    </row>
    <row r="30859" spans="15:15" x14ac:dyDescent="0.25">
      <c r="O30859" s="4"/>
    </row>
    <row r="30860" spans="15:15" x14ac:dyDescent="0.25">
      <c r="O30860" s="4"/>
    </row>
    <row r="30861" spans="15:15" x14ac:dyDescent="0.25">
      <c r="O30861" s="4"/>
    </row>
    <row r="30862" spans="15:15" x14ac:dyDescent="0.25">
      <c r="O30862" s="4"/>
    </row>
    <row r="30863" spans="15:15" x14ac:dyDescent="0.25">
      <c r="O30863" s="4"/>
    </row>
    <row r="30864" spans="15:15" x14ac:dyDescent="0.25">
      <c r="O30864" s="4"/>
    </row>
    <row r="30865" spans="15:15" x14ac:dyDescent="0.25">
      <c r="O30865" s="4"/>
    </row>
    <row r="30890" spans="15:15" x14ac:dyDescent="0.25">
      <c r="O30890" s="4"/>
    </row>
    <row r="30891" spans="15:15" x14ac:dyDescent="0.25">
      <c r="O30891" s="4"/>
    </row>
    <row r="30892" spans="15:15" x14ac:dyDescent="0.25">
      <c r="O30892" s="4"/>
    </row>
    <row r="30893" spans="15:15" x14ac:dyDescent="0.25">
      <c r="O30893" s="4"/>
    </row>
    <row r="30894" spans="15:15" x14ac:dyDescent="0.25">
      <c r="O30894" s="4"/>
    </row>
    <row r="30895" spans="15:15" x14ac:dyDescent="0.25">
      <c r="O30895" s="4"/>
    </row>
    <row r="30896" spans="15:15" x14ac:dyDescent="0.25">
      <c r="O30896" s="4"/>
    </row>
    <row r="30897" spans="15:15" x14ac:dyDescent="0.25">
      <c r="O30897" s="4"/>
    </row>
    <row r="30898" spans="15:15" x14ac:dyDescent="0.25">
      <c r="O30898" s="4"/>
    </row>
    <row r="30899" spans="15:15" x14ac:dyDescent="0.25">
      <c r="O30899" s="4"/>
    </row>
    <row r="30900" spans="15:15" x14ac:dyDescent="0.25">
      <c r="O30900" s="4"/>
    </row>
    <row r="30901" spans="15:15" x14ac:dyDescent="0.25">
      <c r="O30901" s="4"/>
    </row>
    <row r="30902" spans="15:15" x14ac:dyDescent="0.25">
      <c r="O30902" s="4"/>
    </row>
    <row r="30903" spans="15:15" x14ac:dyDescent="0.25">
      <c r="O30903" s="4"/>
    </row>
    <row r="30904" spans="15:15" x14ac:dyDescent="0.25">
      <c r="O30904" s="4"/>
    </row>
    <row r="30905" spans="15:15" x14ac:dyDescent="0.25">
      <c r="O30905" s="4"/>
    </row>
    <row r="30906" spans="15:15" x14ac:dyDescent="0.25">
      <c r="O30906" s="4"/>
    </row>
    <row r="30907" spans="15:15" x14ac:dyDescent="0.25">
      <c r="O30907" s="4"/>
    </row>
    <row r="30908" spans="15:15" x14ac:dyDescent="0.25">
      <c r="O30908" s="4"/>
    </row>
    <row r="30909" spans="15:15" x14ac:dyDescent="0.25">
      <c r="O30909" s="4"/>
    </row>
    <row r="30910" spans="15:15" x14ac:dyDescent="0.25">
      <c r="O30910" s="4"/>
    </row>
    <row r="30911" spans="15:15" x14ac:dyDescent="0.25">
      <c r="O30911" s="4"/>
    </row>
    <row r="30912" spans="15:15" x14ac:dyDescent="0.25">
      <c r="O30912" s="4"/>
    </row>
    <row r="30913" spans="15:15" x14ac:dyDescent="0.25">
      <c r="O30913" s="4"/>
    </row>
    <row r="30914" spans="15:15" x14ac:dyDescent="0.25">
      <c r="O30914" s="4"/>
    </row>
    <row r="30915" spans="15:15" x14ac:dyDescent="0.25">
      <c r="O30915" s="4"/>
    </row>
    <row r="30916" spans="15:15" x14ac:dyDescent="0.25">
      <c r="O30916" s="4"/>
    </row>
    <row r="30917" spans="15:15" x14ac:dyDescent="0.25">
      <c r="O30917" s="4"/>
    </row>
    <row r="30918" spans="15:15" x14ac:dyDescent="0.25">
      <c r="O30918" s="4"/>
    </row>
    <row r="30919" spans="15:15" x14ac:dyDescent="0.25">
      <c r="O30919" s="4"/>
    </row>
    <row r="30920" spans="15:15" x14ac:dyDescent="0.25">
      <c r="O30920" s="4"/>
    </row>
    <row r="30921" spans="15:15" x14ac:dyDescent="0.25">
      <c r="O30921" s="4"/>
    </row>
    <row r="30922" spans="15:15" x14ac:dyDescent="0.25">
      <c r="O30922" s="4"/>
    </row>
    <row r="30923" spans="15:15" x14ac:dyDescent="0.25">
      <c r="O30923" s="4"/>
    </row>
    <row r="30924" spans="15:15" x14ac:dyDescent="0.25">
      <c r="O30924" s="4"/>
    </row>
    <row r="30925" spans="15:15" x14ac:dyDescent="0.25">
      <c r="O30925" s="4"/>
    </row>
    <row r="30926" spans="15:15" x14ac:dyDescent="0.25">
      <c r="O30926" s="4"/>
    </row>
    <row r="30927" spans="15:15" x14ac:dyDescent="0.25">
      <c r="O30927" s="4"/>
    </row>
    <row r="30928" spans="15:15" x14ac:dyDescent="0.25">
      <c r="O30928" s="4"/>
    </row>
    <row r="30929" spans="15:15" x14ac:dyDescent="0.25">
      <c r="O30929" s="4"/>
    </row>
    <row r="30930" spans="15:15" x14ac:dyDescent="0.25">
      <c r="O30930" s="4"/>
    </row>
    <row r="30931" spans="15:15" x14ac:dyDescent="0.25">
      <c r="O30931" s="4"/>
    </row>
    <row r="30932" spans="15:15" x14ac:dyDescent="0.25">
      <c r="O30932" s="4"/>
    </row>
    <row r="30933" spans="15:15" x14ac:dyDescent="0.25">
      <c r="O30933" s="4"/>
    </row>
    <row r="30934" spans="15:15" x14ac:dyDescent="0.25">
      <c r="O30934" s="4"/>
    </row>
    <row r="30935" spans="15:15" x14ac:dyDescent="0.25">
      <c r="O30935" s="4"/>
    </row>
    <row r="30936" spans="15:15" x14ac:dyDescent="0.25">
      <c r="O30936" s="4"/>
    </row>
    <row r="30937" spans="15:15" x14ac:dyDescent="0.25">
      <c r="O30937" s="4"/>
    </row>
    <row r="30938" spans="15:15" x14ac:dyDescent="0.25">
      <c r="O30938" s="4"/>
    </row>
    <row r="30939" spans="15:15" x14ac:dyDescent="0.25">
      <c r="O30939" s="4"/>
    </row>
    <row r="30940" spans="15:15" x14ac:dyDescent="0.25">
      <c r="O30940" s="4"/>
    </row>
    <row r="30941" spans="15:15" x14ac:dyDescent="0.25">
      <c r="O30941" s="4"/>
    </row>
    <row r="30942" spans="15:15" x14ac:dyDescent="0.25">
      <c r="O30942" s="4"/>
    </row>
    <row r="30943" spans="15:15" x14ac:dyDescent="0.25">
      <c r="O30943" s="4"/>
    </row>
    <row r="30944" spans="15:15" x14ac:dyDescent="0.25">
      <c r="O30944" s="4"/>
    </row>
    <row r="30945" spans="15:15" x14ac:dyDescent="0.25">
      <c r="O30945" s="4"/>
    </row>
    <row r="30946" spans="15:15" x14ac:dyDescent="0.25">
      <c r="O30946" s="4"/>
    </row>
    <row r="30947" spans="15:15" x14ac:dyDescent="0.25">
      <c r="O30947" s="4"/>
    </row>
    <row r="30948" spans="15:15" x14ac:dyDescent="0.25">
      <c r="O30948" s="4"/>
    </row>
    <row r="30949" spans="15:15" x14ac:dyDescent="0.25">
      <c r="O30949" s="4"/>
    </row>
    <row r="30950" spans="15:15" x14ac:dyDescent="0.25">
      <c r="O30950" s="4"/>
    </row>
    <row r="30951" spans="15:15" x14ac:dyDescent="0.25">
      <c r="O30951" s="4"/>
    </row>
    <row r="30952" spans="15:15" x14ac:dyDescent="0.25">
      <c r="O30952" s="4"/>
    </row>
    <row r="30953" spans="15:15" x14ac:dyDescent="0.25">
      <c r="O30953" s="4"/>
    </row>
    <row r="30954" spans="15:15" x14ac:dyDescent="0.25">
      <c r="O30954" s="4"/>
    </row>
    <row r="30955" spans="15:15" x14ac:dyDescent="0.25">
      <c r="O30955" s="4"/>
    </row>
    <row r="30956" spans="15:15" x14ac:dyDescent="0.25">
      <c r="O30956" s="4"/>
    </row>
    <row r="30957" spans="15:15" x14ac:dyDescent="0.25">
      <c r="O30957" s="4"/>
    </row>
    <row r="30958" spans="15:15" x14ac:dyDescent="0.25">
      <c r="O30958" s="4"/>
    </row>
    <row r="30959" spans="15:15" x14ac:dyDescent="0.25">
      <c r="O30959" s="4"/>
    </row>
    <row r="30960" spans="15:15" x14ac:dyDescent="0.25">
      <c r="O30960" s="4"/>
    </row>
    <row r="30961" spans="15:15" x14ac:dyDescent="0.25">
      <c r="O30961" s="4"/>
    </row>
    <row r="30962" spans="15:15" x14ac:dyDescent="0.25">
      <c r="O30962" s="4"/>
    </row>
    <row r="30963" spans="15:15" x14ac:dyDescent="0.25">
      <c r="O30963" s="4"/>
    </row>
    <row r="30964" spans="15:15" x14ac:dyDescent="0.25">
      <c r="O30964" s="4"/>
    </row>
    <row r="30965" spans="15:15" x14ac:dyDescent="0.25">
      <c r="O30965" s="4"/>
    </row>
    <row r="30966" spans="15:15" x14ac:dyDescent="0.25">
      <c r="O30966" s="4"/>
    </row>
    <row r="30967" spans="15:15" x14ac:dyDescent="0.25">
      <c r="O30967" s="4"/>
    </row>
    <row r="30968" spans="15:15" x14ac:dyDescent="0.25">
      <c r="O30968" s="4"/>
    </row>
    <row r="30969" spans="15:15" x14ac:dyDescent="0.25">
      <c r="O30969" s="4"/>
    </row>
    <row r="30970" spans="15:15" x14ac:dyDescent="0.25">
      <c r="O30970" s="4"/>
    </row>
    <row r="30971" spans="15:15" x14ac:dyDescent="0.25">
      <c r="O30971" s="4"/>
    </row>
    <row r="30972" spans="15:15" x14ac:dyDescent="0.25">
      <c r="O30972" s="4"/>
    </row>
    <row r="30973" spans="15:15" x14ac:dyDescent="0.25">
      <c r="O30973" s="4"/>
    </row>
    <row r="30974" spans="15:15" x14ac:dyDescent="0.25">
      <c r="O30974" s="4"/>
    </row>
    <row r="30975" spans="15:15" x14ac:dyDescent="0.25">
      <c r="O30975" s="4"/>
    </row>
    <row r="30976" spans="15:15" x14ac:dyDescent="0.25">
      <c r="O30976" s="4"/>
    </row>
    <row r="30977" spans="15:15" x14ac:dyDescent="0.25">
      <c r="O30977" s="4"/>
    </row>
    <row r="30978" spans="15:15" x14ac:dyDescent="0.25">
      <c r="O30978" s="4"/>
    </row>
    <row r="30979" spans="15:15" x14ac:dyDescent="0.25">
      <c r="O30979" s="4"/>
    </row>
    <row r="30980" spans="15:15" x14ac:dyDescent="0.25">
      <c r="O30980" s="4"/>
    </row>
    <row r="30981" spans="15:15" x14ac:dyDescent="0.25">
      <c r="O30981" s="4"/>
    </row>
    <row r="30982" spans="15:15" x14ac:dyDescent="0.25">
      <c r="O30982" s="4"/>
    </row>
    <row r="30983" spans="15:15" x14ac:dyDescent="0.25">
      <c r="O30983" s="4"/>
    </row>
    <row r="30984" spans="15:15" x14ac:dyDescent="0.25">
      <c r="O30984" s="4"/>
    </row>
    <row r="30985" spans="15:15" x14ac:dyDescent="0.25">
      <c r="O30985" s="4"/>
    </row>
    <row r="30986" spans="15:15" x14ac:dyDescent="0.25">
      <c r="O30986" s="4"/>
    </row>
    <row r="30987" spans="15:15" x14ac:dyDescent="0.25">
      <c r="O30987" s="4"/>
    </row>
    <row r="30988" spans="15:15" x14ac:dyDescent="0.25">
      <c r="O30988" s="4"/>
    </row>
    <row r="30989" spans="15:15" x14ac:dyDescent="0.25">
      <c r="O30989" s="4"/>
    </row>
    <row r="30990" spans="15:15" x14ac:dyDescent="0.25">
      <c r="O30990" s="4"/>
    </row>
    <row r="30991" spans="15:15" x14ac:dyDescent="0.25">
      <c r="O30991" s="4"/>
    </row>
    <row r="30992" spans="15:15" x14ac:dyDescent="0.25">
      <c r="O30992" s="4"/>
    </row>
    <row r="30993" spans="15:15" x14ac:dyDescent="0.25">
      <c r="O30993" s="4"/>
    </row>
    <row r="30994" spans="15:15" x14ac:dyDescent="0.25">
      <c r="O30994" s="4"/>
    </row>
    <row r="30995" spans="15:15" x14ac:dyDescent="0.25">
      <c r="O30995" s="4"/>
    </row>
    <row r="30996" spans="15:15" x14ac:dyDescent="0.25">
      <c r="O30996" s="4"/>
    </row>
    <row r="30997" spans="15:15" x14ac:dyDescent="0.25">
      <c r="O30997" s="4"/>
    </row>
    <row r="30998" spans="15:15" x14ac:dyDescent="0.25">
      <c r="O30998" s="4"/>
    </row>
    <row r="30999" spans="15:15" x14ac:dyDescent="0.25">
      <c r="O30999" s="4"/>
    </row>
    <row r="31000" spans="15:15" x14ac:dyDescent="0.25">
      <c r="O31000" s="4"/>
    </row>
    <row r="31001" spans="15:15" x14ac:dyDescent="0.25">
      <c r="O31001" s="4"/>
    </row>
    <row r="31002" spans="15:15" x14ac:dyDescent="0.25">
      <c r="O31002" s="4"/>
    </row>
    <row r="31003" spans="15:15" x14ac:dyDescent="0.25">
      <c r="O31003" s="4"/>
    </row>
    <row r="31004" spans="15:15" x14ac:dyDescent="0.25">
      <c r="O31004" s="4"/>
    </row>
    <row r="31005" spans="15:15" x14ac:dyDescent="0.25">
      <c r="O31005" s="4"/>
    </row>
    <row r="31006" spans="15:15" x14ac:dyDescent="0.25">
      <c r="O31006" s="4"/>
    </row>
    <row r="31007" spans="15:15" x14ac:dyDescent="0.25">
      <c r="O31007" s="4"/>
    </row>
    <row r="31008" spans="15:15" x14ac:dyDescent="0.25">
      <c r="O31008" s="4"/>
    </row>
    <row r="31009" spans="15:15" x14ac:dyDescent="0.25">
      <c r="O31009" s="4"/>
    </row>
    <row r="31010" spans="15:15" x14ac:dyDescent="0.25">
      <c r="O31010" s="4"/>
    </row>
    <row r="31011" spans="15:15" x14ac:dyDescent="0.25">
      <c r="O31011" s="4"/>
    </row>
    <row r="31012" spans="15:15" x14ac:dyDescent="0.25">
      <c r="O31012" s="4"/>
    </row>
    <row r="31013" spans="15:15" x14ac:dyDescent="0.25">
      <c r="O31013" s="4"/>
    </row>
    <row r="31014" spans="15:15" x14ac:dyDescent="0.25">
      <c r="O31014" s="4"/>
    </row>
    <row r="31015" spans="15:15" x14ac:dyDescent="0.25">
      <c r="O31015" s="4"/>
    </row>
    <row r="31016" spans="15:15" x14ac:dyDescent="0.25">
      <c r="O31016" s="4"/>
    </row>
    <row r="31017" spans="15:15" x14ac:dyDescent="0.25">
      <c r="O31017" s="4"/>
    </row>
    <row r="31018" spans="15:15" x14ac:dyDescent="0.25">
      <c r="O31018" s="4"/>
    </row>
    <row r="31019" spans="15:15" x14ac:dyDescent="0.25">
      <c r="O31019" s="4"/>
    </row>
    <row r="31020" spans="15:15" x14ac:dyDescent="0.25">
      <c r="O31020" s="4"/>
    </row>
    <row r="31021" spans="15:15" x14ac:dyDescent="0.25">
      <c r="O31021" s="4"/>
    </row>
    <row r="31022" spans="15:15" x14ac:dyDescent="0.25">
      <c r="O31022" s="4"/>
    </row>
    <row r="31023" spans="15:15" x14ac:dyDescent="0.25">
      <c r="O31023" s="4"/>
    </row>
    <row r="31024" spans="15:15" x14ac:dyDescent="0.25">
      <c r="O31024" s="4"/>
    </row>
    <row r="31025" spans="15:15" x14ac:dyDescent="0.25">
      <c r="O31025" s="4"/>
    </row>
    <row r="31026" spans="15:15" x14ac:dyDescent="0.25">
      <c r="O31026" s="4"/>
    </row>
    <row r="31027" spans="15:15" x14ac:dyDescent="0.25">
      <c r="O31027" s="4"/>
    </row>
    <row r="31028" spans="15:15" x14ac:dyDescent="0.25">
      <c r="O31028" s="4"/>
    </row>
    <row r="31029" spans="15:15" x14ac:dyDescent="0.25">
      <c r="O31029" s="4"/>
    </row>
    <row r="31030" spans="15:15" x14ac:dyDescent="0.25">
      <c r="O31030" s="4"/>
    </row>
    <row r="31031" spans="15:15" x14ac:dyDescent="0.25">
      <c r="O31031" s="4"/>
    </row>
    <row r="31032" spans="15:15" x14ac:dyDescent="0.25">
      <c r="O31032" s="4"/>
    </row>
    <row r="31033" spans="15:15" x14ac:dyDescent="0.25">
      <c r="O31033" s="4"/>
    </row>
    <row r="31034" spans="15:15" x14ac:dyDescent="0.25">
      <c r="O31034" s="4"/>
    </row>
    <row r="31035" spans="15:15" x14ac:dyDescent="0.25">
      <c r="O31035" s="4"/>
    </row>
    <row r="31036" spans="15:15" x14ac:dyDescent="0.25">
      <c r="O31036" s="4"/>
    </row>
    <row r="31037" spans="15:15" x14ac:dyDescent="0.25">
      <c r="O31037" s="4"/>
    </row>
    <row r="31038" spans="15:15" x14ac:dyDescent="0.25">
      <c r="O31038" s="4"/>
    </row>
    <row r="31039" spans="15:15" x14ac:dyDescent="0.25">
      <c r="O31039" s="4"/>
    </row>
    <row r="31040" spans="15:15" x14ac:dyDescent="0.25">
      <c r="O31040" s="4"/>
    </row>
    <row r="31041" spans="15:15" x14ac:dyDescent="0.25">
      <c r="O31041" s="4"/>
    </row>
    <row r="31042" spans="15:15" x14ac:dyDescent="0.25">
      <c r="O31042" s="4"/>
    </row>
    <row r="31043" spans="15:15" x14ac:dyDescent="0.25">
      <c r="O31043" s="4"/>
    </row>
    <row r="31044" spans="15:15" x14ac:dyDescent="0.25">
      <c r="O31044" s="4"/>
    </row>
    <row r="31045" spans="15:15" x14ac:dyDescent="0.25">
      <c r="O31045" s="4"/>
    </row>
    <row r="31046" spans="15:15" x14ac:dyDescent="0.25">
      <c r="O31046" s="4"/>
    </row>
    <row r="31047" spans="15:15" x14ac:dyDescent="0.25">
      <c r="O31047" s="4"/>
    </row>
    <row r="31048" spans="15:15" x14ac:dyDescent="0.25">
      <c r="O31048" s="4"/>
    </row>
    <row r="31049" spans="15:15" x14ac:dyDescent="0.25">
      <c r="O31049" s="4"/>
    </row>
    <row r="31050" spans="15:15" x14ac:dyDescent="0.25">
      <c r="O31050" s="4"/>
    </row>
    <row r="31051" spans="15:15" x14ac:dyDescent="0.25">
      <c r="O31051" s="4"/>
    </row>
    <row r="31052" spans="15:15" x14ac:dyDescent="0.25">
      <c r="O31052" s="4"/>
    </row>
    <row r="31053" spans="15:15" x14ac:dyDescent="0.25">
      <c r="O31053" s="4"/>
    </row>
    <row r="31054" spans="15:15" x14ac:dyDescent="0.25">
      <c r="O31054" s="4"/>
    </row>
    <row r="31055" spans="15:15" x14ac:dyDescent="0.25">
      <c r="O31055" s="4"/>
    </row>
    <row r="31056" spans="15:15" x14ac:dyDescent="0.25">
      <c r="O31056" s="4"/>
    </row>
    <row r="31057" spans="15:15" x14ac:dyDescent="0.25">
      <c r="O31057" s="4"/>
    </row>
    <row r="31058" spans="15:15" x14ac:dyDescent="0.25">
      <c r="O31058" s="4"/>
    </row>
    <row r="31059" spans="15:15" x14ac:dyDescent="0.25">
      <c r="O31059" s="4"/>
    </row>
    <row r="31060" spans="15:15" x14ac:dyDescent="0.25">
      <c r="O31060" s="4"/>
    </row>
    <row r="31061" spans="15:15" x14ac:dyDescent="0.25">
      <c r="O31061" s="4"/>
    </row>
    <row r="31062" spans="15:15" x14ac:dyDescent="0.25">
      <c r="O31062" s="4"/>
    </row>
    <row r="31063" spans="15:15" x14ac:dyDescent="0.25">
      <c r="O31063" s="4"/>
    </row>
    <row r="31064" spans="15:15" x14ac:dyDescent="0.25">
      <c r="O31064" s="4"/>
    </row>
    <row r="31065" spans="15:15" x14ac:dyDescent="0.25">
      <c r="O31065" s="4"/>
    </row>
    <row r="31066" spans="15:15" x14ac:dyDescent="0.25">
      <c r="O31066" s="4"/>
    </row>
    <row r="31067" spans="15:15" x14ac:dyDescent="0.25">
      <c r="O31067" s="4"/>
    </row>
    <row r="31068" spans="15:15" x14ac:dyDescent="0.25">
      <c r="O31068" s="4"/>
    </row>
    <row r="31069" spans="15:15" x14ac:dyDescent="0.25">
      <c r="O31069" s="4"/>
    </row>
    <row r="31070" spans="15:15" x14ac:dyDescent="0.25">
      <c r="O31070" s="4"/>
    </row>
    <row r="31071" spans="15:15" x14ac:dyDescent="0.25">
      <c r="O31071" s="4"/>
    </row>
    <row r="31072" spans="15:15" x14ac:dyDescent="0.25">
      <c r="O31072" s="4"/>
    </row>
    <row r="31073" spans="15:15" x14ac:dyDescent="0.25">
      <c r="O31073" s="4"/>
    </row>
    <row r="31074" spans="15:15" x14ac:dyDescent="0.25">
      <c r="O31074" s="4"/>
    </row>
    <row r="31075" spans="15:15" x14ac:dyDescent="0.25">
      <c r="O31075" s="4"/>
    </row>
    <row r="31076" spans="15:15" x14ac:dyDescent="0.25">
      <c r="O31076" s="4"/>
    </row>
    <row r="31077" spans="15:15" x14ac:dyDescent="0.25">
      <c r="O31077" s="4"/>
    </row>
    <row r="31078" spans="15:15" x14ac:dyDescent="0.25">
      <c r="O31078" s="4"/>
    </row>
    <row r="31079" spans="15:15" x14ac:dyDescent="0.25">
      <c r="O31079" s="4"/>
    </row>
    <row r="31080" spans="15:15" x14ac:dyDescent="0.25">
      <c r="O31080" s="4"/>
    </row>
    <row r="31081" spans="15:15" x14ac:dyDescent="0.25">
      <c r="O31081" s="4"/>
    </row>
    <row r="31082" spans="15:15" x14ac:dyDescent="0.25">
      <c r="O31082" s="4"/>
    </row>
    <row r="31083" spans="15:15" x14ac:dyDescent="0.25">
      <c r="O31083" s="4"/>
    </row>
    <row r="31084" spans="15:15" x14ac:dyDescent="0.25">
      <c r="O31084" s="4"/>
    </row>
    <row r="31085" spans="15:15" x14ac:dyDescent="0.25">
      <c r="O31085" s="4"/>
    </row>
    <row r="31086" spans="15:15" x14ac:dyDescent="0.25">
      <c r="O31086" s="4"/>
    </row>
    <row r="31087" spans="15:15" x14ac:dyDescent="0.25">
      <c r="O31087" s="4"/>
    </row>
    <row r="31088" spans="15:15" x14ac:dyDescent="0.25">
      <c r="O31088" s="4"/>
    </row>
    <row r="31089" spans="15:15" x14ac:dyDescent="0.25">
      <c r="O31089" s="4"/>
    </row>
    <row r="31090" spans="15:15" x14ac:dyDescent="0.25">
      <c r="O31090" s="4"/>
    </row>
    <row r="31091" spans="15:15" x14ac:dyDescent="0.25">
      <c r="O31091" s="4"/>
    </row>
    <row r="31092" spans="15:15" x14ac:dyDescent="0.25">
      <c r="O31092" s="4"/>
    </row>
    <row r="31093" spans="15:15" x14ac:dyDescent="0.25">
      <c r="O31093" s="4"/>
    </row>
    <row r="31094" spans="15:15" x14ac:dyDescent="0.25">
      <c r="O31094" s="4"/>
    </row>
    <row r="31095" spans="15:15" x14ac:dyDescent="0.25">
      <c r="O31095" s="4"/>
    </row>
    <row r="31096" spans="15:15" x14ac:dyDescent="0.25">
      <c r="O31096" s="4"/>
    </row>
    <row r="31097" spans="15:15" x14ac:dyDescent="0.25">
      <c r="O31097" s="4"/>
    </row>
    <row r="31098" spans="15:15" x14ac:dyDescent="0.25">
      <c r="O31098" s="4"/>
    </row>
    <row r="31099" spans="15:15" x14ac:dyDescent="0.25">
      <c r="O31099" s="4"/>
    </row>
    <row r="31100" spans="15:15" x14ac:dyDescent="0.25">
      <c r="O31100" s="4"/>
    </row>
    <row r="31101" spans="15:15" x14ac:dyDescent="0.25">
      <c r="O31101" s="4"/>
    </row>
    <row r="31102" spans="15:15" x14ac:dyDescent="0.25">
      <c r="O31102" s="4"/>
    </row>
    <row r="31103" spans="15:15" x14ac:dyDescent="0.25">
      <c r="O31103" s="4"/>
    </row>
    <row r="31104" spans="15:15" x14ac:dyDescent="0.25">
      <c r="O31104" s="4"/>
    </row>
    <row r="31105" spans="15:15" x14ac:dyDescent="0.25">
      <c r="O31105" s="4"/>
    </row>
    <row r="31106" spans="15:15" x14ac:dyDescent="0.25">
      <c r="O31106" s="4"/>
    </row>
    <row r="31107" spans="15:15" x14ac:dyDescent="0.25">
      <c r="O31107" s="4"/>
    </row>
    <row r="31108" spans="15:15" x14ac:dyDescent="0.25">
      <c r="O31108" s="4"/>
    </row>
    <row r="31109" spans="15:15" x14ac:dyDescent="0.25">
      <c r="O31109" s="4"/>
    </row>
    <row r="31110" spans="15:15" x14ac:dyDescent="0.25">
      <c r="O31110" s="4"/>
    </row>
    <row r="31111" spans="15:15" x14ac:dyDescent="0.25">
      <c r="O31111" s="4"/>
    </row>
    <row r="31112" spans="15:15" x14ac:dyDescent="0.25">
      <c r="O31112" s="4"/>
    </row>
    <row r="31113" spans="15:15" x14ac:dyDescent="0.25">
      <c r="O31113" s="4"/>
    </row>
    <row r="31114" spans="15:15" x14ac:dyDescent="0.25">
      <c r="O31114" s="4"/>
    </row>
    <row r="31115" spans="15:15" x14ac:dyDescent="0.25">
      <c r="O31115" s="4"/>
    </row>
    <row r="31116" spans="15:15" x14ac:dyDescent="0.25">
      <c r="O31116" s="4"/>
    </row>
    <row r="31117" spans="15:15" x14ac:dyDescent="0.25">
      <c r="O31117" s="4"/>
    </row>
    <row r="31118" spans="15:15" x14ac:dyDescent="0.25">
      <c r="O31118" s="4"/>
    </row>
    <row r="31119" spans="15:15" x14ac:dyDescent="0.25">
      <c r="O31119" s="4"/>
    </row>
    <row r="31120" spans="15:15" x14ac:dyDescent="0.25">
      <c r="O31120" s="4"/>
    </row>
    <row r="31121" spans="15:15" x14ac:dyDescent="0.25">
      <c r="O31121" s="4"/>
    </row>
    <row r="31122" spans="15:15" x14ac:dyDescent="0.25">
      <c r="O31122" s="4"/>
    </row>
    <row r="31123" spans="15:15" x14ac:dyDescent="0.25">
      <c r="O31123" s="4"/>
    </row>
    <row r="31124" spans="15:15" x14ac:dyDescent="0.25">
      <c r="O31124" s="4"/>
    </row>
    <row r="31125" spans="15:15" x14ac:dyDescent="0.25">
      <c r="O31125" s="4"/>
    </row>
    <row r="31126" spans="15:15" x14ac:dyDescent="0.25">
      <c r="O31126" s="4"/>
    </row>
    <row r="31127" spans="15:15" x14ac:dyDescent="0.25">
      <c r="O31127" s="4"/>
    </row>
    <row r="31128" spans="15:15" x14ac:dyDescent="0.25">
      <c r="O31128" s="4"/>
    </row>
    <row r="31129" spans="15:15" x14ac:dyDescent="0.25">
      <c r="O31129" s="4"/>
    </row>
    <row r="31154" spans="15:15" x14ac:dyDescent="0.25">
      <c r="O31154" s="4"/>
    </row>
    <row r="31155" spans="15:15" x14ac:dyDescent="0.25">
      <c r="O31155" s="4"/>
    </row>
    <row r="31156" spans="15:15" x14ac:dyDescent="0.25">
      <c r="O31156" s="4"/>
    </row>
    <row r="31157" spans="15:15" x14ac:dyDescent="0.25">
      <c r="O31157" s="4"/>
    </row>
    <row r="31158" spans="15:15" x14ac:dyDescent="0.25">
      <c r="O31158" s="4"/>
    </row>
    <row r="31159" spans="15:15" x14ac:dyDescent="0.25">
      <c r="O31159" s="4"/>
    </row>
    <row r="31160" spans="15:15" x14ac:dyDescent="0.25">
      <c r="O31160" s="4"/>
    </row>
    <row r="31161" spans="15:15" x14ac:dyDescent="0.25">
      <c r="O31161" s="4"/>
    </row>
    <row r="31162" spans="15:15" x14ac:dyDescent="0.25">
      <c r="O31162" s="4"/>
    </row>
    <row r="31163" spans="15:15" x14ac:dyDescent="0.25">
      <c r="O31163" s="4"/>
    </row>
    <row r="31164" spans="15:15" x14ac:dyDescent="0.25">
      <c r="O31164" s="4"/>
    </row>
    <row r="31165" spans="15:15" x14ac:dyDescent="0.25">
      <c r="O31165" s="4"/>
    </row>
    <row r="31166" spans="15:15" x14ac:dyDescent="0.25">
      <c r="O31166" s="4"/>
    </row>
    <row r="31167" spans="15:15" x14ac:dyDescent="0.25">
      <c r="O31167" s="4"/>
    </row>
    <row r="31168" spans="15:15" x14ac:dyDescent="0.25">
      <c r="O31168" s="4"/>
    </row>
    <row r="31169" spans="15:15" x14ac:dyDescent="0.25">
      <c r="O31169" s="4"/>
    </row>
    <row r="31170" spans="15:15" x14ac:dyDescent="0.25">
      <c r="O31170" s="4"/>
    </row>
    <row r="31171" spans="15:15" x14ac:dyDescent="0.25">
      <c r="O31171" s="4"/>
    </row>
    <row r="31172" spans="15:15" x14ac:dyDescent="0.25">
      <c r="O31172" s="4"/>
    </row>
    <row r="31173" spans="15:15" x14ac:dyDescent="0.25">
      <c r="O31173" s="4"/>
    </row>
    <row r="31174" spans="15:15" x14ac:dyDescent="0.25">
      <c r="O31174" s="4"/>
    </row>
    <row r="31175" spans="15:15" x14ac:dyDescent="0.25">
      <c r="O31175" s="4"/>
    </row>
    <row r="31176" spans="15:15" x14ac:dyDescent="0.25">
      <c r="O31176" s="4"/>
    </row>
    <row r="31177" spans="15:15" x14ac:dyDescent="0.25">
      <c r="O31177" s="4"/>
    </row>
    <row r="31178" spans="15:15" x14ac:dyDescent="0.25">
      <c r="O31178" s="4"/>
    </row>
    <row r="31179" spans="15:15" x14ac:dyDescent="0.25">
      <c r="O31179" s="4"/>
    </row>
    <row r="31180" spans="15:15" x14ac:dyDescent="0.25">
      <c r="O31180" s="4"/>
    </row>
    <row r="31181" spans="15:15" x14ac:dyDescent="0.25">
      <c r="O31181" s="4"/>
    </row>
    <row r="31182" spans="15:15" x14ac:dyDescent="0.25">
      <c r="O31182" s="4"/>
    </row>
    <row r="31183" spans="15:15" x14ac:dyDescent="0.25">
      <c r="O31183" s="4"/>
    </row>
    <row r="31184" spans="15:15" x14ac:dyDescent="0.25">
      <c r="O31184" s="4"/>
    </row>
    <row r="31185" spans="15:15" x14ac:dyDescent="0.25">
      <c r="O31185" s="4"/>
    </row>
    <row r="31186" spans="15:15" x14ac:dyDescent="0.25">
      <c r="O31186" s="4"/>
    </row>
    <row r="31187" spans="15:15" x14ac:dyDescent="0.25">
      <c r="O31187" s="4"/>
    </row>
    <row r="31188" spans="15:15" x14ac:dyDescent="0.25">
      <c r="O31188" s="4"/>
    </row>
    <row r="31189" spans="15:15" x14ac:dyDescent="0.25">
      <c r="O31189" s="4"/>
    </row>
    <row r="31190" spans="15:15" x14ac:dyDescent="0.25">
      <c r="O31190" s="4"/>
    </row>
    <row r="31191" spans="15:15" x14ac:dyDescent="0.25">
      <c r="O31191" s="4"/>
    </row>
    <row r="31192" spans="15:15" x14ac:dyDescent="0.25">
      <c r="O31192" s="4"/>
    </row>
    <row r="31193" spans="15:15" x14ac:dyDescent="0.25">
      <c r="O31193" s="4"/>
    </row>
    <row r="31194" spans="15:15" x14ac:dyDescent="0.25">
      <c r="O31194" s="4"/>
    </row>
    <row r="31195" spans="15:15" x14ac:dyDescent="0.25">
      <c r="O31195" s="4"/>
    </row>
    <row r="31196" spans="15:15" x14ac:dyDescent="0.25">
      <c r="O31196" s="4"/>
    </row>
    <row r="31197" spans="15:15" x14ac:dyDescent="0.25">
      <c r="O31197" s="4"/>
    </row>
    <row r="31198" spans="15:15" x14ac:dyDescent="0.25">
      <c r="O31198" s="4"/>
    </row>
    <row r="31199" spans="15:15" x14ac:dyDescent="0.25">
      <c r="O31199" s="4"/>
    </row>
    <row r="31200" spans="15:15" x14ac:dyDescent="0.25">
      <c r="O31200" s="4"/>
    </row>
    <row r="31201" spans="15:15" x14ac:dyDescent="0.25">
      <c r="O31201" s="4"/>
    </row>
    <row r="31202" spans="15:15" x14ac:dyDescent="0.25">
      <c r="O31202" s="4"/>
    </row>
    <row r="31203" spans="15:15" x14ac:dyDescent="0.25">
      <c r="O31203" s="4"/>
    </row>
    <row r="31204" spans="15:15" x14ac:dyDescent="0.25">
      <c r="O31204" s="4"/>
    </row>
    <row r="31205" spans="15:15" x14ac:dyDescent="0.25">
      <c r="O31205" s="4"/>
    </row>
    <row r="31206" spans="15:15" x14ac:dyDescent="0.25">
      <c r="O31206" s="4"/>
    </row>
    <row r="31207" spans="15:15" x14ac:dyDescent="0.25">
      <c r="O31207" s="4"/>
    </row>
    <row r="31208" spans="15:15" x14ac:dyDescent="0.25">
      <c r="O31208" s="4"/>
    </row>
    <row r="31209" spans="15:15" x14ac:dyDescent="0.25">
      <c r="O31209" s="4"/>
    </row>
    <row r="31210" spans="15:15" x14ac:dyDescent="0.25">
      <c r="O31210" s="4"/>
    </row>
    <row r="31211" spans="15:15" x14ac:dyDescent="0.25">
      <c r="O31211" s="4"/>
    </row>
    <row r="31212" spans="15:15" x14ac:dyDescent="0.25">
      <c r="O31212" s="4"/>
    </row>
    <row r="31213" spans="15:15" x14ac:dyDescent="0.25">
      <c r="O31213" s="4"/>
    </row>
    <row r="31214" spans="15:15" x14ac:dyDescent="0.25">
      <c r="O31214" s="4"/>
    </row>
    <row r="31215" spans="15:15" x14ac:dyDescent="0.25">
      <c r="O31215" s="4"/>
    </row>
    <row r="31216" spans="15:15" x14ac:dyDescent="0.25">
      <c r="O31216" s="4"/>
    </row>
    <row r="31217" spans="15:15" x14ac:dyDescent="0.25">
      <c r="O31217" s="4"/>
    </row>
    <row r="31218" spans="15:15" x14ac:dyDescent="0.25">
      <c r="O31218" s="4"/>
    </row>
    <row r="31219" spans="15:15" x14ac:dyDescent="0.25">
      <c r="O31219" s="4"/>
    </row>
    <row r="31220" spans="15:15" x14ac:dyDescent="0.25">
      <c r="O31220" s="4"/>
    </row>
    <row r="31221" spans="15:15" x14ac:dyDescent="0.25">
      <c r="O31221" s="4"/>
    </row>
    <row r="31222" spans="15:15" x14ac:dyDescent="0.25">
      <c r="O31222" s="4"/>
    </row>
    <row r="31223" spans="15:15" x14ac:dyDescent="0.25">
      <c r="O31223" s="4"/>
    </row>
    <row r="31224" spans="15:15" x14ac:dyDescent="0.25">
      <c r="O31224" s="4"/>
    </row>
    <row r="31225" spans="15:15" x14ac:dyDescent="0.25">
      <c r="O31225" s="4"/>
    </row>
    <row r="31226" spans="15:15" x14ac:dyDescent="0.25">
      <c r="O31226" s="4"/>
    </row>
    <row r="31227" spans="15:15" x14ac:dyDescent="0.25">
      <c r="O31227" s="4"/>
    </row>
    <row r="31228" spans="15:15" x14ac:dyDescent="0.25">
      <c r="O31228" s="4"/>
    </row>
    <row r="31229" spans="15:15" x14ac:dyDescent="0.25">
      <c r="O31229" s="4"/>
    </row>
    <row r="31230" spans="15:15" x14ac:dyDescent="0.25">
      <c r="O31230" s="4"/>
    </row>
    <row r="31231" spans="15:15" x14ac:dyDescent="0.25">
      <c r="O31231" s="4"/>
    </row>
    <row r="31232" spans="15:15" x14ac:dyDescent="0.25">
      <c r="O31232" s="4"/>
    </row>
    <row r="31233" spans="15:15" x14ac:dyDescent="0.25">
      <c r="O31233" s="4"/>
    </row>
    <row r="31234" spans="15:15" x14ac:dyDescent="0.25">
      <c r="O31234" s="4"/>
    </row>
    <row r="31235" spans="15:15" x14ac:dyDescent="0.25">
      <c r="O31235" s="4"/>
    </row>
    <row r="31236" spans="15:15" x14ac:dyDescent="0.25">
      <c r="O31236" s="4"/>
    </row>
    <row r="31237" spans="15:15" x14ac:dyDescent="0.25">
      <c r="O31237" s="4"/>
    </row>
    <row r="31238" spans="15:15" x14ac:dyDescent="0.25">
      <c r="O31238" s="4"/>
    </row>
    <row r="31239" spans="15:15" x14ac:dyDescent="0.25">
      <c r="O31239" s="4"/>
    </row>
    <row r="31240" spans="15:15" x14ac:dyDescent="0.25">
      <c r="O31240" s="4"/>
    </row>
    <row r="31241" spans="15:15" x14ac:dyDescent="0.25">
      <c r="O31241" s="4"/>
    </row>
    <row r="31242" spans="15:15" x14ac:dyDescent="0.25">
      <c r="O31242" s="4"/>
    </row>
    <row r="31243" spans="15:15" x14ac:dyDescent="0.25">
      <c r="O31243" s="4"/>
    </row>
    <row r="31244" spans="15:15" x14ac:dyDescent="0.25">
      <c r="O31244" s="4"/>
    </row>
    <row r="31245" spans="15:15" x14ac:dyDescent="0.25">
      <c r="O31245" s="4"/>
    </row>
    <row r="31246" spans="15:15" x14ac:dyDescent="0.25">
      <c r="O31246" s="4"/>
    </row>
    <row r="31247" spans="15:15" x14ac:dyDescent="0.25">
      <c r="O31247" s="4"/>
    </row>
    <row r="31248" spans="15:15" x14ac:dyDescent="0.25">
      <c r="O31248" s="4"/>
    </row>
    <row r="31249" spans="15:15" x14ac:dyDescent="0.25">
      <c r="O31249" s="4"/>
    </row>
    <row r="31250" spans="15:15" x14ac:dyDescent="0.25">
      <c r="O31250" s="4"/>
    </row>
    <row r="31251" spans="15:15" x14ac:dyDescent="0.25">
      <c r="O31251" s="4"/>
    </row>
    <row r="31252" spans="15:15" x14ac:dyDescent="0.25">
      <c r="O31252" s="4"/>
    </row>
    <row r="31253" spans="15:15" x14ac:dyDescent="0.25">
      <c r="O31253" s="4"/>
    </row>
    <row r="31254" spans="15:15" x14ac:dyDescent="0.25">
      <c r="O31254" s="4"/>
    </row>
    <row r="31255" spans="15:15" x14ac:dyDescent="0.25">
      <c r="O31255" s="4"/>
    </row>
    <row r="31256" spans="15:15" x14ac:dyDescent="0.25">
      <c r="O31256" s="4"/>
    </row>
    <row r="31257" spans="15:15" x14ac:dyDescent="0.25">
      <c r="O31257" s="4"/>
    </row>
    <row r="31258" spans="15:15" x14ac:dyDescent="0.25">
      <c r="O31258" s="4"/>
    </row>
    <row r="31259" spans="15:15" x14ac:dyDescent="0.25">
      <c r="O31259" s="4"/>
    </row>
    <row r="31260" spans="15:15" x14ac:dyDescent="0.25">
      <c r="O31260" s="4"/>
    </row>
    <row r="31261" spans="15:15" x14ac:dyDescent="0.25">
      <c r="O31261" s="4"/>
    </row>
    <row r="31262" spans="15:15" x14ac:dyDescent="0.25">
      <c r="O31262" s="4"/>
    </row>
    <row r="31263" spans="15:15" x14ac:dyDescent="0.25">
      <c r="O31263" s="4"/>
    </row>
    <row r="31264" spans="15:15" x14ac:dyDescent="0.25">
      <c r="O31264" s="4"/>
    </row>
    <row r="31265" spans="15:15" x14ac:dyDescent="0.25">
      <c r="O31265" s="4"/>
    </row>
    <row r="31266" spans="15:15" x14ac:dyDescent="0.25">
      <c r="O31266" s="4"/>
    </row>
    <row r="31267" spans="15:15" x14ac:dyDescent="0.25">
      <c r="O31267" s="4"/>
    </row>
    <row r="31268" spans="15:15" x14ac:dyDescent="0.25">
      <c r="O31268" s="4"/>
    </row>
    <row r="31269" spans="15:15" x14ac:dyDescent="0.25">
      <c r="O31269" s="4"/>
    </row>
    <row r="31270" spans="15:15" x14ac:dyDescent="0.25">
      <c r="O31270" s="4"/>
    </row>
    <row r="31271" spans="15:15" x14ac:dyDescent="0.25">
      <c r="O31271" s="4"/>
    </row>
    <row r="31272" spans="15:15" x14ac:dyDescent="0.25">
      <c r="O31272" s="4"/>
    </row>
    <row r="31273" spans="15:15" x14ac:dyDescent="0.25">
      <c r="O31273" s="4"/>
    </row>
    <row r="31274" spans="15:15" x14ac:dyDescent="0.25">
      <c r="O31274" s="4"/>
    </row>
    <row r="31275" spans="15:15" x14ac:dyDescent="0.25">
      <c r="O31275" s="4"/>
    </row>
    <row r="31276" spans="15:15" x14ac:dyDescent="0.25">
      <c r="O31276" s="4"/>
    </row>
    <row r="31277" spans="15:15" x14ac:dyDescent="0.25">
      <c r="O31277" s="4"/>
    </row>
    <row r="31278" spans="15:15" x14ac:dyDescent="0.25">
      <c r="O31278" s="4"/>
    </row>
    <row r="31279" spans="15:15" x14ac:dyDescent="0.25">
      <c r="O31279" s="4"/>
    </row>
    <row r="31280" spans="15:15" x14ac:dyDescent="0.25">
      <c r="O31280" s="4"/>
    </row>
    <row r="31281" spans="15:15" x14ac:dyDescent="0.25">
      <c r="O31281" s="4"/>
    </row>
    <row r="31282" spans="15:15" x14ac:dyDescent="0.25">
      <c r="O31282" s="4"/>
    </row>
    <row r="31283" spans="15:15" x14ac:dyDescent="0.25">
      <c r="O31283" s="4"/>
    </row>
    <row r="31284" spans="15:15" x14ac:dyDescent="0.25">
      <c r="O31284" s="4"/>
    </row>
    <row r="31285" spans="15:15" x14ac:dyDescent="0.25">
      <c r="O31285" s="4"/>
    </row>
    <row r="31286" spans="15:15" x14ac:dyDescent="0.25">
      <c r="O31286" s="4"/>
    </row>
    <row r="31287" spans="15:15" x14ac:dyDescent="0.25">
      <c r="O31287" s="4"/>
    </row>
    <row r="31288" spans="15:15" x14ac:dyDescent="0.25">
      <c r="O31288" s="4"/>
    </row>
    <row r="31289" spans="15:15" x14ac:dyDescent="0.25">
      <c r="O31289" s="4"/>
    </row>
    <row r="31290" spans="15:15" x14ac:dyDescent="0.25">
      <c r="O31290" s="4"/>
    </row>
    <row r="31291" spans="15:15" x14ac:dyDescent="0.25">
      <c r="O31291" s="4"/>
    </row>
    <row r="31292" spans="15:15" x14ac:dyDescent="0.25">
      <c r="O31292" s="4"/>
    </row>
    <row r="31293" spans="15:15" x14ac:dyDescent="0.25">
      <c r="O31293" s="4"/>
    </row>
    <row r="31294" spans="15:15" x14ac:dyDescent="0.25">
      <c r="O31294" s="4"/>
    </row>
    <row r="31295" spans="15:15" x14ac:dyDescent="0.25">
      <c r="O31295" s="4"/>
    </row>
    <row r="31296" spans="15:15" x14ac:dyDescent="0.25">
      <c r="O31296" s="4"/>
    </row>
    <row r="31297" spans="15:15" x14ac:dyDescent="0.25">
      <c r="O31297" s="4"/>
    </row>
    <row r="31298" spans="15:15" x14ac:dyDescent="0.25">
      <c r="O31298" s="4"/>
    </row>
    <row r="31299" spans="15:15" x14ac:dyDescent="0.25">
      <c r="O31299" s="4"/>
    </row>
    <row r="31300" spans="15:15" x14ac:dyDescent="0.25">
      <c r="O31300" s="4"/>
    </row>
    <row r="31301" spans="15:15" x14ac:dyDescent="0.25">
      <c r="O31301" s="4"/>
    </row>
    <row r="31302" spans="15:15" x14ac:dyDescent="0.25">
      <c r="O31302" s="4"/>
    </row>
    <row r="31303" spans="15:15" x14ac:dyDescent="0.25">
      <c r="O31303" s="4"/>
    </row>
    <row r="31304" spans="15:15" x14ac:dyDescent="0.25">
      <c r="O31304" s="4"/>
    </row>
    <row r="31305" spans="15:15" x14ac:dyDescent="0.25">
      <c r="O31305" s="4"/>
    </row>
    <row r="31306" spans="15:15" x14ac:dyDescent="0.25">
      <c r="O31306" s="4"/>
    </row>
    <row r="31307" spans="15:15" x14ac:dyDescent="0.25">
      <c r="O31307" s="4"/>
    </row>
    <row r="31308" spans="15:15" x14ac:dyDescent="0.25">
      <c r="O31308" s="4"/>
    </row>
    <row r="31309" spans="15:15" x14ac:dyDescent="0.25">
      <c r="O31309" s="4"/>
    </row>
    <row r="31310" spans="15:15" x14ac:dyDescent="0.25">
      <c r="O31310" s="4"/>
    </row>
    <row r="31311" spans="15:15" x14ac:dyDescent="0.25">
      <c r="O31311" s="4"/>
    </row>
    <row r="31312" spans="15:15" x14ac:dyDescent="0.25">
      <c r="O31312" s="4"/>
    </row>
    <row r="31313" spans="15:15" x14ac:dyDescent="0.25">
      <c r="O31313" s="4"/>
    </row>
    <row r="31314" spans="15:15" x14ac:dyDescent="0.25">
      <c r="O31314" s="4"/>
    </row>
    <row r="31315" spans="15:15" x14ac:dyDescent="0.25">
      <c r="O31315" s="4"/>
    </row>
    <row r="31316" spans="15:15" x14ac:dyDescent="0.25">
      <c r="O31316" s="4"/>
    </row>
    <row r="31317" spans="15:15" x14ac:dyDescent="0.25">
      <c r="O31317" s="4"/>
    </row>
    <row r="31318" spans="15:15" x14ac:dyDescent="0.25">
      <c r="O31318" s="4"/>
    </row>
    <row r="31319" spans="15:15" x14ac:dyDescent="0.25">
      <c r="O31319" s="4"/>
    </row>
    <row r="31320" spans="15:15" x14ac:dyDescent="0.25">
      <c r="O31320" s="4"/>
    </row>
    <row r="31321" spans="15:15" x14ac:dyDescent="0.25">
      <c r="O31321" s="4"/>
    </row>
    <row r="31322" spans="15:15" x14ac:dyDescent="0.25">
      <c r="O31322" s="4"/>
    </row>
    <row r="31323" spans="15:15" x14ac:dyDescent="0.25">
      <c r="O31323" s="4"/>
    </row>
    <row r="31324" spans="15:15" x14ac:dyDescent="0.25">
      <c r="O31324" s="4"/>
    </row>
    <row r="31325" spans="15:15" x14ac:dyDescent="0.25">
      <c r="O31325" s="4"/>
    </row>
    <row r="31326" spans="15:15" x14ac:dyDescent="0.25">
      <c r="O31326" s="4"/>
    </row>
    <row r="31327" spans="15:15" x14ac:dyDescent="0.25">
      <c r="O31327" s="4"/>
    </row>
    <row r="31328" spans="15:15" x14ac:dyDescent="0.25">
      <c r="O31328" s="4"/>
    </row>
    <row r="31329" spans="15:15" x14ac:dyDescent="0.25">
      <c r="O31329" s="4"/>
    </row>
    <row r="31330" spans="15:15" x14ac:dyDescent="0.25">
      <c r="O31330" s="4"/>
    </row>
    <row r="31331" spans="15:15" x14ac:dyDescent="0.25">
      <c r="O31331" s="4"/>
    </row>
    <row r="31332" spans="15:15" x14ac:dyDescent="0.25">
      <c r="O31332" s="4"/>
    </row>
    <row r="31333" spans="15:15" x14ac:dyDescent="0.25">
      <c r="O31333" s="4"/>
    </row>
    <row r="31334" spans="15:15" x14ac:dyDescent="0.25">
      <c r="O31334" s="4"/>
    </row>
    <row r="31335" spans="15:15" x14ac:dyDescent="0.25">
      <c r="O31335" s="4"/>
    </row>
    <row r="31336" spans="15:15" x14ac:dyDescent="0.25">
      <c r="O31336" s="4"/>
    </row>
    <row r="31337" spans="15:15" x14ac:dyDescent="0.25">
      <c r="O31337" s="4"/>
    </row>
    <row r="31338" spans="15:15" x14ac:dyDescent="0.25">
      <c r="O31338" s="4"/>
    </row>
    <row r="31339" spans="15:15" x14ac:dyDescent="0.25">
      <c r="O31339" s="4"/>
    </row>
    <row r="31340" spans="15:15" x14ac:dyDescent="0.25">
      <c r="O31340" s="4"/>
    </row>
    <row r="31341" spans="15:15" x14ac:dyDescent="0.25">
      <c r="O31341" s="4"/>
    </row>
    <row r="31342" spans="15:15" x14ac:dyDescent="0.25">
      <c r="O31342" s="4"/>
    </row>
    <row r="31343" spans="15:15" x14ac:dyDescent="0.25">
      <c r="O31343" s="4"/>
    </row>
    <row r="31344" spans="15:15" x14ac:dyDescent="0.25">
      <c r="O31344" s="4"/>
    </row>
    <row r="31345" spans="15:15" x14ac:dyDescent="0.25">
      <c r="O31345" s="4"/>
    </row>
    <row r="31346" spans="15:15" x14ac:dyDescent="0.25">
      <c r="O31346" s="4"/>
    </row>
    <row r="31347" spans="15:15" x14ac:dyDescent="0.25">
      <c r="O31347" s="4"/>
    </row>
    <row r="31348" spans="15:15" x14ac:dyDescent="0.25">
      <c r="O31348" s="4"/>
    </row>
    <row r="31349" spans="15:15" x14ac:dyDescent="0.25">
      <c r="O31349" s="4"/>
    </row>
    <row r="31350" spans="15:15" x14ac:dyDescent="0.25">
      <c r="O31350" s="4"/>
    </row>
    <row r="31351" spans="15:15" x14ac:dyDescent="0.25">
      <c r="O31351" s="4"/>
    </row>
    <row r="31352" spans="15:15" x14ac:dyDescent="0.25">
      <c r="O31352" s="4"/>
    </row>
    <row r="31353" spans="15:15" x14ac:dyDescent="0.25">
      <c r="O31353" s="4"/>
    </row>
    <row r="31354" spans="15:15" x14ac:dyDescent="0.25">
      <c r="O31354" s="4"/>
    </row>
    <row r="31355" spans="15:15" x14ac:dyDescent="0.25">
      <c r="O31355" s="4"/>
    </row>
    <row r="31356" spans="15:15" x14ac:dyDescent="0.25">
      <c r="O31356" s="4"/>
    </row>
    <row r="31357" spans="15:15" x14ac:dyDescent="0.25">
      <c r="O31357" s="4"/>
    </row>
    <row r="31358" spans="15:15" x14ac:dyDescent="0.25">
      <c r="O31358" s="4"/>
    </row>
    <row r="31359" spans="15:15" x14ac:dyDescent="0.25">
      <c r="O31359" s="4"/>
    </row>
    <row r="31360" spans="15:15" x14ac:dyDescent="0.25">
      <c r="O31360" s="4"/>
    </row>
    <row r="31361" spans="15:15" x14ac:dyDescent="0.25">
      <c r="O31361" s="4"/>
    </row>
    <row r="31362" spans="15:15" x14ac:dyDescent="0.25">
      <c r="O31362" s="4"/>
    </row>
    <row r="31363" spans="15:15" x14ac:dyDescent="0.25">
      <c r="O31363" s="4"/>
    </row>
    <row r="31364" spans="15:15" x14ac:dyDescent="0.25">
      <c r="O31364" s="4"/>
    </row>
    <row r="31365" spans="15:15" x14ac:dyDescent="0.25">
      <c r="O31365" s="4"/>
    </row>
    <row r="31366" spans="15:15" x14ac:dyDescent="0.25">
      <c r="O31366" s="4"/>
    </row>
    <row r="31367" spans="15:15" x14ac:dyDescent="0.25">
      <c r="O31367" s="4"/>
    </row>
    <row r="31368" spans="15:15" x14ac:dyDescent="0.25">
      <c r="O31368" s="4"/>
    </row>
    <row r="31369" spans="15:15" x14ac:dyDescent="0.25">
      <c r="O31369" s="4"/>
    </row>
    <row r="31370" spans="15:15" x14ac:dyDescent="0.25">
      <c r="O31370" s="4"/>
    </row>
    <row r="31371" spans="15:15" x14ac:dyDescent="0.25">
      <c r="O31371" s="4"/>
    </row>
    <row r="31372" spans="15:15" x14ac:dyDescent="0.25">
      <c r="O31372" s="4"/>
    </row>
    <row r="31373" spans="15:15" x14ac:dyDescent="0.25">
      <c r="O31373" s="4"/>
    </row>
    <row r="31374" spans="15:15" x14ac:dyDescent="0.25">
      <c r="O31374" s="4"/>
    </row>
    <row r="31375" spans="15:15" x14ac:dyDescent="0.25">
      <c r="O31375" s="4"/>
    </row>
    <row r="31376" spans="15:15" x14ac:dyDescent="0.25">
      <c r="O31376" s="4"/>
    </row>
    <row r="31377" spans="15:15" x14ac:dyDescent="0.25">
      <c r="O31377" s="4"/>
    </row>
    <row r="31378" spans="15:15" x14ac:dyDescent="0.25">
      <c r="O31378" s="4"/>
    </row>
    <row r="31379" spans="15:15" x14ac:dyDescent="0.25">
      <c r="O31379" s="4"/>
    </row>
    <row r="31380" spans="15:15" x14ac:dyDescent="0.25">
      <c r="O31380" s="4"/>
    </row>
    <row r="31381" spans="15:15" x14ac:dyDescent="0.25">
      <c r="O31381" s="4"/>
    </row>
    <row r="31382" spans="15:15" x14ac:dyDescent="0.25">
      <c r="O31382" s="4"/>
    </row>
    <row r="31383" spans="15:15" x14ac:dyDescent="0.25">
      <c r="O31383" s="4"/>
    </row>
    <row r="31384" spans="15:15" x14ac:dyDescent="0.25">
      <c r="O31384" s="4"/>
    </row>
    <row r="31385" spans="15:15" x14ac:dyDescent="0.25">
      <c r="O31385" s="4"/>
    </row>
    <row r="31386" spans="15:15" x14ac:dyDescent="0.25">
      <c r="O31386" s="4"/>
    </row>
    <row r="31387" spans="15:15" x14ac:dyDescent="0.25">
      <c r="O31387" s="4"/>
    </row>
    <row r="31388" spans="15:15" x14ac:dyDescent="0.25">
      <c r="O31388" s="4"/>
    </row>
    <row r="31389" spans="15:15" x14ac:dyDescent="0.25">
      <c r="O31389" s="4"/>
    </row>
    <row r="31390" spans="15:15" x14ac:dyDescent="0.25">
      <c r="O31390" s="4"/>
    </row>
    <row r="31391" spans="15:15" x14ac:dyDescent="0.25">
      <c r="O31391" s="4"/>
    </row>
    <row r="31392" spans="15:15" x14ac:dyDescent="0.25">
      <c r="O31392" s="4"/>
    </row>
    <row r="31393" spans="15:15" x14ac:dyDescent="0.25">
      <c r="O31393" s="4"/>
    </row>
    <row r="31418" spans="15:15" x14ac:dyDescent="0.25">
      <c r="O31418" s="4"/>
    </row>
    <row r="31419" spans="15:15" x14ac:dyDescent="0.25">
      <c r="O31419" s="4"/>
    </row>
    <row r="31420" spans="15:15" x14ac:dyDescent="0.25">
      <c r="O31420" s="4"/>
    </row>
    <row r="31421" spans="15:15" x14ac:dyDescent="0.25">
      <c r="O31421" s="4"/>
    </row>
    <row r="31422" spans="15:15" x14ac:dyDescent="0.25">
      <c r="O31422" s="4"/>
    </row>
    <row r="31423" spans="15:15" x14ac:dyDescent="0.25">
      <c r="O31423" s="4"/>
    </row>
    <row r="31424" spans="15:15" x14ac:dyDescent="0.25">
      <c r="O31424" s="4"/>
    </row>
    <row r="31425" spans="15:15" x14ac:dyDescent="0.25">
      <c r="O31425" s="4"/>
    </row>
    <row r="31426" spans="15:15" x14ac:dyDescent="0.25">
      <c r="O31426" s="4"/>
    </row>
    <row r="31427" spans="15:15" x14ac:dyDescent="0.25">
      <c r="O31427" s="4"/>
    </row>
    <row r="31428" spans="15:15" x14ac:dyDescent="0.25">
      <c r="O31428" s="4"/>
    </row>
    <row r="31429" spans="15:15" x14ac:dyDescent="0.25">
      <c r="O31429" s="4"/>
    </row>
    <row r="31430" spans="15:15" x14ac:dyDescent="0.25">
      <c r="O31430" s="4"/>
    </row>
    <row r="31431" spans="15:15" x14ac:dyDescent="0.25">
      <c r="O31431" s="4"/>
    </row>
    <row r="31432" spans="15:15" x14ac:dyDescent="0.25">
      <c r="O31432" s="4"/>
    </row>
    <row r="31433" spans="15:15" x14ac:dyDescent="0.25">
      <c r="O31433" s="4"/>
    </row>
    <row r="31434" spans="15:15" x14ac:dyDescent="0.25">
      <c r="O31434" s="4"/>
    </row>
    <row r="31435" spans="15:15" x14ac:dyDescent="0.25">
      <c r="O31435" s="4"/>
    </row>
    <row r="31436" spans="15:15" x14ac:dyDescent="0.25">
      <c r="O31436" s="4"/>
    </row>
    <row r="31437" spans="15:15" x14ac:dyDescent="0.25">
      <c r="O31437" s="4"/>
    </row>
    <row r="31438" spans="15:15" x14ac:dyDescent="0.25">
      <c r="O31438" s="4"/>
    </row>
    <row r="31439" spans="15:15" x14ac:dyDescent="0.25">
      <c r="O31439" s="4"/>
    </row>
    <row r="31440" spans="15:15" x14ac:dyDescent="0.25">
      <c r="O31440" s="4"/>
    </row>
    <row r="31441" spans="15:15" x14ac:dyDescent="0.25">
      <c r="O31441" s="4"/>
    </row>
    <row r="31442" spans="15:15" x14ac:dyDescent="0.25">
      <c r="O31442" s="4"/>
    </row>
    <row r="31443" spans="15:15" x14ac:dyDescent="0.25">
      <c r="O31443" s="4"/>
    </row>
    <row r="31444" spans="15:15" x14ac:dyDescent="0.25">
      <c r="O31444" s="4"/>
    </row>
    <row r="31445" spans="15:15" x14ac:dyDescent="0.25">
      <c r="O31445" s="4"/>
    </row>
    <row r="31446" spans="15:15" x14ac:dyDescent="0.25">
      <c r="O31446" s="4"/>
    </row>
    <row r="31447" spans="15:15" x14ac:dyDescent="0.25">
      <c r="O31447" s="4"/>
    </row>
    <row r="31448" spans="15:15" x14ac:dyDescent="0.25">
      <c r="O31448" s="4"/>
    </row>
    <row r="31449" spans="15:15" x14ac:dyDescent="0.25">
      <c r="O31449" s="4"/>
    </row>
    <row r="31450" spans="15:15" x14ac:dyDescent="0.25">
      <c r="O31450" s="4"/>
    </row>
    <row r="31451" spans="15:15" x14ac:dyDescent="0.25">
      <c r="O31451" s="4"/>
    </row>
    <row r="31452" spans="15:15" x14ac:dyDescent="0.25">
      <c r="O31452" s="4"/>
    </row>
    <row r="31453" spans="15:15" x14ac:dyDescent="0.25">
      <c r="O31453" s="4"/>
    </row>
    <row r="31454" spans="15:15" x14ac:dyDescent="0.25">
      <c r="O31454" s="4"/>
    </row>
    <row r="31455" spans="15:15" x14ac:dyDescent="0.25">
      <c r="O31455" s="4"/>
    </row>
    <row r="31456" spans="15:15" x14ac:dyDescent="0.25">
      <c r="O31456" s="4"/>
    </row>
    <row r="31457" spans="15:15" x14ac:dyDescent="0.25">
      <c r="O31457" s="4"/>
    </row>
    <row r="31458" spans="15:15" x14ac:dyDescent="0.25">
      <c r="O31458" s="4"/>
    </row>
    <row r="31459" spans="15:15" x14ac:dyDescent="0.25">
      <c r="O31459" s="4"/>
    </row>
    <row r="31460" spans="15:15" x14ac:dyDescent="0.25">
      <c r="O31460" s="4"/>
    </row>
    <row r="31461" spans="15:15" x14ac:dyDescent="0.25">
      <c r="O31461" s="4"/>
    </row>
    <row r="31462" spans="15:15" x14ac:dyDescent="0.25">
      <c r="O31462" s="4"/>
    </row>
    <row r="31463" spans="15:15" x14ac:dyDescent="0.25">
      <c r="O31463" s="4"/>
    </row>
    <row r="31464" spans="15:15" x14ac:dyDescent="0.25">
      <c r="O31464" s="4"/>
    </row>
    <row r="31465" spans="15:15" x14ac:dyDescent="0.25">
      <c r="O31465" s="4"/>
    </row>
    <row r="31466" spans="15:15" x14ac:dyDescent="0.25">
      <c r="O31466" s="4"/>
    </row>
    <row r="31467" spans="15:15" x14ac:dyDescent="0.25">
      <c r="O31467" s="4"/>
    </row>
    <row r="31468" spans="15:15" x14ac:dyDescent="0.25">
      <c r="O31468" s="4"/>
    </row>
    <row r="31469" spans="15:15" x14ac:dyDescent="0.25">
      <c r="O31469" s="4"/>
    </row>
    <row r="31470" spans="15:15" x14ac:dyDescent="0.25">
      <c r="O31470" s="4"/>
    </row>
    <row r="31471" spans="15:15" x14ac:dyDescent="0.25">
      <c r="O31471" s="4"/>
    </row>
    <row r="31472" spans="15:15" x14ac:dyDescent="0.25">
      <c r="O31472" s="4"/>
    </row>
    <row r="31473" spans="15:15" x14ac:dyDescent="0.25">
      <c r="O31473" s="4"/>
    </row>
    <row r="31474" spans="15:15" x14ac:dyDescent="0.25">
      <c r="O31474" s="4"/>
    </row>
    <row r="31475" spans="15:15" x14ac:dyDescent="0.25">
      <c r="O31475" s="4"/>
    </row>
    <row r="31476" spans="15:15" x14ac:dyDescent="0.25">
      <c r="O31476" s="4"/>
    </row>
    <row r="31477" spans="15:15" x14ac:dyDescent="0.25">
      <c r="O31477" s="4"/>
    </row>
    <row r="31478" spans="15:15" x14ac:dyDescent="0.25">
      <c r="O31478" s="4"/>
    </row>
    <row r="31479" spans="15:15" x14ac:dyDescent="0.25">
      <c r="O31479" s="4"/>
    </row>
    <row r="31480" spans="15:15" x14ac:dyDescent="0.25">
      <c r="O31480" s="4"/>
    </row>
    <row r="31481" spans="15:15" x14ac:dyDescent="0.25">
      <c r="O31481" s="4"/>
    </row>
    <row r="31482" spans="15:15" x14ac:dyDescent="0.25">
      <c r="O31482" s="4"/>
    </row>
    <row r="31483" spans="15:15" x14ac:dyDescent="0.25">
      <c r="O31483" s="4"/>
    </row>
    <row r="31484" spans="15:15" x14ac:dyDescent="0.25">
      <c r="O31484" s="4"/>
    </row>
    <row r="31485" spans="15:15" x14ac:dyDescent="0.25">
      <c r="O31485" s="4"/>
    </row>
    <row r="31486" spans="15:15" x14ac:dyDescent="0.25">
      <c r="O31486" s="4"/>
    </row>
    <row r="31487" spans="15:15" x14ac:dyDescent="0.25">
      <c r="O31487" s="4"/>
    </row>
    <row r="31488" spans="15:15" x14ac:dyDescent="0.25">
      <c r="O31488" s="4"/>
    </row>
    <row r="31489" spans="15:15" x14ac:dyDescent="0.25">
      <c r="O31489" s="4"/>
    </row>
    <row r="31490" spans="15:15" x14ac:dyDescent="0.25">
      <c r="O31490" s="4"/>
    </row>
    <row r="31491" spans="15:15" x14ac:dyDescent="0.25">
      <c r="O31491" s="4"/>
    </row>
    <row r="31492" spans="15:15" x14ac:dyDescent="0.25">
      <c r="O31492" s="4"/>
    </row>
    <row r="31493" spans="15:15" x14ac:dyDescent="0.25">
      <c r="O31493" s="4"/>
    </row>
    <row r="31494" spans="15:15" x14ac:dyDescent="0.25">
      <c r="O31494" s="4"/>
    </row>
    <row r="31495" spans="15:15" x14ac:dyDescent="0.25">
      <c r="O31495" s="4"/>
    </row>
    <row r="31496" spans="15:15" x14ac:dyDescent="0.25">
      <c r="O31496" s="4"/>
    </row>
    <row r="31497" spans="15:15" x14ac:dyDescent="0.25">
      <c r="O31497" s="4"/>
    </row>
    <row r="31498" spans="15:15" x14ac:dyDescent="0.25">
      <c r="O31498" s="4"/>
    </row>
    <row r="31499" spans="15:15" x14ac:dyDescent="0.25">
      <c r="O31499" s="4"/>
    </row>
    <row r="31500" spans="15:15" x14ac:dyDescent="0.25">
      <c r="O31500" s="4"/>
    </row>
    <row r="31501" spans="15:15" x14ac:dyDescent="0.25">
      <c r="O31501" s="4"/>
    </row>
    <row r="31502" spans="15:15" x14ac:dyDescent="0.25">
      <c r="O31502" s="4"/>
    </row>
    <row r="31503" spans="15:15" x14ac:dyDescent="0.25">
      <c r="O31503" s="4"/>
    </row>
    <row r="31504" spans="15:15" x14ac:dyDescent="0.25">
      <c r="O31504" s="4"/>
    </row>
    <row r="31505" spans="15:15" x14ac:dyDescent="0.25">
      <c r="O31505" s="4"/>
    </row>
    <row r="31506" spans="15:15" x14ac:dyDescent="0.25">
      <c r="O31506" s="4"/>
    </row>
    <row r="31507" spans="15:15" x14ac:dyDescent="0.25">
      <c r="O31507" s="4"/>
    </row>
    <row r="31508" spans="15:15" x14ac:dyDescent="0.25">
      <c r="O31508" s="4"/>
    </row>
    <row r="31509" spans="15:15" x14ac:dyDescent="0.25">
      <c r="O31509" s="4"/>
    </row>
    <row r="31510" spans="15:15" x14ac:dyDescent="0.25">
      <c r="O31510" s="4"/>
    </row>
    <row r="31511" spans="15:15" x14ac:dyDescent="0.25">
      <c r="O31511" s="4"/>
    </row>
    <row r="31512" spans="15:15" x14ac:dyDescent="0.25">
      <c r="O31512" s="4"/>
    </row>
    <row r="31513" spans="15:15" x14ac:dyDescent="0.25">
      <c r="O31513" s="4"/>
    </row>
    <row r="31514" spans="15:15" x14ac:dyDescent="0.25">
      <c r="O31514" s="4"/>
    </row>
    <row r="31515" spans="15:15" x14ac:dyDescent="0.25">
      <c r="O31515" s="4"/>
    </row>
    <row r="31516" spans="15:15" x14ac:dyDescent="0.25">
      <c r="O31516" s="4"/>
    </row>
    <row r="31517" spans="15:15" x14ac:dyDescent="0.25">
      <c r="O31517" s="4"/>
    </row>
    <row r="31518" spans="15:15" x14ac:dyDescent="0.25">
      <c r="O31518" s="4"/>
    </row>
    <row r="31519" spans="15:15" x14ac:dyDescent="0.25">
      <c r="O31519" s="4"/>
    </row>
    <row r="31520" spans="15:15" x14ac:dyDescent="0.25">
      <c r="O31520" s="4"/>
    </row>
    <row r="31521" spans="15:15" x14ac:dyDescent="0.25">
      <c r="O31521" s="4"/>
    </row>
    <row r="31522" spans="15:15" x14ac:dyDescent="0.25">
      <c r="O31522" s="4"/>
    </row>
    <row r="31523" spans="15:15" x14ac:dyDescent="0.25">
      <c r="O31523" s="4"/>
    </row>
    <row r="31524" spans="15:15" x14ac:dyDescent="0.25">
      <c r="O31524" s="4"/>
    </row>
    <row r="31525" spans="15:15" x14ac:dyDescent="0.25">
      <c r="O31525" s="4"/>
    </row>
    <row r="31526" spans="15:15" x14ac:dyDescent="0.25">
      <c r="O31526" s="4"/>
    </row>
    <row r="31527" spans="15:15" x14ac:dyDescent="0.25">
      <c r="O31527" s="4"/>
    </row>
    <row r="31528" spans="15:15" x14ac:dyDescent="0.25">
      <c r="O31528" s="4"/>
    </row>
    <row r="31529" spans="15:15" x14ac:dyDescent="0.25">
      <c r="O31529" s="4"/>
    </row>
    <row r="31530" spans="15:15" x14ac:dyDescent="0.25">
      <c r="O31530" s="4"/>
    </row>
    <row r="31531" spans="15:15" x14ac:dyDescent="0.25">
      <c r="O31531" s="4"/>
    </row>
    <row r="31532" spans="15:15" x14ac:dyDescent="0.25">
      <c r="O31532" s="4"/>
    </row>
    <row r="31533" spans="15:15" x14ac:dyDescent="0.25">
      <c r="O31533" s="4"/>
    </row>
    <row r="31534" spans="15:15" x14ac:dyDescent="0.25">
      <c r="O31534" s="4"/>
    </row>
    <row r="31535" spans="15:15" x14ac:dyDescent="0.25">
      <c r="O31535" s="4"/>
    </row>
    <row r="31536" spans="15:15" x14ac:dyDescent="0.25">
      <c r="O31536" s="4"/>
    </row>
    <row r="31537" spans="15:15" x14ac:dyDescent="0.25">
      <c r="O31537" s="4"/>
    </row>
    <row r="31538" spans="15:15" x14ac:dyDescent="0.25">
      <c r="O31538" s="4"/>
    </row>
    <row r="31539" spans="15:15" x14ac:dyDescent="0.25">
      <c r="O31539" s="4"/>
    </row>
    <row r="31540" spans="15:15" x14ac:dyDescent="0.25">
      <c r="O31540" s="4"/>
    </row>
    <row r="31541" spans="15:15" x14ac:dyDescent="0.25">
      <c r="O31541" s="4"/>
    </row>
    <row r="31542" spans="15:15" x14ac:dyDescent="0.25">
      <c r="O31542" s="4"/>
    </row>
    <row r="31543" spans="15:15" x14ac:dyDescent="0.25">
      <c r="O31543" s="4"/>
    </row>
    <row r="31544" spans="15:15" x14ac:dyDescent="0.25">
      <c r="O31544" s="4"/>
    </row>
    <row r="31545" spans="15:15" x14ac:dyDescent="0.25">
      <c r="O31545" s="4"/>
    </row>
    <row r="31546" spans="15:15" x14ac:dyDescent="0.25">
      <c r="O31546" s="4"/>
    </row>
    <row r="31547" spans="15:15" x14ac:dyDescent="0.25">
      <c r="O31547" s="4"/>
    </row>
    <row r="31548" spans="15:15" x14ac:dyDescent="0.25">
      <c r="O31548" s="4"/>
    </row>
    <row r="31549" spans="15:15" x14ac:dyDescent="0.25">
      <c r="O31549" s="4"/>
    </row>
    <row r="31550" spans="15:15" x14ac:dyDescent="0.25">
      <c r="O31550" s="4"/>
    </row>
    <row r="31551" spans="15:15" x14ac:dyDescent="0.25">
      <c r="O31551" s="4"/>
    </row>
    <row r="31552" spans="15:15" x14ac:dyDescent="0.25">
      <c r="O31552" s="4"/>
    </row>
    <row r="31553" spans="15:15" x14ac:dyDescent="0.25">
      <c r="O31553" s="4"/>
    </row>
    <row r="31554" spans="15:15" x14ac:dyDescent="0.25">
      <c r="O31554" s="4"/>
    </row>
    <row r="31555" spans="15:15" x14ac:dyDescent="0.25">
      <c r="O31555" s="4"/>
    </row>
    <row r="31556" spans="15:15" x14ac:dyDescent="0.25">
      <c r="O31556" s="4"/>
    </row>
    <row r="31557" spans="15:15" x14ac:dyDescent="0.25">
      <c r="O31557" s="4"/>
    </row>
    <row r="31558" spans="15:15" x14ac:dyDescent="0.25">
      <c r="O31558" s="4"/>
    </row>
    <row r="31559" spans="15:15" x14ac:dyDescent="0.25">
      <c r="O31559" s="4"/>
    </row>
    <row r="31560" spans="15:15" x14ac:dyDescent="0.25">
      <c r="O31560" s="4"/>
    </row>
    <row r="31561" spans="15:15" x14ac:dyDescent="0.25">
      <c r="O31561" s="4"/>
    </row>
    <row r="31562" spans="15:15" x14ac:dyDescent="0.25">
      <c r="O31562" s="4"/>
    </row>
    <row r="31563" spans="15:15" x14ac:dyDescent="0.25">
      <c r="O31563" s="4"/>
    </row>
    <row r="31564" spans="15:15" x14ac:dyDescent="0.25">
      <c r="O31564" s="4"/>
    </row>
    <row r="31565" spans="15:15" x14ac:dyDescent="0.25">
      <c r="O31565" s="4"/>
    </row>
    <row r="31566" spans="15:15" x14ac:dyDescent="0.25">
      <c r="O31566" s="4"/>
    </row>
    <row r="31567" spans="15:15" x14ac:dyDescent="0.25">
      <c r="O31567" s="4"/>
    </row>
    <row r="31568" spans="15:15" x14ac:dyDescent="0.25">
      <c r="O31568" s="4"/>
    </row>
    <row r="31569" spans="15:15" x14ac:dyDescent="0.25">
      <c r="O31569" s="4"/>
    </row>
    <row r="31570" spans="15:15" x14ac:dyDescent="0.25">
      <c r="O31570" s="4"/>
    </row>
    <row r="31571" spans="15:15" x14ac:dyDescent="0.25">
      <c r="O31571" s="4"/>
    </row>
    <row r="31572" spans="15:15" x14ac:dyDescent="0.25">
      <c r="O31572" s="4"/>
    </row>
    <row r="31573" spans="15:15" x14ac:dyDescent="0.25">
      <c r="O31573" s="4"/>
    </row>
    <row r="31574" spans="15:15" x14ac:dyDescent="0.25">
      <c r="O31574" s="4"/>
    </row>
    <row r="31575" spans="15:15" x14ac:dyDescent="0.25">
      <c r="O31575" s="4"/>
    </row>
    <row r="31576" spans="15:15" x14ac:dyDescent="0.25">
      <c r="O31576" s="4"/>
    </row>
    <row r="31577" spans="15:15" x14ac:dyDescent="0.25">
      <c r="O31577" s="4"/>
    </row>
    <row r="31578" spans="15:15" x14ac:dyDescent="0.25">
      <c r="O31578" s="4"/>
    </row>
    <row r="31579" spans="15:15" x14ac:dyDescent="0.25">
      <c r="O31579" s="4"/>
    </row>
    <row r="31580" spans="15:15" x14ac:dyDescent="0.25">
      <c r="O31580" s="4"/>
    </row>
    <row r="31581" spans="15:15" x14ac:dyDescent="0.25">
      <c r="O31581" s="4"/>
    </row>
    <row r="31582" spans="15:15" x14ac:dyDescent="0.25">
      <c r="O31582" s="4"/>
    </row>
    <row r="31583" spans="15:15" x14ac:dyDescent="0.25">
      <c r="O31583" s="4"/>
    </row>
    <row r="31584" spans="15:15" x14ac:dyDescent="0.25">
      <c r="O31584" s="4"/>
    </row>
    <row r="31585" spans="15:15" x14ac:dyDescent="0.25">
      <c r="O31585" s="4"/>
    </row>
    <row r="31586" spans="15:15" x14ac:dyDescent="0.25">
      <c r="O31586" s="4"/>
    </row>
    <row r="31587" spans="15:15" x14ac:dyDescent="0.25">
      <c r="O31587" s="4"/>
    </row>
    <row r="31588" spans="15:15" x14ac:dyDescent="0.25">
      <c r="O31588" s="4"/>
    </row>
    <row r="31589" spans="15:15" x14ac:dyDescent="0.25">
      <c r="O31589" s="4"/>
    </row>
    <row r="31590" spans="15:15" x14ac:dyDescent="0.25">
      <c r="O31590" s="4"/>
    </row>
    <row r="31591" spans="15:15" x14ac:dyDescent="0.25">
      <c r="O31591" s="4"/>
    </row>
    <row r="31592" spans="15:15" x14ac:dyDescent="0.25">
      <c r="O31592" s="4"/>
    </row>
    <row r="31593" spans="15:15" x14ac:dyDescent="0.25">
      <c r="O31593" s="4"/>
    </row>
    <row r="31594" spans="15:15" x14ac:dyDescent="0.25">
      <c r="O31594" s="4"/>
    </row>
    <row r="31595" spans="15:15" x14ac:dyDescent="0.25">
      <c r="O31595" s="4"/>
    </row>
    <row r="31596" spans="15:15" x14ac:dyDescent="0.25">
      <c r="O31596" s="4"/>
    </row>
    <row r="31597" spans="15:15" x14ac:dyDescent="0.25">
      <c r="O31597" s="4"/>
    </row>
    <row r="31598" spans="15:15" x14ac:dyDescent="0.25">
      <c r="O31598" s="4"/>
    </row>
    <row r="31599" spans="15:15" x14ac:dyDescent="0.25">
      <c r="O31599" s="4"/>
    </row>
    <row r="31600" spans="15:15" x14ac:dyDescent="0.25">
      <c r="O31600" s="4"/>
    </row>
    <row r="31601" spans="15:15" x14ac:dyDescent="0.25">
      <c r="O31601" s="4"/>
    </row>
    <row r="31602" spans="15:15" x14ac:dyDescent="0.25">
      <c r="O31602" s="4"/>
    </row>
    <row r="31603" spans="15:15" x14ac:dyDescent="0.25">
      <c r="O31603" s="4"/>
    </row>
    <row r="31604" spans="15:15" x14ac:dyDescent="0.25">
      <c r="O31604" s="4"/>
    </row>
    <row r="31605" spans="15:15" x14ac:dyDescent="0.25">
      <c r="O31605" s="4"/>
    </row>
    <row r="31606" spans="15:15" x14ac:dyDescent="0.25">
      <c r="O31606" s="4"/>
    </row>
    <row r="31607" spans="15:15" x14ac:dyDescent="0.25">
      <c r="O31607" s="4"/>
    </row>
    <row r="31608" spans="15:15" x14ac:dyDescent="0.25">
      <c r="O31608" s="4"/>
    </row>
    <row r="31609" spans="15:15" x14ac:dyDescent="0.25">
      <c r="O31609" s="4"/>
    </row>
    <row r="31610" spans="15:15" x14ac:dyDescent="0.25">
      <c r="O31610" s="4"/>
    </row>
    <row r="31611" spans="15:15" x14ac:dyDescent="0.25">
      <c r="O31611" s="4"/>
    </row>
    <row r="31612" spans="15:15" x14ac:dyDescent="0.25">
      <c r="O31612" s="4"/>
    </row>
    <row r="31613" spans="15:15" x14ac:dyDescent="0.25">
      <c r="O31613" s="4"/>
    </row>
    <row r="31614" spans="15:15" x14ac:dyDescent="0.25">
      <c r="O31614" s="4"/>
    </row>
    <row r="31615" spans="15:15" x14ac:dyDescent="0.25">
      <c r="O31615" s="4"/>
    </row>
    <row r="31616" spans="15:15" x14ac:dyDescent="0.25">
      <c r="O31616" s="4"/>
    </row>
    <row r="31617" spans="15:15" x14ac:dyDescent="0.25">
      <c r="O31617" s="4"/>
    </row>
    <row r="31618" spans="15:15" x14ac:dyDescent="0.25">
      <c r="O31618" s="4"/>
    </row>
    <row r="31619" spans="15:15" x14ac:dyDescent="0.25">
      <c r="O31619" s="4"/>
    </row>
    <row r="31620" spans="15:15" x14ac:dyDescent="0.25">
      <c r="O31620" s="4"/>
    </row>
    <row r="31621" spans="15:15" x14ac:dyDescent="0.25">
      <c r="O31621" s="4"/>
    </row>
    <row r="31622" spans="15:15" x14ac:dyDescent="0.25">
      <c r="O31622" s="4"/>
    </row>
    <row r="31623" spans="15:15" x14ac:dyDescent="0.25">
      <c r="O31623" s="4"/>
    </row>
    <row r="31624" spans="15:15" x14ac:dyDescent="0.25">
      <c r="O31624" s="4"/>
    </row>
    <row r="31625" spans="15:15" x14ac:dyDescent="0.25">
      <c r="O31625" s="4"/>
    </row>
    <row r="31626" spans="15:15" x14ac:dyDescent="0.25">
      <c r="O31626" s="4"/>
    </row>
    <row r="31627" spans="15:15" x14ac:dyDescent="0.25">
      <c r="O31627" s="4"/>
    </row>
    <row r="31628" spans="15:15" x14ac:dyDescent="0.25">
      <c r="O31628" s="4"/>
    </row>
    <row r="31629" spans="15:15" x14ac:dyDescent="0.25">
      <c r="O31629" s="4"/>
    </row>
    <row r="31630" spans="15:15" x14ac:dyDescent="0.25">
      <c r="O31630" s="4"/>
    </row>
    <row r="31631" spans="15:15" x14ac:dyDescent="0.25">
      <c r="O31631" s="4"/>
    </row>
    <row r="31632" spans="15:15" x14ac:dyDescent="0.25">
      <c r="O31632" s="4"/>
    </row>
    <row r="31633" spans="15:15" x14ac:dyDescent="0.25">
      <c r="O31633" s="4"/>
    </row>
    <row r="31634" spans="15:15" x14ac:dyDescent="0.25">
      <c r="O31634" s="4"/>
    </row>
    <row r="31635" spans="15:15" x14ac:dyDescent="0.25">
      <c r="O31635" s="4"/>
    </row>
    <row r="31636" spans="15:15" x14ac:dyDescent="0.25">
      <c r="O31636" s="4"/>
    </row>
    <row r="31637" spans="15:15" x14ac:dyDescent="0.25">
      <c r="O31637" s="4"/>
    </row>
    <row r="31638" spans="15:15" x14ac:dyDescent="0.25">
      <c r="O31638" s="4"/>
    </row>
    <row r="31639" spans="15:15" x14ac:dyDescent="0.25">
      <c r="O31639" s="4"/>
    </row>
    <row r="31640" spans="15:15" x14ac:dyDescent="0.25">
      <c r="O31640" s="4"/>
    </row>
    <row r="31641" spans="15:15" x14ac:dyDescent="0.25">
      <c r="O31641" s="4"/>
    </row>
    <row r="31642" spans="15:15" x14ac:dyDescent="0.25">
      <c r="O31642" s="4"/>
    </row>
    <row r="31643" spans="15:15" x14ac:dyDescent="0.25">
      <c r="O31643" s="4"/>
    </row>
    <row r="31644" spans="15:15" x14ac:dyDescent="0.25">
      <c r="O31644" s="4"/>
    </row>
    <row r="31645" spans="15:15" x14ac:dyDescent="0.25">
      <c r="O31645" s="4"/>
    </row>
    <row r="31646" spans="15:15" x14ac:dyDescent="0.25">
      <c r="O31646" s="4"/>
    </row>
    <row r="31647" spans="15:15" x14ac:dyDescent="0.25">
      <c r="O31647" s="4"/>
    </row>
    <row r="31648" spans="15:15" x14ac:dyDescent="0.25">
      <c r="O31648" s="4"/>
    </row>
    <row r="31649" spans="15:15" x14ac:dyDescent="0.25">
      <c r="O31649" s="4"/>
    </row>
    <row r="31650" spans="15:15" x14ac:dyDescent="0.25">
      <c r="O31650" s="4"/>
    </row>
    <row r="31651" spans="15:15" x14ac:dyDescent="0.25">
      <c r="O31651" s="4"/>
    </row>
    <row r="31652" spans="15:15" x14ac:dyDescent="0.25">
      <c r="O31652" s="4"/>
    </row>
    <row r="31653" spans="15:15" x14ac:dyDescent="0.25">
      <c r="O31653" s="4"/>
    </row>
    <row r="31654" spans="15:15" x14ac:dyDescent="0.25">
      <c r="O31654" s="4"/>
    </row>
    <row r="31655" spans="15:15" x14ac:dyDescent="0.25">
      <c r="O31655" s="4"/>
    </row>
    <row r="31656" spans="15:15" x14ac:dyDescent="0.25">
      <c r="O31656" s="4"/>
    </row>
    <row r="31657" spans="15:15" x14ac:dyDescent="0.25">
      <c r="O31657" s="4"/>
    </row>
    <row r="31682" spans="15:15" x14ac:dyDescent="0.25">
      <c r="O31682" s="4"/>
    </row>
    <row r="31683" spans="15:15" x14ac:dyDescent="0.25">
      <c r="O31683" s="4"/>
    </row>
    <row r="31684" spans="15:15" x14ac:dyDescent="0.25">
      <c r="O31684" s="4"/>
    </row>
    <row r="31685" spans="15:15" x14ac:dyDescent="0.25">
      <c r="O31685" s="4"/>
    </row>
    <row r="31686" spans="15:15" x14ac:dyDescent="0.25">
      <c r="O31686" s="4"/>
    </row>
    <row r="31687" spans="15:15" x14ac:dyDescent="0.25">
      <c r="O31687" s="4"/>
    </row>
    <row r="31688" spans="15:15" x14ac:dyDescent="0.25">
      <c r="O31688" s="4"/>
    </row>
    <row r="31689" spans="15:15" x14ac:dyDescent="0.25">
      <c r="O31689" s="4"/>
    </row>
    <row r="31690" spans="15:15" x14ac:dyDescent="0.25">
      <c r="O31690" s="4"/>
    </row>
    <row r="31691" spans="15:15" x14ac:dyDescent="0.25">
      <c r="O31691" s="4"/>
    </row>
    <row r="31692" spans="15:15" x14ac:dyDescent="0.25">
      <c r="O31692" s="4"/>
    </row>
    <row r="31693" spans="15:15" x14ac:dyDescent="0.25">
      <c r="O31693" s="4"/>
    </row>
    <row r="31694" spans="15:15" x14ac:dyDescent="0.25">
      <c r="O31694" s="4"/>
    </row>
    <row r="31695" spans="15:15" x14ac:dyDescent="0.25">
      <c r="O31695" s="4"/>
    </row>
    <row r="31696" spans="15:15" x14ac:dyDescent="0.25">
      <c r="O31696" s="4"/>
    </row>
    <row r="31697" spans="15:15" x14ac:dyDescent="0.25">
      <c r="O31697" s="4"/>
    </row>
    <row r="31698" spans="15:15" x14ac:dyDescent="0.25">
      <c r="O31698" s="4"/>
    </row>
    <row r="31699" spans="15:15" x14ac:dyDescent="0.25">
      <c r="O31699" s="4"/>
    </row>
    <row r="31700" spans="15:15" x14ac:dyDescent="0.25">
      <c r="O31700" s="4"/>
    </row>
    <row r="31701" spans="15:15" x14ac:dyDescent="0.25">
      <c r="O31701" s="4"/>
    </row>
    <row r="31702" spans="15:15" x14ac:dyDescent="0.25">
      <c r="O31702" s="4"/>
    </row>
    <row r="31703" spans="15:15" x14ac:dyDescent="0.25">
      <c r="O31703" s="4"/>
    </row>
    <row r="31704" spans="15:15" x14ac:dyDescent="0.25">
      <c r="O31704" s="4"/>
    </row>
    <row r="31705" spans="15:15" x14ac:dyDescent="0.25">
      <c r="O31705" s="4"/>
    </row>
    <row r="31706" spans="15:15" x14ac:dyDescent="0.25">
      <c r="O31706" s="4"/>
    </row>
    <row r="31707" spans="15:15" x14ac:dyDescent="0.25">
      <c r="O31707" s="4"/>
    </row>
    <row r="31708" spans="15:15" x14ac:dyDescent="0.25">
      <c r="O31708" s="4"/>
    </row>
    <row r="31709" spans="15:15" x14ac:dyDescent="0.25">
      <c r="O31709" s="4"/>
    </row>
    <row r="31710" spans="15:15" x14ac:dyDescent="0.25">
      <c r="O31710" s="4"/>
    </row>
    <row r="31711" spans="15:15" x14ac:dyDescent="0.25">
      <c r="O31711" s="4"/>
    </row>
    <row r="31712" spans="15:15" x14ac:dyDescent="0.25">
      <c r="O31712" s="4"/>
    </row>
    <row r="31713" spans="15:15" x14ac:dyDescent="0.25">
      <c r="O31713" s="4"/>
    </row>
    <row r="31714" spans="15:15" x14ac:dyDescent="0.25">
      <c r="O31714" s="4"/>
    </row>
    <row r="31715" spans="15:15" x14ac:dyDescent="0.25">
      <c r="O31715" s="4"/>
    </row>
    <row r="31716" spans="15:15" x14ac:dyDescent="0.25">
      <c r="O31716" s="4"/>
    </row>
    <row r="31717" spans="15:15" x14ac:dyDescent="0.25">
      <c r="O31717" s="4"/>
    </row>
    <row r="31718" spans="15:15" x14ac:dyDescent="0.25">
      <c r="O31718" s="4"/>
    </row>
    <row r="31719" spans="15:15" x14ac:dyDescent="0.25">
      <c r="O31719" s="4"/>
    </row>
    <row r="31720" spans="15:15" x14ac:dyDescent="0.25">
      <c r="O31720" s="4"/>
    </row>
    <row r="31721" spans="15:15" x14ac:dyDescent="0.25">
      <c r="O31721" s="4"/>
    </row>
    <row r="31722" spans="15:15" x14ac:dyDescent="0.25">
      <c r="O31722" s="4"/>
    </row>
    <row r="31723" spans="15:15" x14ac:dyDescent="0.25">
      <c r="O31723" s="4"/>
    </row>
    <row r="31724" spans="15:15" x14ac:dyDescent="0.25">
      <c r="O31724" s="4"/>
    </row>
    <row r="31725" spans="15:15" x14ac:dyDescent="0.25">
      <c r="O31725" s="4"/>
    </row>
    <row r="31726" spans="15:15" x14ac:dyDescent="0.25">
      <c r="O31726" s="4"/>
    </row>
    <row r="31727" spans="15:15" x14ac:dyDescent="0.25">
      <c r="O31727" s="4"/>
    </row>
    <row r="31728" spans="15:15" x14ac:dyDescent="0.25">
      <c r="O31728" s="4"/>
    </row>
    <row r="31729" spans="15:15" x14ac:dyDescent="0.25">
      <c r="O31729" s="4"/>
    </row>
    <row r="31730" spans="15:15" x14ac:dyDescent="0.25">
      <c r="O31730" s="4"/>
    </row>
    <row r="31731" spans="15:15" x14ac:dyDescent="0.25">
      <c r="O31731" s="4"/>
    </row>
    <row r="31732" spans="15:15" x14ac:dyDescent="0.25">
      <c r="O31732" s="4"/>
    </row>
    <row r="31733" spans="15:15" x14ac:dyDescent="0.25">
      <c r="O31733" s="4"/>
    </row>
    <row r="31734" spans="15:15" x14ac:dyDescent="0.25">
      <c r="O31734" s="4"/>
    </row>
    <row r="31735" spans="15:15" x14ac:dyDescent="0.25">
      <c r="O31735" s="4"/>
    </row>
    <row r="31736" spans="15:15" x14ac:dyDescent="0.25">
      <c r="O31736" s="4"/>
    </row>
    <row r="31737" spans="15:15" x14ac:dyDescent="0.25">
      <c r="O31737" s="4"/>
    </row>
    <row r="31738" spans="15:15" x14ac:dyDescent="0.25">
      <c r="O31738" s="4"/>
    </row>
    <row r="31739" spans="15:15" x14ac:dyDescent="0.25">
      <c r="O31739" s="4"/>
    </row>
    <row r="31740" spans="15:15" x14ac:dyDescent="0.25">
      <c r="O31740" s="4"/>
    </row>
    <row r="31741" spans="15:15" x14ac:dyDescent="0.25">
      <c r="O31741" s="4"/>
    </row>
    <row r="31742" spans="15:15" x14ac:dyDescent="0.25">
      <c r="O31742" s="4"/>
    </row>
    <row r="31743" spans="15:15" x14ac:dyDescent="0.25">
      <c r="O31743" s="4"/>
    </row>
    <row r="31744" spans="15:15" x14ac:dyDescent="0.25">
      <c r="O31744" s="4"/>
    </row>
    <row r="31745" spans="15:15" x14ac:dyDescent="0.25">
      <c r="O31745" s="4"/>
    </row>
    <row r="31746" spans="15:15" x14ac:dyDescent="0.25">
      <c r="O31746" s="4"/>
    </row>
    <row r="31747" spans="15:15" x14ac:dyDescent="0.25">
      <c r="O31747" s="4"/>
    </row>
    <row r="31748" spans="15:15" x14ac:dyDescent="0.25">
      <c r="O31748" s="4"/>
    </row>
    <row r="31749" spans="15:15" x14ac:dyDescent="0.25">
      <c r="O31749" s="4"/>
    </row>
    <row r="31750" spans="15:15" x14ac:dyDescent="0.25">
      <c r="O31750" s="4"/>
    </row>
    <row r="31751" spans="15:15" x14ac:dyDescent="0.25">
      <c r="O31751" s="4"/>
    </row>
    <row r="31752" spans="15:15" x14ac:dyDescent="0.25">
      <c r="O31752" s="4"/>
    </row>
    <row r="31753" spans="15:15" x14ac:dyDescent="0.25">
      <c r="O31753" s="4"/>
    </row>
    <row r="31754" spans="15:15" x14ac:dyDescent="0.25">
      <c r="O31754" s="4"/>
    </row>
    <row r="31755" spans="15:15" x14ac:dyDescent="0.25">
      <c r="O31755" s="4"/>
    </row>
    <row r="31756" spans="15:15" x14ac:dyDescent="0.25">
      <c r="O31756" s="4"/>
    </row>
    <row r="31757" spans="15:15" x14ac:dyDescent="0.25">
      <c r="O31757" s="4"/>
    </row>
    <row r="31758" spans="15:15" x14ac:dyDescent="0.25">
      <c r="O31758" s="4"/>
    </row>
    <row r="31759" spans="15:15" x14ac:dyDescent="0.25">
      <c r="O31759" s="4"/>
    </row>
    <row r="31760" spans="15:15" x14ac:dyDescent="0.25">
      <c r="O31760" s="4"/>
    </row>
    <row r="31761" spans="15:15" x14ac:dyDescent="0.25">
      <c r="O31761" s="4"/>
    </row>
    <row r="31762" spans="15:15" x14ac:dyDescent="0.25">
      <c r="O31762" s="4"/>
    </row>
    <row r="31763" spans="15:15" x14ac:dyDescent="0.25">
      <c r="O31763" s="4"/>
    </row>
    <row r="31764" spans="15:15" x14ac:dyDescent="0.25">
      <c r="O31764" s="4"/>
    </row>
    <row r="31765" spans="15:15" x14ac:dyDescent="0.25">
      <c r="O31765" s="4"/>
    </row>
    <row r="31766" spans="15:15" x14ac:dyDescent="0.25">
      <c r="O31766" s="4"/>
    </row>
    <row r="31767" spans="15:15" x14ac:dyDescent="0.25">
      <c r="O31767" s="4"/>
    </row>
    <row r="31768" spans="15:15" x14ac:dyDescent="0.25">
      <c r="O31768" s="4"/>
    </row>
    <row r="31769" spans="15:15" x14ac:dyDescent="0.25">
      <c r="O31769" s="4"/>
    </row>
    <row r="31770" spans="15:15" x14ac:dyDescent="0.25">
      <c r="O31770" s="4"/>
    </row>
    <row r="31771" spans="15:15" x14ac:dyDescent="0.25">
      <c r="O31771" s="4"/>
    </row>
    <row r="31772" spans="15:15" x14ac:dyDescent="0.25">
      <c r="O31772" s="4"/>
    </row>
    <row r="31773" spans="15:15" x14ac:dyDescent="0.25">
      <c r="O31773" s="4"/>
    </row>
    <row r="31774" spans="15:15" x14ac:dyDescent="0.25">
      <c r="O31774" s="4"/>
    </row>
    <row r="31775" spans="15:15" x14ac:dyDescent="0.25">
      <c r="O31775" s="4"/>
    </row>
    <row r="31776" spans="15:15" x14ac:dyDescent="0.25">
      <c r="O31776" s="4"/>
    </row>
    <row r="31777" spans="15:15" x14ac:dyDescent="0.25">
      <c r="O31777" s="4"/>
    </row>
    <row r="31778" spans="15:15" x14ac:dyDescent="0.25">
      <c r="O31778" s="4"/>
    </row>
    <row r="31779" spans="15:15" x14ac:dyDescent="0.25">
      <c r="O31779" s="4"/>
    </row>
    <row r="31780" spans="15:15" x14ac:dyDescent="0.25">
      <c r="O31780" s="4"/>
    </row>
    <row r="31781" spans="15:15" x14ac:dyDescent="0.25">
      <c r="O31781" s="4"/>
    </row>
    <row r="31782" spans="15:15" x14ac:dyDescent="0.25">
      <c r="O31782" s="4"/>
    </row>
    <row r="31783" spans="15:15" x14ac:dyDescent="0.25">
      <c r="O31783" s="4"/>
    </row>
    <row r="31784" spans="15:15" x14ac:dyDescent="0.25">
      <c r="O31784" s="4"/>
    </row>
    <row r="31785" spans="15:15" x14ac:dyDescent="0.25">
      <c r="O31785" s="4"/>
    </row>
    <row r="31786" spans="15:15" x14ac:dyDescent="0.25">
      <c r="O31786" s="4"/>
    </row>
    <row r="31787" spans="15:15" x14ac:dyDescent="0.25">
      <c r="O31787" s="4"/>
    </row>
    <row r="31788" spans="15:15" x14ac:dyDescent="0.25">
      <c r="O31788" s="4"/>
    </row>
    <row r="31789" spans="15:15" x14ac:dyDescent="0.25">
      <c r="O31789" s="4"/>
    </row>
    <row r="31790" spans="15:15" x14ac:dyDescent="0.25">
      <c r="O31790" s="4"/>
    </row>
    <row r="31791" spans="15:15" x14ac:dyDescent="0.25">
      <c r="O31791" s="4"/>
    </row>
    <row r="31792" spans="15:15" x14ac:dyDescent="0.25">
      <c r="O31792" s="4"/>
    </row>
    <row r="31793" spans="15:15" x14ac:dyDescent="0.25">
      <c r="O31793" s="4"/>
    </row>
    <row r="31794" spans="15:15" x14ac:dyDescent="0.25">
      <c r="O31794" s="4"/>
    </row>
    <row r="31795" spans="15:15" x14ac:dyDescent="0.25">
      <c r="O31795" s="4"/>
    </row>
    <row r="31796" spans="15:15" x14ac:dyDescent="0.25">
      <c r="O31796" s="4"/>
    </row>
    <row r="31797" spans="15:15" x14ac:dyDescent="0.25">
      <c r="O31797" s="4"/>
    </row>
    <row r="31798" spans="15:15" x14ac:dyDescent="0.25">
      <c r="O31798" s="4"/>
    </row>
    <row r="31799" spans="15:15" x14ac:dyDescent="0.25">
      <c r="O31799" s="4"/>
    </row>
    <row r="31800" spans="15:15" x14ac:dyDescent="0.25">
      <c r="O31800" s="4"/>
    </row>
    <row r="31801" spans="15:15" x14ac:dyDescent="0.25">
      <c r="O31801" s="4"/>
    </row>
    <row r="31802" spans="15:15" x14ac:dyDescent="0.25">
      <c r="O31802" s="4"/>
    </row>
    <row r="31803" spans="15:15" x14ac:dyDescent="0.25">
      <c r="O31803" s="4"/>
    </row>
    <row r="31804" spans="15:15" x14ac:dyDescent="0.25">
      <c r="O31804" s="4"/>
    </row>
    <row r="31805" spans="15:15" x14ac:dyDescent="0.25">
      <c r="O31805" s="4"/>
    </row>
    <row r="31806" spans="15:15" x14ac:dyDescent="0.25">
      <c r="O31806" s="4"/>
    </row>
    <row r="31807" spans="15:15" x14ac:dyDescent="0.25">
      <c r="O31807" s="4"/>
    </row>
    <row r="31808" spans="15:15" x14ac:dyDescent="0.25">
      <c r="O31808" s="4"/>
    </row>
    <row r="31809" spans="15:15" x14ac:dyDescent="0.25">
      <c r="O31809" s="4"/>
    </row>
    <row r="31810" spans="15:15" x14ac:dyDescent="0.25">
      <c r="O31810" s="4"/>
    </row>
    <row r="31811" spans="15:15" x14ac:dyDescent="0.25">
      <c r="O31811" s="4"/>
    </row>
    <row r="31812" spans="15:15" x14ac:dyDescent="0.25">
      <c r="O31812" s="4"/>
    </row>
    <row r="31813" spans="15:15" x14ac:dyDescent="0.25">
      <c r="O31813" s="4"/>
    </row>
    <row r="31814" spans="15:15" x14ac:dyDescent="0.25">
      <c r="O31814" s="4"/>
    </row>
    <row r="31815" spans="15:15" x14ac:dyDescent="0.25">
      <c r="O31815" s="4"/>
    </row>
    <row r="31816" spans="15:15" x14ac:dyDescent="0.25">
      <c r="O31816" s="4"/>
    </row>
    <row r="31817" spans="15:15" x14ac:dyDescent="0.25">
      <c r="O31817" s="4"/>
    </row>
    <row r="31818" spans="15:15" x14ac:dyDescent="0.25">
      <c r="O31818" s="4"/>
    </row>
    <row r="31819" spans="15:15" x14ac:dyDescent="0.25">
      <c r="O31819" s="4"/>
    </row>
    <row r="31820" spans="15:15" x14ac:dyDescent="0.25">
      <c r="O31820" s="4"/>
    </row>
    <row r="31821" spans="15:15" x14ac:dyDescent="0.25">
      <c r="O31821" s="4"/>
    </row>
    <row r="31822" spans="15:15" x14ac:dyDescent="0.25">
      <c r="O31822" s="4"/>
    </row>
    <row r="31823" spans="15:15" x14ac:dyDescent="0.25">
      <c r="O31823" s="4"/>
    </row>
    <row r="31824" spans="15:15" x14ac:dyDescent="0.25">
      <c r="O31824" s="4"/>
    </row>
    <row r="31825" spans="15:15" x14ac:dyDescent="0.25">
      <c r="O31825" s="4"/>
    </row>
    <row r="31826" spans="15:15" x14ac:dyDescent="0.25">
      <c r="O31826" s="4"/>
    </row>
    <row r="31827" spans="15:15" x14ac:dyDescent="0.25">
      <c r="O31827" s="4"/>
    </row>
    <row r="31828" spans="15:15" x14ac:dyDescent="0.25">
      <c r="O31828" s="4"/>
    </row>
    <row r="31829" spans="15:15" x14ac:dyDescent="0.25">
      <c r="O31829" s="4"/>
    </row>
    <row r="31830" spans="15:15" x14ac:dyDescent="0.25">
      <c r="O31830" s="4"/>
    </row>
    <row r="31831" spans="15:15" x14ac:dyDescent="0.25">
      <c r="O31831" s="4"/>
    </row>
    <row r="31832" spans="15:15" x14ac:dyDescent="0.25">
      <c r="O31832" s="4"/>
    </row>
    <row r="31833" spans="15:15" x14ac:dyDescent="0.25">
      <c r="O31833" s="4"/>
    </row>
    <row r="31834" spans="15:15" x14ac:dyDescent="0.25">
      <c r="O31834" s="4"/>
    </row>
    <row r="31835" spans="15:15" x14ac:dyDescent="0.25">
      <c r="O31835" s="4"/>
    </row>
    <row r="31836" spans="15:15" x14ac:dyDescent="0.25">
      <c r="O31836" s="4"/>
    </row>
    <row r="31837" spans="15:15" x14ac:dyDescent="0.25">
      <c r="O31837" s="4"/>
    </row>
    <row r="31838" spans="15:15" x14ac:dyDescent="0.25">
      <c r="O31838" s="4"/>
    </row>
    <row r="31839" spans="15:15" x14ac:dyDescent="0.25">
      <c r="O31839" s="4"/>
    </row>
    <row r="31840" spans="15:15" x14ac:dyDescent="0.25">
      <c r="O31840" s="4"/>
    </row>
    <row r="31841" spans="15:15" x14ac:dyDescent="0.25">
      <c r="O31841" s="4"/>
    </row>
    <row r="31842" spans="15:15" x14ac:dyDescent="0.25">
      <c r="O31842" s="4"/>
    </row>
    <row r="31843" spans="15:15" x14ac:dyDescent="0.25">
      <c r="O31843" s="4"/>
    </row>
    <row r="31844" spans="15:15" x14ac:dyDescent="0.25">
      <c r="O31844" s="4"/>
    </row>
    <row r="31845" spans="15:15" x14ac:dyDescent="0.25">
      <c r="O31845" s="4"/>
    </row>
    <row r="31846" spans="15:15" x14ac:dyDescent="0.25">
      <c r="O31846" s="4"/>
    </row>
    <row r="31847" spans="15:15" x14ac:dyDescent="0.25">
      <c r="O31847" s="4"/>
    </row>
    <row r="31848" spans="15:15" x14ac:dyDescent="0.25">
      <c r="O31848" s="4"/>
    </row>
    <row r="31849" spans="15:15" x14ac:dyDescent="0.25">
      <c r="O31849" s="4"/>
    </row>
    <row r="31850" spans="15:15" x14ac:dyDescent="0.25">
      <c r="O31850" s="4"/>
    </row>
    <row r="31851" spans="15:15" x14ac:dyDescent="0.25">
      <c r="O31851" s="4"/>
    </row>
    <row r="31852" spans="15:15" x14ac:dyDescent="0.25">
      <c r="O31852" s="4"/>
    </row>
    <row r="31853" spans="15:15" x14ac:dyDescent="0.25">
      <c r="O31853" s="4"/>
    </row>
    <row r="31854" spans="15:15" x14ac:dyDescent="0.25">
      <c r="O31854" s="4"/>
    </row>
    <row r="31855" spans="15:15" x14ac:dyDescent="0.25">
      <c r="O31855" s="4"/>
    </row>
    <row r="31856" spans="15:15" x14ac:dyDescent="0.25">
      <c r="O31856" s="4"/>
    </row>
    <row r="31857" spans="15:15" x14ac:dyDescent="0.25">
      <c r="O31857" s="4"/>
    </row>
    <row r="31858" spans="15:15" x14ac:dyDescent="0.25">
      <c r="O31858" s="4"/>
    </row>
    <row r="31859" spans="15:15" x14ac:dyDescent="0.25">
      <c r="O31859" s="4"/>
    </row>
    <row r="31860" spans="15:15" x14ac:dyDescent="0.25">
      <c r="O31860" s="4"/>
    </row>
    <row r="31861" spans="15:15" x14ac:dyDescent="0.25">
      <c r="O31861" s="4"/>
    </row>
    <row r="31862" spans="15:15" x14ac:dyDescent="0.25">
      <c r="O31862" s="4"/>
    </row>
    <row r="31863" spans="15:15" x14ac:dyDescent="0.25">
      <c r="O31863" s="4"/>
    </row>
    <row r="31864" spans="15:15" x14ac:dyDescent="0.25">
      <c r="O31864" s="4"/>
    </row>
    <row r="31865" spans="15:15" x14ac:dyDescent="0.25">
      <c r="O31865" s="4"/>
    </row>
    <row r="31866" spans="15:15" x14ac:dyDescent="0.25">
      <c r="O31866" s="4"/>
    </row>
    <row r="31867" spans="15:15" x14ac:dyDescent="0.25">
      <c r="O31867" s="4"/>
    </row>
    <row r="31868" spans="15:15" x14ac:dyDescent="0.25">
      <c r="O31868" s="4"/>
    </row>
    <row r="31869" spans="15:15" x14ac:dyDescent="0.25">
      <c r="O31869" s="4"/>
    </row>
    <row r="31870" spans="15:15" x14ac:dyDescent="0.25">
      <c r="O31870" s="4"/>
    </row>
    <row r="31871" spans="15:15" x14ac:dyDescent="0.25">
      <c r="O31871" s="4"/>
    </row>
    <row r="31872" spans="15:15" x14ac:dyDescent="0.25">
      <c r="O31872" s="4"/>
    </row>
    <row r="31873" spans="15:15" x14ac:dyDescent="0.25">
      <c r="O31873" s="4"/>
    </row>
    <row r="31874" spans="15:15" x14ac:dyDescent="0.25">
      <c r="O31874" s="4"/>
    </row>
    <row r="31875" spans="15:15" x14ac:dyDescent="0.25">
      <c r="O31875" s="4"/>
    </row>
    <row r="31876" spans="15:15" x14ac:dyDescent="0.25">
      <c r="O31876" s="4"/>
    </row>
    <row r="31877" spans="15:15" x14ac:dyDescent="0.25">
      <c r="O31877" s="4"/>
    </row>
    <row r="31878" spans="15:15" x14ac:dyDescent="0.25">
      <c r="O31878" s="4"/>
    </row>
    <row r="31879" spans="15:15" x14ac:dyDescent="0.25">
      <c r="O31879" s="4"/>
    </row>
    <row r="31880" spans="15:15" x14ac:dyDescent="0.25">
      <c r="O31880" s="4"/>
    </row>
    <row r="31881" spans="15:15" x14ac:dyDescent="0.25">
      <c r="O31881" s="4"/>
    </row>
    <row r="31882" spans="15:15" x14ac:dyDescent="0.25">
      <c r="O31882" s="4"/>
    </row>
    <row r="31883" spans="15:15" x14ac:dyDescent="0.25">
      <c r="O31883" s="4"/>
    </row>
    <row r="31884" spans="15:15" x14ac:dyDescent="0.25">
      <c r="O31884" s="4"/>
    </row>
    <row r="31885" spans="15:15" x14ac:dyDescent="0.25">
      <c r="O31885" s="4"/>
    </row>
    <row r="31886" spans="15:15" x14ac:dyDescent="0.25">
      <c r="O31886" s="4"/>
    </row>
    <row r="31887" spans="15:15" x14ac:dyDescent="0.25">
      <c r="O31887" s="4"/>
    </row>
    <row r="31888" spans="15:15" x14ac:dyDescent="0.25">
      <c r="O31888" s="4"/>
    </row>
    <row r="31889" spans="15:15" x14ac:dyDescent="0.25">
      <c r="O31889" s="4"/>
    </row>
    <row r="31890" spans="15:15" x14ac:dyDescent="0.25">
      <c r="O31890" s="4"/>
    </row>
    <row r="31891" spans="15:15" x14ac:dyDescent="0.25">
      <c r="O31891" s="4"/>
    </row>
    <row r="31892" spans="15:15" x14ac:dyDescent="0.25">
      <c r="O31892" s="4"/>
    </row>
    <row r="31893" spans="15:15" x14ac:dyDescent="0.25">
      <c r="O31893" s="4"/>
    </row>
    <row r="31894" spans="15:15" x14ac:dyDescent="0.25">
      <c r="O31894" s="4"/>
    </row>
    <row r="31895" spans="15:15" x14ac:dyDescent="0.25">
      <c r="O31895" s="4"/>
    </row>
    <row r="31896" spans="15:15" x14ac:dyDescent="0.25">
      <c r="O31896" s="4"/>
    </row>
    <row r="31897" spans="15:15" x14ac:dyDescent="0.25">
      <c r="O31897" s="4"/>
    </row>
    <row r="31898" spans="15:15" x14ac:dyDescent="0.25">
      <c r="O31898" s="4"/>
    </row>
    <row r="31899" spans="15:15" x14ac:dyDescent="0.25">
      <c r="O31899" s="4"/>
    </row>
    <row r="31900" spans="15:15" x14ac:dyDescent="0.25">
      <c r="O31900" s="4"/>
    </row>
    <row r="31901" spans="15:15" x14ac:dyDescent="0.25">
      <c r="O31901" s="4"/>
    </row>
    <row r="31902" spans="15:15" x14ac:dyDescent="0.25">
      <c r="O31902" s="4"/>
    </row>
    <row r="31903" spans="15:15" x14ac:dyDescent="0.25">
      <c r="O31903" s="4"/>
    </row>
    <row r="31904" spans="15:15" x14ac:dyDescent="0.25">
      <c r="O31904" s="4"/>
    </row>
    <row r="31905" spans="15:15" x14ac:dyDescent="0.25">
      <c r="O31905" s="4"/>
    </row>
    <row r="31906" spans="15:15" x14ac:dyDescent="0.25">
      <c r="O31906" s="4"/>
    </row>
    <row r="31907" spans="15:15" x14ac:dyDescent="0.25">
      <c r="O31907" s="4"/>
    </row>
    <row r="31908" spans="15:15" x14ac:dyDescent="0.25">
      <c r="O31908" s="4"/>
    </row>
    <row r="31909" spans="15:15" x14ac:dyDescent="0.25">
      <c r="O31909" s="4"/>
    </row>
    <row r="31910" spans="15:15" x14ac:dyDescent="0.25">
      <c r="O31910" s="4"/>
    </row>
    <row r="31911" spans="15:15" x14ac:dyDescent="0.25">
      <c r="O31911" s="4"/>
    </row>
    <row r="31912" spans="15:15" x14ac:dyDescent="0.25">
      <c r="O31912" s="4"/>
    </row>
    <row r="31913" spans="15:15" x14ac:dyDescent="0.25">
      <c r="O31913" s="4"/>
    </row>
    <row r="31914" spans="15:15" x14ac:dyDescent="0.25">
      <c r="O31914" s="4"/>
    </row>
    <row r="31915" spans="15:15" x14ac:dyDescent="0.25">
      <c r="O31915" s="4"/>
    </row>
    <row r="31916" spans="15:15" x14ac:dyDescent="0.25">
      <c r="O31916" s="4"/>
    </row>
    <row r="31917" spans="15:15" x14ac:dyDescent="0.25">
      <c r="O31917" s="4"/>
    </row>
    <row r="31918" spans="15:15" x14ac:dyDescent="0.25">
      <c r="O31918" s="4"/>
    </row>
    <row r="31919" spans="15:15" x14ac:dyDescent="0.25">
      <c r="O31919" s="4"/>
    </row>
    <row r="31920" spans="15:15" x14ac:dyDescent="0.25">
      <c r="O31920" s="4"/>
    </row>
    <row r="31921" spans="15:15" x14ac:dyDescent="0.25">
      <c r="O31921" s="4"/>
    </row>
    <row r="31946" spans="15:15" x14ac:dyDescent="0.25">
      <c r="O31946" s="4"/>
    </row>
    <row r="31947" spans="15:15" x14ac:dyDescent="0.25">
      <c r="O31947" s="4"/>
    </row>
    <row r="31948" spans="15:15" x14ac:dyDescent="0.25">
      <c r="O31948" s="4"/>
    </row>
    <row r="31949" spans="15:15" x14ac:dyDescent="0.25">
      <c r="O31949" s="4"/>
    </row>
    <row r="31950" spans="15:15" x14ac:dyDescent="0.25">
      <c r="O31950" s="4"/>
    </row>
    <row r="31951" spans="15:15" x14ac:dyDescent="0.25">
      <c r="O31951" s="4"/>
    </row>
    <row r="31952" spans="15:15" x14ac:dyDescent="0.25">
      <c r="O31952" s="4"/>
    </row>
    <row r="31953" spans="15:15" x14ac:dyDescent="0.25">
      <c r="O31953" s="4"/>
    </row>
    <row r="31954" spans="15:15" x14ac:dyDescent="0.25">
      <c r="O31954" s="4"/>
    </row>
    <row r="31955" spans="15:15" x14ac:dyDescent="0.25">
      <c r="O31955" s="4"/>
    </row>
    <row r="31956" spans="15:15" x14ac:dyDescent="0.25">
      <c r="O31956" s="4"/>
    </row>
    <row r="31957" spans="15:15" x14ac:dyDescent="0.25">
      <c r="O31957" s="4"/>
    </row>
    <row r="31958" spans="15:15" x14ac:dyDescent="0.25">
      <c r="O31958" s="4"/>
    </row>
    <row r="31959" spans="15:15" x14ac:dyDescent="0.25">
      <c r="O31959" s="4"/>
    </row>
    <row r="31960" spans="15:15" x14ac:dyDescent="0.25">
      <c r="O31960" s="4"/>
    </row>
    <row r="31961" spans="15:15" x14ac:dyDescent="0.25">
      <c r="O31961" s="4"/>
    </row>
    <row r="31962" spans="15:15" x14ac:dyDescent="0.25">
      <c r="O31962" s="4"/>
    </row>
    <row r="31963" spans="15:15" x14ac:dyDescent="0.25">
      <c r="O31963" s="4"/>
    </row>
    <row r="31964" spans="15:15" x14ac:dyDescent="0.25">
      <c r="O31964" s="4"/>
    </row>
    <row r="31965" spans="15:15" x14ac:dyDescent="0.25">
      <c r="O31965" s="4"/>
    </row>
    <row r="31966" spans="15:15" x14ac:dyDescent="0.25">
      <c r="O31966" s="4"/>
    </row>
    <row r="31967" spans="15:15" x14ac:dyDescent="0.25">
      <c r="O31967" s="4"/>
    </row>
    <row r="31968" spans="15:15" x14ac:dyDescent="0.25">
      <c r="O31968" s="4"/>
    </row>
    <row r="31969" spans="15:15" x14ac:dyDescent="0.25">
      <c r="O31969" s="4"/>
    </row>
    <row r="31970" spans="15:15" x14ac:dyDescent="0.25">
      <c r="O31970" s="4"/>
    </row>
    <row r="31971" spans="15:15" x14ac:dyDescent="0.25">
      <c r="O31971" s="4"/>
    </row>
    <row r="31972" spans="15:15" x14ac:dyDescent="0.25">
      <c r="O31972" s="4"/>
    </row>
    <row r="31973" spans="15:15" x14ac:dyDescent="0.25">
      <c r="O31973" s="4"/>
    </row>
    <row r="31974" spans="15:15" x14ac:dyDescent="0.25">
      <c r="O31974" s="4"/>
    </row>
    <row r="31975" spans="15:15" x14ac:dyDescent="0.25">
      <c r="O31975" s="4"/>
    </row>
    <row r="31976" spans="15:15" x14ac:dyDescent="0.25">
      <c r="O31976" s="4"/>
    </row>
    <row r="31977" spans="15:15" x14ac:dyDescent="0.25">
      <c r="O31977" s="4"/>
    </row>
    <row r="31978" spans="15:15" x14ac:dyDescent="0.25">
      <c r="O31978" s="4"/>
    </row>
    <row r="31979" spans="15:15" x14ac:dyDescent="0.25">
      <c r="O31979" s="4"/>
    </row>
    <row r="31980" spans="15:15" x14ac:dyDescent="0.25">
      <c r="O31980" s="4"/>
    </row>
    <row r="31981" spans="15:15" x14ac:dyDescent="0.25">
      <c r="O31981" s="4"/>
    </row>
    <row r="31982" spans="15:15" x14ac:dyDescent="0.25">
      <c r="O31982" s="4"/>
    </row>
    <row r="31983" spans="15:15" x14ac:dyDescent="0.25">
      <c r="O31983" s="4"/>
    </row>
    <row r="31984" spans="15:15" x14ac:dyDescent="0.25">
      <c r="O31984" s="4"/>
    </row>
    <row r="31985" spans="15:15" x14ac:dyDescent="0.25">
      <c r="O31985" s="4"/>
    </row>
    <row r="31986" spans="15:15" x14ac:dyDescent="0.25">
      <c r="O31986" s="4"/>
    </row>
    <row r="31987" spans="15:15" x14ac:dyDescent="0.25">
      <c r="O31987" s="4"/>
    </row>
    <row r="31988" spans="15:15" x14ac:dyDescent="0.25">
      <c r="O31988" s="4"/>
    </row>
    <row r="31989" spans="15:15" x14ac:dyDescent="0.25">
      <c r="O31989" s="4"/>
    </row>
    <row r="31990" spans="15:15" x14ac:dyDescent="0.25">
      <c r="O31990" s="4"/>
    </row>
    <row r="31991" spans="15:15" x14ac:dyDescent="0.25">
      <c r="O31991" s="4"/>
    </row>
    <row r="31992" spans="15:15" x14ac:dyDescent="0.25">
      <c r="O31992" s="4"/>
    </row>
    <row r="31993" spans="15:15" x14ac:dyDescent="0.25">
      <c r="O31993" s="4"/>
    </row>
    <row r="31994" spans="15:15" x14ac:dyDescent="0.25">
      <c r="O31994" s="4"/>
    </row>
    <row r="31995" spans="15:15" x14ac:dyDescent="0.25">
      <c r="O31995" s="4"/>
    </row>
    <row r="31996" spans="15:15" x14ac:dyDescent="0.25">
      <c r="O31996" s="4"/>
    </row>
    <row r="31997" spans="15:15" x14ac:dyDescent="0.25">
      <c r="O31997" s="4"/>
    </row>
    <row r="31998" spans="15:15" x14ac:dyDescent="0.25">
      <c r="O31998" s="4"/>
    </row>
    <row r="31999" spans="15:15" x14ac:dyDescent="0.25">
      <c r="O31999" s="4"/>
    </row>
    <row r="32000" spans="15:15" x14ac:dyDescent="0.25">
      <c r="O32000" s="4"/>
    </row>
    <row r="32001" spans="15:15" x14ac:dyDescent="0.25">
      <c r="O32001" s="4"/>
    </row>
    <row r="32002" spans="15:15" x14ac:dyDescent="0.25">
      <c r="O32002" s="4"/>
    </row>
    <row r="32003" spans="15:15" x14ac:dyDescent="0.25">
      <c r="O32003" s="4"/>
    </row>
    <row r="32004" spans="15:15" x14ac:dyDescent="0.25">
      <c r="O32004" s="4"/>
    </row>
    <row r="32005" spans="15:15" x14ac:dyDescent="0.25">
      <c r="O32005" s="4"/>
    </row>
    <row r="32006" spans="15:15" x14ac:dyDescent="0.25">
      <c r="O32006" s="4"/>
    </row>
    <row r="32007" spans="15:15" x14ac:dyDescent="0.25">
      <c r="O32007" s="4"/>
    </row>
    <row r="32008" spans="15:15" x14ac:dyDescent="0.25">
      <c r="O32008" s="4"/>
    </row>
    <row r="32009" spans="15:15" x14ac:dyDescent="0.25">
      <c r="O32009" s="4"/>
    </row>
    <row r="32010" spans="15:15" x14ac:dyDescent="0.25">
      <c r="O32010" s="4"/>
    </row>
    <row r="32011" spans="15:15" x14ac:dyDescent="0.25">
      <c r="O32011" s="4"/>
    </row>
    <row r="32012" spans="15:15" x14ac:dyDescent="0.25">
      <c r="O32012" s="4"/>
    </row>
    <row r="32013" spans="15:15" x14ac:dyDescent="0.25">
      <c r="O32013" s="4"/>
    </row>
    <row r="32014" spans="15:15" x14ac:dyDescent="0.25">
      <c r="O32014" s="4"/>
    </row>
    <row r="32015" spans="15:15" x14ac:dyDescent="0.25">
      <c r="O32015" s="4"/>
    </row>
    <row r="32016" spans="15:15" x14ac:dyDescent="0.25">
      <c r="O32016" s="4"/>
    </row>
    <row r="32017" spans="15:15" x14ac:dyDescent="0.25">
      <c r="O32017" s="4"/>
    </row>
    <row r="32018" spans="15:15" x14ac:dyDescent="0.25">
      <c r="O32018" s="4"/>
    </row>
    <row r="32019" spans="15:15" x14ac:dyDescent="0.25">
      <c r="O32019" s="4"/>
    </row>
    <row r="32020" spans="15:15" x14ac:dyDescent="0.25">
      <c r="O32020" s="4"/>
    </row>
    <row r="32021" spans="15:15" x14ac:dyDescent="0.25">
      <c r="O32021" s="4"/>
    </row>
    <row r="32022" spans="15:15" x14ac:dyDescent="0.25">
      <c r="O32022" s="4"/>
    </row>
    <row r="32023" spans="15:15" x14ac:dyDescent="0.25">
      <c r="O32023" s="4"/>
    </row>
    <row r="32024" spans="15:15" x14ac:dyDescent="0.25">
      <c r="O32024" s="4"/>
    </row>
    <row r="32025" spans="15:15" x14ac:dyDescent="0.25">
      <c r="O32025" s="4"/>
    </row>
    <row r="32026" spans="15:15" x14ac:dyDescent="0.25">
      <c r="O32026" s="4"/>
    </row>
    <row r="32027" spans="15:15" x14ac:dyDescent="0.25">
      <c r="O32027" s="4"/>
    </row>
    <row r="32028" spans="15:15" x14ac:dyDescent="0.25">
      <c r="O32028" s="4"/>
    </row>
    <row r="32029" spans="15:15" x14ac:dyDescent="0.25">
      <c r="O32029" s="4"/>
    </row>
    <row r="32030" spans="15:15" x14ac:dyDescent="0.25">
      <c r="O32030" s="4"/>
    </row>
    <row r="32031" spans="15:15" x14ac:dyDescent="0.25">
      <c r="O32031" s="4"/>
    </row>
    <row r="32032" spans="15:15" x14ac:dyDescent="0.25">
      <c r="O32032" s="4"/>
    </row>
    <row r="32033" spans="15:15" x14ac:dyDescent="0.25">
      <c r="O32033" s="4"/>
    </row>
    <row r="32034" spans="15:15" x14ac:dyDescent="0.25">
      <c r="O32034" s="4"/>
    </row>
    <row r="32035" spans="15:15" x14ac:dyDescent="0.25">
      <c r="O32035" s="4"/>
    </row>
    <row r="32036" spans="15:15" x14ac:dyDescent="0.25">
      <c r="O32036" s="4"/>
    </row>
    <row r="32037" spans="15:15" x14ac:dyDescent="0.25">
      <c r="O32037" s="4"/>
    </row>
    <row r="32038" spans="15:15" x14ac:dyDescent="0.25">
      <c r="O32038" s="4"/>
    </row>
    <row r="32039" spans="15:15" x14ac:dyDescent="0.25">
      <c r="O32039" s="4"/>
    </row>
    <row r="32040" spans="15:15" x14ac:dyDescent="0.25">
      <c r="O32040" s="4"/>
    </row>
    <row r="32041" spans="15:15" x14ac:dyDescent="0.25">
      <c r="O32041" s="4"/>
    </row>
    <row r="32042" spans="15:15" x14ac:dyDescent="0.25">
      <c r="O32042" s="4"/>
    </row>
    <row r="32043" spans="15:15" x14ac:dyDescent="0.25">
      <c r="O32043" s="4"/>
    </row>
    <row r="32044" spans="15:15" x14ac:dyDescent="0.25">
      <c r="O32044" s="4"/>
    </row>
    <row r="32045" spans="15:15" x14ac:dyDescent="0.25">
      <c r="O32045" s="4"/>
    </row>
    <row r="32046" spans="15:15" x14ac:dyDescent="0.25">
      <c r="O32046" s="4"/>
    </row>
    <row r="32047" spans="15:15" x14ac:dyDescent="0.25">
      <c r="O32047" s="4"/>
    </row>
    <row r="32048" spans="15:15" x14ac:dyDescent="0.25">
      <c r="O32048" s="4"/>
    </row>
    <row r="32049" spans="15:15" x14ac:dyDescent="0.25">
      <c r="O32049" s="4"/>
    </row>
    <row r="32050" spans="15:15" x14ac:dyDescent="0.25">
      <c r="O32050" s="4"/>
    </row>
    <row r="32051" spans="15:15" x14ac:dyDescent="0.25">
      <c r="O32051" s="4"/>
    </row>
    <row r="32052" spans="15:15" x14ac:dyDescent="0.25">
      <c r="O32052" s="4"/>
    </row>
    <row r="32053" spans="15:15" x14ac:dyDescent="0.25">
      <c r="O32053" s="4"/>
    </row>
    <row r="32054" spans="15:15" x14ac:dyDescent="0.25">
      <c r="O32054" s="4"/>
    </row>
    <row r="32055" spans="15:15" x14ac:dyDescent="0.25">
      <c r="O32055" s="4"/>
    </row>
    <row r="32056" spans="15:15" x14ac:dyDescent="0.25">
      <c r="O32056" s="4"/>
    </row>
    <row r="32057" spans="15:15" x14ac:dyDescent="0.25">
      <c r="O32057" s="4"/>
    </row>
    <row r="32058" spans="15:15" x14ac:dyDescent="0.25">
      <c r="O32058" s="4"/>
    </row>
    <row r="32059" spans="15:15" x14ac:dyDescent="0.25">
      <c r="O32059" s="4"/>
    </row>
    <row r="32060" spans="15:15" x14ac:dyDescent="0.25">
      <c r="O32060" s="4"/>
    </row>
    <row r="32061" spans="15:15" x14ac:dyDescent="0.25">
      <c r="O32061" s="4"/>
    </row>
    <row r="32062" spans="15:15" x14ac:dyDescent="0.25">
      <c r="O32062" s="4"/>
    </row>
    <row r="32063" spans="15:15" x14ac:dyDescent="0.25">
      <c r="O32063" s="4"/>
    </row>
    <row r="32064" spans="15:15" x14ac:dyDescent="0.25">
      <c r="O32064" s="4"/>
    </row>
    <row r="32065" spans="15:15" x14ac:dyDescent="0.25">
      <c r="O32065" s="4"/>
    </row>
    <row r="32066" spans="15:15" x14ac:dyDescent="0.25">
      <c r="O32066" s="4"/>
    </row>
    <row r="32067" spans="15:15" x14ac:dyDescent="0.25">
      <c r="O32067" s="4"/>
    </row>
    <row r="32068" spans="15:15" x14ac:dyDescent="0.25">
      <c r="O32068" s="4"/>
    </row>
    <row r="32069" spans="15:15" x14ac:dyDescent="0.25">
      <c r="O32069" s="4"/>
    </row>
    <row r="32070" spans="15:15" x14ac:dyDescent="0.25">
      <c r="O32070" s="4"/>
    </row>
    <row r="32071" spans="15:15" x14ac:dyDescent="0.25">
      <c r="O32071" s="4"/>
    </row>
    <row r="32072" spans="15:15" x14ac:dyDescent="0.25">
      <c r="O32072" s="4"/>
    </row>
    <row r="32073" spans="15:15" x14ac:dyDescent="0.25">
      <c r="O32073" s="4"/>
    </row>
    <row r="32074" spans="15:15" x14ac:dyDescent="0.25">
      <c r="O32074" s="4"/>
    </row>
    <row r="32075" spans="15:15" x14ac:dyDescent="0.25">
      <c r="O32075" s="4"/>
    </row>
    <row r="32076" spans="15:15" x14ac:dyDescent="0.25">
      <c r="O32076" s="4"/>
    </row>
    <row r="32077" spans="15:15" x14ac:dyDescent="0.25">
      <c r="O32077" s="4"/>
    </row>
    <row r="32078" spans="15:15" x14ac:dyDescent="0.25">
      <c r="O32078" s="4"/>
    </row>
    <row r="32079" spans="15:15" x14ac:dyDescent="0.25">
      <c r="O32079" s="4"/>
    </row>
    <row r="32080" spans="15:15" x14ac:dyDescent="0.25">
      <c r="O32080" s="4"/>
    </row>
    <row r="32081" spans="15:15" x14ac:dyDescent="0.25">
      <c r="O32081" s="4"/>
    </row>
    <row r="32082" spans="15:15" x14ac:dyDescent="0.25">
      <c r="O32082" s="4"/>
    </row>
    <row r="32083" spans="15:15" x14ac:dyDescent="0.25">
      <c r="O32083" s="4"/>
    </row>
    <row r="32084" spans="15:15" x14ac:dyDescent="0.25">
      <c r="O32084" s="4"/>
    </row>
    <row r="32085" spans="15:15" x14ac:dyDescent="0.25">
      <c r="O32085" s="4"/>
    </row>
    <row r="32086" spans="15:15" x14ac:dyDescent="0.25">
      <c r="O32086" s="4"/>
    </row>
    <row r="32087" spans="15:15" x14ac:dyDescent="0.25">
      <c r="O32087" s="4"/>
    </row>
    <row r="32088" spans="15:15" x14ac:dyDescent="0.25">
      <c r="O32088" s="4"/>
    </row>
    <row r="32089" spans="15:15" x14ac:dyDescent="0.25">
      <c r="O32089" s="4"/>
    </row>
    <row r="32090" spans="15:15" x14ac:dyDescent="0.25">
      <c r="O32090" s="4"/>
    </row>
    <row r="32091" spans="15:15" x14ac:dyDescent="0.25">
      <c r="O32091" s="4"/>
    </row>
    <row r="32092" spans="15:15" x14ac:dyDescent="0.25">
      <c r="O32092" s="4"/>
    </row>
    <row r="32093" spans="15:15" x14ac:dyDescent="0.25">
      <c r="O32093" s="4"/>
    </row>
    <row r="32094" spans="15:15" x14ac:dyDescent="0.25">
      <c r="O32094" s="4"/>
    </row>
    <row r="32095" spans="15:15" x14ac:dyDescent="0.25">
      <c r="O32095" s="4"/>
    </row>
    <row r="32096" spans="15:15" x14ac:dyDescent="0.25">
      <c r="O32096" s="4"/>
    </row>
    <row r="32097" spans="15:15" x14ac:dyDescent="0.25">
      <c r="O32097" s="4"/>
    </row>
    <row r="32098" spans="15:15" x14ac:dyDescent="0.25">
      <c r="O32098" s="4"/>
    </row>
    <row r="32099" spans="15:15" x14ac:dyDescent="0.25">
      <c r="O32099" s="4"/>
    </row>
    <row r="32100" spans="15:15" x14ac:dyDescent="0.25">
      <c r="O32100" s="4"/>
    </row>
    <row r="32101" spans="15:15" x14ac:dyDescent="0.25">
      <c r="O32101" s="4"/>
    </row>
    <row r="32102" spans="15:15" x14ac:dyDescent="0.25">
      <c r="O32102" s="4"/>
    </row>
    <row r="32103" spans="15:15" x14ac:dyDescent="0.25">
      <c r="O32103" s="4"/>
    </row>
    <row r="32104" spans="15:15" x14ac:dyDescent="0.25">
      <c r="O32104" s="4"/>
    </row>
    <row r="32105" spans="15:15" x14ac:dyDescent="0.25">
      <c r="O32105" s="4"/>
    </row>
    <row r="32106" spans="15:15" x14ac:dyDescent="0.25">
      <c r="O32106" s="4"/>
    </row>
    <row r="32107" spans="15:15" x14ac:dyDescent="0.25">
      <c r="O32107" s="4"/>
    </row>
    <row r="32108" spans="15:15" x14ac:dyDescent="0.25">
      <c r="O32108" s="4"/>
    </row>
    <row r="32109" spans="15:15" x14ac:dyDescent="0.25">
      <c r="O32109" s="4"/>
    </row>
    <row r="32110" spans="15:15" x14ac:dyDescent="0.25">
      <c r="O32110" s="4"/>
    </row>
    <row r="32111" spans="15:15" x14ac:dyDescent="0.25">
      <c r="O32111" s="4"/>
    </row>
    <row r="32112" spans="15:15" x14ac:dyDescent="0.25">
      <c r="O32112" s="4"/>
    </row>
    <row r="32113" spans="15:15" x14ac:dyDescent="0.25">
      <c r="O32113" s="4"/>
    </row>
    <row r="32114" spans="15:15" x14ac:dyDescent="0.25">
      <c r="O32114" s="4"/>
    </row>
    <row r="32115" spans="15:15" x14ac:dyDescent="0.25">
      <c r="O32115" s="4"/>
    </row>
    <row r="32116" spans="15:15" x14ac:dyDescent="0.25">
      <c r="O32116" s="4"/>
    </row>
    <row r="32117" spans="15:15" x14ac:dyDescent="0.25">
      <c r="O32117" s="4"/>
    </row>
    <row r="32118" spans="15:15" x14ac:dyDescent="0.25">
      <c r="O32118" s="4"/>
    </row>
    <row r="32119" spans="15:15" x14ac:dyDescent="0.25">
      <c r="O32119" s="4"/>
    </row>
    <row r="32120" spans="15:15" x14ac:dyDescent="0.25">
      <c r="O32120" s="4"/>
    </row>
    <row r="32121" spans="15:15" x14ac:dyDescent="0.25">
      <c r="O32121" s="4"/>
    </row>
    <row r="32122" spans="15:15" x14ac:dyDescent="0.25">
      <c r="O32122" s="4"/>
    </row>
    <row r="32123" spans="15:15" x14ac:dyDescent="0.25">
      <c r="O32123" s="4"/>
    </row>
    <row r="32124" spans="15:15" x14ac:dyDescent="0.25">
      <c r="O32124" s="4"/>
    </row>
    <row r="32125" spans="15:15" x14ac:dyDescent="0.25">
      <c r="O32125" s="4"/>
    </row>
    <row r="32126" spans="15:15" x14ac:dyDescent="0.25">
      <c r="O32126" s="4"/>
    </row>
    <row r="32127" spans="15:15" x14ac:dyDescent="0.25">
      <c r="O32127" s="4"/>
    </row>
    <row r="32128" spans="15:15" x14ac:dyDescent="0.25">
      <c r="O32128" s="4"/>
    </row>
    <row r="32129" spans="15:15" x14ac:dyDescent="0.25">
      <c r="O32129" s="4"/>
    </row>
    <row r="32130" spans="15:15" x14ac:dyDescent="0.25">
      <c r="O32130" s="4"/>
    </row>
    <row r="32131" spans="15:15" x14ac:dyDescent="0.25">
      <c r="O32131" s="4"/>
    </row>
    <row r="32132" spans="15:15" x14ac:dyDescent="0.25">
      <c r="O32132" s="4"/>
    </row>
    <row r="32133" spans="15:15" x14ac:dyDescent="0.25">
      <c r="O32133" s="4"/>
    </row>
    <row r="32134" spans="15:15" x14ac:dyDescent="0.25">
      <c r="O32134" s="4"/>
    </row>
    <row r="32135" spans="15:15" x14ac:dyDescent="0.25">
      <c r="O32135" s="4"/>
    </row>
    <row r="32136" spans="15:15" x14ac:dyDescent="0.25">
      <c r="O32136" s="4"/>
    </row>
    <row r="32137" spans="15:15" x14ac:dyDescent="0.25">
      <c r="O32137" s="4"/>
    </row>
    <row r="32138" spans="15:15" x14ac:dyDescent="0.25">
      <c r="O32138" s="4"/>
    </row>
    <row r="32139" spans="15:15" x14ac:dyDescent="0.25">
      <c r="O32139" s="4"/>
    </row>
    <row r="32140" spans="15:15" x14ac:dyDescent="0.25">
      <c r="O32140" s="4"/>
    </row>
    <row r="32141" spans="15:15" x14ac:dyDescent="0.25">
      <c r="O32141" s="4"/>
    </row>
    <row r="32142" spans="15:15" x14ac:dyDescent="0.25">
      <c r="O32142" s="4"/>
    </row>
    <row r="32143" spans="15:15" x14ac:dyDescent="0.25">
      <c r="O32143" s="4"/>
    </row>
    <row r="32144" spans="15:15" x14ac:dyDescent="0.25">
      <c r="O32144" s="4"/>
    </row>
    <row r="32145" spans="15:15" x14ac:dyDescent="0.25">
      <c r="O32145" s="4"/>
    </row>
    <row r="32146" spans="15:15" x14ac:dyDescent="0.25">
      <c r="O32146" s="4"/>
    </row>
    <row r="32147" spans="15:15" x14ac:dyDescent="0.25">
      <c r="O32147" s="4"/>
    </row>
    <row r="32148" spans="15:15" x14ac:dyDescent="0.25">
      <c r="O32148" s="4"/>
    </row>
    <row r="32149" spans="15:15" x14ac:dyDescent="0.25">
      <c r="O32149" s="4"/>
    </row>
    <row r="32150" spans="15:15" x14ac:dyDescent="0.25">
      <c r="O32150" s="4"/>
    </row>
    <row r="32151" spans="15:15" x14ac:dyDescent="0.25">
      <c r="O32151" s="4"/>
    </row>
    <row r="32152" spans="15:15" x14ac:dyDescent="0.25">
      <c r="O32152" s="4"/>
    </row>
    <row r="32153" spans="15:15" x14ac:dyDescent="0.25">
      <c r="O32153" s="4"/>
    </row>
    <row r="32154" spans="15:15" x14ac:dyDescent="0.25">
      <c r="O32154" s="4"/>
    </row>
    <row r="32155" spans="15:15" x14ac:dyDescent="0.25">
      <c r="O32155" s="4"/>
    </row>
    <row r="32156" spans="15:15" x14ac:dyDescent="0.25">
      <c r="O32156" s="4"/>
    </row>
    <row r="32157" spans="15:15" x14ac:dyDescent="0.25">
      <c r="O32157" s="4"/>
    </row>
    <row r="32158" spans="15:15" x14ac:dyDescent="0.25">
      <c r="O32158" s="4"/>
    </row>
    <row r="32159" spans="15:15" x14ac:dyDescent="0.25">
      <c r="O32159" s="4"/>
    </row>
    <row r="32160" spans="15:15" x14ac:dyDescent="0.25">
      <c r="O32160" s="4"/>
    </row>
    <row r="32161" spans="15:15" x14ac:dyDescent="0.25">
      <c r="O32161" s="4"/>
    </row>
    <row r="32162" spans="15:15" x14ac:dyDescent="0.25">
      <c r="O32162" s="4"/>
    </row>
    <row r="32163" spans="15:15" x14ac:dyDescent="0.25">
      <c r="O32163" s="4"/>
    </row>
    <row r="32164" spans="15:15" x14ac:dyDescent="0.25">
      <c r="O32164" s="4"/>
    </row>
    <row r="32165" spans="15:15" x14ac:dyDescent="0.25">
      <c r="O32165" s="4"/>
    </row>
    <row r="32166" spans="15:15" x14ac:dyDescent="0.25">
      <c r="O32166" s="4"/>
    </row>
    <row r="32167" spans="15:15" x14ac:dyDescent="0.25">
      <c r="O32167" s="4"/>
    </row>
    <row r="32168" spans="15:15" x14ac:dyDescent="0.25">
      <c r="O32168" s="4"/>
    </row>
    <row r="32169" spans="15:15" x14ac:dyDescent="0.25">
      <c r="O32169" s="4"/>
    </row>
    <row r="32170" spans="15:15" x14ac:dyDescent="0.25">
      <c r="O32170" s="4"/>
    </row>
    <row r="32171" spans="15:15" x14ac:dyDescent="0.25">
      <c r="O32171" s="4"/>
    </row>
    <row r="32172" spans="15:15" x14ac:dyDescent="0.25">
      <c r="O32172" s="4"/>
    </row>
    <row r="32173" spans="15:15" x14ac:dyDescent="0.25">
      <c r="O32173" s="4"/>
    </row>
    <row r="32174" spans="15:15" x14ac:dyDescent="0.25">
      <c r="O32174" s="4"/>
    </row>
    <row r="32175" spans="15:15" x14ac:dyDescent="0.25">
      <c r="O32175" s="4"/>
    </row>
    <row r="32176" spans="15:15" x14ac:dyDescent="0.25">
      <c r="O32176" s="4"/>
    </row>
    <row r="32177" spans="15:15" x14ac:dyDescent="0.25">
      <c r="O32177" s="4"/>
    </row>
    <row r="32178" spans="15:15" x14ac:dyDescent="0.25">
      <c r="O32178" s="4"/>
    </row>
    <row r="32179" spans="15:15" x14ac:dyDescent="0.25">
      <c r="O32179" s="4"/>
    </row>
    <row r="32180" spans="15:15" x14ac:dyDescent="0.25">
      <c r="O32180" s="4"/>
    </row>
    <row r="32181" spans="15:15" x14ac:dyDescent="0.25">
      <c r="O32181" s="4"/>
    </row>
    <row r="32182" spans="15:15" x14ac:dyDescent="0.25">
      <c r="O32182" s="4"/>
    </row>
    <row r="32183" spans="15:15" x14ac:dyDescent="0.25">
      <c r="O32183" s="4"/>
    </row>
    <row r="32184" spans="15:15" x14ac:dyDescent="0.25">
      <c r="O32184" s="4"/>
    </row>
    <row r="32185" spans="15:15" x14ac:dyDescent="0.25">
      <c r="O32185" s="4"/>
    </row>
    <row r="32210" spans="15:15" x14ac:dyDescent="0.25">
      <c r="O32210" s="4"/>
    </row>
    <row r="32211" spans="15:15" x14ac:dyDescent="0.25">
      <c r="O32211" s="4"/>
    </row>
    <row r="32212" spans="15:15" x14ac:dyDescent="0.25">
      <c r="O32212" s="4"/>
    </row>
    <row r="32213" spans="15:15" x14ac:dyDescent="0.25">
      <c r="O32213" s="4"/>
    </row>
    <row r="32214" spans="15:15" x14ac:dyDescent="0.25">
      <c r="O32214" s="4"/>
    </row>
    <row r="32215" spans="15:15" x14ac:dyDescent="0.25">
      <c r="O32215" s="4"/>
    </row>
    <row r="32216" spans="15:15" x14ac:dyDescent="0.25">
      <c r="O32216" s="4"/>
    </row>
    <row r="32217" spans="15:15" x14ac:dyDescent="0.25">
      <c r="O32217" s="4"/>
    </row>
    <row r="32218" spans="15:15" x14ac:dyDescent="0.25">
      <c r="O32218" s="4"/>
    </row>
    <row r="32219" spans="15:15" x14ac:dyDescent="0.25">
      <c r="O32219" s="4"/>
    </row>
    <row r="32220" spans="15:15" x14ac:dyDescent="0.25">
      <c r="O32220" s="4"/>
    </row>
    <row r="32221" spans="15:15" x14ac:dyDescent="0.25">
      <c r="O32221" s="4"/>
    </row>
    <row r="32222" spans="15:15" x14ac:dyDescent="0.25">
      <c r="O32222" s="4"/>
    </row>
    <row r="32223" spans="15:15" x14ac:dyDescent="0.25">
      <c r="O32223" s="4"/>
    </row>
    <row r="32224" spans="15:15" x14ac:dyDescent="0.25">
      <c r="O32224" s="4"/>
    </row>
    <row r="32225" spans="15:15" x14ac:dyDescent="0.25">
      <c r="O32225" s="4"/>
    </row>
    <row r="32226" spans="15:15" x14ac:dyDescent="0.25">
      <c r="O32226" s="4"/>
    </row>
    <row r="32227" spans="15:15" x14ac:dyDescent="0.25">
      <c r="O32227" s="4"/>
    </row>
    <row r="32228" spans="15:15" x14ac:dyDescent="0.25">
      <c r="O32228" s="4"/>
    </row>
    <row r="32229" spans="15:15" x14ac:dyDescent="0.25">
      <c r="O32229" s="4"/>
    </row>
    <row r="32230" spans="15:15" x14ac:dyDescent="0.25">
      <c r="O32230" s="4"/>
    </row>
    <row r="32231" spans="15:15" x14ac:dyDescent="0.25">
      <c r="O32231" s="4"/>
    </row>
    <row r="32232" spans="15:15" x14ac:dyDescent="0.25">
      <c r="O32232" s="4"/>
    </row>
    <row r="32233" spans="15:15" x14ac:dyDescent="0.25">
      <c r="O32233" s="4"/>
    </row>
    <row r="32234" spans="15:15" x14ac:dyDescent="0.25">
      <c r="O32234" s="4"/>
    </row>
    <row r="32235" spans="15:15" x14ac:dyDescent="0.25">
      <c r="O32235" s="4"/>
    </row>
    <row r="32236" spans="15:15" x14ac:dyDescent="0.25">
      <c r="O32236" s="4"/>
    </row>
    <row r="32237" spans="15:15" x14ac:dyDescent="0.25">
      <c r="O32237" s="4"/>
    </row>
    <row r="32238" spans="15:15" x14ac:dyDescent="0.25">
      <c r="O32238" s="4"/>
    </row>
    <row r="32239" spans="15:15" x14ac:dyDescent="0.25">
      <c r="O32239" s="4"/>
    </row>
    <row r="32240" spans="15:15" x14ac:dyDescent="0.25">
      <c r="O32240" s="4"/>
    </row>
    <row r="32241" spans="15:15" x14ac:dyDescent="0.25">
      <c r="O32241" s="4"/>
    </row>
    <row r="32242" spans="15:15" x14ac:dyDescent="0.25">
      <c r="O32242" s="4"/>
    </row>
    <row r="32243" spans="15:15" x14ac:dyDescent="0.25">
      <c r="O32243" s="4"/>
    </row>
    <row r="32244" spans="15:15" x14ac:dyDescent="0.25">
      <c r="O32244" s="4"/>
    </row>
    <row r="32245" spans="15:15" x14ac:dyDescent="0.25">
      <c r="O32245" s="4"/>
    </row>
    <row r="32246" spans="15:15" x14ac:dyDescent="0.25">
      <c r="O32246" s="4"/>
    </row>
    <row r="32247" spans="15:15" x14ac:dyDescent="0.25">
      <c r="O32247" s="4"/>
    </row>
    <row r="32248" spans="15:15" x14ac:dyDescent="0.25">
      <c r="O32248" s="4"/>
    </row>
    <row r="32249" spans="15:15" x14ac:dyDescent="0.25">
      <c r="O32249" s="4"/>
    </row>
    <row r="32250" spans="15:15" x14ac:dyDescent="0.25">
      <c r="O32250" s="4"/>
    </row>
    <row r="32251" spans="15:15" x14ac:dyDescent="0.25">
      <c r="O32251" s="4"/>
    </row>
    <row r="32252" spans="15:15" x14ac:dyDescent="0.25">
      <c r="O32252" s="4"/>
    </row>
    <row r="32253" spans="15:15" x14ac:dyDescent="0.25">
      <c r="O32253" s="4"/>
    </row>
    <row r="32254" spans="15:15" x14ac:dyDescent="0.25">
      <c r="O32254" s="4"/>
    </row>
    <row r="32255" spans="15:15" x14ac:dyDescent="0.25">
      <c r="O32255" s="4"/>
    </row>
    <row r="32256" spans="15:15" x14ac:dyDescent="0.25">
      <c r="O32256" s="4"/>
    </row>
    <row r="32257" spans="15:15" x14ac:dyDescent="0.25">
      <c r="O32257" s="4"/>
    </row>
    <row r="32258" spans="15:15" x14ac:dyDescent="0.25">
      <c r="O32258" s="4"/>
    </row>
    <row r="32259" spans="15:15" x14ac:dyDescent="0.25">
      <c r="O32259" s="4"/>
    </row>
    <row r="32260" spans="15:15" x14ac:dyDescent="0.25">
      <c r="O32260" s="4"/>
    </row>
    <row r="32261" spans="15:15" x14ac:dyDescent="0.25">
      <c r="O32261" s="4"/>
    </row>
    <row r="32262" spans="15:15" x14ac:dyDescent="0.25">
      <c r="O32262" s="4"/>
    </row>
    <row r="32263" spans="15:15" x14ac:dyDescent="0.25">
      <c r="O32263" s="4"/>
    </row>
    <row r="32264" spans="15:15" x14ac:dyDescent="0.25">
      <c r="O32264" s="4"/>
    </row>
    <row r="32265" spans="15:15" x14ac:dyDescent="0.25">
      <c r="O32265" s="4"/>
    </row>
    <row r="32266" spans="15:15" x14ac:dyDescent="0.25">
      <c r="O32266" s="4"/>
    </row>
    <row r="32267" spans="15:15" x14ac:dyDescent="0.25">
      <c r="O32267" s="4"/>
    </row>
    <row r="32268" spans="15:15" x14ac:dyDescent="0.25">
      <c r="O32268" s="4"/>
    </row>
    <row r="32269" spans="15:15" x14ac:dyDescent="0.25">
      <c r="O32269" s="4"/>
    </row>
    <row r="32270" spans="15:15" x14ac:dyDescent="0.25">
      <c r="O32270" s="4"/>
    </row>
    <row r="32271" spans="15:15" x14ac:dyDescent="0.25">
      <c r="O32271" s="4"/>
    </row>
    <row r="32272" spans="15:15" x14ac:dyDescent="0.25">
      <c r="O32272" s="4"/>
    </row>
    <row r="32273" spans="15:15" x14ac:dyDescent="0.25">
      <c r="O32273" s="4"/>
    </row>
    <row r="32274" spans="15:15" x14ac:dyDescent="0.25">
      <c r="O32274" s="4"/>
    </row>
    <row r="32275" spans="15:15" x14ac:dyDescent="0.25">
      <c r="O32275" s="4"/>
    </row>
    <row r="32276" spans="15:15" x14ac:dyDescent="0.25">
      <c r="O32276" s="4"/>
    </row>
    <row r="32277" spans="15:15" x14ac:dyDescent="0.25">
      <c r="O32277" s="4"/>
    </row>
    <row r="32278" spans="15:15" x14ac:dyDescent="0.25">
      <c r="O32278" s="4"/>
    </row>
    <row r="32279" spans="15:15" x14ac:dyDescent="0.25">
      <c r="O32279" s="4"/>
    </row>
    <row r="32280" spans="15:15" x14ac:dyDescent="0.25">
      <c r="O32280" s="4"/>
    </row>
    <row r="32281" spans="15:15" x14ac:dyDescent="0.25">
      <c r="O32281" s="4"/>
    </row>
    <row r="32282" spans="15:15" x14ac:dyDescent="0.25">
      <c r="O32282" s="4"/>
    </row>
    <row r="32283" spans="15:15" x14ac:dyDescent="0.25">
      <c r="O32283" s="4"/>
    </row>
    <row r="32284" spans="15:15" x14ac:dyDescent="0.25">
      <c r="O32284" s="4"/>
    </row>
    <row r="32285" spans="15:15" x14ac:dyDescent="0.25">
      <c r="O32285" s="4"/>
    </row>
    <row r="32286" spans="15:15" x14ac:dyDescent="0.25">
      <c r="O32286" s="4"/>
    </row>
    <row r="32287" spans="15:15" x14ac:dyDescent="0.25">
      <c r="O32287" s="4"/>
    </row>
    <row r="32288" spans="15:15" x14ac:dyDescent="0.25">
      <c r="O32288" s="4"/>
    </row>
    <row r="32289" spans="15:15" x14ac:dyDescent="0.25">
      <c r="O32289" s="4"/>
    </row>
    <row r="32290" spans="15:15" x14ac:dyDescent="0.25">
      <c r="O32290" s="4"/>
    </row>
    <row r="32291" spans="15:15" x14ac:dyDescent="0.25">
      <c r="O32291" s="4"/>
    </row>
    <row r="32292" spans="15:15" x14ac:dyDescent="0.25">
      <c r="O32292" s="4"/>
    </row>
    <row r="32293" spans="15:15" x14ac:dyDescent="0.25">
      <c r="O32293" s="4"/>
    </row>
    <row r="32294" spans="15:15" x14ac:dyDescent="0.25">
      <c r="O32294" s="4"/>
    </row>
    <row r="32295" spans="15:15" x14ac:dyDescent="0.25">
      <c r="O32295" s="4"/>
    </row>
    <row r="32296" spans="15:15" x14ac:dyDescent="0.25">
      <c r="O32296" s="4"/>
    </row>
    <row r="32297" spans="15:15" x14ac:dyDescent="0.25">
      <c r="O32297" s="4"/>
    </row>
    <row r="32298" spans="15:15" x14ac:dyDescent="0.25">
      <c r="O32298" s="4"/>
    </row>
    <row r="32299" spans="15:15" x14ac:dyDescent="0.25">
      <c r="O32299" s="4"/>
    </row>
    <row r="32300" spans="15:15" x14ac:dyDescent="0.25">
      <c r="O32300" s="4"/>
    </row>
    <row r="32301" spans="15:15" x14ac:dyDescent="0.25">
      <c r="O32301" s="4"/>
    </row>
    <row r="32302" spans="15:15" x14ac:dyDescent="0.25">
      <c r="O32302" s="4"/>
    </row>
    <row r="32303" spans="15:15" x14ac:dyDescent="0.25">
      <c r="O32303" s="4"/>
    </row>
    <row r="32304" spans="15:15" x14ac:dyDescent="0.25">
      <c r="O32304" s="4"/>
    </row>
    <row r="32305" spans="15:15" x14ac:dyDescent="0.25">
      <c r="O32305" s="4"/>
    </row>
    <row r="32306" spans="15:15" x14ac:dyDescent="0.25">
      <c r="O32306" s="4"/>
    </row>
    <row r="32307" spans="15:15" x14ac:dyDescent="0.25">
      <c r="O32307" s="4"/>
    </row>
    <row r="32308" spans="15:15" x14ac:dyDescent="0.25">
      <c r="O32308" s="4"/>
    </row>
    <row r="32309" spans="15:15" x14ac:dyDescent="0.25">
      <c r="O32309" s="4"/>
    </row>
    <row r="32310" spans="15:15" x14ac:dyDescent="0.25">
      <c r="O32310" s="4"/>
    </row>
    <row r="32311" spans="15:15" x14ac:dyDescent="0.25">
      <c r="O32311" s="4"/>
    </row>
    <row r="32312" spans="15:15" x14ac:dyDescent="0.25">
      <c r="O32312" s="4"/>
    </row>
    <row r="32313" spans="15:15" x14ac:dyDescent="0.25">
      <c r="O32313" s="4"/>
    </row>
    <row r="32314" spans="15:15" x14ac:dyDescent="0.25">
      <c r="O32314" s="4"/>
    </row>
    <row r="32315" spans="15:15" x14ac:dyDescent="0.25">
      <c r="O32315" s="4"/>
    </row>
    <row r="32316" spans="15:15" x14ac:dyDescent="0.25">
      <c r="O32316" s="4"/>
    </row>
    <row r="32317" spans="15:15" x14ac:dyDescent="0.25">
      <c r="O32317" s="4"/>
    </row>
    <row r="32318" spans="15:15" x14ac:dyDescent="0.25">
      <c r="O32318" s="4"/>
    </row>
    <row r="32319" spans="15:15" x14ac:dyDescent="0.25">
      <c r="O32319" s="4"/>
    </row>
    <row r="32320" spans="15:15" x14ac:dyDescent="0.25">
      <c r="O32320" s="4"/>
    </row>
    <row r="32321" spans="15:15" x14ac:dyDescent="0.25">
      <c r="O32321" s="4"/>
    </row>
    <row r="32322" spans="15:15" x14ac:dyDescent="0.25">
      <c r="O32322" s="4"/>
    </row>
    <row r="32323" spans="15:15" x14ac:dyDescent="0.25">
      <c r="O32323" s="4"/>
    </row>
    <row r="32324" spans="15:15" x14ac:dyDescent="0.25">
      <c r="O32324" s="4"/>
    </row>
    <row r="32325" spans="15:15" x14ac:dyDescent="0.25">
      <c r="O32325" s="4"/>
    </row>
    <row r="32326" spans="15:15" x14ac:dyDescent="0.25">
      <c r="O32326" s="4"/>
    </row>
    <row r="32327" spans="15:15" x14ac:dyDescent="0.25">
      <c r="O32327" s="4"/>
    </row>
    <row r="32328" spans="15:15" x14ac:dyDescent="0.25">
      <c r="O32328" s="4"/>
    </row>
    <row r="32329" spans="15:15" x14ac:dyDescent="0.25">
      <c r="O32329" s="4"/>
    </row>
    <row r="32330" spans="15:15" x14ac:dyDescent="0.25">
      <c r="O32330" s="4"/>
    </row>
    <row r="32331" spans="15:15" x14ac:dyDescent="0.25">
      <c r="O32331" s="4"/>
    </row>
    <row r="32332" spans="15:15" x14ac:dyDescent="0.25">
      <c r="O32332" s="4"/>
    </row>
    <row r="32333" spans="15:15" x14ac:dyDescent="0.25">
      <c r="O32333" s="4"/>
    </row>
    <row r="32334" spans="15:15" x14ac:dyDescent="0.25">
      <c r="O32334" s="4"/>
    </row>
    <row r="32335" spans="15:15" x14ac:dyDescent="0.25">
      <c r="O32335" s="4"/>
    </row>
    <row r="32336" spans="15:15" x14ac:dyDescent="0.25">
      <c r="O32336" s="4"/>
    </row>
    <row r="32337" spans="15:15" x14ac:dyDescent="0.25">
      <c r="O32337" s="4"/>
    </row>
    <row r="32338" spans="15:15" x14ac:dyDescent="0.25">
      <c r="O32338" s="4"/>
    </row>
    <row r="32339" spans="15:15" x14ac:dyDescent="0.25">
      <c r="O32339" s="4"/>
    </row>
    <row r="32340" spans="15:15" x14ac:dyDescent="0.25">
      <c r="O32340" s="4"/>
    </row>
    <row r="32341" spans="15:15" x14ac:dyDescent="0.25">
      <c r="O32341" s="4"/>
    </row>
    <row r="32342" spans="15:15" x14ac:dyDescent="0.25">
      <c r="O32342" s="4"/>
    </row>
    <row r="32343" spans="15:15" x14ac:dyDescent="0.25">
      <c r="O32343" s="4"/>
    </row>
    <row r="32344" spans="15:15" x14ac:dyDescent="0.25">
      <c r="O32344" s="4"/>
    </row>
    <row r="32345" spans="15:15" x14ac:dyDescent="0.25">
      <c r="O32345" s="4"/>
    </row>
    <row r="32346" spans="15:15" x14ac:dyDescent="0.25">
      <c r="O32346" s="4"/>
    </row>
    <row r="32347" spans="15:15" x14ac:dyDescent="0.25">
      <c r="O32347" s="4"/>
    </row>
    <row r="32348" spans="15:15" x14ac:dyDescent="0.25">
      <c r="O32348" s="4"/>
    </row>
    <row r="32349" spans="15:15" x14ac:dyDescent="0.25">
      <c r="O32349" s="4"/>
    </row>
    <row r="32350" spans="15:15" x14ac:dyDescent="0.25">
      <c r="O32350" s="4"/>
    </row>
    <row r="32351" spans="15:15" x14ac:dyDescent="0.25">
      <c r="O32351" s="4"/>
    </row>
    <row r="32352" spans="15:15" x14ac:dyDescent="0.25">
      <c r="O32352" s="4"/>
    </row>
    <row r="32353" spans="15:15" x14ac:dyDescent="0.25">
      <c r="O32353" s="4"/>
    </row>
    <row r="32354" spans="15:15" x14ac:dyDescent="0.25">
      <c r="O32354" s="4"/>
    </row>
    <row r="32355" spans="15:15" x14ac:dyDescent="0.25">
      <c r="O32355" s="4"/>
    </row>
    <row r="32356" spans="15:15" x14ac:dyDescent="0.25">
      <c r="O32356" s="4"/>
    </row>
    <row r="32357" spans="15:15" x14ac:dyDescent="0.25">
      <c r="O32357" s="4"/>
    </row>
    <row r="32358" spans="15:15" x14ac:dyDescent="0.25">
      <c r="O32358" s="4"/>
    </row>
    <row r="32359" spans="15:15" x14ac:dyDescent="0.25">
      <c r="O32359" s="4"/>
    </row>
    <row r="32360" spans="15:15" x14ac:dyDescent="0.25">
      <c r="O32360" s="4"/>
    </row>
    <row r="32361" spans="15:15" x14ac:dyDescent="0.25">
      <c r="O32361" s="4"/>
    </row>
    <row r="32362" spans="15:15" x14ac:dyDescent="0.25">
      <c r="O32362" s="4"/>
    </row>
    <row r="32363" spans="15:15" x14ac:dyDescent="0.25">
      <c r="O32363" s="4"/>
    </row>
    <row r="32364" spans="15:15" x14ac:dyDescent="0.25">
      <c r="O32364" s="4"/>
    </row>
    <row r="32365" spans="15:15" x14ac:dyDescent="0.25">
      <c r="O32365" s="4"/>
    </row>
    <row r="32366" spans="15:15" x14ac:dyDescent="0.25">
      <c r="O32366" s="4"/>
    </row>
    <row r="32367" spans="15:15" x14ac:dyDescent="0.25">
      <c r="O32367" s="4"/>
    </row>
    <row r="32368" spans="15:15" x14ac:dyDescent="0.25">
      <c r="O32368" s="4"/>
    </row>
    <row r="32369" spans="15:15" x14ac:dyDescent="0.25">
      <c r="O32369" s="4"/>
    </row>
    <row r="32370" spans="15:15" x14ac:dyDescent="0.25">
      <c r="O32370" s="4"/>
    </row>
    <row r="32371" spans="15:15" x14ac:dyDescent="0.25">
      <c r="O32371" s="4"/>
    </row>
    <row r="32372" spans="15:15" x14ac:dyDescent="0.25">
      <c r="O32372" s="4"/>
    </row>
    <row r="32373" spans="15:15" x14ac:dyDescent="0.25">
      <c r="O32373" s="4"/>
    </row>
    <row r="32374" spans="15:15" x14ac:dyDescent="0.25">
      <c r="O32374" s="4"/>
    </row>
    <row r="32375" spans="15:15" x14ac:dyDescent="0.25">
      <c r="O32375" s="4"/>
    </row>
    <row r="32376" spans="15:15" x14ac:dyDescent="0.25">
      <c r="O32376" s="4"/>
    </row>
    <row r="32377" spans="15:15" x14ac:dyDescent="0.25">
      <c r="O32377" s="4"/>
    </row>
    <row r="32378" spans="15:15" x14ac:dyDescent="0.25">
      <c r="O32378" s="4"/>
    </row>
    <row r="32379" spans="15:15" x14ac:dyDescent="0.25">
      <c r="O32379" s="4"/>
    </row>
    <row r="32380" spans="15:15" x14ac:dyDescent="0.25">
      <c r="O32380" s="4"/>
    </row>
    <row r="32381" spans="15:15" x14ac:dyDescent="0.25">
      <c r="O32381" s="4"/>
    </row>
    <row r="32382" spans="15:15" x14ac:dyDescent="0.25">
      <c r="O32382" s="4"/>
    </row>
    <row r="32383" spans="15:15" x14ac:dyDescent="0.25">
      <c r="O32383" s="4"/>
    </row>
    <row r="32384" spans="15:15" x14ac:dyDescent="0.25">
      <c r="O32384" s="4"/>
    </row>
    <row r="32385" spans="15:15" x14ac:dyDescent="0.25">
      <c r="O32385" s="4"/>
    </row>
    <row r="32386" spans="15:15" x14ac:dyDescent="0.25">
      <c r="O32386" s="4"/>
    </row>
    <row r="32387" spans="15:15" x14ac:dyDescent="0.25">
      <c r="O32387" s="4"/>
    </row>
    <row r="32388" spans="15:15" x14ac:dyDescent="0.25">
      <c r="O32388" s="4"/>
    </row>
    <row r="32389" spans="15:15" x14ac:dyDescent="0.25">
      <c r="O32389" s="4"/>
    </row>
    <row r="32390" spans="15:15" x14ac:dyDescent="0.25">
      <c r="O32390" s="4"/>
    </row>
    <row r="32391" spans="15:15" x14ac:dyDescent="0.25">
      <c r="O32391" s="4"/>
    </row>
    <row r="32392" spans="15:15" x14ac:dyDescent="0.25">
      <c r="O32392" s="4"/>
    </row>
    <row r="32393" spans="15:15" x14ac:dyDescent="0.25">
      <c r="O32393" s="4"/>
    </row>
    <row r="32394" spans="15:15" x14ac:dyDescent="0.25">
      <c r="O32394" s="4"/>
    </row>
    <row r="32395" spans="15:15" x14ac:dyDescent="0.25">
      <c r="O32395" s="4"/>
    </row>
    <row r="32396" spans="15:15" x14ac:dyDescent="0.25">
      <c r="O32396" s="4"/>
    </row>
    <row r="32397" spans="15:15" x14ac:dyDescent="0.25">
      <c r="O32397" s="4"/>
    </row>
    <row r="32398" spans="15:15" x14ac:dyDescent="0.25">
      <c r="O32398" s="4"/>
    </row>
    <row r="32399" spans="15:15" x14ac:dyDescent="0.25">
      <c r="O32399" s="4"/>
    </row>
    <row r="32400" spans="15:15" x14ac:dyDescent="0.25">
      <c r="O32400" s="4"/>
    </row>
    <row r="32401" spans="15:15" x14ac:dyDescent="0.25">
      <c r="O32401" s="4"/>
    </row>
    <row r="32402" spans="15:15" x14ac:dyDescent="0.25">
      <c r="O32402" s="4"/>
    </row>
    <row r="32403" spans="15:15" x14ac:dyDescent="0.25">
      <c r="O32403" s="4"/>
    </row>
    <row r="32404" spans="15:15" x14ac:dyDescent="0.25">
      <c r="O32404" s="4"/>
    </row>
    <row r="32405" spans="15:15" x14ac:dyDescent="0.25">
      <c r="O32405" s="4"/>
    </row>
    <row r="32406" spans="15:15" x14ac:dyDescent="0.25">
      <c r="O32406" s="4"/>
    </row>
    <row r="32407" spans="15:15" x14ac:dyDescent="0.25">
      <c r="O32407" s="4"/>
    </row>
    <row r="32408" spans="15:15" x14ac:dyDescent="0.25">
      <c r="O32408" s="4"/>
    </row>
    <row r="32409" spans="15:15" x14ac:dyDescent="0.25">
      <c r="O32409" s="4"/>
    </row>
    <row r="32410" spans="15:15" x14ac:dyDescent="0.25">
      <c r="O32410" s="4"/>
    </row>
    <row r="32411" spans="15:15" x14ac:dyDescent="0.25">
      <c r="O32411" s="4"/>
    </row>
    <row r="32412" spans="15:15" x14ac:dyDescent="0.25">
      <c r="O32412" s="4"/>
    </row>
    <row r="32413" spans="15:15" x14ac:dyDescent="0.25">
      <c r="O32413" s="4"/>
    </row>
    <row r="32414" spans="15:15" x14ac:dyDescent="0.25">
      <c r="O32414" s="4"/>
    </row>
    <row r="32415" spans="15:15" x14ac:dyDescent="0.25">
      <c r="O32415" s="4"/>
    </row>
    <row r="32416" spans="15:15" x14ac:dyDescent="0.25">
      <c r="O32416" s="4"/>
    </row>
    <row r="32417" spans="15:15" x14ac:dyDescent="0.25">
      <c r="O32417" s="4"/>
    </row>
    <row r="32418" spans="15:15" x14ac:dyDescent="0.25">
      <c r="O32418" s="4"/>
    </row>
    <row r="32419" spans="15:15" x14ac:dyDescent="0.25">
      <c r="O32419" s="4"/>
    </row>
    <row r="32420" spans="15:15" x14ac:dyDescent="0.25">
      <c r="O32420" s="4"/>
    </row>
    <row r="32421" spans="15:15" x14ac:dyDescent="0.25">
      <c r="O32421" s="4"/>
    </row>
    <row r="32422" spans="15:15" x14ac:dyDescent="0.25">
      <c r="O32422" s="4"/>
    </row>
    <row r="32423" spans="15:15" x14ac:dyDescent="0.25">
      <c r="O32423" s="4"/>
    </row>
    <row r="32424" spans="15:15" x14ac:dyDescent="0.25">
      <c r="O32424" s="4"/>
    </row>
    <row r="32425" spans="15:15" x14ac:dyDescent="0.25">
      <c r="O32425" s="4"/>
    </row>
    <row r="32426" spans="15:15" x14ac:dyDescent="0.25">
      <c r="O32426" s="4"/>
    </row>
    <row r="32427" spans="15:15" x14ac:dyDescent="0.25">
      <c r="O32427" s="4"/>
    </row>
    <row r="32428" spans="15:15" x14ac:dyDescent="0.25">
      <c r="O32428" s="4"/>
    </row>
    <row r="32429" spans="15:15" x14ac:dyDescent="0.25">
      <c r="O32429" s="4"/>
    </row>
    <row r="32430" spans="15:15" x14ac:dyDescent="0.25">
      <c r="O32430" s="4"/>
    </row>
    <row r="32431" spans="15:15" x14ac:dyDescent="0.25">
      <c r="O32431" s="4"/>
    </row>
    <row r="32432" spans="15:15" x14ac:dyDescent="0.25">
      <c r="O32432" s="4"/>
    </row>
    <row r="32433" spans="15:15" x14ac:dyDescent="0.25">
      <c r="O32433" s="4"/>
    </row>
    <row r="32434" spans="15:15" x14ac:dyDescent="0.25">
      <c r="O32434" s="4"/>
    </row>
    <row r="32435" spans="15:15" x14ac:dyDescent="0.25">
      <c r="O32435" s="4"/>
    </row>
    <row r="32436" spans="15:15" x14ac:dyDescent="0.25">
      <c r="O32436" s="4"/>
    </row>
    <row r="32437" spans="15:15" x14ac:dyDescent="0.25">
      <c r="O32437" s="4"/>
    </row>
    <row r="32438" spans="15:15" x14ac:dyDescent="0.25">
      <c r="O32438" s="4"/>
    </row>
    <row r="32439" spans="15:15" x14ac:dyDescent="0.25">
      <c r="O32439" s="4"/>
    </row>
    <row r="32440" spans="15:15" x14ac:dyDescent="0.25">
      <c r="O32440" s="4"/>
    </row>
    <row r="32441" spans="15:15" x14ac:dyDescent="0.25">
      <c r="O32441" s="4"/>
    </row>
    <row r="32442" spans="15:15" x14ac:dyDescent="0.25">
      <c r="O32442" s="4"/>
    </row>
    <row r="32443" spans="15:15" x14ac:dyDescent="0.25">
      <c r="O32443" s="4"/>
    </row>
    <row r="32444" spans="15:15" x14ac:dyDescent="0.25">
      <c r="O32444" s="4"/>
    </row>
    <row r="32445" spans="15:15" x14ac:dyDescent="0.25">
      <c r="O32445" s="4"/>
    </row>
    <row r="32446" spans="15:15" x14ac:dyDescent="0.25">
      <c r="O32446" s="4"/>
    </row>
    <row r="32447" spans="15:15" x14ac:dyDescent="0.25">
      <c r="O32447" s="4"/>
    </row>
    <row r="32448" spans="15:15" x14ac:dyDescent="0.25">
      <c r="O32448" s="4"/>
    </row>
    <row r="32449" spans="15:15" x14ac:dyDescent="0.25">
      <c r="O32449" s="4"/>
    </row>
    <row r="32474" spans="15:15" x14ac:dyDescent="0.25">
      <c r="O32474" s="4"/>
    </row>
    <row r="32475" spans="15:15" x14ac:dyDescent="0.25">
      <c r="O32475" s="4"/>
    </row>
    <row r="32476" spans="15:15" x14ac:dyDescent="0.25">
      <c r="O32476" s="4"/>
    </row>
    <row r="32477" spans="15:15" x14ac:dyDescent="0.25">
      <c r="O32477" s="4"/>
    </row>
    <row r="32478" spans="15:15" x14ac:dyDescent="0.25">
      <c r="O32478" s="4"/>
    </row>
    <row r="32479" spans="15:15" x14ac:dyDescent="0.25">
      <c r="O32479" s="4"/>
    </row>
    <row r="32480" spans="15:15" x14ac:dyDescent="0.25">
      <c r="O32480" s="4"/>
    </row>
    <row r="32481" spans="15:15" x14ac:dyDescent="0.25">
      <c r="O32481" s="4"/>
    </row>
    <row r="32482" spans="15:15" x14ac:dyDescent="0.25">
      <c r="O32482" s="4"/>
    </row>
    <row r="32483" spans="15:15" x14ac:dyDescent="0.25">
      <c r="O32483" s="4"/>
    </row>
    <row r="32484" spans="15:15" x14ac:dyDescent="0.25">
      <c r="O32484" s="4"/>
    </row>
    <row r="32485" spans="15:15" x14ac:dyDescent="0.25">
      <c r="O32485" s="4"/>
    </row>
    <row r="32486" spans="15:15" x14ac:dyDescent="0.25">
      <c r="O32486" s="4"/>
    </row>
    <row r="32487" spans="15:15" x14ac:dyDescent="0.25">
      <c r="O32487" s="4"/>
    </row>
    <row r="32488" spans="15:15" x14ac:dyDescent="0.25">
      <c r="O32488" s="4"/>
    </row>
    <row r="32489" spans="15:15" x14ac:dyDescent="0.25">
      <c r="O32489" s="4"/>
    </row>
    <row r="32490" spans="15:15" x14ac:dyDescent="0.25">
      <c r="O32490" s="4"/>
    </row>
    <row r="32491" spans="15:15" x14ac:dyDescent="0.25">
      <c r="O32491" s="4"/>
    </row>
    <row r="32492" spans="15:15" x14ac:dyDescent="0.25">
      <c r="O32492" s="4"/>
    </row>
    <row r="32493" spans="15:15" x14ac:dyDescent="0.25">
      <c r="O32493" s="4"/>
    </row>
    <row r="32494" spans="15:15" x14ac:dyDescent="0.25">
      <c r="O32494" s="4"/>
    </row>
    <row r="32495" spans="15:15" x14ac:dyDescent="0.25">
      <c r="O32495" s="4"/>
    </row>
    <row r="32496" spans="15:15" x14ac:dyDescent="0.25">
      <c r="O32496" s="4"/>
    </row>
    <row r="32497" spans="15:15" x14ac:dyDescent="0.25">
      <c r="O32497" s="4"/>
    </row>
    <row r="32498" spans="15:15" x14ac:dyDescent="0.25">
      <c r="O32498" s="4"/>
    </row>
    <row r="32499" spans="15:15" x14ac:dyDescent="0.25">
      <c r="O32499" s="4"/>
    </row>
    <row r="32500" spans="15:15" x14ac:dyDescent="0.25">
      <c r="O32500" s="4"/>
    </row>
    <row r="32501" spans="15:15" x14ac:dyDescent="0.25">
      <c r="O32501" s="4"/>
    </row>
    <row r="32502" spans="15:15" x14ac:dyDescent="0.25">
      <c r="O32502" s="4"/>
    </row>
    <row r="32503" spans="15:15" x14ac:dyDescent="0.25">
      <c r="O32503" s="4"/>
    </row>
    <row r="32504" spans="15:15" x14ac:dyDescent="0.25">
      <c r="O32504" s="4"/>
    </row>
    <row r="32505" spans="15:15" x14ac:dyDescent="0.25">
      <c r="O32505" s="4"/>
    </row>
    <row r="32506" spans="15:15" x14ac:dyDescent="0.25">
      <c r="O32506" s="4"/>
    </row>
    <row r="32507" spans="15:15" x14ac:dyDescent="0.25">
      <c r="O32507" s="4"/>
    </row>
    <row r="32508" spans="15:15" x14ac:dyDescent="0.25">
      <c r="O32508" s="4"/>
    </row>
    <row r="32509" spans="15:15" x14ac:dyDescent="0.25">
      <c r="O32509" s="4"/>
    </row>
    <row r="32510" spans="15:15" x14ac:dyDescent="0.25">
      <c r="O32510" s="4"/>
    </row>
    <row r="32511" spans="15:15" x14ac:dyDescent="0.25">
      <c r="O32511" s="4"/>
    </row>
    <row r="32512" spans="15:15" x14ac:dyDescent="0.25">
      <c r="O32512" s="4"/>
    </row>
    <row r="32513" spans="15:15" x14ac:dyDescent="0.25">
      <c r="O32513" s="4"/>
    </row>
    <row r="32514" spans="15:15" x14ac:dyDescent="0.25">
      <c r="O32514" s="4"/>
    </row>
    <row r="32515" spans="15:15" x14ac:dyDescent="0.25">
      <c r="O32515" s="4"/>
    </row>
    <row r="32516" spans="15:15" x14ac:dyDescent="0.25">
      <c r="O32516" s="4"/>
    </row>
    <row r="32517" spans="15:15" x14ac:dyDescent="0.25">
      <c r="O32517" s="4"/>
    </row>
    <row r="32518" spans="15:15" x14ac:dyDescent="0.25">
      <c r="O32518" s="4"/>
    </row>
    <row r="32519" spans="15:15" x14ac:dyDescent="0.25">
      <c r="O32519" s="4"/>
    </row>
    <row r="32520" spans="15:15" x14ac:dyDescent="0.25">
      <c r="O32520" s="4"/>
    </row>
    <row r="32521" spans="15:15" x14ac:dyDescent="0.25">
      <c r="O32521" s="4"/>
    </row>
    <row r="32522" spans="15:15" x14ac:dyDescent="0.25">
      <c r="O32522" s="4"/>
    </row>
    <row r="32523" spans="15:15" x14ac:dyDescent="0.25">
      <c r="O32523" s="4"/>
    </row>
    <row r="32524" spans="15:15" x14ac:dyDescent="0.25">
      <c r="O32524" s="4"/>
    </row>
    <row r="32525" spans="15:15" x14ac:dyDescent="0.25">
      <c r="O32525" s="4"/>
    </row>
    <row r="32526" spans="15:15" x14ac:dyDescent="0.25">
      <c r="O32526" s="4"/>
    </row>
    <row r="32527" spans="15:15" x14ac:dyDescent="0.25">
      <c r="O32527" s="4"/>
    </row>
    <row r="32528" spans="15:15" x14ac:dyDescent="0.25">
      <c r="O32528" s="4"/>
    </row>
    <row r="32529" spans="15:15" x14ac:dyDescent="0.25">
      <c r="O32529" s="4"/>
    </row>
    <row r="32530" spans="15:15" x14ac:dyDescent="0.25">
      <c r="O32530" s="4"/>
    </row>
    <row r="32531" spans="15:15" x14ac:dyDescent="0.25">
      <c r="O32531" s="4"/>
    </row>
    <row r="32532" spans="15:15" x14ac:dyDescent="0.25">
      <c r="O32532" s="4"/>
    </row>
    <row r="32533" spans="15:15" x14ac:dyDescent="0.25">
      <c r="O32533" s="4"/>
    </row>
    <row r="32534" spans="15:15" x14ac:dyDescent="0.25">
      <c r="O32534" s="4"/>
    </row>
    <row r="32535" spans="15:15" x14ac:dyDescent="0.25">
      <c r="O32535" s="4"/>
    </row>
    <row r="32536" spans="15:15" x14ac:dyDescent="0.25">
      <c r="O32536" s="4"/>
    </row>
    <row r="32537" spans="15:15" x14ac:dyDescent="0.25">
      <c r="O32537" s="4"/>
    </row>
    <row r="32538" spans="15:15" x14ac:dyDescent="0.25">
      <c r="O32538" s="4"/>
    </row>
    <row r="32539" spans="15:15" x14ac:dyDescent="0.25">
      <c r="O32539" s="4"/>
    </row>
    <row r="32540" spans="15:15" x14ac:dyDescent="0.25">
      <c r="O32540" s="4"/>
    </row>
    <row r="32541" spans="15:15" x14ac:dyDescent="0.25">
      <c r="O32541" s="4"/>
    </row>
    <row r="32542" spans="15:15" x14ac:dyDescent="0.25">
      <c r="O32542" s="4"/>
    </row>
    <row r="32543" spans="15:15" x14ac:dyDescent="0.25">
      <c r="O32543" s="4"/>
    </row>
    <row r="32544" spans="15:15" x14ac:dyDescent="0.25">
      <c r="O32544" s="4"/>
    </row>
    <row r="32545" spans="15:15" x14ac:dyDescent="0.25">
      <c r="O32545" s="4"/>
    </row>
    <row r="32546" spans="15:15" x14ac:dyDescent="0.25">
      <c r="O32546" s="4"/>
    </row>
    <row r="32547" spans="15:15" x14ac:dyDescent="0.25">
      <c r="O32547" s="4"/>
    </row>
    <row r="32548" spans="15:15" x14ac:dyDescent="0.25">
      <c r="O32548" s="4"/>
    </row>
    <row r="32549" spans="15:15" x14ac:dyDescent="0.25">
      <c r="O32549" s="4"/>
    </row>
    <row r="32550" spans="15:15" x14ac:dyDescent="0.25">
      <c r="O32550" s="4"/>
    </row>
    <row r="32551" spans="15:15" x14ac:dyDescent="0.25">
      <c r="O32551" s="4"/>
    </row>
    <row r="32552" spans="15:15" x14ac:dyDescent="0.25">
      <c r="O32552" s="4"/>
    </row>
    <row r="32553" spans="15:15" x14ac:dyDescent="0.25">
      <c r="O32553" s="4"/>
    </row>
    <row r="32554" spans="15:15" x14ac:dyDescent="0.25">
      <c r="O32554" s="4"/>
    </row>
    <row r="32555" spans="15:15" x14ac:dyDescent="0.25">
      <c r="O32555" s="4"/>
    </row>
    <row r="32556" spans="15:15" x14ac:dyDescent="0.25">
      <c r="O32556" s="4"/>
    </row>
    <row r="32557" spans="15:15" x14ac:dyDescent="0.25">
      <c r="O32557" s="4"/>
    </row>
    <row r="32558" spans="15:15" x14ac:dyDescent="0.25">
      <c r="O32558" s="4"/>
    </row>
    <row r="32559" spans="15:15" x14ac:dyDescent="0.25">
      <c r="O32559" s="4"/>
    </row>
    <row r="32560" spans="15:15" x14ac:dyDescent="0.25">
      <c r="O32560" s="4"/>
    </row>
    <row r="32561" spans="15:15" x14ac:dyDescent="0.25">
      <c r="O32561" s="4"/>
    </row>
    <row r="32562" spans="15:15" x14ac:dyDescent="0.25">
      <c r="O32562" s="4"/>
    </row>
    <row r="32563" spans="15:15" x14ac:dyDescent="0.25">
      <c r="O32563" s="4"/>
    </row>
    <row r="32564" spans="15:15" x14ac:dyDescent="0.25">
      <c r="O32564" s="4"/>
    </row>
    <row r="32565" spans="15:15" x14ac:dyDescent="0.25">
      <c r="O32565" s="4"/>
    </row>
    <row r="32566" spans="15:15" x14ac:dyDescent="0.25">
      <c r="O32566" s="4"/>
    </row>
    <row r="32567" spans="15:15" x14ac:dyDescent="0.25">
      <c r="O32567" s="4"/>
    </row>
    <row r="32568" spans="15:15" x14ac:dyDescent="0.25">
      <c r="O32568" s="4"/>
    </row>
    <row r="32569" spans="15:15" x14ac:dyDescent="0.25">
      <c r="O32569" s="4"/>
    </row>
    <row r="32570" spans="15:15" x14ac:dyDescent="0.25">
      <c r="O32570" s="4"/>
    </row>
    <row r="32571" spans="15:15" x14ac:dyDescent="0.25">
      <c r="O32571" s="4"/>
    </row>
    <row r="32572" spans="15:15" x14ac:dyDescent="0.25">
      <c r="O32572" s="4"/>
    </row>
    <row r="32573" spans="15:15" x14ac:dyDescent="0.25">
      <c r="O32573" s="4"/>
    </row>
    <row r="32574" spans="15:15" x14ac:dyDescent="0.25">
      <c r="O32574" s="4"/>
    </row>
    <row r="32575" spans="15:15" x14ac:dyDescent="0.25">
      <c r="O32575" s="4"/>
    </row>
    <row r="32576" spans="15:15" x14ac:dyDescent="0.25">
      <c r="O32576" s="4"/>
    </row>
    <row r="32577" spans="15:15" x14ac:dyDescent="0.25">
      <c r="O32577" s="4"/>
    </row>
    <row r="32578" spans="15:15" x14ac:dyDescent="0.25">
      <c r="O32578" s="4"/>
    </row>
    <row r="32579" spans="15:15" x14ac:dyDescent="0.25">
      <c r="O32579" s="4"/>
    </row>
    <row r="32580" spans="15:15" x14ac:dyDescent="0.25">
      <c r="O32580" s="4"/>
    </row>
    <row r="32581" spans="15:15" x14ac:dyDescent="0.25">
      <c r="O32581" s="4"/>
    </row>
    <row r="32582" spans="15:15" x14ac:dyDescent="0.25">
      <c r="O32582" s="4"/>
    </row>
    <row r="32583" spans="15:15" x14ac:dyDescent="0.25">
      <c r="O32583" s="4"/>
    </row>
    <row r="32584" spans="15:15" x14ac:dyDescent="0.25">
      <c r="O32584" s="4"/>
    </row>
    <row r="32585" spans="15:15" x14ac:dyDescent="0.25">
      <c r="O32585" s="4"/>
    </row>
    <row r="32586" spans="15:15" x14ac:dyDescent="0.25">
      <c r="O32586" s="4"/>
    </row>
    <row r="32587" spans="15:15" x14ac:dyDescent="0.25">
      <c r="O32587" s="4"/>
    </row>
    <row r="32588" spans="15:15" x14ac:dyDescent="0.25">
      <c r="O32588" s="4"/>
    </row>
    <row r="32589" spans="15:15" x14ac:dyDescent="0.25">
      <c r="O32589" s="4"/>
    </row>
    <row r="32590" spans="15:15" x14ac:dyDescent="0.25">
      <c r="O32590" s="4"/>
    </row>
    <row r="32591" spans="15:15" x14ac:dyDescent="0.25">
      <c r="O32591" s="4"/>
    </row>
    <row r="32592" spans="15:15" x14ac:dyDescent="0.25">
      <c r="O32592" s="4"/>
    </row>
    <row r="32593" spans="15:15" x14ac:dyDescent="0.25">
      <c r="O32593" s="4"/>
    </row>
    <row r="32594" spans="15:15" x14ac:dyDescent="0.25">
      <c r="O32594" s="4"/>
    </row>
    <row r="32595" spans="15:15" x14ac:dyDescent="0.25">
      <c r="O32595" s="4"/>
    </row>
    <row r="32596" spans="15:15" x14ac:dyDescent="0.25">
      <c r="O32596" s="4"/>
    </row>
    <row r="32597" spans="15:15" x14ac:dyDescent="0.25">
      <c r="O32597" s="4"/>
    </row>
    <row r="32598" spans="15:15" x14ac:dyDescent="0.25">
      <c r="O32598" s="4"/>
    </row>
    <row r="32599" spans="15:15" x14ac:dyDescent="0.25">
      <c r="O32599" s="4"/>
    </row>
    <row r="32600" spans="15:15" x14ac:dyDescent="0.25">
      <c r="O32600" s="4"/>
    </row>
    <row r="32601" spans="15:15" x14ac:dyDescent="0.25">
      <c r="O32601" s="4"/>
    </row>
    <row r="32602" spans="15:15" x14ac:dyDescent="0.25">
      <c r="O32602" s="4"/>
    </row>
    <row r="32603" spans="15:15" x14ac:dyDescent="0.25">
      <c r="O32603" s="4"/>
    </row>
    <row r="32604" spans="15:15" x14ac:dyDescent="0.25">
      <c r="O32604" s="4"/>
    </row>
    <row r="32605" spans="15:15" x14ac:dyDescent="0.25">
      <c r="O32605" s="4"/>
    </row>
    <row r="32606" spans="15:15" x14ac:dyDescent="0.25">
      <c r="O32606" s="4"/>
    </row>
    <row r="32607" spans="15:15" x14ac:dyDescent="0.25">
      <c r="O32607" s="4"/>
    </row>
    <row r="32608" spans="15:15" x14ac:dyDescent="0.25">
      <c r="O32608" s="4"/>
    </row>
    <row r="32609" spans="15:15" x14ac:dyDescent="0.25">
      <c r="O32609" s="4"/>
    </row>
    <row r="32610" spans="15:15" x14ac:dyDescent="0.25">
      <c r="O32610" s="4"/>
    </row>
    <row r="32611" spans="15:15" x14ac:dyDescent="0.25">
      <c r="O32611" s="4"/>
    </row>
    <row r="32612" spans="15:15" x14ac:dyDescent="0.25">
      <c r="O32612" s="4"/>
    </row>
    <row r="32613" spans="15:15" x14ac:dyDescent="0.25">
      <c r="O32613" s="4"/>
    </row>
    <row r="32614" spans="15:15" x14ac:dyDescent="0.25">
      <c r="O32614" s="4"/>
    </row>
    <row r="32615" spans="15:15" x14ac:dyDescent="0.25">
      <c r="O32615" s="4"/>
    </row>
    <row r="32616" spans="15:15" x14ac:dyDescent="0.25">
      <c r="O32616" s="4"/>
    </row>
    <row r="32617" spans="15:15" x14ac:dyDescent="0.25">
      <c r="O32617" s="4"/>
    </row>
    <row r="32618" spans="15:15" x14ac:dyDescent="0.25">
      <c r="O32618" s="4"/>
    </row>
    <row r="32619" spans="15:15" x14ac:dyDescent="0.25">
      <c r="O32619" s="4"/>
    </row>
    <row r="32620" spans="15:15" x14ac:dyDescent="0.25">
      <c r="O32620" s="4"/>
    </row>
    <row r="32621" spans="15:15" x14ac:dyDescent="0.25">
      <c r="O32621" s="4"/>
    </row>
    <row r="32622" spans="15:15" x14ac:dyDescent="0.25">
      <c r="O32622" s="4"/>
    </row>
    <row r="32623" spans="15:15" x14ac:dyDescent="0.25">
      <c r="O32623" s="4"/>
    </row>
    <row r="32624" spans="15:15" x14ac:dyDescent="0.25">
      <c r="O32624" s="4"/>
    </row>
    <row r="32625" spans="15:15" x14ac:dyDescent="0.25">
      <c r="O32625" s="4"/>
    </row>
    <row r="32626" spans="15:15" x14ac:dyDescent="0.25">
      <c r="O32626" s="4"/>
    </row>
    <row r="32627" spans="15:15" x14ac:dyDescent="0.25">
      <c r="O32627" s="4"/>
    </row>
    <row r="32628" spans="15:15" x14ac:dyDescent="0.25">
      <c r="O32628" s="4"/>
    </row>
    <row r="32629" spans="15:15" x14ac:dyDescent="0.25">
      <c r="O32629" s="4"/>
    </row>
    <row r="32630" spans="15:15" x14ac:dyDescent="0.25">
      <c r="O32630" s="4"/>
    </row>
    <row r="32631" spans="15:15" x14ac:dyDescent="0.25">
      <c r="O32631" s="4"/>
    </row>
    <row r="32632" spans="15:15" x14ac:dyDescent="0.25">
      <c r="O32632" s="4"/>
    </row>
    <row r="32633" spans="15:15" x14ac:dyDescent="0.25">
      <c r="O32633" s="4"/>
    </row>
    <row r="32634" spans="15:15" x14ac:dyDescent="0.25">
      <c r="O32634" s="4"/>
    </row>
    <row r="32635" spans="15:15" x14ac:dyDescent="0.25">
      <c r="O32635" s="4"/>
    </row>
    <row r="32636" spans="15:15" x14ac:dyDescent="0.25">
      <c r="O32636" s="4"/>
    </row>
    <row r="32637" spans="15:15" x14ac:dyDescent="0.25">
      <c r="O32637" s="4"/>
    </row>
    <row r="32638" spans="15:15" x14ac:dyDescent="0.25">
      <c r="O32638" s="4"/>
    </row>
    <row r="32639" spans="15:15" x14ac:dyDescent="0.25">
      <c r="O32639" s="4"/>
    </row>
    <row r="32640" spans="15:15" x14ac:dyDescent="0.25">
      <c r="O32640" s="4"/>
    </row>
    <row r="32641" spans="15:15" x14ac:dyDescent="0.25">
      <c r="O32641" s="4"/>
    </row>
    <row r="32642" spans="15:15" x14ac:dyDescent="0.25">
      <c r="O32642" s="4"/>
    </row>
    <row r="32643" spans="15:15" x14ac:dyDescent="0.25">
      <c r="O32643" s="4"/>
    </row>
    <row r="32644" spans="15:15" x14ac:dyDescent="0.25">
      <c r="O32644" s="4"/>
    </row>
    <row r="32645" spans="15:15" x14ac:dyDescent="0.25">
      <c r="O32645" s="4"/>
    </row>
    <row r="32646" spans="15:15" x14ac:dyDescent="0.25">
      <c r="O32646" s="4"/>
    </row>
    <row r="32647" spans="15:15" x14ac:dyDescent="0.25">
      <c r="O32647" s="4"/>
    </row>
    <row r="32648" spans="15:15" x14ac:dyDescent="0.25">
      <c r="O32648" s="4"/>
    </row>
    <row r="32649" spans="15:15" x14ac:dyDescent="0.25">
      <c r="O32649" s="4"/>
    </row>
    <row r="32650" spans="15:15" x14ac:dyDescent="0.25">
      <c r="O32650" s="4"/>
    </row>
    <row r="32651" spans="15:15" x14ac:dyDescent="0.25">
      <c r="O32651" s="4"/>
    </row>
    <row r="32652" spans="15:15" x14ac:dyDescent="0.25">
      <c r="O32652" s="4"/>
    </row>
    <row r="32653" spans="15:15" x14ac:dyDescent="0.25">
      <c r="O32653" s="4"/>
    </row>
    <row r="32654" spans="15:15" x14ac:dyDescent="0.25">
      <c r="O32654" s="4"/>
    </row>
    <row r="32655" spans="15:15" x14ac:dyDescent="0.25">
      <c r="O32655" s="4"/>
    </row>
    <row r="32656" spans="15:15" x14ac:dyDescent="0.25">
      <c r="O32656" s="4"/>
    </row>
    <row r="32657" spans="15:15" x14ac:dyDescent="0.25">
      <c r="O32657" s="4"/>
    </row>
    <row r="32658" spans="15:15" x14ac:dyDescent="0.25">
      <c r="O32658" s="4"/>
    </row>
    <row r="32659" spans="15:15" x14ac:dyDescent="0.25">
      <c r="O32659" s="4"/>
    </row>
    <row r="32660" spans="15:15" x14ac:dyDescent="0.25">
      <c r="O32660" s="4"/>
    </row>
    <row r="32661" spans="15:15" x14ac:dyDescent="0.25">
      <c r="O32661" s="4"/>
    </row>
    <row r="32662" spans="15:15" x14ac:dyDescent="0.25">
      <c r="O32662" s="4"/>
    </row>
    <row r="32663" spans="15:15" x14ac:dyDescent="0.25">
      <c r="O32663" s="4"/>
    </row>
    <row r="32664" spans="15:15" x14ac:dyDescent="0.25">
      <c r="O32664" s="4"/>
    </row>
    <row r="32665" spans="15:15" x14ac:dyDescent="0.25">
      <c r="O32665" s="4"/>
    </row>
    <row r="32666" spans="15:15" x14ac:dyDescent="0.25">
      <c r="O32666" s="4"/>
    </row>
    <row r="32667" spans="15:15" x14ac:dyDescent="0.25">
      <c r="O32667" s="4"/>
    </row>
    <row r="32668" spans="15:15" x14ac:dyDescent="0.25">
      <c r="O32668" s="4"/>
    </row>
    <row r="32669" spans="15:15" x14ac:dyDescent="0.25">
      <c r="O32669" s="4"/>
    </row>
    <row r="32670" spans="15:15" x14ac:dyDescent="0.25">
      <c r="O32670" s="4"/>
    </row>
    <row r="32671" spans="15:15" x14ac:dyDescent="0.25">
      <c r="O32671" s="4"/>
    </row>
    <row r="32672" spans="15:15" x14ac:dyDescent="0.25">
      <c r="O32672" s="4"/>
    </row>
    <row r="32673" spans="15:15" x14ac:dyDescent="0.25">
      <c r="O32673" s="4"/>
    </row>
    <row r="32674" spans="15:15" x14ac:dyDescent="0.25">
      <c r="O32674" s="4"/>
    </row>
    <row r="32675" spans="15:15" x14ac:dyDescent="0.25">
      <c r="O32675" s="4"/>
    </row>
    <row r="32676" spans="15:15" x14ac:dyDescent="0.25">
      <c r="O32676" s="4"/>
    </row>
    <row r="32677" spans="15:15" x14ac:dyDescent="0.25">
      <c r="O32677" s="4"/>
    </row>
    <row r="32678" spans="15:15" x14ac:dyDescent="0.25">
      <c r="O32678" s="4"/>
    </row>
    <row r="32679" spans="15:15" x14ac:dyDescent="0.25">
      <c r="O32679" s="4"/>
    </row>
    <row r="32680" spans="15:15" x14ac:dyDescent="0.25">
      <c r="O32680" s="4"/>
    </row>
    <row r="32681" spans="15:15" x14ac:dyDescent="0.25">
      <c r="O32681" s="4"/>
    </row>
    <row r="32682" spans="15:15" x14ac:dyDescent="0.25">
      <c r="O32682" s="4"/>
    </row>
    <row r="32683" spans="15:15" x14ac:dyDescent="0.25">
      <c r="O32683" s="4"/>
    </row>
    <row r="32684" spans="15:15" x14ac:dyDescent="0.25">
      <c r="O32684" s="4"/>
    </row>
    <row r="32685" spans="15:15" x14ac:dyDescent="0.25">
      <c r="O32685" s="4"/>
    </row>
    <row r="32686" spans="15:15" x14ac:dyDescent="0.25">
      <c r="O32686" s="4"/>
    </row>
    <row r="32687" spans="15:15" x14ac:dyDescent="0.25">
      <c r="O32687" s="4"/>
    </row>
    <row r="32688" spans="15:15" x14ac:dyDescent="0.25">
      <c r="O32688" s="4"/>
    </row>
    <row r="32689" spans="15:15" x14ac:dyDescent="0.25">
      <c r="O32689" s="4"/>
    </row>
    <row r="32690" spans="15:15" x14ac:dyDescent="0.25">
      <c r="O32690" s="4"/>
    </row>
    <row r="32691" spans="15:15" x14ac:dyDescent="0.25">
      <c r="O32691" s="4"/>
    </row>
    <row r="32692" spans="15:15" x14ac:dyDescent="0.25">
      <c r="O32692" s="4"/>
    </row>
    <row r="32693" spans="15:15" x14ac:dyDescent="0.25">
      <c r="O32693" s="4"/>
    </row>
    <row r="32694" spans="15:15" x14ac:dyDescent="0.25">
      <c r="O32694" s="4"/>
    </row>
    <row r="32695" spans="15:15" x14ac:dyDescent="0.25">
      <c r="O32695" s="4"/>
    </row>
    <row r="32696" spans="15:15" x14ac:dyDescent="0.25">
      <c r="O32696" s="4"/>
    </row>
    <row r="32697" spans="15:15" x14ac:dyDescent="0.25">
      <c r="O32697" s="4"/>
    </row>
    <row r="32698" spans="15:15" x14ac:dyDescent="0.25">
      <c r="O32698" s="4"/>
    </row>
    <row r="32699" spans="15:15" x14ac:dyDescent="0.25">
      <c r="O32699" s="4"/>
    </row>
    <row r="32700" spans="15:15" x14ac:dyDescent="0.25">
      <c r="O32700" s="4"/>
    </row>
    <row r="32701" spans="15:15" x14ac:dyDescent="0.25">
      <c r="O32701" s="4"/>
    </row>
    <row r="32702" spans="15:15" x14ac:dyDescent="0.25">
      <c r="O32702" s="4"/>
    </row>
    <row r="32703" spans="15:15" x14ac:dyDescent="0.25">
      <c r="O32703" s="4"/>
    </row>
    <row r="32704" spans="15:15" x14ac:dyDescent="0.25">
      <c r="O32704" s="4"/>
    </row>
    <row r="32705" spans="15:15" x14ac:dyDescent="0.25">
      <c r="O32705" s="4"/>
    </row>
    <row r="32706" spans="15:15" x14ac:dyDescent="0.25">
      <c r="O32706" s="4"/>
    </row>
    <row r="32707" spans="15:15" x14ac:dyDescent="0.25">
      <c r="O32707" s="4"/>
    </row>
    <row r="32708" spans="15:15" x14ac:dyDescent="0.25">
      <c r="O32708" s="4"/>
    </row>
    <row r="32709" spans="15:15" x14ac:dyDescent="0.25">
      <c r="O32709" s="4"/>
    </row>
    <row r="32710" spans="15:15" x14ac:dyDescent="0.25">
      <c r="O32710" s="4"/>
    </row>
    <row r="32711" spans="15:15" x14ac:dyDescent="0.25">
      <c r="O32711" s="4"/>
    </row>
    <row r="32712" spans="15:15" x14ac:dyDescent="0.25">
      <c r="O32712" s="4"/>
    </row>
    <row r="32713" spans="15:15" x14ac:dyDescent="0.25">
      <c r="O32713" s="4"/>
    </row>
    <row r="32738" spans="15:15" x14ac:dyDescent="0.25">
      <c r="O32738" s="4"/>
    </row>
    <row r="32739" spans="15:15" x14ac:dyDescent="0.25">
      <c r="O32739" s="4"/>
    </row>
    <row r="32740" spans="15:15" x14ac:dyDescent="0.25">
      <c r="O32740" s="4"/>
    </row>
    <row r="32741" spans="15:15" x14ac:dyDescent="0.25">
      <c r="O32741" s="4"/>
    </row>
    <row r="32742" spans="15:15" x14ac:dyDescent="0.25">
      <c r="O32742" s="4"/>
    </row>
    <row r="32743" spans="15:15" x14ac:dyDescent="0.25">
      <c r="O32743" s="4"/>
    </row>
    <row r="32744" spans="15:15" x14ac:dyDescent="0.25">
      <c r="O32744" s="4"/>
    </row>
    <row r="32745" spans="15:15" x14ac:dyDescent="0.25">
      <c r="O32745" s="4"/>
    </row>
    <row r="32746" spans="15:15" x14ac:dyDescent="0.25">
      <c r="O32746" s="4"/>
    </row>
    <row r="32747" spans="15:15" x14ac:dyDescent="0.25">
      <c r="O32747" s="4"/>
    </row>
    <row r="32748" spans="15:15" x14ac:dyDescent="0.25">
      <c r="O32748" s="4"/>
    </row>
    <row r="32749" spans="15:15" x14ac:dyDescent="0.25">
      <c r="O32749" s="4"/>
    </row>
    <row r="32750" spans="15:15" x14ac:dyDescent="0.25">
      <c r="O32750" s="4"/>
    </row>
    <row r="32751" spans="15:15" x14ac:dyDescent="0.25">
      <c r="O32751" s="4"/>
    </row>
    <row r="32752" spans="15:15" x14ac:dyDescent="0.25">
      <c r="O32752" s="4"/>
    </row>
    <row r="32753" spans="15:15" x14ac:dyDescent="0.25">
      <c r="O32753" s="4"/>
    </row>
    <row r="32754" spans="15:15" x14ac:dyDescent="0.25">
      <c r="O32754" s="4"/>
    </row>
    <row r="32755" spans="15:15" x14ac:dyDescent="0.25">
      <c r="O32755" s="4"/>
    </row>
    <row r="32756" spans="15:15" x14ac:dyDescent="0.25">
      <c r="O32756" s="4"/>
    </row>
    <row r="32757" spans="15:15" x14ac:dyDescent="0.25">
      <c r="O32757" s="4"/>
    </row>
    <row r="32758" spans="15:15" x14ac:dyDescent="0.25">
      <c r="O32758" s="4"/>
    </row>
    <row r="32759" spans="15:15" x14ac:dyDescent="0.25">
      <c r="O32759" s="4"/>
    </row>
    <row r="32760" spans="15:15" x14ac:dyDescent="0.25">
      <c r="O32760" s="4"/>
    </row>
    <row r="32761" spans="15:15" x14ac:dyDescent="0.25">
      <c r="O32761" s="4"/>
    </row>
    <row r="32762" spans="15:15" x14ac:dyDescent="0.25">
      <c r="O32762" s="4"/>
    </row>
    <row r="32763" spans="15:15" x14ac:dyDescent="0.25">
      <c r="O32763" s="4"/>
    </row>
    <row r="32764" spans="15:15" x14ac:dyDescent="0.25">
      <c r="O32764" s="4"/>
    </row>
    <row r="32765" spans="15:15" x14ac:dyDescent="0.25">
      <c r="O32765" s="4"/>
    </row>
    <row r="32766" spans="15:15" x14ac:dyDescent="0.25">
      <c r="O32766" s="4"/>
    </row>
    <row r="32767" spans="15:15" x14ac:dyDescent="0.25">
      <c r="O32767" s="4"/>
    </row>
    <row r="32768" spans="15:15" x14ac:dyDescent="0.25">
      <c r="O32768" s="4"/>
    </row>
    <row r="32769" spans="15:15" x14ac:dyDescent="0.25">
      <c r="O32769" s="4"/>
    </row>
    <row r="32770" spans="15:15" x14ac:dyDescent="0.25">
      <c r="O32770" s="4"/>
    </row>
    <row r="32771" spans="15:15" x14ac:dyDescent="0.25">
      <c r="O32771" s="4"/>
    </row>
    <row r="32772" spans="15:15" x14ac:dyDescent="0.25">
      <c r="O32772" s="4"/>
    </row>
    <row r="32773" spans="15:15" x14ac:dyDescent="0.25">
      <c r="O32773" s="4"/>
    </row>
    <row r="32774" spans="15:15" x14ac:dyDescent="0.25">
      <c r="O32774" s="4"/>
    </row>
    <row r="32775" spans="15:15" x14ac:dyDescent="0.25">
      <c r="O32775" s="4"/>
    </row>
    <row r="32776" spans="15:15" x14ac:dyDescent="0.25">
      <c r="O32776" s="4"/>
    </row>
    <row r="32777" spans="15:15" x14ac:dyDescent="0.25">
      <c r="O32777" s="4"/>
    </row>
    <row r="32778" spans="15:15" x14ac:dyDescent="0.25">
      <c r="O32778" s="4"/>
    </row>
    <row r="32779" spans="15:15" x14ac:dyDescent="0.25">
      <c r="O32779" s="4"/>
    </row>
    <row r="32780" spans="15:15" x14ac:dyDescent="0.25">
      <c r="O32780" s="4"/>
    </row>
    <row r="32781" spans="15:15" x14ac:dyDescent="0.25">
      <c r="O32781" s="4"/>
    </row>
    <row r="32782" spans="15:15" x14ac:dyDescent="0.25">
      <c r="O32782" s="4"/>
    </row>
    <row r="32783" spans="15:15" x14ac:dyDescent="0.25">
      <c r="O32783" s="4"/>
    </row>
    <row r="32784" spans="15:15" x14ac:dyDescent="0.25">
      <c r="O32784" s="4"/>
    </row>
    <row r="32785" spans="15:15" x14ac:dyDescent="0.25">
      <c r="O32785" s="4"/>
    </row>
    <row r="32786" spans="15:15" x14ac:dyDescent="0.25">
      <c r="O32786" s="4"/>
    </row>
    <row r="32787" spans="15:15" x14ac:dyDescent="0.25">
      <c r="O32787" s="4"/>
    </row>
    <row r="32788" spans="15:15" x14ac:dyDescent="0.25">
      <c r="O32788" s="4"/>
    </row>
    <row r="32789" spans="15:15" x14ac:dyDescent="0.25">
      <c r="O32789" s="4"/>
    </row>
    <row r="32790" spans="15:15" x14ac:dyDescent="0.25">
      <c r="O32790" s="4"/>
    </row>
    <row r="32791" spans="15:15" x14ac:dyDescent="0.25">
      <c r="O32791" s="4"/>
    </row>
    <row r="32792" spans="15:15" x14ac:dyDescent="0.25">
      <c r="O32792" s="4"/>
    </row>
    <row r="32793" spans="15:15" x14ac:dyDescent="0.25">
      <c r="O32793" s="4"/>
    </row>
    <row r="32794" spans="15:15" x14ac:dyDescent="0.25">
      <c r="O32794" s="4"/>
    </row>
    <row r="32795" spans="15:15" x14ac:dyDescent="0.25">
      <c r="O32795" s="4"/>
    </row>
    <row r="32796" spans="15:15" x14ac:dyDescent="0.25">
      <c r="O32796" s="4"/>
    </row>
    <row r="32797" spans="15:15" x14ac:dyDescent="0.25">
      <c r="O32797" s="4"/>
    </row>
    <row r="32798" spans="15:15" x14ac:dyDescent="0.25">
      <c r="O32798" s="4"/>
    </row>
    <row r="32799" spans="15:15" x14ac:dyDescent="0.25">
      <c r="O32799" s="4"/>
    </row>
    <row r="32800" spans="15:15" x14ac:dyDescent="0.25">
      <c r="O32800" s="4"/>
    </row>
    <row r="32801" spans="15:15" x14ac:dyDescent="0.25">
      <c r="O32801" s="4"/>
    </row>
    <row r="32802" spans="15:15" x14ac:dyDescent="0.25">
      <c r="O32802" s="4"/>
    </row>
    <row r="32803" spans="15:15" x14ac:dyDescent="0.25">
      <c r="O32803" s="4"/>
    </row>
    <row r="32804" spans="15:15" x14ac:dyDescent="0.25">
      <c r="O32804" s="4"/>
    </row>
    <row r="32805" spans="15:15" x14ac:dyDescent="0.25">
      <c r="O32805" s="4"/>
    </row>
    <row r="32806" spans="15:15" x14ac:dyDescent="0.25">
      <c r="O32806" s="4"/>
    </row>
    <row r="32807" spans="15:15" x14ac:dyDescent="0.25">
      <c r="O32807" s="4"/>
    </row>
    <row r="32808" spans="15:15" x14ac:dyDescent="0.25">
      <c r="O32808" s="4"/>
    </row>
    <row r="32809" spans="15:15" x14ac:dyDescent="0.25">
      <c r="O32809" s="4"/>
    </row>
    <row r="32810" spans="15:15" x14ac:dyDescent="0.25">
      <c r="O32810" s="4"/>
    </row>
    <row r="32811" spans="15:15" x14ac:dyDescent="0.25">
      <c r="O32811" s="4"/>
    </row>
    <row r="32812" spans="15:15" x14ac:dyDescent="0.25">
      <c r="O32812" s="4"/>
    </row>
    <row r="32813" spans="15:15" x14ac:dyDescent="0.25">
      <c r="O32813" s="4"/>
    </row>
    <row r="32814" spans="15:15" x14ac:dyDescent="0.25">
      <c r="O32814" s="4"/>
    </row>
    <row r="32815" spans="15:15" x14ac:dyDescent="0.25">
      <c r="O32815" s="4"/>
    </row>
    <row r="32816" spans="15:15" x14ac:dyDescent="0.25">
      <c r="O32816" s="4"/>
    </row>
    <row r="32817" spans="15:15" x14ac:dyDescent="0.25">
      <c r="O32817" s="4"/>
    </row>
    <row r="32818" spans="15:15" x14ac:dyDescent="0.25">
      <c r="O32818" s="4"/>
    </row>
    <row r="32819" spans="15:15" x14ac:dyDescent="0.25">
      <c r="O32819" s="4"/>
    </row>
    <row r="32820" spans="15:15" x14ac:dyDescent="0.25">
      <c r="O32820" s="4"/>
    </row>
    <row r="32821" spans="15:15" x14ac:dyDescent="0.25">
      <c r="O32821" s="4"/>
    </row>
    <row r="32822" spans="15:15" x14ac:dyDescent="0.25">
      <c r="O32822" s="4"/>
    </row>
    <row r="32823" spans="15:15" x14ac:dyDescent="0.25">
      <c r="O32823" s="4"/>
    </row>
    <row r="32824" spans="15:15" x14ac:dyDescent="0.25">
      <c r="O32824" s="4"/>
    </row>
    <row r="32825" spans="15:15" x14ac:dyDescent="0.25">
      <c r="O32825" s="4"/>
    </row>
    <row r="32826" spans="15:15" x14ac:dyDescent="0.25">
      <c r="O32826" s="4"/>
    </row>
    <row r="32827" spans="15:15" x14ac:dyDescent="0.25">
      <c r="O32827" s="4"/>
    </row>
    <row r="32828" spans="15:15" x14ac:dyDescent="0.25">
      <c r="O32828" s="4"/>
    </row>
    <row r="32829" spans="15:15" x14ac:dyDescent="0.25">
      <c r="O32829" s="4"/>
    </row>
    <row r="32830" spans="15:15" x14ac:dyDescent="0.25">
      <c r="O32830" s="4"/>
    </row>
    <row r="32831" spans="15:15" x14ac:dyDescent="0.25">
      <c r="O32831" s="4"/>
    </row>
    <row r="32832" spans="15:15" x14ac:dyDescent="0.25">
      <c r="O32832" s="4"/>
    </row>
    <row r="32833" spans="15:15" x14ac:dyDescent="0.25">
      <c r="O32833" s="4"/>
    </row>
    <row r="32834" spans="15:15" x14ac:dyDescent="0.25">
      <c r="O32834" s="4"/>
    </row>
    <row r="32835" spans="15:15" x14ac:dyDescent="0.25">
      <c r="O32835" s="4"/>
    </row>
    <row r="32836" spans="15:15" x14ac:dyDescent="0.25">
      <c r="O32836" s="4"/>
    </row>
    <row r="32837" spans="15:15" x14ac:dyDescent="0.25">
      <c r="O32837" s="4"/>
    </row>
    <row r="32838" spans="15:15" x14ac:dyDescent="0.25">
      <c r="O32838" s="4"/>
    </row>
    <row r="32839" spans="15:15" x14ac:dyDescent="0.25">
      <c r="O32839" s="4"/>
    </row>
    <row r="32840" spans="15:15" x14ac:dyDescent="0.25">
      <c r="O32840" s="4"/>
    </row>
    <row r="32841" spans="15:15" x14ac:dyDescent="0.25">
      <c r="O32841" s="4"/>
    </row>
    <row r="32842" spans="15:15" x14ac:dyDescent="0.25">
      <c r="O32842" s="4"/>
    </row>
    <row r="32843" spans="15:15" x14ac:dyDescent="0.25">
      <c r="O32843" s="4"/>
    </row>
    <row r="32844" spans="15:15" x14ac:dyDescent="0.25">
      <c r="O32844" s="4"/>
    </row>
    <row r="32845" spans="15:15" x14ac:dyDescent="0.25">
      <c r="O32845" s="4"/>
    </row>
    <row r="32846" spans="15:15" x14ac:dyDescent="0.25">
      <c r="O32846" s="4"/>
    </row>
    <row r="32847" spans="15:15" x14ac:dyDescent="0.25">
      <c r="O32847" s="4"/>
    </row>
    <row r="32848" spans="15:15" x14ac:dyDescent="0.25">
      <c r="O32848" s="4"/>
    </row>
    <row r="32849" spans="15:15" x14ac:dyDescent="0.25">
      <c r="O32849" s="4"/>
    </row>
    <row r="32850" spans="15:15" x14ac:dyDescent="0.25">
      <c r="O32850" s="4"/>
    </row>
    <row r="32851" spans="15:15" x14ac:dyDescent="0.25">
      <c r="O32851" s="4"/>
    </row>
    <row r="32852" spans="15:15" x14ac:dyDescent="0.25">
      <c r="O32852" s="4"/>
    </row>
    <row r="32853" spans="15:15" x14ac:dyDescent="0.25">
      <c r="O32853" s="4"/>
    </row>
    <row r="32854" spans="15:15" x14ac:dyDescent="0.25">
      <c r="O32854" s="4"/>
    </row>
    <row r="32855" spans="15:15" x14ac:dyDescent="0.25">
      <c r="O32855" s="4"/>
    </row>
    <row r="32856" spans="15:15" x14ac:dyDescent="0.25">
      <c r="O32856" s="4"/>
    </row>
    <row r="32857" spans="15:15" x14ac:dyDescent="0.25">
      <c r="O32857" s="4"/>
    </row>
    <row r="32858" spans="15:15" x14ac:dyDescent="0.25">
      <c r="O32858" s="4"/>
    </row>
    <row r="32859" spans="15:15" x14ac:dyDescent="0.25">
      <c r="O32859" s="4"/>
    </row>
    <row r="32860" spans="15:15" x14ac:dyDescent="0.25">
      <c r="O32860" s="4"/>
    </row>
    <row r="32861" spans="15:15" x14ac:dyDescent="0.25">
      <c r="O32861" s="4"/>
    </row>
    <row r="32862" spans="15:15" x14ac:dyDescent="0.25">
      <c r="O32862" s="4"/>
    </row>
    <row r="32863" spans="15:15" x14ac:dyDescent="0.25">
      <c r="O32863" s="4"/>
    </row>
    <row r="32864" spans="15:15" x14ac:dyDescent="0.25">
      <c r="O32864" s="4"/>
    </row>
    <row r="32865" spans="15:15" x14ac:dyDescent="0.25">
      <c r="O32865" s="4"/>
    </row>
    <row r="32866" spans="15:15" x14ac:dyDescent="0.25">
      <c r="O32866" s="4"/>
    </row>
    <row r="32867" spans="15:15" x14ac:dyDescent="0.25">
      <c r="O32867" s="4"/>
    </row>
    <row r="32868" spans="15:15" x14ac:dyDescent="0.25">
      <c r="O32868" s="4"/>
    </row>
    <row r="32869" spans="15:15" x14ac:dyDescent="0.25">
      <c r="O32869" s="4"/>
    </row>
    <row r="32870" spans="15:15" x14ac:dyDescent="0.25">
      <c r="O32870" s="4"/>
    </row>
    <row r="32871" spans="15:15" x14ac:dyDescent="0.25">
      <c r="O32871" s="4"/>
    </row>
    <row r="32872" spans="15:15" x14ac:dyDescent="0.25">
      <c r="O32872" s="4"/>
    </row>
    <row r="32873" spans="15:15" x14ac:dyDescent="0.25">
      <c r="O32873" s="4"/>
    </row>
    <row r="32874" spans="15:15" x14ac:dyDescent="0.25">
      <c r="O32874" s="4"/>
    </row>
    <row r="32875" spans="15:15" x14ac:dyDescent="0.25">
      <c r="O32875" s="4"/>
    </row>
    <row r="32876" spans="15:15" x14ac:dyDescent="0.25">
      <c r="O32876" s="4"/>
    </row>
    <row r="32877" spans="15:15" x14ac:dyDescent="0.25">
      <c r="O32877" s="4"/>
    </row>
    <row r="32878" spans="15:15" x14ac:dyDescent="0.25">
      <c r="O32878" s="4"/>
    </row>
    <row r="32879" spans="15:15" x14ac:dyDescent="0.25">
      <c r="O32879" s="4"/>
    </row>
    <row r="32880" spans="15:15" x14ac:dyDescent="0.25">
      <c r="O32880" s="4"/>
    </row>
    <row r="32881" spans="15:15" x14ac:dyDescent="0.25">
      <c r="O32881" s="4"/>
    </row>
    <row r="32882" spans="15:15" x14ac:dyDescent="0.25">
      <c r="O32882" s="4"/>
    </row>
    <row r="32883" spans="15:15" x14ac:dyDescent="0.25">
      <c r="O32883" s="4"/>
    </row>
    <row r="32884" spans="15:15" x14ac:dyDescent="0.25">
      <c r="O32884" s="4"/>
    </row>
    <row r="32885" spans="15:15" x14ac:dyDescent="0.25">
      <c r="O32885" s="4"/>
    </row>
    <row r="32886" spans="15:15" x14ac:dyDescent="0.25">
      <c r="O32886" s="4"/>
    </row>
    <row r="32887" spans="15:15" x14ac:dyDescent="0.25">
      <c r="O32887" s="4"/>
    </row>
    <row r="32888" spans="15:15" x14ac:dyDescent="0.25">
      <c r="O32888" s="4"/>
    </row>
    <row r="32889" spans="15:15" x14ac:dyDescent="0.25">
      <c r="O32889" s="4"/>
    </row>
    <row r="32890" spans="15:15" x14ac:dyDescent="0.25">
      <c r="O32890" s="4"/>
    </row>
    <row r="32891" spans="15:15" x14ac:dyDescent="0.25">
      <c r="O32891" s="4"/>
    </row>
    <row r="32892" spans="15:15" x14ac:dyDescent="0.25">
      <c r="O32892" s="4"/>
    </row>
    <row r="32893" spans="15:15" x14ac:dyDescent="0.25">
      <c r="O32893" s="4"/>
    </row>
    <row r="32894" spans="15:15" x14ac:dyDescent="0.25">
      <c r="O32894" s="4"/>
    </row>
    <row r="32895" spans="15:15" x14ac:dyDescent="0.25">
      <c r="O32895" s="4"/>
    </row>
    <row r="32896" spans="15:15" x14ac:dyDescent="0.25">
      <c r="O32896" s="4"/>
    </row>
    <row r="32897" spans="15:15" x14ac:dyDescent="0.25">
      <c r="O32897" s="4"/>
    </row>
    <row r="32898" spans="15:15" x14ac:dyDescent="0.25">
      <c r="O32898" s="4"/>
    </row>
    <row r="32899" spans="15:15" x14ac:dyDescent="0.25">
      <c r="O32899" s="4"/>
    </row>
    <row r="32900" spans="15:15" x14ac:dyDescent="0.25">
      <c r="O32900" s="4"/>
    </row>
    <row r="32901" spans="15:15" x14ac:dyDescent="0.25">
      <c r="O32901" s="4"/>
    </row>
    <row r="32902" spans="15:15" x14ac:dyDescent="0.25">
      <c r="O32902" s="4"/>
    </row>
    <row r="32903" spans="15:15" x14ac:dyDescent="0.25">
      <c r="O32903" s="4"/>
    </row>
    <row r="32904" spans="15:15" x14ac:dyDescent="0.25">
      <c r="O32904" s="4"/>
    </row>
    <row r="32905" spans="15:15" x14ac:dyDescent="0.25">
      <c r="O32905" s="4"/>
    </row>
    <row r="32906" spans="15:15" x14ac:dyDescent="0.25">
      <c r="O32906" s="4"/>
    </row>
    <row r="32907" spans="15:15" x14ac:dyDescent="0.25">
      <c r="O32907" s="4"/>
    </row>
    <row r="32908" spans="15:15" x14ac:dyDescent="0.25">
      <c r="O32908" s="4"/>
    </row>
    <row r="32909" spans="15:15" x14ac:dyDescent="0.25">
      <c r="O32909" s="4"/>
    </row>
    <row r="32910" spans="15:15" x14ac:dyDescent="0.25">
      <c r="O32910" s="4"/>
    </row>
    <row r="32911" spans="15:15" x14ac:dyDescent="0.25">
      <c r="O32911" s="4"/>
    </row>
    <row r="32912" spans="15:15" x14ac:dyDescent="0.25">
      <c r="O32912" s="4"/>
    </row>
    <row r="32913" spans="15:15" x14ac:dyDescent="0.25">
      <c r="O32913" s="4"/>
    </row>
    <row r="32914" spans="15:15" x14ac:dyDescent="0.25">
      <c r="O32914" s="4"/>
    </row>
    <row r="32915" spans="15:15" x14ac:dyDescent="0.25">
      <c r="O32915" s="4"/>
    </row>
    <row r="32916" spans="15:15" x14ac:dyDescent="0.25">
      <c r="O32916" s="4"/>
    </row>
    <row r="32917" spans="15:15" x14ac:dyDescent="0.25">
      <c r="O32917" s="4"/>
    </row>
    <row r="32918" spans="15:15" x14ac:dyDescent="0.25">
      <c r="O32918" s="4"/>
    </row>
    <row r="32919" spans="15:15" x14ac:dyDescent="0.25">
      <c r="O32919" s="4"/>
    </row>
    <row r="32920" spans="15:15" x14ac:dyDescent="0.25">
      <c r="O32920" s="4"/>
    </row>
    <row r="32921" spans="15:15" x14ac:dyDescent="0.25">
      <c r="O32921" s="4"/>
    </row>
    <row r="32922" spans="15:15" x14ac:dyDescent="0.25">
      <c r="O32922" s="4"/>
    </row>
    <row r="32923" spans="15:15" x14ac:dyDescent="0.25">
      <c r="O32923" s="4"/>
    </row>
    <row r="32924" spans="15:15" x14ac:dyDescent="0.25">
      <c r="O32924" s="4"/>
    </row>
    <row r="32925" spans="15:15" x14ac:dyDescent="0.25">
      <c r="O32925" s="4"/>
    </row>
    <row r="32926" spans="15:15" x14ac:dyDescent="0.25">
      <c r="O32926" s="4"/>
    </row>
    <row r="32927" spans="15:15" x14ac:dyDescent="0.25">
      <c r="O32927" s="4"/>
    </row>
    <row r="32928" spans="15:15" x14ac:dyDescent="0.25">
      <c r="O32928" s="4"/>
    </row>
    <row r="32929" spans="15:15" x14ac:dyDescent="0.25">
      <c r="O32929" s="4"/>
    </row>
    <row r="32930" spans="15:15" x14ac:dyDescent="0.25">
      <c r="O32930" s="4"/>
    </row>
    <row r="32931" spans="15:15" x14ac:dyDescent="0.25">
      <c r="O32931" s="4"/>
    </row>
    <row r="32932" spans="15:15" x14ac:dyDescent="0.25">
      <c r="O32932" s="4"/>
    </row>
    <row r="32933" spans="15:15" x14ac:dyDescent="0.25">
      <c r="O32933" s="4"/>
    </row>
    <row r="32934" spans="15:15" x14ac:dyDescent="0.25">
      <c r="O32934" s="4"/>
    </row>
    <row r="32935" spans="15:15" x14ac:dyDescent="0.25">
      <c r="O32935" s="4"/>
    </row>
    <row r="32936" spans="15:15" x14ac:dyDescent="0.25">
      <c r="O32936" s="4"/>
    </row>
    <row r="32937" spans="15:15" x14ac:dyDescent="0.25">
      <c r="O32937" s="4"/>
    </row>
    <row r="32938" spans="15:15" x14ac:dyDescent="0.25">
      <c r="O32938" s="4"/>
    </row>
    <row r="32939" spans="15:15" x14ac:dyDescent="0.25">
      <c r="O32939" s="4"/>
    </row>
    <row r="32940" spans="15:15" x14ac:dyDescent="0.25">
      <c r="O32940" s="4"/>
    </row>
    <row r="32941" spans="15:15" x14ac:dyDescent="0.25">
      <c r="O32941" s="4"/>
    </row>
    <row r="32942" spans="15:15" x14ac:dyDescent="0.25">
      <c r="O32942" s="4"/>
    </row>
    <row r="32943" spans="15:15" x14ac:dyDescent="0.25">
      <c r="O32943" s="4"/>
    </row>
    <row r="32944" spans="15:15" x14ac:dyDescent="0.25">
      <c r="O32944" s="4"/>
    </row>
    <row r="32945" spans="15:15" x14ac:dyDescent="0.25">
      <c r="O32945" s="4"/>
    </row>
    <row r="32946" spans="15:15" x14ac:dyDescent="0.25">
      <c r="O32946" s="4"/>
    </row>
    <row r="32947" spans="15:15" x14ac:dyDescent="0.25">
      <c r="O32947" s="4"/>
    </row>
    <row r="32948" spans="15:15" x14ac:dyDescent="0.25">
      <c r="O32948" s="4"/>
    </row>
    <row r="32949" spans="15:15" x14ac:dyDescent="0.25">
      <c r="O32949" s="4"/>
    </row>
    <row r="32950" spans="15:15" x14ac:dyDescent="0.25">
      <c r="O32950" s="4"/>
    </row>
    <row r="32951" spans="15:15" x14ac:dyDescent="0.25">
      <c r="O32951" s="4"/>
    </row>
    <row r="32952" spans="15:15" x14ac:dyDescent="0.25">
      <c r="O32952" s="4"/>
    </row>
    <row r="32953" spans="15:15" x14ac:dyDescent="0.25">
      <c r="O32953" s="4"/>
    </row>
    <row r="32954" spans="15:15" x14ac:dyDescent="0.25">
      <c r="O32954" s="4"/>
    </row>
    <row r="32955" spans="15:15" x14ac:dyDescent="0.25">
      <c r="O32955" s="4"/>
    </row>
    <row r="32956" spans="15:15" x14ac:dyDescent="0.25">
      <c r="O32956" s="4"/>
    </row>
    <row r="32957" spans="15:15" x14ac:dyDescent="0.25">
      <c r="O32957" s="4"/>
    </row>
    <row r="32958" spans="15:15" x14ac:dyDescent="0.25">
      <c r="O32958" s="4"/>
    </row>
    <row r="32959" spans="15:15" x14ac:dyDescent="0.25">
      <c r="O32959" s="4"/>
    </row>
    <row r="32960" spans="15:15" x14ac:dyDescent="0.25">
      <c r="O32960" s="4"/>
    </row>
    <row r="32961" spans="15:15" x14ac:dyDescent="0.25">
      <c r="O32961" s="4"/>
    </row>
    <row r="32962" spans="15:15" x14ac:dyDescent="0.25">
      <c r="O32962" s="4"/>
    </row>
    <row r="32963" spans="15:15" x14ac:dyDescent="0.25">
      <c r="O32963" s="4"/>
    </row>
    <row r="32964" spans="15:15" x14ac:dyDescent="0.25">
      <c r="O32964" s="4"/>
    </row>
    <row r="32965" spans="15:15" x14ac:dyDescent="0.25">
      <c r="O32965" s="4"/>
    </row>
    <row r="32966" spans="15:15" x14ac:dyDescent="0.25">
      <c r="O32966" s="4"/>
    </row>
    <row r="32967" spans="15:15" x14ac:dyDescent="0.25">
      <c r="O32967" s="4"/>
    </row>
    <row r="32968" spans="15:15" x14ac:dyDescent="0.25">
      <c r="O32968" s="4"/>
    </row>
    <row r="32969" spans="15:15" x14ac:dyDescent="0.25">
      <c r="O32969" s="4"/>
    </row>
    <row r="32970" spans="15:15" x14ac:dyDescent="0.25">
      <c r="O32970" s="4"/>
    </row>
    <row r="32971" spans="15:15" x14ac:dyDescent="0.25">
      <c r="O32971" s="4"/>
    </row>
    <row r="32972" spans="15:15" x14ac:dyDescent="0.25">
      <c r="O32972" s="4"/>
    </row>
    <row r="32973" spans="15:15" x14ac:dyDescent="0.25">
      <c r="O32973" s="4"/>
    </row>
    <row r="32974" spans="15:15" x14ac:dyDescent="0.25">
      <c r="O32974" s="4"/>
    </row>
    <row r="32975" spans="15:15" x14ac:dyDescent="0.25">
      <c r="O32975" s="4"/>
    </row>
    <row r="32976" spans="15:15" x14ac:dyDescent="0.25">
      <c r="O32976" s="4"/>
    </row>
    <row r="32977" spans="15:15" x14ac:dyDescent="0.25">
      <c r="O32977" s="4"/>
    </row>
    <row r="33002" spans="15:15" x14ac:dyDescent="0.25">
      <c r="O33002" s="4"/>
    </row>
    <row r="33003" spans="15:15" x14ac:dyDescent="0.25">
      <c r="O33003" s="4"/>
    </row>
    <row r="33004" spans="15:15" x14ac:dyDescent="0.25">
      <c r="O33004" s="4"/>
    </row>
    <row r="33005" spans="15:15" x14ac:dyDescent="0.25">
      <c r="O33005" s="4"/>
    </row>
    <row r="33006" spans="15:15" x14ac:dyDescent="0.25">
      <c r="O33006" s="4"/>
    </row>
    <row r="33007" spans="15:15" x14ac:dyDescent="0.25">
      <c r="O33007" s="4"/>
    </row>
    <row r="33008" spans="15:15" x14ac:dyDescent="0.25">
      <c r="O33008" s="4"/>
    </row>
    <row r="33009" spans="15:15" x14ac:dyDescent="0.25">
      <c r="O33009" s="4"/>
    </row>
    <row r="33010" spans="15:15" x14ac:dyDescent="0.25">
      <c r="O33010" s="4"/>
    </row>
    <row r="33011" spans="15:15" x14ac:dyDescent="0.25">
      <c r="O33011" s="4"/>
    </row>
    <row r="33012" spans="15:15" x14ac:dyDescent="0.25">
      <c r="O33012" s="4"/>
    </row>
    <row r="33013" spans="15:15" x14ac:dyDescent="0.25">
      <c r="O33013" s="4"/>
    </row>
    <row r="33014" spans="15:15" x14ac:dyDescent="0.25">
      <c r="O33014" s="4"/>
    </row>
    <row r="33015" spans="15:15" x14ac:dyDescent="0.25">
      <c r="O33015" s="4"/>
    </row>
    <row r="33016" spans="15:15" x14ac:dyDescent="0.25">
      <c r="O33016" s="4"/>
    </row>
    <row r="33017" spans="15:15" x14ac:dyDescent="0.25">
      <c r="O33017" s="4"/>
    </row>
    <row r="33018" spans="15:15" x14ac:dyDescent="0.25">
      <c r="O33018" s="4"/>
    </row>
    <row r="33019" spans="15:15" x14ac:dyDescent="0.25">
      <c r="O33019" s="4"/>
    </row>
    <row r="33020" spans="15:15" x14ac:dyDescent="0.25">
      <c r="O33020" s="4"/>
    </row>
    <row r="33021" spans="15:15" x14ac:dyDescent="0.25">
      <c r="O33021" s="4"/>
    </row>
    <row r="33022" spans="15:15" x14ac:dyDescent="0.25">
      <c r="O33022" s="4"/>
    </row>
    <row r="33023" spans="15:15" x14ac:dyDescent="0.25">
      <c r="O33023" s="4"/>
    </row>
    <row r="33024" spans="15:15" x14ac:dyDescent="0.25">
      <c r="O33024" s="4"/>
    </row>
    <row r="33025" spans="15:15" x14ac:dyDescent="0.25">
      <c r="O33025" s="4"/>
    </row>
    <row r="33026" spans="15:15" x14ac:dyDescent="0.25">
      <c r="O33026" s="4"/>
    </row>
    <row r="33027" spans="15:15" x14ac:dyDescent="0.25">
      <c r="O33027" s="4"/>
    </row>
    <row r="33028" spans="15:15" x14ac:dyDescent="0.25">
      <c r="O33028" s="4"/>
    </row>
    <row r="33029" spans="15:15" x14ac:dyDescent="0.25">
      <c r="O33029" s="4"/>
    </row>
    <row r="33030" spans="15:15" x14ac:dyDescent="0.25">
      <c r="O33030" s="4"/>
    </row>
    <row r="33031" spans="15:15" x14ac:dyDescent="0.25">
      <c r="O33031" s="4"/>
    </row>
    <row r="33032" spans="15:15" x14ac:dyDescent="0.25">
      <c r="O33032" s="4"/>
    </row>
    <row r="33033" spans="15:15" x14ac:dyDescent="0.25">
      <c r="O33033" s="4"/>
    </row>
    <row r="33034" spans="15:15" x14ac:dyDescent="0.25">
      <c r="O33034" s="4"/>
    </row>
    <row r="33035" spans="15:15" x14ac:dyDescent="0.25">
      <c r="O33035" s="4"/>
    </row>
    <row r="33036" spans="15:15" x14ac:dyDescent="0.25">
      <c r="O33036" s="4"/>
    </row>
    <row r="33037" spans="15:15" x14ac:dyDescent="0.25">
      <c r="O33037" s="4"/>
    </row>
    <row r="33038" spans="15:15" x14ac:dyDescent="0.25">
      <c r="O33038" s="4"/>
    </row>
    <row r="33039" spans="15:15" x14ac:dyDescent="0.25">
      <c r="O33039" s="4"/>
    </row>
    <row r="33040" spans="15:15" x14ac:dyDescent="0.25">
      <c r="O33040" s="4"/>
    </row>
    <row r="33041" spans="15:15" x14ac:dyDescent="0.25">
      <c r="O33041" s="4"/>
    </row>
    <row r="33042" spans="15:15" x14ac:dyDescent="0.25">
      <c r="O33042" s="4"/>
    </row>
    <row r="33043" spans="15:15" x14ac:dyDescent="0.25">
      <c r="O33043" s="4"/>
    </row>
    <row r="33044" spans="15:15" x14ac:dyDescent="0.25">
      <c r="O33044" s="4"/>
    </row>
    <row r="33045" spans="15:15" x14ac:dyDescent="0.25">
      <c r="O33045" s="4"/>
    </row>
    <row r="33046" spans="15:15" x14ac:dyDescent="0.25">
      <c r="O33046" s="4"/>
    </row>
    <row r="33047" spans="15:15" x14ac:dyDescent="0.25">
      <c r="O33047" s="4"/>
    </row>
    <row r="33048" spans="15:15" x14ac:dyDescent="0.25">
      <c r="O33048" s="4"/>
    </row>
    <row r="33049" spans="15:15" x14ac:dyDescent="0.25">
      <c r="O33049" s="4"/>
    </row>
    <row r="33050" spans="15:15" x14ac:dyDescent="0.25">
      <c r="O33050" s="4"/>
    </row>
    <row r="33051" spans="15:15" x14ac:dyDescent="0.25">
      <c r="O33051" s="4"/>
    </row>
    <row r="33052" spans="15:15" x14ac:dyDescent="0.25">
      <c r="O33052" s="4"/>
    </row>
    <row r="33053" spans="15:15" x14ac:dyDescent="0.25">
      <c r="O33053" s="4"/>
    </row>
    <row r="33054" spans="15:15" x14ac:dyDescent="0.25">
      <c r="O33054" s="4"/>
    </row>
    <row r="33055" spans="15:15" x14ac:dyDescent="0.25">
      <c r="O33055" s="4"/>
    </row>
    <row r="33056" spans="15:15" x14ac:dyDescent="0.25">
      <c r="O33056" s="4"/>
    </row>
    <row r="33057" spans="15:15" x14ac:dyDescent="0.25">
      <c r="O33057" s="4"/>
    </row>
    <row r="33058" spans="15:15" x14ac:dyDescent="0.25">
      <c r="O33058" s="4"/>
    </row>
    <row r="33059" spans="15:15" x14ac:dyDescent="0.25">
      <c r="O33059" s="4"/>
    </row>
    <row r="33060" spans="15:15" x14ac:dyDescent="0.25">
      <c r="O33060" s="4"/>
    </row>
    <row r="33061" spans="15:15" x14ac:dyDescent="0.25">
      <c r="O33061" s="4"/>
    </row>
    <row r="33062" spans="15:15" x14ac:dyDescent="0.25">
      <c r="O33062" s="4"/>
    </row>
    <row r="33063" spans="15:15" x14ac:dyDescent="0.25">
      <c r="O33063" s="4"/>
    </row>
    <row r="33064" spans="15:15" x14ac:dyDescent="0.25">
      <c r="O33064" s="4"/>
    </row>
    <row r="33065" spans="15:15" x14ac:dyDescent="0.25">
      <c r="O33065" s="4"/>
    </row>
    <row r="33066" spans="15:15" x14ac:dyDescent="0.25">
      <c r="O33066" s="4"/>
    </row>
    <row r="33067" spans="15:15" x14ac:dyDescent="0.25">
      <c r="O33067" s="4"/>
    </row>
    <row r="33068" spans="15:15" x14ac:dyDescent="0.25">
      <c r="O33068" s="4"/>
    </row>
    <row r="33069" spans="15:15" x14ac:dyDescent="0.25">
      <c r="O33069" s="4"/>
    </row>
    <row r="33070" spans="15:15" x14ac:dyDescent="0.25">
      <c r="O33070" s="4"/>
    </row>
    <row r="33071" spans="15:15" x14ac:dyDescent="0.25">
      <c r="O33071" s="4"/>
    </row>
    <row r="33072" spans="15:15" x14ac:dyDescent="0.25">
      <c r="O33072" s="4"/>
    </row>
    <row r="33073" spans="15:15" x14ac:dyDescent="0.25">
      <c r="O33073" s="4"/>
    </row>
    <row r="33074" spans="15:15" x14ac:dyDescent="0.25">
      <c r="O33074" s="4"/>
    </row>
    <row r="33075" spans="15:15" x14ac:dyDescent="0.25">
      <c r="O33075" s="4"/>
    </row>
    <row r="33076" spans="15:15" x14ac:dyDescent="0.25">
      <c r="O33076" s="4"/>
    </row>
    <row r="33077" spans="15:15" x14ac:dyDescent="0.25">
      <c r="O33077" s="4"/>
    </row>
    <row r="33078" spans="15:15" x14ac:dyDescent="0.25">
      <c r="O33078" s="4"/>
    </row>
    <row r="33079" spans="15:15" x14ac:dyDescent="0.25">
      <c r="O33079" s="4"/>
    </row>
    <row r="33080" spans="15:15" x14ac:dyDescent="0.25">
      <c r="O33080" s="4"/>
    </row>
    <row r="33081" spans="15:15" x14ac:dyDescent="0.25">
      <c r="O33081" s="4"/>
    </row>
    <row r="33082" spans="15:15" x14ac:dyDescent="0.25">
      <c r="O33082" s="4"/>
    </row>
    <row r="33083" spans="15:15" x14ac:dyDescent="0.25">
      <c r="O33083" s="4"/>
    </row>
    <row r="33084" spans="15:15" x14ac:dyDescent="0.25">
      <c r="O33084" s="4"/>
    </row>
    <row r="33085" spans="15:15" x14ac:dyDescent="0.25">
      <c r="O33085" s="4"/>
    </row>
    <row r="33086" spans="15:15" x14ac:dyDescent="0.25">
      <c r="O33086" s="4"/>
    </row>
    <row r="33087" spans="15:15" x14ac:dyDescent="0.25">
      <c r="O33087" s="4"/>
    </row>
    <row r="33088" spans="15:15" x14ac:dyDescent="0.25">
      <c r="O33088" s="4"/>
    </row>
    <row r="33089" spans="15:15" x14ac:dyDescent="0.25">
      <c r="O33089" s="4"/>
    </row>
    <row r="33090" spans="15:15" x14ac:dyDescent="0.25">
      <c r="O33090" s="4"/>
    </row>
    <row r="33091" spans="15:15" x14ac:dyDescent="0.25">
      <c r="O33091" s="4"/>
    </row>
    <row r="33092" spans="15:15" x14ac:dyDescent="0.25">
      <c r="O33092" s="4"/>
    </row>
    <row r="33093" spans="15:15" x14ac:dyDescent="0.25">
      <c r="O33093" s="4"/>
    </row>
    <row r="33094" spans="15:15" x14ac:dyDescent="0.25">
      <c r="O33094" s="4"/>
    </row>
    <row r="33095" spans="15:15" x14ac:dyDescent="0.25">
      <c r="O33095" s="4"/>
    </row>
    <row r="33096" spans="15:15" x14ac:dyDescent="0.25">
      <c r="O33096" s="4"/>
    </row>
    <row r="33097" spans="15:15" x14ac:dyDescent="0.25">
      <c r="O33097" s="4"/>
    </row>
    <row r="33098" spans="15:15" x14ac:dyDescent="0.25">
      <c r="O33098" s="4"/>
    </row>
    <row r="33099" spans="15:15" x14ac:dyDescent="0.25">
      <c r="O33099" s="4"/>
    </row>
    <row r="33100" spans="15:15" x14ac:dyDescent="0.25">
      <c r="O33100" s="4"/>
    </row>
    <row r="33101" spans="15:15" x14ac:dyDescent="0.25">
      <c r="O33101" s="4"/>
    </row>
    <row r="33102" spans="15:15" x14ac:dyDescent="0.25">
      <c r="O33102" s="4"/>
    </row>
    <row r="33103" spans="15:15" x14ac:dyDescent="0.25">
      <c r="O33103" s="4"/>
    </row>
    <row r="33104" spans="15:15" x14ac:dyDescent="0.25">
      <c r="O33104" s="4"/>
    </row>
    <row r="33105" spans="15:15" x14ac:dyDescent="0.25">
      <c r="O33105" s="4"/>
    </row>
    <row r="33106" spans="15:15" x14ac:dyDescent="0.25">
      <c r="O33106" s="4"/>
    </row>
    <row r="33107" spans="15:15" x14ac:dyDescent="0.25">
      <c r="O33107" s="4"/>
    </row>
    <row r="33108" spans="15:15" x14ac:dyDescent="0.25">
      <c r="O33108" s="4"/>
    </row>
    <row r="33109" spans="15:15" x14ac:dyDescent="0.25">
      <c r="O33109" s="4"/>
    </row>
    <row r="33110" spans="15:15" x14ac:dyDescent="0.25">
      <c r="O33110" s="4"/>
    </row>
    <row r="33111" spans="15:15" x14ac:dyDescent="0.25">
      <c r="O33111" s="4"/>
    </row>
    <row r="33112" spans="15:15" x14ac:dyDescent="0.25">
      <c r="O33112" s="4"/>
    </row>
    <row r="33113" spans="15:15" x14ac:dyDescent="0.25">
      <c r="O33113" s="4"/>
    </row>
    <row r="33114" spans="15:15" x14ac:dyDescent="0.25">
      <c r="O33114" s="4"/>
    </row>
    <row r="33115" spans="15:15" x14ac:dyDescent="0.25">
      <c r="O33115" s="4"/>
    </row>
    <row r="33116" spans="15:15" x14ac:dyDescent="0.25">
      <c r="O33116" s="4"/>
    </row>
    <row r="33117" spans="15:15" x14ac:dyDescent="0.25">
      <c r="O33117" s="4"/>
    </row>
    <row r="33118" spans="15:15" x14ac:dyDescent="0.25">
      <c r="O33118" s="4"/>
    </row>
    <row r="33119" spans="15:15" x14ac:dyDescent="0.25">
      <c r="O33119" s="4"/>
    </row>
    <row r="33120" spans="15:15" x14ac:dyDescent="0.25">
      <c r="O33120" s="4"/>
    </row>
    <row r="33121" spans="15:15" x14ac:dyDescent="0.25">
      <c r="O33121" s="4"/>
    </row>
    <row r="33122" spans="15:15" x14ac:dyDescent="0.25">
      <c r="O33122" s="4"/>
    </row>
    <row r="33123" spans="15:15" x14ac:dyDescent="0.25">
      <c r="O33123" s="4"/>
    </row>
    <row r="33124" spans="15:15" x14ac:dyDescent="0.25">
      <c r="O33124" s="4"/>
    </row>
    <row r="33125" spans="15:15" x14ac:dyDescent="0.25">
      <c r="O33125" s="4"/>
    </row>
    <row r="33126" spans="15:15" x14ac:dyDescent="0.25">
      <c r="O33126" s="4"/>
    </row>
    <row r="33127" spans="15:15" x14ac:dyDescent="0.25">
      <c r="O33127" s="4"/>
    </row>
    <row r="33128" spans="15:15" x14ac:dyDescent="0.25">
      <c r="O33128" s="4"/>
    </row>
    <row r="33129" spans="15:15" x14ac:dyDescent="0.25">
      <c r="O33129" s="4"/>
    </row>
    <row r="33130" spans="15:15" x14ac:dyDescent="0.25">
      <c r="O33130" s="4"/>
    </row>
    <row r="33131" spans="15:15" x14ac:dyDescent="0.25">
      <c r="O33131" s="4"/>
    </row>
    <row r="33132" spans="15:15" x14ac:dyDescent="0.25">
      <c r="O33132" s="4"/>
    </row>
    <row r="33133" spans="15:15" x14ac:dyDescent="0.25">
      <c r="O33133" s="4"/>
    </row>
    <row r="33134" spans="15:15" x14ac:dyDescent="0.25">
      <c r="O33134" s="4"/>
    </row>
    <row r="33135" spans="15:15" x14ac:dyDescent="0.25">
      <c r="O33135" s="4"/>
    </row>
    <row r="33136" spans="15:15" x14ac:dyDescent="0.25">
      <c r="O33136" s="4"/>
    </row>
    <row r="33137" spans="15:15" x14ac:dyDescent="0.25">
      <c r="O33137" s="4"/>
    </row>
    <row r="33138" spans="15:15" x14ac:dyDescent="0.25">
      <c r="O33138" s="4"/>
    </row>
    <row r="33139" spans="15:15" x14ac:dyDescent="0.25">
      <c r="O33139" s="4"/>
    </row>
    <row r="33140" spans="15:15" x14ac:dyDescent="0.25">
      <c r="O33140" s="4"/>
    </row>
    <row r="33141" spans="15:15" x14ac:dyDescent="0.25">
      <c r="O33141" s="4"/>
    </row>
    <row r="33142" spans="15:15" x14ac:dyDescent="0.25">
      <c r="O33142" s="4"/>
    </row>
    <row r="33143" spans="15:15" x14ac:dyDescent="0.25">
      <c r="O33143" s="4"/>
    </row>
    <row r="33144" spans="15:15" x14ac:dyDescent="0.25">
      <c r="O33144" s="4"/>
    </row>
    <row r="33145" spans="15:15" x14ac:dyDescent="0.25">
      <c r="O33145" s="4"/>
    </row>
    <row r="33146" spans="15:15" x14ac:dyDescent="0.25">
      <c r="O33146" s="4"/>
    </row>
    <row r="33147" spans="15:15" x14ac:dyDescent="0.25">
      <c r="O33147" s="4"/>
    </row>
    <row r="33148" spans="15:15" x14ac:dyDescent="0.25">
      <c r="O33148" s="4"/>
    </row>
    <row r="33149" spans="15:15" x14ac:dyDescent="0.25">
      <c r="O33149" s="4"/>
    </row>
    <row r="33150" spans="15:15" x14ac:dyDescent="0.25">
      <c r="O33150" s="4"/>
    </row>
    <row r="33151" spans="15:15" x14ac:dyDescent="0.25">
      <c r="O33151" s="4"/>
    </row>
    <row r="33152" spans="15:15" x14ac:dyDescent="0.25">
      <c r="O33152" s="4"/>
    </row>
    <row r="33153" spans="15:15" x14ac:dyDescent="0.25">
      <c r="O33153" s="4"/>
    </row>
    <row r="33154" spans="15:15" x14ac:dyDescent="0.25">
      <c r="O33154" s="4"/>
    </row>
    <row r="33155" spans="15:15" x14ac:dyDescent="0.25">
      <c r="O33155" s="4"/>
    </row>
    <row r="33156" spans="15:15" x14ac:dyDescent="0.25">
      <c r="O33156" s="4"/>
    </row>
    <row r="33157" spans="15:15" x14ac:dyDescent="0.25">
      <c r="O33157" s="4"/>
    </row>
    <row r="33158" spans="15:15" x14ac:dyDescent="0.25">
      <c r="O33158" s="4"/>
    </row>
    <row r="33159" spans="15:15" x14ac:dyDescent="0.25">
      <c r="O33159" s="4"/>
    </row>
    <row r="33160" spans="15:15" x14ac:dyDescent="0.25">
      <c r="O33160" s="4"/>
    </row>
    <row r="33161" spans="15:15" x14ac:dyDescent="0.25">
      <c r="O33161" s="4"/>
    </row>
    <row r="33162" spans="15:15" x14ac:dyDescent="0.25">
      <c r="O33162" s="4"/>
    </row>
    <row r="33163" spans="15:15" x14ac:dyDescent="0.25">
      <c r="O33163" s="4"/>
    </row>
    <row r="33164" spans="15:15" x14ac:dyDescent="0.25">
      <c r="O33164" s="4"/>
    </row>
    <row r="33165" spans="15:15" x14ac:dyDescent="0.25">
      <c r="O33165" s="4"/>
    </row>
    <row r="33166" spans="15:15" x14ac:dyDescent="0.25">
      <c r="O33166" s="4"/>
    </row>
    <row r="33167" spans="15:15" x14ac:dyDescent="0.25">
      <c r="O33167" s="4"/>
    </row>
    <row r="33168" spans="15:15" x14ac:dyDescent="0.25">
      <c r="O33168" s="4"/>
    </row>
    <row r="33169" spans="15:15" x14ac:dyDescent="0.25">
      <c r="O33169" s="4"/>
    </row>
    <row r="33170" spans="15:15" x14ac:dyDescent="0.25">
      <c r="O33170" s="4"/>
    </row>
    <row r="33171" spans="15:15" x14ac:dyDescent="0.25">
      <c r="O33171" s="4"/>
    </row>
    <row r="33172" spans="15:15" x14ac:dyDescent="0.25">
      <c r="O33172" s="4"/>
    </row>
    <row r="33173" spans="15:15" x14ac:dyDescent="0.25">
      <c r="O33173" s="4"/>
    </row>
    <row r="33174" spans="15:15" x14ac:dyDescent="0.25">
      <c r="O33174" s="4"/>
    </row>
    <row r="33175" spans="15:15" x14ac:dyDescent="0.25">
      <c r="O33175" s="4"/>
    </row>
    <row r="33176" spans="15:15" x14ac:dyDescent="0.25">
      <c r="O33176" s="4"/>
    </row>
    <row r="33177" spans="15:15" x14ac:dyDescent="0.25">
      <c r="O33177" s="4"/>
    </row>
    <row r="33178" spans="15:15" x14ac:dyDescent="0.25">
      <c r="O33178" s="4"/>
    </row>
    <row r="33179" spans="15:15" x14ac:dyDescent="0.25">
      <c r="O33179" s="4"/>
    </row>
    <row r="33180" spans="15:15" x14ac:dyDescent="0.25">
      <c r="O33180" s="4"/>
    </row>
    <row r="33181" spans="15:15" x14ac:dyDescent="0.25">
      <c r="O33181" s="4"/>
    </row>
    <row r="33182" spans="15:15" x14ac:dyDescent="0.25">
      <c r="O33182" s="4"/>
    </row>
    <row r="33183" spans="15:15" x14ac:dyDescent="0.25">
      <c r="O33183" s="4"/>
    </row>
    <row r="33184" spans="15:15" x14ac:dyDescent="0.25">
      <c r="O33184" s="4"/>
    </row>
    <row r="33185" spans="15:15" x14ac:dyDescent="0.25">
      <c r="O33185" s="4"/>
    </row>
    <row r="33186" spans="15:15" x14ac:dyDescent="0.25">
      <c r="O33186" s="4"/>
    </row>
    <row r="33187" spans="15:15" x14ac:dyDescent="0.25">
      <c r="O33187" s="4"/>
    </row>
    <row r="33188" spans="15:15" x14ac:dyDescent="0.25">
      <c r="O33188" s="4"/>
    </row>
    <row r="33189" spans="15:15" x14ac:dyDescent="0.25">
      <c r="O33189" s="4"/>
    </row>
    <row r="33190" spans="15:15" x14ac:dyDescent="0.25">
      <c r="O33190" s="4"/>
    </row>
    <row r="33191" spans="15:15" x14ac:dyDescent="0.25">
      <c r="O33191" s="4"/>
    </row>
    <row r="33192" spans="15:15" x14ac:dyDescent="0.25">
      <c r="O33192" s="4"/>
    </row>
    <row r="33193" spans="15:15" x14ac:dyDescent="0.25">
      <c r="O33193" s="4"/>
    </row>
    <row r="33194" spans="15:15" x14ac:dyDescent="0.25">
      <c r="O33194" s="4"/>
    </row>
    <row r="33195" spans="15:15" x14ac:dyDescent="0.25">
      <c r="O33195" s="4"/>
    </row>
    <row r="33196" spans="15:15" x14ac:dyDescent="0.25">
      <c r="O33196" s="4"/>
    </row>
    <row r="33197" spans="15:15" x14ac:dyDescent="0.25">
      <c r="O33197" s="4"/>
    </row>
    <row r="33198" spans="15:15" x14ac:dyDescent="0.25">
      <c r="O33198" s="4"/>
    </row>
    <row r="33199" spans="15:15" x14ac:dyDescent="0.25">
      <c r="O33199" s="4"/>
    </row>
    <row r="33200" spans="15:15" x14ac:dyDescent="0.25">
      <c r="O33200" s="4"/>
    </row>
    <row r="33201" spans="15:15" x14ac:dyDescent="0.25">
      <c r="O33201" s="4"/>
    </row>
    <row r="33202" spans="15:15" x14ac:dyDescent="0.25">
      <c r="O33202" s="4"/>
    </row>
    <row r="33203" spans="15:15" x14ac:dyDescent="0.25">
      <c r="O33203" s="4"/>
    </row>
    <row r="33204" spans="15:15" x14ac:dyDescent="0.25">
      <c r="O33204" s="4"/>
    </row>
    <row r="33205" spans="15:15" x14ac:dyDescent="0.25">
      <c r="O33205" s="4"/>
    </row>
    <row r="33206" spans="15:15" x14ac:dyDescent="0.25">
      <c r="O33206" s="4"/>
    </row>
    <row r="33207" spans="15:15" x14ac:dyDescent="0.25">
      <c r="O33207" s="4"/>
    </row>
    <row r="33208" spans="15:15" x14ac:dyDescent="0.25">
      <c r="O33208" s="4"/>
    </row>
    <row r="33209" spans="15:15" x14ac:dyDescent="0.25">
      <c r="O33209" s="4"/>
    </row>
    <row r="33210" spans="15:15" x14ac:dyDescent="0.25">
      <c r="O33210" s="4"/>
    </row>
    <row r="33211" spans="15:15" x14ac:dyDescent="0.25">
      <c r="O33211" s="4"/>
    </row>
    <row r="33212" spans="15:15" x14ac:dyDescent="0.25">
      <c r="O33212" s="4"/>
    </row>
    <row r="33213" spans="15:15" x14ac:dyDescent="0.25">
      <c r="O33213" s="4"/>
    </row>
    <row r="33214" spans="15:15" x14ac:dyDescent="0.25">
      <c r="O33214" s="4"/>
    </row>
    <row r="33215" spans="15:15" x14ac:dyDescent="0.25">
      <c r="O33215" s="4"/>
    </row>
    <row r="33216" spans="15:15" x14ac:dyDescent="0.25">
      <c r="O33216" s="4"/>
    </row>
    <row r="33217" spans="15:15" x14ac:dyDescent="0.25">
      <c r="O33217" s="4"/>
    </row>
    <row r="33218" spans="15:15" x14ac:dyDescent="0.25">
      <c r="O33218" s="4"/>
    </row>
    <row r="33219" spans="15:15" x14ac:dyDescent="0.25">
      <c r="O33219" s="4"/>
    </row>
    <row r="33220" spans="15:15" x14ac:dyDescent="0.25">
      <c r="O33220" s="4"/>
    </row>
    <row r="33221" spans="15:15" x14ac:dyDescent="0.25">
      <c r="O33221" s="4"/>
    </row>
    <row r="33222" spans="15:15" x14ac:dyDescent="0.25">
      <c r="O33222" s="4"/>
    </row>
    <row r="33223" spans="15:15" x14ac:dyDescent="0.25">
      <c r="O33223" s="4"/>
    </row>
    <row r="33224" spans="15:15" x14ac:dyDescent="0.25">
      <c r="O33224" s="4"/>
    </row>
    <row r="33225" spans="15:15" x14ac:dyDescent="0.25">
      <c r="O33225" s="4"/>
    </row>
    <row r="33226" spans="15:15" x14ac:dyDescent="0.25">
      <c r="O33226" s="4"/>
    </row>
    <row r="33227" spans="15:15" x14ac:dyDescent="0.25">
      <c r="O33227" s="4"/>
    </row>
    <row r="33228" spans="15:15" x14ac:dyDescent="0.25">
      <c r="O33228" s="4"/>
    </row>
    <row r="33229" spans="15:15" x14ac:dyDescent="0.25">
      <c r="O33229" s="4"/>
    </row>
    <row r="33230" spans="15:15" x14ac:dyDescent="0.25">
      <c r="O33230" s="4"/>
    </row>
    <row r="33231" spans="15:15" x14ac:dyDescent="0.25">
      <c r="O33231" s="4"/>
    </row>
    <row r="33232" spans="15:15" x14ac:dyDescent="0.25">
      <c r="O33232" s="4"/>
    </row>
    <row r="33233" spans="15:15" x14ac:dyDescent="0.25">
      <c r="O33233" s="4"/>
    </row>
    <row r="33234" spans="15:15" x14ac:dyDescent="0.25">
      <c r="O33234" s="4"/>
    </row>
    <row r="33235" spans="15:15" x14ac:dyDescent="0.25">
      <c r="O33235" s="4"/>
    </row>
    <row r="33236" spans="15:15" x14ac:dyDescent="0.25">
      <c r="O33236" s="4"/>
    </row>
    <row r="33237" spans="15:15" x14ac:dyDescent="0.25">
      <c r="O33237" s="4"/>
    </row>
    <row r="33238" spans="15:15" x14ac:dyDescent="0.25">
      <c r="O33238" s="4"/>
    </row>
    <row r="33239" spans="15:15" x14ac:dyDescent="0.25">
      <c r="O33239" s="4"/>
    </row>
    <row r="33240" spans="15:15" x14ac:dyDescent="0.25">
      <c r="O33240" s="4"/>
    </row>
    <row r="33241" spans="15:15" x14ac:dyDescent="0.25">
      <c r="O33241" s="4"/>
    </row>
    <row r="33266" spans="15:15" x14ac:dyDescent="0.25">
      <c r="O33266" s="4"/>
    </row>
    <row r="33267" spans="15:15" x14ac:dyDescent="0.25">
      <c r="O33267" s="4"/>
    </row>
    <row r="33268" spans="15:15" x14ac:dyDescent="0.25">
      <c r="O33268" s="4"/>
    </row>
    <row r="33269" spans="15:15" x14ac:dyDescent="0.25">
      <c r="O33269" s="4"/>
    </row>
    <row r="33270" spans="15:15" x14ac:dyDescent="0.25">
      <c r="O33270" s="4"/>
    </row>
    <row r="33271" spans="15:15" x14ac:dyDescent="0.25">
      <c r="O33271" s="4"/>
    </row>
    <row r="33272" spans="15:15" x14ac:dyDescent="0.25">
      <c r="O33272" s="4"/>
    </row>
    <row r="33273" spans="15:15" x14ac:dyDescent="0.25">
      <c r="O33273" s="4"/>
    </row>
    <row r="33274" spans="15:15" x14ac:dyDescent="0.25">
      <c r="O33274" s="4"/>
    </row>
    <row r="33275" spans="15:15" x14ac:dyDescent="0.25">
      <c r="O33275" s="4"/>
    </row>
    <row r="33276" spans="15:15" x14ac:dyDescent="0.25">
      <c r="O33276" s="4"/>
    </row>
    <row r="33277" spans="15:15" x14ac:dyDescent="0.25">
      <c r="O33277" s="4"/>
    </row>
    <row r="33278" spans="15:15" x14ac:dyDescent="0.25">
      <c r="O33278" s="4"/>
    </row>
    <row r="33279" spans="15:15" x14ac:dyDescent="0.25">
      <c r="O33279" s="4"/>
    </row>
    <row r="33280" spans="15:15" x14ac:dyDescent="0.25">
      <c r="O33280" s="4"/>
    </row>
    <row r="33281" spans="15:15" x14ac:dyDescent="0.25">
      <c r="O33281" s="4"/>
    </row>
    <row r="33282" spans="15:15" x14ac:dyDescent="0.25">
      <c r="O33282" s="4"/>
    </row>
    <row r="33283" spans="15:15" x14ac:dyDescent="0.25">
      <c r="O33283" s="4"/>
    </row>
    <row r="33284" spans="15:15" x14ac:dyDescent="0.25">
      <c r="O33284" s="4"/>
    </row>
    <row r="33285" spans="15:15" x14ac:dyDescent="0.25">
      <c r="O33285" s="4"/>
    </row>
    <row r="33286" spans="15:15" x14ac:dyDescent="0.25">
      <c r="O33286" s="4"/>
    </row>
    <row r="33287" spans="15:15" x14ac:dyDescent="0.25">
      <c r="O33287" s="4"/>
    </row>
    <row r="33288" spans="15:15" x14ac:dyDescent="0.25">
      <c r="O33288" s="4"/>
    </row>
    <row r="33289" spans="15:15" x14ac:dyDescent="0.25">
      <c r="O33289" s="4"/>
    </row>
    <row r="33290" spans="15:15" x14ac:dyDescent="0.25">
      <c r="O33290" s="4"/>
    </row>
    <row r="33291" spans="15:15" x14ac:dyDescent="0.25">
      <c r="O33291" s="4"/>
    </row>
    <row r="33292" spans="15:15" x14ac:dyDescent="0.25">
      <c r="O33292" s="4"/>
    </row>
    <row r="33293" spans="15:15" x14ac:dyDescent="0.25">
      <c r="O33293" s="4"/>
    </row>
    <row r="33294" spans="15:15" x14ac:dyDescent="0.25">
      <c r="O33294" s="4"/>
    </row>
    <row r="33295" spans="15:15" x14ac:dyDescent="0.25">
      <c r="O33295" s="4"/>
    </row>
    <row r="33296" spans="15:15" x14ac:dyDescent="0.25">
      <c r="O33296" s="4"/>
    </row>
    <row r="33297" spans="15:15" x14ac:dyDescent="0.25">
      <c r="O33297" s="4"/>
    </row>
    <row r="33298" spans="15:15" x14ac:dyDescent="0.25">
      <c r="O33298" s="4"/>
    </row>
    <row r="33299" spans="15:15" x14ac:dyDescent="0.25">
      <c r="O33299" s="4"/>
    </row>
    <row r="33300" spans="15:15" x14ac:dyDescent="0.25">
      <c r="O33300" s="4"/>
    </row>
    <row r="33301" spans="15:15" x14ac:dyDescent="0.25">
      <c r="O33301" s="4"/>
    </row>
    <row r="33302" spans="15:15" x14ac:dyDescent="0.25">
      <c r="O33302" s="4"/>
    </row>
    <row r="33303" spans="15:15" x14ac:dyDescent="0.25">
      <c r="O33303" s="4"/>
    </row>
    <row r="33304" spans="15:15" x14ac:dyDescent="0.25">
      <c r="O33304" s="4"/>
    </row>
    <row r="33305" spans="15:15" x14ac:dyDescent="0.25">
      <c r="O33305" s="4"/>
    </row>
    <row r="33306" spans="15:15" x14ac:dyDescent="0.25">
      <c r="O33306" s="4"/>
    </row>
    <row r="33307" spans="15:15" x14ac:dyDescent="0.25">
      <c r="O33307" s="4"/>
    </row>
    <row r="33308" spans="15:15" x14ac:dyDescent="0.25">
      <c r="O33308" s="4"/>
    </row>
    <row r="33309" spans="15:15" x14ac:dyDescent="0.25">
      <c r="O33309" s="4"/>
    </row>
    <row r="33310" spans="15:15" x14ac:dyDescent="0.25">
      <c r="O33310" s="4"/>
    </row>
    <row r="33311" spans="15:15" x14ac:dyDescent="0.25">
      <c r="O33311" s="4"/>
    </row>
    <row r="33312" spans="15:15" x14ac:dyDescent="0.25">
      <c r="O33312" s="4"/>
    </row>
    <row r="33313" spans="15:15" x14ac:dyDescent="0.25">
      <c r="O33313" s="4"/>
    </row>
    <row r="33314" spans="15:15" x14ac:dyDescent="0.25">
      <c r="O33314" s="4"/>
    </row>
    <row r="33315" spans="15:15" x14ac:dyDescent="0.25">
      <c r="O33315" s="4"/>
    </row>
    <row r="33316" spans="15:15" x14ac:dyDescent="0.25">
      <c r="O33316" s="4"/>
    </row>
    <row r="33317" spans="15:15" x14ac:dyDescent="0.25">
      <c r="O33317" s="4"/>
    </row>
    <row r="33318" spans="15:15" x14ac:dyDescent="0.25">
      <c r="O33318" s="4"/>
    </row>
    <row r="33319" spans="15:15" x14ac:dyDescent="0.25">
      <c r="O33319" s="4"/>
    </row>
    <row r="33320" spans="15:15" x14ac:dyDescent="0.25">
      <c r="O33320" s="4"/>
    </row>
    <row r="33321" spans="15:15" x14ac:dyDescent="0.25">
      <c r="O33321" s="4"/>
    </row>
    <row r="33322" spans="15:15" x14ac:dyDescent="0.25">
      <c r="O33322" s="4"/>
    </row>
    <row r="33323" spans="15:15" x14ac:dyDescent="0.25">
      <c r="O33323" s="4"/>
    </row>
    <row r="33324" spans="15:15" x14ac:dyDescent="0.25">
      <c r="O33324" s="4"/>
    </row>
    <row r="33325" spans="15:15" x14ac:dyDescent="0.25">
      <c r="O33325" s="4"/>
    </row>
    <row r="33326" spans="15:15" x14ac:dyDescent="0.25">
      <c r="O33326" s="4"/>
    </row>
    <row r="33327" spans="15:15" x14ac:dyDescent="0.25">
      <c r="O33327" s="4"/>
    </row>
    <row r="33328" spans="15:15" x14ac:dyDescent="0.25">
      <c r="O33328" s="4"/>
    </row>
    <row r="33329" spans="15:15" x14ac:dyDescent="0.25">
      <c r="O33329" s="4"/>
    </row>
    <row r="33330" spans="15:15" x14ac:dyDescent="0.25">
      <c r="O33330" s="4"/>
    </row>
    <row r="33331" spans="15:15" x14ac:dyDescent="0.25">
      <c r="O33331" s="4"/>
    </row>
    <row r="33332" spans="15:15" x14ac:dyDescent="0.25">
      <c r="O33332" s="4"/>
    </row>
    <row r="33333" spans="15:15" x14ac:dyDescent="0.25">
      <c r="O33333" s="4"/>
    </row>
    <row r="33334" spans="15:15" x14ac:dyDescent="0.25">
      <c r="O33334" s="4"/>
    </row>
    <row r="33335" spans="15:15" x14ac:dyDescent="0.25">
      <c r="O33335" s="4"/>
    </row>
    <row r="33336" spans="15:15" x14ac:dyDescent="0.25">
      <c r="O33336" s="4"/>
    </row>
    <row r="33337" spans="15:15" x14ac:dyDescent="0.25">
      <c r="O33337" s="4"/>
    </row>
    <row r="33338" spans="15:15" x14ac:dyDescent="0.25">
      <c r="O33338" s="4"/>
    </row>
    <row r="33339" spans="15:15" x14ac:dyDescent="0.25">
      <c r="O33339" s="4"/>
    </row>
    <row r="33340" spans="15:15" x14ac:dyDescent="0.25">
      <c r="O33340" s="4"/>
    </row>
    <row r="33341" spans="15:15" x14ac:dyDescent="0.25">
      <c r="O33341" s="4"/>
    </row>
    <row r="33342" spans="15:15" x14ac:dyDescent="0.25">
      <c r="O33342" s="4"/>
    </row>
    <row r="33343" spans="15:15" x14ac:dyDescent="0.25">
      <c r="O33343" s="4"/>
    </row>
    <row r="33344" spans="15:15" x14ac:dyDescent="0.25">
      <c r="O33344" s="4"/>
    </row>
    <row r="33345" spans="15:15" x14ac:dyDescent="0.25">
      <c r="O33345" s="4"/>
    </row>
    <row r="33346" spans="15:15" x14ac:dyDescent="0.25">
      <c r="O33346" s="4"/>
    </row>
    <row r="33347" spans="15:15" x14ac:dyDescent="0.25">
      <c r="O33347" s="4"/>
    </row>
    <row r="33348" spans="15:15" x14ac:dyDescent="0.25">
      <c r="O33348" s="4"/>
    </row>
    <row r="33349" spans="15:15" x14ac:dyDescent="0.25">
      <c r="O33349" s="4"/>
    </row>
    <row r="33350" spans="15:15" x14ac:dyDescent="0.25">
      <c r="O33350" s="4"/>
    </row>
    <row r="33351" spans="15:15" x14ac:dyDescent="0.25">
      <c r="O33351" s="4"/>
    </row>
    <row r="33352" spans="15:15" x14ac:dyDescent="0.25">
      <c r="O33352" s="4"/>
    </row>
    <row r="33353" spans="15:15" x14ac:dyDescent="0.25">
      <c r="O33353" s="4"/>
    </row>
    <row r="33354" spans="15:15" x14ac:dyDescent="0.25">
      <c r="O33354" s="4"/>
    </row>
    <row r="33355" spans="15:15" x14ac:dyDescent="0.25">
      <c r="O33355" s="4"/>
    </row>
    <row r="33356" spans="15:15" x14ac:dyDescent="0.25">
      <c r="O33356" s="4"/>
    </row>
    <row r="33357" spans="15:15" x14ac:dyDescent="0.25">
      <c r="O33357" s="4"/>
    </row>
    <row r="33358" spans="15:15" x14ac:dyDescent="0.25">
      <c r="O33358" s="4"/>
    </row>
    <row r="33359" spans="15:15" x14ac:dyDescent="0.25">
      <c r="O33359" s="4"/>
    </row>
    <row r="33360" spans="15:15" x14ac:dyDescent="0.25">
      <c r="O33360" s="4"/>
    </row>
    <row r="33361" spans="15:15" x14ac:dyDescent="0.25">
      <c r="O33361" s="4"/>
    </row>
    <row r="33362" spans="15:15" x14ac:dyDescent="0.25">
      <c r="O33362" s="4"/>
    </row>
    <row r="33363" spans="15:15" x14ac:dyDescent="0.25">
      <c r="O33363" s="4"/>
    </row>
    <row r="33364" spans="15:15" x14ac:dyDescent="0.25">
      <c r="O33364" s="4"/>
    </row>
    <row r="33365" spans="15:15" x14ac:dyDescent="0.25">
      <c r="O33365" s="4"/>
    </row>
    <row r="33366" spans="15:15" x14ac:dyDescent="0.25">
      <c r="O33366" s="4"/>
    </row>
    <row r="33367" spans="15:15" x14ac:dyDescent="0.25">
      <c r="O33367" s="4"/>
    </row>
    <row r="33368" spans="15:15" x14ac:dyDescent="0.25">
      <c r="O33368" s="4"/>
    </row>
    <row r="33369" spans="15:15" x14ac:dyDescent="0.25">
      <c r="O33369" s="4"/>
    </row>
    <row r="33370" spans="15:15" x14ac:dyDescent="0.25">
      <c r="O33370" s="4"/>
    </row>
    <row r="33371" spans="15:15" x14ac:dyDescent="0.25">
      <c r="O33371" s="4"/>
    </row>
    <row r="33372" spans="15:15" x14ac:dyDescent="0.25">
      <c r="O33372" s="4"/>
    </row>
    <row r="33373" spans="15:15" x14ac:dyDescent="0.25">
      <c r="O33373" s="4"/>
    </row>
    <row r="33374" spans="15:15" x14ac:dyDescent="0.25">
      <c r="O33374" s="4"/>
    </row>
    <row r="33375" spans="15:15" x14ac:dyDescent="0.25">
      <c r="O33375" s="4"/>
    </row>
    <row r="33376" spans="15:15" x14ac:dyDescent="0.25">
      <c r="O33376" s="4"/>
    </row>
    <row r="33377" spans="15:15" x14ac:dyDescent="0.25">
      <c r="O33377" s="4"/>
    </row>
    <row r="33378" spans="15:15" x14ac:dyDescent="0.25">
      <c r="O33378" s="4"/>
    </row>
    <row r="33379" spans="15:15" x14ac:dyDescent="0.25">
      <c r="O33379" s="4"/>
    </row>
    <row r="33380" spans="15:15" x14ac:dyDescent="0.25">
      <c r="O33380" s="4"/>
    </row>
    <row r="33381" spans="15:15" x14ac:dyDescent="0.25">
      <c r="O33381" s="4"/>
    </row>
    <row r="33382" spans="15:15" x14ac:dyDescent="0.25">
      <c r="O33382" s="4"/>
    </row>
    <row r="33383" spans="15:15" x14ac:dyDescent="0.25">
      <c r="O33383" s="4"/>
    </row>
    <row r="33384" spans="15:15" x14ac:dyDescent="0.25">
      <c r="O33384" s="4"/>
    </row>
    <row r="33385" spans="15:15" x14ac:dyDescent="0.25">
      <c r="O33385" s="4"/>
    </row>
    <row r="33386" spans="15:15" x14ac:dyDescent="0.25">
      <c r="O33386" s="4"/>
    </row>
    <row r="33387" spans="15:15" x14ac:dyDescent="0.25">
      <c r="O33387" s="4"/>
    </row>
    <row r="33388" spans="15:15" x14ac:dyDescent="0.25">
      <c r="O33388" s="4"/>
    </row>
    <row r="33389" spans="15:15" x14ac:dyDescent="0.25">
      <c r="O33389" s="4"/>
    </row>
    <row r="33390" spans="15:15" x14ac:dyDescent="0.25">
      <c r="O33390" s="4"/>
    </row>
    <row r="33391" spans="15:15" x14ac:dyDescent="0.25">
      <c r="O33391" s="4"/>
    </row>
    <row r="33392" spans="15:15" x14ac:dyDescent="0.25">
      <c r="O33392" s="4"/>
    </row>
    <row r="33393" spans="15:15" x14ac:dyDescent="0.25">
      <c r="O33393" s="4"/>
    </row>
    <row r="33394" spans="15:15" x14ac:dyDescent="0.25">
      <c r="O33394" s="4"/>
    </row>
    <row r="33395" spans="15:15" x14ac:dyDescent="0.25">
      <c r="O33395" s="4"/>
    </row>
    <row r="33396" spans="15:15" x14ac:dyDescent="0.25">
      <c r="O33396" s="4"/>
    </row>
    <row r="33397" spans="15:15" x14ac:dyDescent="0.25">
      <c r="O33397" s="4"/>
    </row>
    <row r="33398" spans="15:15" x14ac:dyDescent="0.25">
      <c r="O33398" s="4"/>
    </row>
    <row r="33399" spans="15:15" x14ac:dyDescent="0.25">
      <c r="O33399" s="4"/>
    </row>
    <row r="33400" spans="15:15" x14ac:dyDescent="0.25">
      <c r="O33400" s="4"/>
    </row>
    <row r="33401" spans="15:15" x14ac:dyDescent="0.25">
      <c r="O33401" s="4"/>
    </row>
    <row r="33402" spans="15:15" x14ac:dyDescent="0.25">
      <c r="O33402" s="4"/>
    </row>
    <row r="33403" spans="15:15" x14ac:dyDescent="0.25">
      <c r="O33403" s="4"/>
    </row>
    <row r="33404" spans="15:15" x14ac:dyDescent="0.25">
      <c r="O33404" s="4"/>
    </row>
    <row r="33405" spans="15:15" x14ac:dyDescent="0.25">
      <c r="O33405" s="4"/>
    </row>
    <row r="33406" spans="15:15" x14ac:dyDescent="0.25">
      <c r="O33406" s="4"/>
    </row>
    <row r="33407" spans="15:15" x14ac:dyDescent="0.25">
      <c r="O33407" s="4"/>
    </row>
    <row r="33408" spans="15:15" x14ac:dyDescent="0.25">
      <c r="O33408" s="4"/>
    </row>
    <row r="33409" spans="15:15" x14ac:dyDescent="0.25">
      <c r="O33409" s="4"/>
    </row>
    <row r="33410" spans="15:15" x14ac:dyDescent="0.25">
      <c r="O33410" s="4"/>
    </row>
    <row r="33411" spans="15:15" x14ac:dyDescent="0.25">
      <c r="O33411" s="4"/>
    </row>
    <row r="33412" spans="15:15" x14ac:dyDescent="0.25">
      <c r="O33412" s="4"/>
    </row>
    <row r="33413" spans="15:15" x14ac:dyDescent="0.25">
      <c r="O33413" s="4"/>
    </row>
    <row r="33414" spans="15:15" x14ac:dyDescent="0.25">
      <c r="O33414" s="4"/>
    </row>
    <row r="33415" spans="15:15" x14ac:dyDescent="0.25">
      <c r="O33415" s="4"/>
    </row>
    <row r="33416" spans="15:15" x14ac:dyDescent="0.25">
      <c r="O33416" s="4"/>
    </row>
    <row r="33417" spans="15:15" x14ac:dyDescent="0.25">
      <c r="O33417" s="4"/>
    </row>
    <row r="33418" spans="15:15" x14ac:dyDescent="0.25">
      <c r="O33418" s="4"/>
    </row>
    <row r="33419" spans="15:15" x14ac:dyDescent="0.25">
      <c r="O33419" s="4"/>
    </row>
    <row r="33420" spans="15:15" x14ac:dyDescent="0.25">
      <c r="O33420" s="4"/>
    </row>
    <row r="33421" spans="15:15" x14ac:dyDescent="0.25">
      <c r="O33421" s="4"/>
    </row>
    <row r="33422" spans="15:15" x14ac:dyDescent="0.25">
      <c r="O33422" s="4"/>
    </row>
    <row r="33423" spans="15:15" x14ac:dyDescent="0.25">
      <c r="O33423" s="4"/>
    </row>
    <row r="33424" spans="15:15" x14ac:dyDescent="0.25">
      <c r="O33424" s="4"/>
    </row>
    <row r="33425" spans="15:15" x14ac:dyDescent="0.25">
      <c r="O33425" s="4"/>
    </row>
    <row r="33426" spans="15:15" x14ac:dyDescent="0.25">
      <c r="O33426" s="4"/>
    </row>
    <row r="33427" spans="15:15" x14ac:dyDescent="0.25">
      <c r="O33427" s="4"/>
    </row>
    <row r="33428" spans="15:15" x14ac:dyDescent="0.25">
      <c r="O33428" s="4"/>
    </row>
    <row r="33429" spans="15:15" x14ac:dyDescent="0.25">
      <c r="O33429" s="4"/>
    </row>
    <row r="33430" spans="15:15" x14ac:dyDescent="0.25">
      <c r="O33430" s="4"/>
    </row>
    <row r="33431" spans="15:15" x14ac:dyDescent="0.25">
      <c r="O33431" s="4"/>
    </row>
    <row r="33432" spans="15:15" x14ac:dyDescent="0.25">
      <c r="O33432" s="4"/>
    </row>
    <row r="33433" spans="15:15" x14ac:dyDescent="0.25">
      <c r="O33433" s="4"/>
    </row>
    <row r="33434" spans="15:15" x14ac:dyDescent="0.25">
      <c r="O33434" s="4"/>
    </row>
    <row r="33435" spans="15:15" x14ac:dyDescent="0.25">
      <c r="O33435" s="4"/>
    </row>
    <row r="33436" spans="15:15" x14ac:dyDescent="0.25">
      <c r="O33436" s="4"/>
    </row>
    <row r="33437" spans="15:15" x14ac:dyDescent="0.25">
      <c r="O33437" s="4"/>
    </row>
    <row r="33438" spans="15:15" x14ac:dyDescent="0.25">
      <c r="O33438" s="4"/>
    </row>
    <row r="33439" spans="15:15" x14ac:dyDescent="0.25">
      <c r="O33439" s="4"/>
    </row>
    <row r="33440" spans="15:15" x14ac:dyDescent="0.25">
      <c r="O33440" s="4"/>
    </row>
    <row r="33441" spans="15:15" x14ac:dyDescent="0.25">
      <c r="O33441" s="4"/>
    </row>
    <row r="33442" spans="15:15" x14ac:dyDescent="0.25">
      <c r="O33442" s="4"/>
    </row>
    <row r="33443" spans="15:15" x14ac:dyDescent="0.25">
      <c r="O33443" s="4"/>
    </row>
    <row r="33444" spans="15:15" x14ac:dyDescent="0.25">
      <c r="O33444" s="4"/>
    </row>
    <row r="33445" spans="15:15" x14ac:dyDescent="0.25">
      <c r="O33445" s="4"/>
    </row>
    <row r="33446" spans="15:15" x14ac:dyDescent="0.25">
      <c r="O33446" s="4"/>
    </row>
    <row r="33447" spans="15:15" x14ac:dyDescent="0.25">
      <c r="O33447" s="4"/>
    </row>
    <row r="33448" spans="15:15" x14ac:dyDescent="0.25">
      <c r="O33448" s="4"/>
    </row>
    <row r="33449" spans="15:15" x14ac:dyDescent="0.25">
      <c r="O33449" s="4"/>
    </row>
    <row r="33450" spans="15:15" x14ac:dyDescent="0.25">
      <c r="O33450" s="4"/>
    </row>
    <row r="33451" spans="15:15" x14ac:dyDescent="0.25">
      <c r="O33451" s="4"/>
    </row>
    <row r="33452" spans="15:15" x14ac:dyDescent="0.25">
      <c r="O33452" s="4"/>
    </row>
    <row r="33453" spans="15:15" x14ac:dyDescent="0.25">
      <c r="O33453" s="4"/>
    </row>
    <row r="33454" spans="15:15" x14ac:dyDescent="0.25">
      <c r="O33454" s="4"/>
    </row>
    <row r="33455" spans="15:15" x14ac:dyDescent="0.25">
      <c r="O33455" s="4"/>
    </row>
    <row r="33456" spans="15:15" x14ac:dyDescent="0.25">
      <c r="O33456" s="4"/>
    </row>
    <row r="33457" spans="15:15" x14ac:dyDescent="0.25">
      <c r="O33457" s="4"/>
    </row>
    <row r="33458" spans="15:15" x14ac:dyDescent="0.25">
      <c r="O33458" s="4"/>
    </row>
    <row r="33459" spans="15:15" x14ac:dyDescent="0.25">
      <c r="O33459" s="4"/>
    </row>
    <row r="33460" spans="15:15" x14ac:dyDescent="0.25">
      <c r="O33460" s="4"/>
    </row>
    <row r="33461" spans="15:15" x14ac:dyDescent="0.25">
      <c r="O33461" s="4"/>
    </row>
    <row r="33462" spans="15:15" x14ac:dyDescent="0.25">
      <c r="O33462" s="4"/>
    </row>
    <row r="33463" spans="15:15" x14ac:dyDescent="0.25">
      <c r="O33463" s="4"/>
    </row>
    <row r="33464" spans="15:15" x14ac:dyDescent="0.25">
      <c r="O33464" s="4"/>
    </row>
    <row r="33465" spans="15:15" x14ac:dyDescent="0.25">
      <c r="O33465" s="4"/>
    </row>
    <row r="33466" spans="15:15" x14ac:dyDescent="0.25">
      <c r="O33466" s="4"/>
    </row>
    <row r="33467" spans="15:15" x14ac:dyDescent="0.25">
      <c r="O33467" s="4"/>
    </row>
    <row r="33468" spans="15:15" x14ac:dyDescent="0.25">
      <c r="O33468" s="4"/>
    </row>
    <row r="33469" spans="15:15" x14ac:dyDescent="0.25">
      <c r="O33469" s="4"/>
    </row>
    <row r="33470" spans="15:15" x14ac:dyDescent="0.25">
      <c r="O33470" s="4"/>
    </row>
    <row r="33471" spans="15:15" x14ac:dyDescent="0.25">
      <c r="O33471" s="4"/>
    </row>
    <row r="33472" spans="15:15" x14ac:dyDescent="0.25">
      <c r="O33472" s="4"/>
    </row>
    <row r="33473" spans="15:15" x14ac:dyDescent="0.25">
      <c r="O33473" s="4"/>
    </row>
    <row r="33474" spans="15:15" x14ac:dyDescent="0.25">
      <c r="O33474" s="4"/>
    </row>
    <row r="33475" spans="15:15" x14ac:dyDescent="0.25">
      <c r="O33475" s="4"/>
    </row>
    <row r="33476" spans="15:15" x14ac:dyDescent="0.25">
      <c r="O33476" s="4"/>
    </row>
    <row r="33477" spans="15:15" x14ac:dyDescent="0.25">
      <c r="O33477" s="4"/>
    </row>
    <row r="33478" spans="15:15" x14ac:dyDescent="0.25">
      <c r="O33478" s="4"/>
    </row>
    <row r="33479" spans="15:15" x14ac:dyDescent="0.25">
      <c r="O33479" s="4"/>
    </row>
    <row r="33480" spans="15:15" x14ac:dyDescent="0.25">
      <c r="O33480" s="4"/>
    </row>
    <row r="33481" spans="15:15" x14ac:dyDescent="0.25">
      <c r="O33481" s="4"/>
    </row>
    <row r="33482" spans="15:15" x14ac:dyDescent="0.25">
      <c r="O33482" s="4"/>
    </row>
    <row r="33483" spans="15:15" x14ac:dyDescent="0.25">
      <c r="O33483" s="4"/>
    </row>
    <row r="33484" spans="15:15" x14ac:dyDescent="0.25">
      <c r="O33484" s="4"/>
    </row>
    <row r="33485" spans="15:15" x14ac:dyDescent="0.25">
      <c r="O33485" s="4"/>
    </row>
    <row r="33486" spans="15:15" x14ac:dyDescent="0.25">
      <c r="O33486" s="4"/>
    </row>
    <row r="33487" spans="15:15" x14ac:dyDescent="0.25">
      <c r="O33487" s="4"/>
    </row>
    <row r="33488" spans="15:15" x14ac:dyDescent="0.25">
      <c r="O33488" s="4"/>
    </row>
    <row r="33489" spans="15:15" x14ac:dyDescent="0.25">
      <c r="O33489" s="4"/>
    </row>
    <row r="33490" spans="15:15" x14ac:dyDescent="0.25">
      <c r="O33490" s="4"/>
    </row>
    <row r="33491" spans="15:15" x14ac:dyDescent="0.25">
      <c r="O33491" s="4"/>
    </row>
    <row r="33492" spans="15:15" x14ac:dyDescent="0.25">
      <c r="O33492" s="4"/>
    </row>
    <row r="33493" spans="15:15" x14ac:dyDescent="0.25">
      <c r="O33493" s="4"/>
    </row>
    <row r="33494" spans="15:15" x14ac:dyDescent="0.25">
      <c r="O33494" s="4"/>
    </row>
    <row r="33495" spans="15:15" x14ac:dyDescent="0.25">
      <c r="O33495" s="4"/>
    </row>
    <row r="33496" spans="15:15" x14ac:dyDescent="0.25">
      <c r="O33496" s="4"/>
    </row>
    <row r="33497" spans="15:15" x14ac:dyDescent="0.25">
      <c r="O33497" s="4"/>
    </row>
    <row r="33498" spans="15:15" x14ac:dyDescent="0.25">
      <c r="O33498" s="4"/>
    </row>
    <row r="33499" spans="15:15" x14ac:dyDescent="0.25">
      <c r="O33499" s="4"/>
    </row>
    <row r="33500" spans="15:15" x14ac:dyDescent="0.25">
      <c r="O33500" s="4"/>
    </row>
    <row r="33501" spans="15:15" x14ac:dyDescent="0.25">
      <c r="O33501" s="4"/>
    </row>
    <row r="33502" spans="15:15" x14ac:dyDescent="0.25">
      <c r="O33502" s="4"/>
    </row>
    <row r="33503" spans="15:15" x14ac:dyDescent="0.25">
      <c r="O33503" s="4"/>
    </row>
    <row r="33504" spans="15:15" x14ac:dyDescent="0.25">
      <c r="O33504" s="4"/>
    </row>
    <row r="33505" spans="15:15" x14ac:dyDescent="0.25">
      <c r="O33505" s="4"/>
    </row>
    <row r="33530" spans="15:15" x14ac:dyDescent="0.25">
      <c r="O33530" s="4"/>
    </row>
    <row r="33531" spans="15:15" x14ac:dyDescent="0.25">
      <c r="O33531" s="4"/>
    </row>
    <row r="33532" spans="15:15" x14ac:dyDescent="0.25">
      <c r="O33532" s="4"/>
    </row>
    <row r="33533" spans="15:15" x14ac:dyDescent="0.25">
      <c r="O33533" s="4"/>
    </row>
    <row r="33534" spans="15:15" x14ac:dyDescent="0.25">
      <c r="O33534" s="4"/>
    </row>
    <row r="33535" spans="15:15" x14ac:dyDescent="0.25">
      <c r="O33535" s="4"/>
    </row>
    <row r="33536" spans="15:15" x14ac:dyDescent="0.25">
      <c r="O33536" s="4"/>
    </row>
    <row r="33537" spans="15:15" x14ac:dyDescent="0.25">
      <c r="O33537" s="4"/>
    </row>
    <row r="33538" spans="15:15" x14ac:dyDescent="0.25">
      <c r="O33538" s="4"/>
    </row>
    <row r="33539" spans="15:15" x14ac:dyDescent="0.25">
      <c r="O33539" s="4"/>
    </row>
    <row r="33540" spans="15:15" x14ac:dyDescent="0.25">
      <c r="O33540" s="4"/>
    </row>
    <row r="33541" spans="15:15" x14ac:dyDescent="0.25">
      <c r="O33541" s="4"/>
    </row>
    <row r="33542" spans="15:15" x14ac:dyDescent="0.25">
      <c r="O33542" s="4"/>
    </row>
    <row r="33543" spans="15:15" x14ac:dyDescent="0.25">
      <c r="O33543" s="4"/>
    </row>
    <row r="33544" spans="15:15" x14ac:dyDescent="0.25">
      <c r="O33544" s="4"/>
    </row>
    <row r="33545" spans="15:15" x14ac:dyDescent="0.25">
      <c r="O33545" s="4"/>
    </row>
    <row r="33546" spans="15:15" x14ac:dyDescent="0.25">
      <c r="O33546" s="4"/>
    </row>
    <row r="33547" spans="15:15" x14ac:dyDescent="0.25">
      <c r="O33547" s="4"/>
    </row>
    <row r="33548" spans="15:15" x14ac:dyDescent="0.25">
      <c r="O33548" s="4"/>
    </row>
    <row r="33549" spans="15:15" x14ac:dyDescent="0.25">
      <c r="O33549" s="4"/>
    </row>
    <row r="33550" spans="15:15" x14ac:dyDescent="0.25">
      <c r="O33550" s="4"/>
    </row>
    <row r="33551" spans="15:15" x14ac:dyDescent="0.25">
      <c r="O33551" s="4"/>
    </row>
    <row r="33552" spans="15:15" x14ac:dyDescent="0.25">
      <c r="O33552" s="4"/>
    </row>
    <row r="33553" spans="15:15" x14ac:dyDescent="0.25">
      <c r="O33553" s="4"/>
    </row>
    <row r="33554" spans="15:15" x14ac:dyDescent="0.25">
      <c r="O33554" s="4"/>
    </row>
    <row r="33555" spans="15:15" x14ac:dyDescent="0.25">
      <c r="O33555" s="4"/>
    </row>
    <row r="33556" spans="15:15" x14ac:dyDescent="0.25">
      <c r="O33556" s="4"/>
    </row>
    <row r="33557" spans="15:15" x14ac:dyDescent="0.25">
      <c r="O33557" s="4"/>
    </row>
    <row r="33558" spans="15:15" x14ac:dyDescent="0.25">
      <c r="O33558" s="4"/>
    </row>
    <row r="33559" spans="15:15" x14ac:dyDescent="0.25">
      <c r="O33559" s="4"/>
    </row>
    <row r="33560" spans="15:15" x14ac:dyDescent="0.25">
      <c r="O33560" s="4"/>
    </row>
    <row r="33561" spans="15:15" x14ac:dyDescent="0.25">
      <c r="O33561" s="4"/>
    </row>
    <row r="33562" spans="15:15" x14ac:dyDescent="0.25">
      <c r="O33562" s="4"/>
    </row>
    <row r="33563" spans="15:15" x14ac:dyDescent="0.25">
      <c r="O33563" s="4"/>
    </row>
    <row r="33564" spans="15:15" x14ac:dyDescent="0.25">
      <c r="O33564" s="4"/>
    </row>
    <row r="33565" spans="15:15" x14ac:dyDescent="0.25">
      <c r="O33565" s="4"/>
    </row>
    <row r="33566" spans="15:15" x14ac:dyDescent="0.25">
      <c r="O33566" s="4"/>
    </row>
    <row r="33567" spans="15:15" x14ac:dyDescent="0.25">
      <c r="O33567" s="4"/>
    </row>
    <row r="33568" spans="15:15" x14ac:dyDescent="0.25">
      <c r="O33568" s="4"/>
    </row>
    <row r="33569" spans="15:15" x14ac:dyDescent="0.25">
      <c r="O33569" s="4"/>
    </row>
    <row r="33570" spans="15:15" x14ac:dyDescent="0.25">
      <c r="O33570" s="4"/>
    </row>
    <row r="33571" spans="15:15" x14ac:dyDescent="0.25">
      <c r="O33571" s="4"/>
    </row>
    <row r="33572" spans="15:15" x14ac:dyDescent="0.25">
      <c r="O33572" s="4"/>
    </row>
    <row r="33573" spans="15:15" x14ac:dyDescent="0.25">
      <c r="O33573" s="4"/>
    </row>
    <row r="33574" spans="15:15" x14ac:dyDescent="0.25">
      <c r="O33574" s="4"/>
    </row>
    <row r="33575" spans="15:15" x14ac:dyDescent="0.25">
      <c r="O33575" s="4"/>
    </row>
    <row r="33576" spans="15:15" x14ac:dyDescent="0.25">
      <c r="O33576" s="4"/>
    </row>
    <row r="33577" spans="15:15" x14ac:dyDescent="0.25">
      <c r="O33577" s="4"/>
    </row>
    <row r="33578" spans="15:15" x14ac:dyDescent="0.25">
      <c r="O33578" s="4"/>
    </row>
    <row r="33579" spans="15:15" x14ac:dyDescent="0.25">
      <c r="O33579" s="4"/>
    </row>
    <row r="33580" spans="15:15" x14ac:dyDescent="0.25">
      <c r="O33580" s="4"/>
    </row>
    <row r="33581" spans="15:15" x14ac:dyDescent="0.25">
      <c r="O33581" s="4"/>
    </row>
    <row r="33582" spans="15:15" x14ac:dyDescent="0.25">
      <c r="O33582" s="4"/>
    </row>
    <row r="33583" spans="15:15" x14ac:dyDescent="0.25">
      <c r="O33583" s="4"/>
    </row>
    <row r="33584" spans="15:15" x14ac:dyDescent="0.25">
      <c r="O33584" s="4"/>
    </row>
    <row r="33585" spans="15:15" x14ac:dyDescent="0.25">
      <c r="O33585" s="4"/>
    </row>
    <row r="33586" spans="15:15" x14ac:dyDescent="0.25">
      <c r="O33586" s="4"/>
    </row>
    <row r="33587" spans="15:15" x14ac:dyDescent="0.25">
      <c r="O33587" s="4"/>
    </row>
    <row r="33588" spans="15:15" x14ac:dyDescent="0.25">
      <c r="O33588" s="4"/>
    </row>
    <row r="33589" spans="15:15" x14ac:dyDescent="0.25">
      <c r="O33589" s="4"/>
    </row>
    <row r="33590" spans="15:15" x14ac:dyDescent="0.25">
      <c r="O33590" s="4"/>
    </row>
    <row r="33591" spans="15:15" x14ac:dyDescent="0.25">
      <c r="O33591" s="4"/>
    </row>
    <row r="33592" spans="15:15" x14ac:dyDescent="0.25">
      <c r="O33592" s="4"/>
    </row>
    <row r="33593" spans="15:15" x14ac:dyDescent="0.25">
      <c r="O33593" s="4"/>
    </row>
    <row r="33594" spans="15:15" x14ac:dyDescent="0.25">
      <c r="O33594" s="4"/>
    </row>
    <row r="33595" spans="15:15" x14ac:dyDescent="0.25">
      <c r="O33595" s="4"/>
    </row>
    <row r="33596" spans="15:15" x14ac:dyDescent="0.25">
      <c r="O33596" s="4"/>
    </row>
    <row r="33597" spans="15:15" x14ac:dyDescent="0.25">
      <c r="O33597" s="4"/>
    </row>
    <row r="33598" spans="15:15" x14ac:dyDescent="0.25">
      <c r="O33598" s="4"/>
    </row>
    <row r="33599" spans="15:15" x14ac:dyDescent="0.25">
      <c r="O33599" s="4"/>
    </row>
    <row r="33600" spans="15:15" x14ac:dyDescent="0.25">
      <c r="O33600" s="4"/>
    </row>
    <row r="33601" spans="15:15" x14ac:dyDescent="0.25">
      <c r="O33601" s="4"/>
    </row>
    <row r="33602" spans="15:15" x14ac:dyDescent="0.25">
      <c r="O33602" s="4"/>
    </row>
    <row r="33603" spans="15:15" x14ac:dyDescent="0.25">
      <c r="O33603" s="4"/>
    </row>
    <row r="33604" spans="15:15" x14ac:dyDescent="0.25">
      <c r="O33604" s="4"/>
    </row>
    <row r="33605" spans="15:15" x14ac:dyDescent="0.25">
      <c r="O33605" s="4"/>
    </row>
    <row r="33606" spans="15:15" x14ac:dyDescent="0.25">
      <c r="O33606" s="4"/>
    </row>
    <row r="33607" spans="15:15" x14ac:dyDescent="0.25">
      <c r="O33607" s="4"/>
    </row>
    <row r="33608" spans="15:15" x14ac:dyDescent="0.25">
      <c r="O33608" s="4"/>
    </row>
    <row r="33609" spans="15:15" x14ac:dyDescent="0.25">
      <c r="O33609" s="4"/>
    </row>
    <row r="33610" spans="15:15" x14ac:dyDescent="0.25">
      <c r="O33610" s="4"/>
    </row>
    <row r="33611" spans="15:15" x14ac:dyDescent="0.25">
      <c r="O33611" s="4"/>
    </row>
    <row r="33612" spans="15:15" x14ac:dyDescent="0.25">
      <c r="O33612" s="4"/>
    </row>
    <row r="33613" spans="15:15" x14ac:dyDescent="0.25">
      <c r="O33613" s="4"/>
    </row>
    <row r="33614" spans="15:15" x14ac:dyDescent="0.25">
      <c r="O33614" s="4"/>
    </row>
    <row r="33615" spans="15:15" x14ac:dyDescent="0.25">
      <c r="O33615" s="4"/>
    </row>
    <row r="33616" spans="15:15" x14ac:dyDescent="0.25">
      <c r="O33616" s="4"/>
    </row>
    <row r="33617" spans="15:15" x14ac:dyDescent="0.25">
      <c r="O33617" s="4"/>
    </row>
    <row r="33618" spans="15:15" x14ac:dyDescent="0.25">
      <c r="O33618" s="4"/>
    </row>
    <row r="33619" spans="15:15" x14ac:dyDescent="0.25">
      <c r="O33619" s="4"/>
    </row>
    <row r="33620" spans="15:15" x14ac:dyDescent="0.25">
      <c r="O33620" s="4"/>
    </row>
    <row r="33621" spans="15:15" x14ac:dyDescent="0.25">
      <c r="O33621" s="4"/>
    </row>
    <row r="33622" spans="15:15" x14ac:dyDescent="0.25">
      <c r="O33622" s="4"/>
    </row>
    <row r="33623" spans="15:15" x14ac:dyDescent="0.25">
      <c r="O33623" s="4"/>
    </row>
    <row r="33624" spans="15:15" x14ac:dyDescent="0.25">
      <c r="O33624" s="4"/>
    </row>
    <row r="33625" spans="15:15" x14ac:dyDescent="0.25">
      <c r="O33625" s="4"/>
    </row>
    <row r="33626" spans="15:15" x14ac:dyDescent="0.25">
      <c r="O33626" s="4"/>
    </row>
    <row r="33627" spans="15:15" x14ac:dyDescent="0.25">
      <c r="O33627" s="4"/>
    </row>
    <row r="33628" spans="15:15" x14ac:dyDescent="0.25">
      <c r="O33628" s="4"/>
    </row>
    <row r="33629" spans="15:15" x14ac:dyDescent="0.25">
      <c r="O33629" s="4"/>
    </row>
    <row r="33630" spans="15:15" x14ac:dyDescent="0.25">
      <c r="O33630" s="4"/>
    </row>
    <row r="33631" spans="15:15" x14ac:dyDescent="0.25">
      <c r="O33631" s="4"/>
    </row>
    <row r="33632" spans="15:15" x14ac:dyDescent="0.25">
      <c r="O33632" s="4"/>
    </row>
    <row r="33633" spans="15:15" x14ac:dyDescent="0.25">
      <c r="O33633" s="4"/>
    </row>
    <row r="33634" spans="15:15" x14ac:dyDescent="0.25">
      <c r="O33634" s="4"/>
    </row>
    <row r="33635" spans="15:15" x14ac:dyDescent="0.25">
      <c r="O33635" s="4"/>
    </row>
    <row r="33636" spans="15:15" x14ac:dyDescent="0.25">
      <c r="O33636" s="4"/>
    </row>
    <row r="33637" spans="15:15" x14ac:dyDescent="0.25">
      <c r="O33637" s="4"/>
    </row>
    <row r="33638" spans="15:15" x14ac:dyDescent="0.25">
      <c r="O33638" s="4"/>
    </row>
    <row r="33639" spans="15:15" x14ac:dyDescent="0.25">
      <c r="O33639" s="4"/>
    </row>
    <row r="33640" spans="15:15" x14ac:dyDescent="0.25">
      <c r="O33640" s="4"/>
    </row>
    <row r="33641" spans="15:15" x14ac:dyDescent="0.25">
      <c r="O33641" s="4"/>
    </row>
    <row r="33642" spans="15:15" x14ac:dyDescent="0.25">
      <c r="O33642" s="4"/>
    </row>
    <row r="33643" spans="15:15" x14ac:dyDescent="0.25">
      <c r="O33643" s="4"/>
    </row>
    <row r="33644" spans="15:15" x14ac:dyDescent="0.25">
      <c r="O33644" s="4"/>
    </row>
    <row r="33645" spans="15:15" x14ac:dyDescent="0.25">
      <c r="O33645" s="4"/>
    </row>
    <row r="33646" spans="15:15" x14ac:dyDescent="0.25">
      <c r="O33646" s="4"/>
    </row>
    <row r="33647" spans="15:15" x14ac:dyDescent="0.25">
      <c r="O33647" s="4"/>
    </row>
    <row r="33648" spans="15:15" x14ac:dyDescent="0.25">
      <c r="O33648" s="4"/>
    </row>
    <row r="33649" spans="15:15" x14ac:dyDescent="0.25">
      <c r="O33649" s="4"/>
    </row>
    <row r="33650" spans="15:15" x14ac:dyDescent="0.25">
      <c r="O33650" s="4"/>
    </row>
    <row r="33651" spans="15:15" x14ac:dyDescent="0.25">
      <c r="O33651" s="4"/>
    </row>
    <row r="33652" spans="15:15" x14ac:dyDescent="0.25">
      <c r="O33652" s="4"/>
    </row>
    <row r="33653" spans="15:15" x14ac:dyDescent="0.25">
      <c r="O33653" s="4"/>
    </row>
    <row r="33654" spans="15:15" x14ac:dyDescent="0.25">
      <c r="O33654" s="4"/>
    </row>
    <row r="33655" spans="15:15" x14ac:dyDescent="0.25">
      <c r="O33655" s="4"/>
    </row>
    <row r="33656" spans="15:15" x14ac:dyDescent="0.25">
      <c r="O33656" s="4"/>
    </row>
    <row r="33657" spans="15:15" x14ac:dyDescent="0.25">
      <c r="O33657" s="4"/>
    </row>
    <row r="33658" spans="15:15" x14ac:dyDescent="0.25">
      <c r="O33658" s="4"/>
    </row>
    <row r="33659" spans="15:15" x14ac:dyDescent="0.25">
      <c r="O33659" s="4"/>
    </row>
    <row r="33660" spans="15:15" x14ac:dyDescent="0.25">
      <c r="O33660" s="4"/>
    </row>
    <row r="33661" spans="15:15" x14ac:dyDescent="0.25">
      <c r="O33661" s="4"/>
    </row>
    <row r="33662" spans="15:15" x14ac:dyDescent="0.25">
      <c r="O33662" s="4"/>
    </row>
    <row r="33663" spans="15:15" x14ac:dyDescent="0.25">
      <c r="O33663" s="4"/>
    </row>
    <row r="33664" spans="15:15" x14ac:dyDescent="0.25">
      <c r="O33664" s="4"/>
    </row>
    <row r="33665" spans="15:15" x14ac:dyDescent="0.25">
      <c r="O33665" s="4"/>
    </row>
    <row r="33666" spans="15:15" x14ac:dyDescent="0.25">
      <c r="O33666" s="4"/>
    </row>
    <row r="33667" spans="15:15" x14ac:dyDescent="0.25">
      <c r="O33667" s="4"/>
    </row>
    <row r="33668" spans="15:15" x14ac:dyDescent="0.25">
      <c r="O33668" s="4"/>
    </row>
    <row r="33669" spans="15:15" x14ac:dyDescent="0.25">
      <c r="O33669" s="4"/>
    </row>
    <row r="33670" spans="15:15" x14ac:dyDescent="0.25">
      <c r="O33670" s="4"/>
    </row>
    <row r="33671" spans="15:15" x14ac:dyDescent="0.25">
      <c r="O33671" s="4"/>
    </row>
    <row r="33672" spans="15:15" x14ac:dyDescent="0.25">
      <c r="O33672" s="4"/>
    </row>
    <row r="33673" spans="15:15" x14ac:dyDescent="0.25">
      <c r="O33673" s="4"/>
    </row>
    <row r="33674" spans="15:15" x14ac:dyDescent="0.25">
      <c r="O33674" s="4"/>
    </row>
    <row r="33675" spans="15:15" x14ac:dyDescent="0.25">
      <c r="O33675" s="4"/>
    </row>
    <row r="33676" spans="15:15" x14ac:dyDescent="0.25">
      <c r="O33676" s="4"/>
    </row>
    <row r="33677" spans="15:15" x14ac:dyDescent="0.25">
      <c r="O33677" s="4"/>
    </row>
    <row r="33678" spans="15:15" x14ac:dyDescent="0.25">
      <c r="O33678" s="4"/>
    </row>
    <row r="33679" spans="15:15" x14ac:dyDescent="0.25">
      <c r="O33679" s="4"/>
    </row>
    <row r="33680" spans="15:15" x14ac:dyDescent="0.25">
      <c r="O33680" s="4"/>
    </row>
    <row r="33681" spans="15:15" x14ac:dyDescent="0.25">
      <c r="O33681" s="4"/>
    </row>
    <row r="33682" spans="15:15" x14ac:dyDescent="0.25">
      <c r="O33682" s="4"/>
    </row>
    <row r="33683" spans="15:15" x14ac:dyDescent="0.25">
      <c r="O33683" s="4"/>
    </row>
    <row r="33684" spans="15:15" x14ac:dyDescent="0.25">
      <c r="O33684" s="4"/>
    </row>
    <row r="33685" spans="15:15" x14ac:dyDescent="0.25">
      <c r="O33685" s="4"/>
    </row>
    <row r="33686" spans="15:15" x14ac:dyDescent="0.25">
      <c r="O33686" s="4"/>
    </row>
    <row r="33687" spans="15:15" x14ac:dyDescent="0.25">
      <c r="O33687" s="4"/>
    </row>
    <row r="33688" spans="15:15" x14ac:dyDescent="0.25">
      <c r="O33688" s="4"/>
    </row>
    <row r="33689" spans="15:15" x14ac:dyDescent="0.25">
      <c r="O33689" s="4"/>
    </row>
    <row r="33690" spans="15:15" x14ac:dyDescent="0.25">
      <c r="O33690" s="4"/>
    </row>
    <row r="33691" spans="15:15" x14ac:dyDescent="0.25">
      <c r="O33691" s="4"/>
    </row>
    <row r="33692" spans="15:15" x14ac:dyDescent="0.25">
      <c r="O33692" s="4"/>
    </row>
    <row r="33693" spans="15:15" x14ac:dyDescent="0.25">
      <c r="O33693" s="4"/>
    </row>
    <row r="33694" spans="15:15" x14ac:dyDescent="0.25">
      <c r="O33694" s="4"/>
    </row>
    <row r="33695" spans="15:15" x14ac:dyDescent="0.25">
      <c r="O33695" s="4"/>
    </row>
    <row r="33696" spans="15:15" x14ac:dyDescent="0.25">
      <c r="O33696" s="4"/>
    </row>
    <row r="33697" spans="15:15" x14ac:dyDescent="0.25">
      <c r="O33697" s="4"/>
    </row>
    <row r="33698" spans="15:15" x14ac:dyDescent="0.25">
      <c r="O33698" s="4"/>
    </row>
    <row r="33699" spans="15:15" x14ac:dyDescent="0.25">
      <c r="O33699" s="4"/>
    </row>
    <row r="33700" spans="15:15" x14ac:dyDescent="0.25">
      <c r="O33700" s="4"/>
    </row>
    <row r="33701" spans="15:15" x14ac:dyDescent="0.25">
      <c r="O33701" s="4"/>
    </row>
    <row r="33702" spans="15:15" x14ac:dyDescent="0.25">
      <c r="O33702" s="4"/>
    </row>
    <row r="33703" spans="15:15" x14ac:dyDescent="0.25">
      <c r="O33703" s="4"/>
    </row>
    <row r="33704" spans="15:15" x14ac:dyDescent="0.25">
      <c r="O33704" s="4"/>
    </row>
    <row r="33705" spans="15:15" x14ac:dyDescent="0.25">
      <c r="O33705" s="4"/>
    </row>
    <row r="33706" spans="15:15" x14ac:dyDescent="0.25">
      <c r="O33706" s="4"/>
    </row>
    <row r="33707" spans="15:15" x14ac:dyDescent="0.25">
      <c r="O33707" s="4"/>
    </row>
    <row r="33708" spans="15:15" x14ac:dyDescent="0.25">
      <c r="O33708" s="4"/>
    </row>
    <row r="33709" spans="15:15" x14ac:dyDescent="0.25">
      <c r="O33709" s="4"/>
    </row>
    <row r="33710" spans="15:15" x14ac:dyDescent="0.25">
      <c r="O33710" s="4"/>
    </row>
    <row r="33711" spans="15:15" x14ac:dyDescent="0.25">
      <c r="O33711" s="4"/>
    </row>
    <row r="33712" spans="15:15" x14ac:dyDescent="0.25">
      <c r="O33712" s="4"/>
    </row>
    <row r="33713" spans="15:15" x14ac:dyDescent="0.25">
      <c r="O33713" s="4"/>
    </row>
    <row r="33714" spans="15:15" x14ac:dyDescent="0.25">
      <c r="O33714" s="4"/>
    </row>
    <row r="33715" spans="15:15" x14ac:dyDescent="0.25">
      <c r="O33715" s="4"/>
    </row>
    <row r="33716" spans="15:15" x14ac:dyDescent="0.25">
      <c r="O33716" s="4"/>
    </row>
    <row r="33717" spans="15:15" x14ac:dyDescent="0.25">
      <c r="O33717" s="4"/>
    </row>
    <row r="33718" spans="15:15" x14ac:dyDescent="0.25">
      <c r="O33718" s="4"/>
    </row>
    <row r="33719" spans="15:15" x14ac:dyDescent="0.25">
      <c r="O33719" s="4"/>
    </row>
    <row r="33720" spans="15:15" x14ac:dyDescent="0.25">
      <c r="O33720" s="4"/>
    </row>
    <row r="33721" spans="15:15" x14ac:dyDescent="0.25">
      <c r="O33721" s="4"/>
    </row>
    <row r="33722" spans="15:15" x14ac:dyDescent="0.25">
      <c r="O33722" s="4"/>
    </row>
    <row r="33723" spans="15:15" x14ac:dyDescent="0.25">
      <c r="O33723" s="4"/>
    </row>
    <row r="33724" spans="15:15" x14ac:dyDescent="0.25">
      <c r="O33724" s="4"/>
    </row>
    <row r="33725" spans="15:15" x14ac:dyDescent="0.25">
      <c r="O33725" s="4"/>
    </row>
    <row r="33726" spans="15:15" x14ac:dyDescent="0.25">
      <c r="O33726" s="4"/>
    </row>
    <row r="33727" spans="15:15" x14ac:dyDescent="0.25">
      <c r="O33727" s="4"/>
    </row>
    <row r="33728" spans="15:15" x14ac:dyDescent="0.25">
      <c r="O33728" s="4"/>
    </row>
    <row r="33729" spans="15:15" x14ac:dyDescent="0.25">
      <c r="O33729" s="4"/>
    </row>
    <row r="33730" spans="15:15" x14ac:dyDescent="0.25">
      <c r="O33730" s="4"/>
    </row>
    <row r="33731" spans="15:15" x14ac:dyDescent="0.25">
      <c r="O33731" s="4"/>
    </row>
    <row r="33732" spans="15:15" x14ac:dyDescent="0.25">
      <c r="O33732" s="4"/>
    </row>
    <row r="33733" spans="15:15" x14ac:dyDescent="0.25">
      <c r="O33733" s="4"/>
    </row>
    <row r="33734" spans="15:15" x14ac:dyDescent="0.25">
      <c r="O33734" s="4"/>
    </row>
    <row r="33735" spans="15:15" x14ac:dyDescent="0.25">
      <c r="O33735" s="4"/>
    </row>
    <row r="33736" spans="15:15" x14ac:dyDescent="0.25">
      <c r="O33736" s="4"/>
    </row>
    <row r="33737" spans="15:15" x14ac:dyDescent="0.25">
      <c r="O33737" s="4"/>
    </row>
    <row r="33738" spans="15:15" x14ac:dyDescent="0.25">
      <c r="O33738" s="4"/>
    </row>
    <row r="33739" spans="15:15" x14ac:dyDescent="0.25">
      <c r="O33739" s="4"/>
    </row>
    <row r="33740" spans="15:15" x14ac:dyDescent="0.25">
      <c r="O33740" s="4"/>
    </row>
    <row r="33741" spans="15:15" x14ac:dyDescent="0.25">
      <c r="O33741" s="4"/>
    </row>
    <row r="33742" spans="15:15" x14ac:dyDescent="0.25">
      <c r="O33742" s="4"/>
    </row>
    <row r="33743" spans="15:15" x14ac:dyDescent="0.25">
      <c r="O33743" s="4"/>
    </row>
    <row r="33744" spans="15:15" x14ac:dyDescent="0.25">
      <c r="O33744" s="4"/>
    </row>
    <row r="33745" spans="15:15" x14ac:dyDescent="0.25">
      <c r="O33745" s="4"/>
    </row>
    <row r="33746" spans="15:15" x14ac:dyDescent="0.25">
      <c r="O33746" s="4"/>
    </row>
    <row r="33747" spans="15:15" x14ac:dyDescent="0.25">
      <c r="O33747" s="4"/>
    </row>
    <row r="33748" spans="15:15" x14ac:dyDescent="0.25">
      <c r="O33748" s="4"/>
    </row>
    <row r="33749" spans="15:15" x14ac:dyDescent="0.25">
      <c r="O33749" s="4"/>
    </row>
    <row r="33750" spans="15:15" x14ac:dyDescent="0.25">
      <c r="O33750" s="4"/>
    </row>
    <row r="33751" spans="15:15" x14ac:dyDescent="0.25">
      <c r="O33751" s="4"/>
    </row>
    <row r="33752" spans="15:15" x14ac:dyDescent="0.25">
      <c r="O33752" s="4"/>
    </row>
    <row r="33753" spans="15:15" x14ac:dyDescent="0.25">
      <c r="O33753" s="4"/>
    </row>
    <row r="33754" spans="15:15" x14ac:dyDescent="0.25">
      <c r="O33754" s="4"/>
    </row>
    <row r="33755" spans="15:15" x14ac:dyDescent="0.25">
      <c r="O33755" s="4"/>
    </row>
    <row r="33756" spans="15:15" x14ac:dyDescent="0.25">
      <c r="O33756" s="4"/>
    </row>
    <row r="33757" spans="15:15" x14ac:dyDescent="0.25">
      <c r="O33757" s="4"/>
    </row>
    <row r="33758" spans="15:15" x14ac:dyDescent="0.25">
      <c r="O33758" s="4"/>
    </row>
    <row r="33759" spans="15:15" x14ac:dyDescent="0.25">
      <c r="O33759" s="4"/>
    </row>
    <row r="33760" spans="15:15" x14ac:dyDescent="0.25">
      <c r="O33760" s="4"/>
    </row>
    <row r="33761" spans="15:15" x14ac:dyDescent="0.25">
      <c r="O33761" s="4"/>
    </row>
    <row r="33762" spans="15:15" x14ac:dyDescent="0.25">
      <c r="O33762" s="4"/>
    </row>
    <row r="33763" spans="15:15" x14ac:dyDescent="0.25">
      <c r="O33763" s="4"/>
    </row>
    <row r="33764" spans="15:15" x14ac:dyDescent="0.25">
      <c r="O33764" s="4"/>
    </row>
    <row r="33765" spans="15:15" x14ac:dyDescent="0.25">
      <c r="O33765" s="4"/>
    </row>
    <row r="33766" spans="15:15" x14ac:dyDescent="0.25">
      <c r="O33766" s="4"/>
    </row>
    <row r="33767" spans="15:15" x14ac:dyDescent="0.25">
      <c r="O33767" s="4"/>
    </row>
    <row r="33768" spans="15:15" x14ac:dyDescent="0.25">
      <c r="O33768" s="4"/>
    </row>
    <row r="33769" spans="15:15" x14ac:dyDescent="0.25">
      <c r="O33769" s="4"/>
    </row>
    <row r="33794" spans="15:15" x14ac:dyDescent="0.25">
      <c r="O33794" s="4"/>
    </row>
    <row r="33795" spans="15:15" x14ac:dyDescent="0.25">
      <c r="O33795" s="4"/>
    </row>
    <row r="33796" spans="15:15" x14ac:dyDescent="0.25">
      <c r="O33796" s="4"/>
    </row>
    <row r="33797" spans="15:15" x14ac:dyDescent="0.25">
      <c r="O33797" s="4"/>
    </row>
    <row r="33798" spans="15:15" x14ac:dyDescent="0.25">
      <c r="O33798" s="4"/>
    </row>
    <row r="33799" spans="15:15" x14ac:dyDescent="0.25">
      <c r="O33799" s="4"/>
    </row>
    <row r="33800" spans="15:15" x14ac:dyDescent="0.25">
      <c r="O33800" s="4"/>
    </row>
    <row r="33801" spans="15:15" x14ac:dyDescent="0.25">
      <c r="O33801" s="4"/>
    </row>
    <row r="33802" spans="15:15" x14ac:dyDescent="0.25">
      <c r="O33802" s="4"/>
    </row>
    <row r="33803" spans="15:15" x14ac:dyDescent="0.25">
      <c r="O33803" s="4"/>
    </row>
    <row r="33804" spans="15:15" x14ac:dyDescent="0.25">
      <c r="O33804" s="4"/>
    </row>
    <row r="33805" spans="15:15" x14ac:dyDescent="0.25">
      <c r="O33805" s="4"/>
    </row>
    <row r="33806" spans="15:15" x14ac:dyDescent="0.25">
      <c r="O33806" s="4"/>
    </row>
    <row r="33807" spans="15:15" x14ac:dyDescent="0.25">
      <c r="O33807" s="4"/>
    </row>
    <row r="33808" spans="15:15" x14ac:dyDescent="0.25">
      <c r="O33808" s="4"/>
    </row>
    <row r="33809" spans="15:15" x14ac:dyDescent="0.25">
      <c r="O33809" s="4"/>
    </row>
    <row r="33810" spans="15:15" x14ac:dyDescent="0.25">
      <c r="O33810" s="4"/>
    </row>
    <row r="33811" spans="15:15" x14ac:dyDescent="0.25">
      <c r="O33811" s="4"/>
    </row>
    <row r="33812" spans="15:15" x14ac:dyDescent="0.25">
      <c r="O33812" s="4"/>
    </row>
    <row r="33813" spans="15:15" x14ac:dyDescent="0.25">
      <c r="O33813" s="4"/>
    </row>
    <row r="33814" spans="15:15" x14ac:dyDescent="0.25">
      <c r="O33814" s="4"/>
    </row>
    <row r="33815" spans="15:15" x14ac:dyDescent="0.25">
      <c r="O33815" s="4"/>
    </row>
    <row r="33816" spans="15:15" x14ac:dyDescent="0.25">
      <c r="O33816" s="4"/>
    </row>
    <row r="33817" spans="15:15" x14ac:dyDescent="0.25">
      <c r="O33817" s="4"/>
    </row>
    <row r="33818" spans="15:15" x14ac:dyDescent="0.25">
      <c r="O33818" s="4"/>
    </row>
    <row r="33819" spans="15:15" x14ac:dyDescent="0.25">
      <c r="O33819" s="4"/>
    </row>
    <row r="33820" spans="15:15" x14ac:dyDescent="0.25">
      <c r="O33820" s="4"/>
    </row>
    <row r="33821" spans="15:15" x14ac:dyDescent="0.25">
      <c r="O33821" s="4"/>
    </row>
    <row r="33822" spans="15:15" x14ac:dyDescent="0.25">
      <c r="O33822" s="4"/>
    </row>
    <row r="33823" spans="15:15" x14ac:dyDescent="0.25">
      <c r="O33823" s="4"/>
    </row>
    <row r="33824" spans="15:15" x14ac:dyDescent="0.25">
      <c r="O33824" s="4"/>
    </row>
    <row r="33825" spans="15:15" x14ac:dyDescent="0.25">
      <c r="O33825" s="4"/>
    </row>
    <row r="33826" spans="15:15" x14ac:dyDescent="0.25">
      <c r="O33826" s="4"/>
    </row>
    <row r="33827" spans="15:15" x14ac:dyDescent="0.25">
      <c r="O33827" s="4"/>
    </row>
    <row r="33828" spans="15:15" x14ac:dyDescent="0.25">
      <c r="O33828" s="4"/>
    </row>
    <row r="33829" spans="15:15" x14ac:dyDescent="0.25">
      <c r="O33829" s="4"/>
    </row>
    <row r="33830" spans="15:15" x14ac:dyDescent="0.25">
      <c r="O33830" s="4"/>
    </row>
    <row r="33831" spans="15:15" x14ac:dyDescent="0.25">
      <c r="O33831" s="4"/>
    </row>
    <row r="33832" spans="15:15" x14ac:dyDescent="0.25">
      <c r="O33832" s="4"/>
    </row>
    <row r="33833" spans="15:15" x14ac:dyDescent="0.25">
      <c r="O33833" s="4"/>
    </row>
    <row r="33834" spans="15:15" x14ac:dyDescent="0.25">
      <c r="O33834" s="4"/>
    </row>
    <row r="33835" spans="15:15" x14ac:dyDescent="0.25">
      <c r="O33835" s="4"/>
    </row>
    <row r="33836" spans="15:15" x14ac:dyDescent="0.25">
      <c r="O33836" s="4"/>
    </row>
    <row r="33837" spans="15:15" x14ac:dyDescent="0.25">
      <c r="O33837" s="4"/>
    </row>
    <row r="33838" spans="15:15" x14ac:dyDescent="0.25">
      <c r="O33838" s="4"/>
    </row>
    <row r="33839" spans="15:15" x14ac:dyDescent="0.25">
      <c r="O33839" s="4"/>
    </row>
    <row r="33840" spans="15:15" x14ac:dyDescent="0.25">
      <c r="O33840" s="4"/>
    </row>
    <row r="33841" spans="15:15" x14ac:dyDescent="0.25">
      <c r="O33841" s="4"/>
    </row>
    <row r="33842" spans="15:15" x14ac:dyDescent="0.25">
      <c r="O33842" s="4"/>
    </row>
    <row r="33843" spans="15:15" x14ac:dyDescent="0.25">
      <c r="O33843" s="4"/>
    </row>
    <row r="33844" spans="15:15" x14ac:dyDescent="0.25">
      <c r="O33844" s="4"/>
    </row>
    <row r="33845" spans="15:15" x14ac:dyDescent="0.25">
      <c r="O33845" s="4"/>
    </row>
    <row r="33846" spans="15:15" x14ac:dyDescent="0.25">
      <c r="O33846" s="4"/>
    </row>
    <row r="33847" spans="15:15" x14ac:dyDescent="0.25">
      <c r="O33847" s="4"/>
    </row>
    <row r="33848" spans="15:15" x14ac:dyDescent="0.25">
      <c r="O33848" s="4"/>
    </row>
    <row r="33849" spans="15:15" x14ac:dyDescent="0.25">
      <c r="O33849" s="4"/>
    </row>
    <row r="33850" spans="15:15" x14ac:dyDescent="0.25">
      <c r="O33850" s="4"/>
    </row>
    <row r="33851" spans="15:15" x14ac:dyDescent="0.25">
      <c r="O33851" s="4"/>
    </row>
    <row r="33852" spans="15:15" x14ac:dyDescent="0.25">
      <c r="O33852" s="4"/>
    </row>
    <row r="33853" spans="15:15" x14ac:dyDescent="0.25">
      <c r="O33853" s="4"/>
    </row>
    <row r="33854" spans="15:15" x14ac:dyDescent="0.25">
      <c r="O33854" s="4"/>
    </row>
    <row r="33855" spans="15:15" x14ac:dyDescent="0.25">
      <c r="O33855" s="4"/>
    </row>
    <row r="33856" spans="15:15" x14ac:dyDescent="0.25">
      <c r="O33856" s="4"/>
    </row>
    <row r="33857" spans="15:15" x14ac:dyDescent="0.25">
      <c r="O33857" s="4"/>
    </row>
    <row r="33858" spans="15:15" x14ac:dyDescent="0.25">
      <c r="O33858" s="4"/>
    </row>
    <row r="33859" spans="15:15" x14ac:dyDescent="0.25">
      <c r="O33859" s="4"/>
    </row>
    <row r="33860" spans="15:15" x14ac:dyDescent="0.25">
      <c r="O33860" s="4"/>
    </row>
    <row r="33861" spans="15:15" x14ac:dyDescent="0.25">
      <c r="O33861" s="4"/>
    </row>
    <row r="33862" spans="15:15" x14ac:dyDescent="0.25">
      <c r="O33862" s="4"/>
    </row>
    <row r="33863" spans="15:15" x14ac:dyDescent="0.25">
      <c r="O33863" s="4"/>
    </row>
    <row r="33864" spans="15:15" x14ac:dyDescent="0.25">
      <c r="O33864" s="4"/>
    </row>
    <row r="33865" spans="15:15" x14ac:dyDescent="0.25">
      <c r="O33865" s="4"/>
    </row>
    <row r="33866" spans="15:15" x14ac:dyDescent="0.25">
      <c r="O33866" s="4"/>
    </row>
    <row r="33867" spans="15:15" x14ac:dyDescent="0.25">
      <c r="O33867" s="4"/>
    </row>
    <row r="33868" spans="15:15" x14ac:dyDescent="0.25">
      <c r="O33868" s="4"/>
    </row>
    <row r="33869" spans="15:15" x14ac:dyDescent="0.25">
      <c r="O33869" s="4"/>
    </row>
    <row r="33870" spans="15:15" x14ac:dyDescent="0.25">
      <c r="O33870" s="4"/>
    </row>
    <row r="33871" spans="15:15" x14ac:dyDescent="0.25">
      <c r="O33871" s="4"/>
    </row>
    <row r="33872" spans="15:15" x14ac:dyDescent="0.25">
      <c r="O33872" s="4"/>
    </row>
    <row r="33873" spans="15:15" x14ac:dyDescent="0.25">
      <c r="O33873" s="4"/>
    </row>
    <row r="33874" spans="15:15" x14ac:dyDescent="0.25">
      <c r="O33874" s="4"/>
    </row>
    <row r="33875" spans="15:15" x14ac:dyDescent="0.25">
      <c r="O33875" s="4"/>
    </row>
    <row r="33876" spans="15:15" x14ac:dyDescent="0.25">
      <c r="O33876" s="4"/>
    </row>
    <row r="33877" spans="15:15" x14ac:dyDescent="0.25">
      <c r="O33877" s="4"/>
    </row>
    <row r="33878" spans="15:15" x14ac:dyDescent="0.25">
      <c r="O33878" s="4"/>
    </row>
    <row r="33879" spans="15:15" x14ac:dyDescent="0.25">
      <c r="O33879" s="4"/>
    </row>
    <row r="33880" spans="15:15" x14ac:dyDescent="0.25">
      <c r="O33880" s="4"/>
    </row>
    <row r="33881" spans="15:15" x14ac:dyDescent="0.25">
      <c r="O33881" s="4"/>
    </row>
    <row r="33882" spans="15:15" x14ac:dyDescent="0.25">
      <c r="O33882" s="4"/>
    </row>
    <row r="33883" spans="15:15" x14ac:dyDescent="0.25">
      <c r="O33883" s="4"/>
    </row>
    <row r="33884" spans="15:15" x14ac:dyDescent="0.25">
      <c r="O33884" s="4"/>
    </row>
    <row r="33885" spans="15:15" x14ac:dyDescent="0.25">
      <c r="O33885" s="4"/>
    </row>
    <row r="33886" spans="15:15" x14ac:dyDescent="0.25">
      <c r="O33886" s="4"/>
    </row>
    <row r="33887" spans="15:15" x14ac:dyDescent="0.25">
      <c r="O33887" s="4"/>
    </row>
    <row r="33888" spans="15:15" x14ac:dyDescent="0.25">
      <c r="O33888" s="4"/>
    </row>
    <row r="33889" spans="15:15" x14ac:dyDescent="0.25">
      <c r="O33889" s="4"/>
    </row>
    <row r="33890" spans="15:15" x14ac:dyDescent="0.25">
      <c r="O33890" s="4"/>
    </row>
    <row r="33891" spans="15:15" x14ac:dyDescent="0.25">
      <c r="O33891" s="4"/>
    </row>
    <row r="33892" spans="15:15" x14ac:dyDescent="0.25">
      <c r="O33892" s="4"/>
    </row>
    <row r="33893" spans="15:15" x14ac:dyDescent="0.25">
      <c r="O33893" s="4"/>
    </row>
    <row r="33894" spans="15:15" x14ac:dyDescent="0.25">
      <c r="O33894" s="4"/>
    </row>
    <row r="33895" spans="15:15" x14ac:dyDescent="0.25">
      <c r="O33895" s="4"/>
    </row>
    <row r="33896" spans="15:15" x14ac:dyDescent="0.25">
      <c r="O33896" s="4"/>
    </row>
    <row r="33897" spans="15:15" x14ac:dyDescent="0.25">
      <c r="O33897" s="4"/>
    </row>
    <row r="33898" spans="15:15" x14ac:dyDescent="0.25">
      <c r="O33898" s="4"/>
    </row>
    <row r="33899" spans="15:15" x14ac:dyDescent="0.25">
      <c r="O33899" s="4"/>
    </row>
    <row r="33900" spans="15:15" x14ac:dyDescent="0.25">
      <c r="O33900" s="4"/>
    </row>
    <row r="33901" spans="15:15" x14ac:dyDescent="0.25">
      <c r="O33901" s="4"/>
    </row>
    <row r="33902" spans="15:15" x14ac:dyDescent="0.25">
      <c r="O33902" s="4"/>
    </row>
    <row r="33903" spans="15:15" x14ac:dyDescent="0.25">
      <c r="O33903" s="4"/>
    </row>
    <row r="33904" spans="15:15" x14ac:dyDescent="0.25">
      <c r="O33904" s="4"/>
    </row>
    <row r="33905" spans="15:15" x14ac:dyDescent="0.25">
      <c r="O33905" s="4"/>
    </row>
    <row r="33906" spans="15:15" x14ac:dyDescent="0.25">
      <c r="O33906" s="4"/>
    </row>
    <row r="33907" spans="15:15" x14ac:dyDescent="0.25">
      <c r="O33907" s="4"/>
    </row>
    <row r="33908" spans="15:15" x14ac:dyDescent="0.25">
      <c r="O33908" s="4"/>
    </row>
    <row r="33909" spans="15:15" x14ac:dyDescent="0.25">
      <c r="O33909" s="4"/>
    </row>
    <row r="33910" spans="15:15" x14ac:dyDescent="0.25">
      <c r="O33910" s="4"/>
    </row>
    <row r="33911" spans="15:15" x14ac:dyDescent="0.25">
      <c r="O33911" s="4"/>
    </row>
    <row r="33912" spans="15:15" x14ac:dyDescent="0.25">
      <c r="O33912" s="4"/>
    </row>
    <row r="33913" spans="15:15" x14ac:dyDescent="0.25">
      <c r="O33913" s="4"/>
    </row>
    <row r="33914" spans="15:15" x14ac:dyDescent="0.25">
      <c r="O33914" s="4"/>
    </row>
    <row r="33915" spans="15:15" x14ac:dyDescent="0.25">
      <c r="O33915" s="4"/>
    </row>
    <row r="33916" spans="15:15" x14ac:dyDescent="0.25">
      <c r="O33916" s="4"/>
    </row>
    <row r="33917" spans="15:15" x14ac:dyDescent="0.25">
      <c r="O33917" s="4"/>
    </row>
    <row r="33918" spans="15:15" x14ac:dyDescent="0.25">
      <c r="O33918" s="4"/>
    </row>
    <row r="33919" spans="15:15" x14ac:dyDescent="0.25">
      <c r="O33919" s="4"/>
    </row>
    <row r="33920" spans="15:15" x14ac:dyDescent="0.25">
      <c r="O33920" s="4"/>
    </row>
    <row r="33921" spans="15:15" x14ac:dyDescent="0.25">
      <c r="O33921" s="4"/>
    </row>
    <row r="33922" spans="15:15" x14ac:dyDescent="0.25">
      <c r="O33922" s="4"/>
    </row>
    <row r="33923" spans="15:15" x14ac:dyDescent="0.25">
      <c r="O33923" s="4"/>
    </row>
    <row r="33924" spans="15:15" x14ac:dyDescent="0.25">
      <c r="O33924" s="4"/>
    </row>
    <row r="33925" spans="15:15" x14ac:dyDescent="0.25">
      <c r="O33925" s="4"/>
    </row>
    <row r="33926" spans="15:15" x14ac:dyDescent="0.25">
      <c r="O33926" s="4"/>
    </row>
    <row r="33927" spans="15:15" x14ac:dyDescent="0.25">
      <c r="O33927" s="4"/>
    </row>
    <row r="33928" spans="15:15" x14ac:dyDescent="0.25">
      <c r="O33928" s="4"/>
    </row>
    <row r="33929" spans="15:15" x14ac:dyDescent="0.25">
      <c r="O33929" s="4"/>
    </row>
    <row r="33930" spans="15:15" x14ac:dyDescent="0.25">
      <c r="O33930" s="4"/>
    </row>
    <row r="33931" spans="15:15" x14ac:dyDescent="0.25">
      <c r="O33931" s="4"/>
    </row>
    <row r="33932" spans="15:15" x14ac:dyDescent="0.25">
      <c r="O33932" s="4"/>
    </row>
    <row r="33933" spans="15:15" x14ac:dyDescent="0.25">
      <c r="O33933" s="4"/>
    </row>
    <row r="33934" spans="15:15" x14ac:dyDescent="0.25">
      <c r="O33934" s="4"/>
    </row>
    <row r="33935" spans="15:15" x14ac:dyDescent="0.25">
      <c r="O33935" s="4"/>
    </row>
    <row r="33936" spans="15:15" x14ac:dyDescent="0.25">
      <c r="O33936" s="4"/>
    </row>
    <row r="33937" spans="15:15" x14ac:dyDescent="0.25">
      <c r="O33937" s="4"/>
    </row>
    <row r="33938" spans="15:15" x14ac:dyDescent="0.25">
      <c r="O33938" s="4"/>
    </row>
    <row r="33939" spans="15:15" x14ac:dyDescent="0.25">
      <c r="O33939" s="4"/>
    </row>
    <row r="33940" spans="15:15" x14ac:dyDescent="0.25">
      <c r="O33940" s="4"/>
    </row>
    <row r="33941" spans="15:15" x14ac:dyDescent="0.25">
      <c r="O33941" s="4"/>
    </row>
    <row r="33942" spans="15:15" x14ac:dyDescent="0.25">
      <c r="O33942" s="4"/>
    </row>
    <row r="33943" spans="15:15" x14ac:dyDescent="0.25">
      <c r="O33943" s="4"/>
    </row>
    <row r="33944" spans="15:15" x14ac:dyDescent="0.25">
      <c r="O33944" s="4"/>
    </row>
    <row r="33945" spans="15:15" x14ac:dyDescent="0.25">
      <c r="O33945" s="4"/>
    </row>
    <row r="33946" spans="15:15" x14ac:dyDescent="0.25">
      <c r="O33946" s="4"/>
    </row>
    <row r="33947" spans="15:15" x14ac:dyDescent="0.25">
      <c r="O33947" s="4"/>
    </row>
    <row r="33948" spans="15:15" x14ac:dyDescent="0.25">
      <c r="O33948" s="4"/>
    </row>
    <row r="33949" spans="15:15" x14ac:dyDescent="0.25">
      <c r="O33949" s="4"/>
    </row>
    <row r="33950" spans="15:15" x14ac:dyDescent="0.25">
      <c r="O33950" s="4"/>
    </row>
    <row r="33951" spans="15:15" x14ac:dyDescent="0.25">
      <c r="O33951" s="4"/>
    </row>
    <row r="33952" spans="15:15" x14ac:dyDescent="0.25">
      <c r="O33952" s="4"/>
    </row>
    <row r="33953" spans="15:15" x14ac:dyDescent="0.25">
      <c r="O33953" s="4"/>
    </row>
    <row r="33954" spans="15:15" x14ac:dyDescent="0.25">
      <c r="O33954" s="4"/>
    </row>
    <row r="33955" spans="15:15" x14ac:dyDescent="0.25">
      <c r="O33955" s="4"/>
    </row>
    <row r="33956" spans="15:15" x14ac:dyDescent="0.25">
      <c r="O33956" s="4"/>
    </row>
    <row r="33957" spans="15:15" x14ac:dyDescent="0.25">
      <c r="O33957" s="4"/>
    </row>
    <row r="33958" spans="15:15" x14ac:dyDescent="0.25">
      <c r="O33958" s="4"/>
    </row>
    <row r="33959" spans="15:15" x14ac:dyDescent="0.25">
      <c r="O33959" s="4"/>
    </row>
    <row r="33960" spans="15:15" x14ac:dyDescent="0.25">
      <c r="O33960" s="4"/>
    </row>
    <row r="33961" spans="15:15" x14ac:dyDescent="0.25">
      <c r="O33961" s="4"/>
    </row>
    <row r="33962" spans="15:15" x14ac:dyDescent="0.25">
      <c r="O33962" s="4"/>
    </row>
    <row r="33963" spans="15:15" x14ac:dyDescent="0.25">
      <c r="O33963" s="4"/>
    </row>
    <row r="33964" spans="15:15" x14ac:dyDescent="0.25">
      <c r="O33964" s="4"/>
    </row>
    <row r="33965" spans="15:15" x14ac:dyDescent="0.25">
      <c r="O33965" s="4"/>
    </row>
    <row r="33966" spans="15:15" x14ac:dyDescent="0.25">
      <c r="O33966" s="4"/>
    </row>
    <row r="33967" spans="15:15" x14ac:dyDescent="0.25">
      <c r="O33967" s="4"/>
    </row>
    <row r="33968" spans="15:15" x14ac:dyDescent="0.25">
      <c r="O33968" s="4"/>
    </row>
    <row r="33969" spans="15:15" x14ac:dyDescent="0.25">
      <c r="O33969" s="4"/>
    </row>
    <row r="33970" spans="15:15" x14ac:dyDescent="0.25">
      <c r="O33970" s="4"/>
    </row>
    <row r="33971" spans="15:15" x14ac:dyDescent="0.25">
      <c r="O33971" s="4"/>
    </row>
    <row r="33972" spans="15:15" x14ac:dyDescent="0.25">
      <c r="O33972" s="4"/>
    </row>
    <row r="33973" spans="15:15" x14ac:dyDescent="0.25">
      <c r="O33973" s="4"/>
    </row>
    <row r="33974" spans="15:15" x14ac:dyDescent="0.25">
      <c r="O33974" s="4"/>
    </row>
    <row r="33975" spans="15:15" x14ac:dyDescent="0.25">
      <c r="O33975" s="4"/>
    </row>
    <row r="33976" spans="15:15" x14ac:dyDescent="0.25">
      <c r="O33976" s="4"/>
    </row>
    <row r="33977" spans="15:15" x14ac:dyDescent="0.25">
      <c r="O33977" s="4"/>
    </row>
    <row r="33978" spans="15:15" x14ac:dyDescent="0.25">
      <c r="O33978" s="4"/>
    </row>
    <row r="33979" spans="15:15" x14ac:dyDescent="0.25">
      <c r="O33979" s="4"/>
    </row>
    <row r="33980" spans="15:15" x14ac:dyDescent="0.25">
      <c r="O33980" s="4"/>
    </row>
    <row r="33981" spans="15:15" x14ac:dyDescent="0.25">
      <c r="O33981" s="4"/>
    </row>
    <row r="33982" spans="15:15" x14ac:dyDescent="0.25">
      <c r="O33982" s="4"/>
    </row>
    <row r="33983" spans="15:15" x14ac:dyDescent="0.25">
      <c r="O33983" s="4"/>
    </row>
    <row r="33984" spans="15:15" x14ac:dyDescent="0.25">
      <c r="O33984" s="4"/>
    </row>
    <row r="33985" spans="15:15" x14ac:dyDescent="0.25">
      <c r="O33985" s="4"/>
    </row>
    <row r="33986" spans="15:15" x14ac:dyDescent="0.25">
      <c r="O33986" s="4"/>
    </row>
    <row r="33987" spans="15:15" x14ac:dyDescent="0.25">
      <c r="O33987" s="4"/>
    </row>
    <row r="33988" spans="15:15" x14ac:dyDescent="0.25">
      <c r="O33988" s="4"/>
    </row>
    <row r="33989" spans="15:15" x14ac:dyDescent="0.25">
      <c r="O33989" s="4"/>
    </row>
    <row r="33990" spans="15:15" x14ac:dyDescent="0.25">
      <c r="O33990" s="4"/>
    </row>
    <row r="33991" spans="15:15" x14ac:dyDescent="0.25">
      <c r="O33991" s="4"/>
    </row>
    <row r="33992" spans="15:15" x14ac:dyDescent="0.25">
      <c r="O33992" s="4"/>
    </row>
    <row r="33993" spans="15:15" x14ac:dyDescent="0.25">
      <c r="O33993" s="4"/>
    </row>
    <row r="33994" spans="15:15" x14ac:dyDescent="0.25">
      <c r="O33994" s="4"/>
    </row>
    <row r="33995" spans="15:15" x14ac:dyDescent="0.25">
      <c r="O33995" s="4"/>
    </row>
    <row r="33996" spans="15:15" x14ac:dyDescent="0.25">
      <c r="O33996" s="4"/>
    </row>
    <row r="33997" spans="15:15" x14ac:dyDescent="0.25">
      <c r="O33997" s="4"/>
    </row>
    <row r="33998" spans="15:15" x14ac:dyDescent="0.25">
      <c r="O33998" s="4"/>
    </row>
    <row r="33999" spans="15:15" x14ac:dyDescent="0.25">
      <c r="O33999" s="4"/>
    </row>
    <row r="34000" spans="15:15" x14ac:dyDescent="0.25">
      <c r="O34000" s="4"/>
    </row>
    <row r="34001" spans="15:15" x14ac:dyDescent="0.25">
      <c r="O34001" s="4"/>
    </row>
    <row r="34002" spans="15:15" x14ac:dyDescent="0.25">
      <c r="O34002" s="4"/>
    </row>
    <row r="34003" spans="15:15" x14ac:dyDescent="0.25">
      <c r="O34003" s="4"/>
    </row>
    <row r="34004" spans="15:15" x14ac:dyDescent="0.25">
      <c r="O34004" s="4"/>
    </row>
    <row r="34005" spans="15:15" x14ac:dyDescent="0.25">
      <c r="O34005" s="4"/>
    </row>
    <row r="34006" spans="15:15" x14ac:dyDescent="0.25">
      <c r="O34006" s="4"/>
    </row>
    <row r="34007" spans="15:15" x14ac:dyDescent="0.25">
      <c r="O34007" s="4"/>
    </row>
    <row r="34008" spans="15:15" x14ac:dyDescent="0.25">
      <c r="O34008" s="4"/>
    </row>
    <row r="34009" spans="15:15" x14ac:dyDescent="0.25">
      <c r="O34009" s="4"/>
    </row>
    <row r="34010" spans="15:15" x14ac:dyDescent="0.25">
      <c r="O34010" s="4"/>
    </row>
    <row r="34011" spans="15:15" x14ac:dyDescent="0.25">
      <c r="O34011" s="4"/>
    </row>
    <row r="34012" spans="15:15" x14ac:dyDescent="0.25">
      <c r="O34012" s="4"/>
    </row>
    <row r="34013" spans="15:15" x14ac:dyDescent="0.25">
      <c r="O34013" s="4"/>
    </row>
    <row r="34014" spans="15:15" x14ac:dyDescent="0.25">
      <c r="O34014" s="4"/>
    </row>
    <row r="34015" spans="15:15" x14ac:dyDescent="0.25">
      <c r="O34015" s="4"/>
    </row>
    <row r="34016" spans="15:15" x14ac:dyDescent="0.25">
      <c r="O34016" s="4"/>
    </row>
    <row r="34017" spans="15:15" x14ac:dyDescent="0.25">
      <c r="O34017" s="4"/>
    </row>
    <row r="34018" spans="15:15" x14ac:dyDescent="0.25">
      <c r="O34018" s="4"/>
    </row>
    <row r="34019" spans="15:15" x14ac:dyDescent="0.25">
      <c r="O34019" s="4"/>
    </row>
    <row r="34020" spans="15:15" x14ac:dyDescent="0.25">
      <c r="O34020" s="4"/>
    </row>
    <row r="34021" spans="15:15" x14ac:dyDescent="0.25">
      <c r="O34021" s="4"/>
    </row>
    <row r="34022" spans="15:15" x14ac:dyDescent="0.25">
      <c r="O34022" s="4"/>
    </row>
    <row r="34023" spans="15:15" x14ac:dyDescent="0.25">
      <c r="O34023" s="4"/>
    </row>
    <row r="34024" spans="15:15" x14ac:dyDescent="0.25">
      <c r="O34024" s="4"/>
    </row>
    <row r="34025" spans="15:15" x14ac:dyDescent="0.25">
      <c r="O34025" s="4"/>
    </row>
    <row r="34026" spans="15:15" x14ac:dyDescent="0.25">
      <c r="O34026" s="4"/>
    </row>
    <row r="34027" spans="15:15" x14ac:dyDescent="0.25">
      <c r="O34027" s="4"/>
    </row>
    <row r="34028" spans="15:15" x14ac:dyDescent="0.25">
      <c r="O34028" s="4"/>
    </row>
    <row r="34029" spans="15:15" x14ac:dyDescent="0.25">
      <c r="O34029" s="4"/>
    </row>
    <row r="34030" spans="15:15" x14ac:dyDescent="0.25">
      <c r="O34030" s="4"/>
    </row>
    <row r="34031" spans="15:15" x14ac:dyDescent="0.25">
      <c r="O34031" s="4"/>
    </row>
    <row r="34032" spans="15:15" x14ac:dyDescent="0.25">
      <c r="O34032" s="4"/>
    </row>
    <row r="34033" spans="15:15" x14ac:dyDescent="0.25">
      <c r="O34033" s="4"/>
    </row>
    <row r="34058" spans="15:15" x14ac:dyDescent="0.25">
      <c r="O34058" s="4"/>
    </row>
    <row r="34059" spans="15:15" x14ac:dyDescent="0.25">
      <c r="O34059" s="4"/>
    </row>
    <row r="34060" spans="15:15" x14ac:dyDescent="0.25">
      <c r="O34060" s="4"/>
    </row>
    <row r="34061" spans="15:15" x14ac:dyDescent="0.25">
      <c r="O34061" s="4"/>
    </row>
    <row r="34062" spans="15:15" x14ac:dyDescent="0.25">
      <c r="O34062" s="4"/>
    </row>
    <row r="34063" spans="15:15" x14ac:dyDescent="0.25">
      <c r="O34063" s="4"/>
    </row>
    <row r="34064" spans="15:15" x14ac:dyDescent="0.25">
      <c r="O34064" s="4"/>
    </row>
    <row r="34065" spans="15:15" x14ac:dyDescent="0.25">
      <c r="O34065" s="4"/>
    </row>
    <row r="34066" spans="15:15" x14ac:dyDescent="0.25">
      <c r="O34066" s="4"/>
    </row>
    <row r="34067" spans="15:15" x14ac:dyDescent="0.25">
      <c r="O34067" s="4"/>
    </row>
    <row r="34068" spans="15:15" x14ac:dyDescent="0.25">
      <c r="O34068" s="4"/>
    </row>
    <row r="34069" spans="15:15" x14ac:dyDescent="0.25">
      <c r="O34069" s="4"/>
    </row>
    <row r="34070" spans="15:15" x14ac:dyDescent="0.25">
      <c r="O34070" s="4"/>
    </row>
    <row r="34071" spans="15:15" x14ac:dyDescent="0.25">
      <c r="O34071" s="4"/>
    </row>
    <row r="34072" spans="15:15" x14ac:dyDescent="0.25">
      <c r="O34072" s="4"/>
    </row>
    <row r="34073" spans="15:15" x14ac:dyDescent="0.25">
      <c r="O34073" s="4"/>
    </row>
    <row r="34074" spans="15:15" x14ac:dyDescent="0.25">
      <c r="O34074" s="4"/>
    </row>
    <row r="34075" spans="15:15" x14ac:dyDescent="0.25">
      <c r="O34075" s="4"/>
    </row>
    <row r="34076" spans="15:15" x14ac:dyDescent="0.25">
      <c r="O34076" s="4"/>
    </row>
    <row r="34077" spans="15:15" x14ac:dyDescent="0.25">
      <c r="O34077" s="4"/>
    </row>
    <row r="34078" spans="15:15" x14ac:dyDescent="0.25">
      <c r="O34078" s="4"/>
    </row>
    <row r="34079" spans="15:15" x14ac:dyDescent="0.25">
      <c r="O34079" s="4"/>
    </row>
    <row r="34080" spans="15:15" x14ac:dyDescent="0.25">
      <c r="O34080" s="4"/>
    </row>
    <row r="34081" spans="15:15" x14ac:dyDescent="0.25">
      <c r="O34081" s="4"/>
    </row>
    <row r="34082" spans="15:15" x14ac:dyDescent="0.25">
      <c r="O34082" s="4"/>
    </row>
    <row r="34083" spans="15:15" x14ac:dyDescent="0.25">
      <c r="O34083" s="4"/>
    </row>
    <row r="34084" spans="15:15" x14ac:dyDescent="0.25">
      <c r="O34084" s="4"/>
    </row>
    <row r="34085" spans="15:15" x14ac:dyDescent="0.25">
      <c r="O34085" s="4"/>
    </row>
    <row r="34086" spans="15:15" x14ac:dyDescent="0.25">
      <c r="O34086" s="4"/>
    </row>
    <row r="34087" spans="15:15" x14ac:dyDescent="0.25">
      <c r="O34087" s="4"/>
    </row>
    <row r="34088" spans="15:15" x14ac:dyDescent="0.25">
      <c r="O34088" s="4"/>
    </row>
    <row r="34089" spans="15:15" x14ac:dyDescent="0.25">
      <c r="O34089" s="4"/>
    </row>
    <row r="34090" spans="15:15" x14ac:dyDescent="0.25">
      <c r="O34090" s="4"/>
    </row>
    <row r="34091" spans="15:15" x14ac:dyDescent="0.25">
      <c r="O34091" s="4"/>
    </row>
    <row r="34092" spans="15:15" x14ac:dyDescent="0.25">
      <c r="O34092" s="4"/>
    </row>
    <row r="34093" spans="15:15" x14ac:dyDescent="0.25">
      <c r="O34093" s="4"/>
    </row>
    <row r="34094" spans="15:15" x14ac:dyDescent="0.25">
      <c r="O34094" s="4"/>
    </row>
    <row r="34095" spans="15:15" x14ac:dyDescent="0.25">
      <c r="O34095" s="4"/>
    </row>
    <row r="34096" spans="15:15" x14ac:dyDescent="0.25">
      <c r="O34096" s="4"/>
    </row>
    <row r="34097" spans="15:15" x14ac:dyDescent="0.25">
      <c r="O34097" s="4"/>
    </row>
    <row r="34098" spans="15:15" x14ac:dyDescent="0.25">
      <c r="O34098" s="4"/>
    </row>
    <row r="34099" spans="15:15" x14ac:dyDescent="0.25">
      <c r="O34099" s="4"/>
    </row>
    <row r="34100" spans="15:15" x14ac:dyDescent="0.25">
      <c r="O34100" s="4"/>
    </row>
    <row r="34101" spans="15:15" x14ac:dyDescent="0.25">
      <c r="O34101" s="4"/>
    </row>
    <row r="34102" spans="15:15" x14ac:dyDescent="0.25">
      <c r="O34102" s="4"/>
    </row>
    <row r="34103" spans="15:15" x14ac:dyDescent="0.25">
      <c r="O34103" s="4"/>
    </row>
    <row r="34104" spans="15:15" x14ac:dyDescent="0.25">
      <c r="O34104" s="4"/>
    </row>
    <row r="34105" spans="15:15" x14ac:dyDescent="0.25">
      <c r="O34105" s="4"/>
    </row>
    <row r="34106" spans="15:15" x14ac:dyDescent="0.25">
      <c r="O34106" s="4"/>
    </row>
    <row r="34107" spans="15:15" x14ac:dyDescent="0.25">
      <c r="O34107" s="4"/>
    </row>
    <row r="34108" spans="15:15" x14ac:dyDescent="0.25">
      <c r="O34108" s="4"/>
    </row>
    <row r="34109" spans="15:15" x14ac:dyDescent="0.25">
      <c r="O34109" s="4"/>
    </row>
    <row r="34110" spans="15:15" x14ac:dyDescent="0.25">
      <c r="O34110" s="4"/>
    </row>
    <row r="34111" spans="15:15" x14ac:dyDescent="0.25">
      <c r="O34111" s="4"/>
    </row>
    <row r="34112" spans="15:15" x14ac:dyDescent="0.25">
      <c r="O34112" s="4"/>
    </row>
    <row r="34113" spans="15:15" x14ac:dyDescent="0.25">
      <c r="O34113" s="4"/>
    </row>
    <row r="34114" spans="15:15" x14ac:dyDescent="0.25">
      <c r="O34114" s="4"/>
    </row>
    <row r="34115" spans="15:15" x14ac:dyDescent="0.25">
      <c r="O34115" s="4"/>
    </row>
    <row r="34116" spans="15:15" x14ac:dyDescent="0.25">
      <c r="O34116" s="4"/>
    </row>
    <row r="34117" spans="15:15" x14ac:dyDescent="0.25">
      <c r="O34117" s="4"/>
    </row>
    <row r="34118" spans="15:15" x14ac:dyDescent="0.25">
      <c r="O34118" s="4"/>
    </row>
    <row r="34119" spans="15:15" x14ac:dyDescent="0.25">
      <c r="O34119" s="4"/>
    </row>
    <row r="34120" spans="15:15" x14ac:dyDescent="0.25">
      <c r="O34120" s="4"/>
    </row>
    <row r="34121" spans="15:15" x14ac:dyDescent="0.25">
      <c r="O34121" s="4"/>
    </row>
    <row r="34122" spans="15:15" x14ac:dyDescent="0.25">
      <c r="O34122" s="4"/>
    </row>
    <row r="34123" spans="15:15" x14ac:dyDescent="0.25">
      <c r="O34123" s="4"/>
    </row>
    <row r="34124" spans="15:15" x14ac:dyDescent="0.25">
      <c r="O34124" s="4"/>
    </row>
    <row r="34125" spans="15:15" x14ac:dyDescent="0.25">
      <c r="O34125" s="4"/>
    </row>
    <row r="34126" spans="15:15" x14ac:dyDescent="0.25">
      <c r="O34126" s="4"/>
    </row>
    <row r="34127" spans="15:15" x14ac:dyDescent="0.25">
      <c r="O34127" s="4"/>
    </row>
    <row r="34128" spans="15:15" x14ac:dyDescent="0.25">
      <c r="O34128" s="4"/>
    </row>
    <row r="34129" spans="15:15" x14ac:dyDescent="0.25">
      <c r="O34129" s="4"/>
    </row>
    <row r="34130" spans="15:15" x14ac:dyDescent="0.25">
      <c r="O34130" s="4"/>
    </row>
    <row r="34131" spans="15:15" x14ac:dyDescent="0.25">
      <c r="O34131" s="4"/>
    </row>
    <row r="34132" spans="15:15" x14ac:dyDescent="0.25">
      <c r="O34132" s="4"/>
    </row>
    <row r="34133" spans="15:15" x14ac:dyDescent="0.25">
      <c r="O34133" s="4"/>
    </row>
    <row r="34134" spans="15:15" x14ac:dyDescent="0.25">
      <c r="O34134" s="4"/>
    </row>
    <row r="34135" spans="15:15" x14ac:dyDescent="0.25">
      <c r="O34135" s="4"/>
    </row>
    <row r="34136" spans="15:15" x14ac:dyDescent="0.25">
      <c r="O34136" s="4"/>
    </row>
    <row r="34137" spans="15:15" x14ac:dyDescent="0.25">
      <c r="O34137" s="4"/>
    </row>
    <row r="34138" spans="15:15" x14ac:dyDescent="0.25">
      <c r="O34138" s="4"/>
    </row>
    <row r="34139" spans="15:15" x14ac:dyDescent="0.25">
      <c r="O34139" s="4"/>
    </row>
    <row r="34140" spans="15:15" x14ac:dyDescent="0.25">
      <c r="O34140" s="4"/>
    </row>
    <row r="34141" spans="15:15" x14ac:dyDescent="0.25">
      <c r="O34141" s="4"/>
    </row>
    <row r="34142" spans="15:15" x14ac:dyDescent="0.25">
      <c r="O34142" s="4"/>
    </row>
    <row r="34143" spans="15:15" x14ac:dyDescent="0.25">
      <c r="O34143" s="4"/>
    </row>
    <row r="34144" spans="15:15" x14ac:dyDescent="0.25">
      <c r="O34144" s="4"/>
    </row>
    <row r="34145" spans="15:15" x14ac:dyDescent="0.25">
      <c r="O34145" s="4"/>
    </row>
    <row r="34146" spans="15:15" x14ac:dyDescent="0.25">
      <c r="O34146" s="4"/>
    </row>
    <row r="34147" spans="15:15" x14ac:dyDescent="0.25">
      <c r="O34147" s="4"/>
    </row>
    <row r="34148" spans="15:15" x14ac:dyDescent="0.25">
      <c r="O34148" s="4"/>
    </row>
    <row r="34149" spans="15:15" x14ac:dyDescent="0.25">
      <c r="O34149" s="4"/>
    </row>
    <row r="34150" spans="15:15" x14ac:dyDescent="0.25">
      <c r="O34150" s="4"/>
    </row>
    <row r="34151" spans="15:15" x14ac:dyDescent="0.25">
      <c r="O34151" s="4"/>
    </row>
    <row r="34152" spans="15:15" x14ac:dyDescent="0.25">
      <c r="O34152" s="4"/>
    </row>
    <row r="34153" spans="15:15" x14ac:dyDescent="0.25">
      <c r="O34153" s="4"/>
    </row>
    <row r="34154" spans="15:15" x14ac:dyDescent="0.25">
      <c r="O34154" s="4"/>
    </row>
    <row r="34155" spans="15:15" x14ac:dyDescent="0.25">
      <c r="O34155" s="4"/>
    </row>
    <row r="34156" spans="15:15" x14ac:dyDescent="0.25">
      <c r="O34156" s="4"/>
    </row>
    <row r="34157" spans="15:15" x14ac:dyDescent="0.25">
      <c r="O34157" s="4"/>
    </row>
    <row r="34158" spans="15:15" x14ac:dyDescent="0.25">
      <c r="O34158" s="4"/>
    </row>
    <row r="34159" spans="15:15" x14ac:dyDescent="0.25">
      <c r="O34159" s="4"/>
    </row>
    <row r="34160" spans="15:15" x14ac:dyDescent="0.25">
      <c r="O34160" s="4"/>
    </row>
    <row r="34161" spans="15:15" x14ac:dyDescent="0.25">
      <c r="O34161" s="4"/>
    </row>
    <row r="34162" spans="15:15" x14ac:dyDescent="0.25">
      <c r="O34162" s="4"/>
    </row>
    <row r="34163" spans="15:15" x14ac:dyDescent="0.25">
      <c r="O34163" s="4"/>
    </row>
    <row r="34164" spans="15:15" x14ac:dyDescent="0.25">
      <c r="O34164" s="4"/>
    </row>
    <row r="34165" spans="15:15" x14ac:dyDescent="0.25">
      <c r="O34165" s="4"/>
    </row>
    <row r="34166" spans="15:15" x14ac:dyDescent="0.25">
      <c r="O34166" s="4"/>
    </row>
    <row r="34167" spans="15:15" x14ac:dyDescent="0.25">
      <c r="O34167" s="4"/>
    </row>
    <row r="34168" spans="15:15" x14ac:dyDescent="0.25">
      <c r="O34168" s="4"/>
    </row>
    <row r="34169" spans="15:15" x14ac:dyDescent="0.25">
      <c r="O34169" s="4"/>
    </row>
    <row r="34170" spans="15:15" x14ac:dyDescent="0.25">
      <c r="O34170" s="4"/>
    </row>
    <row r="34171" spans="15:15" x14ac:dyDescent="0.25">
      <c r="O34171" s="4"/>
    </row>
    <row r="34172" spans="15:15" x14ac:dyDescent="0.25">
      <c r="O34172" s="4"/>
    </row>
    <row r="34173" spans="15:15" x14ac:dyDescent="0.25">
      <c r="O34173" s="4"/>
    </row>
    <row r="34174" spans="15:15" x14ac:dyDescent="0.25">
      <c r="O34174" s="4"/>
    </row>
    <row r="34175" spans="15:15" x14ac:dyDescent="0.25">
      <c r="O34175" s="4"/>
    </row>
    <row r="34176" spans="15:15" x14ac:dyDescent="0.25">
      <c r="O34176" s="4"/>
    </row>
    <row r="34177" spans="15:15" x14ac:dyDescent="0.25">
      <c r="O34177" s="4"/>
    </row>
    <row r="34178" spans="15:15" x14ac:dyDescent="0.25">
      <c r="O34178" s="4"/>
    </row>
    <row r="34179" spans="15:15" x14ac:dyDescent="0.25">
      <c r="O34179" s="4"/>
    </row>
    <row r="34180" spans="15:15" x14ac:dyDescent="0.25">
      <c r="O34180" s="4"/>
    </row>
    <row r="34181" spans="15:15" x14ac:dyDescent="0.25">
      <c r="O34181" s="4"/>
    </row>
    <row r="34182" spans="15:15" x14ac:dyDescent="0.25">
      <c r="O34182" s="4"/>
    </row>
    <row r="34183" spans="15:15" x14ac:dyDescent="0.25">
      <c r="O34183" s="4"/>
    </row>
    <row r="34184" spans="15:15" x14ac:dyDescent="0.25">
      <c r="O34184" s="4"/>
    </row>
    <row r="34185" spans="15:15" x14ac:dyDescent="0.25">
      <c r="O34185" s="4"/>
    </row>
    <row r="34186" spans="15:15" x14ac:dyDescent="0.25">
      <c r="O34186" s="4"/>
    </row>
    <row r="34187" spans="15:15" x14ac:dyDescent="0.25">
      <c r="O34187" s="4"/>
    </row>
    <row r="34188" spans="15:15" x14ac:dyDescent="0.25">
      <c r="O34188" s="4"/>
    </row>
    <row r="34189" spans="15:15" x14ac:dyDescent="0.25">
      <c r="O34189" s="4"/>
    </row>
    <row r="34190" spans="15:15" x14ac:dyDescent="0.25">
      <c r="O34190" s="4"/>
    </row>
    <row r="34191" spans="15:15" x14ac:dyDescent="0.25">
      <c r="O34191" s="4"/>
    </row>
    <row r="34192" spans="15:15" x14ac:dyDescent="0.25">
      <c r="O34192" s="4"/>
    </row>
    <row r="34193" spans="15:15" x14ac:dyDescent="0.25">
      <c r="O34193" s="4"/>
    </row>
    <row r="34194" spans="15:15" x14ac:dyDescent="0.25">
      <c r="O34194" s="4"/>
    </row>
    <row r="34195" spans="15:15" x14ac:dyDescent="0.25">
      <c r="O34195" s="4"/>
    </row>
    <row r="34196" spans="15:15" x14ac:dyDescent="0.25">
      <c r="O34196" s="4"/>
    </row>
    <row r="34197" spans="15:15" x14ac:dyDescent="0.25">
      <c r="O34197" s="4"/>
    </row>
    <row r="34198" spans="15:15" x14ac:dyDescent="0.25">
      <c r="O34198" s="4"/>
    </row>
    <row r="34199" spans="15:15" x14ac:dyDescent="0.25">
      <c r="O34199" s="4"/>
    </row>
    <row r="34200" spans="15:15" x14ac:dyDescent="0.25">
      <c r="O34200" s="4"/>
    </row>
    <row r="34201" spans="15:15" x14ac:dyDescent="0.25">
      <c r="O34201" s="4"/>
    </row>
    <row r="34202" spans="15:15" x14ac:dyDescent="0.25">
      <c r="O34202" s="4"/>
    </row>
    <row r="34203" spans="15:15" x14ac:dyDescent="0.25">
      <c r="O34203" s="4"/>
    </row>
    <row r="34204" spans="15:15" x14ac:dyDescent="0.25">
      <c r="O34204" s="4"/>
    </row>
    <row r="34205" spans="15:15" x14ac:dyDescent="0.25">
      <c r="O34205" s="4"/>
    </row>
    <row r="34206" spans="15:15" x14ac:dyDescent="0.25">
      <c r="O34206" s="4"/>
    </row>
    <row r="34207" spans="15:15" x14ac:dyDescent="0.25">
      <c r="O34207" s="4"/>
    </row>
    <row r="34208" spans="15:15" x14ac:dyDescent="0.25">
      <c r="O34208" s="4"/>
    </row>
    <row r="34209" spans="15:15" x14ac:dyDescent="0.25">
      <c r="O34209" s="4"/>
    </row>
    <row r="34210" spans="15:15" x14ac:dyDescent="0.25">
      <c r="O34210" s="4"/>
    </row>
    <row r="34211" spans="15:15" x14ac:dyDescent="0.25">
      <c r="O34211" s="4"/>
    </row>
    <row r="34212" spans="15:15" x14ac:dyDescent="0.25">
      <c r="O34212" s="4"/>
    </row>
    <row r="34213" spans="15:15" x14ac:dyDescent="0.25">
      <c r="O34213" s="4"/>
    </row>
    <row r="34214" spans="15:15" x14ac:dyDescent="0.25">
      <c r="O34214" s="4"/>
    </row>
    <row r="34215" spans="15:15" x14ac:dyDescent="0.25">
      <c r="O34215" s="4"/>
    </row>
    <row r="34216" spans="15:15" x14ac:dyDescent="0.25">
      <c r="O34216" s="4"/>
    </row>
    <row r="34217" spans="15:15" x14ac:dyDescent="0.25">
      <c r="O34217" s="4"/>
    </row>
    <row r="34218" spans="15:15" x14ac:dyDescent="0.25">
      <c r="O34218" s="4"/>
    </row>
    <row r="34219" spans="15:15" x14ac:dyDescent="0.25">
      <c r="O34219" s="4"/>
    </row>
    <row r="34220" spans="15:15" x14ac:dyDescent="0.25">
      <c r="O34220" s="4"/>
    </row>
    <row r="34221" spans="15:15" x14ac:dyDescent="0.25">
      <c r="O34221" s="4"/>
    </row>
    <row r="34222" spans="15:15" x14ac:dyDescent="0.25">
      <c r="O34222" s="4"/>
    </row>
    <row r="34223" spans="15:15" x14ac:dyDescent="0.25">
      <c r="O34223" s="4"/>
    </row>
    <row r="34224" spans="15:15" x14ac:dyDescent="0.25">
      <c r="O34224" s="4"/>
    </row>
    <row r="34225" spans="15:15" x14ac:dyDescent="0.25">
      <c r="O34225" s="4"/>
    </row>
    <row r="34226" spans="15:15" x14ac:dyDescent="0.25">
      <c r="O34226" s="4"/>
    </row>
    <row r="34227" spans="15:15" x14ac:dyDescent="0.25">
      <c r="O34227" s="4"/>
    </row>
    <row r="34228" spans="15:15" x14ac:dyDescent="0.25">
      <c r="O34228" s="4"/>
    </row>
    <row r="34229" spans="15:15" x14ac:dyDescent="0.25">
      <c r="O34229" s="4"/>
    </row>
    <row r="34230" spans="15:15" x14ac:dyDescent="0.25">
      <c r="O34230" s="4"/>
    </row>
    <row r="34231" spans="15:15" x14ac:dyDescent="0.25">
      <c r="O34231" s="4"/>
    </row>
    <row r="34232" spans="15:15" x14ac:dyDescent="0.25">
      <c r="O34232" s="4"/>
    </row>
    <row r="34233" spans="15:15" x14ac:dyDescent="0.25">
      <c r="O34233" s="4"/>
    </row>
    <row r="34234" spans="15:15" x14ac:dyDescent="0.25">
      <c r="O34234" s="4"/>
    </row>
    <row r="34235" spans="15:15" x14ac:dyDescent="0.25">
      <c r="O34235" s="4"/>
    </row>
    <row r="34236" spans="15:15" x14ac:dyDescent="0.25">
      <c r="O34236" s="4"/>
    </row>
    <row r="34237" spans="15:15" x14ac:dyDescent="0.25">
      <c r="O34237" s="4"/>
    </row>
    <row r="34238" spans="15:15" x14ac:dyDescent="0.25">
      <c r="O34238" s="4"/>
    </row>
    <row r="34239" spans="15:15" x14ac:dyDescent="0.25">
      <c r="O34239" s="4"/>
    </row>
    <row r="34240" spans="15:15" x14ac:dyDescent="0.25">
      <c r="O34240" s="4"/>
    </row>
    <row r="34241" spans="15:15" x14ac:dyDescent="0.25">
      <c r="O34241" s="4"/>
    </row>
    <row r="34242" spans="15:15" x14ac:dyDescent="0.25">
      <c r="O34242" s="4"/>
    </row>
    <row r="34243" spans="15:15" x14ac:dyDescent="0.25">
      <c r="O34243" s="4"/>
    </row>
    <row r="34244" spans="15:15" x14ac:dyDescent="0.25">
      <c r="O34244" s="4"/>
    </row>
    <row r="34245" spans="15:15" x14ac:dyDescent="0.25">
      <c r="O34245" s="4"/>
    </row>
    <row r="34246" spans="15:15" x14ac:dyDescent="0.25">
      <c r="O34246" s="4"/>
    </row>
    <row r="34247" spans="15:15" x14ac:dyDescent="0.25">
      <c r="O34247" s="4"/>
    </row>
    <row r="34248" spans="15:15" x14ac:dyDescent="0.25">
      <c r="O34248" s="4"/>
    </row>
    <row r="34249" spans="15:15" x14ac:dyDescent="0.25">
      <c r="O34249" s="4"/>
    </row>
    <row r="34250" spans="15:15" x14ac:dyDescent="0.25">
      <c r="O34250" s="4"/>
    </row>
    <row r="34251" spans="15:15" x14ac:dyDescent="0.25">
      <c r="O34251" s="4"/>
    </row>
    <row r="34252" spans="15:15" x14ac:dyDescent="0.25">
      <c r="O34252" s="4"/>
    </row>
    <row r="34253" spans="15:15" x14ac:dyDescent="0.25">
      <c r="O34253" s="4"/>
    </row>
    <row r="34254" spans="15:15" x14ac:dyDescent="0.25">
      <c r="O34254" s="4"/>
    </row>
    <row r="34255" spans="15:15" x14ac:dyDescent="0.25">
      <c r="O34255" s="4"/>
    </row>
    <row r="34256" spans="15:15" x14ac:dyDescent="0.25">
      <c r="O34256" s="4"/>
    </row>
    <row r="34257" spans="15:15" x14ac:dyDescent="0.25">
      <c r="O34257" s="4"/>
    </row>
    <row r="34258" spans="15:15" x14ac:dyDescent="0.25">
      <c r="O34258" s="4"/>
    </row>
    <row r="34259" spans="15:15" x14ac:dyDescent="0.25">
      <c r="O34259" s="4"/>
    </row>
    <row r="34260" spans="15:15" x14ac:dyDescent="0.25">
      <c r="O34260" s="4"/>
    </row>
    <row r="34261" spans="15:15" x14ac:dyDescent="0.25">
      <c r="O34261" s="4"/>
    </row>
    <row r="34262" spans="15:15" x14ac:dyDescent="0.25">
      <c r="O34262" s="4"/>
    </row>
    <row r="34263" spans="15:15" x14ac:dyDescent="0.25">
      <c r="O34263" s="4"/>
    </row>
    <row r="34264" spans="15:15" x14ac:dyDescent="0.25">
      <c r="O34264" s="4"/>
    </row>
    <row r="34265" spans="15:15" x14ac:dyDescent="0.25">
      <c r="O34265" s="4"/>
    </row>
    <row r="34266" spans="15:15" x14ac:dyDescent="0.25">
      <c r="O34266" s="4"/>
    </row>
    <row r="34267" spans="15:15" x14ac:dyDescent="0.25">
      <c r="O34267" s="4"/>
    </row>
    <row r="34268" spans="15:15" x14ac:dyDescent="0.25">
      <c r="O34268" s="4"/>
    </row>
    <row r="34269" spans="15:15" x14ac:dyDescent="0.25">
      <c r="O34269" s="4"/>
    </row>
    <row r="34270" spans="15:15" x14ac:dyDescent="0.25">
      <c r="O34270" s="4"/>
    </row>
    <row r="34271" spans="15:15" x14ac:dyDescent="0.25">
      <c r="O34271" s="4"/>
    </row>
    <row r="34272" spans="15:15" x14ac:dyDescent="0.25">
      <c r="O34272" s="4"/>
    </row>
    <row r="34273" spans="15:15" x14ac:dyDescent="0.25">
      <c r="O34273" s="4"/>
    </row>
    <row r="34274" spans="15:15" x14ac:dyDescent="0.25">
      <c r="O34274" s="4"/>
    </row>
    <row r="34275" spans="15:15" x14ac:dyDescent="0.25">
      <c r="O34275" s="4"/>
    </row>
    <row r="34276" spans="15:15" x14ac:dyDescent="0.25">
      <c r="O34276" s="4"/>
    </row>
    <row r="34277" spans="15:15" x14ac:dyDescent="0.25">
      <c r="O34277" s="4"/>
    </row>
    <row r="34278" spans="15:15" x14ac:dyDescent="0.25">
      <c r="O34278" s="4"/>
    </row>
    <row r="34279" spans="15:15" x14ac:dyDescent="0.25">
      <c r="O34279" s="4"/>
    </row>
    <row r="34280" spans="15:15" x14ac:dyDescent="0.25">
      <c r="O34280" s="4"/>
    </row>
    <row r="34281" spans="15:15" x14ac:dyDescent="0.25">
      <c r="O34281" s="4"/>
    </row>
    <row r="34282" spans="15:15" x14ac:dyDescent="0.25">
      <c r="O34282" s="4"/>
    </row>
    <row r="34283" spans="15:15" x14ac:dyDescent="0.25">
      <c r="O34283" s="4"/>
    </row>
    <row r="34284" spans="15:15" x14ac:dyDescent="0.25">
      <c r="O34284" s="4"/>
    </row>
    <row r="34285" spans="15:15" x14ac:dyDescent="0.25">
      <c r="O34285" s="4"/>
    </row>
    <row r="34286" spans="15:15" x14ac:dyDescent="0.25">
      <c r="O34286" s="4"/>
    </row>
    <row r="34287" spans="15:15" x14ac:dyDescent="0.25">
      <c r="O34287" s="4"/>
    </row>
    <row r="34288" spans="15:15" x14ac:dyDescent="0.25">
      <c r="O34288" s="4"/>
    </row>
    <row r="34289" spans="15:15" x14ac:dyDescent="0.25">
      <c r="O34289" s="4"/>
    </row>
    <row r="34290" spans="15:15" x14ac:dyDescent="0.25">
      <c r="O34290" s="4"/>
    </row>
    <row r="34291" spans="15:15" x14ac:dyDescent="0.25">
      <c r="O34291" s="4"/>
    </row>
    <row r="34292" spans="15:15" x14ac:dyDescent="0.25">
      <c r="O34292" s="4"/>
    </row>
    <row r="34293" spans="15:15" x14ac:dyDescent="0.25">
      <c r="O34293" s="4"/>
    </row>
    <row r="34294" spans="15:15" x14ac:dyDescent="0.25">
      <c r="O34294" s="4"/>
    </row>
    <row r="34295" spans="15:15" x14ac:dyDescent="0.25">
      <c r="O34295" s="4"/>
    </row>
    <row r="34296" spans="15:15" x14ac:dyDescent="0.25">
      <c r="O34296" s="4"/>
    </row>
    <row r="34297" spans="15:15" x14ac:dyDescent="0.25">
      <c r="O34297" s="4"/>
    </row>
    <row r="34322" spans="5:15" x14ac:dyDescent="0.25">
      <c r="M34322" s="8"/>
      <c r="O34322" s="4"/>
    </row>
    <row r="34323" spans="5:15" x14ac:dyDescent="0.25">
      <c r="M34323" s="8"/>
      <c r="O34323" s="4"/>
    </row>
    <row r="34324" spans="5:15" x14ac:dyDescent="0.25">
      <c r="E34324" s="8"/>
      <c r="F34324" s="8"/>
      <c r="M34324" s="8"/>
      <c r="O34324" s="4"/>
    </row>
    <row r="34325" spans="5:15" x14ac:dyDescent="0.25">
      <c r="E34325" s="8"/>
      <c r="F34325" s="8"/>
      <c r="M34325" s="8"/>
      <c r="O34325" s="4"/>
    </row>
    <row r="34326" spans="5:15" x14ac:dyDescent="0.25">
      <c r="E34326" s="8"/>
      <c r="F34326" s="8"/>
      <c r="M34326" s="8"/>
      <c r="O34326" s="4"/>
    </row>
    <row r="34327" spans="5:15" x14ac:dyDescent="0.25">
      <c r="E34327" s="8"/>
      <c r="F34327" s="8"/>
      <c r="M34327" s="8"/>
      <c r="O34327" s="4"/>
    </row>
    <row r="34328" spans="5:15" x14ac:dyDescent="0.25">
      <c r="E34328" s="8"/>
      <c r="F34328" s="8"/>
      <c r="M34328" s="8"/>
      <c r="O34328" s="4"/>
    </row>
    <row r="34329" spans="5:15" x14ac:dyDescent="0.25">
      <c r="E34329" s="8"/>
      <c r="F34329" s="8"/>
      <c r="M34329" s="8"/>
      <c r="O34329" s="4"/>
    </row>
    <row r="34330" spans="5:15" x14ac:dyDescent="0.25">
      <c r="M34330" s="8"/>
      <c r="O34330" s="4"/>
    </row>
    <row r="34331" spans="5:15" x14ac:dyDescent="0.25">
      <c r="M34331" s="8"/>
      <c r="O34331" s="4"/>
    </row>
    <row r="34332" spans="5:15" x14ac:dyDescent="0.25">
      <c r="M34332" s="8"/>
      <c r="O34332" s="4"/>
    </row>
    <row r="34333" spans="5:15" x14ac:dyDescent="0.25">
      <c r="M34333" s="8"/>
      <c r="O34333" s="4"/>
    </row>
    <row r="34334" spans="5:15" x14ac:dyDescent="0.25">
      <c r="M34334" s="8"/>
      <c r="O34334" s="4"/>
    </row>
    <row r="34335" spans="5:15" x14ac:dyDescent="0.25">
      <c r="M34335" s="8"/>
      <c r="O34335" s="4"/>
    </row>
    <row r="34336" spans="5:15" x14ac:dyDescent="0.25">
      <c r="M34336" s="8"/>
      <c r="O34336" s="4"/>
    </row>
    <row r="34337" spans="13:15" x14ac:dyDescent="0.25">
      <c r="M34337" s="8"/>
      <c r="O34337" s="4"/>
    </row>
    <row r="34338" spans="13:15" x14ac:dyDescent="0.25">
      <c r="M34338" s="8"/>
      <c r="O34338" s="4"/>
    </row>
    <row r="34339" spans="13:15" x14ac:dyDescent="0.25">
      <c r="M34339" s="8"/>
      <c r="O34339" s="4"/>
    </row>
    <row r="34340" spans="13:15" x14ac:dyDescent="0.25">
      <c r="M34340" s="8"/>
      <c r="O34340" s="4"/>
    </row>
    <row r="34341" spans="13:15" x14ac:dyDescent="0.25">
      <c r="M34341" s="8"/>
      <c r="O34341" s="4"/>
    </row>
    <row r="34342" spans="13:15" x14ac:dyDescent="0.25">
      <c r="M34342" s="8"/>
      <c r="O34342" s="4"/>
    </row>
    <row r="34343" spans="13:15" x14ac:dyDescent="0.25">
      <c r="M34343" s="8"/>
      <c r="O34343" s="4"/>
    </row>
    <row r="34344" spans="13:15" x14ac:dyDescent="0.25">
      <c r="M34344" s="8"/>
      <c r="O34344" s="4"/>
    </row>
    <row r="34345" spans="13:15" x14ac:dyDescent="0.25">
      <c r="M34345" s="8"/>
      <c r="O34345" s="4"/>
    </row>
    <row r="34346" spans="13:15" x14ac:dyDescent="0.25">
      <c r="M34346" s="8"/>
      <c r="O34346" s="4"/>
    </row>
    <row r="34347" spans="13:15" x14ac:dyDescent="0.25">
      <c r="M34347" s="8"/>
      <c r="O34347" s="4"/>
    </row>
    <row r="34348" spans="13:15" x14ac:dyDescent="0.25">
      <c r="M34348" s="8"/>
      <c r="O34348" s="4"/>
    </row>
    <row r="34349" spans="13:15" x14ac:dyDescent="0.25">
      <c r="M34349" s="8"/>
      <c r="O34349" s="4"/>
    </row>
    <row r="34350" spans="13:15" x14ac:dyDescent="0.25">
      <c r="M34350" s="8"/>
      <c r="O34350" s="4"/>
    </row>
    <row r="34351" spans="13:15" x14ac:dyDescent="0.25">
      <c r="M34351" s="8"/>
      <c r="O34351" s="4"/>
    </row>
    <row r="34352" spans="13:15" x14ac:dyDescent="0.25">
      <c r="M34352" s="8"/>
      <c r="O34352" s="4"/>
    </row>
    <row r="34353" spans="5:15" x14ac:dyDescent="0.25">
      <c r="M34353" s="8"/>
      <c r="O34353" s="4"/>
    </row>
    <row r="34354" spans="5:15" x14ac:dyDescent="0.25">
      <c r="M34354" s="8"/>
      <c r="O34354" s="4"/>
    </row>
    <row r="34355" spans="5:15" x14ac:dyDescent="0.25">
      <c r="M34355" s="8"/>
      <c r="O34355" s="4"/>
    </row>
    <row r="34356" spans="5:15" x14ac:dyDescent="0.25">
      <c r="M34356" s="8"/>
      <c r="O34356" s="4"/>
    </row>
    <row r="34357" spans="5:15" x14ac:dyDescent="0.25">
      <c r="M34357" s="8"/>
      <c r="O34357" s="4"/>
    </row>
    <row r="34358" spans="5:15" x14ac:dyDescent="0.25">
      <c r="M34358" s="8"/>
      <c r="O34358" s="4"/>
    </row>
    <row r="34359" spans="5:15" x14ac:dyDescent="0.25">
      <c r="M34359" s="8"/>
      <c r="O34359" s="4"/>
    </row>
    <row r="34360" spans="5:15" x14ac:dyDescent="0.25">
      <c r="E34360" s="8"/>
      <c r="M34360" s="8"/>
      <c r="O34360" s="4"/>
    </row>
    <row r="34361" spans="5:15" x14ac:dyDescent="0.25">
      <c r="E34361" s="8"/>
      <c r="M34361" s="8"/>
      <c r="O34361" s="4"/>
    </row>
    <row r="34362" spans="5:15" x14ac:dyDescent="0.25">
      <c r="E34362" s="8"/>
      <c r="M34362" s="8"/>
      <c r="O34362" s="4"/>
    </row>
    <row r="34363" spans="5:15" x14ac:dyDescent="0.25">
      <c r="E34363" s="8"/>
      <c r="M34363" s="8"/>
      <c r="O34363" s="4"/>
    </row>
    <row r="34364" spans="5:15" x14ac:dyDescent="0.25">
      <c r="E34364" s="8"/>
      <c r="M34364" s="8"/>
      <c r="O34364" s="4"/>
    </row>
    <row r="34365" spans="5:15" x14ac:dyDescent="0.25">
      <c r="E34365" s="8"/>
      <c r="M34365" s="8"/>
      <c r="O34365" s="4"/>
    </row>
    <row r="34366" spans="5:15" x14ac:dyDescent="0.25">
      <c r="E34366" s="8"/>
      <c r="F34366" s="8"/>
      <c r="M34366" s="8"/>
      <c r="O34366" s="4"/>
    </row>
    <row r="34367" spans="5:15" x14ac:dyDescent="0.25">
      <c r="M34367" s="8"/>
      <c r="O34367" s="4"/>
    </row>
    <row r="34368" spans="5:15" x14ac:dyDescent="0.25">
      <c r="M34368" s="8"/>
      <c r="O34368" s="4"/>
    </row>
    <row r="34369" spans="5:15" x14ac:dyDescent="0.25">
      <c r="M34369" s="8"/>
      <c r="O34369" s="4"/>
    </row>
    <row r="34370" spans="5:15" x14ac:dyDescent="0.25">
      <c r="M34370" s="8"/>
      <c r="O34370" s="4"/>
    </row>
    <row r="34371" spans="5:15" x14ac:dyDescent="0.25">
      <c r="M34371" s="8"/>
      <c r="O34371" s="4"/>
    </row>
    <row r="34372" spans="5:15" x14ac:dyDescent="0.25">
      <c r="M34372" s="8"/>
      <c r="O34372" s="4"/>
    </row>
    <row r="34373" spans="5:15" x14ac:dyDescent="0.25">
      <c r="M34373" s="8"/>
      <c r="O34373" s="4"/>
    </row>
    <row r="34374" spans="5:15" x14ac:dyDescent="0.25">
      <c r="M34374" s="8"/>
      <c r="O34374" s="4"/>
    </row>
    <row r="34375" spans="5:15" x14ac:dyDescent="0.25">
      <c r="M34375" s="8"/>
      <c r="O34375" s="4"/>
    </row>
    <row r="34376" spans="5:15" x14ac:dyDescent="0.25">
      <c r="M34376" s="8"/>
      <c r="O34376" s="4"/>
    </row>
    <row r="34377" spans="5:15" x14ac:dyDescent="0.25">
      <c r="M34377" s="8"/>
      <c r="O34377" s="4"/>
    </row>
    <row r="34378" spans="5:15" x14ac:dyDescent="0.25">
      <c r="E34378" s="8"/>
      <c r="F34378" s="8"/>
      <c r="M34378" s="8"/>
      <c r="O34378" s="4"/>
    </row>
    <row r="34379" spans="5:15" x14ac:dyDescent="0.25">
      <c r="E34379" s="8"/>
      <c r="F34379" s="8"/>
      <c r="M34379" s="8"/>
      <c r="O34379" s="4"/>
    </row>
    <row r="34380" spans="5:15" x14ac:dyDescent="0.25">
      <c r="M34380" s="8"/>
      <c r="O34380" s="4"/>
    </row>
    <row r="34381" spans="5:15" x14ac:dyDescent="0.25">
      <c r="E34381" s="8"/>
      <c r="F34381" s="8"/>
      <c r="M34381" s="8"/>
      <c r="O34381" s="4"/>
    </row>
    <row r="34382" spans="5:15" x14ac:dyDescent="0.25">
      <c r="M34382" s="8"/>
      <c r="O34382" s="4"/>
    </row>
    <row r="34383" spans="5:15" x14ac:dyDescent="0.25">
      <c r="M34383" s="8"/>
      <c r="O34383" s="4"/>
    </row>
    <row r="34384" spans="5:15" x14ac:dyDescent="0.25">
      <c r="E34384" s="8"/>
      <c r="M34384" s="8"/>
      <c r="O34384" s="4"/>
    </row>
    <row r="34385" spans="5:15" x14ac:dyDescent="0.25">
      <c r="E34385" s="8"/>
      <c r="M34385" s="8"/>
      <c r="O34385" s="4"/>
    </row>
    <row r="34386" spans="5:15" x14ac:dyDescent="0.25">
      <c r="M34386" s="8"/>
      <c r="O34386" s="4"/>
    </row>
    <row r="34387" spans="5:15" x14ac:dyDescent="0.25">
      <c r="M34387" s="8"/>
      <c r="O34387" s="4"/>
    </row>
    <row r="34388" spans="5:15" x14ac:dyDescent="0.25">
      <c r="E34388" s="8"/>
      <c r="M34388" s="8"/>
      <c r="O34388" s="4"/>
    </row>
    <row r="34389" spans="5:15" x14ac:dyDescent="0.25">
      <c r="E34389" s="8"/>
      <c r="M34389" s="8"/>
      <c r="O34389" s="4"/>
    </row>
    <row r="34390" spans="5:15" x14ac:dyDescent="0.25">
      <c r="E34390" s="8"/>
      <c r="F34390" s="8"/>
      <c r="M34390" s="8"/>
      <c r="O34390" s="4"/>
    </row>
    <row r="34391" spans="5:15" x14ac:dyDescent="0.25">
      <c r="M34391" s="8"/>
      <c r="O34391" s="4"/>
    </row>
    <row r="34392" spans="5:15" x14ac:dyDescent="0.25">
      <c r="M34392" s="8"/>
      <c r="O34392" s="4"/>
    </row>
    <row r="34393" spans="5:15" x14ac:dyDescent="0.25">
      <c r="M34393" s="8"/>
      <c r="O34393" s="4"/>
    </row>
    <row r="34394" spans="5:15" x14ac:dyDescent="0.25">
      <c r="M34394" s="8"/>
      <c r="O34394" s="4"/>
    </row>
    <row r="34395" spans="5:15" x14ac:dyDescent="0.25">
      <c r="M34395" s="8"/>
      <c r="O34395" s="4"/>
    </row>
    <row r="34396" spans="5:15" x14ac:dyDescent="0.25">
      <c r="M34396" s="8"/>
      <c r="O34396" s="4"/>
    </row>
    <row r="34397" spans="5:15" x14ac:dyDescent="0.25">
      <c r="M34397" s="8"/>
      <c r="O34397" s="4"/>
    </row>
    <row r="34398" spans="5:15" x14ac:dyDescent="0.25">
      <c r="M34398" s="8"/>
      <c r="O34398" s="4"/>
    </row>
    <row r="34399" spans="5:15" x14ac:dyDescent="0.25">
      <c r="M34399" s="8"/>
      <c r="O34399" s="4"/>
    </row>
    <row r="34400" spans="5:15" x14ac:dyDescent="0.25">
      <c r="M34400" s="8"/>
      <c r="O34400" s="4"/>
    </row>
    <row r="34401" spans="5:15" x14ac:dyDescent="0.25">
      <c r="M34401" s="8"/>
      <c r="O34401" s="4"/>
    </row>
    <row r="34402" spans="5:15" x14ac:dyDescent="0.25">
      <c r="M34402" s="8"/>
      <c r="O34402" s="4"/>
    </row>
    <row r="34403" spans="5:15" x14ac:dyDescent="0.25">
      <c r="M34403" s="8"/>
      <c r="O34403" s="4"/>
    </row>
    <row r="34404" spans="5:15" x14ac:dyDescent="0.25">
      <c r="M34404" s="8"/>
      <c r="O34404" s="4"/>
    </row>
    <row r="34405" spans="5:15" x14ac:dyDescent="0.25">
      <c r="M34405" s="8"/>
      <c r="O34405" s="4"/>
    </row>
    <row r="34406" spans="5:15" x14ac:dyDescent="0.25">
      <c r="M34406" s="8"/>
      <c r="O34406" s="4"/>
    </row>
    <row r="34407" spans="5:15" x14ac:dyDescent="0.25">
      <c r="M34407" s="8"/>
      <c r="O34407" s="4"/>
    </row>
    <row r="34408" spans="5:15" x14ac:dyDescent="0.25">
      <c r="M34408" s="8"/>
      <c r="O34408" s="4"/>
    </row>
    <row r="34409" spans="5:15" x14ac:dyDescent="0.25">
      <c r="M34409" s="8"/>
      <c r="O34409" s="4"/>
    </row>
    <row r="34410" spans="5:15" x14ac:dyDescent="0.25">
      <c r="M34410" s="8"/>
      <c r="O34410" s="4"/>
    </row>
    <row r="34411" spans="5:15" x14ac:dyDescent="0.25">
      <c r="M34411" s="8"/>
      <c r="O34411" s="4"/>
    </row>
    <row r="34412" spans="5:15" x14ac:dyDescent="0.25">
      <c r="M34412" s="8"/>
      <c r="O34412" s="4"/>
    </row>
    <row r="34413" spans="5:15" x14ac:dyDescent="0.25">
      <c r="E34413" s="8"/>
      <c r="F34413" s="8"/>
      <c r="M34413" s="8"/>
      <c r="O34413" s="4"/>
    </row>
    <row r="34414" spans="5:15" x14ac:dyDescent="0.25">
      <c r="E34414" s="8"/>
      <c r="F34414" s="8"/>
      <c r="M34414" s="8"/>
      <c r="O34414" s="4"/>
    </row>
    <row r="34415" spans="5:15" x14ac:dyDescent="0.25">
      <c r="E34415" s="8"/>
      <c r="M34415" s="8"/>
      <c r="O34415" s="4"/>
    </row>
    <row r="34416" spans="5:15" x14ac:dyDescent="0.25">
      <c r="M34416" s="8"/>
      <c r="O34416" s="4"/>
    </row>
    <row r="34417" spans="13:15" x14ac:dyDescent="0.25">
      <c r="M34417" s="8"/>
      <c r="O34417" s="4"/>
    </row>
    <row r="34418" spans="13:15" x14ac:dyDescent="0.25">
      <c r="M34418" s="8"/>
      <c r="O34418" s="4"/>
    </row>
    <row r="34419" spans="13:15" x14ac:dyDescent="0.25">
      <c r="M34419" s="8"/>
      <c r="O34419" s="4"/>
    </row>
    <row r="34420" spans="13:15" x14ac:dyDescent="0.25">
      <c r="M34420" s="8"/>
      <c r="O34420" s="4"/>
    </row>
    <row r="34421" spans="13:15" x14ac:dyDescent="0.25">
      <c r="M34421" s="8"/>
      <c r="O34421" s="4"/>
    </row>
    <row r="34422" spans="13:15" x14ac:dyDescent="0.25">
      <c r="M34422" s="8"/>
      <c r="O34422" s="4"/>
    </row>
    <row r="34423" spans="13:15" x14ac:dyDescent="0.25">
      <c r="M34423" s="8"/>
      <c r="O34423" s="4"/>
    </row>
    <row r="34424" spans="13:15" x14ac:dyDescent="0.25">
      <c r="M34424" s="8"/>
      <c r="O34424" s="4"/>
    </row>
    <row r="34425" spans="13:15" x14ac:dyDescent="0.25">
      <c r="M34425" s="8"/>
      <c r="O34425" s="4"/>
    </row>
    <row r="34426" spans="13:15" x14ac:dyDescent="0.25">
      <c r="M34426" s="8"/>
      <c r="O34426" s="4"/>
    </row>
    <row r="34427" spans="13:15" x14ac:dyDescent="0.25">
      <c r="M34427" s="8"/>
      <c r="O34427" s="4"/>
    </row>
    <row r="34428" spans="13:15" x14ac:dyDescent="0.25">
      <c r="M34428" s="8"/>
      <c r="O34428" s="4"/>
    </row>
    <row r="34429" spans="13:15" x14ac:dyDescent="0.25">
      <c r="M34429" s="8"/>
      <c r="O34429" s="4"/>
    </row>
    <row r="34430" spans="13:15" x14ac:dyDescent="0.25">
      <c r="M34430" s="8"/>
      <c r="O34430" s="4"/>
    </row>
    <row r="34431" spans="13:15" x14ac:dyDescent="0.25">
      <c r="M34431" s="8"/>
      <c r="O34431" s="4"/>
    </row>
    <row r="34432" spans="13:15" x14ac:dyDescent="0.25">
      <c r="M34432" s="8"/>
      <c r="O34432" s="4"/>
    </row>
    <row r="34433" spans="5:15" x14ac:dyDescent="0.25">
      <c r="F34433" s="8"/>
      <c r="M34433" s="8"/>
      <c r="O34433" s="4"/>
    </row>
    <row r="34434" spans="5:15" x14ac:dyDescent="0.25">
      <c r="F34434" s="8"/>
      <c r="M34434" s="8"/>
      <c r="O34434" s="4"/>
    </row>
    <row r="34435" spans="5:15" x14ac:dyDescent="0.25">
      <c r="M34435" s="8"/>
      <c r="O34435" s="4"/>
    </row>
    <row r="34436" spans="5:15" x14ac:dyDescent="0.25">
      <c r="M34436" s="8"/>
      <c r="O34436" s="4"/>
    </row>
    <row r="34437" spans="5:15" x14ac:dyDescent="0.25">
      <c r="M34437" s="8"/>
      <c r="O34437" s="4"/>
    </row>
    <row r="34438" spans="5:15" x14ac:dyDescent="0.25">
      <c r="E34438" s="8"/>
      <c r="M34438" s="8"/>
      <c r="O34438" s="4"/>
    </row>
    <row r="34439" spans="5:15" x14ac:dyDescent="0.25">
      <c r="M34439" s="8"/>
      <c r="O34439" s="4"/>
    </row>
    <row r="34440" spans="5:15" x14ac:dyDescent="0.25">
      <c r="M34440" s="8"/>
      <c r="O34440" s="4"/>
    </row>
    <row r="34441" spans="5:15" x14ac:dyDescent="0.25">
      <c r="E34441" s="8"/>
      <c r="F34441" s="8"/>
      <c r="M34441" s="8"/>
      <c r="O34441" s="4"/>
    </row>
    <row r="34442" spans="5:15" x14ac:dyDescent="0.25">
      <c r="M34442" s="8"/>
      <c r="O34442" s="4"/>
    </row>
    <row r="34443" spans="5:15" x14ac:dyDescent="0.25">
      <c r="M34443" s="8"/>
      <c r="O34443" s="4"/>
    </row>
    <row r="34444" spans="5:15" x14ac:dyDescent="0.25">
      <c r="E34444" s="8"/>
      <c r="F34444" s="8"/>
      <c r="M34444" s="8"/>
      <c r="O34444" s="4"/>
    </row>
    <row r="34445" spans="5:15" x14ac:dyDescent="0.25">
      <c r="M34445" s="8"/>
      <c r="O34445" s="4"/>
    </row>
    <row r="34446" spans="5:15" x14ac:dyDescent="0.25">
      <c r="M34446" s="8"/>
      <c r="O34446" s="4"/>
    </row>
    <row r="34447" spans="5:15" x14ac:dyDescent="0.25">
      <c r="M34447" s="8"/>
      <c r="O34447" s="4"/>
    </row>
    <row r="34448" spans="5:15" x14ac:dyDescent="0.25">
      <c r="M34448" s="8"/>
      <c r="O34448" s="4"/>
    </row>
    <row r="34449" spans="5:15" x14ac:dyDescent="0.25">
      <c r="E34449" s="8"/>
      <c r="F34449" s="8"/>
      <c r="M34449" s="8"/>
      <c r="O34449" s="4"/>
    </row>
    <row r="34450" spans="5:15" x14ac:dyDescent="0.25">
      <c r="M34450" s="8"/>
      <c r="O34450" s="4"/>
    </row>
    <row r="34451" spans="5:15" x14ac:dyDescent="0.25">
      <c r="M34451" s="8"/>
      <c r="O34451" s="4"/>
    </row>
    <row r="34452" spans="5:15" x14ac:dyDescent="0.25">
      <c r="E34452" s="8"/>
      <c r="F34452" s="8"/>
      <c r="M34452" s="8"/>
      <c r="O34452" s="4"/>
    </row>
    <row r="34453" spans="5:15" x14ac:dyDescent="0.25">
      <c r="M34453" s="8"/>
      <c r="O34453" s="4"/>
    </row>
    <row r="34454" spans="5:15" x14ac:dyDescent="0.25">
      <c r="M34454" s="8"/>
      <c r="O34454" s="4"/>
    </row>
    <row r="34455" spans="5:15" x14ac:dyDescent="0.25">
      <c r="M34455" s="8"/>
      <c r="O34455" s="4"/>
    </row>
    <row r="34456" spans="5:15" x14ac:dyDescent="0.25">
      <c r="M34456" s="8"/>
      <c r="O34456" s="4"/>
    </row>
    <row r="34457" spans="5:15" x14ac:dyDescent="0.25">
      <c r="M34457" s="8"/>
      <c r="O34457" s="4"/>
    </row>
    <row r="34458" spans="5:15" x14ac:dyDescent="0.25">
      <c r="M34458" s="8"/>
      <c r="O34458" s="4"/>
    </row>
    <row r="34459" spans="5:15" x14ac:dyDescent="0.25">
      <c r="M34459" s="8"/>
      <c r="O34459" s="4"/>
    </row>
    <row r="34460" spans="5:15" x14ac:dyDescent="0.25">
      <c r="M34460" s="8"/>
      <c r="O34460" s="4"/>
    </row>
    <row r="34461" spans="5:15" x14ac:dyDescent="0.25">
      <c r="M34461" s="8"/>
      <c r="O34461" s="4"/>
    </row>
    <row r="34462" spans="5:15" x14ac:dyDescent="0.25">
      <c r="E34462" s="8"/>
      <c r="M34462" s="8"/>
      <c r="O34462" s="4"/>
    </row>
    <row r="34463" spans="5:15" x14ac:dyDescent="0.25">
      <c r="E34463" s="8"/>
      <c r="M34463" s="8"/>
      <c r="O34463" s="4"/>
    </row>
    <row r="34464" spans="5:15" x14ac:dyDescent="0.25">
      <c r="M34464" s="8"/>
      <c r="O34464" s="4"/>
    </row>
    <row r="34465" spans="5:15" x14ac:dyDescent="0.25">
      <c r="M34465" s="8"/>
      <c r="O34465" s="4"/>
    </row>
    <row r="34466" spans="5:15" x14ac:dyDescent="0.25">
      <c r="M34466" s="8"/>
      <c r="O34466" s="4"/>
    </row>
    <row r="34467" spans="5:15" x14ac:dyDescent="0.25">
      <c r="M34467" s="8"/>
      <c r="O34467" s="4"/>
    </row>
    <row r="34468" spans="5:15" x14ac:dyDescent="0.25">
      <c r="M34468" s="8"/>
      <c r="O34468" s="4"/>
    </row>
    <row r="34469" spans="5:15" x14ac:dyDescent="0.25">
      <c r="M34469" s="8"/>
      <c r="O34469" s="4"/>
    </row>
    <row r="34470" spans="5:15" x14ac:dyDescent="0.25">
      <c r="M34470" s="8"/>
      <c r="O34470" s="4"/>
    </row>
    <row r="34471" spans="5:15" x14ac:dyDescent="0.25">
      <c r="M34471" s="8"/>
      <c r="O34471" s="4"/>
    </row>
    <row r="34472" spans="5:15" x14ac:dyDescent="0.25">
      <c r="M34472" s="8"/>
      <c r="O34472" s="4"/>
    </row>
    <row r="34473" spans="5:15" x14ac:dyDescent="0.25">
      <c r="M34473" s="8"/>
      <c r="O34473" s="4"/>
    </row>
    <row r="34474" spans="5:15" x14ac:dyDescent="0.25">
      <c r="M34474" s="8"/>
      <c r="O34474" s="4"/>
    </row>
    <row r="34475" spans="5:15" x14ac:dyDescent="0.25">
      <c r="M34475" s="8"/>
      <c r="O34475" s="4"/>
    </row>
    <row r="34476" spans="5:15" x14ac:dyDescent="0.25">
      <c r="M34476" s="8"/>
      <c r="O34476" s="4"/>
    </row>
    <row r="34477" spans="5:15" x14ac:dyDescent="0.25">
      <c r="M34477" s="8"/>
      <c r="O34477" s="4"/>
    </row>
    <row r="34478" spans="5:15" x14ac:dyDescent="0.25">
      <c r="M34478" s="8"/>
      <c r="O34478" s="4"/>
    </row>
    <row r="34479" spans="5:15" x14ac:dyDescent="0.25">
      <c r="M34479" s="8"/>
      <c r="O34479" s="4"/>
    </row>
    <row r="34480" spans="5:15" x14ac:dyDescent="0.25">
      <c r="E34480" s="8"/>
      <c r="M34480" s="8"/>
      <c r="O34480" s="4"/>
    </row>
    <row r="34481" spans="5:15" x14ac:dyDescent="0.25">
      <c r="E34481" s="8"/>
      <c r="M34481" s="8"/>
      <c r="O34481" s="4"/>
    </row>
    <row r="34482" spans="5:15" x14ac:dyDescent="0.25">
      <c r="E34482" s="8"/>
      <c r="M34482" s="8"/>
      <c r="O34482" s="4"/>
    </row>
    <row r="34483" spans="5:15" x14ac:dyDescent="0.25">
      <c r="E34483" s="8"/>
      <c r="M34483" s="8"/>
      <c r="O34483" s="4"/>
    </row>
    <row r="34484" spans="5:15" x14ac:dyDescent="0.25">
      <c r="E34484" s="8"/>
      <c r="M34484" s="8"/>
      <c r="O34484" s="4"/>
    </row>
    <row r="34485" spans="5:15" x14ac:dyDescent="0.25">
      <c r="E34485" s="8"/>
      <c r="M34485" s="8"/>
      <c r="O34485" s="4"/>
    </row>
    <row r="34486" spans="5:15" x14ac:dyDescent="0.25">
      <c r="E34486" s="8"/>
      <c r="F34486" s="8"/>
      <c r="M34486" s="8"/>
      <c r="O34486" s="4"/>
    </row>
    <row r="34487" spans="5:15" x14ac:dyDescent="0.25">
      <c r="F34487" s="8"/>
      <c r="M34487" s="8"/>
      <c r="O34487" s="4"/>
    </row>
    <row r="34488" spans="5:15" x14ac:dyDescent="0.25">
      <c r="M34488" s="8"/>
      <c r="O34488" s="4"/>
    </row>
    <row r="34489" spans="5:15" x14ac:dyDescent="0.25">
      <c r="M34489" s="8"/>
      <c r="O34489" s="4"/>
    </row>
    <row r="34490" spans="5:15" x14ac:dyDescent="0.25">
      <c r="M34490" s="8"/>
      <c r="O34490" s="4"/>
    </row>
    <row r="34491" spans="5:15" x14ac:dyDescent="0.25">
      <c r="M34491" s="8"/>
      <c r="O34491" s="4"/>
    </row>
    <row r="34492" spans="5:15" x14ac:dyDescent="0.25">
      <c r="M34492" s="8"/>
      <c r="O34492" s="4"/>
    </row>
    <row r="34493" spans="5:15" x14ac:dyDescent="0.25">
      <c r="M34493" s="8"/>
      <c r="O34493" s="4"/>
    </row>
    <row r="34494" spans="5:15" x14ac:dyDescent="0.25">
      <c r="M34494" s="8"/>
      <c r="O34494" s="4"/>
    </row>
    <row r="34495" spans="5:15" x14ac:dyDescent="0.25">
      <c r="M34495" s="8"/>
      <c r="O34495" s="4"/>
    </row>
    <row r="34496" spans="5:15" x14ac:dyDescent="0.25">
      <c r="M34496" s="8"/>
      <c r="O34496" s="4"/>
    </row>
    <row r="34497" spans="5:15" x14ac:dyDescent="0.25">
      <c r="M34497" s="8"/>
      <c r="O34497" s="4"/>
    </row>
    <row r="34498" spans="5:15" x14ac:dyDescent="0.25">
      <c r="M34498" s="8"/>
      <c r="O34498" s="4"/>
    </row>
    <row r="34499" spans="5:15" x14ac:dyDescent="0.25">
      <c r="M34499" s="8"/>
      <c r="O34499" s="4"/>
    </row>
    <row r="34500" spans="5:15" x14ac:dyDescent="0.25">
      <c r="M34500" s="8"/>
      <c r="O34500" s="4"/>
    </row>
    <row r="34501" spans="5:15" x14ac:dyDescent="0.25">
      <c r="M34501" s="8"/>
      <c r="O34501" s="4"/>
    </row>
    <row r="34502" spans="5:15" x14ac:dyDescent="0.25">
      <c r="M34502" s="8"/>
      <c r="O34502" s="4"/>
    </row>
    <row r="34503" spans="5:15" x14ac:dyDescent="0.25">
      <c r="M34503" s="8"/>
      <c r="O34503" s="4"/>
    </row>
    <row r="34504" spans="5:15" x14ac:dyDescent="0.25">
      <c r="E34504" s="8"/>
      <c r="M34504" s="8"/>
      <c r="O34504" s="4"/>
    </row>
    <row r="34505" spans="5:15" x14ac:dyDescent="0.25">
      <c r="E34505" s="8"/>
      <c r="M34505" s="8"/>
      <c r="O34505" s="4"/>
    </row>
    <row r="34506" spans="5:15" x14ac:dyDescent="0.25">
      <c r="M34506" s="8"/>
      <c r="O34506" s="4"/>
    </row>
    <row r="34507" spans="5:15" x14ac:dyDescent="0.25">
      <c r="M34507" s="8"/>
      <c r="O34507" s="4"/>
    </row>
    <row r="34508" spans="5:15" x14ac:dyDescent="0.25">
      <c r="M34508" s="8"/>
      <c r="O34508" s="4"/>
    </row>
    <row r="34509" spans="5:15" x14ac:dyDescent="0.25">
      <c r="M34509" s="8"/>
      <c r="O34509" s="4"/>
    </row>
    <row r="34510" spans="5:15" x14ac:dyDescent="0.25">
      <c r="M34510" s="8"/>
      <c r="O34510" s="4"/>
    </row>
    <row r="34511" spans="5:15" x14ac:dyDescent="0.25">
      <c r="M34511" s="8"/>
      <c r="O34511" s="4"/>
    </row>
    <row r="34512" spans="5:15" x14ac:dyDescent="0.25">
      <c r="M34512" s="8"/>
      <c r="O34512" s="4"/>
    </row>
    <row r="34513" spans="13:15" x14ac:dyDescent="0.25">
      <c r="M34513" s="8"/>
      <c r="O34513" s="4"/>
    </row>
    <row r="34514" spans="13:15" x14ac:dyDescent="0.25">
      <c r="M34514" s="8"/>
      <c r="O34514" s="4"/>
    </row>
    <row r="34515" spans="13:15" x14ac:dyDescent="0.25">
      <c r="M34515" s="8"/>
      <c r="O34515" s="4"/>
    </row>
    <row r="34516" spans="13:15" x14ac:dyDescent="0.25">
      <c r="M34516" s="8"/>
      <c r="O34516" s="4"/>
    </row>
    <row r="34517" spans="13:15" x14ac:dyDescent="0.25">
      <c r="M34517" s="8"/>
      <c r="O34517" s="4"/>
    </row>
    <row r="34518" spans="13:15" x14ac:dyDescent="0.25">
      <c r="M34518" s="8"/>
      <c r="O34518" s="4"/>
    </row>
    <row r="34519" spans="13:15" x14ac:dyDescent="0.25">
      <c r="M34519" s="8"/>
      <c r="O34519" s="4"/>
    </row>
    <row r="34520" spans="13:15" x14ac:dyDescent="0.25">
      <c r="M34520" s="8"/>
      <c r="O34520" s="4"/>
    </row>
    <row r="34521" spans="13:15" x14ac:dyDescent="0.25">
      <c r="M34521" s="8"/>
      <c r="O34521" s="4"/>
    </row>
    <row r="34522" spans="13:15" x14ac:dyDescent="0.25">
      <c r="M34522" s="8"/>
      <c r="O34522" s="4"/>
    </row>
    <row r="34523" spans="13:15" x14ac:dyDescent="0.25">
      <c r="M34523" s="8"/>
      <c r="O34523" s="4"/>
    </row>
    <row r="34524" spans="13:15" x14ac:dyDescent="0.25">
      <c r="M34524" s="8"/>
      <c r="O34524" s="4"/>
    </row>
    <row r="34525" spans="13:15" x14ac:dyDescent="0.25">
      <c r="M34525" s="8"/>
      <c r="O34525" s="4"/>
    </row>
    <row r="34526" spans="13:15" x14ac:dyDescent="0.25">
      <c r="M34526" s="8"/>
      <c r="O34526" s="4"/>
    </row>
    <row r="34527" spans="13:15" x14ac:dyDescent="0.25">
      <c r="M34527" s="8"/>
      <c r="O34527" s="4"/>
    </row>
    <row r="34528" spans="13:15" x14ac:dyDescent="0.25">
      <c r="M34528" s="8"/>
      <c r="O34528" s="4"/>
    </row>
    <row r="34529" spans="5:15" x14ac:dyDescent="0.25">
      <c r="M34529" s="8"/>
      <c r="O34529" s="4"/>
    </row>
    <row r="34530" spans="5:15" x14ac:dyDescent="0.25">
      <c r="E34530" s="8"/>
      <c r="M34530" s="8"/>
      <c r="O34530" s="4"/>
    </row>
    <row r="34531" spans="5:15" x14ac:dyDescent="0.25">
      <c r="E34531" s="8"/>
      <c r="M34531" s="8"/>
      <c r="O34531" s="4"/>
    </row>
    <row r="34532" spans="5:15" x14ac:dyDescent="0.25">
      <c r="E34532" s="8"/>
      <c r="M34532" s="8"/>
      <c r="O34532" s="4"/>
    </row>
    <row r="34533" spans="5:15" x14ac:dyDescent="0.25">
      <c r="E34533" s="8"/>
      <c r="F34533" s="8"/>
      <c r="M34533" s="8"/>
      <c r="O34533" s="4"/>
    </row>
    <row r="34534" spans="5:15" x14ac:dyDescent="0.25">
      <c r="E34534" s="8"/>
      <c r="M34534" s="8"/>
      <c r="O34534" s="4"/>
    </row>
    <row r="34535" spans="5:15" x14ac:dyDescent="0.25">
      <c r="M34535" s="8"/>
      <c r="O34535" s="4"/>
    </row>
    <row r="34536" spans="5:15" x14ac:dyDescent="0.25">
      <c r="M34536" s="8"/>
      <c r="O34536" s="4"/>
    </row>
    <row r="34537" spans="5:15" x14ac:dyDescent="0.25">
      <c r="M34537" s="8"/>
      <c r="O34537" s="4"/>
    </row>
    <row r="34538" spans="5:15" x14ac:dyDescent="0.25">
      <c r="M34538" s="8"/>
      <c r="O34538" s="4"/>
    </row>
    <row r="34539" spans="5:15" x14ac:dyDescent="0.25">
      <c r="M34539" s="8"/>
      <c r="O34539" s="4"/>
    </row>
    <row r="34540" spans="5:15" x14ac:dyDescent="0.25">
      <c r="M34540" s="8"/>
      <c r="O34540" s="4"/>
    </row>
    <row r="34541" spans="5:15" x14ac:dyDescent="0.25">
      <c r="M34541" s="8"/>
      <c r="O34541" s="4"/>
    </row>
    <row r="34542" spans="5:15" x14ac:dyDescent="0.25">
      <c r="M34542" s="8"/>
      <c r="O34542" s="4"/>
    </row>
    <row r="34543" spans="5:15" x14ac:dyDescent="0.25">
      <c r="M34543" s="8"/>
      <c r="O34543" s="4"/>
    </row>
    <row r="34544" spans="5:15" x14ac:dyDescent="0.25">
      <c r="M34544" s="8"/>
      <c r="O34544" s="4"/>
    </row>
    <row r="34545" spans="5:15" x14ac:dyDescent="0.25">
      <c r="M34545" s="8"/>
      <c r="O34545" s="4"/>
    </row>
    <row r="34546" spans="5:15" x14ac:dyDescent="0.25">
      <c r="M34546" s="8"/>
      <c r="O34546" s="4"/>
    </row>
    <row r="34547" spans="5:15" x14ac:dyDescent="0.25">
      <c r="M34547" s="8"/>
      <c r="O34547" s="4"/>
    </row>
    <row r="34548" spans="5:15" x14ac:dyDescent="0.25">
      <c r="M34548" s="8"/>
      <c r="O34548" s="4"/>
    </row>
    <row r="34549" spans="5:15" x14ac:dyDescent="0.25">
      <c r="M34549" s="8"/>
      <c r="O34549" s="4"/>
    </row>
    <row r="34550" spans="5:15" x14ac:dyDescent="0.25">
      <c r="M34550" s="8"/>
      <c r="O34550" s="4"/>
    </row>
    <row r="34551" spans="5:15" x14ac:dyDescent="0.25">
      <c r="M34551" s="8"/>
      <c r="O34551" s="4"/>
    </row>
    <row r="34552" spans="5:15" x14ac:dyDescent="0.25">
      <c r="M34552" s="8"/>
      <c r="O34552" s="4"/>
    </row>
    <row r="34553" spans="5:15" x14ac:dyDescent="0.25">
      <c r="M34553" s="8"/>
      <c r="O34553" s="4"/>
    </row>
    <row r="34554" spans="5:15" x14ac:dyDescent="0.25">
      <c r="M34554" s="8"/>
      <c r="O34554" s="4"/>
    </row>
    <row r="34555" spans="5:15" x14ac:dyDescent="0.25">
      <c r="M34555" s="8"/>
      <c r="O34555" s="4"/>
    </row>
    <row r="34556" spans="5:15" x14ac:dyDescent="0.25">
      <c r="M34556" s="8"/>
      <c r="O34556" s="4"/>
    </row>
    <row r="34557" spans="5:15" x14ac:dyDescent="0.25">
      <c r="M34557" s="8"/>
      <c r="O34557" s="4"/>
    </row>
    <row r="34558" spans="5:15" x14ac:dyDescent="0.25">
      <c r="E34558" s="8"/>
      <c r="F34558" s="8"/>
      <c r="M34558" s="8"/>
      <c r="O34558" s="4"/>
    </row>
    <row r="34559" spans="5:15" x14ac:dyDescent="0.25">
      <c r="E34559" s="8"/>
      <c r="F34559" s="8"/>
      <c r="M34559" s="8"/>
      <c r="O34559" s="4"/>
    </row>
    <row r="34560" spans="5:15" x14ac:dyDescent="0.25">
      <c r="M34560" s="8"/>
      <c r="O34560" s="4"/>
    </row>
    <row r="34561" spans="5:15" x14ac:dyDescent="0.25">
      <c r="M34561" s="8"/>
      <c r="O34561" s="4"/>
    </row>
    <row r="34562" spans="5:15" x14ac:dyDescent="0.25">
      <c r="M34562" s="8"/>
    </row>
    <row r="34563" spans="5:15" x14ac:dyDescent="0.25">
      <c r="M34563" s="8"/>
    </row>
    <row r="34564" spans="5:15" x14ac:dyDescent="0.25">
      <c r="M34564" s="8"/>
    </row>
    <row r="34565" spans="5:15" x14ac:dyDescent="0.25">
      <c r="M34565" s="8"/>
    </row>
    <row r="34566" spans="5:15" x14ac:dyDescent="0.25">
      <c r="M34566" s="8"/>
    </row>
    <row r="34567" spans="5:15" x14ac:dyDescent="0.25">
      <c r="E34567" s="8"/>
      <c r="F34567" s="8"/>
      <c r="M34567" s="8"/>
    </row>
    <row r="34568" spans="5:15" x14ac:dyDescent="0.25">
      <c r="E34568" s="8"/>
      <c r="F34568" s="8"/>
      <c r="M34568" s="8"/>
    </row>
    <row r="34569" spans="5:15" x14ac:dyDescent="0.25">
      <c r="E34569" s="8"/>
      <c r="F34569" s="8"/>
      <c r="M34569" s="8"/>
    </row>
    <row r="34570" spans="5:15" x14ac:dyDescent="0.25">
      <c r="M34570" s="8"/>
    </row>
    <row r="34571" spans="5:15" x14ac:dyDescent="0.25">
      <c r="M34571" s="8"/>
    </row>
    <row r="34572" spans="5:15" x14ac:dyDescent="0.25">
      <c r="M34572" s="8"/>
    </row>
    <row r="34573" spans="5:15" x14ac:dyDescent="0.25">
      <c r="M34573" s="8"/>
    </row>
    <row r="34574" spans="5:15" x14ac:dyDescent="0.25">
      <c r="M34574" s="8"/>
    </row>
    <row r="34575" spans="5:15" x14ac:dyDescent="0.25">
      <c r="M34575" s="8"/>
    </row>
    <row r="34576" spans="5:15" x14ac:dyDescent="0.25">
      <c r="E34576" s="8"/>
      <c r="M34576" s="8"/>
    </row>
    <row r="34577" spans="5:15" x14ac:dyDescent="0.25">
      <c r="E34577" s="8"/>
      <c r="F34577" s="8"/>
      <c r="M34577" s="8"/>
    </row>
    <row r="34578" spans="5:15" x14ac:dyDescent="0.25">
      <c r="E34578" s="8"/>
      <c r="M34578" s="8"/>
    </row>
    <row r="34579" spans="5:15" x14ac:dyDescent="0.25">
      <c r="E34579" s="8"/>
      <c r="M34579" s="8"/>
    </row>
    <row r="34580" spans="5:15" x14ac:dyDescent="0.25">
      <c r="E34580" s="8"/>
      <c r="M34580" s="8"/>
    </row>
    <row r="34581" spans="5:15" x14ac:dyDescent="0.25">
      <c r="E34581" s="8"/>
      <c r="M34581" s="8"/>
    </row>
    <row r="34582" spans="5:15" x14ac:dyDescent="0.25">
      <c r="E34582" s="8"/>
      <c r="M34582" s="8"/>
    </row>
    <row r="34583" spans="5:15" x14ac:dyDescent="0.25">
      <c r="E34583" s="8"/>
      <c r="M34583" s="8"/>
    </row>
    <row r="34584" spans="5:15" x14ac:dyDescent="0.25">
      <c r="M34584" s="8"/>
    </row>
    <row r="34585" spans="5:15" x14ac:dyDescent="0.25">
      <c r="M34585" s="8"/>
    </row>
    <row r="34586" spans="5:15" x14ac:dyDescent="0.25">
      <c r="O34586" s="4"/>
    </row>
    <row r="34587" spans="5:15" x14ac:dyDescent="0.25">
      <c r="O34587" s="4"/>
    </row>
    <row r="34588" spans="5:15" x14ac:dyDescent="0.25">
      <c r="O34588" s="4"/>
    </row>
    <row r="34589" spans="5:15" x14ac:dyDescent="0.25">
      <c r="O34589" s="4"/>
    </row>
    <row r="34590" spans="5:15" x14ac:dyDescent="0.25">
      <c r="O34590" s="4"/>
    </row>
    <row r="34591" spans="5:15" x14ac:dyDescent="0.25">
      <c r="O34591" s="4"/>
    </row>
    <row r="34592" spans="5:15" x14ac:dyDescent="0.25">
      <c r="O34592" s="4"/>
    </row>
    <row r="34593" spans="15:15" x14ac:dyDescent="0.25">
      <c r="O34593" s="4"/>
    </row>
    <row r="34594" spans="15:15" x14ac:dyDescent="0.25">
      <c r="O34594" s="4"/>
    </row>
    <row r="34595" spans="15:15" x14ac:dyDescent="0.25">
      <c r="O34595" s="4"/>
    </row>
    <row r="34596" spans="15:15" x14ac:dyDescent="0.25">
      <c r="O34596" s="4"/>
    </row>
    <row r="34597" spans="15:15" x14ac:dyDescent="0.25">
      <c r="O34597" s="4"/>
    </row>
    <row r="34598" spans="15:15" x14ac:dyDescent="0.25">
      <c r="O34598" s="4"/>
    </row>
    <row r="34599" spans="15:15" x14ac:dyDescent="0.25">
      <c r="O34599" s="4"/>
    </row>
    <row r="34600" spans="15:15" x14ac:dyDescent="0.25">
      <c r="O34600" s="4"/>
    </row>
    <row r="34601" spans="15:15" x14ac:dyDescent="0.25">
      <c r="O34601" s="4"/>
    </row>
    <row r="34602" spans="15:15" x14ac:dyDescent="0.25">
      <c r="O34602" s="4"/>
    </row>
    <row r="34603" spans="15:15" x14ac:dyDescent="0.25">
      <c r="O34603" s="4"/>
    </row>
    <row r="34604" spans="15:15" x14ac:dyDescent="0.25">
      <c r="O34604" s="4"/>
    </row>
    <row r="34605" spans="15:15" x14ac:dyDescent="0.25">
      <c r="O34605" s="4"/>
    </row>
    <row r="34606" spans="15:15" x14ac:dyDescent="0.25">
      <c r="O34606" s="4"/>
    </row>
    <row r="34607" spans="15:15" x14ac:dyDescent="0.25">
      <c r="O34607" s="4"/>
    </row>
    <row r="34608" spans="15:15" x14ac:dyDescent="0.25">
      <c r="O34608" s="4"/>
    </row>
    <row r="34609" spans="15:15" x14ac:dyDescent="0.25">
      <c r="O34609" s="4"/>
    </row>
    <row r="34610" spans="15:15" x14ac:dyDescent="0.25">
      <c r="O34610" s="4"/>
    </row>
    <row r="34611" spans="15:15" x14ac:dyDescent="0.25">
      <c r="O34611" s="4"/>
    </row>
    <row r="34612" spans="15:15" x14ac:dyDescent="0.25">
      <c r="O34612" s="4"/>
    </row>
    <row r="34613" spans="15:15" x14ac:dyDescent="0.25">
      <c r="O34613" s="4"/>
    </row>
    <row r="34614" spans="15:15" x14ac:dyDescent="0.25">
      <c r="O34614" s="4"/>
    </row>
    <row r="34615" spans="15:15" x14ac:dyDescent="0.25">
      <c r="O34615" s="4"/>
    </row>
    <row r="34616" spans="15:15" x14ac:dyDescent="0.25">
      <c r="O34616" s="4"/>
    </row>
    <row r="34617" spans="15:15" x14ac:dyDescent="0.25">
      <c r="O34617" s="4"/>
    </row>
    <row r="34618" spans="15:15" x14ac:dyDescent="0.25">
      <c r="O34618" s="4"/>
    </row>
    <row r="34619" spans="15:15" x14ac:dyDescent="0.25">
      <c r="O34619" s="4"/>
    </row>
    <row r="34620" spans="15:15" x14ac:dyDescent="0.25">
      <c r="O34620" s="4"/>
    </row>
    <row r="34621" spans="15:15" x14ac:dyDescent="0.25">
      <c r="O34621" s="4"/>
    </row>
    <row r="34622" spans="15:15" x14ac:dyDescent="0.25">
      <c r="O34622" s="4"/>
    </row>
    <row r="34623" spans="15:15" x14ac:dyDescent="0.25">
      <c r="O34623" s="4"/>
    </row>
    <row r="34624" spans="15:15" x14ac:dyDescent="0.25">
      <c r="O34624" s="4"/>
    </row>
    <row r="34625" spans="15:15" x14ac:dyDescent="0.25">
      <c r="O34625" s="4"/>
    </row>
    <row r="34626" spans="15:15" x14ac:dyDescent="0.25">
      <c r="O34626" s="4"/>
    </row>
    <row r="34627" spans="15:15" x14ac:dyDescent="0.25">
      <c r="O34627" s="4"/>
    </row>
    <row r="34628" spans="15:15" x14ac:dyDescent="0.25">
      <c r="O34628" s="4"/>
    </row>
    <row r="34629" spans="15:15" x14ac:dyDescent="0.25">
      <c r="O34629" s="4"/>
    </row>
    <row r="34630" spans="15:15" x14ac:dyDescent="0.25">
      <c r="O34630" s="4"/>
    </row>
    <row r="34631" spans="15:15" x14ac:dyDescent="0.25">
      <c r="O34631" s="4"/>
    </row>
    <row r="34632" spans="15:15" x14ac:dyDescent="0.25">
      <c r="O34632" s="4"/>
    </row>
    <row r="34633" spans="15:15" x14ac:dyDescent="0.25">
      <c r="O34633" s="4"/>
    </row>
    <row r="34634" spans="15:15" x14ac:dyDescent="0.25">
      <c r="O34634" s="4"/>
    </row>
    <row r="34635" spans="15:15" x14ac:dyDescent="0.25">
      <c r="O34635" s="4"/>
    </row>
    <row r="34636" spans="15:15" x14ac:dyDescent="0.25">
      <c r="O34636" s="4"/>
    </row>
    <row r="34637" spans="15:15" x14ac:dyDescent="0.25">
      <c r="O34637" s="4"/>
    </row>
    <row r="34638" spans="15:15" x14ac:dyDescent="0.25">
      <c r="O34638" s="4"/>
    </row>
    <row r="34639" spans="15:15" x14ac:dyDescent="0.25">
      <c r="O34639" s="4"/>
    </row>
    <row r="34640" spans="15:15" x14ac:dyDescent="0.25">
      <c r="O34640" s="4"/>
    </row>
    <row r="34641" spans="15:15" x14ac:dyDescent="0.25">
      <c r="O34641" s="4"/>
    </row>
    <row r="34642" spans="15:15" x14ac:dyDescent="0.25">
      <c r="O34642" s="4"/>
    </row>
    <row r="34643" spans="15:15" x14ac:dyDescent="0.25">
      <c r="O34643" s="4"/>
    </row>
    <row r="34644" spans="15:15" x14ac:dyDescent="0.25">
      <c r="O34644" s="4"/>
    </row>
    <row r="34645" spans="15:15" x14ac:dyDescent="0.25">
      <c r="O34645" s="4"/>
    </row>
    <row r="34646" spans="15:15" x14ac:dyDescent="0.25">
      <c r="O34646" s="4"/>
    </row>
    <row r="34647" spans="15:15" x14ac:dyDescent="0.25">
      <c r="O34647" s="4"/>
    </row>
    <row r="34648" spans="15:15" x14ac:dyDescent="0.25">
      <c r="O34648" s="4"/>
    </row>
    <row r="34649" spans="15:15" x14ac:dyDescent="0.25">
      <c r="O34649" s="4"/>
    </row>
    <row r="34650" spans="15:15" x14ac:dyDescent="0.25">
      <c r="O34650" s="4"/>
    </row>
    <row r="34651" spans="15:15" x14ac:dyDescent="0.25">
      <c r="O34651" s="4"/>
    </row>
    <row r="34652" spans="15:15" x14ac:dyDescent="0.25">
      <c r="O34652" s="4"/>
    </row>
    <row r="34653" spans="15:15" x14ac:dyDescent="0.25">
      <c r="O34653" s="4"/>
    </row>
    <row r="34654" spans="15:15" x14ac:dyDescent="0.25">
      <c r="O34654" s="4"/>
    </row>
    <row r="34655" spans="15:15" x14ac:dyDescent="0.25">
      <c r="O34655" s="4"/>
    </row>
    <row r="34656" spans="15:15" x14ac:dyDescent="0.25">
      <c r="O34656" s="4"/>
    </row>
    <row r="34657" spans="15:15" x14ac:dyDescent="0.25">
      <c r="O34657" s="4"/>
    </row>
    <row r="34658" spans="15:15" x14ac:dyDescent="0.25">
      <c r="O34658" s="4"/>
    </row>
    <row r="34659" spans="15:15" x14ac:dyDescent="0.25">
      <c r="O34659" s="4"/>
    </row>
    <row r="34660" spans="15:15" x14ac:dyDescent="0.25">
      <c r="O34660" s="4"/>
    </row>
    <row r="34661" spans="15:15" x14ac:dyDescent="0.25">
      <c r="O34661" s="4"/>
    </row>
    <row r="34662" spans="15:15" x14ac:dyDescent="0.25">
      <c r="O34662" s="4"/>
    </row>
    <row r="34663" spans="15:15" x14ac:dyDescent="0.25">
      <c r="O34663" s="4"/>
    </row>
    <row r="34664" spans="15:15" x14ac:dyDescent="0.25">
      <c r="O34664" s="4"/>
    </row>
    <row r="34665" spans="15:15" x14ac:dyDescent="0.25">
      <c r="O34665" s="4"/>
    </row>
    <row r="34666" spans="15:15" x14ac:dyDescent="0.25">
      <c r="O34666" s="4"/>
    </row>
    <row r="34667" spans="15:15" x14ac:dyDescent="0.25">
      <c r="O34667" s="4"/>
    </row>
    <row r="34668" spans="15:15" x14ac:dyDescent="0.25">
      <c r="O34668" s="4"/>
    </row>
    <row r="34669" spans="15:15" x14ac:dyDescent="0.25">
      <c r="O34669" s="4"/>
    </row>
    <row r="34670" spans="15:15" x14ac:dyDescent="0.25">
      <c r="O34670" s="4"/>
    </row>
    <row r="34671" spans="15:15" x14ac:dyDescent="0.25">
      <c r="O34671" s="4"/>
    </row>
    <row r="34672" spans="15:15" x14ac:dyDescent="0.25">
      <c r="O34672" s="4"/>
    </row>
    <row r="34673" spans="15:15" x14ac:dyDescent="0.25">
      <c r="O34673" s="4"/>
    </row>
    <row r="34674" spans="15:15" x14ac:dyDescent="0.25">
      <c r="O34674" s="4"/>
    </row>
    <row r="34675" spans="15:15" x14ac:dyDescent="0.25">
      <c r="O34675" s="4"/>
    </row>
    <row r="34676" spans="15:15" x14ac:dyDescent="0.25">
      <c r="O34676" s="4"/>
    </row>
    <row r="34677" spans="15:15" x14ac:dyDescent="0.25">
      <c r="O34677" s="4"/>
    </row>
    <row r="34678" spans="15:15" x14ac:dyDescent="0.25">
      <c r="O34678" s="4"/>
    </row>
    <row r="34679" spans="15:15" x14ac:dyDescent="0.25">
      <c r="O34679" s="4"/>
    </row>
    <row r="34680" spans="15:15" x14ac:dyDescent="0.25">
      <c r="O34680" s="4"/>
    </row>
    <row r="34681" spans="15:15" x14ac:dyDescent="0.25">
      <c r="O34681" s="4"/>
    </row>
    <row r="34682" spans="15:15" x14ac:dyDescent="0.25">
      <c r="O34682" s="4"/>
    </row>
    <row r="34683" spans="15:15" x14ac:dyDescent="0.25">
      <c r="O34683" s="4"/>
    </row>
    <row r="34684" spans="15:15" x14ac:dyDescent="0.25">
      <c r="O34684" s="4"/>
    </row>
    <row r="34685" spans="15:15" x14ac:dyDescent="0.25">
      <c r="O34685" s="4"/>
    </row>
    <row r="34686" spans="15:15" x14ac:dyDescent="0.25">
      <c r="O34686" s="4"/>
    </row>
    <row r="34687" spans="15:15" x14ac:dyDescent="0.25">
      <c r="O34687" s="4"/>
    </row>
    <row r="34688" spans="15:15" x14ac:dyDescent="0.25">
      <c r="O34688" s="4"/>
    </row>
    <row r="34689" spans="15:15" x14ac:dyDescent="0.25">
      <c r="O34689" s="4"/>
    </row>
    <row r="34690" spans="15:15" x14ac:dyDescent="0.25">
      <c r="O34690" s="4"/>
    </row>
    <row r="34691" spans="15:15" x14ac:dyDescent="0.25">
      <c r="O34691" s="4"/>
    </row>
    <row r="34692" spans="15:15" x14ac:dyDescent="0.25">
      <c r="O34692" s="4"/>
    </row>
    <row r="34693" spans="15:15" x14ac:dyDescent="0.25">
      <c r="O34693" s="4"/>
    </row>
    <row r="34694" spans="15:15" x14ac:dyDescent="0.25">
      <c r="O34694" s="4"/>
    </row>
    <row r="34695" spans="15:15" x14ac:dyDescent="0.25">
      <c r="O34695" s="4"/>
    </row>
    <row r="34696" spans="15:15" x14ac:dyDescent="0.25">
      <c r="O34696" s="4"/>
    </row>
    <row r="34697" spans="15:15" x14ac:dyDescent="0.25">
      <c r="O34697" s="4"/>
    </row>
    <row r="34698" spans="15:15" x14ac:dyDescent="0.25">
      <c r="O34698" s="4"/>
    </row>
    <row r="34699" spans="15:15" x14ac:dyDescent="0.25">
      <c r="O34699" s="4"/>
    </row>
    <row r="34700" spans="15:15" x14ac:dyDescent="0.25">
      <c r="O34700" s="4"/>
    </row>
    <row r="34701" spans="15:15" x14ac:dyDescent="0.25">
      <c r="O34701" s="4"/>
    </row>
    <row r="34702" spans="15:15" x14ac:dyDescent="0.25">
      <c r="O34702" s="4"/>
    </row>
    <row r="34703" spans="15:15" x14ac:dyDescent="0.25">
      <c r="O34703" s="4"/>
    </row>
    <row r="34704" spans="15:15" x14ac:dyDescent="0.25">
      <c r="O34704" s="4"/>
    </row>
    <row r="34705" spans="15:15" x14ac:dyDescent="0.25">
      <c r="O34705" s="4"/>
    </row>
    <row r="34706" spans="15:15" x14ac:dyDescent="0.25">
      <c r="O34706" s="4"/>
    </row>
    <row r="34707" spans="15:15" x14ac:dyDescent="0.25">
      <c r="O34707" s="4"/>
    </row>
    <row r="34708" spans="15:15" x14ac:dyDescent="0.25">
      <c r="O34708" s="4"/>
    </row>
    <row r="34709" spans="15:15" x14ac:dyDescent="0.25">
      <c r="O34709" s="4"/>
    </row>
    <row r="34710" spans="15:15" x14ac:dyDescent="0.25">
      <c r="O34710" s="4"/>
    </row>
    <row r="34711" spans="15:15" x14ac:dyDescent="0.25">
      <c r="O34711" s="4"/>
    </row>
    <row r="34712" spans="15:15" x14ac:dyDescent="0.25">
      <c r="O34712" s="4"/>
    </row>
    <row r="34713" spans="15:15" x14ac:dyDescent="0.25">
      <c r="O34713" s="4"/>
    </row>
    <row r="34714" spans="15:15" x14ac:dyDescent="0.25">
      <c r="O34714" s="4"/>
    </row>
    <row r="34715" spans="15:15" x14ac:dyDescent="0.25">
      <c r="O34715" s="4"/>
    </row>
    <row r="34716" spans="15:15" x14ac:dyDescent="0.25">
      <c r="O34716" s="4"/>
    </row>
    <row r="34717" spans="15:15" x14ac:dyDescent="0.25">
      <c r="O34717" s="4"/>
    </row>
    <row r="34718" spans="15:15" x14ac:dyDescent="0.25">
      <c r="O34718" s="4"/>
    </row>
    <row r="34719" spans="15:15" x14ac:dyDescent="0.25">
      <c r="O34719" s="4"/>
    </row>
    <row r="34720" spans="15:15" x14ac:dyDescent="0.25">
      <c r="O34720" s="4"/>
    </row>
    <row r="34721" spans="15:15" x14ac:dyDescent="0.25">
      <c r="O34721" s="4"/>
    </row>
    <row r="34722" spans="15:15" x14ac:dyDescent="0.25">
      <c r="O34722" s="4"/>
    </row>
    <row r="34723" spans="15:15" x14ac:dyDescent="0.25">
      <c r="O34723" s="4"/>
    </row>
    <row r="34724" spans="15:15" x14ac:dyDescent="0.25">
      <c r="O34724" s="4"/>
    </row>
    <row r="34725" spans="15:15" x14ac:dyDescent="0.25">
      <c r="O34725" s="4"/>
    </row>
    <row r="34726" spans="15:15" x14ac:dyDescent="0.25">
      <c r="O34726" s="4"/>
    </row>
    <row r="34727" spans="15:15" x14ac:dyDescent="0.25">
      <c r="O34727" s="4"/>
    </row>
    <row r="34728" spans="15:15" x14ac:dyDescent="0.25">
      <c r="O34728" s="4"/>
    </row>
    <row r="34729" spans="15:15" x14ac:dyDescent="0.25">
      <c r="O34729" s="4"/>
    </row>
    <row r="34730" spans="15:15" x14ac:dyDescent="0.25">
      <c r="O34730" s="4"/>
    </row>
    <row r="34731" spans="15:15" x14ac:dyDescent="0.25">
      <c r="O34731" s="4"/>
    </row>
    <row r="34732" spans="15:15" x14ac:dyDescent="0.25">
      <c r="O34732" s="4"/>
    </row>
    <row r="34733" spans="15:15" x14ac:dyDescent="0.25">
      <c r="O34733" s="4"/>
    </row>
    <row r="34734" spans="15:15" x14ac:dyDescent="0.25">
      <c r="O34734" s="4"/>
    </row>
    <row r="34735" spans="15:15" x14ac:dyDescent="0.25">
      <c r="O34735" s="4"/>
    </row>
    <row r="34736" spans="15:15" x14ac:dyDescent="0.25">
      <c r="O34736" s="4"/>
    </row>
    <row r="34737" spans="15:15" x14ac:dyDescent="0.25">
      <c r="O34737" s="4"/>
    </row>
    <row r="34738" spans="15:15" x14ac:dyDescent="0.25">
      <c r="O34738" s="4"/>
    </row>
    <row r="34739" spans="15:15" x14ac:dyDescent="0.25">
      <c r="O34739" s="4"/>
    </row>
    <row r="34740" spans="15:15" x14ac:dyDescent="0.25">
      <c r="O34740" s="4"/>
    </row>
    <row r="34741" spans="15:15" x14ac:dyDescent="0.25">
      <c r="O34741" s="4"/>
    </row>
    <row r="34742" spans="15:15" x14ac:dyDescent="0.25">
      <c r="O34742" s="4"/>
    </row>
    <row r="34743" spans="15:15" x14ac:dyDescent="0.25">
      <c r="O34743" s="4"/>
    </row>
    <row r="34744" spans="15:15" x14ac:dyDescent="0.25">
      <c r="O34744" s="4"/>
    </row>
    <row r="34745" spans="15:15" x14ac:dyDescent="0.25">
      <c r="O34745" s="4"/>
    </row>
    <row r="34746" spans="15:15" x14ac:dyDescent="0.25">
      <c r="O34746" s="4"/>
    </row>
    <row r="34747" spans="15:15" x14ac:dyDescent="0.25">
      <c r="O34747" s="4"/>
    </row>
    <row r="34748" spans="15:15" x14ac:dyDescent="0.25">
      <c r="O34748" s="4"/>
    </row>
    <row r="34749" spans="15:15" x14ac:dyDescent="0.25">
      <c r="O34749" s="4"/>
    </row>
    <row r="34750" spans="15:15" x14ac:dyDescent="0.25">
      <c r="O34750" s="4"/>
    </row>
    <row r="34751" spans="15:15" x14ac:dyDescent="0.25">
      <c r="O34751" s="4"/>
    </row>
    <row r="34752" spans="15:15" x14ac:dyDescent="0.25">
      <c r="O34752" s="4"/>
    </row>
    <row r="34753" spans="15:15" x14ac:dyDescent="0.25">
      <c r="O34753" s="4"/>
    </row>
    <row r="34754" spans="15:15" x14ac:dyDescent="0.25">
      <c r="O34754" s="4"/>
    </row>
    <row r="34755" spans="15:15" x14ac:dyDescent="0.25">
      <c r="O34755" s="4"/>
    </row>
    <row r="34756" spans="15:15" x14ac:dyDescent="0.25">
      <c r="O34756" s="4"/>
    </row>
    <row r="34757" spans="15:15" x14ac:dyDescent="0.25">
      <c r="O34757" s="4"/>
    </row>
    <row r="34758" spans="15:15" x14ac:dyDescent="0.25">
      <c r="O34758" s="4"/>
    </row>
    <row r="34759" spans="15:15" x14ac:dyDescent="0.25">
      <c r="O34759" s="4"/>
    </row>
    <row r="34760" spans="15:15" x14ac:dyDescent="0.25">
      <c r="O34760" s="4"/>
    </row>
    <row r="34761" spans="15:15" x14ac:dyDescent="0.25">
      <c r="O34761" s="4"/>
    </row>
    <row r="34762" spans="15:15" x14ac:dyDescent="0.25">
      <c r="O34762" s="4"/>
    </row>
    <row r="34763" spans="15:15" x14ac:dyDescent="0.25">
      <c r="O34763" s="4"/>
    </row>
    <row r="34764" spans="15:15" x14ac:dyDescent="0.25">
      <c r="O34764" s="4"/>
    </row>
    <row r="34765" spans="15:15" x14ac:dyDescent="0.25">
      <c r="O34765" s="4"/>
    </row>
    <row r="34766" spans="15:15" x14ac:dyDescent="0.25">
      <c r="O34766" s="4"/>
    </row>
    <row r="34767" spans="15:15" x14ac:dyDescent="0.25">
      <c r="O34767" s="4"/>
    </row>
    <row r="34768" spans="15:15" x14ac:dyDescent="0.25">
      <c r="O34768" s="4"/>
    </row>
    <row r="34769" spans="15:15" x14ac:dyDescent="0.25">
      <c r="O34769" s="4"/>
    </row>
    <row r="34770" spans="15:15" x14ac:dyDescent="0.25">
      <c r="O34770" s="4"/>
    </row>
    <row r="34771" spans="15:15" x14ac:dyDescent="0.25">
      <c r="O34771" s="4"/>
    </row>
    <row r="34772" spans="15:15" x14ac:dyDescent="0.25">
      <c r="O34772" s="4"/>
    </row>
    <row r="34773" spans="15:15" x14ac:dyDescent="0.25">
      <c r="O34773" s="4"/>
    </row>
    <row r="34774" spans="15:15" x14ac:dyDescent="0.25">
      <c r="O34774" s="4"/>
    </row>
    <row r="34775" spans="15:15" x14ac:dyDescent="0.25">
      <c r="O34775" s="4"/>
    </row>
    <row r="34776" spans="15:15" x14ac:dyDescent="0.25">
      <c r="O34776" s="4"/>
    </row>
    <row r="34777" spans="15:15" x14ac:dyDescent="0.25">
      <c r="O34777" s="4"/>
    </row>
    <row r="34778" spans="15:15" x14ac:dyDescent="0.25">
      <c r="O34778" s="4"/>
    </row>
    <row r="34779" spans="15:15" x14ac:dyDescent="0.25">
      <c r="O34779" s="4"/>
    </row>
    <row r="34780" spans="15:15" x14ac:dyDescent="0.25">
      <c r="O34780" s="4"/>
    </row>
    <row r="34781" spans="15:15" x14ac:dyDescent="0.25">
      <c r="O34781" s="4"/>
    </row>
    <row r="34782" spans="15:15" x14ac:dyDescent="0.25">
      <c r="O34782" s="4"/>
    </row>
    <row r="34783" spans="15:15" x14ac:dyDescent="0.25">
      <c r="O34783" s="4"/>
    </row>
    <row r="34784" spans="15:15" x14ac:dyDescent="0.25">
      <c r="O34784" s="4"/>
    </row>
    <row r="34785" spans="15:15" x14ac:dyDescent="0.25">
      <c r="O34785" s="4"/>
    </row>
    <row r="34786" spans="15:15" x14ac:dyDescent="0.25">
      <c r="O34786" s="4"/>
    </row>
    <row r="34787" spans="15:15" x14ac:dyDescent="0.25">
      <c r="O34787" s="4"/>
    </row>
    <row r="34788" spans="15:15" x14ac:dyDescent="0.25">
      <c r="O34788" s="4"/>
    </row>
    <row r="34789" spans="15:15" x14ac:dyDescent="0.25">
      <c r="O34789" s="4"/>
    </row>
    <row r="34790" spans="15:15" x14ac:dyDescent="0.25">
      <c r="O34790" s="4"/>
    </row>
    <row r="34791" spans="15:15" x14ac:dyDescent="0.25">
      <c r="O34791" s="4"/>
    </row>
    <row r="34792" spans="15:15" x14ac:dyDescent="0.25">
      <c r="O34792" s="4"/>
    </row>
    <row r="34793" spans="15:15" x14ac:dyDescent="0.25">
      <c r="O34793" s="4"/>
    </row>
    <row r="34794" spans="15:15" x14ac:dyDescent="0.25">
      <c r="O34794" s="4"/>
    </row>
    <row r="34795" spans="15:15" x14ac:dyDescent="0.25">
      <c r="O34795" s="4"/>
    </row>
    <row r="34796" spans="15:15" x14ac:dyDescent="0.25">
      <c r="O34796" s="4"/>
    </row>
    <row r="34797" spans="15:15" x14ac:dyDescent="0.25">
      <c r="O34797" s="4"/>
    </row>
    <row r="34798" spans="15:15" x14ac:dyDescent="0.25">
      <c r="O34798" s="4"/>
    </row>
    <row r="34799" spans="15:15" x14ac:dyDescent="0.25">
      <c r="O34799" s="4"/>
    </row>
    <row r="34800" spans="15:15" x14ac:dyDescent="0.25">
      <c r="O34800" s="4"/>
    </row>
    <row r="34801" spans="15:15" x14ac:dyDescent="0.25">
      <c r="O34801" s="4"/>
    </row>
    <row r="34802" spans="15:15" x14ac:dyDescent="0.25">
      <c r="O34802" s="4"/>
    </row>
    <row r="34803" spans="15:15" x14ac:dyDescent="0.25">
      <c r="O34803" s="4"/>
    </row>
    <row r="34804" spans="15:15" x14ac:dyDescent="0.25">
      <c r="O34804" s="4"/>
    </row>
    <row r="34805" spans="15:15" x14ac:dyDescent="0.25">
      <c r="O34805" s="4"/>
    </row>
    <row r="34806" spans="15:15" x14ac:dyDescent="0.25">
      <c r="O34806" s="4"/>
    </row>
    <row r="34807" spans="15:15" x14ac:dyDescent="0.25">
      <c r="O34807" s="4"/>
    </row>
    <row r="34808" spans="15:15" x14ac:dyDescent="0.25">
      <c r="O34808" s="4"/>
    </row>
    <row r="34809" spans="15:15" x14ac:dyDescent="0.25">
      <c r="O34809" s="4"/>
    </row>
    <row r="34810" spans="15:15" x14ac:dyDescent="0.25">
      <c r="O34810" s="4"/>
    </row>
    <row r="34811" spans="15:15" x14ac:dyDescent="0.25">
      <c r="O34811" s="4"/>
    </row>
    <row r="34812" spans="15:15" x14ac:dyDescent="0.25">
      <c r="O34812" s="4"/>
    </row>
    <row r="34813" spans="15:15" x14ac:dyDescent="0.25">
      <c r="O34813" s="4"/>
    </row>
    <row r="34814" spans="15:15" x14ac:dyDescent="0.25">
      <c r="O34814" s="4"/>
    </row>
    <row r="34815" spans="15:15" x14ac:dyDescent="0.25">
      <c r="O34815" s="4"/>
    </row>
    <row r="34816" spans="15:15" x14ac:dyDescent="0.25">
      <c r="O34816" s="4"/>
    </row>
    <row r="34817" spans="15:15" x14ac:dyDescent="0.25">
      <c r="O34817" s="4"/>
    </row>
    <row r="34818" spans="15:15" x14ac:dyDescent="0.25">
      <c r="O34818" s="4"/>
    </row>
    <row r="34819" spans="15:15" x14ac:dyDescent="0.25">
      <c r="O34819" s="4"/>
    </row>
    <row r="34820" spans="15:15" x14ac:dyDescent="0.25">
      <c r="O34820" s="4"/>
    </row>
    <row r="34821" spans="15:15" x14ac:dyDescent="0.25">
      <c r="O34821" s="4"/>
    </row>
    <row r="34822" spans="15:15" x14ac:dyDescent="0.25">
      <c r="O34822" s="4"/>
    </row>
    <row r="34823" spans="15:15" x14ac:dyDescent="0.25">
      <c r="O34823" s="4"/>
    </row>
    <row r="34824" spans="15:15" x14ac:dyDescent="0.25">
      <c r="O34824" s="4"/>
    </row>
    <row r="34825" spans="15:15" x14ac:dyDescent="0.25">
      <c r="O34825" s="4"/>
    </row>
    <row r="34850" spans="15:15" x14ac:dyDescent="0.25">
      <c r="O34850" s="4"/>
    </row>
    <row r="34851" spans="15:15" x14ac:dyDescent="0.25">
      <c r="O34851" s="4"/>
    </row>
    <row r="34852" spans="15:15" x14ac:dyDescent="0.25">
      <c r="O34852" s="4"/>
    </row>
    <row r="34853" spans="15:15" x14ac:dyDescent="0.25">
      <c r="O34853" s="4"/>
    </row>
    <row r="34854" spans="15:15" x14ac:dyDescent="0.25">
      <c r="O34854" s="4"/>
    </row>
    <row r="34855" spans="15:15" x14ac:dyDescent="0.25">
      <c r="O34855" s="4"/>
    </row>
    <row r="34856" spans="15:15" x14ac:dyDescent="0.25">
      <c r="O34856" s="4"/>
    </row>
    <row r="34857" spans="15:15" x14ac:dyDescent="0.25">
      <c r="O34857" s="4"/>
    </row>
    <row r="34858" spans="15:15" x14ac:dyDescent="0.25">
      <c r="O34858" s="4"/>
    </row>
    <row r="34859" spans="15:15" x14ac:dyDescent="0.25">
      <c r="O34859" s="4"/>
    </row>
    <row r="34860" spans="15:15" x14ac:dyDescent="0.25">
      <c r="O34860" s="4"/>
    </row>
    <row r="34861" spans="15:15" x14ac:dyDescent="0.25">
      <c r="O34861" s="4"/>
    </row>
    <row r="34862" spans="15:15" x14ac:dyDescent="0.25">
      <c r="O34862" s="4"/>
    </row>
    <row r="34863" spans="15:15" x14ac:dyDescent="0.25">
      <c r="O34863" s="4"/>
    </row>
    <row r="34864" spans="15:15" x14ac:dyDescent="0.25">
      <c r="O34864" s="4"/>
    </row>
    <row r="34865" spans="15:15" x14ac:dyDescent="0.25">
      <c r="O34865" s="4"/>
    </row>
    <row r="34866" spans="15:15" x14ac:dyDescent="0.25">
      <c r="O34866" s="4"/>
    </row>
    <row r="34867" spans="15:15" x14ac:dyDescent="0.25">
      <c r="O34867" s="4"/>
    </row>
    <row r="34868" spans="15:15" x14ac:dyDescent="0.25">
      <c r="O34868" s="4"/>
    </row>
    <row r="34869" spans="15:15" x14ac:dyDescent="0.25">
      <c r="O34869" s="4"/>
    </row>
    <row r="34870" spans="15:15" x14ac:dyDescent="0.25">
      <c r="O34870" s="4"/>
    </row>
    <row r="34871" spans="15:15" x14ac:dyDescent="0.25">
      <c r="O34871" s="4"/>
    </row>
    <row r="34872" spans="15:15" x14ac:dyDescent="0.25">
      <c r="O34872" s="4"/>
    </row>
    <row r="34873" spans="15:15" x14ac:dyDescent="0.25">
      <c r="O34873" s="4"/>
    </row>
    <row r="34874" spans="15:15" x14ac:dyDescent="0.25">
      <c r="O34874" s="4"/>
    </row>
    <row r="34875" spans="15:15" x14ac:dyDescent="0.25">
      <c r="O34875" s="4"/>
    </row>
    <row r="34876" spans="15:15" x14ac:dyDescent="0.25">
      <c r="O34876" s="4"/>
    </row>
    <row r="34877" spans="15:15" x14ac:dyDescent="0.25">
      <c r="O34877" s="4"/>
    </row>
    <row r="34878" spans="15:15" x14ac:dyDescent="0.25">
      <c r="O34878" s="4"/>
    </row>
    <row r="34879" spans="15:15" x14ac:dyDescent="0.25">
      <c r="O34879" s="4"/>
    </row>
    <row r="34880" spans="15:15" x14ac:dyDescent="0.25">
      <c r="O34880" s="4"/>
    </row>
    <row r="34881" spans="15:15" x14ac:dyDescent="0.25">
      <c r="O34881" s="4"/>
    </row>
    <row r="34882" spans="15:15" x14ac:dyDescent="0.25">
      <c r="O34882" s="4"/>
    </row>
    <row r="34883" spans="15:15" x14ac:dyDescent="0.25">
      <c r="O34883" s="4"/>
    </row>
    <row r="34884" spans="15:15" x14ac:dyDescent="0.25">
      <c r="O34884" s="4"/>
    </row>
    <row r="34885" spans="15:15" x14ac:dyDescent="0.25">
      <c r="O34885" s="4"/>
    </row>
    <row r="34886" spans="15:15" x14ac:dyDescent="0.25">
      <c r="O34886" s="4"/>
    </row>
    <row r="34887" spans="15:15" x14ac:dyDescent="0.25">
      <c r="O34887" s="4"/>
    </row>
    <row r="34888" spans="15:15" x14ac:dyDescent="0.25">
      <c r="O34888" s="4"/>
    </row>
    <row r="34889" spans="15:15" x14ac:dyDescent="0.25">
      <c r="O34889" s="4"/>
    </row>
    <row r="34890" spans="15:15" x14ac:dyDescent="0.25">
      <c r="O34890" s="4"/>
    </row>
    <row r="34891" spans="15:15" x14ac:dyDescent="0.25">
      <c r="O34891" s="4"/>
    </row>
    <row r="34892" spans="15:15" x14ac:dyDescent="0.25">
      <c r="O34892" s="4"/>
    </row>
    <row r="34893" spans="15:15" x14ac:dyDescent="0.25">
      <c r="O34893" s="4"/>
    </row>
    <row r="34894" spans="15:15" x14ac:dyDescent="0.25">
      <c r="O34894" s="4"/>
    </row>
    <row r="34895" spans="15:15" x14ac:dyDescent="0.25">
      <c r="O34895" s="4"/>
    </row>
    <row r="34896" spans="15:15" x14ac:dyDescent="0.25">
      <c r="O34896" s="4"/>
    </row>
    <row r="34897" spans="15:15" x14ac:dyDescent="0.25">
      <c r="O34897" s="4"/>
    </row>
    <row r="34898" spans="15:15" x14ac:dyDescent="0.25">
      <c r="O34898" s="4"/>
    </row>
    <row r="34899" spans="15:15" x14ac:dyDescent="0.25">
      <c r="O34899" s="4"/>
    </row>
    <row r="34900" spans="15:15" x14ac:dyDescent="0.25">
      <c r="O34900" s="4"/>
    </row>
    <row r="34901" spans="15:15" x14ac:dyDescent="0.25">
      <c r="O34901" s="4"/>
    </row>
    <row r="34902" spans="15:15" x14ac:dyDescent="0.25">
      <c r="O34902" s="4"/>
    </row>
    <row r="34903" spans="15:15" x14ac:dyDescent="0.25">
      <c r="O34903" s="4"/>
    </row>
    <row r="34904" spans="15:15" x14ac:dyDescent="0.25">
      <c r="O34904" s="4"/>
    </row>
    <row r="34905" spans="15:15" x14ac:dyDescent="0.25">
      <c r="O34905" s="4"/>
    </row>
    <row r="34906" spans="15:15" x14ac:dyDescent="0.25">
      <c r="O34906" s="4"/>
    </row>
    <row r="34907" spans="15:15" x14ac:dyDescent="0.25">
      <c r="O34907" s="4"/>
    </row>
    <row r="34908" spans="15:15" x14ac:dyDescent="0.25">
      <c r="O34908" s="4"/>
    </row>
    <row r="34909" spans="15:15" x14ac:dyDescent="0.25">
      <c r="O34909" s="4"/>
    </row>
    <row r="34910" spans="15:15" x14ac:dyDescent="0.25">
      <c r="O34910" s="4"/>
    </row>
    <row r="34911" spans="15:15" x14ac:dyDescent="0.25">
      <c r="O34911" s="4"/>
    </row>
    <row r="34912" spans="15:15" x14ac:dyDescent="0.25">
      <c r="O34912" s="4"/>
    </row>
    <row r="34913" spans="15:15" x14ac:dyDescent="0.25">
      <c r="O34913" s="4"/>
    </row>
    <row r="34914" spans="15:15" x14ac:dyDescent="0.25">
      <c r="O34914" s="4"/>
    </row>
    <row r="34915" spans="15:15" x14ac:dyDescent="0.25">
      <c r="O34915" s="4"/>
    </row>
    <row r="34916" spans="15:15" x14ac:dyDescent="0.25">
      <c r="O34916" s="4"/>
    </row>
    <row r="34917" spans="15:15" x14ac:dyDescent="0.25">
      <c r="O34917" s="4"/>
    </row>
    <row r="34918" spans="15:15" x14ac:dyDescent="0.25">
      <c r="O34918" s="4"/>
    </row>
    <row r="34919" spans="15:15" x14ac:dyDescent="0.25">
      <c r="O34919" s="4"/>
    </row>
    <row r="34920" spans="15:15" x14ac:dyDescent="0.25">
      <c r="O34920" s="4"/>
    </row>
    <row r="34921" spans="15:15" x14ac:dyDescent="0.25">
      <c r="O34921" s="4"/>
    </row>
    <row r="34922" spans="15:15" x14ac:dyDescent="0.25">
      <c r="O34922" s="4"/>
    </row>
    <row r="34923" spans="15:15" x14ac:dyDescent="0.25">
      <c r="O34923" s="4"/>
    </row>
    <row r="34924" spans="15:15" x14ac:dyDescent="0.25">
      <c r="O34924" s="4"/>
    </row>
    <row r="34925" spans="15:15" x14ac:dyDescent="0.25">
      <c r="O34925" s="4"/>
    </row>
    <row r="34926" spans="15:15" x14ac:dyDescent="0.25">
      <c r="O34926" s="4"/>
    </row>
    <row r="34927" spans="15:15" x14ac:dyDescent="0.25">
      <c r="O34927" s="4"/>
    </row>
    <row r="34928" spans="15:15" x14ac:dyDescent="0.25">
      <c r="O34928" s="4"/>
    </row>
    <row r="34929" spans="15:15" x14ac:dyDescent="0.25">
      <c r="O34929" s="4"/>
    </row>
    <row r="34930" spans="15:15" x14ac:dyDescent="0.25">
      <c r="O34930" s="4"/>
    </row>
    <row r="34931" spans="15:15" x14ac:dyDescent="0.25">
      <c r="O34931" s="4"/>
    </row>
    <row r="34932" spans="15:15" x14ac:dyDescent="0.25">
      <c r="O34932" s="4"/>
    </row>
    <row r="34933" spans="15:15" x14ac:dyDescent="0.25">
      <c r="O34933" s="4"/>
    </row>
    <row r="34934" spans="15:15" x14ac:dyDescent="0.25">
      <c r="O34934" s="4"/>
    </row>
    <row r="34935" spans="15:15" x14ac:dyDescent="0.25">
      <c r="O34935" s="4"/>
    </row>
    <row r="34936" spans="15:15" x14ac:dyDescent="0.25">
      <c r="O34936" s="4"/>
    </row>
    <row r="34937" spans="15:15" x14ac:dyDescent="0.25">
      <c r="O34937" s="4"/>
    </row>
    <row r="34938" spans="15:15" x14ac:dyDescent="0.25">
      <c r="O34938" s="4"/>
    </row>
    <row r="34939" spans="15:15" x14ac:dyDescent="0.25">
      <c r="O34939" s="4"/>
    </row>
    <row r="34940" spans="15:15" x14ac:dyDescent="0.25">
      <c r="O34940" s="4"/>
    </row>
    <row r="34941" spans="15:15" x14ac:dyDescent="0.25">
      <c r="O34941" s="4"/>
    </row>
    <row r="34942" spans="15:15" x14ac:dyDescent="0.25">
      <c r="O34942" s="4"/>
    </row>
    <row r="34943" spans="15:15" x14ac:dyDescent="0.25">
      <c r="O34943" s="4"/>
    </row>
    <row r="34944" spans="15:15" x14ac:dyDescent="0.25">
      <c r="O34944" s="4"/>
    </row>
    <row r="34945" spans="15:15" x14ac:dyDescent="0.25">
      <c r="O34945" s="4"/>
    </row>
    <row r="34946" spans="15:15" x14ac:dyDescent="0.25">
      <c r="O34946" s="4"/>
    </row>
    <row r="34947" spans="15:15" x14ac:dyDescent="0.25">
      <c r="O34947" s="4"/>
    </row>
    <row r="34948" spans="15:15" x14ac:dyDescent="0.25">
      <c r="O34948" s="4"/>
    </row>
    <row r="34949" spans="15:15" x14ac:dyDescent="0.25">
      <c r="O34949" s="4"/>
    </row>
    <row r="34950" spans="15:15" x14ac:dyDescent="0.25">
      <c r="O34950" s="4"/>
    </row>
    <row r="34951" spans="15:15" x14ac:dyDescent="0.25">
      <c r="O34951" s="4"/>
    </row>
    <row r="34952" spans="15:15" x14ac:dyDescent="0.25">
      <c r="O34952" s="4"/>
    </row>
    <row r="34953" spans="15:15" x14ac:dyDescent="0.25">
      <c r="O34953" s="4"/>
    </row>
    <row r="34954" spans="15:15" x14ac:dyDescent="0.25">
      <c r="O34954" s="4"/>
    </row>
    <row r="34955" spans="15:15" x14ac:dyDescent="0.25">
      <c r="O34955" s="4"/>
    </row>
    <row r="34956" spans="15:15" x14ac:dyDescent="0.25">
      <c r="O34956" s="4"/>
    </row>
    <row r="34957" spans="15:15" x14ac:dyDescent="0.25">
      <c r="O34957" s="4"/>
    </row>
    <row r="34958" spans="15:15" x14ac:dyDescent="0.25">
      <c r="O34958" s="4"/>
    </row>
    <row r="34959" spans="15:15" x14ac:dyDescent="0.25">
      <c r="O34959" s="4"/>
    </row>
    <row r="34960" spans="15:15" x14ac:dyDescent="0.25">
      <c r="O34960" s="4"/>
    </row>
    <row r="34961" spans="15:15" x14ac:dyDescent="0.25">
      <c r="O34961" s="4"/>
    </row>
    <row r="34962" spans="15:15" x14ac:dyDescent="0.25">
      <c r="O34962" s="4"/>
    </row>
    <row r="34963" spans="15:15" x14ac:dyDescent="0.25">
      <c r="O34963" s="4"/>
    </row>
    <row r="34964" spans="15:15" x14ac:dyDescent="0.25">
      <c r="O34964" s="4"/>
    </row>
    <row r="34965" spans="15:15" x14ac:dyDescent="0.25">
      <c r="O34965" s="4"/>
    </row>
    <row r="34966" spans="15:15" x14ac:dyDescent="0.25">
      <c r="O34966" s="4"/>
    </row>
    <row r="34967" spans="15:15" x14ac:dyDescent="0.25">
      <c r="O34967" s="4"/>
    </row>
    <row r="34968" spans="15:15" x14ac:dyDescent="0.25">
      <c r="O34968" s="4"/>
    </row>
    <row r="34969" spans="15:15" x14ac:dyDescent="0.25">
      <c r="O34969" s="4"/>
    </row>
    <row r="34970" spans="15:15" x14ac:dyDescent="0.25">
      <c r="O34970" s="4"/>
    </row>
    <row r="34971" spans="15:15" x14ac:dyDescent="0.25">
      <c r="O34971" s="4"/>
    </row>
    <row r="34972" spans="15:15" x14ac:dyDescent="0.25">
      <c r="O34972" s="4"/>
    </row>
    <row r="34973" spans="15:15" x14ac:dyDescent="0.25">
      <c r="O34973" s="4"/>
    </row>
    <row r="34974" spans="15:15" x14ac:dyDescent="0.25">
      <c r="O34974" s="4"/>
    </row>
    <row r="34975" spans="15:15" x14ac:dyDescent="0.25">
      <c r="O34975" s="4"/>
    </row>
    <row r="34976" spans="15:15" x14ac:dyDescent="0.25">
      <c r="O34976" s="4"/>
    </row>
    <row r="34977" spans="15:15" x14ac:dyDescent="0.25">
      <c r="O34977" s="4"/>
    </row>
    <row r="34978" spans="15:15" x14ac:dyDescent="0.25">
      <c r="O34978" s="4"/>
    </row>
    <row r="34979" spans="15:15" x14ac:dyDescent="0.25">
      <c r="O34979" s="4"/>
    </row>
    <row r="34980" spans="15:15" x14ac:dyDescent="0.25">
      <c r="O34980" s="4"/>
    </row>
    <row r="34981" spans="15:15" x14ac:dyDescent="0.25">
      <c r="O34981" s="4"/>
    </row>
    <row r="34982" spans="15:15" x14ac:dyDescent="0.25">
      <c r="O34982" s="4"/>
    </row>
    <row r="34983" spans="15:15" x14ac:dyDescent="0.25">
      <c r="O34983" s="4"/>
    </row>
    <row r="34984" spans="15:15" x14ac:dyDescent="0.25">
      <c r="O34984" s="4"/>
    </row>
    <row r="34985" spans="15:15" x14ac:dyDescent="0.25">
      <c r="O34985" s="4"/>
    </row>
    <row r="34986" spans="15:15" x14ac:dyDescent="0.25">
      <c r="O34986" s="4"/>
    </row>
    <row r="34987" spans="15:15" x14ac:dyDescent="0.25">
      <c r="O34987" s="4"/>
    </row>
    <row r="34988" spans="15:15" x14ac:dyDescent="0.25">
      <c r="O34988" s="4"/>
    </row>
    <row r="34989" spans="15:15" x14ac:dyDescent="0.25">
      <c r="O34989" s="4"/>
    </row>
    <row r="34990" spans="15:15" x14ac:dyDescent="0.25">
      <c r="O34990" s="4"/>
    </row>
    <row r="34991" spans="15:15" x14ac:dyDescent="0.25">
      <c r="O34991" s="4"/>
    </row>
    <row r="34992" spans="15:15" x14ac:dyDescent="0.25">
      <c r="O34992" s="4"/>
    </row>
    <row r="34993" spans="15:15" x14ac:dyDescent="0.25">
      <c r="O34993" s="4"/>
    </row>
    <row r="34994" spans="15:15" x14ac:dyDescent="0.25">
      <c r="O34994" s="4"/>
    </row>
    <row r="34995" spans="15:15" x14ac:dyDescent="0.25">
      <c r="O34995" s="4"/>
    </row>
    <row r="34996" spans="15:15" x14ac:dyDescent="0.25">
      <c r="O34996" s="4"/>
    </row>
    <row r="34997" spans="15:15" x14ac:dyDescent="0.25">
      <c r="O34997" s="4"/>
    </row>
    <row r="34998" spans="15:15" x14ac:dyDescent="0.25">
      <c r="O34998" s="4"/>
    </row>
    <row r="34999" spans="15:15" x14ac:dyDescent="0.25">
      <c r="O34999" s="4"/>
    </row>
    <row r="35000" spans="15:15" x14ac:dyDescent="0.25">
      <c r="O35000" s="4"/>
    </row>
    <row r="35001" spans="15:15" x14ac:dyDescent="0.25">
      <c r="O35001" s="4"/>
    </row>
    <row r="35002" spans="15:15" x14ac:dyDescent="0.25">
      <c r="O35002" s="4"/>
    </row>
    <row r="35003" spans="15:15" x14ac:dyDescent="0.25">
      <c r="O35003" s="4"/>
    </row>
    <row r="35004" spans="15:15" x14ac:dyDescent="0.25">
      <c r="O35004" s="4"/>
    </row>
    <row r="35005" spans="15:15" x14ac:dyDescent="0.25">
      <c r="O35005" s="4"/>
    </row>
    <row r="35006" spans="15:15" x14ac:dyDescent="0.25">
      <c r="O35006" s="4"/>
    </row>
    <row r="35007" spans="15:15" x14ac:dyDescent="0.25">
      <c r="O35007" s="4"/>
    </row>
    <row r="35008" spans="15:15" x14ac:dyDescent="0.25">
      <c r="O35008" s="4"/>
    </row>
    <row r="35009" spans="15:15" x14ac:dyDescent="0.25">
      <c r="O35009" s="4"/>
    </row>
    <row r="35010" spans="15:15" x14ac:dyDescent="0.25">
      <c r="O35010" s="4"/>
    </row>
    <row r="35011" spans="15:15" x14ac:dyDescent="0.25">
      <c r="O35011" s="4"/>
    </row>
    <row r="35012" spans="15:15" x14ac:dyDescent="0.25">
      <c r="O35012" s="4"/>
    </row>
    <row r="35013" spans="15:15" x14ac:dyDescent="0.25">
      <c r="O35013" s="4"/>
    </row>
    <row r="35014" spans="15:15" x14ac:dyDescent="0.25">
      <c r="O35014" s="4"/>
    </row>
    <row r="35015" spans="15:15" x14ac:dyDescent="0.25">
      <c r="O35015" s="4"/>
    </row>
    <row r="35016" spans="15:15" x14ac:dyDescent="0.25">
      <c r="O35016" s="4"/>
    </row>
    <row r="35017" spans="15:15" x14ac:dyDescent="0.25">
      <c r="O35017" s="4"/>
    </row>
    <row r="35018" spans="15:15" x14ac:dyDescent="0.25">
      <c r="O35018" s="4"/>
    </row>
    <row r="35019" spans="15:15" x14ac:dyDescent="0.25">
      <c r="O35019" s="4"/>
    </row>
    <row r="35020" spans="15:15" x14ac:dyDescent="0.25">
      <c r="O35020" s="4"/>
    </row>
    <row r="35021" spans="15:15" x14ac:dyDescent="0.25">
      <c r="O35021" s="4"/>
    </row>
    <row r="35022" spans="15:15" x14ac:dyDescent="0.25">
      <c r="O35022" s="4"/>
    </row>
    <row r="35023" spans="15:15" x14ac:dyDescent="0.25">
      <c r="O35023" s="4"/>
    </row>
    <row r="35024" spans="15:15" x14ac:dyDescent="0.25">
      <c r="O35024" s="4"/>
    </row>
    <row r="35025" spans="15:15" x14ac:dyDescent="0.25">
      <c r="O35025" s="4"/>
    </row>
    <row r="35026" spans="15:15" x14ac:dyDescent="0.25">
      <c r="O35026" s="4"/>
    </row>
    <row r="35027" spans="15:15" x14ac:dyDescent="0.25">
      <c r="O35027" s="4"/>
    </row>
    <row r="35028" spans="15:15" x14ac:dyDescent="0.25">
      <c r="O35028" s="4"/>
    </row>
    <row r="35029" spans="15:15" x14ac:dyDescent="0.25">
      <c r="O35029" s="4"/>
    </row>
    <row r="35030" spans="15:15" x14ac:dyDescent="0.25">
      <c r="O35030" s="4"/>
    </row>
    <row r="35031" spans="15:15" x14ac:dyDescent="0.25">
      <c r="O35031" s="4"/>
    </row>
    <row r="35032" spans="15:15" x14ac:dyDescent="0.25">
      <c r="O35032" s="4"/>
    </row>
    <row r="35033" spans="15:15" x14ac:dyDescent="0.25">
      <c r="O35033" s="4"/>
    </row>
    <row r="35034" spans="15:15" x14ac:dyDescent="0.25">
      <c r="O35034" s="4"/>
    </row>
    <row r="35035" spans="15:15" x14ac:dyDescent="0.25">
      <c r="O35035" s="4"/>
    </row>
    <row r="35036" spans="15:15" x14ac:dyDescent="0.25">
      <c r="O35036" s="4"/>
    </row>
    <row r="35037" spans="15:15" x14ac:dyDescent="0.25">
      <c r="O35037" s="4"/>
    </row>
    <row r="35038" spans="15:15" x14ac:dyDescent="0.25">
      <c r="O35038" s="4"/>
    </row>
    <row r="35039" spans="15:15" x14ac:dyDescent="0.25">
      <c r="O35039" s="4"/>
    </row>
    <row r="35040" spans="15:15" x14ac:dyDescent="0.25">
      <c r="O35040" s="4"/>
    </row>
    <row r="35041" spans="15:15" x14ac:dyDescent="0.25">
      <c r="O35041" s="4"/>
    </row>
    <row r="35042" spans="15:15" x14ac:dyDescent="0.25">
      <c r="O35042" s="4"/>
    </row>
    <row r="35043" spans="15:15" x14ac:dyDescent="0.25">
      <c r="O35043" s="4"/>
    </row>
    <row r="35044" spans="15:15" x14ac:dyDescent="0.25">
      <c r="O35044" s="4"/>
    </row>
    <row r="35045" spans="15:15" x14ac:dyDescent="0.25">
      <c r="O35045" s="4"/>
    </row>
    <row r="35046" spans="15:15" x14ac:dyDescent="0.25">
      <c r="O35046" s="4"/>
    </row>
    <row r="35047" spans="15:15" x14ac:dyDescent="0.25">
      <c r="O35047" s="4"/>
    </row>
    <row r="35048" spans="15:15" x14ac:dyDescent="0.25">
      <c r="O35048" s="4"/>
    </row>
    <row r="35049" spans="15:15" x14ac:dyDescent="0.25">
      <c r="O35049" s="4"/>
    </row>
    <row r="35050" spans="15:15" x14ac:dyDescent="0.25">
      <c r="O35050" s="4"/>
    </row>
    <row r="35051" spans="15:15" x14ac:dyDescent="0.25">
      <c r="O35051" s="4"/>
    </row>
    <row r="35052" spans="15:15" x14ac:dyDescent="0.25">
      <c r="O35052" s="4"/>
    </row>
    <row r="35053" spans="15:15" x14ac:dyDescent="0.25">
      <c r="O35053" s="4"/>
    </row>
    <row r="35054" spans="15:15" x14ac:dyDescent="0.25">
      <c r="O35054" s="4"/>
    </row>
    <row r="35055" spans="15:15" x14ac:dyDescent="0.25">
      <c r="O35055" s="4"/>
    </row>
    <row r="35056" spans="15:15" x14ac:dyDescent="0.25">
      <c r="O35056" s="4"/>
    </row>
    <row r="35057" spans="15:15" x14ac:dyDescent="0.25">
      <c r="O35057" s="4"/>
    </row>
    <row r="35058" spans="15:15" x14ac:dyDescent="0.25">
      <c r="O35058" s="4"/>
    </row>
    <row r="35059" spans="15:15" x14ac:dyDescent="0.25">
      <c r="O35059" s="4"/>
    </row>
    <row r="35060" spans="15:15" x14ac:dyDescent="0.25">
      <c r="O35060" s="4"/>
    </row>
    <row r="35061" spans="15:15" x14ac:dyDescent="0.25">
      <c r="O35061" s="4"/>
    </row>
    <row r="35062" spans="15:15" x14ac:dyDescent="0.25">
      <c r="O35062" s="4"/>
    </row>
    <row r="35063" spans="15:15" x14ac:dyDescent="0.25">
      <c r="O35063" s="4"/>
    </row>
    <row r="35064" spans="15:15" x14ac:dyDescent="0.25">
      <c r="O35064" s="4"/>
    </row>
    <row r="35065" spans="15:15" x14ac:dyDescent="0.25">
      <c r="O35065" s="4"/>
    </row>
    <row r="35066" spans="15:15" x14ac:dyDescent="0.25">
      <c r="O35066" s="4"/>
    </row>
    <row r="35067" spans="15:15" x14ac:dyDescent="0.25">
      <c r="O35067" s="4"/>
    </row>
    <row r="35068" spans="15:15" x14ac:dyDescent="0.25">
      <c r="O35068" s="4"/>
    </row>
    <row r="35069" spans="15:15" x14ac:dyDescent="0.25">
      <c r="O35069" s="4"/>
    </row>
    <row r="35070" spans="15:15" x14ac:dyDescent="0.25">
      <c r="O35070" s="4"/>
    </row>
    <row r="35071" spans="15:15" x14ac:dyDescent="0.25">
      <c r="O35071" s="4"/>
    </row>
    <row r="35072" spans="15:15" x14ac:dyDescent="0.25">
      <c r="O35072" s="4"/>
    </row>
    <row r="35073" spans="15:15" x14ac:dyDescent="0.25">
      <c r="O35073" s="4"/>
    </row>
    <row r="35074" spans="15:15" x14ac:dyDescent="0.25">
      <c r="O35074" s="4"/>
    </row>
    <row r="35075" spans="15:15" x14ac:dyDescent="0.25">
      <c r="O35075" s="4"/>
    </row>
    <row r="35076" spans="15:15" x14ac:dyDescent="0.25">
      <c r="O35076" s="4"/>
    </row>
    <row r="35077" spans="15:15" x14ac:dyDescent="0.25">
      <c r="O35077" s="4"/>
    </row>
    <row r="35078" spans="15:15" x14ac:dyDescent="0.25">
      <c r="O35078" s="4"/>
    </row>
    <row r="35079" spans="15:15" x14ac:dyDescent="0.25">
      <c r="O35079" s="4"/>
    </row>
    <row r="35080" spans="15:15" x14ac:dyDescent="0.25">
      <c r="O35080" s="4"/>
    </row>
    <row r="35081" spans="15:15" x14ac:dyDescent="0.25">
      <c r="O35081" s="4"/>
    </row>
    <row r="35082" spans="15:15" x14ac:dyDescent="0.25">
      <c r="O35082" s="4"/>
    </row>
    <row r="35083" spans="15:15" x14ac:dyDescent="0.25">
      <c r="O35083" s="4"/>
    </row>
    <row r="35084" spans="15:15" x14ac:dyDescent="0.25">
      <c r="O35084" s="4"/>
    </row>
    <row r="35085" spans="15:15" x14ac:dyDescent="0.25">
      <c r="O35085" s="4"/>
    </row>
    <row r="35086" spans="15:15" x14ac:dyDescent="0.25">
      <c r="O35086" s="4"/>
    </row>
    <row r="35087" spans="15:15" x14ac:dyDescent="0.25">
      <c r="O35087" s="4"/>
    </row>
    <row r="35088" spans="15:15" x14ac:dyDescent="0.25">
      <c r="O35088" s="4"/>
    </row>
    <row r="35089" spans="15:15" x14ac:dyDescent="0.25">
      <c r="O35089" s="4"/>
    </row>
    <row r="35114" spans="15:15" x14ac:dyDescent="0.25">
      <c r="O35114" s="4"/>
    </row>
    <row r="35115" spans="15:15" x14ac:dyDescent="0.25">
      <c r="O35115" s="4"/>
    </row>
    <row r="35116" spans="15:15" x14ac:dyDescent="0.25">
      <c r="O35116" s="4"/>
    </row>
    <row r="35117" spans="15:15" x14ac:dyDescent="0.25">
      <c r="O35117" s="4"/>
    </row>
    <row r="35118" spans="15:15" x14ac:dyDescent="0.25">
      <c r="O35118" s="4"/>
    </row>
    <row r="35119" spans="15:15" x14ac:dyDescent="0.25">
      <c r="O35119" s="4"/>
    </row>
    <row r="35120" spans="15:15" x14ac:dyDescent="0.25">
      <c r="O35120" s="4"/>
    </row>
    <row r="35121" spans="15:15" x14ac:dyDescent="0.25">
      <c r="O35121" s="4"/>
    </row>
    <row r="35122" spans="15:15" x14ac:dyDescent="0.25">
      <c r="O35122" s="4"/>
    </row>
    <row r="35123" spans="15:15" x14ac:dyDescent="0.25">
      <c r="O35123" s="4"/>
    </row>
    <row r="35124" spans="15:15" x14ac:dyDescent="0.25">
      <c r="O35124" s="4"/>
    </row>
    <row r="35125" spans="15:15" x14ac:dyDescent="0.25">
      <c r="O35125" s="4"/>
    </row>
    <row r="35126" spans="15:15" x14ac:dyDescent="0.25">
      <c r="O35126" s="4"/>
    </row>
    <row r="35127" spans="15:15" x14ac:dyDescent="0.25">
      <c r="O35127" s="4"/>
    </row>
    <row r="35128" spans="15:15" x14ac:dyDescent="0.25">
      <c r="O35128" s="4"/>
    </row>
    <row r="35129" spans="15:15" x14ac:dyDescent="0.25">
      <c r="O35129" s="4"/>
    </row>
    <row r="35130" spans="15:15" x14ac:dyDescent="0.25">
      <c r="O35130" s="4"/>
    </row>
    <row r="35131" spans="15:15" x14ac:dyDescent="0.25">
      <c r="O35131" s="4"/>
    </row>
    <row r="35132" spans="15:15" x14ac:dyDescent="0.25">
      <c r="O35132" s="4"/>
    </row>
    <row r="35133" spans="15:15" x14ac:dyDescent="0.25">
      <c r="O35133" s="4"/>
    </row>
    <row r="35134" spans="15:15" x14ac:dyDescent="0.25">
      <c r="O35134" s="4"/>
    </row>
    <row r="35135" spans="15:15" x14ac:dyDescent="0.25">
      <c r="O35135" s="4"/>
    </row>
    <row r="35136" spans="15:15" x14ac:dyDescent="0.25">
      <c r="O35136" s="4"/>
    </row>
    <row r="35137" spans="15:15" x14ac:dyDescent="0.25">
      <c r="O35137" s="4"/>
    </row>
    <row r="35138" spans="15:15" x14ac:dyDescent="0.25">
      <c r="O35138" s="4"/>
    </row>
    <row r="35139" spans="15:15" x14ac:dyDescent="0.25">
      <c r="O35139" s="4"/>
    </row>
    <row r="35140" spans="15:15" x14ac:dyDescent="0.25">
      <c r="O35140" s="4"/>
    </row>
    <row r="35141" spans="15:15" x14ac:dyDescent="0.25">
      <c r="O35141" s="4"/>
    </row>
    <row r="35142" spans="15:15" x14ac:dyDescent="0.25">
      <c r="O35142" s="4"/>
    </row>
    <row r="35143" spans="15:15" x14ac:dyDescent="0.25">
      <c r="O35143" s="4"/>
    </row>
    <row r="35144" spans="15:15" x14ac:dyDescent="0.25">
      <c r="O35144" s="4"/>
    </row>
    <row r="35145" spans="15:15" x14ac:dyDescent="0.25">
      <c r="O35145" s="4"/>
    </row>
    <row r="35146" spans="15:15" x14ac:dyDescent="0.25">
      <c r="O35146" s="4"/>
    </row>
    <row r="35147" spans="15:15" x14ac:dyDescent="0.25">
      <c r="O35147" s="4"/>
    </row>
    <row r="35148" spans="15:15" x14ac:dyDescent="0.25">
      <c r="O35148" s="4"/>
    </row>
    <row r="35149" spans="15:15" x14ac:dyDescent="0.25">
      <c r="O35149" s="4"/>
    </row>
    <row r="35150" spans="15:15" x14ac:dyDescent="0.25">
      <c r="O35150" s="4"/>
    </row>
    <row r="35151" spans="15:15" x14ac:dyDescent="0.25">
      <c r="O35151" s="4"/>
    </row>
    <row r="35152" spans="15:15" x14ac:dyDescent="0.25">
      <c r="O35152" s="4"/>
    </row>
    <row r="35153" spans="15:15" x14ac:dyDescent="0.25">
      <c r="O35153" s="4"/>
    </row>
    <row r="35154" spans="15:15" x14ac:dyDescent="0.25">
      <c r="O35154" s="4"/>
    </row>
    <row r="35155" spans="15:15" x14ac:dyDescent="0.25">
      <c r="O35155" s="4"/>
    </row>
    <row r="35156" spans="15:15" x14ac:dyDescent="0.25">
      <c r="O35156" s="4"/>
    </row>
    <row r="35157" spans="15:15" x14ac:dyDescent="0.25">
      <c r="O35157" s="4"/>
    </row>
    <row r="35158" spans="15:15" x14ac:dyDescent="0.25">
      <c r="O35158" s="4"/>
    </row>
    <row r="35159" spans="15:15" x14ac:dyDescent="0.25">
      <c r="O35159" s="4"/>
    </row>
    <row r="35160" spans="15:15" x14ac:dyDescent="0.25">
      <c r="O35160" s="4"/>
    </row>
    <row r="35161" spans="15:15" x14ac:dyDescent="0.25">
      <c r="O35161" s="4"/>
    </row>
    <row r="35162" spans="15:15" x14ac:dyDescent="0.25">
      <c r="O35162" s="4"/>
    </row>
    <row r="35163" spans="15:15" x14ac:dyDescent="0.25">
      <c r="O35163" s="4"/>
    </row>
    <row r="35164" spans="15:15" x14ac:dyDescent="0.25">
      <c r="O35164" s="4"/>
    </row>
    <row r="35165" spans="15:15" x14ac:dyDescent="0.25">
      <c r="O35165" s="4"/>
    </row>
    <row r="35166" spans="15:15" x14ac:dyDescent="0.25">
      <c r="O35166" s="4"/>
    </row>
    <row r="35167" spans="15:15" x14ac:dyDescent="0.25">
      <c r="O35167" s="4"/>
    </row>
    <row r="35168" spans="15:15" x14ac:dyDescent="0.25">
      <c r="O35168" s="4"/>
    </row>
    <row r="35169" spans="15:15" x14ac:dyDescent="0.25">
      <c r="O35169" s="4"/>
    </row>
    <row r="35170" spans="15:15" x14ac:dyDescent="0.25">
      <c r="O35170" s="4"/>
    </row>
    <row r="35171" spans="15:15" x14ac:dyDescent="0.25">
      <c r="O35171" s="4"/>
    </row>
    <row r="35172" spans="15:15" x14ac:dyDescent="0.25">
      <c r="O35172" s="4"/>
    </row>
    <row r="35173" spans="15:15" x14ac:dyDescent="0.25">
      <c r="O35173" s="4"/>
    </row>
    <row r="35174" spans="15:15" x14ac:dyDescent="0.25">
      <c r="O35174" s="4"/>
    </row>
    <row r="35175" spans="15:15" x14ac:dyDescent="0.25">
      <c r="O35175" s="4"/>
    </row>
    <row r="35176" spans="15:15" x14ac:dyDescent="0.25">
      <c r="O35176" s="4"/>
    </row>
    <row r="35177" spans="15:15" x14ac:dyDescent="0.25">
      <c r="O35177" s="4"/>
    </row>
    <row r="35178" spans="15:15" x14ac:dyDescent="0.25">
      <c r="O35178" s="4"/>
    </row>
    <row r="35179" spans="15:15" x14ac:dyDescent="0.25">
      <c r="O35179" s="4"/>
    </row>
    <row r="35180" spans="15:15" x14ac:dyDescent="0.25">
      <c r="O35180" s="4"/>
    </row>
    <row r="35181" spans="15:15" x14ac:dyDescent="0.25">
      <c r="O35181" s="4"/>
    </row>
    <row r="35182" spans="15:15" x14ac:dyDescent="0.25">
      <c r="O35182" s="4"/>
    </row>
    <row r="35183" spans="15:15" x14ac:dyDescent="0.25">
      <c r="O35183" s="4"/>
    </row>
    <row r="35184" spans="15:15" x14ac:dyDescent="0.25">
      <c r="O35184" s="4"/>
    </row>
    <row r="35185" spans="15:15" x14ac:dyDescent="0.25">
      <c r="O35185" s="4"/>
    </row>
    <row r="35186" spans="15:15" x14ac:dyDescent="0.25">
      <c r="O35186" s="4"/>
    </row>
    <row r="35187" spans="15:15" x14ac:dyDescent="0.25">
      <c r="O35187" s="4"/>
    </row>
    <row r="35188" spans="15:15" x14ac:dyDescent="0.25">
      <c r="O35188" s="4"/>
    </row>
    <row r="35189" spans="15:15" x14ac:dyDescent="0.25">
      <c r="O35189" s="4"/>
    </row>
    <row r="35190" spans="15:15" x14ac:dyDescent="0.25">
      <c r="O35190" s="4"/>
    </row>
    <row r="35191" spans="15:15" x14ac:dyDescent="0.25">
      <c r="O35191" s="4"/>
    </row>
    <row r="35192" spans="15:15" x14ac:dyDescent="0.25">
      <c r="O35192" s="4"/>
    </row>
    <row r="35193" spans="15:15" x14ac:dyDescent="0.25">
      <c r="O35193" s="4"/>
    </row>
    <row r="35194" spans="15:15" x14ac:dyDescent="0.25">
      <c r="O35194" s="4"/>
    </row>
    <row r="35195" spans="15:15" x14ac:dyDescent="0.25">
      <c r="O35195" s="4"/>
    </row>
    <row r="35196" spans="15:15" x14ac:dyDescent="0.25">
      <c r="O35196" s="4"/>
    </row>
    <row r="35197" spans="15:15" x14ac:dyDescent="0.25">
      <c r="O35197" s="4"/>
    </row>
    <row r="35198" spans="15:15" x14ac:dyDescent="0.25">
      <c r="O35198" s="4"/>
    </row>
    <row r="35199" spans="15:15" x14ac:dyDescent="0.25">
      <c r="O35199" s="4"/>
    </row>
    <row r="35200" spans="15:15" x14ac:dyDescent="0.25">
      <c r="O35200" s="4"/>
    </row>
    <row r="35201" spans="15:15" x14ac:dyDescent="0.25">
      <c r="O35201" s="4"/>
    </row>
    <row r="35202" spans="15:15" x14ac:dyDescent="0.25">
      <c r="O35202" s="4"/>
    </row>
    <row r="35203" spans="15:15" x14ac:dyDescent="0.25">
      <c r="O35203" s="4"/>
    </row>
    <row r="35204" spans="15:15" x14ac:dyDescent="0.25">
      <c r="O35204" s="4"/>
    </row>
    <row r="35205" spans="15:15" x14ac:dyDescent="0.25">
      <c r="O35205" s="4"/>
    </row>
    <row r="35206" spans="15:15" x14ac:dyDescent="0.25">
      <c r="O35206" s="4"/>
    </row>
    <row r="35207" spans="15:15" x14ac:dyDescent="0.25">
      <c r="O35207" s="4"/>
    </row>
    <row r="35208" spans="15:15" x14ac:dyDescent="0.25">
      <c r="O35208" s="4"/>
    </row>
    <row r="35209" spans="15:15" x14ac:dyDescent="0.25">
      <c r="O35209" s="4"/>
    </row>
    <row r="35210" spans="15:15" x14ac:dyDescent="0.25">
      <c r="O35210" s="4"/>
    </row>
    <row r="35211" spans="15:15" x14ac:dyDescent="0.25">
      <c r="O35211" s="4"/>
    </row>
    <row r="35212" spans="15:15" x14ac:dyDescent="0.25">
      <c r="O35212" s="4"/>
    </row>
    <row r="35213" spans="15:15" x14ac:dyDescent="0.25">
      <c r="O35213" s="4"/>
    </row>
    <row r="35214" spans="15:15" x14ac:dyDescent="0.25">
      <c r="O35214" s="4"/>
    </row>
    <row r="35215" spans="15:15" x14ac:dyDescent="0.25">
      <c r="O35215" s="4"/>
    </row>
    <row r="35216" spans="15:15" x14ac:dyDescent="0.25">
      <c r="O35216" s="4"/>
    </row>
    <row r="35217" spans="15:15" x14ac:dyDescent="0.25">
      <c r="O35217" s="4"/>
    </row>
    <row r="35218" spans="15:15" x14ac:dyDescent="0.25">
      <c r="O35218" s="4"/>
    </row>
    <row r="35219" spans="15:15" x14ac:dyDescent="0.25">
      <c r="O35219" s="4"/>
    </row>
    <row r="35220" spans="15:15" x14ac:dyDescent="0.25">
      <c r="O35220" s="4"/>
    </row>
    <row r="35221" spans="15:15" x14ac:dyDescent="0.25">
      <c r="O35221" s="4"/>
    </row>
    <row r="35222" spans="15:15" x14ac:dyDescent="0.25">
      <c r="O35222" s="4"/>
    </row>
    <row r="35223" spans="15:15" x14ac:dyDescent="0.25">
      <c r="O35223" s="4"/>
    </row>
    <row r="35224" spans="15:15" x14ac:dyDescent="0.25">
      <c r="O35224" s="4"/>
    </row>
    <row r="35225" spans="15:15" x14ac:dyDescent="0.25">
      <c r="O35225" s="4"/>
    </row>
    <row r="35226" spans="15:15" x14ac:dyDescent="0.25">
      <c r="O35226" s="4"/>
    </row>
    <row r="35227" spans="15:15" x14ac:dyDescent="0.25">
      <c r="O35227" s="4"/>
    </row>
    <row r="35228" spans="15:15" x14ac:dyDescent="0.25">
      <c r="O35228" s="4"/>
    </row>
    <row r="35229" spans="15:15" x14ac:dyDescent="0.25">
      <c r="O35229" s="4"/>
    </row>
    <row r="35230" spans="15:15" x14ac:dyDescent="0.25">
      <c r="O35230" s="4"/>
    </row>
    <row r="35231" spans="15:15" x14ac:dyDescent="0.25">
      <c r="O35231" s="4"/>
    </row>
    <row r="35232" spans="15:15" x14ac:dyDescent="0.25">
      <c r="O35232" s="4"/>
    </row>
    <row r="35233" spans="15:15" x14ac:dyDescent="0.25">
      <c r="O35233" s="4"/>
    </row>
    <row r="35234" spans="15:15" x14ac:dyDescent="0.25">
      <c r="O35234" s="4"/>
    </row>
    <row r="35235" spans="15:15" x14ac:dyDescent="0.25">
      <c r="O35235" s="4"/>
    </row>
    <row r="35236" spans="15:15" x14ac:dyDescent="0.25">
      <c r="O35236" s="4"/>
    </row>
    <row r="35237" spans="15:15" x14ac:dyDescent="0.25">
      <c r="O35237" s="4"/>
    </row>
    <row r="35238" spans="15:15" x14ac:dyDescent="0.25">
      <c r="O35238" s="4"/>
    </row>
    <row r="35239" spans="15:15" x14ac:dyDescent="0.25">
      <c r="O35239" s="4"/>
    </row>
    <row r="35240" spans="15:15" x14ac:dyDescent="0.25">
      <c r="O35240" s="4"/>
    </row>
    <row r="35241" spans="15:15" x14ac:dyDescent="0.25">
      <c r="O35241" s="4"/>
    </row>
    <row r="35242" spans="15:15" x14ac:dyDescent="0.25">
      <c r="O35242" s="4"/>
    </row>
    <row r="35243" spans="15:15" x14ac:dyDescent="0.25">
      <c r="O35243" s="4"/>
    </row>
    <row r="35244" spans="15:15" x14ac:dyDescent="0.25">
      <c r="O35244" s="4"/>
    </row>
    <row r="35245" spans="15:15" x14ac:dyDescent="0.25">
      <c r="O35245" s="4"/>
    </row>
    <row r="35246" spans="15:15" x14ac:dyDescent="0.25">
      <c r="O35246" s="4"/>
    </row>
    <row r="35247" spans="15:15" x14ac:dyDescent="0.25">
      <c r="O35247" s="4"/>
    </row>
    <row r="35248" spans="15:15" x14ac:dyDescent="0.25">
      <c r="O35248" s="4"/>
    </row>
    <row r="35249" spans="15:15" x14ac:dyDescent="0.25">
      <c r="O35249" s="4"/>
    </row>
    <row r="35250" spans="15:15" x14ac:dyDescent="0.25">
      <c r="O35250" s="4"/>
    </row>
    <row r="35251" spans="15:15" x14ac:dyDescent="0.25">
      <c r="O35251" s="4"/>
    </row>
    <row r="35252" spans="15:15" x14ac:dyDescent="0.25">
      <c r="O35252" s="4"/>
    </row>
    <row r="35253" spans="15:15" x14ac:dyDescent="0.25">
      <c r="O35253" s="4"/>
    </row>
    <row r="35254" spans="15:15" x14ac:dyDescent="0.25">
      <c r="O35254" s="4"/>
    </row>
    <row r="35255" spans="15:15" x14ac:dyDescent="0.25">
      <c r="O35255" s="4"/>
    </row>
    <row r="35256" spans="15:15" x14ac:dyDescent="0.25">
      <c r="O35256" s="4"/>
    </row>
    <row r="35257" spans="15:15" x14ac:dyDescent="0.25">
      <c r="O35257" s="4"/>
    </row>
    <row r="35258" spans="15:15" x14ac:dyDescent="0.25">
      <c r="O35258" s="4"/>
    </row>
    <row r="35259" spans="15:15" x14ac:dyDescent="0.25">
      <c r="O35259" s="4"/>
    </row>
    <row r="35260" spans="15:15" x14ac:dyDescent="0.25">
      <c r="O35260" s="4"/>
    </row>
    <row r="35261" spans="15:15" x14ac:dyDescent="0.25">
      <c r="O35261" s="4"/>
    </row>
    <row r="35262" spans="15:15" x14ac:dyDescent="0.25">
      <c r="O35262" s="4"/>
    </row>
    <row r="35263" spans="15:15" x14ac:dyDescent="0.25">
      <c r="O35263" s="4"/>
    </row>
    <row r="35264" spans="15:15" x14ac:dyDescent="0.25">
      <c r="O35264" s="4"/>
    </row>
    <row r="35265" spans="15:15" x14ac:dyDescent="0.25">
      <c r="O35265" s="4"/>
    </row>
    <row r="35266" spans="15:15" x14ac:dyDescent="0.25">
      <c r="O35266" s="4"/>
    </row>
    <row r="35267" spans="15:15" x14ac:dyDescent="0.25">
      <c r="O35267" s="4"/>
    </row>
    <row r="35268" spans="15:15" x14ac:dyDescent="0.25">
      <c r="O35268" s="4"/>
    </row>
    <row r="35269" spans="15:15" x14ac:dyDescent="0.25">
      <c r="O35269" s="4"/>
    </row>
    <row r="35270" spans="15:15" x14ac:dyDescent="0.25">
      <c r="O35270" s="4"/>
    </row>
    <row r="35271" spans="15:15" x14ac:dyDescent="0.25">
      <c r="O35271" s="4"/>
    </row>
    <row r="35272" spans="15:15" x14ac:dyDescent="0.25">
      <c r="O35272" s="4"/>
    </row>
    <row r="35273" spans="15:15" x14ac:dyDescent="0.25">
      <c r="O35273" s="4"/>
    </row>
    <row r="35274" spans="15:15" x14ac:dyDescent="0.25">
      <c r="O35274" s="4"/>
    </row>
    <row r="35275" spans="15:15" x14ac:dyDescent="0.25">
      <c r="O35275" s="4"/>
    </row>
    <row r="35276" spans="15:15" x14ac:dyDescent="0.25">
      <c r="O35276" s="4"/>
    </row>
    <row r="35277" spans="15:15" x14ac:dyDescent="0.25">
      <c r="O35277" s="4"/>
    </row>
    <row r="35278" spans="15:15" x14ac:dyDescent="0.25">
      <c r="O35278" s="4"/>
    </row>
    <row r="35279" spans="15:15" x14ac:dyDescent="0.25">
      <c r="O35279" s="4"/>
    </row>
    <row r="35280" spans="15:15" x14ac:dyDescent="0.25">
      <c r="O35280" s="4"/>
    </row>
    <row r="35281" spans="15:15" x14ac:dyDescent="0.25">
      <c r="O35281" s="4"/>
    </row>
    <row r="35282" spans="15:15" x14ac:dyDescent="0.25">
      <c r="O35282" s="4"/>
    </row>
    <row r="35283" spans="15:15" x14ac:dyDescent="0.25">
      <c r="O35283" s="4"/>
    </row>
    <row r="35284" spans="15:15" x14ac:dyDescent="0.25">
      <c r="O35284" s="4"/>
    </row>
    <row r="35285" spans="15:15" x14ac:dyDescent="0.25">
      <c r="O35285" s="4"/>
    </row>
    <row r="35286" spans="15:15" x14ac:dyDescent="0.25">
      <c r="O35286" s="4"/>
    </row>
    <row r="35287" spans="15:15" x14ac:dyDescent="0.25">
      <c r="O35287" s="4"/>
    </row>
    <row r="35288" spans="15:15" x14ac:dyDescent="0.25">
      <c r="O35288" s="4"/>
    </row>
    <row r="35289" spans="15:15" x14ac:dyDescent="0.25">
      <c r="O35289" s="4"/>
    </row>
    <row r="35290" spans="15:15" x14ac:dyDescent="0.25">
      <c r="O35290" s="4"/>
    </row>
    <row r="35291" spans="15:15" x14ac:dyDescent="0.25">
      <c r="O35291" s="4"/>
    </row>
    <row r="35292" spans="15:15" x14ac:dyDescent="0.25">
      <c r="O35292" s="4"/>
    </row>
    <row r="35293" spans="15:15" x14ac:dyDescent="0.25">
      <c r="O35293" s="4"/>
    </row>
    <row r="35294" spans="15:15" x14ac:dyDescent="0.25">
      <c r="O35294" s="4"/>
    </row>
    <row r="35295" spans="15:15" x14ac:dyDescent="0.25">
      <c r="O35295" s="4"/>
    </row>
    <row r="35296" spans="15:15" x14ac:dyDescent="0.25">
      <c r="O35296" s="4"/>
    </row>
    <row r="35297" spans="15:15" x14ac:dyDescent="0.25">
      <c r="O35297" s="4"/>
    </row>
    <row r="35298" spans="15:15" x14ac:dyDescent="0.25">
      <c r="O35298" s="4"/>
    </row>
    <row r="35299" spans="15:15" x14ac:dyDescent="0.25">
      <c r="O35299" s="4"/>
    </row>
    <row r="35300" spans="15:15" x14ac:dyDescent="0.25">
      <c r="O35300" s="4"/>
    </row>
    <row r="35301" spans="15:15" x14ac:dyDescent="0.25">
      <c r="O35301" s="4"/>
    </row>
    <row r="35302" spans="15:15" x14ac:dyDescent="0.25">
      <c r="O35302" s="4"/>
    </row>
    <row r="35303" spans="15:15" x14ac:dyDescent="0.25">
      <c r="O35303" s="4"/>
    </row>
    <row r="35304" spans="15:15" x14ac:dyDescent="0.25">
      <c r="O35304" s="4"/>
    </row>
    <row r="35305" spans="15:15" x14ac:dyDescent="0.25">
      <c r="O35305" s="4"/>
    </row>
    <row r="35306" spans="15:15" x14ac:dyDescent="0.25">
      <c r="O35306" s="4"/>
    </row>
    <row r="35307" spans="15:15" x14ac:dyDescent="0.25">
      <c r="O35307" s="4"/>
    </row>
    <row r="35308" spans="15:15" x14ac:dyDescent="0.25">
      <c r="O35308" s="4"/>
    </row>
    <row r="35309" spans="15:15" x14ac:dyDescent="0.25">
      <c r="O35309" s="4"/>
    </row>
    <row r="35310" spans="15:15" x14ac:dyDescent="0.25">
      <c r="O35310" s="4"/>
    </row>
    <row r="35311" spans="15:15" x14ac:dyDescent="0.25">
      <c r="O35311" s="4"/>
    </row>
    <row r="35312" spans="15:15" x14ac:dyDescent="0.25">
      <c r="O35312" s="4"/>
    </row>
    <row r="35313" spans="15:15" x14ac:dyDescent="0.25">
      <c r="O35313" s="4"/>
    </row>
    <row r="35314" spans="15:15" x14ac:dyDescent="0.25">
      <c r="O35314" s="4"/>
    </row>
    <row r="35315" spans="15:15" x14ac:dyDescent="0.25">
      <c r="O35315" s="4"/>
    </row>
    <row r="35316" spans="15:15" x14ac:dyDescent="0.25">
      <c r="O35316" s="4"/>
    </row>
    <row r="35317" spans="15:15" x14ac:dyDescent="0.25">
      <c r="O35317" s="4"/>
    </row>
    <row r="35318" spans="15:15" x14ac:dyDescent="0.25">
      <c r="O35318" s="4"/>
    </row>
    <row r="35319" spans="15:15" x14ac:dyDescent="0.25">
      <c r="O35319" s="4"/>
    </row>
    <row r="35320" spans="15:15" x14ac:dyDescent="0.25">
      <c r="O35320" s="4"/>
    </row>
    <row r="35321" spans="15:15" x14ac:dyDescent="0.25">
      <c r="O35321" s="4"/>
    </row>
    <row r="35322" spans="15:15" x14ac:dyDescent="0.25">
      <c r="O35322" s="4"/>
    </row>
    <row r="35323" spans="15:15" x14ac:dyDescent="0.25">
      <c r="O35323" s="4"/>
    </row>
    <row r="35324" spans="15:15" x14ac:dyDescent="0.25">
      <c r="O35324" s="4"/>
    </row>
    <row r="35325" spans="15:15" x14ac:dyDescent="0.25">
      <c r="O35325" s="4"/>
    </row>
    <row r="35326" spans="15:15" x14ac:dyDescent="0.25">
      <c r="O35326" s="4"/>
    </row>
    <row r="35327" spans="15:15" x14ac:dyDescent="0.25">
      <c r="O35327" s="4"/>
    </row>
    <row r="35328" spans="15:15" x14ac:dyDescent="0.25">
      <c r="O35328" s="4"/>
    </row>
    <row r="35329" spans="15:15" x14ac:dyDescent="0.25">
      <c r="O35329" s="4"/>
    </row>
    <row r="35330" spans="15:15" x14ac:dyDescent="0.25">
      <c r="O35330" s="4"/>
    </row>
    <row r="35331" spans="15:15" x14ac:dyDescent="0.25">
      <c r="O35331" s="4"/>
    </row>
    <row r="35332" spans="15:15" x14ac:dyDescent="0.25">
      <c r="O35332" s="4"/>
    </row>
    <row r="35333" spans="15:15" x14ac:dyDescent="0.25">
      <c r="O35333" s="4"/>
    </row>
    <row r="35334" spans="15:15" x14ac:dyDescent="0.25">
      <c r="O35334" s="4"/>
    </row>
    <row r="35335" spans="15:15" x14ac:dyDescent="0.25">
      <c r="O35335" s="4"/>
    </row>
    <row r="35336" spans="15:15" x14ac:dyDescent="0.25">
      <c r="O35336" s="4"/>
    </row>
    <row r="35337" spans="15:15" x14ac:dyDescent="0.25">
      <c r="O35337" s="4"/>
    </row>
    <row r="35338" spans="15:15" x14ac:dyDescent="0.25">
      <c r="O35338" s="4"/>
    </row>
    <row r="35339" spans="15:15" x14ac:dyDescent="0.25">
      <c r="O35339" s="4"/>
    </row>
    <row r="35340" spans="15:15" x14ac:dyDescent="0.25">
      <c r="O35340" s="4"/>
    </row>
    <row r="35341" spans="15:15" x14ac:dyDescent="0.25">
      <c r="O35341" s="4"/>
    </row>
    <row r="35342" spans="15:15" x14ac:dyDescent="0.25">
      <c r="O35342" s="4"/>
    </row>
    <row r="35343" spans="15:15" x14ac:dyDescent="0.25">
      <c r="O35343" s="4"/>
    </row>
    <row r="35344" spans="15:15" x14ac:dyDescent="0.25">
      <c r="O35344" s="4"/>
    </row>
    <row r="35345" spans="15:15" x14ac:dyDescent="0.25">
      <c r="O35345" s="4"/>
    </row>
    <row r="35346" spans="15:15" x14ac:dyDescent="0.25">
      <c r="O35346" s="4"/>
    </row>
    <row r="35347" spans="15:15" x14ac:dyDescent="0.25">
      <c r="O35347" s="4"/>
    </row>
    <row r="35348" spans="15:15" x14ac:dyDescent="0.25">
      <c r="O35348" s="4"/>
    </row>
    <row r="35349" spans="15:15" x14ac:dyDescent="0.25">
      <c r="O35349" s="4"/>
    </row>
    <row r="35350" spans="15:15" x14ac:dyDescent="0.25">
      <c r="O35350" s="4"/>
    </row>
    <row r="35351" spans="15:15" x14ac:dyDescent="0.25">
      <c r="O35351" s="4"/>
    </row>
    <row r="35352" spans="15:15" x14ac:dyDescent="0.25">
      <c r="O35352" s="4"/>
    </row>
    <row r="35353" spans="15:15" x14ac:dyDescent="0.25">
      <c r="O35353" s="4"/>
    </row>
    <row r="35378" spans="15:15" x14ac:dyDescent="0.25">
      <c r="O35378" s="4"/>
    </row>
    <row r="35379" spans="15:15" x14ac:dyDescent="0.25">
      <c r="O35379" s="4"/>
    </row>
    <row r="35380" spans="15:15" x14ac:dyDescent="0.25">
      <c r="O35380" s="4"/>
    </row>
    <row r="35381" spans="15:15" x14ac:dyDescent="0.25">
      <c r="O35381" s="4"/>
    </row>
    <row r="35382" spans="15:15" x14ac:dyDescent="0.25">
      <c r="O35382" s="4"/>
    </row>
    <row r="35383" spans="15:15" x14ac:dyDescent="0.25">
      <c r="O35383" s="4"/>
    </row>
    <row r="35384" spans="15:15" x14ac:dyDescent="0.25">
      <c r="O35384" s="4"/>
    </row>
    <row r="35385" spans="15:15" x14ac:dyDescent="0.25">
      <c r="O35385" s="4"/>
    </row>
    <row r="35386" spans="15:15" x14ac:dyDescent="0.25">
      <c r="O35386" s="4"/>
    </row>
    <row r="35387" spans="15:15" x14ac:dyDescent="0.25">
      <c r="O35387" s="4"/>
    </row>
    <row r="35388" spans="15:15" x14ac:dyDescent="0.25">
      <c r="O35388" s="4"/>
    </row>
    <row r="35389" spans="15:15" x14ac:dyDescent="0.25">
      <c r="O35389" s="4"/>
    </row>
    <row r="35390" spans="15:15" x14ac:dyDescent="0.25">
      <c r="O35390" s="4"/>
    </row>
    <row r="35391" spans="15:15" x14ac:dyDescent="0.25">
      <c r="O35391" s="4"/>
    </row>
    <row r="35392" spans="15:15" x14ac:dyDescent="0.25">
      <c r="O35392" s="4"/>
    </row>
    <row r="35393" spans="15:15" x14ac:dyDescent="0.25">
      <c r="O35393" s="4"/>
    </row>
    <row r="35394" spans="15:15" x14ac:dyDescent="0.25">
      <c r="O35394" s="4"/>
    </row>
    <row r="35395" spans="15:15" x14ac:dyDescent="0.25">
      <c r="O35395" s="4"/>
    </row>
    <row r="35396" spans="15:15" x14ac:dyDescent="0.25">
      <c r="O35396" s="4"/>
    </row>
    <row r="35397" spans="15:15" x14ac:dyDescent="0.25">
      <c r="O35397" s="4"/>
    </row>
    <row r="35398" spans="15:15" x14ac:dyDescent="0.25">
      <c r="O35398" s="4"/>
    </row>
    <row r="35399" spans="15:15" x14ac:dyDescent="0.25">
      <c r="O35399" s="4"/>
    </row>
    <row r="35400" spans="15:15" x14ac:dyDescent="0.25">
      <c r="O35400" s="4"/>
    </row>
    <row r="35401" spans="15:15" x14ac:dyDescent="0.25">
      <c r="O35401" s="4"/>
    </row>
    <row r="35402" spans="15:15" x14ac:dyDescent="0.25">
      <c r="O35402" s="4"/>
    </row>
    <row r="35403" spans="15:15" x14ac:dyDescent="0.25">
      <c r="O35403" s="4"/>
    </row>
    <row r="35404" spans="15:15" x14ac:dyDescent="0.25">
      <c r="O35404" s="4"/>
    </row>
    <row r="35405" spans="15:15" x14ac:dyDescent="0.25">
      <c r="O35405" s="4"/>
    </row>
    <row r="35406" spans="15:15" x14ac:dyDescent="0.25">
      <c r="O35406" s="4"/>
    </row>
    <row r="35407" spans="15:15" x14ac:dyDescent="0.25">
      <c r="O35407" s="4"/>
    </row>
    <row r="35408" spans="15:15" x14ac:dyDescent="0.25">
      <c r="O35408" s="4"/>
    </row>
    <row r="35409" spans="15:15" x14ac:dyDescent="0.25">
      <c r="O35409" s="4"/>
    </row>
    <row r="35410" spans="15:15" x14ac:dyDescent="0.25">
      <c r="O35410" s="4"/>
    </row>
    <row r="35411" spans="15:15" x14ac:dyDescent="0.25">
      <c r="O35411" s="4"/>
    </row>
    <row r="35412" spans="15:15" x14ac:dyDescent="0.25">
      <c r="O35412" s="4"/>
    </row>
    <row r="35413" spans="15:15" x14ac:dyDescent="0.25">
      <c r="O35413" s="4"/>
    </row>
    <row r="35414" spans="15:15" x14ac:dyDescent="0.25">
      <c r="O35414" s="4"/>
    </row>
    <row r="35415" spans="15:15" x14ac:dyDescent="0.25">
      <c r="O35415" s="4"/>
    </row>
    <row r="35416" spans="15:15" x14ac:dyDescent="0.25">
      <c r="O35416" s="4"/>
    </row>
    <row r="35417" spans="15:15" x14ac:dyDescent="0.25">
      <c r="O35417" s="4"/>
    </row>
    <row r="35418" spans="15:15" x14ac:dyDescent="0.25">
      <c r="O35418" s="4"/>
    </row>
    <row r="35419" spans="15:15" x14ac:dyDescent="0.25">
      <c r="O35419" s="4"/>
    </row>
    <row r="35420" spans="15:15" x14ac:dyDescent="0.25">
      <c r="O35420" s="4"/>
    </row>
    <row r="35421" spans="15:15" x14ac:dyDescent="0.25">
      <c r="O35421" s="4"/>
    </row>
    <row r="35422" spans="15:15" x14ac:dyDescent="0.25">
      <c r="O35422" s="4"/>
    </row>
    <row r="35423" spans="15:15" x14ac:dyDescent="0.25">
      <c r="O35423" s="4"/>
    </row>
    <row r="35424" spans="15:15" x14ac:dyDescent="0.25">
      <c r="O35424" s="4"/>
    </row>
    <row r="35425" spans="15:15" x14ac:dyDescent="0.25">
      <c r="O35425" s="4"/>
    </row>
    <row r="35426" spans="15:15" x14ac:dyDescent="0.25">
      <c r="O35426" s="4"/>
    </row>
    <row r="35427" spans="15:15" x14ac:dyDescent="0.25">
      <c r="O35427" s="4"/>
    </row>
    <row r="35428" spans="15:15" x14ac:dyDescent="0.25">
      <c r="O35428" s="4"/>
    </row>
    <row r="35429" spans="15:15" x14ac:dyDescent="0.25">
      <c r="O35429" s="4"/>
    </row>
    <row r="35430" spans="15:15" x14ac:dyDescent="0.25">
      <c r="O35430" s="4"/>
    </row>
    <row r="35431" spans="15:15" x14ac:dyDescent="0.25">
      <c r="O35431" s="4"/>
    </row>
    <row r="35432" spans="15:15" x14ac:dyDescent="0.25">
      <c r="O35432" s="4"/>
    </row>
    <row r="35433" spans="15:15" x14ac:dyDescent="0.25">
      <c r="O35433" s="4"/>
    </row>
    <row r="35434" spans="15:15" x14ac:dyDescent="0.25">
      <c r="O35434" s="4"/>
    </row>
    <row r="35435" spans="15:15" x14ac:dyDescent="0.25">
      <c r="O35435" s="4"/>
    </row>
    <row r="35436" spans="15:15" x14ac:dyDescent="0.25">
      <c r="O35436" s="4"/>
    </row>
    <row r="35437" spans="15:15" x14ac:dyDescent="0.25">
      <c r="O35437" s="4"/>
    </row>
    <row r="35438" spans="15:15" x14ac:dyDescent="0.25">
      <c r="O35438" s="4"/>
    </row>
    <row r="35439" spans="15:15" x14ac:dyDescent="0.25">
      <c r="O35439" s="4"/>
    </row>
    <row r="35440" spans="15:15" x14ac:dyDescent="0.25">
      <c r="O35440" s="4"/>
    </row>
    <row r="35441" spans="15:15" x14ac:dyDescent="0.25">
      <c r="O35441" s="4"/>
    </row>
    <row r="35442" spans="15:15" x14ac:dyDescent="0.25">
      <c r="O35442" s="4"/>
    </row>
    <row r="35443" spans="15:15" x14ac:dyDescent="0.25">
      <c r="O35443" s="4"/>
    </row>
    <row r="35444" spans="15:15" x14ac:dyDescent="0.25">
      <c r="O35444" s="4"/>
    </row>
    <row r="35445" spans="15:15" x14ac:dyDescent="0.25">
      <c r="O35445" s="4"/>
    </row>
    <row r="35446" spans="15:15" x14ac:dyDescent="0.25">
      <c r="O35446" s="4"/>
    </row>
    <row r="35447" spans="15:15" x14ac:dyDescent="0.25">
      <c r="O35447" s="4"/>
    </row>
    <row r="35448" spans="15:15" x14ac:dyDescent="0.25">
      <c r="O35448" s="4"/>
    </row>
    <row r="35449" spans="15:15" x14ac:dyDescent="0.25">
      <c r="O35449" s="4"/>
    </row>
    <row r="35450" spans="15:15" x14ac:dyDescent="0.25">
      <c r="O35450" s="4"/>
    </row>
    <row r="35451" spans="15:15" x14ac:dyDescent="0.25">
      <c r="O35451" s="4"/>
    </row>
    <row r="35452" spans="15:15" x14ac:dyDescent="0.25">
      <c r="O35452" s="4"/>
    </row>
    <row r="35453" spans="15:15" x14ac:dyDescent="0.25">
      <c r="O35453" s="4"/>
    </row>
    <row r="35454" spans="15:15" x14ac:dyDescent="0.25">
      <c r="O35454" s="4"/>
    </row>
    <row r="35455" spans="15:15" x14ac:dyDescent="0.25">
      <c r="O35455" s="4"/>
    </row>
    <row r="35456" spans="15:15" x14ac:dyDescent="0.25">
      <c r="O35456" s="4"/>
    </row>
    <row r="35457" spans="15:15" x14ac:dyDescent="0.25">
      <c r="O35457" s="4"/>
    </row>
    <row r="35458" spans="15:15" x14ac:dyDescent="0.25">
      <c r="O35458" s="4"/>
    </row>
    <row r="35459" spans="15:15" x14ac:dyDescent="0.25">
      <c r="O35459" s="4"/>
    </row>
    <row r="35460" spans="15:15" x14ac:dyDescent="0.25">
      <c r="O35460" s="4"/>
    </row>
    <row r="35461" spans="15:15" x14ac:dyDescent="0.25">
      <c r="O35461" s="4"/>
    </row>
    <row r="35462" spans="15:15" x14ac:dyDescent="0.25">
      <c r="O35462" s="4"/>
    </row>
    <row r="35463" spans="15:15" x14ac:dyDescent="0.25">
      <c r="O35463" s="4"/>
    </row>
    <row r="35464" spans="15:15" x14ac:dyDescent="0.25">
      <c r="O35464" s="4"/>
    </row>
    <row r="35465" spans="15:15" x14ac:dyDescent="0.25">
      <c r="O35465" s="4"/>
    </row>
    <row r="35466" spans="15:15" x14ac:dyDescent="0.25">
      <c r="O35466" s="4"/>
    </row>
    <row r="35467" spans="15:15" x14ac:dyDescent="0.25">
      <c r="O35467" s="4"/>
    </row>
    <row r="35468" spans="15:15" x14ac:dyDescent="0.25">
      <c r="O35468" s="4"/>
    </row>
    <row r="35469" spans="15:15" x14ac:dyDescent="0.25">
      <c r="O35469" s="4"/>
    </row>
    <row r="35470" spans="15:15" x14ac:dyDescent="0.25">
      <c r="O35470" s="4"/>
    </row>
    <row r="35471" spans="15:15" x14ac:dyDescent="0.25">
      <c r="O35471" s="4"/>
    </row>
    <row r="35472" spans="15:15" x14ac:dyDescent="0.25">
      <c r="O35472" s="4"/>
    </row>
    <row r="35473" spans="15:15" x14ac:dyDescent="0.25">
      <c r="O35473" s="4"/>
    </row>
    <row r="35474" spans="15:15" x14ac:dyDescent="0.25">
      <c r="O35474" s="4"/>
    </row>
    <row r="35475" spans="15:15" x14ac:dyDescent="0.25">
      <c r="O35475" s="4"/>
    </row>
    <row r="35476" spans="15:15" x14ac:dyDescent="0.25">
      <c r="O35476" s="4"/>
    </row>
    <row r="35477" spans="15:15" x14ac:dyDescent="0.25">
      <c r="O35477" s="4"/>
    </row>
    <row r="35478" spans="15:15" x14ac:dyDescent="0.25">
      <c r="O35478" s="4"/>
    </row>
    <row r="35479" spans="15:15" x14ac:dyDescent="0.25">
      <c r="O35479" s="4"/>
    </row>
    <row r="35480" spans="15:15" x14ac:dyDescent="0.25">
      <c r="O35480" s="4"/>
    </row>
    <row r="35481" spans="15:15" x14ac:dyDescent="0.25">
      <c r="O35481" s="4"/>
    </row>
    <row r="35482" spans="15:15" x14ac:dyDescent="0.25">
      <c r="O35482" s="4"/>
    </row>
    <row r="35483" spans="15:15" x14ac:dyDescent="0.25">
      <c r="O35483" s="4"/>
    </row>
    <row r="35484" spans="15:15" x14ac:dyDescent="0.25">
      <c r="O35484" s="4"/>
    </row>
    <row r="35485" spans="15:15" x14ac:dyDescent="0.25">
      <c r="O35485" s="4"/>
    </row>
    <row r="35486" spans="15:15" x14ac:dyDescent="0.25">
      <c r="O35486" s="4"/>
    </row>
    <row r="35487" spans="15:15" x14ac:dyDescent="0.25">
      <c r="O35487" s="4"/>
    </row>
    <row r="35488" spans="15:15" x14ac:dyDescent="0.25">
      <c r="O35488" s="4"/>
    </row>
    <row r="35489" spans="15:15" x14ac:dyDescent="0.25">
      <c r="O35489" s="4"/>
    </row>
    <row r="35490" spans="15:15" x14ac:dyDescent="0.25">
      <c r="O35490" s="4"/>
    </row>
    <row r="35491" spans="15:15" x14ac:dyDescent="0.25">
      <c r="O35491" s="4"/>
    </row>
    <row r="35492" spans="15:15" x14ac:dyDescent="0.25">
      <c r="O35492" s="4"/>
    </row>
    <row r="35493" spans="15:15" x14ac:dyDescent="0.25">
      <c r="O35493" s="4"/>
    </row>
    <row r="35494" spans="15:15" x14ac:dyDescent="0.25">
      <c r="O35494" s="4"/>
    </row>
    <row r="35495" spans="15:15" x14ac:dyDescent="0.25">
      <c r="O35495" s="4"/>
    </row>
    <row r="35496" spans="15:15" x14ac:dyDescent="0.25">
      <c r="O35496" s="4"/>
    </row>
    <row r="35497" spans="15:15" x14ac:dyDescent="0.25">
      <c r="O35497" s="4"/>
    </row>
    <row r="35498" spans="15:15" x14ac:dyDescent="0.25">
      <c r="O35498" s="4"/>
    </row>
    <row r="35499" spans="15:15" x14ac:dyDescent="0.25">
      <c r="O35499" s="4"/>
    </row>
    <row r="35500" spans="15:15" x14ac:dyDescent="0.25">
      <c r="O35500" s="4"/>
    </row>
    <row r="35501" spans="15:15" x14ac:dyDescent="0.25">
      <c r="O35501" s="4"/>
    </row>
    <row r="35502" spans="15:15" x14ac:dyDescent="0.25">
      <c r="O35502" s="4"/>
    </row>
    <row r="35503" spans="15:15" x14ac:dyDescent="0.25">
      <c r="O35503" s="4"/>
    </row>
    <row r="35504" spans="15:15" x14ac:dyDescent="0.25">
      <c r="O35504" s="4"/>
    </row>
    <row r="35505" spans="15:15" x14ac:dyDescent="0.25">
      <c r="O35505" s="4"/>
    </row>
    <row r="35506" spans="15:15" x14ac:dyDescent="0.25">
      <c r="O35506" s="4"/>
    </row>
    <row r="35507" spans="15:15" x14ac:dyDescent="0.25">
      <c r="O35507" s="4"/>
    </row>
    <row r="35508" spans="15:15" x14ac:dyDescent="0.25">
      <c r="O35508" s="4"/>
    </row>
    <row r="35509" spans="15:15" x14ac:dyDescent="0.25">
      <c r="O35509" s="4"/>
    </row>
    <row r="35510" spans="15:15" x14ac:dyDescent="0.25">
      <c r="O35510" s="4"/>
    </row>
    <row r="35511" spans="15:15" x14ac:dyDescent="0.25">
      <c r="O35511" s="4"/>
    </row>
    <row r="35512" spans="15:15" x14ac:dyDescent="0.25">
      <c r="O35512" s="4"/>
    </row>
    <row r="35513" spans="15:15" x14ac:dyDescent="0.25">
      <c r="O35513" s="4"/>
    </row>
    <row r="35514" spans="15:15" x14ac:dyDescent="0.25">
      <c r="O35514" s="4"/>
    </row>
    <row r="35515" spans="15:15" x14ac:dyDescent="0.25">
      <c r="O35515" s="4"/>
    </row>
    <row r="35516" spans="15:15" x14ac:dyDescent="0.25">
      <c r="O35516" s="4"/>
    </row>
    <row r="35517" spans="15:15" x14ac:dyDescent="0.25">
      <c r="O35517" s="4"/>
    </row>
    <row r="35518" spans="15:15" x14ac:dyDescent="0.25">
      <c r="O35518" s="4"/>
    </row>
    <row r="35519" spans="15:15" x14ac:dyDescent="0.25">
      <c r="O35519" s="4"/>
    </row>
    <row r="35520" spans="15:15" x14ac:dyDescent="0.25">
      <c r="O35520" s="4"/>
    </row>
    <row r="35521" spans="15:15" x14ac:dyDescent="0.25">
      <c r="O35521" s="4"/>
    </row>
    <row r="35522" spans="15:15" x14ac:dyDescent="0.25">
      <c r="O35522" s="4"/>
    </row>
    <row r="35523" spans="15:15" x14ac:dyDescent="0.25">
      <c r="O35523" s="4"/>
    </row>
    <row r="35524" spans="15:15" x14ac:dyDescent="0.25">
      <c r="O35524" s="4"/>
    </row>
    <row r="35525" spans="15:15" x14ac:dyDescent="0.25">
      <c r="O35525" s="4"/>
    </row>
    <row r="35526" spans="15:15" x14ac:dyDescent="0.25">
      <c r="O35526" s="4"/>
    </row>
    <row r="35527" spans="15:15" x14ac:dyDescent="0.25">
      <c r="O35527" s="4"/>
    </row>
    <row r="35528" spans="15:15" x14ac:dyDescent="0.25">
      <c r="O35528" s="4"/>
    </row>
    <row r="35529" spans="15:15" x14ac:dyDescent="0.25">
      <c r="O35529" s="4"/>
    </row>
    <row r="35530" spans="15:15" x14ac:dyDescent="0.25">
      <c r="O35530" s="4"/>
    </row>
    <row r="35531" spans="15:15" x14ac:dyDescent="0.25">
      <c r="O35531" s="4"/>
    </row>
    <row r="35532" spans="15:15" x14ac:dyDescent="0.25">
      <c r="O35532" s="4"/>
    </row>
    <row r="35533" spans="15:15" x14ac:dyDescent="0.25">
      <c r="O35533" s="4"/>
    </row>
    <row r="35534" spans="15:15" x14ac:dyDescent="0.25">
      <c r="O35534" s="4"/>
    </row>
    <row r="35535" spans="15:15" x14ac:dyDescent="0.25">
      <c r="O35535" s="4"/>
    </row>
    <row r="35536" spans="15:15" x14ac:dyDescent="0.25">
      <c r="O35536" s="4"/>
    </row>
    <row r="35537" spans="15:15" x14ac:dyDescent="0.25">
      <c r="O35537" s="4"/>
    </row>
    <row r="35538" spans="15:15" x14ac:dyDescent="0.25">
      <c r="O35538" s="4"/>
    </row>
    <row r="35539" spans="15:15" x14ac:dyDescent="0.25">
      <c r="O35539" s="4"/>
    </row>
    <row r="35540" spans="15:15" x14ac:dyDescent="0.25">
      <c r="O35540" s="4"/>
    </row>
    <row r="35541" spans="15:15" x14ac:dyDescent="0.25">
      <c r="O35541" s="4"/>
    </row>
    <row r="35542" spans="15:15" x14ac:dyDescent="0.25">
      <c r="O35542" s="4"/>
    </row>
    <row r="35543" spans="15:15" x14ac:dyDescent="0.25">
      <c r="O35543" s="4"/>
    </row>
    <row r="35544" spans="15:15" x14ac:dyDescent="0.25">
      <c r="O35544" s="4"/>
    </row>
    <row r="35545" spans="15:15" x14ac:dyDescent="0.25">
      <c r="O35545" s="4"/>
    </row>
    <row r="35546" spans="15:15" x14ac:dyDescent="0.25">
      <c r="O35546" s="4"/>
    </row>
    <row r="35547" spans="15:15" x14ac:dyDescent="0.25">
      <c r="O35547" s="4"/>
    </row>
    <row r="35548" spans="15:15" x14ac:dyDescent="0.25">
      <c r="O35548" s="4"/>
    </row>
    <row r="35549" spans="15:15" x14ac:dyDescent="0.25">
      <c r="O35549" s="4"/>
    </row>
    <row r="35550" spans="15:15" x14ac:dyDescent="0.25">
      <c r="O35550" s="4"/>
    </row>
    <row r="35551" spans="15:15" x14ac:dyDescent="0.25">
      <c r="O35551" s="4"/>
    </row>
    <row r="35552" spans="15:15" x14ac:dyDescent="0.25">
      <c r="O35552" s="4"/>
    </row>
    <row r="35553" spans="15:15" x14ac:dyDescent="0.25">
      <c r="O35553" s="4"/>
    </row>
    <row r="35554" spans="15:15" x14ac:dyDescent="0.25">
      <c r="O35554" s="4"/>
    </row>
    <row r="35555" spans="15:15" x14ac:dyDescent="0.25">
      <c r="O35555" s="4"/>
    </row>
    <row r="35556" spans="15:15" x14ac:dyDescent="0.25">
      <c r="O35556" s="4"/>
    </row>
    <row r="35557" spans="15:15" x14ac:dyDescent="0.25">
      <c r="O35557" s="4"/>
    </row>
    <row r="35558" spans="15:15" x14ac:dyDescent="0.25">
      <c r="O35558" s="4"/>
    </row>
    <row r="35559" spans="15:15" x14ac:dyDescent="0.25">
      <c r="O35559" s="4"/>
    </row>
    <row r="35560" spans="15:15" x14ac:dyDescent="0.25">
      <c r="O35560" s="4"/>
    </row>
    <row r="35561" spans="15:15" x14ac:dyDescent="0.25">
      <c r="O35561" s="4"/>
    </row>
    <row r="35562" spans="15:15" x14ac:dyDescent="0.25">
      <c r="O35562" s="4"/>
    </row>
    <row r="35563" spans="15:15" x14ac:dyDescent="0.25">
      <c r="O35563" s="4"/>
    </row>
    <row r="35564" spans="15:15" x14ac:dyDescent="0.25">
      <c r="O35564" s="4"/>
    </row>
    <row r="35565" spans="15:15" x14ac:dyDescent="0.25">
      <c r="O35565" s="4"/>
    </row>
    <row r="35566" spans="15:15" x14ac:dyDescent="0.25">
      <c r="O35566" s="4"/>
    </row>
    <row r="35567" spans="15:15" x14ac:dyDescent="0.25">
      <c r="O35567" s="4"/>
    </row>
    <row r="35568" spans="15:15" x14ac:dyDescent="0.25">
      <c r="O35568" s="4"/>
    </row>
    <row r="35569" spans="15:15" x14ac:dyDescent="0.25">
      <c r="O35569" s="4"/>
    </row>
    <row r="35570" spans="15:15" x14ac:dyDescent="0.25">
      <c r="O35570" s="4"/>
    </row>
    <row r="35571" spans="15:15" x14ac:dyDescent="0.25">
      <c r="O35571" s="4"/>
    </row>
    <row r="35572" spans="15:15" x14ac:dyDescent="0.25">
      <c r="O35572" s="4"/>
    </row>
    <row r="35573" spans="15:15" x14ac:dyDescent="0.25">
      <c r="O35573" s="4"/>
    </row>
    <row r="35574" spans="15:15" x14ac:dyDescent="0.25">
      <c r="O35574" s="4"/>
    </row>
    <row r="35575" spans="15:15" x14ac:dyDescent="0.25">
      <c r="O35575" s="4"/>
    </row>
    <row r="35576" spans="15:15" x14ac:dyDescent="0.25">
      <c r="O35576" s="4"/>
    </row>
    <row r="35577" spans="15:15" x14ac:dyDescent="0.25">
      <c r="O35577" s="4"/>
    </row>
    <row r="35578" spans="15:15" x14ac:dyDescent="0.25">
      <c r="O35578" s="4"/>
    </row>
    <row r="35579" spans="15:15" x14ac:dyDescent="0.25">
      <c r="O35579" s="4"/>
    </row>
    <row r="35580" spans="15:15" x14ac:dyDescent="0.25">
      <c r="O35580" s="4"/>
    </row>
    <row r="35581" spans="15:15" x14ac:dyDescent="0.25">
      <c r="O35581" s="4"/>
    </row>
    <row r="35582" spans="15:15" x14ac:dyDescent="0.25">
      <c r="O35582" s="4"/>
    </row>
    <row r="35583" spans="15:15" x14ac:dyDescent="0.25">
      <c r="O35583" s="4"/>
    </row>
    <row r="35584" spans="15:15" x14ac:dyDescent="0.25">
      <c r="O35584" s="4"/>
    </row>
    <row r="35585" spans="15:15" x14ac:dyDescent="0.25">
      <c r="O35585" s="4"/>
    </row>
    <row r="35586" spans="15:15" x14ac:dyDescent="0.25">
      <c r="O35586" s="4"/>
    </row>
    <row r="35587" spans="15:15" x14ac:dyDescent="0.25">
      <c r="O35587" s="4"/>
    </row>
    <row r="35588" spans="15:15" x14ac:dyDescent="0.25">
      <c r="O35588" s="4"/>
    </row>
    <row r="35589" spans="15:15" x14ac:dyDescent="0.25">
      <c r="O35589" s="4"/>
    </row>
    <row r="35590" spans="15:15" x14ac:dyDescent="0.25">
      <c r="O35590" s="4"/>
    </row>
    <row r="35591" spans="15:15" x14ac:dyDescent="0.25">
      <c r="O35591" s="4"/>
    </row>
    <row r="35592" spans="15:15" x14ac:dyDescent="0.25">
      <c r="O35592" s="4"/>
    </row>
    <row r="35593" spans="15:15" x14ac:dyDescent="0.25">
      <c r="O35593" s="4"/>
    </row>
    <row r="35594" spans="15:15" x14ac:dyDescent="0.25">
      <c r="O35594" s="4"/>
    </row>
    <row r="35595" spans="15:15" x14ac:dyDescent="0.25">
      <c r="O35595" s="4"/>
    </row>
    <row r="35596" spans="15:15" x14ac:dyDescent="0.25">
      <c r="O35596" s="4"/>
    </row>
    <row r="35597" spans="15:15" x14ac:dyDescent="0.25">
      <c r="O35597" s="4"/>
    </row>
    <row r="35598" spans="15:15" x14ac:dyDescent="0.25">
      <c r="O35598" s="4"/>
    </row>
    <row r="35599" spans="15:15" x14ac:dyDescent="0.25">
      <c r="O35599" s="4"/>
    </row>
    <row r="35600" spans="15:15" x14ac:dyDescent="0.25">
      <c r="O35600" s="4"/>
    </row>
    <row r="35601" spans="15:15" x14ac:dyDescent="0.25">
      <c r="O35601" s="4"/>
    </row>
    <row r="35602" spans="15:15" x14ac:dyDescent="0.25">
      <c r="O35602" s="4"/>
    </row>
    <row r="35603" spans="15:15" x14ac:dyDescent="0.25">
      <c r="O35603" s="4"/>
    </row>
    <row r="35604" spans="15:15" x14ac:dyDescent="0.25">
      <c r="O35604" s="4"/>
    </row>
    <row r="35605" spans="15:15" x14ac:dyDescent="0.25">
      <c r="O35605" s="4"/>
    </row>
    <row r="35606" spans="15:15" x14ac:dyDescent="0.25">
      <c r="O35606" s="4"/>
    </row>
    <row r="35607" spans="15:15" x14ac:dyDescent="0.25">
      <c r="O35607" s="4"/>
    </row>
    <row r="35608" spans="15:15" x14ac:dyDescent="0.25">
      <c r="O35608" s="4"/>
    </row>
    <row r="35609" spans="15:15" x14ac:dyDescent="0.25">
      <c r="O35609" s="4"/>
    </row>
    <row r="35610" spans="15:15" x14ac:dyDescent="0.25">
      <c r="O35610" s="4"/>
    </row>
    <row r="35611" spans="15:15" x14ac:dyDescent="0.25">
      <c r="O35611" s="4"/>
    </row>
    <row r="35612" spans="15:15" x14ac:dyDescent="0.25">
      <c r="O35612" s="4"/>
    </row>
    <row r="35613" spans="15:15" x14ac:dyDescent="0.25">
      <c r="O35613" s="4"/>
    </row>
    <row r="35614" spans="15:15" x14ac:dyDescent="0.25">
      <c r="O35614" s="4"/>
    </row>
    <row r="35615" spans="15:15" x14ac:dyDescent="0.25">
      <c r="O35615" s="4"/>
    </row>
    <row r="35616" spans="15:15" x14ac:dyDescent="0.25">
      <c r="O35616" s="4"/>
    </row>
    <row r="35617" spans="15:15" x14ac:dyDescent="0.25">
      <c r="O35617" s="4"/>
    </row>
    <row r="35642" spans="15:15" x14ac:dyDescent="0.25">
      <c r="O35642" s="4"/>
    </row>
    <row r="35643" spans="15:15" x14ac:dyDescent="0.25">
      <c r="O35643" s="4"/>
    </row>
    <row r="35644" spans="15:15" x14ac:dyDescent="0.25">
      <c r="O35644" s="4"/>
    </row>
    <row r="35645" spans="15:15" x14ac:dyDescent="0.25">
      <c r="O35645" s="4"/>
    </row>
    <row r="35646" spans="15:15" x14ac:dyDescent="0.25">
      <c r="O35646" s="4"/>
    </row>
    <row r="35647" spans="15:15" x14ac:dyDescent="0.25">
      <c r="O35647" s="4"/>
    </row>
    <row r="35648" spans="15:15" x14ac:dyDescent="0.25">
      <c r="O35648" s="4"/>
    </row>
    <row r="35649" spans="15:15" x14ac:dyDescent="0.25">
      <c r="O35649" s="4"/>
    </row>
    <row r="35650" spans="15:15" x14ac:dyDescent="0.25">
      <c r="O35650" s="4"/>
    </row>
    <row r="35651" spans="15:15" x14ac:dyDescent="0.25">
      <c r="O35651" s="4"/>
    </row>
    <row r="35652" spans="15:15" x14ac:dyDescent="0.25">
      <c r="O35652" s="4"/>
    </row>
    <row r="35653" spans="15:15" x14ac:dyDescent="0.25">
      <c r="O35653" s="4"/>
    </row>
    <row r="35654" spans="15:15" x14ac:dyDescent="0.25">
      <c r="O35654" s="4"/>
    </row>
    <row r="35655" spans="15:15" x14ac:dyDescent="0.25">
      <c r="O35655" s="4"/>
    </row>
    <row r="35656" spans="15:15" x14ac:dyDescent="0.25">
      <c r="O35656" s="4"/>
    </row>
    <row r="35657" spans="15:15" x14ac:dyDescent="0.25">
      <c r="O35657" s="4"/>
    </row>
    <row r="35658" spans="15:15" x14ac:dyDescent="0.25">
      <c r="O35658" s="4"/>
    </row>
    <row r="35659" spans="15:15" x14ac:dyDescent="0.25">
      <c r="O35659" s="4"/>
    </row>
    <row r="35660" spans="15:15" x14ac:dyDescent="0.25">
      <c r="O35660" s="4"/>
    </row>
    <row r="35661" spans="15:15" x14ac:dyDescent="0.25">
      <c r="O35661" s="4"/>
    </row>
    <row r="35662" spans="15:15" x14ac:dyDescent="0.25">
      <c r="O35662" s="4"/>
    </row>
    <row r="35663" spans="15:15" x14ac:dyDescent="0.25">
      <c r="O35663" s="4"/>
    </row>
    <row r="35664" spans="15:15" x14ac:dyDescent="0.25">
      <c r="O35664" s="4"/>
    </row>
    <row r="35665" spans="15:15" x14ac:dyDescent="0.25">
      <c r="O35665" s="4"/>
    </row>
    <row r="35666" spans="15:15" x14ac:dyDescent="0.25">
      <c r="O35666" s="4"/>
    </row>
    <row r="35667" spans="15:15" x14ac:dyDescent="0.25">
      <c r="O35667" s="4"/>
    </row>
    <row r="35668" spans="15:15" x14ac:dyDescent="0.25">
      <c r="O35668" s="4"/>
    </row>
    <row r="35669" spans="15:15" x14ac:dyDescent="0.25">
      <c r="O35669" s="4"/>
    </row>
    <row r="35670" spans="15:15" x14ac:dyDescent="0.25">
      <c r="O35670" s="4"/>
    </row>
    <row r="35671" spans="15:15" x14ac:dyDescent="0.25">
      <c r="O35671" s="4"/>
    </row>
    <row r="35672" spans="15:15" x14ac:dyDescent="0.25">
      <c r="O35672" s="4"/>
    </row>
    <row r="35673" spans="15:15" x14ac:dyDescent="0.25">
      <c r="O35673" s="4"/>
    </row>
    <row r="35674" spans="15:15" x14ac:dyDescent="0.25">
      <c r="O35674" s="4"/>
    </row>
    <row r="35675" spans="15:15" x14ac:dyDescent="0.25">
      <c r="O35675" s="4"/>
    </row>
    <row r="35676" spans="15:15" x14ac:dyDescent="0.25">
      <c r="O35676" s="4"/>
    </row>
    <row r="35677" spans="15:15" x14ac:dyDescent="0.25">
      <c r="O35677" s="4"/>
    </row>
    <row r="35678" spans="15:15" x14ac:dyDescent="0.25">
      <c r="O35678" s="4"/>
    </row>
    <row r="35679" spans="15:15" x14ac:dyDescent="0.25">
      <c r="O35679" s="4"/>
    </row>
    <row r="35680" spans="15:15" x14ac:dyDescent="0.25">
      <c r="O35680" s="4"/>
    </row>
    <row r="35681" spans="15:15" x14ac:dyDescent="0.25">
      <c r="O35681" s="4"/>
    </row>
    <row r="35682" spans="15:15" x14ac:dyDescent="0.25">
      <c r="O35682" s="4"/>
    </row>
    <row r="35683" spans="15:15" x14ac:dyDescent="0.25">
      <c r="O35683" s="4"/>
    </row>
    <row r="35684" spans="15:15" x14ac:dyDescent="0.25">
      <c r="O35684" s="4"/>
    </row>
    <row r="35685" spans="15:15" x14ac:dyDescent="0.25">
      <c r="O35685" s="4"/>
    </row>
    <row r="35686" spans="15:15" x14ac:dyDescent="0.25">
      <c r="O35686" s="4"/>
    </row>
    <row r="35687" spans="15:15" x14ac:dyDescent="0.25">
      <c r="O35687" s="4"/>
    </row>
    <row r="35688" spans="15:15" x14ac:dyDescent="0.25">
      <c r="O35688" s="4"/>
    </row>
    <row r="35689" spans="15:15" x14ac:dyDescent="0.25">
      <c r="O35689" s="4"/>
    </row>
    <row r="35690" spans="15:15" x14ac:dyDescent="0.25">
      <c r="O35690" s="4"/>
    </row>
    <row r="35691" spans="15:15" x14ac:dyDescent="0.25">
      <c r="O35691" s="4"/>
    </row>
    <row r="35692" spans="15:15" x14ac:dyDescent="0.25">
      <c r="O35692" s="4"/>
    </row>
    <row r="35693" spans="15:15" x14ac:dyDescent="0.25">
      <c r="O35693" s="4"/>
    </row>
    <row r="35694" spans="15:15" x14ac:dyDescent="0.25">
      <c r="O35694" s="4"/>
    </row>
    <row r="35695" spans="15:15" x14ac:dyDescent="0.25">
      <c r="O35695" s="4"/>
    </row>
    <row r="35696" spans="15:15" x14ac:dyDescent="0.25">
      <c r="O35696" s="4"/>
    </row>
    <row r="35697" spans="15:15" x14ac:dyDescent="0.25">
      <c r="O35697" s="4"/>
    </row>
    <row r="35698" spans="15:15" x14ac:dyDescent="0.25">
      <c r="O35698" s="4"/>
    </row>
    <row r="35699" spans="15:15" x14ac:dyDescent="0.25">
      <c r="O35699" s="4"/>
    </row>
    <row r="35700" spans="15:15" x14ac:dyDescent="0.25">
      <c r="O35700" s="4"/>
    </row>
    <row r="35701" spans="15:15" x14ac:dyDescent="0.25">
      <c r="O35701" s="4"/>
    </row>
    <row r="35702" spans="15:15" x14ac:dyDescent="0.25">
      <c r="O35702" s="4"/>
    </row>
    <row r="35703" spans="15:15" x14ac:dyDescent="0.25">
      <c r="O35703" s="4"/>
    </row>
    <row r="35704" spans="15:15" x14ac:dyDescent="0.25">
      <c r="O35704" s="4"/>
    </row>
    <row r="35705" spans="15:15" x14ac:dyDescent="0.25">
      <c r="O35705" s="4"/>
    </row>
    <row r="35706" spans="15:15" x14ac:dyDescent="0.25">
      <c r="O35706" s="4"/>
    </row>
    <row r="35707" spans="15:15" x14ac:dyDescent="0.25">
      <c r="O35707" s="4"/>
    </row>
    <row r="35708" spans="15:15" x14ac:dyDescent="0.25">
      <c r="O35708" s="4"/>
    </row>
    <row r="35709" spans="15:15" x14ac:dyDescent="0.25">
      <c r="O35709" s="4"/>
    </row>
    <row r="35710" spans="15:15" x14ac:dyDescent="0.25">
      <c r="O35710" s="4"/>
    </row>
    <row r="35711" spans="15:15" x14ac:dyDescent="0.25">
      <c r="O35711" s="4"/>
    </row>
    <row r="35712" spans="15:15" x14ac:dyDescent="0.25">
      <c r="O35712" s="4"/>
    </row>
    <row r="35713" spans="15:15" x14ac:dyDescent="0.25">
      <c r="O35713" s="4"/>
    </row>
    <row r="35714" spans="15:15" x14ac:dyDescent="0.25">
      <c r="O35714" s="4"/>
    </row>
    <row r="35715" spans="15:15" x14ac:dyDescent="0.25">
      <c r="O35715" s="4"/>
    </row>
    <row r="35716" spans="15:15" x14ac:dyDescent="0.25">
      <c r="O35716" s="4"/>
    </row>
    <row r="35717" spans="15:15" x14ac:dyDescent="0.25">
      <c r="O35717" s="4"/>
    </row>
    <row r="35718" spans="15:15" x14ac:dyDescent="0.25">
      <c r="O35718" s="4"/>
    </row>
    <row r="35719" spans="15:15" x14ac:dyDescent="0.25">
      <c r="O35719" s="4"/>
    </row>
    <row r="35720" spans="15:15" x14ac:dyDescent="0.25">
      <c r="O35720" s="4"/>
    </row>
    <row r="35721" spans="15:15" x14ac:dyDescent="0.25">
      <c r="O35721" s="4"/>
    </row>
    <row r="35722" spans="15:15" x14ac:dyDescent="0.25">
      <c r="O35722" s="4"/>
    </row>
    <row r="35723" spans="15:15" x14ac:dyDescent="0.25">
      <c r="O35723" s="4"/>
    </row>
    <row r="35724" spans="15:15" x14ac:dyDescent="0.25">
      <c r="O35724" s="4"/>
    </row>
    <row r="35725" spans="15:15" x14ac:dyDescent="0.25">
      <c r="O35725" s="4"/>
    </row>
    <row r="35726" spans="15:15" x14ac:dyDescent="0.25">
      <c r="O35726" s="4"/>
    </row>
    <row r="35727" spans="15:15" x14ac:dyDescent="0.25">
      <c r="O35727" s="4"/>
    </row>
    <row r="35728" spans="15:15" x14ac:dyDescent="0.25">
      <c r="O35728" s="4"/>
    </row>
    <row r="35729" spans="15:15" x14ac:dyDescent="0.25">
      <c r="O35729" s="4"/>
    </row>
    <row r="35730" spans="15:15" x14ac:dyDescent="0.25">
      <c r="O35730" s="4"/>
    </row>
    <row r="35731" spans="15:15" x14ac:dyDescent="0.25">
      <c r="O35731" s="4"/>
    </row>
    <row r="35732" spans="15:15" x14ac:dyDescent="0.25">
      <c r="O35732" s="4"/>
    </row>
    <row r="35733" spans="15:15" x14ac:dyDescent="0.25">
      <c r="O35733" s="4"/>
    </row>
    <row r="35734" spans="15:15" x14ac:dyDescent="0.25">
      <c r="O35734" s="4"/>
    </row>
    <row r="35735" spans="15:15" x14ac:dyDescent="0.25">
      <c r="O35735" s="4"/>
    </row>
    <row r="35736" spans="15:15" x14ac:dyDescent="0.25">
      <c r="O35736" s="4"/>
    </row>
    <row r="35737" spans="15:15" x14ac:dyDescent="0.25">
      <c r="O35737" s="4"/>
    </row>
    <row r="35738" spans="15:15" x14ac:dyDescent="0.25">
      <c r="O35738" s="4"/>
    </row>
    <row r="35739" spans="15:15" x14ac:dyDescent="0.25">
      <c r="O35739" s="4"/>
    </row>
    <row r="35740" spans="15:15" x14ac:dyDescent="0.25">
      <c r="O35740" s="4"/>
    </row>
    <row r="35741" spans="15:15" x14ac:dyDescent="0.25">
      <c r="O35741" s="4"/>
    </row>
    <row r="35742" spans="15:15" x14ac:dyDescent="0.25">
      <c r="O35742" s="4"/>
    </row>
    <row r="35743" spans="15:15" x14ac:dyDescent="0.25">
      <c r="O35743" s="4"/>
    </row>
    <row r="35744" spans="15:15" x14ac:dyDescent="0.25">
      <c r="O35744" s="4"/>
    </row>
    <row r="35745" spans="15:15" x14ac:dyDescent="0.25">
      <c r="O35745" s="4"/>
    </row>
    <row r="35746" spans="15:15" x14ac:dyDescent="0.25">
      <c r="O35746" s="4"/>
    </row>
    <row r="35747" spans="15:15" x14ac:dyDescent="0.25">
      <c r="O35747" s="4"/>
    </row>
    <row r="35748" spans="15:15" x14ac:dyDescent="0.25">
      <c r="O35748" s="4"/>
    </row>
    <row r="35749" spans="15:15" x14ac:dyDescent="0.25">
      <c r="O35749" s="4"/>
    </row>
    <row r="35750" spans="15:15" x14ac:dyDescent="0.25">
      <c r="O35750" s="4"/>
    </row>
    <row r="35751" spans="15:15" x14ac:dyDescent="0.25">
      <c r="O35751" s="4"/>
    </row>
    <row r="35752" spans="15:15" x14ac:dyDescent="0.25">
      <c r="O35752" s="4"/>
    </row>
    <row r="35753" spans="15:15" x14ac:dyDescent="0.25">
      <c r="O35753" s="4"/>
    </row>
    <row r="35754" spans="15:15" x14ac:dyDescent="0.25">
      <c r="O35754" s="4"/>
    </row>
    <row r="35755" spans="15:15" x14ac:dyDescent="0.25">
      <c r="O35755" s="4"/>
    </row>
    <row r="35756" spans="15:15" x14ac:dyDescent="0.25">
      <c r="O35756" s="4"/>
    </row>
    <row r="35757" spans="15:15" x14ac:dyDescent="0.25">
      <c r="O35757" s="4"/>
    </row>
    <row r="35758" spans="15:15" x14ac:dyDescent="0.25">
      <c r="O35758" s="4"/>
    </row>
    <row r="35759" spans="15:15" x14ac:dyDescent="0.25">
      <c r="O35759" s="4"/>
    </row>
    <row r="35760" spans="15:15" x14ac:dyDescent="0.25">
      <c r="O35760" s="4"/>
    </row>
    <row r="35761" spans="15:15" x14ac:dyDescent="0.25">
      <c r="O35761" s="4"/>
    </row>
    <row r="35762" spans="15:15" x14ac:dyDescent="0.25">
      <c r="O35762" s="4"/>
    </row>
    <row r="35763" spans="15:15" x14ac:dyDescent="0.25">
      <c r="O35763" s="4"/>
    </row>
    <row r="35764" spans="15:15" x14ac:dyDescent="0.25">
      <c r="O35764" s="4"/>
    </row>
    <row r="35765" spans="15:15" x14ac:dyDescent="0.25">
      <c r="O35765" s="4"/>
    </row>
    <row r="35766" spans="15:15" x14ac:dyDescent="0.25">
      <c r="O35766" s="4"/>
    </row>
    <row r="35767" spans="15:15" x14ac:dyDescent="0.25">
      <c r="O35767" s="4"/>
    </row>
    <row r="35768" spans="15:15" x14ac:dyDescent="0.25">
      <c r="O35768" s="4"/>
    </row>
    <row r="35769" spans="15:15" x14ac:dyDescent="0.25">
      <c r="O35769" s="4"/>
    </row>
    <row r="35770" spans="15:15" x14ac:dyDescent="0.25">
      <c r="O35770" s="4"/>
    </row>
    <row r="35771" spans="15:15" x14ac:dyDescent="0.25">
      <c r="O35771" s="4"/>
    </row>
    <row r="35772" spans="15:15" x14ac:dyDescent="0.25">
      <c r="O35772" s="4"/>
    </row>
    <row r="35773" spans="15:15" x14ac:dyDescent="0.25">
      <c r="O35773" s="4"/>
    </row>
    <row r="35774" spans="15:15" x14ac:dyDescent="0.25">
      <c r="O35774" s="4"/>
    </row>
    <row r="35775" spans="15:15" x14ac:dyDescent="0.25">
      <c r="O35775" s="4"/>
    </row>
    <row r="35776" spans="15:15" x14ac:dyDescent="0.25">
      <c r="O35776" s="4"/>
    </row>
    <row r="35777" spans="15:15" x14ac:dyDescent="0.25">
      <c r="O35777" s="4"/>
    </row>
    <row r="35778" spans="15:15" x14ac:dyDescent="0.25">
      <c r="O35778" s="4"/>
    </row>
    <row r="35779" spans="15:15" x14ac:dyDescent="0.25">
      <c r="O35779" s="4"/>
    </row>
    <row r="35780" spans="15:15" x14ac:dyDescent="0.25">
      <c r="O35780" s="4"/>
    </row>
    <row r="35781" spans="15:15" x14ac:dyDescent="0.25">
      <c r="O35781" s="4"/>
    </row>
    <row r="35782" spans="15:15" x14ac:dyDescent="0.25">
      <c r="O35782" s="4"/>
    </row>
    <row r="35783" spans="15:15" x14ac:dyDescent="0.25">
      <c r="O35783" s="4"/>
    </row>
    <row r="35784" spans="15:15" x14ac:dyDescent="0.25">
      <c r="O35784" s="4"/>
    </row>
    <row r="35785" spans="15:15" x14ac:dyDescent="0.25">
      <c r="O35785" s="4"/>
    </row>
    <row r="35786" spans="15:15" x14ac:dyDescent="0.25">
      <c r="O35786" s="4"/>
    </row>
    <row r="35787" spans="15:15" x14ac:dyDescent="0.25">
      <c r="O35787" s="4"/>
    </row>
    <row r="35788" spans="15:15" x14ac:dyDescent="0.25">
      <c r="O35788" s="4"/>
    </row>
    <row r="35789" spans="15:15" x14ac:dyDescent="0.25">
      <c r="O35789" s="4"/>
    </row>
    <row r="35790" spans="15:15" x14ac:dyDescent="0.25">
      <c r="O35790" s="4"/>
    </row>
    <row r="35791" spans="15:15" x14ac:dyDescent="0.25">
      <c r="O35791" s="4"/>
    </row>
    <row r="35792" spans="15:15" x14ac:dyDescent="0.25">
      <c r="O35792" s="4"/>
    </row>
    <row r="35793" spans="15:15" x14ac:dyDescent="0.25">
      <c r="O35793" s="4"/>
    </row>
    <row r="35794" spans="15:15" x14ac:dyDescent="0.25">
      <c r="O35794" s="4"/>
    </row>
    <row r="35795" spans="15:15" x14ac:dyDescent="0.25">
      <c r="O35795" s="4"/>
    </row>
    <row r="35796" spans="15:15" x14ac:dyDescent="0.25">
      <c r="O35796" s="4"/>
    </row>
    <row r="35797" spans="15:15" x14ac:dyDescent="0.25">
      <c r="O35797" s="4"/>
    </row>
    <row r="35798" spans="15:15" x14ac:dyDescent="0.25">
      <c r="O35798" s="4"/>
    </row>
    <row r="35799" spans="15:15" x14ac:dyDescent="0.25">
      <c r="O35799" s="4"/>
    </row>
    <row r="35800" spans="15:15" x14ac:dyDescent="0.25">
      <c r="O35800" s="4"/>
    </row>
    <row r="35801" spans="15:15" x14ac:dyDescent="0.25">
      <c r="O35801" s="4"/>
    </row>
    <row r="35802" spans="15:15" x14ac:dyDescent="0.25">
      <c r="O35802" s="4"/>
    </row>
    <row r="35803" spans="15:15" x14ac:dyDescent="0.25">
      <c r="O35803" s="4"/>
    </row>
    <row r="35804" spans="15:15" x14ac:dyDescent="0.25">
      <c r="O35804" s="4"/>
    </row>
    <row r="35805" spans="15:15" x14ac:dyDescent="0.25">
      <c r="O35805" s="4"/>
    </row>
    <row r="35806" spans="15:15" x14ac:dyDescent="0.25">
      <c r="O35806" s="4"/>
    </row>
    <row r="35807" spans="15:15" x14ac:dyDescent="0.25">
      <c r="O35807" s="4"/>
    </row>
    <row r="35808" spans="15:15" x14ac:dyDescent="0.25">
      <c r="O35808" s="4"/>
    </row>
    <row r="35809" spans="15:15" x14ac:dyDescent="0.25">
      <c r="O35809" s="4"/>
    </row>
    <row r="35810" spans="15:15" x14ac:dyDescent="0.25">
      <c r="O35810" s="4"/>
    </row>
    <row r="35811" spans="15:15" x14ac:dyDescent="0.25">
      <c r="O35811" s="4"/>
    </row>
    <row r="35812" spans="15:15" x14ac:dyDescent="0.25">
      <c r="O35812" s="4"/>
    </row>
    <row r="35813" spans="15:15" x14ac:dyDescent="0.25">
      <c r="O35813" s="4"/>
    </row>
    <row r="35814" spans="15:15" x14ac:dyDescent="0.25">
      <c r="O35814" s="4"/>
    </row>
    <row r="35815" spans="15:15" x14ac:dyDescent="0.25">
      <c r="O35815" s="4"/>
    </row>
    <row r="35816" spans="15:15" x14ac:dyDescent="0.25">
      <c r="O35816" s="4"/>
    </row>
    <row r="35817" spans="15:15" x14ac:dyDescent="0.25">
      <c r="O35817" s="4"/>
    </row>
    <row r="35818" spans="15:15" x14ac:dyDescent="0.25">
      <c r="O35818" s="4"/>
    </row>
    <row r="35819" spans="15:15" x14ac:dyDescent="0.25">
      <c r="O35819" s="4"/>
    </row>
    <row r="35820" spans="15:15" x14ac:dyDescent="0.25">
      <c r="O35820" s="4"/>
    </row>
    <row r="35821" spans="15:15" x14ac:dyDescent="0.25">
      <c r="O35821" s="4"/>
    </row>
    <row r="35822" spans="15:15" x14ac:dyDescent="0.25">
      <c r="O35822" s="4"/>
    </row>
    <row r="35823" spans="15:15" x14ac:dyDescent="0.25">
      <c r="O35823" s="4"/>
    </row>
    <row r="35824" spans="15:15" x14ac:dyDescent="0.25">
      <c r="O35824" s="4"/>
    </row>
    <row r="35825" spans="15:15" x14ac:dyDescent="0.25">
      <c r="O35825" s="4"/>
    </row>
    <row r="35826" spans="15:15" x14ac:dyDescent="0.25">
      <c r="O35826" s="4"/>
    </row>
    <row r="35827" spans="15:15" x14ac:dyDescent="0.25">
      <c r="O35827" s="4"/>
    </row>
    <row r="35828" spans="15:15" x14ac:dyDescent="0.25">
      <c r="O35828" s="4"/>
    </row>
    <row r="35829" spans="15:15" x14ac:dyDescent="0.25">
      <c r="O35829" s="4"/>
    </row>
    <row r="35830" spans="15:15" x14ac:dyDescent="0.25">
      <c r="O35830" s="4"/>
    </row>
    <row r="35831" spans="15:15" x14ac:dyDescent="0.25">
      <c r="O35831" s="4"/>
    </row>
    <row r="35832" spans="15:15" x14ac:dyDescent="0.25">
      <c r="O35832" s="4"/>
    </row>
    <row r="35833" spans="15:15" x14ac:dyDescent="0.25">
      <c r="O35833" s="4"/>
    </row>
    <row r="35834" spans="15:15" x14ac:dyDescent="0.25">
      <c r="O35834" s="4"/>
    </row>
    <row r="35835" spans="15:15" x14ac:dyDescent="0.25">
      <c r="O35835" s="4"/>
    </row>
    <row r="35836" spans="15:15" x14ac:dyDescent="0.25">
      <c r="O35836" s="4"/>
    </row>
    <row r="35837" spans="15:15" x14ac:dyDescent="0.25">
      <c r="O35837" s="4"/>
    </row>
    <row r="35838" spans="15:15" x14ac:dyDescent="0.25">
      <c r="O35838" s="4"/>
    </row>
    <row r="35839" spans="15:15" x14ac:dyDescent="0.25">
      <c r="O35839" s="4"/>
    </row>
    <row r="35840" spans="15:15" x14ac:dyDescent="0.25">
      <c r="O35840" s="4"/>
    </row>
    <row r="35841" spans="15:15" x14ac:dyDescent="0.25">
      <c r="O35841" s="4"/>
    </row>
    <row r="35842" spans="15:15" x14ac:dyDescent="0.25">
      <c r="O35842" s="4"/>
    </row>
    <row r="35843" spans="15:15" x14ac:dyDescent="0.25">
      <c r="O35843" s="4"/>
    </row>
    <row r="35844" spans="15:15" x14ac:dyDescent="0.25">
      <c r="O35844" s="4"/>
    </row>
    <row r="35845" spans="15:15" x14ac:dyDescent="0.25">
      <c r="O35845" s="4"/>
    </row>
    <row r="35846" spans="15:15" x14ac:dyDescent="0.25">
      <c r="O35846" s="4"/>
    </row>
    <row r="35847" spans="15:15" x14ac:dyDescent="0.25">
      <c r="O35847" s="4"/>
    </row>
    <row r="35848" spans="15:15" x14ac:dyDescent="0.25">
      <c r="O35848" s="4"/>
    </row>
    <row r="35849" spans="15:15" x14ac:dyDescent="0.25">
      <c r="O35849" s="4"/>
    </row>
    <row r="35850" spans="15:15" x14ac:dyDescent="0.25">
      <c r="O35850" s="4"/>
    </row>
    <row r="35851" spans="15:15" x14ac:dyDescent="0.25">
      <c r="O35851" s="4"/>
    </row>
    <row r="35852" spans="15:15" x14ac:dyDescent="0.25">
      <c r="O35852" s="4"/>
    </row>
    <row r="35853" spans="15:15" x14ac:dyDescent="0.25">
      <c r="O35853" s="4"/>
    </row>
    <row r="35854" spans="15:15" x14ac:dyDescent="0.25">
      <c r="O35854" s="4"/>
    </row>
    <row r="35855" spans="15:15" x14ac:dyDescent="0.25">
      <c r="O35855" s="4"/>
    </row>
    <row r="35856" spans="15:15" x14ac:dyDescent="0.25">
      <c r="O35856" s="4"/>
    </row>
    <row r="35857" spans="15:15" x14ac:dyDescent="0.25">
      <c r="O35857" s="4"/>
    </row>
    <row r="35858" spans="15:15" x14ac:dyDescent="0.25">
      <c r="O35858" s="4"/>
    </row>
    <row r="35859" spans="15:15" x14ac:dyDescent="0.25">
      <c r="O35859" s="4"/>
    </row>
    <row r="35860" spans="15:15" x14ac:dyDescent="0.25">
      <c r="O35860" s="4"/>
    </row>
    <row r="35861" spans="15:15" x14ac:dyDescent="0.25">
      <c r="O35861" s="4"/>
    </row>
    <row r="35862" spans="15:15" x14ac:dyDescent="0.25">
      <c r="O35862" s="4"/>
    </row>
    <row r="35863" spans="15:15" x14ac:dyDescent="0.25">
      <c r="O35863" s="4"/>
    </row>
    <row r="35864" spans="15:15" x14ac:dyDescent="0.25">
      <c r="O35864" s="4"/>
    </row>
    <row r="35865" spans="15:15" x14ac:dyDescent="0.25">
      <c r="O35865" s="4"/>
    </row>
    <row r="35866" spans="15:15" x14ac:dyDescent="0.25">
      <c r="O35866" s="4"/>
    </row>
    <row r="35867" spans="15:15" x14ac:dyDescent="0.25">
      <c r="O35867" s="4"/>
    </row>
    <row r="35868" spans="15:15" x14ac:dyDescent="0.25">
      <c r="O35868" s="4"/>
    </row>
    <row r="35869" spans="15:15" x14ac:dyDescent="0.25">
      <c r="O35869" s="4"/>
    </row>
    <row r="35870" spans="15:15" x14ac:dyDescent="0.25">
      <c r="O35870" s="4"/>
    </row>
    <row r="35871" spans="15:15" x14ac:dyDescent="0.25">
      <c r="O35871" s="4"/>
    </row>
    <row r="35872" spans="15:15" x14ac:dyDescent="0.25">
      <c r="O35872" s="4"/>
    </row>
    <row r="35873" spans="15:15" x14ac:dyDescent="0.25">
      <c r="O35873" s="4"/>
    </row>
    <row r="35874" spans="15:15" x14ac:dyDescent="0.25">
      <c r="O35874" s="4"/>
    </row>
    <row r="35875" spans="15:15" x14ac:dyDescent="0.25">
      <c r="O35875" s="4"/>
    </row>
    <row r="35876" spans="15:15" x14ac:dyDescent="0.25">
      <c r="O35876" s="4"/>
    </row>
    <row r="35877" spans="15:15" x14ac:dyDescent="0.25">
      <c r="O35877" s="4"/>
    </row>
    <row r="35878" spans="15:15" x14ac:dyDescent="0.25">
      <c r="O35878" s="4"/>
    </row>
    <row r="35879" spans="15:15" x14ac:dyDescent="0.25">
      <c r="O35879" s="4"/>
    </row>
    <row r="35880" spans="15:15" x14ac:dyDescent="0.25">
      <c r="O35880" s="4"/>
    </row>
    <row r="35881" spans="15:15" x14ac:dyDescent="0.25">
      <c r="O35881" s="4"/>
    </row>
    <row r="35906" spans="15:15" x14ac:dyDescent="0.25">
      <c r="O35906" s="4"/>
    </row>
    <row r="35907" spans="15:15" x14ac:dyDescent="0.25">
      <c r="O35907" s="4"/>
    </row>
    <row r="35908" spans="15:15" x14ac:dyDescent="0.25">
      <c r="O35908" s="4"/>
    </row>
    <row r="35909" spans="15:15" x14ac:dyDescent="0.25">
      <c r="O35909" s="4"/>
    </row>
    <row r="35910" spans="15:15" x14ac:dyDescent="0.25">
      <c r="O35910" s="4"/>
    </row>
    <row r="35911" spans="15:15" x14ac:dyDescent="0.25">
      <c r="O35911" s="4"/>
    </row>
    <row r="35912" spans="15:15" x14ac:dyDescent="0.25">
      <c r="O35912" s="4"/>
    </row>
    <row r="35913" spans="15:15" x14ac:dyDescent="0.25">
      <c r="O35913" s="4"/>
    </row>
    <row r="35914" spans="15:15" x14ac:dyDescent="0.25">
      <c r="O35914" s="4"/>
    </row>
    <row r="35915" spans="15:15" x14ac:dyDescent="0.25">
      <c r="O35915" s="4"/>
    </row>
    <row r="35916" spans="15:15" x14ac:dyDescent="0.25">
      <c r="O35916" s="4"/>
    </row>
    <row r="35917" spans="15:15" x14ac:dyDescent="0.25">
      <c r="O35917" s="4"/>
    </row>
    <row r="35918" spans="15:15" x14ac:dyDescent="0.25">
      <c r="O35918" s="4"/>
    </row>
    <row r="35919" spans="15:15" x14ac:dyDescent="0.25">
      <c r="O35919" s="4"/>
    </row>
    <row r="35920" spans="15:15" x14ac:dyDescent="0.25">
      <c r="O35920" s="4"/>
    </row>
    <row r="35921" spans="15:15" x14ac:dyDescent="0.25">
      <c r="O35921" s="4"/>
    </row>
    <row r="35922" spans="15:15" x14ac:dyDescent="0.25">
      <c r="O35922" s="4"/>
    </row>
    <row r="35923" spans="15:15" x14ac:dyDescent="0.25">
      <c r="O35923" s="4"/>
    </row>
    <row r="35924" spans="15:15" x14ac:dyDescent="0.25">
      <c r="O35924" s="4"/>
    </row>
    <row r="35925" spans="15:15" x14ac:dyDescent="0.25">
      <c r="O35925" s="4"/>
    </row>
    <row r="35926" spans="15:15" x14ac:dyDescent="0.25">
      <c r="O35926" s="4"/>
    </row>
    <row r="35927" spans="15:15" x14ac:dyDescent="0.25">
      <c r="O35927" s="4"/>
    </row>
    <row r="35928" spans="15:15" x14ac:dyDescent="0.25">
      <c r="O35928" s="4"/>
    </row>
    <row r="35929" spans="15:15" x14ac:dyDescent="0.25">
      <c r="O35929" s="4"/>
    </row>
    <row r="35930" spans="15:15" x14ac:dyDescent="0.25">
      <c r="O35930" s="4"/>
    </row>
    <row r="35931" spans="15:15" x14ac:dyDescent="0.25">
      <c r="O35931" s="4"/>
    </row>
    <row r="35932" spans="15:15" x14ac:dyDescent="0.25">
      <c r="O35932" s="4"/>
    </row>
    <row r="35933" spans="15:15" x14ac:dyDescent="0.25">
      <c r="O35933" s="4"/>
    </row>
    <row r="35934" spans="15:15" x14ac:dyDescent="0.25">
      <c r="O35934" s="4"/>
    </row>
    <row r="35935" spans="15:15" x14ac:dyDescent="0.25">
      <c r="O35935" s="4"/>
    </row>
    <row r="35936" spans="15:15" x14ac:dyDescent="0.25">
      <c r="O35936" s="4"/>
    </row>
    <row r="35937" spans="15:15" x14ac:dyDescent="0.25">
      <c r="O35937" s="4"/>
    </row>
    <row r="35938" spans="15:15" x14ac:dyDescent="0.25">
      <c r="O35938" s="4"/>
    </row>
    <row r="35939" spans="15:15" x14ac:dyDescent="0.25">
      <c r="O35939" s="4"/>
    </row>
    <row r="35940" spans="15:15" x14ac:dyDescent="0.25">
      <c r="O35940" s="4"/>
    </row>
    <row r="35941" spans="15:15" x14ac:dyDescent="0.25">
      <c r="O35941" s="4"/>
    </row>
    <row r="35942" spans="15:15" x14ac:dyDescent="0.25">
      <c r="O35942" s="4"/>
    </row>
    <row r="35943" spans="15:15" x14ac:dyDescent="0.25">
      <c r="O35943" s="4"/>
    </row>
    <row r="35944" spans="15:15" x14ac:dyDescent="0.25">
      <c r="O35944" s="4"/>
    </row>
    <row r="35945" spans="15:15" x14ac:dyDescent="0.25">
      <c r="O35945" s="4"/>
    </row>
    <row r="35946" spans="15:15" x14ac:dyDescent="0.25">
      <c r="O35946" s="4"/>
    </row>
    <row r="35947" spans="15:15" x14ac:dyDescent="0.25">
      <c r="O35947" s="4"/>
    </row>
    <row r="35948" spans="15:15" x14ac:dyDescent="0.25">
      <c r="O35948" s="4"/>
    </row>
    <row r="35949" spans="15:15" x14ac:dyDescent="0.25">
      <c r="O35949" s="4"/>
    </row>
    <row r="35950" spans="15:15" x14ac:dyDescent="0.25">
      <c r="O35950" s="4"/>
    </row>
    <row r="35951" spans="15:15" x14ac:dyDescent="0.25">
      <c r="O35951" s="4"/>
    </row>
    <row r="35952" spans="15:15" x14ac:dyDescent="0.25">
      <c r="O35952" s="4"/>
    </row>
    <row r="35953" spans="15:15" x14ac:dyDescent="0.25">
      <c r="O35953" s="4"/>
    </row>
    <row r="35954" spans="15:15" x14ac:dyDescent="0.25">
      <c r="O35954" s="4"/>
    </row>
    <row r="35955" spans="15:15" x14ac:dyDescent="0.25">
      <c r="O35955" s="4"/>
    </row>
    <row r="35956" spans="15:15" x14ac:dyDescent="0.25">
      <c r="O35956" s="4"/>
    </row>
    <row r="35957" spans="15:15" x14ac:dyDescent="0.25">
      <c r="O35957" s="4"/>
    </row>
    <row r="35958" spans="15:15" x14ac:dyDescent="0.25">
      <c r="O35958" s="4"/>
    </row>
    <row r="35959" spans="15:15" x14ac:dyDescent="0.25">
      <c r="O35959" s="4"/>
    </row>
    <row r="35960" spans="15:15" x14ac:dyDescent="0.25">
      <c r="O35960" s="4"/>
    </row>
    <row r="35961" spans="15:15" x14ac:dyDescent="0.25">
      <c r="O35961" s="4"/>
    </row>
    <row r="35962" spans="15:15" x14ac:dyDescent="0.25">
      <c r="O35962" s="4"/>
    </row>
    <row r="35963" spans="15:15" x14ac:dyDescent="0.25">
      <c r="O35963" s="4"/>
    </row>
    <row r="35964" spans="15:15" x14ac:dyDescent="0.25">
      <c r="O35964" s="4"/>
    </row>
    <row r="35965" spans="15:15" x14ac:dyDescent="0.25">
      <c r="O35965" s="4"/>
    </row>
    <row r="35966" spans="15:15" x14ac:dyDescent="0.25">
      <c r="O35966" s="4"/>
    </row>
    <row r="35967" spans="15:15" x14ac:dyDescent="0.25">
      <c r="O35967" s="4"/>
    </row>
    <row r="35968" spans="15:15" x14ac:dyDescent="0.25">
      <c r="O35968" s="4"/>
    </row>
    <row r="35969" spans="15:15" x14ac:dyDescent="0.25">
      <c r="O35969" s="4"/>
    </row>
    <row r="35970" spans="15:15" x14ac:dyDescent="0.25">
      <c r="O35970" s="4"/>
    </row>
    <row r="35971" spans="15:15" x14ac:dyDescent="0.25">
      <c r="O35971" s="4"/>
    </row>
    <row r="35972" spans="15:15" x14ac:dyDescent="0.25">
      <c r="O35972" s="4"/>
    </row>
    <row r="35973" spans="15:15" x14ac:dyDescent="0.25">
      <c r="O35973" s="4"/>
    </row>
    <row r="35974" spans="15:15" x14ac:dyDescent="0.25">
      <c r="O35974" s="4"/>
    </row>
    <row r="35975" spans="15:15" x14ac:dyDescent="0.25">
      <c r="O35975" s="4"/>
    </row>
    <row r="35976" spans="15:15" x14ac:dyDescent="0.25">
      <c r="O35976" s="4"/>
    </row>
    <row r="35977" spans="15:15" x14ac:dyDescent="0.25">
      <c r="O35977" s="4"/>
    </row>
    <row r="35978" spans="15:15" x14ac:dyDescent="0.25">
      <c r="O35978" s="4"/>
    </row>
    <row r="35979" spans="15:15" x14ac:dyDescent="0.25">
      <c r="O35979" s="4"/>
    </row>
    <row r="35980" spans="15:15" x14ac:dyDescent="0.25">
      <c r="O35980" s="4"/>
    </row>
    <row r="35981" spans="15:15" x14ac:dyDescent="0.25">
      <c r="O35981" s="4"/>
    </row>
    <row r="35982" spans="15:15" x14ac:dyDescent="0.25">
      <c r="O35982" s="4"/>
    </row>
    <row r="35983" spans="15:15" x14ac:dyDescent="0.25">
      <c r="O35983" s="4"/>
    </row>
    <row r="35984" spans="15:15" x14ac:dyDescent="0.25">
      <c r="O35984" s="4"/>
    </row>
    <row r="35985" spans="15:15" x14ac:dyDescent="0.25">
      <c r="O35985" s="4"/>
    </row>
    <row r="35986" spans="15:15" x14ac:dyDescent="0.25">
      <c r="O35986" s="4"/>
    </row>
    <row r="35987" spans="15:15" x14ac:dyDescent="0.25">
      <c r="O35987" s="4"/>
    </row>
    <row r="35988" spans="15:15" x14ac:dyDescent="0.25">
      <c r="O35988" s="4"/>
    </row>
    <row r="35989" spans="15:15" x14ac:dyDescent="0.25">
      <c r="O35989" s="4"/>
    </row>
    <row r="35990" spans="15:15" x14ac:dyDescent="0.25">
      <c r="O35990" s="4"/>
    </row>
    <row r="35991" spans="15:15" x14ac:dyDescent="0.25">
      <c r="O35991" s="4"/>
    </row>
    <row r="35992" spans="15:15" x14ac:dyDescent="0.25">
      <c r="O35992" s="4"/>
    </row>
    <row r="35993" spans="15:15" x14ac:dyDescent="0.25">
      <c r="O35993" s="4"/>
    </row>
    <row r="35994" spans="15:15" x14ac:dyDescent="0.25">
      <c r="O35994" s="4"/>
    </row>
    <row r="35995" spans="15:15" x14ac:dyDescent="0.25">
      <c r="O35995" s="4"/>
    </row>
    <row r="35996" spans="15:15" x14ac:dyDescent="0.25">
      <c r="O35996" s="4"/>
    </row>
    <row r="35997" spans="15:15" x14ac:dyDescent="0.25">
      <c r="O35997" s="4"/>
    </row>
    <row r="35998" spans="15:15" x14ac:dyDescent="0.25">
      <c r="O35998" s="4"/>
    </row>
    <row r="35999" spans="15:15" x14ac:dyDescent="0.25">
      <c r="O35999" s="4"/>
    </row>
    <row r="36000" spans="15:15" x14ac:dyDescent="0.25">
      <c r="O36000" s="4"/>
    </row>
    <row r="36001" spans="15:15" x14ac:dyDescent="0.25">
      <c r="O36001" s="4"/>
    </row>
    <row r="36002" spans="15:15" x14ac:dyDescent="0.25">
      <c r="O36002" s="4"/>
    </row>
    <row r="36003" spans="15:15" x14ac:dyDescent="0.25">
      <c r="O36003" s="4"/>
    </row>
    <row r="36004" spans="15:15" x14ac:dyDescent="0.25">
      <c r="O36004" s="4"/>
    </row>
    <row r="36005" spans="15:15" x14ac:dyDescent="0.25">
      <c r="O36005" s="4"/>
    </row>
    <row r="36006" spans="15:15" x14ac:dyDescent="0.25">
      <c r="O36006" s="4"/>
    </row>
    <row r="36007" spans="15:15" x14ac:dyDescent="0.25">
      <c r="O36007" s="4"/>
    </row>
    <row r="36008" spans="15:15" x14ac:dyDescent="0.25">
      <c r="O36008" s="4"/>
    </row>
    <row r="36009" spans="15:15" x14ac:dyDescent="0.25">
      <c r="O36009" s="4"/>
    </row>
    <row r="36010" spans="15:15" x14ac:dyDescent="0.25">
      <c r="O36010" s="4"/>
    </row>
    <row r="36011" spans="15:15" x14ac:dyDescent="0.25">
      <c r="O36011" s="4"/>
    </row>
    <row r="36012" spans="15:15" x14ac:dyDescent="0.25">
      <c r="O36012" s="4"/>
    </row>
    <row r="36013" spans="15:15" x14ac:dyDescent="0.25">
      <c r="O36013" s="4"/>
    </row>
    <row r="36014" spans="15:15" x14ac:dyDescent="0.25">
      <c r="O36014" s="4"/>
    </row>
    <row r="36015" spans="15:15" x14ac:dyDescent="0.25">
      <c r="O36015" s="4"/>
    </row>
    <row r="36016" spans="15:15" x14ac:dyDescent="0.25">
      <c r="O36016" s="4"/>
    </row>
    <row r="36017" spans="15:15" x14ac:dyDescent="0.25">
      <c r="O36017" s="4"/>
    </row>
    <row r="36018" spans="15:15" x14ac:dyDescent="0.25">
      <c r="O36018" s="4"/>
    </row>
    <row r="36019" spans="15:15" x14ac:dyDescent="0.25">
      <c r="O36019" s="4"/>
    </row>
    <row r="36020" spans="15:15" x14ac:dyDescent="0.25">
      <c r="O36020" s="4"/>
    </row>
    <row r="36021" spans="15:15" x14ac:dyDescent="0.25">
      <c r="O36021" s="4"/>
    </row>
    <row r="36022" spans="15:15" x14ac:dyDescent="0.25">
      <c r="O36022" s="4"/>
    </row>
    <row r="36023" spans="15:15" x14ac:dyDescent="0.25">
      <c r="O36023" s="4"/>
    </row>
    <row r="36024" spans="15:15" x14ac:dyDescent="0.25">
      <c r="O36024" s="4"/>
    </row>
    <row r="36025" spans="15:15" x14ac:dyDescent="0.25">
      <c r="O36025" s="4"/>
    </row>
    <row r="36026" spans="15:15" x14ac:dyDescent="0.25">
      <c r="O36026" s="4"/>
    </row>
    <row r="36027" spans="15:15" x14ac:dyDescent="0.25">
      <c r="O36027" s="4"/>
    </row>
    <row r="36028" spans="15:15" x14ac:dyDescent="0.25">
      <c r="O36028" s="4"/>
    </row>
    <row r="36029" spans="15:15" x14ac:dyDescent="0.25">
      <c r="O36029" s="4"/>
    </row>
    <row r="36030" spans="15:15" x14ac:dyDescent="0.25">
      <c r="O36030" s="4"/>
    </row>
    <row r="36031" spans="15:15" x14ac:dyDescent="0.25">
      <c r="O36031" s="4"/>
    </row>
    <row r="36032" spans="15:15" x14ac:dyDescent="0.25">
      <c r="O36032" s="4"/>
    </row>
    <row r="36033" spans="15:15" x14ac:dyDescent="0.25">
      <c r="O36033" s="4"/>
    </row>
    <row r="36034" spans="15:15" x14ac:dyDescent="0.25">
      <c r="O36034" s="4"/>
    </row>
    <row r="36035" spans="15:15" x14ac:dyDescent="0.25">
      <c r="O36035" s="4"/>
    </row>
    <row r="36036" spans="15:15" x14ac:dyDescent="0.25">
      <c r="O36036" s="4"/>
    </row>
    <row r="36037" spans="15:15" x14ac:dyDescent="0.25">
      <c r="O36037" s="4"/>
    </row>
    <row r="36038" spans="15:15" x14ac:dyDescent="0.25">
      <c r="O36038" s="4"/>
    </row>
    <row r="36039" spans="15:15" x14ac:dyDescent="0.25">
      <c r="O36039" s="4"/>
    </row>
    <row r="36040" spans="15:15" x14ac:dyDescent="0.25">
      <c r="O36040" s="4"/>
    </row>
    <row r="36041" spans="15:15" x14ac:dyDescent="0.25">
      <c r="O36041" s="4"/>
    </row>
    <row r="36042" spans="15:15" x14ac:dyDescent="0.25">
      <c r="O36042" s="4"/>
    </row>
    <row r="36043" spans="15:15" x14ac:dyDescent="0.25">
      <c r="O36043" s="4"/>
    </row>
    <row r="36044" spans="15:15" x14ac:dyDescent="0.25">
      <c r="O36044" s="4"/>
    </row>
    <row r="36045" spans="15:15" x14ac:dyDescent="0.25">
      <c r="O36045" s="4"/>
    </row>
    <row r="36046" spans="15:15" x14ac:dyDescent="0.25">
      <c r="O36046" s="4"/>
    </row>
    <row r="36047" spans="15:15" x14ac:dyDescent="0.25">
      <c r="O36047" s="4"/>
    </row>
    <row r="36048" spans="15:15" x14ac:dyDescent="0.25">
      <c r="O36048" s="4"/>
    </row>
    <row r="36049" spans="15:15" x14ac:dyDescent="0.25">
      <c r="O36049" s="4"/>
    </row>
    <row r="36050" spans="15:15" x14ac:dyDescent="0.25">
      <c r="O36050" s="4"/>
    </row>
    <row r="36051" spans="15:15" x14ac:dyDescent="0.25">
      <c r="O36051" s="4"/>
    </row>
    <row r="36052" spans="15:15" x14ac:dyDescent="0.25">
      <c r="O36052" s="4"/>
    </row>
    <row r="36053" spans="15:15" x14ac:dyDescent="0.25">
      <c r="O36053" s="4"/>
    </row>
    <row r="36054" spans="15:15" x14ac:dyDescent="0.25">
      <c r="O36054" s="4"/>
    </row>
    <row r="36055" spans="15:15" x14ac:dyDescent="0.25">
      <c r="O36055" s="4"/>
    </row>
    <row r="36056" spans="15:15" x14ac:dyDescent="0.25">
      <c r="O36056" s="4"/>
    </row>
    <row r="36057" spans="15:15" x14ac:dyDescent="0.25">
      <c r="O36057" s="4"/>
    </row>
    <row r="36058" spans="15:15" x14ac:dyDescent="0.25">
      <c r="O36058" s="4"/>
    </row>
    <row r="36059" spans="15:15" x14ac:dyDescent="0.25">
      <c r="O36059" s="4"/>
    </row>
    <row r="36060" spans="15:15" x14ac:dyDescent="0.25">
      <c r="O36060" s="4"/>
    </row>
    <row r="36061" spans="15:15" x14ac:dyDescent="0.25">
      <c r="O36061" s="4"/>
    </row>
    <row r="36062" spans="15:15" x14ac:dyDescent="0.25">
      <c r="O36062" s="4"/>
    </row>
    <row r="36063" spans="15:15" x14ac:dyDescent="0.25">
      <c r="O36063" s="4"/>
    </row>
    <row r="36064" spans="15:15" x14ac:dyDescent="0.25">
      <c r="O36064" s="4"/>
    </row>
    <row r="36065" spans="15:15" x14ac:dyDescent="0.25">
      <c r="O36065" s="4"/>
    </row>
    <row r="36066" spans="15:15" x14ac:dyDescent="0.25">
      <c r="O36066" s="4"/>
    </row>
    <row r="36067" spans="15:15" x14ac:dyDescent="0.25">
      <c r="O36067" s="4"/>
    </row>
    <row r="36068" spans="15:15" x14ac:dyDescent="0.25">
      <c r="O36068" s="4"/>
    </row>
    <row r="36069" spans="15:15" x14ac:dyDescent="0.25">
      <c r="O36069" s="4"/>
    </row>
    <row r="36070" spans="15:15" x14ac:dyDescent="0.25">
      <c r="O36070" s="4"/>
    </row>
    <row r="36071" spans="15:15" x14ac:dyDescent="0.25">
      <c r="O36071" s="4"/>
    </row>
    <row r="36072" spans="15:15" x14ac:dyDescent="0.25">
      <c r="O36072" s="4"/>
    </row>
    <row r="36073" spans="15:15" x14ac:dyDescent="0.25">
      <c r="O36073" s="4"/>
    </row>
    <row r="36074" spans="15:15" x14ac:dyDescent="0.25">
      <c r="O36074" s="4"/>
    </row>
    <row r="36075" spans="15:15" x14ac:dyDescent="0.25">
      <c r="O36075" s="4"/>
    </row>
    <row r="36076" spans="15:15" x14ac:dyDescent="0.25">
      <c r="O36076" s="4"/>
    </row>
    <row r="36077" spans="15:15" x14ac:dyDescent="0.25">
      <c r="O36077" s="4"/>
    </row>
    <row r="36078" spans="15:15" x14ac:dyDescent="0.25">
      <c r="O36078" s="4"/>
    </row>
    <row r="36079" spans="15:15" x14ac:dyDescent="0.25">
      <c r="O36079" s="4"/>
    </row>
    <row r="36080" spans="15:15" x14ac:dyDescent="0.25">
      <c r="O36080" s="4"/>
    </row>
    <row r="36081" spans="15:15" x14ac:dyDescent="0.25">
      <c r="O36081" s="4"/>
    </row>
    <row r="36082" spans="15:15" x14ac:dyDescent="0.25">
      <c r="O36082" s="4"/>
    </row>
    <row r="36083" spans="15:15" x14ac:dyDescent="0.25">
      <c r="O36083" s="4"/>
    </row>
    <row r="36084" spans="15:15" x14ac:dyDescent="0.25">
      <c r="O36084" s="4"/>
    </row>
    <row r="36085" spans="15:15" x14ac:dyDescent="0.25">
      <c r="O36085" s="4"/>
    </row>
    <row r="36086" spans="15:15" x14ac:dyDescent="0.25">
      <c r="O36086" s="4"/>
    </row>
    <row r="36087" spans="15:15" x14ac:dyDescent="0.25">
      <c r="O36087" s="4"/>
    </row>
    <row r="36088" spans="15:15" x14ac:dyDescent="0.25">
      <c r="O36088" s="4"/>
    </row>
    <row r="36089" spans="15:15" x14ac:dyDescent="0.25">
      <c r="O36089" s="4"/>
    </row>
    <row r="36090" spans="15:15" x14ac:dyDescent="0.25">
      <c r="O36090" s="4"/>
    </row>
    <row r="36091" spans="15:15" x14ac:dyDescent="0.25">
      <c r="O36091" s="4"/>
    </row>
    <row r="36092" spans="15:15" x14ac:dyDescent="0.25">
      <c r="O36092" s="4"/>
    </row>
    <row r="36093" spans="15:15" x14ac:dyDescent="0.25">
      <c r="O36093" s="4"/>
    </row>
    <row r="36094" spans="15:15" x14ac:dyDescent="0.25">
      <c r="O36094" s="4"/>
    </row>
    <row r="36095" spans="15:15" x14ac:dyDescent="0.25">
      <c r="O36095" s="4"/>
    </row>
    <row r="36096" spans="15:15" x14ac:dyDescent="0.25">
      <c r="O36096" s="4"/>
    </row>
    <row r="36097" spans="15:15" x14ac:dyDescent="0.25">
      <c r="O36097" s="4"/>
    </row>
    <row r="36098" spans="15:15" x14ac:dyDescent="0.25">
      <c r="O36098" s="4"/>
    </row>
    <row r="36099" spans="15:15" x14ac:dyDescent="0.25">
      <c r="O36099" s="4"/>
    </row>
    <row r="36100" spans="15:15" x14ac:dyDescent="0.25">
      <c r="O36100" s="4"/>
    </row>
    <row r="36101" spans="15:15" x14ac:dyDescent="0.25">
      <c r="O36101" s="4"/>
    </row>
    <row r="36102" spans="15:15" x14ac:dyDescent="0.25">
      <c r="O36102" s="4"/>
    </row>
    <row r="36103" spans="15:15" x14ac:dyDescent="0.25">
      <c r="O36103" s="4"/>
    </row>
    <row r="36104" spans="15:15" x14ac:dyDescent="0.25">
      <c r="O36104" s="4"/>
    </row>
    <row r="36105" spans="15:15" x14ac:dyDescent="0.25">
      <c r="O36105" s="4"/>
    </row>
    <row r="36106" spans="15:15" x14ac:dyDescent="0.25">
      <c r="O36106" s="4"/>
    </row>
    <row r="36107" spans="15:15" x14ac:dyDescent="0.25">
      <c r="O36107" s="4"/>
    </row>
    <row r="36108" spans="15:15" x14ac:dyDescent="0.25">
      <c r="O36108" s="4"/>
    </row>
    <row r="36109" spans="15:15" x14ac:dyDescent="0.25">
      <c r="O36109" s="4"/>
    </row>
    <row r="36110" spans="15:15" x14ac:dyDescent="0.25">
      <c r="O36110" s="4"/>
    </row>
    <row r="36111" spans="15:15" x14ac:dyDescent="0.25">
      <c r="O36111" s="4"/>
    </row>
    <row r="36112" spans="15:15" x14ac:dyDescent="0.25">
      <c r="O36112" s="4"/>
    </row>
    <row r="36113" spans="15:15" x14ac:dyDescent="0.25">
      <c r="O36113" s="4"/>
    </row>
    <row r="36114" spans="15:15" x14ac:dyDescent="0.25">
      <c r="O36114" s="4"/>
    </row>
    <row r="36115" spans="15:15" x14ac:dyDescent="0.25">
      <c r="O36115" s="4"/>
    </row>
    <row r="36116" spans="15:15" x14ac:dyDescent="0.25">
      <c r="O36116" s="4"/>
    </row>
    <row r="36117" spans="15:15" x14ac:dyDescent="0.25">
      <c r="O36117" s="4"/>
    </row>
    <row r="36118" spans="15:15" x14ac:dyDescent="0.25">
      <c r="O36118" s="4"/>
    </row>
    <row r="36119" spans="15:15" x14ac:dyDescent="0.25">
      <c r="O36119" s="4"/>
    </row>
    <row r="36120" spans="15:15" x14ac:dyDescent="0.25">
      <c r="O36120" s="4"/>
    </row>
    <row r="36121" spans="15:15" x14ac:dyDescent="0.25">
      <c r="O36121" s="4"/>
    </row>
    <row r="36122" spans="15:15" x14ac:dyDescent="0.25">
      <c r="O36122" s="4"/>
    </row>
    <row r="36123" spans="15:15" x14ac:dyDescent="0.25">
      <c r="O36123" s="4"/>
    </row>
    <row r="36124" spans="15:15" x14ac:dyDescent="0.25">
      <c r="O36124" s="4"/>
    </row>
    <row r="36125" spans="15:15" x14ac:dyDescent="0.25">
      <c r="O36125" s="4"/>
    </row>
    <row r="36126" spans="15:15" x14ac:dyDescent="0.25">
      <c r="O36126" s="4"/>
    </row>
    <row r="36127" spans="15:15" x14ac:dyDescent="0.25">
      <c r="O36127" s="4"/>
    </row>
    <row r="36128" spans="15:15" x14ac:dyDescent="0.25">
      <c r="O36128" s="4"/>
    </row>
    <row r="36129" spans="15:15" x14ac:dyDescent="0.25">
      <c r="O36129" s="4"/>
    </row>
    <row r="36130" spans="15:15" x14ac:dyDescent="0.25">
      <c r="O36130" s="4"/>
    </row>
    <row r="36131" spans="15:15" x14ac:dyDescent="0.25">
      <c r="O36131" s="4"/>
    </row>
    <row r="36132" spans="15:15" x14ac:dyDescent="0.25">
      <c r="O36132" s="4"/>
    </row>
    <row r="36133" spans="15:15" x14ac:dyDescent="0.25">
      <c r="O36133" s="4"/>
    </row>
    <row r="36134" spans="15:15" x14ac:dyDescent="0.25">
      <c r="O36134" s="4"/>
    </row>
    <row r="36135" spans="15:15" x14ac:dyDescent="0.25">
      <c r="O36135" s="4"/>
    </row>
    <row r="36136" spans="15:15" x14ac:dyDescent="0.25">
      <c r="O36136" s="4"/>
    </row>
    <row r="36137" spans="15:15" x14ac:dyDescent="0.25">
      <c r="O36137" s="4"/>
    </row>
    <row r="36138" spans="15:15" x14ac:dyDescent="0.25">
      <c r="O36138" s="4"/>
    </row>
    <row r="36139" spans="15:15" x14ac:dyDescent="0.25">
      <c r="O36139" s="4"/>
    </row>
    <row r="36140" spans="15:15" x14ac:dyDescent="0.25">
      <c r="O36140" s="4"/>
    </row>
    <row r="36141" spans="15:15" x14ac:dyDescent="0.25">
      <c r="O36141" s="4"/>
    </row>
    <row r="36142" spans="15:15" x14ac:dyDescent="0.25">
      <c r="O36142" s="4"/>
    </row>
    <row r="36143" spans="15:15" x14ac:dyDescent="0.25">
      <c r="O36143" s="4"/>
    </row>
    <row r="36144" spans="15:15" x14ac:dyDescent="0.25">
      <c r="O36144" s="4"/>
    </row>
    <row r="36145" spans="15:15" x14ac:dyDescent="0.25">
      <c r="O36145" s="4"/>
    </row>
    <row r="36170" spans="15:15" x14ac:dyDescent="0.25">
      <c r="O36170" s="4"/>
    </row>
    <row r="36171" spans="15:15" x14ac:dyDescent="0.25">
      <c r="O36171" s="4"/>
    </row>
    <row r="36172" spans="15:15" x14ac:dyDescent="0.25">
      <c r="O36172" s="4"/>
    </row>
    <row r="36173" spans="15:15" x14ac:dyDescent="0.25">
      <c r="O36173" s="4"/>
    </row>
    <row r="36174" spans="15:15" x14ac:dyDescent="0.25">
      <c r="O36174" s="4"/>
    </row>
    <row r="36175" spans="15:15" x14ac:dyDescent="0.25">
      <c r="O36175" s="4"/>
    </row>
    <row r="36176" spans="15:15" x14ac:dyDescent="0.25">
      <c r="O36176" s="4"/>
    </row>
    <row r="36177" spans="15:15" x14ac:dyDescent="0.25">
      <c r="O36177" s="4"/>
    </row>
    <row r="36178" spans="15:15" x14ac:dyDescent="0.25">
      <c r="O36178" s="4"/>
    </row>
    <row r="36179" spans="15:15" x14ac:dyDescent="0.25">
      <c r="O36179" s="4"/>
    </row>
    <row r="36180" spans="15:15" x14ac:dyDescent="0.25">
      <c r="O36180" s="4"/>
    </row>
    <row r="36181" spans="15:15" x14ac:dyDescent="0.25">
      <c r="O36181" s="4"/>
    </row>
    <row r="36182" spans="15:15" x14ac:dyDescent="0.25">
      <c r="O36182" s="4"/>
    </row>
    <row r="36183" spans="15:15" x14ac:dyDescent="0.25">
      <c r="O36183" s="4"/>
    </row>
    <row r="36184" spans="15:15" x14ac:dyDescent="0.25">
      <c r="O36184" s="4"/>
    </row>
    <row r="36185" spans="15:15" x14ac:dyDescent="0.25">
      <c r="O36185" s="4"/>
    </row>
    <row r="36186" spans="15:15" x14ac:dyDescent="0.25">
      <c r="O36186" s="4"/>
    </row>
    <row r="36187" spans="15:15" x14ac:dyDescent="0.25">
      <c r="O36187" s="4"/>
    </row>
    <row r="36188" spans="15:15" x14ac:dyDescent="0.25">
      <c r="O36188" s="4"/>
    </row>
    <row r="36189" spans="15:15" x14ac:dyDescent="0.25">
      <c r="O36189" s="4"/>
    </row>
    <row r="36190" spans="15:15" x14ac:dyDescent="0.25">
      <c r="O36190" s="4"/>
    </row>
    <row r="36191" spans="15:15" x14ac:dyDescent="0.25">
      <c r="O36191" s="4"/>
    </row>
    <row r="36192" spans="15:15" x14ac:dyDescent="0.25">
      <c r="O36192" s="4"/>
    </row>
    <row r="36193" spans="15:15" x14ac:dyDescent="0.25">
      <c r="O36193" s="4"/>
    </row>
    <row r="36194" spans="15:15" x14ac:dyDescent="0.25">
      <c r="O36194" s="4"/>
    </row>
    <row r="36195" spans="15:15" x14ac:dyDescent="0.25">
      <c r="O36195" s="4"/>
    </row>
    <row r="36196" spans="15:15" x14ac:dyDescent="0.25">
      <c r="O36196" s="4"/>
    </row>
    <row r="36197" spans="15:15" x14ac:dyDescent="0.25">
      <c r="O36197" s="4"/>
    </row>
    <row r="36198" spans="15:15" x14ac:dyDescent="0.25">
      <c r="O36198" s="4"/>
    </row>
    <row r="36199" spans="15:15" x14ac:dyDescent="0.25">
      <c r="O36199" s="4"/>
    </row>
    <row r="36200" spans="15:15" x14ac:dyDescent="0.25">
      <c r="O36200" s="4"/>
    </row>
    <row r="36201" spans="15:15" x14ac:dyDescent="0.25">
      <c r="O36201" s="4"/>
    </row>
    <row r="36202" spans="15:15" x14ac:dyDescent="0.25">
      <c r="O36202" s="4"/>
    </row>
    <row r="36203" spans="15:15" x14ac:dyDescent="0.25">
      <c r="O36203" s="4"/>
    </row>
    <row r="36204" spans="15:15" x14ac:dyDescent="0.25">
      <c r="O36204" s="4"/>
    </row>
    <row r="36205" spans="15:15" x14ac:dyDescent="0.25">
      <c r="O36205" s="4"/>
    </row>
    <row r="36206" spans="15:15" x14ac:dyDescent="0.25">
      <c r="O36206" s="4"/>
    </row>
    <row r="36207" spans="15:15" x14ac:dyDescent="0.25">
      <c r="O36207" s="4"/>
    </row>
    <row r="36208" spans="15:15" x14ac:dyDescent="0.25">
      <c r="O36208" s="4"/>
    </row>
    <row r="36209" spans="15:15" x14ac:dyDescent="0.25">
      <c r="O36209" s="4"/>
    </row>
    <row r="36210" spans="15:15" x14ac:dyDescent="0.25">
      <c r="O36210" s="4"/>
    </row>
    <row r="36211" spans="15:15" x14ac:dyDescent="0.25">
      <c r="O36211" s="4"/>
    </row>
    <row r="36212" spans="15:15" x14ac:dyDescent="0.25">
      <c r="O36212" s="4"/>
    </row>
    <row r="36213" spans="15:15" x14ac:dyDescent="0.25">
      <c r="O36213" s="4"/>
    </row>
    <row r="36214" spans="15:15" x14ac:dyDescent="0.25">
      <c r="O36214" s="4"/>
    </row>
    <row r="36215" spans="15:15" x14ac:dyDescent="0.25">
      <c r="O36215" s="4"/>
    </row>
    <row r="36216" spans="15:15" x14ac:dyDescent="0.25">
      <c r="O36216" s="4"/>
    </row>
    <row r="36217" spans="15:15" x14ac:dyDescent="0.25">
      <c r="O36217" s="4"/>
    </row>
    <row r="36218" spans="15:15" x14ac:dyDescent="0.25">
      <c r="O36218" s="4"/>
    </row>
    <row r="36219" spans="15:15" x14ac:dyDescent="0.25">
      <c r="O36219" s="4"/>
    </row>
    <row r="36220" spans="15:15" x14ac:dyDescent="0.25">
      <c r="O36220" s="4"/>
    </row>
    <row r="36221" spans="15:15" x14ac:dyDescent="0.25">
      <c r="O36221" s="4"/>
    </row>
    <row r="36222" spans="15:15" x14ac:dyDescent="0.25">
      <c r="O36222" s="4"/>
    </row>
    <row r="36223" spans="15:15" x14ac:dyDescent="0.25">
      <c r="O36223" s="4"/>
    </row>
    <row r="36224" spans="15:15" x14ac:dyDescent="0.25">
      <c r="O36224" s="4"/>
    </row>
    <row r="36225" spans="15:15" x14ac:dyDescent="0.25">
      <c r="O36225" s="4"/>
    </row>
    <row r="36226" spans="15:15" x14ac:dyDescent="0.25">
      <c r="O36226" s="4"/>
    </row>
    <row r="36227" spans="15:15" x14ac:dyDescent="0.25">
      <c r="O36227" s="4"/>
    </row>
    <row r="36228" spans="15:15" x14ac:dyDescent="0.25">
      <c r="O36228" s="4"/>
    </row>
    <row r="36229" spans="15:15" x14ac:dyDescent="0.25">
      <c r="O36229" s="4"/>
    </row>
    <row r="36230" spans="15:15" x14ac:dyDescent="0.25">
      <c r="O36230" s="4"/>
    </row>
    <row r="36231" spans="15:15" x14ac:dyDescent="0.25">
      <c r="O36231" s="4"/>
    </row>
    <row r="36232" spans="15:15" x14ac:dyDescent="0.25">
      <c r="O36232" s="4"/>
    </row>
    <row r="36233" spans="15:15" x14ac:dyDescent="0.25">
      <c r="O36233" s="4"/>
    </row>
    <row r="36234" spans="15:15" x14ac:dyDescent="0.25">
      <c r="O36234" s="4"/>
    </row>
    <row r="36235" spans="15:15" x14ac:dyDescent="0.25">
      <c r="O36235" s="4"/>
    </row>
    <row r="36236" spans="15:15" x14ac:dyDescent="0.25">
      <c r="O36236" s="4"/>
    </row>
    <row r="36237" spans="15:15" x14ac:dyDescent="0.25">
      <c r="O36237" s="4"/>
    </row>
    <row r="36238" spans="15:15" x14ac:dyDescent="0.25">
      <c r="O36238" s="4"/>
    </row>
    <row r="36239" spans="15:15" x14ac:dyDescent="0.25">
      <c r="O36239" s="4"/>
    </row>
    <row r="36240" spans="15:15" x14ac:dyDescent="0.25">
      <c r="O36240" s="4"/>
    </row>
    <row r="36241" spans="15:15" x14ac:dyDescent="0.25">
      <c r="O36241" s="4"/>
    </row>
    <row r="36242" spans="15:15" x14ac:dyDescent="0.25">
      <c r="O36242" s="4"/>
    </row>
    <row r="36243" spans="15:15" x14ac:dyDescent="0.25">
      <c r="O36243" s="4"/>
    </row>
    <row r="36244" spans="15:15" x14ac:dyDescent="0.25">
      <c r="O36244" s="4"/>
    </row>
    <row r="36245" spans="15:15" x14ac:dyDescent="0.25">
      <c r="O36245" s="4"/>
    </row>
    <row r="36246" spans="15:15" x14ac:dyDescent="0.25">
      <c r="O36246" s="4"/>
    </row>
    <row r="36247" spans="15:15" x14ac:dyDescent="0.25">
      <c r="O36247" s="4"/>
    </row>
    <row r="36248" spans="15:15" x14ac:dyDescent="0.25">
      <c r="O36248" s="4"/>
    </row>
    <row r="36249" spans="15:15" x14ac:dyDescent="0.25">
      <c r="O36249" s="4"/>
    </row>
    <row r="36250" spans="15:15" x14ac:dyDescent="0.25">
      <c r="O36250" s="4"/>
    </row>
    <row r="36251" spans="15:15" x14ac:dyDescent="0.25">
      <c r="O36251" s="4"/>
    </row>
    <row r="36252" spans="15:15" x14ac:dyDescent="0.25">
      <c r="O36252" s="4"/>
    </row>
    <row r="36253" spans="15:15" x14ac:dyDescent="0.25">
      <c r="O36253" s="4"/>
    </row>
    <row r="36254" spans="15:15" x14ac:dyDescent="0.25">
      <c r="O36254" s="4"/>
    </row>
    <row r="36255" spans="15:15" x14ac:dyDescent="0.25">
      <c r="O36255" s="4"/>
    </row>
    <row r="36256" spans="15:15" x14ac:dyDescent="0.25">
      <c r="O36256" s="4"/>
    </row>
    <row r="36257" spans="15:15" x14ac:dyDescent="0.25">
      <c r="O36257" s="4"/>
    </row>
    <row r="36258" spans="15:15" x14ac:dyDescent="0.25">
      <c r="O36258" s="4"/>
    </row>
    <row r="36259" spans="15:15" x14ac:dyDescent="0.25">
      <c r="O36259" s="4"/>
    </row>
    <row r="36260" spans="15:15" x14ac:dyDescent="0.25">
      <c r="O36260" s="4"/>
    </row>
    <row r="36261" spans="15:15" x14ac:dyDescent="0.25">
      <c r="O36261" s="4"/>
    </row>
    <row r="36262" spans="15:15" x14ac:dyDescent="0.25">
      <c r="O36262" s="4"/>
    </row>
    <row r="36263" spans="15:15" x14ac:dyDescent="0.25">
      <c r="O36263" s="4"/>
    </row>
    <row r="36264" spans="15:15" x14ac:dyDescent="0.25">
      <c r="O36264" s="4"/>
    </row>
    <row r="36265" spans="15:15" x14ac:dyDescent="0.25">
      <c r="O36265" s="4"/>
    </row>
    <row r="36266" spans="15:15" x14ac:dyDescent="0.25">
      <c r="O36266" s="4"/>
    </row>
    <row r="36267" spans="15:15" x14ac:dyDescent="0.25">
      <c r="O36267" s="4"/>
    </row>
    <row r="36268" spans="15:15" x14ac:dyDescent="0.25">
      <c r="O36268" s="4"/>
    </row>
    <row r="36269" spans="15:15" x14ac:dyDescent="0.25">
      <c r="O36269" s="4"/>
    </row>
    <row r="36270" spans="15:15" x14ac:dyDescent="0.25">
      <c r="O36270" s="4"/>
    </row>
    <row r="36271" spans="15:15" x14ac:dyDescent="0.25">
      <c r="O36271" s="4"/>
    </row>
    <row r="36272" spans="15:15" x14ac:dyDescent="0.25">
      <c r="O36272" s="4"/>
    </row>
    <row r="36273" spans="15:15" x14ac:dyDescent="0.25">
      <c r="O36273" s="4"/>
    </row>
    <row r="36274" spans="15:15" x14ac:dyDescent="0.25">
      <c r="O36274" s="4"/>
    </row>
    <row r="36275" spans="15:15" x14ac:dyDescent="0.25">
      <c r="O36275" s="4"/>
    </row>
    <row r="36276" spans="15:15" x14ac:dyDescent="0.25">
      <c r="O36276" s="4"/>
    </row>
    <row r="36277" spans="15:15" x14ac:dyDescent="0.25">
      <c r="O36277" s="4"/>
    </row>
    <row r="36278" spans="15:15" x14ac:dyDescent="0.25">
      <c r="O36278" s="4"/>
    </row>
    <row r="36279" spans="15:15" x14ac:dyDescent="0.25">
      <c r="O36279" s="4"/>
    </row>
    <row r="36280" spans="15:15" x14ac:dyDescent="0.25">
      <c r="O36280" s="4"/>
    </row>
    <row r="36281" spans="15:15" x14ac:dyDescent="0.25">
      <c r="O36281" s="4"/>
    </row>
    <row r="36282" spans="15:15" x14ac:dyDescent="0.25">
      <c r="O36282" s="4"/>
    </row>
    <row r="36283" spans="15:15" x14ac:dyDescent="0.25">
      <c r="O36283" s="4"/>
    </row>
    <row r="36284" spans="15:15" x14ac:dyDescent="0.25">
      <c r="O36284" s="4"/>
    </row>
    <row r="36285" spans="15:15" x14ac:dyDescent="0.25">
      <c r="O36285" s="4"/>
    </row>
    <row r="36286" spans="15:15" x14ac:dyDescent="0.25">
      <c r="O36286" s="4"/>
    </row>
    <row r="36287" spans="15:15" x14ac:dyDescent="0.25">
      <c r="O36287" s="4"/>
    </row>
    <row r="36288" spans="15:15" x14ac:dyDescent="0.25">
      <c r="O36288" s="4"/>
    </row>
    <row r="36289" spans="15:15" x14ac:dyDescent="0.25">
      <c r="O36289" s="4"/>
    </row>
    <row r="36290" spans="15:15" x14ac:dyDescent="0.25">
      <c r="O36290" s="4"/>
    </row>
    <row r="36291" spans="15:15" x14ac:dyDescent="0.25">
      <c r="O36291" s="4"/>
    </row>
    <row r="36292" spans="15:15" x14ac:dyDescent="0.25">
      <c r="O36292" s="4"/>
    </row>
    <row r="36293" spans="15:15" x14ac:dyDescent="0.25">
      <c r="O36293" s="4"/>
    </row>
    <row r="36294" spans="15:15" x14ac:dyDescent="0.25">
      <c r="O36294" s="4"/>
    </row>
    <row r="36295" spans="15:15" x14ac:dyDescent="0.25">
      <c r="O36295" s="4"/>
    </row>
    <row r="36296" spans="15:15" x14ac:dyDescent="0.25">
      <c r="O36296" s="4"/>
    </row>
    <row r="36297" spans="15:15" x14ac:dyDescent="0.25">
      <c r="O36297" s="4"/>
    </row>
    <row r="36298" spans="15:15" x14ac:dyDescent="0.25">
      <c r="O36298" s="4"/>
    </row>
    <row r="36299" spans="15:15" x14ac:dyDescent="0.25">
      <c r="O36299" s="4"/>
    </row>
    <row r="36300" spans="15:15" x14ac:dyDescent="0.25">
      <c r="O36300" s="4"/>
    </row>
    <row r="36301" spans="15:15" x14ac:dyDescent="0.25">
      <c r="O36301" s="4"/>
    </row>
    <row r="36302" spans="15:15" x14ac:dyDescent="0.25">
      <c r="O36302" s="4"/>
    </row>
    <row r="36303" spans="15:15" x14ac:dyDescent="0.25">
      <c r="O36303" s="4"/>
    </row>
    <row r="36304" spans="15:15" x14ac:dyDescent="0.25">
      <c r="O36304" s="4"/>
    </row>
    <row r="36305" spans="15:15" x14ac:dyDescent="0.25">
      <c r="O36305" s="4"/>
    </row>
    <row r="36306" spans="15:15" x14ac:dyDescent="0.25">
      <c r="O36306" s="4"/>
    </row>
    <row r="36307" spans="15:15" x14ac:dyDescent="0.25">
      <c r="O36307" s="4"/>
    </row>
    <row r="36308" spans="15:15" x14ac:dyDescent="0.25">
      <c r="O36308" s="4"/>
    </row>
    <row r="36309" spans="15:15" x14ac:dyDescent="0.25">
      <c r="O36309" s="4"/>
    </row>
    <row r="36310" spans="15:15" x14ac:dyDescent="0.25">
      <c r="O36310" s="4"/>
    </row>
    <row r="36311" spans="15:15" x14ac:dyDescent="0.25">
      <c r="O36311" s="4"/>
    </row>
    <row r="36312" spans="15:15" x14ac:dyDescent="0.25">
      <c r="O36312" s="4"/>
    </row>
    <row r="36313" spans="15:15" x14ac:dyDescent="0.25">
      <c r="O36313" s="4"/>
    </row>
    <row r="36314" spans="15:15" x14ac:dyDescent="0.25">
      <c r="O36314" s="4"/>
    </row>
    <row r="36315" spans="15:15" x14ac:dyDescent="0.25">
      <c r="O36315" s="4"/>
    </row>
    <row r="36316" spans="15:15" x14ac:dyDescent="0.25">
      <c r="O36316" s="4"/>
    </row>
    <row r="36317" spans="15:15" x14ac:dyDescent="0.25">
      <c r="O36317" s="4"/>
    </row>
    <row r="36318" spans="15:15" x14ac:dyDescent="0.25">
      <c r="O36318" s="4"/>
    </row>
    <row r="36319" spans="15:15" x14ac:dyDescent="0.25">
      <c r="O36319" s="4"/>
    </row>
    <row r="36320" spans="15:15" x14ac:dyDescent="0.25">
      <c r="O36320" s="4"/>
    </row>
    <row r="36321" spans="15:15" x14ac:dyDescent="0.25">
      <c r="O36321" s="4"/>
    </row>
    <row r="36322" spans="15:15" x14ac:dyDescent="0.25">
      <c r="O36322" s="4"/>
    </row>
    <row r="36323" spans="15:15" x14ac:dyDescent="0.25">
      <c r="O36323" s="4"/>
    </row>
    <row r="36324" spans="15:15" x14ac:dyDescent="0.25">
      <c r="O36324" s="4"/>
    </row>
    <row r="36325" spans="15:15" x14ac:dyDescent="0.25">
      <c r="O36325" s="4"/>
    </row>
    <row r="36326" spans="15:15" x14ac:dyDescent="0.25">
      <c r="O36326" s="4"/>
    </row>
    <row r="36327" spans="15:15" x14ac:dyDescent="0.25">
      <c r="O36327" s="4"/>
    </row>
    <row r="36328" spans="15:15" x14ac:dyDescent="0.25">
      <c r="O36328" s="4"/>
    </row>
    <row r="36329" spans="15:15" x14ac:dyDescent="0.25">
      <c r="O36329" s="4"/>
    </row>
    <row r="36330" spans="15:15" x14ac:dyDescent="0.25">
      <c r="O36330" s="4"/>
    </row>
    <row r="36331" spans="15:15" x14ac:dyDescent="0.25">
      <c r="O36331" s="4"/>
    </row>
    <row r="36332" spans="15:15" x14ac:dyDescent="0.25">
      <c r="O36332" s="4"/>
    </row>
    <row r="36333" spans="15:15" x14ac:dyDescent="0.25">
      <c r="O36333" s="4"/>
    </row>
    <row r="36334" spans="15:15" x14ac:dyDescent="0.25">
      <c r="O36334" s="4"/>
    </row>
    <row r="36335" spans="15:15" x14ac:dyDescent="0.25">
      <c r="O36335" s="4"/>
    </row>
    <row r="36336" spans="15:15" x14ac:dyDescent="0.25">
      <c r="O36336" s="4"/>
    </row>
    <row r="36337" spans="15:15" x14ac:dyDescent="0.25">
      <c r="O36337" s="4"/>
    </row>
    <row r="36338" spans="15:15" x14ac:dyDescent="0.25">
      <c r="O36338" s="4"/>
    </row>
    <row r="36339" spans="15:15" x14ac:dyDescent="0.25">
      <c r="O36339" s="4"/>
    </row>
    <row r="36340" spans="15:15" x14ac:dyDescent="0.25">
      <c r="O36340" s="4"/>
    </row>
    <row r="36341" spans="15:15" x14ac:dyDescent="0.25">
      <c r="O36341" s="4"/>
    </row>
    <row r="36342" spans="15:15" x14ac:dyDescent="0.25">
      <c r="O36342" s="4"/>
    </row>
    <row r="36343" spans="15:15" x14ac:dyDescent="0.25">
      <c r="O36343" s="4"/>
    </row>
    <row r="36344" spans="15:15" x14ac:dyDescent="0.25">
      <c r="O36344" s="4"/>
    </row>
    <row r="36345" spans="15:15" x14ac:dyDescent="0.25">
      <c r="O36345" s="4"/>
    </row>
    <row r="36346" spans="15:15" x14ac:dyDescent="0.25">
      <c r="O36346" s="4"/>
    </row>
    <row r="36347" spans="15:15" x14ac:dyDescent="0.25">
      <c r="O36347" s="4"/>
    </row>
    <row r="36348" spans="15:15" x14ac:dyDescent="0.25">
      <c r="O36348" s="4"/>
    </row>
    <row r="36349" spans="15:15" x14ac:dyDescent="0.25">
      <c r="O36349" s="4"/>
    </row>
    <row r="36350" spans="15:15" x14ac:dyDescent="0.25">
      <c r="O36350" s="4"/>
    </row>
    <row r="36351" spans="15:15" x14ac:dyDescent="0.25">
      <c r="O36351" s="4"/>
    </row>
    <row r="36352" spans="15:15" x14ac:dyDescent="0.25">
      <c r="O36352" s="4"/>
    </row>
    <row r="36353" spans="15:15" x14ac:dyDescent="0.25">
      <c r="O36353" s="4"/>
    </row>
    <row r="36354" spans="15:15" x14ac:dyDescent="0.25">
      <c r="O36354" s="4"/>
    </row>
    <row r="36355" spans="15:15" x14ac:dyDescent="0.25">
      <c r="O36355" s="4"/>
    </row>
    <row r="36356" spans="15:15" x14ac:dyDescent="0.25">
      <c r="O36356" s="4"/>
    </row>
    <row r="36357" spans="15:15" x14ac:dyDescent="0.25">
      <c r="O36357" s="4"/>
    </row>
    <row r="36358" spans="15:15" x14ac:dyDescent="0.25">
      <c r="O36358" s="4"/>
    </row>
    <row r="36359" spans="15:15" x14ac:dyDescent="0.25">
      <c r="O36359" s="4"/>
    </row>
    <row r="36360" spans="15:15" x14ac:dyDescent="0.25">
      <c r="O36360" s="4"/>
    </row>
    <row r="36361" spans="15:15" x14ac:dyDescent="0.25">
      <c r="O36361" s="4"/>
    </row>
    <row r="36362" spans="15:15" x14ac:dyDescent="0.25">
      <c r="O36362" s="4"/>
    </row>
    <row r="36363" spans="15:15" x14ac:dyDescent="0.25">
      <c r="O36363" s="4"/>
    </row>
    <row r="36364" spans="15:15" x14ac:dyDescent="0.25">
      <c r="O36364" s="4"/>
    </row>
    <row r="36365" spans="15:15" x14ac:dyDescent="0.25">
      <c r="O36365" s="4"/>
    </row>
    <row r="36366" spans="15:15" x14ac:dyDescent="0.25">
      <c r="O36366" s="4"/>
    </row>
    <row r="36367" spans="15:15" x14ac:dyDescent="0.25">
      <c r="O36367" s="4"/>
    </row>
    <row r="36368" spans="15:15" x14ac:dyDescent="0.25">
      <c r="O36368" s="4"/>
    </row>
    <row r="36369" spans="15:15" x14ac:dyDescent="0.25">
      <c r="O36369" s="4"/>
    </row>
    <row r="36370" spans="15:15" x14ac:dyDescent="0.25">
      <c r="O36370" s="4"/>
    </row>
    <row r="36371" spans="15:15" x14ac:dyDescent="0.25">
      <c r="O36371" s="4"/>
    </row>
    <row r="36372" spans="15:15" x14ac:dyDescent="0.25">
      <c r="O36372" s="4"/>
    </row>
    <row r="36373" spans="15:15" x14ac:dyDescent="0.25">
      <c r="O36373" s="4"/>
    </row>
    <row r="36374" spans="15:15" x14ac:dyDescent="0.25">
      <c r="O36374" s="4"/>
    </row>
    <row r="36375" spans="15:15" x14ac:dyDescent="0.25">
      <c r="O36375" s="4"/>
    </row>
    <row r="36376" spans="15:15" x14ac:dyDescent="0.25">
      <c r="O36376" s="4"/>
    </row>
    <row r="36377" spans="15:15" x14ac:dyDescent="0.25">
      <c r="O36377" s="4"/>
    </row>
    <row r="36378" spans="15:15" x14ac:dyDescent="0.25">
      <c r="O36378" s="4"/>
    </row>
    <row r="36379" spans="15:15" x14ac:dyDescent="0.25">
      <c r="O36379" s="4"/>
    </row>
    <row r="36380" spans="15:15" x14ac:dyDescent="0.25">
      <c r="O36380" s="4"/>
    </row>
    <row r="36381" spans="15:15" x14ac:dyDescent="0.25">
      <c r="O36381" s="4"/>
    </row>
    <row r="36382" spans="15:15" x14ac:dyDescent="0.25">
      <c r="O36382" s="4"/>
    </row>
    <row r="36383" spans="15:15" x14ac:dyDescent="0.25">
      <c r="O36383" s="4"/>
    </row>
    <row r="36384" spans="15:15" x14ac:dyDescent="0.25">
      <c r="O36384" s="4"/>
    </row>
    <row r="36385" spans="15:15" x14ac:dyDescent="0.25">
      <c r="O36385" s="4"/>
    </row>
    <row r="36386" spans="15:15" x14ac:dyDescent="0.25">
      <c r="O36386" s="4"/>
    </row>
    <row r="36387" spans="15:15" x14ac:dyDescent="0.25">
      <c r="O36387" s="4"/>
    </row>
    <row r="36388" spans="15:15" x14ac:dyDescent="0.25">
      <c r="O36388" s="4"/>
    </row>
    <row r="36389" spans="15:15" x14ac:dyDescent="0.25">
      <c r="O36389" s="4"/>
    </row>
    <row r="36390" spans="15:15" x14ac:dyDescent="0.25">
      <c r="O36390" s="4"/>
    </row>
    <row r="36391" spans="15:15" x14ac:dyDescent="0.25">
      <c r="O36391" s="4"/>
    </row>
    <row r="36392" spans="15:15" x14ac:dyDescent="0.25">
      <c r="O36392" s="4"/>
    </row>
    <row r="36393" spans="15:15" x14ac:dyDescent="0.25">
      <c r="O36393" s="4"/>
    </row>
    <row r="36394" spans="15:15" x14ac:dyDescent="0.25">
      <c r="O36394" s="4"/>
    </row>
    <row r="36395" spans="15:15" x14ac:dyDescent="0.25">
      <c r="O36395" s="4"/>
    </row>
    <row r="36396" spans="15:15" x14ac:dyDescent="0.25">
      <c r="O36396" s="4"/>
    </row>
    <row r="36397" spans="15:15" x14ac:dyDescent="0.25">
      <c r="O36397" s="4"/>
    </row>
    <row r="36398" spans="15:15" x14ac:dyDescent="0.25">
      <c r="O36398" s="4"/>
    </row>
    <row r="36399" spans="15:15" x14ac:dyDescent="0.25">
      <c r="O36399" s="4"/>
    </row>
    <row r="36400" spans="15:15" x14ac:dyDescent="0.25">
      <c r="O36400" s="4"/>
    </row>
    <row r="36401" spans="15:15" x14ac:dyDescent="0.25">
      <c r="O36401" s="4"/>
    </row>
    <row r="36402" spans="15:15" x14ac:dyDescent="0.25">
      <c r="O36402" s="4"/>
    </row>
    <row r="36403" spans="15:15" x14ac:dyDescent="0.25">
      <c r="O36403" s="4"/>
    </row>
    <row r="36404" spans="15:15" x14ac:dyDescent="0.25">
      <c r="O36404" s="4"/>
    </row>
    <row r="36405" spans="15:15" x14ac:dyDescent="0.25">
      <c r="O36405" s="4"/>
    </row>
    <row r="36406" spans="15:15" x14ac:dyDescent="0.25">
      <c r="O36406" s="4"/>
    </row>
    <row r="36407" spans="15:15" x14ac:dyDescent="0.25">
      <c r="O36407" s="4"/>
    </row>
    <row r="36408" spans="15:15" x14ac:dyDescent="0.25">
      <c r="O36408" s="4"/>
    </row>
    <row r="36409" spans="15:15" x14ac:dyDescent="0.25">
      <c r="O36409" s="4"/>
    </row>
    <row r="36434" spans="15:15" x14ac:dyDescent="0.25">
      <c r="O36434" s="4"/>
    </row>
    <row r="36435" spans="15:15" x14ac:dyDescent="0.25">
      <c r="O36435" s="4"/>
    </row>
    <row r="36436" spans="15:15" x14ac:dyDescent="0.25">
      <c r="O36436" s="4"/>
    </row>
    <row r="36437" spans="15:15" x14ac:dyDescent="0.25">
      <c r="O36437" s="4"/>
    </row>
    <row r="36438" spans="15:15" x14ac:dyDescent="0.25">
      <c r="O36438" s="4"/>
    </row>
    <row r="36439" spans="15:15" x14ac:dyDescent="0.25">
      <c r="O36439" s="4"/>
    </row>
    <row r="36440" spans="15:15" x14ac:dyDescent="0.25">
      <c r="O36440" s="4"/>
    </row>
    <row r="36441" spans="15:15" x14ac:dyDescent="0.25">
      <c r="O36441" s="4"/>
    </row>
    <row r="36442" spans="15:15" x14ac:dyDescent="0.25">
      <c r="O36442" s="4"/>
    </row>
    <row r="36443" spans="15:15" x14ac:dyDescent="0.25">
      <c r="O36443" s="4"/>
    </row>
    <row r="36444" spans="15:15" x14ac:dyDescent="0.25">
      <c r="O36444" s="4"/>
    </row>
    <row r="36445" spans="15:15" x14ac:dyDescent="0.25">
      <c r="O36445" s="4"/>
    </row>
    <row r="36446" spans="15:15" x14ac:dyDescent="0.25">
      <c r="O36446" s="4"/>
    </row>
    <row r="36447" spans="15:15" x14ac:dyDescent="0.25">
      <c r="O36447" s="4"/>
    </row>
    <row r="36448" spans="15:15" x14ac:dyDescent="0.25">
      <c r="O36448" s="4"/>
    </row>
    <row r="36449" spans="15:15" x14ac:dyDescent="0.25">
      <c r="O36449" s="4"/>
    </row>
    <row r="36450" spans="15:15" x14ac:dyDescent="0.25">
      <c r="O36450" s="4"/>
    </row>
    <row r="36451" spans="15:15" x14ac:dyDescent="0.25">
      <c r="O36451" s="4"/>
    </row>
    <row r="36452" spans="15:15" x14ac:dyDescent="0.25">
      <c r="O36452" s="4"/>
    </row>
    <row r="36453" spans="15:15" x14ac:dyDescent="0.25">
      <c r="O36453" s="4"/>
    </row>
    <row r="36454" spans="15:15" x14ac:dyDescent="0.25">
      <c r="O36454" s="4"/>
    </row>
    <row r="36455" spans="15:15" x14ac:dyDescent="0.25">
      <c r="O36455" s="4"/>
    </row>
    <row r="36456" spans="15:15" x14ac:dyDescent="0.25">
      <c r="O36456" s="4"/>
    </row>
    <row r="36457" spans="15:15" x14ac:dyDescent="0.25">
      <c r="O36457" s="4"/>
    </row>
    <row r="36458" spans="15:15" x14ac:dyDescent="0.25">
      <c r="O36458" s="4"/>
    </row>
    <row r="36459" spans="15:15" x14ac:dyDescent="0.25">
      <c r="O36459" s="4"/>
    </row>
    <row r="36460" spans="15:15" x14ac:dyDescent="0.25">
      <c r="O36460" s="4"/>
    </row>
    <row r="36461" spans="15:15" x14ac:dyDescent="0.25">
      <c r="O36461" s="4"/>
    </row>
    <row r="36462" spans="15:15" x14ac:dyDescent="0.25">
      <c r="O36462" s="4"/>
    </row>
    <row r="36463" spans="15:15" x14ac:dyDescent="0.25">
      <c r="O36463" s="4"/>
    </row>
    <row r="36464" spans="15:15" x14ac:dyDescent="0.25">
      <c r="O36464" s="4"/>
    </row>
    <row r="36465" spans="15:15" x14ac:dyDescent="0.25">
      <c r="O36465" s="4"/>
    </row>
    <row r="36466" spans="15:15" x14ac:dyDescent="0.25">
      <c r="O36466" s="4"/>
    </row>
    <row r="36467" spans="15:15" x14ac:dyDescent="0.25">
      <c r="O36467" s="4"/>
    </row>
    <row r="36468" spans="15:15" x14ac:dyDescent="0.25">
      <c r="O36468" s="4"/>
    </row>
    <row r="36469" spans="15:15" x14ac:dyDescent="0.25">
      <c r="O36469" s="4"/>
    </row>
    <row r="36470" spans="15:15" x14ac:dyDescent="0.25">
      <c r="O36470" s="4"/>
    </row>
    <row r="36471" spans="15:15" x14ac:dyDescent="0.25">
      <c r="O36471" s="4"/>
    </row>
    <row r="36472" spans="15:15" x14ac:dyDescent="0.25">
      <c r="O36472" s="4"/>
    </row>
    <row r="36473" spans="15:15" x14ac:dyDescent="0.25">
      <c r="O36473" s="4"/>
    </row>
    <row r="36474" spans="15:15" x14ac:dyDescent="0.25">
      <c r="O36474" s="4"/>
    </row>
    <row r="36475" spans="15:15" x14ac:dyDescent="0.25">
      <c r="O36475" s="4"/>
    </row>
    <row r="36476" spans="15:15" x14ac:dyDescent="0.25">
      <c r="O36476" s="4"/>
    </row>
    <row r="36477" spans="15:15" x14ac:dyDescent="0.25">
      <c r="O36477" s="4"/>
    </row>
    <row r="36478" spans="15:15" x14ac:dyDescent="0.25">
      <c r="O36478" s="4"/>
    </row>
    <row r="36479" spans="15:15" x14ac:dyDescent="0.25">
      <c r="O36479" s="4"/>
    </row>
    <row r="36480" spans="15:15" x14ac:dyDescent="0.25">
      <c r="O36480" s="4"/>
    </row>
    <row r="36481" spans="15:15" x14ac:dyDescent="0.25">
      <c r="O36481" s="4"/>
    </row>
    <row r="36482" spans="15:15" x14ac:dyDescent="0.25">
      <c r="O36482" s="4"/>
    </row>
    <row r="36483" spans="15:15" x14ac:dyDescent="0.25">
      <c r="O36483" s="4"/>
    </row>
    <row r="36484" spans="15:15" x14ac:dyDescent="0.25">
      <c r="O36484" s="4"/>
    </row>
    <row r="36485" spans="15:15" x14ac:dyDescent="0.25">
      <c r="O36485" s="4"/>
    </row>
    <row r="36486" spans="15:15" x14ac:dyDescent="0.25">
      <c r="O36486" s="4"/>
    </row>
    <row r="36487" spans="15:15" x14ac:dyDescent="0.25">
      <c r="O36487" s="4"/>
    </row>
    <row r="36488" spans="15:15" x14ac:dyDescent="0.25">
      <c r="O36488" s="4"/>
    </row>
    <row r="36489" spans="15:15" x14ac:dyDescent="0.25">
      <c r="O36489" s="4"/>
    </row>
    <row r="36490" spans="15:15" x14ac:dyDescent="0.25">
      <c r="O36490" s="4"/>
    </row>
    <row r="36491" spans="15:15" x14ac:dyDescent="0.25">
      <c r="O36491" s="4"/>
    </row>
    <row r="36492" spans="15:15" x14ac:dyDescent="0.25">
      <c r="O36492" s="4"/>
    </row>
    <row r="36493" spans="15:15" x14ac:dyDescent="0.25">
      <c r="O36493" s="4"/>
    </row>
    <row r="36494" spans="15:15" x14ac:dyDescent="0.25">
      <c r="O36494" s="4"/>
    </row>
    <row r="36495" spans="15:15" x14ac:dyDescent="0.25">
      <c r="O36495" s="4"/>
    </row>
    <row r="36496" spans="15:15" x14ac:dyDescent="0.25">
      <c r="O36496" s="4"/>
    </row>
    <row r="36497" spans="15:15" x14ac:dyDescent="0.25">
      <c r="O36497" s="4"/>
    </row>
    <row r="36498" spans="15:15" x14ac:dyDescent="0.25">
      <c r="O36498" s="4"/>
    </row>
    <row r="36499" spans="15:15" x14ac:dyDescent="0.25">
      <c r="O36499" s="4"/>
    </row>
    <row r="36500" spans="15:15" x14ac:dyDescent="0.25">
      <c r="O36500" s="4"/>
    </row>
    <row r="36501" spans="15:15" x14ac:dyDescent="0.25">
      <c r="O36501" s="4"/>
    </row>
    <row r="36502" spans="15:15" x14ac:dyDescent="0.25">
      <c r="O36502" s="4"/>
    </row>
    <row r="36503" spans="15:15" x14ac:dyDescent="0.25">
      <c r="O36503" s="4"/>
    </row>
    <row r="36504" spans="15:15" x14ac:dyDescent="0.25">
      <c r="O36504" s="4"/>
    </row>
    <row r="36505" spans="15:15" x14ac:dyDescent="0.25">
      <c r="O36505" s="4"/>
    </row>
    <row r="36506" spans="15:15" x14ac:dyDescent="0.25">
      <c r="O36506" s="4"/>
    </row>
    <row r="36507" spans="15:15" x14ac:dyDescent="0.25">
      <c r="O36507" s="4"/>
    </row>
    <row r="36508" spans="15:15" x14ac:dyDescent="0.25">
      <c r="O36508" s="4"/>
    </row>
    <row r="36509" spans="15:15" x14ac:dyDescent="0.25">
      <c r="O36509" s="4"/>
    </row>
    <row r="36510" spans="15:15" x14ac:dyDescent="0.25">
      <c r="O36510" s="4"/>
    </row>
    <row r="36511" spans="15:15" x14ac:dyDescent="0.25">
      <c r="O36511" s="4"/>
    </row>
    <row r="36512" spans="15:15" x14ac:dyDescent="0.25">
      <c r="O36512" s="4"/>
    </row>
    <row r="36513" spans="15:15" x14ac:dyDescent="0.25">
      <c r="O36513" s="4"/>
    </row>
    <row r="36514" spans="15:15" x14ac:dyDescent="0.25">
      <c r="O36514" s="4"/>
    </row>
    <row r="36515" spans="15:15" x14ac:dyDescent="0.25">
      <c r="O36515" s="4"/>
    </row>
    <row r="36516" spans="15:15" x14ac:dyDescent="0.25">
      <c r="O36516" s="4"/>
    </row>
    <row r="36517" spans="15:15" x14ac:dyDescent="0.25">
      <c r="O36517" s="4"/>
    </row>
    <row r="36518" spans="15:15" x14ac:dyDescent="0.25">
      <c r="O36518" s="4"/>
    </row>
    <row r="36519" spans="15:15" x14ac:dyDescent="0.25">
      <c r="O36519" s="4"/>
    </row>
    <row r="36520" spans="15:15" x14ac:dyDescent="0.25">
      <c r="O36520" s="4"/>
    </row>
    <row r="36521" spans="15:15" x14ac:dyDescent="0.25">
      <c r="O36521" s="4"/>
    </row>
    <row r="36522" spans="15:15" x14ac:dyDescent="0.25">
      <c r="O36522" s="4"/>
    </row>
    <row r="36523" spans="15:15" x14ac:dyDescent="0.25">
      <c r="O36523" s="4"/>
    </row>
    <row r="36524" spans="15:15" x14ac:dyDescent="0.25">
      <c r="O36524" s="4"/>
    </row>
    <row r="36525" spans="15:15" x14ac:dyDescent="0.25">
      <c r="O36525" s="4"/>
    </row>
    <row r="36526" spans="15:15" x14ac:dyDescent="0.25">
      <c r="O36526" s="4"/>
    </row>
    <row r="36527" spans="15:15" x14ac:dyDescent="0.25">
      <c r="O36527" s="4"/>
    </row>
    <row r="36528" spans="15:15" x14ac:dyDescent="0.25">
      <c r="O36528" s="4"/>
    </row>
    <row r="36529" spans="15:15" x14ac:dyDescent="0.25">
      <c r="O36529" s="4"/>
    </row>
    <row r="36530" spans="15:15" x14ac:dyDescent="0.25">
      <c r="O36530" s="4"/>
    </row>
    <row r="36531" spans="15:15" x14ac:dyDescent="0.25">
      <c r="O36531" s="4"/>
    </row>
    <row r="36532" spans="15:15" x14ac:dyDescent="0.25">
      <c r="O36532" s="4"/>
    </row>
    <row r="36533" spans="15:15" x14ac:dyDescent="0.25">
      <c r="O36533" s="4"/>
    </row>
    <row r="36534" spans="15:15" x14ac:dyDescent="0.25">
      <c r="O36534" s="4"/>
    </row>
    <row r="36535" spans="15:15" x14ac:dyDescent="0.25">
      <c r="O36535" s="4"/>
    </row>
    <row r="36536" spans="15:15" x14ac:dyDescent="0.25">
      <c r="O36536" s="4"/>
    </row>
    <row r="36537" spans="15:15" x14ac:dyDescent="0.25">
      <c r="O36537" s="4"/>
    </row>
    <row r="36538" spans="15:15" x14ac:dyDescent="0.25">
      <c r="O36538" s="4"/>
    </row>
    <row r="36539" spans="15:15" x14ac:dyDescent="0.25">
      <c r="O36539" s="4"/>
    </row>
    <row r="36540" spans="15:15" x14ac:dyDescent="0.25">
      <c r="O36540" s="4"/>
    </row>
    <row r="36541" spans="15:15" x14ac:dyDescent="0.25">
      <c r="O36541" s="4"/>
    </row>
    <row r="36542" spans="15:15" x14ac:dyDescent="0.25">
      <c r="O36542" s="4"/>
    </row>
    <row r="36543" spans="15:15" x14ac:dyDescent="0.25">
      <c r="O36543" s="4"/>
    </row>
    <row r="36544" spans="15:15" x14ac:dyDescent="0.25">
      <c r="O36544" s="4"/>
    </row>
    <row r="36545" spans="15:15" x14ac:dyDescent="0.25">
      <c r="O36545" s="4"/>
    </row>
    <row r="36546" spans="15:15" x14ac:dyDescent="0.25">
      <c r="O36546" s="4"/>
    </row>
    <row r="36547" spans="15:15" x14ac:dyDescent="0.25">
      <c r="O36547" s="4"/>
    </row>
    <row r="36548" spans="15:15" x14ac:dyDescent="0.25">
      <c r="O36548" s="4"/>
    </row>
    <row r="36549" spans="15:15" x14ac:dyDescent="0.25">
      <c r="O36549" s="4"/>
    </row>
    <row r="36550" spans="15:15" x14ac:dyDescent="0.25">
      <c r="O36550" s="4"/>
    </row>
    <row r="36551" spans="15:15" x14ac:dyDescent="0.25">
      <c r="O36551" s="4"/>
    </row>
    <row r="36552" spans="15:15" x14ac:dyDescent="0.25">
      <c r="O36552" s="4"/>
    </row>
    <row r="36553" spans="15:15" x14ac:dyDescent="0.25">
      <c r="O36553" s="4"/>
    </row>
    <row r="36554" spans="15:15" x14ac:dyDescent="0.25">
      <c r="O36554" s="4"/>
    </row>
    <row r="36555" spans="15:15" x14ac:dyDescent="0.25">
      <c r="O36555" s="4"/>
    </row>
    <row r="36556" spans="15:15" x14ac:dyDescent="0.25">
      <c r="O36556" s="4"/>
    </row>
    <row r="36557" spans="15:15" x14ac:dyDescent="0.25">
      <c r="O36557" s="4"/>
    </row>
    <row r="36558" spans="15:15" x14ac:dyDescent="0.25">
      <c r="O36558" s="4"/>
    </row>
    <row r="36559" spans="15:15" x14ac:dyDescent="0.25">
      <c r="O36559" s="4"/>
    </row>
    <row r="36560" spans="15:15" x14ac:dyDescent="0.25">
      <c r="O36560" s="4"/>
    </row>
    <row r="36561" spans="15:15" x14ac:dyDescent="0.25">
      <c r="O36561" s="4"/>
    </row>
    <row r="36562" spans="15:15" x14ac:dyDescent="0.25">
      <c r="O36562" s="4"/>
    </row>
    <row r="36563" spans="15:15" x14ac:dyDescent="0.25">
      <c r="O36563" s="4"/>
    </row>
    <row r="36564" spans="15:15" x14ac:dyDescent="0.25">
      <c r="O36564" s="4"/>
    </row>
    <row r="36565" spans="15:15" x14ac:dyDescent="0.25">
      <c r="O36565" s="4"/>
    </row>
    <row r="36566" spans="15:15" x14ac:dyDescent="0.25">
      <c r="O36566" s="4"/>
    </row>
    <row r="36567" spans="15:15" x14ac:dyDescent="0.25">
      <c r="O36567" s="4"/>
    </row>
    <row r="36568" spans="15:15" x14ac:dyDescent="0.25">
      <c r="O36568" s="4"/>
    </row>
    <row r="36569" spans="15:15" x14ac:dyDescent="0.25">
      <c r="O36569" s="4"/>
    </row>
    <row r="36570" spans="15:15" x14ac:dyDescent="0.25">
      <c r="O36570" s="4"/>
    </row>
    <row r="36571" spans="15:15" x14ac:dyDescent="0.25">
      <c r="O36571" s="4"/>
    </row>
    <row r="36572" spans="15:15" x14ac:dyDescent="0.25">
      <c r="O36572" s="4"/>
    </row>
    <row r="36573" spans="15:15" x14ac:dyDescent="0.25">
      <c r="O36573" s="4"/>
    </row>
    <row r="36574" spans="15:15" x14ac:dyDescent="0.25">
      <c r="O36574" s="4"/>
    </row>
    <row r="36575" spans="15:15" x14ac:dyDescent="0.25">
      <c r="O36575" s="4"/>
    </row>
    <row r="36576" spans="15:15" x14ac:dyDescent="0.25">
      <c r="O36576" s="4"/>
    </row>
    <row r="36577" spans="15:15" x14ac:dyDescent="0.25">
      <c r="O36577" s="4"/>
    </row>
    <row r="36578" spans="15:15" x14ac:dyDescent="0.25">
      <c r="O36578" s="4"/>
    </row>
    <row r="36579" spans="15:15" x14ac:dyDescent="0.25">
      <c r="O36579" s="4"/>
    </row>
    <row r="36580" spans="15:15" x14ac:dyDescent="0.25">
      <c r="O36580" s="4"/>
    </row>
    <row r="36581" spans="15:15" x14ac:dyDescent="0.25">
      <c r="O36581" s="4"/>
    </row>
    <row r="36582" spans="15:15" x14ac:dyDescent="0.25">
      <c r="O36582" s="4"/>
    </row>
    <row r="36583" spans="15:15" x14ac:dyDescent="0.25">
      <c r="O36583" s="4"/>
    </row>
    <row r="36584" spans="15:15" x14ac:dyDescent="0.25">
      <c r="O36584" s="4"/>
    </row>
    <row r="36585" spans="15:15" x14ac:dyDescent="0.25">
      <c r="O36585" s="4"/>
    </row>
    <row r="36586" spans="15:15" x14ac:dyDescent="0.25">
      <c r="O36586" s="4"/>
    </row>
    <row r="36587" spans="15:15" x14ac:dyDescent="0.25">
      <c r="O36587" s="4"/>
    </row>
    <row r="36588" spans="15:15" x14ac:dyDescent="0.25">
      <c r="O36588" s="4"/>
    </row>
    <row r="36589" spans="15:15" x14ac:dyDescent="0.25">
      <c r="O36589" s="4"/>
    </row>
    <row r="36590" spans="15:15" x14ac:dyDescent="0.25">
      <c r="O36590" s="4"/>
    </row>
    <row r="36591" spans="15:15" x14ac:dyDescent="0.25">
      <c r="O36591" s="4"/>
    </row>
    <row r="36592" spans="15:15" x14ac:dyDescent="0.25">
      <c r="O36592" s="4"/>
    </row>
    <row r="36593" spans="15:15" x14ac:dyDescent="0.25">
      <c r="O36593" s="4"/>
    </row>
    <row r="36594" spans="15:15" x14ac:dyDescent="0.25">
      <c r="O36594" s="4"/>
    </row>
    <row r="36595" spans="15:15" x14ac:dyDescent="0.25">
      <c r="O36595" s="4"/>
    </row>
    <row r="36596" spans="15:15" x14ac:dyDescent="0.25">
      <c r="O36596" s="4"/>
    </row>
    <row r="36597" spans="15:15" x14ac:dyDescent="0.25">
      <c r="O36597" s="4"/>
    </row>
    <row r="36598" spans="15:15" x14ac:dyDescent="0.25">
      <c r="O36598" s="4"/>
    </row>
    <row r="36599" spans="15:15" x14ac:dyDescent="0.25">
      <c r="O36599" s="4"/>
    </row>
    <row r="36600" spans="15:15" x14ac:dyDescent="0.25">
      <c r="O36600" s="4"/>
    </row>
    <row r="36601" spans="15:15" x14ac:dyDescent="0.25">
      <c r="O36601" s="4"/>
    </row>
    <row r="36602" spans="15:15" x14ac:dyDescent="0.25">
      <c r="O36602" s="4"/>
    </row>
    <row r="36603" spans="15:15" x14ac:dyDescent="0.25">
      <c r="O36603" s="4"/>
    </row>
    <row r="36604" spans="15:15" x14ac:dyDescent="0.25">
      <c r="O36604" s="4"/>
    </row>
    <row r="36605" spans="15:15" x14ac:dyDescent="0.25">
      <c r="O36605" s="4"/>
    </row>
    <row r="36606" spans="15:15" x14ac:dyDescent="0.25">
      <c r="O36606" s="4"/>
    </row>
    <row r="36607" spans="15:15" x14ac:dyDescent="0.25">
      <c r="O36607" s="4"/>
    </row>
    <row r="36608" spans="15:15" x14ac:dyDescent="0.25">
      <c r="O36608" s="4"/>
    </row>
    <row r="36609" spans="15:15" x14ac:dyDescent="0.25">
      <c r="O36609" s="4"/>
    </row>
    <row r="36610" spans="15:15" x14ac:dyDescent="0.25">
      <c r="O36610" s="4"/>
    </row>
    <row r="36611" spans="15:15" x14ac:dyDescent="0.25">
      <c r="O36611" s="4"/>
    </row>
    <row r="36612" spans="15:15" x14ac:dyDescent="0.25">
      <c r="O36612" s="4"/>
    </row>
    <row r="36613" spans="15:15" x14ac:dyDescent="0.25">
      <c r="O36613" s="4"/>
    </row>
    <row r="36614" spans="15:15" x14ac:dyDescent="0.25">
      <c r="O36614" s="4"/>
    </row>
    <row r="36615" spans="15:15" x14ac:dyDescent="0.25">
      <c r="O36615" s="4"/>
    </row>
    <row r="36616" spans="15:15" x14ac:dyDescent="0.25">
      <c r="O36616" s="4"/>
    </row>
    <row r="36617" spans="15:15" x14ac:dyDescent="0.25">
      <c r="O36617" s="4"/>
    </row>
    <row r="36618" spans="15:15" x14ac:dyDescent="0.25">
      <c r="O36618" s="4"/>
    </row>
    <row r="36619" spans="15:15" x14ac:dyDescent="0.25">
      <c r="O36619" s="4"/>
    </row>
    <row r="36620" spans="15:15" x14ac:dyDescent="0.25">
      <c r="O36620" s="4"/>
    </row>
    <row r="36621" spans="15:15" x14ac:dyDescent="0.25">
      <c r="O36621" s="4"/>
    </row>
    <row r="36622" spans="15:15" x14ac:dyDescent="0.25">
      <c r="O36622" s="4"/>
    </row>
    <row r="36623" spans="15:15" x14ac:dyDescent="0.25">
      <c r="O36623" s="4"/>
    </row>
    <row r="36624" spans="15:15" x14ac:dyDescent="0.25">
      <c r="O36624" s="4"/>
    </row>
    <row r="36625" spans="15:15" x14ac:dyDescent="0.25">
      <c r="O36625" s="4"/>
    </row>
    <row r="36626" spans="15:15" x14ac:dyDescent="0.25">
      <c r="O36626" s="4"/>
    </row>
    <row r="36627" spans="15:15" x14ac:dyDescent="0.25">
      <c r="O36627" s="4"/>
    </row>
    <row r="36628" spans="15:15" x14ac:dyDescent="0.25">
      <c r="O36628" s="4"/>
    </row>
    <row r="36629" spans="15:15" x14ac:dyDescent="0.25">
      <c r="O36629" s="4"/>
    </row>
    <row r="36630" spans="15:15" x14ac:dyDescent="0.25">
      <c r="O36630" s="4"/>
    </row>
    <row r="36631" spans="15:15" x14ac:dyDescent="0.25">
      <c r="O36631" s="4"/>
    </row>
    <row r="36632" spans="15:15" x14ac:dyDescent="0.25">
      <c r="O36632" s="4"/>
    </row>
    <row r="36633" spans="15:15" x14ac:dyDescent="0.25">
      <c r="O36633" s="4"/>
    </row>
    <row r="36634" spans="15:15" x14ac:dyDescent="0.25">
      <c r="O36634" s="4"/>
    </row>
    <row r="36635" spans="15:15" x14ac:dyDescent="0.25">
      <c r="O36635" s="4"/>
    </row>
    <row r="36636" spans="15:15" x14ac:dyDescent="0.25">
      <c r="O36636" s="4"/>
    </row>
    <row r="36637" spans="15:15" x14ac:dyDescent="0.25">
      <c r="O36637" s="4"/>
    </row>
    <row r="36638" spans="15:15" x14ac:dyDescent="0.25">
      <c r="O36638" s="4"/>
    </row>
    <row r="36639" spans="15:15" x14ac:dyDescent="0.25">
      <c r="O36639" s="4"/>
    </row>
    <row r="36640" spans="15:15" x14ac:dyDescent="0.25">
      <c r="O36640" s="4"/>
    </row>
    <row r="36641" spans="15:15" x14ac:dyDescent="0.25">
      <c r="O36641" s="4"/>
    </row>
    <row r="36642" spans="15:15" x14ac:dyDescent="0.25">
      <c r="O36642" s="4"/>
    </row>
    <row r="36643" spans="15:15" x14ac:dyDescent="0.25">
      <c r="O36643" s="4"/>
    </row>
    <row r="36644" spans="15:15" x14ac:dyDescent="0.25">
      <c r="O36644" s="4"/>
    </row>
    <row r="36645" spans="15:15" x14ac:dyDescent="0.25">
      <c r="O36645" s="4"/>
    </row>
    <row r="36646" spans="15:15" x14ac:dyDescent="0.25">
      <c r="O36646" s="4"/>
    </row>
    <row r="36647" spans="15:15" x14ac:dyDescent="0.25">
      <c r="O36647" s="4"/>
    </row>
    <row r="36648" spans="15:15" x14ac:dyDescent="0.25">
      <c r="O36648" s="4"/>
    </row>
    <row r="36649" spans="15:15" x14ac:dyDescent="0.25">
      <c r="O36649" s="4"/>
    </row>
    <row r="36650" spans="15:15" x14ac:dyDescent="0.25">
      <c r="O36650" s="4"/>
    </row>
    <row r="36651" spans="15:15" x14ac:dyDescent="0.25">
      <c r="O36651" s="4"/>
    </row>
    <row r="36652" spans="15:15" x14ac:dyDescent="0.25">
      <c r="O36652" s="4"/>
    </row>
    <row r="36653" spans="15:15" x14ac:dyDescent="0.25">
      <c r="O36653" s="4"/>
    </row>
    <row r="36654" spans="15:15" x14ac:dyDescent="0.25">
      <c r="O36654" s="4"/>
    </row>
    <row r="36655" spans="15:15" x14ac:dyDescent="0.25">
      <c r="O36655" s="4"/>
    </row>
    <row r="36656" spans="15:15" x14ac:dyDescent="0.25">
      <c r="O36656" s="4"/>
    </row>
    <row r="36657" spans="15:15" x14ac:dyDescent="0.25">
      <c r="O36657" s="4"/>
    </row>
    <row r="36658" spans="15:15" x14ac:dyDescent="0.25">
      <c r="O36658" s="4"/>
    </row>
    <row r="36659" spans="15:15" x14ac:dyDescent="0.25">
      <c r="O36659" s="4"/>
    </row>
    <row r="36660" spans="15:15" x14ac:dyDescent="0.25">
      <c r="O36660" s="4"/>
    </row>
    <row r="36661" spans="15:15" x14ac:dyDescent="0.25">
      <c r="O36661" s="4"/>
    </row>
    <row r="36662" spans="15:15" x14ac:dyDescent="0.25">
      <c r="O36662" s="4"/>
    </row>
    <row r="36663" spans="15:15" x14ac:dyDescent="0.25">
      <c r="O36663" s="4"/>
    </row>
    <row r="36664" spans="15:15" x14ac:dyDescent="0.25">
      <c r="O36664" s="4"/>
    </row>
    <row r="36665" spans="15:15" x14ac:dyDescent="0.25">
      <c r="O36665" s="4"/>
    </row>
    <row r="36666" spans="15:15" x14ac:dyDescent="0.25">
      <c r="O36666" s="4"/>
    </row>
    <row r="36667" spans="15:15" x14ac:dyDescent="0.25">
      <c r="O36667" s="4"/>
    </row>
    <row r="36668" spans="15:15" x14ac:dyDescent="0.25">
      <c r="O36668" s="4"/>
    </row>
    <row r="36669" spans="15:15" x14ac:dyDescent="0.25">
      <c r="O36669" s="4"/>
    </row>
    <row r="36670" spans="15:15" x14ac:dyDescent="0.25">
      <c r="O36670" s="4"/>
    </row>
    <row r="36671" spans="15:15" x14ac:dyDescent="0.25">
      <c r="O36671" s="4"/>
    </row>
    <row r="36672" spans="15:15" x14ac:dyDescent="0.25">
      <c r="O36672" s="4"/>
    </row>
    <row r="36673" spans="15:15" x14ac:dyDescent="0.25">
      <c r="O36673" s="4"/>
    </row>
    <row r="36698" spans="15:15" x14ac:dyDescent="0.25">
      <c r="O36698" s="4"/>
    </row>
    <row r="36699" spans="15:15" x14ac:dyDescent="0.25">
      <c r="O36699" s="4"/>
    </row>
    <row r="36700" spans="15:15" x14ac:dyDescent="0.25">
      <c r="O36700" s="4"/>
    </row>
    <row r="36701" spans="15:15" x14ac:dyDescent="0.25">
      <c r="O36701" s="4"/>
    </row>
    <row r="36702" spans="15:15" x14ac:dyDescent="0.25">
      <c r="O36702" s="4"/>
    </row>
    <row r="36703" spans="15:15" x14ac:dyDescent="0.25">
      <c r="O36703" s="4"/>
    </row>
    <row r="36704" spans="15:15" x14ac:dyDescent="0.25">
      <c r="O36704" s="4"/>
    </row>
    <row r="36705" spans="15:15" x14ac:dyDescent="0.25">
      <c r="O36705" s="4"/>
    </row>
    <row r="36706" spans="15:15" x14ac:dyDescent="0.25">
      <c r="O36706" s="4"/>
    </row>
    <row r="36707" spans="15:15" x14ac:dyDescent="0.25">
      <c r="O36707" s="4"/>
    </row>
    <row r="36708" spans="15:15" x14ac:dyDescent="0.25">
      <c r="O36708" s="4"/>
    </row>
    <row r="36709" spans="15:15" x14ac:dyDescent="0.25">
      <c r="O36709" s="4"/>
    </row>
    <row r="36710" spans="15:15" x14ac:dyDescent="0.25">
      <c r="O36710" s="4"/>
    </row>
    <row r="36711" spans="15:15" x14ac:dyDescent="0.25">
      <c r="O36711" s="4"/>
    </row>
    <row r="36712" spans="15:15" x14ac:dyDescent="0.25">
      <c r="O36712" s="4"/>
    </row>
    <row r="36713" spans="15:15" x14ac:dyDescent="0.25">
      <c r="O36713" s="4"/>
    </row>
    <row r="36714" spans="15:15" x14ac:dyDescent="0.25">
      <c r="O36714" s="4"/>
    </row>
    <row r="36715" spans="15:15" x14ac:dyDescent="0.25">
      <c r="O36715" s="4"/>
    </row>
    <row r="36716" spans="15:15" x14ac:dyDescent="0.25">
      <c r="O36716" s="4"/>
    </row>
    <row r="36717" spans="15:15" x14ac:dyDescent="0.25">
      <c r="O36717" s="4"/>
    </row>
    <row r="36718" spans="15:15" x14ac:dyDescent="0.25">
      <c r="O36718" s="4"/>
    </row>
    <row r="36719" spans="15:15" x14ac:dyDescent="0.25">
      <c r="O36719" s="4"/>
    </row>
    <row r="36720" spans="15:15" x14ac:dyDescent="0.25">
      <c r="O36720" s="4"/>
    </row>
    <row r="36721" spans="15:15" x14ac:dyDescent="0.25">
      <c r="O36721" s="4"/>
    </row>
    <row r="36722" spans="15:15" x14ac:dyDescent="0.25">
      <c r="O36722" s="4"/>
    </row>
    <row r="36723" spans="15:15" x14ac:dyDescent="0.25">
      <c r="O36723" s="4"/>
    </row>
    <row r="36724" spans="15:15" x14ac:dyDescent="0.25">
      <c r="O36724" s="4"/>
    </row>
    <row r="36725" spans="15:15" x14ac:dyDescent="0.25">
      <c r="O36725" s="4"/>
    </row>
    <row r="36726" spans="15:15" x14ac:dyDescent="0.25">
      <c r="O36726" s="4"/>
    </row>
    <row r="36727" spans="15:15" x14ac:dyDescent="0.25">
      <c r="O36727" s="4"/>
    </row>
    <row r="36728" spans="15:15" x14ac:dyDescent="0.25">
      <c r="O36728" s="4"/>
    </row>
    <row r="36729" spans="15:15" x14ac:dyDescent="0.25">
      <c r="O36729" s="4"/>
    </row>
    <row r="36730" spans="15:15" x14ac:dyDescent="0.25">
      <c r="O36730" s="4"/>
    </row>
    <row r="36731" spans="15:15" x14ac:dyDescent="0.25">
      <c r="O36731" s="4"/>
    </row>
    <row r="36732" spans="15:15" x14ac:dyDescent="0.25">
      <c r="O36732" s="4"/>
    </row>
    <row r="36733" spans="15:15" x14ac:dyDescent="0.25">
      <c r="O36733" s="4"/>
    </row>
    <row r="36734" spans="15:15" x14ac:dyDescent="0.25">
      <c r="O36734" s="4"/>
    </row>
    <row r="36735" spans="15:15" x14ac:dyDescent="0.25">
      <c r="O36735" s="4"/>
    </row>
    <row r="36736" spans="15:15" x14ac:dyDescent="0.25">
      <c r="O36736" s="4"/>
    </row>
    <row r="36737" spans="15:15" x14ac:dyDescent="0.25">
      <c r="O36737" s="4"/>
    </row>
    <row r="36738" spans="15:15" x14ac:dyDescent="0.25">
      <c r="O36738" s="4"/>
    </row>
    <row r="36739" spans="15:15" x14ac:dyDescent="0.25">
      <c r="O36739" s="4"/>
    </row>
    <row r="36740" spans="15:15" x14ac:dyDescent="0.25">
      <c r="O36740" s="4"/>
    </row>
    <row r="36741" spans="15:15" x14ac:dyDescent="0.25">
      <c r="O36741" s="4"/>
    </row>
    <row r="36742" spans="15:15" x14ac:dyDescent="0.25">
      <c r="O36742" s="4"/>
    </row>
    <row r="36743" spans="15:15" x14ac:dyDescent="0.25">
      <c r="O36743" s="4"/>
    </row>
    <row r="36744" spans="15:15" x14ac:dyDescent="0.25">
      <c r="O36744" s="4"/>
    </row>
    <row r="36745" spans="15:15" x14ac:dyDescent="0.25">
      <c r="O36745" s="4"/>
    </row>
    <row r="36746" spans="15:15" x14ac:dyDescent="0.25">
      <c r="O36746" s="4"/>
    </row>
    <row r="36747" spans="15:15" x14ac:dyDescent="0.25">
      <c r="O36747" s="4"/>
    </row>
    <row r="36748" spans="15:15" x14ac:dyDescent="0.25">
      <c r="O36748" s="4"/>
    </row>
    <row r="36749" spans="15:15" x14ac:dyDescent="0.25">
      <c r="O36749" s="4"/>
    </row>
    <row r="36750" spans="15:15" x14ac:dyDescent="0.25">
      <c r="O36750" s="4"/>
    </row>
    <row r="36751" spans="15:15" x14ac:dyDescent="0.25">
      <c r="O36751" s="4"/>
    </row>
    <row r="36752" spans="15:15" x14ac:dyDescent="0.25">
      <c r="O36752" s="4"/>
    </row>
    <row r="36753" spans="15:15" x14ac:dyDescent="0.25">
      <c r="O36753" s="4"/>
    </row>
    <row r="36754" spans="15:15" x14ac:dyDescent="0.25">
      <c r="O36754" s="4"/>
    </row>
    <row r="36755" spans="15:15" x14ac:dyDescent="0.25">
      <c r="O36755" s="4"/>
    </row>
    <row r="36756" spans="15:15" x14ac:dyDescent="0.25">
      <c r="O36756" s="4"/>
    </row>
    <row r="36757" spans="15:15" x14ac:dyDescent="0.25">
      <c r="O36757" s="4"/>
    </row>
    <row r="36758" spans="15:15" x14ac:dyDescent="0.25">
      <c r="O36758" s="4"/>
    </row>
    <row r="36759" spans="15:15" x14ac:dyDescent="0.25">
      <c r="O36759" s="4"/>
    </row>
    <row r="36760" spans="15:15" x14ac:dyDescent="0.25">
      <c r="O36760" s="4"/>
    </row>
    <row r="36761" spans="15:15" x14ac:dyDescent="0.25">
      <c r="O36761" s="4"/>
    </row>
    <row r="36762" spans="15:15" x14ac:dyDescent="0.25">
      <c r="O36762" s="4"/>
    </row>
    <row r="36763" spans="15:15" x14ac:dyDescent="0.25">
      <c r="O36763" s="4"/>
    </row>
    <row r="36764" spans="15:15" x14ac:dyDescent="0.25">
      <c r="O36764" s="4"/>
    </row>
    <row r="36765" spans="15:15" x14ac:dyDescent="0.25">
      <c r="O36765" s="4"/>
    </row>
    <row r="36766" spans="15:15" x14ac:dyDescent="0.25">
      <c r="O36766" s="4"/>
    </row>
    <row r="36767" spans="15:15" x14ac:dyDescent="0.25">
      <c r="O36767" s="4"/>
    </row>
    <row r="36768" spans="15:15" x14ac:dyDescent="0.25">
      <c r="O36768" s="4"/>
    </row>
    <row r="36769" spans="15:15" x14ac:dyDescent="0.25">
      <c r="O36769" s="4"/>
    </row>
    <row r="36770" spans="15:15" x14ac:dyDescent="0.25">
      <c r="O36770" s="4"/>
    </row>
    <row r="36771" spans="15:15" x14ac:dyDescent="0.25">
      <c r="O36771" s="4"/>
    </row>
    <row r="36772" spans="15:15" x14ac:dyDescent="0.25">
      <c r="O36772" s="4"/>
    </row>
    <row r="36773" spans="15:15" x14ac:dyDescent="0.25">
      <c r="O36773" s="4"/>
    </row>
    <row r="36774" spans="15:15" x14ac:dyDescent="0.25">
      <c r="O36774" s="4"/>
    </row>
    <row r="36775" spans="15:15" x14ac:dyDescent="0.25">
      <c r="O36775" s="4"/>
    </row>
    <row r="36776" spans="15:15" x14ac:dyDescent="0.25">
      <c r="O36776" s="4"/>
    </row>
    <row r="36777" spans="15:15" x14ac:dyDescent="0.25">
      <c r="O36777" s="4"/>
    </row>
    <row r="36778" spans="15:15" x14ac:dyDescent="0.25">
      <c r="O36778" s="4"/>
    </row>
    <row r="36779" spans="15:15" x14ac:dyDescent="0.25">
      <c r="O36779" s="4"/>
    </row>
    <row r="36780" spans="15:15" x14ac:dyDescent="0.25">
      <c r="O36780" s="4"/>
    </row>
    <row r="36781" spans="15:15" x14ac:dyDescent="0.25">
      <c r="O36781" s="4"/>
    </row>
    <row r="36782" spans="15:15" x14ac:dyDescent="0.25">
      <c r="O36782" s="4"/>
    </row>
    <row r="36783" spans="15:15" x14ac:dyDescent="0.25">
      <c r="O36783" s="4"/>
    </row>
    <row r="36784" spans="15:15" x14ac:dyDescent="0.25">
      <c r="O36784" s="4"/>
    </row>
    <row r="36785" spans="15:15" x14ac:dyDescent="0.25">
      <c r="O36785" s="4"/>
    </row>
    <row r="36786" spans="15:15" x14ac:dyDescent="0.25">
      <c r="O36786" s="4"/>
    </row>
    <row r="36787" spans="15:15" x14ac:dyDescent="0.25">
      <c r="O36787" s="4"/>
    </row>
    <row r="36788" spans="15:15" x14ac:dyDescent="0.25">
      <c r="O36788" s="4"/>
    </row>
    <row r="36789" spans="15:15" x14ac:dyDescent="0.25">
      <c r="O36789" s="4"/>
    </row>
    <row r="36790" spans="15:15" x14ac:dyDescent="0.25">
      <c r="O36790" s="4"/>
    </row>
    <row r="36791" spans="15:15" x14ac:dyDescent="0.25">
      <c r="O36791" s="4"/>
    </row>
    <row r="36792" spans="15:15" x14ac:dyDescent="0.25">
      <c r="O36792" s="4"/>
    </row>
    <row r="36793" spans="15:15" x14ac:dyDescent="0.25">
      <c r="O36793" s="4"/>
    </row>
    <row r="36794" spans="15:15" x14ac:dyDescent="0.25">
      <c r="O36794" s="4"/>
    </row>
    <row r="36795" spans="15:15" x14ac:dyDescent="0.25">
      <c r="O36795" s="4"/>
    </row>
    <row r="36796" spans="15:15" x14ac:dyDescent="0.25">
      <c r="O36796" s="4"/>
    </row>
    <row r="36797" spans="15:15" x14ac:dyDescent="0.25">
      <c r="O36797" s="4"/>
    </row>
    <row r="36798" spans="15:15" x14ac:dyDescent="0.25">
      <c r="O36798" s="4"/>
    </row>
    <row r="36799" spans="15:15" x14ac:dyDescent="0.25">
      <c r="O36799" s="4"/>
    </row>
    <row r="36800" spans="15:15" x14ac:dyDescent="0.25">
      <c r="O36800" s="4"/>
    </row>
    <row r="36801" spans="15:15" x14ac:dyDescent="0.25">
      <c r="O36801" s="4"/>
    </row>
    <row r="36802" spans="15:15" x14ac:dyDescent="0.25">
      <c r="O36802" s="4"/>
    </row>
    <row r="36803" spans="15:15" x14ac:dyDescent="0.25">
      <c r="O36803" s="4"/>
    </row>
    <row r="36804" spans="15:15" x14ac:dyDescent="0.25">
      <c r="O36804" s="4"/>
    </row>
    <row r="36805" spans="15:15" x14ac:dyDescent="0.25">
      <c r="O36805" s="4"/>
    </row>
    <row r="36806" spans="15:15" x14ac:dyDescent="0.25">
      <c r="O36806" s="4"/>
    </row>
    <row r="36807" spans="15:15" x14ac:dyDescent="0.25">
      <c r="O36807" s="4"/>
    </row>
    <row r="36808" spans="15:15" x14ac:dyDescent="0.25">
      <c r="O36808" s="4"/>
    </row>
    <row r="36809" spans="15:15" x14ac:dyDescent="0.25">
      <c r="O36809" s="4"/>
    </row>
    <row r="36810" spans="15:15" x14ac:dyDescent="0.25">
      <c r="O36810" s="4"/>
    </row>
    <row r="36811" spans="15:15" x14ac:dyDescent="0.25">
      <c r="O36811" s="4"/>
    </row>
    <row r="36812" spans="15:15" x14ac:dyDescent="0.25">
      <c r="O36812" s="4"/>
    </row>
    <row r="36813" spans="15:15" x14ac:dyDescent="0.25">
      <c r="O36813" s="4"/>
    </row>
    <row r="36814" spans="15:15" x14ac:dyDescent="0.25">
      <c r="O36814" s="4"/>
    </row>
    <row r="36815" spans="15:15" x14ac:dyDescent="0.25">
      <c r="O36815" s="4"/>
    </row>
    <row r="36816" spans="15:15" x14ac:dyDescent="0.25">
      <c r="O36816" s="4"/>
    </row>
    <row r="36817" spans="15:15" x14ac:dyDescent="0.25">
      <c r="O36817" s="4"/>
    </row>
    <row r="36818" spans="15:15" x14ac:dyDescent="0.25">
      <c r="O36818" s="4"/>
    </row>
    <row r="36819" spans="15:15" x14ac:dyDescent="0.25">
      <c r="O36819" s="4"/>
    </row>
    <row r="36820" spans="15:15" x14ac:dyDescent="0.25">
      <c r="O36820" s="4"/>
    </row>
    <row r="36821" spans="15:15" x14ac:dyDescent="0.25">
      <c r="O36821" s="4"/>
    </row>
    <row r="36822" spans="15:15" x14ac:dyDescent="0.25">
      <c r="O36822" s="4"/>
    </row>
    <row r="36823" spans="15:15" x14ac:dyDescent="0.25">
      <c r="O36823" s="4"/>
    </row>
    <row r="36824" spans="15:15" x14ac:dyDescent="0.25">
      <c r="O36824" s="4"/>
    </row>
    <row r="36825" spans="15:15" x14ac:dyDescent="0.25">
      <c r="O36825" s="4"/>
    </row>
    <row r="36826" spans="15:15" x14ac:dyDescent="0.25">
      <c r="O36826" s="4"/>
    </row>
    <row r="36827" spans="15:15" x14ac:dyDescent="0.25">
      <c r="O36827" s="4"/>
    </row>
    <row r="36828" spans="15:15" x14ac:dyDescent="0.25">
      <c r="O36828" s="4"/>
    </row>
    <row r="36829" spans="15:15" x14ac:dyDescent="0.25">
      <c r="O36829" s="4"/>
    </row>
    <row r="36830" spans="15:15" x14ac:dyDescent="0.25">
      <c r="O36830" s="4"/>
    </row>
    <row r="36831" spans="15:15" x14ac:dyDescent="0.25">
      <c r="O36831" s="4"/>
    </row>
    <row r="36832" spans="15:15" x14ac:dyDescent="0.25">
      <c r="O36832" s="4"/>
    </row>
    <row r="36833" spans="15:15" x14ac:dyDescent="0.25">
      <c r="O36833" s="4"/>
    </row>
    <row r="36834" spans="15:15" x14ac:dyDescent="0.25">
      <c r="O36834" s="4"/>
    </row>
    <row r="36835" spans="15:15" x14ac:dyDescent="0.25">
      <c r="O36835" s="4"/>
    </row>
    <row r="36836" spans="15:15" x14ac:dyDescent="0.25">
      <c r="O36836" s="4"/>
    </row>
    <row r="36837" spans="15:15" x14ac:dyDescent="0.25">
      <c r="O36837" s="4"/>
    </row>
    <row r="36838" spans="15:15" x14ac:dyDescent="0.25">
      <c r="O36838" s="4"/>
    </row>
    <row r="36839" spans="15:15" x14ac:dyDescent="0.25">
      <c r="O36839" s="4"/>
    </row>
    <row r="36840" spans="15:15" x14ac:dyDescent="0.25">
      <c r="O36840" s="4"/>
    </row>
    <row r="36841" spans="15:15" x14ac:dyDescent="0.25">
      <c r="O36841" s="4"/>
    </row>
    <row r="36842" spans="15:15" x14ac:dyDescent="0.25">
      <c r="O36842" s="4"/>
    </row>
    <row r="36843" spans="15:15" x14ac:dyDescent="0.25">
      <c r="O36843" s="4"/>
    </row>
    <row r="36844" spans="15:15" x14ac:dyDescent="0.25">
      <c r="O36844" s="4"/>
    </row>
    <row r="36845" spans="15:15" x14ac:dyDescent="0.25">
      <c r="O36845" s="4"/>
    </row>
    <row r="36846" spans="15:15" x14ac:dyDescent="0.25">
      <c r="O36846" s="4"/>
    </row>
    <row r="36847" spans="15:15" x14ac:dyDescent="0.25">
      <c r="O36847" s="4"/>
    </row>
    <row r="36848" spans="15:15" x14ac:dyDescent="0.25">
      <c r="O36848" s="4"/>
    </row>
    <row r="36849" spans="15:15" x14ac:dyDescent="0.25">
      <c r="O36849" s="4"/>
    </row>
    <row r="36850" spans="15:15" x14ac:dyDescent="0.25">
      <c r="O36850" s="4"/>
    </row>
    <row r="36851" spans="15:15" x14ac:dyDescent="0.25">
      <c r="O36851" s="4"/>
    </row>
    <row r="36852" spans="15:15" x14ac:dyDescent="0.25">
      <c r="O36852" s="4"/>
    </row>
    <row r="36853" spans="15:15" x14ac:dyDescent="0.25">
      <c r="O36853" s="4"/>
    </row>
    <row r="36854" spans="15:15" x14ac:dyDescent="0.25">
      <c r="O36854" s="4"/>
    </row>
    <row r="36855" spans="15:15" x14ac:dyDescent="0.25">
      <c r="O36855" s="4"/>
    </row>
    <row r="36856" spans="15:15" x14ac:dyDescent="0.25">
      <c r="O36856" s="4"/>
    </row>
    <row r="36857" spans="15:15" x14ac:dyDescent="0.25">
      <c r="O36857" s="4"/>
    </row>
    <row r="36858" spans="15:15" x14ac:dyDescent="0.25">
      <c r="O36858" s="4"/>
    </row>
    <row r="36859" spans="15:15" x14ac:dyDescent="0.25">
      <c r="O36859" s="4"/>
    </row>
    <row r="36860" spans="15:15" x14ac:dyDescent="0.25">
      <c r="O36860" s="4"/>
    </row>
    <row r="36861" spans="15:15" x14ac:dyDescent="0.25">
      <c r="O36861" s="4"/>
    </row>
    <row r="36862" spans="15:15" x14ac:dyDescent="0.25">
      <c r="O36862" s="4"/>
    </row>
    <row r="36863" spans="15:15" x14ac:dyDescent="0.25">
      <c r="O36863" s="4"/>
    </row>
    <row r="36864" spans="15:15" x14ac:dyDescent="0.25">
      <c r="O36864" s="4"/>
    </row>
    <row r="36865" spans="15:15" x14ac:dyDescent="0.25">
      <c r="O36865" s="4"/>
    </row>
    <row r="36866" spans="15:15" x14ac:dyDescent="0.25">
      <c r="O36866" s="4"/>
    </row>
    <row r="36867" spans="15:15" x14ac:dyDescent="0.25">
      <c r="O36867" s="4"/>
    </row>
    <row r="36868" spans="15:15" x14ac:dyDescent="0.25">
      <c r="O36868" s="4"/>
    </row>
    <row r="36869" spans="15:15" x14ac:dyDescent="0.25">
      <c r="O36869" s="4"/>
    </row>
    <row r="36870" spans="15:15" x14ac:dyDescent="0.25">
      <c r="O36870" s="4"/>
    </row>
    <row r="36871" spans="15:15" x14ac:dyDescent="0.25">
      <c r="O36871" s="4"/>
    </row>
    <row r="36872" spans="15:15" x14ac:dyDescent="0.25">
      <c r="O36872" s="4"/>
    </row>
    <row r="36873" spans="15:15" x14ac:dyDescent="0.25">
      <c r="O36873" s="4"/>
    </row>
    <row r="36874" spans="15:15" x14ac:dyDescent="0.25">
      <c r="O36874" s="4"/>
    </row>
    <row r="36875" spans="15:15" x14ac:dyDescent="0.25">
      <c r="O36875" s="4"/>
    </row>
    <row r="36876" spans="15:15" x14ac:dyDescent="0.25">
      <c r="O36876" s="4"/>
    </row>
    <row r="36877" spans="15:15" x14ac:dyDescent="0.25">
      <c r="O36877" s="4"/>
    </row>
    <row r="36878" spans="15:15" x14ac:dyDescent="0.25">
      <c r="O36878" s="4"/>
    </row>
    <row r="36879" spans="15:15" x14ac:dyDescent="0.25">
      <c r="O36879" s="4"/>
    </row>
    <row r="36880" spans="15:15" x14ac:dyDescent="0.25">
      <c r="O36880" s="4"/>
    </row>
    <row r="36881" spans="15:15" x14ac:dyDescent="0.25">
      <c r="O36881" s="4"/>
    </row>
    <row r="36882" spans="15:15" x14ac:dyDescent="0.25">
      <c r="O36882" s="4"/>
    </row>
    <row r="36883" spans="15:15" x14ac:dyDescent="0.25">
      <c r="O36883" s="4"/>
    </row>
    <row r="36884" spans="15:15" x14ac:dyDescent="0.25">
      <c r="O36884" s="4"/>
    </row>
    <row r="36885" spans="15:15" x14ac:dyDescent="0.25">
      <c r="O36885" s="4"/>
    </row>
    <row r="36886" spans="15:15" x14ac:dyDescent="0.25">
      <c r="O36886" s="4"/>
    </row>
    <row r="36887" spans="15:15" x14ac:dyDescent="0.25">
      <c r="O36887" s="4"/>
    </row>
    <row r="36888" spans="15:15" x14ac:dyDescent="0.25">
      <c r="O36888" s="4"/>
    </row>
    <row r="36889" spans="15:15" x14ac:dyDescent="0.25">
      <c r="O36889" s="4"/>
    </row>
    <row r="36890" spans="15:15" x14ac:dyDescent="0.25">
      <c r="O36890" s="4"/>
    </row>
    <row r="36891" spans="15:15" x14ac:dyDescent="0.25">
      <c r="O36891" s="4"/>
    </row>
    <row r="36892" spans="15:15" x14ac:dyDescent="0.25">
      <c r="O36892" s="4"/>
    </row>
    <row r="36893" spans="15:15" x14ac:dyDescent="0.25">
      <c r="O36893" s="4"/>
    </row>
    <row r="36894" spans="15:15" x14ac:dyDescent="0.25">
      <c r="O36894" s="4"/>
    </row>
    <row r="36895" spans="15:15" x14ac:dyDescent="0.25">
      <c r="O36895" s="4"/>
    </row>
    <row r="36896" spans="15:15" x14ac:dyDescent="0.25">
      <c r="O36896" s="4"/>
    </row>
    <row r="36897" spans="15:15" x14ac:dyDescent="0.25">
      <c r="O36897" s="4"/>
    </row>
    <row r="36898" spans="15:15" x14ac:dyDescent="0.25">
      <c r="O36898" s="4"/>
    </row>
    <row r="36899" spans="15:15" x14ac:dyDescent="0.25">
      <c r="O36899" s="4"/>
    </row>
    <row r="36900" spans="15:15" x14ac:dyDescent="0.25">
      <c r="O36900" s="4"/>
    </row>
    <row r="36901" spans="15:15" x14ac:dyDescent="0.25">
      <c r="O36901" s="4"/>
    </row>
    <row r="36902" spans="15:15" x14ac:dyDescent="0.25">
      <c r="O36902" s="4"/>
    </row>
    <row r="36903" spans="15:15" x14ac:dyDescent="0.25">
      <c r="O36903" s="4"/>
    </row>
    <row r="36904" spans="15:15" x14ac:dyDescent="0.25">
      <c r="O36904" s="4"/>
    </row>
    <row r="36905" spans="15:15" x14ac:dyDescent="0.25">
      <c r="O36905" s="4"/>
    </row>
    <row r="36906" spans="15:15" x14ac:dyDescent="0.25">
      <c r="O36906" s="4"/>
    </row>
    <row r="36907" spans="15:15" x14ac:dyDescent="0.25">
      <c r="O36907" s="4"/>
    </row>
    <row r="36908" spans="15:15" x14ac:dyDescent="0.25">
      <c r="O36908" s="4"/>
    </row>
    <row r="36909" spans="15:15" x14ac:dyDescent="0.25">
      <c r="O36909" s="4"/>
    </row>
    <row r="36910" spans="15:15" x14ac:dyDescent="0.25">
      <c r="O36910" s="4"/>
    </row>
    <row r="36911" spans="15:15" x14ac:dyDescent="0.25">
      <c r="O36911" s="4"/>
    </row>
    <row r="36912" spans="15:15" x14ac:dyDescent="0.25">
      <c r="O36912" s="4"/>
    </row>
    <row r="36913" spans="15:15" x14ac:dyDescent="0.25">
      <c r="O36913" s="4"/>
    </row>
    <row r="36914" spans="15:15" x14ac:dyDescent="0.25">
      <c r="O36914" s="4"/>
    </row>
    <row r="36915" spans="15:15" x14ac:dyDescent="0.25">
      <c r="O36915" s="4"/>
    </row>
    <row r="36916" spans="15:15" x14ac:dyDescent="0.25">
      <c r="O36916" s="4"/>
    </row>
    <row r="36917" spans="15:15" x14ac:dyDescent="0.25">
      <c r="O36917" s="4"/>
    </row>
    <row r="36918" spans="15:15" x14ac:dyDescent="0.25">
      <c r="O36918" s="4"/>
    </row>
    <row r="36919" spans="15:15" x14ac:dyDescent="0.25">
      <c r="O36919" s="4"/>
    </row>
    <row r="36920" spans="15:15" x14ac:dyDescent="0.25">
      <c r="O36920" s="4"/>
    </row>
    <row r="36921" spans="15:15" x14ac:dyDescent="0.25">
      <c r="O36921" s="4"/>
    </row>
    <row r="36922" spans="15:15" x14ac:dyDescent="0.25">
      <c r="O36922" s="4"/>
    </row>
    <row r="36923" spans="15:15" x14ac:dyDescent="0.25">
      <c r="O36923" s="4"/>
    </row>
    <row r="36924" spans="15:15" x14ac:dyDescent="0.25">
      <c r="O36924" s="4"/>
    </row>
    <row r="36925" spans="15:15" x14ac:dyDescent="0.25">
      <c r="O36925" s="4"/>
    </row>
    <row r="36926" spans="15:15" x14ac:dyDescent="0.25">
      <c r="O36926" s="4"/>
    </row>
    <row r="36927" spans="15:15" x14ac:dyDescent="0.25">
      <c r="O36927" s="4"/>
    </row>
    <row r="36928" spans="15:15" x14ac:dyDescent="0.25">
      <c r="O36928" s="4"/>
    </row>
    <row r="36929" spans="15:15" x14ac:dyDescent="0.25">
      <c r="O36929" s="4"/>
    </row>
    <row r="36930" spans="15:15" x14ac:dyDescent="0.25">
      <c r="O36930" s="4"/>
    </row>
    <row r="36931" spans="15:15" x14ac:dyDescent="0.25">
      <c r="O36931" s="4"/>
    </row>
    <row r="36932" spans="15:15" x14ac:dyDescent="0.25">
      <c r="O36932" s="4"/>
    </row>
    <row r="36933" spans="15:15" x14ac:dyDescent="0.25">
      <c r="O36933" s="4"/>
    </row>
    <row r="36934" spans="15:15" x14ac:dyDescent="0.25">
      <c r="O36934" s="4"/>
    </row>
    <row r="36935" spans="15:15" x14ac:dyDescent="0.25">
      <c r="O36935" s="4"/>
    </row>
    <row r="36936" spans="15:15" x14ac:dyDescent="0.25">
      <c r="O36936" s="4"/>
    </row>
    <row r="36937" spans="15:15" x14ac:dyDescent="0.25">
      <c r="O36937" s="4"/>
    </row>
    <row r="36962" spans="15:15" x14ac:dyDescent="0.25">
      <c r="O36962" s="4"/>
    </row>
    <row r="36963" spans="15:15" x14ac:dyDescent="0.25">
      <c r="O36963" s="4"/>
    </row>
    <row r="36964" spans="15:15" x14ac:dyDescent="0.25">
      <c r="O36964" s="4"/>
    </row>
    <row r="36965" spans="15:15" x14ac:dyDescent="0.25">
      <c r="O36965" s="4"/>
    </row>
    <row r="36966" spans="15:15" x14ac:dyDescent="0.25">
      <c r="O36966" s="4"/>
    </row>
    <row r="36967" spans="15:15" x14ac:dyDescent="0.25">
      <c r="O36967" s="4"/>
    </row>
    <row r="36968" spans="15:15" x14ac:dyDescent="0.25">
      <c r="O36968" s="4"/>
    </row>
    <row r="36969" spans="15:15" x14ac:dyDescent="0.25">
      <c r="O36969" s="4"/>
    </row>
    <row r="36970" spans="15:15" x14ac:dyDescent="0.25">
      <c r="O36970" s="4"/>
    </row>
    <row r="36971" spans="15:15" x14ac:dyDescent="0.25">
      <c r="O36971" s="4"/>
    </row>
    <row r="36972" spans="15:15" x14ac:dyDescent="0.25">
      <c r="O36972" s="4"/>
    </row>
    <row r="36973" spans="15:15" x14ac:dyDescent="0.25">
      <c r="O36973" s="4"/>
    </row>
    <row r="36974" spans="15:15" x14ac:dyDescent="0.25">
      <c r="O36974" s="4"/>
    </row>
    <row r="36975" spans="15:15" x14ac:dyDescent="0.25">
      <c r="O36975" s="4"/>
    </row>
    <row r="36976" spans="15:15" x14ac:dyDescent="0.25">
      <c r="O36976" s="4"/>
    </row>
    <row r="36977" spans="15:15" x14ac:dyDescent="0.25">
      <c r="O36977" s="4"/>
    </row>
    <row r="36978" spans="15:15" x14ac:dyDescent="0.25">
      <c r="O36978" s="4"/>
    </row>
    <row r="36979" spans="15:15" x14ac:dyDescent="0.25">
      <c r="O36979" s="4"/>
    </row>
    <row r="36980" spans="15:15" x14ac:dyDescent="0.25">
      <c r="O36980" s="4"/>
    </row>
    <row r="36981" spans="15:15" x14ac:dyDescent="0.25">
      <c r="O36981" s="4"/>
    </row>
    <row r="36982" spans="15:15" x14ac:dyDescent="0.25">
      <c r="O36982" s="4"/>
    </row>
    <row r="36983" spans="15:15" x14ac:dyDescent="0.25">
      <c r="O36983" s="4"/>
    </row>
    <row r="36984" spans="15:15" x14ac:dyDescent="0.25">
      <c r="O36984" s="4"/>
    </row>
    <row r="36985" spans="15:15" x14ac:dyDescent="0.25">
      <c r="O36985" s="4"/>
    </row>
    <row r="36986" spans="15:15" x14ac:dyDescent="0.25">
      <c r="O36986" s="4"/>
    </row>
    <row r="36987" spans="15:15" x14ac:dyDescent="0.25">
      <c r="O36987" s="4"/>
    </row>
    <row r="36988" spans="15:15" x14ac:dyDescent="0.25">
      <c r="O36988" s="4"/>
    </row>
    <row r="36989" spans="15:15" x14ac:dyDescent="0.25">
      <c r="O36989" s="4"/>
    </row>
    <row r="36990" spans="15:15" x14ac:dyDescent="0.25">
      <c r="O36990" s="4"/>
    </row>
    <row r="36991" spans="15:15" x14ac:dyDescent="0.25">
      <c r="O36991" s="4"/>
    </row>
    <row r="36992" spans="15:15" x14ac:dyDescent="0.25">
      <c r="O36992" s="4"/>
    </row>
    <row r="36993" spans="15:15" x14ac:dyDescent="0.25">
      <c r="O36993" s="4"/>
    </row>
    <row r="36994" spans="15:15" x14ac:dyDescent="0.25">
      <c r="O36994" s="4"/>
    </row>
    <row r="36995" spans="15:15" x14ac:dyDescent="0.25">
      <c r="O36995" s="4"/>
    </row>
    <row r="36996" spans="15:15" x14ac:dyDescent="0.25">
      <c r="O36996" s="4"/>
    </row>
    <row r="36997" spans="15:15" x14ac:dyDescent="0.25">
      <c r="O36997" s="4"/>
    </row>
    <row r="36998" spans="15:15" x14ac:dyDescent="0.25">
      <c r="O36998" s="4"/>
    </row>
    <row r="36999" spans="15:15" x14ac:dyDescent="0.25">
      <c r="O36999" s="4"/>
    </row>
    <row r="37000" spans="15:15" x14ac:dyDescent="0.25">
      <c r="O37000" s="4"/>
    </row>
    <row r="37001" spans="15:15" x14ac:dyDescent="0.25">
      <c r="O37001" s="4"/>
    </row>
    <row r="37002" spans="15:15" x14ac:dyDescent="0.25">
      <c r="O37002" s="4"/>
    </row>
    <row r="37003" spans="15:15" x14ac:dyDescent="0.25">
      <c r="O37003" s="4"/>
    </row>
    <row r="37004" spans="15:15" x14ac:dyDescent="0.25">
      <c r="O37004" s="4"/>
    </row>
    <row r="37005" spans="15:15" x14ac:dyDescent="0.25">
      <c r="O37005" s="4"/>
    </row>
    <row r="37006" spans="15:15" x14ac:dyDescent="0.25">
      <c r="O37006" s="4"/>
    </row>
    <row r="37007" spans="15:15" x14ac:dyDescent="0.25">
      <c r="O37007" s="4"/>
    </row>
    <row r="37008" spans="15:15" x14ac:dyDescent="0.25">
      <c r="O37008" s="4"/>
    </row>
    <row r="37009" spans="15:15" x14ac:dyDescent="0.25">
      <c r="O37009" s="4"/>
    </row>
    <row r="37010" spans="15:15" x14ac:dyDescent="0.25">
      <c r="O37010" s="4"/>
    </row>
    <row r="37011" spans="15:15" x14ac:dyDescent="0.25">
      <c r="O37011" s="4"/>
    </row>
    <row r="37012" spans="15:15" x14ac:dyDescent="0.25">
      <c r="O37012" s="4"/>
    </row>
    <row r="37013" spans="15:15" x14ac:dyDescent="0.25">
      <c r="O37013" s="4"/>
    </row>
    <row r="37014" spans="15:15" x14ac:dyDescent="0.25">
      <c r="O37014" s="4"/>
    </row>
    <row r="37015" spans="15:15" x14ac:dyDescent="0.25">
      <c r="O37015" s="4"/>
    </row>
    <row r="37016" spans="15:15" x14ac:dyDescent="0.25">
      <c r="O37016" s="4"/>
    </row>
    <row r="37017" spans="15:15" x14ac:dyDescent="0.25">
      <c r="O37017" s="4"/>
    </row>
    <row r="37018" spans="15:15" x14ac:dyDescent="0.25">
      <c r="O37018" s="4"/>
    </row>
    <row r="37019" spans="15:15" x14ac:dyDescent="0.25">
      <c r="O37019" s="4"/>
    </row>
    <row r="37020" spans="15:15" x14ac:dyDescent="0.25">
      <c r="O37020" s="4"/>
    </row>
    <row r="37021" spans="15:15" x14ac:dyDescent="0.25">
      <c r="O37021" s="4"/>
    </row>
    <row r="37022" spans="15:15" x14ac:dyDescent="0.25">
      <c r="O37022" s="4"/>
    </row>
    <row r="37023" spans="15:15" x14ac:dyDescent="0.25">
      <c r="O37023" s="4"/>
    </row>
    <row r="37024" spans="15:15" x14ac:dyDescent="0.25">
      <c r="O37024" s="4"/>
    </row>
    <row r="37025" spans="15:15" x14ac:dyDescent="0.25">
      <c r="O37025" s="4"/>
    </row>
    <row r="37026" spans="15:15" x14ac:dyDescent="0.25">
      <c r="O37026" s="4"/>
    </row>
    <row r="37027" spans="15:15" x14ac:dyDescent="0.25">
      <c r="O37027" s="4"/>
    </row>
    <row r="37028" spans="15:15" x14ac:dyDescent="0.25">
      <c r="O37028" s="4"/>
    </row>
    <row r="37029" spans="15:15" x14ac:dyDescent="0.25">
      <c r="O37029" s="4"/>
    </row>
    <row r="37030" spans="15:15" x14ac:dyDescent="0.25">
      <c r="O37030" s="4"/>
    </row>
    <row r="37031" spans="15:15" x14ac:dyDescent="0.25">
      <c r="O37031" s="4"/>
    </row>
    <row r="37032" spans="15:15" x14ac:dyDescent="0.25">
      <c r="O37032" s="4"/>
    </row>
    <row r="37033" spans="15:15" x14ac:dyDescent="0.25">
      <c r="O37033" s="4"/>
    </row>
    <row r="37034" spans="15:15" x14ac:dyDescent="0.25">
      <c r="O37034" s="4"/>
    </row>
    <row r="37035" spans="15:15" x14ac:dyDescent="0.25">
      <c r="O37035" s="4"/>
    </row>
    <row r="37036" spans="15:15" x14ac:dyDescent="0.25">
      <c r="O37036" s="4"/>
    </row>
    <row r="37037" spans="15:15" x14ac:dyDescent="0.25">
      <c r="O37037" s="4"/>
    </row>
    <row r="37038" spans="15:15" x14ac:dyDescent="0.25">
      <c r="O37038" s="4"/>
    </row>
    <row r="37039" spans="15:15" x14ac:dyDescent="0.25">
      <c r="O37039" s="4"/>
    </row>
    <row r="37040" spans="15:15" x14ac:dyDescent="0.25">
      <c r="O37040" s="4"/>
    </row>
    <row r="37041" spans="15:15" x14ac:dyDescent="0.25">
      <c r="O37041" s="4"/>
    </row>
    <row r="37042" spans="15:15" x14ac:dyDescent="0.25">
      <c r="O37042" s="4"/>
    </row>
    <row r="37043" spans="15:15" x14ac:dyDescent="0.25">
      <c r="O37043" s="4"/>
    </row>
    <row r="37044" spans="15:15" x14ac:dyDescent="0.25">
      <c r="O37044" s="4"/>
    </row>
    <row r="37045" spans="15:15" x14ac:dyDescent="0.25">
      <c r="O37045" s="4"/>
    </row>
    <row r="37046" spans="15:15" x14ac:dyDescent="0.25">
      <c r="O37046" s="4"/>
    </row>
    <row r="37047" spans="15:15" x14ac:dyDescent="0.25">
      <c r="O37047" s="4"/>
    </row>
    <row r="37048" spans="15:15" x14ac:dyDescent="0.25">
      <c r="O37048" s="4"/>
    </row>
    <row r="37049" spans="15:15" x14ac:dyDescent="0.25">
      <c r="O37049" s="4"/>
    </row>
    <row r="37050" spans="15:15" x14ac:dyDescent="0.25">
      <c r="O37050" s="4"/>
    </row>
    <row r="37051" spans="15:15" x14ac:dyDescent="0.25">
      <c r="O37051" s="4"/>
    </row>
    <row r="37052" spans="15:15" x14ac:dyDescent="0.25">
      <c r="O37052" s="4"/>
    </row>
    <row r="37053" spans="15:15" x14ac:dyDescent="0.25">
      <c r="O37053" s="4"/>
    </row>
    <row r="37054" spans="15:15" x14ac:dyDescent="0.25">
      <c r="O37054" s="4"/>
    </row>
    <row r="37055" spans="15:15" x14ac:dyDescent="0.25">
      <c r="O37055" s="4"/>
    </row>
    <row r="37056" spans="15:15" x14ac:dyDescent="0.25">
      <c r="O37056" s="4"/>
    </row>
    <row r="37057" spans="15:15" x14ac:dyDescent="0.25">
      <c r="O37057" s="4"/>
    </row>
    <row r="37058" spans="15:15" x14ac:dyDescent="0.25">
      <c r="O37058" s="4"/>
    </row>
    <row r="37059" spans="15:15" x14ac:dyDescent="0.25">
      <c r="O37059" s="4"/>
    </row>
    <row r="37060" spans="15:15" x14ac:dyDescent="0.25">
      <c r="O37060" s="4"/>
    </row>
    <row r="37061" spans="15:15" x14ac:dyDescent="0.25">
      <c r="O37061" s="4"/>
    </row>
    <row r="37062" spans="15:15" x14ac:dyDescent="0.25">
      <c r="O37062" s="4"/>
    </row>
    <row r="37063" spans="15:15" x14ac:dyDescent="0.25">
      <c r="O37063" s="4"/>
    </row>
    <row r="37064" spans="15:15" x14ac:dyDescent="0.25">
      <c r="O37064" s="4"/>
    </row>
    <row r="37065" spans="15:15" x14ac:dyDescent="0.25">
      <c r="O37065" s="4"/>
    </row>
    <row r="37066" spans="15:15" x14ac:dyDescent="0.25">
      <c r="O37066" s="4"/>
    </row>
    <row r="37067" spans="15:15" x14ac:dyDescent="0.25">
      <c r="O37067" s="4"/>
    </row>
    <row r="37068" spans="15:15" x14ac:dyDescent="0.25">
      <c r="O37068" s="4"/>
    </row>
    <row r="37069" spans="15:15" x14ac:dyDescent="0.25">
      <c r="O37069" s="4"/>
    </row>
    <row r="37070" spans="15:15" x14ac:dyDescent="0.25">
      <c r="O37070" s="4"/>
    </row>
    <row r="37071" spans="15:15" x14ac:dyDescent="0.25">
      <c r="O37071" s="4"/>
    </row>
    <row r="37072" spans="15:15" x14ac:dyDescent="0.25">
      <c r="O37072" s="4"/>
    </row>
    <row r="37073" spans="15:15" x14ac:dyDescent="0.25">
      <c r="O37073" s="4"/>
    </row>
    <row r="37074" spans="15:15" x14ac:dyDescent="0.25">
      <c r="O37074" s="4"/>
    </row>
    <row r="37075" spans="15:15" x14ac:dyDescent="0.25">
      <c r="O37075" s="4"/>
    </row>
    <row r="37076" spans="15:15" x14ac:dyDescent="0.25">
      <c r="O37076" s="4"/>
    </row>
    <row r="37077" spans="15:15" x14ac:dyDescent="0.25">
      <c r="O37077" s="4"/>
    </row>
    <row r="37078" spans="15:15" x14ac:dyDescent="0.25">
      <c r="O37078" s="4"/>
    </row>
    <row r="37079" spans="15:15" x14ac:dyDescent="0.25">
      <c r="O37079" s="4"/>
    </row>
    <row r="37080" spans="15:15" x14ac:dyDescent="0.25">
      <c r="O37080" s="4"/>
    </row>
    <row r="37081" spans="15:15" x14ac:dyDescent="0.25">
      <c r="O37081" s="4"/>
    </row>
    <row r="37082" spans="15:15" x14ac:dyDescent="0.25">
      <c r="O37082" s="4"/>
    </row>
    <row r="37083" spans="15:15" x14ac:dyDescent="0.25">
      <c r="O37083" s="4"/>
    </row>
    <row r="37084" spans="15:15" x14ac:dyDescent="0.25">
      <c r="O37084" s="4"/>
    </row>
    <row r="37085" spans="15:15" x14ac:dyDescent="0.25">
      <c r="O37085" s="4"/>
    </row>
    <row r="37086" spans="15:15" x14ac:dyDescent="0.25">
      <c r="O37086" s="4"/>
    </row>
    <row r="37087" spans="15:15" x14ac:dyDescent="0.25">
      <c r="O37087" s="4"/>
    </row>
    <row r="37088" spans="15:15" x14ac:dyDescent="0.25">
      <c r="O37088" s="4"/>
    </row>
    <row r="37089" spans="15:15" x14ac:dyDescent="0.25">
      <c r="O37089" s="4"/>
    </row>
    <row r="37090" spans="15:15" x14ac:dyDescent="0.25">
      <c r="O37090" s="4"/>
    </row>
    <row r="37091" spans="15:15" x14ac:dyDescent="0.25">
      <c r="O37091" s="4"/>
    </row>
    <row r="37092" spans="15:15" x14ac:dyDescent="0.25">
      <c r="O37092" s="4"/>
    </row>
    <row r="37093" spans="15:15" x14ac:dyDescent="0.25">
      <c r="O37093" s="4"/>
    </row>
    <row r="37094" spans="15:15" x14ac:dyDescent="0.25">
      <c r="O37094" s="4"/>
    </row>
    <row r="37095" spans="15:15" x14ac:dyDescent="0.25">
      <c r="O37095" s="4"/>
    </row>
    <row r="37096" spans="15:15" x14ac:dyDescent="0.25">
      <c r="O37096" s="4"/>
    </row>
    <row r="37097" spans="15:15" x14ac:dyDescent="0.25">
      <c r="O37097" s="4"/>
    </row>
    <row r="37098" spans="15:15" x14ac:dyDescent="0.25">
      <c r="O37098" s="4"/>
    </row>
    <row r="37099" spans="15:15" x14ac:dyDescent="0.25">
      <c r="O37099" s="4"/>
    </row>
    <row r="37100" spans="15:15" x14ac:dyDescent="0.25">
      <c r="O37100" s="4"/>
    </row>
    <row r="37101" spans="15:15" x14ac:dyDescent="0.25">
      <c r="O37101" s="4"/>
    </row>
    <row r="37102" spans="15:15" x14ac:dyDescent="0.25">
      <c r="O37102" s="4"/>
    </row>
    <row r="37103" spans="15:15" x14ac:dyDescent="0.25">
      <c r="O37103" s="4"/>
    </row>
    <row r="37104" spans="15:15" x14ac:dyDescent="0.25">
      <c r="O37104" s="4"/>
    </row>
    <row r="37105" spans="15:15" x14ac:dyDescent="0.25">
      <c r="O37105" s="4"/>
    </row>
    <row r="37106" spans="15:15" x14ac:dyDescent="0.25">
      <c r="O37106" s="4"/>
    </row>
    <row r="37107" spans="15:15" x14ac:dyDescent="0.25">
      <c r="O37107" s="4"/>
    </row>
    <row r="37108" spans="15:15" x14ac:dyDescent="0.25">
      <c r="O37108" s="4"/>
    </row>
    <row r="37109" spans="15:15" x14ac:dyDescent="0.25">
      <c r="O37109" s="4"/>
    </row>
    <row r="37110" spans="15:15" x14ac:dyDescent="0.25">
      <c r="O37110" s="4"/>
    </row>
    <row r="37111" spans="15:15" x14ac:dyDescent="0.25">
      <c r="O37111" s="4"/>
    </row>
    <row r="37112" spans="15:15" x14ac:dyDescent="0.25">
      <c r="O37112" s="4"/>
    </row>
    <row r="37113" spans="15:15" x14ac:dyDescent="0.25">
      <c r="O37113" s="4"/>
    </row>
    <row r="37114" spans="15:15" x14ac:dyDescent="0.25">
      <c r="O37114" s="4"/>
    </row>
    <row r="37115" spans="15:15" x14ac:dyDescent="0.25">
      <c r="O37115" s="4"/>
    </row>
    <row r="37116" spans="15:15" x14ac:dyDescent="0.25">
      <c r="O37116" s="4"/>
    </row>
    <row r="37117" spans="15:15" x14ac:dyDescent="0.25">
      <c r="O37117" s="4"/>
    </row>
    <row r="37118" spans="15:15" x14ac:dyDescent="0.25">
      <c r="O37118" s="4"/>
    </row>
    <row r="37119" spans="15:15" x14ac:dyDescent="0.25">
      <c r="O37119" s="4"/>
    </row>
    <row r="37120" spans="15:15" x14ac:dyDescent="0.25">
      <c r="O37120" s="4"/>
    </row>
    <row r="37121" spans="15:15" x14ac:dyDescent="0.25">
      <c r="O37121" s="4"/>
    </row>
    <row r="37122" spans="15:15" x14ac:dyDescent="0.25">
      <c r="O37122" s="4"/>
    </row>
    <row r="37123" spans="15:15" x14ac:dyDescent="0.25">
      <c r="O37123" s="4"/>
    </row>
    <row r="37124" spans="15:15" x14ac:dyDescent="0.25">
      <c r="O37124" s="4"/>
    </row>
    <row r="37125" spans="15:15" x14ac:dyDescent="0.25">
      <c r="O37125" s="4"/>
    </row>
    <row r="37126" spans="15:15" x14ac:dyDescent="0.25">
      <c r="O37126" s="4"/>
    </row>
    <row r="37127" spans="15:15" x14ac:dyDescent="0.25">
      <c r="O37127" s="4"/>
    </row>
    <row r="37128" spans="15:15" x14ac:dyDescent="0.25">
      <c r="O37128" s="4"/>
    </row>
    <row r="37129" spans="15:15" x14ac:dyDescent="0.25">
      <c r="O37129" s="4"/>
    </row>
    <row r="37130" spans="15:15" x14ac:dyDescent="0.25">
      <c r="O37130" s="4"/>
    </row>
    <row r="37131" spans="15:15" x14ac:dyDescent="0.25">
      <c r="O37131" s="4"/>
    </row>
    <row r="37132" spans="15:15" x14ac:dyDescent="0.25">
      <c r="O37132" s="4"/>
    </row>
    <row r="37133" spans="15:15" x14ac:dyDescent="0.25">
      <c r="O37133" s="4"/>
    </row>
    <row r="37134" spans="15:15" x14ac:dyDescent="0.25">
      <c r="O37134" s="4"/>
    </row>
    <row r="37135" spans="15:15" x14ac:dyDescent="0.25">
      <c r="O37135" s="4"/>
    </row>
    <row r="37136" spans="15:15" x14ac:dyDescent="0.25">
      <c r="O37136" s="4"/>
    </row>
    <row r="37137" spans="15:15" x14ac:dyDescent="0.25">
      <c r="O37137" s="4"/>
    </row>
    <row r="37138" spans="15:15" x14ac:dyDescent="0.25">
      <c r="O37138" s="4"/>
    </row>
    <row r="37139" spans="15:15" x14ac:dyDescent="0.25">
      <c r="O37139" s="4"/>
    </row>
    <row r="37140" spans="15:15" x14ac:dyDescent="0.25">
      <c r="O37140" s="4"/>
    </row>
    <row r="37141" spans="15:15" x14ac:dyDescent="0.25">
      <c r="O37141" s="4"/>
    </row>
    <row r="37142" spans="15:15" x14ac:dyDescent="0.25">
      <c r="O37142" s="4"/>
    </row>
    <row r="37143" spans="15:15" x14ac:dyDescent="0.25">
      <c r="O37143" s="4"/>
    </row>
    <row r="37144" spans="15:15" x14ac:dyDescent="0.25">
      <c r="O37144" s="4"/>
    </row>
    <row r="37145" spans="15:15" x14ac:dyDescent="0.25">
      <c r="O37145" s="4"/>
    </row>
    <row r="37146" spans="15:15" x14ac:dyDescent="0.25">
      <c r="O37146" s="4"/>
    </row>
    <row r="37147" spans="15:15" x14ac:dyDescent="0.25">
      <c r="O37147" s="4"/>
    </row>
    <row r="37148" spans="15:15" x14ac:dyDescent="0.25">
      <c r="O37148" s="4"/>
    </row>
    <row r="37149" spans="15:15" x14ac:dyDescent="0.25">
      <c r="O37149" s="4"/>
    </row>
    <row r="37150" spans="15:15" x14ac:dyDescent="0.25">
      <c r="O37150" s="4"/>
    </row>
    <row r="37151" spans="15:15" x14ac:dyDescent="0.25">
      <c r="O37151" s="4"/>
    </row>
    <row r="37152" spans="15:15" x14ac:dyDescent="0.25">
      <c r="O37152" s="4"/>
    </row>
    <row r="37153" spans="15:15" x14ac:dyDescent="0.25">
      <c r="O37153" s="4"/>
    </row>
    <row r="37154" spans="15:15" x14ac:dyDescent="0.25">
      <c r="O37154" s="4"/>
    </row>
    <row r="37155" spans="15:15" x14ac:dyDescent="0.25">
      <c r="O37155" s="4"/>
    </row>
    <row r="37156" spans="15:15" x14ac:dyDescent="0.25">
      <c r="O37156" s="4"/>
    </row>
    <row r="37157" spans="15:15" x14ac:dyDescent="0.25">
      <c r="O37157" s="4"/>
    </row>
    <row r="37158" spans="15:15" x14ac:dyDescent="0.25">
      <c r="O37158" s="4"/>
    </row>
    <row r="37159" spans="15:15" x14ac:dyDescent="0.25">
      <c r="O37159" s="4"/>
    </row>
    <row r="37160" spans="15:15" x14ac:dyDescent="0.25">
      <c r="O37160" s="4"/>
    </row>
    <row r="37161" spans="15:15" x14ac:dyDescent="0.25">
      <c r="O37161" s="4"/>
    </row>
    <row r="37162" spans="15:15" x14ac:dyDescent="0.25">
      <c r="O37162" s="4"/>
    </row>
    <row r="37163" spans="15:15" x14ac:dyDescent="0.25">
      <c r="O37163" s="4"/>
    </row>
    <row r="37164" spans="15:15" x14ac:dyDescent="0.25">
      <c r="O37164" s="4"/>
    </row>
    <row r="37165" spans="15:15" x14ac:dyDescent="0.25">
      <c r="O37165" s="4"/>
    </row>
    <row r="37166" spans="15:15" x14ac:dyDescent="0.25">
      <c r="O37166" s="4"/>
    </row>
    <row r="37167" spans="15:15" x14ac:dyDescent="0.25">
      <c r="O37167" s="4"/>
    </row>
    <row r="37168" spans="15:15" x14ac:dyDescent="0.25">
      <c r="O37168" s="4"/>
    </row>
    <row r="37169" spans="15:15" x14ac:dyDescent="0.25">
      <c r="O37169" s="4"/>
    </row>
    <row r="37170" spans="15:15" x14ac:dyDescent="0.25">
      <c r="O37170" s="4"/>
    </row>
    <row r="37171" spans="15:15" x14ac:dyDescent="0.25">
      <c r="O37171" s="4"/>
    </row>
    <row r="37172" spans="15:15" x14ac:dyDescent="0.25">
      <c r="O37172" s="4"/>
    </row>
    <row r="37173" spans="15:15" x14ac:dyDescent="0.25">
      <c r="O37173" s="4"/>
    </row>
    <row r="37174" spans="15:15" x14ac:dyDescent="0.25">
      <c r="O37174" s="4"/>
    </row>
    <row r="37175" spans="15:15" x14ac:dyDescent="0.25">
      <c r="O37175" s="4"/>
    </row>
    <row r="37176" spans="15:15" x14ac:dyDescent="0.25">
      <c r="O37176" s="4"/>
    </row>
    <row r="37177" spans="15:15" x14ac:dyDescent="0.25">
      <c r="O37177" s="4"/>
    </row>
    <row r="37178" spans="15:15" x14ac:dyDescent="0.25">
      <c r="O37178" s="4"/>
    </row>
    <row r="37179" spans="15:15" x14ac:dyDescent="0.25">
      <c r="O37179" s="4"/>
    </row>
    <row r="37180" spans="15:15" x14ac:dyDescent="0.25">
      <c r="O37180" s="4"/>
    </row>
    <row r="37181" spans="15:15" x14ac:dyDescent="0.25">
      <c r="O37181" s="4"/>
    </row>
    <row r="37182" spans="15:15" x14ac:dyDescent="0.25">
      <c r="O37182" s="4"/>
    </row>
    <row r="37183" spans="15:15" x14ac:dyDescent="0.25">
      <c r="O37183" s="4"/>
    </row>
    <row r="37184" spans="15:15" x14ac:dyDescent="0.25">
      <c r="O37184" s="4"/>
    </row>
    <row r="37185" spans="15:15" x14ac:dyDescent="0.25">
      <c r="O37185" s="4"/>
    </row>
    <row r="37186" spans="15:15" x14ac:dyDescent="0.25">
      <c r="O37186" s="4"/>
    </row>
    <row r="37187" spans="15:15" x14ac:dyDescent="0.25">
      <c r="O37187" s="4"/>
    </row>
    <row r="37188" spans="15:15" x14ac:dyDescent="0.25">
      <c r="O37188" s="4"/>
    </row>
    <row r="37189" spans="15:15" x14ac:dyDescent="0.25">
      <c r="O37189" s="4"/>
    </row>
    <row r="37190" spans="15:15" x14ac:dyDescent="0.25">
      <c r="O37190" s="4"/>
    </row>
    <row r="37191" spans="15:15" x14ac:dyDescent="0.25">
      <c r="O37191" s="4"/>
    </row>
    <row r="37192" spans="15:15" x14ac:dyDescent="0.25">
      <c r="O37192" s="4"/>
    </row>
    <row r="37193" spans="15:15" x14ac:dyDescent="0.25">
      <c r="O37193" s="4"/>
    </row>
    <row r="37194" spans="15:15" x14ac:dyDescent="0.25">
      <c r="O37194" s="4"/>
    </row>
    <row r="37195" spans="15:15" x14ac:dyDescent="0.25">
      <c r="O37195" s="4"/>
    </row>
    <row r="37196" spans="15:15" x14ac:dyDescent="0.25">
      <c r="O37196" s="4"/>
    </row>
    <row r="37197" spans="15:15" x14ac:dyDescent="0.25">
      <c r="O37197" s="4"/>
    </row>
    <row r="37198" spans="15:15" x14ac:dyDescent="0.25">
      <c r="O37198" s="4"/>
    </row>
    <row r="37199" spans="15:15" x14ac:dyDescent="0.25">
      <c r="O37199" s="4"/>
    </row>
    <row r="37200" spans="15:15" x14ac:dyDescent="0.25">
      <c r="O37200" s="4"/>
    </row>
    <row r="37201" spans="15:15" x14ac:dyDescent="0.25">
      <c r="O37201" s="4"/>
    </row>
    <row r="37226" spans="15:15" x14ac:dyDescent="0.25">
      <c r="O37226" s="4"/>
    </row>
    <row r="37227" spans="15:15" x14ac:dyDescent="0.25">
      <c r="O37227" s="4"/>
    </row>
    <row r="37228" spans="15:15" x14ac:dyDescent="0.25">
      <c r="O37228" s="4"/>
    </row>
    <row r="37229" spans="15:15" x14ac:dyDescent="0.25">
      <c r="O37229" s="4"/>
    </row>
    <row r="37230" spans="15:15" x14ac:dyDescent="0.25">
      <c r="O37230" s="4"/>
    </row>
    <row r="37231" spans="15:15" x14ac:dyDescent="0.25">
      <c r="O37231" s="4"/>
    </row>
    <row r="37232" spans="15:15" x14ac:dyDescent="0.25">
      <c r="O37232" s="4"/>
    </row>
    <row r="37233" spans="15:15" x14ac:dyDescent="0.25">
      <c r="O37233" s="4"/>
    </row>
    <row r="37234" spans="15:15" x14ac:dyDescent="0.25">
      <c r="O37234" s="4"/>
    </row>
    <row r="37235" spans="15:15" x14ac:dyDescent="0.25">
      <c r="O37235" s="4"/>
    </row>
    <row r="37236" spans="15:15" x14ac:dyDescent="0.25">
      <c r="O37236" s="4"/>
    </row>
    <row r="37237" spans="15:15" x14ac:dyDescent="0.25">
      <c r="O37237" s="4"/>
    </row>
    <row r="37238" spans="15:15" x14ac:dyDescent="0.25">
      <c r="O37238" s="4"/>
    </row>
    <row r="37239" spans="15:15" x14ac:dyDescent="0.25">
      <c r="O37239" s="4"/>
    </row>
    <row r="37240" spans="15:15" x14ac:dyDescent="0.25">
      <c r="O37240" s="4"/>
    </row>
    <row r="37241" spans="15:15" x14ac:dyDescent="0.25">
      <c r="O37241" s="4"/>
    </row>
    <row r="37242" spans="15:15" x14ac:dyDescent="0.25">
      <c r="O37242" s="4"/>
    </row>
    <row r="37243" spans="15:15" x14ac:dyDescent="0.25">
      <c r="O37243" s="4"/>
    </row>
    <row r="37244" spans="15:15" x14ac:dyDescent="0.25">
      <c r="O37244" s="4"/>
    </row>
    <row r="37245" spans="15:15" x14ac:dyDescent="0.25">
      <c r="O37245" s="4"/>
    </row>
    <row r="37246" spans="15:15" x14ac:dyDescent="0.25">
      <c r="O37246" s="4"/>
    </row>
    <row r="37247" spans="15:15" x14ac:dyDescent="0.25">
      <c r="O37247" s="4"/>
    </row>
    <row r="37248" spans="15:15" x14ac:dyDescent="0.25">
      <c r="O37248" s="4"/>
    </row>
    <row r="37249" spans="15:15" x14ac:dyDescent="0.25">
      <c r="O37249" s="4"/>
    </row>
    <row r="37250" spans="15:15" x14ac:dyDescent="0.25">
      <c r="O37250" s="4"/>
    </row>
    <row r="37251" spans="15:15" x14ac:dyDescent="0.25">
      <c r="O37251" s="4"/>
    </row>
    <row r="37252" spans="15:15" x14ac:dyDescent="0.25">
      <c r="O37252" s="4"/>
    </row>
    <row r="37253" spans="15:15" x14ac:dyDescent="0.25">
      <c r="O37253" s="4"/>
    </row>
    <row r="37254" spans="15:15" x14ac:dyDescent="0.25">
      <c r="O37254" s="4"/>
    </row>
    <row r="37255" spans="15:15" x14ac:dyDescent="0.25">
      <c r="O37255" s="4"/>
    </row>
    <row r="37256" spans="15:15" x14ac:dyDescent="0.25">
      <c r="O37256" s="4"/>
    </row>
    <row r="37257" spans="15:15" x14ac:dyDescent="0.25">
      <c r="O37257" s="4"/>
    </row>
    <row r="37258" spans="15:15" x14ac:dyDescent="0.25">
      <c r="O37258" s="4"/>
    </row>
    <row r="37259" spans="15:15" x14ac:dyDescent="0.25">
      <c r="O37259" s="4"/>
    </row>
    <row r="37260" spans="15:15" x14ac:dyDescent="0.25">
      <c r="O37260" s="4"/>
    </row>
    <row r="37261" spans="15:15" x14ac:dyDescent="0.25">
      <c r="O37261" s="4"/>
    </row>
    <row r="37262" spans="15:15" x14ac:dyDescent="0.25">
      <c r="O37262" s="4"/>
    </row>
    <row r="37263" spans="15:15" x14ac:dyDescent="0.25">
      <c r="O37263" s="4"/>
    </row>
    <row r="37264" spans="15:15" x14ac:dyDescent="0.25">
      <c r="O37264" s="4"/>
    </row>
    <row r="37265" spans="15:15" x14ac:dyDescent="0.25">
      <c r="O37265" s="4"/>
    </row>
    <row r="37266" spans="15:15" x14ac:dyDescent="0.25">
      <c r="O37266" s="4"/>
    </row>
    <row r="37267" spans="15:15" x14ac:dyDescent="0.25">
      <c r="O37267" s="4"/>
    </row>
    <row r="37268" spans="15:15" x14ac:dyDescent="0.25">
      <c r="O37268" s="4"/>
    </row>
    <row r="37269" spans="15:15" x14ac:dyDescent="0.25">
      <c r="O37269" s="4"/>
    </row>
    <row r="37270" spans="15:15" x14ac:dyDescent="0.25">
      <c r="O37270" s="4"/>
    </row>
    <row r="37271" spans="15:15" x14ac:dyDescent="0.25">
      <c r="O37271" s="4"/>
    </row>
    <row r="37272" spans="15:15" x14ac:dyDescent="0.25">
      <c r="O37272" s="4"/>
    </row>
    <row r="37273" spans="15:15" x14ac:dyDescent="0.25">
      <c r="O37273" s="4"/>
    </row>
    <row r="37274" spans="15:15" x14ac:dyDescent="0.25">
      <c r="O37274" s="4"/>
    </row>
    <row r="37275" spans="15:15" x14ac:dyDescent="0.25">
      <c r="O37275" s="4"/>
    </row>
    <row r="37276" spans="15:15" x14ac:dyDescent="0.25">
      <c r="O37276" s="4"/>
    </row>
    <row r="37277" spans="15:15" x14ac:dyDescent="0.25">
      <c r="O37277" s="4"/>
    </row>
    <row r="37278" spans="15:15" x14ac:dyDescent="0.25">
      <c r="O37278" s="4"/>
    </row>
    <row r="37279" spans="15:15" x14ac:dyDescent="0.25">
      <c r="O37279" s="4"/>
    </row>
    <row r="37280" spans="15:15" x14ac:dyDescent="0.25">
      <c r="O37280" s="4"/>
    </row>
    <row r="37281" spans="15:15" x14ac:dyDescent="0.25">
      <c r="O37281" s="4"/>
    </row>
    <row r="37282" spans="15:15" x14ac:dyDescent="0.25">
      <c r="O37282" s="4"/>
    </row>
    <row r="37283" spans="15:15" x14ac:dyDescent="0.25">
      <c r="O37283" s="4"/>
    </row>
    <row r="37284" spans="15:15" x14ac:dyDescent="0.25">
      <c r="O37284" s="4"/>
    </row>
    <row r="37285" spans="15:15" x14ac:dyDescent="0.25">
      <c r="O37285" s="4"/>
    </row>
    <row r="37286" spans="15:15" x14ac:dyDescent="0.25">
      <c r="O37286" s="4"/>
    </row>
    <row r="37287" spans="15:15" x14ac:dyDescent="0.25">
      <c r="O37287" s="4"/>
    </row>
    <row r="37288" spans="15:15" x14ac:dyDescent="0.25">
      <c r="O37288" s="4"/>
    </row>
    <row r="37289" spans="15:15" x14ac:dyDescent="0.25">
      <c r="O37289" s="4"/>
    </row>
    <row r="37290" spans="15:15" x14ac:dyDescent="0.25">
      <c r="O37290" s="4"/>
    </row>
    <row r="37291" spans="15:15" x14ac:dyDescent="0.25">
      <c r="O37291" s="4"/>
    </row>
    <row r="37292" spans="15:15" x14ac:dyDescent="0.25">
      <c r="O37292" s="4"/>
    </row>
    <row r="37293" spans="15:15" x14ac:dyDescent="0.25">
      <c r="O37293" s="4"/>
    </row>
    <row r="37294" spans="15:15" x14ac:dyDescent="0.25">
      <c r="O37294" s="4"/>
    </row>
    <row r="37295" spans="15:15" x14ac:dyDescent="0.25">
      <c r="O37295" s="4"/>
    </row>
    <row r="37296" spans="15:15" x14ac:dyDescent="0.25">
      <c r="O37296" s="4"/>
    </row>
    <row r="37297" spans="15:15" x14ac:dyDescent="0.25">
      <c r="O37297" s="4"/>
    </row>
    <row r="37298" spans="15:15" x14ac:dyDescent="0.25">
      <c r="O37298" s="4"/>
    </row>
    <row r="37299" spans="15:15" x14ac:dyDescent="0.25">
      <c r="O37299" s="4"/>
    </row>
    <row r="37300" spans="15:15" x14ac:dyDescent="0.25">
      <c r="O37300" s="4"/>
    </row>
    <row r="37301" spans="15:15" x14ac:dyDescent="0.25">
      <c r="O37301" s="4"/>
    </row>
    <row r="37302" spans="15:15" x14ac:dyDescent="0.25">
      <c r="O37302" s="4"/>
    </row>
    <row r="37303" spans="15:15" x14ac:dyDescent="0.25">
      <c r="O37303" s="4"/>
    </row>
    <row r="37304" spans="15:15" x14ac:dyDescent="0.25">
      <c r="O37304" s="4"/>
    </row>
    <row r="37305" spans="15:15" x14ac:dyDescent="0.25">
      <c r="O37305" s="4"/>
    </row>
    <row r="37306" spans="15:15" x14ac:dyDescent="0.25">
      <c r="O37306" s="4"/>
    </row>
    <row r="37307" spans="15:15" x14ac:dyDescent="0.25">
      <c r="O37307" s="4"/>
    </row>
    <row r="37308" spans="15:15" x14ac:dyDescent="0.25">
      <c r="O37308" s="4"/>
    </row>
    <row r="37309" spans="15:15" x14ac:dyDescent="0.25">
      <c r="O37309" s="4"/>
    </row>
    <row r="37310" spans="15:15" x14ac:dyDescent="0.25">
      <c r="O37310" s="4"/>
    </row>
    <row r="37311" spans="15:15" x14ac:dyDescent="0.25">
      <c r="O37311" s="4"/>
    </row>
    <row r="37312" spans="15:15" x14ac:dyDescent="0.25">
      <c r="O37312" s="4"/>
    </row>
    <row r="37313" spans="15:15" x14ac:dyDescent="0.25">
      <c r="O37313" s="4"/>
    </row>
    <row r="37314" spans="15:15" x14ac:dyDescent="0.25">
      <c r="O37314" s="4"/>
    </row>
    <row r="37315" spans="15:15" x14ac:dyDescent="0.25">
      <c r="O37315" s="4"/>
    </row>
    <row r="37316" spans="15:15" x14ac:dyDescent="0.25">
      <c r="O37316" s="4"/>
    </row>
    <row r="37317" spans="15:15" x14ac:dyDescent="0.25">
      <c r="O37317" s="4"/>
    </row>
    <row r="37318" spans="15:15" x14ac:dyDescent="0.25">
      <c r="O37318" s="4"/>
    </row>
    <row r="37319" spans="15:15" x14ac:dyDescent="0.25">
      <c r="O37319" s="4"/>
    </row>
    <row r="37320" spans="15:15" x14ac:dyDescent="0.25">
      <c r="O37320" s="4"/>
    </row>
    <row r="37321" spans="15:15" x14ac:dyDescent="0.25">
      <c r="O37321" s="4"/>
    </row>
    <row r="37322" spans="15:15" x14ac:dyDescent="0.25">
      <c r="O37322" s="4"/>
    </row>
    <row r="37323" spans="15:15" x14ac:dyDescent="0.25">
      <c r="O37323" s="4"/>
    </row>
    <row r="37324" spans="15:15" x14ac:dyDescent="0.25">
      <c r="O37324" s="4"/>
    </row>
    <row r="37325" spans="15:15" x14ac:dyDescent="0.25">
      <c r="O37325" s="4"/>
    </row>
    <row r="37326" spans="15:15" x14ac:dyDescent="0.25">
      <c r="O37326" s="4"/>
    </row>
    <row r="37327" spans="15:15" x14ac:dyDescent="0.25">
      <c r="O37327" s="4"/>
    </row>
    <row r="37328" spans="15:15" x14ac:dyDescent="0.25">
      <c r="O37328" s="4"/>
    </row>
    <row r="37329" spans="15:15" x14ac:dyDescent="0.25">
      <c r="O37329" s="4"/>
    </row>
    <row r="37330" spans="15:15" x14ac:dyDescent="0.25">
      <c r="O37330" s="4"/>
    </row>
    <row r="37331" spans="15:15" x14ac:dyDescent="0.25">
      <c r="O37331" s="4"/>
    </row>
    <row r="37332" spans="15:15" x14ac:dyDescent="0.25">
      <c r="O37332" s="4"/>
    </row>
    <row r="37333" spans="15:15" x14ac:dyDescent="0.25">
      <c r="O37333" s="4"/>
    </row>
    <row r="37334" spans="15:15" x14ac:dyDescent="0.25">
      <c r="O37334" s="4"/>
    </row>
    <row r="37335" spans="15:15" x14ac:dyDescent="0.25">
      <c r="O37335" s="4"/>
    </row>
    <row r="37336" spans="15:15" x14ac:dyDescent="0.25">
      <c r="O37336" s="4"/>
    </row>
    <row r="37337" spans="15:15" x14ac:dyDescent="0.25">
      <c r="O37337" s="4"/>
    </row>
    <row r="37338" spans="15:15" x14ac:dyDescent="0.25">
      <c r="O37338" s="4"/>
    </row>
    <row r="37339" spans="15:15" x14ac:dyDescent="0.25">
      <c r="O37339" s="4"/>
    </row>
    <row r="37340" spans="15:15" x14ac:dyDescent="0.25">
      <c r="O37340" s="4"/>
    </row>
    <row r="37341" spans="15:15" x14ac:dyDescent="0.25">
      <c r="O37341" s="4"/>
    </row>
    <row r="37342" spans="15:15" x14ac:dyDescent="0.25">
      <c r="O37342" s="4"/>
    </row>
    <row r="37343" spans="15:15" x14ac:dyDescent="0.25">
      <c r="O37343" s="4"/>
    </row>
    <row r="37344" spans="15:15" x14ac:dyDescent="0.25">
      <c r="O37344" s="4"/>
    </row>
    <row r="37345" spans="15:15" x14ac:dyDescent="0.25">
      <c r="O37345" s="4"/>
    </row>
    <row r="37346" spans="15:15" x14ac:dyDescent="0.25">
      <c r="O37346" s="4"/>
    </row>
    <row r="37347" spans="15:15" x14ac:dyDescent="0.25">
      <c r="O37347" s="4"/>
    </row>
    <row r="37348" spans="15:15" x14ac:dyDescent="0.25">
      <c r="O37348" s="4"/>
    </row>
    <row r="37349" spans="15:15" x14ac:dyDescent="0.25">
      <c r="O37349" s="4"/>
    </row>
    <row r="37350" spans="15:15" x14ac:dyDescent="0.25">
      <c r="O37350" s="4"/>
    </row>
    <row r="37351" spans="15:15" x14ac:dyDescent="0.25">
      <c r="O37351" s="4"/>
    </row>
    <row r="37352" spans="15:15" x14ac:dyDescent="0.25">
      <c r="O37352" s="4"/>
    </row>
    <row r="37353" spans="15:15" x14ac:dyDescent="0.25">
      <c r="O37353" s="4"/>
    </row>
    <row r="37354" spans="15:15" x14ac:dyDescent="0.25">
      <c r="O37354" s="4"/>
    </row>
    <row r="37355" spans="15:15" x14ac:dyDescent="0.25">
      <c r="O37355" s="4"/>
    </row>
    <row r="37356" spans="15:15" x14ac:dyDescent="0.25">
      <c r="O37356" s="4"/>
    </row>
    <row r="37357" spans="15:15" x14ac:dyDescent="0.25">
      <c r="O37357" s="4"/>
    </row>
    <row r="37358" spans="15:15" x14ac:dyDescent="0.25">
      <c r="O37358" s="4"/>
    </row>
    <row r="37359" spans="15:15" x14ac:dyDescent="0.25">
      <c r="O37359" s="4"/>
    </row>
    <row r="37360" spans="15:15" x14ac:dyDescent="0.25">
      <c r="O37360" s="4"/>
    </row>
    <row r="37361" spans="15:15" x14ac:dyDescent="0.25">
      <c r="O37361" s="4"/>
    </row>
    <row r="37362" spans="15:15" x14ac:dyDescent="0.25">
      <c r="O37362" s="4"/>
    </row>
    <row r="37363" spans="15:15" x14ac:dyDescent="0.25">
      <c r="O37363" s="4"/>
    </row>
    <row r="37364" spans="15:15" x14ac:dyDescent="0.25">
      <c r="O37364" s="4"/>
    </row>
    <row r="37365" spans="15:15" x14ac:dyDescent="0.25">
      <c r="O37365" s="4"/>
    </row>
    <row r="37366" spans="15:15" x14ac:dyDescent="0.25">
      <c r="O37366" s="4"/>
    </row>
    <row r="37367" spans="15:15" x14ac:dyDescent="0.25">
      <c r="O37367" s="4"/>
    </row>
    <row r="37368" spans="15:15" x14ac:dyDescent="0.25">
      <c r="O37368" s="4"/>
    </row>
    <row r="37369" spans="15:15" x14ac:dyDescent="0.25">
      <c r="O37369" s="4"/>
    </row>
    <row r="37370" spans="15:15" x14ac:dyDescent="0.25">
      <c r="O37370" s="4"/>
    </row>
    <row r="37371" spans="15:15" x14ac:dyDescent="0.25">
      <c r="O37371" s="4"/>
    </row>
    <row r="37372" spans="15:15" x14ac:dyDescent="0.25">
      <c r="O37372" s="4"/>
    </row>
    <row r="37373" spans="15:15" x14ac:dyDescent="0.25">
      <c r="O37373" s="4"/>
    </row>
    <row r="37374" spans="15:15" x14ac:dyDescent="0.25">
      <c r="O37374" s="4"/>
    </row>
    <row r="37375" spans="15:15" x14ac:dyDescent="0.25">
      <c r="O37375" s="4"/>
    </row>
    <row r="37376" spans="15:15" x14ac:dyDescent="0.25">
      <c r="O37376" s="4"/>
    </row>
    <row r="37377" spans="15:15" x14ac:dyDescent="0.25">
      <c r="O37377" s="4"/>
    </row>
    <row r="37378" spans="15:15" x14ac:dyDescent="0.25">
      <c r="O37378" s="4"/>
    </row>
    <row r="37379" spans="15:15" x14ac:dyDescent="0.25">
      <c r="O37379" s="4"/>
    </row>
    <row r="37380" spans="15:15" x14ac:dyDescent="0.25">
      <c r="O37380" s="4"/>
    </row>
    <row r="37381" spans="15:15" x14ac:dyDescent="0.25">
      <c r="O37381" s="4"/>
    </row>
    <row r="37382" spans="15:15" x14ac:dyDescent="0.25">
      <c r="O37382" s="4"/>
    </row>
    <row r="37383" spans="15:15" x14ac:dyDescent="0.25">
      <c r="O37383" s="4"/>
    </row>
    <row r="37384" spans="15:15" x14ac:dyDescent="0.25">
      <c r="O37384" s="4"/>
    </row>
    <row r="37385" spans="15:15" x14ac:dyDescent="0.25">
      <c r="O37385" s="4"/>
    </row>
    <row r="37386" spans="15:15" x14ac:dyDescent="0.25">
      <c r="O37386" s="4"/>
    </row>
    <row r="37387" spans="15:15" x14ac:dyDescent="0.25">
      <c r="O37387" s="4"/>
    </row>
    <row r="37388" spans="15:15" x14ac:dyDescent="0.25">
      <c r="O37388" s="4"/>
    </row>
    <row r="37389" spans="15:15" x14ac:dyDescent="0.25">
      <c r="O37389" s="4"/>
    </row>
    <row r="37390" spans="15:15" x14ac:dyDescent="0.25">
      <c r="O37390" s="4"/>
    </row>
    <row r="37391" spans="15:15" x14ac:dyDescent="0.25">
      <c r="O37391" s="4"/>
    </row>
    <row r="37392" spans="15:15" x14ac:dyDescent="0.25">
      <c r="O37392" s="4"/>
    </row>
    <row r="37393" spans="15:15" x14ac:dyDescent="0.25">
      <c r="O37393" s="4"/>
    </row>
    <row r="37394" spans="15:15" x14ac:dyDescent="0.25">
      <c r="O37394" s="4"/>
    </row>
    <row r="37395" spans="15:15" x14ac:dyDescent="0.25">
      <c r="O37395" s="4"/>
    </row>
    <row r="37396" spans="15:15" x14ac:dyDescent="0.25">
      <c r="O37396" s="4"/>
    </row>
    <row r="37397" spans="15:15" x14ac:dyDescent="0.25">
      <c r="O37397" s="4"/>
    </row>
    <row r="37398" spans="15:15" x14ac:dyDescent="0.25">
      <c r="O37398" s="4"/>
    </row>
    <row r="37399" spans="15:15" x14ac:dyDescent="0.25">
      <c r="O37399" s="4"/>
    </row>
    <row r="37400" spans="15:15" x14ac:dyDescent="0.25">
      <c r="O37400" s="4"/>
    </row>
    <row r="37401" spans="15:15" x14ac:dyDescent="0.25">
      <c r="O37401" s="4"/>
    </row>
    <row r="37402" spans="15:15" x14ac:dyDescent="0.25">
      <c r="O37402" s="4"/>
    </row>
    <row r="37403" spans="15:15" x14ac:dyDescent="0.25">
      <c r="O37403" s="4"/>
    </row>
    <row r="37404" spans="15:15" x14ac:dyDescent="0.25">
      <c r="O37404" s="4"/>
    </row>
    <row r="37405" spans="15:15" x14ac:dyDescent="0.25">
      <c r="O37405" s="4"/>
    </row>
    <row r="37406" spans="15:15" x14ac:dyDescent="0.25">
      <c r="O37406" s="4"/>
    </row>
    <row r="37407" spans="15:15" x14ac:dyDescent="0.25">
      <c r="O37407" s="4"/>
    </row>
    <row r="37408" spans="15:15" x14ac:dyDescent="0.25">
      <c r="O37408" s="4"/>
    </row>
    <row r="37409" spans="15:15" x14ac:dyDescent="0.25">
      <c r="O37409" s="4"/>
    </row>
    <row r="37410" spans="15:15" x14ac:dyDescent="0.25">
      <c r="O37410" s="4"/>
    </row>
    <row r="37411" spans="15:15" x14ac:dyDescent="0.25">
      <c r="O37411" s="4"/>
    </row>
    <row r="37412" spans="15:15" x14ac:dyDescent="0.25">
      <c r="O37412" s="4"/>
    </row>
    <row r="37413" spans="15:15" x14ac:dyDescent="0.25">
      <c r="O37413" s="4"/>
    </row>
    <row r="37414" spans="15:15" x14ac:dyDescent="0.25">
      <c r="O37414" s="4"/>
    </row>
    <row r="37415" spans="15:15" x14ac:dyDescent="0.25">
      <c r="O37415" s="4"/>
    </row>
    <row r="37416" spans="15:15" x14ac:dyDescent="0.25">
      <c r="O37416" s="4"/>
    </row>
    <row r="37417" spans="15:15" x14ac:dyDescent="0.25">
      <c r="O37417" s="4"/>
    </row>
    <row r="37418" spans="15:15" x14ac:dyDescent="0.25">
      <c r="O37418" s="4"/>
    </row>
    <row r="37419" spans="15:15" x14ac:dyDescent="0.25">
      <c r="O37419" s="4"/>
    </row>
    <row r="37420" spans="15:15" x14ac:dyDescent="0.25">
      <c r="O37420" s="4"/>
    </row>
    <row r="37421" spans="15:15" x14ac:dyDescent="0.25">
      <c r="O37421" s="4"/>
    </row>
    <row r="37422" spans="15:15" x14ac:dyDescent="0.25">
      <c r="O37422" s="4"/>
    </row>
    <row r="37423" spans="15:15" x14ac:dyDescent="0.25">
      <c r="O37423" s="4"/>
    </row>
    <row r="37424" spans="15:15" x14ac:dyDescent="0.25">
      <c r="O37424" s="4"/>
    </row>
    <row r="37425" spans="15:15" x14ac:dyDescent="0.25">
      <c r="O37425" s="4"/>
    </row>
    <row r="37426" spans="15:15" x14ac:dyDescent="0.25">
      <c r="O37426" s="4"/>
    </row>
    <row r="37427" spans="15:15" x14ac:dyDescent="0.25">
      <c r="O37427" s="4"/>
    </row>
    <row r="37428" spans="15:15" x14ac:dyDescent="0.25">
      <c r="O37428" s="4"/>
    </row>
    <row r="37429" spans="15:15" x14ac:dyDescent="0.25">
      <c r="O37429" s="4"/>
    </row>
    <row r="37430" spans="15:15" x14ac:dyDescent="0.25">
      <c r="O37430" s="4"/>
    </row>
    <row r="37431" spans="15:15" x14ac:dyDescent="0.25">
      <c r="O37431" s="4"/>
    </row>
    <row r="37432" spans="15:15" x14ac:dyDescent="0.25">
      <c r="O37432" s="4"/>
    </row>
    <row r="37433" spans="15:15" x14ac:dyDescent="0.25">
      <c r="O37433" s="4"/>
    </row>
    <row r="37434" spans="15:15" x14ac:dyDescent="0.25">
      <c r="O37434" s="4"/>
    </row>
    <row r="37435" spans="15:15" x14ac:dyDescent="0.25">
      <c r="O37435" s="4"/>
    </row>
    <row r="37436" spans="15:15" x14ac:dyDescent="0.25">
      <c r="O37436" s="4"/>
    </row>
    <row r="37437" spans="15:15" x14ac:dyDescent="0.25">
      <c r="O37437" s="4"/>
    </row>
    <row r="37438" spans="15:15" x14ac:dyDescent="0.25">
      <c r="O37438" s="4"/>
    </row>
    <row r="37439" spans="15:15" x14ac:dyDescent="0.25">
      <c r="O37439" s="4"/>
    </row>
    <row r="37440" spans="15:15" x14ac:dyDescent="0.25">
      <c r="O37440" s="4"/>
    </row>
    <row r="37441" spans="15:15" x14ac:dyDescent="0.25">
      <c r="O37441" s="4"/>
    </row>
    <row r="37442" spans="15:15" x14ac:dyDescent="0.25">
      <c r="O37442" s="4"/>
    </row>
    <row r="37443" spans="15:15" x14ac:dyDescent="0.25">
      <c r="O37443" s="4"/>
    </row>
    <row r="37444" spans="15:15" x14ac:dyDescent="0.25">
      <c r="O37444" s="4"/>
    </row>
    <row r="37445" spans="15:15" x14ac:dyDescent="0.25">
      <c r="O37445" s="4"/>
    </row>
    <row r="37446" spans="15:15" x14ac:dyDescent="0.25">
      <c r="O37446" s="4"/>
    </row>
    <row r="37447" spans="15:15" x14ac:dyDescent="0.25">
      <c r="O37447" s="4"/>
    </row>
    <row r="37448" spans="15:15" x14ac:dyDescent="0.25">
      <c r="O37448" s="4"/>
    </row>
    <row r="37449" spans="15:15" x14ac:dyDescent="0.25">
      <c r="O37449" s="4"/>
    </row>
    <row r="37450" spans="15:15" x14ac:dyDescent="0.25">
      <c r="O37450" s="4"/>
    </row>
    <row r="37451" spans="15:15" x14ac:dyDescent="0.25">
      <c r="O37451" s="4"/>
    </row>
    <row r="37452" spans="15:15" x14ac:dyDescent="0.25">
      <c r="O37452" s="4"/>
    </row>
    <row r="37453" spans="15:15" x14ac:dyDescent="0.25">
      <c r="O37453" s="4"/>
    </row>
    <row r="37454" spans="15:15" x14ac:dyDescent="0.25">
      <c r="O37454" s="4"/>
    </row>
    <row r="37455" spans="15:15" x14ac:dyDescent="0.25">
      <c r="O37455" s="4"/>
    </row>
    <row r="37456" spans="15:15" x14ac:dyDescent="0.25">
      <c r="O37456" s="4"/>
    </row>
    <row r="37457" spans="15:15" x14ac:dyDescent="0.25">
      <c r="O37457" s="4"/>
    </row>
    <row r="37458" spans="15:15" x14ac:dyDescent="0.25">
      <c r="O37458" s="4"/>
    </row>
    <row r="37459" spans="15:15" x14ac:dyDescent="0.25">
      <c r="O37459" s="4"/>
    </row>
    <row r="37460" spans="15:15" x14ac:dyDescent="0.25">
      <c r="O37460" s="4"/>
    </row>
    <row r="37461" spans="15:15" x14ac:dyDescent="0.25">
      <c r="O37461" s="4"/>
    </row>
    <row r="37462" spans="15:15" x14ac:dyDescent="0.25">
      <c r="O37462" s="4"/>
    </row>
    <row r="37463" spans="15:15" x14ac:dyDescent="0.25">
      <c r="O37463" s="4"/>
    </row>
    <row r="37464" spans="15:15" x14ac:dyDescent="0.25">
      <c r="O37464" s="4"/>
    </row>
    <row r="37465" spans="15:15" x14ac:dyDescent="0.25">
      <c r="O37465" s="4"/>
    </row>
    <row r="37490" spans="15:15" x14ac:dyDescent="0.25">
      <c r="O37490" s="4"/>
    </row>
    <row r="37491" spans="15:15" x14ac:dyDescent="0.25">
      <c r="O37491" s="4"/>
    </row>
    <row r="37492" spans="15:15" x14ac:dyDescent="0.25">
      <c r="O37492" s="4"/>
    </row>
    <row r="37493" spans="15:15" x14ac:dyDescent="0.25">
      <c r="O37493" s="4"/>
    </row>
    <row r="37494" spans="15:15" x14ac:dyDescent="0.25">
      <c r="O37494" s="4"/>
    </row>
    <row r="37495" spans="15:15" x14ac:dyDescent="0.25">
      <c r="O37495" s="4"/>
    </row>
    <row r="37496" spans="15:15" x14ac:dyDescent="0.25">
      <c r="O37496" s="4"/>
    </row>
    <row r="37497" spans="15:15" x14ac:dyDescent="0.25">
      <c r="O37497" s="4"/>
    </row>
    <row r="37498" spans="15:15" x14ac:dyDescent="0.25">
      <c r="O37498" s="4"/>
    </row>
    <row r="37499" spans="15:15" x14ac:dyDescent="0.25">
      <c r="O37499" s="4"/>
    </row>
    <row r="37500" spans="15:15" x14ac:dyDescent="0.25">
      <c r="O37500" s="4"/>
    </row>
    <row r="37501" spans="15:15" x14ac:dyDescent="0.25">
      <c r="O37501" s="4"/>
    </row>
    <row r="37502" spans="15:15" x14ac:dyDescent="0.25">
      <c r="O37502" s="4"/>
    </row>
    <row r="37503" spans="15:15" x14ac:dyDescent="0.25">
      <c r="O37503" s="4"/>
    </row>
    <row r="37504" spans="15:15" x14ac:dyDescent="0.25">
      <c r="O37504" s="4"/>
    </row>
    <row r="37505" spans="15:15" x14ac:dyDescent="0.25">
      <c r="O37505" s="4"/>
    </row>
    <row r="37506" spans="15:15" x14ac:dyDescent="0.25">
      <c r="O37506" s="4"/>
    </row>
    <row r="37507" spans="15:15" x14ac:dyDescent="0.25">
      <c r="O37507" s="4"/>
    </row>
    <row r="37508" spans="15:15" x14ac:dyDescent="0.25">
      <c r="O37508" s="4"/>
    </row>
    <row r="37509" spans="15:15" x14ac:dyDescent="0.25">
      <c r="O37509" s="4"/>
    </row>
    <row r="37510" spans="15:15" x14ac:dyDescent="0.25">
      <c r="O37510" s="4"/>
    </row>
    <row r="37511" spans="15:15" x14ac:dyDescent="0.25">
      <c r="O37511" s="4"/>
    </row>
    <row r="37512" spans="15:15" x14ac:dyDescent="0.25">
      <c r="O37512" s="4"/>
    </row>
    <row r="37513" spans="15:15" x14ac:dyDescent="0.25">
      <c r="O37513" s="4"/>
    </row>
    <row r="37514" spans="15:15" x14ac:dyDescent="0.25">
      <c r="O37514" s="4"/>
    </row>
    <row r="37515" spans="15:15" x14ac:dyDescent="0.25">
      <c r="O37515" s="4"/>
    </row>
    <row r="37516" spans="15:15" x14ac:dyDescent="0.25">
      <c r="O37516" s="4"/>
    </row>
    <row r="37517" spans="15:15" x14ac:dyDescent="0.25">
      <c r="O37517" s="4"/>
    </row>
    <row r="37518" spans="15:15" x14ac:dyDescent="0.25">
      <c r="O37518" s="4"/>
    </row>
    <row r="37519" spans="15:15" x14ac:dyDescent="0.25">
      <c r="O37519" s="4"/>
    </row>
    <row r="37520" spans="15:15" x14ac:dyDescent="0.25">
      <c r="O37520" s="4"/>
    </row>
    <row r="37521" spans="15:15" x14ac:dyDescent="0.25">
      <c r="O37521" s="4"/>
    </row>
    <row r="37522" spans="15:15" x14ac:dyDescent="0.25">
      <c r="O37522" s="4"/>
    </row>
    <row r="37523" spans="15:15" x14ac:dyDescent="0.25">
      <c r="O37523" s="4"/>
    </row>
    <row r="37524" spans="15:15" x14ac:dyDescent="0.25">
      <c r="O37524" s="4"/>
    </row>
    <row r="37525" spans="15:15" x14ac:dyDescent="0.25">
      <c r="O37525" s="4"/>
    </row>
    <row r="37526" spans="15:15" x14ac:dyDescent="0.25">
      <c r="O37526" s="4"/>
    </row>
    <row r="37527" spans="15:15" x14ac:dyDescent="0.25">
      <c r="O37527" s="4"/>
    </row>
    <row r="37528" spans="15:15" x14ac:dyDescent="0.25">
      <c r="O37528" s="4"/>
    </row>
    <row r="37529" spans="15:15" x14ac:dyDescent="0.25">
      <c r="O37529" s="4"/>
    </row>
    <row r="37530" spans="15:15" x14ac:dyDescent="0.25">
      <c r="O37530" s="4"/>
    </row>
    <row r="37531" spans="15:15" x14ac:dyDescent="0.25">
      <c r="O37531" s="4"/>
    </row>
    <row r="37532" spans="15:15" x14ac:dyDescent="0.25">
      <c r="O37532" s="4"/>
    </row>
    <row r="37533" spans="15:15" x14ac:dyDescent="0.25">
      <c r="O37533" s="4"/>
    </row>
    <row r="37534" spans="15:15" x14ac:dyDescent="0.25">
      <c r="O37534" s="4"/>
    </row>
    <row r="37535" spans="15:15" x14ac:dyDescent="0.25">
      <c r="O37535" s="4"/>
    </row>
    <row r="37536" spans="15:15" x14ac:dyDescent="0.25">
      <c r="O37536" s="4"/>
    </row>
    <row r="37537" spans="15:15" x14ac:dyDescent="0.25">
      <c r="O37537" s="4"/>
    </row>
    <row r="37538" spans="15:15" x14ac:dyDescent="0.25">
      <c r="O37538" s="4"/>
    </row>
    <row r="37539" spans="15:15" x14ac:dyDescent="0.25">
      <c r="O37539" s="4"/>
    </row>
    <row r="37540" spans="15:15" x14ac:dyDescent="0.25">
      <c r="O37540" s="4"/>
    </row>
    <row r="37541" spans="15:15" x14ac:dyDescent="0.25">
      <c r="O37541" s="4"/>
    </row>
    <row r="37542" spans="15:15" x14ac:dyDescent="0.25">
      <c r="O37542" s="4"/>
    </row>
    <row r="37543" spans="15:15" x14ac:dyDescent="0.25">
      <c r="O37543" s="4"/>
    </row>
    <row r="37544" spans="15:15" x14ac:dyDescent="0.25">
      <c r="O37544" s="4"/>
    </row>
    <row r="37545" spans="15:15" x14ac:dyDescent="0.25">
      <c r="O37545" s="4"/>
    </row>
    <row r="37546" spans="15:15" x14ac:dyDescent="0.25">
      <c r="O37546" s="4"/>
    </row>
    <row r="37547" spans="15:15" x14ac:dyDescent="0.25">
      <c r="O37547" s="4"/>
    </row>
    <row r="37548" spans="15:15" x14ac:dyDescent="0.25">
      <c r="O37548" s="4"/>
    </row>
    <row r="37549" spans="15:15" x14ac:dyDescent="0.25">
      <c r="O37549" s="4"/>
    </row>
    <row r="37550" spans="15:15" x14ac:dyDescent="0.25">
      <c r="O37550" s="4"/>
    </row>
    <row r="37551" spans="15:15" x14ac:dyDescent="0.25">
      <c r="O37551" s="4"/>
    </row>
    <row r="37552" spans="15:15" x14ac:dyDescent="0.25">
      <c r="O37552" s="4"/>
    </row>
    <row r="37553" spans="15:15" x14ac:dyDescent="0.25">
      <c r="O37553" s="4"/>
    </row>
    <row r="37554" spans="15:15" x14ac:dyDescent="0.25">
      <c r="O37554" s="4"/>
    </row>
    <row r="37555" spans="15:15" x14ac:dyDescent="0.25">
      <c r="O37555" s="4"/>
    </row>
    <row r="37556" spans="15:15" x14ac:dyDescent="0.25">
      <c r="O37556" s="4"/>
    </row>
    <row r="37557" spans="15:15" x14ac:dyDescent="0.25">
      <c r="O37557" s="4"/>
    </row>
    <row r="37558" spans="15:15" x14ac:dyDescent="0.25">
      <c r="O37558" s="4"/>
    </row>
    <row r="37559" spans="15:15" x14ac:dyDescent="0.25">
      <c r="O37559" s="4"/>
    </row>
    <row r="37560" spans="15:15" x14ac:dyDescent="0.25">
      <c r="O37560" s="4"/>
    </row>
    <row r="37561" spans="15:15" x14ac:dyDescent="0.25">
      <c r="O37561" s="4"/>
    </row>
    <row r="37562" spans="15:15" x14ac:dyDescent="0.25">
      <c r="O37562" s="4"/>
    </row>
    <row r="37563" spans="15:15" x14ac:dyDescent="0.25">
      <c r="O37563" s="4"/>
    </row>
    <row r="37564" spans="15:15" x14ac:dyDescent="0.25">
      <c r="O37564" s="4"/>
    </row>
    <row r="37565" spans="15:15" x14ac:dyDescent="0.25">
      <c r="O37565" s="4"/>
    </row>
    <row r="37566" spans="15:15" x14ac:dyDescent="0.25">
      <c r="O37566" s="4"/>
    </row>
    <row r="37567" spans="15:15" x14ac:dyDescent="0.25">
      <c r="O37567" s="4"/>
    </row>
    <row r="37568" spans="15:15" x14ac:dyDescent="0.25">
      <c r="O37568" s="4"/>
    </row>
    <row r="37569" spans="15:15" x14ac:dyDescent="0.25">
      <c r="O37569" s="4"/>
    </row>
    <row r="37570" spans="15:15" x14ac:dyDescent="0.25">
      <c r="O37570" s="4"/>
    </row>
    <row r="37571" spans="15:15" x14ac:dyDescent="0.25">
      <c r="O37571" s="4"/>
    </row>
    <row r="37572" spans="15:15" x14ac:dyDescent="0.25">
      <c r="O37572" s="4"/>
    </row>
    <row r="37573" spans="15:15" x14ac:dyDescent="0.25">
      <c r="O37573" s="4"/>
    </row>
    <row r="37574" spans="15:15" x14ac:dyDescent="0.25">
      <c r="O37574" s="4"/>
    </row>
    <row r="37575" spans="15:15" x14ac:dyDescent="0.25">
      <c r="O37575" s="4"/>
    </row>
    <row r="37576" spans="15:15" x14ac:dyDescent="0.25">
      <c r="O37576" s="4"/>
    </row>
    <row r="37577" spans="15:15" x14ac:dyDescent="0.25">
      <c r="O37577" s="4"/>
    </row>
    <row r="37578" spans="15:15" x14ac:dyDescent="0.25">
      <c r="O37578" s="4"/>
    </row>
    <row r="37579" spans="15:15" x14ac:dyDescent="0.25">
      <c r="O37579" s="4"/>
    </row>
    <row r="37580" spans="15:15" x14ac:dyDescent="0.25">
      <c r="O37580" s="4"/>
    </row>
    <row r="37581" spans="15:15" x14ac:dyDescent="0.25">
      <c r="O37581" s="4"/>
    </row>
    <row r="37582" spans="15:15" x14ac:dyDescent="0.25">
      <c r="O37582" s="4"/>
    </row>
    <row r="37583" spans="15:15" x14ac:dyDescent="0.25">
      <c r="O37583" s="4"/>
    </row>
    <row r="37584" spans="15:15" x14ac:dyDescent="0.25">
      <c r="O37584" s="4"/>
    </row>
    <row r="37585" spans="15:15" x14ac:dyDescent="0.25">
      <c r="O37585" s="4"/>
    </row>
    <row r="37586" spans="15:15" x14ac:dyDescent="0.25">
      <c r="O37586" s="4"/>
    </row>
    <row r="37587" spans="15:15" x14ac:dyDescent="0.25">
      <c r="O37587" s="4"/>
    </row>
    <row r="37588" spans="15:15" x14ac:dyDescent="0.25">
      <c r="O37588" s="4"/>
    </row>
    <row r="37589" spans="15:15" x14ac:dyDescent="0.25">
      <c r="O37589" s="4"/>
    </row>
    <row r="37590" spans="15:15" x14ac:dyDescent="0.25">
      <c r="O37590" s="4"/>
    </row>
    <row r="37591" spans="15:15" x14ac:dyDescent="0.25">
      <c r="O37591" s="4"/>
    </row>
    <row r="37592" spans="15:15" x14ac:dyDescent="0.25">
      <c r="O37592" s="4"/>
    </row>
    <row r="37593" spans="15:15" x14ac:dyDescent="0.25">
      <c r="O37593" s="4"/>
    </row>
    <row r="37594" spans="15:15" x14ac:dyDescent="0.25">
      <c r="O37594" s="4"/>
    </row>
    <row r="37595" spans="15:15" x14ac:dyDescent="0.25">
      <c r="O37595" s="4"/>
    </row>
    <row r="37596" spans="15:15" x14ac:dyDescent="0.25">
      <c r="O37596" s="4"/>
    </row>
    <row r="37597" spans="15:15" x14ac:dyDescent="0.25">
      <c r="O37597" s="4"/>
    </row>
    <row r="37598" spans="15:15" x14ac:dyDescent="0.25">
      <c r="O37598" s="4"/>
    </row>
    <row r="37599" spans="15:15" x14ac:dyDescent="0.25">
      <c r="O37599" s="4"/>
    </row>
    <row r="37600" spans="15:15" x14ac:dyDescent="0.25">
      <c r="O37600" s="4"/>
    </row>
    <row r="37601" spans="15:15" x14ac:dyDescent="0.25">
      <c r="O37601" s="4"/>
    </row>
    <row r="37602" spans="15:15" x14ac:dyDescent="0.25">
      <c r="O37602" s="4"/>
    </row>
    <row r="37603" spans="15:15" x14ac:dyDescent="0.25">
      <c r="O37603" s="4"/>
    </row>
    <row r="37604" spans="15:15" x14ac:dyDescent="0.25">
      <c r="O37604" s="4"/>
    </row>
    <row r="37605" spans="15:15" x14ac:dyDescent="0.25">
      <c r="O37605" s="4"/>
    </row>
    <row r="37606" spans="15:15" x14ac:dyDescent="0.25">
      <c r="O37606" s="4"/>
    </row>
    <row r="37607" spans="15:15" x14ac:dyDescent="0.25">
      <c r="O37607" s="4"/>
    </row>
    <row r="37608" spans="15:15" x14ac:dyDescent="0.25">
      <c r="O37608" s="4"/>
    </row>
    <row r="37609" spans="15:15" x14ac:dyDescent="0.25">
      <c r="O37609" s="4"/>
    </row>
    <row r="37610" spans="15:15" x14ac:dyDescent="0.25">
      <c r="O37610" s="4"/>
    </row>
    <row r="37611" spans="15:15" x14ac:dyDescent="0.25">
      <c r="O37611" s="4"/>
    </row>
    <row r="37612" spans="15:15" x14ac:dyDescent="0.25">
      <c r="O37612" s="4"/>
    </row>
    <row r="37613" spans="15:15" x14ac:dyDescent="0.25">
      <c r="O37613" s="4"/>
    </row>
    <row r="37614" spans="15:15" x14ac:dyDescent="0.25">
      <c r="O37614" s="4"/>
    </row>
    <row r="37615" spans="15:15" x14ac:dyDescent="0.25">
      <c r="O37615" s="4"/>
    </row>
    <row r="37616" spans="15:15" x14ac:dyDescent="0.25">
      <c r="O37616" s="4"/>
    </row>
    <row r="37617" spans="15:15" x14ac:dyDescent="0.25">
      <c r="O37617" s="4"/>
    </row>
    <row r="37618" spans="15:15" x14ac:dyDescent="0.25">
      <c r="O37618" s="4"/>
    </row>
    <row r="37619" spans="15:15" x14ac:dyDescent="0.25">
      <c r="O37619" s="4"/>
    </row>
    <row r="37620" spans="15:15" x14ac:dyDescent="0.25">
      <c r="O37620" s="4"/>
    </row>
    <row r="37621" spans="15:15" x14ac:dyDescent="0.25">
      <c r="O37621" s="4"/>
    </row>
    <row r="37622" spans="15:15" x14ac:dyDescent="0.25">
      <c r="O37622" s="4"/>
    </row>
    <row r="37623" spans="15:15" x14ac:dyDescent="0.25">
      <c r="O37623" s="4"/>
    </row>
    <row r="37624" spans="15:15" x14ac:dyDescent="0.25">
      <c r="O37624" s="4"/>
    </row>
    <row r="37625" spans="15:15" x14ac:dyDescent="0.25">
      <c r="O37625" s="4"/>
    </row>
    <row r="37626" spans="15:15" x14ac:dyDescent="0.25">
      <c r="O37626" s="4"/>
    </row>
    <row r="37627" spans="15:15" x14ac:dyDescent="0.25">
      <c r="O37627" s="4"/>
    </row>
    <row r="37628" spans="15:15" x14ac:dyDescent="0.25">
      <c r="O37628" s="4"/>
    </row>
    <row r="37629" spans="15:15" x14ac:dyDescent="0.25">
      <c r="O37629" s="4"/>
    </row>
    <row r="37630" spans="15:15" x14ac:dyDescent="0.25">
      <c r="O37630" s="4"/>
    </row>
    <row r="37631" spans="15:15" x14ac:dyDescent="0.25">
      <c r="O37631" s="4"/>
    </row>
    <row r="37632" spans="15:15" x14ac:dyDescent="0.25">
      <c r="O37632" s="4"/>
    </row>
    <row r="37633" spans="15:15" x14ac:dyDescent="0.25">
      <c r="O37633" s="4"/>
    </row>
    <row r="37634" spans="15:15" x14ac:dyDescent="0.25">
      <c r="O37634" s="4"/>
    </row>
    <row r="37635" spans="15:15" x14ac:dyDescent="0.25">
      <c r="O37635" s="4"/>
    </row>
    <row r="37636" spans="15:15" x14ac:dyDescent="0.25">
      <c r="O37636" s="4"/>
    </row>
    <row r="37637" spans="15:15" x14ac:dyDescent="0.25">
      <c r="O37637" s="4"/>
    </row>
    <row r="37638" spans="15:15" x14ac:dyDescent="0.25">
      <c r="O37638" s="4"/>
    </row>
    <row r="37639" spans="15:15" x14ac:dyDescent="0.25">
      <c r="O37639" s="4"/>
    </row>
    <row r="37640" spans="15:15" x14ac:dyDescent="0.25">
      <c r="O37640" s="4"/>
    </row>
    <row r="37641" spans="15:15" x14ac:dyDescent="0.25">
      <c r="O37641" s="4"/>
    </row>
    <row r="37642" spans="15:15" x14ac:dyDescent="0.25">
      <c r="O37642" s="4"/>
    </row>
    <row r="37643" spans="15:15" x14ac:dyDescent="0.25">
      <c r="O37643" s="4"/>
    </row>
    <row r="37644" spans="15:15" x14ac:dyDescent="0.25">
      <c r="O37644" s="4"/>
    </row>
    <row r="37645" spans="15:15" x14ac:dyDescent="0.25">
      <c r="O37645" s="4"/>
    </row>
    <row r="37646" spans="15:15" x14ac:dyDescent="0.25">
      <c r="O37646" s="4"/>
    </row>
    <row r="37647" spans="15:15" x14ac:dyDescent="0.25">
      <c r="O37647" s="4"/>
    </row>
    <row r="37648" spans="15:15" x14ac:dyDescent="0.25">
      <c r="O37648" s="4"/>
    </row>
    <row r="37649" spans="15:15" x14ac:dyDescent="0.25">
      <c r="O37649" s="4"/>
    </row>
    <row r="37650" spans="15:15" x14ac:dyDescent="0.25">
      <c r="O37650" s="4"/>
    </row>
    <row r="37651" spans="15:15" x14ac:dyDescent="0.25">
      <c r="O37651" s="4"/>
    </row>
    <row r="37652" spans="15:15" x14ac:dyDescent="0.25">
      <c r="O37652" s="4"/>
    </row>
    <row r="37653" spans="15:15" x14ac:dyDescent="0.25">
      <c r="O37653" s="4"/>
    </row>
    <row r="37654" spans="15:15" x14ac:dyDescent="0.25">
      <c r="O37654" s="4"/>
    </row>
    <row r="37655" spans="15:15" x14ac:dyDescent="0.25">
      <c r="O37655" s="4"/>
    </row>
    <row r="37656" spans="15:15" x14ac:dyDescent="0.25">
      <c r="O37656" s="4"/>
    </row>
    <row r="37657" spans="15:15" x14ac:dyDescent="0.25">
      <c r="O37657" s="4"/>
    </row>
    <row r="37658" spans="15:15" x14ac:dyDescent="0.25">
      <c r="O37658" s="4"/>
    </row>
    <row r="37659" spans="15:15" x14ac:dyDescent="0.25">
      <c r="O37659" s="4"/>
    </row>
    <row r="37660" spans="15:15" x14ac:dyDescent="0.25">
      <c r="O37660" s="4"/>
    </row>
    <row r="37661" spans="15:15" x14ac:dyDescent="0.25">
      <c r="O37661" s="4"/>
    </row>
    <row r="37662" spans="15:15" x14ac:dyDescent="0.25">
      <c r="O37662" s="4"/>
    </row>
    <row r="37663" spans="15:15" x14ac:dyDescent="0.25">
      <c r="O37663" s="4"/>
    </row>
    <row r="37664" spans="15:15" x14ac:dyDescent="0.25">
      <c r="O37664" s="4"/>
    </row>
    <row r="37665" spans="15:15" x14ac:dyDescent="0.25">
      <c r="O37665" s="4"/>
    </row>
    <row r="37666" spans="15:15" x14ac:dyDescent="0.25">
      <c r="O37666" s="4"/>
    </row>
    <row r="37667" spans="15:15" x14ac:dyDescent="0.25">
      <c r="O37667" s="4"/>
    </row>
    <row r="37668" spans="15:15" x14ac:dyDescent="0.25">
      <c r="O37668" s="4"/>
    </row>
    <row r="37669" spans="15:15" x14ac:dyDescent="0.25">
      <c r="O37669" s="4"/>
    </row>
    <row r="37670" spans="15:15" x14ac:dyDescent="0.25">
      <c r="O37670" s="4"/>
    </row>
    <row r="37671" spans="15:15" x14ac:dyDescent="0.25">
      <c r="O37671" s="4"/>
    </row>
    <row r="37672" spans="15:15" x14ac:dyDescent="0.25">
      <c r="O37672" s="4"/>
    </row>
    <row r="37673" spans="15:15" x14ac:dyDescent="0.25">
      <c r="O37673" s="4"/>
    </row>
    <row r="37674" spans="15:15" x14ac:dyDescent="0.25">
      <c r="O37674" s="4"/>
    </row>
    <row r="37675" spans="15:15" x14ac:dyDescent="0.25">
      <c r="O37675" s="4"/>
    </row>
    <row r="37676" spans="15:15" x14ac:dyDescent="0.25">
      <c r="O37676" s="4"/>
    </row>
    <row r="37677" spans="15:15" x14ac:dyDescent="0.25">
      <c r="O37677" s="4"/>
    </row>
    <row r="37678" spans="15:15" x14ac:dyDescent="0.25">
      <c r="O37678" s="4"/>
    </row>
    <row r="37679" spans="15:15" x14ac:dyDescent="0.25">
      <c r="O37679" s="4"/>
    </row>
    <row r="37680" spans="15:15" x14ac:dyDescent="0.25">
      <c r="O37680" s="4"/>
    </row>
    <row r="37681" spans="15:15" x14ac:dyDescent="0.25">
      <c r="O37681" s="4"/>
    </row>
    <row r="37682" spans="15:15" x14ac:dyDescent="0.25">
      <c r="O37682" s="4"/>
    </row>
    <row r="37683" spans="15:15" x14ac:dyDescent="0.25">
      <c r="O37683" s="4"/>
    </row>
    <row r="37684" spans="15:15" x14ac:dyDescent="0.25">
      <c r="O37684" s="4"/>
    </row>
    <row r="37685" spans="15:15" x14ac:dyDescent="0.25">
      <c r="O37685" s="4"/>
    </row>
    <row r="37686" spans="15:15" x14ac:dyDescent="0.25">
      <c r="O37686" s="4"/>
    </row>
    <row r="37687" spans="15:15" x14ac:dyDescent="0.25">
      <c r="O37687" s="4"/>
    </row>
    <row r="37688" spans="15:15" x14ac:dyDescent="0.25">
      <c r="O37688" s="4"/>
    </row>
    <row r="37689" spans="15:15" x14ac:dyDescent="0.25">
      <c r="O37689" s="4"/>
    </row>
    <row r="37690" spans="15:15" x14ac:dyDescent="0.25">
      <c r="O37690" s="4"/>
    </row>
    <row r="37691" spans="15:15" x14ac:dyDescent="0.25">
      <c r="O37691" s="4"/>
    </row>
    <row r="37692" spans="15:15" x14ac:dyDescent="0.25">
      <c r="O37692" s="4"/>
    </row>
    <row r="37693" spans="15:15" x14ac:dyDescent="0.25">
      <c r="O37693" s="4"/>
    </row>
    <row r="37694" spans="15:15" x14ac:dyDescent="0.25">
      <c r="O37694" s="4"/>
    </row>
    <row r="37695" spans="15:15" x14ac:dyDescent="0.25">
      <c r="O37695" s="4"/>
    </row>
    <row r="37696" spans="15:15" x14ac:dyDescent="0.25">
      <c r="O37696" s="4"/>
    </row>
    <row r="37697" spans="15:15" x14ac:dyDescent="0.25">
      <c r="O37697" s="4"/>
    </row>
    <row r="37698" spans="15:15" x14ac:dyDescent="0.25">
      <c r="O37698" s="4"/>
    </row>
    <row r="37699" spans="15:15" x14ac:dyDescent="0.25">
      <c r="O37699" s="4"/>
    </row>
    <row r="37700" spans="15:15" x14ac:dyDescent="0.25">
      <c r="O37700" s="4"/>
    </row>
    <row r="37701" spans="15:15" x14ac:dyDescent="0.25">
      <c r="O37701" s="4"/>
    </row>
    <row r="37702" spans="15:15" x14ac:dyDescent="0.25">
      <c r="O37702" s="4"/>
    </row>
    <row r="37703" spans="15:15" x14ac:dyDescent="0.25">
      <c r="O37703" s="4"/>
    </row>
    <row r="37704" spans="15:15" x14ac:dyDescent="0.25">
      <c r="O37704" s="4"/>
    </row>
    <row r="37705" spans="15:15" x14ac:dyDescent="0.25">
      <c r="O37705" s="4"/>
    </row>
    <row r="37706" spans="15:15" x14ac:dyDescent="0.25">
      <c r="O37706" s="4"/>
    </row>
    <row r="37707" spans="15:15" x14ac:dyDescent="0.25">
      <c r="O37707" s="4"/>
    </row>
    <row r="37708" spans="15:15" x14ac:dyDescent="0.25">
      <c r="O37708" s="4"/>
    </row>
    <row r="37709" spans="15:15" x14ac:dyDescent="0.25">
      <c r="O37709" s="4"/>
    </row>
    <row r="37710" spans="15:15" x14ac:dyDescent="0.25">
      <c r="O37710" s="4"/>
    </row>
    <row r="37711" spans="15:15" x14ac:dyDescent="0.25">
      <c r="O37711" s="4"/>
    </row>
    <row r="37712" spans="15:15" x14ac:dyDescent="0.25">
      <c r="O37712" s="4"/>
    </row>
    <row r="37713" spans="15:15" x14ac:dyDescent="0.25">
      <c r="O37713" s="4"/>
    </row>
    <row r="37714" spans="15:15" x14ac:dyDescent="0.25">
      <c r="O37714" s="4"/>
    </row>
    <row r="37715" spans="15:15" x14ac:dyDescent="0.25">
      <c r="O37715" s="4"/>
    </row>
    <row r="37716" spans="15:15" x14ac:dyDescent="0.25">
      <c r="O37716" s="4"/>
    </row>
    <row r="37717" spans="15:15" x14ac:dyDescent="0.25">
      <c r="O37717" s="4"/>
    </row>
    <row r="37718" spans="15:15" x14ac:dyDescent="0.25">
      <c r="O37718" s="4"/>
    </row>
    <row r="37719" spans="15:15" x14ac:dyDescent="0.25">
      <c r="O37719" s="4"/>
    </row>
    <row r="37720" spans="15:15" x14ac:dyDescent="0.25">
      <c r="O37720" s="4"/>
    </row>
    <row r="37721" spans="15:15" x14ac:dyDescent="0.25">
      <c r="O37721" s="4"/>
    </row>
    <row r="37722" spans="15:15" x14ac:dyDescent="0.25">
      <c r="O37722" s="4"/>
    </row>
    <row r="37723" spans="15:15" x14ac:dyDescent="0.25">
      <c r="O37723" s="4"/>
    </row>
    <row r="37724" spans="15:15" x14ac:dyDescent="0.25">
      <c r="O37724" s="4"/>
    </row>
    <row r="37725" spans="15:15" x14ac:dyDescent="0.25">
      <c r="O37725" s="4"/>
    </row>
    <row r="37726" spans="15:15" x14ac:dyDescent="0.25">
      <c r="O37726" s="4"/>
    </row>
    <row r="37727" spans="15:15" x14ac:dyDescent="0.25">
      <c r="O37727" s="4"/>
    </row>
    <row r="37728" spans="15:15" x14ac:dyDescent="0.25">
      <c r="O37728" s="4"/>
    </row>
    <row r="37729" spans="15:15" x14ac:dyDescent="0.25">
      <c r="O37729" s="4"/>
    </row>
    <row r="37754" spans="15:15" x14ac:dyDescent="0.25">
      <c r="O37754" s="4"/>
    </row>
    <row r="37755" spans="15:15" x14ac:dyDescent="0.25">
      <c r="O37755" s="4"/>
    </row>
    <row r="37756" spans="15:15" x14ac:dyDescent="0.25">
      <c r="O37756" s="4"/>
    </row>
    <row r="37757" spans="15:15" x14ac:dyDescent="0.25">
      <c r="O37757" s="4"/>
    </row>
    <row r="37758" spans="15:15" x14ac:dyDescent="0.25">
      <c r="O37758" s="4"/>
    </row>
    <row r="37759" spans="15:15" x14ac:dyDescent="0.25">
      <c r="O37759" s="4"/>
    </row>
    <row r="37760" spans="15:15" x14ac:dyDescent="0.25">
      <c r="O37760" s="4"/>
    </row>
    <row r="37761" spans="15:15" x14ac:dyDescent="0.25">
      <c r="O37761" s="4"/>
    </row>
    <row r="37762" spans="15:15" x14ac:dyDescent="0.25">
      <c r="O37762" s="4"/>
    </row>
    <row r="37763" spans="15:15" x14ac:dyDescent="0.25">
      <c r="O37763" s="4"/>
    </row>
    <row r="37764" spans="15:15" x14ac:dyDescent="0.25">
      <c r="O37764" s="4"/>
    </row>
    <row r="37765" spans="15:15" x14ac:dyDescent="0.25">
      <c r="O37765" s="4"/>
    </row>
    <row r="37766" spans="15:15" x14ac:dyDescent="0.25">
      <c r="O37766" s="4"/>
    </row>
    <row r="37767" spans="15:15" x14ac:dyDescent="0.25">
      <c r="O37767" s="4"/>
    </row>
    <row r="37768" spans="15:15" x14ac:dyDescent="0.25">
      <c r="O37768" s="4"/>
    </row>
    <row r="37769" spans="15:15" x14ac:dyDescent="0.25">
      <c r="O37769" s="4"/>
    </row>
    <row r="37770" spans="15:15" x14ac:dyDescent="0.25">
      <c r="O37770" s="4"/>
    </row>
    <row r="37771" spans="15:15" x14ac:dyDescent="0.25">
      <c r="O37771" s="4"/>
    </row>
    <row r="37772" spans="15:15" x14ac:dyDescent="0.25">
      <c r="O37772" s="4"/>
    </row>
    <row r="37773" spans="15:15" x14ac:dyDescent="0.25">
      <c r="O37773" s="4"/>
    </row>
    <row r="37774" spans="15:15" x14ac:dyDescent="0.25">
      <c r="O37774" s="4"/>
    </row>
    <row r="37775" spans="15:15" x14ac:dyDescent="0.25">
      <c r="O37775" s="4"/>
    </row>
    <row r="37776" spans="15:15" x14ac:dyDescent="0.25">
      <c r="O37776" s="4"/>
    </row>
    <row r="37777" spans="15:15" x14ac:dyDescent="0.25">
      <c r="O37777" s="4"/>
    </row>
    <row r="37778" spans="15:15" x14ac:dyDescent="0.25">
      <c r="O37778" s="4"/>
    </row>
    <row r="37779" spans="15:15" x14ac:dyDescent="0.25">
      <c r="O37779" s="4"/>
    </row>
    <row r="37780" spans="15:15" x14ac:dyDescent="0.25">
      <c r="O37780" s="4"/>
    </row>
    <row r="37781" spans="15:15" x14ac:dyDescent="0.25">
      <c r="O37781" s="4"/>
    </row>
    <row r="37782" spans="15:15" x14ac:dyDescent="0.25">
      <c r="O37782" s="4"/>
    </row>
    <row r="37783" spans="15:15" x14ac:dyDescent="0.25">
      <c r="O37783" s="4"/>
    </row>
    <row r="37784" spans="15:15" x14ac:dyDescent="0.25">
      <c r="O37784" s="4"/>
    </row>
    <row r="37785" spans="15:15" x14ac:dyDescent="0.25">
      <c r="O37785" s="4"/>
    </row>
    <row r="37786" spans="15:15" x14ac:dyDescent="0.25">
      <c r="O37786" s="4"/>
    </row>
    <row r="37787" spans="15:15" x14ac:dyDescent="0.25">
      <c r="O37787" s="4"/>
    </row>
    <row r="37788" spans="15:15" x14ac:dyDescent="0.25">
      <c r="O37788" s="4"/>
    </row>
    <row r="37789" spans="15:15" x14ac:dyDescent="0.25">
      <c r="O37789" s="4"/>
    </row>
    <row r="37790" spans="15:15" x14ac:dyDescent="0.25">
      <c r="O37790" s="4"/>
    </row>
    <row r="37791" spans="15:15" x14ac:dyDescent="0.25">
      <c r="O37791" s="4"/>
    </row>
    <row r="37792" spans="15:15" x14ac:dyDescent="0.25">
      <c r="O37792" s="4"/>
    </row>
    <row r="37793" spans="15:15" x14ac:dyDescent="0.25">
      <c r="O37793" s="4"/>
    </row>
    <row r="37794" spans="15:15" x14ac:dyDescent="0.25">
      <c r="O37794" s="4"/>
    </row>
    <row r="37795" spans="15:15" x14ac:dyDescent="0.25">
      <c r="O37795" s="4"/>
    </row>
    <row r="37796" spans="15:15" x14ac:dyDescent="0.25">
      <c r="O37796" s="4"/>
    </row>
    <row r="37797" spans="15:15" x14ac:dyDescent="0.25">
      <c r="O37797" s="4"/>
    </row>
    <row r="37798" spans="15:15" x14ac:dyDescent="0.25">
      <c r="O37798" s="4"/>
    </row>
    <row r="37799" spans="15:15" x14ac:dyDescent="0.25">
      <c r="O37799" s="4"/>
    </row>
    <row r="37800" spans="15:15" x14ac:dyDescent="0.25">
      <c r="O37800" s="4"/>
    </row>
    <row r="37801" spans="15:15" x14ac:dyDescent="0.25">
      <c r="O37801" s="4"/>
    </row>
    <row r="37802" spans="15:15" x14ac:dyDescent="0.25">
      <c r="O37802" s="4"/>
    </row>
    <row r="37803" spans="15:15" x14ac:dyDescent="0.25">
      <c r="O37803" s="4"/>
    </row>
    <row r="37804" spans="15:15" x14ac:dyDescent="0.25">
      <c r="O37804" s="4"/>
    </row>
    <row r="37805" spans="15:15" x14ac:dyDescent="0.25">
      <c r="O37805" s="4"/>
    </row>
    <row r="37806" spans="15:15" x14ac:dyDescent="0.25">
      <c r="O37806" s="4"/>
    </row>
    <row r="37807" spans="15:15" x14ac:dyDescent="0.25">
      <c r="O37807" s="4"/>
    </row>
    <row r="37808" spans="15:15" x14ac:dyDescent="0.25">
      <c r="O37808" s="4"/>
    </row>
    <row r="37809" spans="15:15" x14ac:dyDescent="0.25">
      <c r="O37809" s="4"/>
    </row>
    <row r="37810" spans="15:15" x14ac:dyDescent="0.25">
      <c r="O37810" s="4"/>
    </row>
    <row r="37811" spans="15:15" x14ac:dyDescent="0.25">
      <c r="O37811" s="4"/>
    </row>
    <row r="37812" spans="15:15" x14ac:dyDescent="0.25">
      <c r="O37812" s="4"/>
    </row>
    <row r="37813" spans="15:15" x14ac:dyDescent="0.25">
      <c r="O37813" s="4"/>
    </row>
    <row r="37814" spans="15:15" x14ac:dyDescent="0.25">
      <c r="O37814" s="4"/>
    </row>
    <row r="37815" spans="15:15" x14ac:dyDescent="0.25">
      <c r="O37815" s="4"/>
    </row>
    <row r="37816" spans="15:15" x14ac:dyDescent="0.25">
      <c r="O37816" s="4"/>
    </row>
    <row r="37817" spans="15:15" x14ac:dyDescent="0.25">
      <c r="O37817" s="4"/>
    </row>
    <row r="37818" spans="15:15" x14ac:dyDescent="0.25">
      <c r="O37818" s="4"/>
    </row>
    <row r="37819" spans="15:15" x14ac:dyDescent="0.25">
      <c r="O37819" s="4"/>
    </row>
    <row r="37820" spans="15:15" x14ac:dyDescent="0.25">
      <c r="O37820" s="4"/>
    </row>
    <row r="37821" spans="15:15" x14ac:dyDescent="0.25">
      <c r="O37821" s="4"/>
    </row>
    <row r="37822" spans="15:15" x14ac:dyDescent="0.25">
      <c r="O37822" s="4"/>
    </row>
    <row r="37823" spans="15:15" x14ac:dyDescent="0.25">
      <c r="O37823" s="4"/>
    </row>
    <row r="37824" spans="15:15" x14ac:dyDescent="0.25">
      <c r="O37824" s="4"/>
    </row>
    <row r="37825" spans="15:15" x14ac:dyDescent="0.25">
      <c r="O37825" s="4"/>
    </row>
    <row r="37826" spans="15:15" x14ac:dyDescent="0.25">
      <c r="O37826" s="4"/>
    </row>
    <row r="37827" spans="15:15" x14ac:dyDescent="0.25">
      <c r="O37827" s="4"/>
    </row>
    <row r="37828" spans="15:15" x14ac:dyDescent="0.25">
      <c r="O37828" s="4"/>
    </row>
    <row r="37829" spans="15:15" x14ac:dyDescent="0.25">
      <c r="O37829" s="4"/>
    </row>
    <row r="37830" spans="15:15" x14ac:dyDescent="0.25">
      <c r="O37830" s="4"/>
    </row>
    <row r="37831" spans="15:15" x14ac:dyDescent="0.25">
      <c r="O37831" s="4"/>
    </row>
    <row r="37832" spans="15:15" x14ac:dyDescent="0.25">
      <c r="O37832" s="4"/>
    </row>
    <row r="37833" spans="15:15" x14ac:dyDescent="0.25">
      <c r="O37833" s="4"/>
    </row>
    <row r="37834" spans="15:15" x14ac:dyDescent="0.25">
      <c r="O37834" s="4"/>
    </row>
    <row r="37835" spans="15:15" x14ac:dyDescent="0.25">
      <c r="O37835" s="4"/>
    </row>
    <row r="37836" spans="15:15" x14ac:dyDescent="0.25">
      <c r="O37836" s="4"/>
    </row>
    <row r="37837" spans="15:15" x14ac:dyDescent="0.25">
      <c r="O37837" s="4"/>
    </row>
    <row r="37838" spans="15:15" x14ac:dyDescent="0.25">
      <c r="O37838" s="4"/>
    </row>
    <row r="37839" spans="15:15" x14ac:dyDescent="0.25">
      <c r="O37839" s="4"/>
    </row>
    <row r="37840" spans="15:15" x14ac:dyDescent="0.25">
      <c r="O37840" s="4"/>
    </row>
    <row r="37841" spans="15:15" x14ac:dyDescent="0.25">
      <c r="O37841" s="4"/>
    </row>
    <row r="37842" spans="15:15" x14ac:dyDescent="0.25">
      <c r="O37842" s="4"/>
    </row>
    <row r="37843" spans="15:15" x14ac:dyDescent="0.25">
      <c r="O37843" s="4"/>
    </row>
    <row r="37844" spans="15:15" x14ac:dyDescent="0.25">
      <c r="O37844" s="4"/>
    </row>
    <row r="37845" spans="15:15" x14ac:dyDescent="0.25">
      <c r="O37845" s="4"/>
    </row>
    <row r="37846" spans="15:15" x14ac:dyDescent="0.25">
      <c r="O37846" s="4"/>
    </row>
    <row r="37847" spans="15:15" x14ac:dyDescent="0.25">
      <c r="O37847" s="4"/>
    </row>
    <row r="37848" spans="15:15" x14ac:dyDescent="0.25">
      <c r="O37848" s="4"/>
    </row>
    <row r="37849" spans="15:15" x14ac:dyDescent="0.25">
      <c r="O37849" s="4"/>
    </row>
    <row r="37850" spans="15:15" x14ac:dyDescent="0.25">
      <c r="O37850" s="4"/>
    </row>
    <row r="37851" spans="15:15" x14ac:dyDescent="0.25">
      <c r="O37851" s="4"/>
    </row>
    <row r="37852" spans="15:15" x14ac:dyDescent="0.25">
      <c r="O37852" s="4"/>
    </row>
    <row r="37853" spans="15:15" x14ac:dyDescent="0.25">
      <c r="O37853" s="4"/>
    </row>
    <row r="37854" spans="15:15" x14ac:dyDescent="0.25">
      <c r="O37854" s="4"/>
    </row>
    <row r="37855" spans="15:15" x14ac:dyDescent="0.25">
      <c r="O37855" s="4"/>
    </row>
    <row r="37856" spans="15:15" x14ac:dyDescent="0.25">
      <c r="O37856" s="4"/>
    </row>
    <row r="37857" spans="15:15" x14ac:dyDescent="0.25">
      <c r="O37857" s="4"/>
    </row>
    <row r="37858" spans="15:15" x14ac:dyDescent="0.25">
      <c r="O37858" s="4"/>
    </row>
    <row r="37859" spans="15:15" x14ac:dyDescent="0.25">
      <c r="O37859" s="4"/>
    </row>
    <row r="37860" spans="15:15" x14ac:dyDescent="0.25">
      <c r="O37860" s="4"/>
    </row>
    <row r="37861" spans="15:15" x14ac:dyDescent="0.25">
      <c r="O37861" s="4"/>
    </row>
    <row r="37862" spans="15:15" x14ac:dyDescent="0.25">
      <c r="O37862" s="4"/>
    </row>
    <row r="37863" spans="15:15" x14ac:dyDescent="0.25">
      <c r="O37863" s="4"/>
    </row>
    <row r="37864" spans="15:15" x14ac:dyDescent="0.25">
      <c r="O37864" s="4"/>
    </row>
    <row r="37865" spans="15:15" x14ac:dyDescent="0.25">
      <c r="O37865" s="4"/>
    </row>
    <row r="37866" spans="15:15" x14ac:dyDescent="0.25">
      <c r="O37866" s="4"/>
    </row>
    <row r="37867" spans="15:15" x14ac:dyDescent="0.25">
      <c r="O37867" s="4"/>
    </row>
    <row r="37868" spans="15:15" x14ac:dyDescent="0.25">
      <c r="O37868" s="4"/>
    </row>
    <row r="37869" spans="15:15" x14ac:dyDescent="0.25">
      <c r="O37869" s="4"/>
    </row>
    <row r="37870" spans="15:15" x14ac:dyDescent="0.25">
      <c r="O37870" s="4"/>
    </row>
    <row r="37871" spans="15:15" x14ac:dyDescent="0.25">
      <c r="O37871" s="4"/>
    </row>
    <row r="37872" spans="15:15" x14ac:dyDescent="0.25">
      <c r="O37872" s="4"/>
    </row>
    <row r="37873" spans="15:15" x14ac:dyDescent="0.25">
      <c r="O37873" s="4"/>
    </row>
    <row r="37874" spans="15:15" x14ac:dyDescent="0.25">
      <c r="O37874" s="4"/>
    </row>
    <row r="37875" spans="15:15" x14ac:dyDescent="0.25">
      <c r="O37875" s="4"/>
    </row>
    <row r="37876" spans="15:15" x14ac:dyDescent="0.25">
      <c r="O37876" s="4"/>
    </row>
    <row r="37877" spans="15:15" x14ac:dyDescent="0.25">
      <c r="O37877" s="4"/>
    </row>
    <row r="37878" spans="15:15" x14ac:dyDescent="0.25">
      <c r="O37878" s="4"/>
    </row>
    <row r="37879" spans="15:15" x14ac:dyDescent="0.25">
      <c r="O37879" s="4"/>
    </row>
    <row r="37880" spans="15:15" x14ac:dyDescent="0.25">
      <c r="O37880" s="4"/>
    </row>
    <row r="37881" spans="15:15" x14ac:dyDescent="0.25">
      <c r="O37881" s="4"/>
    </row>
    <row r="37882" spans="15:15" x14ac:dyDescent="0.25">
      <c r="O37882" s="4"/>
    </row>
    <row r="37883" spans="15:15" x14ac:dyDescent="0.25">
      <c r="O37883" s="4"/>
    </row>
    <row r="37884" spans="15:15" x14ac:dyDescent="0.25">
      <c r="O37884" s="4"/>
    </row>
    <row r="37885" spans="15:15" x14ac:dyDescent="0.25">
      <c r="O37885" s="4"/>
    </row>
    <row r="37886" spans="15:15" x14ac:dyDescent="0.25">
      <c r="O37886" s="4"/>
    </row>
    <row r="37887" spans="15:15" x14ac:dyDescent="0.25">
      <c r="O37887" s="4"/>
    </row>
    <row r="37888" spans="15:15" x14ac:dyDescent="0.25">
      <c r="O37888" s="4"/>
    </row>
    <row r="37889" spans="15:15" x14ac:dyDescent="0.25">
      <c r="O37889" s="4"/>
    </row>
    <row r="37890" spans="15:15" x14ac:dyDescent="0.25">
      <c r="O37890" s="4"/>
    </row>
    <row r="37891" spans="15:15" x14ac:dyDescent="0.25">
      <c r="O37891" s="4"/>
    </row>
    <row r="37892" spans="15:15" x14ac:dyDescent="0.25">
      <c r="O37892" s="4"/>
    </row>
    <row r="37893" spans="15:15" x14ac:dyDescent="0.25">
      <c r="O37893" s="4"/>
    </row>
    <row r="37894" spans="15:15" x14ac:dyDescent="0.25">
      <c r="O37894" s="4"/>
    </row>
    <row r="37895" spans="15:15" x14ac:dyDescent="0.25">
      <c r="O37895" s="4"/>
    </row>
    <row r="37896" spans="15:15" x14ac:dyDescent="0.25">
      <c r="O37896" s="4"/>
    </row>
    <row r="37897" spans="15:15" x14ac:dyDescent="0.25">
      <c r="O37897" s="4"/>
    </row>
    <row r="37898" spans="15:15" x14ac:dyDescent="0.25">
      <c r="O37898" s="4"/>
    </row>
    <row r="37899" spans="15:15" x14ac:dyDescent="0.25">
      <c r="O37899" s="4"/>
    </row>
    <row r="37900" spans="15:15" x14ac:dyDescent="0.25">
      <c r="O37900" s="4"/>
    </row>
    <row r="37901" spans="15:15" x14ac:dyDescent="0.25">
      <c r="O37901" s="4"/>
    </row>
    <row r="37902" spans="15:15" x14ac:dyDescent="0.25">
      <c r="O37902" s="4"/>
    </row>
    <row r="37903" spans="15:15" x14ac:dyDescent="0.25">
      <c r="O37903" s="4"/>
    </row>
    <row r="37904" spans="15:15" x14ac:dyDescent="0.25">
      <c r="O37904" s="4"/>
    </row>
    <row r="37905" spans="15:15" x14ac:dyDescent="0.25">
      <c r="O37905" s="4"/>
    </row>
    <row r="37906" spans="15:15" x14ac:dyDescent="0.25">
      <c r="O37906" s="4"/>
    </row>
    <row r="37907" spans="15:15" x14ac:dyDescent="0.25">
      <c r="O37907" s="4"/>
    </row>
    <row r="37908" spans="15:15" x14ac:dyDescent="0.25">
      <c r="O37908" s="4"/>
    </row>
    <row r="37909" spans="15:15" x14ac:dyDescent="0.25">
      <c r="O37909" s="4"/>
    </row>
    <row r="37910" spans="15:15" x14ac:dyDescent="0.25">
      <c r="O37910" s="4"/>
    </row>
    <row r="37911" spans="15:15" x14ac:dyDescent="0.25">
      <c r="O37911" s="4"/>
    </row>
    <row r="37912" spans="15:15" x14ac:dyDescent="0.25">
      <c r="O37912" s="4"/>
    </row>
    <row r="37913" spans="15:15" x14ac:dyDescent="0.25">
      <c r="O37913" s="4"/>
    </row>
    <row r="37914" spans="15:15" x14ac:dyDescent="0.25">
      <c r="O37914" s="4"/>
    </row>
    <row r="37915" spans="15:15" x14ac:dyDescent="0.25">
      <c r="O37915" s="4"/>
    </row>
    <row r="37916" spans="15:15" x14ac:dyDescent="0.25">
      <c r="O37916" s="4"/>
    </row>
    <row r="37917" spans="15:15" x14ac:dyDescent="0.25">
      <c r="O37917" s="4"/>
    </row>
    <row r="37918" spans="15:15" x14ac:dyDescent="0.25">
      <c r="O37918" s="4"/>
    </row>
    <row r="37919" spans="15:15" x14ac:dyDescent="0.25">
      <c r="O37919" s="4"/>
    </row>
    <row r="37920" spans="15:15" x14ac:dyDescent="0.25">
      <c r="O37920" s="4"/>
    </row>
    <row r="37921" spans="15:15" x14ac:dyDescent="0.25">
      <c r="O37921" s="4"/>
    </row>
    <row r="37922" spans="15:15" x14ac:dyDescent="0.25">
      <c r="O37922" s="4"/>
    </row>
    <row r="37923" spans="15:15" x14ac:dyDescent="0.25">
      <c r="O37923" s="4"/>
    </row>
    <row r="37924" spans="15:15" x14ac:dyDescent="0.25">
      <c r="O37924" s="4"/>
    </row>
    <row r="37925" spans="15:15" x14ac:dyDescent="0.25">
      <c r="O37925" s="4"/>
    </row>
    <row r="37926" spans="15:15" x14ac:dyDescent="0.25">
      <c r="O37926" s="4"/>
    </row>
    <row r="37927" spans="15:15" x14ac:dyDescent="0.25">
      <c r="O37927" s="4"/>
    </row>
    <row r="37928" spans="15:15" x14ac:dyDescent="0.25">
      <c r="O37928" s="4"/>
    </row>
    <row r="37929" spans="15:15" x14ac:dyDescent="0.25">
      <c r="O37929" s="4"/>
    </row>
    <row r="37930" spans="15:15" x14ac:dyDescent="0.25">
      <c r="O37930" s="4"/>
    </row>
    <row r="37931" spans="15:15" x14ac:dyDescent="0.25">
      <c r="O37931" s="4"/>
    </row>
    <row r="37932" spans="15:15" x14ac:dyDescent="0.25">
      <c r="O37932" s="4"/>
    </row>
    <row r="37933" spans="15:15" x14ac:dyDescent="0.25">
      <c r="O37933" s="4"/>
    </row>
    <row r="37934" spans="15:15" x14ac:dyDescent="0.25">
      <c r="O37934" s="4"/>
    </row>
    <row r="37935" spans="15:15" x14ac:dyDescent="0.25">
      <c r="O37935" s="4"/>
    </row>
    <row r="37936" spans="15:15" x14ac:dyDescent="0.25">
      <c r="O37936" s="4"/>
    </row>
    <row r="37937" spans="15:15" x14ac:dyDescent="0.25">
      <c r="O37937" s="4"/>
    </row>
    <row r="37938" spans="15:15" x14ac:dyDescent="0.25">
      <c r="O37938" s="4"/>
    </row>
    <row r="37939" spans="15:15" x14ac:dyDescent="0.25">
      <c r="O37939" s="4"/>
    </row>
    <row r="37940" spans="15:15" x14ac:dyDescent="0.25">
      <c r="O37940" s="4"/>
    </row>
    <row r="37941" spans="15:15" x14ac:dyDescent="0.25">
      <c r="O37941" s="4"/>
    </row>
    <row r="37942" spans="15:15" x14ac:dyDescent="0.25">
      <c r="O37942" s="4"/>
    </row>
    <row r="37943" spans="15:15" x14ac:dyDescent="0.25">
      <c r="O37943" s="4"/>
    </row>
    <row r="37944" spans="15:15" x14ac:dyDescent="0.25">
      <c r="O37944" s="4"/>
    </row>
    <row r="37945" spans="15:15" x14ac:dyDescent="0.25">
      <c r="O37945" s="4"/>
    </row>
    <row r="37946" spans="15:15" x14ac:dyDescent="0.25">
      <c r="O37946" s="4"/>
    </row>
    <row r="37947" spans="15:15" x14ac:dyDescent="0.25">
      <c r="O37947" s="4"/>
    </row>
    <row r="37948" spans="15:15" x14ac:dyDescent="0.25">
      <c r="O37948" s="4"/>
    </row>
    <row r="37949" spans="15:15" x14ac:dyDescent="0.25">
      <c r="O37949" s="4"/>
    </row>
    <row r="37950" spans="15:15" x14ac:dyDescent="0.25">
      <c r="O37950" s="4"/>
    </row>
    <row r="37951" spans="15:15" x14ac:dyDescent="0.25">
      <c r="O37951" s="4"/>
    </row>
    <row r="37952" spans="15:15" x14ac:dyDescent="0.25">
      <c r="O37952" s="4"/>
    </row>
    <row r="37953" spans="15:15" x14ac:dyDescent="0.25">
      <c r="O37953" s="4"/>
    </row>
    <row r="37954" spans="15:15" x14ac:dyDescent="0.25">
      <c r="O37954" s="4"/>
    </row>
    <row r="37955" spans="15:15" x14ac:dyDescent="0.25">
      <c r="O37955" s="4"/>
    </row>
    <row r="37956" spans="15:15" x14ac:dyDescent="0.25">
      <c r="O37956" s="4"/>
    </row>
    <row r="37957" spans="15:15" x14ac:dyDescent="0.25">
      <c r="O37957" s="4"/>
    </row>
    <row r="37958" spans="15:15" x14ac:dyDescent="0.25">
      <c r="O37958" s="4"/>
    </row>
    <row r="37959" spans="15:15" x14ac:dyDescent="0.25">
      <c r="O37959" s="4"/>
    </row>
    <row r="37960" spans="15:15" x14ac:dyDescent="0.25">
      <c r="O37960" s="4"/>
    </row>
    <row r="37961" spans="15:15" x14ac:dyDescent="0.25">
      <c r="O37961" s="4"/>
    </row>
    <row r="37962" spans="15:15" x14ac:dyDescent="0.25">
      <c r="O37962" s="4"/>
    </row>
    <row r="37963" spans="15:15" x14ac:dyDescent="0.25">
      <c r="O37963" s="4"/>
    </row>
    <row r="37964" spans="15:15" x14ac:dyDescent="0.25">
      <c r="O37964" s="4"/>
    </row>
    <row r="37965" spans="15:15" x14ac:dyDescent="0.25">
      <c r="O37965" s="4"/>
    </row>
    <row r="37966" spans="15:15" x14ac:dyDescent="0.25">
      <c r="O37966" s="4"/>
    </row>
    <row r="37967" spans="15:15" x14ac:dyDescent="0.25">
      <c r="O37967" s="4"/>
    </row>
    <row r="37968" spans="15:15" x14ac:dyDescent="0.25">
      <c r="O37968" s="4"/>
    </row>
    <row r="37969" spans="15:15" x14ac:dyDescent="0.25">
      <c r="O37969" s="4"/>
    </row>
    <row r="37970" spans="15:15" x14ac:dyDescent="0.25">
      <c r="O37970" s="4"/>
    </row>
    <row r="37971" spans="15:15" x14ac:dyDescent="0.25">
      <c r="O37971" s="4"/>
    </row>
    <row r="37972" spans="15:15" x14ac:dyDescent="0.25">
      <c r="O37972" s="4"/>
    </row>
    <row r="37973" spans="15:15" x14ac:dyDescent="0.25">
      <c r="O37973" s="4"/>
    </row>
    <row r="37974" spans="15:15" x14ac:dyDescent="0.25">
      <c r="O37974" s="4"/>
    </row>
    <row r="37975" spans="15:15" x14ac:dyDescent="0.25">
      <c r="O37975" s="4"/>
    </row>
    <row r="37976" spans="15:15" x14ac:dyDescent="0.25">
      <c r="O37976" s="4"/>
    </row>
    <row r="37977" spans="15:15" x14ac:dyDescent="0.25">
      <c r="O37977" s="4"/>
    </row>
    <row r="37978" spans="15:15" x14ac:dyDescent="0.25">
      <c r="O37978" s="4"/>
    </row>
    <row r="37979" spans="15:15" x14ac:dyDescent="0.25">
      <c r="O37979" s="4"/>
    </row>
    <row r="37980" spans="15:15" x14ac:dyDescent="0.25">
      <c r="O37980" s="4"/>
    </row>
    <row r="37981" spans="15:15" x14ac:dyDescent="0.25">
      <c r="O37981" s="4"/>
    </row>
    <row r="37982" spans="15:15" x14ac:dyDescent="0.25">
      <c r="O37982" s="4"/>
    </row>
    <row r="37983" spans="15:15" x14ac:dyDescent="0.25">
      <c r="O37983" s="4"/>
    </row>
    <row r="37984" spans="15:15" x14ac:dyDescent="0.25">
      <c r="O37984" s="4"/>
    </row>
    <row r="37985" spans="15:15" x14ac:dyDescent="0.25">
      <c r="O37985" s="4"/>
    </row>
    <row r="37986" spans="15:15" x14ac:dyDescent="0.25">
      <c r="O37986" s="4"/>
    </row>
    <row r="37987" spans="15:15" x14ac:dyDescent="0.25">
      <c r="O37987" s="4"/>
    </row>
    <row r="37988" spans="15:15" x14ac:dyDescent="0.25">
      <c r="O37988" s="4"/>
    </row>
    <row r="37989" spans="15:15" x14ac:dyDescent="0.25">
      <c r="O37989" s="4"/>
    </row>
    <row r="37990" spans="15:15" x14ac:dyDescent="0.25">
      <c r="O37990" s="4"/>
    </row>
    <row r="37991" spans="15:15" x14ac:dyDescent="0.25">
      <c r="O37991" s="4"/>
    </row>
    <row r="37992" spans="15:15" x14ac:dyDescent="0.25">
      <c r="O37992" s="4"/>
    </row>
    <row r="37993" spans="15:15" x14ac:dyDescent="0.25">
      <c r="O37993" s="4"/>
    </row>
    <row r="38018" spans="15:15" x14ac:dyDescent="0.25">
      <c r="O38018" s="4"/>
    </row>
    <row r="38019" spans="15:15" x14ac:dyDescent="0.25">
      <c r="O38019" s="4"/>
    </row>
    <row r="38020" spans="15:15" x14ac:dyDescent="0.25">
      <c r="O38020" s="4"/>
    </row>
    <row r="38021" spans="15:15" x14ac:dyDescent="0.25">
      <c r="O38021" s="4"/>
    </row>
    <row r="38022" spans="15:15" x14ac:dyDescent="0.25">
      <c r="O38022" s="4"/>
    </row>
    <row r="38023" spans="15:15" x14ac:dyDescent="0.25">
      <c r="O38023" s="4"/>
    </row>
    <row r="38024" spans="15:15" x14ac:dyDescent="0.25">
      <c r="O38024" s="4"/>
    </row>
    <row r="38025" spans="15:15" x14ac:dyDescent="0.25">
      <c r="O38025" s="4"/>
    </row>
    <row r="38026" spans="15:15" x14ac:dyDescent="0.25">
      <c r="O38026" s="4"/>
    </row>
    <row r="38027" spans="15:15" x14ac:dyDescent="0.25">
      <c r="O38027" s="4"/>
    </row>
    <row r="38028" spans="15:15" x14ac:dyDescent="0.25">
      <c r="O38028" s="4"/>
    </row>
    <row r="38029" spans="15:15" x14ac:dyDescent="0.25">
      <c r="O38029" s="4"/>
    </row>
    <row r="38030" spans="15:15" x14ac:dyDescent="0.25">
      <c r="O38030" s="4"/>
    </row>
    <row r="38031" spans="15:15" x14ac:dyDescent="0.25">
      <c r="O38031" s="4"/>
    </row>
    <row r="38032" spans="15:15" x14ac:dyDescent="0.25">
      <c r="O38032" s="4"/>
    </row>
    <row r="38033" spans="15:15" x14ac:dyDescent="0.25">
      <c r="O38033" s="4"/>
    </row>
    <row r="38034" spans="15:15" x14ac:dyDescent="0.25">
      <c r="O38034" s="4"/>
    </row>
    <row r="38035" spans="15:15" x14ac:dyDescent="0.25">
      <c r="O38035" s="4"/>
    </row>
    <row r="38036" spans="15:15" x14ac:dyDescent="0.25">
      <c r="O38036" s="4"/>
    </row>
    <row r="38037" spans="15:15" x14ac:dyDescent="0.25">
      <c r="O38037" s="4"/>
    </row>
    <row r="38038" spans="15:15" x14ac:dyDescent="0.25">
      <c r="O38038" s="4"/>
    </row>
    <row r="38039" spans="15:15" x14ac:dyDescent="0.25">
      <c r="O38039" s="4"/>
    </row>
    <row r="38040" spans="15:15" x14ac:dyDescent="0.25">
      <c r="O38040" s="4"/>
    </row>
    <row r="38041" spans="15:15" x14ac:dyDescent="0.25">
      <c r="O38041" s="4"/>
    </row>
    <row r="38042" spans="15:15" x14ac:dyDescent="0.25">
      <c r="O38042" s="4"/>
    </row>
    <row r="38043" spans="15:15" x14ac:dyDescent="0.25">
      <c r="O38043" s="4"/>
    </row>
    <row r="38044" spans="15:15" x14ac:dyDescent="0.25">
      <c r="O38044" s="4"/>
    </row>
    <row r="38045" spans="15:15" x14ac:dyDescent="0.25">
      <c r="O38045" s="4"/>
    </row>
    <row r="38046" spans="15:15" x14ac:dyDescent="0.25">
      <c r="O38046" s="4"/>
    </row>
    <row r="38047" spans="15:15" x14ac:dyDescent="0.25">
      <c r="O38047" s="4"/>
    </row>
    <row r="38048" spans="15:15" x14ac:dyDescent="0.25">
      <c r="O38048" s="4"/>
    </row>
    <row r="38049" spans="15:15" x14ac:dyDescent="0.25">
      <c r="O38049" s="4"/>
    </row>
    <row r="38050" spans="15:15" x14ac:dyDescent="0.25">
      <c r="O38050" s="4"/>
    </row>
    <row r="38051" spans="15:15" x14ac:dyDescent="0.25">
      <c r="O38051" s="4"/>
    </row>
    <row r="38052" spans="15:15" x14ac:dyDescent="0.25">
      <c r="O38052" s="4"/>
    </row>
    <row r="38053" spans="15:15" x14ac:dyDescent="0.25">
      <c r="O38053" s="4"/>
    </row>
    <row r="38054" spans="15:15" x14ac:dyDescent="0.25">
      <c r="O38054" s="4"/>
    </row>
    <row r="38055" spans="15:15" x14ac:dyDescent="0.25">
      <c r="O38055" s="4"/>
    </row>
    <row r="38056" spans="15:15" x14ac:dyDescent="0.25">
      <c r="O38056" s="4"/>
    </row>
    <row r="38057" spans="15:15" x14ac:dyDescent="0.25">
      <c r="O38057" s="4"/>
    </row>
    <row r="38058" spans="15:15" x14ac:dyDescent="0.25">
      <c r="O38058" s="4"/>
    </row>
    <row r="38059" spans="15:15" x14ac:dyDescent="0.25">
      <c r="O38059" s="4"/>
    </row>
    <row r="38060" spans="15:15" x14ac:dyDescent="0.25">
      <c r="O38060" s="4"/>
    </row>
    <row r="38061" spans="15:15" x14ac:dyDescent="0.25">
      <c r="O38061" s="4"/>
    </row>
    <row r="38062" spans="15:15" x14ac:dyDescent="0.25">
      <c r="O38062" s="4"/>
    </row>
    <row r="38063" spans="15:15" x14ac:dyDescent="0.25">
      <c r="O38063" s="4"/>
    </row>
    <row r="38064" spans="15:15" x14ac:dyDescent="0.25">
      <c r="O38064" s="4"/>
    </row>
    <row r="38065" spans="15:15" x14ac:dyDescent="0.25">
      <c r="O38065" s="4"/>
    </row>
    <row r="38066" spans="15:15" x14ac:dyDescent="0.25">
      <c r="O38066" s="4"/>
    </row>
    <row r="38067" spans="15:15" x14ac:dyDescent="0.25">
      <c r="O38067" s="4"/>
    </row>
    <row r="38068" spans="15:15" x14ac:dyDescent="0.25">
      <c r="O38068" s="4"/>
    </row>
    <row r="38069" spans="15:15" x14ac:dyDescent="0.25">
      <c r="O38069" s="4"/>
    </row>
    <row r="38070" spans="15:15" x14ac:dyDescent="0.25">
      <c r="O38070" s="4"/>
    </row>
    <row r="38071" spans="15:15" x14ac:dyDescent="0.25">
      <c r="O38071" s="4"/>
    </row>
    <row r="38072" spans="15:15" x14ac:dyDescent="0.25">
      <c r="O38072" s="4"/>
    </row>
    <row r="38073" spans="15:15" x14ac:dyDescent="0.25">
      <c r="O38073" s="4"/>
    </row>
    <row r="38074" spans="15:15" x14ac:dyDescent="0.25">
      <c r="O38074" s="4"/>
    </row>
    <row r="38075" spans="15:15" x14ac:dyDescent="0.25">
      <c r="O38075" s="4"/>
    </row>
    <row r="38076" spans="15:15" x14ac:dyDescent="0.25">
      <c r="O38076" s="4"/>
    </row>
    <row r="38077" spans="15:15" x14ac:dyDescent="0.25">
      <c r="O38077" s="4"/>
    </row>
    <row r="38078" spans="15:15" x14ac:dyDescent="0.25">
      <c r="O38078" s="4"/>
    </row>
    <row r="38079" spans="15:15" x14ac:dyDescent="0.25">
      <c r="O38079" s="4"/>
    </row>
    <row r="38080" spans="15:15" x14ac:dyDescent="0.25">
      <c r="O38080" s="4"/>
    </row>
    <row r="38081" spans="15:15" x14ac:dyDescent="0.25">
      <c r="O38081" s="4"/>
    </row>
    <row r="38082" spans="15:15" x14ac:dyDescent="0.25">
      <c r="O38082" s="4"/>
    </row>
    <row r="38083" spans="15:15" x14ac:dyDescent="0.25">
      <c r="O38083" s="4"/>
    </row>
    <row r="38084" spans="15:15" x14ac:dyDescent="0.25">
      <c r="O38084" s="4"/>
    </row>
    <row r="38085" spans="15:15" x14ac:dyDescent="0.25">
      <c r="O38085" s="4"/>
    </row>
    <row r="38086" spans="15:15" x14ac:dyDescent="0.25">
      <c r="O38086" s="4"/>
    </row>
    <row r="38087" spans="15:15" x14ac:dyDescent="0.25">
      <c r="O38087" s="4"/>
    </row>
    <row r="38088" spans="15:15" x14ac:dyDescent="0.25">
      <c r="O38088" s="4"/>
    </row>
    <row r="38089" spans="15:15" x14ac:dyDescent="0.25">
      <c r="O38089" s="4"/>
    </row>
    <row r="38090" spans="15:15" x14ac:dyDescent="0.25">
      <c r="O38090" s="4"/>
    </row>
    <row r="38091" spans="15:15" x14ac:dyDescent="0.25">
      <c r="O38091" s="4"/>
    </row>
    <row r="38092" spans="15:15" x14ac:dyDescent="0.25">
      <c r="O38092" s="4"/>
    </row>
    <row r="38093" spans="15:15" x14ac:dyDescent="0.25">
      <c r="O38093" s="4"/>
    </row>
    <row r="38094" spans="15:15" x14ac:dyDescent="0.25">
      <c r="O38094" s="4"/>
    </row>
    <row r="38095" spans="15:15" x14ac:dyDescent="0.25">
      <c r="O38095" s="4"/>
    </row>
    <row r="38096" spans="15:15" x14ac:dyDescent="0.25">
      <c r="O38096" s="4"/>
    </row>
    <row r="38097" spans="15:15" x14ac:dyDescent="0.25">
      <c r="O38097" s="4"/>
    </row>
    <row r="38098" spans="15:15" x14ac:dyDescent="0.25">
      <c r="O38098" s="4"/>
    </row>
    <row r="38099" spans="15:15" x14ac:dyDescent="0.25">
      <c r="O38099" s="4"/>
    </row>
    <row r="38100" spans="15:15" x14ac:dyDescent="0.25">
      <c r="O38100" s="4"/>
    </row>
    <row r="38101" spans="15:15" x14ac:dyDescent="0.25">
      <c r="O38101" s="4"/>
    </row>
    <row r="38102" spans="15:15" x14ac:dyDescent="0.25">
      <c r="O38102" s="4"/>
    </row>
    <row r="38103" spans="15:15" x14ac:dyDescent="0.25">
      <c r="O38103" s="4"/>
    </row>
    <row r="38104" spans="15:15" x14ac:dyDescent="0.25">
      <c r="O38104" s="4"/>
    </row>
    <row r="38105" spans="15:15" x14ac:dyDescent="0.25">
      <c r="O38105" s="4"/>
    </row>
    <row r="38106" spans="15:15" x14ac:dyDescent="0.25">
      <c r="O38106" s="4"/>
    </row>
    <row r="38107" spans="15:15" x14ac:dyDescent="0.25">
      <c r="O38107" s="4"/>
    </row>
    <row r="38108" spans="15:15" x14ac:dyDescent="0.25">
      <c r="O38108" s="4"/>
    </row>
    <row r="38109" spans="15:15" x14ac:dyDescent="0.25">
      <c r="O38109" s="4"/>
    </row>
    <row r="38110" spans="15:15" x14ac:dyDescent="0.25">
      <c r="O38110" s="4"/>
    </row>
    <row r="38111" spans="15:15" x14ac:dyDescent="0.25">
      <c r="O38111" s="4"/>
    </row>
    <row r="38112" spans="15:15" x14ac:dyDescent="0.25">
      <c r="O38112" s="4"/>
    </row>
    <row r="38113" spans="15:15" x14ac:dyDescent="0.25">
      <c r="O38113" s="4"/>
    </row>
    <row r="38114" spans="15:15" x14ac:dyDescent="0.25">
      <c r="O38114" s="4"/>
    </row>
    <row r="38115" spans="15:15" x14ac:dyDescent="0.25">
      <c r="O38115" s="4"/>
    </row>
    <row r="38116" spans="15:15" x14ac:dyDescent="0.25">
      <c r="O38116" s="4"/>
    </row>
    <row r="38117" spans="15:15" x14ac:dyDescent="0.25">
      <c r="O38117" s="4"/>
    </row>
    <row r="38118" spans="15:15" x14ac:dyDescent="0.25">
      <c r="O38118" s="4"/>
    </row>
    <row r="38119" spans="15:15" x14ac:dyDescent="0.25">
      <c r="O38119" s="4"/>
    </row>
    <row r="38120" spans="15:15" x14ac:dyDescent="0.25">
      <c r="O38120" s="4"/>
    </row>
    <row r="38121" spans="15:15" x14ac:dyDescent="0.25">
      <c r="O38121" s="4"/>
    </row>
    <row r="38122" spans="15:15" x14ac:dyDescent="0.25">
      <c r="O38122" s="4"/>
    </row>
    <row r="38123" spans="15:15" x14ac:dyDescent="0.25">
      <c r="O38123" s="4"/>
    </row>
    <row r="38124" spans="15:15" x14ac:dyDescent="0.25">
      <c r="O38124" s="4"/>
    </row>
    <row r="38125" spans="15:15" x14ac:dyDescent="0.25">
      <c r="O38125" s="4"/>
    </row>
    <row r="38126" spans="15:15" x14ac:dyDescent="0.25">
      <c r="O38126" s="4"/>
    </row>
    <row r="38127" spans="15:15" x14ac:dyDescent="0.25">
      <c r="O38127" s="4"/>
    </row>
    <row r="38128" spans="15:15" x14ac:dyDescent="0.25">
      <c r="O38128" s="4"/>
    </row>
    <row r="38129" spans="15:15" x14ac:dyDescent="0.25">
      <c r="O38129" s="4"/>
    </row>
    <row r="38130" spans="15:15" x14ac:dyDescent="0.25">
      <c r="O38130" s="4"/>
    </row>
    <row r="38131" spans="15:15" x14ac:dyDescent="0.25">
      <c r="O38131" s="4"/>
    </row>
    <row r="38132" spans="15:15" x14ac:dyDescent="0.25">
      <c r="O38132" s="4"/>
    </row>
    <row r="38133" spans="15:15" x14ac:dyDescent="0.25">
      <c r="O38133" s="4"/>
    </row>
    <row r="38134" spans="15:15" x14ac:dyDescent="0.25">
      <c r="O38134" s="4"/>
    </row>
    <row r="38135" spans="15:15" x14ac:dyDescent="0.25">
      <c r="O38135" s="4"/>
    </row>
    <row r="38136" spans="15:15" x14ac:dyDescent="0.25">
      <c r="O38136" s="4"/>
    </row>
    <row r="38137" spans="15:15" x14ac:dyDescent="0.25">
      <c r="O38137" s="4"/>
    </row>
    <row r="38138" spans="15:15" x14ac:dyDescent="0.25">
      <c r="O38138" s="4"/>
    </row>
    <row r="38139" spans="15:15" x14ac:dyDescent="0.25">
      <c r="O38139" s="4"/>
    </row>
    <row r="38140" spans="15:15" x14ac:dyDescent="0.25">
      <c r="O38140" s="4"/>
    </row>
    <row r="38141" spans="15:15" x14ac:dyDescent="0.25">
      <c r="O38141" s="4"/>
    </row>
    <row r="38142" spans="15:15" x14ac:dyDescent="0.25">
      <c r="O38142" s="4"/>
    </row>
    <row r="38143" spans="15:15" x14ac:dyDescent="0.25">
      <c r="O38143" s="4"/>
    </row>
    <row r="38144" spans="15:15" x14ac:dyDescent="0.25">
      <c r="O38144" s="4"/>
    </row>
    <row r="38145" spans="15:15" x14ac:dyDescent="0.25">
      <c r="O38145" s="4"/>
    </row>
    <row r="38146" spans="15:15" x14ac:dyDescent="0.25">
      <c r="O38146" s="4"/>
    </row>
    <row r="38147" spans="15:15" x14ac:dyDescent="0.25">
      <c r="O38147" s="4"/>
    </row>
    <row r="38148" spans="15:15" x14ac:dyDescent="0.25">
      <c r="O38148" s="4"/>
    </row>
    <row r="38149" spans="15:15" x14ac:dyDescent="0.25">
      <c r="O38149" s="4"/>
    </row>
    <row r="38150" spans="15:15" x14ac:dyDescent="0.25">
      <c r="O38150" s="4"/>
    </row>
    <row r="38151" spans="15:15" x14ac:dyDescent="0.25">
      <c r="O38151" s="4"/>
    </row>
    <row r="38152" spans="15:15" x14ac:dyDescent="0.25">
      <c r="O38152" s="4"/>
    </row>
    <row r="38153" spans="15:15" x14ac:dyDescent="0.25">
      <c r="O38153" s="4"/>
    </row>
    <row r="38154" spans="15:15" x14ac:dyDescent="0.25">
      <c r="O38154" s="4"/>
    </row>
    <row r="38155" spans="15:15" x14ac:dyDescent="0.25">
      <c r="O38155" s="4"/>
    </row>
    <row r="38156" spans="15:15" x14ac:dyDescent="0.25">
      <c r="O38156" s="4"/>
    </row>
    <row r="38157" spans="15:15" x14ac:dyDescent="0.25">
      <c r="O38157" s="4"/>
    </row>
    <row r="38158" spans="15:15" x14ac:dyDescent="0.25">
      <c r="O38158" s="4"/>
    </row>
    <row r="38159" spans="15:15" x14ac:dyDescent="0.25">
      <c r="O38159" s="4"/>
    </row>
    <row r="38160" spans="15:15" x14ac:dyDescent="0.25">
      <c r="O38160" s="4"/>
    </row>
    <row r="38161" spans="15:15" x14ac:dyDescent="0.25">
      <c r="O38161" s="4"/>
    </row>
    <row r="38162" spans="15:15" x14ac:dyDescent="0.25">
      <c r="O38162" s="4"/>
    </row>
    <row r="38163" spans="15:15" x14ac:dyDescent="0.25">
      <c r="O38163" s="4"/>
    </row>
    <row r="38164" spans="15:15" x14ac:dyDescent="0.25">
      <c r="O38164" s="4"/>
    </row>
    <row r="38165" spans="15:15" x14ac:dyDescent="0.25">
      <c r="O38165" s="4"/>
    </row>
    <row r="38166" spans="15:15" x14ac:dyDescent="0.25">
      <c r="O38166" s="4"/>
    </row>
    <row r="38167" spans="15:15" x14ac:dyDescent="0.25">
      <c r="O38167" s="4"/>
    </row>
    <row r="38168" spans="15:15" x14ac:dyDescent="0.25">
      <c r="O38168" s="4"/>
    </row>
    <row r="38169" spans="15:15" x14ac:dyDescent="0.25">
      <c r="O38169" s="4"/>
    </row>
    <row r="38170" spans="15:15" x14ac:dyDescent="0.25">
      <c r="O38170" s="4"/>
    </row>
    <row r="38171" spans="15:15" x14ac:dyDescent="0.25">
      <c r="O38171" s="4"/>
    </row>
    <row r="38172" spans="15:15" x14ac:dyDescent="0.25">
      <c r="O38172" s="4"/>
    </row>
    <row r="38173" spans="15:15" x14ac:dyDescent="0.25">
      <c r="O38173" s="4"/>
    </row>
    <row r="38174" spans="15:15" x14ac:dyDescent="0.25">
      <c r="O38174" s="4"/>
    </row>
    <row r="38175" spans="15:15" x14ac:dyDescent="0.25">
      <c r="O38175" s="4"/>
    </row>
    <row r="38176" spans="15:15" x14ac:dyDescent="0.25">
      <c r="O38176" s="4"/>
    </row>
    <row r="38177" spans="15:15" x14ac:dyDescent="0.25">
      <c r="O38177" s="4"/>
    </row>
    <row r="38178" spans="15:15" x14ac:dyDescent="0.25">
      <c r="O38178" s="4"/>
    </row>
    <row r="38179" spans="15:15" x14ac:dyDescent="0.25">
      <c r="O38179" s="4"/>
    </row>
    <row r="38180" spans="15:15" x14ac:dyDescent="0.25">
      <c r="O38180" s="4"/>
    </row>
    <row r="38181" spans="15:15" x14ac:dyDescent="0.25">
      <c r="O38181" s="4"/>
    </row>
    <row r="38182" spans="15:15" x14ac:dyDescent="0.25">
      <c r="O38182" s="4"/>
    </row>
    <row r="38183" spans="15:15" x14ac:dyDescent="0.25">
      <c r="O38183" s="4"/>
    </row>
    <row r="38184" spans="15:15" x14ac:dyDescent="0.25">
      <c r="O38184" s="4"/>
    </row>
    <row r="38185" spans="15:15" x14ac:dyDescent="0.25">
      <c r="O38185" s="4"/>
    </row>
    <row r="38186" spans="15:15" x14ac:dyDescent="0.25">
      <c r="O38186" s="4"/>
    </row>
    <row r="38187" spans="15:15" x14ac:dyDescent="0.25">
      <c r="O38187" s="4"/>
    </row>
    <row r="38188" spans="15:15" x14ac:dyDescent="0.25">
      <c r="O38188" s="4"/>
    </row>
    <row r="38189" spans="15:15" x14ac:dyDescent="0.25">
      <c r="O38189" s="4"/>
    </row>
    <row r="38190" spans="15:15" x14ac:dyDescent="0.25">
      <c r="O38190" s="4"/>
    </row>
    <row r="38191" spans="15:15" x14ac:dyDescent="0.25">
      <c r="O38191" s="4"/>
    </row>
    <row r="38192" spans="15:15" x14ac:dyDescent="0.25">
      <c r="O38192" s="4"/>
    </row>
    <row r="38193" spans="15:15" x14ac:dyDescent="0.25">
      <c r="O38193" s="4"/>
    </row>
    <row r="38194" spans="15:15" x14ac:dyDescent="0.25">
      <c r="O38194" s="4"/>
    </row>
    <row r="38195" spans="15:15" x14ac:dyDescent="0.25">
      <c r="O38195" s="4"/>
    </row>
    <row r="38196" spans="15:15" x14ac:dyDescent="0.25">
      <c r="O38196" s="4"/>
    </row>
    <row r="38197" spans="15:15" x14ac:dyDescent="0.25">
      <c r="O38197" s="4"/>
    </row>
    <row r="38198" spans="15:15" x14ac:dyDescent="0.25">
      <c r="O38198" s="4"/>
    </row>
    <row r="38199" spans="15:15" x14ac:dyDescent="0.25">
      <c r="O38199" s="4"/>
    </row>
    <row r="38200" spans="15:15" x14ac:dyDescent="0.25">
      <c r="O38200" s="4"/>
    </row>
    <row r="38201" spans="15:15" x14ac:dyDescent="0.25">
      <c r="O38201" s="4"/>
    </row>
    <row r="38202" spans="15:15" x14ac:dyDescent="0.25">
      <c r="O38202" s="4"/>
    </row>
    <row r="38203" spans="15:15" x14ac:dyDescent="0.25">
      <c r="O38203" s="4"/>
    </row>
    <row r="38204" spans="15:15" x14ac:dyDescent="0.25">
      <c r="O38204" s="4"/>
    </row>
    <row r="38205" spans="15:15" x14ac:dyDescent="0.25">
      <c r="O38205" s="4"/>
    </row>
    <row r="38206" spans="15:15" x14ac:dyDescent="0.25">
      <c r="O38206" s="4"/>
    </row>
    <row r="38207" spans="15:15" x14ac:dyDescent="0.25">
      <c r="O38207" s="4"/>
    </row>
    <row r="38208" spans="15:15" x14ac:dyDescent="0.25">
      <c r="O38208" s="4"/>
    </row>
    <row r="38209" spans="15:15" x14ac:dyDescent="0.25">
      <c r="O38209" s="4"/>
    </row>
    <row r="38210" spans="15:15" x14ac:dyDescent="0.25">
      <c r="O38210" s="4"/>
    </row>
    <row r="38211" spans="15:15" x14ac:dyDescent="0.25">
      <c r="O38211" s="4"/>
    </row>
    <row r="38212" spans="15:15" x14ac:dyDescent="0.25">
      <c r="O38212" s="4"/>
    </row>
    <row r="38213" spans="15:15" x14ac:dyDescent="0.25">
      <c r="O38213" s="4"/>
    </row>
    <row r="38214" spans="15:15" x14ac:dyDescent="0.25">
      <c r="O38214" s="4"/>
    </row>
    <row r="38215" spans="15:15" x14ac:dyDescent="0.25">
      <c r="O38215" s="4"/>
    </row>
    <row r="38216" spans="15:15" x14ac:dyDescent="0.25">
      <c r="O38216" s="4"/>
    </row>
    <row r="38217" spans="15:15" x14ac:dyDescent="0.25">
      <c r="O38217" s="4"/>
    </row>
    <row r="38218" spans="15:15" x14ac:dyDescent="0.25">
      <c r="O38218" s="4"/>
    </row>
    <row r="38219" spans="15:15" x14ac:dyDescent="0.25">
      <c r="O38219" s="4"/>
    </row>
    <row r="38220" spans="15:15" x14ac:dyDescent="0.25">
      <c r="O38220" s="4"/>
    </row>
    <row r="38221" spans="15:15" x14ac:dyDescent="0.25">
      <c r="O38221" s="4"/>
    </row>
    <row r="38222" spans="15:15" x14ac:dyDescent="0.25">
      <c r="O38222" s="4"/>
    </row>
    <row r="38223" spans="15:15" x14ac:dyDescent="0.25">
      <c r="O38223" s="4"/>
    </row>
    <row r="38224" spans="15:15" x14ac:dyDescent="0.25">
      <c r="O38224" s="4"/>
    </row>
    <row r="38225" spans="15:15" x14ac:dyDescent="0.25">
      <c r="O38225" s="4"/>
    </row>
    <row r="38226" spans="15:15" x14ac:dyDescent="0.25">
      <c r="O38226" s="4"/>
    </row>
    <row r="38227" spans="15:15" x14ac:dyDescent="0.25">
      <c r="O38227" s="4"/>
    </row>
    <row r="38228" spans="15:15" x14ac:dyDescent="0.25">
      <c r="O38228" s="4"/>
    </row>
    <row r="38229" spans="15:15" x14ac:dyDescent="0.25">
      <c r="O38229" s="4"/>
    </row>
    <row r="38230" spans="15:15" x14ac:dyDescent="0.25">
      <c r="O38230" s="4"/>
    </row>
    <row r="38231" spans="15:15" x14ac:dyDescent="0.25">
      <c r="O38231" s="4"/>
    </row>
    <row r="38232" spans="15:15" x14ac:dyDescent="0.25">
      <c r="O38232" s="4"/>
    </row>
    <row r="38233" spans="15:15" x14ac:dyDescent="0.25">
      <c r="O38233" s="4"/>
    </row>
    <row r="38234" spans="15:15" x14ac:dyDescent="0.25">
      <c r="O38234" s="4"/>
    </row>
    <row r="38235" spans="15:15" x14ac:dyDescent="0.25">
      <c r="O38235" s="4"/>
    </row>
    <row r="38236" spans="15:15" x14ac:dyDescent="0.25">
      <c r="O38236" s="4"/>
    </row>
    <row r="38237" spans="15:15" x14ac:dyDescent="0.25">
      <c r="O38237" s="4"/>
    </row>
    <row r="38238" spans="15:15" x14ac:dyDescent="0.25">
      <c r="O38238" s="4"/>
    </row>
    <row r="38239" spans="15:15" x14ac:dyDescent="0.25">
      <c r="O38239" s="4"/>
    </row>
    <row r="38240" spans="15:15" x14ac:dyDescent="0.25">
      <c r="O38240" s="4"/>
    </row>
    <row r="38241" spans="15:15" x14ac:dyDescent="0.25">
      <c r="O38241" s="4"/>
    </row>
    <row r="38242" spans="15:15" x14ac:dyDescent="0.25">
      <c r="O38242" s="4"/>
    </row>
    <row r="38243" spans="15:15" x14ac:dyDescent="0.25">
      <c r="O38243" s="4"/>
    </row>
    <row r="38244" spans="15:15" x14ac:dyDescent="0.25">
      <c r="O38244" s="4"/>
    </row>
    <row r="38245" spans="15:15" x14ac:dyDescent="0.25">
      <c r="O38245" s="4"/>
    </row>
    <row r="38246" spans="15:15" x14ac:dyDescent="0.25">
      <c r="O38246" s="4"/>
    </row>
    <row r="38247" spans="15:15" x14ac:dyDescent="0.25">
      <c r="O38247" s="4"/>
    </row>
    <row r="38248" spans="15:15" x14ac:dyDescent="0.25">
      <c r="O38248" s="4"/>
    </row>
    <row r="38249" spans="15:15" x14ac:dyDescent="0.25">
      <c r="O38249" s="4"/>
    </row>
    <row r="38250" spans="15:15" x14ac:dyDescent="0.25">
      <c r="O38250" s="4"/>
    </row>
    <row r="38251" spans="15:15" x14ac:dyDescent="0.25">
      <c r="O38251" s="4"/>
    </row>
    <row r="38252" spans="15:15" x14ac:dyDescent="0.25">
      <c r="O38252" s="4"/>
    </row>
    <row r="38253" spans="15:15" x14ac:dyDescent="0.25">
      <c r="O38253" s="4"/>
    </row>
    <row r="38254" spans="15:15" x14ac:dyDescent="0.25">
      <c r="O38254" s="4"/>
    </row>
    <row r="38255" spans="15:15" x14ac:dyDescent="0.25">
      <c r="O38255" s="4"/>
    </row>
    <row r="38256" spans="15:15" x14ac:dyDescent="0.25">
      <c r="O38256" s="4"/>
    </row>
    <row r="38257" spans="15:15" x14ac:dyDescent="0.25">
      <c r="O38257" s="4"/>
    </row>
    <row r="38282" spans="15:15" x14ac:dyDescent="0.25">
      <c r="O38282" s="4"/>
    </row>
    <row r="38283" spans="15:15" x14ac:dyDescent="0.25">
      <c r="O38283" s="4"/>
    </row>
    <row r="38284" spans="15:15" x14ac:dyDescent="0.25">
      <c r="O38284" s="4"/>
    </row>
    <row r="38285" spans="15:15" x14ac:dyDescent="0.25">
      <c r="O38285" s="4"/>
    </row>
    <row r="38286" spans="15:15" x14ac:dyDescent="0.25">
      <c r="O38286" s="4"/>
    </row>
    <row r="38287" spans="15:15" x14ac:dyDescent="0.25">
      <c r="O38287" s="4"/>
    </row>
    <row r="38288" spans="15:15" x14ac:dyDescent="0.25">
      <c r="O38288" s="4"/>
    </row>
    <row r="38289" spans="15:15" x14ac:dyDescent="0.25">
      <c r="O38289" s="4"/>
    </row>
    <row r="38290" spans="15:15" x14ac:dyDescent="0.25">
      <c r="O38290" s="4"/>
    </row>
    <row r="38291" spans="15:15" x14ac:dyDescent="0.25">
      <c r="O38291" s="4"/>
    </row>
    <row r="38292" spans="15:15" x14ac:dyDescent="0.25">
      <c r="O38292" s="4"/>
    </row>
    <row r="38293" spans="15:15" x14ac:dyDescent="0.25">
      <c r="O38293" s="4"/>
    </row>
    <row r="38294" spans="15:15" x14ac:dyDescent="0.25">
      <c r="O38294" s="4"/>
    </row>
    <row r="38295" spans="15:15" x14ac:dyDescent="0.25">
      <c r="O38295" s="4"/>
    </row>
    <row r="38296" spans="15:15" x14ac:dyDescent="0.25">
      <c r="O38296" s="4"/>
    </row>
    <row r="38297" spans="15:15" x14ac:dyDescent="0.25">
      <c r="O38297" s="4"/>
    </row>
    <row r="38298" spans="15:15" x14ac:dyDescent="0.25">
      <c r="O38298" s="4"/>
    </row>
    <row r="38299" spans="15:15" x14ac:dyDescent="0.25">
      <c r="O38299" s="4"/>
    </row>
    <row r="38300" spans="15:15" x14ac:dyDescent="0.25">
      <c r="O38300" s="4"/>
    </row>
    <row r="38301" spans="15:15" x14ac:dyDescent="0.25">
      <c r="O38301" s="4"/>
    </row>
    <row r="38302" spans="15:15" x14ac:dyDescent="0.25">
      <c r="O38302" s="4"/>
    </row>
    <row r="38303" spans="15:15" x14ac:dyDescent="0.25">
      <c r="O38303" s="4"/>
    </row>
    <row r="38304" spans="15:15" x14ac:dyDescent="0.25">
      <c r="O38304" s="4"/>
    </row>
    <row r="38305" spans="15:15" x14ac:dyDescent="0.25">
      <c r="O38305" s="4"/>
    </row>
    <row r="38306" spans="15:15" x14ac:dyDescent="0.25">
      <c r="O38306" s="4"/>
    </row>
    <row r="38307" spans="15:15" x14ac:dyDescent="0.25">
      <c r="O38307" s="4"/>
    </row>
    <row r="38308" spans="15:15" x14ac:dyDescent="0.25">
      <c r="O38308" s="4"/>
    </row>
    <row r="38309" spans="15:15" x14ac:dyDescent="0.25">
      <c r="O38309" s="4"/>
    </row>
    <row r="38310" spans="15:15" x14ac:dyDescent="0.25">
      <c r="O38310" s="4"/>
    </row>
    <row r="38311" spans="15:15" x14ac:dyDescent="0.25">
      <c r="O38311" s="4"/>
    </row>
    <row r="38312" spans="15:15" x14ac:dyDescent="0.25">
      <c r="O38312" s="4"/>
    </row>
    <row r="38313" spans="15:15" x14ac:dyDescent="0.25">
      <c r="O38313" s="4"/>
    </row>
    <row r="38314" spans="15:15" x14ac:dyDescent="0.25">
      <c r="O38314" s="4"/>
    </row>
    <row r="38315" spans="15:15" x14ac:dyDescent="0.25">
      <c r="O38315" s="4"/>
    </row>
    <row r="38316" spans="15:15" x14ac:dyDescent="0.25">
      <c r="O38316" s="4"/>
    </row>
    <row r="38317" spans="15:15" x14ac:dyDescent="0.25">
      <c r="O38317" s="4"/>
    </row>
    <row r="38318" spans="15:15" x14ac:dyDescent="0.25">
      <c r="O38318" s="4"/>
    </row>
    <row r="38319" spans="15:15" x14ac:dyDescent="0.25">
      <c r="O38319" s="4"/>
    </row>
    <row r="38320" spans="15:15" x14ac:dyDescent="0.25">
      <c r="O38320" s="4"/>
    </row>
    <row r="38321" spans="15:15" x14ac:dyDescent="0.25">
      <c r="O38321" s="4"/>
    </row>
    <row r="38322" spans="15:15" x14ac:dyDescent="0.25">
      <c r="O38322" s="4"/>
    </row>
    <row r="38323" spans="15:15" x14ac:dyDescent="0.25">
      <c r="O38323" s="4"/>
    </row>
    <row r="38324" spans="15:15" x14ac:dyDescent="0.25">
      <c r="O38324" s="4"/>
    </row>
    <row r="38325" spans="15:15" x14ac:dyDescent="0.25">
      <c r="O38325" s="4"/>
    </row>
    <row r="38326" spans="15:15" x14ac:dyDescent="0.25">
      <c r="O38326" s="4"/>
    </row>
    <row r="38327" spans="15:15" x14ac:dyDescent="0.25">
      <c r="O38327" s="4"/>
    </row>
    <row r="38328" spans="15:15" x14ac:dyDescent="0.25">
      <c r="O38328" s="4"/>
    </row>
    <row r="38329" spans="15:15" x14ac:dyDescent="0.25">
      <c r="O38329" s="4"/>
    </row>
    <row r="38330" spans="15:15" x14ac:dyDescent="0.25">
      <c r="O38330" s="4"/>
    </row>
    <row r="38331" spans="15:15" x14ac:dyDescent="0.25">
      <c r="O38331" s="4"/>
    </row>
    <row r="38332" spans="15:15" x14ac:dyDescent="0.25">
      <c r="O38332" s="4"/>
    </row>
    <row r="38333" spans="15:15" x14ac:dyDescent="0.25">
      <c r="O38333" s="4"/>
    </row>
    <row r="38334" spans="15:15" x14ac:dyDescent="0.25">
      <c r="O38334" s="4"/>
    </row>
    <row r="38335" spans="15:15" x14ac:dyDescent="0.25">
      <c r="O38335" s="4"/>
    </row>
    <row r="38336" spans="15:15" x14ac:dyDescent="0.25">
      <c r="O38336" s="4"/>
    </row>
    <row r="38337" spans="15:15" x14ac:dyDescent="0.25">
      <c r="O38337" s="4"/>
    </row>
    <row r="38338" spans="15:15" x14ac:dyDescent="0.25">
      <c r="O38338" s="4"/>
    </row>
    <row r="38339" spans="15:15" x14ac:dyDescent="0.25">
      <c r="O38339" s="4"/>
    </row>
    <row r="38340" spans="15:15" x14ac:dyDescent="0.25">
      <c r="O38340" s="4"/>
    </row>
    <row r="38341" spans="15:15" x14ac:dyDescent="0.25">
      <c r="O38341" s="4"/>
    </row>
    <row r="38342" spans="15:15" x14ac:dyDescent="0.25">
      <c r="O38342" s="4"/>
    </row>
    <row r="38343" spans="15:15" x14ac:dyDescent="0.25">
      <c r="O38343" s="4"/>
    </row>
    <row r="38344" spans="15:15" x14ac:dyDescent="0.25">
      <c r="O38344" s="4"/>
    </row>
    <row r="38345" spans="15:15" x14ac:dyDescent="0.25">
      <c r="O38345" s="4"/>
    </row>
    <row r="38346" spans="15:15" x14ac:dyDescent="0.25">
      <c r="O38346" s="4"/>
    </row>
    <row r="38347" spans="15:15" x14ac:dyDescent="0.25">
      <c r="O38347" s="4"/>
    </row>
    <row r="38348" spans="15:15" x14ac:dyDescent="0.25">
      <c r="O38348" s="4"/>
    </row>
    <row r="38349" spans="15:15" x14ac:dyDescent="0.25">
      <c r="O38349" s="4"/>
    </row>
    <row r="38350" spans="15:15" x14ac:dyDescent="0.25">
      <c r="O38350" s="4"/>
    </row>
    <row r="38351" spans="15:15" x14ac:dyDescent="0.25">
      <c r="O38351" s="4"/>
    </row>
    <row r="38352" spans="15:15" x14ac:dyDescent="0.25">
      <c r="O38352" s="4"/>
    </row>
    <row r="38353" spans="15:15" x14ac:dyDescent="0.25">
      <c r="O38353" s="4"/>
    </row>
    <row r="38354" spans="15:15" x14ac:dyDescent="0.25">
      <c r="O38354" s="4"/>
    </row>
    <row r="38355" spans="15:15" x14ac:dyDescent="0.25">
      <c r="O38355" s="4"/>
    </row>
    <row r="38356" spans="15:15" x14ac:dyDescent="0.25">
      <c r="O38356" s="4"/>
    </row>
    <row r="38357" spans="15:15" x14ac:dyDescent="0.25">
      <c r="O38357" s="4"/>
    </row>
    <row r="38358" spans="15:15" x14ac:dyDescent="0.25">
      <c r="O38358" s="4"/>
    </row>
    <row r="38359" spans="15:15" x14ac:dyDescent="0.25">
      <c r="O38359" s="4"/>
    </row>
    <row r="38360" spans="15:15" x14ac:dyDescent="0.25">
      <c r="O38360" s="4"/>
    </row>
    <row r="38361" spans="15:15" x14ac:dyDescent="0.25">
      <c r="O38361" s="4"/>
    </row>
    <row r="38362" spans="15:15" x14ac:dyDescent="0.25">
      <c r="O38362" s="4"/>
    </row>
    <row r="38363" spans="15:15" x14ac:dyDescent="0.25">
      <c r="O38363" s="4"/>
    </row>
    <row r="38364" spans="15:15" x14ac:dyDescent="0.25">
      <c r="O38364" s="4"/>
    </row>
    <row r="38365" spans="15:15" x14ac:dyDescent="0.25">
      <c r="O38365" s="4"/>
    </row>
    <row r="38366" spans="15:15" x14ac:dyDescent="0.25">
      <c r="O38366" s="4"/>
    </row>
    <row r="38367" spans="15:15" x14ac:dyDescent="0.25">
      <c r="O38367" s="4"/>
    </row>
    <row r="38368" spans="15:15" x14ac:dyDescent="0.25">
      <c r="O38368" s="4"/>
    </row>
    <row r="38369" spans="15:15" x14ac:dyDescent="0.25">
      <c r="O38369" s="4"/>
    </row>
    <row r="38370" spans="15:15" x14ac:dyDescent="0.25">
      <c r="O38370" s="4"/>
    </row>
    <row r="38371" spans="15:15" x14ac:dyDescent="0.25">
      <c r="O38371" s="4"/>
    </row>
    <row r="38372" spans="15:15" x14ac:dyDescent="0.25">
      <c r="O38372" s="4"/>
    </row>
    <row r="38373" spans="15:15" x14ac:dyDescent="0.25">
      <c r="O38373" s="4"/>
    </row>
    <row r="38374" spans="15:15" x14ac:dyDescent="0.25">
      <c r="O38374" s="4"/>
    </row>
    <row r="38375" spans="15:15" x14ac:dyDescent="0.25">
      <c r="O38375" s="4"/>
    </row>
    <row r="38376" spans="15:15" x14ac:dyDescent="0.25">
      <c r="O38376" s="4"/>
    </row>
    <row r="38377" spans="15:15" x14ac:dyDescent="0.25">
      <c r="O38377" s="4"/>
    </row>
    <row r="38378" spans="15:15" x14ac:dyDescent="0.25">
      <c r="O38378" s="4"/>
    </row>
    <row r="38379" spans="15:15" x14ac:dyDescent="0.25">
      <c r="O38379" s="4"/>
    </row>
    <row r="38380" spans="15:15" x14ac:dyDescent="0.25">
      <c r="O38380" s="4"/>
    </row>
    <row r="38381" spans="15:15" x14ac:dyDescent="0.25">
      <c r="O38381" s="4"/>
    </row>
    <row r="38382" spans="15:15" x14ac:dyDescent="0.25">
      <c r="O38382" s="4"/>
    </row>
    <row r="38383" spans="15:15" x14ac:dyDescent="0.25">
      <c r="O38383" s="4"/>
    </row>
    <row r="38384" spans="15:15" x14ac:dyDescent="0.25">
      <c r="O38384" s="4"/>
    </row>
    <row r="38385" spans="15:15" x14ac:dyDescent="0.25">
      <c r="O38385" s="4"/>
    </row>
    <row r="38386" spans="15:15" x14ac:dyDescent="0.25">
      <c r="O38386" s="4"/>
    </row>
    <row r="38387" spans="15:15" x14ac:dyDescent="0.25">
      <c r="O38387" s="4"/>
    </row>
    <row r="38388" spans="15:15" x14ac:dyDescent="0.25">
      <c r="O38388" s="4"/>
    </row>
    <row r="38389" spans="15:15" x14ac:dyDescent="0.25">
      <c r="O38389" s="4"/>
    </row>
    <row r="38390" spans="15:15" x14ac:dyDescent="0.25">
      <c r="O38390" s="4"/>
    </row>
    <row r="38391" spans="15:15" x14ac:dyDescent="0.25">
      <c r="O38391" s="4"/>
    </row>
    <row r="38392" spans="15:15" x14ac:dyDescent="0.25">
      <c r="O38392" s="4"/>
    </row>
    <row r="38393" spans="15:15" x14ac:dyDescent="0.25">
      <c r="O38393" s="4"/>
    </row>
    <row r="38394" spans="15:15" x14ac:dyDescent="0.25">
      <c r="O38394" s="4"/>
    </row>
    <row r="38395" spans="15:15" x14ac:dyDescent="0.25">
      <c r="O38395" s="4"/>
    </row>
    <row r="38396" spans="15:15" x14ac:dyDescent="0.25">
      <c r="O38396" s="4"/>
    </row>
    <row r="38397" spans="15:15" x14ac:dyDescent="0.25">
      <c r="O38397" s="4"/>
    </row>
    <row r="38398" spans="15:15" x14ac:dyDescent="0.25">
      <c r="O38398" s="4"/>
    </row>
    <row r="38399" spans="15:15" x14ac:dyDescent="0.25">
      <c r="O38399" s="4"/>
    </row>
    <row r="38400" spans="15:15" x14ac:dyDescent="0.25">
      <c r="O38400" s="4"/>
    </row>
    <row r="38401" spans="15:15" x14ac:dyDescent="0.25">
      <c r="O38401" s="4"/>
    </row>
    <row r="38402" spans="15:15" x14ac:dyDescent="0.25">
      <c r="O38402" s="4"/>
    </row>
    <row r="38403" spans="15:15" x14ac:dyDescent="0.25">
      <c r="O38403" s="4"/>
    </row>
    <row r="38404" spans="15:15" x14ac:dyDescent="0.25">
      <c r="O38404" s="4"/>
    </row>
    <row r="38405" spans="15:15" x14ac:dyDescent="0.25">
      <c r="O38405" s="4"/>
    </row>
    <row r="38406" spans="15:15" x14ac:dyDescent="0.25">
      <c r="O38406" s="4"/>
    </row>
    <row r="38407" spans="15:15" x14ac:dyDescent="0.25">
      <c r="O38407" s="4"/>
    </row>
    <row r="38408" spans="15:15" x14ac:dyDescent="0.25">
      <c r="O38408" s="4"/>
    </row>
    <row r="38409" spans="15:15" x14ac:dyDescent="0.25">
      <c r="O38409" s="4"/>
    </row>
    <row r="38410" spans="15:15" x14ac:dyDescent="0.25">
      <c r="O38410" s="4"/>
    </row>
    <row r="38411" spans="15:15" x14ac:dyDescent="0.25">
      <c r="O38411" s="4"/>
    </row>
    <row r="38412" spans="15:15" x14ac:dyDescent="0.25">
      <c r="O38412" s="4"/>
    </row>
    <row r="38413" spans="15:15" x14ac:dyDescent="0.25">
      <c r="O38413" s="4"/>
    </row>
    <row r="38414" spans="15:15" x14ac:dyDescent="0.25">
      <c r="O38414" s="4"/>
    </row>
    <row r="38415" spans="15:15" x14ac:dyDescent="0.25">
      <c r="O38415" s="4"/>
    </row>
    <row r="38416" spans="15:15" x14ac:dyDescent="0.25">
      <c r="O38416" s="4"/>
    </row>
    <row r="38417" spans="15:15" x14ac:dyDescent="0.25">
      <c r="O38417" s="4"/>
    </row>
    <row r="38418" spans="15:15" x14ac:dyDescent="0.25">
      <c r="O38418" s="4"/>
    </row>
    <row r="38419" spans="15:15" x14ac:dyDescent="0.25">
      <c r="O38419" s="4"/>
    </row>
    <row r="38420" spans="15:15" x14ac:dyDescent="0.25">
      <c r="O38420" s="4"/>
    </row>
    <row r="38421" spans="15:15" x14ac:dyDescent="0.25">
      <c r="O38421" s="4"/>
    </row>
    <row r="38422" spans="15:15" x14ac:dyDescent="0.25">
      <c r="O38422" s="4"/>
    </row>
    <row r="38423" spans="15:15" x14ac:dyDescent="0.25">
      <c r="O38423" s="4"/>
    </row>
    <row r="38424" spans="15:15" x14ac:dyDescent="0.25">
      <c r="O38424" s="4"/>
    </row>
    <row r="38425" spans="15:15" x14ac:dyDescent="0.25">
      <c r="O38425" s="4"/>
    </row>
    <row r="38426" spans="15:15" x14ac:dyDescent="0.25">
      <c r="O38426" s="4"/>
    </row>
    <row r="38427" spans="15:15" x14ac:dyDescent="0.25">
      <c r="O38427" s="4"/>
    </row>
    <row r="38428" spans="15:15" x14ac:dyDescent="0.25">
      <c r="O38428" s="4"/>
    </row>
    <row r="38429" spans="15:15" x14ac:dyDescent="0.25">
      <c r="O38429" s="4"/>
    </row>
    <row r="38430" spans="15:15" x14ac:dyDescent="0.25">
      <c r="O38430" s="4"/>
    </row>
    <row r="38431" spans="15:15" x14ac:dyDescent="0.25">
      <c r="O38431" s="4"/>
    </row>
    <row r="38432" spans="15:15" x14ac:dyDescent="0.25">
      <c r="O38432" s="4"/>
    </row>
    <row r="38433" spans="15:15" x14ac:dyDescent="0.25">
      <c r="O38433" s="4"/>
    </row>
    <row r="38434" spans="15:15" x14ac:dyDescent="0.25">
      <c r="O38434" s="4"/>
    </row>
    <row r="38435" spans="15:15" x14ac:dyDescent="0.25">
      <c r="O38435" s="4"/>
    </row>
    <row r="38436" spans="15:15" x14ac:dyDescent="0.25">
      <c r="O38436" s="4"/>
    </row>
    <row r="38437" spans="15:15" x14ac:dyDescent="0.25">
      <c r="O38437" s="4"/>
    </row>
    <row r="38438" spans="15:15" x14ac:dyDescent="0.25">
      <c r="O38438" s="4"/>
    </row>
    <row r="38439" spans="15:15" x14ac:dyDescent="0.25">
      <c r="O38439" s="4"/>
    </row>
    <row r="38440" spans="15:15" x14ac:dyDescent="0.25">
      <c r="O38440" s="4"/>
    </row>
    <row r="38441" spans="15:15" x14ac:dyDescent="0.25">
      <c r="O38441" s="4"/>
    </row>
    <row r="38442" spans="15:15" x14ac:dyDescent="0.25">
      <c r="O38442" s="4"/>
    </row>
    <row r="38443" spans="15:15" x14ac:dyDescent="0.25">
      <c r="O38443" s="4"/>
    </row>
    <row r="38444" spans="15:15" x14ac:dyDescent="0.25">
      <c r="O38444" s="4"/>
    </row>
    <row r="38445" spans="15:15" x14ac:dyDescent="0.25">
      <c r="O38445" s="4"/>
    </row>
    <row r="38446" spans="15:15" x14ac:dyDescent="0.25">
      <c r="O38446" s="4"/>
    </row>
    <row r="38447" spans="15:15" x14ac:dyDescent="0.25">
      <c r="O38447" s="4"/>
    </row>
    <row r="38448" spans="15:15" x14ac:dyDescent="0.25">
      <c r="O38448" s="4"/>
    </row>
    <row r="38449" spans="15:15" x14ac:dyDescent="0.25">
      <c r="O38449" s="4"/>
    </row>
    <row r="38450" spans="15:15" x14ac:dyDescent="0.25">
      <c r="O38450" s="4"/>
    </row>
    <row r="38451" spans="15:15" x14ac:dyDescent="0.25">
      <c r="O38451" s="4"/>
    </row>
    <row r="38452" spans="15:15" x14ac:dyDescent="0.25">
      <c r="O38452" s="4"/>
    </row>
    <row r="38453" spans="15:15" x14ac:dyDescent="0.25">
      <c r="O38453" s="4"/>
    </row>
    <row r="38454" spans="15:15" x14ac:dyDescent="0.25">
      <c r="O38454" s="4"/>
    </row>
    <row r="38455" spans="15:15" x14ac:dyDescent="0.25">
      <c r="O38455" s="4"/>
    </row>
    <row r="38456" spans="15:15" x14ac:dyDescent="0.25">
      <c r="O38456" s="4"/>
    </row>
    <row r="38457" spans="15:15" x14ac:dyDescent="0.25">
      <c r="O38457" s="4"/>
    </row>
    <row r="38458" spans="15:15" x14ac:dyDescent="0.25">
      <c r="O38458" s="4"/>
    </row>
    <row r="38459" spans="15:15" x14ac:dyDescent="0.25">
      <c r="O38459" s="4"/>
    </row>
    <row r="38460" spans="15:15" x14ac:dyDescent="0.25">
      <c r="O38460" s="4"/>
    </row>
    <row r="38461" spans="15:15" x14ac:dyDescent="0.25">
      <c r="O38461" s="4"/>
    </row>
    <row r="38462" spans="15:15" x14ac:dyDescent="0.25">
      <c r="O38462" s="4"/>
    </row>
    <row r="38463" spans="15:15" x14ac:dyDescent="0.25">
      <c r="O38463" s="4"/>
    </row>
    <row r="38464" spans="15:15" x14ac:dyDescent="0.25">
      <c r="O38464" s="4"/>
    </row>
    <row r="38465" spans="15:15" x14ac:dyDescent="0.25">
      <c r="O38465" s="4"/>
    </row>
    <row r="38466" spans="15:15" x14ac:dyDescent="0.25">
      <c r="O38466" s="4"/>
    </row>
    <row r="38467" spans="15:15" x14ac:dyDescent="0.25">
      <c r="O38467" s="4"/>
    </row>
    <row r="38468" spans="15:15" x14ac:dyDescent="0.25">
      <c r="O38468" s="4"/>
    </row>
    <row r="38469" spans="15:15" x14ac:dyDescent="0.25">
      <c r="O38469" s="4"/>
    </row>
    <row r="38470" spans="15:15" x14ac:dyDescent="0.25">
      <c r="O38470" s="4"/>
    </row>
    <row r="38471" spans="15:15" x14ac:dyDescent="0.25">
      <c r="O38471" s="4"/>
    </row>
    <row r="38472" spans="15:15" x14ac:dyDescent="0.25">
      <c r="O38472" s="4"/>
    </row>
    <row r="38473" spans="15:15" x14ac:dyDescent="0.25">
      <c r="O38473" s="4"/>
    </row>
    <row r="38474" spans="15:15" x14ac:dyDescent="0.25">
      <c r="O38474" s="4"/>
    </row>
    <row r="38475" spans="15:15" x14ac:dyDescent="0.25">
      <c r="O38475" s="4"/>
    </row>
    <row r="38476" spans="15:15" x14ac:dyDescent="0.25">
      <c r="O38476" s="4"/>
    </row>
    <row r="38477" spans="15:15" x14ac:dyDescent="0.25">
      <c r="O38477" s="4"/>
    </row>
    <row r="38478" spans="15:15" x14ac:dyDescent="0.25">
      <c r="O38478" s="4"/>
    </row>
    <row r="38479" spans="15:15" x14ac:dyDescent="0.25">
      <c r="O38479" s="4"/>
    </row>
    <row r="38480" spans="15:15" x14ac:dyDescent="0.25">
      <c r="O38480" s="4"/>
    </row>
    <row r="38481" spans="15:15" x14ac:dyDescent="0.25">
      <c r="O38481" s="4"/>
    </row>
    <row r="38482" spans="15:15" x14ac:dyDescent="0.25">
      <c r="O38482" s="4"/>
    </row>
    <row r="38483" spans="15:15" x14ac:dyDescent="0.25">
      <c r="O38483" s="4"/>
    </row>
    <row r="38484" spans="15:15" x14ac:dyDescent="0.25">
      <c r="O38484" s="4"/>
    </row>
    <row r="38485" spans="15:15" x14ac:dyDescent="0.25">
      <c r="O38485" s="4"/>
    </row>
    <row r="38486" spans="15:15" x14ac:dyDescent="0.25">
      <c r="O38486" s="4"/>
    </row>
    <row r="38487" spans="15:15" x14ac:dyDescent="0.25">
      <c r="O38487" s="4"/>
    </row>
    <row r="38488" spans="15:15" x14ac:dyDescent="0.25">
      <c r="O38488" s="4"/>
    </row>
    <row r="38489" spans="15:15" x14ac:dyDescent="0.25">
      <c r="O38489" s="4"/>
    </row>
    <row r="38490" spans="15:15" x14ac:dyDescent="0.25">
      <c r="O38490" s="4"/>
    </row>
    <row r="38491" spans="15:15" x14ac:dyDescent="0.25">
      <c r="O38491" s="4"/>
    </row>
    <row r="38492" spans="15:15" x14ac:dyDescent="0.25">
      <c r="O38492" s="4"/>
    </row>
    <row r="38493" spans="15:15" x14ac:dyDescent="0.25">
      <c r="O38493" s="4"/>
    </row>
    <row r="38494" spans="15:15" x14ac:dyDescent="0.25">
      <c r="O38494" s="4"/>
    </row>
    <row r="38495" spans="15:15" x14ac:dyDescent="0.25">
      <c r="O38495" s="4"/>
    </row>
    <row r="38496" spans="15:15" x14ac:dyDescent="0.25">
      <c r="O38496" s="4"/>
    </row>
    <row r="38497" spans="15:15" x14ac:dyDescent="0.25">
      <c r="O38497" s="4"/>
    </row>
    <row r="38498" spans="15:15" x14ac:dyDescent="0.25">
      <c r="O38498" s="4"/>
    </row>
    <row r="38499" spans="15:15" x14ac:dyDescent="0.25">
      <c r="O38499" s="4"/>
    </row>
    <row r="38500" spans="15:15" x14ac:dyDescent="0.25">
      <c r="O38500" s="4"/>
    </row>
    <row r="38501" spans="15:15" x14ac:dyDescent="0.25">
      <c r="O38501" s="4"/>
    </row>
    <row r="38502" spans="15:15" x14ac:dyDescent="0.25">
      <c r="O38502" s="4"/>
    </row>
    <row r="38503" spans="15:15" x14ac:dyDescent="0.25">
      <c r="O38503" s="4"/>
    </row>
    <row r="38504" spans="15:15" x14ac:dyDescent="0.25">
      <c r="O38504" s="4"/>
    </row>
    <row r="38505" spans="15:15" x14ac:dyDescent="0.25">
      <c r="O38505" s="4"/>
    </row>
    <row r="38506" spans="15:15" x14ac:dyDescent="0.25">
      <c r="O38506" s="4"/>
    </row>
    <row r="38507" spans="15:15" x14ac:dyDescent="0.25">
      <c r="O38507" s="4"/>
    </row>
    <row r="38508" spans="15:15" x14ac:dyDescent="0.25">
      <c r="O38508" s="4"/>
    </row>
    <row r="38509" spans="15:15" x14ac:dyDescent="0.25">
      <c r="O38509" s="4"/>
    </row>
    <row r="38510" spans="15:15" x14ac:dyDescent="0.25">
      <c r="O38510" s="4"/>
    </row>
    <row r="38511" spans="15:15" x14ac:dyDescent="0.25">
      <c r="O38511" s="4"/>
    </row>
    <row r="38512" spans="15:15" x14ac:dyDescent="0.25">
      <c r="O38512" s="4"/>
    </row>
    <row r="38513" spans="15:15" x14ac:dyDescent="0.25">
      <c r="O38513" s="4"/>
    </row>
    <row r="38514" spans="15:15" x14ac:dyDescent="0.25">
      <c r="O38514" s="4"/>
    </row>
    <row r="38515" spans="15:15" x14ac:dyDescent="0.25">
      <c r="O38515" s="4"/>
    </row>
    <row r="38516" spans="15:15" x14ac:dyDescent="0.25">
      <c r="O38516" s="4"/>
    </row>
    <row r="38517" spans="15:15" x14ac:dyDescent="0.25">
      <c r="O38517" s="4"/>
    </row>
    <row r="38518" spans="15:15" x14ac:dyDescent="0.25">
      <c r="O38518" s="4"/>
    </row>
    <row r="38519" spans="15:15" x14ac:dyDescent="0.25">
      <c r="O38519" s="4"/>
    </row>
    <row r="38520" spans="15:15" x14ac:dyDescent="0.25">
      <c r="O38520" s="4"/>
    </row>
    <row r="38521" spans="15:15" x14ac:dyDescent="0.25">
      <c r="O38521" s="4"/>
    </row>
    <row r="38546" spans="15:15" x14ac:dyDescent="0.25">
      <c r="O38546" s="4"/>
    </row>
    <row r="38547" spans="15:15" x14ac:dyDescent="0.25">
      <c r="O38547" s="4"/>
    </row>
    <row r="38548" spans="15:15" x14ac:dyDescent="0.25">
      <c r="O38548" s="4"/>
    </row>
    <row r="38549" spans="15:15" x14ac:dyDescent="0.25">
      <c r="O38549" s="4"/>
    </row>
    <row r="38550" spans="15:15" x14ac:dyDescent="0.25">
      <c r="O38550" s="4"/>
    </row>
    <row r="38551" spans="15:15" x14ac:dyDescent="0.25">
      <c r="O38551" s="4"/>
    </row>
    <row r="38552" spans="15:15" x14ac:dyDescent="0.25">
      <c r="O38552" s="4"/>
    </row>
    <row r="38553" spans="15:15" x14ac:dyDescent="0.25">
      <c r="O38553" s="4"/>
    </row>
    <row r="38554" spans="15:15" x14ac:dyDescent="0.25">
      <c r="O38554" s="4"/>
    </row>
    <row r="38555" spans="15:15" x14ac:dyDescent="0.25">
      <c r="O38555" s="4"/>
    </row>
    <row r="38556" spans="15:15" x14ac:dyDescent="0.25">
      <c r="O38556" s="4"/>
    </row>
    <row r="38557" spans="15:15" x14ac:dyDescent="0.25">
      <c r="O38557" s="4"/>
    </row>
    <row r="38558" spans="15:15" x14ac:dyDescent="0.25">
      <c r="O38558" s="4"/>
    </row>
    <row r="38559" spans="15:15" x14ac:dyDescent="0.25">
      <c r="O38559" s="4"/>
    </row>
    <row r="38560" spans="15:15" x14ac:dyDescent="0.25">
      <c r="O38560" s="4"/>
    </row>
    <row r="38561" spans="15:15" x14ac:dyDescent="0.25">
      <c r="O38561" s="4"/>
    </row>
    <row r="38562" spans="15:15" x14ac:dyDescent="0.25">
      <c r="O38562" s="4"/>
    </row>
    <row r="38563" spans="15:15" x14ac:dyDescent="0.25">
      <c r="O38563" s="4"/>
    </row>
    <row r="38564" spans="15:15" x14ac:dyDescent="0.25">
      <c r="O38564" s="4"/>
    </row>
    <row r="38565" spans="15:15" x14ac:dyDescent="0.25">
      <c r="O38565" s="4"/>
    </row>
    <row r="38566" spans="15:15" x14ac:dyDescent="0.25">
      <c r="O38566" s="4"/>
    </row>
    <row r="38567" spans="15:15" x14ac:dyDescent="0.25">
      <c r="O38567" s="4"/>
    </row>
    <row r="38568" spans="15:15" x14ac:dyDescent="0.25">
      <c r="O38568" s="4"/>
    </row>
    <row r="38569" spans="15:15" x14ac:dyDescent="0.25">
      <c r="O38569" s="4"/>
    </row>
    <row r="38570" spans="15:15" x14ac:dyDescent="0.25">
      <c r="O38570" s="4"/>
    </row>
    <row r="38571" spans="15:15" x14ac:dyDescent="0.25">
      <c r="O38571" s="4"/>
    </row>
    <row r="38572" spans="15:15" x14ac:dyDescent="0.25">
      <c r="O38572" s="4"/>
    </row>
    <row r="38573" spans="15:15" x14ac:dyDescent="0.25">
      <c r="O38573" s="4"/>
    </row>
    <row r="38574" spans="15:15" x14ac:dyDescent="0.25">
      <c r="O38574" s="4"/>
    </row>
    <row r="38575" spans="15:15" x14ac:dyDescent="0.25">
      <c r="O38575" s="4"/>
    </row>
    <row r="38576" spans="15:15" x14ac:dyDescent="0.25">
      <c r="O38576" s="4"/>
    </row>
    <row r="38577" spans="15:15" x14ac:dyDescent="0.25">
      <c r="O38577" s="4"/>
    </row>
    <row r="38578" spans="15:15" x14ac:dyDescent="0.25">
      <c r="O38578" s="4"/>
    </row>
    <row r="38579" spans="15:15" x14ac:dyDescent="0.25">
      <c r="O38579" s="4"/>
    </row>
    <row r="38580" spans="15:15" x14ac:dyDescent="0.25">
      <c r="O38580" s="4"/>
    </row>
    <row r="38581" spans="15:15" x14ac:dyDescent="0.25">
      <c r="O38581" s="4"/>
    </row>
    <row r="38582" spans="15:15" x14ac:dyDescent="0.25">
      <c r="O38582" s="4"/>
    </row>
    <row r="38583" spans="15:15" x14ac:dyDescent="0.25">
      <c r="O38583" s="4"/>
    </row>
    <row r="38584" spans="15:15" x14ac:dyDescent="0.25">
      <c r="O38584" s="4"/>
    </row>
    <row r="38585" spans="15:15" x14ac:dyDescent="0.25">
      <c r="O38585" s="4"/>
    </row>
    <row r="38586" spans="15:15" x14ac:dyDescent="0.25">
      <c r="O38586" s="4"/>
    </row>
    <row r="38587" spans="15:15" x14ac:dyDescent="0.25">
      <c r="O38587" s="4"/>
    </row>
    <row r="38588" spans="15:15" x14ac:dyDescent="0.25">
      <c r="O38588" s="4"/>
    </row>
    <row r="38589" spans="15:15" x14ac:dyDescent="0.25">
      <c r="O38589" s="4"/>
    </row>
    <row r="38590" spans="15:15" x14ac:dyDescent="0.25">
      <c r="O38590" s="4"/>
    </row>
    <row r="38591" spans="15:15" x14ac:dyDescent="0.25">
      <c r="O38591" s="4"/>
    </row>
    <row r="38592" spans="15:15" x14ac:dyDescent="0.25">
      <c r="O38592" s="4"/>
    </row>
    <row r="38593" spans="15:15" x14ac:dyDescent="0.25">
      <c r="O38593" s="4"/>
    </row>
    <row r="38594" spans="15:15" x14ac:dyDescent="0.25">
      <c r="O38594" s="4"/>
    </row>
    <row r="38595" spans="15:15" x14ac:dyDescent="0.25">
      <c r="O38595" s="4"/>
    </row>
    <row r="38596" spans="15:15" x14ac:dyDescent="0.25">
      <c r="O38596" s="4"/>
    </row>
    <row r="38597" spans="15:15" x14ac:dyDescent="0.25">
      <c r="O38597" s="4"/>
    </row>
    <row r="38598" spans="15:15" x14ac:dyDescent="0.25">
      <c r="O38598" s="4"/>
    </row>
    <row r="38599" spans="15:15" x14ac:dyDescent="0.25">
      <c r="O38599" s="4"/>
    </row>
    <row r="38600" spans="15:15" x14ac:dyDescent="0.25">
      <c r="O38600" s="4"/>
    </row>
    <row r="38601" spans="15:15" x14ac:dyDescent="0.25">
      <c r="O38601" s="4"/>
    </row>
    <row r="38602" spans="15:15" x14ac:dyDescent="0.25">
      <c r="O38602" s="4"/>
    </row>
    <row r="38603" spans="15:15" x14ac:dyDescent="0.25">
      <c r="O38603" s="4"/>
    </row>
    <row r="38604" spans="15:15" x14ac:dyDescent="0.25">
      <c r="O38604" s="4"/>
    </row>
    <row r="38605" spans="15:15" x14ac:dyDescent="0.25">
      <c r="O38605" s="4"/>
    </row>
    <row r="38606" spans="15:15" x14ac:dyDescent="0.25">
      <c r="O38606" s="4"/>
    </row>
    <row r="38607" spans="15:15" x14ac:dyDescent="0.25">
      <c r="O38607" s="4"/>
    </row>
    <row r="38608" spans="15:15" x14ac:dyDescent="0.25">
      <c r="O38608" s="4"/>
    </row>
    <row r="38609" spans="15:15" x14ac:dyDescent="0.25">
      <c r="O38609" s="4"/>
    </row>
    <row r="38610" spans="15:15" x14ac:dyDescent="0.25">
      <c r="O38610" s="4"/>
    </row>
    <row r="38611" spans="15:15" x14ac:dyDescent="0.25">
      <c r="O38611" s="4"/>
    </row>
    <row r="38612" spans="15:15" x14ac:dyDescent="0.25">
      <c r="O38612" s="4"/>
    </row>
    <row r="38613" spans="15:15" x14ac:dyDescent="0.25">
      <c r="O38613" s="4"/>
    </row>
    <row r="38614" spans="15:15" x14ac:dyDescent="0.25">
      <c r="O38614" s="4"/>
    </row>
    <row r="38615" spans="15:15" x14ac:dyDescent="0.25">
      <c r="O38615" s="4"/>
    </row>
    <row r="38616" spans="15:15" x14ac:dyDescent="0.25">
      <c r="O38616" s="4"/>
    </row>
    <row r="38617" spans="15:15" x14ac:dyDescent="0.25">
      <c r="O38617" s="4"/>
    </row>
    <row r="38618" spans="15:15" x14ac:dyDescent="0.25">
      <c r="O38618" s="4"/>
    </row>
    <row r="38619" spans="15:15" x14ac:dyDescent="0.25">
      <c r="O38619" s="4"/>
    </row>
    <row r="38620" spans="15:15" x14ac:dyDescent="0.25">
      <c r="O38620" s="4"/>
    </row>
    <row r="38621" spans="15:15" x14ac:dyDescent="0.25">
      <c r="O38621" s="4"/>
    </row>
    <row r="38622" spans="15:15" x14ac:dyDescent="0.25">
      <c r="O38622" s="4"/>
    </row>
    <row r="38623" spans="15:15" x14ac:dyDescent="0.25">
      <c r="O38623" s="4"/>
    </row>
    <row r="38624" spans="15:15" x14ac:dyDescent="0.25">
      <c r="O38624" s="4"/>
    </row>
    <row r="38625" spans="15:15" x14ac:dyDescent="0.25">
      <c r="O38625" s="4"/>
    </row>
    <row r="38626" spans="15:15" x14ac:dyDescent="0.25">
      <c r="O38626" s="4"/>
    </row>
    <row r="38627" spans="15:15" x14ac:dyDescent="0.25">
      <c r="O38627" s="4"/>
    </row>
    <row r="38628" spans="15:15" x14ac:dyDescent="0.25">
      <c r="O38628" s="4"/>
    </row>
    <row r="38629" spans="15:15" x14ac:dyDescent="0.25">
      <c r="O38629" s="4"/>
    </row>
    <row r="38630" spans="15:15" x14ac:dyDescent="0.25">
      <c r="O38630" s="4"/>
    </row>
    <row r="38631" spans="15:15" x14ac:dyDescent="0.25">
      <c r="O38631" s="4"/>
    </row>
    <row r="38632" spans="15:15" x14ac:dyDescent="0.25">
      <c r="O38632" s="4"/>
    </row>
    <row r="38633" spans="15:15" x14ac:dyDescent="0.25">
      <c r="O38633" s="4"/>
    </row>
    <row r="38634" spans="15:15" x14ac:dyDescent="0.25">
      <c r="O38634" s="4"/>
    </row>
    <row r="38635" spans="15:15" x14ac:dyDescent="0.25">
      <c r="O38635" s="4"/>
    </row>
    <row r="38636" spans="15:15" x14ac:dyDescent="0.25">
      <c r="O38636" s="4"/>
    </row>
    <row r="38637" spans="15:15" x14ac:dyDescent="0.25">
      <c r="O38637" s="4"/>
    </row>
    <row r="38638" spans="15:15" x14ac:dyDescent="0.25">
      <c r="O38638" s="4"/>
    </row>
    <row r="38639" spans="15:15" x14ac:dyDescent="0.25">
      <c r="O38639" s="4"/>
    </row>
    <row r="38640" spans="15:15" x14ac:dyDescent="0.25">
      <c r="O38640" s="4"/>
    </row>
    <row r="38641" spans="15:15" x14ac:dyDescent="0.25">
      <c r="O38641" s="4"/>
    </row>
    <row r="38642" spans="15:15" x14ac:dyDescent="0.25">
      <c r="O38642" s="4"/>
    </row>
    <row r="38643" spans="15:15" x14ac:dyDescent="0.25">
      <c r="O38643" s="4"/>
    </row>
    <row r="38644" spans="15:15" x14ac:dyDescent="0.25">
      <c r="O38644" s="4"/>
    </row>
    <row r="38645" spans="15:15" x14ac:dyDescent="0.25">
      <c r="O38645" s="4"/>
    </row>
    <row r="38646" spans="15:15" x14ac:dyDescent="0.25">
      <c r="O38646" s="4"/>
    </row>
    <row r="38647" spans="15:15" x14ac:dyDescent="0.25">
      <c r="O38647" s="4"/>
    </row>
    <row r="38648" spans="15:15" x14ac:dyDescent="0.25">
      <c r="O38648" s="4"/>
    </row>
    <row r="38649" spans="15:15" x14ac:dyDescent="0.25">
      <c r="O38649" s="4"/>
    </row>
    <row r="38650" spans="15:15" x14ac:dyDescent="0.25">
      <c r="O38650" s="4"/>
    </row>
    <row r="38651" spans="15:15" x14ac:dyDescent="0.25">
      <c r="O38651" s="4"/>
    </row>
    <row r="38652" spans="15:15" x14ac:dyDescent="0.25">
      <c r="O38652" s="4"/>
    </row>
    <row r="38653" spans="15:15" x14ac:dyDescent="0.25">
      <c r="O38653" s="4"/>
    </row>
    <row r="38654" spans="15:15" x14ac:dyDescent="0.25">
      <c r="O38654" s="4"/>
    </row>
    <row r="38655" spans="15:15" x14ac:dyDescent="0.25">
      <c r="O38655" s="4"/>
    </row>
    <row r="38656" spans="15:15" x14ac:dyDescent="0.25">
      <c r="O38656" s="4"/>
    </row>
    <row r="38657" spans="15:15" x14ac:dyDescent="0.25">
      <c r="O38657" s="4"/>
    </row>
    <row r="38658" spans="15:15" x14ac:dyDescent="0.25">
      <c r="O38658" s="4"/>
    </row>
    <row r="38659" spans="15:15" x14ac:dyDescent="0.25">
      <c r="O38659" s="4"/>
    </row>
    <row r="38660" spans="15:15" x14ac:dyDescent="0.25">
      <c r="O38660" s="4"/>
    </row>
    <row r="38661" spans="15:15" x14ac:dyDescent="0.25">
      <c r="O38661" s="4"/>
    </row>
    <row r="38662" spans="15:15" x14ac:dyDescent="0.25">
      <c r="O38662" s="4"/>
    </row>
    <row r="38663" spans="15:15" x14ac:dyDescent="0.25">
      <c r="O38663" s="4"/>
    </row>
    <row r="38664" spans="15:15" x14ac:dyDescent="0.25">
      <c r="O38664" s="4"/>
    </row>
    <row r="38665" spans="15:15" x14ac:dyDescent="0.25">
      <c r="O38665" s="4"/>
    </row>
    <row r="38666" spans="15:15" x14ac:dyDescent="0.25">
      <c r="O38666" s="4"/>
    </row>
    <row r="38667" spans="15:15" x14ac:dyDescent="0.25">
      <c r="O38667" s="4"/>
    </row>
    <row r="38668" spans="15:15" x14ac:dyDescent="0.25">
      <c r="O38668" s="4"/>
    </row>
    <row r="38669" spans="15:15" x14ac:dyDescent="0.25">
      <c r="O38669" s="4"/>
    </row>
    <row r="38670" spans="15:15" x14ac:dyDescent="0.25">
      <c r="O38670" s="4"/>
    </row>
    <row r="38671" spans="15:15" x14ac:dyDescent="0.25">
      <c r="O38671" s="4"/>
    </row>
    <row r="38672" spans="15:15" x14ac:dyDescent="0.25">
      <c r="O38672" s="4"/>
    </row>
    <row r="38673" spans="15:15" x14ac:dyDescent="0.25">
      <c r="O38673" s="4"/>
    </row>
    <row r="38674" spans="15:15" x14ac:dyDescent="0.25">
      <c r="O38674" s="4"/>
    </row>
    <row r="38675" spans="15:15" x14ac:dyDescent="0.25">
      <c r="O38675" s="4"/>
    </row>
    <row r="38676" spans="15:15" x14ac:dyDescent="0.25">
      <c r="O38676" s="4"/>
    </row>
    <row r="38677" spans="15:15" x14ac:dyDescent="0.25">
      <c r="O38677" s="4"/>
    </row>
    <row r="38678" spans="15:15" x14ac:dyDescent="0.25">
      <c r="O38678" s="4"/>
    </row>
    <row r="38679" spans="15:15" x14ac:dyDescent="0.25">
      <c r="O38679" s="4"/>
    </row>
    <row r="38680" spans="15:15" x14ac:dyDescent="0.25">
      <c r="O38680" s="4"/>
    </row>
    <row r="38681" spans="15:15" x14ac:dyDescent="0.25">
      <c r="O38681" s="4"/>
    </row>
    <row r="38682" spans="15:15" x14ac:dyDescent="0.25">
      <c r="O38682" s="4"/>
    </row>
    <row r="38683" spans="15:15" x14ac:dyDescent="0.25">
      <c r="O38683" s="4"/>
    </row>
    <row r="38684" spans="15:15" x14ac:dyDescent="0.25">
      <c r="O38684" s="4"/>
    </row>
    <row r="38685" spans="15:15" x14ac:dyDescent="0.25">
      <c r="O38685" s="4"/>
    </row>
    <row r="38686" spans="15:15" x14ac:dyDescent="0.25">
      <c r="O38686" s="4"/>
    </row>
    <row r="38687" spans="15:15" x14ac:dyDescent="0.25">
      <c r="O38687" s="4"/>
    </row>
    <row r="38688" spans="15:15" x14ac:dyDescent="0.25">
      <c r="O38688" s="4"/>
    </row>
    <row r="38689" spans="15:15" x14ac:dyDescent="0.25">
      <c r="O38689" s="4"/>
    </row>
    <row r="38690" spans="15:15" x14ac:dyDescent="0.25">
      <c r="O38690" s="4"/>
    </row>
    <row r="38691" spans="15:15" x14ac:dyDescent="0.25">
      <c r="O38691" s="4"/>
    </row>
    <row r="38692" spans="15:15" x14ac:dyDescent="0.25">
      <c r="O38692" s="4"/>
    </row>
    <row r="38693" spans="15:15" x14ac:dyDescent="0.25">
      <c r="O38693" s="4"/>
    </row>
    <row r="38694" spans="15:15" x14ac:dyDescent="0.25">
      <c r="O38694" s="4"/>
    </row>
    <row r="38695" spans="15:15" x14ac:dyDescent="0.25">
      <c r="O38695" s="4"/>
    </row>
    <row r="38696" spans="15:15" x14ac:dyDescent="0.25">
      <c r="O38696" s="4"/>
    </row>
    <row r="38697" spans="15:15" x14ac:dyDescent="0.25">
      <c r="O38697" s="4"/>
    </row>
    <row r="38698" spans="15:15" x14ac:dyDescent="0.25">
      <c r="O38698" s="4"/>
    </row>
    <row r="38699" spans="15:15" x14ac:dyDescent="0.25">
      <c r="O38699" s="4"/>
    </row>
    <row r="38700" spans="15:15" x14ac:dyDescent="0.25">
      <c r="O38700" s="4"/>
    </row>
    <row r="38701" spans="15:15" x14ac:dyDescent="0.25">
      <c r="O38701" s="4"/>
    </row>
    <row r="38702" spans="15:15" x14ac:dyDescent="0.25">
      <c r="O38702" s="4"/>
    </row>
    <row r="38703" spans="15:15" x14ac:dyDescent="0.25">
      <c r="O38703" s="4"/>
    </row>
    <row r="38704" spans="15:15" x14ac:dyDescent="0.25">
      <c r="O38704" s="4"/>
    </row>
    <row r="38705" spans="15:15" x14ac:dyDescent="0.25">
      <c r="O38705" s="4"/>
    </row>
    <row r="38706" spans="15:15" x14ac:dyDescent="0.25">
      <c r="O38706" s="4"/>
    </row>
    <row r="38707" spans="15:15" x14ac:dyDescent="0.25">
      <c r="O38707" s="4"/>
    </row>
    <row r="38708" spans="15:15" x14ac:dyDescent="0.25">
      <c r="O38708" s="4"/>
    </row>
    <row r="38709" spans="15:15" x14ac:dyDescent="0.25">
      <c r="O38709" s="4"/>
    </row>
    <row r="38710" spans="15:15" x14ac:dyDescent="0.25">
      <c r="O38710" s="4"/>
    </row>
    <row r="38711" spans="15:15" x14ac:dyDescent="0.25">
      <c r="O38711" s="4"/>
    </row>
    <row r="38712" spans="15:15" x14ac:dyDescent="0.25">
      <c r="O38712" s="4"/>
    </row>
    <row r="38713" spans="15:15" x14ac:dyDescent="0.25">
      <c r="O38713" s="4"/>
    </row>
    <row r="38714" spans="15:15" x14ac:dyDescent="0.25">
      <c r="O38714" s="4"/>
    </row>
    <row r="38715" spans="15:15" x14ac:dyDescent="0.25">
      <c r="O38715" s="4"/>
    </row>
    <row r="38716" spans="15:15" x14ac:dyDescent="0.25">
      <c r="O38716" s="4"/>
    </row>
    <row r="38717" spans="15:15" x14ac:dyDescent="0.25">
      <c r="O38717" s="4"/>
    </row>
    <row r="38718" spans="15:15" x14ac:dyDescent="0.25">
      <c r="O38718" s="4"/>
    </row>
    <row r="38719" spans="15:15" x14ac:dyDescent="0.25">
      <c r="O38719" s="4"/>
    </row>
    <row r="38720" spans="15:15" x14ac:dyDescent="0.25">
      <c r="O38720" s="4"/>
    </row>
    <row r="38721" spans="15:15" x14ac:dyDescent="0.25">
      <c r="O38721" s="4"/>
    </row>
    <row r="38722" spans="15:15" x14ac:dyDescent="0.25">
      <c r="O38722" s="4"/>
    </row>
    <row r="38723" spans="15:15" x14ac:dyDescent="0.25">
      <c r="O38723" s="4"/>
    </row>
    <row r="38724" spans="15:15" x14ac:dyDescent="0.25">
      <c r="O38724" s="4"/>
    </row>
    <row r="38725" spans="15:15" x14ac:dyDescent="0.25">
      <c r="O38725" s="4"/>
    </row>
    <row r="38726" spans="15:15" x14ac:dyDescent="0.25">
      <c r="O38726" s="4"/>
    </row>
    <row r="38727" spans="15:15" x14ac:dyDescent="0.25">
      <c r="O38727" s="4"/>
    </row>
    <row r="38728" spans="15:15" x14ac:dyDescent="0.25">
      <c r="O38728" s="4"/>
    </row>
    <row r="38729" spans="15:15" x14ac:dyDescent="0.25">
      <c r="O38729" s="4"/>
    </row>
    <row r="38730" spans="15:15" x14ac:dyDescent="0.25">
      <c r="O38730" s="4"/>
    </row>
    <row r="38731" spans="15:15" x14ac:dyDescent="0.25">
      <c r="O38731" s="4"/>
    </row>
    <row r="38732" spans="15:15" x14ac:dyDescent="0.25">
      <c r="O38732" s="4"/>
    </row>
    <row r="38733" spans="15:15" x14ac:dyDescent="0.25">
      <c r="O38733" s="4"/>
    </row>
    <row r="38734" spans="15:15" x14ac:dyDescent="0.25">
      <c r="O38734" s="4"/>
    </row>
    <row r="38735" spans="15:15" x14ac:dyDescent="0.25">
      <c r="O38735" s="4"/>
    </row>
    <row r="38736" spans="15:15" x14ac:dyDescent="0.25">
      <c r="O38736" s="4"/>
    </row>
    <row r="38737" spans="15:15" x14ac:dyDescent="0.25">
      <c r="O38737" s="4"/>
    </row>
    <row r="38738" spans="15:15" x14ac:dyDescent="0.25">
      <c r="O38738" s="4"/>
    </row>
    <row r="38739" spans="15:15" x14ac:dyDescent="0.25">
      <c r="O38739" s="4"/>
    </row>
    <row r="38740" spans="15:15" x14ac:dyDescent="0.25">
      <c r="O38740" s="4"/>
    </row>
    <row r="38741" spans="15:15" x14ac:dyDescent="0.25">
      <c r="O38741" s="4"/>
    </row>
    <row r="38742" spans="15:15" x14ac:dyDescent="0.25">
      <c r="O38742" s="4"/>
    </row>
    <row r="38743" spans="15:15" x14ac:dyDescent="0.25">
      <c r="O38743" s="4"/>
    </row>
    <row r="38744" spans="15:15" x14ac:dyDescent="0.25">
      <c r="O38744" s="4"/>
    </row>
    <row r="38745" spans="15:15" x14ac:dyDescent="0.25">
      <c r="O38745" s="4"/>
    </row>
    <row r="38746" spans="15:15" x14ac:dyDescent="0.25">
      <c r="O38746" s="4"/>
    </row>
    <row r="38747" spans="15:15" x14ac:dyDescent="0.25">
      <c r="O38747" s="4"/>
    </row>
    <row r="38748" spans="15:15" x14ac:dyDescent="0.25">
      <c r="O38748" s="4"/>
    </row>
    <row r="38749" spans="15:15" x14ac:dyDescent="0.25">
      <c r="O38749" s="4"/>
    </row>
    <row r="38750" spans="15:15" x14ac:dyDescent="0.25">
      <c r="O38750" s="4"/>
    </row>
    <row r="38751" spans="15:15" x14ac:dyDescent="0.25">
      <c r="O38751" s="4"/>
    </row>
    <row r="38752" spans="15:15" x14ac:dyDescent="0.25">
      <c r="O38752" s="4"/>
    </row>
    <row r="38753" spans="15:15" x14ac:dyDescent="0.25">
      <c r="O38753" s="4"/>
    </row>
    <row r="38754" spans="15:15" x14ac:dyDescent="0.25">
      <c r="O38754" s="4"/>
    </row>
    <row r="38755" spans="15:15" x14ac:dyDescent="0.25">
      <c r="O38755" s="4"/>
    </row>
    <row r="38756" spans="15:15" x14ac:dyDescent="0.25">
      <c r="O38756" s="4"/>
    </row>
    <row r="38757" spans="15:15" x14ac:dyDescent="0.25">
      <c r="O38757" s="4"/>
    </row>
    <row r="38758" spans="15:15" x14ac:dyDescent="0.25">
      <c r="O38758" s="4"/>
    </row>
    <row r="38759" spans="15:15" x14ac:dyDescent="0.25">
      <c r="O38759" s="4"/>
    </row>
    <row r="38760" spans="15:15" x14ac:dyDescent="0.25">
      <c r="O38760" s="4"/>
    </row>
    <row r="38761" spans="15:15" x14ac:dyDescent="0.25">
      <c r="O38761" s="4"/>
    </row>
    <row r="38762" spans="15:15" x14ac:dyDescent="0.25">
      <c r="O38762" s="4"/>
    </row>
    <row r="38763" spans="15:15" x14ac:dyDescent="0.25">
      <c r="O38763" s="4"/>
    </row>
    <row r="38764" spans="15:15" x14ac:dyDescent="0.25">
      <c r="O38764" s="4"/>
    </row>
    <row r="38765" spans="15:15" x14ac:dyDescent="0.25">
      <c r="O38765" s="4"/>
    </row>
    <row r="38766" spans="15:15" x14ac:dyDescent="0.25">
      <c r="O38766" s="4"/>
    </row>
    <row r="38767" spans="15:15" x14ac:dyDescent="0.25">
      <c r="O38767" s="4"/>
    </row>
    <row r="38768" spans="15:15" x14ac:dyDescent="0.25">
      <c r="O38768" s="4"/>
    </row>
    <row r="38769" spans="15:15" x14ac:dyDescent="0.25">
      <c r="O38769" s="4"/>
    </row>
    <row r="38770" spans="15:15" x14ac:dyDescent="0.25">
      <c r="O38770" s="4"/>
    </row>
    <row r="38771" spans="15:15" x14ac:dyDescent="0.25">
      <c r="O38771" s="4"/>
    </row>
    <row r="38772" spans="15:15" x14ac:dyDescent="0.25">
      <c r="O38772" s="4"/>
    </row>
    <row r="38773" spans="15:15" x14ac:dyDescent="0.25">
      <c r="O38773" s="4"/>
    </row>
    <row r="38774" spans="15:15" x14ac:dyDescent="0.25">
      <c r="O38774" s="4"/>
    </row>
    <row r="38775" spans="15:15" x14ac:dyDescent="0.25">
      <c r="O38775" s="4"/>
    </row>
    <row r="38776" spans="15:15" x14ac:dyDescent="0.25">
      <c r="O38776" s="4"/>
    </row>
    <row r="38777" spans="15:15" x14ac:dyDescent="0.25">
      <c r="O38777" s="4"/>
    </row>
    <row r="38778" spans="15:15" x14ac:dyDescent="0.25">
      <c r="O38778" s="4"/>
    </row>
    <row r="38779" spans="15:15" x14ac:dyDescent="0.25">
      <c r="O38779" s="4"/>
    </row>
    <row r="38780" spans="15:15" x14ac:dyDescent="0.25">
      <c r="O38780" s="4"/>
    </row>
    <row r="38781" spans="15:15" x14ac:dyDescent="0.25">
      <c r="O38781" s="4"/>
    </row>
    <row r="38782" spans="15:15" x14ac:dyDescent="0.25">
      <c r="O38782" s="4"/>
    </row>
    <row r="38783" spans="15:15" x14ac:dyDescent="0.25">
      <c r="O38783" s="4"/>
    </row>
    <row r="38784" spans="15:15" x14ac:dyDescent="0.25">
      <c r="O38784" s="4"/>
    </row>
    <row r="38785" spans="15:15" x14ac:dyDescent="0.25">
      <c r="O38785" s="4"/>
    </row>
    <row r="38810" spans="15:15" x14ac:dyDescent="0.25">
      <c r="O38810" s="4"/>
    </row>
    <row r="38811" spans="15:15" x14ac:dyDescent="0.25">
      <c r="O38811" s="4"/>
    </row>
    <row r="38812" spans="15:15" x14ac:dyDescent="0.25">
      <c r="O38812" s="4"/>
    </row>
    <row r="38813" spans="15:15" x14ac:dyDescent="0.25">
      <c r="O38813" s="4"/>
    </row>
    <row r="38814" spans="15:15" x14ac:dyDescent="0.25">
      <c r="O38814" s="4"/>
    </row>
    <row r="38815" spans="15:15" x14ac:dyDescent="0.25">
      <c r="O38815" s="4"/>
    </row>
    <row r="38816" spans="15:15" x14ac:dyDescent="0.25">
      <c r="O38816" s="4"/>
    </row>
    <row r="38817" spans="15:15" x14ac:dyDescent="0.25">
      <c r="O38817" s="4"/>
    </row>
    <row r="38818" spans="15:15" x14ac:dyDescent="0.25">
      <c r="O38818" s="4"/>
    </row>
    <row r="38819" spans="15:15" x14ac:dyDescent="0.25">
      <c r="O38819" s="4"/>
    </row>
    <row r="38820" spans="15:15" x14ac:dyDescent="0.25">
      <c r="O38820" s="4"/>
    </row>
    <row r="38821" spans="15:15" x14ac:dyDescent="0.25">
      <c r="O38821" s="4"/>
    </row>
    <row r="38822" spans="15:15" x14ac:dyDescent="0.25">
      <c r="O38822" s="4"/>
    </row>
    <row r="38823" spans="15:15" x14ac:dyDescent="0.25">
      <c r="O38823" s="4"/>
    </row>
    <row r="38824" spans="15:15" x14ac:dyDescent="0.25">
      <c r="O38824" s="4"/>
    </row>
    <row r="38825" spans="15:15" x14ac:dyDescent="0.25">
      <c r="O38825" s="4"/>
    </row>
    <row r="38826" spans="15:15" x14ac:dyDescent="0.25">
      <c r="O38826" s="4"/>
    </row>
    <row r="38827" spans="15:15" x14ac:dyDescent="0.25">
      <c r="O38827" s="4"/>
    </row>
    <row r="38828" spans="15:15" x14ac:dyDescent="0.25">
      <c r="O38828" s="4"/>
    </row>
    <row r="38829" spans="15:15" x14ac:dyDescent="0.25">
      <c r="O38829" s="4"/>
    </row>
    <row r="38830" spans="15:15" x14ac:dyDescent="0.25">
      <c r="O38830" s="4"/>
    </row>
    <row r="38831" spans="15:15" x14ac:dyDescent="0.25">
      <c r="O38831" s="4"/>
    </row>
    <row r="38832" spans="15:15" x14ac:dyDescent="0.25">
      <c r="O38832" s="4"/>
    </row>
    <row r="38833" spans="15:15" x14ac:dyDescent="0.25">
      <c r="O38833" s="4"/>
    </row>
    <row r="38834" spans="15:15" x14ac:dyDescent="0.25">
      <c r="O38834" s="4"/>
    </row>
    <row r="38835" spans="15:15" x14ac:dyDescent="0.25">
      <c r="O38835" s="4"/>
    </row>
    <row r="38836" spans="15:15" x14ac:dyDescent="0.25">
      <c r="O38836" s="4"/>
    </row>
    <row r="38837" spans="15:15" x14ac:dyDescent="0.25">
      <c r="O38837" s="4"/>
    </row>
    <row r="38838" spans="15:15" x14ac:dyDescent="0.25">
      <c r="O38838" s="4"/>
    </row>
    <row r="38839" spans="15:15" x14ac:dyDescent="0.25">
      <c r="O38839" s="4"/>
    </row>
    <row r="38840" spans="15:15" x14ac:dyDescent="0.25">
      <c r="O38840" s="4"/>
    </row>
    <row r="38841" spans="15:15" x14ac:dyDescent="0.25">
      <c r="O38841" s="4"/>
    </row>
    <row r="38842" spans="15:15" x14ac:dyDescent="0.25">
      <c r="O38842" s="4"/>
    </row>
    <row r="38843" spans="15:15" x14ac:dyDescent="0.25">
      <c r="O38843" s="4"/>
    </row>
    <row r="38844" spans="15:15" x14ac:dyDescent="0.25">
      <c r="O38844" s="4"/>
    </row>
    <row r="38845" spans="15:15" x14ac:dyDescent="0.25">
      <c r="O38845" s="4"/>
    </row>
    <row r="38846" spans="15:15" x14ac:dyDescent="0.25">
      <c r="O38846" s="4"/>
    </row>
    <row r="38847" spans="15:15" x14ac:dyDescent="0.25">
      <c r="O38847" s="4"/>
    </row>
    <row r="38848" spans="15:15" x14ac:dyDescent="0.25">
      <c r="O38848" s="4"/>
    </row>
    <row r="38849" spans="15:15" x14ac:dyDescent="0.25">
      <c r="O38849" s="4"/>
    </row>
    <row r="38850" spans="15:15" x14ac:dyDescent="0.25">
      <c r="O38850" s="4"/>
    </row>
    <row r="38851" spans="15:15" x14ac:dyDescent="0.25">
      <c r="O38851" s="4"/>
    </row>
    <row r="38852" spans="15:15" x14ac:dyDescent="0.25">
      <c r="O38852" s="4"/>
    </row>
    <row r="38853" spans="15:15" x14ac:dyDescent="0.25">
      <c r="O38853" s="4"/>
    </row>
    <row r="38854" spans="15:15" x14ac:dyDescent="0.25">
      <c r="O38854" s="4"/>
    </row>
    <row r="38855" spans="15:15" x14ac:dyDescent="0.25">
      <c r="O38855" s="4"/>
    </row>
    <row r="38856" spans="15:15" x14ac:dyDescent="0.25">
      <c r="O38856" s="4"/>
    </row>
    <row r="38857" spans="15:15" x14ac:dyDescent="0.25">
      <c r="O38857" s="4"/>
    </row>
    <row r="38858" spans="15:15" x14ac:dyDescent="0.25">
      <c r="O38858" s="4"/>
    </row>
    <row r="38859" spans="15:15" x14ac:dyDescent="0.25">
      <c r="O38859" s="4"/>
    </row>
    <row r="38860" spans="15:15" x14ac:dyDescent="0.25">
      <c r="O38860" s="4"/>
    </row>
    <row r="38861" spans="15:15" x14ac:dyDescent="0.25">
      <c r="O38861" s="4"/>
    </row>
    <row r="38862" spans="15:15" x14ac:dyDescent="0.25">
      <c r="O38862" s="4"/>
    </row>
    <row r="38863" spans="15:15" x14ac:dyDescent="0.25">
      <c r="O38863" s="4"/>
    </row>
    <row r="38864" spans="15:15" x14ac:dyDescent="0.25">
      <c r="O38864" s="4"/>
    </row>
    <row r="38865" spans="15:15" x14ac:dyDescent="0.25">
      <c r="O38865" s="4"/>
    </row>
    <row r="38866" spans="15:15" x14ac:dyDescent="0.25">
      <c r="O38866" s="4"/>
    </row>
    <row r="38867" spans="15:15" x14ac:dyDescent="0.25">
      <c r="O38867" s="4"/>
    </row>
    <row r="38868" spans="15:15" x14ac:dyDescent="0.25">
      <c r="O38868" s="4"/>
    </row>
    <row r="38869" spans="15:15" x14ac:dyDescent="0.25">
      <c r="O38869" s="4"/>
    </row>
    <row r="38870" spans="15:15" x14ac:dyDescent="0.25">
      <c r="O38870" s="4"/>
    </row>
    <row r="38871" spans="15:15" x14ac:dyDescent="0.25">
      <c r="O38871" s="4"/>
    </row>
    <row r="38872" spans="15:15" x14ac:dyDescent="0.25">
      <c r="O38872" s="4"/>
    </row>
    <row r="38873" spans="15:15" x14ac:dyDescent="0.25">
      <c r="O38873" s="4"/>
    </row>
    <row r="38874" spans="15:15" x14ac:dyDescent="0.25">
      <c r="O38874" s="4"/>
    </row>
    <row r="38875" spans="15:15" x14ac:dyDescent="0.25">
      <c r="O38875" s="4"/>
    </row>
    <row r="38876" spans="15:15" x14ac:dyDescent="0.25">
      <c r="O38876" s="4"/>
    </row>
    <row r="38877" spans="15:15" x14ac:dyDescent="0.25">
      <c r="O38877" s="4"/>
    </row>
    <row r="38878" spans="15:15" x14ac:dyDescent="0.25">
      <c r="O38878" s="4"/>
    </row>
    <row r="38879" spans="15:15" x14ac:dyDescent="0.25">
      <c r="O38879" s="4"/>
    </row>
    <row r="38880" spans="15:15" x14ac:dyDescent="0.25">
      <c r="O38880" s="4"/>
    </row>
    <row r="38881" spans="15:15" x14ac:dyDescent="0.25">
      <c r="O38881" s="4"/>
    </row>
    <row r="38882" spans="15:15" x14ac:dyDescent="0.25">
      <c r="O38882" s="4"/>
    </row>
    <row r="38883" spans="15:15" x14ac:dyDescent="0.25">
      <c r="O38883" s="4"/>
    </row>
    <row r="38884" spans="15:15" x14ac:dyDescent="0.25">
      <c r="O38884" s="4"/>
    </row>
    <row r="38885" spans="15:15" x14ac:dyDescent="0.25">
      <c r="O38885" s="4"/>
    </row>
    <row r="38886" spans="15:15" x14ac:dyDescent="0.25">
      <c r="O38886" s="4"/>
    </row>
    <row r="38887" spans="15:15" x14ac:dyDescent="0.25">
      <c r="O38887" s="4"/>
    </row>
    <row r="38888" spans="15:15" x14ac:dyDescent="0.25">
      <c r="O38888" s="4"/>
    </row>
    <row r="38889" spans="15:15" x14ac:dyDescent="0.25">
      <c r="O38889" s="4"/>
    </row>
    <row r="38890" spans="15:15" x14ac:dyDescent="0.25">
      <c r="O38890" s="4"/>
    </row>
    <row r="38891" spans="15:15" x14ac:dyDescent="0.25">
      <c r="O38891" s="4"/>
    </row>
    <row r="38892" spans="15:15" x14ac:dyDescent="0.25">
      <c r="O38892" s="4"/>
    </row>
    <row r="38893" spans="15:15" x14ac:dyDescent="0.25">
      <c r="O38893" s="4"/>
    </row>
    <row r="38894" spans="15:15" x14ac:dyDescent="0.25">
      <c r="O38894" s="4"/>
    </row>
    <row r="38895" spans="15:15" x14ac:dyDescent="0.25">
      <c r="O38895" s="4"/>
    </row>
    <row r="38896" spans="15:15" x14ac:dyDescent="0.25">
      <c r="O38896" s="4"/>
    </row>
    <row r="38897" spans="15:15" x14ac:dyDescent="0.25">
      <c r="O38897" s="4"/>
    </row>
    <row r="38898" spans="15:15" x14ac:dyDescent="0.25">
      <c r="O38898" s="4"/>
    </row>
    <row r="38899" spans="15:15" x14ac:dyDescent="0.25">
      <c r="O38899" s="4"/>
    </row>
    <row r="38900" spans="15:15" x14ac:dyDescent="0.25">
      <c r="O38900" s="4"/>
    </row>
    <row r="38901" spans="15:15" x14ac:dyDescent="0.25">
      <c r="O38901" s="4"/>
    </row>
    <row r="38902" spans="15:15" x14ac:dyDescent="0.25">
      <c r="O38902" s="4"/>
    </row>
    <row r="38903" spans="15:15" x14ac:dyDescent="0.25">
      <c r="O38903" s="4"/>
    </row>
    <row r="38904" spans="15:15" x14ac:dyDescent="0.25">
      <c r="O38904" s="4"/>
    </row>
    <row r="38905" spans="15:15" x14ac:dyDescent="0.25">
      <c r="O38905" s="4"/>
    </row>
    <row r="38906" spans="15:15" x14ac:dyDescent="0.25">
      <c r="O38906" s="4"/>
    </row>
    <row r="38907" spans="15:15" x14ac:dyDescent="0.25">
      <c r="O38907" s="4"/>
    </row>
    <row r="38908" spans="15:15" x14ac:dyDescent="0.25">
      <c r="O38908" s="4"/>
    </row>
    <row r="38909" spans="15:15" x14ac:dyDescent="0.25">
      <c r="O38909" s="4"/>
    </row>
    <row r="38910" spans="15:15" x14ac:dyDescent="0.25">
      <c r="O38910" s="4"/>
    </row>
    <row r="38911" spans="15:15" x14ac:dyDescent="0.25">
      <c r="O38911" s="4"/>
    </row>
    <row r="38912" spans="15:15" x14ac:dyDescent="0.25">
      <c r="O38912" s="4"/>
    </row>
    <row r="38913" spans="15:15" x14ac:dyDescent="0.25">
      <c r="O38913" s="4"/>
    </row>
    <row r="38914" spans="15:15" x14ac:dyDescent="0.25">
      <c r="O38914" s="4"/>
    </row>
    <row r="38915" spans="15:15" x14ac:dyDescent="0.25">
      <c r="O38915" s="4"/>
    </row>
    <row r="38916" spans="15:15" x14ac:dyDescent="0.25">
      <c r="O38916" s="4"/>
    </row>
    <row r="38917" spans="15:15" x14ac:dyDescent="0.25">
      <c r="O38917" s="4"/>
    </row>
    <row r="38918" spans="15:15" x14ac:dyDescent="0.25">
      <c r="O38918" s="4"/>
    </row>
    <row r="38919" spans="15:15" x14ac:dyDescent="0.25">
      <c r="O38919" s="4"/>
    </row>
    <row r="38920" spans="15:15" x14ac:dyDescent="0.25">
      <c r="O38920" s="4"/>
    </row>
    <row r="38921" spans="15:15" x14ac:dyDescent="0.25">
      <c r="O38921" s="4"/>
    </row>
    <row r="38922" spans="15:15" x14ac:dyDescent="0.25">
      <c r="O38922" s="4"/>
    </row>
    <row r="38923" spans="15:15" x14ac:dyDescent="0.25">
      <c r="O38923" s="4"/>
    </row>
    <row r="38924" spans="15:15" x14ac:dyDescent="0.25">
      <c r="O38924" s="4"/>
    </row>
    <row r="38925" spans="15:15" x14ac:dyDescent="0.25">
      <c r="O38925" s="4"/>
    </row>
    <row r="38926" spans="15:15" x14ac:dyDescent="0.25">
      <c r="O38926" s="4"/>
    </row>
    <row r="38927" spans="15:15" x14ac:dyDescent="0.25">
      <c r="O38927" s="4"/>
    </row>
    <row r="38928" spans="15:15" x14ac:dyDescent="0.25">
      <c r="O38928" s="4"/>
    </row>
    <row r="38929" spans="15:15" x14ac:dyDescent="0.25">
      <c r="O38929" s="4"/>
    </row>
    <row r="38930" spans="15:15" x14ac:dyDescent="0.25">
      <c r="O38930" s="4"/>
    </row>
    <row r="38931" spans="15:15" x14ac:dyDescent="0.25">
      <c r="O38931" s="4"/>
    </row>
    <row r="38932" spans="15:15" x14ac:dyDescent="0.25">
      <c r="O38932" s="4"/>
    </row>
    <row r="38933" spans="15:15" x14ac:dyDescent="0.25">
      <c r="O38933" s="4"/>
    </row>
    <row r="38934" spans="15:15" x14ac:dyDescent="0.25">
      <c r="O38934" s="4"/>
    </row>
    <row r="38935" spans="15:15" x14ac:dyDescent="0.25">
      <c r="O38935" s="4"/>
    </row>
    <row r="38936" spans="15:15" x14ac:dyDescent="0.25">
      <c r="O38936" s="4"/>
    </row>
    <row r="38937" spans="15:15" x14ac:dyDescent="0.25">
      <c r="O38937" s="4"/>
    </row>
    <row r="38938" spans="15:15" x14ac:dyDescent="0.25">
      <c r="O38938" s="4"/>
    </row>
    <row r="38939" spans="15:15" x14ac:dyDescent="0.25">
      <c r="O38939" s="4"/>
    </row>
    <row r="38940" spans="15:15" x14ac:dyDescent="0.25">
      <c r="O38940" s="4"/>
    </row>
    <row r="38941" spans="15:15" x14ac:dyDescent="0.25">
      <c r="O38941" s="4"/>
    </row>
    <row r="38942" spans="15:15" x14ac:dyDescent="0.25">
      <c r="O38942" s="4"/>
    </row>
    <row r="38943" spans="15:15" x14ac:dyDescent="0.25">
      <c r="O38943" s="4"/>
    </row>
    <row r="38944" spans="15:15" x14ac:dyDescent="0.25">
      <c r="O38944" s="4"/>
    </row>
    <row r="38945" spans="15:15" x14ac:dyDescent="0.25">
      <c r="O38945" s="4"/>
    </row>
    <row r="38946" spans="15:15" x14ac:dyDescent="0.25">
      <c r="O38946" s="4"/>
    </row>
    <row r="38947" spans="15:15" x14ac:dyDescent="0.25">
      <c r="O38947" s="4"/>
    </row>
    <row r="38948" spans="15:15" x14ac:dyDescent="0.25">
      <c r="O38948" s="4"/>
    </row>
    <row r="38949" spans="15:15" x14ac:dyDescent="0.25">
      <c r="O38949" s="4"/>
    </row>
    <row r="38950" spans="15:15" x14ac:dyDescent="0.25">
      <c r="O38950" s="4"/>
    </row>
    <row r="38951" spans="15:15" x14ac:dyDescent="0.25">
      <c r="O38951" s="4"/>
    </row>
    <row r="38952" spans="15:15" x14ac:dyDescent="0.25">
      <c r="O38952" s="4"/>
    </row>
    <row r="38953" spans="15:15" x14ac:dyDescent="0.25">
      <c r="O38953" s="4"/>
    </row>
    <row r="38954" spans="15:15" x14ac:dyDescent="0.25">
      <c r="O38954" s="4"/>
    </row>
    <row r="38955" spans="15:15" x14ac:dyDescent="0.25">
      <c r="O38955" s="4"/>
    </row>
    <row r="38956" spans="15:15" x14ac:dyDescent="0.25">
      <c r="O38956" s="4"/>
    </row>
    <row r="38957" spans="15:15" x14ac:dyDescent="0.25">
      <c r="O38957" s="4"/>
    </row>
    <row r="38958" spans="15:15" x14ac:dyDescent="0.25">
      <c r="O38958" s="4"/>
    </row>
    <row r="38959" spans="15:15" x14ac:dyDescent="0.25">
      <c r="O38959" s="4"/>
    </row>
    <row r="38960" spans="15:15" x14ac:dyDescent="0.25">
      <c r="O38960" s="4"/>
    </row>
    <row r="38961" spans="15:15" x14ac:dyDescent="0.25">
      <c r="O38961" s="4"/>
    </row>
    <row r="38962" spans="15:15" x14ac:dyDescent="0.25">
      <c r="O38962" s="4"/>
    </row>
    <row r="38963" spans="15:15" x14ac:dyDescent="0.25">
      <c r="O38963" s="4"/>
    </row>
    <row r="38964" spans="15:15" x14ac:dyDescent="0.25">
      <c r="O38964" s="4"/>
    </row>
    <row r="38965" spans="15:15" x14ac:dyDescent="0.25">
      <c r="O38965" s="4"/>
    </row>
    <row r="38966" spans="15:15" x14ac:dyDescent="0.25">
      <c r="O38966" s="4"/>
    </row>
    <row r="38967" spans="15:15" x14ac:dyDescent="0.25">
      <c r="O38967" s="4"/>
    </row>
    <row r="38968" spans="15:15" x14ac:dyDescent="0.25">
      <c r="O38968" s="4"/>
    </row>
    <row r="38969" spans="15:15" x14ac:dyDescent="0.25">
      <c r="O38969" s="4"/>
    </row>
    <row r="38970" spans="15:15" x14ac:dyDescent="0.25">
      <c r="O38970" s="4"/>
    </row>
    <row r="38971" spans="15:15" x14ac:dyDescent="0.25">
      <c r="O38971" s="4"/>
    </row>
    <row r="38972" spans="15:15" x14ac:dyDescent="0.25">
      <c r="O38972" s="4"/>
    </row>
    <row r="38973" spans="15:15" x14ac:dyDescent="0.25">
      <c r="O38973" s="4"/>
    </row>
    <row r="38974" spans="15:15" x14ac:dyDescent="0.25">
      <c r="O38974" s="4"/>
    </row>
    <row r="38975" spans="15:15" x14ac:dyDescent="0.25">
      <c r="O38975" s="4"/>
    </row>
    <row r="38976" spans="15:15" x14ac:dyDescent="0.25">
      <c r="O38976" s="4"/>
    </row>
    <row r="38977" spans="15:15" x14ac:dyDescent="0.25">
      <c r="O38977" s="4"/>
    </row>
    <row r="38978" spans="15:15" x14ac:dyDescent="0.25">
      <c r="O38978" s="4"/>
    </row>
    <row r="38979" spans="15:15" x14ac:dyDescent="0.25">
      <c r="O38979" s="4"/>
    </row>
    <row r="38980" spans="15:15" x14ac:dyDescent="0.25">
      <c r="O38980" s="4"/>
    </row>
    <row r="38981" spans="15:15" x14ac:dyDescent="0.25">
      <c r="O38981" s="4"/>
    </row>
    <row r="38982" spans="15:15" x14ac:dyDescent="0.25">
      <c r="O38982" s="4"/>
    </row>
    <row r="38983" spans="15:15" x14ac:dyDescent="0.25">
      <c r="O38983" s="4"/>
    </row>
    <row r="38984" spans="15:15" x14ac:dyDescent="0.25">
      <c r="O38984" s="4"/>
    </row>
    <row r="38985" spans="15:15" x14ac:dyDescent="0.25">
      <c r="O38985" s="4"/>
    </row>
    <row r="38986" spans="15:15" x14ac:dyDescent="0.25">
      <c r="O38986" s="4"/>
    </row>
    <row r="38987" spans="15:15" x14ac:dyDescent="0.25">
      <c r="O38987" s="4"/>
    </row>
    <row r="38988" spans="15:15" x14ac:dyDescent="0.25">
      <c r="O38988" s="4"/>
    </row>
    <row r="38989" spans="15:15" x14ac:dyDescent="0.25">
      <c r="O38989" s="4"/>
    </row>
    <row r="38990" spans="15:15" x14ac:dyDescent="0.25">
      <c r="O38990" s="4"/>
    </row>
    <row r="38991" spans="15:15" x14ac:dyDescent="0.25">
      <c r="O38991" s="4"/>
    </row>
    <row r="38992" spans="15:15" x14ac:dyDescent="0.25">
      <c r="O38992" s="4"/>
    </row>
    <row r="38993" spans="15:15" x14ac:dyDescent="0.25">
      <c r="O38993" s="4"/>
    </row>
    <row r="38994" spans="15:15" x14ac:dyDescent="0.25">
      <c r="O38994" s="4"/>
    </row>
    <row r="38995" spans="15:15" x14ac:dyDescent="0.25">
      <c r="O38995" s="4"/>
    </row>
    <row r="38996" spans="15:15" x14ac:dyDescent="0.25">
      <c r="O38996" s="4"/>
    </row>
    <row r="38997" spans="15:15" x14ac:dyDescent="0.25">
      <c r="O38997" s="4"/>
    </row>
    <row r="38998" spans="15:15" x14ac:dyDescent="0.25">
      <c r="O38998" s="4"/>
    </row>
    <row r="38999" spans="15:15" x14ac:dyDescent="0.25">
      <c r="O38999" s="4"/>
    </row>
    <row r="39000" spans="15:15" x14ac:dyDescent="0.25">
      <c r="O39000" s="4"/>
    </row>
    <row r="39001" spans="15:15" x14ac:dyDescent="0.25">
      <c r="O39001" s="4"/>
    </row>
    <row r="39002" spans="15:15" x14ac:dyDescent="0.25">
      <c r="O39002" s="4"/>
    </row>
    <row r="39003" spans="15:15" x14ac:dyDescent="0.25">
      <c r="O39003" s="4"/>
    </row>
    <row r="39004" spans="15:15" x14ac:dyDescent="0.25">
      <c r="O39004" s="4"/>
    </row>
    <row r="39005" spans="15:15" x14ac:dyDescent="0.25">
      <c r="O39005" s="4"/>
    </row>
    <row r="39006" spans="15:15" x14ac:dyDescent="0.25">
      <c r="O39006" s="4"/>
    </row>
    <row r="39007" spans="15:15" x14ac:dyDescent="0.25">
      <c r="O39007" s="4"/>
    </row>
    <row r="39008" spans="15:15" x14ac:dyDescent="0.25">
      <c r="O39008" s="4"/>
    </row>
    <row r="39009" spans="15:15" x14ac:dyDescent="0.25">
      <c r="O39009" s="4"/>
    </row>
    <row r="39010" spans="15:15" x14ac:dyDescent="0.25">
      <c r="O39010" s="4"/>
    </row>
    <row r="39011" spans="15:15" x14ac:dyDescent="0.25">
      <c r="O39011" s="4"/>
    </row>
    <row r="39012" spans="15:15" x14ac:dyDescent="0.25">
      <c r="O39012" s="4"/>
    </row>
    <row r="39013" spans="15:15" x14ac:dyDescent="0.25">
      <c r="O39013" s="4"/>
    </row>
    <row r="39014" spans="15:15" x14ac:dyDescent="0.25">
      <c r="O39014" s="4"/>
    </row>
    <row r="39015" spans="15:15" x14ac:dyDescent="0.25">
      <c r="O39015" s="4"/>
    </row>
    <row r="39016" spans="15:15" x14ac:dyDescent="0.25">
      <c r="O39016" s="4"/>
    </row>
    <row r="39017" spans="15:15" x14ac:dyDescent="0.25">
      <c r="O39017" s="4"/>
    </row>
    <row r="39018" spans="15:15" x14ac:dyDescent="0.25">
      <c r="O39018" s="4"/>
    </row>
    <row r="39019" spans="15:15" x14ac:dyDescent="0.25">
      <c r="O39019" s="4"/>
    </row>
    <row r="39020" spans="15:15" x14ac:dyDescent="0.25">
      <c r="O39020" s="4"/>
    </row>
    <row r="39021" spans="15:15" x14ac:dyDescent="0.25">
      <c r="O39021" s="4"/>
    </row>
    <row r="39022" spans="15:15" x14ac:dyDescent="0.25">
      <c r="O39022" s="4"/>
    </row>
    <row r="39023" spans="15:15" x14ac:dyDescent="0.25">
      <c r="O39023" s="4"/>
    </row>
    <row r="39024" spans="15:15" x14ac:dyDescent="0.25">
      <c r="O39024" s="4"/>
    </row>
    <row r="39025" spans="15:15" x14ac:dyDescent="0.25">
      <c r="O39025" s="4"/>
    </row>
    <row r="39026" spans="15:15" x14ac:dyDescent="0.25">
      <c r="O39026" s="4"/>
    </row>
    <row r="39027" spans="15:15" x14ac:dyDescent="0.25">
      <c r="O39027" s="4"/>
    </row>
    <row r="39028" spans="15:15" x14ac:dyDescent="0.25">
      <c r="O39028" s="4"/>
    </row>
    <row r="39029" spans="15:15" x14ac:dyDescent="0.25">
      <c r="O39029" s="4"/>
    </row>
    <row r="39030" spans="15:15" x14ac:dyDescent="0.25">
      <c r="O39030" s="4"/>
    </row>
    <row r="39031" spans="15:15" x14ac:dyDescent="0.25">
      <c r="O39031" s="4"/>
    </row>
    <row r="39032" spans="15:15" x14ac:dyDescent="0.25">
      <c r="O39032" s="4"/>
    </row>
    <row r="39033" spans="15:15" x14ac:dyDescent="0.25">
      <c r="O39033" s="4"/>
    </row>
    <row r="39034" spans="15:15" x14ac:dyDescent="0.25">
      <c r="O39034" s="4"/>
    </row>
    <row r="39035" spans="15:15" x14ac:dyDescent="0.25">
      <c r="O39035" s="4"/>
    </row>
    <row r="39036" spans="15:15" x14ac:dyDescent="0.25">
      <c r="O39036" s="4"/>
    </row>
    <row r="39037" spans="15:15" x14ac:dyDescent="0.25">
      <c r="O39037" s="4"/>
    </row>
    <row r="39038" spans="15:15" x14ac:dyDescent="0.25">
      <c r="O39038" s="4"/>
    </row>
    <row r="39039" spans="15:15" x14ac:dyDescent="0.25">
      <c r="O39039" s="4"/>
    </row>
    <row r="39040" spans="15:15" x14ac:dyDescent="0.25">
      <c r="O39040" s="4"/>
    </row>
    <row r="39041" spans="15:15" x14ac:dyDescent="0.25">
      <c r="O39041" s="4"/>
    </row>
    <row r="39042" spans="15:15" x14ac:dyDescent="0.25">
      <c r="O39042" s="4"/>
    </row>
    <row r="39043" spans="15:15" x14ac:dyDescent="0.25">
      <c r="O39043" s="4"/>
    </row>
    <row r="39044" spans="15:15" x14ac:dyDescent="0.25">
      <c r="O39044" s="4"/>
    </row>
    <row r="39045" spans="15:15" x14ac:dyDescent="0.25">
      <c r="O39045" s="4"/>
    </row>
    <row r="39046" spans="15:15" x14ac:dyDescent="0.25">
      <c r="O39046" s="4"/>
    </row>
    <row r="39047" spans="15:15" x14ac:dyDescent="0.25">
      <c r="O39047" s="4"/>
    </row>
    <row r="39048" spans="15:15" x14ac:dyDescent="0.25">
      <c r="O39048" s="4"/>
    </row>
    <row r="39049" spans="15:15" x14ac:dyDescent="0.25">
      <c r="O39049" s="4"/>
    </row>
    <row r="39074" spans="15:15" x14ac:dyDescent="0.25">
      <c r="O39074" s="4"/>
    </row>
    <row r="39075" spans="15:15" x14ac:dyDescent="0.25">
      <c r="O39075" s="4"/>
    </row>
    <row r="39076" spans="15:15" x14ac:dyDescent="0.25">
      <c r="O39076" s="4"/>
    </row>
    <row r="39077" spans="15:15" x14ac:dyDescent="0.25">
      <c r="O39077" s="4"/>
    </row>
    <row r="39078" spans="15:15" x14ac:dyDescent="0.25">
      <c r="O39078" s="4"/>
    </row>
    <row r="39079" spans="15:15" x14ac:dyDescent="0.25">
      <c r="O39079" s="4"/>
    </row>
    <row r="39080" spans="15:15" x14ac:dyDescent="0.25">
      <c r="O39080" s="4"/>
    </row>
    <row r="39081" spans="15:15" x14ac:dyDescent="0.25">
      <c r="O39081" s="4"/>
    </row>
    <row r="39082" spans="15:15" x14ac:dyDescent="0.25">
      <c r="O39082" s="4"/>
    </row>
    <row r="39083" spans="15:15" x14ac:dyDescent="0.25">
      <c r="O39083" s="4"/>
    </row>
    <row r="39084" spans="15:15" x14ac:dyDescent="0.25">
      <c r="O39084" s="4"/>
    </row>
    <row r="39085" spans="15:15" x14ac:dyDescent="0.25">
      <c r="O39085" s="4"/>
    </row>
    <row r="39086" spans="15:15" x14ac:dyDescent="0.25">
      <c r="O39086" s="4"/>
    </row>
    <row r="39087" spans="15:15" x14ac:dyDescent="0.25">
      <c r="O39087" s="4"/>
    </row>
    <row r="39088" spans="15:15" x14ac:dyDescent="0.25">
      <c r="O39088" s="4"/>
    </row>
    <row r="39089" spans="15:15" x14ac:dyDescent="0.25">
      <c r="O39089" s="4"/>
    </row>
    <row r="39090" spans="15:15" x14ac:dyDescent="0.25">
      <c r="O39090" s="4"/>
    </row>
    <row r="39091" spans="15:15" x14ac:dyDescent="0.25">
      <c r="O39091" s="4"/>
    </row>
    <row r="39092" spans="15:15" x14ac:dyDescent="0.25">
      <c r="O39092" s="4"/>
    </row>
    <row r="39093" spans="15:15" x14ac:dyDescent="0.25">
      <c r="O39093" s="4"/>
    </row>
    <row r="39094" spans="15:15" x14ac:dyDescent="0.25">
      <c r="O39094" s="4"/>
    </row>
    <row r="39095" spans="15:15" x14ac:dyDescent="0.25">
      <c r="O39095" s="4"/>
    </row>
    <row r="39096" spans="15:15" x14ac:dyDescent="0.25">
      <c r="O39096" s="4"/>
    </row>
    <row r="39097" spans="15:15" x14ac:dyDescent="0.25">
      <c r="O39097" s="4"/>
    </row>
    <row r="39098" spans="15:15" x14ac:dyDescent="0.25">
      <c r="O39098" s="4"/>
    </row>
    <row r="39099" spans="15:15" x14ac:dyDescent="0.25">
      <c r="O39099" s="4"/>
    </row>
    <row r="39100" spans="15:15" x14ac:dyDescent="0.25">
      <c r="O39100" s="4"/>
    </row>
    <row r="39101" spans="15:15" x14ac:dyDescent="0.25">
      <c r="O39101" s="4"/>
    </row>
    <row r="39102" spans="15:15" x14ac:dyDescent="0.25">
      <c r="O39102" s="4"/>
    </row>
    <row r="39103" spans="15:15" x14ac:dyDescent="0.25">
      <c r="O39103" s="4"/>
    </row>
    <row r="39104" spans="15:15" x14ac:dyDescent="0.25">
      <c r="O39104" s="4"/>
    </row>
    <row r="39105" spans="15:15" x14ac:dyDescent="0.25">
      <c r="O39105" s="4"/>
    </row>
    <row r="39106" spans="15:15" x14ac:dyDescent="0.25">
      <c r="O39106" s="4"/>
    </row>
    <row r="39107" spans="15:15" x14ac:dyDescent="0.25">
      <c r="O39107" s="4"/>
    </row>
    <row r="39108" spans="15:15" x14ac:dyDescent="0.25">
      <c r="O39108" s="4"/>
    </row>
    <row r="39109" spans="15:15" x14ac:dyDescent="0.25">
      <c r="O39109" s="4"/>
    </row>
    <row r="39110" spans="15:15" x14ac:dyDescent="0.25">
      <c r="O39110" s="4"/>
    </row>
    <row r="39111" spans="15:15" x14ac:dyDescent="0.25">
      <c r="O39111" s="4"/>
    </row>
    <row r="39112" spans="15:15" x14ac:dyDescent="0.25">
      <c r="O39112" s="4"/>
    </row>
    <row r="39113" spans="15:15" x14ac:dyDescent="0.25">
      <c r="O39113" s="4"/>
    </row>
    <row r="39114" spans="15:15" x14ac:dyDescent="0.25">
      <c r="O39114" s="4"/>
    </row>
    <row r="39115" spans="15:15" x14ac:dyDescent="0.25">
      <c r="O39115" s="4"/>
    </row>
    <row r="39116" spans="15:15" x14ac:dyDescent="0.25">
      <c r="O39116" s="4"/>
    </row>
    <row r="39117" spans="15:15" x14ac:dyDescent="0.25">
      <c r="O39117" s="4"/>
    </row>
    <row r="39118" spans="15:15" x14ac:dyDescent="0.25">
      <c r="O39118" s="4"/>
    </row>
    <row r="39119" spans="15:15" x14ac:dyDescent="0.25">
      <c r="O39119" s="4"/>
    </row>
    <row r="39120" spans="15:15" x14ac:dyDescent="0.25">
      <c r="O39120" s="4"/>
    </row>
    <row r="39121" spans="15:15" x14ac:dyDescent="0.25">
      <c r="O39121" s="4"/>
    </row>
    <row r="39122" spans="15:15" x14ac:dyDescent="0.25">
      <c r="O39122" s="4"/>
    </row>
    <row r="39123" spans="15:15" x14ac:dyDescent="0.25">
      <c r="O39123" s="4"/>
    </row>
    <row r="39124" spans="15:15" x14ac:dyDescent="0.25">
      <c r="O39124" s="4"/>
    </row>
    <row r="39125" spans="15:15" x14ac:dyDescent="0.25">
      <c r="O39125" s="4"/>
    </row>
    <row r="39126" spans="15:15" x14ac:dyDescent="0.25">
      <c r="O39126" s="4"/>
    </row>
    <row r="39127" spans="15:15" x14ac:dyDescent="0.25">
      <c r="O39127" s="4"/>
    </row>
    <row r="39128" spans="15:15" x14ac:dyDescent="0.25">
      <c r="O39128" s="4"/>
    </row>
    <row r="39129" spans="15:15" x14ac:dyDescent="0.25">
      <c r="O39129" s="4"/>
    </row>
    <row r="39130" spans="15:15" x14ac:dyDescent="0.25">
      <c r="O39130" s="4"/>
    </row>
    <row r="39131" spans="15:15" x14ac:dyDescent="0.25">
      <c r="O39131" s="4"/>
    </row>
    <row r="39132" spans="15:15" x14ac:dyDescent="0.25">
      <c r="O39132" s="4"/>
    </row>
    <row r="39133" spans="15:15" x14ac:dyDescent="0.25">
      <c r="O39133" s="4"/>
    </row>
    <row r="39134" spans="15:15" x14ac:dyDescent="0.25">
      <c r="O39134" s="4"/>
    </row>
    <row r="39135" spans="15:15" x14ac:dyDescent="0.25">
      <c r="O39135" s="4"/>
    </row>
    <row r="39136" spans="15:15" x14ac:dyDescent="0.25">
      <c r="O39136" s="4"/>
    </row>
    <row r="39137" spans="15:15" x14ac:dyDescent="0.25">
      <c r="O39137" s="4"/>
    </row>
    <row r="39138" spans="15:15" x14ac:dyDescent="0.25">
      <c r="O39138" s="4"/>
    </row>
    <row r="39139" spans="15:15" x14ac:dyDescent="0.25">
      <c r="O39139" s="4"/>
    </row>
    <row r="39140" spans="15:15" x14ac:dyDescent="0.25">
      <c r="O39140" s="4"/>
    </row>
    <row r="39141" spans="15:15" x14ac:dyDescent="0.25">
      <c r="O39141" s="4"/>
    </row>
    <row r="39142" spans="15:15" x14ac:dyDescent="0.25">
      <c r="O39142" s="4"/>
    </row>
    <row r="39143" spans="15:15" x14ac:dyDescent="0.25">
      <c r="O39143" s="4"/>
    </row>
    <row r="39144" spans="15:15" x14ac:dyDescent="0.25">
      <c r="O39144" s="4"/>
    </row>
    <row r="39145" spans="15:15" x14ac:dyDescent="0.25">
      <c r="O39145" s="4"/>
    </row>
    <row r="39146" spans="15:15" x14ac:dyDescent="0.25">
      <c r="O39146" s="4"/>
    </row>
    <row r="39147" spans="15:15" x14ac:dyDescent="0.25">
      <c r="O39147" s="4"/>
    </row>
    <row r="39148" spans="15:15" x14ac:dyDescent="0.25">
      <c r="O39148" s="4"/>
    </row>
    <row r="39149" spans="15:15" x14ac:dyDescent="0.25">
      <c r="O39149" s="4"/>
    </row>
    <row r="39150" spans="15:15" x14ac:dyDescent="0.25">
      <c r="O39150" s="4"/>
    </row>
    <row r="39151" spans="15:15" x14ac:dyDescent="0.25">
      <c r="O39151" s="4"/>
    </row>
    <row r="39152" spans="15:15" x14ac:dyDescent="0.25">
      <c r="O39152" s="4"/>
    </row>
    <row r="39153" spans="15:15" x14ac:dyDescent="0.25">
      <c r="O39153" s="4"/>
    </row>
    <row r="39154" spans="15:15" x14ac:dyDescent="0.25">
      <c r="O39154" s="4"/>
    </row>
    <row r="39155" spans="15:15" x14ac:dyDescent="0.25">
      <c r="O39155" s="4"/>
    </row>
    <row r="39156" spans="15:15" x14ac:dyDescent="0.25">
      <c r="O39156" s="4"/>
    </row>
    <row r="39157" spans="15:15" x14ac:dyDescent="0.25">
      <c r="O39157" s="4"/>
    </row>
    <row r="39158" spans="15:15" x14ac:dyDescent="0.25">
      <c r="O39158" s="4"/>
    </row>
    <row r="39159" spans="15:15" x14ac:dyDescent="0.25">
      <c r="O39159" s="4"/>
    </row>
    <row r="39160" spans="15:15" x14ac:dyDescent="0.25">
      <c r="O39160" s="4"/>
    </row>
    <row r="39161" spans="15:15" x14ac:dyDescent="0.25">
      <c r="O39161" s="4"/>
    </row>
    <row r="39162" spans="15:15" x14ac:dyDescent="0.25">
      <c r="O39162" s="4"/>
    </row>
    <row r="39163" spans="15:15" x14ac:dyDescent="0.25">
      <c r="O39163" s="4"/>
    </row>
    <row r="39164" spans="15:15" x14ac:dyDescent="0.25">
      <c r="O39164" s="4"/>
    </row>
    <row r="39165" spans="15:15" x14ac:dyDescent="0.25">
      <c r="O39165" s="4"/>
    </row>
    <row r="39166" spans="15:15" x14ac:dyDescent="0.25">
      <c r="O39166" s="4"/>
    </row>
    <row r="39167" spans="15:15" x14ac:dyDescent="0.25">
      <c r="O39167" s="4"/>
    </row>
    <row r="39168" spans="15:15" x14ac:dyDescent="0.25">
      <c r="O39168" s="4"/>
    </row>
    <row r="39169" spans="15:15" x14ac:dyDescent="0.25">
      <c r="O39169" s="4"/>
    </row>
    <row r="39170" spans="15:15" x14ac:dyDescent="0.25">
      <c r="O39170" s="4"/>
    </row>
    <row r="39171" spans="15:15" x14ac:dyDescent="0.25">
      <c r="O39171" s="4"/>
    </row>
    <row r="39172" spans="15:15" x14ac:dyDescent="0.25">
      <c r="O39172" s="4"/>
    </row>
    <row r="39173" spans="15:15" x14ac:dyDescent="0.25">
      <c r="O39173" s="4"/>
    </row>
    <row r="39174" spans="15:15" x14ac:dyDescent="0.25">
      <c r="O39174" s="4"/>
    </row>
    <row r="39175" spans="15:15" x14ac:dyDescent="0.25">
      <c r="O39175" s="4"/>
    </row>
    <row r="39176" spans="15:15" x14ac:dyDescent="0.25">
      <c r="O39176" s="4"/>
    </row>
    <row r="39177" spans="15:15" x14ac:dyDescent="0.25">
      <c r="O39177" s="4"/>
    </row>
    <row r="39178" spans="15:15" x14ac:dyDescent="0.25">
      <c r="O39178" s="4"/>
    </row>
    <row r="39179" spans="15:15" x14ac:dyDescent="0.25">
      <c r="O39179" s="4"/>
    </row>
    <row r="39180" spans="15:15" x14ac:dyDescent="0.25">
      <c r="O39180" s="4"/>
    </row>
    <row r="39181" spans="15:15" x14ac:dyDescent="0.25">
      <c r="O39181" s="4"/>
    </row>
    <row r="39182" spans="15:15" x14ac:dyDescent="0.25">
      <c r="O39182" s="4"/>
    </row>
    <row r="39183" spans="15:15" x14ac:dyDescent="0.25">
      <c r="O39183" s="4"/>
    </row>
    <row r="39184" spans="15:15" x14ac:dyDescent="0.25">
      <c r="O39184" s="4"/>
    </row>
    <row r="39185" spans="15:15" x14ac:dyDescent="0.25">
      <c r="O39185" s="4"/>
    </row>
    <row r="39186" spans="15:15" x14ac:dyDescent="0.25">
      <c r="O39186" s="4"/>
    </row>
    <row r="39187" spans="15:15" x14ac:dyDescent="0.25">
      <c r="O39187" s="4"/>
    </row>
    <row r="39188" spans="15:15" x14ac:dyDescent="0.25">
      <c r="O39188" s="4"/>
    </row>
    <row r="39189" spans="15:15" x14ac:dyDescent="0.25">
      <c r="O39189" s="4"/>
    </row>
    <row r="39190" spans="15:15" x14ac:dyDescent="0.25">
      <c r="O39190" s="4"/>
    </row>
    <row r="39191" spans="15:15" x14ac:dyDescent="0.25">
      <c r="O39191" s="4"/>
    </row>
    <row r="39192" spans="15:15" x14ac:dyDescent="0.25">
      <c r="O39192" s="4"/>
    </row>
    <row r="39193" spans="15:15" x14ac:dyDescent="0.25">
      <c r="O39193" s="4"/>
    </row>
    <row r="39194" spans="15:15" x14ac:dyDescent="0.25">
      <c r="O39194" s="4"/>
    </row>
    <row r="39195" spans="15:15" x14ac:dyDescent="0.25">
      <c r="O39195" s="4"/>
    </row>
    <row r="39196" spans="15:15" x14ac:dyDescent="0.25">
      <c r="O39196" s="4"/>
    </row>
    <row r="39197" spans="15:15" x14ac:dyDescent="0.25">
      <c r="O39197" s="4"/>
    </row>
    <row r="39198" spans="15:15" x14ac:dyDescent="0.25">
      <c r="O39198" s="4"/>
    </row>
    <row r="39199" spans="15:15" x14ac:dyDescent="0.25">
      <c r="O39199" s="4"/>
    </row>
    <row r="39200" spans="15:15" x14ac:dyDescent="0.25">
      <c r="O39200" s="4"/>
    </row>
    <row r="39201" spans="15:15" x14ac:dyDescent="0.25">
      <c r="O39201" s="4"/>
    </row>
    <row r="39202" spans="15:15" x14ac:dyDescent="0.25">
      <c r="O39202" s="4"/>
    </row>
    <row r="39203" spans="15:15" x14ac:dyDescent="0.25">
      <c r="O39203" s="4"/>
    </row>
    <row r="39204" spans="15:15" x14ac:dyDescent="0.25">
      <c r="O39204" s="4"/>
    </row>
    <row r="39205" spans="15:15" x14ac:dyDescent="0.25">
      <c r="O39205" s="4"/>
    </row>
    <row r="39206" spans="15:15" x14ac:dyDescent="0.25">
      <c r="O39206" s="4"/>
    </row>
    <row r="39207" spans="15:15" x14ac:dyDescent="0.25">
      <c r="O39207" s="4"/>
    </row>
    <row r="39208" spans="15:15" x14ac:dyDescent="0.25">
      <c r="O39208" s="4"/>
    </row>
    <row r="39209" spans="15:15" x14ac:dyDescent="0.25">
      <c r="O39209" s="4"/>
    </row>
    <row r="39210" spans="15:15" x14ac:dyDescent="0.25">
      <c r="O39210" s="4"/>
    </row>
    <row r="39211" spans="15:15" x14ac:dyDescent="0.25">
      <c r="O39211" s="4"/>
    </row>
    <row r="39212" spans="15:15" x14ac:dyDescent="0.25">
      <c r="O39212" s="4"/>
    </row>
    <row r="39213" spans="15:15" x14ac:dyDescent="0.25">
      <c r="O39213" s="4"/>
    </row>
    <row r="39214" spans="15:15" x14ac:dyDescent="0.25">
      <c r="O39214" s="4"/>
    </row>
    <row r="39215" spans="15:15" x14ac:dyDescent="0.25">
      <c r="O39215" s="4"/>
    </row>
    <row r="39216" spans="15:15" x14ac:dyDescent="0.25">
      <c r="O39216" s="4"/>
    </row>
    <row r="39217" spans="15:15" x14ac:dyDescent="0.25">
      <c r="O39217" s="4"/>
    </row>
    <row r="39218" spans="15:15" x14ac:dyDescent="0.25">
      <c r="O39218" s="4"/>
    </row>
    <row r="39219" spans="15:15" x14ac:dyDescent="0.25">
      <c r="O39219" s="4"/>
    </row>
    <row r="39220" spans="15:15" x14ac:dyDescent="0.25">
      <c r="O39220" s="4"/>
    </row>
    <row r="39221" spans="15:15" x14ac:dyDescent="0.25">
      <c r="O39221" s="4"/>
    </row>
    <row r="39222" spans="15:15" x14ac:dyDescent="0.25">
      <c r="O39222" s="4"/>
    </row>
    <row r="39223" spans="15:15" x14ac:dyDescent="0.25">
      <c r="O39223" s="4"/>
    </row>
    <row r="39224" spans="15:15" x14ac:dyDescent="0.25">
      <c r="O39224" s="4"/>
    </row>
    <row r="39225" spans="15:15" x14ac:dyDescent="0.25">
      <c r="O39225" s="4"/>
    </row>
    <row r="39226" spans="15:15" x14ac:dyDescent="0.25">
      <c r="O39226" s="4"/>
    </row>
    <row r="39227" spans="15:15" x14ac:dyDescent="0.25">
      <c r="O39227" s="4"/>
    </row>
    <row r="39228" spans="15:15" x14ac:dyDescent="0.25">
      <c r="O39228" s="4"/>
    </row>
    <row r="39229" spans="15:15" x14ac:dyDescent="0.25">
      <c r="O39229" s="4"/>
    </row>
    <row r="39230" spans="15:15" x14ac:dyDescent="0.25">
      <c r="O39230" s="4"/>
    </row>
    <row r="39231" spans="15:15" x14ac:dyDescent="0.25">
      <c r="O39231" s="4"/>
    </row>
    <row r="39232" spans="15:15" x14ac:dyDescent="0.25">
      <c r="O39232" s="4"/>
    </row>
    <row r="39233" spans="15:15" x14ac:dyDescent="0.25">
      <c r="O39233" s="4"/>
    </row>
    <row r="39234" spans="15:15" x14ac:dyDescent="0.25">
      <c r="O39234" s="4"/>
    </row>
    <row r="39235" spans="15:15" x14ac:dyDescent="0.25">
      <c r="O39235" s="4"/>
    </row>
    <row r="39236" spans="15:15" x14ac:dyDescent="0.25">
      <c r="O39236" s="4"/>
    </row>
    <row r="39237" spans="15:15" x14ac:dyDescent="0.25">
      <c r="O39237" s="4"/>
    </row>
    <row r="39238" spans="15:15" x14ac:dyDescent="0.25">
      <c r="O39238" s="4"/>
    </row>
    <row r="39239" spans="15:15" x14ac:dyDescent="0.25">
      <c r="O39239" s="4"/>
    </row>
    <row r="39240" spans="15:15" x14ac:dyDescent="0.25">
      <c r="O39240" s="4"/>
    </row>
    <row r="39241" spans="15:15" x14ac:dyDescent="0.25">
      <c r="O39241" s="4"/>
    </row>
    <row r="39242" spans="15:15" x14ac:dyDescent="0.25">
      <c r="O39242" s="4"/>
    </row>
    <row r="39243" spans="15:15" x14ac:dyDescent="0.25">
      <c r="O39243" s="4"/>
    </row>
    <row r="39244" spans="15:15" x14ac:dyDescent="0.25">
      <c r="O39244" s="4"/>
    </row>
    <row r="39245" spans="15:15" x14ac:dyDescent="0.25">
      <c r="O39245" s="4"/>
    </row>
    <row r="39246" spans="15:15" x14ac:dyDescent="0.25">
      <c r="O39246" s="4"/>
    </row>
    <row r="39247" spans="15:15" x14ac:dyDescent="0.25">
      <c r="O39247" s="4"/>
    </row>
    <row r="39248" spans="15:15" x14ac:dyDescent="0.25">
      <c r="O39248" s="4"/>
    </row>
    <row r="39249" spans="15:15" x14ac:dyDescent="0.25">
      <c r="O39249" s="4"/>
    </row>
    <row r="39250" spans="15:15" x14ac:dyDescent="0.25">
      <c r="O39250" s="4"/>
    </row>
    <row r="39251" spans="15:15" x14ac:dyDescent="0.25">
      <c r="O39251" s="4"/>
    </row>
    <row r="39252" spans="15:15" x14ac:dyDescent="0.25">
      <c r="O39252" s="4"/>
    </row>
    <row r="39253" spans="15:15" x14ac:dyDescent="0.25">
      <c r="O39253" s="4"/>
    </row>
    <row r="39254" spans="15:15" x14ac:dyDescent="0.25">
      <c r="O39254" s="4"/>
    </row>
    <row r="39255" spans="15:15" x14ac:dyDescent="0.25">
      <c r="O39255" s="4"/>
    </row>
    <row r="39256" spans="15:15" x14ac:dyDescent="0.25">
      <c r="O39256" s="4"/>
    </row>
    <row r="39257" spans="15:15" x14ac:dyDescent="0.25">
      <c r="O39257" s="4"/>
    </row>
    <row r="39258" spans="15:15" x14ac:dyDescent="0.25">
      <c r="O39258" s="4"/>
    </row>
    <row r="39259" spans="15:15" x14ac:dyDescent="0.25">
      <c r="O39259" s="4"/>
    </row>
    <row r="39260" spans="15:15" x14ac:dyDescent="0.25">
      <c r="O39260" s="4"/>
    </row>
    <row r="39261" spans="15:15" x14ac:dyDescent="0.25">
      <c r="O39261" s="4"/>
    </row>
    <row r="39262" spans="15:15" x14ac:dyDescent="0.25">
      <c r="O39262" s="4"/>
    </row>
    <row r="39263" spans="15:15" x14ac:dyDescent="0.25">
      <c r="O39263" s="4"/>
    </row>
    <row r="39264" spans="15:15" x14ac:dyDescent="0.25">
      <c r="O39264" s="4"/>
    </row>
    <row r="39265" spans="15:15" x14ac:dyDescent="0.25">
      <c r="O39265" s="4"/>
    </row>
    <row r="39266" spans="15:15" x14ac:dyDescent="0.25">
      <c r="O39266" s="4"/>
    </row>
    <row r="39267" spans="15:15" x14ac:dyDescent="0.25">
      <c r="O39267" s="4"/>
    </row>
    <row r="39268" spans="15:15" x14ac:dyDescent="0.25">
      <c r="O39268" s="4"/>
    </row>
    <row r="39269" spans="15:15" x14ac:dyDescent="0.25">
      <c r="O39269" s="4"/>
    </row>
    <row r="39270" spans="15:15" x14ac:dyDescent="0.25">
      <c r="O39270" s="4"/>
    </row>
    <row r="39271" spans="15:15" x14ac:dyDescent="0.25">
      <c r="O39271" s="4"/>
    </row>
    <row r="39272" spans="15:15" x14ac:dyDescent="0.25">
      <c r="O39272" s="4"/>
    </row>
    <row r="39273" spans="15:15" x14ac:dyDescent="0.25">
      <c r="O39273" s="4"/>
    </row>
    <row r="39274" spans="15:15" x14ac:dyDescent="0.25">
      <c r="O39274" s="4"/>
    </row>
    <row r="39275" spans="15:15" x14ac:dyDescent="0.25">
      <c r="O39275" s="4"/>
    </row>
    <row r="39276" spans="15:15" x14ac:dyDescent="0.25">
      <c r="O39276" s="4"/>
    </row>
    <row r="39277" spans="15:15" x14ac:dyDescent="0.25">
      <c r="O39277" s="4"/>
    </row>
    <row r="39278" spans="15:15" x14ac:dyDescent="0.25">
      <c r="O39278" s="4"/>
    </row>
    <row r="39279" spans="15:15" x14ac:dyDescent="0.25">
      <c r="O39279" s="4"/>
    </row>
    <row r="39280" spans="15:15" x14ac:dyDescent="0.25">
      <c r="O39280" s="4"/>
    </row>
    <row r="39281" spans="15:15" x14ac:dyDescent="0.25">
      <c r="O39281" s="4"/>
    </row>
    <row r="39282" spans="15:15" x14ac:dyDescent="0.25">
      <c r="O39282" s="4"/>
    </row>
    <row r="39283" spans="15:15" x14ac:dyDescent="0.25">
      <c r="O39283" s="4"/>
    </row>
    <row r="39284" spans="15:15" x14ac:dyDescent="0.25">
      <c r="O39284" s="4"/>
    </row>
    <row r="39285" spans="15:15" x14ac:dyDescent="0.25">
      <c r="O39285" s="4"/>
    </row>
    <row r="39286" spans="15:15" x14ac:dyDescent="0.25">
      <c r="O39286" s="4"/>
    </row>
    <row r="39287" spans="15:15" x14ac:dyDescent="0.25">
      <c r="O39287" s="4"/>
    </row>
    <row r="39288" spans="15:15" x14ac:dyDescent="0.25">
      <c r="O39288" s="4"/>
    </row>
    <row r="39289" spans="15:15" x14ac:dyDescent="0.25">
      <c r="O39289" s="4"/>
    </row>
    <row r="39290" spans="15:15" x14ac:dyDescent="0.25">
      <c r="O39290" s="4"/>
    </row>
    <row r="39291" spans="15:15" x14ac:dyDescent="0.25">
      <c r="O39291" s="4"/>
    </row>
    <row r="39292" spans="15:15" x14ac:dyDescent="0.25">
      <c r="O39292" s="4"/>
    </row>
    <row r="39293" spans="15:15" x14ac:dyDescent="0.25">
      <c r="O39293" s="4"/>
    </row>
    <row r="39294" spans="15:15" x14ac:dyDescent="0.25">
      <c r="O39294" s="4"/>
    </row>
    <row r="39295" spans="15:15" x14ac:dyDescent="0.25">
      <c r="O39295" s="4"/>
    </row>
    <row r="39296" spans="15:15" x14ac:dyDescent="0.25">
      <c r="O39296" s="4"/>
    </row>
    <row r="39297" spans="15:15" x14ac:dyDescent="0.25">
      <c r="O39297" s="4"/>
    </row>
    <row r="39298" spans="15:15" x14ac:dyDescent="0.25">
      <c r="O39298" s="4"/>
    </row>
    <row r="39299" spans="15:15" x14ac:dyDescent="0.25">
      <c r="O39299" s="4"/>
    </row>
    <row r="39300" spans="15:15" x14ac:dyDescent="0.25">
      <c r="O39300" s="4"/>
    </row>
    <row r="39301" spans="15:15" x14ac:dyDescent="0.25">
      <c r="O39301" s="4"/>
    </row>
    <row r="39302" spans="15:15" x14ac:dyDescent="0.25">
      <c r="O39302" s="4"/>
    </row>
    <row r="39303" spans="15:15" x14ac:dyDescent="0.25">
      <c r="O39303" s="4"/>
    </row>
    <row r="39304" spans="15:15" x14ac:dyDescent="0.25">
      <c r="O39304" s="4"/>
    </row>
    <row r="39305" spans="15:15" x14ac:dyDescent="0.25">
      <c r="O39305" s="4"/>
    </row>
    <row r="39306" spans="15:15" x14ac:dyDescent="0.25">
      <c r="O39306" s="4"/>
    </row>
    <row r="39307" spans="15:15" x14ac:dyDescent="0.25">
      <c r="O39307" s="4"/>
    </row>
    <row r="39308" spans="15:15" x14ac:dyDescent="0.25">
      <c r="O39308" s="4"/>
    </row>
    <row r="39309" spans="15:15" x14ac:dyDescent="0.25">
      <c r="O39309" s="4"/>
    </row>
    <row r="39310" spans="15:15" x14ac:dyDescent="0.25">
      <c r="O39310" s="4"/>
    </row>
    <row r="39311" spans="15:15" x14ac:dyDescent="0.25">
      <c r="O39311" s="4"/>
    </row>
    <row r="39312" spans="15:15" x14ac:dyDescent="0.25">
      <c r="O39312" s="4"/>
    </row>
    <row r="39313" spans="15:15" x14ac:dyDescent="0.25">
      <c r="O39313" s="4"/>
    </row>
    <row r="39338" spans="15:15" x14ac:dyDescent="0.25">
      <c r="O39338" s="4"/>
    </row>
    <row r="39339" spans="15:15" x14ac:dyDescent="0.25">
      <c r="O39339" s="4"/>
    </row>
    <row r="39340" spans="15:15" x14ac:dyDescent="0.25">
      <c r="O39340" s="4"/>
    </row>
    <row r="39341" spans="15:15" x14ac:dyDescent="0.25">
      <c r="O39341" s="4"/>
    </row>
    <row r="39342" spans="15:15" x14ac:dyDescent="0.25">
      <c r="O39342" s="4"/>
    </row>
    <row r="39343" spans="15:15" x14ac:dyDescent="0.25">
      <c r="O39343" s="4"/>
    </row>
    <row r="39344" spans="15:15" x14ac:dyDescent="0.25">
      <c r="O39344" s="4"/>
    </row>
    <row r="39345" spans="15:15" x14ac:dyDescent="0.25">
      <c r="O39345" s="4"/>
    </row>
    <row r="39346" spans="15:15" x14ac:dyDescent="0.25">
      <c r="O39346" s="4"/>
    </row>
    <row r="39347" spans="15:15" x14ac:dyDescent="0.25">
      <c r="O39347" s="4"/>
    </row>
    <row r="39348" spans="15:15" x14ac:dyDescent="0.25">
      <c r="O39348" s="4"/>
    </row>
    <row r="39349" spans="15:15" x14ac:dyDescent="0.25">
      <c r="O39349" s="4"/>
    </row>
    <row r="39350" spans="15:15" x14ac:dyDescent="0.25">
      <c r="O39350" s="4"/>
    </row>
    <row r="39351" spans="15:15" x14ac:dyDescent="0.25">
      <c r="O39351" s="4"/>
    </row>
    <row r="39352" spans="15:15" x14ac:dyDescent="0.25">
      <c r="O39352" s="4"/>
    </row>
    <row r="39353" spans="15:15" x14ac:dyDescent="0.25">
      <c r="O39353" s="4"/>
    </row>
    <row r="39354" spans="15:15" x14ac:dyDescent="0.25">
      <c r="O39354" s="4"/>
    </row>
    <row r="39355" spans="15:15" x14ac:dyDescent="0.25">
      <c r="O39355" s="4"/>
    </row>
    <row r="39356" spans="15:15" x14ac:dyDescent="0.25">
      <c r="O39356" s="4"/>
    </row>
    <row r="39357" spans="15:15" x14ac:dyDescent="0.25">
      <c r="O39357" s="4"/>
    </row>
    <row r="39358" spans="15:15" x14ac:dyDescent="0.25">
      <c r="O39358" s="4"/>
    </row>
    <row r="39359" spans="15:15" x14ac:dyDescent="0.25">
      <c r="O39359" s="4"/>
    </row>
    <row r="39360" spans="15:15" x14ac:dyDescent="0.25">
      <c r="O39360" s="4"/>
    </row>
    <row r="39361" spans="15:15" x14ac:dyDescent="0.25">
      <c r="O39361" s="4"/>
    </row>
    <row r="39362" spans="15:15" x14ac:dyDescent="0.25">
      <c r="O39362" s="4"/>
    </row>
    <row r="39363" spans="15:15" x14ac:dyDescent="0.25">
      <c r="O39363" s="4"/>
    </row>
    <row r="39364" spans="15:15" x14ac:dyDescent="0.25">
      <c r="O39364" s="4"/>
    </row>
    <row r="39365" spans="15:15" x14ac:dyDescent="0.25">
      <c r="O39365" s="4"/>
    </row>
    <row r="39366" spans="15:15" x14ac:dyDescent="0.25">
      <c r="O39366" s="4"/>
    </row>
    <row r="39367" spans="15:15" x14ac:dyDescent="0.25">
      <c r="O39367" s="4"/>
    </row>
    <row r="39368" spans="15:15" x14ac:dyDescent="0.25">
      <c r="O39368" s="4"/>
    </row>
    <row r="39369" spans="15:15" x14ac:dyDescent="0.25">
      <c r="O39369" s="4"/>
    </row>
    <row r="39370" spans="15:15" x14ac:dyDescent="0.25">
      <c r="O39370" s="4"/>
    </row>
    <row r="39371" spans="15:15" x14ac:dyDescent="0.25">
      <c r="O39371" s="4"/>
    </row>
    <row r="39372" spans="15:15" x14ac:dyDescent="0.25">
      <c r="O39372" s="4"/>
    </row>
    <row r="39373" spans="15:15" x14ac:dyDescent="0.25">
      <c r="O39373" s="4"/>
    </row>
    <row r="39374" spans="15:15" x14ac:dyDescent="0.25">
      <c r="O39374" s="4"/>
    </row>
    <row r="39375" spans="15:15" x14ac:dyDescent="0.25">
      <c r="O39375" s="4"/>
    </row>
    <row r="39376" spans="15:15" x14ac:dyDescent="0.25">
      <c r="O39376" s="4"/>
    </row>
    <row r="39377" spans="15:15" x14ac:dyDescent="0.25">
      <c r="O39377" s="4"/>
    </row>
    <row r="39378" spans="15:15" x14ac:dyDescent="0.25">
      <c r="O39378" s="4"/>
    </row>
    <row r="39379" spans="15:15" x14ac:dyDescent="0.25">
      <c r="O39379" s="4"/>
    </row>
    <row r="39380" spans="15:15" x14ac:dyDescent="0.25">
      <c r="O39380" s="4"/>
    </row>
    <row r="39381" spans="15:15" x14ac:dyDescent="0.25">
      <c r="O39381" s="4"/>
    </row>
    <row r="39382" spans="15:15" x14ac:dyDescent="0.25">
      <c r="O39382" s="4"/>
    </row>
    <row r="39383" spans="15:15" x14ac:dyDescent="0.25">
      <c r="O39383" s="4"/>
    </row>
    <row r="39384" spans="15:15" x14ac:dyDescent="0.25">
      <c r="O39384" s="4"/>
    </row>
    <row r="39385" spans="15:15" x14ac:dyDescent="0.25">
      <c r="O39385" s="4"/>
    </row>
    <row r="39386" spans="15:15" x14ac:dyDescent="0.25">
      <c r="O39386" s="4"/>
    </row>
    <row r="39387" spans="15:15" x14ac:dyDescent="0.25">
      <c r="O39387" s="4"/>
    </row>
    <row r="39388" spans="15:15" x14ac:dyDescent="0.25">
      <c r="O39388" s="4"/>
    </row>
    <row r="39389" spans="15:15" x14ac:dyDescent="0.25">
      <c r="O39389" s="4"/>
    </row>
    <row r="39390" spans="15:15" x14ac:dyDescent="0.25">
      <c r="O39390" s="4"/>
    </row>
    <row r="39391" spans="15:15" x14ac:dyDescent="0.25">
      <c r="O39391" s="4"/>
    </row>
    <row r="39392" spans="15:15" x14ac:dyDescent="0.25">
      <c r="O39392" s="4"/>
    </row>
    <row r="39393" spans="15:15" x14ac:dyDescent="0.25">
      <c r="O39393" s="4"/>
    </row>
    <row r="39394" spans="15:15" x14ac:dyDescent="0.25">
      <c r="O39394" s="4"/>
    </row>
    <row r="39395" spans="15:15" x14ac:dyDescent="0.25">
      <c r="O39395" s="4"/>
    </row>
    <row r="39396" spans="15:15" x14ac:dyDescent="0.25">
      <c r="O39396" s="4"/>
    </row>
    <row r="39397" spans="15:15" x14ac:dyDescent="0.25">
      <c r="O39397" s="4"/>
    </row>
    <row r="39398" spans="15:15" x14ac:dyDescent="0.25">
      <c r="O39398" s="4"/>
    </row>
    <row r="39399" spans="15:15" x14ac:dyDescent="0.25">
      <c r="O39399" s="4"/>
    </row>
    <row r="39400" spans="15:15" x14ac:dyDescent="0.25">
      <c r="O39400" s="4"/>
    </row>
    <row r="39401" spans="15:15" x14ac:dyDescent="0.25">
      <c r="O39401" s="4"/>
    </row>
    <row r="39402" spans="15:15" x14ac:dyDescent="0.25">
      <c r="O39402" s="4"/>
    </row>
    <row r="39403" spans="15:15" x14ac:dyDescent="0.25">
      <c r="O39403" s="4"/>
    </row>
    <row r="39404" spans="15:15" x14ac:dyDescent="0.25">
      <c r="O39404" s="4"/>
    </row>
    <row r="39405" spans="15:15" x14ac:dyDescent="0.25">
      <c r="O39405" s="4"/>
    </row>
    <row r="39406" spans="15:15" x14ac:dyDescent="0.25">
      <c r="O39406" s="4"/>
    </row>
    <row r="39407" spans="15:15" x14ac:dyDescent="0.25">
      <c r="O39407" s="4"/>
    </row>
    <row r="39408" spans="15:15" x14ac:dyDescent="0.25">
      <c r="O39408" s="4"/>
    </row>
    <row r="39409" spans="15:15" x14ac:dyDescent="0.25">
      <c r="O39409" s="4"/>
    </row>
    <row r="39410" spans="15:15" x14ac:dyDescent="0.25">
      <c r="O39410" s="4"/>
    </row>
    <row r="39411" spans="15:15" x14ac:dyDescent="0.25">
      <c r="O39411" s="4"/>
    </row>
    <row r="39412" spans="15:15" x14ac:dyDescent="0.25">
      <c r="O39412" s="4"/>
    </row>
    <row r="39413" spans="15:15" x14ac:dyDescent="0.25">
      <c r="O39413" s="4"/>
    </row>
    <row r="39414" spans="15:15" x14ac:dyDescent="0.25">
      <c r="O39414" s="4"/>
    </row>
    <row r="39415" spans="15:15" x14ac:dyDescent="0.25">
      <c r="O39415" s="4"/>
    </row>
    <row r="39416" spans="15:15" x14ac:dyDescent="0.25">
      <c r="O39416" s="4"/>
    </row>
    <row r="39417" spans="15:15" x14ac:dyDescent="0.25">
      <c r="O39417" s="4"/>
    </row>
    <row r="39418" spans="15:15" x14ac:dyDescent="0.25">
      <c r="O39418" s="4"/>
    </row>
    <row r="39419" spans="15:15" x14ac:dyDescent="0.25">
      <c r="O39419" s="4"/>
    </row>
    <row r="39420" spans="15:15" x14ac:dyDescent="0.25">
      <c r="O39420" s="4"/>
    </row>
    <row r="39421" spans="15:15" x14ac:dyDescent="0.25">
      <c r="O39421" s="4"/>
    </row>
    <row r="39422" spans="15:15" x14ac:dyDescent="0.25">
      <c r="O39422" s="4"/>
    </row>
    <row r="39423" spans="15:15" x14ac:dyDescent="0.25">
      <c r="O39423" s="4"/>
    </row>
    <row r="39424" spans="15:15" x14ac:dyDescent="0.25">
      <c r="O39424" s="4"/>
    </row>
    <row r="39425" spans="15:15" x14ac:dyDescent="0.25">
      <c r="O39425" s="4"/>
    </row>
    <row r="39426" spans="15:15" x14ac:dyDescent="0.25">
      <c r="O39426" s="4"/>
    </row>
    <row r="39427" spans="15:15" x14ac:dyDescent="0.25">
      <c r="O39427" s="4"/>
    </row>
    <row r="39428" spans="15:15" x14ac:dyDescent="0.25">
      <c r="O39428" s="4"/>
    </row>
    <row r="39429" spans="15:15" x14ac:dyDescent="0.25">
      <c r="O39429" s="4"/>
    </row>
    <row r="39430" spans="15:15" x14ac:dyDescent="0.25">
      <c r="O39430" s="4"/>
    </row>
    <row r="39431" spans="15:15" x14ac:dyDescent="0.25">
      <c r="O39431" s="4"/>
    </row>
    <row r="39432" spans="15:15" x14ac:dyDescent="0.25">
      <c r="O39432" s="4"/>
    </row>
    <row r="39433" spans="15:15" x14ac:dyDescent="0.25">
      <c r="O39433" s="4"/>
    </row>
    <row r="39434" spans="15:15" x14ac:dyDescent="0.25">
      <c r="O39434" s="4"/>
    </row>
    <row r="39435" spans="15:15" x14ac:dyDescent="0.25">
      <c r="O39435" s="4"/>
    </row>
    <row r="39436" spans="15:15" x14ac:dyDescent="0.25">
      <c r="O39436" s="4"/>
    </row>
    <row r="39437" spans="15:15" x14ac:dyDescent="0.25">
      <c r="O39437" s="4"/>
    </row>
    <row r="39438" spans="15:15" x14ac:dyDescent="0.25">
      <c r="O39438" s="4"/>
    </row>
    <row r="39439" spans="15:15" x14ac:dyDescent="0.25">
      <c r="O39439" s="4"/>
    </row>
    <row r="39440" spans="15:15" x14ac:dyDescent="0.25">
      <c r="O39440" s="4"/>
    </row>
    <row r="39441" spans="15:15" x14ac:dyDescent="0.25">
      <c r="O39441" s="4"/>
    </row>
    <row r="39442" spans="15:15" x14ac:dyDescent="0.25">
      <c r="O39442" s="4"/>
    </row>
    <row r="39443" spans="15:15" x14ac:dyDescent="0.25">
      <c r="O39443" s="4"/>
    </row>
    <row r="39444" spans="15:15" x14ac:dyDescent="0.25">
      <c r="O39444" s="4"/>
    </row>
    <row r="39445" spans="15:15" x14ac:dyDescent="0.25">
      <c r="O39445" s="4"/>
    </row>
    <row r="39446" spans="15:15" x14ac:dyDescent="0.25">
      <c r="O39446" s="4"/>
    </row>
    <row r="39447" spans="15:15" x14ac:dyDescent="0.25">
      <c r="O39447" s="4"/>
    </row>
    <row r="39448" spans="15:15" x14ac:dyDescent="0.25">
      <c r="O39448" s="4"/>
    </row>
    <row r="39449" spans="15:15" x14ac:dyDescent="0.25">
      <c r="O39449" s="4"/>
    </row>
    <row r="39450" spans="15:15" x14ac:dyDescent="0.25">
      <c r="O39450" s="4"/>
    </row>
    <row r="39451" spans="15:15" x14ac:dyDescent="0.25">
      <c r="O39451" s="4"/>
    </row>
    <row r="39452" spans="15:15" x14ac:dyDescent="0.25">
      <c r="O39452" s="4"/>
    </row>
    <row r="39453" spans="15:15" x14ac:dyDescent="0.25">
      <c r="O39453" s="4"/>
    </row>
    <row r="39454" spans="15:15" x14ac:dyDescent="0.25">
      <c r="O39454" s="4"/>
    </row>
    <row r="39455" spans="15:15" x14ac:dyDescent="0.25">
      <c r="O39455" s="4"/>
    </row>
    <row r="39456" spans="15:15" x14ac:dyDescent="0.25">
      <c r="O39456" s="4"/>
    </row>
    <row r="39457" spans="15:15" x14ac:dyDescent="0.25">
      <c r="O39457" s="4"/>
    </row>
    <row r="39458" spans="15:15" x14ac:dyDescent="0.25">
      <c r="O39458" s="4"/>
    </row>
    <row r="39459" spans="15:15" x14ac:dyDescent="0.25">
      <c r="O39459" s="4"/>
    </row>
    <row r="39460" spans="15:15" x14ac:dyDescent="0.25">
      <c r="O39460" s="4"/>
    </row>
    <row r="39461" spans="15:15" x14ac:dyDescent="0.25">
      <c r="O39461" s="4"/>
    </row>
    <row r="39462" spans="15:15" x14ac:dyDescent="0.25">
      <c r="O39462" s="4"/>
    </row>
    <row r="39463" spans="15:15" x14ac:dyDescent="0.25">
      <c r="O39463" s="4"/>
    </row>
    <row r="39464" spans="15:15" x14ac:dyDescent="0.25">
      <c r="O39464" s="4"/>
    </row>
    <row r="39465" spans="15:15" x14ac:dyDescent="0.25">
      <c r="O39465" s="4"/>
    </row>
    <row r="39466" spans="15:15" x14ac:dyDescent="0.25">
      <c r="O39466" s="4"/>
    </row>
    <row r="39467" spans="15:15" x14ac:dyDescent="0.25">
      <c r="O39467" s="4"/>
    </row>
    <row r="39468" spans="15:15" x14ac:dyDescent="0.25">
      <c r="O39468" s="4"/>
    </row>
    <row r="39469" spans="15:15" x14ac:dyDescent="0.25">
      <c r="O39469" s="4"/>
    </row>
    <row r="39470" spans="15:15" x14ac:dyDescent="0.25">
      <c r="O39470" s="4"/>
    </row>
    <row r="39471" spans="15:15" x14ac:dyDescent="0.25">
      <c r="O39471" s="4"/>
    </row>
    <row r="39472" spans="15:15" x14ac:dyDescent="0.25">
      <c r="O39472" s="4"/>
    </row>
    <row r="39473" spans="15:15" x14ac:dyDescent="0.25">
      <c r="O39473" s="4"/>
    </row>
    <row r="39474" spans="15:15" x14ac:dyDescent="0.25">
      <c r="O39474" s="4"/>
    </row>
    <row r="39475" spans="15:15" x14ac:dyDescent="0.25">
      <c r="O39475" s="4"/>
    </row>
    <row r="39476" spans="15:15" x14ac:dyDescent="0.25">
      <c r="O39476" s="4"/>
    </row>
    <row r="39477" spans="15:15" x14ac:dyDescent="0.25">
      <c r="O39477" s="4"/>
    </row>
    <row r="39478" spans="15:15" x14ac:dyDescent="0.25">
      <c r="O39478" s="4"/>
    </row>
    <row r="39479" spans="15:15" x14ac:dyDescent="0.25">
      <c r="O39479" s="4"/>
    </row>
    <row r="39480" spans="15:15" x14ac:dyDescent="0.25">
      <c r="O39480" s="4"/>
    </row>
    <row r="39481" spans="15:15" x14ac:dyDescent="0.25">
      <c r="O39481" s="4"/>
    </row>
    <row r="39482" spans="15:15" x14ac:dyDescent="0.25">
      <c r="O39482" s="4"/>
    </row>
    <row r="39483" spans="15:15" x14ac:dyDescent="0.25">
      <c r="O39483" s="4"/>
    </row>
    <row r="39484" spans="15:15" x14ac:dyDescent="0.25">
      <c r="O39484" s="4"/>
    </row>
    <row r="39485" spans="15:15" x14ac:dyDescent="0.25">
      <c r="O39485" s="4"/>
    </row>
    <row r="39486" spans="15:15" x14ac:dyDescent="0.25">
      <c r="O39486" s="4"/>
    </row>
    <row r="39487" spans="15:15" x14ac:dyDescent="0.25">
      <c r="O39487" s="4"/>
    </row>
    <row r="39488" spans="15:15" x14ac:dyDescent="0.25">
      <c r="O39488" s="4"/>
    </row>
    <row r="39489" spans="15:15" x14ac:dyDescent="0.25">
      <c r="O39489" s="4"/>
    </row>
    <row r="39490" spans="15:15" x14ac:dyDescent="0.25">
      <c r="O39490" s="4"/>
    </row>
    <row r="39491" spans="15:15" x14ac:dyDescent="0.25">
      <c r="O39491" s="4"/>
    </row>
    <row r="39492" spans="15:15" x14ac:dyDescent="0.25">
      <c r="O39492" s="4"/>
    </row>
    <row r="39493" spans="15:15" x14ac:dyDescent="0.25">
      <c r="O39493" s="4"/>
    </row>
    <row r="39494" spans="15:15" x14ac:dyDescent="0.25">
      <c r="O39494" s="4"/>
    </row>
    <row r="39495" spans="15:15" x14ac:dyDescent="0.25">
      <c r="O39495" s="4"/>
    </row>
    <row r="39496" spans="15:15" x14ac:dyDescent="0.25">
      <c r="O39496" s="4"/>
    </row>
    <row r="39497" spans="15:15" x14ac:dyDescent="0.25">
      <c r="O39497" s="4"/>
    </row>
    <row r="39498" spans="15:15" x14ac:dyDescent="0.25">
      <c r="O39498" s="4"/>
    </row>
    <row r="39499" spans="15:15" x14ac:dyDescent="0.25">
      <c r="O39499" s="4"/>
    </row>
    <row r="39500" spans="15:15" x14ac:dyDescent="0.25">
      <c r="O39500" s="4"/>
    </row>
    <row r="39501" spans="15:15" x14ac:dyDescent="0.25">
      <c r="O39501" s="4"/>
    </row>
    <row r="39502" spans="15:15" x14ac:dyDescent="0.25">
      <c r="O39502" s="4"/>
    </row>
    <row r="39503" spans="15:15" x14ac:dyDescent="0.25">
      <c r="O39503" s="4"/>
    </row>
    <row r="39504" spans="15:15" x14ac:dyDescent="0.25">
      <c r="O39504" s="4"/>
    </row>
    <row r="39505" spans="15:15" x14ac:dyDescent="0.25">
      <c r="O39505" s="4"/>
    </row>
    <row r="39506" spans="15:15" x14ac:dyDescent="0.25">
      <c r="O39506" s="4"/>
    </row>
    <row r="39507" spans="15:15" x14ac:dyDescent="0.25">
      <c r="O39507" s="4"/>
    </row>
    <row r="39508" spans="15:15" x14ac:dyDescent="0.25">
      <c r="O39508" s="4"/>
    </row>
    <row r="39509" spans="15:15" x14ac:dyDescent="0.25">
      <c r="O39509" s="4"/>
    </row>
    <row r="39510" spans="15:15" x14ac:dyDescent="0.25">
      <c r="O39510" s="4"/>
    </row>
    <row r="39511" spans="15:15" x14ac:dyDescent="0.25">
      <c r="O39511" s="4"/>
    </row>
    <row r="39512" spans="15:15" x14ac:dyDescent="0.25">
      <c r="O39512" s="4"/>
    </row>
    <row r="39513" spans="15:15" x14ac:dyDescent="0.25">
      <c r="O39513" s="4"/>
    </row>
    <row r="39514" spans="15:15" x14ac:dyDescent="0.25">
      <c r="O39514" s="4"/>
    </row>
    <row r="39515" spans="15:15" x14ac:dyDescent="0.25">
      <c r="O39515" s="4"/>
    </row>
    <row r="39516" spans="15:15" x14ac:dyDescent="0.25">
      <c r="O39516" s="4"/>
    </row>
    <row r="39517" spans="15:15" x14ac:dyDescent="0.25">
      <c r="O39517" s="4"/>
    </row>
    <row r="39518" spans="15:15" x14ac:dyDescent="0.25">
      <c r="O39518" s="4"/>
    </row>
    <row r="39519" spans="15:15" x14ac:dyDescent="0.25">
      <c r="O39519" s="4"/>
    </row>
    <row r="39520" spans="15:15" x14ac:dyDescent="0.25">
      <c r="O39520" s="4"/>
    </row>
    <row r="39521" spans="15:15" x14ac:dyDescent="0.25">
      <c r="O39521" s="4"/>
    </row>
    <row r="39522" spans="15:15" x14ac:dyDescent="0.25">
      <c r="O39522" s="4"/>
    </row>
    <row r="39523" spans="15:15" x14ac:dyDescent="0.25">
      <c r="O39523" s="4"/>
    </row>
    <row r="39524" spans="15:15" x14ac:dyDescent="0.25">
      <c r="O39524" s="4"/>
    </row>
    <row r="39525" spans="15:15" x14ac:dyDescent="0.25">
      <c r="O39525" s="4"/>
    </row>
    <row r="39526" spans="15:15" x14ac:dyDescent="0.25">
      <c r="O39526" s="4"/>
    </row>
    <row r="39527" spans="15:15" x14ac:dyDescent="0.25">
      <c r="O39527" s="4"/>
    </row>
    <row r="39528" spans="15:15" x14ac:dyDescent="0.25">
      <c r="O39528" s="4"/>
    </row>
    <row r="39529" spans="15:15" x14ac:dyDescent="0.25">
      <c r="O39529" s="4"/>
    </row>
    <row r="39530" spans="15:15" x14ac:dyDescent="0.25">
      <c r="O39530" s="4"/>
    </row>
    <row r="39531" spans="15:15" x14ac:dyDescent="0.25">
      <c r="O39531" s="4"/>
    </row>
    <row r="39532" spans="15:15" x14ac:dyDescent="0.25">
      <c r="O39532" s="4"/>
    </row>
    <row r="39533" spans="15:15" x14ac:dyDescent="0.25">
      <c r="O39533" s="4"/>
    </row>
    <row r="39534" spans="15:15" x14ac:dyDescent="0.25">
      <c r="O39534" s="4"/>
    </row>
    <row r="39535" spans="15:15" x14ac:dyDescent="0.25">
      <c r="O39535" s="4"/>
    </row>
    <row r="39536" spans="15:15" x14ac:dyDescent="0.25">
      <c r="O39536" s="4"/>
    </row>
    <row r="39537" spans="15:15" x14ac:dyDescent="0.25">
      <c r="O39537" s="4"/>
    </row>
    <row r="39538" spans="15:15" x14ac:dyDescent="0.25">
      <c r="O39538" s="4"/>
    </row>
    <row r="39539" spans="15:15" x14ac:dyDescent="0.25">
      <c r="O39539" s="4"/>
    </row>
    <row r="39540" spans="15:15" x14ac:dyDescent="0.25">
      <c r="O39540" s="4"/>
    </row>
    <row r="39541" spans="15:15" x14ac:dyDescent="0.25">
      <c r="O39541" s="4"/>
    </row>
    <row r="39542" spans="15:15" x14ac:dyDescent="0.25">
      <c r="O39542" s="4"/>
    </row>
    <row r="39543" spans="15:15" x14ac:dyDescent="0.25">
      <c r="O39543" s="4"/>
    </row>
    <row r="39544" spans="15:15" x14ac:dyDescent="0.25">
      <c r="O39544" s="4"/>
    </row>
    <row r="39545" spans="15:15" x14ac:dyDescent="0.25">
      <c r="O39545" s="4"/>
    </row>
    <row r="39546" spans="15:15" x14ac:dyDescent="0.25">
      <c r="O39546" s="4"/>
    </row>
    <row r="39547" spans="15:15" x14ac:dyDescent="0.25">
      <c r="O39547" s="4"/>
    </row>
    <row r="39548" spans="15:15" x14ac:dyDescent="0.25">
      <c r="O39548" s="4"/>
    </row>
    <row r="39549" spans="15:15" x14ac:dyDescent="0.25">
      <c r="O39549" s="4"/>
    </row>
    <row r="39550" spans="15:15" x14ac:dyDescent="0.25">
      <c r="O39550" s="4"/>
    </row>
    <row r="39551" spans="15:15" x14ac:dyDescent="0.25">
      <c r="O39551" s="4"/>
    </row>
    <row r="39552" spans="15:15" x14ac:dyDescent="0.25">
      <c r="O39552" s="4"/>
    </row>
    <row r="39553" spans="15:15" x14ac:dyDescent="0.25">
      <c r="O39553" s="4"/>
    </row>
    <row r="39554" spans="15:15" x14ac:dyDescent="0.25">
      <c r="O39554" s="4"/>
    </row>
    <row r="39555" spans="15:15" x14ac:dyDescent="0.25">
      <c r="O39555" s="4"/>
    </row>
    <row r="39556" spans="15:15" x14ac:dyDescent="0.25">
      <c r="O39556" s="4"/>
    </row>
    <row r="39557" spans="15:15" x14ac:dyDescent="0.25">
      <c r="O39557" s="4"/>
    </row>
    <row r="39558" spans="15:15" x14ac:dyDescent="0.25">
      <c r="O39558" s="4"/>
    </row>
    <row r="39559" spans="15:15" x14ac:dyDescent="0.25">
      <c r="O39559" s="4"/>
    </row>
    <row r="39560" spans="15:15" x14ac:dyDescent="0.25">
      <c r="O39560" s="4"/>
    </row>
    <row r="39561" spans="15:15" x14ac:dyDescent="0.25">
      <c r="O39561" s="4"/>
    </row>
    <row r="39562" spans="15:15" x14ac:dyDescent="0.25">
      <c r="O39562" s="4"/>
    </row>
    <row r="39563" spans="15:15" x14ac:dyDescent="0.25">
      <c r="O39563" s="4"/>
    </row>
    <row r="39564" spans="15:15" x14ac:dyDescent="0.25">
      <c r="O39564" s="4"/>
    </row>
    <row r="39565" spans="15:15" x14ac:dyDescent="0.25">
      <c r="O39565" s="4"/>
    </row>
    <row r="39566" spans="15:15" x14ac:dyDescent="0.25">
      <c r="O39566" s="4"/>
    </row>
    <row r="39567" spans="15:15" x14ac:dyDescent="0.25">
      <c r="O39567" s="4"/>
    </row>
    <row r="39568" spans="15:15" x14ac:dyDescent="0.25">
      <c r="O39568" s="4"/>
    </row>
    <row r="39569" spans="15:15" x14ac:dyDescent="0.25">
      <c r="O39569" s="4"/>
    </row>
    <row r="39570" spans="15:15" x14ac:dyDescent="0.25">
      <c r="O39570" s="4"/>
    </row>
    <row r="39571" spans="15:15" x14ac:dyDescent="0.25">
      <c r="O39571" s="4"/>
    </row>
    <row r="39572" spans="15:15" x14ac:dyDescent="0.25">
      <c r="O39572" s="4"/>
    </row>
    <row r="39573" spans="15:15" x14ac:dyDescent="0.25">
      <c r="O39573" s="4"/>
    </row>
    <row r="39574" spans="15:15" x14ac:dyDescent="0.25">
      <c r="O39574" s="4"/>
    </row>
    <row r="39575" spans="15:15" x14ac:dyDescent="0.25">
      <c r="O39575" s="4"/>
    </row>
    <row r="39576" spans="15:15" x14ac:dyDescent="0.25">
      <c r="O39576" s="4"/>
    </row>
    <row r="39577" spans="15:15" x14ac:dyDescent="0.25">
      <c r="O39577" s="4"/>
    </row>
    <row r="39602" spans="15:15" x14ac:dyDescent="0.25">
      <c r="O39602" s="4"/>
    </row>
    <row r="39603" spans="15:15" x14ac:dyDescent="0.25">
      <c r="O39603" s="4"/>
    </row>
    <row r="39604" spans="15:15" x14ac:dyDescent="0.25">
      <c r="O39604" s="4"/>
    </row>
    <row r="39605" spans="15:15" x14ac:dyDescent="0.25">
      <c r="O39605" s="4"/>
    </row>
    <row r="39606" spans="15:15" x14ac:dyDescent="0.25">
      <c r="O39606" s="4"/>
    </row>
    <row r="39607" spans="15:15" x14ac:dyDescent="0.25">
      <c r="O39607" s="4"/>
    </row>
    <row r="39608" spans="15:15" x14ac:dyDescent="0.25">
      <c r="O39608" s="4"/>
    </row>
    <row r="39609" spans="15:15" x14ac:dyDescent="0.25">
      <c r="O39609" s="4"/>
    </row>
    <row r="39610" spans="15:15" x14ac:dyDescent="0.25">
      <c r="O39610" s="4"/>
    </row>
    <row r="39611" spans="15:15" x14ac:dyDescent="0.25">
      <c r="O39611" s="4"/>
    </row>
    <row r="39612" spans="15:15" x14ac:dyDescent="0.25">
      <c r="O39612" s="4"/>
    </row>
    <row r="39613" spans="15:15" x14ac:dyDescent="0.25">
      <c r="O39613" s="4"/>
    </row>
    <row r="39614" spans="15:15" x14ac:dyDescent="0.25">
      <c r="O39614" s="4"/>
    </row>
    <row r="39615" spans="15:15" x14ac:dyDescent="0.25">
      <c r="O39615" s="4"/>
    </row>
    <row r="39616" spans="15:15" x14ac:dyDescent="0.25">
      <c r="O39616" s="4"/>
    </row>
    <row r="39617" spans="15:15" x14ac:dyDescent="0.25">
      <c r="O39617" s="4"/>
    </row>
    <row r="39618" spans="15:15" x14ac:dyDescent="0.25">
      <c r="O39618" s="4"/>
    </row>
    <row r="39619" spans="15:15" x14ac:dyDescent="0.25">
      <c r="O39619" s="4"/>
    </row>
    <row r="39620" spans="15:15" x14ac:dyDescent="0.25">
      <c r="O39620" s="4"/>
    </row>
    <row r="39621" spans="15:15" x14ac:dyDescent="0.25">
      <c r="O39621" s="4"/>
    </row>
    <row r="39622" spans="15:15" x14ac:dyDescent="0.25">
      <c r="O39622" s="4"/>
    </row>
    <row r="39623" spans="15:15" x14ac:dyDescent="0.25">
      <c r="O39623" s="4"/>
    </row>
    <row r="39624" spans="15:15" x14ac:dyDescent="0.25">
      <c r="O39624" s="4"/>
    </row>
    <row r="39625" spans="15:15" x14ac:dyDescent="0.25">
      <c r="O39625" s="4"/>
    </row>
    <row r="39626" spans="15:15" x14ac:dyDescent="0.25">
      <c r="O39626" s="4"/>
    </row>
    <row r="39627" spans="15:15" x14ac:dyDescent="0.25">
      <c r="O39627" s="4"/>
    </row>
    <row r="39628" spans="15:15" x14ac:dyDescent="0.25">
      <c r="O39628" s="4"/>
    </row>
    <row r="39629" spans="15:15" x14ac:dyDescent="0.25">
      <c r="O39629" s="4"/>
    </row>
    <row r="39630" spans="15:15" x14ac:dyDescent="0.25">
      <c r="O39630" s="4"/>
    </row>
    <row r="39631" spans="15:15" x14ac:dyDescent="0.25">
      <c r="O39631" s="4"/>
    </row>
    <row r="39632" spans="15:15" x14ac:dyDescent="0.25">
      <c r="O39632" s="4"/>
    </row>
    <row r="39633" spans="15:15" x14ac:dyDescent="0.25">
      <c r="O39633" s="4"/>
    </row>
    <row r="39634" spans="15:15" x14ac:dyDescent="0.25">
      <c r="O39634" s="4"/>
    </row>
    <row r="39635" spans="15:15" x14ac:dyDescent="0.25">
      <c r="O39635" s="4"/>
    </row>
    <row r="39636" spans="15:15" x14ac:dyDescent="0.25">
      <c r="O39636" s="4"/>
    </row>
    <row r="39637" spans="15:15" x14ac:dyDescent="0.25">
      <c r="O39637" s="4"/>
    </row>
    <row r="39638" spans="15:15" x14ac:dyDescent="0.25">
      <c r="O39638" s="4"/>
    </row>
    <row r="39639" spans="15:15" x14ac:dyDescent="0.25">
      <c r="O39639" s="4"/>
    </row>
    <row r="39640" spans="15:15" x14ac:dyDescent="0.25">
      <c r="O39640" s="4"/>
    </row>
    <row r="39641" spans="15:15" x14ac:dyDescent="0.25">
      <c r="O39641" s="4"/>
    </row>
    <row r="39642" spans="15:15" x14ac:dyDescent="0.25">
      <c r="O39642" s="4"/>
    </row>
    <row r="39643" spans="15:15" x14ac:dyDescent="0.25">
      <c r="O39643" s="4"/>
    </row>
    <row r="39644" spans="15:15" x14ac:dyDescent="0.25">
      <c r="O39644" s="4"/>
    </row>
    <row r="39645" spans="15:15" x14ac:dyDescent="0.25">
      <c r="O39645" s="4"/>
    </row>
    <row r="39646" spans="15:15" x14ac:dyDescent="0.25">
      <c r="O39646" s="4"/>
    </row>
    <row r="39647" spans="15:15" x14ac:dyDescent="0.25">
      <c r="O39647" s="4"/>
    </row>
    <row r="39648" spans="15:15" x14ac:dyDescent="0.25">
      <c r="O39648" s="4"/>
    </row>
    <row r="39649" spans="15:15" x14ac:dyDescent="0.25">
      <c r="O39649" s="4"/>
    </row>
    <row r="39650" spans="15:15" x14ac:dyDescent="0.25">
      <c r="O39650" s="4"/>
    </row>
    <row r="39651" spans="15:15" x14ac:dyDescent="0.25">
      <c r="O39651" s="4"/>
    </row>
    <row r="39652" spans="15:15" x14ac:dyDescent="0.25">
      <c r="O39652" s="4"/>
    </row>
    <row r="39653" spans="15:15" x14ac:dyDescent="0.25">
      <c r="O39653" s="4"/>
    </row>
    <row r="39654" spans="15:15" x14ac:dyDescent="0.25">
      <c r="O39654" s="4"/>
    </row>
    <row r="39655" spans="15:15" x14ac:dyDescent="0.25">
      <c r="O39655" s="4"/>
    </row>
    <row r="39656" spans="15:15" x14ac:dyDescent="0.25">
      <c r="O39656" s="4"/>
    </row>
    <row r="39657" spans="15:15" x14ac:dyDescent="0.25">
      <c r="O39657" s="4"/>
    </row>
    <row r="39658" spans="15:15" x14ac:dyDescent="0.25">
      <c r="O39658" s="4"/>
    </row>
    <row r="39659" spans="15:15" x14ac:dyDescent="0.25">
      <c r="O39659" s="4"/>
    </row>
    <row r="39660" spans="15:15" x14ac:dyDescent="0.25">
      <c r="O39660" s="4"/>
    </row>
    <row r="39661" spans="15:15" x14ac:dyDescent="0.25">
      <c r="O39661" s="4"/>
    </row>
    <row r="39662" spans="15:15" x14ac:dyDescent="0.25">
      <c r="O39662" s="4"/>
    </row>
    <row r="39663" spans="15:15" x14ac:dyDescent="0.25">
      <c r="O39663" s="4"/>
    </row>
    <row r="39664" spans="15:15" x14ac:dyDescent="0.25">
      <c r="O39664" s="4"/>
    </row>
    <row r="39665" spans="15:15" x14ac:dyDescent="0.25">
      <c r="O39665" s="4"/>
    </row>
    <row r="39666" spans="15:15" x14ac:dyDescent="0.25">
      <c r="O39666" s="4"/>
    </row>
    <row r="39667" spans="15:15" x14ac:dyDescent="0.25">
      <c r="O39667" s="4"/>
    </row>
    <row r="39668" spans="15:15" x14ac:dyDescent="0.25">
      <c r="O39668" s="4"/>
    </row>
    <row r="39669" spans="15:15" x14ac:dyDescent="0.25">
      <c r="O39669" s="4"/>
    </row>
    <row r="39670" spans="15:15" x14ac:dyDescent="0.25">
      <c r="O39670" s="4"/>
    </row>
    <row r="39671" spans="15:15" x14ac:dyDescent="0.25">
      <c r="O39671" s="4"/>
    </row>
    <row r="39672" spans="15:15" x14ac:dyDescent="0.25">
      <c r="O39672" s="4"/>
    </row>
    <row r="39673" spans="15:15" x14ac:dyDescent="0.25">
      <c r="O39673" s="4"/>
    </row>
    <row r="39674" spans="15:15" x14ac:dyDescent="0.25">
      <c r="O39674" s="4"/>
    </row>
    <row r="39675" spans="15:15" x14ac:dyDescent="0.25">
      <c r="O39675" s="4"/>
    </row>
    <row r="39676" spans="15:15" x14ac:dyDescent="0.25">
      <c r="O39676" s="4"/>
    </row>
    <row r="39677" spans="15:15" x14ac:dyDescent="0.25">
      <c r="O39677" s="4"/>
    </row>
    <row r="39678" spans="15:15" x14ac:dyDescent="0.25">
      <c r="O39678" s="4"/>
    </row>
    <row r="39679" spans="15:15" x14ac:dyDescent="0.25">
      <c r="O39679" s="4"/>
    </row>
    <row r="39680" spans="15:15" x14ac:dyDescent="0.25">
      <c r="O39680" s="4"/>
    </row>
    <row r="39681" spans="15:15" x14ac:dyDescent="0.25">
      <c r="O39681" s="4"/>
    </row>
    <row r="39682" spans="15:15" x14ac:dyDescent="0.25">
      <c r="O39682" s="4"/>
    </row>
    <row r="39683" spans="15:15" x14ac:dyDescent="0.25">
      <c r="O39683" s="4"/>
    </row>
    <row r="39684" spans="15:15" x14ac:dyDescent="0.25">
      <c r="O39684" s="4"/>
    </row>
    <row r="39685" spans="15:15" x14ac:dyDescent="0.25">
      <c r="O39685" s="4"/>
    </row>
    <row r="39686" spans="15:15" x14ac:dyDescent="0.25">
      <c r="O39686" s="4"/>
    </row>
    <row r="39687" spans="15:15" x14ac:dyDescent="0.25">
      <c r="O39687" s="4"/>
    </row>
    <row r="39688" spans="15:15" x14ac:dyDescent="0.25">
      <c r="O39688" s="4"/>
    </row>
    <row r="39689" spans="15:15" x14ac:dyDescent="0.25">
      <c r="O39689" s="4"/>
    </row>
    <row r="39690" spans="15:15" x14ac:dyDescent="0.25">
      <c r="O39690" s="4"/>
    </row>
    <row r="39691" spans="15:15" x14ac:dyDescent="0.25">
      <c r="O39691" s="4"/>
    </row>
    <row r="39692" spans="15:15" x14ac:dyDescent="0.25">
      <c r="O39692" s="4"/>
    </row>
    <row r="39693" spans="15:15" x14ac:dyDescent="0.25">
      <c r="O39693" s="4"/>
    </row>
    <row r="39694" spans="15:15" x14ac:dyDescent="0.25">
      <c r="O39694" s="4"/>
    </row>
    <row r="39695" spans="15:15" x14ac:dyDescent="0.25">
      <c r="O39695" s="4"/>
    </row>
    <row r="39696" spans="15:15" x14ac:dyDescent="0.25">
      <c r="O39696" s="4"/>
    </row>
    <row r="39697" spans="15:15" x14ac:dyDescent="0.25">
      <c r="O39697" s="4"/>
    </row>
    <row r="39698" spans="15:15" x14ac:dyDescent="0.25">
      <c r="O39698" s="4"/>
    </row>
    <row r="39699" spans="15:15" x14ac:dyDescent="0.25">
      <c r="O39699" s="4"/>
    </row>
    <row r="39700" spans="15:15" x14ac:dyDescent="0.25">
      <c r="O39700" s="4"/>
    </row>
    <row r="39701" spans="15:15" x14ac:dyDescent="0.25">
      <c r="O39701" s="4"/>
    </row>
    <row r="39702" spans="15:15" x14ac:dyDescent="0.25">
      <c r="O39702" s="4"/>
    </row>
    <row r="39703" spans="15:15" x14ac:dyDescent="0.25">
      <c r="O39703" s="4"/>
    </row>
    <row r="39704" spans="15:15" x14ac:dyDescent="0.25">
      <c r="O39704" s="4"/>
    </row>
    <row r="39705" spans="15:15" x14ac:dyDescent="0.25">
      <c r="O39705" s="4"/>
    </row>
    <row r="39706" spans="15:15" x14ac:dyDescent="0.25">
      <c r="O39706" s="4"/>
    </row>
    <row r="39707" spans="15:15" x14ac:dyDescent="0.25">
      <c r="O39707" s="4"/>
    </row>
    <row r="39708" spans="15:15" x14ac:dyDescent="0.25">
      <c r="O39708" s="4"/>
    </row>
    <row r="39709" spans="15:15" x14ac:dyDescent="0.25">
      <c r="O39709" s="4"/>
    </row>
    <row r="39710" spans="15:15" x14ac:dyDescent="0.25">
      <c r="O39710" s="4"/>
    </row>
    <row r="39711" spans="15:15" x14ac:dyDescent="0.25">
      <c r="O39711" s="4"/>
    </row>
    <row r="39712" spans="15:15" x14ac:dyDescent="0.25">
      <c r="O39712" s="4"/>
    </row>
    <row r="39713" spans="15:15" x14ac:dyDescent="0.25">
      <c r="O39713" s="4"/>
    </row>
    <row r="39714" spans="15:15" x14ac:dyDescent="0.25">
      <c r="O39714" s="4"/>
    </row>
    <row r="39715" spans="15:15" x14ac:dyDescent="0.25">
      <c r="O39715" s="4"/>
    </row>
    <row r="39716" spans="15:15" x14ac:dyDescent="0.25">
      <c r="O39716" s="4"/>
    </row>
    <row r="39717" spans="15:15" x14ac:dyDescent="0.25">
      <c r="O39717" s="4"/>
    </row>
    <row r="39718" spans="15:15" x14ac:dyDescent="0.25">
      <c r="O39718" s="4"/>
    </row>
    <row r="39719" spans="15:15" x14ac:dyDescent="0.25">
      <c r="O39719" s="4"/>
    </row>
    <row r="39720" spans="15:15" x14ac:dyDescent="0.25">
      <c r="O39720" s="4"/>
    </row>
    <row r="39721" spans="15:15" x14ac:dyDescent="0.25">
      <c r="O39721" s="4"/>
    </row>
    <row r="39722" spans="15:15" x14ac:dyDescent="0.25">
      <c r="O39722" s="4"/>
    </row>
    <row r="39723" spans="15:15" x14ac:dyDescent="0.25">
      <c r="O39723" s="4"/>
    </row>
    <row r="39724" spans="15:15" x14ac:dyDescent="0.25">
      <c r="O39724" s="4"/>
    </row>
    <row r="39725" spans="15:15" x14ac:dyDescent="0.25">
      <c r="O39725" s="4"/>
    </row>
    <row r="39726" spans="15:15" x14ac:dyDescent="0.25">
      <c r="O39726" s="4"/>
    </row>
    <row r="39727" spans="15:15" x14ac:dyDescent="0.25">
      <c r="O39727" s="4"/>
    </row>
    <row r="39728" spans="15:15" x14ac:dyDescent="0.25">
      <c r="O39728" s="4"/>
    </row>
    <row r="39729" spans="15:15" x14ac:dyDescent="0.25">
      <c r="O39729" s="4"/>
    </row>
    <row r="39730" spans="15:15" x14ac:dyDescent="0.25">
      <c r="O39730" s="4"/>
    </row>
    <row r="39731" spans="15:15" x14ac:dyDescent="0.25">
      <c r="O39731" s="4"/>
    </row>
    <row r="39732" spans="15:15" x14ac:dyDescent="0.25">
      <c r="O39732" s="4"/>
    </row>
    <row r="39733" spans="15:15" x14ac:dyDescent="0.25">
      <c r="O39733" s="4"/>
    </row>
    <row r="39734" spans="15:15" x14ac:dyDescent="0.25">
      <c r="O39734" s="4"/>
    </row>
    <row r="39735" spans="15:15" x14ac:dyDescent="0.25">
      <c r="O39735" s="4"/>
    </row>
    <row r="39736" spans="15:15" x14ac:dyDescent="0.25">
      <c r="O39736" s="4"/>
    </row>
    <row r="39737" spans="15:15" x14ac:dyDescent="0.25">
      <c r="O39737" s="4"/>
    </row>
    <row r="39738" spans="15:15" x14ac:dyDescent="0.25">
      <c r="O39738" s="4"/>
    </row>
    <row r="39739" spans="15:15" x14ac:dyDescent="0.25">
      <c r="O39739" s="4"/>
    </row>
    <row r="39740" spans="15:15" x14ac:dyDescent="0.25">
      <c r="O39740" s="4"/>
    </row>
    <row r="39741" spans="15:15" x14ac:dyDescent="0.25">
      <c r="O39741" s="4"/>
    </row>
    <row r="39742" spans="15:15" x14ac:dyDescent="0.25">
      <c r="O39742" s="4"/>
    </row>
    <row r="39743" spans="15:15" x14ac:dyDescent="0.25">
      <c r="O39743" s="4"/>
    </row>
    <row r="39744" spans="15:15" x14ac:dyDescent="0.25">
      <c r="O39744" s="4"/>
    </row>
    <row r="39745" spans="15:15" x14ac:dyDescent="0.25">
      <c r="O39745" s="4"/>
    </row>
    <row r="39746" spans="15:15" x14ac:dyDescent="0.25">
      <c r="O39746" s="4"/>
    </row>
    <row r="39747" spans="15:15" x14ac:dyDescent="0.25">
      <c r="O39747" s="4"/>
    </row>
    <row r="39748" spans="15:15" x14ac:dyDescent="0.25">
      <c r="O39748" s="4"/>
    </row>
    <row r="39749" spans="15:15" x14ac:dyDescent="0.25">
      <c r="O39749" s="4"/>
    </row>
    <row r="39750" spans="15:15" x14ac:dyDescent="0.25">
      <c r="O39750" s="4"/>
    </row>
    <row r="39751" spans="15:15" x14ac:dyDescent="0.25">
      <c r="O39751" s="4"/>
    </row>
    <row r="39752" spans="15:15" x14ac:dyDescent="0.25">
      <c r="O39752" s="4"/>
    </row>
    <row r="39753" spans="15:15" x14ac:dyDescent="0.25">
      <c r="O39753" s="4"/>
    </row>
    <row r="39754" spans="15:15" x14ac:dyDescent="0.25">
      <c r="O39754" s="4"/>
    </row>
    <row r="39755" spans="15:15" x14ac:dyDescent="0.25">
      <c r="O39755" s="4"/>
    </row>
    <row r="39756" spans="15:15" x14ac:dyDescent="0.25">
      <c r="O39756" s="4"/>
    </row>
    <row r="39757" spans="15:15" x14ac:dyDescent="0.25">
      <c r="O39757" s="4"/>
    </row>
    <row r="39758" spans="15:15" x14ac:dyDescent="0.25">
      <c r="O39758" s="4"/>
    </row>
    <row r="39759" spans="15:15" x14ac:dyDescent="0.25">
      <c r="O39759" s="4"/>
    </row>
    <row r="39760" spans="15:15" x14ac:dyDescent="0.25">
      <c r="O39760" s="4"/>
    </row>
    <row r="39761" spans="15:15" x14ac:dyDescent="0.25">
      <c r="O39761" s="4"/>
    </row>
    <row r="39762" spans="15:15" x14ac:dyDescent="0.25">
      <c r="O39762" s="4"/>
    </row>
    <row r="39763" spans="15:15" x14ac:dyDescent="0.25">
      <c r="O39763" s="4"/>
    </row>
    <row r="39764" spans="15:15" x14ac:dyDescent="0.25">
      <c r="O39764" s="4"/>
    </row>
    <row r="39765" spans="15:15" x14ac:dyDescent="0.25">
      <c r="O39765" s="4"/>
    </row>
    <row r="39766" spans="15:15" x14ac:dyDescent="0.25">
      <c r="O39766" s="4"/>
    </row>
    <row r="39767" spans="15:15" x14ac:dyDescent="0.25">
      <c r="O39767" s="4"/>
    </row>
    <row r="39768" spans="15:15" x14ac:dyDescent="0.25">
      <c r="O39768" s="4"/>
    </row>
    <row r="39769" spans="15:15" x14ac:dyDescent="0.25">
      <c r="O39769" s="4"/>
    </row>
    <row r="39770" spans="15:15" x14ac:dyDescent="0.25">
      <c r="O39770" s="4"/>
    </row>
    <row r="39771" spans="15:15" x14ac:dyDescent="0.25">
      <c r="O39771" s="4"/>
    </row>
    <row r="39772" spans="15:15" x14ac:dyDescent="0.25">
      <c r="O39772" s="4"/>
    </row>
    <row r="39773" spans="15:15" x14ac:dyDescent="0.25">
      <c r="O39773" s="4"/>
    </row>
    <row r="39774" spans="15:15" x14ac:dyDescent="0.25">
      <c r="O39774" s="4"/>
    </row>
    <row r="39775" spans="15:15" x14ac:dyDescent="0.25">
      <c r="O39775" s="4"/>
    </row>
    <row r="39776" spans="15:15" x14ac:dyDescent="0.25">
      <c r="O39776" s="4"/>
    </row>
    <row r="39777" spans="15:15" x14ac:dyDescent="0.25">
      <c r="O39777" s="4"/>
    </row>
    <row r="39778" spans="15:15" x14ac:dyDescent="0.25">
      <c r="O39778" s="4"/>
    </row>
    <row r="39779" spans="15:15" x14ac:dyDescent="0.25">
      <c r="O39779" s="4"/>
    </row>
    <row r="39780" spans="15:15" x14ac:dyDescent="0.25">
      <c r="O39780" s="4"/>
    </row>
    <row r="39781" spans="15:15" x14ac:dyDescent="0.25">
      <c r="O39781" s="4"/>
    </row>
    <row r="39782" spans="15:15" x14ac:dyDescent="0.25">
      <c r="O39782" s="4"/>
    </row>
    <row r="39783" spans="15:15" x14ac:dyDescent="0.25">
      <c r="O39783" s="4"/>
    </row>
    <row r="39784" spans="15:15" x14ac:dyDescent="0.25">
      <c r="O39784" s="4"/>
    </row>
    <row r="39785" spans="15:15" x14ac:dyDescent="0.25">
      <c r="O39785" s="4"/>
    </row>
    <row r="39786" spans="15:15" x14ac:dyDescent="0.25">
      <c r="O39786" s="4"/>
    </row>
    <row r="39787" spans="15:15" x14ac:dyDescent="0.25">
      <c r="O39787" s="4"/>
    </row>
    <row r="39788" spans="15:15" x14ac:dyDescent="0.25">
      <c r="O39788" s="4"/>
    </row>
    <row r="39789" spans="15:15" x14ac:dyDescent="0.25">
      <c r="O39789" s="4"/>
    </row>
    <row r="39790" spans="15:15" x14ac:dyDescent="0.25">
      <c r="O39790" s="4"/>
    </row>
    <row r="39791" spans="15:15" x14ac:dyDescent="0.25">
      <c r="O39791" s="4"/>
    </row>
    <row r="39792" spans="15:15" x14ac:dyDescent="0.25">
      <c r="O39792" s="4"/>
    </row>
    <row r="39793" spans="15:15" x14ac:dyDescent="0.25">
      <c r="O39793" s="4"/>
    </row>
    <row r="39794" spans="15:15" x14ac:dyDescent="0.25">
      <c r="O39794" s="4"/>
    </row>
    <row r="39795" spans="15:15" x14ac:dyDescent="0.25">
      <c r="O39795" s="4"/>
    </row>
    <row r="39796" spans="15:15" x14ac:dyDescent="0.25">
      <c r="O39796" s="4"/>
    </row>
    <row r="39797" spans="15:15" x14ac:dyDescent="0.25">
      <c r="O39797" s="4"/>
    </row>
    <row r="39798" spans="15:15" x14ac:dyDescent="0.25">
      <c r="O39798" s="4"/>
    </row>
    <row r="39799" spans="15:15" x14ac:dyDescent="0.25">
      <c r="O39799" s="4"/>
    </row>
    <row r="39800" spans="15:15" x14ac:dyDescent="0.25">
      <c r="O39800" s="4"/>
    </row>
    <row r="39801" spans="15:15" x14ac:dyDescent="0.25">
      <c r="O39801" s="4"/>
    </row>
    <row r="39802" spans="15:15" x14ac:dyDescent="0.25">
      <c r="O39802" s="4"/>
    </row>
    <row r="39803" spans="15:15" x14ac:dyDescent="0.25">
      <c r="O39803" s="4"/>
    </row>
    <row r="39804" spans="15:15" x14ac:dyDescent="0.25">
      <c r="O39804" s="4"/>
    </row>
    <row r="39805" spans="15:15" x14ac:dyDescent="0.25">
      <c r="O39805" s="4"/>
    </row>
    <row r="39806" spans="15:15" x14ac:dyDescent="0.25">
      <c r="O39806" s="4"/>
    </row>
    <row r="39807" spans="15:15" x14ac:dyDescent="0.25">
      <c r="O39807" s="4"/>
    </row>
    <row r="39808" spans="15:15" x14ac:dyDescent="0.25">
      <c r="O39808" s="4"/>
    </row>
    <row r="39809" spans="15:15" x14ac:dyDescent="0.25">
      <c r="O39809" s="4"/>
    </row>
    <row r="39810" spans="15:15" x14ac:dyDescent="0.25">
      <c r="O39810" s="4"/>
    </row>
    <row r="39811" spans="15:15" x14ac:dyDescent="0.25">
      <c r="O39811" s="4"/>
    </row>
    <row r="39812" spans="15:15" x14ac:dyDescent="0.25">
      <c r="O39812" s="4"/>
    </row>
    <row r="39813" spans="15:15" x14ac:dyDescent="0.25">
      <c r="O39813" s="4"/>
    </row>
    <row r="39814" spans="15:15" x14ac:dyDescent="0.25">
      <c r="O39814" s="4"/>
    </row>
    <row r="39815" spans="15:15" x14ac:dyDescent="0.25">
      <c r="O39815" s="4"/>
    </row>
    <row r="39816" spans="15:15" x14ac:dyDescent="0.25">
      <c r="O39816" s="4"/>
    </row>
    <row r="39817" spans="15:15" x14ac:dyDescent="0.25">
      <c r="O39817" s="4"/>
    </row>
    <row r="39818" spans="15:15" x14ac:dyDescent="0.25">
      <c r="O39818" s="4"/>
    </row>
    <row r="39819" spans="15:15" x14ac:dyDescent="0.25">
      <c r="O39819" s="4"/>
    </row>
    <row r="39820" spans="15:15" x14ac:dyDescent="0.25">
      <c r="O39820" s="4"/>
    </row>
    <row r="39821" spans="15:15" x14ac:dyDescent="0.25">
      <c r="O39821" s="4"/>
    </row>
    <row r="39822" spans="15:15" x14ac:dyDescent="0.25">
      <c r="O39822" s="4"/>
    </row>
    <row r="39823" spans="15:15" x14ac:dyDescent="0.25">
      <c r="O39823" s="4"/>
    </row>
    <row r="39824" spans="15:15" x14ac:dyDescent="0.25">
      <c r="O39824" s="4"/>
    </row>
    <row r="39825" spans="15:15" x14ac:dyDescent="0.25">
      <c r="O39825" s="4"/>
    </row>
    <row r="39826" spans="15:15" x14ac:dyDescent="0.25">
      <c r="O39826" s="4"/>
    </row>
    <row r="39827" spans="15:15" x14ac:dyDescent="0.25">
      <c r="O39827" s="4"/>
    </row>
    <row r="39828" spans="15:15" x14ac:dyDescent="0.25">
      <c r="O39828" s="4"/>
    </row>
    <row r="39829" spans="15:15" x14ac:dyDescent="0.25">
      <c r="O39829" s="4"/>
    </row>
    <row r="39830" spans="15:15" x14ac:dyDescent="0.25">
      <c r="O39830" s="4"/>
    </row>
    <row r="39831" spans="15:15" x14ac:dyDescent="0.25">
      <c r="O39831" s="4"/>
    </row>
    <row r="39832" spans="15:15" x14ac:dyDescent="0.25">
      <c r="O39832" s="4"/>
    </row>
    <row r="39833" spans="15:15" x14ac:dyDescent="0.25">
      <c r="O39833" s="4"/>
    </row>
    <row r="39834" spans="15:15" x14ac:dyDescent="0.25">
      <c r="O39834" s="4"/>
    </row>
    <row r="39835" spans="15:15" x14ac:dyDescent="0.25">
      <c r="O39835" s="4"/>
    </row>
    <row r="39836" spans="15:15" x14ac:dyDescent="0.25">
      <c r="O39836" s="4"/>
    </row>
    <row r="39837" spans="15:15" x14ac:dyDescent="0.25">
      <c r="O39837" s="4"/>
    </row>
    <row r="39838" spans="15:15" x14ac:dyDescent="0.25">
      <c r="O39838" s="4"/>
    </row>
    <row r="39839" spans="15:15" x14ac:dyDescent="0.25">
      <c r="O39839" s="4"/>
    </row>
    <row r="39840" spans="15:15" x14ac:dyDescent="0.25">
      <c r="O39840" s="4"/>
    </row>
    <row r="39841" spans="15:15" x14ac:dyDescent="0.25">
      <c r="O39841" s="4"/>
    </row>
    <row r="39866" spans="15:15" x14ac:dyDescent="0.25">
      <c r="O39866" s="4"/>
    </row>
    <row r="39867" spans="15:15" x14ac:dyDescent="0.25">
      <c r="O39867" s="4"/>
    </row>
    <row r="39868" spans="15:15" x14ac:dyDescent="0.25">
      <c r="O39868" s="4"/>
    </row>
    <row r="39869" spans="15:15" x14ac:dyDescent="0.25">
      <c r="O39869" s="4"/>
    </row>
    <row r="39870" spans="15:15" x14ac:dyDescent="0.25">
      <c r="O39870" s="4"/>
    </row>
    <row r="39871" spans="15:15" x14ac:dyDescent="0.25">
      <c r="O39871" s="4"/>
    </row>
    <row r="39872" spans="15:15" x14ac:dyDescent="0.25">
      <c r="O39872" s="4"/>
    </row>
    <row r="39873" spans="15:15" x14ac:dyDescent="0.25">
      <c r="O39873" s="4"/>
    </row>
    <row r="39874" spans="15:15" x14ac:dyDescent="0.25">
      <c r="O39874" s="4"/>
    </row>
    <row r="39875" spans="15:15" x14ac:dyDescent="0.25">
      <c r="O39875" s="4"/>
    </row>
    <row r="39876" spans="15:15" x14ac:dyDescent="0.25">
      <c r="O39876" s="4"/>
    </row>
    <row r="39877" spans="15:15" x14ac:dyDescent="0.25">
      <c r="O39877" s="4"/>
    </row>
    <row r="39878" spans="15:15" x14ac:dyDescent="0.25">
      <c r="O39878" s="4"/>
    </row>
    <row r="39879" spans="15:15" x14ac:dyDescent="0.25">
      <c r="O39879" s="4"/>
    </row>
    <row r="39880" spans="15:15" x14ac:dyDescent="0.25">
      <c r="O39880" s="4"/>
    </row>
    <row r="39881" spans="15:15" x14ac:dyDescent="0.25">
      <c r="O39881" s="4"/>
    </row>
    <row r="39882" spans="15:15" x14ac:dyDescent="0.25">
      <c r="O39882" s="4"/>
    </row>
    <row r="39883" spans="15:15" x14ac:dyDescent="0.25">
      <c r="O39883" s="4"/>
    </row>
    <row r="39884" spans="15:15" x14ac:dyDescent="0.25">
      <c r="O39884" s="4"/>
    </row>
    <row r="39885" spans="15:15" x14ac:dyDescent="0.25">
      <c r="O39885" s="4"/>
    </row>
    <row r="39886" spans="15:15" x14ac:dyDescent="0.25">
      <c r="O39886" s="4"/>
    </row>
    <row r="39887" spans="15:15" x14ac:dyDescent="0.25">
      <c r="O39887" s="4"/>
    </row>
    <row r="39888" spans="15:15" x14ac:dyDescent="0.25">
      <c r="O39888" s="4"/>
    </row>
    <row r="39889" spans="15:15" x14ac:dyDescent="0.25">
      <c r="O39889" s="4"/>
    </row>
    <row r="39890" spans="15:15" x14ac:dyDescent="0.25">
      <c r="O39890" s="4"/>
    </row>
    <row r="39891" spans="15:15" x14ac:dyDescent="0.25">
      <c r="O39891" s="4"/>
    </row>
    <row r="39892" spans="15:15" x14ac:dyDescent="0.25">
      <c r="O39892" s="4"/>
    </row>
    <row r="39893" spans="15:15" x14ac:dyDescent="0.25">
      <c r="O39893" s="4"/>
    </row>
    <row r="39894" spans="15:15" x14ac:dyDescent="0.25">
      <c r="O39894" s="4"/>
    </row>
    <row r="39895" spans="15:15" x14ac:dyDescent="0.25">
      <c r="O39895" s="4"/>
    </row>
    <row r="39896" spans="15:15" x14ac:dyDescent="0.25">
      <c r="O39896" s="4"/>
    </row>
    <row r="39897" spans="15:15" x14ac:dyDescent="0.25">
      <c r="O39897" s="4"/>
    </row>
    <row r="39898" spans="15:15" x14ac:dyDescent="0.25">
      <c r="O39898" s="4"/>
    </row>
    <row r="39899" spans="15:15" x14ac:dyDescent="0.25">
      <c r="O39899" s="4"/>
    </row>
    <row r="39900" spans="15:15" x14ac:dyDescent="0.25">
      <c r="O39900" s="4"/>
    </row>
    <row r="39901" spans="15:15" x14ac:dyDescent="0.25">
      <c r="O39901" s="4"/>
    </row>
    <row r="39902" spans="15:15" x14ac:dyDescent="0.25">
      <c r="O39902" s="4"/>
    </row>
    <row r="39903" spans="15:15" x14ac:dyDescent="0.25">
      <c r="O39903" s="4"/>
    </row>
    <row r="39904" spans="15:15" x14ac:dyDescent="0.25">
      <c r="O39904" s="4"/>
    </row>
    <row r="39905" spans="15:15" x14ac:dyDescent="0.25">
      <c r="O39905" s="4"/>
    </row>
    <row r="39906" spans="15:15" x14ac:dyDescent="0.25">
      <c r="O39906" s="4"/>
    </row>
    <row r="39907" spans="15:15" x14ac:dyDescent="0.25">
      <c r="O39907" s="4"/>
    </row>
    <row r="39908" spans="15:15" x14ac:dyDescent="0.25">
      <c r="O39908" s="4"/>
    </row>
    <row r="39909" spans="15:15" x14ac:dyDescent="0.25">
      <c r="O39909" s="4"/>
    </row>
    <row r="39910" spans="15:15" x14ac:dyDescent="0.25">
      <c r="O39910" s="4"/>
    </row>
    <row r="39911" spans="15:15" x14ac:dyDescent="0.25">
      <c r="O39911" s="4"/>
    </row>
    <row r="39912" spans="15:15" x14ac:dyDescent="0.25">
      <c r="O39912" s="4"/>
    </row>
    <row r="39913" spans="15:15" x14ac:dyDescent="0.25">
      <c r="O39913" s="4"/>
    </row>
    <row r="39914" spans="15:15" x14ac:dyDescent="0.25">
      <c r="O39914" s="4"/>
    </row>
    <row r="39915" spans="15:15" x14ac:dyDescent="0.25">
      <c r="O39915" s="4"/>
    </row>
    <row r="39916" spans="15:15" x14ac:dyDescent="0.25">
      <c r="O39916" s="4"/>
    </row>
    <row r="39917" spans="15:15" x14ac:dyDescent="0.25">
      <c r="O39917" s="4"/>
    </row>
    <row r="39918" spans="15:15" x14ac:dyDescent="0.25">
      <c r="O39918" s="4"/>
    </row>
    <row r="39919" spans="15:15" x14ac:dyDescent="0.25">
      <c r="O39919" s="4"/>
    </row>
    <row r="39920" spans="15:15" x14ac:dyDescent="0.25">
      <c r="O39920" s="4"/>
    </row>
    <row r="39921" spans="15:15" x14ac:dyDescent="0.25">
      <c r="O39921" s="4"/>
    </row>
    <row r="39922" spans="15:15" x14ac:dyDescent="0.25">
      <c r="O39922" s="4"/>
    </row>
    <row r="39923" spans="15:15" x14ac:dyDescent="0.25">
      <c r="O39923" s="4"/>
    </row>
    <row r="39924" spans="15:15" x14ac:dyDescent="0.25">
      <c r="O39924" s="4"/>
    </row>
    <row r="39925" spans="15:15" x14ac:dyDescent="0.25">
      <c r="O39925" s="4"/>
    </row>
    <row r="39926" spans="15:15" x14ac:dyDescent="0.25">
      <c r="O39926" s="4"/>
    </row>
    <row r="39927" spans="15:15" x14ac:dyDescent="0.25">
      <c r="O39927" s="4"/>
    </row>
    <row r="39928" spans="15:15" x14ac:dyDescent="0.25">
      <c r="O39928" s="4"/>
    </row>
    <row r="39929" spans="15:15" x14ac:dyDescent="0.25">
      <c r="O39929" s="4"/>
    </row>
    <row r="39930" spans="15:15" x14ac:dyDescent="0.25">
      <c r="O39930" s="4"/>
    </row>
    <row r="39931" spans="15:15" x14ac:dyDescent="0.25">
      <c r="O39931" s="4"/>
    </row>
    <row r="39932" spans="15:15" x14ac:dyDescent="0.25">
      <c r="O39932" s="4"/>
    </row>
    <row r="39933" spans="15:15" x14ac:dyDescent="0.25">
      <c r="O39933" s="4"/>
    </row>
    <row r="39934" spans="15:15" x14ac:dyDescent="0.25">
      <c r="O39934" s="4"/>
    </row>
    <row r="39935" spans="15:15" x14ac:dyDescent="0.25">
      <c r="O39935" s="4"/>
    </row>
    <row r="39936" spans="15:15" x14ac:dyDescent="0.25">
      <c r="O39936" s="4"/>
    </row>
    <row r="39937" spans="15:15" x14ac:dyDescent="0.25">
      <c r="O39937" s="4"/>
    </row>
    <row r="39938" spans="15:15" x14ac:dyDescent="0.25">
      <c r="O39938" s="4"/>
    </row>
    <row r="39939" spans="15:15" x14ac:dyDescent="0.25">
      <c r="O39939" s="4"/>
    </row>
    <row r="39940" spans="15:15" x14ac:dyDescent="0.25">
      <c r="O39940" s="4"/>
    </row>
    <row r="39941" spans="15:15" x14ac:dyDescent="0.25">
      <c r="O39941" s="4"/>
    </row>
    <row r="39942" spans="15:15" x14ac:dyDescent="0.25">
      <c r="O39942" s="4"/>
    </row>
    <row r="39943" spans="15:15" x14ac:dyDescent="0.25">
      <c r="O39943" s="4"/>
    </row>
    <row r="39944" spans="15:15" x14ac:dyDescent="0.25">
      <c r="O39944" s="4"/>
    </row>
    <row r="39945" spans="15:15" x14ac:dyDescent="0.25">
      <c r="O39945" s="4"/>
    </row>
    <row r="39946" spans="15:15" x14ac:dyDescent="0.25">
      <c r="O39946" s="4"/>
    </row>
    <row r="39947" spans="15:15" x14ac:dyDescent="0.25">
      <c r="O39947" s="4"/>
    </row>
    <row r="39948" spans="15:15" x14ac:dyDescent="0.25">
      <c r="O39948" s="4"/>
    </row>
    <row r="39949" spans="15:15" x14ac:dyDescent="0.25">
      <c r="O39949" s="4"/>
    </row>
    <row r="39950" spans="15:15" x14ac:dyDescent="0.25">
      <c r="O39950" s="4"/>
    </row>
    <row r="39951" spans="15:15" x14ac:dyDescent="0.25">
      <c r="O39951" s="4"/>
    </row>
    <row r="39952" spans="15:15" x14ac:dyDescent="0.25">
      <c r="O39952" s="4"/>
    </row>
    <row r="39953" spans="15:15" x14ac:dyDescent="0.25">
      <c r="O39953" s="4"/>
    </row>
    <row r="39954" spans="15:15" x14ac:dyDescent="0.25">
      <c r="O39954" s="4"/>
    </row>
    <row r="39955" spans="15:15" x14ac:dyDescent="0.25">
      <c r="O39955" s="4"/>
    </row>
    <row r="39956" spans="15:15" x14ac:dyDescent="0.25">
      <c r="O39956" s="4"/>
    </row>
    <row r="39957" spans="15:15" x14ac:dyDescent="0.25">
      <c r="O39957" s="4"/>
    </row>
    <row r="39958" spans="15:15" x14ac:dyDescent="0.25">
      <c r="O39958" s="4"/>
    </row>
    <row r="39959" spans="15:15" x14ac:dyDescent="0.25">
      <c r="O39959" s="4"/>
    </row>
    <row r="39960" spans="15:15" x14ac:dyDescent="0.25">
      <c r="O39960" s="4"/>
    </row>
    <row r="39961" spans="15:15" x14ac:dyDescent="0.25">
      <c r="O39961" s="4"/>
    </row>
    <row r="39962" spans="15:15" x14ac:dyDescent="0.25">
      <c r="O39962" s="4"/>
    </row>
    <row r="39963" spans="15:15" x14ac:dyDescent="0.25">
      <c r="O39963" s="4"/>
    </row>
    <row r="39964" spans="15:15" x14ac:dyDescent="0.25">
      <c r="O39964" s="4"/>
    </row>
    <row r="39965" spans="15:15" x14ac:dyDescent="0.25">
      <c r="O39965" s="4"/>
    </row>
    <row r="39966" spans="15:15" x14ac:dyDescent="0.25">
      <c r="O39966" s="4"/>
    </row>
    <row r="39967" spans="15:15" x14ac:dyDescent="0.25">
      <c r="O39967" s="4"/>
    </row>
    <row r="39968" spans="15:15" x14ac:dyDescent="0.25">
      <c r="O39968" s="4"/>
    </row>
    <row r="39969" spans="15:15" x14ac:dyDescent="0.25">
      <c r="O39969" s="4"/>
    </row>
    <row r="39970" spans="15:15" x14ac:dyDescent="0.25">
      <c r="O39970" s="4"/>
    </row>
    <row r="39971" spans="15:15" x14ac:dyDescent="0.25">
      <c r="O39971" s="4"/>
    </row>
    <row r="39972" spans="15:15" x14ac:dyDescent="0.25">
      <c r="O39972" s="4"/>
    </row>
    <row r="39973" spans="15:15" x14ac:dyDescent="0.25">
      <c r="O39973" s="4"/>
    </row>
    <row r="39974" spans="15:15" x14ac:dyDescent="0.25">
      <c r="O39974" s="4"/>
    </row>
    <row r="39975" spans="15:15" x14ac:dyDescent="0.25">
      <c r="O39975" s="4"/>
    </row>
    <row r="39976" spans="15:15" x14ac:dyDescent="0.25">
      <c r="O39976" s="4"/>
    </row>
    <row r="39977" spans="15:15" x14ac:dyDescent="0.25">
      <c r="O39977" s="4"/>
    </row>
    <row r="39978" spans="15:15" x14ac:dyDescent="0.25">
      <c r="O39978" s="4"/>
    </row>
    <row r="39979" spans="15:15" x14ac:dyDescent="0.25">
      <c r="O39979" s="4"/>
    </row>
    <row r="39980" spans="15:15" x14ac:dyDescent="0.25">
      <c r="O39980" s="4"/>
    </row>
    <row r="39981" spans="15:15" x14ac:dyDescent="0.25">
      <c r="O39981" s="4"/>
    </row>
    <row r="39982" spans="15:15" x14ac:dyDescent="0.25">
      <c r="O39982" s="4"/>
    </row>
    <row r="39983" spans="15:15" x14ac:dyDescent="0.25">
      <c r="O39983" s="4"/>
    </row>
    <row r="39984" spans="15:15" x14ac:dyDescent="0.25">
      <c r="O39984" s="4"/>
    </row>
    <row r="39985" spans="15:15" x14ac:dyDescent="0.25">
      <c r="O39985" s="4"/>
    </row>
    <row r="39986" spans="15:15" x14ac:dyDescent="0.25">
      <c r="O39986" s="4"/>
    </row>
    <row r="39987" spans="15:15" x14ac:dyDescent="0.25">
      <c r="O39987" s="4"/>
    </row>
    <row r="39988" spans="15:15" x14ac:dyDescent="0.25">
      <c r="O39988" s="4"/>
    </row>
    <row r="39989" spans="15:15" x14ac:dyDescent="0.25">
      <c r="O39989" s="4"/>
    </row>
    <row r="39990" spans="15:15" x14ac:dyDescent="0.25">
      <c r="O39990" s="4"/>
    </row>
    <row r="39991" spans="15:15" x14ac:dyDescent="0.25">
      <c r="O39991" s="4"/>
    </row>
    <row r="39992" spans="15:15" x14ac:dyDescent="0.25">
      <c r="O39992" s="4"/>
    </row>
    <row r="39993" spans="15:15" x14ac:dyDescent="0.25">
      <c r="O39993" s="4"/>
    </row>
    <row r="39994" spans="15:15" x14ac:dyDescent="0.25">
      <c r="O39994" s="4"/>
    </row>
    <row r="39995" spans="15:15" x14ac:dyDescent="0.25">
      <c r="O39995" s="4"/>
    </row>
    <row r="39996" spans="15:15" x14ac:dyDescent="0.25">
      <c r="O39996" s="4"/>
    </row>
    <row r="39997" spans="15:15" x14ac:dyDescent="0.25">
      <c r="O39997" s="4"/>
    </row>
    <row r="39998" spans="15:15" x14ac:dyDescent="0.25">
      <c r="O39998" s="4"/>
    </row>
    <row r="39999" spans="15:15" x14ac:dyDescent="0.25">
      <c r="O39999" s="4"/>
    </row>
    <row r="40000" spans="15:15" x14ac:dyDescent="0.25">
      <c r="O40000" s="4"/>
    </row>
    <row r="40001" spans="15:15" x14ac:dyDescent="0.25">
      <c r="O40001" s="4"/>
    </row>
    <row r="40002" spans="15:15" x14ac:dyDescent="0.25">
      <c r="O40002" s="4"/>
    </row>
    <row r="40003" spans="15:15" x14ac:dyDescent="0.25">
      <c r="O40003" s="4"/>
    </row>
    <row r="40004" spans="15:15" x14ac:dyDescent="0.25">
      <c r="O40004" s="4"/>
    </row>
    <row r="40005" spans="15:15" x14ac:dyDescent="0.25">
      <c r="O40005" s="4"/>
    </row>
    <row r="40006" spans="15:15" x14ac:dyDescent="0.25">
      <c r="O40006" s="4"/>
    </row>
    <row r="40007" spans="15:15" x14ac:dyDescent="0.25">
      <c r="O40007" s="4"/>
    </row>
    <row r="40008" spans="15:15" x14ac:dyDescent="0.25">
      <c r="O40008" s="4"/>
    </row>
    <row r="40009" spans="15:15" x14ac:dyDescent="0.25">
      <c r="O40009" s="4"/>
    </row>
    <row r="40010" spans="15:15" x14ac:dyDescent="0.25">
      <c r="O40010" s="4"/>
    </row>
    <row r="40011" spans="15:15" x14ac:dyDescent="0.25">
      <c r="O40011" s="4"/>
    </row>
    <row r="40012" spans="15:15" x14ac:dyDescent="0.25">
      <c r="O40012" s="4"/>
    </row>
    <row r="40013" spans="15:15" x14ac:dyDescent="0.25">
      <c r="O40013" s="4"/>
    </row>
    <row r="40014" spans="15:15" x14ac:dyDescent="0.25">
      <c r="O40014" s="4"/>
    </row>
    <row r="40015" spans="15:15" x14ac:dyDescent="0.25">
      <c r="O40015" s="4"/>
    </row>
    <row r="40016" spans="15:15" x14ac:dyDescent="0.25">
      <c r="O40016" s="4"/>
    </row>
    <row r="40017" spans="15:15" x14ac:dyDescent="0.25">
      <c r="O40017" s="4"/>
    </row>
    <row r="40018" spans="15:15" x14ac:dyDescent="0.25">
      <c r="O40018" s="4"/>
    </row>
    <row r="40019" spans="15:15" x14ac:dyDescent="0.25">
      <c r="O40019" s="4"/>
    </row>
    <row r="40020" spans="15:15" x14ac:dyDescent="0.25">
      <c r="O40020" s="4"/>
    </row>
    <row r="40021" spans="15:15" x14ac:dyDescent="0.25">
      <c r="O40021" s="4"/>
    </row>
    <row r="40022" spans="15:15" x14ac:dyDescent="0.25">
      <c r="O40022" s="4"/>
    </row>
    <row r="40023" spans="15:15" x14ac:dyDescent="0.25">
      <c r="O40023" s="4"/>
    </row>
    <row r="40024" spans="15:15" x14ac:dyDescent="0.25">
      <c r="O40024" s="4"/>
    </row>
    <row r="40025" spans="15:15" x14ac:dyDescent="0.25">
      <c r="O40025" s="4"/>
    </row>
    <row r="40026" spans="15:15" x14ac:dyDescent="0.25">
      <c r="O40026" s="4"/>
    </row>
    <row r="40027" spans="15:15" x14ac:dyDescent="0.25">
      <c r="O40027" s="4"/>
    </row>
    <row r="40028" spans="15:15" x14ac:dyDescent="0.25">
      <c r="O40028" s="4"/>
    </row>
    <row r="40029" spans="15:15" x14ac:dyDescent="0.25">
      <c r="O40029" s="4"/>
    </row>
    <row r="40030" spans="15:15" x14ac:dyDescent="0.25">
      <c r="O40030" s="4"/>
    </row>
    <row r="40031" spans="15:15" x14ac:dyDescent="0.25">
      <c r="O40031" s="4"/>
    </row>
    <row r="40032" spans="15:15" x14ac:dyDescent="0.25">
      <c r="O40032" s="4"/>
    </row>
    <row r="40033" spans="15:15" x14ac:dyDescent="0.25">
      <c r="O40033" s="4"/>
    </row>
    <row r="40034" spans="15:15" x14ac:dyDescent="0.25">
      <c r="O40034" s="4"/>
    </row>
    <row r="40035" spans="15:15" x14ac:dyDescent="0.25">
      <c r="O40035" s="4"/>
    </row>
    <row r="40036" spans="15:15" x14ac:dyDescent="0.25">
      <c r="O40036" s="4"/>
    </row>
    <row r="40037" spans="15:15" x14ac:dyDescent="0.25">
      <c r="O40037" s="4"/>
    </row>
    <row r="40038" spans="15:15" x14ac:dyDescent="0.25">
      <c r="O40038" s="4"/>
    </row>
    <row r="40039" spans="15:15" x14ac:dyDescent="0.25">
      <c r="O40039" s="4"/>
    </row>
    <row r="40040" spans="15:15" x14ac:dyDescent="0.25">
      <c r="O40040" s="4"/>
    </row>
    <row r="40041" spans="15:15" x14ac:dyDescent="0.25">
      <c r="O40041" s="4"/>
    </row>
    <row r="40042" spans="15:15" x14ac:dyDescent="0.25">
      <c r="O40042" s="4"/>
    </row>
    <row r="40043" spans="15:15" x14ac:dyDescent="0.25">
      <c r="O40043" s="4"/>
    </row>
    <row r="40044" spans="15:15" x14ac:dyDescent="0.25">
      <c r="O40044" s="4"/>
    </row>
    <row r="40045" spans="15:15" x14ac:dyDescent="0.25">
      <c r="O40045" s="4"/>
    </row>
    <row r="40046" spans="15:15" x14ac:dyDescent="0.25">
      <c r="O40046" s="4"/>
    </row>
    <row r="40047" spans="15:15" x14ac:dyDescent="0.25">
      <c r="O40047" s="4"/>
    </row>
    <row r="40048" spans="15:15" x14ac:dyDescent="0.25">
      <c r="O40048" s="4"/>
    </row>
    <row r="40049" spans="15:15" x14ac:dyDescent="0.25">
      <c r="O40049" s="4"/>
    </row>
    <row r="40050" spans="15:15" x14ac:dyDescent="0.25">
      <c r="O40050" s="4"/>
    </row>
    <row r="40051" spans="15:15" x14ac:dyDescent="0.25">
      <c r="O40051" s="4"/>
    </row>
    <row r="40052" spans="15:15" x14ac:dyDescent="0.25">
      <c r="O40052" s="4"/>
    </row>
    <row r="40053" spans="15:15" x14ac:dyDescent="0.25">
      <c r="O40053" s="4"/>
    </row>
    <row r="40054" spans="15:15" x14ac:dyDescent="0.25">
      <c r="O40054" s="4"/>
    </row>
    <row r="40055" spans="15:15" x14ac:dyDescent="0.25">
      <c r="O40055" s="4"/>
    </row>
    <row r="40056" spans="15:15" x14ac:dyDescent="0.25">
      <c r="O40056" s="4"/>
    </row>
    <row r="40057" spans="15:15" x14ac:dyDescent="0.25">
      <c r="O40057" s="4"/>
    </row>
    <row r="40058" spans="15:15" x14ac:dyDescent="0.25">
      <c r="O40058" s="4"/>
    </row>
    <row r="40059" spans="15:15" x14ac:dyDescent="0.25">
      <c r="O40059" s="4"/>
    </row>
    <row r="40060" spans="15:15" x14ac:dyDescent="0.25">
      <c r="O40060" s="4"/>
    </row>
    <row r="40061" spans="15:15" x14ac:dyDescent="0.25">
      <c r="O40061" s="4"/>
    </row>
    <row r="40062" spans="15:15" x14ac:dyDescent="0.25">
      <c r="O40062" s="4"/>
    </row>
    <row r="40063" spans="15:15" x14ac:dyDescent="0.25">
      <c r="O40063" s="4"/>
    </row>
    <row r="40064" spans="15:15" x14ac:dyDescent="0.25">
      <c r="O40064" s="4"/>
    </row>
    <row r="40065" spans="15:15" x14ac:dyDescent="0.25">
      <c r="O40065" s="4"/>
    </row>
    <row r="40066" spans="15:15" x14ac:dyDescent="0.25">
      <c r="O40066" s="4"/>
    </row>
    <row r="40067" spans="15:15" x14ac:dyDescent="0.25">
      <c r="O40067" s="4"/>
    </row>
    <row r="40068" spans="15:15" x14ac:dyDescent="0.25">
      <c r="O40068" s="4"/>
    </row>
    <row r="40069" spans="15:15" x14ac:dyDescent="0.25">
      <c r="O40069" s="4"/>
    </row>
    <row r="40070" spans="15:15" x14ac:dyDescent="0.25">
      <c r="O40070" s="4"/>
    </row>
    <row r="40071" spans="15:15" x14ac:dyDescent="0.25">
      <c r="O40071" s="4"/>
    </row>
    <row r="40072" spans="15:15" x14ac:dyDescent="0.25">
      <c r="O40072" s="4"/>
    </row>
    <row r="40073" spans="15:15" x14ac:dyDescent="0.25">
      <c r="O40073" s="4"/>
    </row>
    <row r="40074" spans="15:15" x14ac:dyDescent="0.25">
      <c r="O40074" s="4"/>
    </row>
    <row r="40075" spans="15:15" x14ac:dyDescent="0.25">
      <c r="O40075" s="4"/>
    </row>
    <row r="40076" spans="15:15" x14ac:dyDescent="0.25">
      <c r="O40076" s="4"/>
    </row>
    <row r="40077" spans="15:15" x14ac:dyDescent="0.25">
      <c r="O40077" s="4"/>
    </row>
    <row r="40078" spans="15:15" x14ac:dyDescent="0.25">
      <c r="O40078" s="4"/>
    </row>
    <row r="40079" spans="15:15" x14ac:dyDescent="0.25">
      <c r="O40079" s="4"/>
    </row>
    <row r="40080" spans="15:15" x14ac:dyDescent="0.25">
      <c r="O40080" s="4"/>
    </row>
    <row r="40081" spans="15:15" x14ac:dyDescent="0.25">
      <c r="O40081" s="4"/>
    </row>
    <row r="40082" spans="15:15" x14ac:dyDescent="0.25">
      <c r="O40082" s="4"/>
    </row>
    <row r="40083" spans="15:15" x14ac:dyDescent="0.25">
      <c r="O40083" s="4"/>
    </row>
    <row r="40084" spans="15:15" x14ac:dyDescent="0.25">
      <c r="O40084" s="4"/>
    </row>
    <row r="40085" spans="15:15" x14ac:dyDescent="0.25">
      <c r="O40085" s="4"/>
    </row>
    <row r="40086" spans="15:15" x14ac:dyDescent="0.25">
      <c r="O40086" s="4"/>
    </row>
    <row r="40087" spans="15:15" x14ac:dyDescent="0.25">
      <c r="O40087" s="4"/>
    </row>
    <row r="40088" spans="15:15" x14ac:dyDescent="0.25">
      <c r="O40088" s="4"/>
    </row>
    <row r="40089" spans="15:15" x14ac:dyDescent="0.25">
      <c r="O40089" s="4"/>
    </row>
    <row r="40090" spans="15:15" x14ac:dyDescent="0.25">
      <c r="O40090" s="4"/>
    </row>
    <row r="40091" spans="15:15" x14ac:dyDescent="0.25">
      <c r="O40091" s="4"/>
    </row>
    <row r="40092" spans="15:15" x14ac:dyDescent="0.25">
      <c r="O40092" s="4"/>
    </row>
    <row r="40093" spans="15:15" x14ac:dyDescent="0.25">
      <c r="O40093" s="4"/>
    </row>
    <row r="40094" spans="15:15" x14ac:dyDescent="0.25">
      <c r="O40094" s="4"/>
    </row>
    <row r="40095" spans="15:15" x14ac:dyDescent="0.25">
      <c r="O40095" s="4"/>
    </row>
    <row r="40096" spans="15:15" x14ac:dyDescent="0.25">
      <c r="O40096" s="4"/>
    </row>
    <row r="40097" spans="15:15" x14ac:dyDescent="0.25">
      <c r="O40097" s="4"/>
    </row>
    <row r="40098" spans="15:15" x14ac:dyDescent="0.25">
      <c r="O40098" s="4"/>
    </row>
    <row r="40099" spans="15:15" x14ac:dyDescent="0.25">
      <c r="O40099" s="4"/>
    </row>
    <row r="40100" spans="15:15" x14ac:dyDescent="0.25">
      <c r="O40100" s="4"/>
    </row>
    <row r="40101" spans="15:15" x14ac:dyDescent="0.25">
      <c r="O40101" s="4"/>
    </row>
    <row r="40102" spans="15:15" x14ac:dyDescent="0.25">
      <c r="O40102" s="4"/>
    </row>
    <row r="40103" spans="15:15" x14ac:dyDescent="0.25">
      <c r="O40103" s="4"/>
    </row>
    <row r="40104" spans="15:15" x14ac:dyDescent="0.25">
      <c r="O40104" s="4"/>
    </row>
    <row r="40105" spans="15:15" x14ac:dyDescent="0.25">
      <c r="O40105" s="4"/>
    </row>
    <row r="40130" spans="15:15" x14ac:dyDescent="0.25">
      <c r="O40130" s="4"/>
    </row>
    <row r="40131" spans="15:15" x14ac:dyDescent="0.25">
      <c r="O40131" s="4"/>
    </row>
    <row r="40132" spans="15:15" x14ac:dyDescent="0.25">
      <c r="O40132" s="4"/>
    </row>
    <row r="40133" spans="15:15" x14ac:dyDescent="0.25">
      <c r="O40133" s="4"/>
    </row>
    <row r="40134" spans="15:15" x14ac:dyDescent="0.25">
      <c r="O40134" s="4"/>
    </row>
    <row r="40135" spans="15:15" x14ac:dyDescent="0.25">
      <c r="O40135" s="4"/>
    </row>
    <row r="40136" spans="15:15" x14ac:dyDescent="0.25">
      <c r="O40136" s="4"/>
    </row>
    <row r="40137" spans="15:15" x14ac:dyDescent="0.25">
      <c r="O40137" s="4"/>
    </row>
    <row r="40138" spans="15:15" x14ac:dyDescent="0.25">
      <c r="O40138" s="4"/>
    </row>
    <row r="40139" spans="15:15" x14ac:dyDescent="0.25">
      <c r="O40139" s="4"/>
    </row>
    <row r="40140" spans="15:15" x14ac:dyDescent="0.25">
      <c r="O40140" s="4"/>
    </row>
    <row r="40141" spans="15:15" x14ac:dyDescent="0.25">
      <c r="O40141" s="4"/>
    </row>
    <row r="40142" spans="15:15" x14ac:dyDescent="0.25">
      <c r="O40142" s="4"/>
    </row>
    <row r="40143" spans="15:15" x14ac:dyDescent="0.25">
      <c r="O40143" s="4"/>
    </row>
    <row r="40144" spans="15:15" x14ac:dyDescent="0.25">
      <c r="O40144" s="4"/>
    </row>
    <row r="40145" spans="15:15" x14ac:dyDescent="0.25">
      <c r="O40145" s="4"/>
    </row>
    <row r="40146" spans="15:15" x14ac:dyDescent="0.25">
      <c r="O40146" s="4"/>
    </row>
    <row r="40147" spans="15:15" x14ac:dyDescent="0.25">
      <c r="O40147" s="4"/>
    </row>
    <row r="40148" spans="15:15" x14ac:dyDescent="0.25">
      <c r="O40148" s="4"/>
    </row>
    <row r="40149" spans="15:15" x14ac:dyDescent="0.25">
      <c r="O40149" s="4"/>
    </row>
    <row r="40150" spans="15:15" x14ac:dyDescent="0.25">
      <c r="O40150" s="4"/>
    </row>
    <row r="40151" spans="15:15" x14ac:dyDescent="0.25">
      <c r="O40151" s="4"/>
    </row>
    <row r="40152" spans="15:15" x14ac:dyDescent="0.25">
      <c r="O40152" s="4"/>
    </row>
    <row r="40153" spans="15:15" x14ac:dyDescent="0.25">
      <c r="O40153" s="4"/>
    </row>
    <row r="40154" spans="15:15" x14ac:dyDescent="0.25">
      <c r="O40154" s="4"/>
    </row>
    <row r="40155" spans="15:15" x14ac:dyDescent="0.25">
      <c r="O40155" s="4"/>
    </row>
    <row r="40156" spans="15:15" x14ac:dyDescent="0.25">
      <c r="O40156" s="4"/>
    </row>
    <row r="40157" spans="15:15" x14ac:dyDescent="0.25">
      <c r="O40157" s="4"/>
    </row>
    <row r="40158" spans="15:15" x14ac:dyDescent="0.25">
      <c r="O40158" s="4"/>
    </row>
    <row r="40159" spans="15:15" x14ac:dyDescent="0.25">
      <c r="O40159" s="4"/>
    </row>
    <row r="40160" spans="15:15" x14ac:dyDescent="0.25">
      <c r="O40160" s="4"/>
    </row>
    <row r="40161" spans="15:15" x14ac:dyDescent="0.25">
      <c r="O40161" s="4"/>
    </row>
    <row r="40162" spans="15:15" x14ac:dyDescent="0.25">
      <c r="O40162" s="4"/>
    </row>
    <row r="40163" spans="15:15" x14ac:dyDescent="0.25">
      <c r="O40163" s="4"/>
    </row>
    <row r="40164" spans="15:15" x14ac:dyDescent="0.25">
      <c r="O40164" s="4"/>
    </row>
    <row r="40165" spans="15:15" x14ac:dyDescent="0.25">
      <c r="O40165" s="4"/>
    </row>
    <row r="40166" spans="15:15" x14ac:dyDescent="0.25">
      <c r="O40166" s="4"/>
    </row>
    <row r="40167" spans="15:15" x14ac:dyDescent="0.25">
      <c r="O40167" s="4"/>
    </row>
    <row r="40168" spans="15:15" x14ac:dyDescent="0.25">
      <c r="O40168" s="4"/>
    </row>
    <row r="40169" spans="15:15" x14ac:dyDescent="0.25">
      <c r="O40169" s="4"/>
    </row>
    <row r="40170" spans="15:15" x14ac:dyDescent="0.25">
      <c r="O40170" s="4"/>
    </row>
    <row r="40171" spans="15:15" x14ac:dyDescent="0.25">
      <c r="O40171" s="4"/>
    </row>
    <row r="40172" spans="15:15" x14ac:dyDescent="0.25">
      <c r="O40172" s="4"/>
    </row>
    <row r="40173" spans="15:15" x14ac:dyDescent="0.25">
      <c r="O40173" s="4"/>
    </row>
    <row r="40174" spans="15:15" x14ac:dyDescent="0.25">
      <c r="O40174" s="4"/>
    </row>
    <row r="40175" spans="15:15" x14ac:dyDescent="0.25">
      <c r="O40175" s="4"/>
    </row>
    <row r="40176" spans="15:15" x14ac:dyDescent="0.25">
      <c r="O40176" s="4"/>
    </row>
    <row r="40177" spans="15:15" x14ac:dyDescent="0.25">
      <c r="O40177" s="4"/>
    </row>
    <row r="40178" spans="15:15" x14ac:dyDescent="0.25">
      <c r="O40178" s="4"/>
    </row>
    <row r="40179" spans="15:15" x14ac:dyDescent="0.25">
      <c r="O40179" s="4"/>
    </row>
    <row r="40180" spans="15:15" x14ac:dyDescent="0.25">
      <c r="O40180" s="4"/>
    </row>
    <row r="40181" spans="15:15" x14ac:dyDescent="0.25">
      <c r="O40181" s="4"/>
    </row>
    <row r="40182" spans="15:15" x14ac:dyDescent="0.25">
      <c r="O40182" s="4"/>
    </row>
    <row r="40183" spans="15:15" x14ac:dyDescent="0.25">
      <c r="O40183" s="4"/>
    </row>
    <row r="40184" spans="15:15" x14ac:dyDescent="0.25">
      <c r="O40184" s="4"/>
    </row>
    <row r="40185" spans="15:15" x14ac:dyDescent="0.25">
      <c r="O40185" s="4"/>
    </row>
    <row r="40186" spans="15:15" x14ac:dyDescent="0.25">
      <c r="O40186" s="4"/>
    </row>
    <row r="40187" spans="15:15" x14ac:dyDescent="0.25">
      <c r="O40187" s="4"/>
    </row>
    <row r="40188" spans="15:15" x14ac:dyDescent="0.25">
      <c r="O40188" s="4"/>
    </row>
    <row r="40189" spans="15:15" x14ac:dyDescent="0.25">
      <c r="O40189" s="4"/>
    </row>
    <row r="40190" spans="15:15" x14ac:dyDescent="0.25">
      <c r="O40190" s="4"/>
    </row>
    <row r="40191" spans="15:15" x14ac:dyDescent="0.25">
      <c r="O40191" s="4"/>
    </row>
    <row r="40192" spans="15:15" x14ac:dyDescent="0.25">
      <c r="O40192" s="4"/>
    </row>
    <row r="40193" spans="15:15" x14ac:dyDescent="0.25">
      <c r="O40193" s="4"/>
    </row>
    <row r="40194" spans="15:15" x14ac:dyDescent="0.25">
      <c r="O40194" s="4"/>
    </row>
    <row r="40195" spans="15:15" x14ac:dyDescent="0.25">
      <c r="O40195" s="4"/>
    </row>
    <row r="40196" spans="15:15" x14ac:dyDescent="0.25">
      <c r="O40196" s="4"/>
    </row>
    <row r="40197" spans="15:15" x14ac:dyDescent="0.25">
      <c r="O40197" s="4"/>
    </row>
    <row r="40198" spans="15:15" x14ac:dyDescent="0.25">
      <c r="O40198" s="4"/>
    </row>
    <row r="40199" spans="15:15" x14ac:dyDescent="0.25">
      <c r="O40199" s="4"/>
    </row>
    <row r="40200" spans="15:15" x14ac:dyDescent="0.25">
      <c r="O40200" s="4"/>
    </row>
    <row r="40201" spans="15:15" x14ac:dyDescent="0.25">
      <c r="O40201" s="4"/>
    </row>
    <row r="40202" spans="15:15" x14ac:dyDescent="0.25">
      <c r="O40202" s="4"/>
    </row>
    <row r="40203" spans="15:15" x14ac:dyDescent="0.25">
      <c r="O40203" s="4"/>
    </row>
    <row r="40204" spans="15:15" x14ac:dyDescent="0.25">
      <c r="O40204" s="4"/>
    </row>
    <row r="40205" spans="15:15" x14ac:dyDescent="0.25">
      <c r="O40205" s="4"/>
    </row>
    <row r="40206" spans="15:15" x14ac:dyDescent="0.25">
      <c r="O40206" s="4"/>
    </row>
    <row r="40207" spans="15:15" x14ac:dyDescent="0.25">
      <c r="O40207" s="4"/>
    </row>
    <row r="40208" spans="15:15" x14ac:dyDescent="0.25">
      <c r="O40208" s="4"/>
    </row>
    <row r="40209" spans="15:15" x14ac:dyDescent="0.25">
      <c r="O40209" s="4"/>
    </row>
    <row r="40210" spans="15:15" x14ac:dyDescent="0.25">
      <c r="O40210" s="4"/>
    </row>
    <row r="40211" spans="15:15" x14ac:dyDescent="0.25">
      <c r="O40211" s="4"/>
    </row>
    <row r="40212" spans="15:15" x14ac:dyDescent="0.25">
      <c r="O40212" s="4"/>
    </row>
    <row r="40213" spans="15:15" x14ac:dyDescent="0.25">
      <c r="O40213" s="4"/>
    </row>
    <row r="40214" spans="15:15" x14ac:dyDescent="0.25">
      <c r="O40214" s="4"/>
    </row>
    <row r="40215" spans="15:15" x14ac:dyDescent="0.25">
      <c r="O40215" s="4"/>
    </row>
    <row r="40216" spans="15:15" x14ac:dyDescent="0.25">
      <c r="O40216" s="4"/>
    </row>
    <row r="40217" spans="15:15" x14ac:dyDescent="0.25">
      <c r="O40217" s="4"/>
    </row>
    <row r="40218" spans="15:15" x14ac:dyDescent="0.25">
      <c r="O40218" s="4"/>
    </row>
    <row r="40219" spans="15:15" x14ac:dyDescent="0.25">
      <c r="O40219" s="4"/>
    </row>
    <row r="40220" spans="15:15" x14ac:dyDescent="0.25">
      <c r="O40220" s="4"/>
    </row>
    <row r="40221" spans="15:15" x14ac:dyDescent="0.25">
      <c r="O40221" s="4"/>
    </row>
    <row r="40222" spans="15:15" x14ac:dyDescent="0.25">
      <c r="O40222" s="4"/>
    </row>
    <row r="40223" spans="15:15" x14ac:dyDescent="0.25">
      <c r="O40223" s="4"/>
    </row>
    <row r="40224" spans="15:15" x14ac:dyDescent="0.25">
      <c r="O40224" s="4"/>
    </row>
    <row r="40225" spans="15:15" x14ac:dyDescent="0.25">
      <c r="O40225" s="4"/>
    </row>
    <row r="40226" spans="15:15" x14ac:dyDescent="0.25">
      <c r="O40226" s="4"/>
    </row>
    <row r="40227" spans="15:15" x14ac:dyDescent="0.25">
      <c r="O40227" s="4"/>
    </row>
    <row r="40228" spans="15:15" x14ac:dyDescent="0.25">
      <c r="O40228" s="4"/>
    </row>
    <row r="40229" spans="15:15" x14ac:dyDescent="0.25">
      <c r="O40229" s="4"/>
    </row>
    <row r="40230" spans="15:15" x14ac:dyDescent="0.25">
      <c r="O40230" s="4"/>
    </row>
    <row r="40231" spans="15:15" x14ac:dyDescent="0.25">
      <c r="O40231" s="4"/>
    </row>
    <row r="40232" spans="15:15" x14ac:dyDescent="0.25">
      <c r="O40232" s="4"/>
    </row>
    <row r="40233" spans="15:15" x14ac:dyDescent="0.25">
      <c r="O40233" s="4"/>
    </row>
    <row r="40234" spans="15:15" x14ac:dyDescent="0.25">
      <c r="O40234" s="4"/>
    </row>
    <row r="40235" spans="15:15" x14ac:dyDescent="0.25">
      <c r="O40235" s="4"/>
    </row>
    <row r="40236" spans="15:15" x14ac:dyDescent="0.25">
      <c r="O40236" s="4"/>
    </row>
    <row r="40237" spans="15:15" x14ac:dyDescent="0.25">
      <c r="O40237" s="4"/>
    </row>
    <row r="40238" spans="15:15" x14ac:dyDescent="0.25">
      <c r="O40238" s="4"/>
    </row>
    <row r="40239" spans="15:15" x14ac:dyDescent="0.25">
      <c r="O40239" s="4"/>
    </row>
    <row r="40240" spans="15:15" x14ac:dyDescent="0.25">
      <c r="O40240" s="4"/>
    </row>
    <row r="40241" spans="15:15" x14ac:dyDescent="0.25">
      <c r="O40241" s="4"/>
    </row>
    <row r="40242" spans="15:15" x14ac:dyDescent="0.25">
      <c r="O40242" s="4"/>
    </row>
    <row r="40243" spans="15:15" x14ac:dyDescent="0.25">
      <c r="O40243" s="4"/>
    </row>
    <row r="40244" spans="15:15" x14ac:dyDescent="0.25">
      <c r="O40244" s="4"/>
    </row>
    <row r="40245" spans="15:15" x14ac:dyDescent="0.25">
      <c r="O40245" s="4"/>
    </row>
    <row r="40246" spans="15:15" x14ac:dyDescent="0.25">
      <c r="O40246" s="4"/>
    </row>
    <row r="40247" spans="15:15" x14ac:dyDescent="0.25">
      <c r="O40247" s="4"/>
    </row>
    <row r="40248" spans="15:15" x14ac:dyDescent="0.25">
      <c r="O40248" s="4"/>
    </row>
    <row r="40249" spans="15:15" x14ac:dyDescent="0.25">
      <c r="O40249" s="4"/>
    </row>
    <row r="40250" spans="15:15" x14ac:dyDescent="0.25">
      <c r="O40250" s="4"/>
    </row>
    <row r="40251" spans="15:15" x14ac:dyDescent="0.25">
      <c r="O40251" s="4"/>
    </row>
    <row r="40252" spans="15:15" x14ac:dyDescent="0.25">
      <c r="O40252" s="4"/>
    </row>
    <row r="40253" spans="15:15" x14ac:dyDescent="0.25">
      <c r="O40253" s="4"/>
    </row>
    <row r="40254" spans="15:15" x14ac:dyDescent="0.25">
      <c r="O40254" s="4"/>
    </row>
    <row r="40255" spans="15:15" x14ac:dyDescent="0.25">
      <c r="O40255" s="4"/>
    </row>
    <row r="40256" spans="15:15" x14ac:dyDescent="0.25">
      <c r="O40256" s="4"/>
    </row>
    <row r="40257" spans="15:15" x14ac:dyDescent="0.25">
      <c r="O40257" s="4"/>
    </row>
    <row r="40258" spans="15:15" x14ac:dyDescent="0.25">
      <c r="O40258" s="4"/>
    </row>
    <row r="40259" spans="15:15" x14ac:dyDescent="0.25">
      <c r="O40259" s="4"/>
    </row>
    <row r="40260" spans="15:15" x14ac:dyDescent="0.25">
      <c r="O40260" s="4"/>
    </row>
    <row r="40261" spans="15:15" x14ac:dyDescent="0.25">
      <c r="O40261" s="4"/>
    </row>
    <row r="40262" spans="15:15" x14ac:dyDescent="0.25">
      <c r="O40262" s="4"/>
    </row>
    <row r="40263" spans="15:15" x14ac:dyDescent="0.25">
      <c r="O40263" s="4"/>
    </row>
    <row r="40264" spans="15:15" x14ac:dyDescent="0.25">
      <c r="O40264" s="4"/>
    </row>
    <row r="40265" spans="15:15" x14ac:dyDescent="0.25">
      <c r="O40265" s="4"/>
    </row>
    <row r="40266" spans="15:15" x14ac:dyDescent="0.25">
      <c r="O40266" s="4"/>
    </row>
    <row r="40267" spans="15:15" x14ac:dyDescent="0.25">
      <c r="O40267" s="4"/>
    </row>
    <row r="40268" spans="15:15" x14ac:dyDescent="0.25">
      <c r="O40268" s="4"/>
    </row>
    <row r="40269" spans="15:15" x14ac:dyDescent="0.25">
      <c r="O40269" s="4"/>
    </row>
    <row r="40270" spans="15:15" x14ac:dyDescent="0.25">
      <c r="O40270" s="4"/>
    </row>
    <row r="40271" spans="15:15" x14ac:dyDescent="0.25">
      <c r="O40271" s="4"/>
    </row>
    <row r="40272" spans="15:15" x14ac:dyDescent="0.25">
      <c r="O40272" s="4"/>
    </row>
    <row r="40273" spans="15:15" x14ac:dyDescent="0.25">
      <c r="O40273" s="4"/>
    </row>
    <row r="40274" spans="15:15" x14ac:dyDescent="0.25">
      <c r="O40274" s="4"/>
    </row>
    <row r="40275" spans="15:15" x14ac:dyDescent="0.25">
      <c r="O40275" s="4"/>
    </row>
    <row r="40276" spans="15:15" x14ac:dyDescent="0.25">
      <c r="O40276" s="4"/>
    </row>
    <row r="40277" spans="15:15" x14ac:dyDescent="0.25">
      <c r="O40277" s="4"/>
    </row>
    <row r="40278" spans="15:15" x14ac:dyDescent="0.25">
      <c r="O40278" s="4"/>
    </row>
    <row r="40279" spans="15:15" x14ac:dyDescent="0.25">
      <c r="O40279" s="4"/>
    </row>
    <row r="40280" spans="15:15" x14ac:dyDescent="0.25">
      <c r="O40280" s="4"/>
    </row>
    <row r="40281" spans="15:15" x14ac:dyDescent="0.25">
      <c r="O40281" s="4"/>
    </row>
    <row r="40282" spans="15:15" x14ac:dyDescent="0.25">
      <c r="O40282" s="4"/>
    </row>
    <row r="40283" spans="15:15" x14ac:dyDescent="0.25">
      <c r="O40283" s="4"/>
    </row>
    <row r="40284" spans="15:15" x14ac:dyDescent="0.25">
      <c r="O40284" s="4"/>
    </row>
    <row r="40285" spans="15:15" x14ac:dyDescent="0.25">
      <c r="O40285" s="4"/>
    </row>
    <row r="40286" spans="15:15" x14ac:dyDescent="0.25">
      <c r="O40286" s="4"/>
    </row>
    <row r="40287" spans="15:15" x14ac:dyDescent="0.25">
      <c r="O40287" s="4"/>
    </row>
    <row r="40288" spans="15:15" x14ac:dyDescent="0.25">
      <c r="O40288" s="4"/>
    </row>
    <row r="40289" spans="15:15" x14ac:dyDescent="0.25">
      <c r="O40289" s="4"/>
    </row>
    <row r="40290" spans="15:15" x14ac:dyDescent="0.25">
      <c r="O40290" s="4"/>
    </row>
    <row r="40291" spans="15:15" x14ac:dyDescent="0.25">
      <c r="O40291" s="4"/>
    </row>
    <row r="40292" spans="15:15" x14ac:dyDescent="0.25">
      <c r="O40292" s="4"/>
    </row>
    <row r="40293" spans="15:15" x14ac:dyDescent="0.25">
      <c r="O40293" s="4"/>
    </row>
    <row r="40294" spans="15:15" x14ac:dyDescent="0.25">
      <c r="O40294" s="4"/>
    </row>
    <row r="40295" spans="15:15" x14ac:dyDescent="0.25">
      <c r="O40295" s="4"/>
    </row>
    <row r="40296" spans="15:15" x14ac:dyDescent="0.25">
      <c r="O40296" s="4"/>
    </row>
    <row r="40297" spans="15:15" x14ac:dyDescent="0.25">
      <c r="O40297" s="4"/>
    </row>
    <row r="40298" spans="15:15" x14ac:dyDescent="0.25">
      <c r="O40298" s="4"/>
    </row>
    <row r="40299" spans="15:15" x14ac:dyDescent="0.25">
      <c r="O40299" s="4"/>
    </row>
    <row r="40300" spans="15:15" x14ac:dyDescent="0.25">
      <c r="O40300" s="4"/>
    </row>
    <row r="40301" spans="15:15" x14ac:dyDescent="0.25">
      <c r="O40301" s="4"/>
    </row>
    <row r="40302" spans="15:15" x14ac:dyDescent="0.25">
      <c r="O40302" s="4"/>
    </row>
    <row r="40303" spans="15:15" x14ac:dyDescent="0.25">
      <c r="O40303" s="4"/>
    </row>
    <row r="40304" spans="15:15" x14ac:dyDescent="0.25">
      <c r="O40304" s="4"/>
    </row>
    <row r="40305" spans="15:15" x14ac:dyDescent="0.25">
      <c r="O40305" s="4"/>
    </row>
    <row r="40306" spans="15:15" x14ac:dyDescent="0.25">
      <c r="O40306" s="4"/>
    </row>
    <row r="40307" spans="15:15" x14ac:dyDescent="0.25">
      <c r="O40307" s="4"/>
    </row>
    <row r="40308" spans="15:15" x14ac:dyDescent="0.25">
      <c r="O40308" s="4"/>
    </row>
    <row r="40309" spans="15:15" x14ac:dyDescent="0.25">
      <c r="O40309" s="4"/>
    </row>
    <row r="40310" spans="15:15" x14ac:dyDescent="0.25">
      <c r="O40310" s="4"/>
    </row>
    <row r="40311" spans="15:15" x14ac:dyDescent="0.25">
      <c r="O40311" s="4"/>
    </row>
    <row r="40312" spans="15:15" x14ac:dyDescent="0.25">
      <c r="O40312" s="4"/>
    </row>
    <row r="40313" spans="15:15" x14ac:dyDescent="0.25">
      <c r="O40313" s="4"/>
    </row>
    <row r="40314" spans="15:15" x14ac:dyDescent="0.25">
      <c r="O40314" s="4"/>
    </row>
    <row r="40315" spans="15:15" x14ac:dyDescent="0.25">
      <c r="O40315" s="4"/>
    </row>
    <row r="40316" spans="15:15" x14ac:dyDescent="0.25">
      <c r="O40316" s="4"/>
    </row>
    <row r="40317" spans="15:15" x14ac:dyDescent="0.25">
      <c r="O40317" s="4"/>
    </row>
    <row r="40318" spans="15:15" x14ac:dyDescent="0.25">
      <c r="O40318" s="4"/>
    </row>
    <row r="40319" spans="15:15" x14ac:dyDescent="0.25">
      <c r="O40319" s="4"/>
    </row>
    <row r="40320" spans="15:15" x14ac:dyDescent="0.25">
      <c r="O40320" s="4"/>
    </row>
    <row r="40321" spans="15:15" x14ac:dyDescent="0.25">
      <c r="O40321" s="4"/>
    </row>
    <row r="40322" spans="15:15" x14ac:dyDescent="0.25">
      <c r="O40322" s="4"/>
    </row>
    <row r="40323" spans="15:15" x14ac:dyDescent="0.25">
      <c r="O40323" s="4"/>
    </row>
    <row r="40324" spans="15:15" x14ac:dyDescent="0.25">
      <c r="O40324" s="4"/>
    </row>
    <row r="40325" spans="15:15" x14ac:dyDescent="0.25">
      <c r="O40325" s="4"/>
    </row>
    <row r="40326" spans="15:15" x14ac:dyDescent="0.25">
      <c r="O40326" s="4"/>
    </row>
    <row r="40327" spans="15:15" x14ac:dyDescent="0.25">
      <c r="O40327" s="4"/>
    </row>
    <row r="40328" spans="15:15" x14ac:dyDescent="0.25">
      <c r="O40328" s="4"/>
    </row>
    <row r="40329" spans="15:15" x14ac:dyDescent="0.25">
      <c r="O40329" s="4"/>
    </row>
    <row r="40330" spans="15:15" x14ac:dyDescent="0.25">
      <c r="O40330" s="4"/>
    </row>
    <row r="40331" spans="15:15" x14ac:dyDescent="0.25">
      <c r="O40331" s="4"/>
    </row>
    <row r="40332" spans="15:15" x14ac:dyDescent="0.25">
      <c r="O40332" s="4"/>
    </row>
    <row r="40333" spans="15:15" x14ac:dyDescent="0.25">
      <c r="O40333" s="4"/>
    </row>
    <row r="40334" spans="15:15" x14ac:dyDescent="0.25">
      <c r="O40334" s="4"/>
    </row>
    <row r="40335" spans="15:15" x14ac:dyDescent="0.25">
      <c r="O40335" s="4"/>
    </row>
    <row r="40336" spans="15:15" x14ac:dyDescent="0.25">
      <c r="O40336" s="4"/>
    </row>
    <row r="40337" spans="15:15" x14ac:dyDescent="0.25">
      <c r="O40337" s="4"/>
    </row>
    <row r="40338" spans="15:15" x14ac:dyDescent="0.25">
      <c r="O40338" s="4"/>
    </row>
    <row r="40339" spans="15:15" x14ac:dyDescent="0.25">
      <c r="O40339" s="4"/>
    </row>
    <row r="40340" spans="15:15" x14ac:dyDescent="0.25">
      <c r="O40340" s="4"/>
    </row>
    <row r="40341" spans="15:15" x14ac:dyDescent="0.25">
      <c r="O40341" s="4"/>
    </row>
    <row r="40342" spans="15:15" x14ac:dyDescent="0.25">
      <c r="O40342" s="4"/>
    </row>
    <row r="40343" spans="15:15" x14ac:dyDescent="0.25">
      <c r="O40343" s="4"/>
    </row>
    <row r="40344" spans="15:15" x14ac:dyDescent="0.25">
      <c r="O40344" s="4"/>
    </row>
    <row r="40345" spans="15:15" x14ac:dyDescent="0.25">
      <c r="O40345" s="4"/>
    </row>
    <row r="40346" spans="15:15" x14ac:dyDescent="0.25">
      <c r="O40346" s="4"/>
    </row>
    <row r="40347" spans="15:15" x14ac:dyDescent="0.25">
      <c r="O40347" s="4"/>
    </row>
    <row r="40348" spans="15:15" x14ac:dyDescent="0.25">
      <c r="O40348" s="4"/>
    </row>
    <row r="40349" spans="15:15" x14ac:dyDescent="0.25">
      <c r="O40349" s="4"/>
    </row>
    <row r="40350" spans="15:15" x14ac:dyDescent="0.25">
      <c r="O40350" s="4"/>
    </row>
    <row r="40351" spans="15:15" x14ac:dyDescent="0.25">
      <c r="O40351" s="4"/>
    </row>
    <row r="40352" spans="15:15" x14ac:dyDescent="0.25">
      <c r="O40352" s="4"/>
    </row>
    <row r="40353" spans="15:15" x14ac:dyDescent="0.25">
      <c r="O40353" s="4"/>
    </row>
    <row r="40354" spans="15:15" x14ac:dyDescent="0.25">
      <c r="O40354" s="4"/>
    </row>
    <row r="40355" spans="15:15" x14ac:dyDescent="0.25">
      <c r="O40355" s="4"/>
    </row>
    <row r="40356" spans="15:15" x14ac:dyDescent="0.25">
      <c r="O40356" s="4"/>
    </row>
    <row r="40357" spans="15:15" x14ac:dyDescent="0.25">
      <c r="O40357" s="4"/>
    </row>
    <row r="40358" spans="15:15" x14ac:dyDescent="0.25">
      <c r="O40358" s="4"/>
    </row>
    <row r="40359" spans="15:15" x14ac:dyDescent="0.25">
      <c r="O40359" s="4"/>
    </row>
    <row r="40360" spans="15:15" x14ac:dyDescent="0.25">
      <c r="O40360" s="4"/>
    </row>
    <row r="40361" spans="15:15" x14ac:dyDescent="0.25">
      <c r="O40361" s="4"/>
    </row>
    <row r="40362" spans="15:15" x14ac:dyDescent="0.25">
      <c r="O40362" s="4"/>
    </row>
    <row r="40363" spans="15:15" x14ac:dyDescent="0.25">
      <c r="O40363" s="4"/>
    </row>
    <row r="40364" spans="15:15" x14ac:dyDescent="0.25">
      <c r="O40364" s="4"/>
    </row>
    <row r="40365" spans="15:15" x14ac:dyDescent="0.25">
      <c r="O40365" s="4"/>
    </row>
    <row r="40366" spans="15:15" x14ac:dyDescent="0.25">
      <c r="O40366" s="4"/>
    </row>
    <row r="40367" spans="15:15" x14ac:dyDescent="0.25">
      <c r="O40367" s="4"/>
    </row>
    <row r="40368" spans="15:15" x14ac:dyDescent="0.25">
      <c r="O40368" s="4"/>
    </row>
    <row r="40369" spans="15:15" x14ac:dyDescent="0.25">
      <c r="O40369" s="4"/>
    </row>
    <row r="40394" spans="15:15" x14ac:dyDescent="0.25">
      <c r="O40394" s="4"/>
    </row>
    <row r="40395" spans="15:15" x14ac:dyDescent="0.25">
      <c r="O40395" s="4"/>
    </row>
    <row r="40396" spans="15:15" x14ac:dyDescent="0.25">
      <c r="O40396" s="4"/>
    </row>
    <row r="40397" spans="15:15" x14ac:dyDescent="0.25">
      <c r="O40397" s="4"/>
    </row>
    <row r="40398" spans="15:15" x14ac:dyDescent="0.25">
      <c r="O40398" s="4"/>
    </row>
    <row r="40399" spans="15:15" x14ac:dyDescent="0.25">
      <c r="O40399" s="4"/>
    </row>
    <row r="40400" spans="15:15" x14ac:dyDescent="0.25">
      <c r="O40400" s="4"/>
    </row>
    <row r="40401" spans="15:15" x14ac:dyDescent="0.25">
      <c r="O40401" s="4"/>
    </row>
    <row r="40402" spans="15:15" x14ac:dyDescent="0.25">
      <c r="O40402" s="4"/>
    </row>
    <row r="40403" spans="15:15" x14ac:dyDescent="0.25">
      <c r="O40403" s="4"/>
    </row>
    <row r="40404" spans="15:15" x14ac:dyDescent="0.25">
      <c r="O40404" s="4"/>
    </row>
    <row r="40405" spans="15:15" x14ac:dyDescent="0.25">
      <c r="O40405" s="4"/>
    </row>
    <row r="40406" spans="15:15" x14ac:dyDescent="0.25">
      <c r="O40406" s="4"/>
    </row>
    <row r="40407" spans="15:15" x14ac:dyDescent="0.25">
      <c r="O40407" s="4"/>
    </row>
    <row r="40408" spans="15:15" x14ac:dyDescent="0.25">
      <c r="O40408" s="4"/>
    </row>
    <row r="40409" spans="15:15" x14ac:dyDescent="0.25">
      <c r="O40409" s="4"/>
    </row>
    <row r="40410" spans="15:15" x14ac:dyDescent="0.25">
      <c r="O40410" s="4"/>
    </row>
    <row r="40411" spans="15:15" x14ac:dyDescent="0.25">
      <c r="O40411" s="4"/>
    </row>
    <row r="40412" spans="15:15" x14ac:dyDescent="0.25">
      <c r="O40412" s="4"/>
    </row>
    <row r="40413" spans="15:15" x14ac:dyDescent="0.25">
      <c r="O40413" s="4"/>
    </row>
    <row r="40414" spans="15:15" x14ac:dyDescent="0.25">
      <c r="O40414" s="4"/>
    </row>
    <row r="40415" spans="15:15" x14ac:dyDescent="0.25">
      <c r="O40415" s="4"/>
    </row>
    <row r="40416" spans="15:15" x14ac:dyDescent="0.25">
      <c r="O40416" s="4"/>
    </row>
    <row r="40417" spans="15:15" x14ac:dyDescent="0.25">
      <c r="O40417" s="4"/>
    </row>
    <row r="40418" spans="15:15" x14ac:dyDescent="0.25">
      <c r="O40418" s="4"/>
    </row>
    <row r="40419" spans="15:15" x14ac:dyDescent="0.25">
      <c r="O40419" s="4"/>
    </row>
    <row r="40420" spans="15:15" x14ac:dyDescent="0.25">
      <c r="O40420" s="4"/>
    </row>
    <row r="40421" spans="15:15" x14ac:dyDescent="0.25">
      <c r="O40421" s="4"/>
    </row>
    <row r="40422" spans="15:15" x14ac:dyDescent="0.25">
      <c r="O40422" s="4"/>
    </row>
    <row r="40423" spans="15:15" x14ac:dyDescent="0.25">
      <c r="O40423" s="4"/>
    </row>
    <row r="40424" spans="15:15" x14ac:dyDescent="0.25">
      <c r="O40424" s="4"/>
    </row>
    <row r="40425" spans="15:15" x14ac:dyDescent="0.25">
      <c r="O40425" s="4"/>
    </row>
    <row r="40426" spans="15:15" x14ac:dyDescent="0.25">
      <c r="O40426" s="4"/>
    </row>
    <row r="40427" spans="15:15" x14ac:dyDescent="0.25">
      <c r="O40427" s="4"/>
    </row>
    <row r="40428" spans="15:15" x14ac:dyDescent="0.25">
      <c r="O40428" s="4"/>
    </row>
    <row r="40429" spans="15:15" x14ac:dyDescent="0.25">
      <c r="O40429" s="4"/>
    </row>
    <row r="40430" spans="15:15" x14ac:dyDescent="0.25">
      <c r="O40430" s="4"/>
    </row>
    <row r="40431" spans="15:15" x14ac:dyDescent="0.25">
      <c r="O40431" s="4"/>
    </row>
    <row r="40432" spans="15:15" x14ac:dyDescent="0.25">
      <c r="O40432" s="4"/>
    </row>
    <row r="40433" spans="15:15" x14ac:dyDescent="0.25">
      <c r="O40433" s="4"/>
    </row>
    <row r="40434" spans="15:15" x14ac:dyDescent="0.25">
      <c r="O40434" s="4"/>
    </row>
    <row r="40435" spans="15:15" x14ac:dyDescent="0.25">
      <c r="O40435" s="4"/>
    </row>
    <row r="40436" spans="15:15" x14ac:dyDescent="0.25">
      <c r="O40436" s="4"/>
    </row>
    <row r="40437" spans="15:15" x14ac:dyDescent="0.25">
      <c r="O40437" s="4"/>
    </row>
    <row r="40438" spans="15:15" x14ac:dyDescent="0.25">
      <c r="O40438" s="4"/>
    </row>
    <row r="40439" spans="15:15" x14ac:dyDescent="0.25">
      <c r="O40439" s="4"/>
    </row>
    <row r="40440" spans="15:15" x14ac:dyDescent="0.25">
      <c r="O40440" s="4"/>
    </row>
    <row r="40441" spans="15:15" x14ac:dyDescent="0.25">
      <c r="O40441" s="4"/>
    </row>
    <row r="40442" spans="15:15" x14ac:dyDescent="0.25">
      <c r="O40442" s="4"/>
    </row>
    <row r="40443" spans="15:15" x14ac:dyDescent="0.25">
      <c r="O40443" s="4"/>
    </row>
    <row r="40444" spans="15:15" x14ac:dyDescent="0.25">
      <c r="O40444" s="4"/>
    </row>
    <row r="40445" spans="15:15" x14ac:dyDescent="0.25">
      <c r="O40445" s="4"/>
    </row>
    <row r="40446" spans="15:15" x14ac:dyDescent="0.25">
      <c r="O40446" s="4"/>
    </row>
    <row r="40447" spans="15:15" x14ac:dyDescent="0.25">
      <c r="O40447" s="4"/>
    </row>
    <row r="40448" spans="15:15" x14ac:dyDescent="0.25">
      <c r="O40448" s="4"/>
    </row>
    <row r="40449" spans="15:15" x14ac:dyDescent="0.25">
      <c r="O40449" s="4"/>
    </row>
    <row r="40450" spans="15:15" x14ac:dyDescent="0.25">
      <c r="O40450" s="4"/>
    </row>
    <row r="40451" spans="15:15" x14ac:dyDescent="0.25">
      <c r="O40451" s="4"/>
    </row>
    <row r="40452" spans="15:15" x14ac:dyDescent="0.25">
      <c r="O40452" s="4"/>
    </row>
    <row r="40453" spans="15:15" x14ac:dyDescent="0.25">
      <c r="O40453" s="4"/>
    </row>
    <row r="40454" spans="15:15" x14ac:dyDescent="0.25">
      <c r="O40454" s="4"/>
    </row>
    <row r="40455" spans="15:15" x14ac:dyDescent="0.25">
      <c r="O40455" s="4"/>
    </row>
    <row r="40456" spans="15:15" x14ac:dyDescent="0.25">
      <c r="O40456" s="4"/>
    </row>
    <row r="40457" spans="15:15" x14ac:dyDescent="0.25">
      <c r="O40457" s="4"/>
    </row>
    <row r="40458" spans="15:15" x14ac:dyDescent="0.25">
      <c r="O40458" s="4"/>
    </row>
    <row r="40459" spans="15:15" x14ac:dyDescent="0.25">
      <c r="O40459" s="4"/>
    </row>
    <row r="40460" spans="15:15" x14ac:dyDescent="0.25">
      <c r="O40460" s="4"/>
    </row>
    <row r="40461" spans="15:15" x14ac:dyDescent="0.25">
      <c r="O40461" s="4"/>
    </row>
    <row r="40462" spans="15:15" x14ac:dyDescent="0.25">
      <c r="O40462" s="4"/>
    </row>
    <row r="40463" spans="15:15" x14ac:dyDescent="0.25">
      <c r="O40463" s="4"/>
    </row>
    <row r="40464" spans="15:15" x14ac:dyDescent="0.25">
      <c r="O40464" s="4"/>
    </row>
    <row r="40465" spans="15:15" x14ac:dyDescent="0.25">
      <c r="O40465" s="4"/>
    </row>
    <row r="40466" spans="15:15" x14ac:dyDescent="0.25">
      <c r="O40466" s="4"/>
    </row>
    <row r="40467" spans="15:15" x14ac:dyDescent="0.25">
      <c r="O40467" s="4"/>
    </row>
    <row r="40468" spans="15:15" x14ac:dyDescent="0.25">
      <c r="O40468" s="4"/>
    </row>
    <row r="40469" spans="15:15" x14ac:dyDescent="0.25">
      <c r="O40469" s="4"/>
    </row>
    <row r="40470" spans="15:15" x14ac:dyDescent="0.25">
      <c r="O40470" s="4"/>
    </row>
    <row r="40471" spans="15:15" x14ac:dyDescent="0.25">
      <c r="O40471" s="4"/>
    </row>
    <row r="40472" spans="15:15" x14ac:dyDescent="0.25">
      <c r="O40472" s="4"/>
    </row>
    <row r="40473" spans="15:15" x14ac:dyDescent="0.25">
      <c r="O40473" s="4"/>
    </row>
    <row r="40474" spans="15:15" x14ac:dyDescent="0.25">
      <c r="O40474" s="4"/>
    </row>
    <row r="40475" spans="15:15" x14ac:dyDescent="0.25">
      <c r="O40475" s="4"/>
    </row>
    <row r="40476" spans="15:15" x14ac:dyDescent="0.25">
      <c r="O40476" s="4"/>
    </row>
    <row r="40477" spans="15:15" x14ac:dyDescent="0.25">
      <c r="O40477" s="4"/>
    </row>
    <row r="40478" spans="15:15" x14ac:dyDescent="0.25">
      <c r="O40478" s="4"/>
    </row>
    <row r="40479" spans="15:15" x14ac:dyDescent="0.25">
      <c r="O40479" s="4"/>
    </row>
    <row r="40480" spans="15:15" x14ac:dyDescent="0.25">
      <c r="O40480" s="4"/>
    </row>
    <row r="40481" spans="15:15" x14ac:dyDescent="0.25">
      <c r="O40481" s="4"/>
    </row>
    <row r="40482" spans="15:15" x14ac:dyDescent="0.25">
      <c r="O40482" s="4"/>
    </row>
    <row r="40483" spans="15:15" x14ac:dyDescent="0.25">
      <c r="O40483" s="4"/>
    </row>
    <row r="40484" spans="15:15" x14ac:dyDescent="0.25">
      <c r="O40484" s="4"/>
    </row>
    <row r="40485" spans="15:15" x14ac:dyDescent="0.25">
      <c r="O40485" s="4"/>
    </row>
    <row r="40486" spans="15:15" x14ac:dyDescent="0.25">
      <c r="O40486" s="4"/>
    </row>
    <row r="40487" spans="15:15" x14ac:dyDescent="0.25">
      <c r="O40487" s="4"/>
    </row>
    <row r="40488" spans="15:15" x14ac:dyDescent="0.25">
      <c r="O40488" s="4"/>
    </row>
    <row r="40489" spans="15:15" x14ac:dyDescent="0.25">
      <c r="O40489" s="4"/>
    </row>
    <row r="40490" spans="15:15" x14ac:dyDescent="0.25">
      <c r="O40490" s="4"/>
    </row>
    <row r="40491" spans="15:15" x14ac:dyDescent="0.25">
      <c r="O40491" s="4"/>
    </row>
    <row r="40492" spans="15:15" x14ac:dyDescent="0.25">
      <c r="O40492" s="4"/>
    </row>
    <row r="40493" spans="15:15" x14ac:dyDescent="0.25">
      <c r="O40493" s="4"/>
    </row>
    <row r="40494" spans="15:15" x14ac:dyDescent="0.25">
      <c r="O40494" s="4"/>
    </row>
    <row r="40495" spans="15:15" x14ac:dyDescent="0.25">
      <c r="O40495" s="4"/>
    </row>
    <row r="40496" spans="15:15" x14ac:dyDescent="0.25">
      <c r="O40496" s="4"/>
    </row>
    <row r="40497" spans="15:15" x14ac:dyDescent="0.25">
      <c r="O40497" s="4"/>
    </row>
    <row r="40498" spans="15:15" x14ac:dyDescent="0.25">
      <c r="O40498" s="4"/>
    </row>
    <row r="40499" spans="15:15" x14ac:dyDescent="0.25">
      <c r="O40499" s="4"/>
    </row>
    <row r="40500" spans="15:15" x14ac:dyDescent="0.25">
      <c r="O40500" s="4"/>
    </row>
    <row r="40501" spans="15:15" x14ac:dyDescent="0.25">
      <c r="O40501" s="4"/>
    </row>
    <row r="40502" spans="15:15" x14ac:dyDescent="0.25">
      <c r="O40502" s="4"/>
    </row>
    <row r="40503" spans="15:15" x14ac:dyDescent="0.25">
      <c r="O40503" s="4"/>
    </row>
    <row r="40504" spans="15:15" x14ac:dyDescent="0.25">
      <c r="O40504" s="4"/>
    </row>
    <row r="40505" spans="15:15" x14ac:dyDescent="0.25">
      <c r="O40505" s="4"/>
    </row>
    <row r="40506" spans="15:15" x14ac:dyDescent="0.25">
      <c r="O40506" s="4"/>
    </row>
    <row r="40507" spans="15:15" x14ac:dyDescent="0.25">
      <c r="O40507" s="4"/>
    </row>
    <row r="40508" spans="15:15" x14ac:dyDescent="0.25">
      <c r="O40508" s="4"/>
    </row>
    <row r="40509" spans="15:15" x14ac:dyDescent="0.25">
      <c r="O40509" s="4"/>
    </row>
    <row r="40510" spans="15:15" x14ac:dyDescent="0.25">
      <c r="O40510" s="4"/>
    </row>
    <row r="40511" spans="15:15" x14ac:dyDescent="0.25">
      <c r="O40511" s="4"/>
    </row>
    <row r="40512" spans="15:15" x14ac:dyDescent="0.25">
      <c r="O40512" s="4"/>
    </row>
    <row r="40513" spans="15:15" x14ac:dyDescent="0.25">
      <c r="O40513" s="4"/>
    </row>
    <row r="40514" spans="15:15" x14ac:dyDescent="0.25">
      <c r="O40514" s="4"/>
    </row>
    <row r="40515" spans="15:15" x14ac:dyDescent="0.25">
      <c r="O40515" s="4"/>
    </row>
    <row r="40516" spans="15:15" x14ac:dyDescent="0.25">
      <c r="O40516" s="4"/>
    </row>
    <row r="40517" spans="15:15" x14ac:dyDescent="0.25">
      <c r="O40517" s="4"/>
    </row>
    <row r="40518" spans="15:15" x14ac:dyDescent="0.25">
      <c r="O40518" s="4"/>
    </row>
    <row r="40519" spans="15:15" x14ac:dyDescent="0.25">
      <c r="O40519" s="4"/>
    </row>
    <row r="40520" spans="15:15" x14ac:dyDescent="0.25">
      <c r="O40520" s="4"/>
    </row>
    <row r="40521" spans="15:15" x14ac:dyDescent="0.25">
      <c r="O40521" s="4"/>
    </row>
    <row r="40522" spans="15:15" x14ac:dyDescent="0.25">
      <c r="O40522" s="4"/>
    </row>
    <row r="40523" spans="15:15" x14ac:dyDescent="0.25">
      <c r="O40523" s="4"/>
    </row>
    <row r="40524" spans="15:15" x14ac:dyDescent="0.25">
      <c r="O40524" s="4"/>
    </row>
    <row r="40525" spans="15:15" x14ac:dyDescent="0.25">
      <c r="O40525" s="4"/>
    </row>
    <row r="40526" spans="15:15" x14ac:dyDescent="0.25">
      <c r="O40526" s="4"/>
    </row>
    <row r="40527" spans="15:15" x14ac:dyDescent="0.25">
      <c r="O40527" s="4"/>
    </row>
    <row r="40528" spans="15:15" x14ac:dyDescent="0.25">
      <c r="O40528" s="4"/>
    </row>
    <row r="40529" spans="15:15" x14ac:dyDescent="0.25">
      <c r="O40529" s="4"/>
    </row>
    <row r="40530" spans="15:15" x14ac:dyDescent="0.25">
      <c r="O40530" s="4"/>
    </row>
    <row r="40531" spans="15:15" x14ac:dyDescent="0.25">
      <c r="O40531" s="4"/>
    </row>
    <row r="40532" spans="15:15" x14ac:dyDescent="0.25">
      <c r="O40532" s="4"/>
    </row>
    <row r="40533" spans="15:15" x14ac:dyDescent="0.25">
      <c r="O40533" s="4"/>
    </row>
    <row r="40534" spans="15:15" x14ac:dyDescent="0.25">
      <c r="O40534" s="4"/>
    </row>
    <row r="40535" spans="15:15" x14ac:dyDescent="0.25">
      <c r="O40535" s="4"/>
    </row>
    <row r="40536" spans="15:15" x14ac:dyDescent="0.25">
      <c r="O40536" s="4"/>
    </row>
    <row r="40537" spans="15:15" x14ac:dyDescent="0.25">
      <c r="O40537" s="4"/>
    </row>
    <row r="40538" spans="15:15" x14ac:dyDescent="0.25">
      <c r="O40538" s="4"/>
    </row>
    <row r="40539" spans="15:15" x14ac:dyDescent="0.25">
      <c r="O40539" s="4"/>
    </row>
    <row r="40540" spans="15:15" x14ac:dyDescent="0.25">
      <c r="O40540" s="4"/>
    </row>
    <row r="40541" spans="15:15" x14ac:dyDescent="0.25">
      <c r="O40541" s="4"/>
    </row>
    <row r="40542" spans="15:15" x14ac:dyDescent="0.25">
      <c r="O40542" s="4"/>
    </row>
    <row r="40543" spans="15:15" x14ac:dyDescent="0.25">
      <c r="O40543" s="4"/>
    </row>
    <row r="40544" spans="15:15" x14ac:dyDescent="0.25">
      <c r="O40544" s="4"/>
    </row>
    <row r="40545" spans="15:15" x14ac:dyDescent="0.25">
      <c r="O40545" s="4"/>
    </row>
    <row r="40546" spans="15:15" x14ac:dyDescent="0.25">
      <c r="O40546" s="4"/>
    </row>
    <row r="40547" spans="15:15" x14ac:dyDescent="0.25">
      <c r="O40547" s="4"/>
    </row>
    <row r="40548" spans="15:15" x14ac:dyDescent="0.25">
      <c r="O40548" s="4"/>
    </row>
    <row r="40549" spans="15:15" x14ac:dyDescent="0.25">
      <c r="O40549" s="4"/>
    </row>
    <row r="40550" spans="15:15" x14ac:dyDescent="0.25">
      <c r="O40550" s="4"/>
    </row>
    <row r="40551" spans="15:15" x14ac:dyDescent="0.25">
      <c r="O40551" s="4"/>
    </row>
    <row r="40552" spans="15:15" x14ac:dyDescent="0.25">
      <c r="O40552" s="4"/>
    </row>
    <row r="40553" spans="15:15" x14ac:dyDescent="0.25">
      <c r="O40553" s="4"/>
    </row>
    <row r="40554" spans="15:15" x14ac:dyDescent="0.25">
      <c r="O40554" s="4"/>
    </row>
    <row r="40555" spans="15:15" x14ac:dyDescent="0.25">
      <c r="O40555" s="4"/>
    </row>
    <row r="40556" spans="15:15" x14ac:dyDescent="0.25">
      <c r="O40556" s="4"/>
    </row>
    <row r="40557" spans="15:15" x14ac:dyDescent="0.25">
      <c r="O40557" s="4"/>
    </row>
    <row r="40558" spans="15:15" x14ac:dyDescent="0.25">
      <c r="O40558" s="4"/>
    </row>
    <row r="40559" spans="15:15" x14ac:dyDescent="0.25">
      <c r="O40559" s="4"/>
    </row>
    <row r="40560" spans="15:15" x14ac:dyDescent="0.25">
      <c r="O40560" s="4"/>
    </row>
    <row r="40561" spans="15:15" x14ac:dyDescent="0.25">
      <c r="O40561" s="4"/>
    </row>
    <row r="40562" spans="15:15" x14ac:dyDescent="0.25">
      <c r="O40562" s="4"/>
    </row>
    <row r="40563" spans="15:15" x14ac:dyDescent="0.25">
      <c r="O40563" s="4"/>
    </row>
    <row r="40564" spans="15:15" x14ac:dyDescent="0.25">
      <c r="O40564" s="4"/>
    </row>
    <row r="40565" spans="15:15" x14ac:dyDescent="0.25">
      <c r="O40565" s="4"/>
    </row>
    <row r="40566" spans="15:15" x14ac:dyDescent="0.25">
      <c r="O40566" s="4"/>
    </row>
    <row r="40567" spans="15:15" x14ac:dyDescent="0.25">
      <c r="O40567" s="4"/>
    </row>
    <row r="40568" spans="15:15" x14ac:dyDescent="0.25">
      <c r="O40568" s="4"/>
    </row>
    <row r="40569" spans="15:15" x14ac:dyDescent="0.25">
      <c r="O40569" s="4"/>
    </row>
    <row r="40570" spans="15:15" x14ac:dyDescent="0.25">
      <c r="O40570" s="4"/>
    </row>
    <row r="40571" spans="15:15" x14ac:dyDescent="0.25">
      <c r="O40571" s="4"/>
    </row>
    <row r="40572" spans="15:15" x14ac:dyDescent="0.25">
      <c r="O40572" s="4"/>
    </row>
    <row r="40573" spans="15:15" x14ac:dyDescent="0.25">
      <c r="O40573" s="4"/>
    </row>
    <row r="40574" spans="15:15" x14ac:dyDescent="0.25">
      <c r="O40574" s="4"/>
    </row>
    <row r="40575" spans="15:15" x14ac:dyDescent="0.25">
      <c r="O40575" s="4"/>
    </row>
    <row r="40576" spans="15:15" x14ac:dyDescent="0.25">
      <c r="O40576" s="4"/>
    </row>
    <row r="40577" spans="15:15" x14ac:dyDescent="0.25">
      <c r="O40577" s="4"/>
    </row>
    <row r="40578" spans="15:15" x14ac:dyDescent="0.25">
      <c r="O40578" s="4"/>
    </row>
    <row r="40579" spans="15:15" x14ac:dyDescent="0.25">
      <c r="O40579" s="4"/>
    </row>
    <row r="40580" spans="15:15" x14ac:dyDescent="0.25">
      <c r="O40580" s="4"/>
    </row>
    <row r="40581" spans="15:15" x14ac:dyDescent="0.25">
      <c r="O40581" s="4"/>
    </row>
    <row r="40582" spans="15:15" x14ac:dyDescent="0.25">
      <c r="O40582" s="4"/>
    </row>
    <row r="40583" spans="15:15" x14ac:dyDescent="0.25">
      <c r="O40583" s="4"/>
    </row>
    <row r="40584" spans="15:15" x14ac:dyDescent="0.25">
      <c r="O40584" s="4"/>
    </row>
    <row r="40585" spans="15:15" x14ac:dyDescent="0.25">
      <c r="O40585" s="4"/>
    </row>
    <row r="40586" spans="15:15" x14ac:dyDescent="0.25">
      <c r="O40586" s="4"/>
    </row>
    <row r="40587" spans="15:15" x14ac:dyDescent="0.25">
      <c r="O40587" s="4"/>
    </row>
    <row r="40588" spans="15:15" x14ac:dyDescent="0.25">
      <c r="O40588" s="4"/>
    </row>
    <row r="40589" spans="15:15" x14ac:dyDescent="0.25">
      <c r="O40589" s="4"/>
    </row>
    <row r="40590" spans="15:15" x14ac:dyDescent="0.25">
      <c r="O40590" s="4"/>
    </row>
    <row r="40591" spans="15:15" x14ac:dyDescent="0.25">
      <c r="O40591" s="4"/>
    </row>
    <row r="40592" spans="15:15" x14ac:dyDescent="0.25">
      <c r="O40592" s="4"/>
    </row>
    <row r="40593" spans="15:15" x14ac:dyDescent="0.25">
      <c r="O40593" s="4"/>
    </row>
    <row r="40594" spans="15:15" x14ac:dyDescent="0.25">
      <c r="O40594" s="4"/>
    </row>
    <row r="40595" spans="15:15" x14ac:dyDescent="0.25">
      <c r="O40595" s="4"/>
    </row>
    <row r="40596" spans="15:15" x14ac:dyDescent="0.25">
      <c r="O40596" s="4"/>
    </row>
    <row r="40597" spans="15:15" x14ac:dyDescent="0.25">
      <c r="O40597" s="4"/>
    </row>
    <row r="40598" spans="15:15" x14ac:dyDescent="0.25">
      <c r="O40598" s="4"/>
    </row>
    <row r="40599" spans="15:15" x14ac:dyDescent="0.25">
      <c r="O40599" s="4"/>
    </row>
    <row r="40600" spans="15:15" x14ac:dyDescent="0.25">
      <c r="O40600" s="4"/>
    </row>
    <row r="40601" spans="15:15" x14ac:dyDescent="0.25">
      <c r="O40601" s="4"/>
    </row>
    <row r="40602" spans="15:15" x14ac:dyDescent="0.25">
      <c r="O40602" s="4"/>
    </row>
    <row r="40603" spans="15:15" x14ac:dyDescent="0.25">
      <c r="O40603" s="4"/>
    </row>
    <row r="40604" spans="15:15" x14ac:dyDescent="0.25">
      <c r="O40604" s="4"/>
    </row>
    <row r="40605" spans="15:15" x14ac:dyDescent="0.25">
      <c r="O40605" s="4"/>
    </row>
    <row r="40606" spans="15:15" x14ac:dyDescent="0.25">
      <c r="O40606" s="4"/>
    </row>
    <row r="40607" spans="15:15" x14ac:dyDescent="0.25">
      <c r="O40607" s="4"/>
    </row>
    <row r="40608" spans="15:15" x14ac:dyDescent="0.25">
      <c r="O40608" s="4"/>
    </row>
    <row r="40609" spans="15:15" x14ac:dyDescent="0.25">
      <c r="O40609" s="4"/>
    </row>
    <row r="40610" spans="15:15" x14ac:dyDescent="0.25">
      <c r="O40610" s="4"/>
    </row>
    <row r="40611" spans="15:15" x14ac:dyDescent="0.25">
      <c r="O40611" s="4"/>
    </row>
    <row r="40612" spans="15:15" x14ac:dyDescent="0.25">
      <c r="O40612" s="4"/>
    </row>
    <row r="40613" spans="15:15" x14ac:dyDescent="0.25">
      <c r="O40613" s="4"/>
    </row>
    <row r="40614" spans="15:15" x14ac:dyDescent="0.25">
      <c r="O40614" s="4"/>
    </row>
    <row r="40615" spans="15:15" x14ac:dyDescent="0.25">
      <c r="O40615" s="4"/>
    </row>
    <row r="40616" spans="15:15" x14ac:dyDescent="0.25">
      <c r="O40616" s="4"/>
    </row>
    <row r="40617" spans="15:15" x14ac:dyDescent="0.25">
      <c r="O40617" s="4"/>
    </row>
    <row r="40618" spans="15:15" x14ac:dyDescent="0.25">
      <c r="O40618" s="4"/>
    </row>
    <row r="40619" spans="15:15" x14ac:dyDescent="0.25">
      <c r="O40619" s="4"/>
    </row>
    <row r="40620" spans="15:15" x14ac:dyDescent="0.25">
      <c r="O40620" s="4"/>
    </row>
    <row r="40621" spans="15:15" x14ac:dyDescent="0.25">
      <c r="O40621" s="4"/>
    </row>
    <row r="40622" spans="15:15" x14ac:dyDescent="0.25">
      <c r="O40622" s="4"/>
    </row>
    <row r="40623" spans="15:15" x14ac:dyDescent="0.25">
      <c r="O40623" s="4"/>
    </row>
    <row r="40624" spans="15:15" x14ac:dyDescent="0.25">
      <c r="O40624" s="4"/>
    </row>
    <row r="40625" spans="15:15" x14ac:dyDescent="0.25">
      <c r="O40625" s="4"/>
    </row>
    <row r="40626" spans="15:15" x14ac:dyDescent="0.25">
      <c r="O40626" s="4"/>
    </row>
    <row r="40627" spans="15:15" x14ac:dyDescent="0.25">
      <c r="O40627" s="4"/>
    </row>
    <row r="40628" spans="15:15" x14ac:dyDescent="0.25">
      <c r="O40628" s="4"/>
    </row>
    <row r="40629" spans="15:15" x14ac:dyDescent="0.25">
      <c r="O40629" s="4"/>
    </row>
    <row r="40630" spans="15:15" x14ac:dyDescent="0.25">
      <c r="O40630" s="4"/>
    </row>
    <row r="40631" spans="15:15" x14ac:dyDescent="0.25">
      <c r="O40631" s="4"/>
    </row>
    <row r="40632" spans="15:15" x14ac:dyDescent="0.25">
      <c r="O40632" s="4"/>
    </row>
    <row r="40633" spans="15:15" x14ac:dyDescent="0.25">
      <c r="O40633" s="4"/>
    </row>
    <row r="40658" spans="15:15" x14ac:dyDescent="0.25">
      <c r="O40658" s="4"/>
    </row>
    <row r="40659" spans="15:15" x14ac:dyDescent="0.25">
      <c r="O40659" s="4"/>
    </row>
    <row r="40660" spans="15:15" x14ac:dyDescent="0.25">
      <c r="O40660" s="4"/>
    </row>
    <row r="40661" spans="15:15" x14ac:dyDescent="0.25">
      <c r="O40661" s="4"/>
    </row>
    <row r="40662" spans="15:15" x14ac:dyDescent="0.25">
      <c r="O40662" s="4"/>
    </row>
    <row r="40663" spans="15:15" x14ac:dyDescent="0.25">
      <c r="O40663" s="4"/>
    </row>
    <row r="40664" spans="15:15" x14ac:dyDescent="0.25">
      <c r="O40664" s="4"/>
    </row>
    <row r="40665" spans="15:15" x14ac:dyDescent="0.25">
      <c r="O40665" s="4"/>
    </row>
    <row r="40666" spans="15:15" x14ac:dyDescent="0.25">
      <c r="O40666" s="4"/>
    </row>
    <row r="40667" spans="15:15" x14ac:dyDescent="0.25">
      <c r="O40667" s="4"/>
    </row>
    <row r="40668" spans="15:15" x14ac:dyDescent="0.25">
      <c r="O40668" s="4"/>
    </row>
    <row r="40669" spans="15:15" x14ac:dyDescent="0.25">
      <c r="O40669" s="4"/>
    </row>
    <row r="40670" spans="15:15" x14ac:dyDescent="0.25">
      <c r="O40670" s="4"/>
    </row>
    <row r="40671" spans="15:15" x14ac:dyDescent="0.25">
      <c r="O40671" s="4"/>
    </row>
    <row r="40672" spans="15:15" x14ac:dyDescent="0.25">
      <c r="O40672" s="4"/>
    </row>
    <row r="40673" spans="15:15" x14ac:dyDescent="0.25">
      <c r="O40673" s="4"/>
    </row>
    <row r="40674" spans="15:15" x14ac:dyDescent="0.25">
      <c r="O40674" s="4"/>
    </row>
    <row r="40675" spans="15:15" x14ac:dyDescent="0.25">
      <c r="O40675" s="4"/>
    </row>
    <row r="40676" spans="15:15" x14ac:dyDescent="0.25">
      <c r="O40676" s="4"/>
    </row>
    <row r="40677" spans="15:15" x14ac:dyDescent="0.25">
      <c r="O40677" s="4"/>
    </row>
    <row r="40678" spans="15:15" x14ac:dyDescent="0.25">
      <c r="O40678" s="4"/>
    </row>
    <row r="40679" spans="15:15" x14ac:dyDescent="0.25">
      <c r="O40679" s="4"/>
    </row>
    <row r="40680" spans="15:15" x14ac:dyDescent="0.25">
      <c r="O40680" s="4"/>
    </row>
    <row r="40681" spans="15:15" x14ac:dyDescent="0.25">
      <c r="O40681" s="4"/>
    </row>
    <row r="40682" spans="15:15" x14ac:dyDescent="0.25">
      <c r="O40682" s="4"/>
    </row>
    <row r="40683" spans="15:15" x14ac:dyDescent="0.25">
      <c r="O40683" s="4"/>
    </row>
    <row r="40684" spans="15:15" x14ac:dyDescent="0.25">
      <c r="O40684" s="4"/>
    </row>
    <row r="40685" spans="15:15" x14ac:dyDescent="0.25">
      <c r="O40685" s="4"/>
    </row>
    <row r="40686" spans="15:15" x14ac:dyDescent="0.25">
      <c r="O40686" s="4"/>
    </row>
    <row r="40687" spans="15:15" x14ac:dyDescent="0.25">
      <c r="O40687" s="4"/>
    </row>
    <row r="40688" spans="15:15" x14ac:dyDescent="0.25">
      <c r="O40688" s="4"/>
    </row>
    <row r="40689" spans="15:15" x14ac:dyDescent="0.25">
      <c r="O40689" s="4"/>
    </row>
    <row r="40690" spans="15:15" x14ac:dyDescent="0.25">
      <c r="O40690" s="4"/>
    </row>
    <row r="40691" spans="15:15" x14ac:dyDescent="0.25">
      <c r="O40691" s="4"/>
    </row>
    <row r="40692" spans="15:15" x14ac:dyDescent="0.25">
      <c r="O40692" s="4"/>
    </row>
    <row r="40693" spans="15:15" x14ac:dyDescent="0.25">
      <c r="O40693" s="4"/>
    </row>
    <row r="40694" spans="15:15" x14ac:dyDescent="0.25">
      <c r="O40694" s="4"/>
    </row>
    <row r="40695" spans="15:15" x14ac:dyDescent="0.25">
      <c r="O40695" s="4"/>
    </row>
    <row r="40696" spans="15:15" x14ac:dyDescent="0.25">
      <c r="O40696" s="4"/>
    </row>
    <row r="40697" spans="15:15" x14ac:dyDescent="0.25">
      <c r="O40697" s="4"/>
    </row>
    <row r="40698" spans="15:15" x14ac:dyDescent="0.25">
      <c r="O40698" s="4"/>
    </row>
    <row r="40699" spans="15:15" x14ac:dyDescent="0.25">
      <c r="O40699" s="4"/>
    </row>
    <row r="40700" spans="15:15" x14ac:dyDescent="0.25">
      <c r="O40700" s="4"/>
    </row>
    <row r="40701" spans="15:15" x14ac:dyDescent="0.25">
      <c r="O40701" s="4"/>
    </row>
    <row r="40702" spans="15:15" x14ac:dyDescent="0.25">
      <c r="O40702" s="4"/>
    </row>
    <row r="40703" spans="15:15" x14ac:dyDescent="0.25">
      <c r="O40703" s="4"/>
    </row>
    <row r="40704" spans="15:15" x14ac:dyDescent="0.25">
      <c r="O40704" s="4"/>
    </row>
    <row r="40705" spans="15:15" x14ac:dyDescent="0.25">
      <c r="O40705" s="4"/>
    </row>
    <row r="40706" spans="15:15" x14ac:dyDescent="0.25">
      <c r="O40706" s="4"/>
    </row>
    <row r="40707" spans="15:15" x14ac:dyDescent="0.25">
      <c r="O40707" s="4"/>
    </row>
    <row r="40708" spans="15:15" x14ac:dyDescent="0.25">
      <c r="O40708" s="4"/>
    </row>
    <row r="40709" spans="15:15" x14ac:dyDescent="0.25">
      <c r="O40709" s="4"/>
    </row>
    <row r="40710" spans="15:15" x14ac:dyDescent="0.25">
      <c r="O40710" s="4"/>
    </row>
    <row r="40711" spans="15:15" x14ac:dyDescent="0.25">
      <c r="O40711" s="4"/>
    </row>
    <row r="40712" spans="15:15" x14ac:dyDescent="0.25">
      <c r="O40712" s="4"/>
    </row>
    <row r="40713" spans="15:15" x14ac:dyDescent="0.25">
      <c r="O40713" s="4"/>
    </row>
    <row r="40714" spans="15:15" x14ac:dyDescent="0.25">
      <c r="O40714" s="4"/>
    </row>
    <row r="40715" spans="15:15" x14ac:dyDescent="0.25">
      <c r="O40715" s="4"/>
    </row>
    <row r="40716" spans="15:15" x14ac:dyDescent="0.25">
      <c r="O40716" s="4"/>
    </row>
    <row r="40717" spans="15:15" x14ac:dyDescent="0.25">
      <c r="O40717" s="4"/>
    </row>
    <row r="40718" spans="15:15" x14ac:dyDescent="0.25">
      <c r="O40718" s="4"/>
    </row>
    <row r="40719" spans="15:15" x14ac:dyDescent="0.25">
      <c r="O40719" s="4"/>
    </row>
    <row r="40720" spans="15:15" x14ac:dyDescent="0.25">
      <c r="O40720" s="4"/>
    </row>
    <row r="40721" spans="15:15" x14ac:dyDescent="0.25">
      <c r="O40721" s="4"/>
    </row>
    <row r="40722" spans="15:15" x14ac:dyDescent="0.25">
      <c r="O40722" s="4"/>
    </row>
    <row r="40723" spans="15:15" x14ac:dyDescent="0.25">
      <c r="O40723" s="4"/>
    </row>
    <row r="40724" spans="15:15" x14ac:dyDescent="0.25">
      <c r="O40724" s="4"/>
    </row>
    <row r="40725" spans="15:15" x14ac:dyDescent="0.25">
      <c r="O40725" s="4"/>
    </row>
    <row r="40726" spans="15:15" x14ac:dyDescent="0.25">
      <c r="O40726" s="4"/>
    </row>
    <row r="40727" spans="15:15" x14ac:dyDescent="0.25">
      <c r="O40727" s="4"/>
    </row>
    <row r="40728" spans="15:15" x14ac:dyDescent="0.25">
      <c r="O40728" s="4"/>
    </row>
    <row r="40729" spans="15:15" x14ac:dyDescent="0.25">
      <c r="O40729" s="4"/>
    </row>
    <row r="40730" spans="15:15" x14ac:dyDescent="0.25">
      <c r="O40730" s="4"/>
    </row>
    <row r="40731" spans="15:15" x14ac:dyDescent="0.25">
      <c r="O40731" s="4"/>
    </row>
    <row r="40732" spans="15:15" x14ac:dyDescent="0.25">
      <c r="O40732" s="4"/>
    </row>
    <row r="40733" spans="15:15" x14ac:dyDescent="0.25">
      <c r="O40733" s="4"/>
    </row>
    <row r="40734" spans="15:15" x14ac:dyDescent="0.25">
      <c r="O40734" s="4"/>
    </row>
    <row r="40735" spans="15:15" x14ac:dyDescent="0.25">
      <c r="O40735" s="4"/>
    </row>
    <row r="40736" spans="15:15" x14ac:dyDescent="0.25">
      <c r="O40736" s="4"/>
    </row>
    <row r="40737" spans="15:15" x14ac:dyDescent="0.25">
      <c r="O40737" s="4"/>
    </row>
    <row r="40738" spans="15:15" x14ac:dyDescent="0.25">
      <c r="O40738" s="4"/>
    </row>
    <row r="40739" spans="15:15" x14ac:dyDescent="0.25">
      <c r="O40739" s="4"/>
    </row>
    <row r="40740" spans="15:15" x14ac:dyDescent="0.25">
      <c r="O40740" s="4"/>
    </row>
    <row r="40741" spans="15:15" x14ac:dyDescent="0.25">
      <c r="O40741" s="4"/>
    </row>
    <row r="40742" spans="15:15" x14ac:dyDescent="0.25">
      <c r="O40742" s="4"/>
    </row>
    <row r="40743" spans="15:15" x14ac:dyDescent="0.25">
      <c r="O40743" s="4"/>
    </row>
    <row r="40744" spans="15:15" x14ac:dyDescent="0.25">
      <c r="O40744" s="4"/>
    </row>
    <row r="40745" spans="15:15" x14ac:dyDescent="0.25">
      <c r="O40745" s="4"/>
    </row>
    <row r="40746" spans="15:15" x14ac:dyDescent="0.25">
      <c r="O40746" s="4"/>
    </row>
    <row r="40747" spans="15:15" x14ac:dyDescent="0.25">
      <c r="O40747" s="4"/>
    </row>
    <row r="40748" spans="15:15" x14ac:dyDescent="0.25">
      <c r="O40748" s="4"/>
    </row>
    <row r="40749" spans="15:15" x14ac:dyDescent="0.25">
      <c r="O40749" s="4"/>
    </row>
    <row r="40750" spans="15:15" x14ac:dyDescent="0.25">
      <c r="O40750" s="4"/>
    </row>
    <row r="40751" spans="15:15" x14ac:dyDescent="0.25">
      <c r="O40751" s="4"/>
    </row>
    <row r="40752" spans="15:15" x14ac:dyDescent="0.25">
      <c r="O40752" s="4"/>
    </row>
    <row r="40753" spans="15:15" x14ac:dyDescent="0.25">
      <c r="O40753" s="4"/>
    </row>
    <row r="40754" spans="15:15" x14ac:dyDescent="0.25">
      <c r="O40754" s="4"/>
    </row>
    <row r="40755" spans="15:15" x14ac:dyDescent="0.25">
      <c r="O40755" s="4"/>
    </row>
    <row r="40756" spans="15:15" x14ac:dyDescent="0.25">
      <c r="O40756" s="4"/>
    </row>
    <row r="40757" spans="15:15" x14ac:dyDescent="0.25">
      <c r="O40757" s="4"/>
    </row>
    <row r="40758" spans="15:15" x14ac:dyDescent="0.25">
      <c r="O40758" s="4"/>
    </row>
    <row r="40759" spans="15:15" x14ac:dyDescent="0.25">
      <c r="O40759" s="4"/>
    </row>
    <row r="40760" spans="15:15" x14ac:dyDescent="0.25">
      <c r="O40760" s="4"/>
    </row>
    <row r="40761" spans="15:15" x14ac:dyDescent="0.25">
      <c r="O40761" s="4"/>
    </row>
    <row r="40762" spans="15:15" x14ac:dyDescent="0.25">
      <c r="O40762" s="4"/>
    </row>
    <row r="40763" spans="15:15" x14ac:dyDescent="0.25">
      <c r="O40763" s="4"/>
    </row>
    <row r="40764" spans="15:15" x14ac:dyDescent="0.25">
      <c r="O40764" s="4"/>
    </row>
    <row r="40765" spans="15:15" x14ac:dyDescent="0.25">
      <c r="O40765" s="4"/>
    </row>
    <row r="40766" spans="15:15" x14ac:dyDescent="0.25">
      <c r="O40766" s="4"/>
    </row>
    <row r="40767" spans="15:15" x14ac:dyDescent="0.25">
      <c r="O40767" s="4"/>
    </row>
    <row r="40768" spans="15:15" x14ac:dyDescent="0.25">
      <c r="O40768" s="4"/>
    </row>
    <row r="40769" spans="15:15" x14ac:dyDescent="0.25">
      <c r="O40769" s="4"/>
    </row>
    <row r="40770" spans="15:15" x14ac:dyDescent="0.25">
      <c r="O40770" s="4"/>
    </row>
    <row r="40771" spans="15:15" x14ac:dyDescent="0.25">
      <c r="O40771" s="4"/>
    </row>
    <row r="40772" spans="15:15" x14ac:dyDescent="0.25">
      <c r="O40772" s="4"/>
    </row>
    <row r="40773" spans="15:15" x14ac:dyDescent="0.25">
      <c r="O40773" s="4"/>
    </row>
    <row r="40774" spans="15:15" x14ac:dyDescent="0.25">
      <c r="O40774" s="4"/>
    </row>
    <row r="40775" spans="15:15" x14ac:dyDescent="0.25">
      <c r="O40775" s="4"/>
    </row>
    <row r="40776" spans="15:15" x14ac:dyDescent="0.25">
      <c r="O40776" s="4"/>
    </row>
    <row r="40777" spans="15:15" x14ac:dyDescent="0.25">
      <c r="O40777" s="4"/>
    </row>
    <row r="40778" spans="15:15" x14ac:dyDescent="0.25">
      <c r="O40778" s="4"/>
    </row>
    <row r="40779" spans="15:15" x14ac:dyDescent="0.25">
      <c r="O40779" s="4"/>
    </row>
    <row r="40780" spans="15:15" x14ac:dyDescent="0.25">
      <c r="O40780" s="4"/>
    </row>
    <row r="40781" spans="15:15" x14ac:dyDescent="0.25">
      <c r="O40781" s="4"/>
    </row>
    <row r="40782" spans="15:15" x14ac:dyDescent="0.25">
      <c r="O40782" s="4"/>
    </row>
    <row r="40783" spans="15:15" x14ac:dyDescent="0.25">
      <c r="O40783" s="4"/>
    </row>
    <row r="40784" spans="15:15" x14ac:dyDescent="0.25">
      <c r="O40784" s="4"/>
    </row>
    <row r="40785" spans="15:15" x14ac:dyDescent="0.25">
      <c r="O40785" s="4"/>
    </row>
    <row r="40786" spans="15:15" x14ac:dyDescent="0.25">
      <c r="O40786" s="4"/>
    </row>
    <row r="40787" spans="15:15" x14ac:dyDescent="0.25">
      <c r="O40787" s="4"/>
    </row>
    <row r="40788" spans="15:15" x14ac:dyDescent="0.25">
      <c r="O40788" s="4"/>
    </row>
    <row r="40789" spans="15:15" x14ac:dyDescent="0.25">
      <c r="O40789" s="4"/>
    </row>
    <row r="40790" spans="15:15" x14ac:dyDescent="0.25">
      <c r="O40790" s="4"/>
    </row>
    <row r="40791" spans="15:15" x14ac:dyDescent="0.25">
      <c r="O40791" s="4"/>
    </row>
    <row r="40792" spans="15:15" x14ac:dyDescent="0.25">
      <c r="O40792" s="4"/>
    </row>
    <row r="40793" spans="15:15" x14ac:dyDescent="0.25">
      <c r="O40793" s="4"/>
    </row>
    <row r="40794" spans="15:15" x14ac:dyDescent="0.25">
      <c r="O40794" s="4"/>
    </row>
    <row r="40795" spans="15:15" x14ac:dyDescent="0.25">
      <c r="O40795" s="4"/>
    </row>
    <row r="40796" spans="15:15" x14ac:dyDescent="0.25">
      <c r="O40796" s="4"/>
    </row>
    <row r="40797" spans="15:15" x14ac:dyDescent="0.25">
      <c r="O40797" s="4"/>
    </row>
    <row r="40798" spans="15:15" x14ac:dyDescent="0.25">
      <c r="O40798" s="4"/>
    </row>
    <row r="40799" spans="15:15" x14ac:dyDescent="0.25">
      <c r="O40799" s="4"/>
    </row>
    <row r="40800" spans="15:15" x14ac:dyDescent="0.25">
      <c r="O40800" s="4"/>
    </row>
    <row r="40801" spans="15:15" x14ac:dyDescent="0.25">
      <c r="O40801" s="4"/>
    </row>
    <row r="40802" spans="15:15" x14ac:dyDescent="0.25">
      <c r="O40802" s="4"/>
    </row>
    <row r="40803" spans="15:15" x14ac:dyDescent="0.25">
      <c r="O40803" s="4"/>
    </row>
    <row r="40804" spans="15:15" x14ac:dyDescent="0.25">
      <c r="O40804" s="4"/>
    </row>
    <row r="40805" spans="15:15" x14ac:dyDescent="0.25">
      <c r="O40805" s="4"/>
    </row>
    <row r="40806" spans="15:15" x14ac:dyDescent="0.25">
      <c r="O40806" s="4"/>
    </row>
    <row r="40807" spans="15:15" x14ac:dyDescent="0.25">
      <c r="O40807" s="4"/>
    </row>
    <row r="40808" spans="15:15" x14ac:dyDescent="0.25">
      <c r="O40808" s="4"/>
    </row>
    <row r="40809" spans="15:15" x14ac:dyDescent="0.25">
      <c r="O40809" s="4"/>
    </row>
    <row r="40810" spans="15:15" x14ac:dyDescent="0.25">
      <c r="O40810" s="4"/>
    </row>
    <row r="40811" spans="15:15" x14ac:dyDescent="0.25">
      <c r="O40811" s="4"/>
    </row>
    <row r="40812" spans="15:15" x14ac:dyDescent="0.25">
      <c r="O40812" s="4"/>
    </row>
    <row r="40813" spans="15:15" x14ac:dyDescent="0.25">
      <c r="O40813" s="4"/>
    </row>
    <row r="40814" spans="15:15" x14ac:dyDescent="0.25">
      <c r="O40814" s="4"/>
    </row>
    <row r="40815" spans="15:15" x14ac:dyDescent="0.25">
      <c r="O40815" s="4"/>
    </row>
    <row r="40816" spans="15:15" x14ac:dyDescent="0.25">
      <c r="O40816" s="4"/>
    </row>
    <row r="40817" spans="15:15" x14ac:dyDescent="0.25">
      <c r="O40817" s="4"/>
    </row>
    <row r="40818" spans="15:15" x14ac:dyDescent="0.25">
      <c r="O40818" s="4"/>
    </row>
    <row r="40819" spans="15:15" x14ac:dyDescent="0.25">
      <c r="O40819" s="4"/>
    </row>
    <row r="40820" spans="15:15" x14ac:dyDescent="0.25">
      <c r="O40820" s="4"/>
    </row>
    <row r="40821" spans="15:15" x14ac:dyDescent="0.25">
      <c r="O40821" s="4"/>
    </row>
    <row r="40822" spans="15:15" x14ac:dyDescent="0.25">
      <c r="O40822" s="4"/>
    </row>
    <row r="40823" spans="15:15" x14ac:dyDescent="0.25">
      <c r="O40823" s="4"/>
    </row>
    <row r="40824" spans="15:15" x14ac:dyDescent="0.25">
      <c r="O40824" s="4"/>
    </row>
    <row r="40825" spans="15:15" x14ac:dyDescent="0.25">
      <c r="O40825" s="4"/>
    </row>
    <row r="40826" spans="15:15" x14ac:dyDescent="0.25">
      <c r="O40826" s="4"/>
    </row>
    <row r="40827" spans="15:15" x14ac:dyDescent="0.25">
      <c r="O40827" s="4"/>
    </row>
    <row r="40828" spans="15:15" x14ac:dyDescent="0.25">
      <c r="O40828" s="4"/>
    </row>
    <row r="40829" spans="15:15" x14ac:dyDescent="0.25">
      <c r="O40829" s="4"/>
    </row>
    <row r="40830" spans="15:15" x14ac:dyDescent="0.25">
      <c r="O40830" s="4"/>
    </row>
    <row r="40831" spans="15:15" x14ac:dyDescent="0.25">
      <c r="O40831" s="4"/>
    </row>
    <row r="40832" spans="15:15" x14ac:dyDescent="0.25">
      <c r="O40832" s="4"/>
    </row>
    <row r="40833" spans="15:15" x14ac:dyDescent="0.25">
      <c r="O40833" s="4"/>
    </row>
    <row r="40834" spans="15:15" x14ac:dyDescent="0.25">
      <c r="O40834" s="4"/>
    </row>
    <row r="40835" spans="15:15" x14ac:dyDescent="0.25">
      <c r="O40835" s="4"/>
    </row>
    <row r="40836" spans="15:15" x14ac:dyDescent="0.25">
      <c r="O40836" s="4"/>
    </row>
    <row r="40837" spans="15:15" x14ac:dyDescent="0.25">
      <c r="O40837" s="4"/>
    </row>
    <row r="40838" spans="15:15" x14ac:dyDescent="0.25">
      <c r="O40838" s="4"/>
    </row>
    <row r="40839" spans="15:15" x14ac:dyDescent="0.25">
      <c r="O40839" s="4"/>
    </row>
    <row r="40840" spans="15:15" x14ac:dyDescent="0.25">
      <c r="O40840" s="4"/>
    </row>
    <row r="40841" spans="15:15" x14ac:dyDescent="0.25">
      <c r="O40841" s="4"/>
    </row>
    <row r="40842" spans="15:15" x14ac:dyDescent="0.25">
      <c r="O40842" s="4"/>
    </row>
    <row r="40843" spans="15:15" x14ac:dyDescent="0.25">
      <c r="O40843" s="4"/>
    </row>
    <row r="40844" spans="15:15" x14ac:dyDescent="0.25">
      <c r="O40844" s="4"/>
    </row>
    <row r="40845" spans="15:15" x14ac:dyDescent="0.25">
      <c r="O40845" s="4"/>
    </row>
    <row r="40846" spans="15:15" x14ac:dyDescent="0.25">
      <c r="O40846" s="4"/>
    </row>
    <row r="40847" spans="15:15" x14ac:dyDescent="0.25">
      <c r="O40847" s="4"/>
    </row>
    <row r="40848" spans="15:15" x14ac:dyDescent="0.25">
      <c r="O40848" s="4"/>
    </row>
    <row r="40849" spans="15:15" x14ac:dyDescent="0.25">
      <c r="O40849" s="4"/>
    </row>
    <row r="40850" spans="15:15" x14ac:dyDescent="0.25">
      <c r="O40850" s="4"/>
    </row>
    <row r="40851" spans="15:15" x14ac:dyDescent="0.25">
      <c r="O40851" s="4"/>
    </row>
    <row r="40852" spans="15:15" x14ac:dyDescent="0.25">
      <c r="O40852" s="4"/>
    </row>
    <row r="40853" spans="15:15" x14ac:dyDescent="0.25">
      <c r="O40853" s="4"/>
    </row>
    <row r="40854" spans="15:15" x14ac:dyDescent="0.25">
      <c r="O40854" s="4"/>
    </row>
    <row r="40855" spans="15:15" x14ac:dyDescent="0.25">
      <c r="O40855" s="4"/>
    </row>
    <row r="40856" spans="15:15" x14ac:dyDescent="0.25">
      <c r="O40856" s="4"/>
    </row>
    <row r="40857" spans="15:15" x14ac:dyDescent="0.25">
      <c r="O40857" s="4"/>
    </row>
    <row r="40858" spans="15:15" x14ac:dyDescent="0.25">
      <c r="O40858" s="4"/>
    </row>
    <row r="40859" spans="15:15" x14ac:dyDescent="0.25">
      <c r="O40859" s="4"/>
    </row>
    <row r="40860" spans="15:15" x14ac:dyDescent="0.25">
      <c r="O40860" s="4"/>
    </row>
    <row r="40861" spans="15:15" x14ac:dyDescent="0.25">
      <c r="O40861" s="4"/>
    </row>
    <row r="40862" spans="15:15" x14ac:dyDescent="0.25">
      <c r="O40862" s="4"/>
    </row>
    <row r="40863" spans="15:15" x14ac:dyDescent="0.25">
      <c r="O40863" s="4"/>
    </row>
    <row r="40864" spans="15:15" x14ac:dyDescent="0.25">
      <c r="O40864" s="4"/>
    </row>
    <row r="40865" spans="15:15" x14ac:dyDescent="0.25">
      <c r="O40865" s="4"/>
    </row>
    <row r="40866" spans="15:15" x14ac:dyDescent="0.25">
      <c r="O40866" s="4"/>
    </row>
    <row r="40867" spans="15:15" x14ac:dyDescent="0.25">
      <c r="O40867" s="4"/>
    </row>
    <row r="40868" spans="15:15" x14ac:dyDescent="0.25">
      <c r="O40868" s="4"/>
    </row>
    <row r="40869" spans="15:15" x14ac:dyDescent="0.25">
      <c r="O40869" s="4"/>
    </row>
    <row r="40870" spans="15:15" x14ac:dyDescent="0.25">
      <c r="O40870" s="4"/>
    </row>
    <row r="40871" spans="15:15" x14ac:dyDescent="0.25">
      <c r="O40871" s="4"/>
    </row>
    <row r="40872" spans="15:15" x14ac:dyDescent="0.25">
      <c r="O40872" s="4"/>
    </row>
    <row r="40873" spans="15:15" x14ac:dyDescent="0.25">
      <c r="O40873" s="4"/>
    </row>
    <row r="40874" spans="15:15" x14ac:dyDescent="0.25">
      <c r="O40874" s="4"/>
    </row>
    <row r="40875" spans="15:15" x14ac:dyDescent="0.25">
      <c r="O40875" s="4"/>
    </row>
    <row r="40876" spans="15:15" x14ac:dyDescent="0.25">
      <c r="O40876" s="4"/>
    </row>
    <row r="40877" spans="15:15" x14ac:dyDescent="0.25">
      <c r="O40877" s="4"/>
    </row>
    <row r="40878" spans="15:15" x14ac:dyDescent="0.25">
      <c r="O40878" s="4"/>
    </row>
    <row r="40879" spans="15:15" x14ac:dyDescent="0.25">
      <c r="O40879" s="4"/>
    </row>
    <row r="40880" spans="15:15" x14ac:dyDescent="0.25">
      <c r="O40880" s="4"/>
    </row>
    <row r="40881" spans="15:15" x14ac:dyDescent="0.25">
      <c r="O40881" s="4"/>
    </row>
    <row r="40882" spans="15:15" x14ac:dyDescent="0.25">
      <c r="O40882" s="4"/>
    </row>
    <row r="40883" spans="15:15" x14ac:dyDescent="0.25">
      <c r="O40883" s="4"/>
    </row>
    <row r="40884" spans="15:15" x14ac:dyDescent="0.25">
      <c r="O40884" s="4"/>
    </row>
    <row r="40885" spans="15:15" x14ac:dyDescent="0.25">
      <c r="O40885" s="4"/>
    </row>
    <row r="40886" spans="15:15" x14ac:dyDescent="0.25">
      <c r="O40886" s="4"/>
    </row>
    <row r="40887" spans="15:15" x14ac:dyDescent="0.25">
      <c r="O40887" s="4"/>
    </row>
    <row r="40888" spans="15:15" x14ac:dyDescent="0.25">
      <c r="O40888" s="4"/>
    </row>
    <row r="40889" spans="15:15" x14ac:dyDescent="0.25">
      <c r="O40889" s="4"/>
    </row>
    <row r="40890" spans="15:15" x14ac:dyDescent="0.25">
      <c r="O40890" s="4"/>
    </row>
    <row r="40891" spans="15:15" x14ac:dyDescent="0.25">
      <c r="O40891" s="4"/>
    </row>
    <row r="40892" spans="15:15" x14ac:dyDescent="0.25">
      <c r="O40892" s="4"/>
    </row>
    <row r="40893" spans="15:15" x14ac:dyDescent="0.25">
      <c r="O40893" s="4"/>
    </row>
    <row r="40894" spans="15:15" x14ac:dyDescent="0.25">
      <c r="O40894" s="4"/>
    </row>
    <row r="40895" spans="15:15" x14ac:dyDescent="0.25">
      <c r="O40895" s="4"/>
    </row>
    <row r="40896" spans="15:15" x14ac:dyDescent="0.25">
      <c r="O40896" s="4"/>
    </row>
    <row r="40897" spans="15:15" x14ac:dyDescent="0.25">
      <c r="O40897" s="4"/>
    </row>
    <row r="40922" spans="15:15" x14ac:dyDescent="0.25">
      <c r="O40922" s="4"/>
    </row>
    <row r="40923" spans="15:15" x14ac:dyDescent="0.25">
      <c r="O40923" s="4"/>
    </row>
    <row r="40924" spans="15:15" x14ac:dyDescent="0.25">
      <c r="O40924" s="4"/>
    </row>
    <row r="40925" spans="15:15" x14ac:dyDescent="0.25">
      <c r="O40925" s="4"/>
    </row>
    <row r="40926" spans="15:15" x14ac:dyDescent="0.25">
      <c r="O40926" s="4"/>
    </row>
    <row r="40927" spans="15:15" x14ac:dyDescent="0.25">
      <c r="O40927" s="4"/>
    </row>
    <row r="40928" spans="15:15" x14ac:dyDescent="0.25">
      <c r="O40928" s="4"/>
    </row>
    <row r="40929" spans="15:15" x14ac:dyDescent="0.25">
      <c r="O40929" s="4"/>
    </row>
    <row r="40930" spans="15:15" x14ac:dyDescent="0.25">
      <c r="O40930" s="4"/>
    </row>
    <row r="40931" spans="15:15" x14ac:dyDescent="0.25">
      <c r="O40931" s="4"/>
    </row>
    <row r="40932" spans="15:15" x14ac:dyDescent="0.25">
      <c r="O40932" s="4"/>
    </row>
    <row r="40933" spans="15:15" x14ac:dyDescent="0.25">
      <c r="O40933" s="4"/>
    </row>
    <row r="40934" spans="15:15" x14ac:dyDescent="0.25">
      <c r="O40934" s="4"/>
    </row>
    <row r="40935" spans="15:15" x14ac:dyDescent="0.25">
      <c r="O40935" s="4"/>
    </row>
    <row r="40936" spans="15:15" x14ac:dyDescent="0.25">
      <c r="O40936" s="4"/>
    </row>
    <row r="40937" spans="15:15" x14ac:dyDescent="0.25">
      <c r="O40937" s="4"/>
    </row>
    <row r="40938" spans="15:15" x14ac:dyDescent="0.25">
      <c r="O40938" s="4"/>
    </row>
    <row r="40939" spans="15:15" x14ac:dyDescent="0.25">
      <c r="O40939" s="4"/>
    </row>
    <row r="40940" spans="15:15" x14ac:dyDescent="0.25">
      <c r="O40940" s="4"/>
    </row>
    <row r="40941" spans="15:15" x14ac:dyDescent="0.25">
      <c r="O40941" s="4"/>
    </row>
    <row r="40942" spans="15:15" x14ac:dyDescent="0.25">
      <c r="O40942" s="4"/>
    </row>
    <row r="40943" spans="15:15" x14ac:dyDescent="0.25">
      <c r="O40943" s="4"/>
    </row>
    <row r="40944" spans="15:15" x14ac:dyDescent="0.25">
      <c r="O40944" s="4"/>
    </row>
    <row r="40945" spans="15:15" x14ac:dyDescent="0.25">
      <c r="O40945" s="4"/>
    </row>
    <row r="40946" spans="15:15" x14ac:dyDescent="0.25">
      <c r="O40946" s="4"/>
    </row>
    <row r="40947" spans="15:15" x14ac:dyDescent="0.25">
      <c r="O40947" s="4"/>
    </row>
    <row r="40948" spans="15:15" x14ac:dyDescent="0.25">
      <c r="O40948" s="4"/>
    </row>
    <row r="40949" spans="15:15" x14ac:dyDescent="0.25">
      <c r="O40949" s="4"/>
    </row>
    <row r="40950" spans="15:15" x14ac:dyDescent="0.25">
      <c r="O40950" s="4"/>
    </row>
    <row r="40951" spans="15:15" x14ac:dyDescent="0.25">
      <c r="O40951" s="4"/>
    </row>
    <row r="40952" spans="15:15" x14ac:dyDescent="0.25">
      <c r="O40952" s="4"/>
    </row>
    <row r="40953" spans="15:15" x14ac:dyDescent="0.25">
      <c r="O40953" s="4"/>
    </row>
    <row r="40954" spans="15:15" x14ac:dyDescent="0.25">
      <c r="O40954" s="4"/>
    </row>
    <row r="40955" spans="15:15" x14ac:dyDescent="0.25">
      <c r="O40955" s="4"/>
    </row>
    <row r="40956" spans="15:15" x14ac:dyDescent="0.25">
      <c r="O40956" s="4"/>
    </row>
    <row r="40957" spans="15:15" x14ac:dyDescent="0.25">
      <c r="O40957" s="4"/>
    </row>
    <row r="40958" spans="15:15" x14ac:dyDescent="0.25">
      <c r="O40958" s="4"/>
    </row>
    <row r="40959" spans="15:15" x14ac:dyDescent="0.25">
      <c r="O40959" s="4"/>
    </row>
    <row r="40960" spans="15:15" x14ac:dyDescent="0.25">
      <c r="O40960" s="4"/>
    </row>
    <row r="40961" spans="15:15" x14ac:dyDescent="0.25">
      <c r="O40961" s="4"/>
    </row>
    <row r="40962" spans="15:15" x14ac:dyDescent="0.25">
      <c r="O40962" s="4"/>
    </row>
    <row r="40963" spans="15:15" x14ac:dyDescent="0.25">
      <c r="O40963" s="4"/>
    </row>
    <row r="40964" spans="15:15" x14ac:dyDescent="0.25">
      <c r="O40964" s="4"/>
    </row>
    <row r="40965" spans="15:15" x14ac:dyDescent="0.25">
      <c r="O40965" s="4"/>
    </row>
    <row r="40966" spans="15:15" x14ac:dyDescent="0.25">
      <c r="O40966" s="4"/>
    </row>
    <row r="40967" spans="15:15" x14ac:dyDescent="0.25">
      <c r="O40967" s="4"/>
    </row>
    <row r="40968" spans="15:15" x14ac:dyDescent="0.25">
      <c r="O40968" s="4"/>
    </row>
    <row r="40969" spans="15:15" x14ac:dyDescent="0.25">
      <c r="O40969" s="4"/>
    </row>
    <row r="40970" spans="15:15" x14ac:dyDescent="0.25">
      <c r="O40970" s="4"/>
    </row>
    <row r="40971" spans="15:15" x14ac:dyDescent="0.25">
      <c r="O40971" s="4"/>
    </row>
    <row r="40972" spans="15:15" x14ac:dyDescent="0.25">
      <c r="O40972" s="4"/>
    </row>
    <row r="40973" spans="15:15" x14ac:dyDescent="0.25">
      <c r="O40973" s="4"/>
    </row>
    <row r="40974" spans="15:15" x14ac:dyDescent="0.25">
      <c r="O40974" s="4"/>
    </row>
    <row r="40975" spans="15:15" x14ac:dyDescent="0.25">
      <c r="O40975" s="4"/>
    </row>
    <row r="40976" spans="15:15" x14ac:dyDescent="0.25">
      <c r="O40976" s="4"/>
    </row>
    <row r="40977" spans="15:15" x14ac:dyDescent="0.25">
      <c r="O40977" s="4"/>
    </row>
    <row r="40978" spans="15:15" x14ac:dyDescent="0.25">
      <c r="O40978" s="4"/>
    </row>
    <row r="40979" spans="15:15" x14ac:dyDescent="0.25">
      <c r="O40979" s="4"/>
    </row>
    <row r="40980" spans="15:15" x14ac:dyDescent="0.25">
      <c r="O40980" s="4"/>
    </row>
    <row r="40981" spans="15:15" x14ac:dyDescent="0.25">
      <c r="O40981" s="4"/>
    </row>
    <row r="40982" spans="15:15" x14ac:dyDescent="0.25">
      <c r="O40982" s="4"/>
    </row>
    <row r="40983" spans="15:15" x14ac:dyDescent="0.25">
      <c r="O40983" s="4"/>
    </row>
    <row r="40984" spans="15:15" x14ac:dyDescent="0.25">
      <c r="O40984" s="4"/>
    </row>
    <row r="40985" spans="15:15" x14ac:dyDescent="0.25">
      <c r="O40985" s="4"/>
    </row>
    <row r="40986" spans="15:15" x14ac:dyDescent="0.25">
      <c r="O40986" s="4"/>
    </row>
    <row r="40987" spans="15:15" x14ac:dyDescent="0.25">
      <c r="O40987" s="4"/>
    </row>
    <row r="40988" spans="15:15" x14ac:dyDescent="0.25">
      <c r="O40988" s="4"/>
    </row>
    <row r="40989" spans="15:15" x14ac:dyDescent="0.25">
      <c r="O40989" s="4"/>
    </row>
    <row r="40990" spans="15:15" x14ac:dyDescent="0.25">
      <c r="O40990" s="4"/>
    </row>
    <row r="40991" spans="15:15" x14ac:dyDescent="0.25">
      <c r="O40991" s="4"/>
    </row>
    <row r="40992" spans="15:15" x14ac:dyDescent="0.25">
      <c r="O40992" s="4"/>
    </row>
    <row r="40993" spans="15:15" x14ac:dyDescent="0.25">
      <c r="O40993" s="4"/>
    </row>
    <row r="40994" spans="15:15" x14ac:dyDescent="0.25">
      <c r="O40994" s="4"/>
    </row>
    <row r="40995" spans="15:15" x14ac:dyDescent="0.25">
      <c r="O40995" s="4"/>
    </row>
    <row r="40996" spans="15:15" x14ac:dyDescent="0.25">
      <c r="O40996" s="4"/>
    </row>
    <row r="40997" spans="15:15" x14ac:dyDescent="0.25">
      <c r="O40997" s="4"/>
    </row>
    <row r="40998" spans="15:15" x14ac:dyDescent="0.25">
      <c r="O40998" s="4"/>
    </row>
    <row r="40999" spans="15:15" x14ac:dyDescent="0.25">
      <c r="O40999" s="4"/>
    </row>
    <row r="41000" spans="15:15" x14ac:dyDescent="0.25">
      <c r="O41000" s="4"/>
    </row>
    <row r="41001" spans="15:15" x14ac:dyDescent="0.25">
      <c r="O41001" s="4"/>
    </row>
    <row r="41002" spans="15:15" x14ac:dyDescent="0.25">
      <c r="O41002" s="4"/>
    </row>
    <row r="41003" spans="15:15" x14ac:dyDescent="0.25">
      <c r="O41003" s="4"/>
    </row>
    <row r="41004" spans="15:15" x14ac:dyDescent="0.25">
      <c r="O41004" s="4"/>
    </row>
    <row r="41005" spans="15:15" x14ac:dyDescent="0.25">
      <c r="O41005" s="4"/>
    </row>
    <row r="41006" spans="15:15" x14ac:dyDescent="0.25">
      <c r="O41006" s="4"/>
    </row>
    <row r="41007" spans="15:15" x14ac:dyDescent="0.25">
      <c r="O41007" s="4"/>
    </row>
    <row r="41008" spans="15:15" x14ac:dyDescent="0.25">
      <c r="O41008" s="4"/>
    </row>
    <row r="41009" spans="15:15" x14ac:dyDescent="0.25">
      <c r="O41009" s="4"/>
    </row>
    <row r="41010" spans="15:15" x14ac:dyDescent="0.25">
      <c r="O41010" s="4"/>
    </row>
    <row r="41011" spans="15:15" x14ac:dyDescent="0.25">
      <c r="O41011" s="4"/>
    </row>
    <row r="41012" spans="15:15" x14ac:dyDescent="0.25">
      <c r="O41012" s="4"/>
    </row>
    <row r="41013" spans="15:15" x14ac:dyDescent="0.25">
      <c r="O41013" s="4"/>
    </row>
    <row r="41014" spans="15:15" x14ac:dyDescent="0.25">
      <c r="O41014" s="4"/>
    </row>
    <row r="41015" spans="15:15" x14ac:dyDescent="0.25">
      <c r="O41015" s="4"/>
    </row>
    <row r="41016" spans="15:15" x14ac:dyDescent="0.25">
      <c r="O41016" s="4"/>
    </row>
    <row r="41017" spans="15:15" x14ac:dyDescent="0.25">
      <c r="O41017" s="4"/>
    </row>
    <row r="41018" spans="15:15" x14ac:dyDescent="0.25">
      <c r="O41018" s="4"/>
    </row>
    <row r="41019" spans="15:15" x14ac:dyDescent="0.25">
      <c r="O41019" s="4"/>
    </row>
    <row r="41020" spans="15:15" x14ac:dyDescent="0.25">
      <c r="O41020" s="4"/>
    </row>
    <row r="41021" spans="15:15" x14ac:dyDescent="0.25">
      <c r="O41021" s="4"/>
    </row>
    <row r="41022" spans="15:15" x14ac:dyDescent="0.25">
      <c r="O41022" s="4"/>
    </row>
    <row r="41023" spans="15:15" x14ac:dyDescent="0.25">
      <c r="O41023" s="4"/>
    </row>
    <row r="41024" spans="15:15" x14ac:dyDescent="0.25">
      <c r="O41024" s="4"/>
    </row>
    <row r="41025" spans="15:15" x14ac:dyDescent="0.25">
      <c r="O41025" s="4"/>
    </row>
    <row r="41026" spans="15:15" x14ac:dyDescent="0.25">
      <c r="O41026" s="4"/>
    </row>
    <row r="41027" spans="15:15" x14ac:dyDescent="0.25">
      <c r="O41027" s="4"/>
    </row>
    <row r="41028" spans="15:15" x14ac:dyDescent="0.25">
      <c r="O41028" s="4"/>
    </row>
    <row r="41029" spans="15:15" x14ac:dyDescent="0.25">
      <c r="O41029" s="4"/>
    </row>
    <row r="41030" spans="15:15" x14ac:dyDescent="0.25">
      <c r="O41030" s="4"/>
    </row>
    <row r="41031" spans="15:15" x14ac:dyDescent="0.25">
      <c r="O41031" s="4"/>
    </row>
    <row r="41032" spans="15:15" x14ac:dyDescent="0.25">
      <c r="O41032" s="4"/>
    </row>
    <row r="41033" spans="15:15" x14ac:dyDescent="0.25">
      <c r="O41033" s="4"/>
    </row>
    <row r="41034" spans="15:15" x14ac:dyDescent="0.25">
      <c r="O41034" s="4"/>
    </row>
    <row r="41035" spans="15:15" x14ac:dyDescent="0.25">
      <c r="O41035" s="4"/>
    </row>
    <row r="41036" spans="15:15" x14ac:dyDescent="0.25">
      <c r="O41036" s="4"/>
    </row>
    <row r="41037" spans="15:15" x14ac:dyDescent="0.25">
      <c r="O41037" s="4"/>
    </row>
    <row r="41038" spans="15:15" x14ac:dyDescent="0.25">
      <c r="O41038" s="4"/>
    </row>
    <row r="41039" spans="15:15" x14ac:dyDescent="0.25">
      <c r="O41039" s="4"/>
    </row>
    <row r="41040" spans="15:15" x14ac:dyDescent="0.25">
      <c r="O41040" s="4"/>
    </row>
    <row r="41041" spans="15:15" x14ac:dyDescent="0.25">
      <c r="O41041" s="4"/>
    </row>
    <row r="41042" spans="15:15" x14ac:dyDescent="0.25">
      <c r="O41042" s="4"/>
    </row>
    <row r="41043" spans="15:15" x14ac:dyDescent="0.25">
      <c r="O41043" s="4"/>
    </row>
    <row r="41044" spans="15:15" x14ac:dyDescent="0.25">
      <c r="O41044" s="4"/>
    </row>
    <row r="41045" spans="15:15" x14ac:dyDescent="0.25">
      <c r="O41045" s="4"/>
    </row>
    <row r="41046" spans="15:15" x14ac:dyDescent="0.25">
      <c r="O41046" s="4"/>
    </row>
    <row r="41047" spans="15:15" x14ac:dyDescent="0.25">
      <c r="O41047" s="4"/>
    </row>
    <row r="41048" spans="15:15" x14ac:dyDescent="0.25">
      <c r="O41048" s="4"/>
    </row>
    <row r="41049" spans="15:15" x14ac:dyDescent="0.25">
      <c r="O41049" s="4"/>
    </row>
    <row r="41050" spans="15:15" x14ac:dyDescent="0.25">
      <c r="O41050" s="4"/>
    </row>
    <row r="41051" spans="15:15" x14ac:dyDescent="0.25">
      <c r="O41051" s="4"/>
    </row>
    <row r="41052" spans="15:15" x14ac:dyDescent="0.25">
      <c r="O41052" s="4"/>
    </row>
    <row r="41053" spans="15:15" x14ac:dyDescent="0.25">
      <c r="O41053" s="4"/>
    </row>
    <row r="41054" spans="15:15" x14ac:dyDescent="0.25">
      <c r="O41054" s="4"/>
    </row>
    <row r="41055" spans="15:15" x14ac:dyDescent="0.25">
      <c r="O41055" s="4"/>
    </row>
    <row r="41056" spans="15:15" x14ac:dyDescent="0.25">
      <c r="O41056" s="4"/>
    </row>
    <row r="41057" spans="15:15" x14ac:dyDescent="0.25">
      <c r="O41057" s="4"/>
    </row>
    <row r="41058" spans="15:15" x14ac:dyDescent="0.25">
      <c r="O41058" s="4"/>
    </row>
    <row r="41059" spans="15:15" x14ac:dyDescent="0.25">
      <c r="O41059" s="4"/>
    </row>
    <row r="41060" spans="15:15" x14ac:dyDescent="0.25">
      <c r="O41060" s="4"/>
    </row>
    <row r="41061" spans="15:15" x14ac:dyDescent="0.25">
      <c r="O41061" s="4"/>
    </row>
    <row r="41062" spans="15:15" x14ac:dyDescent="0.25">
      <c r="O41062" s="4"/>
    </row>
    <row r="41063" spans="15:15" x14ac:dyDescent="0.25">
      <c r="O41063" s="4"/>
    </row>
    <row r="41064" spans="15:15" x14ac:dyDescent="0.25">
      <c r="O41064" s="4"/>
    </row>
    <row r="41065" spans="15:15" x14ac:dyDescent="0.25">
      <c r="O41065" s="4"/>
    </row>
    <row r="41066" spans="15:15" x14ac:dyDescent="0.25">
      <c r="O41066" s="4"/>
    </row>
    <row r="41067" spans="15:15" x14ac:dyDescent="0.25">
      <c r="O41067" s="4"/>
    </row>
    <row r="41068" spans="15:15" x14ac:dyDescent="0.25">
      <c r="O41068" s="4"/>
    </row>
    <row r="41069" spans="15:15" x14ac:dyDescent="0.25">
      <c r="O41069" s="4"/>
    </row>
    <row r="41070" spans="15:15" x14ac:dyDescent="0.25">
      <c r="O41070" s="4"/>
    </row>
    <row r="41071" spans="15:15" x14ac:dyDescent="0.25">
      <c r="O41071" s="4"/>
    </row>
    <row r="41072" spans="15:15" x14ac:dyDescent="0.25">
      <c r="O41072" s="4"/>
    </row>
    <row r="41073" spans="15:15" x14ac:dyDescent="0.25">
      <c r="O41073" s="4"/>
    </row>
    <row r="41074" spans="15:15" x14ac:dyDescent="0.25">
      <c r="O41074" s="4"/>
    </row>
    <row r="41075" spans="15:15" x14ac:dyDescent="0.25">
      <c r="O41075" s="4"/>
    </row>
    <row r="41076" spans="15:15" x14ac:dyDescent="0.25">
      <c r="O41076" s="4"/>
    </row>
    <row r="41077" spans="15:15" x14ac:dyDescent="0.25">
      <c r="O41077" s="4"/>
    </row>
    <row r="41078" spans="15:15" x14ac:dyDescent="0.25">
      <c r="O41078" s="4"/>
    </row>
    <row r="41079" spans="15:15" x14ac:dyDescent="0.25">
      <c r="O41079" s="4"/>
    </row>
    <row r="41080" spans="15:15" x14ac:dyDescent="0.25">
      <c r="O41080" s="4"/>
    </row>
    <row r="41081" spans="15:15" x14ac:dyDescent="0.25">
      <c r="O41081" s="4"/>
    </row>
    <row r="41082" spans="15:15" x14ac:dyDescent="0.25">
      <c r="O41082" s="4"/>
    </row>
    <row r="41083" spans="15:15" x14ac:dyDescent="0.25">
      <c r="O41083" s="4"/>
    </row>
    <row r="41084" spans="15:15" x14ac:dyDescent="0.25">
      <c r="O41084" s="4"/>
    </row>
    <row r="41085" spans="15:15" x14ac:dyDescent="0.25">
      <c r="O41085" s="4"/>
    </row>
    <row r="41086" spans="15:15" x14ac:dyDescent="0.25">
      <c r="O41086" s="4"/>
    </row>
    <row r="41087" spans="15:15" x14ac:dyDescent="0.25">
      <c r="O41087" s="4"/>
    </row>
    <row r="41088" spans="15:15" x14ac:dyDescent="0.25">
      <c r="O41088" s="4"/>
    </row>
    <row r="41089" spans="15:15" x14ac:dyDescent="0.25">
      <c r="O41089" s="4"/>
    </row>
    <row r="41090" spans="15:15" x14ac:dyDescent="0.25">
      <c r="O41090" s="4"/>
    </row>
    <row r="41091" spans="15:15" x14ac:dyDescent="0.25">
      <c r="O41091" s="4"/>
    </row>
    <row r="41092" spans="15:15" x14ac:dyDescent="0.25">
      <c r="O41092" s="4"/>
    </row>
    <row r="41093" spans="15:15" x14ac:dyDescent="0.25">
      <c r="O41093" s="4"/>
    </row>
    <row r="41094" spans="15:15" x14ac:dyDescent="0.25">
      <c r="O41094" s="4"/>
    </row>
    <row r="41095" spans="15:15" x14ac:dyDescent="0.25">
      <c r="O41095" s="4"/>
    </row>
    <row r="41096" spans="15:15" x14ac:dyDescent="0.25">
      <c r="O41096" s="4"/>
    </row>
    <row r="41097" spans="15:15" x14ac:dyDescent="0.25">
      <c r="O41097" s="4"/>
    </row>
    <row r="41098" spans="15:15" x14ac:dyDescent="0.25">
      <c r="O41098" s="4"/>
    </row>
    <row r="41099" spans="15:15" x14ac:dyDescent="0.25">
      <c r="O41099" s="4"/>
    </row>
    <row r="41100" spans="15:15" x14ac:dyDescent="0.25">
      <c r="O41100" s="4"/>
    </row>
    <row r="41101" spans="15:15" x14ac:dyDescent="0.25">
      <c r="O41101" s="4"/>
    </row>
    <row r="41102" spans="15:15" x14ac:dyDescent="0.25">
      <c r="O41102" s="4"/>
    </row>
    <row r="41103" spans="15:15" x14ac:dyDescent="0.25">
      <c r="O41103" s="4"/>
    </row>
    <row r="41104" spans="15:15" x14ac:dyDescent="0.25">
      <c r="O41104" s="4"/>
    </row>
    <row r="41105" spans="15:15" x14ac:dyDescent="0.25">
      <c r="O41105" s="4"/>
    </row>
    <row r="41106" spans="15:15" x14ac:dyDescent="0.25">
      <c r="O41106" s="4"/>
    </row>
    <row r="41107" spans="15:15" x14ac:dyDescent="0.25">
      <c r="O41107" s="4"/>
    </row>
    <row r="41108" spans="15:15" x14ac:dyDescent="0.25">
      <c r="O41108" s="4"/>
    </row>
    <row r="41109" spans="15:15" x14ac:dyDescent="0.25">
      <c r="O41109" s="4"/>
    </row>
    <row r="41110" spans="15:15" x14ac:dyDescent="0.25">
      <c r="O41110" s="4"/>
    </row>
    <row r="41111" spans="15:15" x14ac:dyDescent="0.25">
      <c r="O41111" s="4"/>
    </row>
    <row r="41112" spans="15:15" x14ac:dyDescent="0.25">
      <c r="O41112" s="4"/>
    </row>
    <row r="41113" spans="15:15" x14ac:dyDescent="0.25">
      <c r="O41113" s="4"/>
    </row>
    <row r="41114" spans="15:15" x14ac:dyDescent="0.25">
      <c r="O41114" s="4"/>
    </row>
    <row r="41115" spans="15:15" x14ac:dyDescent="0.25">
      <c r="O41115" s="4"/>
    </row>
    <row r="41116" spans="15:15" x14ac:dyDescent="0.25">
      <c r="O41116" s="4"/>
    </row>
    <row r="41117" spans="15:15" x14ac:dyDescent="0.25">
      <c r="O41117" s="4"/>
    </row>
    <row r="41118" spans="15:15" x14ac:dyDescent="0.25">
      <c r="O41118" s="4"/>
    </row>
    <row r="41119" spans="15:15" x14ac:dyDescent="0.25">
      <c r="O41119" s="4"/>
    </row>
    <row r="41120" spans="15:15" x14ac:dyDescent="0.25">
      <c r="O41120" s="4"/>
    </row>
    <row r="41121" spans="15:15" x14ac:dyDescent="0.25">
      <c r="O41121" s="4"/>
    </row>
    <row r="41122" spans="15:15" x14ac:dyDescent="0.25">
      <c r="O41122" s="4"/>
    </row>
    <row r="41123" spans="15:15" x14ac:dyDescent="0.25">
      <c r="O41123" s="4"/>
    </row>
    <row r="41124" spans="15:15" x14ac:dyDescent="0.25">
      <c r="O41124" s="4"/>
    </row>
    <row r="41125" spans="15:15" x14ac:dyDescent="0.25">
      <c r="O41125" s="4"/>
    </row>
    <row r="41126" spans="15:15" x14ac:dyDescent="0.25">
      <c r="O41126" s="4"/>
    </row>
    <row r="41127" spans="15:15" x14ac:dyDescent="0.25">
      <c r="O41127" s="4"/>
    </row>
    <row r="41128" spans="15:15" x14ac:dyDescent="0.25">
      <c r="O41128" s="4"/>
    </row>
    <row r="41129" spans="15:15" x14ac:dyDescent="0.25">
      <c r="O41129" s="4"/>
    </row>
    <row r="41130" spans="15:15" x14ac:dyDescent="0.25">
      <c r="O41130" s="4"/>
    </row>
    <row r="41131" spans="15:15" x14ac:dyDescent="0.25">
      <c r="O41131" s="4"/>
    </row>
    <row r="41132" spans="15:15" x14ac:dyDescent="0.25">
      <c r="O41132" s="4"/>
    </row>
    <row r="41133" spans="15:15" x14ac:dyDescent="0.25">
      <c r="O41133" s="4"/>
    </row>
    <row r="41134" spans="15:15" x14ac:dyDescent="0.25">
      <c r="O41134" s="4"/>
    </row>
    <row r="41135" spans="15:15" x14ac:dyDescent="0.25">
      <c r="O41135" s="4"/>
    </row>
    <row r="41136" spans="15:15" x14ac:dyDescent="0.25">
      <c r="O41136" s="4"/>
    </row>
    <row r="41137" spans="15:15" x14ac:dyDescent="0.25">
      <c r="O41137" s="4"/>
    </row>
    <row r="41138" spans="15:15" x14ac:dyDescent="0.25">
      <c r="O41138" s="4"/>
    </row>
    <row r="41139" spans="15:15" x14ac:dyDescent="0.25">
      <c r="O41139" s="4"/>
    </row>
    <row r="41140" spans="15:15" x14ac:dyDescent="0.25">
      <c r="O41140" s="4"/>
    </row>
    <row r="41141" spans="15:15" x14ac:dyDescent="0.25">
      <c r="O41141" s="4"/>
    </row>
    <row r="41142" spans="15:15" x14ac:dyDescent="0.25">
      <c r="O41142" s="4"/>
    </row>
    <row r="41143" spans="15:15" x14ac:dyDescent="0.25">
      <c r="O41143" s="4"/>
    </row>
    <row r="41144" spans="15:15" x14ac:dyDescent="0.25">
      <c r="O41144" s="4"/>
    </row>
    <row r="41145" spans="15:15" x14ac:dyDescent="0.25">
      <c r="O41145" s="4"/>
    </row>
    <row r="41146" spans="15:15" x14ac:dyDescent="0.25">
      <c r="O41146" s="4"/>
    </row>
    <row r="41147" spans="15:15" x14ac:dyDescent="0.25">
      <c r="O41147" s="4"/>
    </row>
    <row r="41148" spans="15:15" x14ac:dyDescent="0.25">
      <c r="O41148" s="4"/>
    </row>
    <row r="41149" spans="15:15" x14ac:dyDescent="0.25">
      <c r="O41149" s="4"/>
    </row>
    <row r="41150" spans="15:15" x14ac:dyDescent="0.25">
      <c r="O41150" s="4"/>
    </row>
    <row r="41151" spans="15:15" x14ac:dyDescent="0.25">
      <c r="O41151" s="4"/>
    </row>
    <row r="41152" spans="15:15" x14ac:dyDescent="0.25">
      <c r="O41152" s="4"/>
    </row>
    <row r="41153" spans="15:15" x14ac:dyDescent="0.25">
      <c r="O41153" s="4"/>
    </row>
    <row r="41154" spans="15:15" x14ac:dyDescent="0.25">
      <c r="O41154" s="4"/>
    </row>
    <row r="41155" spans="15:15" x14ac:dyDescent="0.25">
      <c r="O41155" s="4"/>
    </row>
    <row r="41156" spans="15:15" x14ac:dyDescent="0.25">
      <c r="O41156" s="4"/>
    </row>
    <row r="41157" spans="15:15" x14ac:dyDescent="0.25">
      <c r="O41157" s="4"/>
    </row>
    <row r="41158" spans="15:15" x14ac:dyDescent="0.25">
      <c r="O41158" s="4"/>
    </row>
    <row r="41159" spans="15:15" x14ac:dyDescent="0.25">
      <c r="O41159" s="4"/>
    </row>
    <row r="41160" spans="15:15" x14ac:dyDescent="0.25">
      <c r="O41160" s="4"/>
    </row>
    <row r="41161" spans="15:15" x14ac:dyDescent="0.25">
      <c r="O41161" s="4"/>
    </row>
    <row r="41186" spans="15:15" x14ac:dyDescent="0.25">
      <c r="O41186" s="4"/>
    </row>
    <row r="41187" spans="15:15" x14ac:dyDescent="0.25">
      <c r="O41187" s="4"/>
    </row>
    <row r="41188" spans="15:15" x14ac:dyDescent="0.25">
      <c r="O41188" s="4"/>
    </row>
    <row r="41189" spans="15:15" x14ac:dyDescent="0.25">
      <c r="O41189" s="4"/>
    </row>
    <row r="41190" spans="15:15" x14ac:dyDescent="0.25">
      <c r="O41190" s="4"/>
    </row>
    <row r="41191" spans="15:15" x14ac:dyDescent="0.25">
      <c r="O41191" s="4"/>
    </row>
    <row r="41192" spans="15:15" x14ac:dyDescent="0.25">
      <c r="O41192" s="4"/>
    </row>
    <row r="41193" spans="15:15" x14ac:dyDescent="0.25">
      <c r="O41193" s="4"/>
    </row>
    <row r="41194" spans="15:15" x14ac:dyDescent="0.25">
      <c r="O41194" s="4"/>
    </row>
    <row r="41195" spans="15:15" x14ac:dyDescent="0.25">
      <c r="O41195" s="4"/>
    </row>
    <row r="41196" spans="15:15" x14ac:dyDescent="0.25">
      <c r="O41196" s="4"/>
    </row>
    <row r="41197" spans="15:15" x14ac:dyDescent="0.25">
      <c r="O41197" s="4"/>
    </row>
    <row r="41198" spans="15:15" x14ac:dyDescent="0.25">
      <c r="O41198" s="4"/>
    </row>
    <row r="41199" spans="15:15" x14ac:dyDescent="0.25">
      <c r="O41199" s="4"/>
    </row>
    <row r="41200" spans="15:15" x14ac:dyDescent="0.25">
      <c r="O41200" s="4"/>
    </row>
    <row r="41201" spans="15:15" x14ac:dyDescent="0.25">
      <c r="O41201" s="4"/>
    </row>
    <row r="41202" spans="15:15" x14ac:dyDescent="0.25">
      <c r="O41202" s="4"/>
    </row>
    <row r="41203" spans="15:15" x14ac:dyDescent="0.25">
      <c r="O41203" s="4"/>
    </row>
    <row r="41204" spans="15:15" x14ac:dyDescent="0.25">
      <c r="O41204" s="4"/>
    </row>
    <row r="41205" spans="15:15" x14ac:dyDescent="0.25">
      <c r="O41205" s="4"/>
    </row>
    <row r="41206" spans="15:15" x14ac:dyDescent="0.25">
      <c r="O41206" s="4"/>
    </row>
    <row r="41207" spans="15:15" x14ac:dyDescent="0.25">
      <c r="O41207" s="4"/>
    </row>
    <row r="41208" spans="15:15" x14ac:dyDescent="0.25">
      <c r="O41208" s="4"/>
    </row>
    <row r="41209" spans="15:15" x14ac:dyDescent="0.25">
      <c r="O41209" s="4"/>
    </row>
    <row r="41210" spans="15:15" x14ac:dyDescent="0.25">
      <c r="O41210" s="4"/>
    </row>
    <row r="41211" spans="15:15" x14ac:dyDescent="0.25">
      <c r="O41211" s="4"/>
    </row>
    <row r="41212" spans="15:15" x14ac:dyDescent="0.25">
      <c r="O41212" s="4"/>
    </row>
    <row r="41213" spans="15:15" x14ac:dyDescent="0.25">
      <c r="O41213" s="4"/>
    </row>
    <row r="41214" spans="15:15" x14ac:dyDescent="0.25">
      <c r="O41214" s="4"/>
    </row>
    <row r="41215" spans="15:15" x14ac:dyDescent="0.25">
      <c r="O41215" s="4"/>
    </row>
    <row r="41216" spans="15:15" x14ac:dyDescent="0.25">
      <c r="O41216" s="4"/>
    </row>
    <row r="41217" spans="15:15" x14ac:dyDescent="0.25">
      <c r="O41217" s="4"/>
    </row>
    <row r="41218" spans="15:15" x14ac:dyDescent="0.25">
      <c r="O41218" s="4"/>
    </row>
    <row r="41219" spans="15:15" x14ac:dyDescent="0.25">
      <c r="O41219" s="4"/>
    </row>
    <row r="41220" spans="15:15" x14ac:dyDescent="0.25">
      <c r="O41220" s="4"/>
    </row>
    <row r="41221" spans="15:15" x14ac:dyDescent="0.25">
      <c r="O41221" s="4"/>
    </row>
    <row r="41222" spans="15:15" x14ac:dyDescent="0.25">
      <c r="O41222" s="4"/>
    </row>
    <row r="41223" spans="15:15" x14ac:dyDescent="0.25">
      <c r="O41223" s="4"/>
    </row>
    <row r="41224" spans="15:15" x14ac:dyDescent="0.25">
      <c r="O41224" s="4"/>
    </row>
    <row r="41225" spans="15:15" x14ac:dyDescent="0.25">
      <c r="O41225" s="4"/>
    </row>
    <row r="41226" spans="15:15" x14ac:dyDescent="0.25">
      <c r="O41226" s="4"/>
    </row>
    <row r="41227" spans="15:15" x14ac:dyDescent="0.25">
      <c r="O41227" s="4"/>
    </row>
    <row r="41228" spans="15:15" x14ac:dyDescent="0.25">
      <c r="O41228" s="4"/>
    </row>
    <row r="41229" spans="15:15" x14ac:dyDescent="0.25">
      <c r="O41229" s="4"/>
    </row>
    <row r="41230" spans="15:15" x14ac:dyDescent="0.25">
      <c r="O41230" s="4"/>
    </row>
    <row r="41231" spans="15:15" x14ac:dyDescent="0.25">
      <c r="O41231" s="4"/>
    </row>
    <row r="41232" spans="15:15" x14ac:dyDescent="0.25">
      <c r="O41232" s="4"/>
    </row>
    <row r="41233" spans="15:15" x14ac:dyDescent="0.25">
      <c r="O41233" s="4"/>
    </row>
    <row r="41234" spans="15:15" x14ac:dyDescent="0.25">
      <c r="O41234" s="4"/>
    </row>
    <row r="41235" spans="15:15" x14ac:dyDescent="0.25">
      <c r="O41235" s="4"/>
    </row>
    <row r="41236" spans="15:15" x14ac:dyDescent="0.25">
      <c r="O41236" s="4"/>
    </row>
    <row r="41237" spans="15:15" x14ac:dyDescent="0.25">
      <c r="O41237" s="4"/>
    </row>
    <row r="41238" spans="15:15" x14ac:dyDescent="0.25">
      <c r="O41238" s="4"/>
    </row>
    <row r="41239" spans="15:15" x14ac:dyDescent="0.25">
      <c r="O41239" s="4"/>
    </row>
    <row r="41240" spans="15:15" x14ac:dyDescent="0.25">
      <c r="O41240" s="4"/>
    </row>
    <row r="41241" spans="15:15" x14ac:dyDescent="0.25">
      <c r="O41241" s="4"/>
    </row>
    <row r="41242" spans="15:15" x14ac:dyDescent="0.25">
      <c r="O41242" s="4"/>
    </row>
    <row r="41243" spans="15:15" x14ac:dyDescent="0.25">
      <c r="O41243" s="4"/>
    </row>
    <row r="41244" spans="15:15" x14ac:dyDescent="0.25">
      <c r="O41244" s="4"/>
    </row>
    <row r="41245" spans="15:15" x14ac:dyDescent="0.25">
      <c r="O41245" s="4"/>
    </row>
    <row r="41246" spans="15:15" x14ac:dyDescent="0.25">
      <c r="O41246" s="4"/>
    </row>
    <row r="41247" spans="15:15" x14ac:dyDescent="0.25">
      <c r="O41247" s="4"/>
    </row>
    <row r="41248" spans="15:15" x14ac:dyDescent="0.25">
      <c r="O41248" s="4"/>
    </row>
    <row r="41249" spans="15:15" x14ac:dyDescent="0.25">
      <c r="O41249" s="4"/>
    </row>
    <row r="41250" spans="15:15" x14ac:dyDescent="0.25">
      <c r="O41250" s="4"/>
    </row>
    <row r="41251" spans="15:15" x14ac:dyDescent="0.25">
      <c r="O41251" s="4"/>
    </row>
    <row r="41252" spans="15:15" x14ac:dyDescent="0.25">
      <c r="O41252" s="4"/>
    </row>
    <row r="41253" spans="15:15" x14ac:dyDescent="0.25">
      <c r="O41253" s="4"/>
    </row>
    <row r="41254" spans="15:15" x14ac:dyDescent="0.25">
      <c r="O41254" s="4"/>
    </row>
    <row r="41255" spans="15:15" x14ac:dyDescent="0.25">
      <c r="O41255" s="4"/>
    </row>
    <row r="41256" spans="15:15" x14ac:dyDescent="0.25">
      <c r="O41256" s="4"/>
    </row>
    <row r="41257" spans="15:15" x14ac:dyDescent="0.25">
      <c r="O41257" s="4"/>
    </row>
    <row r="41258" spans="15:15" x14ac:dyDescent="0.25">
      <c r="O41258" s="4"/>
    </row>
    <row r="41259" spans="15:15" x14ac:dyDescent="0.25">
      <c r="O41259" s="4"/>
    </row>
    <row r="41260" spans="15:15" x14ac:dyDescent="0.25">
      <c r="O41260" s="4"/>
    </row>
    <row r="41261" spans="15:15" x14ac:dyDescent="0.25">
      <c r="O41261" s="4"/>
    </row>
    <row r="41262" spans="15:15" x14ac:dyDescent="0.25">
      <c r="O41262" s="4"/>
    </row>
    <row r="41263" spans="15:15" x14ac:dyDescent="0.25">
      <c r="O41263" s="4"/>
    </row>
    <row r="41264" spans="15:15" x14ac:dyDescent="0.25">
      <c r="O41264" s="4"/>
    </row>
    <row r="41265" spans="15:15" x14ac:dyDescent="0.25">
      <c r="O41265" s="4"/>
    </row>
    <row r="41266" spans="15:15" x14ac:dyDescent="0.25">
      <c r="O41266" s="4"/>
    </row>
    <row r="41267" spans="15:15" x14ac:dyDescent="0.25">
      <c r="O41267" s="4"/>
    </row>
    <row r="41268" spans="15:15" x14ac:dyDescent="0.25">
      <c r="O41268" s="4"/>
    </row>
    <row r="41269" spans="15:15" x14ac:dyDescent="0.25">
      <c r="O41269" s="4"/>
    </row>
    <row r="41270" spans="15:15" x14ac:dyDescent="0.25">
      <c r="O41270" s="4"/>
    </row>
    <row r="41271" spans="15:15" x14ac:dyDescent="0.25">
      <c r="O41271" s="4"/>
    </row>
    <row r="41272" spans="15:15" x14ac:dyDescent="0.25">
      <c r="O41272" s="4"/>
    </row>
    <row r="41273" spans="15:15" x14ac:dyDescent="0.25">
      <c r="O41273" s="4"/>
    </row>
    <row r="41274" spans="15:15" x14ac:dyDescent="0.25">
      <c r="O41274" s="4"/>
    </row>
    <row r="41275" spans="15:15" x14ac:dyDescent="0.25">
      <c r="O41275" s="4"/>
    </row>
    <row r="41276" spans="15:15" x14ac:dyDescent="0.25">
      <c r="O41276" s="4"/>
    </row>
    <row r="41277" spans="15:15" x14ac:dyDescent="0.25">
      <c r="O41277" s="4"/>
    </row>
    <row r="41278" spans="15:15" x14ac:dyDescent="0.25">
      <c r="O41278" s="4"/>
    </row>
    <row r="41279" spans="15:15" x14ac:dyDescent="0.25">
      <c r="O41279" s="4"/>
    </row>
    <row r="41280" spans="15:15" x14ac:dyDescent="0.25">
      <c r="O41280" s="4"/>
    </row>
    <row r="41281" spans="15:15" x14ac:dyDescent="0.25">
      <c r="O41281" s="4"/>
    </row>
    <row r="41282" spans="15:15" x14ac:dyDescent="0.25">
      <c r="O41282" s="4"/>
    </row>
    <row r="41283" spans="15:15" x14ac:dyDescent="0.25">
      <c r="O41283" s="4"/>
    </row>
    <row r="41284" spans="15:15" x14ac:dyDescent="0.25">
      <c r="O41284" s="4"/>
    </row>
    <row r="41285" spans="15:15" x14ac:dyDescent="0.25">
      <c r="O41285" s="4"/>
    </row>
    <row r="41286" spans="15:15" x14ac:dyDescent="0.25">
      <c r="O41286" s="4"/>
    </row>
    <row r="41287" spans="15:15" x14ac:dyDescent="0.25">
      <c r="O41287" s="4"/>
    </row>
    <row r="41288" spans="15:15" x14ac:dyDescent="0.25">
      <c r="O41288" s="4"/>
    </row>
    <row r="41289" spans="15:15" x14ac:dyDescent="0.25">
      <c r="O41289" s="4"/>
    </row>
    <row r="41290" spans="15:15" x14ac:dyDescent="0.25">
      <c r="O41290" s="4"/>
    </row>
    <row r="41291" spans="15:15" x14ac:dyDescent="0.25">
      <c r="O41291" s="4"/>
    </row>
    <row r="41292" spans="15:15" x14ac:dyDescent="0.25">
      <c r="O41292" s="4"/>
    </row>
    <row r="41293" spans="15:15" x14ac:dyDescent="0.25">
      <c r="O41293" s="4"/>
    </row>
    <row r="41294" spans="15:15" x14ac:dyDescent="0.25">
      <c r="O41294" s="4"/>
    </row>
    <row r="41295" spans="15:15" x14ac:dyDescent="0.25">
      <c r="O41295" s="4"/>
    </row>
    <row r="41296" spans="15:15" x14ac:dyDescent="0.25">
      <c r="O41296" s="4"/>
    </row>
    <row r="41297" spans="15:15" x14ac:dyDescent="0.25">
      <c r="O41297" s="4"/>
    </row>
    <row r="41298" spans="15:15" x14ac:dyDescent="0.25">
      <c r="O41298" s="4"/>
    </row>
    <row r="41299" spans="15:15" x14ac:dyDescent="0.25">
      <c r="O41299" s="4"/>
    </row>
    <row r="41300" spans="15:15" x14ac:dyDescent="0.25">
      <c r="O41300" s="4"/>
    </row>
    <row r="41301" spans="15:15" x14ac:dyDescent="0.25">
      <c r="O41301" s="4"/>
    </row>
    <row r="41302" spans="15:15" x14ac:dyDescent="0.25">
      <c r="O41302" s="4"/>
    </row>
    <row r="41303" spans="15:15" x14ac:dyDescent="0.25">
      <c r="O41303" s="4"/>
    </row>
    <row r="41304" spans="15:15" x14ac:dyDescent="0.25">
      <c r="O41304" s="4"/>
    </row>
    <row r="41305" spans="15:15" x14ac:dyDescent="0.25">
      <c r="O41305" s="4"/>
    </row>
    <row r="41306" spans="15:15" x14ac:dyDescent="0.25">
      <c r="O41306" s="4"/>
    </row>
    <row r="41307" spans="15:15" x14ac:dyDescent="0.25">
      <c r="O41307" s="4"/>
    </row>
    <row r="41308" spans="15:15" x14ac:dyDescent="0.25">
      <c r="O41308" s="4"/>
    </row>
    <row r="41309" spans="15:15" x14ac:dyDescent="0.25">
      <c r="O41309" s="4"/>
    </row>
    <row r="41310" spans="15:15" x14ac:dyDescent="0.25">
      <c r="O41310" s="4"/>
    </row>
    <row r="41311" spans="15:15" x14ac:dyDescent="0.25">
      <c r="O41311" s="4"/>
    </row>
    <row r="41312" spans="15:15" x14ac:dyDescent="0.25">
      <c r="O41312" s="4"/>
    </row>
    <row r="41313" spans="15:15" x14ac:dyDescent="0.25">
      <c r="O41313" s="4"/>
    </row>
    <row r="41314" spans="15:15" x14ac:dyDescent="0.25">
      <c r="O41314" s="4"/>
    </row>
    <row r="41315" spans="15:15" x14ac:dyDescent="0.25">
      <c r="O41315" s="4"/>
    </row>
    <row r="41316" spans="15:15" x14ac:dyDescent="0.25">
      <c r="O41316" s="4"/>
    </row>
    <row r="41317" spans="15:15" x14ac:dyDescent="0.25">
      <c r="O41317" s="4"/>
    </row>
    <row r="41318" spans="15:15" x14ac:dyDescent="0.25">
      <c r="O41318" s="4"/>
    </row>
    <row r="41319" spans="15:15" x14ac:dyDescent="0.25">
      <c r="O41319" s="4"/>
    </row>
    <row r="41320" spans="15:15" x14ac:dyDescent="0.25">
      <c r="O41320" s="4"/>
    </row>
    <row r="41321" spans="15:15" x14ac:dyDescent="0.25">
      <c r="O41321" s="4"/>
    </row>
    <row r="41322" spans="15:15" x14ac:dyDescent="0.25">
      <c r="O41322" s="4"/>
    </row>
    <row r="41323" spans="15:15" x14ac:dyDescent="0.25">
      <c r="O41323" s="4"/>
    </row>
    <row r="41324" spans="15:15" x14ac:dyDescent="0.25">
      <c r="O41324" s="4"/>
    </row>
    <row r="41325" spans="15:15" x14ac:dyDescent="0.25">
      <c r="O41325" s="4"/>
    </row>
    <row r="41326" spans="15:15" x14ac:dyDescent="0.25">
      <c r="O41326" s="4"/>
    </row>
    <row r="41327" spans="15:15" x14ac:dyDescent="0.25">
      <c r="O41327" s="4"/>
    </row>
    <row r="41328" spans="15:15" x14ac:dyDescent="0.25">
      <c r="O41328" s="4"/>
    </row>
    <row r="41329" spans="15:15" x14ac:dyDescent="0.25">
      <c r="O41329" s="4"/>
    </row>
    <row r="41330" spans="15:15" x14ac:dyDescent="0.25">
      <c r="O41330" s="4"/>
    </row>
    <row r="41331" spans="15:15" x14ac:dyDescent="0.25">
      <c r="O41331" s="4"/>
    </row>
    <row r="41332" spans="15:15" x14ac:dyDescent="0.25">
      <c r="O41332" s="4"/>
    </row>
    <row r="41333" spans="15:15" x14ac:dyDescent="0.25">
      <c r="O41333" s="4"/>
    </row>
    <row r="41334" spans="15:15" x14ac:dyDescent="0.25">
      <c r="O41334" s="4"/>
    </row>
    <row r="41335" spans="15:15" x14ac:dyDescent="0.25">
      <c r="O41335" s="4"/>
    </row>
    <row r="41336" spans="15:15" x14ac:dyDescent="0.25">
      <c r="O41336" s="4"/>
    </row>
    <row r="41337" spans="15:15" x14ac:dyDescent="0.25">
      <c r="O41337" s="4"/>
    </row>
    <row r="41338" spans="15:15" x14ac:dyDescent="0.25">
      <c r="O41338" s="4"/>
    </row>
    <row r="41339" spans="15:15" x14ac:dyDescent="0.25">
      <c r="O41339" s="4"/>
    </row>
    <row r="41340" spans="15:15" x14ac:dyDescent="0.25">
      <c r="O41340" s="4"/>
    </row>
    <row r="41341" spans="15:15" x14ac:dyDescent="0.25">
      <c r="O41341" s="4"/>
    </row>
    <row r="41342" spans="15:15" x14ac:dyDescent="0.25">
      <c r="O41342" s="4"/>
    </row>
    <row r="41343" spans="15:15" x14ac:dyDescent="0.25">
      <c r="O41343" s="4"/>
    </row>
    <row r="41344" spans="15:15" x14ac:dyDescent="0.25">
      <c r="O41344" s="4"/>
    </row>
    <row r="41345" spans="15:15" x14ac:dyDescent="0.25">
      <c r="O41345" s="4"/>
    </row>
    <row r="41346" spans="15:15" x14ac:dyDescent="0.25">
      <c r="O41346" s="4"/>
    </row>
    <row r="41347" spans="15:15" x14ac:dyDescent="0.25">
      <c r="O41347" s="4"/>
    </row>
    <row r="41348" spans="15:15" x14ac:dyDescent="0.25">
      <c r="O41348" s="4"/>
    </row>
    <row r="41349" spans="15:15" x14ac:dyDescent="0.25">
      <c r="O41349" s="4"/>
    </row>
    <row r="41350" spans="15:15" x14ac:dyDescent="0.25">
      <c r="O41350" s="4"/>
    </row>
    <row r="41351" spans="15:15" x14ac:dyDescent="0.25">
      <c r="O41351" s="4"/>
    </row>
    <row r="41352" spans="15:15" x14ac:dyDescent="0.25">
      <c r="O41352" s="4"/>
    </row>
    <row r="41353" spans="15:15" x14ac:dyDescent="0.25">
      <c r="O41353" s="4"/>
    </row>
    <row r="41354" spans="15:15" x14ac:dyDescent="0.25">
      <c r="O41354" s="4"/>
    </row>
    <row r="41355" spans="15:15" x14ac:dyDescent="0.25">
      <c r="O41355" s="4"/>
    </row>
    <row r="41356" spans="15:15" x14ac:dyDescent="0.25">
      <c r="O41356" s="4"/>
    </row>
    <row r="41357" spans="15:15" x14ac:dyDescent="0.25">
      <c r="O41357" s="4"/>
    </row>
    <row r="41358" spans="15:15" x14ac:dyDescent="0.25">
      <c r="O41358" s="4"/>
    </row>
    <row r="41359" spans="15:15" x14ac:dyDescent="0.25">
      <c r="O41359" s="4"/>
    </row>
    <row r="41360" spans="15:15" x14ac:dyDescent="0.25">
      <c r="O41360" s="4"/>
    </row>
    <row r="41361" spans="15:15" x14ac:dyDescent="0.25">
      <c r="O41361" s="4"/>
    </row>
    <row r="41362" spans="15:15" x14ac:dyDescent="0.25">
      <c r="O41362" s="4"/>
    </row>
    <row r="41363" spans="15:15" x14ac:dyDescent="0.25">
      <c r="O41363" s="4"/>
    </row>
    <row r="41364" spans="15:15" x14ac:dyDescent="0.25">
      <c r="O41364" s="4"/>
    </row>
    <row r="41365" spans="15:15" x14ac:dyDescent="0.25">
      <c r="O41365" s="4"/>
    </row>
    <row r="41366" spans="15:15" x14ac:dyDescent="0.25">
      <c r="O41366" s="4"/>
    </row>
    <row r="41367" spans="15:15" x14ac:dyDescent="0.25">
      <c r="O41367" s="4"/>
    </row>
    <row r="41368" spans="15:15" x14ac:dyDescent="0.25">
      <c r="O41368" s="4"/>
    </row>
    <row r="41369" spans="15:15" x14ac:dyDescent="0.25">
      <c r="O41369" s="4"/>
    </row>
    <row r="41370" spans="15:15" x14ac:dyDescent="0.25">
      <c r="O41370" s="4"/>
    </row>
    <row r="41371" spans="15:15" x14ac:dyDescent="0.25">
      <c r="O41371" s="4"/>
    </row>
    <row r="41372" spans="15:15" x14ac:dyDescent="0.25">
      <c r="O41372" s="4"/>
    </row>
    <row r="41373" spans="15:15" x14ac:dyDescent="0.25">
      <c r="O41373" s="4"/>
    </row>
    <row r="41374" spans="15:15" x14ac:dyDescent="0.25">
      <c r="O41374" s="4"/>
    </row>
    <row r="41375" spans="15:15" x14ac:dyDescent="0.25">
      <c r="O41375" s="4"/>
    </row>
    <row r="41376" spans="15:15" x14ac:dyDescent="0.25">
      <c r="O41376" s="4"/>
    </row>
    <row r="41377" spans="15:15" x14ac:dyDescent="0.25">
      <c r="O41377" s="4"/>
    </row>
    <row r="41378" spans="15:15" x14ac:dyDescent="0.25">
      <c r="O41378" s="4"/>
    </row>
    <row r="41379" spans="15:15" x14ac:dyDescent="0.25">
      <c r="O41379" s="4"/>
    </row>
    <row r="41380" spans="15:15" x14ac:dyDescent="0.25">
      <c r="O41380" s="4"/>
    </row>
    <row r="41381" spans="15:15" x14ac:dyDescent="0.25">
      <c r="O41381" s="4"/>
    </row>
    <row r="41382" spans="15:15" x14ac:dyDescent="0.25">
      <c r="O41382" s="4"/>
    </row>
    <row r="41383" spans="15:15" x14ac:dyDescent="0.25">
      <c r="O41383" s="4"/>
    </row>
    <row r="41384" spans="15:15" x14ac:dyDescent="0.25">
      <c r="O41384" s="4"/>
    </row>
    <row r="41385" spans="15:15" x14ac:dyDescent="0.25">
      <c r="O41385" s="4"/>
    </row>
    <row r="41386" spans="15:15" x14ac:dyDescent="0.25">
      <c r="O41386" s="4"/>
    </row>
    <row r="41387" spans="15:15" x14ac:dyDescent="0.25">
      <c r="O41387" s="4"/>
    </row>
    <row r="41388" spans="15:15" x14ac:dyDescent="0.25">
      <c r="O41388" s="4"/>
    </row>
    <row r="41389" spans="15:15" x14ac:dyDescent="0.25">
      <c r="O41389" s="4"/>
    </row>
    <row r="41390" spans="15:15" x14ac:dyDescent="0.25">
      <c r="O41390" s="4"/>
    </row>
    <row r="41391" spans="15:15" x14ac:dyDescent="0.25">
      <c r="O41391" s="4"/>
    </row>
    <row r="41392" spans="15:15" x14ac:dyDescent="0.25">
      <c r="O41392" s="4"/>
    </row>
    <row r="41393" spans="15:15" x14ac:dyDescent="0.25">
      <c r="O41393" s="4"/>
    </row>
    <row r="41394" spans="15:15" x14ac:dyDescent="0.25">
      <c r="O41394" s="4"/>
    </row>
    <row r="41395" spans="15:15" x14ac:dyDescent="0.25">
      <c r="O41395" s="4"/>
    </row>
    <row r="41396" spans="15:15" x14ac:dyDescent="0.25">
      <c r="O41396" s="4"/>
    </row>
    <row r="41397" spans="15:15" x14ac:dyDescent="0.25">
      <c r="O41397" s="4"/>
    </row>
    <row r="41398" spans="15:15" x14ac:dyDescent="0.25">
      <c r="O41398" s="4"/>
    </row>
    <row r="41399" spans="15:15" x14ac:dyDescent="0.25">
      <c r="O41399" s="4"/>
    </row>
    <row r="41400" spans="15:15" x14ac:dyDescent="0.25">
      <c r="O41400" s="4"/>
    </row>
    <row r="41401" spans="15:15" x14ac:dyDescent="0.25">
      <c r="O41401" s="4"/>
    </row>
    <row r="41402" spans="15:15" x14ac:dyDescent="0.25">
      <c r="O41402" s="4"/>
    </row>
    <row r="41403" spans="15:15" x14ac:dyDescent="0.25">
      <c r="O41403" s="4"/>
    </row>
    <row r="41404" spans="15:15" x14ac:dyDescent="0.25">
      <c r="O41404" s="4"/>
    </row>
    <row r="41405" spans="15:15" x14ac:dyDescent="0.25">
      <c r="O41405" s="4"/>
    </row>
    <row r="41406" spans="15:15" x14ac:dyDescent="0.25">
      <c r="O41406" s="4"/>
    </row>
    <row r="41407" spans="15:15" x14ac:dyDescent="0.25">
      <c r="O41407" s="4"/>
    </row>
    <row r="41408" spans="15:15" x14ac:dyDescent="0.25">
      <c r="O41408" s="4"/>
    </row>
    <row r="41409" spans="15:15" x14ac:dyDescent="0.25">
      <c r="O41409" s="4"/>
    </row>
    <row r="41410" spans="15:15" x14ac:dyDescent="0.25">
      <c r="O41410" s="4"/>
    </row>
    <row r="41411" spans="15:15" x14ac:dyDescent="0.25">
      <c r="O41411" s="4"/>
    </row>
    <row r="41412" spans="15:15" x14ac:dyDescent="0.25">
      <c r="O41412" s="4"/>
    </row>
    <row r="41413" spans="15:15" x14ac:dyDescent="0.25">
      <c r="O41413" s="4"/>
    </row>
    <row r="41414" spans="15:15" x14ac:dyDescent="0.25">
      <c r="O41414" s="4"/>
    </row>
    <row r="41415" spans="15:15" x14ac:dyDescent="0.25">
      <c r="O41415" s="4"/>
    </row>
    <row r="41416" spans="15:15" x14ac:dyDescent="0.25">
      <c r="O41416" s="4"/>
    </row>
    <row r="41417" spans="15:15" x14ac:dyDescent="0.25">
      <c r="O41417" s="4"/>
    </row>
    <row r="41418" spans="15:15" x14ac:dyDescent="0.25">
      <c r="O41418" s="4"/>
    </row>
    <row r="41419" spans="15:15" x14ac:dyDescent="0.25">
      <c r="O41419" s="4"/>
    </row>
    <row r="41420" spans="15:15" x14ac:dyDescent="0.25">
      <c r="O41420" s="4"/>
    </row>
    <row r="41421" spans="15:15" x14ac:dyDescent="0.25">
      <c r="O41421" s="4"/>
    </row>
    <row r="41422" spans="15:15" x14ac:dyDescent="0.25">
      <c r="O41422" s="4"/>
    </row>
    <row r="41423" spans="15:15" x14ac:dyDescent="0.25">
      <c r="O41423" s="4"/>
    </row>
    <row r="41424" spans="15:15" x14ac:dyDescent="0.25">
      <c r="O41424" s="4"/>
    </row>
    <row r="41425" spans="15:15" x14ac:dyDescent="0.25">
      <c r="O41425" s="4"/>
    </row>
    <row r="41450" spans="15:15" x14ac:dyDescent="0.25">
      <c r="O41450" s="4"/>
    </row>
    <row r="41451" spans="15:15" x14ac:dyDescent="0.25">
      <c r="O41451" s="4"/>
    </row>
    <row r="41452" spans="15:15" x14ac:dyDescent="0.25">
      <c r="O41452" s="4"/>
    </row>
    <row r="41453" spans="15:15" x14ac:dyDescent="0.25">
      <c r="O41453" s="4"/>
    </row>
    <row r="41454" spans="15:15" x14ac:dyDescent="0.25">
      <c r="O41454" s="4"/>
    </row>
    <row r="41455" spans="15:15" x14ac:dyDescent="0.25">
      <c r="O41455" s="4"/>
    </row>
    <row r="41456" spans="15:15" x14ac:dyDescent="0.25">
      <c r="O41456" s="4"/>
    </row>
    <row r="41457" spans="15:15" x14ac:dyDescent="0.25">
      <c r="O41457" s="4"/>
    </row>
    <row r="41458" spans="15:15" x14ac:dyDescent="0.25">
      <c r="O41458" s="4"/>
    </row>
    <row r="41459" spans="15:15" x14ac:dyDescent="0.25">
      <c r="O41459" s="4"/>
    </row>
    <row r="41460" spans="15:15" x14ac:dyDescent="0.25">
      <c r="O41460" s="4"/>
    </row>
    <row r="41461" spans="15:15" x14ac:dyDescent="0.25">
      <c r="O41461" s="4"/>
    </row>
    <row r="41462" spans="15:15" x14ac:dyDescent="0.25">
      <c r="O41462" s="4"/>
    </row>
    <row r="41463" spans="15:15" x14ac:dyDescent="0.25">
      <c r="O41463" s="4"/>
    </row>
    <row r="41464" spans="15:15" x14ac:dyDescent="0.25">
      <c r="O41464" s="4"/>
    </row>
    <row r="41465" spans="15:15" x14ac:dyDescent="0.25">
      <c r="O41465" s="4"/>
    </row>
    <row r="41466" spans="15:15" x14ac:dyDescent="0.25">
      <c r="O41466" s="4"/>
    </row>
    <row r="41467" spans="15:15" x14ac:dyDescent="0.25">
      <c r="O41467" s="4"/>
    </row>
    <row r="41468" spans="15:15" x14ac:dyDescent="0.25">
      <c r="O41468" s="4"/>
    </row>
    <row r="41469" spans="15:15" x14ac:dyDescent="0.25">
      <c r="O41469" s="4"/>
    </row>
    <row r="41470" spans="15:15" x14ac:dyDescent="0.25">
      <c r="O41470" s="4"/>
    </row>
    <row r="41471" spans="15:15" x14ac:dyDescent="0.25">
      <c r="O41471" s="4"/>
    </row>
    <row r="41472" spans="15:15" x14ac:dyDescent="0.25">
      <c r="O41472" s="4"/>
    </row>
    <row r="41473" spans="15:15" x14ac:dyDescent="0.25">
      <c r="O41473" s="4"/>
    </row>
    <row r="41474" spans="15:15" x14ac:dyDescent="0.25">
      <c r="O41474" s="4"/>
    </row>
    <row r="41475" spans="15:15" x14ac:dyDescent="0.25">
      <c r="O41475" s="4"/>
    </row>
    <row r="41476" spans="15:15" x14ac:dyDescent="0.25">
      <c r="O41476" s="4"/>
    </row>
    <row r="41477" spans="15:15" x14ac:dyDescent="0.25">
      <c r="O41477" s="4"/>
    </row>
    <row r="41478" spans="15:15" x14ac:dyDescent="0.25">
      <c r="O41478" s="4"/>
    </row>
    <row r="41479" spans="15:15" x14ac:dyDescent="0.25">
      <c r="O41479" s="4"/>
    </row>
    <row r="41480" spans="15:15" x14ac:dyDescent="0.25">
      <c r="O41480" s="4"/>
    </row>
    <row r="41481" spans="15:15" x14ac:dyDescent="0.25">
      <c r="O41481" s="4"/>
    </row>
    <row r="41482" spans="15:15" x14ac:dyDescent="0.25">
      <c r="O41482" s="4"/>
    </row>
    <row r="41483" spans="15:15" x14ac:dyDescent="0.25">
      <c r="O41483" s="4"/>
    </row>
    <row r="41484" spans="15:15" x14ac:dyDescent="0.25">
      <c r="O41484" s="4"/>
    </row>
    <row r="41485" spans="15:15" x14ac:dyDescent="0.25">
      <c r="O41485" s="4"/>
    </row>
    <row r="41486" spans="15:15" x14ac:dyDescent="0.25">
      <c r="O41486" s="4"/>
    </row>
    <row r="41487" spans="15:15" x14ac:dyDescent="0.25">
      <c r="O41487" s="4"/>
    </row>
    <row r="41488" spans="15:15" x14ac:dyDescent="0.25">
      <c r="O41488" s="4"/>
    </row>
    <row r="41489" spans="15:15" x14ac:dyDescent="0.25">
      <c r="O41489" s="4"/>
    </row>
    <row r="41490" spans="15:15" x14ac:dyDescent="0.25">
      <c r="O41490" s="4"/>
    </row>
    <row r="41491" spans="15:15" x14ac:dyDescent="0.25">
      <c r="O41491" s="4"/>
    </row>
    <row r="41492" spans="15:15" x14ac:dyDescent="0.25">
      <c r="O41492" s="4"/>
    </row>
    <row r="41493" spans="15:15" x14ac:dyDescent="0.25">
      <c r="O41493" s="4"/>
    </row>
    <row r="41494" spans="15:15" x14ac:dyDescent="0.25">
      <c r="O41494" s="4"/>
    </row>
    <row r="41495" spans="15:15" x14ac:dyDescent="0.25">
      <c r="O41495" s="4"/>
    </row>
    <row r="41496" spans="15:15" x14ac:dyDescent="0.25">
      <c r="O41496" s="4"/>
    </row>
    <row r="41497" spans="15:15" x14ac:dyDescent="0.25">
      <c r="O41497" s="4"/>
    </row>
    <row r="41498" spans="15:15" x14ac:dyDescent="0.25">
      <c r="O41498" s="4"/>
    </row>
    <row r="41499" spans="15:15" x14ac:dyDescent="0.25">
      <c r="O41499" s="4"/>
    </row>
    <row r="41500" spans="15:15" x14ac:dyDescent="0.25">
      <c r="O41500" s="4"/>
    </row>
    <row r="41501" spans="15:15" x14ac:dyDescent="0.25">
      <c r="O41501" s="4"/>
    </row>
    <row r="41502" spans="15:15" x14ac:dyDescent="0.25">
      <c r="O41502" s="4"/>
    </row>
    <row r="41503" spans="15:15" x14ac:dyDescent="0.25">
      <c r="O41503" s="4"/>
    </row>
    <row r="41504" spans="15:15" x14ac:dyDescent="0.25">
      <c r="O41504" s="4"/>
    </row>
    <row r="41505" spans="15:15" x14ac:dyDescent="0.25">
      <c r="O41505" s="4"/>
    </row>
    <row r="41506" spans="15:15" x14ac:dyDescent="0.25">
      <c r="O41506" s="4"/>
    </row>
    <row r="41507" spans="15:15" x14ac:dyDescent="0.25">
      <c r="O41507" s="4"/>
    </row>
    <row r="41508" spans="15:15" x14ac:dyDescent="0.25">
      <c r="O41508" s="4"/>
    </row>
    <row r="41509" spans="15:15" x14ac:dyDescent="0.25">
      <c r="O41509" s="4"/>
    </row>
    <row r="41510" spans="15:15" x14ac:dyDescent="0.25">
      <c r="O41510" s="4"/>
    </row>
    <row r="41511" spans="15:15" x14ac:dyDescent="0.25">
      <c r="O41511" s="4"/>
    </row>
    <row r="41512" spans="15:15" x14ac:dyDescent="0.25">
      <c r="O41512" s="4"/>
    </row>
    <row r="41513" spans="15:15" x14ac:dyDescent="0.25">
      <c r="O41513" s="4"/>
    </row>
    <row r="41514" spans="15:15" x14ac:dyDescent="0.25">
      <c r="O41514" s="4"/>
    </row>
    <row r="41515" spans="15:15" x14ac:dyDescent="0.25">
      <c r="O41515" s="4"/>
    </row>
    <row r="41516" spans="15:15" x14ac:dyDescent="0.25">
      <c r="O41516" s="4"/>
    </row>
    <row r="41517" spans="15:15" x14ac:dyDescent="0.25">
      <c r="O41517" s="4"/>
    </row>
    <row r="41518" spans="15:15" x14ac:dyDescent="0.25">
      <c r="O41518" s="4"/>
    </row>
    <row r="41519" spans="15:15" x14ac:dyDescent="0.25">
      <c r="O41519" s="4"/>
    </row>
    <row r="41520" spans="15:15" x14ac:dyDescent="0.25">
      <c r="O41520" s="4"/>
    </row>
    <row r="41521" spans="15:15" x14ac:dyDescent="0.25">
      <c r="O41521" s="4"/>
    </row>
    <row r="41522" spans="15:15" x14ac:dyDescent="0.25">
      <c r="O41522" s="4"/>
    </row>
    <row r="41523" spans="15:15" x14ac:dyDescent="0.25">
      <c r="O41523" s="4"/>
    </row>
    <row r="41524" spans="15:15" x14ac:dyDescent="0.25">
      <c r="O41524" s="4"/>
    </row>
    <row r="41525" spans="15:15" x14ac:dyDescent="0.25">
      <c r="O41525" s="4"/>
    </row>
    <row r="41526" spans="15:15" x14ac:dyDescent="0.25">
      <c r="O41526" s="4"/>
    </row>
    <row r="41527" spans="15:15" x14ac:dyDescent="0.25">
      <c r="O41527" s="4"/>
    </row>
    <row r="41528" spans="15:15" x14ac:dyDescent="0.25">
      <c r="O41528" s="4"/>
    </row>
    <row r="41529" spans="15:15" x14ac:dyDescent="0.25">
      <c r="O41529" s="4"/>
    </row>
    <row r="41530" spans="15:15" x14ac:dyDescent="0.25">
      <c r="O41530" s="4"/>
    </row>
    <row r="41531" spans="15:15" x14ac:dyDescent="0.25">
      <c r="O41531" s="4"/>
    </row>
    <row r="41532" spans="15:15" x14ac:dyDescent="0.25">
      <c r="O41532" s="4"/>
    </row>
    <row r="41533" spans="15:15" x14ac:dyDescent="0.25">
      <c r="O41533" s="4"/>
    </row>
    <row r="41534" spans="15:15" x14ac:dyDescent="0.25">
      <c r="O41534" s="4"/>
    </row>
    <row r="41535" spans="15:15" x14ac:dyDescent="0.25">
      <c r="O41535" s="4"/>
    </row>
    <row r="41536" spans="15:15" x14ac:dyDescent="0.25">
      <c r="O41536" s="4"/>
    </row>
    <row r="41537" spans="15:15" x14ac:dyDescent="0.25">
      <c r="O41537" s="4"/>
    </row>
    <row r="41538" spans="15:15" x14ac:dyDescent="0.25">
      <c r="O41538" s="4"/>
    </row>
    <row r="41539" spans="15:15" x14ac:dyDescent="0.25">
      <c r="O41539" s="4"/>
    </row>
    <row r="41540" spans="15:15" x14ac:dyDescent="0.25">
      <c r="O41540" s="4"/>
    </row>
    <row r="41541" spans="15:15" x14ac:dyDescent="0.25">
      <c r="O41541" s="4"/>
    </row>
    <row r="41542" spans="15:15" x14ac:dyDescent="0.25">
      <c r="O41542" s="4"/>
    </row>
    <row r="41543" spans="15:15" x14ac:dyDescent="0.25">
      <c r="O41543" s="4"/>
    </row>
    <row r="41544" spans="15:15" x14ac:dyDescent="0.25">
      <c r="O41544" s="4"/>
    </row>
    <row r="41545" spans="15:15" x14ac:dyDescent="0.25">
      <c r="O41545" s="4"/>
    </row>
    <row r="41546" spans="15:15" x14ac:dyDescent="0.25">
      <c r="O41546" s="4"/>
    </row>
    <row r="41547" spans="15:15" x14ac:dyDescent="0.25">
      <c r="O41547" s="4"/>
    </row>
    <row r="41548" spans="15:15" x14ac:dyDescent="0.25">
      <c r="O41548" s="4"/>
    </row>
    <row r="41549" spans="15:15" x14ac:dyDescent="0.25">
      <c r="O41549" s="4"/>
    </row>
    <row r="41550" spans="15:15" x14ac:dyDescent="0.25">
      <c r="O41550" s="4"/>
    </row>
    <row r="41551" spans="15:15" x14ac:dyDescent="0.25">
      <c r="O41551" s="4"/>
    </row>
    <row r="41552" spans="15:15" x14ac:dyDescent="0.25">
      <c r="O41552" s="4"/>
    </row>
    <row r="41553" spans="15:15" x14ac:dyDescent="0.25">
      <c r="O41553" s="4"/>
    </row>
    <row r="41554" spans="15:15" x14ac:dyDescent="0.25">
      <c r="O41554" s="4"/>
    </row>
    <row r="41555" spans="15:15" x14ac:dyDescent="0.25">
      <c r="O41555" s="4"/>
    </row>
    <row r="41556" spans="15:15" x14ac:dyDescent="0.25">
      <c r="O41556" s="4"/>
    </row>
    <row r="41557" spans="15:15" x14ac:dyDescent="0.25">
      <c r="O41557" s="4"/>
    </row>
    <row r="41558" spans="15:15" x14ac:dyDescent="0.25">
      <c r="O41558" s="4"/>
    </row>
    <row r="41559" spans="15:15" x14ac:dyDescent="0.25">
      <c r="O41559" s="4"/>
    </row>
    <row r="41560" spans="15:15" x14ac:dyDescent="0.25">
      <c r="O41560" s="4"/>
    </row>
    <row r="41561" spans="15:15" x14ac:dyDescent="0.25">
      <c r="O41561" s="4"/>
    </row>
    <row r="41562" spans="15:15" x14ac:dyDescent="0.25">
      <c r="O41562" s="4"/>
    </row>
    <row r="41563" spans="15:15" x14ac:dyDescent="0.25">
      <c r="O41563" s="4"/>
    </row>
    <row r="41564" spans="15:15" x14ac:dyDescent="0.25">
      <c r="O41564" s="4"/>
    </row>
    <row r="41565" spans="15:15" x14ac:dyDescent="0.25">
      <c r="O41565" s="4"/>
    </row>
    <row r="41566" spans="15:15" x14ac:dyDescent="0.25">
      <c r="O41566" s="4"/>
    </row>
    <row r="41567" spans="15:15" x14ac:dyDescent="0.25">
      <c r="O41567" s="4"/>
    </row>
    <row r="41568" spans="15:15" x14ac:dyDescent="0.25">
      <c r="O41568" s="4"/>
    </row>
    <row r="41569" spans="15:15" x14ac:dyDescent="0.25">
      <c r="O41569" s="4"/>
    </row>
    <row r="41570" spans="15:15" x14ac:dyDescent="0.25">
      <c r="O41570" s="4"/>
    </row>
    <row r="41571" spans="15:15" x14ac:dyDescent="0.25">
      <c r="O41571" s="4"/>
    </row>
    <row r="41572" spans="15:15" x14ac:dyDescent="0.25">
      <c r="O41572" s="4"/>
    </row>
    <row r="41573" spans="15:15" x14ac:dyDescent="0.25">
      <c r="O41573" s="4"/>
    </row>
    <row r="41574" spans="15:15" x14ac:dyDescent="0.25">
      <c r="O41574" s="4"/>
    </row>
    <row r="41575" spans="15:15" x14ac:dyDescent="0.25">
      <c r="O41575" s="4"/>
    </row>
    <row r="41576" spans="15:15" x14ac:dyDescent="0.25">
      <c r="O41576" s="4"/>
    </row>
    <row r="41577" spans="15:15" x14ac:dyDescent="0.25">
      <c r="O41577" s="4"/>
    </row>
    <row r="41578" spans="15:15" x14ac:dyDescent="0.25">
      <c r="O41578" s="4"/>
    </row>
    <row r="41579" spans="15:15" x14ac:dyDescent="0.25">
      <c r="O41579" s="4"/>
    </row>
    <row r="41580" spans="15:15" x14ac:dyDescent="0.25">
      <c r="O41580" s="4"/>
    </row>
    <row r="41581" spans="15:15" x14ac:dyDescent="0.25">
      <c r="O41581" s="4"/>
    </row>
    <row r="41582" spans="15:15" x14ac:dyDescent="0.25">
      <c r="O41582" s="4"/>
    </row>
    <row r="41583" spans="15:15" x14ac:dyDescent="0.25">
      <c r="O41583" s="4"/>
    </row>
    <row r="41584" spans="15:15" x14ac:dyDescent="0.25">
      <c r="O41584" s="4"/>
    </row>
    <row r="41585" spans="15:15" x14ac:dyDescent="0.25">
      <c r="O41585" s="4"/>
    </row>
    <row r="41586" spans="15:15" x14ac:dyDescent="0.25">
      <c r="O41586" s="4"/>
    </row>
    <row r="41587" spans="15:15" x14ac:dyDescent="0.25">
      <c r="O41587" s="4"/>
    </row>
    <row r="41588" spans="15:15" x14ac:dyDescent="0.25">
      <c r="O41588" s="4"/>
    </row>
    <row r="41589" spans="15:15" x14ac:dyDescent="0.25">
      <c r="O41589" s="4"/>
    </row>
    <row r="41590" spans="15:15" x14ac:dyDescent="0.25">
      <c r="O41590" s="4"/>
    </row>
    <row r="41591" spans="15:15" x14ac:dyDescent="0.25">
      <c r="O41591" s="4"/>
    </row>
    <row r="41592" spans="15:15" x14ac:dyDescent="0.25">
      <c r="O41592" s="4"/>
    </row>
    <row r="41593" spans="15:15" x14ac:dyDescent="0.25">
      <c r="O41593" s="4"/>
    </row>
    <row r="41594" spans="15:15" x14ac:dyDescent="0.25">
      <c r="O41594" s="4"/>
    </row>
    <row r="41595" spans="15:15" x14ac:dyDescent="0.25">
      <c r="O41595" s="4"/>
    </row>
    <row r="41596" spans="15:15" x14ac:dyDescent="0.25">
      <c r="O41596" s="4"/>
    </row>
    <row r="41597" spans="15:15" x14ac:dyDescent="0.25">
      <c r="O41597" s="4"/>
    </row>
    <row r="41598" spans="15:15" x14ac:dyDescent="0.25">
      <c r="O41598" s="4"/>
    </row>
    <row r="41599" spans="15:15" x14ac:dyDescent="0.25">
      <c r="O41599" s="4"/>
    </row>
    <row r="41600" spans="15:15" x14ac:dyDescent="0.25">
      <c r="O41600" s="4"/>
    </row>
    <row r="41601" spans="15:15" x14ac:dyDescent="0.25">
      <c r="O41601" s="4"/>
    </row>
    <row r="41602" spans="15:15" x14ac:dyDescent="0.25">
      <c r="O41602" s="4"/>
    </row>
    <row r="41603" spans="15:15" x14ac:dyDescent="0.25">
      <c r="O41603" s="4"/>
    </row>
    <row r="41604" spans="15:15" x14ac:dyDescent="0.25">
      <c r="O41604" s="4"/>
    </row>
    <row r="41605" spans="15:15" x14ac:dyDescent="0.25">
      <c r="O41605" s="4"/>
    </row>
    <row r="41606" spans="15:15" x14ac:dyDescent="0.25">
      <c r="O41606" s="4"/>
    </row>
    <row r="41607" spans="15:15" x14ac:dyDescent="0.25">
      <c r="O41607" s="4"/>
    </row>
    <row r="41608" spans="15:15" x14ac:dyDescent="0.25">
      <c r="O41608" s="4"/>
    </row>
    <row r="41609" spans="15:15" x14ac:dyDescent="0.25">
      <c r="O41609" s="4"/>
    </row>
    <row r="41610" spans="15:15" x14ac:dyDescent="0.25">
      <c r="O41610" s="4"/>
    </row>
    <row r="41611" spans="15:15" x14ac:dyDescent="0.25">
      <c r="O41611" s="4"/>
    </row>
    <row r="41612" spans="15:15" x14ac:dyDescent="0.25">
      <c r="O41612" s="4"/>
    </row>
    <row r="41613" spans="15:15" x14ac:dyDescent="0.25">
      <c r="O41613" s="4"/>
    </row>
    <row r="41614" spans="15:15" x14ac:dyDescent="0.25">
      <c r="O41614" s="4"/>
    </row>
    <row r="41615" spans="15:15" x14ac:dyDescent="0.25">
      <c r="O41615" s="4"/>
    </row>
    <row r="41616" spans="15:15" x14ac:dyDescent="0.25">
      <c r="O41616" s="4"/>
    </row>
    <row r="41617" spans="15:15" x14ac:dyDescent="0.25">
      <c r="O41617" s="4"/>
    </row>
    <row r="41618" spans="15:15" x14ac:dyDescent="0.25">
      <c r="O41618" s="4"/>
    </row>
    <row r="41619" spans="15:15" x14ac:dyDescent="0.25">
      <c r="O41619" s="4"/>
    </row>
    <row r="41620" spans="15:15" x14ac:dyDescent="0.25">
      <c r="O41620" s="4"/>
    </row>
    <row r="41621" spans="15:15" x14ac:dyDescent="0.25">
      <c r="O41621" s="4"/>
    </row>
    <row r="41622" spans="15:15" x14ac:dyDescent="0.25">
      <c r="O41622" s="4"/>
    </row>
    <row r="41623" spans="15:15" x14ac:dyDescent="0.25">
      <c r="O41623" s="4"/>
    </row>
    <row r="41624" spans="15:15" x14ac:dyDescent="0.25">
      <c r="O41624" s="4"/>
    </row>
    <row r="41625" spans="15:15" x14ac:dyDescent="0.25">
      <c r="O41625" s="4"/>
    </row>
    <row r="41626" spans="15:15" x14ac:dyDescent="0.25">
      <c r="O41626" s="4"/>
    </row>
    <row r="41627" spans="15:15" x14ac:dyDescent="0.25">
      <c r="O41627" s="4"/>
    </row>
    <row r="41628" spans="15:15" x14ac:dyDescent="0.25">
      <c r="O41628" s="4"/>
    </row>
    <row r="41629" spans="15:15" x14ac:dyDescent="0.25">
      <c r="O41629" s="4"/>
    </row>
    <row r="41630" spans="15:15" x14ac:dyDescent="0.25">
      <c r="O41630" s="4"/>
    </row>
    <row r="41631" spans="15:15" x14ac:dyDescent="0.25">
      <c r="O41631" s="4"/>
    </row>
    <row r="41632" spans="15:15" x14ac:dyDescent="0.25">
      <c r="O41632" s="4"/>
    </row>
    <row r="41633" spans="15:15" x14ac:dyDescent="0.25">
      <c r="O41633" s="4"/>
    </row>
    <row r="41634" spans="15:15" x14ac:dyDescent="0.25">
      <c r="O41634" s="4"/>
    </row>
    <row r="41635" spans="15:15" x14ac:dyDescent="0.25">
      <c r="O41635" s="4"/>
    </row>
    <row r="41636" spans="15:15" x14ac:dyDescent="0.25">
      <c r="O41636" s="4"/>
    </row>
    <row r="41637" spans="15:15" x14ac:dyDescent="0.25">
      <c r="O41637" s="4"/>
    </row>
    <row r="41638" spans="15:15" x14ac:dyDescent="0.25">
      <c r="O41638" s="4"/>
    </row>
    <row r="41639" spans="15:15" x14ac:dyDescent="0.25">
      <c r="O41639" s="4"/>
    </row>
    <row r="41640" spans="15:15" x14ac:dyDescent="0.25">
      <c r="O41640" s="4"/>
    </row>
    <row r="41641" spans="15:15" x14ac:dyDescent="0.25">
      <c r="O41641" s="4"/>
    </row>
    <row r="41642" spans="15:15" x14ac:dyDescent="0.25">
      <c r="O41642" s="4"/>
    </row>
    <row r="41643" spans="15:15" x14ac:dyDescent="0.25">
      <c r="O41643" s="4"/>
    </row>
    <row r="41644" spans="15:15" x14ac:dyDescent="0.25">
      <c r="O41644" s="4"/>
    </row>
    <row r="41645" spans="15:15" x14ac:dyDescent="0.25">
      <c r="O41645" s="4"/>
    </row>
    <row r="41646" spans="15:15" x14ac:dyDescent="0.25">
      <c r="O41646" s="4"/>
    </row>
    <row r="41647" spans="15:15" x14ac:dyDescent="0.25">
      <c r="O41647" s="4"/>
    </row>
    <row r="41648" spans="15:15" x14ac:dyDescent="0.25">
      <c r="O41648" s="4"/>
    </row>
    <row r="41649" spans="15:15" x14ac:dyDescent="0.25">
      <c r="O41649" s="4"/>
    </row>
    <row r="41650" spans="15:15" x14ac:dyDescent="0.25">
      <c r="O41650" s="4"/>
    </row>
    <row r="41651" spans="15:15" x14ac:dyDescent="0.25">
      <c r="O41651" s="4"/>
    </row>
    <row r="41652" spans="15:15" x14ac:dyDescent="0.25">
      <c r="O41652" s="4"/>
    </row>
    <row r="41653" spans="15:15" x14ac:dyDescent="0.25">
      <c r="O41653" s="4"/>
    </row>
    <row r="41654" spans="15:15" x14ac:dyDescent="0.25">
      <c r="O41654" s="4"/>
    </row>
    <row r="41655" spans="15:15" x14ac:dyDescent="0.25">
      <c r="O41655" s="4"/>
    </row>
    <row r="41656" spans="15:15" x14ac:dyDescent="0.25">
      <c r="O41656" s="4"/>
    </row>
    <row r="41657" spans="15:15" x14ac:dyDescent="0.25">
      <c r="O41657" s="4"/>
    </row>
    <row r="41658" spans="15:15" x14ac:dyDescent="0.25">
      <c r="O41658" s="4"/>
    </row>
    <row r="41659" spans="15:15" x14ac:dyDescent="0.25">
      <c r="O41659" s="4"/>
    </row>
    <row r="41660" spans="15:15" x14ac:dyDescent="0.25">
      <c r="O41660" s="4"/>
    </row>
    <row r="41661" spans="15:15" x14ac:dyDescent="0.25">
      <c r="O41661" s="4"/>
    </row>
    <row r="41662" spans="15:15" x14ac:dyDescent="0.25">
      <c r="O41662" s="4"/>
    </row>
    <row r="41663" spans="15:15" x14ac:dyDescent="0.25">
      <c r="O41663" s="4"/>
    </row>
    <row r="41664" spans="15:15" x14ac:dyDescent="0.25">
      <c r="O41664" s="4"/>
    </row>
    <row r="41665" spans="15:15" x14ac:dyDescent="0.25">
      <c r="O41665" s="4"/>
    </row>
    <row r="41666" spans="15:15" x14ac:dyDescent="0.25">
      <c r="O41666" s="4"/>
    </row>
    <row r="41667" spans="15:15" x14ac:dyDescent="0.25">
      <c r="O41667" s="4"/>
    </row>
    <row r="41668" spans="15:15" x14ac:dyDescent="0.25">
      <c r="O41668" s="4"/>
    </row>
    <row r="41669" spans="15:15" x14ac:dyDescent="0.25">
      <c r="O41669" s="4"/>
    </row>
    <row r="41670" spans="15:15" x14ac:dyDescent="0.25">
      <c r="O41670" s="4"/>
    </row>
    <row r="41671" spans="15:15" x14ac:dyDescent="0.25">
      <c r="O41671" s="4"/>
    </row>
    <row r="41672" spans="15:15" x14ac:dyDescent="0.25">
      <c r="O41672" s="4"/>
    </row>
    <row r="41673" spans="15:15" x14ac:dyDescent="0.25">
      <c r="O41673" s="4"/>
    </row>
    <row r="41674" spans="15:15" x14ac:dyDescent="0.25">
      <c r="O41674" s="4"/>
    </row>
    <row r="41675" spans="15:15" x14ac:dyDescent="0.25">
      <c r="O41675" s="4"/>
    </row>
    <row r="41676" spans="15:15" x14ac:dyDescent="0.25">
      <c r="O41676" s="4"/>
    </row>
    <row r="41677" spans="15:15" x14ac:dyDescent="0.25">
      <c r="O41677" s="4"/>
    </row>
    <row r="41678" spans="15:15" x14ac:dyDescent="0.25">
      <c r="O41678" s="4"/>
    </row>
    <row r="41679" spans="15:15" x14ac:dyDescent="0.25">
      <c r="O41679" s="4"/>
    </row>
    <row r="41680" spans="15:15" x14ac:dyDescent="0.25">
      <c r="O41680" s="4"/>
    </row>
    <row r="41681" spans="15:15" x14ac:dyDescent="0.25">
      <c r="O41681" s="4"/>
    </row>
    <row r="41682" spans="15:15" x14ac:dyDescent="0.25">
      <c r="O41682" s="4"/>
    </row>
    <row r="41683" spans="15:15" x14ac:dyDescent="0.25">
      <c r="O41683" s="4"/>
    </row>
    <row r="41684" spans="15:15" x14ac:dyDescent="0.25">
      <c r="O41684" s="4"/>
    </row>
    <row r="41685" spans="15:15" x14ac:dyDescent="0.25">
      <c r="O41685" s="4"/>
    </row>
    <row r="41686" spans="15:15" x14ac:dyDescent="0.25">
      <c r="O41686" s="4"/>
    </row>
    <row r="41687" spans="15:15" x14ac:dyDescent="0.25">
      <c r="O41687" s="4"/>
    </row>
    <row r="41688" spans="15:15" x14ac:dyDescent="0.25">
      <c r="O41688" s="4"/>
    </row>
    <row r="41689" spans="15:15" x14ac:dyDescent="0.25">
      <c r="O41689" s="4"/>
    </row>
    <row r="41714" spans="15:15" x14ac:dyDescent="0.25">
      <c r="O41714" s="4"/>
    </row>
    <row r="41715" spans="15:15" x14ac:dyDescent="0.25">
      <c r="O41715" s="4"/>
    </row>
    <row r="41716" spans="15:15" x14ac:dyDescent="0.25">
      <c r="O41716" s="4"/>
    </row>
    <row r="41717" spans="15:15" x14ac:dyDescent="0.25">
      <c r="O41717" s="4"/>
    </row>
    <row r="41718" spans="15:15" x14ac:dyDescent="0.25">
      <c r="O41718" s="4"/>
    </row>
    <row r="41719" spans="15:15" x14ac:dyDescent="0.25">
      <c r="O41719" s="4"/>
    </row>
    <row r="41720" spans="15:15" x14ac:dyDescent="0.25">
      <c r="O41720" s="4"/>
    </row>
    <row r="41721" spans="15:15" x14ac:dyDescent="0.25">
      <c r="O41721" s="4"/>
    </row>
    <row r="41722" spans="15:15" x14ac:dyDescent="0.25">
      <c r="O41722" s="4"/>
    </row>
    <row r="41723" spans="15:15" x14ac:dyDescent="0.25">
      <c r="O41723" s="4"/>
    </row>
    <row r="41724" spans="15:15" x14ac:dyDescent="0.25">
      <c r="O41724" s="4"/>
    </row>
    <row r="41725" spans="15:15" x14ac:dyDescent="0.25">
      <c r="O41725" s="4"/>
    </row>
    <row r="41726" spans="15:15" x14ac:dyDescent="0.25">
      <c r="O41726" s="4"/>
    </row>
    <row r="41727" spans="15:15" x14ac:dyDescent="0.25">
      <c r="O41727" s="4"/>
    </row>
    <row r="41728" spans="15:15" x14ac:dyDescent="0.25">
      <c r="O41728" s="4"/>
    </row>
    <row r="41729" spans="15:15" x14ac:dyDescent="0.25">
      <c r="O41729" s="4"/>
    </row>
    <row r="41730" spans="15:15" x14ac:dyDescent="0.25">
      <c r="O41730" s="4"/>
    </row>
    <row r="41731" spans="15:15" x14ac:dyDescent="0.25">
      <c r="O41731" s="4"/>
    </row>
    <row r="41732" spans="15:15" x14ac:dyDescent="0.25">
      <c r="O41732" s="4"/>
    </row>
    <row r="41733" spans="15:15" x14ac:dyDescent="0.25">
      <c r="O41733" s="4"/>
    </row>
    <row r="41734" spans="15:15" x14ac:dyDescent="0.25">
      <c r="O41734" s="4"/>
    </row>
    <row r="41735" spans="15:15" x14ac:dyDescent="0.25">
      <c r="O41735" s="4"/>
    </row>
    <row r="41736" spans="15:15" x14ac:dyDescent="0.25">
      <c r="O41736" s="4"/>
    </row>
    <row r="41737" spans="15:15" x14ac:dyDescent="0.25">
      <c r="O41737" s="4"/>
    </row>
    <row r="41738" spans="15:15" x14ac:dyDescent="0.25">
      <c r="O41738" s="4"/>
    </row>
    <row r="41739" spans="15:15" x14ac:dyDescent="0.25">
      <c r="O41739" s="4"/>
    </row>
    <row r="41740" spans="15:15" x14ac:dyDescent="0.25">
      <c r="O41740" s="4"/>
    </row>
    <row r="41741" spans="15:15" x14ac:dyDescent="0.25">
      <c r="O41741" s="4"/>
    </row>
    <row r="41742" spans="15:15" x14ac:dyDescent="0.25">
      <c r="O41742" s="4"/>
    </row>
    <row r="41743" spans="15:15" x14ac:dyDescent="0.25">
      <c r="O41743" s="4"/>
    </row>
    <row r="41744" spans="15:15" x14ac:dyDescent="0.25">
      <c r="O41744" s="4"/>
    </row>
    <row r="41745" spans="15:15" x14ac:dyDescent="0.25">
      <c r="O41745" s="4"/>
    </row>
    <row r="41746" spans="15:15" x14ac:dyDescent="0.25">
      <c r="O41746" s="4"/>
    </row>
    <row r="41747" spans="15:15" x14ac:dyDescent="0.25">
      <c r="O41747" s="4"/>
    </row>
    <row r="41748" spans="15:15" x14ac:dyDescent="0.25">
      <c r="O41748" s="4"/>
    </row>
    <row r="41749" spans="15:15" x14ac:dyDescent="0.25">
      <c r="O41749" s="4"/>
    </row>
    <row r="41750" spans="15:15" x14ac:dyDescent="0.25">
      <c r="O41750" s="4"/>
    </row>
    <row r="41751" spans="15:15" x14ac:dyDescent="0.25">
      <c r="O41751" s="4"/>
    </row>
    <row r="41752" spans="15:15" x14ac:dyDescent="0.25">
      <c r="O41752" s="4"/>
    </row>
    <row r="41753" spans="15:15" x14ac:dyDescent="0.25">
      <c r="O41753" s="4"/>
    </row>
    <row r="41754" spans="15:15" x14ac:dyDescent="0.25">
      <c r="O41754" s="4"/>
    </row>
    <row r="41755" spans="15:15" x14ac:dyDescent="0.25">
      <c r="O41755" s="4"/>
    </row>
    <row r="41756" spans="15:15" x14ac:dyDescent="0.25">
      <c r="O41756" s="4"/>
    </row>
    <row r="41757" spans="15:15" x14ac:dyDescent="0.25">
      <c r="O41757" s="4"/>
    </row>
    <row r="41758" spans="15:15" x14ac:dyDescent="0.25">
      <c r="O41758" s="4"/>
    </row>
    <row r="41759" spans="15:15" x14ac:dyDescent="0.25">
      <c r="O41759" s="4"/>
    </row>
    <row r="41760" spans="15:15" x14ac:dyDescent="0.25">
      <c r="O41760" s="4"/>
    </row>
    <row r="41761" spans="15:15" x14ac:dyDescent="0.25">
      <c r="O41761" s="4"/>
    </row>
    <row r="41762" spans="15:15" x14ac:dyDescent="0.25">
      <c r="O41762" s="4"/>
    </row>
    <row r="41763" spans="15:15" x14ac:dyDescent="0.25">
      <c r="O41763" s="4"/>
    </row>
    <row r="41764" spans="15:15" x14ac:dyDescent="0.25">
      <c r="O41764" s="4"/>
    </row>
    <row r="41765" spans="15:15" x14ac:dyDescent="0.25">
      <c r="O41765" s="4"/>
    </row>
    <row r="41766" spans="15:15" x14ac:dyDescent="0.25">
      <c r="O41766" s="4"/>
    </row>
    <row r="41767" spans="15:15" x14ac:dyDescent="0.25">
      <c r="O41767" s="4"/>
    </row>
    <row r="41768" spans="15:15" x14ac:dyDescent="0.25">
      <c r="O41768" s="4"/>
    </row>
    <row r="41769" spans="15:15" x14ac:dyDescent="0.25">
      <c r="O41769" s="4"/>
    </row>
    <row r="41770" spans="15:15" x14ac:dyDescent="0.25">
      <c r="O41770" s="4"/>
    </row>
    <row r="41771" spans="15:15" x14ac:dyDescent="0.25">
      <c r="O41771" s="4"/>
    </row>
    <row r="41772" spans="15:15" x14ac:dyDescent="0.25">
      <c r="O41772" s="4"/>
    </row>
    <row r="41773" spans="15:15" x14ac:dyDescent="0.25">
      <c r="O41773" s="4"/>
    </row>
    <row r="41774" spans="15:15" x14ac:dyDescent="0.25">
      <c r="O41774" s="4"/>
    </row>
    <row r="41775" spans="15:15" x14ac:dyDescent="0.25">
      <c r="O41775" s="4"/>
    </row>
    <row r="41776" spans="15:15" x14ac:dyDescent="0.25">
      <c r="O41776" s="4"/>
    </row>
    <row r="41777" spans="15:15" x14ac:dyDescent="0.25">
      <c r="O41777" s="4"/>
    </row>
    <row r="41778" spans="15:15" x14ac:dyDescent="0.25">
      <c r="O41778" s="4"/>
    </row>
    <row r="41779" spans="15:15" x14ac:dyDescent="0.25">
      <c r="O41779" s="4"/>
    </row>
    <row r="41780" spans="15:15" x14ac:dyDescent="0.25">
      <c r="O41780" s="4"/>
    </row>
    <row r="41781" spans="15:15" x14ac:dyDescent="0.25">
      <c r="O41781" s="4"/>
    </row>
    <row r="41782" spans="15:15" x14ac:dyDescent="0.25">
      <c r="O41782" s="4"/>
    </row>
    <row r="41783" spans="15:15" x14ac:dyDescent="0.25">
      <c r="O41783" s="4"/>
    </row>
    <row r="41784" spans="15:15" x14ac:dyDescent="0.25">
      <c r="O41784" s="4"/>
    </row>
    <row r="41785" spans="15:15" x14ac:dyDescent="0.25">
      <c r="O41785" s="4"/>
    </row>
    <row r="41786" spans="15:15" x14ac:dyDescent="0.25">
      <c r="O41786" s="4"/>
    </row>
    <row r="41787" spans="15:15" x14ac:dyDescent="0.25">
      <c r="O41787" s="4"/>
    </row>
    <row r="41788" spans="15:15" x14ac:dyDescent="0.25">
      <c r="O41788" s="4"/>
    </row>
    <row r="41789" spans="15:15" x14ac:dyDescent="0.25">
      <c r="O41789" s="4"/>
    </row>
    <row r="41790" spans="15:15" x14ac:dyDescent="0.25">
      <c r="O41790" s="4"/>
    </row>
    <row r="41791" spans="15:15" x14ac:dyDescent="0.25">
      <c r="O41791" s="4"/>
    </row>
    <row r="41792" spans="15:15" x14ac:dyDescent="0.25">
      <c r="O41792" s="4"/>
    </row>
    <row r="41793" spans="15:15" x14ac:dyDescent="0.25">
      <c r="O41793" s="4"/>
    </row>
    <row r="41794" spans="15:15" x14ac:dyDescent="0.25">
      <c r="O41794" s="4"/>
    </row>
    <row r="41795" spans="15:15" x14ac:dyDescent="0.25">
      <c r="O41795" s="4"/>
    </row>
    <row r="41796" spans="15:15" x14ac:dyDescent="0.25">
      <c r="O41796" s="4"/>
    </row>
    <row r="41797" spans="15:15" x14ac:dyDescent="0.25">
      <c r="O41797" s="4"/>
    </row>
    <row r="41798" spans="15:15" x14ac:dyDescent="0.25">
      <c r="O41798" s="4"/>
    </row>
    <row r="41799" spans="15:15" x14ac:dyDescent="0.25">
      <c r="O41799" s="4"/>
    </row>
    <row r="41800" spans="15:15" x14ac:dyDescent="0.25">
      <c r="O41800" s="4"/>
    </row>
    <row r="41801" spans="15:15" x14ac:dyDescent="0.25">
      <c r="O41801" s="4"/>
    </row>
    <row r="41802" spans="15:15" x14ac:dyDescent="0.25">
      <c r="O41802" s="4"/>
    </row>
    <row r="41803" spans="15:15" x14ac:dyDescent="0.25">
      <c r="O41803" s="4"/>
    </row>
    <row r="41804" spans="15:15" x14ac:dyDescent="0.25">
      <c r="O41804" s="4"/>
    </row>
    <row r="41805" spans="15:15" x14ac:dyDescent="0.25">
      <c r="O41805" s="4"/>
    </row>
    <row r="41806" spans="15:15" x14ac:dyDescent="0.25">
      <c r="O41806" s="4"/>
    </row>
    <row r="41807" spans="15:15" x14ac:dyDescent="0.25">
      <c r="O41807" s="4"/>
    </row>
    <row r="41808" spans="15:15" x14ac:dyDescent="0.25">
      <c r="O41808" s="4"/>
    </row>
    <row r="41809" spans="15:15" x14ac:dyDescent="0.25">
      <c r="O41809" s="4"/>
    </row>
    <row r="41810" spans="15:15" x14ac:dyDescent="0.25">
      <c r="O41810" s="4"/>
    </row>
    <row r="41811" spans="15:15" x14ac:dyDescent="0.25">
      <c r="O41811" s="4"/>
    </row>
    <row r="41812" spans="15:15" x14ac:dyDescent="0.25">
      <c r="O41812" s="4"/>
    </row>
    <row r="41813" spans="15:15" x14ac:dyDescent="0.25">
      <c r="O41813" s="4"/>
    </row>
    <row r="41814" spans="15:15" x14ac:dyDescent="0.25">
      <c r="O41814" s="4"/>
    </row>
    <row r="41815" spans="15:15" x14ac:dyDescent="0.25">
      <c r="O41815" s="4"/>
    </row>
    <row r="41816" spans="15:15" x14ac:dyDescent="0.25">
      <c r="O41816" s="4"/>
    </row>
    <row r="41817" spans="15:15" x14ac:dyDescent="0.25">
      <c r="O41817" s="4"/>
    </row>
    <row r="41818" spans="15:15" x14ac:dyDescent="0.25">
      <c r="O41818" s="4"/>
    </row>
    <row r="41819" spans="15:15" x14ac:dyDescent="0.25">
      <c r="O41819" s="4"/>
    </row>
    <row r="41820" spans="15:15" x14ac:dyDescent="0.25">
      <c r="O41820" s="4"/>
    </row>
    <row r="41821" spans="15:15" x14ac:dyDescent="0.25">
      <c r="O41821" s="4"/>
    </row>
    <row r="41822" spans="15:15" x14ac:dyDescent="0.25">
      <c r="O41822" s="4"/>
    </row>
    <row r="41823" spans="15:15" x14ac:dyDescent="0.25">
      <c r="O41823" s="4"/>
    </row>
    <row r="41824" spans="15:15" x14ac:dyDescent="0.25">
      <c r="O41824" s="4"/>
    </row>
    <row r="41825" spans="15:15" x14ac:dyDescent="0.25">
      <c r="O41825" s="4"/>
    </row>
    <row r="41826" spans="15:15" x14ac:dyDescent="0.25">
      <c r="O41826" s="4"/>
    </row>
    <row r="41827" spans="15:15" x14ac:dyDescent="0.25">
      <c r="O41827" s="4"/>
    </row>
    <row r="41828" spans="15:15" x14ac:dyDescent="0.25">
      <c r="O41828" s="4"/>
    </row>
    <row r="41829" spans="15:15" x14ac:dyDescent="0.25">
      <c r="O41829" s="4"/>
    </row>
    <row r="41830" spans="15:15" x14ac:dyDescent="0.25">
      <c r="O41830" s="4"/>
    </row>
    <row r="41831" spans="15:15" x14ac:dyDescent="0.25">
      <c r="O41831" s="4"/>
    </row>
    <row r="41832" spans="15:15" x14ac:dyDescent="0.25">
      <c r="O41832" s="4"/>
    </row>
    <row r="41833" spans="15:15" x14ac:dyDescent="0.25">
      <c r="O41833" s="4"/>
    </row>
    <row r="41834" spans="15:15" x14ac:dyDescent="0.25">
      <c r="O41834" s="4"/>
    </row>
    <row r="41835" spans="15:15" x14ac:dyDescent="0.25">
      <c r="O41835" s="4"/>
    </row>
    <row r="41836" spans="15:15" x14ac:dyDescent="0.25">
      <c r="O41836" s="4"/>
    </row>
    <row r="41837" spans="15:15" x14ac:dyDescent="0.25">
      <c r="O41837" s="4"/>
    </row>
    <row r="41838" spans="15:15" x14ac:dyDescent="0.25">
      <c r="O41838" s="4"/>
    </row>
    <row r="41839" spans="15:15" x14ac:dyDescent="0.25">
      <c r="O41839" s="4"/>
    </row>
    <row r="41840" spans="15:15" x14ac:dyDescent="0.25">
      <c r="O41840" s="4"/>
    </row>
    <row r="41841" spans="15:15" x14ac:dyDescent="0.25">
      <c r="O41841" s="4"/>
    </row>
    <row r="41842" spans="15:15" x14ac:dyDescent="0.25">
      <c r="O41842" s="4"/>
    </row>
    <row r="41843" spans="15:15" x14ac:dyDescent="0.25">
      <c r="O41843" s="4"/>
    </row>
    <row r="41844" spans="15:15" x14ac:dyDescent="0.25">
      <c r="O41844" s="4"/>
    </row>
    <row r="41845" spans="15:15" x14ac:dyDescent="0.25">
      <c r="O41845" s="4"/>
    </row>
    <row r="41846" spans="15:15" x14ac:dyDescent="0.25">
      <c r="O41846" s="4"/>
    </row>
    <row r="41847" spans="15:15" x14ac:dyDescent="0.25">
      <c r="O41847" s="4"/>
    </row>
    <row r="41848" spans="15:15" x14ac:dyDescent="0.25">
      <c r="O41848" s="4"/>
    </row>
    <row r="41849" spans="15:15" x14ac:dyDescent="0.25">
      <c r="O41849" s="4"/>
    </row>
    <row r="41850" spans="15:15" x14ac:dyDescent="0.25">
      <c r="O41850" s="4"/>
    </row>
    <row r="41851" spans="15:15" x14ac:dyDescent="0.25">
      <c r="O41851" s="4"/>
    </row>
    <row r="41852" spans="15:15" x14ac:dyDescent="0.25">
      <c r="O41852" s="4"/>
    </row>
    <row r="41853" spans="15:15" x14ac:dyDescent="0.25">
      <c r="O41853" s="4"/>
    </row>
    <row r="41854" spans="15:15" x14ac:dyDescent="0.25">
      <c r="O41854" s="4"/>
    </row>
    <row r="41855" spans="15:15" x14ac:dyDescent="0.25">
      <c r="O41855" s="4"/>
    </row>
    <row r="41856" spans="15:15" x14ac:dyDescent="0.25">
      <c r="O41856" s="4"/>
    </row>
    <row r="41857" spans="15:15" x14ac:dyDescent="0.25">
      <c r="O41857" s="4"/>
    </row>
    <row r="41858" spans="15:15" x14ac:dyDescent="0.25">
      <c r="O41858" s="4"/>
    </row>
    <row r="41859" spans="15:15" x14ac:dyDescent="0.25">
      <c r="O41859" s="4"/>
    </row>
    <row r="41860" spans="15:15" x14ac:dyDescent="0.25">
      <c r="O41860" s="4"/>
    </row>
    <row r="41861" spans="15:15" x14ac:dyDescent="0.25">
      <c r="O41861" s="4"/>
    </row>
    <row r="41862" spans="15:15" x14ac:dyDescent="0.25">
      <c r="O41862" s="4"/>
    </row>
    <row r="41863" spans="15:15" x14ac:dyDescent="0.25">
      <c r="O41863" s="4"/>
    </row>
    <row r="41864" spans="15:15" x14ac:dyDescent="0.25">
      <c r="O41864" s="4"/>
    </row>
    <row r="41865" spans="15:15" x14ac:dyDescent="0.25">
      <c r="O41865" s="4"/>
    </row>
    <row r="41866" spans="15:15" x14ac:dyDescent="0.25">
      <c r="O41866" s="4"/>
    </row>
    <row r="41867" spans="15:15" x14ac:dyDescent="0.25">
      <c r="O41867" s="4"/>
    </row>
    <row r="41868" spans="15:15" x14ac:dyDescent="0.25">
      <c r="O41868" s="4"/>
    </row>
    <row r="41869" spans="15:15" x14ac:dyDescent="0.25">
      <c r="O41869" s="4"/>
    </row>
    <row r="41870" spans="15:15" x14ac:dyDescent="0.25">
      <c r="O41870" s="4"/>
    </row>
    <row r="41871" spans="15:15" x14ac:dyDescent="0.25">
      <c r="O41871" s="4"/>
    </row>
    <row r="41872" spans="15:15" x14ac:dyDescent="0.25">
      <c r="O41872" s="4"/>
    </row>
    <row r="41873" spans="15:15" x14ac:dyDescent="0.25">
      <c r="O41873" s="4"/>
    </row>
    <row r="41874" spans="15:15" x14ac:dyDescent="0.25">
      <c r="O41874" s="4"/>
    </row>
    <row r="41875" spans="15:15" x14ac:dyDescent="0.25">
      <c r="O41875" s="4"/>
    </row>
    <row r="41876" spans="15:15" x14ac:dyDescent="0.25">
      <c r="O41876" s="4"/>
    </row>
    <row r="41877" spans="15:15" x14ac:dyDescent="0.25">
      <c r="O41877" s="4"/>
    </row>
    <row r="41878" spans="15:15" x14ac:dyDescent="0.25">
      <c r="O41878" s="4"/>
    </row>
    <row r="41879" spans="15:15" x14ac:dyDescent="0.25">
      <c r="O41879" s="4"/>
    </row>
    <row r="41880" spans="15:15" x14ac:dyDescent="0.25">
      <c r="O41880" s="4"/>
    </row>
    <row r="41881" spans="15:15" x14ac:dyDescent="0.25">
      <c r="O41881" s="4"/>
    </row>
    <row r="41882" spans="15:15" x14ac:dyDescent="0.25">
      <c r="O41882" s="4"/>
    </row>
    <row r="41883" spans="15:15" x14ac:dyDescent="0.25">
      <c r="O41883" s="4"/>
    </row>
    <row r="41884" spans="15:15" x14ac:dyDescent="0.25">
      <c r="O41884" s="4"/>
    </row>
    <row r="41885" spans="15:15" x14ac:dyDescent="0.25">
      <c r="O41885" s="4"/>
    </row>
    <row r="41886" spans="15:15" x14ac:dyDescent="0.25">
      <c r="O41886" s="4"/>
    </row>
    <row r="41887" spans="15:15" x14ac:dyDescent="0.25">
      <c r="O41887" s="4"/>
    </row>
    <row r="41888" spans="15:15" x14ac:dyDescent="0.25">
      <c r="O41888" s="4"/>
    </row>
    <row r="41889" spans="15:15" x14ac:dyDescent="0.25">
      <c r="O41889" s="4"/>
    </row>
    <row r="41890" spans="15:15" x14ac:dyDescent="0.25">
      <c r="O41890" s="4"/>
    </row>
    <row r="41891" spans="15:15" x14ac:dyDescent="0.25">
      <c r="O41891" s="4"/>
    </row>
    <row r="41892" spans="15:15" x14ac:dyDescent="0.25">
      <c r="O41892" s="4"/>
    </row>
    <row r="41893" spans="15:15" x14ac:dyDescent="0.25">
      <c r="O41893" s="4"/>
    </row>
    <row r="41894" spans="15:15" x14ac:dyDescent="0.25">
      <c r="O41894" s="4"/>
    </row>
    <row r="41895" spans="15:15" x14ac:dyDescent="0.25">
      <c r="O41895" s="4"/>
    </row>
    <row r="41896" spans="15:15" x14ac:dyDescent="0.25">
      <c r="O41896" s="4"/>
    </row>
    <row r="41897" spans="15:15" x14ac:dyDescent="0.25">
      <c r="O41897" s="4"/>
    </row>
    <row r="41898" spans="15:15" x14ac:dyDescent="0.25">
      <c r="O41898" s="4"/>
    </row>
    <row r="41899" spans="15:15" x14ac:dyDescent="0.25">
      <c r="O41899" s="4"/>
    </row>
    <row r="41900" spans="15:15" x14ac:dyDescent="0.25">
      <c r="O41900" s="4"/>
    </row>
    <row r="41901" spans="15:15" x14ac:dyDescent="0.25">
      <c r="O41901" s="4"/>
    </row>
    <row r="41902" spans="15:15" x14ac:dyDescent="0.25">
      <c r="O41902" s="4"/>
    </row>
    <row r="41903" spans="15:15" x14ac:dyDescent="0.25">
      <c r="O41903" s="4"/>
    </row>
    <row r="41904" spans="15:15" x14ac:dyDescent="0.25">
      <c r="O41904" s="4"/>
    </row>
    <row r="41905" spans="15:15" x14ac:dyDescent="0.25">
      <c r="O41905" s="4"/>
    </row>
    <row r="41906" spans="15:15" x14ac:dyDescent="0.25">
      <c r="O41906" s="4"/>
    </row>
    <row r="41907" spans="15:15" x14ac:dyDescent="0.25">
      <c r="O41907" s="4"/>
    </row>
    <row r="41908" spans="15:15" x14ac:dyDescent="0.25">
      <c r="O41908" s="4"/>
    </row>
    <row r="41909" spans="15:15" x14ac:dyDescent="0.25">
      <c r="O41909" s="4"/>
    </row>
    <row r="41910" spans="15:15" x14ac:dyDescent="0.25">
      <c r="O41910" s="4"/>
    </row>
    <row r="41911" spans="15:15" x14ac:dyDescent="0.25">
      <c r="O41911" s="4"/>
    </row>
    <row r="41912" spans="15:15" x14ac:dyDescent="0.25">
      <c r="O41912" s="4"/>
    </row>
    <row r="41913" spans="15:15" x14ac:dyDescent="0.25">
      <c r="O41913" s="4"/>
    </row>
    <row r="41914" spans="15:15" x14ac:dyDescent="0.25">
      <c r="O41914" s="4"/>
    </row>
    <row r="41915" spans="15:15" x14ac:dyDescent="0.25">
      <c r="O41915" s="4"/>
    </row>
    <row r="41916" spans="15:15" x14ac:dyDescent="0.25">
      <c r="O41916" s="4"/>
    </row>
    <row r="41917" spans="15:15" x14ac:dyDescent="0.25">
      <c r="O41917" s="4"/>
    </row>
    <row r="41918" spans="15:15" x14ac:dyDescent="0.25">
      <c r="O41918" s="4"/>
    </row>
    <row r="41919" spans="15:15" x14ac:dyDescent="0.25">
      <c r="O41919" s="4"/>
    </row>
    <row r="41920" spans="15:15" x14ac:dyDescent="0.25">
      <c r="O41920" s="4"/>
    </row>
    <row r="41921" spans="15:15" x14ac:dyDescent="0.25">
      <c r="O41921" s="4"/>
    </row>
    <row r="41922" spans="15:15" x14ac:dyDescent="0.25">
      <c r="O41922" s="4"/>
    </row>
    <row r="41923" spans="15:15" x14ac:dyDescent="0.25">
      <c r="O41923" s="4"/>
    </row>
    <row r="41924" spans="15:15" x14ac:dyDescent="0.25">
      <c r="O41924" s="4"/>
    </row>
    <row r="41925" spans="15:15" x14ac:dyDescent="0.25">
      <c r="O41925" s="4"/>
    </row>
    <row r="41926" spans="15:15" x14ac:dyDescent="0.25">
      <c r="O41926" s="4"/>
    </row>
    <row r="41927" spans="15:15" x14ac:dyDescent="0.25">
      <c r="O41927" s="4"/>
    </row>
    <row r="41928" spans="15:15" x14ac:dyDescent="0.25">
      <c r="O41928" s="4"/>
    </row>
    <row r="41929" spans="15:15" x14ac:dyDescent="0.25">
      <c r="O41929" s="4"/>
    </row>
    <row r="41930" spans="15:15" x14ac:dyDescent="0.25">
      <c r="O41930" s="4"/>
    </row>
    <row r="41931" spans="15:15" x14ac:dyDescent="0.25">
      <c r="O41931" s="4"/>
    </row>
    <row r="41932" spans="15:15" x14ac:dyDescent="0.25">
      <c r="O41932" s="4"/>
    </row>
    <row r="41933" spans="15:15" x14ac:dyDescent="0.25">
      <c r="O41933" s="4"/>
    </row>
    <row r="41934" spans="15:15" x14ac:dyDescent="0.25">
      <c r="O41934" s="4"/>
    </row>
    <row r="41935" spans="15:15" x14ac:dyDescent="0.25">
      <c r="O41935" s="4"/>
    </row>
    <row r="41936" spans="15:15" x14ac:dyDescent="0.25">
      <c r="O41936" s="4"/>
    </row>
    <row r="41937" spans="15:15" x14ac:dyDescent="0.25">
      <c r="O41937" s="4"/>
    </row>
    <row r="41938" spans="15:15" x14ac:dyDescent="0.25">
      <c r="O41938" s="4"/>
    </row>
    <row r="41939" spans="15:15" x14ac:dyDescent="0.25">
      <c r="O41939" s="4"/>
    </row>
    <row r="41940" spans="15:15" x14ac:dyDescent="0.25">
      <c r="O41940" s="4"/>
    </row>
    <row r="41941" spans="15:15" x14ac:dyDescent="0.25">
      <c r="O41941" s="4"/>
    </row>
    <row r="41942" spans="15:15" x14ac:dyDescent="0.25">
      <c r="O41942" s="4"/>
    </row>
    <row r="41943" spans="15:15" x14ac:dyDescent="0.25">
      <c r="O41943" s="4"/>
    </row>
    <row r="41944" spans="15:15" x14ac:dyDescent="0.25">
      <c r="O41944" s="4"/>
    </row>
    <row r="41945" spans="15:15" x14ac:dyDescent="0.25">
      <c r="O41945" s="4"/>
    </row>
    <row r="41946" spans="15:15" x14ac:dyDescent="0.25">
      <c r="O41946" s="4"/>
    </row>
    <row r="41947" spans="15:15" x14ac:dyDescent="0.25">
      <c r="O41947" s="4"/>
    </row>
    <row r="41948" spans="15:15" x14ac:dyDescent="0.25">
      <c r="O41948" s="4"/>
    </row>
    <row r="41949" spans="15:15" x14ac:dyDescent="0.25">
      <c r="O41949" s="4"/>
    </row>
    <row r="41950" spans="15:15" x14ac:dyDescent="0.25">
      <c r="O41950" s="4"/>
    </row>
    <row r="41951" spans="15:15" x14ac:dyDescent="0.25">
      <c r="O41951" s="4"/>
    </row>
    <row r="41952" spans="15:15" x14ac:dyDescent="0.25">
      <c r="O41952" s="4"/>
    </row>
    <row r="41953" spans="15:15" x14ac:dyDescent="0.25">
      <c r="O41953" s="4"/>
    </row>
    <row r="41978" spans="15:15" x14ac:dyDescent="0.25">
      <c r="O41978" s="4"/>
    </row>
    <row r="41979" spans="15:15" x14ac:dyDescent="0.25">
      <c r="O41979" s="4"/>
    </row>
    <row r="41980" spans="15:15" x14ac:dyDescent="0.25">
      <c r="O41980" s="4"/>
    </row>
    <row r="41981" spans="15:15" x14ac:dyDescent="0.25">
      <c r="O41981" s="4"/>
    </row>
    <row r="41982" spans="15:15" x14ac:dyDescent="0.25">
      <c r="O41982" s="4"/>
    </row>
    <row r="41983" spans="15:15" x14ac:dyDescent="0.25">
      <c r="O41983" s="4"/>
    </row>
    <row r="41984" spans="15:15" x14ac:dyDescent="0.25">
      <c r="O41984" s="4"/>
    </row>
    <row r="41985" spans="15:15" x14ac:dyDescent="0.25">
      <c r="O41985" s="4"/>
    </row>
    <row r="41986" spans="15:15" x14ac:dyDescent="0.25">
      <c r="O41986" s="4"/>
    </row>
    <row r="41987" spans="15:15" x14ac:dyDescent="0.25">
      <c r="O41987" s="4"/>
    </row>
    <row r="41988" spans="15:15" x14ac:dyDescent="0.25">
      <c r="O41988" s="4"/>
    </row>
    <row r="41989" spans="15:15" x14ac:dyDescent="0.25">
      <c r="O41989" s="4"/>
    </row>
    <row r="41990" spans="15:15" x14ac:dyDescent="0.25">
      <c r="O41990" s="4"/>
    </row>
    <row r="41991" spans="15:15" x14ac:dyDescent="0.25">
      <c r="O41991" s="4"/>
    </row>
    <row r="41992" spans="15:15" x14ac:dyDescent="0.25">
      <c r="O41992" s="4"/>
    </row>
    <row r="41993" spans="15:15" x14ac:dyDescent="0.25">
      <c r="O41993" s="4"/>
    </row>
    <row r="41994" spans="15:15" x14ac:dyDescent="0.25">
      <c r="O41994" s="4"/>
    </row>
    <row r="41995" spans="15:15" x14ac:dyDescent="0.25">
      <c r="O41995" s="4"/>
    </row>
    <row r="41996" spans="15:15" x14ac:dyDescent="0.25">
      <c r="O41996" s="4"/>
    </row>
    <row r="41997" spans="15:15" x14ac:dyDescent="0.25">
      <c r="O41997" s="4"/>
    </row>
    <row r="41998" spans="15:15" x14ac:dyDescent="0.25">
      <c r="O41998" s="4"/>
    </row>
    <row r="41999" spans="15:15" x14ac:dyDescent="0.25">
      <c r="O41999" s="4"/>
    </row>
    <row r="42000" spans="15:15" x14ac:dyDescent="0.25">
      <c r="O42000" s="4"/>
    </row>
    <row r="42001" spans="15:15" x14ac:dyDescent="0.25">
      <c r="O42001" s="4"/>
    </row>
    <row r="42002" spans="15:15" x14ac:dyDescent="0.25">
      <c r="O42002" s="4"/>
    </row>
    <row r="42003" spans="15:15" x14ac:dyDescent="0.25">
      <c r="O42003" s="4"/>
    </row>
    <row r="42004" spans="15:15" x14ac:dyDescent="0.25">
      <c r="O42004" s="4"/>
    </row>
    <row r="42005" spans="15:15" x14ac:dyDescent="0.25">
      <c r="O42005" s="4"/>
    </row>
    <row r="42006" spans="15:15" x14ac:dyDescent="0.25">
      <c r="O42006" s="4"/>
    </row>
    <row r="42007" spans="15:15" x14ac:dyDescent="0.25">
      <c r="O42007" s="4"/>
    </row>
    <row r="42008" spans="15:15" x14ac:dyDescent="0.25">
      <c r="O42008" s="4"/>
    </row>
    <row r="42009" spans="15:15" x14ac:dyDescent="0.25">
      <c r="O42009" s="4"/>
    </row>
    <row r="42010" spans="15:15" x14ac:dyDescent="0.25">
      <c r="O42010" s="4"/>
    </row>
    <row r="42011" spans="15:15" x14ac:dyDescent="0.25">
      <c r="O42011" s="4"/>
    </row>
    <row r="42012" spans="15:15" x14ac:dyDescent="0.25">
      <c r="O42012" s="4"/>
    </row>
    <row r="42013" spans="15:15" x14ac:dyDescent="0.25">
      <c r="O42013" s="4"/>
    </row>
    <row r="42014" spans="15:15" x14ac:dyDescent="0.25">
      <c r="O42014" s="4"/>
    </row>
    <row r="42015" spans="15:15" x14ac:dyDescent="0.25">
      <c r="O42015" s="4"/>
    </row>
    <row r="42016" spans="15:15" x14ac:dyDescent="0.25">
      <c r="O42016" s="4"/>
    </row>
    <row r="42017" spans="15:15" x14ac:dyDescent="0.25">
      <c r="O42017" s="4"/>
    </row>
    <row r="42018" spans="15:15" x14ac:dyDescent="0.25">
      <c r="O42018" s="4"/>
    </row>
    <row r="42019" spans="15:15" x14ac:dyDescent="0.25">
      <c r="O42019" s="4"/>
    </row>
    <row r="42020" spans="15:15" x14ac:dyDescent="0.25">
      <c r="O42020" s="4"/>
    </row>
    <row r="42021" spans="15:15" x14ac:dyDescent="0.25">
      <c r="O42021" s="4"/>
    </row>
    <row r="42022" spans="15:15" x14ac:dyDescent="0.25">
      <c r="O42022" s="4"/>
    </row>
    <row r="42023" spans="15:15" x14ac:dyDescent="0.25">
      <c r="O42023" s="4"/>
    </row>
    <row r="42024" spans="15:15" x14ac:dyDescent="0.25">
      <c r="O42024" s="4"/>
    </row>
    <row r="42025" spans="15:15" x14ac:dyDescent="0.25">
      <c r="O42025" s="4"/>
    </row>
    <row r="42026" spans="15:15" x14ac:dyDescent="0.25">
      <c r="O42026" s="4"/>
    </row>
    <row r="42027" spans="15:15" x14ac:dyDescent="0.25">
      <c r="O42027" s="4"/>
    </row>
    <row r="42028" spans="15:15" x14ac:dyDescent="0.25">
      <c r="O42028" s="4"/>
    </row>
    <row r="42029" spans="15:15" x14ac:dyDescent="0.25">
      <c r="O42029" s="4"/>
    </row>
    <row r="42030" spans="15:15" x14ac:dyDescent="0.25">
      <c r="O42030" s="4"/>
    </row>
    <row r="42031" spans="15:15" x14ac:dyDescent="0.25">
      <c r="O42031" s="4"/>
    </row>
    <row r="42032" spans="15:15" x14ac:dyDescent="0.25">
      <c r="O42032" s="4"/>
    </row>
    <row r="42033" spans="15:15" x14ac:dyDescent="0.25">
      <c r="O42033" s="4"/>
    </row>
    <row r="42034" spans="15:15" x14ac:dyDescent="0.25">
      <c r="O42034" s="4"/>
    </row>
    <row r="42035" spans="15:15" x14ac:dyDescent="0.25">
      <c r="O42035" s="4"/>
    </row>
    <row r="42036" spans="15:15" x14ac:dyDescent="0.25">
      <c r="O42036" s="4"/>
    </row>
    <row r="42037" spans="15:15" x14ac:dyDescent="0.25">
      <c r="O42037" s="4"/>
    </row>
    <row r="42038" spans="15:15" x14ac:dyDescent="0.25">
      <c r="O42038" s="4"/>
    </row>
    <row r="42039" spans="15:15" x14ac:dyDescent="0.25">
      <c r="O42039" s="4"/>
    </row>
    <row r="42040" spans="15:15" x14ac:dyDescent="0.25">
      <c r="O42040" s="4"/>
    </row>
    <row r="42041" spans="15:15" x14ac:dyDescent="0.25">
      <c r="O42041" s="4"/>
    </row>
    <row r="42042" spans="15:15" x14ac:dyDescent="0.25">
      <c r="O42042" s="4"/>
    </row>
    <row r="42043" spans="15:15" x14ac:dyDescent="0.25">
      <c r="O42043" s="4"/>
    </row>
    <row r="42044" spans="15:15" x14ac:dyDescent="0.25">
      <c r="O42044" s="4"/>
    </row>
    <row r="42045" spans="15:15" x14ac:dyDescent="0.25">
      <c r="O42045" s="4"/>
    </row>
    <row r="42046" spans="15:15" x14ac:dyDescent="0.25">
      <c r="O42046" s="4"/>
    </row>
    <row r="42047" spans="15:15" x14ac:dyDescent="0.25">
      <c r="O42047" s="4"/>
    </row>
    <row r="42048" spans="15:15" x14ac:dyDescent="0.25">
      <c r="O42048" s="4"/>
    </row>
    <row r="42049" spans="15:15" x14ac:dyDescent="0.25">
      <c r="O42049" s="4"/>
    </row>
    <row r="42050" spans="15:15" x14ac:dyDescent="0.25">
      <c r="O42050" s="4"/>
    </row>
    <row r="42051" spans="15:15" x14ac:dyDescent="0.25">
      <c r="O42051" s="4"/>
    </row>
    <row r="42052" spans="15:15" x14ac:dyDescent="0.25">
      <c r="O42052" s="4"/>
    </row>
    <row r="42053" spans="15:15" x14ac:dyDescent="0.25">
      <c r="O42053" s="4"/>
    </row>
    <row r="42054" spans="15:15" x14ac:dyDescent="0.25">
      <c r="O42054" s="4"/>
    </row>
    <row r="42055" spans="15:15" x14ac:dyDescent="0.25">
      <c r="O42055" s="4"/>
    </row>
    <row r="42056" spans="15:15" x14ac:dyDescent="0.25">
      <c r="O42056" s="4"/>
    </row>
    <row r="42057" spans="15:15" x14ac:dyDescent="0.25">
      <c r="O42057" s="4"/>
    </row>
    <row r="42058" spans="15:15" x14ac:dyDescent="0.25">
      <c r="O42058" s="4"/>
    </row>
    <row r="42059" spans="15:15" x14ac:dyDescent="0.25">
      <c r="O42059" s="4"/>
    </row>
    <row r="42060" spans="15:15" x14ac:dyDescent="0.25">
      <c r="O42060" s="4"/>
    </row>
    <row r="42061" spans="15:15" x14ac:dyDescent="0.25">
      <c r="O42061" s="4"/>
    </row>
    <row r="42062" spans="15:15" x14ac:dyDescent="0.25">
      <c r="O42062" s="4"/>
    </row>
    <row r="42063" spans="15:15" x14ac:dyDescent="0.25">
      <c r="O42063" s="4"/>
    </row>
    <row r="42064" spans="15:15" x14ac:dyDescent="0.25">
      <c r="O42064" s="4"/>
    </row>
    <row r="42065" spans="15:15" x14ac:dyDescent="0.25">
      <c r="O42065" s="4"/>
    </row>
    <row r="42066" spans="15:15" x14ac:dyDescent="0.25">
      <c r="O42066" s="4"/>
    </row>
    <row r="42067" spans="15:15" x14ac:dyDescent="0.25">
      <c r="O42067" s="4"/>
    </row>
    <row r="42068" spans="15:15" x14ac:dyDescent="0.25">
      <c r="O42068" s="4"/>
    </row>
    <row r="42069" spans="15:15" x14ac:dyDescent="0.25">
      <c r="O42069" s="4"/>
    </row>
    <row r="42070" spans="15:15" x14ac:dyDescent="0.25">
      <c r="O42070" s="4"/>
    </row>
    <row r="42071" spans="15:15" x14ac:dyDescent="0.25">
      <c r="O42071" s="4"/>
    </row>
    <row r="42072" spans="15:15" x14ac:dyDescent="0.25">
      <c r="O42072" s="4"/>
    </row>
    <row r="42073" spans="15:15" x14ac:dyDescent="0.25">
      <c r="O42073" s="4"/>
    </row>
    <row r="42074" spans="15:15" x14ac:dyDescent="0.25">
      <c r="O42074" s="4"/>
    </row>
    <row r="42075" spans="15:15" x14ac:dyDescent="0.25">
      <c r="O42075" s="4"/>
    </row>
    <row r="42076" spans="15:15" x14ac:dyDescent="0.25">
      <c r="O42076" s="4"/>
    </row>
    <row r="42077" spans="15:15" x14ac:dyDescent="0.25">
      <c r="O42077" s="4"/>
    </row>
    <row r="42078" spans="15:15" x14ac:dyDescent="0.25">
      <c r="O42078" s="4"/>
    </row>
    <row r="42079" spans="15:15" x14ac:dyDescent="0.25">
      <c r="O42079" s="4"/>
    </row>
    <row r="42080" spans="15:15" x14ac:dyDescent="0.25">
      <c r="O42080" s="4"/>
    </row>
    <row r="42081" spans="15:15" x14ac:dyDescent="0.25">
      <c r="O42081" s="4"/>
    </row>
    <row r="42082" spans="15:15" x14ac:dyDescent="0.25">
      <c r="O42082" s="4"/>
    </row>
    <row r="42083" spans="15:15" x14ac:dyDescent="0.25">
      <c r="O42083" s="4"/>
    </row>
    <row r="42084" spans="15:15" x14ac:dyDescent="0.25">
      <c r="O42084" s="4"/>
    </row>
    <row r="42085" spans="15:15" x14ac:dyDescent="0.25">
      <c r="O42085" s="4"/>
    </row>
    <row r="42086" spans="15:15" x14ac:dyDescent="0.25">
      <c r="O42086" s="4"/>
    </row>
    <row r="42087" spans="15:15" x14ac:dyDescent="0.25">
      <c r="O42087" s="4"/>
    </row>
    <row r="42088" spans="15:15" x14ac:dyDescent="0.25">
      <c r="O42088" s="4"/>
    </row>
    <row r="42089" spans="15:15" x14ac:dyDescent="0.25">
      <c r="O42089" s="4"/>
    </row>
    <row r="42090" spans="15:15" x14ac:dyDescent="0.25">
      <c r="O42090" s="4"/>
    </row>
    <row r="42091" spans="15:15" x14ac:dyDescent="0.25">
      <c r="O42091" s="4"/>
    </row>
    <row r="42092" spans="15:15" x14ac:dyDescent="0.25">
      <c r="O42092" s="4"/>
    </row>
    <row r="42093" spans="15:15" x14ac:dyDescent="0.25">
      <c r="O42093" s="4"/>
    </row>
    <row r="42094" spans="15:15" x14ac:dyDescent="0.25">
      <c r="O42094" s="4"/>
    </row>
    <row r="42095" spans="15:15" x14ac:dyDescent="0.25">
      <c r="O42095" s="4"/>
    </row>
    <row r="42096" spans="15:15" x14ac:dyDescent="0.25">
      <c r="O42096" s="4"/>
    </row>
    <row r="42097" spans="15:15" x14ac:dyDescent="0.25">
      <c r="O42097" s="4"/>
    </row>
    <row r="42098" spans="15:15" x14ac:dyDescent="0.25">
      <c r="O42098" s="4"/>
    </row>
    <row r="42099" spans="15:15" x14ac:dyDescent="0.25">
      <c r="O42099" s="4"/>
    </row>
    <row r="42100" spans="15:15" x14ac:dyDescent="0.25">
      <c r="O42100" s="4"/>
    </row>
    <row r="42101" spans="15:15" x14ac:dyDescent="0.25">
      <c r="O42101" s="4"/>
    </row>
    <row r="42102" spans="15:15" x14ac:dyDescent="0.25">
      <c r="O42102" s="4"/>
    </row>
    <row r="42103" spans="15:15" x14ac:dyDescent="0.25">
      <c r="O42103" s="4"/>
    </row>
    <row r="42104" spans="15:15" x14ac:dyDescent="0.25">
      <c r="O42104" s="4"/>
    </row>
    <row r="42105" spans="15:15" x14ac:dyDescent="0.25">
      <c r="O42105" s="4"/>
    </row>
    <row r="42106" spans="15:15" x14ac:dyDescent="0.25">
      <c r="O42106" s="4"/>
    </row>
    <row r="42107" spans="15:15" x14ac:dyDescent="0.25">
      <c r="O42107" s="4"/>
    </row>
    <row r="42108" spans="15:15" x14ac:dyDescent="0.25">
      <c r="O42108" s="4"/>
    </row>
    <row r="42109" spans="15:15" x14ac:dyDescent="0.25">
      <c r="O42109" s="4"/>
    </row>
    <row r="42110" spans="15:15" x14ac:dyDescent="0.25">
      <c r="O42110" s="4"/>
    </row>
    <row r="42111" spans="15:15" x14ac:dyDescent="0.25">
      <c r="O42111" s="4"/>
    </row>
    <row r="42112" spans="15:15" x14ac:dyDescent="0.25">
      <c r="O42112" s="4"/>
    </row>
    <row r="42113" spans="15:15" x14ac:dyDescent="0.25">
      <c r="O42113" s="4"/>
    </row>
    <row r="42114" spans="15:15" x14ac:dyDescent="0.25">
      <c r="O42114" s="4"/>
    </row>
    <row r="42115" spans="15:15" x14ac:dyDescent="0.25">
      <c r="O42115" s="4"/>
    </row>
    <row r="42116" spans="15:15" x14ac:dyDescent="0.25">
      <c r="O42116" s="4"/>
    </row>
    <row r="42117" spans="15:15" x14ac:dyDescent="0.25">
      <c r="O42117" s="4"/>
    </row>
    <row r="42118" spans="15:15" x14ac:dyDescent="0.25">
      <c r="O42118" s="4"/>
    </row>
    <row r="42119" spans="15:15" x14ac:dyDescent="0.25">
      <c r="O42119" s="4"/>
    </row>
    <row r="42120" spans="15:15" x14ac:dyDescent="0.25">
      <c r="O42120" s="4"/>
    </row>
    <row r="42121" spans="15:15" x14ac:dyDescent="0.25">
      <c r="O42121" s="4"/>
    </row>
    <row r="42122" spans="15:15" x14ac:dyDescent="0.25">
      <c r="O42122" s="4"/>
    </row>
    <row r="42123" spans="15:15" x14ac:dyDescent="0.25">
      <c r="O42123" s="4"/>
    </row>
    <row r="42124" spans="15:15" x14ac:dyDescent="0.25">
      <c r="O42124" s="4"/>
    </row>
    <row r="42125" spans="15:15" x14ac:dyDescent="0.25">
      <c r="O42125" s="4"/>
    </row>
    <row r="42126" spans="15:15" x14ac:dyDescent="0.25">
      <c r="O42126" s="4"/>
    </row>
    <row r="42127" spans="15:15" x14ac:dyDescent="0.25">
      <c r="O42127" s="4"/>
    </row>
    <row r="42128" spans="15:15" x14ac:dyDescent="0.25">
      <c r="O42128" s="4"/>
    </row>
    <row r="42129" spans="15:15" x14ac:dyDescent="0.25">
      <c r="O42129" s="4"/>
    </row>
    <row r="42130" spans="15:15" x14ac:dyDescent="0.25">
      <c r="O42130" s="4"/>
    </row>
    <row r="42131" spans="15:15" x14ac:dyDescent="0.25">
      <c r="O42131" s="4"/>
    </row>
    <row r="42132" spans="15:15" x14ac:dyDescent="0.25">
      <c r="O42132" s="4"/>
    </row>
    <row r="42133" spans="15:15" x14ac:dyDescent="0.25">
      <c r="O42133" s="4"/>
    </row>
    <row r="42134" spans="15:15" x14ac:dyDescent="0.25">
      <c r="O42134" s="4"/>
    </row>
    <row r="42135" spans="15:15" x14ac:dyDescent="0.25">
      <c r="O42135" s="4"/>
    </row>
    <row r="42136" spans="15:15" x14ac:dyDescent="0.25">
      <c r="O42136" s="4"/>
    </row>
    <row r="42137" spans="15:15" x14ac:dyDescent="0.25">
      <c r="O42137" s="4"/>
    </row>
    <row r="42138" spans="15:15" x14ac:dyDescent="0.25">
      <c r="O42138" s="4"/>
    </row>
    <row r="42139" spans="15:15" x14ac:dyDescent="0.25">
      <c r="O42139" s="4"/>
    </row>
    <row r="42140" spans="15:15" x14ac:dyDescent="0.25">
      <c r="O42140" s="4"/>
    </row>
    <row r="42141" spans="15:15" x14ac:dyDescent="0.25">
      <c r="O42141" s="4"/>
    </row>
    <row r="42142" spans="15:15" x14ac:dyDescent="0.25">
      <c r="O42142" s="4"/>
    </row>
    <row r="42143" spans="15:15" x14ac:dyDescent="0.25">
      <c r="O42143" s="4"/>
    </row>
    <row r="42144" spans="15:15" x14ac:dyDescent="0.25">
      <c r="O42144" s="4"/>
    </row>
    <row r="42145" spans="15:15" x14ac:dyDescent="0.25">
      <c r="O42145" s="4"/>
    </row>
    <row r="42146" spans="15:15" x14ac:dyDescent="0.25">
      <c r="O42146" s="4"/>
    </row>
    <row r="42147" spans="15:15" x14ac:dyDescent="0.25">
      <c r="O42147" s="4"/>
    </row>
    <row r="42148" spans="15:15" x14ac:dyDescent="0.25">
      <c r="O42148" s="4"/>
    </row>
    <row r="42149" spans="15:15" x14ac:dyDescent="0.25">
      <c r="O42149" s="4"/>
    </row>
    <row r="42150" spans="15:15" x14ac:dyDescent="0.25">
      <c r="O42150" s="4"/>
    </row>
    <row r="42151" spans="15:15" x14ac:dyDescent="0.25">
      <c r="O42151" s="4"/>
    </row>
    <row r="42152" spans="15:15" x14ac:dyDescent="0.25">
      <c r="O42152" s="4"/>
    </row>
    <row r="42153" spans="15:15" x14ac:dyDescent="0.25">
      <c r="O42153" s="4"/>
    </row>
    <row r="42154" spans="15:15" x14ac:dyDescent="0.25">
      <c r="O42154" s="4"/>
    </row>
    <row r="42155" spans="15:15" x14ac:dyDescent="0.25">
      <c r="O42155" s="4"/>
    </row>
    <row r="42156" spans="15:15" x14ac:dyDescent="0.25">
      <c r="O42156" s="4"/>
    </row>
    <row r="42157" spans="15:15" x14ac:dyDescent="0.25">
      <c r="O42157" s="4"/>
    </row>
    <row r="42158" spans="15:15" x14ac:dyDescent="0.25">
      <c r="O42158" s="4"/>
    </row>
    <row r="42159" spans="15:15" x14ac:dyDescent="0.25">
      <c r="O42159" s="4"/>
    </row>
    <row r="42160" spans="15:15" x14ac:dyDescent="0.25">
      <c r="O42160" s="4"/>
    </row>
    <row r="42161" spans="15:15" x14ac:dyDescent="0.25">
      <c r="O42161" s="4"/>
    </row>
    <row r="42162" spans="15:15" x14ac:dyDescent="0.25">
      <c r="O42162" s="4"/>
    </row>
    <row r="42163" spans="15:15" x14ac:dyDescent="0.25">
      <c r="O42163" s="4"/>
    </row>
    <row r="42164" spans="15:15" x14ac:dyDescent="0.25">
      <c r="O42164" s="4"/>
    </row>
    <row r="42165" spans="15:15" x14ac:dyDescent="0.25">
      <c r="O42165" s="4"/>
    </row>
    <row r="42166" spans="15:15" x14ac:dyDescent="0.25">
      <c r="O42166" s="4"/>
    </row>
    <row r="42167" spans="15:15" x14ac:dyDescent="0.25">
      <c r="O42167" s="4"/>
    </row>
    <row r="42168" spans="15:15" x14ac:dyDescent="0.25">
      <c r="O42168" s="4"/>
    </row>
    <row r="42169" spans="15:15" x14ac:dyDescent="0.25">
      <c r="O42169" s="4"/>
    </row>
    <row r="42170" spans="15:15" x14ac:dyDescent="0.25">
      <c r="O42170" s="4"/>
    </row>
    <row r="42171" spans="15:15" x14ac:dyDescent="0.25">
      <c r="O42171" s="4"/>
    </row>
    <row r="42172" spans="15:15" x14ac:dyDescent="0.25">
      <c r="O42172" s="4"/>
    </row>
    <row r="42173" spans="15:15" x14ac:dyDescent="0.25">
      <c r="O42173" s="4"/>
    </row>
    <row r="42174" spans="15:15" x14ac:dyDescent="0.25">
      <c r="O42174" s="4"/>
    </row>
    <row r="42175" spans="15:15" x14ac:dyDescent="0.25">
      <c r="O42175" s="4"/>
    </row>
    <row r="42176" spans="15:15" x14ac:dyDescent="0.25">
      <c r="O42176" s="4"/>
    </row>
    <row r="42177" spans="15:15" x14ac:dyDescent="0.25">
      <c r="O42177" s="4"/>
    </row>
    <row r="42178" spans="15:15" x14ac:dyDescent="0.25">
      <c r="O42178" s="4"/>
    </row>
    <row r="42179" spans="15:15" x14ac:dyDescent="0.25">
      <c r="O42179" s="4"/>
    </row>
    <row r="42180" spans="15:15" x14ac:dyDescent="0.25">
      <c r="O42180" s="4"/>
    </row>
    <row r="42181" spans="15:15" x14ac:dyDescent="0.25">
      <c r="O42181" s="4"/>
    </row>
    <row r="42182" spans="15:15" x14ac:dyDescent="0.25">
      <c r="O42182" s="4"/>
    </row>
    <row r="42183" spans="15:15" x14ac:dyDescent="0.25">
      <c r="O42183" s="4"/>
    </row>
    <row r="42184" spans="15:15" x14ac:dyDescent="0.25">
      <c r="O42184" s="4"/>
    </row>
    <row r="42185" spans="15:15" x14ac:dyDescent="0.25">
      <c r="O42185" s="4"/>
    </row>
    <row r="42186" spans="15:15" x14ac:dyDescent="0.25">
      <c r="O42186" s="4"/>
    </row>
    <row r="42187" spans="15:15" x14ac:dyDescent="0.25">
      <c r="O42187" s="4"/>
    </row>
    <row r="42188" spans="15:15" x14ac:dyDescent="0.25">
      <c r="O42188" s="4"/>
    </row>
    <row r="42189" spans="15:15" x14ac:dyDescent="0.25">
      <c r="O42189" s="4"/>
    </row>
    <row r="42190" spans="15:15" x14ac:dyDescent="0.25">
      <c r="O42190" s="4"/>
    </row>
    <row r="42191" spans="15:15" x14ac:dyDescent="0.25">
      <c r="O42191" s="4"/>
    </row>
    <row r="42192" spans="15:15" x14ac:dyDescent="0.25">
      <c r="O42192" s="4"/>
    </row>
    <row r="42193" spans="15:15" x14ac:dyDescent="0.25">
      <c r="O42193" s="4"/>
    </row>
    <row r="42194" spans="15:15" x14ac:dyDescent="0.25">
      <c r="O42194" s="4"/>
    </row>
    <row r="42195" spans="15:15" x14ac:dyDescent="0.25">
      <c r="O42195" s="4"/>
    </row>
    <row r="42196" spans="15:15" x14ac:dyDescent="0.25">
      <c r="O42196" s="4"/>
    </row>
    <row r="42197" spans="15:15" x14ac:dyDescent="0.25">
      <c r="O42197" s="4"/>
    </row>
    <row r="42198" spans="15:15" x14ac:dyDescent="0.25">
      <c r="O42198" s="4"/>
    </row>
    <row r="42199" spans="15:15" x14ac:dyDescent="0.25">
      <c r="O42199" s="4"/>
    </row>
    <row r="42200" spans="15:15" x14ac:dyDescent="0.25">
      <c r="O42200" s="4"/>
    </row>
    <row r="42201" spans="15:15" x14ac:dyDescent="0.25">
      <c r="O42201" s="4"/>
    </row>
    <row r="42202" spans="15:15" x14ac:dyDescent="0.25">
      <c r="O42202" s="4"/>
    </row>
    <row r="42203" spans="15:15" x14ac:dyDescent="0.25">
      <c r="O42203" s="4"/>
    </row>
    <row r="42204" spans="15:15" x14ac:dyDescent="0.25">
      <c r="O42204" s="4"/>
    </row>
    <row r="42205" spans="15:15" x14ac:dyDescent="0.25">
      <c r="O42205" s="4"/>
    </row>
    <row r="42206" spans="15:15" x14ac:dyDescent="0.25">
      <c r="O42206" s="4"/>
    </row>
    <row r="42207" spans="15:15" x14ac:dyDescent="0.25">
      <c r="O42207" s="4"/>
    </row>
    <row r="42208" spans="15:15" x14ac:dyDescent="0.25">
      <c r="O42208" s="4"/>
    </row>
    <row r="42209" spans="15:15" x14ac:dyDescent="0.25">
      <c r="O42209" s="4"/>
    </row>
    <row r="42210" spans="15:15" x14ac:dyDescent="0.25">
      <c r="O42210" s="4"/>
    </row>
    <row r="42211" spans="15:15" x14ac:dyDescent="0.25">
      <c r="O42211" s="4"/>
    </row>
    <row r="42212" spans="15:15" x14ac:dyDescent="0.25">
      <c r="O42212" s="4"/>
    </row>
    <row r="42213" spans="15:15" x14ac:dyDescent="0.25">
      <c r="O42213" s="4"/>
    </row>
    <row r="42214" spans="15:15" x14ac:dyDescent="0.25">
      <c r="O42214" s="4"/>
    </row>
    <row r="42215" spans="15:15" x14ac:dyDescent="0.25">
      <c r="O42215" s="4"/>
    </row>
    <row r="42216" spans="15:15" x14ac:dyDescent="0.25">
      <c r="O42216" s="4"/>
    </row>
    <row r="42217" spans="15:15" x14ac:dyDescent="0.25">
      <c r="O42217" s="4"/>
    </row>
    <row r="42242" spans="15:15" x14ac:dyDescent="0.25">
      <c r="O42242" s="4"/>
    </row>
    <row r="42243" spans="15:15" x14ac:dyDescent="0.25">
      <c r="O42243" s="4"/>
    </row>
    <row r="42244" spans="15:15" x14ac:dyDescent="0.25">
      <c r="O42244" s="4"/>
    </row>
    <row r="42245" spans="15:15" x14ac:dyDescent="0.25">
      <c r="O42245" s="4"/>
    </row>
    <row r="42246" spans="15:15" x14ac:dyDescent="0.25">
      <c r="O42246" s="4"/>
    </row>
    <row r="42247" spans="15:15" x14ac:dyDescent="0.25">
      <c r="O42247" s="4"/>
    </row>
    <row r="42248" spans="15:15" x14ac:dyDescent="0.25">
      <c r="O42248" s="4"/>
    </row>
    <row r="42249" spans="15:15" x14ac:dyDescent="0.25">
      <c r="O42249" s="4"/>
    </row>
    <row r="42250" spans="15:15" x14ac:dyDescent="0.25">
      <c r="O42250" s="4"/>
    </row>
    <row r="42251" spans="15:15" x14ac:dyDescent="0.25">
      <c r="O42251" s="4"/>
    </row>
    <row r="42252" spans="15:15" x14ac:dyDescent="0.25">
      <c r="O42252" s="4"/>
    </row>
    <row r="42253" spans="15:15" x14ac:dyDescent="0.25">
      <c r="O42253" s="4"/>
    </row>
    <row r="42254" spans="15:15" x14ac:dyDescent="0.25">
      <c r="O42254" s="4"/>
    </row>
    <row r="42255" spans="15:15" x14ac:dyDescent="0.25">
      <c r="O42255" s="4"/>
    </row>
    <row r="42256" spans="15:15" x14ac:dyDescent="0.25">
      <c r="O42256" s="4"/>
    </row>
    <row r="42257" spans="15:15" x14ac:dyDescent="0.25">
      <c r="O42257" s="4"/>
    </row>
    <row r="42258" spans="15:15" x14ac:dyDescent="0.25">
      <c r="O42258" s="4"/>
    </row>
    <row r="42259" spans="15:15" x14ac:dyDescent="0.25">
      <c r="O42259" s="4"/>
    </row>
    <row r="42260" spans="15:15" x14ac:dyDescent="0.25">
      <c r="O42260" s="4"/>
    </row>
    <row r="42261" spans="15:15" x14ac:dyDescent="0.25">
      <c r="O42261" s="4"/>
    </row>
    <row r="42262" spans="15:15" x14ac:dyDescent="0.25">
      <c r="O42262" s="4"/>
    </row>
    <row r="42263" spans="15:15" x14ac:dyDescent="0.25">
      <c r="O42263" s="4"/>
    </row>
    <row r="42264" spans="15:15" x14ac:dyDescent="0.25">
      <c r="O42264" s="4"/>
    </row>
    <row r="42265" spans="15:15" x14ac:dyDescent="0.25">
      <c r="O42265" s="4"/>
    </row>
    <row r="42266" spans="15:15" x14ac:dyDescent="0.25">
      <c r="O42266" s="4"/>
    </row>
    <row r="42267" spans="15:15" x14ac:dyDescent="0.25">
      <c r="O42267" s="4"/>
    </row>
    <row r="42268" spans="15:15" x14ac:dyDescent="0.25">
      <c r="O42268" s="4"/>
    </row>
    <row r="42269" spans="15:15" x14ac:dyDescent="0.25">
      <c r="O42269" s="4"/>
    </row>
    <row r="42270" spans="15:15" x14ac:dyDescent="0.25">
      <c r="O42270" s="4"/>
    </row>
    <row r="42271" spans="15:15" x14ac:dyDescent="0.25">
      <c r="O42271" s="4"/>
    </row>
    <row r="42272" spans="15:15" x14ac:dyDescent="0.25">
      <c r="O42272" s="4"/>
    </row>
    <row r="42273" spans="15:15" x14ac:dyDescent="0.25">
      <c r="O42273" s="4"/>
    </row>
    <row r="42274" spans="15:15" x14ac:dyDescent="0.25">
      <c r="O42274" s="4"/>
    </row>
    <row r="42275" spans="15:15" x14ac:dyDescent="0.25">
      <c r="O42275" s="4"/>
    </row>
    <row r="42276" spans="15:15" x14ac:dyDescent="0.25">
      <c r="O42276" s="4"/>
    </row>
    <row r="42277" spans="15:15" x14ac:dyDescent="0.25">
      <c r="O42277" s="4"/>
    </row>
    <row r="42278" spans="15:15" x14ac:dyDescent="0.25">
      <c r="O42278" s="4"/>
    </row>
    <row r="42279" spans="15:15" x14ac:dyDescent="0.25">
      <c r="O42279" s="4"/>
    </row>
    <row r="42280" spans="15:15" x14ac:dyDescent="0.25">
      <c r="O42280" s="4"/>
    </row>
    <row r="42281" spans="15:15" x14ac:dyDescent="0.25">
      <c r="O42281" s="4"/>
    </row>
    <row r="42282" spans="15:15" x14ac:dyDescent="0.25">
      <c r="O42282" s="4"/>
    </row>
    <row r="42283" spans="15:15" x14ac:dyDescent="0.25">
      <c r="O42283" s="4"/>
    </row>
    <row r="42284" spans="15:15" x14ac:dyDescent="0.25">
      <c r="O42284" s="4"/>
    </row>
    <row r="42285" spans="15:15" x14ac:dyDescent="0.25">
      <c r="O42285" s="4"/>
    </row>
    <row r="42286" spans="15:15" x14ac:dyDescent="0.25">
      <c r="O42286" s="4"/>
    </row>
    <row r="42287" spans="15:15" x14ac:dyDescent="0.25">
      <c r="O42287" s="4"/>
    </row>
    <row r="42288" spans="15:15" x14ac:dyDescent="0.25">
      <c r="O42288" s="4"/>
    </row>
    <row r="42289" spans="15:15" x14ac:dyDescent="0.25">
      <c r="O42289" s="4"/>
    </row>
    <row r="42290" spans="15:15" x14ac:dyDescent="0.25">
      <c r="O42290" s="4"/>
    </row>
    <row r="42291" spans="15:15" x14ac:dyDescent="0.25">
      <c r="O42291" s="4"/>
    </row>
    <row r="42292" spans="15:15" x14ac:dyDescent="0.25">
      <c r="O42292" s="4"/>
    </row>
    <row r="42293" spans="15:15" x14ac:dyDescent="0.25">
      <c r="O42293" s="4"/>
    </row>
    <row r="42294" spans="15:15" x14ac:dyDescent="0.25">
      <c r="O42294" s="4"/>
    </row>
    <row r="42295" spans="15:15" x14ac:dyDescent="0.25">
      <c r="O42295" s="4"/>
    </row>
    <row r="42296" spans="15:15" x14ac:dyDescent="0.25">
      <c r="O42296" s="4"/>
    </row>
    <row r="42297" spans="15:15" x14ac:dyDescent="0.25">
      <c r="O42297" s="4"/>
    </row>
    <row r="42298" spans="15:15" x14ac:dyDescent="0.25">
      <c r="O42298" s="4"/>
    </row>
    <row r="42299" spans="15:15" x14ac:dyDescent="0.25">
      <c r="O42299" s="4"/>
    </row>
    <row r="42300" spans="15:15" x14ac:dyDescent="0.25">
      <c r="O42300" s="4"/>
    </row>
    <row r="42301" spans="15:15" x14ac:dyDescent="0.25">
      <c r="O42301" s="4"/>
    </row>
    <row r="42302" spans="15:15" x14ac:dyDescent="0.25">
      <c r="O42302" s="4"/>
    </row>
    <row r="42303" spans="15:15" x14ac:dyDescent="0.25">
      <c r="O42303" s="4"/>
    </row>
    <row r="42304" spans="15:15" x14ac:dyDescent="0.25">
      <c r="O42304" s="4"/>
    </row>
    <row r="42305" spans="15:15" x14ac:dyDescent="0.25">
      <c r="O42305" s="4"/>
    </row>
    <row r="42306" spans="15:15" x14ac:dyDescent="0.25">
      <c r="O42306" s="4"/>
    </row>
    <row r="42307" spans="15:15" x14ac:dyDescent="0.25">
      <c r="O42307" s="4"/>
    </row>
    <row r="42308" spans="15:15" x14ac:dyDescent="0.25">
      <c r="O42308" s="4"/>
    </row>
    <row r="42309" spans="15:15" x14ac:dyDescent="0.25">
      <c r="O42309" s="4"/>
    </row>
    <row r="42310" spans="15:15" x14ac:dyDescent="0.25">
      <c r="O42310" s="4"/>
    </row>
    <row r="42311" spans="15:15" x14ac:dyDescent="0.25">
      <c r="O42311" s="4"/>
    </row>
    <row r="42312" spans="15:15" x14ac:dyDescent="0.25">
      <c r="O42312" s="4"/>
    </row>
    <row r="42313" spans="15:15" x14ac:dyDescent="0.25">
      <c r="O42313" s="4"/>
    </row>
    <row r="42314" spans="15:15" x14ac:dyDescent="0.25">
      <c r="O42314" s="4"/>
    </row>
    <row r="42315" spans="15:15" x14ac:dyDescent="0.25">
      <c r="O42315" s="4"/>
    </row>
    <row r="42316" spans="15:15" x14ac:dyDescent="0.25">
      <c r="O42316" s="4"/>
    </row>
    <row r="42317" spans="15:15" x14ac:dyDescent="0.25">
      <c r="O42317" s="4"/>
    </row>
    <row r="42318" spans="15:15" x14ac:dyDescent="0.25">
      <c r="O42318" s="4"/>
    </row>
    <row r="42319" spans="15:15" x14ac:dyDescent="0.25">
      <c r="O42319" s="4"/>
    </row>
    <row r="42320" spans="15:15" x14ac:dyDescent="0.25">
      <c r="O42320" s="4"/>
    </row>
    <row r="42321" spans="15:15" x14ac:dyDescent="0.25">
      <c r="O42321" s="4"/>
    </row>
    <row r="42322" spans="15:15" x14ac:dyDescent="0.25">
      <c r="O42322" s="4"/>
    </row>
    <row r="42323" spans="15:15" x14ac:dyDescent="0.25">
      <c r="O42323" s="4"/>
    </row>
    <row r="42324" spans="15:15" x14ac:dyDescent="0.25">
      <c r="O42324" s="4"/>
    </row>
    <row r="42325" spans="15:15" x14ac:dyDescent="0.25">
      <c r="O42325" s="4"/>
    </row>
    <row r="42326" spans="15:15" x14ac:dyDescent="0.25">
      <c r="O42326" s="4"/>
    </row>
    <row r="42327" spans="15:15" x14ac:dyDescent="0.25">
      <c r="O42327" s="4"/>
    </row>
    <row r="42328" spans="15:15" x14ac:dyDescent="0.25">
      <c r="O42328" s="4"/>
    </row>
    <row r="42329" spans="15:15" x14ac:dyDescent="0.25">
      <c r="O42329" s="4"/>
    </row>
    <row r="42330" spans="15:15" x14ac:dyDescent="0.25">
      <c r="O42330" s="4"/>
    </row>
    <row r="42331" spans="15:15" x14ac:dyDescent="0.25">
      <c r="O42331" s="4"/>
    </row>
    <row r="42332" spans="15:15" x14ac:dyDescent="0.25">
      <c r="O42332" s="4"/>
    </row>
    <row r="42333" spans="15:15" x14ac:dyDescent="0.25">
      <c r="O42333" s="4"/>
    </row>
    <row r="42334" spans="15:15" x14ac:dyDescent="0.25">
      <c r="O42334" s="4"/>
    </row>
    <row r="42335" spans="15:15" x14ac:dyDescent="0.25">
      <c r="O42335" s="4"/>
    </row>
    <row r="42336" spans="15:15" x14ac:dyDescent="0.25">
      <c r="O42336" s="4"/>
    </row>
    <row r="42337" spans="15:15" x14ac:dyDescent="0.25">
      <c r="O42337" s="4"/>
    </row>
    <row r="42338" spans="15:15" x14ac:dyDescent="0.25">
      <c r="O42338" s="4"/>
    </row>
    <row r="42339" spans="15:15" x14ac:dyDescent="0.25">
      <c r="O42339" s="4"/>
    </row>
    <row r="42340" spans="15:15" x14ac:dyDescent="0.25">
      <c r="O42340" s="4"/>
    </row>
    <row r="42341" spans="15:15" x14ac:dyDescent="0.25">
      <c r="O42341" s="4"/>
    </row>
    <row r="42342" spans="15:15" x14ac:dyDescent="0.25">
      <c r="O42342" s="4"/>
    </row>
    <row r="42343" spans="15:15" x14ac:dyDescent="0.25">
      <c r="O42343" s="4"/>
    </row>
    <row r="42344" spans="15:15" x14ac:dyDescent="0.25">
      <c r="O42344" s="4"/>
    </row>
    <row r="42345" spans="15:15" x14ac:dyDescent="0.25">
      <c r="O42345" s="4"/>
    </row>
    <row r="42346" spans="15:15" x14ac:dyDescent="0.25">
      <c r="O42346" s="4"/>
    </row>
    <row r="42347" spans="15:15" x14ac:dyDescent="0.25">
      <c r="O42347" s="4"/>
    </row>
    <row r="42348" spans="15:15" x14ac:dyDescent="0.25">
      <c r="O42348" s="4"/>
    </row>
    <row r="42349" spans="15:15" x14ac:dyDescent="0.25">
      <c r="O42349" s="4"/>
    </row>
    <row r="42350" spans="15:15" x14ac:dyDescent="0.25">
      <c r="O42350" s="4"/>
    </row>
    <row r="42351" spans="15:15" x14ac:dyDescent="0.25">
      <c r="O42351" s="4"/>
    </row>
    <row r="42352" spans="15:15" x14ac:dyDescent="0.25">
      <c r="O42352" s="4"/>
    </row>
    <row r="42353" spans="15:15" x14ac:dyDescent="0.25">
      <c r="O42353" s="4"/>
    </row>
    <row r="42354" spans="15:15" x14ac:dyDescent="0.25">
      <c r="O42354" s="4"/>
    </row>
    <row r="42355" spans="15:15" x14ac:dyDescent="0.25">
      <c r="O42355" s="4"/>
    </row>
    <row r="42356" spans="15:15" x14ac:dyDescent="0.25">
      <c r="O42356" s="4"/>
    </row>
    <row r="42357" spans="15:15" x14ac:dyDescent="0.25">
      <c r="O42357" s="4"/>
    </row>
    <row r="42358" spans="15:15" x14ac:dyDescent="0.25">
      <c r="O42358" s="4"/>
    </row>
    <row r="42359" spans="15:15" x14ac:dyDescent="0.25">
      <c r="O42359" s="4"/>
    </row>
    <row r="42360" spans="15:15" x14ac:dyDescent="0.25">
      <c r="O42360" s="4"/>
    </row>
    <row r="42361" spans="15:15" x14ac:dyDescent="0.25">
      <c r="O42361" s="4"/>
    </row>
    <row r="42362" spans="15:15" x14ac:dyDescent="0.25">
      <c r="O42362" s="4"/>
    </row>
    <row r="42363" spans="15:15" x14ac:dyDescent="0.25">
      <c r="O42363" s="4"/>
    </row>
    <row r="42364" spans="15:15" x14ac:dyDescent="0.25">
      <c r="O42364" s="4"/>
    </row>
    <row r="42365" spans="15:15" x14ac:dyDescent="0.25">
      <c r="O42365" s="4"/>
    </row>
    <row r="42366" spans="15:15" x14ac:dyDescent="0.25">
      <c r="O42366" s="4"/>
    </row>
    <row r="42367" spans="15:15" x14ac:dyDescent="0.25">
      <c r="O42367" s="4"/>
    </row>
    <row r="42368" spans="15:15" x14ac:dyDescent="0.25">
      <c r="O42368" s="4"/>
    </row>
    <row r="42369" spans="15:15" x14ac:dyDescent="0.25">
      <c r="O42369" s="4"/>
    </row>
    <row r="42370" spans="15:15" x14ac:dyDescent="0.25">
      <c r="O42370" s="4"/>
    </row>
    <row r="42371" spans="15:15" x14ac:dyDescent="0.25">
      <c r="O42371" s="4"/>
    </row>
    <row r="42372" spans="15:15" x14ac:dyDescent="0.25">
      <c r="O42372" s="4"/>
    </row>
    <row r="42373" spans="15:15" x14ac:dyDescent="0.25">
      <c r="O42373" s="4"/>
    </row>
    <row r="42374" spans="15:15" x14ac:dyDescent="0.25">
      <c r="O42374" s="4"/>
    </row>
    <row r="42375" spans="15:15" x14ac:dyDescent="0.25">
      <c r="O42375" s="4"/>
    </row>
    <row r="42376" spans="15:15" x14ac:dyDescent="0.25">
      <c r="O42376" s="4"/>
    </row>
    <row r="42377" spans="15:15" x14ac:dyDescent="0.25">
      <c r="O42377" s="4"/>
    </row>
    <row r="42378" spans="15:15" x14ac:dyDescent="0.25">
      <c r="O42378" s="4"/>
    </row>
    <row r="42379" spans="15:15" x14ac:dyDescent="0.25">
      <c r="O42379" s="4"/>
    </row>
    <row r="42380" spans="15:15" x14ac:dyDescent="0.25">
      <c r="O42380" s="4"/>
    </row>
    <row r="42381" spans="15:15" x14ac:dyDescent="0.25">
      <c r="O42381" s="4"/>
    </row>
    <row r="42382" spans="15:15" x14ac:dyDescent="0.25">
      <c r="O42382" s="4"/>
    </row>
    <row r="42383" spans="15:15" x14ac:dyDescent="0.25">
      <c r="O42383" s="4"/>
    </row>
    <row r="42384" spans="15:15" x14ac:dyDescent="0.25">
      <c r="O42384" s="4"/>
    </row>
    <row r="42385" spans="15:15" x14ac:dyDescent="0.25">
      <c r="O42385" s="4"/>
    </row>
    <row r="42386" spans="15:15" x14ac:dyDescent="0.25">
      <c r="O42386" s="4"/>
    </row>
    <row r="42387" spans="15:15" x14ac:dyDescent="0.25">
      <c r="O42387" s="4"/>
    </row>
    <row r="42388" spans="15:15" x14ac:dyDescent="0.25">
      <c r="O42388" s="4"/>
    </row>
    <row r="42389" spans="15:15" x14ac:dyDescent="0.25">
      <c r="O42389" s="4"/>
    </row>
    <row r="42390" spans="15:15" x14ac:dyDescent="0.25">
      <c r="O42390" s="4"/>
    </row>
    <row r="42391" spans="15:15" x14ac:dyDescent="0.25">
      <c r="O42391" s="4"/>
    </row>
    <row r="42392" spans="15:15" x14ac:dyDescent="0.25">
      <c r="O42392" s="4"/>
    </row>
    <row r="42393" spans="15:15" x14ac:dyDescent="0.25">
      <c r="O42393" s="4"/>
    </row>
    <row r="42394" spans="15:15" x14ac:dyDescent="0.25">
      <c r="O42394" s="4"/>
    </row>
    <row r="42395" spans="15:15" x14ac:dyDescent="0.25">
      <c r="O42395" s="4"/>
    </row>
    <row r="42396" spans="15:15" x14ac:dyDescent="0.25">
      <c r="O42396" s="4"/>
    </row>
    <row r="42397" spans="15:15" x14ac:dyDescent="0.25">
      <c r="O42397" s="4"/>
    </row>
    <row r="42398" spans="15:15" x14ac:dyDescent="0.25">
      <c r="O42398" s="4"/>
    </row>
    <row r="42399" spans="15:15" x14ac:dyDescent="0.25">
      <c r="O42399" s="4"/>
    </row>
    <row r="42400" spans="15:15" x14ac:dyDescent="0.25">
      <c r="O42400" s="4"/>
    </row>
    <row r="42401" spans="15:15" x14ac:dyDescent="0.25">
      <c r="O42401" s="4"/>
    </row>
    <row r="42402" spans="15:15" x14ac:dyDescent="0.25">
      <c r="O42402" s="4"/>
    </row>
    <row r="42403" spans="15:15" x14ac:dyDescent="0.25">
      <c r="O42403" s="4"/>
    </row>
    <row r="42404" spans="15:15" x14ac:dyDescent="0.25">
      <c r="O42404" s="4"/>
    </row>
    <row r="42405" spans="15:15" x14ac:dyDescent="0.25">
      <c r="O42405" s="4"/>
    </row>
    <row r="42406" spans="15:15" x14ac:dyDescent="0.25">
      <c r="O42406" s="4"/>
    </row>
    <row r="42407" spans="15:15" x14ac:dyDescent="0.25">
      <c r="O42407" s="4"/>
    </row>
    <row r="42408" spans="15:15" x14ac:dyDescent="0.25">
      <c r="O42408" s="4"/>
    </row>
    <row r="42409" spans="15:15" x14ac:dyDescent="0.25">
      <c r="O42409" s="4"/>
    </row>
    <row r="42410" spans="15:15" x14ac:dyDescent="0.25">
      <c r="O42410" s="4"/>
    </row>
    <row r="42411" spans="15:15" x14ac:dyDescent="0.25">
      <c r="O42411" s="4"/>
    </row>
    <row r="42412" spans="15:15" x14ac:dyDescent="0.25">
      <c r="O42412" s="4"/>
    </row>
    <row r="42413" spans="15:15" x14ac:dyDescent="0.25">
      <c r="O42413" s="4"/>
    </row>
    <row r="42414" spans="15:15" x14ac:dyDescent="0.25">
      <c r="O42414" s="4"/>
    </row>
    <row r="42415" spans="15:15" x14ac:dyDescent="0.25">
      <c r="O42415" s="4"/>
    </row>
    <row r="42416" spans="15:15" x14ac:dyDescent="0.25">
      <c r="O42416" s="4"/>
    </row>
    <row r="42417" spans="15:15" x14ac:dyDescent="0.25">
      <c r="O42417" s="4"/>
    </row>
    <row r="42418" spans="15:15" x14ac:dyDescent="0.25">
      <c r="O42418" s="4"/>
    </row>
    <row r="42419" spans="15:15" x14ac:dyDescent="0.25">
      <c r="O42419" s="4"/>
    </row>
    <row r="42420" spans="15:15" x14ac:dyDescent="0.25">
      <c r="O42420" s="4"/>
    </row>
    <row r="42421" spans="15:15" x14ac:dyDescent="0.25">
      <c r="O42421" s="4"/>
    </row>
    <row r="42422" spans="15:15" x14ac:dyDescent="0.25">
      <c r="O42422" s="4"/>
    </row>
    <row r="42423" spans="15:15" x14ac:dyDescent="0.25">
      <c r="O42423" s="4"/>
    </row>
    <row r="42424" spans="15:15" x14ac:dyDescent="0.25">
      <c r="O42424" s="4"/>
    </row>
    <row r="42425" spans="15:15" x14ac:dyDescent="0.25">
      <c r="O42425" s="4"/>
    </row>
    <row r="42426" spans="15:15" x14ac:dyDescent="0.25">
      <c r="O42426" s="4"/>
    </row>
    <row r="42427" spans="15:15" x14ac:dyDescent="0.25">
      <c r="O42427" s="4"/>
    </row>
    <row r="42428" spans="15:15" x14ac:dyDescent="0.25">
      <c r="O42428" s="4"/>
    </row>
    <row r="42429" spans="15:15" x14ac:dyDescent="0.25">
      <c r="O42429" s="4"/>
    </row>
    <row r="42430" spans="15:15" x14ac:dyDescent="0.25">
      <c r="O42430" s="4"/>
    </row>
    <row r="42431" spans="15:15" x14ac:dyDescent="0.25">
      <c r="O42431" s="4"/>
    </row>
    <row r="42432" spans="15:15" x14ac:dyDescent="0.25">
      <c r="O42432" s="4"/>
    </row>
    <row r="42433" spans="15:15" x14ac:dyDescent="0.25">
      <c r="O42433" s="4"/>
    </row>
    <row r="42434" spans="15:15" x14ac:dyDescent="0.25">
      <c r="O42434" s="4"/>
    </row>
    <row r="42435" spans="15:15" x14ac:dyDescent="0.25">
      <c r="O42435" s="4"/>
    </row>
    <row r="42436" spans="15:15" x14ac:dyDescent="0.25">
      <c r="O42436" s="4"/>
    </row>
    <row r="42437" spans="15:15" x14ac:dyDescent="0.25">
      <c r="O42437" s="4"/>
    </row>
    <row r="42438" spans="15:15" x14ac:dyDescent="0.25">
      <c r="O42438" s="4"/>
    </row>
    <row r="42439" spans="15:15" x14ac:dyDescent="0.25">
      <c r="O42439" s="4"/>
    </row>
    <row r="42440" spans="15:15" x14ac:dyDescent="0.25">
      <c r="O42440" s="4"/>
    </row>
    <row r="42441" spans="15:15" x14ac:dyDescent="0.25">
      <c r="O42441" s="4"/>
    </row>
    <row r="42442" spans="15:15" x14ac:dyDescent="0.25">
      <c r="O42442" s="4"/>
    </row>
    <row r="42443" spans="15:15" x14ac:dyDescent="0.25">
      <c r="O42443" s="4"/>
    </row>
    <row r="42444" spans="15:15" x14ac:dyDescent="0.25">
      <c r="O42444" s="4"/>
    </row>
    <row r="42445" spans="15:15" x14ac:dyDescent="0.25">
      <c r="O42445" s="4"/>
    </row>
    <row r="42446" spans="15:15" x14ac:dyDescent="0.25">
      <c r="O42446" s="4"/>
    </row>
    <row r="42447" spans="15:15" x14ac:dyDescent="0.25">
      <c r="O42447" s="4"/>
    </row>
    <row r="42448" spans="15:15" x14ac:dyDescent="0.25">
      <c r="O42448" s="4"/>
    </row>
    <row r="42449" spans="15:15" x14ac:dyDescent="0.25">
      <c r="O42449" s="4"/>
    </row>
    <row r="42450" spans="15:15" x14ac:dyDescent="0.25">
      <c r="O42450" s="4"/>
    </row>
    <row r="42451" spans="15:15" x14ac:dyDescent="0.25">
      <c r="O42451" s="4"/>
    </row>
    <row r="42452" spans="15:15" x14ac:dyDescent="0.25">
      <c r="O42452" s="4"/>
    </row>
    <row r="42453" spans="15:15" x14ac:dyDescent="0.25">
      <c r="O42453" s="4"/>
    </row>
    <row r="42454" spans="15:15" x14ac:dyDescent="0.25">
      <c r="O42454" s="4"/>
    </row>
    <row r="42455" spans="15:15" x14ac:dyDescent="0.25">
      <c r="O42455" s="4"/>
    </row>
    <row r="42456" spans="15:15" x14ac:dyDescent="0.25">
      <c r="O42456" s="4"/>
    </row>
    <row r="42457" spans="15:15" x14ac:dyDescent="0.25">
      <c r="O42457" s="4"/>
    </row>
    <row r="42458" spans="15:15" x14ac:dyDescent="0.25">
      <c r="O42458" s="4"/>
    </row>
    <row r="42459" spans="15:15" x14ac:dyDescent="0.25">
      <c r="O42459" s="4"/>
    </row>
    <row r="42460" spans="15:15" x14ac:dyDescent="0.25">
      <c r="O42460" s="4"/>
    </row>
    <row r="42461" spans="15:15" x14ac:dyDescent="0.25">
      <c r="O42461" s="4"/>
    </row>
    <row r="42462" spans="15:15" x14ac:dyDescent="0.25">
      <c r="O42462" s="4"/>
    </row>
    <row r="42463" spans="15:15" x14ac:dyDescent="0.25">
      <c r="O42463" s="4"/>
    </row>
    <row r="42464" spans="15:15" x14ac:dyDescent="0.25">
      <c r="O42464" s="4"/>
    </row>
    <row r="42465" spans="15:15" x14ac:dyDescent="0.25">
      <c r="O42465" s="4"/>
    </row>
    <row r="42466" spans="15:15" x14ac:dyDescent="0.25">
      <c r="O42466" s="4"/>
    </row>
    <row r="42467" spans="15:15" x14ac:dyDescent="0.25">
      <c r="O42467" s="4"/>
    </row>
    <row r="42468" spans="15:15" x14ac:dyDescent="0.25">
      <c r="O42468" s="4"/>
    </row>
    <row r="42469" spans="15:15" x14ac:dyDescent="0.25">
      <c r="O42469" s="4"/>
    </row>
    <row r="42470" spans="15:15" x14ac:dyDescent="0.25">
      <c r="O42470" s="4"/>
    </row>
    <row r="42471" spans="15:15" x14ac:dyDescent="0.25">
      <c r="O42471" s="4"/>
    </row>
    <row r="42472" spans="15:15" x14ac:dyDescent="0.25">
      <c r="O42472" s="4"/>
    </row>
    <row r="42473" spans="15:15" x14ac:dyDescent="0.25">
      <c r="O42473" s="4"/>
    </row>
    <row r="42474" spans="15:15" x14ac:dyDescent="0.25">
      <c r="O42474" s="4"/>
    </row>
    <row r="42475" spans="15:15" x14ac:dyDescent="0.25">
      <c r="O42475" s="4"/>
    </row>
    <row r="42476" spans="15:15" x14ac:dyDescent="0.25">
      <c r="O42476" s="4"/>
    </row>
    <row r="42477" spans="15:15" x14ac:dyDescent="0.25">
      <c r="O42477" s="4"/>
    </row>
    <row r="42478" spans="15:15" x14ac:dyDescent="0.25">
      <c r="O42478" s="4"/>
    </row>
    <row r="42479" spans="15:15" x14ac:dyDescent="0.25">
      <c r="O42479" s="4"/>
    </row>
    <row r="42480" spans="15:15" x14ac:dyDescent="0.25">
      <c r="O42480" s="4"/>
    </row>
    <row r="42481" spans="15:15" x14ac:dyDescent="0.25">
      <c r="O42481" s="4"/>
    </row>
    <row r="42506" spans="5:15" x14ac:dyDescent="0.25">
      <c r="M42506" s="8"/>
      <c r="O42506" s="4"/>
    </row>
    <row r="42507" spans="5:15" x14ac:dyDescent="0.25">
      <c r="M42507" s="8"/>
      <c r="O42507" s="4"/>
    </row>
    <row r="42508" spans="5:15" x14ac:dyDescent="0.25">
      <c r="E42508" s="8"/>
      <c r="F42508" s="8"/>
      <c r="M42508" s="8"/>
      <c r="O42508" s="4"/>
    </row>
    <row r="42509" spans="5:15" x14ac:dyDescent="0.25">
      <c r="E42509" s="8"/>
      <c r="F42509" s="8"/>
      <c r="M42509" s="8"/>
      <c r="O42509" s="4"/>
    </row>
    <row r="42510" spans="5:15" x14ac:dyDescent="0.25">
      <c r="E42510" s="8"/>
      <c r="F42510" s="8"/>
      <c r="M42510" s="8"/>
      <c r="O42510" s="4"/>
    </row>
    <row r="42511" spans="5:15" x14ac:dyDescent="0.25">
      <c r="E42511" s="8"/>
      <c r="F42511" s="8"/>
      <c r="M42511" s="8"/>
      <c r="O42511" s="4"/>
    </row>
    <row r="42512" spans="5:15" x14ac:dyDescent="0.25">
      <c r="E42512" s="8"/>
      <c r="F42512" s="8"/>
      <c r="M42512" s="8"/>
      <c r="O42512" s="4"/>
    </row>
    <row r="42513" spans="5:15" x14ac:dyDescent="0.25">
      <c r="E42513" s="8"/>
      <c r="F42513" s="8"/>
      <c r="M42513" s="8"/>
      <c r="O42513" s="4"/>
    </row>
    <row r="42514" spans="5:15" x14ac:dyDescent="0.25">
      <c r="M42514" s="8"/>
      <c r="O42514" s="4"/>
    </row>
    <row r="42515" spans="5:15" x14ac:dyDescent="0.25">
      <c r="M42515" s="8"/>
      <c r="O42515" s="4"/>
    </row>
    <row r="42516" spans="5:15" x14ac:dyDescent="0.25">
      <c r="M42516" s="8"/>
      <c r="O42516" s="4"/>
    </row>
    <row r="42517" spans="5:15" x14ac:dyDescent="0.25">
      <c r="M42517" s="8"/>
      <c r="O42517" s="4"/>
    </row>
    <row r="42518" spans="5:15" x14ac:dyDescent="0.25">
      <c r="M42518" s="8"/>
      <c r="O42518" s="4"/>
    </row>
    <row r="42519" spans="5:15" x14ac:dyDescent="0.25">
      <c r="M42519" s="8"/>
      <c r="O42519" s="4"/>
    </row>
    <row r="42520" spans="5:15" x14ac:dyDescent="0.25">
      <c r="M42520" s="8"/>
      <c r="O42520" s="4"/>
    </row>
    <row r="42521" spans="5:15" x14ac:dyDescent="0.25">
      <c r="M42521" s="8"/>
      <c r="O42521" s="4"/>
    </row>
    <row r="42522" spans="5:15" x14ac:dyDescent="0.25">
      <c r="M42522" s="8"/>
      <c r="O42522" s="4"/>
    </row>
    <row r="42523" spans="5:15" x14ac:dyDescent="0.25">
      <c r="M42523" s="8"/>
      <c r="O42523" s="4"/>
    </row>
    <row r="42524" spans="5:15" x14ac:dyDescent="0.25">
      <c r="M42524" s="8"/>
      <c r="O42524" s="4"/>
    </row>
    <row r="42525" spans="5:15" x14ac:dyDescent="0.25">
      <c r="M42525" s="8"/>
      <c r="O42525" s="4"/>
    </row>
    <row r="42526" spans="5:15" x14ac:dyDescent="0.25">
      <c r="M42526" s="8"/>
      <c r="O42526" s="4"/>
    </row>
    <row r="42527" spans="5:15" x14ac:dyDescent="0.25">
      <c r="M42527" s="8"/>
      <c r="O42527" s="4"/>
    </row>
    <row r="42528" spans="5:15" x14ac:dyDescent="0.25">
      <c r="M42528" s="8"/>
      <c r="O42528" s="4"/>
    </row>
    <row r="42529" spans="5:15" x14ac:dyDescent="0.25">
      <c r="M42529" s="8"/>
      <c r="O42529" s="4"/>
    </row>
    <row r="42530" spans="5:15" x14ac:dyDescent="0.25">
      <c r="M42530" s="8"/>
      <c r="O42530" s="4"/>
    </row>
    <row r="42531" spans="5:15" x14ac:dyDescent="0.25">
      <c r="M42531" s="8"/>
      <c r="O42531" s="4"/>
    </row>
    <row r="42532" spans="5:15" x14ac:dyDescent="0.25">
      <c r="M42532" s="8"/>
      <c r="O42532" s="4"/>
    </row>
    <row r="42533" spans="5:15" x14ac:dyDescent="0.25">
      <c r="M42533" s="8"/>
      <c r="O42533" s="4"/>
    </row>
    <row r="42534" spans="5:15" x14ac:dyDescent="0.25">
      <c r="M42534" s="8"/>
      <c r="O42534" s="4"/>
    </row>
    <row r="42535" spans="5:15" x14ac:dyDescent="0.25">
      <c r="M42535" s="8"/>
      <c r="O42535" s="4"/>
    </row>
    <row r="42536" spans="5:15" x14ac:dyDescent="0.25">
      <c r="M42536" s="8"/>
      <c r="O42536" s="4"/>
    </row>
    <row r="42537" spans="5:15" x14ac:dyDescent="0.25">
      <c r="M42537" s="8"/>
      <c r="O42537" s="4"/>
    </row>
    <row r="42538" spans="5:15" x14ac:dyDescent="0.25">
      <c r="M42538" s="8"/>
      <c r="O42538" s="4"/>
    </row>
    <row r="42539" spans="5:15" x14ac:dyDescent="0.25">
      <c r="M42539" s="8"/>
      <c r="O42539" s="4"/>
    </row>
    <row r="42540" spans="5:15" x14ac:dyDescent="0.25">
      <c r="M42540" s="8"/>
      <c r="O42540" s="4"/>
    </row>
    <row r="42541" spans="5:15" x14ac:dyDescent="0.25">
      <c r="M42541" s="8"/>
      <c r="O42541" s="4"/>
    </row>
    <row r="42542" spans="5:15" x14ac:dyDescent="0.25">
      <c r="M42542" s="8"/>
      <c r="O42542" s="4"/>
    </row>
    <row r="42543" spans="5:15" x14ac:dyDescent="0.25">
      <c r="M42543" s="8"/>
      <c r="O42543" s="4"/>
    </row>
    <row r="42544" spans="5:15" x14ac:dyDescent="0.25">
      <c r="E42544" s="8"/>
      <c r="M42544" s="8"/>
      <c r="O42544" s="4"/>
    </row>
    <row r="42545" spans="5:15" x14ac:dyDescent="0.25">
      <c r="E42545" s="8"/>
      <c r="M42545" s="8"/>
      <c r="O42545" s="4"/>
    </row>
    <row r="42546" spans="5:15" x14ac:dyDescent="0.25">
      <c r="E42546" s="8"/>
      <c r="M42546" s="8"/>
      <c r="O42546" s="4"/>
    </row>
    <row r="42547" spans="5:15" x14ac:dyDescent="0.25">
      <c r="E42547" s="8"/>
      <c r="M42547" s="8"/>
      <c r="O42547" s="4"/>
    </row>
    <row r="42548" spans="5:15" x14ac:dyDescent="0.25">
      <c r="E42548" s="8"/>
      <c r="M42548" s="8"/>
      <c r="O42548" s="4"/>
    </row>
    <row r="42549" spans="5:15" x14ac:dyDescent="0.25">
      <c r="E42549" s="8"/>
      <c r="M42549" s="8"/>
      <c r="O42549" s="4"/>
    </row>
    <row r="42550" spans="5:15" x14ac:dyDescent="0.25">
      <c r="E42550" s="8"/>
      <c r="F42550" s="8"/>
      <c r="M42550" s="8"/>
      <c r="O42550" s="4"/>
    </row>
    <row r="42551" spans="5:15" x14ac:dyDescent="0.25">
      <c r="M42551" s="8"/>
      <c r="O42551" s="4"/>
    </row>
    <row r="42552" spans="5:15" x14ac:dyDescent="0.25">
      <c r="M42552" s="8"/>
      <c r="O42552" s="4"/>
    </row>
    <row r="42553" spans="5:15" x14ac:dyDescent="0.25">
      <c r="M42553" s="8"/>
      <c r="O42553" s="4"/>
    </row>
    <row r="42554" spans="5:15" x14ac:dyDescent="0.25">
      <c r="M42554" s="8"/>
      <c r="O42554" s="4"/>
    </row>
    <row r="42555" spans="5:15" x14ac:dyDescent="0.25">
      <c r="M42555" s="8"/>
      <c r="O42555" s="4"/>
    </row>
    <row r="42556" spans="5:15" x14ac:dyDescent="0.25">
      <c r="M42556" s="8"/>
      <c r="O42556" s="4"/>
    </row>
    <row r="42557" spans="5:15" x14ac:dyDescent="0.25">
      <c r="M42557" s="8"/>
      <c r="O42557" s="4"/>
    </row>
    <row r="42558" spans="5:15" x14ac:dyDescent="0.25">
      <c r="M42558" s="8"/>
      <c r="O42558" s="4"/>
    </row>
    <row r="42559" spans="5:15" x14ac:dyDescent="0.25">
      <c r="M42559" s="8"/>
      <c r="O42559" s="4"/>
    </row>
    <row r="42560" spans="5:15" x14ac:dyDescent="0.25">
      <c r="M42560" s="8"/>
      <c r="O42560" s="4"/>
    </row>
    <row r="42561" spans="5:15" x14ac:dyDescent="0.25">
      <c r="M42561" s="8"/>
      <c r="O42561" s="4"/>
    </row>
    <row r="42562" spans="5:15" x14ac:dyDescent="0.25">
      <c r="E42562" s="8"/>
      <c r="F42562" s="8"/>
      <c r="M42562" s="8"/>
      <c r="O42562" s="4"/>
    </row>
    <row r="42563" spans="5:15" x14ac:dyDescent="0.25">
      <c r="E42563" s="8"/>
      <c r="F42563" s="8"/>
      <c r="M42563" s="8"/>
      <c r="O42563" s="4"/>
    </row>
    <row r="42564" spans="5:15" x14ac:dyDescent="0.25">
      <c r="M42564" s="8"/>
      <c r="O42564" s="4"/>
    </row>
    <row r="42565" spans="5:15" x14ac:dyDescent="0.25">
      <c r="E42565" s="8"/>
      <c r="F42565" s="8"/>
      <c r="M42565" s="8"/>
      <c r="O42565" s="4"/>
    </row>
    <row r="42566" spans="5:15" x14ac:dyDescent="0.25">
      <c r="M42566" s="8"/>
      <c r="O42566" s="4"/>
    </row>
    <row r="42567" spans="5:15" x14ac:dyDescent="0.25">
      <c r="M42567" s="8"/>
      <c r="O42567" s="4"/>
    </row>
    <row r="42568" spans="5:15" x14ac:dyDescent="0.25">
      <c r="E42568" s="8"/>
      <c r="M42568" s="8"/>
      <c r="O42568" s="4"/>
    </row>
    <row r="42569" spans="5:15" x14ac:dyDescent="0.25">
      <c r="E42569" s="8"/>
      <c r="M42569" s="8"/>
      <c r="O42569" s="4"/>
    </row>
    <row r="42570" spans="5:15" x14ac:dyDescent="0.25">
      <c r="M42570" s="8"/>
      <c r="O42570" s="4"/>
    </row>
    <row r="42571" spans="5:15" x14ac:dyDescent="0.25">
      <c r="M42571" s="8"/>
      <c r="O42571" s="4"/>
    </row>
    <row r="42572" spans="5:15" x14ac:dyDescent="0.25">
      <c r="E42572" s="8"/>
      <c r="M42572" s="8"/>
      <c r="O42572" s="4"/>
    </row>
    <row r="42573" spans="5:15" x14ac:dyDescent="0.25">
      <c r="E42573" s="8"/>
      <c r="M42573" s="8"/>
      <c r="O42573" s="4"/>
    </row>
    <row r="42574" spans="5:15" x14ac:dyDescent="0.25">
      <c r="E42574" s="8"/>
      <c r="F42574" s="8"/>
      <c r="M42574" s="8"/>
      <c r="O42574" s="4"/>
    </row>
    <row r="42575" spans="5:15" x14ac:dyDescent="0.25">
      <c r="M42575" s="8"/>
      <c r="O42575" s="4"/>
    </row>
    <row r="42576" spans="5:15" x14ac:dyDescent="0.25">
      <c r="M42576" s="8"/>
      <c r="O42576" s="4"/>
    </row>
    <row r="42577" spans="13:15" x14ac:dyDescent="0.25">
      <c r="M42577" s="8"/>
      <c r="O42577" s="4"/>
    </row>
    <row r="42578" spans="13:15" x14ac:dyDescent="0.25">
      <c r="M42578" s="8"/>
      <c r="O42578" s="4"/>
    </row>
    <row r="42579" spans="13:15" x14ac:dyDescent="0.25">
      <c r="M42579" s="8"/>
      <c r="O42579" s="4"/>
    </row>
    <row r="42580" spans="13:15" x14ac:dyDescent="0.25">
      <c r="M42580" s="8"/>
      <c r="O42580" s="4"/>
    </row>
    <row r="42581" spans="13:15" x14ac:dyDescent="0.25">
      <c r="M42581" s="8"/>
      <c r="O42581" s="4"/>
    </row>
    <row r="42582" spans="13:15" x14ac:dyDescent="0.25">
      <c r="M42582" s="8"/>
      <c r="O42582" s="4"/>
    </row>
    <row r="42583" spans="13:15" x14ac:dyDescent="0.25">
      <c r="M42583" s="8"/>
      <c r="O42583" s="4"/>
    </row>
    <row r="42584" spans="13:15" x14ac:dyDescent="0.25">
      <c r="M42584" s="8"/>
      <c r="O42584" s="4"/>
    </row>
    <row r="42585" spans="13:15" x14ac:dyDescent="0.25">
      <c r="M42585" s="8"/>
      <c r="O42585" s="4"/>
    </row>
    <row r="42586" spans="13:15" x14ac:dyDescent="0.25">
      <c r="M42586" s="8"/>
      <c r="O42586" s="4"/>
    </row>
    <row r="42587" spans="13:15" x14ac:dyDescent="0.25">
      <c r="M42587" s="8"/>
      <c r="O42587" s="4"/>
    </row>
    <row r="42588" spans="13:15" x14ac:dyDescent="0.25">
      <c r="M42588" s="8"/>
      <c r="O42588" s="4"/>
    </row>
    <row r="42589" spans="13:15" x14ac:dyDescent="0.25">
      <c r="M42589" s="8"/>
      <c r="O42589" s="4"/>
    </row>
    <row r="42590" spans="13:15" x14ac:dyDescent="0.25">
      <c r="M42590" s="8"/>
      <c r="O42590" s="4"/>
    </row>
    <row r="42591" spans="13:15" x14ac:dyDescent="0.25">
      <c r="M42591" s="8"/>
      <c r="O42591" s="4"/>
    </row>
    <row r="42592" spans="13:15" x14ac:dyDescent="0.25">
      <c r="M42592" s="8"/>
      <c r="O42592" s="4"/>
    </row>
    <row r="42593" spans="5:15" x14ac:dyDescent="0.25">
      <c r="M42593" s="8"/>
      <c r="O42593" s="4"/>
    </row>
    <row r="42594" spans="5:15" x14ac:dyDescent="0.25">
      <c r="M42594" s="8"/>
      <c r="O42594" s="4"/>
    </row>
    <row r="42595" spans="5:15" x14ac:dyDescent="0.25">
      <c r="M42595" s="8"/>
      <c r="O42595" s="4"/>
    </row>
    <row r="42596" spans="5:15" x14ac:dyDescent="0.25">
      <c r="M42596" s="8"/>
      <c r="O42596" s="4"/>
    </row>
    <row r="42597" spans="5:15" x14ac:dyDescent="0.25">
      <c r="E42597" s="8"/>
      <c r="F42597" s="8"/>
      <c r="M42597" s="8"/>
      <c r="O42597" s="4"/>
    </row>
    <row r="42598" spans="5:15" x14ac:dyDescent="0.25">
      <c r="E42598" s="8"/>
      <c r="F42598" s="8"/>
      <c r="M42598" s="8"/>
      <c r="O42598" s="4"/>
    </row>
    <row r="42599" spans="5:15" x14ac:dyDescent="0.25">
      <c r="E42599" s="8"/>
      <c r="M42599" s="8"/>
      <c r="O42599" s="4"/>
    </row>
    <row r="42600" spans="5:15" x14ac:dyDescent="0.25">
      <c r="M42600" s="8"/>
      <c r="O42600" s="4"/>
    </row>
    <row r="42601" spans="5:15" x14ac:dyDescent="0.25">
      <c r="M42601" s="8"/>
      <c r="O42601" s="4"/>
    </row>
    <row r="42602" spans="5:15" x14ac:dyDescent="0.25">
      <c r="M42602" s="8"/>
      <c r="O42602" s="4"/>
    </row>
    <row r="42603" spans="5:15" x14ac:dyDescent="0.25">
      <c r="M42603" s="8"/>
      <c r="O42603" s="4"/>
    </row>
    <row r="42604" spans="5:15" x14ac:dyDescent="0.25">
      <c r="M42604" s="8"/>
      <c r="O42604" s="4"/>
    </row>
    <row r="42605" spans="5:15" x14ac:dyDescent="0.25">
      <c r="M42605" s="8"/>
      <c r="O42605" s="4"/>
    </row>
    <row r="42606" spans="5:15" x14ac:dyDescent="0.25">
      <c r="M42606" s="8"/>
      <c r="O42606" s="4"/>
    </row>
    <row r="42607" spans="5:15" x14ac:dyDescent="0.25">
      <c r="M42607" s="8"/>
      <c r="O42607" s="4"/>
    </row>
    <row r="42608" spans="5:15" x14ac:dyDescent="0.25">
      <c r="M42608" s="8"/>
      <c r="O42608" s="4"/>
    </row>
    <row r="42609" spans="5:15" x14ac:dyDescent="0.25">
      <c r="M42609" s="8"/>
      <c r="O42609" s="4"/>
    </row>
    <row r="42610" spans="5:15" x14ac:dyDescent="0.25">
      <c r="M42610" s="8"/>
      <c r="O42610" s="4"/>
    </row>
    <row r="42611" spans="5:15" x14ac:dyDescent="0.25">
      <c r="M42611" s="8"/>
      <c r="O42611" s="4"/>
    </row>
    <row r="42612" spans="5:15" x14ac:dyDescent="0.25">
      <c r="M42612" s="8"/>
      <c r="O42612" s="4"/>
    </row>
    <row r="42613" spans="5:15" x14ac:dyDescent="0.25">
      <c r="M42613" s="8"/>
      <c r="O42613" s="4"/>
    </row>
    <row r="42614" spans="5:15" x14ac:dyDescent="0.25">
      <c r="M42614" s="8"/>
      <c r="O42614" s="4"/>
    </row>
    <row r="42615" spans="5:15" x14ac:dyDescent="0.25">
      <c r="M42615" s="8"/>
      <c r="O42615" s="4"/>
    </row>
    <row r="42616" spans="5:15" x14ac:dyDescent="0.25">
      <c r="M42616" s="8"/>
      <c r="O42616" s="4"/>
    </row>
    <row r="42617" spans="5:15" x14ac:dyDescent="0.25">
      <c r="F42617" s="8"/>
      <c r="M42617" s="8"/>
      <c r="O42617" s="4"/>
    </row>
    <row r="42618" spans="5:15" x14ac:dyDescent="0.25">
      <c r="F42618" s="8"/>
      <c r="M42618" s="8"/>
      <c r="O42618" s="4"/>
    </row>
    <row r="42619" spans="5:15" x14ac:dyDescent="0.25">
      <c r="M42619" s="8"/>
      <c r="O42619" s="4"/>
    </row>
    <row r="42620" spans="5:15" x14ac:dyDescent="0.25">
      <c r="M42620" s="8"/>
      <c r="O42620" s="4"/>
    </row>
    <row r="42621" spans="5:15" x14ac:dyDescent="0.25">
      <c r="M42621" s="8"/>
      <c r="O42621" s="4"/>
    </row>
    <row r="42622" spans="5:15" x14ac:dyDescent="0.25">
      <c r="E42622" s="8"/>
      <c r="M42622" s="8"/>
      <c r="O42622" s="4"/>
    </row>
    <row r="42623" spans="5:15" x14ac:dyDescent="0.25">
      <c r="M42623" s="8"/>
      <c r="O42623" s="4"/>
    </row>
    <row r="42624" spans="5:15" x14ac:dyDescent="0.25">
      <c r="M42624" s="8"/>
      <c r="O42624" s="4"/>
    </row>
    <row r="42625" spans="5:15" x14ac:dyDescent="0.25">
      <c r="E42625" s="8"/>
      <c r="F42625" s="8"/>
      <c r="M42625" s="8"/>
      <c r="O42625" s="4"/>
    </row>
    <row r="42626" spans="5:15" x14ac:dyDescent="0.25">
      <c r="M42626" s="8"/>
      <c r="O42626" s="4"/>
    </row>
    <row r="42627" spans="5:15" x14ac:dyDescent="0.25">
      <c r="M42627" s="8"/>
      <c r="O42627" s="4"/>
    </row>
    <row r="42628" spans="5:15" x14ac:dyDescent="0.25">
      <c r="E42628" s="8"/>
      <c r="F42628" s="8"/>
      <c r="M42628" s="8"/>
      <c r="O42628" s="4"/>
    </row>
    <row r="42629" spans="5:15" x14ac:dyDescent="0.25">
      <c r="M42629" s="8"/>
      <c r="O42629" s="4"/>
    </row>
    <row r="42630" spans="5:15" x14ac:dyDescent="0.25">
      <c r="M42630" s="8"/>
      <c r="O42630" s="4"/>
    </row>
    <row r="42631" spans="5:15" x14ac:dyDescent="0.25">
      <c r="M42631" s="8"/>
      <c r="O42631" s="4"/>
    </row>
    <row r="42632" spans="5:15" x14ac:dyDescent="0.25">
      <c r="M42632" s="8"/>
      <c r="O42632" s="4"/>
    </row>
    <row r="42633" spans="5:15" x14ac:dyDescent="0.25">
      <c r="E42633" s="8"/>
      <c r="F42633" s="8"/>
      <c r="M42633" s="8"/>
      <c r="O42633" s="4"/>
    </row>
    <row r="42634" spans="5:15" x14ac:dyDescent="0.25">
      <c r="M42634" s="8"/>
      <c r="O42634" s="4"/>
    </row>
    <row r="42635" spans="5:15" x14ac:dyDescent="0.25">
      <c r="M42635" s="8"/>
      <c r="O42635" s="4"/>
    </row>
    <row r="42636" spans="5:15" x14ac:dyDescent="0.25">
      <c r="E42636" s="8"/>
      <c r="F42636" s="8"/>
      <c r="M42636" s="8"/>
      <c r="O42636" s="4"/>
    </row>
    <row r="42637" spans="5:15" x14ac:dyDescent="0.25">
      <c r="M42637" s="8"/>
      <c r="O42637" s="4"/>
    </row>
    <row r="42638" spans="5:15" x14ac:dyDescent="0.25">
      <c r="M42638" s="8"/>
      <c r="O42638" s="4"/>
    </row>
    <row r="42639" spans="5:15" x14ac:dyDescent="0.25">
      <c r="M42639" s="8"/>
      <c r="O42639" s="4"/>
    </row>
    <row r="42640" spans="5:15" x14ac:dyDescent="0.25">
      <c r="M42640" s="8"/>
      <c r="O42640" s="4"/>
    </row>
    <row r="42641" spans="5:15" x14ac:dyDescent="0.25">
      <c r="M42641" s="8"/>
      <c r="O42641" s="4"/>
    </row>
    <row r="42642" spans="5:15" x14ac:dyDescent="0.25">
      <c r="M42642" s="8"/>
      <c r="O42642" s="4"/>
    </row>
    <row r="42643" spans="5:15" x14ac:dyDescent="0.25">
      <c r="M42643" s="8"/>
      <c r="O42643" s="4"/>
    </row>
    <row r="42644" spans="5:15" x14ac:dyDescent="0.25">
      <c r="M42644" s="8"/>
      <c r="O42644" s="4"/>
    </row>
    <row r="42645" spans="5:15" x14ac:dyDescent="0.25">
      <c r="M42645" s="8"/>
      <c r="O42645" s="4"/>
    </row>
    <row r="42646" spans="5:15" x14ac:dyDescent="0.25">
      <c r="E42646" s="8"/>
      <c r="M42646" s="8"/>
      <c r="O42646" s="4"/>
    </row>
    <row r="42647" spans="5:15" x14ac:dyDescent="0.25">
      <c r="E42647" s="8"/>
      <c r="M42647" s="8"/>
      <c r="O42647" s="4"/>
    </row>
    <row r="42648" spans="5:15" x14ac:dyDescent="0.25">
      <c r="M42648" s="8"/>
      <c r="O42648" s="4"/>
    </row>
    <row r="42649" spans="5:15" x14ac:dyDescent="0.25">
      <c r="M42649" s="8"/>
      <c r="O42649" s="4"/>
    </row>
    <row r="42650" spans="5:15" x14ac:dyDescent="0.25">
      <c r="M42650" s="8"/>
      <c r="O42650" s="4"/>
    </row>
    <row r="42651" spans="5:15" x14ac:dyDescent="0.25">
      <c r="M42651" s="8"/>
      <c r="O42651" s="4"/>
    </row>
    <row r="42652" spans="5:15" x14ac:dyDescent="0.25">
      <c r="M42652" s="8"/>
      <c r="O42652" s="4"/>
    </row>
    <row r="42653" spans="5:15" x14ac:dyDescent="0.25">
      <c r="M42653" s="8"/>
      <c r="O42653" s="4"/>
    </row>
    <row r="42654" spans="5:15" x14ac:dyDescent="0.25">
      <c r="M42654" s="8"/>
      <c r="O42654" s="4"/>
    </row>
    <row r="42655" spans="5:15" x14ac:dyDescent="0.25">
      <c r="M42655" s="8"/>
      <c r="O42655" s="4"/>
    </row>
    <row r="42656" spans="5:15" x14ac:dyDescent="0.25">
      <c r="M42656" s="8"/>
      <c r="O42656" s="4"/>
    </row>
    <row r="42657" spans="5:15" x14ac:dyDescent="0.25">
      <c r="M42657" s="8"/>
      <c r="O42657" s="4"/>
    </row>
    <row r="42658" spans="5:15" x14ac:dyDescent="0.25">
      <c r="M42658" s="8"/>
      <c r="O42658" s="4"/>
    </row>
    <row r="42659" spans="5:15" x14ac:dyDescent="0.25">
      <c r="M42659" s="8"/>
      <c r="O42659" s="4"/>
    </row>
    <row r="42660" spans="5:15" x14ac:dyDescent="0.25">
      <c r="M42660" s="8"/>
      <c r="O42660" s="4"/>
    </row>
    <row r="42661" spans="5:15" x14ac:dyDescent="0.25">
      <c r="M42661" s="8"/>
      <c r="O42661" s="4"/>
    </row>
    <row r="42662" spans="5:15" x14ac:dyDescent="0.25">
      <c r="M42662" s="8"/>
      <c r="O42662" s="4"/>
    </row>
    <row r="42663" spans="5:15" x14ac:dyDescent="0.25">
      <c r="M42663" s="8"/>
      <c r="O42663" s="4"/>
    </row>
    <row r="42664" spans="5:15" x14ac:dyDescent="0.25">
      <c r="E42664" s="8"/>
      <c r="M42664" s="8"/>
      <c r="O42664" s="4"/>
    </row>
    <row r="42665" spans="5:15" x14ac:dyDescent="0.25">
      <c r="E42665" s="8"/>
      <c r="M42665" s="8"/>
      <c r="O42665" s="4"/>
    </row>
    <row r="42666" spans="5:15" x14ac:dyDescent="0.25">
      <c r="E42666" s="8"/>
      <c r="M42666" s="8"/>
      <c r="O42666" s="4"/>
    </row>
    <row r="42667" spans="5:15" x14ac:dyDescent="0.25">
      <c r="E42667" s="8"/>
      <c r="M42667" s="8"/>
      <c r="O42667" s="4"/>
    </row>
    <row r="42668" spans="5:15" x14ac:dyDescent="0.25">
      <c r="E42668" s="8"/>
      <c r="M42668" s="8"/>
      <c r="O42668" s="4"/>
    </row>
    <row r="42669" spans="5:15" x14ac:dyDescent="0.25">
      <c r="E42669" s="8"/>
      <c r="M42669" s="8"/>
      <c r="O42669" s="4"/>
    </row>
    <row r="42670" spans="5:15" x14ac:dyDescent="0.25">
      <c r="E42670" s="8"/>
      <c r="F42670" s="8"/>
      <c r="M42670" s="8"/>
      <c r="O42670" s="4"/>
    </row>
    <row r="42671" spans="5:15" x14ac:dyDescent="0.25">
      <c r="F42671" s="8"/>
      <c r="M42671" s="8"/>
      <c r="O42671" s="4"/>
    </row>
    <row r="42672" spans="5:15" x14ac:dyDescent="0.25">
      <c r="M42672" s="8"/>
      <c r="O42672" s="4"/>
    </row>
    <row r="42673" spans="5:15" x14ac:dyDescent="0.25">
      <c r="M42673" s="8"/>
      <c r="O42673" s="4"/>
    </row>
    <row r="42674" spans="5:15" x14ac:dyDescent="0.25">
      <c r="M42674" s="8"/>
      <c r="O42674" s="4"/>
    </row>
    <row r="42675" spans="5:15" x14ac:dyDescent="0.25">
      <c r="M42675" s="8"/>
      <c r="O42675" s="4"/>
    </row>
    <row r="42676" spans="5:15" x14ac:dyDescent="0.25">
      <c r="M42676" s="8"/>
      <c r="O42676" s="4"/>
    </row>
    <row r="42677" spans="5:15" x14ac:dyDescent="0.25">
      <c r="M42677" s="8"/>
      <c r="O42677" s="4"/>
    </row>
    <row r="42678" spans="5:15" x14ac:dyDescent="0.25">
      <c r="M42678" s="8"/>
      <c r="O42678" s="4"/>
    </row>
    <row r="42679" spans="5:15" x14ac:dyDescent="0.25">
      <c r="M42679" s="8"/>
      <c r="O42679" s="4"/>
    </row>
    <row r="42680" spans="5:15" x14ac:dyDescent="0.25">
      <c r="M42680" s="8"/>
      <c r="O42680" s="4"/>
    </row>
    <row r="42681" spans="5:15" x14ac:dyDescent="0.25">
      <c r="M42681" s="8"/>
      <c r="O42681" s="4"/>
    </row>
    <row r="42682" spans="5:15" x14ac:dyDescent="0.25">
      <c r="M42682" s="8"/>
      <c r="O42682" s="4"/>
    </row>
    <row r="42683" spans="5:15" x14ac:dyDescent="0.25">
      <c r="M42683" s="8"/>
      <c r="O42683" s="4"/>
    </row>
    <row r="42684" spans="5:15" x14ac:dyDescent="0.25">
      <c r="M42684" s="8"/>
      <c r="O42684" s="4"/>
    </row>
    <row r="42685" spans="5:15" x14ac:dyDescent="0.25">
      <c r="M42685" s="8"/>
      <c r="O42685" s="4"/>
    </row>
    <row r="42686" spans="5:15" x14ac:dyDescent="0.25">
      <c r="M42686" s="8"/>
      <c r="O42686" s="4"/>
    </row>
    <row r="42687" spans="5:15" x14ac:dyDescent="0.25">
      <c r="M42687" s="8"/>
      <c r="O42687" s="4"/>
    </row>
    <row r="42688" spans="5:15" x14ac:dyDescent="0.25">
      <c r="E42688" s="8"/>
      <c r="M42688" s="8"/>
      <c r="O42688" s="4"/>
    </row>
    <row r="42689" spans="5:15" x14ac:dyDescent="0.25">
      <c r="E42689" s="8"/>
      <c r="M42689" s="8"/>
      <c r="O42689" s="4"/>
    </row>
    <row r="42690" spans="5:15" x14ac:dyDescent="0.25">
      <c r="M42690" s="8"/>
      <c r="O42690" s="4"/>
    </row>
    <row r="42691" spans="5:15" x14ac:dyDescent="0.25">
      <c r="M42691" s="8"/>
      <c r="O42691" s="4"/>
    </row>
    <row r="42692" spans="5:15" x14ac:dyDescent="0.25">
      <c r="M42692" s="8"/>
      <c r="O42692" s="4"/>
    </row>
    <row r="42693" spans="5:15" x14ac:dyDescent="0.25">
      <c r="M42693" s="8"/>
      <c r="O42693" s="4"/>
    </row>
    <row r="42694" spans="5:15" x14ac:dyDescent="0.25">
      <c r="M42694" s="8"/>
      <c r="O42694" s="4"/>
    </row>
    <row r="42695" spans="5:15" x14ac:dyDescent="0.25">
      <c r="M42695" s="8"/>
      <c r="O42695" s="4"/>
    </row>
    <row r="42696" spans="5:15" x14ac:dyDescent="0.25">
      <c r="M42696" s="8"/>
      <c r="O42696" s="4"/>
    </row>
    <row r="42697" spans="5:15" x14ac:dyDescent="0.25">
      <c r="M42697" s="8"/>
      <c r="O42697" s="4"/>
    </row>
    <row r="42698" spans="5:15" x14ac:dyDescent="0.25">
      <c r="M42698" s="8"/>
      <c r="O42698" s="4"/>
    </row>
    <row r="42699" spans="5:15" x14ac:dyDescent="0.25">
      <c r="M42699" s="8"/>
      <c r="O42699" s="4"/>
    </row>
    <row r="42700" spans="5:15" x14ac:dyDescent="0.25">
      <c r="M42700" s="8"/>
      <c r="O42700" s="4"/>
    </row>
    <row r="42701" spans="5:15" x14ac:dyDescent="0.25">
      <c r="M42701" s="8"/>
      <c r="O42701" s="4"/>
    </row>
    <row r="42702" spans="5:15" x14ac:dyDescent="0.25">
      <c r="M42702" s="8"/>
      <c r="O42702" s="4"/>
    </row>
    <row r="42703" spans="5:15" x14ac:dyDescent="0.25">
      <c r="M42703" s="8"/>
      <c r="O42703" s="4"/>
    </row>
    <row r="42704" spans="5:15" x14ac:dyDescent="0.25">
      <c r="M42704" s="8"/>
      <c r="O42704" s="4"/>
    </row>
    <row r="42705" spans="5:15" x14ac:dyDescent="0.25">
      <c r="M42705" s="8"/>
      <c r="O42705" s="4"/>
    </row>
    <row r="42706" spans="5:15" x14ac:dyDescent="0.25">
      <c r="M42706" s="8"/>
      <c r="O42706" s="4"/>
    </row>
    <row r="42707" spans="5:15" x14ac:dyDescent="0.25">
      <c r="M42707" s="8"/>
      <c r="O42707" s="4"/>
    </row>
    <row r="42708" spans="5:15" x14ac:dyDescent="0.25">
      <c r="M42708" s="8"/>
      <c r="O42708" s="4"/>
    </row>
    <row r="42709" spans="5:15" x14ac:dyDescent="0.25">
      <c r="M42709" s="8"/>
      <c r="O42709" s="4"/>
    </row>
    <row r="42710" spans="5:15" x14ac:dyDescent="0.25">
      <c r="M42710" s="8"/>
      <c r="O42710" s="4"/>
    </row>
    <row r="42711" spans="5:15" x14ac:dyDescent="0.25">
      <c r="M42711" s="8"/>
      <c r="O42711" s="4"/>
    </row>
    <row r="42712" spans="5:15" x14ac:dyDescent="0.25">
      <c r="M42712" s="8"/>
      <c r="O42712" s="4"/>
    </row>
    <row r="42713" spans="5:15" x14ac:dyDescent="0.25">
      <c r="M42713" s="8"/>
      <c r="O42713" s="4"/>
    </row>
    <row r="42714" spans="5:15" x14ac:dyDescent="0.25">
      <c r="E42714" s="8"/>
      <c r="M42714" s="8"/>
      <c r="O42714" s="4"/>
    </row>
    <row r="42715" spans="5:15" x14ac:dyDescent="0.25">
      <c r="E42715" s="8"/>
      <c r="M42715" s="8"/>
      <c r="O42715" s="4"/>
    </row>
    <row r="42716" spans="5:15" x14ac:dyDescent="0.25">
      <c r="E42716" s="8"/>
      <c r="M42716" s="8"/>
      <c r="O42716" s="4"/>
    </row>
    <row r="42717" spans="5:15" x14ac:dyDescent="0.25">
      <c r="E42717" s="8"/>
      <c r="F42717" s="8"/>
      <c r="M42717" s="8"/>
      <c r="O42717" s="4"/>
    </row>
    <row r="42718" spans="5:15" x14ac:dyDescent="0.25">
      <c r="E42718" s="8"/>
      <c r="M42718" s="8"/>
      <c r="O42718" s="4"/>
    </row>
    <row r="42719" spans="5:15" x14ac:dyDescent="0.25">
      <c r="M42719" s="8"/>
      <c r="O42719" s="4"/>
    </row>
    <row r="42720" spans="5:15" x14ac:dyDescent="0.25">
      <c r="M42720" s="8"/>
      <c r="O42720" s="4"/>
    </row>
    <row r="42721" spans="13:15" x14ac:dyDescent="0.25">
      <c r="M42721" s="8"/>
      <c r="O42721" s="4"/>
    </row>
    <row r="42722" spans="13:15" x14ac:dyDescent="0.25">
      <c r="M42722" s="8"/>
      <c r="O42722" s="4"/>
    </row>
    <row r="42723" spans="13:15" x14ac:dyDescent="0.25">
      <c r="M42723" s="8"/>
      <c r="O42723" s="4"/>
    </row>
    <row r="42724" spans="13:15" x14ac:dyDescent="0.25">
      <c r="M42724" s="8"/>
      <c r="O42724" s="4"/>
    </row>
    <row r="42725" spans="13:15" x14ac:dyDescent="0.25">
      <c r="M42725" s="8"/>
      <c r="O42725" s="4"/>
    </row>
    <row r="42726" spans="13:15" x14ac:dyDescent="0.25">
      <c r="M42726" s="8"/>
      <c r="O42726" s="4"/>
    </row>
    <row r="42727" spans="13:15" x14ac:dyDescent="0.25">
      <c r="M42727" s="8"/>
      <c r="O42727" s="4"/>
    </row>
    <row r="42728" spans="13:15" x14ac:dyDescent="0.25">
      <c r="M42728" s="8"/>
      <c r="O42728" s="4"/>
    </row>
    <row r="42729" spans="13:15" x14ac:dyDescent="0.25">
      <c r="M42729" s="8"/>
      <c r="O42729" s="4"/>
    </row>
    <row r="42730" spans="13:15" x14ac:dyDescent="0.25">
      <c r="M42730" s="8"/>
      <c r="O42730" s="4"/>
    </row>
    <row r="42731" spans="13:15" x14ac:dyDescent="0.25">
      <c r="M42731" s="8"/>
      <c r="O42731" s="4"/>
    </row>
    <row r="42732" spans="13:15" x14ac:dyDescent="0.25">
      <c r="M42732" s="8"/>
      <c r="O42732" s="4"/>
    </row>
    <row r="42733" spans="13:15" x14ac:dyDescent="0.25">
      <c r="M42733" s="8"/>
      <c r="O42733" s="4"/>
    </row>
    <row r="42734" spans="13:15" x14ac:dyDescent="0.25">
      <c r="M42734" s="8"/>
      <c r="O42734" s="4"/>
    </row>
    <row r="42735" spans="13:15" x14ac:dyDescent="0.25">
      <c r="M42735" s="8"/>
      <c r="O42735" s="4"/>
    </row>
    <row r="42736" spans="13:15" x14ac:dyDescent="0.25">
      <c r="M42736" s="8"/>
      <c r="O42736" s="4"/>
    </row>
    <row r="42737" spans="5:15" x14ac:dyDescent="0.25">
      <c r="M42737" s="8"/>
      <c r="O42737" s="4"/>
    </row>
    <row r="42738" spans="5:15" x14ac:dyDescent="0.25">
      <c r="M42738" s="8"/>
      <c r="O42738" s="4"/>
    </row>
    <row r="42739" spans="5:15" x14ac:dyDescent="0.25">
      <c r="M42739" s="8"/>
      <c r="O42739" s="4"/>
    </row>
    <row r="42740" spans="5:15" x14ac:dyDescent="0.25">
      <c r="M42740" s="8"/>
      <c r="O42740" s="4"/>
    </row>
    <row r="42741" spans="5:15" x14ac:dyDescent="0.25">
      <c r="M42741" s="8"/>
      <c r="O42741" s="4"/>
    </row>
    <row r="42742" spans="5:15" x14ac:dyDescent="0.25">
      <c r="E42742" s="8"/>
      <c r="F42742" s="8"/>
      <c r="M42742" s="8"/>
      <c r="O42742" s="4"/>
    </row>
    <row r="42743" spans="5:15" x14ac:dyDescent="0.25">
      <c r="E42743" s="8"/>
      <c r="F42743" s="8"/>
      <c r="M42743" s="8"/>
      <c r="O42743" s="4"/>
    </row>
    <row r="42744" spans="5:15" x14ac:dyDescent="0.25">
      <c r="M42744" s="8"/>
      <c r="O42744" s="4"/>
    </row>
    <row r="42745" spans="5:15" x14ac:dyDescent="0.25">
      <c r="M42745" s="8"/>
      <c r="O42745" s="4"/>
    </row>
    <row r="42746" spans="5:15" x14ac:dyDescent="0.25">
      <c r="M42746" s="8"/>
    </row>
    <row r="42747" spans="5:15" x14ac:dyDescent="0.25">
      <c r="M42747" s="8"/>
    </row>
    <row r="42748" spans="5:15" x14ac:dyDescent="0.25">
      <c r="M42748" s="8"/>
    </row>
    <row r="42749" spans="5:15" x14ac:dyDescent="0.25">
      <c r="M42749" s="8"/>
    </row>
    <row r="42750" spans="5:15" x14ac:dyDescent="0.25">
      <c r="M42750" s="8"/>
    </row>
    <row r="42751" spans="5:15" x14ac:dyDescent="0.25">
      <c r="E42751" s="8"/>
      <c r="F42751" s="8"/>
      <c r="M42751" s="8"/>
    </row>
    <row r="42752" spans="5:15" x14ac:dyDescent="0.25">
      <c r="E42752" s="8"/>
      <c r="F42752" s="8"/>
      <c r="M42752" s="8"/>
    </row>
    <row r="42753" spans="5:13" x14ac:dyDescent="0.25">
      <c r="E42753" s="8"/>
      <c r="F42753" s="8"/>
      <c r="M42753" s="8"/>
    </row>
    <row r="42754" spans="5:13" x14ac:dyDescent="0.25">
      <c r="M42754" s="8"/>
    </row>
    <row r="42755" spans="5:13" x14ac:dyDescent="0.25">
      <c r="M42755" s="8"/>
    </row>
    <row r="42756" spans="5:13" x14ac:dyDescent="0.25">
      <c r="M42756" s="8"/>
    </row>
    <row r="42757" spans="5:13" x14ac:dyDescent="0.25">
      <c r="M42757" s="8"/>
    </row>
    <row r="42758" spans="5:13" x14ac:dyDescent="0.25">
      <c r="M42758" s="8"/>
    </row>
    <row r="42759" spans="5:13" x14ac:dyDescent="0.25">
      <c r="M42759" s="8"/>
    </row>
    <row r="42760" spans="5:13" x14ac:dyDescent="0.25">
      <c r="E42760" s="8"/>
      <c r="M42760" s="8"/>
    </row>
    <row r="42761" spans="5:13" x14ac:dyDescent="0.25">
      <c r="E42761" s="8"/>
      <c r="F42761" s="8"/>
      <c r="M42761" s="8"/>
    </row>
    <row r="42762" spans="5:13" x14ac:dyDescent="0.25">
      <c r="E42762" s="8"/>
      <c r="M42762" s="8"/>
    </row>
    <row r="42763" spans="5:13" x14ac:dyDescent="0.25">
      <c r="E42763" s="8"/>
      <c r="M42763" s="8"/>
    </row>
    <row r="42764" spans="5:13" x14ac:dyDescent="0.25">
      <c r="E42764" s="8"/>
      <c r="M42764" s="8"/>
    </row>
    <row r="42765" spans="5:13" x14ac:dyDescent="0.25">
      <c r="E42765" s="8"/>
      <c r="M42765" s="8"/>
    </row>
    <row r="42766" spans="5:13" x14ac:dyDescent="0.25">
      <c r="E42766" s="8"/>
      <c r="M42766" s="8"/>
    </row>
    <row r="42767" spans="5:13" x14ac:dyDescent="0.25">
      <c r="E42767" s="8"/>
      <c r="M42767" s="8"/>
    </row>
    <row r="42768" spans="5:13" x14ac:dyDescent="0.25">
      <c r="M42768" s="8"/>
    </row>
    <row r="42769" spans="13:15" x14ac:dyDescent="0.25">
      <c r="M42769" s="8"/>
    </row>
    <row r="42770" spans="13:15" x14ac:dyDescent="0.25">
      <c r="O42770" s="4"/>
    </row>
    <row r="42771" spans="13:15" x14ac:dyDescent="0.25">
      <c r="O42771" s="4"/>
    </row>
    <row r="42772" spans="13:15" x14ac:dyDescent="0.25">
      <c r="O42772" s="4"/>
    </row>
    <row r="42773" spans="13:15" x14ac:dyDescent="0.25">
      <c r="O42773" s="4"/>
    </row>
    <row r="42774" spans="13:15" x14ac:dyDescent="0.25">
      <c r="O42774" s="4"/>
    </row>
    <row r="42775" spans="13:15" x14ac:dyDescent="0.25">
      <c r="O42775" s="4"/>
    </row>
    <row r="42776" spans="13:15" x14ac:dyDescent="0.25">
      <c r="O42776" s="4"/>
    </row>
    <row r="42777" spans="13:15" x14ac:dyDescent="0.25">
      <c r="O42777" s="4"/>
    </row>
    <row r="42778" spans="13:15" x14ac:dyDescent="0.25">
      <c r="O42778" s="4"/>
    </row>
    <row r="42779" spans="13:15" x14ac:dyDescent="0.25">
      <c r="O42779" s="4"/>
    </row>
    <row r="42780" spans="13:15" x14ac:dyDescent="0.25">
      <c r="O42780" s="4"/>
    </row>
    <row r="42781" spans="13:15" x14ac:dyDescent="0.25">
      <c r="O42781" s="4"/>
    </row>
    <row r="42782" spans="13:15" x14ac:dyDescent="0.25">
      <c r="O42782" s="4"/>
    </row>
    <row r="42783" spans="13:15" x14ac:dyDescent="0.25">
      <c r="O42783" s="4"/>
    </row>
    <row r="42784" spans="13:15" x14ac:dyDescent="0.25">
      <c r="O42784" s="4"/>
    </row>
    <row r="42785" spans="15:15" x14ac:dyDescent="0.25">
      <c r="O42785" s="4"/>
    </row>
    <row r="42786" spans="15:15" x14ac:dyDescent="0.25">
      <c r="O42786" s="4"/>
    </row>
    <row r="42787" spans="15:15" x14ac:dyDescent="0.25">
      <c r="O42787" s="4"/>
    </row>
    <row r="42788" spans="15:15" x14ac:dyDescent="0.25">
      <c r="O42788" s="4"/>
    </row>
    <row r="42789" spans="15:15" x14ac:dyDescent="0.25">
      <c r="O42789" s="4"/>
    </row>
    <row r="42790" spans="15:15" x14ac:dyDescent="0.25">
      <c r="O42790" s="4"/>
    </row>
    <row r="42791" spans="15:15" x14ac:dyDescent="0.25">
      <c r="O42791" s="4"/>
    </row>
    <row r="42792" spans="15:15" x14ac:dyDescent="0.25">
      <c r="O42792" s="4"/>
    </row>
    <row r="42793" spans="15:15" x14ac:dyDescent="0.25">
      <c r="O42793" s="4"/>
    </row>
    <row r="42794" spans="15:15" x14ac:dyDescent="0.25">
      <c r="O42794" s="4"/>
    </row>
    <row r="42795" spans="15:15" x14ac:dyDescent="0.25">
      <c r="O42795" s="4"/>
    </row>
    <row r="42796" spans="15:15" x14ac:dyDescent="0.25">
      <c r="O42796" s="4"/>
    </row>
    <row r="42797" spans="15:15" x14ac:dyDescent="0.25">
      <c r="O42797" s="4"/>
    </row>
    <row r="42798" spans="15:15" x14ac:dyDescent="0.25">
      <c r="O42798" s="4"/>
    </row>
    <row r="42799" spans="15:15" x14ac:dyDescent="0.25">
      <c r="O42799" s="4"/>
    </row>
    <row r="42800" spans="15:15" x14ac:dyDescent="0.25">
      <c r="O42800" s="4"/>
    </row>
    <row r="42801" spans="15:15" x14ac:dyDescent="0.25">
      <c r="O42801" s="4"/>
    </row>
    <row r="42802" spans="15:15" x14ac:dyDescent="0.25">
      <c r="O42802" s="4"/>
    </row>
    <row r="42803" spans="15:15" x14ac:dyDescent="0.25">
      <c r="O42803" s="4"/>
    </row>
    <row r="42804" spans="15:15" x14ac:dyDescent="0.25">
      <c r="O42804" s="4"/>
    </row>
    <row r="42805" spans="15:15" x14ac:dyDescent="0.25">
      <c r="O42805" s="4"/>
    </row>
    <row r="42806" spans="15:15" x14ac:dyDescent="0.25">
      <c r="O42806" s="4"/>
    </row>
    <row r="42807" spans="15:15" x14ac:dyDescent="0.25">
      <c r="O42807" s="4"/>
    </row>
    <row r="42808" spans="15:15" x14ac:dyDescent="0.25">
      <c r="O42808" s="4"/>
    </row>
    <row r="42809" spans="15:15" x14ac:dyDescent="0.25">
      <c r="O42809" s="4"/>
    </row>
    <row r="42810" spans="15:15" x14ac:dyDescent="0.25">
      <c r="O42810" s="4"/>
    </row>
    <row r="42811" spans="15:15" x14ac:dyDescent="0.25">
      <c r="O42811" s="4"/>
    </row>
    <row r="42812" spans="15:15" x14ac:dyDescent="0.25">
      <c r="O42812" s="4"/>
    </row>
    <row r="42813" spans="15:15" x14ac:dyDescent="0.25">
      <c r="O42813" s="4"/>
    </row>
    <row r="42814" spans="15:15" x14ac:dyDescent="0.25">
      <c r="O42814" s="4"/>
    </row>
    <row r="42815" spans="15:15" x14ac:dyDescent="0.25">
      <c r="O42815" s="4"/>
    </row>
    <row r="42816" spans="15:15" x14ac:dyDescent="0.25">
      <c r="O42816" s="4"/>
    </row>
    <row r="42817" spans="15:15" x14ac:dyDescent="0.25">
      <c r="O42817" s="4"/>
    </row>
    <row r="42818" spans="15:15" x14ac:dyDescent="0.25">
      <c r="O42818" s="4"/>
    </row>
    <row r="42819" spans="15:15" x14ac:dyDescent="0.25">
      <c r="O42819" s="4"/>
    </row>
    <row r="42820" spans="15:15" x14ac:dyDescent="0.25">
      <c r="O42820" s="4"/>
    </row>
    <row r="42821" spans="15:15" x14ac:dyDescent="0.25">
      <c r="O42821" s="4"/>
    </row>
    <row r="42822" spans="15:15" x14ac:dyDescent="0.25">
      <c r="O42822" s="4"/>
    </row>
    <row r="42823" spans="15:15" x14ac:dyDescent="0.25">
      <c r="O42823" s="4"/>
    </row>
    <row r="42824" spans="15:15" x14ac:dyDescent="0.25">
      <c r="O42824" s="4"/>
    </row>
    <row r="42825" spans="15:15" x14ac:dyDescent="0.25">
      <c r="O42825" s="4"/>
    </row>
    <row r="42826" spans="15:15" x14ac:dyDescent="0.25">
      <c r="O42826" s="4"/>
    </row>
    <row r="42827" spans="15:15" x14ac:dyDescent="0.25">
      <c r="O42827" s="4"/>
    </row>
    <row r="42828" spans="15:15" x14ac:dyDescent="0.25">
      <c r="O42828" s="4"/>
    </row>
    <row r="42829" spans="15:15" x14ac:dyDescent="0.25">
      <c r="O42829" s="4"/>
    </row>
    <row r="42830" spans="15:15" x14ac:dyDescent="0.25">
      <c r="O42830" s="4"/>
    </row>
    <row r="42831" spans="15:15" x14ac:dyDescent="0.25">
      <c r="O42831" s="4"/>
    </row>
    <row r="42832" spans="15:15" x14ac:dyDescent="0.25">
      <c r="O42832" s="4"/>
    </row>
    <row r="42833" spans="15:15" x14ac:dyDescent="0.25">
      <c r="O42833" s="4"/>
    </row>
    <row r="42834" spans="15:15" x14ac:dyDescent="0.25">
      <c r="O42834" s="4"/>
    </row>
    <row r="42835" spans="15:15" x14ac:dyDescent="0.25">
      <c r="O42835" s="4"/>
    </row>
    <row r="42836" spans="15:15" x14ac:dyDescent="0.25">
      <c r="O42836" s="4"/>
    </row>
    <row r="42837" spans="15:15" x14ac:dyDescent="0.25">
      <c r="O42837" s="4"/>
    </row>
    <row r="42838" spans="15:15" x14ac:dyDescent="0.25">
      <c r="O42838" s="4"/>
    </row>
    <row r="42839" spans="15:15" x14ac:dyDescent="0.25">
      <c r="O42839" s="4"/>
    </row>
    <row r="42840" spans="15:15" x14ac:dyDescent="0.25">
      <c r="O42840" s="4"/>
    </row>
    <row r="42841" spans="15:15" x14ac:dyDescent="0.25">
      <c r="O42841" s="4"/>
    </row>
    <row r="42842" spans="15:15" x14ac:dyDescent="0.25">
      <c r="O42842" s="4"/>
    </row>
    <row r="42843" spans="15:15" x14ac:dyDescent="0.25">
      <c r="O42843" s="4"/>
    </row>
    <row r="42844" spans="15:15" x14ac:dyDescent="0.25">
      <c r="O42844" s="4"/>
    </row>
    <row r="42845" spans="15:15" x14ac:dyDescent="0.25">
      <c r="O42845" s="4"/>
    </row>
    <row r="42846" spans="15:15" x14ac:dyDescent="0.25">
      <c r="O42846" s="4"/>
    </row>
    <row r="42847" spans="15:15" x14ac:dyDescent="0.25">
      <c r="O42847" s="4"/>
    </row>
    <row r="42848" spans="15:15" x14ac:dyDescent="0.25">
      <c r="O42848" s="4"/>
    </row>
    <row r="42849" spans="15:15" x14ac:dyDescent="0.25">
      <c r="O42849" s="4"/>
    </row>
    <row r="42850" spans="15:15" x14ac:dyDescent="0.25">
      <c r="O42850" s="4"/>
    </row>
    <row r="42851" spans="15:15" x14ac:dyDescent="0.25">
      <c r="O42851" s="4"/>
    </row>
    <row r="42852" spans="15:15" x14ac:dyDescent="0.25">
      <c r="O42852" s="4"/>
    </row>
    <row r="42853" spans="15:15" x14ac:dyDescent="0.25">
      <c r="O42853" s="4"/>
    </row>
    <row r="42854" spans="15:15" x14ac:dyDescent="0.25">
      <c r="O42854" s="4"/>
    </row>
    <row r="42855" spans="15:15" x14ac:dyDescent="0.25">
      <c r="O42855" s="4"/>
    </row>
    <row r="42856" spans="15:15" x14ac:dyDescent="0.25">
      <c r="O42856" s="4"/>
    </row>
    <row r="42857" spans="15:15" x14ac:dyDescent="0.25">
      <c r="O42857" s="4"/>
    </row>
    <row r="42858" spans="15:15" x14ac:dyDescent="0.25">
      <c r="O42858" s="4"/>
    </row>
    <row r="42859" spans="15:15" x14ac:dyDescent="0.25">
      <c r="O42859" s="4"/>
    </row>
    <row r="42860" spans="15:15" x14ac:dyDescent="0.25">
      <c r="O42860" s="4"/>
    </row>
    <row r="42861" spans="15:15" x14ac:dyDescent="0.25">
      <c r="O42861" s="4"/>
    </row>
    <row r="42862" spans="15:15" x14ac:dyDescent="0.25">
      <c r="O42862" s="4"/>
    </row>
    <row r="42863" spans="15:15" x14ac:dyDescent="0.25">
      <c r="O42863" s="4"/>
    </row>
    <row r="42864" spans="15:15" x14ac:dyDescent="0.25">
      <c r="O42864" s="4"/>
    </row>
    <row r="42865" spans="15:15" x14ac:dyDescent="0.25">
      <c r="O42865" s="4"/>
    </row>
    <row r="42866" spans="15:15" x14ac:dyDescent="0.25">
      <c r="O42866" s="4"/>
    </row>
    <row r="42867" spans="15:15" x14ac:dyDescent="0.25">
      <c r="O42867" s="4"/>
    </row>
    <row r="42868" spans="15:15" x14ac:dyDescent="0.25">
      <c r="O42868" s="4"/>
    </row>
    <row r="42869" spans="15:15" x14ac:dyDescent="0.25">
      <c r="O42869" s="4"/>
    </row>
    <row r="42870" spans="15:15" x14ac:dyDescent="0.25">
      <c r="O42870" s="4"/>
    </row>
    <row r="42871" spans="15:15" x14ac:dyDescent="0.25">
      <c r="O42871" s="4"/>
    </row>
    <row r="42872" spans="15:15" x14ac:dyDescent="0.25">
      <c r="O42872" s="4"/>
    </row>
    <row r="42873" spans="15:15" x14ac:dyDescent="0.25">
      <c r="O42873" s="4"/>
    </row>
    <row r="42874" spans="15:15" x14ac:dyDescent="0.25">
      <c r="O42874" s="4"/>
    </row>
    <row r="42875" spans="15:15" x14ac:dyDescent="0.25">
      <c r="O42875" s="4"/>
    </row>
    <row r="42876" spans="15:15" x14ac:dyDescent="0.25">
      <c r="O42876" s="4"/>
    </row>
    <row r="42877" spans="15:15" x14ac:dyDescent="0.25">
      <c r="O42877" s="4"/>
    </row>
    <row r="42878" spans="15:15" x14ac:dyDescent="0.25">
      <c r="O42878" s="4"/>
    </row>
    <row r="42879" spans="15:15" x14ac:dyDescent="0.25">
      <c r="O42879" s="4"/>
    </row>
    <row r="42880" spans="15:15" x14ac:dyDescent="0.25">
      <c r="O42880" s="4"/>
    </row>
    <row r="42881" spans="15:15" x14ac:dyDescent="0.25">
      <c r="O42881" s="4"/>
    </row>
    <row r="42882" spans="15:15" x14ac:dyDescent="0.25">
      <c r="O42882" s="4"/>
    </row>
    <row r="42883" spans="15:15" x14ac:dyDescent="0.25">
      <c r="O42883" s="4"/>
    </row>
    <row r="42884" spans="15:15" x14ac:dyDescent="0.25">
      <c r="O42884" s="4"/>
    </row>
    <row r="42885" spans="15:15" x14ac:dyDescent="0.25">
      <c r="O42885" s="4"/>
    </row>
    <row r="42886" spans="15:15" x14ac:dyDescent="0.25">
      <c r="O42886" s="4"/>
    </row>
    <row r="42887" spans="15:15" x14ac:dyDescent="0.25">
      <c r="O42887" s="4"/>
    </row>
    <row r="42888" spans="15:15" x14ac:dyDescent="0.25">
      <c r="O42888" s="4"/>
    </row>
    <row r="42889" spans="15:15" x14ac:dyDescent="0.25">
      <c r="O42889" s="4"/>
    </row>
    <row r="42890" spans="15:15" x14ac:dyDescent="0.25">
      <c r="O42890" s="4"/>
    </row>
    <row r="42891" spans="15:15" x14ac:dyDescent="0.25">
      <c r="O42891" s="4"/>
    </row>
    <row r="42892" spans="15:15" x14ac:dyDescent="0.25">
      <c r="O42892" s="4"/>
    </row>
    <row r="42893" spans="15:15" x14ac:dyDescent="0.25">
      <c r="O42893" s="4"/>
    </row>
    <row r="42894" spans="15:15" x14ac:dyDescent="0.25">
      <c r="O42894" s="4"/>
    </row>
    <row r="42895" spans="15:15" x14ac:dyDescent="0.25">
      <c r="O42895" s="4"/>
    </row>
    <row r="42896" spans="15:15" x14ac:dyDescent="0.25">
      <c r="O42896" s="4"/>
    </row>
    <row r="42897" spans="15:15" x14ac:dyDescent="0.25">
      <c r="O42897" s="4"/>
    </row>
    <row r="42898" spans="15:15" x14ac:dyDescent="0.25">
      <c r="O42898" s="4"/>
    </row>
    <row r="42899" spans="15:15" x14ac:dyDescent="0.25">
      <c r="O42899" s="4"/>
    </row>
    <row r="42900" spans="15:15" x14ac:dyDescent="0.25">
      <c r="O42900" s="4"/>
    </row>
    <row r="42901" spans="15:15" x14ac:dyDescent="0.25">
      <c r="O42901" s="4"/>
    </row>
    <row r="42902" spans="15:15" x14ac:dyDescent="0.25">
      <c r="O42902" s="4"/>
    </row>
    <row r="42903" spans="15:15" x14ac:dyDescent="0.25">
      <c r="O42903" s="4"/>
    </row>
    <row r="42904" spans="15:15" x14ac:dyDescent="0.25">
      <c r="O42904" s="4"/>
    </row>
    <row r="42905" spans="15:15" x14ac:dyDescent="0.25">
      <c r="O42905" s="4"/>
    </row>
    <row r="42906" spans="15:15" x14ac:dyDescent="0.25">
      <c r="O42906" s="4"/>
    </row>
    <row r="42907" spans="15:15" x14ac:dyDescent="0.25">
      <c r="O42907" s="4"/>
    </row>
    <row r="42908" spans="15:15" x14ac:dyDescent="0.25">
      <c r="O42908" s="4"/>
    </row>
    <row r="42909" spans="15:15" x14ac:dyDescent="0.25">
      <c r="O42909" s="4"/>
    </row>
    <row r="42910" spans="15:15" x14ac:dyDescent="0.25">
      <c r="O42910" s="4"/>
    </row>
    <row r="42911" spans="15:15" x14ac:dyDescent="0.25">
      <c r="O42911" s="4"/>
    </row>
    <row r="42912" spans="15:15" x14ac:dyDescent="0.25">
      <c r="O42912" s="4"/>
    </row>
    <row r="42913" spans="15:15" x14ac:dyDescent="0.25">
      <c r="O42913" s="4"/>
    </row>
    <row r="42914" spans="15:15" x14ac:dyDescent="0.25">
      <c r="O42914" s="4"/>
    </row>
    <row r="42915" spans="15:15" x14ac:dyDescent="0.25">
      <c r="O42915" s="4"/>
    </row>
    <row r="42916" spans="15:15" x14ac:dyDescent="0.25">
      <c r="O42916" s="4"/>
    </row>
    <row r="42917" spans="15:15" x14ac:dyDescent="0.25">
      <c r="O42917" s="4"/>
    </row>
    <row r="42918" spans="15:15" x14ac:dyDescent="0.25">
      <c r="O42918" s="4"/>
    </row>
    <row r="42919" spans="15:15" x14ac:dyDescent="0.25">
      <c r="O42919" s="4"/>
    </row>
    <row r="42920" spans="15:15" x14ac:dyDescent="0.25">
      <c r="O42920" s="4"/>
    </row>
    <row r="42921" spans="15:15" x14ac:dyDescent="0.25">
      <c r="O42921" s="4"/>
    </row>
    <row r="42922" spans="15:15" x14ac:dyDescent="0.25">
      <c r="O42922" s="4"/>
    </row>
    <row r="42923" spans="15:15" x14ac:dyDescent="0.25">
      <c r="O42923" s="4"/>
    </row>
    <row r="42924" spans="15:15" x14ac:dyDescent="0.25">
      <c r="O42924" s="4"/>
    </row>
    <row r="42925" spans="15:15" x14ac:dyDescent="0.25">
      <c r="O42925" s="4"/>
    </row>
    <row r="42926" spans="15:15" x14ac:dyDescent="0.25">
      <c r="O42926" s="4"/>
    </row>
    <row r="42927" spans="15:15" x14ac:dyDescent="0.25">
      <c r="O42927" s="4"/>
    </row>
    <row r="42928" spans="15:15" x14ac:dyDescent="0.25">
      <c r="O42928" s="4"/>
    </row>
    <row r="42929" spans="15:15" x14ac:dyDescent="0.25">
      <c r="O42929" s="4"/>
    </row>
    <row r="42930" spans="15:15" x14ac:dyDescent="0.25">
      <c r="O42930" s="4"/>
    </row>
    <row r="42931" spans="15:15" x14ac:dyDescent="0.25">
      <c r="O42931" s="4"/>
    </row>
    <row r="42932" spans="15:15" x14ac:dyDescent="0.25">
      <c r="O42932" s="4"/>
    </row>
    <row r="42933" spans="15:15" x14ac:dyDescent="0.25">
      <c r="O42933" s="4"/>
    </row>
    <row r="42934" spans="15:15" x14ac:dyDescent="0.25">
      <c r="O42934" s="4"/>
    </row>
    <row r="42935" spans="15:15" x14ac:dyDescent="0.25">
      <c r="O42935" s="4"/>
    </row>
    <row r="42936" spans="15:15" x14ac:dyDescent="0.25">
      <c r="O42936" s="4"/>
    </row>
    <row r="42937" spans="15:15" x14ac:dyDescent="0.25">
      <c r="O42937" s="4"/>
    </row>
    <row r="42938" spans="15:15" x14ac:dyDescent="0.25">
      <c r="O42938" s="4"/>
    </row>
    <row r="42939" spans="15:15" x14ac:dyDescent="0.25">
      <c r="O42939" s="4"/>
    </row>
    <row r="42940" spans="15:15" x14ac:dyDescent="0.25">
      <c r="O42940" s="4"/>
    </row>
    <row r="42941" spans="15:15" x14ac:dyDescent="0.25">
      <c r="O42941" s="4"/>
    </row>
    <row r="42942" spans="15:15" x14ac:dyDescent="0.25">
      <c r="O42942" s="4"/>
    </row>
    <row r="42943" spans="15:15" x14ac:dyDescent="0.25">
      <c r="O42943" s="4"/>
    </row>
    <row r="42944" spans="15:15" x14ac:dyDescent="0.25">
      <c r="O42944" s="4"/>
    </row>
    <row r="42945" spans="15:15" x14ac:dyDescent="0.25">
      <c r="O42945" s="4"/>
    </row>
    <row r="42946" spans="15:15" x14ac:dyDescent="0.25">
      <c r="O42946" s="4"/>
    </row>
    <row r="42947" spans="15:15" x14ac:dyDescent="0.25">
      <c r="O42947" s="4"/>
    </row>
    <row r="42948" spans="15:15" x14ac:dyDescent="0.25">
      <c r="O42948" s="4"/>
    </row>
    <row r="42949" spans="15:15" x14ac:dyDescent="0.25">
      <c r="O42949" s="4"/>
    </row>
    <row r="42950" spans="15:15" x14ac:dyDescent="0.25">
      <c r="O42950" s="4"/>
    </row>
    <row r="42951" spans="15:15" x14ac:dyDescent="0.25">
      <c r="O42951" s="4"/>
    </row>
    <row r="42952" spans="15:15" x14ac:dyDescent="0.25">
      <c r="O42952" s="4"/>
    </row>
    <row r="42953" spans="15:15" x14ac:dyDescent="0.25">
      <c r="O42953" s="4"/>
    </row>
    <row r="42954" spans="15:15" x14ac:dyDescent="0.25">
      <c r="O42954" s="4"/>
    </row>
    <row r="42955" spans="15:15" x14ac:dyDescent="0.25">
      <c r="O42955" s="4"/>
    </row>
    <row r="42956" spans="15:15" x14ac:dyDescent="0.25">
      <c r="O42956" s="4"/>
    </row>
    <row r="42957" spans="15:15" x14ac:dyDescent="0.25">
      <c r="O42957" s="4"/>
    </row>
    <row r="42958" spans="15:15" x14ac:dyDescent="0.25">
      <c r="O42958" s="4"/>
    </row>
    <row r="42959" spans="15:15" x14ac:dyDescent="0.25">
      <c r="O42959" s="4"/>
    </row>
    <row r="42960" spans="15:15" x14ac:dyDescent="0.25">
      <c r="O42960" s="4"/>
    </row>
    <row r="42961" spans="15:15" x14ac:dyDescent="0.25">
      <c r="O42961" s="4"/>
    </row>
    <row r="42962" spans="15:15" x14ac:dyDescent="0.25">
      <c r="O42962" s="4"/>
    </row>
    <row r="42963" spans="15:15" x14ac:dyDescent="0.25">
      <c r="O42963" s="4"/>
    </row>
    <row r="42964" spans="15:15" x14ac:dyDescent="0.25">
      <c r="O42964" s="4"/>
    </row>
    <row r="42965" spans="15:15" x14ac:dyDescent="0.25">
      <c r="O42965" s="4"/>
    </row>
    <row r="42966" spans="15:15" x14ac:dyDescent="0.25">
      <c r="O42966" s="4"/>
    </row>
    <row r="42967" spans="15:15" x14ac:dyDescent="0.25">
      <c r="O42967" s="4"/>
    </row>
    <row r="42968" spans="15:15" x14ac:dyDescent="0.25">
      <c r="O42968" s="4"/>
    </row>
    <row r="42969" spans="15:15" x14ac:dyDescent="0.25">
      <c r="O42969" s="4"/>
    </row>
    <row r="42970" spans="15:15" x14ac:dyDescent="0.25">
      <c r="O42970" s="4"/>
    </row>
    <row r="42971" spans="15:15" x14ac:dyDescent="0.25">
      <c r="O42971" s="4"/>
    </row>
    <row r="42972" spans="15:15" x14ac:dyDescent="0.25">
      <c r="O42972" s="4"/>
    </row>
    <row r="42973" spans="15:15" x14ac:dyDescent="0.25">
      <c r="O42973" s="4"/>
    </row>
    <row r="42974" spans="15:15" x14ac:dyDescent="0.25">
      <c r="O42974" s="4"/>
    </row>
    <row r="42975" spans="15:15" x14ac:dyDescent="0.25">
      <c r="O42975" s="4"/>
    </row>
    <row r="42976" spans="15:15" x14ac:dyDescent="0.25">
      <c r="O42976" s="4"/>
    </row>
    <row r="42977" spans="15:15" x14ac:dyDescent="0.25">
      <c r="O42977" s="4"/>
    </row>
    <row r="42978" spans="15:15" x14ac:dyDescent="0.25">
      <c r="O42978" s="4"/>
    </row>
    <row r="42979" spans="15:15" x14ac:dyDescent="0.25">
      <c r="O42979" s="4"/>
    </row>
    <row r="42980" spans="15:15" x14ac:dyDescent="0.25">
      <c r="O42980" s="4"/>
    </row>
    <row r="42981" spans="15:15" x14ac:dyDescent="0.25">
      <c r="O42981" s="4"/>
    </row>
    <row r="42982" spans="15:15" x14ac:dyDescent="0.25">
      <c r="O42982" s="4"/>
    </row>
    <row r="42983" spans="15:15" x14ac:dyDescent="0.25">
      <c r="O42983" s="4"/>
    </row>
    <row r="42984" spans="15:15" x14ac:dyDescent="0.25">
      <c r="O42984" s="4"/>
    </row>
    <row r="42985" spans="15:15" x14ac:dyDescent="0.25">
      <c r="O42985" s="4"/>
    </row>
    <row r="42986" spans="15:15" x14ac:dyDescent="0.25">
      <c r="O42986" s="4"/>
    </row>
    <row r="42987" spans="15:15" x14ac:dyDescent="0.25">
      <c r="O42987" s="4"/>
    </row>
    <row r="42988" spans="15:15" x14ac:dyDescent="0.25">
      <c r="O42988" s="4"/>
    </row>
    <row r="42989" spans="15:15" x14ac:dyDescent="0.25">
      <c r="O42989" s="4"/>
    </row>
    <row r="42990" spans="15:15" x14ac:dyDescent="0.25">
      <c r="O42990" s="4"/>
    </row>
    <row r="42991" spans="15:15" x14ac:dyDescent="0.25">
      <c r="O42991" s="4"/>
    </row>
    <row r="42992" spans="15:15" x14ac:dyDescent="0.25">
      <c r="O42992" s="4"/>
    </row>
    <row r="42993" spans="15:15" x14ac:dyDescent="0.25">
      <c r="O42993" s="4"/>
    </row>
    <row r="42994" spans="15:15" x14ac:dyDescent="0.25">
      <c r="O42994" s="4"/>
    </row>
    <row r="42995" spans="15:15" x14ac:dyDescent="0.25">
      <c r="O42995" s="4"/>
    </row>
    <row r="42996" spans="15:15" x14ac:dyDescent="0.25">
      <c r="O42996" s="4"/>
    </row>
    <row r="42997" spans="15:15" x14ac:dyDescent="0.25">
      <c r="O42997" s="4"/>
    </row>
    <row r="42998" spans="15:15" x14ac:dyDescent="0.25">
      <c r="O42998" s="4"/>
    </row>
    <row r="42999" spans="15:15" x14ac:dyDescent="0.25">
      <c r="O42999" s="4"/>
    </row>
    <row r="43000" spans="15:15" x14ac:dyDescent="0.25">
      <c r="O43000" s="4"/>
    </row>
    <row r="43001" spans="15:15" x14ac:dyDescent="0.25">
      <c r="O43001" s="4"/>
    </row>
    <row r="43002" spans="15:15" x14ac:dyDescent="0.25">
      <c r="O43002" s="4"/>
    </row>
    <row r="43003" spans="15:15" x14ac:dyDescent="0.25">
      <c r="O43003" s="4"/>
    </row>
    <row r="43004" spans="15:15" x14ac:dyDescent="0.25">
      <c r="O43004" s="4"/>
    </row>
    <row r="43005" spans="15:15" x14ac:dyDescent="0.25">
      <c r="O43005" s="4"/>
    </row>
    <row r="43006" spans="15:15" x14ac:dyDescent="0.25">
      <c r="O43006" s="4"/>
    </row>
    <row r="43007" spans="15:15" x14ac:dyDescent="0.25">
      <c r="O43007" s="4"/>
    </row>
    <row r="43008" spans="15:15" x14ac:dyDescent="0.25">
      <c r="O43008" s="4"/>
    </row>
    <row r="43009" spans="15:15" x14ac:dyDescent="0.25">
      <c r="O43009" s="4"/>
    </row>
    <row r="43034" spans="15:15" x14ac:dyDescent="0.25">
      <c r="O43034" s="4"/>
    </row>
    <row r="43035" spans="15:15" x14ac:dyDescent="0.25">
      <c r="O43035" s="4"/>
    </row>
    <row r="43036" spans="15:15" x14ac:dyDescent="0.25">
      <c r="O43036" s="4"/>
    </row>
    <row r="43037" spans="15:15" x14ac:dyDescent="0.25">
      <c r="O43037" s="4"/>
    </row>
    <row r="43038" spans="15:15" x14ac:dyDescent="0.25">
      <c r="O43038" s="4"/>
    </row>
    <row r="43039" spans="15:15" x14ac:dyDescent="0.25">
      <c r="O43039" s="4"/>
    </row>
    <row r="43040" spans="15:15" x14ac:dyDescent="0.25">
      <c r="O43040" s="4"/>
    </row>
    <row r="43041" spans="15:15" x14ac:dyDescent="0.25">
      <c r="O43041" s="4"/>
    </row>
    <row r="43042" spans="15:15" x14ac:dyDescent="0.25">
      <c r="O43042" s="4"/>
    </row>
    <row r="43043" spans="15:15" x14ac:dyDescent="0.25">
      <c r="O43043" s="4"/>
    </row>
    <row r="43044" spans="15:15" x14ac:dyDescent="0.25">
      <c r="O43044" s="4"/>
    </row>
    <row r="43045" spans="15:15" x14ac:dyDescent="0.25">
      <c r="O43045" s="4"/>
    </row>
    <row r="43046" spans="15:15" x14ac:dyDescent="0.25">
      <c r="O43046" s="4"/>
    </row>
    <row r="43047" spans="15:15" x14ac:dyDescent="0.25">
      <c r="O43047" s="4"/>
    </row>
    <row r="43048" spans="15:15" x14ac:dyDescent="0.25">
      <c r="O43048" s="4"/>
    </row>
    <row r="43049" spans="15:15" x14ac:dyDescent="0.25">
      <c r="O43049" s="4"/>
    </row>
    <row r="43050" spans="15:15" x14ac:dyDescent="0.25">
      <c r="O43050" s="4"/>
    </row>
    <row r="43051" spans="15:15" x14ac:dyDescent="0.25">
      <c r="O43051" s="4"/>
    </row>
    <row r="43052" spans="15:15" x14ac:dyDescent="0.25">
      <c r="O43052" s="4"/>
    </row>
    <row r="43053" spans="15:15" x14ac:dyDescent="0.25">
      <c r="O43053" s="4"/>
    </row>
    <row r="43054" spans="15:15" x14ac:dyDescent="0.25">
      <c r="O43054" s="4"/>
    </row>
    <row r="43055" spans="15:15" x14ac:dyDescent="0.25">
      <c r="O43055" s="4"/>
    </row>
    <row r="43056" spans="15:15" x14ac:dyDescent="0.25">
      <c r="O43056" s="4"/>
    </row>
    <row r="43057" spans="15:15" x14ac:dyDescent="0.25">
      <c r="O43057" s="4"/>
    </row>
    <row r="43058" spans="15:15" x14ac:dyDescent="0.25">
      <c r="O43058" s="4"/>
    </row>
    <row r="43059" spans="15:15" x14ac:dyDescent="0.25">
      <c r="O43059" s="4"/>
    </row>
    <row r="43060" spans="15:15" x14ac:dyDescent="0.25">
      <c r="O43060" s="4"/>
    </row>
    <row r="43061" spans="15:15" x14ac:dyDescent="0.25">
      <c r="O43061" s="4"/>
    </row>
    <row r="43062" spans="15:15" x14ac:dyDescent="0.25">
      <c r="O43062" s="4"/>
    </row>
    <row r="43063" spans="15:15" x14ac:dyDescent="0.25">
      <c r="O43063" s="4"/>
    </row>
    <row r="43064" spans="15:15" x14ac:dyDescent="0.25">
      <c r="O43064" s="4"/>
    </row>
    <row r="43065" spans="15:15" x14ac:dyDescent="0.25">
      <c r="O43065" s="4"/>
    </row>
    <row r="43066" spans="15:15" x14ac:dyDescent="0.25">
      <c r="O43066" s="4"/>
    </row>
    <row r="43067" spans="15:15" x14ac:dyDescent="0.25">
      <c r="O43067" s="4"/>
    </row>
    <row r="43068" spans="15:15" x14ac:dyDescent="0.25">
      <c r="O43068" s="4"/>
    </row>
    <row r="43069" spans="15:15" x14ac:dyDescent="0.25">
      <c r="O43069" s="4"/>
    </row>
    <row r="43070" spans="15:15" x14ac:dyDescent="0.25">
      <c r="O43070" s="4"/>
    </row>
    <row r="43071" spans="15:15" x14ac:dyDescent="0.25">
      <c r="O43071" s="4"/>
    </row>
    <row r="43072" spans="15:15" x14ac:dyDescent="0.25">
      <c r="O43072" s="4"/>
    </row>
    <row r="43073" spans="15:15" x14ac:dyDescent="0.25">
      <c r="O43073" s="4"/>
    </row>
    <row r="43074" spans="15:15" x14ac:dyDescent="0.25">
      <c r="O43074" s="4"/>
    </row>
    <row r="43075" spans="15:15" x14ac:dyDescent="0.25">
      <c r="O43075" s="4"/>
    </row>
    <row r="43076" spans="15:15" x14ac:dyDescent="0.25">
      <c r="O43076" s="4"/>
    </row>
    <row r="43077" spans="15:15" x14ac:dyDescent="0.25">
      <c r="O43077" s="4"/>
    </row>
    <row r="43078" spans="15:15" x14ac:dyDescent="0.25">
      <c r="O43078" s="4"/>
    </row>
    <row r="43079" spans="15:15" x14ac:dyDescent="0.25">
      <c r="O43079" s="4"/>
    </row>
    <row r="43080" spans="15:15" x14ac:dyDescent="0.25">
      <c r="O43080" s="4"/>
    </row>
    <row r="43081" spans="15:15" x14ac:dyDescent="0.25">
      <c r="O43081" s="4"/>
    </row>
    <row r="43082" spans="15:15" x14ac:dyDescent="0.25">
      <c r="O43082" s="4"/>
    </row>
    <row r="43083" spans="15:15" x14ac:dyDescent="0.25">
      <c r="O43083" s="4"/>
    </row>
    <row r="43084" spans="15:15" x14ac:dyDescent="0.25">
      <c r="O43084" s="4"/>
    </row>
    <row r="43085" spans="15:15" x14ac:dyDescent="0.25">
      <c r="O43085" s="4"/>
    </row>
    <row r="43086" spans="15:15" x14ac:dyDescent="0.25">
      <c r="O43086" s="4"/>
    </row>
    <row r="43087" spans="15:15" x14ac:dyDescent="0.25">
      <c r="O43087" s="4"/>
    </row>
    <row r="43088" spans="15:15" x14ac:dyDescent="0.25">
      <c r="O43088" s="4"/>
    </row>
    <row r="43089" spans="15:15" x14ac:dyDescent="0.25">
      <c r="O43089" s="4"/>
    </row>
    <row r="43090" spans="15:15" x14ac:dyDescent="0.25">
      <c r="O43090" s="4"/>
    </row>
    <row r="43091" spans="15:15" x14ac:dyDescent="0.25">
      <c r="O43091" s="4"/>
    </row>
    <row r="43092" spans="15:15" x14ac:dyDescent="0.25">
      <c r="O43092" s="4"/>
    </row>
    <row r="43093" spans="15:15" x14ac:dyDescent="0.25">
      <c r="O43093" s="4"/>
    </row>
    <row r="43094" spans="15:15" x14ac:dyDescent="0.25">
      <c r="O43094" s="4"/>
    </row>
    <row r="43095" spans="15:15" x14ac:dyDescent="0.25">
      <c r="O43095" s="4"/>
    </row>
    <row r="43096" spans="15:15" x14ac:dyDescent="0.25">
      <c r="O43096" s="4"/>
    </row>
    <row r="43097" spans="15:15" x14ac:dyDescent="0.25">
      <c r="O43097" s="4"/>
    </row>
    <row r="43098" spans="15:15" x14ac:dyDescent="0.25">
      <c r="O43098" s="4"/>
    </row>
    <row r="43099" spans="15:15" x14ac:dyDescent="0.25">
      <c r="O43099" s="4"/>
    </row>
    <row r="43100" spans="15:15" x14ac:dyDescent="0.25">
      <c r="O43100" s="4"/>
    </row>
    <row r="43101" spans="15:15" x14ac:dyDescent="0.25">
      <c r="O43101" s="4"/>
    </row>
    <row r="43102" spans="15:15" x14ac:dyDescent="0.25">
      <c r="O43102" s="4"/>
    </row>
    <row r="43103" spans="15:15" x14ac:dyDescent="0.25">
      <c r="O43103" s="4"/>
    </row>
    <row r="43104" spans="15:15" x14ac:dyDescent="0.25">
      <c r="O43104" s="4"/>
    </row>
    <row r="43105" spans="15:15" x14ac:dyDescent="0.25">
      <c r="O43105" s="4"/>
    </row>
    <row r="43106" spans="15:15" x14ac:dyDescent="0.25">
      <c r="O43106" s="4"/>
    </row>
    <row r="43107" spans="15:15" x14ac:dyDescent="0.25">
      <c r="O43107" s="4"/>
    </row>
    <row r="43108" spans="15:15" x14ac:dyDescent="0.25">
      <c r="O43108" s="4"/>
    </row>
    <row r="43109" spans="15:15" x14ac:dyDescent="0.25">
      <c r="O43109" s="4"/>
    </row>
    <row r="43110" spans="15:15" x14ac:dyDescent="0.25">
      <c r="O43110" s="4"/>
    </row>
    <row r="43111" spans="15:15" x14ac:dyDescent="0.25">
      <c r="O43111" s="4"/>
    </row>
    <row r="43112" spans="15:15" x14ac:dyDescent="0.25">
      <c r="O43112" s="4"/>
    </row>
    <row r="43113" spans="15:15" x14ac:dyDescent="0.25">
      <c r="O43113" s="4"/>
    </row>
    <row r="43114" spans="15:15" x14ac:dyDescent="0.25">
      <c r="O43114" s="4"/>
    </row>
    <row r="43115" spans="15:15" x14ac:dyDescent="0.25">
      <c r="O43115" s="4"/>
    </row>
    <row r="43116" spans="15:15" x14ac:dyDescent="0.25">
      <c r="O43116" s="4"/>
    </row>
    <row r="43117" spans="15:15" x14ac:dyDescent="0.25">
      <c r="O43117" s="4"/>
    </row>
    <row r="43118" spans="15:15" x14ac:dyDescent="0.25">
      <c r="O43118" s="4"/>
    </row>
    <row r="43119" spans="15:15" x14ac:dyDescent="0.25">
      <c r="O43119" s="4"/>
    </row>
    <row r="43120" spans="15:15" x14ac:dyDescent="0.25">
      <c r="O43120" s="4"/>
    </row>
    <row r="43121" spans="15:15" x14ac:dyDescent="0.25">
      <c r="O43121" s="4"/>
    </row>
    <row r="43122" spans="15:15" x14ac:dyDescent="0.25">
      <c r="O43122" s="4"/>
    </row>
    <row r="43123" spans="15:15" x14ac:dyDescent="0.25">
      <c r="O43123" s="4"/>
    </row>
    <row r="43124" spans="15:15" x14ac:dyDescent="0.25">
      <c r="O43124" s="4"/>
    </row>
    <row r="43125" spans="15:15" x14ac:dyDescent="0.25">
      <c r="O43125" s="4"/>
    </row>
    <row r="43126" spans="15:15" x14ac:dyDescent="0.25">
      <c r="O43126" s="4"/>
    </row>
    <row r="43127" spans="15:15" x14ac:dyDescent="0.25">
      <c r="O43127" s="4"/>
    </row>
    <row r="43128" spans="15:15" x14ac:dyDescent="0.25">
      <c r="O43128" s="4"/>
    </row>
    <row r="43129" spans="15:15" x14ac:dyDescent="0.25">
      <c r="O43129" s="4"/>
    </row>
    <row r="43130" spans="15:15" x14ac:dyDescent="0.25">
      <c r="O43130" s="4"/>
    </row>
    <row r="43131" spans="15:15" x14ac:dyDescent="0.25">
      <c r="O43131" s="4"/>
    </row>
    <row r="43132" spans="15:15" x14ac:dyDescent="0.25">
      <c r="O43132" s="4"/>
    </row>
    <row r="43133" spans="15:15" x14ac:dyDescent="0.25">
      <c r="O43133" s="4"/>
    </row>
    <row r="43134" spans="15:15" x14ac:dyDescent="0.25">
      <c r="O43134" s="4"/>
    </row>
    <row r="43135" spans="15:15" x14ac:dyDescent="0.25">
      <c r="O43135" s="4"/>
    </row>
    <row r="43136" spans="15:15" x14ac:dyDescent="0.25">
      <c r="O43136" s="4"/>
    </row>
    <row r="43137" spans="15:15" x14ac:dyDescent="0.25">
      <c r="O43137" s="4"/>
    </row>
    <row r="43138" spans="15:15" x14ac:dyDescent="0.25">
      <c r="O43138" s="4"/>
    </row>
    <row r="43139" spans="15:15" x14ac:dyDescent="0.25">
      <c r="O43139" s="4"/>
    </row>
    <row r="43140" spans="15:15" x14ac:dyDescent="0.25">
      <c r="O43140" s="4"/>
    </row>
    <row r="43141" spans="15:15" x14ac:dyDescent="0.25">
      <c r="O43141" s="4"/>
    </row>
    <row r="43142" spans="15:15" x14ac:dyDescent="0.25">
      <c r="O43142" s="4"/>
    </row>
    <row r="43143" spans="15:15" x14ac:dyDescent="0.25">
      <c r="O43143" s="4"/>
    </row>
    <row r="43144" spans="15:15" x14ac:dyDescent="0.25">
      <c r="O43144" s="4"/>
    </row>
    <row r="43145" spans="15:15" x14ac:dyDescent="0.25">
      <c r="O43145" s="4"/>
    </row>
    <row r="43146" spans="15:15" x14ac:dyDescent="0.25">
      <c r="O43146" s="4"/>
    </row>
    <row r="43147" spans="15:15" x14ac:dyDescent="0.25">
      <c r="O43147" s="4"/>
    </row>
    <row r="43148" spans="15:15" x14ac:dyDescent="0.25">
      <c r="O43148" s="4"/>
    </row>
    <row r="43149" spans="15:15" x14ac:dyDescent="0.25">
      <c r="O43149" s="4"/>
    </row>
    <row r="43150" spans="15:15" x14ac:dyDescent="0.25">
      <c r="O43150" s="4"/>
    </row>
    <row r="43151" spans="15:15" x14ac:dyDescent="0.25">
      <c r="O43151" s="4"/>
    </row>
    <row r="43152" spans="15:15" x14ac:dyDescent="0.25">
      <c r="O43152" s="4"/>
    </row>
    <row r="43153" spans="15:15" x14ac:dyDescent="0.25">
      <c r="O43153" s="4"/>
    </row>
    <row r="43154" spans="15:15" x14ac:dyDescent="0.25">
      <c r="O43154" s="4"/>
    </row>
    <row r="43155" spans="15:15" x14ac:dyDescent="0.25">
      <c r="O43155" s="4"/>
    </row>
    <row r="43156" spans="15:15" x14ac:dyDescent="0.25">
      <c r="O43156" s="4"/>
    </row>
    <row r="43157" spans="15:15" x14ac:dyDescent="0.25">
      <c r="O43157" s="4"/>
    </row>
    <row r="43158" spans="15:15" x14ac:dyDescent="0.25">
      <c r="O43158" s="4"/>
    </row>
    <row r="43159" spans="15:15" x14ac:dyDescent="0.25">
      <c r="O43159" s="4"/>
    </row>
    <row r="43160" spans="15:15" x14ac:dyDescent="0.25">
      <c r="O43160" s="4"/>
    </row>
    <row r="43161" spans="15:15" x14ac:dyDescent="0.25">
      <c r="O43161" s="4"/>
    </row>
    <row r="43162" spans="15:15" x14ac:dyDescent="0.25">
      <c r="O43162" s="4"/>
    </row>
    <row r="43163" spans="15:15" x14ac:dyDescent="0.25">
      <c r="O43163" s="4"/>
    </row>
    <row r="43164" spans="15:15" x14ac:dyDescent="0.25">
      <c r="O43164" s="4"/>
    </row>
    <row r="43165" spans="15:15" x14ac:dyDescent="0.25">
      <c r="O43165" s="4"/>
    </row>
    <row r="43166" spans="15:15" x14ac:dyDescent="0.25">
      <c r="O43166" s="4"/>
    </row>
    <row r="43167" spans="15:15" x14ac:dyDescent="0.25">
      <c r="O43167" s="4"/>
    </row>
    <row r="43168" spans="15:15" x14ac:dyDescent="0.25">
      <c r="O43168" s="4"/>
    </row>
    <row r="43169" spans="15:15" x14ac:dyDescent="0.25">
      <c r="O43169" s="4"/>
    </row>
    <row r="43170" spans="15:15" x14ac:dyDescent="0.25">
      <c r="O43170" s="4"/>
    </row>
    <row r="43171" spans="15:15" x14ac:dyDescent="0.25">
      <c r="O43171" s="4"/>
    </row>
    <row r="43172" spans="15:15" x14ac:dyDescent="0.25">
      <c r="O43172" s="4"/>
    </row>
    <row r="43173" spans="15:15" x14ac:dyDescent="0.25">
      <c r="O43173" s="4"/>
    </row>
    <row r="43174" spans="15:15" x14ac:dyDescent="0.25">
      <c r="O43174" s="4"/>
    </row>
    <row r="43175" spans="15:15" x14ac:dyDescent="0.25">
      <c r="O43175" s="4"/>
    </row>
    <row r="43176" spans="15:15" x14ac:dyDescent="0.25">
      <c r="O43176" s="4"/>
    </row>
    <row r="43177" spans="15:15" x14ac:dyDescent="0.25">
      <c r="O43177" s="4"/>
    </row>
    <row r="43178" spans="15:15" x14ac:dyDescent="0.25">
      <c r="O43178" s="4"/>
    </row>
    <row r="43179" spans="15:15" x14ac:dyDescent="0.25">
      <c r="O43179" s="4"/>
    </row>
    <row r="43180" spans="15:15" x14ac:dyDescent="0.25">
      <c r="O43180" s="4"/>
    </row>
    <row r="43181" spans="15:15" x14ac:dyDescent="0.25">
      <c r="O43181" s="4"/>
    </row>
    <row r="43182" spans="15:15" x14ac:dyDescent="0.25">
      <c r="O43182" s="4"/>
    </row>
    <row r="43183" spans="15:15" x14ac:dyDescent="0.25">
      <c r="O43183" s="4"/>
    </row>
    <row r="43184" spans="15:15" x14ac:dyDescent="0.25">
      <c r="O43184" s="4"/>
    </row>
    <row r="43185" spans="15:15" x14ac:dyDescent="0.25">
      <c r="O43185" s="4"/>
    </row>
    <row r="43186" spans="15:15" x14ac:dyDescent="0.25">
      <c r="O43186" s="4"/>
    </row>
    <row r="43187" spans="15:15" x14ac:dyDescent="0.25">
      <c r="O43187" s="4"/>
    </row>
    <row r="43188" spans="15:15" x14ac:dyDescent="0.25">
      <c r="O43188" s="4"/>
    </row>
    <row r="43189" spans="15:15" x14ac:dyDescent="0.25">
      <c r="O43189" s="4"/>
    </row>
    <row r="43190" spans="15:15" x14ac:dyDescent="0.25">
      <c r="O43190" s="4"/>
    </row>
    <row r="43191" spans="15:15" x14ac:dyDescent="0.25">
      <c r="O43191" s="4"/>
    </row>
    <row r="43192" spans="15:15" x14ac:dyDescent="0.25">
      <c r="O43192" s="4"/>
    </row>
    <row r="43193" spans="15:15" x14ac:dyDescent="0.25">
      <c r="O43193" s="4"/>
    </row>
    <row r="43194" spans="15:15" x14ac:dyDescent="0.25">
      <c r="O43194" s="4"/>
    </row>
    <row r="43195" spans="15:15" x14ac:dyDescent="0.25">
      <c r="O43195" s="4"/>
    </row>
    <row r="43196" spans="15:15" x14ac:dyDescent="0.25">
      <c r="O43196" s="4"/>
    </row>
    <row r="43197" spans="15:15" x14ac:dyDescent="0.25">
      <c r="O43197" s="4"/>
    </row>
    <row r="43198" spans="15:15" x14ac:dyDescent="0.25">
      <c r="O43198" s="4"/>
    </row>
    <row r="43199" spans="15:15" x14ac:dyDescent="0.25">
      <c r="O43199" s="4"/>
    </row>
    <row r="43200" spans="15:15" x14ac:dyDescent="0.25">
      <c r="O43200" s="4"/>
    </row>
    <row r="43201" spans="15:15" x14ac:dyDescent="0.25">
      <c r="O43201" s="4"/>
    </row>
    <row r="43202" spans="15:15" x14ac:dyDescent="0.25">
      <c r="O43202" s="4"/>
    </row>
    <row r="43203" spans="15:15" x14ac:dyDescent="0.25">
      <c r="O43203" s="4"/>
    </row>
    <row r="43204" spans="15:15" x14ac:dyDescent="0.25">
      <c r="O43204" s="4"/>
    </row>
    <row r="43205" spans="15:15" x14ac:dyDescent="0.25">
      <c r="O43205" s="4"/>
    </row>
    <row r="43206" spans="15:15" x14ac:dyDescent="0.25">
      <c r="O43206" s="4"/>
    </row>
    <row r="43207" spans="15:15" x14ac:dyDescent="0.25">
      <c r="O43207" s="4"/>
    </row>
    <row r="43208" spans="15:15" x14ac:dyDescent="0.25">
      <c r="O43208" s="4"/>
    </row>
    <row r="43209" spans="15:15" x14ac:dyDescent="0.25">
      <c r="O43209" s="4"/>
    </row>
    <row r="43210" spans="15:15" x14ac:dyDescent="0.25">
      <c r="O43210" s="4"/>
    </row>
    <row r="43211" spans="15:15" x14ac:dyDescent="0.25">
      <c r="O43211" s="4"/>
    </row>
    <row r="43212" spans="15:15" x14ac:dyDescent="0.25">
      <c r="O43212" s="4"/>
    </row>
    <row r="43213" spans="15:15" x14ac:dyDescent="0.25">
      <c r="O43213" s="4"/>
    </row>
    <row r="43214" spans="15:15" x14ac:dyDescent="0.25">
      <c r="O43214" s="4"/>
    </row>
    <row r="43215" spans="15:15" x14ac:dyDescent="0.25">
      <c r="O43215" s="4"/>
    </row>
    <row r="43216" spans="15:15" x14ac:dyDescent="0.25">
      <c r="O43216" s="4"/>
    </row>
    <row r="43217" spans="15:15" x14ac:dyDescent="0.25">
      <c r="O43217" s="4"/>
    </row>
    <row r="43218" spans="15:15" x14ac:dyDescent="0.25">
      <c r="O43218" s="4"/>
    </row>
    <row r="43219" spans="15:15" x14ac:dyDescent="0.25">
      <c r="O43219" s="4"/>
    </row>
    <row r="43220" spans="15:15" x14ac:dyDescent="0.25">
      <c r="O43220" s="4"/>
    </row>
    <row r="43221" spans="15:15" x14ac:dyDescent="0.25">
      <c r="O43221" s="4"/>
    </row>
    <row r="43222" spans="15:15" x14ac:dyDescent="0.25">
      <c r="O43222" s="4"/>
    </row>
    <row r="43223" spans="15:15" x14ac:dyDescent="0.25">
      <c r="O43223" s="4"/>
    </row>
    <row r="43224" spans="15:15" x14ac:dyDescent="0.25">
      <c r="O43224" s="4"/>
    </row>
    <row r="43225" spans="15:15" x14ac:dyDescent="0.25">
      <c r="O43225" s="4"/>
    </row>
    <row r="43226" spans="15:15" x14ac:dyDescent="0.25">
      <c r="O43226" s="4"/>
    </row>
    <row r="43227" spans="15:15" x14ac:dyDescent="0.25">
      <c r="O43227" s="4"/>
    </row>
    <row r="43228" spans="15:15" x14ac:dyDescent="0.25">
      <c r="O43228" s="4"/>
    </row>
    <row r="43229" spans="15:15" x14ac:dyDescent="0.25">
      <c r="O43229" s="4"/>
    </row>
    <row r="43230" spans="15:15" x14ac:dyDescent="0.25">
      <c r="O43230" s="4"/>
    </row>
    <row r="43231" spans="15:15" x14ac:dyDescent="0.25">
      <c r="O43231" s="4"/>
    </row>
    <row r="43232" spans="15:15" x14ac:dyDescent="0.25">
      <c r="O43232" s="4"/>
    </row>
    <row r="43233" spans="15:15" x14ac:dyDescent="0.25">
      <c r="O43233" s="4"/>
    </row>
    <row r="43234" spans="15:15" x14ac:dyDescent="0.25">
      <c r="O43234" s="4"/>
    </row>
    <row r="43235" spans="15:15" x14ac:dyDescent="0.25">
      <c r="O43235" s="4"/>
    </row>
    <row r="43236" spans="15:15" x14ac:dyDescent="0.25">
      <c r="O43236" s="4"/>
    </row>
    <row r="43237" spans="15:15" x14ac:dyDescent="0.25">
      <c r="O43237" s="4"/>
    </row>
    <row r="43238" spans="15:15" x14ac:dyDescent="0.25">
      <c r="O43238" s="4"/>
    </row>
    <row r="43239" spans="15:15" x14ac:dyDescent="0.25">
      <c r="O43239" s="4"/>
    </row>
    <row r="43240" spans="15:15" x14ac:dyDescent="0.25">
      <c r="O43240" s="4"/>
    </row>
    <row r="43241" spans="15:15" x14ac:dyDescent="0.25">
      <c r="O43241" s="4"/>
    </row>
    <row r="43242" spans="15:15" x14ac:dyDescent="0.25">
      <c r="O43242" s="4"/>
    </row>
    <row r="43243" spans="15:15" x14ac:dyDescent="0.25">
      <c r="O43243" s="4"/>
    </row>
    <row r="43244" spans="15:15" x14ac:dyDescent="0.25">
      <c r="O43244" s="4"/>
    </row>
    <row r="43245" spans="15:15" x14ac:dyDescent="0.25">
      <c r="O43245" s="4"/>
    </row>
    <row r="43246" spans="15:15" x14ac:dyDescent="0.25">
      <c r="O43246" s="4"/>
    </row>
    <row r="43247" spans="15:15" x14ac:dyDescent="0.25">
      <c r="O43247" s="4"/>
    </row>
    <row r="43248" spans="15:15" x14ac:dyDescent="0.25">
      <c r="O43248" s="4"/>
    </row>
    <row r="43249" spans="15:15" x14ac:dyDescent="0.25">
      <c r="O43249" s="4"/>
    </row>
    <row r="43250" spans="15:15" x14ac:dyDescent="0.25">
      <c r="O43250" s="4"/>
    </row>
    <row r="43251" spans="15:15" x14ac:dyDescent="0.25">
      <c r="O43251" s="4"/>
    </row>
    <row r="43252" spans="15:15" x14ac:dyDescent="0.25">
      <c r="O43252" s="4"/>
    </row>
    <row r="43253" spans="15:15" x14ac:dyDescent="0.25">
      <c r="O43253" s="4"/>
    </row>
    <row r="43254" spans="15:15" x14ac:dyDescent="0.25">
      <c r="O43254" s="4"/>
    </row>
    <row r="43255" spans="15:15" x14ac:dyDescent="0.25">
      <c r="O43255" s="4"/>
    </row>
    <row r="43256" spans="15:15" x14ac:dyDescent="0.25">
      <c r="O43256" s="4"/>
    </row>
    <row r="43257" spans="15:15" x14ac:dyDescent="0.25">
      <c r="O43257" s="4"/>
    </row>
    <row r="43258" spans="15:15" x14ac:dyDescent="0.25">
      <c r="O43258" s="4"/>
    </row>
    <row r="43259" spans="15:15" x14ac:dyDescent="0.25">
      <c r="O43259" s="4"/>
    </row>
    <row r="43260" spans="15:15" x14ac:dyDescent="0.25">
      <c r="O43260" s="4"/>
    </row>
    <row r="43261" spans="15:15" x14ac:dyDescent="0.25">
      <c r="O43261" s="4"/>
    </row>
    <row r="43262" spans="15:15" x14ac:dyDescent="0.25">
      <c r="O43262" s="4"/>
    </row>
    <row r="43263" spans="15:15" x14ac:dyDescent="0.25">
      <c r="O43263" s="4"/>
    </row>
    <row r="43264" spans="15:15" x14ac:dyDescent="0.25">
      <c r="O43264" s="4"/>
    </row>
    <row r="43265" spans="15:15" x14ac:dyDescent="0.25">
      <c r="O43265" s="4"/>
    </row>
    <row r="43266" spans="15:15" x14ac:dyDescent="0.25">
      <c r="O43266" s="4"/>
    </row>
    <row r="43267" spans="15:15" x14ac:dyDescent="0.25">
      <c r="O43267" s="4"/>
    </row>
    <row r="43268" spans="15:15" x14ac:dyDescent="0.25">
      <c r="O43268" s="4"/>
    </row>
    <row r="43269" spans="15:15" x14ac:dyDescent="0.25">
      <c r="O43269" s="4"/>
    </row>
    <row r="43270" spans="15:15" x14ac:dyDescent="0.25">
      <c r="O43270" s="4"/>
    </row>
    <row r="43271" spans="15:15" x14ac:dyDescent="0.25">
      <c r="O43271" s="4"/>
    </row>
    <row r="43272" spans="15:15" x14ac:dyDescent="0.25">
      <c r="O43272" s="4"/>
    </row>
    <row r="43273" spans="15:15" x14ac:dyDescent="0.25">
      <c r="O43273" s="4"/>
    </row>
    <row r="43298" spans="15:15" x14ac:dyDescent="0.25">
      <c r="O43298" s="4"/>
    </row>
    <row r="43299" spans="15:15" x14ac:dyDescent="0.25">
      <c r="O43299" s="4"/>
    </row>
    <row r="43300" spans="15:15" x14ac:dyDescent="0.25">
      <c r="O43300" s="4"/>
    </row>
    <row r="43301" spans="15:15" x14ac:dyDescent="0.25">
      <c r="O43301" s="4"/>
    </row>
    <row r="43302" spans="15:15" x14ac:dyDescent="0.25">
      <c r="O43302" s="4"/>
    </row>
    <row r="43303" spans="15:15" x14ac:dyDescent="0.25">
      <c r="O43303" s="4"/>
    </row>
    <row r="43304" spans="15:15" x14ac:dyDescent="0.25">
      <c r="O43304" s="4"/>
    </row>
    <row r="43305" spans="15:15" x14ac:dyDescent="0.25">
      <c r="O43305" s="4"/>
    </row>
    <row r="43306" spans="15:15" x14ac:dyDescent="0.25">
      <c r="O43306" s="4"/>
    </row>
    <row r="43307" spans="15:15" x14ac:dyDescent="0.25">
      <c r="O43307" s="4"/>
    </row>
    <row r="43308" spans="15:15" x14ac:dyDescent="0.25">
      <c r="O43308" s="4"/>
    </row>
    <row r="43309" spans="15:15" x14ac:dyDescent="0.25">
      <c r="O43309" s="4"/>
    </row>
    <row r="43310" spans="15:15" x14ac:dyDescent="0.25">
      <c r="O43310" s="4"/>
    </row>
    <row r="43311" spans="15:15" x14ac:dyDescent="0.25">
      <c r="O43311" s="4"/>
    </row>
    <row r="43312" spans="15:15" x14ac:dyDescent="0.25">
      <c r="O43312" s="4"/>
    </row>
    <row r="43313" spans="15:15" x14ac:dyDescent="0.25">
      <c r="O43313" s="4"/>
    </row>
    <row r="43314" spans="15:15" x14ac:dyDescent="0.25">
      <c r="O43314" s="4"/>
    </row>
    <row r="43315" spans="15:15" x14ac:dyDescent="0.25">
      <c r="O43315" s="4"/>
    </row>
    <row r="43316" spans="15:15" x14ac:dyDescent="0.25">
      <c r="O43316" s="4"/>
    </row>
    <row r="43317" spans="15:15" x14ac:dyDescent="0.25">
      <c r="O43317" s="4"/>
    </row>
    <row r="43318" spans="15:15" x14ac:dyDescent="0.25">
      <c r="O43318" s="4"/>
    </row>
    <row r="43319" spans="15:15" x14ac:dyDescent="0.25">
      <c r="O43319" s="4"/>
    </row>
    <row r="43320" spans="15:15" x14ac:dyDescent="0.25">
      <c r="O43320" s="4"/>
    </row>
    <row r="43321" spans="15:15" x14ac:dyDescent="0.25">
      <c r="O43321" s="4"/>
    </row>
    <row r="43322" spans="15:15" x14ac:dyDescent="0.25">
      <c r="O43322" s="4"/>
    </row>
    <row r="43323" spans="15:15" x14ac:dyDescent="0.25">
      <c r="O43323" s="4"/>
    </row>
    <row r="43324" spans="15:15" x14ac:dyDescent="0.25">
      <c r="O43324" s="4"/>
    </row>
    <row r="43325" spans="15:15" x14ac:dyDescent="0.25">
      <c r="O43325" s="4"/>
    </row>
    <row r="43326" spans="15:15" x14ac:dyDescent="0.25">
      <c r="O43326" s="4"/>
    </row>
    <row r="43327" spans="15:15" x14ac:dyDescent="0.25">
      <c r="O43327" s="4"/>
    </row>
    <row r="43328" spans="15:15" x14ac:dyDescent="0.25">
      <c r="O43328" s="4"/>
    </row>
    <row r="43329" spans="15:15" x14ac:dyDescent="0.25">
      <c r="O43329" s="4"/>
    </row>
    <row r="43330" spans="15:15" x14ac:dyDescent="0.25">
      <c r="O43330" s="4"/>
    </row>
    <row r="43331" spans="15:15" x14ac:dyDescent="0.25">
      <c r="O43331" s="4"/>
    </row>
    <row r="43332" spans="15:15" x14ac:dyDescent="0.25">
      <c r="O43332" s="4"/>
    </row>
    <row r="43333" spans="15:15" x14ac:dyDescent="0.25">
      <c r="O43333" s="4"/>
    </row>
    <row r="43334" spans="15:15" x14ac:dyDescent="0.25">
      <c r="O43334" s="4"/>
    </row>
    <row r="43335" spans="15:15" x14ac:dyDescent="0.25">
      <c r="O43335" s="4"/>
    </row>
    <row r="43336" spans="15:15" x14ac:dyDescent="0.25">
      <c r="O43336" s="4"/>
    </row>
    <row r="43337" spans="15:15" x14ac:dyDescent="0.25">
      <c r="O43337" s="4"/>
    </row>
    <row r="43338" spans="15:15" x14ac:dyDescent="0.25">
      <c r="O43338" s="4"/>
    </row>
    <row r="43339" spans="15:15" x14ac:dyDescent="0.25">
      <c r="O43339" s="4"/>
    </row>
    <row r="43340" spans="15:15" x14ac:dyDescent="0.25">
      <c r="O43340" s="4"/>
    </row>
    <row r="43341" spans="15:15" x14ac:dyDescent="0.25">
      <c r="O43341" s="4"/>
    </row>
    <row r="43342" spans="15:15" x14ac:dyDescent="0.25">
      <c r="O43342" s="4"/>
    </row>
    <row r="43343" spans="15:15" x14ac:dyDescent="0.25">
      <c r="O43343" s="4"/>
    </row>
    <row r="43344" spans="15:15" x14ac:dyDescent="0.25">
      <c r="O43344" s="4"/>
    </row>
    <row r="43345" spans="15:15" x14ac:dyDescent="0.25">
      <c r="O43345" s="4"/>
    </row>
    <row r="43346" spans="15:15" x14ac:dyDescent="0.25">
      <c r="O43346" s="4"/>
    </row>
    <row r="43347" spans="15:15" x14ac:dyDescent="0.25">
      <c r="O43347" s="4"/>
    </row>
    <row r="43348" spans="15:15" x14ac:dyDescent="0.25">
      <c r="O43348" s="4"/>
    </row>
    <row r="43349" spans="15:15" x14ac:dyDescent="0.25">
      <c r="O43349" s="4"/>
    </row>
    <row r="43350" spans="15:15" x14ac:dyDescent="0.25">
      <c r="O43350" s="4"/>
    </row>
    <row r="43351" spans="15:15" x14ac:dyDescent="0.25">
      <c r="O43351" s="4"/>
    </row>
    <row r="43352" spans="15:15" x14ac:dyDescent="0.25">
      <c r="O43352" s="4"/>
    </row>
    <row r="43353" spans="15:15" x14ac:dyDescent="0.25">
      <c r="O43353" s="4"/>
    </row>
    <row r="43354" spans="15:15" x14ac:dyDescent="0.25">
      <c r="O43354" s="4"/>
    </row>
    <row r="43355" spans="15:15" x14ac:dyDescent="0.25">
      <c r="O43355" s="4"/>
    </row>
    <row r="43356" spans="15:15" x14ac:dyDescent="0.25">
      <c r="O43356" s="4"/>
    </row>
    <row r="43357" spans="15:15" x14ac:dyDescent="0.25">
      <c r="O43357" s="4"/>
    </row>
    <row r="43358" spans="15:15" x14ac:dyDescent="0.25">
      <c r="O43358" s="4"/>
    </row>
    <row r="43359" spans="15:15" x14ac:dyDescent="0.25">
      <c r="O43359" s="4"/>
    </row>
    <row r="43360" spans="15:15" x14ac:dyDescent="0.25">
      <c r="O43360" s="4"/>
    </row>
    <row r="43361" spans="15:15" x14ac:dyDescent="0.25">
      <c r="O43361" s="4"/>
    </row>
    <row r="43362" spans="15:15" x14ac:dyDescent="0.25">
      <c r="O43362" s="4"/>
    </row>
    <row r="43363" spans="15:15" x14ac:dyDescent="0.25">
      <c r="O43363" s="4"/>
    </row>
    <row r="43364" spans="15:15" x14ac:dyDescent="0.25">
      <c r="O43364" s="4"/>
    </row>
    <row r="43365" spans="15:15" x14ac:dyDescent="0.25">
      <c r="O43365" s="4"/>
    </row>
    <row r="43366" spans="15:15" x14ac:dyDescent="0.25">
      <c r="O43366" s="4"/>
    </row>
    <row r="43367" spans="15:15" x14ac:dyDescent="0.25">
      <c r="O43367" s="4"/>
    </row>
    <row r="43368" spans="15:15" x14ac:dyDescent="0.25">
      <c r="O43368" s="4"/>
    </row>
    <row r="43369" spans="15:15" x14ac:dyDescent="0.25">
      <c r="O43369" s="4"/>
    </row>
    <row r="43370" spans="15:15" x14ac:dyDescent="0.25">
      <c r="O43370" s="4"/>
    </row>
    <row r="43371" spans="15:15" x14ac:dyDescent="0.25">
      <c r="O43371" s="4"/>
    </row>
    <row r="43372" spans="15:15" x14ac:dyDescent="0.25">
      <c r="O43372" s="4"/>
    </row>
    <row r="43373" spans="15:15" x14ac:dyDescent="0.25">
      <c r="O43373" s="4"/>
    </row>
    <row r="43374" spans="15:15" x14ac:dyDescent="0.25">
      <c r="O43374" s="4"/>
    </row>
    <row r="43375" spans="15:15" x14ac:dyDescent="0.25">
      <c r="O43375" s="4"/>
    </row>
    <row r="43376" spans="15:15" x14ac:dyDescent="0.25">
      <c r="O43376" s="4"/>
    </row>
    <row r="43377" spans="15:15" x14ac:dyDescent="0.25">
      <c r="O43377" s="4"/>
    </row>
    <row r="43378" spans="15:15" x14ac:dyDescent="0.25">
      <c r="O43378" s="4"/>
    </row>
    <row r="43379" spans="15:15" x14ac:dyDescent="0.25">
      <c r="O43379" s="4"/>
    </row>
    <row r="43380" spans="15:15" x14ac:dyDescent="0.25">
      <c r="O43380" s="4"/>
    </row>
    <row r="43381" spans="15:15" x14ac:dyDescent="0.25">
      <c r="O43381" s="4"/>
    </row>
    <row r="43382" spans="15:15" x14ac:dyDescent="0.25">
      <c r="O43382" s="4"/>
    </row>
    <row r="43383" spans="15:15" x14ac:dyDescent="0.25">
      <c r="O43383" s="4"/>
    </row>
    <row r="43384" spans="15:15" x14ac:dyDescent="0.25">
      <c r="O43384" s="4"/>
    </row>
    <row r="43385" spans="15:15" x14ac:dyDescent="0.25">
      <c r="O43385" s="4"/>
    </row>
    <row r="43386" spans="15:15" x14ac:dyDescent="0.25">
      <c r="O43386" s="4"/>
    </row>
    <row r="43387" spans="15:15" x14ac:dyDescent="0.25">
      <c r="O43387" s="4"/>
    </row>
    <row r="43388" spans="15:15" x14ac:dyDescent="0.25">
      <c r="O43388" s="4"/>
    </row>
    <row r="43389" spans="15:15" x14ac:dyDescent="0.25">
      <c r="O43389" s="4"/>
    </row>
    <row r="43390" spans="15:15" x14ac:dyDescent="0.25">
      <c r="O43390" s="4"/>
    </row>
    <row r="43391" spans="15:15" x14ac:dyDescent="0.25">
      <c r="O43391" s="4"/>
    </row>
    <row r="43392" spans="15:15" x14ac:dyDescent="0.25">
      <c r="O43392" s="4"/>
    </row>
    <row r="43393" spans="15:15" x14ac:dyDescent="0.25">
      <c r="O43393" s="4"/>
    </row>
    <row r="43394" spans="15:15" x14ac:dyDescent="0.25">
      <c r="O43394" s="4"/>
    </row>
    <row r="43395" spans="15:15" x14ac:dyDescent="0.25">
      <c r="O43395" s="4"/>
    </row>
    <row r="43396" spans="15:15" x14ac:dyDescent="0.25">
      <c r="O43396" s="4"/>
    </row>
    <row r="43397" spans="15:15" x14ac:dyDescent="0.25">
      <c r="O43397" s="4"/>
    </row>
    <row r="43398" spans="15:15" x14ac:dyDescent="0.25">
      <c r="O43398" s="4"/>
    </row>
    <row r="43399" spans="15:15" x14ac:dyDescent="0.25">
      <c r="O43399" s="4"/>
    </row>
    <row r="43400" spans="15:15" x14ac:dyDescent="0.25">
      <c r="O43400" s="4"/>
    </row>
    <row r="43401" spans="15:15" x14ac:dyDescent="0.25">
      <c r="O43401" s="4"/>
    </row>
    <row r="43402" spans="15:15" x14ac:dyDescent="0.25">
      <c r="O43402" s="4"/>
    </row>
    <row r="43403" spans="15:15" x14ac:dyDescent="0.25">
      <c r="O43403" s="4"/>
    </row>
    <row r="43404" spans="15:15" x14ac:dyDescent="0.25">
      <c r="O43404" s="4"/>
    </row>
    <row r="43405" spans="15:15" x14ac:dyDescent="0.25">
      <c r="O43405" s="4"/>
    </row>
    <row r="43406" spans="15:15" x14ac:dyDescent="0.25">
      <c r="O43406" s="4"/>
    </row>
    <row r="43407" spans="15:15" x14ac:dyDescent="0.25">
      <c r="O43407" s="4"/>
    </row>
    <row r="43408" spans="15:15" x14ac:dyDescent="0.25">
      <c r="O43408" s="4"/>
    </row>
    <row r="43409" spans="15:15" x14ac:dyDescent="0.25">
      <c r="O43409" s="4"/>
    </row>
    <row r="43410" spans="15:15" x14ac:dyDescent="0.25">
      <c r="O43410" s="4"/>
    </row>
    <row r="43411" spans="15:15" x14ac:dyDescent="0.25">
      <c r="O43411" s="4"/>
    </row>
    <row r="43412" spans="15:15" x14ac:dyDescent="0.25">
      <c r="O43412" s="4"/>
    </row>
    <row r="43413" spans="15:15" x14ac:dyDescent="0.25">
      <c r="O43413" s="4"/>
    </row>
    <row r="43414" spans="15:15" x14ac:dyDescent="0.25">
      <c r="O43414" s="4"/>
    </row>
    <row r="43415" spans="15:15" x14ac:dyDescent="0.25">
      <c r="O43415" s="4"/>
    </row>
    <row r="43416" spans="15:15" x14ac:dyDescent="0.25">
      <c r="O43416" s="4"/>
    </row>
    <row r="43417" spans="15:15" x14ac:dyDescent="0.25">
      <c r="O43417" s="4"/>
    </row>
    <row r="43418" spans="15:15" x14ac:dyDescent="0.25">
      <c r="O43418" s="4"/>
    </row>
    <row r="43419" spans="15:15" x14ac:dyDescent="0.25">
      <c r="O43419" s="4"/>
    </row>
    <row r="43420" spans="15:15" x14ac:dyDescent="0.25">
      <c r="O43420" s="4"/>
    </row>
    <row r="43421" spans="15:15" x14ac:dyDescent="0.25">
      <c r="O43421" s="4"/>
    </row>
    <row r="43422" spans="15:15" x14ac:dyDescent="0.25">
      <c r="O43422" s="4"/>
    </row>
    <row r="43423" spans="15:15" x14ac:dyDescent="0.25">
      <c r="O43423" s="4"/>
    </row>
    <row r="43424" spans="15:15" x14ac:dyDescent="0.25">
      <c r="O43424" s="4"/>
    </row>
    <row r="43425" spans="15:15" x14ac:dyDescent="0.25">
      <c r="O43425" s="4"/>
    </row>
    <row r="43426" spans="15:15" x14ac:dyDescent="0.25">
      <c r="O43426" s="4"/>
    </row>
    <row r="43427" spans="15:15" x14ac:dyDescent="0.25">
      <c r="O43427" s="4"/>
    </row>
    <row r="43428" spans="15:15" x14ac:dyDescent="0.25">
      <c r="O43428" s="4"/>
    </row>
    <row r="43429" spans="15:15" x14ac:dyDescent="0.25">
      <c r="O43429" s="4"/>
    </row>
    <row r="43430" spans="15:15" x14ac:dyDescent="0.25">
      <c r="O43430" s="4"/>
    </row>
    <row r="43431" spans="15:15" x14ac:dyDescent="0.25">
      <c r="O43431" s="4"/>
    </row>
    <row r="43432" spans="15:15" x14ac:dyDescent="0.25">
      <c r="O43432" s="4"/>
    </row>
    <row r="43433" spans="15:15" x14ac:dyDescent="0.25">
      <c r="O43433" s="4"/>
    </row>
    <row r="43434" spans="15:15" x14ac:dyDescent="0.25">
      <c r="O43434" s="4"/>
    </row>
    <row r="43435" spans="15:15" x14ac:dyDescent="0.25">
      <c r="O43435" s="4"/>
    </row>
    <row r="43436" spans="15:15" x14ac:dyDescent="0.25">
      <c r="O43436" s="4"/>
    </row>
    <row r="43437" spans="15:15" x14ac:dyDescent="0.25">
      <c r="O43437" s="4"/>
    </row>
    <row r="43438" spans="15:15" x14ac:dyDescent="0.25">
      <c r="O43438" s="4"/>
    </row>
    <row r="43439" spans="15:15" x14ac:dyDescent="0.25">
      <c r="O43439" s="4"/>
    </row>
    <row r="43440" spans="15:15" x14ac:dyDescent="0.25">
      <c r="O43440" s="4"/>
    </row>
    <row r="43441" spans="15:15" x14ac:dyDescent="0.25">
      <c r="O43441" s="4"/>
    </row>
    <row r="43442" spans="15:15" x14ac:dyDescent="0.25">
      <c r="O43442" s="4"/>
    </row>
    <row r="43443" spans="15:15" x14ac:dyDescent="0.25">
      <c r="O43443" s="4"/>
    </row>
    <row r="43444" spans="15:15" x14ac:dyDescent="0.25">
      <c r="O43444" s="4"/>
    </row>
    <row r="43445" spans="15:15" x14ac:dyDescent="0.25">
      <c r="O43445" s="4"/>
    </row>
    <row r="43446" spans="15:15" x14ac:dyDescent="0.25">
      <c r="O43446" s="4"/>
    </row>
    <row r="43447" spans="15:15" x14ac:dyDescent="0.25">
      <c r="O43447" s="4"/>
    </row>
    <row r="43448" spans="15:15" x14ac:dyDescent="0.25">
      <c r="O43448" s="4"/>
    </row>
    <row r="43449" spans="15:15" x14ac:dyDescent="0.25">
      <c r="O43449" s="4"/>
    </row>
    <row r="43450" spans="15:15" x14ac:dyDescent="0.25">
      <c r="O43450" s="4"/>
    </row>
    <row r="43451" spans="15:15" x14ac:dyDescent="0.25">
      <c r="O43451" s="4"/>
    </row>
    <row r="43452" spans="15:15" x14ac:dyDescent="0.25">
      <c r="O43452" s="4"/>
    </row>
    <row r="43453" spans="15:15" x14ac:dyDescent="0.25">
      <c r="O43453" s="4"/>
    </row>
    <row r="43454" spans="15:15" x14ac:dyDescent="0.25">
      <c r="O43454" s="4"/>
    </row>
    <row r="43455" spans="15:15" x14ac:dyDescent="0.25">
      <c r="O43455" s="4"/>
    </row>
    <row r="43456" spans="15:15" x14ac:dyDescent="0.25">
      <c r="O43456" s="4"/>
    </row>
    <row r="43457" spans="15:15" x14ac:dyDescent="0.25">
      <c r="O43457" s="4"/>
    </row>
    <row r="43458" spans="15:15" x14ac:dyDescent="0.25">
      <c r="O43458" s="4"/>
    </row>
    <row r="43459" spans="15:15" x14ac:dyDescent="0.25">
      <c r="O43459" s="4"/>
    </row>
    <row r="43460" spans="15:15" x14ac:dyDescent="0.25">
      <c r="O43460" s="4"/>
    </row>
    <row r="43461" spans="15:15" x14ac:dyDescent="0.25">
      <c r="O43461" s="4"/>
    </row>
    <row r="43462" spans="15:15" x14ac:dyDescent="0.25">
      <c r="O43462" s="4"/>
    </row>
    <row r="43463" spans="15:15" x14ac:dyDescent="0.25">
      <c r="O43463" s="4"/>
    </row>
    <row r="43464" spans="15:15" x14ac:dyDescent="0.25">
      <c r="O43464" s="4"/>
    </row>
    <row r="43465" spans="15:15" x14ac:dyDescent="0.25">
      <c r="O43465" s="4"/>
    </row>
    <row r="43466" spans="15:15" x14ac:dyDescent="0.25">
      <c r="O43466" s="4"/>
    </row>
    <row r="43467" spans="15:15" x14ac:dyDescent="0.25">
      <c r="O43467" s="4"/>
    </row>
    <row r="43468" spans="15:15" x14ac:dyDescent="0.25">
      <c r="O43468" s="4"/>
    </row>
    <row r="43469" spans="15:15" x14ac:dyDescent="0.25">
      <c r="O43469" s="4"/>
    </row>
    <row r="43470" spans="15:15" x14ac:dyDescent="0.25">
      <c r="O43470" s="4"/>
    </row>
    <row r="43471" spans="15:15" x14ac:dyDescent="0.25">
      <c r="O43471" s="4"/>
    </row>
    <row r="43472" spans="15:15" x14ac:dyDescent="0.25">
      <c r="O43472" s="4"/>
    </row>
    <row r="43473" spans="15:15" x14ac:dyDescent="0.25">
      <c r="O43473" s="4"/>
    </row>
    <row r="43474" spans="15:15" x14ac:dyDescent="0.25">
      <c r="O43474" s="4"/>
    </row>
    <row r="43475" spans="15:15" x14ac:dyDescent="0.25">
      <c r="O43475" s="4"/>
    </row>
    <row r="43476" spans="15:15" x14ac:dyDescent="0.25">
      <c r="O43476" s="4"/>
    </row>
    <row r="43477" spans="15:15" x14ac:dyDescent="0.25">
      <c r="O43477" s="4"/>
    </row>
    <row r="43478" spans="15:15" x14ac:dyDescent="0.25">
      <c r="O43478" s="4"/>
    </row>
    <row r="43479" spans="15:15" x14ac:dyDescent="0.25">
      <c r="O43479" s="4"/>
    </row>
    <row r="43480" spans="15:15" x14ac:dyDescent="0.25">
      <c r="O43480" s="4"/>
    </row>
    <row r="43481" spans="15:15" x14ac:dyDescent="0.25">
      <c r="O43481" s="4"/>
    </row>
    <row r="43482" spans="15:15" x14ac:dyDescent="0.25">
      <c r="O43482" s="4"/>
    </row>
    <row r="43483" spans="15:15" x14ac:dyDescent="0.25">
      <c r="O43483" s="4"/>
    </row>
    <row r="43484" spans="15:15" x14ac:dyDescent="0.25">
      <c r="O43484" s="4"/>
    </row>
    <row r="43485" spans="15:15" x14ac:dyDescent="0.25">
      <c r="O43485" s="4"/>
    </row>
    <row r="43486" spans="15:15" x14ac:dyDescent="0.25">
      <c r="O43486" s="4"/>
    </row>
    <row r="43487" spans="15:15" x14ac:dyDescent="0.25">
      <c r="O43487" s="4"/>
    </row>
    <row r="43488" spans="15:15" x14ac:dyDescent="0.25">
      <c r="O43488" s="4"/>
    </row>
    <row r="43489" spans="15:15" x14ac:dyDescent="0.25">
      <c r="O43489" s="4"/>
    </row>
    <row r="43490" spans="15:15" x14ac:dyDescent="0.25">
      <c r="O43490" s="4"/>
    </row>
    <row r="43491" spans="15:15" x14ac:dyDescent="0.25">
      <c r="O43491" s="4"/>
    </row>
    <row r="43492" spans="15:15" x14ac:dyDescent="0.25">
      <c r="O43492" s="4"/>
    </row>
    <row r="43493" spans="15:15" x14ac:dyDescent="0.25">
      <c r="O43493" s="4"/>
    </row>
    <row r="43494" spans="15:15" x14ac:dyDescent="0.25">
      <c r="O43494" s="4"/>
    </row>
    <row r="43495" spans="15:15" x14ac:dyDescent="0.25">
      <c r="O43495" s="4"/>
    </row>
    <row r="43496" spans="15:15" x14ac:dyDescent="0.25">
      <c r="O43496" s="4"/>
    </row>
    <row r="43497" spans="15:15" x14ac:dyDescent="0.25">
      <c r="O43497" s="4"/>
    </row>
    <row r="43498" spans="15:15" x14ac:dyDescent="0.25">
      <c r="O43498" s="4"/>
    </row>
    <row r="43499" spans="15:15" x14ac:dyDescent="0.25">
      <c r="O43499" s="4"/>
    </row>
    <row r="43500" spans="15:15" x14ac:dyDescent="0.25">
      <c r="O43500" s="4"/>
    </row>
    <row r="43501" spans="15:15" x14ac:dyDescent="0.25">
      <c r="O43501" s="4"/>
    </row>
    <row r="43502" spans="15:15" x14ac:dyDescent="0.25">
      <c r="O43502" s="4"/>
    </row>
    <row r="43503" spans="15:15" x14ac:dyDescent="0.25">
      <c r="O43503" s="4"/>
    </row>
    <row r="43504" spans="15:15" x14ac:dyDescent="0.25">
      <c r="O43504" s="4"/>
    </row>
    <row r="43505" spans="15:15" x14ac:dyDescent="0.25">
      <c r="O43505" s="4"/>
    </row>
    <row r="43506" spans="15:15" x14ac:dyDescent="0.25">
      <c r="O43506" s="4"/>
    </row>
    <row r="43507" spans="15:15" x14ac:dyDescent="0.25">
      <c r="O43507" s="4"/>
    </row>
    <row r="43508" spans="15:15" x14ac:dyDescent="0.25">
      <c r="O43508" s="4"/>
    </row>
    <row r="43509" spans="15:15" x14ac:dyDescent="0.25">
      <c r="O43509" s="4"/>
    </row>
    <row r="43510" spans="15:15" x14ac:dyDescent="0.25">
      <c r="O43510" s="4"/>
    </row>
    <row r="43511" spans="15:15" x14ac:dyDescent="0.25">
      <c r="O43511" s="4"/>
    </row>
    <row r="43512" spans="15:15" x14ac:dyDescent="0.25">
      <c r="O43512" s="4"/>
    </row>
    <row r="43513" spans="15:15" x14ac:dyDescent="0.25">
      <c r="O43513" s="4"/>
    </row>
    <row r="43514" spans="15:15" x14ac:dyDescent="0.25">
      <c r="O43514" s="4"/>
    </row>
    <row r="43515" spans="15:15" x14ac:dyDescent="0.25">
      <c r="O43515" s="4"/>
    </row>
    <row r="43516" spans="15:15" x14ac:dyDescent="0.25">
      <c r="O43516" s="4"/>
    </row>
    <row r="43517" spans="15:15" x14ac:dyDescent="0.25">
      <c r="O43517" s="4"/>
    </row>
    <row r="43518" spans="15:15" x14ac:dyDescent="0.25">
      <c r="O43518" s="4"/>
    </row>
    <row r="43519" spans="15:15" x14ac:dyDescent="0.25">
      <c r="O43519" s="4"/>
    </row>
    <row r="43520" spans="15:15" x14ac:dyDescent="0.25">
      <c r="O43520" s="4"/>
    </row>
    <row r="43521" spans="15:15" x14ac:dyDescent="0.25">
      <c r="O43521" s="4"/>
    </row>
    <row r="43522" spans="15:15" x14ac:dyDescent="0.25">
      <c r="O43522" s="4"/>
    </row>
    <row r="43523" spans="15:15" x14ac:dyDescent="0.25">
      <c r="O43523" s="4"/>
    </row>
    <row r="43524" spans="15:15" x14ac:dyDescent="0.25">
      <c r="O43524" s="4"/>
    </row>
    <row r="43525" spans="15:15" x14ac:dyDescent="0.25">
      <c r="O43525" s="4"/>
    </row>
    <row r="43526" spans="15:15" x14ac:dyDescent="0.25">
      <c r="O43526" s="4"/>
    </row>
    <row r="43527" spans="15:15" x14ac:dyDescent="0.25">
      <c r="O43527" s="4"/>
    </row>
    <row r="43528" spans="15:15" x14ac:dyDescent="0.25">
      <c r="O43528" s="4"/>
    </row>
    <row r="43529" spans="15:15" x14ac:dyDescent="0.25">
      <c r="O43529" s="4"/>
    </row>
    <row r="43530" spans="15:15" x14ac:dyDescent="0.25">
      <c r="O43530" s="4"/>
    </row>
    <row r="43531" spans="15:15" x14ac:dyDescent="0.25">
      <c r="O43531" s="4"/>
    </row>
    <row r="43532" spans="15:15" x14ac:dyDescent="0.25">
      <c r="O43532" s="4"/>
    </row>
    <row r="43533" spans="15:15" x14ac:dyDescent="0.25">
      <c r="O43533" s="4"/>
    </row>
    <row r="43534" spans="15:15" x14ac:dyDescent="0.25">
      <c r="O43534" s="4"/>
    </row>
    <row r="43535" spans="15:15" x14ac:dyDescent="0.25">
      <c r="O43535" s="4"/>
    </row>
    <row r="43536" spans="15:15" x14ac:dyDescent="0.25">
      <c r="O43536" s="4"/>
    </row>
    <row r="43537" spans="15:15" x14ac:dyDescent="0.25">
      <c r="O43537" s="4"/>
    </row>
    <row r="43562" spans="15:15" x14ac:dyDescent="0.25">
      <c r="O43562" s="4"/>
    </row>
    <row r="43563" spans="15:15" x14ac:dyDescent="0.25">
      <c r="O43563" s="4"/>
    </row>
    <row r="43564" spans="15:15" x14ac:dyDescent="0.25">
      <c r="O43564" s="4"/>
    </row>
    <row r="43565" spans="15:15" x14ac:dyDescent="0.25">
      <c r="O43565" s="4"/>
    </row>
    <row r="43566" spans="15:15" x14ac:dyDescent="0.25">
      <c r="O43566" s="4"/>
    </row>
    <row r="43567" spans="15:15" x14ac:dyDescent="0.25">
      <c r="O43567" s="4"/>
    </row>
    <row r="43568" spans="15:15" x14ac:dyDescent="0.25">
      <c r="O43568" s="4"/>
    </row>
    <row r="43569" spans="15:15" x14ac:dyDescent="0.25">
      <c r="O43569" s="4"/>
    </row>
    <row r="43570" spans="15:15" x14ac:dyDescent="0.25">
      <c r="O43570" s="4"/>
    </row>
    <row r="43571" spans="15:15" x14ac:dyDescent="0.25">
      <c r="O43571" s="4"/>
    </row>
    <row r="43572" spans="15:15" x14ac:dyDescent="0.25">
      <c r="O43572" s="4"/>
    </row>
    <row r="43573" spans="15:15" x14ac:dyDescent="0.25">
      <c r="O43573" s="4"/>
    </row>
    <row r="43574" spans="15:15" x14ac:dyDescent="0.25">
      <c r="O43574" s="4"/>
    </row>
    <row r="43575" spans="15:15" x14ac:dyDescent="0.25">
      <c r="O43575" s="4"/>
    </row>
    <row r="43576" spans="15:15" x14ac:dyDescent="0.25">
      <c r="O43576" s="4"/>
    </row>
    <row r="43577" spans="15:15" x14ac:dyDescent="0.25">
      <c r="O43577" s="4"/>
    </row>
    <row r="43578" spans="15:15" x14ac:dyDescent="0.25">
      <c r="O43578" s="4"/>
    </row>
    <row r="43579" spans="15:15" x14ac:dyDescent="0.25">
      <c r="O43579" s="4"/>
    </row>
    <row r="43580" spans="15:15" x14ac:dyDescent="0.25">
      <c r="O43580" s="4"/>
    </row>
    <row r="43581" spans="15:15" x14ac:dyDescent="0.25">
      <c r="O43581" s="4"/>
    </row>
    <row r="43582" spans="15:15" x14ac:dyDescent="0.25">
      <c r="O43582" s="4"/>
    </row>
    <row r="43583" spans="15:15" x14ac:dyDescent="0.25">
      <c r="O43583" s="4"/>
    </row>
    <row r="43584" spans="15:15" x14ac:dyDescent="0.25">
      <c r="O43584" s="4"/>
    </row>
    <row r="43585" spans="15:15" x14ac:dyDescent="0.25">
      <c r="O43585" s="4"/>
    </row>
    <row r="43586" spans="15:15" x14ac:dyDescent="0.25">
      <c r="O43586" s="4"/>
    </row>
    <row r="43587" spans="15:15" x14ac:dyDescent="0.25">
      <c r="O43587" s="4"/>
    </row>
    <row r="43588" spans="15:15" x14ac:dyDescent="0.25">
      <c r="O43588" s="4"/>
    </row>
    <row r="43589" spans="15:15" x14ac:dyDescent="0.25">
      <c r="O43589" s="4"/>
    </row>
    <row r="43590" spans="15:15" x14ac:dyDescent="0.25">
      <c r="O43590" s="4"/>
    </row>
    <row r="43591" spans="15:15" x14ac:dyDescent="0.25">
      <c r="O43591" s="4"/>
    </row>
    <row r="43592" spans="15:15" x14ac:dyDescent="0.25">
      <c r="O43592" s="4"/>
    </row>
    <row r="43593" spans="15:15" x14ac:dyDescent="0.25">
      <c r="O43593" s="4"/>
    </row>
    <row r="43594" spans="15:15" x14ac:dyDescent="0.25">
      <c r="O43594" s="4"/>
    </row>
    <row r="43595" spans="15:15" x14ac:dyDescent="0.25">
      <c r="O43595" s="4"/>
    </row>
    <row r="43596" spans="15:15" x14ac:dyDescent="0.25">
      <c r="O43596" s="4"/>
    </row>
    <row r="43597" spans="15:15" x14ac:dyDescent="0.25">
      <c r="O43597" s="4"/>
    </row>
    <row r="43598" spans="15:15" x14ac:dyDescent="0.25">
      <c r="O43598" s="4"/>
    </row>
    <row r="43599" spans="15:15" x14ac:dyDescent="0.25">
      <c r="O43599" s="4"/>
    </row>
    <row r="43600" spans="15:15" x14ac:dyDescent="0.25">
      <c r="O43600" s="4"/>
    </row>
    <row r="43601" spans="15:15" x14ac:dyDescent="0.25">
      <c r="O43601" s="4"/>
    </row>
    <row r="43602" spans="15:15" x14ac:dyDescent="0.25">
      <c r="O43602" s="4"/>
    </row>
    <row r="43603" spans="15:15" x14ac:dyDescent="0.25">
      <c r="O43603" s="4"/>
    </row>
    <row r="43604" spans="15:15" x14ac:dyDescent="0.25">
      <c r="O43604" s="4"/>
    </row>
    <row r="43605" spans="15:15" x14ac:dyDescent="0.25">
      <c r="O43605" s="4"/>
    </row>
    <row r="43606" spans="15:15" x14ac:dyDescent="0.25">
      <c r="O43606" s="4"/>
    </row>
    <row r="43607" spans="15:15" x14ac:dyDescent="0.25">
      <c r="O43607" s="4"/>
    </row>
    <row r="43608" spans="15:15" x14ac:dyDescent="0.25">
      <c r="O43608" s="4"/>
    </row>
    <row r="43609" spans="15:15" x14ac:dyDescent="0.25">
      <c r="O43609" s="4"/>
    </row>
    <row r="43610" spans="15:15" x14ac:dyDescent="0.25">
      <c r="O43610" s="4"/>
    </row>
    <row r="43611" spans="15:15" x14ac:dyDescent="0.25">
      <c r="O43611" s="4"/>
    </row>
    <row r="43612" spans="15:15" x14ac:dyDescent="0.25">
      <c r="O43612" s="4"/>
    </row>
    <row r="43613" spans="15:15" x14ac:dyDescent="0.25">
      <c r="O43613" s="4"/>
    </row>
    <row r="43614" spans="15:15" x14ac:dyDescent="0.25">
      <c r="O43614" s="4"/>
    </row>
    <row r="43615" spans="15:15" x14ac:dyDescent="0.25">
      <c r="O43615" s="4"/>
    </row>
    <row r="43616" spans="15:15" x14ac:dyDescent="0.25">
      <c r="O43616" s="4"/>
    </row>
    <row r="43617" spans="15:15" x14ac:dyDescent="0.25">
      <c r="O43617" s="4"/>
    </row>
    <row r="43618" spans="15:15" x14ac:dyDescent="0.25">
      <c r="O43618" s="4"/>
    </row>
    <row r="43619" spans="15:15" x14ac:dyDescent="0.25">
      <c r="O43619" s="4"/>
    </row>
    <row r="43620" spans="15:15" x14ac:dyDescent="0.25">
      <c r="O43620" s="4"/>
    </row>
    <row r="43621" spans="15:15" x14ac:dyDescent="0.25">
      <c r="O43621" s="4"/>
    </row>
    <row r="43622" spans="15:15" x14ac:dyDescent="0.25">
      <c r="O43622" s="4"/>
    </row>
    <row r="43623" spans="15:15" x14ac:dyDescent="0.25">
      <c r="O43623" s="4"/>
    </row>
    <row r="43624" spans="15:15" x14ac:dyDescent="0.25">
      <c r="O43624" s="4"/>
    </row>
    <row r="43625" spans="15:15" x14ac:dyDescent="0.25">
      <c r="O43625" s="4"/>
    </row>
    <row r="43626" spans="15:15" x14ac:dyDescent="0.25">
      <c r="O43626" s="4"/>
    </row>
    <row r="43627" spans="15:15" x14ac:dyDescent="0.25">
      <c r="O43627" s="4"/>
    </row>
    <row r="43628" spans="15:15" x14ac:dyDescent="0.25">
      <c r="O43628" s="4"/>
    </row>
    <row r="43629" spans="15:15" x14ac:dyDescent="0.25">
      <c r="O43629" s="4"/>
    </row>
    <row r="43630" spans="15:15" x14ac:dyDescent="0.25">
      <c r="O43630" s="4"/>
    </row>
    <row r="43631" spans="15:15" x14ac:dyDescent="0.25">
      <c r="O43631" s="4"/>
    </row>
    <row r="43632" spans="15:15" x14ac:dyDescent="0.25">
      <c r="O43632" s="4"/>
    </row>
    <row r="43633" spans="15:15" x14ac:dyDescent="0.25">
      <c r="O43633" s="4"/>
    </row>
    <row r="43634" spans="15:15" x14ac:dyDescent="0.25">
      <c r="O43634" s="4"/>
    </row>
    <row r="43635" spans="15:15" x14ac:dyDescent="0.25">
      <c r="O43635" s="4"/>
    </row>
    <row r="43636" spans="15:15" x14ac:dyDescent="0.25">
      <c r="O43636" s="4"/>
    </row>
    <row r="43637" spans="15:15" x14ac:dyDescent="0.25">
      <c r="O43637" s="4"/>
    </row>
    <row r="43638" spans="15:15" x14ac:dyDescent="0.25">
      <c r="O43638" s="4"/>
    </row>
    <row r="43639" spans="15:15" x14ac:dyDescent="0.25">
      <c r="O43639" s="4"/>
    </row>
    <row r="43640" spans="15:15" x14ac:dyDescent="0.25">
      <c r="O43640" s="4"/>
    </row>
    <row r="43641" spans="15:15" x14ac:dyDescent="0.25">
      <c r="O43641" s="4"/>
    </row>
    <row r="43642" spans="15:15" x14ac:dyDescent="0.25">
      <c r="O43642" s="4"/>
    </row>
    <row r="43643" spans="15:15" x14ac:dyDescent="0.25">
      <c r="O43643" s="4"/>
    </row>
    <row r="43644" spans="15:15" x14ac:dyDescent="0.25">
      <c r="O43644" s="4"/>
    </row>
    <row r="43645" spans="15:15" x14ac:dyDescent="0.25">
      <c r="O43645" s="4"/>
    </row>
    <row r="43646" spans="15:15" x14ac:dyDescent="0.25">
      <c r="O43646" s="4"/>
    </row>
    <row r="43647" spans="15:15" x14ac:dyDescent="0.25">
      <c r="O43647" s="4"/>
    </row>
    <row r="43648" spans="15:15" x14ac:dyDescent="0.25">
      <c r="O43648" s="4"/>
    </row>
    <row r="43649" spans="15:15" x14ac:dyDescent="0.25">
      <c r="O43649" s="4"/>
    </row>
    <row r="43650" spans="15:15" x14ac:dyDescent="0.25">
      <c r="O43650" s="4"/>
    </row>
    <row r="43651" spans="15:15" x14ac:dyDescent="0.25">
      <c r="O43651" s="4"/>
    </row>
    <row r="43652" spans="15:15" x14ac:dyDescent="0.25">
      <c r="O43652" s="4"/>
    </row>
    <row r="43653" spans="15:15" x14ac:dyDescent="0.25">
      <c r="O43653" s="4"/>
    </row>
    <row r="43654" spans="15:15" x14ac:dyDescent="0.25">
      <c r="O43654" s="4"/>
    </row>
    <row r="43655" spans="15:15" x14ac:dyDescent="0.25">
      <c r="O43655" s="4"/>
    </row>
    <row r="43656" spans="15:15" x14ac:dyDescent="0.25">
      <c r="O43656" s="4"/>
    </row>
    <row r="43657" spans="15:15" x14ac:dyDescent="0.25">
      <c r="O43657" s="4"/>
    </row>
    <row r="43658" spans="15:15" x14ac:dyDescent="0.25">
      <c r="O43658" s="4"/>
    </row>
    <row r="43659" spans="15:15" x14ac:dyDescent="0.25">
      <c r="O43659" s="4"/>
    </row>
    <row r="43660" spans="15:15" x14ac:dyDescent="0.25">
      <c r="O43660" s="4"/>
    </row>
    <row r="43661" spans="15:15" x14ac:dyDescent="0.25">
      <c r="O43661" s="4"/>
    </row>
    <row r="43662" spans="15:15" x14ac:dyDescent="0.25">
      <c r="O43662" s="4"/>
    </row>
    <row r="43663" spans="15:15" x14ac:dyDescent="0.25">
      <c r="O43663" s="4"/>
    </row>
    <row r="43664" spans="15:15" x14ac:dyDescent="0.25">
      <c r="O43664" s="4"/>
    </row>
    <row r="43665" spans="15:15" x14ac:dyDescent="0.25">
      <c r="O43665" s="4"/>
    </row>
    <row r="43666" spans="15:15" x14ac:dyDescent="0.25">
      <c r="O43666" s="4"/>
    </row>
    <row r="43667" spans="15:15" x14ac:dyDescent="0.25">
      <c r="O43667" s="4"/>
    </row>
    <row r="43668" spans="15:15" x14ac:dyDescent="0.25">
      <c r="O43668" s="4"/>
    </row>
    <row r="43669" spans="15:15" x14ac:dyDescent="0.25">
      <c r="O43669" s="4"/>
    </row>
    <row r="43670" spans="15:15" x14ac:dyDescent="0.25">
      <c r="O43670" s="4"/>
    </row>
    <row r="43671" spans="15:15" x14ac:dyDescent="0.25">
      <c r="O43671" s="4"/>
    </row>
    <row r="43672" spans="15:15" x14ac:dyDescent="0.25">
      <c r="O43672" s="4"/>
    </row>
    <row r="43673" spans="15:15" x14ac:dyDescent="0.25">
      <c r="O43673" s="4"/>
    </row>
    <row r="43674" spans="15:15" x14ac:dyDescent="0.25">
      <c r="O43674" s="4"/>
    </row>
    <row r="43675" spans="15:15" x14ac:dyDescent="0.25">
      <c r="O43675" s="4"/>
    </row>
    <row r="43676" spans="15:15" x14ac:dyDescent="0.25">
      <c r="O43676" s="4"/>
    </row>
    <row r="43677" spans="15:15" x14ac:dyDescent="0.25">
      <c r="O43677" s="4"/>
    </row>
    <row r="43678" spans="15:15" x14ac:dyDescent="0.25">
      <c r="O43678" s="4"/>
    </row>
    <row r="43679" spans="15:15" x14ac:dyDescent="0.25">
      <c r="O43679" s="4"/>
    </row>
    <row r="43680" spans="15:15" x14ac:dyDescent="0.25">
      <c r="O43680" s="4"/>
    </row>
    <row r="43681" spans="15:15" x14ac:dyDescent="0.25">
      <c r="O43681" s="4"/>
    </row>
    <row r="43682" spans="15:15" x14ac:dyDescent="0.25">
      <c r="O43682" s="4"/>
    </row>
    <row r="43683" spans="15:15" x14ac:dyDescent="0.25">
      <c r="O43683" s="4"/>
    </row>
    <row r="43684" spans="15:15" x14ac:dyDescent="0.25">
      <c r="O43684" s="4"/>
    </row>
    <row r="43685" spans="15:15" x14ac:dyDescent="0.25">
      <c r="O43685" s="4"/>
    </row>
    <row r="43686" spans="15:15" x14ac:dyDescent="0.25">
      <c r="O43686" s="4"/>
    </row>
    <row r="43687" spans="15:15" x14ac:dyDescent="0.25">
      <c r="O43687" s="4"/>
    </row>
    <row r="43688" spans="15:15" x14ac:dyDescent="0.25">
      <c r="O43688" s="4"/>
    </row>
    <row r="43689" spans="15:15" x14ac:dyDescent="0.25">
      <c r="O43689" s="4"/>
    </row>
    <row r="43690" spans="15:15" x14ac:dyDescent="0.25">
      <c r="O43690" s="4"/>
    </row>
    <row r="43691" spans="15:15" x14ac:dyDescent="0.25">
      <c r="O43691" s="4"/>
    </row>
    <row r="43692" spans="15:15" x14ac:dyDescent="0.25">
      <c r="O43692" s="4"/>
    </row>
    <row r="43693" spans="15:15" x14ac:dyDescent="0.25">
      <c r="O43693" s="4"/>
    </row>
    <row r="43694" spans="15:15" x14ac:dyDescent="0.25">
      <c r="O43694" s="4"/>
    </row>
    <row r="43695" spans="15:15" x14ac:dyDescent="0.25">
      <c r="O43695" s="4"/>
    </row>
    <row r="43696" spans="15:15" x14ac:dyDescent="0.25">
      <c r="O43696" s="4"/>
    </row>
    <row r="43697" spans="15:15" x14ac:dyDescent="0.25">
      <c r="O43697" s="4"/>
    </row>
    <row r="43698" spans="15:15" x14ac:dyDescent="0.25">
      <c r="O43698" s="4"/>
    </row>
    <row r="43699" spans="15:15" x14ac:dyDescent="0.25">
      <c r="O43699" s="4"/>
    </row>
    <row r="43700" spans="15:15" x14ac:dyDescent="0.25">
      <c r="O43700" s="4"/>
    </row>
    <row r="43701" spans="15:15" x14ac:dyDescent="0.25">
      <c r="O43701" s="4"/>
    </row>
    <row r="43702" spans="15:15" x14ac:dyDescent="0.25">
      <c r="O43702" s="4"/>
    </row>
    <row r="43703" spans="15:15" x14ac:dyDescent="0.25">
      <c r="O43703" s="4"/>
    </row>
    <row r="43704" spans="15:15" x14ac:dyDescent="0.25">
      <c r="O43704" s="4"/>
    </row>
    <row r="43705" spans="15:15" x14ac:dyDescent="0.25">
      <c r="O43705" s="4"/>
    </row>
    <row r="43706" spans="15:15" x14ac:dyDescent="0.25">
      <c r="O43706" s="4"/>
    </row>
    <row r="43707" spans="15:15" x14ac:dyDescent="0.25">
      <c r="O43707" s="4"/>
    </row>
    <row r="43708" spans="15:15" x14ac:dyDescent="0.25">
      <c r="O43708" s="4"/>
    </row>
    <row r="43709" spans="15:15" x14ac:dyDescent="0.25">
      <c r="O43709" s="4"/>
    </row>
    <row r="43710" spans="15:15" x14ac:dyDescent="0.25">
      <c r="O43710" s="4"/>
    </row>
    <row r="43711" spans="15:15" x14ac:dyDescent="0.25">
      <c r="O43711" s="4"/>
    </row>
    <row r="43712" spans="15:15" x14ac:dyDescent="0.25">
      <c r="O43712" s="4"/>
    </row>
    <row r="43713" spans="15:15" x14ac:dyDescent="0.25">
      <c r="O43713" s="4"/>
    </row>
    <row r="43714" spans="15:15" x14ac:dyDescent="0.25">
      <c r="O43714" s="4"/>
    </row>
    <row r="43715" spans="15:15" x14ac:dyDescent="0.25">
      <c r="O43715" s="4"/>
    </row>
    <row r="43716" spans="15:15" x14ac:dyDescent="0.25">
      <c r="O43716" s="4"/>
    </row>
    <row r="43717" spans="15:15" x14ac:dyDescent="0.25">
      <c r="O43717" s="4"/>
    </row>
    <row r="43718" spans="15:15" x14ac:dyDescent="0.25">
      <c r="O43718" s="4"/>
    </row>
    <row r="43719" spans="15:15" x14ac:dyDescent="0.25">
      <c r="O43719" s="4"/>
    </row>
    <row r="43720" spans="15:15" x14ac:dyDescent="0.25">
      <c r="O43720" s="4"/>
    </row>
    <row r="43721" spans="15:15" x14ac:dyDescent="0.25">
      <c r="O43721" s="4"/>
    </row>
    <row r="43722" spans="15:15" x14ac:dyDescent="0.25">
      <c r="O43722" s="4"/>
    </row>
    <row r="43723" spans="15:15" x14ac:dyDescent="0.25">
      <c r="O43723" s="4"/>
    </row>
    <row r="43724" spans="15:15" x14ac:dyDescent="0.25">
      <c r="O43724" s="4"/>
    </row>
    <row r="43725" spans="15:15" x14ac:dyDescent="0.25">
      <c r="O43725" s="4"/>
    </row>
    <row r="43726" spans="15:15" x14ac:dyDescent="0.25">
      <c r="O43726" s="4"/>
    </row>
    <row r="43727" spans="15:15" x14ac:dyDescent="0.25">
      <c r="O43727" s="4"/>
    </row>
    <row r="43728" spans="15:15" x14ac:dyDescent="0.25">
      <c r="O43728" s="4"/>
    </row>
    <row r="43729" spans="15:15" x14ac:dyDescent="0.25">
      <c r="O43729" s="4"/>
    </row>
    <row r="43730" spans="15:15" x14ac:dyDescent="0.25">
      <c r="O43730" s="4"/>
    </row>
    <row r="43731" spans="15:15" x14ac:dyDescent="0.25">
      <c r="O43731" s="4"/>
    </row>
    <row r="43732" spans="15:15" x14ac:dyDescent="0.25">
      <c r="O43732" s="4"/>
    </row>
    <row r="43733" spans="15:15" x14ac:dyDescent="0.25">
      <c r="O43733" s="4"/>
    </row>
    <row r="43734" spans="15:15" x14ac:dyDescent="0.25">
      <c r="O43734" s="4"/>
    </row>
    <row r="43735" spans="15:15" x14ac:dyDescent="0.25">
      <c r="O43735" s="4"/>
    </row>
    <row r="43736" spans="15:15" x14ac:dyDescent="0.25">
      <c r="O43736" s="4"/>
    </row>
    <row r="43737" spans="15:15" x14ac:dyDescent="0.25">
      <c r="O43737" s="4"/>
    </row>
    <row r="43738" spans="15:15" x14ac:dyDescent="0.25">
      <c r="O43738" s="4"/>
    </row>
    <row r="43739" spans="15:15" x14ac:dyDescent="0.25">
      <c r="O43739" s="4"/>
    </row>
    <row r="43740" spans="15:15" x14ac:dyDescent="0.25">
      <c r="O43740" s="4"/>
    </row>
    <row r="43741" spans="15:15" x14ac:dyDescent="0.25">
      <c r="O43741" s="4"/>
    </row>
    <row r="43742" spans="15:15" x14ac:dyDescent="0.25">
      <c r="O43742" s="4"/>
    </row>
    <row r="43743" spans="15:15" x14ac:dyDescent="0.25">
      <c r="O43743" s="4"/>
    </row>
    <row r="43744" spans="15:15" x14ac:dyDescent="0.25">
      <c r="O43744" s="4"/>
    </row>
    <row r="43745" spans="15:15" x14ac:dyDescent="0.25">
      <c r="O43745" s="4"/>
    </row>
    <row r="43746" spans="15:15" x14ac:dyDescent="0.25">
      <c r="O43746" s="4"/>
    </row>
    <row r="43747" spans="15:15" x14ac:dyDescent="0.25">
      <c r="O43747" s="4"/>
    </row>
    <row r="43748" spans="15:15" x14ac:dyDescent="0.25">
      <c r="O43748" s="4"/>
    </row>
    <row r="43749" spans="15:15" x14ac:dyDescent="0.25">
      <c r="O43749" s="4"/>
    </row>
    <row r="43750" spans="15:15" x14ac:dyDescent="0.25">
      <c r="O43750" s="4"/>
    </row>
    <row r="43751" spans="15:15" x14ac:dyDescent="0.25">
      <c r="O43751" s="4"/>
    </row>
    <row r="43752" spans="15:15" x14ac:dyDescent="0.25">
      <c r="O43752" s="4"/>
    </row>
    <row r="43753" spans="15:15" x14ac:dyDescent="0.25">
      <c r="O43753" s="4"/>
    </row>
    <row r="43754" spans="15:15" x14ac:dyDescent="0.25">
      <c r="O43754" s="4"/>
    </row>
    <row r="43755" spans="15:15" x14ac:dyDescent="0.25">
      <c r="O43755" s="4"/>
    </row>
    <row r="43756" spans="15:15" x14ac:dyDescent="0.25">
      <c r="O43756" s="4"/>
    </row>
    <row r="43757" spans="15:15" x14ac:dyDescent="0.25">
      <c r="O43757" s="4"/>
    </row>
    <row r="43758" spans="15:15" x14ac:dyDescent="0.25">
      <c r="O43758" s="4"/>
    </row>
    <row r="43759" spans="15:15" x14ac:dyDescent="0.25">
      <c r="O43759" s="4"/>
    </row>
    <row r="43760" spans="15:15" x14ac:dyDescent="0.25">
      <c r="O43760" s="4"/>
    </row>
    <row r="43761" spans="15:15" x14ac:dyDescent="0.25">
      <c r="O43761" s="4"/>
    </row>
    <row r="43762" spans="15:15" x14ac:dyDescent="0.25">
      <c r="O43762" s="4"/>
    </row>
    <row r="43763" spans="15:15" x14ac:dyDescent="0.25">
      <c r="O43763" s="4"/>
    </row>
    <row r="43764" spans="15:15" x14ac:dyDescent="0.25">
      <c r="O43764" s="4"/>
    </row>
    <row r="43765" spans="15:15" x14ac:dyDescent="0.25">
      <c r="O43765" s="4"/>
    </row>
    <row r="43766" spans="15:15" x14ac:dyDescent="0.25">
      <c r="O43766" s="4"/>
    </row>
    <row r="43767" spans="15:15" x14ac:dyDescent="0.25">
      <c r="O43767" s="4"/>
    </row>
    <row r="43768" spans="15:15" x14ac:dyDescent="0.25">
      <c r="O43768" s="4"/>
    </row>
    <row r="43769" spans="15:15" x14ac:dyDescent="0.25">
      <c r="O43769" s="4"/>
    </row>
    <row r="43770" spans="15:15" x14ac:dyDescent="0.25">
      <c r="O43770" s="4"/>
    </row>
    <row r="43771" spans="15:15" x14ac:dyDescent="0.25">
      <c r="O43771" s="4"/>
    </row>
    <row r="43772" spans="15:15" x14ac:dyDescent="0.25">
      <c r="O43772" s="4"/>
    </row>
    <row r="43773" spans="15:15" x14ac:dyDescent="0.25">
      <c r="O43773" s="4"/>
    </row>
    <row r="43774" spans="15:15" x14ac:dyDescent="0.25">
      <c r="O43774" s="4"/>
    </row>
    <row r="43775" spans="15:15" x14ac:dyDescent="0.25">
      <c r="O43775" s="4"/>
    </row>
    <row r="43776" spans="15:15" x14ac:dyDescent="0.25">
      <c r="O43776" s="4"/>
    </row>
    <row r="43777" spans="15:15" x14ac:dyDescent="0.25">
      <c r="O43777" s="4"/>
    </row>
    <row r="43778" spans="15:15" x14ac:dyDescent="0.25">
      <c r="O43778" s="4"/>
    </row>
    <row r="43779" spans="15:15" x14ac:dyDescent="0.25">
      <c r="O43779" s="4"/>
    </row>
    <row r="43780" spans="15:15" x14ac:dyDescent="0.25">
      <c r="O43780" s="4"/>
    </row>
    <row r="43781" spans="15:15" x14ac:dyDescent="0.25">
      <c r="O43781" s="4"/>
    </row>
    <row r="43782" spans="15:15" x14ac:dyDescent="0.25">
      <c r="O43782" s="4"/>
    </row>
    <row r="43783" spans="15:15" x14ac:dyDescent="0.25">
      <c r="O43783" s="4"/>
    </row>
    <row r="43784" spans="15:15" x14ac:dyDescent="0.25">
      <c r="O43784" s="4"/>
    </row>
    <row r="43785" spans="15:15" x14ac:dyDescent="0.25">
      <c r="O43785" s="4"/>
    </row>
    <row r="43786" spans="15:15" x14ac:dyDescent="0.25">
      <c r="O43786" s="4"/>
    </row>
    <row r="43787" spans="15:15" x14ac:dyDescent="0.25">
      <c r="O43787" s="4"/>
    </row>
    <row r="43788" spans="15:15" x14ac:dyDescent="0.25">
      <c r="O43788" s="4"/>
    </row>
    <row r="43789" spans="15:15" x14ac:dyDescent="0.25">
      <c r="O43789" s="4"/>
    </row>
    <row r="43790" spans="15:15" x14ac:dyDescent="0.25">
      <c r="O43790" s="4"/>
    </row>
    <row r="43791" spans="15:15" x14ac:dyDescent="0.25">
      <c r="O43791" s="4"/>
    </row>
    <row r="43792" spans="15:15" x14ac:dyDescent="0.25">
      <c r="O43792" s="4"/>
    </row>
    <row r="43793" spans="15:15" x14ac:dyDescent="0.25">
      <c r="O43793" s="4"/>
    </row>
    <row r="43794" spans="15:15" x14ac:dyDescent="0.25">
      <c r="O43794" s="4"/>
    </row>
    <row r="43795" spans="15:15" x14ac:dyDescent="0.25">
      <c r="O43795" s="4"/>
    </row>
    <row r="43796" spans="15:15" x14ac:dyDescent="0.25">
      <c r="O43796" s="4"/>
    </row>
    <row r="43797" spans="15:15" x14ac:dyDescent="0.25">
      <c r="O43797" s="4"/>
    </row>
    <row r="43798" spans="15:15" x14ac:dyDescent="0.25">
      <c r="O43798" s="4"/>
    </row>
    <row r="43799" spans="15:15" x14ac:dyDescent="0.25">
      <c r="O43799" s="4"/>
    </row>
    <row r="43800" spans="15:15" x14ac:dyDescent="0.25">
      <c r="O43800" s="4"/>
    </row>
    <row r="43801" spans="15:15" x14ac:dyDescent="0.25">
      <c r="O43801" s="4"/>
    </row>
    <row r="43826" spans="15:15" x14ac:dyDescent="0.25">
      <c r="O43826" s="4"/>
    </row>
    <row r="43827" spans="15:15" x14ac:dyDescent="0.25">
      <c r="O43827" s="4"/>
    </row>
    <row r="43828" spans="15:15" x14ac:dyDescent="0.25">
      <c r="O43828" s="4"/>
    </row>
    <row r="43829" spans="15:15" x14ac:dyDescent="0.25">
      <c r="O43829" s="4"/>
    </row>
    <row r="43830" spans="15:15" x14ac:dyDescent="0.25">
      <c r="O43830" s="4"/>
    </row>
    <row r="43831" spans="15:15" x14ac:dyDescent="0.25">
      <c r="O43831" s="4"/>
    </row>
    <row r="43832" spans="15:15" x14ac:dyDescent="0.25">
      <c r="O43832" s="4"/>
    </row>
    <row r="43833" spans="15:15" x14ac:dyDescent="0.25">
      <c r="O43833" s="4"/>
    </row>
    <row r="43834" spans="15:15" x14ac:dyDescent="0.25">
      <c r="O43834" s="4"/>
    </row>
    <row r="43835" spans="15:15" x14ac:dyDescent="0.25">
      <c r="O43835" s="4"/>
    </row>
    <row r="43836" spans="15:15" x14ac:dyDescent="0.25">
      <c r="O43836" s="4"/>
    </row>
    <row r="43837" spans="15:15" x14ac:dyDescent="0.25">
      <c r="O43837" s="4"/>
    </row>
    <row r="43838" spans="15:15" x14ac:dyDescent="0.25">
      <c r="O43838" s="4"/>
    </row>
    <row r="43839" spans="15:15" x14ac:dyDescent="0.25">
      <c r="O43839" s="4"/>
    </row>
    <row r="43840" spans="15:15" x14ac:dyDescent="0.25">
      <c r="O43840" s="4"/>
    </row>
    <row r="43841" spans="15:15" x14ac:dyDescent="0.25">
      <c r="O43841" s="4"/>
    </row>
    <row r="43842" spans="15:15" x14ac:dyDescent="0.25">
      <c r="O43842" s="4"/>
    </row>
    <row r="43843" spans="15:15" x14ac:dyDescent="0.25">
      <c r="O43843" s="4"/>
    </row>
    <row r="43844" spans="15:15" x14ac:dyDescent="0.25">
      <c r="O43844" s="4"/>
    </row>
    <row r="43845" spans="15:15" x14ac:dyDescent="0.25">
      <c r="O43845" s="4"/>
    </row>
    <row r="43846" spans="15:15" x14ac:dyDescent="0.25">
      <c r="O43846" s="4"/>
    </row>
    <row r="43847" spans="15:15" x14ac:dyDescent="0.25">
      <c r="O43847" s="4"/>
    </row>
    <row r="43848" spans="15:15" x14ac:dyDescent="0.25">
      <c r="O43848" s="4"/>
    </row>
    <row r="43849" spans="15:15" x14ac:dyDescent="0.25">
      <c r="O43849" s="4"/>
    </row>
    <row r="43850" spans="15:15" x14ac:dyDescent="0.25">
      <c r="O43850" s="4"/>
    </row>
    <row r="43851" spans="15:15" x14ac:dyDescent="0.25">
      <c r="O43851" s="4"/>
    </row>
    <row r="43852" spans="15:15" x14ac:dyDescent="0.25">
      <c r="O43852" s="4"/>
    </row>
    <row r="43853" spans="15:15" x14ac:dyDescent="0.25">
      <c r="O43853" s="4"/>
    </row>
    <row r="43854" spans="15:15" x14ac:dyDescent="0.25">
      <c r="O43854" s="4"/>
    </row>
    <row r="43855" spans="15:15" x14ac:dyDescent="0.25">
      <c r="O43855" s="4"/>
    </row>
    <row r="43856" spans="15:15" x14ac:dyDescent="0.25">
      <c r="O43856" s="4"/>
    </row>
    <row r="43857" spans="15:15" x14ac:dyDescent="0.25">
      <c r="O43857" s="4"/>
    </row>
    <row r="43858" spans="15:15" x14ac:dyDescent="0.25">
      <c r="O43858" s="4"/>
    </row>
    <row r="43859" spans="15:15" x14ac:dyDescent="0.25">
      <c r="O43859" s="4"/>
    </row>
    <row r="43860" spans="15:15" x14ac:dyDescent="0.25">
      <c r="O43860" s="4"/>
    </row>
    <row r="43861" spans="15:15" x14ac:dyDescent="0.25">
      <c r="O43861" s="4"/>
    </row>
    <row r="43862" spans="15:15" x14ac:dyDescent="0.25">
      <c r="O43862" s="4"/>
    </row>
    <row r="43863" spans="15:15" x14ac:dyDescent="0.25">
      <c r="O43863" s="4"/>
    </row>
    <row r="43864" spans="15:15" x14ac:dyDescent="0.25">
      <c r="O43864" s="4"/>
    </row>
    <row r="43865" spans="15:15" x14ac:dyDescent="0.25">
      <c r="O43865" s="4"/>
    </row>
    <row r="43866" spans="15:15" x14ac:dyDescent="0.25">
      <c r="O43866" s="4"/>
    </row>
    <row r="43867" spans="15:15" x14ac:dyDescent="0.25">
      <c r="O43867" s="4"/>
    </row>
    <row r="43868" spans="15:15" x14ac:dyDescent="0.25">
      <c r="O43868" s="4"/>
    </row>
    <row r="43869" spans="15:15" x14ac:dyDescent="0.25">
      <c r="O43869" s="4"/>
    </row>
    <row r="43870" spans="15:15" x14ac:dyDescent="0.25">
      <c r="O43870" s="4"/>
    </row>
    <row r="43871" spans="15:15" x14ac:dyDescent="0.25">
      <c r="O43871" s="4"/>
    </row>
    <row r="43872" spans="15:15" x14ac:dyDescent="0.25">
      <c r="O43872" s="4"/>
    </row>
    <row r="43873" spans="15:15" x14ac:dyDescent="0.25">
      <c r="O43873" s="4"/>
    </row>
    <row r="43874" spans="15:15" x14ac:dyDescent="0.25">
      <c r="O43874" s="4"/>
    </row>
    <row r="43875" spans="15:15" x14ac:dyDescent="0.25">
      <c r="O43875" s="4"/>
    </row>
    <row r="43876" spans="15:15" x14ac:dyDescent="0.25">
      <c r="O43876" s="4"/>
    </row>
    <row r="43877" spans="15:15" x14ac:dyDescent="0.25">
      <c r="O43877" s="4"/>
    </row>
    <row r="43878" spans="15:15" x14ac:dyDescent="0.25">
      <c r="O43878" s="4"/>
    </row>
    <row r="43879" spans="15:15" x14ac:dyDescent="0.25">
      <c r="O43879" s="4"/>
    </row>
    <row r="43880" spans="15:15" x14ac:dyDescent="0.25">
      <c r="O43880" s="4"/>
    </row>
    <row r="43881" spans="15:15" x14ac:dyDescent="0.25">
      <c r="O43881" s="4"/>
    </row>
    <row r="43882" spans="15:15" x14ac:dyDescent="0.25">
      <c r="O43882" s="4"/>
    </row>
    <row r="43883" spans="15:15" x14ac:dyDescent="0.25">
      <c r="O43883" s="4"/>
    </row>
    <row r="43884" spans="15:15" x14ac:dyDescent="0.25">
      <c r="O43884" s="4"/>
    </row>
    <row r="43885" spans="15:15" x14ac:dyDescent="0.25">
      <c r="O43885" s="4"/>
    </row>
    <row r="43886" spans="15:15" x14ac:dyDescent="0.25">
      <c r="O43886" s="4"/>
    </row>
    <row r="43887" spans="15:15" x14ac:dyDescent="0.25">
      <c r="O43887" s="4"/>
    </row>
    <row r="43888" spans="15:15" x14ac:dyDescent="0.25">
      <c r="O43888" s="4"/>
    </row>
    <row r="43889" spans="15:15" x14ac:dyDescent="0.25">
      <c r="O43889" s="4"/>
    </row>
    <row r="43890" spans="15:15" x14ac:dyDescent="0.25">
      <c r="O43890" s="4"/>
    </row>
    <row r="43891" spans="15:15" x14ac:dyDescent="0.25">
      <c r="O43891" s="4"/>
    </row>
    <row r="43892" spans="15:15" x14ac:dyDescent="0.25">
      <c r="O43892" s="4"/>
    </row>
    <row r="43893" spans="15:15" x14ac:dyDescent="0.25">
      <c r="O43893" s="4"/>
    </row>
    <row r="43894" spans="15:15" x14ac:dyDescent="0.25">
      <c r="O43894" s="4"/>
    </row>
    <row r="43895" spans="15:15" x14ac:dyDescent="0.25">
      <c r="O43895" s="4"/>
    </row>
    <row r="43896" spans="15:15" x14ac:dyDescent="0.25">
      <c r="O43896" s="4"/>
    </row>
    <row r="43897" spans="15:15" x14ac:dyDescent="0.25">
      <c r="O43897" s="4"/>
    </row>
    <row r="43898" spans="15:15" x14ac:dyDescent="0.25">
      <c r="O43898" s="4"/>
    </row>
    <row r="43899" spans="15:15" x14ac:dyDescent="0.25">
      <c r="O43899" s="4"/>
    </row>
    <row r="43900" spans="15:15" x14ac:dyDescent="0.25">
      <c r="O43900" s="4"/>
    </row>
    <row r="43901" spans="15:15" x14ac:dyDescent="0.25">
      <c r="O43901" s="4"/>
    </row>
    <row r="43902" spans="15:15" x14ac:dyDescent="0.25">
      <c r="O43902" s="4"/>
    </row>
    <row r="43903" spans="15:15" x14ac:dyDescent="0.25">
      <c r="O43903" s="4"/>
    </row>
    <row r="43904" spans="15:15" x14ac:dyDescent="0.25">
      <c r="O43904" s="4"/>
    </row>
    <row r="43905" spans="15:15" x14ac:dyDescent="0.25">
      <c r="O43905" s="4"/>
    </row>
    <row r="43906" spans="15:15" x14ac:dyDescent="0.25">
      <c r="O43906" s="4"/>
    </row>
    <row r="43907" spans="15:15" x14ac:dyDescent="0.25">
      <c r="O43907" s="4"/>
    </row>
    <row r="43908" spans="15:15" x14ac:dyDescent="0.25">
      <c r="O43908" s="4"/>
    </row>
    <row r="43909" spans="15:15" x14ac:dyDescent="0.25">
      <c r="O43909" s="4"/>
    </row>
    <row r="43910" spans="15:15" x14ac:dyDescent="0.25">
      <c r="O43910" s="4"/>
    </row>
    <row r="43911" spans="15:15" x14ac:dyDescent="0.25">
      <c r="O43911" s="4"/>
    </row>
    <row r="43912" spans="15:15" x14ac:dyDescent="0.25">
      <c r="O43912" s="4"/>
    </row>
    <row r="43913" spans="15:15" x14ac:dyDescent="0.25">
      <c r="O43913" s="4"/>
    </row>
    <row r="43914" spans="15:15" x14ac:dyDescent="0.25">
      <c r="O43914" s="4"/>
    </row>
    <row r="43915" spans="15:15" x14ac:dyDescent="0.25">
      <c r="O43915" s="4"/>
    </row>
    <row r="43916" spans="15:15" x14ac:dyDescent="0.25">
      <c r="O43916" s="4"/>
    </row>
    <row r="43917" spans="15:15" x14ac:dyDescent="0.25">
      <c r="O43917" s="4"/>
    </row>
    <row r="43918" spans="15:15" x14ac:dyDescent="0.25">
      <c r="O43918" s="4"/>
    </row>
    <row r="43919" spans="15:15" x14ac:dyDescent="0.25">
      <c r="O43919" s="4"/>
    </row>
    <row r="43920" spans="15:15" x14ac:dyDescent="0.25">
      <c r="O43920" s="4"/>
    </row>
    <row r="43921" spans="15:15" x14ac:dyDescent="0.25">
      <c r="O43921" s="4"/>
    </row>
    <row r="43922" spans="15:15" x14ac:dyDescent="0.25">
      <c r="O43922" s="4"/>
    </row>
    <row r="43923" spans="15:15" x14ac:dyDescent="0.25">
      <c r="O43923" s="4"/>
    </row>
    <row r="43924" spans="15:15" x14ac:dyDescent="0.25">
      <c r="O43924" s="4"/>
    </row>
    <row r="43925" spans="15:15" x14ac:dyDescent="0.25">
      <c r="O43925" s="4"/>
    </row>
    <row r="43926" spans="15:15" x14ac:dyDescent="0.25">
      <c r="O43926" s="4"/>
    </row>
    <row r="43927" spans="15:15" x14ac:dyDescent="0.25">
      <c r="O43927" s="4"/>
    </row>
    <row r="43928" spans="15:15" x14ac:dyDescent="0.25">
      <c r="O43928" s="4"/>
    </row>
    <row r="43929" spans="15:15" x14ac:dyDescent="0.25">
      <c r="O43929" s="4"/>
    </row>
    <row r="43930" spans="15:15" x14ac:dyDescent="0.25">
      <c r="O43930" s="4"/>
    </row>
    <row r="43931" spans="15:15" x14ac:dyDescent="0.25">
      <c r="O43931" s="4"/>
    </row>
    <row r="43932" spans="15:15" x14ac:dyDescent="0.25">
      <c r="O43932" s="4"/>
    </row>
    <row r="43933" spans="15:15" x14ac:dyDescent="0.25">
      <c r="O43933" s="4"/>
    </row>
    <row r="43934" spans="15:15" x14ac:dyDescent="0.25">
      <c r="O43934" s="4"/>
    </row>
    <row r="43935" spans="15:15" x14ac:dyDescent="0.25">
      <c r="O43935" s="4"/>
    </row>
    <row r="43936" spans="15:15" x14ac:dyDescent="0.25">
      <c r="O43936" s="4"/>
    </row>
    <row r="43937" spans="15:15" x14ac:dyDescent="0.25">
      <c r="O43937" s="4"/>
    </row>
    <row r="43938" spans="15:15" x14ac:dyDescent="0.25">
      <c r="O43938" s="4"/>
    </row>
    <row r="43939" spans="15:15" x14ac:dyDescent="0.25">
      <c r="O43939" s="4"/>
    </row>
    <row r="43940" spans="15:15" x14ac:dyDescent="0.25">
      <c r="O43940" s="4"/>
    </row>
    <row r="43941" spans="15:15" x14ac:dyDescent="0.25">
      <c r="O43941" s="4"/>
    </row>
    <row r="43942" spans="15:15" x14ac:dyDescent="0.25">
      <c r="O43942" s="4"/>
    </row>
    <row r="43943" spans="15:15" x14ac:dyDescent="0.25">
      <c r="O43943" s="4"/>
    </row>
    <row r="43944" spans="15:15" x14ac:dyDescent="0.25">
      <c r="O43944" s="4"/>
    </row>
    <row r="43945" spans="15:15" x14ac:dyDescent="0.25">
      <c r="O43945" s="4"/>
    </row>
    <row r="43946" spans="15:15" x14ac:dyDescent="0.25">
      <c r="O43946" s="4"/>
    </row>
    <row r="43947" spans="15:15" x14ac:dyDescent="0.25">
      <c r="O43947" s="4"/>
    </row>
    <row r="43948" spans="15:15" x14ac:dyDescent="0.25">
      <c r="O43948" s="4"/>
    </row>
    <row r="43949" spans="15:15" x14ac:dyDescent="0.25">
      <c r="O43949" s="4"/>
    </row>
    <row r="43950" spans="15:15" x14ac:dyDescent="0.25">
      <c r="O43950" s="4"/>
    </row>
    <row r="43951" spans="15:15" x14ac:dyDescent="0.25">
      <c r="O43951" s="4"/>
    </row>
    <row r="43952" spans="15:15" x14ac:dyDescent="0.25">
      <c r="O43952" s="4"/>
    </row>
    <row r="43953" spans="15:15" x14ac:dyDescent="0.25">
      <c r="O43953" s="4"/>
    </row>
    <row r="43954" spans="15:15" x14ac:dyDescent="0.25">
      <c r="O43954" s="4"/>
    </row>
    <row r="43955" spans="15:15" x14ac:dyDescent="0.25">
      <c r="O43955" s="4"/>
    </row>
    <row r="43956" spans="15:15" x14ac:dyDescent="0.25">
      <c r="O43956" s="4"/>
    </row>
    <row r="43957" spans="15:15" x14ac:dyDescent="0.25">
      <c r="O43957" s="4"/>
    </row>
    <row r="43958" spans="15:15" x14ac:dyDescent="0.25">
      <c r="O43958" s="4"/>
    </row>
    <row r="43959" spans="15:15" x14ac:dyDescent="0.25">
      <c r="O43959" s="4"/>
    </row>
    <row r="43960" spans="15:15" x14ac:dyDescent="0.25">
      <c r="O43960" s="4"/>
    </row>
    <row r="43961" spans="15:15" x14ac:dyDescent="0.25">
      <c r="O43961" s="4"/>
    </row>
    <row r="43962" spans="15:15" x14ac:dyDescent="0.25">
      <c r="O43962" s="4"/>
    </row>
    <row r="43963" spans="15:15" x14ac:dyDescent="0.25">
      <c r="O43963" s="4"/>
    </row>
    <row r="43964" spans="15:15" x14ac:dyDescent="0.25">
      <c r="O43964" s="4"/>
    </row>
    <row r="43965" spans="15:15" x14ac:dyDescent="0.25">
      <c r="O43965" s="4"/>
    </row>
    <row r="43966" spans="15:15" x14ac:dyDescent="0.25">
      <c r="O43966" s="4"/>
    </row>
    <row r="43967" spans="15:15" x14ac:dyDescent="0.25">
      <c r="O43967" s="4"/>
    </row>
    <row r="43968" spans="15:15" x14ac:dyDescent="0.25">
      <c r="O43968" s="4"/>
    </row>
    <row r="43969" spans="15:15" x14ac:dyDescent="0.25">
      <c r="O43969" s="4"/>
    </row>
    <row r="43970" spans="15:15" x14ac:dyDescent="0.25">
      <c r="O43970" s="4"/>
    </row>
    <row r="43971" spans="15:15" x14ac:dyDescent="0.25">
      <c r="O43971" s="4"/>
    </row>
    <row r="43972" spans="15:15" x14ac:dyDescent="0.25">
      <c r="O43972" s="4"/>
    </row>
    <row r="43973" spans="15:15" x14ac:dyDescent="0.25">
      <c r="O43973" s="4"/>
    </row>
    <row r="43974" spans="15:15" x14ac:dyDescent="0.25">
      <c r="O43974" s="4"/>
    </row>
    <row r="43975" spans="15:15" x14ac:dyDescent="0.25">
      <c r="O43975" s="4"/>
    </row>
    <row r="43976" spans="15:15" x14ac:dyDescent="0.25">
      <c r="O43976" s="4"/>
    </row>
    <row r="43977" spans="15:15" x14ac:dyDescent="0.25">
      <c r="O43977" s="4"/>
    </row>
    <row r="43978" spans="15:15" x14ac:dyDescent="0.25">
      <c r="O43978" s="4"/>
    </row>
    <row r="43979" spans="15:15" x14ac:dyDescent="0.25">
      <c r="O43979" s="4"/>
    </row>
    <row r="43980" spans="15:15" x14ac:dyDescent="0.25">
      <c r="O43980" s="4"/>
    </row>
    <row r="43981" spans="15:15" x14ac:dyDescent="0.25">
      <c r="O43981" s="4"/>
    </row>
    <row r="43982" spans="15:15" x14ac:dyDescent="0.25">
      <c r="O43982" s="4"/>
    </row>
    <row r="43983" spans="15:15" x14ac:dyDescent="0.25">
      <c r="O43983" s="4"/>
    </row>
    <row r="43984" spans="15:15" x14ac:dyDescent="0.25">
      <c r="O43984" s="4"/>
    </row>
    <row r="43985" spans="15:15" x14ac:dyDescent="0.25">
      <c r="O43985" s="4"/>
    </row>
    <row r="43986" spans="15:15" x14ac:dyDescent="0.25">
      <c r="O43986" s="4"/>
    </row>
    <row r="43987" spans="15:15" x14ac:dyDescent="0.25">
      <c r="O43987" s="4"/>
    </row>
    <row r="43988" spans="15:15" x14ac:dyDescent="0.25">
      <c r="O43988" s="4"/>
    </row>
    <row r="43989" spans="15:15" x14ac:dyDescent="0.25">
      <c r="O43989" s="4"/>
    </row>
    <row r="43990" spans="15:15" x14ac:dyDescent="0.25">
      <c r="O43990" s="4"/>
    </row>
    <row r="43991" spans="15:15" x14ac:dyDescent="0.25">
      <c r="O43991" s="4"/>
    </row>
    <row r="43992" spans="15:15" x14ac:dyDescent="0.25">
      <c r="O43992" s="4"/>
    </row>
    <row r="43993" spans="15:15" x14ac:dyDescent="0.25">
      <c r="O43993" s="4"/>
    </row>
    <row r="43994" spans="15:15" x14ac:dyDescent="0.25">
      <c r="O43994" s="4"/>
    </row>
    <row r="43995" spans="15:15" x14ac:dyDescent="0.25">
      <c r="O43995" s="4"/>
    </row>
    <row r="43996" spans="15:15" x14ac:dyDescent="0.25">
      <c r="O43996" s="4"/>
    </row>
    <row r="43997" spans="15:15" x14ac:dyDescent="0.25">
      <c r="O43997" s="4"/>
    </row>
    <row r="43998" spans="15:15" x14ac:dyDescent="0.25">
      <c r="O43998" s="4"/>
    </row>
    <row r="43999" spans="15:15" x14ac:dyDescent="0.25">
      <c r="O43999" s="4"/>
    </row>
    <row r="44000" spans="15:15" x14ac:dyDescent="0.25">
      <c r="O44000" s="4"/>
    </row>
    <row r="44001" spans="15:15" x14ac:dyDescent="0.25">
      <c r="O44001" s="4"/>
    </row>
    <row r="44002" spans="15:15" x14ac:dyDescent="0.25">
      <c r="O44002" s="4"/>
    </row>
    <row r="44003" spans="15:15" x14ac:dyDescent="0.25">
      <c r="O44003" s="4"/>
    </row>
    <row r="44004" spans="15:15" x14ac:dyDescent="0.25">
      <c r="O44004" s="4"/>
    </row>
    <row r="44005" spans="15:15" x14ac:dyDescent="0.25">
      <c r="O44005" s="4"/>
    </row>
    <row r="44006" spans="15:15" x14ac:dyDescent="0.25">
      <c r="O44006" s="4"/>
    </row>
    <row r="44007" spans="15:15" x14ac:dyDescent="0.25">
      <c r="O44007" s="4"/>
    </row>
    <row r="44008" spans="15:15" x14ac:dyDescent="0.25">
      <c r="O44008" s="4"/>
    </row>
    <row r="44009" spans="15:15" x14ac:dyDescent="0.25">
      <c r="O44009" s="4"/>
    </row>
    <row r="44010" spans="15:15" x14ac:dyDescent="0.25">
      <c r="O44010" s="4"/>
    </row>
    <row r="44011" spans="15:15" x14ac:dyDescent="0.25">
      <c r="O44011" s="4"/>
    </row>
    <row r="44012" spans="15:15" x14ac:dyDescent="0.25">
      <c r="O44012" s="4"/>
    </row>
    <row r="44013" spans="15:15" x14ac:dyDescent="0.25">
      <c r="O44013" s="4"/>
    </row>
    <row r="44014" spans="15:15" x14ac:dyDescent="0.25">
      <c r="O44014" s="4"/>
    </row>
    <row r="44015" spans="15:15" x14ac:dyDescent="0.25">
      <c r="O44015" s="4"/>
    </row>
    <row r="44016" spans="15:15" x14ac:dyDescent="0.25">
      <c r="O44016" s="4"/>
    </row>
    <row r="44017" spans="15:15" x14ac:dyDescent="0.25">
      <c r="O44017" s="4"/>
    </row>
    <row r="44018" spans="15:15" x14ac:dyDescent="0.25">
      <c r="O44018" s="4"/>
    </row>
    <row r="44019" spans="15:15" x14ac:dyDescent="0.25">
      <c r="O44019" s="4"/>
    </row>
    <row r="44020" spans="15:15" x14ac:dyDescent="0.25">
      <c r="O44020" s="4"/>
    </row>
    <row r="44021" spans="15:15" x14ac:dyDescent="0.25">
      <c r="O44021" s="4"/>
    </row>
    <row r="44022" spans="15:15" x14ac:dyDescent="0.25">
      <c r="O44022" s="4"/>
    </row>
    <row r="44023" spans="15:15" x14ac:dyDescent="0.25">
      <c r="O44023" s="4"/>
    </row>
    <row r="44024" spans="15:15" x14ac:dyDescent="0.25">
      <c r="O44024" s="4"/>
    </row>
    <row r="44025" spans="15:15" x14ac:dyDescent="0.25">
      <c r="O44025" s="4"/>
    </row>
    <row r="44026" spans="15:15" x14ac:dyDescent="0.25">
      <c r="O44026" s="4"/>
    </row>
    <row r="44027" spans="15:15" x14ac:dyDescent="0.25">
      <c r="O44027" s="4"/>
    </row>
    <row r="44028" spans="15:15" x14ac:dyDescent="0.25">
      <c r="O44028" s="4"/>
    </row>
    <row r="44029" spans="15:15" x14ac:dyDescent="0.25">
      <c r="O44029" s="4"/>
    </row>
    <row r="44030" spans="15:15" x14ac:dyDescent="0.25">
      <c r="O44030" s="4"/>
    </row>
    <row r="44031" spans="15:15" x14ac:dyDescent="0.25">
      <c r="O44031" s="4"/>
    </row>
    <row r="44032" spans="15:15" x14ac:dyDescent="0.25">
      <c r="O44032" s="4"/>
    </row>
    <row r="44033" spans="15:15" x14ac:dyDescent="0.25">
      <c r="O44033" s="4"/>
    </row>
    <row r="44034" spans="15:15" x14ac:dyDescent="0.25">
      <c r="O44034" s="4"/>
    </row>
    <row r="44035" spans="15:15" x14ac:dyDescent="0.25">
      <c r="O44035" s="4"/>
    </row>
    <row r="44036" spans="15:15" x14ac:dyDescent="0.25">
      <c r="O44036" s="4"/>
    </row>
    <row r="44037" spans="15:15" x14ac:dyDescent="0.25">
      <c r="O44037" s="4"/>
    </row>
    <row r="44038" spans="15:15" x14ac:dyDescent="0.25">
      <c r="O44038" s="4"/>
    </row>
    <row r="44039" spans="15:15" x14ac:dyDescent="0.25">
      <c r="O44039" s="4"/>
    </row>
    <row r="44040" spans="15:15" x14ac:dyDescent="0.25">
      <c r="O44040" s="4"/>
    </row>
    <row r="44041" spans="15:15" x14ac:dyDescent="0.25">
      <c r="O44041" s="4"/>
    </row>
    <row r="44042" spans="15:15" x14ac:dyDescent="0.25">
      <c r="O44042" s="4"/>
    </row>
    <row r="44043" spans="15:15" x14ac:dyDescent="0.25">
      <c r="O44043" s="4"/>
    </row>
    <row r="44044" spans="15:15" x14ac:dyDescent="0.25">
      <c r="O44044" s="4"/>
    </row>
    <row r="44045" spans="15:15" x14ac:dyDescent="0.25">
      <c r="O44045" s="4"/>
    </row>
    <row r="44046" spans="15:15" x14ac:dyDescent="0.25">
      <c r="O44046" s="4"/>
    </row>
    <row r="44047" spans="15:15" x14ac:dyDescent="0.25">
      <c r="O44047" s="4"/>
    </row>
    <row r="44048" spans="15:15" x14ac:dyDescent="0.25">
      <c r="O44048" s="4"/>
    </row>
    <row r="44049" spans="15:15" x14ac:dyDescent="0.25">
      <c r="O44049" s="4"/>
    </row>
    <row r="44050" spans="15:15" x14ac:dyDescent="0.25">
      <c r="O44050" s="4"/>
    </row>
    <row r="44051" spans="15:15" x14ac:dyDescent="0.25">
      <c r="O44051" s="4"/>
    </row>
    <row r="44052" spans="15:15" x14ac:dyDescent="0.25">
      <c r="O44052" s="4"/>
    </row>
    <row r="44053" spans="15:15" x14ac:dyDescent="0.25">
      <c r="O44053" s="4"/>
    </row>
    <row r="44054" spans="15:15" x14ac:dyDescent="0.25">
      <c r="O44054" s="4"/>
    </row>
    <row r="44055" spans="15:15" x14ac:dyDescent="0.25">
      <c r="O44055" s="4"/>
    </row>
    <row r="44056" spans="15:15" x14ac:dyDescent="0.25">
      <c r="O44056" s="4"/>
    </row>
    <row r="44057" spans="15:15" x14ac:dyDescent="0.25">
      <c r="O44057" s="4"/>
    </row>
    <row r="44058" spans="15:15" x14ac:dyDescent="0.25">
      <c r="O44058" s="4"/>
    </row>
    <row r="44059" spans="15:15" x14ac:dyDescent="0.25">
      <c r="O44059" s="4"/>
    </row>
    <row r="44060" spans="15:15" x14ac:dyDescent="0.25">
      <c r="O44060" s="4"/>
    </row>
    <row r="44061" spans="15:15" x14ac:dyDescent="0.25">
      <c r="O44061" s="4"/>
    </row>
    <row r="44062" spans="15:15" x14ac:dyDescent="0.25">
      <c r="O44062" s="4"/>
    </row>
    <row r="44063" spans="15:15" x14ac:dyDescent="0.25">
      <c r="O44063" s="4"/>
    </row>
    <row r="44064" spans="15:15" x14ac:dyDescent="0.25">
      <c r="O44064" s="4"/>
    </row>
    <row r="44065" spans="15:15" x14ac:dyDescent="0.25">
      <c r="O44065" s="4"/>
    </row>
    <row r="44090" spans="15:15" x14ac:dyDescent="0.25">
      <c r="O44090" s="4"/>
    </row>
    <row r="44091" spans="15:15" x14ac:dyDescent="0.25">
      <c r="O44091" s="4"/>
    </row>
    <row r="44092" spans="15:15" x14ac:dyDescent="0.25">
      <c r="O44092" s="4"/>
    </row>
    <row r="44093" spans="15:15" x14ac:dyDescent="0.25">
      <c r="O44093" s="4"/>
    </row>
    <row r="44094" spans="15:15" x14ac:dyDescent="0.25">
      <c r="O44094" s="4"/>
    </row>
    <row r="44095" spans="15:15" x14ac:dyDescent="0.25">
      <c r="O44095" s="4"/>
    </row>
    <row r="44096" spans="15:15" x14ac:dyDescent="0.25">
      <c r="O44096" s="4"/>
    </row>
    <row r="44097" spans="15:15" x14ac:dyDescent="0.25">
      <c r="O44097" s="4"/>
    </row>
    <row r="44098" spans="15:15" x14ac:dyDescent="0.25">
      <c r="O44098" s="4"/>
    </row>
    <row r="44099" spans="15:15" x14ac:dyDescent="0.25">
      <c r="O44099" s="4"/>
    </row>
    <row r="44100" spans="15:15" x14ac:dyDescent="0.25">
      <c r="O44100" s="4"/>
    </row>
    <row r="44101" spans="15:15" x14ac:dyDescent="0.25">
      <c r="O44101" s="4"/>
    </row>
    <row r="44102" spans="15:15" x14ac:dyDescent="0.25">
      <c r="O44102" s="4"/>
    </row>
    <row r="44103" spans="15:15" x14ac:dyDescent="0.25">
      <c r="O44103" s="4"/>
    </row>
    <row r="44104" spans="15:15" x14ac:dyDescent="0.25">
      <c r="O44104" s="4"/>
    </row>
    <row r="44105" spans="15:15" x14ac:dyDescent="0.25">
      <c r="O44105" s="4"/>
    </row>
    <row r="44106" spans="15:15" x14ac:dyDescent="0.25">
      <c r="O44106" s="4"/>
    </row>
    <row r="44107" spans="15:15" x14ac:dyDescent="0.25">
      <c r="O44107" s="4"/>
    </row>
    <row r="44108" spans="15:15" x14ac:dyDescent="0.25">
      <c r="O44108" s="4"/>
    </row>
    <row r="44109" spans="15:15" x14ac:dyDescent="0.25">
      <c r="O44109" s="4"/>
    </row>
    <row r="44110" spans="15:15" x14ac:dyDescent="0.25">
      <c r="O44110" s="4"/>
    </row>
    <row r="44111" spans="15:15" x14ac:dyDescent="0.25">
      <c r="O44111" s="4"/>
    </row>
    <row r="44112" spans="15:15" x14ac:dyDescent="0.25">
      <c r="O44112" s="4"/>
    </row>
    <row r="44113" spans="15:15" x14ac:dyDescent="0.25">
      <c r="O44113" s="4"/>
    </row>
    <row r="44114" spans="15:15" x14ac:dyDescent="0.25">
      <c r="O44114" s="4"/>
    </row>
    <row r="44115" spans="15:15" x14ac:dyDescent="0.25">
      <c r="O44115" s="4"/>
    </row>
    <row r="44116" spans="15:15" x14ac:dyDescent="0.25">
      <c r="O44116" s="4"/>
    </row>
    <row r="44117" spans="15:15" x14ac:dyDescent="0.25">
      <c r="O44117" s="4"/>
    </row>
    <row r="44118" spans="15:15" x14ac:dyDescent="0.25">
      <c r="O44118" s="4"/>
    </row>
    <row r="44119" spans="15:15" x14ac:dyDescent="0.25">
      <c r="O44119" s="4"/>
    </row>
    <row r="44120" spans="15:15" x14ac:dyDescent="0.25">
      <c r="O44120" s="4"/>
    </row>
    <row r="44121" spans="15:15" x14ac:dyDescent="0.25">
      <c r="O44121" s="4"/>
    </row>
    <row r="44122" spans="15:15" x14ac:dyDescent="0.25">
      <c r="O44122" s="4"/>
    </row>
    <row r="44123" spans="15:15" x14ac:dyDescent="0.25">
      <c r="O44123" s="4"/>
    </row>
    <row r="44124" spans="15:15" x14ac:dyDescent="0.25">
      <c r="O44124" s="4"/>
    </row>
    <row r="44125" spans="15:15" x14ac:dyDescent="0.25">
      <c r="O44125" s="4"/>
    </row>
    <row r="44126" spans="15:15" x14ac:dyDescent="0.25">
      <c r="O44126" s="4"/>
    </row>
    <row r="44127" spans="15:15" x14ac:dyDescent="0.25">
      <c r="O44127" s="4"/>
    </row>
    <row r="44128" spans="15:15" x14ac:dyDescent="0.25">
      <c r="O44128" s="4"/>
    </row>
    <row r="44129" spans="15:15" x14ac:dyDescent="0.25">
      <c r="O44129" s="4"/>
    </row>
    <row r="44130" spans="15:15" x14ac:dyDescent="0.25">
      <c r="O44130" s="4"/>
    </row>
    <row r="44131" spans="15:15" x14ac:dyDescent="0.25">
      <c r="O44131" s="4"/>
    </row>
    <row r="44132" spans="15:15" x14ac:dyDescent="0.25">
      <c r="O44132" s="4"/>
    </row>
    <row r="44133" spans="15:15" x14ac:dyDescent="0.25">
      <c r="O44133" s="4"/>
    </row>
    <row r="44134" spans="15:15" x14ac:dyDescent="0.25">
      <c r="O44134" s="4"/>
    </row>
    <row r="44135" spans="15:15" x14ac:dyDescent="0.25">
      <c r="O44135" s="4"/>
    </row>
    <row r="44136" spans="15:15" x14ac:dyDescent="0.25">
      <c r="O44136" s="4"/>
    </row>
    <row r="44137" spans="15:15" x14ac:dyDescent="0.25">
      <c r="O44137" s="4"/>
    </row>
    <row r="44138" spans="15:15" x14ac:dyDescent="0.25">
      <c r="O44138" s="4"/>
    </row>
    <row r="44139" spans="15:15" x14ac:dyDescent="0.25">
      <c r="O44139" s="4"/>
    </row>
    <row r="44140" spans="15:15" x14ac:dyDescent="0.25">
      <c r="O44140" s="4"/>
    </row>
    <row r="44141" spans="15:15" x14ac:dyDescent="0.25">
      <c r="O44141" s="4"/>
    </row>
    <row r="44142" spans="15:15" x14ac:dyDescent="0.25">
      <c r="O44142" s="4"/>
    </row>
    <row r="44143" spans="15:15" x14ac:dyDescent="0.25">
      <c r="O44143" s="4"/>
    </row>
    <row r="44144" spans="15:15" x14ac:dyDescent="0.25">
      <c r="O44144" s="4"/>
    </row>
    <row r="44145" spans="15:15" x14ac:dyDescent="0.25">
      <c r="O44145" s="4"/>
    </row>
    <row r="44146" spans="15:15" x14ac:dyDescent="0.25">
      <c r="O44146" s="4"/>
    </row>
    <row r="44147" spans="15:15" x14ac:dyDescent="0.25">
      <c r="O44147" s="4"/>
    </row>
    <row r="44148" spans="15:15" x14ac:dyDescent="0.25">
      <c r="O44148" s="4"/>
    </row>
    <row r="44149" spans="15:15" x14ac:dyDescent="0.25">
      <c r="O44149" s="4"/>
    </row>
    <row r="44150" spans="15:15" x14ac:dyDescent="0.25">
      <c r="O44150" s="4"/>
    </row>
    <row r="44151" spans="15:15" x14ac:dyDescent="0.25">
      <c r="O44151" s="4"/>
    </row>
    <row r="44152" spans="15:15" x14ac:dyDescent="0.25">
      <c r="O44152" s="4"/>
    </row>
    <row r="44153" spans="15:15" x14ac:dyDescent="0.25">
      <c r="O44153" s="4"/>
    </row>
    <row r="44154" spans="15:15" x14ac:dyDescent="0.25">
      <c r="O44154" s="4"/>
    </row>
    <row r="44155" spans="15:15" x14ac:dyDescent="0.25">
      <c r="O44155" s="4"/>
    </row>
    <row r="44156" spans="15:15" x14ac:dyDescent="0.25">
      <c r="O44156" s="4"/>
    </row>
    <row r="44157" spans="15:15" x14ac:dyDescent="0.25">
      <c r="O44157" s="4"/>
    </row>
    <row r="44158" spans="15:15" x14ac:dyDescent="0.25">
      <c r="O44158" s="4"/>
    </row>
    <row r="44159" spans="15:15" x14ac:dyDescent="0.25">
      <c r="O44159" s="4"/>
    </row>
    <row r="44160" spans="15:15" x14ac:dyDescent="0.25">
      <c r="O44160" s="4"/>
    </row>
    <row r="44161" spans="15:15" x14ac:dyDescent="0.25">
      <c r="O44161" s="4"/>
    </row>
    <row r="44162" spans="15:15" x14ac:dyDescent="0.25">
      <c r="O44162" s="4"/>
    </row>
    <row r="44163" spans="15:15" x14ac:dyDescent="0.25">
      <c r="O44163" s="4"/>
    </row>
    <row r="44164" spans="15:15" x14ac:dyDescent="0.25">
      <c r="O44164" s="4"/>
    </row>
    <row r="44165" spans="15:15" x14ac:dyDescent="0.25">
      <c r="O44165" s="4"/>
    </row>
    <row r="44166" spans="15:15" x14ac:dyDescent="0.25">
      <c r="O44166" s="4"/>
    </row>
    <row r="44167" spans="15:15" x14ac:dyDescent="0.25">
      <c r="O44167" s="4"/>
    </row>
    <row r="44168" spans="15:15" x14ac:dyDescent="0.25">
      <c r="O44168" s="4"/>
    </row>
    <row r="44169" spans="15:15" x14ac:dyDescent="0.25">
      <c r="O44169" s="4"/>
    </row>
    <row r="44170" spans="15:15" x14ac:dyDescent="0.25">
      <c r="O44170" s="4"/>
    </row>
    <row r="44171" spans="15:15" x14ac:dyDescent="0.25">
      <c r="O44171" s="4"/>
    </row>
    <row r="44172" spans="15:15" x14ac:dyDescent="0.25">
      <c r="O44172" s="4"/>
    </row>
    <row r="44173" spans="15:15" x14ac:dyDescent="0.25">
      <c r="O44173" s="4"/>
    </row>
    <row r="44174" spans="15:15" x14ac:dyDescent="0.25">
      <c r="O44174" s="4"/>
    </row>
    <row r="44175" spans="15:15" x14ac:dyDescent="0.25">
      <c r="O44175" s="4"/>
    </row>
    <row r="44176" spans="15:15" x14ac:dyDescent="0.25">
      <c r="O44176" s="4"/>
    </row>
    <row r="44177" spans="15:15" x14ac:dyDescent="0.25">
      <c r="O44177" s="4"/>
    </row>
    <row r="44178" spans="15:15" x14ac:dyDescent="0.25">
      <c r="O44178" s="4"/>
    </row>
    <row r="44179" spans="15:15" x14ac:dyDescent="0.25">
      <c r="O44179" s="4"/>
    </row>
    <row r="44180" spans="15:15" x14ac:dyDescent="0.25">
      <c r="O44180" s="4"/>
    </row>
    <row r="44181" spans="15:15" x14ac:dyDescent="0.25">
      <c r="O44181" s="4"/>
    </row>
    <row r="44182" spans="15:15" x14ac:dyDescent="0.25">
      <c r="O44182" s="4"/>
    </row>
    <row r="44183" spans="15:15" x14ac:dyDescent="0.25">
      <c r="O44183" s="4"/>
    </row>
    <row r="44184" spans="15:15" x14ac:dyDescent="0.25">
      <c r="O44184" s="4"/>
    </row>
    <row r="44185" spans="15:15" x14ac:dyDescent="0.25">
      <c r="O44185" s="4"/>
    </row>
    <row r="44186" spans="15:15" x14ac:dyDescent="0.25">
      <c r="O44186" s="4"/>
    </row>
    <row r="44187" spans="15:15" x14ac:dyDescent="0.25">
      <c r="O44187" s="4"/>
    </row>
    <row r="44188" spans="15:15" x14ac:dyDescent="0.25">
      <c r="O44188" s="4"/>
    </row>
    <row r="44189" spans="15:15" x14ac:dyDescent="0.25">
      <c r="O44189" s="4"/>
    </row>
    <row r="44190" spans="15:15" x14ac:dyDescent="0.25">
      <c r="O44190" s="4"/>
    </row>
    <row r="44191" spans="15:15" x14ac:dyDescent="0.25">
      <c r="O44191" s="4"/>
    </row>
    <row r="44192" spans="15:15" x14ac:dyDescent="0.25">
      <c r="O44192" s="4"/>
    </row>
    <row r="44193" spans="15:15" x14ac:dyDescent="0.25">
      <c r="O44193" s="4"/>
    </row>
    <row r="44194" spans="15:15" x14ac:dyDescent="0.25">
      <c r="O44194" s="4"/>
    </row>
    <row r="44195" spans="15:15" x14ac:dyDescent="0.25">
      <c r="O44195" s="4"/>
    </row>
    <row r="44196" spans="15:15" x14ac:dyDescent="0.25">
      <c r="O44196" s="4"/>
    </row>
    <row r="44197" spans="15:15" x14ac:dyDescent="0.25">
      <c r="O44197" s="4"/>
    </row>
    <row r="44198" spans="15:15" x14ac:dyDescent="0.25">
      <c r="O44198" s="4"/>
    </row>
    <row r="44199" spans="15:15" x14ac:dyDescent="0.25">
      <c r="O44199" s="4"/>
    </row>
    <row r="44200" spans="15:15" x14ac:dyDescent="0.25">
      <c r="O44200" s="4"/>
    </row>
    <row r="44201" spans="15:15" x14ac:dyDescent="0.25">
      <c r="O44201" s="4"/>
    </row>
    <row r="44202" spans="15:15" x14ac:dyDescent="0.25">
      <c r="O44202" s="4"/>
    </row>
    <row r="44203" spans="15:15" x14ac:dyDescent="0.25">
      <c r="O44203" s="4"/>
    </row>
    <row r="44204" spans="15:15" x14ac:dyDescent="0.25">
      <c r="O44204" s="4"/>
    </row>
    <row r="44205" spans="15:15" x14ac:dyDescent="0.25">
      <c r="O44205" s="4"/>
    </row>
    <row r="44206" spans="15:15" x14ac:dyDescent="0.25">
      <c r="O44206" s="4"/>
    </row>
    <row r="44207" spans="15:15" x14ac:dyDescent="0.25">
      <c r="O44207" s="4"/>
    </row>
    <row r="44208" spans="15:15" x14ac:dyDescent="0.25">
      <c r="O44208" s="4"/>
    </row>
    <row r="44209" spans="15:15" x14ac:dyDescent="0.25">
      <c r="O44209" s="4"/>
    </row>
    <row r="44210" spans="15:15" x14ac:dyDescent="0.25">
      <c r="O44210" s="4"/>
    </row>
    <row r="44211" spans="15:15" x14ac:dyDescent="0.25">
      <c r="O44211" s="4"/>
    </row>
    <row r="44212" spans="15:15" x14ac:dyDescent="0.25">
      <c r="O44212" s="4"/>
    </row>
    <row r="44213" spans="15:15" x14ac:dyDescent="0.25">
      <c r="O44213" s="4"/>
    </row>
    <row r="44214" spans="15:15" x14ac:dyDescent="0.25">
      <c r="O44214" s="4"/>
    </row>
    <row r="44215" spans="15:15" x14ac:dyDescent="0.25">
      <c r="O44215" s="4"/>
    </row>
    <row r="44216" spans="15:15" x14ac:dyDescent="0.25">
      <c r="O44216" s="4"/>
    </row>
    <row r="44217" spans="15:15" x14ac:dyDescent="0.25">
      <c r="O44217" s="4"/>
    </row>
    <row r="44218" spans="15:15" x14ac:dyDescent="0.25">
      <c r="O44218" s="4"/>
    </row>
    <row r="44219" spans="15:15" x14ac:dyDescent="0.25">
      <c r="O44219" s="4"/>
    </row>
    <row r="44220" spans="15:15" x14ac:dyDescent="0.25">
      <c r="O44220" s="4"/>
    </row>
    <row r="44221" spans="15:15" x14ac:dyDescent="0.25">
      <c r="O44221" s="4"/>
    </row>
    <row r="44222" spans="15:15" x14ac:dyDescent="0.25">
      <c r="O44222" s="4"/>
    </row>
    <row r="44223" spans="15:15" x14ac:dyDescent="0.25">
      <c r="O44223" s="4"/>
    </row>
    <row r="44224" spans="15:15" x14ac:dyDescent="0.25">
      <c r="O44224" s="4"/>
    </row>
    <row r="44225" spans="15:15" x14ac:dyDescent="0.25">
      <c r="O44225" s="4"/>
    </row>
    <row r="44226" spans="15:15" x14ac:dyDescent="0.25">
      <c r="O44226" s="4"/>
    </row>
    <row r="44227" spans="15:15" x14ac:dyDescent="0.25">
      <c r="O44227" s="4"/>
    </row>
    <row r="44228" spans="15:15" x14ac:dyDescent="0.25">
      <c r="O44228" s="4"/>
    </row>
    <row r="44229" spans="15:15" x14ac:dyDescent="0.25">
      <c r="O44229" s="4"/>
    </row>
    <row r="44230" spans="15:15" x14ac:dyDescent="0.25">
      <c r="O44230" s="4"/>
    </row>
    <row r="44231" spans="15:15" x14ac:dyDescent="0.25">
      <c r="O44231" s="4"/>
    </row>
    <row r="44232" spans="15:15" x14ac:dyDescent="0.25">
      <c r="O44232" s="4"/>
    </row>
    <row r="44233" spans="15:15" x14ac:dyDescent="0.25">
      <c r="O44233" s="4"/>
    </row>
    <row r="44234" spans="15:15" x14ac:dyDescent="0.25">
      <c r="O44234" s="4"/>
    </row>
    <row r="44235" spans="15:15" x14ac:dyDescent="0.25">
      <c r="O44235" s="4"/>
    </row>
    <row r="44236" spans="15:15" x14ac:dyDescent="0.25">
      <c r="O44236" s="4"/>
    </row>
    <row r="44237" spans="15:15" x14ac:dyDescent="0.25">
      <c r="O44237" s="4"/>
    </row>
    <row r="44238" spans="15:15" x14ac:dyDescent="0.25">
      <c r="O44238" s="4"/>
    </row>
    <row r="44239" spans="15:15" x14ac:dyDescent="0.25">
      <c r="O44239" s="4"/>
    </row>
    <row r="44240" spans="15:15" x14ac:dyDescent="0.25">
      <c r="O44240" s="4"/>
    </row>
    <row r="44241" spans="15:15" x14ac:dyDescent="0.25">
      <c r="O44241" s="4"/>
    </row>
    <row r="44242" spans="15:15" x14ac:dyDescent="0.25">
      <c r="O44242" s="4"/>
    </row>
    <row r="44243" spans="15:15" x14ac:dyDescent="0.25">
      <c r="O44243" s="4"/>
    </row>
    <row r="44244" spans="15:15" x14ac:dyDescent="0.25">
      <c r="O44244" s="4"/>
    </row>
    <row r="44245" spans="15:15" x14ac:dyDescent="0.25">
      <c r="O44245" s="4"/>
    </row>
    <row r="44246" spans="15:15" x14ac:dyDescent="0.25">
      <c r="O44246" s="4"/>
    </row>
    <row r="44247" spans="15:15" x14ac:dyDescent="0.25">
      <c r="O44247" s="4"/>
    </row>
    <row r="44248" spans="15:15" x14ac:dyDescent="0.25">
      <c r="O44248" s="4"/>
    </row>
    <row r="44249" spans="15:15" x14ac:dyDescent="0.25">
      <c r="O44249" s="4"/>
    </row>
    <row r="44250" spans="15:15" x14ac:dyDescent="0.25">
      <c r="O44250" s="4"/>
    </row>
    <row r="44251" spans="15:15" x14ac:dyDescent="0.25">
      <c r="O44251" s="4"/>
    </row>
    <row r="44252" spans="15:15" x14ac:dyDescent="0.25">
      <c r="O44252" s="4"/>
    </row>
    <row r="44253" spans="15:15" x14ac:dyDescent="0.25">
      <c r="O44253" s="4"/>
    </row>
    <row r="44254" spans="15:15" x14ac:dyDescent="0.25">
      <c r="O44254" s="4"/>
    </row>
    <row r="44255" spans="15:15" x14ac:dyDescent="0.25">
      <c r="O44255" s="4"/>
    </row>
    <row r="44256" spans="15:15" x14ac:dyDescent="0.25">
      <c r="O44256" s="4"/>
    </row>
    <row r="44257" spans="15:15" x14ac:dyDescent="0.25">
      <c r="O44257" s="4"/>
    </row>
    <row r="44258" spans="15:15" x14ac:dyDescent="0.25">
      <c r="O44258" s="4"/>
    </row>
    <row r="44259" spans="15:15" x14ac:dyDescent="0.25">
      <c r="O44259" s="4"/>
    </row>
    <row r="44260" spans="15:15" x14ac:dyDescent="0.25">
      <c r="O44260" s="4"/>
    </row>
    <row r="44261" spans="15:15" x14ac:dyDescent="0.25">
      <c r="O44261" s="4"/>
    </row>
    <row r="44262" spans="15:15" x14ac:dyDescent="0.25">
      <c r="O44262" s="4"/>
    </row>
    <row r="44263" spans="15:15" x14ac:dyDescent="0.25">
      <c r="O44263" s="4"/>
    </row>
    <row r="44264" spans="15:15" x14ac:dyDescent="0.25">
      <c r="O44264" s="4"/>
    </row>
    <row r="44265" spans="15:15" x14ac:dyDescent="0.25">
      <c r="O44265" s="4"/>
    </row>
    <row r="44266" spans="15:15" x14ac:dyDescent="0.25">
      <c r="O44266" s="4"/>
    </row>
    <row r="44267" spans="15:15" x14ac:dyDescent="0.25">
      <c r="O44267" s="4"/>
    </row>
    <row r="44268" spans="15:15" x14ac:dyDescent="0.25">
      <c r="O44268" s="4"/>
    </row>
    <row r="44269" spans="15:15" x14ac:dyDescent="0.25">
      <c r="O44269" s="4"/>
    </row>
    <row r="44270" spans="15:15" x14ac:dyDescent="0.25">
      <c r="O44270" s="4"/>
    </row>
    <row r="44271" spans="15:15" x14ac:dyDescent="0.25">
      <c r="O44271" s="4"/>
    </row>
    <row r="44272" spans="15:15" x14ac:dyDescent="0.25">
      <c r="O44272" s="4"/>
    </row>
    <row r="44273" spans="15:15" x14ac:dyDescent="0.25">
      <c r="O44273" s="4"/>
    </row>
    <row r="44274" spans="15:15" x14ac:dyDescent="0.25">
      <c r="O44274" s="4"/>
    </row>
    <row r="44275" spans="15:15" x14ac:dyDescent="0.25">
      <c r="O44275" s="4"/>
    </row>
    <row r="44276" spans="15:15" x14ac:dyDescent="0.25">
      <c r="O44276" s="4"/>
    </row>
    <row r="44277" spans="15:15" x14ac:dyDescent="0.25">
      <c r="O44277" s="4"/>
    </row>
    <row r="44278" spans="15:15" x14ac:dyDescent="0.25">
      <c r="O44278" s="4"/>
    </row>
    <row r="44279" spans="15:15" x14ac:dyDescent="0.25">
      <c r="O44279" s="4"/>
    </row>
    <row r="44280" spans="15:15" x14ac:dyDescent="0.25">
      <c r="O44280" s="4"/>
    </row>
    <row r="44281" spans="15:15" x14ac:dyDescent="0.25">
      <c r="O44281" s="4"/>
    </row>
    <row r="44282" spans="15:15" x14ac:dyDescent="0.25">
      <c r="O44282" s="4"/>
    </row>
    <row r="44283" spans="15:15" x14ac:dyDescent="0.25">
      <c r="O44283" s="4"/>
    </row>
    <row r="44284" spans="15:15" x14ac:dyDescent="0.25">
      <c r="O44284" s="4"/>
    </row>
    <row r="44285" spans="15:15" x14ac:dyDescent="0.25">
      <c r="O44285" s="4"/>
    </row>
    <row r="44286" spans="15:15" x14ac:dyDescent="0.25">
      <c r="O44286" s="4"/>
    </row>
    <row r="44287" spans="15:15" x14ac:dyDescent="0.25">
      <c r="O44287" s="4"/>
    </row>
    <row r="44288" spans="15:15" x14ac:dyDescent="0.25">
      <c r="O44288" s="4"/>
    </row>
    <row r="44289" spans="15:15" x14ac:dyDescent="0.25">
      <c r="O44289" s="4"/>
    </row>
    <row r="44290" spans="15:15" x14ac:dyDescent="0.25">
      <c r="O44290" s="4"/>
    </row>
    <row r="44291" spans="15:15" x14ac:dyDescent="0.25">
      <c r="O44291" s="4"/>
    </row>
    <row r="44292" spans="15:15" x14ac:dyDescent="0.25">
      <c r="O44292" s="4"/>
    </row>
    <row r="44293" spans="15:15" x14ac:dyDescent="0.25">
      <c r="O44293" s="4"/>
    </row>
    <row r="44294" spans="15:15" x14ac:dyDescent="0.25">
      <c r="O44294" s="4"/>
    </row>
    <row r="44295" spans="15:15" x14ac:dyDescent="0.25">
      <c r="O44295" s="4"/>
    </row>
    <row r="44296" spans="15:15" x14ac:dyDescent="0.25">
      <c r="O44296" s="4"/>
    </row>
    <row r="44297" spans="15:15" x14ac:dyDescent="0.25">
      <c r="O44297" s="4"/>
    </row>
    <row r="44298" spans="15:15" x14ac:dyDescent="0.25">
      <c r="O44298" s="4"/>
    </row>
    <row r="44299" spans="15:15" x14ac:dyDescent="0.25">
      <c r="O44299" s="4"/>
    </row>
    <row r="44300" spans="15:15" x14ac:dyDescent="0.25">
      <c r="O44300" s="4"/>
    </row>
    <row r="44301" spans="15:15" x14ac:dyDescent="0.25">
      <c r="O44301" s="4"/>
    </row>
    <row r="44302" spans="15:15" x14ac:dyDescent="0.25">
      <c r="O44302" s="4"/>
    </row>
    <row r="44303" spans="15:15" x14ac:dyDescent="0.25">
      <c r="O44303" s="4"/>
    </row>
    <row r="44304" spans="15:15" x14ac:dyDescent="0.25">
      <c r="O44304" s="4"/>
    </row>
    <row r="44305" spans="15:15" x14ac:dyDescent="0.25">
      <c r="O44305" s="4"/>
    </row>
    <row r="44306" spans="15:15" x14ac:dyDescent="0.25">
      <c r="O44306" s="4"/>
    </row>
    <row r="44307" spans="15:15" x14ac:dyDescent="0.25">
      <c r="O44307" s="4"/>
    </row>
    <row r="44308" spans="15:15" x14ac:dyDescent="0.25">
      <c r="O44308" s="4"/>
    </row>
    <row r="44309" spans="15:15" x14ac:dyDescent="0.25">
      <c r="O44309" s="4"/>
    </row>
    <row r="44310" spans="15:15" x14ac:dyDescent="0.25">
      <c r="O44310" s="4"/>
    </row>
    <row r="44311" spans="15:15" x14ac:dyDescent="0.25">
      <c r="O44311" s="4"/>
    </row>
    <row r="44312" spans="15:15" x14ac:dyDescent="0.25">
      <c r="O44312" s="4"/>
    </row>
    <row r="44313" spans="15:15" x14ac:dyDescent="0.25">
      <c r="O44313" s="4"/>
    </row>
    <row r="44314" spans="15:15" x14ac:dyDescent="0.25">
      <c r="O44314" s="4"/>
    </row>
    <row r="44315" spans="15:15" x14ac:dyDescent="0.25">
      <c r="O44315" s="4"/>
    </row>
    <row r="44316" spans="15:15" x14ac:dyDescent="0.25">
      <c r="O44316" s="4"/>
    </row>
    <row r="44317" spans="15:15" x14ac:dyDescent="0.25">
      <c r="O44317" s="4"/>
    </row>
    <row r="44318" spans="15:15" x14ac:dyDescent="0.25">
      <c r="O44318" s="4"/>
    </row>
    <row r="44319" spans="15:15" x14ac:dyDescent="0.25">
      <c r="O44319" s="4"/>
    </row>
    <row r="44320" spans="15:15" x14ac:dyDescent="0.25">
      <c r="O44320" s="4"/>
    </row>
    <row r="44321" spans="15:15" x14ac:dyDescent="0.25">
      <c r="O44321" s="4"/>
    </row>
    <row r="44322" spans="15:15" x14ac:dyDescent="0.25">
      <c r="O44322" s="4"/>
    </row>
    <row r="44323" spans="15:15" x14ac:dyDescent="0.25">
      <c r="O44323" s="4"/>
    </row>
    <row r="44324" spans="15:15" x14ac:dyDescent="0.25">
      <c r="O44324" s="4"/>
    </row>
    <row r="44325" spans="15:15" x14ac:dyDescent="0.25">
      <c r="O44325" s="4"/>
    </row>
    <row r="44326" spans="15:15" x14ac:dyDescent="0.25">
      <c r="O44326" s="4"/>
    </row>
    <row r="44327" spans="15:15" x14ac:dyDescent="0.25">
      <c r="O44327" s="4"/>
    </row>
    <row r="44328" spans="15:15" x14ac:dyDescent="0.25">
      <c r="O44328" s="4"/>
    </row>
    <row r="44329" spans="15:15" x14ac:dyDescent="0.25">
      <c r="O44329" s="4"/>
    </row>
    <row r="44354" spans="15:15" x14ac:dyDescent="0.25">
      <c r="O44354" s="4"/>
    </row>
    <row r="44355" spans="15:15" x14ac:dyDescent="0.25">
      <c r="O44355" s="4"/>
    </row>
    <row r="44356" spans="15:15" x14ac:dyDescent="0.25">
      <c r="O44356" s="4"/>
    </row>
    <row r="44357" spans="15:15" x14ac:dyDescent="0.25">
      <c r="O44357" s="4"/>
    </row>
    <row r="44358" spans="15:15" x14ac:dyDescent="0.25">
      <c r="O44358" s="4"/>
    </row>
    <row r="44359" spans="15:15" x14ac:dyDescent="0.25">
      <c r="O44359" s="4"/>
    </row>
    <row r="44360" spans="15:15" x14ac:dyDescent="0.25">
      <c r="O44360" s="4"/>
    </row>
    <row r="44361" spans="15:15" x14ac:dyDescent="0.25">
      <c r="O44361" s="4"/>
    </row>
    <row r="44362" spans="15:15" x14ac:dyDescent="0.25">
      <c r="O44362" s="4"/>
    </row>
    <row r="44363" spans="15:15" x14ac:dyDescent="0.25">
      <c r="O44363" s="4"/>
    </row>
    <row r="44364" spans="15:15" x14ac:dyDescent="0.25">
      <c r="O44364" s="4"/>
    </row>
    <row r="44365" spans="15:15" x14ac:dyDescent="0.25">
      <c r="O44365" s="4"/>
    </row>
    <row r="44366" spans="15:15" x14ac:dyDescent="0.25">
      <c r="O44366" s="4"/>
    </row>
    <row r="44367" spans="15:15" x14ac:dyDescent="0.25">
      <c r="O44367" s="4"/>
    </row>
    <row r="44368" spans="15:15" x14ac:dyDescent="0.25">
      <c r="O44368" s="4"/>
    </row>
    <row r="44369" spans="15:15" x14ac:dyDescent="0.25">
      <c r="O44369" s="4"/>
    </row>
    <row r="44370" spans="15:15" x14ac:dyDescent="0.25">
      <c r="O44370" s="4"/>
    </row>
    <row r="44371" spans="15:15" x14ac:dyDescent="0.25">
      <c r="O44371" s="4"/>
    </row>
    <row r="44372" spans="15:15" x14ac:dyDescent="0.25">
      <c r="O44372" s="4"/>
    </row>
    <row r="44373" spans="15:15" x14ac:dyDescent="0.25">
      <c r="O44373" s="4"/>
    </row>
    <row r="44374" spans="15:15" x14ac:dyDescent="0.25">
      <c r="O44374" s="4"/>
    </row>
    <row r="44375" spans="15:15" x14ac:dyDescent="0.25">
      <c r="O44375" s="4"/>
    </row>
    <row r="44376" spans="15:15" x14ac:dyDescent="0.25">
      <c r="O44376" s="4"/>
    </row>
    <row r="44377" spans="15:15" x14ac:dyDescent="0.25">
      <c r="O44377" s="4"/>
    </row>
    <row r="44378" spans="15:15" x14ac:dyDescent="0.25">
      <c r="O44378" s="4"/>
    </row>
    <row r="44379" spans="15:15" x14ac:dyDescent="0.25">
      <c r="O44379" s="4"/>
    </row>
    <row r="44380" spans="15:15" x14ac:dyDescent="0.25">
      <c r="O44380" s="4"/>
    </row>
    <row r="44381" spans="15:15" x14ac:dyDescent="0.25">
      <c r="O44381" s="4"/>
    </row>
    <row r="44382" spans="15:15" x14ac:dyDescent="0.25">
      <c r="O44382" s="4"/>
    </row>
    <row r="44383" spans="15:15" x14ac:dyDescent="0.25">
      <c r="O44383" s="4"/>
    </row>
    <row r="44384" spans="15:15" x14ac:dyDescent="0.25">
      <c r="O44384" s="4"/>
    </row>
    <row r="44385" spans="15:15" x14ac:dyDescent="0.25">
      <c r="O44385" s="4"/>
    </row>
    <row r="44386" spans="15:15" x14ac:dyDescent="0.25">
      <c r="O44386" s="4"/>
    </row>
    <row r="44387" spans="15:15" x14ac:dyDescent="0.25">
      <c r="O44387" s="4"/>
    </row>
    <row r="44388" spans="15:15" x14ac:dyDescent="0.25">
      <c r="O44388" s="4"/>
    </row>
    <row r="44389" spans="15:15" x14ac:dyDescent="0.25">
      <c r="O44389" s="4"/>
    </row>
    <row r="44390" spans="15:15" x14ac:dyDescent="0.25">
      <c r="O44390" s="4"/>
    </row>
    <row r="44391" spans="15:15" x14ac:dyDescent="0.25">
      <c r="O44391" s="4"/>
    </row>
    <row r="44392" spans="15:15" x14ac:dyDescent="0.25">
      <c r="O44392" s="4"/>
    </row>
    <row r="44393" spans="15:15" x14ac:dyDescent="0.25">
      <c r="O44393" s="4"/>
    </row>
    <row r="44394" spans="15:15" x14ac:dyDescent="0.25">
      <c r="O44394" s="4"/>
    </row>
    <row r="44395" spans="15:15" x14ac:dyDescent="0.25">
      <c r="O44395" s="4"/>
    </row>
    <row r="44396" spans="15:15" x14ac:dyDescent="0.25">
      <c r="O44396" s="4"/>
    </row>
    <row r="44397" spans="15:15" x14ac:dyDescent="0.25">
      <c r="O44397" s="4"/>
    </row>
    <row r="44398" spans="15:15" x14ac:dyDescent="0.25">
      <c r="O44398" s="4"/>
    </row>
    <row r="44399" spans="15:15" x14ac:dyDescent="0.25">
      <c r="O44399" s="4"/>
    </row>
    <row r="44400" spans="15:15" x14ac:dyDescent="0.25">
      <c r="O44400" s="4"/>
    </row>
    <row r="44401" spans="15:15" x14ac:dyDescent="0.25">
      <c r="O44401" s="4"/>
    </row>
    <row r="44402" spans="15:15" x14ac:dyDescent="0.25">
      <c r="O44402" s="4"/>
    </row>
    <row r="44403" spans="15:15" x14ac:dyDescent="0.25">
      <c r="O44403" s="4"/>
    </row>
    <row r="44404" spans="15:15" x14ac:dyDescent="0.25">
      <c r="O44404" s="4"/>
    </row>
    <row r="44405" spans="15:15" x14ac:dyDescent="0.25">
      <c r="O44405" s="4"/>
    </row>
    <row r="44406" spans="15:15" x14ac:dyDescent="0.25">
      <c r="O44406" s="4"/>
    </row>
    <row r="44407" spans="15:15" x14ac:dyDescent="0.25">
      <c r="O44407" s="4"/>
    </row>
    <row r="44408" spans="15:15" x14ac:dyDescent="0.25">
      <c r="O44408" s="4"/>
    </row>
    <row r="44409" spans="15:15" x14ac:dyDescent="0.25">
      <c r="O44409" s="4"/>
    </row>
    <row r="44410" spans="15:15" x14ac:dyDescent="0.25">
      <c r="O44410" s="4"/>
    </row>
    <row r="44411" spans="15:15" x14ac:dyDescent="0.25">
      <c r="O44411" s="4"/>
    </row>
    <row r="44412" spans="15:15" x14ac:dyDescent="0.25">
      <c r="O44412" s="4"/>
    </row>
    <row r="44413" spans="15:15" x14ac:dyDescent="0.25">
      <c r="O44413" s="4"/>
    </row>
    <row r="44414" spans="15:15" x14ac:dyDescent="0.25">
      <c r="O44414" s="4"/>
    </row>
    <row r="44415" spans="15:15" x14ac:dyDescent="0.25">
      <c r="O44415" s="4"/>
    </row>
    <row r="44416" spans="15:15" x14ac:dyDescent="0.25">
      <c r="O44416" s="4"/>
    </row>
    <row r="44417" spans="15:15" x14ac:dyDescent="0.25">
      <c r="O44417" s="4"/>
    </row>
    <row r="44418" spans="15:15" x14ac:dyDescent="0.25">
      <c r="O44418" s="4"/>
    </row>
    <row r="44419" spans="15:15" x14ac:dyDescent="0.25">
      <c r="O44419" s="4"/>
    </row>
    <row r="44420" spans="15:15" x14ac:dyDescent="0.25">
      <c r="O44420" s="4"/>
    </row>
    <row r="44421" spans="15:15" x14ac:dyDescent="0.25">
      <c r="O44421" s="4"/>
    </row>
    <row r="44422" spans="15:15" x14ac:dyDescent="0.25">
      <c r="O44422" s="4"/>
    </row>
    <row r="44423" spans="15:15" x14ac:dyDescent="0.25">
      <c r="O44423" s="4"/>
    </row>
    <row r="44424" spans="15:15" x14ac:dyDescent="0.25">
      <c r="O44424" s="4"/>
    </row>
    <row r="44425" spans="15:15" x14ac:dyDescent="0.25">
      <c r="O44425" s="4"/>
    </row>
    <row r="44426" spans="15:15" x14ac:dyDescent="0.25">
      <c r="O44426" s="4"/>
    </row>
    <row r="44427" spans="15:15" x14ac:dyDescent="0.25">
      <c r="O44427" s="4"/>
    </row>
    <row r="44428" spans="15:15" x14ac:dyDescent="0.25">
      <c r="O44428" s="4"/>
    </row>
    <row r="44429" spans="15:15" x14ac:dyDescent="0.25">
      <c r="O44429" s="4"/>
    </row>
    <row r="44430" spans="15:15" x14ac:dyDescent="0.25">
      <c r="O44430" s="4"/>
    </row>
    <row r="44431" spans="15:15" x14ac:dyDescent="0.25">
      <c r="O44431" s="4"/>
    </row>
    <row r="44432" spans="15:15" x14ac:dyDescent="0.25">
      <c r="O44432" s="4"/>
    </row>
    <row r="44433" spans="15:15" x14ac:dyDescent="0.25">
      <c r="O44433" s="4"/>
    </row>
    <row r="44434" spans="15:15" x14ac:dyDescent="0.25">
      <c r="O44434" s="4"/>
    </row>
    <row r="44435" spans="15:15" x14ac:dyDescent="0.25">
      <c r="O44435" s="4"/>
    </row>
    <row r="44436" spans="15:15" x14ac:dyDescent="0.25">
      <c r="O44436" s="4"/>
    </row>
    <row r="44437" spans="15:15" x14ac:dyDescent="0.25">
      <c r="O44437" s="4"/>
    </row>
    <row r="44438" spans="15:15" x14ac:dyDescent="0.25">
      <c r="O44438" s="4"/>
    </row>
    <row r="44439" spans="15:15" x14ac:dyDescent="0.25">
      <c r="O44439" s="4"/>
    </row>
    <row r="44440" spans="15:15" x14ac:dyDescent="0.25">
      <c r="O44440" s="4"/>
    </row>
    <row r="44441" spans="15:15" x14ac:dyDescent="0.25">
      <c r="O44441" s="4"/>
    </row>
    <row r="44442" spans="15:15" x14ac:dyDescent="0.25">
      <c r="O44442" s="4"/>
    </row>
    <row r="44443" spans="15:15" x14ac:dyDescent="0.25">
      <c r="O44443" s="4"/>
    </row>
    <row r="44444" spans="15:15" x14ac:dyDescent="0.25">
      <c r="O44444" s="4"/>
    </row>
    <row r="44445" spans="15:15" x14ac:dyDescent="0.25">
      <c r="O44445" s="4"/>
    </row>
    <row r="44446" spans="15:15" x14ac:dyDescent="0.25">
      <c r="O44446" s="4"/>
    </row>
    <row r="44447" spans="15:15" x14ac:dyDescent="0.25">
      <c r="O44447" s="4"/>
    </row>
    <row r="44448" spans="15:15" x14ac:dyDescent="0.25">
      <c r="O44448" s="4"/>
    </row>
    <row r="44449" spans="15:15" x14ac:dyDescent="0.25">
      <c r="O44449" s="4"/>
    </row>
    <row r="44450" spans="15:15" x14ac:dyDescent="0.25">
      <c r="O44450" s="4"/>
    </row>
    <row r="44451" spans="15:15" x14ac:dyDescent="0.25">
      <c r="O44451" s="4"/>
    </row>
    <row r="44452" spans="15:15" x14ac:dyDescent="0.25">
      <c r="O44452" s="4"/>
    </row>
    <row r="44453" spans="15:15" x14ac:dyDescent="0.25">
      <c r="O44453" s="4"/>
    </row>
    <row r="44454" spans="15:15" x14ac:dyDescent="0.25">
      <c r="O44454" s="4"/>
    </row>
    <row r="44455" spans="15:15" x14ac:dyDescent="0.25">
      <c r="O44455" s="4"/>
    </row>
    <row r="44456" spans="15:15" x14ac:dyDescent="0.25">
      <c r="O44456" s="4"/>
    </row>
    <row r="44457" spans="15:15" x14ac:dyDescent="0.25">
      <c r="O44457" s="4"/>
    </row>
    <row r="44458" spans="15:15" x14ac:dyDescent="0.25">
      <c r="O44458" s="4"/>
    </row>
    <row r="44459" spans="15:15" x14ac:dyDescent="0.25">
      <c r="O44459" s="4"/>
    </row>
    <row r="44460" spans="15:15" x14ac:dyDescent="0.25">
      <c r="O44460" s="4"/>
    </row>
    <row r="44461" spans="15:15" x14ac:dyDescent="0.25">
      <c r="O44461" s="4"/>
    </row>
    <row r="44462" spans="15:15" x14ac:dyDescent="0.25">
      <c r="O44462" s="4"/>
    </row>
    <row r="44463" spans="15:15" x14ac:dyDescent="0.25">
      <c r="O44463" s="4"/>
    </row>
    <row r="44464" spans="15:15" x14ac:dyDescent="0.25">
      <c r="O44464" s="4"/>
    </row>
    <row r="44465" spans="15:15" x14ac:dyDescent="0.25">
      <c r="O44465" s="4"/>
    </row>
    <row r="44466" spans="15:15" x14ac:dyDescent="0.25">
      <c r="O44466" s="4"/>
    </row>
    <row r="44467" spans="15:15" x14ac:dyDescent="0.25">
      <c r="O44467" s="4"/>
    </row>
    <row r="44468" spans="15:15" x14ac:dyDescent="0.25">
      <c r="O44468" s="4"/>
    </row>
    <row r="44469" spans="15:15" x14ac:dyDescent="0.25">
      <c r="O44469" s="4"/>
    </row>
    <row r="44470" spans="15:15" x14ac:dyDescent="0.25">
      <c r="O44470" s="4"/>
    </row>
    <row r="44471" spans="15:15" x14ac:dyDescent="0.25">
      <c r="O44471" s="4"/>
    </row>
    <row r="44472" spans="15:15" x14ac:dyDescent="0.25">
      <c r="O44472" s="4"/>
    </row>
    <row r="44473" spans="15:15" x14ac:dyDescent="0.25">
      <c r="O44473" s="4"/>
    </row>
    <row r="44474" spans="15:15" x14ac:dyDescent="0.25">
      <c r="O44474" s="4"/>
    </row>
    <row r="44475" spans="15:15" x14ac:dyDescent="0.25">
      <c r="O44475" s="4"/>
    </row>
    <row r="44476" spans="15:15" x14ac:dyDescent="0.25">
      <c r="O44476" s="4"/>
    </row>
    <row r="44477" spans="15:15" x14ac:dyDescent="0.25">
      <c r="O44477" s="4"/>
    </row>
    <row r="44478" spans="15:15" x14ac:dyDescent="0.25">
      <c r="O44478" s="4"/>
    </row>
    <row r="44479" spans="15:15" x14ac:dyDescent="0.25">
      <c r="O44479" s="4"/>
    </row>
    <row r="44480" spans="15:15" x14ac:dyDescent="0.25">
      <c r="O44480" s="4"/>
    </row>
    <row r="44481" spans="15:15" x14ac:dyDescent="0.25">
      <c r="O44481" s="4"/>
    </row>
    <row r="44482" spans="15:15" x14ac:dyDescent="0.25">
      <c r="O44482" s="4"/>
    </row>
    <row r="44483" spans="15:15" x14ac:dyDescent="0.25">
      <c r="O44483" s="4"/>
    </row>
    <row r="44484" spans="15:15" x14ac:dyDescent="0.25">
      <c r="O44484" s="4"/>
    </row>
    <row r="44485" spans="15:15" x14ac:dyDescent="0.25">
      <c r="O44485" s="4"/>
    </row>
    <row r="44486" spans="15:15" x14ac:dyDescent="0.25">
      <c r="O44486" s="4"/>
    </row>
    <row r="44487" spans="15:15" x14ac:dyDescent="0.25">
      <c r="O44487" s="4"/>
    </row>
    <row r="44488" spans="15:15" x14ac:dyDescent="0.25">
      <c r="O44488" s="4"/>
    </row>
    <row r="44489" spans="15:15" x14ac:dyDescent="0.25">
      <c r="O44489" s="4"/>
    </row>
    <row r="44490" spans="15:15" x14ac:dyDescent="0.25">
      <c r="O44490" s="4"/>
    </row>
    <row r="44491" spans="15:15" x14ac:dyDescent="0.25">
      <c r="O44491" s="4"/>
    </row>
    <row r="44492" spans="15:15" x14ac:dyDescent="0.25">
      <c r="O44492" s="4"/>
    </row>
    <row r="44493" spans="15:15" x14ac:dyDescent="0.25">
      <c r="O44493" s="4"/>
    </row>
    <row r="44494" spans="15:15" x14ac:dyDescent="0.25">
      <c r="O44494" s="4"/>
    </row>
    <row r="44495" spans="15:15" x14ac:dyDescent="0.25">
      <c r="O44495" s="4"/>
    </row>
    <row r="44496" spans="15:15" x14ac:dyDescent="0.25">
      <c r="O44496" s="4"/>
    </row>
    <row r="44497" spans="15:15" x14ac:dyDescent="0.25">
      <c r="O44497" s="4"/>
    </row>
    <row r="44498" spans="15:15" x14ac:dyDescent="0.25">
      <c r="O44498" s="4"/>
    </row>
    <row r="44499" spans="15:15" x14ac:dyDescent="0.25">
      <c r="O44499" s="4"/>
    </row>
    <row r="44500" spans="15:15" x14ac:dyDescent="0.25">
      <c r="O44500" s="4"/>
    </row>
    <row r="44501" spans="15:15" x14ac:dyDescent="0.25">
      <c r="O44501" s="4"/>
    </row>
    <row r="44502" spans="15:15" x14ac:dyDescent="0.25">
      <c r="O44502" s="4"/>
    </row>
    <row r="44503" spans="15:15" x14ac:dyDescent="0.25">
      <c r="O44503" s="4"/>
    </row>
    <row r="44504" spans="15:15" x14ac:dyDescent="0.25">
      <c r="O44504" s="4"/>
    </row>
    <row r="44505" spans="15:15" x14ac:dyDescent="0.25">
      <c r="O44505" s="4"/>
    </row>
    <row r="44506" spans="15:15" x14ac:dyDescent="0.25">
      <c r="O44506" s="4"/>
    </row>
    <row r="44507" spans="15:15" x14ac:dyDescent="0.25">
      <c r="O44507" s="4"/>
    </row>
    <row r="44508" spans="15:15" x14ac:dyDescent="0.25">
      <c r="O44508" s="4"/>
    </row>
    <row r="44509" spans="15:15" x14ac:dyDescent="0.25">
      <c r="O44509" s="4"/>
    </row>
    <row r="44510" spans="15:15" x14ac:dyDescent="0.25">
      <c r="O44510" s="4"/>
    </row>
    <row r="44511" spans="15:15" x14ac:dyDescent="0.25">
      <c r="O44511" s="4"/>
    </row>
    <row r="44512" spans="15:15" x14ac:dyDescent="0.25">
      <c r="O44512" s="4"/>
    </row>
    <row r="44513" spans="15:15" x14ac:dyDescent="0.25">
      <c r="O44513" s="4"/>
    </row>
    <row r="44514" spans="15:15" x14ac:dyDescent="0.25">
      <c r="O44514" s="4"/>
    </row>
    <row r="44515" spans="15:15" x14ac:dyDescent="0.25">
      <c r="O44515" s="4"/>
    </row>
    <row r="44516" spans="15:15" x14ac:dyDescent="0.25">
      <c r="O44516" s="4"/>
    </row>
    <row r="44517" spans="15:15" x14ac:dyDescent="0.25">
      <c r="O44517" s="4"/>
    </row>
    <row r="44518" spans="15:15" x14ac:dyDescent="0.25">
      <c r="O44518" s="4"/>
    </row>
    <row r="44519" spans="15:15" x14ac:dyDescent="0.25">
      <c r="O44519" s="4"/>
    </row>
    <row r="44520" spans="15:15" x14ac:dyDescent="0.25">
      <c r="O44520" s="4"/>
    </row>
    <row r="44521" spans="15:15" x14ac:dyDescent="0.25">
      <c r="O44521" s="4"/>
    </row>
    <row r="44522" spans="15:15" x14ac:dyDescent="0.25">
      <c r="O44522" s="4"/>
    </row>
    <row r="44523" spans="15:15" x14ac:dyDescent="0.25">
      <c r="O44523" s="4"/>
    </row>
    <row r="44524" spans="15:15" x14ac:dyDescent="0.25">
      <c r="O44524" s="4"/>
    </row>
    <row r="44525" spans="15:15" x14ac:dyDescent="0.25">
      <c r="O44525" s="4"/>
    </row>
    <row r="44526" spans="15:15" x14ac:dyDescent="0.25">
      <c r="O44526" s="4"/>
    </row>
    <row r="44527" spans="15:15" x14ac:dyDescent="0.25">
      <c r="O44527" s="4"/>
    </row>
    <row r="44528" spans="15:15" x14ac:dyDescent="0.25">
      <c r="O44528" s="4"/>
    </row>
    <row r="44529" spans="15:15" x14ac:dyDescent="0.25">
      <c r="O44529" s="4"/>
    </row>
    <row r="44530" spans="15:15" x14ac:dyDescent="0.25">
      <c r="O44530" s="4"/>
    </row>
    <row r="44531" spans="15:15" x14ac:dyDescent="0.25">
      <c r="O44531" s="4"/>
    </row>
    <row r="44532" spans="15:15" x14ac:dyDescent="0.25">
      <c r="O44532" s="4"/>
    </row>
    <row r="44533" spans="15:15" x14ac:dyDescent="0.25">
      <c r="O44533" s="4"/>
    </row>
    <row r="44534" spans="15:15" x14ac:dyDescent="0.25">
      <c r="O44534" s="4"/>
    </row>
    <row r="44535" spans="15:15" x14ac:dyDescent="0.25">
      <c r="O44535" s="4"/>
    </row>
    <row r="44536" spans="15:15" x14ac:dyDescent="0.25">
      <c r="O44536" s="4"/>
    </row>
    <row r="44537" spans="15:15" x14ac:dyDescent="0.25">
      <c r="O44537" s="4"/>
    </row>
    <row r="44538" spans="15:15" x14ac:dyDescent="0.25">
      <c r="O44538" s="4"/>
    </row>
    <row r="44539" spans="15:15" x14ac:dyDescent="0.25">
      <c r="O44539" s="4"/>
    </row>
    <row r="44540" spans="15:15" x14ac:dyDescent="0.25">
      <c r="O44540" s="4"/>
    </row>
    <row r="44541" spans="15:15" x14ac:dyDescent="0.25">
      <c r="O44541" s="4"/>
    </row>
    <row r="44542" spans="15:15" x14ac:dyDescent="0.25">
      <c r="O44542" s="4"/>
    </row>
    <row r="44543" spans="15:15" x14ac:dyDescent="0.25">
      <c r="O44543" s="4"/>
    </row>
    <row r="44544" spans="15:15" x14ac:dyDescent="0.25">
      <c r="O44544" s="4"/>
    </row>
    <row r="44545" spans="15:15" x14ac:dyDescent="0.25">
      <c r="O44545" s="4"/>
    </row>
    <row r="44546" spans="15:15" x14ac:dyDescent="0.25">
      <c r="O44546" s="4"/>
    </row>
    <row r="44547" spans="15:15" x14ac:dyDescent="0.25">
      <c r="O44547" s="4"/>
    </row>
    <row r="44548" spans="15:15" x14ac:dyDescent="0.25">
      <c r="O44548" s="4"/>
    </row>
    <row r="44549" spans="15:15" x14ac:dyDescent="0.25">
      <c r="O44549" s="4"/>
    </row>
    <row r="44550" spans="15:15" x14ac:dyDescent="0.25">
      <c r="O44550" s="4"/>
    </row>
    <row r="44551" spans="15:15" x14ac:dyDescent="0.25">
      <c r="O44551" s="4"/>
    </row>
    <row r="44552" spans="15:15" x14ac:dyDescent="0.25">
      <c r="O44552" s="4"/>
    </row>
    <row r="44553" spans="15:15" x14ac:dyDescent="0.25">
      <c r="O44553" s="4"/>
    </row>
    <row r="44554" spans="15:15" x14ac:dyDescent="0.25">
      <c r="O44554" s="4"/>
    </row>
    <row r="44555" spans="15:15" x14ac:dyDescent="0.25">
      <c r="O44555" s="4"/>
    </row>
    <row r="44556" spans="15:15" x14ac:dyDescent="0.25">
      <c r="O44556" s="4"/>
    </row>
    <row r="44557" spans="15:15" x14ac:dyDescent="0.25">
      <c r="O44557" s="4"/>
    </row>
    <row r="44558" spans="15:15" x14ac:dyDescent="0.25">
      <c r="O44558" s="4"/>
    </row>
    <row r="44559" spans="15:15" x14ac:dyDescent="0.25">
      <c r="O44559" s="4"/>
    </row>
    <row r="44560" spans="15:15" x14ac:dyDescent="0.25">
      <c r="O44560" s="4"/>
    </row>
    <row r="44561" spans="15:15" x14ac:dyDescent="0.25">
      <c r="O44561" s="4"/>
    </row>
    <row r="44562" spans="15:15" x14ac:dyDescent="0.25">
      <c r="O44562" s="4"/>
    </row>
    <row r="44563" spans="15:15" x14ac:dyDescent="0.25">
      <c r="O44563" s="4"/>
    </row>
    <row r="44564" spans="15:15" x14ac:dyDescent="0.25">
      <c r="O44564" s="4"/>
    </row>
    <row r="44565" spans="15:15" x14ac:dyDescent="0.25">
      <c r="O44565" s="4"/>
    </row>
    <row r="44566" spans="15:15" x14ac:dyDescent="0.25">
      <c r="O44566" s="4"/>
    </row>
    <row r="44567" spans="15:15" x14ac:dyDescent="0.25">
      <c r="O44567" s="4"/>
    </row>
    <row r="44568" spans="15:15" x14ac:dyDescent="0.25">
      <c r="O44568" s="4"/>
    </row>
    <row r="44569" spans="15:15" x14ac:dyDescent="0.25">
      <c r="O44569" s="4"/>
    </row>
    <row r="44570" spans="15:15" x14ac:dyDescent="0.25">
      <c r="O44570" s="4"/>
    </row>
    <row r="44571" spans="15:15" x14ac:dyDescent="0.25">
      <c r="O44571" s="4"/>
    </row>
    <row r="44572" spans="15:15" x14ac:dyDescent="0.25">
      <c r="O44572" s="4"/>
    </row>
    <row r="44573" spans="15:15" x14ac:dyDescent="0.25">
      <c r="O44573" s="4"/>
    </row>
    <row r="44574" spans="15:15" x14ac:dyDescent="0.25">
      <c r="O44574" s="4"/>
    </row>
    <row r="44575" spans="15:15" x14ac:dyDescent="0.25">
      <c r="O44575" s="4"/>
    </row>
    <row r="44576" spans="15:15" x14ac:dyDescent="0.25">
      <c r="O44576" s="4"/>
    </row>
    <row r="44577" spans="15:15" x14ac:dyDescent="0.25">
      <c r="O44577" s="4"/>
    </row>
    <row r="44578" spans="15:15" x14ac:dyDescent="0.25">
      <c r="O44578" s="4"/>
    </row>
    <row r="44579" spans="15:15" x14ac:dyDescent="0.25">
      <c r="O44579" s="4"/>
    </row>
    <row r="44580" spans="15:15" x14ac:dyDescent="0.25">
      <c r="O44580" s="4"/>
    </row>
    <row r="44581" spans="15:15" x14ac:dyDescent="0.25">
      <c r="O44581" s="4"/>
    </row>
    <row r="44582" spans="15:15" x14ac:dyDescent="0.25">
      <c r="O44582" s="4"/>
    </row>
    <row r="44583" spans="15:15" x14ac:dyDescent="0.25">
      <c r="O44583" s="4"/>
    </row>
    <row r="44584" spans="15:15" x14ac:dyDescent="0.25">
      <c r="O44584" s="4"/>
    </row>
    <row r="44585" spans="15:15" x14ac:dyDescent="0.25">
      <c r="O44585" s="4"/>
    </row>
    <row r="44586" spans="15:15" x14ac:dyDescent="0.25">
      <c r="O44586" s="4"/>
    </row>
    <row r="44587" spans="15:15" x14ac:dyDescent="0.25">
      <c r="O44587" s="4"/>
    </row>
    <row r="44588" spans="15:15" x14ac:dyDescent="0.25">
      <c r="O44588" s="4"/>
    </row>
    <row r="44589" spans="15:15" x14ac:dyDescent="0.25">
      <c r="O44589" s="4"/>
    </row>
    <row r="44590" spans="15:15" x14ac:dyDescent="0.25">
      <c r="O44590" s="4"/>
    </row>
    <row r="44591" spans="15:15" x14ac:dyDescent="0.25">
      <c r="O44591" s="4"/>
    </row>
    <row r="44592" spans="15:15" x14ac:dyDescent="0.25">
      <c r="O44592" s="4"/>
    </row>
    <row r="44593" spans="15:15" x14ac:dyDescent="0.25">
      <c r="O44593" s="4"/>
    </row>
    <row r="44618" spans="15:15" x14ac:dyDescent="0.25">
      <c r="O44618" s="4"/>
    </row>
    <row r="44619" spans="15:15" x14ac:dyDescent="0.25">
      <c r="O44619" s="4"/>
    </row>
    <row r="44620" spans="15:15" x14ac:dyDescent="0.25">
      <c r="O44620" s="4"/>
    </row>
    <row r="44621" spans="15:15" x14ac:dyDescent="0.25">
      <c r="O44621" s="4"/>
    </row>
    <row r="44622" spans="15:15" x14ac:dyDescent="0.25">
      <c r="O44622" s="4"/>
    </row>
    <row r="44623" spans="15:15" x14ac:dyDescent="0.25">
      <c r="O44623" s="4"/>
    </row>
    <row r="44624" spans="15:15" x14ac:dyDescent="0.25">
      <c r="O44624" s="4"/>
    </row>
    <row r="44625" spans="15:15" x14ac:dyDescent="0.25">
      <c r="O44625" s="4"/>
    </row>
    <row r="44626" spans="15:15" x14ac:dyDescent="0.25">
      <c r="O44626" s="4"/>
    </row>
    <row r="44627" spans="15:15" x14ac:dyDescent="0.25">
      <c r="O44627" s="4"/>
    </row>
    <row r="44628" spans="15:15" x14ac:dyDescent="0.25">
      <c r="O44628" s="4"/>
    </row>
    <row r="44629" spans="15:15" x14ac:dyDescent="0.25">
      <c r="O44629" s="4"/>
    </row>
    <row r="44630" spans="15:15" x14ac:dyDescent="0.25">
      <c r="O44630" s="4"/>
    </row>
    <row r="44631" spans="15:15" x14ac:dyDescent="0.25">
      <c r="O44631" s="4"/>
    </row>
    <row r="44632" spans="15:15" x14ac:dyDescent="0.25">
      <c r="O44632" s="4"/>
    </row>
    <row r="44633" spans="15:15" x14ac:dyDescent="0.25">
      <c r="O44633" s="4"/>
    </row>
    <row r="44634" spans="15:15" x14ac:dyDescent="0.25">
      <c r="O44634" s="4"/>
    </row>
    <row r="44635" spans="15:15" x14ac:dyDescent="0.25">
      <c r="O44635" s="4"/>
    </row>
    <row r="44636" spans="15:15" x14ac:dyDescent="0.25">
      <c r="O44636" s="4"/>
    </row>
    <row r="44637" spans="15:15" x14ac:dyDescent="0.25">
      <c r="O44637" s="4"/>
    </row>
    <row r="44638" spans="15:15" x14ac:dyDescent="0.25">
      <c r="O44638" s="4"/>
    </row>
    <row r="44639" spans="15:15" x14ac:dyDescent="0.25">
      <c r="O44639" s="4"/>
    </row>
    <row r="44640" spans="15:15" x14ac:dyDescent="0.25">
      <c r="O44640" s="4"/>
    </row>
    <row r="44641" spans="15:15" x14ac:dyDescent="0.25">
      <c r="O44641" s="4"/>
    </row>
    <row r="44642" spans="15:15" x14ac:dyDescent="0.25">
      <c r="O44642" s="4"/>
    </row>
    <row r="44643" spans="15:15" x14ac:dyDescent="0.25">
      <c r="O44643" s="4"/>
    </row>
    <row r="44644" spans="15:15" x14ac:dyDescent="0.25">
      <c r="O44644" s="4"/>
    </row>
    <row r="44645" spans="15:15" x14ac:dyDescent="0.25">
      <c r="O44645" s="4"/>
    </row>
    <row r="44646" spans="15:15" x14ac:dyDescent="0.25">
      <c r="O44646" s="4"/>
    </row>
    <row r="44647" spans="15:15" x14ac:dyDescent="0.25">
      <c r="O44647" s="4"/>
    </row>
    <row r="44648" spans="15:15" x14ac:dyDescent="0.25">
      <c r="O44648" s="4"/>
    </row>
    <row r="44649" spans="15:15" x14ac:dyDescent="0.25">
      <c r="O44649" s="4"/>
    </row>
    <row r="44650" spans="15:15" x14ac:dyDescent="0.25">
      <c r="O44650" s="4"/>
    </row>
    <row r="44651" spans="15:15" x14ac:dyDescent="0.25">
      <c r="O44651" s="4"/>
    </row>
    <row r="44652" spans="15:15" x14ac:dyDescent="0.25">
      <c r="O44652" s="4"/>
    </row>
    <row r="44653" spans="15:15" x14ac:dyDescent="0.25">
      <c r="O44653" s="4"/>
    </row>
    <row r="44654" spans="15:15" x14ac:dyDescent="0.25">
      <c r="O44654" s="4"/>
    </row>
    <row r="44655" spans="15:15" x14ac:dyDescent="0.25">
      <c r="O44655" s="4"/>
    </row>
    <row r="44656" spans="15:15" x14ac:dyDescent="0.25">
      <c r="O44656" s="4"/>
    </row>
    <row r="44657" spans="15:15" x14ac:dyDescent="0.25">
      <c r="O44657" s="4"/>
    </row>
    <row r="44658" spans="15:15" x14ac:dyDescent="0.25">
      <c r="O44658" s="4"/>
    </row>
    <row r="44659" spans="15:15" x14ac:dyDescent="0.25">
      <c r="O44659" s="4"/>
    </row>
    <row r="44660" spans="15:15" x14ac:dyDescent="0.25">
      <c r="O44660" s="4"/>
    </row>
    <row r="44661" spans="15:15" x14ac:dyDescent="0.25">
      <c r="O44661" s="4"/>
    </row>
    <row r="44662" spans="15:15" x14ac:dyDescent="0.25">
      <c r="O44662" s="4"/>
    </row>
    <row r="44663" spans="15:15" x14ac:dyDescent="0.25">
      <c r="O44663" s="4"/>
    </row>
    <row r="44664" spans="15:15" x14ac:dyDescent="0.25">
      <c r="O44664" s="4"/>
    </row>
    <row r="44665" spans="15:15" x14ac:dyDescent="0.25">
      <c r="O44665" s="4"/>
    </row>
    <row r="44666" spans="15:15" x14ac:dyDescent="0.25">
      <c r="O44666" s="4"/>
    </row>
    <row r="44667" spans="15:15" x14ac:dyDescent="0.25">
      <c r="O44667" s="4"/>
    </row>
    <row r="44668" spans="15:15" x14ac:dyDescent="0.25">
      <c r="O44668" s="4"/>
    </row>
    <row r="44669" spans="15:15" x14ac:dyDescent="0.25">
      <c r="O44669" s="4"/>
    </row>
    <row r="44670" spans="15:15" x14ac:dyDescent="0.25">
      <c r="O44670" s="4"/>
    </row>
    <row r="44671" spans="15:15" x14ac:dyDescent="0.25">
      <c r="O44671" s="4"/>
    </row>
    <row r="44672" spans="15:15" x14ac:dyDescent="0.25">
      <c r="O44672" s="4"/>
    </row>
    <row r="44673" spans="15:15" x14ac:dyDescent="0.25">
      <c r="O44673" s="4"/>
    </row>
    <row r="44674" spans="15:15" x14ac:dyDescent="0.25">
      <c r="O44674" s="4"/>
    </row>
    <row r="44675" spans="15:15" x14ac:dyDescent="0.25">
      <c r="O44675" s="4"/>
    </row>
    <row r="44676" spans="15:15" x14ac:dyDescent="0.25">
      <c r="O44676" s="4"/>
    </row>
    <row r="44677" spans="15:15" x14ac:dyDescent="0.25">
      <c r="O44677" s="4"/>
    </row>
    <row r="44678" spans="15:15" x14ac:dyDescent="0.25">
      <c r="O44678" s="4"/>
    </row>
    <row r="44679" spans="15:15" x14ac:dyDescent="0.25">
      <c r="O44679" s="4"/>
    </row>
    <row r="44680" spans="15:15" x14ac:dyDescent="0.25">
      <c r="O44680" s="4"/>
    </row>
    <row r="44681" spans="15:15" x14ac:dyDescent="0.25">
      <c r="O44681" s="4"/>
    </row>
    <row r="44682" spans="15:15" x14ac:dyDescent="0.25">
      <c r="O44682" s="4"/>
    </row>
    <row r="44683" spans="15:15" x14ac:dyDescent="0.25">
      <c r="O44683" s="4"/>
    </row>
    <row r="44684" spans="15:15" x14ac:dyDescent="0.25">
      <c r="O44684" s="4"/>
    </row>
    <row r="44685" spans="15:15" x14ac:dyDescent="0.25">
      <c r="O44685" s="4"/>
    </row>
    <row r="44686" spans="15:15" x14ac:dyDescent="0.25">
      <c r="O44686" s="4"/>
    </row>
    <row r="44687" spans="15:15" x14ac:dyDescent="0.25">
      <c r="O44687" s="4"/>
    </row>
    <row r="44688" spans="15:15" x14ac:dyDescent="0.25">
      <c r="O44688" s="4"/>
    </row>
    <row r="44689" spans="15:15" x14ac:dyDescent="0.25">
      <c r="O44689" s="4"/>
    </row>
    <row r="44690" spans="15:15" x14ac:dyDescent="0.25">
      <c r="O44690" s="4"/>
    </row>
    <row r="44691" spans="15:15" x14ac:dyDescent="0.25">
      <c r="O44691" s="4"/>
    </row>
    <row r="44692" spans="15:15" x14ac:dyDescent="0.25">
      <c r="O44692" s="4"/>
    </row>
    <row r="44693" spans="15:15" x14ac:dyDescent="0.25">
      <c r="O44693" s="4"/>
    </row>
    <row r="44694" spans="15:15" x14ac:dyDescent="0.25">
      <c r="O44694" s="4"/>
    </row>
    <row r="44695" spans="15:15" x14ac:dyDescent="0.25">
      <c r="O44695" s="4"/>
    </row>
    <row r="44696" spans="15:15" x14ac:dyDescent="0.25">
      <c r="O44696" s="4"/>
    </row>
    <row r="44697" spans="15:15" x14ac:dyDescent="0.25">
      <c r="O44697" s="4"/>
    </row>
    <row r="44698" spans="15:15" x14ac:dyDescent="0.25">
      <c r="O44698" s="4"/>
    </row>
    <row r="44699" spans="15:15" x14ac:dyDescent="0.25">
      <c r="O44699" s="4"/>
    </row>
    <row r="44700" spans="15:15" x14ac:dyDescent="0.25">
      <c r="O44700" s="4"/>
    </row>
    <row r="44701" spans="15:15" x14ac:dyDescent="0.25">
      <c r="O44701" s="4"/>
    </row>
    <row r="44702" spans="15:15" x14ac:dyDescent="0.25">
      <c r="O44702" s="4"/>
    </row>
    <row r="44703" spans="15:15" x14ac:dyDescent="0.25">
      <c r="O44703" s="4"/>
    </row>
    <row r="44704" spans="15:15" x14ac:dyDescent="0.25">
      <c r="O44704" s="4"/>
    </row>
    <row r="44705" spans="15:15" x14ac:dyDescent="0.25">
      <c r="O44705" s="4"/>
    </row>
    <row r="44706" spans="15:15" x14ac:dyDescent="0.25">
      <c r="O44706" s="4"/>
    </row>
    <row r="44707" spans="15:15" x14ac:dyDescent="0.25">
      <c r="O44707" s="4"/>
    </row>
    <row r="44708" spans="15:15" x14ac:dyDescent="0.25">
      <c r="O44708" s="4"/>
    </row>
    <row r="44709" spans="15:15" x14ac:dyDescent="0.25">
      <c r="O44709" s="4"/>
    </row>
    <row r="44710" spans="15:15" x14ac:dyDescent="0.25">
      <c r="O44710" s="4"/>
    </row>
    <row r="44711" spans="15:15" x14ac:dyDescent="0.25">
      <c r="O44711" s="4"/>
    </row>
    <row r="44712" spans="15:15" x14ac:dyDescent="0.25">
      <c r="O44712" s="4"/>
    </row>
    <row r="44713" spans="15:15" x14ac:dyDescent="0.25">
      <c r="O44713" s="4"/>
    </row>
    <row r="44714" spans="15:15" x14ac:dyDescent="0.25">
      <c r="O44714" s="4"/>
    </row>
    <row r="44715" spans="15:15" x14ac:dyDescent="0.25">
      <c r="O44715" s="4"/>
    </row>
    <row r="44716" spans="15:15" x14ac:dyDescent="0.25">
      <c r="O44716" s="4"/>
    </row>
    <row r="44717" spans="15:15" x14ac:dyDescent="0.25">
      <c r="O44717" s="4"/>
    </row>
    <row r="44718" spans="15:15" x14ac:dyDescent="0.25">
      <c r="O44718" s="4"/>
    </row>
    <row r="44719" spans="15:15" x14ac:dyDescent="0.25">
      <c r="O44719" s="4"/>
    </row>
    <row r="44720" spans="15:15" x14ac:dyDescent="0.25">
      <c r="O44720" s="4"/>
    </row>
    <row r="44721" spans="15:15" x14ac:dyDescent="0.25">
      <c r="O44721" s="4"/>
    </row>
    <row r="44722" spans="15:15" x14ac:dyDescent="0.25">
      <c r="O44722" s="4"/>
    </row>
    <row r="44723" spans="15:15" x14ac:dyDescent="0.25">
      <c r="O44723" s="4"/>
    </row>
    <row r="44724" spans="15:15" x14ac:dyDescent="0.25">
      <c r="O44724" s="4"/>
    </row>
    <row r="44725" spans="15:15" x14ac:dyDescent="0.25">
      <c r="O44725" s="4"/>
    </row>
    <row r="44726" spans="15:15" x14ac:dyDescent="0.25">
      <c r="O44726" s="4"/>
    </row>
    <row r="44727" spans="15:15" x14ac:dyDescent="0.25">
      <c r="O44727" s="4"/>
    </row>
    <row r="44728" spans="15:15" x14ac:dyDescent="0.25">
      <c r="O44728" s="4"/>
    </row>
    <row r="44729" spans="15:15" x14ac:dyDescent="0.25">
      <c r="O44729" s="4"/>
    </row>
    <row r="44730" spans="15:15" x14ac:dyDescent="0.25">
      <c r="O44730" s="4"/>
    </row>
    <row r="44731" spans="15:15" x14ac:dyDescent="0.25">
      <c r="O44731" s="4"/>
    </row>
    <row r="44732" spans="15:15" x14ac:dyDescent="0.25">
      <c r="O44732" s="4"/>
    </row>
    <row r="44733" spans="15:15" x14ac:dyDescent="0.25">
      <c r="O44733" s="4"/>
    </row>
    <row r="44734" spans="15:15" x14ac:dyDescent="0.25">
      <c r="O44734" s="4"/>
    </row>
    <row r="44735" spans="15:15" x14ac:dyDescent="0.25">
      <c r="O44735" s="4"/>
    </row>
    <row r="44736" spans="15:15" x14ac:dyDescent="0.25">
      <c r="O44736" s="4"/>
    </row>
    <row r="44737" spans="15:15" x14ac:dyDescent="0.25">
      <c r="O44737" s="4"/>
    </row>
    <row r="44738" spans="15:15" x14ac:dyDescent="0.25">
      <c r="O44738" s="4"/>
    </row>
    <row r="44739" spans="15:15" x14ac:dyDescent="0.25">
      <c r="O44739" s="4"/>
    </row>
    <row r="44740" spans="15:15" x14ac:dyDescent="0.25">
      <c r="O44740" s="4"/>
    </row>
    <row r="44741" spans="15:15" x14ac:dyDescent="0.25">
      <c r="O44741" s="4"/>
    </row>
    <row r="44742" spans="15:15" x14ac:dyDescent="0.25">
      <c r="O44742" s="4"/>
    </row>
    <row r="44743" spans="15:15" x14ac:dyDescent="0.25">
      <c r="O44743" s="4"/>
    </row>
    <row r="44744" spans="15:15" x14ac:dyDescent="0.25">
      <c r="O44744" s="4"/>
    </row>
    <row r="44745" spans="15:15" x14ac:dyDescent="0.25">
      <c r="O44745" s="4"/>
    </row>
    <row r="44746" spans="15:15" x14ac:dyDescent="0.25">
      <c r="O44746" s="4"/>
    </row>
    <row r="44747" spans="15:15" x14ac:dyDescent="0.25">
      <c r="O44747" s="4"/>
    </row>
    <row r="44748" spans="15:15" x14ac:dyDescent="0.25">
      <c r="O44748" s="4"/>
    </row>
    <row r="44749" spans="15:15" x14ac:dyDescent="0.25">
      <c r="O44749" s="4"/>
    </row>
    <row r="44750" spans="15:15" x14ac:dyDescent="0.25">
      <c r="O44750" s="4"/>
    </row>
    <row r="44751" spans="15:15" x14ac:dyDescent="0.25">
      <c r="O44751" s="4"/>
    </row>
    <row r="44752" spans="15:15" x14ac:dyDescent="0.25">
      <c r="O44752" s="4"/>
    </row>
    <row r="44753" spans="15:15" x14ac:dyDescent="0.25">
      <c r="O44753" s="4"/>
    </row>
    <row r="44754" spans="15:15" x14ac:dyDescent="0.25">
      <c r="O44754" s="4"/>
    </row>
    <row r="44755" spans="15:15" x14ac:dyDescent="0.25">
      <c r="O44755" s="4"/>
    </row>
    <row r="44756" spans="15:15" x14ac:dyDescent="0.25">
      <c r="O44756" s="4"/>
    </row>
    <row r="44757" spans="15:15" x14ac:dyDescent="0.25">
      <c r="O44757" s="4"/>
    </row>
    <row r="44758" spans="15:15" x14ac:dyDescent="0.25">
      <c r="O44758" s="4"/>
    </row>
    <row r="44759" spans="15:15" x14ac:dyDescent="0.25">
      <c r="O44759" s="4"/>
    </row>
    <row r="44760" spans="15:15" x14ac:dyDescent="0.25">
      <c r="O44760" s="4"/>
    </row>
    <row r="44761" spans="15:15" x14ac:dyDescent="0.25">
      <c r="O44761" s="4"/>
    </row>
    <row r="44762" spans="15:15" x14ac:dyDescent="0.25">
      <c r="O44762" s="4"/>
    </row>
    <row r="44763" spans="15:15" x14ac:dyDescent="0.25">
      <c r="O44763" s="4"/>
    </row>
    <row r="44764" spans="15:15" x14ac:dyDescent="0.25">
      <c r="O44764" s="4"/>
    </row>
    <row r="44765" spans="15:15" x14ac:dyDescent="0.25">
      <c r="O44765" s="4"/>
    </row>
    <row r="44766" spans="15:15" x14ac:dyDescent="0.25">
      <c r="O44766" s="4"/>
    </row>
    <row r="44767" spans="15:15" x14ac:dyDescent="0.25">
      <c r="O44767" s="4"/>
    </row>
    <row r="44768" spans="15:15" x14ac:dyDescent="0.25">
      <c r="O44768" s="4"/>
    </row>
    <row r="44769" spans="15:15" x14ac:dyDescent="0.25">
      <c r="O44769" s="4"/>
    </row>
    <row r="44770" spans="15:15" x14ac:dyDescent="0.25">
      <c r="O44770" s="4"/>
    </row>
    <row r="44771" spans="15:15" x14ac:dyDescent="0.25">
      <c r="O44771" s="4"/>
    </row>
    <row r="44772" spans="15:15" x14ac:dyDescent="0.25">
      <c r="O44772" s="4"/>
    </row>
    <row r="44773" spans="15:15" x14ac:dyDescent="0.25">
      <c r="O44773" s="4"/>
    </row>
    <row r="44774" spans="15:15" x14ac:dyDescent="0.25">
      <c r="O44774" s="4"/>
    </row>
    <row r="44775" spans="15:15" x14ac:dyDescent="0.25">
      <c r="O44775" s="4"/>
    </row>
    <row r="44776" spans="15:15" x14ac:dyDescent="0.25">
      <c r="O44776" s="4"/>
    </row>
    <row r="44777" spans="15:15" x14ac:dyDescent="0.25">
      <c r="O44777" s="4"/>
    </row>
    <row r="44778" spans="15:15" x14ac:dyDescent="0.25">
      <c r="O44778" s="4"/>
    </row>
    <row r="44779" spans="15:15" x14ac:dyDescent="0.25">
      <c r="O44779" s="4"/>
    </row>
    <row r="44780" spans="15:15" x14ac:dyDescent="0.25">
      <c r="O44780" s="4"/>
    </row>
    <row r="44781" spans="15:15" x14ac:dyDescent="0.25">
      <c r="O44781" s="4"/>
    </row>
    <row r="44782" spans="15:15" x14ac:dyDescent="0.25">
      <c r="O44782" s="4"/>
    </row>
    <row r="44783" spans="15:15" x14ac:dyDescent="0.25">
      <c r="O44783" s="4"/>
    </row>
    <row r="44784" spans="15:15" x14ac:dyDescent="0.25">
      <c r="O44784" s="4"/>
    </row>
    <row r="44785" spans="15:15" x14ac:dyDescent="0.25">
      <c r="O44785" s="4"/>
    </row>
    <row r="44786" spans="15:15" x14ac:dyDescent="0.25">
      <c r="O44786" s="4"/>
    </row>
    <row r="44787" spans="15:15" x14ac:dyDescent="0.25">
      <c r="O44787" s="4"/>
    </row>
    <row r="44788" spans="15:15" x14ac:dyDescent="0.25">
      <c r="O44788" s="4"/>
    </row>
    <row r="44789" spans="15:15" x14ac:dyDescent="0.25">
      <c r="O44789" s="4"/>
    </row>
    <row r="44790" spans="15:15" x14ac:dyDescent="0.25">
      <c r="O44790" s="4"/>
    </row>
    <row r="44791" spans="15:15" x14ac:dyDescent="0.25">
      <c r="O44791" s="4"/>
    </row>
    <row r="44792" spans="15:15" x14ac:dyDescent="0.25">
      <c r="O44792" s="4"/>
    </row>
    <row r="44793" spans="15:15" x14ac:dyDescent="0.25">
      <c r="O44793" s="4"/>
    </row>
    <row r="44794" spans="15:15" x14ac:dyDescent="0.25">
      <c r="O44794" s="4"/>
    </row>
    <row r="44795" spans="15:15" x14ac:dyDescent="0.25">
      <c r="O44795" s="4"/>
    </row>
    <row r="44796" spans="15:15" x14ac:dyDescent="0.25">
      <c r="O44796" s="4"/>
    </row>
    <row r="44797" spans="15:15" x14ac:dyDescent="0.25">
      <c r="O44797" s="4"/>
    </row>
    <row r="44798" spans="15:15" x14ac:dyDescent="0.25">
      <c r="O44798" s="4"/>
    </row>
    <row r="44799" spans="15:15" x14ac:dyDescent="0.25">
      <c r="O44799" s="4"/>
    </row>
    <row r="44800" spans="15:15" x14ac:dyDescent="0.25">
      <c r="O44800" s="4"/>
    </row>
    <row r="44801" spans="15:15" x14ac:dyDescent="0.25">
      <c r="O44801" s="4"/>
    </row>
    <row r="44802" spans="15:15" x14ac:dyDescent="0.25">
      <c r="O44802" s="4"/>
    </row>
    <row r="44803" spans="15:15" x14ac:dyDescent="0.25">
      <c r="O44803" s="4"/>
    </row>
    <row r="44804" spans="15:15" x14ac:dyDescent="0.25">
      <c r="O44804" s="4"/>
    </row>
    <row r="44805" spans="15:15" x14ac:dyDescent="0.25">
      <c r="O44805" s="4"/>
    </row>
    <row r="44806" spans="15:15" x14ac:dyDescent="0.25">
      <c r="O44806" s="4"/>
    </row>
    <row r="44807" spans="15:15" x14ac:dyDescent="0.25">
      <c r="O44807" s="4"/>
    </row>
    <row r="44808" spans="15:15" x14ac:dyDescent="0.25">
      <c r="O44808" s="4"/>
    </row>
    <row r="44809" spans="15:15" x14ac:dyDescent="0.25">
      <c r="O44809" s="4"/>
    </row>
    <row r="44810" spans="15:15" x14ac:dyDescent="0.25">
      <c r="O44810" s="4"/>
    </row>
    <row r="44811" spans="15:15" x14ac:dyDescent="0.25">
      <c r="O44811" s="4"/>
    </row>
    <row r="44812" spans="15:15" x14ac:dyDescent="0.25">
      <c r="O44812" s="4"/>
    </row>
    <row r="44813" spans="15:15" x14ac:dyDescent="0.25">
      <c r="O44813" s="4"/>
    </row>
    <row r="44814" spans="15:15" x14ac:dyDescent="0.25">
      <c r="O44814" s="4"/>
    </row>
    <row r="44815" spans="15:15" x14ac:dyDescent="0.25">
      <c r="O44815" s="4"/>
    </row>
    <row r="44816" spans="15:15" x14ac:dyDescent="0.25">
      <c r="O44816" s="4"/>
    </row>
    <row r="44817" spans="15:15" x14ac:dyDescent="0.25">
      <c r="O44817" s="4"/>
    </row>
    <row r="44818" spans="15:15" x14ac:dyDescent="0.25">
      <c r="O44818" s="4"/>
    </row>
    <row r="44819" spans="15:15" x14ac:dyDescent="0.25">
      <c r="O44819" s="4"/>
    </row>
    <row r="44820" spans="15:15" x14ac:dyDescent="0.25">
      <c r="O44820" s="4"/>
    </row>
    <row r="44821" spans="15:15" x14ac:dyDescent="0.25">
      <c r="O44821" s="4"/>
    </row>
    <row r="44822" spans="15:15" x14ac:dyDescent="0.25">
      <c r="O44822" s="4"/>
    </row>
    <row r="44823" spans="15:15" x14ac:dyDescent="0.25">
      <c r="O44823" s="4"/>
    </row>
    <row r="44824" spans="15:15" x14ac:dyDescent="0.25">
      <c r="O44824" s="4"/>
    </row>
    <row r="44825" spans="15:15" x14ac:dyDescent="0.25">
      <c r="O44825" s="4"/>
    </row>
    <row r="44826" spans="15:15" x14ac:dyDescent="0.25">
      <c r="O44826" s="4"/>
    </row>
    <row r="44827" spans="15:15" x14ac:dyDescent="0.25">
      <c r="O44827" s="4"/>
    </row>
    <row r="44828" spans="15:15" x14ac:dyDescent="0.25">
      <c r="O44828" s="4"/>
    </row>
    <row r="44829" spans="15:15" x14ac:dyDescent="0.25">
      <c r="O44829" s="4"/>
    </row>
    <row r="44830" spans="15:15" x14ac:dyDescent="0.25">
      <c r="O44830" s="4"/>
    </row>
    <row r="44831" spans="15:15" x14ac:dyDescent="0.25">
      <c r="O44831" s="4"/>
    </row>
    <row r="44832" spans="15:15" x14ac:dyDescent="0.25">
      <c r="O44832" s="4"/>
    </row>
    <row r="44833" spans="15:15" x14ac:dyDescent="0.25">
      <c r="O44833" s="4"/>
    </row>
    <row r="44834" spans="15:15" x14ac:dyDescent="0.25">
      <c r="O44834" s="4"/>
    </row>
    <row r="44835" spans="15:15" x14ac:dyDescent="0.25">
      <c r="O44835" s="4"/>
    </row>
    <row r="44836" spans="15:15" x14ac:dyDescent="0.25">
      <c r="O44836" s="4"/>
    </row>
    <row r="44837" spans="15:15" x14ac:dyDescent="0.25">
      <c r="O44837" s="4"/>
    </row>
    <row r="44838" spans="15:15" x14ac:dyDescent="0.25">
      <c r="O44838" s="4"/>
    </row>
    <row r="44839" spans="15:15" x14ac:dyDescent="0.25">
      <c r="O44839" s="4"/>
    </row>
    <row r="44840" spans="15:15" x14ac:dyDescent="0.25">
      <c r="O44840" s="4"/>
    </row>
    <row r="44841" spans="15:15" x14ac:dyDescent="0.25">
      <c r="O44841" s="4"/>
    </row>
    <row r="44842" spans="15:15" x14ac:dyDescent="0.25">
      <c r="O44842" s="4"/>
    </row>
    <row r="44843" spans="15:15" x14ac:dyDescent="0.25">
      <c r="O44843" s="4"/>
    </row>
    <row r="44844" spans="15:15" x14ac:dyDescent="0.25">
      <c r="O44844" s="4"/>
    </row>
    <row r="44845" spans="15:15" x14ac:dyDescent="0.25">
      <c r="O44845" s="4"/>
    </row>
    <row r="44846" spans="15:15" x14ac:dyDescent="0.25">
      <c r="O44846" s="4"/>
    </row>
    <row r="44847" spans="15:15" x14ac:dyDescent="0.25">
      <c r="O44847" s="4"/>
    </row>
    <row r="44848" spans="15:15" x14ac:dyDescent="0.25">
      <c r="O44848" s="4"/>
    </row>
    <row r="44849" spans="15:15" x14ac:dyDescent="0.25">
      <c r="O44849" s="4"/>
    </row>
    <row r="44850" spans="15:15" x14ac:dyDescent="0.25">
      <c r="O44850" s="4"/>
    </row>
    <row r="44851" spans="15:15" x14ac:dyDescent="0.25">
      <c r="O44851" s="4"/>
    </row>
    <row r="44852" spans="15:15" x14ac:dyDescent="0.25">
      <c r="O44852" s="4"/>
    </row>
    <row r="44853" spans="15:15" x14ac:dyDescent="0.25">
      <c r="O44853" s="4"/>
    </row>
    <row r="44854" spans="15:15" x14ac:dyDescent="0.25">
      <c r="O44854" s="4"/>
    </row>
    <row r="44855" spans="15:15" x14ac:dyDescent="0.25">
      <c r="O44855" s="4"/>
    </row>
    <row r="44856" spans="15:15" x14ac:dyDescent="0.25">
      <c r="O44856" s="4"/>
    </row>
    <row r="44857" spans="15:15" x14ac:dyDescent="0.25">
      <c r="O44857" s="4"/>
    </row>
    <row r="44882" spans="15:15" x14ac:dyDescent="0.25">
      <c r="O44882" s="4"/>
    </row>
    <row r="44883" spans="15:15" x14ac:dyDescent="0.25">
      <c r="O44883" s="4"/>
    </row>
    <row r="44884" spans="15:15" x14ac:dyDescent="0.25">
      <c r="O44884" s="4"/>
    </row>
    <row r="44885" spans="15:15" x14ac:dyDescent="0.25">
      <c r="O44885" s="4"/>
    </row>
    <row r="44886" spans="15:15" x14ac:dyDescent="0.25">
      <c r="O44886" s="4"/>
    </row>
    <row r="44887" spans="15:15" x14ac:dyDescent="0.25">
      <c r="O44887" s="4"/>
    </row>
    <row r="44888" spans="15:15" x14ac:dyDescent="0.25">
      <c r="O44888" s="4"/>
    </row>
    <row r="44889" spans="15:15" x14ac:dyDescent="0.25">
      <c r="O44889" s="4"/>
    </row>
    <row r="44890" spans="15:15" x14ac:dyDescent="0.25">
      <c r="O44890" s="4"/>
    </row>
    <row r="44891" spans="15:15" x14ac:dyDescent="0.25">
      <c r="O44891" s="4"/>
    </row>
    <row r="44892" spans="15:15" x14ac:dyDescent="0.25">
      <c r="O44892" s="4"/>
    </row>
    <row r="44893" spans="15:15" x14ac:dyDescent="0.25">
      <c r="O44893" s="4"/>
    </row>
    <row r="44894" spans="15:15" x14ac:dyDescent="0.25">
      <c r="O44894" s="4"/>
    </row>
    <row r="44895" spans="15:15" x14ac:dyDescent="0.25">
      <c r="O44895" s="4"/>
    </row>
    <row r="44896" spans="15:15" x14ac:dyDescent="0.25">
      <c r="O44896" s="4"/>
    </row>
    <row r="44897" spans="15:15" x14ac:dyDescent="0.25">
      <c r="O44897" s="4"/>
    </row>
    <row r="44898" spans="15:15" x14ac:dyDescent="0.25">
      <c r="O44898" s="4"/>
    </row>
    <row r="44899" spans="15:15" x14ac:dyDescent="0.25">
      <c r="O44899" s="4"/>
    </row>
    <row r="44900" spans="15:15" x14ac:dyDescent="0.25">
      <c r="O44900" s="4"/>
    </row>
    <row r="44901" spans="15:15" x14ac:dyDescent="0.25">
      <c r="O44901" s="4"/>
    </row>
    <row r="44902" spans="15:15" x14ac:dyDescent="0.25">
      <c r="O44902" s="4"/>
    </row>
    <row r="44903" spans="15:15" x14ac:dyDescent="0.25">
      <c r="O44903" s="4"/>
    </row>
    <row r="44904" spans="15:15" x14ac:dyDescent="0.25">
      <c r="O44904" s="4"/>
    </row>
    <row r="44905" spans="15:15" x14ac:dyDescent="0.25">
      <c r="O44905" s="4"/>
    </row>
    <row r="44906" spans="15:15" x14ac:dyDescent="0.25">
      <c r="O44906" s="4"/>
    </row>
    <row r="44907" spans="15:15" x14ac:dyDescent="0.25">
      <c r="O44907" s="4"/>
    </row>
    <row r="44908" spans="15:15" x14ac:dyDescent="0.25">
      <c r="O44908" s="4"/>
    </row>
    <row r="44909" spans="15:15" x14ac:dyDescent="0.25">
      <c r="O44909" s="4"/>
    </row>
    <row r="44910" spans="15:15" x14ac:dyDescent="0.25">
      <c r="O44910" s="4"/>
    </row>
    <row r="44911" spans="15:15" x14ac:dyDescent="0.25">
      <c r="O44911" s="4"/>
    </row>
    <row r="44912" spans="15:15" x14ac:dyDescent="0.25">
      <c r="O44912" s="4"/>
    </row>
    <row r="44913" spans="15:15" x14ac:dyDescent="0.25">
      <c r="O44913" s="4"/>
    </row>
    <row r="44914" spans="15:15" x14ac:dyDescent="0.25">
      <c r="O44914" s="4"/>
    </row>
    <row r="44915" spans="15:15" x14ac:dyDescent="0.25">
      <c r="O44915" s="4"/>
    </row>
    <row r="44916" spans="15:15" x14ac:dyDescent="0.25">
      <c r="O44916" s="4"/>
    </row>
    <row r="44917" spans="15:15" x14ac:dyDescent="0.25">
      <c r="O44917" s="4"/>
    </row>
    <row r="44918" spans="15:15" x14ac:dyDescent="0.25">
      <c r="O44918" s="4"/>
    </row>
    <row r="44919" spans="15:15" x14ac:dyDescent="0.25">
      <c r="O44919" s="4"/>
    </row>
    <row r="44920" spans="15:15" x14ac:dyDescent="0.25">
      <c r="O44920" s="4"/>
    </row>
    <row r="44921" spans="15:15" x14ac:dyDescent="0.25">
      <c r="O44921" s="4"/>
    </row>
    <row r="44922" spans="15:15" x14ac:dyDescent="0.25">
      <c r="O44922" s="4"/>
    </row>
    <row r="44923" spans="15:15" x14ac:dyDescent="0.25">
      <c r="O44923" s="4"/>
    </row>
    <row r="44924" spans="15:15" x14ac:dyDescent="0.25">
      <c r="O44924" s="4"/>
    </row>
    <row r="44925" spans="15:15" x14ac:dyDescent="0.25">
      <c r="O44925" s="4"/>
    </row>
    <row r="44926" spans="15:15" x14ac:dyDescent="0.25">
      <c r="O44926" s="4"/>
    </row>
    <row r="44927" spans="15:15" x14ac:dyDescent="0.25">
      <c r="O44927" s="4"/>
    </row>
    <row r="44928" spans="15:15" x14ac:dyDescent="0.25">
      <c r="O44928" s="4"/>
    </row>
    <row r="44929" spans="15:15" x14ac:dyDescent="0.25">
      <c r="O44929" s="4"/>
    </row>
    <row r="44930" spans="15:15" x14ac:dyDescent="0.25">
      <c r="O44930" s="4"/>
    </row>
    <row r="44931" spans="15:15" x14ac:dyDescent="0.25">
      <c r="O44931" s="4"/>
    </row>
    <row r="44932" spans="15:15" x14ac:dyDescent="0.25">
      <c r="O44932" s="4"/>
    </row>
    <row r="44933" spans="15:15" x14ac:dyDescent="0.25">
      <c r="O44933" s="4"/>
    </row>
    <row r="44934" spans="15:15" x14ac:dyDescent="0.25">
      <c r="O44934" s="4"/>
    </row>
    <row r="44935" spans="15:15" x14ac:dyDescent="0.25">
      <c r="O44935" s="4"/>
    </row>
    <row r="44936" spans="15:15" x14ac:dyDescent="0.25">
      <c r="O44936" s="4"/>
    </row>
    <row r="44937" spans="15:15" x14ac:dyDescent="0.25">
      <c r="O44937" s="4"/>
    </row>
    <row r="44938" spans="15:15" x14ac:dyDescent="0.25">
      <c r="O44938" s="4"/>
    </row>
    <row r="44939" spans="15:15" x14ac:dyDescent="0.25">
      <c r="O44939" s="4"/>
    </row>
    <row r="44940" spans="15:15" x14ac:dyDescent="0.25">
      <c r="O44940" s="4"/>
    </row>
    <row r="44941" spans="15:15" x14ac:dyDescent="0.25">
      <c r="O44941" s="4"/>
    </row>
    <row r="44942" spans="15:15" x14ac:dyDescent="0.25">
      <c r="O44942" s="4"/>
    </row>
    <row r="44943" spans="15:15" x14ac:dyDescent="0.25">
      <c r="O44943" s="4"/>
    </row>
    <row r="44944" spans="15:15" x14ac:dyDescent="0.25">
      <c r="O44944" s="4"/>
    </row>
    <row r="44945" spans="15:15" x14ac:dyDescent="0.25">
      <c r="O44945" s="4"/>
    </row>
    <row r="44946" spans="15:15" x14ac:dyDescent="0.25">
      <c r="O44946" s="4"/>
    </row>
    <row r="44947" spans="15:15" x14ac:dyDescent="0.25">
      <c r="O44947" s="4"/>
    </row>
    <row r="44948" spans="15:15" x14ac:dyDescent="0.25">
      <c r="O44948" s="4"/>
    </row>
    <row r="44949" spans="15:15" x14ac:dyDescent="0.25">
      <c r="O44949" s="4"/>
    </row>
    <row r="44950" spans="15:15" x14ac:dyDescent="0.25">
      <c r="O44950" s="4"/>
    </row>
    <row r="44951" spans="15:15" x14ac:dyDescent="0.25">
      <c r="O44951" s="4"/>
    </row>
    <row r="44952" spans="15:15" x14ac:dyDescent="0.25">
      <c r="O44952" s="4"/>
    </row>
    <row r="44953" spans="15:15" x14ac:dyDescent="0.25">
      <c r="O44953" s="4"/>
    </row>
    <row r="44954" spans="15:15" x14ac:dyDescent="0.25">
      <c r="O44954" s="4"/>
    </row>
    <row r="44955" spans="15:15" x14ac:dyDescent="0.25">
      <c r="O44955" s="4"/>
    </row>
    <row r="44956" spans="15:15" x14ac:dyDescent="0.25">
      <c r="O44956" s="4"/>
    </row>
    <row r="44957" spans="15:15" x14ac:dyDescent="0.25">
      <c r="O44957" s="4"/>
    </row>
    <row r="44958" spans="15:15" x14ac:dyDescent="0.25">
      <c r="O44958" s="4"/>
    </row>
    <row r="44959" spans="15:15" x14ac:dyDescent="0.25">
      <c r="O44959" s="4"/>
    </row>
    <row r="44960" spans="15:15" x14ac:dyDescent="0.25">
      <c r="O44960" s="4"/>
    </row>
    <row r="44961" spans="15:15" x14ac:dyDescent="0.25">
      <c r="O44961" s="4"/>
    </row>
    <row r="44962" spans="15:15" x14ac:dyDescent="0.25">
      <c r="O44962" s="4"/>
    </row>
    <row r="44963" spans="15:15" x14ac:dyDescent="0.25">
      <c r="O44963" s="4"/>
    </row>
    <row r="44964" spans="15:15" x14ac:dyDescent="0.25">
      <c r="O44964" s="4"/>
    </row>
    <row r="44965" spans="15:15" x14ac:dyDescent="0.25">
      <c r="O44965" s="4"/>
    </row>
    <row r="44966" spans="15:15" x14ac:dyDescent="0.25">
      <c r="O44966" s="4"/>
    </row>
    <row r="44967" spans="15:15" x14ac:dyDescent="0.25">
      <c r="O44967" s="4"/>
    </row>
    <row r="44968" spans="15:15" x14ac:dyDescent="0.25">
      <c r="O44968" s="4"/>
    </row>
    <row r="44969" spans="15:15" x14ac:dyDescent="0.25">
      <c r="O44969" s="4"/>
    </row>
    <row r="44970" spans="15:15" x14ac:dyDescent="0.25">
      <c r="O44970" s="4"/>
    </row>
    <row r="44971" spans="15:15" x14ac:dyDescent="0.25">
      <c r="O44971" s="4"/>
    </row>
    <row r="44972" spans="15:15" x14ac:dyDescent="0.25">
      <c r="O44972" s="4"/>
    </row>
    <row r="44973" spans="15:15" x14ac:dyDescent="0.25">
      <c r="O44973" s="4"/>
    </row>
    <row r="44974" spans="15:15" x14ac:dyDescent="0.25">
      <c r="O44974" s="4"/>
    </row>
    <row r="44975" spans="15:15" x14ac:dyDescent="0.25">
      <c r="O44975" s="4"/>
    </row>
    <row r="44976" spans="15:15" x14ac:dyDescent="0.25">
      <c r="O44976" s="4"/>
    </row>
    <row r="44977" spans="15:15" x14ac:dyDescent="0.25">
      <c r="O44977" s="4"/>
    </row>
    <row r="44978" spans="15:15" x14ac:dyDescent="0.25">
      <c r="O44978" s="4"/>
    </row>
    <row r="44979" spans="15:15" x14ac:dyDescent="0.25">
      <c r="O44979" s="4"/>
    </row>
    <row r="44980" spans="15:15" x14ac:dyDescent="0.25">
      <c r="O44980" s="4"/>
    </row>
    <row r="44981" spans="15:15" x14ac:dyDescent="0.25">
      <c r="O44981" s="4"/>
    </row>
    <row r="44982" spans="15:15" x14ac:dyDescent="0.25">
      <c r="O44982" s="4"/>
    </row>
    <row r="44983" spans="15:15" x14ac:dyDescent="0.25">
      <c r="O44983" s="4"/>
    </row>
    <row r="44984" spans="15:15" x14ac:dyDescent="0.25">
      <c r="O44984" s="4"/>
    </row>
    <row r="44985" spans="15:15" x14ac:dyDescent="0.25">
      <c r="O44985" s="4"/>
    </row>
    <row r="44986" spans="15:15" x14ac:dyDescent="0.25">
      <c r="O44986" s="4"/>
    </row>
    <row r="44987" spans="15:15" x14ac:dyDescent="0.25">
      <c r="O44987" s="4"/>
    </row>
    <row r="44988" spans="15:15" x14ac:dyDescent="0.25">
      <c r="O44988" s="4"/>
    </row>
    <row r="44989" spans="15:15" x14ac:dyDescent="0.25">
      <c r="O44989" s="4"/>
    </row>
    <row r="44990" spans="15:15" x14ac:dyDescent="0.25">
      <c r="O44990" s="4"/>
    </row>
    <row r="44991" spans="15:15" x14ac:dyDescent="0.25">
      <c r="O44991" s="4"/>
    </row>
    <row r="44992" spans="15:15" x14ac:dyDescent="0.25">
      <c r="O44992" s="4"/>
    </row>
    <row r="44993" spans="15:15" x14ac:dyDescent="0.25">
      <c r="O44993" s="4"/>
    </row>
    <row r="44994" spans="15:15" x14ac:dyDescent="0.25">
      <c r="O44994" s="4"/>
    </row>
    <row r="44995" spans="15:15" x14ac:dyDescent="0.25">
      <c r="O44995" s="4"/>
    </row>
    <row r="44996" spans="15:15" x14ac:dyDescent="0.25">
      <c r="O44996" s="4"/>
    </row>
    <row r="44997" spans="15:15" x14ac:dyDescent="0.25">
      <c r="O44997" s="4"/>
    </row>
    <row r="44998" spans="15:15" x14ac:dyDescent="0.25">
      <c r="O44998" s="4"/>
    </row>
    <row r="44999" spans="15:15" x14ac:dyDescent="0.25">
      <c r="O44999" s="4"/>
    </row>
    <row r="45000" spans="15:15" x14ac:dyDescent="0.25">
      <c r="O45000" s="4"/>
    </row>
    <row r="45001" spans="15:15" x14ac:dyDescent="0.25">
      <c r="O45001" s="4"/>
    </row>
    <row r="45002" spans="15:15" x14ac:dyDescent="0.25">
      <c r="O45002" s="4"/>
    </row>
    <row r="45003" spans="15:15" x14ac:dyDescent="0.25">
      <c r="O45003" s="4"/>
    </row>
    <row r="45004" spans="15:15" x14ac:dyDescent="0.25">
      <c r="O45004" s="4"/>
    </row>
    <row r="45005" spans="15:15" x14ac:dyDescent="0.25">
      <c r="O45005" s="4"/>
    </row>
    <row r="45006" spans="15:15" x14ac:dyDescent="0.25">
      <c r="O45006" s="4"/>
    </row>
    <row r="45007" spans="15:15" x14ac:dyDescent="0.25">
      <c r="O45007" s="4"/>
    </row>
    <row r="45008" spans="15:15" x14ac:dyDescent="0.25">
      <c r="O45008" s="4"/>
    </row>
    <row r="45009" spans="15:15" x14ac:dyDescent="0.25">
      <c r="O45009" s="4"/>
    </row>
    <row r="45010" spans="15:15" x14ac:dyDescent="0.25">
      <c r="O45010" s="4"/>
    </row>
    <row r="45011" spans="15:15" x14ac:dyDescent="0.25">
      <c r="O45011" s="4"/>
    </row>
    <row r="45012" spans="15:15" x14ac:dyDescent="0.25">
      <c r="O45012" s="4"/>
    </row>
    <row r="45013" spans="15:15" x14ac:dyDescent="0.25">
      <c r="O45013" s="4"/>
    </row>
    <row r="45014" spans="15:15" x14ac:dyDescent="0.25">
      <c r="O45014" s="4"/>
    </row>
    <row r="45015" spans="15:15" x14ac:dyDescent="0.25">
      <c r="O45015" s="4"/>
    </row>
    <row r="45016" spans="15:15" x14ac:dyDescent="0.25">
      <c r="O45016" s="4"/>
    </row>
    <row r="45017" spans="15:15" x14ac:dyDescent="0.25">
      <c r="O45017" s="4"/>
    </row>
    <row r="45018" spans="15:15" x14ac:dyDescent="0.25">
      <c r="O45018" s="4"/>
    </row>
    <row r="45019" spans="15:15" x14ac:dyDescent="0.25">
      <c r="O45019" s="4"/>
    </row>
    <row r="45020" spans="15:15" x14ac:dyDescent="0.25">
      <c r="O45020" s="4"/>
    </row>
    <row r="45021" spans="15:15" x14ac:dyDescent="0.25">
      <c r="O45021" s="4"/>
    </row>
    <row r="45022" spans="15:15" x14ac:dyDescent="0.25">
      <c r="O45022" s="4"/>
    </row>
    <row r="45023" spans="15:15" x14ac:dyDescent="0.25">
      <c r="O45023" s="4"/>
    </row>
    <row r="45024" spans="15:15" x14ac:dyDescent="0.25">
      <c r="O45024" s="4"/>
    </row>
    <row r="45025" spans="15:15" x14ac:dyDescent="0.25">
      <c r="O45025" s="4"/>
    </row>
    <row r="45026" spans="15:15" x14ac:dyDescent="0.25">
      <c r="O45026" s="4"/>
    </row>
    <row r="45027" spans="15:15" x14ac:dyDescent="0.25">
      <c r="O45027" s="4"/>
    </row>
    <row r="45028" spans="15:15" x14ac:dyDescent="0.25">
      <c r="O45028" s="4"/>
    </row>
    <row r="45029" spans="15:15" x14ac:dyDescent="0.25">
      <c r="O45029" s="4"/>
    </row>
    <row r="45030" spans="15:15" x14ac:dyDescent="0.25">
      <c r="O45030" s="4"/>
    </row>
    <row r="45031" spans="15:15" x14ac:dyDescent="0.25">
      <c r="O45031" s="4"/>
    </row>
    <row r="45032" spans="15:15" x14ac:dyDescent="0.25">
      <c r="O45032" s="4"/>
    </row>
    <row r="45033" spans="15:15" x14ac:dyDescent="0.25">
      <c r="O45033" s="4"/>
    </row>
    <row r="45034" spans="15:15" x14ac:dyDescent="0.25">
      <c r="O45034" s="4"/>
    </row>
    <row r="45035" spans="15:15" x14ac:dyDescent="0.25">
      <c r="O45035" s="4"/>
    </row>
    <row r="45036" spans="15:15" x14ac:dyDescent="0.25">
      <c r="O45036" s="4"/>
    </row>
    <row r="45037" spans="15:15" x14ac:dyDescent="0.25">
      <c r="O45037" s="4"/>
    </row>
    <row r="45038" spans="15:15" x14ac:dyDescent="0.25">
      <c r="O45038" s="4"/>
    </row>
    <row r="45039" spans="15:15" x14ac:dyDescent="0.25">
      <c r="O45039" s="4"/>
    </row>
    <row r="45040" spans="15:15" x14ac:dyDescent="0.25">
      <c r="O45040" s="4"/>
    </row>
    <row r="45041" spans="15:15" x14ac:dyDescent="0.25">
      <c r="O45041" s="4"/>
    </row>
    <row r="45042" spans="15:15" x14ac:dyDescent="0.25">
      <c r="O45042" s="4"/>
    </row>
    <row r="45043" spans="15:15" x14ac:dyDescent="0.25">
      <c r="O45043" s="4"/>
    </row>
    <row r="45044" spans="15:15" x14ac:dyDescent="0.25">
      <c r="O45044" s="4"/>
    </row>
    <row r="45045" spans="15:15" x14ac:dyDescent="0.25">
      <c r="O45045" s="4"/>
    </row>
    <row r="45046" spans="15:15" x14ac:dyDescent="0.25">
      <c r="O45046" s="4"/>
    </row>
    <row r="45047" spans="15:15" x14ac:dyDescent="0.25">
      <c r="O45047" s="4"/>
    </row>
    <row r="45048" spans="15:15" x14ac:dyDescent="0.25">
      <c r="O45048" s="4"/>
    </row>
    <row r="45049" spans="15:15" x14ac:dyDescent="0.25">
      <c r="O45049" s="4"/>
    </row>
    <row r="45050" spans="15:15" x14ac:dyDescent="0.25">
      <c r="O45050" s="4"/>
    </row>
    <row r="45051" spans="15:15" x14ac:dyDescent="0.25">
      <c r="O45051" s="4"/>
    </row>
    <row r="45052" spans="15:15" x14ac:dyDescent="0.25">
      <c r="O45052" s="4"/>
    </row>
    <row r="45053" spans="15:15" x14ac:dyDescent="0.25">
      <c r="O45053" s="4"/>
    </row>
    <row r="45054" spans="15:15" x14ac:dyDescent="0.25">
      <c r="O45054" s="4"/>
    </row>
    <row r="45055" spans="15:15" x14ac:dyDescent="0.25">
      <c r="O45055" s="4"/>
    </row>
    <row r="45056" spans="15:15" x14ac:dyDescent="0.25">
      <c r="O45056" s="4"/>
    </row>
    <row r="45057" spans="15:15" x14ac:dyDescent="0.25">
      <c r="O45057" s="4"/>
    </row>
    <row r="45058" spans="15:15" x14ac:dyDescent="0.25">
      <c r="O45058" s="4"/>
    </row>
    <row r="45059" spans="15:15" x14ac:dyDescent="0.25">
      <c r="O45059" s="4"/>
    </row>
    <row r="45060" spans="15:15" x14ac:dyDescent="0.25">
      <c r="O45060" s="4"/>
    </row>
    <row r="45061" spans="15:15" x14ac:dyDescent="0.25">
      <c r="O45061" s="4"/>
    </row>
    <row r="45062" spans="15:15" x14ac:dyDescent="0.25">
      <c r="O45062" s="4"/>
    </row>
    <row r="45063" spans="15:15" x14ac:dyDescent="0.25">
      <c r="O45063" s="4"/>
    </row>
    <row r="45064" spans="15:15" x14ac:dyDescent="0.25">
      <c r="O45064" s="4"/>
    </row>
    <row r="45065" spans="15:15" x14ac:dyDescent="0.25">
      <c r="O45065" s="4"/>
    </row>
    <row r="45066" spans="15:15" x14ac:dyDescent="0.25">
      <c r="O45066" s="4"/>
    </row>
    <row r="45067" spans="15:15" x14ac:dyDescent="0.25">
      <c r="O45067" s="4"/>
    </row>
    <row r="45068" spans="15:15" x14ac:dyDescent="0.25">
      <c r="O45068" s="4"/>
    </row>
    <row r="45069" spans="15:15" x14ac:dyDescent="0.25">
      <c r="O45069" s="4"/>
    </row>
    <row r="45070" spans="15:15" x14ac:dyDescent="0.25">
      <c r="O45070" s="4"/>
    </row>
    <row r="45071" spans="15:15" x14ac:dyDescent="0.25">
      <c r="O45071" s="4"/>
    </row>
    <row r="45072" spans="15:15" x14ac:dyDescent="0.25">
      <c r="O45072" s="4"/>
    </row>
    <row r="45073" spans="15:15" x14ac:dyDescent="0.25">
      <c r="O45073" s="4"/>
    </row>
    <row r="45074" spans="15:15" x14ac:dyDescent="0.25">
      <c r="O45074" s="4"/>
    </row>
    <row r="45075" spans="15:15" x14ac:dyDescent="0.25">
      <c r="O45075" s="4"/>
    </row>
    <row r="45076" spans="15:15" x14ac:dyDescent="0.25">
      <c r="O45076" s="4"/>
    </row>
    <row r="45077" spans="15:15" x14ac:dyDescent="0.25">
      <c r="O45077" s="4"/>
    </row>
    <row r="45078" spans="15:15" x14ac:dyDescent="0.25">
      <c r="O45078" s="4"/>
    </row>
    <row r="45079" spans="15:15" x14ac:dyDescent="0.25">
      <c r="O45079" s="4"/>
    </row>
    <row r="45080" spans="15:15" x14ac:dyDescent="0.25">
      <c r="O45080" s="4"/>
    </row>
    <row r="45081" spans="15:15" x14ac:dyDescent="0.25">
      <c r="O45081" s="4"/>
    </row>
    <row r="45082" spans="15:15" x14ac:dyDescent="0.25">
      <c r="O45082" s="4"/>
    </row>
    <row r="45083" spans="15:15" x14ac:dyDescent="0.25">
      <c r="O45083" s="4"/>
    </row>
    <row r="45084" spans="15:15" x14ac:dyDescent="0.25">
      <c r="O45084" s="4"/>
    </row>
    <row r="45085" spans="15:15" x14ac:dyDescent="0.25">
      <c r="O45085" s="4"/>
    </row>
    <row r="45086" spans="15:15" x14ac:dyDescent="0.25">
      <c r="O45086" s="4"/>
    </row>
    <row r="45087" spans="15:15" x14ac:dyDescent="0.25">
      <c r="O45087" s="4"/>
    </row>
    <row r="45088" spans="15:15" x14ac:dyDescent="0.25">
      <c r="O45088" s="4"/>
    </row>
    <row r="45089" spans="15:15" x14ac:dyDescent="0.25">
      <c r="O45089" s="4"/>
    </row>
    <row r="45090" spans="15:15" x14ac:dyDescent="0.25">
      <c r="O45090" s="4"/>
    </row>
    <row r="45091" spans="15:15" x14ac:dyDescent="0.25">
      <c r="O45091" s="4"/>
    </row>
    <row r="45092" spans="15:15" x14ac:dyDescent="0.25">
      <c r="O45092" s="4"/>
    </row>
    <row r="45093" spans="15:15" x14ac:dyDescent="0.25">
      <c r="O45093" s="4"/>
    </row>
    <row r="45094" spans="15:15" x14ac:dyDescent="0.25">
      <c r="O45094" s="4"/>
    </row>
    <row r="45095" spans="15:15" x14ac:dyDescent="0.25">
      <c r="O45095" s="4"/>
    </row>
    <row r="45096" spans="15:15" x14ac:dyDescent="0.25">
      <c r="O45096" s="4"/>
    </row>
    <row r="45097" spans="15:15" x14ac:dyDescent="0.25">
      <c r="O45097" s="4"/>
    </row>
    <row r="45098" spans="15:15" x14ac:dyDescent="0.25">
      <c r="O45098" s="4"/>
    </row>
    <row r="45099" spans="15:15" x14ac:dyDescent="0.25">
      <c r="O45099" s="4"/>
    </row>
    <row r="45100" spans="15:15" x14ac:dyDescent="0.25">
      <c r="O45100" s="4"/>
    </row>
    <row r="45101" spans="15:15" x14ac:dyDescent="0.25">
      <c r="O45101" s="4"/>
    </row>
    <row r="45102" spans="15:15" x14ac:dyDescent="0.25">
      <c r="O45102" s="4"/>
    </row>
    <row r="45103" spans="15:15" x14ac:dyDescent="0.25">
      <c r="O45103" s="4"/>
    </row>
    <row r="45104" spans="15:15" x14ac:dyDescent="0.25">
      <c r="O45104" s="4"/>
    </row>
    <row r="45105" spans="15:15" x14ac:dyDescent="0.25">
      <c r="O45105" s="4"/>
    </row>
    <row r="45106" spans="15:15" x14ac:dyDescent="0.25">
      <c r="O45106" s="4"/>
    </row>
    <row r="45107" spans="15:15" x14ac:dyDescent="0.25">
      <c r="O45107" s="4"/>
    </row>
    <row r="45108" spans="15:15" x14ac:dyDescent="0.25">
      <c r="O45108" s="4"/>
    </row>
    <row r="45109" spans="15:15" x14ac:dyDescent="0.25">
      <c r="O45109" s="4"/>
    </row>
    <row r="45110" spans="15:15" x14ac:dyDescent="0.25">
      <c r="O45110" s="4"/>
    </row>
    <row r="45111" spans="15:15" x14ac:dyDescent="0.25">
      <c r="O45111" s="4"/>
    </row>
    <row r="45112" spans="15:15" x14ac:dyDescent="0.25">
      <c r="O45112" s="4"/>
    </row>
    <row r="45113" spans="15:15" x14ac:dyDescent="0.25">
      <c r="O45113" s="4"/>
    </row>
    <row r="45114" spans="15:15" x14ac:dyDescent="0.25">
      <c r="O45114" s="4"/>
    </row>
    <row r="45115" spans="15:15" x14ac:dyDescent="0.25">
      <c r="O45115" s="4"/>
    </row>
    <row r="45116" spans="15:15" x14ac:dyDescent="0.25">
      <c r="O45116" s="4"/>
    </row>
    <row r="45117" spans="15:15" x14ac:dyDescent="0.25">
      <c r="O45117" s="4"/>
    </row>
    <row r="45118" spans="15:15" x14ac:dyDescent="0.25">
      <c r="O45118" s="4"/>
    </row>
    <row r="45119" spans="15:15" x14ac:dyDescent="0.25">
      <c r="O45119" s="4"/>
    </row>
    <row r="45120" spans="15:15" x14ac:dyDescent="0.25">
      <c r="O45120" s="4"/>
    </row>
    <row r="45121" spans="15:15" x14ac:dyDescent="0.25">
      <c r="O45121" s="4"/>
    </row>
    <row r="45146" spans="15:15" x14ac:dyDescent="0.25">
      <c r="O45146" s="4"/>
    </row>
    <row r="45147" spans="15:15" x14ac:dyDescent="0.25">
      <c r="O45147" s="4"/>
    </row>
    <row r="45148" spans="15:15" x14ac:dyDescent="0.25">
      <c r="O45148" s="4"/>
    </row>
    <row r="45149" spans="15:15" x14ac:dyDescent="0.25">
      <c r="O45149" s="4"/>
    </row>
    <row r="45150" spans="15:15" x14ac:dyDescent="0.25">
      <c r="O45150" s="4"/>
    </row>
    <row r="45151" spans="15:15" x14ac:dyDescent="0.25">
      <c r="O45151" s="4"/>
    </row>
    <row r="45152" spans="15:15" x14ac:dyDescent="0.25">
      <c r="O45152" s="4"/>
    </row>
    <row r="45153" spans="15:15" x14ac:dyDescent="0.25">
      <c r="O45153" s="4"/>
    </row>
    <row r="45154" spans="15:15" x14ac:dyDescent="0.25">
      <c r="O45154" s="4"/>
    </row>
    <row r="45155" spans="15:15" x14ac:dyDescent="0.25">
      <c r="O45155" s="4"/>
    </row>
    <row r="45156" spans="15:15" x14ac:dyDescent="0.25">
      <c r="O45156" s="4"/>
    </row>
    <row r="45157" spans="15:15" x14ac:dyDescent="0.25">
      <c r="O45157" s="4"/>
    </row>
    <row r="45158" spans="15:15" x14ac:dyDescent="0.25">
      <c r="O45158" s="4"/>
    </row>
    <row r="45159" spans="15:15" x14ac:dyDescent="0.25">
      <c r="O45159" s="4"/>
    </row>
    <row r="45160" spans="15:15" x14ac:dyDescent="0.25">
      <c r="O45160" s="4"/>
    </row>
    <row r="45161" spans="15:15" x14ac:dyDescent="0.25">
      <c r="O45161" s="4"/>
    </row>
    <row r="45162" spans="15:15" x14ac:dyDescent="0.25">
      <c r="O45162" s="4"/>
    </row>
    <row r="45163" spans="15:15" x14ac:dyDescent="0.25">
      <c r="O45163" s="4"/>
    </row>
    <row r="45164" spans="15:15" x14ac:dyDescent="0.25">
      <c r="O45164" s="4"/>
    </row>
    <row r="45165" spans="15:15" x14ac:dyDescent="0.25">
      <c r="O45165" s="4"/>
    </row>
    <row r="45166" spans="15:15" x14ac:dyDescent="0.25">
      <c r="O45166" s="4"/>
    </row>
    <row r="45167" spans="15:15" x14ac:dyDescent="0.25">
      <c r="O45167" s="4"/>
    </row>
    <row r="45168" spans="15:15" x14ac:dyDescent="0.25">
      <c r="O45168" s="4"/>
    </row>
    <row r="45169" spans="15:15" x14ac:dyDescent="0.25">
      <c r="O45169" s="4"/>
    </row>
    <row r="45170" spans="15:15" x14ac:dyDescent="0.25">
      <c r="O45170" s="4"/>
    </row>
    <row r="45171" spans="15:15" x14ac:dyDescent="0.25">
      <c r="O45171" s="4"/>
    </row>
    <row r="45172" spans="15:15" x14ac:dyDescent="0.25">
      <c r="O45172" s="4"/>
    </row>
    <row r="45173" spans="15:15" x14ac:dyDescent="0.25">
      <c r="O45173" s="4"/>
    </row>
    <row r="45174" spans="15:15" x14ac:dyDescent="0.25">
      <c r="O45174" s="4"/>
    </row>
    <row r="45175" spans="15:15" x14ac:dyDescent="0.25">
      <c r="O45175" s="4"/>
    </row>
    <row r="45176" spans="15:15" x14ac:dyDescent="0.25">
      <c r="O45176" s="4"/>
    </row>
    <row r="45177" spans="15:15" x14ac:dyDescent="0.25">
      <c r="O45177" s="4"/>
    </row>
    <row r="45178" spans="15:15" x14ac:dyDescent="0.25">
      <c r="O45178" s="4"/>
    </row>
    <row r="45179" spans="15:15" x14ac:dyDescent="0.25">
      <c r="O45179" s="4"/>
    </row>
    <row r="45180" spans="15:15" x14ac:dyDescent="0.25">
      <c r="O45180" s="4"/>
    </row>
    <row r="45181" spans="15:15" x14ac:dyDescent="0.25">
      <c r="O45181" s="4"/>
    </row>
    <row r="45182" spans="15:15" x14ac:dyDescent="0.25">
      <c r="O45182" s="4"/>
    </row>
    <row r="45183" spans="15:15" x14ac:dyDescent="0.25">
      <c r="O45183" s="4"/>
    </row>
    <row r="45184" spans="15:15" x14ac:dyDescent="0.25">
      <c r="O45184" s="4"/>
    </row>
    <row r="45185" spans="15:15" x14ac:dyDescent="0.25">
      <c r="O45185" s="4"/>
    </row>
    <row r="45186" spans="15:15" x14ac:dyDescent="0.25">
      <c r="O45186" s="4"/>
    </row>
    <row r="45187" spans="15:15" x14ac:dyDescent="0.25">
      <c r="O45187" s="4"/>
    </row>
    <row r="45188" spans="15:15" x14ac:dyDescent="0.25">
      <c r="O45188" s="4"/>
    </row>
    <row r="45189" spans="15:15" x14ac:dyDescent="0.25">
      <c r="O45189" s="4"/>
    </row>
    <row r="45190" spans="15:15" x14ac:dyDescent="0.25">
      <c r="O45190" s="4"/>
    </row>
    <row r="45191" spans="15:15" x14ac:dyDescent="0.25">
      <c r="O45191" s="4"/>
    </row>
    <row r="45192" spans="15:15" x14ac:dyDescent="0.25">
      <c r="O45192" s="4"/>
    </row>
    <row r="45193" spans="15:15" x14ac:dyDescent="0.25">
      <c r="O45193" s="4"/>
    </row>
    <row r="45194" spans="15:15" x14ac:dyDescent="0.25">
      <c r="O45194" s="4"/>
    </row>
    <row r="45195" spans="15:15" x14ac:dyDescent="0.25">
      <c r="O45195" s="4"/>
    </row>
    <row r="45196" spans="15:15" x14ac:dyDescent="0.25">
      <c r="O45196" s="4"/>
    </row>
    <row r="45197" spans="15:15" x14ac:dyDescent="0.25">
      <c r="O45197" s="4"/>
    </row>
    <row r="45198" spans="15:15" x14ac:dyDescent="0.25">
      <c r="O45198" s="4"/>
    </row>
    <row r="45199" spans="15:15" x14ac:dyDescent="0.25">
      <c r="O45199" s="4"/>
    </row>
    <row r="45200" spans="15:15" x14ac:dyDescent="0.25">
      <c r="O45200" s="4"/>
    </row>
    <row r="45201" spans="15:15" x14ac:dyDescent="0.25">
      <c r="O45201" s="4"/>
    </row>
    <row r="45202" spans="15:15" x14ac:dyDescent="0.25">
      <c r="O45202" s="4"/>
    </row>
    <row r="45203" spans="15:15" x14ac:dyDescent="0.25">
      <c r="O45203" s="4"/>
    </row>
    <row r="45204" spans="15:15" x14ac:dyDescent="0.25">
      <c r="O45204" s="4"/>
    </row>
    <row r="45205" spans="15:15" x14ac:dyDescent="0.25">
      <c r="O45205" s="4"/>
    </row>
    <row r="45206" spans="15:15" x14ac:dyDescent="0.25">
      <c r="O45206" s="4"/>
    </row>
    <row r="45207" spans="15:15" x14ac:dyDescent="0.25">
      <c r="O45207" s="4"/>
    </row>
    <row r="45208" spans="15:15" x14ac:dyDescent="0.25">
      <c r="O45208" s="4"/>
    </row>
    <row r="45209" spans="15:15" x14ac:dyDescent="0.25">
      <c r="O45209" s="4"/>
    </row>
    <row r="45210" spans="15:15" x14ac:dyDescent="0.25">
      <c r="O45210" s="4"/>
    </row>
    <row r="45211" spans="15:15" x14ac:dyDescent="0.25">
      <c r="O45211" s="4"/>
    </row>
    <row r="45212" spans="15:15" x14ac:dyDescent="0.25">
      <c r="O45212" s="4"/>
    </row>
    <row r="45213" spans="15:15" x14ac:dyDescent="0.25">
      <c r="O45213" s="4"/>
    </row>
    <row r="45214" spans="15:15" x14ac:dyDescent="0.25">
      <c r="O45214" s="4"/>
    </row>
    <row r="45215" spans="15:15" x14ac:dyDescent="0.25">
      <c r="O45215" s="4"/>
    </row>
    <row r="45216" spans="15:15" x14ac:dyDescent="0.25">
      <c r="O45216" s="4"/>
    </row>
    <row r="45217" spans="15:15" x14ac:dyDescent="0.25">
      <c r="O45217" s="4"/>
    </row>
    <row r="45218" spans="15:15" x14ac:dyDescent="0.25">
      <c r="O45218" s="4"/>
    </row>
    <row r="45219" spans="15:15" x14ac:dyDescent="0.25">
      <c r="O45219" s="4"/>
    </row>
    <row r="45220" spans="15:15" x14ac:dyDescent="0.25">
      <c r="O45220" s="4"/>
    </row>
    <row r="45221" spans="15:15" x14ac:dyDescent="0.25">
      <c r="O45221" s="4"/>
    </row>
    <row r="45222" spans="15:15" x14ac:dyDescent="0.25">
      <c r="O45222" s="4"/>
    </row>
    <row r="45223" spans="15:15" x14ac:dyDescent="0.25">
      <c r="O45223" s="4"/>
    </row>
    <row r="45224" spans="15:15" x14ac:dyDescent="0.25">
      <c r="O45224" s="4"/>
    </row>
    <row r="45225" spans="15:15" x14ac:dyDescent="0.25">
      <c r="O45225" s="4"/>
    </row>
    <row r="45226" spans="15:15" x14ac:dyDescent="0.25">
      <c r="O45226" s="4"/>
    </row>
    <row r="45227" spans="15:15" x14ac:dyDescent="0.25">
      <c r="O45227" s="4"/>
    </row>
    <row r="45228" spans="15:15" x14ac:dyDescent="0.25">
      <c r="O45228" s="4"/>
    </row>
    <row r="45229" spans="15:15" x14ac:dyDescent="0.25">
      <c r="O45229" s="4"/>
    </row>
    <row r="45230" spans="15:15" x14ac:dyDescent="0.25">
      <c r="O45230" s="4"/>
    </row>
    <row r="45231" spans="15:15" x14ac:dyDescent="0.25">
      <c r="O45231" s="4"/>
    </row>
    <row r="45232" spans="15:15" x14ac:dyDescent="0.25">
      <c r="O45232" s="4"/>
    </row>
    <row r="45233" spans="15:15" x14ac:dyDescent="0.25">
      <c r="O45233" s="4"/>
    </row>
    <row r="45234" spans="15:15" x14ac:dyDescent="0.25">
      <c r="O45234" s="4"/>
    </row>
    <row r="45235" spans="15:15" x14ac:dyDescent="0.25">
      <c r="O45235" s="4"/>
    </row>
    <row r="45236" spans="15:15" x14ac:dyDescent="0.25">
      <c r="O45236" s="4"/>
    </row>
    <row r="45237" spans="15:15" x14ac:dyDescent="0.25">
      <c r="O45237" s="4"/>
    </row>
    <row r="45238" spans="15:15" x14ac:dyDescent="0.25">
      <c r="O45238" s="4"/>
    </row>
    <row r="45239" spans="15:15" x14ac:dyDescent="0.25">
      <c r="O45239" s="4"/>
    </row>
    <row r="45240" spans="15:15" x14ac:dyDescent="0.25">
      <c r="O45240" s="4"/>
    </row>
    <row r="45241" spans="15:15" x14ac:dyDescent="0.25">
      <c r="O45241" s="4"/>
    </row>
    <row r="45242" spans="15:15" x14ac:dyDescent="0.25">
      <c r="O45242" s="4"/>
    </row>
    <row r="45243" spans="15:15" x14ac:dyDescent="0.25">
      <c r="O45243" s="4"/>
    </row>
    <row r="45244" spans="15:15" x14ac:dyDescent="0.25">
      <c r="O45244" s="4"/>
    </row>
    <row r="45245" spans="15:15" x14ac:dyDescent="0.25">
      <c r="O45245" s="4"/>
    </row>
    <row r="45246" spans="15:15" x14ac:dyDescent="0.25">
      <c r="O45246" s="4"/>
    </row>
    <row r="45247" spans="15:15" x14ac:dyDescent="0.25">
      <c r="O45247" s="4"/>
    </row>
    <row r="45248" spans="15:15" x14ac:dyDescent="0.25">
      <c r="O45248" s="4"/>
    </row>
    <row r="45249" spans="15:15" x14ac:dyDescent="0.25">
      <c r="O45249" s="4"/>
    </row>
    <row r="45250" spans="15:15" x14ac:dyDescent="0.25">
      <c r="O45250" s="4"/>
    </row>
    <row r="45251" spans="15:15" x14ac:dyDescent="0.25">
      <c r="O45251" s="4"/>
    </row>
    <row r="45252" spans="15:15" x14ac:dyDescent="0.25">
      <c r="O45252" s="4"/>
    </row>
    <row r="45253" spans="15:15" x14ac:dyDescent="0.25">
      <c r="O45253" s="4"/>
    </row>
    <row r="45254" spans="15:15" x14ac:dyDescent="0.25">
      <c r="O45254" s="4"/>
    </row>
    <row r="45255" spans="15:15" x14ac:dyDescent="0.25">
      <c r="O45255" s="4"/>
    </row>
    <row r="45256" spans="15:15" x14ac:dyDescent="0.25">
      <c r="O45256" s="4"/>
    </row>
    <row r="45257" spans="15:15" x14ac:dyDescent="0.25">
      <c r="O45257" s="4"/>
    </row>
    <row r="45258" spans="15:15" x14ac:dyDescent="0.25">
      <c r="O45258" s="4"/>
    </row>
    <row r="45259" spans="15:15" x14ac:dyDescent="0.25">
      <c r="O45259" s="4"/>
    </row>
    <row r="45260" spans="15:15" x14ac:dyDescent="0.25">
      <c r="O45260" s="4"/>
    </row>
    <row r="45261" spans="15:15" x14ac:dyDescent="0.25">
      <c r="O45261" s="4"/>
    </row>
    <row r="45262" spans="15:15" x14ac:dyDescent="0.25">
      <c r="O45262" s="4"/>
    </row>
    <row r="45263" spans="15:15" x14ac:dyDescent="0.25">
      <c r="O45263" s="4"/>
    </row>
    <row r="45264" spans="15:15" x14ac:dyDescent="0.25">
      <c r="O45264" s="4"/>
    </row>
    <row r="45265" spans="15:15" x14ac:dyDescent="0.25">
      <c r="O45265" s="4"/>
    </row>
    <row r="45266" spans="15:15" x14ac:dyDescent="0.25">
      <c r="O45266" s="4"/>
    </row>
    <row r="45267" spans="15:15" x14ac:dyDescent="0.25">
      <c r="O45267" s="4"/>
    </row>
    <row r="45268" spans="15:15" x14ac:dyDescent="0.25">
      <c r="O45268" s="4"/>
    </row>
    <row r="45269" spans="15:15" x14ac:dyDescent="0.25">
      <c r="O45269" s="4"/>
    </row>
    <row r="45270" spans="15:15" x14ac:dyDescent="0.25">
      <c r="O45270" s="4"/>
    </row>
    <row r="45271" spans="15:15" x14ac:dyDescent="0.25">
      <c r="O45271" s="4"/>
    </row>
    <row r="45272" spans="15:15" x14ac:dyDescent="0.25">
      <c r="O45272" s="4"/>
    </row>
    <row r="45273" spans="15:15" x14ac:dyDescent="0.25">
      <c r="O45273" s="4"/>
    </row>
    <row r="45274" spans="15:15" x14ac:dyDescent="0.25">
      <c r="O45274" s="4"/>
    </row>
    <row r="45275" spans="15:15" x14ac:dyDescent="0.25">
      <c r="O45275" s="4"/>
    </row>
    <row r="45276" spans="15:15" x14ac:dyDescent="0.25">
      <c r="O45276" s="4"/>
    </row>
    <row r="45277" spans="15:15" x14ac:dyDescent="0.25">
      <c r="O45277" s="4"/>
    </row>
    <row r="45278" spans="15:15" x14ac:dyDescent="0.25">
      <c r="O45278" s="4"/>
    </row>
    <row r="45279" spans="15:15" x14ac:dyDescent="0.25">
      <c r="O45279" s="4"/>
    </row>
    <row r="45280" spans="15:15" x14ac:dyDescent="0.25">
      <c r="O45280" s="4"/>
    </row>
    <row r="45281" spans="15:15" x14ac:dyDescent="0.25">
      <c r="O45281" s="4"/>
    </row>
    <row r="45282" spans="15:15" x14ac:dyDescent="0.25">
      <c r="O45282" s="4"/>
    </row>
    <row r="45283" spans="15:15" x14ac:dyDescent="0.25">
      <c r="O45283" s="4"/>
    </row>
    <row r="45284" spans="15:15" x14ac:dyDescent="0.25">
      <c r="O45284" s="4"/>
    </row>
    <row r="45285" spans="15:15" x14ac:dyDescent="0.25">
      <c r="O45285" s="4"/>
    </row>
    <row r="45286" spans="15:15" x14ac:dyDescent="0.25">
      <c r="O45286" s="4"/>
    </row>
    <row r="45287" spans="15:15" x14ac:dyDescent="0.25">
      <c r="O45287" s="4"/>
    </row>
    <row r="45288" spans="15:15" x14ac:dyDescent="0.25">
      <c r="O45288" s="4"/>
    </row>
    <row r="45289" spans="15:15" x14ac:dyDescent="0.25">
      <c r="O45289" s="4"/>
    </row>
    <row r="45290" spans="15:15" x14ac:dyDescent="0.25">
      <c r="O45290" s="4"/>
    </row>
    <row r="45291" spans="15:15" x14ac:dyDescent="0.25">
      <c r="O45291" s="4"/>
    </row>
    <row r="45292" spans="15:15" x14ac:dyDescent="0.25">
      <c r="O45292" s="4"/>
    </row>
    <row r="45293" spans="15:15" x14ac:dyDescent="0.25">
      <c r="O45293" s="4"/>
    </row>
    <row r="45294" spans="15:15" x14ac:dyDescent="0.25">
      <c r="O45294" s="4"/>
    </row>
    <row r="45295" spans="15:15" x14ac:dyDescent="0.25">
      <c r="O45295" s="4"/>
    </row>
    <row r="45296" spans="15:15" x14ac:dyDescent="0.25">
      <c r="O45296" s="4"/>
    </row>
    <row r="45297" spans="15:15" x14ac:dyDescent="0.25">
      <c r="O45297" s="4"/>
    </row>
    <row r="45298" spans="15:15" x14ac:dyDescent="0.25">
      <c r="O45298" s="4"/>
    </row>
    <row r="45299" spans="15:15" x14ac:dyDescent="0.25">
      <c r="O45299" s="4"/>
    </row>
    <row r="45300" spans="15:15" x14ac:dyDescent="0.25">
      <c r="O45300" s="4"/>
    </row>
    <row r="45301" spans="15:15" x14ac:dyDescent="0.25">
      <c r="O45301" s="4"/>
    </row>
    <row r="45302" spans="15:15" x14ac:dyDescent="0.25">
      <c r="O45302" s="4"/>
    </row>
    <row r="45303" spans="15:15" x14ac:dyDescent="0.25">
      <c r="O45303" s="4"/>
    </row>
    <row r="45304" spans="15:15" x14ac:dyDescent="0.25">
      <c r="O45304" s="4"/>
    </row>
    <row r="45305" spans="15:15" x14ac:dyDescent="0.25">
      <c r="O45305" s="4"/>
    </row>
    <row r="45306" spans="15:15" x14ac:dyDescent="0.25">
      <c r="O45306" s="4"/>
    </row>
    <row r="45307" spans="15:15" x14ac:dyDescent="0.25">
      <c r="O45307" s="4"/>
    </row>
    <row r="45308" spans="15:15" x14ac:dyDescent="0.25">
      <c r="O45308" s="4"/>
    </row>
    <row r="45309" spans="15:15" x14ac:dyDescent="0.25">
      <c r="O45309" s="4"/>
    </row>
    <row r="45310" spans="15:15" x14ac:dyDescent="0.25">
      <c r="O45310" s="4"/>
    </row>
    <row r="45311" spans="15:15" x14ac:dyDescent="0.25">
      <c r="O45311" s="4"/>
    </row>
    <row r="45312" spans="15:15" x14ac:dyDescent="0.25">
      <c r="O45312" s="4"/>
    </row>
    <row r="45313" spans="15:15" x14ac:dyDescent="0.25">
      <c r="O45313" s="4"/>
    </row>
    <row r="45314" spans="15:15" x14ac:dyDescent="0.25">
      <c r="O45314" s="4"/>
    </row>
    <row r="45315" spans="15:15" x14ac:dyDescent="0.25">
      <c r="O45315" s="4"/>
    </row>
    <row r="45316" spans="15:15" x14ac:dyDescent="0.25">
      <c r="O45316" s="4"/>
    </row>
    <row r="45317" spans="15:15" x14ac:dyDescent="0.25">
      <c r="O45317" s="4"/>
    </row>
    <row r="45318" spans="15:15" x14ac:dyDescent="0.25">
      <c r="O45318" s="4"/>
    </row>
    <row r="45319" spans="15:15" x14ac:dyDescent="0.25">
      <c r="O45319" s="4"/>
    </row>
    <row r="45320" spans="15:15" x14ac:dyDescent="0.25">
      <c r="O45320" s="4"/>
    </row>
    <row r="45321" spans="15:15" x14ac:dyDescent="0.25">
      <c r="O45321" s="4"/>
    </row>
    <row r="45322" spans="15:15" x14ac:dyDescent="0.25">
      <c r="O45322" s="4"/>
    </row>
    <row r="45323" spans="15:15" x14ac:dyDescent="0.25">
      <c r="O45323" s="4"/>
    </row>
    <row r="45324" spans="15:15" x14ac:dyDescent="0.25">
      <c r="O45324" s="4"/>
    </row>
    <row r="45325" spans="15:15" x14ac:dyDescent="0.25">
      <c r="O45325" s="4"/>
    </row>
    <row r="45326" spans="15:15" x14ac:dyDescent="0.25">
      <c r="O45326" s="4"/>
    </row>
    <row r="45327" spans="15:15" x14ac:dyDescent="0.25">
      <c r="O45327" s="4"/>
    </row>
    <row r="45328" spans="15:15" x14ac:dyDescent="0.25">
      <c r="O45328" s="4"/>
    </row>
    <row r="45329" spans="15:15" x14ac:dyDescent="0.25">
      <c r="O45329" s="4"/>
    </row>
    <row r="45330" spans="15:15" x14ac:dyDescent="0.25">
      <c r="O45330" s="4"/>
    </row>
    <row r="45331" spans="15:15" x14ac:dyDescent="0.25">
      <c r="O45331" s="4"/>
    </row>
    <row r="45332" spans="15:15" x14ac:dyDescent="0.25">
      <c r="O45332" s="4"/>
    </row>
    <row r="45333" spans="15:15" x14ac:dyDescent="0.25">
      <c r="O45333" s="4"/>
    </row>
    <row r="45334" spans="15:15" x14ac:dyDescent="0.25">
      <c r="O45334" s="4"/>
    </row>
    <row r="45335" spans="15:15" x14ac:dyDescent="0.25">
      <c r="O45335" s="4"/>
    </row>
    <row r="45336" spans="15:15" x14ac:dyDescent="0.25">
      <c r="O45336" s="4"/>
    </row>
    <row r="45337" spans="15:15" x14ac:dyDescent="0.25">
      <c r="O45337" s="4"/>
    </row>
    <row r="45338" spans="15:15" x14ac:dyDescent="0.25">
      <c r="O45338" s="4"/>
    </row>
    <row r="45339" spans="15:15" x14ac:dyDescent="0.25">
      <c r="O45339" s="4"/>
    </row>
    <row r="45340" spans="15:15" x14ac:dyDescent="0.25">
      <c r="O45340" s="4"/>
    </row>
    <row r="45341" spans="15:15" x14ac:dyDescent="0.25">
      <c r="O45341" s="4"/>
    </row>
    <row r="45342" spans="15:15" x14ac:dyDescent="0.25">
      <c r="O45342" s="4"/>
    </row>
    <row r="45343" spans="15:15" x14ac:dyDescent="0.25">
      <c r="O45343" s="4"/>
    </row>
    <row r="45344" spans="15:15" x14ac:dyDescent="0.25">
      <c r="O45344" s="4"/>
    </row>
    <row r="45345" spans="15:15" x14ac:dyDescent="0.25">
      <c r="O45345" s="4"/>
    </row>
    <row r="45346" spans="15:15" x14ac:dyDescent="0.25">
      <c r="O45346" s="4"/>
    </row>
    <row r="45347" spans="15:15" x14ac:dyDescent="0.25">
      <c r="O45347" s="4"/>
    </row>
    <row r="45348" spans="15:15" x14ac:dyDescent="0.25">
      <c r="O45348" s="4"/>
    </row>
    <row r="45349" spans="15:15" x14ac:dyDescent="0.25">
      <c r="O45349" s="4"/>
    </row>
    <row r="45350" spans="15:15" x14ac:dyDescent="0.25">
      <c r="O45350" s="4"/>
    </row>
    <row r="45351" spans="15:15" x14ac:dyDescent="0.25">
      <c r="O45351" s="4"/>
    </row>
    <row r="45352" spans="15:15" x14ac:dyDescent="0.25">
      <c r="O45352" s="4"/>
    </row>
    <row r="45353" spans="15:15" x14ac:dyDescent="0.25">
      <c r="O45353" s="4"/>
    </row>
    <row r="45354" spans="15:15" x14ac:dyDescent="0.25">
      <c r="O45354" s="4"/>
    </row>
    <row r="45355" spans="15:15" x14ac:dyDescent="0.25">
      <c r="O45355" s="4"/>
    </row>
    <row r="45356" spans="15:15" x14ac:dyDescent="0.25">
      <c r="O45356" s="4"/>
    </row>
    <row r="45357" spans="15:15" x14ac:dyDescent="0.25">
      <c r="O45357" s="4"/>
    </row>
    <row r="45358" spans="15:15" x14ac:dyDescent="0.25">
      <c r="O45358" s="4"/>
    </row>
    <row r="45359" spans="15:15" x14ac:dyDescent="0.25">
      <c r="O45359" s="4"/>
    </row>
    <row r="45360" spans="15:15" x14ac:dyDescent="0.25">
      <c r="O45360" s="4"/>
    </row>
    <row r="45361" spans="15:15" x14ac:dyDescent="0.25">
      <c r="O45361" s="4"/>
    </row>
    <row r="45362" spans="15:15" x14ac:dyDescent="0.25">
      <c r="O45362" s="4"/>
    </row>
    <row r="45363" spans="15:15" x14ac:dyDescent="0.25">
      <c r="O45363" s="4"/>
    </row>
    <row r="45364" spans="15:15" x14ac:dyDescent="0.25">
      <c r="O45364" s="4"/>
    </row>
    <row r="45365" spans="15:15" x14ac:dyDescent="0.25">
      <c r="O45365" s="4"/>
    </row>
    <row r="45366" spans="15:15" x14ac:dyDescent="0.25">
      <c r="O45366" s="4"/>
    </row>
    <row r="45367" spans="15:15" x14ac:dyDescent="0.25">
      <c r="O45367" s="4"/>
    </row>
    <row r="45368" spans="15:15" x14ac:dyDescent="0.25">
      <c r="O45368" s="4"/>
    </row>
    <row r="45369" spans="15:15" x14ac:dyDescent="0.25">
      <c r="O45369" s="4"/>
    </row>
    <row r="45370" spans="15:15" x14ac:dyDescent="0.25">
      <c r="O45370" s="4"/>
    </row>
    <row r="45371" spans="15:15" x14ac:dyDescent="0.25">
      <c r="O45371" s="4"/>
    </row>
    <row r="45372" spans="15:15" x14ac:dyDescent="0.25">
      <c r="O45372" s="4"/>
    </row>
    <row r="45373" spans="15:15" x14ac:dyDescent="0.25">
      <c r="O45373" s="4"/>
    </row>
    <row r="45374" spans="15:15" x14ac:dyDescent="0.25">
      <c r="O45374" s="4"/>
    </row>
    <row r="45375" spans="15:15" x14ac:dyDescent="0.25">
      <c r="O45375" s="4"/>
    </row>
    <row r="45376" spans="15:15" x14ac:dyDescent="0.25">
      <c r="O45376" s="4"/>
    </row>
    <row r="45377" spans="15:15" x14ac:dyDescent="0.25">
      <c r="O45377" s="4"/>
    </row>
    <row r="45378" spans="15:15" x14ac:dyDescent="0.25">
      <c r="O45378" s="4"/>
    </row>
    <row r="45379" spans="15:15" x14ac:dyDescent="0.25">
      <c r="O45379" s="4"/>
    </row>
    <row r="45380" spans="15:15" x14ac:dyDescent="0.25">
      <c r="O45380" s="4"/>
    </row>
    <row r="45381" spans="15:15" x14ac:dyDescent="0.25">
      <c r="O45381" s="4"/>
    </row>
    <row r="45382" spans="15:15" x14ac:dyDescent="0.25">
      <c r="O45382" s="4"/>
    </row>
    <row r="45383" spans="15:15" x14ac:dyDescent="0.25">
      <c r="O45383" s="4"/>
    </row>
    <row r="45384" spans="15:15" x14ac:dyDescent="0.25">
      <c r="O45384" s="4"/>
    </row>
    <row r="45385" spans="15:15" x14ac:dyDescent="0.25">
      <c r="O45385" s="4"/>
    </row>
    <row r="45410" spans="15:15" x14ac:dyDescent="0.25">
      <c r="O45410" s="4"/>
    </row>
    <row r="45411" spans="15:15" x14ac:dyDescent="0.25">
      <c r="O45411" s="4"/>
    </row>
    <row r="45412" spans="15:15" x14ac:dyDescent="0.25">
      <c r="O45412" s="4"/>
    </row>
    <row r="45413" spans="15:15" x14ac:dyDescent="0.25">
      <c r="O45413" s="4"/>
    </row>
    <row r="45414" spans="15:15" x14ac:dyDescent="0.25">
      <c r="O45414" s="4"/>
    </row>
    <row r="45415" spans="15:15" x14ac:dyDescent="0.25">
      <c r="O45415" s="4"/>
    </row>
    <row r="45416" spans="15:15" x14ac:dyDescent="0.25">
      <c r="O45416" s="4"/>
    </row>
    <row r="45417" spans="15:15" x14ac:dyDescent="0.25">
      <c r="O45417" s="4"/>
    </row>
    <row r="45418" spans="15:15" x14ac:dyDescent="0.25">
      <c r="O45418" s="4"/>
    </row>
    <row r="45419" spans="15:15" x14ac:dyDescent="0.25">
      <c r="O45419" s="4"/>
    </row>
    <row r="45420" spans="15:15" x14ac:dyDescent="0.25">
      <c r="O45420" s="4"/>
    </row>
    <row r="45421" spans="15:15" x14ac:dyDescent="0.25">
      <c r="O45421" s="4"/>
    </row>
    <row r="45422" spans="15:15" x14ac:dyDescent="0.25">
      <c r="O45422" s="4"/>
    </row>
    <row r="45423" spans="15:15" x14ac:dyDescent="0.25">
      <c r="O45423" s="4"/>
    </row>
    <row r="45424" spans="15:15" x14ac:dyDescent="0.25">
      <c r="O45424" s="4"/>
    </row>
    <row r="45425" spans="15:15" x14ac:dyDescent="0.25">
      <c r="O45425" s="4"/>
    </row>
    <row r="45426" spans="15:15" x14ac:dyDescent="0.25">
      <c r="O45426" s="4"/>
    </row>
    <row r="45427" spans="15:15" x14ac:dyDescent="0.25">
      <c r="O45427" s="4"/>
    </row>
    <row r="45428" spans="15:15" x14ac:dyDescent="0.25">
      <c r="O45428" s="4"/>
    </row>
    <row r="45429" spans="15:15" x14ac:dyDescent="0.25">
      <c r="O45429" s="4"/>
    </row>
    <row r="45430" spans="15:15" x14ac:dyDescent="0.25">
      <c r="O45430" s="4"/>
    </row>
    <row r="45431" spans="15:15" x14ac:dyDescent="0.25">
      <c r="O45431" s="4"/>
    </row>
    <row r="45432" spans="15:15" x14ac:dyDescent="0.25">
      <c r="O45432" s="4"/>
    </row>
    <row r="45433" spans="15:15" x14ac:dyDescent="0.25">
      <c r="O45433" s="4"/>
    </row>
    <row r="45434" spans="15:15" x14ac:dyDescent="0.25">
      <c r="O45434" s="4"/>
    </row>
    <row r="45435" spans="15:15" x14ac:dyDescent="0.25">
      <c r="O45435" s="4"/>
    </row>
    <row r="45436" spans="15:15" x14ac:dyDescent="0.25">
      <c r="O45436" s="4"/>
    </row>
    <row r="45437" spans="15:15" x14ac:dyDescent="0.25">
      <c r="O45437" s="4"/>
    </row>
    <row r="45438" spans="15:15" x14ac:dyDescent="0.25">
      <c r="O45438" s="4"/>
    </row>
    <row r="45439" spans="15:15" x14ac:dyDescent="0.25">
      <c r="O45439" s="4"/>
    </row>
    <row r="45440" spans="15:15" x14ac:dyDescent="0.25">
      <c r="O45440" s="4"/>
    </row>
    <row r="45441" spans="15:15" x14ac:dyDescent="0.25">
      <c r="O45441" s="4"/>
    </row>
    <row r="45442" spans="15:15" x14ac:dyDescent="0.25">
      <c r="O45442" s="4"/>
    </row>
    <row r="45443" spans="15:15" x14ac:dyDescent="0.25">
      <c r="O45443" s="4"/>
    </row>
    <row r="45444" spans="15:15" x14ac:dyDescent="0.25">
      <c r="O45444" s="4"/>
    </row>
    <row r="45445" spans="15:15" x14ac:dyDescent="0.25">
      <c r="O45445" s="4"/>
    </row>
    <row r="45446" spans="15:15" x14ac:dyDescent="0.25">
      <c r="O45446" s="4"/>
    </row>
    <row r="45447" spans="15:15" x14ac:dyDescent="0.25">
      <c r="O45447" s="4"/>
    </row>
    <row r="45448" spans="15:15" x14ac:dyDescent="0.25">
      <c r="O45448" s="4"/>
    </row>
    <row r="45449" spans="15:15" x14ac:dyDescent="0.25">
      <c r="O45449" s="4"/>
    </row>
    <row r="45450" spans="15:15" x14ac:dyDescent="0.25">
      <c r="O45450" s="4"/>
    </row>
    <row r="45451" spans="15:15" x14ac:dyDescent="0.25">
      <c r="O45451" s="4"/>
    </row>
    <row r="45452" spans="15:15" x14ac:dyDescent="0.25">
      <c r="O45452" s="4"/>
    </row>
    <row r="45453" spans="15:15" x14ac:dyDescent="0.25">
      <c r="O45453" s="4"/>
    </row>
    <row r="45454" spans="15:15" x14ac:dyDescent="0.25">
      <c r="O45454" s="4"/>
    </row>
    <row r="45455" spans="15:15" x14ac:dyDescent="0.25">
      <c r="O45455" s="4"/>
    </row>
    <row r="45456" spans="15:15" x14ac:dyDescent="0.25">
      <c r="O45456" s="4"/>
    </row>
    <row r="45457" spans="15:15" x14ac:dyDescent="0.25">
      <c r="O45457" s="4"/>
    </row>
    <row r="45458" spans="15:15" x14ac:dyDescent="0.25">
      <c r="O45458" s="4"/>
    </row>
    <row r="45459" spans="15:15" x14ac:dyDescent="0.25">
      <c r="O45459" s="4"/>
    </row>
    <row r="45460" spans="15:15" x14ac:dyDescent="0.25">
      <c r="O45460" s="4"/>
    </row>
    <row r="45461" spans="15:15" x14ac:dyDescent="0.25">
      <c r="O45461" s="4"/>
    </row>
    <row r="45462" spans="15:15" x14ac:dyDescent="0.25">
      <c r="O45462" s="4"/>
    </row>
    <row r="45463" spans="15:15" x14ac:dyDescent="0.25">
      <c r="O45463" s="4"/>
    </row>
    <row r="45464" spans="15:15" x14ac:dyDescent="0.25">
      <c r="O45464" s="4"/>
    </row>
    <row r="45465" spans="15:15" x14ac:dyDescent="0.25">
      <c r="O45465" s="4"/>
    </row>
    <row r="45466" spans="15:15" x14ac:dyDescent="0.25">
      <c r="O45466" s="4"/>
    </row>
    <row r="45467" spans="15:15" x14ac:dyDescent="0.25">
      <c r="O45467" s="4"/>
    </row>
    <row r="45468" spans="15:15" x14ac:dyDescent="0.25">
      <c r="O45468" s="4"/>
    </row>
    <row r="45469" spans="15:15" x14ac:dyDescent="0.25">
      <c r="O45469" s="4"/>
    </row>
    <row r="45470" spans="15:15" x14ac:dyDescent="0.25">
      <c r="O45470" s="4"/>
    </row>
    <row r="45471" spans="15:15" x14ac:dyDescent="0.25">
      <c r="O45471" s="4"/>
    </row>
    <row r="45472" spans="15:15" x14ac:dyDescent="0.25">
      <c r="O45472" s="4"/>
    </row>
    <row r="45473" spans="15:15" x14ac:dyDescent="0.25">
      <c r="O45473" s="4"/>
    </row>
    <row r="45474" spans="15:15" x14ac:dyDescent="0.25">
      <c r="O45474" s="4"/>
    </row>
    <row r="45475" spans="15:15" x14ac:dyDescent="0.25">
      <c r="O45475" s="4"/>
    </row>
    <row r="45476" spans="15:15" x14ac:dyDescent="0.25">
      <c r="O45476" s="4"/>
    </row>
    <row r="45477" spans="15:15" x14ac:dyDescent="0.25">
      <c r="O45477" s="4"/>
    </row>
    <row r="45478" spans="15:15" x14ac:dyDescent="0.25">
      <c r="O45478" s="4"/>
    </row>
    <row r="45479" spans="15:15" x14ac:dyDescent="0.25">
      <c r="O45479" s="4"/>
    </row>
    <row r="45480" spans="15:15" x14ac:dyDescent="0.25">
      <c r="O45480" s="4"/>
    </row>
    <row r="45481" spans="15:15" x14ac:dyDescent="0.25">
      <c r="O45481" s="4"/>
    </row>
    <row r="45482" spans="15:15" x14ac:dyDescent="0.25">
      <c r="O45482" s="4"/>
    </row>
    <row r="45483" spans="15:15" x14ac:dyDescent="0.25">
      <c r="O45483" s="4"/>
    </row>
    <row r="45484" spans="15:15" x14ac:dyDescent="0.25">
      <c r="O45484" s="4"/>
    </row>
    <row r="45485" spans="15:15" x14ac:dyDescent="0.25">
      <c r="O45485" s="4"/>
    </row>
    <row r="45486" spans="15:15" x14ac:dyDescent="0.25">
      <c r="O45486" s="4"/>
    </row>
    <row r="45487" spans="15:15" x14ac:dyDescent="0.25">
      <c r="O45487" s="4"/>
    </row>
    <row r="45488" spans="15:15" x14ac:dyDescent="0.25">
      <c r="O45488" s="4"/>
    </row>
    <row r="45489" spans="15:15" x14ac:dyDescent="0.25">
      <c r="O45489" s="4"/>
    </row>
    <row r="45490" spans="15:15" x14ac:dyDescent="0.25">
      <c r="O45490" s="4"/>
    </row>
    <row r="45491" spans="15:15" x14ac:dyDescent="0.25">
      <c r="O45491" s="4"/>
    </row>
    <row r="45492" spans="15:15" x14ac:dyDescent="0.25">
      <c r="O45492" s="4"/>
    </row>
    <row r="45493" spans="15:15" x14ac:dyDescent="0.25">
      <c r="O45493" s="4"/>
    </row>
    <row r="45494" spans="15:15" x14ac:dyDescent="0.25">
      <c r="O45494" s="4"/>
    </row>
    <row r="45495" spans="15:15" x14ac:dyDescent="0.25">
      <c r="O45495" s="4"/>
    </row>
    <row r="45496" spans="15:15" x14ac:dyDescent="0.25">
      <c r="O45496" s="4"/>
    </row>
    <row r="45497" spans="15:15" x14ac:dyDescent="0.25">
      <c r="O45497" s="4"/>
    </row>
    <row r="45498" spans="15:15" x14ac:dyDescent="0.25">
      <c r="O45498" s="4"/>
    </row>
    <row r="45499" spans="15:15" x14ac:dyDescent="0.25">
      <c r="O45499" s="4"/>
    </row>
    <row r="45500" spans="15:15" x14ac:dyDescent="0.25">
      <c r="O45500" s="4"/>
    </row>
    <row r="45501" spans="15:15" x14ac:dyDescent="0.25">
      <c r="O45501" s="4"/>
    </row>
    <row r="45502" spans="15:15" x14ac:dyDescent="0.25">
      <c r="O45502" s="4"/>
    </row>
    <row r="45503" spans="15:15" x14ac:dyDescent="0.25">
      <c r="O45503" s="4"/>
    </row>
    <row r="45504" spans="15:15" x14ac:dyDescent="0.25">
      <c r="O45504" s="4"/>
    </row>
    <row r="45505" spans="15:15" x14ac:dyDescent="0.25">
      <c r="O45505" s="4"/>
    </row>
    <row r="45506" spans="15:15" x14ac:dyDescent="0.25">
      <c r="O45506" s="4"/>
    </row>
    <row r="45507" spans="15:15" x14ac:dyDescent="0.25">
      <c r="O45507" s="4"/>
    </row>
    <row r="45508" spans="15:15" x14ac:dyDescent="0.25">
      <c r="O45508" s="4"/>
    </row>
    <row r="45509" spans="15:15" x14ac:dyDescent="0.25">
      <c r="O45509" s="4"/>
    </row>
    <row r="45510" spans="15:15" x14ac:dyDescent="0.25">
      <c r="O45510" s="4"/>
    </row>
    <row r="45511" spans="15:15" x14ac:dyDescent="0.25">
      <c r="O45511" s="4"/>
    </row>
    <row r="45512" spans="15:15" x14ac:dyDescent="0.25">
      <c r="O45512" s="4"/>
    </row>
    <row r="45513" spans="15:15" x14ac:dyDescent="0.25">
      <c r="O45513" s="4"/>
    </row>
    <row r="45514" spans="15:15" x14ac:dyDescent="0.25">
      <c r="O45514" s="4"/>
    </row>
    <row r="45515" spans="15:15" x14ac:dyDescent="0.25">
      <c r="O45515" s="4"/>
    </row>
    <row r="45516" spans="15:15" x14ac:dyDescent="0.25">
      <c r="O45516" s="4"/>
    </row>
    <row r="45517" spans="15:15" x14ac:dyDescent="0.25">
      <c r="O45517" s="4"/>
    </row>
    <row r="45518" spans="15:15" x14ac:dyDescent="0.25">
      <c r="O45518" s="4"/>
    </row>
    <row r="45519" spans="15:15" x14ac:dyDescent="0.25">
      <c r="O45519" s="4"/>
    </row>
    <row r="45520" spans="15:15" x14ac:dyDescent="0.25">
      <c r="O45520" s="4"/>
    </row>
    <row r="45521" spans="15:15" x14ac:dyDescent="0.25">
      <c r="O45521" s="4"/>
    </row>
    <row r="45522" spans="15:15" x14ac:dyDescent="0.25">
      <c r="O45522" s="4"/>
    </row>
    <row r="45523" spans="15:15" x14ac:dyDescent="0.25">
      <c r="O45523" s="4"/>
    </row>
    <row r="45524" spans="15:15" x14ac:dyDescent="0.25">
      <c r="O45524" s="4"/>
    </row>
    <row r="45525" spans="15:15" x14ac:dyDescent="0.25">
      <c r="O45525" s="4"/>
    </row>
    <row r="45526" spans="15:15" x14ac:dyDescent="0.25">
      <c r="O45526" s="4"/>
    </row>
    <row r="45527" spans="15:15" x14ac:dyDescent="0.25">
      <c r="O45527" s="4"/>
    </row>
    <row r="45528" spans="15:15" x14ac:dyDescent="0.25">
      <c r="O45528" s="4"/>
    </row>
    <row r="45529" spans="15:15" x14ac:dyDescent="0.25">
      <c r="O45529" s="4"/>
    </row>
    <row r="45530" spans="15:15" x14ac:dyDescent="0.25">
      <c r="O45530" s="4"/>
    </row>
    <row r="45531" spans="15:15" x14ac:dyDescent="0.25">
      <c r="O45531" s="4"/>
    </row>
    <row r="45532" spans="15:15" x14ac:dyDescent="0.25">
      <c r="O45532" s="4"/>
    </row>
    <row r="45533" spans="15:15" x14ac:dyDescent="0.25">
      <c r="O45533" s="4"/>
    </row>
    <row r="45534" spans="15:15" x14ac:dyDescent="0.25">
      <c r="O45534" s="4"/>
    </row>
    <row r="45535" spans="15:15" x14ac:dyDescent="0.25">
      <c r="O45535" s="4"/>
    </row>
    <row r="45536" spans="15:15" x14ac:dyDescent="0.25">
      <c r="O45536" s="4"/>
    </row>
    <row r="45537" spans="15:15" x14ac:dyDescent="0.25">
      <c r="O45537" s="4"/>
    </row>
    <row r="45538" spans="15:15" x14ac:dyDescent="0.25">
      <c r="O45538" s="4"/>
    </row>
    <row r="45539" spans="15:15" x14ac:dyDescent="0.25">
      <c r="O45539" s="4"/>
    </row>
    <row r="45540" spans="15:15" x14ac:dyDescent="0.25">
      <c r="O45540" s="4"/>
    </row>
    <row r="45541" spans="15:15" x14ac:dyDescent="0.25">
      <c r="O45541" s="4"/>
    </row>
    <row r="45542" spans="15:15" x14ac:dyDescent="0.25">
      <c r="O45542" s="4"/>
    </row>
    <row r="45543" spans="15:15" x14ac:dyDescent="0.25">
      <c r="O45543" s="4"/>
    </row>
    <row r="45544" spans="15:15" x14ac:dyDescent="0.25">
      <c r="O45544" s="4"/>
    </row>
    <row r="45545" spans="15:15" x14ac:dyDescent="0.25">
      <c r="O45545" s="4"/>
    </row>
    <row r="45546" spans="15:15" x14ac:dyDescent="0.25">
      <c r="O45546" s="4"/>
    </row>
    <row r="45547" spans="15:15" x14ac:dyDescent="0.25">
      <c r="O45547" s="4"/>
    </row>
    <row r="45548" spans="15:15" x14ac:dyDescent="0.25">
      <c r="O45548" s="4"/>
    </row>
    <row r="45549" spans="15:15" x14ac:dyDescent="0.25">
      <c r="O45549" s="4"/>
    </row>
    <row r="45550" spans="15:15" x14ac:dyDescent="0.25">
      <c r="O45550" s="4"/>
    </row>
    <row r="45551" spans="15:15" x14ac:dyDescent="0.25">
      <c r="O45551" s="4"/>
    </row>
    <row r="45552" spans="15:15" x14ac:dyDescent="0.25">
      <c r="O45552" s="4"/>
    </row>
    <row r="45553" spans="15:15" x14ac:dyDescent="0.25">
      <c r="O45553" s="4"/>
    </row>
    <row r="45554" spans="15:15" x14ac:dyDescent="0.25">
      <c r="O45554" s="4"/>
    </row>
    <row r="45555" spans="15:15" x14ac:dyDescent="0.25">
      <c r="O45555" s="4"/>
    </row>
    <row r="45556" spans="15:15" x14ac:dyDescent="0.25">
      <c r="O45556" s="4"/>
    </row>
    <row r="45557" spans="15:15" x14ac:dyDescent="0.25">
      <c r="O45557" s="4"/>
    </row>
    <row r="45558" spans="15:15" x14ac:dyDescent="0.25">
      <c r="O45558" s="4"/>
    </row>
    <row r="45559" spans="15:15" x14ac:dyDescent="0.25">
      <c r="O45559" s="4"/>
    </row>
    <row r="45560" spans="15:15" x14ac:dyDescent="0.25">
      <c r="O45560" s="4"/>
    </row>
    <row r="45561" spans="15:15" x14ac:dyDescent="0.25">
      <c r="O45561" s="4"/>
    </row>
    <row r="45562" spans="15:15" x14ac:dyDescent="0.25">
      <c r="O45562" s="4"/>
    </row>
    <row r="45563" spans="15:15" x14ac:dyDescent="0.25">
      <c r="O45563" s="4"/>
    </row>
    <row r="45564" spans="15:15" x14ac:dyDescent="0.25">
      <c r="O45564" s="4"/>
    </row>
    <row r="45565" spans="15:15" x14ac:dyDescent="0.25">
      <c r="O45565" s="4"/>
    </row>
    <row r="45566" spans="15:15" x14ac:dyDescent="0.25">
      <c r="O45566" s="4"/>
    </row>
    <row r="45567" spans="15:15" x14ac:dyDescent="0.25">
      <c r="O45567" s="4"/>
    </row>
    <row r="45568" spans="15:15" x14ac:dyDescent="0.25">
      <c r="O45568" s="4"/>
    </row>
    <row r="45569" spans="15:15" x14ac:dyDescent="0.25">
      <c r="O45569" s="4"/>
    </row>
    <row r="45570" spans="15:15" x14ac:dyDescent="0.25">
      <c r="O45570" s="4"/>
    </row>
    <row r="45571" spans="15:15" x14ac:dyDescent="0.25">
      <c r="O45571" s="4"/>
    </row>
    <row r="45572" spans="15:15" x14ac:dyDescent="0.25">
      <c r="O45572" s="4"/>
    </row>
    <row r="45573" spans="15:15" x14ac:dyDescent="0.25">
      <c r="O45573" s="4"/>
    </row>
    <row r="45574" spans="15:15" x14ac:dyDescent="0.25">
      <c r="O45574" s="4"/>
    </row>
    <row r="45575" spans="15:15" x14ac:dyDescent="0.25">
      <c r="O45575" s="4"/>
    </row>
    <row r="45576" spans="15:15" x14ac:dyDescent="0.25">
      <c r="O45576" s="4"/>
    </row>
    <row r="45577" spans="15:15" x14ac:dyDescent="0.25">
      <c r="O45577" s="4"/>
    </row>
    <row r="45578" spans="15:15" x14ac:dyDescent="0.25">
      <c r="O45578" s="4"/>
    </row>
    <row r="45579" spans="15:15" x14ac:dyDescent="0.25">
      <c r="O45579" s="4"/>
    </row>
    <row r="45580" spans="15:15" x14ac:dyDescent="0.25">
      <c r="O45580" s="4"/>
    </row>
    <row r="45581" spans="15:15" x14ac:dyDescent="0.25">
      <c r="O45581" s="4"/>
    </row>
    <row r="45582" spans="15:15" x14ac:dyDescent="0.25">
      <c r="O45582" s="4"/>
    </row>
    <row r="45583" spans="15:15" x14ac:dyDescent="0.25">
      <c r="O45583" s="4"/>
    </row>
    <row r="45584" spans="15:15" x14ac:dyDescent="0.25">
      <c r="O45584" s="4"/>
    </row>
    <row r="45585" spans="15:15" x14ac:dyDescent="0.25">
      <c r="O45585" s="4"/>
    </row>
    <row r="45586" spans="15:15" x14ac:dyDescent="0.25">
      <c r="O45586" s="4"/>
    </row>
    <row r="45587" spans="15:15" x14ac:dyDescent="0.25">
      <c r="O45587" s="4"/>
    </row>
    <row r="45588" spans="15:15" x14ac:dyDescent="0.25">
      <c r="O45588" s="4"/>
    </row>
    <row r="45589" spans="15:15" x14ac:dyDescent="0.25">
      <c r="O45589" s="4"/>
    </row>
    <row r="45590" spans="15:15" x14ac:dyDescent="0.25">
      <c r="O45590" s="4"/>
    </row>
    <row r="45591" spans="15:15" x14ac:dyDescent="0.25">
      <c r="O45591" s="4"/>
    </row>
    <row r="45592" spans="15:15" x14ac:dyDescent="0.25">
      <c r="O45592" s="4"/>
    </row>
    <row r="45593" spans="15:15" x14ac:dyDescent="0.25">
      <c r="O45593" s="4"/>
    </row>
    <row r="45594" spans="15:15" x14ac:dyDescent="0.25">
      <c r="O45594" s="4"/>
    </row>
    <row r="45595" spans="15:15" x14ac:dyDescent="0.25">
      <c r="O45595" s="4"/>
    </row>
    <row r="45596" spans="15:15" x14ac:dyDescent="0.25">
      <c r="O45596" s="4"/>
    </row>
    <row r="45597" spans="15:15" x14ac:dyDescent="0.25">
      <c r="O45597" s="4"/>
    </row>
    <row r="45598" spans="15:15" x14ac:dyDescent="0.25">
      <c r="O45598" s="4"/>
    </row>
    <row r="45599" spans="15:15" x14ac:dyDescent="0.25">
      <c r="O45599" s="4"/>
    </row>
    <row r="45600" spans="15:15" x14ac:dyDescent="0.25">
      <c r="O45600" s="4"/>
    </row>
    <row r="45601" spans="15:15" x14ac:dyDescent="0.25">
      <c r="O45601" s="4"/>
    </row>
    <row r="45602" spans="15:15" x14ac:dyDescent="0.25">
      <c r="O45602" s="4"/>
    </row>
    <row r="45603" spans="15:15" x14ac:dyDescent="0.25">
      <c r="O45603" s="4"/>
    </row>
    <row r="45604" spans="15:15" x14ac:dyDescent="0.25">
      <c r="O45604" s="4"/>
    </row>
    <row r="45605" spans="15:15" x14ac:dyDescent="0.25">
      <c r="O45605" s="4"/>
    </row>
    <row r="45606" spans="15:15" x14ac:dyDescent="0.25">
      <c r="O45606" s="4"/>
    </row>
    <row r="45607" spans="15:15" x14ac:dyDescent="0.25">
      <c r="O45607" s="4"/>
    </row>
    <row r="45608" spans="15:15" x14ac:dyDescent="0.25">
      <c r="O45608" s="4"/>
    </row>
    <row r="45609" spans="15:15" x14ac:dyDescent="0.25">
      <c r="O45609" s="4"/>
    </row>
    <row r="45610" spans="15:15" x14ac:dyDescent="0.25">
      <c r="O45610" s="4"/>
    </row>
    <row r="45611" spans="15:15" x14ac:dyDescent="0.25">
      <c r="O45611" s="4"/>
    </row>
    <row r="45612" spans="15:15" x14ac:dyDescent="0.25">
      <c r="O45612" s="4"/>
    </row>
    <row r="45613" spans="15:15" x14ac:dyDescent="0.25">
      <c r="O45613" s="4"/>
    </row>
    <row r="45614" spans="15:15" x14ac:dyDescent="0.25">
      <c r="O45614" s="4"/>
    </row>
    <row r="45615" spans="15:15" x14ac:dyDescent="0.25">
      <c r="O45615" s="4"/>
    </row>
    <row r="45616" spans="15:15" x14ac:dyDescent="0.25">
      <c r="O45616" s="4"/>
    </row>
    <row r="45617" spans="15:15" x14ac:dyDescent="0.25">
      <c r="O45617" s="4"/>
    </row>
    <row r="45618" spans="15:15" x14ac:dyDescent="0.25">
      <c r="O45618" s="4"/>
    </row>
    <row r="45619" spans="15:15" x14ac:dyDescent="0.25">
      <c r="O45619" s="4"/>
    </row>
    <row r="45620" spans="15:15" x14ac:dyDescent="0.25">
      <c r="O45620" s="4"/>
    </row>
    <row r="45621" spans="15:15" x14ac:dyDescent="0.25">
      <c r="O45621" s="4"/>
    </row>
    <row r="45622" spans="15:15" x14ac:dyDescent="0.25">
      <c r="O45622" s="4"/>
    </row>
    <row r="45623" spans="15:15" x14ac:dyDescent="0.25">
      <c r="O45623" s="4"/>
    </row>
    <row r="45624" spans="15:15" x14ac:dyDescent="0.25">
      <c r="O45624" s="4"/>
    </row>
    <row r="45625" spans="15:15" x14ac:dyDescent="0.25">
      <c r="O45625" s="4"/>
    </row>
    <row r="45626" spans="15:15" x14ac:dyDescent="0.25">
      <c r="O45626" s="4"/>
    </row>
    <row r="45627" spans="15:15" x14ac:dyDescent="0.25">
      <c r="O45627" s="4"/>
    </row>
    <row r="45628" spans="15:15" x14ac:dyDescent="0.25">
      <c r="O45628" s="4"/>
    </row>
    <row r="45629" spans="15:15" x14ac:dyDescent="0.25">
      <c r="O45629" s="4"/>
    </row>
    <row r="45630" spans="15:15" x14ac:dyDescent="0.25">
      <c r="O45630" s="4"/>
    </row>
    <row r="45631" spans="15:15" x14ac:dyDescent="0.25">
      <c r="O45631" s="4"/>
    </row>
    <row r="45632" spans="15:15" x14ac:dyDescent="0.25">
      <c r="O45632" s="4"/>
    </row>
    <row r="45633" spans="15:15" x14ac:dyDescent="0.25">
      <c r="O45633" s="4"/>
    </row>
    <row r="45634" spans="15:15" x14ac:dyDescent="0.25">
      <c r="O45634" s="4"/>
    </row>
    <row r="45635" spans="15:15" x14ac:dyDescent="0.25">
      <c r="O45635" s="4"/>
    </row>
    <row r="45636" spans="15:15" x14ac:dyDescent="0.25">
      <c r="O45636" s="4"/>
    </row>
    <row r="45637" spans="15:15" x14ac:dyDescent="0.25">
      <c r="O45637" s="4"/>
    </row>
    <row r="45638" spans="15:15" x14ac:dyDescent="0.25">
      <c r="O45638" s="4"/>
    </row>
    <row r="45639" spans="15:15" x14ac:dyDescent="0.25">
      <c r="O45639" s="4"/>
    </row>
    <row r="45640" spans="15:15" x14ac:dyDescent="0.25">
      <c r="O45640" s="4"/>
    </row>
    <row r="45641" spans="15:15" x14ac:dyDescent="0.25">
      <c r="O45641" s="4"/>
    </row>
    <row r="45642" spans="15:15" x14ac:dyDescent="0.25">
      <c r="O45642" s="4"/>
    </row>
    <row r="45643" spans="15:15" x14ac:dyDescent="0.25">
      <c r="O45643" s="4"/>
    </row>
    <row r="45644" spans="15:15" x14ac:dyDescent="0.25">
      <c r="O45644" s="4"/>
    </row>
    <row r="45645" spans="15:15" x14ac:dyDescent="0.25">
      <c r="O45645" s="4"/>
    </row>
    <row r="45646" spans="15:15" x14ac:dyDescent="0.25">
      <c r="O45646" s="4"/>
    </row>
    <row r="45647" spans="15:15" x14ac:dyDescent="0.25">
      <c r="O45647" s="4"/>
    </row>
    <row r="45648" spans="15:15" x14ac:dyDescent="0.25">
      <c r="O45648" s="4"/>
    </row>
    <row r="45649" spans="15:15" x14ac:dyDescent="0.25">
      <c r="O45649" s="4"/>
    </row>
    <row r="45674" spans="15:15" x14ac:dyDescent="0.25">
      <c r="O45674" s="4"/>
    </row>
    <row r="45675" spans="15:15" x14ac:dyDescent="0.25">
      <c r="O45675" s="4"/>
    </row>
    <row r="45676" spans="15:15" x14ac:dyDescent="0.25">
      <c r="O45676" s="4"/>
    </row>
    <row r="45677" spans="15:15" x14ac:dyDescent="0.25">
      <c r="O45677" s="4"/>
    </row>
    <row r="45678" spans="15:15" x14ac:dyDescent="0.25">
      <c r="O45678" s="4"/>
    </row>
    <row r="45679" spans="15:15" x14ac:dyDescent="0.25">
      <c r="O45679" s="4"/>
    </row>
    <row r="45680" spans="15:15" x14ac:dyDescent="0.25">
      <c r="O45680" s="4"/>
    </row>
    <row r="45681" spans="15:15" x14ac:dyDescent="0.25">
      <c r="O45681" s="4"/>
    </row>
    <row r="45682" spans="15:15" x14ac:dyDescent="0.25">
      <c r="O45682" s="4"/>
    </row>
    <row r="45683" spans="15:15" x14ac:dyDescent="0.25">
      <c r="O45683" s="4"/>
    </row>
    <row r="45684" spans="15:15" x14ac:dyDescent="0.25">
      <c r="O45684" s="4"/>
    </row>
    <row r="45685" spans="15:15" x14ac:dyDescent="0.25">
      <c r="O45685" s="4"/>
    </row>
    <row r="45686" spans="15:15" x14ac:dyDescent="0.25">
      <c r="O45686" s="4"/>
    </row>
    <row r="45687" spans="15:15" x14ac:dyDescent="0.25">
      <c r="O45687" s="4"/>
    </row>
    <row r="45688" spans="15:15" x14ac:dyDescent="0.25">
      <c r="O45688" s="4"/>
    </row>
    <row r="45689" spans="15:15" x14ac:dyDescent="0.25">
      <c r="O45689" s="4"/>
    </row>
    <row r="45690" spans="15:15" x14ac:dyDescent="0.25">
      <c r="O45690" s="4"/>
    </row>
    <row r="45691" spans="15:15" x14ac:dyDescent="0.25">
      <c r="O45691" s="4"/>
    </row>
    <row r="45692" spans="15:15" x14ac:dyDescent="0.25">
      <c r="O45692" s="4"/>
    </row>
    <row r="45693" spans="15:15" x14ac:dyDescent="0.25">
      <c r="O45693" s="4"/>
    </row>
    <row r="45694" spans="15:15" x14ac:dyDescent="0.25">
      <c r="O45694" s="4"/>
    </row>
    <row r="45695" spans="15:15" x14ac:dyDescent="0.25">
      <c r="O45695" s="4"/>
    </row>
    <row r="45696" spans="15:15" x14ac:dyDescent="0.25">
      <c r="O45696" s="4"/>
    </row>
    <row r="45697" spans="15:15" x14ac:dyDescent="0.25">
      <c r="O45697" s="4"/>
    </row>
    <row r="45698" spans="15:15" x14ac:dyDescent="0.25">
      <c r="O45698" s="4"/>
    </row>
    <row r="45699" spans="15:15" x14ac:dyDescent="0.25">
      <c r="O45699" s="4"/>
    </row>
    <row r="45700" spans="15:15" x14ac:dyDescent="0.25">
      <c r="O45700" s="4"/>
    </row>
    <row r="45701" spans="15:15" x14ac:dyDescent="0.25">
      <c r="O45701" s="4"/>
    </row>
    <row r="45702" spans="15:15" x14ac:dyDescent="0.25">
      <c r="O45702" s="4"/>
    </row>
    <row r="45703" spans="15:15" x14ac:dyDescent="0.25">
      <c r="O45703" s="4"/>
    </row>
    <row r="45704" spans="15:15" x14ac:dyDescent="0.25">
      <c r="O45704" s="4"/>
    </row>
    <row r="45705" spans="15:15" x14ac:dyDescent="0.25">
      <c r="O45705" s="4"/>
    </row>
    <row r="45706" spans="15:15" x14ac:dyDescent="0.25">
      <c r="O45706" s="4"/>
    </row>
    <row r="45707" spans="15:15" x14ac:dyDescent="0.25">
      <c r="O45707" s="4"/>
    </row>
    <row r="45708" spans="15:15" x14ac:dyDescent="0.25">
      <c r="O45708" s="4"/>
    </row>
    <row r="45709" spans="15:15" x14ac:dyDescent="0.25">
      <c r="O45709" s="4"/>
    </row>
    <row r="45710" spans="15:15" x14ac:dyDescent="0.25">
      <c r="O45710" s="4"/>
    </row>
    <row r="45711" spans="15:15" x14ac:dyDescent="0.25">
      <c r="O45711" s="4"/>
    </row>
    <row r="45712" spans="15:15" x14ac:dyDescent="0.25">
      <c r="O45712" s="4"/>
    </row>
    <row r="45713" spans="15:15" x14ac:dyDescent="0.25">
      <c r="O45713" s="4"/>
    </row>
    <row r="45714" spans="15:15" x14ac:dyDescent="0.25">
      <c r="O45714" s="4"/>
    </row>
    <row r="45715" spans="15:15" x14ac:dyDescent="0.25">
      <c r="O45715" s="4"/>
    </row>
    <row r="45716" spans="15:15" x14ac:dyDescent="0.25">
      <c r="O45716" s="4"/>
    </row>
    <row r="45717" spans="15:15" x14ac:dyDescent="0.25">
      <c r="O45717" s="4"/>
    </row>
    <row r="45718" spans="15:15" x14ac:dyDescent="0.25">
      <c r="O45718" s="4"/>
    </row>
    <row r="45719" spans="15:15" x14ac:dyDescent="0.25">
      <c r="O45719" s="4"/>
    </row>
    <row r="45720" spans="15:15" x14ac:dyDescent="0.25">
      <c r="O45720" s="4"/>
    </row>
    <row r="45721" spans="15:15" x14ac:dyDescent="0.25">
      <c r="O45721" s="4"/>
    </row>
    <row r="45722" spans="15:15" x14ac:dyDescent="0.25">
      <c r="O45722" s="4"/>
    </row>
    <row r="45723" spans="15:15" x14ac:dyDescent="0.25">
      <c r="O45723" s="4"/>
    </row>
    <row r="45724" spans="15:15" x14ac:dyDescent="0.25">
      <c r="O45724" s="4"/>
    </row>
    <row r="45725" spans="15:15" x14ac:dyDescent="0.25">
      <c r="O45725" s="4"/>
    </row>
    <row r="45726" spans="15:15" x14ac:dyDescent="0.25">
      <c r="O45726" s="4"/>
    </row>
    <row r="45727" spans="15:15" x14ac:dyDescent="0.25">
      <c r="O45727" s="4"/>
    </row>
    <row r="45728" spans="15:15" x14ac:dyDescent="0.25">
      <c r="O45728" s="4"/>
    </row>
    <row r="45729" spans="15:15" x14ac:dyDescent="0.25">
      <c r="O45729" s="4"/>
    </row>
    <row r="45730" spans="15:15" x14ac:dyDescent="0.25">
      <c r="O45730" s="4"/>
    </row>
    <row r="45731" spans="15:15" x14ac:dyDescent="0.25">
      <c r="O45731" s="4"/>
    </row>
    <row r="45732" spans="15:15" x14ac:dyDescent="0.25">
      <c r="O45732" s="4"/>
    </row>
    <row r="45733" spans="15:15" x14ac:dyDescent="0.25">
      <c r="O45733" s="4"/>
    </row>
    <row r="45734" spans="15:15" x14ac:dyDescent="0.25">
      <c r="O45734" s="4"/>
    </row>
    <row r="45735" spans="15:15" x14ac:dyDescent="0.25">
      <c r="O45735" s="4"/>
    </row>
    <row r="45736" spans="15:15" x14ac:dyDescent="0.25">
      <c r="O45736" s="4"/>
    </row>
    <row r="45737" spans="15:15" x14ac:dyDescent="0.25">
      <c r="O45737" s="4"/>
    </row>
    <row r="45738" spans="15:15" x14ac:dyDescent="0.25">
      <c r="O45738" s="4"/>
    </row>
    <row r="45739" spans="15:15" x14ac:dyDescent="0.25">
      <c r="O45739" s="4"/>
    </row>
    <row r="45740" spans="15:15" x14ac:dyDescent="0.25">
      <c r="O45740" s="4"/>
    </row>
    <row r="45741" spans="15:15" x14ac:dyDescent="0.25">
      <c r="O45741" s="4"/>
    </row>
    <row r="45742" spans="15:15" x14ac:dyDescent="0.25">
      <c r="O45742" s="4"/>
    </row>
    <row r="45743" spans="15:15" x14ac:dyDescent="0.25">
      <c r="O45743" s="4"/>
    </row>
    <row r="45744" spans="15:15" x14ac:dyDescent="0.25">
      <c r="O45744" s="4"/>
    </row>
    <row r="45745" spans="15:15" x14ac:dyDescent="0.25">
      <c r="O45745" s="4"/>
    </row>
    <row r="45746" spans="15:15" x14ac:dyDescent="0.25">
      <c r="O45746" s="4"/>
    </row>
    <row r="45747" spans="15:15" x14ac:dyDescent="0.25">
      <c r="O45747" s="4"/>
    </row>
    <row r="45748" spans="15:15" x14ac:dyDescent="0.25">
      <c r="O45748" s="4"/>
    </row>
    <row r="45749" spans="15:15" x14ac:dyDescent="0.25">
      <c r="O45749" s="4"/>
    </row>
    <row r="45750" spans="15:15" x14ac:dyDescent="0.25">
      <c r="O45750" s="4"/>
    </row>
    <row r="45751" spans="15:15" x14ac:dyDescent="0.25">
      <c r="O45751" s="4"/>
    </row>
    <row r="45752" spans="15:15" x14ac:dyDescent="0.25">
      <c r="O45752" s="4"/>
    </row>
    <row r="45753" spans="15:15" x14ac:dyDescent="0.25">
      <c r="O45753" s="4"/>
    </row>
    <row r="45754" spans="15:15" x14ac:dyDescent="0.25">
      <c r="O45754" s="4"/>
    </row>
    <row r="45755" spans="15:15" x14ac:dyDescent="0.25">
      <c r="O45755" s="4"/>
    </row>
    <row r="45756" spans="15:15" x14ac:dyDescent="0.25">
      <c r="O45756" s="4"/>
    </row>
    <row r="45757" spans="15:15" x14ac:dyDescent="0.25">
      <c r="O45757" s="4"/>
    </row>
    <row r="45758" spans="15:15" x14ac:dyDescent="0.25">
      <c r="O45758" s="4"/>
    </row>
    <row r="45759" spans="15:15" x14ac:dyDescent="0.25">
      <c r="O45759" s="4"/>
    </row>
    <row r="45760" spans="15:15" x14ac:dyDescent="0.25">
      <c r="O45760" s="4"/>
    </row>
    <row r="45761" spans="15:15" x14ac:dyDescent="0.25">
      <c r="O45761" s="4"/>
    </row>
    <row r="45762" spans="15:15" x14ac:dyDescent="0.25">
      <c r="O45762" s="4"/>
    </row>
    <row r="45763" spans="15:15" x14ac:dyDescent="0.25">
      <c r="O45763" s="4"/>
    </row>
    <row r="45764" spans="15:15" x14ac:dyDescent="0.25">
      <c r="O45764" s="4"/>
    </row>
    <row r="45765" spans="15:15" x14ac:dyDescent="0.25">
      <c r="O45765" s="4"/>
    </row>
    <row r="45766" spans="15:15" x14ac:dyDescent="0.25">
      <c r="O45766" s="4"/>
    </row>
    <row r="45767" spans="15:15" x14ac:dyDescent="0.25">
      <c r="O45767" s="4"/>
    </row>
    <row r="45768" spans="15:15" x14ac:dyDescent="0.25">
      <c r="O45768" s="4"/>
    </row>
    <row r="45769" spans="15:15" x14ac:dyDescent="0.25">
      <c r="O45769" s="4"/>
    </row>
    <row r="45770" spans="15:15" x14ac:dyDescent="0.25">
      <c r="O45770" s="4"/>
    </row>
    <row r="45771" spans="15:15" x14ac:dyDescent="0.25">
      <c r="O45771" s="4"/>
    </row>
    <row r="45772" spans="15:15" x14ac:dyDescent="0.25">
      <c r="O45772" s="4"/>
    </row>
    <row r="45773" spans="15:15" x14ac:dyDescent="0.25">
      <c r="O45773" s="4"/>
    </row>
    <row r="45774" spans="15:15" x14ac:dyDescent="0.25">
      <c r="O45774" s="4"/>
    </row>
    <row r="45775" spans="15:15" x14ac:dyDescent="0.25">
      <c r="O45775" s="4"/>
    </row>
    <row r="45776" spans="15:15" x14ac:dyDescent="0.25">
      <c r="O45776" s="4"/>
    </row>
    <row r="45777" spans="15:15" x14ac:dyDescent="0.25">
      <c r="O45777" s="4"/>
    </row>
    <row r="45778" spans="15:15" x14ac:dyDescent="0.25">
      <c r="O45778" s="4"/>
    </row>
    <row r="45779" spans="15:15" x14ac:dyDescent="0.25">
      <c r="O45779" s="4"/>
    </row>
    <row r="45780" spans="15:15" x14ac:dyDescent="0.25">
      <c r="O45780" s="4"/>
    </row>
    <row r="45781" spans="15:15" x14ac:dyDescent="0.25">
      <c r="O45781" s="4"/>
    </row>
    <row r="45782" spans="15:15" x14ac:dyDescent="0.25">
      <c r="O45782" s="4"/>
    </row>
    <row r="45783" spans="15:15" x14ac:dyDescent="0.25">
      <c r="O45783" s="4"/>
    </row>
    <row r="45784" spans="15:15" x14ac:dyDescent="0.25">
      <c r="O45784" s="4"/>
    </row>
    <row r="45785" spans="15:15" x14ac:dyDescent="0.25">
      <c r="O45785" s="4"/>
    </row>
    <row r="45786" spans="15:15" x14ac:dyDescent="0.25">
      <c r="O45786" s="4"/>
    </row>
    <row r="45787" spans="15:15" x14ac:dyDescent="0.25">
      <c r="O45787" s="4"/>
    </row>
    <row r="45788" spans="15:15" x14ac:dyDescent="0.25">
      <c r="O45788" s="4"/>
    </row>
    <row r="45789" spans="15:15" x14ac:dyDescent="0.25">
      <c r="O45789" s="4"/>
    </row>
    <row r="45790" spans="15:15" x14ac:dyDescent="0.25">
      <c r="O45790" s="4"/>
    </row>
    <row r="45791" spans="15:15" x14ac:dyDescent="0.25">
      <c r="O45791" s="4"/>
    </row>
    <row r="45792" spans="15:15" x14ac:dyDescent="0.25">
      <c r="O45792" s="4"/>
    </row>
    <row r="45793" spans="15:15" x14ac:dyDescent="0.25">
      <c r="O45793" s="4"/>
    </row>
    <row r="45794" spans="15:15" x14ac:dyDescent="0.25">
      <c r="O45794" s="4"/>
    </row>
    <row r="45795" spans="15:15" x14ac:dyDescent="0.25">
      <c r="O45795" s="4"/>
    </row>
    <row r="45796" spans="15:15" x14ac:dyDescent="0.25">
      <c r="O45796" s="4"/>
    </row>
    <row r="45797" spans="15:15" x14ac:dyDescent="0.25">
      <c r="O45797" s="4"/>
    </row>
    <row r="45798" spans="15:15" x14ac:dyDescent="0.25">
      <c r="O45798" s="4"/>
    </row>
    <row r="45799" spans="15:15" x14ac:dyDescent="0.25">
      <c r="O45799" s="4"/>
    </row>
    <row r="45800" spans="15:15" x14ac:dyDescent="0.25">
      <c r="O45800" s="4"/>
    </row>
    <row r="45801" spans="15:15" x14ac:dyDescent="0.25">
      <c r="O45801" s="4"/>
    </row>
    <row r="45802" spans="15:15" x14ac:dyDescent="0.25">
      <c r="O45802" s="4"/>
    </row>
    <row r="45803" spans="15:15" x14ac:dyDescent="0.25">
      <c r="O45803" s="4"/>
    </row>
    <row r="45804" spans="15:15" x14ac:dyDescent="0.25">
      <c r="O45804" s="4"/>
    </row>
    <row r="45805" spans="15:15" x14ac:dyDescent="0.25">
      <c r="O45805" s="4"/>
    </row>
    <row r="45806" spans="15:15" x14ac:dyDescent="0.25">
      <c r="O45806" s="4"/>
    </row>
    <row r="45807" spans="15:15" x14ac:dyDescent="0.25">
      <c r="O45807" s="4"/>
    </row>
    <row r="45808" spans="15:15" x14ac:dyDescent="0.25">
      <c r="O45808" s="4"/>
    </row>
    <row r="45809" spans="15:15" x14ac:dyDescent="0.25">
      <c r="O45809" s="4"/>
    </row>
    <row r="45810" spans="15:15" x14ac:dyDescent="0.25">
      <c r="O45810" s="4"/>
    </row>
    <row r="45811" spans="15:15" x14ac:dyDescent="0.25">
      <c r="O45811" s="4"/>
    </row>
    <row r="45812" spans="15:15" x14ac:dyDescent="0.25">
      <c r="O45812" s="4"/>
    </row>
    <row r="45813" spans="15:15" x14ac:dyDescent="0.25">
      <c r="O45813" s="4"/>
    </row>
    <row r="45814" spans="15:15" x14ac:dyDescent="0.25">
      <c r="O45814" s="4"/>
    </row>
    <row r="45815" spans="15:15" x14ac:dyDescent="0.25">
      <c r="O45815" s="4"/>
    </row>
    <row r="45816" spans="15:15" x14ac:dyDescent="0.25">
      <c r="O45816" s="4"/>
    </row>
    <row r="45817" spans="15:15" x14ac:dyDescent="0.25">
      <c r="O45817" s="4"/>
    </row>
    <row r="45818" spans="15:15" x14ac:dyDescent="0.25">
      <c r="O45818" s="4"/>
    </row>
    <row r="45819" spans="15:15" x14ac:dyDescent="0.25">
      <c r="O45819" s="4"/>
    </row>
    <row r="45820" spans="15:15" x14ac:dyDescent="0.25">
      <c r="O45820" s="4"/>
    </row>
    <row r="45821" spans="15:15" x14ac:dyDescent="0.25">
      <c r="O45821" s="4"/>
    </row>
    <row r="45822" spans="15:15" x14ac:dyDescent="0.25">
      <c r="O45822" s="4"/>
    </row>
    <row r="45823" spans="15:15" x14ac:dyDescent="0.25">
      <c r="O45823" s="4"/>
    </row>
    <row r="45824" spans="15:15" x14ac:dyDescent="0.25">
      <c r="O45824" s="4"/>
    </row>
    <row r="45825" spans="15:15" x14ac:dyDescent="0.25">
      <c r="O45825" s="4"/>
    </row>
    <row r="45826" spans="15:15" x14ac:dyDescent="0.25">
      <c r="O45826" s="4"/>
    </row>
    <row r="45827" spans="15:15" x14ac:dyDescent="0.25">
      <c r="O45827" s="4"/>
    </row>
    <row r="45828" spans="15:15" x14ac:dyDescent="0.25">
      <c r="O45828" s="4"/>
    </row>
    <row r="45829" spans="15:15" x14ac:dyDescent="0.25">
      <c r="O45829" s="4"/>
    </row>
    <row r="45830" spans="15:15" x14ac:dyDescent="0.25">
      <c r="O45830" s="4"/>
    </row>
    <row r="45831" spans="15:15" x14ac:dyDescent="0.25">
      <c r="O45831" s="4"/>
    </row>
    <row r="45832" spans="15:15" x14ac:dyDescent="0.25">
      <c r="O45832" s="4"/>
    </row>
    <row r="45833" spans="15:15" x14ac:dyDescent="0.25">
      <c r="O45833" s="4"/>
    </row>
    <row r="45834" spans="15:15" x14ac:dyDescent="0.25">
      <c r="O45834" s="4"/>
    </row>
    <row r="45835" spans="15:15" x14ac:dyDescent="0.25">
      <c r="O45835" s="4"/>
    </row>
    <row r="45836" spans="15:15" x14ac:dyDescent="0.25">
      <c r="O45836" s="4"/>
    </row>
    <row r="45837" spans="15:15" x14ac:dyDescent="0.25">
      <c r="O45837" s="4"/>
    </row>
    <row r="45838" spans="15:15" x14ac:dyDescent="0.25">
      <c r="O45838" s="4"/>
    </row>
    <row r="45839" spans="15:15" x14ac:dyDescent="0.25">
      <c r="O45839" s="4"/>
    </row>
    <row r="45840" spans="15:15" x14ac:dyDescent="0.25">
      <c r="O45840" s="4"/>
    </row>
    <row r="45841" spans="15:15" x14ac:dyDescent="0.25">
      <c r="O45841" s="4"/>
    </row>
    <row r="45842" spans="15:15" x14ac:dyDescent="0.25">
      <c r="O45842" s="4"/>
    </row>
    <row r="45843" spans="15:15" x14ac:dyDescent="0.25">
      <c r="O45843" s="4"/>
    </row>
    <row r="45844" spans="15:15" x14ac:dyDescent="0.25">
      <c r="O45844" s="4"/>
    </row>
    <row r="45845" spans="15:15" x14ac:dyDescent="0.25">
      <c r="O45845" s="4"/>
    </row>
    <row r="45846" spans="15:15" x14ac:dyDescent="0.25">
      <c r="O45846" s="4"/>
    </row>
    <row r="45847" spans="15:15" x14ac:dyDescent="0.25">
      <c r="O45847" s="4"/>
    </row>
    <row r="45848" spans="15:15" x14ac:dyDescent="0.25">
      <c r="O45848" s="4"/>
    </row>
    <row r="45849" spans="15:15" x14ac:dyDescent="0.25">
      <c r="O45849" s="4"/>
    </row>
    <row r="45850" spans="15:15" x14ac:dyDescent="0.25">
      <c r="O45850" s="4"/>
    </row>
    <row r="45851" spans="15:15" x14ac:dyDescent="0.25">
      <c r="O45851" s="4"/>
    </row>
    <row r="45852" spans="15:15" x14ac:dyDescent="0.25">
      <c r="O45852" s="4"/>
    </row>
    <row r="45853" spans="15:15" x14ac:dyDescent="0.25">
      <c r="O45853" s="4"/>
    </row>
    <row r="45854" spans="15:15" x14ac:dyDescent="0.25">
      <c r="O45854" s="4"/>
    </row>
    <row r="45855" spans="15:15" x14ac:dyDescent="0.25">
      <c r="O45855" s="4"/>
    </row>
    <row r="45856" spans="15:15" x14ac:dyDescent="0.25">
      <c r="O45856" s="4"/>
    </row>
    <row r="45857" spans="15:15" x14ac:dyDescent="0.25">
      <c r="O45857" s="4"/>
    </row>
    <row r="45858" spans="15:15" x14ac:dyDescent="0.25">
      <c r="O45858" s="4"/>
    </row>
    <row r="45859" spans="15:15" x14ac:dyDescent="0.25">
      <c r="O45859" s="4"/>
    </row>
    <row r="45860" spans="15:15" x14ac:dyDescent="0.25">
      <c r="O45860" s="4"/>
    </row>
    <row r="45861" spans="15:15" x14ac:dyDescent="0.25">
      <c r="O45861" s="4"/>
    </row>
    <row r="45862" spans="15:15" x14ac:dyDescent="0.25">
      <c r="O45862" s="4"/>
    </row>
    <row r="45863" spans="15:15" x14ac:dyDescent="0.25">
      <c r="O45863" s="4"/>
    </row>
    <row r="45864" spans="15:15" x14ac:dyDescent="0.25">
      <c r="O45864" s="4"/>
    </row>
    <row r="45865" spans="15:15" x14ac:dyDescent="0.25">
      <c r="O45865" s="4"/>
    </row>
    <row r="45866" spans="15:15" x14ac:dyDescent="0.25">
      <c r="O45866" s="4"/>
    </row>
    <row r="45867" spans="15:15" x14ac:dyDescent="0.25">
      <c r="O45867" s="4"/>
    </row>
    <row r="45868" spans="15:15" x14ac:dyDescent="0.25">
      <c r="O45868" s="4"/>
    </row>
    <row r="45869" spans="15:15" x14ac:dyDescent="0.25">
      <c r="O45869" s="4"/>
    </row>
    <row r="45870" spans="15:15" x14ac:dyDescent="0.25">
      <c r="O45870" s="4"/>
    </row>
    <row r="45871" spans="15:15" x14ac:dyDescent="0.25">
      <c r="O45871" s="4"/>
    </row>
    <row r="45872" spans="15:15" x14ac:dyDescent="0.25">
      <c r="O45872" s="4"/>
    </row>
    <row r="45873" spans="15:15" x14ac:dyDescent="0.25">
      <c r="O45873" s="4"/>
    </row>
    <row r="45874" spans="15:15" x14ac:dyDescent="0.25">
      <c r="O45874" s="4"/>
    </row>
    <row r="45875" spans="15:15" x14ac:dyDescent="0.25">
      <c r="O45875" s="4"/>
    </row>
    <row r="45876" spans="15:15" x14ac:dyDescent="0.25">
      <c r="O45876" s="4"/>
    </row>
    <row r="45877" spans="15:15" x14ac:dyDescent="0.25">
      <c r="O45877" s="4"/>
    </row>
    <row r="45878" spans="15:15" x14ac:dyDescent="0.25">
      <c r="O45878" s="4"/>
    </row>
    <row r="45879" spans="15:15" x14ac:dyDescent="0.25">
      <c r="O45879" s="4"/>
    </row>
    <row r="45880" spans="15:15" x14ac:dyDescent="0.25">
      <c r="O45880" s="4"/>
    </row>
    <row r="45881" spans="15:15" x14ac:dyDescent="0.25">
      <c r="O45881" s="4"/>
    </row>
    <row r="45882" spans="15:15" x14ac:dyDescent="0.25">
      <c r="O45882" s="4"/>
    </row>
    <row r="45883" spans="15:15" x14ac:dyDescent="0.25">
      <c r="O45883" s="4"/>
    </row>
    <row r="45884" spans="15:15" x14ac:dyDescent="0.25">
      <c r="O45884" s="4"/>
    </row>
    <row r="45885" spans="15:15" x14ac:dyDescent="0.25">
      <c r="O45885" s="4"/>
    </row>
    <row r="45886" spans="15:15" x14ac:dyDescent="0.25">
      <c r="O45886" s="4"/>
    </row>
    <row r="45887" spans="15:15" x14ac:dyDescent="0.25">
      <c r="O45887" s="4"/>
    </row>
    <row r="45888" spans="15:15" x14ac:dyDescent="0.25">
      <c r="O45888" s="4"/>
    </row>
    <row r="45889" spans="15:15" x14ac:dyDescent="0.25">
      <c r="O45889" s="4"/>
    </row>
    <row r="45890" spans="15:15" x14ac:dyDescent="0.25">
      <c r="O45890" s="4"/>
    </row>
    <row r="45891" spans="15:15" x14ac:dyDescent="0.25">
      <c r="O45891" s="4"/>
    </row>
    <row r="45892" spans="15:15" x14ac:dyDescent="0.25">
      <c r="O45892" s="4"/>
    </row>
    <row r="45893" spans="15:15" x14ac:dyDescent="0.25">
      <c r="O45893" s="4"/>
    </row>
    <row r="45894" spans="15:15" x14ac:dyDescent="0.25">
      <c r="O45894" s="4"/>
    </row>
    <row r="45895" spans="15:15" x14ac:dyDescent="0.25">
      <c r="O45895" s="4"/>
    </row>
    <row r="45896" spans="15:15" x14ac:dyDescent="0.25">
      <c r="O45896" s="4"/>
    </row>
    <row r="45897" spans="15:15" x14ac:dyDescent="0.25">
      <c r="O45897" s="4"/>
    </row>
    <row r="45898" spans="15:15" x14ac:dyDescent="0.25">
      <c r="O45898" s="4"/>
    </row>
    <row r="45899" spans="15:15" x14ac:dyDescent="0.25">
      <c r="O45899" s="4"/>
    </row>
    <row r="45900" spans="15:15" x14ac:dyDescent="0.25">
      <c r="O45900" s="4"/>
    </row>
    <row r="45901" spans="15:15" x14ac:dyDescent="0.25">
      <c r="O45901" s="4"/>
    </row>
    <row r="45902" spans="15:15" x14ac:dyDescent="0.25">
      <c r="O45902" s="4"/>
    </row>
    <row r="45903" spans="15:15" x14ac:dyDescent="0.25">
      <c r="O45903" s="4"/>
    </row>
    <row r="45904" spans="15:15" x14ac:dyDescent="0.25">
      <c r="O45904" s="4"/>
    </row>
    <row r="45905" spans="15:15" x14ac:dyDescent="0.25">
      <c r="O45905" s="4"/>
    </row>
    <row r="45906" spans="15:15" x14ac:dyDescent="0.25">
      <c r="O45906" s="4"/>
    </row>
    <row r="45907" spans="15:15" x14ac:dyDescent="0.25">
      <c r="O45907" s="4"/>
    </row>
    <row r="45908" spans="15:15" x14ac:dyDescent="0.25">
      <c r="O45908" s="4"/>
    </row>
    <row r="45909" spans="15:15" x14ac:dyDescent="0.25">
      <c r="O45909" s="4"/>
    </row>
    <row r="45910" spans="15:15" x14ac:dyDescent="0.25">
      <c r="O45910" s="4"/>
    </row>
    <row r="45911" spans="15:15" x14ac:dyDescent="0.25">
      <c r="O45911" s="4"/>
    </row>
    <row r="45912" spans="15:15" x14ac:dyDescent="0.25">
      <c r="O45912" s="4"/>
    </row>
    <row r="45913" spans="15:15" x14ac:dyDescent="0.25">
      <c r="O45913" s="4"/>
    </row>
    <row r="45938" spans="15:15" x14ac:dyDescent="0.25">
      <c r="O45938" s="4"/>
    </row>
    <row r="45939" spans="15:15" x14ac:dyDescent="0.25">
      <c r="O45939" s="4"/>
    </row>
    <row r="45940" spans="15:15" x14ac:dyDescent="0.25">
      <c r="O45940" s="4"/>
    </row>
    <row r="45941" spans="15:15" x14ac:dyDescent="0.25">
      <c r="O45941" s="4"/>
    </row>
    <row r="45942" spans="15:15" x14ac:dyDescent="0.25">
      <c r="O45942" s="4"/>
    </row>
    <row r="45943" spans="15:15" x14ac:dyDescent="0.25">
      <c r="O45943" s="4"/>
    </row>
    <row r="45944" spans="15:15" x14ac:dyDescent="0.25">
      <c r="O45944" s="4"/>
    </row>
    <row r="45945" spans="15:15" x14ac:dyDescent="0.25">
      <c r="O45945" s="4"/>
    </row>
    <row r="45946" spans="15:15" x14ac:dyDescent="0.25">
      <c r="O45946" s="4"/>
    </row>
    <row r="45947" spans="15:15" x14ac:dyDescent="0.25">
      <c r="O45947" s="4"/>
    </row>
    <row r="45948" spans="15:15" x14ac:dyDescent="0.25">
      <c r="O45948" s="4"/>
    </row>
    <row r="45949" spans="15:15" x14ac:dyDescent="0.25">
      <c r="O45949" s="4"/>
    </row>
    <row r="45950" spans="15:15" x14ac:dyDescent="0.25">
      <c r="O45950" s="4"/>
    </row>
    <row r="45951" spans="15:15" x14ac:dyDescent="0.25">
      <c r="O45951" s="4"/>
    </row>
    <row r="45952" spans="15:15" x14ac:dyDescent="0.25">
      <c r="O45952" s="4"/>
    </row>
    <row r="45953" spans="15:15" x14ac:dyDescent="0.25">
      <c r="O45953" s="4"/>
    </row>
    <row r="45954" spans="15:15" x14ac:dyDescent="0.25">
      <c r="O45954" s="4"/>
    </row>
    <row r="45955" spans="15:15" x14ac:dyDescent="0.25">
      <c r="O45955" s="4"/>
    </row>
    <row r="45956" spans="15:15" x14ac:dyDescent="0.25">
      <c r="O45956" s="4"/>
    </row>
    <row r="45957" spans="15:15" x14ac:dyDescent="0.25">
      <c r="O45957" s="4"/>
    </row>
    <row r="45958" spans="15:15" x14ac:dyDescent="0.25">
      <c r="O45958" s="4"/>
    </row>
    <row r="45959" spans="15:15" x14ac:dyDescent="0.25">
      <c r="O45959" s="4"/>
    </row>
    <row r="45960" spans="15:15" x14ac:dyDescent="0.25">
      <c r="O45960" s="4"/>
    </row>
    <row r="45961" spans="15:15" x14ac:dyDescent="0.25">
      <c r="O45961" s="4"/>
    </row>
    <row r="45962" spans="15:15" x14ac:dyDescent="0.25">
      <c r="O45962" s="4"/>
    </row>
    <row r="45963" spans="15:15" x14ac:dyDescent="0.25">
      <c r="O45963" s="4"/>
    </row>
    <row r="45964" spans="15:15" x14ac:dyDescent="0.25">
      <c r="O45964" s="4"/>
    </row>
    <row r="45965" spans="15:15" x14ac:dyDescent="0.25">
      <c r="O45965" s="4"/>
    </row>
    <row r="45966" spans="15:15" x14ac:dyDescent="0.25">
      <c r="O45966" s="4"/>
    </row>
    <row r="45967" spans="15:15" x14ac:dyDescent="0.25">
      <c r="O45967" s="4"/>
    </row>
    <row r="45968" spans="15:15" x14ac:dyDescent="0.25">
      <c r="O45968" s="4"/>
    </row>
    <row r="45969" spans="15:15" x14ac:dyDescent="0.25">
      <c r="O45969" s="4"/>
    </row>
    <row r="45970" spans="15:15" x14ac:dyDescent="0.25">
      <c r="O45970" s="4"/>
    </row>
    <row r="45971" spans="15:15" x14ac:dyDescent="0.25">
      <c r="O45971" s="4"/>
    </row>
    <row r="45972" spans="15:15" x14ac:dyDescent="0.25">
      <c r="O45972" s="4"/>
    </row>
    <row r="45973" spans="15:15" x14ac:dyDescent="0.25">
      <c r="O45973" s="4"/>
    </row>
    <row r="45974" spans="15:15" x14ac:dyDescent="0.25">
      <c r="O45974" s="4"/>
    </row>
    <row r="45975" spans="15:15" x14ac:dyDescent="0.25">
      <c r="O45975" s="4"/>
    </row>
    <row r="45976" spans="15:15" x14ac:dyDescent="0.25">
      <c r="O45976" s="4"/>
    </row>
    <row r="45977" spans="15:15" x14ac:dyDescent="0.25">
      <c r="O45977" s="4"/>
    </row>
    <row r="45978" spans="15:15" x14ac:dyDescent="0.25">
      <c r="O45978" s="4"/>
    </row>
    <row r="45979" spans="15:15" x14ac:dyDescent="0.25">
      <c r="O45979" s="4"/>
    </row>
    <row r="45980" spans="15:15" x14ac:dyDescent="0.25">
      <c r="O45980" s="4"/>
    </row>
    <row r="45981" spans="15:15" x14ac:dyDescent="0.25">
      <c r="O45981" s="4"/>
    </row>
    <row r="45982" spans="15:15" x14ac:dyDescent="0.25">
      <c r="O45982" s="4"/>
    </row>
    <row r="45983" spans="15:15" x14ac:dyDescent="0.25">
      <c r="O45983" s="4"/>
    </row>
    <row r="45984" spans="15:15" x14ac:dyDescent="0.25">
      <c r="O45984" s="4"/>
    </row>
    <row r="45985" spans="15:15" x14ac:dyDescent="0.25">
      <c r="O45985" s="4"/>
    </row>
    <row r="45986" spans="15:15" x14ac:dyDescent="0.25">
      <c r="O45986" s="4"/>
    </row>
    <row r="45987" spans="15:15" x14ac:dyDescent="0.25">
      <c r="O45987" s="4"/>
    </row>
    <row r="45988" spans="15:15" x14ac:dyDescent="0.25">
      <c r="O45988" s="4"/>
    </row>
    <row r="45989" spans="15:15" x14ac:dyDescent="0.25">
      <c r="O45989" s="4"/>
    </row>
    <row r="45990" spans="15:15" x14ac:dyDescent="0.25">
      <c r="O45990" s="4"/>
    </row>
    <row r="45991" spans="15:15" x14ac:dyDescent="0.25">
      <c r="O45991" s="4"/>
    </row>
    <row r="45992" spans="15:15" x14ac:dyDescent="0.25">
      <c r="O45992" s="4"/>
    </row>
    <row r="45993" spans="15:15" x14ac:dyDescent="0.25">
      <c r="O45993" s="4"/>
    </row>
    <row r="45994" spans="15:15" x14ac:dyDescent="0.25">
      <c r="O45994" s="4"/>
    </row>
    <row r="45995" spans="15:15" x14ac:dyDescent="0.25">
      <c r="O45995" s="4"/>
    </row>
    <row r="45996" spans="15:15" x14ac:dyDescent="0.25">
      <c r="O45996" s="4"/>
    </row>
    <row r="45997" spans="15:15" x14ac:dyDescent="0.25">
      <c r="O45997" s="4"/>
    </row>
    <row r="45998" spans="15:15" x14ac:dyDescent="0.25">
      <c r="O45998" s="4"/>
    </row>
    <row r="45999" spans="15:15" x14ac:dyDescent="0.25">
      <c r="O45999" s="4"/>
    </row>
    <row r="46000" spans="15:15" x14ac:dyDescent="0.25">
      <c r="O46000" s="4"/>
    </row>
    <row r="46001" spans="15:15" x14ac:dyDescent="0.25">
      <c r="O46001" s="4"/>
    </row>
    <row r="46002" spans="15:15" x14ac:dyDescent="0.25">
      <c r="O46002" s="4"/>
    </row>
    <row r="46003" spans="15:15" x14ac:dyDescent="0.25">
      <c r="O46003" s="4"/>
    </row>
    <row r="46004" spans="15:15" x14ac:dyDescent="0.25">
      <c r="O46004" s="4"/>
    </row>
    <row r="46005" spans="15:15" x14ac:dyDescent="0.25">
      <c r="O46005" s="4"/>
    </row>
    <row r="46006" spans="15:15" x14ac:dyDescent="0.25">
      <c r="O46006" s="4"/>
    </row>
    <row r="46007" spans="15:15" x14ac:dyDescent="0.25">
      <c r="O46007" s="4"/>
    </row>
    <row r="46008" spans="15:15" x14ac:dyDescent="0.25">
      <c r="O46008" s="4"/>
    </row>
    <row r="46009" spans="15:15" x14ac:dyDescent="0.25">
      <c r="O46009" s="4"/>
    </row>
    <row r="46010" spans="15:15" x14ac:dyDescent="0.25">
      <c r="O46010" s="4"/>
    </row>
    <row r="46011" spans="15:15" x14ac:dyDescent="0.25">
      <c r="O46011" s="4"/>
    </row>
    <row r="46012" spans="15:15" x14ac:dyDescent="0.25">
      <c r="O46012" s="4"/>
    </row>
    <row r="46013" spans="15:15" x14ac:dyDescent="0.25">
      <c r="O46013" s="4"/>
    </row>
    <row r="46014" spans="15:15" x14ac:dyDescent="0.25">
      <c r="O46014" s="4"/>
    </row>
    <row r="46015" spans="15:15" x14ac:dyDescent="0.25">
      <c r="O46015" s="4"/>
    </row>
    <row r="46016" spans="15:15" x14ac:dyDescent="0.25">
      <c r="O46016" s="4"/>
    </row>
    <row r="46017" spans="15:15" x14ac:dyDescent="0.25">
      <c r="O46017" s="4"/>
    </row>
    <row r="46018" spans="15:15" x14ac:dyDescent="0.25">
      <c r="O46018" s="4"/>
    </row>
    <row r="46019" spans="15:15" x14ac:dyDescent="0.25">
      <c r="O46019" s="4"/>
    </row>
    <row r="46020" spans="15:15" x14ac:dyDescent="0.25">
      <c r="O46020" s="4"/>
    </row>
    <row r="46021" spans="15:15" x14ac:dyDescent="0.25">
      <c r="O46021" s="4"/>
    </row>
    <row r="46022" spans="15:15" x14ac:dyDescent="0.25">
      <c r="O46022" s="4"/>
    </row>
    <row r="46023" spans="15:15" x14ac:dyDescent="0.25">
      <c r="O46023" s="4"/>
    </row>
    <row r="46024" spans="15:15" x14ac:dyDescent="0.25">
      <c r="O46024" s="4"/>
    </row>
    <row r="46025" spans="15:15" x14ac:dyDescent="0.25">
      <c r="O46025" s="4"/>
    </row>
    <row r="46026" spans="15:15" x14ac:dyDescent="0.25">
      <c r="O46026" s="4"/>
    </row>
    <row r="46027" spans="15:15" x14ac:dyDescent="0.25">
      <c r="O46027" s="4"/>
    </row>
    <row r="46028" spans="15:15" x14ac:dyDescent="0.25">
      <c r="O46028" s="4"/>
    </row>
    <row r="46029" spans="15:15" x14ac:dyDescent="0.25">
      <c r="O46029" s="4"/>
    </row>
    <row r="46030" spans="15:15" x14ac:dyDescent="0.25">
      <c r="O46030" s="4"/>
    </row>
    <row r="46031" spans="15:15" x14ac:dyDescent="0.25">
      <c r="O46031" s="4"/>
    </row>
    <row r="46032" spans="15:15" x14ac:dyDescent="0.25">
      <c r="O46032" s="4"/>
    </row>
    <row r="46033" spans="15:15" x14ac:dyDescent="0.25">
      <c r="O46033" s="4"/>
    </row>
    <row r="46034" spans="15:15" x14ac:dyDescent="0.25">
      <c r="O46034" s="4"/>
    </row>
    <row r="46035" spans="15:15" x14ac:dyDescent="0.25">
      <c r="O46035" s="4"/>
    </row>
    <row r="46036" spans="15:15" x14ac:dyDescent="0.25">
      <c r="O46036" s="4"/>
    </row>
    <row r="46037" spans="15:15" x14ac:dyDescent="0.25">
      <c r="O46037" s="4"/>
    </row>
    <row r="46038" spans="15:15" x14ac:dyDescent="0.25">
      <c r="O46038" s="4"/>
    </row>
    <row r="46039" spans="15:15" x14ac:dyDescent="0.25">
      <c r="O46039" s="4"/>
    </row>
    <row r="46040" spans="15:15" x14ac:dyDescent="0.25">
      <c r="O46040" s="4"/>
    </row>
    <row r="46041" spans="15:15" x14ac:dyDescent="0.25">
      <c r="O46041" s="4"/>
    </row>
    <row r="46042" spans="15:15" x14ac:dyDescent="0.25">
      <c r="O46042" s="4"/>
    </row>
    <row r="46043" spans="15:15" x14ac:dyDescent="0.25">
      <c r="O46043" s="4"/>
    </row>
    <row r="46044" spans="15:15" x14ac:dyDescent="0.25">
      <c r="O46044" s="4"/>
    </row>
    <row r="46045" spans="15:15" x14ac:dyDescent="0.25">
      <c r="O46045" s="4"/>
    </row>
    <row r="46046" spans="15:15" x14ac:dyDescent="0.25">
      <c r="O46046" s="4"/>
    </row>
    <row r="46047" spans="15:15" x14ac:dyDescent="0.25">
      <c r="O46047" s="4"/>
    </row>
    <row r="46048" spans="15:15" x14ac:dyDescent="0.25">
      <c r="O46048" s="4"/>
    </row>
    <row r="46049" spans="15:15" x14ac:dyDescent="0.25">
      <c r="O46049" s="4"/>
    </row>
    <row r="46050" spans="15:15" x14ac:dyDescent="0.25">
      <c r="O46050" s="4"/>
    </row>
    <row r="46051" spans="15:15" x14ac:dyDescent="0.25">
      <c r="O46051" s="4"/>
    </row>
    <row r="46052" spans="15:15" x14ac:dyDescent="0.25">
      <c r="O46052" s="4"/>
    </row>
    <row r="46053" spans="15:15" x14ac:dyDescent="0.25">
      <c r="O46053" s="4"/>
    </row>
    <row r="46054" spans="15:15" x14ac:dyDescent="0.25">
      <c r="O46054" s="4"/>
    </row>
    <row r="46055" spans="15:15" x14ac:dyDescent="0.25">
      <c r="O46055" s="4"/>
    </row>
    <row r="46056" spans="15:15" x14ac:dyDescent="0.25">
      <c r="O46056" s="4"/>
    </row>
    <row r="46057" spans="15:15" x14ac:dyDescent="0.25">
      <c r="O46057" s="4"/>
    </row>
    <row r="46058" spans="15:15" x14ac:dyDescent="0.25">
      <c r="O46058" s="4"/>
    </row>
    <row r="46059" spans="15:15" x14ac:dyDescent="0.25">
      <c r="O46059" s="4"/>
    </row>
    <row r="46060" spans="15:15" x14ac:dyDescent="0.25">
      <c r="O46060" s="4"/>
    </row>
    <row r="46061" spans="15:15" x14ac:dyDescent="0.25">
      <c r="O46061" s="4"/>
    </row>
    <row r="46062" spans="15:15" x14ac:dyDescent="0.25">
      <c r="O46062" s="4"/>
    </row>
    <row r="46063" spans="15:15" x14ac:dyDescent="0.25">
      <c r="O46063" s="4"/>
    </row>
    <row r="46064" spans="15:15" x14ac:dyDescent="0.25">
      <c r="O46064" s="4"/>
    </row>
    <row r="46065" spans="15:15" x14ac:dyDescent="0.25">
      <c r="O46065" s="4"/>
    </row>
    <row r="46066" spans="15:15" x14ac:dyDescent="0.25">
      <c r="O46066" s="4"/>
    </row>
    <row r="46067" spans="15:15" x14ac:dyDescent="0.25">
      <c r="O46067" s="4"/>
    </row>
    <row r="46068" spans="15:15" x14ac:dyDescent="0.25">
      <c r="O46068" s="4"/>
    </row>
    <row r="46069" spans="15:15" x14ac:dyDescent="0.25">
      <c r="O46069" s="4"/>
    </row>
    <row r="46070" spans="15:15" x14ac:dyDescent="0.25">
      <c r="O46070" s="4"/>
    </row>
    <row r="46071" spans="15:15" x14ac:dyDescent="0.25">
      <c r="O46071" s="4"/>
    </row>
    <row r="46072" spans="15:15" x14ac:dyDescent="0.25">
      <c r="O46072" s="4"/>
    </row>
    <row r="46073" spans="15:15" x14ac:dyDescent="0.25">
      <c r="O46073" s="4"/>
    </row>
    <row r="46074" spans="15:15" x14ac:dyDescent="0.25">
      <c r="O46074" s="4"/>
    </row>
    <row r="46075" spans="15:15" x14ac:dyDescent="0.25">
      <c r="O46075" s="4"/>
    </row>
    <row r="46076" spans="15:15" x14ac:dyDescent="0.25">
      <c r="O46076" s="4"/>
    </row>
    <row r="46077" spans="15:15" x14ac:dyDescent="0.25">
      <c r="O46077" s="4"/>
    </row>
    <row r="46078" spans="15:15" x14ac:dyDescent="0.25">
      <c r="O46078" s="4"/>
    </row>
    <row r="46079" spans="15:15" x14ac:dyDescent="0.25">
      <c r="O46079" s="4"/>
    </row>
    <row r="46080" spans="15:15" x14ac:dyDescent="0.25">
      <c r="O46080" s="4"/>
    </row>
    <row r="46081" spans="15:15" x14ac:dyDescent="0.25">
      <c r="O46081" s="4"/>
    </row>
    <row r="46082" spans="15:15" x14ac:dyDescent="0.25">
      <c r="O46082" s="4"/>
    </row>
    <row r="46083" spans="15:15" x14ac:dyDescent="0.25">
      <c r="O46083" s="4"/>
    </row>
    <row r="46084" spans="15:15" x14ac:dyDescent="0.25">
      <c r="O46084" s="4"/>
    </row>
    <row r="46085" spans="15:15" x14ac:dyDescent="0.25">
      <c r="O46085" s="4"/>
    </row>
    <row r="46086" spans="15:15" x14ac:dyDescent="0.25">
      <c r="O46086" s="4"/>
    </row>
    <row r="46087" spans="15:15" x14ac:dyDescent="0.25">
      <c r="O46087" s="4"/>
    </row>
    <row r="46088" spans="15:15" x14ac:dyDescent="0.25">
      <c r="O46088" s="4"/>
    </row>
    <row r="46089" spans="15:15" x14ac:dyDescent="0.25">
      <c r="O46089" s="4"/>
    </row>
    <row r="46090" spans="15:15" x14ac:dyDescent="0.25">
      <c r="O46090" s="4"/>
    </row>
    <row r="46091" spans="15:15" x14ac:dyDescent="0.25">
      <c r="O46091" s="4"/>
    </row>
    <row r="46092" spans="15:15" x14ac:dyDescent="0.25">
      <c r="O46092" s="4"/>
    </row>
    <row r="46093" spans="15:15" x14ac:dyDescent="0.25">
      <c r="O46093" s="4"/>
    </row>
    <row r="46094" spans="15:15" x14ac:dyDescent="0.25">
      <c r="O46094" s="4"/>
    </row>
    <row r="46095" spans="15:15" x14ac:dyDescent="0.25">
      <c r="O46095" s="4"/>
    </row>
    <row r="46096" spans="15:15" x14ac:dyDescent="0.25">
      <c r="O46096" s="4"/>
    </row>
    <row r="46097" spans="15:15" x14ac:dyDescent="0.25">
      <c r="O46097" s="4"/>
    </row>
    <row r="46098" spans="15:15" x14ac:dyDescent="0.25">
      <c r="O46098" s="4"/>
    </row>
    <row r="46099" spans="15:15" x14ac:dyDescent="0.25">
      <c r="O46099" s="4"/>
    </row>
    <row r="46100" spans="15:15" x14ac:dyDescent="0.25">
      <c r="O46100" s="4"/>
    </row>
    <row r="46101" spans="15:15" x14ac:dyDescent="0.25">
      <c r="O46101" s="4"/>
    </row>
    <row r="46102" spans="15:15" x14ac:dyDescent="0.25">
      <c r="O46102" s="4"/>
    </row>
    <row r="46103" spans="15:15" x14ac:dyDescent="0.25">
      <c r="O46103" s="4"/>
    </row>
    <row r="46104" spans="15:15" x14ac:dyDescent="0.25">
      <c r="O46104" s="4"/>
    </row>
    <row r="46105" spans="15:15" x14ac:dyDescent="0.25">
      <c r="O46105" s="4"/>
    </row>
    <row r="46106" spans="15:15" x14ac:dyDescent="0.25">
      <c r="O46106" s="4"/>
    </row>
    <row r="46107" spans="15:15" x14ac:dyDescent="0.25">
      <c r="O46107" s="4"/>
    </row>
    <row r="46108" spans="15:15" x14ac:dyDescent="0.25">
      <c r="O46108" s="4"/>
    </row>
    <row r="46109" spans="15:15" x14ac:dyDescent="0.25">
      <c r="O46109" s="4"/>
    </row>
    <row r="46110" spans="15:15" x14ac:dyDescent="0.25">
      <c r="O46110" s="4"/>
    </row>
    <row r="46111" spans="15:15" x14ac:dyDescent="0.25">
      <c r="O46111" s="4"/>
    </row>
    <row r="46112" spans="15:15" x14ac:dyDescent="0.25">
      <c r="O46112" s="4"/>
    </row>
    <row r="46113" spans="15:15" x14ac:dyDescent="0.25">
      <c r="O46113" s="4"/>
    </row>
    <row r="46114" spans="15:15" x14ac:dyDescent="0.25">
      <c r="O46114" s="4"/>
    </row>
    <row r="46115" spans="15:15" x14ac:dyDescent="0.25">
      <c r="O46115" s="4"/>
    </row>
    <row r="46116" spans="15:15" x14ac:dyDescent="0.25">
      <c r="O46116" s="4"/>
    </row>
    <row r="46117" spans="15:15" x14ac:dyDescent="0.25">
      <c r="O46117" s="4"/>
    </row>
    <row r="46118" spans="15:15" x14ac:dyDescent="0.25">
      <c r="O46118" s="4"/>
    </row>
    <row r="46119" spans="15:15" x14ac:dyDescent="0.25">
      <c r="O46119" s="4"/>
    </row>
    <row r="46120" spans="15:15" x14ac:dyDescent="0.25">
      <c r="O46120" s="4"/>
    </row>
    <row r="46121" spans="15:15" x14ac:dyDescent="0.25">
      <c r="O46121" s="4"/>
    </row>
    <row r="46122" spans="15:15" x14ac:dyDescent="0.25">
      <c r="O46122" s="4"/>
    </row>
    <row r="46123" spans="15:15" x14ac:dyDescent="0.25">
      <c r="O46123" s="4"/>
    </row>
    <row r="46124" spans="15:15" x14ac:dyDescent="0.25">
      <c r="O46124" s="4"/>
    </row>
    <row r="46125" spans="15:15" x14ac:dyDescent="0.25">
      <c r="O46125" s="4"/>
    </row>
    <row r="46126" spans="15:15" x14ac:dyDescent="0.25">
      <c r="O46126" s="4"/>
    </row>
    <row r="46127" spans="15:15" x14ac:dyDescent="0.25">
      <c r="O46127" s="4"/>
    </row>
    <row r="46128" spans="15:15" x14ac:dyDescent="0.25">
      <c r="O46128" s="4"/>
    </row>
    <row r="46129" spans="15:15" x14ac:dyDescent="0.25">
      <c r="O46129" s="4"/>
    </row>
    <row r="46130" spans="15:15" x14ac:dyDescent="0.25">
      <c r="O46130" s="4"/>
    </row>
    <row r="46131" spans="15:15" x14ac:dyDescent="0.25">
      <c r="O46131" s="4"/>
    </row>
    <row r="46132" spans="15:15" x14ac:dyDescent="0.25">
      <c r="O46132" s="4"/>
    </row>
    <row r="46133" spans="15:15" x14ac:dyDescent="0.25">
      <c r="O46133" s="4"/>
    </row>
    <row r="46134" spans="15:15" x14ac:dyDescent="0.25">
      <c r="O46134" s="4"/>
    </row>
    <row r="46135" spans="15:15" x14ac:dyDescent="0.25">
      <c r="O46135" s="4"/>
    </row>
    <row r="46136" spans="15:15" x14ac:dyDescent="0.25">
      <c r="O46136" s="4"/>
    </row>
    <row r="46137" spans="15:15" x14ac:dyDescent="0.25">
      <c r="O46137" s="4"/>
    </row>
    <row r="46138" spans="15:15" x14ac:dyDescent="0.25">
      <c r="O46138" s="4"/>
    </row>
    <row r="46139" spans="15:15" x14ac:dyDescent="0.25">
      <c r="O46139" s="4"/>
    </row>
    <row r="46140" spans="15:15" x14ac:dyDescent="0.25">
      <c r="O46140" s="4"/>
    </row>
    <row r="46141" spans="15:15" x14ac:dyDescent="0.25">
      <c r="O46141" s="4"/>
    </row>
    <row r="46142" spans="15:15" x14ac:dyDescent="0.25">
      <c r="O46142" s="4"/>
    </row>
    <row r="46143" spans="15:15" x14ac:dyDescent="0.25">
      <c r="O46143" s="4"/>
    </row>
    <row r="46144" spans="15:15" x14ac:dyDescent="0.25">
      <c r="O46144" s="4"/>
    </row>
    <row r="46145" spans="15:15" x14ac:dyDescent="0.25">
      <c r="O46145" s="4"/>
    </row>
    <row r="46146" spans="15:15" x14ac:dyDescent="0.25">
      <c r="O46146" s="4"/>
    </row>
    <row r="46147" spans="15:15" x14ac:dyDescent="0.25">
      <c r="O46147" s="4"/>
    </row>
    <row r="46148" spans="15:15" x14ac:dyDescent="0.25">
      <c r="O46148" s="4"/>
    </row>
    <row r="46149" spans="15:15" x14ac:dyDescent="0.25">
      <c r="O46149" s="4"/>
    </row>
    <row r="46150" spans="15:15" x14ac:dyDescent="0.25">
      <c r="O46150" s="4"/>
    </row>
    <row r="46151" spans="15:15" x14ac:dyDescent="0.25">
      <c r="O46151" s="4"/>
    </row>
    <row r="46152" spans="15:15" x14ac:dyDescent="0.25">
      <c r="O46152" s="4"/>
    </row>
    <row r="46153" spans="15:15" x14ac:dyDescent="0.25">
      <c r="O46153" s="4"/>
    </row>
    <row r="46154" spans="15:15" x14ac:dyDescent="0.25">
      <c r="O46154" s="4"/>
    </row>
    <row r="46155" spans="15:15" x14ac:dyDescent="0.25">
      <c r="O46155" s="4"/>
    </row>
    <row r="46156" spans="15:15" x14ac:dyDescent="0.25">
      <c r="O46156" s="4"/>
    </row>
    <row r="46157" spans="15:15" x14ac:dyDescent="0.25">
      <c r="O46157" s="4"/>
    </row>
    <row r="46158" spans="15:15" x14ac:dyDescent="0.25">
      <c r="O46158" s="4"/>
    </row>
    <row r="46159" spans="15:15" x14ac:dyDescent="0.25">
      <c r="O46159" s="4"/>
    </row>
    <row r="46160" spans="15:15" x14ac:dyDescent="0.25">
      <c r="O46160" s="4"/>
    </row>
    <row r="46161" spans="15:15" x14ac:dyDescent="0.25">
      <c r="O46161" s="4"/>
    </row>
    <row r="46162" spans="15:15" x14ac:dyDescent="0.25">
      <c r="O46162" s="4"/>
    </row>
    <row r="46163" spans="15:15" x14ac:dyDescent="0.25">
      <c r="O46163" s="4"/>
    </row>
    <row r="46164" spans="15:15" x14ac:dyDescent="0.25">
      <c r="O46164" s="4"/>
    </row>
    <row r="46165" spans="15:15" x14ac:dyDescent="0.25">
      <c r="O46165" s="4"/>
    </row>
    <row r="46166" spans="15:15" x14ac:dyDescent="0.25">
      <c r="O46166" s="4"/>
    </row>
    <row r="46167" spans="15:15" x14ac:dyDescent="0.25">
      <c r="O46167" s="4"/>
    </row>
    <row r="46168" spans="15:15" x14ac:dyDescent="0.25">
      <c r="O46168" s="4"/>
    </row>
    <row r="46169" spans="15:15" x14ac:dyDescent="0.25">
      <c r="O46169" s="4"/>
    </row>
    <row r="46170" spans="15:15" x14ac:dyDescent="0.25">
      <c r="O46170" s="4"/>
    </row>
    <row r="46171" spans="15:15" x14ac:dyDescent="0.25">
      <c r="O46171" s="4"/>
    </row>
    <row r="46172" spans="15:15" x14ac:dyDescent="0.25">
      <c r="O46172" s="4"/>
    </row>
    <row r="46173" spans="15:15" x14ac:dyDescent="0.25">
      <c r="O46173" s="4"/>
    </row>
    <row r="46174" spans="15:15" x14ac:dyDescent="0.25">
      <c r="O46174" s="4"/>
    </row>
    <row r="46175" spans="15:15" x14ac:dyDescent="0.25">
      <c r="O46175" s="4"/>
    </row>
    <row r="46176" spans="15:15" x14ac:dyDescent="0.25">
      <c r="O46176" s="4"/>
    </row>
    <row r="46177" spans="15:15" x14ac:dyDescent="0.25">
      <c r="O46177" s="4"/>
    </row>
    <row r="46202" spans="15:15" x14ac:dyDescent="0.25">
      <c r="O46202" s="4"/>
    </row>
    <row r="46203" spans="15:15" x14ac:dyDescent="0.25">
      <c r="O46203" s="4"/>
    </row>
    <row r="46204" spans="15:15" x14ac:dyDescent="0.25">
      <c r="O46204" s="4"/>
    </row>
    <row r="46205" spans="15:15" x14ac:dyDescent="0.25">
      <c r="O46205" s="4"/>
    </row>
    <row r="46206" spans="15:15" x14ac:dyDescent="0.25">
      <c r="O46206" s="4"/>
    </row>
    <row r="46207" spans="15:15" x14ac:dyDescent="0.25">
      <c r="O46207" s="4"/>
    </row>
    <row r="46208" spans="15:15" x14ac:dyDescent="0.25">
      <c r="O46208" s="4"/>
    </row>
    <row r="46209" spans="15:15" x14ac:dyDescent="0.25">
      <c r="O46209" s="4"/>
    </row>
    <row r="46210" spans="15:15" x14ac:dyDescent="0.25">
      <c r="O46210" s="4"/>
    </row>
    <row r="46211" spans="15:15" x14ac:dyDescent="0.25">
      <c r="O46211" s="4"/>
    </row>
    <row r="46212" spans="15:15" x14ac:dyDescent="0.25">
      <c r="O46212" s="4"/>
    </row>
    <row r="46213" spans="15:15" x14ac:dyDescent="0.25">
      <c r="O46213" s="4"/>
    </row>
    <row r="46214" spans="15:15" x14ac:dyDescent="0.25">
      <c r="O46214" s="4"/>
    </row>
    <row r="46215" spans="15:15" x14ac:dyDescent="0.25">
      <c r="O46215" s="4"/>
    </row>
    <row r="46216" spans="15:15" x14ac:dyDescent="0.25">
      <c r="O46216" s="4"/>
    </row>
    <row r="46217" spans="15:15" x14ac:dyDescent="0.25">
      <c r="O46217" s="4"/>
    </row>
    <row r="46218" spans="15:15" x14ac:dyDescent="0.25">
      <c r="O46218" s="4"/>
    </row>
    <row r="46219" spans="15:15" x14ac:dyDescent="0.25">
      <c r="O46219" s="4"/>
    </row>
    <row r="46220" spans="15:15" x14ac:dyDescent="0.25">
      <c r="O46220" s="4"/>
    </row>
    <row r="46221" spans="15:15" x14ac:dyDescent="0.25">
      <c r="O46221" s="4"/>
    </row>
    <row r="46222" spans="15:15" x14ac:dyDescent="0.25">
      <c r="O46222" s="4"/>
    </row>
    <row r="46223" spans="15:15" x14ac:dyDescent="0.25">
      <c r="O46223" s="4"/>
    </row>
    <row r="46224" spans="15:15" x14ac:dyDescent="0.25">
      <c r="O46224" s="4"/>
    </row>
    <row r="46225" spans="15:15" x14ac:dyDescent="0.25">
      <c r="O46225" s="4"/>
    </row>
    <row r="46226" spans="15:15" x14ac:dyDescent="0.25">
      <c r="O46226" s="4"/>
    </row>
    <row r="46227" spans="15:15" x14ac:dyDescent="0.25">
      <c r="O46227" s="4"/>
    </row>
    <row r="46228" spans="15:15" x14ac:dyDescent="0.25">
      <c r="O46228" s="4"/>
    </row>
    <row r="46229" spans="15:15" x14ac:dyDescent="0.25">
      <c r="O46229" s="4"/>
    </row>
    <row r="46230" spans="15:15" x14ac:dyDescent="0.25">
      <c r="O46230" s="4"/>
    </row>
    <row r="46231" spans="15:15" x14ac:dyDescent="0.25">
      <c r="O46231" s="4"/>
    </row>
    <row r="46232" spans="15:15" x14ac:dyDescent="0.25">
      <c r="O46232" s="4"/>
    </row>
    <row r="46233" spans="15:15" x14ac:dyDescent="0.25">
      <c r="O46233" s="4"/>
    </row>
    <row r="46234" spans="15:15" x14ac:dyDescent="0.25">
      <c r="O46234" s="4"/>
    </row>
    <row r="46235" spans="15:15" x14ac:dyDescent="0.25">
      <c r="O46235" s="4"/>
    </row>
    <row r="46236" spans="15:15" x14ac:dyDescent="0.25">
      <c r="O46236" s="4"/>
    </row>
    <row r="46237" spans="15:15" x14ac:dyDescent="0.25">
      <c r="O46237" s="4"/>
    </row>
    <row r="46238" spans="15:15" x14ac:dyDescent="0.25">
      <c r="O46238" s="4"/>
    </row>
    <row r="46239" spans="15:15" x14ac:dyDescent="0.25">
      <c r="O46239" s="4"/>
    </row>
    <row r="46240" spans="15:15" x14ac:dyDescent="0.25">
      <c r="O46240" s="4"/>
    </row>
    <row r="46241" spans="15:15" x14ac:dyDescent="0.25">
      <c r="O46241" s="4"/>
    </row>
    <row r="46242" spans="15:15" x14ac:dyDescent="0.25">
      <c r="O46242" s="4"/>
    </row>
    <row r="46243" spans="15:15" x14ac:dyDescent="0.25">
      <c r="O46243" s="4"/>
    </row>
    <row r="46244" spans="15:15" x14ac:dyDescent="0.25">
      <c r="O46244" s="4"/>
    </row>
    <row r="46245" spans="15:15" x14ac:dyDescent="0.25">
      <c r="O46245" s="4"/>
    </row>
    <row r="46246" spans="15:15" x14ac:dyDescent="0.25">
      <c r="O46246" s="4"/>
    </row>
    <row r="46247" spans="15:15" x14ac:dyDescent="0.25">
      <c r="O46247" s="4"/>
    </row>
    <row r="46248" spans="15:15" x14ac:dyDescent="0.25">
      <c r="O46248" s="4"/>
    </row>
    <row r="46249" spans="15:15" x14ac:dyDescent="0.25">
      <c r="O46249" s="4"/>
    </row>
    <row r="46250" spans="15:15" x14ac:dyDescent="0.25">
      <c r="O46250" s="4"/>
    </row>
    <row r="46251" spans="15:15" x14ac:dyDescent="0.25">
      <c r="O46251" s="4"/>
    </row>
    <row r="46252" spans="15:15" x14ac:dyDescent="0.25">
      <c r="O46252" s="4"/>
    </row>
    <row r="46253" spans="15:15" x14ac:dyDescent="0.25">
      <c r="O46253" s="4"/>
    </row>
    <row r="46254" spans="15:15" x14ac:dyDescent="0.25">
      <c r="O46254" s="4"/>
    </row>
    <row r="46255" spans="15:15" x14ac:dyDescent="0.25">
      <c r="O46255" s="4"/>
    </row>
    <row r="46256" spans="15:15" x14ac:dyDescent="0.25">
      <c r="O46256" s="4"/>
    </row>
    <row r="46257" spans="15:15" x14ac:dyDescent="0.25">
      <c r="O46257" s="4"/>
    </row>
    <row r="46258" spans="15:15" x14ac:dyDescent="0.25">
      <c r="O46258" s="4"/>
    </row>
    <row r="46259" spans="15:15" x14ac:dyDescent="0.25">
      <c r="O46259" s="4"/>
    </row>
    <row r="46260" spans="15:15" x14ac:dyDescent="0.25">
      <c r="O46260" s="4"/>
    </row>
    <row r="46261" spans="15:15" x14ac:dyDescent="0.25">
      <c r="O46261" s="4"/>
    </row>
    <row r="46262" spans="15:15" x14ac:dyDescent="0.25">
      <c r="O46262" s="4"/>
    </row>
    <row r="46263" spans="15:15" x14ac:dyDescent="0.25">
      <c r="O46263" s="4"/>
    </row>
    <row r="46264" spans="15:15" x14ac:dyDescent="0.25">
      <c r="O46264" s="4"/>
    </row>
    <row r="46265" spans="15:15" x14ac:dyDescent="0.25">
      <c r="O46265" s="4"/>
    </row>
    <row r="46266" spans="15:15" x14ac:dyDescent="0.25">
      <c r="O46266" s="4"/>
    </row>
    <row r="46267" spans="15:15" x14ac:dyDescent="0.25">
      <c r="O46267" s="4"/>
    </row>
    <row r="46268" spans="15:15" x14ac:dyDescent="0.25">
      <c r="O46268" s="4"/>
    </row>
    <row r="46269" spans="15:15" x14ac:dyDescent="0.25">
      <c r="O46269" s="4"/>
    </row>
    <row r="46270" spans="15:15" x14ac:dyDescent="0.25">
      <c r="O46270" s="4"/>
    </row>
    <row r="46271" spans="15:15" x14ac:dyDescent="0.25">
      <c r="O46271" s="4"/>
    </row>
    <row r="46272" spans="15:15" x14ac:dyDescent="0.25">
      <c r="O46272" s="4"/>
    </row>
    <row r="46273" spans="15:15" x14ac:dyDescent="0.25">
      <c r="O46273" s="4"/>
    </row>
    <row r="46274" spans="15:15" x14ac:dyDescent="0.25">
      <c r="O46274" s="4"/>
    </row>
    <row r="46275" spans="15:15" x14ac:dyDescent="0.25">
      <c r="O46275" s="4"/>
    </row>
    <row r="46276" spans="15:15" x14ac:dyDescent="0.25">
      <c r="O46276" s="4"/>
    </row>
    <row r="46277" spans="15:15" x14ac:dyDescent="0.25">
      <c r="O46277" s="4"/>
    </row>
    <row r="46278" spans="15:15" x14ac:dyDescent="0.25">
      <c r="O46278" s="4"/>
    </row>
    <row r="46279" spans="15:15" x14ac:dyDescent="0.25">
      <c r="O46279" s="4"/>
    </row>
    <row r="46280" spans="15:15" x14ac:dyDescent="0.25">
      <c r="O46280" s="4"/>
    </row>
    <row r="46281" spans="15:15" x14ac:dyDescent="0.25">
      <c r="O46281" s="4"/>
    </row>
    <row r="46282" spans="15:15" x14ac:dyDescent="0.25">
      <c r="O46282" s="4"/>
    </row>
    <row r="46283" spans="15:15" x14ac:dyDescent="0.25">
      <c r="O46283" s="4"/>
    </row>
    <row r="46284" spans="15:15" x14ac:dyDescent="0.25">
      <c r="O46284" s="4"/>
    </row>
    <row r="46285" spans="15:15" x14ac:dyDescent="0.25">
      <c r="O46285" s="4"/>
    </row>
    <row r="46286" spans="15:15" x14ac:dyDescent="0.25">
      <c r="O46286" s="4"/>
    </row>
    <row r="46287" spans="15:15" x14ac:dyDescent="0.25">
      <c r="O46287" s="4"/>
    </row>
    <row r="46288" spans="15:15" x14ac:dyDescent="0.25">
      <c r="O46288" s="4"/>
    </row>
    <row r="46289" spans="15:15" x14ac:dyDescent="0.25">
      <c r="O46289" s="4"/>
    </row>
    <row r="46290" spans="15:15" x14ac:dyDescent="0.25">
      <c r="O46290" s="4"/>
    </row>
    <row r="46291" spans="15:15" x14ac:dyDescent="0.25">
      <c r="O46291" s="4"/>
    </row>
    <row r="46292" spans="15:15" x14ac:dyDescent="0.25">
      <c r="O46292" s="4"/>
    </row>
    <row r="46293" spans="15:15" x14ac:dyDescent="0.25">
      <c r="O46293" s="4"/>
    </row>
    <row r="46294" spans="15:15" x14ac:dyDescent="0.25">
      <c r="O46294" s="4"/>
    </row>
    <row r="46295" spans="15:15" x14ac:dyDescent="0.25">
      <c r="O46295" s="4"/>
    </row>
    <row r="46296" spans="15:15" x14ac:dyDescent="0.25">
      <c r="O46296" s="4"/>
    </row>
    <row r="46297" spans="15:15" x14ac:dyDescent="0.25">
      <c r="O46297" s="4"/>
    </row>
    <row r="46298" spans="15:15" x14ac:dyDescent="0.25">
      <c r="O46298" s="4"/>
    </row>
    <row r="46299" spans="15:15" x14ac:dyDescent="0.25">
      <c r="O46299" s="4"/>
    </row>
    <row r="46300" spans="15:15" x14ac:dyDescent="0.25">
      <c r="O46300" s="4"/>
    </row>
    <row r="46301" spans="15:15" x14ac:dyDescent="0.25">
      <c r="O46301" s="4"/>
    </row>
    <row r="46302" spans="15:15" x14ac:dyDescent="0.25">
      <c r="O46302" s="4"/>
    </row>
    <row r="46303" spans="15:15" x14ac:dyDescent="0.25">
      <c r="O46303" s="4"/>
    </row>
    <row r="46304" spans="15:15" x14ac:dyDescent="0.25">
      <c r="O46304" s="4"/>
    </row>
    <row r="46305" spans="15:15" x14ac:dyDescent="0.25">
      <c r="O46305" s="4"/>
    </row>
    <row r="46306" spans="15:15" x14ac:dyDescent="0.25">
      <c r="O46306" s="4"/>
    </row>
    <row r="46307" spans="15:15" x14ac:dyDescent="0.25">
      <c r="O46307" s="4"/>
    </row>
    <row r="46308" spans="15:15" x14ac:dyDescent="0.25">
      <c r="O46308" s="4"/>
    </row>
    <row r="46309" spans="15:15" x14ac:dyDescent="0.25">
      <c r="O46309" s="4"/>
    </row>
    <row r="46310" spans="15:15" x14ac:dyDescent="0.25">
      <c r="O46310" s="4"/>
    </row>
    <row r="46311" spans="15:15" x14ac:dyDescent="0.25">
      <c r="O46311" s="4"/>
    </row>
    <row r="46312" spans="15:15" x14ac:dyDescent="0.25">
      <c r="O46312" s="4"/>
    </row>
    <row r="46313" spans="15:15" x14ac:dyDescent="0.25">
      <c r="O46313" s="4"/>
    </row>
    <row r="46314" spans="15:15" x14ac:dyDescent="0.25">
      <c r="O46314" s="4"/>
    </row>
    <row r="46315" spans="15:15" x14ac:dyDescent="0.25">
      <c r="O46315" s="4"/>
    </row>
    <row r="46316" spans="15:15" x14ac:dyDescent="0.25">
      <c r="O46316" s="4"/>
    </row>
    <row r="46317" spans="15:15" x14ac:dyDescent="0.25">
      <c r="O46317" s="4"/>
    </row>
    <row r="46318" spans="15:15" x14ac:dyDescent="0.25">
      <c r="O46318" s="4"/>
    </row>
    <row r="46319" spans="15:15" x14ac:dyDescent="0.25">
      <c r="O46319" s="4"/>
    </row>
    <row r="46320" spans="15:15" x14ac:dyDescent="0.25">
      <c r="O46320" s="4"/>
    </row>
    <row r="46321" spans="15:15" x14ac:dyDescent="0.25">
      <c r="O46321" s="4"/>
    </row>
    <row r="46322" spans="15:15" x14ac:dyDescent="0.25">
      <c r="O46322" s="4"/>
    </row>
    <row r="46323" spans="15:15" x14ac:dyDescent="0.25">
      <c r="O46323" s="4"/>
    </row>
    <row r="46324" spans="15:15" x14ac:dyDescent="0.25">
      <c r="O46324" s="4"/>
    </row>
    <row r="46325" spans="15:15" x14ac:dyDescent="0.25">
      <c r="O46325" s="4"/>
    </row>
    <row r="46326" spans="15:15" x14ac:dyDescent="0.25">
      <c r="O46326" s="4"/>
    </row>
    <row r="46327" spans="15:15" x14ac:dyDescent="0.25">
      <c r="O46327" s="4"/>
    </row>
    <row r="46328" spans="15:15" x14ac:dyDescent="0.25">
      <c r="O46328" s="4"/>
    </row>
    <row r="46329" spans="15:15" x14ac:dyDescent="0.25">
      <c r="O46329" s="4"/>
    </row>
    <row r="46330" spans="15:15" x14ac:dyDescent="0.25">
      <c r="O46330" s="4"/>
    </row>
    <row r="46331" spans="15:15" x14ac:dyDescent="0.25">
      <c r="O46331" s="4"/>
    </row>
    <row r="46332" spans="15:15" x14ac:dyDescent="0.25">
      <c r="O46332" s="4"/>
    </row>
    <row r="46333" spans="15:15" x14ac:dyDescent="0.25">
      <c r="O46333" s="4"/>
    </row>
    <row r="46334" spans="15:15" x14ac:dyDescent="0.25">
      <c r="O46334" s="4"/>
    </row>
    <row r="46335" spans="15:15" x14ac:dyDescent="0.25">
      <c r="O46335" s="4"/>
    </row>
    <row r="46336" spans="15:15" x14ac:dyDescent="0.25">
      <c r="O46336" s="4"/>
    </row>
    <row r="46337" spans="15:15" x14ac:dyDescent="0.25">
      <c r="O46337" s="4"/>
    </row>
    <row r="46338" spans="15:15" x14ac:dyDescent="0.25">
      <c r="O46338" s="4"/>
    </row>
    <row r="46339" spans="15:15" x14ac:dyDescent="0.25">
      <c r="O46339" s="4"/>
    </row>
    <row r="46340" spans="15:15" x14ac:dyDescent="0.25">
      <c r="O46340" s="4"/>
    </row>
    <row r="46341" spans="15:15" x14ac:dyDescent="0.25">
      <c r="O46341" s="4"/>
    </row>
    <row r="46342" spans="15:15" x14ac:dyDescent="0.25">
      <c r="O46342" s="4"/>
    </row>
    <row r="46343" spans="15:15" x14ac:dyDescent="0.25">
      <c r="O46343" s="4"/>
    </row>
    <row r="46344" spans="15:15" x14ac:dyDescent="0.25">
      <c r="O46344" s="4"/>
    </row>
    <row r="46345" spans="15:15" x14ac:dyDescent="0.25">
      <c r="O46345" s="4"/>
    </row>
    <row r="46346" spans="15:15" x14ac:dyDescent="0.25">
      <c r="O46346" s="4"/>
    </row>
    <row r="46347" spans="15:15" x14ac:dyDescent="0.25">
      <c r="O46347" s="4"/>
    </row>
    <row r="46348" spans="15:15" x14ac:dyDescent="0.25">
      <c r="O46348" s="4"/>
    </row>
    <row r="46349" spans="15:15" x14ac:dyDescent="0.25">
      <c r="O46349" s="4"/>
    </row>
    <row r="46350" spans="15:15" x14ac:dyDescent="0.25">
      <c r="O46350" s="4"/>
    </row>
    <row r="46351" spans="15:15" x14ac:dyDescent="0.25">
      <c r="O46351" s="4"/>
    </row>
    <row r="46352" spans="15:15" x14ac:dyDescent="0.25">
      <c r="O46352" s="4"/>
    </row>
    <row r="46353" spans="15:15" x14ac:dyDescent="0.25">
      <c r="O46353" s="4"/>
    </row>
    <row r="46354" spans="15:15" x14ac:dyDescent="0.25">
      <c r="O46354" s="4"/>
    </row>
    <row r="46355" spans="15:15" x14ac:dyDescent="0.25">
      <c r="O46355" s="4"/>
    </row>
    <row r="46356" spans="15:15" x14ac:dyDescent="0.25">
      <c r="O46356" s="4"/>
    </row>
    <row r="46357" spans="15:15" x14ac:dyDescent="0.25">
      <c r="O46357" s="4"/>
    </row>
    <row r="46358" spans="15:15" x14ac:dyDescent="0.25">
      <c r="O46358" s="4"/>
    </row>
    <row r="46359" spans="15:15" x14ac:dyDescent="0.25">
      <c r="O46359" s="4"/>
    </row>
    <row r="46360" spans="15:15" x14ac:dyDescent="0.25">
      <c r="O46360" s="4"/>
    </row>
    <row r="46361" spans="15:15" x14ac:dyDescent="0.25">
      <c r="O46361" s="4"/>
    </row>
    <row r="46362" spans="15:15" x14ac:dyDescent="0.25">
      <c r="O46362" s="4"/>
    </row>
    <row r="46363" spans="15:15" x14ac:dyDescent="0.25">
      <c r="O46363" s="4"/>
    </row>
    <row r="46364" spans="15:15" x14ac:dyDescent="0.25">
      <c r="O46364" s="4"/>
    </row>
    <row r="46365" spans="15:15" x14ac:dyDescent="0.25">
      <c r="O46365" s="4"/>
    </row>
    <row r="46366" spans="15:15" x14ac:dyDescent="0.25">
      <c r="O46366" s="4"/>
    </row>
    <row r="46367" spans="15:15" x14ac:dyDescent="0.25">
      <c r="O46367" s="4"/>
    </row>
    <row r="46368" spans="15:15" x14ac:dyDescent="0.25">
      <c r="O46368" s="4"/>
    </row>
    <row r="46369" spans="15:15" x14ac:dyDescent="0.25">
      <c r="O46369" s="4"/>
    </row>
    <row r="46370" spans="15:15" x14ac:dyDescent="0.25">
      <c r="O46370" s="4"/>
    </row>
    <row r="46371" spans="15:15" x14ac:dyDescent="0.25">
      <c r="O46371" s="4"/>
    </row>
    <row r="46372" spans="15:15" x14ac:dyDescent="0.25">
      <c r="O46372" s="4"/>
    </row>
    <row r="46373" spans="15:15" x14ac:dyDescent="0.25">
      <c r="O46373" s="4"/>
    </row>
    <row r="46374" spans="15:15" x14ac:dyDescent="0.25">
      <c r="O46374" s="4"/>
    </row>
    <row r="46375" spans="15:15" x14ac:dyDescent="0.25">
      <c r="O46375" s="4"/>
    </row>
    <row r="46376" spans="15:15" x14ac:dyDescent="0.25">
      <c r="O46376" s="4"/>
    </row>
    <row r="46377" spans="15:15" x14ac:dyDescent="0.25">
      <c r="O46377" s="4"/>
    </row>
    <row r="46378" spans="15:15" x14ac:dyDescent="0.25">
      <c r="O46378" s="4"/>
    </row>
    <row r="46379" spans="15:15" x14ac:dyDescent="0.25">
      <c r="O46379" s="4"/>
    </row>
    <row r="46380" spans="15:15" x14ac:dyDescent="0.25">
      <c r="O46380" s="4"/>
    </row>
    <row r="46381" spans="15:15" x14ac:dyDescent="0.25">
      <c r="O46381" s="4"/>
    </row>
    <row r="46382" spans="15:15" x14ac:dyDescent="0.25">
      <c r="O46382" s="4"/>
    </row>
    <row r="46383" spans="15:15" x14ac:dyDescent="0.25">
      <c r="O46383" s="4"/>
    </row>
    <row r="46384" spans="15:15" x14ac:dyDescent="0.25">
      <c r="O46384" s="4"/>
    </row>
    <row r="46385" spans="15:15" x14ac:dyDescent="0.25">
      <c r="O46385" s="4"/>
    </row>
    <row r="46386" spans="15:15" x14ac:dyDescent="0.25">
      <c r="O46386" s="4"/>
    </row>
    <row r="46387" spans="15:15" x14ac:dyDescent="0.25">
      <c r="O46387" s="4"/>
    </row>
    <row r="46388" spans="15:15" x14ac:dyDescent="0.25">
      <c r="O46388" s="4"/>
    </row>
    <row r="46389" spans="15:15" x14ac:dyDescent="0.25">
      <c r="O46389" s="4"/>
    </row>
    <row r="46390" spans="15:15" x14ac:dyDescent="0.25">
      <c r="O46390" s="4"/>
    </row>
    <row r="46391" spans="15:15" x14ac:dyDescent="0.25">
      <c r="O46391" s="4"/>
    </row>
    <row r="46392" spans="15:15" x14ac:dyDescent="0.25">
      <c r="O46392" s="4"/>
    </row>
    <row r="46393" spans="15:15" x14ac:dyDescent="0.25">
      <c r="O46393" s="4"/>
    </row>
    <row r="46394" spans="15:15" x14ac:dyDescent="0.25">
      <c r="O46394" s="4"/>
    </row>
    <row r="46395" spans="15:15" x14ac:dyDescent="0.25">
      <c r="O46395" s="4"/>
    </row>
    <row r="46396" spans="15:15" x14ac:dyDescent="0.25">
      <c r="O46396" s="4"/>
    </row>
    <row r="46397" spans="15:15" x14ac:dyDescent="0.25">
      <c r="O46397" s="4"/>
    </row>
    <row r="46398" spans="15:15" x14ac:dyDescent="0.25">
      <c r="O46398" s="4"/>
    </row>
    <row r="46399" spans="15:15" x14ac:dyDescent="0.25">
      <c r="O46399" s="4"/>
    </row>
    <row r="46400" spans="15:15" x14ac:dyDescent="0.25">
      <c r="O46400" s="4"/>
    </row>
    <row r="46401" spans="15:15" x14ac:dyDescent="0.25">
      <c r="O46401" s="4"/>
    </row>
    <row r="46402" spans="15:15" x14ac:dyDescent="0.25">
      <c r="O46402" s="4"/>
    </row>
    <row r="46403" spans="15:15" x14ac:dyDescent="0.25">
      <c r="O46403" s="4"/>
    </row>
    <row r="46404" spans="15:15" x14ac:dyDescent="0.25">
      <c r="O46404" s="4"/>
    </row>
    <row r="46405" spans="15:15" x14ac:dyDescent="0.25">
      <c r="O46405" s="4"/>
    </row>
    <row r="46406" spans="15:15" x14ac:dyDescent="0.25">
      <c r="O46406" s="4"/>
    </row>
    <row r="46407" spans="15:15" x14ac:dyDescent="0.25">
      <c r="O46407" s="4"/>
    </row>
    <row r="46408" spans="15:15" x14ac:dyDescent="0.25">
      <c r="O46408" s="4"/>
    </row>
    <row r="46409" spans="15:15" x14ac:dyDescent="0.25">
      <c r="O46409" s="4"/>
    </row>
    <row r="46410" spans="15:15" x14ac:dyDescent="0.25">
      <c r="O46410" s="4"/>
    </row>
    <row r="46411" spans="15:15" x14ac:dyDescent="0.25">
      <c r="O46411" s="4"/>
    </row>
    <row r="46412" spans="15:15" x14ac:dyDescent="0.25">
      <c r="O46412" s="4"/>
    </row>
    <row r="46413" spans="15:15" x14ac:dyDescent="0.25">
      <c r="O46413" s="4"/>
    </row>
    <row r="46414" spans="15:15" x14ac:dyDescent="0.25">
      <c r="O46414" s="4"/>
    </row>
    <row r="46415" spans="15:15" x14ac:dyDescent="0.25">
      <c r="O46415" s="4"/>
    </row>
    <row r="46416" spans="15:15" x14ac:dyDescent="0.25">
      <c r="O46416" s="4"/>
    </row>
    <row r="46417" spans="15:15" x14ac:dyDescent="0.25">
      <c r="O46417" s="4"/>
    </row>
    <row r="46418" spans="15:15" x14ac:dyDescent="0.25">
      <c r="O46418" s="4"/>
    </row>
    <row r="46419" spans="15:15" x14ac:dyDescent="0.25">
      <c r="O46419" s="4"/>
    </row>
    <row r="46420" spans="15:15" x14ac:dyDescent="0.25">
      <c r="O46420" s="4"/>
    </row>
    <row r="46421" spans="15:15" x14ac:dyDescent="0.25">
      <c r="O46421" s="4"/>
    </row>
    <row r="46422" spans="15:15" x14ac:dyDescent="0.25">
      <c r="O46422" s="4"/>
    </row>
    <row r="46423" spans="15:15" x14ac:dyDescent="0.25">
      <c r="O46423" s="4"/>
    </row>
    <row r="46424" spans="15:15" x14ac:dyDescent="0.25">
      <c r="O46424" s="4"/>
    </row>
    <row r="46425" spans="15:15" x14ac:dyDescent="0.25">
      <c r="O46425" s="4"/>
    </row>
    <row r="46426" spans="15:15" x14ac:dyDescent="0.25">
      <c r="O46426" s="4"/>
    </row>
    <row r="46427" spans="15:15" x14ac:dyDescent="0.25">
      <c r="O46427" s="4"/>
    </row>
    <row r="46428" spans="15:15" x14ac:dyDescent="0.25">
      <c r="O46428" s="4"/>
    </row>
    <row r="46429" spans="15:15" x14ac:dyDescent="0.25">
      <c r="O46429" s="4"/>
    </row>
    <row r="46430" spans="15:15" x14ac:dyDescent="0.25">
      <c r="O46430" s="4"/>
    </row>
    <row r="46431" spans="15:15" x14ac:dyDescent="0.25">
      <c r="O46431" s="4"/>
    </row>
    <row r="46432" spans="15:15" x14ac:dyDescent="0.25">
      <c r="O46432" s="4"/>
    </row>
    <row r="46433" spans="15:15" x14ac:dyDescent="0.25">
      <c r="O46433" s="4"/>
    </row>
    <row r="46434" spans="15:15" x14ac:dyDescent="0.25">
      <c r="O46434" s="4"/>
    </row>
    <row r="46435" spans="15:15" x14ac:dyDescent="0.25">
      <c r="O46435" s="4"/>
    </row>
    <row r="46436" spans="15:15" x14ac:dyDescent="0.25">
      <c r="O46436" s="4"/>
    </row>
    <row r="46437" spans="15:15" x14ac:dyDescent="0.25">
      <c r="O46437" s="4"/>
    </row>
    <row r="46438" spans="15:15" x14ac:dyDescent="0.25">
      <c r="O46438" s="4"/>
    </row>
    <row r="46439" spans="15:15" x14ac:dyDescent="0.25">
      <c r="O46439" s="4"/>
    </row>
    <row r="46440" spans="15:15" x14ac:dyDescent="0.25">
      <c r="O46440" s="4"/>
    </row>
    <row r="46441" spans="15:15" x14ac:dyDescent="0.25">
      <c r="O46441" s="4"/>
    </row>
    <row r="46466" spans="15:15" x14ac:dyDescent="0.25">
      <c r="O46466" s="4"/>
    </row>
    <row r="46467" spans="15:15" x14ac:dyDescent="0.25">
      <c r="O46467" s="4"/>
    </row>
    <row r="46468" spans="15:15" x14ac:dyDescent="0.25">
      <c r="O46468" s="4"/>
    </row>
    <row r="46469" spans="15:15" x14ac:dyDescent="0.25">
      <c r="O46469" s="4"/>
    </row>
    <row r="46470" spans="15:15" x14ac:dyDescent="0.25">
      <c r="O46470" s="4"/>
    </row>
    <row r="46471" spans="15:15" x14ac:dyDescent="0.25">
      <c r="O46471" s="4"/>
    </row>
    <row r="46472" spans="15:15" x14ac:dyDescent="0.25">
      <c r="O46472" s="4"/>
    </row>
    <row r="46473" spans="15:15" x14ac:dyDescent="0.25">
      <c r="O46473" s="4"/>
    </row>
    <row r="46474" spans="15:15" x14ac:dyDescent="0.25">
      <c r="O46474" s="4"/>
    </row>
    <row r="46475" spans="15:15" x14ac:dyDescent="0.25">
      <c r="O46475" s="4"/>
    </row>
    <row r="46476" spans="15:15" x14ac:dyDescent="0.25">
      <c r="O46476" s="4"/>
    </row>
    <row r="46477" spans="15:15" x14ac:dyDescent="0.25">
      <c r="O46477" s="4"/>
    </row>
    <row r="46478" spans="15:15" x14ac:dyDescent="0.25">
      <c r="O46478" s="4"/>
    </row>
    <row r="46479" spans="15:15" x14ac:dyDescent="0.25">
      <c r="O46479" s="4"/>
    </row>
    <row r="46480" spans="15:15" x14ac:dyDescent="0.25">
      <c r="O46480" s="4"/>
    </row>
    <row r="46481" spans="15:15" x14ac:dyDescent="0.25">
      <c r="O46481" s="4"/>
    </row>
    <row r="46482" spans="15:15" x14ac:dyDescent="0.25">
      <c r="O46482" s="4"/>
    </row>
    <row r="46483" spans="15:15" x14ac:dyDescent="0.25">
      <c r="O46483" s="4"/>
    </row>
    <row r="46484" spans="15:15" x14ac:dyDescent="0.25">
      <c r="O46484" s="4"/>
    </row>
    <row r="46485" spans="15:15" x14ac:dyDescent="0.25">
      <c r="O46485" s="4"/>
    </row>
    <row r="46486" spans="15:15" x14ac:dyDescent="0.25">
      <c r="O46486" s="4"/>
    </row>
    <row r="46487" spans="15:15" x14ac:dyDescent="0.25">
      <c r="O46487" s="4"/>
    </row>
    <row r="46488" spans="15:15" x14ac:dyDescent="0.25">
      <c r="O46488" s="4"/>
    </row>
    <row r="46489" spans="15:15" x14ac:dyDescent="0.25">
      <c r="O46489" s="4"/>
    </row>
    <row r="46490" spans="15:15" x14ac:dyDescent="0.25">
      <c r="O46490" s="4"/>
    </row>
    <row r="46491" spans="15:15" x14ac:dyDescent="0.25">
      <c r="O46491" s="4"/>
    </row>
    <row r="46492" spans="15:15" x14ac:dyDescent="0.25">
      <c r="O46492" s="4"/>
    </row>
    <row r="46493" spans="15:15" x14ac:dyDescent="0.25">
      <c r="O46493" s="4"/>
    </row>
    <row r="46494" spans="15:15" x14ac:dyDescent="0.25">
      <c r="O46494" s="4"/>
    </row>
    <row r="46495" spans="15:15" x14ac:dyDescent="0.25">
      <c r="O46495" s="4"/>
    </row>
    <row r="46496" spans="15:15" x14ac:dyDescent="0.25">
      <c r="O46496" s="4"/>
    </row>
    <row r="46497" spans="15:15" x14ac:dyDescent="0.25">
      <c r="O46497" s="4"/>
    </row>
    <row r="46498" spans="15:15" x14ac:dyDescent="0.25">
      <c r="O46498" s="4"/>
    </row>
    <row r="46499" spans="15:15" x14ac:dyDescent="0.25">
      <c r="O46499" s="4"/>
    </row>
    <row r="46500" spans="15:15" x14ac:dyDescent="0.25">
      <c r="O46500" s="4"/>
    </row>
    <row r="46501" spans="15:15" x14ac:dyDescent="0.25">
      <c r="O46501" s="4"/>
    </row>
    <row r="46502" spans="15:15" x14ac:dyDescent="0.25">
      <c r="O46502" s="4"/>
    </row>
    <row r="46503" spans="15:15" x14ac:dyDescent="0.25">
      <c r="O46503" s="4"/>
    </row>
    <row r="46504" spans="15:15" x14ac:dyDescent="0.25">
      <c r="O46504" s="4"/>
    </row>
    <row r="46505" spans="15:15" x14ac:dyDescent="0.25">
      <c r="O46505" s="4"/>
    </row>
    <row r="46506" spans="15:15" x14ac:dyDescent="0.25">
      <c r="O46506" s="4"/>
    </row>
    <row r="46507" spans="15:15" x14ac:dyDescent="0.25">
      <c r="O46507" s="4"/>
    </row>
    <row r="46508" spans="15:15" x14ac:dyDescent="0.25">
      <c r="O46508" s="4"/>
    </row>
    <row r="46509" spans="15:15" x14ac:dyDescent="0.25">
      <c r="O46509" s="4"/>
    </row>
    <row r="46510" spans="15:15" x14ac:dyDescent="0.25">
      <c r="O46510" s="4"/>
    </row>
    <row r="46511" spans="15:15" x14ac:dyDescent="0.25">
      <c r="O46511" s="4"/>
    </row>
    <row r="46512" spans="15:15" x14ac:dyDescent="0.25">
      <c r="O46512" s="4"/>
    </row>
    <row r="46513" spans="15:15" x14ac:dyDescent="0.25">
      <c r="O46513" s="4"/>
    </row>
    <row r="46514" spans="15:15" x14ac:dyDescent="0.25">
      <c r="O46514" s="4"/>
    </row>
    <row r="46515" spans="15:15" x14ac:dyDescent="0.25">
      <c r="O46515" s="4"/>
    </row>
    <row r="46516" spans="15:15" x14ac:dyDescent="0.25">
      <c r="O46516" s="4"/>
    </row>
    <row r="46517" spans="15:15" x14ac:dyDescent="0.25">
      <c r="O46517" s="4"/>
    </row>
    <row r="46518" spans="15:15" x14ac:dyDescent="0.25">
      <c r="O46518" s="4"/>
    </row>
    <row r="46519" spans="15:15" x14ac:dyDescent="0.25">
      <c r="O46519" s="4"/>
    </row>
    <row r="46520" spans="15:15" x14ac:dyDescent="0.25">
      <c r="O46520" s="4"/>
    </row>
    <row r="46521" spans="15:15" x14ac:dyDescent="0.25">
      <c r="O46521" s="4"/>
    </row>
    <row r="46522" spans="15:15" x14ac:dyDescent="0.25">
      <c r="O46522" s="4"/>
    </row>
    <row r="46523" spans="15:15" x14ac:dyDescent="0.25">
      <c r="O46523" s="4"/>
    </row>
    <row r="46524" spans="15:15" x14ac:dyDescent="0.25">
      <c r="O46524" s="4"/>
    </row>
    <row r="46525" spans="15:15" x14ac:dyDescent="0.25">
      <c r="O46525" s="4"/>
    </row>
    <row r="46526" spans="15:15" x14ac:dyDescent="0.25">
      <c r="O46526" s="4"/>
    </row>
    <row r="46527" spans="15:15" x14ac:dyDescent="0.25">
      <c r="O46527" s="4"/>
    </row>
    <row r="46528" spans="15:15" x14ac:dyDescent="0.25">
      <c r="O46528" s="4"/>
    </row>
    <row r="46529" spans="15:15" x14ac:dyDescent="0.25">
      <c r="O46529" s="4"/>
    </row>
    <row r="46530" spans="15:15" x14ac:dyDescent="0.25">
      <c r="O46530" s="4"/>
    </row>
    <row r="46531" spans="15:15" x14ac:dyDescent="0.25">
      <c r="O46531" s="4"/>
    </row>
    <row r="46532" spans="15:15" x14ac:dyDescent="0.25">
      <c r="O46532" s="4"/>
    </row>
    <row r="46533" spans="15:15" x14ac:dyDescent="0.25">
      <c r="O46533" s="4"/>
    </row>
    <row r="46534" spans="15:15" x14ac:dyDescent="0.25">
      <c r="O46534" s="4"/>
    </row>
    <row r="46535" spans="15:15" x14ac:dyDescent="0.25">
      <c r="O46535" s="4"/>
    </row>
    <row r="46536" spans="15:15" x14ac:dyDescent="0.25">
      <c r="O46536" s="4"/>
    </row>
    <row r="46537" spans="15:15" x14ac:dyDescent="0.25">
      <c r="O46537" s="4"/>
    </row>
    <row r="46538" spans="15:15" x14ac:dyDescent="0.25">
      <c r="O46538" s="4"/>
    </row>
    <row r="46539" spans="15:15" x14ac:dyDescent="0.25">
      <c r="O46539" s="4"/>
    </row>
    <row r="46540" spans="15:15" x14ac:dyDescent="0.25">
      <c r="O46540" s="4"/>
    </row>
    <row r="46541" spans="15:15" x14ac:dyDescent="0.25">
      <c r="O46541" s="4"/>
    </row>
    <row r="46542" spans="15:15" x14ac:dyDescent="0.25">
      <c r="O46542" s="4"/>
    </row>
    <row r="46543" spans="15:15" x14ac:dyDescent="0.25">
      <c r="O46543" s="4"/>
    </row>
    <row r="46544" spans="15:15" x14ac:dyDescent="0.25">
      <c r="O46544" s="4"/>
    </row>
    <row r="46545" spans="15:15" x14ac:dyDescent="0.25">
      <c r="O46545" s="4"/>
    </row>
    <row r="46546" spans="15:15" x14ac:dyDescent="0.25">
      <c r="O46546" s="4"/>
    </row>
    <row r="46547" spans="15:15" x14ac:dyDescent="0.25">
      <c r="O46547" s="4"/>
    </row>
    <row r="46548" spans="15:15" x14ac:dyDescent="0.25">
      <c r="O46548" s="4"/>
    </row>
    <row r="46549" spans="15:15" x14ac:dyDescent="0.25">
      <c r="O46549" s="4"/>
    </row>
    <row r="46550" spans="15:15" x14ac:dyDescent="0.25">
      <c r="O46550" s="4"/>
    </row>
    <row r="46551" spans="15:15" x14ac:dyDescent="0.25">
      <c r="O46551" s="4"/>
    </row>
    <row r="46552" spans="15:15" x14ac:dyDescent="0.25">
      <c r="O46552" s="4"/>
    </row>
    <row r="46553" spans="15:15" x14ac:dyDescent="0.25">
      <c r="O46553" s="4"/>
    </row>
    <row r="46554" spans="15:15" x14ac:dyDescent="0.25">
      <c r="O46554" s="4"/>
    </row>
    <row r="46555" spans="15:15" x14ac:dyDescent="0.25">
      <c r="O46555" s="4"/>
    </row>
    <row r="46556" spans="15:15" x14ac:dyDescent="0.25">
      <c r="O46556" s="4"/>
    </row>
    <row r="46557" spans="15:15" x14ac:dyDescent="0.25">
      <c r="O46557" s="4"/>
    </row>
    <row r="46558" spans="15:15" x14ac:dyDescent="0.25">
      <c r="O46558" s="4"/>
    </row>
    <row r="46559" spans="15:15" x14ac:dyDescent="0.25">
      <c r="O46559" s="4"/>
    </row>
    <row r="46560" spans="15:15" x14ac:dyDescent="0.25">
      <c r="O46560" s="4"/>
    </row>
    <row r="46561" spans="15:15" x14ac:dyDescent="0.25">
      <c r="O46561" s="4"/>
    </row>
    <row r="46562" spans="15:15" x14ac:dyDescent="0.25">
      <c r="O46562" s="4"/>
    </row>
    <row r="46563" spans="15:15" x14ac:dyDescent="0.25">
      <c r="O46563" s="4"/>
    </row>
    <row r="46564" spans="15:15" x14ac:dyDescent="0.25">
      <c r="O46564" s="4"/>
    </row>
    <row r="46565" spans="15:15" x14ac:dyDescent="0.25">
      <c r="O46565" s="4"/>
    </row>
    <row r="46566" spans="15:15" x14ac:dyDescent="0.25">
      <c r="O46566" s="4"/>
    </row>
    <row r="46567" spans="15:15" x14ac:dyDescent="0.25">
      <c r="O46567" s="4"/>
    </row>
    <row r="46568" spans="15:15" x14ac:dyDescent="0.25">
      <c r="O46568" s="4"/>
    </row>
    <row r="46569" spans="15:15" x14ac:dyDescent="0.25">
      <c r="O46569" s="4"/>
    </row>
    <row r="46570" spans="15:15" x14ac:dyDescent="0.25">
      <c r="O46570" s="4"/>
    </row>
    <row r="46571" spans="15:15" x14ac:dyDescent="0.25">
      <c r="O46571" s="4"/>
    </row>
    <row r="46572" spans="15:15" x14ac:dyDescent="0.25">
      <c r="O46572" s="4"/>
    </row>
    <row r="46573" spans="15:15" x14ac:dyDescent="0.25">
      <c r="O46573" s="4"/>
    </row>
    <row r="46574" spans="15:15" x14ac:dyDescent="0.25">
      <c r="O46574" s="4"/>
    </row>
    <row r="46575" spans="15:15" x14ac:dyDescent="0.25">
      <c r="O46575" s="4"/>
    </row>
    <row r="46576" spans="15:15" x14ac:dyDescent="0.25">
      <c r="O46576" s="4"/>
    </row>
    <row r="46577" spans="15:15" x14ac:dyDescent="0.25">
      <c r="O46577" s="4"/>
    </row>
    <row r="46578" spans="15:15" x14ac:dyDescent="0.25">
      <c r="O46578" s="4"/>
    </row>
    <row r="46579" spans="15:15" x14ac:dyDescent="0.25">
      <c r="O46579" s="4"/>
    </row>
    <row r="46580" spans="15:15" x14ac:dyDescent="0.25">
      <c r="O46580" s="4"/>
    </row>
    <row r="46581" spans="15:15" x14ac:dyDescent="0.25">
      <c r="O46581" s="4"/>
    </row>
    <row r="46582" spans="15:15" x14ac:dyDescent="0.25">
      <c r="O46582" s="4"/>
    </row>
    <row r="46583" spans="15:15" x14ac:dyDescent="0.25">
      <c r="O46583" s="4"/>
    </row>
    <row r="46584" spans="15:15" x14ac:dyDescent="0.25">
      <c r="O46584" s="4"/>
    </row>
    <row r="46585" spans="15:15" x14ac:dyDescent="0.25">
      <c r="O46585" s="4"/>
    </row>
    <row r="46586" spans="15:15" x14ac:dyDescent="0.25">
      <c r="O46586" s="4"/>
    </row>
    <row r="46587" spans="15:15" x14ac:dyDescent="0.25">
      <c r="O46587" s="4"/>
    </row>
    <row r="46588" spans="15:15" x14ac:dyDescent="0.25">
      <c r="O46588" s="4"/>
    </row>
    <row r="46589" spans="15:15" x14ac:dyDescent="0.25">
      <c r="O46589" s="4"/>
    </row>
    <row r="46590" spans="15:15" x14ac:dyDescent="0.25">
      <c r="O46590" s="4"/>
    </row>
    <row r="46591" spans="15:15" x14ac:dyDescent="0.25">
      <c r="O46591" s="4"/>
    </row>
    <row r="46592" spans="15:15" x14ac:dyDescent="0.25">
      <c r="O46592" s="4"/>
    </row>
    <row r="46593" spans="15:15" x14ac:dyDescent="0.25">
      <c r="O46593" s="4"/>
    </row>
    <row r="46594" spans="15:15" x14ac:dyDescent="0.25">
      <c r="O46594" s="4"/>
    </row>
    <row r="46595" spans="15:15" x14ac:dyDescent="0.25">
      <c r="O46595" s="4"/>
    </row>
    <row r="46596" spans="15:15" x14ac:dyDescent="0.25">
      <c r="O46596" s="4"/>
    </row>
    <row r="46597" spans="15:15" x14ac:dyDescent="0.25">
      <c r="O46597" s="4"/>
    </row>
    <row r="46598" spans="15:15" x14ac:dyDescent="0.25">
      <c r="O46598" s="4"/>
    </row>
    <row r="46599" spans="15:15" x14ac:dyDescent="0.25">
      <c r="O46599" s="4"/>
    </row>
    <row r="46600" spans="15:15" x14ac:dyDescent="0.25">
      <c r="O46600" s="4"/>
    </row>
    <row r="46601" spans="15:15" x14ac:dyDescent="0.25">
      <c r="O46601" s="4"/>
    </row>
    <row r="46602" spans="15:15" x14ac:dyDescent="0.25">
      <c r="O46602" s="4"/>
    </row>
    <row r="46603" spans="15:15" x14ac:dyDescent="0.25">
      <c r="O46603" s="4"/>
    </row>
    <row r="46604" spans="15:15" x14ac:dyDescent="0.25">
      <c r="O46604" s="4"/>
    </row>
    <row r="46605" spans="15:15" x14ac:dyDescent="0.25">
      <c r="O46605" s="4"/>
    </row>
    <row r="46606" spans="15:15" x14ac:dyDescent="0.25">
      <c r="O46606" s="4"/>
    </row>
    <row r="46607" spans="15:15" x14ac:dyDescent="0.25">
      <c r="O46607" s="4"/>
    </row>
    <row r="46608" spans="15:15" x14ac:dyDescent="0.25">
      <c r="O46608" s="4"/>
    </row>
    <row r="46609" spans="15:15" x14ac:dyDescent="0.25">
      <c r="O46609" s="4"/>
    </row>
    <row r="46610" spans="15:15" x14ac:dyDescent="0.25">
      <c r="O46610" s="4"/>
    </row>
    <row r="46611" spans="15:15" x14ac:dyDescent="0.25">
      <c r="O46611" s="4"/>
    </row>
    <row r="46612" spans="15:15" x14ac:dyDescent="0.25">
      <c r="O46612" s="4"/>
    </row>
    <row r="46613" spans="15:15" x14ac:dyDescent="0.25">
      <c r="O46613" s="4"/>
    </row>
    <row r="46614" spans="15:15" x14ac:dyDescent="0.25">
      <c r="O46614" s="4"/>
    </row>
    <row r="46615" spans="15:15" x14ac:dyDescent="0.25">
      <c r="O46615" s="4"/>
    </row>
    <row r="46616" spans="15:15" x14ac:dyDescent="0.25">
      <c r="O46616" s="4"/>
    </row>
    <row r="46617" spans="15:15" x14ac:dyDescent="0.25">
      <c r="O46617" s="4"/>
    </row>
    <row r="46618" spans="15:15" x14ac:dyDescent="0.25">
      <c r="O46618" s="4"/>
    </row>
    <row r="46619" spans="15:15" x14ac:dyDescent="0.25">
      <c r="O46619" s="4"/>
    </row>
    <row r="46620" spans="15:15" x14ac:dyDescent="0.25">
      <c r="O46620" s="4"/>
    </row>
    <row r="46621" spans="15:15" x14ac:dyDescent="0.25">
      <c r="O46621" s="4"/>
    </row>
    <row r="46622" spans="15:15" x14ac:dyDescent="0.25">
      <c r="O46622" s="4"/>
    </row>
    <row r="46623" spans="15:15" x14ac:dyDescent="0.25">
      <c r="O46623" s="4"/>
    </row>
    <row r="46624" spans="15:15" x14ac:dyDescent="0.25">
      <c r="O46624" s="4"/>
    </row>
    <row r="46625" spans="15:15" x14ac:dyDescent="0.25">
      <c r="O46625" s="4"/>
    </row>
    <row r="46626" spans="15:15" x14ac:dyDescent="0.25">
      <c r="O46626" s="4"/>
    </row>
    <row r="46627" spans="15:15" x14ac:dyDescent="0.25">
      <c r="O46627" s="4"/>
    </row>
    <row r="46628" spans="15:15" x14ac:dyDescent="0.25">
      <c r="O46628" s="4"/>
    </row>
    <row r="46629" spans="15:15" x14ac:dyDescent="0.25">
      <c r="O46629" s="4"/>
    </row>
    <row r="46630" spans="15:15" x14ac:dyDescent="0.25">
      <c r="O46630" s="4"/>
    </row>
    <row r="46631" spans="15:15" x14ac:dyDescent="0.25">
      <c r="O46631" s="4"/>
    </row>
    <row r="46632" spans="15:15" x14ac:dyDescent="0.25">
      <c r="O46632" s="4"/>
    </row>
    <row r="46633" spans="15:15" x14ac:dyDescent="0.25">
      <c r="O46633" s="4"/>
    </row>
    <row r="46634" spans="15:15" x14ac:dyDescent="0.25">
      <c r="O46634" s="4"/>
    </row>
    <row r="46635" spans="15:15" x14ac:dyDescent="0.25">
      <c r="O46635" s="4"/>
    </row>
    <row r="46636" spans="15:15" x14ac:dyDescent="0.25">
      <c r="O46636" s="4"/>
    </row>
    <row r="46637" spans="15:15" x14ac:dyDescent="0.25">
      <c r="O46637" s="4"/>
    </row>
    <row r="46638" spans="15:15" x14ac:dyDescent="0.25">
      <c r="O46638" s="4"/>
    </row>
    <row r="46639" spans="15:15" x14ac:dyDescent="0.25">
      <c r="O46639" s="4"/>
    </row>
    <row r="46640" spans="15:15" x14ac:dyDescent="0.25">
      <c r="O46640" s="4"/>
    </row>
    <row r="46641" spans="15:15" x14ac:dyDescent="0.25">
      <c r="O46641" s="4"/>
    </row>
    <row r="46642" spans="15:15" x14ac:dyDescent="0.25">
      <c r="O46642" s="4"/>
    </row>
    <row r="46643" spans="15:15" x14ac:dyDescent="0.25">
      <c r="O46643" s="4"/>
    </row>
    <row r="46644" spans="15:15" x14ac:dyDescent="0.25">
      <c r="O46644" s="4"/>
    </row>
    <row r="46645" spans="15:15" x14ac:dyDescent="0.25">
      <c r="O46645" s="4"/>
    </row>
    <row r="46646" spans="15:15" x14ac:dyDescent="0.25">
      <c r="O46646" s="4"/>
    </row>
    <row r="46647" spans="15:15" x14ac:dyDescent="0.25">
      <c r="O46647" s="4"/>
    </row>
    <row r="46648" spans="15:15" x14ac:dyDescent="0.25">
      <c r="O46648" s="4"/>
    </row>
    <row r="46649" spans="15:15" x14ac:dyDescent="0.25">
      <c r="O46649" s="4"/>
    </row>
    <row r="46650" spans="15:15" x14ac:dyDescent="0.25">
      <c r="O46650" s="4"/>
    </row>
    <row r="46651" spans="15:15" x14ac:dyDescent="0.25">
      <c r="O46651" s="4"/>
    </row>
    <row r="46652" spans="15:15" x14ac:dyDescent="0.25">
      <c r="O46652" s="4"/>
    </row>
    <row r="46653" spans="15:15" x14ac:dyDescent="0.25">
      <c r="O46653" s="4"/>
    </row>
    <row r="46654" spans="15:15" x14ac:dyDescent="0.25">
      <c r="O46654" s="4"/>
    </row>
    <row r="46655" spans="15:15" x14ac:dyDescent="0.25">
      <c r="O46655" s="4"/>
    </row>
    <row r="46656" spans="15:15" x14ac:dyDescent="0.25">
      <c r="O46656" s="4"/>
    </row>
    <row r="46657" spans="15:15" x14ac:dyDescent="0.25">
      <c r="O46657" s="4"/>
    </row>
    <row r="46658" spans="15:15" x14ac:dyDescent="0.25">
      <c r="O46658" s="4"/>
    </row>
    <row r="46659" spans="15:15" x14ac:dyDescent="0.25">
      <c r="O46659" s="4"/>
    </row>
    <row r="46660" spans="15:15" x14ac:dyDescent="0.25">
      <c r="O46660" s="4"/>
    </row>
    <row r="46661" spans="15:15" x14ac:dyDescent="0.25">
      <c r="O46661" s="4"/>
    </row>
    <row r="46662" spans="15:15" x14ac:dyDescent="0.25">
      <c r="O46662" s="4"/>
    </row>
    <row r="46663" spans="15:15" x14ac:dyDescent="0.25">
      <c r="O46663" s="4"/>
    </row>
    <row r="46664" spans="15:15" x14ac:dyDescent="0.25">
      <c r="O46664" s="4"/>
    </row>
    <row r="46665" spans="15:15" x14ac:dyDescent="0.25">
      <c r="O46665" s="4"/>
    </row>
    <row r="46666" spans="15:15" x14ac:dyDescent="0.25">
      <c r="O46666" s="4"/>
    </row>
    <row r="46667" spans="15:15" x14ac:dyDescent="0.25">
      <c r="O46667" s="4"/>
    </row>
    <row r="46668" spans="15:15" x14ac:dyDescent="0.25">
      <c r="O46668" s="4"/>
    </row>
    <row r="46669" spans="15:15" x14ac:dyDescent="0.25">
      <c r="O46669" s="4"/>
    </row>
    <row r="46670" spans="15:15" x14ac:dyDescent="0.25">
      <c r="O46670" s="4"/>
    </row>
    <row r="46671" spans="15:15" x14ac:dyDescent="0.25">
      <c r="O46671" s="4"/>
    </row>
    <row r="46672" spans="15:15" x14ac:dyDescent="0.25">
      <c r="O46672" s="4"/>
    </row>
    <row r="46673" spans="15:15" x14ac:dyDescent="0.25">
      <c r="O46673" s="4"/>
    </row>
    <row r="46674" spans="15:15" x14ac:dyDescent="0.25">
      <c r="O46674" s="4"/>
    </row>
    <row r="46675" spans="15:15" x14ac:dyDescent="0.25">
      <c r="O46675" s="4"/>
    </row>
    <row r="46676" spans="15:15" x14ac:dyDescent="0.25">
      <c r="O46676" s="4"/>
    </row>
    <row r="46677" spans="15:15" x14ac:dyDescent="0.25">
      <c r="O46677" s="4"/>
    </row>
    <row r="46678" spans="15:15" x14ac:dyDescent="0.25">
      <c r="O46678" s="4"/>
    </row>
    <row r="46679" spans="15:15" x14ac:dyDescent="0.25">
      <c r="O46679" s="4"/>
    </row>
    <row r="46680" spans="15:15" x14ac:dyDescent="0.25">
      <c r="O46680" s="4"/>
    </row>
    <row r="46681" spans="15:15" x14ac:dyDescent="0.25">
      <c r="O46681" s="4"/>
    </row>
    <row r="46682" spans="15:15" x14ac:dyDescent="0.25">
      <c r="O46682" s="4"/>
    </row>
    <row r="46683" spans="15:15" x14ac:dyDescent="0.25">
      <c r="O46683" s="4"/>
    </row>
    <row r="46684" spans="15:15" x14ac:dyDescent="0.25">
      <c r="O46684" s="4"/>
    </row>
    <row r="46685" spans="15:15" x14ac:dyDescent="0.25">
      <c r="O46685" s="4"/>
    </row>
    <row r="46686" spans="15:15" x14ac:dyDescent="0.25">
      <c r="O46686" s="4"/>
    </row>
    <row r="46687" spans="15:15" x14ac:dyDescent="0.25">
      <c r="O46687" s="4"/>
    </row>
    <row r="46688" spans="15:15" x14ac:dyDescent="0.25">
      <c r="O46688" s="4"/>
    </row>
    <row r="46689" spans="15:15" x14ac:dyDescent="0.25">
      <c r="O46689" s="4"/>
    </row>
    <row r="46690" spans="15:15" x14ac:dyDescent="0.25">
      <c r="O46690" s="4"/>
    </row>
    <row r="46691" spans="15:15" x14ac:dyDescent="0.25">
      <c r="O46691" s="4"/>
    </row>
    <row r="46692" spans="15:15" x14ac:dyDescent="0.25">
      <c r="O46692" s="4"/>
    </row>
    <row r="46693" spans="15:15" x14ac:dyDescent="0.25">
      <c r="O46693" s="4"/>
    </row>
    <row r="46694" spans="15:15" x14ac:dyDescent="0.25">
      <c r="O46694" s="4"/>
    </row>
    <row r="46695" spans="15:15" x14ac:dyDescent="0.25">
      <c r="O46695" s="4"/>
    </row>
    <row r="46696" spans="15:15" x14ac:dyDescent="0.25">
      <c r="O46696" s="4"/>
    </row>
    <row r="46697" spans="15:15" x14ac:dyDescent="0.25">
      <c r="O46697" s="4"/>
    </row>
    <row r="46698" spans="15:15" x14ac:dyDescent="0.25">
      <c r="O46698" s="4"/>
    </row>
    <row r="46699" spans="15:15" x14ac:dyDescent="0.25">
      <c r="O46699" s="4"/>
    </row>
    <row r="46700" spans="15:15" x14ac:dyDescent="0.25">
      <c r="O46700" s="4"/>
    </row>
    <row r="46701" spans="15:15" x14ac:dyDescent="0.25">
      <c r="O46701" s="4"/>
    </row>
    <row r="46702" spans="15:15" x14ac:dyDescent="0.25">
      <c r="O46702" s="4"/>
    </row>
    <row r="46703" spans="15:15" x14ac:dyDescent="0.25">
      <c r="O46703" s="4"/>
    </row>
    <row r="46704" spans="15:15" x14ac:dyDescent="0.25">
      <c r="O46704" s="4"/>
    </row>
    <row r="46705" spans="15:15" x14ac:dyDescent="0.25">
      <c r="O46705" s="4"/>
    </row>
    <row r="46730" spans="15:15" x14ac:dyDescent="0.25">
      <c r="O46730" s="4"/>
    </row>
    <row r="46731" spans="15:15" x14ac:dyDescent="0.25">
      <c r="O46731" s="4"/>
    </row>
    <row r="46732" spans="15:15" x14ac:dyDescent="0.25">
      <c r="O46732" s="4"/>
    </row>
    <row r="46733" spans="15:15" x14ac:dyDescent="0.25">
      <c r="O46733" s="4"/>
    </row>
    <row r="46734" spans="15:15" x14ac:dyDescent="0.25">
      <c r="O46734" s="4"/>
    </row>
    <row r="46735" spans="15:15" x14ac:dyDescent="0.25">
      <c r="O46735" s="4"/>
    </row>
    <row r="46736" spans="15:15" x14ac:dyDescent="0.25">
      <c r="O46736" s="4"/>
    </row>
    <row r="46737" spans="15:15" x14ac:dyDescent="0.25">
      <c r="O46737" s="4"/>
    </row>
    <row r="46738" spans="15:15" x14ac:dyDescent="0.25">
      <c r="O46738" s="4"/>
    </row>
    <row r="46739" spans="15:15" x14ac:dyDescent="0.25">
      <c r="O46739" s="4"/>
    </row>
    <row r="46740" spans="15:15" x14ac:dyDescent="0.25">
      <c r="O46740" s="4"/>
    </row>
    <row r="46741" spans="15:15" x14ac:dyDescent="0.25">
      <c r="O46741" s="4"/>
    </row>
    <row r="46742" spans="15:15" x14ac:dyDescent="0.25">
      <c r="O46742" s="4"/>
    </row>
    <row r="46743" spans="15:15" x14ac:dyDescent="0.25">
      <c r="O46743" s="4"/>
    </row>
    <row r="46744" spans="15:15" x14ac:dyDescent="0.25">
      <c r="O46744" s="4"/>
    </row>
    <row r="46745" spans="15:15" x14ac:dyDescent="0.25">
      <c r="O46745" s="4"/>
    </row>
    <row r="46746" spans="15:15" x14ac:dyDescent="0.25">
      <c r="O46746" s="4"/>
    </row>
    <row r="46747" spans="15:15" x14ac:dyDescent="0.25">
      <c r="O46747" s="4"/>
    </row>
    <row r="46748" spans="15:15" x14ac:dyDescent="0.25">
      <c r="O46748" s="4"/>
    </row>
    <row r="46749" spans="15:15" x14ac:dyDescent="0.25">
      <c r="O46749" s="4"/>
    </row>
    <row r="46750" spans="15:15" x14ac:dyDescent="0.25">
      <c r="O46750" s="4"/>
    </row>
    <row r="46751" spans="15:15" x14ac:dyDescent="0.25">
      <c r="O46751" s="4"/>
    </row>
    <row r="46752" spans="15:15" x14ac:dyDescent="0.25">
      <c r="O46752" s="4"/>
    </row>
    <row r="46753" spans="15:15" x14ac:dyDescent="0.25">
      <c r="O46753" s="4"/>
    </row>
    <row r="46754" spans="15:15" x14ac:dyDescent="0.25">
      <c r="O46754" s="4"/>
    </row>
    <row r="46755" spans="15:15" x14ac:dyDescent="0.25">
      <c r="O46755" s="4"/>
    </row>
    <row r="46756" spans="15:15" x14ac:dyDescent="0.25">
      <c r="O46756" s="4"/>
    </row>
    <row r="46757" spans="15:15" x14ac:dyDescent="0.25">
      <c r="O46757" s="4"/>
    </row>
    <row r="46758" spans="15:15" x14ac:dyDescent="0.25">
      <c r="O46758" s="4"/>
    </row>
    <row r="46759" spans="15:15" x14ac:dyDescent="0.25">
      <c r="O46759" s="4"/>
    </row>
    <row r="46760" spans="15:15" x14ac:dyDescent="0.25">
      <c r="O46760" s="4"/>
    </row>
    <row r="46761" spans="15:15" x14ac:dyDescent="0.25">
      <c r="O46761" s="4"/>
    </row>
    <row r="46762" spans="15:15" x14ac:dyDescent="0.25">
      <c r="O46762" s="4"/>
    </row>
    <row r="46763" spans="15:15" x14ac:dyDescent="0.25">
      <c r="O46763" s="4"/>
    </row>
    <row r="46764" spans="15:15" x14ac:dyDescent="0.25">
      <c r="O46764" s="4"/>
    </row>
    <row r="46765" spans="15:15" x14ac:dyDescent="0.25">
      <c r="O46765" s="4"/>
    </row>
    <row r="46766" spans="15:15" x14ac:dyDescent="0.25">
      <c r="O46766" s="4"/>
    </row>
    <row r="46767" spans="15:15" x14ac:dyDescent="0.25">
      <c r="O46767" s="4"/>
    </row>
    <row r="46768" spans="15:15" x14ac:dyDescent="0.25">
      <c r="O46768" s="4"/>
    </row>
    <row r="46769" spans="15:15" x14ac:dyDescent="0.25">
      <c r="O46769" s="4"/>
    </row>
    <row r="46770" spans="15:15" x14ac:dyDescent="0.25">
      <c r="O46770" s="4"/>
    </row>
    <row r="46771" spans="15:15" x14ac:dyDescent="0.25">
      <c r="O46771" s="4"/>
    </row>
    <row r="46772" spans="15:15" x14ac:dyDescent="0.25">
      <c r="O46772" s="4"/>
    </row>
    <row r="46773" spans="15:15" x14ac:dyDescent="0.25">
      <c r="O46773" s="4"/>
    </row>
    <row r="46774" spans="15:15" x14ac:dyDescent="0.25">
      <c r="O46774" s="4"/>
    </row>
    <row r="46775" spans="15:15" x14ac:dyDescent="0.25">
      <c r="O46775" s="4"/>
    </row>
    <row r="46776" spans="15:15" x14ac:dyDescent="0.25">
      <c r="O46776" s="4"/>
    </row>
    <row r="46777" spans="15:15" x14ac:dyDescent="0.25">
      <c r="O46777" s="4"/>
    </row>
    <row r="46778" spans="15:15" x14ac:dyDescent="0.25">
      <c r="O46778" s="4"/>
    </row>
    <row r="46779" spans="15:15" x14ac:dyDescent="0.25">
      <c r="O46779" s="4"/>
    </row>
    <row r="46780" spans="15:15" x14ac:dyDescent="0.25">
      <c r="O46780" s="4"/>
    </row>
    <row r="46781" spans="15:15" x14ac:dyDescent="0.25">
      <c r="O46781" s="4"/>
    </row>
    <row r="46782" spans="15:15" x14ac:dyDescent="0.25">
      <c r="O46782" s="4"/>
    </row>
    <row r="46783" spans="15:15" x14ac:dyDescent="0.25">
      <c r="O46783" s="4"/>
    </row>
    <row r="46784" spans="15:15" x14ac:dyDescent="0.25">
      <c r="O46784" s="4"/>
    </row>
    <row r="46785" spans="15:15" x14ac:dyDescent="0.25">
      <c r="O46785" s="4"/>
    </row>
    <row r="46786" spans="15:15" x14ac:dyDescent="0.25">
      <c r="O46786" s="4"/>
    </row>
    <row r="46787" spans="15:15" x14ac:dyDescent="0.25">
      <c r="O46787" s="4"/>
    </row>
    <row r="46788" spans="15:15" x14ac:dyDescent="0.25">
      <c r="O46788" s="4"/>
    </row>
    <row r="46789" spans="15:15" x14ac:dyDescent="0.25">
      <c r="O46789" s="4"/>
    </row>
    <row r="46790" spans="15:15" x14ac:dyDescent="0.25">
      <c r="O46790" s="4"/>
    </row>
    <row r="46791" spans="15:15" x14ac:dyDescent="0.25">
      <c r="O46791" s="4"/>
    </row>
    <row r="46792" spans="15:15" x14ac:dyDescent="0.25">
      <c r="O46792" s="4"/>
    </row>
    <row r="46793" spans="15:15" x14ac:dyDescent="0.25">
      <c r="O46793" s="4"/>
    </row>
    <row r="46794" spans="15:15" x14ac:dyDescent="0.25">
      <c r="O46794" s="4"/>
    </row>
    <row r="46795" spans="15:15" x14ac:dyDescent="0.25">
      <c r="O46795" s="4"/>
    </row>
    <row r="46796" spans="15:15" x14ac:dyDescent="0.25">
      <c r="O46796" s="4"/>
    </row>
    <row r="46797" spans="15:15" x14ac:dyDescent="0.25">
      <c r="O46797" s="4"/>
    </row>
    <row r="46798" spans="15:15" x14ac:dyDescent="0.25">
      <c r="O46798" s="4"/>
    </row>
    <row r="46799" spans="15:15" x14ac:dyDescent="0.25">
      <c r="O46799" s="4"/>
    </row>
    <row r="46800" spans="15:15" x14ac:dyDescent="0.25">
      <c r="O46800" s="4"/>
    </row>
    <row r="46801" spans="15:15" x14ac:dyDescent="0.25">
      <c r="O46801" s="4"/>
    </row>
    <row r="46802" spans="15:15" x14ac:dyDescent="0.25">
      <c r="O46802" s="4"/>
    </row>
    <row r="46803" spans="15:15" x14ac:dyDescent="0.25">
      <c r="O46803" s="4"/>
    </row>
    <row r="46804" spans="15:15" x14ac:dyDescent="0.25">
      <c r="O46804" s="4"/>
    </row>
    <row r="46805" spans="15:15" x14ac:dyDescent="0.25">
      <c r="O46805" s="4"/>
    </row>
    <row r="46806" spans="15:15" x14ac:dyDescent="0.25">
      <c r="O46806" s="4"/>
    </row>
    <row r="46807" spans="15:15" x14ac:dyDescent="0.25">
      <c r="O46807" s="4"/>
    </row>
    <row r="46808" spans="15:15" x14ac:dyDescent="0.25">
      <c r="O46808" s="4"/>
    </row>
    <row r="46809" spans="15:15" x14ac:dyDescent="0.25">
      <c r="O46809" s="4"/>
    </row>
    <row r="46810" spans="15:15" x14ac:dyDescent="0.25">
      <c r="O46810" s="4"/>
    </row>
    <row r="46811" spans="15:15" x14ac:dyDescent="0.25">
      <c r="O46811" s="4"/>
    </row>
    <row r="46812" spans="15:15" x14ac:dyDescent="0.25">
      <c r="O46812" s="4"/>
    </row>
    <row r="46813" spans="15:15" x14ac:dyDescent="0.25">
      <c r="O46813" s="4"/>
    </row>
    <row r="46814" spans="15:15" x14ac:dyDescent="0.25">
      <c r="O46814" s="4"/>
    </row>
    <row r="46815" spans="15:15" x14ac:dyDescent="0.25">
      <c r="O46815" s="4"/>
    </row>
    <row r="46816" spans="15:15" x14ac:dyDescent="0.25">
      <c r="O46816" s="4"/>
    </row>
    <row r="46817" spans="15:15" x14ac:dyDescent="0.25">
      <c r="O46817" s="4"/>
    </row>
    <row r="46818" spans="15:15" x14ac:dyDescent="0.25">
      <c r="O46818" s="4"/>
    </row>
    <row r="46819" spans="15:15" x14ac:dyDescent="0.25">
      <c r="O46819" s="4"/>
    </row>
    <row r="46820" spans="15:15" x14ac:dyDescent="0.25">
      <c r="O46820" s="4"/>
    </row>
    <row r="46821" spans="15:15" x14ac:dyDescent="0.25">
      <c r="O46821" s="4"/>
    </row>
    <row r="46822" spans="15:15" x14ac:dyDescent="0.25">
      <c r="O46822" s="4"/>
    </row>
    <row r="46823" spans="15:15" x14ac:dyDescent="0.25">
      <c r="O46823" s="4"/>
    </row>
    <row r="46824" spans="15:15" x14ac:dyDescent="0.25">
      <c r="O46824" s="4"/>
    </row>
    <row r="46825" spans="15:15" x14ac:dyDescent="0.25">
      <c r="O46825" s="4"/>
    </row>
    <row r="46826" spans="15:15" x14ac:dyDescent="0.25">
      <c r="O46826" s="4"/>
    </row>
    <row r="46827" spans="15:15" x14ac:dyDescent="0.25">
      <c r="O46827" s="4"/>
    </row>
    <row r="46828" spans="15:15" x14ac:dyDescent="0.25">
      <c r="O46828" s="4"/>
    </row>
    <row r="46829" spans="15:15" x14ac:dyDescent="0.25">
      <c r="O46829" s="4"/>
    </row>
    <row r="46830" spans="15:15" x14ac:dyDescent="0.25">
      <c r="O46830" s="4"/>
    </row>
    <row r="46831" spans="15:15" x14ac:dyDescent="0.25">
      <c r="O46831" s="4"/>
    </row>
    <row r="46832" spans="15:15" x14ac:dyDescent="0.25">
      <c r="O46832" s="4"/>
    </row>
    <row r="46833" spans="15:15" x14ac:dyDescent="0.25">
      <c r="O46833" s="4"/>
    </row>
    <row r="46834" spans="15:15" x14ac:dyDescent="0.25">
      <c r="O46834" s="4"/>
    </row>
    <row r="46835" spans="15:15" x14ac:dyDescent="0.25">
      <c r="O46835" s="4"/>
    </row>
    <row r="46836" spans="15:15" x14ac:dyDescent="0.25">
      <c r="O46836" s="4"/>
    </row>
    <row r="46837" spans="15:15" x14ac:dyDescent="0.25">
      <c r="O46837" s="4"/>
    </row>
    <row r="46838" spans="15:15" x14ac:dyDescent="0.25">
      <c r="O46838" s="4"/>
    </row>
    <row r="46839" spans="15:15" x14ac:dyDescent="0.25">
      <c r="O46839" s="4"/>
    </row>
    <row r="46840" spans="15:15" x14ac:dyDescent="0.25">
      <c r="O46840" s="4"/>
    </row>
    <row r="46841" spans="15:15" x14ac:dyDescent="0.25">
      <c r="O46841" s="4"/>
    </row>
    <row r="46842" spans="15:15" x14ac:dyDescent="0.25">
      <c r="O46842" s="4"/>
    </row>
    <row r="46843" spans="15:15" x14ac:dyDescent="0.25">
      <c r="O46843" s="4"/>
    </row>
    <row r="46844" spans="15:15" x14ac:dyDescent="0.25">
      <c r="O46844" s="4"/>
    </row>
    <row r="46845" spans="15:15" x14ac:dyDescent="0.25">
      <c r="O46845" s="4"/>
    </row>
    <row r="46846" spans="15:15" x14ac:dyDescent="0.25">
      <c r="O46846" s="4"/>
    </row>
    <row r="46847" spans="15:15" x14ac:dyDescent="0.25">
      <c r="O46847" s="4"/>
    </row>
    <row r="46848" spans="15:15" x14ac:dyDescent="0.25">
      <c r="O46848" s="4"/>
    </row>
    <row r="46849" spans="15:15" x14ac:dyDescent="0.25">
      <c r="O46849" s="4"/>
    </row>
    <row r="46850" spans="15:15" x14ac:dyDescent="0.25">
      <c r="O46850" s="4"/>
    </row>
    <row r="46851" spans="15:15" x14ac:dyDescent="0.25">
      <c r="O46851" s="4"/>
    </row>
    <row r="46852" spans="15:15" x14ac:dyDescent="0.25">
      <c r="O46852" s="4"/>
    </row>
    <row r="46853" spans="15:15" x14ac:dyDescent="0.25">
      <c r="O46853" s="4"/>
    </row>
    <row r="46854" spans="15:15" x14ac:dyDescent="0.25">
      <c r="O46854" s="4"/>
    </row>
    <row r="46855" spans="15:15" x14ac:dyDescent="0.25">
      <c r="O46855" s="4"/>
    </row>
    <row r="46856" spans="15:15" x14ac:dyDescent="0.25">
      <c r="O46856" s="4"/>
    </row>
    <row r="46857" spans="15:15" x14ac:dyDescent="0.25">
      <c r="O46857" s="4"/>
    </row>
    <row r="46858" spans="15:15" x14ac:dyDescent="0.25">
      <c r="O46858" s="4"/>
    </row>
    <row r="46859" spans="15:15" x14ac:dyDescent="0.25">
      <c r="O46859" s="4"/>
    </row>
    <row r="46860" spans="15:15" x14ac:dyDescent="0.25">
      <c r="O46860" s="4"/>
    </row>
    <row r="46861" spans="15:15" x14ac:dyDescent="0.25">
      <c r="O46861" s="4"/>
    </row>
    <row r="46862" spans="15:15" x14ac:dyDescent="0.25">
      <c r="O46862" s="4"/>
    </row>
    <row r="46863" spans="15:15" x14ac:dyDescent="0.25">
      <c r="O46863" s="4"/>
    </row>
    <row r="46864" spans="15:15" x14ac:dyDescent="0.25">
      <c r="O46864" s="4"/>
    </row>
    <row r="46865" spans="15:15" x14ac:dyDescent="0.25">
      <c r="O46865" s="4"/>
    </row>
    <row r="46866" spans="15:15" x14ac:dyDescent="0.25">
      <c r="O46866" s="4"/>
    </row>
    <row r="46867" spans="15:15" x14ac:dyDescent="0.25">
      <c r="O46867" s="4"/>
    </row>
    <row r="46868" spans="15:15" x14ac:dyDescent="0.25">
      <c r="O46868" s="4"/>
    </row>
    <row r="46869" spans="15:15" x14ac:dyDescent="0.25">
      <c r="O46869" s="4"/>
    </row>
    <row r="46870" spans="15:15" x14ac:dyDescent="0.25">
      <c r="O46870" s="4"/>
    </row>
    <row r="46871" spans="15:15" x14ac:dyDescent="0.25">
      <c r="O46871" s="4"/>
    </row>
    <row r="46872" spans="15:15" x14ac:dyDescent="0.25">
      <c r="O46872" s="4"/>
    </row>
    <row r="46873" spans="15:15" x14ac:dyDescent="0.25">
      <c r="O46873" s="4"/>
    </row>
    <row r="46874" spans="15:15" x14ac:dyDescent="0.25">
      <c r="O46874" s="4"/>
    </row>
    <row r="46875" spans="15:15" x14ac:dyDescent="0.25">
      <c r="O46875" s="4"/>
    </row>
    <row r="46876" spans="15:15" x14ac:dyDescent="0.25">
      <c r="O46876" s="4"/>
    </row>
    <row r="46877" spans="15:15" x14ac:dyDescent="0.25">
      <c r="O46877" s="4"/>
    </row>
    <row r="46878" spans="15:15" x14ac:dyDescent="0.25">
      <c r="O46878" s="4"/>
    </row>
    <row r="46879" spans="15:15" x14ac:dyDescent="0.25">
      <c r="O46879" s="4"/>
    </row>
    <row r="46880" spans="15:15" x14ac:dyDescent="0.25">
      <c r="O46880" s="4"/>
    </row>
    <row r="46881" spans="15:15" x14ac:dyDescent="0.25">
      <c r="O46881" s="4"/>
    </row>
    <row r="46882" spans="15:15" x14ac:dyDescent="0.25">
      <c r="O46882" s="4"/>
    </row>
    <row r="46883" spans="15:15" x14ac:dyDescent="0.25">
      <c r="O46883" s="4"/>
    </row>
    <row r="46884" spans="15:15" x14ac:dyDescent="0.25">
      <c r="O46884" s="4"/>
    </row>
    <row r="46885" spans="15:15" x14ac:dyDescent="0.25">
      <c r="O46885" s="4"/>
    </row>
    <row r="46886" spans="15:15" x14ac:dyDescent="0.25">
      <c r="O46886" s="4"/>
    </row>
    <row r="46887" spans="15:15" x14ac:dyDescent="0.25">
      <c r="O46887" s="4"/>
    </row>
    <row r="46888" spans="15:15" x14ac:dyDescent="0.25">
      <c r="O46888" s="4"/>
    </row>
    <row r="46889" spans="15:15" x14ac:dyDescent="0.25">
      <c r="O46889" s="4"/>
    </row>
    <row r="46890" spans="15:15" x14ac:dyDescent="0.25">
      <c r="O46890" s="4"/>
    </row>
    <row r="46891" spans="15:15" x14ac:dyDescent="0.25">
      <c r="O46891" s="4"/>
    </row>
    <row r="46892" spans="15:15" x14ac:dyDescent="0.25">
      <c r="O46892" s="4"/>
    </row>
    <row r="46893" spans="15:15" x14ac:dyDescent="0.25">
      <c r="O46893" s="4"/>
    </row>
    <row r="46894" spans="15:15" x14ac:dyDescent="0.25">
      <c r="O46894" s="4"/>
    </row>
    <row r="46895" spans="15:15" x14ac:dyDescent="0.25">
      <c r="O46895" s="4"/>
    </row>
    <row r="46896" spans="15:15" x14ac:dyDescent="0.25">
      <c r="O46896" s="4"/>
    </row>
    <row r="46897" spans="15:15" x14ac:dyDescent="0.25">
      <c r="O46897" s="4"/>
    </row>
    <row r="46898" spans="15:15" x14ac:dyDescent="0.25">
      <c r="O46898" s="4"/>
    </row>
    <row r="46899" spans="15:15" x14ac:dyDescent="0.25">
      <c r="O46899" s="4"/>
    </row>
    <row r="46900" spans="15:15" x14ac:dyDescent="0.25">
      <c r="O46900" s="4"/>
    </row>
    <row r="46901" spans="15:15" x14ac:dyDescent="0.25">
      <c r="O46901" s="4"/>
    </row>
    <row r="46902" spans="15:15" x14ac:dyDescent="0.25">
      <c r="O46902" s="4"/>
    </row>
    <row r="46903" spans="15:15" x14ac:dyDescent="0.25">
      <c r="O46903" s="4"/>
    </row>
    <row r="46904" spans="15:15" x14ac:dyDescent="0.25">
      <c r="O46904" s="4"/>
    </row>
    <row r="46905" spans="15:15" x14ac:dyDescent="0.25">
      <c r="O46905" s="4"/>
    </row>
    <row r="46906" spans="15:15" x14ac:dyDescent="0.25">
      <c r="O46906" s="4"/>
    </row>
    <row r="46907" spans="15:15" x14ac:dyDescent="0.25">
      <c r="O46907" s="4"/>
    </row>
    <row r="46908" spans="15:15" x14ac:dyDescent="0.25">
      <c r="O46908" s="4"/>
    </row>
    <row r="46909" spans="15:15" x14ac:dyDescent="0.25">
      <c r="O46909" s="4"/>
    </row>
    <row r="46910" spans="15:15" x14ac:dyDescent="0.25">
      <c r="O46910" s="4"/>
    </row>
    <row r="46911" spans="15:15" x14ac:dyDescent="0.25">
      <c r="O46911" s="4"/>
    </row>
    <row r="46912" spans="15:15" x14ac:dyDescent="0.25">
      <c r="O46912" s="4"/>
    </row>
    <row r="46913" spans="15:15" x14ac:dyDescent="0.25">
      <c r="O46913" s="4"/>
    </row>
    <row r="46914" spans="15:15" x14ac:dyDescent="0.25">
      <c r="O46914" s="4"/>
    </row>
    <row r="46915" spans="15:15" x14ac:dyDescent="0.25">
      <c r="O46915" s="4"/>
    </row>
    <row r="46916" spans="15:15" x14ac:dyDescent="0.25">
      <c r="O46916" s="4"/>
    </row>
    <row r="46917" spans="15:15" x14ac:dyDescent="0.25">
      <c r="O46917" s="4"/>
    </row>
    <row r="46918" spans="15:15" x14ac:dyDescent="0.25">
      <c r="O46918" s="4"/>
    </row>
    <row r="46919" spans="15:15" x14ac:dyDescent="0.25">
      <c r="O46919" s="4"/>
    </row>
    <row r="46920" spans="15:15" x14ac:dyDescent="0.25">
      <c r="O46920" s="4"/>
    </row>
    <row r="46921" spans="15:15" x14ac:dyDescent="0.25">
      <c r="O46921" s="4"/>
    </row>
    <row r="46922" spans="15:15" x14ac:dyDescent="0.25">
      <c r="O46922" s="4"/>
    </row>
    <row r="46923" spans="15:15" x14ac:dyDescent="0.25">
      <c r="O46923" s="4"/>
    </row>
    <row r="46924" spans="15:15" x14ac:dyDescent="0.25">
      <c r="O46924" s="4"/>
    </row>
    <row r="46925" spans="15:15" x14ac:dyDescent="0.25">
      <c r="O46925" s="4"/>
    </row>
    <row r="46926" spans="15:15" x14ac:dyDescent="0.25">
      <c r="O46926" s="4"/>
    </row>
    <row r="46927" spans="15:15" x14ac:dyDescent="0.25">
      <c r="O46927" s="4"/>
    </row>
    <row r="46928" spans="15:15" x14ac:dyDescent="0.25">
      <c r="O46928" s="4"/>
    </row>
    <row r="46929" spans="15:15" x14ac:dyDescent="0.25">
      <c r="O46929" s="4"/>
    </row>
    <row r="46930" spans="15:15" x14ac:dyDescent="0.25">
      <c r="O46930" s="4"/>
    </row>
    <row r="46931" spans="15:15" x14ac:dyDescent="0.25">
      <c r="O46931" s="4"/>
    </row>
    <row r="46932" spans="15:15" x14ac:dyDescent="0.25">
      <c r="O46932" s="4"/>
    </row>
    <row r="46933" spans="15:15" x14ac:dyDescent="0.25">
      <c r="O46933" s="4"/>
    </row>
    <row r="46934" spans="15:15" x14ac:dyDescent="0.25">
      <c r="O46934" s="4"/>
    </row>
    <row r="46935" spans="15:15" x14ac:dyDescent="0.25">
      <c r="O46935" s="4"/>
    </row>
    <row r="46936" spans="15:15" x14ac:dyDescent="0.25">
      <c r="O46936" s="4"/>
    </row>
    <row r="46937" spans="15:15" x14ac:dyDescent="0.25">
      <c r="O46937" s="4"/>
    </row>
    <row r="46938" spans="15:15" x14ac:dyDescent="0.25">
      <c r="O46938" s="4"/>
    </row>
    <row r="46939" spans="15:15" x14ac:dyDescent="0.25">
      <c r="O46939" s="4"/>
    </row>
    <row r="46940" spans="15:15" x14ac:dyDescent="0.25">
      <c r="O46940" s="4"/>
    </row>
    <row r="46941" spans="15:15" x14ac:dyDescent="0.25">
      <c r="O46941" s="4"/>
    </row>
    <row r="46942" spans="15:15" x14ac:dyDescent="0.25">
      <c r="O46942" s="4"/>
    </row>
    <row r="46943" spans="15:15" x14ac:dyDescent="0.25">
      <c r="O46943" s="4"/>
    </row>
    <row r="46944" spans="15:15" x14ac:dyDescent="0.25">
      <c r="O46944" s="4"/>
    </row>
    <row r="46945" spans="15:15" x14ac:dyDescent="0.25">
      <c r="O46945" s="4"/>
    </row>
    <row r="46946" spans="15:15" x14ac:dyDescent="0.25">
      <c r="O46946" s="4"/>
    </row>
    <row r="46947" spans="15:15" x14ac:dyDescent="0.25">
      <c r="O46947" s="4"/>
    </row>
    <row r="46948" spans="15:15" x14ac:dyDescent="0.25">
      <c r="O46948" s="4"/>
    </row>
    <row r="46949" spans="15:15" x14ac:dyDescent="0.25">
      <c r="O46949" s="4"/>
    </row>
    <row r="46950" spans="15:15" x14ac:dyDescent="0.25">
      <c r="O46950" s="4"/>
    </row>
    <row r="46951" spans="15:15" x14ac:dyDescent="0.25">
      <c r="O46951" s="4"/>
    </row>
    <row r="46952" spans="15:15" x14ac:dyDescent="0.25">
      <c r="O46952" s="4"/>
    </row>
    <row r="46953" spans="15:15" x14ac:dyDescent="0.25">
      <c r="O46953" s="4"/>
    </row>
    <row r="46954" spans="15:15" x14ac:dyDescent="0.25">
      <c r="O46954" s="4"/>
    </row>
    <row r="46955" spans="15:15" x14ac:dyDescent="0.25">
      <c r="O46955" s="4"/>
    </row>
    <row r="46956" spans="15:15" x14ac:dyDescent="0.25">
      <c r="O46956" s="4"/>
    </row>
    <row r="46957" spans="15:15" x14ac:dyDescent="0.25">
      <c r="O46957" s="4"/>
    </row>
    <row r="46958" spans="15:15" x14ac:dyDescent="0.25">
      <c r="O46958" s="4"/>
    </row>
    <row r="46959" spans="15:15" x14ac:dyDescent="0.25">
      <c r="O46959" s="4"/>
    </row>
    <row r="46960" spans="15:15" x14ac:dyDescent="0.25">
      <c r="O46960" s="4"/>
    </row>
    <row r="46961" spans="15:15" x14ac:dyDescent="0.25">
      <c r="O46961" s="4"/>
    </row>
    <row r="46962" spans="15:15" x14ac:dyDescent="0.25">
      <c r="O46962" s="4"/>
    </row>
    <row r="46963" spans="15:15" x14ac:dyDescent="0.25">
      <c r="O46963" s="4"/>
    </row>
    <row r="46964" spans="15:15" x14ac:dyDescent="0.25">
      <c r="O46964" s="4"/>
    </row>
    <row r="46965" spans="15:15" x14ac:dyDescent="0.25">
      <c r="O46965" s="4"/>
    </row>
    <row r="46966" spans="15:15" x14ac:dyDescent="0.25">
      <c r="O46966" s="4"/>
    </row>
    <row r="46967" spans="15:15" x14ac:dyDescent="0.25">
      <c r="O46967" s="4"/>
    </row>
    <row r="46968" spans="15:15" x14ac:dyDescent="0.25">
      <c r="O46968" s="4"/>
    </row>
    <row r="46969" spans="15:15" x14ac:dyDescent="0.25">
      <c r="O46969" s="4"/>
    </row>
    <row r="46994" spans="15:15" x14ac:dyDescent="0.25">
      <c r="O46994" s="4"/>
    </row>
    <row r="46995" spans="15:15" x14ac:dyDescent="0.25">
      <c r="O46995" s="4"/>
    </row>
    <row r="46996" spans="15:15" x14ac:dyDescent="0.25">
      <c r="O46996" s="4"/>
    </row>
    <row r="46997" spans="15:15" x14ac:dyDescent="0.25">
      <c r="O46997" s="4"/>
    </row>
    <row r="46998" spans="15:15" x14ac:dyDescent="0.25">
      <c r="O46998" s="4"/>
    </row>
    <row r="46999" spans="15:15" x14ac:dyDescent="0.25">
      <c r="O46999" s="4"/>
    </row>
    <row r="47000" spans="15:15" x14ac:dyDescent="0.25">
      <c r="O47000" s="4"/>
    </row>
    <row r="47001" spans="15:15" x14ac:dyDescent="0.25">
      <c r="O47001" s="4"/>
    </row>
    <row r="47002" spans="15:15" x14ac:dyDescent="0.25">
      <c r="O47002" s="4"/>
    </row>
    <row r="47003" spans="15:15" x14ac:dyDescent="0.25">
      <c r="O47003" s="4"/>
    </row>
    <row r="47004" spans="15:15" x14ac:dyDescent="0.25">
      <c r="O47004" s="4"/>
    </row>
    <row r="47005" spans="15:15" x14ac:dyDescent="0.25">
      <c r="O47005" s="4"/>
    </row>
    <row r="47006" spans="15:15" x14ac:dyDescent="0.25">
      <c r="O47006" s="4"/>
    </row>
    <row r="47007" spans="15:15" x14ac:dyDescent="0.25">
      <c r="O47007" s="4"/>
    </row>
    <row r="47008" spans="15:15" x14ac:dyDescent="0.25">
      <c r="O47008" s="4"/>
    </row>
    <row r="47009" spans="15:15" x14ac:dyDescent="0.25">
      <c r="O47009" s="4"/>
    </row>
    <row r="47010" spans="15:15" x14ac:dyDescent="0.25">
      <c r="O47010" s="4"/>
    </row>
    <row r="47011" spans="15:15" x14ac:dyDescent="0.25">
      <c r="O47011" s="4"/>
    </row>
    <row r="47012" spans="15:15" x14ac:dyDescent="0.25">
      <c r="O47012" s="4"/>
    </row>
    <row r="47013" spans="15:15" x14ac:dyDescent="0.25">
      <c r="O47013" s="4"/>
    </row>
    <row r="47014" spans="15:15" x14ac:dyDescent="0.25">
      <c r="O47014" s="4"/>
    </row>
    <row r="47015" spans="15:15" x14ac:dyDescent="0.25">
      <c r="O47015" s="4"/>
    </row>
    <row r="47016" spans="15:15" x14ac:dyDescent="0.25">
      <c r="O47016" s="4"/>
    </row>
    <row r="47017" spans="15:15" x14ac:dyDescent="0.25">
      <c r="O47017" s="4"/>
    </row>
    <row r="47018" spans="15:15" x14ac:dyDescent="0.25">
      <c r="O47018" s="4"/>
    </row>
    <row r="47019" spans="15:15" x14ac:dyDescent="0.25">
      <c r="O47019" s="4"/>
    </row>
    <row r="47020" spans="15:15" x14ac:dyDescent="0.25">
      <c r="O47020" s="4"/>
    </row>
    <row r="47021" spans="15:15" x14ac:dyDescent="0.25">
      <c r="O47021" s="4"/>
    </row>
    <row r="47022" spans="15:15" x14ac:dyDescent="0.25">
      <c r="O47022" s="4"/>
    </row>
    <row r="47023" spans="15:15" x14ac:dyDescent="0.25">
      <c r="O47023" s="4"/>
    </row>
    <row r="47024" spans="15:15" x14ac:dyDescent="0.25">
      <c r="O47024" s="4"/>
    </row>
    <row r="47025" spans="15:15" x14ac:dyDescent="0.25">
      <c r="O47025" s="4"/>
    </row>
    <row r="47026" spans="15:15" x14ac:dyDescent="0.25">
      <c r="O47026" s="4"/>
    </row>
    <row r="47027" spans="15:15" x14ac:dyDescent="0.25">
      <c r="O47027" s="4"/>
    </row>
    <row r="47028" spans="15:15" x14ac:dyDescent="0.25">
      <c r="O47028" s="4"/>
    </row>
    <row r="47029" spans="15:15" x14ac:dyDescent="0.25">
      <c r="O47029" s="4"/>
    </row>
    <row r="47030" spans="15:15" x14ac:dyDescent="0.25">
      <c r="O47030" s="4"/>
    </row>
    <row r="47031" spans="15:15" x14ac:dyDescent="0.25">
      <c r="O47031" s="4"/>
    </row>
    <row r="47032" spans="15:15" x14ac:dyDescent="0.25">
      <c r="O47032" s="4"/>
    </row>
    <row r="47033" spans="15:15" x14ac:dyDescent="0.25">
      <c r="O47033" s="4"/>
    </row>
    <row r="47034" spans="15:15" x14ac:dyDescent="0.25">
      <c r="O47034" s="4"/>
    </row>
    <row r="47035" spans="15:15" x14ac:dyDescent="0.25">
      <c r="O47035" s="4"/>
    </row>
    <row r="47036" spans="15:15" x14ac:dyDescent="0.25">
      <c r="O47036" s="4"/>
    </row>
    <row r="47037" spans="15:15" x14ac:dyDescent="0.25">
      <c r="O47037" s="4"/>
    </row>
    <row r="47038" spans="15:15" x14ac:dyDescent="0.25">
      <c r="O47038" s="4"/>
    </row>
    <row r="47039" spans="15:15" x14ac:dyDescent="0.25">
      <c r="O47039" s="4"/>
    </row>
    <row r="47040" spans="15:15" x14ac:dyDescent="0.25">
      <c r="O47040" s="4"/>
    </row>
    <row r="47041" spans="15:15" x14ac:dyDescent="0.25">
      <c r="O47041" s="4"/>
    </row>
    <row r="47042" spans="15:15" x14ac:dyDescent="0.25">
      <c r="O47042" s="4"/>
    </row>
    <row r="47043" spans="15:15" x14ac:dyDescent="0.25">
      <c r="O47043" s="4"/>
    </row>
    <row r="47044" spans="15:15" x14ac:dyDescent="0.25">
      <c r="O47044" s="4"/>
    </row>
    <row r="47045" spans="15:15" x14ac:dyDescent="0.25">
      <c r="O47045" s="4"/>
    </row>
    <row r="47046" spans="15:15" x14ac:dyDescent="0.25">
      <c r="O47046" s="4"/>
    </row>
    <row r="47047" spans="15:15" x14ac:dyDescent="0.25">
      <c r="O47047" s="4"/>
    </row>
    <row r="47048" spans="15:15" x14ac:dyDescent="0.25">
      <c r="O47048" s="4"/>
    </row>
    <row r="47049" spans="15:15" x14ac:dyDescent="0.25">
      <c r="O47049" s="4"/>
    </row>
    <row r="47050" spans="15:15" x14ac:dyDescent="0.25">
      <c r="O47050" s="4"/>
    </row>
    <row r="47051" spans="15:15" x14ac:dyDescent="0.25">
      <c r="O47051" s="4"/>
    </row>
    <row r="47052" spans="15:15" x14ac:dyDescent="0.25">
      <c r="O47052" s="4"/>
    </row>
    <row r="47053" spans="15:15" x14ac:dyDescent="0.25">
      <c r="O47053" s="4"/>
    </row>
    <row r="47054" spans="15:15" x14ac:dyDescent="0.25">
      <c r="O47054" s="4"/>
    </row>
    <row r="47055" spans="15:15" x14ac:dyDescent="0.25">
      <c r="O47055" s="4"/>
    </row>
    <row r="47056" spans="15:15" x14ac:dyDescent="0.25">
      <c r="O47056" s="4"/>
    </row>
    <row r="47057" spans="15:15" x14ac:dyDescent="0.25">
      <c r="O47057" s="4"/>
    </row>
    <row r="47058" spans="15:15" x14ac:dyDescent="0.25">
      <c r="O47058" s="4"/>
    </row>
    <row r="47059" spans="15:15" x14ac:dyDescent="0.25">
      <c r="O47059" s="4"/>
    </row>
    <row r="47060" spans="15:15" x14ac:dyDescent="0.25">
      <c r="O47060" s="4"/>
    </row>
    <row r="47061" spans="15:15" x14ac:dyDescent="0.25">
      <c r="O47061" s="4"/>
    </row>
    <row r="47062" spans="15:15" x14ac:dyDescent="0.25">
      <c r="O47062" s="4"/>
    </row>
    <row r="47063" spans="15:15" x14ac:dyDescent="0.25">
      <c r="O47063" s="4"/>
    </row>
    <row r="47064" spans="15:15" x14ac:dyDescent="0.25">
      <c r="O47064" s="4"/>
    </row>
    <row r="47065" spans="15:15" x14ac:dyDescent="0.25">
      <c r="O47065" s="4"/>
    </row>
    <row r="47066" spans="15:15" x14ac:dyDescent="0.25">
      <c r="O47066" s="4"/>
    </row>
    <row r="47067" spans="15:15" x14ac:dyDescent="0.25">
      <c r="O47067" s="4"/>
    </row>
    <row r="47068" spans="15:15" x14ac:dyDescent="0.25">
      <c r="O47068" s="4"/>
    </row>
    <row r="47069" spans="15:15" x14ac:dyDescent="0.25">
      <c r="O47069" s="4"/>
    </row>
    <row r="47070" spans="15:15" x14ac:dyDescent="0.25">
      <c r="O47070" s="4"/>
    </row>
    <row r="47071" spans="15:15" x14ac:dyDescent="0.25">
      <c r="O47071" s="4"/>
    </row>
    <row r="47072" spans="15:15" x14ac:dyDescent="0.25">
      <c r="O47072" s="4"/>
    </row>
    <row r="47073" spans="15:15" x14ac:dyDescent="0.25">
      <c r="O47073" s="4"/>
    </row>
    <row r="47074" spans="15:15" x14ac:dyDescent="0.25">
      <c r="O47074" s="4"/>
    </row>
    <row r="47075" spans="15:15" x14ac:dyDescent="0.25">
      <c r="O47075" s="4"/>
    </row>
    <row r="47076" spans="15:15" x14ac:dyDescent="0.25">
      <c r="O47076" s="4"/>
    </row>
    <row r="47077" spans="15:15" x14ac:dyDescent="0.25">
      <c r="O47077" s="4"/>
    </row>
    <row r="47078" spans="15:15" x14ac:dyDescent="0.25">
      <c r="O47078" s="4"/>
    </row>
    <row r="47079" spans="15:15" x14ac:dyDescent="0.25">
      <c r="O47079" s="4"/>
    </row>
    <row r="47080" spans="15:15" x14ac:dyDescent="0.25">
      <c r="O47080" s="4"/>
    </row>
    <row r="47081" spans="15:15" x14ac:dyDescent="0.25">
      <c r="O47081" s="4"/>
    </row>
    <row r="47082" spans="15:15" x14ac:dyDescent="0.25">
      <c r="O47082" s="4"/>
    </row>
    <row r="47083" spans="15:15" x14ac:dyDescent="0.25">
      <c r="O47083" s="4"/>
    </row>
    <row r="47084" spans="15:15" x14ac:dyDescent="0.25">
      <c r="O47084" s="4"/>
    </row>
    <row r="47085" spans="15:15" x14ac:dyDescent="0.25">
      <c r="O47085" s="4"/>
    </row>
    <row r="47086" spans="15:15" x14ac:dyDescent="0.25">
      <c r="O47086" s="4"/>
    </row>
    <row r="47087" spans="15:15" x14ac:dyDescent="0.25">
      <c r="O47087" s="4"/>
    </row>
    <row r="47088" spans="15:15" x14ac:dyDescent="0.25">
      <c r="O47088" s="4"/>
    </row>
    <row r="47089" spans="15:15" x14ac:dyDescent="0.25">
      <c r="O47089" s="4"/>
    </row>
    <row r="47090" spans="15:15" x14ac:dyDescent="0.25">
      <c r="O47090" s="4"/>
    </row>
    <row r="47091" spans="15:15" x14ac:dyDescent="0.25">
      <c r="O47091" s="4"/>
    </row>
    <row r="47092" spans="15:15" x14ac:dyDescent="0.25">
      <c r="O47092" s="4"/>
    </row>
    <row r="47093" spans="15:15" x14ac:dyDescent="0.25">
      <c r="O47093" s="4"/>
    </row>
    <row r="47094" spans="15:15" x14ac:dyDescent="0.25">
      <c r="O47094" s="4"/>
    </row>
    <row r="47095" spans="15:15" x14ac:dyDescent="0.25">
      <c r="O47095" s="4"/>
    </row>
    <row r="47096" spans="15:15" x14ac:dyDescent="0.25">
      <c r="O47096" s="4"/>
    </row>
    <row r="47097" spans="15:15" x14ac:dyDescent="0.25">
      <c r="O47097" s="4"/>
    </row>
    <row r="47098" spans="15:15" x14ac:dyDescent="0.25">
      <c r="O47098" s="4"/>
    </row>
    <row r="47099" spans="15:15" x14ac:dyDescent="0.25">
      <c r="O47099" s="4"/>
    </row>
    <row r="47100" spans="15:15" x14ac:dyDescent="0.25">
      <c r="O47100" s="4"/>
    </row>
    <row r="47101" spans="15:15" x14ac:dyDescent="0.25">
      <c r="O47101" s="4"/>
    </row>
    <row r="47102" spans="15:15" x14ac:dyDescent="0.25">
      <c r="O47102" s="4"/>
    </row>
    <row r="47103" spans="15:15" x14ac:dyDescent="0.25">
      <c r="O47103" s="4"/>
    </row>
    <row r="47104" spans="15:15" x14ac:dyDescent="0.25">
      <c r="O47104" s="4"/>
    </row>
    <row r="47105" spans="15:15" x14ac:dyDescent="0.25">
      <c r="O47105" s="4"/>
    </row>
    <row r="47106" spans="15:15" x14ac:dyDescent="0.25">
      <c r="O47106" s="4"/>
    </row>
    <row r="47107" spans="15:15" x14ac:dyDescent="0.25">
      <c r="O47107" s="4"/>
    </row>
    <row r="47108" spans="15:15" x14ac:dyDescent="0.25">
      <c r="O47108" s="4"/>
    </row>
    <row r="47109" spans="15:15" x14ac:dyDescent="0.25">
      <c r="O47109" s="4"/>
    </row>
    <row r="47110" spans="15:15" x14ac:dyDescent="0.25">
      <c r="O47110" s="4"/>
    </row>
    <row r="47111" spans="15:15" x14ac:dyDescent="0.25">
      <c r="O47111" s="4"/>
    </row>
    <row r="47112" spans="15:15" x14ac:dyDescent="0.25">
      <c r="O47112" s="4"/>
    </row>
    <row r="47113" spans="15:15" x14ac:dyDescent="0.25">
      <c r="O47113" s="4"/>
    </row>
    <row r="47114" spans="15:15" x14ac:dyDescent="0.25">
      <c r="O47114" s="4"/>
    </row>
    <row r="47115" spans="15:15" x14ac:dyDescent="0.25">
      <c r="O47115" s="4"/>
    </row>
    <row r="47116" spans="15:15" x14ac:dyDescent="0.25">
      <c r="O47116" s="4"/>
    </row>
    <row r="47117" spans="15:15" x14ac:dyDescent="0.25">
      <c r="O47117" s="4"/>
    </row>
    <row r="47118" spans="15:15" x14ac:dyDescent="0.25">
      <c r="O47118" s="4"/>
    </row>
    <row r="47119" spans="15:15" x14ac:dyDescent="0.25">
      <c r="O47119" s="4"/>
    </row>
    <row r="47120" spans="15:15" x14ac:dyDescent="0.25">
      <c r="O47120" s="4"/>
    </row>
    <row r="47121" spans="15:15" x14ac:dyDescent="0.25">
      <c r="O47121" s="4"/>
    </row>
    <row r="47122" spans="15:15" x14ac:dyDescent="0.25">
      <c r="O47122" s="4"/>
    </row>
    <row r="47123" spans="15:15" x14ac:dyDescent="0.25">
      <c r="O47123" s="4"/>
    </row>
    <row r="47124" spans="15:15" x14ac:dyDescent="0.25">
      <c r="O47124" s="4"/>
    </row>
    <row r="47125" spans="15:15" x14ac:dyDescent="0.25">
      <c r="O47125" s="4"/>
    </row>
    <row r="47126" spans="15:15" x14ac:dyDescent="0.25">
      <c r="O47126" s="4"/>
    </row>
    <row r="47127" spans="15:15" x14ac:dyDescent="0.25">
      <c r="O47127" s="4"/>
    </row>
    <row r="47128" spans="15:15" x14ac:dyDescent="0.25">
      <c r="O47128" s="4"/>
    </row>
    <row r="47129" spans="15:15" x14ac:dyDescent="0.25">
      <c r="O47129" s="4"/>
    </row>
    <row r="47130" spans="15:15" x14ac:dyDescent="0.25">
      <c r="O47130" s="4"/>
    </row>
    <row r="47131" spans="15:15" x14ac:dyDescent="0.25">
      <c r="O47131" s="4"/>
    </row>
    <row r="47132" spans="15:15" x14ac:dyDescent="0.25">
      <c r="O47132" s="4"/>
    </row>
    <row r="47133" spans="15:15" x14ac:dyDescent="0.25">
      <c r="O47133" s="4"/>
    </row>
    <row r="47134" spans="15:15" x14ac:dyDescent="0.25">
      <c r="O47134" s="4"/>
    </row>
    <row r="47135" spans="15:15" x14ac:dyDescent="0.25">
      <c r="O47135" s="4"/>
    </row>
    <row r="47136" spans="15:15" x14ac:dyDescent="0.25">
      <c r="O47136" s="4"/>
    </row>
    <row r="47137" spans="15:15" x14ac:dyDescent="0.25">
      <c r="O47137" s="4"/>
    </row>
    <row r="47138" spans="15:15" x14ac:dyDescent="0.25">
      <c r="O47138" s="4"/>
    </row>
    <row r="47139" spans="15:15" x14ac:dyDescent="0.25">
      <c r="O47139" s="4"/>
    </row>
    <row r="47140" spans="15:15" x14ac:dyDescent="0.25">
      <c r="O47140" s="4"/>
    </row>
    <row r="47141" spans="15:15" x14ac:dyDescent="0.25">
      <c r="O47141" s="4"/>
    </row>
    <row r="47142" spans="15:15" x14ac:dyDescent="0.25">
      <c r="O47142" s="4"/>
    </row>
    <row r="47143" spans="15:15" x14ac:dyDescent="0.25">
      <c r="O47143" s="4"/>
    </row>
    <row r="47144" spans="15:15" x14ac:dyDescent="0.25">
      <c r="O47144" s="4"/>
    </row>
    <row r="47145" spans="15:15" x14ac:dyDescent="0.25">
      <c r="O47145" s="4"/>
    </row>
    <row r="47146" spans="15:15" x14ac:dyDescent="0.25">
      <c r="O47146" s="4"/>
    </row>
    <row r="47147" spans="15:15" x14ac:dyDescent="0.25">
      <c r="O47147" s="4"/>
    </row>
    <row r="47148" spans="15:15" x14ac:dyDescent="0.25">
      <c r="O47148" s="4"/>
    </row>
    <row r="47149" spans="15:15" x14ac:dyDescent="0.25">
      <c r="O47149" s="4"/>
    </row>
    <row r="47150" spans="15:15" x14ac:dyDescent="0.25">
      <c r="O47150" s="4"/>
    </row>
    <row r="47151" spans="15:15" x14ac:dyDescent="0.25">
      <c r="O47151" s="4"/>
    </row>
    <row r="47152" spans="15:15" x14ac:dyDescent="0.25">
      <c r="O47152" s="4"/>
    </row>
    <row r="47153" spans="15:15" x14ac:dyDescent="0.25">
      <c r="O47153" s="4"/>
    </row>
    <row r="47154" spans="15:15" x14ac:dyDescent="0.25">
      <c r="O47154" s="4"/>
    </row>
    <row r="47155" spans="15:15" x14ac:dyDescent="0.25">
      <c r="O47155" s="4"/>
    </row>
    <row r="47156" spans="15:15" x14ac:dyDescent="0.25">
      <c r="O47156" s="4"/>
    </row>
    <row r="47157" spans="15:15" x14ac:dyDescent="0.25">
      <c r="O47157" s="4"/>
    </row>
    <row r="47158" spans="15:15" x14ac:dyDescent="0.25">
      <c r="O47158" s="4"/>
    </row>
    <row r="47159" spans="15:15" x14ac:dyDescent="0.25">
      <c r="O47159" s="4"/>
    </row>
    <row r="47160" spans="15:15" x14ac:dyDescent="0.25">
      <c r="O47160" s="4"/>
    </row>
    <row r="47161" spans="15:15" x14ac:dyDescent="0.25">
      <c r="O47161" s="4"/>
    </row>
    <row r="47162" spans="15:15" x14ac:dyDescent="0.25">
      <c r="O47162" s="4"/>
    </row>
    <row r="47163" spans="15:15" x14ac:dyDescent="0.25">
      <c r="O47163" s="4"/>
    </row>
    <row r="47164" spans="15:15" x14ac:dyDescent="0.25">
      <c r="O47164" s="4"/>
    </row>
    <row r="47165" spans="15:15" x14ac:dyDescent="0.25">
      <c r="O47165" s="4"/>
    </row>
    <row r="47166" spans="15:15" x14ac:dyDescent="0.25">
      <c r="O47166" s="4"/>
    </row>
    <row r="47167" spans="15:15" x14ac:dyDescent="0.25">
      <c r="O47167" s="4"/>
    </row>
    <row r="47168" spans="15:15" x14ac:dyDescent="0.25">
      <c r="O47168" s="4"/>
    </row>
    <row r="47169" spans="15:15" x14ac:dyDescent="0.25">
      <c r="O47169" s="4"/>
    </row>
    <row r="47170" spans="15:15" x14ac:dyDescent="0.25">
      <c r="O47170" s="4"/>
    </row>
    <row r="47171" spans="15:15" x14ac:dyDescent="0.25">
      <c r="O47171" s="4"/>
    </row>
    <row r="47172" spans="15:15" x14ac:dyDescent="0.25">
      <c r="O47172" s="4"/>
    </row>
    <row r="47173" spans="15:15" x14ac:dyDescent="0.25">
      <c r="O47173" s="4"/>
    </row>
    <row r="47174" spans="15:15" x14ac:dyDescent="0.25">
      <c r="O47174" s="4"/>
    </row>
    <row r="47175" spans="15:15" x14ac:dyDescent="0.25">
      <c r="O47175" s="4"/>
    </row>
    <row r="47176" spans="15:15" x14ac:dyDescent="0.25">
      <c r="O47176" s="4"/>
    </row>
    <row r="47177" spans="15:15" x14ac:dyDescent="0.25">
      <c r="O47177" s="4"/>
    </row>
    <row r="47178" spans="15:15" x14ac:dyDescent="0.25">
      <c r="O47178" s="4"/>
    </row>
    <row r="47179" spans="15:15" x14ac:dyDescent="0.25">
      <c r="O47179" s="4"/>
    </row>
    <row r="47180" spans="15:15" x14ac:dyDescent="0.25">
      <c r="O47180" s="4"/>
    </row>
    <row r="47181" spans="15:15" x14ac:dyDescent="0.25">
      <c r="O47181" s="4"/>
    </row>
    <row r="47182" spans="15:15" x14ac:dyDescent="0.25">
      <c r="O47182" s="4"/>
    </row>
    <row r="47183" spans="15:15" x14ac:dyDescent="0.25">
      <c r="O47183" s="4"/>
    </row>
    <row r="47184" spans="15:15" x14ac:dyDescent="0.25">
      <c r="O47184" s="4"/>
    </row>
    <row r="47185" spans="15:15" x14ac:dyDescent="0.25">
      <c r="O47185" s="4"/>
    </row>
    <row r="47186" spans="15:15" x14ac:dyDescent="0.25">
      <c r="O47186" s="4"/>
    </row>
    <row r="47187" spans="15:15" x14ac:dyDescent="0.25">
      <c r="O47187" s="4"/>
    </row>
    <row r="47188" spans="15:15" x14ac:dyDescent="0.25">
      <c r="O47188" s="4"/>
    </row>
    <row r="47189" spans="15:15" x14ac:dyDescent="0.25">
      <c r="O47189" s="4"/>
    </row>
    <row r="47190" spans="15:15" x14ac:dyDescent="0.25">
      <c r="O47190" s="4"/>
    </row>
    <row r="47191" spans="15:15" x14ac:dyDescent="0.25">
      <c r="O47191" s="4"/>
    </row>
    <row r="47192" spans="15:15" x14ac:dyDescent="0.25">
      <c r="O47192" s="4"/>
    </row>
    <row r="47193" spans="15:15" x14ac:dyDescent="0.25">
      <c r="O47193" s="4"/>
    </row>
    <row r="47194" spans="15:15" x14ac:dyDescent="0.25">
      <c r="O47194" s="4"/>
    </row>
    <row r="47195" spans="15:15" x14ac:dyDescent="0.25">
      <c r="O47195" s="4"/>
    </row>
    <row r="47196" spans="15:15" x14ac:dyDescent="0.25">
      <c r="O47196" s="4"/>
    </row>
    <row r="47197" spans="15:15" x14ac:dyDescent="0.25">
      <c r="O47197" s="4"/>
    </row>
    <row r="47198" spans="15:15" x14ac:dyDescent="0.25">
      <c r="O47198" s="4"/>
    </row>
    <row r="47199" spans="15:15" x14ac:dyDescent="0.25">
      <c r="O47199" s="4"/>
    </row>
    <row r="47200" spans="15:15" x14ac:dyDescent="0.25">
      <c r="O47200" s="4"/>
    </row>
    <row r="47201" spans="15:15" x14ac:dyDescent="0.25">
      <c r="O47201" s="4"/>
    </row>
    <row r="47202" spans="15:15" x14ac:dyDescent="0.25">
      <c r="O47202" s="4"/>
    </row>
    <row r="47203" spans="15:15" x14ac:dyDescent="0.25">
      <c r="O47203" s="4"/>
    </row>
    <row r="47204" spans="15:15" x14ac:dyDescent="0.25">
      <c r="O47204" s="4"/>
    </row>
    <row r="47205" spans="15:15" x14ac:dyDescent="0.25">
      <c r="O47205" s="4"/>
    </row>
    <row r="47206" spans="15:15" x14ac:dyDescent="0.25">
      <c r="O47206" s="4"/>
    </row>
    <row r="47207" spans="15:15" x14ac:dyDescent="0.25">
      <c r="O47207" s="4"/>
    </row>
    <row r="47208" spans="15:15" x14ac:dyDescent="0.25">
      <c r="O47208" s="4"/>
    </row>
    <row r="47209" spans="15:15" x14ac:dyDescent="0.25">
      <c r="O47209" s="4"/>
    </row>
    <row r="47210" spans="15:15" x14ac:dyDescent="0.25">
      <c r="O47210" s="4"/>
    </row>
    <row r="47211" spans="15:15" x14ac:dyDescent="0.25">
      <c r="O47211" s="4"/>
    </row>
    <row r="47212" spans="15:15" x14ac:dyDescent="0.25">
      <c r="O47212" s="4"/>
    </row>
    <row r="47213" spans="15:15" x14ac:dyDescent="0.25">
      <c r="O47213" s="4"/>
    </row>
    <row r="47214" spans="15:15" x14ac:dyDescent="0.25">
      <c r="O47214" s="4"/>
    </row>
    <row r="47215" spans="15:15" x14ac:dyDescent="0.25">
      <c r="O47215" s="4"/>
    </row>
    <row r="47216" spans="15:15" x14ac:dyDescent="0.25">
      <c r="O47216" s="4"/>
    </row>
    <row r="47217" spans="15:15" x14ac:dyDescent="0.25">
      <c r="O47217" s="4"/>
    </row>
    <row r="47218" spans="15:15" x14ac:dyDescent="0.25">
      <c r="O47218" s="4"/>
    </row>
    <row r="47219" spans="15:15" x14ac:dyDescent="0.25">
      <c r="O47219" s="4"/>
    </row>
    <row r="47220" spans="15:15" x14ac:dyDescent="0.25">
      <c r="O47220" s="4"/>
    </row>
    <row r="47221" spans="15:15" x14ac:dyDescent="0.25">
      <c r="O47221" s="4"/>
    </row>
    <row r="47222" spans="15:15" x14ac:dyDescent="0.25">
      <c r="O47222" s="4"/>
    </row>
    <row r="47223" spans="15:15" x14ac:dyDescent="0.25">
      <c r="O47223" s="4"/>
    </row>
    <row r="47224" spans="15:15" x14ac:dyDescent="0.25">
      <c r="O47224" s="4"/>
    </row>
    <row r="47225" spans="15:15" x14ac:dyDescent="0.25">
      <c r="O47225" s="4"/>
    </row>
    <row r="47226" spans="15:15" x14ac:dyDescent="0.25">
      <c r="O47226" s="4"/>
    </row>
    <row r="47227" spans="15:15" x14ac:dyDescent="0.25">
      <c r="O47227" s="4"/>
    </row>
    <row r="47228" spans="15:15" x14ac:dyDescent="0.25">
      <c r="O47228" s="4"/>
    </row>
    <row r="47229" spans="15:15" x14ac:dyDescent="0.25">
      <c r="O47229" s="4"/>
    </row>
    <row r="47230" spans="15:15" x14ac:dyDescent="0.25">
      <c r="O47230" s="4"/>
    </row>
    <row r="47231" spans="15:15" x14ac:dyDescent="0.25">
      <c r="O47231" s="4"/>
    </row>
    <row r="47232" spans="15:15" x14ac:dyDescent="0.25">
      <c r="O47232" s="4"/>
    </row>
    <row r="47233" spans="15:15" x14ac:dyDescent="0.25">
      <c r="O47233" s="4"/>
    </row>
    <row r="47258" spans="15:15" x14ac:dyDescent="0.25">
      <c r="O47258" s="4"/>
    </row>
    <row r="47259" spans="15:15" x14ac:dyDescent="0.25">
      <c r="O47259" s="4"/>
    </row>
    <row r="47260" spans="15:15" x14ac:dyDescent="0.25">
      <c r="O47260" s="4"/>
    </row>
    <row r="47261" spans="15:15" x14ac:dyDescent="0.25">
      <c r="O47261" s="4"/>
    </row>
    <row r="47262" spans="15:15" x14ac:dyDescent="0.25">
      <c r="O47262" s="4"/>
    </row>
    <row r="47263" spans="15:15" x14ac:dyDescent="0.25">
      <c r="O47263" s="4"/>
    </row>
    <row r="47264" spans="15:15" x14ac:dyDescent="0.25">
      <c r="O47264" s="4"/>
    </row>
    <row r="47265" spans="15:15" x14ac:dyDescent="0.25">
      <c r="O47265" s="4"/>
    </row>
    <row r="47266" spans="15:15" x14ac:dyDescent="0.25">
      <c r="O47266" s="4"/>
    </row>
    <row r="47267" spans="15:15" x14ac:dyDescent="0.25">
      <c r="O47267" s="4"/>
    </row>
    <row r="47268" spans="15:15" x14ac:dyDescent="0.25">
      <c r="O47268" s="4"/>
    </row>
    <row r="47269" spans="15:15" x14ac:dyDescent="0.25">
      <c r="O47269" s="4"/>
    </row>
    <row r="47270" spans="15:15" x14ac:dyDescent="0.25">
      <c r="O47270" s="4"/>
    </row>
    <row r="47271" spans="15:15" x14ac:dyDescent="0.25">
      <c r="O47271" s="4"/>
    </row>
    <row r="47272" spans="15:15" x14ac:dyDescent="0.25">
      <c r="O47272" s="4"/>
    </row>
    <row r="47273" spans="15:15" x14ac:dyDescent="0.25">
      <c r="O47273" s="4"/>
    </row>
    <row r="47274" spans="15:15" x14ac:dyDescent="0.25">
      <c r="O47274" s="4"/>
    </row>
    <row r="47275" spans="15:15" x14ac:dyDescent="0.25">
      <c r="O47275" s="4"/>
    </row>
    <row r="47276" spans="15:15" x14ac:dyDescent="0.25">
      <c r="O47276" s="4"/>
    </row>
    <row r="47277" spans="15:15" x14ac:dyDescent="0.25">
      <c r="O47277" s="4"/>
    </row>
    <row r="47278" spans="15:15" x14ac:dyDescent="0.25">
      <c r="O47278" s="4"/>
    </row>
    <row r="47279" spans="15:15" x14ac:dyDescent="0.25">
      <c r="O47279" s="4"/>
    </row>
    <row r="47280" spans="15:15" x14ac:dyDescent="0.25">
      <c r="O47280" s="4"/>
    </row>
    <row r="47281" spans="15:15" x14ac:dyDescent="0.25">
      <c r="O47281" s="4"/>
    </row>
    <row r="47282" spans="15:15" x14ac:dyDescent="0.25">
      <c r="O47282" s="4"/>
    </row>
    <row r="47283" spans="15:15" x14ac:dyDescent="0.25">
      <c r="O47283" s="4"/>
    </row>
    <row r="47284" spans="15:15" x14ac:dyDescent="0.25">
      <c r="O47284" s="4"/>
    </row>
    <row r="47285" spans="15:15" x14ac:dyDescent="0.25">
      <c r="O47285" s="4"/>
    </row>
    <row r="47286" spans="15:15" x14ac:dyDescent="0.25">
      <c r="O47286" s="4"/>
    </row>
    <row r="47287" spans="15:15" x14ac:dyDescent="0.25">
      <c r="O47287" s="4"/>
    </row>
    <row r="47288" spans="15:15" x14ac:dyDescent="0.25">
      <c r="O47288" s="4"/>
    </row>
    <row r="47289" spans="15:15" x14ac:dyDescent="0.25">
      <c r="O47289" s="4"/>
    </row>
    <row r="47290" spans="15:15" x14ac:dyDescent="0.25">
      <c r="O47290" s="4"/>
    </row>
    <row r="47291" spans="15:15" x14ac:dyDescent="0.25">
      <c r="O47291" s="4"/>
    </row>
    <row r="47292" spans="15:15" x14ac:dyDescent="0.25">
      <c r="O47292" s="4"/>
    </row>
    <row r="47293" spans="15:15" x14ac:dyDescent="0.25">
      <c r="O47293" s="4"/>
    </row>
    <row r="47294" spans="15:15" x14ac:dyDescent="0.25">
      <c r="O47294" s="4"/>
    </row>
    <row r="47295" spans="15:15" x14ac:dyDescent="0.25">
      <c r="O47295" s="4"/>
    </row>
    <row r="47296" spans="15:15" x14ac:dyDescent="0.25">
      <c r="O47296" s="4"/>
    </row>
    <row r="47297" spans="15:15" x14ac:dyDescent="0.25">
      <c r="O47297" s="4"/>
    </row>
    <row r="47298" spans="15:15" x14ac:dyDescent="0.25">
      <c r="O47298" s="4"/>
    </row>
    <row r="47299" spans="15:15" x14ac:dyDescent="0.25">
      <c r="O47299" s="4"/>
    </row>
    <row r="47300" spans="15:15" x14ac:dyDescent="0.25">
      <c r="O47300" s="4"/>
    </row>
    <row r="47301" spans="15:15" x14ac:dyDescent="0.25">
      <c r="O47301" s="4"/>
    </row>
    <row r="47302" spans="15:15" x14ac:dyDescent="0.25">
      <c r="O47302" s="4"/>
    </row>
    <row r="47303" spans="15:15" x14ac:dyDescent="0.25">
      <c r="O47303" s="4"/>
    </row>
    <row r="47304" spans="15:15" x14ac:dyDescent="0.25">
      <c r="O47304" s="4"/>
    </row>
    <row r="47305" spans="15:15" x14ac:dyDescent="0.25">
      <c r="O47305" s="4"/>
    </row>
    <row r="47306" spans="15:15" x14ac:dyDescent="0.25">
      <c r="O47306" s="4"/>
    </row>
    <row r="47307" spans="15:15" x14ac:dyDescent="0.25">
      <c r="O47307" s="4"/>
    </row>
    <row r="47308" spans="15:15" x14ac:dyDescent="0.25">
      <c r="O47308" s="4"/>
    </row>
    <row r="47309" spans="15:15" x14ac:dyDescent="0.25">
      <c r="O47309" s="4"/>
    </row>
    <row r="47310" spans="15:15" x14ac:dyDescent="0.25">
      <c r="O47310" s="4"/>
    </row>
    <row r="47311" spans="15:15" x14ac:dyDescent="0.25">
      <c r="O47311" s="4"/>
    </row>
    <row r="47312" spans="15:15" x14ac:dyDescent="0.25">
      <c r="O47312" s="4"/>
    </row>
    <row r="47313" spans="15:15" x14ac:dyDescent="0.25">
      <c r="O47313" s="4"/>
    </row>
    <row r="47314" spans="15:15" x14ac:dyDescent="0.25">
      <c r="O47314" s="4"/>
    </row>
    <row r="47315" spans="15:15" x14ac:dyDescent="0.25">
      <c r="O47315" s="4"/>
    </row>
    <row r="47316" spans="15:15" x14ac:dyDescent="0.25">
      <c r="O47316" s="4"/>
    </row>
    <row r="47317" spans="15:15" x14ac:dyDescent="0.25">
      <c r="O47317" s="4"/>
    </row>
    <row r="47318" spans="15:15" x14ac:dyDescent="0.25">
      <c r="O47318" s="4"/>
    </row>
    <row r="47319" spans="15:15" x14ac:dyDescent="0.25">
      <c r="O47319" s="4"/>
    </row>
    <row r="47320" spans="15:15" x14ac:dyDescent="0.25">
      <c r="O47320" s="4"/>
    </row>
    <row r="47321" spans="15:15" x14ac:dyDescent="0.25">
      <c r="O47321" s="4"/>
    </row>
    <row r="47322" spans="15:15" x14ac:dyDescent="0.25">
      <c r="O47322" s="4"/>
    </row>
    <row r="47323" spans="15:15" x14ac:dyDescent="0.25">
      <c r="O47323" s="4"/>
    </row>
    <row r="47324" spans="15:15" x14ac:dyDescent="0.25">
      <c r="O47324" s="4"/>
    </row>
    <row r="47325" spans="15:15" x14ac:dyDescent="0.25">
      <c r="O47325" s="4"/>
    </row>
    <row r="47326" spans="15:15" x14ac:dyDescent="0.25">
      <c r="O47326" s="4"/>
    </row>
    <row r="47327" spans="15:15" x14ac:dyDescent="0.25">
      <c r="O47327" s="4"/>
    </row>
    <row r="47328" spans="15:15" x14ac:dyDescent="0.25">
      <c r="O47328" s="4"/>
    </row>
    <row r="47329" spans="15:15" x14ac:dyDescent="0.25">
      <c r="O47329" s="4"/>
    </row>
    <row r="47330" spans="15:15" x14ac:dyDescent="0.25">
      <c r="O47330" s="4"/>
    </row>
    <row r="47331" spans="15:15" x14ac:dyDescent="0.25">
      <c r="O47331" s="4"/>
    </row>
    <row r="47332" spans="15:15" x14ac:dyDescent="0.25">
      <c r="O47332" s="4"/>
    </row>
    <row r="47333" spans="15:15" x14ac:dyDescent="0.25">
      <c r="O47333" s="4"/>
    </row>
    <row r="47334" spans="15:15" x14ac:dyDescent="0.25">
      <c r="O47334" s="4"/>
    </row>
    <row r="47335" spans="15:15" x14ac:dyDescent="0.25">
      <c r="O47335" s="4"/>
    </row>
    <row r="47336" spans="15:15" x14ac:dyDescent="0.25">
      <c r="O47336" s="4"/>
    </row>
    <row r="47337" spans="15:15" x14ac:dyDescent="0.25">
      <c r="O47337" s="4"/>
    </row>
    <row r="47338" spans="15:15" x14ac:dyDescent="0.25">
      <c r="O47338" s="4"/>
    </row>
    <row r="47339" spans="15:15" x14ac:dyDescent="0.25">
      <c r="O47339" s="4"/>
    </row>
    <row r="47340" spans="15:15" x14ac:dyDescent="0.25">
      <c r="O47340" s="4"/>
    </row>
    <row r="47341" spans="15:15" x14ac:dyDescent="0.25">
      <c r="O47341" s="4"/>
    </row>
    <row r="47342" spans="15:15" x14ac:dyDescent="0.25">
      <c r="O47342" s="4"/>
    </row>
    <row r="47343" spans="15:15" x14ac:dyDescent="0.25">
      <c r="O47343" s="4"/>
    </row>
    <row r="47344" spans="15:15" x14ac:dyDescent="0.25">
      <c r="O47344" s="4"/>
    </row>
    <row r="47345" spans="15:15" x14ac:dyDescent="0.25">
      <c r="O47345" s="4"/>
    </row>
    <row r="47346" spans="15:15" x14ac:dyDescent="0.25">
      <c r="O47346" s="4"/>
    </row>
    <row r="47347" spans="15:15" x14ac:dyDescent="0.25">
      <c r="O47347" s="4"/>
    </row>
    <row r="47348" spans="15:15" x14ac:dyDescent="0.25">
      <c r="O47348" s="4"/>
    </row>
    <row r="47349" spans="15:15" x14ac:dyDescent="0.25">
      <c r="O47349" s="4"/>
    </row>
    <row r="47350" spans="15:15" x14ac:dyDescent="0.25">
      <c r="O47350" s="4"/>
    </row>
    <row r="47351" spans="15:15" x14ac:dyDescent="0.25">
      <c r="O47351" s="4"/>
    </row>
    <row r="47352" spans="15:15" x14ac:dyDescent="0.25">
      <c r="O47352" s="4"/>
    </row>
    <row r="47353" spans="15:15" x14ac:dyDescent="0.25">
      <c r="O47353" s="4"/>
    </row>
    <row r="47354" spans="15:15" x14ac:dyDescent="0.25">
      <c r="O47354" s="4"/>
    </row>
    <row r="47355" spans="15:15" x14ac:dyDescent="0.25">
      <c r="O47355" s="4"/>
    </row>
    <row r="47356" spans="15:15" x14ac:dyDescent="0.25">
      <c r="O47356" s="4"/>
    </row>
    <row r="47357" spans="15:15" x14ac:dyDescent="0.25">
      <c r="O47357" s="4"/>
    </row>
    <row r="47358" spans="15:15" x14ac:dyDescent="0.25">
      <c r="O47358" s="4"/>
    </row>
    <row r="47359" spans="15:15" x14ac:dyDescent="0.25">
      <c r="O47359" s="4"/>
    </row>
    <row r="47360" spans="15:15" x14ac:dyDescent="0.25">
      <c r="O47360" s="4"/>
    </row>
    <row r="47361" spans="15:15" x14ac:dyDescent="0.25">
      <c r="O47361" s="4"/>
    </row>
    <row r="47362" spans="15:15" x14ac:dyDescent="0.25">
      <c r="O47362" s="4"/>
    </row>
    <row r="47363" spans="15:15" x14ac:dyDescent="0.25">
      <c r="O47363" s="4"/>
    </row>
    <row r="47364" spans="15:15" x14ac:dyDescent="0.25">
      <c r="O47364" s="4"/>
    </row>
    <row r="47365" spans="15:15" x14ac:dyDescent="0.25">
      <c r="O47365" s="4"/>
    </row>
    <row r="47366" spans="15:15" x14ac:dyDescent="0.25">
      <c r="O47366" s="4"/>
    </row>
    <row r="47367" spans="15:15" x14ac:dyDescent="0.25">
      <c r="O47367" s="4"/>
    </row>
    <row r="47368" spans="15:15" x14ac:dyDescent="0.25">
      <c r="O47368" s="4"/>
    </row>
    <row r="47369" spans="15:15" x14ac:dyDescent="0.25">
      <c r="O47369" s="4"/>
    </row>
    <row r="47370" spans="15:15" x14ac:dyDescent="0.25">
      <c r="O47370" s="4"/>
    </row>
    <row r="47371" spans="15:15" x14ac:dyDescent="0.25">
      <c r="O47371" s="4"/>
    </row>
    <row r="47372" spans="15:15" x14ac:dyDescent="0.25">
      <c r="O47372" s="4"/>
    </row>
    <row r="47373" spans="15:15" x14ac:dyDescent="0.25">
      <c r="O47373" s="4"/>
    </row>
    <row r="47374" spans="15:15" x14ac:dyDescent="0.25">
      <c r="O47374" s="4"/>
    </row>
    <row r="47375" spans="15:15" x14ac:dyDescent="0.25">
      <c r="O47375" s="4"/>
    </row>
    <row r="47376" spans="15:15" x14ac:dyDescent="0.25">
      <c r="O47376" s="4"/>
    </row>
    <row r="47377" spans="15:15" x14ac:dyDescent="0.25">
      <c r="O47377" s="4"/>
    </row>
    <row r="47378" spans="15:15" x14ac:dyDescent="0.25">
      <c r="O47378" s="4"/>
    </row>
    <row r="47379" spans="15:15" x14ac:dyDescent="0.25">
      <c r="O47379" s="4"/>
    </row>
    <row r="47380" spans="15:15" x14ac:dyDescent="0.25">
      <c r="O47380" s="4"/>
    </row>
    <row r="47381" spans="15:15" x14ac:dyDescent="0.25">
      <c r="O47381" s="4"/>
    </row>
    <row r="47382" spans="15:15" x14ac:dyDescent="0.25">
      <c r="O47382" s="4"/>
    </row>
    <row r="47383" spans="15:15" x14ac:dyDescent="0.25">
      <c r="O47383" s="4"/>
    </row>
    <row r="47384" spans="15:15" x14ac:dyDescent="0.25">
      <c r="O47384" s="4"/>
    </row>
    <row r="47385" spans="15:15" x14ac:dyDescent="0.25">
      <c r="O47385" s="4"/>
    </row>
    <row r="47386" spans="15:15" x14ac:dyDescent="0.25">
      <c r="O47386" s="4"/>
    </row>
    <row r="47387" spans="15:15" x14ac:dyDescent="0.25">
      <c r="O47387" s="4"/>
    </row>
    <row r="47388" spans="15:15" x14ac:dyDescent="0.25">
      <c r="O47388" s="4"/>
    </row>
    <row r="47389" spans="15:15" x14ac:dyDescent="0.25">
      <c r="O47389" s="4"/>
    </row>
    <row r="47390" spans="15:15" x14ac:dyDescent="0.25">
      <c r="O47390" s="4"/>
    </row>
    <row r="47391" spans="15:15" x14ac:dyDescent="0.25">
      <c r="O47391" s="4"/>
    </row>
    <row r="47392" spans="15:15" x14ac:dyDescent="0.25">
      <c r="O47392" s="4"/>
    </row>
    <row r="47393" spans="15:15" x14ac:dyDescent="0.25">
      <c r="O47393" s="4"/>
    </row>
    <row r="47394" spans="15:15" x14ac:dyDescent="0.25">
      <c r="O47394" s="4"/>
    </row>
    <row r="47395" spans="15:15" x14ac:dyDescent="0.25">
      <c r="O47395" s="4"/>
    </row>
    <row r="47396" spans="15:15" x14ac:dyDescent="0.25">
      <c r="O47396" s="4"/>
    </row>
    <row r="47397" spans="15:15" x14ac:dyDescent="0.25">
      <c r="O47397" s="4"/>
    </row>
    <row r="47398" spans="15:15" x14ac:dyDescent="0.25">
      <c r="O47398" s="4"/>
    </row>
    <row r="47399" spans="15:15" x14ac:dyDescent="0.25">
      <c r="O47399" s="4"/>
    </row>
    <row r="47400" spans="15:15" x14ac:dyDescent="0.25">
      <c r="O47400" s="4"/>
    </row>
    <row r="47401" spans="15:15" x14ac:dyDescent="0.25">
      <c r="O47401" s="4"/>
    </row>
    <row r="47402" spans="15:15" x14ac:dyDescent="0.25">
      <c r="O47402" s="4"/>
    </row>
    <row r="47403" spans="15:15" x14ac:dyDescent="0.25">
      <c r="O47403" s="4"/>
    </row>
    <row r="47404" spans="15:15" x14ac:dyDescent="0.25">
      <c r="O47404" s="4"/>
    </row>
    <row r="47405" spans="15:15" x14ac:dyDescent="0.25">
      <c r="O47405" s="4"/>
    </row>
    <row r="47406" spans="15:15" x14ac:dyDescent="0.25">
      <c r="O47406" s="4"/>
    </row>
    <row r="47407" spans="15:15" x14ac:dyDescent="0.25">
      <c r="O47407" s="4"/>
    </row>
    <row r="47408" spans="15:15" x14ac:dyDescent="0.25">
      <c r="O47408" s="4"/>
    </row>
    <row r="47409" spans="15:15" x14ac:dyDescent="0.25">
      <c r="O47409" s="4"/>
    </row>
    <row r="47410" spans="15:15" x14ac:dyDescent="0.25">
      <c r="O47410" s="4"/>
    </row>
    <row r="47411" spans="15:15" x14ac:dyDescent="0.25">
      <c r="O47411" s="4"/>
    </row>
    <row r="47412" spans="15:15" x14ac:dyDescent="0.25">
      <c r="O47412" s="4"/>
    </row>
    <row r="47413" spans="15:15" x14ac:dyDescent="0.25">
      <c r="O47413" s="4"/>
    </row>
    <row r="47414" spans="15:15" x14ac:dyDescent="0.25">
      <c r="O47414" s="4"/>
    </row>
    <row r="47415" spans="15:15" x14ac:dyDescent="0.25">
      <c r="O47415" s="4"/>
    </row>
    <row r="47416" spans="15:15" x14ac:dyDescent="0.25">
      <c r="O47416" s="4"/>
    </row>
    <row r="47417" spans="15:15" x14ac:dyDescent="0.25">
      <c r="O47417" s="4"/>
    </row>
    <row r="47418" spans="15:15" x14ac:dyDescent="0.25">
      <c r="O47418" s="4"/>
    </row>
    <row r="47419" spans="15:15" x14ac:dyDescent="0.25">
      <c r="O47419" s="4"/>
    </row>
    <row r="47420" spans="15:15" x14ac:dyDescent="0.25">
      <c r="O47420" s="4"/>
    </row>
    <row r="47421" spans="15:15" x14ac:dyDescent="0.25">
      <c r="O47421" s="4"/>
    </row>
    <row r="47422" spans="15:15" x14ac:dyDescent="0.25">
      <c r="O47422" s="4"/>
    </row>
    <row r="47423" spans="15:15" x14ac:dyDescent="0.25">
      <c r="O47423" s="4"/>
    </row>
    <row r="47424" spans="15:15" x14ac:dyDescent="0.25">
      <c r="O47424" s="4"/>
    </row>
    <row r="47425" spans="15:15" x14ac:dyDescent="0.25">
      <c r="O47425" s="4"/>
    </row>
    <row r="47426" spans="15:15" x14ac:dyDescent="0.25">
      <c r="O47426" s="4"/>
    </row>
    <row r="47427" spans="15:15" x14ac:dyDescent="0.25">
      <c r="O47427" s="4"/>
    </row>
    <row r="47428" spans="15:15" x14ac:dyDescent="0.25">
      <c r="O47428" s="4"/>
    </row>
    <row r="47429" spans="15:15" x14ac:dyDescent="0.25">
      <c r="O47429" s="4"/>
    </row>
    <row r="47430" spans="15:15" x14ac:dyDescent="0.25">
      <c r="O47430" s="4"/>
    </row>
    <row r="47431" spans="15:15" x14ac:dyDescent="0.25">
      <c r="O47431" s="4"/>
    </row>
    <row r="47432" spans="15:15" x14ac:dyDescent="0.25">
      <c r="O47432" s="4"/>
    </row>
    <row r="47433" spans="15:15" x14ac:dyDescent="0.25">
      <c r="O47433" s="4"/>
    </row>
    <row r="47434" spans="15:15" x14ac:dyDescent="0.25">
      <c r="O47434" s="4"/>
    </row>
    <row r="47435" spans="15:15" x14ac:dyDescent="0.25">
      <c r="O47435" s="4"/>
    </row>
    <row r="47436" spans="15:15" x14ac:dyDescent="0.25">
      <c r="O47436" s="4"/>
    </row>
    <row r="47437" spans="15:15" x14ac:dyDescent="0.25">
      <c r="O47437" s="4"/>
    </row>
    <row r="47438" spans="15:15" x14ac:dyDescent="0.25">
      <c r="O47438" s="4"/>
    </row>
    <row r="47439" spans="15:15" x14ac:dyDescent="0.25">
      <c r="O47439" s="4"/>
    </row>
    <row r="47440" spans="15:15" x14ac:dyDescent="0.25">
      <c r="O47440" s="4"/>
    </row>
    <row r="47441" spans="15:15" x14ac:dyDescent="0.25">
      <c r="O47441" s="4"/>
    </row>
    <row r="47442" spans="15:15" x14ac:dyDescent="0.25">
      <c r="O47442" s="4"/>
    </row>
    <row r="47443" spans="15:15" x14ac:dyDescent="0.25">
      <c r="O47443" s="4"/>
    </row>
    <row r="47444" spans="15:15" x14ac:dyDescent="0.25">
      <c r="O47444" s="4"/>
    </row>
    <row r="47445" spans="15:15" x14ac:dyDescent="0.25">
      <c r="O47445" s="4"/>
    </row>
    <row r="47446" spans="15:15" x14ac:dyDescent="0.25">
      <c r="O47446" s="4"/>
    </row>
    <row r="47447" spans="15:15" x14ac:dyDescent="0.25">
      <c r="O47447" s="4"/>
    </row>
    <row r="47448" spans="15:15" x14ac:dyDescent="0.25">
      <c r="O47448" s="4"/>
    </row>
    <row r="47449" spans="15:15" x14ac:dyDescent="0.25">
      <c r="O47449" s="4"/>
    </row>
    <row r="47450" spans="15:15" x14ac:dyDescent="0.25">
      <c r="O47450" s="4"/>
    </row>
    <row r="47451" spans="15:15" x14ac:dyDescent="0.25">
      <c r="O47451" s="4"/>
    </row>
    <row r="47452" spans="15:15" x14ac:dyDescent="0.25">
      <c r="O47452" s="4"/>
    </row>
    <row r="47453" spans="15:15" x14ac:dyDescent="0.25">
      <c r="O47453" s="4"/>
    </row>
    <row r="47454" spans="15:15" x14ac:dyDescent="0.25">
      <c r="O47454" s="4"/>
    </row>
    <row r="47455" spans="15:15" x14ac:dyDescent="0.25">
      <c r="O47455" s="4"/>
    </row>
    <row r="47456" spans="15:15" x14ac:dyDescent="0.25">
      <c r="O47456" s="4"/>
    </row>
    <row r="47457" spans="15:15" x14ac:dyDescent="0.25">
      <c r="O47457" s="4"/>
    </row>
    <row r="47458" spans="15:15" x14ac:dyDescent="0.25">
      <c r="O47458" s="4"/>
    </row>
    <row r="47459" spans="15:15" x14ac:dyDescent="0.25">
      <c r="O47459" s="4"/>
    </row>
    <row r="47460" spans="15:15" x14ac:dyDescent="0.25">
      <c r="O47460" s="4"/>
    </row>
    <row r="47461" spans="15:15" x14ac:dyDescent="0.25">
      <c r="O47461" s="4"/>
    </row>
    <row r="47462" spans="15:15" x14ac:dyDescent="0.25">
      <c r="O47462" s="4"/>
    </row>
    <row r="47463" spans="15:15" x14ac:dyDescent="0.25">
      <c r="O47463" s="4"/>
    </row>
    <row r="47464" spans="15:15" x14ac:dyDescent="0.25">
      <c r="O47464" s="4"/>
    </row>
    <row r="47465" spans="15:15" x14ac:dyDescent="0.25">
      <c r="O47465" s="4"/>
    </row>
    <row r="47466" spans="15:15" x14ac:dyDescent="0.25">
      <c r="O47466" s="4"/>
    </row>
    <row r="47467" spans="15:15" x14ac:dyDescent="0.25">
      <c r="O47467" s="4"/>
    </row>
    <row r="47468" spans="15:15" x14ac:dyDescent="0.25">
      <c r="O47468" s="4"/>
    </row>
    <row r="47469" spans="15:15" x14ac:dyDescent="0.25">
      <c r="O47469" s="4"/>
    </row>
    <row r="47470" spans="15:15" x14ac:dyDescent="0.25">
      <c r="O47470" s="4"/>
    </row>
    <row r="47471" spans="15:15" x14ac:dyDescent="0.25">
      <c r="O47471" s="4"/>
    </row>
    <row r="47472" spans="15:15" x14ac:dyDescent="0.25">
      <c r="O47472" s="4"/>
    </row>
    <row r="47473" spans="15:15" x14ac:dyDescent="0.25">
      <c r="O47473" s="4"/>
    </row>
    <row r="47474" spans="15:15" x14ac:dyDescent="0.25">
      <c r="O47474" s="4"/>
    </row>
    <row r="47475" spans="15:15" x14ac:dyDescent="0.25">
      <c r="O47475" s="4"/>
    </row>
    <row r="47476" spans="15:15" x14ac:dyDescent="0.25">
      <c r="O47476" s="4"/>
    </row>
    <row r="47477" spans="15:15" x14ac:dyDescent="0.25">
      <c r="O47477" s="4"/>
    </row>
    <row r="47478" spans="15:15" x14ac:dyDescent="0.25">
      <c r="O47478" s="4"/>
    </row>
    <row r="47479" spans="15:15" x14ac:dyDescent="0.25">
      <c r="O47479" s="4"/>
    </row>
    <row r="47480" spans="15:15" x14ac:dyDescent="0.25">
      <c r="O47480" s="4"/>
    </row>
    <row r="47481" spans="15:15" x14ac:dyDescent="0.25">
      <c r="O47481" s="4"/>
    </row>
    <row r="47482" spans="15:15" x14ac:dyDescent="0.25">
      <c r="O47482" s="4"/>
    </row>
    <row r="47483" spans="15:15" x14ac:dyDescent="0.25">
      <c r="O47483" s="4"/>
    </row>
    <row r="47484" spans="15:15" x14ac:dyDescent="0.25">
      <c r="O47484" s="4"/>
    </row>
    <row r="47485" spans="15:15" x14ac:dyDescent="0.25">
      <c r="O47485" s="4"/>
    </row>
    <row r="47486" spans="15:15" x14ac:dyDescent="0.25">
      <c r="O47486" s="4"/>
    </row>
    <row r="47487" spans="15:15" x14ac:dyDescent="0.25">
      <c r="O47487" s="4"/>
    </row>
    <row r="47488" spans="15:15" x14ac:dyDescent="0.25">
      <c r="O47488" s="4"/>
    </row>
    <row r="47489" spans="15:15" x14ac:dyDescent="0.25">
      <c r="O47489" s="4"/>
    </row>
    <row r="47490" spans="15:15" x14ac:dyDescent="0.25">
      <c r="O47490" s="4"/>
    </row>
    <row r="47491" spans="15:15" x14ac:dyDescent="0.25">
      <c r="O47491" s="4"/>
    </row>
    <row r="47492" spans="15:15" x14ac:dyDescent="0.25">
      <c r="O47492" s="4"/>
    </row>
    <row r="47493" spans="15:15" x14ac:dyDescent="0.25">
      <c r="O47493" s="4"/>
    </row>
    <row r="47494" spans="15:15" x14ac:dyDescent="0.25">
      <c r="O47494" s="4"/>
    </row>
    <row r="47495" spans="15:15" x14ac:dyDescent="0.25">
      <c r="O47495" s="4"/>
    </row>
    <row r="47496" spans="15:15" x14ac:dyDescent="0.25">
      <c r="O47496" s="4"/>
    </row>
    <row r="47497" spans="15:15" x14ac:dyDescent="0.25">
      <c r="O47497" s="4"/>
    </row>
    <row r="47522" spans="15:15" x14ac:dyDescent="0.25">
      <c r="O47522" s="4"/>
    </row>
    <row r="47523" spans="15:15" x14ac:dyDescent="0.25">
      <c r="O47523" s="4"/>
    </row>
    <row r="47524" spans="15:15" x14ac:dyDescent="0.25">
      <c r="O47524" s="4"/>
    </row>
    <row r="47525" spans="15:15" x14ac:dyDescent="0.25">
      <c r="O47525" s="4"/>
    </row>
    <row r="47526" spans="15:15" x14ac:dyDescent="0.25">
      <c r="O47526" s="4"/>
    </row>
    <row r="47527" spans="15:15" x14ac:dyDescent="0.25">
      <c r="O47527" s="4"/>
    </row>
    <row r="47528" spans="15:15" x14ac:dyDescent="0.25">
      <c r="O47528" s="4"/>
    </row>
    <row r="47529" spans="15:15" x14ac:dyDescent="0.25">
      <c r="O47529" s="4"/>
    </row>
    <row r="47530" spans="15:15" x14ac:dyDescent="0.25">
      <c r="O47530" s="4"/>
    </row>
    <row r="47531" spans="15:15" x14ac:dyDescent="0.25">
      <c r="O47531" s="4"/>
    </row>
    <row r="47532" spans="15:15" x14ac:dyDescent="0.25">
      <c r="O47532" s="4"/>
    </row>
    <row r="47533" spans="15:15" x14ac:dyDescent="0.25">
      <c r="O47533" s="4"/>
    </row>
    <row r="47534" spans="15:15" x14ac:dyDescent="0.25">
      <c r="O47534" s="4"/>
    </row>
    <row r="47535" spans="15:15" x14ac:dyDescent="0.25">
      <c r="O47535" s="4"/>
    </row>
    <row r="47536" spans="15:15" x14ac:dyDescent="0.25">
      <c r="O47536" s="4"/>
    </row>
    <row r="47537" spans="15:15" x14ac:dyDescent="0.25">
      <c r="O47537" s="4"/>
    </row>
    <row r="47538" spans="15:15" x14ac:dyDescent="0.25">
      <c r="O47538" s="4"/>
    </row>
    <row r="47539" spans="15:15" x14ac:dyDescent="0.25">
      <c r="O47539" s="4"/>
    </row>
    <row r="47540" spans="15:15" x14ac:dyDescent="0.25">
      <c r="O47540" s="4"/>
    </row>
    <row r="47541" spans="15:15" x14ac:dyDescent="0.25">
      <c r="O47541" s="4"/>
    </row>
    <row r="47542" spans="15:15" x14ac:dyDescent="0.25">
      <c r="O47542" s="4"/>
    </row>
    <row r="47543" spans="15:15" x14ac:dyDescent="0.25">
      <c r="O47543" s="4"/>
    </row>
    <row r="47544" spans="15:15" x14ac:dyDescent="0.25">
      <c r="O47544" s="4"/>
    </row>
    <row r="47545" spans="15:15" x14ac:dyDescent="0.25">
      <c r="O47545" s="4"/>
    </row>
    <row r="47546" spans="15:15" x14ac:dyDescent="0.25">
      <c r="O47546" s="4"/>
    </row>
    <row r="47547" spans="15:15" x14ac:dyDescent="0.25">
      <c r="O47547" s="4"/>
    </row>
    <row r="47548" spans="15:15" x14ac:dyDescent="0.25">
      <c r="O47548" s="4"/>
    </row>
    <row r="47549" spans="15:15" x14ac:dyDescent="0.25">
      <c r="O47549" s="4"/>
    </row>
    <row r="47550" spans="15:15" x14ac:dyDescent="0.25">
      <c r="O47550" s="4"/>
    </row>
    <row r="47551" spans="15:15" x14ac:dyDescent="0.25">
      <c r="O47551" s="4"/>
    </row>
    <row r="47552" spans="15:15" x14ac:dyDescent="0.25">
      <c r="O47552" s="4"/>
    </row>
    <row r="47553" spans="15:15" x14ac:dyDescent="0.25">
      <c r="O47553" s="4"/>
    </row>
    <row r="47554" spans="15:15" x14ac:dyDescent="0.25">
      <c r="O47554" s="4"/>
    </row>
    <row r="47555" spans="15:15" x14ac:dyDescent="0.25">
      <c r="O47555" s="4"/>
    </row>
    <row r="47556" spans="15:15" x14ac:dyDescent="0.25">
      <c r="O47556" s="4"/>
    </row>
    <row r="47557" spans="15:15" x14ac:dyDescent="0.25">
      <c r="O47557" s="4"/>
    </row>
    <row r="47558" spans="15:15" x14ac:dyDescent="0.25">
      <c r="O47558" s="4"/>
    </row>
    <row r="47559" spans="15:15" x14ac:dyDescent="0.25">
      <c r="O47559" s="4"/>
    </row>
    <row r="47560" spans="15:15" x14ac:dyDescent="0.25">
      <c r="O47560" s="4"/>
    </row>
    <row r="47561" spans="15:15" x14ac:dyDescent="0.25">
      <c r="O47561" s="4"/>
    </row>
    <row r="47562" spans="15:15" x14ac:dyDescent="0.25">
      <c r="O47562" s="4"/>
    </row>
    <row r="47563" spans="15:15" x14ac:dyDescent="0.25">
      <c r="O47563" s="4"/>
    </row>
    <row r="47564" spans="15:15" x14ac:dyDescent="0.25">
      <c r="O47564" s="4"/>
    </row>
    <row r="47565" spans="15:15" x14ac:dyDescent="0.25">
      <c r="O47565" s="4"/>
    </row>
    <row r="47566" spans="15:15" x14ac:dyDescent="0.25">
      <c r="O47566" s="4"/>
    </row>
    <row r="47567" spans="15:15" x14ac:dyDescent="0.25">
      <c r="O47567" s="4"/>
    </row>
    <row r="47568" spans="15:15" x14ac:dyDescent="0.25">
      <c r="O47568" s="4"/>
    </row>
    <row r="47569" spans="15:15" x14ac:dyDescent="0.25">
      <c r="O47569" s="4"/>
    </row>
    <row r="47570" spans="15:15" x14ac:dyDescent="0.25">
      <c r="O47570" s="4"/>
    </row>
    <row r="47571" spans="15:15" x14ac:dyDescent="0.25">
      <c r="O47571" s="4"/>
    </row>
    <row r="47572" spans="15:15" x14ac:dyDescent="0.25">
      <c r="O47572" s="4"/>
    </row>
    <row r="47573" spans="15:15" x14ac:dyDescent="0.25">
      <c r="O47573" s="4"/>
    </row>
    <row r="47574" spans="15:15" x14ac:dyDescent="0.25">
      <c r="O47574" s="4"/>
    </row>
    <row r="47575" spans="15:15" x14ac:dyDescent="0.25">
      <c r="O47575" s="4"/>
    </row>
    <row r="47576" spans="15:15" x14ac:dyDescent="0.25">
      <c r="O47576" s="4"/>
    </row>
    <row r="47577" spans="15:15" x14ac:dyDescent="0.25">
      <c r="O47577" s="4"/>
    </row>
    <row r="47578" spans="15:15" x14ac:dyDescent="0.25">
      <c r="O47578" s="4"/>
    </row>
    <row r="47579" spans="15:15" x14ac:dyDescent="0.25">
      <c r="O47579" s="4"/>
    </row>
    <row r="47580" spans="15:15" x14ac:dyDescent="0.25">
      <c r="O47580" s="4"/>
    </row>
    <row r="47581" spans="15:15" x14ac:dyDescent="0.25">
      <c r="O47581" s="4"/>
    </row>
    <row r="47582" spans="15:15" x14ac:dyDescent="0.25">
      <c r="O47582" s="4"/>
    </row>
    <row r="47583" spans="15:15" x14ac:dyDescent="0.25">
      <c r="O47583" s="4"/>
    </row>
    <row r="47584" spans="15:15" x14ac:dyDescent="0.25">
      <c r="O47584" s="4"/>
    </row>
    <row r="47585" spans="15:15" x14ac:dyDescent="0.25">
      <c r="O47585" s="4"/>
    </row>
    <row r="47586" spans="15:15" x14ac:dyDescent="0.25">
      <c r="O47586" s="4"/>
    </row>
    <row r="47587" spans="15:15" x14ac:dyDescent="0.25">
      <c r="O47587" s="4"/>
    </row>
    <row r="47588" spans="15:15" x14ac:dyDescent="0.25">
      <c r="O47588" s="4"/>
    </row>
    <row r="47589" spans="15:15" x14ac:dyDescent="0.25">
      <c r="O47589" s="4"/>
    </row>
    <row r="47590" spans="15:15" x14ac:dyDescent="0.25">
      <c r="O47590" s="4"/>
    </row>
    <row r="47591" spans="15:15" x14ac:dyDescent="0.25">
      <c r="O47591" s="4"/>
    </row>
    <row r="47592" spans="15:15" x14ac:dyDescent="0.25">
      <c r="O47592" s="4"/>
    </row>
    <row r="47593" spans="15:15" x14ac:dyDescent="0.25">
      <c r="O47593" s="4"/>
    </row>
    <row r="47594" spans="15:15" x14ac:dyDescent="0.25">
      <c r="O47594" s="4"/>
    </row>
    <row r="47595" spans="15:15" x14ac:dyDescent="0.25">
      <c r="O47595" s="4"/>
    </row>
    <row r="47596" spans="15:15" x14ac:dyDescent="0.25">
      <c r="O47596" s="4"/>
    </row>
    <row r="47597" spans="15:15" x14ac:dyDescent="0.25">
      <c r="O47597" s="4"/>
    </row>
    <row r="47598" spans="15:15" x14ac:dyDescent="0.25">
      <c r="O47598" s="4"/>
    </row>
    <row r="47599" spans="15:15" x14ac:dyDescent="0.25">
      <c r="O47599" s="4"/>
    </row>
    <row r="47600" spans="15:15" x14ac:dyDescent="0.25">
      <c r="O47600" s="4"/>
    </row>
    <row r="47601" spans="15:15" x14ac:dyDescent="0.25">
      <c r="O47601" s="4"/>
    </row>
    <row r="47602" spans="15:15" x14ac:dyDescent="0.25">
      <c r="O47602" s="4"/>
    </row>
    <row r="47603" spans="15:15" x14ac:dyDescent="0.25">
      <c r="O47603" s="4"/>
    </row>
    <row r="47604" spans="15:15" x14ac:dyDescent="0.25">
      <c r="O47604" s="4"/>
    </row>
    <row r="47605" spans="15:15" x14ac:dyDescent="0.25">
      <c r="O47605" s="4"/>
    </row>
    <row r="47606" spans="15:15" x14ac:dyDescent="0.25">
      <c r="O47606" s="4"/>
    </row>
    <row r="47607" spans="15:15" x14ac:dyDescent="0.25">
      <c r="O47607" s="4"/>
    </row>
    <row r="47608" spans="15:15" x14ac:dyDescent="0.25">
      <c r="O47608" s="4"/>
    </row>
    <row r="47609" spans="15:15" x14ac:dyDescent="0.25">
      <c r="O47609" s="4"/>
    </row>
    <row r="47610" spans="15:15" x14ac:dyDescent="0.25">
      <c r="O47610" s="4"/>
    </row>
    <row r="47611" spans="15:15" x14ac:dyDescent="0.25">
      <c r="O47611" s="4"/>
    </row>
    <row r="47612" spans="15:15" x14ac:dyDescent="0.25">
      <c r="O47612" s="4"/>
    </row>
    <row r="47613" spans="15:15" x14ac:dyDescent="0.25">
      <c r="O47613" s="4"/>
    </row>
    <row r="47614" spans="15:15" x14ac:dyDescent="0.25">
      <c r="O47614" s="4"/>
    </row>
    <row r="47615" spans="15:15" x14ac:dyDescent="0.25">
      <c r="O47615" s="4"/>
    </row>
    <row r="47616" spans="15:15" x14ac:dyDescent="0.25">
      <c r="O47616" s="4"/>
    </row>
    <row r="47617" spans="15:15" x14ac:dyDescent="0.25">
      <c r="O47617" s="4"/>
    </row>
    <row r="47618" spans="15:15" x14ac:dyDescent="0.25">
      <c r="O47618" s="4"/>
    </row>
    <row r="47619" spans="15:15" x14ac:dyDescent="0.25">
      <c r="O47619" s="4"/>
    </row>
    <row r="47620" spans="15:15" x14ac:dyDescent="0.25">
      <c r="O47620" s="4"/>
    </row>
    <row r="47621" spans="15:15" x14ac:dyDescent="0.25">
      <c r="O47621" s="4"/>
    </row>
    <row r="47622" spans="15:15" x14ac:dyDescent="0.25">
      <c r="O47622" s="4"/>
    </row>
    <row r="47623" spans="15:15" x14ac:dyDescent="0.25">
      <c r="O47623" s="4"/>
    </row>
    <row r="47624" spans="15:15" x14ac:dyDescent="0.25">
      <c r="O47624" s="4"/>
    </row>
    <row r="47625" spans="15:15" x14ac:dyDescent="0.25">
      <c r="O47625" s="4"/>
    </row>
    <row r="47626" spans="15:15" x14ac:dyDescent="0.25">
      <c r="O47626" s="4"/>
    </row>
    <row r="47627" spans="15:15" x14ac:dyDescent="0.25">
      <c r="O47627" s="4"/>
    </row>
    <row r="47628" spans="15:15" x14ac:dyDescent="0.25">
      <c r="O47628" s="4"/>
    </row>
    <row r="47629" spans="15:15" x14ac:dyDescent="0.25">
      <c r="O47629" s="4"/>
    </row>
    <row r="47630" spans="15:15" x14ac:dyDescent="0.25">
      <c r="O47630" s="4"/>
    </row>
    <row r="47631" spans="15:15" x14ac:dyDescent="0.25">
      <c r="O47631" s="4"/>
    </row>
    <row r="47632" spans="15:15" x14ac:dyDescent="0.25">
      <c r="O47632" s="4"/>
    </row>
    <row r="47633" spans="15:15" x14ac:dyDescent="0.25">
      <c r="O47633" s="4"/>
    </row>
    <row r="47634" spans="15:15" x14ac:dyDescent="0.25">
      <c r="O47634" s="4"/>
    </row>
    <row r="47635" spans="15:15" x14ac:dyDescent="0.25">
      <c r="O47635" s="4"/>
    </row>
    <row r="47636" spans="15:15" x14ac:dyDescent="0.25">
      <c r="O47636" s="4"/>
    </row>
    <row r="47637" spans="15:15" x14ac:dyDescent="0.25">
      <c r="O47637" s="4"/>
    </row>
    <row r="47638" spans="15:15" x14ac:dyDescent="0.25">
      <c r="O47638" s="4"/>
    </row>
    <row r="47639" spans="15:15" x14ac:dyDescent="0.25">
      <c r="O47639" s="4"/>
    </row>
    <row r="47640" spans="15:15" x14ac:dyDescent="0.25">
      <c r="O47640" s="4"/>
    </row>
    <row r="47641" spans="15:15" x14ac:dyDescent="0.25">
      <c r="O47641" s="4"/>
    </row>
    <row r="47642" spans="15:15" x14ac:dyDescent="0.25">
      <c r="O47642" s="4"/>
    </row>
    <row r="47643" spans="15:15" x14ac:dyDescent="0.25">
      <c r="O47643" s="4"/>
    </row>
    <row r="47644" spans="15:15" x14ac:dyDescent="0.25">
      <c r="O47644" s="4"/>
    </row>
    <row r="47645" spans="15:15" x14ac:dyDescent="0.25">
      <c r="O47645" s="4"/>
    </row>
    <row r="47646" spans="15:15" x14ac:dyDescent="0.25">
      <c r="O47646" s="4"/>
    </row>
    <row r="47647" spans="15:15" x14ac:dyDescent="0.25">
      <c r="O47647" s="4"/>
    </row>
    <row r="47648" spans="15:15" x14ac:dyDescent="0.25">
      <c r="O47648" s="4"/>
    </row>
    <row r="47649" spans="15:15" x14ac:dyDescent="0.25">
      <c r="O47649" s="4"/>
    </row>
    <row r="47650" spans="15:15" x14ac:dyDescent="0.25">
      <c r="O47650" s="4"/>
    </row>
    <row r="47651" spans="15:15" x14ac:dyDescent="0.25">
      <c r="O47651" s="4"/>
    </row>
    <row r="47652" spans="15:15" x14ac:dyDescent="0.25">
      <c r="O47652" s="4"/>
    </row>
    <row r="47653" spans="15:15" x14ac:dyDescent="0.25">
      <c r="O47653" s="4"/>
    </row>
    <row r="47654" spans="15:15" x14ac:dyDescent="0.25">
      <c r="O47654" s="4"/>
    </row>
    <row r="47655" spans="15:15" x14ac:dyDescent="0.25">
      <c r="O47655" s="4"/>
    </row>
    <row r="47656" spans="15:15" x14ac:dyDescent="0.25">
      <c r="O47656" s="4"/>
    </row>
    <row r="47657" spans="15:15" x14ac:dyDescent="0.25">
      <c r="O47657" s="4"/>
    </row>
    <row r="47658" spans="15:15" x14ac:dyDescent="0.25">
      <c r="O47658" s="4"/>
    </row>
    <row r="47659" spans="15:15" x14ac:dyDescent="0.25">
      <c r="O47659" s="4"/>
    </row>
    <row r="47660" spans="15:15" x14ac:dyDescent="0.25">
      <c r="O47660" s="4"/>
    </row>
    <row r="47661" spans="15:15" x14ac:dyDescent="0.25">
      <c r="O47661" s="4"/>
    </row>
    <row r="47662" spans="15:15" x14ac:dyDescent="0.25">
      <c r="O47662" s="4"/>
    </row>
    <row r="47663" spans="15:15" x14ac:dyDescent="0.25">
      <c r="O47663" s="4"/>
    </row>
    <row r="47664" spans="15:15" x14ac:dyDescent="0.25">
      <c r="O47664" s="4"/>
    </row>
    <row r="47665" spans="15:15" x14ac:dyDescent="0.25">
      <c r="O47665" s="4"/>
    </row>
    <row r="47666" spans="15:15" x14ac:dyDescent="0.25">
      <c r="O47666" s="4"/>
    </row>
    <row r="47667" spans="15:15" x14ac:dyDescent="0.25">
      <c r="O47667" s="4"/>
    </row>
    <row r="47668" spans="15:15" x14ac:dyDescent="0.25">
      <c r="O47668" s="4"/>
    </row>
    <row r="47669" spans="15:15" x14ac:dyDescent="0.25">
      <c r="O47669" s="4"/>
    </row>
    <row r="47670" spans="15:15" x14ac:dyDescent="0.25">
      <c r="O47670" s="4"/>
    </row>
    <row r="47671" spans="15:15" x14ac:dyDescent="0.25">
      <c r="O47671" s="4"/>
    </row>
    <row r="47672" spans="15:15" x14ac:dyDescent="0.25">
      <c r="O47672" s="4"/>
    </row>
    <row r="47673" spans="15:15" x14ac:dyDescent="0.25">
      <c r="O47673" s="4"/>
    </row>
    <row r="47674" spans="15:15" x14ac:dyDescent="0.25">
      <c r="O47674" s="4"/>
    </row>
    <row r="47675" spans="15:15" x14ac:dyDescent="0.25">
      <c r="O47675" s="4"/>
    </row>
    <row r="47676" spans="15:15" x14ac:dyDescent="0.25">
      <c r="O47676" s="4"/>
    </row>
    <row r="47677" spans="15:15" x14ac:dyDescent="0.25">
      <c r="O47677" s="4"/>
    </row>
    <row r="47678" spans="15:15" x14ac:dyDescent="0.25">
      <c r="O47678" s="4"/>
    </row>
    <row r="47679" spans="15:15" x14ac:dyDescent="0.25">
      <c r="O47679" s="4"/>
    </row>
    <row r="47680" spans="15:15" x14ac:dyDescent="0.25">
      <c r="O47680" s="4"/>
    </row>
    <row r="47681" spans="15:15" x14ac:dyDescent="0.25">
      <c r="O47681" s="4"/>
    </row>
    <row r="47682" spans="15:15" x14ac:dyDescent="0.25">
      <c r="O47682" s="4"/>
    </row>
    <row r="47683" spans="15:15" x14ac:dyDescent="0.25">
      <c r="O47683" s="4"/>
    </row>
    <row r="47684" spans="15:15" x14ac:dyDescent="0.25">
      <c r="O47684" s="4"/>
    </row>
    <row r="47685" spans="15:15" x14ac:dyDescent="0.25">
      <c r="O47685" s="4"/>
    </row>
    <row r="47686" spans="15:15" x14ac:dyDescent="0.25">
      <c r="O47686" s="4"/>
    </row>
    <row r="47687" spans="15:15" x14ac:dyDescent="0.25">
      <c r="O47687" s="4"/>
    </row>
    <row r="47688" spans="15:15" x14ac:dyDescent="0.25">
      <c r="O47688" s="4"/>
    </row>
    <row r="47689" spans="15:15" x14ac:dyDescent="0.25">
      <c r="O47689" s="4"/>
    </row>
    <row r="47690" spans="15:15" x14ac:dyDescent="0.25">
      <c r="O47690" s="4"/>
    </row>
    <row r="47691" spans="15:15" x14ac:dyDescent="0.25">
      <c r="O47691" s="4"/>
    </row>
    <row r="47692" spans="15:15" x14ac:dyDescent="0.25">
      <c r="O47692" s="4"/>
    </row>
    <row r="47693" spans="15:15" x14ac:dyDescent="0.25">
      <c r="O47693" s="4"/>
    </row>
    <row r="47694" spans="15:15" x14ac:dyDescent="0.25">
      <c r="O47694" s="4"/>
    </row>
    <row r="47695" spans="15:15" x14ac:dyDescent="0.25">
      <c r="O47695" s="4"/>
    </row>
    <row r="47696" spans="15:15" x14ac:dyDescent="0.25">
      <c r="O47696" s="4"/>
    </row>
    <row r="47697" spans="15:15" x14ac:dyDescent="0.25">
      <c r="O47697" s="4"/>
    </row>
    <row r="47698" spans="15:15" x14ac:dyDescent="0.25">
      <c r="O47698" s="4"/>
    </row>
    <row r="47699" spans="15:15" x14ac:dyDescent="0.25">
      <c r="O47699" s="4"/>
    </row>
    <row r="47700" spans="15:15" x14ac:dyDescent="0.25">
      <c r="O47700" s="4"/>
    </row>
    <row r="47701" spans="15:15" x14ac:dyDescent="0.25">
      <c r="O47701" s="4"/>
    </row>
    <row r="47702" spans="15:15" x14ac:dyDescent="0.25">
      <c r="O47702" s="4"/>
    </row>
    <row r="47703" spans="15:15" x14ac:dyDescent="0.25">
      <c r="O47703" s="4"/>
    </row>
    <row r="47704" spans="15:15" x14ac:dyDescent="0.25">
      <c r="O47704" s="4"/>
    </row>
    <row r="47705" spans="15:15" x14ac:dyDescent="0.25">
      <c r="O47705" s="4"/>
    </row>
    <row r="47706" spans="15:15" x14ac:dyDescent="0.25">
      <c r="O47706" s="4"/>
    </row>
    <row r="47707" spans="15:15" x14ac:dyDescent="0.25">
      <c r="O47707" s="4"/>
    </row>
    <row r="47708" spans="15:15" x14ac:dyDescent="0.25">
      <c r="O47708" s="4"/>
    </row>
    <row r="47709" spans="15:15" x14ac:dyDescent="0.25">
      <c r="O47709" s="4"/>
    </row>
    <row r="47710" spans="15:15" x14ac:dyDescent="0.25">
      <c r="O47710" s="4"/>
    </row>
    <row r="47711" spans="15:15" x14ac:dyDescent="0.25">
      <c r="O47711" s="4"/>
    </row>
    <row r="47712" spans="15:15" x14ac:dyDescent="0.25">
      <c r="O47712" s="4"/>
    </row>
    <row r="47713" spans="15:15" x14ac:dyDescent="0.25">
      <c r="O47713" s="4"/>
    </row>
    <row r="47714" spans="15:15" x14ac:dyDescent="0.25">
      <c r="O47714" s="4"/>
    </row>
    <row r="47715" spans="15:15" x14ac:dyDescent="0.25">
      <c r="O47715" s="4"/>
    </row>
    <row r="47716" spans="15:15" x14ac:dyDescent="0.25">
      <c r="O47716" s="4"/>
    </row>
    <row r="47717" spans="15:15" x14ac:dyDescent="0.25">
      <c r="O47717" s="4"/>
    </row>
    <row r="47718" spans="15:15" x14ac:dyDescent="0.25">
      <c r="O47718" s="4"/>
    </row>
    <row r="47719" spans="15:15" x14ac:dyDescent="0.25">
      <c r="O47719" s="4"/>
    </row>
    <row r="47720" spans="15:15" x14ac:dyDescent="0.25">
      <c r="O47720" s="4"/>
    </row>
    <row r="47721" spans="15:15" x14ac:dyDescent="0.25">
      <c r="O47721" s="4"/>
    </row>
    <row r="47722" spans="15:15" x14ac:dyDescent="0.25">
      <c r="O47722" s="4"/>
    </row>
    <row r="47723" spans="15:15" x14ac:dyDescent="0.25">
      <c r="O47723" s="4"/>
    </row>
    <row r="47724" spans="15:15" x14ac:dyDescent="0.25">
      <c r="O47724" s="4"/>
    </row>
    <row r="47725" spans="15:15" x14ac:dyDescent="0.25">
      <c r="O47725" s="4"/>
    </row>
    <row r="47726" spans="15:15" x14ac:dyDescent="0.25">
      <c r="O47726" s="4"/>
    </row>
    <row r="47727" spans="15:15" x14ac:dyDescent="0.25">
      <c r="O47727" s="4"/>
    </row>
    <row r="47728" spans="15:15" x14ac:dyDescent="0.25">
      <c r="O47728" s="4"/>
    </row>
    <row r="47729" spans="15:15" x14ac:dyDescent="0.25">
      <c r="O47729" s="4"/>
    </row>
    <row r="47730" spans="15:15" x14ac:dyDescent="0.25">
      <c r="O47730" s="4"/>
    </row>
    <row r="47731" spans="15:15" x14ac:dyDescent="0.25">
      <c r="O47731" s="4"/>
    </row>
    <row r="47732" spans="15:15" x14ac:dyDescent="0.25">
      <c r="O47732" s="4"/>
    </row>
    <row r="47733" spans="15:15" x14ac:dyDescent="0.25">
      <c r="O47733" s="4"/>
    </row>
    <row r="47734" spans="15:15" x14ac:dyDescent="0.25">
      <c r="O47734" s="4"/>
    </row>
    <row r="47735" spans="15:15" x14ac:dyDescent="0.25">
      <c r="O47735" s="4"/>
    </row>
    <row r="47736" spans="15:15" x14ac:dyDescent="0.25">
      <c r="O47736" s="4"/>
    </row>
    <row r="47737" spans="15:15" x14ac:dyDescent="0.25">
      <c r="O47737" s="4"/>
    </row>
    <row r="47738" spans="15:15" x14ac:dyDescent="0.25">
      <c r="O47738" s="4"/>
    </row>
    <row r="47739" spans="15:15" x14ac:dyDescent="0.25">
      <c r="O47739" s="4"/>
    </row>
    <row r="47740" spans="15:15" x14ac:dyDescent="0.25">
      <c r="O47740" s="4"/>
    </row>
    <row r="47741" spans="15:15" x14ac:dyDescent="0.25">
      <c r="O47741" s="4"/>
    </row>
    <row r="47742" spans="15:15" x14ac:dyDescent="0.25">
      <c r="O47742" s="4"/>
    </row>
    <row r="47743" spans="15:15" x14ac:dyDescent="0.25">
      <c r="O47743" s="4"/>
    </row>
    <row r="47744" spans="15:15" x14ac:dyDescent="0.25">
      <c r="O47744" s="4"/>
    </row>
    <row r="47745" spans="15:15" x14ac:dyDescent="0.25">
      <c r="O47745" s="4"/>
    </row>
    <row r="47746" spans="15:15" x14ac:dyDescent="0.25">
      <c r="O47746" s="4"/>
    </row>
    <row r="47747" spans="15:15" x14ac:dyDescent="0.25">
      <c r="O47747" s="4"/>
    </row>
    <row r="47748" spans="15:15" x14ac:dyDescent="0.25">
      <c r="O47748" s="4"/>
    </row>
    <row r="47749" spans="15:15" x14ac:dyDescent="0.25">
      <c r="O47749" s="4"/>
    </row>
    <row r="47750" spans="15:15" x14ac:dyDescent="0.25">
      <c r="O47750" s="4"/>
    </row>
    <row r="47751" spans="15:15" x14ac:dyDescent="0.25">
      <c r="O47751" s="4"/>
    </row>
    <row r="47752" spans="15:15" x14ac:dyDescent="0.25">
      <c r="O47752" s="4"/>
    </row>
    <row r="47753" spans="15:15" x14ac:dyDescent="0.25">
      <c r="O47753" s="4"/>
    </row>
    <row r="47754" spans="15:15" x14ac:dyDescent="0.25">
      <c r="O47754" s="4"/>
    </row>
    <row r="47755" spans="15:15" x14ac:dyDescent="0.25">
      <c r="O47755" s="4"/>
    </row>
    <row r="47756" spans="15:15" x14ac:dyDescent="0.25">
      <c r="O47756" s="4"/>
    </row>
    <row r="47757" spans="15:15" x14ac:dyDescent="0.25">
      <c r="O47757" s="4"/>
    </row>
    <row r="47758" spans="15:15" x14ac:dyDescent="0.25">
      <c r="O47758" s="4"/>
    </row>
    <row r="47759" spans="15:15" x14ac:dyDescent="0.25">
      <c r="O47759" s="4"/>
    </row>
    <row r="47760" spans="15:15" x14ac:dyDescent="0.25">
      <c r="O47760" s="4"/>
    </row>
    <row r="47761" spans="15:15" x14ac:dyDescent="0.25">
      <c r="O47761" s="4"/>
    </row>
    <row r="47786" spans="15:15" x14ac:dyDescent="0.25">
      <c r="O47786" s="4"/>
    </row>
    <row r="47787" spans="15:15" x14ac:dyDescent="0.25">
      <c r="O47787" s="4"/>
    </row>
    <row r="47788" spans="15:15" x14ac:dyDescent="0.25">
      <c r="O47788" s="4"/>
    </row>
    <row r="47789" spans="15:15" x14ac:dyDescent="0.25">
      <c r="O47789" s="4"/>
    </row>
    <row r="47790" spans="15:15" x14ac:dyDescent="0.25">
      <c r="O47790" s="4"/>
    </row>
    <row r="47791" spans="15:15" x14ac:dyDescent="0.25">
      <c r="O47791" s="4"/>
    </row>
    <row r="47792" spans="15:15" x14ac:dyDescent="0.25">
      <c r="O47792" s="4"/>
    </row>
    <row r="47793" spans="15:15" x14ac:dyDescent="0.25">
      <c r="O47793" s="4"/>
    </row>
    <row r="47794" spans="15:15" x14ac:dyDescent="0.25">
      <c r="O47794" s="4"/>
    </row>
    <row r="47795" spans="15:15" x14ac:dyDescent="0.25">
      <c r="O47795" s="4"/>
    </row>
    <row r="47796" spans="15:15" x14ac:dyDescent="0.25">
      <c r="O47796" s="4"/>
    </row>
    <row r="47797" spans="15:15" x14ac:dyDescent="0.25">
      <c r="O47797" s="4"/>
    </row>
    <row r="47798" spans="15:15" x14ac:dyDescent="0.25">
      <c r="O47798" s="4"/>
    </row>
    <row r="47799" spans="15:15" x14ac:dyDescent="0.25">
      <c r="O47799" s="4"/>
    </row>
    <row r="47800" spans="15:15" x14ac:dyDescent="0.25">
      <c r="O47800" s="4"/>
    </row>
    <row r="47801" spans="15:15" x14ac:dyDescent="0.25">
      <c r="O47801" s="4"/>
    </row>
    <row r="47802" spans="15:15" x14ac:dyDescent="0.25">
      <c r="O47802" s="4"/>
    </row>
    <row r="47803" spans="15:15" x14ac:dyDescent="0.25">
      <c r="O47803" s="4"/>
    </row>
    <row r="47804" spans="15:15" x14ac:dyDescent="0.25">
      <c r="O47804" s="4"/>
    </row>
    <row r="47805" spans="15:15" x14ac:dyDescent="0.25">
      <c r="O47805" s="4"/>
    </row>
    <row r="47806" spans="15:15" x14ac:dyDescent="0.25">
      <c r="O47806" s="4"/>
    </row>
    <row r="47807" spans="15:15" x14ac:dyDescent="0.25">
      <c r="O47807" s="4"/>
    </row>
    <row r="47808" spans="15:15" x14ac:dyDescent="0.25">
      <c r="O47808" s="4"/>
    </row>
    <row r="47809" spans="15:15" x14ac:dyDescent="0.25">
      <c r="O47809" s="4"/>
    </row>
    <row r="47810" spans="15:15" x14ac:dyDescent="0.25">
      <c r="O47810" s="4"/>
    </row>
    <row r="47811" spans="15:15" x14ac:dyDescent="0.25">
      <c r="O47811" s="4"/>
    </row>
    <row r="47812" spans="15:15" x14ac:dyDescent="0.25">
      <c r="O47812" s="4"/>
    </row>
    <row r="47813" spans="15:15" x14ac:dyDescent="0.25">
      <c r="O47813" s="4"/>
    </row>
    <row r="47814" spans="15:15" x14ac:dyDescent="0.25">
      <c r="O47814" s="4"/>
    </row>
    <row r="47815" spans="15:15" x14ac:dyDescent="0.25">
      <c r="O47815" s="4"/>
    </row>
    <row r="47816" spans="15:15" x14ac:dyDescent="0.25">
      <c r="O47816" s="4"/>
    </row>
    <row r="47817" spans="15:15" x14ac:dyDescent="0.25">
      <c r="O47817" s="4"/>
    </row>
    <row r="47818" spans="15:15" x14ac:dyDescent="0.25">
      <c r="O47818" s="4"/>
    </row>
    <row r="47819" spans="15:15" x14ac:dyDescent="0.25">
      <c r="O47819" s="4"/>
    </row>
    <row r="47820" spans="15:15" x14ac:dyDescent="0.25">
      <c r="O47820" s="4"/>
    </row>
    <row r="47821" spans="15:15" x14ac:dyDescent="0.25">
      <c r="O47821" s="4"/>
    </row>
    <row r="47822" spans="15:15" x14ac:dyDescent="0.25">
      <c r="O47822" s="4"/>
    </row>
    <row r="47823" spans="15:15" x14ac:dyDescent="0.25">
      <c r="O47823" s="4"/>
    </row>
    <row r="47824" spans="15:15" x14ac:dyDescent="0.25">
      <c r="O47824" s="4"/>
    </row>
    <row r="47825" spans="15:15" x14ac:dyDescent="0.25">
      <c r="O47825" s="4"/>
    </row>
    <row r="47826" spans="15:15" x14ac:dyDescent="0.25">
      <c r="O47826" s="4"/>
    </row>
    <row r="47827" spans="15:15" x14ac:dyDescent="0.25">
      <c r="O47827" s="4"/>
    </row>
    <row r="47828" spans="15:15" x14ac:dyDescent="0.25">
      <c r="O47828" s="4"/>
    </row>
    <row r="47829" spans="15:15" x14ac:dyDescent="0.25">
      <c r="O47829" s="4"/>
    </row>
    <row r="47830" spans="15:15" x14ac:dyDescent="0.25">
      <c r="O47830" s="4"/>
    </row>
    <row r="47831" spans="15:15" x14ac:dyDescent="0.25">
      <c r="O47831" s="4"/>
    </row>
    <row r="47832" spans="15:15" x14ac:dyDescent="0.25">
      <c r="O47832" s="4"/>
    </row>
    <row r="47833" spans="15:15" x14ac:dyDescent="0.25">
      <c r="O47833" s="4"/>
    </row>
    <row r="47834" spans="15:15" x14ac:dyDescent="0.25">
      <c r="O47834" s="4"/>
    </row>
    <row r="47835" spans="15:15" x14ac:dyDescent="0.25">
      <c r="O47835" s="4"/>
    </row>
    <row r="47836" spans="15:15" x14ac:dyDescent="0.25">
      <c r="O47836" s="4"/>
    </row>
    <row r="47837" spans="15:15" x14ac:dyDescent="0.25">
      <c r="O47837" s="4"/>
    </row>
    <row r="47838" spans="15:15" x14ac:dyDescent="0.25">
      <c r="O47838" s="4"/>
    </row>
    <row r="47839" spans="15:15" x14ac:dyDescent="0.25">
      <c r="O47839" s="4"/>
    </row>
    <row r="47840" spans="15:15" x14ac:dyDescent="0.25">
      <c r="O47840" s="4"/>
    </row>
    <row r="47841" spans="15:15" x14ac:dyDescent="0.25">
      <c r="O47841" s="4"/>
    </row>
    <row r="47842" spans="15:15" x14ac:dyDescent="0.25">
      <c r="O47842" s="4"/>
    </row>
    <row r="47843" spans="15:15" x14ac:dyDescent="0.25">
      <c r="O47843" s="4"/>
    </row>
    <row r="47844" spans="15:15" x14ac:dyDescent="0.25">
      <c r="O47844" s="4"/>
    </row>
    <row r="47845" spans="15:15" x14ac:dyDescent="0.25">
      <c r="O47845" s="4"/>
    </row>
    <row r="47846" spans="15:15" x14ac:dyDescent="0.25">
      <c r="O47846" s="4"/>
    </row>
    <row r="47847" spans="15:15" x14ac:dyDescent="0.25">
      <c r="O47847" s="4"/>
    </row>
    <row r="47848" spans="15:15" x14ac:dyDescent="0.25">
      <c r="O47848" s="4"/>
    </row>
    <row r="47849" spans="15:15" x14ac:dyDescent="0.25">
      <c r="O47849" s="4"/>
    </row>
    <row r="47850" spans="15:15" x14ac:dyDescent="0.25">
      <c r="O47850" s="4"/>
    </row>
    <row r="47851" spans="15:15" x14ac:dyDescent="0.25">
      <c r="O47851" s="4"/>
    </row>
    <row r="47852" spans="15:15" x14ac:dyDescent="0.25">
      <c r="O47852" s="4"/>
    </row>
    <row r="47853" spans="15:15" x14ac:dyDescent="0.25">
      <c r="O47853" s="4"/>
    </row>
    <row r="47854" spans="15:15" x14ac:dyDescent="0.25">
      <c r="O47854" s="4"/>
    </row>
    <row r="47855" spans="15:15" x14ac:dyDescent="0.25">
      <c r="O47855" s="4"/>
    </row>
    <row r="47856" spans="15:15" x14ac:dyDescent="0.25">
      <c r="O47856" s="4"/>
    </row>
    <row r="47857" spans="15:15" x14ac:dyDescent="0.25">
      <c r="O47857" s="4"/>
    </row>
    <row r="47858" spans="15:15" x14ac:dyDescent="0.25">
      <c r="O47858" s="4"/>
    </row>
    <row r="47859" spans="15:15" x14ac:dyDescent="0.25">
      <c r="O47859" s="4"/>
    </row>
    <row r="47860" spans="15:15" x14ac:dyDescent="0.25">
      <c r="O47860" s="4"/>
    </row>
    <row r="47861" spans="15:15" x14ac:dyDescent="0.25">
      <c r="O47861" s="4"/>
    </row>
    <row r="47862" spans="15:15" x14ac:dyDescent="0.25">
      <c r="O47862" s="4"/>
    </row>
    <row r="47863" spans="15:15" x14ac:dyDescent="0.25">
      <c r="O47863" s="4"/>
    </row>
    <row r="47864" spans="15:15" x14ac:dyDescent="0.25">
      <c r="O47864" s="4"/>
    </row>
    <row r="47865" spans="15:15" x14ac:dyDescent="0.25">
      <c r="O47865" s="4"/>
    </row>
    <row r="47866" spans="15:15" x14ac:dyDescent="0.25">
      <c r="O47866" s="4"/>
    </row>
    <row r="47867" spans="15:15" x14ac:dyDescent="0.25">
      <c r="O47867" s="4"/>
    </row>
    <row r="47868" spans="15:15" x14ac:dyDescent="0.25">
      <c r="O47868" s="4"/>
    </row>
    <row r="47869" spans="15:15" x14ac:dyDescent="0.25">
      <c r="O47869" s="4"/>
    </row>
    <row r="47870" spans="15:15" x14ac:dyDescent="0.25">
      <c r="O47870" s="4"/>
    </row>
    <row r="47871" spans="15:15" x14ac:dyDescent="0.25">
      <c r="O47871" s="4"/>
    </row>
    <row r="47872" spans="15:15" x14ac:dyDescent="0.25">
      <c r="O47872" s="4"/>
    </row>
    <row r="47873" spans="15:15" x14ac:dyDescent="0.25">
      <c r="O47873" s="4"/>
    </row>
    <row r="47874" spans="15:15" x14ac:dyDescent="0.25">
      <c r="O47874" s="4"/>
    </row>
    <row r="47875" spans="15:15" x14ac:dyDescent="0.25">
      <c r="O47875" s="4"/>
    </row>
    <row r="47876" spans="15:15" x14ac:dyDescent="0.25">
      <c r="O47876" s="4"/>
    </row>
    <row r="47877" spans="15:15" x14ac:dyDescent="0.25">
      <c r="O47877" s="4"/>
    </row>
    <row r="47878" spans="15:15" x14ac:dyDescent="0.25">
      <c r="O47878" s="4"/>
    </row>
    <row r="47879" spans="15:15" x14ac:dyDescent="0.25">
      <c r="O47879" s="4"/>
    </row>
    <row r="47880" spans="15:15" x14ac:dyDescent="0.25">
      <c r="O47880" s="4"/>
    </row>
    <row r="47881" spans="15:15" x14ac:dyDescent="0.25">
      <c r="O47881" s="4"/>
    </row>
    <row r="47882" spans="15:15" x14ac:dyDescent="0.25">
      <c r="O47882" s="4"/>
    </row>
    <row r="47883" spans="15:15" x14ac:dyDescent="0.25">
      <c r="O47883" s="4"/>
    </row>
    <row r="47884" spans="15:15" x14ac:dyDescent="0.25">
      <c r="O47884" s="4"/>
    </row>
    <row r="47885" spans="15:15" x14ac:dyDescent="0.25">
      <c r="O47885" s="4"/>
    </row>
    <row r="47886" spans="15:15" x14ac:dyDescent="0.25">
      <c r="O47886" s="4"/>
    </row>
    <row r="47887" spans="15:15" x14ac:dyDescent="0.25">
      <c r="O47887" s="4"/>
    </row>
    <row r="47888" spans="15:15" x14ac:dyDescent="0.25">
      <c r="O47888" s="4"/>
    </row>
    <row r="47889" spans="15:15" x14ac:dyDescent="0.25">
      <c r="O47889" s="4"/>
    </row>
    <row r="47890" spans="15:15" x14ac:dyDescent="0.25">
      <c r="O47890" s="4"/>
    </row>
    <row r="47891" spans="15:15" x14ac:dyDescent="0.25">
      <c r="O47891" s="4"/>
    </row>
    <row r="47892" spans="15:15" x14ac:dyDescent="0.25">
      <c r="O47892" s="4"/>
    </row>
    <row r="47893" spans="15:15" x14ac:dyDescent="0.25">
      <c r="O47893" s="4"/>
    </row>
    <row r="47894" spans="15:15" x14ac:dyDescent="0.25">
      <c r="O47894" s="4"/>
    </row>
    <row r="47895" spans="15:15" x14ac:dyDescent="0.25">
      <c r="O47895" s="4"/>
    </row>
    <row r="47896" spans="15:15" x14ac:dyDescent="0.25">
      <c r="O47896" s="4"/>
    </row>
    <row r="47897" spans="15:15" x14ac:dyDescent="0.25">
      <c r="O47897" s="4"/>
    </row>
    <row r="47898" spans="15:15" x14ac:dyDescent="0.25">
      <c r="O47898" s="4"/>
    </row>
    <row r="47899" spans="15:15" x14ac:dyDescent="0.25">
      <c r="O47899" s="4"/>
    </row>
    <row r="47900" spans="15:15" x14ac:dyDescent="0.25">
      <c r="O47900" s="4"/>
    </row>
    <row r="47901" spans="15:15" x14ac:dyDescent="0.25">
      <c r="O47901" s="4"/>
    </row>
    <row r="47902" spans="15:15" x14ac:dyDescent="0.25">
      <c r="O47902" s="4"/>
    </row>
    <row r="47903" spans="15:15" x14ac:dyDescent="0.25">
      <c r="O47903" s="4"/>
    </row>
    <row r="47904" spans="15:15" x14ac:dyDescent="0.25">
      <c r="O47904" s="4"/>
    </row>
    <row r="47905" spans="15:15" x14ac:dyDescent="0.25">
      <c r="O47905" s="4"/>
    </row>
    <row r="47906" spans="15:15" x14ac:dyDescent="0.25">
      <c r="O47906" s="4"/>
    </row>
    <row r="47907" spans="15:15" x14ac:dyDescent="0.25">
      <c r="O47907" s="4"/>
    </row>
    <row r="47908" spans="15:15" x14ac:dyDescent="0.25">
      <c r="O47908" s="4"/>
    </row>
    <row r="47909" spans="15:15" x14ac:dyDescent="0.25">
      <c r="O47909" s="4"/>
    </row>
    <row r="47910" spans="15:15" x14ac:dyDescent="0.25">
      <c r="O47910" s="4"/>
    </row>
    <row r="47911" spans="15:15" x14ac:dyDescent="0.25">
      <c r="O47911" s="4"/>
    </row>
    <row r="47912" spans="15:15" x14ac:dyDescent="0.25">
      <c r="O47912" s="4"/>
    </row>
    <row r="47913" spans="15:15" x14ac:dyDescent="0.25">
      <c r="O47913" s="4"/>
    </row>
    <row r="47914" spans="15:15" x14ac:dyDescent="0.25">
      <c r="O47914" s="4"/>
    </row>
    <row r="47915" spans="15:15" x14ac:dyDescent="0.25">
      <c r="O47915" s="4"/>
    </row>
    <row r="47916" spans="15:15" x14ac:dyDescent="0.25">
      <c r="O47916" s="4"/>
    </row>
    <row r="47917" spans="15:15" x14ac:dyDescent="0.25">
      <c r="O47917" s="4"/>
    </row>
    <row r="47918" spans="15:15" x14ac:dyDescent="0.25">
      <c r="O47918" s="4"/>
    </row>
    <row r="47919" spans="15:15" x14ac:dyDescent="0.25">
      <c r="O47919" s="4"/>
    </row>
    <row r="47920" spans="15:15" x14ac:dyDescent="0.25">
      <c r="O47920" s="4"/>
    </row>
    <row r="47921" spans="15:15" x14ac:dyDescent="0.25">
      <c r="O47921" s="4"/>
    </row>
    <row r="47922" spans="15:15" x14ac:dyDescent="0.25">
      <c r="O47922" s="4"/>
    </row>
    <row r="47923" spans="15:15" x14ac:dyDescent="0.25">
      <c r="O47923" s="4"/>
    </row>
    <row r="47924" spans="15:15" x14ac:dyDescent="0.25">
      <c r="O47924" s="4"/>
    </row>
    <row r="47925" spans="15:15" x14ac:dyDescent="0.25">
      <c r="O47925" s="4"/>
    </row>
    <row r="47926" spans="15:15" x14ac:dyDescent="0.25">
      <c r="O47926" s="4"/>
    </row>
    <row r="47927" spans="15:15" x14ac:dyDescent="0.25">
      <c r="O47927" s="4"/>
    </row>
    <row r="47928" spans="15:15" x14ac:dyDescent="0.25">
      <c r="O47928" s="4"/>
    </row>
    <row r="47929" spans="15:15" x14ac:dyDescent="0.25">
      <c r="O47929" s="4"/>
    </row>
    <row r="47930" spans="15:15" x14ac:dyDescent="0.25">
      <c r="O47930" s="4"/>
    </row>
    <row r="47931" spans="15:15" x14ac:dyDescent="0.25">
      <c r="O47931" s="4"/>
    </row>
    <row r="47932" spans="15:15" x14ac:dyDescent="0.25">
      <c r="O47932" s="4"/>
    </row>
    <row r="47933" spans="15:15" x14ac:dyDescent="0.25">
      <c r="O47933" s="4"/>
    </row>
    <row r="47934" spans="15:15" x14ac:dyDescent="0.25">
      <c r="O47934" s="4"/>
    </row>
    <row r="47935" spans="15:15" x14ac:dyDescent="0.25">
      <c r="O47935" s="4"/>
    </row>
    <row r="47936" spans="15:15" x14ac:dyDescent="0.25">
      <c r="O47936" s="4"/>
    </row>
    <row r="47937" spans="15:15" x14ac:dyDescent="0.25">
      <c r="O47937" s="4"/>
    </row>
    <row r="47938" spans="15:15" x14ac:dyDescent="0.25">
      <c r="O47938" s="4"/>
    </row>
    <row r="47939" spans="15:15" x14ac:dyDescent="0.25">
      <c r="O47939" s="4"/>
    </row>
    <row r="47940" spans="15:15" x14ac:dyDescent="0.25">
      <c r="O47940" s="4"/>
    </row>
    <row r="47941" spans="15:15" x14ac:dyDescent="0.25">
      <c r="O47941" s="4"/>
    </row>
    <row r="47942" spans="15:15" x14ac:dyDescent="0.25">
      <c r="O47942" s="4"/>
    </row>
    <row r="47943" spans="15:15" x14ac:dyDescent="0.25">
      <c r="O47943" s="4"/>
    </row>
    <row r="47944" spans="15:15" x14ac:dyDescent="0.25">
      <c r="O47944" s="4"/>
    </row>
    <row r="47945" spans="15:15" x14ac:dyDescent="0.25">
      <c r="O47945" s="4"/>
    </row>
    <row r="47946" spans="15:15" x14ac:dyDescent="0.25">
      <c r="O47946" s="4"/>
    </row>
    <row r="47947" spans="15:15" x14ac:dyDescent="0.25">
      <c r="O47947" s="4"/>
    </row>
    <row r="47948" spans="15:15" x14ac:dyDescent="0.25">
      <c r="O47948" s="4"/>
    </row>
    <row r="47949" spans="15:15" x14ac:dyDescent="0.25">
      <c r="O47949" s="4"/>
    </row>
    <row r="47950" spans="15:15" x14ac:dyDescent="0.25">
      <c r="O47950" s="4"/>
    </row>
    <row r="47951" spans="15:15" x14ac:dyDescent="0.25">
      <c r="O47951" s="4"/>
    </row>
    <row r="47952" spans="15:15" x14ac:dyDescent="0.25">
      <c r="O47952" s="4"/>
    </row>
    <row r="47953" spans="15:15" x14ac:dyDescent="0.25">
      <c r="O47953" s="4"/>
    </row>
    <row r="47954" spans="15:15" x14ac:dyDescent="0.25">
      <c r="O47954" s="4"/>
    </row>
    <row r="47955" spans="15:15" x14ac:dyDescent="0.25">
      <c r="O47955" s="4"/>
    </row>
    <row r="47956" spans="15:15" x14ac:dyDescent="0.25">
      <c r="O47956" s="4"/>
    </row>
    <row r="47957" spans="15:15" x14ac:dyDescent="0.25">
      <c r="O47957" s="4"/>
    </row>
    <row r="47958" spans="15:15" x14ac:dyDescent="0.25">
      <c r="O47958" s="4"/>
    </row>
    <row r="47959" spans="15:15" x14ac:dyDescent="0.25">
      <c r="O47959" s="4"/>
    </row>
    <row r="47960" spans="15:15" x14ac:dyDescent="0.25">
      <c r="O47960" s="4"/>
    </row>
    <row r="47961" spans="15:15" x14ac:dyDescent="0.25">
      <c r="O47961" s="4"/>
    </row>
    <row r="47962" spans="15:15" x14ac:dyDescent="0.25">
      <c r="O47962" s="4"/>
    </row>
    <row r="47963" spans="15:15" x14ac:dyDescent="0.25">
      <c r="O47963" s="4"/>
    </row>
    <row r="47964" spans="15:15" x14ac:dyDescent="0.25">
      <c r="O47964" s="4"/>
    </row>
    <row r="47965" spans="15:15" x14ac:dyDescent="0.25">
      <c r="O47965" s="4"/>
    </row>
    <row r="47966" spans="15:15" x14ac:dyDescent="0.25">
      <c r="O47966" s="4"/>
    </row>
    <row r="47967" spans="15:15" x14ac:dyDescent="0.25">
      <c r="O47967" s="4"/>
    </row>
    <row r="47968" spans="15:15" x14ac:dyDescent="0.25">
      <c r="O47968" s="4"/>
    </row>
    <row r="47969" spans="15:15" x14ac:dyDescent="0.25">
      <c r="O47969" s="4"/>
    </row>
    <row r="47970" spans="15:15" x14ac:dyDescent="0.25">
      <c r="O47970" s="4"/>
    </row>
    <row r="47971" spans="15:15" x14ac:dyDescent="0.25">
      <c r="O47971" s="4"/>
    </row>
    <row r="47972" spans="15:15" x14ac:dyDescent="0.25">
      <c r="O47972" s="4"/>
    </row>
    <row r="47973" spans="15:15" x14ac:dyDescent="0.25">
      <c r="O47973" s="4"/>
    </row>
    <row r="47974" spans="15:15" x14ac:dyDescent="0.25">
      <c r="O47974" s="4"/>
    </row>
    <row r="47975" spans="15:15" x14ac:dyDescent="0.25">
      <c r="O47975" s="4"/>
    </row>
    <row r="47976" spans="15:15" x14ac:dyDescent="0.25">
      <c r="O47976" s="4"/>
    </row>
    <row r="47977" spans="15:15" x14ac:dyDescent="0.25">
      <c r="O47977" s="4"/>
    </row>
    <row r="47978" spans="15:15" x14ac:dyDescent="0.25">
      <c r="O47978" s="4"/>
    </row>
    <row r="47979" spans="15:15" x14ac:dyDescent="0.25">
      <c r="O47979" s="4"/>
    </row>
    <row r="47980" spans="15:15" x14ac:dyDescent="0.25">
      <c r="O47980" s="4"/>
    </row>
    <row r="47981" spans="15:15" x14ac:dyDescent="0.25">
      <c r="O47981" s="4"/>
    </row>
    <row r="47982" spans="15:15" x14ac:dyDescent="0.25">
      <c r="O47982" s="4"/>
    </row>
    <row r="47983" spans="15:15" x14ac:dyDescent="0.25">
      <c r="O47983" s="4"/>
    </row>
    <row r="47984" spans="15:15" x14ac:dyDescent="0.25">
      <c r="O47984" s="4"/>
    </row>
    <row r="47985" spans="15:15" x14ac:dyDescent="0.25">
      <c r="O47985" s="4"/>
    </row>
    <row r="47986" spans="15:15" x14ac:dyDescent="0.25">
      <c r="O47986" s="4"/>
    </row>
    <row r="47987" spans="15:15" x14ac:dyDescent="0.25">
      <c r="O47987" s="4"/>
    </row>
    <row r="47988" spans="15:15" x14ac:dyDescent="0.25">
      <c r="O47988" s="4"/>
    </row>
    <row r="47989" spans="15:15" x14ac:dyDescent="0.25">
      <c r="O47989" s="4"/>
    </row>
    <row r="47990" spans="15:15" x14ac:dyDescent="0.25">
      <c r="O47990" s="4"/>
    </row>
    <row r="47991" spans="15:15" x14ac:dyDescent="0.25">
      <c r="O47991" s="4"/>
    </row>
    <row r="47992" spans="15:15" x14ac:dyDescent="0.25">
      <c r="O47992" s="4"/>
    </row>
    <row r="47993" spans="15:15" x14ac:dyDescent="0.25">
      <c r="O47993" s="4"/>
    </row>
    <row r="47994" spans="15:15" x14ac:dyDescent="0.25">
      <c r="O47994" s="4"/>
    </row>
    <row r="47995" spans="15:15" x14ac:dyDescent="0.25">
      <c r="O47995" s="4"/>
    </row>
    <row r="47996" spans="15:15" x14ac:dyDescent="0.25">
      <c r="O47996" s="4"/>
    </row>
    <row r="47997" spans="15:15" x14ac:dyDescent="0.25">
      <c r="O47997" s="4"/>
    </row>
    <row r="47998" spans="15:15" x14ac:dyDescent="0.25">
      <c r="O47998" s="4"/>
    </row>
    <row r="47999" spans="15:15" x14ac:dyDescent="0.25">
      <c r="O47999" s="4"/>
    </row>
    <row r="48000" spans="15:15" x14ac:dyDescent="0.25">
      <c r="O48000" s="4"/>
    </row>
    <row r="48001" spans="15:15" x14ac:dyDescent="0.25">
      <c r="O48001" s="4"/>
    </row>
    <row r="48002" spans="15:15" x14ac:dyDescent="0.25">
      <c r="O48002" s="4"/>
    </row>
    <row r="48003" spans="15:15" x14ac:dyDescent="0.25">
      <c r="O48003" s="4"/>
    </row>
    <row r="48004" spans="15:15" x14ac:dyDescent="0.25">
      <c r="O48004" s="4"/>
    </row>
    <row r="48005" spans="15:15" x14ac:dyDescent="0.25">
      <c r="O48005" s="4"/>
    </row>
    <row r="48006" spans="15:15" x14ac:dyDescent="0.25">
      <c r="O48006" s="4"/>
    </row>
    <row r="48007" spans="15:15" x14ac:dyDescent="0.25">
      <c r="O48007" s="4"/>
    </row>
    <row r="48008" spans="15:15" x14ac:dyDescent="0.25">
      <c r="O48008" s="4"/>
    </row>
    <row r="48009" spans="15:15" x14ac:dyDescent="0.25">
      <c r="O48009" s="4"/>
    </row>
    <row r="48010" spans="15:15" x14ac:dyDescent="0.25">
      <c r="O48010" s="4"/>
    </row>
    <row r="48011" spans="15:15" x14ac:dyDescent="0.25">
      <c r="O48011" s="4"/>
    </row>
    <row r="48012" spans="15:15" x14ac:dyDescent="0.25">
      <c r="O48012" s="4"/>
    </row>
    <row r="48013" spans="15:15" x14ac:dyDescent="0.25">
      <c r="O48013" s="4"/>
    </row>
    <row r="48014" spans="15:15" x14ac:dyDescent="0.25">
      <c r="O48014" s="4"/>
    </row>
    <row r="48015" spans="15:15" x14ac:dyDescent="0.25">
      <c r="O48015" s="4"/>
    </row>
    <row r="48016" spans="15:15" x14ac:dyDescent="0.25">
      <c r="O48016" s="4"/>
    </row>
    <row r="48017" spans="15:15" x14ac:dyDescent="0.25">
      <c r="O48017" s="4"/>
    </row>
    <row r="48018" spans="15:15" x14ac:dyDescent="0.25">
      <c r="O48018" s="4"/>
    </row>
    <row r="48019" spans="15:15" x14ac:dyDescent="0.25">
      <c r="O48019" s="4"/>
    </row>
    <row r="48020" spans="15:15" x14ac:dyDescent="0.25">
      <c r="O48020" s="4"/>
    </row>
    <row r="48021" spans="15:15" x14ac:dyDescent="0.25">
      <c r="O48021" s="4"/>
    </row>
    <row r="48022" spans="15:15" x14ac:dyDescent="0.25">
      <c r="O48022" s="4"/>
    </row>
    <row r="48023" spans="15:15" x14ac:dyDescent="0.25">
      <c r="O48023" s="4"/>
    </row>
    <row r="48024" spans="15:15" x14ac:dyDescent="0.25">
      <c r="O48024" s="4"/>
    </row>
    <row r="48025" spans="15:15" x14ac:dyDescent="0.25">
      <c r="O48025" s="4"/>
    </row>
    <row r="48050" spans="15:15" x14ac:dyDescent="0.25">
      <c r="O48050" s="4"/>
    </row>
    <row r="48051" spans="15:15" x14ac:dyDescent="0.25">
      <c r="O48051" s="4"/>
    </row>
    <row r="48052" spans="15:15" x14ac:dyDescent="0.25">
      <c r="O48052" s="4"/>
    </row>
    <row r="48053" spans="15:15" x14ac:dyDescent="0.25">
      <c r="O48053" s="4"/>
    </row>
    <row r="48054" spans="15:15" x14ac:dyDescent="0.25">
      <c r="O48054" s="4"/>
    </row>
    <row r="48055" spans="15:15" x14ac:dyDescent="0.25">
      <c r="O48055" s="4"/>
    </row>
    <row r="48056" spans="15:15" x14ac:dyDescent="0.25">
      <c r="O48056" s="4"/>
    </row>
    <row r="48057" spans="15:15" x14ac:dyDescent="0.25">
      <c r="O48057" s="4"/>
    </row>
    <row r="48058" spans="15:15" x14ac:dyDescent="0.25">
      <c r="O48058" s="4"/>
    </row>
    <row r="48059" spans="15:15" x14ac:dyDescent="0.25">
      <c r="O48059" s="4"/>
    </row>
    <row r="48060" spans="15:15" x14ac:dyDescent="0.25">
      <c r="O48060" s="4"/>
    </row>
    <row r="48061" spans="15:15" x14ac:dyDescent="0.25">
      <c r="O48061" s="4"/>
    </row>
    <row r="48062" spans="15:15" x14ac:dyDescent="0.25">
      <c r="O48062" s="4"/>
    </row>
    <row r="48063" spans="15:15" x14ac:dyDescent="0.25">
      <c r="O48063" s="4"/>
    </row>
    <row r="48064" spans="15:15" x14ac:dyDescent="0.25">
      <c r="O48064" s="4"/>
    </row>
    <row r="48065" spans="15:15" x14ac:dyDescent="0.25">
      <c r="O48065" s="4"/>
    </row>
    <row r="48066" spans="15:15" x14ac:dyDescent="0.25">
      <c r="O48066" s="4"/>
    </row>
    <row r="48067" spans="15:15" x14ac:dyDescent="0.25">
      <c r="O48067" s="4"/>
    </row>
    <row r="48068" spans="15:15" x14ac:dyDescent="0.25">
      <c r="O48068" s="4"/>
    </row>
    <row r="48069" spans="15:15" x14ac:dyDescent="0.25">
      <c r="O48069" s="4"/>
    </row>
    <row r="48070" spans="15:15" x14ac:dyDescent="0.25">
      <c r="O48070" s="4"/>
    </row>
    <row r="48071" spans="15:15" x14ac:dyDescent="0.25">
      <c r="O48071" s="4"/>
    </row>
    <row r="48072" spans="15:15" x14ac:dyDescent="0.25">
      <c r="O48072" s="4"/>
    </row>
    <row r="48073" spans="15:15" x14ac:dyDescent="0.25">
      <c r="O48073" s="4"/>
    </row>
    <row r="48074" spans="15:15" x14ac:dyDescent="0.25">
      <c r="O48074" s="4"/>
    </row>
    <row r="48075" spans="15:15" x14ac:dyDescent="0.25">
      <c r="O48075" s="4"/>
    </row>
    <row r="48076" spans="15:15" x14ac:dyDescent="0.25">
      <c r="O48076" s="4"/>
    </row>
    <row r="48077" spans="15:15" x14ac:dyDescent="0.25">
      <c r="O48077" s="4"/>
    </row>
    <row r="48078" spans="15:15" x14ac:dyDescent="0.25">
      <c r="O48078" s="4"/>
    </row>
    <row r="48079" spans="15:15" x14ac:dyDescent="0.25">
      <c r="O48079" s="4"/>
    </row>
    <row r="48080" spans="15:15" x14ac:dyDescent="0.25">
      <c r="O48080" s="4"/>
    </row>
    <row r="48081" spans="15:15" x14ac:dyDescent="0.25">
      <c r="O48081" s="4"/>
    </row>
    <row r="48082" spans="15:15" x14ac:dyDescent="0.25">
      <c r="O48082" s="4"/>
    </row>
    <row r="48083" spans="15:15" x14ac:dyDescent="0.25">
      <c r="O48083" s="4"/>
    </row>
    <row r="48084" spans="15:15" x14ac:dyDescent="0.25">
      <c r="O48084" s="4"/>
    </row>
    <row r="48085" spans="15:15" x14ac:dyDescent="0.25">
      <c r="O48085" s="4"/>
    </row>
    <row r="48086" spans="15:15" x14ac:dyDescent="0.25">
      <c r="O48086" s="4"/>
    </row>
    <row r="48087" spans="15:15" x14ac:dyDescent="0.25">
      <c r="O48087" s="4"/>
    </row>
    <row r="48088" spans="15:15" x14ac:dyDescent="0.25">
      <c r="O48088" s="4"/>
    </row>
    <row r="48089" spans="15:15" x14ac:dyDescent="0.25">
      <c r="O48089" s="4"/>
    </row>
    <row r="48090" spans="15:15" x14ac:dyDescent="0.25">
      <c r="O48090" s="4"/>
    </row>
    <row r="48091" spans="15:15" x14ac:dyDescent="0.25">
      <c r="O48091" s="4"/>
    </row>
    <row r="48092" spans="15:15" x14ac:dyDescent="0.25">
      <c r="O48092" s="4"/>
    </row>
    <row r="48093" spans="15:15" x14ac:dyDescent="0.25">
      <c r="O48093" s="4"/>
    </row>
    <row r="48094" spans="15:15" x14ac:dyDescent="0.25">
      <c r="O48094" s="4"/>
    </row>
    <row r="48095" spans="15:15" x14ac:dyDescent="0.25">
      <c r="O48095" s="4"/>
    </row>
    <row r="48096" spans="15:15" x14ac:dyDescent="0.25">
      <c r="O48096" s="4"/>
    </row>
    <row r="48097" spans="15:15" x14ac:dyDescent="0.25">
      <c r="O48097" s="4"/>
    </row>
    <row r="48098" spans="15:15" x14ac:dyDescent="0.25">
      <c r="O48098" s="4"/>
    </row>
    <row r="48099" spans="15:15" x14ac:dyDescent="0.25">
      <c r="O48099" s="4"/>
    </row>
    <row r="48100" spans="15:15" x14ac:dyDescent="0.25">
      <c r="O48100" s="4"/>
    </row>
    <row r="48101" spans="15:15" x14ac:dyDescent="0.25">
      <c r="O48101" s="4"/>
    </row>
    <row r="48102" spans="15:15" x14ac:dyDescent="0.25">
      <c r="O48102" s="4"/>
    </row>
    <row r="48103" spans="15:15" x14ac:dyDescent="0.25">
      <c r="O48103" s="4"/>
    </row>
    <row r="48104" spans="15:15" x14ac:dyDescent="0.25">
      <c r="O48104" s="4"/>
    </row>
    <row r="48105" spans="15:15" x14ac:dyDescent="0.25">
      <c r="O48105" s="4"/>
    </row>
    <row r="48106" spans="15:15" x14ac:dyDescent="0.25">
      <c r="O48106" s="4"/>
    </row>
    <row r="48107" spans="15:15" x14ac:dyDescent="0.25">
      <c r="O48107" s="4"/>
    </row>
    <row r="48108" spans="15:15" x14ac:dyDescent="0.25">
      <c r="O48108" s="4"/>
    </row>
    <row r="48109" spans="15:15" x14ac:dyDescent="0.25">
      <c r="O48109" s="4"/>
    </row>
    <row r="48110" spans="15:15" x14ac:dyDescent="0.25">
      <c r="O48110" s="4"/>
    </row>
    <row r="48111" spans="15:15" x14ac:dyDescent="0.25">
      <c r="O48111" s="4"/>
    </row>
    <row r="48112" spans="15:15" x14ac:dyDescent="0.25">
      <c r="O48112" s="4"/>
    </row>
    <row r="48113" spans="15:15" x14ac:dyDescent="0.25">
      <c r="O48113" s="4"/>
    </row>
    <row r="48114" spans="15:15" x14ac:dyDescent="0.25">
      <c r="O48114" s="4"/>
    </row>
    <row r="48115" spans="15:15" x14ac:dyDescent="0.25">
      <c r="O48115" s="4"/>
    </row>
    <row r="48116" spans="15:15" x14ac:dyDescent="0.25">
      <c r="O48116" s="4"/>
    </row>
    <row r="48117" spans="15:15" x14ac:dyDescent="0.25">
      <c r="O48117" s="4"/>
    </row>
    <row r="48118" spans="15:15" x14ac:dyDescent="0.25">
      <c r="O48118" s="4"/>
    </row>
    <row r="48119" spans="15:15" x14ac:dyDescent="0.25">
      <c r="O48119" s="4"/>
    </row>
    <row r="48120" spans="15:15" x14ac:dyDescent="0.25">
      <c r="O48120" s="4"/>
    </row>
    <row r="48121" spans="15:15" x14ac:dyDescent="0.25">
      <c r="O48121" s="4"/>
    </row>
    <row r="48122" spans="15:15" x14ac:dyDescent="0.25">
      <c r="O48122" s="4"/>
    </row>
    <row r="48123" spans="15:15" x14ac:dyDescent="0.25">
      <c r="O48123" s="4"/>
    </row>
    <row r="48124" spans="15:15" x14ac:dyDescent="0.25">
      <c r="O48124" s="4"/>
    </row>
    <row r="48125" spans="15:15" x14ac:dyDescent="0.25">
      <c r="O48125" s="4"/>
    </row>
    <row r="48126" spans="15:15" x14ac:dyDescent="0.25">
      <c r="O48126" s="4"/>
    </row>
    <row r="48127" spans="15:15" x14ac:dyDescent="0.25">
      <c r="O48127" s="4"/>
    </row>
    <row r="48128" spans="15:15" x14ac:dyDescent="0.25">
      <c r="O48128" s="4"/>
    </row>
    <row r="48129" spans="15:15" x14ac:dyDescent="0.25">
      <c r="O48129" s="4"/>
    </row>
    <row r="48130" spans="15:15" x14ac:dyDescent="0.25">
      <c r="O48130" s="4"/>
    </row>
    <row r="48131" spans="15:15" x14ac:dyDescent="0.25">
      <c r="O48131" s="4"/>
    </row>
    <row r="48132" spans="15:15" x14ac:dyDescent="0.25">
      <c r="O48132" s="4"/>
    </row>
    <row r="48133" spans="15:15" x14ac:dyDescent="0.25">
      <c r="O48133" s="4"/>
    </row>
    <row r="48134" spans="15:15" x14ac:dyDescent="0.25">
      <c r="O48134" s="4"/>
    </row>
    <row r="48135" spans="15:15" x14ac:dyDescent="0.25">
      <c r="O48135" s="4"/>
    </row>
    <row r="48136" spans="15:15" x14ac:dyDescent="0.25">
      <c r="O48136" s="4"/>
    </row>
    <row r="48137" spans="15:15" x14ac:dyDescent="0.25">
      <c r="O48137" s="4"/>
    </row>
    <row r="48138" spans="15:15" x14ac:dyDescent="0.25">
      <c r="O48138" s="4"/>
    </row>
    <row r="48139" spans="15:15" x14ac:dyDescent="0.25">
      <c r="O48139" s="4"/>
    </row>
    <row r="48140" spans="15:15" x14ac:dyDescent="0.25">
      <c r="O48140" s="4"/>
    </row>
    <row r="48141" spans="15:15" x14ac:dyDescent="0.25">
      <c r="O48141" s="4"/>
    </row>
    <row r="48142" spans="15:15" x14ac:dyDescent="0.25">
      <c r="O48142" s="4"/>
    </row>
    <row r="48143" spans="15:15" x14ac:dyDescent="0.25">
      <c r="O48143" s="4"/>
    </row>
    <row r="48144" spans="15:15" x14ac:dyDescent="0.25">
      <c r="O48144" s="4"/>
    </row>
    <row r="48145" spans="15:15" x14ac:dyDescent="0.25">
      <c r="O48145" s="4"/>
    </row>
    <row r="48146" spans="15:15" x14ac:dyDescent="0.25">
      <c r="O48146" s="4"/>
    </row>
    <row r="48147" spans="15:15" x14ac:dyDescent="0.25">
      <c r="O48147" s="4"/>
    </row>
    <row r="48148" spans="15:15" x14ac:dyDescent="0.25">
      <c r="O48148" s="4"/>
    </row>
    <row r="48149" spans="15:15" x14ac:dyDescent="0.25">
      <c r="O48149" s="4"/>
    </row>
    <row r="48150" spans="15:15" x14ac:dyDescent="0.25">
      <c r="O48150" s="4"/>
    </row>
    <row r="48151" spans="15:15" x14ac:dyDescent="0.25">
      <c r="O48151" s="4"/>
    </row>
    <row r="48152" spans="15:15" x14ac:dyDescent="0.25">
      <c r="O48152" s="4"/>
    </row>
    <row r="48153" spans="15:15" x14ac:dyDescent="0.25">
      <c r="O48153" s="4"/>
    </row>
    <row r="48154" spans="15:15" x14ac:dyDescent="0.25">
      <c r="O48154" s="4"/>
    </row>
    <row r="48155" spans="15:15" x14ac:dyDescent="0.25">
      <c r="O48155" s="4"/>
    </row>
    <row r="48156" spans="15:15" x14ac:dyDescent="0.25">
      <c r="O48156" s="4"/>
    </row>
    <row r="48157" spans="15:15" x14ac:dyDescent="0.25">
      <c r="O48157" s="4"/>
    </row>
    <row r="48158" spans="15:15" x14ac:dyDescent="0.25">
      <c r="O48158" s="4"/>
    </row>
    <row r="48159" spans="15:15" x14ac:dyDescent="0.25">
      <c r="O48159" s="4"/>
    </row>
    <row r="48160" spans="15:15" x14ac:dyDescent="0.25">
      <c r="O48160" s="4"/>
    </row>
    <row r="48161" spans="15:15" x14ac:dyDescent="0.25">
      <c r="O48161" s="4"/>
    </row>
    <row r="48162" spans="15:15" x14ac:dyDescent="0.25">
      <c r="O48162" s="4"/>
    </row>
    <row r="48163" spans="15:15" x14ac:dyDescent="0.25">
      <c r="O48163" s="4"/>
    </row>
    <row r="48164" spans="15:15" x14ac:dyDescent="0.25">
      <c r="O48164" s="4"/>
    </row>
    <row r="48165" spans="15:15" x14ac:dyDescent="0.25">
      <c r="O48165" s="4"/>
    </row>
    <row r="48166" spans="15:15" x14ac:dyDescent="0.25">
      <c r="O48166" s="4"/>
    </row>
    <row r="48167" spans="15:15" x14ac:dyDescent="0.25">
      <c r="O48167" s="4"/>
    </row>
    <row r="48168" spans="15:15" x14ac:dyDescent="0.25">
      <c r="O48168" s="4"/>
    </row>
    <row r="48169" spans="15:15" x14ac:dyDescent="0.25">
      <c r="O48169" s="4"/>
    </row>
    <row r="48170" spans="15:15" x14ac:dyDescent="0.25">
      <c r="O48170" s="4"/>
    </row>
    <row r="48171" spans="15:15" x14ac:dyDescent="0.25">
      <c r="O48171" s="4"/>
    </row>
    <row r="48172" spans="15:15" x14ac:dyDescent="0.25">
      <c r="O48172" s="4"/>
    </row>
    <row r="48173" spans="15:15" x14ac:dyDescent="0.25">
      <c r="O48173" s="4"/>
    </row>
    <row r="48174" spans="15:15" x14ac:dyDescent="0.25">
      <c r="O48174" s="4"/>
    </row>
    <row r="48175" spans="15:15" x14ac:dyDescent="0.25">
      <c r="O48175" s="4"/>
    </row>
    <row r="48176" spans="15:15" x14ac:dyDescent="0.25">
      <c r="O48176" s="4"/>
    </row>
    <row r="48177" spans="15:15" x14ac:dyDescent="0.25">
      <c r="O48177" s="4"/>
    </row>
    <row r="48178" spans="15:15" x14ac:dyDescent="0.25">
      <c r="O48178" s="4"/>
    </row>
    <row r="48179" spans="15:15" x14ac:dyDescent="0.25">
      <c r="O48179" s="4"/>
    </row>
    <row r="48180" spans="15:15" x14ac:dyDescent="0.25">
      <c r="O48180" s="4"/>
    </row>
    <row r="48181" spans="15:15" x14ac:dyDescent="0.25">
      <c r="O48181" s="4"/>
    </row>
    <row r="48182" spans="15:15" x14ac:dyDescent="0.25">
      <c r="O48182" s="4"/>
    </row>
    <row r="48183" spans="15:15" x14ac:dyDescent="0.25">
      <c r="O48183" s="4"/>
    </row>
    <row r="48184" spans="15:15" x14ac:dyDescent="0.25">
      <c r="O48184" s="4"/>
    </row>
    <row r="48185" spans="15:15" x14ac:dyDescent="0.25">
      <c r="O48185" s="4"/>
    </row>
    <row r="48186" spans="15:15" x14ac:dyDescent="0.25">
      <c r="O48186" s="4"/>
    </row>
    <row r="48187" spans="15:15" x14ac:dyDescent="0.25">
      <c r="O48187" s="4"/>
    </row>
    <row r="48188" spans="15:15" x14ac:dyDescent="0.25">
      <c r="O48188" s="4"/>
    </row>
    <row r="48189" spans="15:15" x14ac:dyDescent="0.25">
      <c r="O48189" s="4"/>
    </row>
    <row r="48190" spans="15:15" x14ac:dyDescent="0.25">
      <c r="O48190" s="4"/>
    </row>
    <row r="48191" spans="15:15" x14ac:dyDescent="0.25">
      <c r="O48191" s="4"/>
    </row>
    <row r="48192" spans="15:15" x14ac:dyDescent="0.25">
      <c r="O48192" s="4"/>
    </row>
    <row r="48193" spans="15:15" x14ac:dyDescent="0.25">
      <c r="O48193" s="4"/>
    </row>
    <row r="48194" spans="15:15" x14ac:dyDescent="0.25">
      <c r="O48194" s="4"/>
    </row>
    <row r="48195" spans="15:15" x14ac:dyDescent="0.25">
      <c r="O48195" s="4"/>
    </row>
    <row r="48196" spans="15:15" x14ac:dyDescent="0.25">
      <c r="O48196" s="4"/>
    </row>
    <row r="48197" spans="15:15" x14ac:dyDescent="0.25">
      <c r="O48197" s="4"/>
    </row>
    <row r="48198" spans="15:15" x14ac:dyDescent="0.25">
      <c r="O48198" s="4"/>
    </row>
    <row r="48199" spans="15:15" x14ac:dyDescent="0.25">
      <c r="O48199" s="4"/>
    </row>
    <row r="48200" spans="15:15" x14ac:dyDescent="0.25">
      <c r="O48200" s="4"/>
    </row>
    <row r="48201" spans="15:15" x14ac:dyDescent="0.25">
      <c r="O48201" s="4"/>
    </row>
    <row r="48202" spans="15:15" x14ac:dyDescent="0.25">
      <c r="O48202" s="4"/>
    </row>
    <row r="48203" spans="15:15" x14ac:dyDescent="0.25">
      <c r="O48203" s="4"/>
    </row>
    <row r="48204" spans="15:15" x14ac:dyDescent="0.25">
      <c r="O48204" s="4"/>
    </row>
    <row r="48205" spans="15:15" x14ac:dyDescent="0.25">
      <c r="O48205" s="4"/>
    </row>
    <row r="48206" spans="15:15" x14ac:dyDescent="0.25">
      <c r="O48206" s="4"/>
    </row>
    <row r="48207" spans="15:15" x14ac:dyDescent="0.25">
      <c r="O48207" s="4"/>
    </row>
    <row r="48208" spans="15:15" x14ac:dyDescent="0.25">
      <c r="O48208" s="4"/>
    </row>
    <row r="48209" spans="15:15" x14ac:dyDescent="0.25">
      <c r="O48209" s="4"/>
    </row>
    <row r="48210" spans="15:15" x14ac:dyDescent="0.25">
      <c r="O48210" s="4"/>
    </row>
    <row r="48211" spans="15:15" x14ac:dyDescent="0.25">
      <c r="O48211" s="4"/>
    </row>
    <row r="48212" spans="15:15" x14ac:dyDescent="0.25">
      <c r="O48212" s="4"/>
    </row>
    <row r="48213" spans="15:15" x14ac:dyDescent="0.25">
      <c r="O48213" s="4"/>
    </row>
    <row r="48214" spans="15:15" x14ac:dyDescent="0.25">
      <c r="O48214" s="4"/>
    </row>
    <row r="48215" spans="15:15" x14ac:dyDescent="0.25">
      <c r="O48215" s="4"/>
    </row>
    <row r="48216" spans="15:15" x14ac:dyDescent="0.25">
      <c r="O48216" s="4"/>
    </row>
    <row r="48217" spans="15:15" x14ac:dyDescent="0.25">
      <c r="O48217" s="4"/>
    </row>
    <row r="48218" spans="15:15" x14ac:dyDescent="0.25">
      <c r="O48218" s="4"/>
    </row>
    <row r="48219" spans="15:15" x14ac:dyDescent="0.25">
      <c r="O48219" s="4"/>
    </row>
    <row r="48220" spans="15:15" x14ac:dyDescent="0.25">
      <c r="O48220" s="4"/>
    </row>
    <row r="48221" spans="15:15" x14ac:dyDescent="0.25">
      <c r="O48221" s="4"/>
    </row>
    <row r="48222" spans="15:15" x14ac:dyDescent="0.25">
      <c r="O48222" s="4"/>
    </row>
    <row r="48223" spans="15:15" x14ac:dyDescent="0.25">
      <c r="O48223" s="4"/>
    </row>
    <row r="48224" spans="15:15" x14ac:dyDescent="0.25">
      <c r="O48224" s="4"/>
    </row>
    <row r="48225" spans="15:15" x14ac:dyDescent="0.25">
      <c r="O48225" s="4"/>
    </row>
    <row r="48226" spans="15:15" x14ac:dyDescent="0.25">
      <c r="O48226" s="4"/>
    </row>
    <row r="48227" spans="15:15" x14ac:dyDescent="0.25">
      <c r="O48227" s="4"/>
    </row>
    <row r="48228" spans="15:15" x14ac:dyDescent="0.25">
      <c r="O48228" s="4"/>
    </row>
    <row r="48229" spans="15:15" x14ac:dyDescent="0.25">
      <c r="O48229" s="4"/>
    </row>
    <row r="48230" spans="15:15" x14ac:dyDescent="0.25">
      <c r="O48230" s="4"/>
    </row>
    <row r="48231" spans="15:15" x14ac:dyDescent="0.25">
      <c r="O48231" s="4"/>
    </row>
    <row r="48232" spans="15:15" x14ac:dyDescent="0.25">
      <c r="O48232" s="4"/>
    </row>
    <row r="48233" spans="15:15" x14ac:dyDescent="0.25">
      <c r="O48233" s="4"/>
    </row>
    <row r="48234" spans="15:15" x14ac:dyDescent="0.25">
      <c r="O48234" s="4"/>
    </row>
    <row r="48235" spans="15:15" x14ac:dyDescent="0.25">
      <c r="O48235" s="4"/>
    </row>
    <row r="48236" spans="15:15" x14ac:dyDescent="0.25">
      <c r="O48236" s="4"/>
    </row>
    <row r="48237" spans="15:15" x14ac:dyDescent="0.25">
      <c r="O48237" s="4"/>
    </row>
    <row r="48238" spans="15:15" x14ac:dyDescent="0.25">
      <c r="O48238" s="4"/>
    </row>
    <row r="48239" spans="15:15" x14ac:dyDescent="0.25">
      <c r="O48239" s="4"/>
    </row>
    <row r="48240" spans="15:15" x14ac:dyDescent="0.25">
      <c r="O48240" s="4"/>
    </row>
    <row r="48241" spans="15:15" x14ac:dyDescent="0.25">
      <c r="O48241" s="4"/>
    </row>
    <row r="48242" spans="15:15" x14ac:dyDescent="0.25">
      <c r="O48242" s="4"/>
    </row>
    <row r="48243" spans="15:15" x14ac:dyDescent="0.25">
      <c r="O48243" s="4"/>
    </row>
    <row r="48244" spans="15:15" x14ac:dyDescent="0.25">
      <c r="O48244" s="4"/>
    </row>
    <row r="48245" spans="15:15" x14ac:dyDescent="0.25">
      <c r="O48245" s="4"/>
    </row>
    <row r="48246" spans="15:15" x14ac:dyDescent="0.25">
      <c r="O48246" s="4"/>
    </row>
    <row r="48247" spans="15:15" x14ac:dyDescent="0.25">
      <c r="O48247" s="4"/>
    </row>
    <row r="48248" spans="15:15" x14ac:dyDescent="0.25">
      <c r="O48248" s="4"/>
    </row>
    <row r="48249" spans="15:15" x14ac:dyDescent="0.25">
      <c r="O48249" s="4"/>
    </row>
    <row r="48250" spans="15:15" x14ac:dyDescent="0.25">
      <c r="O48250" s="4"/>
    </row>
    <row r="48251" spans="15:15" x14ac:dyDescent="0.25">
      <c r="O48251" s="4"/>
    </row>
    <row r="48252" spans="15:15" x14ac:dyDescent="0.25">
      <c r="O48252" s="4"/>
    </row>
    <row r="48253" spans="15:15" x14ac:dyDescent="0.25">
      <c r="O48253" s="4"/>
    </row>
    <row r="48254" spans="15:15" x14ac:dyDescent="0.25">
      <c r="O48254" s="4"/>
    </row>
    <row r="48255" spans="15:15" x14ac:dyDescent="0.25">
      <c r="O48255" s="4"/>
    </row>
    <row r="48256" spans="15:15" x14ac:dyDescent="0.25">
      <c r="O48256" s="4"/>
    </row>
    <row r="48257" spans="15:15" x14ac:dyDescent="0.25">
      <c r="O48257" s="4"/>
    </row>
    <row r="48258" spans="15:15" x14ac:dyDescent="0.25">
      <c r="O48258" s="4"/>
    </row>
    <row r="48259" spans="15:15" x14ac:dyDescent="0.25">
      <c r="O48259" s="4"/>
    </row>
    <row r="48260" spans="15:15" x14ac:dyDescent="0.25">
      <c r="O48260" s="4"/>
    </row>
    <row r="48261" spans="15:15" x14ac:dyDescent="0.25">
      <c r="O48261" s="4"/>
    </row>
    <row r="48262" spans="15:15" x14ac:dyDescent="0.25">
      <c r="O48262" s="4"/>
    </row>
    <row r="48263" spans="15:15" x14ac:dyDescent="0.25">
      <c r="O48263" s="4"/>
    </row>
    <row r="48264" spans="15:15" x14ac:dyDescent="0.25">
      <c r="O48264" s="4"/>
    </row>
    <row r="48265" spans="15:15" x14ac:dyDescent="0.25">
      <c r="O48265" s="4"/>
    </row>
    <row r="48266" spans="15:15" x14ac:dyDescent="0.25">
      <c r="O48266" s="4"/>
    </row>
    <row r="48267" spans="15:15" x14ac:dyDescent="0.25">
      <c r="O48267" s="4"/>
    </row>
    <row r="48268" spans="15:15" x14ac:dyDescent="0.25">
      <c r="O48268" s="4"/>
    </row>
    <row r="48269" spans="15:15" x14ac:dyDescent="0.25">
      <c r="O48269" s="4"/>
    </row>
    <row r="48270" spans="15:15" x14ac:dyDescent="0.25">
      <c r="O48270" s="4"/>
    </row>
    <row r="48271" spans="15:15" x14ac:dyDescent="0.25">
      <c r="O48271" s="4"/>
    </row>
    <row r="48272" spans="15:15" x14ac:dyDescent="0.25">
      <c r="O48272" s="4"/>
    </row>
    <row r="48273" spans="15:15" x14ac:dyDescent="0.25">
      <c r="O48273" s="4"/>
    </row>
    <row r="48274" spans="15:15" x14ac:dyDescent="0.25">
      <c r="O48274" s="4"/>
    </row>
    <row r="48275" spans="15:15" x14ac:dyDescent="0.25">
      <c r="O48275" s="4"/>
    </row>
    <row r="48276" spans="15:15" x14ac:dyDescent="0.25">
      <c r="O48276" s="4"/>
    </row>
    <row r="48277" spans="15:15" x14ac:dyDescent="0.25">
      <c r="O48277" s="4"/>
    </row>
    <row r="48278" spans="15:15" x14ac:dyDescent="0.25">
      <c r="O48278" s="4"/>
    </row>
    <row r="48279" spans="15:15" x14ac:dyDescent="0.25">
      <c r="O48279" s="4"/>
    </row>
    <row r="48280" spans="15:15" x14ac:dyDescent="0.25">
      <c r="O48280" s="4"/>
    </row>
    <row r="48281" spans="15:15" x14ac:dyDescent="0.25">
      <c r="O48281" s="4"/>
    </row>
    <row r="48282" spans="15:15" x14ac:dyDescent="0.25">
      <c r="O48282" s="4"/>
    </row>
    <row r="48283" spans="15:15" x14ac:dyDescent="0.25">
      <c r="O48283" s="4"/>
    </row>
    <row r="48284" spans="15:15" x14ac:dyDescent="0.25">
      <c r="O48284" s="4"/>
    </row>
    <row r="48285" spans="15:15" x14ac:dyDescent="0.25">
      <c r="O48285" s="4"/>
    </row>
    <row r="48286" spans="15:15" x14ac:dyDescent="0.25">
      <c r="O48286" s="4"/>
    </row>
    <row r="48287" spans="15:15" x14ac:dyDescent="0.25">
      <c r="O48287" s="4"/>
    </row>
    <row r="48288" spans="15:15" x14ac:dyDescent="0.25">
      <c r="O48288" s="4"/>
    </row>
    <row r="48289" spans="15:15" x14ac:dyDescent="0.25">
      <c r="O48289" s="4"/>
    </row>
    <row r="48314" spans="15:15" x14ac:dyDescent="0.25">
      <c r="O48314" s="4"/>
    </row>
    <row r="48315" spans="15:15" x14ac:dyDescent="0.25">
      <c r="O48315" s="4"/>
    </row>
    <row r="48316" spans="15:15" x14ac:dyDescent="0.25">
      <c r="O48316" s="4"/>
    </row>
    <row r="48317" spans="15:15" x14ac:dyDescent="0.25">
      <c r="O48317" s="4"/>
    </row>
    <row r="48318" spans="15:15" x14ac:dyDescent="0.25">
      <c r="O48318" s="4"/>
    </row>
    <row r="48319" spans="15:15" x14ac:dyDescent="0.25">
      <c r="O48319" s="4"/>
    </row>
    <row r="48320" spans="15:15" x14ac:dyDescent="0.25">
      <c r="O48320" s="4"/>
    </row>
    <row r="48321" spans="15:15" x14ac:dyDescent="0.25">
      <c r="O48321" s="4"/>
    </row>
    <row r="48322" spans="15:15" x14ac:dyDescent="0.25">
      <c r="O48322" s="4"/>
    </row>
    <row r="48323" spans="15:15" x14ac:dyDescent="0.25">
      <c r="O48323" s="4"/>
    </row>
    <row r="48324" spans="15:15" x14ac:dyDescent="0.25">
      <c r="O48324" s="4"/>
    </row>
    <row r="48325" spans="15:15" x14ac:dyDescent="0.25">
      <c r="O48325" s="4"/>
    </row>
    <row r="48326" spans="15:15" x14ac:dyDescent="0.25">
      <c r="O48326" s="4"/>
    </row>
    <row r="48327" spans="15:15" x14ac:dyDescent="0.25">
      <c r="O48327" s="4"/>
    </row>
    <row r="48328" spans="15:15" x14ac:dyDescent="0.25">
      <c r="O48328" s="4"/>
    </row>
    <row r="48329" spans="15:15" x14ac:dyDescent="0.25">
      <c r="O48329" s="4"/>
    </row>
    <row r="48330" spans="15:15" x14ac:dyDescent="0.25">
      <c r="O48330" s="4"/>
    </row>
    <row r="48331" spans="15:15" x14ac:dyDescent="0.25">
      <c r="O48331" s="4"/>
    </row>
    <row r="48332" spans="15:15" x14ac:dyDescent="0.25">
      <c r="O48332" s="4"/>
    </row>
    <row r="48333" spans="15:15" x14ac:dyDescent="0.25">
      <c r="O48333" s="4"/>
    </row>
    <row r="48334" spans="15:15" x14ac:dyDescent="0.25">
      <c r="O48334" s="4"/>
    </row>
    <row r="48335" spans="15:15" x14ac:dyDescent="0.25">
      <c r="O48335" s="4"/>
    </row>
    <row r="48336" spans="15:15" x14ac:dyDescent="0.25">
      <c r="O48336" s="4"/>
    </row>
    <row r="48337" spans="15:15" x14ac:dyDescent="0.25">
      <c r="O48337" s="4"/>
    </row>
    <row r="48338" spans="15:15" x14ac:dyDescent="0.25">
      <c r="O48338" s="4"/>
    </row>
    <row r="48339" spans="15:15" x14ac:dyDescent="0.25">
      <c r="O48339" s="4"/>
    </row>
    <row r="48340" spans="15:15" x14ac:dyDescent="0.25">
      <c r="O48340" s="4"/>
    </row>
    <row r="48341" spans="15:15" x14ac:dyDescent="0.25">
      <c r="O48341" s="4"/>
    </row>
    <row r="48342" spans="15:15" x14ac:dyDescent="0.25">
      <c r="O48342" s="4"/>
    </row>
    <row r="48343" spans="15:15" x14ac:dyDescent="0.25">
      <c r="O48343" s="4"/>
    </row>
    <row r="48344" spans="15:15" x14ac:dyDescent="0.25">
      <c r="O48344" s="4"/>
    </row>
    <row r="48345" spans="15:15" x14ac:dyDescent="0.25">
      <c r="O48345" s="4"/>
    </row>
    <row r="48346" spans="15:15" x14ac:dyDescent="0.25">
      <c r="O48346" s="4"/>
    </row>
    <row r="48347" spans="15:15" x14ac:dyDescent="0.25">
      <c r="O48347" s="4"/>
    </row>
    <row r="48348" spans="15:15" x14ac:dyDescent="0.25">
      <c r="O48348" s="4"/>
    </row>
    <row r="48349" spans="15:15" x14ac:dyDescent="0.25">
      <c r="O48349" s="4"/>
    </row>
    <row r="48350" spans="15:15" x14ac:dyDescent="0.25">
      <c r="O48350" s="4"/>
    </row>
    <row r="48351" spans="15:15" x14ac:dyDescent="0.25">
      <c r="O48351" s="4"/>
    </row>
    <row r="48352" spans="15:15" x14ac:dyDescent="0.25">
      <c r="O48352" s="4"/>
    </row>
    <row r="48353" spans="15:15" x14ac:dyDescent="0.25">
      <c r="O48353" s="4"/>
    </row>
    <row r="48354" spans="15:15" x14ac:dyDescent="0.25">
      <c r="O48354" s="4"/>
    </row>
    <row r="48355" spans="15:15" x14ac:dyDescent="0.25">
      <c r="O48355" s="4"/>
    </row>
    <row r="48356" spans="15:15" x14ac:dyDescent="0.25">
      <c r="O48356" s="4"/>
    </row>
    <row r="48357" spans="15:15" x14ac:dyDescent="0.25">
      <c r="O48357" s="4"/>
    </row>
    <row r="48358" spans="15:15" x14ac:dyDescent="0.25">
      <c r="O48358" s="4"/>
    </row>
    <row r="48359" spans="15:15" x14ac:dyDescent="0.25">
      <c r="O48359" s="4"/>
    </row>
    <row r="48360" spans="15:15" x14ac:dyDescent="0.25">
      <c r="O48360" s="4"/>
    </row>
    <row r="48361" spans="15:15" x14ac:dyDescent="0.25">
      <c r="O48361" s="4"/>
    </row>
    <row r="48362" spans="15:15" x14ac:dyDescent="0.25">
      <c r="O48362" s="4"/>
    </row>
    <row r="48363" spans="15:15" x14ac:dyDescent="0.25">
      <c r="O48363" s="4"/>
    </row>
    <row r="48364" spans="15:15" x14ac:dyDescent="0.25">
      <c r="O48364" s="4"/>
    </row>
    <row r="48365" spans="15:15" x14ac:dyDescent="0.25">
      <c r="O48365" s="4"/>
    </row>
    <row r="48366" spans="15:15" x14ac:dyDescent="0.25">
      <c r="O48366" s="4"/>
    </row>
    <row r="48367" spans="15:15" x14ac:dyDescent="0.25">
      <c r="O48367" s="4"/>
    </row>
    <row r="48368" spans="15:15" x14ac:dyDescent="0.25">
      <c r="O48368" s="4"/>
    </row>
    <row r="48369" spans="15:15" x14ac:dyDescent="0.25">
      <c r="O48369" s="4"/>
    </row>
    <row r="48370" spans="15:15" x14ac:dyDescent="0.25">
      <c r="O48370" s="4"/>
    </row>
    <row r="48371" spans="15:15" x14ac:dyDescent="0.25">
      <c r="O48371" s="4"/>
    </row>
    <row r="48372" spans="15:15" x14ac:dyDescent="0.25">
      <c r="O48372" s="4"/>
    </row>
    <row r="48373" spans="15:15" x14ac:dyDescent="0.25">
      <c r="O48373" s="4"/>
    </row>
    <row r="48374" spans="15:15" x14ac:dyDescent="0.25">
      <c r="O48374" s="4"/>
    </row>
    <row r="48375" spans="15:15" x14ac:dyDescent="0.25">
      <c r="O48375" s="4"/>
    </row>
    <row r="48376" spans="15:15" x14ac:dyDescent="0.25">
      <c r="O48376" s="4"/>
    </row>
    <row r="48377" spans="15:15" x14ac:dyDescent="0.25">
      <c r="O48377" s="4"/>
    </row>
    <row r="48378" spans="15:15" x14ac:dyDescent="0.25">
      <c r="O48378" s="4"/>
    </row>
    <row r="48379" spans="15:15" x14ac:dyDescent="0.25">
      <c r="O48379" s="4"/>
    </row>
    <row r="48380" spans="15:15" x14ac:dyDescent="0.25">
      <c r="O48380" s="4"/>
    </row>
    <row r="48381" spans="15:15" x14ac:dyDescent="0.25">
      <c r="O48381" s="4"/>
    </row>
    <row r="48382" spans="15:15" x14ac:dyDescent="0.25">
      <c r="O48382" s="4"/>
    </row>
    <row r="48383" spans="15:15" x14ac:dyDescent="0.25">
      <c r="O48383" s="4"/>
    </row>
    <row r="48384" spans="15:15" x14ac:dyDescent="0.25">
      <c r="O48384" s="4"/>
    </row>
    <row r="48385" spans="15:15" x14ac:dyDescent="0.25">
      <c r="O48385" s="4"/>
    </row>
    <row r="48386" spans="15:15" x14ac:dyDescent="0.25">
      <c r="O48386" s="4"/>
    </row>
    <row r="48387" spans="15:15" x14ac:dyDescent="0.25">
      <c r="O48387" s="4"/>
    </row>
    <row r="48388" spans="15:15" x14ac:dyDescent="0.25">
      <c r="O48388" s="4"/>
    </row>
    <row r="48389" spans="15:15" x14ac:dyDescent="0.25">
      <c r="O48389" s="4"/>
    </row>
    <row r="48390" spans="15:15" x14ac:dyDescent="0.25">
      <c r="O48390" s="4"/>
    </row>
    <row r="48391" spans="15:15" x14ac:dyDescent="0.25">
      <c r="O48391" s="4"/>
    </row>
    <row r="48392" spans="15:15" x14ac:dyDescent="0.25">
      <c r="O48392" s="4"/>
    </row>
    <row r="48393" spans="15:15" x14ac:dyDescent="0.25">
      <c r="O48393" s="4"/>
    </row>
    <row r="48394" spans="15:15" x14ac:dyDescent="0.25">
      <c r="O48394" s="4"/>
    </row>
    <row r="48395" spans="15:15" x14ac:dyDescent="0.25">
      <c r="O48395" s="4"/>
    </row>
    <row r="48396" spans="15:15" x14ac:dyDescent="0.25">
      <c r="O48396" s="4"/>
    </row>
    <row r="48397" spans="15:15" x14ac:dyDescent="0.25">
      <c r="O48397" s="4"/>
    </row>
    <row r="48398" spans="15:15" x14ac:dyDescent="0.25">
      <c r="O48398" s="4"/>
    </row>
    <row r="48399" spans="15:15" x14ac:dyDescent="0.25">
      <c r="O48399" s="4"/>
    </row>
    <row r="48400" spans="15:15" x14ac:dyDescent="0.25">
      <c r="O48400" s="4"/>
    </row>
    <row r="48401" spans="15:15" x14ac:dyDescent="0.25">
      <c r="O48401" s="4"/>
    </row>
    <row r="48402" spans="15:15" x14ac:dyDescent="0.25">
      <c r="O48402" s="4"/>
    </row>
    <row r="48403" spans="15:15" x14ac:dyDescent="0.25">
      <c r="O48403" s="4"/>
    </row>
    <row r="48404" spans="15:15" x14ac:dyDescent="0.25">
      <c r="O48404" s="4"/>
    </row>
    <row r="48405" spans="15:15" x14ac:dyDescent="0.25">
      <c r="O48405" s="4"/>
    </row>
    <row r="48406" spans="15:15" x14ac:dyDescent="0.25">
      <c r="O48406" s="4"/>
    </row>
    <row r="48407" spans="15:15" x14ac:dyDescent="0.25">
      <c r="O48407" s="4"/>
    </row>
    <row r="48408" spans="15:15" x14ac:dyDescent="0.25">
      <c r="O48408" s="4"/>
    </row>
    <row r="48409" spans="15:15" x14ac:dyDescent="0.25">
      <c r="O48409" s="4"/>
    </row>
    <row r="48410" spans="15:15" x14ac:dyDescent="0.25">
      <c r="O48410" s="4"/>
    </row>
    <row r="48411" spans="15:15" x14ac:dyDescent="0.25">
      <c r="O48411" s="4"/>
    </row>
    <row r="48412" spans="15:15" x14ac:dyDescent="0.25">
      <c r="O48412" s="4"/>
    </row>
    <row r="48413" spans="15:15" x14ac:dyDescent="0.25">
      <c r="O48413" s="4"/>
    </row>
    <row r="48414" spans="15:15" x14ac:dyDescent="0.25">
      <c r="O48414" s="4"/>
    </row>
    <row r="48415" spans="15:15" x14ac:dyDescent="0.25">
      <c r="O48415" s="4"/>
    </row>
    <row r="48416" spans="15:15" x14ac:dyDescent="0.25">
      <c r="O48416" s="4"/>
    </row>
    <row r="48417" spans="15:15" x14ac:dyDescent="0.25">
      <c r="O48417" s="4"/>
    </row>
    <row r="48418" spans="15:15" x14ac:dyDescent="0.25">
      <c r="O48418" s="4"/>
    </row>
    <row r="48419" spans="15:15" x14ac:dyDescent="0.25">
      <c r="O48419" s="4"/>
    </row>
    <row r="48420" spans="15:15" x14ac:dyDescent="0.25">
      <c r="O48420" s="4"/>
    </row>
    <row r="48421" spans="15:15" x14ac:dyDescent="0.25">
      <c r="O48421" s="4"/>
    </row>
    <row r="48422" spans="15:15" x14ac:dyDescent="0.25">
      <c r="O48422" s="4"/>
    </row>
    <row r="48423" spans="15:15" x14ac:dyDescent="0.25">
      <c r="O48423" s="4"/>
    </row>
    <row r="48424" spans="15:15" x14ac:dyDescent="0.25">
      <c r="O48424" s="4"/>
    </row>
    <row r="48425" spans="15:15" x14ac:dyDescent="0.25">
      <c r="O48425" s="4"/>
    </row>
    <row r="48426" spans="15:15" x14ac:dyDescent="0.25">
      <c r="O48426" s="4"/>
    </row>
    <row r="48427" spans="15:15" x14ac:dyDescent="0.25">
      <c r="O48427" s="4"/>
    </row>
    <row r="48428" spans="15:15" x14ac:dyDescent="0.25">
      <c r="O48428" s="4"/>
    </row>
    <row r="48429" spans="15:15" x14ac:dyDescent="0.25">
      <c r="O48429" s="4"/>
    </row>
    <row r="48430" spans="15:15" x14ac:dyDescent="0.25">
      <c r="O48430" s="4"/>
    </row>
    <row r="48431" spans="15:15" x14ac:dyDescent="0.25">
      <c r="O48431" s="4"/>
    </row>
    <row r="48432" spans="15:15" x14ac:dyDescent="0.25">
      <c r="O48432" s="4"/>
    </row>
    <row r="48433" spans="15:15" x14ac:dyDescent="0.25">
      <c r="O48433" s="4"/>
    </row>
    <row r="48434" spans="15:15" x14ac:dyDescent="0.25">
      <c r="O48434" s="4"/>
    </row>
    <row r="48435" spans="15:15" x14ac:dyDescent="0.25">
      <c r="O48435" s="4"/>
    </row>
    <row r="48436" spans="15:15" x14ac:dyDescent="0.25">
      <c r="O48436" s="4"/>
    </row>
    <row r="48437" spans="15:15" x14ac:dyDescent="0.25">
      <c r="O48437" s="4"/>
    </row>
    <row r="48438" spans="15:15" x14ac:dyDescent="0.25">
      <c r="O48438" s="4"/>
    </row>
    <row r="48439" spans="15:15" x14ac:dyDescent="0.25">
      <c r="O48439" s="4"/>
    </row>
    <row r="48440" spans="15:15" x14ac:dyDescent="0.25">
      <c r="O48440" s="4"/>
    </row>
    <row r="48441" spans="15:15" x14ac:dyDescent="0.25">
      <c r="O48441" s="4"/>
    </row>
    <row r="48442" spans="15:15" x14ac:dyDescent="0.25">
      <c r="O48442" s="4"/>
    </row>
    <row r="48443" spans="15:15" x14ac:dyDescent="0.25">
      <c r="O48443" s="4"/>
    </row>
    <row r="48444" spans="15:15" x14ac:dyDescent="0.25">
      <c r="O48444" s="4"/>
    </row>
    <row r="48445" spans="15:15" x14ac:dyDescent="0.25">
      <c r="O48445" s="4"/>
    </row>
    <row r="48446" spans="15:15" x14ac:dyDescent="0.25">
      <c r="O48446" s="4"/>
    </row>
    <row r="48447" spans="15:15" x14ac:dyDescent="0.25">
      <c r="O48447" s="4"/>
    </row>
    <row r="48448" spans="15:15" x14ac:dyDescent="0.25">
      <c r="O48448" s="4"/>
    </row>
    <row r="48449" spans="15:15" x14ac:dyDescent="0.25">
      <c r="O48449" s="4"/>
    </row>
    <row r="48450" spans="15:15" x14ac:dyDescent="0.25">
      <c r="O48450" s="4"/>
    </row>
    <row r="48451" spans="15:15" x14ac:dyDescent="0.25">
      <c r="O48451" s="4"/>
    </row>
    <row r="48452" spans="15:15" x14ac:dyDescent="0.25">
      <c r="O48452" s="4"/>
    </row>
    <row r="48453" spans="15:15" x14ac:dyDescent="0.25">
      <c r="O48453" s="4"/>
    </row>
    <row r="48454" spans="15:15" x14ac:dyDescent="0.25">
      <c r="O48454" s="4"/>
    </row>
    <row r="48455" spans="15:15" x14ac:dyDescent="0.25">
      <c r="O48455" s="4"/>
    </row>
    <row r="48456" spans="15:15" x14ac:dyDescent="0.25">
      <c r="O48456" s="4"/>
    </row>
    <row r="48457" spans="15:15" x14ac:dyDescent="0.25">
      <c r="O48457" s="4"/>
    </row>
    <row r="48458" spans="15:15" x14ac:dyDescent="0.25">
      <c r="O48458" s="4"/>
    </row>
    <row r="48459" spans="15:15" x14ac:dyDescent="0.25">
      <c r="O48459" s="4"/>
    </row>
    <row r="48460" spans="15:15" x14ac:dyDescent="0.25">
      <c r="O48460" s="4"/>
    </row>
    <row r="48461" spans="15:15" x14ac:dyDescent="0.25">
      <c r="O48461" s="4"/>
    </row>
    <row r="48462" spans="15:15" x14ac:dyDescent="0.25">
      <c r="O48462" s="4"/>
    </row>
    <row r="48463" spans="15:15" x14ac:dyDescent="0.25">
      <c r="O48463" s="4"/>
    </row>
    <row r="48464" spans="15:15" x14ac:dyDescent="0.25">
      <c r="O48464" s="4"/>
    </row>
    <row r="48465" spans="15:15" x14ac:dyDescent="0.25">
      <c r="O48465" s="4"/>
    </row>
    <row r="48466" spans="15:15" x14ac:dyDescent="0.25">
      <c r="O48466" s="4"/>
    </row>
    <row r="48467" spans="15:15" x14ac:dyDescent="0.25">
      <c r="O48467" s="4"/>
    </row>
    <row r="48468" spans="15:15" x14ac:dyDescent="0.25">
      <c r="O48468" s="4"/>
    </row>
    <row r="48469" spans="15:15" x14ac:dyDescent="0.25">
      <c r="O48469" s="4"/>
    </row>
    <row r="48470" spans="15:15" x14ac:dyDescent="0.25">
      <c r="O48470" s="4"/>
    </row>
    <row r="48471" spans="15:15" x14ac:dyDescent="0.25">
      <c r="O48471" s="4"/>
    </row>
    <row r="48472" spans="15:15" x14ac:dyDescent="0.25">
      <c r="O48472" s="4"/>
    </row>
    <row r="48473" spans="15:15" x14ac:dyDescent="0.25">
      <c r="O48473" s="4"/>
    </row>
    <row r="48474" spans="15:15" x14ac:dyDescent="0.25">
      <c r="O48474" s="4"/>
    </row>
    <row r="48475" spans="15:15" x14ac:dyDescent="0.25">
      <c r="O48475" s="4"/>
    </row>
    <row r="48476" spans="15:15" x14ac:dyDescent="0.25">
      <c r="O48476" s="4"/>
    </row>
    <row r="48477" spans="15:15" x14ac:dyDescent="0.25">
      <c r="O48477" s="4"/>
    </row>
    <row r="48478" spans="15:15" x14ac:dyDescent="0.25">
      <c r="O48478" s="4"/>
    </row>
    <row r="48479" spans="15:15" x14ac:dyDescent="0.25">
      <c r="O48479" s="4"/>
    </row>
    <row r="48480" spans="15:15" x14ac:dyDescent="0.25">
      <c r="O48480" s="4"/>
    </row>
    <row r="48481" spans="15:15" x14ac:dyDescent="0.25">
      <c r="O48481" s="4"/>
    </row>
    <row r="48482" spans="15:15" x14ac:dyDescent="0.25">
      <c r="O48482" s="4"/>
    </row>
    <row r="48483" spans="15:15" x14ac:dyDescent="0.25">
      <c r="O48483" s="4"/>
    </row>
    <row r="48484" spans="15:15" x14ac:dyDescent="0.25">
      <c r="O48484" s="4"/>
    </row>
    <row r="48485" spans="15:15" x14ac:dyDescent="0.25">
      <c r="O48485" s="4"/>
    </row>
    <row r="48486" spans="15:15" x14ac:dyDescent="0.25">
      <c r="O48486" s="4"/>
    </row>
    <row r="48487" spans="15:15" x14ac:dyDescent="0.25">
      <c r="O48487" s="4"/>
    </row>
    <row r="48488" spans="15:15" x14ac:dyDescent="0.25">
      <c r="O48488" s="4"/>
    </row>
    <row r="48489" spans="15:15" x14ac:dyDescent="0.25">
      <c r="O48489" s="4"/>
    </row>
    <row r="48490" spans="15:15" x14ac:dyDescent="0.25">
      <c r="O48490" s="4"/>
    </row>
    <row r="48491" spans="15:15" x14ac:dyDescent="0.25">
      <c r="O48491" s="4"/>
    </row>
    <row r="48492" spans="15:15" x14ac:dyDescent="0.25">
      <c r="O48492" s="4"/>
    </row>
    <row r="48493" spans="15:15" x14ac:dyDescent="0.25">
      <c r="O48493" s="4"/>
    </row>
    <row r="48494" spans="15:15" x14ac:dyDescent="0.25">
      <c r="O48494" s="4"/>
    </row>
    <row r="48495" spans="15:15" x14ac:dyDescent="0.25">
      <c r="O48495" s="4"/>
    </row>
    <row r="48496" spans="15:15" x14ac:dyDescent="0.25">
      <c r="O48496" s="4"/>
    </row>
    <row r="48497" spans="15:15" x14ac:dyDescent="0.25">
      <c r="O48497" s="4"/>
    </row>
    <row r="48498" spans="15:15" x14ac:dyDescent="0.25">
      <c r="O48498" s="4"/>
    </row>
    <row r="48499" spans="15:15" x14ac:dyDescent="0.25">
      <c r="O48499" s="4"/>
    </row>
    <row r="48500" spans="15:15" x14ac:dyDescent="0.25">
      <c r="O48500" s="4"/>
    </row>
    <row r="48501" spans="15:15" x14ac:dyDescent="0.25">
      <c r="O48501" s="4"/>
    </row>
    <row r="48502" spans="15:15" x14ac:dyDescent="0.25">
      <c r="O48502" s="4"/>
    </row>
    <row r="48503" spans="15:15" x14ac:dyDescent="0.25">
      <c r="O48503" s="4"/>
    </row>
    <row r="48504" spans="15:15" x14ac:dyDescent="0.25">
      <c r="O48504" s="4"/>
    </row>
    <row r="48505" spans="15:15" x14ac:dyDescent="0.25">
      <c r="O48505" s="4"/>
    </row>
    <row r="48506" spans="15:15" x14ac:dyDescent="0.25">
      <c r="O48506" s="4"/>
    </row>
    <row r="48507" spans="15:15" x14ac:dyDescent="0.25">
      <c r="O48507" s="4"/>
    </row>
    <row r="48508" spans="15:15" x14ac:dyDescent="0.25">
      <c r="O48508" s="4"/>
    </row>
    <row r="48509" spans="15:15" x14ac:dyDescent="0.25">
      <c r="O48509" s="4"/>
    </row>
    <row r="48510" spans="15:15" x14ac:dyDescent="0.25">
      <c r="O48510" s="4"/>
    </row>
    <row r="48511" spans="15:15" x14ac:dyDescent="0.25">
      <c r="O48511" s="4"/>
    </row>
    <row r="48512" spans="15:15" x14ac:dyDescent="0.25">
      <c r="O48512" s="4"/>
    </row>
    <row r="48513" spans="15:15" x14ac:dyDescent="0.25">
      <c r="O48513" s="4"/>
    </row>
    <row r="48514" spans="15:15" x14ac:dyDescent="0.25">
      <c r="O48514" s="4"/>
    </row>
    <row r="48515" spans="15:15" x14ac:dyDescent="0.25">
      <c r="O48515" s="4"/>
    </row>
    <row r="48516" spans="15:15" x14ac:dyDescent="0.25">
      <c r="O48516" s="4"/>
    </row>
    <row r="48517" spans="15:15" x14ac:dyDescent="0.25">
      <c r="O48517" s="4"/>
    </row>
    <row r="48518" spans="15:15" x14ac:dyDescent="0.25">
      <c r="O48518" s="4"/>
    </row>
    <row r="48519" spans="15:15" x14ac:dyDescent="0.25">
      <c r="O48519" s="4"/>
    </row>
    <row r="48520" spans="15:15" x14ac:dyDescent="0.25">
      <c r="O48520" s="4"/>
    </row>
    <row r="48521" spans="15:15" x14ac:dyDescent="0.25">
      <c r="O48521" s="4"/>
    </row>
    <row r="48522" spans="15:15" x14ac:dyDescent="0.25">
      <c r="O48522" s="4"/>
    </row>
    <row r="48523" spans="15:15" x14ac:dyDescent="0.25">
      <c r="O48523" s="4"/>
    </row>
    <row r="48524" spans="15:15" x14ac:dyDescent="0.25">
      <c r="O48524" s="4"/>
    </row>
    <row r="48525" spans="15:15" x14ac:dyDescent="0.25">
      <c r="O48525" s="4"/>
    </row>
    <row r="48526" spans="15:15" x14ac:dyDescent="0.25">
      <c r="O48526" s="4"/>
    </row>
    <row r="48527" spans="15:15" x14ac:dyDescent="0.25">
      <c r="O48527" s="4"/>
    </row>
    <row r="48528" spans="15:15" x14ac:dyDescent="0.25">
      <c r="O48528" s="4"/>
    </row>
    <row r="48529" spans="15:15" x14ac:dyDescent="0.25">
      <c r="O48529" s="4"/>
    </row>
    <row r="48530" spans="15:15" x14ac:dyDescent="0.25">
      <c r="O48530" s="4"/>
    </row>
    <row r="48531" spans="15:15" x14ac:dyDescent="0.25">
      <c r="O48531" s="4"/>
    </row>
    <row r="48532" spans="15:15" x14ac:dyDescent="0.25">
      <c r="O48532" s="4"/>
    </row>
    <row r="48533" spans="15:15" x14ac:dyDescent="0.25">
      <c r="O48533" s="4"/>
    </row>
    <row r="48534" spans="15:15" x14ac:dyDescent="0.25">
      <c r="O48534" s="4"/>
    </row>
    <row r="48535" spans="15:15" x14ac:dyDescent="0.25">
      <c r="O48535" s="4"/>
    </row>
    <row r="48536" spans="15:15" x14ac:dyDescent="0.25">
      <c r="O48536" s="4"/>
    </row>
    <row r="48537" spans="15:15" x14ac:dyDescent="0.25">
      <c r="O48537" s="4"/>
    </row>
    <row r="48538" spans="15:15" x14ac:dyDescent="0.25">
      <c r="O48538" s="4"/>
    </row>
    <row r="48539" spans="15:15" x14ac:dyDescent="0.25">
      <c r="O48539" s="4"/>
    </row>
    <row r="48540" spans="15:15" x14ac:dyDescent="0.25">
      <c r="O48540" s="4"/>
    </row>
    <row r="48541" spans="15:15" x14ac:dyDescent="0.25">
      <c r="O48541" s="4"/>
    </row>
    <row r="48542" spans="15:15" x14ac:dyDescent="0.25">
      <c r="O48542" s="4"/>
    </row>
    <row r="48543" spans="15:15" x14ac:dyDescent="0.25">
      <c r="O48543" s="4"/>
    </row>
    <row r="48544" spans="15:15" x14ac:dyDescent="0.25">
      <c r="O48544" s="4"/>
    </row>
    <row r="48545" spans="15:15" x14ac:dyDescent="0.25">
      <c r="O48545" s="4"/>
    </row>
    <row r="48546" spans="15:15" x14ac:dyDescent="0.25">
      <c r="O48546" s="4"/>
    </row>
    <row r="48547" spans="15:15" x14ac:dyDescent="0.25">
      <c r="O48547" s="4"/>
    </row>
    <row r="48548" spans="15:15" x14ac:dyDescent="0.25">
      <c r="O48548" s="4"/>
    </row>
    <row r="48549" spans="15:15" x14ac:dyDescent="0.25">
      <c r="O48549" s="4"/>
    </row>
    <row r="48550" spans="15:15" x14ac:dyDescent="0.25">
      <c r="O48550" s="4"/>
    </row>
    <row r="48551" spans="15:15" x14ac:dyDescent="0.25">
      <c r="O48551" s="4"/>
    </row>
    <row r="48552" spans="15:15" x14ac:dyDescent="0.25">
      <c r="O48552" s="4"/>
    </row>
    <row r="48553" spans="15:15" x14ac:dyDescent="0.25">
      <c r="O48553" s="4"/>
    </row>
    <row r="48578" spans="15:15" x14ac:dyDescent="0.25">
      <c r="O48578" s="4"/>
    </row>
    <row r="48579" spans="15:15" x14ac:dyDescent="0.25">
      <c r="O48579" s="4"/>
    </row>
    <row r="48580" spans="15:15" x14ac:dyDescent="0.25">
      <c r="O48580" s="4"/>
    </row>
    <row r="48581" spans="15:15" x14ac:dyDescent="0.25">
      <c r="O48581" s="4"/>
    </row>
    <row r="48582" spans="15:15" x14ac:dyDescent="0.25">
      <c r="O48582" s="4"/>
    </row>
    <row r="48583" spans="15:15" x14ac:dyDescent="0.25">
      <c r="O48583" s="4"/>
    </row>
    <row r="48584" spans="15:15" x14ac:dyDescent="0.25">
      <c r="O48584" s="4"/>
    </row>
    <row r="48585" spans="15:15" x14ac:dyDescent="0.25">
      <c r="O48585" s="4"/>
    </row>
    <row r="48586" spans="15:15" x14ac:dyDescent="0.25">
      <c r="O48586" s="4"/>
    </row>
    <row r="48587" spans="15:15" x14ac:dyDescent="0.25">
      <c r="O48587" s="4"/>
    </row>
    <row r="48588" spans="15:15" x14ac:dyDescent="0.25">
      <c r="O48588" s="4"/>
    </row>
    <row r="48589" spans="15:15" x14ac:dyDescent="0.25">
      <c r="O48589" s="4"/>
    </row>
    <row r="48590" spans="15:15" x14ac:dyDescent="0.25">
      <c r="O48590" s="4"/>
    </row>
    <row r="48591" spans="15:15" x14ac:dyDescent="0.25">
      <c r="O48591" s="4"/>
    </row>
    <row r="48592" spans="15:15" x14ac:dyDescent="0.25">
      <c r="O48592" s="4"/>
    </row>
    <row r="48593" spans="15:15" x14ac:dyDescent="0.25">
      <c r="O48593" s="4"/>
    </row>
    <row r="48594" spans="15:15" x14ac:dyDescent="0.25">
      <c r="O48594" s="4"/>
    </row>
    <row r="48595" spans="15:15" x14ac:dyDescent="0.25">
      <c r="O48595" s="4"/>
    </row>
    <row r="48596" spans="15:15" x14ac:dyDescent="0.25">
      <c r="O48596" s="4"/>
    </row>
    <row r="48597" spans="15:15" x14ac:dyDescent="0.25">
      <c r="O48597" s="4"/>
    </row>
    <row r="48598" spans="15:15" x14ac:dyDescent="0.25">
      <c r="O48598" s="4"/>
    </row>
    <row r="48599" spans="15:15" x14ac:dyDescent="0.25">
      <c r="O48599" s="4"/>
    </row>
    <row r="48600" spans="15:15" x14ac:dyDescent="0.25">
      <c r="O48600" s="4"/>
    </row>
    <row r="48601" spans="15:15" x14ac:dyDescent="0.25">
      <c r="O48601" s="4"/>
    </row>
    <row r="48602" spans="15:15" x14ac:dyDescent="0.25">
      <c r="O48602" s="4"/>
    </row>
    <row r="48603" spans="15:15" x14ac:dyDescent="0.25">
      <c r="O48603" s="4"/>
    </row>
    <row r="48604" spans="15:15" x14ac:dyDescent="0.25">
      <c r="O48604" s="4"/>
    </row>
    <row r="48605" spans="15:15" x14ac:dyDescent="0.25">
      <c r="O48605" s="4"/>
    </row>
    <row r="48606" spans="15:15" x14ac:dyDescent="0.25">
      <c r="O48606" s="4"/>
    </row>
    <row r="48607" spans="15:15" x14ac:dyDescent="0.25">
      <c r="O48607" s="4"/>
    </row>
    <row r="48608" spans="15:15" x14ac:dyDescent="0.25">
      <c r="O48608" s="4"/>
    </row>
    <row r="48609" spans="15:15" x14ac:dyDescent="0.25">
      <c r="O48609" s="4"/>
    </row>
    <row r="48610" spans="15:15" x14ac:dyDescent="0.25">
      <c r="O48610" s="4"/>
    </row>
    <row r="48611" spans="15:15" x14ac:dyDescent="0.25">
      <c r="O48611" s="4"/>
    </row>
    <row r="48612" spans="15:15" x14ac:dyDescent="0.25">
      <c r="O48612" s="4"/>
    </row>
    <row r="48613" spans="15:15" x14ac:dyDescent="0.25">
      <c r="O48613" s="4"/>
    </row>
    <row r="48614" spans="15:15" x14ac:dyDescent="0.25">
      <c r="O48614" s="4"/>
    </row>
    <row r="48615" spans="15:15" x14ac:dyDescent="0.25">
      <c r="O48615" s="4"/>
    </row>
    <row r="48616" spans="15:15" x14ac:dyDescent="0.25">
      <c r="O48616" s="4"/>
    </row>
    <row r="48617" spans="15:15" x14ac:dyDescent="0.25">
      <c r="O48617" s="4"/>
    </row>
    <row r="48618" spans="15:15" x14ac:dyDescent="0.25">
      <c r="O48618" s="4"/>
    </row>
    <row r="48619" spans="15:15" x14ac:dyDescent="0.25">
      <c r="O48619" s="4"/>
    </row>
    <row r="48620" spans="15:15" x14ac:dyDescent="0.25">
      <c r="O48620" s="4"/>
    </row>
    <row r="48621" spans="15:15" x14ac:dyDescent="0.25">
      <c r="O48621" s="4"/>
    </row>
    <row r="48622" spans="15:15" x14ac:dyDescent="0.25">
      <c r="O48622" s="4"/>
    </row>
    <row r="48623" spans="15:15" x14ac:dyDescent="0.25">
      <c r="O48623" s="4"/>
    </row>
    <row r="48624" spans="15:15" x14ac:dyDescent="0.25">
      <c r="O48624" s="4"/>
    </row>
    <row r="48625" spans="15:15" x14ac:dyDescent="0.25">
      <c r="O48625" s="4"/>
    </row>
    <row r="48626" spans="15:15" x14ac:dyDescent="0.25">
      <c r="O48626" s="4"/>
    </row>
    <row r="48627" spans="15:15" x14ac:dyDescent="0.25">
      <c r="O48627" s="4"/>
    </row>
    <row r="48628" spans="15:15" x14ac:dyDescent="0.25">
      <c r="O48628" s="4"/>
    </row>
    <row r="48629" spans="15:15" x14ac:dyDescent="0.25">
      <c r="O48629" s="4"/>
    </row>
    <row r="48630" spans="15:15" x14ac:dyDescent="0.25">
      <c r="O48630" s="4"/>
    </row>
    <row r="48631" spans="15:15" x14ac:dyDescent="0.25">
      <c r="O48631" s="4"/>
    </row>
    <row r="48632" spans="15:15" x14ac:dyDescent="0.25">
      <c r="O48632" s="4"/>
    </row>
    <row r="48633" spans="15:15" x14ac:dyDescent="0.25">
      <c r="O48633" s="4"/>
    </row>
    <row r="48634" spans="15:15" x14ac:dyDescent="0.25">
      <c r="O48634" s="4"/>
    </row>
    <row r="48635" spans="15:15" x14ac:dyDescent="0.25">
      <c r="O48635" s="4"/>
    </row>
    <row r="48636" spans="15:15" x14ac:dyDescent="0.25">
      <c r="O48636" s="4"/>
    </row>
    <row r="48637" spans="15:15" x14ac:dyDescent="0.25">
      <c r="O48637" s="4"/>
    </row>
    <row r="48638" spans="15:15" x14ac:dyDescent="0.25">
      <c r="O48638" s="4"/>
    </row>
    <row r="48639" spans="15:15" x14ac:dyDescent="0.25">
      <c r="O48639" s="4"/>
    </row>
    <row r="48640" spans="15:15" x14ac:dyDescent="0.25">
      <c r="O48640" s="4"/>
    </row>
    <row r="48641" spans="15:15" x14ac:dyDescent="0.25">
      <c r="O48641" s="4"/>
    </row>
    <row r="48642" spans="15:15" x14ac:dyDescent="0.25">
      <c r="O48642" s="4"/>
    </row>
    <row r="48643" spans="15:15" x14ac:dyDescent="0.25">
      <c r="O48643" s="4"/>
    </row>
    <row r="48644" spans="15:15" x14ac:dyDescent="0.25">
      <c r="O48644" s="4"/>
    </row>
    <row r="48645" spans="15:15" x14ac:dyDescent="0.25">
      <c r="O48645" s="4"/>
    </row>
    <row r="48646" spans="15:15" x14ac:dyDescent="0.25">
      <c r="O48646" s="4"/>
    </row>
    <row r="48647" spans="15:15" x14ac:dyDescent="0.25">
      <c r="O48647" s="4"/>
    </row>
    <row r="48648" spans="15:15" x14ac:dyDescent="0.25">
      <c r="O48648" s="4"/>
    </row>
    <row r="48649" spans="15:15" x14ac:dyDescent="0.25">
      <c r="O48649" s="4"/>
    </row>
    <row r="48650" spans="15:15" x14ac:dyDescent="0.25">
      <c r="O48650" s="4"/>
    </row>
    <row r="48651" spans="15:15" x14ac:dyDescent="0.25">
      <c r="O48651" s="4"/>
    </row>
    <row r="48652" spans="15:15" x14ac:dyDescent="0.25">
      <c r="O48652" s="4"/>
    </row>
    <row r="48653" spans="15:15" x14ac:dyDescent="0.25">
      <c r="O48653" s="4"/>
    </row>
    <row r="48654" spans="15:15" x14ac:dyDescent="0.25">
      <c r="O48654" s="4"/>
    </row>
    <row r="48655" spans="15:15" x14ac:dyDescent="0.25">
      <c r="O48655" s="4"/>
    </row>
    <row r="48656" spans="15:15" x14ac:dyDescent="0.25">
      <c r="O48656" s="4"/>
    </row>
    <row r="48657" spans="15:15" x14ac:dyDescent="0.25">
      <c r="O48657" s="4"/>
    </row>
    <row r="48658" spans="15:15" x14ac:dyDescent="0.25">
      <c r="O48658" s="4"/>
    </row>
    <row r="48659" spans="15:15" x14ac:dyDescent="0.25">
      <c r="O48659" s="4"/>
    </row>
    <row r="48660" spans="15:15" x14ac:dyDescent="0.25">
      <c r="O48660" s="4"/>
    </row>
    <row r="48661" spans="15:15" x14ac:dyDescent="0.25">
      <c r="O48661" s="4"/>
    </row>
    <row r="48662" spans="15:15" x14ac:dyDescent="0.25">
      <c r="O48662" s="4"/>
    </row>
    <row r="48663" spans="15:15" x14ac:dyDescent="0.25">
      <c r="O48663" s="4"/>
    </row>
    <row r="48664" spans="15:15" x14ac:dyDescent="0.25">
      <c r="O48664" s="4"/>
    </row>
    <row r="48665" spans="15:15" x14ac:dyDescent="0.25">
      <c r="O48665" s="4"/>
    </row>
    <row r="48666" spans="15:15" x14ac:dyDescent="0.25">
      <c r="O48666" s="4"/>
    </row>
    <row r="48667" spans="15:15" x14ac:dyDescent="0.25">
      <c r="O48667" s="4"/>
    </row>
    <row r="48668" spans="15:15" x14ac:dyDescent="0.25">
      <c r="O48668" s="4"/>
    </row>
    <row r="48669" spans="15:15" x14ac:dyDescent="0.25">
      <c r="O48669" s="4"/>
    </row>
    <row r="48670" spans="15:15" x14ac:dyDescent="0.25">
      <c r="O48670" s="4"/>
    </row>
    <row r="48671" spans="15:15" x14ac:dyDescent="0.25">
      <c r="O48671" s="4"/>
    </row>
    <row r="48672" spans="15:15" x14ac:dyDescent="0.25">
      <c r="O48672" s="4"/>
    </row>
    <row r="48673" spans="15:15" x14ac:dyDescent="0.25">
      <c r="O48673" s="4"/>
    </row>
    <row r="48674" spans="15:15" x14ac:dyDescent="0.25">
      <c r="O48674" s="4"/>
    </row>
    <row r="48675" spans="15:15" x14ac:dyDescent="0.25">
      <c r="O48675" s="4"/>
    </row>
    <row r="48676" spans="15:15" x14ac:dyDescent="0.25">
      <c r="O48676" s="4"/>
    </row>
    <row r="48677" spans="15:15" x14ac:dyDescent="0.25">
      <c r="O48677" s="4"/>
    </row>
    <row r="48678" spans="15:15" x14ac:dyDescent="0.25">
      <c r="O48678" s="4"/>
    </row>
    <row r="48679" spans="15:15" x14ac:dyDescent="0.25">
      <c r="O48679" s="4"/>
    </row>
    <row r="48680" spans="15:15" x14ac:dyDescent="0.25">
      <c r="O48680" s="4"/>
    </row>
    <row r="48681" spans="15:15" x14ac:dyDescent="0.25">
      <c r="O48681" s="4"/>
    </row>
    <row r="48682" spans="15:15" x14ac:dyDescent="0.25">
      <c r="O48682" s="4"/>
    </row>
    <row r="48683" spans="15:15" x14ac:dyDescent="0.25">
      <c r="O48683" s="4"/>
    </row>
    <row r="48684" spans="15:15" x14ac:dyDescent="0.25">
      <c r="O48684" s="4"/>
    </row>
    <row r="48685" spans="15:15" x14ac:dyDescent="0.25">
      <c r="O48685" s="4"/>
    </row>
    <row r="48686" spans="15:15" x14ac:dyDescent="0.25">
      <c r="O48686" s="4"/>
    </row>
    <row r="48687" spans="15:15" x14ac:dyDescent="0.25">
      <c r="O48687" s="4"/>
    </row>
    <row r="48688" spans="15:15" x14ac:dyDescent="0.25">
      <c r="O48688" s="4"/>
    </row>
    <row r="48689" spans="15:15" x14ac:dyDescent="0.25">
      <c r="O48689" s="4"/>
    </row>
    <row r="48690" spans="15:15" x14ac:dyDescent="0.25">
      <c r="O48690" s="4"/>
    </row>
    <row r="48691" spans="15:15" x14ac:dyDescent="0.25">
      <c r="O48691" s="4"/>
    </row>
    <row r="48692" spans="15:15" x14ac:dyDescent="0.25">
      <c r="O48692" s="4"/>
    </row>
    <row r="48693" spans="15:15" x14ac:dyDescent="0.25">
      <c r="O48693" s="4"/>
    </row>
    <row r="48694" spans="15:15" x14ac:dyDescent="0.25">
      <c r="O48694" s="4"/>
    </row>
    <row r="48695" spans="15:15" x14ac:dyDescent="0.25">
      <c r="O48695" s="4"/>
    </row>
    <row r="48696" spans="15:15" x14ac:dyDescent="0.25">
      <c r="O48696" s="4"/>
    </row>
    <row r="48697" spans="15:15" x14ac:dyDescent="0.25">
      <c r="O48697" s="4"/>
    </row>
    <row r="48698" spans="15:15" x14ac:dyDescent="0.25">
      <c r="O48698" s="4"/>
    </row>
    <row r="48699" spans="15:15" x14ac:dyDescent="0.25">
      <c r="O48699" s="4"/>
    </row>
    <row r="48700" spans="15:15" x14ac:dyDescent="0.25">
      <c r="O48700" s="4"/>
    </row>
    <row r="48701" spans="15:15" x14ac:dyDescent="0.25">
      <c r="O48701" s="4"/>
    </row>
    <row r="48702" spans="15:15" x14ac:dyDescent="0.25">
      <c r="O48702" s="4"/>
    </row>
    <row r="48703" spans="15:15" x14ac:dyDescent="0.25">
      <c r="O48703" s="4"/>
    </row>
    <row r="48704" spans="15:15" x14ac:dyDescent="0.25">
      <c r="O48704" s="4"/>
    </row>
    <row r="48705" spans="15:15" x14ac:dyDescent="0.25">
      <c r="O48705" s="4"/>
    </row>
    <row r="48706" spans="15:15" x14ac:dyDescent="0.25">
      <c r="O48706" s="4"/>
    </row>
    <row r="48707" spans="15:15" x14ac:dyDescent="0.25">
      <c r="O48707" s="4"/>
    </row>
    <row r="48708" spans="15:15" x14ac:dyDescent="0.25">
      <c r="O48708" s="4"/>
    </row>
    <row r="48709" spans="15:15" x14ac:dyDescent="0.25">
      <c r="O48709" s="4"/>
    </row>
    <row r="48710" spans="15:15" x14ac:dyDescent="0.25">
      <c r="O48710" s="4"/>
    </row>
    <row r="48711" spans="15:15" x14ac:dyDescent="0.25">
      <c r="O48711" s="4"/>
    </row>
    <row r="48712" spans="15:15" x14ac:dyDescent="0.25">
      <c r="O48712" s="4"/>
    </row>
    <row r="48713" spans="15:15" x14ac:dyDescent="0.25">
      <c r="O48713" s="4"/>
    </row>
    <row r="48714" spans="15:15" x14ac:dyDescent="0.25">
      <c r="O48714" s="4"/>
    </row>
    <row r="48715" spans="15:15" x14ac:dyDescent="0.25">
      <c r="O48715" s="4"/>
    </row>
    <row r="48716" spans="15:15" x14ac:dyDescent="0.25">
      <c r="O48716" s="4"/>
    </row>
    <row r="48717" spans="15:15" x14ac:dyDescent="0.25">
      <c r="O48717" s="4"/>
    </row>
    <row r="48718" spans="15:15" x14ac:dyDescent="0.25">
      <c r="O48718" s="4"/>
    </row>
    <row r="48719" spans="15:15" x14ac:dyDescent="0.25">
      <c r="O48719" s="4"/>
    </row>
    <row r="48720" spans="15:15" x14ac:dyDescent="0.25">
      <c r="O48720" s="4"/>
    </row>
    <row r="48721" spans="15:15" x14ac:dyDescent="0.25">
      <c r="O48721" s="4"/>
    </row>
    <row r="48722" spans="15:15" x14ac:dyDescent="0.25">
      <c r="O48722" s="4"/>
    </row>
    <row r="48723" spans="15:15" x14ac:dyDescent="0.25">
      <c r="O48723" s="4"/>
    </row>
    <row r="48724" spans="15:15" x14ac:dyDescent="0.25">
      <c r="O48724" s="4"/>
    </row>
    <row r="48725" spans="15:15" x14ac:dyDescent="0.25">
      <c r="O48725" s="4"/>
    </row>
    <row r="48726" spans="15:15" x14ac:dyDescent="0.25">
      <c r="O48726" s="4"/>
    </row>
    <row r="48727" spans="15:15" x14ac:dyDescent="0.25">
      <c r="O48727" s="4"/>
    </row>
    <row r="48728" spans="15:15" x14ac:dyDescent="0.25">
      <c r="O48728" s="4"/>
    </row>
    <row r="48729" spans="15:15" x14ac:dyDescent="0.25">
      <c r="O48729" s="4"/>
    </row>
    <row r="48730" spans="15:15" x14ac:dyDescent="0.25">
      <c r="O48730" s="4"/>
    </row>
    <row r="48731" spans="15:15" x14ac:dyDescent="0.25">
      <c r="O48731" s="4"/>
    </row>
    <row r="48732" spans="15:15" x14ac:dyDescent="0.25">
      <c r="O48732" s="4"/>
    </row>
    <row r="48733" spans="15:15" x14ac:dyDescent="0.25">
      <c r="O48733" s="4"/>
    </row>
    <row r="48734" spans="15:15" x14ac:dyDescent="0.25">
      <c r="O48734" s="4"/>
    </row>
    <row r="48735" spans="15:15" x14ac:dyDescent="0.25">
      <c r="O48735" s="4"/>
    </row>
    <row r="48736" spans="15:15" x14ac:dyDescent="0.25">
      <c r="O48736" s="4"/>
    </row>
    <row r="48737" spans="15:15" x14ac:dyDescent="0.25">
      <c r="O48737" s="4"/>
    </row>
    <row r="48738" spans="15:15" x14ac:dyDescent="0.25">
      <c r="O48738" s="4"/>
    </row>
    <row r="48739" spans="15:15" x14ac:dyDescent="0.25">
      <c r="O48739" s="4"/>
    </row>
    <row r="48740" spans="15:15" x14ac:dyDescent="0.25">
      <c r="O48740" s="4"/>
    </row>
    <row r="48741" spans="15:15" x14ac:dyDescent="0.25">
      <c r="O48741" s="4"/>
    </row>
    <row r="48742" spans="15:15" x14ac:dyDescent="0.25">
      <c r="O48742" s="4"/>
    </row>
    <row r="48743" spans="15:15" x14ac:dyDescent="0.25">
      <c r="O48743" s="4"/>
    </row>
    <row r="48744" spans="15:15" x14ac:dyDescent="0.25">
      <c r="O48744" s="4"/>
    </row>
    <row r="48745" spans="15:15" x14ac:dyDescent="0.25">
      <c r="O48745" s="4"/>
    </row>
    <row r="48746" spans="15:15" x14ac:dyDescent="0.25">
      <c r="O48746" s="4"/>
    </row>
    <row r="48747" spans="15:15" x14ac:dyDescent="0.25">
      <c r="O48747" s="4"/>
    </row>
    <row r="48748" spans="15:15" x14ac:dyDescent="0.25">
      <c r="O48748" s="4"/>
    </row>
    <row r="48749" spans="15:15" x14ac:dyDescent="0.25">
      <c r="O48749" s="4"/>
    </row>
    <row r="48750" spans="15:15" x14ac:dyDescent="0.25">
      <c r="O48750" s="4"/>
    </row>
    <row r="48751" spans="15:15" x14ac:dyDescent="0.25">
      <c r="O48751" s="4"/>
    </row>
    <row r="48752" spans="15:15" x14ac:dyDescent="0.25">
      <c r="O48752" s="4"/>
    </row>
    <row r="48753" spans="15:15" x14ac:dyDescent="0.25">
      <c r="O48753" s="4"/>
    </row>
    <row r="48754" spans="15:15" x14ac:dyDescent="0.25">
      <c r="O48754" s="4"/>
    </row>
    <row r="48755" spans="15:15" x14ac:dyDescent="0.25">
      <c r="O48755" s="4"/>
    </row>
    <row r="48756" spans="15:15" x14ac:dyDescent="0.25">
      <c r="O48756" s="4"/>
    </row>
    <row r="48757" spans="15:15" x14ac:dyDescent="0.25">
      <c r="O48757" s="4"/>
    </row>
    <row r="48758" spans="15:15" x14ac:dyDescent="0.25">
      <c r="O48758" s="4"/>
    </row>
    <row r="48759" spans="15:15" x14ac:dyDescent="0.25">
      <c r="O48759" s="4"/>
    </row>
    <row r="48760" spans="15:15" x14ac:dyDescent="0.25">
      <c r="O48760" s="4"/>
    </row>
    <row r="48761" spans="15:15" x14ac:dyDescent="0.25">
      <c r="O48761" s="4"/>
    </row>
    <row r="48762" spans="15:15" x14ac:dyDescent="0.25">
      <c r="O48762" s="4"/>
    </row>
    <row r="48763" spans="15:15" x14ac:dyDescent="0.25">
      <c r="O48763" s="4"/>
    </row>
    <row r="48764" spans="15:15" x14ac:dyDescent="0.25">
      <c r="O48764" s="4"/>
    </row>
    <row r="48765" spans="15:15" x14ac:dyDescent="0.25">
      <c r="O48765" s="4"/>
    </row>
    <row r="48766" spans="15:15" x14ac:dyDescent="0.25">
      <c r="O48766" s="4"/>
    </row>
    <row r="48767" spans="15:15" x14ac:dyDescent="0.25">
      <c r="O48767" s="4"/>
    </row>
    <row r="48768" spans="15:15" x14ac:dyDescent="0.25">
      <c r="O48768" s="4"/>
    </row>
    <row r="48769" spans="15:15" x14ac:dyDescent="0.25">
      <c r="O48769" s="4"/>
    </row>
    <row r="48770" spans="15:15" x14ac:dyDescent="0.25">
      <c r="O48770" s="4"/>
    </row>
    <row r="48771" spans="15:15" x14ac:dyDescent="0.25">
      <c r="O48771" s="4"/>
    </row>
    <row r="48772" spans="15:15" x14ac:dyDescent="0.25">
      <c r="O48772" s="4"/>
    </row>
    <row r="48773" spans="15:15" x14ac:dyDescent="0.25">
      <c r="O48773" s="4"/>
    </row>
    <row r="48774" spans="15:15" x14ac:dyDescent="0.25">
      <c r="O48774" s="4"/>
    </row>
    <row r="48775" spans="15:15" x14ac:dyDescent="0.25">
      <c r="O48775" s="4"/>
    </row>
    <row r="48776" spans="15:15" x14ac:dyDescent="0.25">
      <c r="O48776" s="4"/>
    </row>
    <row r="48777" spans="15:15" x14ac:dyDescent="0.25">
      <c r="O48777" s="4"/>
    </row>
    <row r="48778" spans="15:15" x14ac:dyDescent="0.25">
      <c r="O48778" s="4"/>
    </row>
    <row r="48779" spans="15:15" x14ac:dyDescent="0.25">
      <c r="O48779" s="4"/>
    </row>
    <row r="48780" spans="15:15" x14ac:dyDescent="0.25">
      <c r="O48780" s="4"/>
    </row>
    <row r="48781" spans="15:15" x14ac:dyDescent="0.25">
      <c r="O48781" s="4"/>
    </row>
    <row r="48782" spans="15:15" x14ac:dyDescent="0.25">
      <c r="O48782" s="4"/>
    </row>
    <row r="48783" spans="15:15" x14ac:dyDescent="0.25">
      <c r="O48783" s="4"/>
    </row>
    <row r="48784" spans="15:15" x14ac:dyDescent="0.25">
      <c r="O48784" s="4"/>
    </row>
    <row r="48785" spans="15:15" x14ac:dyDescent="0.25">
      <c r="O48785" s="4"/>
    </row>
    <row r="48786" spans="15:15" x14ac:dyDescent="0.25">
      <c r="O48786" s="4"/>
    </row>
    <row r="48787" spans="15:15" x14ac:dyDescent="0.25">
      <c r="O48787" s="4"/>
    </row>
    <row r="48788" spans="15:15" x14ac:dyDescent="0.25">
      <c r="O48788" s="4"/>
    </row>
    <row r="48789" spans="15:15" x14ac:dyDescent="0.25">
      <c r="O48789" s="4"/>
    </row>
    <row r="48790" spans="15:15" x14ac:dyDescent="0.25">
      <c r="O48790" s="4"/>
    </row>
    <row r="48791" spans="15:15" x14ac:dyDescent="0.25">
      <c r="O48791" s="4"/>
    </row>
    <row r="48792" spans="15:15" x14ac:dyDescent="0.25">
      <c r="O48792" s="4"/>
    </row>
    <row r="48793" spans="15:15" x14ac:dyDescent="0.25">
      <c r="O48793" s="4"/>
    </row>
    <row r="48794" spans="15:15" x14ac:dyDescent="0.25">
      <c r="O48794" s="4"/>
    </row>
    <row r="48795" spans="15:15" x14ac:dyDescent="0.25">
      <c r="O48795" s="4"/>
    </row>
    <row r="48796" spans="15:15" x14ac:dyDescent="0.25">
      <c r="O48796" s="4"/>
    </row>
    <row r="48797" spans="15:15" x14ac:dyDescent="0.25">
      <c r="O48797" s="4"/>
    </row>
    <row r="48798" spans="15:15" x14ac:dyDescent="0.25">
      <c r="O48798" s="4"/>
    </row>
    <row r="48799" spans="15:15" x14ac:dyDescent="0.25">
      <c r="O48799" s="4"/>
    </row>
    <row r="48800" spans="15:15" x14ac:dyDescent="0.25">
      <c r="O48800" s="4"/>
    </row>
    <row r="48801" spans="15:15" x14ac:dyDescent="0.25">
      <c r="O48801" s="4"/>
    </row>
    <row r="48802" spans="15:15" x14ac:dyDescent="0.25">
      <c r="O48802" s="4"/>
    </row>
    <row r="48803" spans="15:15" x14ac:dyDescent="0.25">
      <c r="O48803" s="4"/>
    </row>
    <row r="48804" spans="15:15" x14ac:dyDescent="0.25">
      <c r="O48804" s="4"/>
    </row>
    <row r="48805" spans="15:15" x14ac:dyDescent="0.25">
      <c r="O48805" s="4"/>
    </row>
    <row r="48806" spans="15:15" x14ac:dyDescent="0.25">
      <c r="O48806" s="4"/>
    </row>
    <row r="48807" spans="15:15" x14ac:dyDescent="0.25">
      <c r="O48807" s="4"/>
    </row>
    <row r="48808" spans="15:15" x14ac:dyDescent="0.25">
      <c r="O48808" s="4"/>
    </row>
    <row r="48809" spans="15:15" x14ac:dyDescent="0.25">
      <c r="O48809" s="4"/>
    </row>
    <row r="48810" spans="15:15" x14ac:dyDescent="0.25">
      <c r="O48810" s="4"/>
    </row>
    <row r="48811" spans="15:15" x14ac:dyDescent="0.25">
      <c r="O48811" s="4"/>
    </row>
    <row r="48812" spans="15:15" x14ac:dyDescent="0.25">
      <c r="O48812" s="4"/>
    </row>
    <row r="48813" spans="15:15" x14ac:dyDescent="0.25">
      <c r="O48813" s="4"/>
    </row>
    <row r="48814" spans="15:15" x14ac:dyDescent="0.25">
      <c r="O48814" s="4"/>
    </row>
    <row r="48815" spans="15:15" x14ac:dyDescent="0.25">
      <c r="O48815" s="4"/>
    </row>
    <row r="48816" spans="15:15" x14ac:dyDescent="0.25">
      <c r="O48816" s="4"/>
    </row>
    <row r="48817" spans="15:15" x14ac:dyDescent="0.25">
      <c r="O48817" s="4"/>
    </row>
    <row r="48842" spans="15:15" x14ac:dyDescent="0.25">
      <c r="O48842" s="4"/>
    </row>
    <row r="48843" spans="15:15" x14ac:dyDescent="0.25">
      <c r="O48843" s="4"/>
    </row>
    <row r="48844" spans="15:15" x14ac:dyDescent="0.25">
      <c r="O48844" s="4"/>
    </row>
    <row r="48845" spans="15:15" x14ac:dyDescent="0.25">
      <c r="O48845" s="4"/>
    </row>
    <row r="48846" spans="15:15" x14ac:dyDescent="0.25">
      <c r="O48846" s="4"/>
    </row>
    <row r="48847" spans="15:15" x14ac:dyDescent="0.25">
      <c r="O48847" s="4"/>
    </row>
    <row r="48848" spans="15:15" x14ac:dyDescent="0.25">
      <c r="O48848" s="4"/>
    </row>
    <row r="48849" spans="15:15" x14ac:dyDescent="0.25">
      <c r="O48849" s="4"/>
    </row>
    <row r="48850" spans="15:15" x14ac:dyDescent="0.25">
      <c r="O48850" s="4"/>
    </row>
    <row r="48851" spans="15:15" x14ac:dyDescent="0.25">
      <c r="O48851" s="4"/>
    </row>
    <row r="48852" spans="15:15" x14ac:dyDescent="0.25">
      <c r="O48852" s="4"/>
    </row>
    <row r="48853" spans="15:15" x14ac:dyDescent="0.25">
      <c r="O48853" s="4"/>
    </row>
    <row r="48854" spans="15:15" x14ac:dyDescent="0.25">
      <c r="O48854" s="4"/>
    </row>
    <row r="48855" spans="15:15" x14ac:dyDescent="0.25">
      <c r="O48855" s="4"/>
    </row>
    <row r="48856" spans="15:15" x14ac:dyDescent="0.25">
      <c r="O48856" s="4"/>
    </row>
    <row r="48857" spans="15:15" x14ac:dyDescent="0.25">
      <c r="O48857" s="4"/>
    </row>
    <row r="48858" spans="15:15" x14ac:dyDescent="0.25">
      <c r="O48858" s="4"/>
    </row>
    <row r="48859" spans="15:15" x14ac:dyDescent="0.25">
      <c r="O48859" s="4"/>
    </row>
    <row r="48860" spans="15:15" x14ac:dyDescent="0.25">
      <c r="O48860" s="4"/>
    </row>
    <row r="48861" spans="15:15" x14ac:dyDescent="0.25">
      <c r="O48861" s="4"/>
    </row>
    <row r="48862" spans="15:15" x14ac:dyDescent="0.25">
      <c r="O48862" s="4"/>
    </row>
    <row r="48863" spans="15:15" x14ac:dyDescent="0.25">
      <c r="O48863" s="4"/>
    </row>
    <row r="48864" spans="15:15" x14ac:dyDescent="0.25">
      <c r="O48864" s="4"/>
    </row>
    <row r="48865" spans="15:15" x14ac:dyDescent="0.25">
      <c r="O48865" s="4"/>
    </row>
    <row r="48866" spans="15:15" x14ac:dyDescent="0.25">
      <c r="O48866" s="4"/>
    </row>
    <row r="48867" spans="15:15" x14ac:dyDescent="0.25">
      <c r="O48867" s="4"/>
    </row>
    <row r="48868" spans="15:15" x14ac:dyDescent="0.25">
      <c r="O48868" s="4"/>
    </row>
    <row r="48869" spans="15:15" x14ac:dyDescent="0.25">
      <c r="O48869" s="4"/>
    </row>
    <row r="48870" spans="15:15" x14ac:dyDescent="0.25">
      <c r="O48870" s="4"/>
    </row>
    <row r="48871" spans="15:15" x14ac:dyDescent="0.25">
      <c r="O48871" s="4"/>
    </row>
    <row r="48872" spans="15:15" x14ac:dyDescent="0.25">
      <c r="O48872" s="4"/>
    </row>
    <row r="48873" spans="15:15" x14ac:dyDescent="0.25">
      <c r="O48873" s="4"/>
    </row>
    <row r="48874" spans="15:15" x14ac:dyDescent="0.25">
      <c r="O48874" s="4"/>
    </row>
    <row r="48875" spans="15:15" x14ac:dyDescent="0.25">
      <c r="O48875" s="4"/>
    </row>
    <row r="48876" spans="15:15" x14ac:dyDescent="0.25">
      <c r="O48876" s="4"/>
    </row>
    <row r="48877" spans="15:15" x14ac:dyDescent="0.25">
      <c r="O48877" s="4"/>
    </row>
    <row r="48878" spans="15:15" x14ac:dyDescent="0.25">
      <c r="O48878" s="4"/>
    </row>
    <row r="48879" spans="15:15" x14ac:dyDescent="0.25">
      <c r="O48879" s="4"/>
    </row>
    <row r="48880" spans="15:15" x14ac:dyDescent="0.25">
      <c r="O48880" s="4"/>
    </row>
    <row r="48881" spans="15:15" x14ac:dyDescent="0.25">
      <c r="O48881" s="4"/>
    </row>
    <row r="48882" spans="15:15" x14ac:dyDescent="0.25">
      <c r="O48882" s="4"/>
    </row>
    <row r="48883" spans="15:15" x14ac:dyDescent="0.25">
      <c r="O48883" s="4"/>
    </row>
    <row r="48884" spans="15:15" x14ac:dyDescent="0.25">
      <c r="O48884" s="4"/>
    </row>
    <row r="48885" spans="15:15" x14ac:dyDescent="0.25">
      <c r="O48885" s="4"/>
    </row>
    <row r="48886" spans="15:15" x14ac:dyDescent="0.25">
      <c r="O48886" s="4"/>
    </row>
    <row r="48887" spans="15:15" x14ac:dyDescent="0.25">
      <c r="O48887" s="4"/>
    </row>
    <row r="48888" spans="15:15" x14ac:dyDescent="0.25">
      <c r="O48888" s="4"/>
    </row>
    <row r="48889" spans="15:15" x14ac:dyDescent="0.25">
      <c r="O48889" s="4"/>
    </row>
    <row r="48890" spans="15:15" x14ac:dyDescent="0.25">
      <c r="O48890" s="4"/>
    </row>
    <row r="48891" spans="15:15" x14ac:dyDescent="0.25">
      <c r="O48891" s="4"/>
    </row>
    <row r="48892" spans="15:15" x14ac:dyDescent="0.25">
      <c r="O48892" s="4"/>
    </row>
    <row r="48893" spans="15:15" x14ac:dyDescent="0.25">
      <c r="O48893" s="4"/>
    </row>
    <row r="48894" spans="15:15" x14ac:dyDescent="0.25">
      <c r="O48894" s="4"/>
    </row>
    <row r="48895" spans="15:15" x14ac:dyDescent="0.25">
      <c r="O48895" s="4"/>
    </row>
    <row r="48896" spans="15:15" x14ac:dyDescent="0.25">
      <c r="O48896" s="4"/>
    </row>
    <row r="48897" spans="15:15" x14ac:dyDescent="0.25">
      <c r="O48897" s="4"/>
    </row>
    <row r="48898" spans="15:15" x14ac:dyDescent="0.25">
      <c r="O48898" s="4"/>
    </row>
    <row r="48899" spans="15:15" x14ac:dyDescent="0.25">
      <c r="O48899" s="4"/>
    </row>
    <row r="48900" spans="15:15" x14ac:dyDescent="0.25">
      <c r="O48900" s="4"/>
    </row>
    <row r="48901" spans="15:15" x14ac:dyDescent="0.25">
      <c r="O48901" s="4"/>
    </row>
    <row r="48902" spans="15:15" x14ac:dyDescent="0.25">
      <c r="O48902" s="4"/>
    </row>
    <row r="48903" spans="15:15" x14ac:dyDescent="0.25">
      <c r="O48903" s="4"/>
    </row>
    <row r="48904" spans="15:15" x14ac:dyDescent="0.25">
      <c r="O48904" s="4"/>
    </row>
    <row r="48905" spans="15:15" x14ac:dyDescent="0.25">
      <c r="O48905" s="4"/>
    </row>
    <row r="48906" spans="15:15" x14ac:dyDescent="0.25">
      <c r="O48906" s="4"/>
    </row>
    <row r="48907" spans="15:15" x14ac:dyDescent="0.25">
      <c r="O48907" s="4"/>
    </row>
    <row r="48908" spans="15:15" x14ac:dyDescent="0.25">
      <c r="O48908" s="4"/>
    </row>
    <row r="48909" spans="15:15" x14ac:dyDescent="0.25">
      <c r="O48909" s="4"/>
    </row>
    <row r="48910" spans="15:15" x14ac:dyDescent="0.25">
      <c r="O48910" s="4"/>
    </row>
    <row r="48911" spans="15:15" x14ac:dyDescent="0.25">
      <c r="O48911" s="4"/>
    </row>
    <row r="48912" spans="15:15" x14ac:dyDescent="0.25">
      <c r="O48912" s="4"/>
    </row>
    <row r="48913" spans="15:15" x14ac:dyDescent="0.25">
      <c r="O48913" s="4"/>
    </row>
    <row r="48914" spans="15:15" x14ac:dyDescent="0.25">
      <c r="O48914" s="4"/>
    </row>
    <row r="48915" spans="15:15" x14ac:dyDescent="0.25">
      <c r="O48915" s="4"/>
    </row>
    <row r="48916" spans="15:15" x14ac:dyDescent="0.25">
      <c r="O48916" s="4"/>
    </row>
    <row r="48917" spans="15:15" x14ac:dyDescent="0.25">
      <c r="O48917" s="4"/>
    </row>
    <row r="48918" spans="15:15" x14ac:dyDescent="0.25">
      <c r="O48918" s="4"/>
    </row>
    <row r="48919" spans="15:15" x14ac:dyDescent="0.25">
      <c r="O48919" s="4"/>
    </row>
    <row r="48920" spans="15:15" x14ac:dyDescent="0.25">
      <c r="O48920" s="4"/>
    </row>
    <row r="48921" spans="15:15" x14ac:dyDescent="0.25">
      <c r="O48921" s="4"/>
    </row>
    <row r="48922" spans="15:15" x14ac:dyDescent="0.25">
      <c r="O48922" s="4"/>
    </row>
    <row r="48923" spans="15:15" x14ac:dyDescent="0.25">
      <c r="O48923" s="4"/>
    </row>
    <row r="48924" spans="15:15" x14ac:dyDescent="0.25">
      <c r="O48924" s="4"/>
    </row>
    <row r="48925" spans="15:15" x14ac:dyDescent="0.25">
      <c r="O48925" s="4"/>
    </row>
    <row r="48926" spans="15:15" x14ac:dyDescent="0.25">
      <c r="O48926" s="4"/>
    </row>
    <row r="48927" spans="15:15" x14ac:dyDescent="0.25">
      <c r="O48927" s="4"/>
    </row>
    <row r="48928" spans="15:15" x14ac:dyDescent="0.25">
      <c r="O48928" s="4"/>
    </row>
    <row r="48929" spans="15:15" x14ac:dyDescent="0.25">
      <c r="O48929" s="4"/>
    </row>
    <row r="48930" spans="15:15" x14ac:dyDescent="0.25">
      <c r="O48930" s="4"/>
    </row>
    <row r="48931" spans="15:15" x14ac:dyDescent="0.25">
      <c r="O48931" s="4"/>
    </row>
    <row r="48932" spans="15:15" x14ac:dyDescent="0.25">
      <c r="O48932" s="4"/>
    </row>
    <row r="48933" spans="15:15" x14ac:dyDescent="0.25">
      <c r="O48933" s="4"/>
    </row>
    <row r="48934" spans="15:15" x14ac:dyDescent="0.25">
      <c r="O48934" s="4"/>
    </row>
    <row r="48935" spans="15:15" x14ac:dyDescent="0.25">
      <c r="O48935" s="4"/>
    </row>
    <row r="48936" spans="15:15" x14ac:dyDescent="0.25">
      <c r="O48936" s="4"/>
    </row>
    <row r="48937" spans="15:15" x14ac:dyDescent="0.25">
      <c r="O48937" s="4"/>
    </row>
    <row r="48938" spans="15:15" x14ac:dyDescent="0.25">
      <c r="O48938" s="4"/>
    </row>
    <row r="48939" spans="15:15" x14ac:dyDescent="0.25">
      <c r="O48939" s="4"/>
    </row>
    <row r="48940" spans="15:15" x14ac:dyDescent="0.25">
      <c r="O48940" s="4"/>
    </row>
    <row r="48941" spans="15:15" x14ac:dyDescent="0.25">
      <c r="O48941" s="4"/>
    </row>
    <row r="48942" spans="15:15" x14ac:dyDescent="0.25">
      <c r="O48942" s="4"/>
    </row>
    <row r="48943" spans="15:15" x14ac:dyDescent="0.25">
      <c r="O48943" s="4"/>
    </row>
    <row r="48944" spans="15:15" x14ac:dyDescent="0.25">
      <c r="O48944" s="4"/>
    </row>
    <row r="48945" spans="15:15" x14ac:dyDescent="0.25">
      <c r="O48945" s="4"/>
    </row>
    <row r="48946" spans="15:15" x14ac:dyDescent="0.25">
      <c r="O48946" s="4"/>
    </row>
    <row r="48947" spans="15:15" x14ac:dyDescent="0.25">
      <c r="O48947" s="4"/>
    </row>
    <row r="48948" spans="15:15" x14ac:dyDescent="0.25">
      <c r="O48948" s="4"/>
    </row>
    <row r="48949" spans="15:15" x14ac:dyDescent="0.25">
      <c r="O48949" s="4"/>
    </row>
    <row r="48950" spans="15:15" x14ac:dyDescent="0.25">
      <c r="O48950" s="4"/>
    </row>
    <row r="48951" spans="15:15" x14ac:dyDescent="0.25">
      <c r="O48951" s="4"/>
    </row>
    <row r="48952" spans="15:15" x14ac:dyDescent="0.25">
      <c r="O48952" s="4"/>
    </row>
    <row r="48953" spans="15:15" x14ac:dyDescent="0.25">
      <c r="O48953" s="4"/>
    </row>
    <row r="48954" spans="15:15" x14ac:dyDescent="0.25">
      <c r="O48954" s="4"/>
    </row>
    <row r="48955" spans="15:15" x14ac:dyDescent="0.25">
      <c r="O48955" s="4"/>
    </row>
    <row r="48956" spans="15:15" x14ac:dyDescent="0.25">
      <c r="O48956" s="4"/>
    </row>
    <row r="48957" spans="15:15" x14ac:dyDescent="0.25">
      <c r="O48957" s="4"/>
    </row>
    <row r="48958" spans="15:15" x14ac:dyDescent="0.25">
      <c r="O48958" s="4"/>
    </row>
    <row r="48959" spans="15:15" x14ac:dyDescent="0.25">
      <c r="O48959" s="4"/>
    </row>
    <row r="48960" spans="15:15" x14ac:dyDescent="0.25">
      <c r="O48960" s="4"/>
    </row>
    <row r="48961" spans="15:15" x14ac:dyDescent="0.25">
      <c r="O48961" s="4"/>
    </row>
    <row r="48962" spans="15:15" x14ac:dyDescent="0.25">
      <c r="O48962" s="4"/>
    </row>
    <row r="48963" spans="15:15" x14ac:dyDescent="0.25">
      <c r="O48963" s="4"/>
    </row>
    <row r="48964" spans="15:15" x14ac:dyDescent="0.25">
      <c r="O48964" s="4"/>
    </row>
    <row r="48965" spans="15:15" x14ac:dyDescent="0.25">
      <c r="O48965" s="4"/>
    </row>
    <row r="48966" spans="15:15" x14ac:dyDescent="0.25">
      <c r="O48966" s="4"/>
    </row>
    <row r="48967" spans="15:15" x14ac:dyDescent="0.25">
      <c r="O48967" s="4"/>
    </row>
    <row r="48968" spans="15:15" x14ac:dyDescent="0.25">
      <c r="O48968" s="4"/>
    </row>
    <row r="48969" spans="15:15" x14ac:dyDescent="0.25">
      <c r="O48969" s="4"/>
    </row>
    <row r="48970" spans="15:15" x14ac:dyDescent="0.25">
      <c r="O48970" s="4"/>
    </row>
    <row r="48971" spans="15:15" x14ac:dyDescent="0.25">
      <c r="O48971" s="4"/>
    </row>
    <row r="48972" spans="15:15" x14ac:dyDescent="0.25">
      <c r="O48972" s="4"/>
    </row>
    <row r="48973" spans="15:15" x14ac:dyDescent="0.25">
      <c r="O48973" s="4"/>
    </row>
    <row r="48974" spans="15:15" x14ac:dyDescent="0.25">
      <c r="O48974" s="4"/>
    </row>
    <row r="48975" spans="15:15" x14ac:dyDescent="0.25">
      <c r="O48975" s="4"/>
    </row>
    <row r="48976" spans="15:15" x14ac:dyDescent="0.25">
      <c r="O48976" s="4"/>
    </row>
    <row r="48977" spans="15:15" x14ac:dyDescent="0.25">
      <c r="O48977" s="4"/>
    </row>
    <row r="48978" spans="15:15" x14ac:dyDescent="0.25">
      <c r="O48978" s="4"/>
    </row>
    <row r="48979" spans="15:15" x14ac:dyDescent="0.25">
      <c r="O48979" s="4"/>
    </row>
    <row r="48980" spans="15:15" x14ac:dyDescent="0.25">
      <c r="O48980" s="4"/>
    </row>
    <row r="48981" spans="15:15" x14ac:dyDescent="0.25">
      <c r="O48981" s="4"/>
    </row>
    <row r="48982" spans="15:15" x14ac:dyDescent="0.25">
      <c r="O48982" s="4"/>
    </row>
    <row r="48983" spans="15:15" x14ac:dyDescent="0.25">
      <c r="O48983" s="4"/>
    </row>
    <row r="48984" spans="15:15" x14ac:dyDescent="0.25">
      <c r="O48984" s="4"/>
    </row>
    <row r="48985" spans="15:15" x14ac:dyDescent="0.25">
      <c r="O48985" s="4"/>
    </row>
    <row r="48986" spans="15:15" x14ac:dyDescent="0.25">
      <c r="O48986" s="4"/>
    </row>
    <row r="48987" spans="15:15" x14ac:dyDescent="0.25">
      <c r="O48987" s="4"/>
    </row>
    <row r="48988" spans="15:15" x14ac:dyDescent="0.25">
      <c r="O48988" s="4"/>
    </row>
    <row r="48989" spans="15:15" x14ac:dyDescent="0.25">
      <c r="O48989" s="4"/>
    </row>
    <row r="48990" spans="15:15" x14ac:dyDescent="0.25">
      <c r="O48990" s="4"/>
    </row>
    <row r="48991" spans="15:15" x14ac:dyDescent="0.25">
      <c r="O48991" s="4"/>
    </row>
    <row r="48992" spans="15:15" x14ac:dyDescent="0.25">
      <c r="O48992" s="4"/>
    </row>
    <row r="48993" spans="15:15" x14ac:dyDescent="0.25">
      <c r="O48993" s="4"/>
    </row>
    <row r="48994" spans="15:15" x14ac:dyDescent="0.25">
      <c r="O48994" s="4"/>
    </row>
    <row r="48995" spans="15:15" x14ac:dyDescent="0.25">
      <c r="O48995" s="4"/>
    </row>
    <row r="48996" spans="15:15" x14ac:dyDescent="0.25">
      <c r="O48996" s="4"/>
    </row>
    <row r="48997" spans="15:15" x14ac:dyDescent="0.25">
      <c r="O48997" s="4"/>
    </row>
    <row r="48998" spans="15:15" x14ac:dyDescent="0.25">
      <c r="O48998" s="4"/>
    </row>
    <row r="48999" spans="15:15" x14ac:dyDescent="0.25">
      <c r="O48999" s="4"/>
    </row>
    <row r="49000" spans="15:15" x14ac:dyDescent="0.25">
      <c r="O49000" s="4"/>
    </row>
    <row r="49001" spans="15:15" x14ac:dyDescent="0.25">
      <c r="O49001" s="4"/>
    </row>
    <row r="49002" spans="15:15" x14ac:dyDescent="0.25">
      <c r="O49002" s="4"/>
    </row>
    <row r="49003" spans="15:15" x14ac:dyDescent="0.25">
      <c r="O49003" s="4"/>
    </row>
    <row r="49004" spans="15:15" x14ac:dyDescent="0.25">
      <c r="O49004" s="4"/>
    </row>
    <row r="49005" spans="15:15" x14ac:dyDescent="0.25">
      <c r="O49005" s="4"/>
    </row>
    <row r="49006" spans="15:15" x14ac:dyDescent="0.25">
      <c r="O49006" s="4"/>
    </row>
    <row r="49007" spans="15:15" x14ac:dyDescent="0.25">
      <c r="O49007" s="4"/>
    </row>
    <row r="49008" spans="15:15" x14ac:dyDescent="0.25">
      <c r="O49008" s="4"/>
    </row>
    <row r="49009" spans="15:15" x14ac:dyDescent="0.25">
      <c r="O49009" s="4"/>
    </row>
    <row r="49010" spans="15:15" x14ac:dyDescent="0.25">
      <c r="O49010" s="4"/>
    </row>
    <row r="49011" spans="15:15" x14ac:dyDescent="0.25">
      <c r="O49011" s="4"/>
    </row>
    <row r="49012" spans="15:15" x14ac:dyDescent="0.25">
      <c r="O49012" s="4"/>
    </row>
    <row r="49013" spans="15:15" x14ac:dyDescent="0.25">
      <c r="O49013" s="4"/>
    </row>
    <row r="49014" spans="15:15" x14ac:dyDescent="0.25">
      <c r="O49014" s="4"/>
    </row>
    <row r="49015" spans="15:15" x14ac:dyDescent="0.25">
      <c r="O49015" s="4"/>
    </row>
    <row r="49016" spans="15:15" x14ac:dyDescent="0.25">
      <c r="O49016" s="4"/>
    </row>
    <row r="49017" spans="15:15" x14ac:dyDescent="0.25">
      <c r="O49017" s="4"/>
    </row>
    <row r="49018" spans="15:15" x14ac:dyDescent="0.25">
      <c r="O49018" s="4"/>
    </row>
    <row r="49019" spans="15:15" x14ac:dyDescent="0.25">
      <c r="O49019" s="4"/>
    </row>
    <row r="49020" spans="15:15" x14ac:dyDescent="0.25">
      <c r="O49020" s="4"/>
    </row>
    <row r="49021" spans="15:15" x14ac:dyDescent="0.25">
      <c r="O49021" s="4"/>
    </row>
    <row r="49022" spans="15:15" x14ac:dyDescent="0.25">
      <c r="O49022" s="4"/>
    </row>
    <row r="49023" spans="15:15" x14ac:dyDescent="0.25">
      <c r="O49023" s="4"/>
    </row>
    <row r="49024" spans="15:15" x14ac:dyDescent="0.25">
      <c r="O49024" s="4"/>
    </row>
    <row r="49025" spans="15:15" x14ac:dyDescent="0.25">
      <c r="O49025" s="4"/>
    </row>
    <row r="49026" spans="15:15" x14ac:dyDescent="0.25">
      <c r="O49026" s="4"/>
    </row>
    <row r="49027" spans="15:15" x14ac:dyDescent="0.25">
      <c r="O49027" s="4"/>
    </row>
    <row r="49028" spans="15:15" x14ac:dyDescent="0.25">
      <c r="O49028" s="4"/>
    </row>
    <row r="49029" spans="15:15" x14ac:dyDescent="0.25">
      <c r="O49029" s="4"/>
    </row>
    <row r="49030" spans="15:15" x14ac:dyDescent="0.25">
      <c r="O49030" s="4"/>
    </row>
    <row r="49031" spans="15:15" x14ac:dyDescent="0.25">
      <c r="O49031" s="4"/>
    </row>
    <row r="49032" spans="15:15" x14ac:dyDescent="0.25">
      <c r="O49032" s="4"/>
    </row>
    <row r="49033" spans="15:15" x14ac:dyDescent="0.25">
      <c r="O49033" s="4"/>
    </row>
    <row r="49034" spans="15:15" x14ac:dyDescent="0.25">
      <c r="O49034" s="4"/>
    </row>
    <row r="49035" spans="15:15" x14ac:dyDescent="0.25">
      <c r="O49035" s="4"/>
    </row>
    <row r="49036" spans="15:15" x14ac:dyDescent="0.25">
      <c r="O49036" s="4"/>
    </row>
    <row r="49037" spans="15:15" x14ac:dyDescent="0.25">
      <c r="O49037" s="4"/>
    </row>
    <row r="49038" spans="15:15" x14ac:dyDescent="0.25">
      <c r="O49038" s="4"/>
    </row>
    <row r="49039" spans="15:15" x14ac:dyDescent="0.25">
      <c r="O49039" s="4"/>
    </row>
    <row r="49040" spans="15:15" x14ac:dyDescent="0.25">
      <c r="O49040" s="4"/>
    </row>
    <row r="49041" spans="15:15" x14ac:dyDescent="0.25">
      <c r="O49041" s="4"/>
    </row>
    <row r="49042" spans="15:15" x14ac:dyDescent="0.25">
      <c r="O49042" s="4"/>
    </row>
    <row r="49043" spans="15:15" x14ac:dyDescent="0.25">
      <c r="O49043" s="4"/>
    </row>
    <row r="49044" spans="15:15" x14ac:dyDescent="0.25">
      <c r="O49044" s="4"/>
    </row>
    <row r="49045" spans="15:15" x14ac:dyDescent="0.25">
      <c r="O49045" s="4"/>
    </row>
    <row r="49046" spans="15:15" x14ac:dyDescent="0.25">
      <c r="O49046" s="4"/>
    </row>
    <row r="49047" spans="15:15" x14ac:dyDescent="0.25">
      <c r="O49047" s="4"/>
    </row>
    <row r="49048" spans="15:15" x14ac:dyDescent="0.25">
      <c r="O49048" s="4"/>
    </row>
    <row r="49049" spans="15:15" x14ac:dyDescent="0.25">
      <c r="O49049" s="4"/>
    </row>
    <row r="49050" spans="15:15" x14ac:dyDescent="0.25">
      <c r="O49050" s="4"/>
    </row>
    <row r="49051" spans="15:15" x14ac:dyDescent="0.25">
      <c r="O49051" s="4"/>
    </row>
    <row r="49052" spans="15:15" x14ac:dyDescent="0.25">
      <c r="O49052" s="4"/>
    </row>
    <row r="49053" spans="15:15" x14ac:dyDescent="0.25">
      <c r="O49053" s="4"/>
    </row>
    <row r="49054" spans="15:15" x14ac:dyDescent="0.25">
      <c r="O49054" s="4"/>
    </row>
    <row r="49055" spans="15:15" x14ac:dyDescent="0.25">
      <c r="O49055" s="4"/>
    </row>
    <row r="49056" spans="15:15" x14ac:dyDescent="0.25">
      <c r="O49056" s="4"/>
    </row>
    <row r="49057" spans="15:15" x14ac:dyDescent="0.25">
      <c r="O49057" s="4"/>
    </row>
    <row r="49058" spans="15:15" x14ac:dyDescent="0.25">
      <c r="O49058" s="4"/>
    </row>
    <row r="49059" spans="15:15" x14ac:dyDescent="0.25">
      <c r="O49059" s="4"/>
    </row>
    <row r="49060" spans="15:15" x14ac:dyDescent="0.25">
      <c r="O49060" s="4"/>
    </row>
    <row r="49061" spans="15:15" x14ac:dyDescent="0.25">
      <c r="O49061" s="4"/>
    </row>
    <row r="49062" spans="15:15" x14ac:dyDescent="0.25">
      <c r="O49062" s="4"/>
    </row>
    <row r="49063" spans="15:15" x14ac:dyDescent="0.25">
      <c r="O49063" s="4"/>
    </row>
    <row r="49064" spans="15:15" x14ac:dyDescent="0.25">
      <c r="O49064" s="4"/>
    </row>
    <row r="49065" spans="15:15" x14ac:dyDescent="0.25">
      <c r="O49065" s="4"/>
    </row>
    <row r="49066" spans="15:15" x14ac:dyDescent="0.25">
      <c r="O49066" s="4"/>
    </row>
    <row r="49067" spans="15:15" x14ac:dyDescent="0.25">
      <c r="O49067" s="4"/>
    </row>
    <row r="49068" spans="15:15" x14ac:dyDescent="0.25">
      <c r="O49068" s="4"/>
    </row>
    <row r="49069" spans="15:15" x14ac:dyDescent="0.25">
      <c r="O49069" s="4"/>
    </row>
    <row r="49070" spans="15:15" x14ac:dyDescent="0.25">
      <c r="O49070" s="4"/>
    </row>
    <row r="49071" spans="15:15" x14ac:dyDescent="0.25">
      <c r="O49071" s="4"/>
    </row>
    <row r="49072" spans="15:15" x14ac:dyDescent="0.25">
      <c r="O49072" s="4"/>
    </row>
    <row r="49073" spans="15:15" x14ac:dyDescent="0.25">
      <c r="O49073" s="4"/>
    </row>
    <row r="49074" spans="15:15" x14ac:dyDescent="0.25">
      <c r="O49074" s="4"/>
    </row>
    <row r="49075" spans="15:15" x14ac:dyDescent="0.25">
      <c r="O49075" s="4"/>
    </row>
    <row r="49076" spans="15:15" x14ac:dyDescent="0.25">
      <c r="O49076" s="4"/>
    </row>
    <row r="49077" spans="15:15" x14ac:dyDescent="0.25">
      <c r="O49077" s="4"/>
    </row>
    <row r="49078" spans="15:15" x14ac:dyDescent="0.25">
      <c r="O49078" s="4"/>
    </row>
    <row r="49079" spans="15:15" x14ac:dyDescent="0.25">
      <c r="O49079" s="4"/>
    </row>
    <row r="49080" spans="15:15" x14ac:dyDescent="0.25">
      <c r="O49080" s="4"/>
    </row>
    <row r="49081" spans="15:15" x14ac:dyDescent="0.25">
      <c r="O49081" s="4"/>
    </row>
    <row r="49106" spans="15:15" x14ac:dyDescent="0.25">
      <c r="O49106" s="4"/>
    </row>
    <row r="49107" spans="15:15" x14ac:dyDescent="0.25">
      <c r="O49107" s="4"/>
    </row>
    <row r="49108" spans="15:15" x14ac:dyDescent="0.25">
      <c r="O49108" s="4"/>
    </row>
    <row r="49109" spans="15:15" x14ac:dyDescent="0.25">
      <c r="O49109" s="4"/>
    </row>
    <row r="49110" spans="15:15" x14ac:dyDescent="0.25">
      <c r="O49110" s="4"/>
    </row>
    <row r="49111" spans="15:15" x14ac:dyDescent="0.25">
      <c r="O49111" s="4"/>
    </row>
    <row r="49112" spans="15:15" x14ac:dyDescent="0.25">
      <c r="O49112" s="4"/>
    </row>
    <row r="49113" spans="15:15" x14ac:dyDescent="0.25">
      <c r="O49113" s="4"/>
    </row>
    <row r="49114" spans="15:15" x14ac:dyDescent="0.25">
      <c r="O49114" s="4"/>
    </row>
    <row r="49115" spans="15:15" x14ac:dyDescent="0.25">
      <c r="O49115" s="4"/>
    </row>
    <row r="49116" spans="15:15" x14ac:dyDescent="0.25">
      <c r="O49116" s="4"/>
    </row>
    <row r="49117" spans="15:15" x14ac:dyDescent="0.25">
      <c r="O49117" s="4"/>
    </row>
    <row r="49118" spans="15:15" x14ac:dyDescent="0.25">
      <c r="O49118" s="4"/>
    </row>
    <row r="49119" spans="15:15" x14ac:dyDescent="0.25">
      <c r="O49119" s="4"/>
    </row>
    <row r="49120" spans="15:15" x14ac:dyDescent="0.25">
      <c r="O49120" s="4"/>
    </row>
    <row r="49121" spans="15:15" x14ac:dyDescent="0.25">
      <c r="O49121" s="4"/>
    </row>
    <row r="49122" spans="15:15" x14ac:dyDescent="0.25">
      <c r="O49122" s="4"/>
    </row>
    <row r="49123" spans="15:15" x14ac:dyDescent="0.25">
      <c r="O49123" s="4"/>
    </row>
    <row r="49124" spans="15:15" x14ac:dyDescent="0.25">
      <c r="O49124" s="4"/>
    </row>
    <row r="49125" spans="15:15" x14ac:dyDescent="0.25">
      <c r="O49125" s="4"/>
    </row>
    <row r="49126" spans="15:15" x14ac:dyDescent="0.25">
      <c r="O49126" s="4"/>
    </row>
    <row r="49127" spans="15:15" x14ac:dyDescent="0.25">
      <c r="O49127" s="4"/>
    </row>
    <row r="49128" spans="15:15" x14ac:dyDescent="0.25">
      <c r="O49128" s="4"/>
    </row>
    <row r="49129" spans="15:15" x14ac:dyDescent="0.25">
      <c r="O49129" s="4"/>
    </row>
    <row r="49130" spans="15:15" x14ac:dyDescent="0.25">
      <c r="O49130" s="4"/>
    </row>
    <row r="49131" spans="15:15" x14ac:dyDescent="0.25">
      <c r="O49131" s="4"/>
    </row>
    <row r="49132" spans="15:15" x14ac:dyDescent="0.25">
      <c r="O49132" s="4"/>
    </row>
    <row r="49133" spans="15:15" x14ac:dyDescent="0.25">
      <c r="O49133" s="4"/>
    </row>
    <row r="49134" spans="15:15" x14ac:dyDescent="0.25">
      <c r="O49134" s="4"/>
    </row>
    <row r="49135" spans="15:15" x14ac:dyDescent="0.25">
      <c r="O49135" s="4"/>
    </row>
    <row r="49136" spans="15:15" x14ac:dyDescent="0.25">
      <c r="O49136" s="4"/>
    </row>
    <row r="49137" spans="5:15" x14ac:dyDescent="0.25">
      <c r="O49137" s="4"/>
    </row>
    <row r="49138" spans="5:15" x14ac:dyDescent="0.25">
      <c r="O49138" s="4"/>
    </row>
    <row r="49139" spans="5:15" x14ac:dyDescent="0.25">
      <c r="O49139" s="4"/>
    </row>
    <row r="49140" spans="5:15" x14ac:dyDescent="0.25">
      <c r="O49140" s="4"/>
    </row>
    <row r="49141" spans="5:15" x14ac:dyDescent="0.25">
      <c r="O49141" s="4"/>
    </row>
    <row r="49142" spans="5:15" x14ac:dyDescent="0.25">
      <c r="O49142" s="4"/>
    </row>
    <row r="49143" spans="5:15" x14ac:dyDescent="0.25">
      <c r="O49143" s="4"/>
    </row>
    <row r="49144" spans="5:15" x14ac:dyDescent="0.25">
      <c r="O49144" s="4"/>
    </row>
    <row r="49145" spans="5:15" x14ac:dyDescent="0.25">
      <c r="O49145" s="4"/>
    </row>
    <row r="49146" spans="5:15" x14ac:dyDescent="0.25">
      <c r="O49146" s="4"/>
    </row>
    <row r="49147" spans="5:15" x14ac:dyDescent="0.25">
      <c r="O49147" s="4"/>
    </row>
    <row r="49148" spans="5:15" x14ac:dyDescent="0.25">
      <c r="O49148" s="4"/>
    </row>
    <row r="49149" spans="5:15" x14ac:dyDescent="0.25">
      <c r="E49149" s="8"/>
      <c r="O49149" s="4"/>
    </row>
    <row r="49150" spans="5:15" x14ac:dyDescent="0.25">
      <c r="O49150" s="4"/>
    </row>
    <row r="49151" spans="5:15" x14ac:dyDescent="0.25">
      <c r="O49151" s="4"/>
    </row>
    <row r="49152" spans="5:15" x14ac:dyDescent="0.25">
      <c r="O49152" s="4"/>
    </row>
    <row r="49153" spans="15:15" x14ac:dyDescent="0.25">
      <c r="O49153" s="4"/>
    </row>
    <row r="49154" spans="15:15" x14ac:dyDescent="0.25">
      <c r="O49154" s="4"/>
    </row>
    <row r="49155" spans="15:15" x14ac:dyDescent="0.25">
      <c r="O49155" s="4"/>
    </row>
    <row r="49156" spans="15:15" x14ac:dyDescent="0.25">
      <c r="O49156" s="4"/>
    </row>
    <row r="49157" spans="15:15" x14ac:dyDescent="0.25">
      <c r="O49157" s="4"/>
    </row>
    <row r="49158" spans="15:15" x14ac:dyDescent="0.25">
      <c r="O49158" s="4"/>
    </row>
    <row r="49159" spans="15:15" x14ac:dyDescent="0.25">
      <c r="O49159" s="4"/>
    </row>
    <row r="49160" spans="15:15" x14ac:dyDescent="0.25">
      <c r="O49160" s="4"/>
    </row>
    <row r="49161" spans="15:15" x14ac:dyDescent="0.25">
      <c r="O49161" s="4"/>
    </row>
    <row r="49162" spans="15:15" x14ac:dyDescent="0.25">
      <c r="O49162" s="4"/>
    </row>
    <row r="49163" spans="15:15" x14ac:dyDescent="0.25">
      <c r="O49163" s="4"/>
    </row>
    <row r="49164" spans="15:15" x14ac:dyDescent="0.25">
      <c r="O49164" s="4"/>
    </row>
    <row r="49165" spans="15:15" x14ac:dyDescent="0.25">
      <c r="O49165" s="4"/>
    </row>
    <row r="49166" spans="15:15" x14ac:dyDescent="0.25">
      <c r="O49166" s="4"/>
    </row>
    <row r="49167" spans="15:15" x14ac:dyDescent="0.25">
      <c r="O49167" s="4"/>
    </row>
    <row r="49168" spans="15:15" x14ac:dyDescent="0.25">
      <c r="O49168" s="4"/>
    </row>
    <row r="49169" spans="15:15" x14ac:dyDescent="0.25">
      <c r="O49169" s="4"/>
    </row>
    <row r="49170" spans="15:15" x14ac:dyDescent="0.25">
      <c r="O49170" s="4"/>
    </row>
    <row r="49171" spans="15:15" x14ac:dyDescent="0.25">
      <c r="O49171" s="4"/>
    </row>
    <row r="49172" spans="15:15" x14ac:dyDescent="0.25">
      <c r="O49172" s="4"/>
    </row>
    <row r="49173" spans="15:15" x14ac:dyDescent="0.25">
      <c r="O49173" s="4"/>
    </row>
    <row r="49174" spans="15:15" x14ac:dyDescent="0.25">
      <c r="O49174" s="4"/>
    </row>
    <row r="49175" spans="15:15" x14ac:dyDescent="0.25">
      <c r="O49175" s="4"/>
    </row>
    <row r="49176" spans="15:15" x14ac:dyDescent="0.25">
      <c r="O49176" s="4"/>
    </row>
    <row r="49177" spans="15:15" x14ac:dyDescent="0.25">
      <c r="O49177" s="4"/>
    </row>
    <row r="49178" spans="15:15" x14ac:dyDescent="0.25">
      <c r="O49178" s="4"/>
    </row>
    <row r="49179" spans="15:15" x14ac:dyDescent="0.25">
      <c r="O49179" s="4"/>
    </row>
    <row r="49180" spans="15:15" x14ac:dyDescent="0.25">
      <c r="O49180" s="4"/>
    </row>
    <row r="49181" spans="15:15" x14ac:dyDescent="0.25">
      <c r="O49181" s="4"/>
    </row>
    <row r="49182" spans="15:15" x14ac:dyDescent="0.25">
      <c r="O49182" s="4"/>
    </row>
    <row r="49183" spans="15:15" x14ac:dyDescent="0.25">
      <c r="O49183" s="4"/>
    </row>
    <row r="49184" spans="15:15" x14ac:dyDescent="0.25">
      <c r="O49184" s="4"/>
    </row>
    <row r="49185" spans="15:15" x14ac:dyDescent="0.25">
      <c r="O49185" s="4"/>
    </row>
    <row r="49186" spans="15:15" x14ac:dyDescent="0.25">
      <c r="O49186" s="4"/>
    </row>
    <row r="49187" spans="15:15" x14ac:dyDescent="0.25">
      <c r="O49187" s="4"/>
    </row>
    <row r="49188" spans="15:15" x14ac:dyDescent="0.25">
      <c r="O49188" s="4"/>
    </row>
    <row r="49189" spans="15:15" x14ac:dyDescent="0.25">
      <c r="O49189" s="4"/>
    </row>
    <row r="49190" spans="15:15" x14ac:dyDescent="0.25">
      <c r="O49190" s="4"/>
    </row>
    <row r="49191" spans="15:15" x14ac:dyDescent="0.25">
      <c r="O49191" s="4"/>
    </row>
    <row r="49192" spans="15:15" x14ac:dyDescent="0.25">
      <c r="O49192" s="4"/>
    </row>
    <row r="49193" spans="15:15" x14ac:dyDescent="0.25">
      <c r="O49193" s="4"/>
    </row>
    <row r="49194" spans="15:15" x14ac:dyDescent="0.25">
      <c r="O49194" s="4"/>
    </row>
    <row r="49195" spans="15:15" x14ac:dyDescent="0.25">
      <c r="O49195" s="4"/>
    </row>
    <row r="49196" spans="15:15" x14ac:dyDescent="0.25">
      <c r="O49196" s="4"/>
    </row>
    <row r="49197" spans="15:15" x14ac:dyDescent="0.25">
      <c r="O49197" s="4"/>
    </row>
    <row r="49198" spans="15:15" x14ac:dyDescent="0.25">
      <c r="O49198" s="4"/>
    </row>
    <row r="49199" spans="15:15" x14ac:dyDescent="0.25">
      <c r="O49199" s="4"/>
    </row>
    <row r="49200" spans="15:15" x14ac:dyDescent="0.25">
      <c r="O49200" s="4"/>
    </row>
    <row r="49201" spans="15:15" x14ac:dyDescent="0.25">
      <c r="O49201" s="4"/>
    </row>
    <row r="49202" spans="15:15" x14ac:dyDescent="0.25">
      <c r="O49202" s="4"/>
    </row>
    <row r="49203" spans="15:15" x14ac:dyDescent="0.25">
      <c r="O49203" s="4"/>
    </row>
    <row r="49204" spans="15:15" x14ac:dyDescent="0.25">
      <c r="O49204" s="4"/>
    </row>
    <row r="49205" spans="15:15" x14ac:dyDescent="0.25">
      <c r="O49205" s="4"/>
    </row>
    <row r="49206" spans="15:15" x14ac:dyDescent="0.25">
      <c r="O49206" s="4"/>
    </row>
    <row r="49207" spans="15:15" x14ac:dyDescent="0.25">
      <c r="O49207" s="4"/>
    </row>
    <row r="49208" spans="15:15" x14ac:dyDescent="0.25">
      <c r="O49208" s="4"/>
    </row>
    <row r="49209" spans="15:15" x14ac:dyDescent="0.25">
      <c r="O49209" s="4"/>
    </row>
    <row r="49210" spans="15:15" x14ac:dyDescent="0.25">
      <c r="O49210" s="4"/>
    </row>
    <row r="49211" spans="15:15" x14ac:dyDescent="0.25">
      <c r="O49211" s="4"/>
    </row>
    <row r="49212" spans="15:15" x14ac:dyDescent="0.25">
      <c r="O49212" s="4"/>
    </row>
    <row r="49213" spans="15:15" x14ac:dyDescent="0.25">
      <c r="O49213" s="4"/>
    </row>
    <row r="49214" spans="15:15" x14ac:dyDescent="0.25">
      <c r="O49214" s="4"/>
    </row>
    <row r="49215" spans="15:15" x14ac:dyDescent="0.25">
      <c r="O49215" s="4"/>
    </row>
    <row r="49216" spans="15:15" x14ac:dyDescent="0.25">
      <c r="O49216" s="4"/>
    </row>
    <row r="49217" spans="15:15" x14ac:dyDescent="0.25">
      <c r="O49217" s="4"/>
    </row>
    <row r="49218" spans="15:15" x14ac:dyDescent="0.25">
      <c r="O49218" s="4"/>
    </row>
    <row r="49219" spans="15:15" x14ac:dyDescent="0.25">
      <c r="O49219" s="4"/>
    </row>
    <row r="49220" spans="15:15" x14ac:dyDescent="0.25">
      <c r="O49220" s="4"/>
    </row>
    <row r="49221" spans="15:15" x14ac:dyDescent="0.25">
      <c r="O49221" s="4"/>
    </row>
    <row r="49222" spans="15:15" x14ac:dyDescent="0.25">
      <c r="O49222" s="4"/>
    </row>
    <row r="49223" spans="15:15" x14ac:dyDescent="0.25">
      <c r="O49223" s="4"/>
    </row>
    <row r="49224" spans="15:15" x14ac:dyDescent="0.25">
      <c r="O49224" s="4"/>
    </row>
    <row r="49225" spans="15:15" x14ac:dyDescent="0.25">
      <c r="O49225" s="4"/>
    </row>
    <row r="49226" spans="15:15" x14ac:dyDescent="0.25">
      <c r="O49226" s="4"/>
    </row>
    <row r="49227" spans="15:15" x14ac:dyDescent="0.25">
      <c r="O49227" s="4"/>
    </row>
    <row r="49228" spans="15:15" x14ac:dyDescent="0.25">
      <c r="O49228" s="4"/>
    </row>
    <row r="49229" spans="15:15" x14ac:dyDescent="0.25">
      <c r="O49229" s="4"/>
    </row>
    <row r="49230" spans="15:15" x14ac:dyDescent="0.25">
      <c r="O49230" s="4"/>
    </row>
    <row r="49231" spans="15:15" x14ac:dyDescent="0.25">
      <c r="O49231" s="4"/>
    </row>
    <row r="49232" spans="15:15" x14ac:dyDescent="0.25">
      <c r="O49232" s="4"/>
    </row>
    <row r="49233" spans="15:15" x14ac:dyDescent="0.25">
      <c r="O49233" s="4"/>
    </row>
    <row r="49234" spans="15:15" x14ac:dyDescent="0.25">
      <c r="O49234" s="4"/>
    </row>
    <row r="49235" spans="15:15" x14ac:dyDescent="0.25">
      <c r="O49235" s="4"/>
    </row>
    <row r="49236" spans="15:15" x14ac:dyDescent="0.25">
      <c r="O49236" s="4"/>
    </row>
    <row r="49237" spans="15:15" x14ac:dyDescent="0.25">
      <c r="O49237" s="4"/>
    </row>
    <row r="49238" spans="15:15" x14ac:dyDescent="0.25">
      <c r="O49238" s="4"/>
    </row>
    <row r="49239" spans="15:15" x14ac:dyDescent="0.25">
      <c r="O49239" s="4"/>
    </row>
    <row r="49240" spans="15:15" x14ac:dyDescent="0.25">
      <c r="O49240" s="4"/>
    </row>
    <row r="49241" spans="15:15" x14ac:dyDescent="0.25">
      <c r="O49241" s="4"/>
    </row>
    <row r="49242" spans="15:15" x14ac:dyDescent="0.25">
      <c r="O49242" s="4"/>
    </row>
    <row r="49243" spans="15:15" x14ac:dyDescent="0.25">
      <c r="O49243" s="4"/>
    </row>
    <row r="49244" spans="15:15" x14ac:dyDescent="0.25">
      <c r="O49244" s="4"/>
    </row>
    <row r="49245" spans="15:15" x14ac:dyDescent="0.25">
      <c r="O49245" s="4"/>
    </row>
    <row r="49246" spans="15:15" x14ac:dyDescent="0.25">
      <c r="O49246" s="4"/>
    </row>
    <row r="49247" spans="15:15" x14ac:dyDescent="0.25">
      <c r="O49247" s="4"/>
    </row>
    <row r="49248" spans="15:15" x14ac:dyDescent="0.25">
      <c r="O49248" s="4"/>
    </row>
    <row r="49249" spans="15:15" x14ac:dyDescent="0.25">
      <c r="O49249" s="4"/>
    </row>
    <row r="49250" spans="15:15" x14ac:dyDescent="0.25">
      <c r="O49250" s="4"/>
    </row>
    <row r="49251" spans="15:15" x14ac:dyDescent="0.25">
      <c r="O49251" s="4"/>
    </row>
    <row r="49252" spans="15:15" x14ac:dyDescent="0.25">
      <c r="O49252" s="4"/>
    </row>
    <row r="49253" spans="15:15" x14ac:dyDescent="0.25">
      <c r="O49253" s="4"/>
    </row>
    <row r="49254" spans="15:15" x14ac:dyDescent="0.25">
      <c r="O49254" s="4"/>
    </row>
    <row r="49255" spans="15:15" x14ac:dyDescent="0.25">
      <c r="O49255" s="4"/>
    </row>
    <row r="49256" spans="15:15" x14ac:dyDescent="0.25">
      <c r="O49256" s="4"/>
    </row>
    <row r="49257" spans="15:15" x14ac:dyDescent="0.25">
      <c r="O49257" s="4"/>
    </row>
    <row r="49258" spans="15:15" x14ac:dyDescent="0.25">
      <c r="O49258" s="4"/>
    </row>
    <row r="49259" spans="15:15" x14ac:dyDescent="0.25">
      <c r="O49259" s="4"/>
    </row>
    <row r="49260" spans="15:15" x14ac:dyDescent="0.25">
      <c r="O49260" s="4"/>
    </row>
    <row r="49261" spans="15:15" x14ac:dyDescent="0.25">
      <c r="O49261" s="4"/>
    </row>
    <row r="49262" spans="15:15" x14ac:dyDescent="0.25">
      <c r="O49262" s="4"/>
    </row>
    <row r="49263" spans="15:15" x14ac:dyDescent="0.25">
      <c r="O49263" s="4"/>
    </row>
    <row r="49264" spans="15:15" x14ac:dyDescent="0.25">
      <c r="O49264" s="4"/>
    </row>
    <row r="49265" spans="15:15" x14ac:dyDescent="0.25">
      <c r="O49265" s="4"/>
    </row>
    <row r="49266" spans="15:15" x14ac:dyDescent="0.25">
      <c r="O49266" s="4"/>
    </row>
    <row r="49267" spans="15:15" x14ac:dyDescent="0.25">
      <c r="O49267" s="4"/>
    </row>
    <row r="49268" spans="15:15" x14ac:dyDescent="0.25">
      <c r="O49268" s="4"/>
    </row>
    <row r="49269" spans="15:15" x14ac:dyDescent="0.25">
      <c r="O49269" s="4"/>
    </row>
    <row r="49270" spans="15:15" x14ac:dyDescent="0.25">
      <c r="O49270" s="4"/>
    </row>
    <row r="49271" spans="15:15" x14ac:dyDescent="0.25">
      <c r="O49271" s="4"/>
    </row>
    <row r="49272" spans="15:15" x14ac:dyDescent="0.25">
      <c r="O49272" s="4"/>
    </row>
    <row r="49273" spans="15:15" x14ac:dyDescent="0.25">
      <c r="O49273" s="4"/>
    </row>
    <row r="49274" spans="15:15" x14ac:dyDescent="0.25">
      <c r="O49274" s="4"/>
    </row>
    <row r="49275" spans="15:15" x14ac:dyDescent="0.25">
      <c r="O49275" s="4"/>
    </row>
    <row r="49276" spans="15:15" x14ac:dyDescent="0.25">
      <c r="O49276" s="4"/>
    </row>
    <row r="49277" spans="15:15" x14ac:dyDescent="0.25">
      <c r="O49277" s="4"/>
    </row>
    <row r="49278" spans="15:15" x14ac:dyDescent="0.25">
      <c r="O49278" s="4"/>
    </row>
    <row r="49279" spans="15:15" x14ac:dyDescent="0.25">
      <c r="O49279" s="4"/>
    </row>
    <row r="49280" spans="15:15" x14ac:dyDescent="0.25">
      <c r="O49280" s="4"/>
    </row>
    <row r="49281" spans="15:15" x14ac:dyDescent="0.25">
      <c r="O49281" s="4"/>
    </row>
    <row r="49282" spans="15:15" x14ac:dyDescent="0.25">
      <c r="O49282" s="4"/>
    </row>
    <row r="49283" spans="15:15" x14ac:dyDescent="0.25">
      <c r="O49283" s="4"/>
    </row>
    <row r="49284" spans="15:15" x14ac:dyDescent="0.25">
      <c r="O49284" s="4"/>
    </row>
    <row r="49285" spans="15:15" x14ac:dyDescent="0.25">
      <c r="O49285" s="4"/>
    </row>
    <row r="49286" spans="15:15" x14ac:dyDescent="0.25">
      <c r="O49286" s="4"/>
    </row>
    <row r="49287" spans="15:15" x14ac:dyDescent="0.25">
      <c r="O49287" s="4"/>
    </row>
    <row r="49288" spans="15:15" x14ac:dyDescent="0.25">
      <c r="O49288" s="4"/>
    </row>
    <row r="49289" spans="15:15" x14ac:dyDescent="0.25">
      <c r="O49289" s="4"/>
    </row>
    <row r="49290" spans="15:15" x14ac:dyDescent="0.25">
      <c r="O49290" s="4"/>
    </row>
    <row r="49291" spans="15:15" x14ac:dyDescent="0.25">
      <c r="O49291" s="4"/>
    </row>
    <row r="49292" spans="15:15" x14ac:dyDescent="0.25">
      <c r="O49292" s="4"/>
    </row>
    <row r="49293" spans="15:15" x14ac:dyDescent="0.25">
      <c r="O49293" s="4"/>
    </row>
    <row r="49294" spans="15:15" x14ac:dyDescent="0.25">
      <c r="O49294" s="4"/>
    </row>
    <row r="49295" spans="15:15" x14ac:dyDescent="0.25">
      <c r="O49295" s="4"/>
    </row>
    <row r="49296" spans="15:15" x14ac:dyDescent="0.25">
      <c r="O49296" s="4"/>
    </row>
    <row r="49297" spans="15:15" x14ac:dyDescent="0.25">
      <c r="O49297" s="4"/>
    </row>
    <row r="49298" spans="15:15" x14ac:dyDescent="0.25">
      <c r="O49298" s="4"/>
    </row>
    <row r="49299" spans="15:15" x14ac:dyDescent="0.25">
      <c r="O49299" s="4"/>
    </row>
    <row r="49300" spans="15:15" x14ac:dyDescent="0.25">
      <c r="O49300" s="4"/>
    </row>
    <row r="49301" spans="15:15" x14ac:dyDescent="0.25">
      <c r="O49301" s="4"/>
    </row>
    <row r="49302" spans="15:15" x14ac:dyDescent="0.25">
      <c r="O49302" s="4"/>
    </row>
    <row r="49303" spans="15:15" x14ac:dyDescent="0.25">
      <c r="O49303" s="4"/>
    </row>
    <row r="49304" spans="15:15" x14ac:dyDescent="0.25">
      <c r="O49304" s="4"/>
    </row>
    <row r="49305" spans="15:15" x14ac:dyDescent="0.25">
      <c r="O49305" s="4"/>
    </row>
    <row r="49306" spans="15:15" x14ac:dyDescent="0.25">
      <c r="O49306" s="4"/>
    </row>
    <row r="49307" spans="15:15" x14ac:dyDescent="0.25">
      <c r="O49307" s="4"/>
    </row>
    <row r="49308" spans="15:15" x14ac:dyDescent="0.25">
      <c r="O49308" s="4"/>
    </row>
    <row r="49309" spans="15:15" x14ac:dyDescent="0.25">
      <c r="O49309" s="4"/>
    </row>
    <row r="49310" spans="15:15" x14ac:dyDescent="0.25">
      <c r="O49310" s="4"/>
    </row>
    <row r="49311" spans="15:15" x14ac:dyDescent="0.25">
      <c r="O49311" s="4"/>
    </row>
    <row r="49312" spans="15:15" x14ac:dyDescent="0.25">
      <c r="O49312" s="4"/>
    </row>
    <row r="49313" spans="15:15" x14ac:dyDescent="0.25">
      <c r="O49313" s="4"/>
    </row>
    <row r="49314" spans="15:15" x14ac:dyDescent="0.25">
      <c r="O49314" s="4"/>
    </row>
    <row r="49315" spans="15:15" x14ac:dyDescent="0.25">
      <c r="O49315" s="4"/>
    </row>
    <row r="49316" spans="15:15" x14ac:dyDescent="0.25">
      <c r="O49316" s="4"/>
    </row>
    <row r="49317" spans="15:15" x14ac:dyDescent="0.25">
      <c r="O49317" s="4"/>
    </row>
    <row r="49318" spans="15:15" x14ac:dyDescent="0.25">
      <c r="O49318" s="4"/>
    </row>
    <row r="49319" spans="15:15" x14ac:dyDescent="0.25">
      <c r="O49319" s="4"/>
    </row>
    <row r="49320" spans="15:15" x14ac:dyDescent="0.25">
      <c r="O49320" s="4"/>
    </row>
    <row r="49321" spans="15:15" x14ac:dyDescent="0.25">
      <c r="O49321" s="4"/>
    </row>
    <row r="49322" spans="15:15" x14ac:dyDescent="0.25">
      <c r="O49322" s="4"/>
    </row>
    <row r="49323" spans="15:15" x14ac:dyDescent="0.25">
      <c r="O49323" s="4"/>
    </row>
    <row r="49324" spans="15:15" x14ac:dyDescent="0.25">
      <c r="O49324" s="4"/>
    </row>
    <row r="49325" spans="15:15" x14ac:dyDescent="0.25">
      <c r="O49325" s="4"/>
    </row>
    <row r="49326" spans="15:15" x14ac:dyDescent="0.25">
      <c r="O49326" s="4"/>
    </row>
    <row r="49327" spans="15:15" x14ac:dyDescent="0.25">
      <c r="O49327" s="4"/>
    </row>
    <row r="49328" spans="15:15" x14ac:dyDescent="0.25">
      <c r="O49328" s="4"/>
    </row>
    <row r="49329" spans="15:15" x14ac:dyDescent="0.25">
      <c r="O49329" s="4"/>
    </row>
    <row r="49330" spans="15:15" x14ac:dyDescent="0.25">
      <c r="O49330" s="4"/>
    </row>
    <row r="49331" spans="15:15" x14ac:dyDescent="0.25">
      <c r="O49331" s="4"/>
    </row>
    <row r="49332" spans="15:15" x14ac:dyDescent="0.25">
      <c r="O49332" s="4"/>
    </row>
    <row r="49333" spans="15:15" x14ac:dyDescent="0.25">
      <c r="O49333" s="4"/>
    </row>
    <row r="49334" spans="15:15" x14ac:dyDescent="0.25">
      <c r="O49334" s="4"/>
    </row>
    <row r="49335" spans="15:15" x14ac:dyDescent="0.25">
      <c r="O49335" s="4"/>
    </row>
    <row r="49336" spans="15:15" x14ac:dyDescent="0.25">
      <c r="O49336" s="4"/>
    </row>
    <row r="49337" spans="15:15" x14ac:dyDescent="0.25">
      <c r="O49337" s="4"/>
    </row>
    <row r="49338" spans="15:15" x14ac:dyDescent="0.25">
      <c r="O49338" s="4"/>
    </row>
    <row r="49339" spans="15:15" x14ac:dyDescent="0.25">
      <c r="O49339" s="4"/>
    </row>
    <row r="49340" spans="15:15" x14ac:dyDescent="0.25">
      <c r="O49340" s="4"/>
    </row>
    <row r="49341" spans="15:15" x14ac:dyDescent="0.25">
      <c r="O49341" s="4"/>
    </row>
    <row r="49342" spans="15:15" x14ac:dyDescent="0.25">
      <c r="O49342" s="4"/>
    </row>
    <row r="49343" spans="15:15" x14ac:dyDescent="0.25">
      <c r="O49343" s="4"/>
    </row>
    <row r="49344" spans="15:15" x14ac:dyDescent="0.25">
      <c r="O49344" s="4"/>
    </row>
    <row r="49345" spans="15:15" x14ac:dyDescent="0.25">
      <c r="O49345" s="4"/>
    </row>
    <row r="49370" spans="15:15" x14ac:dyDescent="0.25">
      <c r="O49370" s="4"/>
    </row>
    <row r="49371" spans="15:15" x14ac:dyDescent="0.25">
      <c r="O49371" s="4"/>
    </row>
    <row r="49372" spans="15:15" x14ac:dyDescent="0.25">
      <c r="O49372" s="4"/>
    </row>
    <row r="49373" spans="15:15" x14ac:dyDescent="0.25">
      <c r="O49373" s="4"/>
    </row>
    <row r="49374" spans="15:15" x14ac:dyDescent="0.25">
      <c r="O49374" s="4"/>
    </row>
    <row r="49375" spans="15:15" x14ac:dyDescent="0.25">
      <c r="O49375" s="4"/>
    </row>
    <row r="49376" spans="15:15" x14ac:dyDescent="0.25">
      <c r="O49376" s="4"/>
    </row>
    <row r="49377" spans="15:15" x14ac:dyDescent="0.25">
      <c r="O49377" s="4"/>
    </row>
    <row r="49378" spans="15:15" x14ac:dyDescent="0.25">
      <c r="O49378" s="4"/>
    </row>
    <row r="49379" spans="15:15" x14ac:dyDescent="0.25">
      <c r="O49379" s="4"/>
    </row>
    <row r="49380" spans="15:15" x14ac:dyDescent="0.25">
      <c r="O49380" s="4"/>
    </row>
    <row r="49381" spans="15:15" x14ac:dyDescent="0.25">
      <c r="O49381" s="4"/>
    </row>
    <row r="49382" spans="15:15" x14ac:dyDescent="0.25">
      <c r="O49382" s="4"/>
    </row>
    <row r="49383" spans="15:15" x14ac:dyDescent="0.25">
      <c r="O49383" s="4"/>
    </row>
    <row r="49384" spans="15:15" x14ac:dyDescent="0.25">
      <c r="O49384" s="4"/>
    </row>
    <row r="49385" spans="15:15" x14ac:dyDescent="0.25">
      <c r="O49385" s="4"/>
    </row>
    <row r="49386" spans="15:15" x14ac:dyDescent="0.25">
      <c r="O49386" s="4"/>
    </row>
    <row r="49387" spans="15:15" x14ac:dyDescent="0.25">
      <c r="O49387" s="4"/>
    </row>
    <row r="49388" spans="15:15" x14ac:dyDescent="0.25">
      <c r="O49388" s="4"/>
    </row>
    <row r="49389" spans="15:15" x14ac:dyDescent="0.25">
      <c r="O49389" s="4"/>
    </row>
    <row r="49390" spans="15:15" x14ac:dyDescent="0.25">
      <c r="O49390" s="4"/>
    </row>
    <row r="49391" spans="15:15" x14ac:dyDescent="0.25">
      <c r="O49391" s="4"/>
    </row>
    <row r="49392" spans="15:15" x14ac:dyDescent="0.25">
      <c r="O49392" s="4"/>
    </row>
    <row r="49393" spans="15:15" x14ac:dyDescent="0.25">
      <c r="O49393" s="4"/>
    </row>
    <row r="49394" spans="15:15" x14ac:dyDescent="0.25">
      <c r="O49394" s="4"/>
    </row>
    <row r="49395" spans="15:15" x14ac:dyDescent="0.25">
      <c r="O49395" s="4"/>
    </row>
    <row r="49396" spans="15:15" x14ac:dyDescent="0.25">
      <c r="O49396" s="4"/>
    </row>
    <row r="49397" spans="15:15" x14ac:dyDescent="0.25">
      <c r="O49397" s="4"/>
    </row>
    <row r="49398" spans="15:15" x14ac:dyDescent="0.25">
      <c r="O49398" s="4"/>
    </row>
    <row r="49399" spans="15:15" x14ac:dyDescent="0.25">
      <c r="O49399" s="4"/>
    </row>
    <row r="49400" spans="15:15" x14ac:dyDescent="0.25">
      <c r="O49400" s="4"/>
    </row>
    <row r="49401" spans="15:15" x14ac:dyDescent="0.25">
      <c r="O49401" s="4"/>
    </row>
    <row r="49402" spans="15:15" x14ac:dyDescent="0.25">
      <c r="O49402" s="4"/>
    </row>
    <row r="49403" spans="15:15" x14ac:dyDescent="0.25">
      <c r="O49403" s="4"/>
    </row>
    <row r="49404" spans="15:15" x14ac:dyDescent="0.25">
      <c r="O49404" s="4"/>
    </row>
    <row r="49405" spans="15:15" x14ac:dyDescent="0.25">
      <c r="O49405" s="4"/>
    </row>
    <row r="49406" spans="15:15" x14ac:dyDescent="0.25">
      <c r="O49406" s="4"/>
    </row>
    <row r="49407" spans="15:15" x14ac:dyDescent="0.25">
      <c r="O49407" s="4"/>
    </row>
    <row r="49408" spans="15:15" x14ac:dyDescent="0.25">
      <c r="O49408" s="4"/>
    </row>
    <row r="49409" spans="15:15" x14ac:dyDescent="0.25">
      <c r="O49409" s="4"/>
    </row>
    <row r="49410" spans="15:15" x14ac:dyDescent="0.25">
      <c r="O49410" s="4"/>
    </row>
    <row r="49411" spans="15:15" x14ac:dyDescent="0.25">
      <c r="O49411" s="4"/>
    </row>
    <row r="49412" spans="15:15" x14ac:dyDescent="0.25">
      <c r="O49412" s="4"/>
    </row>
    <row r="49413" spans="15:15" x14ac:dyDescent="0.25">
      <c r="O49413" s="4"/>
    </row>
    <row r="49414" spans="15:15" x14ac:dyDescent="0.25">
      <c r="O49414" s="4"/>
    </row>
    <row r="49415" spans="15:15" x14ac:dyDescent="0.25">
      <c r="O49415" s="4"/>
    </row>
    <row r="49416" spans="15:15" x14ac:dyDescent="0.25">
      <c r="O49416" s="4"/>
    </row>
    <row r="49417" spans="15:15" x14ac:dyDescent="0.25">
      <c r="O49417" s="4"/>
    </row>
    <row r="49418" spans="15:15" x14ac:dyDescent="0.25">
      <c r="O49418" s="4"/>
    </row>
    <row r="49419" spans="15:15" x14ac:dyDescent="0.25">
      <c r="O49419" s="4"/>
    </row>
    <row r="49420" spans="15:15" x14ac:dyDescent="0.25">
      <c r="O49420" s="4"/>
    </row>
    <row r="49421" spans="15:15" x14ac:dyDescent="0.25">
      <c r="O49421" s="4"/>
    </row>
    <row r="49422" spans="15:15" x14ac:dyDescent="0.25">
      <c r="O49422" s="4"/>
    </row>
    <row r="49423" spans="15:15" x14ac:dyDescent="0.25">
      <c r="O49423" s="4"/>
    </row>
    <row r="49424" spans="15:15" x14ac:dyDescent="0.25">
      <c r="O49424" s="4"/>
    </row>
    <row r="49425" spans="15:15" x14ac:dyDescent="0.25">
      <c r="O49425" s="4"/>
    </row>
    <row r="49426" spans="15:15" x14ac:dyDescent="0.25">
      <c r="O49426" s="4"/>
    </row>
    <row r="49427" spans="15:15" x14ac:dyDescent="0.25">
      <c r="O49427" s="4"/>
    </row>
    <row r="49428" spans="15:15" x14ac:dyDescent="0.25">
      <c r="O49428" s="4"/>
    </row>
    <row r="49429" spans="15:15" x14ac:dyDescent="0.25">
      <c r="O49429" s="4"/>
    </row>
    <row r="49430" spans="15:15" x14ac:dyDescent="0.25">
      <c r="O49430" s="4"/>
    </row>
    <row r="49431" spans="15:15" x14ac:dyDescent="0.25">
      <c r="O49431" s="4"/>
    </row>
    <row r="49432" spans="15:15" x14ac:dyDescent="0.25">
      <c r="O49432" s="4"/>
    </row>
    <row r="49433" spans="15:15" x14ac:dyDescent="0.25">
      <c r="O49433" s="4"/>
    </row>
    <row r="49434" spans="15:15" x14ac:dyDescent="0.25">
      <c r="O49434" s="4"/>
    </row>
    <row r="49435" spans="15:15" x14ac:dyDescent="0.25">
      <c r="O49435" s="4"/>
    </row>
    <row r="49436" spans="15:15" x14ac:dyDescent="0.25">
      <c r="O49436" s="4"/>
    </row>
    <row r="49437" spans="15:15" x14ac:dyDescent="0.25">
      <c r="O49437" s="4"/>
    </row>
    <row r="49438" spans="15:15" x14ac:dyDescent="0.25">
      <c r="O49438" s="4"/>
    </row>
    <row r="49439" spans="15:15" x14ac:dyDescent="0.25">
      <c r="O49439" s="4"/>
    </row>
    <row r="49440" spans="15:15" x14ac:dyDescent="0.25">
      <c r="O49440" s="4"/>
    </row>
    <row r="49441" spans="15:15" x14ac:dyDescent="0.25">
      <c r="O49441" s="4"/>
    </row>
    <row r="49442" spans="15:15" x14ac:dyDescent="0.25">
      <c r="O49442" s="4"/>
    </row>
    <row r="49443" spans="15:15" x14ac:dyDescent="0.25">
      <c r="O49443" s="4"/>
    </row>
    <row r="49444" spans="15:15" x14ac:dyDescent="0.25">
      <c r="O49444" s="4"/>
    </row>
    <row r="49445" spans="15:15" x14ac:dyDescent="0.25">
      <c r="O49445" s="4"/>
    </row>
    <row r="49446" spans="15:15" x14ac:dyDescent="0.25">
      <c r="O49446" s="4"/>
    </row>
    <row r="49447" spans="15:15" x14ac:dyDescent="0.25">
      <c r="O49447" s="4"/>
    </row>
    <row r="49448" spans="15:15" x14ac:dyDescent="0.25">
      <c r="O49448" s="4"/>
    </row>
    <row r="49449" spans="15:15" x14ac:dyDescent="0.25">
      <c r="O49449" s="4"/>
    </row>
    <row r="49450" spans="15:15" x14ac:dyDescent="0.25">
      <c r="O49450" s="4"/>
    </row>
    <row r="49451" spans="15:15" x14ac:dyDescent="0.25">
      <c r="O49451" s="4"/>
    </row>
    <row r="49452" spans="15:15" x14ac:dyDescent="0.25">
      <c r="O49452" s="4"/>
    </row>
    <row r="49453" spans="15:15" x14ac:dyDescent="0.25">
      <c r="O49453" s="4"/>
    </row>
    <row r="49454" spans="15:15" x14ac:dyDescent="0.25">
      <c r="O49454" s="4"/>
    </row>
    <row r="49455" spans="15:15" x14ac:dyDescent="0.25">
      <c r="O49455" s="4"/>
    </row>
    <row r="49456" spans="15:15" x14ac:dyDescent="0.25">
      <c r="O49456" s="4"/>
    </row>
    <row r="49457" spans="15:15" x14ac:dyDescent="0.25">
      <c r="O49457" s="4"/>
    </row>
    <row r="49458" spans="15:15" x14ac:dyDescent="0.25">
      <c r="O49458" s="4"/>
    </row>
    <row r="49459" spans="15:15" x14ac:dyDescent="0.25">
      <c r="O49459" s="4"/>
    </row>
    <row r="49460" spans="15:15" x14ac:dyDescent="0.25">
      <c r="O49460" s="4"/>
    </row>
    <row r="49461" spans="15:15" x14ac:dyDescent="0.25">
      <c r="O49461" s="4"/>
    </row>
    <row r="49462" spans="15:15" x14ac:dyDescent="0.25">
      <c r="O49462" s="4"/>
    </row>
    <row r="49463" spans="15:15" x14ac:dyDescent="0.25">
      <c r="O49463" s="4"/>
    </row>
    <row r="49464" spans="15:15" x14ac:dyDescent="0.25">
      <c r="O49464" s="4"/>
    </row>
    <row r="49465" spans="15:15" x14ac:dyDescent="0.25">
      <c r="O49465" s="4"/>
    </row>
    <row r="49466" spans="15:15" x14ac:dyDescent="0.25">
      <c r="O49466" s="4"/>
    </row>
    <row r="49467" spans="15:15" x14ac:dyDescent="0.25">
      <c r="O49467" s="4"/>
    </row>
    <row r="49468" spans="15:15" x14ac:dyDescent="0.25">
      <c r="O49468" s="4"/>
    </row>
    <row r="49469" spans="15:15" x14ac:dyDescent="0.25">
      <c r="O49469" s="4"/>
    </row>
    <row r="49470" spans="15:15" x14ac:dyDescent="0.25">
      <c r="O49470" s="4"/>
    </row>
    <row r="49471" spans="15:15" x14ac:dyDescent="0.25">
      <c r="O49471" s="4"/>
    </row>
    <row r="49472" spans="15:15" x14ac:dyDescent="0.25">
      <c r="O49472" s="4"/>
    </row>
    <row r="49473" spans="15:15" x14ac:dyDescent="0.25">
      <c r="O49473" s="4"/>
    </row>
    <row r="49474" spans="15:15" x14ac:dyDescent="0.25">
      <c r="O49474" s="4"/>
    </row>
    <row r="49475" spans="15:15" x14ac:dyDescent="0.25">
      <c r="O49475" s="4"/>
    </row>
    <row r="49476" spans="15:15" x14ac:dyDescent="0.25">
      <c r="O49476" s="4"/>
    </row>
    <row r="49477" spans="15:15" x14ac:dyDescent="0.25">
      <c r="O49477" s="4"/>
    </row>
    <row r="49478" spans="15:15" x14ac:dyDescent="0.25">
      <c r="O49478" s="4"/>
    </row>
    <row r="49479" spans="15:15" x14ac:dyDescent="0.25">
      <c r="O49479" s="4"/>
    </row>
    <row r="49480" spans="15:15" x14ac:dyDescent="0.25">
      <c r="O49480" s="4"/>
    </row>
    <row r="49481" spans="15:15" x14ac:dyDescent="0.25">
      <c r="O49481" s="4"/>
    </row>
    <row r="49482" spans="15:15" x14ac:dyDescent="0.25">
      <c r="O49482" s="4"/>
    </row>
    <row r="49483" spans="15:15" x14ac:dyDescent="0.25">
      <c r="O49483" s="4"/>
    </row>
    <row r="49484" spans="15:15" x14ac:dyDescent="0.25">
      <c r="O49484" s="4"/>
    </row>
    <row r="49485" spans="15:15" x14ac:dyDescent="0.25">
      <c r="O49485" s="4"/>
    </row>
    <row r="49486" spans="15:15" x14ac:dyDescent="0.25">
      <c r="O49486" s="4"/>
    </row>
    <row r="49487" spans="15:15" x14ac:dyDescent="0.25">
      <c r="O49487" s="4"/>
    </row>
    <row r="49488" spans="15:15" x14ac:dyDescent="0.25">
      <c r="O49488" s="4"/>
    </row>
    <row r="49489" spans="15:15" x14ac:dyDescent="0.25">
      <c r="O49489" s="4"/>
    </row>
    <row r="49490" spans="15:15" x14ac:dyDescent="0.25">
      <c r="O49490" s="4"/>
    </row>
    <row r="49491" spans="15:15" x14ac:dyDescent="0.25">
      <c r="O49491" s="4"/>
    </row>
    <row r="49492" spans="15:15" x14ac:dyDescent="0.25">
      <c r="O49492" s="4"/>
    </row>
    <row r="49493" spans="15:15" x14ac:dyDescent="0.25">
      <c r="O49493" s="4"/>
    </row>
    <row r="49494" spans="15:15" x14ac:dyDescent="0.25">
      <c r="O49494" s="4"/>
    </row>
    <row r="49495" spans="15:15" x14ac:dyDescent="0.25">
      <c r="O49495" s="4"/>
    </row>
    <row r="49496" spans="15:15" x14ac:dyDescent="0.25">
      <c r="O49496" s="4"/>
    </row>
    <row r="49497" spans="15:15" x14ac:dyDescent="0.25">
      <c r="O49497" s="4"/>
    </row>
    <row r="49498" spans="15:15" x14ac:dyDescent="0.25">
      <c r="O49498" s="4"/>
    </row>
    <row r="49499" spans="15:15" x14ac:dyDescent="0.25">
      <c r="O49499" s="4"/>
    </row>
    <row r="49500" spans="15:15" x14ac:dyDescent="0.25">
      <c r="O49500" s="4"/>
    </row>
    <row r="49501" spans="15:15" x14ac:dyDescent="0.25">
      <c r="O49501" s="4"/>
    </row>
    <row r="49502" spans="15:15" x14ac:dyDescent="0.25">
      <c r="O49502" s="4"/>
    </row>
    <row r="49503" spans="15:15" x14ac:dyDescent="0.25">
      <c r="O49503" s="4"/>
    </row>
    <row r="49504" spans="15:15" x14ac:dyDescent="0.25">
      <c r="O49504" s="4"/>
    </row>
    <row r="49505" spans="15:15" x14ac:dyDescent="0.25">
      <c r="O49505" s="4"/>
    </row>
    <row r="49506" spans="15:15" x14ac:dyDescent="0.25">
      <c r="O49506" s="4"/>
    </row>
    <row r="49507" spans="15:15" x14ac:dyDescent="0.25">
      <c r="O49507" s="4"/>
    </row>
    <row r="49508" spans="15:15" x14ac:dyDescent="0.25">
      <c r="O49508" s="4"/>
    </row>
    <row r="49509" spans="15:15" x14ac:dyDescent="0.25">
      <c r="O49509" s="4"/>
    </row>
    <row r="49510" spans="15:15" x14ac:dyDescent="0.25">
      <c r="O49510" s="4"/>
    </row>
    <row r="49511" spans="15:15" x14ac:dyDescent="0.25">
      <c r="O49511" s="4"/>
    </row>
    <row r="49512" spans="15:15" x14ac:dyDescent="0.25">
      <c r="O49512" s="4"/>
    </row>
    <row r="49513" spans="15:15" x14ac:dyDescent="0.25">
      <c r="O49513" s="4"/>
    </row>
    <row r="49514" spans="15:15" x14ac:dyDescent="0.25">
      <c r="O49514" s="4"/>
    </row>
    <row r="49515" spans="15:15" x14ac:dyDescent="0.25">
      <c r="O49515" s="4"/>
    </row>
    <row r="49516" spans="15:15" x14ac:dyDescent="0.25">
      <c r="O49516" s="4"/>
    </row>
    <row r="49517" spans="15:15" x14ac:dyDescent="0.25">
      <c r="O49517" s="4"/>
    </row>
    <row r="49518" spans="15:15" x14ac:dyDescent="0.25">
      <c r="O49518" s="4"/>
    </row>
    <row r="49519" spans="15:15" x14ac:dyDescent="0.25">
      <c r="O49519" s="4"/>
    </row>
    <row r="49520" spans="15:15" x14ac:dyDescent="0.25">
      <c r="O49520" s="4"/>
    </row>
    <row r="49521" spans="15:15" x14ac:dyDescent="0.25">
      <c r="O49521" s="4"/>
    </row>
    <row r="49522" spans="15:15" x14ac:dyDescent="0.25">
      <c r="O49522" s="4"/>
    </row>
    <row r="49523" spans="15:15" x14ac:dyDescent="0.25">
      <c r="O49523" s="4"/>
    </row>
    <row r="49524" spans="15:15" x14ac:dyDescent="0.25">
      <c r="O49524" s="4"/>
    </row>
    <row r="49525" spans="15:15" x14ac:dyDescent="0.25">
      <c r="O49525" s="4"/>
    </row>
    <row r="49526" spans="15:15" x14ac:dyDescent="0.25">
      <c r="O49526" s="4"/>
    </row>
    <row r="49527" spans="15:15" x14ac:dyDescent="0.25">
      <c r="O49527" s="4"/>
    </row>
    <row r="49528" spans="15:15" x14ac:dyDescent="0.25">
      <c r="O49528" s="4"/>
    </row>
    <row r="49529" spans="15:15" x14ac:dyDescent="0.25">
      <c r="O49529" s="4"/>
    </row>
    <row r="49530" spans="15:15" x14ac:dyDescent="0.25">
      <c r="O49530" s="4"/>
    </row>
    <row r="49531" spans="15:15" x14ac:dyDescent="0.25">
      <c r="O49531" s="4"/>
    </row>
    <row r="49532" spans="15:15" x14ac:dyDescent="0.25">
      <c r="O49532" s="4"/>
    </row>
    <row r="49533" spans="15:15" x14ac:dyDescent="0.25">
      <c r="O49533" s="4"/>
    </row>
    <row r="49534" spans="15:15" x14ac:dyDescent="0.25">
      <c r="O49534" s="4"/>
    </row>
    <row r="49535" spans="15:15" x14ac:dyDescent="0.25">
      <c r="O49535" s="4"/>
    </row>
    <row r="49536" spans="15:15" x14ac:dyDescent="0.25">
      <c r="O49536" s="4"/>
    </row>
    <row r="49537" spans="15:15" x14ac:dyDescent="0.25">
      <c r="O49537" s="4"/>
    </row>
    <row r="49538" spans="15:15" x14ac:dyDescent="0.25">
      <c r="O49538" s="4"/>
    </row>
    <row r="49539" spans="15:15" x14ac:dyDescent="0.25">
      <c r="O49539" s="4"/>
    </row>
    <row r="49540" spans="15:15" x14ac:dyDescent="0.25">
      <c r="O49540" s="4"/>
    </row>
    <row r="49541" spans="15:15" x14ac:dyDescent="0.25">
      <c r="O49541" s="4"/>
    </row>
    <row r="49542" spans="15:15" x14ac:dyDescent="0.25">
      <c r="O49542" s="4"/>
    </row>
    <row r="49543" spans="15:15" x14ac:dyDescent="0.25">
      <c r="O49543" s="4"/>
    </row>
    <row r="49544" spans="15:15" x14ac:dyDescent="0.25">
      <c r="O49544" s="4"/>
    </row>
    <row r="49545" spans="15:15" x14ac:dyDescent="0.25">
      <c r="O49545" s="4"/>
    </row>
    <row r="49546" spans="15:15" x14ac:dyDescent="0.25">
      <c r="O49546" s="4"/>
    </row>
    <row r="49547" spans="15:15" x14ac:dyDescent="0.25">
      <c r="O49547" s="4"/>
    </row>
    <row r="49548" spans="15:15" x14ac:dyDescent="0.25">
      <c r="O49548" s="4"/>
    </row>
    <row r="49549" spans="15:15" x14ac:dyDescent="0.25">
      <c r="O49549" s="4"/>
    </row>
    <row r="49550" spans="15:15" x14ac:dyDescent="0.25">
      <c r="O49550" s="4"/>
    </row>
    <row r="49551" spans="15:15" x14ac:dyDescent="0.25">
      <c r="O49551" s="4"/>
    </row>
    <row r="49552" spans="15:15" x14ac:dyDescent="0.25">
      <c r="O49552" s="4"/>
    </row>
    <row r="49553" spans="15:15" x14ac:dyDescent="0.25">
      <c r="O49553" s="4"/>
    </row>
    <row r="49554" spans="15:15" x14ac:dyDescent="0.25">
      <c r="O49554" s="4"/>
    </row>
    <row r="49555" spans="15:15" x14ac:dyDescent="0.25">
      <c r="O49555" s="4"/>
    </row>
    <row r="49556" spans="15:15" x14ac:dyDescent="0.25">
      <c r="O49556" s="4"/>
    </row>
    <row r="49557" spans="15:15" x14ac:dyDescent="0.25">
      <c r="O49557" s="4"/>
    </row>
    <row r="49558" spans="15:15" x14ac:dyDescent="0.25">
      <c r="O49558" s="4"/>
    </row>
    <row r="49559" spans="15:15" x14ac:dyDescent="0.25">
      <c r="O49559" s="4"/>
    </row>
    <row r="49560" spans="15:15" x14ac:dyDescent="0.25">
      <c r="O49560" s="4"/>
    </row>
    <row r="49561" spans="15:15" x14ac:dyDescent="0.25">
      <c r="O49561" s="4"/>
    </row>
    <row r="49562" spans="15:15" x14ac:dyDescent="0.25">
      <c r="O49562" s="4"/>
    </row>
    <row r="49563" spans="15:15" x14ac:dyDescent="0.25">
      <c r="O49563" s="4"/>
    </row>
    <row r="49564" spans="15:15" x14ac:dyDescent="0.25">
      <c r="O49564" s="4"/>
    </row>
    <row r="49565" spans="15:15" x14ac:dyDescent="0.25">
      <c r="O49565" s="4"/>
    </row>
    <row r="49566" spans="15:15" x14ac:dyDescent="0.25">
      <c r="O49566" s="4"/>
    </row>
    <row r="49567" spans="15:15" x14ac:dyDescent="0.25">
      <c r="O49567" s="4"/>
    </row>
    <row r="49568" spans="15:15" x14ac:dyDescent="0.25">
      <c r="O49568" s="4"/>
    </row>
    <row r="49569" spans="15:15" x14ac:dyDescent="0.25">
      <c r="O49569" s="4"/>
    </row>
    <row r="49570" spans="15:15" x14ac:dyDescent="0.25">
      <c r="O49570" s="4"/>
    </row>
    <row r="49571" spans="15:15" x14ac:dyDescent="0.25">
      <c r="O49571" s="4"/>
    </row>
    <row r="49572" spans="15:15" x14ac:dyDescent="0.25">
      <c r="O49572" s="4"/>
    </row>
    <row r="49573" spans="15:15" x14ac:dyDescent="0.25">
      <c r="O49573" s="4"/>
    </row>
    <row r="49574" spans="15:15" x14ac:dyDescent="0.25">
      <c r="O49574" s="4"/>
    </row>
    <row r="49575" spans="15:15" x14ac:dyDescent="0.25">
      <c r="O49575" s="4"/>
    </row>
    <row r="49576" spans="15:15" x14ac:dyDescent="0.25">
      <c r="O49576" s="4"/>
    </row>
    <row r="49577" spans="15:15" x14ac:dyDescent="0.25">
      <c r="O49577" s="4"/>
    </row>
    <row r="49578" spans="15:15" x14ac:dyDescent="0.25">
      <c r="O49578" s="4"/>
    </row>
    <row r="49579" spans="15:15" x14ac:dyDescent="0.25">
      <c r="O49579" s="4"/>
    </row>
    <row r="49580" spans="15:15" x14ac:dyDescent="0.25">
      <c r="O49580" s="4"/>
    </row>
    <row r="49581" spans="15:15" x14ac:dyDescent="0.25">
      <c r="O49581" s="4"/>
    </row>
    <row r="49582" spans="15:15" x14ac:dyDescent="0.25">
      <c r="O49582" s="4"/>
    </row>
    <row r="49583" spans="15:15" x14ac:dyDescent="0.25">
      <c r="O49583" s="4"/>
    </row>
    <row r="49584" spans="15:15" x14ac:dyDescent="0.25">
      <c r="O49584" s="4"/>
    </row>
    <row r="49585" spans="15:15" x14ac:dyDescent="0.25">
      <c r="O49585" s="4"/>
    </row>
    <row r="49586" spans="15:15" x14ac:dyDescent="0.25">
      <c r="O49586" s="4"/>
    </row>
    <row r="49587" spans="15:15" x14ac:dyDescent="0.25">
      <c r="O49587" s="4"/>
    </row>
    <row r="49588" spans="15:15" x14ac:dyDescent="0.25">
      <c r="O49588" s="4"/>
    </row>
    <row r="49589" spans="15:15" x14ac:dyDescent="0.25">
      <c r="O49589" s="4"/>
    </row>
    <row r="49590" spans="15:15" x14ac:dyDescent="0.25">
      <c r="O49590" s="4"/>
    </row>
    <row r="49591" spans="15:15" x14ac:dyDescent="0.25">
      <c r="O49591" s="4"/>
    </row>
    <row r="49592" spans="15:15" x14ac:dyDescent="0.25">
      <c r="O49592" s="4"/>
    </row>
    <row r="49593" spans="15:15" x14ac:dyDescent="0.25">
      <c r="O49593" s="4"/>
    </row>
    <row r="49594" spans="15:15" x14ac:dyDescent="0.25">
      <c r="O49594" s="4"/>
    </row>
    <row r="49595" spans="15:15" x14ac:dyDescent="0.25">
      <c r="O49595" s="4"/>
    </row>
    <row r="49596" spans="15:15" x14ac:dyDescent="0.25">
      <c r="O49596" s="4"/>
    </row>
    <row r="49597" spans="15:15" x14ac:dyDescent="0.25">
      <c r="O49597" s="4"/>
    </row>
    <row r="49598" spans="15:15" x14ac:dyDescent="0.25">
      <c r="O49598" s="4"/>
    </row>
    <row r="49599" spans="15:15" x14ac:dyDescent="0.25">
      <c r="O49599" s="4"/>
    </row>
    <row r="49600" spans="15:15" x14ac:dyDescent="0.25">
      <c r="O49600" s="4"/>
    </row>
    <row r="49601" spans="15:15" x14ac:dyDescent="0.25">
      <c r="O49601" s="4"/>
    </row>
    <row r="49602" spans="15:15" x14ac:dyDescent="0.25">
      <c r="O49602" s="4"/>
    </row>
    <row r="49603" spans="15:15" x14ac:dyDescent="0.25">
      <c r="O49603" s="4"/>
    </row>
    <row r="49604" spans="15:15" x14ac:dyDescent="0.25">
      <c r="O49604" s="4"/>
    </row>
    <row r="49605" spans="15:15" x14ac:dyDescent="0.25">
      <c r="O49605" s="4"/>
    </row>
    <row r="49606" spans="15:15" x14ac:dyDescent="0.25">
      <c r="O49606" s="4"/>
    </row>
    <row r="49607" spans="15:15" x14ac:dyDescent="0.25">
      <c r="O49607" s="4"/>
    </row>
    <row r="49608" spans="15:15" x14ac:dyDescent="0.25">
      <c r="O49608" s="4"/>
    </row>
    <row r="49609" spans="15:15" x14ac:dyDescent="0.25">
      <c r="O49609" s="4"/>
    </row>
    <row r="49634" spans="15:15" x14ac:dyDescent="0.25">
      <c r="O49634" s="4"/>
    </row>
    <row r="49635" spans="15:15" x14ac:dyDescent="0.25">
      <c r="O49635" s="4"/>
    </row>
    <row r="49636" spans="15:15" x14ac:dyDescent="0.25">
      <c r="O49636" s="4"/>
    </row>
    <row r="49637" spans="15:15" x14ac:dyDescent="0.25">
      <c r="O49637" s="4"/>
    </row>
    <row r="49638" spans="15:15" x14ac:dyDescent="0.25">
      <c r="O49638" s="4"/>
    </row>
    <row r="49639" spans="15:15" x14ac:dyDescent="0.25">
      <c r="O49639" s="4"/>
    </row>
    <row r="49640" spans="15:15" x14ac:dyDescent="0.25">
      <c r="O49640" s="4"/>
    </row>
    <row r="49641" spans="15:15" x14ac:dyDescent="0.25">
      <c r="O49641" s="4"/>
    </row>
    <row r="49642" spans="15:15" x14ac:dyDescent="0.25">
      <c r="O49642" s="4"/>
    </row>
    <row r="49643" spans="15:15" x14ac:dyDescent="0.25">
      <c r="O49643" s="4"/>
    </row>
    <row r="49644" spans="15:15" x14ac:dyDescent="0.25">
      <c r="O49644" s="4"/>
    </row>
    <row r="49645" spans="15:15" x14ac:dyDescent="0.25">
      <c r="O49645" s="4"/>
    </row>
    <row r="49646" spans="15:15" x14ac:dyDescent="0.25">
      <c r="O49646" s="4"/>
    </row>
    <row r="49647" spans="15:15" x14ac:dyDescent="0.25">
      <c r="O49647" s="4"/>
    </row>
    <row r="49648" spans="15:15" x14ac:dyDescent="0.25">
      <c r="O49648" s="4"/>
    </row>
    <row r="49649" spans="15:15" x14ac:dyDescent="0.25">
      <c r="O49649" s="4"/>
    </row>
    <row r="49650" spans="15:15" x14ac:dyDescent="0.25">
      <c r="O49650" s="4"/>
    </row>
    <row r="49651" spans="15:15" x14ac:dyDescent="0.25">
      <c r="O49651" s="4"/>
    </row>
    <row r="49652" spans="15:15" x14ac:dyDescent="0.25">
      <c r="O49652" s="4"/>
    </row>
    <row r="49653" spans="15:15" x14ac:dyDescent="0.25">
      <c r="O49653" s="4"/>
    </row>
    <row r="49654" spans="15:15" x14ac:dyDescent="0.25">
      <c r="O49654" s="4"/>
    </row>
    <row r="49655" spans="15:15" x14ac:dyDescent="0.25">
      <c r="O49655" s="4"/>
    </row>
    <row r="49656" spans="15:15" x14ac:dyDescent="0.25">
      <c r="O49656" s="4"/>
    </row>
    <row r="49657" spans="15:15" x14ac:dyDescent="0.25">
      <c r="O49657" s="4"/>
    </row>
    <row r="49658" spans="15:15" x14ac:dyDescent="0.25">
      <c r="O49658" s="4"/>
    </row>
    <row r="49659" spans="15:15" x14ac:dyDescent="0.25">
      <c r="O49659" s="4"/>
    </row>
    <row r="49660" spans="15:15" x14ac:dyDescent="0.25">
      <c r="O49660" s="4"/>
    </row>
    <row r="49661" spans="15:15" x14ac:dyDescent="0.25">
      <c r="O49661" s="4"/>
    </row>
    <row r="49662" spans="15:15" x14ac:dyDescent="0.25">
      <c r="O49662" s="4"/>
    </row>
    <row r="49663" spans="15:15" x14ac:dyDescent="0.25">
      <c r="O49663" s="4"/>
    </row>
    <row r="49664" spans="15:15" x14ac:dyDescent="0.25">
      <c r="O49664" s="4"/>
    </row>
    <row r="49665" spans="15:15" x14ac:dyDescent="0.25">
      <c r="O49665" s="4"/>
    </row>
    <row r="49666" spans="15:15" x14ac:dyDescent="0.25">
      <c r="O49666" s="4"/>
    </row>
    <row r="49667" spans="15:15" x14ac:dyDescent="0.25">
      <c r="O49667" s="4"/>
    </row>
    <row r="49668" spans="15:15" x14ac:dyDescent="0.25">
      <c r="O49668" s="4"/>
    </row>
    <row r="49669" spans="15:15" x14ac:dyDescent="0.25">
      <c r="O49669" s="4"/>
    </row>
    <row r="49670" spans="15:15" x14ac:dyDescent="0.25">
      <c r="O49670" s="4"/>
    </row>
    <row r="49671" spans="15:15" x14ac:dyDescent="0.25">
      <c r="O49671" s="4"/>
    </row>
    <row r="49672" spans="15:15" x14ac:dyDescent="0.25">
      <c r="O49672" s="4"/>
    </row>
    <row r="49673" spans="15:15" x14ac:dyDescent="0.25">
      <c r="O49673" s="4"/>
    </row>
    <row r="49674" spans="15:15" x14ac:dyDescent="0.25">
      <c r="O49674" s="4"/>
    </row>
    <row r="49675" spans="15:15" x14ac:dyDescent="0.25">
      <c r="O49675" s="4"/>
    </row>
    <row r="49676" spans="15:15" x14ac:dyDescent="0.25">
      <c r="O49676" s="4"/>
    </row>
    <row r="49677" spans="15:15" x14ac:dyDescent="0.25">
      <c r="O49677" s="4"/>
    </row>
    <row r="49678" spans="15:15" x14ac:dyDescent="0.25">
      <c r="O49678" s="4"/>
    </row>
    <row r="49679" spans="15:15" x14ac:dyDescent="0.25">
      <c r="O49679" s="4"/>
    </row>
    <row r="49680" spans="15:15" x14ac:dyDescent="0.25">
      <c r="O49680" s="4"/>
    </row>
    <row r="49681" spans="15:15" x14ac:dyDescent="0.25">
      <c r="O49681" s="4"/>
    </row>
    <row r="49682" spans="15:15" x14ac:dyDescent="0.25">
      <c r="O49682" s="4"/>
    </row>
    <row r="49683" spans="15:15" x14ac:dyDescent="0.25">
      <c r="O49683" s="4"/>
    </row>
    <row r="49684" spans="15:15" x14ac:dyDescent="0.25">
      <c r="O49684" s="4"/>
    </row>
    <row r="49685" spans="15:15" x14ac:dyDescent="0.25">
      <c r="O49685" s="4"/>
    </row>
    <row r="49686" spans="15:15" x14ac:dyDescent="0.25">
      <c r="O49686" s="4"/>
    </row>
    <row r="49687" spans="15:15" x14ac:dyDescent="0.25">
      <c r="O49687" s="4"/>
    </row>
    <row r="49688" spans="15:15" x14ac:dyDescent="0.25">
      <c r="O49688" s="4"/>
    </row>
    <row r="49689" spans="15:15" x14ac:dyDescent="0.25">
      <c r="O49689" s="4"/>
    </row>
    <row r="49690" spans="15:15" x14ac:dyDescent="0.25">
      <c r="O49690" s="4"/>
    </row>
    <row r="49691" spans="15:15" x14ac:dyDescent="0.25">
      <c r="O49691" s="4"/>
    </row>
    <row r="49692" spans="15:15" x14ac:dyDescent="0.25">
      <c r="O49692" s="4"/>
    </row>
    <row r="49693" spans="15:15" x14ac:dyDescent="0.25">
      <c r="O49693" s="4"/>
    </row>
    <row r="49694" spans="15:15" x14ac:dyDescent="0.25">
      <c r="O49694" s="4"/>
    </row>
    <row r="49695" spans="15:15" x14ac:dyDescent="0.25">
      <c r="O49695" s="4"/>
    </row>
    <row r="49696" spans="15:15" x14ac:dyDescent="0.25">
      <c r="O49696" s="4"/>
    </row>
    <row r="49697" spans="15:15" x14ac:dyDescent="0.25">
      <c r="O49697" s="4"/>
    </row>
    <row r="49698" spans="15:15" x14ac:dyDescent="0.25">
      <c r="O49698" s="4"/>
    </row>
    <row r="49699" spans="15:15" x14ac:dyDescent="0.25">
      <c r="O49699" s="4"/>
    </row>
    <row r="49700" spans="15:15" x14ac:dyDescent="0.25">
      <c r="O49700" s="4"/>
    </row>
    <row r="49701" spans="15:15" x14ac:dyDescent="0.25">
      <c r="O49701" s="4"/>
    </row>
    <row r="49702" spans="15:15" x14ac:dyDescent="0.25">
      <c r="O49702" s="4"/>
    </row>
    <row r="49703" spans="15:15" x14ac:dyDescent="0.25">
      <c r="O49703" s="4"/>
    </row>
    <row r="49704" spans="15:15" x14ac:dyDescent="0.25">
      <c r="O49704" s="4"/>
    </row>
    <row r="49705" spans="15:15" x14ac:dyDescent="0.25">
      <c r="O49705" s="4"/>
    </row>
    <row r="49706" spans="15:15" x14ac:dyDescent="0.25">
      <c r="O49706" s="4"/>
    </row>
    <row r="49707" spans="15:15" x14ac:dyDescent="0.25">
      <c r="O49707" s="4"/>
    </row>
    <row r="49708" spans="15:15" x14ac:dyDescent="0.25">
      <c r="O49708" s="4"/>
    </row>
    <row r="49709" spans="15:15" x14ac:dyDescent="0.25">
      <c r="O49709" s="4"/>
    </row>
    <row r="49710" spans="15:15" x14ac:dyDescent="0.25">
      <c r="O49710" s="4"/>
    </row>
    <row r="49711" spans="15:15" x14ac:dyDescent="0.25">
      <c r="O49711" s="4"/>
    </row>
    <row r="49712" spans="15:15" x14ac:dyDescent="0.25">
      <c r="O49712" s="4"/>
    </row>
    <row r="49713" spans="15:15" x14ac:dyDescent="0.25">
      <c r="O49713" s="4"/>
    </row>
    <row r="49714" spans="15:15" x14ac:dyDescent="0.25">
      <c r="O49714" s="4"/>
    </row>
    <row r="49715" spans="15:15" x14ac:dyDescent="0.25">
      <c r="O49715" s="4"/>
    </row>
    <row r="49716" spans="15:15" x14ac:dyDescent="0.25">
      <c r="O49716" s="4"/>
    </row>
    <row r="49717" spans="15:15" x14ac:dyDescent="0.25">
      <c r="O49717" s="4"/>
    </row>
    <row r="49718" spans="15:15" x14ac:dyDescent="0.25">
      <c r="O49718" s="4"/>
    </row>
    <row r="49719" spans="15:15" x14ac:dyDescent="0.25">
      <c r="O49719" s="4"/>
    </row>
    <row r="49720" spans="15:15" x14ac:dyDescent="0.25">
      <c r="O49720" s="4"/>
    </row>
    <row r="49721" spans="15:15" x14ac:dyDescent="0.25">
      <c r="O49721" s="4"/>
    </row>
    <row r="49722" spans="15:15" x14ac:dyDescent="0.25">
      <c r="O49722" s="4"/>
    </row>
    <row r="49723" spans="15:15" x14ac:dyDescent="0.25">
      <c r="O49723" s="4"/>
    </row>
    <row r="49724" spans="15:15" x14ac:dyDescent="0.25">
      <c r="O49724" s="4"/>
    </row>
    <row r="49725" spans="15:15" x14ac:dyDescent="0.25">
      <c r="O49725" s="4"/>
    </row>
    <row r="49726" spans="15:15" x14ac:dyDescent="0.25">
      <c r="O49726" s="4"/>
    </row>
    <row r="49727" spans="15:15" x14ac:dyDescent="0.25">
      <c r="O49727" s="4"/>
    </row>
    <row r="49728" spans="15:15" x14ac:dyDescent="0.25">
      <c r="O49728" s="4"/>
    </row>
    <row r="49729" spans="15:15" x14ac:dyDescent="0.25">
      <c r="O49729" s="4"/>
    </row>
    <row r="49730" spans="15:15" x14ac:dyDescent="0.25">
      <c r="O49730" s="4"/>
    </row>
    <row r="49731" spans="15:15" x14ac:dyDescent="0.25">
      <c r="O49731" s="4"/>
    </row>
    <row r="49732" spans="15:15" x14ac:dyDescent="0.25">
      <c r="O49732" s="4"/>
    </row>
    <row r="49733" spans="15:15" x14ac:dyDescent="0.25">
      <c r="O49733" s="4"/>
    </row>
    <row r="49734" spans="15:15" x14ac:dyDescent="0.25">
      <c r="O49734" s="4"/>
    </row>
    <row r="49735" spans="15:15" x14ac:dyDescent="0.25">
      <c r="O49735" s="4"/>
    </row>
    <row r="49736" spans="15:15" x14ac:dyDescent="0.25">
      <c r="O49736" s="4"/>
    </row>
    <row r="49737" spans="15:15" x14ac:dyDescent="0.25">
      <c r="O49737" s="4"/>
    </row>
    <row r="49738" spans="15:15" x14ac:dyDescent="0.25">
      <c r="O49738" s="4"/>
    </row>
    <row r="49739" spans="15:15" x14ac:dyDescent="0.25">
      <c r="O49739" s="4"/>
    </row>
    <row r="49740" spans="15:15" x14ac:dyDescent="0.25">
      <c r="O49740" s="4"/>
    </row>
    <row r="49741" spans="15:15" x14ac:dyDescent="0.25">
      <c r="O49741" s="4"/>
    </row>
    <row r="49742" spans="15:15" x14ac:dyDescent="0.25">
      <c r="O49742" s="4"/>
    </row>
    <row r="49743" spans="15:15" x14ac:dyDescent="0.25">
      <c r="O49743" s="4"/>
    </row>
    <row r="49744" spans="15:15" x14ac:dyDescent="0.25">
      <c r="O49744" s="4"/>
    </row>
    <row r="49745" spans="15:15" x14ac:dyDescent="0.25">
      <c r="O49745" s="4"/>
    </row>
    <row r="49746" spans="15:15" x14ac:dyDescent="0.25">
      <c r="O49746" s="4"/>
    </row>
    <row r="49747" spans="15:15" x14ac:dyDescent="0.25">
      <c r="O49747" s="4"/>
    </row>
    <row r="49748" spans="15:15" x14ac:dyDescent="0.25">
      <c r="O49748" s="4"/>
    </row>
    <row r="49749" spans="15:15" x14ac:dyDescent="0.25">
      <c r="O49749" s="4"/>
    </row>
    <row r="49750" spans="15:15" x14ac:dyDescent="0.25">
      <c r="O49750" s="4"/>
    </row>
    <row r="49751" spans="15:15" x14ac:dyDescent="0.25">
      <c r="O49751" s="4"/>
    </row>
    <row r="49752" spans="15:15" x14ac:dyDescent="0.25">
      <c r="O49752" s="4"/>
    </row>
    <row r="49753" spans="15:15" x14ac:dyDescent="0.25">
      <c r="O49753" s="4"/>
    </row>
    <row r="49754" spans="15:15" x14ac:dyDescent="0.25">
      <c r="O49754" s="4"/>
    </row>
    <row r="49755" spans="15:15" x14ac:dyDescent="0.25">
      <c r="O49755" s="4"/>
    </row>
    <row r="49756" spans="15:15" x14ac:dyDescent="0.25">
      <c r="O49756" s="4"/>
    </row>
    <row r="49757" spans="15:15" x14ac:dyDescent="0.25">
      <c r="O49757" s="4"/>
    </row>
    <row r="49758" spans="15:15" x14ac:dyDescent="0.25">
      <c r="O49758" s="4"/>
    </row>
    <row r="49759" spans="15:15" x14ac:dyDescent="0.25">
      <c r="O49759" s="4"/>
    </row>
    <row r="49760" spans="15:15" x14ac:dyDescent="0.25">
      <c r="O49760" s="4"/>
    </row>
    <row r="49761" spans="15:15" x14ac:dyDescent="0.25">
      <c r="O49761" s="4"/>
    </row>
    <row r="49762" spans="15:15" x14ac:dyDescent="0.25">
      <c r="O49762" s="4"/>
    </row>
    <row r="49763" spans="15:15" x14ac:dyDescent="0.25">
      <c r="O49763" s="4"/>
    </row>
    <row r="49764" spans="15:15" x14ac:dyDescent="0.25">
      <c r="O49764" s="4"/>
    </row>
    <row r="49765" spans="15:15" x14ac:dyDescent="0.25">
      <c r="O49765" s="4"/>
    </row>
    <row r="49766" spans="15:15" x14ac:dyDescent="0.25">
      <c r="O49766" s="4"/>
    </row>
    <row r="49767" spans="15:15" x14ac:dyDescent="0.25">
      <c r="O49767" s="4"/>
    </row>
    <row r="49768" spans="15:15" x14ac:dyDescent="0.25">
      <c r="O49768" s="4"/>
    </row>
    <row r="49769" spans="15:15" x14ac:dyDescent="0.25">
      <c r="O49769" s="4"/>
    </row>
    <row r="49770" spans="15:15" x14ac:dyDescent="0.25">
      <c r="O49770" s="4"/>
    </row>
    <row r="49771" spans="15:15" x14ac:dyDescent="0.25">
      <c r="O49771" s="4"/>
    </row>
    <row r="49772" spans="15:15" x14ac:dyDescent="0.25">
      <c r="O49772" s="4"/>
    </row>
    <row r="49773" spans="15:15" x14ac:dyDescent="0.25">
      <c r="O49773" s="4"/>
    </row>
    <row r="49774" spans="15:15" x14ac:dyDescent="0.25">
      <c r="O49774" s="4"/>
    </row>
    <row r="49775" spans="15:15" x14ac:dyDescent="0.25">
      <c r="O49775" s="4"/>
    </row>
    <row r="49776" spans="15:15" x14ac:dyDescent="0.25">
      <c r="O49776" s="4"/>
    </row>
    <row r="49777" spans="15:15" x14ac:dyDescent="0.25">
      <c r="O49777" s="4"/>
    </row>
    <row r="49778" spans="15:15" x14ac:dyDescent="0.25">
      <c r="O49778" s="4"/>
    </row>
    <row r="49779" spans="15:15" x14ac:dyDescent="0.25">
      <c r="O49779" s="4"/>
    </row>
    <row r="49780" spans="15:15" x14ac:dyDescent="0.25">
      <c r="O49780" s="4"/>
    </row>
    <row r="49781" spans="15:15" x14ac:dyDescent="0.25">
      <c r="O49781" s="4"/>
    </row>
    <row r="49782" spans="15:15" x14ac:dyDescent="0.25">
      <c r="O49782" s="4"/>
    </row>
    <row r="49783" spans="15:15" x14ac:dyDescent="0.25">
      <c r="O49783" s="4"/>
    </row>
    <row r="49784" spans="15:15" x14ac:dyDescent="0.25">
      <c r="O49784" s="4"/>
    </row>
    <row r="49785" spans="15:15" x14ac:dyDescent="0.25">
      <c r="O49785" s="4"/>
    </row>
    <row r="49786" spans="15:15" x14ac:dyDescent="0.25">
      <c r="O49786" s="4"/>
    </row>
    <row r="49787" spans="15:15" x14ac:dyDescent="0.25">
      <c r="O49787" s="4"/>
    </row>
    <row r="49788" spans="15:15" x14ac:dyDescent="0.25">
      <c r="O49788" s="4"/>
    </row>
    <row r="49789" spans="15:15" x14ac:dyDescent="0.25">
      <c r="O49789" s="4"/>
    </row>
    <row r="49790" spans="15:15" x14ac:dyDescent="0.25">
      <c r="O49790" s="4"/>
    </row>
    <row r="49791" spans="15:15" x14ac:dyDescent="0.25">
      <c r="O49791" s="4"/>
    </row>
    <row r="49792" spans="15:15" x14ac:dyDescent="0.25">
      <c r="O49792" s="4"/>
    </row>
    <row r="49793" spans="15:15" x14ac:dyDescent="0.25">
      <c r="O49793" s="4"/>
    </row>
    <row r="49794" spans="15:15" x14ac:dyDescent="0.25">
      <c r="O49794" s="4"/>
    </row>
    <row r="49795" spans="15:15" x14ac:dyDescent="0.25">
      <c r="O49795" s="4"/>
    </row>
    <row r="49796" spans="15:15" x14ac:dyDescent="0.25">
      <c r="O49796" s="4"/>
    </row>
    <row r="49797" spans="15:15" x14ac:dyDescent="0.25">
      <c r="O49797" s="4"/>
    </row>
    <row r="49798" spans="15:15" x14ac:dyDescent="0.25">
      <c r="O49798" s="4"/>
    </row>
    <row r="49799" spans="15:15" x14ac:dyDescent="0.25">
      <c r="O49799" s="4"/>
    </row>
    <row r="49800" spans="15:15" x14ac:dyDescent="0.25">
      <c r="O49800" s="4"/>
    </row>
    <row r="49801" spans="15:15" x14ac:dyDescent="0.25">
      <c r="O49801" s="4"/>
    </row>
    <row r="49802" spans="15:15" x14ac:dyDescent="0.25">
      <c r="O49802" s="4"/>
    </row>
    <row r="49803" spans="15:15" x14ac:dyDescent="0.25">
      <c r="O49803" s="4"/>
    </row>
    <row r="49804" spans="15:15" x14ac:dyDescent="0.25">
      <c r="O49804" s="4"/>
    </row>
    <row r="49805" spans="15:15" x14ac:dyDescent="0.25">
      <c r="O49805" s="4"/>
    </row>
    <row r="49806" spans="15:15" x14ac:dyDescent="0.25">
      <c r="O49806" s="4"/>
    </row>
    <row r="49807" spans="15:15" x14ac:dyDescent="0.25">
      <c r="O49807" s="4"/>
    </row>
    <row r="49808" spans="15:15" x14ac:dyDescent="0.25">
      <c r="O49808" s="4"/>
    </row>
    <row r="49809" spans="15:15" x14ac:dyDescent="0.25">
      <c r="O49809" s="4"/>
    </row>
    <row r="49810" spans="15:15" x14ac:dyDescent="0.25">
      <c r="O49810" s="4"/>
    </row>
    <row r="49811" spans="15:15" x14ac:dyDescent="0.25">
      <c r="O49811" s="4"/>
    </row>
    <row r="49812" spans="15:15" x14ac:dyDescent="0.25">
      <c r="O49812" s="4"/>
    </row>
    <row r="49813" spans="15:15" x14ac:dyDescent="0.25">
      <c r="O49813" s="4"/>
    </row>
    <row r="49814" spans="15:15" x14ac:dyDescent="0.25">
      <c r="O49814" s="4"/>
    </row>
    <row r="49815" spans="15:15" x14ac:dyDescent="0.25">
      <c r="O49815" s="4"/>
    </row>
    <row r="49816" spans="15:15" x14ac:dyDescent="0.25">
      <c r="O49816" s="4"/>
    </row>
    <row r="49817" spans="15:15" x14ac:dyDescent="0.25">
      <c r="O49817" s="4"/>
    </row>
    <row r="49818" spans="15:15" x14ac:dyDescent="0.25">
      <c r="O49818" s="4"/>
    </row>
    <row r="49819" spans="15:15" x14ac:dyDescent="0.25">
      <c r="O49819" s="4"/>
    </row>
    <row r="49820" spans="15:15" x14ac:dyDescent="0.25">
      <c r="O49820" s="4"/>
    </row>
    <row r="49821" spans="15:15" x14ac:dyDescent="0.25">
      <c r="O49821" s="4"/>
    </row>
    <row r="49822" spans="15:15" x14ac:dyDescent="0.25">
      <c r="O49822" s="4"/>
    </row>
    <row r="49823" spans="15:15" x14ac:dyDescent="0.25">
      <c r="O49823" s="4"/>
    </row>
    <row r="49824" spans="15:15" x14ac:dyDescent="0.25">
      <c r="O49824" s="4"/>
    </row>
    <row r="49825" spans="15:15" x14ac:dyDescent="0.25">
      <c r="O49825" s="4"/>
    </row>
    <row r="49826" spans="15:15" x14ac:dyDescent="0.25">
      <c r="O49826" s="4"/>
    </row>
    <row r="49827" spans="15:15" x14ac:dyDescent="0.25">
      <c r="O49827" s="4"/>
    </row>
    <row r="49828" spans="15:15" x14ac:dyDescent="0.25">
      <c r="O49828" s="4"/>
    </row>
    <row r="49829" spans="15:15" x14ac:dyDescent="0.25">
      <c r="O49829" s="4"/>
    </row>
    <row r="49830" spans="15:15" x14ac:dyDescent="0.25">
      <c r="O49830" s="4"/>
    </row>
    <row r="49831" spans="15:15" x14ac:dyDescent="0.25">
      <c r="O49831" s="4"/>
    </row>
    <row r="49832" spans="15:15" x14ac:dyDescent="0.25">
      <c r="O49832" s="4"/>
    </row>
    <row r="49833" spans="15:15" x14ac:dyDescent="0.25">
      <c r="O49833" s="4"/>
    </row>
    <row r="49834" spans="15:15" x14ac:dyDescent="0.25">
      <c r="O49834" s="4"/>
    </row>
    <row r="49835" spans="15:15" x14ac:dyDescent="0.25">
      <c r="O49835" s="4"/>
    </row>
    <row r="49836" spans="15:15" x14ac:dyDescent="0.25">
      <c r="O49836" s="4"/>
    </row>
    <row r="49837" spans="15:15" x14ac:dyDescent="0.25">
      <c r="O49837" s="4"/>
    </row>
    <row r="49838" spans="15:15" x14ac:dyDescent="0.25">
      <c r="O49838" s="4"/>
    </row>
    <row r="49839" spans="15:15" x14ac:dyDescent="0.25">
      <c r="O49839" s="4"/>
    </row>
    <row r="49840" spans="15:15" x14ac:dyDescent="0.25">
      <c r="O49840" s="4"/>
    </row>
    <row r="49841" spans="15:15" x14ac:dyDescent="0.25">
      <c r="O49841" s="4"/>
    </row>
    <row r="49842" spans="15:15" x14ac:dyDescent="0.25">
      <c r="O49842" s="4"/>
    </row>
    <row r="49843" spans="15:15" x14ac:dyDescent="0.25">
      <c r="O49843" s="4"/>
    </row>
    <row r="49844" spans="15:15" x14ac:dyDescent="0.25">
      <c r="O49844" s="4"/>
    </row>
    <row r="49845" spans="15:15" x14ac:dyDescent="0.25">
      <c r="O49845" s="4"/>
    </row>
    <row r="49846" spans="15:15" x14ac:dyDescent="0.25">
      <c r="O49846" s="4"/>
    </row>
    <row r="49847" spans="15:15" x14ac:dyDescent="0.25">
      <c r="O49847" s="4"/>
    </row>
    <row r="49848" spans="15:15" x14ac:dyDescent="0.25">
      <c r="O49848" s="4"/>
    </row>
    <row r="49849" spans="15:15" x14ac:dyDescent="0.25">
      <c r="O49849" s="4"/>
    </row>
    <row r="49850" spans="15:15" x14ac:dyDescent="0.25">
      <c r="O49850" s="4"/>
    </row>
    <row r="49851" spans="15:15" x14ac:dyDescent="0.25">
      <c r="O49851" s="4"/>
    </row>
    <row r="49852" spans="15:15" x14ac:dyDescent="0.25">
      <c r="O49852" s="4"/>
    </row>
    <row r="49853" spans="15:15" x14ac:dyDescent="0.25">
      <c r="O49853" s="4"/>
    </row>
    <row r="49854" spans="15:15" x14ac:dyDescent="0.25">
      <c r="O49854" s="4"/>
    </row>
    <row r="49855" spans="15:15" x14ac:dyDescent="0.25">
      <c r="O49855" s="4"/>
    </row>
    <row r="49856" spans="15:15" x14ac:dyDescent="0.25">
      <c r="O49856" s="4"/>
    </row>
    <row r="49857" spans="15:15" x14ac:dyDescent="0.25">
      <c r="O49857" s="4"/>
    </row>
    <row r="49858" spans="15:15" x14ac:dyDescent="0.25">
      <c r="O49858" s="4"/>
    </row>
    <row r="49859" spans="15:15" x14ac:dyDescent="0.25">
      <c r="O49859" s="4"/>
    </row>
    <row r="49860" spans="15:15" x14ac:dyDescent="0.25">
      <c r="O49860" s="4"/>
    </row>
    <row r="49861" spans="15:15" x14ac:dyDescent="0.25">
      <c r="O49861" s="4"/>
    </row>
    <row r="49862" spans="15:15" x14ac:dyDescent="0.25">
      <c r="O49862" s="4"/>
    </row>
    <row r="49863" spans="15:15" x14ac:dyDescent="0.25">
      <c r="O49863" s="4"/>
    </row>
    <row r="49864" spans="15:15" x14ac:dyDescent="0.25">
      <c r="O49864" s="4"/>
    </row>
    <row r="49865" spans="15:15" x14ac:dyDescent="0.25">
      <c r="O49865" s="4"/>
    </row>
    <row r="49866" spans="15:15" x14ac:dyDescent="0.25">
      <c r="O49866" s="4"/>
    </row>
    <row r="49867" spans="15:15" x14ac:dyDescent="0.25">
      <c r="O49867" s="4"/>
    </row>
    <row r="49868" spans="15:15" x14ac:dyDescent="0.25">
      <c r="O49868" s="4"/>
    </row>
    <row r="49869" spans="15:15" x14ac:dyDescent="0.25">
      <c r="O49869" s="4"/>
    </row>
    <row r="49870" spans="15:15" x14ac:dyDescent="0.25">
      <c r="O49870" s="4"/>
    </row>
    <row r="49871" spans="15:15" x14ac:dyDescent="0.25">
      <c r="O49871" s="4"/>
    </row>
    <row r="49872" spans="15:15" x14ac:dyDescent="0.25">
      <c r="O49872" s="4"/>
    </row>
    <row r="49873" spans="15:15" x14ac:dyDescent="0.25">
      <c r="O49873" s="4"/>
    </row>
    <row r="49898" spans="15:15" x14ac:dyDescent="0.25">
      <c r="O49898" s="4"/>
    </row>
    <row r="49899" spans="15:15" x14ac:dyDescent="0.25">
      <c r="O49899" s="4"/>
    </row>
    <row r="49900" spans="15:15" x14ac:dyDescent="0.25">
      <c r="O49900" s="4"/>
    </row>
    <row r="49901" spans="15:15" x14ac:dyDescent="0.25">
      <c r="O49901" s="4"/>
    </row>
    <row r="49902" spans="15:15" x14ac:dyDescent="0.25">
      <c r="O49902" s="4"/>
    </row>
    <row r="49903" spans="15:15" x14ac:dyDescent="0.25">
      <c r="O49903" s="4"/>
    </row>
    <row r="49904" spans="15:15" x14ac:dyDescent="0.25">
      <c r="O49904" s="4"/>
    </row>
    <row r="49905" spans="15:15" x14ac:dyDescent="0.25">
      <c r="O49905" s="4"/>
    </row>
    <row r="49906" spans="15:15" x14ac:dyDescent="0.25">
      <c r="O49906" s="4"/>
    </row>
    <row r="49907" spans="15:15" x14ac:dyDescent="0.25">
      <c r="O49907" s="4"/>
    </row>
    <row r="49908" spans="15:15" x14ac:dyDescent="0.25">
      <c r="O49908" s="4"/>
    </row>
    <row r="49909" spans="15:15" x14ac:dyDescent="0.25">
      <c r="O49909" s="4"/>
    </row>
    <row r="49910" spans="15:15" x14ac:dyDescent="0.25">
      <c r="O49910" s="4"/>
    </row>
    <row r="49911" spans="15:15" x14ac:dyDescent="0.25">
      <c r="O49911" s="4"/>
    </row>
    <row r="49912" spans="15:15" x14ac:dyDescent="0.25">
      <c r="O49912" s="4"/>
    </row>
    <row r="49913" spans="15:15" x14ac:dyDescent="0.25">
      <c r="O49913" s="4"/>
    </row>
    <row r="49914" spans="15:15" x14ac:dyDescent="0.25">
      <c r="O49914" s="4"/>
    </row>
    <row r="49915" spans="15:15" x14ac:dyDescent="0.25">
      <c r="O49915" s="4"/>
    </row>
    <row r="49916" spans="15:15" x14ac:dyDescent="0.25">
      <c r="O49916" s="4"/>
    </row>
    <row r="49917" spans="15:15" x14ac:dyDescent="0.25">
      <c r="O49917" s="4"/>
    </row>
    <row r="49918" spans="15:15" x14ac:dyDescent="0.25">
      <c r="O49918" s="4"/>
    </row>
    <row r="49919" spans="15:15" x14ac:dyDescent="0.25">
      <c r="O49919" s="4"/>
    </row>
    <row r="49920" spans="15:15" x14ac:dyDescent="0.25">
      <c r="O49920" s="4"/>
    </row>
    <row r="49921" spans="15:15" x14ac:dyDescent="0.25">
      <c r="O49921" s="4"/>
    </row>
    <row r="49922" spans="15:15" x14ac:dyDescent="0.25">
      <c r="O49922" s="4"/>
    </row>
    <row r="49923" spans="15:15" x14ac:dyDescent="0.25">
      <c r="O49923" s="4"/>
    </row>
    <row r="49924" spans="15:15" x14ac:dyDescent="0.25">
      <c r="O49924" s="4"/>
    </row>
    <row r="49925" spans="15:15" x14ac:dyDescent="0.25">
      <c r="O49925" s="4"/>
    </row>
    <row r="49926" spans="15:15" x14ac:dyDescent="0.25">
      <c r="O49926" s="4"/>
    </row>
    <row r="49927" spans="15:15" x14ac:dyDescent="0.25">
      <c r="O49927" s="4"/>
    </row>
    <row r="49928" spans="15:15" x14ac:dyDescent="0.25">
      <c r="O49928" s="4"/>
    </row>
    <row r="49929" spans="15:15" x14ac:dyDescent="0.25">
      <c r="O49929" s="4"/>
    </row>
    <row r="49930" spans="15:15" x14ac:dyDescent="0.25">
      <c r="O49930" s="4"/>
    </row>
    <row r="49931" spans="15:15" x14ac:dyDescent="0.25">
      <c r="O49931" s="4"/>
    </row>
    <row r="49932" spans="15:15" x14ac:dyDescent="0.25">
      <c r="O49932" s="4"/>
    </row>
    <row r="49933" spans="15:15" x14ac:dyDescent="0.25">
      <c r="O49933" s="4"/>
    </row>
    <row r="49934" spans="15:15" x14ac:dyDescent="0.25">
      <c r="O49934" s="4"/>
    </row>
    <row r="49935" spans="15:15" x14ac:dyDescent="0.25">
      <c r="O49935" s="4"/>
    </row>
    <row r="49936" spans="15:15" x14ac:dyDescent="0.25">
      <c r="O49936" s="4"/>
    </row>
    <row r="49937" spans="15:15" x14ac:dyDescent="0.25">
      <c r="O49937" s="4"/>
    </row>
    <row r="49938" spans="15:15" x14ac:dyDescent="0.25">
      <c r="O49938" s="4"/>
    </row>
    <row r="49939" spans="15:15" x14ac:dyDescent="0.25">
      <c r="O49939" s="4"/>
    </row>
    <row r="49940" spans="15:15" x14ac:dyDescent="0.25">
      <c r="O49940" s="4"/>
    </row>
    <row r="49941" spans="15:15" x14ac:dyDescent="0.25">
      <c r="O49941" s="4"/>
    </row>
    <row r="49942" spans="15:15" x14ac:dyDescent="0.25">
      <c r="O49942" s="4"/>
    </row>
    <row r="49943" spans="15:15" x14ac:dyDescent="0.25">
      <c r="O49943" s="4"/>
    </row>
    <row r="49944" spans="15:15" x14ac:dyDescent="0.25">
      <c r="O49944" s="4"/>
    </row>
    <row r="49945" spans="15:15" x14ac:dyDescent="0.25">
      <c r="O49945" s="4"/>
    </row>
    <row r="49946" spans="15:15" x14ac:dyDescent="0.25">
      <c r="O49946" s="4"/>
    </row>
    <row r="49947" spans="15:15" x14ac:dyDescent="0.25">
      <c r="O49947" s="4"/>
    </row>
    <row r="49948" spans="15:15" x14ac:dyDescent="0.25">
      <c r="O49948" s="4"/>
    </row>
    <row r="49949" spans="15:15" x14ac:dyDescent="0.25">
      <c r="O49949" s="4"/>
    </row>
    <row r="49950" spans="15:15" x14ac:dyDescent="0.25">
      <c r="O49950" s="4"/>
    </row>
    <row r="49951" spans="15:15" x14ac:dyDescent="0.25">
      <c r="O49951" s="4"/>
    </row>
    <row r="49952" spans="15:15" x14ac:dyDescent="0.25">
      <c r="O49952" s="4"/>
    </row>
    <row r="49953" spans="15:15" x14ac:dyDescent="0.25">
      <c r="O49953" s="4"/>
    </row>
    <row r="49954" spans="15:15" x14ac:dyDescent="0.25">
      <c r="O49954" s="4"/>
    </row>
    <row r="49955" spans="15:15" x14ac:dyDescent="0.25">
      <c r="O49955" s="4"/>
    </row>
    <row r="49956" spans="15:15" x14ac:dyDescent="0.25">
      <c r="O49956" s="4"/>
    </row>
    <row r="49957" spans="15:15" x14ac:dyDescent="0.25">
      <c r="O49957" s="4"/>
    </row>
    <row r="49958" spans="15:15" x14ac:dyDescent="0.25">
      <c r="O49958" s="4"/>
    </row>
    <row r="49959" spans="15:15" x14ac:dyDescent="0.25">
      <c r="O49959" s="4"/>
    </row>
    <row r="49960" spans="15:15" x14ac:dyDescent="0.25">
      <c r="O49960" s="4"/>
    </row>
    <row r="49961" spans="15:15" x14ac:dyDescent="0.25">
      <c r="O49961" s="4"/>
    </row>
    <row r="49962" spans="15:15" x14ac:dyDescent="0.25">
      <c r="O49962" s="4"/>
    </row>
    <row r="49963" spans="15:15" x14ac:dyDescent="0.25">
      <c r="O49963" s="4"/>
    </row>
    <row r="49964" spans="15:15" x14ac:dyDescent="0.25">
      <c r="O49964" s="4"/>
    </row>
    <row r="49965" spans="15:15" x14ac:dyDescent="0.25">
      <c r="O49965" s="4"/>
    </row>
    <row r="49966" spans="15:15" x14ac:dyDescent="0.25">
      <c r="O49966" s="4"/>
    </row>
    <row r="49967" spans="15:15" x14ac:dyDescent="0.25">
      <c r="O49967" s="4"/>
    </row>
    <row r="49968" spans="15:15" x14ac:dyDescent="0.25">
      <c r="O49968" s="4"/>
    </row>
    <row r="49969" spans="15:15" x14ac:dyDescent="0.25">
      <c r="O49969" s="4"/>
    </row>
    <row r="49970" spans="15:15" x14ac:dyDescent="0.25">
      <c r="O49970" s="4"/>
    </row>
    <row r="49971" spans="15:15" x14ac:dyDescent="0.25">
      <c r="O49971" s="4"/>
    </row>
    <row r="49972" spans="15:15" x14ac:dyDescent="0.25">
      <c r="O49972" s="4"/>
    </row>
    <row r="49973" spans="15:15" x14ac:dyDescent="0.25">
      <c r="O49973" s="4"/>
    </row>
    <row r="49974" spans="15:15" x14ac:dyDescent="0.25">
      <c r="O49974" s="4"/>
    </row>
    <row r="49975" spans="15:15" x14ac:dyDescent="0.25">
      <c r="O49975" s="4"/>
    </row>
    <row r="49976" spans="15:15" x14ac:dyDescent="0.25">
      <c r="O49976" s="4"/>
    </row>
    <row r="49977" spans="15:15" x14ac:dyDescent="0.25">
      <c r="O49977" s="4"/>
    </row>
    <row r="49978" spans="15:15" x14ac:dyDescent="0.25">
      <c r="O49978" s="4"/>
    </row>
    <row r="49979" spans="15:15" x14ac:dyDescent="0.25">
      <c r="O49979" s="4"/>
    </row>
    <row r="49980" spans="15:15" x14ac:dyDescent="0.25">
      <c r="O49980" s="4"/>
    </row>
    <row r="49981" spans="15:15" x14ac:dyDescent="0.25">
      <c r="O49981" s="4"/>
    </row>
    <row r="49982" spans="15:15" x14ac:dyDescent="0.25">
      <c r="O49982" s="4"/>
    </row>
    <row r="49983" spans="15:15" x14ac:dyDescent="0.25">
      <c r="O49983" s="4"/>
    </row>
    <row r="49984" spans="15:15" x14ac:dyDescent="0.25">
      <c r="O49984" s="4"/>
    </row>
    <row r="49985" spans="15:15" x14ac:dyDescent="0.25">
      <c r="O49985" s="4"/>
    </row>
    <row r="49986" spans="15:15" x14ac:dyDescent="0.25">
      <c r="O49986" s="4"/>
    </row>
    <row r="49987" spans="15:15" x14ac:dyDescent="0.25">
      <c r="O49987" s="4"/>
    </row>
    <row r="49988" spans="15:15" x14ac:dyDescent="0.25">
      <c r="O49988" s="4"/>
    </row>
    <row r="49989" spans="15:15" x14ac:dyDescent="0.25">
      <c r="O49989" s="4"/>
    </row>
    <row r="49990" spans="15:15" x14ac:dyDescent="0.25">
      <c r="O49990" s="4"/>
    </row>
    <row r="49991" spans="15:15" x14ac:dyDescent="0.25">
      <c r="O49991" s="4"/>
    </row>
    <row r="49992" spans="15:15" x14ac:dyDescent="0.25">
      <c r="O49992" s="4"/>
    </row>
    <row r="49993" spans="15:15" x14ac:dyDescent="0.25">
      <c r="O49993" s="4"/>
    </row>
    <row r="49994" spans="15:15" x14ac:dyDescent="0.25">
      <c r="O49994" s="4"/>
    </row>
    <row r="49995" spans="15:15" x14ac:dyDescent="0.25">
      <c r="O49995" s="4"/>
    </row>
    <row r="49996" spans="15:15" x14ac:dyDescent="0.25">
      <c r="O49996" s="4"/>
    </row>
    <row r="49997" spans="15:15" x14ac:dyDescent="0.25">
      <c r="O49997" s="4"/>
    </row>
    <row r="49998" spans="15:15" x14ac:dyDescent="0.25">
      <c r="O49998" s="4"/>
    </row>
    <row r="49999" spans="15:15" x14ac:dyDescent="0.25">
      <c r="O49999" s="4"/>
    </row>
    <row r="50000" spans="15:15" x14ac:dyDescent="0.25">
      <c r="O50000" s="4"/>
    </row>
    <row r="50001" spans="15:15" x14ac:dyDescent="0.25">
      <c r="O50001" s="4"/>
    </row>
    <row r="50002" spans="15:15" x14ac:dyDescent="0.25">
      <c r="O50002" s="4"/>
    </row>
    <row r="50003" spans="15:15" x14ac:dyDescent="0.25">
      <c r="O50003" s="4"/>
    </row>
    <row r="50004" spans="15:15" x14ac:dyDescent="0.25">
      <c r="O50004" s="4"/>
    </row>
    <row r="50005" spans="15:15" x14ac:dyDescent="0.25">
      <c r="O50005" s="4"/>
    </row>
    <row r="50006" spans="15:15" x14ac:dyDescent="0.25">
      <c r="O50006" s="4"/>
    </row>
    <row r="50007" spans="15:15" x14ac:dyDescent="0.25">
      <c r="O50007" s="4"/>
    </row>
    <row r="50008" spans="15:15" x14ac:dyDescent="0.25">
      <c r="O50008" s="4"/>
    </row>
    <row r="50009" spans="15:15" x14ac:dyDescent="0.25">
      <c r="O50009" s="4"/>
    </row>
    <row r="50010" spans="15:15" x14ac:dyDescent="0.25">
      <c r="O50010" s="4"/>
    </row>
    <row r="50011" spans="15:15" x14ac:dyDescent="0.25">
      <c r="O50011" s="4"/>
    </row>
    <row r="50012" spans="15:15" x14ac:dyDescent="0.25">
      <c r="O50012" s="4"/>
    </row>
    <row r="50013" spans="15:15" x14ac:dyDescent="0.25">
      <c r="O50013" s="4"/>
    </row>
    <row r="50014" spans="15:15" x14ac:dyDescent="0.25">
      <c r="O50014" s="4"/>
    </row>
    <row r="50015" spans="15:15" x14ac:dyDescent="0.25">
      <c r="O50015" s="4"/>
    </row>
    <row r="50016" spans="15:15" x14ac:dyDescent="0.25">
      <c r="O50016" s="4"/>
    </row>
    <row r="50017" spans="15:15" x14ac:dyDescent="0.25">
      <c r="O50017" s="4"/>
    </row>
    <row r="50018" spans="15:15" x14ac:dyDescent="0.25">
      <c r="O50018" s="4"/>
    </row>
    <row r="50019" spans="15:15" x14ac:dyDescent="0.25">
      <c r="O50019" s="4"/>
    </row>
    <row r="50020" spans="15:15" x14ac:dyDescent="0.25">
      <c r="O50020" s="4"/>
    </row>
    <row r="50021" spans="15:15" x14ac:dyDescent="0.25">
      <c r="O50021" s="4"/>
    </row>
    <row r="50022" spans="15:15" x14ac:dyDescent="0.25">
      <c r="O50022" s="4"/>
    </row>
    <row r="50023" spans="15:15" x14ac:dyDescent="0.25">
      <c r="O50023" s="4"/>
    </row>
    <row r="50024" spans="15:15" x14ac:dyDescent="0.25">
      <c r="O50024" s="4"/>
    </row>
    <row r="50025" spans="15:15" x14ac:dyDescent="0.25">
      <c r="O50025" s="4"/>
    </row>
    <row r="50026" spans="15:15" x14ac:dyDescent="0.25">
      <c r="O50026" s="4"/>
    </row>
    <row r="50027" spans="15:15" x14ac:dyDescent="0.25">
      <c r="O50027" s="4"/>
    </row>
    <row r="50028" spans="15:15" x14ac:dyDescent="0.25">
      <c r="O50028" s="4"/>
    </row>
    <row r="50029" spans="15:15" x14ac:dyDescent="0.25">
      <c r="O50029" s="4"/>
    </row>
    <row r="50030" spans="15:15" x14ac:dyDescent="0.25">
      <c r="O50030" s="4"/>
    </row>
    <row r="50031" spans="15:15" x14ac:dyDescent="0.25">
      <c r="O50031" s="4"/>
    </row>
    <row r="50032" spans="15:15" x14ac:dyDescent="0.25">
      <c r="O50032" s="4"/>
    </row>
    <row r="50033" spans="15:15" x14ac:dyDescent="0.25">
      <c r="O50033" s="4"/>
    </row>
    <row r="50034" spans="15:15" x14ac:dyDescent="0.25">
      <c r="O50034" s="4"/>
    </row>
    <row r="50035" spans="15:15" x14ac:dyDescent="0.25">
      <c r="O50035" s="4"/>
    </row>
    <row r="50036" spans="15:15" x14ac:dyDescent="0.25">
      <c r="O50036" s="4"/>
    </row>
    <row r="50037" spans="15:15" x14ac:dyDescent="0.25">
      <c r="O50037" s="4"/>
    </row>
    <row r="50038" spans="15:15" x14ac:dyDescent="0.25">
      <c r="O50038" s="4"/>
    </row>
    <row r="50039" spans="15:15" x14ac:dyDescent="0.25">
      <c r="O50039" s="4"/>
    </row>
    <row r="50040" spans="15:15" x14ac:dyDescent="0.25">
      <c r="O50040" s="4"/>
    </row>
    <row r="50041" spans="15:15" x14ac:dyDescent="0.25">
      <c r="O50041" s="4"/>
    </row>
    <row r="50042" spans="15:15" x14ac:dyDescent="0.25">
      <c r="O50042" s="4"/>
    </row>
    <row r="50043" spans="15:15" x14ac:dyDescent="0.25">
      <c r="O50043" s="4"/>
    </row>
    <row r="50044" spans="15:15" x14ac:dyDescent="0.25">
      <c r="O50044" s="4"/>
    </row>
    <row r="50045" spans="15:15" x14ac:dyDescent="0.25">
      <c r="O50045" s="4"/>
    </row>
    <row r="50046" spans="15:15" x14ac:dyDescent="0.25">
      <c r="O50046" s="4"/>
    </row>
    <row r="50047" spans="15:15" x14ac:dyDescent="0.25">
      <c r="O50047" s="4"/>
    </row>
    <row r="50048" spans="15:15" x14ac:dyDescent="0.25">
      <c r="O50048" s="4"/>
    </row>
    <row r="50049" spans="15:15" x14ac:dyDescent="0.25">
      <c r="O50049" s="4"/>
    </row>
    <row r="50050" spans="15:15" x14ac:dyDescent="0.25">
      <c r="O50050" s="4"/>
    </row>
    <row r="50051" spans="15:15" x14ac:dyDescent="0.25">
      <c r="O50051" s="4"/>
    </row>
    <row r="50052" spans="15:15" x14ac:dyDescent="0.25">
      <c r="O50052" s="4"/>
    </row>
    <row r="50053" spans="15:15" x14ac:dyDescent="0.25">
      <c r="O50053" s="4"/>
    </row>
    <row r="50054" spans="15:15" x14ac:dyDescent="0.25">
      <c r="O50054" s="4"/>
    </row>
    <row r="50055" spans="15:15" x14ac:dyDescent="0.25">
      <c r="O50055" s="4"/>
    </row>
    <row r="50056" spans="15:15" x14ac:dyDescent="0.25">
      <c r="O50056" s="4"/>
    </row>
    <row r="50057" spans="15:15" x14ac:dyDescent="0.25">
      <c r="O50057" s="4"/>
    </row>
    <row r="50058" spans="15:15" x14ac:dyDescent="0.25">
      <c r="O50058" s="4"/>
    </row>
    <row r="50059" spans="15:15" x14ac:dyDescent="0.25">
      <c r="O50059" s="4"/>
    </row>
    <row r="50060" spans="15:15" x14ac:dyDescent="0.25">
      <c r="O50060" s="4"/>
    </row>
    <row r="50061" spans="15:15" x14ac:dyDescent="0.25">
      <c r="O50061" s="4"/>
    </row>
    <row r="50062" spans="15:15" x14ac:dyDescent="0.25">
      <c r="O50062" s="4"/>
    </row>
    <row r="50063" spans="15:15" x14ac:dyDescent="0.25">
      <c r="O50063" s="4"/>
    </row>
    <row r="50064" spans="15:15" x14ac:dyDescent="0.25">
      <c r="O50064" s="4"/>
    </row>
    <row r="50065" spans="15:15" x14ac:dyDescent="0.25">
      <c r="O50065" s="4"/>
    </row>
    <row r="50066" spans="15:15" x14ac:dyDescent="0.25">
      <c r="O50066" s="4"/>
    </row>
    <row r="50067" spans="15:15" x14ac:dyDescent="0.25">
      <c r="O50067" s="4"/>
    </row>
    <row r="50068" spans="15:15" x14ac:dyDescent="0.25">
      <c r="O50068" s="4"/>
    </row>
    <row r="50069" spans="15:15" x14ac:dyDescent="0.25">
      <c r="O50069" s="4"/>
    </row>
    <row r="50070" spans="15:15" x14ac:dyDescent="0.25">
      <c r="O50070" s="4"/>
    </row>
    <row r="50071" spans="15:15" x14ac:dyDescent="0.25">
      <c r="O50071" s="4"/>
    </row>
    <row r="50072" spans="15:15" x14ac:dyDescent="0.25">
      <c r="O50072" s="4"/>
    </row>
    <row r="50073" spans="15:15" x14ac:dyDescent="0.25">
      <c r="O50073" s="4"/>
    </row>
    <row r="50074" spans="15:15" x14ac:dyDescent="0.25">
      <c r="O50074" s="4"/>
    </row>
    <row r="50075" spans="15:15" x14ac:dyDescent="0.25">
      <c r="O50075" s="4"/>
    </row>
    <row r="50076" spans="15:15" x14ac:dyDescent="0.25">
      <c r="O50076" s="4"/>
    </row>
    <row r="50077" spans="15:15" x14ac:dyDescent="0.25">
      <c r="O50077" s="4"/>
    </row>
    <row r="50078" spans="15:15" x14ac:dyDescent="0.25">
      <c r="O50078" s="4"/>
    </row>
    <row r="50079" spans="15:15" x14ac:dyDescent="0.25">
      <c r="O50079" s="4"/>
    </row>
    <row r="50080" spans="15:15" x14ac:dyDescent="0.25">
      <c r="O50080" s="4"/>
    </row>
    <row r="50081" spans="15:15" x14ac:dyDescent="0.25">
      <c r="O50081" s="4"/>
    </row>
    <row r="50082" spans="15:15" x14ac:dyDescent="0.25">
      <c r="O50082" s="4"/>
    </row>
    <row r="50083" spans="15:15" x14ac:dyDescent="0.25">
      <c r="O50083" s="4"/>
    </row>
    <row r="50084" spans="15:15" x14ac:dyDescent="0.25">
      <c r="O50084" s="4"/>
    </row>
    <row r="50085" spans="15:15" x14ac:dyDescent="0.25">
      <c r="O50085" s="4"/>
    </row>
    <row r="50086" spans="15:15" x14ac:dyDescent="0.25">
      <c r="O50086" s="4"/>
    </row>
    <row r="50087" spans="15:15" x14ac:dyDescent="0.25">
      <c r="O50087" s="4"/>
    </row>
    <row r="50088" spans="15:15" x14ac:dyDescent="0.25">
      <c r="O50088" s="4"/>
    </row>
    <row r="50089" spans="15:15" x14ac:dyDescent="0.25">
      <c r="O50089" s="4"/>
    </row>
    <row r="50090" spans="15:15" x14ac:dyDescent="0.25">
      <c r="O50090" s="4"/>
    </row>
    <row r="50091" spans="15:15" x14ac:dyDescent="0.25">
      <c r="O50091" s="4"/>
    </row>
    <row r="50092" spans="15:15" x14ac:dyDescent="0.25">
      <c r="O50092" s="4"/>
    </row>
    <row r="50093" spans="15:15" x14ac:dyDescent="0.25">
      <c r="O50093" s="4"/>
    </row>
    <row r="50094" spans="15:15" x14ac:dyDescent="0.25">
      <c r="O50094" s="4"/>
    </row>
    <row r="50095" spans="15:15" x14ac:dyDescent="0.25">
      <c r="O50095" s="4"/>
    </row>
    <row r="50096" spans="15:15" x14ac:dyDescent="0.25">
      <c r="O50096" s="4"/>
    </row>
    <row r="50097" spans="15:15" x14ac:dyDescent="0.25">
      <c r="O50097" s="4"/>
    </row>
    <row r="50098" spans="15:15" x14ac:dyDescent="0.25">
      <c r="O50098" s="4"/>
    </row>
    <row r="50099" spans="15:15" x14ac:dyDescent="0.25">
      <c r="O50099" s="4"/>
    </row>
    <row r="50100" spans="15:15" x14ac:dyDescent="0.25">
      <c r="O50100" s="4"/>
    </row>
    <row r="50101" spans="15:15" x14ac:dyDescent="0.25">
      <c r="O50101" s="4"/>
    </row>
    <row r="50102" spans="15:15" x14ac:dyDescent="0.25">
      <c r="O50102" s="4"/>
    </row>
    <row r="50103" spans="15:15" x14ac:dyDescent="0.25">
      <c r="O50103" s="4"/>
    </row>
    <row r="50104" spans="15:15" x14ac:dyDescent="0.25">
      <c r="O50104" s="4"/>
    </row>
    <row r="50105" spans="15:15" x14ac:dyDescent="0.25">
      <c r="O50105" s="4"/>
    </row>
    <row r="50106" spans="15:15" x14ac:dyDescent="0.25">
      <c r="O50106" s="4"/>
    </row>
    <row r="50107" spans="15:15" x14ac:dyDescent="0.25">
      <c r="O50107" s="4"/>
    </row>
    <row r="50108" spans="15:15" x14ac:dyDescent="0.25">
      <c r="O50108" s="4"/>
    </row>
    <row r="50109" spans="15:15" x14ac:dyDescent="0.25">
      <c r="O50109" s="4"/>
    </row>
    <row r="50110" spans="15:15" x14ac:dyDescent="0.25">
      <c r="O50110" s="4"/>
    </row>
    <row r="50111" spans="15:15" x14ac:dyDescent="0.25">
      <c r="O50111" s="4"/>
    </row>
    <row r="50112" spans="15:15" x14ac:dyDescent="0.25">
      <c r="O50112" s="4"/>
    </row>
    <row r="50113" spans="15:15" x14ac:dyDescent="0.25">
      <c r="O50113" s="4"/>
    </row>
    <row r="50114" spans="15:15" x14ac:dyDescent="0.25">
      <c r="O50114" s="4"/>
    </row>
    <row r="50115" spans="15:15" x14ac:dyDescent="0.25">
      <c r="O50115" s="4"/>
    </row>
    <row r="50116" spans="15:15" x14ac:dyDescent="0.25">
      <c r="O50116" s="4"/>
    </row>
    <row r="50117" spans="15:15" x14ac:dyDescent="0.25">
      <c r="O50117" s="4"/>
    </row>
    <row r="50118" spans="15:15" x14ac:dyDescent="0.25">
      <c r="O50118" s="4"/>
    </row>
    <row r="50119" spans="15:15" x14ac:dyDescent="0.25">
      <c r="O50119" s="4"/>
    </row>
    <row r="50120" spans="15:15" x14ac:dyDescent="0.25">
      <c r="O50120" s="4"/>
    </row>
    <row r="50121" spans="15:15" x14ac:dyDescent="0.25">
      <c r="O50121" s="4"/>
    </row>
    <row r="50122" spans="15:15" x14ac:dyDescent="0.25">
      <c r="O50122" s="4"/>
    </row>
    <row r="50123" spans="15:15" x14ac:dyDescent="0.25">
      <c r="O50123" s="4"/>
    </row>
    <row r="50124" spans="15:15" x14ac:dyDescent="0.25">
      <c r="O50124" s="4"/>
    </row>
    <row r="50125" spans="15:15" x14ac:dyDescent="0.25">
      <c r="O50125" s="4"/>
    </row>
    <row r="50126" spans="15:15" x14ac:dyDescent="0.25">
      <c r="O50126" s="4"/>
    </row>
    <row r="50127" spans="15:15" x14ac:dyDescent="0.25">
      <c r="O50127" s="4"/>
    </row>
    <row r="50128" spans="15:15" x14ac:dyDescent="0.25">
      <c r="O50128" s="4"/>
    </row>
    <row r="50129" spans="15:15" x14ac:dyDescent="0.25">
      <c r="O50129" s="4"/>
    </row>
    <row r="50130" spans="15:15" x14ac:dyDescent="0.25">
      <c r="O50130" s="4"/>
    </row>
    <row r="50131" spans="15:15" x14ac:dyDescent="0.25">
      <c r="O50131" s="4"/>
    </row>
    <row r="50132" spans="15:15" x14ac:dyDescent="0.25">
      <c r="O50132" s="4"/>
    </row>
    <row r="50133" spans="15:15" x14ac:dyDescent="0.25">
      <c r="O50133" s="4"/>
    </row>
    <row r="50134" spans="15:15" x14ac:dyDescent="0.25">
      <c r="O50134" s="4"/>
    </row>
    <row r="50135" spans="15:15" x14ac:dyDescent="0.25">
      <c r="O50135" s="4"/>
    </row>
    <row r="50136" spans="15:15" x14ac:dyDescent="0.25">
      <c r="O50136" s="4"/>
    </row>
    <row r="50137" spans="15:15" x14ac:dyDescent="0.25">
      <c r="O50137" s="4"/>
    </row>
    <row r="50162" spans="15:15" x14ac:dyDescent="0.25">
      <c r="O50162" s="4"/>
    </row>
    <row r="50163" spans="15:15" x14ac:dyDescent="0.25">
      <c r="O50163" s="4"/>
    </row>
    <row r="50164" spans="15:15" x14ac:dyDescent="0.25">
      <c r="O50164" s="4"/>
    </row>
    <row r="50165" spans="15:15" x14ac:dyDescent="0.25">
      <c r="O50165" s="4"/>
    </row>
    <row r="50166" spans="15:15" x14ac:dyDescent="0.25">
      <c r="O50166" s="4"/>
    </row>
    <row r="50167" spans="15:15" x14ac:dyDescent="0.25">
      <c r="O50167" s="4"/>
    </row>
    <row r="50168" spans="15:15" x14ac:dyDescent="0.25">
      <c r="O50168" s="4"/>
    </row>
    <row r="50169" spans="15:15" x14ac:dyDescent="0.25">
      <c r="O50169" s="4"/>
    </row>
    <row r="50170" spans="15:15" x14ac:dyDescent="0.25">
      <c r="O50170" s="4"/>
    </row>
    <row r="50171" spans="15:15" x14ac:dyDescent="0.25">
      <c r="O50171" s="4"/>
    </row>
    <row r="50172" spans="15:15" x14ac:dyDescent="0.25">
      <c r="O50172" s="4"/>
    </row>
    <row r="50173" spans="15:15" x14ac:dyDescent="0.25">
      <c r="O50173" s="4"/>
    </row>
    <row r="50174" spans="15:15" x14ac:dyDescent="0.25">
      <c r="O50174" s="4"/>
    </row>
    <row r="50175" spans="15:15" x14ac:dyDescent="0.25">
      <c r="O50175" s="4"/>
    </row>
    <row r="50176" spans="15:15" x14ac:dyDescent="0.25">
      <c r="O50176" s="4"/>
    </row>
    <row r="50177" spans="15:15" x14ac:dyDescent="0.25">
      <c r="O50177" s="4"/>
    </row>
    <row r="50178" spans="15:15" x14ac:dyDescent="0.25">
      <c r="O50178" s="4"/>
    </row>
    <row r="50179" spans="15:15" x14ac:dyDescent="0.25">
      <c r="O50179" s="4"/>
    </row>
    <row r="50180" spans="15:15" x14ac:dyDescent="0.25">
      <c r="O50180" s="4"/>
    </row>
    <row r="50181" spans="15:15" x14ac:dyDescent="0.25">
      <c r="O50181" s="4"/>
    </row>
    <row r="50182" spans="15:15" x14ac:dyDescent="0.25">
      <c r="O50182" s="4"/>
    </row>
    <row r="50183" spans="15:15" x14ac:dyDescent="0.25">
      <c r="O50183" s="4"/>
    </row>
    <row r="50184" spans="15:15" x14ac:dyDescent="0.25">
      <c r="O50184" s="4"/>
    </row>
    <row r="50185" spans="15:15" x14ac:dyDescent="0.25">
      <c r="O50185" s="4"/>
    </row>
    <row r="50186" spans="15:15" x14ac:dyDescent="0.25">
      <c r="O50186" s="4"/>
    </row>
    <row r="50187" spans="15:15" x14ac:dyDescent="0.25">
      <c r="O50187" s="4"/>
    </row>
    <row r="50188" spans="15:15" x14ac:dyDescent="0.25">
      <c r="O50188" s="4"/>
    </row>
    <row r="50189" spans="15:15" x14ac:dyDescent="0.25">
      <c r="O50189" s="4"/>
    </row>
    <row r="50190" spans="15:15" x14ac:dyDescent="0.25">
      <c r="O50190" s="4"/>
    </row>
    <row r="50191" spans="15:15" x14ac:dyDescent="0.25">
      <c r="O50191" s="4"/>
    </row>
    <row r="50192" spans="15:15" x14ac:dyDescent="0.25">
      <c r="O50192" s="4"/>
    </row>
    <row r="50193" spans="15:15" x14ac:dyDescent="0.25">
      <c r="O50193" s="4"/>
    </row>
    <row r="50194" spans="15:15" x14ac:dyDescent="0.25">
      <c r="O50194" s="4"/>
    </row>
    <row r="50195" spans="15:15" x14ac:dyDescent="0.25">
      <c r="O50195" s="4"/>
    </row>
    <row r="50196" spans="15:15" x14ac:dyDescent="0.25">
      <c r="O50196" s="4"/>
    </row>
    <row r="50197" spans="15:15" x14ac:dyDescent="0.25">
      <c r="O50197" s="4"/>
    </row>
    <row r="50198" spans="15:15" x14ac:dyDescent="0.25">
      <c r="O50198" s="4"/>
    </row>
    <row r="50199" spans="15:15" x14ac:dyDescent="0.25">
      <c r="O50199" s="4"/>
    </row>
    <row r="50200" spans="15:15" x14ac:dyDescent="0.25">
      <c r="O50200" s="4"/>
    </row>
    <row r="50201" spans="15:15" x14ac:dyDescent="0.25">
      <c r="O50201" s="4"/>
    </row>
    <row r="50202" spans="15:15" x14ac:dyDescent="0.25">
      <c r="O50202" s="4"/>
    </row>
    <row r="50203" spans="15:15" x14ac:dyDescent="0.25">
      <c r="O50203" s="4"/>
    </row>
    <row r="50204" spans="15:15" x14ac:dyDescent="0.25">
      <c r="O50204" s="4"/>
    </row>
    <row r="50205" spans="15:15" x14ac:dyDescent="0.25">
      <c r="O50205" s="4"/>
    </row>
    <row r="50206" spans="15:15" x14ac:dyDescent="0.25">
      <c r="O50206" s="4"/>
    </row>
    <row r="50207" spans="15:15" x14ac:dyDescent="0.25">
      <c r="O50207" s="4"/>
    </row>
    <row r="50208" spans="15:15" x14ac:dyDescent="0.25">
      <c r="O50208" s="4"/>
    </row>
    <row r="50209" spans="15:15" x14ac:dyDescent="0.25">
      <c r="O50209" s="4"/>
    </row>
    <row r="50210" spans="15:15" x14ac:dyDescent="0.25">
      <c r="O50210" s="4"/>
    </row>
    <row r="50211" spans="15:15" x14ac:dyDescent="0.25">
      <c r="O50211" s="4"/>
    </row>
    <row r="50212" spans="15:15" x14ac:dyDescent="0.25">
      <c r="O50212" s="4"/>
    </row>
    <row r="50213" spans="15:15" x14ac:dyDescent="0.25">
      <c r="O50213" s="4"/>
    </row>
    <row r="50214" spans="15:15" x14ac:dyDescent="0.25">
      <c r="O50214" s="4"/>
    </row>
    <row r="50215" spans="15:15" x14ac:dyDescent="0.25">
      <c r="O50215" s="4"/>
    </row>
    <row r="50216" spans="15:15" x14ac:dyDescent="0.25">
      <c r="O50216" s="4"/>
    </row>
    <row r="50217" spans="15:15" x14ac:dyDescent="0.25">
      <c r="O50217" s="4"/>
    </row>
    <row r="50218" spans="15:15" x14ac:dyDescent="0.25">
      <c r="O50218" s="4"/>
    </row>
    <row r="50219" spans="15:15" x14ac:dyDescent="0.25">
      <c r="O50219" s="4"/>
    </row>
    <row r="50220" spans="15:15" x14ac:dyDescent="0.25">
      <c r="O50220" s="4"/>
    </row>
    <row r="50221" spans="15:15" x14ac:dyDescent="0.25">
      <c r="O50221" s="4"/>
    </row>
    <row r="50222" spans="15:15" x14ac:dyDescent="0.25">
      <c r="O50222" s="4"/>
    </row>
    <row r="50223" spans="15:15" x14ac:dyDescent="0.25">
      <c r="O50223" s="4"/>
    </row>
    <row r="50224" spans="15:15" x14ac:dyDescent="0.25">
      <c r="O50224" s="4"/>
    </row>
    <row r="50225" spans="15:15" x14ac:dyDescent="0.25">
      <c r="O50225" s="4"/>
    </row>
    <row r="50226" spans="15:15" x14ac:dyDescent="0.25">
      <c r="O50226" s="4"/>
    </row>
    <row r="50227" spans="15:15" x14ac:dyDescent="0.25">
      <c r="O50227" s="4"/>
    </row>
    <row r="50228" spans="15:15" x14ac:dyDescent="0.25">
      <c r="O50228" s="4"/>
    </row>
    <row r="50229" spans="15:15" x14ac:dyDescent="0.25">
      <c r="O50229" s="4"/>
    </row>
    <row r="50230" spans="15:15" x14ac:dyDescent="0.25">
      <c r="O50230" s="4"/>
    </row>
    <row r="50231" spans="15:15" x14ac:dyDescent="0.25">
      <c r="O50231" s="4"/>
    </row>
    <row r="50232" spans="15:15" x14ac:dyDescent="0.25">
      <c r="O50232" s="4"/>
    </row>
    <row r="50233" spans="15:15" x14ac:dyDescent="0.25">
      <c r="O50233" s="4"/>
    </row>
    <row r="50234" spans="15:15" x14ac:dyDescent="0.25">
      <c r="O50234" s="4"/>
    </row>
    <row r="50235" spans="15:15" x14ac:dyDescent="0.25">
      <c r="O50235" s="4"/>
    </row>
    <row r="50236" spans="15:15" x14ac:dyDescent="0.25">
      <c r="O50236" s="4"/>
    </row>
    <row r="50237" spans="15:15" x14ac:dyDescent="0.25">
      <c r="O50237" s="4"/>
    </row>
    <row r="50238" spans="15:15" x14ac:dyDescent="0.25">
      <c r="O50238" s="4"/>
    </row>
    <row r="50239" spans="15:15" x14ac:dyDescent="0.25">
      <c r="O50239" s="4"/>
    </row>
    <row r="50240" spans="15:15" x14ac:dyDescent="0.25">
      <c r="O50240" s="4"/>
    </row>
    <row r="50241" spans="15:15" x14ac:dyDescent="0.25">
      <c r="O50241" s="4"/>
    </row>
    <row r="50242" spans="15:15" x14ac:dyDescent="0.25">
      <c r="O50242" s="4"/>
    </row>
    <row r="50243" spans="15:15" x14ac:dyDescent="0.25">
      <c r="O50243" s="4"/>
    </row>
    <row r="50244" spans="15:15" x14ac:dyDescent="0.25">
      <c r="O50244" s="4"/>
    </row>
    <row r="50245" spans="15:15" x14ac:dyDescent="0.25">
      <c r="O50245" s="4"/>
    </row>
    <row r="50246" spans="15:15" x14ac:dyDescent="0.25">
      <c r="O50246" s="4"/>
    </row>
    <row r="50247" spans="15:15" x14ac:dyDescent="0.25">
      <c r="O50247" s="4"/>
    </row>
    <row r="50248" spans="15:15" x14ac:dyDescent="0.25">
      <c r="O50248" s="4"/>
    </row>
    <row r="50249" spans="15:15" x14ac:dyDescent="0.25">
      <c r="O50249" s="4"/>
    </row>
    <row r="50250" spans="15:15" x14ac:dyDescent="0.25">
      <c r="O50250" s="4"/>
    </row>
    <row r="50251" spans="15:15" x14ac:dyDescent="0.25">
      <c r="O50251" s="4"/>
    </row>
    <row r="50252" spans="15:15" x14ac:dyDescent="0.25">
      <c r="O50252" s="4"/>
    </row>
    <row r="50253" spans="15:15" x14ac:dyDescent="0.25">
      <c r="O50253" s="4"/>
    </row>
    <row r="50254" spans="15:15" x14ac:dyDescent="0.25">
      <c r="O50254" s="4"/>
    </row>
    <row r="50255" spans="15:15" x14ac:dyDescent="0.25">
      <c r="O50255" s="4"/>
    </row>
    <row r="50256" spans="15:15" x14ac:dyDescent="0.25">
      <c r="O50256" s="4"/>
    </row>
    <row r="50257" spans="15:15" x14ac:dyDescent="0.25">
      <c r="O50257" s="4"/>
    </row>
    <row r="50258" spans="15:15" x14ac:dyDescent="0.25">
      <c r="O50258" s="4"/>
    </row>
    <row r="50259" spans="15:15" x14ac:dyDescent="0.25">
      <c r="O50259" s="4"/>
    </row>
    <row r="50260" spans="15:15" x14ac:dyDescent="0.25">
      <c r="O50260" s="4"/>
    </row>
    <row r="50261" spans="15:15" x14ac:dyDescent="0.25">
      <c r="O50261" s="4"/>
    </row>
    <row r="50262" spans="15:15" x14ac:dyDescent="0.25">
      <c r="O50262" s="4"/>
    </row>
    <row r="50263" spans="15:15" x14ac:dyDescent="0.25">
      <c r="O50263" s="4"/>
    </row>
    <row r="50264" spans="15:15" x14ac:dyDescent="0.25">
      <c r="O50264" s="4"/>
    </row>
    <row r="50265" spans="15:15" x14ac:dyDescent="0.25">
      <c r="O50265" s="4"/>
    </row>
    <row r="50266" spans="15:15" x14ac:dyDescent="0.25">
      <c r="O50266" s="4"/>
    </row>
    <row r="50267" spans="15:15" x14ac:dyDescent="0.25">
      <c r="O50267" s="4"/>
    </row>
    <row r="50268" spans="15:15" x14ac:dyDescent="0.25">
      <c r="O50268" s="4"/>
    </row>
    <row r="50269" spans="15:15" x14ac:dyDescent="0.25">
      <c r="O50269" s="4"/>
    </row>
    <row r="50270" spans="15:15" x14ac:dyDescent="0.25">
      <c r="O50270" s="4"/>
    </row>
    <row r="50271" spans="15:15" x14ac:dyDescent="0.25">
      <c r="O50271" s="4"/>
    </row>
    <row r="50272" spans="15:15" x14ac:dyDescent="0.25">
      <c r="O50272" s="4"/>
    </row>
    <row r="50273" spans="15:15" x14ac:dyDescent="0.25">
      <c r="O50273" s="4"/>
    </row>
    <row r="50274" spans="15:15" x14ac:dyDescent="0.25">
      <c r="O50274" s="4"/>
    </row>
    <row r="50275" spans="15:15" x14ac:dyDescent="0.25">
      <c r="O50275" s="4"/>
    </row>
    <row r="50276" spans="15:15" x14ac:dyDescent="0.25">
      <c r="O50276" s="4"/>
    </row>
    <row r="50277" spans="15:15" x14ac:dyDescent="0.25">
      <c r="O50277" s="4"/>
    </row>
    <row r="50278" spans="15:15" x14ac:dyDescent="0.25">
      <c r="O50278" s="4"/>
    </row>
    <row r="50279" spans="15:15" x14ac:dyDescent="0.25">
      <c r="O50279" s="4"/>
    </row>
    <row r="50280" spans="15:15" x14ac:dyDescent="0.25">
      <c r="O50280" s="4"/>
    </row>
    <row r="50281" spans="15:15" x14ac:dyDescent="0.25">
      <c r="O50281" s="4"/>
    </row>
    <row r="50282" spans="15:15" x14ac:dyDescent="0.25">
      <c r="O50282" s="4"/>
    </row>
    <row r="50283" spans="15:15" x14ac:dyDescent="0.25">
      <c r="O50283" s="4"/>
    </row>
    <row r="50284" spans="15:15" x14ac:dyDescent="0.25">
      <c r="O50284" s="4"/>
    </row>
    <row r="50285" spans="15:15" x14ac:dyDescent="0.25">
      <c r="O50285" s="4"/>
    </row>
    <row r="50286" spans="15:15" x14ac:dyDescent="0.25">
      <c r="O50286" s="4"/>
    </row>
    <row r="50287" spans="15:15" x14ac:dyDescent="0.25">
      <c r="O50287" s="4"/>
    </row>
    <row r="50288" spans="15:15" x14ac:dyDescent="0.25">
      <c r="O50288" s="4"/>
    </row>
    <row r="50289" spans="15:15" x14ac:dyDescent="0.25">
      <c r="O50289" s="4"/>
    </row>
    <row r="50290" spans="15:15" x14ac:dyDescent="0.25">
      <c r="O50290" s="4"/>
    </row>
    <row r="50291" spans="15:15" x14ac:dyDescent="0.25">
      <c r="O50291" s="4"/>
    </row>
    <row r="50292" spans="15:15" x14ac:dyDescent="0.25">
      <c r="O50292" s="4"/>
    </row>
    <row r="50293" spans="15:15" x14ac:dyDescent="0.25">
      <c r="O50293" s="4"/>
    </row>
    <row r="50294" spans="15:15" x14ac:dyDescent="0.25">
      <c r="O50294" s="4"/>
    </row>
    <row r="50295" spans="15:15" x14ac:dyDescent="0.25">
      <c r="O50295" s="4"/>
    </row>
    <row r="50296" spans="15:15" x14ac:dyDescent="0.25">
      <c r="O50296" s="4"/>
    </row>
    <row r="50297" spans="15:15" x14ac:dyDescent="0.25">
      <c r="O50297" s="4"/>
    </row>
    <row r="50298" spans="15:15" x14ac:dyDescent="0.25">
      <c r="O50298" s="4"/>
    </row>
    <row r="50299" spans="15:15" x14ac:dyDescent="0.25">
      <c r="O50299" s="4"/>
    </row>
    <row r="50300" spans="15:15" x14ac:dyDescent="0.25">
      <c r="O50300" s="4"/>
    </row>
    <row r="50301" spans="15:15" x14ac:dyDescent="0.25">
      <c r="O50301" s="4"/>
    </row>
    <row r="50302" spans="15:15" x14ac:dyDescent="0.25">
      <c r="O50302" s="4"/>
    </row>
    <row r="50303" spans="15:15" x14ac:dyDescent="0.25">
      <c r="O50303" s="4"/>
    </row>
    <row r="50304" spans="15:15" x14ac:dyDescent="0.25">
      <c r="O50304" s="4"/>
    </row>
    <row r="50305" spans="15:15" x14ac:dyDescent="0.25">
      <c r="O50305" s="4"/>
    </row>
    <row r="50306" spans="15:15" x14ac:dyDescent="0.25">
      <c r="O50306" s="4"/>
    </row>
    <row r="50307" spans="15:15" x14ac:dyDescent="0.25">
      <c r="O50307" s="4"/>
    </row>
    <row r="50308" spans="15:15" x14ac:dyDescent="0.25">
      <c r="O50308" s="4"/>
    </row>
    <row r="50309" spans="15:15" x14ac:dyDescent="0.25">
      <c r="O50309" s="4"/>
    </row>
    <row r="50310" spans="15:15" x14ac:dyDescent="0.25">
      <c r="O50310" s="4"/>
    </row>
    <row r="50311" spans="15:15" x14ac:dyDescent="0.25">
      <c r="O50311" s="4"/>
    </row>
    <row r="50312" spans="15:15" x14ac:dyDescent="0.25">
      <c r="O50312" s="4"/>
    </row>
    <row r="50313" spans="15:15" x14ac:dyDescent="0.25">
      <c r="O50313" s="4"/>
    </row>
    <row r="50314" spans="15:15" x14ac:dyDescent="0.25">
      <c r="O50314" s="4"/>
    </row>
    <row r="50315" spans="15:15" x14ac:dyDescent="0.25">
      <c r="O50315" s="4"/>
    </row>
    <row r="50316" spans="15:15" x14ac:dyDescent="0.25">
      <c r="O50316" s="4"/>
    </row>
    <row r="50317" spans="15:15" x14ac:dyDescent="0.25">
      <c r="O50317" s="4"/>
    </row>
    <row r="50318" spans="15:15" x14ac:dyDescent="0.25">
      <c r="O50318" s="4"/>
    </row>
    <row r="50319" spans="15:15" x14ac:dyDescent="0.25">
      <c r="O50319" s="4"/>
    </row>
    <row r="50320" spans="15:15" x14ac:dyDescent="0.25">
      <c r="O50320" s="4"/>
    </row>
    <row r="50321" spans="15:15" x14ac:dyDescent="0.25">
      <c r="O50321" s="4"/>
    </row>
    <row r="50322" spans="15:15" x14ac:dyDescent="0.25">
      <c r="O50322" s="4"/>
    </row>
    <row r="50323" spans="15:15" x14ac:dyDescent="0.25">
      <c r="O50323" s="4"/>
    </row>
    <row r="50324" spans="15:15" x14ac:dyDescent="0.25">
      <c r="O50324" s="4"/>
    </row>
    <row r="50325" spans="15:15" x14ac:dyDescent="0.25">
      <c r="O50325" s="4"/>
    </row>
    <row r="50326" spans="15:15" x14ac:dyDescent="0.25">
      <c r="O50326" s="4"/>
    </row>
    <row r="50327" spans="15:15" x14ac:dyDescent="0.25">
      <c r="O50327" s="4"/>
    </row>
    <row r="50328" spans="15:15" x14ac:dyDescent="0.25">
      <c r="O50328" s="4"/>
    </row>
    <row r="50329" spans="15:15" x14ac:dyDescent="0.25">
      <c r="O50329" s="4"/>
    </row>
    <row r="50330" spans="15:15" x14ac:dyDescent="0.25">
      <c r="O50330" s="4"/>
    </row>
    <row r="50331" spans="15:15" x14ac:dyDescent="0.25">
      <c r="O50331" s="4"/>
    </row>
    <row r="50332" spans="15:15" x14ac:dyDescent="0.25">
      <c r="O50332" s="4"/>
    </row>
    <row r="50333" spans="15:15" x14ac:dyDescent="0.25">
      <c r="O50333" s="4"/>
    </row>
    <row r="50334" spans="15:15" x14ac:dyDescent="0.25">
      <c r="O50334" s="4"/>
    </row>
    <row r="50335" spans="15:15" x14ac:dyDescent="0.25">
      <c r="O50335" s="4"/>
    </row>
    <row r="50336" spans="15:15" x14ac:dyDescent="0.25">
      <c r="O50336" s="4"/>
    </row>
    <row r="50337" spans="15:15" x14ac:dyDescent="0.25">
      <c r="O50337" s="4"/>
    </row>
    <row r="50338" spans="15:15" x14ac:dyDescent="0.25">
      <c r="O50338" s="4"/>
    </row>
    <row r="50339" spans="15:15" x14ac:dyDescent="0.25">
      <c r="O50339" s="4"/>
    </row>
    <row r="50340" spans="15:15" x14ac:dyDescent="0.25">
      <c r="O50340" s="4"/>
    </row>
    <row r="50341" spans="15:15" x14ac:dyDescent="0.25">
      <c r="O50341" s="4"/>
    </row>
    <row r="50342" spans="15:15" x14ac:dyDescent="0.25">
      <c r="O50342" s="4"/>
    </row>
    <row r="50343" spans="15:15" x14ac:dyDescent="0.25">
      <c r="O50343" s="4"/>
    </row>
    <row r="50344" spans="15:15" x14ac:dyDescent="0.25">
      <c r="O50344" s="4"/>
    </row>
    <row r="50345" spans="15:15" x14ac:dyDescent="0.25">
      <c r="O50345" s="4"/>
    </row>
    <row r="50346" spans="15:15" x14ac:dyDescent="0.25">
      <c r="O50346" s="4"/>
    </row>
    <row r="50347" spans="15:15" x14ac:dyDescent="0.25">
      <c r="O50347" s="4"/>
    </row>
    <row r="50348" spans="15:15" x14ac:dyDescent="0.25">
      <c r="O50348" s="4"/>
    </row>
    <row r="50349" spans="15:15" x14ac:dyDescent="0.25">
      <c r="O50349" s="4"/>
    </row>
    <row r="50350" spans="15:15" x14ac:dyDescent="0.25">
      <c r="O50350" s="4"/>
    </row>
    <row r="50351" spans="15:15" x14ac:dyDescent="0.25">
      <c r="O50351" s="4"/>
    </row>
    <row r="50352" spans="15:15" x14ac:dyDescent="0.25">
      <c r="O50352" s="4"/>
    </row>
    <row r="50353" spans="15:15" x14ac:dyDescent="0.25">
      <c r="O50353" s="4"/>
    </row>
    <row r="50354" spans="15:15" x14ac:dyDescent="0.25">
      <c r="O50354" s="4"/>
    </row>
    <row r="50355" spans="15:15" x14ac:dyDescent="0.25">
      <c r="O50355" s="4"/>
    </row>
    <row r="50356" spans="15:15" x14ac:dyDescent="0.25">
      <c r="O50356" s="4"/>
    </row>
    <row r="50357" spans="15:15" x14ac:dyDescent="0.25">
      <c r="O50357" s="4"/>
    </row>
    <row r="50358" spans="15:15" x14ac:dyDescent="0.25">
      <c r="O50358" s="4"/>
    </row>
    <row r="50359" spans="15:15" x14ac:dyDescent="0.25">
      <c r="O50359" s="4"/>
    </row>
    <row r="50360" spans="15:15" x14ac:dyDescent="0.25">
      <c r="O50360" s="4"/>
    </row>
    <row r="50361" spans="15:15" x14ac:dyDescent="0.25">
      <c r="O50361" s="4"/>
    </row>
    <row r="50362" spans="15:15" x14ac:dyDescent="0.25">
      <c r="O50362" s="4"/>
    </row>
    <row r="50363" spans="15:15" x14ac:dyDescent="0.25">
      <c r="O50363" s="4"/>
    </row>
    <row r="50364" spans="15:15" x14ac:dyDescent="0.25">
      <c r="O50364" s="4"/>
    </row>
    <row r="50365" spans="15:15" x14ac:dyDescent="0.25">
      <c r="O50365" s="4"/>
    </row>
    <row r="50366" spans="15:15" x14ac:dyDescent="0.25">
      <c r="O50366" s="4"/>
    </row>
    <row r="50367" spans="15:15" x14ac:dyDescent="0.25">
      <c r="O50367" s="4"/>
    </row>
    <row r="50368" spans="15:15" x14ac:dyDescent="0.25">
      <c r="O50368" s="4"/>
    </row>
    <row r="50369" spans="15:15" x14ac:dyDescent="0.25">
      <c r="O50369" s="4"/>
    </row>
    <row r="50370" spans="15:15" x14ac:dyDescent="0.25">
      <c r="O50370" s="4"/>
    </row>
    <row r="50371" spans="15:15" x14ac:dyDescent="0.25">
      <c r="O50371" s="4"/>
    </row>
    <row r="50372" spans="15:15" x14ac:dyDescent="0.25">
      <c r="O50372" s="4"/>
    </row>
    <row r="50373" spans="15:15" x14ac:dyDescent="0.25">
      <c r="O50373" s="4"/>
    </row>
    <row r="50374" spans="15:15" x14ac:dyDescent="0.25">
      <c r="O50374" s="4"/>
    </row>
    <row r="50375" spans="15:15" x14ac:dyDescent="0.25">
      <c r="O50375" s="4"/>
    </row>
    <row r="50376" spans="15:15" x14ac:dyDescent="0.25">
      <c r="O50376" s="4"/>
    </row>
    <row r="50377" spans="15:15" x14ac:dyDescent="0.25">
      <c r="O50377" s="4"/>
    </row>
    <row r="50378" spans="15:15" x14ac:dyDescent="0.25">
      <c r="O50378" s="4"/>
    </row>
    <row r="50379" spans="15:15" x14ac:dyDescent="0.25">
      <c r="O50379" s="4"/>
    </row>
    <row r="50380" spans="15:15" x14ac:dyDescent="0.25">
      <c r="O50380" s="4"/>
    </row>
    <row r="50381" spans="15:15" x14ac:dyDescent="0.25">
      <c r="O50381" s="4"/>
    </row>
    <row r="50382" spans="15:15" x14ac:dyDescent="0.25">
      <c r="O50382" s="4"/>
    </row>
    <row r="50383" spans="15:15" x14ac:dyDescent="0.25">
      <c r="O50383" s="4"/>
    </row>
    <row r="50384" spans="15:15" x14ac:dyDescent="0.25">
      <c r="O50384" s="4"/>
    </row>
    <row r="50385" spans="15:15" x14ac:dyDescent="0.25">
      <c r="O50385" s="4"/>
    </row>
    <row r="50386" spans="15:15" x14ac:dyDescent="0.25">
      <c r="O50386" s="4"/>
    </row>
    <row r="50387" spans="15:15" x14ac:dyDescent="0.25">
      <c r="O50387" s="4"/>
    </row>
    <row r="50388" spans="15:15" x14ac:dyDescent="0.25">
      <c r="O50388" s="4"/>
    </row>
    <row r="50389" spans="15:15" x14ac:dyDescent="0.25">
      <c r="O50389" s="4"/>
    </row>
    <row r="50390" spans="15:15" x14ac:dyDescent="0.25">
      <c r="O50390" s="4"/>
    </row>
    <row r="50391" spans="15:15" x14ac:dyDescent="0.25">
      <c r="O50391" s="4"/>
    </row>
    <row r="50392" spans="15:15" x14ac:dyDescent="0.25">
      <c r="O50392" s="4"/>
    </row>
    <row r="50393" spans="15:15" x14ac:dyDescent="0.25">
      <c r="O50393" s="4"/>
    </row>
    <row r="50394" spans="15:15" x14ac:dyDescent="0.25">
      <c r="O50394" s="4"/>
    </row>
    <row r="50395" spans="15:15" x14ac:dyDescent="0.25">
      <c r="O50395" s="4"/>
    </row>
    <row r="50396" spans="15:15" x14ac:dyDescent="0.25">
      <c r="O50396" s="4"/>
    </row>
    <row r="50397" spans="15:15" x14ac:dyDescent="0.25">
      <c r="O50397" s="4"/>
    </row>
    <row r="50398" spans="15:15" x14ac:dyDescent="0.25">
      <c r="O50398" s="4"/>
    </row>
    <row r="50399" spans="15:15" x14ac:dyDescent="0.25">
      <c r="O50399" s="4"/>
    </row>
    <row r="50400" spans="15:15" x14ac:dyDescent="0.25">
      <c r="O50400" s="4"/>
    </row>
    <row r="50401" spans="15:15" x14ac:dyDescent="0.25">
      <c r="O50401" s="4"/>
    </row>
    <row r="50426" spans="15:15" x14ac:dyDescent="0.25">
      <c r="O50426" s="4"/>
    </row>
    <row r="50427" spans="15:15" x14ac:dyDescent="0.25">
      <c r="O50427" s="4"/>
    </row>
    <row r="50428" spans="15:15" x14ac:dyDescent="0.25">
      <c r="O50428" s="4"/>
    </row>
    <row r="50429" spans="15:15" x14ac:dyDescent="0.25">
      <c r="O50429" s="4"/>
    </row>
    <row r="50430" spans="15:15" x14ac:dyDescent="0.25">
      <c r="O50430" s="4"/>
    </row>
    <row r="50431" spans="15:15" x14ac:dyDescent="0.25">
      <c r="O50431" s="4"/>
    </row>
    <row r="50432" spans="15:15" x14ac:dyDescent="0.25">
      <c r="O50432" s="4"/>
    </row>
    <row r="50433" spans="15:15" x14ac:dyDescent="0.25">
      <c r="O50433" s="4"/>
    </row>
    <row r="50434" spans="15:15" x14ac:dyDescent="0.25">
      <c r="O50434" s="4"/>
    </row>
    <row r="50435" spans="15:15" x14ac:dyDescent="0.25">
      <c r="O50435" s="4"/>
    </row>
    <row r="50436" spans="15:15" x14ac:dyDescent="0.25">
      <c r="O50436" s="4"/>
    </row>
    <row r="50437" spans="15:15" x14ac:dyDescent="0.25">
      <c r="O50437" s="4"/>
    </row>
    <row r="50438" spans="15:15" x14ac:dyDescent="0.25">
      <c r="O50438" s="4"/>
    </row>
    <row r="50439" spans="15:15" x14ac:dyDescent="0.25">
      <c r="O50439" s="4"/>
    </row>
    <row r="50440" spans="15:15" x14ac:dyDescent="0.25">
      <c r="O50440" s="4"/>
    </row>
    <row r="50441" spans="15:15" x14ac:dyDescent="0.25">
      <c r="O50441" s="4"/>
    </row>
    <row r="50442" spans="15:15" x14ac:dyDescent="0.25">
      <c r="O50442" s="4"/>
    </row>
    <row r="50443" spans="15:15" x14ac:dyDescent="0.25">
      <c r="O50443" s="4"/>
    </row>
    <row r="50444" spans="15:15" x14ac:dyDescent="0.25">
      <c r="O50444" s="4"/>
    </row>
    <row r="50445" spans="15:15" x14ac:dyDescent="0.25">
      <c r="O50445" s="4"/>
    </row>
    <row r="50446" spans="15:15" x14ac:dyDescent="0.25">
      <c r="O50446" s="4"/>
    </row>
    <row r="50447" spans="15:15" x14ac:dyDescent="0.25">
      <c r="O50447" s="4"/>
    </row>
    <row r="50448" spans="15:15" x14ac:dyDescent="0.25">
      <c r="O50448" s="4"/>
    </row>
    <row r="50449" spans="15:15" x14ac:dyDescent="0.25">
      <c r="O50449" s="4"/>
    </row>
    <row r="50450" spans="15:15" x14ac:dyDescent="0.25">
      <c r="O50450" s="4"/>
    </row>
    <row r="50451" spans="15:15" x14ac:dyDescent="0.25">
      <c r="O50451" s="4"/>
    </row>
    <row r="50452" spans="15:15" x14ac:dyDescent="0.25">
      <c r="O50452" s="4"/>
    </row>
    <row r="50453" spans="15:15" x14ac:dyDescent="0.25">
      <c r="O50453" s="4"/>
    </row>
    <row r="50454" spans="15:15" x14ac:dyDescent="0.25">
      <c r="O50454" s="4"/>
    </row>
    <row r="50455" spans="15:15" x14ac:dyDescent="0.25">
      <c r="O50455" s="4"/>
    </row>
    <row r="50456" spans="15:15" x14ac:dyDescent="0.25">
      <c r="O50456" s="4"/>
    </row>
    <row r="50457" spans="15:15" x14ac:dyDescent="0.25">
      <c r="O50457" s="4"/>
    </row>
    <row r="50458" spans="15:15" x14ac:dyDescent="0.25">
      <c r="O50458" s="4"/>
    </row>
    <row r="50459" spans="15:15" x14ac:dyDescent="0.25">
      <c r="O50459" s="4"/>
    </row>
    <row r="50460" spans="15:15" x14ac:dyDescent="0.25">
      <c r="O50460" s="4"/>
    </row>
    <row r="50461" spans="15:15" x14ac:dyDescent="0.25">
      <c r="O50461" s="4"/>
    </row>
    <row r="50462" spans="15:15" x14ac:dyDescent="0.25">
      <c r="O50462" s="4"/>
    </row>
    <row r="50463" spans="15:15" x14ac:dyDescent="0.25">
      <c r="O50463" s="4"/>
    </row>
    <row r="50464" spans="15:15" x14ac:dyDescent="0.25">
      <c r="O50464" s="4"/>
    </row>
    <row r="50465" spans="15:15" x14ac:dyDescent="0.25">
      <c r="O50465" s="4"/>
    </row>
    <row r="50466" spans="15:15" x14ac:dyDescent="0.25">
      <c r="O50466" s="4"/>
    </row>
    <row r="50467" spans="15:15" x14ac:dyDescent="0.25">
      <c r="O50467" s="4"/>
    </row>
    <row r="50468" spans="15:15" x14ac:dyDescent="0.25">
      <c r="O50468" s="4"/>
    </row>
    <row r="50469" spans="15:15" x14ac:dyDescent="0.25">
      <c r="O50469" s="4"/>
    </row>
    <row r="50470" spans="15:15" x14ac:dyDescent="0.25">
      <c r="O50470" s="4"/>
    </row>
    <row r="50471" spans="15:15" x14ac:dyDescent="0.25">
      <c r="O50471" s="4"/>
    </row>
    <row r="50472" spans="15:15" x14ac:dyDescent="0.25">
      <c r="O50472" s="4"/>
    </row>
    <row r="50473" spans="15:15" x14ac:dyDescent="0.25">
      <c r="O50473" s="4"/>
    </row>
    <row r="50474" spans="15:15" x14ac:dyDescent="0.25">
      <c r="O50474" s="4"/>
    </row>
    <row r="50475" spans="15:15" x14ac:dyDescent="0.25">
      <c r="O50475" s="4"/>
    </row>
    <row r="50476" spans="15:15" x14ac:dyDescent="0.25">
      <c r="O50476" s="4"/>
    </row>
    <row r="50477" spans="15:15" x14ac:dyDescent="0.25">
      <c r="O50477" s="4"/>
    </row>
    <row r="50478" spans="15:15" x14ac:dyDescent="0.25">
      <c r="O50478" s="4"/>
    </row>
    <row r="50479" spans="15:15" x14ac:dyDescent="0.25">
      <c r="O50479" s="4"/>
    </row>
    <row r="50480" spans="15:15" x14ac:dyDescent="0.25">
      <c r="O50480" s="4"/>
    </row>
    <row r="50481" spans="15:15" x14ac:dyDescent="0.25">
      <c r="O50481" s="4"/>
    </row>
    <row r="50482" spans="15:15" x14ac:dyDescent="0.25">
      <c r="O50482" s="4"/>
    </row>
    <row r="50483" spans="15:15" x14ac:dyDescent="0.25">
      <c r="O50483" s="4"/>
    </row>
    <row r="50484" spans="15:15" x14ac:dyDescent="0.25">
      <c r="O50484" s="4"/>
    </row>
    <row r="50485" spans="15:15" x14ac:dyDescent="0.25">
      <c r="O50485" s="4"/>
    </row>
    <row r="50486" spans="15:15" x14ac:dyDescent="0.25">
      <c r="O50486" s="4"/>
    </row>
    <row r="50487" spans="15:15" x14ac:dyDescent="0.25">
      <c r="O50487" s="4"/>
    </row>
    <row r="50488" spans="15:15" x14ac:dyDescent="0.25">
      <c r="O50488" s="4"/>
    </row>
    <row r="50489" spans="15:15" x14ac:dyDescent="0.25">
      <c r="O50489" s="4"/>
    </row>
    <row r="50490" spans="15:15" x14ac:dyDescent="0.25">
      <c r="O50490" s="4"/>
    </row>
    <row r="50491" spans="15:15" x14ac:dyDescent="0.25">
      <c r="O50491" s="4"/>
    </row>
    <row r="50492" spans="15:15" x14ac:dyDescent="0.25">
      <c r="O50492" s="4"/>
    </row>
    <row r="50493" spans="15:15" x14ac:dyDescent="0.25">
      <c r="O50493" s="4"/>
    </row>
    <row r="50494" spans="15:15" x14ac:dyDescent="0.25">
      <c r="O50494" s="4"/>
    </row>
    <row r="50495" spans="15:15" x14ac:dyDescent="0.25">
      <c r="O50495" s="4"/>
    </row>
    <row r="50496" spans="15:15" x14ac:dyDescent="0.25">
      <c r="O50496" s="4"/>
    </row>
    <row r="50497" spans="15:15" x14ac:dyDescent="0.25">
      <c r="O50497" s="4"/>
    </row>
    <row r="50498" spans="15:15" x14ac:dyDescent="0.25">
      <c r="O50498" s="4"/>
    </row>
    <row r="50499" spans="15:15" x14ac:dyDescent="0.25">
      <c r="O50499" s="4"/>
    </row>
    <row r="50500" spans="15:15" x14ac:dyDescent="0.25">
      <c r="O50500" s="4"/>
    </row>
    <row r="50501" spans="15:15" x14ac:dyDescent="0.25">
      <c r="O50501" s="4"/>
    </row>
    <row r="50502" spans="15:15" x14ac:dyDescent="0.25">
      <c r="O50502" s="4"/>
    </row>
    <row r="50503" spans="15:15" x14ac:dyDescent="0.25">
      <c r="O50503" s="4"/>
    </row>
    <row r="50504" spans="15:15" x14ac:dyDescent="0.25">
      <c r="O50504" s="4"/>
    </row>
    <row r="50505" spans="15:15" x14ac:dyDescent="0.25">
      <c r="O50505" s="4"/>
    </row>
    <row r="50506" spans="15:15" x14ac:dyDescent="0.25">
      <c r="O50506" s="4"/>
    </row>
    <row r="50507" spans="15:15" x14ac:dyDescent="0.25">
      <c r="O50507" s="4"/>
    </row>
    <row r="50508" spans="15:15" x14ac:dyDescent="0.25">
      <c r="O50508" s="4"/>
    </row>
    <row r="50509" spans="15:15" x14ac:dyDescent="0.25">
      <c r="O50509" s="4"/>
    </row>
    <row r="50510" spans="15:15" x14ac:dyDescent="0.25">
      <c r="O50510" s="4"/>
    </row>
    <row r="50511" spans="15:15" x14ac:dyDescent="0.25">
      <c r="O50511" s="4"/>
    </row>
    <row r="50512" spans="15:15" x14ac:dyDescent="0.25">
      <c r="O50512" s="4"/>
    </row>
    <row r="50513" spans="15:15" x14ac:dyDescent="0.25">
      <c r="O50513" s="4"/>
    </row>
    <row r="50514" spans="15:15" x14ac:dyDescent="0.25">
      <c r="O50514" s="4"/>
    </row>
    <row r="50515" spans="15:15" x14ac:dyDescent="0.25">
      <c r="O50515" s="4"/>
    </row>
    <row r="50516" spans="15:15" x14ac:dyDescent="0.25">
      <c r="O50516" s="4"/>
    </row>
    <row r="50517" spans="15:15" x14ac:dyDescent="0.25">
      <c r="O50517" s="4"/>
    </row>
    <row r="50518" spans="15:15" x14ac:dyDescent="0.25">
      <c r="O50518" s="4"/>
    </row>
    <row r="50519" spans="15:15" x14ac:dyDescent="0.25">
      <c r="O50519" s="4"/>
    </row>
    <row r="50520" spans="15:15" x14ac:dyDescent="0.25">
      <c r="O50520" s="4"/>
    </row>
    <row r="50521" spans="15:15" x14ac:dyDescent="0.25">
      <c r="O50521" s="4"/>
    </row>
    <row r="50522" spans="15:15" x14ac:dyDescent="0.25">
      <c r="O50522" s="4"/>
    </row>
    <row r="50523" spans="15:15" x14ac:dyDescent="0.25">
      <c r="O50523" s="4"/>
    </row>
    <row r="50524" spans="15:15" x14ac:dyDescent="0.25">
      <c r="O50524" s="4"/>
    </row>
    <row r="50525" spans="15:15" x14ac:dyDescent="0.25">
      <c r="O50525" s="4"/>
    </row>
    <row r="50526" spans="15:15" x14ac:dyDescent="0.25">
      <c r="O50526" s="4"/>
    </row>
    <row r="50527" spans="15:15" x14ac:dyDescent="0.25">
      <c r="O50527" s="4"/>
    </row>
    <row r="50528" spans="15:15" x14ac:dyDescent="0.25">
      <c r="O50528" s="4"/>
    </row>
    <row r="50529" spans="15:15" x14ac:dyDescent="0.25">
      <c r="O50529" s="4"/>
    </row>
    <row r="50530" spans="15:15" x14ac:dyDescent="0.25">
      <c r="O50530" s="4"/>
    </row>
    <row r="50531" spans="15:15" x14ac:dyDescent="0.25">
      <c r="O50531" s="4"/>
    </row>
    <row r="50532" spans="15:15" x14ac:dyDescent="0.25">
      <c r="O50532" s="4"/>
    </row>
    <row r="50533" spans="15:15" x14ac:dyDescent="0.25">
      <c r="O50533" s="4"/>
    </row>
    <row r="50534" spans="15:15" x14ac:dyDescent="0.25">
      <c r="O50534" s="4"/>
    </row>
    <row r="50535" spans="15:15" x14ac:dyDescent="0.25">
      <c r="O50535" s="4"/>
    </row>
    <row r="50536" spans="15:15" x14ac:dyDescent="0.25">
      <c r="O50536" s="4"/>
    </row>
    <row r="50537" spans="15:15" x14ac:dyDescent="0.25">
      <c r="O50537" s="4"/>
    </row>
    <row r="50538" spans="15:15" x14ac:dyDescent="0.25">
      <c r="O50538" s="4"/>
    </row>
    <row r="50539" spans="15:15" x14ac:dyDescent="0.25">
      <c r="O50539" s="4"/>
    </row>
    <row r="50540" spans="15:15" x14ac:dyDescent="0.25">
      <c r="O50540" s="4"/>
    </row>
    <row r="50541" spans="15:15" x14ac:dyDescent="0.25">
      <c r="O50541" s="4"/>
    </row>
    <row r="50542" spans="15:15" x14ac:dyDescent="0.25">
      <c r="O50542" s="4"/>
    </row>
    <row r="50543" spans="15:15" x14ac:dyDescent="0.25">
      <c r="O50543" s="4"/>
    </row>
    <row r="50544" spans="15:15" x14ac:dyDescent="0.25">
      <c r="O50544" s="4"/>
    </row>
    <row r="50545" spans="15:15" x14ac:dyDescent="0.25">
      <c r="O50545" s="4"/>
    </row>
    <row r="50546" spans="15:15" x14ac:dyDescent="0.25">
      <c r="O50546" s="4"/>
    </row>
    <row r="50547" spans="15:15" x14ac:dyDescent="0.25">
      <c r="O50547" s="4"/>
    </row>
    <row r="50548" spans="15:15" x14ac:dyDescent="0.25">
      <c r="O50548" s="4"/>
    </row>
    <row r="50549" spans="15:15" x14ac:dyDescent="0.25">
      <c r="O50549" s="4"/>
    </row>
    <row r="50550" spans="15:15" x14ac:dyDescent="0.25">
      <c r="O50550" s="4"/>
    </row>
    <row r="50551" spans="15:15" x14ac:dyDescent="0.25">
      <c r="O50551" s="4"/>
    </row>
    <row r="50552" spans="15:15" x14ac:dyDescent="0.25">
      <c r="O50552" s="4"/>
    </row>
    <row r="50553" spans="15:15" x14ac:dyDescent="0.25">
      <c r="O50553" s="4"/>
    </row>
    <row r="50554" spans="15:15" x14ac:dyDescent="0.25">
      <c r="O50554" s="4"/>
    </row>
    <row r="50555" spans="15:15" x14ac:dyDescent="0.25">
      <c r="O50555" s="4"/>
    </row>
    <row r="50556" spans="15:15" x14ac:dyDescent="0.25">
      <c r="O50556" s="4"/>
    </row>
    <row r="50557" spans="15:15" x14ac:dyDescent="0.25">
      <c r="O50557" s="4"/>
    </row>
    <row r="50558" spans="15:15" x14ac:dyDescent="0.25">
      <c r="O50558" s="4"/>
    </row>
    <row r="50559" spans="15:15" x14ac:dyDescent="0.25">
      <c r="O50559" s="4"/>
    </row>
    <row r="50560" spans="15:15" x14ac:dyDescent="0.25">
      <c r="O50560" s="4"/>
    </row>
    <row r="50561" spans="15:15" x14ac:dyDescent="0.25">
      <c r="O50561" s="4"/>
    </row>
    <row r="50562" spans="15:15" x14ac:dyDescent="0.25">
      <c r="O50562" s="4"/>
    </row>
    <row r="50563" spans="15:15" x14ac:dyDescent="0.25">
      <c r="O50563" s="4"/>
    </row>
    <row r="50564" spans="15:15" x14ac:dyDescent="0.25">
      <c r="O50564" s="4"/>
    </row>
    <row r="50565" spans="15:15" x14ac:dyDescent="0.25">
      <c r="O50565" s="4"/>
    </row>
    <row r="50566" spans="15:15" x14ac:dyDescent="0.25">
      <c r="O50566" s="4"/>
    </row>
    <row r="50567" spans="15:15" x14ac:dyDescent="0.25">
      <c r="O50567" s="4"/>
    </row>
    <row r="50568" spans="15:15" x14ac:dyDescent="0.25">
      <c r="O50568" s="4"/>
    </row>
    <row r="50569" spans="15:15" x14ac:dyDescent="0.25">
      <c r="O50569" s="4"/>
    </row>
    <row r="50570" spans="15:15" x14ac:dyDescent="0.25">
      <c r="O50570" s="4"/>
    </row>
    <row r="50571" spans="15:15" x14ac:dyDescent="0.25">
      <c r="O50571" s="4"/>
    </row>
    <row r="50572" spans="15:15" x14ac:dyDescent="0.25">
      <c r="O50572" s="4"/>
    </row>
    <row r="50573" spans="15:15" x14ac:dyDescent="0.25">
      <c r="O50573" s="4"/>
    </row>
    <row r="50574" spans="15:15" x14ac:dyDescent="0.25">
      <c r="O50574" s="4"/>
    </row>
    <row r="50575" spans="15:15" x14ac:dyDescent="0.25">
      <c r="O50575" s="4"/>
    </row>
    <row r="50576" spans="15:15" x14ac:dyDescent="0.25">
      <c r="O50576" s="4"/>
    </row>
    <row r="50577" spans="15:15" x14ac:dyDescent="0.25">
      <c r="O50577" s="4"/>
    </row>
    <row r="50578" spans="15:15" x14ac:dyDescent="0.25">
      <c r="O50578" s="4"/>
    </row>
    <row r="50579" spans="15:15" x14ac:dyDescent="0.25">
      <c r="O50579" s="4"/>
    </row>
    <row r="50580" spans="15:15" x14ac:dyDescent="0.25">
      <c r="O50580" s="4"/>
    </row>
    <row r="50581" spans="15:15" x14ac:dyDescent="0.25">
      <c r="O50581" s="4"/>
    </row>
    <row r="50582" spans="15:15" x14ac:dyDescent="0.25">
      <c r="O50582" s="4"/>
    </row>
    <row r="50583" spans="15:15" x14ac:dyDescent="0.25">
      <c r="O50583" s="4"/>
    </row>
    <row r="50584" spans="15:15" x14ac:dyDescent="0.25">
      <c r="O50584" s="4"/>
    </row>
    <row r="50585" spans="15:15" x14ac:dyDescent="0.25">
      <c r="O50585" s="4"/>
    </row>
    <row r="50586" spans="15:15" x14ac:dyDescent="0.25">
      <c r="O50586" s="4"/>
    </row>
    <row r="50587" spans="15:15" x14ac:dyDescent="0.25">
      <c r="O50587" s="4"/>
    </row>
    <row r="50588" spans="15:15" x14ac:dyDescent="0.25">
      <c r="O50588" s="4"/>
    </row>
    <row r="50589" spans="15:15" x14ac:dyDescent="0.25">
      <c r="O50589" s="4"/>
    </row>
    <row r="50590" spans="15:15" x14ac:dyDescent="0.25">
      <c r="O50590" s="4"/>
    </row>
    <row r="50591" spans="15:15" x14ac:dyDescent="0.25">
      <c r="O50591" s="4"/>
    </row>
    <row r="50592" spans="15:15" x14ac:dyDescent="0.25">
      <c r="O50592" s="4"/>
    </row>
    <row r="50593" spans="15:15" x14ac:dyDescent="0.25">
      <c r="O50593" s="4"/>
    </row>
    <row r="50594" spans="15:15" x14ac:dyDescent="0.25">
      <c r="O50594" s="4"/>
    </row>
    <row r="50595" spans="15:15" x14ac:dyDescent="0.25">
      <c r="O50595" s="4"/>
    </row>
    <row r="50596" spans="15:15" x14ac:dyDescent="0.25">
      <c r="O50596" s="4"/>
    </row>
    <row r="50597" spans="15:15" x14ac:dyDescent="0.25">
      <c r="O50597" s="4"/>
    </row>
    <row r="50598" spans="15:15" x14ac:dyDescent="0.25">
      <c r="O50598" s="4"/>
    </row>
    <row r="50599" spans="15:15" x14ac:dyDescent="0.25">
      <c r="O50599" s="4"/>
    </row>
    <row r="50600" spans="15:15" x14ac:dyDescent="0.25">
      <c r="O50600" s="4"/>
    </row>
    <row r="50601" spans="15:15" x14ac:dyDescent="0.25">
      <c r="O50601" s="4"/>
    </row>
    <row r="50602" spans="15:15" x14ac:dyDescent="0.25">
      <c r="O50602" s="4"/>
    </row>
    <row r="50603" spans="15:15" x14ac:dyDescent="0.25">
      <c r="O50603" s="4"/>
    </row>
    <row r="50604" spans="15:15" x14ac:dyDescent="0.25">
      <c r="O50604" s="4"/>
    </row>
    <row r="50605" spans="15:15" x14ac:dyDescent="0.25">
      <c r="O50605" s="4"/>
    </row>
    <row r="50606" spans="15:15" x14ac:dyDescent="0.25">
      <c r="O50606" s="4"/>
    </row>
    <row r="50607" spans="15:15" x14ac:dyDescent="0.25">
      <c r="O50607" s="4"/>
    </row>
    <row r="50608" spans="15:15" x14ac:dyDescent="0.25">
      <c r="O50608" s="4"/>
    </row>
    <row r="50609" spans="15:15" x14ac:dyDescent="0.25">
      <c r="O50609" s="4"/>
    </row>
    <row r="50610" spans="15:15" x14ac:dyDescent="0.25">
      <c r="O50610" s="4"/>
    </row>
    <row r="50611" spans="15:15" x14ac:dyDescent="0.25">
      <c r="O50611" s="4"/>
    </row>
    <row r="50612" spans="15:15" x14ac:dyDescent="0.25">
      <c r="O50612" s="4"/>
    </row>
    <row r="50613" spans="15:15" x14ac:dyDescent="0.25">
      <c r="O50613" s="4"/>
    </row>
    <row r="50614" spans="15:15" x14ac:dyDescent="0.25">
      <c r="O50614" s="4"/>
    </row>
    <row r="50615" spans="15:15" x14ac:dyDescent="0.25">
      <c r="O50615" s="4"/>
    </row>
    <row r="50616" spans="15:15" x14ac:dyDescent="0.25">
      <c r="O50616" s="4"/>
    </row>
    <row r="50617" spans="15:15" x14ac:dyDescent="0.25">
      <c r="O50617" s="4"/>
    </row>
    <row r="50618" spans="15:15" x14ac:dyDescent="0.25">
      <c r="O50618" s="4"/>
    </row>
    <row r="50619" spans="15:15" x14ac:dyDescent="0.25">
      <c r="O50619" s="4"/>
    </row>
    <row r="50620" spans="15:15" x14ac:dyDescent="0.25">
      <c r="O50620" s="4"/>
    </row>
    <row r="50621" spans="15:15" x14ac:dyDescent="0.25">
      <c r="O50621" s="4"/>
    </row>
    <row r="50622" spans="15:15" x14ac:dyDescent="0.25">
      <c r="O50622" s="4"/>
    </row>
    <row r="50623" spans="15:15" x14ac:dyDescent="0.25">
      <c r="O50623" s="4"/>
    </row>
    <row r="50624" spans="15:15" x14ac:dyDescent="0.25">
      <c r="O50624" s="4"/>
    </row>
    <row r="50625" spans="15:15" x14ac:dyDescent="0.25">
      <c r="O50625" s="4"/>
    </row>
    <row r="50626" spans="15:15" x14ac:dyDescent="0.25">
      <c r="O50626" s="4"/>
    </row>
    <row r="50627" spans="15:15" x14ac:dyDescent="0.25">
      <c r="O50627" s="4"/>
    </row>
    <row r="50628" spans="15:15" x14ac:dyDescent="0.25">
      <c r="O50628" s="4"/>
    </row>
    <row r="50629" spans="15:15" x14ac:dyDescent="0.25">
      <c r="O50629" s="4"/>
    </row>
    <row r="50630" spans="15:15" x14ac:dyDescent="0.25">
      <c r="O50630" s="4"/>
    </row>
    <row r="50631" spans="15:15" x14ac:dyDescent="0.25">
      <c r="O50631" s="4"/>
    </row>
    <row r="50632" spans="15:15" x14ac:dyDescent="0.25">
      <c r="O50632" s="4"/>
    </row>
    <row r="50633" spans="15:15" x14ac:dyDescent="0.25">
      <c r="O50633" s="4"/>
    </row>
    <row r="50634" spans="15:15" x14ac:dyDescent="0.25">
      <c r="O50634" s="4"/>
    </row>
    <row r="50635" spans="15:15" x14ac:dyDescent="0.25">
      <c r="O50635" s="4"/>
    </row>
    <row r="50636" spans="15:15" x14ac:dyDescent="0.25">
      <c r="O50636" s="4"/>
    </row>
    <row r="50637" spans="15:15" x14ac:dyDescent="0.25">
      <c r="O50637" s="4"/>
    </row>
    <row r="50638" spans="15:15" x14ac:dyDescent="0.25">
      <c r="O50638" s="4"/>
    </row>
    <row r="50639" spans="15:15" x14ac:dyDescent="0.25">
      <c r="O50639" s="4"/>
    </row>
    <row r="50640" spans="15:15" x14ac:dyDescent="0.25">
      <c r="O50640" s="4"/>
    </row>
    <row r="50641" spans="15:15" x14ac:dyDescent="0.25">
      <c r="O50641" s="4"/>
    </row>
    <row r="50642" spans="15:15" x14ac:dyDescent="0.25">
      <c r="O50642" s="4"/>
    </row>
    <row r="50643" spans="15:15" x14ac:dyDescent="0.25">
      <c r="O50643" s="4"/>
    </row>
    <row r="50644" spans="15:15" x14ac:dyDescent="0.25">
      <c r="O50644" s="4"/>
    </row>
    <row r="50645" spans="15:15" x14ac:dyDescent="0.25">
      <c r="O50645" s="4"/>
    </row>
    <row r="50646" spans="15:15" x14ac:dyDescent="0.25">
      <c r="O50646" s="4"/>
    </row>
    <row r="50647" spans="15:15" x14ac:dyDescent="0.25">
      <c r="O50647" s="4"/>
    </row>
    <row r="50648" spans="15:15" x14ac:dyDescent="0.25">
      <c r="O50648" s="4"/>
    </row>
    <row r="50649" spans="15:15" x14ac:dyDescent="0.25">
      <c r="O50649" s="4"/>
    </row>
    <row r="50650" spans="15:15" x14ac:dyDescent="0.25">
      <c r="O50650" s="4"/>
    </row>
    <row r="50651" spans="15:15" x14ac:dyDescent="0.25">
      <c r="O50651" s="4"/>
    </row>
    <row r="50652" spans="15:15" x14ac:dyDescent="0.25">
      <c r="O50652" s="4"/>
    </row>
    <row r="50653" spans="15:15" x14ac:dyDescent="0.25">
      <c r="O50653" s="4"/>
    </row>
    <row r="50654" spans="15:15" x14ac:dyDescent="0.25">
      <c r="O50654" s="4"/>
    </row>
    <row r="50655" spans="15:15" x14ac:dyDescent="0.25">
      <c r="O50655" s="4"/>
    </row>
    <row r="50656" spans="15:15" x14ac:dyDescent="0.25">
      <c r="O50656" s="4"/>
    </row>
    <row r="50657" spans="15:15" x14ac:dyDescent="0.25">
      <c r="O50657" s="4"/>
    </row>
    <row r="50658" spans="15:15" x14ac:dyDescent="0.25">
      <c r="O50658" s="4"/>
    </row>
    <row r="50659" spans="15:15" x14ac:dyDescent="0.25">
      <c r="O50659" s="4"/>
    </row>
    <row r="50660" spans="15:15" x14ac:dyDescent="0.25">
      <c r="O50660" s="4"/>
    </row>
    <row r="50661" spans="15:15" x14ac:dyDescent="0.25">
      <c r="O50661" s="4"/>
    </row>
    <row r="50662" spans="15:15" x14ac:dyDescent="0.25">
      <c r="O50662" s="4"/>
    </row>
    <row r="50663" spans="15:15" x14ac:dyDescent="0.25">
      <c r="O50663" s="4"/>
    </row>
    <row r="50664" spans="15:15" x14ac:dyDescent="0.25">
      <c r="O50664" s="4"/>
    </row>
    <row r="50665" spans="15:15" x14ac:dyDescent="0.25">
      <c r="O50665" s="4"/>
    </row>
    <row r="50690" spans="15:15" x14ac:dyDescent="0.25">
      <c r="O50690" s="4"/>
    </row>
    <row r="50691" spans="15:15" x14ac:dyDescent="0.25">
      <c r="O50691" s="4"/>
    </row>
    <row r="50692" spans="15:15" x14ac:dyDescent="0.25">
      <c r="O50692" s="4"/>
    </row>
    <row r="50693" spans="15:15" x14ac:dyDescent="0.25">
      <c r="O50693" s="4"/>
    </row>
    <row r="50694" spans="15:15" x14ac:dyDescent="0.25">
      <c r="O50694" s="4"/>
    </row>
    <row r="50695" spans="15:15" x14ac:dyDescent="0.25">
      <c r="O50695" s="4"/>
    </row>
    <row r="50696" spans="15:15" x14ac:dyDescent="0.25">
      <c r="O50696" s="4"/>
    </row>
    <row r="50697" spans="15:15" x14ac:dyDescent="0.25">
      <c r="O50697" s="4"/>
    </row>
    <row r="50698" spans="15:15" x14ac:dyDescent="0.25">
      <c r="O50698" s="4"/>
    </row>
    <row r="50699" spans="15:15" x14ac:dyDescent="0.25">
      <c r="O50699" s="4"/>
    </row>
    <row r="50700" spans="15:15" x14ac:dyDescent="0.25">
      <c r="O50700" s="4"/>
    </row>
    <row r="50701" spans="15:15" x14ac:dyDescent="0.25">
      <c r="O50701" s="4"/>
    </row>
    <row r="50702" spans="15:15" x14ac:dyDescent="0.25">
      <c r="O50702" s="4"/>
    </row>
    <row r="50703" spans="15:15" x14ac:dyDescent="0.25">
      <c r="O50703" s="4"/>
    </row>
    <row r="50704" spans="15:15" x14ac:dyDescent="0.25">
      <c r="O50704" s="4"/>
    </row>
    <row r="50705" spans="15:15" x14ac:dyDescent="0.25">
      <c r="O50705" s="4"/>
    </row>
    <row r="50706" spans="15:15" x14ac:dyDescent="0.25">
      <c r="O50706" s="4"/>
    </row>
    <row r="50707" spans="15:15" x14ac:dyDescent="0.25">
      <c r="O50707" s="4"/>
    </row>
    <row r="50708" spans="15:15" x14ac:dyDescent="0.25">
      <c r="O50708" s="4"/>
    </row>
    <row r="50709" spans="15:15" x14ac:dyDescent="0.25">
      <c r="O50709" s="4"/>
    </row>
    <row r="50710" spans="15:15" x14ac:dyDescent="0.25">
      <c r="O50710" s="4"/>
    </row>
    <row r="50711" spans="15:15" x14ac:dyDescent="0.25">
      <c r="O50711" s="4"/>
    </row>
    <row r="50712" spans="15:15" x14ac:dyDescent="0.25">
      <c r="O50712" s="4"/>
    </row>
    <row r="50713" spans="15:15" x14ac:dyDescent="0.25">
      <c r="O50713" s="4"/>
    </row>
    <row r="50714" spans="15:15" x14ac:dyDescent="0.25">
      <c r="O50714" s="4"/>
    </row>
    <row r="50715" spans="15:15" x14ac:dyDescent="0.25">
      <c r="O50715" s="4"/>
    </row>
    <row r="50716" spans="15:15" x14ac:dyDescent="0.25">
      <c r="O50716" s="4"/>
    </row>
    <row r="50717" spans="15:15" x14ac:dyDescent="0.25">
      <c r="O50717" s="4"/>
    </row>
    <row r="50718" spans="15:15" x14ac:dyDescent="0.25">
      <c r="O50718" s="4"/>
    </row>
    <row r="50719" spans="15:15" x14ac:dyDescent="0.25">
      <c r="O50719" s="4"/>
    </row>
    <row r="50720" spans="15:15" x14ac:dyDescent="0.25">
      <c r="O50720" s="4"/>
    </row>
    <row r="50721" spans="15:15" x14ac:dyDescent="0.25">
      <c r="O50721" s="4"/>
    </row>
    <row r="50722" spans="15:15" x14ac:dyDescent="0.25">
      <c r="O50722" s="4"/>
    </row>
    <row r="50723" spans="15:15" x14ac:dyDescent="0.25">
      <c r="O50723" s="4"/>
    </row>
    <row r="50724" spans="15:15" x14ac:dyDescent="0.25">
      <c r="O50724" s="4"/>
    </row>
    <row r="50725" spans="15:15" x14ac:dyDescent="0.25">
      <c r="O50725" s="4"/>
    </row>
    <row r="50726" spans="15:15" x14ac:dyDescent="0.25">
      <c r="O50726" s="4"/>
    </row>
    <row r="50727" spans="15:15" x14ac:dyDescent="0.25">
      <c r="O50727" s="4"/>
    </row>
    <row r="50728" spans="15:15" x14ac:dyDescent="0.25">
      <c r="O50728" s="4"/>
    </row>
    <row r="50729" spans="15:15" x14ac:dyDescent="0.25">
      <c r="O50729" s="4"/>
    </row>
    <row r="50730" spans="15:15" x14ac:dyDescent="0.25">
      <c r="O50730" s="4"/>
    </row>
    <row r="50731" spans="15:15" x14ac:dyDescent="0.25">
      <c r="O50731" s="4"/>
    </row>
    <row r="50732" spans="15:15" x14ac:dyDescent="0.25">
      <c r="O50732" s="4"/>
    </row>
    <row r="50733" spans="15:15" x14ac:dyDescent="0.25">
      <c r="O50733" s="4"/>
    </row>
    <row r="50734" spans="15:15" x14ac:dyDescent="0.25">
      <c r="O50734" s="4"/>
    </row>
    <row r="50735" spans="15:15" x14ac:dyDescent="0.25">
      <c r="O50735" s="4"/>
    </row>
    <row r="50736" spans="15:15" x14ac:dyDescent="0.25">
      <c r="O50736" s="4"/>
    </row>
    <row r="50737" spans="15:15" x14ac:dyDescent="0.25">
      <c r="O50737" s="4"/>
    </row>
    <row r="50738" spans="15:15" x14ac:dyDescent="0.25">
      <c r="O50738" s="4"/>
    </row>
    <row r="50739" spans="15:15" x14ac:dyDescent="0.25">
      <c r="O50739" s="4"/>
    </row>
    <row r="50740" spans="15:15" x14ac:dyDescent="0.25">
      <c r="O50740" s="4"/>
    </row>
    <row r="50741" spans="15:15" x14ac:dyDescent="0.25">
      <c r="O50741" s="4"/>
    </row>
    <row r="50742" spans="15:15" x14ac:dyDescent="0.25">
      <c r="O50742" s="4"/>
    </row>
    <row r="50743" spans="15:15" x14ac:dyDescent="0.25">
      <c r="O50743" s="4"/>
    </row>
    <row r="50744" spans="15:15" x14ac:dyDescent="0.25">
      <c r="O50744" s="4"/>
    </row>
    <row r="50745" spans="15:15" x14ac:dyDescent="0.25">
      <c r="O50745" s="4"/>
    </row>
    <row r="50746" spans="15:15" x14ac:dyDescent="0.25">
      <c r="O50746" s="4"/>
    </row>
    <row r="50747" spans="15:15" x14ac:dyDescent="0.25">
      <c r="O50747" s="4"/>
    </row>
    <row r="50748" spans="15:15" x14ac:dyDescent="0.25">
      <c r="O50748" s="4"/>
    </row>
    <row r="50749" spans="15:15" x14ac:dyDescent="0.25">
      <c r="O50749" s="4"/>
    </row>
    <row r="50750" spans="15:15" x14ac:dyDescent="0.25">
      <c r="O50750" s="4"/>
    </row>
    <row r="50751" spans="15:15" x14ac:dyDescent="0.25">
      <c r="O50751" s="4"/>
    </row>
    <row r="50752" spans="15:15" x14ac:dyDescent="0.25">
      <c r="O50752" s="4"/>
    </row>
    <row r="50753" spans="15:15" x14ac:dyDescent="0.25">
      <c r="O50753" s="4"/>
    </row>
    <row r="50754" spans="15:15" x14ac:dyDescent="0.25">
      <c r="O50754" s="4"/>
    </row>
    <row r="50755" spans="15:15" x14ac:dyDescent="0.25">
      <c r="O50755" s="4"/>
    </row>
    <row r="50756" spans="15:15" x14ac:dyDescent="0.25">
      <c r="O50756" s="4"/>
    </row>
    <row r="50757" spans="15:15" x14ac:dyDescent="0.25">
      <c r="O50757" s="4"/>
    </row>
    <row r="50758" spans="15:15" x14ac:dyDescent="0.25">
      <c r="O50758" s="4"/>
    </row>
    <row r="50759" spans="15:15" x14ac:dyDescent="0.25">
      <c r="O50759" s="4"/>
    </row>
    <row r="50760" spans="15:15" x14ac:dyDescent="0.25">
      <c r="O50760" s="4"/>
    </row>
    <row r="50761" spans="15:15" x14ac:dyDescent="0.25">
      <c r="O50761" s="4"/>
    </row>
    <row r="50762" spans="15:15" x14ac:dyDescent="0.25">
      <c r="O50762" s="4"/>
    </row>
    <row r="50763" spans="15:15" x14ac:dyDescent="0.25">
      <c r="O50763" s="4"/>
    </row>
    <row r="50764" spans="15:15" x14ac:dyDescent="0.25">
      <c r="O50764" s="4"/>
    </row>
    <row r="50765" spans="15:15" x14ac:dyDescent="0.25">
      <c r="O50765" s="4"/>
    </row>
    <row r="50766" spans="15:15" x14ac:dyDescent="0.25">
      <c r="O50766" s="4"/>
    </row>
    <row r="50767" spans="15:15" x14ac:dyDescent="0.25">
      <c r="O50767" s="4"/>
    </row>
    <row r="50768" spans="15:15" x14ac:dyDescent="0.25">
      <c r="O50768" s="4"/>
    </row>
    <row r="50769" spans="15:15" x14ac:dyDescent="0.25">
      <c r="O50769" s="4"/>
    </row>
    <row r="50770" spans="15:15" x14ac:dyDescent="0.25">
      <c r="O50770" s="4"/>
    </row>
    <row r="50771" spans="15:15" x14ac:dyDescent="0.25">
      <c r="O50771" s="4"/>
    </row>
    <row r="50772" spans="15:15" x14ac:dyDescent="0.25">
      <c r="O50772" s="4"/>
    </row>
    <row r="50773" spans="15:15" x14ac:dyDescent="0.25">
      <c r="O50773" s="4"/>
    </row>
    <row r="50774" spans="15:15" x14ac:dyDescent="0.25">
      <c r="O50774" s="4"/>
    </row>
    <row r="50775" spans="15:15" x14ac:dyDescent="0.25">
      <c r="O50775" s="4"/>
    </row>
    <row r="50776" spans="15:15" x14ac:dyDescent="0.25">
      <c r="O50776" s="4"/>
    </row>
    <row r="50777" spans="15:15" x14ac:dyDescent="0.25">
      <c r="O50777" s="4"/>
    </row>
    <row r="50778" spans="15:15" x14ac:dyDescent="0.25">
      <c r="O50778" s="4"/>
    </row>
    <row r="50779" spans="15:15" x14ac:dyDescent="0.25">
      <c r="O50779" s="4"/>
    </row>
    <row r="50780" spans="15:15" x14ac:dyDescent="0.25">
      <c r="O50780" s="4"/>
    </row>
    <row r="50781" spans="15:15" x14ac:dyDescent="0.25">
      <c r="O50781" s="4"/>
    </row>
    <row r="50782" spans="15:15" x14ac:dyDescent="0.25">
      <c r="O50782" s="4"/>
    </row>
    <row r="50783" spans="15:15" x14ac:dyDescent="0.25">
      <c r="O50783" s="4"/>
    </row>
    <row r="50784" spans="15:15" x14ac:dyDescent="0.25">
      <c r="O50784" s="4"/>
    </row>
    <row r="50785" spans="15:15" x14ac:dyDescent="0.25">
      <c r="O50785" s="4"/>
    </row>
    <row r="50786" spans="15:15" x14ac:dyDescent="0.25">
      <c r="O50786" s="4"/>
    </row>
    <row r="50787" spans="15:15" x14ac:dyDescent="0.25">
      <c r="O50787" s="4"/>
    </row>
    <row r="50788" spans="15:15" x14ac:dyDescent="0.25">
      <c r="O50788" s="4"/>
    </row>
    <row r="50789" spans="15:15" x14ac:dyDescent="0.25">
      <c r="O50789" s="4"/>
    </row>
    <row r="50790" spans="15:15" x14ac:dyDescent="0.25">
      <c r="O50790" s="4"/>
    </row>
    <row r="50791" spans="15:15" x14ac:dyDescent="0.25">
      <c r="O50791" s="4"/>
    </row>
    <row r="50792" spans="15:15" x14ac:dyDescent="0.25">
      <c r="O50792" s="4"/>
    </row>
    <row r="50793" spans="15:15" x14ac:dyDescent="0.25">
      <c r="O50793" s="4"/>
    </row>
    <row r="50794" spans="15:15" x14ac:dyDescent="0.25">
      <c r="O50794" s="4"/>
    </row>
    <row r="50795" spans="15:15" x14ac:dyDescent="0.25">
      <c r="O50795" s="4"/>
    </row>
    <row r="50796" spans="15:15" x14ac:dyDescent="0.25">
      <c r="O50796" s="4"/>
    </row>
    <row r="50797" spans="15:15" x14ac:dyDescent="0.25">
      <c r="O50797" s="4"/>
    </row>
    <row r="50798" spans="15:15" x14ac:dyDescent="0.25">
      <c r="O50798" s="4"/>
    </row>
    <row r="50799" spans="15:15" x14ac:dyDescent="0.25">
      <c r="O50799" s="4"/>
    </row>
    <row r="50800" spans="15:15" x14ac:dyDescent="0.25">
      <c r="O50800" s="4"/>
    </row>
    <row r="50801" spans="15:15" x14ac:dyDescent="0.25">
      <c r="O50801" s="4"/>
    </row>
    <row r="50802" spans="15:15" x14ac:dyDescent="0.25">
      <c r="O50802" s="4"/>
    </row>
    <row r="50803" spans="15:15" x14ac:dyDescent="0.25">
      <c r="O50803" s="4"/>
    </row>
    <row r="50804" spans="15:15" x14ac:dyDescent="0.25">
      <c r="O50804" s="4"/>
    </row>
    <row r="50805" spans="15:15" x14ac:dyDescent="0.25">
      <c r="O50805" s="4"/>
    </row>
    <row r="50806" spans="15:15" x14ac:dyDescent="0.25">
      <c r="O50806" s="4"/>
    </row>
    <row r="50807" spans="15:15" x14ac:dyDescent="0.25">
      <c r="O50807" s="4"/>
    </row>
    <row r="50808" spans="15:15" x14ac:dyDescent="0.25">
      <c r="O50808" s="4"/>
    </row>
    <row r="50809" spans="15:15" x14ac:dyDescent="0.25">
      <c r="O50809" s="4"/>
    </row>
    <row r="50810" spans="15:15" x14ac:dyDescent="0.25">
      <c r="O50810" s="4"/>
    </row>
    <row r="50811" spans="15:15" x14ac:dyDescent="0.25">
      <c r="O50811" s="4"/>
    </row>
    <row r="50812" spans="15:15" x14ac:dyDescent="0.25">
      <c r="O50812" s="4"/>
    </row>
    <row r="50813" spans="15:15" x14ac:dyDescent="0.25">
      <c r="O50813" s="4"/>
    </row>
    <row r="50814" spans="15:15" x14ac:dyDescent="0.25">
      <c r="O50814" s="4"/>
    </row>
    <row r="50815" spans="15:15" x14ac:dyDescent="0.25">
      <c r="O50815" s="4"/>
    </row>
    <row r="50816" spans="15:15" x14ac:dyDescent="0.25">
      <c r="O50816" s="4"/>
    </row>
    <row r="50817" spans="15:15" x14ac:dyDescent="0.25">
      <c r="O50817" s="4"/>
    </row>
    <row r="50818" spans="15:15" x14ac:dyDescent="0.25">
      <c r="O50818" s="4"/>
    </row>
    <row r="50819" spans="15:15" x14ac:dyDescent="0.25">
      <c r="O50819" s="4"/>
    </row>
    <row r="50820" spans="15:15" x14ac:dyDescent="0.25">
      <c r="O50820" s="4"/>
    </row>
    <row r="50821" spans="15:15" x14ac:dyDescent="0.25">
      <c r="O50821" s="4"/>
    </row>
    <row r="50822" spans="15:15" x14ac:dyDescent="0.25">
      <c r="O50822" s="4"/>
    </row>
    <row r="50823" spans="15:15" x14ac:dyDescent="0.25">
      <c r="O50823" s="4"/>
    </row>
    <row r="50824" spans="15:15" x14ac:dyDescent="0.25">
      <c r="O50824" s="4"/>
    </row>
    <row r="50825" spans="15:15" x14ac:dyDescent="0.25">
      <c r="O50825" s="4"/>
    </row>
    <row r="50826" spans="15:15" x14ac:dyDescent="0.25">
      <c r="O50826" s="4"/>
    </row>
    <row r="50827" spans="15:15" x14ac:dyDescent="0.25">
      <c r="O50827" s="4"/>
    </row>
    <row r="50828" spans="15:15" x14ac:dyDescent="0.25">
      <c r="O50828" s="4"/>
    </row>
    <row r="50829" spans="15:15" x14ac:dyDescent="0.25">
      <c r="O50829" s="4"/>
    </row>
    <row r="50830" spans="15:15" x14ac:dyDescent="0.25">
      <c r="O50830" s="4"/>
    </row>
    <row r="50831" spans="15:15" x14ac:dyDescent="0.25">
      <c r="O50831" s="4"/>
    </row>
    <row r="50832" spans="15:15" x14ac:dyDescent="0.25">
      <c r="O50832" s="4"/>
    </row>
    <row r="50833" spans="15:15" x14ac:dyDescent="0.25">
      <c r="O50833" s="4"/>
    </row>
    <row r="50834" spans="15:15" x14ac:dyDescent="0.25">
      <c r="O50834" s="4"/>
    </row>
    <row r="50835" spans="15:15" x14ac:dyDescent="0.25">
      <c r="O50835" s="4"/>
    </row>
    <row r="50836" spans="15:15" x14ac:dyDescent="0.25">
      <c r="O50836" s="4"/>
    </row>
    <row r="50837" spans="15:15" x14ac:dyDescent="0.25">
      <c r="O50837" s="4"/>
    </row>
    <row r="50838" spans="15:15" x14ac:dyDescent="0.25">
      <c r="O50838" s="4"/>
    </row>
    <row r="50839" spans="15:15" x14ac:dyDescent="0.25">
      <c r="O50839" s="4"/>
    </row>
    <row r="50840" spans="15:15" x14ac:dyDescent="0.25">
      <c r="O50840" s="4"/>
    </row>
    <row r="50841" spans="15:15" x14ac:dyDescent="0.25">
      <c r="O50841" s="4"/>
    </row>
    <row r="50842" spans="15:15" x14ac:dyDescent="0.25">
      <c r="O50842" s="4"/>
    </row>
    <row r="50843" spans="15:15" x14ac:dyDescent="0.25">
      <c r="O50843" s="4"/>
    </row>
    <row r="50844" spans="15:15" x14ac:dyDescent="0.25">
      <c r="O50844" s="4"/>
    </row>
    <row r="50845" spans="15:15" x14ac:dyDescent="0.25">
      <c r="O50845" s="4"/>
    </row>
    <row r="50846" spans="15:15" x14ac:dyDescent="0.25">
      <c r="O50846" s="4"/>
    </row>
    <row r="50847" spans="15:15" x14ac:dyDescent="0.25">
      <c r="O50847" s="4"/>
    </row>
    <row r="50848" spans="15:15" x14ac:dyDescent="0.25">
      <c r="O50848" s="4"/>
    </row>
    <row r="50849" spans="15:15" x14ac:dyDescent="0.25">
      <c r="O50849" s="4"/>
    </row>
    <row r="50850" spans="15:15" x14ac:dyDescent="0.25">
      <c r="O50850" s="4"/>
    </row>
    <row r="50851" spans="15:15" x14ac:dyDescent="0.25">
      <c r="O50851" s="4"/>
    </row>
    <row r="50852" spans="15:15" x14ac:dyDescent="0.25">
      <c r="O50852" s="4"/>
    </row>
    <row r="50853" spans="15:15" x14ac:dyDescent="0.25">
      <c r="O50853" s="4"/>
    </row>
    <row r="50854" spans="15:15" x14ac:dyDescent="0.25">
      <c r="O50854" s="4"/>
    </row>
    <row r="50855" spans="15:15" x14ac:dyDescent="0.25">
      <c r="O50855" s="4"/>
    </row>
    <row r="50856" spans="15:15" x14ac:dyDescent="0.25">
      <c r="O50856" s="4"/>
    </row>
    <row r="50857" spans="15:15" x14ac:dyDescent="0.25">
      <c r="O50857" s="4"/>
    </row>
    <row r="50858" spans="15:15" x14ac:dyDescent="0.25">
      <c r="O50858" s="4"/>
    </row>
    <row r="50859" spans="15:15" x14ac:dyDescent="0.25">
      <c r="O50859" s="4"/>
    </row>
    <row r="50860" spans="15:15" x14ac:dyDescent="0.25">
      <c r="O50860" s="4"/>
    </row>
    <row r="50861" spans="15:15" x14ac:dyDescent="0.25">
      <c r="O50861" s="4"/>
    </row>
    <row r="50862" spans="15:15" x14ac:dyDescent="0.25">
      <c r="O50862" s="4"/>
    </row>
    <row r="50863" spans="15:15" x14ac:dyDescent="0.25">
      <c r="O50863" s="4"/>
    </row>
    <row r="50864" spans="15:15" x14ac:dyDescent="0.25">
      <c r="O50864" s="4"/>
    </row>
    <row r="50865" spans="15:15" x14ac:dyDescent="0.25">
      <c r="O50865" s="4"/>
    </row>
    <row r="50866" spans="15:15" x14ac:dyDescent="0.25">
      <c r="O50866" s="4"/>
    </row>
    <row r="50867" spans="15:15" x14ac:dyDescent="0.25">
      <c r="O50867" s="4"/>
    </row>
    <row r="50868" spans="15:15" x14ac:dyDescent="0.25">
      <c r="O50868" s="4"/>
    </row>
    <row r="50869" spans="15:15" x14ac:dyDescent="0.25">
      <c r="O50869" s="4"/>
    </row>
    <row r="50870" spans="15:15" x14ac:dyDescent="0.25">
      <c r="O50870" s="4"/>
    </row>
    <row r="50871" spans="15:15" x14ac:dyDescent="0.25">
      <c r="O50871" s="4"/>
    </row>
    <row r="50872" spans="15:15" x14ac:dyDescent="0.25">
      <c r="O50872" s="4"/>
    </row>
    <row r="50873" spans="15:15" x14ac:dyDescent="0.25">
      <c r="O50873" s="4"/>
    </row>
    <row r="50874" spans="15:15" x14ac:dyDescent="0.25">
      <c r="O50874" s="4"/>
    </row>
    <row r="50875" spans="15:15" x14ac:dyDescent="0.25">
      <c r="O50875" s="4"/>
    </row>
    <row r="50876" spans="15:15" x14ac:dyDescent="0.25">
      <c r="O50876" s="4"/>
    </row>
    <row r="50877" spans="15:15" x14ac:dyDescent="0.25">
      <c r="O50877" s="4"/>
    </row>
    <row r="50878" spans="15:15" x14ac:dyDescent="0.25">
      <c r="O50878" s="4"/>
    </row>
    <row r="50879" spans="15:15" x14ac:dyDescent="0.25">
      <c r="O50879" s="4"/>
    </row>
    <row r="50880" spans="15:15" x14ac:dyDescent="0.25">
      <c r="O50880" s="4"/>
    </row>
    <row r="50881" spans="15:15" x14ac:dyDescent="0.25">
      <c r="O50881" s="4"/>
    </row>
    <row r="50882" spans="15:15" x14ac:dyDescent="0.25">
      <c r="O50882" s="4"/>
    </row>
    <row r="50883" spans="15:15" x14ac:dyDescent="0.25">
      <c r="O50883" s="4"/>
    </row>
    <row r="50884" spans="15:15" x14ac:dyDescent="0.25">
      <c r="O50884" s="4"/>
    </row>
    <row r="50885" spans="15:15" x14ac:dyDescent="0.25">
      <c r="O50885" s="4"/>
    </row>
    <row r="50886" spans="15:15" x14ac:dyDescent="0.25">
      <c r="O50886" s="4"/>
    </row>
    <row r="50887" spans="15:15" x14ac:dyDescent="0.25">
      <c r="O50887" s="4"/>
    </row>
    <row r="50888" spans="15:15" x14ac:dyDescent="0.25">
      <c r="O50888" s="4"/>
    </row>
    <row r="50889" spans="15:15" x14ac:dyDescent="0.25">
      <c r="O50889" s="4"/>
    </row>
    <row r="50890" spans="15:15" x14ac:dyDescent="0.25">
      <c r="O50890" s="4"/>
    </row>
    <row r="50891" spans="15:15" x14ac:dyDescent="0.25">
      <c r="O50891" s="4"/>
    </row>
    <row r="50892" spans="15:15" x14ac:dyDescent="0.25">
      <c r="O50892" s="4"/>
    </row>
    <row r="50893" spans="15:15" x14ac:dyDescent="0.25">
      <c r="O50893" s="4"/>
    </row>
    <row r="50894" spans="15:15" x14ac:dyDescent="0.25">
      <c r="O50894" s="4"/>
    </row>
    <row r="50895" spans="15:15" x14ac:dyDescent="0.25">
      <c r="O50895" s="4"/>
    </row>
    <row r="50896" spans="15:15" x14ac:dyDescent="0.25">
      <c r="O50896" s="4"/>
    </row>
    <row r="50897" spans="15:15" x14ac:dyDescent="0.25">
      <c r="O50897" s="4"/>
    </row>
    <row r="50898" spans="15:15" x14ac:dyDescent="0.25">
      <c r="O50898" s="4"/>
    </row>
    <row r="50899" spans="15:15" x14ac:dyDescent="0.25">
      <c r="O50899" s="4"/>
    </row>
    <row r="50900" spans="15:15" x14ac:dyDescent="0.25">
      <c r="O50900" s="4"/>
    </row>
    <row r="50901" spans="15:15" x14ac:dyDescent="0.25">
      <c r="O50901" s="4"/>
    </row>
    <row r="50902" spans="15:15" x14ac:dyDescent="0.25">
      <c r="O50902" s="4"/>
    </row>
    <row r="50903" spans="15:15" x14ac:dyDescent="0.25">
      <c r="O50903" s="4"/>
    </row>
    <row r="50904" spans="15:15" x14ac:dyDescent="0.25">
      <c r="O50904" s="4"/>
    </row>
    <row r="50905" spans="15:15" x14ac:dyDescent="0.25">
      <c r="O50905" s="4"/>
    </row>
    <row r="50906" spans="15:15" x14ac:dyDescent="0.25">
      <c r="O50906" s="4"/>
    </row>
    <row r="50907" spans="15:15" x14ac:dyDescent="0.25">
      <c r="O50907" s="4"/>
    </row>
    <row r="50908" spans="15:15" x14ac:dyDescent="0.25">
      <c r="O50908" s="4"/>
    </row>
    <row r="50909" spans="15:15" x14ac:dyDescent="0.25">
      <c r="O50909" s="4"/>
    </row>
    <row r="50910" spans="15:15" x14ac:dyDescent="0.25">
      <c r="O50910" s="4"/>
    </row>
    <row r="50911" spans="15:15" x14ac:dyDescent="0.25">
      <c r="O50911" s="4"/>
    </row>
    <row r="50912" spans="15:15" x14ac:dyDescent="0.25">
      <c r="O50912" s="4"/>
    </row>
    <row r="50913" spans="15:15" x14ac:dyDescent="0.25">
      <c r="O50913" s="4"/>
    </row>
    <row r="50914" spans="15:15" x14ac:dyDescent="0.25">
      <c r="O50914" s="4"/>
    </row>
    <row r="50915" spans="15:15" x14ac:dyDescent="0.25">
      <c r="O50915" s="4"/>
    </row>
    <row r="50916" spans="15:15" x14ac:dyDescent="0.25">
      <c r="O50916" s="4"/>
    </row>
    <row r="50917" spans="15:15" x14ac:dyDescent="0.25">
      <c r="O50917" s="4"/>
    </row>
    <row r="50918" spans="15:15" x14ac:dyDescent="0.25">
      <c r="O50918" s="4"/>
    </row>
    <row r="50919" spans="15:15" x14ac:dyDescent="0.25">
      <c r="O50919" s="4"/>
    </row>
    <row r="50920" spans="15:15" x14ac:dyDescent="0.25">
      <c r="O50920" s="4"/>
    </row>
    <row r="50921" spans="15:15" x14ac:dyDescent="0.25">
      <c r="O50921" s="4"/>
    </row>
    <row r="50922" spans="15:15" x14ac:dyDescent="0.25">
      <c r="O50922" s="4"/>
    </row>
    <row r="50923" spans="15:15" x14ac:dyDescent="0.25">
      <c r="O50923" s="4"/>
    </row>
    <row r="50924" spans="15:15" x14ac:dyDescent="0.25">
      <c r="O50924" s="4"/>
    </row>
    <row r="50925" spans="15:15" x14ac:dyDescent="0.25">
      <c r="O50925" s="4"/>
    </row>
    <row r="50926" spans="15:15" x14ac:dyDescent="0.25">
      <c r="O50926" s="4"/>
    </row>
    <row r="50927" spans="15:15" x14ac:dyDescent="0.25">
      <c r="O50927" s="4"/>
    </row>
    <row r="50928" spans="15:15" x14ac:dyDescent="0.25">
      <c r="O50928" s="4"/>
    </row>
    <row r="50929" spans="15:15" x14ac:dyDescent="0.25">
      <c r="O50929" s="4"/>
    </row>
    <row r="50954" spans="15:15" x14ac:dyDescent="0.25">
      <c r="O50954" s="4"/>
    </row>
    <row r="50955" spans="15:15" x14ac:dyDescent="0.25">
      <c r="O50955" s="4"/>
    </row>
    <row r="50956" spans="15:15" x14ac:dyDescent="0.25">
      <c r="O50956" s="4"/>
    </row>
    <row r="50957" spans="15:15" x14ac:dyDescent="0.25">
      <c r="O50957" s="4"/>
    </row>
    <row r="50958" spans="15:15" x14ac:dyDescent="0.25">
      <c r="O50958" s="4"/>
    </row>
    <row r="50959" spans="15:15" x14ac:dyDescent="0.25">
      <c r="O50959" s="4"/>
    </row>
    <row r="50960" spans="15:15" x14ac:dyDescent="0.25">
      <c r="O50960" s="4"/>
    </row>
    <row r="50961" spans="15:15" x14ac:dyDescent="0.25">
      <c r="O50961" s="4"/>
    </row>
    <row r="50962" spans="15:15" x14ac:dyDescent="0.25">
      <c r="O50962" s="4"/>
    </row>
    <row r="50963" spans="15:15" x14ac:dyDescent="0.25">
      <c r="O50963" s="4"/>
    </row>
    <row r="50964" spans="15:15" x14ac:dyDescent="0.25">
      <c r="O50964" s="4"/>
    </row>
    <row r="50965" spans="15:15" x14ac:dyDescent="0.25">
      <c r="O50965" s="4"/>
    </row>
    <row r="50966" spans="15:15" x14ac:dyDescent="0.25">
      <c r="O50966" s="4"/>
    </row>
    <row r="50967" spans="15:15" x14ac:dyDescent="0.25">
      <c r="O50967" s="4"/>
    </row>
    <row r="50968" spans="15:15" x14ac:dyDescent="0.25">
      <c r="O50968" s="4"/>
    </row>
    <row r="50969" spans="15:15" x14ac:dyDescent="0.25">
      <c r="O50969" s="4"/>
    </row>
    <row r="50970" spans="15:15" x14ac:dyDescent="0.25">
      <c r="O50970" s="4"/>
    </row>
    <row r="50971" spans="15:15" x14ac:dyDescent="0.25">
      <c r="O50971" s="4"/>
    </row>
    <row r="50972" spans="15:15" x14ac:dyDescent="0.25">
      <c r="O50972" s="4"/>
    </row>
    <row r="50973" spans="15:15" x14ac:dyDescent="0.25">
      <c r="O50973" s="4"/>
    </row>
    <row r="50974" spans="15:15" x14ac:dyDescent="0.25">
      <c r="O50974" s="4"/>
    </row>
    <row r="50975" spans="15:15" x14ac:dyDescent="0.25">
      <c r="O50975" s="4"/>
    </row>
    <row r="50976" spans="15:15" x14ac:dyDescent="0.25">
      <c r="O50976" s="4"/>
    </row>
    <row r="50977" spans="15:15" x14ac:dyDescent="0.25">
      <c r="O50977" s="4"/>
    </row>
    <row r="50978" spans="15:15" x14ac:dyDescent="0.25">
      <c r="O50978" s="4"/>
    </row>
    <row r="50979" spans="15:15" x14ac:dyDescent="0.25">
      <c r="O50979" s="4"/>
    </row>
    <row r="50980" spans="15:15" x14ac:dyDescent="0.25">
      <c r="O50980" s="4"/>
    </row>
    <row r="50981" spans="15:15" x14ac:dyDescent="0.25">
      <c r="O50981" s="4"/>
    </row>
    <row r="50982" spans="15:15" x14ac:dyDescent="0.25">
      <c r="O50982" s="4"/>
    </row>
    <row r="50983" spans="15:15" x14ac:dyDescent="0.25">
      <c r="O50983" s="4"/>
    </row>
    <row r="50984" spans="15:15" x14ac:dyDescent="0.25">
      <c r="O50984" s="4"/>
    </row>
    <row r="50985" spans="15:15" x14ac:dyDescent="0.25">
      <c r="O50985" s="4"/>
    </row>
    <row r="50986" spans="15:15" x14ac:dyDescent="0.25">
      <c r="O50986" s="4"/>
    </row>
    <row r="50987" spans="15:15" x14ac:dyDescent="0.25">
      <c r="O50987" s="4"/>
    </row>
    <row r="50988" spans="15:15" x14ac:dyDescent="0.25">
      <c r="O50988" s="4"/>
    </row>
    <row r="50989" spans="15:15" x14ac:dyDescent="0.25">
      <c r="O50989" s="4"/>
    </row>
    <row r="50990" spans="15:15" x14ac:dyDescent="0.25">
      <c r="O50990" s="4"/>
    </row>
    <row r="50991" spans="15:15" x14ac:dyDescent="0.25">
      <c r="O50991" s="4"/>
    </row>
    <row r="50992" spans="15:15" x14ac:dyDescent="0.25">
      <c r="O50992" s="4"/>
    </row>
    <row r="50993" spans="15:15" x14ac:dyDescent="0.25">
      <c r="O50993" s="4"/>
    </row>
    <row r="50994" spans="15:15" x14ac:dyDescent="0.25">
      <c r="O50994" s="4"/>
    </row>
    <row r="50995" spans="15:15" x14ac:dyDescent="0.25">
      <c r="O50995" s="4"/>
    </row>
    <row r="50996" spans="15:15" x14ac:dyDescent="0.25">
      <c r="O50996" s="4"/>
    </row>
    <row r="50997" spans="15:15" x14ac:dyDescent="0.25">
      <c r="O50997" s="4"/>
    </row>
    <row r="50998" spans="15:15" x14ac:dyDescent="0.25">
      <c r="O50998" s="4"/>
    </row>
    <row r="50999" spans="15:15" x14ac:dyDescent="0.25">
      <c r="O50999" s="4"/>
    </row>
    <row r="51000" spans="15:15" x14ac:dyDescent="0.25">
      <c r="O51000" s="4"/>
    </row>
    <row r="51001" spans="15:15" x14ac:dyDescent="0.25">
      <c r="O51001" s="4"/>
    </row>
    <row r="51002" spans="15:15" x14ac:dyDescent="0.25">
      <c r="O51002" s="4"/>
    </row>
    <row r="51003" spans="15:15" x14ac:dyDescent="0.25">
      <c r="O51003" s="4"/>
    </row>
    <row r="51004" spans="15:15" x14ac:dyDescent="0.25">
      <c r="O51004" s="4"/>
    </row>
    <row r="51005" spans="15:15" x14ac:dyDescent="0.25">
      <c r="O51005" s="4"/>
    </row>
    <row r="51006" spans="15:15" x14ac:dyDescent="0.25">
      <c r="O51006" s="4"/>
    </row>
    <row r="51007" spans="15:15" x14ac:dyDescent="0.25">
      <c r="O51007" s="4"/>
    </row>
    <row r="51008" spans="15:15" x14ac:dyDescent="0.25">
      <c r="O51008" s="4"/>
    </row>
    <row r="51009" spans="15:15" x14ac:dyDescent="0.25">
      <c r="O51009" s="4"/>
    </row>
    <row r="51010" spans="15:15" x14ac:dyDescent="0.25">
      <c r="O51010" s="4"/>
    </row>
    <row r="51011" spans="15:15" x14ac:dyDescent="0.25">
      <c r="O51011" s="4"/>
    </row>
    <row r="51012" spans="15:15" x14ac:dyDescent="0.25">
      <c r="O51012" s="4"/>
    </row>
    <row r="51013" spans="15:15" x14ac:dyDescent="0.25">
      <c r="O51013" s="4"/>
    </row>
    <row r="51014" spans="15:15" x14ac:dyDescent="0.25">
      <c r="O51014" s="4"/>
    </row>
    <row r="51015" spans="15:15" x14ac:dyDescent="0.25">
      <c r="O51015" s="4"/>
    </row>
    <row r="51016" spans="15:15" x14ac:dyDescent="0.25">
      <c r="O51016" s="4"/>
    </row>
    <row r="51017" spans="15:15" x14ac:dyDescent="0.25">
      <c r="O51017" s="4"/>
    </row>
    <row r="51018" spans="15:15" x14ac:dyDescent="0.25">
      <c r="O51018" s="4"/>
    </row>
    <row r="51019" spans="15:15" x14ac:dyDescent="0.25">
      <c r="O51019" s="4"/>
    </row>
    <row r="51020" spans="15:15" x14ac:dyDescent="0.25">
      <c r="O51020" s="4"/>
    </row>
    <row r="51021" spans="15:15" x14ac:dyDescent="0.25">
      <c r="O51021" s="4"/>
    </row>
    <row r="51022" spans="15:15" x14ac:dyDescent="0.25">
      <c r="O51022" s="4"/>
    </row>
    <row r="51023" spans="15:15" x14ac:dyDescent="0.25">
      <c r="O51023" s="4"/>
    </row>
    <row r="51024" spans="15:15" x14ac:dyDescent="0.25">
      <c r="O51024" s="4"/>
    </row>
    <row r="51025" spans="15:15" x14ac:dyDescent="0.25">
      <c r="O51025" s="4"/>
    </row>
    <row r="51026" spans="15:15" x14ac:dyDescent="0.25">
      <c r="O51026" s="4"/>
    </row>
    <row r="51027" spans="15:15" x14ac:dyDescent="0.25">
      <c r="O51027" s="4"/>
    </row>
    <row r="51028" spans="15:15" x14ac:dyDescent="0.25">
      <c r="O51028" s="4"/>
    </row>
    <row r="51029" spans="15:15" x14ac:dyDescent="0.25">
      <c r="O51029" s="4"/>
    </row>
    <row r="51030" spans="15:15" x14ac:dyDescent="0.25">
      <c r="O51030" s="4"/>
    </row>
    <row r="51031" spans="15:15" x14ac:dyDescent="0.25">
      <c r="O51031" s="4"/>
    </row>
    <row r="51032" spans="15:15" x14ac:dyDescent="0.25">
      <c r="O51032" s="4"/>
    </row>
    <row r="51033" spans="15:15" x14ac:dyDescent="0.25">
      <c r="O51033" s="4"/>
    </row>
    <row r="51034" spans="15:15" x14ac:dyDescent="0.25">
      <c r="O51034" s="4"/>
    </row>
    <row r="51035" spans="15:15" x14ac:dyDescent="0.25">
      <c r="O51035" s="4"/>
    </row>
    <row r="51036" spans="15:15" x14ac:dyDescent="0.25">
      <c r="O51036" s="4"/>
    </row>
    <row r="51037" spans="15:15" x14ac:dyDescent="0.25">
      <c r="O51037" s="4"/>
    </row>
    <row r="51038" spans="15:15" x14ac:dyDescent="0.25">
      <c r="O51038" s="4"/>
    </row>
    <row r="51039" spans="15:15" x14ac:dyDescent="0.25">
      <c r="O51039" s="4"/>
    </row>
    <row r="51040" spans="15:15" x14ac:dyDescent="0.25">
      <c r="O51040" s="4"/>
    </row>
    <row r="51041" spans="15:15" x14ac:dyDescent="0.25">
      <c r="O51041" s="4"/>
    </row>
    <row r="51042" spans="15:15" x14ac:dyDescent="0.25">
      <c r="O51042" s="4"/>
    </row>
    <row r="51043" spans="15:15" x14ac:dyDescent="0.25">
      <c r="O51043" s="4"/>
    </row>
    <row r="51044" spans="15:15" x14ac:dyDescent="0.25">
      <c r="O51044" s="4"/>
    </row>
    <row r="51045" spans="15:15" x14ac:dyDescent="0.25">
      <c r="O51045" s="4"/>
    </row>
    <row r="51046" spans="15:15" x14ac:dyDescent="0.25">
      <c r="O51046" s="4"/>
    </row>
    <row r="51047" spans="15:15" x14ac:dyDescent="0.25">
      <c r="O51047" s="4"/>
    </row>
    <row r="51048" spans="15:15" x14ac:dyDescent="0.25">
      <c r="O51048" s="4"/>
    </row>
    <row r="51049" spans="15:15" x14ac:dyDescent="0.25">
      <c r="O51049" s="4"/>
    </row>
    <row r="51050" spans="15:15" x14ac:dyDescent="0.25">
      <c r="O51050" s="4"/>
    </row>
    <row r="51051" spans="15:15" x14ac:dyDescent="0.25">
      <c r="O51051" s="4"/>
    </row>
    <row r="51052" spans="15:15" x14ac:dyDescent="0.25">
      <c r="O51052" s="4"/>
    </row>
    <row r="51053" spans="15:15" x14ac:dyDescent="0.25">
      <c r="O51053" s="4"/>
    </row>
    <row r="51054" spans="15:15" x14ac:dyDescent="0.25">
      <c r="O51054" s="4"/>
    </row>
    <row r="51055" spans="15:15" x14ac:dyDescent="0.25">
      <c r="O51055" s="4"/>
    </row>
    <row r="51056" spans="15:15" x14ac:dyDescent="0.25">
      <c r="O51056" s="4"/>
    </row>
    <row r="51057" spans="15:15" x14ac:dyDescent="0.25">
      <c r="O51057" s="4"/>
    </row>
    <row r="51058" spans="15:15" x14ac:dyDescent="0.25">
      <c r="O51058" s="4"/>
    </row>
    <row r="51059" spans="15:15" x14ac:dyDescent="0.25">
      <c r="O51059" s="4"/>
    </row>
    <row r="51060" spans="15:15" x14ac:dyDescent="0.25">
      <c r="O51060" s="4"/>
    </row>
    <row r="51061" spans="15:15" x14ac:dyDescent="0.25">
      <c r="O51061" s="4"/>
    </row>
    <row r="51062" spans="15:15" x14ac:dyDescent="0.25">
      <c r="O51062" s="4"/>
    </row>
    <row r="51063" spans="15:15" x14ac:dyDescent="0.25">
      <c r="O51063" s="4"/>
    </row>
    <row r="51064" spans="15:15" x14ac:dyDescent="0.25">
      <c r="O51064" s="4"/>
    </row>
    <row r="51065" spans="15:15" x14ac:dyDescent="0.25">
      <c r="O51065" s="4"/>
    </row>
    <row r="51066" spans="15:15" x14ac:dyDescent="0.25">
      <c r="O51066" s="4"/>
    </row>
    <row r="51067" spans="15:15" x14ac:dyDescent="0.25">
      <c r="O51067" s="4"/>
    </row>
    <row r="51068" spans="15:15" x14ac:dyDescent="0.25">
      <c r="O51068" s="4"/>
    </row>
    <row r="51069" spans="15:15" x14ac:dyDescent="0.25">
      <c r="O51069" s="4"/>
    </row>
    <row r="51070" spans="15:15" x14ac:dyDescent="0.25">
      <c r="O51070" s="4"/>
    </row>
    <row r="51071" spans="15:15" x14ac:dyDescent="0.25">
      <c r="O51071" s="4"/>
    </row>
    <row r="51072" spans="15:15" x14ac:dyDescent="0.25">
      <c r="O51072" s="4"/>
    </row>
    <row r="51073" spans="15:15" x14ac:dyDescent="0.25">
      <c r="O51073" s="4"/>
    </row>
    <row r="51074" spans="15:15" x14ac:dyDescent="0.25">
      <c r="O51074" s="4"/>
    </row>
    <row r="51075" spans="15:15" x14ac:dyDescent="0.25">
      <c r="O51075" s="4"/>
    </row>
    <row r="51076" spans="15:15" x14ac:dyDescent="0.25">
      <c r="O51076" s="4"/>
    </row>
    <row r="51077" spans="15:15" x14ac:dyDescent="0.25">
      <c r="O51077" s="4"/>
    </row>
    <row r="51078" spans="15:15" x14ac:dyDescent="0.25">
      <c r="O51078" s="4"/>
    </row>
    <row r="51079" spans="15:15" x14ac:dyDescent="0.25">
      <c r="O51079" s="4"/>
    </row>
    <row r="51080" spans="15:15" x14ac:dyDescent="0.25">
      <c r="O51080" s="4"/>
    </row>
    <row r="51081" spans="15:15" x14ac:dyDescent="0.25">
      <c r="O51081" s="4"/>
    </row>
    <row r="51082" spans="15:15" x14ac:dyDescent="0.25">
      <c r="O51082" s="4"/>
    </row>
    <row r="51083" spans="15:15" x14ac:dyDescent="0.25">
      <c r="O51083" s="4"/>
    </row>
    <row r="51084" spans="15:15" x14ac:dyDescent="0.25">
      <c r="O51084" s="4"/>
    </row>
    <row r="51085" spans="15:15" x14ac:dyDescent="0.25">
      <c r="O51085" s="4"/>
    </row>
    <row r="51086" spans="15:15" x14ac:dyDescent="0.25">
      <c r="O51086" s="4"/>
    </row>
    <row r="51087" spans="15:15" x14ac:dyDescent="0.25">
      <c r="O51087" s="4"/>
    </row>
    <row r="51088" spans="15:15" x14ac:dyDescent="0.25">
      <c r="O51088" s="4"/>
    </row>
    <row r="51089" spans="15:15" x14ac:dyDescent="0.25">
      <c r="O51089" s="4"/>
    </row>
    <row r="51090" spans="15:15" x14ac:dyDescent="0.25">
      <c r="O51090" s="4"/>
    </row>
    <row r="51091" spans="15:15" x14ac:dyDescent="0.25">
      <c r="O51091" s="4"/>
    </row>
    <row r="51092" spans="15:15" x14ac:dyDescent="0.25">
      <c r="O51092" s="4"/>
    </row>
    <row r="51093" spans="15:15" x14ac:dyDescent="0.25">
      <c r="O51093" s="4"/>
    </row>
    <row r="51094" spans="15:15" x14ac:dyDescent="0.25">
      <c r="O51094" s="4"/>
    </row>
    <row r="51095" spans="15:15" x14ac:dyDescent="0.25">
      <c r="O51095" s="4"/>
    </row>
    <row r="51096" spans="15:15" x14ac:dyDescent="0.25">
      <c r="O51096" s="4"/>
    </row>
    <row r="51097" spans="15:15" x14ac:dyDescent="0.25">
      <c r="O51097" s="4"/>
    </row>
    <row r="51098" spans="15:15" x14ac:dyDescent="0.25">
      <c r="O51098" s="4"/>
    </row>
    <row r="51099" spans="15:15" x14ac:dyDescent="0.25">
      <c r="O51099" s="4"/>
    </row>
    <row r="51100" spans="15:15" x14ac:dyDescent="0.25">
      <c r="O51100" s="4"/>
    </row>
    <row r="51101" spans="15:15" x14ac:dyDescent="0.25">
      <c r="O51101" s="4"/>
    </row>
    <row r="51102" spans="15:15" x14ac:dyDescent="0.25">
      <c r="O51102" s="4"/>
    </row>
    <row r="51103" spans="15:15" x14ac:dyDescent="0.25">
      <c r="O51103" s="4"/>
    </row>
    <row r="51104" spans="15:15" x14ac:dyDescent="0.25">
      <c r="O51104" s="4"/>
    </row>
    <row r="51105" spans="15:15" x14ac:dyDescent="0.25">
      <c r="O51105" s="4"/>
    </row>
    <row r="51106" spans="15:15" x14ac:dyDescent="0.25">
      <c r="O51106" s="4"/>
    </row>
    <row r="51107" spans="15:15" x14ac:dyDescent="0.25">
      <c r="O51107" s="4"/>
    </row>
    <row r="51108" spans="15:15" x14ac:dyDescent="0.25">
      <c r="O51108" s="4"/>
    </row>
    <row r="51109" spans="15:15" x14ac:dyDescent="0.25">
      <c r="O51109" s="4"/>
    </row>
    <row r="51110" spans="15:15" x14ac:dyDescent="0.25">
      <c r="O51110" s="4"/>
    </row>
    <row r="51111" spans="15:15" x14ac:dyDescent="0.25">
      <c r="O51111" s="4"/>
    </row>
    <row r="51112" spans="15:15" x14ac:dyDescent="0.25">
      <c r="O51112" s="4"/>
    </row>
    <row r="51113" spans="15:15" x14ac:dyDescent="0.25">
      <c r="O51113" s="4"/>
    </row>
    <row r="51114" spans="15:15" x14ac:dyDescent="0.25">
      <c r="O51114" s="4"/>
    </row>
    <row r="51115" spans="15:15" x14ac:dyDescent="0.25">
      <c r="O51115" s="4"/>
    </row>
    <row r="51116" spans="15:15" x14ac:dyDescent="0.25">
      <c r="O51116" s="4"/>
    </row>
    <row r="51117" spans="15:15" x14ac:dyDescent="0.25">
      <c r="O51117" s="4"/>
    </row>
    <row r="51118" spans="15:15" x14ac:dyDescent="0.25">
      <c r="O51118" s="4"/>
    </row>
    <row r="51119" spans="15:15" x14ac:dyDescent="0.25">
      <c r="O51119" s="4"/>
    </row>
    <row r="51120" spans="15:15" x14ac:dyDescent="0.25">
      <c r="O51120" s="4"/>
    </row>
    <row r="51121" spans="15:15" x14ac:dyDescent="0.25">
      <c r="O51121" s="4"/>
    </row>
    <row r="51122" spans="15:15" x14ac:dyDescent="0.25">
      <c r="O51122" s="4"/>
    </row>
    <row r="51123" spans="15:15" x14ac:dyDescent="0.25">
      <c r="O51123" s="4"/>
    </row>
    <row r="51124" spans="15:15" x14ac:dyDescent="0.25">
      <c r="O51124" s="4"/>
    </row>
    <row r="51125" spans="15:15" x14ac:dyDescent="0.25">
      <c r="O51125" s="4"/>
    </row>
    <row r="51126" spans="15:15" x14ac:dyDescent="0.25">
      <c r="O51126" s="4"/>
    </row>
    <row r="51127" spans="15:15" x14ac:dyDescent="0.25">
      <c r="O51127" s="4"/>
    </row>
    <row r="51128" spans="15:15" x14ac:dyDescent="0.25">
      <c r="O51128" s="4"/>
    </row>
    <row r="51129" spans="15:15" x14ac:dyDescent="0.25">
      <c r="O51129" s="4"/>
    </row>
    <row r="51130" spans="15:15" x14ac:dyDescent="0.25">
      <c r="O51130" s="4"/>
    </row>
    <row r="51131" spans="15:15" x14ac:dyDescent="0.25">
      <c r="O51131" s="4"/>
    </row>
    <row r="51132" spans="15:15" x14ac:dyDescent="0.25">
      <c r="O51132" s="4"/>
    </row>
    <row r="51133" spans="15:15" x14ac:dyDescent="0.25">
      <c r="O51133" s="4"/>
    </row>
    <row r="51134" spans="15:15" x14ac:dyDescent="0.25">
      <c r="O51134" s="4"/>
    </row>
    <row r="51135" spans="15:15" x14ac:dyDescent="0.25">
      <c r="O51135" s="4"/>
    </row>
    <row r="51136" spans="15:15" x14ac:dyDescent="0.25">
      <c r="O51136" s="4"/>
    </row>
    <row r="51137" spans="15:15" x14ac:dyDescent="0.25">
      <c r="O51137" s="4"/>
    </row>
    <row r="51138" spans="15:15" x14ac:dyDescent="0.25">
      <c r="O51138" s="4"/>
    </row>
    <row r="51139" spans="15:15" x14ac:dyDescent="0.25">
      <c r="O51139" s="4"/>
    </row>
    <row r="51140" spans="15:15" x14ac:dyDescent="0.25">
      <c r="O51140" s="4"/>
    </row>
    <row r="51141" spans="15:15" x14ac:dyDescent="0.25">
      <c r="O51141" s="4"/>
    </row>
    <row r="51142" spans="15:15" x14ac:dyDescent="0.25">
      <c r="O51142" s="4"/>
    </row>
    <row r="51143" spans="15:15" x14ac:dyDescent="0.25">
      <c r="O51143" s="4"/>
    </row>
    <row r="51144" spans="15:15" x14ac:dyDescent="0.25">
      <c r="O51144" s="4"/>
    </row>
    <row r="51145" spans="15:15" x14ac:dyDescent="0.25">
      <c r="O51145" s="4"/>
    </row>
    <row r="51146" spans="15:15" x14ac:dyDescent="0.25">
      <c r="O51146" s="4"/>
    </row>
    <row r="51147" spans="15:15" x14ac:dyDescent="0.25">
      <c r="O51147" s="4"/>
    </row>
    <row r="51148" spans="15:15" x14ac:dyDescent="0.25">
      <c r="O51148" s="4"/>
    </row>
    <row r="51149" spans="15:15" x14ac:dyDescent="0.25">
      <c r="O51149" s="4"/>
    </row>
    <row r="51150" spans="15:15" x14ac:dyDescent="0.25">
      <c r="O51150" s="4"/>
    </row>
    <row r="51151" spans="15:15" x14ac:dyDescent="0.25">
      <c r="O51151" s="4"/>
    </row>
    <row r="51152" spans="15:15" x14ac:dyDescent="0.25">
      <c r="O51152" s="4"/>
    </row>
    <row r="51153" spans="15:15" x14ac:dyDescent="0.25">
      <c r="O51153" s="4"/>
    </row>
    <row r="51154" spans="15:15" x14ac:dyDescent="0.25">
      <c r="O51154" s="4"/>
    </row>
    <row r="51155" spans="15:15" x14ac:dyDescent="0.25">
      <c r="O51155" s="4"/>
    </row>
    <row r="51156" spans="15:15" x14ac:dyDescent="0.25">
      <c r="O51156" s="4"/>
    </row>
    <row r="51157" spans="15:15" x14ac:dyDescent="0.25">
      <c r="O51157" s="4"/>
    </row>
    <row r="51158" spans="15:15" x14ac:dyDescent="0.25">
      <c r="O51158" s="4"/>
    </row>
    <row r="51159" spans="15:15" x14ac:dyDescent="0.25">
      <c r="O51159" s="4"/>
    </row>
    <row r="51160" spans="15:15" x14ac:dyDescent="0.25">
      <c r="O51160" s="4"/>
    </row>
    <row r="51161" spans="15:15" x14ac:dyDescent="0.25">
      <c r="O51161" s="4"/>
    </row>
    <row r="51162" spans="15:15" x14ac:dyDescent="0.25">
      <c r="O51162" s="4"/>
    </row>
    <row r="51163" spans="15:15" x14ac:dyDescent="0.25">
      <c r="O51163" s="4"/>
    </row>
    <row r="51164" spans="15:15" x14ac:dyDescent="0.25">
      <c r="O51164" s="4"/>
    </row>
    <row r="51165" spans="15:15" x14ac:dyDescent="0.25">
      <c r="O51165" s="4"/>
    </row>
    <row r="51166" spans="15:15" x14ac:dyDescent="0.25">
      <c r="O51166" s="4"/>
    </row>
    <row r="51167" spans="15:15" x14ac:dyDescent="0.25">
      <c r="O51167" s="4"/>
    </row>
    <row r="51168" spans="15:15" x14ac:dyDescent="0.25">
      <c r="O51168" s="4"/>
    </row>
    <row r="51169" spans="15:15" x14ac:dyDescent="0.25">
      <c r="O51169" s="4"/>
    </row>
    <row r="51170" spans="15:15" x14ac:dyDescent="0.25">
      <c r="O51170" s="4"/>
    </row>
    <row r="51171" spans="15:15" x14ac:dyDescent="0.25">
      <c r="O51171" s="4"/>
    </row>
    <row r="51172" spans="15:15" x14ac:dyDescent="0.25">
      <c r="O51172" s="4"/>
    </row>
    <row r="51173" spans="15:15" x14ac:dyDescent="0.25">
      <c r="O51173" s="4"/>
    </row>
    <row r="51174" spans="15:15" x14ac:dyDescent="0.25">
      <c r="O51174" s="4"/>
    </row>
    <row r="51175" spans="15:15" x14ac:dyDescent="0.25">
      <c r="O51175" s="4"/>
    </row>
    <row r="51176" spans="15:15" x14ac:dyDescent="0.25">
      <c r="O51176" s="4"/>
    </row>
    <row r="51177" spans="15:15" x14ac:dyDescent="0.25">
      <c r="O51177" s="4"/>
    </row>
    <row r="51178" spans="15:15" x14ac:dyDescent="0.25">
      <c r="O51178" s="4"/>
    </row>
    <row r="51179" spans="15:15" x14ac:dyDescent="0.25">
      <c r="O51179" s="4"/>
    </row>
    <row r="51180" spans="15:15" x14ac:dyDescent="0.25">
      <c r="O51180" s="4"/>
    </row>
    <row r="51181" spans="15:15" x14ac:dyDescent="0.25">
      <c r="O51181" s="4"/>
    </row>
    <row r="51182" spans="15:15" x14ac:dyDescent="0.25">
      <c r="O51182" s="4"/>
    </row>
    <row r="51183" spans="15:15" x14ac:dyDescent="0.25">
      <c r="O51183" s="4"/>
    </row>
    <row r="51184" spans="15:15" x14ac:dyDescent="0.25">
      <c r="O51184" s="4"/>
    </row>
    <row r="51185" spans="15:15" x14ac:dyDescent="0.25">
      <c r="O51185" s="4"/>
    </row>
    <row r="51186" spans="15:15" x14ac:dyDescent="0.25">
      <c r="O51186" s="4"/>
    </row>
    <row r="51187" spans="15:15" x14ac:dyDescent="0.25">
      <c r="O51187" s="4"/>
    </row>
    <row r="51188" spans="15:15" x14ac:dyDescent="0.25">
      <c r="O51188" s="4"/>
    </row>
    <row r="51189" spans="15:15" x14ac:dyDescent="0.25">
      <c r="O51189" s="4"/>
    </row>
    <row r="51190" spans="15:15" x14ac:dyDescent="0.25">
      <c r="O51190" s="4"/>
    </row>
    <row r="51191" spans="15:15" x14ac:dyDescent="0.25">
      <c r="O51191" s="4"/>
    </row>
    <row r="51192" spans="15:15" x14ac:dyDescent="0.25">
      <c r="O51192" s="4"/>
    </row>
    <row r="51193" spans="15:15" x14ac:dyDescent="0.25">
      <c r="O51193" s="4"/>
    </row>
    <row r="51218" spans="15:15" x14ac:dyDescent="0.25">
      <c r="O51218" s="4"/>
    </row>
    <row r="51219" spans="15:15" x14ac:dyDescent="0.25">
      <c r="O51219" s="4"/>
    </row>
    <row r="51220" spans="15:15" x14ac:dyDescent="0.25">
      <c r="O51220" s="4"/>
    </row>
    <row r="51221" spans="15:15" x14ac:dyDescent="0.25">
      <c r="O51221" s="4"/>
    </row>
    <row r="51222" spans="15:15" x14ac:dyDescent="0.25">
      <c r="O51222" s="4"/>
    </row>
    <row r="51223" spans="15:15" x14ac:dyDescent="0.25">
      <c r="O51223" s="4"/>
    </row>
    <row r="51224" spans="15:15" x14ac:dyDescent="0.25">
      <c r="O51224" s="4"/>
    </row>
    <row r="51225" spans="15:15" x14ac:dyDescent="0.25">
      <c r="O51225" s="4"/>
    </row>
    <row r="51226" spans="15:15" x14ac:dyDescent="0.25">
      <c r="O51226" s="4"/>
    </row>
    <row r="51227" spans="15:15" x14ac:dyDescent="0.25">
      <c r="O51227" s="4"/>
    </row>
    <row r="51228" spans="15:15" x14ac:dyDescent="0.25">
      <c r="O51228" s="4"/>
    </row>
    <row r="51229" spans="15:15" x14ac:dyDescent="0.25">
      <c r="O51229" s="4"/>
    </row>
    <row r="51230" spans="15:15" x14ac:dyDescent="0.25">
      <c r="O51230" s="4"/>
    </row>
    <row r="51231" spans="15:15" x14ac:dyDescent="0.25">
      <c r="O51231" s="4"/>
    </row>
    <row r="51232" spans="15:15" x14ac:dyDescent="0.25">
      <c r="O51232" s="4"/>
    </row>
    <row r="51233" spans="15:15" x14ac:dyDescent="0.25">
      <c r="O51233" s="4"/>
    </row>
    <row r="51234" spans="15:15" x14ac:dyDescent="0.25">
      <c r="O51234" s="4"/>
    </row>
    <row r="51235" spans="15:15" x14ac:dyDescent="0.25">
      <c r="O51235" s="4"/>
    </row>
    <row r="51236" spans="15:15" x14ac:dyDescent="0.25">
      <c r="O51236" s="4"/>
    </row>
    <row r="51237" spans="15:15" x14ac:dyDescent="0.25">
      <c r="O51237" s="4"/>
    </row>
    <row r="51238" spans="15:15" x14ac:dyDescent="0.25">
      <c r="O51238" s="4"/>
    </row>
    <row r="51239" spans="15:15" x14ac:dyDescent="0.25">
      <c r="O51239" s="4"/>
    </row>
    <row r="51240" spans="15:15" x14ac:dyDescent="0.25">
      <c r="O51240" s="4"/>
    </row>
    <row r="51241" spans="15:15" x14ac:dyDescent="0.25">
      <c r="O51241" s="4"/>
    </row>
    <row r="51242" spans="15:15" x14ac:dyDescent="0.25">
      <c r="O51242" s="4"/>
    </row>
    <row r="51243" spans="15:15" x14ac:dyDescent="0.25">
      <c r="O51243" s="4"/>
    </row>
    <row r="51244" spans="15:15" x14ac:dyDescent="0.25">
      <c r="O51244" s="4"/>
    </row>
    <row r="51245" spans="15:15" x14ac:dyDescent="0.25">
      <c r="O51245" s="4"/>
    </row>
    <row r="51246" spans="15:15" x14ac:dyDescent="0.25">
      <c r="O51246" s="4"/>
    </row>
    <row r="51247" spans="15:15" x14ac:dyDescent="0.25">
      <c r="O51247" s="4"/>
    </row>
    <row r="51248" spans="15:15" x14ac:dyDescent="0.25">
      <c r="O51248" s="4"/>
    </row>
    <row r="51249" spans="15:15" x14ac:dyDescent="0.25">
      <c r="O51249" s="4"/>
    </row>
    <row r="51250" spans="15:15" x14ac:dyDescent="0.25">
      <c r="O51250" s="4"/>
    </row>
    <row r="51251" spans="15:15" x14ac:dyDescent="0.25">
      <c r="O51251" s="4"/>
    </row>
    <row r="51252" spans="15:15" x14ac:dyDescent="0.25">
      <c r="O51252" s="4"/>
    </row>
    <row r="51253" spans="15:15" x14ac:dyDescent="0.25">
      <c r="O51253" s="4"/>
    </row>
    <row r="51254" spans="15:15" x14ac:dyDescent="0.25">
      <c r="O51254" s="4"/>
    </row>
    <row r="51255" spans="15:15" x14ac:dyDescent="0.25">
      <c r="O51255" s="4"/>
    </row>
    <row r="51256" spans="15:15" x14ac:dyDescent="0.25">
      <c r="O51256" s="4"/>
    </row>
    <row r="51257" spans="15:15" x14ac:dyDescent="0.25">
      <c r="O51257" s="4"/>
    </row>
    <row r="51258" spans="15:15" x14ac:dyDescent="0.25">
      <c r="O51258" s="4"/>
    </row>
    <row r="51259" spans="15:15" x14ac:dyDescent="0.25">
      <c r="O51259" s="4"/>
    </row>
    <row r="51260" spans="15:15" x14ac:dyDescent="0.25">
      <c r="O51260" s="4"/>
    </row>
    <row r="51261" spans="15:15" x14ac:dyDescent="0.25">
      <c r="O51261" s="4"/>
    </row>
    <row r="51262" spans="15:15" x14ac:dyDescent="0.25">
      <c r="O51262" s="4"/>
    </row>
    <row r="51263" spans="15:15" x14ac:dyDescent="0.25">
      <c r="O51263" s="4"/>
    </row>
    <row r="51264" spans="15:15" x14ac:dyDescent="0.25">
      <c r="O51264" s="4"/>
    </row>
    <row r="51265" spans="15:15" x14ac:dyDescent="0.25">
      <c r="O51265" s="4"/>
    </row>
    <row r="51266" spans="15:15" x14ac:dyDescent="0.25">
      <c r="O51266" s="4"/>
    </row>
    <row r="51267" spans="15:15" x14ac:dyDescent="0.25">
      <c r="O51267" s="4"/>
    </row>
    <row r="51268" spans="15:15" x14ac:dyDescent="0.25">
      <c r="O51268" s="4"/>
    </row>
    <row r="51269" spans="15:15" x14ac:dyDescent="0.25">
      <c r="O51269" s="4"/>
    </row>
    <row r="51270" spans="15:15" x14ac:dyDescent="0.25">
      <c r="O51270" s="4"/>
    </row>
    <row r="51271" spans="15:15" x14ac:dyDescent="0.25">
      <c r="O51271" s="4"/>
    </row>
    <row r="51272" spans="15:15" x14ac:dyDescent="0.25">
      <c r="O51272" s="4"/>
    </row>
    <row r="51273" spans="15:15" x14ac:dyDescent="0.25">
      <c r="O51273" s="4"/>
    </row>
    <row r="51274" spans="15:15" x14ac:dyDescent="0.25">
      <c r="O51274" s="4"/>
    </row>
    <row r="51275" spans="15:15" x14ac:dyDescent="0.25">
      <c r="O51275" s="4"/>
    </row>
    <row r="51276" spans="15:15" x14ac:dyDescent="0.25">
      <c r="O51276" s="4"/>
    </row>
    <row r="51277" spans="15:15" x14ac:dyDescent="0.25">
      <c r="O51277" s="4"/>
    </row>
    <row r="51278" spans="15:15" x14ac:dyDescent="0.25">
      <c r="O51278" s="4"/>
    </row>
    <row r="51279" spans="15:15" x14ac:dyDescent="0.25">
      <c r="O51279" s="4"/>
    </row>
    <row r="51280" spans="15:15" x14ac:dyDescent="0.25">
      <c r="O51280" s="4"/>
    </row>
    <row r="51281" spans="15:15" x14ac:dyDescent="0.25">
      <c r="O51281" s="4"/>
    </row>
    <row r="51282" spans="15:15" x14ac:dyDescent="0.25">
      <c r="O51282" s="4"/>
    </row>
    <row r="51283" spans="15:15" x14ac:dyDescent="0.25">
      <c r="O51283" s="4"/>
    </row>
    <row r="51284" spans="15:15" x14ac:dyDescent="0.25">
      <c r="O51284" s="4"/>
    </row>
    <row r="51285" spans="15:15" x14ac:dyDescent="0.25">
      <c r="O51285" s="4"/>
    </row>
    <row r="51286" spans="15:15" x14ac:dyDescent="0.25">
      <c r="O51286" s="4"/>
    </row>
    <row r="51287" spans="15:15" x14ac:dyDescent="0.25">
      <c r="O51287" s="4"/>
    </row>
    <row r="51288" spans="15:15" x14ac:dyDescent="0.25">
      <c r="O51288" s="4"/>
    </row>
    <row r="51289" spans="15:15" x14ac:dyDescent="0.25">
      <c r="O51289" s="4"/>
    </row>
    <row r="51290" spans="15:15" x14ac:dyDescent="0.25">
      <c r="O51290" s="4"/>
    </row>
    <row r="51291" spans="15:15" x14ac:dyDescent="0.25">
      <c r="O51291" s="4"/>
    </row>
    <row r="51292" spans="15:15" x14ac:dyDescent="0.25">
      <c r="O51292" s="4"/>
    </row>
    <row r="51293" spans="15:15" x14ac:dyDescent="0.25">
      <c r="O51293" s="4"/>
    </row>
    <row r="51294" spans="15:15" x14ac:dyDescent="0.25">
      <c r="O51294" s="4"/>
    </row>
    <row r="51295" spans="15:15" x14ac:dyDescent="0.25">
      <c r="O51295" s="4"/>
    </row>
    <row r="51296" spans="15:15" x14ac:dyDescent="0.25">
      <c r="O51296" s="4"/>
    </row>
    <row r="51297" spans="15:15" x14ac:dyDescent="0.25">
      <c r="O51297" s="4"/>
    </row>
    <row r="51298" spans="15:15" x14ac:dyDescent="0.25">
      <c r="O51298" s="4"/>
    </row>
    <row r="51299" spans="15:15" x14ac:dyDescent="0.25">
      <c r="O51299" s="4"/>
    </row>
    <row r="51300" spans="15:15" x14ac:dyDescent="0.25">
      <c r="O51300" s="4"/>
    </row>
    <row r="51301" spans="15:15" x14ac:dyDescent="0.25">
      <c r="O51301" s="4"/>
    </row>
    <row r="51302" spans="15:15" x14ac:dyDescent="0.25">
      <c r="O51302" s="4"/>
    </row>
    <row r="51303" spans="15:15" x14ac:dyDescent="0.25">
      <c r="O51303" s="4"/>
    </row>
    <row r="51304" spans="15:15" x14ac:dyDescent="0.25">
      <c r="O51304" s="4"/>
    </row>
    <row r="51305" spans="15:15" x14ac:dyDescent="0.25">
      <c r="O51305" s="4"/>
    </row>
    <row r="51306" spans="15:15" x14ac:dyDescent="0.25">
      <c r="O51306" s="4"/>
    </row>
    <row r="51307" spans="15:15" x14ac:dyDescent="0.25">
      <c r="O51307" s="4"/>
    </row>
    <row r="51308" spans="15:15" x14ac:dyDescent="0.25">
      <c r="O51308" s="4"/>
    </row>
    <row r="51309" spans="15:15" x14ac:dyDescent="0.25">
      <c r="O51309" s="4"/>
    </row>
    <row r="51310" spans="15:15" x14ac:dyDescent="0.25">
      <c r="O51310" s="4"/>
    </row>
    <row r="51311" spans="15:15" x14ac:dyDescent="0.25">
      <c r="O51311" s="4"/>
    </row>
    <row r="51312" spans="15:15" x14ac:dyDescent="0.25">
      <c r="O51312" s="4"/>
    </row>
    <row r="51313" spans="15:15" x14ac:dyDescent="0.25">
      <c r="O51313" s="4"/>
    </row>
    <row r="51314" spans="15:15" x14ac:dyDescent="0.25">
      <c r="O51314" s="4"/>
    </row>
    <row r="51315" spans="15:15" x14ac:dyDescent="0.25">
      <c r="O51315" s="4"/>
    </row>
    <row r="51316" spans="15:15" x14ac:dyDescent="0.25">
      <c r="O51316" s="4"/>
    </row>
    <row r="51317" spans="15:15" x14ac:dyDescent="0.25">
      <c r="O51317" s="4"/>
    </row>
    <row r="51318" spans="15:15" x14ac:dyDescent="0.25">
      <c r="O51318" s="4"/>
    </row>
    <row r="51319" spans="15:15" x14ac:dyDescent="0.25">
      <c r="O51319" s="4"/>
    </row>
    <row r="51320" spans="15:15" x14ac:dyDescent="0.25">
      <c r="O51320" s="4"/>
    </row>
    <row r="51321" spans="15:15" x14ac:dyDescent="0.25">
      <c r="O51321" s="4"/>
    </row>
    <row r="51322" spans="15:15" x14ac:dyDescent="0.25">
      <c r="O51322" s="4"/>
    </row>
    <row r="51323" spans="15:15" x14ac:dyDescent="0.25">
      <c r="O51323" s="4"/>
    </row>
    <row r="51324" spans="15:15" x14ac:dyDescent="0.25">
      <c r="O51324" s="4"/>
    </row>
    <row r="51325" spans="15:15" x14ac:dyDescent="0.25">
      <c r="O51325" s="4"/>
    </row>
    <row r="51326" spans="15:15" x14ac:dyDescent="0.25">
      <c r="O51326" s="4"/>
    </row>
    <row r="51327" spans="15:15" x14ac:dyDescent="0.25">
      <c r="O51327" s="4"/>
    </row>
    <row r="51328" spans="15:15" x14ac:dyDescent="0.25">
      <c r="O51328" s="4"/>
    </row>
    <row r="51329" spans="15:15" x14ac:dyDescent="0.25">
      <c r="O51329" s="4"/>
    </row>
    <row r="51330" spans="15:15" x14ac:dyDescent="0.25">
      <c r="O51330" s="4"/>
    </row>
    <row r="51331" spans="15:15" x14ac:dyDescent="0.25">
      <c r="O51331" s="4"/>
    </row>
    <row r="51332" spans="15:15" x14ac:dyDescent="0.25">
      <c r="O51332" s="4"/>
    </row>
    <row r="51333" spans="15:15" x14ac:dyDescent="0.25">
      <c r="O51333" s="4"/>
    </row>
    <row r="51334" spans="15:15" x14ac:dyDescent="0.25">
      <c r="O51334" s="4"/>
    </row>
    <row r="51335" spans="15:15" x14ac:dyDescent="0.25">
      <c r="O51335" s="4"/>
    </row>
    <row r="51336" spans="15:15" x14ac:dyDescent="0.25">
      <c r="O51336" s="4"/>
    </row>
    <row r="51337" spans="15:15" x14ac:dyDescent="0.25">
      <c r="O51337" s="4"/>
    </row>
    <row r="51338" spans="15:15" x14ac:dyDescent="0.25">
      <c r="O51338" s="4"/>
    </row>
    <row r="51339" spans="15:15" x14ac:dyDescent="0.25">
      <c r="O51339" s="4"/>
    </row>
    <row r="51340" spans="15:15" x14ac:dyDescent="0.25">
      <c r="O51340" s="4"/>
    </row>
    <row r="51341" spans="15:15" x14ac:dyDescent="0.25">
      <c r="O51341" s="4"/>
    </row>
    <row r="51342" spans="15:15" x14ac:dyDescent="0.25">
      <c r="O51342" s="4"/>
    </row>
    <row r="51343" spans="15:15" x14ac:dyDescent="0.25">
      <c r="O51343" s="4"/>
    </row>
    <row r="51344" spans="15:15" x14ac:dyDescent="0.25">
      <c r="O51344" s="4"/>
    </row>
    <row r="51345" spans="15:15" x14ac:dyDescent="0.25">
      <c r="O51345" s="4"/>
    </row>
    <row r="51346" spans="15:15" x14ac:dyDescent="0.25">
      <c r="O51346" s="4"/>
    </row>
    <row r="51347" spans="15:15" x14ac:dyDescent="0.25">
      <c r="O51347" s="4"/>
    </row>
    <row r="51348" spans="15:15" x14ac:dyDescent="0.25">
      <c r="O51348" s="4"/>
    </row>
    <row r="51349" spans="15:15" x14ac:dyDescent="0.25">
      <c r="O51349" s="4"/>
    </row>
    <row r="51350" spans="15:15" x14ac:dyDescent="0.25">
      <c r="O51350" s="4"/>
    </row>
    <row r="51351" spans="15:15" x14ac:dyDescent="0.25">
      <c r="O51351" s="4"/>
    </row>
    <row r="51352" spans="15:15" x14ac:dyDescent="0.25">
      <c r="O51352" s="4"/>
    </row>
    <row r="51353" spans="15:15" x14ac:dyDescent="0.25">
      <c r="O51353" s="4"/>
    </row>
    <row r="51354" spans="15:15" x14ac:dyDescent="0.25">
      <c r="O51354" s="4"/>
    </row>
    <row r="51355" spans="15:15" x14ac:dyDescent="0.25">
      <c r="O51355" s="4"/>
    </row>
    <row r="51356" spans="15:15" x14ac:dyDescent="0.25">
      <c r="O51356" s="4"/>
    </row>
    <row r="51357" spans="15:15" x14ac:dyDescent="0.25">
      <c r="O51357" s="4"/>
    </row>
    <row r="51358" spans="15:15" x14ac:dyDescent="0.25">
      <c r="O51358" s="4"/>
    </row>
    <row r="51359" spans="15:15" x14ac:dyDescent="0.25">
      <c r="O51359" s="4"/>
    </row>
    <row r="51360" spans="15:15" x14ac:dyDescent="0.25">
      <c r="O51360" s="4"/>
    </row>
    <row r="51361" spans="15:15" x14ac:dyDescent="0.25">
      <c r="O51361" s="4"/>
    </row>
    <row r="51362" spans="15:15" x14ac:dyDescent="0.25">
      <c r="O51362" s="4"/>
    </row>
    <row r="51363" spans="15:15" x14ac:dyDescent="0.25">
      <c r="O51363" s="4"/>
    </row>
    <row r="51364" spans="15:15" x14ac:dyDescent="0.25">
      <c r="O51364" s="4"/>
    </row>
    <row r="51365" spans="15:15" x14ac:dyDescent="0.25">
      <c r="O51365" s="4"/>
    </row>
    <row r="51366" spans="15:15" x14ac:dyDescent="0.25">
      <c r="O51366" s="4"/>
    </row>
    <row r="51367" spans="15:15" x14ac:dyDescent="0.25">
      <c r="O51367" s="4"/>
    </row>
    <row r="51368" spans="15:15" x14ac:dyDescent="0.25">
      <c r="O51368" s="4"/>
    </row>
    <row r="51369" spans="15:15" x14ac:dyDescent="0.25">
      <c r="O51369" s="4"/>
    </row>
    <row r="51370" spans="15:15" x14ac:dyDescent="0.25">
      <c r="O51370" s="4"/>
    </row>
    <row r="51371" spans="15:15" x14ac:dyDescent="0.25">
      <c r="O51371" s="4"/>
    </row>
    <row r="51372" spans="15:15" x14ac:dyDescent="0.25">
      <c r="O51372" s="4"/>
    </row>
    <row r="51373" spans="15:15" x14ac:dyDescent="0.25">
      <c r="O51373" s="4"/>
    </row>
    <row r="51374" spans="15:15" x14ac:dyDescent="0.25">
      <c r="O51374" s="4"/>
    </row>
    <row r="51375" spans="15:15" x14ac:dyDescent="0.25">
      <c r="O51375" s="4"/>
    </row>
    <row r="51376" spans="15:15" x14ac:dyDescent="0.25">
      <c r="O51376" s="4"/>
    </row>
    <row r="51377" spans="15:15" x14ac:dyDescent="0.25">
      <c r="O51377" s="4"/>
    </row>
    <row r="51378" spans="15:15" x14ac:dyDescent="0.25">
      <c r="O51378" s="4"/>
    </row>
    <row r="51379" spans="15:15" x14ac:dyDescent="0.25">
      <c r="O51379" s="4"/>
    </row>
    <row r="51380" spans="15:15" x14ac:dyDescent="0.25">
      <c r="O51380" s="4"/>
    </row>
    <row r="51381" spans="15:15" x14ac:dyDescent="0.25">
      <c r="O51381" s="4"/>
    </row>
    <row r="51382" spans="15:15" x14ac:dyDescent="0.25">
      <c r="O51382" s="4"/>
    </row>
    <row r="51383" spans="15:15" x14ac:dyDescent="0.25">
      <c r="O51383" s="4"/>
    </row>
    <row r="51384" spans="15:15" x14ac:dyDescent="0.25">
      <c r="O51384" s="4"/>
    </row>
    <row r="51385" spans="15:15" x14ac:dyDescent="0.25">
      <c r="O51385" s="4"/>
    </row>
    <row r="51386" spans="15:15" x14ac:dyDescent="0.25">
      <c r="O51386" s="4"/>
    </row>
    <row r="51387" spans="15:15" x14ac:dyDescent="0.25">
      <c r="O51387" s="4"/>
    </row>
    <row r="51388" spans="15:15" x14ac:dyDescent="0.25">
      <c r="O51388" s="4"/>
    </row>
    <row r="51389" spans="15:15" x14ac:dyDescent="0.25">
      <c r="O51389" s="4"/>
    </row>
    <row r="51390" spans="15:15" x14ac:dyDescent="0.25">
      <c r="O51390" s="4"/>
    </row>
    <row r="51391" spans="15:15" x14ac:dyDescent="0.25">
      <c r="O51391" s="4"/>
    </row>
    <row r="51392" spans="15:15" x14ac:dyDescent="0.25">
      <c r="O51392" s="4"/>
    </row>
    <row r="51393" spans="15:15" x14ac:dyDescent="0.25">
      <c r="O51393" s="4"/>
    </row>
    <row r="51394" spans="15:15" x14ac:dyDescent="0.25">
      <c r="O51394" s="4"/>
    </row>
    <row r="51395" spans="15:15" x14ac:dyDescent="0.25">
      <c r="O51395" s="4"/>
    </row>
    <row r="51396" spans="15:15" x14ac:dyDescent="0.25">
      <c r="O51396" s="4"/>
    </row>
    <row r="51397" spans="15:15" x14ac:dyDescent="0.25">
      <c r="O51397" s="4"/>
    </row>
    <row r="51398" spans="15:15" x14ac:dyDescent="0.25">
      <c r="O51398" s="4"/>
    </row>
    <row r="51399" spans="15:15" x14ac:dyDescent="0.25">
      <c r="O51399" s="4"/>
    </row>
    <row r="51400" spans="15:15" x14ac:dyDescent="0.25">
      <c r="O51400" s="4"/>
    </row>
    <row r="51401" spans="15:15" x14ac:dyDescent="0.25">
      <c r="O51401" s="4"/>
    </row>
    <row r="51402" spans="15:15" x14ac:dyDescent="0.25">
      <c r="O51402" s="4"/>
    </row>
    <row r="51403" spans="15:15" x14ac:dyDescent="0.25">
      <c r="O51403" s="4"/>
    </row>
    <row r="51404" spans="15:15" x14ac:dyDescent="0.25">
      <c r="O51404" s="4"/>
    </row>
    <row r="51405" spans="15:15" x14ac:dyDescent="0.25">
      <c r="O51405" s="4"/>
    </row>
    <row r="51406" spans="15:15" x14ac:dyDescent="0.25">
      <c r="O51406" s="4"/>
    </row>
    <row r="51407" spans="15:15" x14ac:dyDescent="0.25">
      <c r="O51407" s="4"/>
    </row>
    <row r="51408" spans="15:15" x14ac:dyDescent="0.25">
      <c r="O51408" s="4"/>
    </row>
    <row r="51409" spans="15:15" x14ac:dyDescent="0.25">
      <c r="O51409" s="4"/>
    </row>
    <row r="51410" spans="15:15" x14ac:dyDescent="0.25">
      <c r="O51410" s="4"/>
    </row>
    <row r="51411" spans="15:15" x14ac:dyDescent="0.25">
      <c r="O51411" s="4"/>
    </row>
    <row r="51412" spans="15:15" x14ac:dyDescent="0.25">
      <c r="O51412" s="4"/>
    </row>
    <row r="51413" spans="15:15" x14ac:dyDescent="0.25">
      <c r="O51413" s="4"/>
    </row>
    <row r="51414" spans="15:15" x14ac:dyDescent="0.25">
      <c r="O51414" s="4"/>
    </row>
    <row r="51415" spans="15:15" x14ac:dyDescent="0.25">
      <c r="O51415" s="4"/>
    </row>
    <row r="51416" spans="15:15" x14ac:dyDescent="0.25">
      <c r="O51416" s="4"/>
    </row>
    <row r="51417" spans="15:15" x14ac:dyDescent="0.25">
      <c r="O51417" s="4"/>
    </row>
    <row r="51418" spans="15:15" x14ac:dyDescent="0.25">
      <c r="O51418" s="4"/>
    </row>
    <row r="51419" spans="15:15" x14ac:dyDescent="0.25">
      <c r="O51419" s="4"/>
    </row>
    <row r="51420" spans="15:15" x14ac:dyDescent="0.25">
      <c r="O51420" s="4"/>
    </row>
    <row r="51421" spans="15:15" x14ac:dyDescent="0.25">
      <c r="O51421" s="4"/>
    </row>
    <row r="51422" spans="15:15" x14ac:dyDescent="0.25">
      <c r="O51422" s="4"/>
    </row>
    <row r="51423" spans="15:15" x14ac:dyDescent="0.25">
      <c r="O51423" s="4"/>
    </row>
    <row r="51424" spans="15:15" x14ac:dyDescent="0.25">
      <c r="O51424" s="4"/>
    </row>
    <row r="51425" spans="15:15" x14ac:dyDescent="0.25">
      <c r="O51425" s="4"/>
    </row>
    <row r="51426" spans="15:15" x14ac:dyDescent="0.25">
      <c r="O51426" s="4"/>
    </row>
    <row r="51427" spans="15:15" x14ac:dyDescent="0.25">
      <c r="O51427" s="4"/>
    </row>
    <row r="51428" spans="15:15" x14ac:dyDescent="0.25">
      <c r="O51428" s="4"/>
    </row>
    <row r="51429" spans="15:15" x14ac:dyDescent="0.25">
      <c r="O51429" s="4"/>
    </row>
    <row r="51430" spans="15:15" x14ac:dyDescent="0.25">
      <c r="O51430" s="4"/>
    </row>
    <row r="51431" spans="15:15" x14ac:dyDescent="0.25">
      <c r="O51431" s="4"/>
    </row>
    <row r="51432" spans="15:15" x14ac:dyDescent="0.25">
      <c r="O51432" s="4"/>
    </row>
    <row r="51433" spans="15:15" x14ac:dyDescent="0.25">
      <c r="O51433" s="4"/>
    </row>
    <row r="51434" spans="15:15" x14ac:dyDescent="0.25">
      <c r="O51434" s="4"/>
    </row>
    <row r="51435" spans="15:15" x14ac:dyDescent="0.25">
      <c r="O51435" s="4"/>
    </row>
    <row r="51436" spans="15:15" x14ac:dyDescent="0.25">
      <c r="O51436" s="4"/>
    </row>
    <row r="51437" spans="15:15" x14ac:dyDescent="0.25">
      <c r="O51437" s="4"/>
    </row>
    <row r="51438" spans="15:15" x14ac:dyDescent="0.25">
      <c r="O51438" s="4"/>
    </row>
    <row r="51439" spans="15:15" x14ac:dyDescent="0.25">
      <c r="O51439" s="4"/>
    </row>
    <row r="51440" spans="15:15" x14ac:dyDescent="0.25">
      <c r="O51440" s="4"/>
    </row>
    <row r="51441" spans="15:15" x14ac:dyDescent="0.25">
      <c r="O51441" s="4"/>
    </row>
    <row r="51442" spans="15:15" x14ac:dyDescent="0.25">
      <c r="O51442" s="4"/>
    </row>
    <row r="51443" spans="15:15" x14ac:dyDescent="0.25">
      <c r="O51443" s="4"/>
    </row>
    <row r="51444" spans="15:15" x14ac:dyDescent="0.25">
      <c r="O51444" s="4"/>
    </row>
    <row r="51445" spans="15:15" x14ac:dyDescent="0.25">
      <c r="O51445" s="4"/>
    </row>
    <row r="51446" spans="15:15" x14ac:dyDescent="0.25">
      <c r="O51446" s="4"/>
    </row>
    <row r="51447" spans="15:15" x14ac:dyDescent="0.25">
      <c r="O51447" s="4"/>
    </row>
    <row r="51448" spans="15:15" x14ac:dyDescent="0.25">
      <c r="O51448" s="4"/>
    </row>
    <row r="51449" spans="15:15" x14ac:dyDescent="0.25">
      <c r="O51449" s="4"/>
    </row>
    <row r="51450" spans="15:15" x14ac:dyDescent="0.25">
      <c r="O51450" s="4"/>
    </row>
    <row r="51451" spans="15:15" x14ac:dyDescent="0.25">
      <c r="O51451" s="4"/>
    </row>
    <row r="51452" spans="15:15" x14ac:dyDescent="0.25">
      <c r="O51452" s="4"/>
    </row>
    <row r="51453" spans="15:15" x14ac:dyDescent="0.25">
      <c r="O51453" s="4"/>
    </row>
    <row r="51454" spans="15:15" x14ac:dyDescent="0.25">
      <c r="O51454" s="4"/>
    </row>
    <row r="51455" spans="15:15" x14ac:dyDescent="0.25">
      <c r="O51455" s="4"/>
    </row>
    <row r="51456" spans="15:15" x14ac:dyDescent="0.25">
      <c r="O51456" s="4"/>
    </row>
    <row r="51457" spans="15:15" x14ac:dyDescent="0.25">
      <c r="O51457" s="4"/>
    </row>
    <row r="51482" spans="15:15" x14ac:dyDescent="0.25">
      <c r="O51482" s="4"/>
    </row>
    <row r="51483" spans="15:15" x14ac:dyDescent="0.25">
      <c r="O51483" s="4"/>
    </row>
    <row r="51484" spans="15:15" x14ac:dyDescent="0.25">
      <c r="O51484" s="4"/>
    </row>
    <row r="51485" spans="15:15" x14ac:dyDescent="0.25">
      <c r="O51485" s="4"/>
    </row>
    <row r="51486" spans="15:15" x14ac:dyDescent="0.25">
      <c r="O51486" s="4"/>
    </row>
    <row r="51487" spans="15:15" x14ac:dyDescent="0.25">
      <c r="O51487" s="4"/>
    </row>
    <row r="51488" spans="15:15" x14ac:dyDescent="0.25">
      <c r="O51488" s="4"/>
    </row>
    <row r="51489" spans="15:15" x14ac:dyDescent="0.25">
      <c r="O51489" s="4"/>
    </row>
    <row r="51490" spans="15:15" x14ac:dyDescent="0.25">
      <c r="O51490" s="4"/>
    </row>
    <row r="51491" spans="15:15" x14ac:dyDescent="0.25">
      <c r="O51491" s="4"/>
    </row>
    <row r="51492" spans="15:15" x14ac:dyDescent="0.25">
      <c r="O51492" s="4"/>
    </row>
    <row r="51493" spans="15:15" x14ac:dyDescent="0.25">
      <c r="O51493" s="4"/>
    </row>
    <row r="51494" spans="15:15" x14ac:dyDescent="0.25">
      <c r="O51494" s="4"/>
    </row>
    <row r="51495" spans="15:15" x14ac:dyDescent="0.25">
      <c r="O51495" s="4"/>
    </row>
    <row r="51496" spans="15:15" x14ac:dyDescent="0.25">
      <c r="O51496" s="4"/>
    </row>
    <row r="51497" spans="15:15" x14ac:dyDescent="0.25">
      <c r="O51497" s="4"/>
    </row>
    <row r="51498" spans="15:15" x14ac:dyDescent="0.25">
      <c r="O51498" s="4"/>
    </row>
    <row r="51499" spans="15:15" x14ac:dyDescent="0.25">
      <c r="O51499" s="4"/>
    </row>
    <row r="51500" spans="15:15" x14ac:dyDescent="0.25">
      <c r="O51500" s="4"/>
    </row>
    <row r="51501" spans="15:15" x14ac:dyDescent="0.25">
      <c r="O51501" s="4"/>
    </row>
    <row r="51502" spans="15:15" x14ac:dyDescent="0.25">
      <c r="O51502" s="4"/>
    </row>
    <row r="51503" spans="15:15" x14ac:dyDescent="0.25">
      <c r="O51503" s="4"/>
    </row>
    <row r="51504" spans="15:15" x14ac:dyDescent="0.25">
      <c r="O51504" s="4"/>
    </row>
    <row r="51505" spans="15:15" x14ac:dyDescent="0.25">
      <c r="O51505" s="4"/>
    </row>
    <row r="51506" spans="15:15" x14ac:dyDescent="0.25">
      <c r="O51506" s="4"/>
    </row>
    <row r="51507" spans="15:15" x14ac:dyDescent="0.25">
      <c r="O51507" s="4"/>
    </row>
    <row r="51508" spans="15:15" x14ac:dyDescent="0.25">
      <c r="O51508" s="4"/>
    </row>
    <row r="51509" spans="15:15" x14ac:dyDescent="0.25">
      <c r="O51509" s="4"/>
    </row>
    <row r="51510" spans="15:15" x14ac:dyDescent="0.25">
      <c r="O51510" s="4"/>
    </row>
    <row r="51511" spans="15:15" x14ac:dyDescent="0.25">
      <c r="O51511" s="4"/>
    </row>
    <row r="51512" spans="15:15" x14ac:dyDescent="0.25">
      <c r="O51512" s="4"/>
    </row>
    <row r="51513" spans="15:15" x14ac:dyDescent="0.25">
      <c r="O51513" s="4"/>
    </row>
    <row r="51514" spans="15:15" x14ac:dyDescent="0.25">
      <c r="O51514" s="4"/>
    </row>
    <row r="51515" spans="15:15" x14ac:dyDescent="0.25">
      <c r="O51515" s="4"/>
    </row>
    <row r="51516" spans="15:15" x14ac:dyDescent="0.25">
      <c r="O51516" s="4"/>
    </row>
    <row r="51517" spans="15:15" x14ac:dyDescent="0.25">
      <c r="O51517" s="4"/>
    </row>
    <row r="51518" spans="15:15" x14ac:dyDescent="0.25">
      <c r="O51518" s="4"/>
    </row>
    <row r="51519" spans="15:15" x14ac:dyDescent="0.25">
      <c r="O51519" s="4"/>
    </row>
    <row r="51520" spans="15:15" x14ac:dyDescent="0.25">
      <c r="O51520" s="4"/>
    </row>
    <row r="51521" spans="15:15" x14ac:dyDescent="0.25">
      <c r="O51521" s="4"/>
    </row>
    <row r="51522" spans="15:15" x14ac:dyDescent="0.25">
      <c r="O51522" s="4"/>
    </row>
    <row r="51523" spans="15:15" x14ac:dyDescent="0.25">
      <c r="O51523" s="4"/>
    </row>
    <row r="51524" spans="15:15" x14ac:dyDescent="0.25">
      <c r="O51524" s="4"/>
    </row>
    <row r="51525" spans="15:15" x14ac:dyDescent="0.25">
      <c r="O51525" s="4"/>
    </row>
    <row r="51526" spans="15:15" x14ac:dyDescent="0.25">
      <c r="O51526" s="4"/>
    </row>
    <row r="51527" spans="15:15" x14ac:dyDescent="0.25">
      <c r="O51527" s="4"/>
    </row>
    <row r="51528" spans="15:15" x14ac:dyDescent="0.25">
      <c r="O51528" s="4"/>
    </row>
    <row r="51529" spans="15:15" x14ac:dyDescent="0.25">
      <c r="O51529" s="4"/>
    </row>
    <row r="51530" spans="15:15" x14ac:dyDescent="0.25">
      <c r="O51530" s="4"/>
    </row>
    <row r="51531" spans="15:15" x14ac:dyDescent="0.25">
      <c r="O51531" s="4"/>
    </row>
    <row r="51532" spans="15:15" x14ac:dyDescent="0.25">
      <c r="O51532" s="4"/>
    </row>
    <row r="51533" spans="15:15" x14ac:dyDescent="0.25">
      <c r="O51533" s="4"/>
    </row>
    <row r="51534" spans="15:15" x14ac:dyDescent="0.25">
      <c r="O51534" s="4"/>
    </row>
    <row r="51535" spans="15:15" x14ac:dyDescent="0.25">
      <c r="O51535" s="4"/>
    </row>
    <row r="51536" spans="15:15" x14ac:dyDescent="0.25">
      <c r="O51536" s="4"/>
    </row>
    <row r="51537" spans="15:15" x14ac:dyDescent="0.25">
      <c r="O51537" s="4"/>
    </row>
    <row r="51538" spans="15:15" x14ac:dyDescent="0.25">
      <c r="O51538" s="4"/>
    </row>
    <row r="51539" spans="15:15" x14ac:dyDescent="0.25">
      <c r="O51539" s="4"/>
    </row>
    <row r="51540" spans="15:15" x14ac:dyDescent="0.25">
      <c r="O51540" s="4"/>
    </row>
    <row r="51541" spans="15:15" x14ac:dyDescent="0.25">
      <c r="O51541" s="4"/>
    </row>
    <row r="51542" spans="15:15" x14ac:dyDescent="0.25">
      <c r="O51542" s="4"/>
    </row>
    <row r="51543" spans="15:15" x14ac:dyDescent="0.25">
      <c r="O51543" s="4"/>
    </row>
    <row r="51544" spans="15:15" x14ac:dyDescent="0.25">
      <c r="O51544" s="4"/>
    </row>
    <row r="51545" spans="15:15" x14ac:dyDescent="0.25">
      <c r="O51545" s="4"/>
    </row>
    <row r="51546" spans="15:15" x14ac:dyDescent="0.25">
      <c r="O51546" s="4"/>
    </row>
    <row r="51547" spans="15:15" x14ac:dyDescent="0.25">
      <c r="O51547" s="4"/>
    </row>
    <row r="51548" spans="15:15" x14ac:dyDescent="0.25">
      <c r="O51548" s="4"/>
    </row>
    <row r="51549" spans="15:15" x14ac:dyDescent="0.25">
      <c r="O51549" s="4"/>
    </row>
    <row r="51550" spans="15:15" x14ac:dyDescent="0.25">
      <c r="O51550" s="4"/>
    </row>
    <row r="51551" spans="15:15" x14ac:dyDescent="0.25">
      <c r="O51551" s="4"/>
    </row>
    <row r="51552" spans="15:15" x14ac:dyDescent="0.25">
      <c r="O51552" s="4"/>
    </row>
    <row r="51553" spans="15:15" x14ac:dyDescent="0.25">
      <c r="O51553" s="4"/>
    </row>
    <row r="51554" spans="15:15" x14ac:dyDescent="0.25">
      <c r="O51554" s="4"/>
    </row>
    <row r="51555" spans="15:15" x14ac:dyDescent="0.25">
      <c r="O51555" s="4"/>
    </row>
    <row r="51556" spans="15:15" x14ac:dyDescent="0.25">
      <c r="O51556" s="4"/>
    </row>
    <row r="51557" spans="15:15" x14ac:dyDescent="0.25">
      <c r="O51557" s="4"/>
    </row>
    <row r="51558" spans="15:15" x14ac:dyDescent="0.25">
      <c r="O51558" s="4"/>
    </row>
    <row r="51559" spans="15:15" x14ac:dyDescent="0.25">
      <c r="O51559" s="4"/>
    </row>
    <row r="51560" spans="15:15" x14ac:dyDescent="0.25">
      <c r="O51560" s="4"/>
    </row>
    <row r="51561" spans="15:15" x14ac:dyDescent="0.25">
      <c r="O51561" s="4"/>
    </row>
    <row r="51562" spans="15:15" x14ac:dyDescent="0.25">
      <c r="O51562" s="4"/>
    </row>
    <row r="51563" spans="15:15" x14ac:dyDescent="0.25">
      <c r="O51563" s="4"/>
    </row>
    <row r="51564" spans="15:15" x14ac:dyDescent="0.25">
      <c r="O51564" s="4"/>
    </row>
    <row r="51565" spans="15:15" x14ac:dyDescent="0.25">
      <c r="O51565" s="4"/>
    </row>
    <row r="51566" spans="15:15" x14ac:dyDescent="0.25">
      <c r="O51566" s="4"/>
    </row>
    <row r="51567" spans="15:15" x14ac:dyDescent="0.25">
      <c r="O51567" s="4"/>
    </row>
    <row r="51568" spans="15:15" x14ac:dyDescent="0.25">
      <c r="O51568" s="4"/>
    </row>
    <row r="51569" spans="15:15" x14ac:dyDescent="0.25">
      <c r="O51569" s="4"/>
    </row>
    <row r="51570" spans="15:15" x14ac:dyDescent="0.25">
      <c r="O51570" s="4"/>
    </row>
    <row r="51571" spans="15:15" x14ac:dyDescent="0.25">
      <c r="O51571" s="4"/>
    </row>
    <row r="51572" spans="15:15" x14ac:dyDescent="0.25">
      <c r="O51572" s="4"/>
    </row>
    <row r="51573" spans="15:15" x14ac:dyDescent="0.25">
      <c r="O51573" s="4"/>
    </row>
    <row r="51574" spans="15:15" x14ac:dyDescent="0.25">
      <c r="O51574" s="4"/>
    </row>
    <row r="51575" spans="15:15" x14ac:dyDescent="0.25">
      <c r="O51575" s="4"/>
    </row>
    <row r="51576" spans="15:15" x14ac:dyDescent="0.25">
      <c r="O51576" s="4"/>
    </row>
    <row r="51577" spans="15:15" x14ac:dyDescent="0.25">
      <c r="O51577" s="4"/>
    </row>
    <row r="51578" spans="15:15" x14ac:dyDescent="0.25">
      <c r="O51578" s="4"/>
    </row>
    <row r="51579" spans="15:15" x14ac:dyDescent="0.25">
      <c r="O51579" s="4"/>
    </row>
    <row r="51580" spans="15:15" x14ac:dyDescent="0.25">
      <c r="O51580" s="4"/>
    </row>
    <row r="51581" spans="15:15" x14ac:dyDescent="0.25">
      <c r="O51581" s="4"/>
    </row>
    <row r="51582" spans="15:15" x14ac:dyDescent="0.25">
      <c r="O51582" s="4"/>
    </row>
    <row r="51583" spans="15:15" x14ac:dyDescent="0.25">
      <c r="O51583" s="4"/>
    </row>
    <row r="51584" spans="15:15" x14ac:dyDescent="0.25">
      <c r="O51584" s="4"/>
    </row>
    <row r="51585" spans="15:15" x14ac:dyDescent="0.25">
      <c r="O51585" s="4"/>
    </row>
    <row r="51586" spans="15:15" x14ac:dyDescent="0.25">
      <c r="O51586" s="4"/>
    </row>
    <row r="51587" spans="15:15" x14ac:dyDescent="0.25">
      <c r="O51587" s="4"/>
    </row>
    <row r="51588" spans="15:15" x14ac:dyDescent="0.25">
      <c r="O51588" s="4"/>
    </row>
    <row r="51589" spans="15:15" x14ac:dyDescent="0.25">
      <c r="O51589" s="4"/>
    </row>
    <row r="51590" spans="15:15" x14ac:dyDescent="0.25">
      <c r="O51590" s="4"/>
    </row>
    <row r="51591" spans="15:15" x14ac:dyDescent="0.25">
      <c r="O51591" s="4"/>
    </row>
    <row r="51592" spans="15:15" x14ac:dyDescent="0.25">
      <c r="O51592" s="4"/>
    </row>
    <row r="51593" spans="15:15" x14ac:dyDescent="0.25">
      <c r="O51593" s="4"/>
    </row>
    <row r="51594" spans="15:15" x14ac:dyDescent="0.25">
      <c r="O51594" s="4"/>
    </row>
    <row r="51595" spans="15:15" x14ac:dyDescent="0.25">
      <c r="O51595" s="4"/>
    </row>
    <row r="51596" spans="15:15" x14ac:dyDescent="0.25">
      <c r="O51596" s="4"/>
    </row>
    <row r="51597" spans="15:15" x14ac:dyDescent="0.25">
      <c r="O51597" s="4"/>
    </row>
    <row r="51598" spans="15:15" x14ac:dyDescent="0.25">
      <c r="O51598" s="4"/>
    </row>
    <row r="51599" spans="15:15" x14ac:dyDescent="0.25">
      <c r="O51599" s="4"/>
    </row>
    <row r="51600" spans="15:15" x14ac:dyDescent="0.25">
      <c r="O51600" s="4"/>
    </row>
    <row r="51601" spans="15:15" x14ac:dyDescent="0.25">
      <c r="O51601" s="4"/>
    </row>
    <row r="51602" spans="15:15" x14ac:dyDescent="0.25">
      <c r="O51602" s="4"/>
    </row>
    <row r="51603" spans="15:15" x14ac:dyDescent="0.25">
      <c r="O51603" s="4"/>
    </row>
    <row r="51604" spans="15:15" x14ac:dyDescent="0.25">
      <c r="O51604" s="4"/>
    </row>
    <row r="51605" spans="15:15" x14ac:dyDescent="0.25">
      <c r="O51605" s="4"/>
    </row>
    <row r="51606" spans="15:15" x14ac:dyDescent="0.25">
      <c r="O51606" s="4"/>
    </row>
    <row r="51607" spans="15:15" x14ac:dyDescent="0.25">
      <c r="O51607" s="4"/>
    </row>
    <row r="51608" spans="15:15" x14ac:dyDescent="0.25">
      <c r="O51608" s="4"/>
    </row>
    <row r="51609" spans="15:15" x14ac:dyDescent="0.25">
      <c r="O51609" s="4"/>
    </row>
    <row r="51610" spans="15:15" x14ac:dyDescent="0.25">
      <c r="O51610" s="4"/>
    </row>
    <row r="51611" spans="15:15" x14ac:dyDescent="0.25">
      <c r="O51611" s="4"/>
    </row>
    <row r="51612" spans="15:15" x14ac:dyDescent="0.25">
      <c r="O51612" s="4"/>
    </row>
    <row r="51613" spans="15:15" x14ac:dyDescent="0.25">
      <c r="O51613" s="4"/>
    </row>
    <row r="51614" spans="15:15" x14ac:dyDescent="0.25">
      <c r="O51614" s="4"/>
    </row>
    <row r="51615" spans="15:15" x14ac:dyDescent="0.25">
      <c r="O51615" s="4"/>
    </row>
    <row r="51616" spans="15:15" x14ac:dyDescent="0.25">
      <c r="O51616" s="4"/>
    </row>
    <row r="51617" spans="15:15" x14ac:dyDescent="0.25">
      <c r="O51617" s="4"/>
    </row>
    <row r="51618" spans="15:15" x14ac:dyDescent="0.25">
      <c r="O51618" s="4"/>
    </row>
    <row r="51619" spans="15:15" x14ac:dyDescent="0.25">
      <c r="O51619" s="4"/>
    </row>
    <row r="51620" spans="15:15" x14ac:dyDescent="0.25">
      <c r="O51620" s="4"/>
    </row>
    <row r="51621" spans="15:15" x14ac:dyDescent="0.25">
      <c r="O51621" s="4"/>
    </row>
    <row r="51622" spans="15:15" x14ac:dyDescent="0.25">
      <c r="O51622" s="4"/>
    </row>
    <row r="51623" spans="15:15" x14ac:dyDescent="0.25">
      <c r="O51623" s="4"/>
    </row>
    <row r="51624" spans="15:15" x14ac:dyDescent="0.25">
      <c r="O51624" s="4"/>
    </row>
    <row r="51625" spans="15:15" x14ac:dyDescent="0.25">
      <c r="O51625" s="4"/>
    </row>
    <row r="51626" spans="15:15" x14ac:dyDescent="0.25">
      <c r="O51626" s="4"/>
    </row>
    <row r="51627" spans="15:15" x14ac:dyDescent="0.25">
      <c r="O51627" s="4"/>
    </row>
    <row r="51628" spans="15:15" x14ac:dyDescent="0.25">
      <c r="O51628" s="4"/>
    </row>
    <row r="51629" spans="15:15" x14ac:dyDescent="0.25">
      <c r="O51629" s="4"/>
    </row>
    <row r="51630" spans="15:15" x14ac:dyDescent="0.25">
      <c r="O51630" s="4"/>
    </row>
    <row r="51631" spans="15:15" x14ac:dyDescent="0.25">
      <c r="O51631" s="4"/>
    </row>
    <row r="51632" spans="15:15" x14ac:dyDescent="0.25">
      <c r="O51632" s="4"/>
    </row>
    <row r="51633" spans="15:15" x14ac:dyDescent="0.25">
      <c r="O51633" s="4"/>
    </row>
    <row r="51634" spans="15:15" x14ac:dyDescent="0.25">
      <c r="O51634" s="4"/>
    </row>
    <row r="51635" spans="15:15" x14ac:dyDescent="0.25">
      <c r="O51635" s="4"/>
    </row>
    <row r="51636" spans="15:15" x14ac:dyDescent="0.25">
      <c r="O51636" s="4"/>
    </row>
    <row r="51637" spans="15:15" x14ac:dyDescent="0.25">
      <c r="O51637" s="4"/>
    </row>
    <row r="51638" spans="15:15" x14ac:dyDescent="0.25">
      <c r="O51638" s="4"/>
    </row>
    <row r="51639" spans="15:15" x14ac:dyDescent="0.25">
      <c r="O51639" s="4"/>
    </row>
    <row r="51640" spans="15:15" x14ac:dyDescent="0.25">
      <c r="O51640" s="4"/>
    </row>
    <row r="51641" spans="15:15" x14ac:dyDescent="0.25">
      <c r="O51641" s="4"/>
    </row>
    <row r="51642" spans="15:15" x14ac:dyDescent="0.25">
      <c r="O51642" s="4"/>
    </row>
    <row r="51643" spans="15:15" x14ac:dyDescent="0.25">
      <c r="O51643" s="4"/>
    </row>
    <row r="51644" spans="15:15" x14ac:dyDescent="0.25">
      <c r="O51644" s="4"/>
    </row>
    <row r="51645" spans="15:15" x14ac:dyDescent="0.25">
      <c r="O51645" s="4"/>
    </row>
    <row r="51646" spans="15:15" x14ac:dyDescent="0.25">
      <c r="O51646" s="4"/>
    </row>
    <row r="51647" spans="15:15" x14ac:dyDescent="0.25">
      <c r="O51647" s="4"/>
    </row>
    <row r="51648" spans="15:15" x14ac:dyDescent="0.25">
      <c r="O51648" s="4"/>
    </row>
    <row r="51649" spans="15:15" x14ac:dyDescent="0.25">
      <c r="O51649" s="4"/>
    </row>
    <row r="51650" spans="15:15" x14ac:dyDescent="0.25">
      <c r="O51650" s="4"/>
    </row>
    <row r="51651" spans="15:15" x14ac:dyDescent="0.25">
      <c r="O51651" s="4"/>
    </row>
    <row r="51652" spans="15:15" x14ac:dyDescent="0.25">
      <c r="O51652" s="4"/>
    </row>
    <row r="51653" spans="15:15" x14ac:dyDescent="0.25">
      <c r="O51653" s="4"/>
    </row>
    <row r="51654" spans="15:15" x14ac:dyDescent="0.25">
      <c r="O51654" s="4"/>
    </row>
    <row r="51655" spans="15:15" x14ac:dyDescent="0.25">
      <c r="O51655" s="4"/>
    </row>
    <row r="51656" spans="15:15" x14ac:dyDescent="0.25">
      <c r="O51656" s="4"/>
    </row>
    <row r="51657" spans="15:15" x14ac:dyDescent="0.25">
      <c r="O51657" s="4"/>
    </row>
    <row r="51658" spans="15:15" x14ac:dyDescent="0.25">
      <c r="O51658" s="4"/>
    </row>
    <row r="51659" spans="15:15" x14ac:dyDescent="0.25">
      <c r="O51659" s="4"/>
    </row>
    <row r="51660" spans="15:15" x14ac:dyDescent="0.25">
      <c r="O51660" s="4"/>
    </row>
    <row r="51661" spans="15:15" x14ac:dyDescent="0.25">
      <c r="O51661" s="4"/>
    </row>
    <row r="51662" spans="15:15" x14ac:dyDescent="0.25">
      <c r="O51662" s="4"/>
    </row>
    <row r="51663" spans="15:15" x14ac:dyDescent="0.25">
      <c r="O51663" s="4"/>
    </row>
    <row r="51664" spans="15:15" x14ac:dyDescent="0.25">
      <c r="O51664" s="4"/>
    </row>
    <row r="51665" spans="15:15" x14ac:dyDescent="0.25">
      <c r="O51665" s="4"/>
    </row>
    <row r="51666" spans="15:15" x14ac:dyDescent="0.25">
      <c r="O51666" s="4"/>
    </row>
    <row r="51667" spans="15:15" x14ac:dyDescent="0.25">
      <c r="O51667" s="4"/>
    </row>
    <row r="51668" spans="15:15" x14ac:dyDescent="0.25">
      <c r="O51668" s="4"/>
    </row>
    <row r="51669" spans="15:15" x14ac:dyDescent="0.25">
      <c r="O51669" s="4"/>
    </row>
    <row r="51670" spans="15:15" x14ac:dyDescent="0.25">
      <c r="O51670" s="4"/>
    </row>
    <row r="51671" spans="15:15" x14ac:dyDescent="0.25">
      <c r="O51671" s="4"/>
    </row>
    <row r="51672" spans="15:15" x14ac:dyDescent="0.25">
      <c r="O51672" s="4"/>
    </row>
    <row r="51673" spans="15:15" x14ac:dyDescent="0.25">
      <c r="O51673" s="4"/>
    </row>
    <row r="51674" spans="15:15" x14ac:dyDescent="0.25">
      <c r="O51674" s="4"/>
    </row>
    <row r="51675" spans="15:15" x14ac:dyDescent="0.25">
      <c r="O51675" s="4"/>
    </row>
    <row r="51676" spans="15:15" x14ac:dyDescent="0.25">
      <c r="O51676" s="4"/>
    </row>
    <row r="51677" spans="15:15" x14ac:dyDescent="0.25">
      <c r="O51677" s="4"/>
    </row>
    <row r="51678" spans="15:15" x14ac:dyDescent="0.25">
      <c r="O51678" s="4"/>
    </row>
    <row r="51679" spans="15:15" x14ac:dyDescent="0.25">
      <c r="O51679" s="4"/>
    </row>
    <row r="51680" spans="15:15" x14ac:dyDescent="0.25">
      <c r="O51680" s="4"/>
    </row>
    <row r="51681" spans="15:15" x14ac:dyDescent="0.25">
      <c r="O51681" s="4"/>
    </row>
    <row r="51682" spans="15:15" x14ac:dyDescent="0.25">
      <c r="O51682" s="4"/>
    </row>
    <row r="51683" spans="15:15" x14ac:dyDescent="0.25">
      <c r="O51683" s="4"/>
    </row>
    <row r="51684" spans="15:15" x14ac:dyDescent="0.25">
      <c r="O51684" s="4"/>
    </row>
    <row r="51685" spans="15:15" x14ac:dyDescent="0.25">
      <c r="O51685" s="4"/>
    </row>
    <row r="51686" spans="15:15" x14ac:dyDescent="0.25">
      <c r="O51686" s="4"/>
    </row>
    <row r="51687" spans="15:15" x14ac:dyDescent="0.25">
      <c r="O51687" s="4"/>
    </row>
    <row r="51688" spans="15:15" x14ac:dyDescent="0.25">
      <c r="O51688" s="4"/>
    </row>
    <row r="51689" spans="15:15" x14ac:dyDescent="0.25">
      <c r="O51689" s="4"/>
    </row>
    <row r="51690" spans="15:15" x14ac:dyDescent="0.25">
      <c r="O51690" s="4"/>
    </row>
    <row r="51691" spans="15:15" x14ac:dyDescent="0.25">
      <c r="O51691" s="4"/>
    </row>
    <row r="51692" spans="15:15" x14ac:dyDescent="0.25">
      <c r="O51692" s="4"/>
    </row>
    <row r="51693" spans="15:15" x14ac:dyDescent="0.25">
      <c r="O51693" s="4"/>
    </row>
    <row r="51694" spans="15:15" x14ac:dyDescent="0.25">
      <c r="O51694" s="4"/>
    </row>
    <row r="51695" spans="15:15" x14ac:dyDescent="0.25">
      <c r="O51695" s="4"/>
    </row>
    <row r="51696" spans="15:15" x14ac:dyDescent="0.25">
      <c r="O51696" s="4"/>
    </row>
    <row r="51697" spans="15:15" x14ac:dyDescent="0.25">
      <c r="O51697" s="4"/>
    </row>
    <row r="51698" spans="15:15" x14ac:dyDescent="0.25">
      <c r="O51698" s="4"/>
    </row>
    <row r="51699" spans="15:15" x14ac:dyDescent="0.25">
      <c r="O51699" s="4"/>
    </row>
    <row r="51700" spans="15:15" x14ac:dyDescent="0.25">
      <c r="O51700" s="4"/>
    </row>
    <row r="51701" spans="15:15" x14ac:dyDescent="0.25">
      <c r="O51701" s="4"/>
    </row>
    <row r="51702" spans="15:15" x14ac:dyDescent="0.25">
      <c r="O51702" s="4"/>
    </row>
    <row r="51703" spans="15:15" x14ac:dyDescent="0.25">
      <c r="O51703" s="4"/>
    </row>
    <row r="51704" spans="15:15" x14ac:dyDescent="0.25">
      <c r="O51704" s="4"/>
    </row>
    <row r="51705" spans="15:15" x14ac:dyDescent="0.25">
      <c r="O51705" s="4"/>
    </row>
    <row r="51706" spans="15:15" x14ac:dyDescent="0.25">
      <c r="O51706" s="4"/>
    </row>
    <row r="51707" spans="15:15" x14ac:dyDescent="0.25">
      <c r="O51707" s="4"/>
    </row>
    <row r="51708" spans="15:15" x14ac:dyDescent="0.25">
      <c r="O51708" s="4"/>
    </row>
    <row r="51709" spans="15:15" x14ac:dyDescent="0.25">
      <c r="O51709" s="4"/>
    </row>
    <row r="51710" spans="15:15" x14ac:dyDescent="0.25">
      <c r="O51710" s="4"/>
    </row>
    <row r="51711" spans="15:15" x14ac:dyDescent="0.25">
      <c r="O51711" s="4"/>
    </row>
    <row r="51712" spans="15:15" x14ac:dyDescent="0.25">
      <c r="O51712" s="4"/>
    </row>
    <row r="51713" spans="15:15" x14ac:dyDescent="0.25">
      <c r="O51713" s="4"/>
    </row>
    <row r="51714" spans="15:15" x14ac:dyDescent="0.25">
      <c r="O51714" s="4"/>
    </row>
    <row r="51715" spans="15:15" x14ac:dyDescent="0.25">
      <c r="O51715" s="4"/>
    </row>
    <row r="51716" spans="15:15" x14ac:dyDescent="0.25">
      <c r="O51716" s="4"/>
    </row>
    <row r="51717" spans="15:15" x14ac:dyDescent="0.25">
      <c r="O51717" s="4"/>
    </row>
    <row r="51718" spans="15:15" x14ac:dyDescent="0.25">
      <c r="O51718" s="4"/>
    </row>
    <row r="51719" spans="15:15" x14ac:dyDescent="0.25">
      <c r="O51719" s="4"/>
    </row>
    <row r="51720" spans="15:15" x14ac:dyDescent="0.25">
      <c r="O51720" s="4"/>
    </row>
    <row r="51721" spans="15:15" x14ac:dyDescent="0.25">
      <c r="O51721" s="4"/>
    </row>
    <row r="51746" spans="15:15" x14ac:dyDescent="0.25">
      <c r="O51746" s="4"/>
    </row>
    <row r="51747" spans="15:15" x14ac:dyDescent="0.25">
      <c r="O51747" s="4"/>
    </row>
    <row r="51748" spans="15:15" x14ac:dyDescent="0.25">
      <c r="O51748" s="4"/>
    </row>
    <row r="51749" spans="15:15" x14ac:dyDescent="0.25">
      <c r="O51749" s="4"/>
    </row>
    <row r="51750" spans="15:15" x14ac:dyDescent="0.25">
      <c r="O51750" s="4"/>
    </row>
    <row r="51751" spans="15:15" x14ac:dyDescent="0.25">
      <c r="O51751" s="4"/>
    </row>
    <row r="51752" spans="15:15" x14ac:dyDescent="0.25">
      <c r="O51752" s="4"/>
    </row>
    <row r="51753" spans="15:15" x14ac:dyDescent="0.25">
      <c r="O51753" s="4"/>
    </row>
    <row r="51754" spans="15:15" x14ac:dyDescent="0.25">
      <c r="O51754" s="4"/>
    </row>
    <row r="51755" spans="15:15" x14ac:dyDescent="0.25">
      <c r="O51755" s="4"/>
    </row>
    <row r="51756" spans="15:15" x14ac:dyDescent="0.25">
      <c r="O51756" s="4"/>
    </row>
    <row r="51757" spans="15:15" x14ac:dyDescent="0.25">
      <c r="O51757" s="4"/>
    </row>
    <row r="51758" spans="15:15" x14ac:dyDescent="0.25">
      <c r="O51758" s="4"/>
    </row>
    <row r="51759" spans="15:15" x14ac:dyDescent="0.25">
      <c r="O51759" s="4"/>
    </row>
    <row r="51760" spans="15:15" x14ac:dyDescent="0.25">
      <c r="O51760" s="4"/>
    </row>
    <row r="51761" spans="15:15" x14ac:dyDescent="0.25">
      <c r="O51761" s="4"/>
    </row>
    <row r="51762" spans="15:15" x14ac:dyDescent="0.25">
      <c r="O51762" s="4"/>
    </row>
    <row r="51763" spans="15:15" x14ac:dyDescent="0.25">
      <c r="O51763" s="4"/>
    </row>
    <row r="51764" spans="15:15" x14ac:dyDescent="0.25">
      <c r="O51764" s="4"/>
    </row>
    <row r="51765" spans="15:15" x14ac:dyDescent="0.25">
      <c r="O51765" s="4"/>
    </row>
    <row r="51766" spans="15:15" x14ac:dyDescent="0.25">
      <c r="O51766" s="4"/>
    </row>
    <row r="51767" spans="15:15" x14ac:dyDescent="0.25">
      <c r="O51767" s="4"/>
    </row>
    <row r="51768" spans="15:15" x14ac:dyDescent="0.25">
      <c r="O51768" s="4"/>
    </row>
    <row r="51769" spans="15:15" x14ac:dyDescent="0.25">
      <c r="O51769" s="4"/>
    </row>
    <row r="51770" spans="15:15" x14ac:dyDescent="0.25">
      <c r="O51770" s="4"/>
    </row>
    <row r="51771" spans="15:15" x14ac:dyDescent="0.25">
      <c r="O51771" s="4"/>
    </row>
    <row r="51772" spans="15:15" x14ac:dyDescent="0.25">
      <c r="O51772" s="4"/>
    </row>
    <row r="51773" spans="15:15" x14ac:dyDescent="0.25">
      <c r="O51773" s="4"/>
    </row>
    <row r="51774" spans="15:15" x14ac:dyDescent="0.25">
      <c r="O51774" s="4"/>
    </row>
    <row r="51775" spans="15:15" x14ac:dyDescent="0.25">
      <c r="O51775" s="4"/>
    </row>
    <row r="51776" spans="15:15" x14ac:dyDescent="0.25">
      <c r="O51776" s="4"/>
    </row>
    <row r="51777" spans="15:15" x14ac:dyDescent="0.25">
      <c r="O51777" s="4"/>
    </row>
    <row r="51778" spans="15:15" x14ac:dyDescent="0.25">
      <c r="O51778" s="4"/>
    </row>
    <row r="51779" spans="15:15" x14ac:dyDescent="0.25">
      <c r="O51779" s="4"/>
    </row>
    <row r="51780" spans="15:15" x14ac:dyDescent="0.25">
      <c r="O51780" s="4"/>
    </row>
    <row r="51781" spans="15:15" x14ac:dyDescent="0.25">
      <c r="O51781" s="4"/>
    </row>
    <row r="51782" spans="15:15" x14ac:dyDescent="0.25">
      <c r="O51782" s="4"/>
    </row>
    <row r="51783" spans="15:15" x14ac:dyDescent="0.25">
      <c r="O51783" s="4"/>
    </row>
    <row r="51784" spans="15:15" x14ac:dyDescent="0.25">
      <c r="O51784" s="4"/>
    </row>
    <row r="51785" spans="15:15" x14ac:dyDescent="0.25">
      <c r="O51785" s="4"/>
    </row>
    <row r="51786" spans="15:15" x14ac:dyDescent="0.25">
      <c r="O51786" s="4"/>
    </row>
    <row r="51787" spans="15:15" x14ac:dyDescent="0.25">
      <c r="O51787" s="4"/>
    </row>
    <row r="51788" spans="15:15" x14ac:dyDescent="0.25">
      <c r="O51788" s="4"/>
    </row>
    <row r="51789" spans="15:15" x14ac:dyDescent="0.25">
      <c r="O51789" s="4"/>
    </row>
    <row r="51790" spans="15:15" x14ac:dyDescent="0.25">
      <c r="O51790" s="4"/>
    </row>
    <row r="51791" spans="15:15" x14ac:dyDescent="0.25">
      <c r="O51791" s="4"/>
    </row>
    <row r="51792" spans="15:15" x14ac:dyDescent="0.25">
      <c r="O51792" s="4"/>
    </row>
    <row r="51793" spans="15:15" x14ac:dyDescent="0.25">
      <c r="O51793" s="4"/>
    </row>
    <row r="51794" spans="15:15" x14ac:dyDescent="0.25">
      <c r="O51794" s="4"/>
    </row>
    <row r="51795" spans="15:15" x14ac:dyDescent="0.25">
      <c r="O51795" s="4"/>
    </row>
    <row r="51796" spans="15:15" x14ac:dyDescent="0.25">
      <c r="O51796" s="4"/>
    </row>
    <row r="51797" spans="15:15" x14ac:dyDescent="0.25">
      <c r="O51797" s="4"/>
    </row>
    <row r="51798" spans="15:15" x14ac:dyDescent="0.25">
      <c r="O51798" s="4"/>
    </row>
    <row r="51799" spans="15:15" x14ac:dyDescent="0.25">
      <c r="O51799" s="4"/>
    </row>
    <row r="51800" spans="15:15" x14ac:dyDescent="0.25">
      <c r="O51800" s="4"/>
    </row>
    <row r="51801" spans="15:15" x14ac:dyDescent="0.25">
      <c r="O51801" s="4"/>
    </row>
    <row r="51802" spans="15:15" x14ac:dyDescent="0.25">
      <c r="O51802" s="4"/>
    </row>
    <row r="51803" spans="15:15" x14ac:dyDescent="0.25">
      <c r="O51803" s="4"/>
    </row>
    <row r="51804" spans="15:15" x14ac:dyDescent="0.25">
      <c r="O51804" s="4"/>
    </row>
    <row r="51805" spans="15:15" x14ac:dyDescent="0.25">
      <c r="O51805" s="4"/>
    </row>
    <row r="51806" spans="15:15" x14ac:dyDescent="0.25">
      <c r="O51806" s="4"/>
    </row>
    <row r="51807" spans="15:15" x14ac:dyDescent="0.25">
      <c r="O51807" s="4"/>
    </row>
    <row r="51808" spans="15:15" x14ac:dyDescent="0.25">
      <c r="O51808" s="4"/>
    </row>
    <row r="51809" spans="15:15" x14ac:dyDescent="0.25">
      <c r="O51809" s="4"/>
    </row>
    <row r="51810" spans="15:15" x14ac:dyDescent="0.25">
      <c r="O51810" s="4"/>
    </row>
    <row r="51811" spans="15:15" x14ac:dyDescent="0.25">
      <c r="O51811" s="4"/>
    </row>
    <row r="51812" spans="15:15" x14ac:dyDescent="0.25">
      <c r="O51812" s="4"/>
    </row>
    <row r="51813" spans="15:15" x14ac:dyDescent="0.25">
      <c r="O51813" s="4"/>
    </row>
    <row r="51814" spans="15:15" x14ac:dyDescent="0.25">
      <c r="O51814" s="4"/>
    </row>
    <row r="51815" spans="15:15" x14ac:dyDescent="0.25">
      <c r="O51815" s="4"/>
    </row>
    <row r="51816" spans="15:15" x14ac:dyDescent="0.25">
      <c r="O51816" s="4"/>
    </row>
    <row r="51817" spans="15:15" x14ac:dyDescent="0.25">
      <c r="O51817" s="4"/>
    </row>
    <row r="51818" spans="15:15" x14ac:dyDescent="0.25">
      <c r="O51818" s="4"/>
    </row>
    <row r="51819" spans="15:15" x14ac:dyDescent="0.25">
      <c r="O51819" s="4"/>
    </row>
    <row r="51820" spans="15:15" x14ac:dyDescent="0.25">
      <c r="O51820" s="4"/>
    </row>
    <row r="51821" spans="15:15" x14ac:dyDescent="0.25">
      <c r="O51821" s="4"/>
    </row>
    <row r="51822" spans="15:15" x14ac:dyDescent="0.25">
      <c r="O51822" s="4"/>
    </row>
    <row r="51823" spans="15:15" x14ac:dyDescent="0.25">
      <c r="O51823" s="4"/>
    </row>
    <row r="51824" spans="15:15" x14ac:dyDescent="0.25">
      <c r="O51824" s="4"/>
    </row>
    <row r="51825" spans="15:15" x14ac:dyDescent="0.25">
      <c r="O51825" s="4"/>
    </row>
    <row r="51826" spans="15:15" x14ac:dyDescent="0.25">
      <c r="O51826" s="4"/>
    </row>
    <row r="51827" spans="15:15" x14ac:dyDescent="0.25">
      <c r="O51827" s="4"/>
    </row>
    <row r="51828" spans="15:15" x14ac:dyDescent="0.25">
      <c r="O51828" s="4"/>
    </row>
    <row r="51829" spans="15:15" x14ac:dyDescent="0.25">
      <c r="O51829" s="4"/>
    </row>
    <row r="51830" spans="15:15" x14ac:dyDescent="0.25">
      <c r="O51830" s="4"/>
    </row>
    <row r="51831" spans="15:15" x14ac:dyDescent="0.25">
      <c r="O51831" s="4"/>
    </row>
    <row r="51832" spans="15:15" x14ac:dyDescent="0.25">
      <c r="O51832" s="4"/>
    </row>
    <row r="51833" spans="15:15" x14ac:dyDescent="0.25">
      <c r="O51833" s="4"/>
    </row>
    <row r="51834" spans="15:15" x14ac:dyDescent="0.25">
      <c r="O51834" s="4"/>
    </row>
    <row r="51835" spans="15:15" x14ac:dyDescent="0.25">
      <c r="O51835" s="4"/>
    </row>
    <row r="51836" spans="15:15" x14ac:dyDescent="0.25">
      <c r="O51836" s="4"/>
    </row>
    <row r="51837" spans="15:15" x14ac:dyDescent="0.25">
      <c r="O51837" s="4"/>
    </row>
    <row r="51838" spans="15:15" x14ac:dyDescent="0.25">
      <c r="O51838" s="4"/>
    </row>
    <row r="51839" spans="15:15" x14ac:dyDescent="0.25">
      <c r="O51839" s="4"/>
    </row>
    <row r="51840" spans="15:15" x14ac:dyDescent="0.25">
      <c r="O51840" s="4"/>
    </row>
    <row r="51841" spans="15:15" x14ac:dyDescent="0.25">
      <c r="O51841" s="4"/>
    </row>
    <row r="51842" spans="15:15" x14ac:dyDescent="0.25">
      <c r="O51842" s="4"/>
    </row>
    <row r="51843" spans="15:15" x14ac:dyDescent="0.25">
      <c r="O51843" s="4"/>
    </row>
    <row r="51844" spans="15:15" x14ac:dyDescent="0.25">
      <c r="O51844" s="4"/>
    </row>
    <row r="51845" spans="15:15" x14ac:dyDescent="0.25">
      <c r="O51845" s="4"/>
    </row>
    <row r="51846" spans="15:15" x14ac:dyDescent="0.25">
      <c r="O51846" s="4"/>
    </row>
    <row r="51847" spans="15:15" x14ac:dyDescent="0.25">
      <c r="O51847" s="4"/>
    </row>
    <row r="51848" spans="15:15" x14ac:dyDescent="0.25">
      <c r="O51848" s="4"/>
    </row>
    <row r="51849" spans="15:15" x14ac:dyDescent="0.25">
      <c r="O51849" s="4"/>
    </row>
    <row r="51850" spans="15:15" x14ac:dyDescent="0.25">
      <c r="O51850" s="4"/>
    </row>
    <row r="51851" spans="15:15" x14ac:dyDescent="0.25">
      <c r="O51851" s="4"/>
    </row>
    <row r="51852" spans="15:15" x14ac:dyDescent="0.25">
      <c r="O51852" s="4"/>
    </row>
    <row r="51853" spans="15:15" x14ac:dyDescent="0.25">
      <c r="O51853" s="4"/>
    </row>
    <row r="51854" spans="15:15" x14ac:dyDescent="0.25">
      <c r="O51854" s="4"/>
    </row>
    <row r="51855" spans="15:15" x14ac:dyDescent="0.25">
      <c r="O51855" s="4"/>
    </row>
    <row r="51856" spans="15:15" x14ac:dyDescent="0.25">
      <c r="O51856" s="4"/>
    </row>
    <row r="51857" spans="15:15" x14ac:dyDescent="0.25">
      <c r="O51857" s="4"/>
    </row>
    <row r="51858" spans="15:15" x14ac:dyDescent="0.25">
      <c r="O51858" s="4"/>
    </row>
    <row r="51859" spans="15:15" x14ac:dyDescent="0.25">
      <c r="O51859" s="4"/>
    </row>
    <row r="51860" spans="15:15" x14ac:dyDescent="0.25">
      <c r="O51860" s="4"/>
    </row>
    <row r="51861" spans="15:15" x14ac:dyDescent="0.25">
      <c r="O51861" s="4"/>
    </row>
    <row r="51862" spans="15:15" x14ac:dyDescent="0.25">
      <c r="O51862" s="4"/>
    </row>
    <row r="51863" spans="15:15" x14ac:dyDescent="0.25">
      <c r="O51863" s="4"/>
    </row>
    <row r="51864" spans="15:15" x14ac:dyDescent="0.25">
      <c r="O51864" s="4"/>
    </row>
    <row r="51865" spans="15:15" x14ac:dyDescent="0.25">
      <c r="O51865" s="4"/>
    </row>
    <row r="51866" spans="15:15" x14ac:dyDescent="0.25">
      <c r="O51866" s="4"/>
    </row>
    <row r="51867" spans="15:15" x14ac:dyDescent="0.25">
      <c r="O51867" s="4"/>
    </row>
    <row r="51868" spans="15:15" x14ac:dyDescent="0.25">
      <c r="O51868" s="4"/>
    </row>
    <row r="51869" spans="15:15" x14ac:dyDescent="0.25">
      <c r="O51869" s="4"/>
    </row>
    <row r="51870" spans="15:15" x14ac:dyDescent="0.25">
      <c r="O51870" s="4"/>
    </row>
    <row r="51871" spans="15:15" x14ac:dyDescent="0.25">
      <c r="O51871" s="4"/>
    </row>
    <row r="51872" spans="15:15" x14ac:dyDescent="0.25">
      <c r="O51872" s="4"/>
    </row>
    <row r="51873" spans="15:15" x14ac:dyDescent="0.25">
      <c r="O51873" s="4"/>
    </row>
    <row r="51874" spans="15:15" x14ac:dyDescent="0.25">
      <c r="O51874" s="4"/>
    </row>
    <row r="51875" spans="15:15" x14ac:dyDescent="0.25">
      <c r="O51875" s="4"/>
    </row>
    <row r="51876" spans="15:15" x14ac:dyDescent="0.25">
      <c r="O51876" s="4"/>
    </row>
    <row r="51877" spans="15:15" x14ac:dyDescent="0.25">
      <c r="O51877" s="4"/>
    </row>
    <row r="51878" spans="15:15" x14ac:dyDescent="0.25">
      <c r="O51878" s="4"/>
    </row>
    <row r="51879" spans="15:15" x14ac:dyDescent="0.25">
      <c r="O51879" s="4"/>
    </row>
    <row r="51880" spans="15:15" x14ac:dyDescent="0.25">
      <c r="O51880" s="4"/>
    </row>
    <row r="51881" spans="15:15" x14ac:dyDescent="0.25">
      <c r="O51881" s="4"/>
    </row>
    <row r="51882" spans="15:15" x14ac:dyDescent="0.25">
      <c r="O51882" s="4"/>
    </row>
    <row r="51883" spans="15:15" x14ac:dyDescent="0.25">
      <c r="O51883" s="4"/>
    </row>
    <row r="51884" spans="15:15" x14ac:dyDescent="0.25">
      <c r="O51884" s="4"/>
    </row>
    <row r="51885" spans="15:15" x14ac:dyDescent="0.25">
      <c r="O51885" s="4"/>
    </row>
    <row r="51886" spans="15:15" x14ac:dyDescent="0.25">
      <c r="O51886" s="4"/>
    </row>
    <row r="51887" spans="15:15" x14ac:dyDescent="0.25">
      <c r="O51887" s="4"/>
    </row>
    <row r="51888" spans="15:15" x14ac:dyDescent="0.25">
      <c r="O51888" s="4"/>
    </row>
    <row r="51889" spans="15:15" x14ac:dyDescent="0.25">
      <c r="O51889" s="4"/>
    </row>
    <row r="51890" spans="15:15" x14ac:dyDescent="0.25">
      <c r="O51890" s="4"/>
    </row>
    <row r="51891" spans="15:15" x14ac:dyDescent="0.25">
      <c r="O51891" s="4"/>
    </row>
    <row r="51892" spans="15:15" x14ac:dyDescent="0.25">
      <c r="O51892" s="4"/>
    </row>
    <row r="51893" spans="15:15" x14ac:dyDescent="0.25">
      <c r="O51893" s="4"/>
    </row>
    <row r="51894" spans="15:15" x14ac:dyDescent="0.25">
      <c r="O51894" s="4"/>
    </row>
    <row r="51895" spans="15:15" x14ac:dyDescent="0.25">
      <c r="O51895" s="4"/>
    </row>
    <row r="51896" spans="15:15" x14ac:dyDescent="0.25">
      <c r="O51896" s="4"/>
    </row>
    <row r="51897" spans="15:15" x14ac:dyDescent="0.25">
      <c r="O51897" s="4"/>
    </row>
    <row r="51898" spans="15:15" x14ac:dyDescent="0.25">
      <c r="O51898" s="4"/>
    </row>
    <row r="51899" spans="15:15" x14ac:dyDescent="0.25">
      <c r="O51899" s="4"/>
    </row>
    <row r="51900" spans="15:15" x14ac:dyDescent="0.25">
      <c r="O51900" s="4"/>
    </row>
    <row r="51901" spans="15:15" x14ac:dyDescent="0.25">
      <c r="O51901" s="4"/>
    </row>
    <row r="51902" spans="15:15" x14ac:dyDescent="0.25">
      <c r="O51902" s="4"/>
    </row>
    <row r="51903" spans="15:15" x14ac:dyDescent="0.25">
      <c r="O51903" s="4"/>
    </row>
    <row r="51904" spans="15:15" x14ac:dyDescent="0.25">
      <c r="O51904" s="4"/>
    </row>
    <row r="51905" spans="15:15" x14ac:dyDescent="0.25">
      <c r="O51905" s="4"/>
    </row>
    <row r="51906" spans="15:15" x14ac:dyDescent="0.25">
      <c r="O51906" s="4"/>
    </row>
    <row r="51907" spans="15:15" x14ac:dyDescent="0.25">
      <c r="O51907" s="4"/>
    </row>
    <row r="51908" spans="15:15" x14ac:dyDescent="0.25">
      <c r="O51908" s="4"/>
    </row>
    <row r="51909" spans="15:15" x14ac:dyDescent="0.25">
      <c r="O51909" s="4"/>
    </row>
    <row r="51910" spans="15:15" x14ac:dyDescent="0.25">
      <c r="O51910" s="4"/>
    </row>
    <row r="51911" spans="15:15" x14ac:dyDescent="0.25">
      <c r="O51911" s="4"/>
    </row>
    <row r="51912" spans="15:15" x14ac:dyDescent="0.25">
      <c r="O51912" s="4"/>
    </row>
    <row r="51913" spans="15:15" x14ac:dyDescent="0.25">
      <c r="O51913" s="4"/>
    </row>
    <row r="51914" spans="15:15" x14ac:dyDescent="0.25">
      <c r="O51914" s="4"/>
    </row>
    <row r="51915" spans="15:15" x14ac:dyDescent="0.25">
      <c r="O51915" s="4"/>
    </row>
    <row r="51916" spans="15:15" x14ac:dyDescent="0.25">
      <c r="O51916" s="4"/>
    </row>
    <row r="51917" spans="15:15" x14ac:dyDescent="0.25">
      <c r="O51917" s="4"/>
    </row>
    <row r="51918" spans="15:15" x14ac:dyDescent="0.25">
      <c r="O51918" s="4"/>
    </row>
    <row r="51919" spans="15:15" x14ac:dyDescent="0.25">
      <c r="O51919" s="4"/>
    </row>
    <row r="51920" spans="15:15" x14ac:dyDescent="0.25">
      <c r="O51920" s="4"/>
    </row>
    <row r="51921" spans="15:15" x14ac:dyDescent="0.25">
      <c r="O51921" s="4"/>
    </row>
    <row r="51922" spans="15:15" x14ac:dyDescent="0.25">
      <c r="O51922" s="4"/>
    </row>
    <row r="51923" spans="15:15" x14ac:dyDescent="0.25">
      <c r="O51923" s="4"/>
    </row>
    <row r="51924" spans="15:15" x14ac:dyDescent="0.25">
      <c r="O51924" s="4"/>
    </row>
    <row r="51925" spans="15:15" x14ac:dyDescent="0.25">
      <c r="O51925" s="4"/>
    </row>
    <row r="51926" spans="15:15" x14ac:dyDescent="0.25">
      <c r="O51926" s="4"/>
    </row>
    <row r="51927" spans="15:15" x14ac:dyDescent="0.25">
      <c r="O51927" s="4"/>
    </row>
    <row r="51928" spans="15:15" x14ac:dyDescent="0.25">
      <c r="O51928" s="4"/>
    </row>
    <row r="51929" spans="15:15" x14ac:dyDescent="0.25">
      <c r="O51929" s="4"/>
    </row>
    <row r="51930" spans="15:15" x14ac:dyDescent="0.25">
      <c r="O51930" s="4"/>
    </row>
    <row r="51931" spans="15:15" x14ac:dyDescent="0.25">
      <c r="O51931" s="4"/>
    </row>
    <row r="51932" spans="15:15" x14ac:dyDescent="0.25">
      <c r="O51932" s="4"/>
    </row>
    <row r="51933" spans="15:15" x14ac:dyDescent="0.25">
      <c r="O51933" s="4"/>
    </row>
    <row r="51934" spans="15:15" x14ac:dyDescent="0.25">
      <c r="O51934" s="4"/>
    </row>
    <row r="51935" spans="15:15" x14ac:dyDescent="0.25">
      <c r="O51935" s="4"/>
    </row>
    <row r="51936" spans="15:15" x14ac:dyDescent="0.25">
      <c r="O51936" s="4"/>
    </row>
    <row r="51937" spans="15:15" x14ac:dyDescent="0.25">
      <c r="O51937" s="4"/>
    </row>
    <row r="51938" spans="15:15" x14ac:dyDescent="0.25">
      <c r="O51938" s="4"/>
    </row>
    <row r="51939" spans="15:15" x14ac:dyDescent="0.25">
      <c r="O51939" s="4"/>
    </row>
    <row r="51940" spans="15:15" x14ac:dyDescent="0.25">
      <c r="O51940" s="4"/>
    </row>
    <row r="51941" spans="15:15" x14ac:dyDescent="0.25">
      <c r="O51941" s="4"/>
    </row>
    <row r="51942" spans="15:15" x14ac:dyDescent="0.25">
      <c r="O51942" s="4"/>
    </row>
    <row r="51943" spans="15:15" x14ac:dyDescent="0.25">
      <c r="O51943" s="4"/>
    </row>
    <row r="51944" spans="15:15" x14ac:dyDescent="0.25">
      <c r="O51944" s="4"/>
    </row>
    <row r="51945" spans="15:15" x14ac:dyDescent="0.25">
      <c r="O51945" s="4"/>
    </row>
    <row r="51946" spans="15:15" x14ac:dyDescent="0.25">
      <c r="O51946" s="4"/>
    </row>
    <row r="51947" spans="15:15" x14ac:dyDescent="0.25">
      <c r="O51947" s="4"/>
    </row>
    <row r="51948" spans="15:15" x14ac:dyDescent="0.25">
      <c r="O51948" s="4"/>
    </row>
    <row r="51949" spans="15:15" x14ac:dyDescent="0.25">
      <c r="O51949" s="4"/>
    </row>
    <row r="51950" spans="15:15" x14ac:dyDescent="0.25">
      <c r="O51950" s="4"/>
    </row>
    <row r="51951" spans="15:15" x14ac:dyDescent="0.25">
      <c r="O51951" s="4"/>
    </row>
    <row r="51952" spans="15:15" x14ac:dyDescent="0.25">
      <c r="O51952" s="4"/>
    </row>
    <row r="51953" spans="15:15" x14ac:dyDescent="0.25">
      <c r="O51953" s="4"/>
    </row>
    <row r="51954" spans="15:15" x14ac:dyDescent="0.25">
      <c r="O51954" s="4"/>
    </row>
    <row r="51955" spans="15:15" x14ac:dyDescent="0.25">
      <c r="O51955" s="4"/>
    </row>
    <row r="51956" spans="15:15" x14ac:dyDescent="0.25">
      <c r="O51956" s="4"/>
    </row>
    <row r="51957" spans="15:15" x14ac:dyDescent="0.25">
      <c r="O51957" s="4"/>
    </row>
    <row r="51958" spans="15:15" x14ac:dyDescent="0.25">
      <c r="O51958" s="4"/>
    </row>
    <row r="51959" spans="15:15" x14ac:dyDescent="0.25">
      <c r="O51959" s="4"/>
    </row>
    <row r="51960" spans="15:15" x14ac:dyDescent="0.25">
      <c r="O51960" s="4"/>
    </row>
    <row r="51961" spans="15:15" x14ac:dyDescent="0.25">
      <c r="O51961" s="4"/>
    </row>
    <row r="51962" spans="15:15" x14ac:dyDescent="0.25">
      <c r="O51962" s="4"/>
    </row>
    <row r="51963" spans="15:15" x14ac:dyDescent="0.25">
      <c r="O51963" s="4"/>
    </row>
    <row r="51964" spans="15:15" x14ac:dyDescent="0.25">
      <c r="O51964" s="4"/>
    </row>
    <row r="51965" spans="15:15" x14ac:dyDescent="0.25">
      <c r="O51965" s="4"/>
    </row>
    <row r="51966" spans="15:15" x14ac:dyDescent="0.25">
      <c r="O51966" s="4"/>
    </row>
    <row r="51967" spans="15:15" x14ac:dyDescent="0.25">
      <c r="O51967" s="4"/>
    </row>
    <row r="51968" spans="15:15" x14ac:dyDescent="0.25">
      <c r="O51968" s="4"/>
    </row>
    <row r="51969" spans="15:15" x14ac:dyDescent="0.25">
      <c r="O51969" s="4"/>
    </row>
    <row r="51970" spans="15:15" x14ac:dyDescent="0.25">
      <c r="O51970" s="4"/>
    </row>
    <row r="51971" spans="15:15" x14ac:dyDescent="0.25">
      <c r="O51971" s="4"/>
    </row>
    <row r="51972" spans="15:15" x14ac:dyDescent="0.25">
      <c r="O51972" s="4"/>
    </row>
    <row r="51973" spans="15:15" x14ac:dyDescent="0.25">
      <c r="O51973" s="4"/>
    </row>
    <row r="51974" spans="15:15" x14ac:dyDescent="0.25">
      <c r="O51974" s="4"/>
    </row>
    <row r="51975" spans="15:15" x14ac:dyDescent="0.25">
      <c r="O51975" s="4"/>
    </row>
    <row r="51976" spans="15:15" x14ac:dyDescent="0.25">
      <c r="O51976" s="4"/>
    </row>
    <row r="51977" spans="15:15" x14ac:dyDescent="0.25">
      <c r="O51977" s="4"/>
    </row>
    <row r="51978" spans="15:15" x14ac:dyDescent="0.25">
      <c r="O51978" s="4"/>
    </row>
    <row r="51979" spans="15:15" x14ac:dyDescent="0.25">
      <c r="O51979" s="4"/>
    </row>
    <row r="51980" spans="15:15" x14ac:dyDescent="0.25">
      <c r="O51980" s="4"/>
    </row>
    <row r="51981" spans="15:15" x14ac:dyDescent="0.25">
      <c r="O51981" s="4"/>
    </row>
    <row r="51982" spans="15:15" x14ac:dyDescent="0.25">
      <c r="O51982" s="4"/>
    </row>
    <row r="51983" spans="15:15" x14ac:dyDescent="0.25">
      <c r="O51983" s="4"/>
    </row>
    <row r="51984" spans="15:15" x14ac:dyDescent="0.25">
      <c r="O51984" s="4"/>
    </row>
    <row r="51985" spans="15:15" x14ac:dyDescent="0.25">
      <c r="O51985" s="4"/>
    </row>
    <row r="52010" spans="15:15" x14ac:dyDescent="0.25">
      <c r="O52010" s="4"/>
    </row>
    <row r="52011" spans="15:15" x14ac:dyDescent="0.25">
      <c r="O52011" s="4"/>
    </row>
    <row r="52012" spans="15:15" x14ac:dyDescent="0.25">
      <c r="O52012" s="4"/>
    </row>
    <row r="52013" spans="15:15" x14ac:dyDescent="0.25">
      <c r="O52013" s="4"/>
    </row>
    <row r="52014" spans="15:15" x14ac:dyDescent="0.25">
      <c r="O52014" s="4"/>
    </row>
    <row r="52015" spans="15:15" x14ac:dyDescent="0.25">
      <c r="O52015" s="4"/>
    </row>
    <row r="52016" spans="15:15" x14ac:dyDescent="0.25">
      <c r="O52016" s="4"/>
    </row>
    <row r="52017" spans="15:15" x14ac:dyDescent="0.25">
      <c r="O52017" s="4"/>
    </row>
    <row r="52018" spans="15:15" x14ac:dyDescent="0.25">
      <c r="O52018" s="4"/>
    </row>
    <row r="52019" spans="15:15" x14ac:dyDescent="0.25">
      <c r="O52019" s="4"/>
    </row>
    <row r="52020" spans="15:15" x14ac:dyDescent="0.25">
      <c r="O52020" s="4"/>
    </row>
    <row r="52021" spans="15:15" x14ac:dyDescent="0.25">
      <c r="O52021" s="4"/>
    </row>
    <row r="52022" spans="15:15" x14ac:dyDescent="0.25">
      <c r="O52022" s="4"/>
    </row>
    <row r="52023" spans="15:15" x14ac:dyDescent="0.25">
      <c r="O52023" s="4"/>
    </row>
    <row r="52024" spans="15:15" x14ac:dyDescent="0.25">
      <c r="O52024" s="4"/>
    </row>
    <row r="52025" spans="15:15" x14ac:dyDescent="0.25">
      <c r="O52025" s="4"/>
    </row>
    <row r="52026" spans="15:15" x14ac:dyDescent="0.25">
      <c r="O52026" s="4"/>
    </row>
    <row r="52027" spans="15:15" x14ac:dyDescent="0.25">
      <c r="O52027" s="4"/>
    </row>
    <row r="52028" spans="15:15" x14ac:dyDescent="0.25">
      <c r="O52028" s="4"/>
    </row>
    <row r="52029" spans="15:15" x14ac:dyDescent="0.25">
      <c r="O52029" s="4"/>
    </row>
    <row r="52030" spans="15:15" x14ac:dyDescent="0.25">
      <c r="O52030" s="4"/>
    </row>
    <row r="52031" spans="15:15" x14ac:dyDescent="0.25">
      <c r="O52031" s="4"/>
    </row>
    <row r="52032" spans="15:15" x14ac:dyDescent="0.25">
      <c r="O52032" s="4"/>
    </row>
    <row r="52033" spans="15:15" x14ac:dyDescent="0.25">
      <c r="O52033" s="4"/>
    </row>
    <row r="52034" spans="15:15" x14ac:dyDescent="0.25">
      <c r="O52034" s="4"/>
    </row>
    <row r="52035" spans="15:15" x14ac:dyDescent="0.25">
      <c r="O52035" s="4"/>
    </row>
    <row r="52036" spans="15:15" x14ac:dyDescent="0.25">
      <c r="O52036" s="4"/>
    </row>
    <row r="52037" spans="15:15" x14ac:dyDescent="0.25">
      <c r="O52037" s="4"/>
    </row>
    <row r="52038" spans="15:15" x14ac:dyDescent="0.25">
      <c r="O52038" s="4"/>
    </row>
    <row r="52039" spans="15:15" x14ac:dyDescent="0.25">
      <c r="O52039" s="4"/>
    </row>
    <row r="52040" spans="15:15" x14ac:dyDescent="0.25">
      <c r="O52040" s="4"/>
    </row>
    <row r="52041" spans="15:15" x14ac:dyDescent="0.25">
      <c r="O52041" s="4"/>
    </row>
    <row r="52042" spans="15:15" x14ac:dyDescent="0.25">
      <c r="O52042" s="4"/>
    </row>
    <row r="52043" spans="15:15" x14ac:dyDescent="0.25">
      <c r="O52043" s="4"/>
    </row>
    <row r="52044" spans="15:15" x14ac:dyDescent="0.25">
      <c r="O52044" s="4"/>
    </row>
    <row r="52045" spans="15:15" x14ac:dyDescent="0.25">
      <c r="O52045" s="4"/>
    </row>
    <row r="52046" spans="15:15" x14ac:dyDescent="0.25">
      <c r="O52046" s="4"/>
    </row>
    <row r="52047" spans="15:15" x14ac:dyDescent="0.25">
      <c r="O52047" s="4"/>
    </row>
    <row r="52048" spans="15:15" x14ac:dyDescent="0.25">
      <c r="O52048" s="4"/>
    </row>
    <row r="52049" spans="15:15" x14ac:dyDescent="0.25">
      <c r="O52049" s="4"/>
    </row>
    <row r="52050" spans="15:15" x14ac:dyDescent="0.25">
      <c r="O52050" s="4"/>
    </row>
    <row r="52051" spans="15:15" x14ac:dyDescent="0.25">
      <c r="O52051" s="4"/>
    </row>
    <row r="52052" spans="15:15" x14ac:dyDescent="0.25">
      <c r="O52052" s="4"/>
    </row>
    <row r="52053" spans="15:15" x14ac:dyDescent="0.25">
      <c r="O52053" s="4"/>
    </row>
    <row r="52054" spans="15:15" x14ac:dyDescent="0.25">
      <c r="O52054" s="4"/>
    </row>
    <row r="52055" spans="15:15" x14ac:dyDescent="0.25">
      <c r="O52055" s="4"/>
    </row>
    <row r="52056" spans="15:15" x14ac:dyDescent="0.25">
      <c r="O52056" s="4"/>
    </row>
    <row r="52057" spans="15:15" x14ac:dyDescent="0.25">
      <c r="O52057" s="4"/>
    </row>
    <row r="52058" spans="15:15" x14ac:dyDescent="0.25">
      <c r="O52058" s="4"/>
    </row>
    <row r="52059" spans="15:15" x14ac:dyDescent="0.25">
      <c r="O52059" s="4"/>
    </row>
    <row r="52060" spans="15:15" x14ac:dyDescent="0.25">
      <c r="O52060" s="4"/>
    </row>
    <row r="52061" spans="15:15" x14ac:dyDescent="0.25">
      <c r="O52061" s="4"/>
    </row>
    <row r="52062" spans="15:15" x14ac:dyDescent="0.25">
      <c r="O52062" s="4"/>
    </row>
    <row r="52063" spans="15:15" x14ac:dyDescent="0.25">
      <c r="O52063" s="4"/>
    </row>
    <row r="52064" spans="15:15" x14ac:dyDescent="0.25">
      <c r="O52064" s="4"/>
    </row>
    <row r="52065" spans="15:15" x14ac:dyDescent="0.25">
      <c r="O52065" s="4"/>
    </row>
    <row r="52066" spans="15:15" x14ac:dyDescent="0.25">
      <c r="O52066" s="4"/>
    </row>
    <row r="52067" spans="15:15" x14ac:dyDescent="0.25">
      <c r="O52067" s="4"/>
    </row>
    <row r="52068" spans="15:15" x14ac:dyDescent="0.25">
      <c r="O52068" s="4"/>
    </row>
    <row r="52069" spans="15:15" x14ac:dyDescent="0.25">
      <c r="O52069" s="4"/>
    </row>
    <row r="52070" spans="15:15" x14ac:dyDescent="0.25">
      <c r="O52070" s="4"/>
    </row>
    <row r="52071" spans="15:15" x14ac:dyDescent="0.25">
      <c r="O52071" s="4"/>
    </row>
    <row r="52072" spans="15:15" x14ac:dyDescent="0.25">
      <c r="O52072" s="4"/>
    </row>
    <row r="52073" spans="15:15" x14ac:dyDescent="0.25">
      <c r="O52073" s="4"/>
    </row>
    <row r="52074" spans="15:15" x14ac:dyDescent="0.25">
      <c r="O52074" s="4"/>
    </row>
    <row r="52075" spans="15:15" x14ac:dyDescent="0.25">
      <c r="O52075" s="4"/>
    </row>
    <row r="52076" spans="15:15" x14ac:dyDescent="0.25">
      <c r="O52076" s="4"/>
    </row>
    <row r="52077" spans="15:15" x14ac:dyDescent="0.25">
      <c r="O52077" s="4"/>
    </row>
    <row r="52078" spans="15:15" x14ac:dyDescent="0.25">
      <c r="O52078" s="4"/>
    </row>
    <row r="52079" spans="15:15" x14ac:dyDescent="0.25">
      <c r="O52079" s="4"/>
    </row>
    <row r="52080" spans="15:15" x14ac:dyDescent="0.25">
      <c r="O52080" s="4"/>
    </row>
    <row r="52081" spans="15:15" x14ac:dyDescent="0.25">
      <c r="O52081" s="4"/>
    </row>
    <row r="52082" spans="15:15" x14ac:dyDescent="0.25">
      <c r="O52082" s="4"/>
    </row>
    <row r="52083" spans="15:15" x14ac:dyDescent="0.25">
      <c r="O52083" s="4"/>
    </row>
    <row r="52084" spans="15:15" x14ac:dyDescent="0.25">
      <c r="O52084" s="4"/>
    </row>
    <row r="52085" spans="15:15" x14ac:dyDescent="0.25">
      <c r="O52085" s="4"/>
    </row>
    <row r="52086" spans="15:15" x14ac:dyDescent="0.25">
      <c r="O52086" s="4"/>
    </row>
    <row r="52087" spans="15:15" x14ac:dyDescent="0.25">
      <c r="O52087" s="4"/>
    </row>
    <row r="52088" spans="15:15" x14ac:dyDescent="0.25">
      <c r="O52088" s="4"/>
    </row>
    <row r="52089" spans="15:15" x14ac:dyDescent="0.25">
      <c r="O52089" s="4"/>
    </row>
    <row r="52090" spans="15:15" x14ac:dyDescent="0.25">
      <c r="O52090" s="4"/>
    </row>
    <row r="52091" spans="15:15" x14ac:dyDescent="0.25">
      <c r="O52091" s="4"/>
    </row>
    <row r="52092" spans="15:15" x14ac:dyDescent="0.25">
      <c r="O52092" s="4"/>
    </row>
    <row r="52093" spans="15:15" x14ac:dyDescent="0.25">
      <c r="O52093" s="4"/>
    </row>
    <row r="52094" spans="15:15" x14ac:dyDescent="0.25">
      <c r="O52094" s="4"/>
    </row>
    <row r="52095" spans="15:15" x14ac:dyDescent="0.25">
      <c r="O52095" s="4"/>
    </row>
    <row r="52096" spans="15:15" x14ac:dyDescent="0.25">
      <c r="O52096" s="4"/>
    </row>
    <row r="52097" spans="15:15" x14ac:dyDescent="0.25">
      <c r="O52097" s="4"/>
    </row>
    <row r="52098" spans="15:15" x14ac:dyDescent="0.25">
      <c r="O52098" s="4"/>
    </row>
    <row r="52099" spans="15:15" x14ac:dyDescent="0.25">
      <c r="O52099" s="4"/>
    </row>
    <row r="52100" spans="15:15" x14ac:dyDescent="0.25">
      <c r="O52100" s="4"/>
    </row>
    <row r="52101" spans="15:15" x14ac:dyDescent="0.25">
      <c r="O52101" s="4"/>
    </row>
    <row r="52102" spans="15:15" x14ac:dyDescent="0.25">
      <c r="O52102" s="4"/>
    </row>
    <row r="52103" spans="15:15" x14ac:dyDescent="0.25">
      <c r="O52103" s="4"/>
    </row>
    <row r="52104" spans="15:15" x14ac:dyDescent="0.25">
      <c r="O52104" s="4"/>
    </row>
    <row r="52105" spans="15:15" x14ac:dyDescent="0.25">
      <c r="O52105" s="4"/>
    </row>
    <row r="52106" spans="15:15" x14ac:dyDescent="0.25">
      <c r="O52106" s="4"/>
    </row>
    <row r="52107" spans="15:15" x14ac:dyDescent="0.25">
      <c r="O52107" s="4"/>
    </row>
    <row r="52108" spans="15:15" x14ac:dyDescent="0.25">
      <c r="O52108" s="4"/>
    </row>
    <row r="52109" spans="15:15" x14ac:dyDescent="0.25">
      <c r="O52109" s="4"/>
    </row>
    <row r="52110" spans="15:15" x14ac:dyDescent="0.25">
      <c r="O52110" s="4"/>
    </row>
    <row r="52111" spans="15:15" x14ac:dyDescent="0.25">
      <c r="O52111" s="4"/>
    </row>
    <row r="52112" spans="15:15" x14ac:dyDescent="0.25">
      <c r="O52112" s="4"/>
    </row>
    <row r="52113" spans="15:15" x14ac:dyDescent="0.25">
      <c r="O52113" s="4"/>
    </row>
    <row r="52114" spans="15:15" x14ac:dyDescent="0.25">
      <c r="O52114" s="4"/>
    </row>
    <row r="52115" spans="15:15" x14ac:dyDescent="0.25">
      <c r="O52115" s="4"/>
    </row>
    <row r="52116" spans="15:15" x14ac:dyDescent="0.25">
      <c r="O52116" s="4"/>
    </row>
    <row r="52117" spans="15:15" x14ac:dyDescent="0.25">
      <c r="O52117" s="4"/>
    </row>
    <row r="52118" spans="15:15" x14ac:dyDescent="0.25">
      <c r="O52118" s="4"/>
    </row>
    <row r="52119" spans="15:15" x14ac:dyDescent="0.25">
      <c r="O52119" s="4"/>
    </row>
    <row r="52120" spans="15:15" x14ac:dyDescent="0.25">
      <c r="O52120" s="4"/>
    </row>
    <row r="52121" spans="15:15" x14ac:dyDescent="0.25">
      <c r="O52121" s="4"/>
    </row>
    <row r="52122" spans="15:15" x14ac:dyDescent="0.25">
      <c r="O52122" s="4"/>
    </row>
    <row r="52123" spans="15:15" x14ac:dyDescent="0.25">
      <c r="O52123" s="4"/>
    </row>
    <row r="52124" spans="15:15" x14ac:dyDescent="0.25">
      <c r="O52124" s="4"/>
    </row>
    <row r="52125" spans="15:15" x14ac:dyDescent="0.25">
      <c r="O52125" s="4"/>
    </row>
    <row r="52126" spans="15:15" x14ac:dyDescent="0.25">
      <c r="O52126" s="4"/>
    </row>
    <row r="52127" spans="15:15" x14ac:dyDescent="0.25">
      <c r="O52127" s="4"/>
    </row>
    <row r="52128" spans="15:15" x14ac:dyDescent="0.25">
      <c r="O52128" s="4"/>
    </row>
    <row r="52129" spans="15:15" x14ac:dyDescent="0.25">
      <c r="O52129" s="4"/>
    </row>
    <row r="52130" spans="15:15" x14ac:dyDescent="0.25">
      <c r="O52130" s="4"/>
    </row>
    <row r="52131" spans="15:15" x14ac:dyDescent="0.25">
      <c r="O52131" s="4"/>
    </row>
    <row r="52132" spans="15:15" x14ac:dyDescent="0.25">
      <c r="O52132" s="4"/>
    </row>
    <row r="52133" spans="15:15" x14ac:dyDescent="0.25">
      <c r="O52133" s="4"/>
    </row>
    <row r="52134" spans="15:15" x14ac:dyDescent="0.25">
      <c r="O52134" s="4"/>
    </row>
    <row r="52135" spans="15:15" x14ac:dyDescent="0.25">
      <c r="O52135" s="4"/>
    </row>
    <row r="52136" spans="15:15" x14ac:dyDescent="0.25">
      <c r="O52136" s="4"/>
    </row>
    <row r="52137" spans="15:15" x14ac:dyDescent="0.25">
      <c r="O52137" s="4"/>
    </row>
    <row r="52138" spans="15:15" x14ac:dyDescent="0.25">
      <c r="O52138" s="4"/>
    </row>
    <row r="52139" spans="15:15" x14ac:dyDescent="0.25">
      <c r="O52139" s="4"/>
    </row>
    <row r="52140" spans="15:15" x14ac:dyDescent="0.25">
      <c r="O52140" s="4"/>
    </row>
    <row r="52141" spans="15:15" x14ac:dyDescent="0.25">
      <c r="O52141" s="4"/>
    </row>
    <row r="52142" spans="15:15" x14ac:dyDescent="0.25">
      <c r="O52142" s="4"/>
    </row>
    <row r="52143" spans="15:15" x14ac:dyDescent="0.25">
      <c r="O52143" s="4"/>
    </row>
    <row r="52144" spans="15:15" x14ac:dyDescent="0.25">
      <c r="O52144" s="4"/>
    </row>
    <row r="52145" spans="15:15" x14ac:dyDescent="0.25">
      <c r="O52145" s="4"/>
    </row>
    <row r="52146" spans="15:15" x14ac:dyDescent="0.25">
      <c r="O52146" s="4"/>
    </row>
    <row r="52147" spans="15:15" x14ac:dyDescent="0.25">
      <c r="O52147" s="4"/>
    </row>
    <row r="52148" spans="15:15" x14ac:dyDescent="0.25">
      <c r="O52148" s="4"/>
    </row>
    <row r="52149" spans="15:15" x14ac:dyDescent="0.25">
      <c r="O52149" s="4"/>
    </row>
    <row r="52150" spans="15:15" x14ac:dyDescent="0.25">
      <c r="O52150" s="4"/>
    </row>
    <row r="52151" spans="15:15" x14ac:dyDescent="0.25">
      <c r="O52151" s="4"/>
    </row>
    <row r="52152" spans="15:15" x14ac:dyDescent="0.25">
      <c r="O52152" s="4"/>
    </row>
    <row r="52153" spans="15:15" x14ac:dyDescent="0.25">
      <c r="O52153" s="4"/>
    </row>
    <row r="52154" spans="15:15" x14ac:dyDescent="0.25">
      <c r="O52154" s="4"/>
    </row>
    <row r="52155" spans="15:15" x14ac:dyDescent="0.25">
      <c r="O52155" s="4"/>
    </row>
    <row r="52156" spans="15:15" x14ac:dyDescent="0.25">
      <c r="O52156" s="4"/>
    </row>
    <row r="52157" spans="15:15" x14ac:dyDescent="0.25">
      <c r="O52157" s="4"/>
    </row>
    <row r="52158" spans="15:15" x14ac:dyDescent="0.25">
      <c r="O52158" s="4"/>
    </row>
    <row r="52159" spans="15:15" x14ac:dyDescent="0.25">
      <c r="O52159" s="4"/>
    </row>
    <row r="52160" spans="15:15" x14ac:dyDescent="0.25">
      <c r="O52160" s="4"/>
    </row>
    <row r="52161" spans="15:15" x14ac:dyDescent="0.25">
      <c r="O52161" s="4"/>
    </row>
    <row r="52162" spans="15:15" x14ac:dyDescent="0.25">
      <c r="O52162" s="4"/>
    </row>
    <row r="52163" spans="15:15" x14ac:dyDescent="0.25">
      <c r="O52163" s="4"/>
    </row>
    <row r="52164" spans="15:15" x14ac:dyDescent="0.25">
      <c r="O52164" s="4"/>
    </row>
    <row r="52165" spans="15:15" x14ac:dyDescent="0.25">
      <c r="O52165" s="4"/>
    </row>
    <row r="52166" spans="15:15" x14ac:dyDescent="0.25">
      <c r="O52166" s="4"/>
    </row>
    <row r="52167" spans="15:15" x14ac:dyDescent="0.25">
      <c r="O52167" s="4"/>
    </row>
    <row r="52168" spans="15:15" x14ac:dyDescent="0.25">
      <c r="O52168" s="4"/>
    </row>
    <row r="52169" spans="15:15" x14ac:dyDescent="0.25">
      <c r="O52169" s="4"/>
    </row>
    <row r="52170" spans="15:15" x14ac:dyDescent="0.25">
      <c r="O52170" s="4"/>
    </row>
    <row r="52171" spans="15:15" x14ac:dyDescent="0.25">
      <c r="O52171" s="4"/>
    </row>
    <row r="52172" spans="15:15" x14ac:dyDescent="0.25">
      <c r="O52172" s="4"/>
    </row>
    <row r="52173" spans="15:15" x14ac:dyDescent="0.25">
      <c r="O52173" s="4"/>
    </row>
    <row r="52174" spans="15:15" x14ac:dyDescent="0.25">
      <c r="O52174" s="4"/>
    </row>
    <row r="52175" spans="15:15" x14ac:dyDescent="0.25">
      <c r="O52175" s="4"/>
    </row>
    <row r="52176" spans="15:15" x14ac:dyDescent="0.25">
      <c r="O52176" s="4"/>
    </row>
    <row r="52177" spans="15:15" x14ac:dyDescent="0.25">
      <c r="O52177" s="4"/>
    </row>
    <row r="52178" spans="15:15" x14ac:dyDescent="0.25">
      <c r="O52178" s="4"/>
    </row>
    <row r="52179" spans="15:15" x14ac:dyDescent="0.25">
      <c r="O52179" s="4"/>
    </row>
    <row r="52180" spans="15:15" x14ac:dyDescent="0.25">
      <c r="O52180" s="4"/>
    </row>
    <row r="52181" spans="15:15" x14ac:dyDescent="0.25">
      <c r="O52181" s="4"/>
    </row>
    <row r="52182" spans="15:15" x14ac:dyDescent="0.25">
      <c r="O52182" s="4"/>
    </row>
    <row r="52183" spans="15:15" x14ac:dyDescent="0.25">
      <c r="O52183" s="4"/>
    </row>
    <row r="52184" spans="15:15" x14ac:dyDescent="0.25">
      <c r="O52184" s="4"/>
    </row>
    <row r="52185" spans="15:15" x14ac:dyDescent="0.25">
      <c r="O52185" s="4"/>
    </row>
    <row r="52186" spans="15:15" x14ac:dyDescent="0.25">
      <c r="O52186" s="4"/>
    </row>
    <row r="52187" spans="15:15" x14ac:dyDescent="0.25">
      <c r="O52187" s="4"/>
    </row>
    <row r="52188" spans="15:15" x14ac:dyDescent="0.25">
      <c r="O52188" s="4"/>
    </row>
    <row r="52189" spans="15:15" x14ac:dyDescent="0.25">
      <c r="O52189" s="4"/>
    </row>
    <row r="52190" spans="15:15" x14ac:dyDescent="0.25">
      <c r="O52190" s="4"/>
    </row>
    <row r="52191" spans="15:15" x14ac:dyDescent="0.25">
      <c r="O52191" s="4"/>
    </row>
    <row r="52192" spans="15:15" x14ac:dyDescent="0.25">
      <c r="O52192" s="4"/>
    </row>
    <row r="52193" spans="15:15" x14ac:dyDescent="0.25">
      <c r="O52193" s="4"/>
    </row>
    <row r="52194" spans="15:15" x14ac:dyDescent="0.25">
      <c r="O52194" s="4"/>
    </row>
    <row r="52195" spans="15:15" x14ac:dyDescent="0.25">
      <c r="O52195" s="4"/>
    </row>
    <row r="52196" spans="15:15" x14ac:dyDescent="0.25">
      <c r="O52196" s="4"/>
    </row>
    <row r="52197" spans="15:15" x14ac:dyDescent="0.25">
      <c r="O52197" s="4"/>
    </row>
    <row r="52198" spans="15:15" x14ac:dyDescent="0.25">
      <c r="O52198" s="4"/>
    </row>
    <row r="52199" spans="15:15" x14ac:dyDescent="0.25">
      <c r="O52199" s="4"/>
    </row>
    <row r="52200" spans="15:15" x14ac:dyDescent="0.25">
      <c r="O52200" s="4"/>
    </row>
    <row r="52201" spans="15:15" x14ac:dyDescent="0.25">
      <c r="O52201" s="4"/>
    </row>
    <row r="52202" spans="15:15" x14ac:dyDescent="0.25">
      <c r="O52202" s="4"/>
    </row>
    <row r="52203" spans="15:15" x14ac:dyDescent="0.25">
      <c r="O52203" s="4"/>
    </row>
    <row r="52204" spans="15:15" x14ac:dyDescent="0.25">
      <c r="O52204" s="4"/>
    </row>
    <row r="52205" spans="15:15" x14ac:dyDescent="0.25">
      <c r="O52205" s="4"/>
    </row>
    <row r="52206" spans="15:15" x14ac:dyDescent="0.25">
      <c r="O52206" s="4"/>
    </row>
    <row r="52207" spans="15:15" x14ac:dyDescent="0.25">
      <c r="O52207" s="4"/>
    </row>
    <row r="52208" spans="15:15" x14ac:dyDescent="0.25">
      <c r="O52208" s="4"/>
    </row>
    <row r="52209" spans="15:15" x14ac:dyDescent="0.25">
      <c r="O52209" s="4"/>
    </row>
    <row r="52210" spans="15:15" x14ac:dyDescent="0.25">
      <c r="O52210" s="4"/>
    </row>
    <row r="52211" spans="15:15" x14ac:dyDescent="0.25">
      <c r="O52211" s="4"/>
    </row>
    <row r="52212" spans="15:15" x14ac:dyDescent="0.25">
      <c r="O52212" s="4"/>
    </row>
    <row r="52213" spans="15:15" x14ac:dyDescent="0.25">
      <c r="O52213" s="4"/>
    </row>
    <row r="52214" spans="15:15" x14ac:dyDescent="0.25">
      <c r="O52214" s="4"/>
    </row>
    <row r="52215" spans="15:15" x14ac:dyDescent="0.25">
      <c r="O52215" s="4"/>
    </row>
    <row r="52216" spans="15:15" x14ac:dyDescent="0.25">
      <c r="O52216" s="4"/>
    </row>
    <row r="52217" spans="15:15" x14ac:dyDescent="0.25">
      <c r="O52217" s="4"/>
    </row>
    <row r="52218" spans="15:15" x14ac:dyDescent="0.25">
      <c r="O52218" s="4"/>
    </row>
    <row r="52219" spans="15:15" x14ac:dyDescent="0.25">
      <c r="O52219" s="4"/>
    </row>
    <row r="52220" spans="15:15" x14ac:dyDescent="0.25">
      <c r="O52220" s="4"/>
    </row>
    <row r="52221" spans="15:15" x14ac:dyDescent="0.25">
      <c r="O52221" s="4"/>
    </row>
    <row r="52222" spans="15:15" x14ac:dyDescent="0.25">
      <c r="O52222" s="4"/>
    </row>
    <row r="52223" spans="15:15" x14ac:dyDescent="0.25">
      <c r="O52223" s="4"/>
    </row>
    <row r="52224" spans="15:15" x14ac:dyDescent="0.25">
      <c r="O52224" s="4"/>
    </row>
    <row r="52225" spans="15:15" x14ac:dyDescent="0.25">
      <c r="O52225" s="4"/>
    </row>
    <row r="52226" spans="15:15" x14ac:dyDescent="0.25">
      <c r="O52226" s="4"/>
    </row>
    <row r="52227" spans="15:15" x14ac:dyDescent="0.25">
      <c r="O52227" s="4"/>
    </row>
    <row r="52228" spans="15:15" x14ac:dyDescent="0.25">
      <c r="O52228" s="4"/>
    </row>
    <row r="52229" spans="15:15" x14ac:dyDescent="0.25">
      <c r="O52229" s="4"/>
    </row>
    <row r="52230" spans="15:15" x14ac:dyDescent="0.25">
      <c r="O52230" s="4"/>
    </row>
    <row r="52231" spans="15:15" x14ac:dyDescent="0.25">
      <c r="O52231" s="4"/>
    </row>
    <row r="52232" spans="15:15" x14ac:dyDescent="0.25">
      <c r="O52232" s="4"/>
    </row>
    <row r="52233" spans="15:15" x14ac:dyDescent="0.25">
      <c r="O52233" s="4"/>
    </row>
    <row r="52234" spans="15:15" x14ac:dyDescent="0.25">
      <c r="O52234" s="4"/>
    </row>
    <row r="52235" spans="15:15" x14ac:dyDescent="0.25">
      <c r="O52235" s="4"/>
    </row>
    <row r="52236" spans="15:15" x14ac:dyDescent="0.25">
      <c r="O52236" s="4"/>
    </row>
    <row r="52237" spans="15:15" x14ac:dyDescent="0.25">
      <c r="O52237" s="4"/>
    </row>
    <row r="52238" spans="15:15" x14ac:dyDescent="0.25">
      <c r="O52238" s="4"/>
    </row>
    <row r="52239" spans="15:15" x14ac:dyDescent="0.25">
      <c r="O52239" s="4"/>
    </row>
    <row r="52240" spans="15:15" x14ac:dyDescent="0.25">
      <c r="O52240" s="4"/>
    </row>
    <row r="52241" spans="15:15" x14ac:dyDescent="0.25">
      <c r="O52241" s="4"/>
    </row>
    <row r="52242" spans="15:15" x14ac:dyDescent="0.25">
      <c r="O52242" s="4"/>
    </row>
    <row r="52243" spans="15:15" x14ac:dyDescent="0.25">
      <c r="O52243" s="4"/>
    </row>
    <row r="52244" spans="15:15" x14ac:dyDescent="0.25">
      <c r="O52244" s="4"/>
    </row>
    <row r="52245" spans="15:15" x14ac:dyDescent="0.25">
      <c r="O52245" s="4"/>
    </row>
    <row r="52246" spans="15:15" x14ac:dyDescent="0.25">
      <c r="O52246" s="4"/>
    </row>
    <row r="52247" spans="15:15" x14ac:dyDescent="0.25">
      <c r="O52247" s="4"/>
    </row>
    <row r="52248" spans="15:15" x14ac:dyDescent="0.25">
      <c r="O52248" s="4"/>
    </row>
    <row r="52249" spans="15:15" x14ac:dyDescent="0.25">
      <c r="O52249" s="4"/>
    </row>
    <row r="52274" spans="15:15" x14ac:dyDescent="0.25">
      <c r="O52274" s="4"/>
    </row>
    <row r="52275" spans="15:15" x14ac:dyDescent="0.25">
      <c r="O52275" s="4"/>
    </row>
    <row r="52276" spans="15:15" x14ac:dyDescent="0.25">
      <c r="O52276" s="4"/>
    </row>
    <row r="52277" spans="15:15" x14ac:dyDescent="0.25">
      <c r="O52277" s="4"/>
    </row>
    <row r="52278" spans="15:15" x14ac:dyDescent="0.25">
      <c r="O52278" s="4"/>
    </row>
    <row r="52279" spans="15:15" x14ac:dyDescent="0.25">
      <c r="O52279" s="4"/>
    </row>
    <row r="52280" spans="15:15" x14ac:dyDescent="0.25">
      <c r="O52280" s="4"/>
    </row>
    <row r="52281" spans="15:15" x14ac:dyDescent="0.25">
      <c r="O52281" s="4"/>
    </row>
    <row r="52282" spans="15:15" x14ac:dyDescent="0.25">
      <c r="O52282" s="4"/>
    </row>
    <row r="52283" spans="15:15" x14ac:dyDescent="0.25">
      <c r="O52283" s="4"/>
    </row>
    <row r="52284" spans="15:15" x14ac:dyDescent="0.25">
      <c r="O52284" s="4"/>
    </row>
    <row r="52285" spans="15:15" x14ac:dyDescent="0.25">
      <c r="O52285" s="4"/>
    </row>
    <row r="52286" spans="15:15" x14ac:dyDescent="0.25">
      <c r="O52286" s="4"/>
    </row>
    <row r="52287" spans="15:15" x14ac:dyDescent="0.25">
      <c r="O52287" s="4"/>
    </row>
    <row r="52288" spans="15:15" x14ac:dyDescent="0.25">
      <c r="O52288" s="4"/>
    </row>
    <row r="52289" spans="15:15" x14ac:dyDescent="0.25">
      <c r="O52289" s="4"/>
    </row>
    <row r="52290" spans="15:15" x14ac:dyDescent="0.25">
      <c r="O52290" s="4"/>
    </row>
    <row r="52291" spans="15:15" x14ac:dyDescent="0.25">
      <c r="O52291" s="4"/>
    </row>
    <row r="52292" spans="15:15" x14ac:dyDescent="0.25">
      <c r="O52292" s="4"/>
    </row>
    <row r="52293" spans="15:15" x14ac:dyDescent="0.25">
      <c r="O52293" s="4"/>
    </row>
    <row r="52294" spans="15:15" x14ac:dyDescent="0.25">
      <c r="O52294" s="4"/>
    </row>
    <row r="52295" spans="15:15" x14ac:dyDescent="0.25">
      <c r="O52295" s="4"/>
    </row>
    <row r="52296" spans="15:15" x14ac:dyDescent="0.25">
      <c r="O52296" s="4"/>
    </row>
    <row r="52297" spans="15:15" x14ac:dyDescent="0.25">
      <c r="O52297" s="4"/>
    </row>
    <row r="52298" spans="15:15" x14ac:dyDescent="0.25">
      <c r="O52298" s="4"/>
    </row>
    <row r="52299" spans="15:15" x14ac:dyDescent="0.25">
      <c r="O52299" s="4"/>
    </row>
    <row r="52300" spans="15:15" x14ac:dyDescent="0.25">
      <c r="O52300" s="4"/>
    </row>
    <row r="52301" spans="15:15" x14ac:dyDescent="0.25">
      <c r="O52301" s="4"/>
    </row>
    <row r="52302" spans="15:15" x14ac:dyDescent="0.25">
      <c r="O52302" s="4"/>
    </row>
    <row r="52303" spans="15:15" x14ac:dyDescent="0.25">
      <c r="O52303" s="4"/>
    </row>
    <row r="52304" spans="15:15" x14ac:dyDescent="0.25">
      <c r="O52304" s="4"/>
    </row>
    <row r="52305" spans="15:15" x14ac:dyDescent="0.25">
      <c r="O52305" s="4"/>
    </row>
    <row r="52306" spans="15:15" x14ac:dyDescent="0.25">
      <c r="O52306" s="4"/>
    </row>
    <row r="52307" spans="15:15" x14ac:dyDescent="0.25">
      <c r="O52307" s="4"/>
    </row>
    <row r="52308" spans="15:15" x14ac:dyDescent="0.25">
      <c r="O52308" s="4"/>
    </row>
    <row r="52309" spans="15:15" x14ac:dyDescent="0.25">
      <c r="O52309" s="4"/>
    </row>
    <row r="52310" spans="15:15" x14ac:dyDescent="0.25">
      <c r="O52310" s="4"/>
    </row>
    <row r="52311" spans="15:15" x14ac:dyDescent="0.25">
      <c r="O52311" s="4"/>
    </row>
    <row r="52312" spans="15:15" x14ac:dyDescent="0.25">
      <c r="O52312" s="4"/>
    </row>
    <row r="52313" spans="15:15" x14ac:dyDescent="0.25">
      <c r="O52313" s="4"/>
    </row>
    <row r="52314" spans="15:15" x14ac:dyDescent="0.25">
      <c r="O52314" s="4"/>
    </row>
    <row r="52315" spans="15:15" x14ac:dyDescent="0.25">
      <c r="O52315" s="4"/>
    </row>
    <row r="52316" spans="15:15" x14ac:dyDescent="0.25">
      <c r="O52316" s="4"/>
    </row>
    <row r="52317" spans="15:15" x14ac:dyDescent="0.25">
      <c r="O52317" s="4"/>
    </row>
    <row r="52318" spans="15:15" x14ac:dyDescent="0.25">
      <c r="O52318" s="4"/>
    </row>
    <row r="52319" spans="15:15" x14ac:dyDescent="0.25">
      <c r="O52319" s="4"/>
    </row>
    <row r="52320" spans="15:15" x14ac:dyDescent="0.25">
      <c r="O52320" s="4"/>
    </row>
    <row r="52321" spans="15:15" x14ac:dyDescent="0.25">
      <c r="O52321" s="4"/>
    </row>
    <row r="52322" spans="15:15" x14ac:dyDescent="0.25">
      <c r="O52322" s="4"/>
    </row>
    <row r="52323" spans="15:15" x14ac:dyDescent="0.25">
      <c r="O52323" s="4"/>
    </row>
    <row r="52324" spans="15:15" x14ac:dyDescent="0.25">
      <c r="O52324" s="4"/>
    </row>
    <row r="52325" spans="15:15" x14ac:dyDescent="0.25">
      <c r="O52325" s="4"/>
    </row>
    <row r="52326" spans="15:15" x14ac:dyDescent="0.25">
      <c r="O52326" s="4"/>
    </row>
    <row r="52327" spans="15:15" x14ac:dyDescent="0.25">
      <c r="O52327" s="4"/>
    </row>
    <row r="52328" spans="15:15" x14ac:dyDescent="0.25">
      <c r="O52328" s="4"/>
    </row>
    <row r="52329" spans="15:15" x14ac:dyDescent="0.25">
      <c r="O52329" s="4"/>
    </row>
    <row r="52330" spans="15:15" x14ac:dyDescent="0.25">
      <c r="O52330" s="4"/>
    </row>
    <row r="52331" spans="15:15" x14ac:dyDescent="0.25">
      <c r="O52331" s="4"/>
    </row>
    <row r="52332" spans="15:15" x14ac:dyDescent="0.25">
      <c r="O52332" s="4"/>
    </row>
    <row r="52333" spans="15:15" x14ac:dyDescent="0.25">
      <c r="O52333" s="4"/>
    </row>
    <row r="52334" spans="15:15" x14ac:dyDescent="0.25">
      <c r="O52334" s="4"/>
    </row>
    <row r="52335" spans="15:15" x14ac:dyDescent="0.25">
      <c r="O52335" s="4"/>
    </row>
    <row r="52336" spans="15:15" x14ac:dyDescent="0.25">
      <c r="O52336" s="4"/>
    </row>
    <row r="52337" spans="15:15" x14ac:dyDescent="0.25">
      <c r="O52337" s="4"/>
    </row>
    <row r="52338" spans="15:15" x14ac:dyDescent="0.25">
      <c r="O52338" s="4"/>
    </row>
    <row r="52339" spans="15:15" x14ac:dyDescent="0.25">
      <c r="O52339" s="4"/>
    </row>
    <row r="52340" spans="15:15" x14ac:dyDescent="0.25">
      <c r="O52340" s="4"/>
    </row>
    <row r="52341" spans="15:15" x14ac:dyDescent="0.25">
      <c r="O52341" s="4"/>
    </row>
    <row r="52342" spans="15:15" x14ac:dyDescent="0.25">
      <c r="O52342" s="4"/>
    </row>
    <row r="52343" spans="15:15" x14ac:dyDescent="0.25">
      <c r="O52343" s="4"/>
    </row>
    <row r="52344" spans="15:15" x14ac:dyDescent="0.25">
      <c r="O52344" s="4"/>
    </row>
    <row r="52345" spans="15:15" x14ac:dyDescent="0.25">
      <c r="O52345" s="4"/>
    </row>
    <row r="52346" spans="15:15" x14ac:dyDescent="0.25">
      <c r="O52346" s="4"/>
    </row>
    <row r="52347" spans="15:15" x14ac:dyDescent="0.25">
      <c r="O52347" s="4"/>
    </row>
    <row r="52348" spans="15:15" x14ac:dyDescent="0.25">
      <c r="O52348" s="4"/>
    </row>
    <row r="52349" spans="15:15" x14ac:dyDescent="0.25">
      <c r="O52349" s="4"/>
    </row>
    <row r="52350" spans="15:15" x14ac:dyDescent="0.25">
      <c r="O52350" s="4"/>
    </row>
    <row r="52351" spans="15:15" x14ac:dyDescent="0.25">
      <c r="O52351" s="4"/>
    </row>
    <row r="52352" spans="15:15" x14ac:dyDescent="0.25">
      <c r="O52352" s="4"/>
    </row>
    <row r="52353" spans="15:15" x14ac:dyDescent="0.25">
      <c r="O52353" s="4"/>
    </row>
    <row r="52354" spans="15:15" x14ac:dyDescent="0.25">
      <c r="O52354" s="4"/>
    </row>
    <row r="52355" spans="15:15" x14ac:dyDescent="0.25">
      <c r="O52355" s="4"/>
    </row>
    <row r="52356" spans="15:15" x14ac:dyDescent="0.25">
      <c r="O52356" s="4"/>
    </row>
    <row r="52357" spans="15:15" x14ac:dyDescent="0.25">
      <c r="O52357" s="4"/>
    </row>
    <row r="52358" spans="15:15" x14ac:dyDescent="0.25">
      <c r="O52358" s="4"/>
    </row>
    <row r="52359" spans="15:15" x14ac:dyDescent="0.25">
      <c r="O52359" s="4"/>
    </row>
    <row r="52360" spans="15:15" x14ac:dyDescent="0.25">
      <c r="O52360" s="4"/>
    </row>
    <row r="52361" spans="15:15" x14ac:dyDescent="0.25">
      <c r="O52361" s="4"/>
    </row>
    <row r="52362" spans="15:15" x14ac:dyDescent="0.25">
      <c r="O52362" s="4"/>
    </row>
    <row r="52363" spans="15:15" x14ac:dyDescent="0.25">
      <c r="O52363" s="4"/>
    </row>
    <row r="52364" spans="15:15" x14ac:dyDescent="0.25">
      <c r="O52364" s="4"/>
    </row>
    <row r="52365" spans="15:15" x14ac:dyDescent="0.25">
      <c r="O52365" s="4"/>
    </row>
    <row r="52366" spans="15:15" x14ac:dyDescent="0.25">
      <c r="O52366" s="4"/>
    </row>
    <row r="52367" spans="15:15" x14ac:dyDescent="0.25">
      <c r="O52367" s="4"/>
    </row>
    <row r="52368" spans="15:15" x14ac:dyDescent="0.25">
      <c r="O52368" s="4"/>
    </row>
    <row r="52369" spans="15:15" x14ac:dyDescent="0.25">
      <c r="O52369" s="4"/>
    </row>
    <row r="52370" spans="15:15" x14ac:dyDescent="0.25">
      <c r="O52370" s="4"/>
    </row>
    <row r="52371" spans="15:15" x14ac:dyDescent="0.25">
      <c r="O52371" s="4"/>
    </row>
    <row r="52372" spans="15:15" x14ac:dyDescent="0.25">
      <c r="O52372" s="4"/>
    </row>
    <row r="52373" spans="15:15" x14ac:dyDescent="0.25">
      <c r="O52373" s="4"/>
    </row>
    <row r="52374" spans="15:15" x14ac:dyDescent="0.25">
      <c r="O52374" s="4"/>
    </row>
    <row r="52375" spans="15:15" x14ac:dyDescent="0.25">
      <c r="O52375" s="4"/>
    </row>
    <row r="52376" spans="15:15" x14ac:dyDescent="0.25">
      <c r="O52376" s="4"/>
    </row>
    <row r="52377" spans="15:15" x14ac:dyDescent="0.25">
      <c r="O52377" s="4"/>
    </row>
    <row r="52378" spans="15:15" x14ac:dyDescent="0.25">
      <c r="O52378" s="4"/>
    </row>
    <row r="52379" spans="15:15" x14ac:dyDescent="0.25">
      <c r="O52379" s="4"/>
    </row>
    <row r="52380" spans="15:15" x14ac:dyDescent="0.25">
      <c r="O52380" s="4"/>
    </row>
    <row r="52381" spans="15:15" x14ac:dyDescent="0.25">
      <c r="O52381" s="4"/>
    </row>
    <row r="52382" spans="15:15" x14ac:dyDescent="0.25">
      <c r="O52382" s="4"/>
    </row>
    <row r="52383" spans="15:15" x14ac:dyDescent="0.25">
      <c r="O52383" s="4"/>
    </row>
    <row r="52384" spans="15:15" x14ac:dyDescent="0.25">
      <c r="O52384" s="4"/>
    </row>
    <row r="52385" spans="15:15" x14ac:dyDescent="0.25">
      <c r="O52385" s="4"/>
    </row>
    <row r="52386" spans="15:15" x14ac:dyDescent="0.25">
      <c r="O52386" s="4"/>
    </row>
    <row r="52387" spans="15:15" x14ac:dyDescent="0.25">
      <c r="O52387" s="4"/>
    </row>
    <row r="52388" spans="15:15" x14ac:dyDescent="0.25">
      <c r="O52388" s="4"/>
    </row>
    <row r="52389" spans="15:15" x14ac:dyDescent="0.25">
      <c r="O52389" s="4"/>
    </row>
    <row r="52390" spans="15:15" x14ac:dyDescent="0.25">
      <c r="O52390" s="4"/>
    </row>
    <row r="52391" spans="15:15" x14ac:dyDescent="0.25">
      <c r="O52391" s="4"/>
    </row>
    <row r="52392" spans="15:15" x14ac:dyDescent="0.25">
      <c r="O52392" s="4"/>
    </row>
    <row r="52393" spans="15:15" x14ac:dyDescent="0.25">
      <c r="O52393" s="4"/>
    </row>
    <row r="52394" spans="15:15" x14ac:dyDescent="0.25">
      <c r="O52394" s="4"/>
    </row>
    <row r="52395" spans="15:15" x14ac:dyDescent="0.25">
      <c r="O52395" s="4"/>
    </row>
    <row r="52396" spans="15:15" x14ac:dyDescent="0.25">
      <c r="O52396" s="4"/>
    </row>
    <row r="52397" spans="15:15" x14ac:dyDescent="0.25">
      <c r="O52397" s="4"/>
    </row>
    <row r="52398" spans="15:15" x14ac:dyDescent="0.25">
      <c r="O52398" s="4"/>
    </row>
    <row r="52399" spans="15:15" x14ac:dyDescent="0.25">
      <c r="O52399" s="4"/>
    </row>
    <row r="52400" spans="15:15" x14ac:dyDescent="0.25">
      <c r="O52400" s="4"/>
    </row>
    <row r="52401" spans="15:15" x14ac:dyDescent="0.25">
      <c r="O52401" s="4"/>
    </row>
    <row r="52402" spans="15:15" x14ac:dyDescent="0.25">
      <c r="O52402" s="4"/>
    </row>
    <row r="52403" spans="15:15" x14ac:dyDescent="0.25">
      <c r="O52403" s="4"/>
    </row>
    <row r="52404" spans="15:15" x14ac:dyDescent="0.25">
      <c r="O52404" s="4"/>
    </row>
    <row r="52405" spans="15:15" x14ac:dyDescent="0.25">
      <c r="O52405" s="4"/>
    </row>
    <row r="52406" spans="15:15" x14ac:dyDescent="0.25">
      <c r="O52406" s="4"/>
    </row>
    <row r="52407" spans="15:15" x14ac:dyDescent="0.25">
      <c r="O52407" s="4"/>
    </row>
    <row r="52408" spans="15:15" x14ac:dyDescent="0.25">
      <c r="O52408" s="4"/>
    </row>
    <row r="52409" spans="15:15" x14ac:dyDescent="0.25">
      <c r="O52409" s="4"/>
    </row>
    <row r="52410" spans="15:15" x14ac:dyDescent="0.25">
      <c r="O52410" s="4"/>
    </row>
    <row r="52411" spans="15:15" x14ac:dyDescent="0.25">
      <c r="O52411" s="4"/>
    </row>
    <row r="52412" spans="15:15" x14ac:dyDescent="0.25">
      <c r="O52412" s="4"/>
    </row>
    <row r="52413" spans="15:15" x14ac:dyDescent="0.25">
      <c r="O52413" s="4"/>
    </row>
    <row r="52414" spans="15:15" x14ac:dyDescent="0.25">
      <c r="O52414" s="4"/>
    </row>
    <row r="52415" spans="15:15" x14ac:dyDescent="0.25">
      <c r="O52415" s="4"/>
    </row>
    <row r="52416" spans="15:15" x14ac:dyDescent="0.25">
      <c r="O52416" s="4"/>
    </row>
    <row r="52417" spans="15:15" x14ac:dyDescent="0.25">
      <c r="O52417" s="4"/>
    </row>
    <row r="52418" spans="15:15" x14ac:dyDescent="0.25">
      <c r="O52418" s="4"/>
    </row>
    <row r="52419" spans="15:15" x14ac:dyDescent="0.25">
      <c r="O52419" s="4"/>
    </row>
    <row r="52420" spans="15:15" x14ac:dyDescent="0.25">
      <c r="O52420" s="4"/>
    </row>
    <row r="52421" spans="15:15" x14ac:dyDescent="0.25">
      <c r="O52421" s="4"/>
    </row>
    <row r="52422" spans="15:15" x14ac:dyDescent="0.25">
      <c r="O52422" s="4"/>
    </row>
    <row r="52423" spans="15:15" x14ac:dyDescent="0.25">
      <c r="O52423" s="4"/>
    </row>
    <row r="52424" spans="15:15" x14ac:dyDescent="0.25">
      <c r="O52424" s="4"/>
    </row>
    <row r="52425" spans="15:15" x14ac:dyDescent="0.25">
      <c r="O52425" s="4"/>
    </row>
    <row r="52426" spans="15:15" x14ac:dyDescent="0.25">
      <c r="O52426" s="4"/>
    </row>
    <row r="52427" spans="15:15" x14ac:dyDescent="0.25">
      <c r="O52427" s="4"/>
    </row>
    <row r="52428" spans="15:15" x14ac:dyDescent="0.25">
      <c r="O52428" s="4"/>
    </row>
    <row r="52429" spans="15:15" x14ac:dyDescent="0.25">
      <c r="O52429" s="4"/>
    </row>
    <row r="52430" spans="15:15" x14ac:dyDescent="0.25">
      <c r="O52430" s="4"/>
    </row>
    <row r="52431" spans="15:15" x14ac:dyDescent="0.25">
      <c r="O52431" s="4"/>
    </row>
    <row r="52432" spans="15:15" x14ac:dyDescent="0.25">
      <c r="O52432" s="4"/>
    </row>
    <row r="52433" spans="15:15" x14ac:dyDescent="0.25">
      <c r="O52433" s="4"/>
    </row>
    <row r="52434" spans="15:15" x14ac:dyDescent="0.25">
      <c r="O52434" s="4"/>
    </row>
    <row r="52435" spans="15:15" x14ac:dyDescent="0.25">
      <c r="O52435" s="4"/>
    </row>
    <row r="52436" spans="15:15" x14ac:dyDescent="0.25">
      <c r="O52436" s="4"/>
    </row>
    <row r="52437" spans="15:15" x14ac:dyDescent="0.25">
      <c r="O52437" s="4"/>
    </row>
    <row r="52438" spans="15:15" x14ac:dyDescent="0.25">
      <c r="O52438" s="4"/>
    </row>
    <row r="52439" spans="15:15" x14ac:dyDescent="0.25">
      <c r="O52439" s="4"/>
    </row>
    <row r="52440" spans="15:15" x14ac:dyDescent="0.25">
      <c r="O52440" s="4"/>
    </row>
    <row r="52441" spans="15:15" x14ac:dyDescent="0.25">
      <c r="O52441" s="4"/>
    </row>
    <row r="52442" spans="15:15" x14ac:dyDescent="0.25">
      <c r="O52442" s="4"/>
    </row>
    <row r="52443" spans="15:15" x14ac:dyDescent="0.25">
      <c r="O52443" s="4"/>
    </row>
    <row r="52444" spans="15:15" x14ac:dyDescent="0.25">
      <c r="O52444" s="4"/>
    </row>
    <row r="52445" spans="15:15" x14ac:dyDescent="0.25">
      <c r="O52445" s="4"/>
    </row>
    <row r="52446" spans="15:15" x14ac:dyDescent="0.25">
      <c r="O52446" s="4"/>
    </row>
    <row r="52447" spans="15:15" x14ac:dyDescent="0.25">
      <c r="O52447" s="4"/>
    </row>
    <row r="52448" spans="15:15" x14ac:dyDescent="0.25">
      <c r="O52448" s="4"/>
    </row>
    <row r="52449" spans="15:15" x14ac:dyDescent="0.25">
      <c r="O52449" s="4"/>
    </row>
    <row r="52450" spans="15:15" x14ac:dyDescent="0.25">
      <c r="O52450" s="4"/>
    </row>
    <row r="52451" spans="15:15" x14ac:dyDescent="0.25">
      <c r="O52451" s="4"/>
    </row>
    <row r="52452" spans="15:15" x14ac:dyDescent="0.25">
      <c r="O52452" s="4"/>
    </row>
    <row r="52453" spans="15:15" x14ac:dyDescent="0.25">
      <c r="O52453" s="4"/>
    </row>
    <row r="52454" spans="15:15" x14ac:dyDescent="0.25">
      <c r="O52454" s="4"/>
    </row>
    <row r="52455" spans="15:15" x14ac:dyDescent="0.25">
      <c r="O52455" s="4"/>
    </row>
    <row r="52456" spans="15:15" x14ac:dyDescent="0.25">
      <c r="O52456" s="4"/>
    </row>
    <row r="52457" spans="15:15" x14ac:dyDescent="0.25">
      <c r="O52457" s="4"/>
    </row>
    <row r="52458" spans="15:15" x14ac:dyDescent="0.25">
      <c r="O52458" s="4"/>
    </row>
    <row r="52459" spans="15:15" x14ac:dyDescent="0.25">
      <c r="O52459" s="4"/>
    </row>
    <row r="52460" spans="15:15" x14ac:dyDescent="0.25">
      <c r="O52460" s="4"/>
    </row>
    <row r="52461" spans="15:15" x14ac:dyDescent="0.25">
      <c r="O52461" s="4"/>
    </row>
    <row r="52462" spans="15:15" x14ac:dyDescent="0.25">
      <c r="O52462" s="4"/>
    </row>
    <row r="52463" spans="15:15" x14ac:dyDescent="0.25">
      <c r="O52463" s="4"/>
    </row>
    <row r="52464" spans="15:15" x14ac:dyDescent="0.25">
      <c r="O52464" s="4"/>
    </row>
    <row r="52465" spans="15:15" x14ac:dyDescent="0.25">
      <c r="O52465" s="4"/>
    </row>
    <row r="52466" spans="15:15" x14ac:dyDescent="0.25">
      <c r="O52466" s="4"/>
    </row>
    <row r="52467" spans="15:15" x14ac:dyDescent="0.25">
      <c r="O52467" s="4"/>
    </row>
    <row r="52468" spans="15:15" x14ac:dyDescent="0.25">
      <c r="O52468" s="4"/>
    </row>
    <row r="52469" spans="15:15" x14ac:dyDescent="0.25">
      <c r="O52469" s="4"/>
    </row>
    <row r="52470" spans="15:15" x14ac:dyDescent="0.25">
      <c r="O52470" s="4"/>
    </row>
    <row r="52471" spans="15:15" x14ac:dyDescent="0.25">
      <c r="O52471" s="4"/>
    </row>
    <row r="52472" spans="15:15" x14ac:dyDescent="0.25">
      <c r="O52472" s="4"/>
    </row>
    <row r="52473" spans="15:15" x14ac:dyDescent="0.25">
      <c r="O52473" s="4"/>
    </row>
    <row r="52474" spans="15:15" x14ac:dyDescent="0.25">
      <c r="O52474" s="4"/>
    </row>
    <row r="52475" spans="15:15" x14ac:dyDescent="0.25">
      <c r="O52475" s="4"/>
    </row>
    <row r="52476" spans="15:15" x14ac:dyDescent="0.25">
      <c r="O52476" s="4"/>
    </row>
    <row r="52477" spans="15:15" x14ac:dyDescent="0.25">
      <c r="O52477" s="4"/>
    </row>
    <row r="52478" spans="15:15" x14ac:dyDescent="0.25">
      <c r="O52478" s="4"/>
    </row>
    <row r="52479" spans="15:15" x14ac:dyDescent="0.25">
      <c r="O52479" s="4"/>
    </row>
    <row r="52480" spans="15:15" x14ac:dyDescent="0.25">
      <c r="O52480" s="4"/>
    </row>
    <row r="52481" spans="15:15" x14ac:dyDescent="0.25">
      <c r="O52481" s="4"/>
    </row>
    <row r="52482" spans="15:15" x14ac:dyDescent="0.25">
      <c r="O52482" s="4"/>
    </row>
    <row r="52483" spans="15:15" x14ac:dyDescent="0.25">
      <c r="O52483" s="4"/>
    </row>
    <row r="52484" spans="15:15" x14ac:dyDescent="0.25">
      <c r="O52484" s="4"/>
    </row>
    <row r="52485" spans="15:15" x14ac:dyDescent="0.25">
      <c r="O52485" s="4"/>
    </row>
    <row r="52486" spans="15:15" x14ac:dyDescent="0.25">
      <c r="O52486" s="4"/>
    </row>
    <row r="52487" spans="15:15" x14ac:dyDescent="0.25">
      <c r="O52487" s="4"/>
    </row>
    <row r="52488" spans="15:15" x14ac:dyDescent="0.25">
      <c r="O52488" s="4"/>
    </row>
    <row r="52489" spans="15:15" x14ac:dyDescent="0.25">
      <c r="O52489" s="4"/>
    </row>
    <row r="52490" spans="15:15" x14ac:dyDescent="0.25">
      <c r="O52490" s="4"/>
    </row>
    <row r="52491" spans="15:15" x14ac:dyDescent="0.25">
      <c r="O52491" s="4"/>
    </row>
    <row r="52492" spans="15:15" x14ac:dyDescent="0.25">
      <c r="O52492" s="4"/>
    </row>
    <row r="52493" spans="15:15" x14ac:dyDescent="0.25">
      <c r="O52493" s="4"/>
    </row>
    <row r="52494" spans="15:15" x14ac:dyDescent="0.25">
      <c r="O52494" s="4"/>
    </row>
    <row r="52495" spans="15:15" x14ac:dyDescent="0.25">
      <c r="O52495" s="4"/>
    </row>
    <row r="52496" spans="15:15" x14ac:dyDescent="0.25">
      <c r="O52496" s="4"/>
    </row>
    <row r="52497" spans="15:15" x14ac:dyDescent="0.25">
      <c r="O52497" s="4"/>
    </row>
    <row r="52498" spans="15:15" x14ac:dyDescent="0.25">
      <c r="O52498" s="4"/>
    </row>
    <row r="52499" spans="15:15" x14ac:dyDescent="0.25">
      <c r="O52499" s="4"/>
    </row>
    <row r="52500" spans="15:15" x14ac:dyDescent="0.25">
      <c r="O52500" s="4"/>
    </row>
    <row r="52501" spans="15:15" x14ac:dyDescent="0.25">
      <c r="O52501" s="4"/>
    </row>
    <row r="52502" spans="15:15" x14ac:dyDescent="0.25">
      <c r="O52502" s="4"/>
    </row>
    <row r="52503" spans="15:15" x14ac:dyDescent="0.25">
      <c r="O52503" s="4"/>
    </row>
    <row r="52504" spans="15:15" x14ac:dyDescent="0.25">
      <c r="O52504" s="4"/>
    </row>
    <row r="52505" spans="15:15" x14ac:dyDescent="0.25">
      <c r="O52505" s="4"/>
    </row>
    <row r="52506" spans="15:15" x14ac:dyDescent="0.25">
      <c r="O52506" s="4"/>
    </row>
    <row r="52507" spans="15:15" x14ac:dyDescent="0.25">
      <c r="O52507" s="4"/>
    </row>
    <row r="52508" spans="15:15" x14ac:dyDescent="0.25">
      <c r="O52508" s="4"/>
    </row>
    <row r="52509" spans="15:15" x14ac:dyDescent="0.25">
      <c r="O52509" s="4"/>
    </row>
    <row r="52510" spans="15:15" x14ac:dyDescent="0.25">
      <c r="O52510" s="4"/>
    </row>
    <row r="52511" spans="15:15" x14ac:dyDescent="0.25">
      <c r="O52511" s="4"/>
    </row>
    <row r="52512" spans="15:15" x14ac:dyDescent="0.25">
      <c r="O52512" s="4"/>
    </row>
    <row r="52513" spans="15:15" x14ac:dyDescent="0.25">
      <c r="O52513" s="4"/>
    </row>
    <row r="52538" spans="15:15" x14ac:dyDescent="0.25">
      <c r="O52538" s="4"/>
    </row>
    <row r="52539" spans="15:15" x14ac:dyDescent="0.25">
      <c r="O52539" s="4"/>
    </row>
    <row r="52540" spans="15:15" x14ac:dyDescent="0.25">
      <c r="O52540" s="4"/>
    </row>
    <row r="52541" spans="15:15" x14ac:dyDescent="0.25">
      <c r="O52541" s="4"/>
    </row>
    <row r="52542" spans="15:15" x14ac:dyDescent="0.25">
      <c r="O52542" s="4"/>
    </row>
    <row r="52543" spans="15:15" x14ac:dyDescent="0.25">
      <c r="O52543" s="4"/>
    </row>
    <row r="52544" spans="15:15" x14ac:dyDescent="0.25">
      <c r="O52544" s="4"/>
    </row>
    <row r="52545" spans="15:15" x14ac:dyDescent="0.25">
      <c r="O52545" s="4"/>
    </row>
    <row r="52546" spans="15:15" x14ac:dyDescent="0.25">
      <c r="O52546" s="4"/>
    </row>
    <row r="52547" spans="15:15" x14ac:dyDescent="0.25">
      <c r="O52547" s="4"/>
    </row>
    <row r="52548" spans="15:15" x14ac:dyDescent="0.25">
      <c r="O52548" s="4"/>
    </row>
    <row r="52549" spans="15:15" x14ac:dyDescent="0.25">
      <c r="O52549" s="4"/>
    </row>
    <row r="52550" spans="15:15" x14ac:dyDescent="0.25">
      <c r="O52550" s="4"/>
    </row>
    <row r="52551" spans="15:15" x14ac:dyDescent="0.25">
      <c r="O52551" s="4"/>
    </row>
    <row r="52552" spans="15:15" x14ac:dyDescent="0.25">
      <c r="O52552" s="4"/>
    </row>
    <row r="52553" spans="15:15" x14ac:dyDescent="0.25">
      <c r="O52553" s="4"/>
    </row>
    <row r="52554" spans="15:15" x14ac:dyDescent="0.25">
      <c r="O52554" s="4"/>
    </row>
    <row r="52555" spans="15:15" x14ac:dyDescent="0.25">
      <c r="O52555" s="4"/>
    </row>
    <row r="52556" spans="15:15" x14ac:dyDescent="0.25">
      <c r="O52556" s="4"/>
    </row>
    <row r="52557" spans="15:15" x14ac:dyDescent="0.25">
      <c r="O52557" s="4"/>
    </row>
    <row r="52558" spans="15:15" x14ac:dyDescent="0.25">
      <c r="O52558" s="4"/>
    </row>
    <row r="52559" spans="15:15" x14ac:dyDescent="0.25">
      <c r="O52559" s="4"/>
    </row>
    <row r="52560" spans="15:15" x14ac:dyDescent="0.25">
      <c r="O52560" s="4"/>
    </row>
    <row r="52561" spans="15:15" x14ac:dyDescent="0.25">
      <c r="O52561" s="4"/>
    </row>
    <row r="52562" spans="15:15" x14ac:dyDescent="0.25">
      <c r="O52562" s="4"/>
    </row>
    <row r="52563" spans="15:15" x14ac:dyDescent="0.25">
      <c r="O52563" s="4"/>
    </row>
    <row r="52564" spans="15:15" x14ac:dyDescent="0.25">
      <c r="O52564" s="4"/>
    </row>
    <row r="52565" spans="15:15" x14ac:dyDescent="0.25">
      <c r="O52565" s="4"/>
    </row>
    <row r="52566" spans="15:15" x14ac:dyDescent="0.25">
      <c r="O52566" s="4"/>
    </row>
    <row r="52567" spans="15:15" x14ac:dyDescent="0.25">
      <c r="O52567" s="4"/>
    </row>
    <row r="52568" spans="15:15" x14ac:dyDescent="0.25">
      <c r="O52568" s="4"/>
    </row>
    <row r="52569" spans="15:15" x14ac:dyDescent="0.25">
      <c r="O52569" s="4"/>
    </row>
    <row r="52570" spans="15:15" x14ac:dyDescent="0.25">
      <c r="O52570" s="4"/>
    </row>
    <row r="52571" spans="15:15" x14ac:dyDescent="0.25">
      <c r="O52571" s="4"/>
    </row>
    <row r="52572" spans="15:15" x14ac:dyDescent="0.25">
      <c r="O52572" s="4"/>
    </row>
    <row r="52573" spans="15:15" x14ac:dyDescent="0.25">
      <c r="O52573" s="4"/>
    </row>
    <row r="52574" spans="15:15" x14ac:dyDescent="0.25">
      <c r="O52574" s="4"/>
    </row>
    <row r="52575" spans="15:15" x14ac:dyDescent="0.25">
      <c r="O52575" s="4"/>
    </row>
    <row r="52576" spans="15:15" x14ac:dyDescent="0.25">
      <c r="O52576" s="4"/>
    </row>
    <row r="52577" spans="15:15" x14ac:dyDescent="0.25">
      <c r="O52577" s="4"/>
    </row>
    <row r="52578" spans="15:15" x14ac:dyDescent="0.25">
      <c r="O52578" s="4"/>
    </row>
    <row r="52579" spans="15:15" x14ac:dyDescent="0.25">
      <c r="O52579" s="4"/>
    </row>
    <row r="52580" spans="15:15" x14ac:dyDescent="0.25">
      <c r="O52580" s="4"/>
    </row>
    <row r="52581" spans="15:15" x14ac:dyDescent="0.25">
      <c r="O52581" s="4"/>
    </row>
    <row r="52582" spans="15:15" x14ac:dyDescent="0.25">
      <c r="O52582" s="4"/>
    </row>
    <row r="52583" spans="15:15" x14ac:dyDescent="0.25">
      <c r="O52583" s="4"/>
    </row>
    <row r="52584" spans="15:15" x14ac:dyDescent="0.25">
      <c r="O52584" s="4"/>
    </row>
    <row r="52585" spans="15:15" x14ac:dyDescent="0.25">
      <c r="O52585" s="4"/>
    </row>
    <row r="52586" spans="15:15" x14ac:dyDescent="0.25">
      <c r="O52586" s="4"/>
    </row>
    <row r="52587" spans="15:15" x14ac:dyDescent="0.25">
      <c r="O52587" s="4"/>
    </row>
    <row r="52588" spans="15:15" x14ac:dyDescent="0.25">
      <c r="O52588" s="4"/>
    </row>
    <row r="52589" spans="15:15" x14ac:dyDescent="0.25">
      <c r="O52589" s="4"/>
    </row>
    <row r="52590" spans="15:15" x14ac:dyDescent="0.25">
      <c r="O52590" s="4"/>
    </row>
    <row r="52591" spans="15:15" x14ac:dyDescent="0.25">
      <c r="O52591" s="4"/>
    </row>
    <row r="52592" spans="15:15" x14ac:dyDescent="0.25">
      <c r="O52592" s="4"/>
    </row>
    <row r="52593" spans="15:15" x14ac:dyDescent="0.25">
      <c r="O52593" s="4"/>
    </row>
    <row r="52594" spans="15:15" x14ac:dyDescent="0.25">
      <c r="O52594" s="4"/>
    </row>
    <row r="52595" spans="15:15" x14ac:dyDescent="0.25">
      <c r="O52595" s="4"/>
    </row>
    <row r="52596" spans="15:15" x14ac:dyDescent="0.25">
      <c r="O52596" s="4"/>
    </row>
    <row r="52597" spans="15:15" x14ac:dyDescent="0.25">
      <c r="O52597" s="4"/>
    </row>
    <row r="52598" spans="15:15" x14ac:dyDescent="0.25">
      <c r="O52598" s="4"/>
    </row>
    <row r="52599" spans="15:15" x14ac:dyDescent="0.25">
      <c r="O52599" s="4"/>
    </row>
    <row r="52600" spans="15:15" x14ac:dyDescent="0.25">
      <c r="O52600" s="4"/>
    </row>
    <row r="52601" spans="15:15" x14ac:dyDescent="0.25">
      <c r="O52601" s="4"/>
    </row>
    <row r="52602" spans="15:15" x14ac:dyDescent="0.25">
      <c r="O52602" s="4"/>
    </row>
    <row r="52603" spans="15:15" x14ac:dyDescent="0.25">
      <c r="O52603" s="4"/>
    </row>
    <row r="52604" spans="15:15" x14ac:dyDescent="0.25">
      <c r="O52604" s="4"/>
    </row>
    <row r="52605" spans="15:15" x14ac:dyDescent="0.25">
      <c r="O52605" s="4"/>
    </row>
    <row r="52606" spans="15:15" x14ac:dyDescent="0.25">
      <c r="O52606" s="4"/>
    </row>
    <row r="52607" spans="15:15" x14ac:dyDescent="0.25">
      <c r="O52607" s="4"/>
    </row>
    <row r="52608" spans="15:15" x14ac:dyDescent="0.25">
      <c r="O52608" s="4"/>
    </row>
    <row r="52609" spans="15:15" x14ac:dyDescent="0.25">
      <c r="O52609" s="4"/>
    </row>
    <row r="52610" spans="15:15" x14ac:dyDescent="0.25">
      <c r="O52610" s="4"/>
    </row>
    <row r="52611" spans="15:15" x14ac:dyDescent="0.25">
      <c r="O52611" s="4"/>
    </row>
    <row r="52612" spans="15:15" x14ac:dyDescent="0.25">
      <c r="O52612" s="4"/>
    </row>
    <row r="52613" spans="15:15" x14ac:dyDescent="0.25">
      <c r="O52613" s="4"/>
    </row>
    <row r="52614" spans="15:15" x14ac:dyDescent="0.25">
      <c r="O52614" s="4"/>
    </row>
    <row r="52615" spans="15:15" x14ac:dyDescent="0.25">
      <c r="O52615" s="4"/>
    </row>
    <row r="52616" spans="15:15" x14ac:dyDescent="0.25">
      <c r="O52616" s="4"/>
    </row>
    <row r="52617" spans="15:15" x14ac:dyDescent="0.25">
      <c r="O52617" s="4"/>
    </row>
    <row r="52618" spans="15:15" x14ac:dyDescent="0.25">
      <c r="O52618" s="4"/>
    </row>
    <row r="52619" spans="15:15" x14ac:dyDescent="0.25">
      <c r="O52619" s="4"/>
    </row>
    <row r="52620" spans="15:15" x14ac:dyDescent="0.25">
      <c r="O52620" s="4"/>
    </row>
    <row r="52621" spans="15:15" x14ac:dyDescent="0.25">
      <c r="O52621" s="4"/>
    </row>
    <row r="52622" spans="15:15" x14ac:dyDescent="0.25">
      <c r="O52622" s="4"/>
    </row>
    <row r="52623" spans="15:15" x14ac:dyDescent="0.25">
      <c r="O52623" s="4"/>
    </row>
    <row r="52624" spans="15:15" x14ac:dyDescent="0.25">
      <c r="O52624" s="4"/>
    </row>
    <row r="52625" spans="15:15" x14ac:dyDescent="0.25">
      <c r="O52625" s="4"/>
    </row>
    <row r="52626" spans="15:15" x14ac:dyDescent="0.25">
      <c r="O52626" s="4"/>
    </row>
    <row r="52627" spans="15:15" x14ac:dyDescent="0.25">
      <c r="O52627" s="4"/>
    </row>
    <row r="52628" spans="15:15" x14ac:dyDescent="0.25">
      <c r="O52628" s="4"/>
    </row>
    <row r="52629" spans="15:15" x14ac:dyDescent="0.25">
      <c r="O52629" s="4"/>
    </row>
    <row r="52630" spans="15:15" x14ac:dyDescent="0.25">
      <c r="O52630" s="4"/>
    </row>
    <row r="52631" spans="15:15" x14ac:dyDescent="0.25">
      <c r="O52631" s="4"/>
    </row>
    <row r="52632" spans="15:15" x14ac:dyDescent="0.25">
      <c r="O52632" s="4"/>
    </row>
    <row r="52633" spans="15:15" x14ac:dyDescent="0.25">
      <c r="O52633" s="4"/>
    </row>
    <row r="52634" spans="15:15" x14ac:dyDescent="0.25">
      <c r="O52634" s="4"/>
    </row>
    <row r="52635" spans="15:15" x14ac:dyDescent="0.25">
      <c r="O52635" s="4"/>
    </row>
    <row r="52636" spans="15:15" x14ac:dyDescent="0.25">
      <c r="O52636" s="4"/>
    </row>
    <row r="52637" spans="15:15" x14ac:dyDescent="0.25">
      <c r="O52637" s="4"/>
    </row>
    <row r="52638" spans="15:15" x14ac:dyDescent="0.25">
      <c r="O52638" s="4"/>
    </row>
    <row r="52639" spans="15:15" x14ac:dyDescent="0.25">
      <c r="O52639" s="4"/>
    </row>
    <row r="52640" spans="15:15" x14ac:dyDescent="0.25">
      <c r="O52640" s="4"/>
    </row>
    <row r="52641" spans="15:15" x14ac:dyDescent="0.25">
      <c r="O52641" s="4"/>
    </row>
    <row r="52642" spans="15:15" x14ac:dyDescent="0.25">
      <c r="O52642" s="4"/>
    </row>
    <row r="52643" spans="15:15" x14ac:dyDescent="0.25">
      <c r="O52643" s="4"/>
    </row>
    <row r="52644" spans="15:15" x14ac:dyDescent="0.25">
      <c r="O52644" s="4"/>
    </row>
    <row r="52645" spans="15:15" x14ac:dyDescent="0.25">
      <c r="O52645" s="4"/>
    </row>
    <row r="52646" spans="15:15" x14ac:dyDescent="0.25">
      <c r="O52646" s="4"/>
    </row>
    <row r="52647" spans="15:15" x14ac:dyDescent="0.25">
      <c r="O52647" s="4"/>
    </row>
    <row r="52648" spans="15:15" x14ac:dyDescent="0.25">
      <c r="O52648" s="4"/>
    </row>
    <row r="52649" spans="15:15" x14ac:dyDescent="0.25">
      <c r="O52649" s="4"/>
    </row>
    <row r="52650" spans="15:15" x14ac:dyDescent="0.25">
      <c r="O52650" s="4"/>
    </row>
    <row r="52651" spans="15:15" x14ac:dyDescent="0.25">
      <c r="O52651" s="4"/>
    </row>
    <row r="52652" spans="15:15" x14ac:dyDescent="0.25">
      <c r="O52652" s="4"/>
    </row>
    <row r="52653" spans="15:15" x14ac:dyDescent="0.25">
      <c r="O52653" s="4"/>
    </row>
    <row r="52654" spans="15:15" x14ac:dyDescent="0.25">
      <c r="O52654" s="4"/>
    </row>
    <row r="52655" spans="15:15" x14ac:dyDescent="0.25">
      <c r="O52655" s="4"/>
    </row>
    <row r="52656" spans="15:15" x14ac:dyDescent="0.25">
      <c r="O52656" s="4"/>
    </row>
    <row r="52657" spans="15:15" x14ac:dyDescent="0.25">
      <c r="O52657" s="4"/>
    </row>
    <row r="52658" spans="15:15" x14ac:dyDescent="0.25">
      <c r="O52658" s="4"/>
    </row>
    <row r="52659" spans="15:15" x14ac:dyDescent="0.25">
      <c r="O52659" s="4"/>
    </row>
    <row r="52660" spans="15:15" x14ac:dyDescent="0.25">
      <c r="O52660" s="4"/>
    </row>
    <row r="52661" spans="15:15" x14ac:dyDescent="0.25">
      <c r="O52661" s="4"/>
    </row>
    <row r="52662" spans="15:15" x14ac:dyDescent="0.25">
      <c r="O52662" s="4"/>
    </row>
    <row r="52663" spans="15:15" x14ac:dyDescent="0.25">
      <c r="O52663" s="4"/>
    </row>
    <row r="52664" spans="15:15" x14ac:dyDescent="0.25">
      <c r="O52664" s="4"/>
    </row>
    <row r="52665" spans="15:15" x14ac:dyDescent="0.25">
      <c r="O52665" s="4"/>
    </row>
    <row r="52666" spans="15:15" x14ac:dyDescent="0.25">
      <c r="O52666" s="4"/>
    </row>
    <row r="52667" spans="15:15" x14ac:dyDescent="0.25">
      <c r="O52667" s="4"/>
    </row>
    <row r="52668" spans="15:15" x14ac:dyDescent="0.25">
      <c r="O52668" s="4"/>
    </row>
    <row r="52669" spans="15:15" x14ac:dyDescent="0.25">
      <c r="O52669" s="4"/>
    </row>
    <row r="52670" spans="15:15" x14ac:dyDescent="0.25">
      <c r="O52670" s="4"/>
    </row>
    <row r="52671" spans="15:15" x14ac:dyDescent="0.25">
      <c r="O52671" s="4"/>
    </row>
    <row r="52672" spans="15:15" x14ac:dyDescent="0.25">
      <c r="O52672" s="4"/>
    </row>
    <row r="52673" spans="15:15" x14ac:dyDescent="0.25">
      <c r="O52673" s="4"/>
    </row>
    <row r="52674" spans="15:15" x14ac:dyDescent="0.25">
      <c r="O52674" s="4"/>
    </row>
    <row r="52675" spans="15:15" x14ac:dyDescent="0.25">
      <c r="O52675" s="4"/>
    </row>
    <row r="52676" spans="15:15" x14ac:dyDescent="0.25">
      <c r="O52676" s="4"/>
    </row>
    <row r="52677" spans="15:15" x14ac:dyDescent="0.25">
      <c r="O52677" s="4"/>
    </row>
    <row r="52678" spans="15:15" x14ac:dyDescent="0.25">
      <c r="O52678" s="4"/>
    </row>
    <row r="52679" spans="15:15" x14ac:dyDescent="0.25">
      <c r="O52679" s="4"/>
    </row>
    <row r="52680" spans="15:15" x14ac:dyDescent="0.25">
      <c r="O52680" s="4"/>
    </row>
    <row r="52681" spans="15:15" x14ac:dyDescent="0.25">
      <c r="O52681" s="4"/>
    </row>
    <row r="52682" spans="15:15" x14ac:dyDescent="0.25">
      <c r="O52682" s="4"/>
    </row>
    <row r="52683" spans="15:15" x14ac:dyDescent="0.25">
      <c r="O52683" s="4"/>
    </row>
    <row r="52684" spans="15:15" x14ac:dyDescent="0.25">
      <c r="O52684" s="4"/>
    </row>
    <row r="52685" spans="15:15" x14ac:dyDescent="0.25">
      <c r="O52685" s="4"/>
    </row>
    <row r="52686" spans="15:15" x14ac:dyDescent="0.25">
      <c r="O52686" s="4"/>
    </row>
    <row r="52687" spans="15:15" x14ac:dyDescent="0.25">
      <c r="O52687" s="4"/>
    </row>
    <row r="52688" spans="15:15" x14ac:dyDescent="0.25">
      <c r="O52688" s="4"/>
    </row>
    <row r="52689" spans="15:15" x14ac:dyDescent="0.25">
      <c r="O52689" s="4"/>
    </row>
    <row r="52690" spans="15:15" x14ac:dyDescent="0.25">
      <c r="O52690" s="4"/>
    </row>
    <row r="52691" spans="15:15" x14ac:dyDescent="0.25">
      <c r="O52691" s="4"/>
    </row>
    <row r="52692" spans="15:15" x14ac:dyDescent="0.25">
      <c r="O52692" s="4"/>
    </row>
    <row r="52693" spans="15:15" x14ac:dyDescent="0.25">
      <c r="O52693" s="4"/>
    </row>
    <row r="52694" spans="15:15" x14ac:dyDescent="0.25">
      <c r="O52694" s="4"/>
    </row>
    <row r="52695" spans="15:15" x14ac:dyDescent="0.25">
      <c r="O52695" s="4"/>
    </row>
    <row r="52696" spans="15:15" x14ac:dyDescent="0.25">
      <c r="O52696" s="4"/>
    </row>
    <row r="52697" spans="15:15" x14ac:dyDescent="0.25">
      <c r="O52697" s="4"/>
    </row>
    <row r="52698" spans="15:15" x14ac:dyDescent="0.25">
      <c r="O52698" s="4"/>
    </row>
    <row r="52699" spans="15:15" x14ac:dyDescent="0.25">
      <c r="O52699" s="4"/>
    </row>
    <row r="52700" spans="15:15" x14ac:dyDescent="0.25">
      <c r="O52700" s="4"/>
    </row>
    <row r="52701" spans="15:15" x14ac:dyDescent="0.25">
      <c r="O52701" s="4"/>
    </row>
    <row r="52702" spans="15:15" x14ac:dyDescent="0.25">
      <c r="O52702" s="4"/>
    </row>
    <row r="52703" spans="15:15" x14ac:dyDescent="0.25">
      <c r="O52703" s="4"/>
    </row>
    <row r="52704" spans="15:15" x14ac:dyDescent="0.25">
      <c r="O52704" s="4"/>
    </row>
    <row r="52705" spans="15:15" x14ac:dyDescent="0.25">
      <c r="O52705" s="4"/>
    </row>
    <row r="52706" spans="15:15" x14ac:dyDescent="0.25">
      <c r="O52706" s="4"/>
    </row>
    <row r="52707" spans="15:15" x14ac:dyDescent="0.25">
      <c r="O52707" s="4"/>
    </row>
    <row r="52708" spans="15:15" x14ac:dyDescent="0.25">
      <c r="O52708" s="4"/>
    </row>
    <row r="52709" spans="15:15" x14ac:dyDescent="0.25">
      <c r="O52709" s="4"/>
    </row>
    <row r="52710" spans="15:15" x14ac:dyDescent="0.25">
      <c r="O52710" s="4"/>
    </row>
    <row r="52711" spans="15:15" x14ac:dyDescent="0.25">
      <c r="O52711" s="4"/>
    </row>
    <row r="52712" spans="15:15" x14ac:dyDescent="0.25">
      <c r="O52712" s="4"/>
    </row>
    <row r="52713" spans="15:15" x14ac:dyDescent="0.25">
      <c r="O52713" s="4"/>
    </row>
    <row r="52714" spans="15:15" x14ac:dyDescent="0.25">
      <c r="O52714" s="4"/>
    </row>
    <row r="52715" spans="15:15" x14ac:dyDescent="0.25">
      <c r="O52715" s="4"/>
    </row>
    <row r="52716" spans="15:15" x14ac:dyDescent="0.25">
      <c r="O52716" s="4"/>
    </row>
    <row r="52717" spans="15:15" x14ac:dyDescent="0.25">
      <c r="O52717" s="4"/>
    </row>
    <row r="52718" spans="15:15" x14ac:dyDescent="0.25">
      <c r="O52718" s="4"/>
    </row>
    <row r="52719" spans="15:15" x14ac:dyDescent="0.25">
      <c r="O52719" s="4"/>
    </row>
    <row r="52720" spans="15:15" x14ac:dyDescent="0.25">
      <c r="O52720" s="4"/>
    </row>
    <row r="52721" spans="15:15" x14ac:dyDescent="0.25">
      <c r="O52721" s="4"/>
    </row>
    <row r="52722" spans="15:15" x14ac:dyDescent="0.25">
      <c r="O52722" s="4"/>
    </row>
    <row r="52723" spans="15:15" x14ac:dyDescent="0.25">
      <c r="O52723" s="4"/>
    </row>
    <row r="52724" spans="15:15" x14ac:dyDescent="0.25">
      <c r="O52724" s="4"/>
    </row>
    <row r="52725" spans="15:15" x14ac:dyDescent="0.25">
      <c r="O52725" s="4"/>
    </row>
    <row r="52726" spans="15:15" x14ac:dyDescent="0.25">
      <c r="O52726" s="4"/>
    </row>
    <row r="52727" spans="15:15" x14ac:dyDescent="0.25">
      <c r="O52727" s="4"/>
    </row>
    <row r="52728" spans="15:15" x14ac:dyDescent="0.25">
      <c r="O52728" s="4"/>
    </row>
    <row r="52729" spans="15:15" x14ac:dyDescent="0.25">
      <c r="O52729" s="4"/>
    </row>
    <row r="52730" spans="15:15" x14ac:dyDescent="0.25">
      <c r="O52730" s="4"/>
    </row>
    <row r="52731" spans="15:15" x14ac:dyDescent="0.25">
      <c r="O52731" s="4"/>
    </row>
    <row r="52732" spans="15:15" x14ac:dyDescent="0.25">
      <c r="O52732" s="4"/>
    </row>
    <row r="52733" spans="15:15" x14ac:dyDescent="0.25">
      <c r="O52733" s="4"/>
    </row>
    <row r="52734" spans="15:15" x14ac:dyDescent="0.25">
      <c r="O52734" s="4"/>
    </row>
    <row r="52735" spans="15:15" x14ac:dyDescent="0.25">
      <c r="O52735" s="4"/>
    </row>
    <row r="52736" spans="15:15" x14ac:dyDescent="0.25">
      <c r="O52736" s="4"/>
    </row>
    <row r="52737" spans="15:15" x14ac:dyDescent="0.25">
      <c r="O52737" s="4"/>
    </row>
    <row r="52738" spans="15:15" x14ac:dyDescent="0.25">
      <c r="O52738" s="4"/>
    </row>
    <row r="52739" spans="15:15" x14ac:dyDescent="0.25">
      <c r="O52739" s="4"/>
    </row>
    <row r="52740" spans="15:15" x14ac:dyDescent="0.25">
      <c r="O52740" s="4"/>
    </row>
    <row r="52741" spans="15:15" x14ac:dyDescent="0.25">
      <c r="O52741" s="4"/>
    </row>
    <row r="52742" spans="15:15" x14ac:dyDescent="0.25">
      <c r="O52742" s="4"/>
    </row>
    <row r="52743" spans="15:15" x14ac:dyDescent="0.25">
      <c r="O52743" s="4"/>
    </row>
    <row r="52744" spans="15:15" x14ac:dyDescent="0.25">
      <c r="O52744" s="4"/>
    </row>
    <row r="52745" spans="15:15" x14ac:dyDescent="0.25">
      <c r="O52745" s="4"/>
    </row>
    <row r="52746" spans="15:15" x14ac:dyDescent="0.25">
      <c r="O52746" s="4"/>
    </row>
    <row r="52747" spans="15:15" x14ac:dyDescent="0.25">
      <c r="O52747" s="4"/>
    </row>
    <row r="52748" spans="15:15" x14ac:dyDescent="0.25">
      <c r="O52748" s="4"/>
    </row>
    <row r="52749" spans="15:15" x14ac:dyDescent="0.25">
      <c r="O52749" s="4"/>
    </row>
    <row r="52750" spans="15:15" x14ac:dyDescent="0.25">
      <c r="O52750" s="4"/>
    </row>
    <row r="52751" spans="15:15" x14ac:dyDescent="0.25">
      <c r="O52751" s="4"/>
    </row>
    <row r="52752" spans="15:15" x14ac:dyDescent="0.25">
      <c r="O52752" s="4"/>
    </row>
    <row r="52753" spans="15:15" x14ac:dyDescent="0.25">
      <c r="O52753" s="4"/>
    </row>
    <row r="52754" spans="15:15" x14ac:dyDescent="0.25">
      <c r="O52754" s="4"/>
    </row>
    <row r="52755" spans="15:15" x14ac:dyDescent="0.25">
      <c r="O52755" s="4"/>
    </row>
    <row r="52756" spans="15:15" x14ac:dyDescent="0.25">
      <c r="O52756" s="4"/>
    </row>
    <row r="52757" spans="15:15" x14ac:dyDescent="0.25">
      <c r="O52757" s="4"/>
    </row>
    <row r="52758" spans="15:15" x14ac:dyDescent="0.25">
      <c r="O52758" s="4"/>
    </row>
    <row r="52759" spans="15:15" x14ac:dyDescent="0.25">
      <c r="O52759" s="4"/>
    </row>
    <row r="52760" spans="15:15" x14ac:dyDescent="0.25">
      <c r="O52760" s="4"/>
    </row>
    <row r="52761" spans="15:15" x14ac:dyDescent="0.25">
      <c r="O52761" s="4"/>
    </row>
    <row r="52762" spans="15:15" x14ac:dyDescent="0.25">
      <c r="O52762" s="4"/>
    </row>
    <row r="52763" spans="15:15" x14ac:dyDescent="0.25">
      <c r="O52763" s="4"/>
    </row>
    <row r="52764" spans="15:15" x14ac:dyDescent="0.25">
      <c r="O52764" s="4"/>
    </row>
    <row r="52765" spans="15:15" x14ac:dyDescent="0.25">
      <c r="O52765" s="4"/>
    </row>
    <row r="52766" spans="15:15" x14ac:dyDescent="0.25">
      <c r="O52766" s="4"/>
    </row>
    <row r="52767" spans="15:15" x14ac:dyDescent="0.25">
      <c r="O52767" s="4"/>
    </row>
    <row r="52768" spans="15:15" x14ac:dyDescent="0.25">
      <c r="O52768" s="4"/>
    </row>
    <row r="52769" spans="15:15" x14ac:dyDescent="0.25">
      <c r="O52769" s="4"/>
    </row>
    <row r="52770" spans="15:15" x14ac:dyDescent="0.25">
      <c r="O52770" s="4"/>
    </row>
    <row r="52771" spans="15:15" x14ac:dyDescent="0.25">
      <c r="O52771" s="4"/>
    </row>
    <row r="52772" spans="15:15" x14ac:dyDescent="0.25">
      <c r="O52772" s="4"/>
    </row>
    <row r="52773" spans="15:15" x14ac:dyDescent="0.25">
      <c r="O52773" s="4"/>
    </row>
    <row r="52774" spans="15:15" x14ac:dyDescent="0.25">
      <c r="O52774" s="4"/>
    </row>
    <row r="52775" spans="15:15" x14ac:dyDescent="0.25">
      <c r="O52775" s="4"/>
    </row>
    <row r="52776" spans="15:15" x14ac:dyDescent="0.25">
      <c r="O52776" s="4"/>
    </row>
    <row r="52777" spans="15:15" x14ac:dyDescent="0.25">
      <c r="O52777" s="4"/>
    </row>
    <row r="52802" spans="15:15" x14ac:dyDescent="0.25">
      <c r="O52802" s="4"/>
    </row>
    <row r="52803" spans="15:15" x14ac:dyDescent="0.25">
      <c r="O52803" s="4"/>
    </row>
    <row r="52804" spans="15:15" x14ac:dyDescent="0.25">
      <c r="O52804" s="4"/>
    </row>
    <row r="52805" spans="15:15" x14ac:dyDescent="0.25">
      <c r="O52805" s="4"/>
    </row>
    <row r="52806" spans="15:15" x14ac:dyDescent="0.25">
      <c r="O52806" s="4"/>
    </row>
    <row r="52807" spans="15:15" x14ac:dyDescent="0.25">
      <c r="O52807" s="4"/>
    </row>
    <row r="52808" spans="15:15" x14ac:dyDescent="0.25">
      <c r="O52808" s="4"/>
    </row>
    <row r="52809" spans="15:15" x14ac:dyDescent="0.25">
      <c r="O52809" s="4"/>
    </row>
    <row r="52810" spans="15:15" x14ac:dyDescent="0.25">
      <c r="O52810" s="4"/>
    </row>
    <row r="52811" spans="15:15" x14ac:dyDescent="0.25">
      <c r="O52811" s="4"/>
    </row>
    <row r="52812" spans="15:15" x14ac:dyDescent="0.25">
      <c r="O52812" s="4"/>
    </row>
    <row r="52813" spans="15:15" x14ac:dyDescent="0.25">
      <c r="O52813" s="4"/>
    </row>
    <row r="52814" spans="15:15" x14ac:dyDescent="0.25">
      <c r="O52814" s="4"/>
    </row>
    <row r="52815" spans="15:15" x14ac:dyDescent="0.25">
      <c r="O52815" s="4"/>
    </row>
    <row r="52816" spans="15:15" x14ac:dyDescent="0.25">
      <c r="O52816" s="4"/>
    </row>
    <row r="52817" spans="15:15" x14ac:dyDescent="0.25">
      <c r="O52817" s="4"/>
    </row>
    <row r="52818" spans="15:15" x14ac:dyDescent="0.25">
      <c r="O52818" s="4"/>
    </row>
    <row r="52819" spans="15:15" x14ac:dyDescent="0.25">
      <c r="O52819" s="4"/>
    </row>
    <row r="52820" spans="15:15" x14ac:dyDescent="0.25">
      <c r="O52820" s="4"/>
    </row>
    <row r="52821" spans="15:15" x14ac:dyDescent="0.25">
      <c r="O52821" s="4"/>
    </row>
    <row r="52822" spans="15:15" x14ac:dyDescent="0.25">
      <c r="O52822" s="4"/>
    </row>
    <row r="52823" spans="15:15" x14ac:dyDescent="0.25">
      <c r="O52823" s="4"/>
    </row>
    <row r="52824" spans="15:15" x14ac:dyDescent="0.25">
      <c r="O52824" s="4"/>
    </row>
    <row r="52825" spans="15:15" x14ac:dyDescent="0.25">
      <c r="O52825" s="4"/>
    </row>
    <row r="52826" spans="15:15" x14ac:dyDescent="0.25">
      <c r="O52826" s="4"/>
    </row>
    <row r="52827" spans="15:15" x14ac:dyDescent="0.25">
      <c r="O52827" s="4"/>
    </row>
    <row r="52828" spans="15:15" x14ac:dyDescent="0.25">
      <c r="O52828" s="4"/>
    </row>
    <row r="52829" spans="15:15" x14ac:dyDescent="0.25">
      <c r="O52829" s="4"/>
    </row>
    <row r="52830" spans="15:15" x14ac:dyDescent="0.25">
      <c r="O52830" s="4"/>
    </row>
    <row r="52831" spans="15:15" x14ac:dyDescent="0.25">
      <c r="O52831" s="4"/>
    </row>
    <row r="52832" spans="15:15" x14ac:dyDescent="0.25">
      <c r="O52832" s="4"/>
    </row>
    <row r="52833" spans="15:15" x14ac:dyDescent="0.25">
      <c r="O52833" s="4"/>
    </row>
    <row r="52834" spans="15:15" x14ac:dyDescent="0.25">
      <c r="O52834" s="4"/>
    </row>
    <row r="52835" spans="15:15" x14ac:dyDescent="0.25">
      <c r="O52835" s="4"/>
    </row>
    <row r="52836" spans="15:15" x14ac:dyDescent="0.25">
      <c r="O52836" s="4"/>
    </row>
    <row r="52837" spans="15:15" x14ac:dyDescent="0.25">
      <c r="O52837" s="4"/>
    </row>
    <row r="52838" spans="15:15" x14ac:dyDescent="0.25">
      <c r="O52838" s="4"/>
    </row>
    <row r="52839" spans="15:15" x14ac:dyDescent="0.25">
      <c r="O52839" s="4"/>
    </row>
    <row r="52840" spans="15:15" x14ac:dyDescent="0.25">
      <c r="O52840" s="4"/>
    </row>
    <row r="52841" spans="15:15" x14ac:dyDescent="0.25">
      <c r="O52841" s="4"/>
    </row>
    <row r="52842" spans="15:15" x14ac:dyDescent="0.25">
      <c r="O52842" s="4"/>
    </row>
    <row r="52843" spans="15:15" x14ac:dyDescent="0.25">
      <c r="O52843" s="4"/>
    </row>
    <row r="52844" spans="15:15" x14ac:dyDescent="0.25">
      <c r="O52844" s="4"/>
    </row>
    <row r="52845" spans="15:15" x14ac:dyDescent="0.25">
      <c r="O52845" s="4"/>
    </row>
    <row r="52846" spans="15:15" x14ac:dyDescent="0.25">
      <c r="O52846" s="4"/>
    </row>
    <row r="52847" spans="15:15" x14ac:dyDescent="0.25">
      <c r="O52847" s="4"/>
    </row>
    <row r="52848" spans="15:15" x14ac:dyDescent="0.25">
      <c r="O52848" s="4"/>
    </row>
    <row r="52849" spans="15:15" x14ac:dyDescent="0.25">
      <c r="O52849" s="4"/>
    </row>
    <row r="52850" spans="15:15" x14ac:dyDescent="0.25">
      <c r="O52850" s="4"/>
    </row>
    <row r="52851" spans="15:15" x14ac:dyDescent="0.25">
      <c r="O52851" s="4"/>
    </row>
    <row r="52852" spans="15:15" x14ac:dyDescent="0.25">
      <c r="O52852" s="4"/>
    </row>
    <row r="52853" spans="15:15" x14ac:dyDescent="0.25">
      <c r="O52853" s="4"/>
    </row>
    <row r="52854" spans="15:15" x14ac:dyDescent="0.25">
      <c r="O52854" s="4"/>
    </row>
    <row r="52855" spans="15:15" x14ac:dyDescent="0.25">
      <c r="O52855" s="4"/>
    </row>
    <row r="52856" spans="15:15" x14ac:dyDescent="0.25">
      <c r="O52856" s="4"/>
    </row>
    <row r="52857" spans="15:15" x14ac:dyDescent="0.25">
      <c r="O52857" s="4"/>
    </row>
    <row r="52858" spans="15:15" x14ac:dyDescent="0.25">
      <c r="O52858" s="4"/>
    </row>
    <row r="52859" spans="15:15" x14ac:dyDescent="0.25">
      <c r="O52859" s="4"/>
    </row>
    <row r="52860" spans="15:15" x14ac:dyDescent="0.25">
      <c r="O52860" s="4"/>
    </row>
    <row r="52861" spans="15:15" x14ac:dyDescent="0.25">
      <c r="O52861" s="4"/>
    </row>
    <row r="52862" spans="15:15" x14ac:dyDescent="0.25">
      <c r="O52862" s="4"/>
    </row>
    <row r="52863" spans="15:15" x14ac:dyDescent="0.25">
      <c r="O52863" s="4"/>
    </row>
    <row r="52864" spans="15:15" x14ac:dyDescent="0.25">
      <c r="O52864" s="4"/>
    </row>
    <row r="52865" spans="15:15" x14ac:dyDescent="0.25">
      <c r="O52865" s="4"/>
    </row>
    <row r="52866" spans="15:15" x14ac:dyDescent="0.25">
      <c r="O52866" s="4"/>
    </row>
    <row r="52867" spans="15:15" x14ac:dyDescent="0.25">
      <c r="O52867" s="4"/>
    </row>
    <row r="52868" spans="15:15" x14ac:dyDescent="0.25">
      <c r="O52868" s="4"/>
    </row>
    <row r="52869" spans="15:15" x14ac:dyDescent="0.25">
      <c r="O52869" s="4"/>
    </row>
    <row r="52870" spans="15:15" x14ac:dyDescent="0.25">
      <c r="O52870" s="4"/>
    </row>
    <row r="52871" spans="15:15" x14ac:dyDescent="0.25">
      <c r="O52871" s="4"/>
    </row>
    <row r="52872" spans="15:15" x14ac:dyDescent="0.25">
      <c r="O52872" s="4"/>
    </row>
    <row r="52873" spans="15:15" x14ac:dyDescent="0.25">
      <c r="O52873" s="4"/>
    </row>
    <row r="52874" spans="15:15" x14ac:dyDescent="0.25">
      <c r="O52874" s="4"/>
    </row>
    <row r="52875" spans="15:15" x14ac:dyDescent="0.25">
      <c r="O52875" s="4"/>
    </row>
    <row r="52876" spans="15:15" x14ac:dyDescent="0.25">
      <c r="O52876" s="4"/>
    </row>
    <row r="52877" spans="15:15" x14ac:dyDescent="0.25">
      <c r="O52877" s="4"/>
    </row>
    <row r="52878" spans="15:15" x14ac:dyDescent="0.25">
      <c r="O52878" s="4"/>
    </row>
    <row r="52879" spans="15:15" x14ac:dyDescent="0.25">
      <c r="O52879" s="4"/>
    </row>
    <row r="52880" spans="15:15" x14ac:dyDescent="0.25">
      <c r="O52880" s="4"/>
    </row>
    <row r="52881" spans="15:15" x14ac:dyDescent="0.25">
      <c r="O52881" s="4"/>
    </row>
    <row r="52882" spans="15:15" x14ac:dyDescent="0.25">
      <c r="O52882" s="4"/>
    </row>
    <row r="52883" spans="15:15" x14ac:dyDescent="0.25">
      <c r="O52883" s="4"/>
    </row>
    <row r="52884" spans="15:15" x14ac:dyDescent="0.25">
      <c r="O52884" s="4"/>
    </row>
    <row r="52885" spans="15:15" x14ac:dyDescent="0.25">
      <c r="O52885" s="4"/>
    </row>
    <row r="52886" spans="15:15" x14ac:dyDescent="0.25">
      <c r="O52886" s="4"/>
    </row>
    <row r="52887" spans="15:15" x14ac:dyDescent="0.25">
      <c r="O52887" s="4"/>
    </row>
    <row r="52888" spans="15:15" x14ac:dyDescent="0.25">
      <c r="O52888" s="4"/>
    </row>
    <row r="52889" spans="15:15" x14ac:dyDescent="0.25">
      <c r="O52889" s="4"/>
    </row>
    <row r="52890" spans="15:15" x14ac:dyDescent="0.25">
      <c r="O52890" s="4"/>
    </row>
    <row r="52891" spans="15:15" x14ac:dyDescent="0.25">
      <c r="O52891" s="4"/>
    </row>
    <row r="52892" spans="15:15" x14ac:dyDescent="0.25">
      <c r="O52892" s="4"/>
    </row>
    <row r="52893" spans="15:15" x14ac:dyDescent="0.25">
      <c r="O52893" s="4"/>
    </row>
    <row r="52894" spans="15:15" x14ac:dyDescent="0.25">
      <c r="O52894" s="4"/>
    </row>
    <row r="52895" spans="15:15" x14ac:dyDescent="0.25">
      <c r="O52895" s="4"/>
    </row>
    <row r="52896" spans="15:15" x14ac:dyDescent="0.25">
      <c r="O52896" s="4"/>
    </row>
    <row r="52897" spans="15:15" x14ac:dyDescent="0.25">
      <c r="O52897" s="4"/>
    </row>
    <row r="52898" spans="15:15" x14ac:dyDescent="0.25">
      <c r="O52898" s="4"/>
    </row>
    <row r="52899" spans="15:15" x14ac:dyDescent="0.25">
      <c r="O52899" s="4"/>
    </row>
    <row r="52900" spans="15:15" x14ac:dyDescent="0.25">
      <c r="O52900" s="4"/>
    </row>
    <row r="52901" spans="15:15" x14ac:dyDescent="0.25">
      <c r="O52901" s="4"/>
    </row>
    <row r="52902" spans="15:15" x14ac:dyDescent="0.25">
      <c r="O52902" s="4"/>
    </row>
    <row r="52903" spans="15:15" x14ac:dyDescent="0.25">
      <c r="O52903" s="4"/>
    </row>
    <row r="52904" spans="15:15" x14ac:dyDescent="0.25">
      <c r="O52904" s="4"/>
    </row>
    <row r="52905" spans="15:15" x14ac:dyDescent="0.25">
      <c r="O52905" s="4"/>
    </row>
    <row r="52906" spans="15:15" x14ac:dyDescent="0.25">
      <c r="O52906" s="4"/>
    </row>
    <row r="52907" spans="15:15" x14ac:dyDescent="0.25">
      <c r="O52907" s="4"/>
    </row>
    <row r="52908" spans="15:15" x14ac:dyDescent="0.25">
      <c r="O52908" s="4"/>
    </row>
    <row r="52909" spans="15:15" x14ac:dyDescent="0.25">
      <c r="O52909" s="4"/>
    </row>
    <row r="52910" spans="15:15" x14ac:dyDescent="0.25">
      <c r="O52910" s="4"/>
    </row>
    <row r="52911" spans="15:15" x14ac:dyDescent="0.25">
      <c r="O52911" s="4"/>
    </row>
    <row r="52912" spans="15:15" x14ac:dyDescent="0.25">
      <c r="O52912" s="4"/>
    </row>
    <row r="52913" spans="15:15" x14ac:dyDescent="0.25">
      <c r="O52913" s="4"/>
    </row>
    <row r="52914" spans="15:15" x14ac:dyDescent="0.25">
      <c r="O52914" s="4"/>
    </row>
    <row r="52915" spans="15:15" x14ac:dyDescent="0.25">
      <c r="O52915" s="4"/>
    </row>
    <row r="52916" spans="15:15" x14ac:dyDescent="0.25">
      <c r="O52916" s="4"/>
    </row>
    <row r="52917" spans="15:15" x14ac:dyDescent="0.25">
      <c r="O52917" s="4"/>
    </row>
    <row r="52918" spans="15:15" x14ac:dyDescent="0.25">
      <c r="O52918" s="4"/>
    </row>
    <row r="52919" spans="15:15" x14ac:dyDescent="0.25">
      <c r="O52919" s="4"/>
    </row>
    <row r="52920" spans="15:15" x14ac:dyDescent="0.25">
      <c r="O52920" s="4"/>
    </row>
    <row r="52921" spans="15:15" x14ac:dyDescent="0.25">
      <c r="O52921" s="4"/>
    </row>
    <row r="52922" spans="15:15" x14ac:dyDescent="0.25">
      <c r="O52922" s="4"/>
    </row>
    <row r="52923" spans="15:15" x14ac:dyDescent="0.25">
      <c r="O52923" s="4"/>
    </row>
    <row r="52924" spans="15:15" x14ac:dyDescent="0.25">
      <c r="O52924" s="4"/>
    </row>
    <row r="52925" spans="15:15" x14ac:dyDescent="0.25">
      <c r="O52925" s="4"/>
    </row>
    <row r="52926" spans="15:15" x14ac:dyDescent="0.25">
      <c r="O52926" s="4"/>
    </row>
    <row r="52927" spans="15:15" x14ac:dyDescent="0.25">
      <c r="O52927" s="4"/>
    </row>
    <row r="52928" spans="15:15" x14ac:dyDescent="0.25">
      <c r="O52928" s="4"/>
    </row>
    <row r="52929" spans="15:15" x14ac:dyDescent="0.25">
      <c r="O52929" s="4"/>
    </row>
    <row r="52930" spans="15:15" x14ac:dyDescent="0.25">
      <c r="O52930" s="4"/>
    </row>
    <row r="52931" spans="15:15" x14ac:dyDescent="0.25">
      <c r="O52931" s="4"/>
    </row>
    <row r="52932" spans="15:15" x14ac:dyDescent="0.25">
      <c r="O52932" s="4"/>
    </row>
    <row r="52933" spans="15:15" x14ac:dyDescent="0.25">
      <c r="O52933" s="4"/>
    </row>
    <row r="52934" spans="15:15" x14ac:dyDescent="0.25">
      <c r="O52934" s="4"/>
    </row>
    <row r="52935" spans="15:15" x14ac:dyDescent="0.25">
      <c r="O52935" s="4"/>
    </row>
    <row r="52936" spans="15:15" x14ac:dyDescent="0.25">
      <c r="O52936" s="4"/>
    </row>
    <row r="52937" spans="15:15" x14ac:dyDescent="0.25">
      <c r="O52937" s="4"/>
    </row>
    <row r="52938" spans="15:15" x14ac:dyDescent="0.25">
      <c r="O52938" s="4"/>
    </row>
    <row r="52939" spans="15:15" x14ac:dyDescent="0.25">
      <c r="O52939" s="4"/>
    </row>
    <row r="52940" spans="15:15" x14ac:dyDescent="0.25">
      <c r="O52940" s="4"/>
    </row>
    <row r="52941" spans="15:15" x14ac:dyDescent="0.25">
      <c r="O52941" s="4"/>
    </row>
    <row r="52942" spans="15:15" x14ac:dyDescent="0.25">
      <c r="O52942" s="4"/>
    </row>
    <row r="52943" spans="15:15" x14ac:dyDescent="0.25">
      <c r="O52943" s="4"/>
    </row>
    <row r="52944" spans="15:15" x14ac:dyDescent="0.25">
      <c r="O52944" s="4"/>
    </row>
    <row r="52945" spans="15:15" x14ac:dyDescent="0.25">
      <c r="O52945" s="4"/>
    </row>
    <row r="52946" spans="15:15" x14ac:dyDescent="0.25">
      <c r="O52946" s="4"/>
    </row>
    <row r="52947" spans="15:15" x14ac:dyDescent="0.25">
      <c r="O52947" s="4"/>
    </row>
    <row r="52948" spans="15:15" x14ac:dyDescent="0.25">
      <c r="O52948" s="4"/>
    </row>
    <row r="52949" spans="15:15" x14ac:dyDescent="0.25">
      <c r="O52949" s="4"/>
    </row>
    <row r="52950" spans="15:15" x14ac:dyDescent="0.25">
      <c r="O52950" s="4"/>
    </row>
    <row r="52951" spans="15:15" x14ac:dyDescent="0.25">
      <c r="O52951" s="4"/>
    </row>
    <row r="52952" spans="15:15" x14ac:dyDescent="0.25">
      <c r="O52952" s="4"/>
    </row>
    <row r="52953" spans="15:15" x14ac:dyDescent="0.25">
      <c r="O52953" s="4"/>
    </row>
    <row r="52954" spans="15:15" x14ac:dyDescent="0.25">
      <c r="O52954" s="4"/>
    </row>
    <row r="52955" spans="15:15" x14ac:dyDescent="0.25">
      <c r="O52955" s="4"/>
    </row>
    <row r="52956" spans="15:15" x14ac:dyDescent="0.25">
      <c r="O52956" s="4"/>
    </row>
    <row r="52957" spans="15:15" x14ac:dyDescent="0.25">
      <c r="O52957" s="4"/>
    </row>
    <row r="52958" spans="15:15" x14ac:dyDescent="0.25">
      <c r="O52958" s="4"/>
    </row>
    <row r="52959" spans="15:15" x14ac:dyDescent="0.25">
      <c r="O52959" s="4"/>
    </row>
    <row r="52960" spans="15:15" x14ac:dyDescent="0.25">
      <c r="O52960" s="4"/>
    </row>
    <row r="52961" spans="15:15" x14ac:dyDescent="0.25">
      <c r="O52961" s="4"/>
    </row>
    <row r="52962" spans="15:15" x14ac:dyDescent="0.25">
      <c r="O52962" s="4"/>
    </row>
    <row r="52963" spans="15:15" x14ac:dyDescent="0.25">
      <c r="O52963" s="4"/>
    </row>
    <row r="52964" spans="15:15" x14ac:dyDescent="0.25">
      <c r="O52964" s="4"/>
    </row>
    <row r="52965" spans="15:15" x14ac:dyDescent="0.25">
      <c r="O52965" s="4"/>
    </row>
    <row r="52966" spans="15:15" x14ac:dyDescent="0.25">
      <c r="O52966" s="4"/>
    </row>
    <row r="52967" spans="15:15" x14ac:dyDescent="0.25">
      <c r="O52967" s="4"/>
    </row>
    <row r="52968" spans="15:15" x14ac:dyDescent="0.25">
      <c r="O52968" s="4"/>
    </row>
    <row r="52969" spans="15:15" x14ac:dyDescent="0.25">
      <c r="O52969" s="4"/>
    </row>
    <row r="52970" spans="15:15" x14ac:dyDescent="0.25">
      <c r="O52970" s="4"/>
    </row>
    <row r="52971" spans="15:15" x14ac:dyDescent="0.25">
      <c r="O52971" s="4"/>
    </row>
    <row r="52972" spans="15:15" x14ac:dyDescent="0.25">
      <c r="O52972" s="4"/>
    </row>
    <row r="52973" spans="15:15" x14ac:dyDescent="0.25">
      <c r="O52973" s="4"/>
    </row>
    <row r="52974" spans="15:15" x14ac:dyDescent="0.25">
      <c r="O52974" s="4"/>
    </row>
    <row r="52975" spans="15:15" x14ac:dyDescent="0.25">
      <c r="O52975" s="4"/>
    </row>
    <row r="52976" spans="15:15" x14ac:dyDescent="0.25">
      <c r="O52976" s="4"/>
    </row>
    <row r="52977" spans="15:15" x14ac:dyDescent="0.25">
      <c r="O52977" s="4"/>
    </row>
    <row r="52978" spans="15:15" x14ac:dyDescent="0.25">
      <c r="O52978" s="4"/>
    </row>
    <row r="52979" spans="15:15" x14ac:dyDescent="0.25">
      <c r="O52979" s="4"/>
    </row>
    <row r="52980" spans="15:15" x14ac:dyDescent="0.25">
      <c r="O52980" s="4"/>
    </row>
    <row r="52981" spans="15:15" x14ac:dyDescent="0.25">
      <c r="O52981" s="4"/>
    </row>
    <row r="52982" spans="15:15" x14ac:dyDescent="0.25">
      <c r="O52982" s="4"/>
    </row>
    <row r="52983" spans="15:15" x14ac:dyDescent="0.25">
      <c r="O52983" s="4"/>
    </row>
    <row r="52984" spans="15:15" x14ac:dyDescent="0.25">
      <c r="O52984" s="4"/>
    </row>
    <row r="52985" spans="15:15" x14ac:dyDescent="0.25">
      <c r="O52985" s="4"/>
    </row>
    <row r="52986" spans="15:15" x14ac:dyDescent="0.25">
      <c r="O52986" s="4"/>
    </row>
    <row r="52987" spans="15:15" x14ac:dyDescent="0.25">
      <c r="O52987" s="4"/>
    </row>
    <row r="52988" spans="15:15" x14ac:dyDescent="0.25">
      <c r="O52988" s="4"/>
    </row>
    <row r="52989" spans="15:15" x14ac:dyDescent="0.25">
      <c r="O52989" s="4"/>
    </row>
    <row r="52990" spans="15:15" x14ac:dyDescent="0.25">
      <c r="O52990" s="4"/>
    </row>
    <row r="52991" spans="15:15" x14ac:dyDescent="0.25">
      <c r="O52991" s="4"/>
    </row>
    <row r="52992" spans="15:15" x14ac:dyDescent="0.25">
      <c r="O52992" s="4"/>
    </row>
    <row r="52993" spans="15:15" x14ac:dyDescent="0.25">
      <c r="O52993" s="4"/>
    </row>
    <row r="52994" spans="15:15" x14ac:dyDescent="0.25">
      <c r="O52994" s="4"/>
    </row>
    <row r="52995" spans="15:15" x14ac:dyDescent="0.25">
      <c r="O52995" s="4"/>
    </row>
    <row r="52996" spans="15:15" x14ac:dyDescent="0.25">
      <c r="O52996" s="4"/>
    </row>
    <row r="52997" spans="15:15" x14ac:dyDescent="0.25">
      <c r="O52997" s="4"/>
    </row>
    <row r="52998" spans="15:15" x14ac:dyDescent="0.25">
      <c r="O52998" s="4"/>
    </row>
    <row r="52999" spans="15:15" x14ac:dyDescent="0.25">
      <c r="O52999" s="4"/>
    </row>
    <row r="53000" spans="15:15" x14ac:dyDescent="0.25">
      <c r="O53000" s="4"/>
    </row>
    <row r="53001" spans="15:15" x14ac:dyDescent="0.25">
      <c r="O53001" s="4"/>
    </row>
    <row r="53002" spans="15:15" x14ac:dyDescent="0.25">
      <c r="O53002" s="4"/>
    </row>
    <row r="53003" spans="15:15" x14ac:dyDescent="0.25">
      <c r="O53003" s="4"/>
    </row>
    <row r="53004" spans="15:15" x14ac:dyDescent="0.25">
      <c r="O53004" s="4"/>
    </row>
    <row r="53005" spans="15:15" x14ac:dyDescent="0.25">
      <c r="O53005" s="4"/>
    </row>
    <row r="53006" spans="15:15" x14ac:dyDescent="0.25">
      <c r="O53006" s="4"/>
    </row>
    <row r="53007" spans="15:15" x14ac:dyDescent="0.25">
      <c r="O53007" s="4"/>
    </row>
    <row r="53008" spans="15:15" x14ac:dyDescent="0.25">
      <c r="O53008" s="4"/>
    </row>
    <row r="53009" spans="15:15" x14ac:dyDescent="0.25">
      <c r="O53009" s="4"/>
    </row>
    <row r="53010" spans="15:15" x14ac:dyDescent="0.25">
      <c r="O53010" s="4"/>
    </row>
    <row r="53011" spans="15:15" x14ac:dyDescent="0.25">
      <c r="O53011" s="4"/>
    </row>
    <row r="53012" spans="15:15" x14ac:dyDescent="0.25">
      <c r="O53012" s="4"/>
    </row>
    <row r="53013" spans="15:15" x14ac:dyDescent="0.25">
      <c r="O53013" s="4"/>
    </row>
    <row r="53014" spans="15:15" x14ac:dyDescent="0.25">
      <c r="O53014" s="4"/>
    </row>
    <row r="53015" spans="15:15" x14ac:dyDescent="0.25">
      <c r="O53015" s="4"/>
    </row>
    <row r="53016" spans="15:15" x14ac:dyDescent="0.25">
      <c r="O53016" s="4"/>
    </row>
    <row r="53017" spans="15:15" x14ac:dyDescent="0.25">
      <c r="O53017" s="4"/>
    </row>
    <row r="53018" spans="15:15" x14ac:dyDescent="0.25">
      <c r="O53018" s="4"/>
    </row>
    <row r="53019" spans="15:15" x14ac:dyDescent="0.25">
      <c r="O53019" s="4"/>
    </row>
    <row r="53020" spans="15:15" x14ac:dyDescent="0.25">
      <c r="O53020" s="4"/>
    </row>
    <row r="53021" spans="15:15" x14ac:dyDescent="0.25">
      <c r="O53021" s="4"/>
    </row>
    <row r="53022" spans="15:15" x14ac:dyDescent="0.25">
      <c r="O53022" s="4"/>
    </row>
    <row r="53023" spans="15:15" x14ac:dyDescent="0.25">
      <c r="O53023" s="4"/>
    </row>
    <row r="53024" spans="15:15" x14ac:dyDescent="0.25">
      <c r="O53024" s="4"/>
    </row>
    <row r="53025" spans="15:15" x14ac:dyDescent="0.25">
      <c r="O53025" s="4"/>
    </row>
    <row r="53026" spans="15:15" x14ac:dyDescent="0.25">
      <c r="O53026" s="4"/>
    </row>
    <row r="53027" spans="15:15" x14ac:dyDescent="0.25">
      <c r="O53027" s="4"/>
    </row>
    <row r="53028" spans="15:15" x14ac:dyDescent="0.25">
      <c r="O53028" s="4"/>
    </row>
    <row r="53029" spans="15:15" x14ac:dyDescent="0.25">
      <c r="O53029" s="4"/>
    </row>
    <row r="53030" spans="15:15" x14ac:dyDescent="0.25">
      <c r="O53030" s="4"/>
    </row>
    <row r="53031" spans="15:15" x14ac:dyDescent="0.25">
      <c r="O53031" s="4"/>
    </row>
    <row r="53032" spans="15:15" x14ac:dyDescent="0.25">
      <c r="O53032" s="4"/>
    </row>
    <row r="53033" spans="15:15" x14ac:dyDescent="0.25">
      <c r="O53033" s="4"/>
    </row>
    <row r="53034" spans="15:15" x14ac:dyDescent="0.25">
      <c r="O53034" s="4"/>
    </row>
    <row r="53035" spans="15:15" x14ac:dyDescent="0.25">
      <c r="O53035" s="4"/>
    </row>
    <row r="53036" spans="15:15" x14ac:dyDescent="0.25">
      <c r="O53036" s="4"/>
    </row>
    <row r="53037" spans="15:15" x14ac:dyDescent="0.25">
      <c r="O53037" s="4"/>
    </row>
    <row r="53038" spans="15:15" x14ac:dyDescent="0.25">
      <c r="O53038" s="4"/>
    </row>
    <row r="53039" spans="15:15" x14ac:dyDescent="0.25">
      <c r="O53039" s="4"/>
    </row>
    <row r="53040" spans="15:15" x14ac:dyDescent="0.25">
      <c r="O53040" s="4"/>
    </row>
    <row r="53041" spans="15:15" x14ac:dyDescent="0.25">
      <c r="O53041" s="4"/>
    </row>
    <row r="53066" spans="15:15" x14ac:dyDescent="0.25">
      <c r="O53066" s="4"/>
    </row>
    <row r="53067" spans="15:15" x14ac:dyDescent="0.25">
      <c r="O53067" s="4"/>
    </row>
    <row r="53068" spans="15:15" x14ac:dyDescent="0.25">
      <c r="O53068" s="4"/>
    </row>
    <row r="53069" spans="15:15" x14ac:dyDescent="0.25">
      <c r="O53069" s="4"/>
    </row>
    <row r="53070" spans="15:15" x14ac:dyDescent="0.25">
      <c r="O53070" s="4"/>
    </row>
    <row r="53071" spans="15:15" x14ac:dyDescent="0.25">
      <c r="O53071" s="4"/>
    </row>
    <row r="53072" spans="15:15" x14ac:dyDescent="0.25">
      <c r="O53072" s="4"/>
    </row>
    <row r="53073" spans="15:15" x14ac:dyDescent="0.25">
      <c r="O53073" s="4"/>
    </row>
    <row r="53074" spans="15:15" x14ac:dyDescent="0.25">
      <c r="O53074" s="4"/>
    </row>
    <row r="53075" spans="15:15" x14ac:dyDescent="0.25">
      <c r="O53075" s="4"/>
    </row>
    <row r="53076" spans="15:15" x14ac:dyDescent="0.25">
      <c r="O53076" s="4"/>
    </row>
    <row r="53077" spans="15:15" x14ac:dyDescent="0.25">
      <c r="O53077" s="4"/>
    </row>
    <row r="53078" spans="15:15" x14ac:dyDescent="0.25">
      <c r="O53078" s="4"/>
    </row>
    <row r="53079" spans="15:15" x14ac:dyDescent="0.25">
      <c r="O53079" s="4"/>
    </row>
    <row r="53080" spans="15:15" x14ac:dyDescent="0.25">
      <c r="O53080" s="4"/>
    </row>
    <row r="53081" spans="15:15" x14ac:dyDescent="0.25">
      <c r="O53081" s="4"/>
    </row>
    <row r="53082" spans="15:15" x14ac:dyDescent="0.25">
      <c r="O53082" s="4"/>
    </row>
    <row r="53083" spans="15:15" x14ac:dyDescent="0.25">
      <c r="O53083" s="4"/>
    </row>
    <row r="53084" spans="15:15" x14ac:dyDescent="0.25">
      <c r="O53084" s="4"/>
    </row>
    <row r="53085" spans="15:15" x14ac:dyDescent="0.25">
      <c r="O53085" s="4"/>
    </row>
    <row r="53086" spans="15:15" x14ac:dyDescent="0.25">
      <c r="O53086" s="4"/>
    </row>
    <row r="53087" spans="15:15" x14ac:dyDescent="0.25">
      <c r="O53087" s="4"/>
    </row>
    <row r="53088" spans="15:15" x14ac:dyDescent="0.25">
      <c r="O53088" s="4"/>
    </row>
    <row r="53089" spans="15:15" x14ac:dyDescent="0.25">
      <c r="O53089" s="4"/>
    </row>
    <row r="53090" spans="15:15" x14ac:dyDescent="0.25">
      <c r="O53090" s="4"/>
    </row>
    <row r="53091" spans="15:15" x14ac:dyDescent="0.25">
      <c r="O53091" s="4"/>
    </row>
    <row r="53092" spans="15:15" x14ac:dyDescent="0.25">
      <c r="O53092" s="4"/>
    </row>
    <row r="53093" spans="15:15" x14ac:dyDescent="0.25">
      <c r="O53093" s="4"/>
    </row>
    <row r="53094" spans="15:15" x14ac:dyDescent="0.25">
      <c r="O53094" s="4"/>
    </row>
    <row r="53095" spans="15:15" x14ac:dyDescent="0.25">
      <c r="O53095" s="4"/>
    </row>
    <row r="53096" spans="15:15" x14ac:dyDescent="0.25">
      <c r="O53096" s="4"/>
    </row>
    <row r="53097" spans="15:15" x14ac:dyDescent="0.25">
      <c r="O53097" s="4"/>
    </row>
    <row r="53098" spans="15:15" x14ac:dyDescent="0.25">
      <c r="O53098" s="4"/>
    </row>
    <row r="53099" spans="15:15" x14ac:dyDescent="0.25">
      <c r="O53099" s="4"/>
    </row>
    <row r="53100" spans="15:15" x14ac:dyDescent="0.25">
      <c r="O53100" s="4"/>
    </row>
    <row r="53101" spans="15:15" x14ac:dyDescent="0.25">
      <c r="O53101" s="4"/>
    </row>
    <row r="53102" spans="15:15" x14ac:dyDescent="0.25">
      <c r="O53102" s="4"/>
    </row>
    <row r="53103" spans="15:15" x14ac:dyDescent="0.25">
      <c r="O53103" s="4"/>
    </row>
    <row r="53104" spans="15:15" x14ac:dyDescent="0.25">
      <c r="O53104" s="4"/>
    </row>
    <row r="53105" spans="15:15" x14ac:dyDescent="0.25">
      <c r="O53105" s="4"/>
    </row>
    <row r="53106" spans="15:15" x14ac:dyDescent="0.25">
      <c r="O53106" s="4"/>
    </row>
    <row r="53107" spans="15:15" x14ac:dyDescent="0.25">
      <c r="O53107" s="4"/>
    </row>
    <row r="53108" spans="15:15" x14ac:dyDescent="0.25">
      <c r="O53108" s="4"/>
    </row>
    <row r="53109" spans="15:15" x14ac:dyDescent="0.25">
      <c r="O53109" s="4"/>
    </row>
    <row r="53110" spans="15:15" x14ac:dyDescent="0.25">
      <c r="O53110" s="4"/>
    </row>
    <row r="53111" spans="15:15" x14ac:dyDescent="0.25">
      <c r="O53111" s="4"/>
    </row>
    <row r="53112" spans="15:15" x14ac:dyDescent="0.25">
      <c r="O53112" s="4"/>
    </row>
    <row r="53113" spans="15:15" x14ac:dyDescent="0.25">
      <c r="O53113" s="4"/>
    </row>
    <row r="53114" spans="15:15" x14ac:dyDescent="0.25">
      <c r="O53114" s="4"/>
    </row>
    <row r="53115" spans="15:15" x14ac:dyDescent="0.25">
      <c r="O53115" s="4"/>
    </row>
    <row r="53116" spans="15:15" x14ac:dyDescent="0.25">
      <c r="O53116" s="4"/>
    </row>
    <row r="53117" spans="15:15" x14ac:dyDescent="0.25">
      <c r="O53117" s="4"/>
    </row>
    <row r="53118" spans="15:15" x14ac:dyDescent="0.25">
      <c r="O53118" s="4"/>
    </row>
    <row r="53119" spans="15:15" x14ac:dyDescent="0.25">
      <c r="O53119" s="4"/>
    </row>
    <row r="53120" spans="15:15" x14ac:dyDescent="0.25">
      <c r="O53120" s="4"/>
    </row>
    <row r="53121" spans="15:15" x14ac:dyDescent="0.25">
      <c r="O53121" s="4"/>
    </row>
    <row r="53122" spans="15:15" x14ac:dyDescent="0.25">
      <c r="O53122" s="4"/>
    </row>
    <row r="53123" spans="15:15" x14ac:dyDescent="0.25">
      <c r="O53123" s="4"/>
    </row>
    <row r="53124" spans="15:15" x14ac:dyDescent="0.25">
      <c r="O53124" s="4"/>
    </row>
    <row r="53125" spans="15:15" x14ac:dyDescent="0.25">
      <c r="O53125" s="4"/>
    </row>
    <row r="53126" spans="15:15" x14ac:dyDescent="0.25">
      <c r="O53126" s="4"/>
    </row>
    <row r="53127" spans="15:15" x14ac:dyDescent="0.25">
      <c r="O53127" s="4"/>
    </row>
    <row r="53128" spans="15:15" x14ac:dyDescent="0.25">
      <c r="O53128" s="4"/>
    </row>
    <row r="53129" spans="15:15" x14ac:dyDescent="0.25">
      <c r="O53129" s="4"/>
    </row>
    <row r="53130" spans="15:15" x14ac:dyDescent="0.25">
      <c r="O53130" s="4"/>
    </row>
    <row r="53131" spans="15:15" x14ac:dyDescent="0.25">
      <c r="O53131" s="4"/>
    </row>
    <row r="53132" spans="15:15" x14ac:dyDescent="0.25">
      <c r="O53132" s="4"/>
    </row>
    <row r="53133" spans="15:15" x14ac:dyDescent="0.25">
      <c r="O53133" s="4"/>
    </row>
    <row r="53134" spans="15:15" x14ac:dyDescent="0.25">
      <c r="O53134" s="4"/>
    </row>
    <row r="53135" spans="15:15" x14ac:dyDescent="0.25">
      <c r="O53135" s="4"/>
    </row>
    <row r="53136" spans="15:15" x14ac:dyDescent="0.25">
      <c r="O53136" s="4"/>
    </row>
    <row r="53137" spans="15:15" x14ac:dyDescent="0.25">
      <c r="O53137" s="4"/>
    </row>
    <row r="53138" spans="15:15" x14ac:dyDescent="0.25">
      <c r="O53138" s="4"/>
    </row>
    <row r="53139" spans="15:15" x14ac:dyDescent="0.25">
      <c r="O53139" s="4"/>
    </row>
    <row r="53140" spans="15:15" x14ac:dyDescent="0.25">
      <c r="O53140" s="4"/>
    </row>
    <row r="53141" spans="15:15" x14ac:dyDescent="0.25">
      <c r="O53141" s="4"/>
    </row>
    <row r="53142" spans="15:15" x14ac:dyDescent="0.25">
      <c r="O53142" s="4"/>
    </row>
    <row r="53143" spans="15:15" x14ac:dyDescent="0.25">
      <c r="O53143" s="4"/>
    </row>
    <row r="53144" spans="15:15" x14ac:dyDescent="0.25">
      <c r="O53144" s="4"/>
    </row>
    <row r="53145" spans="15:15" x14ac:dyDescent="0.25">
      <c r="O53145" s="4"/>
    </row>
    <row r="53146" spans="15:15" x14ac:dyDescent="0.25">
      <c r="O53146" s="4"/>
    </row>
    <row r="53147" spans="15:15" x14ac:dyDescent="0.25">
      <c r="O53147" s="4"/>
    </row>
    <row r="53148" spans="15:15" x14ac:dyDescent="0.25">
      <c r="O53148" s="4"/>
    </row>
    <row r="53149" spans="15:15" x14ac:dyDescent="0.25">
      <c r="O53149" s="4"/>
    </row>
    <row r="53150" spans="15:15" x14ac:dyDescent="0.25">
      <c r="O53150" s="4"/>
    </row>
    <row r="53151" spans="15:15" x14ac:dyDescent="0.25">
      <c r="O53151" s="4"/>
    </row>
    <row r="53152" spans="15:15" x14ac:dyDescent="0.25">
      <c r="O53152" s="4"/>
    </row>
    <row r="53153" spans="15:15" x14ac:dyDescent="0.25">
      <c r="O53153" s="4"/>
    </row>
    <row r="53154" spans="15:15" x14ac:dyDescent="0.25">
      <c r="O53154" s="4"/>
    </row>
    <row r="53155" spans="15:15" x14ac:dyDescent="0.25">
      <c r="O53155" s="4"/>
    </row>
    <row r="53156" spans="15:15" x14ac:dyDescent="0.25">
      <c r="O53156" s="4"/>
    </row>
    <row r="53157" spans="15:15" x14ac:dyDescent="0.25">
      <c r="O53157" s="4"/>
    </row>
    <row r="53158" spans="15:15" x14ac:dyDescent="0.25">
      <c r="O53158" s="4"/>
    </row>
    <row r="53159" spans="15:15" x14ac:dyDescent="0.25">
      <c r="O53159" s="4"/>
    </row>
    <row r="53160" spans="15:15" x14ac:dyDescent="0.25">
      <c r="O53160" s="4"/>
    </row>
    <row r="53161" spans="15:15" x14ac:dyDescent="0.25">
      <c r="O53161" s="4"/>
    </row>
    <row r="53162" spans="15:15" x14ac:dyDescent="0.25">
      <c r="O53162" s="4"/>
    </row>
    <row r="53163" spans="15:15" x14ac:dyDescent="0.25">
      <c r="O53163" s="4"/>
    </row>
    <row r="53164" spans="15:15" x14ac:dyDescent="0.25">
      <c r="O53164" s="4"/>
    </row>
    <row r="53165" spans="15:15" x14ac:dyDescent="0.25">
      <c r="O53165" s="4"/>
    </row>
    <row r="53166" spans="15:15" x14ac:dyDescent="0.25">
      <c r="O53166" s="4"/>
    </row>
    <row r="53167" spans="15:15" x14ac:dyDescent="0.25">
      <c r="O53167" s="4"/>
    </row>
    <row r="53168" spans="15:15" x14ac:dyDescent="0.25">
      <c r="O53168" s="4"/>
    </row>
    <row r="53169" spans="15:15" x14ac:dyDescent="0.25">
      <c r="O53169" s="4"/>
    </row>
    <row r="53170" spans="15:15" x14ac:dyDescent="0.25">
      <c r="O53170" s="4"/>
    </row>
    <row r="53171" spans="15:15" x14ac:dyDescent="0.25">
      <c r="O53171" s="4"/>
    </row>
    <row r="53172" spans="15:15" x14ac:dyDescent="0.25">
      <c r="O53172" s="4"/>
    </row>
    <row r="53173" spans="15:15" x14ac:dyDescent="0.25">
      <c r="O53173" s="4"/>
    </row>
    <row r="53174" spans="15:15" x14ac:dyDescent="0.25">
      <c r="O53174" s="4"/>
    </row>
    <row r="53175" spans="15:15" x14ac:dyDescent="0.25">
      <c r="O53175" s="4"/>
    </row>
    <row r="53176" spans="15:15" x14ac:dyDescent="0.25">
      <c r="O53176" s="4"/>
    </row>
    <row r="53177" spans="15:15" x14ac:dyDescent="0.25">
      <c r="O53177" s="4"/>
    </row>
    <row r="53178" spans="15:15" x14ac:dyDescent="0.25">
      <c r="O53178" s="4"/>
    </row>
    <row r="53179" spans="15:15" x14ac:dyDescent="0.25">
      <c r="O53179" s="4"/>
    </row>
    <row r="53180" spans="15:15" x14ac:dyDescent="0.25">
      <c r="O53180" s="4"/>
    </row>
    <row r="53181" spans="15:15" x14ac:dyDescent="0.25">
      <c r="O53181" s="4"/>
    </row>
    <row r="53182" spans="15:15" x14ac:dyDescent="0.25">
      <c r="O53182" s="4"/>
    </row>
    <row r="53183" spans="15:15" x14ac:dyDescent="0.25">
      <c r="O53183" s="4"/>
    </row>
    <row r="53184" spans="15:15" x14ac:dyDescent="0.25">
      <c r="O53184" s="4"/>
    </row>
    <row r="53185" spans="15:15" x14ac:dyDescent="0.25">
      <c r="O53185" s="4"/>
    </row>
    <row r="53186" spans="15:15" x14ac:dyDescent="0.25">
      <c r="O53186" s="4"/>
    </row>
    <row r="53187" spans="15:15" x14ac:dyDescent="0.25">
      <c r="O53187" s="4"/>
    </row>
    <row r="53188" spans="15:15" x14ac:dyDescent="0.25">
      <c r="O53188" s="4"/>
    </row>
    <row r="53189" spans="15:15" x14ac:dyDescent="0.25">
      <c r="O53189" s="4"/>
    </row>
    <row r="53190" spans="15:15" x14ac:dyDescent="0.25">
      <c r="O53190" s="4"/>
    </row>
    <row r="53191" spans="15:15" x14ac:dyDescent="0.25">
      <c r="O53191" s="4"/>
    </row>
    <row r="53192" spans="15:15" x14ac:dyDescent="0.25">
      <c r="O53192" s="4"/>
    </row>
    <row r="53193" spans="15:15" x14ac:dyDescent="0.25">
      <c r="O53193" s="4"/>
    </row>
    <row r="53194" spans="15:15" x14ac:dyDescent="0.25">
      <c r="O53194" s="4"/>
    </row>
    <row r="53195" spans="15:15" x14ac:dyDescent="0.25">
      <c r="O53195" s="4"/>
    </row>
    <row r="53196" spans="15:15" x14ac:dyDescent="0.25">
      <c r="O53196" s="4"/>
    </row>
    <row r="53197" spans="15:15" x14ac:dyDescent="0.25">
      <c r="O53197" s="4"/>
    </row>
    <row r="53198" spans="15:15" x14ac:dyDescent="0.25">
      <c r="O53198" s="4"/>
    </row>
    <row r="53199" spans="15:15" x14ac:dyDescent="0.25">
      <c r="O53199" s="4"/>
    </row>
    <row r="53200" spans="15:15" x14ac:dyDescent="0.25">
      <c r="O53200" s="4"/>
    </row>
    <row r="53201" spans="15:15" x14ac:dyDescent="0.25">
      <c r="O53201" s="4"/>
    </row>
    <row r="53202" spans="15:15" x14ac:dyDescent="0.25">
      <c r="O53202" s="4"/>
    </row>
    <row r="53203" spans="15:15" x14ac:dyDescent="0.25">
      <c r="O53203" s="4"/>
    </row>
    <row r="53204" spans="15:15" x14ac:dyDescent="0.25">
      <c r="O53204" s="4"/>
    </row>
    <row r="53205" spans="15:15" x14ac:dyDescent="0.25">
      <c r="O53205" s="4"/>
    </row>
    <row r="53206" spans="15:15" x14ac:dyDescent="0.25">
      <c r="O53206" s="4"/>
    </row>
    <row r="53207" spans="15:15" x14ac:dyDescent="0.25">
      <c r="O53207" s="4"/>
    </row>
    <row r="53208" spans="15:15" x14ac:dyDescent="0.25">
      <c r="O53208" s="4"/>
    </row>
    <row r="53209" spans="15:15" x14ac:dyDescent="0.25">
      <c r="O53209" s="4"/>
    </row>
    <row r="53210" spans="15:15" x14ac:dyDescent="0.25">
      <c r="O53210" s="4"/>
    </row>
    <row r="53211" spans="15:15" x14ac:dyDescent="0.25">
      <c r="O53211" s="4"/>
    </row>
    <row r="53212" spans="15:15" x14ac:dyDescent="0.25">
      <c r="O53212" s="4"/>
    </row>
    <row r="53213" spans="15:15" x14ac:dyDescent="0.25">
      <c r="O53213" s="4"/>
    </row>
    <row r="53214" spans="15:15" x14ac:dyDescent="0.25">
      <c r="O53214" s="4"/>
    </row>
    <row r="53215" spans="15:15" x14ac:dyDescent="0.25">
      <c r="O53215" s="4"/>
    </row>
    <row r="53216" spans="15:15" x14ac:dyDescent="0.25">
      <c r="O53216" s="4"/>
    </row>
    <row r="53217" spans="15:15" x14ac:dyDescent="0.25">
      <c r="O53217" s="4"/>
    </row>
    <row r="53218" spans="15:15" x14ac:dyDescent="0.25">
      <c r="O53218" s="4"/>
    </row>
    <row r="53219" spans="15:15" x14ac:dyDescent="0.25">
      <c r="O53219" s="4"/>
    </row>
    <row r="53220" spans="15:15" x14ac:dyDescent="0.25">
      <c r="O53220" s="4"/>
    </row>
    <row r="53221" spans="15:15" x14ac:dyDescent="0.25">
      <c r="O53221" s="4"/>
    </row>
    <row r="53222" spans="15:15" x14ac:dyDescent="0.25">
      <c r="O53222" s="4"/>
    </row>
    <row r="53223" spans="15:15" x14ac:dyDescent="0.25">
      <c r="O53223" s="4"/>
    </row>
    <row r="53224" spans="15:15" x14ac:dyDescent="0.25">
      <c r="O53224" s="4"/>
    </row>
    <row r="53225" spans="15:15" x14ac:dyDescent="0.25">
      <c r="O53225" s="4"/>
    </row>
    <row r="53226" spans="15:15" x14ac:dyDescent="0.25">
      <c r="O53226" s="4"/>
    </row>
    <row r="53227" spans="15:15" x14ac:dyDescent="0.25">
      <c r="O53227" s="4"/>
    </row>
    <row r="53228" spans="15:15" x14ac:dyDescent="0.25">
      <c r="O53228" s="4"/>
    </row>
    <row r="53229" spans="15:15" x14ac:dyDescent="0.25">
      <c r="O53229" s="4"/>
    </row>
    <row r="53230" spans="15:15" x14ac:dyDescent="0.25">
      <c r="O53230" s="4"/>
    </row>
    <row r="53231" spans="15:15" x14ac:dyDescent="0.25">
      <c r="O53231" s="4"/>
    </row>
    <row r="53232" spans="15:15" x14ac:dyDescent="0.25">
      <c r="O53232" s="4"/>
    </row>
    <row r="53233" spans="15:15" x14ac:dyDescent="0.25">
      <c r="O53233" s="4"/>
    </row>
    <row r="53234" spans="15:15" x14ac:dyDescent="0.25">
      <c r="O53234" s="4"/>
    </row>
    <row r="53235" spans="15:15" x14ac:dyDescent="0.25">
      <c r="O53235" s="4"/>
    </row>
    <row r="53236" spans="15:15" x14ac:dyDescent="0.25">
      <c r="O53236" s="4"/>
    </row>
    <row r="53237" spans="15:15" x14ac:dyDescent="0.25">
      <c r="O53237" s="4"/>
    </row>
    <row r="53238" spans="15:15" x14ac:dyDescent="0.25">
      <c r="O53238" s="4"/>
    </row>
    <row r="53239" spans="15:15" x14ac:dyDescent="0.25">
      <c r="O53239" s="4"/>
    </row>
    <row r="53240" spans="15:15" x14ac:dyDescent="0.25">
      <c r="O53240" s="4"/>
    </row>
    <row r="53241" spans="15:15" x14ac:dyDescent="0.25">
      <c r="O53241" s="4"/>
    </row>
    <row r="53242" spans="15:15" x14ac:dyDescent="0.25">
      <c r="O53242" s="4"/>
    </row>
    <row r="53243" spans="15:15" x14ac:dyDescent="0.25">
      <c r="O53243" s="4"/>
    </row>
    <row r="53244" spans="15:15" x14ac:dyDescent="0.25">
      <c r="O53244" s="4"/>
    </row>
    <row r="53245" spans="15:15" x14ac:dyDescent="0.25">
      <c r="O53245" s="4"/>
    </row>
    <row r="53246" spans="15:15" x14ac:dyDescent="0.25">
      <c r="O53246" s="4"/>
    </row>
    <row r="53247" spans="15:15" x14ac:dyDescent="0.25">
      <c r="O53247" s="4"/>
    </row>
    <row r="53248" spans="15:15" x14ac:dyDescent="0.25">
      <c r="O53248" s="4"/>
    </row>
    <row r="53249" spans="15:15" x14ac:dyDescent="0.25">
      <c r="O53249" s="4"/>
    </row>
    <row r="53250" spans="15:15" x14ac:dyDescent="0.25">
      <c r="O53250" s="4"/>
    </row>
    <row r="53251" spans="15:15" x14ac:dyDescent="0.25">
      <c r="O53251" s="4"/>
    </row>
    <row r="53252" spans="15:15" x14ac:dyDescent="0.25">
      <c r="O53252" s="4"/>
    </row>
    <row r="53253" spans="15:15" x14ac:dyDescent="0.25">
      <c r="O53253" s="4"/>
    </row>
    <row r="53254" spans="15:15" x14ac:dyDescent="0.25">
      <c r="O53254" s="4"/>
    </row>
    <row r="53255" spans="15:15" x14ac:dyDescent="0.25">
      <c r="O53255" s="4"/>
    </row>
    <row r="53256" spans="15:15" x14ac:dyDescent="0.25">
      <c r="O53256" s="4"/>
    </row>
    <row r="53257" spans="15:15" x14ac:dyDescent="0.25">
      <c r="O53257" s="4"/>
    </row>
    <row r="53258" spans="15:15" x14ac:dyDescent="0.25">
      <c r="O53258" s="4"/>
    </row>
    <row r="53259" spans="15:15" x14ac:dyDescent="0.25">
      <c r="O53259" s="4"/>
    </row>
    <row r="53260" spans="15:15" x14ac:dyDescent="0.25">
      <c r="O53260" s="4"/>
    </row>
    <row r="53261" spans="15:15" x14ac:dyDescent="0.25">
      <c r="O53261" s="4"/>
    </row>
    <row r="53262" spans="15:15" x14ac:dyDescent="0.25">
      <c r="O53262" s="4"/>
    </row>
    <row r="53263" spans="15:15" x14ac:dyDescent="0.25">
      <c r="O53263" s="4"/>
    </row>
    <row r="53264" spans="15:15" x14ac:dyDescent="0.25">
      <c r="O53264" s="4"/>
    </row>
    <row r="53265" spans="15:15" x14ac:dyDescent="0.25">
      <c r="O53265" s="4"/>
    </row>
    <row r="53266" spans="15:15" x14ac:dyDescent="0.25">
      <c r="O53266" s="4"/>
    </row>
    <row r="53267" spans="15:15" x14ac:dyDescent="0.25">
      <c r="O53267" s="4"/>
    </row>
    <row r="53268" spans="15:15" x14ac:dyDescent="0.25">
      <c r="O53268" s="4"/>
    </row>
    <row r="53269" spans="15:15" x14ac:dyDescent="0.25">
      <c r="O53269" s="4"/>
    </row>
    <row r="53270" spans="15:15" x14ac:dyDescent="0.25">
      <c r="O53270" s="4"/>
    </row>
    <row r="53271" spans="15:15" x14ac:dyDescent="0.25">
      <c r="O53271" s="4"/>
    </row>
    <row r="53272" spans="15:15" x14ac:dyDescent="0.25">
      <c r="O53272" s="4"/>
    </row>
    <row r="53273" spans="15:15" x14ac:dyDescent="0.25">
      <c r="O53273" s="4"/>
    </row>
    <row r="53274" spans="15:15" x14ac:dyDescent="0.25">
      <c r="O53274" s="4"/>
    </row>
    <row r="53275" spans="15:15" x14ac:dyDescent="0.25">
      <c r="O53275" s="4"/>
    </row>
    <row r="53276" spans="15:15" x14ac:dyDescent="0.25">
      <c r="O53276" s="4"/>
    </row>
    <row r="53277" spans="15:15" x14ac:dyDescent="0.25">
      <c r="O53277" s="4"/>
    </row>
    <row r="53278" spans="15:15" x14ac:dyDescent="0.25">
      <c r="O53278" s="4"/>
    </row>
    <row r="53279" spans="15:15" x14ac:dyDescent="0.25">
      <c r="O53279" s="4"/>
    </row>
    <row r="53280" spans="15:15" x14ac:dyDescent="0.25">
      <c r="O53280" s="4"/>
    </row>
    <row r="53281" spans="15:15" x14ac:dyDescent="0.25">
      <c r="O53281" s="4"/>
    </row>
    <row r="53282" spans="15:15" x14ac:dyDescent="0.25">
      <c r="O53282" s="4"/>
    </row>
    <row r="53283" spans="15:15" x14ac:dyDescent="0.25">
      <c r="O53283" s="4"/>
    </row>
    <row r="53284" spans="15:15" x14ac:dyDescent="0.25">
      <c r="O53284" s="4"/>
    </row>
    <row r="53285" spans="15:15" x14ac:dyDescent="0.25">
      <c r="O53285" s="4"/>
    </row>
    <row r="53286" spans="15:15" x14ac:dyDescent="0.25">
      <c r="O53286" s="4"/>
    </row>
    <row r="53287" spans="15:15" x14ac:dyDescent="0.25">
      <c r="O53287" s="4"/>
    </row>
    <row r="53288" spans="15:15" x14ac:dyDescent="0.25">
      <c r="O53288" s="4"/>
    </row>
    <row r="53289" spans="15:15" x14ac:dyDescent="0.25">
      <c r="O53289" s="4"/>
    </row>
    <row r="53290" spans="15:15" x14ac:dyDescent="0.25">
      <c r="O53290" s="4"/>
    </row>
    <row r="53291" spans="15:15" x14ac:dyDescent="0.25">
      <c r="O53291" s="4"/>
    </row>
    <row r="53292" spans="15:15" x14ac:dyDescent="0.25">
      <c r="O53292" s="4"/>
    </row>
    <row r="53293" spans="15:15" x14ac:dyDescent="0.25">
      <c r="O53293" s="4"/>
    </row>
    <row r="53294" spans="15:15" x14ac:dyDescent="0.25">
      <c r="O53294" s="4"/>
    </row>
    <row r="53295" spans="15:15" x14ac:dyDescent="0.25">
      <c r="O53295" s="4"/>
    </row>
    <row r="53296" spans="15:15" x14ac:dyDescent="0.25">
      <c r="O53296" s="4"/>
    </row>
    <row r="53297" spans="15:15" x14ac:dyDescent="0.25">
      <c r="O53297" s="4"/>
    </row>
    <row r="53298" spans="15:15" x14ac:dyDescent="0.25">
      <c r="O53298" s="4"/>
    </row>
    <row r="53299" spans="15:15" x14ac:dyDescent="0.25">
      <c r="O53299" s="4"/>
    </row>
    <row r="53300" spans="15:15" x14ac:dyDescent="0.25">
      <c r="O53300" s="4"/>
    </row>
    <row r="53301" spans="15:15" x14ac:dyDescent="0.25">
      <c r="O53301" s="4"/>
    </row>
    <row r="53302" spans="15:15" x14ac:dyDescent="0.25">
      <c r="O53302" s="4"/>
    </row>
    <row r="53303" spans="15:15" x14ac:dyDescent="0.25">
      <c r="O53303" s="4"/>
    </row>
    <row r="53304" spans="15:15" x14ac:dyDescent="0.25">
      <c r="O53304" s="4"/>
    </row>
    <row r="53305" spans="15:15" x14ac:dyDescent="0.25">
      <c r="O53305" s="4"/>
    </row>
    <row r="53330" spans="15:15" x14ac:dyDescent="0.25">
      <c r="O53330" s="4"/>
    </row>
    <row r="53331" spans="15:15" x14ac:dyDescent="0.25">
      <c r="O53331" s="4"/>
    </row>
    <row r="53332" spans="15:15" x14ac:dyDescent="0.25">
      <c r="O53332" s="4"/>
    </row>
    <row r="53333" spans="15:15" x14ac:dyDescent="0.25">
      <c r="O53333" s="4"/>
    </row>
    <row r="53334" spans="15:15" x14ac:dyDescent="0.25">
      <c r="O53334" s="4"/>
    </row>
    <row r="53335" spans="15:15" x14ac:dyDescent="0.25">
      <c r="O53335" s="4"/>
    </row>
    <row r="53336" spans="15:15" x14ac:dyDescent="0.25">
      <c r="O53336" s="4"/>
    </row>
    <row r="53337" spans="15:15" x14ac:dyDescent="0.25">
      <c r="O53337" s="4"/>
    </row>
    <row r="53338" spans="15:15" x14ac:dyDescent="0.25">
      <c r="O53338" s="4"/>
    </row>
    <row r="53339" spans="15:15" x14ac:dyDescent="0.25">
      <c r="O53339" s="4"/>
    </row>
    <row r="53340" spans="15:15" x14ac:dyDescent="0.25">
      <c r="O53340" s="4"/>
    </row>
    <row r="53341" spans="15:15" x14ac:dyDescent="0.25">
      <c r="O53341" s="4"/>
    </row>
    <row r="53342" spans="15:15" x14ac:dyDescent="0.25">
      <c r="O53342" s="4"/>
    </row>
    <row r="53343" spans="15:15" x14ac:dyDescent="0.25">
      <c r="O53343" s="4"/>
    </row>
    <row r="53344" spans="15:15" x14ac:dyDescent="0.25">
      <c r="O53344" s="4"/>
    </row>
    <row r="53345" spans="15:15" x14ac:dyDescent="0.25">
      <c r="O53345" s="4"/>
    </row>
    <row r="53346" spans="15:15" x14ac:dyDescent="0.25">
      <c r="O53346" s="4"/>
    </row>
    <row r="53347" spans="15:15" x14ac:dyDescent="0.25">
      <c r="O53347" s="4"/>
    </row>
    <row r="53348" spans="15:15" x14ac:dyDescent="0.25">
      <c r="O53348" s="4"/>
    </row>
    <row r="53349" spans="15:15" x14ac:dyDescent="0.25">
      <c r="O53349" s="4"/>
    </row>
    <row r="53350" spans="15:15" x14ac:dyDescent="0.25">
      <c r="O53350" s="4"/>
    </row>
    <row r="53351" spans="15:15" x14ac:dyDescent="0.25">
      <c r="O53351" s="4"/>
    </row>
    <row r="53352" spans="15:15" x14ac:dyDescent="0.25">
      <c r="O53352" s="4"/>
    </row>
    <row r="53353" spans="15:15" x14ac:dyDescent="0.25">
      <c r="O53353" s="4"/>
    </row>
    <row r="53354" spans="15:15" x14ac:dyDescent="0.25">
      <c r="O53354" s="4"/>
    </row>
    <row r="53355" spans="15:15" x14ac:dyDescent="0.25">
      <c r="O53355" s="4"/>
    </row>
    <row r="53356" spans="15:15" x14ac:dyDescent="0.25">
      <c r="O53356" s="4"/>
    </row>
    <row r="53357" spans="15:15" x14ac:dyDescent="0.25">
      <c r="O53357" s="4"/>
    </row>
    <row r="53358" spans="15:15" x14ac:dyDescent="0.25">
      <c r="O53358" s="4"/>
    </row>
    <row r="53359" spans="15:15" x14ac:dyDescent="0.25">
      <c r="O53359" s="4"/>
    </row>
    <row r="53360" spans="15:15" x14ac:dyDescent="0.25">
      <c r="O53360" s="4"/>
    </row>
    <row r="53361" spans="15:15" x14ac:dyDescent="0.25">
      <c r="O53361" s="4"/>
    </row>
    <row r="53362" spans="15:15" x14ac:dyDescent="0.25">
      <c r="O53362" s="4"/>
    </row>
    <row r="53363" spans="15:15" x14ac:dyDescent="0.25">
      <c r="O53363" s="4"/>
    </row>
    <row r="53364" spans="15:15" x14ac:dyDescent="0.25">
      <c r="O53364" s="4"/>
    </row>
    <row r="53365" spans="15:15" x14ac:dyDescent="0.25">
      <c r="O53365" s="4"/>
    </row>
    <row r="53366" spans="15:15" x14ac:dyDescent="0.25">
      <c r="O53366" s="4"/>
    </row>
    <row r="53367" spans="15:15" x14ac:dyDescent="0.25">
      <c r="O53367" s="4"/>
    </row>
    <row r="53368" spans="15:15" x14ac:dyDescent="0.25">
      <c r="O53368" s="4"/>
    </row>
    <row r="53369" spans="15:15" x14ac:dyDescent="0.25">
      <c r="O53369" s="4"/>
    </row>
    <row r="53370" spans="15:15" x14ac:dyDescent="0.25">
      <c r="O53370" s="4"/>
    </row>
    <row r="53371" spans="15:15" x14ac:dyDescent="0.25">
      <c r="O53371" s="4"/>
    </row>
    <row r="53372" spans="15:15" x14ac:dyDescent="0.25">
      <c r="O53372" s="4"/>
    </row>
    <row r="53373" spans="15:15" x14ac:dyDescent="0.25">
      <c r="O53373" s="4"/>
    </row>
    <row r="53374" spans="15:15" x14ac:dyDescent="0.25">
      <c r="O53374" s="4"/>
    </row>
    <row r="53375" spans="15:15" x14ac:dyDescent="0.25">
      <c r="O53375" s="4"/>
    </row>
    <row r="53376" spans="15:15" x14ac:dyDescent="0.25">
      <c r="O53376" s="4"/>
    </row>
    <row r="53377" spans="15:15" x14ac:dyDescent="0.25">
      <c r="O53377" s="4"/>
    </row>
    <row r="53378" spans="15:15" x14ac:dyDescent="0.25">
      <c r="O53378" s="4"/>
    </row>
    <row r="53379" spans="15:15" x14ac:dyDescent="0.25">
      <c r="O53379" s="4"/>
    </row>
    <row r="53380" spans="15:15" x14ac:dyDescent="0.25">
      <c r="O53380" s="4"/>
    </row>
    <row r="53381" spans="15:15" x14ac:dyDescent="0.25">
      <c r="O53381" s="4"/>
    </row>
    <row r="53382" spans="15:15" x14ac:dyDescent="0.25">
      <c r="O53382" s="4"/>
    </row>
    <row r="53383" spans="15:15" x14ac:dyDescent="0.25">
      <c r="O53383" s="4"/>
    </row>
    <row r="53384" spans="15:15" x14ac:dyDescent="0.25">
      <c r="O53384" s="4"/>
    </row>
    <row r="53385" spans="15:15" x14ac:dyDescent="0.25">
      <c r="O53385" s="4"/>
    </row>
    <row r="53386" spans="15:15" x14ac:dyDescent="0.25">
      <c r="O53386" s="4"/>
    </row>
    <row r="53387" spans="15:15" x14ac:dyDescent="0.25">
      <c r="O53387" s="4"/>
    </row>
    <row r="53388" spans="15:15" x14ac:dyDescent="0.25">
      <c r="O53388" s="4"/>
    </row>
    <row r="53389" spans="15:15" x14ac:dyDescent="0.25">
      <c r="O53389" s="4"/>
    </row>
    <row r="53390" spans="15:15" x14ac:dyDescent="0.25">
      <c r="O53390" s="4"/>
    </row>
    <row r="53391" spans="15:15" x14ac:dyDescent="0.25">
      <c r="O53391" s="4"/>
    </row>
    <row r="53392" spans="15:15" x14ac:dyDescent="0.25">
      <c r="O53392" s="4"/>
    </row>
    <row r="53393" spans="15:15" x14ac:dyDescent="0.25">
      <c r="O53393" s="4"/>
    </row>
    <row r="53394" spans="15:15" x14ac:dyDescent="0.25">
      <c r="O53394" s="4"/>
    </row>
    <row r="53395" spans="15:15" x14ac:dyDescent="0.25">
      <c r="O53395" s="4"/>
    </row>
    <row r="53396" spans="15:15" x14ac:dyDescent="0.25">
      <c r="O53396" s="4"/>
    </row>
    <row r="53397" spans="15:15" x14ac:dyDescent="0.25">
      <c r="O53397" s="4"/>
    </row>
    <row r="53398" spans="15:15" x14ac:dyDescent="0.25">
      <c r="O53398" s="4"/>
    </row>
    <row r="53399" spans="15:15" x14ac:dyDescent="0.25">
      <c r="O53399" s="4"/>
    </row>
    <row r="53400" spans="15:15" x14ac:dyDescent="0.25">
      <c r="O53400" s="4"/>
    </row>
    <row r="53401" spans="15:15" x14ac:dyDescent="0.25">
      <c r="O53401" s="4"/>
    </row>
    <row r="53402" spans="15:15" x14ac:dyDescent="0.25">
      <c r="O53402" s="4"/>
    </row>
    <row r="53403" spans="15:15" x14ac:dyDescent="0.25">
      <c r="O53403" s="4"/>
    </row>
    <row r="53404" spans="15:15" x14ac:dyDescent="0.25">
      <c r="O53404" s="4"/>
    </row>
    <row r="53405" spans="15:15" x14ac:dyDescent="0.25">
      <c r="O53405" s="4"/>
    </row>
    <row r="53406" spans="15:15" x14ac:dyDescent="0.25">
      <c r="O53406" s="4"/>
    </row>
    <row r="53407" spans="15:15" x14ac:dyDescent="0.25">
      <c r="O53407" s="4"/>
    </row>
    <row r="53408" spans="15:15" x14ac:dyDescent="0.25">
      <c r="O53408" s="4"/>
    </row>
    <row r="53409" spans="15:15" x14ac:dyDescent="0.25">
      <c r="O53409" s="4"/>
    </row>
    <row r="53410" spans="15:15" x14ac:dyDescent="0.25">
      <c r="O53410" s="4"/>
    </row>
    <row r="53411" spans="15:15" x14ac:dyDescent="0.25">
      <c r="O53411" s="4"/>
    </row>
    <row r="53412" spans="15:15" x14ac:dyDescent="0.25">
      <c r="O53412" s="4"/>
    </row>
    <row r="53413" spans="15:15" x14ac:dyDescent="0.25">
      <c r="O53413" s="4"/>
    </row>
    <row r="53414" spans="15:15" x14ac:dyDescent="0.25">
      <c r="O53414" s="4"/>
    </row>
    <row r="53415" spans="15:15" x14ac:dyDescent="0.25">
      <c r="O53415" s="4"/>
    </row>
    <row r="53416" spans="15:15" x14ac:dyDescent="0.25">
      <c r="O53416" s="4"/>
    </row>
    <row r="53417" spans="15:15" x14ac:dyDescent="0.25">
      <c r="O53417" s="4"/>
    </row>
    <row r="53418" spans="15:15" x14ac:dyDescent="0.25">
      <c r="O53418" s="4"/>
    </row>
    <row r="53419" spans="15:15" x14ac:dyDescent="0.25">
      <c r="O53419" s="4"/>
    </row>
    <row r="53420" spans="15:15" x14ac:dyDescent="0.25">
      <c r="O53420" s="4"/>
    </row>
    <row r="53421" spans="15:15" x14ac:dyDescent="0.25">
      <c r="O53421" s="4"/>
    </row>
    <row r="53422" spans="15:15" x14ac:dyDescent="0.25">
      <c r="O53422" s="4"/>
    </row>
    <row r="53423" spans="15:15" x14ac:dyDescent="0.25">
      <c r="O53423" s="4"/>
    </row>
    <row r="53424" spans="15:15" x14ac:dyDescent="0.25">
      <c r="O53424" s="4"/>
    </row>
    <row r="53425" spans="15:15" x14ac:dyDescent="0.25">
      <c r="O53425" s="4"/>
    </row>
    <row r="53426" spans="15:15" x14ac:dyDescent="0.25">
      <c r="O53426" s="4"/>
    </row>
    <row r="53427" spans="15:15" x14ac:dyDescent="0.25">
      <c r="O53427" s="4"/>
    </row>
    <row r="53428" spans="15:15" x14ac:dyDescent="0.25">
      <c r="O53428" s="4"/>
    </row>
    <row r="53429" spans="15:15" x14ac:dyDescent="0.25">
      <c r="O53429" s="4"/>
    </row>
    <row r="53430" spans="15:15" x14ac:dyDescent="0.25">
      <c r="O53430" s="4"/>
    </row>
    <row r="53431" spans="15:15" x14ac:dyDescent="0.25">
      <c r="O53431" s="4"/>
    </row>
    <row r="53432" spans="15:15" x14ac:dyDescent="0.25">
      <c r="O53432" s="4"/>
    </row>
    <row r="53433" spans="15:15" x14ac:dyDescent="0.25">
      <c r="O53433" s="4"/>
    </row>
    <row r="53434" spans="15:15" x14ac:dyDescent="0.25">
      <c r="O53434" s="4"/>
    </row>
    <row r="53435" spans="15:15" x14ac:dyDescent="0.25">
      <c r="O53435" s="4"/>
    </row>
    <row r="53436" spans="15:15" x14ac:dyDescent="0.25">
      <c r="O53436" s="4"/>
    </row>
    <row r="53437" spans="15:15" x14ac:dyDescent="0.25">
      <c r="O53437" s="4"/>
    </row>
    <row r="53438" spans="15:15" x14ac:dyDescent="0.25">
      <c r="O53438" s="4"/>
    </row>
    <row r="53439" spans="15:15" x14ac:dyDescent="0.25">
      <c r="O53439" s="4"/>
    </row>
    <row r="53440" spans="15:15" x14ac:dyDescent="0.25">
      <c r="O53440" s="4"/>
    </row>
    <row r="53441" spans="15:15" x14ac:dyDescent="0.25">
      <c r="O53441" s="4"/>
    </row>
    <row r="53442" spans="15:15" x14ac:dyDescent="0.25">
      <c r="O53442" s="4"/>
    </row>
    <row r="53443" spans="15:15" x14ac:dyDescent="0.25">
      <c r="O53443" s="4"/>
    </row>
    <row r="53444" spans="15:15" x14ac:dyDescent="0.25">
      <c r="O53444" s="4"/>
    </row>
    <row r="53445" spans="15:15" x14ac:dyDescent="0.25">
      <c r="O53445" s="4"/>
    </row>
    <row r="53446" spans="15:15" x14ac:dyDescent="0.25">
      <c r="O53446" s="4"/>
    </row>
    <row r="53447" spans="15:15" x14ac:dyDescent="0.25">
      <c r="O53447" s="4"/>
    </row>
    <row r="53448" spans="15:15" x14ac:dyDescent="0.25">
      <c r="O53448" s="4"/>
    </row>
    <row r="53449" spans="15:15" x14ac:dyDescent="0.25">
      <c r="O53449" s="4"/>
    </row>
    <row r="53450" spans="15:15" x14ac:dyDescent="0.25">
      <c r="O53450" s="4"/>
    </row>
    <row r="53451" spans="15:15" x14ac:dyDescent="0.25">
      <c r="O53451" s="4"/>
    </row>
    <row r="53452" spans="15:15" x14ac:dyDescent="0.25">
      <c r="O53452" s="4"/>
    </row>
    <row r="53453" spans="15:15" x14ac:dyDescent="0.25">
      <c r="O53453" s="4"/>
    </row>
    <row r="53454" spans="15:15" x14ac:dyDescent="0.25">
      <c r="O53454" s="4"/>
    </row>
    <row r="53455" spans="15:15" x14ac:dyDescent="0.25">
      <c r="O53455" s="4"/>
    </row>
    <row r="53456" spans="15:15" x14ac:dyDescent="0.25">
      <c r="O53456" s="4"/>
    </row>
    <row r="53457" spans="15:15" x14ac:dyDescent="0.25">
      <c r="O53457" s="4"/>
    </row>
    <row r="53458" spans="15:15" x14ac:dyDescent="0.25">
      <c r="O53458" s="4"/>
    </row>
    <row r="53459" spans="15:15" x14ac:dyDescent="0.25">
      <c r="O53459" s="4"/>
    </row>
    <row r="53460" spans="15:15" x14ac:dyDescent="0.25">
      <c r="O53460" s="4"/>
    </row>
    <row r="53461" spans="15:15" x14ac:dyDescent="0.25">
      <c r="O53461" s="4"/>
    </row>
    <row r="53462" spans="15:15" x14ac:dyDescent="0.25">
      <c r="O53462" s="4"/>
    </row>
    <row r="53463" spans="15:15" x14ac:dyDescent="0.25">
      <c r="O53463" s="4"/>
    </row>
    <row r="53464" spans="15:15" x14ac:dyDescent="0.25">
      <c r="O53464" s="4"/>
    </row>
    <row r="53465" spans="15:15" x14ac:dyDescent="0.25">
      <c r="O53465" s="4"/>
    </row>
    <row r="53466" spans="15:15" x14ac:dyDescent="0.25">
      <c r="O53466" s="4"/>
    </row>
    <row r="53467" spans="15:15" x14ac:dyDescent="0.25">
      <c r="O53467" s="4"/>
    </row>
    <row r="53468" spans="15:15" x14ac:dyDescent="0.25">
      <c r="O53468" s="4"/>
    </row>
    <row r="53469" spans="15:15" x14ac:dyDescent="0.25">
      <c r="O53469" s="4"/>
    </row>
    <row r="53470" spans="15:15" x14ac:dyDescent="0.25">
      <c r="O53470" s="4"/>
    </row>
    <row r="53471" spans="15:15" x14ac:dyDescent="0.25">
      <c r="O53471" s="4"/>
    </row>
    <row r="53472" spans="15:15" x14ac:dyDescent="0.25">
      <c r="O53472" s="4"/>
    </row>
    <row r="53473" spans="15:15" x14ac:dyDescent="0.25">
      <c r="O53473" s="4"/>
    </row>
    <row r="53474" spans="15:15" x14ac:dyDescent="0.25">
      <c r="O53474" s="4"/>
    </row>
    <row r="53475" spans="15:15" x14ac:dyDescent="0.25">
      <c r="O53475" s="4"/>
    </row>
    <row r="53476" spans="15:15" x14ac:dyDescent="0.25">
      <c r="O53476" s="4"/>
    </row>
    <row r="53477" spans="15:15" x14ac:dyDescent="0.25">
      <c r="O53477" s="4"/>
    </row>
    <row r="53478" spans="15:15" x14ac:dyDescent="0.25">
      <c r="O53478" s="4"/>
    </row>
    <row r="53479" spans="15:15" x14ac:dyDescent="0.25">
      <c r="O53479" s="4"/>
    </row>
    <row r="53480" spans="15:15" x14ac:dyDescent="0.25">
      <c r="O53480" s="4"/>
    </row>
    <row r="53481" spans="15:15" x14ac:dyDescent="0.25">
      <c r="O53481" s="4"/>
    </row>
    <row r="53482" spans="15:15" x14ac:dyDescent="0.25">
      <c r="O53482" s="4"/>
    </row>
    <row r="53483" spans="15:15" x14ac:dyDescent="0.25">
      <c r="O53483" s="4"/>
    </row>
    <row r="53484" spans="15:15" x14ac:dyDescent="0.25">
      <c r="O53484" s="4"/>
    </row>
    <row r="53485" spans="15:15" x14ac:dyDescent="0.25">
      <c r="O53485" s="4"/>
    </row>
    <row r="53486" spans="15:15" x14ac:dyDescent="0.25">
      <c r="O53486" s="4"/>
    </row>
    <row r="53487" spans="15:15" x14ac:dyDescent="0.25">
      <c r="O53487" s="4"/>
    </row>
    <row r="53488" spans="15:15" x14ac:dyDescent="0.25">
      <c r="O53488" s="4"/>
    </row>
    <row r="53489" spans="15:15" x14ac:dyDescent="0.25">
      <c r="O53489" s="4"/>
    </row>
    <row r="53490" spans="15:15" x14ac:dyDescent="0.25">
      <c r="O53490" s="4"/>
    </row>
    <row r="53491" spans="15:15" x14ac:dyDescent="0.25">
      <c r="O53491" s="4"/>
    </row>
    <row r="53492" spans="15:15" x14ac:dyDescent="0.25">
      <c r="O53492" s="4"/>
    </row>
    <row r="53493" spans="15:15" x14ac:dyDescent="0.25">
      <c r="O53493" s="4"/>
    </row>
    <row r="53494" spans="15:15" x14ac:dyDescent="0.25">
      <c r="O53494" s="4"/>
    </row>
    <row r="53495" spans="15:15" x14ac:dyDescent="0.25">
      <c r="O53495" s="4"/>
    </row>
    <row r="53496" spans="15:15" x14ac:dyDescent="0.25">
      <c r="O53496" s="4"/>
    </row>
    <row r="53497" spans="15:15" x14ac:dyDescent="0.25">
      <c r="O53497" s="4"/>
    </row>
    <row r="53498" spans="15:15" x14ac:dyDescent="0.25">
      <c r="O53498" s="4"/>
    </row>
    <row r="53499" spans="15:15" x14ac:dyDescent="0.25">
      <c r="O53499" s="4"/>
    </row>
    <row r="53500" spans="15:15" x14ac:dyDescent="0.25">
      <c r="O53500" s="4"/>
    </row>
    <row r="53501" spans="15:15" x14ac:dyDescent="0.25">
      <c r="O53501" s="4"/>
    </row>
    <row r="53502" spans="15:15" x14ac:dyDescent="0.25">
      <c r="O53502" s="4"/>
    </row>
    <row r="53503" spans="15:15" x14ac:dyDescent="0.25">
      <c r="O53503" s="4"/>
    </row>
    <row r="53504" spans="15:15" x14ac:dyDescent="0.25">
      <c r="O53504" s="4"/>
    </row>
    <row r="53505" spans="15:15" x14ac:dyDescent="0.25">
      <c r="O53505" s="4"/>
    </row>
    <row r="53506" spans="15:15" x14ac:dyDescent="0.25">
      <c r="O53506" s="4"/>
    </row>
    <row r="53507" spans="15:15" x14ac:dyDescent="0.25">
      <c r="O53507" s="4"/>
    </row>
    <row r="53508" spans="15:15" x14ac:dyDescent="0.25">
      <c r="O53508" s="4"/>
    </row>
    <row r="53509" spans="15:15" x14ac:dyDescent="0.25">
      <c r="O53509" s="4"/>
    </row>
    <row r="53510" spans="15:15" x14ac:dyDescent="0.25">
      <c r="O53510" s="4"/>
    </row>
    <row r="53511" spans="15:15" x14ac:dyDescent="0.25">
      <c r="O53511" s="4"/>
    </row>
    <row r="53512" spans="15:15" x14ac:dyDescent="0.25">
      <c r="O53512" s="4"/>
    </row>
    <row r="53513" spans="15:15" x14ac:dyDescent="0.25">
      <c r="O53513" s="4"/>
    </row>
    <row r="53514" spans="15:15" x14ac:dyDescent="0.25">
      <c r="O53514" s="4"/>
    </row>
    <row r="53515" spans="15:15" x14ac:dyDescent="0.25">
      <c r="O53515" s="4"/>
    </row>
    <row r="53516" spans="15:15" x14ac:dyDescent="0.25">
      <c r="O53516" s="4"/>
    </row>
    <row r="53517" spans="15:15" x14ac:dyDescent="0.25">
      <c r="O53517" s="4"/>
    </row>
    <row r="53518" spans="15:15" x14ac:dyDescent="0.25">
      <c r="O53518" s="4"/>
    </row>
    <row r="53519" spans="15:15" x14ac:dyDescent="0.25">
      <c r="O53519" s="4"/>
    </row>
    <row r="53520" spans="15:15" x14ac:dyDescent="0.25">
      <c r="O53520" s="4"/>
    </row>
    <row r="53521" spans="15:15" x14ac:dyDescent="0.25">
      <c r="O53521" s="4"/>
    </row>
    <row r="53522" spans="15:15" x14ac:dyDescent="0.25">
      <c r="O53522" s="4"/>
    </row>
    <row r="53523" spans="15:15" x14ac:dyDescent="0.25">
      <c r="O53523" s="4"/>
    </row>
    <row r="53524" spans="15:15" x14ac:dyDescent="0.25">
      <c r="O53524" s="4"/>
    </row>
    <row r="53525" spans="15:15" x14ac:dyDescent="0.25">
      <c r="O53525" s="4"/>
    </row>
    <row r="53526" spans="15:15" x14ac:dyDescent="0.25">
      <c r="O53526" s="4"/>
    </row>
    <row r="53527" spans="15:15" x14ac:dyDescent="0.25">
      <c r="O53527" s="4"/>
    </row>
    <row r="53528" spans="15:15" x14ac:dyDescent="0.25">
      <c r="O53528" s="4"/>
    </row>
    <row r="53529" spans="15:15" x14ac:dyDescent="0.25">
      <c r="O53529" s="4"/>
    </row>
    <row r="53530" spans="15:15" x14ac:dyDescent="0.25">
      <c r="O53530" s="4"/>
    </row>
    <row r="53531" spans="15:15" x14ac:dyDescent="0.25">
      <c r="O53531" s="4"/>
    </row>
    <row r="53532" spans="15:15" x14ac:dyDescent="0.25">
      <c r="O53532" s="4"/>
    </row>
    <row r="53533" spans="15:15" x14ac:dyDescent="0.25">
      <c r="O53533" s="4"/>
    </row>
    <row r="53534" spans="15:15" x14ac:dyDescent="0.25">
      <c r="O53534" s="4"/>
    </row>
    <row r="53535" spans="15:15" x14ac:dyDescent="0.25">
      <c r="O53535" s="4"/>
    </row>
    <row r="53536" spans="15:15" x14ac:dyDescent="0.25">
      <c r="O53536" s="4"/>
    </row>
    <row r="53537" spans="15:15" x14ac:dyDescent="0.25">
      <c r="O53537" s="4"/>
    </row>
    <row r="53538" spans="15:15" x14ac:dyDescent="0.25">
      <c r="O53538" s="4"/>
    </row>
    <row r="53539" spans="15:15" x14ac:dyDescent="0.25">
      <c r="O53539" s="4"/>
    </row>
    <row r="53540" spans="15:15" x14ac:dyDescent="0.25">
      <c r="O53540" s="4"/>
    </row>
    <row r="53541" spans="15:15" x14ac:dyDescent="0.25">
      <c r="O53541" s="4"/>
    </row>
    <row r="53542" spans="15:15" x14ac:dyDescent="0.25">
      <c r="O53542" s="4"/>
    </row>
    <row r="53543" spans="15:15" x14ac:dyDescent="0.25">
      <c r="O53543" s="4"/>
    </row>
    <row r="53544" spans="15:15" x14ac:dyDescent="0.25">
      <c r="O53544" s="4"/>
    </row>
    <row r="53545" spans="15:15" x14ac:dyDescent="0.25">
      <c r="O53545" s="4"/>
    </row>
    <row r="53546" spans="15:15" x14ac:dyDescent="0.25">
      <c r="O53546" s="4"/>
    </row>
    <row r="53547" spans="15:15" x14ac:dyDescent="0.25">
      <c r="O53547" s="4"/>
    </row>
    <row r="53548" spans="15:15" x14ac:dyDescent="0.25">
      <c r="O53548" s="4"/>
    </row>
    <row r="53549" spans="15:15" x14ac:dyDescent="0.25">
      <c r="O53549" s="4"/>
    </row>
    <row r="53550" spans="15:15" x14ac:dyDescent="0.25">
      <c r="O53550" s="4"/>
    </row>
    <row r="53551" spans="15:15" x14ac:dyDescent="0.25">
      <c r="O53551" s="4"/>
    </row>
    <row r="53552" spans="15:15" x14ac:dyDescent="0.25">
      <c r="O53552" s="4"/>
    </row>
    <row r="53553" spans="15:15" x14ac:dyDescent="0.25">
      <c r="O53553" s="4"/>
    </row>
    <row r="53554" spans="15:15" x14ac:dyDescent="0.25">
      <c r="O53554" s="4"/>
    </row>
    <row r="53555" spans="15:15" x14ac:dyDescent="0.25">
      <c r="O53555" s="4"/>
    </row>
    <row r="53556" spans="15:15" x14ac:dyDescent="0.25">
      <c r="O53556" s="4"/>
    </row>
    <row r="53557" spans="15:15" x14ac:dyDescent="0.25">
      <c r="O53557" s="4"/>
    </row>
    <row r="53558" spans="15:15" x14ac:dyDescent="0.25">
      <c r="O53558" s="4"/>
    </row>
    <row r="53559" spans="15:15" x14ac:dyDescent="0.25">
      <c r="O53559" s="4"/>
    </row>
    <row r="53560" spans="15:15" x14ac:dyDescent="0.25">
      <c r="O53560" s="4"/>
    </row>
    <row r="53561" spans="15:15" x14ac:dyDescent="0.25">
      <c r="O53561" s="4"/>
    </row>
    <row r="53562" spans="15:15" x14ac:dyDescent="0.25">
      <c r="O53562" s="4"/>
    </row>
    <row r="53563" spans="15:15" x14ac:dyDescent="0.25">
      <c r="O53563" s="4"/>
    </row>
    <row r="53564" spans="15:15" x14ac:dyDescent="0.25">
      <c r="O53564" s="4"/>
    </row>
    <row r="53565" spans="15:15" x14ac:dyDescent="0.25">
      <c r="O53565" s="4"/>
    </row>
    <row r="53566" spans="15:15" x14ac:dyDescent="0.25">
      <c r="O53566" s="4"/>
    </row>
    <row r="53567" spans="15:15" x14ac:dyDescent="0.25">
      <c r="O53567" s="4"/>
    </row>
    <row r="53568" spans="15:15" x14ac:dyDescent="0.25">
      <c r="O53568" s="4"/>
    </row>
    <row r="53569" spans="15:15" x14ac:dyDescent="0.25">
      <c r="O53569" s="4"/>
    </row>
    <row r="53594" spans="15:15" x14ac:dyDescent="0.25">
      <c r="O53594" s="4"/>
    </row>
    <row r="53595" spans="15:15" x14ac:dyDescent="0.25">
      <c r="O53595" s="4"/>
    </row>
    <row r="53596" spans="15:15" x14ac:dyDescent="0.25">
      <c r="O53596" s="4"/>
    </row>
    <row r="53597" spans="15:15" x14ac:dyDescent="0.25">
      <c r="O53597" s="4"/>
    </row>
    <row r="53598" spans="15:15" x14ac:dyDescent="0.25">
      <c r="O53598" s="4"/>
    </row>
    <row r="53599" spans="15:15" x14ac:dyDescent="0.25">
      <c r="O53599" s="4"/>
    </row>
    <row r="53600" spans="15:15" x14ac:dyDescent="0.25">
      <c r="O53600" s="4"/>
    </row>
    <row r="53601" spans="15:15" x14ac:dyDescent="0.25">
      <c r="O53601" s="4"/>
    </row>
    <row r="53602" spans="15:15" x14ac:dyDescent="0.25">
      <c r="O53602" s="4"/>
    </row>
    <row r="53603" spans="15:15" x14ac:dyDescent="0.25">
      <c r="O53603" s="4"/>
    </row>
    <row r="53604" spans="15:15" x14ac:dyDescent="0.25">
      <c r="O53604" s="4"/>
    </row>
    <row r="53605" spans="15:15" x14ac:dyDescent="0.25">
      <c r="O53605" s="4"/>
    </row>
    <row r="53606" spans="15:15" x14ac:dyDescent="0.25">
      <c r="O53606" s="4"/>
    </row>
    <row r="53607" spans="15:15" x14ac:dyDescent="0.25">
      <c r="O53607" s="4"/>
    </row>
    <row r="53608" spans="15:15" x14ac:dyDescent="0.25">
      <c r="O53608" s="4"/>
    </row>
    <row r="53609" spans="15:15" x14ac:dyDescent="0.25">
      <c r="O53609" s="4"/>
    </row>
    <row r="53610" spans="15:15" x14ac:dyDescent="0.25">
      <c r="O53610" s="4"/>
    </row>
    <row r="53611" spans="15:15" x14ac:dyDescent="0.25">
      <c r="O53611" s="4"/>
    </row>
    <row r="53612" spans="15:15" x14ac:dyDescent="0.25">
      <c r="O53612" s="4"/>
    </row>
    <row r="53613" spans="15:15" x14ac:dyDescent="0.25">
      <c r="O53613" s="4"/>
    </row>
    <row r="53614" spans="15:15" x14ac:dyDescent="0.25">
      <c r="O53614" s="4"/>
    </row>
    <row r="53615" spans="15:15" x14ac:dyDescent="0.25">
      <c r="O53615" s="4"/>
    </row>
    <row r="53616" spans="15:15" x14ac:dyDescent="0.25">
      <c r="O53616" s="4"/>
    </row>
    <row r="53617" spans="15:15" x14ac:dyDescent="0.25">
      <c r="O53617" s="4"/>
    </row>
    <row r="53618" spans="15:15" x14ac:dyDescent="0.25">
      <c r="O53618" s="4"/>
    </row>
    <row r="53619" spans="15:15" x14ac:dyDescent="0.25">
      <c r="O53619" s="4"/>
    </row>
    <row r="53620" spans="15:15" x14ac:dyDescent="0.25">
      <c r="O53620" s="4"/>
    </row>
    <row r="53621" spans="15:15" x14ac:dyDescent="0.25">
      <c r="O53621" s="4"/>
    </row>
    <row r="53622" spans="15:15" x14ac:dyDescent="0.25">
      <c r="O53622" s="4"/>
    </row>
    <row r="53623" spans="15:15" x14ac:dyDescent="0.25">
      <c r="O53623" s="4"/>
    </row>
    <row r="53624" spans="15:15" x14ac:dyDescent="0.25">
      <c r="O53624" s="4"/>
    </row>
    <row r="53625" spans="15:15" x14ac:dyDescent="0.25">
      <c r="O53625" s="4"/>
    </row>
    <row r="53626" spans="15:15" x14ac:dyDescent="0.25">
      <c r="O53626" s="4"/>
    </row>
    <row r="53627" spans="15:15" x14ac:dyDescent="0.25">
      <c r="O53627" s="4"/>
    </row>
    <row r="53628" spans="15:15" x14ac:dyDescent="0.25">
      <c r="O53628" s="4"/>
    </row>
    <row r="53629" spans="15:15" x14ac:dyDescent="0.25">
      <c r="O53629" s="4"/>
    </row>
    <row r="53630" spans="15:15" x14ac:dyDescent="0.25">
      <c r="O53630" s="4"/>
    </row>
    <row r="53631" spans="15:15" x14ac:dyDescent="0.25">
      <c r="O53631" s="4"/>
    </row>
    <row r="53632" spans="15:15" x14ac:dyDescent="0.25">
      <c r="O53632" s="4"/>
    </row>
    <row r="53633" spans="15:15" x14ac:dyDescent="0.25">
      <c r="O53633" s="4"/>
    </row>
    <row r="53634" spans="15:15" x14ac:dyDescent="0.25">
      <c r="O53634" s="4"/>
    </row>
    <row r="53635" spans="15:15" x14ac:dyDescent="0.25">
      <c r="O53635" s="4"/>
    </row>
    <row r="53636" spans="15:15" x14ac:dyDescent="0.25">
      <c r="O53636" s="4"/>
    </row>
    <row r="53637" spans="15:15" x14ac:dyDescent="0.25">
      <c r="O53637" s="4"/>
    </row>
    <row r="53638" spans="15:15" x14ac:dyDescent="0.25">
      <c r="O53638" s="4"/>
    </row>
    <row r="53639" spans="15:15" x14ac:dyDescent="0.25">
      <c r="O53639" s="4"/>
    </row>
    <row r="53640" spans="15:15" x14ac:dyDescent="0.25">
      <c r="O53640" s="4"/>
    </row>
    <row r="53641" spans="15:15" x14ac:dyDescent="0.25">
      <c r="O53641" s="4"/>
    </row>
    <row r="53642" spans="15:15" x14ac:dyDescent="0.25">
      <c r="O53642" s="4"/>
    </row>
    <row r="53643" spans="15:15" x14ac:dyDescent="0.25">
      <c r="O53643" s="4"/>
    </row>
    <row r="53644" spans="15:15" x14ac:dyDescent="0.25">
      <c r="O53644" s="4"/>
    </row>
    <row r="53645" spans="15:15" x14ac:dyDescent="0.25">
      <c r="O53645" s="4"/>
    </row>
    <row r="53646" spans="15:15" x14ac:dyDescent="0.25">
      <c r="O53646" s="4"/>
    </row>
    <row r="53647" spans="15:15" x14ac:dyDescent="0.25">
      <c r="O53647" s="4"/>
    </row>
    <row r="53648" spans="15:15" x14ac:dyDescent="0.25">
      <c r="O53648" s="4"/>
    </row>
    <row r="53649" spans="15:15" x14ac:dyDescent="0.25">
      <c r="O53649" s="4"/>
    </row>
    <row r="53650" spans="15:15" x14ac:dyDescent="0.25">
      <c r="O53650" s="4"/>
    </row>
    <row r="53651" spans="15:15" x14ac:dyDescent="0.25">
      <c r="O53651" s="4"/>
    </row>
    <row r="53652" spans="15:15" x14ac:dyDescent="0.25">
      <c r="O53652" s="4"/>
    </row>
    <row r="53653" spans="15:15" x14ac:dyDescent="0.25">
      <c r="O53653" s="4"/>
    </row>
    <row r="53654" spans="15:15" x14ac:dyDescent="0.25">
      <c r="O53654" s="4"/>
    </row>
    <row r="53655" spans="15:15" x14ac:dyDescent="0.25">
      <c r="O53655" s="4"/>
    </row>
    <row r="53656" spans="15:15" x14ac:dyDescent="0.25">
      <c r="O53656" s="4"/>
    </row>
    <row r="53657" spans="15:15" x14ac:dyDescent="0.25">
      <c r="O53657" s="4"/>
    </row>
    <row r="53658" spans="15:15" x14ac:dyDescent="0.25">
      <c r="O53658" s="4"/>
    </row>
    <row r="53659" spans="15:15" x14ac:dyDescent="0.25">
      <c r="O53659" s="4"/>
    </row>
    <row r="53660" spans="15:15" x14ac:dyDescent="0.25">
      <c r="O53660" s="4"/>
    </row>
    <row r="53661" spans="15:15" x14ac:dyDescent="0.25">
      <c r="O53661" s="4"/>
    </row>
    <row r="53662" spans="15:15" x14ac:dyDescent="0.25">
      <c r="O53662" s="4"/>
    </row>
    <row r="53663" spans="15:15" x14ac:dyDescent="0.25">
      <c r="O53663" s="4"/>
    </row>
    <row r="53664" spans="15:15" x14ac:dyDescent="0.25">
      <c r="O53664" s="4"/>
    </row>
    <row r="53665" spans="15:15" x14ac:dyDescent="0.25">
      <c r="O53665" s="4"/>
    </row>
    <row r="53666" spans="15:15" x14ac:dyDescent="0.25">
      <c r="O53666" s="4"/>
    </row>
    <row r="53667" spans="15:15" x14ac:dyDescent="0.25">
      <c r="O53667" s="4"/>
    </row>
    <row r="53668" spans="15:15" x14ac:dyDescent="0.25">
      <c r="O53668" s="4"/>
    </row>
    <row r="53669" spans="15:15" x14ac:dyDescent="0.25">
      <c r="O53669" s="4"/>
    </row>
    <row r="53670" spans="15:15" x14ac:dyDescent="0.25">
      <c r="O53670" s="4"/>
    </row>
    <row r="53671" spans="15:15" x14ac:dyDescent="0.25">
      <c r="O53671" s="4"/>
    </row>
    <row r="53672" spans="15:15" x14ac:dyDescent="0.25">
      <c r="O53672" s="4"/>
    </row>
    <row r="53673" spans="15:15" x14ac:dyDescent="0.25">
      <c r="O53673" s="4"/>
    </row>
    <row r="53674" spans="15:15" x14ac:dyDescent="0.25">
      <c r="O53674" s="4"/>
    </row>
    <row r="53675" spans="15:15" x14ac:dyDescent="0.25">
      <c r="O53675" s="4"/>
    </row>
    <row r="53676" spans="15:15" x14ac:dyDescent="0.25">
      <c r="O53676" s="4"/>
    </row>
    <row r="53677" spans="15:15" x14ac:dyDescent="0.25">
      <c r="O53677" s="4"/>
    </row>
    <row r="53678" spans="15:15" x14ac:dyDescent="0.25">
      <c r="O53678" s="4"/>
    </row>
    <row r="53679" spans="15:15" x14ac:dyDescent="0.25">
      <c r="O53679" s="4"/>
    </row>
    <row r="53680" spans="15:15" x14ac:dyDescent="0.25">
      <c r="O53680" s="4"/>
    </row>
    <row r="53681" spans="15:15" x14ac:dyDescent="0.25">
      <c r="O53681" s="4"/>
    </row>
    <row r="53682" spans="15:15" x14ac:dyDescent="0.25">
      <c r="O53682" s="4"/>
    </row>
    <row r="53683" spans="15:15" x14ac:dyDescent="0.25">
      <c r="O53683" s="4"/>
    </row>
    <row r="53684" spans="15:15" x14ac:dyDescent="0.25">
      <c r="O53684" s="4"/>
    </row>
    <row r="53685" spans="15:15" x14ac:dyDescent="0.25">
      <c r="O53685" s="4"/>
    </row>
    <row r="53686" spans="15:15" x14ac:dyDescent="0.25">
      <c r="O53686" s="4"/>
    </row>
    <row r="53687" spans="15:15" x14ac:dyDescent="0.25">
      <c r="O53687" s="4"/>
    </row>
    <row r="53688" spans="15:15" x14ac:dyDescent="0.25">
      <c r="O53688" s="4"/>
    </row>
    <row r="53689" spans="15:15" x14ac:dyDescent="0.25">
      <c r="O53689" s="4"/>
    </row>
    <row r="53690" spans="15:15" x14ac:dyDescent="0.25">
      <c r="O53690" s="4"/>
    </row>
    <row r="53691" spans="15:15" x14ac:dyDescent="0.25">
      <c r="O53691" s="4"/>
    </row>
    <row r="53692" spans="15:15" x14ac:dyDescent="0.25">
      <c r="O53692" s="4"/>
    </row>
    <row r="53693" spans="15:15" x14ac:dyDescent="0.25">
      <c r="O53693" s="4"/>
    </row>
    <row r="53694" spans="15:15" x14ac:dyDescent="0.25">
      <c r="O53694" s="4"/>
    </row>
    <row r="53695" spans="15:15" x14ac:dyDescent="0.25">
      <c r="O53695" s="4"/>
    </row>
    <row r="53696" spans="15:15" x14ac:dyDescent="0.25">
      <c r="O53696" s="4"/>
    </row>
    <row r="53697" spans="15:15" x14ac:dyDescent="0.25">
      <c r="O53697" s="4"/>
    </row>
    <row r="53698" spans="15:15" x14ac:dyDescent="0.25">
      <c r="O53698" s="4"/>
    </row>
    <row r="53699" spans="15:15" x14ac:dyDescent="0.25">
      <c r="O53699" s="4"/>
    </row>
    <row r="53700" spans="15:15" x14ac:dyDescent="0.25">
      <c r="O53700" s="4"/>
    </row>
    <row r="53701" spans="15:15" x14ac:dyDescent="0.25">
      <c r="O53701" s="4"/>
    </row>
    <row r="53702" spans="15:15" x14ac:dyDescent="0.25">
      <c r="O53702" s="4"/>
    </row>
    <row r="53703" spans="15:15" x14ac:dyDescent="0.25">
      <c r="O53703" s="4"/>
    </row>
    <row r="53704" spans="15:15" x14ac:dyDescent="0.25">
      <c r="O53704" s="4"/>
    </row>
    <row r="53705" spans="15:15" x14ac:dyDescent="0.25">
      <c r="O53705" s="4"/>
    </row>
    <row r="53706" spans="15:15" x14ac:dyDescent="0.25">
      <c r="O53706" s="4"/>
    </row>
    <row r="53707" spans="15:15" x14ac:dyDescent="0.25">
      <c r="O53707" s="4"/>
    </row>
    <row r="53708" spans="15:15" x14ac:dyDescent="0.25">
      <c r="O53708" s="4"/>
    </row>
    <row r="53709" spans="15:15" x14ac:dyDescent="0.25">
      <c r="O53709" s="4"/>
    </row>
    <row r="53710" spans="15:15" x14ac:dyDescent="0.25">
      <c r="O53710" s="4"/>
    </row>
    <row r="53711" spans="15:15" x14ac:dyDescent="0.25">
      <c r="O53711" s="4"/>
    </row>
    <row r="53712" spans="15:15" x14ac:dyDescent="0.25">
      <c r="O53712" s="4"/>
    </row>
    <row r="53713" spans="15:15" x14ac:dyDescent="0.25">
      <c r="O53713" s="4"/>
    </row>
    <row r="53714" spans="15:15" x14ac:dyDescent="0.25">
      <c r="O53714" s="4"/>
    </row>
    <row r="53715" spans="15:15" x14ac:dyDescent="0.25">
      <c r="O53715" s="4"/>
    </row>
    <row r="53716" spans="15:15" x14ac:dyDescent="0.25">
      <c r="O53716" s="4"/>
    </row>
    <row r="53717" spans="15:15" x14ac:dyDescent="0.25">
      <c r="O53717" s="4"/>
    </row>
    <row r="53718" spans="15:15" x14ac:dyDescent="0.25">
      <c r="O53718" s="4"/>
    </row>
    <row r="53719" spans="15:15" x14ac:dyDescent="0.25">
      <c r="O53719" s="4"/>
    </row>
    <row r="53720" spans="15:15" x14ac:dyDescent="0.25">
      <c r="O53720" s="4"/>
    </row>
    <row r="53721" spans="15:15" x14ac:dyDescent="0.25">
      <c r="O53721" s="4"/>
    </row>
    <row r="53722" spans="15:15" x14ac:dyDescent="0.25">
      <c r="O53722" s="4"/>
    </row>
    <row r="53723" spans="15:15" x14ac:dyDescent="0.25">
      <c r="O53723" s="4"/>
    </row>
    <row r="53724" spans="15:15" x14ac:dyDescent="0.25">
      <c r="O53724" s="4"/>
    </row>
    <row r="53725" spans="15:15" x14ac:dyDescent="0.25">
      <c r="O53725" s="4"/>
    </row>
    <row r="53726" spans="15:15" x14ac:dyDescent="0.25">
      <c r="O53726" s="4"/>
    </row>
    <row r="53727" spans="15:15" x14ac:dyDescent="0.25">
      <c r="O53727" s="4"/>
    </row>
    <row r="53728" spans="15:15" x14ac:dyDescent="0.25">
      <c r="O53728" s="4"/>
    </row>
    <row r="53729" spans="15:15" x14ac:dyDescent="0.25">
      <c r="O53729" s="4"/>
    </row>
    <row r="53730" spans="15:15" x14ac:dyDescent="0.25">
      <c r="O53730" s="4"/>
    </row>
    <row r="53731" spans="15:15" x14ac:dyDescent="0.25">
      <c r="O53731" s="4"/>
    </row>
    <row r="53732" spans="15:15" x14ac:dyDescent="0.25">
      <c r="O53732" s="4"/>
    </row>
    <row r="53733" spans="15:15" x14ac:dyDescent="0.25">
      <c r="O53733" s="4"/>
    </row>
    <row r="53734" spans="15:15" x14ac:dyDescent="0.25">
      <c r="O53734" s="4"/>
    </row>
    <row r="53735" spans="15:15" x14ac:dyDescent="0.25">
      <c r="O53735" s="4"/>
    </row>
    <row r="53736" spans="15:15" x14ac:dyDescent="0.25">
      <c r="O53736" s="4"/>
    </row>
    <row r="53737" spans="15:15" x14ac:dyDescent="0.25">
      <c r="O53737" s="4"/>
    </row>
    <row r="53738" spans="15:15" x14ac:dyDescent="0.25">
      <c r="O53738" s="4"/>
    </row>
    <row r="53739" spans="15:15" x14ac:dyDescent="0.25">
      <c r="O53739" s="4"/>
    </row>
    <row r="53740" spans="15:15" x14ac:dyDescent="0.25">
      <c r="O53740" s="4"/>
    </row>
    <row r="53741" spans="15:15" x14ac:dyDescent="0.25">
      <c r="O53741" s="4"/>
    </row>
    <row r="53742" spans="15:15" x14ac:dyDescent="0.25">
      <c r="O53742" s="4"/>
    </row>
    <row r="53743" spans="15:15" x14ac:dyDescent="0.25">
      <c r="O53743" s="4"/>
    </row>
    <row r="53744" spans="15:15" x14ac:dyDescent="0.25">
      <c r="O53744" s="4"/>
    </row>
    <row r="53745" spans="15:15" x14ac:dyDescent="0.25">
      <c r="O53745" s="4"/>
    </row>
    <row r="53746" spans="15:15" x14ac:dyDescent="0.25">
      <c r="O53746" s="4"/>
    </row>
    <row r="53747" spans="15:15" x14ac:dyDescent="0.25">
      <c r="O53747" s="4"/>
    </row>
    <row r="53748" spans="15:15" x14ac:dyDescent="0.25">
      <c r="O53748" s="4"/>
    </row>
    <row r="53749" spans="15:15" x14ac:dyDescent="0.25">
      <c r="O53749" s="4"/>
    </row>
    <row r="53750" spans="15:15" x14ac:dyDescent="0.25">
      <c r="O53750" s="4"/>
    </row>
    <row r="53751" spans="15:15" x14ac:dyDescent="0.25">
      <c r="O53751" s="4"/>
    </row>
    <row r="53752" spans="15:15" x14ac:dyDescent="0.25">
      <c r="O53752" s="4"/>
    </row>
    <row r="53753" spans="15:15" x14ac:dyDescent="0.25">
      <c r="O53753" s="4"/>
    </row>
    <row r="53754" spans="15:15" x14ac:dyDescent="0.25">
      <c r="O53754" s="4"/>
    </row>
    <row r="53755" spans="15:15" x14ac:dyDescent="0.25">
      <c r="O53755" s="4"/>
    </row>
    <row r="53756" spans="15:15" x14ac:dyDescent="0.25">
      <c r="O53756" s="4"/>
    </row>
    <row r="53757" spans="15:15" x14ac:dyDescent="0.25">
      <c r="O53757" s="4"/>
    </row>
    <row r="53758" spans="15:15" x14ac:dyDescent="0.25">
      <c r="O53758" s="4"/>
    </row>
    <row r="53759" spans="15:15" x14ac:dyDescent="0.25">
      <c r="O53759" s="4"/>
    </row>
    <row r="53760" spans="15:15" x14ac:dyDescent="0.25">
      <c r="O53760" s="4"/>
    </row>
    <row r="53761" spans="15:15" x14ac:dyDescent="0.25">
      <c r="O53761" s="4"/>
    </row>
    <row r="53762" spans="15:15" x14ac:dyDescent="0.25">
      <c r="O53762" s="4"/>
    </row>
    <row r="53763" spans="15:15" x14ac:dyDescent="0.25">
      <c r="O53763" s="4"/>
    </row>
    <row r="53764" spans="15:15" x14ac:dyDescent="0.25">
      <c r="O53764" s="4"/>
    </row>
    <row r="53765" spans="15:15" x14ac:dyDescent="0.25">
      <c r="O53765" s="4"/>
    </row>
    <row r="53766" spans="15:15" x14ac:dyDescent="0.25">
      <c r="O53766" s="4"/>
    </row>
    <row r="53767" spans="15:15" x14ac:dyDescent="0.25">
      <c r="O53767" s="4"/>
    </row>
    <row r="53768" spans="15:15" x14ac:dyDescent="0.25">
      <c r="O53768" s="4"/>
    </row>
    <row r="53769" spans="15:15" x14ac:dyDescent="0.25">
      <c r="O53769" s="4"/>
    </row>
    <row r="53770" spans="15:15" x14ac:dyDescent="0.25">
      <c r="O53770" s="4"/>
    </row>
    <row r="53771" spans="15:15" x14ac:dyDescent="0.25">
      <c r="O53771" s="4"/>
    </row>
    <row r="53772" spans="15:15" x14ac:dyDescent="0.25">
      <c r="O53772" s="4"/>
    </row>
    <row r="53773" spans="15:15" x14ac:dyDescent="0.25">
      <c r="O53773" s="4"/>
    </row>
    <row r="53774" spans="15:15" x14ac:dyDescent="0.25">
      <c r="O53774" s="4"/>
    </row>
    <row r="53775" spans="15:15" x14ac:dyDescent="0.25">
      <c r="O53775" s="4"/>
    </row>
    <row r="53776" spans="15:15" x14ac:dyDescent="0.25">
      <c r="O53776" s="4"/>
    </row>
    <row r="53777" spans="15:15" x14ac:dyDescent="0.25">
      <c r="O53777" s="4"/>
    </row>
    <row r="53778" spans="15:15" x14ac:dyDescent="0.25">
      <c r="O53778" s="4"/>
    </row>
    <row r="53779" spans="15:15" x14ac:dyDescent="0.25">
      <c r="O53779" s="4"/>
    </row>
    <row r="53780" spans="15:15" x14ac:dyDescent="0.25">
      <c r="O53780" s="4"/>
    </row>
    <row r="53781" spans="15:15" x14ac:dyDescent="0.25">
      <c r="O53781" s="4"/>
    </row>
    <row r="53782" spans="15:15" x14ac:dyDescent="0.25">
      <c r="O53782" s="4"/>
    </row>
    <row r="53783" spans="15:15" x14ac:dyDescent="0.25">
      <c r="O53783" s="4"/>
    </row>
    <row r="53784" spans="15:15" x14ac:dyDescent="0.25">
      <c r="O53784" s="4"/>
    </row>
    <row r="53785" spans="15:15" x14ac:dyDescent="0.25">
      <c r="O53785" s="4"/>
    </row>
    <row r="53786" spans="15:15" x14ac:dyDescent="0.25">
      <c r="O53786" s="4"/>
    </row>
    <row r="53787" spans="15:15" x14ac:dyDescent="0.25">
      <c r="O53787" s="4"/>
    </row>
    <row r="53788" spans="15:15" x14ac:dyDescent="0.25">
      <c r="O53788" s="4"/>
    </row>
    <row r="53789" spans="15:15" x14ac:dyDescent="0.25">
      <c r="O53789" s="4"/>
    </row>
    <row r="53790" spans="15:15" x14ac:dyDescent="0.25">
      <c r="O53790" s="4"/>
    </row>
    <row r="53791" spans="15:15" x14ac:dyDescent="0.25">
      <c r="O53791" s="4"/>
    </row>
    <row r="53792" spans="15:15" x14ac:dyDescent="0.25">
      <c r="O53792" s="4"/>
    </row>
    <row r="53793" spans="15:15" x14ac:dyDescent="0.25">
      <c r="O53793" s="4"/>
    </row>
    <row r="53794" spans="15:15" x14ac:dyDescent="0.25">
      <c r="O53794" s="4"/>
    </row>
    <row r="53795" spans="15:15" x14ac:dyDescent="0.25">
      <c r="O53795" s="4"/>
    </row>
    <row r="53796" spans="15:15" x14ac:dyDescent="0.25">
      <c r="O53796" s="4"/>
    </row>
    <row r="53797" spans="15:15" x14ac:dyDescent="0.25">
      <c r="O53797" s="4"/>
    </row>
    <row r="53798" spans="15:15" x14ac:dyDescent="0.25">
      <c r="O53798" s="4"/>
    </row>
    <row r="53799" spans="15:15" x14ac:dyDescent="0.25">
      <c r="O53799" s="4"/>
    </row>
    <row r="53800" spans="15:15" x14ac:dyDescent="0.25">
      <c r="O53800" s="4"/>
    </row>
    <row r="53801" spans="15:15" x14ac:dyDescent="0.25">
      <c r="O53801" s="4"/>
    </row>
    <row r="53802" spans="15:15" x14ac:dyDescent="0.25">
      <c r="O53802" s="4"/>
    </row>
    <row r="53803" spans="15:15" x14ac:dyDescent="0.25">
      <c r="O53803" s="4"/>
    </row>
    <row r="53804" spans="15:15" x14ac:dyDescent="0.25">
      <c r="O53804" s="4"/>
    </row>
    <row r="53805" spans="15:15" x14ac:dyDescent="0.25">
      <c r="O53805" s="4"/>
    </row>
    <row r="53806" spans="15:15" x14ac:dyDescent="0.25">
      <c r="O53806" s="4"/>
    </row>
    <row r="53807" spans="15:15" x14ac:dyDescent="0.25">
      <c r="O53807" s="4"/>
    </row>
    <row r="53808" spans="15:15" x14ac:dyDescent="0.25">
      <c r="O53808" s="4"/>
    </row>
    <row r="53809" spans="15:15" x14ac:dyDescent="0.25">
      <c r="O53809" s="4"/>
    </row>
    <row r="53810" spans="15:15" x14ac:dyDescent="0.25">
      <c r="O53810" s="4"/>
    </row>
    <row r="53811" spans="15:15" x14ac:dyDescent="0.25">
      <c r="O53811" s="4"/>
    </row>
    <row r="53812" spans="15:15" x14ac:dyDescent="0.25">
      <c r="O53812" s="4"/>
    </row>
    <row r="53813" spans="15:15" x14ac:dyDescent="0.25">
      <c r="O53813" s="4"/>
    </row>
    <row r="53814" spans="15:15" x14ac:dyDescent="0.25">
      <c r="O53814" s="4"/>
    </row>
    <row r="53815" spans="15:15" x14ac:dyDescent="0.25">
      <c r="O53815" s="4"/>
    </row>
    <row r="53816" spans="15:15" x14ac:dyDescent="0.25">
      <c r="O53816" s="4"/>
    </row>
    <row r="53817" spans="15:15" x14ac:dyDescent="0.25">
      <c r="O53817" s="4"/>
    </row>
    <row r="53818" spans="15:15" x14ac:dyDescent="0.25">
      <c r="O53818" s="4"/>
    </row>
    <row r="53819" spans="15:15" x14ac:dyDescent="0.25">
      <c r="O53819" s="4"/>
    </row>
    <row r="53820" spans="15:15" x14ac:dyDescent="0.25">
      <c r="O53820" s="4"/>
    </row>
    <row r="53821" spans="15:15" x14ac:dyDescent="0.25">
      <c r="O53821" s="4"/>
    </row>
    <row r="53822" spans="15:15" x14ac:dyDescent="0.25">
      <c r="O53822" s="4"/>
    </row>
    <row r="53823" spans="15:15" x14ac:dyDescent="0.25">
      <c r="O53823" s="4"/>
    </row>
    <row r="53824" spans="15:15" x14ac:dyDescent="0.25">
      <c r="O53824" s="4"/>
    </row>
    <row r="53825" spans="15:15" x14ac:dyDescent="0.25">
      <c r="O53825" s="4"/>
    </row>
    <row r="53826" spans="15:15" x14ac:dyDescent="0.25">
      <c r="O53826" s="4"/>
    </row>
    <row r="53827" spans="15:15" x14ac:dyDescent="0.25">
      <c r="O53827" s="4"/>
    </row>
    <row r="53828" spans="15:15" x14ac:dyDescent="0.25">
      <c r="O53828" s="4"/>
    </row>
    <row r="53829" spans="15:15" x14ac:dyDescent="0.25">
      <c r="O53829" s="4"/>
    </row>
    <row r="53830" spans="15:15" x14ac:dyDescent="0.25">
      <c r="O53830" s="4"/>
    </row>
    <row r="53831" spans="15:15" x14ac:dyDescent="0.25">
      <c r="O53831" s="4"/>
    </row>
    <row r="53832" spans="15:15" x14ac:dyDescent="0.25">
      <c r="O53832" s="4"/>
    </row>
    <row r="53833" spans="15:15" x14ac:dyDescent="0.25">
      <c r="O53833" s="4"/>
    </row>
    <row r="53858" spans="15:15" x14ac:dyDescent="0.25">
      <c r="O53858" s="4"/>
    </row>
    <row r="53859" spans="15:15" x14ac:dyDescent="0.25">
      <c r="O53859" s="4"/>
    </row>
    <row r="53860" spans="15:15" x14ac:dyDescent="0.25">
      <c r="O53860" s="4"/>
    </row>
    <row r="53861" spans="15:15" x14ac:dyDescent="0.25">
      <c r="O53861" s="4"/>
    </row>
    <row r="53862" spans="15:15" x14ac:dyDescent="0.25">
      <c r="O53862" s="4"/>
    </row>
    <row r="53863" spans="15:15" x14ac:dyDescent="0.25">
      <c r="O53863" s="4"/>
    </row>
    <row r="53864" spans="15:15" x14ac:dyDescent="0.25">
      <c r="O53864" s="4"/>
    </row>
    <row r="53865" spans="15:15" x14ac:dyDescent="0.25">
      <c r="O53865" s="4"/>
    </row>
    <row r="53866" spans="15:15" x14ac:dyDescent="0.25">
      <c r="O53866" s="4"/>
    </row>
    <row r="53867" spans="15:15" x14ac:dyDescent="0.25">
      <c r="O53867" s="4"/>
    </row>
    <row r="53868" spans="15:15" x14ac:dyDescent="0.25">
      <c r="O53868" s="4"/>
    </row>
    <row r="53869" spans="15:15" x14ac:dyDescent="0.25">
      <c r="O53869" s="4"/>
    </row>
    <row r="53870" spans="15:15" x14ac:dyDescent="0.25">
      <c r="O53870" s="4"/>
    </row>
    <row r="53871" spans="15:15" x14ac:dyDescent="0.25">
      <c r="O53871" s="4"/>
    </row>
    <row r="53872" spans="15:15" x14ac:dyDescent="0.25">
      <c r="O53872" s="4"/>
    </row>
    <row r="53873" spans="15:15" x14ac:dyDescent="0.25">
      <c r="O53873" s="4"/>
    </row>
    <row r="53874" spans="15:15" x14ac:dyDescent="0.25">
      <c r="O53874" s="4"/>
    </row>
    <row r="53875" spans="15:15" x14ac:dyDescent="0.25">
      <c r="O53875" s="4"/>
    </row>
    <row r="53876" spans="15:15" x14ac:dyDescent="0.25">
      <c r="O53876" s="4"/>
    </row>
    <row r="53877" spans="15:15" x14ac:dyDescent="0.25">
      <c r="O53877" s="4"/>
    </row>
    <row r="53878" spans="15:15" x14ac:dyDescent="0.25">
      <c r="O53878" s="4"/>
    </row>
    <row r="53879" spans="15:15" x14ac:dyDescent="0.25">
      <c r="O53879" s="4"/>
    </row>
    <row r="53880" spans="15:15" x14ac:dyDescent="0.25">
      <c r="O53880" s="4"/>
    </row>
    <row r="53881" spans="15:15" x14ac:dyDescent="0.25">
      <c r="O53881" s="4"/>
    </row>
    <row r="53882" spans="15:15" x14ac:dyDescent="0.25">
      <c r="O53882" s="4"/>
    </row>
    <row r="53883" spans="15:15" x14ac:dyDescent="0.25">
      <c r="O53883" s="4"/>
    </row>
    <row r="53884" spans="15:15" x14ac:dyDescent="0.25">
      <c r="O53884" s="4"/>
    </row>
    <row r="53885" spans="15:15" x14ac:dyDescent="0.25">
      <c r="O53885" s="4"/>
    </row>
    <row r="53886" spans="15:15" x14ac:dyDescent="0.25">
      <c r="O53886" s="4"/>
    </row>
    <row r="53887" spans="15:15" x14ac:dyDescent="0.25">
      <c r="O53887" s="4"/>
    </row>
    <row r="53888" spans="15:15" x14ac:dyDescent="0.25">
      <c r="O53888" s="4"/>
    </row>
    <row r="53889" spans="15:15" x14ac:dyDescent="0.25">
      <c r="O53889" s="4"/>
    </row>
    <row r="53890" spans="15:15" x14ac:dyDescent="0.25">
      <c r="O53890" s="4"/>
    </row>
    <row r="53891" spans="15:15" x14ac:dyDescent="0.25">
      <c r="O53891" s="4"/>
    </row>
    <row r="53892" spans="15:15" x14ac:dyDescent="0.25">
      <c r="O53892" s="4"/>
    </row>
    <row r="53893" spans="15:15" x14ac:dyDescent="0.25">
      <c r="O53893" s="4"/>
    </row>
    <row r="53894" spans="15:15" x14ac:dyDescent="0.25">
      <c r="O53894" s="4"/>
    </row>
    <row r="53895" spans="15:15" x14ac:dyDescent="0.25">
      <c r="O53895" s="4"/>
    </row>
    <row r="53896" spans="15:15" x14ac:dyDescent="0.25">
      <c r="O53896" s="4"/>
    </row>
    <row r="53897" spans="15:15" x14ac:dyDescent="0.25">
      <c r="O53897" s="4"/>
    </row>
    <row r="53898" spans="15:15" x14ac:dyDescent="0.25">
      <c r="O53898" s="4"/>
    </row>
    <row r="53899" spans="15:15" x14ac:dyDescent="0.25">
      <c r="O53899" s="4"/>
    </row>
    <row r="53900" spans="15:15" x14ac:dyDescent="0.25">
      <c r="O53900" s="4"/>
    </row>
    <row r="53901" spans="15:15" x14ac:dyDescent="0.25">
      <c r="O53901" s="4"/>
    </row>
    <row r="53902" spans="15:15" x14ac:dyDescent="0.25">
      <c r="O53902" s="4"/>
    </row>
    <row r="53903" spans="15:15" x14ac:dyDescent="0.25">
      <c r="O53903" s="4"/>
    </row>
    <row r="53904" spans="15:15" x14ac:dyDescent="0.25">
      <c r="O53904" s="4"/>
    </row>
    <row r="53905" spans="15:15" x14ac:dyDescent="0.25">
      <c r="O53905" s="4"/>
    </row>
    <row r="53906" spans="15:15" x14ac:dyDescent="0.25">
      <c r="O53906" s="4"/>
    </row>
    <row r="53907" spans="15:15" x14ac:dyDescent="0.25">
      <c r="O53907" s="4"/>
    </row>
    <row r="53908" spans="15:15" x14ac:dyDescent="0.25">
      <c r="O53908" s="4"/>
    </row>
    <row r="53909" spans="15:15" x14ac:dyDescent="0.25">
      <c r="O53909" s="4"/>
    </row>
    <row r="53910" spans="15:15" x14ac:dyDescent="0.25">
      <c r="O53910" s="4"/>
    </row>
    <row r="53911" spans="15:15" x14ac:dyDescent="0.25">
      <c r="O53911" s="4"/>
    </row>
    <row r="53912" spans="15:15" x14ac:dyDescent="0.25">
      <c r="O53912" s="4"/>
    </row>
    <row r="53913" spans="15:15" x14ac:dyDescent="0.25">
      <c r="O53913" s="4"/>
    </row>
    <row r="53914" spans="15:15" x14ac:dyDescent="0.25">
      <c r="O53914" s="4"/>
    </row>
    <row r="53915" spans="15:15" x14ac:dyDescent="0.25">
      <c r="O53915" s="4"/>
    </row>
    <row r="53916" spans="15:15" x14ac:dyDescent="0.25">
      <c r="O53916" s="4"/>
    </row>
    <row r="53917" spans="15:15" x14ac:dyDescent="0.25">
      <c r="O53917" s="4"/>
    </row>
    <row r="53918" spans="15:15" x14ac:dyDescent="0.25">
      <c r="O53918" s="4"/>
    </row>
    <row r="53919" spans="15:15" x14ac:dyDescent="0.25">
      <c r="O53919" s="4"/>
    </row>
    <row r="53920" spans="15:15" x14ac:dyDescent="0.25">
      <c r="O53920" s="4"/>
    </row>
    <row r="53921" spans="15:15" x14ac:dyDescent="0.25">
      <c r="O53921" s="4"/>
    </row>
    <row r="53922" spans="15:15" x14ac:dyDescent="0.25">
      <c r="O53922" s="4"/>
    </row>
    <row r="53923" spans="15:15" x14ac:dyDescent="0.25">
      <c r="O53923" s="4"/>
    </row>
    <row r="53924" spans="15:15" x14ac:dyDescent="0.25">
      <c r="O53924" s="4"/>
    </row>
    <row r="53925" spans="15:15" x14ac:dyDescent="0.25">
      <c r="O53925" s="4"/>
    </row>
    <row r="53926" spans="15:15" x14ac:dyDescent="0.25">
      <c r="O53926" s="4"/>
    </row>
    <row r="53927" spans="15:15" x14ac:dyDescent="0.25">
      <c r="O53927" s="4"/>
    </row>
    <row r="53928" spans="15:15" x14ac:dyDescent="0.25">
      <c r="O53928" s="4"/>
    </row>
    <row r="53929" spans="15:15" x14ac:dyDescent="0.25">
      <c r="O53929" s="4"/>
    </row>
    <row r="53930" spans="15:15" x14ac:dyDescent="0.25">
      <c r="O53930" s="4"/>
    </row>
    <row r="53931" spans="15:15" x14ac:dyDescent="0.25">
      <c r="O53931" s="4"/>
    </row>
    <row r="53932" spans="15:15" x14ac:dyDescent="0.25">
      <c r="O53932" s="4"/>
    </row>
    <row r="53933" spans="15:15" x14ac:dyDescent="0.25">
      <c r="O53933" s="4"/>
    </row>
    <row r="53934" spans="15:15" x14ac:dyDescent="0.25">
      <c r="O53934" s="4"/>
    </row>
    <row r="53935" spans="15:15" x14ac:dyDescent="0.25">
      <c r="O53935" s="4"/>
    </row>
    <row r="53936" spans="15:15" x14ac:dyDescent="0.25">
      <c r="O53936" s="4"/>
    </row>
    <row r="53937" spans="15:15" x14ac:dyDescent="0.25">
      <c r="O53937" s="4"/>
    </row>
    <row r="53938" spans="15:15" x14ac:dyDescent="0.25">
      <c r="O53938" s="4"/>
    </row>
    <row r="53939" spans="15:15" x14ac:dyDescent="0.25">
      <c r="O53939" s="4"/>
    </row>
    <row r="53940" spans="15:15" x14ac:dyDescent="0.25">
      <c r="O53940" s="4"/>
    </row>
    <row r="53941" spans="15:15" x14ac:dyDescent="0.25">
      <c r="O53941" s="4"/>
    </row>
    <row r="53942" spans="15:15" x14ac:dyDescent="0.25">
      <c r="O53942" s="4"/>
    </row>
    <row r="53943" spans="15:15" x14ac:dyDescent="0.25">
      <c r="O53943" s="4"/>
    </row>
    <row r="53944" spans="15:15" x14ac:dyDescent="0.25">
      <c r="O53944" s="4"/>
    </row>
    <row r="53945" spans="15:15" x14ac:dyDescent="0.25">
      <c r="O53945" s="4"/>
    </row>
    <row r="53946" spans="15:15" x14ac:dyDescent="0.25">
      <c r="O53946" s="4"/>
    </row>
    <row r="53947" spans="15:15" x14ac:dyDescent="0.25">
      <c r="O53947" s="4"/>
    </row>
    <row r="53948" spans="15:15" x14ac:dyDescent="0.25">
      <c r="O53948" s="4"/>
    </row>
    <row r="53949" spans="15:15" x14ac:dyDescent="0.25">
      <c r="O53949" s="4"/>
    </row>
    <row r="53950" spans="15:15" x14ac:dyDescent="0.25">
      <c r="O53950" s="4"/>
    </row>
    <row r="53951" spans="15:15" x14ac:dyDescent="0.25">
      <c r="O53951" s="4"/>
    </row>
    <row r="53952" spans="15:15" x14ac:dyDescent="0.25">
      <c r="O53952" s="4"/>
    </row>
    <row r="53953" spans="15:15" x14ac:dyDescent="0.25">
      <c r="O53953" s="4"/>
    </row>
    <row r="53954" spans="15:15" x14ac:dyDescent="0.25">
      <c r="O53954" s="4"/>
    </row>
    <row r="53955" spans="15:15" x14ac:dyDescent="0.25">
      <c r="O53955" s="4"/>
    </row>
    <row r="53956" spans="15:15" x14ac:dyDescent="0.25">
      <c r="O53956" s="4"/>
    </row>
    <row r="53957" spans="15:15" x14ac:dyDescent="0.25">
      <c r="O53957" s="4"/>
    </row>
    <row r="53958" spans="15:15" x14ac:dyDescent="0.25">
      <c r="O53958" s="4"/>
    </row>
    <row r="53959" spans="15:15" x14ac:dyDescent="0.25">
      <c r="O53959" s="4"/>
    </row>
    <row r="53960" spans="15:15" x14ac:dyDescent="0.25">
      <c r="O53960" s="4"/>
    </row>
    <row r="53961" spans="15:15" x14ac:dyDescent="0.25">
      <c r="O53961" s="4"/>
    </row>
    <row r="53962" spans="15:15" x14ac:dyDescent="0.25">
      <c r="O53962" s="4"/>
    </row>
    <row r="53963" spans="15:15" x14ac:dyDescent="0.25">
      <c r="O53963" s="4"/>
    </row>
    <row r="53964" spans="15:15" x14ac:dyDescent="0.25">
      <c r="O53964" s="4"/>
    </row>
    <row r="53965" spans="15:15" x14ac:dyDescent="0.25">
      <c r="O53965" s="4"/>
    </row>
    <row r="53966" spans="15:15" x14ac:dyDescent="0.25">
      <c r="O53966" s="4"/>
    </row>
    <row r="53967" spans="15:15" x14ac:dyDescent="0.25">
      <c r="O53967" s="4"/>
    </row>
    <row r="53968" spans="15:15" x14ac:dyDescent="0.25">
      <c r="O53968" s="4"/>
    </row>
    <row r="53969" spans="15:15" x14ac:dyDescent="0.25">
      <c r="O53969" s="4"/>
    </row>
    <row r="53970" spans="15:15" x14ac:dyDescent="0.25">
      <c r="O53970" s="4"/>
    </row>
    <row r="53971" spans="15:15" x14ac:dyDescent="0.25">
      <c r="O53971" s="4"/>
    </row>
    <row r="53972" spans="15:15" x14ac:dyDescent="0.25">
      <c r="O53972" s="4"/>
    </row>
    <row r="53973" spans="15:15" x14ac:dyDescent="0.25">
      <c r="O53973" s="4"/>
    </row>
    <row r="53974" spans="15:15" x14ac:dyDescent="0.25">
      <c r="O53974" s="4"/>
    </row>
    <row r="53975" spans="15:15" x14ac:dyDescent="0.25">
      <c r="O53975" s="4"/>
    </row>
    <row r="53976" spans="15:15" x14ac:dyDescent="0.25">
      <c r="O53976" s="4"/>
    </row>
    <row r="53977" spans="15:15" x14ac:dyDescent="0.25">
      <c r="O53977" s="4"/>
    </row>
    <row r="53978" spans="15:15" x14ac:dyDescent="0.25">
      <c r="O53978" s="4"/>
    </row>
    <row r="53979" spans="15:15" x14ac:dyDescent="0.25">
      <c r="O53979" s="4"/>
    </row>
    <row r="53980" spans="15:15" x14ac:dyDescent="0.25">
      <c r="O53980" s="4"/>
    </row>
    <row r="53981" spans="15:15" x14ac:dyDescent="0.25">
      <c r="O53981" s="4"/>
    </row>
    <row r="53982" spans="15:15" x14ac:dyDescent="0.25">
      <c r="O53982" s="4"/>
    </row>
    <row r="53983" spans="15:15" x14ac:dyDescent="0.25">
      <c r="O53983" s="4"/>
    </row>
    <row r="53984" spans="15:15" x14ac:dyDescent="0.25">
      <c r="O53984" s="4"/>
    </row>
    <row r="53985" spans="15:15" x14ac:dyDescent="0.25">
      <c r="O53985" s="4"/>
    </row>
    <row r="53986" spans="15:15" x14ac:dyDescent="0.25">
      <c r="O53986" s="4"/>
    </row>
    <row r="53987" spans="15:15" x14ac:dyDescent="0.25">
      <c r="O53987" s="4"/>
    </row>
    <row r="53988" spans="15:15" x14ac:dyDescent="0.25">
      <c r="O53988" s="4"/>
    </row>
    <row r="53989" spans="15:15" x14ac:dyDescent="0.25">
      <c r="O53989" s="4"/>
    </row>
    <row r="53990" spans="15:15" x14ac:dyDescent="0.25">
      <c r="O53990" s="4"/>
    </row>
    <row r="53991" spans="15:15" x14ac:dyDescent="0.25">
      <c r="O53991" s="4"/>
    </row>
    <row r="53992" spans="15:15" x14ac:dyDescent="0.25">
      <c r="O53992" s="4"/>
    </row>
    <row r="53993" spans="15:15" x14ac:dyDescent="0.25">
      <c r="O53993" s="4"/>
    </row>
    <row r="53994" spans="15:15" x14ac:dyDescent="0.25">
      <c r="O53994" s="4"/>
    </row>
    <row r="53995" spans="15:15" x14ac:dyDescent="0.25">
      <c r="O53995" s="4"/>
    </row>
    <row r="53996" spans="15:15" x14ac:dyDescent="0.25">
      <c r="O53996" s="4"/>
    </row>
    <row r="53997" spans="15:15" x14ac:dyDescent="0.25">
      <c r="O53997" s="4"/>
    </row>
    <row r="53998" spans="15:15" x14ac:dyDescent="0.25">
      <c r="O53998" s="4"/>
    </row>
    <row r="53999" spans="15:15" x14ac:dyDescent="0.25">
      <c r="O53999" s="4"/>
    </row>
    <row r="54000" spans="15:15" x14ac:dyDescent="0.25">
      <c r="O54000" s="4"/>
    </row>
    <row r="54001" spans="15:15" x14ac:dyDescent="0.25">
      <c r="O54001" s="4"/>
    </row>
    <row r="54002" spans="15:15" x14ac:dyDescent="0.25">
      <c r="O54002" s="4"/>
    </row>
    <row r="54003" spans="15:15" x14ac:dyDescent="0.25">
      <c r="O54003" s="4"/>
    </row>
    <row r="54004" spans="15:15" x14ac:dyDescent="0.25">
      <c r="O54004" s="4"/>
    </row>
    <row r="54005" spans="15:15" x14ac:dyDescent="0.25">
      <c r="O54005" s="4"/>
    </row>
    <row r="54006" spans="15:15" x14ac:dyDescent="0.25">
      <c r="O54006" s="4"/>
    </row>
    <row r="54007" spans="15:15" x14ac:dyDescent="0.25">
      <c r="O54007" s="4"/>
    </row>
    <row r="54008" spans="15:15" x14ac:dyDescent="0.25">
      <c r="O54008" s="4"/>
    </row>
    <row r="54009" spans="15:15" x14ac:dyDescent="0.25">
      <c r="O54009" s="4"/>
    </row>
    <row r="54010" spans="15:15" x14ac:dyDescent="0.25">
      <c r="O54010" s="4"/>
    </row>
    <row r="54011" spans="15:15" x14ac:dyDescent="0.25">
      <c r="O54011" s="4"/>
    </row>
    <row r="54012" spans="15:15" x14ac:dyDescent="0.25">
      <c r="O54012" s="4"/>
    </row>
    <row r="54013" spans="15:15" x14ac:dyDescent="0.25">
      <c r="O54013" s="4"/>
    </row>
    <row r="54014" spans="15:15" x14ac:dyDescent="0.25">
      <c r="O54014" s="4"/>
    </row>
    <row r="54015" spans="15:15" x14ac:dyDescent="0.25">
      <c r="O54015" s="4"/>
    </row>
    <row r="54016" spans="15:15" x14ac:dyDescent="0.25">
      <c r="O54016" s="4"/>
    </row>
    <row r="54017" spans="15:15" x14ac:dyDescent="0.25">
      <c r="O54017" s="4"/>
    </row>
    <row r="54018" spans="15:15" x14ac:dyDescent="0.25">
      <c r="O54018" s="4"/>
    </row>
    <row r="54019" spans="15:15" x14ac:dyDescent="0.25">
      <c r="O54019" s="4"/>
    </row>
    <row r="54020" spans="15:15" x14ac:dyDescent="0.25">
      <c r="O54020" s="4"/>
    </row>
    <row r="54021" spans="15:15" x14ac:dyDescent="0.25">
      <c r="O54021" s="4"/>
    </row>
    <row r="54022" spans="15:15" x14ac:dyDescent="0.25">
      <c r="O54022" s="4"/>
    </row>
    <row r="54023" spans="15:15" x14ac:dyDescent="0.25">
      <c r="O54023" s="4"/>
    </row>
    <row r="54024" spans="15:15" x14ac:dyDescent="0.25">
      <c r="O54024" s="4"/>
    </row>
    <row r="54025" spans="15:15" x14ac:dyDescent="0.25">
      <c r="O54025" s="4"/>
    </row>
    <row r="54026" spans="15:15" x14ac:dyDescent="0.25">
      <c r="O54026" s="4"/>
    </row>
    <row r="54027" spans="15:15" x14ac:dyDescent="0.25">
      <c r="O54027" s="4"/>
    </row>
    <row r="54028" spans="15:15" x14ac:dyDescent="0.25">
      <c r="O54028" s="4"/>
    </row>
    <row r="54029" spans="15:15" x14ac:dyDescent="0.25">
      <c r="O54029" s="4"/>
    </row>
    <row r="54030" spans="15:15" x14ac:dyDescent="0.25">
      <c r="O54030" s="4"/>
    </row>
    <row r="54031" spans="15:15" x14ac:dyDescent="0.25">
      <c r="O54031" s="4"/>
    </row>
    <row r="54032" spans="15:15" x14ac:dyDescent="0.25">
      <c r="O54032" s="4"/>
    </row>
    <row r="54033" spans="15:15" x14ac:dyDescent="0.25">
      <c r="O54033" s="4"/>
    </row>
    <row r="54034" spans="15:15" x14ac:dyDescent="0.25">
      <c r="O54034" s="4"/>
    </row>
    <row r="54035" spans="15:15" x14ac:dyDescent="0.25">
      <c r="O54035" s="4"/>
    </row>
    <row r="54036" spans="15:15" x14ac:dyDescent="0.25">
      <c r="O54036" s="4"/>
    </row>
    <row r="54037" spans="15:15" x14ac:dyDescent="0.25">
      <c r="O54037" s="4"/>
    </row>
    <row r="54038" spans="15:15" x14ac:dyDescent="0.25">
      <c r="O54038" s="4"/>
    </row>
    <row r="54039" spans="15:15" x14ac:dyDescent="0.25">
      <c r="O54039" s="4"/>
    </row>
    <row r="54040" spans="15:15" x14ac:dyDescent="0.25">
      <c r="O54040" s="4"/>
    </row>
    <row r="54041" spans="15:15" x14ac:dyDescent="0.25">
      <c r="O54041" s="4"/>
    </row>
    <row r="54042" spans="15:15" x14ac:dyDescent="0.25">
      <c r="O54042" s="4"/>
    </row>
    <row r="54043" spans="15:15" x14ac:dyDescent="0.25">
      <c r="O54043" s="4"/>
    </row>
    <row r="54044" spans="15:15" x14ac:dyDescent="0.25">
      <c r="O54044" s="4"/>
    </row>
    <row r="54045" spans="15:15" x14ac:dyDescent="0.25">
      <c r="O54045" s="4"/>
    </row>
    <row r="54046" spans="15:15" x14ac:dyDescent="0.25">
      <c r="O54046" s="4"/>
    </row>
    <row r="54047" spans="15:15" x14ac:dyDescent="0.25">
      <c r="O54047" s="4"/>
    </row>
    <row r="54048" spans="15:15" x14ac:dyDescent="0.25">
      <c r="O54048" s="4"/>
    </row>
    <row r="54049" spans="15:15" x14ac:dyDescent="0.25">
      <c r="O54049" s="4"/>
    </row>
    <row r="54050" spans="15:15" x14ac:dyDescent="0.25">
      <c r="O54050" s="4"/>
    </row>
    <row r="54051" spans="15:15" x14ac:dyDescent="0.25">
      <c r="O54051" s="4"/>
    </row>
    <row r="54052" spans="15:15" x14ac:dyDescent="0.25">
      <c r="O54052" s="4"/>
    </row>
    <row r="54053" spans="15:15" x14ac:dyDescent="0.25">
      <c r="O54053" s="4"/>
    </row>
    <row r="54054" spans="15:15" x14ac:dyDescent="0.25">
      <c r="O54054" s="4"/>
    </row>
    <row r="54055" spans="15:15" x14ac:dyDescent="0.25">
      <c r="O54055" s="4"/>
    </row>
    <row r="54056" spans="15:15" x14ac:dyDescent="0.25">
      <c r="O54056" s="4"/>
    </row>
    <row r="54057" spans="15:15" x14ac:dyDescent="0.25">
      <c r="O54057" s="4"/>
    </row>
    <row r="54058" spans="15:15" x14ac:dyDescent="0.25">
      <c r="O54058" s="4"/>
    </row>
    <row r="54059" spans="15:15" x14ac:dyDescent="0.25">
      <c r="O54059" s="4"/>
    </row>
    <row r="54060" spans="15:15" x14ac:dyDescent="0.25">
      <c r="O54060" s="4"/>
    </row>
    <row r="54061" spans="15:15" x14ac:dyDescent="0.25">
      <c r="O54061" s="4"/>
    </row>
    <row r="54062" spans="15:15" x14ac:dyDescent="0.25">
      <c r="O54062" s="4"/>
    </row>
    <row r="54063" spans="15:15" x14ac:dyDescent="0.25">
      <c r="O54063" s="4"/>
    </row>
    <row r="54064" spans="15:15" x14ac:dyDescent="0.25">
      <c r="O54064" s="4"/>
    </row>
    <row r="54065" spans="15:15" x14ac:dyDescent="0.25">
      <c r="O54065" s="4"/>
    </row>
    <row r="54066" spans="15:15" x14ac:dyDescent="0.25">
      <c r="O54066" s="4"/>
    </row>
    <row r="54067" spans="15:15" x14ac:dyDescent="0.25">
      <c r="O54067" s="4"/>
    </row>
    <row r="54068" spans="15:15" x14ac:dyDescent="0.25">
      <c r="O54068" s="4"/>
    </row>
    <row r="54069" spans="15:15" x14ac:dyDescent="0.25">
      <c r="O54069" s="4"/>
    </row>
    <row r="54070" spans="15:15" x14ac:dyDescent="0.25">
      <c r="O54070" s="4"/>
    </row>
    <row r="54071" spans="15:15" x14ac:dyDescent="0.25">
      <c r="O54071" s="4"/>
    </row>
    <row r="54072" spans="15:15" x14ac:dyDescent="0.25">
      <c r="O54072" s="4"/>
    </row>
    <row r="54073" spans="15:15" x14ac:dyDescent="0.25">
      <c r="O54073" s="4"/>
    </row>
    <row r="54074" spans="15:15" x14ac:dyDescent="0.25">
      <c r="O54074" s="4"/>
    </row>
    <row r="54075" spans="15:15" x14ac:dyDescent="0.25">
      <c r="O54075" s="4"/>
    </row>
    <row r="54076" spans="15:15" x14ac:dyDescent="0.25">
      <c r="O54076" s="4"/>
    </row>
    <row r="54077" spans="15:15" x14ac:dyDescent="0.25">
      <c r="O54077" s="4"/>
    </row>
    <row r="54078" spans="15:15" x14ac:dyDescent="0.25">
      <c r="O54078" s="4"/>
    </row>
    <row r="54079" spans="15:15" x14ac:dyDescent="0.25">
      <c r="O54079" s="4"/>
    </row>
    <row r="54080" spans="15:15" x14ac:dyDescent="0.25">
      <c r="O54080" s="4"/>
    </row>
    <row r="54081" spans="15:15" x14ac:dyDescent="0.25">
      <c r="O54081" s="4"/>
    </row>
    <row r="54082" spans="15:15" x14ac:dyDescent="0.25">
      <c r="O54082" s="4"/>
    </row>
    <row r="54083" spans="15:15" x14ac:dyDescent="0.25">
      <c r="O54083" s="4"/>
    </row>
    <row r="54084" spans="15:15" x14ac:dyDescent="0.25">
      <c r="O54084" s="4"/>
    </row>
    <row r="54085" spans="15:15" x14ac:dyDescent="0.25">
      <c r="O54085" s="4"/>
    </row>
    <row r="54086" spans="15:15" x14ac:dyDescent="0.25">
      <c r="O54086" s="4"/>
    </row>
    <row r="54087" spans="15:15" x14ac:dyDescent="0.25">
      <c r="O54087" s="4"/>
    </row>
    <row r="54088" spans="15:15" x14ac:dyDescent="0.25">
      <c r="O54088" s="4"/>
    </row>
    <row r="54089" spans="15:15" x14ac:dyDescent="0.25">
      <c r="O54089" s="4"/>
    </row>
    <row r="54090" spans="15:15" x14ac:dyDescent="0.25">
      <c r="O54090" s="4"/>
    </row>
    <row r="54091" spans="15:15" x14ac:dyDescent="0.25">
      <c r="O54091" s="4"/>
    </row>
    <row r="54092" spans="15:15" x14ac:dyDescent="0.25">
      <c r="O54092" s="4"/>
    </row>
    <row r="54093" spans="15:15" x14ac:dyDescent="0.25">
      <c r="O54093" s="4"/>
    </row>
    <row r="54094" spans="15:15" x14ac:dyDescent="0.25">
      <c r="O54094" s="4"/>
    </row>
    <row r="54095" spans="15:15" x14ac:dyDescent="0.25">
      <c r="O54095" s="4"/>
    </row>
    <row r="54096" spans="15:15" x14ac:dyDescent="0.25">
      <c r="O54096" s="4"/>
    </row>
    <row r="54097" spans="15:15" x14ac:dyDescent="0.25">
      <c r="O54097" s="4"/>
    </row>
    <row r="54122" spans="15:15" x14ac:dyDescent="0.25">
      <c r="O54122" s="4"/>
    </row>
    <row r="54123" spans="15:15" x14ac:dyDescent="0.25">
      <c r="O54123" s="4"/>
    </row>
    <row r="54124" spans="15:15" x14ac:dyDescent="0.25">
      <c r="O54124" s="4"/>
    </row>
    <row r="54125" spans="15:15" x14ac:dyDescent="0.25">
      <c r="O54125" s="4"/>
    </row>
    <row r="54126" spans="15:15" x14ac:dyDescent="0.25">
      <c r="O54126" s="4"/>
    </row>
    <row r="54127" spans="15:15" x14ac:dyDescent="0.25">
      <c r="O54127" s="4"/>
    </row>
    <row r="54128" spans="15:15" x14ac:dyDescent="0.25">
      <c r="O54128" s="4"/>
    </row>
    <row r="54129" spans="15:15" x14ac:dyDescent="0.25">
      <c r="O54129" s="4"/>
    </row>
    <row r="54130" spans="15:15" x14ac:dyDescent="0.25">
      <c r="O54130" s="4"/>
    </row>
    <row r="54131" spans="15:15" x14ac:dyDescent="0.25">
      <c r="O54131" s="4"/>
    </row>
    <row r="54132" spans="15:15" x14ac:dyDescent="0.25">
      <c r="O54132" s="4"/>
    </row>
    <row r="54133" spans="15:15" x14ac:dyDescent="0.25">
      <c r="O54133" s="4"/>
    </row>
    <row r="54134" spans="15:15" x14ac:dyDescent="0.25">
      <c r="O54134" s="4"/>
    </row>
    <row r="54135" spans="15:15" x14ac:dyDescent="0.25">
      <c r="O54135" s="4"/>
    </row>
    <row r="54136" spans="15:15" x14ac:dyDescent="0.25">
      <c r="O54136" s="4"/>
    </row>
    <row r="54137" spans="15:15" x14ac:dyDescent="0.25">
      <c r="O54137" s="4"/>
    </row>
    <row r="54138" spans="15:15" x14ac:dyDescent="0.25">
      <c r="O54138" s="4"/>
    </row>
    <row r="54139" spans="15:15" x14ac:dyDescent="0.25">
      <c r="O54139" s="4"/>
    </row>
    <row r="54140" spans="15:15" x14ac:dyDescent="0.25">
      <c r="O54140" s="4"/>
    </row>
    <row r="54141" spans="15:15" x14ac:dyDescent="0.25">
      <c r="O54141" s="4"/>
    </row>
    <row r="54142" spans="15:15" x14ac:dyDescent="0.25">
      <c r="O54142" s="4"/>
    </row>
    <row r="54143" spans="15:15" x14ac:dyDescent="0.25">
      <c r="O54143" s="4"/>
    </row>
    <row r="54144" spans="15:15" x14ac:dyDescent="0.25">
      <c r="O54144" s="4"/>
    </row>
    <row r="54145" spans="15:15" x14ac:dyDescent="0.25">
      <c r="O54145" s="4"/>
    </row>
    <row r="54146" spans="15:15" x14ac:dyDescent="0.25">
      <c r="O54146" s="4"/>
    </row>
    <row r="54147" spans="15:15" x14ac:dyDescent="0.25">
      <c r="O54147" s="4"/>
    </row>
    <row r="54148" spans="15:15" x14ac:dyDescent="0.25">
      <c r="O54148" s="4"/>
    </row>
    <row r="54149" spans="15:15" x14ac:dyDescent="0.25">
      <c r="O54149" s="4"/>
    </row>
    <row r="54150" spans="15:15" x14ac:dyDescent="0.25">
      <c r="O54150" s="4"/>
    </row>
    <row r="54151" spans="15:15" x14ac:dyDescent="0.25">
      <c r="O54151" s="4"/>
    </row>
    <row r="54152" spans="15:15" x14ac:dyDescent="0.25">
      <c r="O54152" s="4"/>
    </row>
    <row r="54153" spans="15:15" x14ac:dyDescent="0.25">
      <c r="O54153" s="4"/>
    </row>
    <row r="54154" spans="15:15" x14ac:dyDescent="0.25">
      <c r="O54154" s="4"/>
    </row>
    <row r="54155" spans="15:15" x14ac:dyDescent="0.25">
      <c r="O54155" s="4"/>
    </row>
    <row r="54156" spans="15:15" x14ac:dyDescent="0.25">
      <c r="O54156" s="4"/>
    </row>
    <row r="54157" spans="15:15" x14ac:dyDescent="0.25">
      <c r="O54157" s="4"/>
    </row>
    <row r="54158" spans="15:15" x14ac:dyDescent="0.25">
      <c r="O54158" s="4"/>
    </row>
    <row r="54159" spans="15:15" x14ac:dyDescent="0.25">
      <c r="O54159" s="4"/>
    </row>
    <row r="54160" spans="15:15" x14ac:dyDescent="0.25">
      <c r="O54160" s="4"/>
    </row>
    <row r="54161" spans="15:15" x14ac:dyDescent="0.25">
      <c r="O54161" s="4"/>
    </row>
    <row r="54162" spans="15:15" x14ac:dyDescent="0.25">
      <c r="O54162" s="4"/>
    </row>
    <row r="54163" spans="15:15" x14ac:dyDescent="0.25">
      <c r="O54163" s="4"/>
    </row>
    <row r="54164" spans="15:15" x14ac:dyDescent="0.25">
      <c r="O54164" s="4"/>
    </row>
    <row r="54165" spans="15:15" x14ac:dyDescent="0.25">
      <c r="O54165" s="4"/>
    </row>
    <row r="54166" spans="15:15" x14ac:dyDescent="0.25">
      <c r="O54166" s="4"/>
    </row>
    <row r="54167" spans="15:15" x14ac:dyDescent="0.25">
      <c r="O54167" s="4"/>
    </row>
    <row r="54168" spans="15:15" x14ac:dyDescent="0.25">
      <c r="O54168" s="4"/>
    </row>
    <row r="54169" spans="15:15" x14ac:dyDescent="0.25">
      <c r="O54169" s="4"/>
    </row>
    <row r="54170" spans="15:15" x14ac:dyDescent="0.25">
      <c r="O54170" s="4"/>
    </row>
    <row r="54171" spans="15:15" x14ac:dyDescent="0.25">
      <c r="O54171" s="4"/>
    </row>
    <row r="54172" spans="15:15" x14ac:dyDescent="0.25">
      <c r="O54172" s="4"/>
    </row>
    <row r="54173" spans="15:15" x14ac:dyDescent="0.25">
      <c r="O54173" s="4"/>
    </row>
    <row r="54174" spans="15:15" x14ac:dyDescent="0.25">
      <c r="O54174" s="4"/>
    </row>
    <row r="54175" spans="15:15" x14ac:dyDescent="0.25">
      <c r="O54175" s="4"/>
    </row>
    <row r="54176" spans="15:15" x14ac:dyDescent="0.25">
      <c r="O54176" s="4"/>
    </row>
    <row r="54177" spans="15:15" x14ac:dyDescent="0.25">
      <c r="O54177" s="4"/>
    </row>
    <row r="54178" spans="15:15" x14ac:dyDescent="0.25">
      <c r="O54178" s="4"/>
    </row>
    <row r="54179" spans="15:15" x14ac:dyDescent="0.25">
      <c r="O54179" s="4"/>
    </row>
    <row r="54180" spans="15:15" x14ac:dyDescent="0.25">
      <c r="O54180" s="4"/>
    </row>
    <row r="54181" spans="15:15" x14ac:dyDescent="0.25">
      <c r="O54181" s="4"/>
    </row>
    <row r="54182" spans="15:15" x14ac:dyDescent="0.25">
      <c r="O54182" s="4"/>
    </row>
    <row r="54183" spans="15:15" x14ac:dyDescent="0.25">
      <c r="O54183" s="4"/>
    </row>
    <row r="54184" spans="15:15" x14ac:dyDescent="0.25">
      <c r="O54184" s="4"/>
    </row>
    <row r="54185" spans="15:15" x14ac:dyDescent="0.25">
      <c r="O54185" s="4"/>
    </row>
    <row r="54186" spans="15:15" x14ac:dyDescent="0.25">
      <c r="O54186" s="4"/>
    </row>
    <row r="54187" spans="15:15" x14ac:dyDescent="0.25">
      <c r="O54187" s="4"/>
    </row>
    <row r="54188" spans="15:15" x14ac:dyDescent="0.25">
      <c r="O54188" s="4"/>
    </row>
    <row r="54189" spans="15:15" x14ac:dyDescent="0.25">
      <c r="O54189" s="4"/>
    </row>
    <row r="54190" spans="15:15" x14ac:dyDescent="0.25">
      <c r="O54190" s="4"/>
    </row>
    <row r="54191" spans="15:15" x14ac:dyDescent="0.25">
      <c r="O54191" s="4"/>
    </row>
    <row r="54192" spans="15:15" x14ac:dyDescent="0.25">
      <c r="O54192" s="4"/>
    </row>
    <row r="54193" spans="15:15" x14ac:dyDescent="0.25">
      <c r="O54193" s="4"/>
    </row>
    <row r="54194" spans="15:15" x14ac:dyDescent="0.25">
      <c r="O54194" s="4"/>
    </row>
    <row r="54195" spans="15:15" x14ac:dyDescent="0.25">
      <c r="O54195" s="4"/>
    </row>
    <row r="54196" spans="15:15" x14ac:dyDescent="0.25">
      <c r="O54196" s="4"/>
    </row>
    <row r="54197" spans="15:15" x14ac:dyDescent="0.25">
      <c r="O54197" s="4"/>
    </row>
    <row r="54198" spans="15:15" x14ac:dyDescent="0.25">
      <c r="O54198" s="4"/>
    </row>
    <row r="54199" spans="15:15" x14ac:dyDescent="0.25">
      <c r="O54199" s="4"/>
    </row>
    <row r="54200" spans="15:15" x14ac:dyDescent="0.25">
      <c r="O54200" s="4"/>
    </row>
    <row r="54201" spans="15:15" x14ac:dyDescent="0.25">
      <c r="O54201" s="4"/>
    </row>
    <row r="54202" spans="15:15" x14ac:dyDescent="0.25">
      <c r="O54202" s="4"/>
    </row>
    <row r="54203" spans="15:15" x14ac:dyDescent="0.25">
      <c r="O54203" s="4"/>
    </row>
    <row r="54204" spans="15:15" x14ac:dyDescent="0.25">
      <c r="O54204" s="4"/>
    </row>
    <row r="54205" spans="15:15" x14ac:dyDescent="0.25">
      <c r="O54205" s="4"/>
    </row>
    <row r="54206" spans="15:15" x14ac:dyDescent="0.25">
      <c r="O54206" s="4"/>
    </row>
    <row r="54207" spans="15:15" x14ac:dyDescent="0.25">
      <c r="O54207" s="4"/>
    </row>
    <row r="54208" spans="15:15" x14ac:dyDescent="0.25">
      <c r="O54208" s="4"/>
    </row>
    <row r="54209" spans="15:15" x14ac:dyDescent="0.25">
      <c r="O54209" s="4"/>
    </row>
    <row r="54210" spans="15:15" x14ac:dyDescent="0.25">
      <c r="O54210" s="4"/>
    </row>
    <row r="54211" spans="15:15" x14ac:dyDescent="0.25">
      <c r="O54211" s="4"/>
    </row>
    <row r="54212" spans="15:15" x14ac:dyDescent="0.25">
      <c r="O54212" s="4"/>
    </row>
    <row r="54213" spans="15:15" x14ac:dyDescent="0.25">
      <c r="O54213" s="4"/>
    </row>
    <row r="54214" spans="15:15" x14ac:dyDescent="0.25">
      <c r="O54214" s="4"/>
    </row>
    <row r="54215" spans="15:15" x14ac:dyDescent="0.25">
      <c r="O54215" s="4"/>
    </row>
    <row r="54216" spans="15:15" x14ac:dyDescent="0.25">
      <c r="O54216" s="4"/>
    </row>
    <row r="54217" spans="15:15" x14ac:dyDescent="0.25">
      <c r="O54217" s="4"/>
    </row>
    <row r="54218" spans="15:15" x14ac:dyDescent="0.25">
      <c r="O54218" s="4"/>
    </row>
    <row r="54219" spans="15:15" x14ac:dyDescent="0.25">
      <c r="O54219" s="4"/>
    </row>
    <row r="54220" spans="15:15" x14ac:dyDescent="0.25">
      <c r="O54220" s="4"/>
    </row>
    <row r="54221" spans="15:15" x14ac:dyDescent="0.25">
      <c r="O54221" s="4"/>
    </row>
    <row r="54222" spans="15:15" x14ac:dyDescent="0.25">
      <c r="O54222" s="4"/>
    </row>
    <row r="54223" spans="15:15" x14ac:dyDescent="0.25">
      <c r="O54223" s="4"/>
    </row>
    <row r="54224" spans="15:15" x14ac:dyDescent="0.25">
      <c r="O54224" s="4"/>
    </row>
    <row r="54225" spans="15:15" x14ac:dyDescent="0.25">
      <c r="O54225" s="4"/>
    </row>
    <row r="54226" spans="15:15" x14ac:dyDescent="0.25">
      <c r="O54226" s="4"/>
    </row>
    <row r="54227" spans="15:15" x14ac:dyDescent="0.25">
      <c r="O54227" s="4"/>
    </row>
    <row r="54228" spans="15:15" x14ac:dyDescent="0.25">
      <c r="O54228" s="4"/>
    </row>
    <row r="54229" spans="15:15" x14ac:dyDescent="0.25">
      <c r="O54229" s="4"/>
    </row>
    <row r="54230" spans="15:15" x14ac:dyDescent="0.25">
      <c r="O54230" s="4"/>
    </row>
    <row r="54231" spans="15:15" x14ac:dyDescent="0.25">
      <c r="O54231" s="4"/>
    </row>
    <row r="54232" spans="15:15" x14ac:dyDescent="0.25">
      <c r="O54232" s="4"/>
    </row>
    <row r="54233" spans="15:15" x14ac:dyDescent="0.25">
      <c r="O54233" s="4"/>
    </row>
    <row r="54234" spans="15:15" x14ac:dyDescent="0.25">
      <c r="O54234" s="4"/>
    </row>
    <row r="54235" spans="15:15" x14ac:dyDescent="0.25">
      <c r="O54235" s="4"/>
    </row>
    <row r="54236" spans="15:15" x14ac:dyDescent="0.25">
      <c r="O54236" s="4"/>
    </row>
    <row r="54237" spans="15:15" x14ac:dyDescent="0.25">
      <c r="O54237" s="4"/>
    </row>
    <row r="54238" spans="15:15" x14ac:dyDescent="0.25">
      <c r="O54238" s="4"/>
    </row>
    <row r="54239" spans="15:15" x14ac:dyDescent="0.25">
      <c r="O54239" s="4"/>
    </row>
    <row r="54240" spans="15:15" x14ac:dyDescent="0.25">
      <c r="O54240" s="4"/>
    </row>
    <row r="54241" spans="15:15" x14ac:dyDescent="0.25">
      <c r="O54241" s="4"/>
    </row>
    <row r="54242" spans="15:15" x14ac:dyDescent="0.25">
      <c r="O54242" s="4"/>
    </row>
    <row r="54243" spans="15:15" x14ac:dyDescent="0.25">
      <c r="O54243" s="4"/>
    </row>
    <row r="54244" spans="15:15" x14ac:dyDescent="0.25">
      <c r="O54244" s="4"/>
    </row>
    <row r="54245" spans="15:15" x14ac:dyDescent="0.25">
      <c r="O54245" s="4"/>
    </row>
    <row r="54246" spans="15:15" x14ac:dyDescent="0.25">
      <c r="O54246" s="4"/>
    </row>
    <row r="54247" spans="15:15" x14ac:dyDescent="0.25">
      <c r="O54247" s="4"/>
    </row>
    <row r="54248" spans="15:15" x14ac:dyDescent="0.25">
      <c r="O54248" s="4"/>
    </row>
    <row r="54249" spans="15:15" x14ac:dyDescent="0.25">
      <c r="O54249" s="4"/>
    </row>
    <row r="54250" spans="15:15" x14ac:dyDescent="0.25">
      <c r="O54250" s="4"/>
    </row>
    <row r="54251" spans="15:15" x14ac:dyDescent="0.25">
      <c r="O54251" s="4"/>
    </row>
    <row r="54252" spans="15:15" x14ac:dyDescent="0.25">
      <c r="O54252" s="4"/>
    </row>
    <row r="54253" spans="15:15" x14ac:dyDescent="0.25">
      <c r="O54253" s="4"/>
    </row>
    <row r="54254" spans="15:15" x14ac:dyDescent="0.25">
      <c r="O54254" s="4"/>
    </row>
    <row r="54255" spans="15:15" x14ac:dyDescent="0.25">
      <c r="O54255" s="4"/>
    </row>
    <row r="54256" spans="15:15" x14ac:dyDescent="0.25">
      <c r="O54256" s="4"/>
    </row>
    <row r="54257" spans="15:15" x14ac:dyDescent="0.25">
      <c r="O54257" s="4"/>
    </row>
    <row r="54258" spans="15:15" x14ac:dyDescent="0.25">
      <c r="O54258" s="4"/>
    </row>
    <row r="54259" spans="15:15" x14ac:dyDescent="0.25">
      <c r="O54259" s="4"/>
    </row>
    <row r="54260" spans="15:15" x14ac:dyDescent="0.25">
      <c r="O54260" s="4"/>
    </row>
    <row r="54261" spans="15:15" x14ac:dyDescent="0.25">
      <c r="O54261" s="4"/>
    </row>
    <row r="54262" spans="15:15" x14ac:dyDescent="0.25">
      <c r="O54262" s="4"/>
    </row>
    <row r="54263" spans="15:15" x14ac:dyDescent="0.25">
      <c r="O54263" s="4"/>
    </row>
    <row r="54264" spans="15:15" x14ac:dyDescent="0.25">
      <c r="O54264" s="4"/>
    </row>
    <row r="54265" spans="15:15" x14ac:dyDescent="0.25">
      <c r="O54265" s="4"/>
    </row>
    <row r="54266" spans="15:15" x14ac:dyDescent="0.25">
      <c r="O54266" s="4"/>
    </row>
    <row r="54267" spans="15:15" x14ac:dyDescent="0.25">
      <c r="O54267" s="4"/>
    </row>
    <row r="54268" spans="15:15" x14ac:dyDescent="0.25">
      <c r="O54268" s="4"/>
    </row>
    <row r="54269" spans="15:15" x14ac:dyDescent="0.25">
      <c r="O54269" s="4"/>
    </row>
    <row r="54270" spans="15:15" x14ac:dyDescent="0.25">
      <c r="O54270" s="4"/>
    </row>
    <row r="54271" spans="15:15" x14ac:dyDescent="0.25">
      <c r="O54271" s="4"/>
    </row>
    <row r="54272" spans="15:15" x14ac:dyDescent="0.25">
      <c r="O54272" s="4"/>
    </row>
    <row r="54273" spans="15:15" x14ac:dyDescent="0.25">
      <c r="O54273" s="4"/>
    </row>
    <row r="54274" spans="15:15" x14ac:dyDescent="0.25">
      <c r="O54274" s="4"/>
    </row>
    <row r="54275" spans="15:15" x14ac:dyDescent="0.25">
      <c r="O54275" s="4"/>
    </row>
    <row r="54276" spans="15:15" x14ac:dyDescent="0.25">
      <c r="O54276" s="4"/>
    </row>
    <row r="54277" spans="15:15" x14ac:dyDescent="0.25">
      <c r="O54277" s="4"/>
    </row>
    <row r="54278" spans="15:15" x14ac:dyDescent="0.25">
      <c r="O54278" s="4"/>
    </row>
    <row r="54279" spans="15:15" x14ac:dyDescent="0.25">
      <c r="O54279" s="4"/>
    </row>
    <row r="54280" spans="15:15" x14ac:dyDescent="0.25">
      <c r="O54280" s="4"/>
    </row>
    <row r="54281" spans="15:15" x14ac:dyDescent="0.25">
      <c r="O54281" s="4"/>
    </row>
    <row r="54282" spans="15:15" x14ac:dyDescent="0.25">
      <c r="O54282" s="4"/>
    </row>
    <row r="54283" spans="15:15" x14ac:dyDescent="0.25">
      <c r="O54283" s="4"/>
    </row>
    <row r="54284" spans="15:15" x14ac:dyDescent="0.25">
      <c r="O54284" s="4"/>
    </row>
    <row r="54285" spans="15:15" x14ac:dyDescent="0.25">
      <c r="O54285" s="4"/>
    </row>
    <row r="54286" spans="15:15" x14ac:dyDescent="0.25">
      <c r="O54286" s="4"/>
    </row>
    <row r="54287" spans="15:15" x14ac:dyDescent="0.25">
      <c r="O54287" s="4"/>
    </row>
    <row r="54288" spans="15:15" x14ac:dyDescent="0.25">
      <c r="O54288" s="4"/>
    </row>
    <row r="54289" spans="15:15" x14ac:dyDescent="0.25">
      <c r="O54289" s="4"/>
    </row>
    <row r="54290" spans="15:15" x14ac:dyDescent="0.25">
      <c r="O54290" s="4"/>
    </row>
    <row r="54291" spans="15:15" x14ac:dyDescent="0.25">
      <c r="O54291" s="4"/>
    </row>
    <row r="54292" spans="15:15" x14ac:dyDescent="0.25">
      <c r="O54292" s="4"/>
    </row>
    <row r="54293" spans="15:15" x14ac:dyDescent="0.25">
      <c r="O54293" s="4"/>
    </row>
    <row r="54294" spans="15:15" x14ac:dyDescent="0.25">
      <c r="O54294" s="4"/>
    </row>
    <row r="54295" spans="15:15" x14ac:dyDescent="0.25">
      <c r="O54295" s="4"/>
    </row>
    <row r="54296" spans="15:15" x14ac:dyDescent="0.25">
      <c r="O54296" s="4"/>
    </row>
    <row r="54297" spans="15:15" x14ac:dyDescent="0.25">
      <c r="O54297" s="4"/>
    </row>
    <row r="54298" spans="15:15" x14ac:dyDescent="0.25">
      <c r="O54298" s="4"/>
    </row>
    <row r="54299" spans="15:15" x14ac:dyDescent="0.25">
      <c r="O54299" s="4"/>
    </row>
    <row r="54300" spans="15:15" x14ac:dyDescent="0.25">
      <c r="O54300" s="4"/>
    </row>
    <row r="54301" spans="15:15" x14ac:dyDescent="0.25">
      <c r="O54301" s="4"/>
    </row>
    <row r="54302" spans="15:15" x14ac:dyDescent="0.25">
      <c r="O54302" s="4"/>
    </row>
    <row r="54303" spans="15:15" x14ac:dyDescent="0.25">
      <c r="O54303" s="4"/>
    </row>
    <row r="54304" spans="15:15" x14ac:dyDescent="0.25">
      <c r="O54304" s="4"/>
    </row>
    <row r="54305" spans="15:15" x14ac:dyDescent="0.25">
      <c r="O54305" s="4"/>
    </row>
    <row r="54306" spans="15:15" x14ac:dyDescent="0.25">
      <c r="O54306" s="4"/>
    </row>
    <row r="54307" spans="15:15" x14ac:dyDescent="0.25">
      <c r="O54307" s="4"/>
    </row>
    <row r="54308" spans="15:15" x14ac:dyDescent="0.25">
      <c r="O54308" s="4"/>
    </row>
    <row r="54309" spans="15:15" x14ac:dyDescent="0.25">
      <c r="O54309" s="4"/>
    </row>
    <row r="54310" spans="15:15" x14ac:dyDescent="0.25">
      <c r="O54310" s="4"/>
    </row>
    <row r="54311" spans="15:15" x14ac:dyDescent="0.25">
      <c r="O54311" s="4"/>
    </row>
    <row r="54312" spans="15:15" x14ac:dyDescent="0.25">
      <c r="O54312" s="4"/>
    </row>
    <row r="54313" spans="15:15" x14ac:dyDescent="0.25">
      <c r="O54313" s="4"/>
    </row>
    <row r="54314" spans="15:15" x14ac:dyDescent="0.25">
      <c r="O54314" s="4"/>
    </row>
    <row r="54315" spans="15:15" x14ac:dyDescent="0.25">
      <c r="O54315" s="4"/>
    </row>
    <row r="54316" spans="15:15" x14ac:dyDescent="0.25">
      <c r="O54316" s="4"/>
    </row>
    <row r="54317" spans="15:15" x14ac:dyDescent="0.25">
      <c r="O54317" s="4"/>
    </row>
    <row r="54318" spans="15:15" x14ac:dyDescent="0.25">
      <c r="O54318" s="4"/>
    </row>
    <row r="54319" spans="15:15" x14ac:dyDescent="0.25">
      <c r="O54319" s="4"/>
    </row>
    <row r="54320" spans="15:15" x14ac:dyDescent="0.25">
      <c r="O54320" s="4"/>
    </row>
    <row r="54321" spans="15:15" x14ac:dyDescent="0.25">
      <c r="O54321" s="4"/>
    </row>
    <row r="54322" spans="15:15" x14ac:dyDescent="0.25">
      <c r="O54322" s="4"/>
    </row>
    <row r="54323" spans="15:15" x14ac:dyDescent="0.25">
      <c r="O54323" s="4"/>
    </row>
    <row r="54324" spans="15:15" x14ac:dyDescent="0.25">
      <c r="O54324" s="4"/>
    </row>
    <row r="54325" spans="15:15" x14ac:dyDescent="0.25">
      <c r="O54325" s="4"/>
    </row>
    <row r="54326" spans="15:15" x14ac:dyDescent="0.25">
      <c r="O54326" s="4"/>
    </row>
    <row r="54327" spans="15:15" x14ac:dyDescent="0.25">
      <c r="O54327" s="4"/>
    </row>
    <row r="54328" spans="15:15" x14ac:dyDescent="0.25">
      <c r="O54328" s="4"/>
    </row>
    <row r="54329" spans="15:15" x14ac:dyDescent="0.25">
      <c r="O54329" s="4"/>
    </row>
    <row r="54330" spans="15:15" x14ac:dyDescent="0.25">
      <c r="O54330" s="4"/>
    </row>
    <row r="54331" spans="15:15" x14ac:dyDescent="0.25">
      <c r="O54331" s="4"/>
    </row>
    <row r="54332" spans="15:15" x14ac:dyDescent="0.25">
      <c r="O54332" s="4"/>
    </row>
    <row r="54333" spans="15:15" x14ac:dyDescent="0.25">
      <c r="O54333" s="4"/>
    </row>
    <row r="54334" spans="15:15" x14ac:dyDescent="0.25">
      <c r="O54334" s="4"/>
    </row>
    <row r="54335" spans="15:15" x14ac:dyDescent="0.25">
      <c r="O54335" s="4"/>
    </row>
    <row r="54336" spans="15:15" x14ac:dyDescent="0.25">
      <c r="O54336" s="4"/>
    </row>
    <row r="54337" spans="15:15" x14ac:dyDescent="0.25">
      <c r="O54337" s="4"/>
    </row>
    <row r="54338" spans="15:15" x14ac:dyDescent="0.25">
      <c r="O54338" s="4"/>
    </row>
    <row r="54339" spans="15:15" x14ac:dyDescent="0.25">
      <c r="O54339" s="4"/>
    </row>
    <row r="54340" spans="15:15" x14ac:dyDescent="0.25">
      <c r="O54340" s="4"/>
    </row>
    <row r="54341" spans="15:15" x14ac:dyDescent="0.25">
      <c r="O54341" s="4"/>
    </row>
    <row r="54342" spans="15:15" x14ac:dyDescent="0.25">
      <c r="O54342" s="4"/>
    </row>
    <row r="54343" spans="15:15" x14ac:dyDescent="0.25">
      <c r="O54343" s="4"/>
    </row>
    <row r="54344" spans="15:15" x14ac:dyDescent="0.25">
      <c r="O54344" s="4"/>
    </row>
    <row r="54345" spans="15:15" x14ac:dyDescent="0.25">
      <c r="O54345" s="4"/>
    </row>
    <row r="54346" spans="15:15" x14ac:dyDescent="0.25">
      <c r="O54346" s="4"/>
    </row>
    <row r="54347" spans="15:15" x14ac:dyDescent="0.25">
      <c r="O54347" s="4"/>
    </row>
    <row r="54348" spans="15:15" x14ac:dyDescent="0.25">
      <c r="O54348" s="4"/>
    </row>
    <row r="54349" spans="15:15" x14ac:dyDescent="0.25">
      <c r="O54349" s="4"/>
    </row>
    <row r="54350" spans="15:15" x14ac:dyDescent="0.25">
      <c r="O54350" s="4"/>
    </row>
    <row r="54351" spans="15:15" x14ac:dyDescent="0.25">
      <c r="O54351" s="4"/>
    </row>
    <row r="54352" spans="15:15" x14ac:dyDescent="0.25">
      <c r="O54352" s="4"/>
    </row>
    <row r="54353" spans="15:15" x14ac:dyDescent="0.25">
      <c r="O54353" s="4"/>
    </row>
    <row r="54354" spans="15:15" x14ac:dyDescent="0.25">
      <c r="O54354" s="4"/>
    </row>
    <row r="54355" spans="15:15" x14ac:dyDescent="0.25">
      <c r="O54355" s="4"/>
    </row>
    <row r="54356" spans="15:15" x14ac:dyDescent="0.25">
      <c r="O54356" s="4"/>
    </row>
    <row r="54357" spans="15:15" x14ac:dyDescent="0.25">
      <c r="O54357" s="4"/>
    </row>
    <row r="54358" spans="15:15" x14ac:dyDescent="0.25">
      <c r="O54358" s="4"/>
    </row>
    <row r="54359" spans="15:15" x14ac:dyDescent="0.25">
      <c r="O54359" s="4"/>
    </row>
    <row r="54360" spans="15:15" x14ac:dyDescent="0.25">
      <c r="O54360" s="4"/>
    </row>
    <row r="54361" spans="15:15" x14ac:dyDescent="0.25">
      <c r="O54361" s="4"/>
    </row>
    <row r="54386" spans="15:15" x14ac:dyDescent="0.25">
      <c r="O54386" s="4"/>
    </row>
    <row r="54387" spans="15:15" x14ac:dyDescent="0.25">
      <c r="O54387" s="4"/>
    </row>
    <row r="54388" spans="15:15" x14ac:dyDescent="0.25">
      <c r="O54388" s="4"/>
    </row>
    <row r="54389" spans="15:15" x14ac:dyDescent="0.25">
      <c r="O54389" s="4"/>
    </row>
    <row r="54390" spans="15:15" x14ac:dyDescent="0.25">
      <c r="O54390" s="4"/>
    </row>
    <row r="54391" spans="15:15" x14ac:dyDescent="0.25">
      <c r="O54391" s="4"/>
    </row>
    <row r="54392" spans="15:15" x14ac:dyDescent="0.25">
      <c r="O54392" s="4"/>
    </row>
    <row r="54393" spans="15:15" x14ac:dyDescent="0.25">
      <c r="O54393" s="4"/>
    </row>
    <row r="54394" spans="15:15" x14ac:dyDescent="0.25">
      <c r="O54394" s="4"/>
    </row>
    <row r="54395" spans="15:15" x14ac:dyDescent="0.25">
      <c r="O54395" s="4"/>
    </row>
    <row r="54396" spans="15:15" x14ac:dyDescent="0.25">
      <c r="O54396" s="4"/>
    </row>
    <row r="54397" spans="15:15" x14ac:dyDescent="0.25">
      <c r="O54397" s="4"/>
    </row>
    <row r="54398" spans="15:15" x14ac:dyDescent="0.25">
      <c r="O54398" s="4"/>
    </row>
    <row r="54399" spans="15:15" x14ac:dyDescent="0.25">
      <c r="O54399" s="4"/>
    </row>
    <row r="54400" spans="15:15" x14ac:dyDescent="0.25">
      <c r="O54400" s="4"/>
    </row>
    <row r="54401" spans="15:15" x14ac:dyDescent="0.25">
      <c r="O54401" s="4"/>
    </row>
    <row r="54402" spans="15:15" x14ac:dyDescent="0.25">
      <c r="O54402" s="4"/>
    </row>
    <row r="54403" spans="15:15" x14ac:dyDescent="0.25">
      <c r="O54403" s="4"/>
    </row>
    <row r="54404" spans="15:15" x14ac:dyDescent="0.25">
      <c r="O54404" s="4"/>
    </row>
    <row r="54405" spans="15:15" x14ac:dyDescent="0.25">
      <c r="O54405" s="4"/>
    </row>
    <row r="54406" spans="15:15" x14ac:dyDescent="0.25">
      <c r="O54406" s="4"/>
    </row>
    <row r="54407" spans="15:15" x14ac:dyDescent="0.25">
      <c r="O54407" s="4"/>
    </row>
    <row r="54408" spans="15:15" x14ac:dyDescent="0.25">
      <c r="O54408" s="4"/>
    </row>
    <row r="54409" spans="15:15" x14ac:dyDescent="0.25">
      <c r="O54409" s="4"/>
    </row>
    <row r="54410" spans="15:15" x14ac:dyDescent="0.25">
      <c r="O54410" s="4"/>
    </row>
    <row r="54411" spans="15:15" x14ac:dyDescent="0.25">
      <c r="O54411" s="4"/>
    </row>
    <row r="54412" spans="15:15" x14ac:dyDescent="0.25">
      <c r="O54412" s="4"/>
    </row>
    <row r="54413" spans="15:15" x14ac:dyDescent="0.25">
      <c r="O54413" s="4"/>
    </row>
    <row r="54414" spans="15:15" x14ac:dyDescent="0.25">
      <c r="O54414" s="4"/>
    </row>
    <row r="54415" spans="15:15" x14ac:dyDescent="0.25">
      <c r="O54415" s="4"/>
    </row>
    <row r="54416" spans="15:15" x14ac:dyDescent="0.25">
      <c r="O54416" s="4"/>
    </row>
    <row r="54417" spans="15:15" x14ac:dyDescent="0.25">
      <c r="O54417" s="4"/>
    </row>
    <row r="54418" spans="15:15" x14ac:dyDescent="0.25">
      <c r="O54418" s="4"/>
    </row>
    <row r="54419" spans="15:15" x14ac:dyDescent="0.25">
      <c r="O54419" s="4"/>
    </row>
    <row r="54420" spans="15:15" x14ac:dyDescent="0.25">
      <c r="O54420" s="4"/>
    </row>
    <row r="54421" spans="15:15" x14ac:dyDescent="0.25">
      <c r="O54421" s="4"/>
    </row>
    <row r="54422" spans="15:15" x14ac:dyDescent="0.25">
      <c r="O54422" s="4"/>
    </row>
    <row r="54423" spans="15:15" x14ac:dyDescent="0.25">
      <c r="O54423" s="4"/>
    </row>
    <row r="54424" spans="15:15" x14ac:dyDescent="0.25">
      <c r="O54424" s="4"/>
    </row>
    <row r="54425" spans="15:15" x14ac:dyDescent="0.25">
      <c r="O54425" s="4"/>
    </row>
    <row r="54426" spans="15:15" x14ac:dyDescent="0.25">
      <c r="O54426" s="4"/>
    </row>
    <row r="54427" spans="15:15" x14ac:dyDescent="0.25">
      <c r="O54427" s="4"/>
    </row>
    <row r="54428" spans="15:15" x14ac:dyDescent="0.25">
      <c r="O54428" s="4"/>
    </row>
    <row r="54429" spans="15:15" x14ac:dyDescent="0.25">
      <c r="O54429" s="4"/>
    </row>
    <row r="54430" spans="15:15" x14ac:dyDescent="0.25">
      <c r="O54430" s="4"/>
    </row>
    <row r="54431" spans="15:15" x14ac:dyDescent="0.25">
      <c r="O54431" s="4"/>
    </row>
    <row r="54432" spans="15:15" x14ac:dyDescent="0.25">
      <c r="O54432" s="4"/>
    </row>
    <row r="54433" spans="15:15" x14ac:dyDescent="0.25">
      <c r="O54433" s="4"/>
    </row>
    <row r="54434" spans="15:15" x14ac:dyDescent="0.25">
      <c r="O54434" s="4"/>
    </row>
    <row r="54435" spans="15:15" x14ac:dyDescent="0.25">
      <c r="O54435" s="4"/>
    </row>
    <row r="54436" spans="15:15" x14ac:dyDescent="0.25">
      <c r="O54436" s="4"/>
    </row>
    <row r="54437" spans="15:15" x14ac:dyDescent="0.25">
      <c r="O54437" s="4"/>
    </row>
    <row r="54438" spans="15:15" x14ac:dyDescent="0.25">
      <c r="O54438" s="4"/>
    </row>
    <row r="54439" spans="15:15" x14ac:dyDescent="0.25">
      <c r="O54439" s="4"/>
    </row>
    <row r="54440" spans="15:15" x14ac:dyDescent="0.25">
      <c r="O54440" s="4"/>
    </row>
    <row r="54441" spans="15:15" x14ac:dyDescent="0.25">
      <c r="O54441" s="4"/>
    </row>
    <row r="54442" spans="15:15" x14ac:dyDescent="0.25">
      <c r="O54442" s="4"/>
    </row>
    <row r="54443" spans="15:15" x14ac:dyDescent="0.25">
      <c r="O54443" s="4"/>
    </row>
    <row r="54444" spans="15:15" x14ac:dyDescent="0.25">
      <c r="O54444" s="4"/>
    </row>
    <row r="54445" spans="15:15" x14ac:dyDescent="0.25">
      <c r="O54445" s="4"/>
    </row>
    <row r="54446" spans="15:15" x14ac:dyDescent="0.25">
      <c r="O54446" s="4"/>
    </row>
    <row r="54447" spans="15:15" x14ac:dyDescent="0.25">
      <c r="O54447" s="4"/>
    </row>
    <row r="54448" spans="15:15" x14ac:dyDescent="0.25">
      <c r="O54448" s="4"/>
    </row>
    <row r="54449" spans="15:15" x14ac:dyDescent="0.25">
      <c r="O54449" s="4"/>
    </row>
    <row r="54450" spans="15:15" x14ac:dyDescent="0.25">
      <c r="O54450" s="4"/>
    </row>
    <row r="54451" spans="15:15" x14ac:dyDescent="0.25">
      <c r="O54451" s="4"/>
    </row>
    <row r="54452" spans="15:15" x14ac:dyDescent="0.25">
      <c r="O54452" s="4"/>
    </row>
    <row r="54453" spans="15:15" x14ac:dyDescent="0.25">
      <c r="O54453" s="4"/>
    </row>
    <row r="54454" spans="15:15" x14ac:dyDescent="0.25">
      <c r="O54454" s="4"/>
    </row>
    <row r="54455" spans="15:15" x14ac:dyDescent="0.25">
      <c r="O54455" s="4"/>
    </row>
    <row r="54456" spans="15:15" x14ac:dyDescent="0.25">
      <c r="O54456" s="4"/>
    </row>
    <row r="54457" spans="15:15" x14ac:dyDescent="0.25">
      <c r="O54457" s="4"/>
    </row>
    <row r="54458" spans="15:15" x14ac:dyDescent="0.25">
      <c r="O54458" s="4"/>
    </row>
    <row r="54459" spans="15:15" x14ac:dyDescent="0.25">
      <c r="O54459" s="4"/>
    </row>
    <row r="54460" spans="15:15" x14ac:dyDescent="0.25">
      <c r="O54460" s="4"/>
    </row>
    <row r="54461" spans="15:15" x14ac:dyDescent="0.25">
      <c r="O54461" s="4"/>
    </row>
    <row r="54462" spans="15:15" x14ac:dyDescent="0.25">
      <c r="O54462" s="4"/>
    </row>
    <row r="54463" spans="15:15" x14ac:dyDescent="0.25">
      <c r="O54463" s="4"/>
    </row>
    <row r="54464" spans="15:15" x14ac:dyDescent="0.25">
      <c r="O54464" s="4"/>
    </row>
    <row r="54465" spans="15:15" x14ac:dyDescent="0.25">
      <c r="O54465" s="4"/>
    </row>
    <row r="54466" spans="15:15" x14ac:dyDescent="0.25">
      <c r="O54466" s="4"/>
    </row>
    <row r="54467" spans="15:15" x14ac:dyDescent="0.25">
      <c r="O54467" s="4"/>
    </row>
    <row r="54468" spans="15:15" x14ac:dyDescent="0.25">
      <c r="O54468" s="4"/>
    </row>
    <row r="54469" spans="15:15" x14ac:dyDescent="0.25">
      <c r="O54469" s="4"/>
    </row>
    <row r="54470" spans="15:15" x14ac:dyDescent="0.25">
      <c r="O54470" s="4"/>
    </row>
    <row r="54471" spans="15:15" x14ac:dyDescent="0.25">
      <c r="O54471" s="4"/>
    </row>
    <row r="54472" spans="15:15" x14ac:dyDescent="0.25">
      <c r="O54472" s="4"/>
    </row>
    <row r="54473" spans="15:15" x14ac:dyDescent="0.25">
      <c r="O54473" s="4"/>
    </row>
    <row r="54474" spans="15:15" x14ac:dyDescent="0.25">
      <c r="O54474" s="4"/>
    </row>
    <row r="54475" spans="15:15" x14ac:dyDescent="0.25">
      <c r="O54475" s="4"/>
    </row>
    <row r="54476" spans="15:15" x14ac:dyDescent="0.25">
      <c r="O54476" s="4"/>
    </row>
    <row r="54477" spans="15:15" x14ac:dyDescent="0.25">
      <c r="O54477" s="4"/>
    </row>
    <row r="54478" spans="15:15" x14ac:dyDescent="0.25">
      <c r="O54478" s="4"/>
    </row>
    <row r="54479" spans="15:15" x14ac:dyDescent="0.25">
      <c r="O54479" s="4"/>
    </row>
    <row r="54480" spans="15:15" x14ac:dyDescent="0.25">
      <c r="O54480" s="4"/>
    </row>
    <row r="54481" spans="15:15" x14ac:dyDescent="0.25">
      <c r="O54481" s="4"/>
    </row>
    <row r="54482" spans="15:15" x14ac:dyDescent="0.25">
      <c r="O54482" s="4"/>
    </row>
    <row r="54483" spans="15:15" x14ac:dyDescent="0.25">
      <c r="O54483" s="4"/>
    </row>
    <row r="54484" spans="15:15" x14ac:dyDescent="0.25">
      <c r="O54484" s="4"/>
    </row>
    <row r="54485" spans="15:15" x14ac:dyDescent="0.25">
      <c r="O54485" s="4"/>
    </row>
    <row r="54486" spans="15:15" x14ac:dyDescent="0.25">
      <c r="O54486" s="4"/>
    </row>
    <row r="54487" spans="15:15" x14ac:dyDescent="0.25">
      <c r="O54487" s="4"/>
    </row>
    <row r="54488" spans="15:15" x14ac:dyDescent="0.25">
      <c r="O54488" s="4"/>
    </row>
    <row r="54489" spans="15:15" x14ac:dyDescent="0.25">
      <c r="O54489" s="4"/>
    </row>
    <row r="54490" spans="15:15" x14ac:dyDescent="0.25">
      <c r="O54490" s="4"/>
    </row>
    <row r="54491" spans="15:15" x14ac:dyDescent="0.25">
      <c r="O54491" s="4"/>
    </row>
    <row r="54492" spans="15:15" x14ac:dyDescent="0.25">
      <c r="O54492" s="4"/>
    </row>
    <row r="54493" spans="15:15" x14ac:dyDescent="0.25">
      <c r="O54493" s="4"/>
    </row>
    <row r="54494" spans="15:15" x14ac:dyDescent="0.25">
      <c r="O54494" s="4"/>
    </row>
    <row r="54495" spans="15:15" x14ac:dyDescent="0.25">
      <c r="O54495" s="4"/>
    </row>
    <row r="54496" spans="15:15" x14ac:dyDescent="0.25">
      <c r="O54496" s="4"/>
    </row>
    <row r="54497" spans="15:15" x14ac:dyDescent="0.25">
      <c r="O54497" s="4"/>
    </row>
    <row r="54498" spans="15:15" x14ac:dyDescent="0.25">
      <c r="O54498" s="4"/>
    </row>
    <row r="54499" spans="15:15" x14ac:dyDescent="0.25">
      <c r="O54499" s="4"/>
    </row>
    <row r="54500" spans="15:15" x14ac:dyDescent="0.25">
      <c r="O54500" s="4"/>
    </row>
    <row r="54501" spans="15:15" x14ac:dyDescent="0.25">
      <c r="O54501" s="4"/>
    </row>
    <row r="54502" spans="15:15" x14ac:dyDescent="0.25">
      <c r="O54502" s="4"/>
    </row>
    <row r="54503" spans="15:15" x14ac:dyDescent="0.25">
      <c r="O54503" s="4"/>
    </row>
    <row r="54504" spans="15:15" x14ac:dyDescent="0.25">
      <c r="O54504" s="4"/>
    </row>
    <row r="54505" spans="15:15" x14ac:dyDescent="0.25">
      <c r="O54505" s="4"/>
    </row>
    <row r="54506" spans="15:15" x14ac:dyDescent="0.25">
      <c r="O54506" s="4"/>
    </row>
    <row r="54507" spans="15:15" x14ac:dyDescent="0.25">
      <c r="O54507" s="4"/>
    </row>
    <row r="54508" spans="15:15" x14ac:dyDescent="0.25">
      <c r="O54508" s="4"/>
    </row>
    <row r="54509" spans="15:15" x14ac:dyDescent="0.25">
      <c r="O54509" s="4"/>
    </row>
    <row r="54510" spans="15:15" x14ac:dyDescent="0.25">
      <c r="O54510" s="4"/>
    </row>
    <row r="54511" spans="15:15" x14ac:dyDescent="0.25">
      <c r="O54511" s="4"/>
    </row>
    <row r="54512" spans="15:15" x14ac:dyDescent="0.25">
      <c r="O54512" s="4"/>
    </row>
    <row r="54513" spans="15:15" x14ac:dyDescent="0.25">
      <c r="O54513" s="4"/>
    </row>
    <row r="54514" spans="15:15" x14ac:dyDescent="0.25">
      <c r="O54514" s="4"/>
    </row>
    <row r="54515" spans="15:15" x14ac:dyDescent="0.25">
      <c r="O54515" s="4"/>
    </row>
    <row r="54516" spans="15:15" x14ac:dyDescent="0.25">
      <c r="O54516" s="4"/>
    </row>
    <row r="54517" spans="15:15" x14ac:dyDescent="0.25">
      <c r="O54517" s="4"/>
    </row>
    <row r="54518" spans="15:15" x14ac:dyDescent="0.25">
      <c r="O54518" s="4"/>
    </row>
    <row r="54519" spans="15:15" x14ac:dyDescent="0.25">
      <c r="O54519" s="4"/>
    </row>
    <row r="54520" spans="15:15" x14ac:dyDescent="0.25">
      <c r="O54520" s="4"/>
    </row>
    <row r="54521" spans="15:15" x14ac:dyDescent="0.25">
      <c r="O54521" s="4"/>
    </row>
    <row r="54522" spans="15:15" x14ac:dyDescent="0.25">
      <c r="O54522" s="4"/>
    </row>
    <row r="54523" spans="15:15" x14ac:dyDescent="0.25">
      <c r="O54523" s="4"/>
    </row>
    <row r="54524" spans="15:15" x14ac:dyDescent="0.25">
      <c r="O54524" s="4"/>
    </row>
    <row r="54525" spans="15:15" x14ac:dyDescent="0.25">
      <c r="O54525" s="4"/>
    </row>
    <row r="54526" spans="15:15" x14ac:dyDescent="0.25">
      <c r="O54526" s="4"/>
    </row>
    <row r="54527" spans="15:15" x14ac:dyDescent="0.25">
      <c r="O54527" s="4"/>
    </row>
    <row r="54528" spans="15:15" x14ac:dyDescent="0.25">
      <c r="O54528" s="4"/>
    </row>
    <row r="54529" spans="15:15" x14ac:dyDescent="0.25">
      <c r="O54529" s="4"/>
    </row>
    <row r="54530" spans="15:15" x14ac:dyDescent="0.25">
      <c r="O54530" s="4"/>
    </row>
    <row r="54531" spans="15:15" x14ac:dyDescent="0.25">
      <c r="O54531" s="4"/>
    </row>
    <row r="54532" spans="15:15" x14ac:dyDescent="0.25">
      <c r="O54532" s="4"/>
    </row>
    <row r="54533" spans="15:15" x14ac:dyDescent="0.25">
      <c r="O54533" s="4"/>
    </row>
    <row r="54534" spans="15:15" x14ac:dyDescent="0.25">
      <c r="O54534" s="4"/>
    </row>
    <row r="54535" spans="15:15" x14ac:dyDescent="0.25">
      <c r="O54535" s="4"/>
    </row>
    <row r="54536" spans="15:15" x14ac:dyDescent="0.25">
      <c r="O54536" s="4"/>
    </row>
    <row r="54537" spans="15:15" x14ac:dyDescent="0.25">
      <c r="O54537" s="4"/>
    </row>
    <row r="54538" spans="15:15" x14ac:dyDescent="0.25">
      <c r="O54538" s="4"/>
    </row>
    <row r="54539" spans="15:15" x14ac:dyDescent="0.25">
      <c r="O54539" s="4"/>
    </row>
    <row r="54540" spans="15:15" x14ac:dyDescent="0.25">
      <c r="O54540" s="4"/>
    </row>
    <row r="54541" spans="15:15" x14ac:dyDescent="0.25">
      <c r="O54541" s="4"/>
    </row>
    <row r="54542" spans="15:15" x14ac:dyDescent="0.25">
      <c r="O54542" s="4"/>
    </row>
    <row r="54543" spans="15:15" x14ac:dyDescent="0.25">
      <c r="O54543" s="4"/>
    </row>
    <row r="54544" spans="15:15" x14ac:dyDescent="0.25">
      <c r="O54544" s="4"/>
    </row>
    <row r="54545" spans="15:15" x14ac:dyDescent="0.25">
      <c r="O54545" s="4"/>
    </row>
    <row r="54546" spans="15:15" x14ac:dyDescent="0.25">
      <c r="O54546" s="4"/>
    </row>
    <row r="54547" spans="15:15" x14ac:dyDescent="0.25">
      <c r="O54547" s="4"/>
    </row>
    <row r="54548" spans="15:15" x14ac:dyDescent="0.25">
      <c r="O54548" s="4"/>
    </row>
    <row r="54549" spans="15:15" x14ac:dyDescent="0.25">
      <c r="O54549" s="4"/>
    </row>
    <row r="54550" spans="15:15" x14ac:dyDescent="0.25">
      <c r="O54550" s="4"/>
    </row>
    <row r="54551" spans="15:15" x14ac:dyDescent="0.25">
      <c r="O54551" s="4"/>
    </row>
    <row r="54552" spans="15:15" x14ac:dyDescent="0.25">
      <c r="O54552" s="4"/>
    </row>
    <row r="54553" spans="15:15" x14ac:dyDescent="0.25">
      <c r="O54553" s="4"/>
    </row>
    <row r="54554" spans="15:15" x14ac:dyDescent="0.25">
      <c r="O54554" s="4"/>
    </row>
    <row r="54555" spans="15:15" x14ac:dyDescent="0.25">
      <c r="O54555" s="4"/>
    </row>
    <row r="54556" spans="15:15" x14ac:dyDescent="0.25">
      <c r="O54556" s="4"/>
    </row>
    <row r="54557" spans="15:15" x14ac:dyDescent="0.25">
      <c r="O54557" s="4"/>
    </row>
    <row r="54558" spans="15:15" x14ac:dyDescent="0.25">
      <c r="O54558" s="4"/>
    </row>
    <row r="54559" spans="15:15" x14ac:dyDescent="0.25">
      <c r="O54559" s="4"/>
    </row>
    <row r="54560" spans="15:15" x14ac:dyDescent="0.25">
      <c r="O54560" s="4"/>
    </row>
    <row r="54561" spans="15:15" x14ac:dyDescent="0.25">
      <c r="O54561" s="4"/>
    </row>
    <row r="54562" spans="15:15" x14ac:dyDescent="0.25">
      <c r="O54562" s="4"/>
    </row>
    <row r="54563" spans="15:15" x14ac:dyDescent="0.25">
      <c r="O54563" s="4"/>
    </row>
    <row r="54564" spans="15:15" x14ac:dyDescent="0.25">
      <c r="O54564" s="4"/>
    </row>
    <row r="54565" spans="15:15" x14ac:dyDescent="0.25">
      <c r="O54565" s="4"/>
    </row>
    <row r="54566" spans="15:15" x14ac:dyDescent="0.25">
      <c r="O54566" s="4"/>
    </row>
    <row r="54567" spans="15:15" x14ac:dyDescent="0.25">
      <c r="O54567" s="4"/>
    </row>
    <row r="54568" spans="15:15" x14ac:dyDescent="0.25">
      <c r="O54568" s="4"/>
    </row>
    <row r="54569" spans="15:15" x14ac:dyDescent="0.25">
      <c r="O54569" s="4"/>
    </row>
    <row r="54570" spans="15:15" x14ac:dyDescent="0.25">
      <c r="O54570" s="4"/>
    </row>
    <row r="54571" spans="15:15" x14ac:dyDescent="0.25">
      <c r="O54571" s="4"/>
    </row>
    <row r="54572" spans="15:15" x14ac:dyDescent="0.25">
      <c r="O54572" s="4"/>
    </row>
    <row r="54573" spans="15:15" x14ac:dyDescent="0.25">
      <c r="O54573" s="4"/>
    </row>
    <row r="54574" spans="15:15" x14ac:dyDescent="0.25">
      <c r="O54574" s="4"/>
    </row>
    <row r="54575" spans="15:15" x14ac:dyDescent="0.25">
      <c r="O54575" s="4"/>
    </row>
    <row r="54576" spans="15:15" x14ac:dyDescent="0.25">
      <c r="O54576" s="4"/>
    </row>
    <row r="54577" spans="15:15" x14ac:dyDescent="0.25">
      <c r="O54577" s="4"/>
    </row>
    <row r="54578" spans="15:15" x14ac:dyDescent="0.25">
      <c r="O54578" s="4"/>
    </row>
    <row r="54579" spans="15:15" x14ac:dyDescent="0.25">
      <c r="O54579" s="4"/>
    </row>
    <row r="54580" spans="15:15" x14ac:dyDescent="0.25">
      <c r="O54580" s="4"/>
    </row>
    <row r="54581" spans="15:15" x14ac:dyDescent="0.25">
      <c r="O54581" s="4"/>
    </row>
    <row r="54582" spans="15:15" x14ac:dyDescent="0.25">
      <c r="O54582" s="4"/>
    </row>
    <row r="54583" spans="15:15" x14ac:dyDescent="0.25">
      <c r="O54583" s="4"/>
    </row>
    <row r="54584" spans="15:15" x14ac:dyDescent="0.25">
      <c r="O54584" s="4"/>
    </row>
    <row r="54585" spans="15:15" x14ac:dyDescent="0.25">
      <c r="O54585" s="4"/>
    </row>
    <row r="54586" spans="15:15" x14ac:dyDescent="0.25">
      <c r="O54586" s="4"/>
    </row>
    <row r="54587" spans="15:15" x14ac:dyDescent="0.25">
      <c r="O54587" s="4"/>
    </row>
    <row r="54588" spans="15:15" x14ac:dyDescent="0.25">
      <c r="O54588" s="4"/>
    </row>
    <row r="54589" spans="15:15" x14ac:dyDescent="0.25">
      <c r="O54589" s="4"/>
    </row>
    <row r="54590" spans="15:15" x14ac:dyDescent="0.25">
      <c r="O54590" s="4"/>
    </row>
    <row r="54591" spans="15:15" x14ac:dyDescent="0.25">
      <c r="O54591" s="4"/>
    </row>
    <row r="54592" spans="15:15" x14ac:dyDescent="0.25">
      <c r="O54592" s="4"/>
    </row>
    <row r="54593" spans="15:15" x14ac:dyDescent="0.25">
      <c r="O54593" s="4"/>
    </row>
    <row r="54594" spans="15:15" x14ac:dyDescent="0.25">
      <c r="O54594" s="4"/>
    </row>
    <row r="54595" spans="15:15" x14ac:dyDescent="0.25">
      <c r="O54595" s="4"/>
    </row>
    <row r="54596" spans="15:15" x14ac:dyDescent="0.25">
      <c r="O54596" s="4"/>
    </row>
    <row r="54597" spans="15:15" x14ac:dyDescent="0.25">
      <c r="O54597" s="4"/>
    </row>
    <row r="54598" spans="15:15" x14ac:dyDescent="0.25">
      <c r="O54598" s="4"/>
    </row>
    <row r="54599" spans="15:15" x14ac:dyDescent="0.25">
      <c r="O54599" s="4"/>
    </row>
    <row r="54600" spans="15:15" x14ac:dyDescent="0.25">
      <c r="O54600" s="4"/>
    </row>
    <row r="54601" spans="15:15" x14ac:dyDescent="0.25">
      <c r="O54601" s="4"/>
    </row>
    <row r="54602" spans="15:15" x14ac:dyDescent="0.25">
      <c r="O54602" s="4"/>
    </row>
    <row r="54603" spans="15:15" x14ac:dyDescent="0.25">
      <c r="O54603" s="4"/>
    </row>
    <row r="54604" spans="15:15" x14ac:dyDescent="0.25">
      <c r="O54604" s="4"/>
    </row>
    <row r="54605" spans="15:15" x14ac:dyDescent="0.25">
      <c r="O54605" s="4"/>
    </row>
    <row r="54606" spans="15:15" x14ac:dyDescent="0.25">
      <c r="O54606" s="4"/>
    </row>
    <row r="54607" spans="15:15" x14ac:dyDescent="0.25">
      <c r="O54607" s="4"/>
    </row>
    <row r="54608" spans="15:15" x14ac:dyDescent="0.25">
      <c r="O54608" s="4"/>
    </row>
    <row r="54609" spans="15:15" x14ac:dyDescent="0.25">
      <c r="O54609" s="4"/>
    </row>
    <row r="54610" spans="15:15" x14ac:dyDescent="0.25">
      <c r="O54610" s="4"/>
    </row>
    <row r="54611" spans="15:15" x14ac:dyDescent="0.25">
      <c r="O54611" s="4"/>
    </row>
    <row r="54612" spans="15:15" x14ac:dyDescent="0.25">
      <c r="O54612" s="4"/>
    </row>
    <row r="54613" spans="15:15" x14ac:dyDescent="0.25">
      <c r="O54613" s="4"/>
    </row>
    <row r="54614" spans="15:15" x14ac:dyDescent="0.25">
      <c r="O54614" s="4"/>
    </row>
    <row r="54615" spans="15:15" x14ac:dyDescent="0.25">
      <c r="O54615" s="4"/>
    </row>
    <row r="54616" spans="15:15" x14ac:dyDescent="0.25">
      <c r="O54616" s="4"/>
    </row>
    <row r="54617" spans="15:15" x14ac:dyDescent="0.25">
      <c r="O54617" s="4"/>
    </row>
    <row r="54618" spans="15:15" x14ac:dyDescent="0.25">
      <c r="O54618" s="4"/>
    </row>
    <row r="54619" spans="15:15" x14ac:dyDescent="0.25">
      <c r="O54619" s="4"/>
    </row>
    <row r="54620" spans="15:15" x14ac:dyDescent="0.25">
      <c r="O54620" s="4"/>
    </row>
    <row r="54621" spans="15:15" x14ac:dyDescent="0.25">
      <c r="O54621" s="4"/>
    </row>
    <row r="54622" spans="15:15" x14ac:dyDescent="0.25">
      <c r="O54622" s="4"/>
    </row>
    <row r="54623" spans="15:15" x14ac:dyDescent="0.25">
      <c r="O54623" s="4"/>
    </row>
    <row r="54624" spans="15:15" x14ac:dyDescent="0.25">
      <c r="O54624" s="4"/>
    </row>
    <row r="54625" spans="15:15" x14ac:dyDescent="0.25">
      <c r="O54625" s="4"/>
    </row>
    <row r="54650" spans="15:15" x14ac:dyDescent="0.25">
      <c r="O54650" s="4"/>
    </row>
    <row r="54651" spans="15:15" x14ac:dyDescent="0.25">
      <c r="O54651" s="4"/>
    </row>
    <row r="54652" spans="15:15" x14ac:dyDescent="0.25">
      <c r="O54652" s="4"/>
    </row>
    <row r="54653" spans="15:15" x14ac:dyDescent="0.25">
      <c r="O54653" s="4"/>
    </row>
    <row r="54654" spans="15:15" x14ac:dyDescent="0.25">
      <c r="O54654" s="4"/>
    </row>
    <row r="54655" spans="15:15" x14ac:dyDescent="0.25">
      <c r="O54655" s="4"/>
    </row>
    <row r="54656" spans="15:15" x14ac:dyDescent="0.25">
      <c r="O54656" s="4"/>
    </row>
    <row r="54657" spans="15:15" x14ac:dyDescent="0.25">
      <c r="O54657" s="4"/>
    </row>
    <row r="54658" spans="15:15" x14ac:dyDescent="0.25">
      <c r="O54658" s="4"/>
    </row>
    <row r="54659" spans="15:15" x14ac:dyDescent="0.25">
      <c r="O54659" s="4"/>
    </row>
    <row r="54660" spans="15:15" x14ac:dyDescent="0.25">
      <c r="O54660" s="4"/>
    </row>
    <row r="54661" spans="15:15" x14ac:dyDescent="0.25">
      <c r="O54661" s="4"/>
    </row>
    <row r="54662" spans="15:15" x14ac:dyDescent="0.25">
      <c r="O54662" s="4"/>
    </row>
    <row r="54663" spans="15:15" x14ac:dyDescent="0.25">
      <c r="O54663" s="4"/>
    </row>
    <row r="54664" spans="15:15" x14ac:dyDescent="0.25">
      <c r="O54664" s="4"/>
    </row>
    <row r="54665" spans="15:15" x14ac:dyDescent="0.25">
      <c r="O54665" s="4"/>
    </row>
    <row r="54666" spans="15:15" x14ac:dyDescent="0.25">
      <c r="O54666" s="4"/>
    </row>
    <row r="54667" spans="15:15" x14ac:dyDescent="0.25">
      <c r="O54667" s="4"/>
    </row>
    <row r="54668" spans="15:15" x14ac:dyDescent="0.25">
      <c r="O54668" s="4"/>
    </row>
    <row r="54669" spans="15:15" x14ac:dyDescent="0.25">
      <c r="O54669" s="4"/>
    </row>
    <row r="54670" spans="15:15" x14ac:dyDescent="0.25">
      <c r="O54670" s="4"/>
    </row>
    <row r="54671" spans="15:15" x14ac:dyDescent="0.25">
      <c r="O54671" s="4"/>
    </row>
    <row r="54672" spans="15:15" x14ac:dyDescent="0.25">
      <c r="O54672" s="4"/>
    </row>
    <row r="54673" spans="15:15" x14ac:dyDescent="0.25">
      <c r="O54673" s="4"/>
    </row>
    <row r="54674" spans="15:15" x14ac:dyDescent="0.25">
      <c r="O54674" s="4"/>
    </row>
    <row r="54675" spans="15:15" x14ac:dyDescent="0.25">
      <c r="O54675" s="4"/>
    </row>
    <row r="54676" spans="15:15" x14ac:dyDescent="0.25">
      <c r="O54676" s="4"/>
    </row>
    <row r="54677" spans="15:15" x14ac:dyDescent="0.25">
      <c r="O54677" s="4"/>
    </row>
    <row r="54678" spans="15:15" x14ac:dyDescent="0.25">
      <c r="O54678" s="4"/>
    </row>
    <row r="54679" spans="15:15" x14ac:dyDescent="0.25">
      <c r="O54679" s="4"/>
    </row>
    <row r="54680" spans="15:15" x14ac:dyDescent="0.25">
      <c r="O54680" s="4"/>
    </row>
    <row r="54681" spans="15:15" x14ac:dyDescent="0.25">
      <c r="O54681" s="4"/>
    </row>
    <row r="54682" spans="15:15" x14ac:dyDescent="0.25">
      <c r="O54682" s="4"/>
    </row>
    <row r="54683" spans="15:15" x14ac:dyDescent="0.25">
      <c r="O54683" s="4"/>
    </row>
    <row r="54684" spans="15:15" x14ac:dyDescent="0.25">
      <c r="O54684" s="4"/>
    </row>
    <row r="54685" spans="15:15" x14ac:dyDescent="0.25">
      <c r="O54685" s="4"/>
    </row>
    <row r="54686" spans="15:15" x14ac:dyDescent="0.25">
      <c r="O54686" s="4"/>
    </row>
    <row r="54687" spans="15:15" x14ac:dyDescent="0.25">
      <c r="O54687" s="4"/>
    </row>
    <row r="54688" spans="15:15" x14ac:dyDescent="0.25">
      <c r="O54688" s="4"/>
    </row>
    <row r="54689" spans="15:15" x14ac:dyDescent="0.25">
      <c r="O54689" s="4"/>
    </row>
    <row r="54690" spans="15:15" x14ac:dyDescent="0.25">
      <c r="O54690" s="4"/>
    </row>
    <row r="54691" spans="15:15" x14ac:dyDescent="0.25">
      <c r="O54691" s="4"/>
    </row>
    <row r="54692" spans="15:15" x14ac:dyDescent="0.25">
      <c r="O54692" s="4"/>
    </row>
    <row r="54693" spans="15:15" x14ac:dyDescent="0.25">
      <c r="O54693" s="4"/>
    </row>
    <row r="54694" spans="15:15" x14ac:dyDescent="0.25">
      <c r="O54694" s="4"/>
    </row>
    <row r="54695" spans="15:15" x14ac:dyDescent="0.25">
      <c r="O54695" s="4"/>
    </row>
    <row r="54696" spans="15:15" x14ac:dyDescent="0.25">
      <c r="O54696" s="4"/>
    </row>
    <row r="54697" spans="15:15" x14ac:dyDescent="0.25">
      <c r="O54697" s="4"/>
    </row>
    <row r="54698" spans="15:15" x14ac:dyDescent="0.25">
      <c r="O54698" s="4"/>
    </row>
    <row r="54699" spans="15:15" x14ac:dyDescent="0.25">
      <c r="O54699" s="4"/>
    </row>
    <row r="54700" spans="15:15" x14ac:dyDescent="0.25">
      <c r="O54700" s="4"/>
    </row>
    <row r="54701" spans="15:15" x14ac:dyDescent="0.25">
      <c r="O54701" s="4"/>
    </row>
    <row r="54702" spans="15:15" x14ac:dyDescent="0.25">
      <c r="O54702" s="4"/>
    </row>
    <row r="54703" spans="15:15" x14ac:dyDescent="0.25">
      <c r="O54703" s="4"/>
    </row>
    <row r="54704" spans="15:15" x14ac:dyDescent="0.25">
      <c r="O54704" s="4"/>
    </row>
    <row r="54705" spans="15:15" x14ac:dyDescent="0.25">
      <c r="O54705" s="4"/>
    </row>
    <row r="54706" spans="15:15" x14ac:dyDescent="0.25">
      <c r="O54706" s="4"/>
    </row>
    <row r="54707" spans="15:15" x14ac:dyDescent="0.25">
      <c r="O54707" s="4"/>
    </row>
    <row r="54708" spans="15:15" x14ac:dyDescent="0.25">
      <c r="O54708" s="4"/>
    </row>
    <row r="54709" spans="15:15" x14ac:dyDescent="0.25">
      <c r="O54709" s="4"/>
    </row>
    <row r="54710" spans="15:15" x14ac:dyDescent="0.25">
      <c r="O54710" s="4"/>
    </row>
    <row r="54711" spans="15:15" x14ac:dyDescent="0.25">
      <c r="O54711" s="4"/>
    </row>
    <row r="54712" spans="15:15" x14ac:dyDescent="0.25">
      <c r="O54712" s="4"/>
    </row>
    <row r="54713" spans="15:15" x14ac:dyDescent="0.25">
      <c r="O54713" s="4"/>
    </row>
    <row r="54714" spans="15:15" x14ac:dyDescent="0.25">
      <c r="O54714" s="4"/>
    </row>
    <row r="54715" spans="15:15" x14ac:dyDescent="0.25">
      <c r="O54715" s="4"/>
    </row>
    <row r="54716" spans="15:15" x14ac:dyDescent="0.25">
      <c r="O54716" s="4"/>
    </row>
    <row r="54717" spans="15:15" x14ac:dyDescent="0.25">
      <c r="O54717" s="4"/>
    </row>
    <row r="54718" spans="15:15" x14ac:dyDescent="0.25">
      <c r="O54718" s="4"/>
    </row>
    <row r="54719" spans="15:15" x14ac:dyDescent="0.25">
      <c r="O54719" s="4"/>
    </row>
    <row r="54720" spans="15:15" x14ac:dyDescent="0.25">
      <c r="O54720" s="4"/>
    </row>
    <row r="54721" spans="15:15" x14ac:dyDescent="0.25">
      <c r="O54721" s="4"/>
    </row>
    <row r="54722" spans="15:15" x14ac:dyDescent="0.25">
      <c r="O54722" s="4"/>
    </row>
    <row r="54723" spans="15:15" x14ac:dyDescent="0.25">
      <c r="O54723" s="4"/>
    </row>
    <row r="54724" spans="15:15" x14ac:dyDescent="0.25">
      <c r="O54724" s="4"/>
    </row>
    <row r="54725" spans="15:15" x14ac:dyDescent="0.25">
      <c r="O54725" s="4"/>
    </row>
    <row r="54726" spans="15:15" x14ac:dyDescent="0.25">
      <c r="O54726" s="4"/>
    </row>
    <row r="54727" spans="15:15" x14ac:dyDescent="0.25">
      <c r="O54727" s="4"/>
    </row>
    <row r="54728" spans="15:15" x14ac:dyDescent="0.25">
      <c r="O54728" s="4"/>
    </row>
    <row r="54729" spans="15:15" x14ac:dyDescent="0.25">
      <c r="O54729" s="4"/>
    </row>
    <row r="54730" spans="15:15" x14ac:dyDescent="0.25">
      <c r="O54730" s="4"/>
    </row>
    <row r="54731" spans="15:15" x14ac:dyDescent="0.25">
      <c r="O54731" s="4"/>
    </row>
    <row r="54732" spans="15:15" x14ac:dyDescent="0.25">
      <c r="O54732" s="4"/>
    </row>
    <row r="54733" spans="15:15" x14ac:dyDescent="0.25">
      <c r="O54733" s="4"/>
    </row>
    <row r="54734" spans="15:15" x14ac:dyDescent="0.25">
      <c r="O54734" s="4"/>
    </row>
    <row r="54735" spans="15:15" x14ac:dyDescent="0.25">
      <c r="O54735" s="4"/>
    </row>
    <row r="54736" spans="15:15" x14ac:dyDescent="0.25">
      <c r="O54736" s="4"/>
    </row>
    <row r="54737" spans="15:15" x14ac:dyDescent="0.25">
      <c r="O54737" s="4"/>
    </row>
    <row r="54738" spans="15:15" x14ac:dyDescent="0.25">
      <c r="O54738" s="4"/>
    </row>
    <row r="54739" spans="15:15" x14ac:dyDescent="0.25">
      <c r="O54739" s="4"/>
    </row>
    <row r="54740" spans="15:15" x14ac:dyDescent="0.25">
      <c r="O54740" s="4"/>
    </row>
    <row r="54741" spans="15:15" x14ac:dyDescent="0.25">
      <c r="O54741" s="4"/>
    </row>
    <row r="54742" spans="15:15" x14ac:dyDescent="0.25">
      <c r="O54742" s="4"/>
    </row>
    <row r="54743" spans="15:15" x14ac:dyDescent="0.25">
      <c r="O54743" s="4"/>
    </row>
    <row r="54744" spans="15:15" x14ac:dyDescent="0.25">
      <c r="O54744" s="4"/>
    </row>
    <row r="54745" spans="15:15" x14ac:dyDescent="0.25">
      <c r="O54745" s="4"/>
    </row>
    <row r="54746" spans="15:15" x14ac:dyDescent="0.25">
      <c r="O54746" s="4"/>
    </row>
    <row r="54747" spans="15:15" x14ac:dyDescent="0.25">
      <c r="O54747" s="4"/>
    </row>
    <row r="54748" spans="15:15" x14ac:dyDescent="0.25">
      <c r="O54748" s="4"/>
    </row>
    <row r="54749" spans="15:15" x14ac:dyDescent="0.25">
      <c r="O54749" s="4"/>
    </row>
    <row r="54750" spans="15:15" x14ac:dyDescent="0.25">
      <c r="O54750" s="4"/>
    </row>
    <row r="54751" spans="15:15" x14ac:dyDescent="0.25">
      <c r="O54751" s="4"/>
    </row>
    <row r="54752" spans="15:15" x14ac:dyDescent="0.25">
      <c r="O54752" s="4"/>
    </row>
    <row r="54753" spans="15:15" x14ac:dyDescent="0.25">
      <c r="O54753" s="4"/>
    </row>
    <row r="54754" spans="15:15" x14ac:dyDescent="0.25">
      <c r="O54754" s="4"/>
    </row>
    <row r="54755" spans="15:15" x14ac:dyDescent="0.25">
      <c r="O54755" s="4"/>
    </row>
    <row r="54756" spans="15:15" x14ac:dyDescent="0.25">
      <c r="O54756" s="4"/>
    </row>
    <row r="54757" spans="15:15" x14ac:dyDescent="0.25">
      <c r="O54757" s="4"/>
    </row>
    <row r="54758" spans="15:15" x14ac:dyDescent="0.25">
      <c r="O54758" s="4"/>
    </row>
    <row r="54759" spans="15:15" x14ac:dyDescent="0.25">
      <c r="O54759" s="4"/>
    </row>
    <row r="54760" spans="15:15" x14ac:dyDescent="0.25">
      <c r="O54760" s="4"/>
    </row>
    <row r="54761" spans="15:15" x14ac:dyDescent="0.25">
      <c r="O54761" s="4"/>
    </row>
    <row r="54762" spans="15:15" x14ac:dyDescent="0.25">
      <c r="O54762" s="4"/>
    </row>
    <row r="54763" spans="15:15" x14ac:dyDescent="0.25">
      <c r="O54763" s="4"/>
    </row>
    <row r="54764" spans="15:15" x14ac:dyDescent="0.25">
      <c r="O54764" s="4"/>
    </row>
    <row r="54765" spans="15:15" x14ac:dyDescent="0.25">
      <c r="O54765" s="4"/>
    </row>
    <row r="54766" spans="15:15" x14ac:dyDescent="0.25">
      <c r="O54766" s="4"/>
    </row>
    <row r="54767" spans="15:15" x14ac:dyDescent="0.25">
      <c r="O54767" s="4"/>
    </row>
    <row r="54768" spans="15:15" x14ac:dyDescent="0.25">
      <c r="O54768" s="4"/>
    </row>
    <row r="54769" spans="15:15" x14ac:dyDescent="0.25">
      <c r="O54769" s="4"/>
    </row>
    <row r="54770" spans="15:15" x14ac:dyDescent="0.25">
      <c r="O54770" s="4"/>
    </row>
    <row r="54771" spans="15:15" x14ac:dyDescent="0.25">
      <c r="O54771" s="4"/>
    </row>
    <row r="54772" spans="15:15" x14ac:dyDescent="0.25">
      <c r="O54772" s="4"/>
    </row>
    <row r="54773" spans="15:15" x14ac:dyDescent="0.25">
      <c r="O54773" s="4"/>
    </row>
    <row r="54774" spans="15:15" x14ac:dyDescent="0.25">
      <c r="O54774" s="4"/>
    </row>
    <row r="54775" spans="15:15" x14ac:dyDescent="0.25">
      <c r="O54775" s="4"/>
    </row>
    <row r="54776" spans="15:15" x14ac:dyDescent="0.25">
      <c r="O54776" s="4"/>
    </row>
    <row r="54777" spans="15:15" x14ac:dyDescent="0.25">
      <c r="O54777" s="4"/>
    </row>
    <row r="54778" spans="15:15" x14ac:dyDescent="0.25">
      <c r="O54778" s="4"/>
    </row>
    <row r="54779" spans="15:15" x14ac:dyDescent="0.25">
      <c r="O54779" s="4"/>
    </row>
    <row r="54780" spans="15:15" x14ac:dyDescent="0.25">
      <c r="O54780" s="4"/>
    </row>
    <row r="54781" spans="15:15" x14ac:dyDescent="0.25">
      <c r="O54781" s="4"/>
    </row>
    <row r="54782" spans="15:15" x14ac:dyDescent="0.25">
      <c r="O54782" s="4"/>
    </row>
    <row r="54783" spans="15:15" x14ac:dyDescent="0.25">
      <c r="O54783" s="4"/>
    </row>
    <row r="54784" spans="15:15" x14ac:dyDescent="0.25">
      <c r="O54784" s="4"/>
    </row>
    <row r="54785" spans="15:15" x14ac:dyDescent="0.25">
      <c r="O54785" s="4"/>
    </row>
    <row r="54786" spans="15:15" x14ac:dyDescent="0.25">
      <c r="O54786" s="4"/>
    </row>
    <row r="54787" spans="15:15" x14ac:dyDescent="0.25">
      <c r="O54787" s="4"/>
    </row>
    <row r="54788" spans="15:15" x14ac:dyDescent="0.25">
      <c r="O54788" s="4"/>
    </row>
    <row r="54789" spans="15:15" x14ac:dyDescent="0.25">
      <c r="O54789" s="4"/>
    </row>
    <row r="54790" spans="15:15" x14ac:dyDescent="0.25">
      <c r="O54790" s="4"/>
    </row>
    <row r="54791" spans="15:15" x14ac:dyDescent="0.25">
      <c r="O54791" s="4"/>
    </row>
    <row r="54792" spans="15:15" x14ac:dyDescent="0.25">
      <c r="O54792" s="4"/>
    </row>
    <row r="54793" spans="15:15" x14ac:dyDescent="0.25">
      <c r="O54793" s="4"/>
    </row>
    <row r="54794" spans="15:15" x14ac:dyDescent="0.25">
      <c r="O54794" s="4"/>
    </row>
    <row r="54795" spans="15:15" x14ac:dyDescent="0.25">
      <c r="O54795" s="4"/>
    </row>
    <row r="54796" spans="15:15" x14ac:dyDescent="0.25">
      <c r="O54796" s="4"/>
    </row>
    <row r="54797" spans="15:15" x14ac:dyDescent="0.25">
      <c r="O54797" s="4"/>
    </row>
    <row r="54798" spans="15:15" x14ac:dyDescent="0.25">
      <c r="O54798" s="4"/>
    </row>
    <row r="54799" spans="15:15" x14ac:dyDescent="0.25">
      <c r="O54799" s="4"/>
    </row>
    <row r="54800" spans="15:15" x14ac:dyDescent="0.25">
      <c r="O54800" s="4"/>
    </row>
    <row r="54801" spans="15:15" x14ac:dyDescent="0.25">
      <c r="O54801" s="4"/>
    </row>
    <row r="54802" spans="15:15" x14ac:dyDescent="0.25">
      <c r="O54802" s="4"/>
    </row>
    <row r="54803" spans="15:15" x14ac:dyDescent="0.25">
      <c r="O54803" s="4"/>
    </row>
    <row r="54804" spans="15:15" x14ac:dyDescent="0.25">
      <c r="O54804" s="4"/>
    </row>
    <row r="54805" spans="15:15" x14ac:dyDescent="0.25">
      <c r="O54805" s="4"/>
    </row>
    <row r="54806" spans="15:15" x14ac:dyDescent="0.25">
      <c r="O54806" s="4"/>
    </row>
    <row r="54807" spans="15:15" x14ac:dyDescent="0.25">
      <c r="O54807" s="4"/>
    </row>
    <row r="54808" spans="15:15" x14ac:dyDescent="0.25">
      <c r="O54808" s="4"/>
    </row>
    <row r="54809" spans="15:15" x14ac:dyDescent="0.25">
      <c r="O54809" s="4"/>
    </row>
    <row r="54810" spans="15:15" x14ac:dyDescent="0.25">
      <c r="O54810" s="4"/>
    </row>
    <row r="54811" spans="15:15" x14ac:dyDescent="0.25">
      <c r="O54811" s="4"/>
    </row>
    <row r="54812" spans="15:15" x14ac:dyDescent="0.25">
      <c r="O54812" s="4"/>
    </row>
    <row r="54813" spans="15:15" x14ac:dyDescent="0.25">
      <c r="O54813" s="4"/>
    </row>
    <row r="54814" spans="15:15" x14ac:dyDescent="0.25">
      <c r="O54814" s="4"/>
    </row>
    <row r="54815" spans="15:15" x14ac:dyDescent="0.25">
      <c r="O54815" s="4"/>
    </row>
    <row r="54816" spans="15:15" x14ac:dyDescent="0.25">
      <c r="O54816" s="4"/>
    </row>
    <row r="54817" spans="15:15" x14ac:dyDescent="0.25">
      <c r="O54817" s="4"/>
    </row>
    <row r="54818" spans="15:15" x14ac:dyDescent="0.25">
      <c r="O54818" s="4"/>
    </row>
    <row r="54819" spans="15:15" x14ac:dyDescent="0.25">
      <c r="O54819" s="4"/>
    </row>
    <row r="54820" spans="15:15" x14ac:dyDescent="0.25">
      <c r="O54820" s="4"/>
    </row>
    <row r="54821" spans="15:15" x14ac:dyDescent="0.25">
      <c r="O54821" s="4"/>
    </row>
    <row r="54822" spans="15:15" x14ac:dyDescent="0.25">
      <c r="O54822" s="4"/>
    </row>
    <row r="54823" spans="15:15" x14ac:dyDescent="0.25">
      <c r="O54823" s="4"/>
    </row>
    <row r="54824" spans="15:15" x14ac:dyDescent="0.25">
      <c r="O54824" s="4"/>
    </row>
    <row r="54825" spans="15:15" x14ac:dyDescent="0.25">
      <c r="O54825" s="4"/>
    </row>
    <row r="54826" spans="15:15" x14ac:dyDescent="0.25">
      <c r="O54826" s="4"/>
    </row>
    <row r="54827" spans="15:15" x14ac:dyDescent="0.25">
      <c r="O54827" s="4"/>
    </row>
    <row r="54828" spans="15:15" x14ac:dyDescent="0.25">
      <c r="O54828" s="4"/>
    </row>
    <row r="54829" spans="15:15" x14ac:dyDescent="0.25">
      <c r="O54829" s="4"/>
    </row>
    <row r="54830" spans="15:15" x14ac:dyDescent="0.25">
      <c r="O54830" s="4"/>
    </row>
    <row r="54831" spans="15:15" x14ac:dyDescent="0.25">
      <c r="O54831" s="4"/>
    </row>
    <row r="54832" spans="15:15" x14ac:dyDescent="0.25">
      <c r="O54832" s="4"/>
    </row>
    <row r="54833" spans="15:15" x14ac:dyDescent="0.25">
      <c r="O54833" s="4"/>
    </row>
    <row r="54834" spans="15:15" x14ac:dyDescent="0.25">
      <c r="O54834" s="4"/>
    </row>
    <row r="54835" spans="15:15" x14ac:dyDescent="0.25">
      <c r="O54835" s="4"/>
    </row>
    <row r="54836" spans="15:15" x14ac:dyDescent="0.25">
      <c r="O54836" s="4"/>
    </row>
    <row r="54837" spans="15:15" x14ac:dyDescent="0.25">
      <c r="O54837" s="4"/>
    </row>
    <row r="54838" spans="15:15" x14ac:dyDescent="0.25">
      <c r="O54838" s="4"/>
    </row>
    <row r="54839" spans="15:15" x14ac:dyDescent="0.25">
      <c r="O54839" s="4"/>
    </row>
    <row r="54840" spans="15:15" x14ac:dyDescent="0.25">
      <c r="O54840" s="4"/>
    </row>
    <row r="54841" spans="15:15" x14ac:dyDescent="0.25">
      <c r="O54841" s="4"/>
    </row>
    <row r="54842" spans="15:15" x14ac:dyDescent="0.25">
      <c r="O54842" s="4"/>
    </row>
    <row r="54843" spans="15:15" x14ac:dyDescent="0.25">
      <c r="O54843" s="4"/>
    </row>
    <row r="54844" spans="15:15" x14ac:dyDescent="0.25">
      <c r="O54844" s="4"/>
    </row>
    <row r="54845" spans="15:15" x14ac:dyDescent="0.25">
      <c r="O54845" s="4"/>
    </row>
    <row r="54846" spans="15:15" x14ac:dyDescent="0.25">
      <c r="O54846" s="4"/>
    </row>
    <row r="54847" spans="15:15" x14ac:dyDescent="0.25">
      <c r="O54847" s="4"/>
    </row>
    <row r="54848" spans="15:15" x14ac:dyDescent="0.25">
      <c r="O54848" s="4"/>
    </row>
    <row r="54849" spans="15:15" x14ac:dyDescent="0.25">
      <c r="O54849" s="4"/>
    </row>
    <row r="54850" spans="15:15" x14ac:dyDescent="0.25">
      <c r="O54850" s="4"/>
    </row>
    <row r="54851" spans="15:15" x14ac:dyDescent="0.25">
      <c r="O54851" s="4"/>
    </row>
    <row r="54852" spans="15:15" x14ac:dyDescent="0.25">
      <c r="O54852" s="4"/>
    </row>
    <row r="54853" spans="15:15" x14ac:dyDescent="0.25">
      <c r="O54853" s="4"/>
    </row>
    <row r="54854" spans="15:15" x14ac:dyDescent="0.25">
      <c r="O54854" s="4"/>
    </row>
    <row r="54855" spans="15:15" x14ac:dyDescent="0.25">
      <c r="O54855" s="4"/>
    </row>
    <row r="54856" spans="15:15" x14ac:dyDescent="0.25">
      <c r="O54856" s="4"/>
    </row>
    <row r="54857" spans="15:15" x14ac:dyDescent="0.25">
      <c r="O54857" s="4"/>
    </row>
    <row r="54858" spans="15:15" x14ac:dyDescent="0.25">
      <c r="O54858" s="4"/>
    </row>
    <row r="54859" spans="15:15" x14ac:dyDescent="0.25">
      <c r="O54859" s="4"/>
    </row>
    <row r="54860" spans="15:15" x14ac:dyDescent="0.25">
      <c r="O54860" s="4"/>
    </row>
    <row r="54861" spans="15:15" x14ac:dyDescent="0.25">
      <c r="O54861" s="4"/>
    </row>
    <row r="54862" spans="15:15" x14ac:dyDescent="0.25">
      <c r="O54862" s="4"/>
    </row>
    <row r="54863" spans="15:15" x14ac:dyDescent="0.25">
      <c r="O54863" s="4"/>
    </row>
    <row r="54864" spans="15:15" x14ac:dyDescent="0.25">
      <c r="O54864" s="4"/>
    </row>
    <row r="54865" spans="15:15" x14ac:dyDescent="0.25">
      <c r="O54865" s="4"/>
    </row>
    <row r="54866" spans="15:15" x14ac:dyDescent="0.25">
      <c r="O54866" s="4"/>
    </row>
    <row r="54867" spans="15:15" x14ac:dyDescent="0.25">
      <c r="O54867" s="4"/>
    </row>
    <row r="54868" spans="15:15" x14ac:dyDescent="0.25">
      <c r="O54868" s="4"/>
    </row>
    <row r="54869" spans="15:15" x14ac:dyDescent="0.25">
      <c r="O54869" s="4"/>
    </row>
    <row r="54870" spans="15:15" x14ac:dyDescent="0.25">
      <c r="O54870" s="4"/>
    </row>
    <row r="54871" spans="15:15" x14ac:dyDescent="0.25">
      <c r="O54871" s="4"/>
    </row>
    <row r="54872" spans="15:15" x14ac:dyDescent="0.25">
      <c r="O54872" s="4"/>
    </row>
    <row r="54873" spans="15:15" x14ac:dyDescent="0.25">
      <c r="O54873" s="4"/>
    </row>
    <row r="54874" spans="15:15" x14ac:dyDescent="0.25">
      <c r="O54874" s="4"/>
    </row>
    <row r="54875" spans="15:15" x14ac:dyDescent="0.25">
      <c r="O54875" s="4"/>
    </row>
    <row r="54876" spans="15:15" x14ac:dyDescent="0.25">
      <c r="O54876" s="4"/>
    </row>
    <row r="54877" spans="15:15" x14ac:dyDescent="0.25">
      <c r="O54877" s="4"/>
    </row>
    <row r="54878" spans="15:15" x14ac:dyDescent="0.25">
      <c r="O54878" s="4"/>
    </row>
    <row r="54879" spans="15:15" x14ac:dyDescent="0.25">
      <c r="O54879" s="4"/>
    </row>
    <row r="54880" spans="15:15" x14ac:dyDescent="0.25">
      <c r="O54880" s="4"/>
    </row>
    <row r="54881" spans="15:15" x14ac:dyDescent="0.25">
      <c r="O54881" s="4"/>
    </row>
    <row r="54882" spans="15:15" x14ac:dyDescent="0.25">
      <c r="O54882" s="4"/>
    </row>
    <row r="54883" spans="15:15" x14ac:dyDescent="0.25">
      <c r="O54883" s="4"/>
    </row>
    <row r="54884" spans="15:15" x14ac:dyDescent="0.25">
      <c r="O54884" s="4"/>
    </row>
    <row r="54885" spans="15:15" x14ac:dyDescent="0.25">
      <c r="O54885" s="4"/>
    </row>
    <row r="54886" spans="15:15" x14ac:dyDescent="0.25">
      <c r="O54886" s="4"/>
    </row>
    <row r="54887" spans="15:15" x14ac:dyDescent="0.25">
      <c r="O54887" s="4"/>
    </row>
    <row r="54888" spans="15:15" x14ac:dyDescent="0.25">
      <c r="O54888" s="4"/>
    </row>
    <row r="54889" spans="15:15" x14ac:dyDescent="0.25">
      <c r="O54889" s="4"/>
    </row>
    <row r="54914" spans="15:15" x14ac:dyDescent="0.25">
      <c r="O54914" s="4"/>
    </row>
    <row r="54915" spans="15:15" x14ac:dyDescent="0.25">
      <c r="O54915" s="4"/>
    </row>
    <row r="54916" spans="15:15" x14ac:dyDescent="0.25">
      <c r="O54916" s="4"/>
    </row>
    <row r="54917" spans="15:15" x14ac:dyDescent="0.25">
      <c r="O54917" s="4"/>
    </row>
    <row r="54918" spans="15:15" x14ac:dyDescent="0.25">
      <c r="O54918" s="4"/>
    </row>
    <row r="54919" spans="15:15" x14ac:dyDescent="0.25">
      <c r="O54919" s="4"/>
    </row>
    <row r="54920" spans="15:15" x14ac:dyDescent="0.25">
      <c r="O54920" s="4"/>
    </row>
    <row r="54921" spans="15:15" x14ac:dyDescent="0.25">
      <c r="O54921" s="4"/>
    </row>
    <row r="54922" spans="15:15" x14ac:dyDescent="0.25">
      <c r="O54922" s="4"/>
    </row>
    <row r="54923" spans="15:15" x14ac:dyDescent="0.25">
      <c r="O54923" s="4"/>
    </row>
    <row r="54924" spans="15:15" x14ac:dyDescent="0.25">
      <c r="O54924" s="4"/>
    </row>
    <row r="54925" spans="15:15" x14ac:dyDescent="0.25">
      <c r="O54925" s="4"/>
    </row>
    <row r="54926" spans="15:15" x14ac:dyDescent="0.25">
      <c r="O54926" s="4"/>
    </row>
    <row r="54927" spans="15:15" x14ac:dyDescent="0.25">
      <c r="O54927" s="4"/>
    </row>
    <row r="54928" spans="15:15" x14ac:dyDescent="0.25">
      <c r="O54928" s="4"/>
    </row>
    <row r="54929" spans="15:15" x14ac:dyDescent="0.25">
      <c r="O54929" s="4"/>
    </row>
    <row r="54930" spans="15:15" x14ac:dyDescent="0.25">
      <c r="O54930" s="4"/>
    </row>
    <row r="54931" spans="15:15" x14ac:dyDescent="0.25">
      <c r="O54931" s="4"/>
    </row>
    <row r="54932" spans="15:15" x14ac:dyDescent="0.25">
      <c r="O54932" s="4"/>
    </row>
    <row r="54933" spans="15:15" x14ac:dyDescent="0.25">
      <c r="O54933" s="4"/>
    </row>
    <row r="54934" spans="15:15" x14ac:dyDescent="0.25">
      <c r="O54934" s="4"/>
    </row>
    <row r="54935" spans="15:15" x14ac:dyDescent="0.25">
      <c r="O54935" s="4"/>
    </row>
    <row r="54936" spans="15:15" x14ac:dyDescent="0.25">
      <c r="O54936" s="4"/>
    </row>
    <row r="54937" spans="15:15" x14ac:dyDescent="0.25">
      <c r="O54937" s="4"/>
    </row>
    <row r="54938" spans="15:15" x14ac:dyDescent="0.25">
      <c r="O54938" s="4"/>
    </row>
    <row r="54939" spans="15:15" x14ac:dyDescent="0.25">
      <c r="O54939" s="4"/>
    </row>
    <row r="54940" spans="15:15" x14ac:dyDescent="0.25">
      <c r="O54940" s="4"/>
    </row>
    <row r="54941" spans="15:15" x14ac:dyDescent="0.25">
      <c r="O54941" s="4"/>
    </row>
    <row r="54942" spans="15:15" x14ac:dyDescent="0.25">
      <c r="O54942" s="4"/>
    </row>
    <row r="54943" spans="15:15" x14ac:dyDescent="0.25">
      <c r="O54943" s="4"/>
    </row>
    <row r="54944" spans="15:15" x14ac:dyDescent="0.25">
      <c r="O54944" s="4"/>
    </row>
    <row r="54945" spans="15:15" x14ac:dyDescent="0.25">
      <c r="O54945" s="4"/>
    </row>
    <row r="54946" spans="15:15" x14ac:dyDescent="0.25">
      <c r="O54946" s="4"/>
    </row>
    <row r="54947" spans="15:15" x14ac:dyDescent="0.25">
      <c r="O54947" s="4"/>
    </row>
    <row r="54948" spans="15:15" x14ac:dyDescent="0.25">
      <c r="O54948" s="4"/>
    </row>
    <row r="54949" spans="15:15" x14ac:dyDescent="0.25">
      <c r="O54949" s="4"/>
    </row>
    <row r="54950" spans="15:15" x14ac:dyDescent="0.25">
      <c r="O54950" s="4"/>
    </row>
    <row r="54951" spans="15:15" x14ac:dyDescent="0.25">
      <c r="O54951" s="4"/>
    </row>
    <row r="54952" spans="15:15" x14ac:dyDescent="0.25">
      <c r="O54952" s="4"/>
    </row>
    <row r="54953" spans="15:15" x14ac:dyDescent="0.25">
      <c r="O54953" s="4"/>
    </row>
    <row r="54954" spans="15:15" x14ac:dyDescent="0.25">
      <c r="O54954" s="4"/>
    </row>
    <row r="54955" spans="15:15" x14ac:dyDescent="0.25">
      <c r="O54955" s="4"/>
    </row>
    <row r="54956" spans="15:15" x14ac:dyDescent="0.25">
      <c r="O54956" s="4"/>
    </row>
    <row r="54957" spans="15:15" x14ac:dyDescent="0.25">
      <c r="O54957" s="4"/>
    </row>
    <row r="54958" spans="15:15" x14ac:dyDescent="0.25">
      <c r="O54958" s="4"/>
    </row>
    <row r="54959" spans="15:15" x14ac:dyDescent="0.25">
      <c r="O54959" s="4"/>
    </row>
    <row r="54960" spans="15:15" x14ac:dyDescent="0.25">
      <c r="O54960" s="4"/>
    </row>
    <row r="54961" spans="15:15" x14ac:dyDescent="0.25">
      <c r="O54961" s="4"/>
    </row>
    <row r="54962" spans="15:15" x14ac:dyDescent="0.25">
      <c r="O54962" s="4"/>
    </row>
    <row r="54963" spans="15:15" x14ac:dyDescent="0.25">
      <c r="O54963" s="4"/>
    </row>
    <row r="54964" spans="15:15" x14ac:dyDescent="0.25">
      <c r="O54964" s="4"/>
    </row>
    <row r="54965" spans="15:15" x14ac:dyDescent="0.25">
      <c r="O54965" s="4"/>
    </row>
    <row r="54966" spans="15:15" x14ac:dyDescent="0.25">
      <c r="O54966" s="4"/>
    </row>
    <row r="54967" spans="15:15" x14ac:dyDescent="0.25">
      <c r="O54967" s="4"/>
    </row>
    <row r="54968" spans="15:15" x14ac:dyDescent="0.25">
      <c r="O54968" s="4"/>
    </row>
    <row r="54969" spans="15:15" x14ac:dyDescent="0.25">
      <c r="O54969" s="4"/>
    </row>
    <row r="54970" spans="15:15" x14ac:dyDescent="0.25">
      <c r="O54970" s="4"/>
    </row>
    <row r="54971" spans="15:15" x14ac:dyDescent="0.25">
      <c r="O54971" s="4"/>
    </row>
    <row r="54972" spans="15:15" x14ac:dyDescent="0.25">
      <c r="O54972" s="4"/>
    </row>
    <row r="54973" spans="15:15" x14ac:dyDescent="0.25">
      <c r="O54973" s="4"/>
    </row>
    <row r="54974" spans="15:15" x14ac:dyDescent="0.25">
      <c r="O54974" s="4"/>
    </row>
    <row r="54975" spans="15:15" x14ac:dyDescent="0.25">
      <c r="O54975" s="4"/>
    </row>
    <row r="54976" spans="15:15" x14ac:dyDescent="0.25">
      <c r="O54976" s="4"/>
    </row>
    <row r="54977" spans="15:15" x14ac:dyDescent="0.25">
      <c r="O54977" s="4"/>
    </row>
    <row r="54978" spans="15:15" x14ac:dyDescent="0.25">
      <c r="O54978" s="4"/>
    </row>
    <row r="54979" spans="15:15" x14ac:dyDescent="0.25">
      <c r="O54979" s="4"/>
    </row>
    <row r="54980" spans="15:15" x14ac:dyDescent="0.25">
      <c r="O54980" s="4"/>
    </row>
    <row r="54981" spans="15:15" x14ac:dyDescent="0.25">
      <c r="O54981" s="4"/>
    </row>
    <row r="54982" spans="15:15" x14ac:dyDescent="0.25">
      <c r="O54982" s="4"/>
    </row>
    <row r="54983" spans="15:15" x14ac:dyDescent="0.25">
      <c r="O54983" s="4"/>
    </row>
    <row r="54984" spans="15:15" x14ac:dyDescent="0.25">
      <c r="O54984" s="4"/>
    </row>
    <row r="54985" spans="15:15" x14ac:dyDescent="0.25">
      <c r="O54985" s="4"/>
    </row>
    <row r="54986" spans="15:15" x14ac:dyDescent="0.25">
      <c r="O54986" s="4"/>
    </row>
    <row r="54987" spans="15:15" x14ac:dyDescent="0.25">
      <c r="O54987" s="4"/>
    </row>
    <row r="54988" spans="15:15" x14ac:dyDescent="0.25">
      <c r="O54988" s="4"/>
    </row>
    <row r="54989" spans="15:15" x14ac:dyDescent="0.25">
      <c r="O54989" s="4"/>
    </row>
    <row r="54990" spans="15:15" x14ac:dyDescent="0.25">
      <c r="O54990" s="4"/>
    </row>
    <row r="54991" spans="15:15" x14ac:dyDescent="0.25">
      <c r="O54991" s="4"/>
    </row>
    <row r="54992" spans="15:15" x14ac:dyDescent="0.25">
      <c r="O54992" s="4"/>
    </row>
    <row r="54993" spans="15:15" x14ac:dyDescent="0.25">
      <c r="O54993" s="4"/>
    </row>
    <row r="54994" spans="15:15" x14ac:dyDescent="0.25">
      <c r="O54994" s="4"/>
    </row>
    <row r="54995" spans="15:15" x14ac:dyDescent="0.25">
      <c r="O54995" s="4"/>
    </row>
    <row r="54996" spans="15:15" x14ac:dyDescent="0.25">
      <c r="O54996" s="4"/>
    </row>
    <row r="54997" spans="15:15" x14ac:dyDescent="0.25">
      <c r="O54997" s="4"/>
    </row>
    <row r="54998" spans="15:15" x14ac:dyDescent="0.25">
      <c r="O54998" s="4"/>
    </row>
    <row r="54999" spans="15:15" x14ac:dyDescent="0.25">
      <c r="O54999" s="4"/>
    </row>
    <row r="55000" spans="15:15" x14ac:dyDescent="0.25">
      <c r="O55000" s="4"/>
    </row>
    <row r="55001" spans="15:15" x14ac:dyDescent="0.25">
      <c r="O55001" s="4"/>
    </row>
    <row r="55002" spans="15:15" x14ac:dyDescent="0.25">
      <c r="O55002" s="4"/>
    </row>
    <row r="55003" spans="15:15" x14ac:dyDescent="0.25">
      <c r="O55003" s="4"/>
    </row>
    <row r="55004" spans="15:15" x14ac:dyDescent="0.25">
      <c r="O55004" s="4"/>
    </row>
    <row r="55005" spans="15:15" x14ac:dyDescent="0.25">
      <c r="O55005" s="4"/>
    </row>
    <row r="55006" spans="15:15" x14ac:dyDescent="0.25">
      <c r="O55006" s="4"/>
    </row>
    <row r="55007" spans="15:15" x14ac:dyDescent="0.25">
      <c r="O55007" s="4"/>
    </row>
    <row r="55008" spans="15:15" x14ac:dyDescent="0.25">
      <c r="O55008" s="4"/>
    </row>
    <row r="55009" spans="15:15" x14ac:dyDescent="0.25">
      <c r="O55009" s="4"/>
    </row>
    <row r="55010" spans="15:15" x14ac:dyDescent="0.25">
      <c r="O55010" s="4"/>
    </row>
    <row r="55011" spans="15:15" x14ac:dyDescent="0.25">
      <c r="O55011" s="4"/>
    </row>
    <row r="55012" spans="15:15" x14ac:dyDescent="0.25">
      <c r="O55012" s="4"/>
    </row>
    <row r="55013" spans="15:15" x14ac:dyDescent="0.25">
      <c r="O55013" s="4"/>
    </row>
    <row r="55014" spans="15:15" x14ac:dyDescent="0.25">
      <c r="O55014" s="4"/>
    </row>
    <row r="55015" spans="15:15" x14ac:dyDescent="0.25">
      <c r="O55015" s="4"/>
    </row>
    <row r="55016" spans="15:15" x14ac:dyDescent="0.25">
      <c r="O55016" s="4"/>
    </row>
    <row r="55017" spans="15:15" x14ac:dyDescent="0.25">
      <c r="O55017" s="4"/>
    </row>
    <row r="55018" spans="15:15" x14ac:dyDescent="0.25">
      <c r="O55018" s="4"/>
    </row>
    <row r="55019" spans="15:15" x14ac:dyDescent="0.25">
      <c r="O55019" s="4"/>
    </row>
    <row r="55020" spans="15:15" x14ac:dyDescent="0.25">
      <c r="O55020" s="4"/>
    </row>
    <row r="55021" spans="15:15" x14ac:dyDescent="0.25">
      <c r="O55021" s="4"/>
    </row>
    <row r="55022" spans="15:15" x14ac:dyDescent="0.25">
      <c r="O55022" s="4"/>
    </row>
    <row r="55023" spans="15:15" x14ac:dyDescent="0.25">
      <c r="O55023" s="4"/>
    </row>
    <row r="55024" spans="15:15" x14ac:dyDescent="0.25">
      <c r="O55024" s="4"/>
    </row>
    <row r="55025" spans="15:15" x14ac:dyDescent="0.25">
      <c r="O55025" s="4"/>
    </row>
    <row r="55026" spans="15:15" x14ac:dyDescent="0.25">
      <c r="O55026" s="4"/>
    </row>
    <row r="55027" spans="15:15" x14ac:dyDescent="0.25">
      <c r="O55027" s="4"/>
    </row>
    <row r="55028" spans="15:15" x14ac:dyDescent="0.25">
      <c r="O55028" s="4"/>
    </row>
    <row r="55029" spans="15:15" x14ac:dyDescent="0.25">
      <c r="O55029" s="4"/>
    </row>
    <row r="55030" spans="15:15" x14ac:dyDescent="0.25">
      <c r="O55030" s="4"/>
    </row>
    <row r="55031" spans="15:15" x14ac:dyDescent="0.25">
      <c r="O55031" s="4"/>
    </row>
    <row r="55032" spans="15:15" x14ac:dyDescent="0.25">
      <c r="O55032" s="4"/>
    </row>
    <row r="55033" spans="15:15" x14ac:dyDescent="0.25">
      <c r="O55033" s="4"/>
    </row>
    <row r="55034" spans="15:15" x14ac:dyDescent="0.25">
      <c r="O55034" s="4"/>
    </row>
    <row r="55035" spans="15:15" x14ac:dyDescent="0.25">
      <c r="O55035" s="4"/>
    </row>
    <row r="55036" spans="15:15" x14ac:dyDescent="0.25">
      <c r="O55036" s="4"/>
    </row>
    <row r="55037" spans="15:15" x14ac:dyDescent="0.25">
      <c r="O55037" s="4"/>
    </row>
    <row r="55038" spans="15:15" x14ac:dyDescent="0.25">
      <c r="O55038" s="4"/>
    </row>
    <row r="55039" spans="15:15" x14ac:dyDescent="0.25">
      <c r="O55039" s="4"/>
    </row>
    <row r="55040" spans="15:15" x14ac:dyDescent="0.25">
      <c r="O55040" s="4"/>
    </row>
    <row r="55041" spans="15:15" x14ac:dyDescent="0.25">
      <c r="O55041" s="4"/>
    </row>
    <row r="55042" spans="15:15" x14ac:dyDescent="0.25">
      <c r="O55042" s="4"/>
    </row>
    <row r="55043" spans="15:15" x14ac:dyDescent="0.25">
      <c r="O55043" s="4"/>
    </row>
    <row r="55044" spans="15:15" x14ac:dyDescent="0.25">
      <c r="O55044" s="4"/>
    </row>
    <row r="55045" spans="15:15" x14ac:dyDescent="0.25">
      <c r="O55045" s="4"/>
    </row>
    <row r="55046" spans="15:15" x14ac:dyDescent="0.25">
      <c r="O55046" s="4"/>
    </row>
    <row r="55047" spans="15:15" x14ac:dyDescent="0.25">
      <c r="O55047" s="4"/>
    </row>
    <row r="55048" spans="15:15" x14ac:dyDescent="0.25">
      <c r="O55048" s="4"/>
    </row>
    <row r="55049" spans="15:15" x14ac:dyDescent="0.25">
      <c r="O55049" s="4"/>
    </row>
    <row r="55050" spans="15:15" x14ac:dyDescent="0.25">
      <c r="O55050" s="4"/>
    </row>
    <row r="55051" spans="15:15" x14ac:dyDescent="0.25">
      <c r="O55051" s="4"/>
    </row>
    <row r="55052" spans="15:15" x14ac:dyDescent="0.25">
      <c r="O55052" s="4"/>
    </row>
    <row r="55053" spans="15:15" x14ac:dyDescent="0.25">
      <c r="O55053" s="4"/>
    </row>
    <row r="55054" spans="15:15" x14ac:dyDescent="0.25">
      <c r="O55054" s="4"/>
    </row>
    <row r="55055" spans="15:15" x14ac:dyDescent="0.25">
      <c r="O55055" s="4"/>
    </row>
    <row r="55056" spans="15:15" x14ac:dyDescent="0.25">
      <c r="O55056" s="4"/>
    </row>
    <row r="55057" spans="15:15" x14ac:dyDescent="0.25">
      <c r="O55057" s="4"/>
    </row>
    <row r="55058" spans="15:15" x14ac:dyDescent="0.25">
      <c r="O55058" s="4"/>
    </row>
    <row r="55059" spans="15:15" x14ac:dyDescent="0.25">
      <c r="O55059" s="4"/>
    </row>
    <row r="55060" spans="15:15" x14ac:dyDescent="0.25">
      <c r="O55060" s="4"/>
    </row>
    <row r="55061" spans="15:15" x14ac:dyDescent="0.25">
      <c r="O55061" s="4"/>
    </row>
    <row r="55062" spans="15:15" x14ac:dyDescent="0.25">
      <c r="O55062" s="4"/>
    </row>
    <row r="55063" spans="15:15" x14ac:dyDescent="0.25">
      <c r="O55063" s="4"/>
    </row>
    <row r="55064" spans="15:15" x14ac:dyDescent="0.25">
      <c r="O55064" s="4"/>
    </row>
    <row r="55065" spans="15:15" x14ac:dyDescent="0.25">
      <c r="O55065" s="4"/>
    </row>
    <row r="55066" spans="15:15" x14ac:dyDescent="0.25">
      <c r="O55066" s="4"/>
    </row>
    <row r="55067" spans="15:15" x14ac:dyDescent="0.25">
      <c r="O55067" s="4"/>
    </row>
    <row r="55068" spans="15:15" x14ac:dyDescent="0.25">
      <c r="O55068" s="4"/>
    </row>
    <row r="55069" spans="15:15" x14ac:dyDescent="0.25">
      <c r="O55069" s="4"/>
    </row>
    <row r="55070" spans="15:15" x14ac:dyDescent="0.25">
      <c r="O55070" s="4"/>
    </row>
    <row r="55071" spans="15:15" x14ac:dyDescent="0.25">
      <c r="O55071" s="4"/>
    </row>
    <row r="55072" spans="15:15" x14ac:dyDescent="0.25">
      <c r="O55072" s="4"/>
    </row>
    <row r="55073" spans="15:15" x14ac:dyDescent="0.25">
      <c r="O55073" s="4"/>
    </row>
    <row r="55074" spans="15:15" x14ac:dyDescent="0.25">
      <c r="O55074" s="4"/>
    </row>
    <row r="55075" spans="15:15" x14ac:dyDescent="0.25">
      <c r="O55075" s="4"/>
    </row>
    <row r="55076" spans="15:15" x14ac:dyDescent="0.25">
      <c r="O55076" s="4"/>
    </row>
    <row r="55077" spans="15:15" x14ac:dyDescent="0.25">
      <c r="O55077" s="4"/>
    </row>
    <row r="55078" spans="15:15" x14ac:dyDescent="0.25">
      <c r="O55078" s="4"/>
    </row>
    <row r="55079" spans="15:15" x14ac:dyDescent="0.25">
      <c r="O55079" s="4"/>
    </row>
    <row r="55080" spans="15:15" x14ac:dyDescent="0.25">
      <c r="O55080" s="4"/>
    </row>
    <row r="55081" spans="15:15" x14ac:dyDescent="0.25">
      <c r="O55081" s="4"/>
    </row>
    <row r="55082" spans="15:15" x14ac:dyDescent="0.25">
      <c r="O55082" s="4"/>
    </row>
    <row r="55083" spans="15:15" x14ac:dyDescent="0.25">
      <c r="O55083" s="4"/>
    </row>
    <row r="55084" spans="15:15" x14ac:dyDescent="0.25">
      <c r="O55084" s="4"/>
    </row>
    <row r="55085" spans="15:15" x14ac:dyDescent="0.25">
      <c r="O55085" s="4"/>
    </row>
    <row r="55086" spans="15:15" x14ac:dyDescent="0.25">
      <c r="O55086" s="4"/>
    </row>
    <row r="55087" spans="15:15" x14ac:dyDescent="0.25">
      <c r="O55087" s="4"/>
    </row>
    <row r="55088" spans="15:15" x14ac:dyDescent="0.25">
      <c r="O55088" s="4"/>
    </row>
    <row r="55089" spans="15:15" x14ac:dyDescent="0.25">
      <c r="O55089" s="4"/>
    </row>
    <row r="55090" spans="15:15" x14ac:dyDescent="0.25">
      <c r="O55090" s="4"/>
    </row>
    <row r="55091" spans="15:15" x14ac:dyDescent="0.25">
      <c r="O55091" s="4"/>
    </row>
    <row r="55092" spans="15:15" x14ac:dyDescent="0.25">
      <c r="O55092" s="4"/>
    </row>
    <row r="55093" spans="15:15" x14ac:dyDescent="0.25">
      <c r="O55093" s="4"/>
    </row>
    <row r="55094" spans="15:15" x14ac:dyDescent="0.25">
      <c r="O55094" s="4"/>
    </row>
    <row r="55095" spans="15:15" x14ac:dyDescent="0.25">
      <c r="O55095" s="4"/>
    </row>
    <row r="55096" spans="15:15" x14ac:dyDescent="0.25">
      <c r="O55096" s="4"/>
    </row>
    <row r="55097" spans="15:15" x14ac:dyDescent="0.25">
      <c r="O55097" s="4"/>
    </row>
    <row r="55098" spans="15:15" x14ac:dyDescent="0.25">
      <c r="O55098" s="4"/>
    </row>
    <row r="55099" spans="15:15" x14ac:dyDescent="0.25">
      <c r="O55099" s="4"/>
    </row>
    <row r="55100" spans="15:15" x14ac:dyDescent="0.25">
      <c r="O55100" s="4"/>
    </row>
    <row r="55101" spans="15:15" x14ac:dyDescent="0.25">
      <c r="O55101" s="4"/>
    </row>
    <row r="55102" spans="15:15" x14ac:dyDescent="0.25">
      <c r="O55102" s="4"/>
    </row>
    <row r="55103" spans="15:15" x14ac:dyDescent="0.25">
      <c r="O55103" s="4"/>
    </row>
    <row r="55104" spans="15:15" x14ac:dyDescent="0.25">
      <c r="O55104" s="4"/>
    </row>
    <row r="55105" spans="15:15" x14ac:dyDescent="0.25">
      <c r="O55105" s="4"/>
    </row>
    <row r="55106" spans="15:15" x14ac:dyDescent="0.25">
      <c r="O55106" s="4"/>
    </row>
    <row r="55107" spans="15:15" x14ac:dyDescent="0.25">
      <c r="O55107" s="4"/>
    </row>
    <row r="55108" spans="15:15" x14ac:dyDescent="0.25">
      <c r="O55108" s="4"/>
    </row>
    <row r="55109" spans="15:15" x14ac:dyDescent="0.25">
      <c r="O55109" s="4"/>
    </row>
    <row r="55110" spans="15:15" x14ac:dyDescent="0.25">
      <c r="O55110" s="4"/>
    </row>
    <row r="55111" spans="15:15" x14ac:dyDescent="0.25">
      <c r="O55111" s="4"/>
    </row>
    <row r="55112" spans="15:15" x14ac:dyDescent="0.25">
      <c r="O55112" s="4"/>
    </row>
    <row r="55113" spans="15:15" x14ac:dyDescent="0.25">
      <c r="O55113" s="4"/>
    </row>
    <row r="55114" spans="15:15" x14ac:dyDescent="0.25">
      <c r="O55114" s="4"/>
    </row>
    <row r="55115" spans="15:15" x14ac:dyDescent="0.25">
      <c r="O55115" s="4"/>
    </row>
    <row r="55116" spans="15:15" x14ac:dyDescent="0.25">
      <c r="O55116" s="4"/>
    </row>
    <row r="55117" spans="15:15" x14ac:dyDescent="0.25">
      <c r="O55117" s="4"/>
    </row>
    <row r="55118" spans="15:15" x14ac:dyDescent="0.25">
      <c r="O55118" s="4"/>
    </row>
    <row r="55119" spans="15:15" x14ac:dyDescent="0.25">
      <c r="O55119" s="4"/>
    </row>
    <row r="55120" spans="15:15" x14ac:dyDescent="0.25">
      <c r="O55120" s="4"/>
    </row>
    <row r="55121" spans="15:15" x14ac:dyDescent="0.25">
      <c r="O55121" s="4"/>
    </row>
    <row r="55122" spans="15:15" x14ac:dyDescent="0.25">
      <c r="O55122" s="4"/>
    </row>
    <row r="55123" spans="15:15" x14ac:dyDescent="0.25">
      <c r="O55123" s="4"/>
    </row>
    <row r="55124" spans="15:15" x14ac:dyDescent="0.25">
      <c r="O55124" s="4"/>
    </row>
    <row r="55125" spans="15:15" x14ac:dyDescent="0.25">
      <c r="O55125" s="4"/>
    </row>
    <row r="55126" spans="15:15" x14ac:dyDescent="0.25">
      <c r="O55126" s="4"/>
    </row>
    <row r="55127" spans="15:15" x14ac:dyDescent="0.25">
      <c r="O55127" s="4"/>
    </row>
    <row r="55128" spans="15:15" x14ac:dyDescent="0.25">
      <c r="O55128" s="4"/>
    </row>
    <row r="55129" spans="15:15" x14ac:dyDescent="0.25">
      <c r="O55129" s="4"/>
    </row>
    <row r="55130" spans="15:15" x14ac:dyDescent="0.25">
      <c r="O55130" s="4"/>
    </row>
    <row r="55131" spans="15:15" x14ac:dyDescent="0.25">
      <c r="O55131" s="4"/>
    </row>
    <row r="55132" spans="15:15" x14ac:dyDescent="0.25">
      <c r="O55132" s="4"/>
    </row>
    <row r="55133" spans="15:15" x14ac:dyDescent="0.25">
      <c r="O55133" s="4"/>
    </row>
    <row r="55134" spans="15:15" x14ac:dyDescent="0.25">
      <c r="O55134" s="4"/>
    </row>
    <row r="55135" spans="15:15" x14ac:dyDescent="0.25">
      <c r="O55135" s="4"/>
    </row>
    <row r="55136" spans="15:15" x14ac:dyDescent="0.25">
      <c r="O55136" s="4"/>
    </row>
    <row r="55137" spans="15:15" x14ac:dyDescent="0.25">
      <c r="O55137" s="4"/>
    </row>
    <row r="55138" spans="15:15" x14ac:dyDescent="0.25">
      <c r="O55138" s="4"/>
    </row>
    <row r="55139" spans="15:15" x14ac:dyDescent="0.25">
      <c r="O55139" s="4"/>
    </row>
    <row r="55140" spans="15:15" x14ac:dyDescent="0.25">
      <c r="O55140" s="4"/>
    </row>
    <row r="55141" spans="15:15" x14ac:dyDescent="0.25">
      <c r="O55141" s="4"/>
    </row>
    <row r="55142" spans="15:15" x14ac:dyDescent="0.25">
      <c r="O55142" s="4"/>
    </row>
    <row r="55143" spans="15:15" x14ac:dyDescent="0.25">
      <c r="O55143" s="4"/>
    </row>
    <row r="55144" spans="15:15" x14ac:dyDescent="0.25">
      <c r="O55144" s="4"/>
    </row>
    <row r="55145" spans="15:15" x14ac:dyDescent="0.25">
      <c r="O55145" s="4"/>
    </row>
    <row r="55146" spans="15:15" x14ac:dyDescent="0.25">
      <c r="O55146" s="4"/>
    </row>
    <row r="55147" spans="15:15" x14ac:dyDescent="0.25">
      <c r="O55147" s="4"/>
    </row>
    <row r="55148" spans="15:15" x14ac:dyDescent="0.25">
      <c r="O55148" s="4"/>
    </row>
    <row r="55149" spans="15:15" x14ac:dyDescent="0.25">
      <c r="O55149" s="4"/>
    </row>
    <row r="55150" spans="15:15" x14ac:dyDescent="0.25">
      <c r="O55150" s="4"/>
    </row>
    <row r="55151" spans="15:15" x14ac:dyDescent="0.25">
      <c r="O55151" s="4"/>
    </row>
    <row r="55152" spans="15:15" x14ac:dyDescent="0.25">
      <c r="O55152" s="4"/>
    </row>
    <row r="55153" spans="15:15" x14ac:dyDescent="0.25">
      <c r="O55153" s="4"/>
    </row>
    <row r="55178" spans="15:15" x14ac:dyDescent="0.25">
      <c r="O55178" s="4"/>
    </row>
    <row r="55179" spans="15:15" x14ac:dyDescent="0.25">
      <c r="O55179" s="4"/>
    </row>
    <row r="55180" spans="15:15" x14ac:dyDescent="0.25">
      <c r="O55180" s="4"/>
    </row>
    <row r="55181" spans="15:15" x14ac:dyDescent="0.25">
      <c r="O55181" s="4"/>
    </row>
    <row r="55182" spans="15:15" x14ac:dyDescent="0.25">
      <c r="O55182" s="4"/>
    </row>
    <row r="55183" spans="15:15" x14ac:dyDescent="0.25">
      <c r="O55183" s="4"/>
    </row>
    <row r="55184" spans="15:15" x14ac:dyDescent="0.25">
      <c r="O55184" s="4"/>
    </row>
    <row r="55185" spans="15:15" x14ac:dyDescent="0.25">
      <c r="O55185" s="4"/>
    </row>
    <row r="55186" spans="15:15" x14ac:dyDescent="0.25">
      <c r="O55186" s="4"/>
    </row>
    <row r="55187" spans="15:15" x14ac:dyDescent="0.25">
      <c r="O55187" s="4"/>
    </row>
    <row r="55188" spans="15:15" x14ac:dyDescent="0.25">
      <c r="O55188" s="4"/>
    </row>
    <row r="55189" spans="15:15" x14ac:dyDescent="0.25">
      <c r="O55189" s="4"/>
    </row>
    <row r="55190" spans="15:15" x14ac:dyDescent="0.25">
      <c r="O55190" s="4"/>
    </row>
    <row r="55191" spans="15:15" x14ac:dyDescent="0.25">
      <c r="O55191" s="4"/>
    </row>
    <row r="55192" spans="15:15" x14ac:dyDescent="0.25">
      <c r="O55192" s="4"/>
    </row>
    <row r="55193" spans="15:15" x14ac:dyDescent="0.25">
      <c r="O55193" s="4"/>
    </row>
    <row r="55194" spans="15:15" x14ac:dyDescent="0.25">
      <c r="O55194" s="4"/>
    </row>
    <row r="55195" spans="15:15" x14ac:dyDescent="0.25">
      <c r="O55195" s="4"/>
    </row>
    <row r="55196" spans="15:15" x14ac:dyDescent="0.25">
      <c r="O55196" s="4"/>
    </row>
    <row r="55197" spans="15:15" x14ac:dyDescent="0.25">
      <c r="O55197" s="4"/>
    </row>
    <row r="55198" spans="15:15" x14ac:dyDescent="0.25">
      <c r="O55198" s="4"/>
    </row>
    <row r="55199" spans="15:15" x14ac:dyDescent="0.25">
      <c r="O55199" s="4"/>
    </row>
    <row r="55200" spans="15:15" x14ac:dyDescent="0.25">
      <c r="O55200" s="4"/>
    </row>
    <row r="55201" spans="15:15" x14ac:dyDescent="0.25">
      <c r="O55201" s="4"/>
    </row>
    <row r="55202" spans="15:15" x14ac:dyDescent="0.25">
      <c r="O55202" s="4"/>
    </row>
    <row r="55203" spans="15:15" x14ac:dyDescent="0.25">
      <c r="O55203" s="4"/>
    </row>
    <row r="55204" spans="15:15" x14ac:dyDescent="0.25">
      <c r="O55204" s="4"/>
    </row>
    <row r="55205" spans="15:15" x14ac:dyDescent="0.25">
      <c r="O55205" s="4"/>
    </row>
    <row r="55206" spans="15:15" x14ac:dyDescent="0.25">
      <c r="O55206" s="4"/>
    </row>
    <row r="55207" spans="15:15" x14ac:dyDescent="0.25">
      <c r="O55207" s="4"/>
    </row>
    <row r="55208" spans="15:15" x14ac:dyDescent="0.25">
      <c r="O55208" s="4"/>
    </row>
    <row r="55209" spans="15:15" x14ac:dyDescent="0.25">
      <c r="O55209" s="4"/>
    </row>
    <row r="55210" spans="15:15" x14ac:dyDescent="0.25">
      <c r="O55210" s="4"/>
    </row>
    <row r="55211" spans="15:15" x14ac:dyDescent="0.25">
      <c r="O55211" s="4"/>
    </row>
    <row r="55212" spans="15:15" x14ac:dyDescent="0.25">
      <c r="O55212" s="4"/>
    </row>
    <row r="55213" spans="15:15" x14ac:dyDescent="0.25">
      <c r="O55213" s="4"/>
    </row>
    <row r="55214" spans="15:15" x14ac:dyDescent="0.25">
      <c r="O55214" s="4"/>
    </row>
    <row r="55215" spans="15:15" x14ac:dyDescent="0.25">
      <c r="O55215" s="4"/>
    </row>
    <row r="55216" spans="15:15" x14ac:dyDescent="0.25">
      <c r="O55216" s="4"/>
    </row>
    <row r="55217" spans="15:15" x14ac:dyDescent="0.25">
      <c r="O55217" s="4"/>
    </row>
    <row r="55218" spans="15:15" x14ac:dyDescent="0.25">
      <c r="O55218" s="4"/>
    </row>
    <row r="55219" spans="15:15" x14ac:dyDescent="0.25">
      <c r="O55219" s="4"/>
    </row>
    <row r="55220" spans="15:15" x14ac:dyDescent="0.25">
      <c r="O55220" s="4"/>
    </row>
    <row r="55221" spans="15:15" x14ac:dyDescent="0.25">
      <c r="O55221" s="4"/>
    </row>
    <row r="55222" spans="15:15" x14ac:dyDescent="0.25">
      <c r="O55222" s="4"/>
    </row>
    <row r="55223" spans="15:15" x14ac:dyDescent="0.25">
      <c r="O55223" s="4"/>
    </row>
    <row r="55224" spans="15:15" x14ac:dyDescent="0.25">
      <c r="O55224" s="4"/>
    </row>
    <row r="55225" spans="15:15" x14ac:dyDescent="0.25">
      <c r="O55225" s="4"/>
    </row>
    <row r="55226" spans="15:15" x14ac:dyDescent="0.25">
      <c r="O55226" s="4"/>
    </row>
    <row r="55227" spans="15:15" x14ac:dyDescent="0.25">
      <c r="O55227" s="4"/>
    </row>
    <row r="55228" spans="15:15" x14ac:dyDescent="0.25">
      <c r="O55228" s="4"/>
    </row>
    <row r="55229" spans="15:15" x14ac:dyDescent="0.25">
      <c r="O55229" s="4"/>
    </row>
    <row r="55230" spans="15:15" x14ac:dyDescent="0.25">
      <c r="O55230" s="4"/>
    </row>
    <row r="55231" spans="15:15" x14ac:dyDescent="0.25">
      <c r="O55231" s="4"/>
    </row>
    <row r="55232" spans="15:15" x14ac:dyDescent="0.25">
      <c r="O55232" s="4"/>
    </row>
    <row r="55233" spans="15:15" x14ac:dyDescent="0.25">
      <c r="O55233" s="4"/>
    </row>
    <row r="55234" spans="15:15" x14ac:dyDescent="0.25">
      <c r="O55234" s="4"/>
    </row>
    <row r="55235" spans="15:15" x14ac:dyDescent="0.25">
      <c r="O55235" s="4"/>
    </row>
    <row r="55236" spans="15:15" x14ac:dyDescent="0.25">
      <c r="O55236" s="4"/>
    </row>
    <row r="55237" spans="15:15" x14ac:dyDescent="0.25">
      <c r="O55237" s="4"/>
    </row>
    <row r="55238" spans="15:15" x14ac:dyDescent="0.25">
      <c r="O55238" s="4"/>
    </row>
    <row r="55239" spans="15:15" x14ac:dyDescent="0.25">
      <c r="O55239" s="4"/>
    </row>
    <row r="55240" spans="15:15" x14ac:dyDescent="0.25">
      <c r="O55240" s="4"/>
    </row>
    <row r="55241" spans="15:15" x14ac:dyDescent="0.25">
      <c r="O55241" s="4"/>
    </row>
    <row r="55242" spans="15:15" x14ac:dyDescent="0.25">
      <c r="O55242" s="4"/>
    </row>
    <row r="55243" spans="15:15" x14ac:dyDescent="0.25">
      <c r="O55243" s="4"/>
    </row>
    <row r="55244" spans="15:15" x14ac:dyDescent="0.25">
      <c r="O55244" s="4"/>
    </row>
    <row r="55245" spans="15:15" x14ac:dyDescent="0.25">
      <c r="O55245" s="4"/>
    </row>
    <row r="55246" spans="15:15" x14ac:dyDescent="0.25">
      <c r="O55246" s="4"/>
    </row>
    <row r="55247" spans="15:15" x14ac:dyDescent="0.25">
      <c r="O55247" s="4"/>
    </row>
    <row r="55248" spans="15:15" x14ac:dyDescent="0.25">
      <c r="O55248" s="4"/>
    </row>
    <row r="55249" spans="15:15" x14ac:dyDescent="0.25">
      <c r="O55249" s="4"/>
    </row>
    <row r="55250" spans="15:15" x14ac:dyDescent="0.25">
      <c r="O55250" s="4"/>
    </row>
    <row r="55251" spans="15:15" x14ac:dyDescent="0.25">
      <c r="O55251" s="4"/>
    </row>
    <row r="55252" spans="15:15" x14ac:dyDescent="0.25">
      <c r="O55252" s="4"/>
    </row>
    <row r="55253" spans="15:15" x14ac:dyDescent="0.25">
      <c r="O55253" s="4"/>
    </row>
    <row r="55254" spans="15:15" x14ac:dyDescent="0.25">
      <c r="O55254" s="4"/>
    </row>
    <row r="55255" spans="15:15" x14ac:dyDescent="0.25">
      <c r="O55255" s="4"/>
    </row>
    <row r="55256" spans="15:15" x14ac:dyDescent="0.25">
      <c r="O55256" s="4"/>
    </row>
    <row r="55257" spans="15:15" x14ac:dyDescent="0.25">
      <c r="O55257" s="4"/>
    </row>
    <row r="55258" spans="15:15" x14ac:dyDescent="0.25">
      <c r="O55258" s="4"/>
    </row>
    <row r="55259" spans="15:15" x14ac:dyDescent="0.25">
      <c r="O55259" s="4"/>
    </row>
    <row r="55260" spans="15:15" x14ac:dyDescent="0.25">
      <c r="O55260" s="4"/>
    </row>
    <row r="55261" spans="15:15" x14ac:dyDescent="0.25">
      <c r="O55261" s="4"/>
    </row>
    <row r="55262" spans="15:15" x14ac:dyDescent="0.25">
      <c r="O55262" s="4"/>
    </row>
    <row r="55263" spans="15:15" x14ac:dyDescent="0.25">
      <c r="O55263" s="4"/>
    </row>
    <row r="55264" spans="15:15" x14ac:dyDescent="0.25">
      <c r="O55264" s="4"/>
    </row>
    <row r="55265" spans="15:15" x14ac:dyDescent="0.25">
      <c r="O55265" s="4"/>
    </row>
    <row r="55266" spans="15:15" x14ac:dyDescent="0.25">
      <c r="O55266" s="4"/>
    </row>
    <row r="55267" spans="15:15" x14ac:dyDescent="0.25">
      <c r="O55267" s="4"/>
    </row>
    <row r="55268" spans="15:15" x14ac:dyDescent="0.25">
      <c r="O55268" s="4"/>
    </row>
    <row r="55269" spans="15:15" x14ac:dyDescent="0.25">
      <c r="O55269" s="4"/>
    </row>
    <row r="55270" spans="15:15" x14ac:dyDescent="0.25">
      <c r="O55270" s="4"/>
    </row>
    <row r="55271" spans="15:15" x14ac:dyDescent="0.25">
      <c r="O55271" s="4"/>
    </row>
    <row r="55272" spans="15:15" x14ac:dyDescent="0.25">
      <c r="O55272" s="4"/>
    </row>
    <row r="55273" spans="15:15" x14ac:dyDescent="0.25">
      <c r="O55273" s="4"/>
    </row>
    <row r="55274" spans="15:15" x14ac:dyDescent="0.25">
      <c r="O55274" s="4"/>
    </row>
    <row r="55275" spans="15:15" x14ac:dyDescent="0.25">
      <c r="O55275" s="4"/>
    </row>
    <row r="55276" spans="15:15" x14ac:dyDescent="0.25">
      <c r="O55276" s="4"/>
    </row>
    <row r="55277" spans="15:15" x14ac:dyDescent="0.25">
      <c r="O55277" s="4"/>
    </row>
    <row r="55278" spans="15:15" x14ac:dyDescent="0.25">
      <c r="O55278" s="4"/>
    </row>
    <row r="55279" spans="15:15" x14ac:dyDescent="0.25">
      <c r="O55279" s="4"/>
    </row>
    <row r="55280" spans="15:15" x14ac:dyDescent="0.25">
      <c r="O55280" s="4"/>
    </row>
    <row r="55281" spans="15:15" x14ac:dyDescent="0.25">
      <c r="O55281" s="4"/>
    </row>
    <row r="55282" spans="15:15" x14ac:dyDescent="0.25">
      <c r="O55282" s="4"/>
    </row>
    <row r="55283" spans="15:15" x14ac:dyDescent="0.25">
      <c r="O55283" s="4"/>
    </row>
    <row r="55284" spans="15:15" x14ac:dyDescent="0.25">
      <c r="O55284" s="4"/>
    </row>
    <row r="55285" spans="15:15" x14ac:dyDescent="0.25">
      <c r="O55285" s="4"/>
    </row>
    <row r="55286" spans="15:15" x14ac:dyDescent="0.25">
      <c r="O55286" s="4"/>
    </row>
    <row r="55287" spans="15:15" x14ac:dyDescent="0.25">
      <c r="O55287" s="4"/>
    </row>
    <row r="55288" spans="15:15" x14ac:dyDescent="0.25">
      <c r="O55288" s="4"/>
    </row>
    <row r="55289" spans="15:15" x14ac:dyDescent="0.25">
      <c r="O55289" s="4"/>
    </row>
    <row r="55290" spans="15:15" x14ac:dyDescent="0.25">
      <c r="O55290" s="4"/>
    </row>
    <row r="55291" spans="15:15" x14ac:dyDescent="0.25">
      <c r="O55291" s="4"/>
    </row>
    <row r="55292" spans="15:15" x14ac:dyDescent="0.25">
      <c r="O55292" s="4"/>
    </row>
    <row r="55293" spans="15:15" x14ac:dyDescent="0.25">
      <c r="O55293" s="4"/>
    </row>
    <row r="55294" spans="15:15" x14ac:dyDescent="0.25">
      <c r="O55294" s="4"/>
    </row>
    <row r="55295" spans="15:15" x14ac:dyDescent="0.25">
      <c r="O55295" s="4"/>
    </row>
    <row r="55296" spans="15:15" x14ac:dyDescent="0.25">
      <c r="O55296" s="4"/>
    </row>
    <row r="55297" spans="15:15" x14ac:dyDescent="0.25">
      <c r="O55297" s="4"/>
    </row>
    <row r="55298" spans="15:15" x14ac:dyDescent="0.25">
      <c r="O55298" s="4"/>
    </row>
    <row r="55299" spans="15:15" x14ac:dyDescent="0.25">
      <c r="O55299" s="4"/>
    </row>
    <row r="55300" spans="15:15" x14ac:dyDescent="0.25">
      <c r="O55300" s="4"/>
    </row>
    <row r="55301" spans="15:15" x14ac:dyDescent="0.25">
      <c r="O55301" s="4"/>
    </row>
    <row r="55302" spans="15:15" x14ac:dyDescent="0.25">
      <c r="O55302" s="4"/>
    </row>
    <row r="55303" spans="15:15" x14ac:dyDescent="0.25">
      <c r="O55303" s="4"/>
    </row>
    <row r="55304" spans="15:15" x14ac:dyDescent="0.25">
      <c r="O55304" s="4"/>
    </row>
    <row r="55305" spans="15:15" x14ac:dyDescent="0.25">
      <c r="O55305" s="4"/>
    </row>
    <row r="55306" spans="15:15" x14ac:dyDescent="0.25">
      <c r="O55306" s="4"/>
    </row>
    <row r="55307" spans="15:15" x14ac:dyDescent="0.25">
      <c r="O55307" s="4"/>
    </row>
    <row r="55308" spans="15:15" x14ac:dyDescent="0.25">
      <c r="O55308" s="4"/>
    </row>
    <row r="55309" spans="15:15" x14ac:dyDescent="0.25">
      <c r="O55309" s="4"/>
    </row>
    <row r="55310" spans="15:15" x14ac:dyDescent="0.25">
      <c r="O55310" s="4"/>
    </row>
    <row r="55311" spans="15:15" x14ac:dyDescent="0.25">
      <c r="O55311" s="4"/>
    </row>
    <row r="55312" spans="15:15" x14ac:dyDescent="0.25">
      <c r="O55312" s="4"/>
    </row>
    <row r="55313" spans="15:15" x14ac:dyDescent="0.25">
      <c r="O55313" s="4"/>
    </row>
    <row r="55314" spans="15:15" x14ac:dyDescent="0.25">
      <c r="O55314" s="4"/>
    </row>
    <row r="55315" spans="15:15" x14ac:dyDescent="0.25">
      <c r="O55315" s="4"/>
    </row>
    <row r="55316" spans="15:15" x14ac:dyDescent="0.25">
      <c r="O55316" s="4"/>
    </row>
    <row r="55317" spans="15:15" x14ac:dyDescent="0.25">
      <c r="O55317" s="4"/>
    </row>
    <row r="55318" spans="15:15" x14ac:dyDescent="0.25">
      <c r="O55318" s="4"/>
    </row>
    <row r="55319" spans="15:15" x14ac:dyDescent="0.25">
      <c r="O55319" s="4"/>
    </row>
    <row r="55320" spans="15:15" x14ac:dyDescent="0.25">
      <c r="O55320" s="4"/>
    </row>
    <row r="55321" spans="15:15" x14ac:dyDescent="0.25">
      <c r="O55321" s="4"/>
    </row>
    <row r="55322" spans="15:15" x14ac:dyDescent="0.25">
      <c r="O55322" s="4"/>
    </row>
    <row r="55323" spans="15:15" x14ac:dyDescent="0.25">
      <c r="O55323" s="4"/>
    </row>
    <row r="55324" spans="15:15" x14ac:dyDescent="0.25">
      <c r="O55324" s="4"/>
    </row>
    <row r="55325" spans="15:15" x14ac:dyDescent="0.25">
      <c r="O55325" s="4"/>
    </row>
    <row r="55326" spans="15:15" x14ac:dyDescent="0.25">
      <c r="O55326" s="4"/>
    </row>
    <row r="55327" spans="15:15" x14ac:dyDescent="0.25">
      <c r="O55327" s="4"/>
    </row>
    <row r="55328" spans="15:15" x14ac:dyDescent="0.25">
      <c r="O55328" s="4"/>
    </row>
    <row r="55329" spans="15:15" x14ac:dyDescent="0.25">
      <c r="O55329" s="4"/>
    </row>
    <row r="55330" spans="15:15" x14ac:dyDescent="0.25">
      <c r="O55330" s="4"/>
    </row>
    <row r="55331" spans="15:15" x14ac:dyDescent="0.25">
      <c r="O55331" s="4"/>
    </row>
    <row r="55332" spans="15:15" x14ac:dyDescent="0.25">
      <c r="O55332" s="4"/>
    </row>
    <row r="55333" spans="15:15" x14ac:dyDescent="0.25">
      <c r="O55333" s="4"/>
    </row>
    <row r="55334" spans="15:15" x14ac:dyDescent="0.25">
      <c r="O55334" s="4"/>
    </row>
    <row r="55335" spans="15:15" x14ac:dyDescent="0.25">
      <c r="O55335" s="4"/>
    </row>
    <row r="55336" spans="15:15" x14ac:dyDescent="0.25">
      <c r="O55336" s="4"/>
    </row>
    <row r="55337" spans="15:15" x14ac:dyDescent="0.25">
      <c r="O55337" s="4"/>
    </row>
    <row r="55338" spans="15:15" x14ac:dyDescent="0.25">
      <c r="O55338" s="4"/>
    </row>
    <row r="55339" spans="15:15" x14ac:dyDescent="0.25">
      <c r="O55339" s="4"/>
    </row>
    <row r="55340" spans="15:15" x14ac:dyDescent="0.25">
      <c r="O55340" s="4"/>
    </row>
    <row r="55341" spans="15:15" x14ac:dyDescent="0.25">
      <c r="O55341" s="4"/>
    </row>
    <row r="55342" spans="15:15" x14ac:dyDescent="0.25">
      <c r="O55342" s="4"/>
    </row>
    <row r="55343" spans="15:15" x14ac:dyDescent="0.25">
      <c r="O55343" s="4"/>
    </row>
    <row r="55344" spans="15:15" x14ac:dyDescent="0.25">
      <c r="O55344" s="4"/>
    </row>
    <row r="55345" spans="15:15" x14ac:dyDescent="0.25">
      <c r="O55345" s="4"/>
    </row>
    <row r="55346" spans="15:15" x14ac:dyDescent="0.25">
      <c r="O55346" s="4"/>
    </row>
    <row r="55347" spans="15:15" x14ac:dyDescent="0.25">
      <c r="O55347" s="4"/>
    </row>
    <row r="55348" spans="15:15" x14ac:dyDescent="0.25">
      <c r="O55348" s="4"/>
    </row>
    <row r="55349" spans="15:15" x14ac:dyDescent="0.25">
      <c r="O55349" s="4"/>
    </row>
    <row r="55350" spans="15:15" x14ac:dyDescent="0.25">
      <c r="O55350" s="4"/>
    </row>
    <row r="55351" spans="15:15" x14ac:dyDescent="0.25">
      <c r="O55351" s="4"/>
    </row>
    <row r="55352" spans="15:15" x14ac:dyDescent="0.25">
      <c r="O55352" s="4"/>
    </row>
    <row r="55353" spans="15:15" x14ac:dyDescent="0.25">
      <c r="O55353" s="4"/>
    </row>
    <row r="55354" spans="15:15" x14ac:dyDescent="0.25">
      <c r="O55354" s="4"/>
    </row>
    <row r="55355" spans="15:15" x14ac:dyDescent="0.25">
      <c r="O55355" s="4"/>
    </row>
    <row r="55356" spans="15:15" x14ac:dyDescent="0.25">
      <c r="O55356" s="4"/>
    </row>
    <row r="55357" spans="15:15" x14ac:dyDescent="0.25">
      <c r="O55357" s="4"/>
    </row>
    <row r="55358" spans="15:15" x14ac:dyDescent="0.25">
      <c r="O55358" s="4"/>
    </row>
    <row r="55359" spans="15:15" x14ac:dyDescent="0.25">
      <c r="O55359" s="4"/>
    </row>
    <row r="55360" spans="15:15" x14ac:dyDescent="0.25">
      <c r="O55360" s="4"/>
    </row>
    <row r="55361" spans="15:15" x14ac:dyDescent="0.25">
      <c r="O55361" s="4"/>
    </row>
    <row r="55362" spans="15:15" x14ac:dyDescent="0.25">
      <c r="O55362" s="4"/>
    </row>
    <row r="55363" spans="15:15" x14ac:dyDescent="0.25">
      <c r="O55363" s="4"/>
    </row>
    <row r="55364" spans="15:15" x14ac:dyDescent="0.25">
      <c r="O55364" s="4"/>
    </row>
    <row r="55365" spans="15:15" x14ac:dyDescent="0.25">
      <c r="O55365" s="4"/>
    </row>
    <row r="55366" spans="15:15" x14ac:dyDescent="0.25">
      <c r="O55366" s="4"/>
    </row>
    <row r="55367" spans="15:15" x14ac:dyDescent="0.25">
      <c r="O55367" s="4"/>
    </row>
    <row r="55368" spans="15:15" x14ac:dyDescent="0.25">
      <c r="O55368" s="4"/>
    </row>
    <row r="55369" spans="15:15" x14ac:dyDescent="0.25">
      <c r="O55369" s="4"/>
    </row>
    <row r="55370" spans="15:15" x14ac:dyDescent="0.25">
      <c r="O55370" s="4"/>
    </row>
    <row r="55371" spans="15:15" x14ac:dyDescent="0.25">
      <c r="O55371" s="4"/>
    </row>
    <row r="55372" spans="15:15" x14ac:dyDescent="0.25">
      <c r="O55372" s="4"/>
    </row>
    <row r="55373" spans="15:15" x14ac:dyDescent="0.25">
      <c r="O55373" s="4"/>
    </row>
    <row r="55374" spans="15:15" x14ac:dyDescent="0.25">
      <c r="O55374" s="4"/>
    </row>
    <row r="55375" spans="15:15" x14ac:dyDescent="0.25">
      <c r="O55375" s="4"/>
    </row>
    <row r="55376" spans="15:15" x14ac:dyDescent="0.25">
      <c r="O55376" s="4"/>
    </row>
    <row r="55377" spans="15:15" x14ac:dyDescent="0.25">
      <c r="O55377" s="4"/>
    </row>
    <row r="55378" spans="15:15" x14ac:dyDescent="0.25">
      <c r="O55378" s="4"/>
    </row>
    <row r="55379" spans="15:15" x14ac:dyDescent="0.25">
      <c r="O55379" s="4"/>
    </row>
    <row r="55380" spans="15:15" x14ac:dyDescent="0.25">
      <c r="O55380" s="4"/>
    </row>
    <row r="55381" spans="15:15" x14ac:dyDescent="0.25">
      <c r="O55381" s="4"/>
    </row>
    <row r="55382" spans="15:15" x14ac:dyDescent="0.25">
      <c r="O55382" s="4"/>
    </row>
    <row r="55383" spans="15:15" x14ac:dyDescent="0.25">
      <c r="O55383" s="4"/>
    </row>
    <row r="55384" spans="15:15" x14ac:dyDescent="0.25">
      <c r="O55384" s="4"/>
    </row>
    <row r="55385" spans="15:15" x14ac:dyDescent="0.25">
      <c r="O55385" s="4"/>
    </row>
    <row r="55386" spans="15:15" x14ac:dyDescent="0.25">
      <c r="O55386" s="4"/>
    </row>
    <row r="55387" spans="15:15" x14ac:dyDescent="0.25">
      <c r="O55387" s="4"/>
    </row>
    <row r="55388" spans="15:15" x14ac:dyDescent="0.25">
      <c r="O55388" s="4"/>
    </row>
    <row r="55389" spans="15:15" x14ac:dyDescent="0.25">
      <c r="O55389" s="4"/>
    </row>
    <row r="55390" spans="15:15" x14ac:dyDescent="0.25">
      <c r="O55390" s="4"/>
    </row>
    <row r="55391" spans="15:15" x14ac:dyDescent="0.25">
      <c r="O55391" s="4"/>
    </row>
    <row r="55392" spans="15:15" x14ac:dyDescent="0.25">
      <c r="O55392" s="4"/>
    </row>
    <row r="55393" spans="15:15" x14ac:dyDescent="0.25">
      <c r="O55393" s="4"/>
    </row>
    <row r="55394" spans="15:15" x14ac:dyDescent="0.25">
      <c r="O55394" s="4"/>
    </row>
    <row r="55395" spans="15:15" x14ac:dyDescent="0.25">
      <c r="O55395" s="4"/>
    </row>
    <row r="55396" spans="15:15" x14ac:dyDescent="0.25">
      <c r="O55396" s="4"/>
    </row>
    <row r="55397" spans="15:15" x14ac:dyDescent="0.25">
      <c r="O55397" s="4"/>
    </row>
    <row r="55398" spans="15:15" x14ac:dyDescent="0.25">
      <c r="O55398" s="4"/>
    </row>
    <row r="55399" spans="15:15" x14ac:dyDescent="0.25">
      <c r="O55399" s="4"/>
    </row>
    <row r="55400" spans="15:15" x14ac:dyDescent="0.25">
      <c r="O55400" s="4"/>
    </row>
    <row r="55401" spans="15:15" x14ac:dyDescent="0.25">
      <c r="O55401" s="4"/>
    </row>
    <row r="55402" spans="15:15" x14ac:dyDescent="0.25">
      <c r="O55402" s="4"/>
    </row>
    <row r="55403" spans="15:15" x14ac:dyDescent="0.25">
      <c r="O55403" s="4"/>
    </row>
    <row r="55404" spans="15:15" x14ac:dyDescent="0.25">
      <c r="O55404" s="4"/>
    </row>
    <row r="55405" spans="15:15" x14ac:dyDescent="0.25">
      <c r="O55405" s="4"/>
    </row>
    <row r="55406" spans="15:15" x14ac:dyDescent="0.25">
      <c r="O55406" s="4"/>
    </row>
    <row r="55407" spans="15:15" x14ac:dyDescent="0.25">
      <c r="O55407" s="4"/>
    </row>
    <row r="55408" spans="15:15" x14ac:dyDescent="0.25">
      <c r="O55408" s="4"/>
    </row>
    <row r="55409" spans="15:15" x14ac:dyDescent="0.25">
      <c r="O55409" s="4"/>
    </row>
    <row r="55410" spans="15:15" x14ac:dyDescent="0.25">
      <c r="O55410" s="4"/>
    </row>
    <row r="55411" spans="15:15" x14ac:dyDescent="0.25">
      <c r="O55411" s="4"/>
    </row>
    <row r="55412" spans="15:15" x14ac:dyDescent="0.25">
      <c r="O55412" s="4"/>
    </row>
    <row r="55413" spans="15:15" x14ac:dyDescent="0.25">
      <c r="O55413" s="4"/>
    </row>
    <row r="55414" spans="15:15" x14ac:dyDescent="0.25">
      <c r="O55414" s="4"/>
    </row>
    <row r="55415" spans="15:15" x14ac:dyDescent="0.25">
      <c r="O55415" s="4"/>
    </row>
    <row r="55416" spans="15:15" x14ac:dyDescent="0.25">
      <c r="O55416" s="4"/>
    </row>
    <row r="55417" spans="15:15" x14ac:dyDescent="0.25">
      <c r="O55417" s="4"/>
    </row>
    <row r="55442" spans="15:15" x14ac:dyDescent="0.25">
      <c r="O55442" s="4"/>
    </row>
    <row r="55443" spans="15:15" x14ac:dyDescent="0.25">
      <c r="O55443" s="4"/>
    </row>
    <row r="55444" spans="15:15" x14ac:dyDescent="0.25">
      <c r="O55444" s="4"/>
    </row>
    <row r="55445" spans="15:15" x14ac:dyDescent="0.25">
      <c r="O55445" s="4"/>
    </row>
    <row r="55446" spans="15:15" x14ac:dyDescent="0.25">
      <c r="O55446" s="4"/>
    </row>
    <row r="55447" spans="15:15" x14ac:dyDescent="0.25">
      <c r="O55447" s="4"/>
    </row>
    <row r="55448" spans="15:15" x14ac:dyDescent="0.25">
      <c r="O55448" s="4"/>
    </row>
    <row r="55449" spans="15:15" x14ac:dyDescent="0.25">
      <c r="O55449" s="4"/>
    </row>
    <row r="55450" spans="15:15" x14ac:dyDescent="0.25">
      <c r="O55450" s="4"/>
    </row>
    <row r="55451" spans="15:15" x14ac:dyDescent="0.25">
      <c r="O55451" s="4"/>
    </row>
    <row r="55452" spans="15:15" x14ac:dyDescent="0.25">
      <c r="O55452" s="4"/>
    </row>
    <row r="55453" spans="15:15" x14ac:dyDescent="0.25">
      <c r="O55453" s="4"/>
    </row>
    <row r="55454" spans="15:15" x14ac:dyDescent="0.25">
      <c r="O55454" s="4"/>
    </row>
    <row r="55455" spans="15:15" x14ac:dyDescent="0.25">
      <c r="O55455" s="4"/>
    </row>
    <row r="55456" spans="15:15" x14ac:dyDescent="0.25">
      <c r="O55456" s="4"/>
    </row>
    <row r="55457" spans="15:15" x14ac:dyDescent="0.25">
      <c r="O55457" s="4"/>
    </row>
    <row r="55458" spans="15:15" x14ac:dyDescent="0.25">
      <c r="O55458" s="4"/>
    </row>
    <row r="55459" spans="15:15" x14ac:dyDescent="0.25">
      <c r="O55459" s="4"/>
    </row>
    <row r="55460" spans="15:15" x14ac:dyDescent="0.25">
      <c r="O55460" s="4"/>
    </row>
    <row r="55461" spans="15:15" x14ac:dyDescent="0.25">
      <c r="O55461" s="4"/>
    </row>
    <row r="55462" spans="15:15" x14ac:dyDescent="0.25">
      <c r="O55462" s="4"/>
    </row>
    <row r="55463" spans="15:15" x14ac:dyDescent="0.25">
      <c r="O55463" s="4"/>
    </row>
    <row r="55464" spans="15:15" x14ac:dyDescent="0.25">
      <c r="O55464" s="4"/>
    </row>
    <row r="55465" spans="15:15" x14ac:dyDescent="0.25">
      <c r="O55465" s="4"/>
    </row>
    <row r="55466" spans="15:15" x14ac:dyDescent="0.25">
      <c r="O55466" s="4"/>
    </row>
    <row r="55467" spans="15:15" x14ac:dyDescent="0.25">
      <c r="O55467" s="4"/>
    </row>
    <row r="55468" spans="15:15" x14ac:dyDescent="0.25">
      <c r="O55468" s="4"/>
    </row>
    <row r="55469" spans="15:15" x14ac:dyDescent="0.25">
      <c r="O55469" s="4"/>
    </row>
    <row r="55470" spans="15:15" x14ac:dyDescent="0.25">
      <c r="O55470" s="4"/>
    </row>
    <row r="55471" spans="15:15" x14ac:dyDescent="0.25">
      <c r="O55471" s="4"/>
    </row>
    <row r="55472" spans="15:15" x14ac:dyDescent="0.25">
      <c r="O55472" s="4"/>
    </row>
    <row r="55473" spans="15:15" x14ac:dyDescent="0.25">
      <c r="O55473" s="4"/>
    </row>
    <row r="55474" spans="15:15" x14ac:dyDescent="0.25">
      <c r="O55474" s="4"/>
    </row>
    <row r="55475" spans="15:15" x14ac:dyDescent="0.25">
      <c r="O55475" s="4"/>
    </row>
    <row r="55476" spans="15:15" x14ac:dyDescent="0.25">
      <c r="O55476" s="4"/>
    </row>
    <row r="55477" spans="15:15" x14ac:dyDescent="0.25">
      <c r="O55477" s="4"/>
    </row>
    <row r="55478" spans="15:15" x14ac:dyDescent="0.25">
      <c r="O55478" s="4"/>
    </row>
    <row r="55479" spans="15:15" x14ac:dyDescent="0.25">
      <c r="O55479" s="4"/>
    </row>
    <row r="55480" spans="15:15" x14ac:dyDescent="0.25">
      <c r="O55480" s="4"/>
    </row>
    <row r="55481" spans="15:15" x14ac:dyDescent="0.25">
      <c r="O55481" s="4"/>
    </row>
    <row r="55482" spans="15:15" x14ac:dyDescent="0.25">
      <c r="O55482" s="4"/>
    </row>
    <row r="55483" spans="15:15" x14ac:dyDescent="0.25">
      <c r="O55483" s="4"/>
    </row>
    <row r="55484" spans="15:15" x14ac:dyDescent="0.25">
      <c r="O55484" s="4"/>
    </row>
    <row r="55485" spans="15:15" x14ac:dyDescent="0.25">
      <c r="O55485" s="4"/>
    </row>
    <row r="55486" spans="15:15" x14ac:dyDescent="0.25">
      <c r="O55486" s="4"/>
    </row>
    <row r="55487" spans="15:15" x14ac:dyDescent="0.25">
      <c r="O55487" s="4"/>
    </row>
    <row r="55488" spans="15:15" x14ac:dyDescent="0.25">
      <c r="O55488" s="4"/>
    </row>
    <row r="55489" spans="15:15" x14ac:dyDescent="0.25">
      <c r="O55489" s="4"/>
    </row>
    <row r="55490" spans="15:15" x14ac:dyDescent="0.25">
      <c r="O55490" s="4"/>
    </row>
    <row r="55491" spans="15:15" x14ac:dyDescent="0.25">
      <c r="O55491" s="4"/>
    </row>
    <row r="55492" spans="15:15" x14ac:dyDescent="0.25">
      <c r="O55492" s="4"/>
    </row>
    <row r="55493" spans="15:15" x14ac:dyDescent="0.25">
      <c r="O55493" s="4"/>
    </row>
    <row r="55494" spans="15:15" x14ac:dyDescent="0.25">
      <c r="O55494" s="4"/>
    </row>
    <row r="55495" spans="15:15" x14ac:dyDescent="0.25">
      <c r="O55495" s="4"/>
    </row>
    <row r="55496" spans="15:15" x14ac:dyDescent="0.25">
      <c r="O55496" s="4"/>
    </row>
    <row r="55497" spans="15:15" x14ac:dyDescent="0.25">
      <c r="O55497" s="4"/>
    </row>
    <row r="55498" spans="15:15" x14ac:dyDescent="0.25">
      <c r="O55498" s="4"/>
    </row>
    <row r="55499" spans="15:15" x14ac:dyDescent="0.25">
      <c r="O55499" s="4"/>
    </row>
    <row r="55500" spans="15:15" x14ac:dyDescent="0.25">
      <c r="O55500" s="4"/>
    </row>
    <row r="55501" spans="15:15" x14ac:dyDescent="0.25">
      <c r="O55501" s="4"/>
    </row>
    <row r="55502" spans="15:15" x14ac:dyDescent="0.25">
      <c r="O55502" s="4"/>
    </row>
    <row r="55503" spans="15:15" x14ac:dyDescent="0.25">
      <c r="O55503" s="4"/>
    </row>
    <row r="55504" spans="15:15" x14ac:dyDescent="0.25">
      <c r="O55504" s="4"/>
    </row>
    <row r="55505" spans="15:15" x14ac:dyDescent="0.25">
      <c r="O55505" s="4"/>
    </row>
    <row r="55506" spans="15:15" x14ac:dyDescent="0.25">
      <c r="O55506" s="4"/>
    </row>
    <row r="55507" spans="15:15" x14ac:dyDescent="0.25">
      <c r="O55507" s="4"/>
    </row>
    <row r="55508" spans="15:15" x14ac:dyDescent="0.25">
      <c r="O55508" s="4"/>
    </row>
    <row r="55509" spans="15:15" x14ac:dyDescent="0.25">
      <c r="O55509" s="4"/>
    </row>
    <row r="55510" spans="15:15" x14ac:dyDescent="0.25">
      <c r="O55510" s="4"/>
    </row>
    <row r="55511" spans="15:15" x14ac:dyDescent="0.25">
      <c r="O55511" s="4"/>
    </row>
    <row r="55512" spans="15:15" x14ac:dyDescent="0.25">
      <c r="O55512" s="4"/>
    </row>
    <row r="55513" spans="15:15" x14ac:dyDescent="0.25">
      <c r="O55513" s="4"/>
    </row>
    <row r="55514" spans="15:15" x14ac:dyDescent="0.25">
      <c r="O55514" s="4"/>
    </row>
    <row r="55515" spans="15:15" x14ac:dyDescent="0.25">
      <c r="O55515" s="4"/>
    </row>
    <row r="55516" spans="15:15" x14ac:dyDescent="0.25">
      <c r="O55516" s="4"/>
    </row>
    <row r="55517" spans="15:15" x14ac:dyDescent="0.25">
      <c r="O55517" s="4"/>
    </row>
    <row r="55518" spans="15:15" x14ac:dyDescent="0.25">
      <c r="O55518" s="4"/>
    </row>
    <row r="55519" spans="15:15" x14ac:dyDescent="0.25">
      <c r="O55519" s="4"/>
    </row>
    <row r="55520" spans="15:15" x14ac:dyDescent="0.25">
      <c r="O55520" s="4"/>
    </row>
    <row r="55521" spans="15:15" x14ac:dyDescent="0.25">
      <c r="O55521" s="4"/>
    </row>
    <row r="55522" spans="15:15" x14ac:dyDescent="0.25">
      <c r="O55522" s="4"/>
    </row>
    <row r="55523" spans="15:15" x14ac:dyDescent="0.25">
      <c r="O55523" s="4"/>
    </row>
    <row r="55524" spans="15:15" x14ac:dyDescent="0.25">
      <c r="O55524" s="4"/>
    </row>
    <row r="55525" spans="15:15" x14ac:dyDescent="0.25">
      <c r="O55525" s="4"/>
    </row>
    <row r="55526" spans="15:15" x14ac:dyDescent="0.25">
      <c r="O55526" s="4"/>
    </row>
    <row r="55527" spans="15:15" x14ac:dyDescent="0.25">
      <c r="O55527" s="4"/>
    </row>
    <row r="55528" spans="15:15" x14ac:dyDescent="0.25">
      <c r="O55528" s="4"/>
    </row>
    <row r="55529" spans="15:15" x14ac:dyDescent="0.25">
      <c r="O55529" s="4"/>
    </row>
    <row r="55530" spans="15:15" x14ac:dyDescent="0.25">
      <c r="O55530" s="4"/>
    </row>
    <row r="55531" spans="15:15" x14ac:dyDescent="0.25">
      <c r="O55531" s="4"/>
    </row>
    <row r="55532" spans="15:15" x14ac:dyDescent="0.25">
      <c r="O55532" s="4"/>
    </row>
    <row r="55533" spans="15:15" x14ac:dyDescent="0.25">
      <c r="O55533" s="4"/>
    </row>
    <row r="55534" spans="15:15" x14ac:dyDescent="0.25">
      <c r="O55534" s="4"/>
    </row>
    <row r="55535" spans="15:15" x14ac:dyDescent="0.25">
      <c r="O55535" s="4"/>
    </row>
    <row r="55536" spans="15:15" x14ac:dyDescent="0.25">
      <c r="O55536" s="4"/>
    </row>
    <row r="55537" spans="15:15" x14ac:dyDescent="0.25">
      <c r="O55537" s="4"/>
    </row>
    <row r="55538" spans="15:15" x14ac:dyDescent="0.25">
      <c r="O55538" s="4"/>
    </row>
    <row r="55539" spans="15:15" x14ac:dyDescent="0.25">
      <c r="O55539" s="4"/>
    </row>
    <row r="55540" spans="15:15" x14ac:dyDescent="0.25">
      <c r="O55540" s="4"/>
    </row>
    <row r="55541" spans="15:15" x14ac:dyDescent="0.25">
      <c r="O55541" s="4"/>
    </row>
    <row r="55542" spans="15:15" x14ac:dyDescent="0.25">
      <c r="O55542" s="4"/>
    </row>
    <row r="55543" spans="15:15" x14ac:dyDescent="0.25">
      <c r="O55543" s="4"/>
    </row>
    <row r="55544" spans="15:15" x14ac:dyDescent="0.25">
      <c r="O55544" s="4"/>
    </row>
    <row r="55545" spans="15:15" x14ac:dyDescent="0.25">
      <c r="O55545" s="4"/>
    </row>
    <row r="55546" spans="15:15" x14ac:dyDescent="0.25">
      <c r="O55546" s="4"/>
    </row>
    <row r="55547" spans="15:15" x14ac:dyDescent="0.25">
      <c r="O55547" s="4"/>
    </row>
    <row r="55548" spans="15:15" x14ac:dyDescent="0.25">
      <c r="O55548" s="4"/>
    </row>
    <row r="55549" spans="15:15" x14ac:dyDescent="0.25">
      <c r="O55549" s="4"/>
    </row>
    <row r="55550" spans="15:15" x14ac:dyDescent="0.25">
      <c r="O55550" s="4"/>
    </row>
    <row r="55551" spans="15:15" x14ac:dyDescent="0.25">
      <c r="O55551" s="4"/>
    </row>
    <row r="55552" spans="15:15" x14ac:dyDescent="0.25">
      <c r="O55552" s="4"/>
    </row>
    <row r="55553" spans="15:15" x14ac:dyDescent="0.25">
      <c r="O55553" s="4"/>
    </row>
    <row r="55554" spans="15:15" x14ac:dyDescent="0.25">
      <c r="O55554" s="4"/>
    </row>
    <row r="55555" spans="15:15" x14ac:dyDescent="0.25">
      <c r="O55555" s="4"/>
    </row>
    <row r="55556" spans="15:15" x14ac:dyDescent="0.25">
      <c r="O55556" s="4"/>
    </row>
    <row r="55557" spans="15:15" x14ac:dyDescent="0.25">
      <c r="O55557" s="4"/>
    </row>
    <row r="55558" spans="15:15" x14ac:dyDescent="0.25">
      <c r="O55558" s="4"/>
    </row>
    <row r="55559" spans="15:15" x14ac:dyDescent="0.25">
      <c r="O55559" s="4"/>
    </row>
    <row r="55560" spans="15:15" x14ac:dyDescent="0.25">
      <c r="O55560" s="4"/>
    </row>
    <row r="55561" spans="15:15" x14ac:dyDescent="0.25">
      <c r="O55561" s="4"/>
    </row>
    <row r="55562" spans="15:15" x14ac:dyDescent="0.25">
      <c r="O55562" s="4"/>
    </row>
    <row r="55563" spans="15:15" x14ac:dyDescent="0.25">
      <c r="O55563" s="4"/>
    </row>
    <row r="55564" spans="15:15" x14ac:dyDescent="0.25">
      <c r="O55564" s="4"/>
    </row>
    <row r="55565" spans="15:15" x14ac:dyDescent="0.25">
      <c r="O55565" s="4"/>
    </row>
    <row r="55566" spans="15:15" x14ac:dyDescent="0.25">
      <c r="O55566" s="4"/>
    </row>
    <row r="55567" spans="15:15" x14ac:dyDescent="0.25">
      <c r="O55567" s="4"/>
    </row>
    <row r="55568" spans="15:15" x14ac:dyDescent="0.25">
      <c r="O55568" s="4"/>
    </row>
    <row r="55569" spans="15:15" x14ac:dyDescent="0.25">
      <c r="O55569" s="4"/>
    </row>
    <row r="55570" spans="15:15" x14ac:dyDescent="0.25">
      <c r="O55570" s="4"/>
    </row>
    <row r="55571" spans="15:15" x14ac:dyDescent="0.25">
      <c r="O55571" s="4"/>
    </row>
    <row r="55572" spans="15:15" x14ac:dyDescent="0.25">
      <c r="O55572" s="4"/>
    </row>
    <row r="55573" spans="15:15" x14ac:dyDescent="0.25">
      <c r="O55573" s="4"/>
    </row>
    <row r="55574" spans="15:15" x14ac:dyDescent="0.25">
      <c r="O55574" s="4"/>
    </row>
    <row r="55575" spans="15:15" x14ac:dyDescent="0.25">
      <c r="O55575" s="4"/>
    </row>
    <row r="55576" spans="15:15" x14ac:dyDescent="0.25">
      <c r="O55576" s="4"/>
    </row>
    <row r="55577" spans="15:15" x14ac:dyDescent="0.25">
      <c r="O55577" s="4"/>
    </row>
    <row r="55578" spans="15:15" x14ac:dyDescent="0.25">
      <c r="O55578" s="4"/>
    </row>
    <row r="55579" spans="15:15" x14ac:dyDescent="0.25">
      <c r="O55579" s="4"/>
    </row>
    <row r="55580" spans="15:15" x14ac:dyDescent="0.25">
      <c r="O55580" s="4"/>
    </row>
    <row r="55581" spans="15:15" x14ac:dyDescent="0.25">
      <c r="O55581" s="4"/>
    </row>
    <row r="55582" spans="15:15" x14ac:dyDescent="0.25">
      <c r="O55582" s="4"/>
    </row>
    <row r="55583" spans="15:15" x14ac:dyDescent="0.25">
      <c r="O55583" s="4"/>
    </row>
    <row r="55584" spans="15:15" x14ac:dyDescent="0.25">
      <c r="O55584" s="4"/>
    </row>
    <row r="55585" spans="15:15" x14ac:dyDescent="0.25">
      <c r="O55585" s="4"/>
    </row>
    <row r="55586" spans="15:15" x14ac:dyDescent="0.25">
      <c r="O55586" s="4"/>
    </row>
    <row r="55587" spans="15:15" x14ac:dyDescent="0.25">
      <c r="O55587" s="4"/>
    </row>
    <row r="55588" spans="15:15" x14ac:dyDescent="0.25">
      <c r="O55588" s="4"/>
    </row>
    <row r="55589" spans="15:15" x14ac:dyDescent="0.25">
      <c r="O55589" s="4"/>
    </row>
    <row r="55590" spans="15:15" x14ac:dyDescent="0.25">
      <c r="O55590" s="4"/>
    </row>
    <row r="55591" spans="15:15" x14ac:dyDescent="0.25">
      <c r="O55591" s="4"/>
    </row>
    <row r="55592" spans="15:15" x14ac:dyDescent="0.25">
      <c r="O55592" s="4"/>
    </row>
    <row r="55593" spans="15:15" x14ac:dyDescent="0.25">
      <c r="O55593" s="4"/>
    </row>
    <row r="55594" spans="15:15" x14ac:dyDescent="0.25">
      <c r="O55594" s="4"/>
    </row>
    <row r="55595" spans="15:15" x14ac:dyDescent="0.25">
      <c r="O55595" s="4"/>
    </row>
    <row r="55596" spans="15:15" x14ac:dyDescent="0.25">
      <c r="O55596" s="4"/>
    </row>
    <row r="55597" spans="15:15" x14ac:dyDescent="0.25">
      <c r="O55597" s="4"/>
    </row>
    <row r="55598" spans="15:15" x14ac:dyDescent="0.25">
      <c r="O55598" s="4"/>
    </row>
    <row r="55599" spans="15:15" x14ac:dyDescent="0.25">
      <c r="O55599" s="4"/>
    </row>
    <row r="55600" spans="15:15" x14ac:dyDescent="0.25">
      <c r="O55600" s="4"/>
    </row>
    <row r="55601" spans="15:15" x14ac:dyDescent="0.25">
      <c r="O55601" s="4"/>
    </row>
    <row r="55602" spans="15:15" x14ac:dyDescent="0.25">
      <c r="O55602" s="4"/>
    </row>
    <row r="55603" spans="15:15" x14ac:dyDescent="0.25">
      <c r="O55603" s="4"/>
    </row>
    <row r="55604" spans="15:15" x14ac:dyDescent="0.25">
      <c r="O55604" s="4"/>
    </row>
    <row r="55605" spans="15:15" x14ac:dyDescent="0.25">
      <c r="O55605" s="4"/>
    </row>
    <row r="55606" spans="15:15" x14ac:dyDescent="0.25">
      <c r="O55606" s="4"/>
    </row>
    <row r="55607" spans="15:15" x14ac:dyDescent="0.25">
      <c r="O55607" s="4"/>
    </row>
    <row r="55608" spans="15:15" x14ac:dyDescent="0.25">
      <c r="O55608" s="4"/>
    </row>
    <row r="55609" spans="15:15" x14ac:dyDescent="0.25">
      <c r="O55609" s="4"/>
    </row>
    <row r="55610" spans="15:15" x14ac:dyDescent="0.25">
      <c r="O55610" s="4"/>
    </row>
    <row r="55611" spans="15:15" x14ac:dyDescent="0.25">
      <c r="O55611" s="4"/>
    </row>
    <row r="55612" spans="15:15" x14ac:dyDescent="0.25">
      <c r="O55612" s="4"/>
    </row>
    <row r="55613" spans="15:15" x14ac:dyDescent="0.25">
      <c r="O55613" s="4"/>
    </row>
    <row r="55614" spans="15:15" x14ac:dyDescent="0.25">
      <c r="O55614" s="4"/>
    </row>
    <row r="55615" spans="15:15" x14ac:dyDescent="0.25">
      <c r="O55615" s="4"/>
    </row>
    <row r="55616" spans="15:15" x14ac:dyDescent="0.25">
      <c r="O55616" s="4"/>
    </row>
    <row r="55617" spans="15:15" x14ac:dyDescent="0.25">
      <c r="O55617" s="4"/>
    </row>
    <row r="55618" spans="15:15" x14ac:dyDescent="0.25">
      <c r="O55618" s="4"/>
    </row>
    <row r="55619" spans="15:15" x14ac:dyDescent="0.25">
      <c r="O55619" s="4"/>
    </row>
    <row r="55620" spans="15:15" x14ac:dyDescent="0.25">
      <c r="O55620" s="4"/>
    </row>
    <row r="55621" spans="15:15" x14ac:dyDescent="0.25">
      <c r="O55621" s="4"/>
    </row>
    <row r="55622" spans="15:15" x14ac:dyDescent="0.25">
      <c r="O55622" s="4"/>
    </row>
    <row r="55623" spans="15:15" x14ac:dyDescent="0.25">
      <c r="O55623" s="4"/>
    </row>
    <row r="55624" spans="15:15" x14ac:dyDescent="0.25">
      <c r="O55624" s="4"/>
    </row>
    <row r="55625" spans="15:15" x14ac:dyDescent="0.25">
      <c r="O55625" s="4"/>
    </row>
    <row r="55626" spans="15:15" x14ac:dyDescent="0.25">
      <c r="O55626" s="4"/>
    </row>
    <row r="55627" spans="15:15" x14ac:dyDescent="0.25">
      <c r="O55627" s="4"/>
    </row>
    <row r="55628" spans="15:15" x14ac:dyDescent="0.25">
      <c r="O55628" s="4"/>
    </row>
    <row r="55629" spans="15:15" x14ac:dyDescent="0.25">
      <c r="O55629" s="4"/>
    </row>
    <row r="55630" spans="15:15" x14ac:dyDescent="0.25">
      <c r="O55630" s="4"/>
    </row>
    <row r="55631" spans="15:15" x14ac:dyDescent="0.25">
      <c r="O55631" s="4"/>
    </row>
    <row r="55632" spans="15:15" x14ac:dyDescent="0.25">
      <c r="O55632" s="4"/>
    </row>
    <row r="55633" spans="15:15" x14ac:dyDescent="0.25">
      <c r="O55633" s="4"/>
    </row>
    <row r="55634" spans="15:15" x14ac:dyDescent="0.25">
      <c r="O55634" s="4"/>
    </row>
    <row r="55635" spans="15:15" x14ac:dyDescent="0.25">
      <c r="O55635" s="4"/>
    </row>
    <row r="55636" spans="15:15" x14ac:dyDescent="0.25">
      <c r="O55636" s="4"/>
    </row>
    <row r="55637" spans="15:15" x14ac:dyDescent="0.25">
      <c r="O55637" s="4"/>
    </row>
    <row r="55638" spans="15:15" x14ac:dyDescent="0.25">
      <c r="O55638" s="4"/>
    </row>
    <row r="55639" spans="15:15" x14ac:dyDescent="0.25">
      <c r="O55639" s="4"/>
    </row>
    <row r="55640" spans="15:15" x14ac:dyDescent="0.25">
      <c r="O55640" s="4"/>
    </row>
    <row r="55641" spans="15:15" x14ac:dyDescent="0.25">
      <c r="O55641" s="4"/>
    </row>
    <row r="55642" spans="15:15" x14ac:dyDescent="0.25">
      <c r="O55642" s="4"/>
    </row>
    <row r="55643" spans="15:15" x14ac:dyDescent="0.25">
      <c r="O55643" s="4"/>
    </row>
    <row r="55644" spans="15:15" x14ac:dyDescent="0.25">
      <c r="O55644" s="4"/>
    </row>
    <row r="55645" spans="15:15" x14ac:dyDescent="0.25">
      <c r="O55645" s="4"/>
    </row>
    <row r="55646" spans="15:15" x14ac:dyDescent="0.25">
      <c r="O55646" s="4"/>
    </row>
    <row r="55647" spans="15:15" x14ac:dyDescent="0.25">
      <c r="O55647" s="4"/>
    </row>
    <row r="55648" spans="15:15" x14ac:dyDescent="0.25">
      <c r="O55648" s="4"/>
    </row>
    <row r="55649" spans="15:15" x14ac:dyDescent="0.25">
      <c r="O55649" s="4"/>
    </row>
    <row r="55650" spans="15:15" x14ac:dyDescent="0.25">
      <c r="O55650" s="4"/>
    </row>
    <row r="55651" spans="15:15" x14ac:dyDescent="0.25">
      <c r="O55651" s="4"/>
    </row>
    <row r="55652" spans="15:15" x14ac:dyDescent="0.25">
      <c r="O55652" s="4"/>
    </row>
    <row r="55653" spans="15:15" x14ac:dyDescent="0.25">
      <c r="O55653" s="4"/>
    </row>
    <row r="55654" spans="15:15" x14ac:dyDescent="0.25">
      <c r="O55654" s="4"/>
    </row>
    <row r="55655" spans="15:15" x14ac:dyDescent="0.25">
      <c r="O55655" s="4"/>
    </row>
    <row r="55656" spans="15:15" x14ac:dyDescent="0.25">
      <c r="O55656" s="4"/>
    </row>
    <row r="55657" spans="15:15" x14ac:dyDescent="0.25">
      <c r="O55657" s="4"/>
    </row>
    <row r="55658" spans="15:15" x14ac:dyDescent="0.25">
      <c r="O55658" s="4"/>
    </row>
    <row r="55659" spans="15:15" x14ac:dyDescent="0.25">
      <c r="O55659" s="4"/>
    </row>
    <row r="55660" spans="15:15" x14ac:dyDescent="0.25">
      <c r="O55660" s="4"/>
    </row>
    <row r="55661" spans="15:15" x14ac:dyDescent="0.25">
      <c r="O55661" s="4"/>
    </row>
    <row r="55662" spans="15:15" x14ac:dyDescent="0.25">
      <c r="O55662" s="4"/>
    </row>
    <row r="55663" spans="15:15" x14ac:dyDescent="0.25">
      <c r="O55663" s="4"/>
    </row>
    <row r="55664" spans="15:15" x14ac:dyDescent="0.25">
      <c r="O55664" s="4"/>
    </row>
    <row r="55665" spans="15:15" x14ac:dyDescent="0.25">
      <c r="O55665" s="4"/>
    </row>
    <row r="55666" spans="15:15" x14ac:dyDescent="0.25">
      <c r="O55666" s="4"/>
    </row>
    <row r="55667" spans="15:15" x14ac:dyDescent="0.25">
      <c r="O55667" s="4"/>
    </row>
    <row r="55668" spans="15:15" x14ac:dyDescent="0.25">
      <c r="O55668" s="4"/>
    </row>
    <row r="55669" spans="15:15" x14ac:dyDescent="0.25">
      <c r="O55669" s="4"/>
    </row>
    <row r="55670" spans="15:15" x14ac:dyDescent="0.25">
      <c r="O55670" s="4"/>
    </row>
    <row r="55671" spans="15:15" x14ac:dyDescent="0.25">
      <c r="O55671" s="4"/>
    </row>
    <row r="55672" spans="15:15" x14ac:dyDescent="0.25">
      <c r="O55672" s="4"/>
    </row>
    <row r="55673" spans="15:15" x14ac:dyDescent="0.25">
      <c r="O55673" s="4"/>
    </row>
    <row r="55674" spans="15:15" x14ac:dyDescent="0.25">
      <c r="O55674" s="4"/>
    </row>
    <row r="55675" spans="15:15" x14ac:dyDescent="0.25">
      <c r="O55675" s="4"/>
    </row>
    <row r="55676" spans="15:15" x14ac:dyDescent="0.25">
      <c r="O55676" s="4"/>
    </row>
    <row r="55677" spans="15:15" x14ac:dyDescent="0.25">
      <c r="O55677" s="4"/>
    </row>
    <row r="55678" spans="15:15" x14ac:dyDescent="0.25">
      <c r="O55678" s="4"/>
    </row>
    <row r="55679" spans="15:15" x14ac:dyDescent="0.25">
      <c r="O55679" s="4"/>
    </row>
    <row r="55680" spans="15:15" x14ac:dyDescent="0.25">
      <c r="O55680" s="4"/>
    </row>
    <row r="55681" spans="15:15" x14ac:dyDescent="0.25">
      <c r="O55681" s="4"/>
    </row>
    <row r="55706" spans="15:15" x14ac:dyDescent="0.25">
      <c r="O55706" s="4"/>
    </row>
    <row r="55707" spans="15:15" x14ac:dyDescent="0.25">
      <c r="O55707" s="4"/>
    </row>
    <row r="55708" spans="15:15" x14ac:dyDescent="0.25">
      <c r="O55708" s="4"/>
    </row>
    <row r="55709" spans="15:15" x14ac:dyDescent="0.25">
      <c r="O55709" s="4"/>
    </row>
    <row r="55710" spans="15:15" x14ac:dyDescent="0.25">
      <c r="O55710" s="4"/>
    </row>
    <row r="55711" spans="15:15" x14ac:dyDescent="0.25">
      <c r="O55711" s="4"/>
    </row>
    <row r="55712" spans="15:15" x14ac:dyDescent="0.25">
      <c r="O55712" s="4"/>
    </row>
    <row r="55713" spans="15:15" x14ac:dyDescent="0.25">
      <c r="O55713" s="4"/>
    </row>
    <row r="55714" spans="15:15" x14ac:dyDescent="0.25">
      <c r="O55714" s="4"/>
    </row>
    <row r="55715" spans="15:15" x14ac:dyDescent="0.25">
      <c r="O55715" s="4"/>
    </row>
    <row r="55716" spans="15:15" x14ac:dyDescent="0.25">
      <c r="O55716" s="4"/>
    </row>
    <row r="55717" spans="15:15" x14ac:dyDescent="0.25">
      <c r="O55717" s="4"/>
    </row>
    <row r="55718" spans="15:15" x14ac:dyDescent="0.25">
      <c r="O55718" s="4"/>
    </row>
    <row r="55719" spans="15:15" x14ac:dyDescent="0.25">
      <c r="O55719" s="4"/>
    </row>
    <row r="55720" spans="15:15" x14ac:dyDescent="0.25">
      <c r="O55720" s="4"/>
    </row>
    <row r="55721" spans="15:15" x14ac:dyDescent="0.25">
      <c r="O55721" s="4"/>
    </row>
    <row r="55722" spans="15:15" x14ac:dyDescent="0.25">
      <c r="O55722" s="4"/>
    </row>
    <row r="55723" spans="15:15" x14ac:dyDescent="0.25">
      <c r="O55723" s="4"/>
    </row>
    <row r="55724" spans="15:15" x14ac:dyDescent="0.25">
      <c r="O55724" s="4"/>
    </row>
    <row r="55725" spans="15:15" x14ac:dyDescent="0.25">
      <c r="O55725" s="4"/>
    </row>
    <row r="55726" spans="15:15" x14ac:dyDescent="0.25">
      <c r="O55726" s="4"/>
    </row>
    <row r="55727" spans="15:15" x14ac:dyDescent="0.25">
      <c r="O55727" s="4"/>
    </row>
    <row r="55728" spans="15:15" x14ac:dyDescent="0.25">
      <c r="O55728" s="4"/>
    </row>
    <row r="55729" spans="15:15" x14ac:dyDescent="0.25">
      <c r="O55729" s="4"/>
    </row>
    <row r="55730" spans="15:15" x14ac:dyDescent="0.25">
      <c r="O55730" s="4"/>
    </row>
    <row r="55731" spans="15:15" x14ac:dyDescent="0.25">
      <c r="O55731" s="4"/>
    </row>
    <row r="55732" spans="15:15" x14ac:dyDescent="0.25">
      <c r="O55732" s="4"/>
    </row>
    <row r="55733" spans="15:15" x14ac:dyDescent="0.25">
      <c r="O55733" s="4"/>
    </row>
    <row r="55734" spans="15:15" x14ac:dyDescent="0.25">
      <c r="O55734" s="4"/>
    </row>
    <row r="55735" spans="15:15" x14ac:dyDescent="0.25">
      <c r="O55735" s="4"/>
    </row>
    <row r="55736" spans="15:15" x14ac:dyDescent="0.25">
      <c r="O55736" s="4"/>
    </row>
    <row r="55737" spans="15:15" x14ac:dyDescent="0.25">
      <c r="O55737" s="4"/>
    </row>
    <row r="55738" spans="15:15" x14ac:dyDescent="0.25">
      <c r="O55738" s="4"/>
    </row>
    <row r="55739" spans="15:15" x14ac:dyDescent="0.25">
      <c r="O55739" s="4"/>
    </row>
    <row r="55740" spans="15:15" x14ac:dyDescent="0.25">
      <c r="O55740" s="4"/>
    </row>
    <row r="55741" spans="15:15" x14ac:dyDescent="0.25">
      <c r="O55741" s="4"/>
    </row>
    <row r="55742" spans="15:15" x14ac:dyDescent="0.25">
      <c r="O55742" s="4"/>
    </row>
    <row r="55743" spans="15:15" x14ac:dyDescent="0.25">
      <c r="O55743" s="4"/>
    </row>
    <row r="55744" spans="15:15" x14ac:dyDescent="0.25">
      <c r="O55744" s="4"/>
    </row>
    <row r="55745" spans="15:15" x14ac:dyDescent="0.25">
      <c r="O55745" s="4"/>
    </row>
    <row r="55746" spans="15:15" x14ac:dyDescent="0.25">
      <c r="O55746" s="4"/>
    </row>
    <row r="55747" spans="15:15" x14ac:dyDescent="0.25">
      <c r="O55747" s="4"/>
    </row>
    <row r="55748" spans="15:15" x14ac:dyDescent="0.25">
      <c r="O55748" s="4"/>
    </row>
    <row r="55749" spans="15:15" x14ac:dyDescent="0.25">
      <c r="O55749" s="4"/>
    </row>
    <row r="55750" spans="15:15" x14ac:dyDescent="0.25">
      <c r="O55750" s="4"/>
    </row>
    <row r="55751" spans="15:15" x14ac:dyDescent="0.25">
      <c r="O55751" s="4"/>
    </row>
    <row r="55752" spans="15:15" x14ac:dyDescent="0.25">
      <c r="O55752" s="4"/>
    </row>
    <row r="55753" spans="15:15" x14ac:dyDescent="0.25">
      <c r="O55753" s="4"/>
    </row>
    <row r="55754" spans="15:15" x14ac:dyDescent="0.25">
      <c r="O55754" s="4"/>
    </row>
    <row r="55755" spans="15:15" x14ac:dyDescent="0.25">
      <c r="O55755" s="4"/>
    </row>
    <row r="55756" spans="15:15" x14ac:dyDescent="0.25">
      <c r="O55756" s="4"/>
    </row>
    <row r="55757" spans="15:15" x14ac:dyDescent="0.25">
      <c r="O55757" s="4"/>
    </row>
    <row r="55758" spans="15:15" x14ac:dyDescent="0.25">
      <c r="O55758" s="4"/>
    </row>
    <row r="55759" spans="15:15" x14ac:dyDescent="0.25">
      <c r="O55759" s="4"/>
    </row>
    <row r="55760" spans="15:15" x14ac:dyDescent="0.25">
      <c r="O55760" s="4"/>
    </row>
    <row r="55761" spans="15:15" x14ac:dyDescent="0.25">
      <c r="O55761" s="4"/>
    </row>
    <row r="55762" spans="15:15" x14ac:dyDescent="0.25">
      <c r="O55762" s="4"/>
    </row>
    <row r="55763" spans="15:15" x14ac:dyDescent="0.25">
      <c r="O55763" s="4"/>
    </row>
    <row r="55764" spans="15:15" x14ac:dyDescent="0.25">
      <c r="O55764" s="4"/>
    </row>
    <row r="55765" spans="15:15" x14ac:dyDescent="0.25">
      <c r="O55765" s="4"/>
    </row>
    <row r="55766" spans="15:15" x14ac:dyDescent="0.25">
      <c r="O55766" s="4"/>
    </row>
    <row r="55767" spans="15:15" x14ac:dyDescent="0.25">
      <c r="O55767" s="4"/>
    </row>
    <row r="55768" spans="15:15" x14ac:dyDescent="0.25">
      <c r="O55768" s="4"/>
    </row>
    <row r="55769" spans="15:15" x14ac:dyDescent="0.25">
      <c r="O55769" s="4"/>
    </row>
    <row r="55770" spans="15:15" x14ac:dyDescent="0.25">
      <c r="O55770" s="4"/>
    </row>
    <row r="55771" spans="15:15" x14ac:dyDescent="0.25">
      <c r="O55771" s="4"/>
    </row>
    <row r="55772" spans="15:15" x14ac:dyDescent="0.25">
      <c r="O55772" s="4"/>
    </row>
    <row r="55773" spans="15:15" x14ac:dyDescent="0.25">
      <c r="O55773" s="4"/>
    </row>
    <row r="55774" spans="15:15" x14ac:dyDescent="0.25">
      <c r="O55774" s="4"/>
    </row>
    <row r="55775" spans="15:15" x14ac:dyDescent="0.25">
      <c r="O55775" s="4"/>
    </row>
    <row r="55776" spans="15:15" x14ac:dyDescent="0.25">
      <c r="O55776" s="4"/>
    </row>
    <row r="55777" spans="15:15" x14ac:dyDescent="0.25">
      <c r="O55777" s="4"/>
    </row>
    <row r="55778" spans="15:15" x14ac:dyDescent="0.25">
      <c r="O55778" s="4"/>
    </row>
    <row r="55779" spans="15:15" x14ac:dyDescent="0.25">
      <c r="O55779" s="4"/>
    </row>
    <row r="55780" spans="15:15" x14ac:dyDescent="0.25">
      <c r="O55780" s="4"/>
    </row>
    <row r="55781" spans="15:15" x14ac:dyDescent="0.25">
      <c r="O55781" s="4"/>
    </row>
    <row r="55782" spans="15:15" x14ac:dyDescent="0.25">
      <c r="O55782" s="4"/>
    </row>
    <row r="55783" spans="15:15" x14ac:dyDescent="0.25">
      <c r="O55783" s="4"/>
    </row>
    <row r="55784" spans="15:15" x14ac:dyDescent="0.25">
      <c r="O55784" s="4"/>
    </row>
    <row r="55785" spans="15:15" x14ac:dyDescent="0.25">
      <c r="O55785" s="4"/>
    </row>
    <row r="55786" spans="15:15" x14ac:dyDescent="0.25">
      <c r="O55786" s="4"/>
    </row>
    <row r="55787" spans="15:15" x14ac:dyDescent="0.25">
      <c r="O55787" s="4"/>
    </row>
    <row r="55788" spans="15:15" x14ac:dyDescent="0.25">
      <c r="O55788" s="4"/>
    </row>
    <row r="55789" spans="15:15" x14ac:dyDescent="0.25">
      <c r="O55789" s="4"/>
    </row>
    <row r="55790" spans="15:15" x14ac:dyDescent="0.25">
      <c r="O55790" s="4"/>
    </row>
    <row r="55791" spans="15:15" x14ac:dyDescent="0.25">
      <c r="O55791" s="4"/>
    </row>
    <row r="55792" spans="15:15" x14ac:dyDescent="0.25">
      <c r="O55792" s="4"/>
    </row>
    <row r="55793" spans="15:15" x14ac:dyDescent="0.25">
      <c r="O55793" s="4"/>
    </row>
    <row r="55794" spans="15:15" x14ac:dyDescent="0.25">
      <c r="O55794" s="4"/>
    </row>
    <row r="55795" spans="15:15" x14ac:dyDescent="0.25">
      <c r="O55795" s="4"/>
    </row>
    <row r="55796" spans="15:15" x14ac:dyDescent="0.25">
      <c r="O55796" s="4"/>
    </row>
    <row r="55797" spans="15:15" x14ac:dyDescent="0.25">
      <c r="O55797" s="4"/>
    </row>
    <row r="55798" spans="15:15" x14ac:dyDescent="0.25">
      <c r="O55798" s="4"/>
    </row>
    <row r="55799" spans="15:15" x14ac:dyDescent="0.25">
      <c r="O55799" s="4"/>
    </row>
    <row r="55800" spans="15:15" x14ac:dyDescent="0.25">
      <c r="O55800" s="4"/>
    </row>
    <row r="55801" spans="15:15" x14ac:dyDescent="0.25">
      <c r="O55801" s="4"/>
    </row>
    <row r="55802" spans="15:15" x14ac:dyDescent="0.25">
      <c r="O55802" s="4"/>
    </row>
    <row r="55803" spans="15:15" x14ac:dyDescent="0.25">
      <c r="O55803" s="4"/>
    </row>
    <row r="55804" spans="15:15" x14ac:dyDescent="0.25">
      <c r="O55804" s="4"/>
    </row>
    <row r="55805" spans="15:15" x14ac:dyDescent="0.25">
      <c r="O55805" s="4"/>
    </row>
    <row r="55806" spans="15:15" x14ac:dyDescent="0.25">
      <c r="O55806" s="4"/>
    </row>
    <row r="55807" spans="15:15" x14ac:dyDescent="0.25">
      <c r="O55807" s="4"/>
    </row>
    <row r="55808" spans="15:15" x14ac:dyDescent="0.25">
      <c r="O55808" s="4"/>
    </row>
    <row r="55809" spans="15:15" x14ac:dyDescent="0.25">
      <c r="O55809" s="4"/>
    </row>
    <row r="55810" spans="15:15" x14ac:dyDescent="0.25">
      <c r="O55810" s="4"/>
    </row>
    <row r="55811" spans="15:15" x14ac:dyDescent="0.25">
      <c r="O55811" s="4"/>
    </row>
    <row r="55812" spans="15:15" x14ac:dyDescent="0.25">
      <c r="O55812" s="4"/>
    </row>
    <row r="55813" spans="15:15" x14ac:dyDescent="0.25">
      <c r="O55813" s="4"/>
    </row>
    <row r="55814" spans="15:15" x14ac:dyDescent="0.25">
      <c r="O55814" s="4"/>
    </row>
    <row r="55815" spans="15:15" x14ac:dyDescent="0.25">
      <c r="O55815" s="4"/>
    </row>
    <row r="55816" spans="15:15" x14ac:dyDescent="0.25">
      <c r="O55816" s="4"/>
    </row>
    <row r="55817" spans="15:15" x14ac:dyDescent="0.25">
      <c r="O55817" s="4"/>
    </row>
    <row r="55818" spans="15:15" x14ac:dyDescent="0.25">
      <c r="O55818" s="4"/>
    </row>
    <row r="55819" spans="15:15" x14ac:dyDescent="0.25">
      <c r="O55819" s="4"/>
    </row>
    <row r="55820" spans="15:15" x14ac:dyDescent="0.25">
      <c r="O55820" s="4"/>
    </row>
    <row r="55821" spans="15:15" x14ac:dyDescent="0.25">
      <c r="O55821" s="4"/>
    </row>
    <row r="55822" spans="15:15" x14ac:dyDescent="0.25">
      <c r="O55822" s="4"/>
    </row>
    <row r="55823" spans="15:15" x14ac:dyDescent="0.25">
      <c r="O55823" s="4"/>
    </row>
    <row r="55824" spans="15:15" x14ac:dyDescent="0.25">
      <c r="O55824" s="4"/>
    </row>
    <row r="55825" spans="15:15" x14ac:dyDescent="0.25">
      <c r="O55825" s="4"/>
    </row>
    <row r="55826" spans="15:15" x14ac:dyDescent="0.25">
      <c r="O55826" s="4"/>
    </row>
    <row r="55827" spans="15:15" x14ac:dyDescent="0.25">
      <c r="O55827" s="4"/>
    </row>
    <row r="55828" spans="15:15" x14ac:dyDescent="0.25">
      <c r="O55828" s="4"/>
    </row>
    <row r="55829" spans="15:15" x14ac:dyDescent="0.25">
      <c r="O55829" s="4"/>
    </row>
    <row r="55830" spans="15:15" x14ac:dyDescent="0.25">
      <c r="O55830" s="4"/>
    </row>
    <row r="55831" spans="15:15" x14ac:dyDescent="0.25">
      <c r="O55831" s="4"/>
    </row>
    <row r="55832" spans="15:15" x14ac:dyDescent="0.25">
      <c r="O55832" s="4"/>
    </row>
    <row r="55833" spans="15:15" x14ac:dyDescent="0.25">
      <c r="O55833" s="4"/>
    </row>
    <row r="55834" spans="15:15" x14ac:dyDescent="0.25">
      <c r="O55834" s="4"/>
    </row>
    <row r="55835" spans="15:15" x14ac:dyDescent="0.25">
      <c r="O55835" s="4"/>
    </row>
    <row r="55836" spans="15:15" x14ac:dyDescent="0.25">
      <c r="O55836" s="4"/>
    </row>
    <row r="55837" spans="15:15" x14ac:dyDescent="0.25">
      <c r="O55837" s="4"/>
    </row>
    <row r="55838" spans="15:15" x14ac:dyDescent="0.25">
      <c r="O55838" s="4"/>
    </row>
    <row r="55839" spans="15:15" x14ac:dyDescent="0.25">
      <c r="O55839" s="4"/>
    </row>
    <row r="55840" spans="15:15" x14ac:dyDescent="0.25">
      <c r="O55840" s="4"/>
    </row>
    <row r="55841" spans="15:15" x14ac:dyDescent="0.25">
      <c r="O55841" s="4"/>
    </row>
    <row r="55842" spans="15:15" x14ac:dyDescent="0.25">
      <c r="O55842" s="4"/>
    </row>
    <row r="55843" spans="15:15" x14ac:dyDescent="0.25">
      <c r="O55843" s="4"/>
    </row>
    <row r="55844" spans="15:15" x14ac:dyDescent="0.25">
      <c r="O55844" s="4"/>
    </row>
    <row r="55845" spans="15:15" x14ac:dyDescent="0.25">
      <c r="O55845" s="4"/>
    </row>
    <row r="55846" spans="15:15" x14ac:dyDescent="0.25">
      <c r="O55846" s="4"/>
    </row>
    <row r="55847" spans="15:15" x14ac:dyDescent="0.25">
      <c r="O55847" s="4"/>
    </row>
    <row r="55848" spans="15:15" x14ac:dyDescent="0.25">
      <c r="O55848" s="4"/>
    </row>
    <row r="55849" spans="15:15" x14ac:dyDescent="0.25">
      <c r="O55849" s="4"/>
    </row>
    <row r="55850" spans="15:15" x14ac:dyDescent="0.25">
      <c r="O55850" s="4"/>
    </row>
    <row r="55851" spans="15:15" x14ac:dyDescent="0.25">
      <c r="O55851" s="4"/>
    </row>
    <row r="55852" spans="15:15" x14ac:dyDescent="0.25">
      <c r="O55852" s="4"/>
    </row>
    <row r="55853" spans="15:15" x14ac:dyDescent="0.25">
      <c r="O55853" s="4"/>
    </row>
    <row r="55854" spans="15:15" x14ac:dyDescent="0.25">
      <c r="O55854" s="4"/>
    </row>
    <row r="55855" spans="15:15" x14ac:dyDescent="0.25">
      <c r="O55855" s="4"/>
    </row>
    <row r="55856" spans="15:15" x14ac:dyDescent="0.25">
      <c r="O55856" s="4"/>
    </row>
    <row r="55857" spans="15:15" x14ac:dyDescent="0.25">
      <c r="O55857" s="4"/>
    </row>
    <row r="55858" spans="15:15" x14ac:dyDescent="0.25">
      <c r="O55858" s="4"/>
    </row>
    <row r="55859" spans="15:15" x14ac:dyDescent="0.25">
      <c r="O55859" s="4"/>
    </row>
    <row r="55860" spans="15:15" x14ac:dyDescent="0.25">
      <c r="O55860" s="4"/>
    </row>
    <row r="55861" spans="15:15" x14ac:dyDescent="0.25">
      <c r="O55861" s="4"/>
    </row>
    <row r="55862" spans="15:15" x14ac:dyDescent="0.25">
      <c r="O55862" s="4"/>
    </row>
    <row r="55863" spans="15:15" x14ac:dyDescent="0.25">
      <c r="O55863" s="4"/>
    </row>
    <row r="55864" spans="15:15" x14ac:dyDescent="0.25">
      <c r="O55864" s="4"/>
    </row>
    <row r="55865" spans="15:15" x14ac:dyDescent="0.25">
      <c r="O55865" s="4"/>
    </row>
    <row r="55866" spans="15:15" x14ac:dyDescent="0.25">
      <c r="O55866" s="4"/>
    </row>
    <row r="55867" spans="15:15" x14ac:dyDescent="0.25">
      <c r="O55867" s="4"/>
    </row>
    <row r="55868" spans="15:15" x14ac:dyDescent="0.25">
      <c r="O55868" s="4"/>
    </row>
    <row r="55869" spans="15:15" x14ac:dyDescent="0.25">
      <c r="O55869" s="4"/>
    </row>
    <row r="55870" spans="15:15" x14ac:dyDescent="0.25">
      <c r="O55870" s="4"/>
    </row>
    <row r="55871" spans="15:15" x14ac:dyDescent="0.25">
      <c r="O55871" s="4"/>
    </row>
    <row r="55872" spans="15:15" x14ac:dyDescent="0.25">
      <c r="O55872" s="4"/>
    </row>
    <row r="55873" spans="15:15" x14ac:dyDescent="0.25">
      <c r="O55873" s="4"/>
    </row>
    <row r="55874" spans="15:15" x14ac:dyDescent="0.25">
      <c r="O55874" s="4"/>
    </row>
    <row r="55875" spans="15:15" x14ac:dyDescent="0.25">
      <c r="O55875" s="4"/>
    </row>
    <row r="55876" spans="15:15" x14ac:dyDescent="0.25">
      <c r="O55876" s="4"/>
    </row>
    <row r="55877" spans="15:15" x14ac:dyDescent="0.25">
      <c r="O55877" s="4"/>
    </row>
    <row r="55878" spans="15:15" x14ac:dyDescent="0.25">
      <c r="O55878" s="4"/>
    </row>
    <row r="55879" spans="15:15" x14ac:dyDescent="0.25">
      <c r="O55879" s="4"/>
    </row>
    <row r="55880" spans="15:15" x14ac:dyDescent="0.25">
      <c r="O55880" s="4"/>
    </row>
    <row r="55881" spans="15:15" x14ac:dyDescent="0.25">
      <c r="O55881" s="4"/>
    </row>
    <row r="55882" spans="15:15" x14ac:dyDescent="0.25">
      <c r="O55882" s="4"/>
    </row>
    <row r="55883" spans="15:15" x14ac:dyDescent="0.25">
      <c r="O55883" s="4"/>
    </row>
    <row r="55884" spans="15:15" x14ac:dyDescent="0.25">
      <c r="O55884" s="4"/>
    </row>
    <row r="55885" spans="15:15" x14ac:dyDescent="0.25">
      <c r="O55885" s="4"/>
    </row>
    <row r="55886" spans="15:15" x14ac:dyDescent="0.25">
      <c r="O55886" s="4"/>
    </row>
    <row r="55887" spans="15:15" x14ac:dyDescent="0.25">
      <c r="O55887" s="4"/>
    </row>
    <row r="55888" spans="15:15" x14ac:dyDescent="0.25">
      <c r="O55888" s="4"/>
    </row>
    <row r="55889" spans="15:15" x14ac:dyDescent="0.25">
      <c r="O55889" s="4"/>
    </row>
    <row r="55890" spans="15:15" x14ac:dyDescent="0.25">
      <c r="O55890" s="4"/>
    </row>
    <row r="55891" spans="15:15" x14ac:dyDescent="0.25">
      <c r="O55891" s="4"/>
    </row>
    <row r="55892" spans="15:15" x14ac:dyDescent="0.25">
      <c r="O55892" s="4"/>
    </row>
    <row r="55893" spans="15:15" x14ac:dyDescent="0.25">
      <c r="O55893" s="4"/>
    </row>
    <row r="55894" spans="15:15" x14ac:dyDescent="0.25">
      <c r="O55894" s="4"/>
    </row>
    <row r="55895" spans="15:15" x14ac:dyDescent="0.25">
      <c r="O55895" s="4"/>
    </row>
    <row r="55896" spans="15:15" x14ac:dyDescent="0.25">
      <c r="O55896" s="4"/>
    </row>
    <row r="55897" spans="15:15" x14ac:dyDescent="0.25">
      <c r="O55897" s="4"/>
    </row>
    <row r="55898" spans="15:15" x14ac:dyDescent="0.25">
      <c r="O55898" s="4"/>
    </row>
    <row r="55899" spans="15:15" x14ac:dyDescent="0.25">
      <c r="O55899" s="4"/>
    </row>
    <row r="55900" spans="15:15" x14ac:dyDescent="0.25">
      <c r="O55900" s="4"/>
    </row>
    <row r="55901" spans="15:15" x14ac:dyDescent="0.25">
      <c r="O55901" s="4"/>
    </row>
    <row r="55902" spans="15:15" x14ac:dyDescent="0.25">
      <c r="O55902" s="4"/>
    </row>
    <row r="55903" spans="15:15" x14ac:dyDescent="0.25">
      <c r="O55903" s="4"/>
    </row>
    <row r="55904" spans="15:15" x14ac:dyDescent="0.25">
      <c r="O55904" s="4"/>
    </row>
    <row r="55905" spans="15:15" x14ac:dyDescent="0.25">
      <c r="O55905" s="4"/>
    </row>
    <row r="55906" spans="15:15" x14ac:dyDescent="0.25">
      <c r="O55906" s="4"/>
    </row>
    <row r="55907" spans="15:15" x14ac:dyDescent="0.25">
      <c r="O55907" s="4"/>
    </row>
    <row r="55908" spans="15:15" x14ac:dyDescent="0.25">
      <c r="O55908" s="4"/>
    </row>
    <row r="55909" spans="15:15" x14ac:dyDescent="0.25">
      <c r="O55909" s="4"/>
    </row>
    <row r="55910" spans="15:15" x14ac:dyDescent="0.25">
      <c r="O55910" s="4"/>
    </row>
    <row r="55911" spans="15:15" x14ac:dyDescent="0.25">
      <c r="O55911" s="4"/>
    </row>
    <row r="55912" spans="15:15" x14ac:dyDescent="0.25">
      <c r="O55912" s="4"/>
    </row>
    <row r="55913" spans="15:15" x14ac:dyDescent="0.25">
      <c r="O55913" s="4"/>
    </row>
    <row r="55914" spans="15:15" x14ac:dyDescent="0.25">
      <c r="O55914" s="4"/>
    </row>
    <row r="55915" spans="15:15" x14ac:dyDescent="0.25">
      <c r="O55915" s="4"/>
    </row>
    <row r="55916" spans="15:15" x14ac:dyDescent="0.25">
      <c r="O55916" s="4"/>
    </row>
    <row r="55917" spans="15:15" x14ac:dyDescent="0.25">
      <c r="O55917" s="4"/>
    </row>
    <row r="55918" spans="15:15" x14ac:dyDescent="0.25">
      <c r="O55918" s="4"/>
    </row>
    <row r="55919" spans="15:15" x14ac:dyDescent="0.25">
      <c r="O55919" s="4"/>
    </row>
    <row r="55920" spans="15:15" x14ac:dyDescent="0.25">
      <c r="O55920" s="4"/>
    </row>
    <row r="55921" spans="15:15" x14ac:dyDescent="0.25">
      <c r="O55921" s="4"/>
    </row>
    <row r="55922" spans="15:15" x14ac:dyDescent="0.25">
      <c r="O55922" s="4"/>
    </row>
    <row r="55923" spans="15:15" x14ac:dyDescent="0.25">
      <c r="O55923" s="4"/>
    </row>
    <row r="55924" spans="15:15" x14ac:dyDescent="0.25">
      <c r="O55924" s="4"/>
    </row>
    <row r="55925" spans="15:15" x14ac:dyDescent="0.25">
      <c r="O55925" s="4"/>
    </row>
    <row r="55926" spans="15:15" x14ac:dyDescent="0.25">
      <c r="O55926" s="4"/>
    </row>
    <row r="55927" spans="15:15" x14ac:dyDescent="0.25">
      <c r="O55927" s="4"/>
    </row>
    <row r="55928" spans="15:15" x14ac:dyDescent="0.25">
      <c r="O55928" s="4"/>
    </row>
    <row r="55929" spans="15:15" x14ac:dyDescent="0.25">
      <c r="O55929" s="4"/>
    </row>
    <row r="55930" spans="15:15" x14ac:dyDescent="0.25">
      <c r="O55930" s="4"/>
    </row>
    <row r="55931" spans="15:15" x14ac:dyDescent="0.25">
      <c r="O55931" s="4"/>
    </row>
    <row r="55932" spans="15:15" x14ac:dyDescent="0.25">
      <c r="O55932" s="4"/>
    </row>
    <row r="55933" spans="15:15" x14ac:dyDescent="0.25">
      <c r="O55933" s="4"/>
    </row>
    <row r="55934" spans="15:15" x14ac:dyDescent="0.25">
      <c r="O55934" s="4"/>
    </row>
    <row r="55935" spans="15:15" x14ac:dyDescent="0.25">
      <c r="O55935" s="4"/>
    </row>
    <row r="55936" spans="15:15" x14ac:dyDescent="0.25">
      <c r="O55936" s="4"/>
    </row>
    <row r="55937" spans="15:15" x14ac:dyDescent="0.25">
      <c r="O55937" s="4"/>
    </row>
    <row r="55938" spans="15:15" x14ac:dyDescent="0.25">
      <c r="O55938" s="4"/>
    </row>
    <row r="55939" spans="15:15" x14ac:dyDescent="0.25">
      <c r="O55939" s="4"/>
    </row>
    <row r="55940" spans="15:15" x14ac:dyDescent="0.25">
      <c r="O55940" s="4"/>
    </row>
    <row r="55941" spans="15:15" x14ac:dyDescent="0.25">
      <c r="O55941" s="4"/>
    </row>
    <row r="55942" spans="15:15" x14ac:dyDescent="0.25">
      <c r="O55942" s="4"/>
    </row>
    <row r="55943" spans="15:15" x14ac:dyDescent="0.25">
      <c r="O55943" s="4"/>
    </row>
    <row r="55944" spans="15:15" x14ac:dyDescent="0.25">
      <c r="O55944" s="4"/>
    </row>
    <row r="55945" spans="15:15" x14ac:dyDescent="0.25">
      <c r="O55945" s="4"/>
    </row>
    <row r="55970" spans="15:15" x14ac:dyDescent="0.25">
      <c r="O55970" s="4"/>
    </row>
    <row r="55971" spans="15:15" x14ac:dyDescent="0.25">
      <c r="O55971" s="4"/>
    </row>
    <row r="55972" spans="15:15" x14ac:dyDescent="0.25">
      <c r="O55972" s="4"/>
    </row>
    <row r="55973" spans="15:15" x14ac:dyDescent="0.25">
      <c r="O55973" s="4"/>
    </row>
    <row r="55974" spans="15:15" x14ac:dyDescent="0.25">
      <c r="O55974" s="4"/>
    </row>
    <row r="55975" spans="15:15" x14ac:dyDescent="0.25">
      <c r="O55975" s="4"/>
    </row>
    <row r="55976" spans="15:15" x14ac:dyDescent="0.25">
      <c r="O55976" s="4"/>
    </row>
    <row r="55977" spans="15:15" x14ac:dyDescent="0.25">
      <c r="O55977" s="4"/>
    </row>
    <row r="55978" spans="15:15" x14ac:dyDescent="0.25">
      <c r="O55978" s="4"/>
    </row>
    <row r="55979" spans="15:15" x14ac:dyDescent="0.25">
      <c r="O55979" s="4"/>
    </row>
    <row r="55980" spans="15:15" x14ac:dyDescent="0.25">
      <c r="O55980" s="4"/>
    </row>
    <row r="55981" spans="15:15" x14ac:dyDescent="0.25">
      <c r="O55981" s="4"/>
    </row>
    <row r="55982" spans="15:15" x14ac:dyDescent="0.25">
      <c r="O55982" s="4"/>
    </row>
    <row r="55983" spans="15:15" x14ac:dyDescent="0.25">
      <c r="O55983" s="4"/>
    </row>
    <row r="55984" spans="15:15" x14ac:dyDescent="0.25">
      <c r="O55984" s="4"/>
    </row>
    <row r="55985" spans="15:15" x14ac:dyDescent="0.25">
      <c r="O55985" s="4"/>
    </row>
    <row r="55986" spans="15:15" x14ac:dyDescent="0.25">
      <c r="O55986" s="4"/>
    </row>
    <row r="55987" spans="15:15" x14ac:dyDescent="0.25">
      <c r="O55987" s="4"/>
    </row>
    <row r="55988" spans="15:15" x14ac:dyDescent="0.25">
      <c r="O55988" s="4"/>
    </row>
    <row r="55989" spans="15:15" x14ac:dyDescent="0.25">
      <c r="O55989" s="4"/>
    </row>
    <row r="55990" spans="15:15" x14ac:dyDescent="0.25">
      <c r="O55990" s="4"/>
    </row>
    <row r="55991" spans="15:15" x14ac:dyDescent="0.25">
      <c r="O55991" s="4"/>
    </row>
    <row r="55992" spans="15:15" x14ac:dyDescent="0.25">
      <c r="O55992" s="4"/>
    </row>
    <row r="55993" spans="15:15" x14ac:dyDescent="0.25">
      <c r="O55993" s="4"/>
    </row>
    <row r="55994" spans="15:15" x14ac:dyDescent="0.25">
      <c r="O55994" s="4"/>
    </row>
    <row r="55995" spans="15:15" x14ac:dyDescent="0.25">
      <c r="O55995" s="4"/>
    </row>
    <row r="55996" spans="15:15" x14ac:dyDescent="0.25">
      <c r="O55996" s="4"/>
    </row>
    <row r="55997" spans="15:15" x14ac:dyDescent="0.25">
      <c r="O55997" s="4"/>
    </row>
    <row r="55998" spans="15:15" x14ac:dyDescent="0.25">
      <c r="O55998" s="4"/>
    </row>
    <row r="55999" spans="15:15" x14ac:dyDescent="0.25">
      <c r="O55999" s="4"/>
    </row>
    <row r="56000" spans="15:15" x14ac:dyDescent="0.25">
      <c r="O56000" s="4"/>
    </row>
    <row r="56001" spans="15:15" x14ac:dyDescent="0.25">
      <c r="O56001" s="4"/>
    </row>
    <row r="56002" spans="15:15" x14ac:dyDescent="0.25">
      <c r="O56002" s="4"/>
    </row>
    <row r="56003" spans="15:15" x14ac:dyDescent="0.25">
      <c r="O56003" s="4"/>
    </row>
    <row r="56004" spans="15:15" x14ac:dyDescent="0.25">
      <c r="O56004" s="4"/>
    </row>
    <row r="56005" spans="15:15" x14ac:dyDescent="0.25">
      <c r="O56005" s="4"/>
    </row>
    <row r="56006" spans="15:15" x14ac:dyDescent="0.25">
      <c r="O56006" s="4"/>
    </row>
    <row r="56007" spans="15:15" x14ac:dyDescent="0.25">
      <c r="O56007" s="4"/>
    </row>
    <row r="56008" spans="15:15" x14ac:dyDescent="0.25">
      <c r="O56008" s="4"/>
    </row>
    <row r="56009" spans="15:15" x14ac:dyDescent="0.25">
      <c r="O56009" s="4"/>
    </row>
    <row r="56010" spans="15:15" x14ac:dyDescent="0.25">
      <c r="O56010" s="4"/>
    </row>
    <row r="56011" spans="15:15" x14ac:dyDescent="0.25">
      <c r="O56011" s="4"/>
    </row>
    <row r="56012" spans="15:15" x14ac:dyDescent="0.25">
      <c r="O56012" s="4"/>
    </row>
    <row r="56013" spans="15:15" x14ac:dyDescent="0.25">
      <c r="O56013" s="4"/>
    </row>
    <row r="56014" spans="15:15" x14ac:dyDescent="0.25">
      <c r="O56014" s="4"/>
    </row>
    <row r="56015" spans="15:15" x14ac:dyDescent="0.25">
      <c r="O56015" s="4"/>
    </row>
    <row r="56016" spans="15:15" x14ac:dyDescent="0.25">
      <c r="O56016" s="4"/>
    </row>
    <row r="56017" spans="15:15" x14ac:dyDescent="0.25">
      <c r="O56017" s="4"/>
    </row>
    <row r="56018" spans="15:15" x14ac:dyDescent="0.25">
      <c r="O56018" s="4"/>
    </row>
    <row r="56019" spans="15:15" x14ac:dyDescent="0.25">
      <c r="O56019" s="4"/>
    </row>
    <row r="56020" spans="15:15" x14ac:dyDescent="0.25">
      <c r="O56020" s="4"/>
    </row>
    <row r="56021" spans="15:15" x14ac:dyDescent="0.25">
      <c r="O56021" s="4"/>
    </row>
    <row r="56022" spans="15:15" x14ac:dyDescent="0.25">
      <c r="O56022" s="4"/>
    </row>
    <row r="56023" spans="15:15" x14ac:dyDescent="0.25">
      <c r="O56023" s="4"/>
    </row>
    <row r="56024" spans="15:15" x14ac:dyDescent="0.25">
      <c r="O56024" s="4"/>
    </row>
    <row r="56025" spans="15:15" x14ac:dyDescent="0.25">
      <c r="O56025" s="4"/>
    </row>
    <row r="56026" spans="15:15" x14ac:dyDescent="0.25">
      <c r="O56026" s="4"/>
    </row>
    <row r="56027" spans="15:15" x14ac:dyDescent="0.25">
      <c r="O56027" s="4"/>
    </row>
    <row r="56028" spans="15:15" x14ac:dyDescent="0.25">
      <c r="O56028" s="4"/>
    </row>
    <row r="56029" spans="15:15" x14ac:dyDescent="0.25">
      <c r="O56029" s="4"/>
    </row>
    <row r="56030" spans="15:15" x14ac:dyDescent="0.25">
      <c r="O56030" s="4"/>
    </row>
    <row r="56031" spans="15:15" x14ac:dyDescent="0.25">
      <c r="O56031" s="4"/>
    </row>
    <row r="56032" spans="15:15" x14ac:dyDescent="0.25">
      <c r="O56032" s="4"/>
    </row>
    <row r="56033" spans="15:15" x14ac:dyDescent="0.25">
      <c r="O56033" s="4"/>
    </row>
    <row r="56034" spans="15:15" x14ac:dyDescent="0.25">
      <c r="O56034" s="4"/>
    </row>
    <row r="56035" spans="15:15" x14ac:dyDescent="0.25">
      <c r="O56035" s="4"/>
    </row>
    <row r="56036" spans="15:15" x14ac:dyDescent="0.25">
      <c r="O56036" s="4"/>
    </row>
    <row r="56037" spans="15:15" x14ac:dyDescent="0.25">
      <c r="O56037" s="4"/>
    </row>
    <row r="56038" spans="15:15" x14ac:dyDescent="0.25">
      <c r="O56038" s="4"/>
    </row>
    <row r="56039" spans="15:15" x14ac:dyDescent="0.25">
      <c r="O56039" s="4"/>
    </row>
    <row r="56040" spans="15:15" x14ac:dyDescent="0.25">
      <c r="O56040" s="4"/>
    </row>
    <row r="56041" spans="15:15" x14ac:dyDescent="0.25">
      <c r="O56041" s="4"/>
    </row>
    <row r="56042" spans="15:15" x14ac:dyDescent="0.25">
      <c r="O56042" s="4"/>
    </row>
    <row r="56043" spans="15:15" x14ac:dyDescent="0.25">
      <c r="O56043" s="4"/>
    </row>
    <row r="56044" spans="15:15" x14ac:dyDescent="0.25">
      <c r="O56044" s="4"/>
    </row>
    <row r="56045" spans="15:15" x14ac:dyDescent="0.25">
      <c r="O56045" s="4"/>
    </row>
    <row r="56046" spans="15:15" x14ac:dyDescent="0.25">
      <c r="O56046" s="4"/>
    </row>
    <row r="56047" spans="15:15" x14ac:dyDescent="0.25">
      <c r="O56047" s="4"/>
    </row>
    <row r="56048" spans="15:15" x14ac:dyDescent="0.25">
      <c r="O56048" s="4"/>
    </row>
    <row r="56049" spans="15:15" x14ac:dyDescent="0.25">
      <c r="O56049" s="4"/>
    </row>
    <row r="56050" spans="15:15" x14ac:dyDescent="0.25">
      <c r="O56050" s="4"/>
    </row>
    <row r="56051" spans="15:15" x14ac:dyDescent="0.25">
      <c r="O56051" s="4"/>
    </row>
    <row r="56052" spans="15:15" x14ac:dyDescent="0.25">
      <c r="O56052" s="4"/>
    </row>
    <row r="56053" spans="15:15" x14ac:dyDescent="0.25">
      <c r="O56053" s="4"/>
    </row>
    <row r="56054" spans="15:15" x14ac:dyDescent="0.25">
      <c r="O56054" s="4"/>
    </row>
    <row r="56055" spans="15:15" x14ac:dyDescent="0.25">
      <c r="O56055" s="4"/>
    </row>
    <row r="56056" spans="15:15" x14ac:dyDescent="0.25">
      <c r="O56056" s="4"/>
    </row>
    <row r="56057" spans="15:15" x14ac:dyDescent="0.25">
      <c r="O56057" s="4"/>
    </row>
    <row r="56058" spans="15:15" x14ac:dyDescent="0.25">
      <c r="O56058" s="4"/>
    </row>
    <row r="56059" spans="15:15" x14ac:dyDescent="0.25">
      <c r="O56059" s="4"/>
    </row>
    <row r="56060" spans="15:15" x14ac:dyDescent="0.25">
      <c r="O56060" s="4"/>
    </row>
    <row r="56061" spans="15:15" x14ac:dyDescent="0.25">
      <c r="O56061" s="4"/>
    </row>
    <row r="56062" spans="15:15" x14ac:dyDescent="0.25">
      <c r="O56062" s="4"/>
    </row>
    <row r="56063" spans="15:15" x14ac:dyDescent="0.25">
      <c r="O56063" s="4"/>
    </row>
    <row r="56064" spans="15:15" x14ac:dyDescent="0.25">
      <c r="O56064" s="4"/>
    </row>
    <row r="56065" spans="15:15" x14ac:dyDescent="0.25">
      <c r="O56065" s="4"/>
    </row>
    <row r="56066" spans="15:15" x14ac:dyDescent="0.25">
      <c r="O56066" s="4"/>
    </row>
    <row r="56067" spans="15:15" x14ac:dyDescent="0.25">
      <c r="O56067" s="4"/>
    </row>
    <row r="56068" spans="15:15" x14ac:dyDescent="0.25">
      <c r="O56068" s="4"/>
    </row>
    <row r="56069" spans="15:15" x14ac:dyDescent="0.25">
      <c r="O56069" s="4"/>
    </row>
    <row r="56070" spans="15:15" x14ac:dyDescent="0.25">
      <c r="O56070" s="4"/>
    </row>
    <row r="56071" spans="15:15" x14ac:dyDescent="0.25">
      <c r="O56071" s="4"/>
    </row>
    <row r="56072" spans="15:15" x14ac:dyDescent="0.25">
      <c r="O56072" s="4"/>
    </row>
    <row r="56073" spans="15:15" x14ac:dyDescent="0.25">
      <c r="O56073" s="4"/>
    </row>
    <row r="56074" spans="15:15" x14ac:dyDescent="0.25">
      <c r="O56074" s="4"/>
    </row>
    <row r="56075" spans="15:15" x14ac:dyDescent="0.25">
      <c r="O56075" s="4"/>
    </row>
    <row r="56076" spans="15:15" x14ac:dyDescent="0.25">
      <c r="O56076" s="4"/>
    </row>
    <row r="56077" spans="15:15" x14ac:dyDescent="0.25">
      <c r="O56077" s="4"/>
    </row>
    <row r="56078" spans="15:15" x14ac:dyDescent="0.25">
      <c r="O56078" s="4"/>
    </row>
    <row r="56079" spans="15:15" x14ac:dyDescent="0.25">
      <c r="O56079" s="4"/>
    </row>
    <row r="56080" spans="15:15" x14ac:dyDescent="0.25">
      <c r="O56080" s="4"/>
    </row>
    <row r="56081" spans="15:15" x14ac:dyDescent="0.25">
      <c r="O56081" s="4"/>
    </row>
    <row r="56082" spans="15:15" x14ac:dyDescent="0.25">
      <c r="O56082" s="4"/>
    </row>
    <row r="56083" spans="15:15" x14ac:dyDescent="0.25">
      <c r="O56083" s="4"/>
    </row>
    <row r="56084" spans="15:15" x14ac:dyDescent="0.25">
      <c r="O56084" s="4"/>
    </row>
    <row r="56085" spans="15:15" x14ac:dyDescent="0.25">
      <c r="O56085" s="4"/>
    </row>
    <row r="56086" spans="15:15" x14ac:dyDescent="0.25">
      <c r="O56086" s="4"/>
    </row>
    <row r="56087" spans="15:15" x14ac:dyDescent="0.25">
      <c r="O56087" s="4"/>
    </row>
    <row r="56088" spans="15:15" x14ac:dyDescent="0.25">
      <c r="O56088" s="4"/>
    </row>
    <row r="56089" spans="15:15" x14ac:dyDescent="0.25">
      <c r="O56089" s="4"/>
    </row>
    <row r="56090" spans="15:15" x14ac:dyDescent="0.25">
      <c r="O56090" s="4"/>
    </row>
    <row r="56091" spans="15:15" x14ac:dyDescent="0.25">
      <c r="O56091" s="4"/>
    </row>
    <row r="56092" spans="15:15" x14ac:dyDescent="0.25">
      <c r="O56092" s="4"/>
    </row>
    <row r="56093" spans="15:15" x14ac:dyDescent="0.25">
      <c r="O56093" s="4"/>
    </row>
    <row r="56094" spans="15:15" x14ac:dyDescent="0.25">
      <c r="O56094" s="4"/>
    </row>
    <row r="56095" spans="15:15" x14ac:dyDescent="0.25">
      <c r="O56095" s="4"/>
    </row>
    <row r="56096" spans="15:15" x14ac:dyDescent="0.25">
      <c r="O56096" s="4"/>
    </row>
    <row r="56097" spans="15:15" x14ac:dyDescent="0.25">
      <c r="O56097" s="4"/>
    </row>
    <row r="56098" spans="15:15" x14ac:dyDescent="0.25">
      <c r="O56098" s="4"/>
    </row>
    <row r="56099" spans="15:15" x14ac:dyDescent="0.25">
      <c r="O56099" s="4"/>
    </row>
    <row r="56100" spans="15:15" x14ac:dyDescent="0.25">
      <c r="O56100" s="4"/>
    </row>
    <row r="56101" spans="15:15" x14ac:dyDescent="0.25">
      <c r="O56101" s="4"/>
    </row>
    <row r="56102" spans="15:15" x14ac:dyDescent="0.25">
      <c r="O56102" s="4"/>
    </row>
    <row r="56103" spans="15:15" x14ac:dyDescent="0.25">
      <c r="O56103" s="4"/>
    </row>
    <row r="56104" spans="15:15" x14ac:dyDescent="0.25">
      <c r="O56104" s="4"/>
    </row>
    <row r="56105" spans="15:15" x14ac:dyDescent="0.25">
      <c r="O56105" s="4"/>
    </row>
    <row r="56106" spans="15:15" x14ac:dyDescent="0.25">
      <c r="O56106" s="4"/>
    </row>
    <row r="56107" spans="15:15" x14ac:dyDescent="0.25">
      <c r="O56107" s="4"/>
    </row>
    <row r="56108" spans="15:15" x14ac:dyDescent="0.25">
      <c r="O56108" s="4"/>
    </row>
    <row r="56109" spans="15:15" x14ac:dyDescent="0.25">
      <c r="O56109" s="4"/>
    </row>
    <row r="56110" spans="15:15" x14ac:dyDescent="0.25">
      <c r="O56110" s="4"/>
    </row>
    <row r="56111" spans="15:15" x14ac:dyDescent="0.25">
      <c r="O56111" s="4"/>
    </row>
    <row r="56112" spans="15:15" x14ac:dyDescent="0.25">
      <c r="O56112" s="4"/>
    </row>
    <row r="56113" spans="15:15" x14ac:dyDescent="0.25">
      <c r="O56113" s="4"/>
    </row>
    <row r="56114" spans="15:15" x14ac:dyDescent="0.25">
      <c r="O56114" s="4"/>
    </row>
    <row r="56115" spans="15:15" x14ac:dyDescent="0.25">
      <c r="O56115" s="4"/>
    </row>
    <row r="56116" spans="15:15" x14ac:dyDescent="0.25">
      <c r="O56116" s="4"/>
    </row>
    <row r="56117" spans="15:15" x14ac:dyDescent="0.25">
      <c r="O56117" s="4"/>
    </row>
    <row r="56118" spans="15:15" x14ac:dyDescent="0.25">
      <c r="O56118" s="4"/>
    </row>
    <row r="56119" spans="15:15" x14ac:dyDescent="0.25">
      <c r="O56119" s="4"/>
    </row>
    <row r="56120" spans="15:15" x14ac:dyDescent="0.25">
      <c r="O56120" s="4"/>
    </row>
    <row r="56121" spans="15:15" x14ac:dyDescent="0.25">
      <c r="O56121" s="4"/>
    </row>
    <row r="56122" spans="15:15" x14ac:dyDescent="0.25">
      <c r="O56122" s="4"/>
    </row>
    <row r="56123" spans="15:15" x14ac:dyDescent="0.25">
      <c r="O56123" s="4"/>
    </row>
    <row r="56124" spans="15:15" x14ac:dyDescent="0.25">
      <c r="O56124" s="4"/>
    </row>
    <row r="56125" spans="15:15" x14ac:dyDescent="0.25">
      <c r="O56125" s="4"/>
    </row>
    <row r="56126" spans="15:15" x14ac:dyDescent="0.25">
      <c r="O56126" s="4"/>
    </row>
    <row r="56127" spans="15:15" x14ac:dyDescent="0.25">
      <c r="O56127" s="4"/>
    </row>
    <row r="56128" spans="15:15" x14ac:dyDescent="0.25">
      <c r="O56128" s="4"/>
    </row>
    <row r="56129" spans="15:15" x14ac:dyDescent="0.25">
      <c r="O56129" s="4"/>
    </row>
    <row r="56130" spans="15:15" x14ac:dyDescent="0.25">
      <c r="O56130" s="4"/>
    </row>
    <row r="56131" spans="15:15" x14ac:dyDescent="0.25">
      <c r="O56131" s="4"/>
    </row>
    <row r="56132" spans="15:15" x14ac:dyDescent="0.25">
      <c r="O56132" s="4"/>
    </row>
    <row r="56133" spans="15:15" x14ac:dyDescent="0.25">
      <c r="O56133" s="4"/>
    </row>
    <row r="56134" spans="15:15" x14ac:dyDescent="0.25">
      <c r="O56134" s="4"/>
    </row>
    <row r="56135" spans="15:15" x14ac:dyDescent="0.25">
      <c r="O56135" s="4"/>
    </row>
    <row r="56136" spans="15:15" x14ac:dyDescent="0.25">
      <c r="O56136" s="4"/>
    </row>
    <row r="56137" spans="15:15" x14ac:dyDescent="0.25">
      <c r="O56137" s="4"/>
    </row>
    <row r="56138" spans="15:15" x14ac:dyDescent="0.25">
      <c r="O56138" s="4"/>
    </row>
    <row r="56139" spans="15:15" x14ac:dyDescent="0.25">
      <c r="O56139" s="4"/>
    </row>
    <row r="56140" spans="15:15" x14ac:dyDescent="0.25">
      <c r="O56140" s="4"/>
    </row>
    <row r="56141" spans="15:15" x14ac:dyDescent="0.25">
      <c r="O56141" s="4"/>
    </row>
    <row r="56142" spans="15:15" x14ac:dyDescent="0.25">
      <c r="O56142" s="4"/>
    </row>
    <row r="56143" spans="15:15" x14ac:dyDescent="0.25">
      <c r="O56143" s="4"/>
    </row>
    <row r="56144" spans="15:15" x14ac:dyDescent="0.25">
      <c r="O56144" s="4"/>
    </row>
    <row r="56145" spans="15:15" x14ac:dyDescent="0.25">
      <c r="O56145" s="4"/>
    </row>
    <row r="56146" spans="15:15" x14ac:dyDescent="0.25">
      <c r="O56146" s="4"/>
    </row>
    <row r="56147" spans="15:15" x14ac:dyDescent="0.25">
      <c r="O56147" s="4"/>
    </row>
    <row r="56148" spans="15:15" x14ac:dyDescent="0.25">
      <c r="O56148" s="4"/>
    </row>
    <row r="56149" spans="15:15" x14ac:dyDescent="0.25">
      <c r="O56149" s="4"/>
    </row>
    <row r="56150" spans="15:15" x14ac:dyDescent="0.25">
      <c r="O56150" s="4"/>
    </row>
    <row r="56151" spans="15:15" x14ac:dyDescent="0.25">
      <c r="O56151" s="4"/>
    </row>
    <row r="56152" spans="15:15" x14ac:dyDescent="0.25">
      <c r="O56152" s="4"/>
    </row>
    <row r="56153" spans="15:15" x14ac:dyDescent="0.25">
      <c r="O56153" s="4"/>
    </row>
    <row r="56154" spans="15:15" x14ac:dyDescent="0.25">
      <c r="O56154" s="4"/>
    </row>
    <row r="56155" spans="15:15" x14ac:dyDescent="0.25">
      <c r="O56155" s="4"/>
    </row>
    <row r="56156" spans="15:15" x14ac:dyDescent="0.25">
      <c r="O56156" s="4"/>
    </row>
    <row r="56157" spans="15:15" x14ac:dyDescent="0.25">
      <c r="O56157" s="4"/>
    </row>
    <row r="56158" spans="15:15" x14ac:dyDescent="0.25">
      <c r="O56158" s="4"/>
    </row>
    <row r="56159" spans="15:15" x14ac:dyDescent="0.25">
      <c r="O56159" s="4"/>
    </row>
    <row r="56160" spans="15:15" x14ac:dyDescent="0.25">
      <c r="O56160" s="4"/>
    </row>
    <row r="56161" spans="15:15" x14ac:dyDescent="0.25">
      <c r="O56161" s="4"/>
    </row>
    <row r="56162" spans="15:15" x14ac:dyDescent="0.25">
      <c r="O56162" s="4"/>
    </row>
    <row r="56163" spans="15:15" x14ac:dyDescent="0.25">
      <c r="O56163" s="4"/>
    </row>
    <row r="56164" spans="15:15" x14ac:dyDescent="0.25">
      <c r="O56164" s="4"/>
    </row>
    <row r="56165" spans="15:15" x14ac:dyDescent="0.25">
      <c r="O56165" s="4"/>
    </row>
    <row r="56166" spans="15:15" x14ac:dyDescent="0.25">
      <c r="O56166" s="4"/>
    </row>
    <row r="56167" spans="15:15" x14ac:dyDescent="0.25">
      <c r="O56167" s="4"/>
    </row>
    <row r="56168" spans="15:15" x14ac:dyDescent="0.25">
      <c r="O56168" s="4"/>
    </row>
    <row r="56169" spans="15:15" x14ac:dyDescent="0.25">
      <c r="O56169" s="4"/>
    </row>
    <row r="56170" spans="15:15" x14ac:dyDescent="0.25">
      <c r="O56170" s="4"/>
    </row>
    <row r="56171" spans="15:15" x14ac:dyDescent="0.25">
      <c r="O56171" s="4"/>
    </row>
    <row r="56172" spans="15:15" x14ac:dyDescent="0.25">
      <c r="O56172" s="4"/>
    </row>
    <row r="56173" spans="15:15" x14ac:dyDescent="0.25">
      <c r="O56173" s="4"/>
    </row>
    <row r="56174" spans="15:15" x14ac:dyDescent="0.25">
      <c r="O56174" s="4"/>
    </row>
    <row r="56175" spans="15:15" x14ac:dyDescent="0.25">
      <c r="O56175" s="4"/>
    </row>
    <row r="56176" spans="15:15" x14ac:dyDescent="0.25">
      <c r="O56176" s="4"/>
    </row>
    <row r="56177" spans="15:15" x14ac:dyDescent="0.25">
      <c r="O56177" s="4"/>
    </row>
    <row r="56178" spans="15:15" x14ac:dyDescent="0.25">
      <c r="O56178" s="4"/>
    </row>
    <row r="56179" spans="15:15" x14ac:dyDescent="0.25">
      <c r="O56179" s="4"/>
    </row>
    <row r="56180" spans="15:15" x14ac:dyDescent="0.25">
      <c r="O56180" s="4"/>
    </row>
    <row r="56181" spans="15:15" x14ac:dyDescent="0.25">
      <c r="O56181" s="4"/>
    </row>
    <row r="56182" spans="15:15" x14ac:dyDescent="0.25">
      <c r="O56182" s="4"/>
    </row>
    <row r="56183" spans="15:15" x14ac:dyDescent="0.25">
      <c r="O56183" s="4"/>
    </row>
    <row r="56184" spans="15:15" x14ac:dyDescent="0.25">
      <c r="O56184" s="4"/>
    </row>
    <row r="56185" spans="15:15" x14ac:dyDescent="0.25">
      <c r="O56185" s="4"/>
    </row>
    <row r="56186" spans="15:15" x14ac:dyDescent="0.25">
      <c r="O56186" s="4"/>
    </row>
    <row r="56187" spans="15:15" x14ac:dyDescent="0.25">
      <c r="O56187" s="4"/>
    </row>
    <row r="56188" spans="15:15" x14ac:dyDescent="0.25">
      <c r="O56188" s="4"/>
    </row>
    <row r="56189" spans="15:15" x14ac:dyDescent="0.25">
      <c r="O56189" s="4"/>
    </row>
    <row r="56190" spans="15:15" x14ac:dyDescent="0.25">
      <c r="O56190" s="4"/>
    </row>
    <row r="56191" spans="15:15" x14ac:dyDescent="0.25">
      <c r="O56191" s="4"/>
    </row>
    <row r="56192" spans="15:15" x14ac:dyDescent="0.25">
      <c r="O56192" s="4"/>
    </row>
    <row r="56193" spans="15:15" x14ac:dyDescent="0.25">
      <c r="O56193" s="4"/>
    </row>
    <row r="56194" spans="15:15" x14ac:dyDescent="0.25">
      <c r="O56194" s="4"/>
    </row>
    <row r="56195" spans="15:15" x14ac:dyDescent="0.25">
      <c r="O56195" s="4"/>
    </row>
    <row r="56196" spans="15:15" x14ac:dyDescent="0.25">
      <c r="O56196" s="4"/>
    </row>
    <row r="56197" spans="15:15" x14ac:dyDescent="0.25">
      <c r="O56197" s="4"/>
    </row>
    <row r="56198" spans="15:15" x14ac:dyDescent="0.25">
      <c r="O56198" s="4"/>
    </row>
    <row r="56199" spans="15:15" x14ac:dyDescent="0.25">
      <c r="O56199" s="4"/>
    </row>
    <row r="56200" spans="15:15" x14ac:dyDescent="0.25">
      <c r="O56200" s="4"/>
    </row>
    <row r="56201" spans="15:15" x14ac:dyDescent="0.25">
      <c r="O56201" s="4"/>
    </row>
    <row r="56202" spans="15:15" x14ac:dyDescent="0.25">
      <c r="O56202" s="4"/>
    </row>
    <row r="56203" spans="15:15" x14ac:dyDescent="0.25">
      <c r="O56203" s="4"/>
    </row>
    <row r="56204" spans="15:15" x14ac:dyDescent="0.25">
      <c r="O56204" s="4"/>
    </row>
    <row r="56205" spans="15:15" x14ac:dyDescent="0.25">
      <c r="O56205" s="4"/>
    </row>
    <row r="56206" spans="15:15" x14ac:dyDescent="0.25">
      <c r="O56206" s="4"/>
    </row>
    <row r="56207" spans="15:15" x14ac:dyDescent="0.25">
      <c r="O56207" s="4"/>
    </row>
    <row r="56208" spans="15:15" x14ac:dyDescent="0.25">
      <c r="O56208" s="4"/>
    </row>
    <row r="56209" spans="15:15" x14ac:dyDescent="0.25">
      <c r="O56209" s="4"/>
    </row>
    <row r="56234" spans="15:15" x14ac:dyDescent="0.25">
      <c r="O56234" s="4"/>
    </row>
    <row r="56235" spans="15:15" x14ac:dyDescent="0.25">
      <c r="O56235" s="4"/>
    </row>
    <row r="56236" spans="15:15" x14ac:dyDescent="0.25">
      <c r="O56236" s="4"/>
    </row>
    <row r="56237" spans="15:15" x14ac:dyDescent="0.25">
      <c r="O56237" s="4"/>
    </row>
    <row r="56238" spans="15:15" x14ac:dyDescent="0.25">
      <c r="O56238" s="4"/>
    </row>
    <row r="56239" spans="15:15" x14ac:dyDescent="0.25">
      <c r="O56239" s="4"/>
    </row>
    <row r="56240" spans="15:15" x14ac:dyDescent="0.25">
      <c r="O56240" s="4"/>
    </row>
    <row r="56241" spans="15:15" x14ac:dyDescent="0.25">
      <c r="O56241" s="4"/>
    </row>
    <row r="56242" spans="15:15" x14ac:dyDescent="0.25">
      <c r="O56242" s="4"/>
    </row>
    <row r="56243" spans="15:15" x14ac:dyDescent="0.25">
      <c r="O56243" s="4"/>
    </row>
    <row r="56244" spans="15:15" x14ac:dyDescent="0.25">
      <c r="O56244" s="4"/>
    </row>
    <row r="56245" spans="15:15" x14ac:dyDescent="0.25">
      <c r="O56245" s="4"/>
    </row>
    <row r="56246" spans="15:15" x14ac:dyDescent="0.25">
      <c r="O56246" s="4"/>
    </row>
    <row r="56247" spans="15:15" x14ac:dyDescent="0.25">
      <c r="O56247" s="4"/>
    </row>
    <row r="56248" spans="15:15" x14ac:dyDescent="0.25">
      <c r="O56248" s="4"/>
    </row>
    <row r="56249" spans="15:15" x14ac:dyDescent="0.25">
      <c r="O56249" s="4"/>
    </row>
    <row r="56250" spans="15:15" x14ac:dyDescent="0.25">
      <c r="O56250" s="4"/>
    </row>
    <row r="56251" spans="15:15" x14ac:dyDescent="0.25">
      <c r="O56251" s="4"/>
    </row>
    <row r="56252" spans="15:15" x14ac:dyDescent="0.25">
      <c r="O56252" s="4"/>
    </row>
    <row r="56253" spans="15:15" x14ac:dyDescent="0.25">
      <c r="O56253" s="4"/>
    </row>
    <row r="56254" spans="15:15" x14ac:dyDescent="0.25">
      <c r="O56254" s="4"/>
    </row>
    <row r="56255" spans="15:15" x14ac:dyDescent="0.25">
      <c r="O56255" s="4"/>
    </row>
    <row r="56256" spans="15:15" x14ac:dyDescent="0.25">
      <c r="O56256" s="4"/>
    </row>
    <row r="56257" spans="15:15" x14ac:dyDescent="0.25">
      <c r="O56257" s="4"/>
    </row>
    <row r="56258" spans="15:15" x14ac:dyDescent="0.25">
      <c r="O56258" s="4"/>
    </row>
    <row r="56259" spans="15:15" x14ac:dyDescent="0.25">
      <c r="O56259" s="4"/>
    </row>
    <row r="56260" spans="15:15" x14ac:dyDescent="0.25">
      <c r="O56260" s="4"/>
    </row>
    <row r="56261" spans="15:15" x14ac:dyDescent="0.25">
      <c r="O56261" s="4"/>
    </row>
    <row r="56262" spans="15:15" x14ac:dyDescent="0.25">
      <c r="O56262" s="4"/>
    </row>
    <row r="56263" spans="15:15" x14ac:dyDescent="0.25">
      <c r="O56263" s="4"/>
    </row>
    <row r="56264" spans="15:15" x14ac:dyDescent="0.25">
      <c r="O56264" s="4"/>
    </row>
    <row r="56265" spans="15:15" x14ac:dyDescent="0.25">
      <c r="O56265" s="4"/>
    </row>
    <row r="56266" spans="15:15" x14ac:dyDescent="0.25">
      <c r="O56266" s="4"/>
    </row>
    <row r="56267" spans="15:15" x14ac:dyDescent="0.25">
      <c r="O56267" s="4"/>
    </row>
    <row r="56268" spans="15:15" x14ac:dyDescent="0.25">
      <c r="O56268" s="4"/>
    </row>
    <row r="56269" spans="15:15" x14ac:dyDescent="0.25">
      <c r="O56269" s="4"/>
    </row>
    <row r="56270" spans="15:15" x14ac:dyDescent="0.25">
      <c r="O56270" s="4"/>
    </row>
    <row r="56271" spans="15:15" x14ac:dyDescent="0.25">
      <c r="O56271" s="4"/>
    </row>
    <row r="56272" spans="15:15" x14ac:dyDescent="0.25">
      <c r="O56272" s="4"/>
    </row>
    <row r="56273" spans="15:15" x14ac:dyDescent="0.25">
      <c r="O56273" s="4"/>
    </row>
    <row r="56274" spans="15:15" x14ac:dyDescent="0.25">
      <c r="O56274" s="4"/>
    </row>
    <row r="56275" spans="15:15" x14ac:dyDescent="0.25">
      <c r="O56275" s="4"/>
    </row>
    <row r="56276" spans="15:15" x14ac:dyDescent="0.25">
      <c r="O56276" s="4"/>
    </row>
    <row r="56277" spans="15:15" x14ac:dyDescent="0.25">
      <c r="O56277" s="4"/>
    </row>
    <row r="56278" spans="15:15" x14ac:dyDescent="0.25">
      <c r="O56278" s="4"/>
    </row>
    <row r="56279" spans="15:15" x14ac:dyDescent="0.25">
      <c r="O56279" s="4"/>
    </row>
    <row r="56280" spans="15:15" x14ac:dyDescent="0.25">
      <c r="O56280" s="4"/>
    </row>
    <row r="56281" spans="15:15" x14ac:dyDescent="0.25">
      <c r="O56281" s="4"/>
    </row>
    <row r="56282" spans="15:15" x14ac:dyDescent="0.25">
      <c r="O56282" s="4"/>
    </row>
    <row r="56283" spans="15:15" x14ac:dyDescent="0.25">
      <c r="O56283" s="4"/>
    </row>
    <row r="56284" spans="15:15" x14ac:dyDescent="0.25">
      <c r="O56284" s="4"/>
    </row>
    <row r="56285" spans="15:15" x14ac:dyDescent="0.25">
      <c r="O56285" s="4"/>
    </row>
    <row r="56286" spans="15:15" x14ac:dyDescent="0.25">
      <c r="O56286" s="4"/>
    </row>
    <row r="56287" spans="15:15" x14ac:dyDescent="0.25">
      <c r="O56287" s="4"/>
    </row>
    <row r="56288" spans="15:15" x14ac:dyDescent="0.25">
      <c r="O56288" s="4"/>
    </row>
    <row r="56289" spans="15:15" x14ac:dyDescent="0.25">
      <c r="O56289" s="4"/>
    </row>
    <row r="56290" spans="15:15" x14ac:dyDescent="0.25">
      <c r="O56290" s="4"/>
    </row>
    <row r="56291" spans="15:15" x14ac:dyDescent="0.25">
      <c r="O56291" s="4"/>
    </row>
    <row r="56292" spans="15:15" x14ac:dyDescent="0.25">
      <c r="O56292" s="4"/>
    </row>
    <row r="56293" spans="15:15" x14ac:dyDescent="0.25">
      <c r="O56293" s="4"/>
    </row>
    <row r="56294" spans="15:15" x14ac:dyDescent="0.25">
      <c r="O56294" s="4"/>
    </row>
    <row r="56295" spans="15:15" x14ac:dyDescent="0.25">
      <c r="O56295" s="4"/>
    </row>
    <row r="56296" spans="15:15" x14ac:dyDescent="0.25">
      <c r="O56296" s="4"/>
    </row>
    <row r="56297" spans="15:15" x14ac:dyDescent="0.25">
      <c r="O56297" s="4"/>
    </row>
    <row r="56298" spans="15:15" x14ac:dyDescent="0.25">
      <c r="O56298" s="4"/>
    </row>
    <row r="56299" spans="15:15" x14ac:dyDescent="0.25">
      <c r="O56299" s="4"/>
    </row>
    <row r="56300" spans="15:15" x14ac:dyDescent="0.25">
      <c r="O56300" s="4"/>
    </row>
    <row r="56301" spans="15:15" x14ac:dyDescent="0.25">
      <c r="O56301" s="4"/>
    </row>
    <row r="56302" spans="15:15" x14ac:dyDescent="0.25">
      <c r="O56302" s="4"/>
    </row>
    <row r="56303" spans="15:15" x14ac:dyDescent="0.25">
      <c r="O56303" s="4"/>
    </row>
    <row r="56304" spans="15:15" x14ac:dyDescent="0.25">
      <c r="O56304" s="4"/>
    </row>
    <row r="56305" spans="15:15" x14ac:dyDescent="0.25">
      <c r="O56305" s="4"/>
    </row>
    <row r="56306" spans="15:15" x14ac:dyDescent="0.25">
      <c r="O56306" s="4"/>
    </row>
    <row r="56307" spans="15:15" x14ac:dyDescent="0.25">
      <c r="O56307" s="4"/>
    </row>
    <row r="56308" spans="15:15" x14ac:dyDescent="0.25">
      <c r="O56308" s="4"/>
    </row>
    <row r="56309" spans="15:15" x14ac:dyDescent="0.25">
      <c r="O56309" s="4"/>
    </row>
    <row r="56310" spans="15:15" x14ac:dyDescent="0.25">
      <c r="O56310" s="4"/>
    </row>
    <row r="56311" spans="15:15" x14ac:dyDescent="0.25">
      <c r="O56311" s="4"/>
    </row>
    <row r="56312" spans="15:15" x14ac:dyDescent="0.25">
      <c r="O56312" s="4"/>
    </row>
    <row r="56313" spans="15:15" x14ac:dyDescent="0.25">
      <c r="O56313" s="4"/>
    </row>
    <row r="56314" spans="15:15" x14ac:dyDescent="0.25">
      <c r="O56314" s="4"/>
    </row>
    <row r="56315" spans="15:15" x14ac:dyDescent="0.25">
      <c r="O56315" s="4"/>
    </row>
    <row r="56316" spans="15:15" x14ac:dyDescent="0.25">
      <c r="O56316" s="4"/>
    </row>
    <row r="56317" spans="15:15" x14ac:dyDescent="0.25">
      <c r="O56317" s="4"/>
    </row>
    <row r="56318" spans="15:15" x14ac:dyDescent="0.25">
      <c r="O56318" s="4"/>
    </row>
    <row r="56319" spans="15:15" x14ac:dyDescent="0.25">
      <c r="O56319" s="4"/>
    </row>
    <row r="56320" spans="15:15" x14ac:dyDescent="0.25">
      <c r="O56320" s="4"/>
    </row>
    <row r="56321" spans="15:15" x14ac:dyDescent="0.25">
      <c r="O56321" s="4"/>
    </row>
    <row r="56322" spans="15:15" x14ac:dyDescent="0.25">
      <c r="O56322" s="4"/>
    </row>
    <row r="56323" spans="15:15" x14ac:dyDescent="0.25">
      <c r="O56323" s="4"/>
    </row>
    <row r="56324" spans="15:15" x14ac:dyDescent="0.25">
      <c r="O56324" s="4"/>
    </row>
    <row r="56325" spans="15:15" x14ac:dyDescent="0.25">
      <c r="O56325" s="4"/>
    </row>
    <row r="56326" spans="15:15" x14ac:dyDescent="0.25">
      <c r="O56326" s="4"/>
    </row>
    <row r="56327" spans="15:15" x14ac:dyDescent="0.25">
      <c r="O56327" s="4"/>
    </row>
    <row r="56328" spans="15:15" x14ac:dyDescent="0.25">
      <c r="O56328" s="4"/>
    </row>
    <row r="56329" spans="15:15" x14ac:dyDescent="0.25">
      <c r="O56329" s="4"/>
    </row>
    <row r="56330" spans="15:15" x14ac:dyDescent="0.25">
      <c r="O56330" s="4"/>
    </row>
    <row r="56331" spans="15:15" x14ac:dyDescent="0.25">
      <c r="O56331" s="4"/>
    </row>
    <row r="56332" spans="15:15" x14ac:dyDescent="0.25">
      <c r="O56332" s="4"/>
    </row>
    <row r="56333" spans="15:15" x14ac:dyDescent="0.25">
      <c r="O56333" s="4"/>
    </row>
    <row r="56334" spans="15:15" x14ac:dyDescent="0.25">
      <c r="O56334" s="4"/>
    </row>
    <row r="56335" spans="15:15" x14ac:dyDescent="0.25">
      <c r="O56335" s="4"/>
    </row>
    <row r="56336" spans="15:15" x14ac:dyDescent="0.25">
      <c r="O56336" s="4"/>
    </row>
    <row r="56337" spans="15:15" x14ac:dyDescent="0.25">
      <c r="O56337" s="4"/>
    </row>
    <row r="56338" spans="15:15" x14ac:dyDescent="0.25">
      <c r="O56338" s="4"/>
    </row>
    <row r="56339" spans="15:15" x14ac:dyDescent="0.25">
      <c r="O56339" s="4"/>
    </row>
    <row r="56340" spans="15:15" x14ac:dyDescent="0.25">
      <c r="O56340" s="4"/>
    </row>
    <row r="56341" spans="15:15" x14ac:dyDescent="0.25">
      <c r="O56341" s="4"/>
    </row>
    <row r="56342" spans="15:15" x14ac:dyDescent="0.25">
      <c r="O56342" s="4"/>
    </row>
    <row r="56343" spans="15:15" x14ac:dyDescent="0.25">
      <c r="O56343" s="4"/>
    </row>
    <row r="56344" spans="15:15" x14ac:dyDescent="0.25">
      <c r="O56344" s="4"/>
    </row>
    <row r="56345" spans="15:15" x14ac:dyDescent="0.25">
      <c r="O56345" s="4"/>
    </row>
    <row r="56346" spans="15:15" x14ac:dyDescent="0.25">
      <c r="O56346" s="4"/>
    </row>
    <row r="56347" spans="15:15" x14ac:dyDescent="0.25">
      <c r="O56347" s="4"/>
    </row>
    <row r="56348" spans="15:15" x14ac:dyDescent="0.25">
      <c r="O56348" s="4"/>
    </row>
    <row r="56349" spans="15:15" x14ac:dyDescent="0.25">
      <c r="O56349" s="4"/>
    </row>
    <row r="56350" spans="15:15" x14ac:dyDescent="0.25">
      <c r="O56350" s="4"/>
    </row>
    <row r="56351" spans="15:15" x14ac:dyDescent="0.25">
      <c r="O56351" s="4"/>
    </row>
    <row r="56352" spans="15:15" x14ac:dyDescent="0.25">
      <c r="O56352" s="4"/>
    </row>
    <row r="56353" spans="15:15" x14ac:dyDescent="0.25">
      <c r="O56353" s="4"/>
    </row>
    <row r="56354" spans="15:15" x14ac:dyDescent="0.25">
      <c r="O56354" s="4"/>
    </row>
    <row r="56355" spans="15:15" x14ac:dyDescent="0.25">
      <c r="O56355" s="4"/>
    </row>
    <row r="56356" spans="15:15" x14ac:dyDescent="0.25">
      <c r="O56356" s="4"/>
    </row>
    <row r="56357" spans="15:15" x14ac:dyDescent="0.25">
      <c r="O56357" s="4"/>
    </row>
    <row r="56358" spans="15:15" x14ac:dyDescent="0.25">
      <c r="O56358" s="4"/>
    </row>
    <row r="56359" spans="15:15" x14ac:dyDescent="0.25">
      <c r="O56359" s="4"/>
    </row>
    <row r="56360" spans="15:15" x14ac:dyDescent="0.25">
      <c r="O56360" s="4"/>
    </row>
    <row r="56361" spans="15:15" x14ac:dyDescent="0.25">
      <c r="O56361" s="4"/>
    </row>
    <row r="56362" spans="15:15" x14ac:dyDescent="0.25">
      <c r="O56362" s="4"/>
    </row>
    <row r="56363" spans="15:15" x14ac:dyDescent="0.25">
      <c r="O56363" s="4"/>
    </row>
    <row r="56364" spans="15:15" x14ac:dyDescent="0.25">
      <c r="O56364" s="4"/>
    </row>
    <row r="56365" spans="15:15" x14ac:dyDescent="0.25">
      <c r="O56365" s="4"/>
    </row>
    <row r="56366" spans="15:15" x14ac:dyDescent="0.25">
      <c r="O56366" s="4"/>
    </row>
    <row r="56367" spans="15:15" x14ac:dyDescent="0.25">
      <c r="O56367" s="4"/>
    </row>
    <row r="56368" spans="15:15" x14ac:dyDescent="0.25">
      <c r="O56368" s="4"/>
    </row>
    <row r="56369" spans="15:15" x14ac:dyDescent="0.25">
      <c r="O56369" s="4"/>
    </row>
    <row r="56370" spans="15:15" x14ac:dyDescent="0.25">
      <c r="O56370" s="4"/>
    </row>
    <row r="56371" spans="15:15" x14ac:dyDescent="0.25">
      <c r="O56371" s="4"/>
    </row>
    <row r="56372" spans="15:15" x14ac:dyDescent="0.25">
      <c r="O56372" s="4"/>
    </row>
    <row r="56373" spans="15:15" x14ac:dyDescent="0.25">
      <c r="O56373" s="4"/>
    </row>
    <row r="56374" spans="15:15" x14ac:dyDescent="0.25">
      <c r="O56374" s="4"/>
    </row>
    <row r="56375" spans="15:15" x14ac:dyDescent="0.25">
      <c r="O56375" s="4"/>
    </row>
    <row r="56376" spans="15:15" x14ac:dyDescent="0.25">
      <c r="O56376" s="4"/>
    </row>
    <row r="56377" spans="15:15" x14ac:dyDescent="0.25">
      <c r="O56377" s="4"/>
    </row>
    <row r="56378" spans="15:15" x14ac:dyDescent="0.25">
      <c r="O56378" s="4"/>
    </row>
    <row r="56379" spans="15:15" x14ac:dyDescent="0.25">
      <c r="O56379" s="4"/>
    </row>
    <row r="56380" spans="15:15" x14ac:dyDescent="0.25">
      <c r="O56380" s="4"/>
    </row>
    <row r="56381" spans="15:15" x14ac:dyDescent="0.25">
      <c r="O56381" s="4"/>
    </row>
    <row r="56382" spans="15:15" x14ac:dyDescent="0.25">
      <c r="O56382" s="4"/>
    </row>
    <row r="56383" spans="15:15" x14ac:dyDescent="0.25">
      <c r="O56383" s="4"/>
    </row>
    <row r="56384" spans="15:15" x14ac:dyDescent="0.25">
      <c r="O56384" s="4"/>
    </row>
    <row r="56385" spans="15:15" x14ac:dyDescent="0.25">
      <c r="O56385" s="4"/>
    </row>
    <row r="56386" spans="15:15" x14ac:dyDescent="0.25">
      <c r="O56386" s="4"/>
    </row>
    <row r="56387" spans="15:15" x14ac:dyDescent="0.25">
      <c r="O56387" s="4"/>
    </row>
    <row r="56388" spans="15:15" x14ac:dyDescent="0.25">
      <c r="O56388" s="4"/>
    </row>
    <row r="56389" spans="15:15" x14ac:dyDescent="0.25">
      <c r="O56389" s="4"/>
    </row>
    <row r="56390" spans="15:15" x14ac:dyDescent="0.25">
      <c r="O56390" s="4"/>
    </row>
    <row r="56391" spans="15:15" x14ac:dyDescent="0.25">
      <c r="O56391" s="4"/>
    </row>
    <row r="56392" spans="15:15" x14ac:dyDescent="0.25">
      <c r="O56392" s="4"/>
    </row>
    <row r="56393" spans="15:15" x14ac:dyDescent="0.25">
      <c r="O56393" s="4"/>
    </row>
    <row r="56394" spans="15:15" x14ac:dyDescent="0.25">
      <c r="O56394" s="4"/>
    </row>
    <row r="56395" spans="15:15" x14ac:dyDescent="0.25">
      <c r="O56395" s="4"/>
    </row>
    <row r="56396" spans="15:15" x14ac:dyDescent="0.25">
      <c r="O56396" s="4"/>
    </row>
    <row r="56397" spans="15:15" x14ac:dyDescent="0.25">
      <c r="O56397" s="4"/>
    </row>
    <row r="56398" spans="15:15" x14ac:dyDescent="0.25">
      <c r="O56398" s="4"/>
    </row>
    <row r="56399" spans="15:15" x14ac:dyDescent="0.25">
      <c r="O56399" s="4"/>
    </row>
    <row r="56400" spans="15:15" x14ac:dyDescent="0.25">
      <c r="O56400" s="4"/>
    </row>
    <row r="56401" spans="15:15" x14ac:dyDescent="0.25">
      <c r="O56401" s="4"/>
    </row>
    <row r="56402" spans="15:15" x14ac:dyDescent="0.25">
      <c r="O56402" s="4"/>
    </row>
    <row r="56403" spans="15:15" x14ac:dyDescent="0.25">
      <c r="O56403" s="4"/>
    </row>
    <row r="56404" spans="15:15" x14ac:dyDescent="0.25">
      <c r="O56404" s="4"/>
    </row>
    <row r="56405" spans="15:15" x14ac:dyDescent="0.25">
      <c r="O56405" s="4"/>
    </row>
    <row r="56406" spans="15:15" x14ac:dyDescent="0.25">
      <c r="O56406" s="4"/>
    </row>
    <row r="56407" spans="15:15" x14ac:dyDescent="0.25">
      <c r="O56407" s="4"/>
    </row>
    <row r="56408" spans="15:15" x14ac:dyDescent="0.25">
      <c r="O56408" s="4"/>
    </row>
    <row r="56409" spans="15:15" x14ac:dyDescent="0.25">
      <c r="O56409" s="4"/>
    </row>
    <row r="56410" spans="15:15" x14ac:dyDescent="0.25">
      <c r="O56410" s="4"/>
    </row>
    <row r="56411" spans="15:15" x14ac:dyDescent="0.25">
      <c r="O56411" s="4"/>
    </row>
    <row r="56412" spans="15:15" x14ac:dyDescent="0.25">
      <c r="O56412" s="4"/>
    </row>
    <row r="56413" spans="15:15" x14ac:dyDescent="0.25">
      <c r="O56413" s="4"/>
    </row>
    <row r="56414" spans="15:15" x14ac:dyDescent="0.25">
      <c r="O56414" s="4"/>
    </row>
    <row r="56415" spans="15:15" x14ac:dyDescent="0.25">
      <c r="O56415" s="4"/>
    </row>
    <row r="56416" spans="15:15" x14ac:dyDescent="0.25">
      <c r="O56416" s="4"/>
    </row>
    <row r="56417" spans="15:15" x14ac:dyDescent="0.25">
      <c r="O56417" s="4"/>
    </row>
    <row r="56418" spans="15:15" x14ac:dyDescent="0.25">
      <c r="O56418" s="4"/>
    </row>
    <row r="56419" spans="15:15" x14ac:dyDescent="0.25">
      <c r="O56419" s="4"/>
    </row>
    <row r="56420" spans="15:15" x14ac:dyDescent="0.25">
      <c r="O56420" s="4"/>
    </row>
    <row r="56421" spans="15:15" x14ac:dyDescent="0.25">
      <c r="O56421" s="4"/>
    </row>
    <row r="56422" spans="15:15" x14ac:dyDescent="0.25">
      <c r="O56422" s="4"/>
    </row>
    <row r="56423" spans="15:15" x14ac:dyDescent="0.25">
      <c r="O56423" s="4"/>
    </row>
    <row r="56424" spans="15:15" x14ac:dyDescent="0.25">
      <c r="O56424" s="4"/>
    </row>
    <row r="56425" spans="15:15" x14ac:dyDescent="0.25">
      <c r="O56425" s="4"/>
    </row>
    <row r="56426" spans="15:15" x14ac:dyDescent="0.25">
      <c r="O56426" s="4"/>
    </row>
    <row r="56427" spans="15:15" x14ac:dyDescent="0.25">
      <c r="O56427" s="4"/>
    </row>
    <row r="56428" spans="15:15" x14ac:dyDescent="0.25">
      <c r="O56428" s="4"/>
    </row>
    <row r="56429" spans="15:15" x14ac:dyDescent="0.25">
      <c r="O56429" s="4"/>
    </row>
    <row r="56430" spans="15:15" x14ac:dyDescent="0.25">
      <c r="O56430" s="4"/>
    </row>
    <row r="56431" spans="15:15" x14ac:dyDescent="0.25">
      <c r="O56431" s="4"/>
    </row>
    <row r="56432" spans="15:15" x14ac:dyDescent="0.25">
      <c r="O56432" s="4"/>
    </row>
    <row r="56433" spans="15:15" x14ac:dyDescent="0.25">
      <c r="O56433" s="4"/>
    </row>
    <row r="56434" spans="15:15" x14ac:dyDescent="0.25">
      <c r="O56434" s="4"/>
    </row>
    <row r="56435" spans="15:15" x14ac:dyDescent="0.25">
      <c r="O56435" s="4"/>
    </row>
    <row r="56436" spans="15:15" x14ac:dyDescent="0.25">
      <c r="O56436" s="4"/>
    </row>
    <row r="56437" spans="15:15" x14ac:dyDescent="0.25">
      <c r="O56437" s="4"/>
    </row>
    <row r="56438" spans="15:15" x14ac:dyDescent="0.25">
      <c r="O56438" s="4"/>
    </row>
    <row r="56439" spans="15:15" x14ac:dyDescent="0.25">
      <c r="O56439" s="4"/>
    </row>
    <row r="56440" spans="15:15" x14ac:dyDescent="0.25">
      <c r="O56440" s="4"/>
    </row>
    <row r="56441" spans="15:15" x14ac:dyDescent="0.25">
      <c r="O56441" s="4"/>
    </row>
    <row r="56442" spans="15:15" x14ac:dyDescent="0.25">
      <c r="O56442" s="4"/>
    </row>
    <row r="56443" spans="15:15" x14ac:dyDescent="0.25">
      <c r="O56443" s="4"/>
    </row>
    <row r="56444" spans="15:15" x14ac:dyDescent="0.25">
      <c r="O56444" s="4"/>
    </row>
    <row r="56445" spans="15:15" x14ac:dyDescent="0.25">
      <c r="O56445" s="4"/>
    </row>
    <row r="56446" spans="15:15" x14ac:dyDescent="0.25">
      <c r="O56446" s="4"/>
    </row>
    <row r="56447" spans="15:15" x14ac:dyDescent="0.25">
      <c r="O56447" s="4"/>
    </row>
    <row r="56448" spans="15:15" x14ac:dyDescent="0.25">
      <c r="O56448" s="4"/>
    </row>
    <row r="56449" spans="15:15" x14ac:dyDescent="0.25">
      <c r="O56449" s="4"/>
    </row>
    <row r="56450" spans="15:15" x14ac:dyDescent="0.25">
      <c r="O56450" s="4"/>
    </row>
    <row r="56451" spans="15:15" x14ac:dyDescent="0.25">
      <c r="O56451" s="4"/>
    </row>
    <row r="56452" spans="15:15" x14ac:dyDescent="0.25">
      <c r="O56452" s="4"/>
    </row>
    <row r="56453" spans="15:15" x14ac:dyDescent="0.25">
      <c r="O56453" s="4"/>
    </row>
    <row r="56454" spans="15:15" x14ac:dyDescent="0.25">
      <c r="O56454" s="4"/>
    </row>
    <row r="56455" spans="15:15" x14ac:dyDescent="0.25">
      <c r="O56455" s="4"/>
    </row>
    <row r="56456" spans="15:15" x14ac:dyDescent="0.25">
      <c r="O56456" s="4"/>
    </row>
    <row r="56457" spans="15:15" x14ac:dyDescent="0.25">
      <c r="O56457" s="4"/>
    </row>
    <row r="56458" spans="15:15" x14ac:dyDescent="0.25">
      <c r="O56458" s="4"/>
    </row>
    <row r="56459" spans="15:15" x14ac:dyDescent="0.25">
      <c r="O56459" s="4"/>
    </row>
    <row r="56460" spans="15:15" x14ac:dyDescent="0.25">
      <c r="O56460" s="4"/>
    </row>
    <row r="56461" spans="15:15" x14ac:dyDescent="0.25">
      <c r="O56461" s="4"/>
    </row>
    <row r="56462" spans="15:15" x14ac:dyDescent="0.25">
      <c r="O56462" s="4"/>
    </row>
    <row r="56463" spans="15:15" x14ac:dyDescent="0.25">
      <c r="O56463" s="4"/>
    </row>
    <row r="56464" spans="15:15" x14ac:dyDescent="0.25">
      <c r="O56464" s="4"/>
    </row>
    <row r="56465" spans="15:15" x14ac:dyDescent="0.25">
      <c r="O56465" s="4"/>
    </row>
    <row r="56466" spans="15:15" x14ac:dyDescent="0.25">
      <c r="O56466" s="4"/>
    </row>
    <row r="56467" spans="15:15" x14ac:dyDescent="0.25">
      <c r="O56467" s="4"/>
    </row>
    <row r="56468" spans="15:15" x14ac:dyDescent="0.25">
      <c r="O56468" s="4"/>
    </row>
    <row r="56469" spans="15:15" x14ac:dyDescent="0.25">
      <c r="O56469" s="4"/>
    </row>
    <row r="56470" spans="15:15" x14ac:dyDescent="0.25">
      <c r="O56470" s="4"/>
    </row>
    <row r="56471" spans="15:15" x14ac:dyDescent="0.25">
      <c r="O56471" s="4"/>
    </row>
    <row r="56472" spans="15:15" x14ac:dyDescent="0.25">
      <c r="O56472" s="4"/>
    </row>
    <row r="56473" spans="15:15" x14ac:dyDescent="0.25">
      <c r="O56473" s="4"/>
    </row>
    <row r="56498" spans="15:15" x14ac:dyDescent="0.25">
      <c r="O56498" s="4"/>
    </row>
    <row r="56499" spans="15:15" x14ac:dyDescent="0.25">
      <c r="O56499" s="4"/>
    </row>
    <row r="56500" spans="15:15" x14ac:dyDescent="0.25">
      <c r="O56500" s="4"/>
    </row>
    <row r="56501" spans="15:15" x14ac:dyDescent="0.25">
      <c r="O56501" s="4"/>
    </row>
    <row r="56502" spans="15:15" x14ac:dyDescent="0.25">
      <c r="O56502" s="4"/>
    </row>
    <row r="56503" spans="15:15" x14ac:dyDescent="0.25">
      <c r="O56503" s="4"/>
    </row>
    <row r="56504" spans="15:15" x14ac:dyDescent="0.25">
      <c r="O56504" s="4"/>
    </row>
    <row r="56505" spans="15:15" x14ac:dyDescent="0.25">
      <c r="O56505" s="4"/>
    </row>
    <row r="56506" spans="15:15" x14ac:dyDescent="0.25">
      <c r="O56506" s="4"/>
    </row>
    <row r="56507" spans="15:15" x14ac:dyDescent="0.25">
      <c r="O56507" s="4"/>
    </row>
    <row r="56508" spans="15:15" x14ac:dyDescent="0.25">
      <c r="O56508" s="4"/>
    </row>
    <row r="56509" spans="15:15" x14ac:dyDescent="0.25">
      <c r="O56509" s="4"/>
    </row>
    <row r="56510" spans="15:15" x14ac:dyDescent="0.25">
      <c r="O56510" s="4"/>
    </row>
    <row r="56511" spans="15:15" x14ac:dyDescent="0.25">
      <c r="O56511" s="4"/>
    </row>
    <row r="56512" spans="15:15" x14ac:dyDescent="0.25">
      <c r="O56512" s="4"/>
    </row>
    <row r="56513" spans="15:15" x14ac:dyDescent="0.25">
      <c r="O56513" s="4"/>
    </row>
    <row r="56514" spans="15:15" x14ac:dyDescent="0.25">
      <c r="O56514" s="4"/>
    </row>
    <row r="56515" spans="15:15" x14ac:dyDescent="0.25">
      <c r="O56515" s="4"/>
    </row>
    <row r="56516" spans="15:15" x14ac:dyDescent="0.25">
      <c r="O56516" s="4"/>
    </row>
    <row r="56517" spans="15:15" x14ac:dyDescent="0.25">
      <c r="O56517" s="4"/>
    </row>
    <row r="56518" spans="15:15" x14ac:dyDescent="0.25">
      <c r="O56518" s="4"/>
    </row>
    <row r="56519" spans="15:15" x14ac:dyDescent="0.25">
      <c r="O56519" s="4"/>
    </row>
    <row r="56520" spans="15:15" x14ac:dyDescent="0.25">
      <c r="O56520" s="4"/>
    </row>
    <row r="56521" spans="15:15" x14ac:dyDescent="0.25">
      <c r="O56521" s="4"/>
    </row>
    <row r="56522" spans="15:15" x14ac:dyDescent="0.25">
      <c r="O56522" s="4"/>
    </row>
    <row r="56523" spans="15:15" x14ac:dyDescent="0.25">
      <c r="O56523" s="4"/>
    </row>
    <row r="56524" spans="15:15" x14ac:dyDescent="0.25">
      <c r="O56524" s="4"/>
    </row>
    <row r="56525" spans="15:15" x14ac:dyDescent="0.25">
      <c r="O56525" s="4"/>
    </row>
    <row r="56526" spans="15:15" x14ac:dyDescent="0.25">
      <c r="O56526" s="4"/>
    </row>
    <row r="56527" spans="15:15" x14ac:dyDescent="0.25">
      <c r="O56527" s="4"/>
    </row>
    <row r="56528" spans="15:15" x14ac:dyDescent="0.25">
      <c r="O56528" s="4"/>
    </row>
    <row r="56529" spans="15:15" x14ac:dyDescent="0.25">
      <c r="O56529" s="4"/>
    </row>
    <row r="56530" spans="15:15" x14ac:dyDescent="0.25">
      <c r="O56530" s="4"/>
    </row>
    <row r="56531" spans="15:15" x14ac:dyDescent="0.25">
      <c r="O56531" s="4"/>
    </row>
    <row r="56532" spans="15:15" x14ac:dyDescent="0.25">
      <c r="O56532" s="4"/>
    </row>
    <row r="56533" spans="15:15" x14ac:dyDescent="0.25">
      <c r="O56533" s="4"/>
    </row>
    <row r="56534" spans="15:15" x14ac:dyDescent="0.25">
      <c r="O56534" s="4"/>
    </row>
    <row r="56535" spans="15:15" x14ac:dyDescent="0.25">
      <c r="O56535" s="4"/>
    </row>
    <row r="56536" spans="15:15" x14ac:dyDescent="0.25">
      <c r="O56536" s="4"/>
    </row>
    <row r="56537" spans="15:15" x14ac:dyDescent="0.25">
      <c r="O56537" s="4"/>
    </row>
    <row r="56538" spans="15:15" x14ac:dyDescent="0.25">
      <c r="O56538" s="4"/>
    </row>
    <row r="56539" spans="15:15" x14ac:dyDescent="0.25">
      <c r="O56539" s="4"/>
    </row>
    <row r="56540" spans="15:15" x14ac:dyDescent="0.25">
      <c r="O56540" s="4"/>
    </row>
    <row r="56541" spans="15:15" x14ac:dyDescent="0.25">
      <c r="O56541" s="4"/>
    </row>
    <row r="56542" spans="15:15" x14ac:dyDescent="0.25">
      <c r="O56542" s="4"/>
    </row>
    <row r="56543" spans="15:15" x14ac:dyDescent="0.25">
      <c r="O56543" s="4"/>
    </row>
    <row r="56544" spans="15:15" x14ac:dyDescent="0.25">
      <c r="O56544" s="4"/>
    </row>
    <row r="56545" spans="15:15" x14ac:dyDescent="0.25">
      <c r="O56545" s="4"/>
    </row>
    <row r="56546" spans="15:15" x14ac:dyDescent="0.25">
      <c r="O56546" s="4"/>
    </row>
    <row r="56547" spans="15:15" x14ac:dyDescent="0.25">
      <c r="O56547" s="4"/>
    </row>
    <row r="56548" spans="15:15" x14ac:dyDescent="0.25">
      <c r="O56548" s="4"/>
    </row>
    <row r="56549" spans="15:15" x14ac:dyDescent="0.25">
      <c r="O56549" s="4"/>
    </row>
    <row r="56550" spans="15:15" x14ac:dyDescent="0.25">
      <c r="O56550" s="4"/>
    </row>
    <row r="56551" spans="15:15" x14ac:dyDescent="0.25">
      <c r="O56551" s="4"/>
    </row>
    <row r="56552" spans="15:15" x14ac:dyDescent="0.25">
      <c r="O56552" s="4"/>
    </row>
    <row r="56553" spans="15:15" x14ac:dyDescent="0.25">
      <c r="O56553" s="4"/>
    </row>
    <row r="56554" spans="15:15" x14ac:dyDescent="0.25">
      <c r="O56554" s="4"/>
    </row>
    <row r="56555" spans="15:15" x14ac:dyDescent="0.25">
      <c r="O56555" s="4"/>
    </row>
    <row r="56556" spans="15:15" x14ac:dyDescent="0.25">
      <c r="O56556" s="4"/>
    </row>
    <row r="56557" spans="15:15" x14ac:dyDescent="0.25">
      <c r="O56557" s="4"/>
    </row>
    <row r="56558" spans="15:15" x14ac:dyDescent="0.25">
      <c r="O56558" s="4"/>
    </row>
    <row r="56559" spans="15:15" x14ac:dyDescent="0.25">
      <c r="O56559" s="4"/>
    </row>
    <row r="56560" spans="15:15" x14ac:dyDescent="0.25">
      <c r="O56560" s="4"/>
    </row>
    <row r="56561" spans="15:15" x14ac:dyDescent="0.25">
      <c r="O56561" s="4"/>
    </row>
    <row r="56562" spans="15:15" x14ac:dyDescent="0.25">
      <c r="O56562" s="4"/>
    </row>
    <row r="56563" spans="15:15" x14ac:dyDescent="0.25">
      <c r="O56563" s="4"/>
    </row>
    <row r="56564" spans="15:15" x14ac:dyDescent="0.25">
      <c r="O56564" s="4"/>
    </row>
    <row r="56565" spans="15:15" x14ac:dyDescent="0.25">
      <c r="O56565" s="4"/>
    </row>
    <row r="56566" spans="15:15" x14ac:dyDescent="0.25">
      <c r="O56566" s="4"/>
    </row>
    <row r="56567" spans="15:15" x14ac:dyDescent="0.25">
      <c r="O56567" s="4"/>
    </row>
    <row r="56568" spans="15:15" x14ac:dyDescent="0.25">
      <c r="O56568" s="4"/>
    </row>
    <row r="56569" spans="15:15" x14ac:dyDescent="0.25">
      <c r="O56569" s="4"/>
    </row>
    <row r="56570" spans="15:15" x14ac:dyDescent="0.25">
      <c r="O56570" s="4"/>
    </row>
    <row r="56571" spans="15:15" x14ac:dyDescent="0.25">
      <c r="O56571" s="4"/>
    </row>
    <row r="56572" spans="15:15" x14ac:dyDescent="0.25">
      <c r="O56572" s="4"/>
    </row>
    <row r="56573" spans="15:15" x14ac:dyDescent="0.25">
      <c r="O56573" s="4"/>
    </row>
    <row r="56574" spans="15:15" x14ac:dyDescent="0.25">
      <c r="O56574" s="4"/>
    </row>
    <row r="56575" spans="15:15" x14ac:dyDescent="0.25">
      <c r="O56575" s="4"/>
    </row>
    <row r="56576" spans="15:15" x14ac:dyDescent="0.25">
      <c r="O56576" s="4"/>
    </row>
    <row r="56577" spans="15:15" x14ac:dyDescent="0.25">
      <c r="O56577" s="4"/>
    </row>
    <row r="56578" spans="15:15" x14ac:dyDescent="0.25">
      <c r="O56578" s="4"/>
    </row>
    <row r="56579" spans="15:15" x14ac:dyDescent="0.25">
      <c r="O56579" s="4"/>
    </row>
    <row r="56580" spans="15:15" x14ac:dyDescent="0.25">
      <c r="O56580" s="4"/>
    </row>
    <row r="56581" spans="15:15" x14ac:dyDescent="0.25">
      <c r="O56581" s="4"/>
    </row>
    <row r="56582" spans="15:15" x14ac:dyDescent="0.25">
      <c r="O56582" s="4"/>
    </row>
    <row r="56583" spans="15:15" x14ac:dyDescent="0.25">
      <c r="O56583" s="4"/>
    </row>
    <row r="56584" spans="15:15" x14ac:dyDescent="0.25">
      <c r="O56584" s="4"/>
    </row>
    <row r="56585" spans="15:15" x14ac:dyDescent="0.25">
      <c r="O56585" s="4"/>
    </row>
    <row r="56586" spans="15:15" x14ac:dyDescent="0.25">
      <c r="O56586" s="4"/>
    </row>
    <row r="56587" spans="15:15" x14ac:dyDescent="0.25">
      <c r="O56587" s="4"/>
    </row>
    <row r="56588" spans="15:15" x14ac:dyDescent="0.25">
      <c r="O56588" s="4"/>
    </row>
    <row r="56589" spans="15:15" x14ac:dyDescent="0.25">
      <c r="O56589" s="4"/>
    </row>
    <row r="56590" spans="15:15" x14ac:dyDescent="0.25">
      <c r="O56590" s="4"/>
    </row>
    <row r="56591" spans="15:15" x14ac:dyDescent="0.25">
      <c r="O56591" s="4"/>
    </row>
    <row r="56592" spans="15:15" x14ac:dyDescent="0.25">
      <c r="O56592" s="4"/>
    </row>
    <row r="56593" spans="15:15" x14ac:dyDescent="0.25">
      <c r="O56593" s="4"/>
    </row>
    <row r="56594" spans="15:15" x14ac:dyDescent="0.25">
      <c r="O56594" s="4"/>
    </row>
    <row r="56595" spans="15:15" x14ac:dyDescent="0.25">
      <c r="O56595" s="4"/>
    </row>
    <row r="56596" spans="15:15" x14ac:dyDescent="0.25">
      <c r="O56596" s="4"/>
    </row>
    <row r="56597" spans="15:15" x14ac:dyDescent="0.25">
      <c r="O56597" s="4"/>
    </row>
    <row r="56598" spans="15:15" x14ac:dyDescent="0.25">
      <c r="O56598" s="4"/>
    </row>
    <row r="56599" spans="15:15" x14ac:dyDescent="0.25">
      <c r="O56599" s="4"/>
    </row>
    <row r="56600" spans="15:15" x14ac:dyDescent="0.25">
      <c r="O56600" s="4"/>
    </row>
    <row r="56601" spans="15:15" x14ac:dyDescent="0.25">
      <c r="O56601" s="4"/>
    </row>
    <row r="56602" spans="15:15" x14ac:dyDescent="0.25">
      <c r="O56602" s="4"/>
    </row>
    <row r="56603" spans="15:15" x14ac:dyDescent="0.25">
      <c r="O56603" s="4"/>
    </row>
    <row r="56604" spans="15:15" x14ac:dyDescent="0.25">
      <c r="O56604" s="4"/>
    </row>
    <row r="56605" spans="15:15" x14ac:dyDescent="0.25">
      <c r="O56605" s="4"/>
    </row>
    <row r="56606" spans="15:15" x14ac:dyDescent="0.25">
      <c r="O56606" s="4"/>
    </row>
    <row r="56607" spans="15:15" x14ac:dyDescent="0.25">
      <c r="O56607" s="4"/>
    </row>
    <row r="56608" spans="15:15" x14ac:dyDescent="0.25">
      <c r="O56608" s="4"/>
    </row>
    <row r="56609" spans="15:15" x14ac:dyDescent="0.25">
      <c r="O56609" s="4"/>
    </row>
    <row r="56610" spans="15:15" x14ac:dyDescent="0.25">
      <c r="O56610" s="4"/>
    </row>
    <row r="56611" spans="15:15" x14ac:dyDescent="0.25">
      <c r="O56611" s="4"/>
    </row>
    <row r="56612" spans="15:15" x14ac:dyDescent="0.25">
      <c r="O56612" s="4"/>
    </row>
    <row r="56613" spans="15:15" x14ac:dyDescent="0.25">
      <c r="O56613" s="4"/>
    </row>
    <row r="56614" spans="15:15" x14ac:dyDescent="0.25">
      <c r="O56614" s="4"/>
    </row>
    <row r="56615" spans="15:15" x14ac:dyDescent="0.25">
      <c r="O56615" s="4"/>
    </row>
    <row r="56616" spans="15:15" x14ac:dyDescent="0.25">
      <c r="O56616" s="4"/>
    </row>
    <row r="56617" spans="15:15" x14ac:dyDescent="0.25">
      <c r="O56617" s="4"/>
    </row>
    <row r="56618" spans="15:15" x14ac:dyDescent="0.25">
      <c r="O56618" s="4"/>
    </row>
    <row r="56619" spans="15:15" x14ac:dyDescent="0.25">
      <c r="O56619" s="4"/>
    </row>
    <row r="56620" spans="15:15" x14ac:dyDescent="0.25">
      <c r="O56620" s="4"/>
    </row>
    <row r="56621" spans="15:15" x14ac:dyDescent="0.25">
      <c r="O56621" s="4"/>
    </row>
    <row r="56622" spans="15:15" x14ac:dyDescent="0.25">
      <c r="O56622" s="4"/>
    </row>
    <row r="56623" spans="15:15" x14ac:dyDescent="0.25">
      <c r="O56623" s="4"/>
    </row>
    <row r="56624" spans="15:15" x14ac:dyDescent="0.25">
      <c r="O56624" s="4"/>
    </row>
    <row r="56625" spans="15:15" x14ac:dyDescent="0.25">
      <c r="O56625" s="4"/>
    </row>
    <row r="56626" spans="15:15" x14ac:dyDescent="0.25">
      <c r="O56626" s="4"/>
    </row>
    <row r="56627" spans="15:15" x14ac:dyDescent="0.25">
      <c r="O56627" s="4"/>
    </row>
    <row r="56628" spans="15:15" x14ac:dyDescent="0.25">
      <c r="O56628" s="4"/>
    </row>
    <row r="56629" spans="15:15" x14ac:dyDescent="0.25">
      <c r="O56629" s="4"/>
    </row>
    <row r="56630" spans="15:15" x14ac:dyDescent="0.25">
      <c r="O56630" s="4"/>
    </row>
    <row r="56631" spans="15:15" x14ac:dyDescent="0.25">
      <c r="O56631" s="4"/>
    </row>
    <row r="56632" spans="15:15" x14ac:dyDescent="0.25">
      <c r="O56632" s="4"/>
    </row>
    <row r="56633" spans="15:15" x14ac:dyDescent="0.25">
      <c r="O56633" s="4"/>
    </row>
    <row r="56634" spans="15:15" x14ac:dyDescent="0.25">
      <c r="O56634" s="4"/>
    </row>
    <row r="56635" spans="15:15" x14ac:dyDescent="0.25">
      <c r="O56635" s="4"/>
    </row>
    <row r="56636" spans="15:15" x14ac:dyDescent="0.25">
      <c r="O56636" s="4"/>
    </row>
    <row r="56637" spans="15:15" x14ac:dyDescent="0.25">
      <c r="O56637" s="4"/>
    </row>
    <row r="56638" spans="15:15" x14ac:dyDescent="0.25">
      <c r="O56638" s="4"/>
    </row>
    <row r="56639" spans="15:15" x14ac:dyDescent="0.25">
      <c r="O56639" s="4"/>
    </row>
    <row r="56640" spans="15:15" x14ac:dyDescent="0.25">
      <c r="O56640" s="4"/>
    </row>
    <row r="56641" spans="15:15" x14ac:dyDescent="0.25">
      <c r="O56641" s="4"/>
    </row>
    <row r="56642" spans="15:15" x14ac:dyDescent="0.25">
      <c r="O56642" s="4"/>
    </row>
    <row r="56643" spans="15:15" x14ac:dyDescent="0.25">
      <c r="O56643" s="4"/>
    </row>
    <row r="56644" spans="15:15" x14ac:dyDescent="0.25">
      <c r="O56644" s="4"/>
    </row>
    <row r="56645" spans="15:15" x14ac:dyDescent="0.25">
      <c r="O56645" s="4"/>
    </row>
    <row r="56646" spans="15:15" x14ac:dyDescent="0.25">
      <c r="O56646" s="4"/>
    </row>
    <row r="56647" spans="15:15" x14ac:dyDescent="0.25">
      <c r="O56647" s="4"/>
    </row>
    <row r="56648" spans="15:15" x14ac:dyDescent="0.25">
      <c r="O56648" s="4"/>
    </row>
    <row r="56649" spans="15:15" x14ac:dyDescent="0.25">
      <c r="O56649" s="4"/>
    </row>
    <row r="56650" spans="15:15" x14ac:dyDescent="0.25">
      <c r="O56650" s="4"/>
    </row>
    <row r="56651" spans="15:15" x14ac:dyDescent="0.25">
      <c r="O56651" s="4"/>
    </row>
    <row r="56652" spans="15:15" x14ac:dyDescent="0.25">
      <c r="O56652" s="4"/>
    </row>
    <row r="56653" spans="15:15" x14ac:dyDescent="0.25">
      <c r="O56653" s="4"/>
    </row>
    <row r="56654" spans="15:15" x14ac:dyDescent="0.25">
      <c r="O56654" s="4"/>
    </row>
    <row r="56655" spans="15:15" x14ac:dyDescent="0.25">
      <c r="O56655" s="4"/>
    </row>
    <row r="56656" spans="15:15" x14ac:dyDescent="0.25">
      <c r="O56656" s="4"/>
    </row>
    <row r="56657" spans="15:15" x14ac:dyDescent="0.25">
      <c r="O56657" s="4"/>
    </row>
    <row r="56658" spans="15:15" x14ac:dyDescent="0.25">
      <c r="O56658" s="4"/>
    </row>
    <row r="56659" spans="15:15" x14ac:dyDescent="0.25">
      <c r="O56659" s="4"/>
    </row>
    <row r="56660" spans="15:15" x14ac:dyDescent="0.25">
      <c r="O56660" s="4"/>
    </row>
    <row r="56661" spans="15:15" x14ac:dyDescent="0.25">
      <c r="O56661" s="4"/>
    </row>
    <row r="56662" spans="15:15" x14ac:dyDescent="0.25">
      <c r="O56662" s="4"/>
    </row>
    <row r="56663" spans="15:15" x14ac:dyDescent="0.25">
      <c r="O56663" s="4"/>
    </row>
    <row r="56664" spans="15:15" x14ac:dyDescent="0.25">
      <c r="O56664" s="4"/>
    </row>
    <row r="56665" spans="15:15" x14ac:dyDescent="0.25">
      <c r="O56665" s="4"/>
    </row>
    <row r="56666" spans="15:15" x14ac:dyDescent="0.25">
      <c r="O56666" s="4"/>
    </row>
    <row r="56667" spans="15:15" x14ac:dyDescent="0.25">
      <c r="O56667" s="4"/>
    </row>
    <row r="56668" spans="15:15" x14ac:dyDescent="0.25">
      <c r="O56668" s="4"/>
    </row>
    <row r="56669" spans="15:15" x14ac:dyDescent="0.25">
      <c r="O56669" s="4"/>
    </row>
    <row r="56670" spans="15:15" x14ac:dyDescent="0.25">
      <c r="O56670" s="4"/>
    </row>
    <row r="56671" spans="15:15" x14ac:dyDescent="0.25">
      <c r="O56671" s="4"/>
    </row>
    <row r="56672" spans="15:15" x14ac:dyDescent="0.25">
      <c r="O56672" s="4"/>
    </row>
    <row r="56673" spans="15:15" x14ac:dyDescent="0.25">
      <c r="O56673" s="4"/>
    </row>
    <row r="56674" spans="15:15" x14ac:dyDescent="0.25">
      <c r="O56674" s="4"/>
    </row>
    <row r="56675" spans="15:15" x14ac:dyDescent="0.25">
      <c r="O56675" s="4"/>
    </row>
    <row r="56676" spans="15:15" x14ac:dyDescent="0.25">
      <c r="O56676" s="4"/>
    </row>
    <row r="56677" spans="15:15" x14ac:dyDescent="0.25">
      <c r="O56677" s="4"/>
    </row>
    <row r="56678" spans="15:15" x14ac:dyDescent="0.25">
      <c r="O56678" s="4"/>
    </row>
    <row r="56679" spans="15:15" x14ac:dyDescent="0.25">
      <c r="O56679" s="4"/>
    </row>
    <row r="56680" spans="15:15" x14ac:dyDescent="0.25">
      <c r="O56680" s="4"/>
    </row>
    <row r="56681" spans="15:15" x14ac:dyDescent="0.25">
      <c r="O56681" s="4"/>
    </row>
    <row r="56682" spans="15:15" x14ac:dyDescent="0.25">
      <c r="O56682" s="4"/>
    </row>
    <row r="56683" spans="15:15" x14ac:dyDescent="0.25">
      <c r="O56683" s="4"/>
    </row>
    <row r="56684" spans="15:15" x14ac:dyDescent="0.25">
      <c r="O56684" s="4"/>
    </row>
    <row r="56685" spans="15:15" x14ac:dyDescent="0.25">
      <c r="O56685" s="4"/>
    </row>
    <row r="56686" spans="15:15" x14ac:dyDescent="0.25">
      <c r="O56686" s="4"/>
    </row>
    <row r="56687" spans="15:15" x14ac:dyDescent="0.25">
      <c r="O56687" s="4"/>
    </row>
    <row r="56688" spans="15:15" x14ac:dyDescent="0.25">
      <c r="O56688" s="4"/>
    </row>
    <row r="56689" spans="15:15" x14ac:dyDescent="0.25">
      <c r="O56689" s="4"/>
    </row>
    <row r="56690" spans="15:15" x14ac:dyDescent="0.25">
      <c r="O56690" s="4"/>
    </row>
    <row r="56691" spans="15:15" x14ac:dyDescent="0.25">
      <c r="O56691" s="4"/>
    </row>
    <row r="56692" spans="15:15" x14ac:dyDescent="0.25">
      <c r="O56692" s="4"/>
    </row>
    <row r="56693" spans="15:15" x14ac:dyDescent="0.25">
      <c r="O56693" s="4"/>
    </row>
    <row r="56694" spans="15:15" x14ac:dyDescent="0.25">
      <c r="O56694" s="4"/>
    </row>
    <row r="56695" spans="15:15" x14ac:dyDescent="0.25">
      <c r="O56695" s="4"/>
    </row>
    <row r="56696" spans="15:15" x14ac:dyDescent="0.25">
      <c r="O56696" s="4"/>
    </row>
    <row r="56697" spans="15:15" x14ac:dyDescent="0.25">
      <c r="O56697" s="4"/>
    </row>
    <row r="56698" spans="15:15" x14ac:dyDescent="0.25">
      <c r="O56698" s="4"/>
    </row>
    <row r="56699" spans="15:15" x14ac:dyDescent="0.25">
      <c r="O56699" s="4"/>
    </row>
    <row r="56700" spans="15:15" x14ac:dyDescent="0.25">
      <c r="O56700" s="4"/>
    </row>
    <row r="56701" spans="15:15" x14ac:dyDescent="0.25">
      <c r="O56701" s="4"/>
    </row>
    <row r="56702" spans="15:15" x14ac:dyDescent="0.25">
      <c r="O56702" s="4"/>
    </row>
    <row r="56703" spans="15:15" x14ac:dyDescent="0.25">
      <c r="O56703" s="4"/>
    </row>
    <row r="56704" spans="15:15" x14ac:dyDescent="0.25">
      <c r="O56704" s="4"/>
    </row>
    <row r="56705" spans="15:15" x14ac:dyDescent="0.25">
      <c r="O56705" s="4"/>
    </row>
    <row r="56706" spans="15:15" x14ac:dyDescent="0.25">
      <c r="O56706" s="4"/>
    </row>
    <row r="56707" spans="15:15" x14ac:dyDescent="0.25">
      <c r="O56707" s="4"/>
    </row>
    <row r="56708" spans="15:15" x14ac:dyDescent="0.25">
      <c r="O56708" s="4"/>
    </row>
    <row r="56709" spans="15:15" x14ac:dyDescent="0.25">
      <c r="O56709" s="4"/>
    </row>
    <row r="56710" spans="15:15" x14ac:dyDescent="0.25">
      <c r="O56710" s="4"/>
    </row>
    <row r="56711" spans="15:15" x14ac:dyDescent="0.25">
      <c r="O56711" s="4"/>
    </row>
    <row r="56712" spans="15:15" x14ac:dyDescent="0.25">
      <c r="O56712" s="4"/>
    </row>
    <row r="56713" spans="15:15" x14ac:dyDescent="0.25">
      <c r="O56713" s="4"/>
    </row>
    <row r="56714" spans="15:15" x14ac:dyDescent="0.25">
      <c r="O56714" s="4"/>
    </row>
    <row r="56715" spans="15:15" x14ac:dyDescent="0.25">
      <c r="O56715" s="4"/>
    </row>
    <row r="56716" spans="15:15" x14ac:dyDescent="0.25">
      <c r="O56716" s="4"/>
    </row>
    <row r="56717" spans="15:15" x14ac:dyDescent="0.25">
      <c r="O56717" s="4"/>
    </row>
    <row r="56718" spans="15:15" x14ac:dyDescent="0.25">
      <c r="O56718" s="4"/>
    </row>
    <row r="56719" spans="15:15" x14ac:dyDescent="0.25">
      <c r="O56719" s="4"/>
    </row>
    <row r="56720" spans="15:15" x14ac:dyDescent="0.25">
      <c r="O56720" s="4"/>
    </row>
    <row r="56721" spans="15:15" x14ac:dyDescent="0.25">
      <c r="O56721" s="4"/>
    </row>
    <row r="56722" spans="15:15" x14ac:dyDescent="0.25">
      <c r="O56722" s="4"/>
    </row>
    <row r="56723" spans="15:15" x14ac:dyDescent="0.25">
      <c r="O56723" s="4"/>
    </row>
    <row r="56724" spans="15:15" x14ac:dyDescent="0.25">
      <c r="O56724" s="4"/>
    </row>
    <row r="56725" spans="15:15" x14ac:dyDescent="0.25">
      <c r="O56725" s="4"/>
    </row>
    <row r="56726" spans="15:15" x14ac:dyDescent="0.25">
      <c r="O56726" s="4"/>
    </row>
    <row r="56727" spans="15:15" x14ac:dyDescent="0.25">
      <c r="O56727" s="4"/>
    </row>
    <row r="56728" spans="15:15" x14ac:dyDescent="0.25">
      <c r="O56728" s="4"/>
    </row>
    <row r="56729" spans="15:15" x14ac:dyDescent="0.25">
      <c r="O56729" s="4"/>
    </row>
    <row r="56730" spans="15:15" x14ac:dyDescent="0.25">
      <c r="O56730" s="4"/>
    </row>
    <row r="56731" spans="15:15" x14ac:dyDescent="0.25">
      <c r="O56731" s="4"/>
    </row>
    <row r="56732" spans="15:15" x14ac:dyDescent="0.25">
      <c r="O56732" s="4"/>
    </row>
    <row r="56733" spans="15:15" x14ac:dyDescent="0.25">
      <c r="O56733" s="4"/>
    </row>
    <row r="56734" spans="15:15" x14ac:dyDescent="0.25">
      <c r="O56734" s="4"/>
    </row>
    <row r="56735" spans="15:15" x14ac:dyDescent="0.25">
      <c r="O56735" s="4"/>
    </row>
    <row r="56736" spans="15:15" x14ac:dyDescent="0.25">
      <c r="O56736" s="4"/>
    </row>
    <row r="56737" spans="15:15" x14ac:dyDescent="0.25">
      <c r="O56737" s="4"/>
    </row>
    <row r="56762" spans="15:15" x14ac:dyDescent="0.25">
      <c r="O56762" s="4"/>
    </row>
    <row r="56763" spans="15:15" x14ac:dyDescent="0.25">
      <c r="O56763" s="4"/>
    </row>
    <row r="56764" spans="15:15" x14ac:dyDescent="0.25">
      <c r="O56764" s="4"/>
    </row>
    <row r="56765" spans="15:15" x14ac:dyDescent="0.25">
      <c r="O56765" s="4"/>
    </row>
    <row r="56766" spans="15:15" x14ac:dyDescent="0.25">
      <c r="O56766" s="4"/>
    </row>
    <row r="56767" spans="15:15" x14ac:dyDescent="0.25">
      <c r="O56767" s="4"/>
    </row>
    <row r="56768" spans="15:15" x14ac:dyDescent="0.25">
      <c r="O56768" s="4"/>
    </row>
    <row r="56769" spans="15:15" x14ac:dyDescent="0.25">
      <c r="O56769" s="4"/>
    </row>
    <row r="56770" spans="15:15" x14ac:dyDescent="0.25">
      <c r="O56770" s="4"/>
    </row>
    <row r="56771" spans="15:15" x14ac:dyDescent="0.25">
      <c r="O56771" s="4"/>
    </row>
    <row r="56772" spans="15:15" x14ac:dyDescent="0.25">
      <c r="O56772" s="4"/>
    </row>
    <row r="56773" spans="15:15" x14ac:dyDescent="0.25">
      <c r="O56773" s="4"/>
    </row>
    <row r="56774" spans="15:15" x14ac:dyDescent="0.25">
      <c r="O56774" s="4"/>
    </row>
    <row r="56775" spans="15:15" x14ac:dyDescent="0.25">
      <c r="O56775" s="4"/>
    </row>
    <row r="56776" spans="15:15" x14ac:dyDescent="0.25">
      <c r="O56776" s="4"/>
    </row>
    <row r="56777" spans="15:15" x14ac:dyDescent="0.25">
      <c r="O56777" s="4"/>
    </row>
    <row r="56778" spans="15:15" x14ac:dyDescent="0.25">
      <c r="O56778" s="4"/>
    </row>
    <row r="56779" spans="15:15" x14ac:dyDescent="0.25">
      <c r="O56779" s="4"/>
    </row>
    <row r="56780" spans="15:15" x14ac:dyDescent="0.25">
      <c r="O56780" s="4"/>
    </row>
    <row r="56781" spans="15:15" x14ac:dyDescent="0.25">
      <c r="O56781" s="4"/>
    </row>
    <row r="56782" spans="15:15" x14ac:dyDescent="0.25">
      <c r="O56782" s="4"/>
    </row>
    <row r="56783" spans="15:15" x14ac:dyDescent="0.25">
      <c r="O56783" s="4"/>
    </row>
    <row r="56784" spans="15:15" x14ac:dyDescent="0.25">
      <c r="O56784" s="4"/>
    </row>
    <row r="56785" spans="15:15" x14ac:dyDescent="0.25">
      <c r="O56785" s="4"/>
    </row>
    <row r="56786" spans="15:15" x14ac:dyDescent="0.25">
      <c r="O56786" s="4"/>
    </row>
    <row r="56787" spans="15:15" x14ac:dyDescent="0.25">
      <c r="O56787" s="4"/>
    </row>
    <row r="56788" spans="15:15" x14ac:dyDescent="0.25">
      <c r="O56788" s="4"/>
    </row>
    <row r="56789" spans="15:15" x14ac:dyDescent="0.25">
      <c r="O56789" s="4"/>
    </row>
    <row r="56790" spans="15:15" x14ac:dyDescent="0.25">
      <c r="O56790" s="4"/>
    </row>
    <row r="56791" spans="15:15" x14ac:dyDescent="0.25">
      <c r="O56791" s="4"/>
    </row>
    <row r="56792" spans="15:15" x14ac:dyDescent="0.25">
      <c r="O56792" s="4"/>
    </row>
    <row r="56793" spans="15:15" x14ac:dyDescent="0.25">
      <c r="O56793" s="4"/>
    </row>
    <row r="56794" spans="15:15" x14ac:dyDescent="0.25">
      <c r="O56794" s="4"/>
    </row>
    <row r="56795" spans="15:15" x14ac:dyDescent="0.25">
      <c r="O56795" s="4"/>
    </row>
    <row r="56796" spans="15:15" x14ac:dyDescent="0.25">
      <c r="O56796" s="4"/>
    </row>
    <row r="56797" spans="15:15" x14ac:dyDescent="0.25">
      <c r="O56797" s="4"/>
    </row>
    <row r="56798" spans="15:15" x14ac:dyDescent="0.25">
      <c r="O56798" s="4"/>
    </row>
    <row r="56799" spans="15:15" x14ac:dyDescent="0.25">
      <c r="O56799" s="4"/>
    </row>
    <row r="56800" spans="15:15" x14ac:dyDescent="0.25">
      <c r="O56800" s="4"/>
    </row>
    <row r="56801" spans="15:15" x14ac:dyDescent="0.25">
      <c r="O56801" s="4"/>
    </row>
    <row r="56802" spans="15:15" x14ac:dyDescent="0.25">
      <c r="O56802" s="4"/>
    </row>
    <row r="56803" spans="15:15" x14ac:dyDescent="0.25">
      <c r="O56803" s="4"/>
    </row>
    <row r="56804" spans="15:15" x14ac:dyDescent="0.25">
      <c r="O56804" s="4"/>
    </row>
    <row r="56805" spans="15:15" x14ac:dyDescent="0.25">
      <c r="O56805" s="4"/>
    </row>
    <row r="56806" spans="15:15" x14ac:dyDescent="0.25">
      <c r="O56806" s="4"/>
    </row>
    <row r="56807" spans="15:15" x14ac:dyDescent="0.25">
      <c r="O56807" s="4"/>
    </row>
    <row r="56808" spans="15:15" x14ac:dyDescent="0.25">
      <c r="O56808" s="4"/>
    </row>
    <row r="56809" spans="15:15" x14ac:dyDescent="0.25">
      <c r="O56809" s="4"/>
    </row>
    <row r="56810" spans="15:15" x14ac:dyDescent="0.25">
      <c r="O56810" s="4"/>
    </row>
    <row r="56811" spans="15:15" x14ac:dyDescent="0.25">
      <c r="O56811" s="4"/>
    </row>
    <row r="56812" spans="15:15" x14ac:dyDescent="0.25">
      <c r="O56812" s="4"/>
    </row>
    <row r="56813" spans="15:15" x14ac:dyDescent="0.25">
      <c r="O56813" s="4"/>
    </row>
    <row r="56814" spans="15:15" x14ac:dyDescent="0.25">
      <c r="O56814" s="4"/>
    </row>
    <row r="56815" spans="15:15" x14ac:dyDescent="0.25">
      <c r="O56815" s="4"/>
    </row>
    <row r="56816" spans="15:15" x14ac:dyDescent="0.25">
      <c r="O56816" s="4"/>
    </row>
    <row r="56817" spans="15:15" x14ac:dyDescent="0.25">
      <c r="O56817" s="4"/>
    </row>
    <row r="56818" spans="15:15" x14ac:dyDescent="0.25">
      <c r="O56818" s="4"/>
    </row>
    <row r="56819" spans="15:15" x14ac:dyDescent="0.25">
      <c r="O56819" s="4"/>
    </row>
    <row r="56820" spans="15:15" x14ac:dyDescent="0.25">
      <c r="O56820" s="4"/>
    </row>
    <row r="56821" spans="15:15" x14ac:dyDescent="0.25">
      <c r="O56821" s="4"/>
    </row>
    <row r="56822" spans="15:15" x14ac:dyDescent="0.25">
      <c r="O56822" s="4"/>
    </row>
    <row r="56823" spans="15:15" x14ac:dyDescent="0.25">
      <c r="O56823" s="4"/>
    </row>
    <row r="56824" spans="15:15" x14ac:dyDescent="0.25">
      <c r="O56824" s="4"/>
    </row>
    <row r="56825" spans="15:15" x14ac:dyDescent="0.25">
      <c r="O56825" s="4"/>
    </row>
    <row r="56826" spans="15:15" x14ac:dyDescent="0.25">
      <c r="O56826" s="4"/>
    </row>
    <row r="56827" spans="15:15" x14ac:dyDescent="0.25">
      <c r="O56827" s="4"/>
    </row>
    <row r="56828" spans="15:15" x14ac:dyDescent="0.25">
      <c r="O56828" s="4"/>
    </row>
    <row r="56829" spans="15:15" x14ac:dyDescent="0.25">
      <c r="O56829" s="4"/>
    </row>
    <row r="56830" spans="15:15" x14ac:dyDescent="0.25">
      <c r="O56830" s="4"/>
    </row>
    <row r="56831" spans="15:15" x14ac:dyDescent="0.25">
      <c r="O56831" s="4"/>
    </row>
    <row r="56832" spans="15:15" x14ac:dyDescent="0.25">
      <c r="O56832" s="4"/>
    </row>
    <row r="56833" spans="15:15" x14ac:dyDescent="0.25">
      <c r="O56833" s="4"/>
    </row>
    <row r="56834" spans="15:15" x14ac:dyDescent="0.25">
      <c r="O56834" s="4"/>
    </row>
    <row r="56835" spans="15:15" x14ac:dyDescent="0.25">
      <c r="O56835" s="4"/>
    </row>
    <row r="56836" spans="15:15" x14ac:dyDescent="0.25">
      <c r="O56836" s="4"/>
    </row>
    <row r="56837" spans="15:15" x14ac:dyDescent="0.25">
      <c r="O56837" s="4"/>
    </row>
    <row r="56838" spans="15:15" x14ac:dyDescent="0.25">
      <c r="O56838" s="4"/>
    </row>
    <row r="56839" spans="15:15" x14ac:dyDescent="0.25">
      <c r="O56839" s="4"/>
    </row>
    <row r="56840" spans="15:15" x14ac:dyDescent="0.25">
      <c r="O56840" s="4"/>
    </row>
    <row r="56841" spans="15:15" x14ac:dyDescent="0.25">
      <c r="O56841" s="4"/>
    </row>
    <row r="56842" spans="15:15" x14ac:dyDescent="0.25">
      <c r="O56842" s="4"/>
    </row>
    <row r="56843" spans="15:15" x14ac:dyDescent="0.25">
      <c r="O56843" s="4"/>
    </row>
    <row r="56844" spans="15:15" x14ac:dyDescent="0.25">
      <c r="O56844" s="4"/>
    </row>
    <row r="56845" spans="15:15" x14ac:dyDescent="0.25">
      <c r="O56845" s="4"/>
    </row>
    <row r="56846" spans="15:15" x14ac:dyDescent="0.25">
      <c r="O56846" s="4"/>
    </row>
    <row r="56847" spans="15:15" x14ac:dyDescent="0.25">
      <c r="O56847" s="4"/>
    </row>
    <row r="56848" spans="15:15" x14ac:dyDescent="0.25">
      <c r="O56848" s="4"/>
    </row>
    <row r="56849" spans="15:15" x14ac:dyDescent="0.25">
      <c r="O56849" s="4"/>
    </row>
    <row r="56850" spans="15:15" x14ac:dyDescent="0.25">
      <c r="O56850" s="4"/>
    </row>
    <row r="56851" spans="15:15" x14ac:dyDescent="0.25">
      <c r="O56851" s="4"/>
    </row>
    <row r="56852" spans="15:15" x14ac:dyDescent="0.25">
      <c r="O56852" s="4"/>
    </row>
    <row r="56853" spans="15:15" x14ac:dyDescent="0.25">
      <c r="O56853" s="4"/>
    </row>
    <row r="56854" spans="15:15" x14ac:dyDescent="0.25">
      <c r="O56854" s="4"/>
    </row>
    <row r="56855" spans="15:15" x14ac:dyDescent="0.25">
      <c r="O56855" s="4"/>
    </row>
    <row r="56856" spans="15:15" x14ac:dyDescent="0.25">
      <c r="O56856" s="4"/>
    </row>
    <row r="56857" spans="15:15" x14ac:dyDescent="0.25">
      <c r="O56857" s="4"/>
    </row>
    <row r="56858" spans="15:15" x14ac:dyDescent="0.25">
      <c r="O56858" s="4"/>
    </row>
    <row r="56859" spans="15:15" x14ac:dyDescent="0.25">
      <c r="O56859" s="4"/>
    </row>
    <row r="56860" spans="15:15" x14ac:dyDescent="0.25">
      <c r="O56860" s="4"/>
    </row>
    <row r="56861" spans="15:15" x14ac:dyDescent="0.25">
      <c r="O56861" s="4"/>
    </row>
    <row r="56862" spans="15:15" x14ac:dyDescent="0.25">
      <c r="O56862" s="4"/>
    </row>
    <row r="56863" spans="15:15" x14ac:dyDescent="0.25">
      <c r="O56863" s="4"/>
    </row>
    <row r="56864" spans="15:15" x14ac:dyDescent="0.25">
      <c r="O56864" s="4"/>
    </row>
    <row r="56865" spans="15:15" x14ac:dyDescent="0.25">
      <c r="O56865" s="4"/>
    </row>
    <row r="56866" spans="15:15" x14ac:dyDescent="0.25">
      <c r="O56866" s="4"/>
    </row>
    <row r="56867" spans="15:15" x14ac:dyDescent="0.25">
      <c r="O56867" s="4"/>
    </row>
    <row r="56868" spans="15:15" x14ac:dyDescent="0.25">
      <c r="O56868" s="4"/>
    </row>
    <row r="56869" spans="15:15" x14ac:dyDescent="0.25">
      <c r="O56869" s="4"/>
    </row>
    <row r="56870" spans="15:15" x14ac:dyDescent="0.25">
      <c r="O56870" s="4"/>
    </row>
    <row r="56871" spans="15:15" x14ac:dyDescent="0.25">
      <c r="O56871" s="4"/>
    </row>
    <row r="56872" spans="15:15" x14ac:dyDescent="0.25">
      <c r="O56872" s="4"/>
    </row>
    <row r="56873" spans="15:15" x14ac:dyDescent="0.25">
      <c r="O56873" s="4"/>
    </row>
    <row r="56874" spans="15:15" x14ac:dyDescent="0.25">
      <c r="O56874" s="4"/>
    </row>
    <row r="56875" spans="15:15" x14ac:dyDescent="0.25">
      <c r="O56875" s="4"/>
    </row>
    <row r="56876" spans="15:15" x14ac:dyDescent="0.25">
      <c r="O56876" s="4"/>
    </row>
    <row r="56877" spans="15:15" x14ac:dyDescent="0.25">
      <c r="O56877" s="4"/>
    </row>
    <row r="56878" spans="15:15" x14ac:dyDescent="0.25">
      <c r="O56878" s="4"/>
    </row>
    <row r="56879" spans="15:15" x14ac:dyDescent="0.25">
      <c r="O56879" s="4"/>
    </row>
    <row r="56880" spans="15:15" x14ac:dyDescent="0.25">
      <c r="O56880" s="4"/>
    </row>
    <row r="56881" spans="15:15" x14ac:dyDescent="0.25">
      <c r="O56881" s="4"/>
    </row>
    <row r="56882" spans="15:15" x14ac:dyDescent="0.25">
      <c r="O56882" s="4"/>
    </row>
    <row r="56883" spans="15:15" x14ac:dyDescent="0.25">
      <c r="O56883" s="4"/>
    </row>
    <row r="56884" spans="15:15" x14ac:dyDescent="0.25">
      <c r="O56884" s="4"/>
    </row>
    <row r="56885" spans="15:15" x14ac:dyDescent="0.25">
      <c r="O56885" s="4"/>
    </row>
    <row r="56886" spans="15:15" x14ac:dyDescent="0.25">
      <c r="O56886" s="4"/>
    </row>
    <row r="56887" spans="15:15" x14ac:dyDescent="0.25">
      <c r="O56887" s="4"/>
    </row>
    <row r="56888" spans="15:15" x14ac:dyDescent="0.25">
      <c r="O56888" s="4"/>
    </row>
    <row r="56889" spans="15:15" x14ac:dyDescent="0.25">
      <c r="O56889" s="4"/>
    </row>
    <row r="56890" spans="15:15" x14ac:dyDescent="0.25">
      <c r="O56890" s="4"/>
    </row>
    <row r="56891" spans="15:15" x14ac:dyDescent="0.25">
      <c r="O56891" s="4"/>
    </row>
    <row r="56892" spans="15:15" x14ac:dyDescent="0.25">
      <c r="O56892" s="4"/>
    </row>
    <row r="56893" spans="15:15" x14ac:dyDescent="0.25">
      <c r="O56893" s="4"/>
    </row>
    <row r="56894" spans="15:15" x14ac:dyDescent="0.25">
      <c r="O56894" s="4"/>
    </row>
    <row r="56895" spans="15:15" x14ac:dyDescent="0.25">
      <c r="O56895" s="4"/>
    </row>
    <row r="56896" spans="15:15" x14ac:dyDescent="0.25">
      <c r="O56896" s="4"/>
    </row>
    <row r="56897" spans="15:15" x14ac:dyDescent="0.25">
      <c r="O56897" s="4"/>
    </row>
    <row r="56898" spans="15:15" x14ac:dyDescent="0.25">
      <c r="O56898" s="4"/>
    </row>
    <row r="56899" spans="15:15" x14ac:dyDescent="0.25">
      <c r="O56899" s="4"/>
    </row>
    <row r="56900" spans="15:15" x14ac:dyDescent="0.25">
      <c r="O56900" s="4"/>
    </row>
    <row r="56901" spans="15:15" x14ac:dyDescent="0.25">
      <c r="O56901" s="4"/>
    </row>
    <row r="56902" spans="15:15" x14ac:dyDescent="0.25">
      <c r="O56902" s="4"/>
    </row>
    <row r="56903" spans="15:15" x14ac:dyDescent="0.25">
      <c r="O56903" s="4"/>
    </row>
    <row r="56904" spans="15:15" x14ac:dyDescent="0.25">
      <c r="O56904" s="4"/>
    </row>
    <row r="56905" spans="15:15" x14ac:dyDescent="0.25">
      <c r="O56905" s="4"/>
    </row>
    <row r="56906" spans="15:15" x14ac:dyDescent="0.25">
      <c r="O56906" s="4"/>
    </row>
    <row r="56907" spans="15:15" x14ac:dyDescent="0.25">
      <c r="O56907" s="4"/>
    </row>
    <row r="56908" spans="15:15" x14ac:dyDescent="0.25">
      <c r="O56908" s="4"/>
    </row>
    <row r="56909" spans="15:15" x14ac:dyDescent="0.25">
      <c r="O56909" s="4"/>
    </row>
    <row r="56910" spans="15:15" x14ac:dyDescent="0.25">
      <c r="O56910" s="4"/>
    </row>
    <row r="56911" spans="15:15" x14ac:dyDescent="0.25">
      <c r="O56911" s="4"/>
    </row>
    <row r="56912" spans="15:15" x14ac:dyDescent="0.25">
      <c r="O56912" s="4"/>
    </row>
    <row r="56913" spans="15:15" x14ac:dyDescent="0.25">
      <c r="O56913" s="4"/>
    </row>
    <row r="56914" spans="15:15" x14ac:dyDescent="0.25">
      <c r="O56914" s="4"/>
    </row>
    <row r="56915" spans="15:15" x14ac:dyDescent="0.25">
      <c r="O56915" s="4"/>
    </row>
    <row r="56916" spans="15:15" x14ac:dyDescent="0.25">
      <c r="O56916" s="4"/>
    </row>
    <row r="56917" spans="15:15" x14ac:dyDescent="0.25">
      <c r="O56917" s="4"/>
    </row>
    <row r="56918" spans="15:15" x14ac:dyDescent="0.25">
      <c r="O56918" s="4"/>
    </row>
    <row r="56919" spans="15:15" x14ac:dyDescent="0.25">
      <c r="O56919" s="4"/>
    </row>
    <row r="56920" spans="15:15" x14ac:dyDescent="0.25">
      <c r="O56920" s="4"/>
    </row>
    <row r="56921" spans="15:15" x14ac:dyDescent="0.25">
      <c r="O56921" s="4"/>
    </row>
    <row r="56922" spans="15:15" x14ac:dyDescent="0.25">
      <c r="O56922" s="4"/>
    </row>
    <row r="56923" spans="15:15" x14ac:dyDescent="0.25">
      <c r="O56923" s="4"/>
    </row>
    <row r="56924" spans="15:15" x14ac:dyDescent="0.25">
      <c r="O56924" s="4"/>
    </row>
    <row r="56925" spans="15:15" x14ac:dyDescent="0.25">
      <c r="O56925" s="4"/>
    </row>
    <row r="56926" spans="15:15" x14ac:dyDescent="0.25">
      <c r="O56926" s="4"/>
    </row>
    <row r="56927" spans="15:15" x14ac:dyDescent="0.25">
      <c r="O56927" s="4"/>
    </row>
    <row r="56928" spans="15:15" x14ac:dyDescent="0.25">
      <c r="O56928" s="4"/>
    </row>
    <row r="56929" spans="15:15" x14ac:dyDescent="0.25">
      <c r="O56929" s="4"/>
    </row>
    <row r="56930" spans="15:15" x14ac:dyDescent="0.25">
      <c r="O56930" s="4"/>
    </row>
    <row r="56931" spans="15:15" x14ac:dyDescent="0.25">
      <c r="O56931" s="4"/>
    </row>
    <row r="56932" spans="15:15" x14ac:dyDescent="0.25">
      <c r="O56932" s="4"/>
    </row>
    <row r="56933" spans="15:15" x14ac:dyDescent="0.25">
      <c r="O56933" s="4"/>
    </row>
    <row r="56934" spans="15:15" x14ac:dyDescent="0.25">
      <c r="O56934" s="4"/>
    </row>
    <row r="56935" spans="15:15" x14ac:dyDescent="0.25">
      <c r="O56935" s="4"/>
    </row>
    <row r="56936" spans="15:15" x14ac:dyDescent="0.25">
      <c r="O56936" s="4"/>
    </row>
    <row r="56937" spans="15:15" x14ac:dyDescent="0.25">
      <c r="O56937" s="4"/>
    </row>
    <row r="56938" spans="15:15" x14ac:dyDescent="0.25">
      <c r="O56938" s="4"/>
    </row>
    <row r="56939" spans="15:15" x14ac:dyDescent="0.25">
      <c r="O56939" s="4"/>
    </row>
    <row r="56940" spans="15:15" x14ac:dyDescent="0.25">
      <c r="O56940" s="4"/>
    </row>
    <row r="56941" spans="15:15" x14ac:dyDescent="0.25">
      <c r="O56941" s="4"/>
    </row>
    <row r="56942" spans="15:15" x14ac:dyDescent="0.25">
      <c r="O56942" s="4"/>
    </row>
    <row r="56943" spans="15:15" x14ac:dyDescent="0.25">
      <c r="O56943" s="4"/>
    </row>
    <row r="56944" spans="15:15" x14ac:dyDescent="0.25">
      <c r="O56944" s="4"/>
    </row>
    <row r="56945" spans="15:15" x14ac:dyDescent="0.25">
      <c r="O56945" s="4"/>
    </row>
    <row r="56946" spans="15:15" x14ac:dyDescent="0.25">
      <c r="O56946" s="4"/>
    </row>
    <row r="56947" spans="15:15" x14ac:dyDescent="0.25">
      <c r="O56947" s="4"/>
    </row>
    <row r="56948" spans="15:15" x14ac:dyDescent="0.25">
      <c r="O56948" s="4"/>
    </row>
    <row r="56949" spans="15:15" x14ac:dyDescent="0.25">
      <c r="O56949" s="4"/>
    </row>
    <row r="56950" spans="15:15" x14ac:dyDescent="0.25">
      <c r="O56950" s="4"/>
    </row>
    <row r="56951" spans="15:15" x14ac:dyDescent="0.25">
      <c r="O56951" s="4"/>
    </row>
    <row r="56952" spans="15:15" x14ac:dyDescent="0.25">
      <c r="O56952" s="4"/>
    </row>
    <row r="56953" spans="15:15" x14ac:dyDescent="0.25">
      <c r="O56953" s="4"/>
    </row>
    <row r="56954" spans="15:15" x14ac:dyDescent="0.25">
      <c r="O56954" s="4"/>
    </row>
    <row r="56955" spans="15:15" x14ac:dyDescent="0.25">
      <c r="O56955" s="4"/>
    </row>
    <row r="56956" spans="15:15" x14ac:dyDescent="0.25">
      <c r="O56956" s="4"/>
    </row>
    <row r="56957" spans="15:15" x14ac:dyDescent="0.25">
      <c r="O56957" s="4"/>
    </row>
    <row r="56958" spans="15:15" x14ac:dyDescent="0.25">
      <c r="O56958" s="4"/>
    </row>
    <row r="56959" spans="15:15" x14ac:dyDescent="0.25">
      <c r="O56959" s="4"/>
    </row>
    <row r="56960" spans="15:15" x14ac:dyDescent="0.25">
      <c r="O56960" s="4"/>
    </row>
    <row r="56961" spans="15:15" x14ac:dyDescent="0.25">
      <c r="O56961" s="4"/>
    </row>
    <row r="56962" spans="15:15" x14ac:dyDescent="0.25">
      <c r="O56962" s="4"/>
    </row>
    <row r="56963" spans="15:15" x14ac:dyDescent="0.25">
      <c r="O56963" s="4"/>
    </row>
    <row r="56964" spans="15:15" x14ac:dyDescent="0.25">
      <c r="O56964" s="4"/>
    </row>
    <row r="56965" spans="15:15" x14ac:dyDescent="0.25">
      <c r="O56965" s="4"/>
    </row>
    <row r="56966" spans="15:15" x14ac:dyDescent="0.25">
      <c r="O56966" s="4"/>
    </row>
    <row r="56967" spans="15:15" x14ac:dyDescent="0.25">
      <c r="O56967" s="4"/>
    </row>
    <row r="56968" spans="15:15" x14ac:dyDescent="0.25">
      <c r="O56968" s="4"/>
    </row>
    <row r="56969" spans="15:15" x14ac:dyDescent="0.25">
      <c r="O56969" s="4"/>
    </row>
    <row r="56970" spans="15:15" x14ac:dyDescent="0.25">
      <c r="O56970" s="4"/>
    </row>
    <row r="56971" spans="15:15" x14ac:dyDescent="0.25">
      <c r="O56971" s="4"/>
    </row>
    <row r="56972" spans="15:15" x14ac:dyDescent="0.25">
      <c r="O56972" s="4"/>
    </row>
    <row r="56973" spans="15:15" x14ac:dyDescent="0.25">
      <c r="O56973" s="4"/>
    </row>
    <row r="56974" spans="15:15" x14ac:dyDescent="0.25">
      <c r="O56974" s="4"/>
    </row>
    <row r="56975" spans="15:15" x14ac:dyDescent="0.25">
      <c r="O56975" s="4"/>
    </row>
    <row r="56976" spans="15:15" x14ac:dyDescent="0.25">
      <c r="O56976" s="4"/>
    </row>
    <row r="56977" spans="15:15" x14ac:dyDescent="0.25">
      <c r="O56977" s="4"/>
    </row>
    <row r="56978" spans="15:15" x14ac:dyDescent="0.25">
      <c r="O56978" s="4"/>
    </row>
    <row r="56979" spans="15:15" x14ac:dyDescent="0.25">
      <c r="O56979" s="4"/>
    </row>
    <row r="56980" spans="15:15" x14ac:dyDescent="0.25">
      <c r="O56980" s="4"/>
    </row>
    <row r="56981" spans="15:15" x14ac:dyDescent="0.25">
      <c r="O56981" s="4"/>
    </row>
    <row r="56982" spans="15:15" x14ac:dyDescent="0.25">
      <c r="O56982" s="4"/>
    </row>
    <row r="56983" spans="15:15" x14ac:dyDescent="0.25">
      <c r="O56983" s="4"/>
    </row>
    <row r="56984" spans="15:15" x14ac:dyDescent="0.25">
      <c r="O56984" s="4"/>
    </row>
    <row r="56985" spans="15:15" x14ac:dyDescent="0.25">
      <c r="O56985" s="4"/>
    </row>
    <row r="56986" spans="15:15" x14ac:dyDescent="0.25">
      <c r="O56986" s="4"/>
    </row>
    <row r="56987" spans="15:15" x14ac:dyDescent="0.25">
      <c r="O56987" s="4"/>
    </row>
    <row r="56988" spans="15:15" x14ac:dyDescent="0.25">
      <c r="O56988" s="4"/>
    </row>
    <row r="56989" spans="15:15" x14ac:dyDescent="0.25">
      <c r="O56989" s="4"/>
    </row>
    <row r="56990" spans="15:15" x14ac:dyDescent="0.25">
      <c r="O56990" s="4"/>
    </row>
    <row r="56991" spans="15:15" x14ac:dyDescent="0.25">
      <c r="O56991" s="4"/>
    </row>
    <row r="56992" spans="15:15" x14ac:dyDescent="0.25">
      <c r="O56992" s="4"/>
    </row>
    <row r="56993" spans="15:15" x14ac:dyDescent="0.25">
      <c r="O56993" s="4"/>
    </row>
    <row r="56994" spans="15:15" x14ac:dyDescent="0.25">
      <c r="O56994" s="4"/>
    </row>
    <row r="56995" spans="15:15" x14ac:dyDescent="0.25">
      <c r="O56995" s="4"/>
    </row>
    <row r="56996" spans="15:15" x14ac:dyDescent="0.25">
      <c r="O56996" s="4"/>
    </row>
    <row r="56997" spans="15:15" x14ac:dyDescent="0.25">
      <c r="O56997" s="4"/>
    </row>
    <row r="56998" spans="15:15" x14ac:dyDescent="0.25">
      <c r="O56998" s="4"/>
    </row>
    <row r="56999" spans="15:15" x14ac:dyDescent="0.25">
      <c r="O56999" s="4"/>
    </row>
    <row r="57000" spans="15:15" x14ac:dyDescent="0.25">
      <c r="O57000" s="4"/>
    </row>
    <row r="57001" spans="15:15" x14ac:dyDescent="0.25">
      <c r="O57001" s="4"/>
    </row>
    <row r="57026" spans="15:15" x14ac:dyDescent="0.25">
      <c r="O57026" s="4"/>
    </row>
    <row r="57027" spans="15:15" x14ac:dyDescent="0.25">
      <c r="O57027" s="4"/>
    </row>
    <row r="57028" spans="15:15" x14ac:dyDescent="0.25">
      <c r="O57028" s="4"/>
    </row>
    <row r="57029" spans="15:15" x14ac:dyDescent="0.25">
      <c r="O57029" s="4"/>
    </row>
    <row r="57030" spans="15:15" x14ac:dyDescent="0.25">
      <c r="O57030" s="4"/>
    </row>
    <row r="57031" spans="15:15" x14ac:dyDescent="0.25">
      <c r="O57031" s="4"/>
    </row>
    <row r="57032" spans="15:15" x14ac:dyDescent="0.25">
      <c r="O57032" s="4"/>
    </row>
    <row r="57033" spans="15:15" x14ac:dyDescent="0.25">
      <c r="O57033" s="4"/>
    </row>
    <row r="57034" spans="15:15" x14ac:dyDescent="0.25">
      <c r="O57034" s="4"/>
    </row>
    <row r="57035" spans="15:15" x14ac:dyDescent="0.25">
      <c r="O57035" s="4"/>
    </row>
    <row r="57036" spans="15:15" x14ac:dyDescent="0.25">
      <c r="O57036" s="4"/>
    </row>
    <row r="57037" spans="15:15" x14ac:dyDescent="0.25">
      <c r="O57037" s="4"/>
    </row>
    <row r="57038" spans="15:15" x14ac:dyDescent="0.25">
      <c r="O57038" s="4"/>
    </row>
    <row r="57039" spans="15:15" x14ac:dyDescent="0.25">
      <c r="O57039" s="4"/>
    </row>
    <row r="57040" spans="15:15" x14ac:dyDescent="0.25">
      <c r="O57040" s="4"/>
    </row>
    <row r="57041" spans="15:15" x14ac:dyDescent="0.25">
      <c r="O57041" s="4"/>
    </row>
    <row r="57042" spans="15:15" x14ac:dyDescent="0.25">
      <c r="O57042" s="4"/>
    </row>
    <row r="57043" spans="15:15" x14ac:dyDescent="0.25">
      <c r="O57043" s="4"/>
    </row>
    <row r="57044" spans="15:15" x14ac:dyDescent="0.25">
      <c r="O57044" s="4"/>
    </row>
    <row r="57045" spans="15:15" x14ac:dyDescent="0.25">
      <c r="O57045" s="4"/>
    </row>
    <row r="57046" spans="15:15" x14ac:dyDescent="0.25">
      <c r="O57046" s="4"/>
    </row>
    <row r="57047" spans="15:15" x14ac:dyDescent="0.25">
      <c r="O57047" s="4"/>
    </row>
    <row r="57048" spans="15:15" x14ac:dyDescent="0.25">
      <c r="O57048" s="4"/>
    </row>
    <row r="57049" spans="15:15" x14ac:dyDescent="0.25">
      <c r="O57049" s="4"/>
    </row>
    <row r="57050" spans="15:15" x14ac:dyDescent="0.25">
      <c r="O57050" s="4"/>
    </row>
    <row r="57051" spans="15:15" x14ac:dyDescent="0.25">
      <c r="O57051" s="4"/>
    </row>
    <row r="57052" spans="15:15" x14ac:dyDescent="0.25">
      <c r="O57052" s="4"/>
    </row>
    <row r="57053" spans="15:15" x14ac:dyDescent="0.25">
      <c r="O57053" s="4"/>
    </row>
    <row r="57054" spans="15:15" x14ac:dyDescent="0.25">
      <c r="O57054" s="4"/>
    </row>
    <row r="57055" spans="15:15" x14ac:dyDescent="0.25">
      <c r="O57055" s="4"/>
    </row>
    <row r="57056" spans="15:15" x14ac:dyDescent="0.25">
      <c r="O57056" s="4"/>
    </row>
    <row r="57057" spans="15:15" x14ac:dyDescent="0.25">
      <c r="O57057" s="4"/>
    </row>
    <row r="57058" spans="15:15" x14ac:dyDescent="0.25">
      <c r="O57058" s="4"/>
    </row>
    <row r="57059" spans="15:15" x14ac:dyDescent="0.25">
      <c r="O57059" s="4"/>
    </row>
    <row r="57060" spans="15:15" x14ac:dyDescent="0.25">
      <c r="O57060" s="4"/>
    </row>
    <row r="57061" spans="15:15" x14ac:dyDescent="0.25">
      <c r="O57061" s="4"/>
    </row>
    <row r="57062" spans="15:15" x14ac:dyDescent="0.25">
      <c r="O57062" s="4"/>
    </row>
    <row r="57063" spans="15:15" x14ac:dyDescent="0.25">
      <c r="O57063" s="4"/>
    </row>
    <row r="57064" spans="15:15" x14ac:dyDescent="0.25">
      <c r="O57064" s="4"/>
    </row>
    <row r="57065" spans="15:15" x14ac:dyDescent="0.25">
      <c r="O57065" s="4"/>
    </row>
    <row r="57066" spans="15:15" x14ac:dyDescent="0.25">
      <c r="O57066" s="4"/>
    </row>
    <row r="57067" spans="15:15" x14ac:dyDescent="0.25">
      <c r="O57067" s="4"/>
    </row>
    <row r="57068" spans="15:15" x14ac:dyDescent="0.25">
      <c r="O57068" s="4"/>
    </row>
    <row r="57069" spans="15:15" x14ac:dyDescent="0.25">
      <c r="O57069" s="4"/>
    </row>
    <row r="57070" spans="15:15" x14ac:dyDescent="0.25">
      <c r="O57070" s="4"/>
    </row>
    <row r="57071" spans="15:15" x14ac:dyDescent="0.25">
      <c r="O57071" s="4"/>
    </row>
    <row r="57072" spans="15:15" x14ac:dyDescent="0.25">
      <c r="O57072" s="4"/>
    </row>
    <row r="57073" spans="15:15" x14ac:dyDescent="0.25">
      <c r="O57073" s="4"/>
    </row>
    <row r="57074" spans="15:15" x14ac:dyDescent="0.25">
      <c r="O57074" s="4"/>
    </row>
    <row r="57075" spans="15:15" x14ac:dyDescent="0.25">
      <c r="O57075" s="4"/>
    </row>
    <row r="57076" spans="15:15" x14ac:dyDescent="0.25">
      <c r="O57076" s="4"/>
    </row>
    <row r="57077" spans="15:15" x14ac:dyDescent="0.25">
      <c r="O57077" s="4"/>
    </row>
    <row r="57078" spans="15:15" x14ac:dyDescent="0.25">
      <c r="O57078" s="4"/>
    </row>
    <row r="57079" spans="15:15" x14ac:dyDescent="0.25">
      <c r="O57079" s="4"/>
    </row>
    <row r="57080" spans="15:15" x14ac:dyDescent="0.25">
      <c r="O57080" s="4"/>
    </row>
    <row r="57081" spans="15:15" x14ac:dyDescent="0.25">
      <c r="O57081" s="4"/>
    </row>
    <row r="57082" spans="15:15" x14ac:dyDescent="0.25">
      <c r="O57082" s="4"/>
    </row>
    <row r="57083" spans="15:15" x14ac:dyDescent="0.25">
      <c r="O57083" s="4"/>
    </row>
    <row r="57084" spans="15:15" x14ac:dyDescent="0.25">
      <c r="O57084" s="4"/>
    </row>
    <row r="57085" spans="15:15" x14ac:dyDescent="0.25">
      <c r="O57085" s="4"/>
    </row>
    <row r="57086" spans="15:15" x14ac:dyDescent="0.25">
      <c r="O57086" s="4"/>
    </row>
    <row r="57087" spans="15:15" x14ac:dyDescent="0.25">
      <c r="O57087" s="4"/>
    </row>
    <row r="57088" spans="15:15" x14ac:dyDescent="0.25">
      <c r="O57088" s="4"/>
    </row>
    <row r="57089" spans="15:15" x14ac:dyDescent="0.25">
      <c r="O57089" s="4"/>
    </row>
    <row r="57090" spans="15:15" x14ac:dyDescent="0.25">
      <c r="O57090" s="4"/>
    </row>
    <row r="57091" spans="15:15" x14ac:dyDescent="0.25">
      <c r="O57091" s="4"/>
    </row>
    <row r="57092" spans="15:15" x14ac:dyDescent="0.25">
      <c r="O57092" s="4"/>
    </row>
    <row r="57093" spans="15:15" x14ac:dyDescent="0.25">
      <c r="O57093" s="4"/>
    </row>
    <row r="57094" spans="15:15" x14ac:dyDescent="0.25">
      <c r="O57094" s="4"/>
    </row>
    <row r="57095" spans="15:15" x14ac:dyDescent="0.25">
      <c r="O57095" s="4"/>
    </row>
    <row r="57096" spans="15:15" x14ac:dyDescent="0.25">
      <c r="O57096" s="4"/>
    </row>
    <row r="57097" spans="15:15" x14ac:dyDescent="0.25">
      <c r="O57097" s="4"/>
    </row>
    <row r="57098" spans="15:15" x14ac:dyDescent="0.25">
      <c r="O57098" s="4"/>
    </row>
    <row r="57099" spans="15:15" x14ac:dyDescent="0.25">
      <c r="O57099" s="4"/>
    </row>
    <row r="57100" spans="15:15" x14ac:dyDescent="0.25">
      <c r="O57100" s="4"/>
    </row>
    <row r="57101" spans="15:15" x14ac:dyDescent="0.25">
      <c r="O57101" s="4"/>
    </row>
    <row r="57102" spans="15:15" x14ac:dyDescent="0.25">
      <c r="O57102" s="4"/>
    </row>
    <row r="57103" spans="15:15" x14ac:dyDescent="0.25">
      <c r="O57103" s="4"/>
    </row>
    <row r="57104" spans="15:15" x14ac:dyDescent="0.25">
      <c r="O57104" s="4"/>
    </row>
    <row r="57105" spans="15:15" x14ac:dyDescent="0.25">
      <c r="O57105" s="4"/>
    </row>
    <row r="57106" spans="15:15" x14ac:dyDescent="0.25">
      <c r="O57106" s="4"/>
    </row>
    <row r="57107" spans="15:15" x14ac:dyDescent="0.25">
      <c r="O57107" s="4"/>
    </row>
    <row r="57108" spans="15:15" x14ac:dyDescent="0.25">
      <c r="O57108" s="4"/>
    </row>
    <row r="57109" spans="15:15" x14ac:dyDescent="0.25">
      <c r="O57109" s="4"/>
    </row>
    <row r="57110" spans="15:15" x14ac:dyDescent="0.25">
      <c r="O57110" s="4"/>
    </row>
    <row r="57111" spans="15:15" x14ac:dyDescent="0.25">
      <c r="O57111" s="4"/>
    </row>
    <row r="57112" spans="15:15" x14ac:dyDescent="0.25">
      <c r="O57112" s="4"/>
    </row>
    <row r="57113" spans="15:15" x14ac:dyDescent="0.25">
      <c r="O57113" s="4"/>
    </row>
    <row r="57114" spans="15:15" x14ac:dyDescent="0.25">
      <c r="O57114" s="4"/>
    </row>
    <row r="57115" spans="15:15" x14ac:dyDescent="0.25">
      <c r="O57115" s="4"/>
    </row>
    <row r="57116" spans="15:15" x14ac:dyDescent="0.25">
      <c r="O57116" s="4"/>
    </row>
    <row r="57117" spans="15:15" x14ac:dyDescent="0.25">
      <c r="O57117" s="4"/>
    </row>
    <row r="57118" spans="15:15" x14ac:dyDescent="0.25">
      <c r="O57118" s="4"/>
    </row>
    <row r="57119" spans="15:15" x14ac:dyDescent="0.25">
      <c r="O57119" s="4"/>
    </row>
    <row r="57120" spans="15:15" x14ac:dyDescent="0.25">
      <c r="O57120" s="4"/>
    </row>
    <row r="57121" spans="15:15" x14ac:dyDescent="0.25">
      <c r="O57121" s="4"/>
    </row>
    <row r="57122" spans="15:15" x14ac:dyDescent="0.25">
      <c r="O57122" s="4"/>
    </row>
    <row r="57123" spans="15:15" x14ac:dyDescent="0.25">
      <c r="O57123" s="4"/>
    </row>
    <row r="57124" spans="15:15" x14ac:dyDescent="0.25">
      <c r="O57124" s="4"/>
    </row>
    <row r="57125" spans="15:15" x14ac:dyDescent="0.25">
      <c r="O57125" s="4"/>
    </row>
    <row r="57126" spans="15:15" x14ac:dyDescent="0.25">
      <c r="O57126" s="4"/>
    </row>
    <row r="57127" spans="15:15" x14ac:dyDescent="0.25">
      <c r="O57127" s="4"/>
    </row>
    <row r="57128" spans="15:15" x14ac:dyDescent="0.25">
      <c r="O57128" s="4"/>
    </row>
    <row r="57129" spans="15:15" x14ac:dyDescent="0.25">
      <c r="O57129" s="4"/>
    </row>
    <row r="57130" spans="15:15" x14ac:dyDescent="0.25">
      <c r="O57130" s="4"/>
    </row>
    <row r="57131" spans="15:15" x14ac:dyDescent="0.25">
      <c r="O57131" s="4"/>
    </row>
    <row r="57132" spans="15:15" x14ac:dyDescent="0.25">
      <c r="O57132" s="4"/>
    </row>
    <row r="57133" spans="15:15" x14ac:dyDescent="0.25">
      <c r="O57133" s="4"/>
    </row>
    <row r="57134" spans="15:15" x14ac:dyDescent="0.25">
      <c r="O57134" s="4"/>
    </row>
    <row r="57135" spans="15:15" x14ac:dyDescent="0.25">
      <c r="O57135" s="4"/>
    </row>
    <row r="57136" spans="15:15" x14ac:dyDescent="0.25">
      <c r="O57136" s="4"/>
    </row>
    <row r="57137" spans="15:15" x14ac:dyDescent="0.25">
      <c r="O57137" s="4"/>
    </row>
    <row r="57138" spans="15:15" x14ac:dyDescent="0.25">
      <c r="O57138" s="4"/>
    </row>
    <row r="57139" spans="15:15" x14ac:dyDescent="0.25">
      <c r="O57139" s="4"/>
    </row>
    <row r="57140" spans="15:15" x14ac:dyDescent="0.25">
      <c r="O57140" s="4"/>
    </row>
    <row r="57141" spans="15:15" x14ac:dyDescent="0.25">
      <c r="O57141" s="4"/>
    </row>
    <row r="57142" spans="15:15" x14ac:dyDescent="0.25">
      <c r="O57142" s="4"/>
    </row>
    <row r="57143" spans="15:15" x14ac:dyDescent="0.25">
      <c r="O57143" s="4"/>
    </row>
    <row r="57144" spans="15:15" x14ac:dyDescent="0.25">
      <c r="O57144" s="4"/>
    </row>
    <row r="57145" spans="15:15" x14ac:dyDescent="0.25">
      <c r="O57145" s="4"/>
    </row>
    <row r="57146" spans="15:15" x14ac:dyDescent="0.25">
      <c r="O57146" s="4"/>
    </row>
    <row r="57147" spans="15:15" x14ac:dyDescent="0.25">
      <c r="O57147" s="4"/>
    </row>
    <row r="57148" spans="15:15" x14ac:dyDescent="0.25">
      <c r="O57148" s="4"/>
    </row>
    <row r="57149" spans="15:15" x14ac:dyDescent="0.25">
      <c r="O57149" s="4"/>
    </row>
    <row r="57150" spans="15:15" x14ac:dyDescent="0.25">
      <c r="O57150" s="4"/>
    </row>
    <row r="57151" spans="15:15" x14ac:dyDescent="0.25">
      <c r="O57151" s="4"/>
    </row>
    <row r="57152" spans="15:15" x14ac:dyDescent="0.25">
      <c r="O57152" s="4"/>
    </row>
    <row r="57153" spans="15:15" x14ac:dyDescent="0.25">
      <c r="O57153" s="4"/>
    </row>
    <row r="57154" spans="15:15" x14ac:dyDescent="0.25">
      <c r="O57154" s="4"/>
    </row>
    <row r="57155" spans="15:15" x14ac:dyDescent="0.25">
      <c r="O57155" s="4"/>
    </row>
    <row r="57156" spans="15:15" x14ac:dyDescent="0.25">
      <c r="O57156" s="4"/>
    </row>
    <row r="57157" spans="15:15" x14ac:dyDescent="0.25">
      <c r="O57157" s="4"/>
    </row>
    <row r="57158" spans="15:15" x14ac:dyDescent="0.25">
      <c r="O57158" s="4"/>
    </row>
    <row r="57159" spans="15:15" x14ac:dyDescent="0.25">
      <c r="O57159" s="4"/>
    </row>
    <row r="57160" spans="15:15" x14ac:dyDescent="0.25">
      <c r="O57160" s="4"/>
    </row>
    <row r="57161" spans="15:15" x14ac:dyDescent="0.25">
      <c r="O57161" s="4"/>
    </row>
    <row r="57162" spans="15:15" x14ac:dyDescent="0.25">
      <c r="O57162" s="4"/>
    </row>
    <row r="57163" spans="15:15" x14ac:dyDescent="0.25">
      <c r="O57163" s="4"/>
    </row>
    <row r="57164" spans="15:15" x14ac:dyDescent="0.25">
      <c r="O57164" s="4"/>
    </row>
    <row r="57165" spans="15:15" x14ac:dyDescent="0.25">
      <c r="O57165" s="4"/>
    </row>
    <row r="57166" spans="15:15" x14ac:dyDescent="0.25">
      <c r="O57166" s="4"/>
    </row>
    <row r="57167" spans="15:15" x14ac:dyDescent="0.25">
      <c r="O57167" s="4"/>
    </row>
    <row r="57168" spans="15:15" x14ac:dyDescent="0.25">
      <c r="O57168" s="4"/>
    </row>
    <row r="57169" spans="15:15" x14ac:dyDescent="0.25">
      <c r="O57169" s="4"/>
    </row>
    <row r="57170" spans="15:15" x14ac:dyDescent="0.25">
      <c r="O57170" s="4"/>
    </row>
    <row r="57171" spans="15:15" x14ac:dyDescent="0.25">
      <c r="O57171" s="4"/>
    </row>
    <row r="57172" spans="15:15" x14ac:dyDescent="0.25">
      <c r="O57172" s="4"/>
    </row>
    <row r="57173" spans="15:15" x14ac:dyDescent="0.25">
      <c r="O57173" s="4"/>
    </row>
    <row r="57174" spans="15:15" x14ac:dyDescent="0.25">
      <c r="O57174" s="4"/>
    </row>
    <row r="57175" spans="15:15" x14ac:dyDescent="0.25">
      <c r="O57175" s="4"/>
    </row>
    <row r="57176" spans="15:15" x14ac:dyDescent="0.25">
      <c r="O57176" s="4"/>
    </row>
    <row r="57177" spans="15:15" x14ac:dyDescent="0.25">
      <c r="O57177" s="4"/>
    </row>
    <row r="57178" spans="15:15" x14ac:dyDescent="0.25">
      <c r="O57178" s="4"/>
    </row>
    <row r="57179" spans="15:15" x14ac:dyDescent="0.25">
      <c r="O57179" s="4"/>
    </row>
    <row r="57180" spans="15:15" x14ac:dyDescent="0.25">
      <c r="O57180" s="4"/>
    </row>
    <row r="57181" spans="15:15" x14ac:dyDescent="0.25">
      <c r="O57181" s="4"/>
    </row>
    <row r="57182" spans="15:15" x14ac:dyDescent="0.25">
      <c r="O57182" s="4"/>
    </row>
    <row r="57183" spans="15:15" x14ac:dyDescent="0.25">
      <c r="O57183" s="4"/>
    </row>
    <row r="57184" spans="15:15" x14ac:dyDescent="0.25">
      <c r="O57184" s="4"/>
    </row>
    <row r="57185" spans="15:15" x14ac:dyDescent="0.25">
      <c r="O57185" s="4"/>
    </row>
    <row r="57186" spans="15:15" x14ac:dyDescent="0.25">
      <c r="O57186" s="4"/>
    </row>
    <row r="57187" spans="15:15" x14ac:dyDescent="0.25">
      <c r="O57187" s="4"/>
    </row>
    <row r="57188" spans="15:15" x14ac:dyDescent="0.25">
      <c r="O57188" s="4"/>
    </row>
    <row r="57189" spans="15:15" x14ac:dyDescent="0.25">
      <c r="O57189" s="4"/>
    </row>
    <row r="57190" spans="15:15" x14ac:dyDescent="0.25">
      <c r="O57190" s="4"/>
    </row>
    <row r="57191" spans="15:15" x14ac:dyDescent="0.25">
      <c r="O57191" s="4"/>
    </row>
    <row r="57192" spans="15:15" x14ac:dyDescent="0.25">
      <c r="O57192" s="4"/>
    </row>
    <row r="57193" spans="15:15" x14ac:dyDescent="0.25">
      <c r="O57193" s="4"/>
    </row>
    <row r="57194" spans="15:15" x14ac:dyDescent="0.25">
      <c r="O57194" s="4"/>
    </row>
    <row r="57195" spans="15:15" x14ac:dyDescent="0.25">
      <c r="O57195" s="4"/>
    </row>
    <row r="57196" spans="15:15" x14ac:dyDescent="0.25">
      <c r="O57196" s="4"/>
    </row>
    <row r="57197" spans="15:15" x14ac:dyDescent="0.25">
      <c r="O57197" s="4"/>
    </row>
    <row r="57198" spans="15:15" x14ac:dyDescent="0.25">
      <c r="O57198" s="4"/>
    </row>
    <row r="57199" spans="15:15" x14ac:dyDescent="0.25">
      <c r="O57199" s="4"/>
    </row>
    <row r="57200" spans="15:15" x14ac:dyDescent="0.25">
      <c r="O57200" s="4"/>
    </row>
    <row r="57201" spans="15:15" x14ac:dyDescent="0.25">
      <c r="O57201" s="4"/>
    </row>
    <row r="57202" spans="15:15" x14ac:dyDescent="0.25">
      <c r="O57202" s="4"/>
    </row>
    <row r="57203" spans="15:15" x14ac:dyDescent="0.25">
      <c r="O57203" s="4"/>
    </row>
    <row r="57204" spans="15:15" x14ac:dyDescent="0.25">
      <c r="O57204" s="4"/>
    </row>
    <row r="57205" spans="15:15" x14ac:dyDescent="0.25">
      <c r="O57205" s="4"/>
    </row>
    <row r="57206" spans="15:15" x14ac:dyDescent="0.25">
      <c r="O57206" s="4"/>
    </row>
    <row r="57207" spans="15:15" x14ac:dyDescent="0.25">
      <c r="O57207" s="4"/>
    </row>
    <row r="57208" spans="15:15" x14ac:dyDescent="0.25">
      <c r="O57208" s="4"/>
    </row>
    <row r="57209" spans="15:15" x14ac:dyDescent="0.25">
      <c r="O57209" s="4"/>
    </row>
    <row r="57210" spans="15:15" x14ac:dyDescent="0.25">
      <c r="O57210" s="4"/>
    </row>
    <row r="57211" spans="15:15" x14ac:dyDescent="0.25">
      <c r="O57211" s="4"/>
    </row>
    <row r="57212" spans="15:15" x14ac:dyDescent="0.25">
      <c r="O57212" s="4"/>
    </row>
    <row r="57213" spans="15:15" x14ac:dyDescent="0.25">
      <c r="O57213" s="4"/>
    </row>
    <row r="57214" spans="15:15" x14ac:dyDescent="0.25">
      <c r="O57214" s="4"/>
    </row>
    <row r="57215" spans="15:15" x14ac:dyDescent="0.25">
      <c r="O57215" s="4"/>
    </row>
    <row r="57216" spans="15:15" x14ac:dyDescent="0.25">
      <c r="O57216" s="4"/>
    </row>
    <row r="57217" spans="15:15" x14ac:dyDescent="0.25">
      <c r="O57217" s="4"/>
    </row>
    <row r="57218" spans="15:15" x14ac:dyDescent="0.25">
      <c r="O57218" s="4"/>
    </row>
    <row r="57219" spans="15:15" x14ac:dyDescent="0.25">
      <c r="O57219" s="4"/>
    </row>
    <row r="57220" spans="15:15" x14ac:dyDescent="0.25">
      <c r="O57220" s="4"/>
    </row>
    <row r="57221" spans="15:15" x14ac:dyDescent="0.25">
      <c r="O57221" s="4"/>
    </row>
    <row r="57222" spans="15:15" x14ac:dyDescent="0.25">
      <c r="O57222" s="4"/>
    </row>
    <row r="57223" spans="15:15" x14ac:dyDescent="0.25">
      <c r="O57223" s="4"/>
    </row>
    <row r="57224" spans="15:15" x14ac:dyDescent="0.25">
      <c r="O57224" s="4"/>
    </row>
    <row r="57225" spans="15:15" x14ac:dyDescent="0.25">
      <c r="O57225" s="4"/>
    </row>
    <row r="57226" spans="15:15" x14ac:dyDescent="0.25">
      <c r="O57226" s="4"/>
    </row>
    <row r="57227" spans="15:15" x14ac:dyDescent="0.25">
      <c r="O57227" s="4"/>
    </row>
    <row r="57228" spans="15:15" x14ac:dyDescent="0.25">
      <c r="O57228" s="4"/>
    </row>
    <row r="57229" spans="15:15" x14ac:dyDescent="0.25">
      <c r="O57229" s="4"/>
    </row>
    <row r="57230" spans="15:15" x14ac:dyDescent="0.25">
      <c r="O57230" s="4"/>
    </row>
    <row r="57231" spans="15:15" x14ac:dyDescent="0.25">
      <c r="O57231" s="4"/>
    </row>
    <row r="57232" spans="15:15" x14ac:dyDescent="0.25">
      <c r="O57232" s="4"/>
    </row>
    <row r="57233" spans="15:15" x14ac:dyDescent="0.25">
      <c r="O57233" s="4"/>
    </row>
    <row r="57234" spans="15:15" x14ac:dyDescent="0.25">
      <c r="O57234" s="4"/>
    </row>
    <row r="57235" spans="15:15" x14ac:dyDescent="0.25">
      <c r="O57235" s="4"/>
    </row>
    <row r="57236" spans="15:15" x14ac:dyDescent="0.25">
      <c r="O57236" s="4"/>
    </row>
    <row r="57237" spans="15:15" x14ac:dyDescent="0.25">
      <c r="O57237" s="4"/>
    </row>
    <row r="57238" spans="15:15" x14ac:dyDescent="0.25">
      <c r="O57238" s="4"/>
    </row>
    <row r="57239" spans="15:15" x14ac:dyDescent="0.25">
      <c r="O57239" s="4"/>
    </row>
    <row r="57240" spans="15:15" x14ac:dyDescent="0.25">
      <c r="O57240" s="4"/>
    </row>
    <row r="57241" spans="15:15" x14ac:dyDescent="0.25">
      <c r="O57241" s="4"/>
    </row>
    <row r="57242" spans="15:15" x14ac:dyDescent="0.25">
      <c r="O57242" s="4"/>
    </row>
    <row r="57243" spans="15:15" x14ac:dyDescent="0.25">
      <c r="O57243" s="4"/>
    </row>
    <row r="57244" spans="15:15" x14ac:dyDescent="0.25">
      <c r="O57244" s="4"/>
    </row>
    <row r="57245" spans="15:15" x14ac:dyDescent="0.25">
      <c r="O57245" s="4"/>
    </row>
    <row r="57246" spans="15:15" x14ac:dyDescent="0.25">
      <c r="O57246" s="4"/>
    </row>
    <row r="57247" spans="15:15" x14ac:dyDescent="0.25">
      <c r="O57247" s="4"/>
    </row>
    <row r="57248" spans="15:15" x14ac:dyDescent="0.25">
      <c r="O57248" s="4"/>
    </row>
    <row r="57249" spans="15:15" x14ac:dyDescent="0.25">
      <c r="O57249" s="4"/>
    </row>
    <row r="57250" spans="15:15" x14ac:dyDescent="0.25">
      <c r="O57250" s="4"/>
    </row>
    <row r="57251" spans="15:15" x14ac:dyDescent="0.25">
      <c r="O57251" s="4"/>
    </row>
    <row r="57252" spans="15:15" x14ac:dyDescent="0.25">
      <c r="O57252" s="4"/>
    </row>
    <row r="57253" spans="15:15" x14ac:dyDescent="0.25">
      <c r="O57253" s="4"/>
    </row>
    <row r="57254" spans="15:15" x14ac:dyDescent="0.25">
      <c r="O57254" s="4"/>
    </row>
    <row r="57255" spans="15:15" x14ac:dyDescent="0.25">
      <c r="O57255" s="4"/>
    </row>
    <row r="57256" spans="15:15" x14ac:dyDescent="0.25">
      <c r="O57256" s="4"/>
    </row>
    <row r="57257" spans="15:15" x14ac:dyDescent="0.25">
      <c r="O57257" s="4"/>
    </row>
    <row r="57258" spans="15:15" x14ac:dyDescent="0.25">
      <c r="O57258" s="4"/>
    </row>
    <row r="57259" spans="15:15" x14ac:dyDescent="0.25">
      <c r="O57259" s="4"/>
    </row>
    <row r="57260" spans="15:15" x14ac:dyDescent="0.25">
      <c r="O57260" s="4"/>
    </row>
    <row r="57261" spans="15:15" x14ac:dyDescent="0.25">
      <c r="O57261" s="4"/>
    </row>
    <row r="57262" spans="15:15" x14ac:dyDescent="0.25">
      <c r="O57262" s="4"/>
    </row>
    <row r="57263" spans="15:15" x14ac:dyDescent="0.25">
      <c r="O57263" s="4"/>
    </row>
    <row r="57264" spans="15:15" x14ac:dyDescent="0.25">
      <c r="O57264" s="4"/>
    </row>
    <row r="57265" spans="15:15" x14ac:dyDescent="0.25">
      <c r="O57265" s="4"/>
    </row>
    <row r="57290" spans="15:15" x14ac:dyDescent="0.25">
      <c r="O57290" s="4"/>
    </row>
    <row r="57291" spans="15:15" x14ac:dyDescent="0.25">
      <c r="O57291" s="4"/>
    </row>
    <row r="57292" spans="15:15" x14ac:dyDescent="0.25">
      <c r="O57292" s="4"/>
    </row>
    <row r="57293" spans="15:15" x14ac:dyDescent="0.25">
      <c r="O57293" s="4"/>
    </row>
    <row r="57294" spans="15:15" x14ac:dyDescent="0.25">
      <c r="O57294" s="4"/>
    </row>
    <row r="57295" spans="15:15" x14ac:dyDescent="0.25">
      <c r="O57295" s="4"/>
    </row>
    <row r="57296" spans="15:15" x14ac:dyDescent="0.25">
      <c r="O57296" s="4"/>
    </row>
    <row r="57297" spans="15:15" x14ac:dyDescent="0.25">
      <c r="O57297" s="4"/>
    </row>
    <row r="57298" spans="15:15" x14ac:dyDescent="0.25">
      <c r="O57298" s="4"/>
    </row>
    <row r="57299" spans="15:15" x14ac:dyDescent="0.25">
      <c r="O57299" s="4"/>
    </row>
    <row r="57300" spans="15:15" x14ac:dyDescent="0.25">
      <c r="O57300" s="4"/>
    </row>
    <row r="57301" spans="15:15" x14ac:dyDescent="0.25">
      <c r="O57301" s="4"/>
    </row>
    <row r="57302" spans="15:15" x14ac:dyDescent="0.25">
      <c r="O57302" s="4"/>
    </row>
    <row r="57303" spans="15:15" x14ac:dyDescent="0.25">
      <c r="O57303" s="4"/>
    </row>
    <row r="57304" spans="15:15" x14ac:dyDescent="0.25">
      <c r="O57304" s="4"/>
    </row>
    <row r="57305" spans="15:15" x14ac:dyDescent="0.25">
      <c r="O57305" s="4"/>
    </row>
    <row r="57306" spans="15:15" x14ac:dyDescent="0.25">
      <c r="O57306" s="4"/>
    </row>
    <row r="57307" spans="15:15" x14ac:dyDescent="0.25">
      <c r="O57307" s="4"/>
    </row>
    <row r="57308" spans="15:15" x14ac:dyDescent="0.25">
      <c r="O57308" s="4"/>
    </row>
    <row r="57309" spans="15:15" x14ac:dyDescent="0.25">
      <c r="O57309" s="4"/>
    </row>
    <row r="57310" spans="15:15" x14ac:dyDescent="0.25">
      <c r="O57310" s="4"/>
    </row>
    <row r="57311" spans="15:15" x14ac:dyDescent="0.25">
      <c r="O57311" s="4"/>
    </row>
    <row r="57312" spans="15:15" x14ac:dyDescent="0.25">
      <c r="O57312" s="4"/>
    </row>
    <row r="57313" spans="15:15" x14ac:dyDescent="0.25">
      <c r="O57313" s="4"/>
    </row>
    <row r="57314" spans="15:15" x14ac:dyDescent="0.25">
      <c r="O57314" s="4"/>
    </row>
    <row r="57315" spans="15:15" x14ac:dyDescent="0.25">
      <c r="O57315" s="4"/>
    </row>
    <row r="57316" spans="15:15" x14ac:dyDescent="0.25">
      <c r="O57316" s="4"/>
    </row>
    <row r="57317" spans="15:15" x14ac:dyDescent="0.25">
      <c r="O57317" s="4"/>
    </row>
    <row r="57318" spans="15:15" x14ac:dyDescent="0.25">
      <c r="O57318" s="4"/>
    </row>
    <row r="57319" spans="15:15" x14ac:dyDescent="0.25">
      <c r="O57319" s="4"/>
    </row>
    <row r="57320" spans="15:15" x14ac:dyDescent="0.25">
      <c r="O57320" s="4"/>
    </row>
    <row r="57321" spans="15:15" x14ac:dyDescent="0.25">
      <c r="O57321" s="4"/>
    </row>
    <row r="57322" spans="15:15" x14ac:dyDescent="0.25">
      <c r="O57322" s="4"/>
    </row>
    <row r="57323" spans="15:15" x14ac:dyDescent="0.25">
      <c r="O57323" s="4"/>
    </row>
    <row r="57324" spans="15:15" x14ac:dyDescent="0.25">
      <c r="O57324" s="4"/>
    </row>
    <row r="57325" spans="15:15" x14ac:dyDescent="0.25">
      <c r="O57325" s="4"/>
    </row>
    <row r="57326" spans="15:15" x14ac:dyDescent="0.25">
      <c r="O57326" s="4"/>
    </row>
    <row r="57327" spans="15:15" x14ac:dyDescent="0.25">
      <c r="O57327" s="4"/>
    </row>
    <row r="57328" spans="15:15" x14ac:dyDescent="0.25">
      <c r="O57328" s="4"/>
    </row>
    <row r="57329" spans="15:15" x14ac:dyDescent="0.25">
      <c r="O57329" s="4"/>
    </row>
    <row r="57330" spans="15:15" x14ac:dyDescent="0.25">
      <c r="O57330" s="4"/>
    </row>
    <row r="57331" spans="15:15" x14ac:dyDescent="0.25">
      <c r="O57331" s="4"/>
    </row>
    <row r="57332" spans="15:15" x14ac:dyDescent="0.25">
      <c r="O57332" s="4"/>
    </row>
    <row r="57333" spans="15:15" x14ac:dyDescent="0.25">
      <c r="O57333" s="4"/>
    </row>
    <row r="57334" spans="15:15" x14ac:dyDescent="0.25">
      <c r="O57334" s="4"/>
    </row>
    <row r="57335" spans="15:15" x14ac:dyDescent="0.25">
      <c r="O57335" s="4"/>
    </row>
    <row r="57336" spans="15:15" x14ac:dyDescent="0.25">
      <c r="O57336" s="4"/>
    </row>
    <row r="57337" spans="15:15" x14ac:dyDescent="0.25">
      <c r="O57337" s="4"/>
    </row>
    <row r="57338" spans="15:15" x14ac:dyDescent="0.25">
      <c r="O57338" s="4"/>
    </row>
    <row r="57339" spans="15:15" x14ac:dyDescent="0.25">
      <c r="O57339" s="4"/>
    </row>
    <row r="57340" spans="15:15" x14ac:dyDescent="0.25">
      <c r="O57340" s="4"/>
    </row>
    <row r="57341" spans="15:15" x14ac:dyDescent="0.25">
      <c r="O57341" s="4"/>
    </row>
    <row r="57342" spans="15:15" x14ac:dyDescent="0.25">
      <c r="O57342" s="4"/>
    </row>
    <row r="57343" spans="15:15" x14ac:dyDescent="0.25">
      <c r="O57343" s="4"/>
    </row>
    <row r="57344" spans="15:15" x14ac:dyDescent="0.25">
      <c r="O57344" s="4"/>
    </row>
    <row r="57345" spans="15:15" x14ac:dyDescent="0.25">
      <c r="O57345" s="4"/>
    </row>
    <row r="57346" spans="15:15" x14ac:dyDescent="0.25">
      <c r="O57346" s="4"/>
    </row>
    <row r="57347" spans="15:15" x14ac:dyDescent="0.25">
      <c r="O57347" s="4"/>
    </row>
    <row r="57348" spans="15:15" x14ac:dyDescent="0.25">
      <c r="O57348" s="4"/>
    </row>
    <row r="57349" spans="15:15" x14ac:dyDescent="0.25">
      <c r="O57349" s="4"/>
    </row>
    <row r="57350" spans="15:15" x14ac:dyDescent="0.25">
      <c r="O57350" s="4"/>
    </row>
    <row r="57351" spans="15:15" x14ac:dyDescent="0.25">
      <c r="O57351" s="4"/>
    </row>
    <row r="57352" spans="15:15" x14ac:dyDescent="0.25">
      <c r="O57352" s="4"/>
    </row>
    <row r="57353" spans="15:15" x14ac:dyDescent="0.25">
      <c r="O57353" s="4"/>
    </row>
    <row r="57354" spans="15:15" x14ac:dyDescent="0.25">
      <c r="O57354" s="4"/>
    </row>
    <row r="57355" spans="15:15" x14ac:dyDescent="0.25">
      <c r="O57355" s="4"/>
    </row>
    <row r="57356" spans="15:15" x14ac:dyDescent="0.25">
      <c r="O57356" s="4"/>
    </row>
    <row r="57357" spans="15:15" x14ac:dyDescent="0.25">
      <c r="O57357" s="4"/>
    </row>
    <row r="57358" spans="15:15" x14ac:dyDescent="0.25">
      <c r="O57358" s="4"/>
    </row>
    <row r="57359" spans="15:15" x14ac:dyDescent="0.25">
      <c r="O57359" s="4"/>
    </row>
    <row r="57360" spans="15:15" x14ac:dyDescent="0.25">
      <c r="O57360" s="4"/>
    </row>
    <row r="57361" spans="15:15" x14ac:dyDescent="0.25">
      <c r="O57361" s="4"/>
    </row>
    <row r="57362" spans="15:15" x14ac:dyDescent="0.25">
      <c r="O57362" s="4"/>
    </row>
    <row r="57363" spans="15:15" x14ac:dyDescent="0.25">
      <c r="O57363" s="4"/>
    </row>
    <row r="57364" spans="15:15" x14ac:dyDescent="0.25">
      <c r="O57364" s="4"/>
    </row>
    <row r="57365" spans="15:15" x14ac:dyDescent="0.25">
      <c r="O57365" s="4"/>
    </row>
    <row r="57366" spans="15:15" x14ac:dyDescent="0.25">
      <c r="O57366" s="4"/>
    </row>
    <row r="57367" spans="15:15" x14ac:dyDescent="0.25">
      <c r="O57367" s="4"/>
    </row>
    <row r="57368" spans="15:15" x14ac:dyDescent="0.25">
      <c r="O57368" s="4"/>
    </row>
    <row r="57369" spans="15:15" x14ac:dyDescent="0.25">
      <c r="O57369" s="4"/>
    </row>
    <row r="57370" spans="15:15" x14ac:dyDescent="0.25">
      <c r="O57370" s="4"/>
    </row>
    <row r="57371" spans="15:15" x14ac:dyDescent="0.25">
      <c r="O57371" s="4"/>
    </row>
    <row r="57372" spans="15:15" x14ac:dyDescent="0.25">
      <c r="O57372" s="4"/>
    </row>
    <row r="57373" spans="15:15" x14ac:dyDescent="0.25">
      <c r="O57373" s="4"/>
    </row>
    <row r="57374" spans="15:15" x14ac:dyDescent="0.25">
      <c r="O57374" s="4"/>
    </row>
    <row r="57375" spans="15:15" x14ac:dyDescent="0.25">
      <c r="O57375" s="4"/>
    </row>
    <row r="57376" spans="15:15" x14ac:dyDescent="0.25">
      <c r="O57376" s="4"/>
    </row>
    <row r="57377" spans="15:15" x14ac:dyDescent="0.25">
      <c r="O57377" s="4"/>
    </row>
    <row r="57378" spans="15:15" x14ac:dyDescent="0.25">
      <c r="O57378" s="4"/>
    </row>
    <row r="57379" spans="15:15" x14ac:dyDescent="0.25">
      <c r="O57379" s="4"/>
    </row>
    <row r="57380" spans="15:15" x14ac:dyDescent="0.25">
      <c r="O57380" s="4"/>
    </row>
    <row r="57381" spans="15:15" x14ac:dyDescent="0.25">
      <c r="O57381" s="4"/>
    </row>
    <row r="57382" spans="15:15" x14ac:dyDescent="0.25">
      <c r="O57382" s="4"/>
    </row>
    <row r="57383" spans="15:15" x14ac:dyDescent="0.25">
      <c r="O57383" s="4"/>
    </row>
    <row r="57384" spans="15:15" x14ac:dyDescent="0.25">
      <c r="O57384" s="4"/>
    </row>
    <row r="57385" spans="15:15" x14ac:dyDescent="0.25">
      <c r="O57385" s="4"/>
    </row>
    <row r="57386" spans="15:15" x14ac:dyDescent="0.25">
      <c r="O57386" s="4"/>
    </row>
    <row r="57387" spans="15:15" x14ac:dyDescent="0.25">
      <c r="O57387" s="4"/>
    </row>
    <row r="57388" spans="15:15" x14ac:dyDescent="0.25">
      <c r="O57388" s="4"/>
    </row>
    <row r="57389" spans="15:15" x14ac:dyDescent="0.25">
      <c r="O57389" s="4"/>
    </row>
    <row r="57390" spans="15:15" x14ac:dyDescent="0.25">
      <c r="O57390" s="4"/>
    </row>
    <row r="57391" spans="15:15" x14ac:dyDescent="0.25">
      <c r="O57391" s="4"/>
    </row>
    <row r="57392" spans="15:15" x14ac:dyDescent="0.25">
      <c r="O57392" s="4"/>
    </row>
    <row r="57393" spans="15:15" x14ac:dyDescent="0.25">
      <c r="O57393" s="4"/>
    </row>
    <row r="57394" spans="15:15" x14ac:dyDescent="0.25">
      <c r="O57394" s="4"/>
    </row>
    <row r="57395" spans="15:15" x14ac:dyDescent="0.25">
      <c r="O57395" s="4"/>
    </row>
    <row r="57396" spans="15:15" x14ac:dyDescent="0.25">
      <c r="O57396" s="4"/>
    </row>
    <row r="57397" spans="15:15" x14ac:dyDescent="0.25">
      <c r="O57397" s="4"/>
    </row>
    <row r="57398" spans="15:15" x14ac:dyDescent="0.25">
      <c r="O57398" s="4"/>
    </row>
    <row r="57399" spans="15:15" x14ac:dyDescent="0.25">
      <c r="O57399" s="4"/>
    </row>
    <row r="57400" spans="15:15" x14ac:dyDescent="0.25">
      <c r="O57400" s="4"/>
    </row>
    <row r="57401" spans="15:15" x14ac:dyDescent="0.25">
      <c r="O57401" s="4"/>
    </row>
    <row r="57402" spans="15:15" x14ac:dyDescent="0.25">
      <c r="O57402" s="4"/>
    </row>
    <row r="57403" spans="15:15" x14ac:dyDescent="0.25">
      <c r="O57403" s="4"/>
    </row>
    <row r="57404" spans="15:15" x14ac:dyDescent="0.25">
      <c r="O57404" s="4"/>
    </row>
    <row r="57405" spans="15:15" x14ac:dyDescent="0.25">
      <c r="O57405" s="4"/>
    </row>
    <row r="57406" spans="15:15" x14ac:dyDescent="0.25">
      <c r="O57406" s="4"/>
    </row>
    <row r="57407" spans="15:15" x14ac:dyDescent="0.25">
      <c r="O57407" s="4"/>
    </row>
    <row r="57408" spans="15:15" x14ac:dyDescent="0.25">
      <c r="O57408" s="4"/>
    </row>
    <row r="57409" spans="15:15" x14ac:dyDescent="0.25">
      <c r="O57409" s="4"/>
    </row>
    <row r="57410" spans="15:15" x14ac:dyDescent="0.25">
      <c r="O57410" s="4"/>
    </row>
    <row r="57411" spans="15:15" x14ac:dyDescent="0.25">
      <c r="O57411" s="4"/>
    </row>
    <row r="57412" spans="15:15" x14ac:dyDescent="0.25">
      <c r="O57412" s="4"/>
    </row>
    <row r="57413" spans="15:15" x14ac:dyDescent="0.25">
      <c r="O57413" s="4"/>
    </row>
    <row r="57414" spans="15:15" x14ac:dyDescent="0.25">
      <c r="O57414" s="4"/>
    </row>
    <row r="57415" spans="15:15" x14ac:dyDescent="0.25">
      <c r="O57415" s="4"/>
    </row>
    <row r="57416" spans="15:15" x14ac:dyDescent="0.25">
      <c r="O57416" s="4"/>
    </row>
    <row r="57417" spans="15:15" x14ac:dyDescent="0.25">
      <c r="O57417" s="4"/>
    </row>
    <row r="57418" spans="15:15" x14ac:dyDescent="0.25">
      <c r="O57418" s="4"/>
    </row>
    <row r="57419" spans="15:15" x14ac:dyDescent="0.25">
      <c r="O57419" s="4"/>
    </row>
    <row r="57420" spans="15:15" x14ac:dyDescent="0.25">
      <c r="O57420" s="4"/>
    </row>
    <row r="57421" spans="15:15" x14ac:dyDescent="0.25">
      <c r="O57421" s="4"/>
    </row>
    <row r="57422" spans="15:15" x14ac:dyDescent="0.25">
      <c r="O57422" s="4"/>
    </row>
    <row r="57423" spans="15:15" x14ac:dyDescent="0.25">
      <c r="O57423" s="4"/>
    </row>
    <row r="57424" spans="15:15" x14ac:dyDescent="0.25">
      <c r="O57424" s="4"/>
    </row>
    <row r="57425" spans="15:15" x14ac:dyDescent="0.25">
      <c r="O57425" s="4"/>
    </row>
    <row r="57426" spans="15:15" x14ac:dyDescent="0.25">
      <c r="O57426" s="4"/>
    </row>
    <row r="57427" spans="15:15" x14ac:dyDescent="0.25">
      <c r="O57427" s="4"/>
    </row>
    <row r="57428" spans="15:15" x14ac:dyDescent="0.25">
      <c r="O57428" s="4"/>
    </row>
    <row r="57429" spans="15:15" x14ac:dyDescent="0.25">
      <c r="O57429" s="4"/>
    </row>
    <row r="57430" spans="15:15" x14ac:dyDescent="0.25">
      <c r="O57430" s="4"/>
    </row>
    <row r="57431" spans="15:15" x14ac:dyDescent="0.25">
      <c r="O57431" s="4"/>
    </row>
    <row r="57432" spans="15:15" x14ac:dyDescent="0.25">
      <c r="O57432" s="4"/>
    </row>
    <row r="57433" spans="15:15" x14ac:dyDescent="0.25">
      <c r="O57433" s="4"/>
    </row>
    <row r="57434" spans="15:15" x14ac:dyDescent="0.25">
      <c r="O57434" s="4"/>
    </row>
    <row r="57435" spans="15:15" x14ac:dyDescent="0.25">
      <c r="O57435" s="4"/>
    </row>
    <row r="57436" spans="15:15" x14ac:dyDescent="0.25">
      <c r="O57436" s="4"/>
    </row>
    <row r="57437" spans="15:15" x14ac:dyDescent="0.25">
      <c r="O57437" s="4"/>
    </row>
    <row r="57438" spans="15:15" x14ac:dyDescent="0.25">
      <c r="O57438" s="4"/>
    </row>
    <row r="57439" spans="15:15" x14ac:dyDescent="0.25">
      <c r="O57439" s="4"/>
    </row>
    <row r="57440" spans="15:15" x14ac:dyDescent="0.25">
      <c r="O57440" s="4"/>
    </row>
    <row r="57441" spans="15:15" x14ac:dyDescent="0.25">
      <c r="O57441" s="4"/>
    </row>
    <row r="57442" spans="15:15" x14ac:dyDescent="0.25">
      <c r="O57442" s="4"/>
    </row>
    <row r="57443" spans="15:15" x14ac:dyDescent="0.25">
      <c r="O57443" s="4"/>
    </row>
    <row r="57444" spans="15:15" x14ac:dyDescent="0.25">
      <c r="O57444" s="4"/>
    </row>
    <row r="57445" spans="15:15" x14ac:dyDescent="0.25">
      <c r="O57445" s="4"/>
    </row>
    <row r="57446" spans="15:15" x14ac:dyDescent="0.25">
      <c r="O57446" s="4"/>
    </row>
    <row r="57447" spans="15:15" x14ac:dyDescent="0.25">
      <c r="O57447" s="4"/>
    </row>
    <row r="57448" spans="15:15" x14ac:dyDescent="0.25">
      <c r="O57448" s="4"/>
    </row>
    <row r="57449" spans="15:15" x14ac:dyDescent="0.25">
      <c r="O57449" s="4"/>
    </row>
    <row r="57450" spans="15:15" x14ac:dyDescent="0.25">
      <c r="O57450" s="4"/>
    </row>
    <row r="57451" spans="15:15" x14ac:dyDescent="0.25">
      <c r="O57451" s="4"/>
    </row>
    <row r="57452" spans="15:15" x14ac:dyDescent="0.25">
      <c r="O57452" s="4"/>
    </row>
    <row r="57453" spans="15:15" x14ac:dyDescent="0.25">
      <c r="O57453" s="4"/>
    </row>
    <row r="57454" spans="15:15" x14ac:dyDescent="0.25">
      <c r="O57454" s="4"/>
    </row>
    <row r="57455" spans="15:15" x14ac:dyDescent="0.25">
      <c r="O57455" s="4"/>
    </row>
    <row r="57456" spans="15:15" x14ac:dyDescent="0.25">
      <c r="O57456" s="4"/>
    </row>
    <row r="57457" spans="15:15" x14ac:dyDescent="0.25">
      <c r="O57457" s="4"/>
    </row>
    <row r="57458" spans="15:15" x14ac:dyDescent="0.25">
      <c r="O57458" s="4"/>
    </row>
    <row r="57459" spans="15:15" x14ac:dyDescent="0.25">
      <c r="O57459" s="4"/>
    </row>
    <row r="57460" spans="15:15" x14ac:dyDescent="0.25">
      <c r="O57460" s="4"/>
    </row>
    <row r="57461" spans="15:15" x14ac:dyDescent="0.25">
      <c r="O57461" s="4"/>
    </row>
    <row r="57462" spans="15:15" x14ac:dyDescent="0.25">
      <c r="O57462" s="4"/>
    </row>
    <row r="57463" spans="15:15" x14ac:dyDescent="0.25">
      <c r="O57463" s="4"/>
    </row>
    <row r="57464" spans="15:15" x14ac:dyDescent="0.25">
      <c r="O57464" s="4"/>
    </row>
    <row r="57465" spans="15:15" x14ac:dyDescent="0.25">
      <c r="O57465" s="4"/>
    </row>
    <row r="57466" spans="15:15" x14ac:dyDescent="0.25">
      <c r="O57466" s="4"/>
    </row>
    <row r="57467" spans="15:15" x14ac:dyDescent="0.25">
      <c r="O57467" s="4"/>
    </row>
    <row r="57468" spans="15:15" x14ac:dyDescent="0.25">
      <c r="O57468" s="4"/>
    </row>
    <row r="57469" spans="15:15" x14ac:dyDescent="0.25">
      <c r="O57469" s="4"/>
    </row>
    <row r="57470" spans="15:15" x14ac:dyDescent="0.25">
      <c r="O57470" s="4"/>
    </row>
    <row r="57471" spans="15:15" x14ac:dyDescent="0.25">
      <c r="O57471" s="4"/>
    </row>
    <row r="57472" spans="15:15" x14ac:dyDescent="0.25">
      <c r="O57472" s="4"/>
    </row>
    <row r="57473" spans="15:15" x14ac:dyDescent="0.25">
      <c r="O57473" s="4"/>
    </row>
    <row r="57474" spans="15:15" x14ac:dyDescent="0.25">
      <c r="O57474" s="4"/>
    </row>
    <row r="57475" spans="15:15" x14ac:dyDescent="0.25">
      <c r="O57475" s="4"/>
    </row>
    <row r="57476" spans="15:15" x14ac:dyDescent="0.25">
      <c r="O57476" s="4"/>
    </row>
    <row r="57477" spans="15:15" x14ac:dyDescent="0.25">
      <c r="O57477" s="4"/>
    </row>
    <row r="57478" spans="15:15" x14ac:dyDescent="0.25">
      <c r="O57478" s="4"/>
    </row>
    <row r="57479" spans="15:15" x14ac:dyDescent="0.25">
      <c r="O57479" s="4"/>
    </row>
    <row r="57480" spans="15:15" x14ac:dyDescent="0.25">
      <c r="O57480" s="4"/>
    </row>
    <row r="57481" spans="15:15" x14ac:dyDescent="0.25">
      <c r="O57481" s="4"/>
    </row>
    <row r="57482" spans="15:15" x14ac:dyDescent="0.25">
      <c r="O57482" s="4"/>
    </row>
    <row r="57483" spans="15:15" x14ac:dyDescent="0.25">
      <c r="O57483" s="4"/>
    </row>
    <row r="57484" spans="15:15" x14ac:dyDescent="0.25">
      <c r="O57484" s="4"/>
    </row>
    <row r="57485" spans="15:15" x14ac:dyDescent="0.25">
      <c r="O57485" s="4"/>
    </row>
    <row r="57486" spans="15:15" x14ac:dyDescent="0.25">
      <c r="O57486" s="4"/>
    </row>
    <row r="57487" spans="15:15" x14ac:dyDescent="0.25">
      <c r="O57487" s="4"/>
    </row>
    <row r="57488" spans="15:15" x14ac:dyDescent="0.25">
      <c r="O57488" s="4"/>
    </row>
    <row r="57489" spans="15:15" x14ac:dyDescent="0.25">
      <c r="O57489" s="4"/>
    </row>
    <row r="57490" spans="15:15" x14ac:dyDescent="0.25">
      <c r="O57490" s="4"/>
    </row>
    <row r="57491" spans="15:15" x14ac:dyDescent="0.25">
      <c r="O57491" s="4"/>
    </row>
    <row r="57492" spans="15:15" x14ac:dyDescent="0.25">
      <c r="O57492" s="4"/>
    </row>
    <row r="57493" spans="15:15" x14ac:dyDescent="0.25">
      <c r="O57493" s="4"/>
    </row>
    <row r="57494" spans="15:15" x14ac:dyDescent="0.25">
      <c r="O57494" s="4"/>
    </row>
    <row r="57495" spans="15:15" x14ac:dyDescent="0.25">
      <c r="O57495" s="4"/>
    </row>
    <row r="57496" spans="15:15" x14ac:dyDescent="0.25">
      <c r="O57496" s="4"/>
    </row>
    <row r="57497" spans="15:15" x14ac:dyDescent="0.25">
      <c r="O57497" s="4"/>
    </row>
    <row r="57498" spans="15:15" x14ac:dyDescent="0.25">
      <c r="O57498" s="4"/>
    </row>
    <row r="57499" spans="15:15" x14ac:dyDescent="0.25">
      <c r="O57499" s="4"/>
    </row>
    <row r="57500" spans="15:15" x14ac:dyDescent="0.25">
      <c r="O57500" s="4"/>
    </row>
    <row r="57501" spans="15:15" x14ac:dyDescent="0.25">
      <c r="O57501" s="4"/>
    </row>
    <row r="57502" spans="15:15" x14ac:dyDescent="0.25">
      <c r="O57502" s="4"/>
    </row>
    <row r="57503" spans="15:15" x14ac:dyDescent="0.25">
      <c r="O57503" s="4"/>
    </row>
    <row r="57504" spans="15:15" x14ac:dyDescent="0.25">
      <c r="O57504" s="4"/>
    </row>
    <row r="57505" spans="15:15" x14ac:dyDescent="0.25">
      <c r="O57505" s="4"/>
    </row>
    <row r="57506" spans="15:15" x14ac:dyDescent="0.25">
      <c r="O57506" s="4"/>
    </row>
    <row r="57507" spans="15:15" x14ac:dyDescent="0.25">
      <c r="O57507" s="4"/>
    </row>
    <row r="57508" spans="15:15" x14ac:dyDescent="0.25">
      <c r="O57508" s="4"/>
    </row>
    <row r="57509" spans="15:15" x14ac:dyDescent="0.25">
      <c r="O57509" s="4"/>
    </row>
    <row r="57510" spans="15:15" x14ac:dyDescent="0.25">
      <c r="O57510" s="4"/>
    </row>
    <row r="57511" spans="15:15" x14ac:dyDescent="0.25">
      <c r="O57511" s="4"/>
    </row>
    <row r="57512" spans="15:15" x14ac:dyDescent="0.25">
      <c r="O57512" s="4"/>
    </row>
    <row r="57513" spans="15:15" x14ac:dyDescent="0.25">
      <c r="O57513" s="4"/>
    </row>
    <row r="57514" spans="15:15" x14ac:dyDescent="0.25">
      <c r="O57514" s="4"/>
    </row>
    <row r="57515" spans="15:15" x14ac:dyDescent="0.25">
      <c r="O57515" s="4"/>
    </row>
    <row r="57516" spans="15:15" x14ac:dyDescent="0.25">
      <c r="O57516" s="4"/>
    </row>
    <row r="57517" spans="15:15" x14ac:dyDescent="0.25">
      <c r="O57517" s="4"/>
    </row>
    <row r="57518" spans="15:15" x14ac:dyDescent="0.25">
      <c r="O57518" s="4"/>
    </row>
    <row r="57519" spans="15:15" x14ac:dyDescent="0.25">
      <c r="O57519" s="4"/>
    </row>
    <row r="57520" spans="15:15" x14ac:dyDescent="0.25">
      <c r="O57520" s="4"/>
    </row>
    <row r="57521" spans="15:15" x14ac:dyDescent="0.25">
      <c r="O57521" s="4"/>
    </row>
    <row r="57522" spans="15:15" x14ac:dyDescent="0.25">
      <c r="O57522" s="4"/>
    </row>
    <row r="57523" spans="15:15" x14ac:dyDescent="0.25">
      <c r="O57523" s="4"/>
    </row>
    <row r="57524" spans="15:15" x14ac:dyDescent="0.25">
      <c r="O57524" s="4"/>
    </row>
    <row r="57525" spans="15:15" x14ac:dyDescent="0.25">
      <c r="O57525" s="4"/>
    </row>
    <row r="57526" spans="15:15" x14ac:dyDescent="0.25">
      <c r="O57526" s="4"/>
    </row>
    <row r="57527" spans="15:15" x14ac:dyDescent="0.25">
      <c r="O57527" s="4"/>
    </row>
    <row r="57528" spans="15:15" x14ac:dyDescent="0.25">
      <c r="O57528" s="4"/>
    </row>
    <row r="57529" spans="15:15" x14ac:dyDescent="0.25">
      <c r="O57529" s="4"/>
    </row>
    <row r="57554" spans="15:15" x14ac:dyDescent="0.25">
      <c r="O57554" s="4"/>
    </row>
    <row r="57555" spans="15:15" x14ac:dyDescent="0.25">
      <c r="O57555" s="4"/>
    </row>
    <row r="57556" spans="15:15" x14ac:dyDescent="0.25">
      <c r="O57556" s="4"/>
    </row>
    <row r="57557" spans="15:15" x14ac:dyDescent="0.25">
      <c r="O57557" s="4"/>
    </row>
    <row r="57558" spans="15:15" x14ac:dyDescent="0.25">
      <c r="O57558" s="4"/>
    </row>
    <row r="57559" spans="15:15" x14ac:dyDescent="0.25">
      <c r="O57559" s="4"/>
    </row>
    <row r="57560" spans="15:15" x14ac:dyDescent="0.25">
      <c r="O57560" s="4"/>
    </row>
    <row r="57561" spans="15:15" x14ac:dyDescent="0.25">
      <c r="O57561" s="4"/>
    </row>
    <row r="57562" spans="15:15" x14ac:dyDescent="0.25">
      <c r="O57562" s="4"/>
    </row>
    <row r="57563" spans="15:15" x14ac:dyDescent="0.25">
      <c r="O57563" s="4"/>
    </row>
    <row r="57564" spans="15:15" x14ac:dyDescent="0.25">
      <c r="O57564" s="4"/>
    </row>
    <row r="57565" spans="15:15" x14ac:dyDescent="0.25">
      <c r="O57565" s="4"/>
    </row>
    <row r="57566" spans="15:15" x14ac:dyDescent="0.25">
      <c r="O57566" s="4"/>
    </row>
    <row r="57567" spans="15:15" x14ac:dyDescent="0.25">
      <c r="O57567" s="4"/>
    </row>
    <row r="57568" spans="15:15" x14ac:dyDescent="0.25">
      <c r="O57568" s="4"/>
    </row>
    <row r="57569" spans="15:15" x14ac:dyDescent="0.25">
      <c r="O57569" s="4"/>
    </row>
    <row r="57570" spans="15:15" x14ac:dyDescent="0.25">
      <c r="O57570" s="4"/>
    </row>
    <row r="57571" spans="15:15" x14ac:dyDescent="0.25">
      <c r="O57571" s="4"/>
    </row>
    <row r="57572" spans="15:15" x14ac:dyDescent="0.25">
      <c r="O57572" s="4"/>
    </row>
    <row r="57573" spans="15:15" x14ac:dyDescent="0.25">
      <c r="O57573" s="4"/>
    </row>
    <row r="57574" spans="15:15" x14ac:dyDescent="0.25">
      <c r="O57574" s="4"/>
    </row>
    <row r="57575" spans="15:15" x14ac:dyDescent="0.25">
      <c r="O57575" s="4"/>
    </row>
    <row r="57576" spans="15:15" x14ac:dyDescent="0.25">
      <c r="O57576" s="4"/>
    </row>
    <row r="57577" spans="15:15" x14ac:dyDescent="0.25">
      <c r="O57577" s="4"/>
    </row>
    <row r="57578" spans="15:15" x14ac:dyDescent="0.25">
      <c r="O57578" s="4"/>
    </row>
    <row r="57579" spans="15:15" x14ac:dyDescent="0.25">
      <c r="O57579" s="4"/>
    </row>
    <row r="57580" spans="15:15" x14ac:dyDescent="0.25">
      <c r="O57580" s="4"/>
    </row>
    <row r="57581" spans="15:15" x14ac:dyDescent="0.25">
      <c r="O57581" s="4"/>
    </row>
    <row r="57582" spans="15:15" x14ac:dyDescent="0.25">
      <c r="O57582" s="4"/>
    </row>
    <row r="57583" spans="15:15" x14ac:dyDescent="0.25">
      <c r="O57583" s="4"/>
    </row>
    <row r="57584" spans="15:15" x14ac:dyDescent="0.25">
      <c r="O57584" s="4"/>
    </row>
    <row r="57585" spans="15:15" x14ac:dyDescent="0.25">
      <c r="O57585" s="4"/>
    </row>
    <row r="57586" spans="15:15" x14ac:dyDescent="0.25">
      <c r="O57586" s="4"/>
    </row>
    <row r="57587" spans="15:15" x14ac:dyDescent="0.25">
      <c r="O57587" s="4"/>
    </row>
    <row r="57588" spans="15:15" x14ac:dyDescent="0.25">
      <c r="O57588" s="4"/>
    </row>
    <row r="57589" spans="15:15" x14ac:dyDescent="0.25">
      <c r="O57589" s="4"/>
    </row>
    <row r="57590" spans="15:15" x14ac:dyDescent="0.25">
      <c r="O57590" s="4"/>
    </row>
    <row r="57591" spans="15:15" x14ac:dyDescent="0.25">
      <c r="O57591" s="4"/>
    </row>
    <row r="57592" spans="15:15" x14ac:dyDescent="0.25">
      <c r="O57592" s="4"/>
    </row>
    <row r="57593" spans="15:15" x14ac:dyDescent="0.25">
      <c r="O57593" s="4"/>
    </row>
    <row r="57594" spans="15:15" x14ac:dyDescent="0.25">
      <c r="O57594" s="4"/>
    </row>
    <row r="57595" spans="15:15" x14ac:dyDescent="0.25">
      <c r="O57595" s="4"/>
    </row>
    <row r="57596" spans="15:15" x14ac:dyDescent="0.25">
      <c r="O57596" s="4"/>
    </row>
    <row r="57597" spans="15:15" x14ac:dyDescent="0.25">
      <c r="O57597" s="4"/>
    </row>
    <row r="57598" spans="15:15" x14ac:dyDescent="0.25">
      <c r="O57598" s="4"/>
    </row>
    <row r="57599" spans="15:15" x14ac:dyDescent="0.25">
      <c r="O57599" s="4"/>
    </row>
    <row r="57600" spans="15:15" x14ac:dyDescent="0.25">
      <c r="O57600" s="4"/>
    </row>
    <row r="57601" spans="15:15" x14ac:dyDescent="0.25">
      <c r="O57601" s="4"/>
    </row>
    <row r="57602" spans="15:15" x14ac:dyDescent="0.25">
      <c r="O57602" s="4"/>
    </row>
    <row r="57603" spans="15:15" x14ac:dyDescent="0.25">
      <c r="O57603" s="4"/>
    </row>
    <row r="57604" spans="15:15" x14ac:dyDescent="0.25">
      <c r="O57604" s="4"/>
    </row>
    <row r="57605" spans="15:15" x14ac:dyDescent="0.25">
      <c r="O57605" s="4"/>
    </row>
    <row r="57606" spans="15:15" x14ac:dyDescent="0.25">
      <c r="O57606" s="4"/>
    </row>
    <row r="57607" spans="15:15" x14ac:dyDescent="0.25">
      <c r="O57607" s="4"/>
    </row>
    <row r="57608" spans="15:15" x14ac:dyDescent="0.25">
      <c r="O57608" s="4"/>
    </row>
    <row r="57609" spans="15:15" x14ac:dyDescent="0.25">
      <c r="O57609" s="4"/>
    </row>
    <row r="57610" spans="15:15" x14ac:dyDescent="0.25">
      <c r="O57610" s="4"/>
    </row>
    <row r="57611" spans="15:15" x14ac:dyDescent="0.25">
      <c r="O57611" s="4"/>
    </row>
    <row r="57612" spans="15:15" x14ac:dyDescent="0.25">
      <c r="O57612" s="4"/>
    </row>
    <row r="57613" spans="15:15" x14ac:dyDescent="0.25">
      <c r="O57613" s="4"/>
    </row>
    <row r="57614" spans="15:15" x14ac:dyDescent="0.25">
      <c r="O57614" s="4"/>
    </row>
    <row r="57615" spans="15:15" x14ac:dyDescent="0.25">
      <c r="O57615" s="4"/>
    </row>
    <row r="57616" spans="15:15" x14ac:dyDescent="0.25">
      <c r="O57616" s="4"/>
    </row>
    <row r="57617" spans="15:15" x14ac:dyDescent="0.25">
      <c r="O57617" s="4"/>
    </row>
    <row r="57618" spans="15:15" x14ac:dyDescent="0.25">
      <c r="O57618" s="4"/>
    </row>
    <row r="57619" spans="15:15" x14ac:dyDescent="0.25">
      <c r="O57619" s="4"/>
    </row>
    <row r="57620" spans="15:15" x14ac:dyDescent="0.25">
      <c r="O57620" s="4"/>
    </row>
    <row r="57621" spans="15:15" x14ac:dyDescent="0.25">
      <c r="O57621" s="4"/>
    </row>
    <row r="57622" spans="15:15" x14ac:dyDescent="0.25">
      <c r="O57622" s="4"/>
    </row>
    <row r="57623" spans="15:15" x14ac:dyDescent="0.25">
      <c r="O57623" s="4"/>
    </row>
    <row r="57624" spans="15:15" x14ac:dyDescent="0.25">
      <c r="O57624" s="4"/>
    </row>
    <row r="57625" spans="15:15" x14ac:dyDescent="0.25">
      <c r="O57625" s="4"/>
    </row>
    <row r="57626" spans="15:15" x14ac:dyDescent="0.25">
      <c r="O57626" s="4"/>
    </row>
    <row r="57627" spans="15:15" x14ac:dyDescent="0.25">
      <c r="O57627" s="4"/>
    </row>
    <row r="57628" spans="15:15" x14ac:dyDescent="0.25">
      <c r="O57628" s="4"/>
    </row>
    <row r="57629" spans="15:15" x14ac:dyDescent="0.25">
      <c r="O57629" s="4"/>
    </row>
    <row r="57630" spans="15:15" x14ac:dyDescent="0.25">
      <c r="O57630" s="4"/>
    </row>
    <row r="57631" spans="15:15" x14ac:dyDescent="0.25">
      <c r="O57631" s="4"/>
    </row>
    <row r="57632" spans="15:15" x14ac:dyDescent="0.25">
      <c r="O57632" s="4"/>
    </row>
    <row r="57633" spans="15:15" x14ac:dyDescent="0.25">
      <c r="O57633" s="4"/>
    </row>
    <row r="57634" spans="15:15" x14ac:dyDescent="0.25">
      <c r="O57634" s="4"/>
    </row>
    <row r="57635" spans="15:15" x14ac:dyDescent="0.25">
      <c r="O57635" s="4"/>
    </row>
    <row r="57636" spans="15:15" x14ac:dyDescent="0.25">
      <c r="O57636" s="4"/>
    </row>
    <row r="57637" spans="15:15" x14ac:dyDescent="0.25">
      <c r="O57637" s="4"/>
    </row>
    <row r="57638" spans="15:15" x14ac:dyDescent="0.25">
      <c r="O57638" s="4"/>
    </row>
    <row r="57639" spans="15:15" x14ac:dyDescent="0.25">
      <c r="O57639" s="4"/>
    </row>
    <row r="57640" spans="15:15" x14ac:dyDescent="0.25">
      <c r="O57640" s="4"/>
    </row>
    <row r="57641" spans="15:15" x14ac:dyDescent="0.25">
      <c r="O57641" s="4"/>
    </row>
    <row r="57642" spans="15:15" x14ac:dyDescent="0.25">
      <c r="O57642" s="4"/>
    </row>
    <row r="57643" spans="15:15" x14ac:dyDescent="0.25">
      <c r="O57643" s="4"/>
    </row>
    <row r="57644" spans="15:15" x14ac:dyDescent="0.25">
      <c r="O57644" s="4"/>
    </row>
    <row r="57645" spans="15:15" x14ac:dyDescent="0.25">
      <c r="O57645" s="4"/>
    </row>
    <row r="57646" spans="15:15" x14ac:dyDescent="0.25">
      <c r="O57646" s="4"/>
    </row>
    <row r="57647" spans="15:15" x14ac:dyDescent="0.25">
      <c r="O57647" s="4"/>
    </row>
    <row r="57648" spans="15:15" x14ac:dyDescent="0.25">
      <c r="O57648" s="4"/>
    </row>
    <row r="57649" spans="15:15" x14ac:dyDescent="0.25">
      <c r="O57649" s="4"/>
    </row>
    <row r="57650" spans="15:15" x14ac:dyDescent="0.25">
      <c r="O57650" s="4"/>
    </row>
    <row r="57651" spans="15:15" x14ac:dyDescent="0.25">
      <c r="O57651" s="4"/>
    </row>
    <row r="57652" spans="15:15" x14ac:dyDescent="0.25">
      <c r="O57652" s="4"/>
    </row>
    <row r="57653" spans="15:15" x14ac:dyDescent="0.25">
      <c r="O57653" s="4"/>
    </row>
    <row r="57654" spans="15:15" x14ac:dyDescent="0.25">
      <c r="O57654" s="4"/>
    </row>
    <row r="57655" spans="15:15" x14ac:dyDescent="0.25">
      <c r="O57655" s="4"/>
    </row>
    <row r="57656" spans="15:15" x14ac:dyDescent="0.25">
      <c r="O57656" s="4"/>
    </row>
    <row r="57657" spans="15:15" x14ac:dyDescent="0.25">
      <c r="O57657" s="4"/>
    </row>
    <row r="57658" spans="15:15" x14ac:dyDescent="0.25">
      <c r="O57658" s="4"/>
    </row>
    <row r="57659" spans="15:15" x14ac:dyDescent="0.25">
      <c r="O57659" s="4"/>
    </row>
    <row r="57660" spans="15:15" x14ac:dyDescent="0.25">
      <c r="O57660" s="4"/>
    </row>
    <row r="57661" spans="15:15" x14ac:dyDescent="0.25">
      <c r="O57661" s="4"/>
    </row>
    <row r="57662" spans="15:15" x14ac:dyDescent="0.25">
      <c r="O57662" s="4"/>
    </row>
    <row r="57663" spans="15:15" x14ac:dyDescent="0.25">
      <c r="O57663" s="4"/>
    </row>
    <row r="57664" spans="15:15" x14ac:dyDescent="0.25">
      <c r="O57664" s="4"/>
    </row>
    <row r="57665" spans="15:15" x14ac:dyDescent="0.25">
      <c r="O57665" s="4"/>
    </row>
    <row r="57666" spans="15:15" x14ac:dyDescent="0.25">
      <c r="O57666" s="4"/>
    </row>
    <row r="57667" spans="15:15" x14ac:dyDescent="0.25">
      <c r="O57667" s="4"/>
    </row>
    <row r="57668" spans="15:15" x14ac:dyDescent="0.25">
      <c r="O57668" s="4"/>
    </row>
    <row r="57669" spans="15:15" x14ac:dyDescent="0.25">
      <c r="O57669" s="4"/>
    </row>
    <row r="57670" spans="15:15" x14ac:dyDescent="0.25">
      <c r="O57670" s="4"/>
    </row>
    <row r="57671" spans="15:15" x14ac:dyDescent="0.25">
      <c r="O57671" s="4"/>
    </row>
    <row r="57672" spans="15:15" x14ac:dyDescent="0.25">
      <c r="O57672" s="4"/>
    </row>
    <row r="57673" spans="15:15" x14ac:dyDescent="0.25">
      <c r="O57673" s="4"/>
    </row>
    <row r="57674" spans="15:15" x14ac:dyDescent="0.25">
      <c r="O57674" s="4"/>
    </row>
    <row r="57675" spans="15:15" x14ac:dyDescent="0.25">
      <c r="O57675" s="4"/>
    </row>
    <row r="57676" spans="15:15" x14ac:dyDescent="0.25">
      <c r="O57676" s="4"/>
    </row>
    <row r="57677" spans="15:15" x14ac:dyDescent="0.25">
      <c r="O57677" s="4"/>
    </row>
    <row r="57678" spans="15:15" x14ac:dyDescent="0.25">
      <c r="O57678" s="4"/>
    </row>
    <row r="57679" spans="15:15" x14ac:dyDescent="0.25">
      <c r="O57679" s="4"/>
    </row>
    <row r="57680" spans="15:15" x14ac:dyDescent="0.25">
      <c r="O57680" s="4"/>
    </row>
    <row r="57681" spans="15:15" x14ac:dyDescent="0.25">
      <c r="O57681" s="4"/>
    </row>
    <row r="57682" spans="15:15" x14ac:dyDescent="0.25">
      <c r="O57682" s="4"/>
    </row>
    <row r="57683" spans="15:15" x14ac:dyDescent="0.25">
      <c r="O57683" s="4"/>
    </row>
    <row r="57684" spans="15:15" x14ac:dyDescent="0.25">
      <c r="O57684" s="4"/>
    </row>
    <row r="57685" spans="15:15" x14ac:dyDescent="0.25">
      <c r="O57685" s="4"/>
    </row>
    <row r="57686" spans="15:15" x14ac:dyDescent="0.25">
      <c r="O57686" s="4"/>
    </row>
    <row r="57687" spans="15:15" x14ac:dyDescent="0.25">
      <c r="O57687" s="4"/>
    </row>
    <row r="57688" spans="15:15" x14ac:dyDescent="0.25">
      <c r="O57688" s="4"/>
    </row>
    <row r="57689" spans="15:15" x14ac:dyDescent="0.25">
      <c r="O57689" s="4"/>
    </row>
    <row r="57690" spans="15:15" x14ac:dyDescent="0.25">
      <c r="O57690" s="4"/>
    </row>
    <row r="57691" spans="15:15" x14ac:dyDescent="0.25">
      <c r="O57691" s="4"/>
    </row>
    <row r="57692" spans="15:15" x14ac:dyDescent="0.25">
      <c r="O57692" s="4"/>
    </row>
    <row r="57693" spans="15:15" x14ac:dyDescent="0.25">
      <c r="O57693" s="4"/>
    </row>
    <row r="57694" spans="15:15" x14ac:dyDescent="0.25">
      <c r="O57694" s="4"/>
    </row>
    <row r="57695" spans="15:15" x14ac:dyDescent="0.25">
      <c r="O57695" s="4"/>
    </row>
    <row r="57696" spans="15:15" x14ac:dyDescent="0.25">
      <c r="O57696" s="4"/>
    </row>
    <row r="57697" spans="15:15" x14ac:dyDescent="0.25">
      <c r="O57697" s="4"/>
    </row>
    <row r="57698" spans="15:15" x14ac:dyDescent="0.25">
      <c r="O57698" s="4"/>
    </row>
    <row r="57699" spans="15:15" x14ac:dyDescent="0.25">
      <c r="O57699" s="4"/>
    </row>
    <row r="57700" spans="15:15" x14ac:dyDescent="0.25">
      <c r="O57700" s="4"/>
    </row>
    <row r="57701" spans="15:15" x14ac:dyDescent="0.25">
      <c r="O57701" s="4"/>
    </row>
    <row r="57702" spans="15:15" x14ac:dyDescent="0.25">
      <c r="O57702" s="4"/>
    </row>
    <row r="57703" spans="15:15" x14ac:dyDescent="0.25">
      <c r="O57703" s="4"/>
    </row>
    <row r="57704" spans="15:15" x14ac:dyDescent="0.25">
      <c r="O57704" s="4"/>
    </row>
    <row r="57705" spans="15:15" x14ac:dyDescent="0.25">
      <c r="O57705" s="4"/>
    </row>
    <row r="57706" spans="15:15" x14ac:dyDescent="0.25">
      <c r="O57706" s="4"/>
    </row>
    <row r="57707" spans="15:15" x14ac:dyDescent="0.25">
      <c r="O57707" s="4"/>
    </row>
    <row r="57708" spans="15:15" x14ac:dyDescent="0.25">
      <c r="O57708" s="4"/>
    </row>
    <row r="57709" spans="15:15" x14ac:dyDescent="0.25">
      <c r="O57709" s="4"/>
    </row>
    <row r="57710" spans="15:15" x14ac:dyDescent="0.25">
      <c r="O57710" s="4"/>
    </row>
    <row r="57711" spans="15:15" x14ac:dyDescent="0.25">
      <c r="O57711" s="4"/>
    </row>
    <row r="57712" spans="15:15" x14ac:dyDescent="0.25">
      <c r="O57712" s="4"/>
    </row>
    <row r="57713" spans="15:15" x14ac:dyDescent="0.25">
      <c r="O57713" s="4"/>
    </row>
    <row r="57714" spans="15:15" x14ac:dyDescent="0.25">
      <c r="O57714" s="4"/>
    </row>
    <row r="57715" spans="15:15" x14ac:dyDescent="0.25">
      <c r="O57715" s="4"/>
    </row>
    <row r="57716" spans="15:15" x14ac:dyDescent="0.25">
      <c r="O57716" s="4"/>
    </row>
    <row r="57717" spans="15:15" x14ac:dyDescent="0.25">
      <c r="O57717" s="4"/>
    </row>
    <row r="57718" spans="15:15" x14ac:dyDescent="0.25">
      <c r="O57718" s="4"/>
    </row>
    <row r="57719" spans="15:15" x14ac:dyDescent="0.25">
      <c r="O57719" s="4"/>
    </row>
    <row r="57720" spans="15:15" x14ac:dyDescent="0.25">
      <c r="O57720" s="4"/>
    </row>
    <row r="57721" spans="15:15" x14ac:dyDescent="0.25">
      <c r="O57721" s="4"/>
    </row>
    <row r="57722" spans="15:15" x14ac:dyDescent="0.25">
      <c r="O57722" s="4"/>
    </row>
    <row r="57723" spans="15:15" x14ac:dyDescent="0.25">
      <c r="O57723" s="4"/>
    </row>
    <row r="57724" spans="15:15" x14ac:dyDescent="0.25">
      <c r="O57724" s="4"/>
    </row>
    <row r="57725" spans="15:15" x14ac:dyDescent="0.25">
      <c r="O57725" s="4"/>
    </row>
    <row r="57726" spans="15:15" x14ac:dyDescent="0.25">
      <c r="O57726" s="4"/>
    </row>
    <row r="57727" spans="15:15" x14ac:dyDescent="0.25">
      <c r="O57727" s="4"/>
    </row>
    <row r="57728" spans="15:15" x14ac:dyDescent="0.25">
      <c r="O57728" s="4"/>
    </row>
    <row r="57729" spans="15:15" x14ac:dyDescent="0.25">
      <c r="O57729" s="4"/>
    </row>
    <row r="57730" spans="15:15" x14ac:dyDescent="0.25">
      <c r="O57730" s="4"/>
    </row>
    <row r="57731" spans="15:15" x14ac:dyDescent="0.25">
      <c r="O57731" s="4"/>
    </row>
    <row r="57732" spans="15:15" x14ac:dyDescent="0.25">
      <c r="O57732" s="4"/>
    </row>
    <row r="57733" spans="15:15" x14ac:dyDescent="0.25">
      <c r="O57733" s="4"/>
    </row>
    <row r="57734" spans="15:15" x14ac:dyDescent="0.25">
      <c r="O57734" s="4"/>
    </row>
    <row r="57735" spans="15:15" x14ac:dyDescent="0.25">
      <c r="O57735" s="4"/>
    </row>
    <row r="57736" spans="15:15" x14ac:dyDescent="0.25">
      <c r="O57736" s="4"/>
    </row>
    <row r="57737" spans="15:15" x14ac:dyDescent="0.25">
      <c r="O57737" s="4"/>
    </row>
    <row r="57738" spans="15:15" x14ac:dyDescent="0.25">
      <c r="O57738" s="4"/>
    </row>
    <row r="57739" spans="15:15" x14ac:dyDescent="0.25">
      <c r="O57739" s="4"/>
    </row>
    <row r="57740" spans="15:15" x14ac:dyDescent="0.25">
      <c r="O57740" s="4"/>
    </row>
    <row r="57741" spans="15:15" x14ac:dyDescent="0.25">
      <c r="O57741" s="4"/>
    </row>
    <row r="57742" spans="15:15" x14ac:dyDescent="0.25">
      <c r="O57742" s="4"/>
    </row>
    <row r="57743" spans="15:15" x14ac:dyDescent="0.25">
      <c r="O57743" s="4"/>
    </row>
    <row r="57744" spans="15:15" x14ac:dyDescent="0.25">
      <c r="O57744" s="4"/>
    </row>
    <row r="57745" spans="15:15" x14ac:dyDescent="0.25">
      <c r="O57745" s="4"/>
    </row>
    <row r="57746" spans="15:15" x14ac:dyDescent="0.25">
      <c r="O57746" s="4"/>
    </row>
    <row r="57747" spans="15:15" x14ac:dyDescent="0.25">
      <c r="O57747" s="4"/>
    </row>
    <row r="57748" spans="15:15" x14ac:dyDescent="0.25">
      <c r="O57748" s="4"/>
    </row>
    <row r="57749" spans="15:15" x14ac:dyDescent="0.25">
      <c r="O57749" s="4"/>
    </row>
    <row r="57750" spans="15:15" x14ac:dyDescent="0.25">
      <c r="O57750" s="4"/>
    </row>
    <row r="57751" spans="15:15" x14ac:dyDescent="0.25">
      <c r="O57751" s="4"/>
    </row>
    <row r="57752" spans="15:15" x14ac:dyDescent="0.25">
      <c r="O57752" s="4"/>
    </row>
    <row r="57753" spans="15:15" x14ac:dyDescent="0.25">
      <c r="O57753" s="4"/>
    </row>
    <row r="57754" spans="15:15" x14ac:dyDescent="0.25">
      <c r="O57754" s="4"/>
    </row>
    <row r="57755" spans="15:15" x14ac:dyDescent="0.25">
      <c r="O57755" s="4"/>
    </row>
    <row r="57756" spans="15:15" x14ac:dyDescent="0.25">
      <c r="O57756" s="4"/>
    </row>
    <row r="57757" spans="15:15" x14ac:dyDescent="0.25">
      <c r="O57757" s="4"/>
    </row>
    <row r="57758" spans="15:15" x14ac:dyDescent="0.25">
      <c r="O57758" s="4"/>
    </row>
    <row r="57759" spans="15:15" x14ac:dyDescent="0.25">
      <c r="O57759" s="4"/>
    </row>
    <row r="57760" spans="15:15" x14ac:dyDescent="0.25">
      <c r="O57760" s="4"/>
    </row>
    <row r="57761" spans="15:15" x14ac:dyDescent="0.25">
      <c r="O57761" s="4"/>
    </row>
    <row r="57762" spans="15:15" x14ac:dyDescent="0.25">
      <c r="O57762" s="4"/>
    </row>
    <row r="57763" spans="15:15" x14ac:dyDescent="0.25">
      <c r="O57763" s="4"/>
    </row>
    <row r="57764" spans="15:15" x14ac:dyDescent="0.25">
      <c r="O57764" s="4"/>
    </row>
    <row r="57765" spans="15:15" x14ac:dyDescent="0.25">
      <c r="O57765" s="4"/>
    </row>
    <row r="57766" spans="15:15" x14ac:dyDescent="0.25">
      <c r="O57766" s="4"/>
    </row>
    <row r="57767" spans="15:15" x14ac:dyDescent="0.25">
      <c r="O57767" s="4"/>
    </row>
    <row r="57768" spans="15:15" x14ac:dyDescent="0.25">
      <c r="O57768" s="4"/>
    </row>
    <row r="57769" spans="15:15" x14ac:dyDescent="0.25">
      <c r="O57769" s="4"/>
    </row>
    <row r="57770" spans="15:15" x14ac:dyDescent="0.25">
      <c r="O57770" s="4"/>
    </row>
    <row r="57771" spans="15:15" x14ac:dyDescent="0.25">
      <c r="O57771" s="4"/>
    </row>
    <row r="57772" spans="15:15" x14ac:dyDescent="0.25">
      <c r="O57772" s="4"/>
    </row>
    <row r="57773" spans="15:15" x14ac:dyDescent="0.25">
      <c r="O57773" s="4"/>
    </row>
    <row r="57774" spans="15:15" x14ac:dyDescent="0.25">
      <c r="O57774" s="4"/>
    </row>
    <row r="57775" spans="15:15" x14ac:dyDescent="0.25">
      <c r="O57775" s="4"/>
    </row>
    <row r="57776" spans="15:15" x14ac:dyDescent="0.25">
      <c r="O57776" s="4"/>
    </row>
    <row r="57777" spans="15:15" x14ac:dyDescent="0.25">
      <c r="O57777" s="4"/>
    </row>
    <row r="57778" spans="15:15" x14ac:dyDescent="0.25">
      <c r="O57778" s="4"/>
    </row>
    <row r="57779" spans="15:15" x14ac:dyDescent="0.25">
      <c r="O57779" s="4"/>
    </row>
    <row r="57780" spans="15:15" x14ac:dyDescent="0.25">
      <c r="O57780" s="4"/>
    </row>
    <row r="57781" spans="15:15" x14ac:dyDescent="0.25">
      <c r="O57781" s="4"/>
    </row>
    <row r="57782" spans="15:15" x14ac:dyDescent="0.25">
      <c r="O57782" s="4"/>
    </row>
    <row r="57783" spans="15:15" x14ac:dyDescent="0.25">
      <c r="O57783" s="4"/>
    </row>
    <row r="57784" spans="15:15" x14ac:dyDescent="0.25">
      <c r="O57784" s="4"/>
    </row>
    <row r="57785" spans="15:15" x14ac:dyDescent="0.25">
      <c r="O57785" s="4"/>
    </row>
    <row r="57786" spans="15:15" x14ac:dyDescent="0.25">
      <c r="O57786" s="4"/>
    </row>
    <row r="57787" spans="15:15" x14ac:dyDescent="0.25">
      <c r="O57787" s="4"/>
    </row>
    <row r="57788" spans="15:15" x14ac:dyDescent="0.25">
      <c r="O57788" s="4"/>
    </row>
    <row r="57789" spans="15:15" x14ac:dyDescent="0.25">
      <c r="O57789" s="4"/>
    </row>
    <row r="57790" spans="15:15" x14ac:dyDescent="0.25">
      <c r="O57790" s="4"/>
    </row>
    <row r="57791" spans="15:15" x14ac:dyDescent="0.25">
      <c r="O57791" s="4"/>
    </row>
    <row r="57792" spans="15:15" x14ac:dyDescent="0.25">
      <c r="O57792" s="4"/>
    </row>
    <row r="57793" spans="15:15" x14ac:dyDescent="0.25">
      <c r="O57793" s="4"/>
    </row>
    <row r="57818" spans="15:15" x14ac:dyDescent="0.25">
      <c r="O57818" s="4"/>
    </row>
    <row r="57819" spans="15:15" x14ac:dyDescent="0.25">
      <c r="O57819" s="4"/>
    </row>
    <row r="57820" spans="15:15" x14ac:dyDescent="0.25">
      <c r="O57820" s="4"/>
    </row>
    <row r="57821" spans="15:15" x14ac:dyDescent="0.25">
      <c r="O57821" s="4"/>
    </row>
    <row r="57822" spans="15:15" x14ac:dyDescent="0.25">
      <c r="O57822" s="4"/>
    </row>
    <row r="57823" spans="15:15" x14ac:dyDescent="0.25">
      <c r="O57823" s="4"/>
    </row>
    <row r="57824" spans="15:15" x14ac:dyDescent="0.25">
      <c r="O57824" s="4"/>
    </row>
    <row r="57825" spans="15:15" x14ac:dyDescent="0.25">
      <c r="O57825" s="4"/>
    </row>
    <row r="57826" spans="15:15" x14ac:dyDescent="0.25">
      <c r="O57826" s="4"/>
    </row>
    <row r="57827" spans="15:15" x14ac:dyDescent="0.25">
      <c r="O57827" s="4"/>
    </row>
    <row r="57828" spans="15:15" x14ac:dyDescent="0.25">
      <c r="O57828" s="4"/>
    </row>
    <row r="57829" spans="15:15" x14ac:dyDescent="0.25">
      <c r="O57829" s="4"/>
    </row>
    <row r="57830" spans="15:15" x14ac:dyDescent="0.25">
      <c r="O57830" s="4"/>
    </row>
    <row r="57831" spans="15:15" x14ac:dyDescent="0.25">
      <c r="O57831" s="4"/>
    </row>
    <row r="57832" spans="15:15" x14ac:dyDescent="0.25">
      <c r="O57832" s="4"/>
    </row>
    <row r="57833" spans="15:15" x14ac:dyDescent="0.25">
      <c r="O57833" s="4"/>
    </row>
    <row r="57834" spans="15:15" x14ac:dyDescent="0.25">
      <c r="O57834" s="4"/>
    </row>
    <row r="57835" spans="15:15" x14ac:dyDescent="0.25">
      <c r="O57835" s="4"/>
    </row>
    <row r="57836" spans="15:15" x14ac:dyDescent="0.25">
      <c r="O57836" s="4"/>
    </row>
    <row r="57837" spans="15:15" x14ac:dyDescent="0.25">
      <c r="O57837" s="4"/>
    </row>
    <row r="57838" spans="15:15" x14ac:dyDescent="0.25">
      <c r="O57838" s="4"/>
    </row>
    <row r="57839" spans="15:15" x14ac:dyDescent="0.25">
      <c r="O57839" s="4"/>
    </row>
    <row r="57840" spans="15:15" x14ac:dyDescent="0.25">
      <c r="O57840" s="4"/>
    </row>
    <row r="57841" spans="15:15" x14ac:dyDescent="0.25">
      <c r="O57841" s="4"/>
    </row>
    <row r="57842" spans="15:15" x14ac:dyDescent="0.25">
      <c r="O57842" s="4"/>
    </row>
    <row r="57843" spans="15:15" x14ac:dyDescent="0.25">
      <c r="O57843" s="4"/>
    </row>
    <row r="57844" spans="15:15" x14ac:dyDescent="0.25">
      <c r="O57844" s="4"/>
    </row>
    <row r="57845" spans="15:15" x14ac:dyDescent="0.25">
      <c r="O57845" s="4"/>
    </row>
    <row r="57846" spans="15:15" x14ac:dyDescent="0.25">
      <c r="O57846" s="4"/>
    </row>
    <row r="57847" spans="15:15" x14ac:dyDescent="0.25">
      <c r="O57847" s="4"/>
    </row>
    <row r="57848" spans="15:15" x14ac:dyDescent="0.25">
      <c r="O57848" s="4"/>
    </row>
    <row r="57849" spans="15:15" x14ac:dyDescent="0.25">
      <c r="O57849" s="4"/>
    </row>
    <row r="57850" spans="15:15" x14ac:dyDescent="0.25">
      <c r="O57850" s="4"/>
    </row>
    <row r="57851" spans="15:15" x14ac:dyDescent="0.25">
      <c r="O57851" s="4"/>
    </row>
    <row r="57852" spans="15:15" x14ac:dyDescent="0.25">
      <c r="O57852" s="4"/>
    </row>
    <row r="57853" spans="15:15" x14ac:dyDescent="0.25">
      <c r="O57853" s="4"/>
    </row>
    <row r="57854" spans="15:15" x14ac:dyDescent="0.25">
      <c r="O57854" s="4"/>
    </row>
    <row r="57855" spans="15:15" x14ac:dyDescent="0.25">
      <c r="O57855" s="4"/>
    </row>
    <row r="57856" spans="15:15" x14ac:dyDescent="0.25">
      <c r="O57856" s="4"/>
    </row>
    <row r="57857" spans="15:15" x14ac:dyDescent="0.25">
      <c r="O57857" s="4"/>
    </row>
    <row r="57858" spans="15:15" x14ac:dyDescent="0.25">
      <c r="O57858" s="4"/>
    </row>
    <row r="57859" spans="15:15" x14ac:dyDescent="0.25">
      <c r="O57859" s="4"/>
    </row>
    <row r="57860" spans="15:15" x14ac:dyDescent="0.25">
      <c r="O57860" s="4"/>
    </row>
    <row r="57861" spans="15:15" x14ac:dyDescent="0.25">
      <c r="O57861" s="4"/>
    </row>
    <row r="57862" spans="15:15" x14ac:dyDescent="0.25">
      <c r="O57862" s="4"/>
    </row>
    <row r="57863" spans="15:15" x14ac:dyDescent="0.25">
      <c r="O57863" s="4"/>
    </row>
    <row r="57864" spans="15:15" x14ac:dyDescent="0.25">
      <c r="O57864" s="4"/>
    </row>
    <row r="57865" spans="15:15" x14ac:dyDescent="0.25">
      <c r="O57865" s="4"/>
    </row>
    <row r="57866" spans="15:15" x14ac:dyDescent="0.25">
      <c r="O57866" s="4"/>
    </row>
    <row r="57867" spans="15:15" x14ac:dyDescent="0.25">
      <c r="O57867" s="4"/>
    </row>
    <row r="57868" spans="15:15" x14ac:dyDescent="0.25">
      <c r="O57868" s="4"/>
    </row>
    <row r="57869" spans="15:15" x14ac:dyDescent="0.25">
      <c r="O57869" s="4"/>
    </row>
    <row r="57870" spans="15:15" x14ac:dyDescent="0.25">
      <c r="O57870" s="4"/>
    </row>
    <row r="57871" spans="15:15" x14ac:dyDescent="0.25">
      <c r="O57871" s="4"/>
    </row>
    <row r="57872" spans="15:15" x14ac:dyDescent="0.25">
      <c r="O57872" s="4"/>
    </row>
    <row r="57873" spans="15:15" x14ac:dyDescent="0.25">
      <c r="O57873" s="4"/>
    </row>
    <row r="57874" spans="15:15" x14ac:dyDescent="0.25">
      <c r="O57874" s="4"/>
    </row>
    <row r="57875" spans="15:15" x14ac:dyDescent="0.25">
      <c r="O57875" s="4"/>
    </row>
    <row r="57876" spans="15:15" x14ac:dyDescent="0.25">
      <c r="O57876" s="4"/>
    </row>
    <row r="57877" spans="15:15" x14ac:dyDescent="0.25">
      <c r="O57877" s="4"/>
    </row>
    <row r="57878" spans="15:15" x14ac:dyDescent="0.25">
      <c r="O57878" s="4"/>
    </row>
    <row r="57879" spans="15:15" x14ac:dyDescent="0.25">
      <c r="O57879" s="4"/>
    </row>
    <row r="57880" spans="15:15" x14ac:dyDescent="0.25">
      <c r="O57880" s="4"/>
    </row>
    <row r="57881" spans="15:15" x14ac:dyDescent="0.25">
      <c r="O57881" s="4"/>
    </row>
    <row r="57882" spans="15:15" x14ac:dyDescent="0.25">
      <c r="O57882" s="4"/>
    </row>
    <row r="57883" spans="15:15" x14ac:dyDescent="0.25">
      <c r="O57883" s="4"/>
    </row>
    <row r="57884" spans="15:15" x14ac:dyDescent="0.25">
      <c r="O57884" s="4"/>
    </row>
    <row r="57885" spans="15:15" x14ac:dyDescent="0.25">
      <c r="O57885" s="4"/>
    </row>
    <row r="57886" spans="15:15" x14ac:dyDescent="0.25">
      <c r="O57886" s="4"/>
    </row>
    <row r="57887" spans="15:15" x14ac:dyDescent="0.25">
      <c r="O57887" s="4"/>
    </row>
    <row r="57888" spans="15:15" x14ac:dyDescent="0.25">
      <c r="O57888" s="4"/>
    </row>
    <row r="57889" spans="15:15" x14ac:dyDescent="0.25">
      <c r="O57889" s="4"/>
    </row>
    <row r="57890" spans="15:15" x14ac:dyDescent="0.25">
      <c r="O57890" s="4"/>
    </row>
    <row r="57891" spans="15:15" x14ac:dyDescent="0.25">
      <c r="O57891" s="4"/>
    </row>
    <row r="57892" spans="15:15" x14ac:dyDescent="0.25">
      <c r="O57892" s="4"/>
    </row>
    <row r="57893" spans="15:15" x14ac:dyDescent="0.25">
      <c r="O57893" s="4"/>
    </row>
    <row r="57894" spans="15:15" x14ac:dyDescent="0.25">
      <c r="O57894" s="4"/>
    </row>
    <row r="57895" spans="15:15" x14ac:dyDescent="0.25">
      <c r="O57895" s="4"/>
    </row>
    <row r="57896" spans="15:15" x14ac:dyDescent="0.25">
      <c r="O57896" s="4"/>
    </row>
    <row r="57897" spans="15:15" x14ac:dyDescent="0.25">
      <c r="O57897" s="4"/>
    </row>
    <row r="57898" spans="15:15" x14ac:dyDescent="0.25">
      <c r="O57898" s="4"/>
    </row>
    <row r="57899" spans="15:15" x14ac:dyDescent="0.25">
      <c r="O57899" s="4"/>
    </row>
    <row r="57900" spans="15:15" x14ac:dyDescent="0.25">
      <c r="O57900" s="4"/>
    </row>
    <row r="57901" spans="15:15" x14ac:dyDescent="0.25">
      <c r="O57901" s="4"/>
    </row>
    <row r="57902" spans="15:15" x14ac:dyDescent="0.25">
      <c r="O57902" s="4"/>
    </row>
    <row r="57903" spans="15:15" x14ac:dyDescent="0.25">
      <c r="O57903" s="4"/>
    </row>
    <row r="57904" spans="15:15" x14ac:dyDescent="0.25">
      <c r="O57904" s="4"/>
    </row>
    <row r="57905" spans="15:15" x14ac:dyDescent="0.25">
      <c r="O57905" s="4"/>
    </row>
    <row r="57906" spans="15:15" x14ac:dyDescent="0.25">
      <c r="O57906" s="4"/>
    </row>
    <row r="57907" spans="15:15" x14ac:dyDescent="0.25">
      <c r="O57907" s="4"/>
    </row>
    <row r="57908" spans="15:15" x14ac:dyDescent="0.25">
      <c r="O57908" s="4"/>
    </row>
    <row r="57909" spans="15:15" x14ac:dyDescent="0.25">
      <c r="O57909" s="4"/>
    </row>
    <row r="57910" spans="15:15" x14ac:dyDescent="0.25">
      <c r="O57910" s="4"/>
    </row>
    <row r="57911" spans="15:15" x14ac:dyDescent="0.25">
      <c r="O57911" s="4"/>
    </row>
    <row r="57912" spans="15:15" x14ac:dyDescent="0.25">
      <c r="O57912" s="4"/>
    </row>
    <row r="57913" spans="15:15" x14ac:dyDescent="0.25">
      <c r="O57913" s="4"/>
    </row>
    <row r="57914" spans="15:15" x14ac:dyDescent="0.25">
      <c r="O57914" s="4"/>
    </row>
    <row r="57915" spans="15:15" x14ac:dyDescent="0.25">
      <c r="O57915" s="4"/>
    </row>
    <row r="57916" spans="15:15" x14ac:dyDescent="0.25">
      <c r="O57916" s="4"/>
    </row>
    <row r="57917" spans="15:15" x14ac:dyDescent="0.25">
      <c r="O57917" s="4"/>
    </row>
    <row r="57918" spans="15:15" x14ac:dyDescent="0.25">
      <c r="O57918" s="4"/>
    </row>
    <row r="57919" spans="15:15" x14ac:dyDescent="0.25">
      <c r="O57919" s="4"/>
    </row>
    <row r="57920" spans="15:15" x14ac:dyDescent="0.25">
      <c r="O57920" s="4"/>
    </row>
    <row r="57921" spans="15:15" x14ac:dyDescent="0.25">
      <c r="O57921" s="4"/>
    </row>
    <row r="57922" spans="15:15" x14ac:dyDescent="0.25">
      <c r="O57922" s="4"/>
    </row>
    <row r="57923" spans="15:15" x14ac:dyDescent="0.25">
      <c r="O57923" s="4"/>
    </row>
    <row r="57924" spans="15:15" x14ac:dyDescent="0.25">
      <c r="O57924" s="4"/>
    </row>
    <row r="57925" spans="15:15" x14ac:dyDescent="0.25">
      <c r="O57925" s="4"/>
    </row>
    <row r="57926" spans="15:15" x14ac:dyDescent="0.25">
      <c r="O57926" s="4"/>
    </row>
    <row r="57927" spans="15:15" x14ac:dyDescent="0.25">
      <c r="O57927" s="4"/>
    </row>
    <row r="57928" spans="15:15" x14ac:dyDescent="0.25">
      <c r="O57928" s="4"/>
    </row>
    <row r="57929" spans="15:15" x14ac:dyDescent="0.25">
      <c r="O57929" s="4"/>
    </row>
    <row r="57930" spans="15:15" x14ac:dyDescent="0.25">
      <c r="O57930" s="4"/>
    </row>
    <row r="57931" spans="15:15" x14ac:dyDescent="0.25">
      <c r="O57931" s="4"/>
    </row>
    <row r="57932" spans="15:15" x14ac:dyDescent="0.25">
      <c r="O57932" s="4"/>
    </row>
    <row r="57933" spans="15:15" x14ac:dyDescent="0.25">
      <c r="O57933" s="4"/>
    </row>
    <row r="57934" spans="15:15" x14ac:dyDescent="0.25">
      <c r="O57934" s="4"/>
    </row>
    <row r="57935" spans="15:15" x14ac:dyDescent="0.25">
      <c r="O57935" s="4"/>
    </row>
    <row r="57936" spans="15:15" x14ac:dyDescent="0.25">
      <c r="O57936" s="4"/>
    </row>
    <row r="57937" spans="15:15" x14ac:dyDescent="0.25">
      <c r="O57937" s="4"/>
    </row>
    <row r="57938" spans="15:15" x14ac:dyDescent="0.25">
      <c r="O57938" s="4"/>
    </row>
    <row r="57939" spans="15:15" x14ac:dyDescent="0.25">
      <c r="O57939" s="4"/>
    </row>
    <row r="57940" spans="15:15" x14ac:dyDescent="0.25">
      <c r="O57940" s="4"/>
    </row>
    <row r="57941" spans="15:15" x14ac:dyDescent="0.25">
      <c r="O57941" s="4"/>
    </row>
    <row r="57942" spans="15:15" x14ac:dyDescent="0.25">
      <c r="O57942" s="4"/>
    </row>
    <row r="57943" spans="15:15" x14ac:dyDescent="0.25">
      <c r="O57943" s="4"/>
    </row>
    <row r="57944" spans="15:15" x14ac:dyDescent="0.25">
      <c r="O57944" s="4"/>
    </row>
    <row r="57945" spans="15:15" x14ac:dyDescent="0.25">
      <c r="O57945" s="4"/>
    </row>
    <row r="57946" spans="15:15" x14ac:dyDescent="0.25">
      <c r="O57946" s="4"/>
    </row>
    <row r="57947" spans="15:15" x14ac:dyDescent="0.25">
      <c r="O57947" s="4"/>
    </row>
    <row r="57948" spans="15:15" x14ac:dyDescent="0.25">
      <c r="O57948" s="4"/>
    </row>
    <row r="57949" spans="15:15" x14ac:dyDescent="0.25">
      <c r="O57949" s="4"/>
    </row>
    <row r="57950" spans="15:15" x14ac:dyDescent="0.25">
      <c r="O57950" s="4"/>
    </row>
    <row r="57951" spans="15:15" x14ac:dyDescent="0.25">
      <c r="O57951" s="4"/>
    </row>
    <row r="57952" spans="15:15" x14ac:dyDescent="0.25">
      <c r="O57952" s="4"/>
    </row>
    <row r="57953" spans="15:15" x14ac:dyDescent="0.25">
      <c r="O57953" s="4"/>
    </row>
    <row r="57954" spans="15:15" x14ac:dyDescent="0.25">
      <c r="O57954" s="4"/>
    </row>
    <row r="57955" spans="15:15" x14ac:dyDescent="0.25">
      <c r="O57955" s="4"/>
    </row>
    <row r="57956" spans="15:15" x14ac:dyDescent="0.25">
      <c r="O57956" s="4"/>
    </row>
    <row r="57957" spans="15:15" x14ac:dyDescent="0.25">
      <c r="O57957" s="4"/>
    </row>
    <row r="57958" spans="15:15" x14ac:dyDescent="0.25">
      <c r="O57958" s="4"/>
    </row>
    <row r="57959" spans="15:15" x14ac:dyDescent="0.25">
      <c r="O57959" s="4"/>
    </row>
    <row r="57960" spans="15:15" x14ac:dyDescent="0.25">
      <c r="O57960" s="4"/>
    </row>
    <row r="57961" spans="15:15" x14ac:dyDescent="0.25">
      <c r="O57961" s="4"/>
    </row>
    <row r="57962" spans="15:15" x14ac:dyDescent="0.25">
      <c r="O57962" s="4"/>
    </row>
    <row r="57963" spans="15:15" x14ac:dyDescent="0.25">
      <c r="O57963" s="4"/>
    </row>
    <row r="57964" spans="15:15" x14ac:dyDescent="0.25">
      <c r="O57964" s="4"/>
    </row>
    <row r="57965" spans="15:15" x14ac:dyDescent="0.25">
      <c r="O57965" s="4"/>
    </row>
    <row r="57966" spans="15:15" x14ac:dyDescent="0.25">
      <c r="O57966" s="4"/>
    </row>
    <row r="57967" spans="15:15" x14ac:dyDescent="0.25">
      <c r="O57967" s="4"/>
    </row>
    <row r="57968" spans="15:15" x14ac:dyDescent="0.25">
      <c r="O57968" s="4"/>
    </row>
    <row r="57969" spans="15:15" x14ac:dyDescent="0.25">
      <c r="O57969" s="4"/>
    </row>
    <row r="57970" spans="15:15" x14ac:dyDescent="0.25">
      <c r="O57970" s="4"/>
    </row>
    <row r="57971" spans="15:15" x14ac:dyDescent="0.25">
      <c r="O57971" s="4"/>
    </row>
    <row r="57972" spans="15:15" x14ac:dyDescent="0.25">
      <c r="O57972" s="4"/>
    </row>
    <row r="57973" spans="15:15" x14ac:dyDescent="0.25">
      <c r="O57973" s="4"/>
    </row>
    <row r="57974" spans="15:15" x14ac:dyDescent="0.25">
      <c r="O57974" s="4"/>
    </row>
    <row r="57975" spans="15:15" x14ac:dyDescent="0.25">
      <c r="O57975" s="4"/>
    </row>
    <row r="57976" spans="15:15" x14ac:dyDescent="0.25">
      <c r="O57976" s="4"/>
    </row>
    <row r="57977" spans="15:15" x14ac:dyDescent="0.25">
      <c r="O57977" s="4"/>
    </row>
    <row r="57978" spans="15:15" x14ac:dyDescent="0.25">
      <c r="O57978" s="4"/>
    </row>
    <row r="57979" spans="15:15" x14ac:dyDescent="0.25">
      <c r="O57979" s="4"/>
    </row>
    <row r="57980" spans="15:15" x14ac:dyDescent="0.25">
      <c r="O57980" s="4"/>
    </row>
    <row r="57981" spans="15:15" x14ac:dyDescent="0.25">
      <c r="O57981" s="4"/>
    </row>
    <row r="57982" spans="15:15" x14ac:dyDescent="0.25">
      <c r="O57982" s="4"/>
    </row>
    <row r="57983" spans="15:15" x14ac:dyDescent="0.25">
      <c r="O57983" s="4"/>
    </row>
    <row r="57984" spans="15:15" x14ac:dyDescent="0.25">
      <c r="O57984" s="4"/>
    </row>
    <row r="57985" spans="15:15" x14ac:dyDescent="0.25">
      <c r="O57985" s="4"/>
    </row>
    <row r="57986" spans="15:15" x14ac:dyDescent="0.25">
      <c r="O57986" s="4"/>
    </row>
    <row r="57987" spans="15:15" x14ac:dyDescent="0.25">
      <c r="O57987" s="4"/>
    </row>
    <row r="57988" spans="15:15" x14ac:dyDescent="0.25">
      <c r="O57988" s="4"/>
    </row>
    <row r="57989" spans="15:15" x14ac:dyDescent="0.25">
      <c r="O57989" s="4"/>
    </row>
    <row r="57990" spans="15:15" x14ac:dyDescent="0.25">
      <c r="O57990" s="4"/>
    </row>
    <row r="57991" spans="15:15" x14ac:dyDescent="0.25">
      <c r="O57991" s="4"/>
    </row>
    <row r="57992" spans="15:15" x14ac:dyDescent="0.25">
      <c r="O57992" s="4"/>
    </row>
    <row r="57993" spans="15:15" x14ac:dyDescent="0.25">
      <c r="O57993" s="4"/>
    </row>
    <row r="57994" spans="15:15" x14ac:dyDescent="0.25">
      <c r="O57994" s="4"/>
    </row>
    <row r="57995" spans="15:15" x14ac:dyDescent="0.25">
      <c r="O57995" s="4"/>
    </row>
    <row r="57996" spans="15:15" x14ac:dyDescent="0.25">
      <c r="O57996" s="4"/>
    </row>
    <row r="57997" spans="15:15" x14ac:dyDescent="0.25">
      <c r="O57997" s="4"/>
    </row>
    <row r="57998" spans="15:15" x14ac:dyDescent="0.25">
      <c r="O57998" s="4"/>
    </row>
    <row r="57999" spans="15:15" x14ac:dyDescent="0.25">
      <c r="O57999" s="4"/>
    </row>
    <row r="58000" spans="15:15" x14ac:dyDescent="0.25">
      <c r="O58000" s="4"/>
    </row>
    <row r="58001" spans="15:15" x14ac:dyDescent="0.25">
      <c r="O58001" s="4"/>
    </row>
    <row r="58002" spans="15:15" x14ac:dyDescent="0.25">
      <c r="O58002" s="4"/>
    </row>
    <row r="58003" spans="15:15" x14ac:dyDescent="0.25">
      <c r="O58003" s="4"/>
    </row>
    <row r="58004" spans="15:15" x14ac:dyDescent="0.25">
      <c r="O58004" s="4"/>
    </row>
    <row r="58005" spans="15:15" x14ac:dyDescent="0.25">
      <c r="O58005" s="4"/>
    </row>
    <row r="58006" spans="15:15" x14ac:dyDescent="0.25">
      <c r="O58006" s="4"/>
    </row>
    <row r="58007" spans="15:15" x14ac:dyDescent="0.25">
      <c r="O58007" s="4"/>
    </row>
    <row r="58008" spans="15:15" x14ac:dyDescent="0.25">
      <c r="O58008" s="4"/>
    </row>
    <row r="58009" spans="15:15" x14ac:dyDescent="0.25">
      <c r="O58009" s="4"/>
    </row>
    <row r="58010" spans="15:15" x14ac:dyDescent="0.25">
      <c r="O58010" s="4"/>
    </row>
    <row r="58011" spans="15:15" x14ac:dyDescent="0.25">
      <c r="O58011" s="4"/>
    </row>
    <row r="58012" spans="15:15" x14ac:dyDescent="0.25">
      <c r="O58012" s="4"/>
    </row>
    <row r="58013" spans="15:15" x14ac:dyDescent="0.25">
      <c r="O58013" s="4"/>
    </row>
    <row r="58014" spans="15:15" x14ac:dyDescent="0.25">
      <c r="O58014" s="4"/>
    </row>
    <row r="58015" spans="15:15" x14ac:dyDescent="0.25">
      <c r="O58015" s="4"/>
    </row>
    <row r="58016" spans="15:15" x14ac:dyDescent="0.25">
      <c r="O58016" s="4"/>
    </row>
    <row r="58017" spans="15:15" x14ac:dyDescent="0.25">
      <c r="O58017" s="4"/>
    </row>
    <row r="58018" spans="15:15" x14ac:dyDescent="0.25">
      <c r="O58018" s="4"/>
    </row>
    <row r="58019" spans="15:15" x14ac:dyDescent="0.25">
      <c r="O58019" s="4"/>
    </row>
    <row r="58020" spans="15:15" x14ac:dyDescent="0.25">
      <c r="O58020" s="4"/>
    </row>
    <row r="58021" spans="15:15" x14ac:dyDescent="0.25">
      <c r="O58021" s="4"/>
    </row>
    <row r="58022" spans="15:15" x14ac:dyDescent="0.25">
      <c r="O58022" s="4"/>
    </row>
    <row r="58023" spans="15:15" x14ac:dyDescent="0.25">
      <c r="O58023" s="4"/>
    </row>
    <row r="58024" spans="15:15" x14ac:dyDescent="0.25">
      <c r="O58024" s="4"/>
    </row>
    <row r="58025" spans="15:15" x14ac:dyDescent="0.25">
      <c r="O58025" s="4"/>
    </row>
    <row r="58026" spans="15:15" x14ac:dyDescent="0.25">
      <c r="O58026" s="4"/>
    </row>
    <row r="58027" spans="15:15" x14ac:dyDescent="0.25">
      <c r="O58027" s="4"/>
    </row>
    <row r="58028" spans="15:15" x14ac:dyDescent="0.25">
      <c r="O58028" s="4"/>
    </row>
    <row r="58029" spans="15:15" x14ac:dyDescent="0.25">
      <c r="O58029" s="4"/>
    </row>
    <row r="58030" spans="15:15" x14ac:dyDescent="0.25">
      <c r="O58030" s="4"/>
    </row>
    <row r="58031" spans="15:15" x14ac:dyDescent="0.25">
      <c r="O58031" s="4"/>
    </row>
    <row r="58032" spans="15:15" x14ac:dyDescent="0.25">
      <c r="O58032" s="4"/>
    </row>
    <row r="58033" spans="15:15" x14ac:dyDescent="0.25">
      <c r="O58033" s="4"/>
    </row>
    <row r="58034" spans="15:15" x14ac:dyDescent="0.25">
      <c r="O58034" s="4"/>
    </row>
    <row r="58035" spans="15:15" x14ac:dyDescent="0.25">
      <c r="O58035" s="4"/>
    </row>
    <row r="58036" spans="15:15" x14ac:dyDescent="0.25">
      <c r="O58036" s="4"/>
    </row>
    <row r="58037" spans="15:15" x14ac:dyDescent="0.25">
      <c r="O58037" s="4"/>
    </row>
    <row r="58038" spans="15:15" x14ac:dyDescent="0.25">
      <c r="O58038" s="4"/>
    </row>
    <row r="58039" spans="15:15" x14ac:dyDescent="0.25">
      <c r="O58039" s="4"/>
    </row>
    <row r="58040" spans="15:15" x14ac:dyDescent="0.25">
      <c r="O58040" s="4"/>
    </row>
    <row r="58041" spans="15:15" x14ac:dyDescent="0.25">
      <c r="O58041" s="4"/>
    </row>
    <row r="58042" spans="15:15" x14ac:dyDescent="0.25">
      <c r="O58042" s="4"/>
    </row>
    <row r="58043" spans="15:15" x14ac:dyDescent="0.25">
      <c r="O58043" s="4"/>
    </row>
    <row r="58044" spans="15:15" x14ac:dyDescent="0.25">
      <c r="O58044" s="4"/>
    </row>
    <row r="58045" spans="15:15" x14ac:dyDescent="0.25">
      <c r="O58045" s="4"/>
    </row>
    <row r="58046" spans="15:15" x14ac:dyDescent="0.25">
      <c r="O58046" s="4"/>
    </row>
    <row r="58047" spans="15:15" x14ac:dyDescent="0.25">
      <c r="O58047" s="4"/>
    </row>
    <row r="58048" spans="15:15" x14ac:dyDescent="0.25">
      <c r="O58048" s="4"/>
    </row>
    <row r="58049" spans="15:15" x14ac:dyDescent="0.25">
      <c r="O58049" s="4"/>
    </row>
    <row r="58050" spans="15:15" x14ac:dyDescent="0.25">
      <c r="O58050" s="4"/>
    </row>
    <row r="58051" spans="15:15" x14ac:dyDescent="0.25">
      <c r="O58051" s="4"/>
    </row>
    <row r="58052" spans="15:15" x14ac:dyDescent="0.25">
      <c r="O58052" s="4"/>
    </row>
    <row r="58053" spans="15:15" x14ac:dyDescent="0.25">
      <c r="O58053" s="4"/>
    </row>
    <row r="58054" spans="15:15" x14ac:dyDescent="0.25">
      <c r="O58054" s="4"/>
    </row>
    <row r="58055" spans="15:15" x14ac:dyDescent="0.25">
      <c r="O58055" s="4"/>
    </row>
    <row r="58056" spans="15:15" x14ac:dyDescent="0.25">
      <c r="O58056" s="4"/>
    </row>
    <row r="58057" spans="15:15" x14ac:dyDescent="0.25">
      <c r="O58057" s="4"/>
    </row>
    <row r="58082" spans="15:15" x14ac:dyDescent="0.25">
      <c r="O58082" s="4"/>
    </row>
    <row r="58083" spans="15:15" x14ac:dyDescent="0.25">
      <c r="O58083" s="4"/>
    </row>
    <row r="58084" spans="15:15" x14ac:dyDescent="0.25">
      <c r="O58084" s="4"/>
    </row>
    <row r="58085" spans="15:15" x14ac:dyDescent="0.25">
      <c r="O58085" s="4"/>
    </row>
    <row r="58086" spans="15:15" x14ac:dyDescent="0.25">
      <c r="O58086" s="4"/>
    </row>
    <row r="58087" spans="15:15" x14ac:dyDescent="0.25">
      <c r="O58087" s="4"/>
    </row>
    <row r="58088" spans="15:15" x14ac:dyDescent="0.25">
      <c r="O58088" s="4"/>
    </row>
    <row r="58089" spans="15:15" x14ac:dyDescent="0.25">
      <c r="O58089" s="4"/>
    </row>
    <row r="58090" spans="15:15" x14ac:dyDescent="0.25">
      <c r="O58090" s="4"/>
    </row>
    <row r="58091" spans="15:15" x14ac:dyDescent="0.25">
      <c r="O58091" s="4"/>
    </row>
    <row r="58092" spans="15:15" x14ac:dyDescent="0.25">
      <c r="O58092" s="4"/>
    </row>
    <row r="58093" spans="15:15" x14ac:dyDescent="0.25">
      <c r="O58093" s="4"/>
    </row>
    <row r="58094" spans="15:15" x14ac:dyDescent="0.25">
      <c r="O58094" s="4"/>
    </row>
    <row r="58095" spans="15:15" x14ac:dyDescent="0.25">
      <c r="O58095" s="4"/>
    </row>
    <row r="58096" spans="15:15" x14ac:dyDescent="0.25">
      <c r="O58096" s="4"/>
    </row>
    <row r="58097" spans="15:15" x14ac:dyDescent="0.25">
      <c r="O58097" s="4"/>
    </row>
    <row r="58098" spans="15:15" x14ac:dyDescent="0.25">
      <c r="O58098" s="4"/>
    </row>
    <row r="58099" spans="15:15" x14ac:dyDescent="0.25">
      <c r="O58099" s="4"/>
    </row>
    <row r="58100" spans="15:15" x14ac:dyDescent="0.25">
      <c r="O58100" s="4"/>
    </row>
    <row r="58101" spans="15:15" x14ac:dyDescent="0.25">
      <c r="O58101" s="4"/>
    </row>
    <row r="58102" spans="15:15" x14ac:dyDescent="0.25">
      <c r="O58102" s="4"/>
    </row>
    <row r="58103" spans="15:15" x14ac:dyDescent="0.25">
      <c r="O58103" s="4"/>
    </row>
    <row r="58104" spans="15:15" x14ac:dyDescent="0.25">
      <c r="O58104" s="4"/>
    </row>
    <row r="58105" spans="15:15" x14ac:dyDescent="0.25">
      <c r="O58105" s="4"/>
    </row>
    <row r="58106" spans="15:15" x14ac:dyDescent="0.25">
      <c r="O58106" s="4"/>
    </row>
    <row r="58107" spans="15:15" x14ac:dyDescent="0.25">
      <c r="O58107" s="4"/>
    </row>
    <row r="58108" spans="15:15" x14ac:dyDescent="0.25">
      <c r="O58108" s="4"/>
    </row>
    <row r="58109" spans="15:15" x14ac:dyDescent="0.25">
      <c r="O58109" s="4"/>
    </row>
    <row r="58110" spans="15:15" x14ac:dyDescent="0.25">
      <c r="O58110" s="4"/>
    </row>
    <row r="58111" spans="15:15" x14ac:dyDescent="0.25">
      <c r="O58111" s="4"/>
    </row>
    <row r="58112" spans="15:15" x14ac:dyDescent="0.25">
      <c r="O58112" s="4"/>
    </row>
    <row r="58113" spans="15:15" x14ac:dyDescent="0.25">
      <c r="O58113" s="4"/>
    </row>
    <row r="58114" spans="15:15" x14ac:dyDescent="0.25">
      <c r="O58114" s="4"/>
    </row>
    <row r="58115" spans="15:15" x14ac:dyDescent="0.25">
      <c r="O58115" s="4"/>
    </row>
    <row r="58116" spans="15:15" x14ac:dyDescent="0.25">
      <c r="O58116" s="4"/>
    </row>
    <row r="58117" spans="15:15" x14ac:dyDescent="0.25">
      <c r="O58117" s="4"/>
    </row>
    <row r="58118" spans="15:15" x14ac:dyDescent="0.25">
      <c r="O58118" s="4"/>
    </row>
    <row r="58119" spans="15:15" x14ac:dyDescent="0.25">
      <c r="O58119" s="4"/>
    </row>
    <row r="58120" spans="15:15" x14ac:dyDescent="0.25">
      <c r="O58120" s="4"/>
    </row>
    <row r="58121" spans="15:15" x14ac:dyDescent="0.25">
      <c r="O58121" s="4"/>
    </row>
    <row r="58122" spans="15:15" x14ac:dyDescent="0.25">
      <c r="O58122" s="4"/>
    </row>
    <row r="58123" spans="15:15" x14ac:dyDescent="0.25">
      <c r="O58123" s="4"/>
    </row>
    <row r="58124" spans="15:15" x14ac:dyDescent="0.25">
      <c r="O58124" s="4"/>
    </row>
    <row r="58125" spans="15:15" x14ac:dyDescent="0.25">
      <c r="O58125" s="4"/>
    </row>
    <row r="58126" spans="15:15" x14ac:dyDescent="0.25">
      <c r="O58126" s="4"/>
    </row>
    <row r="58127" spans="15:15" x14ac:dyDescent="0.25">
      <c r="O58127" s="4"/>
    </row>
    <row r="58128" spans="15:15" x14ac:dyDescent="0.25">
      <c r="O58128" s="4"/>
    </row>
    <row r="58129" spans="15:15" x14ac:dyDescent="0.25">
      <c r="O58129" s="4"/>
    </row>
    <row r="58130" spans="15:15" x14ac:dyDescent="0.25">
      <c r="O58130" s="4"/>
    </row>
    <row r="58131" spans="15:15" x14ac:dyDescent="0.25">
      <c r="O58131" s="4"/>
    </row>
    <row r="58132" spans="15:15" x14ac:dyDescent="0.25">
      <c r="O58132" s="4"/>
    </row>
    <row r="58133" spans="15:15" x14ac:dyDescent="0.25">
      <c r="O58133" s="4"/>
    </row>
    <row r="58134" spans="15:15" x14ac:dyDescent="0.25">
      <c r="O58134" s="4"/>
    </row>
    <row r="58135" spans="15:15" x14ac:dyDescent="0.25">
      <c r="O58135" s="4"/>
    </row>
    <row r="58136" spans="15:15" x14ac:dyDescent="0.25">
      <c r="O58136" s="4"/>
    </row>
    <row r="58137" spans="15:15" x14ac:dyDescent="0.25">
      <c r="O58137" s="4"/>
    </row>
    <row r="58138" spans="15:15" x14ac:dyDescent="0.25">
      <c r="O58138" s="4"/>
    </row>
    <row r="58139" spans="15:15" x14ac:dyDescent="0.25">
      <c r="O58139" s="4"/>
    </row>
    <row r="58140" spans="15:15" x14ac:dyDescent="0.25">
      <c r="O58140" s="4"/>
    </row>
    <row r="58141" spans="15:15" x14ac:dyDescent="0.25">
      <c r="O58141" s="4"/>
    </row>
    <row r="58142" spans="15:15" x14ac:dyDescent="0.25">
      <c r="O58142" s="4"/>
    </row>
    <row r="58143" spans="15:15" x14ac:dyDescent="0.25">
      <c r="O58143" s="4"/>
    </row>
    <row r="58144" spans="15:15" x14ac:dyDescent="0.25">
      <c r="O58144" s="4"/>
    </row>
    <row r="58145" spans="15:15" x14ac:dyDescent="0.25">
      <c r="O58145" s="4"/>
    </row>
    <row r="58146" spans="15:15" x14ac:dyDescent="0.25">
      <c r="O58146" s="4"/>
    </row>
    <row r="58147" spans="15:15" x14ac:dyDescent="0.25">
      <c r="O58147" s="4"/>
    </row>
    <row r="58148" spans="15:15" x14ac:dyDescent="0.25">
      <c r="O58148" s="4"/>
    </row>
    <row r="58149" spans="15:15" x14ac:dyDescent="0.25">
      <c r="O58149" s="4"/>
    </row>
    <row r="58150" spans="15:15" x14ac:dyDescent="0.25">
      <c r="O58150" s="4"/>
    </row>
    <row r="58151" spans="15:15" x14ac:dyDescent="0.25">
      <c r="O58151" s="4"/>
    </row>
    <row r="58152" spans="15:15" x14ac:dyDescent="0.25">
      <c r="O58152" s="4"/>
    </row>
    <row r="58153" spans="15:15" x14ac:dyDescent="0.25">
      <c r="O58153" s="4"/>
    </row>
    <row r="58154" spans="15:15" x14ac:dyDescent="0.25">
      <c r="O58154" s="4"/>
    </row>
    <row r="58155" spans="15:15" x14ac:dyDescent="0.25">
      <c r="O58155" s="4"/>
    </row>
    <row r="58156" spans="15:15" x14ac:dyDescent="0.25">
      <c r="O58156" s="4"/>
    </row>
    <row r="58157" spans="15:15" x14ac:dyDescent="0.25">
      <c r="O58157" s="4"/>
    </row>
    <row r="58158" spans="15:15" x14ac:dyDescent="0.25">
      <c r="O58158" s="4"/>
    </row>
    <row r="58159" spans="15:15" x14ac:dyDescent="0.25">
      <c r="O58159" s="4"/>
    </row>
    <row r="58160" spans="15:15" x14ac:dyDescent="0.25">
      <c r="O58160" s="4"/>
    </row>
    <row r="58161" spans="15:15" x14ac:dyDescent="0.25">
      <c r="O58161" s="4"/>
    </row>
    <row r="58162" spans="15:15" x14ac:dyDescent="0.25">
      <c r="O58162" s="4"/>
    </row>
    <row r="58163" spans="15:15" x14ac:dyDescent="0.25">
      <c r="O58163" s="4"/>
    </row>
    <row r="58164" spans="15:15" x14ac:dyDescent="0.25">
      <c r="O58164" s="4"/>
    </row>
    <row r="58165" spans="15:15" x14ac:dyDescent="0.25">
      <c r="O58165" s="4"/>
    </row>
    <row r="58166" spans="15:15" x14ac:dyDescent="0.25">
      <c r="O58166" s="4"/>
    </row>
    <row r="58167" spans="15:15" x14ac:dyDescent="0.25">
      <c r="O58167" s="4"/>
    </row>
    <row r="58168" spans="15:15" x14ac:dyDescent="0.25">
      <c r="O58168" s="4"/>
    </row>
    <row r="58169" spans="15:15" x14ac:dyDescent="0.25">
      <c r="O58169" s="4"/>
    </row>
    <row r="58170" spans="15:15" x14ac:dyDescent="0.25">
      <c r="O58170" s="4"/>
    </row>
    <row r="58171" spans="15:15" x14ac:dyDescent="0.25">
      <c r="O58171" s="4"/>
    </row>
    <row r="58172" spans="15:15" x14ac:dyDescent="0.25">
      <c r="O58172" s="4"/>
    </row>
    <row r="58173" spans="15:15" x14ac:dyDescent="0.25">
      <c r="O58173" s="4"/>
    </row>
    <row r="58174" spans="15:15" x14ac:dyDescent="0.25">
      <c r="O58174" s="4"/>
    </row>
    <row r="58175" spans="15:15" x14ac:dyDescent="0.25">
      <c r="O58175" s="4"/>
    </row>
    <row r="58176" spans="15:15" x14ac:dyDescent="0.25">
      <c r="O58176" s="4"/>
    </row>
    <row r="58177" spans="15:15" x14ac:dyDescent="0.25">
      <c r="O58177" s="4"/>
    </row>
    <row r="58178" spans="15:15" x14ac:dyDescent="0.25">
      <c r="O58178" s="4"/>
    </row>
    <row r="58179" spans="15:15" x14ac:dyDescent="0.25">
      <c r="O58179" s="4"/>
    </row>
    <row r="58180" spans="15:15" x14ac:dyDescent="0.25">
      <c r="O58180" s="4"/>
    </row>
    <row r="58181" spans="15:15" x14ac:dyDescent="0.25">
      <c r="O58181" s="4"/>
    </row>
    <row r="58182" spans="15:15" x14ac:dyDescent="0.25">
      <c r="O58182" s="4"/>
    </row>
    <row r="58183" spans="15:15" x14ac:dyDescent="0.25">
      <c r="O58183" s="4"/>
    </row>
    <row r="58184" spans="15:15" x14ac:dyDescent="0.25">
      <c r="O58184" s="4"/>
    </row>
    <row r="58185" spans="15:15" x14ac:dyDescent="0.25">
      <c r="O58185" s="4"/>
    </row>
    <row r="58186" spans="15:15" x14ac:dyDescent="0.25">
      <c r="O58186" s="4"/>
    </row>
    <row r="58187" spans="15:15" x14ac:dyDescent="0.25">
      <c r="O58187" s="4"/>
    </row>
    <row r="58188" spans="15:15" x14ac:dyDescent="0.25">
      <c r="O58188" s="4"/>
    </row>
    <row r="58189" spans="15:15" x14ac:dyDescent="0.25">
      <c r="O58189" s="4"/>
    </row>
    <row r="58190" spans="15:15" x14ac:dyDescent="0.25">
      <c r="O58190" s="4"/>
    </row>
    <row r="58191" spans="15:15" x14ac:dyDescent="0.25">
      <c r="O58191" s="4"/>
    </row>
    <row r="58192" spans="15:15" x14ac:dyDescent="0.25">
      <c r="O58192" s="4"/>
    </row>
    <row r="58193" spans="15:15" x14ac:dyDescent="0.25">
      <c r="O58193" s="4"/>
    </row>
    <row r="58194" spans="15:15" x14ac:dyDescent="0.25">
      <c r="O58194" s="4"/>
    </row>
    <row r="58195" spans="15:15" x14ac:dyDescent="0.25">
      <c r="O58195" s="4"/>
    </row>
    <row r="58196" spans="15:15" x14ac:dyDescent="0.25">
      <c r="O58196" s="4"/>
    </row>
    <row r="58197" spans="15:15" x14ac:dyDescent="0.25">
      <c r="O58197" s="4"/>
    </row>
    <row r="58198" spans="15:15" x14ac:dyDescent="0.25">
      <c r="O58198" s="4"/>
    </row>
    <row r="58199" spans="15:15" x14ac:dyDescent="0.25">
      <c r="O58199" s="4"/>
    </row>
    <row r="58200" spans="15:15" x14ac:dyDescent="0.25">
      <c r="O58200" s="4"/>
    </row>
    <row r="58201" spans="15:15" x14ac:dyDescent="0.25">
      <c r="O58201" s="4"/>
    </row>
    <row r="58202" spans="15:15" x14ac:dyDescent="0.25">
      <c r="O58202" s="4"/>
    </row>
    <row r="58203" spans="15:15" x14ac:dyDescent="0.25">
      <c r="O58203" s="4"/>
    </row>
    <row r="58204" spans="15:15" x14ac:dyDescent="0.25">
      <c r="O58204" s="4"/>
    </row>
    <row r="58205" spans="15:15" x14ac:dyDescent="0.25">
      <c r="O58205" s="4"/>
    </row>
    <row r="58206" spans="15:15" x14ac:dyDescent="0.25">
      <c r="O58206" s="4"/>
    </row>
    <row r="58207" spans="15:15" x14ac:dyDescent="0.25">
      <c r="O58207" s="4"/>
    </row>
    <row r="58208" spans="15:15" x14ac:dyDescent="0.25">
      <c r="O58208" s="4"/>
    </row>
    <row r="58209" spans="15:15" x14ac:dyDescent="0.25">
      <c r="O58209" s="4"/>
    </row>
    <row r="58210" spans="15:15" x14ac:dyDescent="0.25">
      <c r="O58210" s="4"/>
    </row>
    <row r="58211" spans="15:15" x14ac:dyDescent="0.25">
      <c r="O58211" s="4"/>
    </row>
    <row r="58212" spans="15:15" x14ac:dyDescent="0.25">
      <c r="O58212" s="4"/>
    </row>
    <row r="58213" spans="15:15" x14ac:dyDescent="0.25">
      <c r="O58213" s="4"/>
    </row>
    <row r="58214" spans="15:15" x14ac:dyDescent="0.25">
      <c r="O58214" s="4"/>
    </row>
    <row r="58215" spans="15:15" x14ac:dyDescent="0.25">
      <c r="O58215" s="4"/>
    </row>
    <row r="58216" spans="15:15" x14ac:dyDescent="0.25">
      <c r="O58216" s="4"/>
    </row>
    <row r="58217" spans="15:15" x14ac:dyDescent="0.25">
      <c r="O58217" s="4"/>
    </row>
    <row r="58218" spans="15:15" x14ac:dyDescent="0.25">
      <c r="O58218" s="4"/>
    </row>
    <row r="58219" spans="15:15" x14ac:dyDescent="0.25">
      <c r="O58219" s="4"/>
    </row>
    <row r="58220" spans="15:15" x14ac:dyDescent="0.25">
      <c r="O58220" s="4"/>
    </row>
    <row r="58221" spans="15:15" x14ac:dyDescent="0.25">
      <c r="O58221" s="4"/>
    </row>
    <row r="58222" spans="15:15" x14ac:dyDescent="0.25">
      <c r="O58222" s="4"/>
    </row>
    <row r="58223" spans="15:15" x14ac:dyDescent="0.25">
      <c r="O58223" s="4"/>
    </row>
    <row r="58224" spans="15:15" x14ac:dyDescent="0.25">
      <c r="O58224" s="4"/>
    </row>
    <row r="58225" spans="15:15" x14ac:dyDescent="0.25">
      <c r="O58225" s="4"/>
    </row>
    <row r="58226" spans="15:15" x14ac:dyDescent="0.25">
      <c r="O58226" s="4"/>
    </row>
    <row r="58227" spans="15:15" x14ac:dyDescent="0.25">
      <c r="O58227" s="4"/>
    </row>
    <row r="58228" spans="15:15" x14ac:dyDescent="0.25">
      <c r="O58228" s="4"/>
    </row>
    <row r="58229" spans="15:15" x14ac:dyDescent="0.25">
      <c r="O58229" s="4"/>
    </row>
    <row r="58230" spans="15:15" x14ac:dyDescent="0.25">
      <c r="O58230" s="4"/>
    </row>
    <row r="58231" spans="15:15" x14ac:dyDescent="0.25">
      <c r="O58231" s="4"/>
    </row>
    <row r="58232" spans="15:15" x14ac:dyDescent="0.25">
      <c r="O58232" s="4"/>
    </row>
    <row r="58233" spans="15:15" x14ac:dyDescent="0.25">
      <c r="O58233" s="4"/>
    </row>
    <row r="58234" spans="15:15" x14ac:dyDescent="0.25">
      <c r="O58234" s="4"/>
    </row>
    <row r="58235" spans="15:15" x14ac:dyDescent="0.25">
      <c r="O58235" s="4"/>
    </row>
    <row r="58236" spans="15:15" x14ac:dyDescent="0.25">
      <c r="O58236" s="4"/>
    </row>
    <row r="58237" spans="15:15" x14ac:dyDescent="0.25">
      <c r="O58237" s="4"/>
    </row>
    <row r="58238" spans="15:15" x14ac:dyDescent="0.25">
      <c r="O58238" s="4"/>
    </row>
    <row r="58239" spans="15:15" x14ac:dyDescent="0.25">
      <c r="O58239" s="4"/>
    </row>
    <row r="58240" spans="15:15" x14ac:dyDescent="0.25">
      <c r="O58240" s="4"/>
    </row>
    <row r="58241" spans="15:15" x14ac:dyDescent="0.25">
      <c r="O58241" s="4"/>
    </row>
    <row r="58242" spans="15:15" x14ac:dyDescent="0.25">
      <c r="O58242" s="4"/>
    </row>
    <row r="58243" spans="15:15" x14ac:dyDescent="0.25">
      <c r="O58243" s="4"/>
    </row>
    <row r="58244" spans="15:15" x14ac:dyDescent="0.25">
      <c r="O58244" s="4"/>
    </row>
    <row r="58245" spans="15:15" x14ac:dyDescent="0.25">
      <c r="O58245" s="4"/>
    </row>
    <row r="58246" spans="15:15" x14ac:dyDescent="0.25">
      <c r="O58246" s="4"/>
    </row>
    <row r="58247" spans="15:15" x14ac:dyDescent="0.25">
      <c r="O58247" s="4"/>
    </row>
    <row r="58248" spans="15:15" x14ac:dyDescent="0.25">
      <c r="O58248" s="4"/>
    </row>
    <row r="58249" spans="15:15" x14ac:dyDescent="0.25">
      <c r="O58249" s="4"/>
    </row>
    <row r="58250" spans="15:15" x14ac:dyDescent="0.25">
      <c r="O58250" s="4"/>
    </row>
    <row r="58251" spans="15:15" x14ac:dyDescent="0.25">
      <c r="O58251" s="4"/>
    </row>
    <row r="58252" spans="15:15" x14ac:dyDescent="0.25">
      <c r="O58252" s="4"/>
    </row>
    <row r="58253" spans="15:15" x14ac:dyDescent="0.25">
      <c r="O58253" s="4"/>
    </row>
    <row r="58254" spans="15:15" x14ac:dyDescent="0.25">
      <c r="O58254" s="4"/>
    </row>
    <row r="58255" spans="15:15" x14ac:dyDescent="0.25">
      <c r="O58255" s="4"/>
    </row>
    <row r="58256" spans="15:15" x14ac:dyDescent="0.25">
      <c r="O58256" s="4"/>
    </row>
    <row r="58257" spans="15:15" x14ac:dyDescent="0.25">
      <c r="O58257" s="4"/>
    </row>
    <row r="58258" spans="15:15" x14ac:dyDescent="0.25">
      <c r="O58258" s="4"/>
    </row>
    <row r="58259" spans="15:15" x14ac:dyDescent="0.25">
      <c r="O58259" s="4"/>
    </row>
    <row r="58260" spans="15:15" x14ac:dyDescent="0.25">
      <c r="O58260" s="4"/>
    </row>
    <row r="58261" spans="15:15" x14ac:dyDescent="0.25">
      <c r="O58261" s="4"/>
    </row>
    <row r="58262" spans="15:15" x14ac:dyDescent="0.25">
      <c r="O58262" s="4"/>
    </row>
    <row r="58263" spans="15:15" x14ac:dyDescent="0.25">
      <c r="O58263" s="4"/>
    </row>
    <row r="58264" spans="15:15" x14ac:dyDescent="0.25">
      <c r="O58264" s="4"/>
    </row>
    <row r="58265" spans="15:15" x14ac:dyDescent="0.25">
      <c r="O58265" s="4"/>
    </row>
    <row r="58266" spans="15:15" x14ac:dyDescent="0.25">
      <c r="O58266" s="4"/>
    </row>
    <row r="58267" spans="15:15" x14ac:dyDescent="0.25">
      <c r="O58267" s="4"/>
    </row>
    <row r="58268" spans="15:15" x14ac:dyDescent="0.25">
      <c r="O58268" s="4"/>
    </row>
    <row r="58269" spans="15:15" x14ac:dyDescent="0.25">
      <c r="O58269" s="4"/>
    </row>
    <row r="58270" spans="15:15" x14ac:dyDescent="0.25">
      <c r="O58270" s="4"/>
    </row>
    <row r="58271" spans="15:15" x14ac:dyDescent="0.25">
      <c r="O58271" s="4"/>
    </row>
    <row r="58272" spans="15:15" x14ac:dyDescent="0.25">
      <c r="O58272" s="4"/>
    </row>
    <row r="58273" spans="15:15" x14ac:dyDescent="0.25">
      <c r="O58273" s="4"/>
    </row>
    <row r="58274" spans="15:15" x14ac:dyDescent="0.25">
      <c r="O58274" s="4"/>
    </row>
    <row r="58275" spans="15:15" x14ac:dyDescent="0.25">
      <c r="O58275" s="4"/>
    </row>
    <row r="58276" spans="15:15" x14ac:dyDescent="0.25">
      <c r="O58276" s="4"/>
    </row>
    <row r="58277" spans="15:15" x14ac:dyDescent="0.25">
      <c r="O58277" s="4"/>
    </row>
    <row r="58278" spans="15:15" x14ac:dyDescent="0.25">
      <c r="O58278" s="4"/>
    </row>
    <row r="58279" spans="15:15" x14ac:dyDescent="0.25">
      <c r="O58279" s="4"/>
    </row>
    <row r="58280" spans="15:15" x14ac:dyDescent="0.25">
      <c r="O58280" s="4"/>
    </row>
    <row r="58281" spans="15:15" x14ac:dyDescent="0.25">
      <c r="O58281" s="4"/>
    </row>
    <row r="58282" spans="15:15" x14ac:dyDescent="0.25">
      <c r="O58282" s="4"/>
    </row>
    <row r="58283" spans="15:15" x14ac:dyDescent="0.25">
      <c r="O58283" s="4"/>
    </row>
    <row r="58284" spans="15:15" x14ac:dyDescent="0.25">
      <c r="O58284" s="4"/>
    </row>
    <row r="58285" spans="15:15" x14ac:dyDescent="0.25">
      <c r="O58285" s="4"/>
    </row>
    <row r="58286" spans="15:15" x14ac:dyDescent="0.25">
      <c r="O58286" s="4"/>
    </row>
    <row r="58287" spans="15:15" x14ac:dyDescent="0.25">
      <c r="O58287" s="4"/>
    </row>
    <row r="58288" spans="15:15" x14ac:dyDescent="0.25">
      <c r="O58288" s="4"/>
    </row>
    <row r="58289" spans="15:15" x14ac:dyDescent="0.25">
      <c r="O58289" s="4"/>
    </row>
    <row r="58290" spans="15:15" x14ac:dyDescent="0.25">
      <c r="O58290" s="4"/>
    </row>
    <row r="58291" spans="15:15" x14ac:dyDescent="0.25">
      <c r="O58291" s="4"/>
    </row>
    <row r="58292" spans="15:15" x14ac:dyDescent="0.25">
      <c r="O58292" s="4"/>
    </row>
    <row r="58293" spans="15:15" x14ac:dyDescent="0.25">
      <c r="O58293" s="4"/>
    </row>
    <row r="58294" spans="15:15" x14ac:dyDescent="0.25">
      <c r="O58294" s="4"/>
    </row>
    <row r="58295" spans="15:15" x14ac:dyDescent="0.25">
      <c r="O58295" s="4"/>
    </row>
    <row r="58296" spans="15:15" x14ac:dyDescent="0.25">
      <c r="O58296" s="4"/>
    </row>
    <row r="58297" spans="15:15" x14ac:dyDescent="0.25">
      <c r="O58297" s="4"/>
    </row>
    <row r="58298" spans="15:15" x14ac:dyDescent="0.25">
      <c r="O58298" s="4"/>
    </row>
    <row r="58299" spans="15:15" x14ac:dyDescent="0.25">
      <c r="O58299" s="4"/>
    </row>
    <row r="58300" spans="15:15" x14ac:dyDescent="0.25">
      <c r="O58300" s="4"/>
    </row>
    <row r="58301" spans="15:15" x14ac:dyDescent="0.25">
      <c r="O58301" s="4"/>
    </row>
    <row r="58302" spans="15:15" x14ac:dyDescent="0.25">
      <c r="O58302" s="4"/>
    </row>
    <row r="58303" spans="15:15" x14ac:dyDescent="0.25">
      <c r="O58303" s="4"/>
    </row>
    <row r="58304" spans="15:15" x14ac:dyDescent="0.25">
      <c r="O58304" s="4"/>
    </row>
    <row r="58305" spans="15:15" x14ac:dyDescent="0.25">
      <c r="O58305" s="4"/>
    </row>
    <row r="58306" spans="15:15" x14ac:dyDescent="0.25">
      <c r="O58306" s="4"/>
    </row>
    <row r="58307" spans="15:15" x14ac:dyDescent="0.25">
      <c r="O58307" s="4"/>
    </row>
    <row r="58308" spans="15:15" x14ac:dyDescent="0.25">
      <c r="O58308" s="4"/>
    </row>
    <row r="58309" spans="15:15" x14ac:dyDescent="0.25">
      <c r="O58309" s="4"/>
    </row>
    <row r="58310" spans="15:15" x14ac:dyDescent="0.25">
      <c r="O58310" s="4"/>
    </row>
    <row r="58311" spans="15:15" x14ac:dyDescent="0.25">
      <c r="O58311" s="4"/>
    </row>
    <row r="58312" spans="15:15" x14ac:dyDescent="0.25">
      <c r="O58312" s="4"/>
    </row>
    <row r="58313" spans="15:15" x14ac:dyDescent="0.25">
      <c r="O58313" s="4"/>
    </row>
    <row r="58314" spans="15:15" x14ac:dyDescent="0.25">
      <c r="O58314" s="4"/>
    </row>
    <row r="58315" spans="15:15" x14ac:dyDescent="0.25">
      <c r="O58315" s="4"/>
    </row>
    <row r="58316" spans="15:15" x14ac:dyDescent="0.25">
      <c r="O58316" s="4"/>
    </row>
    <row r="58317" spans="15:15" x14ac:dyDescent="0.25">
      <c r="O58317" s="4"/>
    </row>
    <row r="58318" spans="15:15" x14ac:dyDescent="0.25">
      <c r="O58318" s="4"/>
    </row>
    <row r="58319" spans="15:15" x14ac:dyDescent="0.25">
      <c r="O58319" s="4"/>
    </row>
    <row r="58320" spans="15:15" x14ac:dyDescent="0.25">
      <c r="O58320" s="4"/>
    </row>
    <row r="58321" spans="15:15" x14ac:dyDescent="0.25">
      <c r="O58321" s="4"/>
    </row>
    <row r="58346" spans="15:15" x14ac:dyDescent="0.25">
      <c r="O58346" s="4"/>
    </row>
    <row r="58347" spans="15:15" x14ac:dyDescent="0.25">
      <c r="O58347" s="4"/>
    </row>
    <row r="58348" spans="15:15" x14ac:dyDescent="0.25">
      <c r="O58348" s="4"/>
    </row>
    <row r="58349" spans="15:15" x14ac:dyDescent="0.25">
      <c r="O58349" s="4"/>
    </row>
    <row r="58350" spans="15:15" x14ac:dyDescent="0.25">
      <c r="O58350" s="4"/>
    </row>
    <row r="58351" spans="15:15" x14ac:dyDescent="0.25">
      <c r="O58351" s="4"/>
    </row>
    <row r="58352" spans="15:15" x14ac:dyDescent="0.25">
      <c r="O58352" s="4"/>
    </row>
    <row r="58353" spans="15:15" x14ac:dyDescent="0.25">
      <c r="O58353" s="4"/>
    </row>
    <row r="58354" spans="15:15" x14ac:dyDescent="0.25">
      <c r="O58354" s="4"/>
    </row>
    <row r="58355" spans="15:15" x14ac:dyDescent="0.25">
      <c r="O58355" s="4"/>
    </row>
    <row r="58356" spans="15:15" x14ac:dyDescent="0.25">
      <c r="O58356" s="4"/>
    </row>
    <row r="58357" spans="15:15" x14ac:dyDescent="0.25">
      <c r="O58357" s="4"/>
    </row>
    <row r="58358" spans="15:15" x14ac:dyDescent="0.25">
      <c r="O58358" s="4"/>
    </row>
    <row r="58359" spans="15:15" x14ac:dyDescent="0.25">
      <c r="O58359" s="4"/>
    </row>
    <row r="58360" spans="15:15" x14ac:dyDescent="0.25">
      <c r="O58360" s="4"/>
    </row>
    <row r="58361" spans="15:15" x14ac:dyDescent="0.25">
      <c r="O58361" s="4"/>
    </row>
    <row r="58362" spans="15:15" x14ac:dyDescent="0.25">
      <c r="O58362" s="4"/>
    </row>
    <row r="58363" spans="15:15" x14ac:dyDescent="0.25">
      <c r="O58363" s="4"/>
    </row>
    <row r="58364" spans="15:15" x14ac:dyDescent="0.25">
      <c r="O58364" s="4"/>
    </row>
    <row r="58365" spans="15:15" x14ac:dyDescent="0.25">
      <c r="O58365" s="4"/>
    </row>
    <row r="58366" spans="15:15" x14ac:dyDescent="0.25">
      <c r="O58366" s="4"/>
    </row>
    <row r="58367" spans="15:15" x14ac:dyDescent="0.25">
      <c r="O58367" s="4"/>
    </row>
    <row r="58368" spans="15:15" x14ac:dyDescent="0.25">
      <c r="O58368" s="4"/>
    </row>
    <row r="58369" spans="15:15" x14ac:dyDescent="0.25">
      <c r="O58369" s="4"/>
    </row>
    <row r="58370" spans="15:15" x14ac:dyDescent="0.25">
      <c r="O58370" s="4"/>
    </row>
    <row r="58371" spans="15:15" x14ac:dyDescent="0.25">
      <c r="O58371" s="4"/>
    </row>
    <row r="58372" spans="15:15" x14ac:dyDescent="0.25">
      <c r="O58372" s="4"/>
    </row>
    <row r="58373" spans="15:15" x14ac:dyDescent="0.25">
      <c r="O58373" s="4"/>
    </row>
    <row r="58374" spans="15:15" x14ac:dyDescent="0.25">
      <c r="O58374" s="4"/>
    </row>
    <row r="58375" spans="15:15" x14ac:dyDescent="0.25">
      <c r="O58375" s="4"/>
    </row>
    <row r="58376" spans="15:15" x14ac:dyDescent="0.25">
      <c r="O58376" s="4"/>
    </row>
    <row r="58377" spans="15:15" x14ac:dyDescent="0.25">
      <c r="O58377" s="4"/>
    </row>
    <row r="58378" spans="15:15" x14ac:dyDescent="0.25">
      <c r="O58378" s="4"/>
    </row>
    <row r="58379" spans="15:15" x14ac:dyDescent="0.25">
      <c r="O58379" s="4"/>
    </row>
    <row r="58380" spans="15:15" x14ac:dyDescent="0.25">
      <c r="O58380" s="4"/>
    </row>
    <row r="58381" spans="15:15" x14ac:dyDescent="0.25">
      <c r="O58381" s="4"/>
    </row>
    <row r="58382" spans="15:15" x14ac:dyDescent="0.25">
      <c r="O58382" s="4"/>
    </row>
    <row r="58383" spans="15:15" x14ac:dyDescent="0.25">
      <c r="O58383" s="4"/>
    </row>
    <row r="58384" spans="15:15" x14ac:dyDescent="0.25">
      <c r="O58384" s="4"/>
    </row>
    <row r="58385" spans="15:15" x14ac:dyDescent="0.25">
      <c r="O58385" s="4"/>
    </row>
    <row r="58386" spans="15:15" x14ac:dyDescent="0.25">
      <c r="O58386" s="4"/>
    </row>
    <row r="58387" spans="15:15" x14ac:dyDescent="0.25">
      <c r="O58387" s="4"/>
    </row>
    <row r="58388" spans="15:15" x14ac:dyDescent="0.25">
      <c r="O58388" s="4"/>
    </row>
    <row r="58389" spans="15:15" x14ac:dyDescent="0.25">
      <c r="O58389" s="4"/>
    </row>
    <row r="58390" spans="15:15" x14ac:dyDescent="0.25">
      <c r="O58390" s="4"/>
    </row>
    <row r="58391" spans="15:15" x14ac:dyDescent="0.25">
      <c r="O58391" s="4"/>
    </row>
    <row r="58392" spans="15:15" x14ac:dyDescent="0.25">
      <c r="O58392" s="4"/>
    </row>
    <row r="58393" spans="15:15" x14ac:dyDescent="0.25">
      <c r="O58393" s="4"/>
    </row>
    <row r="58394" spans="15:15" x14ac:dyDescent="0.25">
      <c r="O58394" s="4"/>
    </row>
    <row r="58395" spans="15:15" x14ac:dyDescent="0.25">
      <c r="O58395" s="4"/>
    </row>
    <row r="58396" spans="15:15" x14ac:dyDescent="0.25">
      <c r="O58396" s="4"/>
    </row>
    <row r="58397" spans="15:15" x14ac:dyDescent="0.25">
      <c r="O58397" s="4"/>
    </row>
    <row r="58398" spans="15:15" x14ac:dyDescent="0.25">
      <c r="O58398" s="4"/>
    </row>
    <row r="58399" spans="15:15" x14ac:dyDescent="0.25">
      <c r="O58399" s="4"/>
    </row>
    <row r="58400" spans="15:15" x14ac:dyDescent="0.25">
      <c r="O58400" s="4"/>
    </row>
    <row r="58401" spans="15:15" x14ac:dyDescent="0.25">
      <c r="O58401" s="4"/>
    </row>
    <row r="58402" spans="15:15" x14ac:dyDescent="0.25">
      <c r="O58402" s="4"/>
    </row>
    <row r="58403" spans="15:15" x14ac:dyDescent="0.25">
      <c r="O58403" s="4"/>
    </row>
    <row r="58404" spans="15:15" x14ac:dyDescent="0.25">
      <c r="O58404" s="4"/>
    </row>
    <row r="58405" spans="15:15" x14ac:dyDescent="0.25">
      <c r="O58405" s="4"/>
    </row>
    <row r="58406" spans="15:15" x14ac:dyDescent="0.25">
      <c r="O58406" s="4"/>
    </row>
    <row r="58407" spans="15:15" x14ac:dyDescent="0.25">
      <c r="O58407" s="4"/>
    </row>
    <row r="58408" spans="15:15" x14ac:dyDescent="0.25">
      <c r="O58408" s="4"/>
    </row>
    <row r="58409" spans="15:15" x14ac:dyDescent="0.25">
      <c r="O58409" s="4"/>
    </row>
    <row r="58410" spans="15:15" x14ac:dyDescent="0.25">
      <c r="O58410" s="4"/>
    </row>
    <row r="58411" spans="15:15" x14ac:dyDescent="0.25">
      <c r="O58411" s="4"/>
    </row>
    <row r="58412" spans="15:15" x14ac:dyDescent="0.25">
      <c r="O58412" s="4"/>
    </row>
    <row r="58413" spans="15:15" x14ac:dyDescent="0.25">
      <c r="O58413" s="4"/>
    </row>
    <row r="58414" spans="15:15" x14ac:dyDescent="0.25">
      <c r="O58414" s="4"/>
    </row>
    <row r="58415" spans="15:15" x14ac:dyDescent="0.25">
      <c r="O58415" s="4"/>
    </row>
    <row r="58416" spans="15:15" x14ac:dyDescent="0.25">
      <c r="O58416" s="4"/>
    </row>
    <row r="58417" spans="15:15" x14ac:dyDescent="0.25">
      <c r="O58417" s="4"/>
    </row>
    <row r="58418" spans="15:15" x14ac:dyDescent="0.25">
      <c r="O58418" s="4"/>
    </row>
    <row r="58419" spans="15:15" x14ac:dyDescent="0.25">
      <c r="O58419" s="4"/>
    </row>
    <row r="58420" spans="15:15" x14ac:dyDescent="0.25">
      <c r="O58420" s="4"/>
    </row>
    <row r="58421" spans="15:15" x14ac:dyDescent="0.25">
      <c r="O58421" s="4"/>
    </row>
    <row r="58422" spans="15:15" x14ac:dyDescent="0.25">
      <c r="O58422" s="4"/>
    </row>
    <row r="58423" spans="15:15" x14ac:dyDescent="0.25">
      <c r="O58423" s="4"/>
    </row>
    <row r="58424" spans="15:15" x14ac:dyDescent="0.25">
      <c r="O58424" s="4"/>
    </row>
    <row r="58425" spans="15:15" x14ac:dyDescent="0.25">
      <c r="O58425" s="4"/>
    </row>
    <row r="58426" spans="15:15" x14ac:dyDescent="0.25">
      <c r="O58426" s="4"/>
    </row>
    <row r="58427" spans="15:15" x14ac:dyDescent="0.25">
      <c r="O58427" s="4"/>
    </row>
    <row r="58428" spans="15:15" x14ac:dyDescent="0.25">
      <c r="O58428" s="4"/>
    </row>
    <row r="58429" spans="15:15" x14ac:dyDescent="0.25">
      <c r="O58429" s="4"/>
    </row>
    <row r="58430" spans="15:15" x14ac:dyDescent="0.25">
      <c r="O58430" s="4"/>
    </row>
    <row r="58431" spans="15:15" x14ac:dyDescent="0.25">
      <c r="O58431" s="4"/>
    </row>
    <row r="58432" spans="15:15" x14ac:dyDescent="0.25">
      <c r="O58432" s="4"/>
    </row>
    <row r="58433" spans="15:15" x14ac:dyDescent="0.25">
      <c r="O58433" s="4"/>
    </row>
    <row r="58434" spans="15:15" x14ac:dyDescent="0.25">
      <c r="O58434" s="4"/>
    </row>
    <row r="58435" spans="15:15" x14ac:dyDescent="0.25">
      <c r="O58435" s="4"/>
    </row>
    <row r="58436" spans="15:15" x14ac:dyDescent="0.25">
      <c r="O58436" s="4"/>
    </row>
    <row r="58437" spans="15:15" x14ac:dyDescent="0.25">
      <c r="O58437" s="4"/>
    </row>
    <row r="58438" spans="15:15" x14ac:dyDescent="0.25">
      <c r="O58438" s="4"/>
    </row>
    <row r="58439" spans="15:15" x14ac:dyDescent="0.25">
      <c r="O58439" s="4"/>
    </row>
    <row r="58440" spans="15:15" x14ac:dyDescent="0.25">
      <c r="O58440" s="4"/>
    </row>
    <row r="58441" spans="15:15" x14ac:dyDescent="0.25">
      <c r="O58441" s="4"/>
    </row>
    <row r="58442" spans="15:15" x14ac:dyDescent="0.25">
      <c r="O58442" s="4"/>
    </row>
    <row r="58443" spans="15:15" x14ac:dyDescent="0.25">
      <c r="O58443" s="4"/>
    </row>
    <row r="58444" spans="15:15" x14ac:dyDescent="0.25">
      <c r="O58444" s="4"/>
    </row>
    <row r="58445" spans="15:15" x14ac:dyDescent="0.25">
      <c r="O58445" s="4"/>
    </row>
    <row r="58446" spans="15:15" x14ac:dyDescent="0.25">
      <c r="O58446" s="4"/>
    </row>
    <row r="58447" spans="15:15" x14ac:dyDescent="0.25">
      <c r="O58447" s="4"/>
    </row>
    <row r="58448" spans="15:15" x14ac:dyDescent="0.25">
      <c r="O58448" s="4"/>
    </row>
    <row r="58449" spans="15:15" x14ac:dyDescent="0.25">
      <c r="O58449" s="4"/>
    </row>
    <row r="58450" spans="15:15" x14ac:dyDescent="0.25">
      <c r="O58450" s="4"/>
    </row>
    <row r="58451" spans="15:15" x14ac:dyDescent="0.25">
      <c r="O58451" s="4"/>
    </row>
    <row r="58452" spans="15:15" x14ac:dyDescent="0.25">
      <c r="O58452" s="4"/>
    </row>
    <row r="58453" spans="15:15" x14ac:dyDescent="0.25">
      <c r="O58453" s="4"/>
    </row>
    <row r="58454" spans="15:15" x14ac:dyDescent="0.25">
      <c r="O58454" s="4"/>
    </row>
    <row r="58455" spans="15:15" x14ac:dyDescent="0.25">
      <c r="O58455" s="4"/>
    </row>
    <row r="58456" spans="15:15" x14ac:dyDescent="0.25">
      <c r="O58456" s="4"/>
    </row>
    <row r="58457" spans="15:15" x14ac:dyDescent="0.25">
      <c r="O58457" s="4"/>
    </row>
    <row r="58458" spans="15:15" x14ac:dyDescent="0.25">
      <c r="O58458" s="4"/>
    </row>
    <row r="58459" spans="15:15" x14ac:dyDescent="0.25">
      <c r="O58459" s="4"/>
    </row>
    <row r="58460" spans="15:15" x14ac:dyDescent="0.25">
      <c r="O58460" s="4"/>
    </row>
    <row r="58461" spans="15:15" x14ac:dyDescent="0.25">
      <c r="O58461" s="4"/>
    </row>
    <row r="58462" spans="15:15" x14ac:dyDescent="0.25">
      <c r="O58462" s="4"/>
    </row>
    <row r="58463" spans="15:15" x14ac:dyDescent="0.25">
      <c r="O58463" s="4"/>
    </row>
    <row r="58464" spans="15:15" x14ac:dyDescent="0.25">
      <c r="O58464" s="4"/>
    </row>
    <row r="58465" spans="15:15" x14ac:dyDescent="0.25">
      <c r="O58465" s="4"/>
    </row>
    <row r="58466" spans="15:15" x14ac:dyDescent="0.25">
      <c r="O58466" s="4"/>
    </row>
    <row r="58467" spans="15:15" x14ac:dyDescent="0.25">
      <c r="O58467" s="4"/>
    </row>
    <row r="58468" spans="15:15" x14ac:dyDescent="0.25">
      <c r="O58468" s="4"/>
    </row>
    <row r="58469" spans="15:15" x14ac:dyDescent="0.25">
      <c r="O58469" s="4"/>
    </row>
    <row r="58470" spans="15:15" x14ac:dyDescent="0.25">
      <c r="O58470" s="4"/>
    </row>
    <row r="58471" spans="15:15" x14ac:dyDescent="0.25">
      <c r="O58471" s="4"/>
    </row>
    <row r="58472" spans="15:15" x14ac:dyDescent="0.25">
      <c r="O58472" s="4"/>
    </row>
    <row r="58473" spans="15:15" x14ac:dyDescent="0.25">
      <c r="O58473" s="4"/>
    </row>
    <row r="58474" spans="15:15" x14ac:dyDescent="0.25">
      <c r="O58474" s="4"/>
    </row>
    <row r="58475" spans="15:15" x14ac:dyDescent="0.25">
      <c r="O58475" s="4"/>
    </row>
    <row r="58476" spans="15:15" x14ac:dyDescent="0.25">
      <c r="O58476" s="4"/>
    </row>
    <row r="58477" spans="15:15" x14ac:dyDescent="0.25">
      <c r="O58477" s="4"/>
    </row>
    <row r="58478" spans="15:15" x14ac:dyDescent="0.25">
      <c r="O58478" s="4"/>
    </row>
    <row r="58479" spans="15:15" x14ac:dyDescent="0.25">
      <c r="O58479" s="4"/>
    </row>
    <row r="58480" spans="15:15" x14ac:dyDescent="0.25">
      <c r="O58480" s="4"/>
    </row>
    <row r="58481" spans="15:15" x14ac:dyDescent="0.25">
      <c r="O58481" s="4"/>
    </row>
    <row r="58482" spans="15:15" x14ac:dyDescent="0.25">
      <c r="O58482" s="4"/>
    </row>
    <row r="58483" spans="15:15" x14ac:dyDescent="0.25">
      <c r="O58483" s="4"/>
    </row>
    <row r="58484" spans="15:15" x14ac:dyDescent="0.25">
      <c r="O58484" s="4"/>
    </row>
    <row r="58485" spans="15:15" x14ac:dyDescent="0.25">
      <c r="O58485" s="4"/>
    </row>
    <row r="58486" spans="15:15" x14ac:dyDescent="0.25">
      <c r="O58486" s="4"/>
    </row>
    <row r="58487" spans="15:15" x14ac:dyDescent="0.25">
      <c r="O58487" s="4"/>
    </row>
    <row r="58488" spans="15:15" x14ac:dyDescent="0.25">
      <c r="O58488" s="4"/>
    </row>
    <row r="58489" spans="15:15" x14ac:dyDescent="0.25">
      <c r="O58489" s="4"/>
    </row>
    <row r="58490" spans="15:15" x14ac:dyDescent="0.25">
      <c r="O58490" s="4"/>
    </row>
    <row r="58491" spans="15:15" x14ac:dyDescent="0.25">
      <c r="O58491" s="4"/>
    </row>
    <row r="58492" spans="15:15" x14ac:dyDescent="0.25">
      <c r="O58492" s="4"/>
    </row>
    <row r="58493" spans="15:15" x14ac:dyDescent="0.25">
      <c r="O58493" s="4"/>
    </row>
    <row r="58494" spans="15:15" x14ac:dyDescent="0.25">
      <c r="O58494" s="4"/>
    </row>
    <row r="58495" spans="15:15" x14ac:dyDescent="0.25">
      <c r="O58495" s="4"/>
    </row>
    <row r="58496" spans="15:15" x14ac:dyDescent="0.25">
      <c r="O58496" s="4"/>
    </row>
    <row r="58497" spans="15:15" x14ac:dyDescent="0.25">
      <c r="O58497" s="4"/>
    </row>
    <row r="58498" spans="15:15" x14ac:dyDescent="0.25">
      <c r="O58498" s="4"/>
    </row>
    <row r="58499" spans="15:15" x14ac:dyDescent="0.25">
      <c r="O58499" s="4"/>
    </row>
    <row r="58500" spans="15:15" x14ac:dyDescent="0.25">
      <c r="O58500" s="4"/>
    </row>
    <row r="58501" spans="15:15" x14ac:dyDescent="0.25">
      <c r="O58501" s="4"/>
    </row>
    <row r="58502" spans="15:15" x14ac:dyDescent="0.25">
      <c r="O58502" s="4"/>
    </row>
    <row r="58503" spans="15:15" x14ac:dyDescent="0.25">
      <c r="O58503" s="4"/>
    </row>
    <row r="58504" spans="15:15" x14ac:dyDescent="0.25">
      <c r="O58504" s="4"/>
    </row>
    <row r="58505" spans="15:15" x14ac:dyDescent="0.25">
      <c r="O58505" s="4"/>
    </row>
    <row r="58506" spans="15:15" x14ac:dyDescent="0.25">
      <c r="O58506" s="4"/>
    </row>
    <row r="58507" spans="15:15" x14ac:dyDescent="0.25">
      <c r="O58507" s="4"/>
    </row>
    <row r="58508" spans="15:15" x14ac:dyDescent="0.25">
      <c r="O58508" s="4"/>
    </row>
    <row r="58509" spans="15:15" x14ac:dyDescent="0.25">
      <c r="O58509" s="4"/>
    </row>
    <row r="58510" spans="15:15" x14ac:dyDescent="0.25">
      <c r="O58510" s="4"/>
    </row>
    <row r="58511" spans="15:15" x14ac:dyDescent="0.25">
      <c r="O58511" s="4"/>
    </row>
    <row r="58512" spans="15:15" x14ac:dyDescent="0.25">
      <c r="O58512" s="4"/>
    </row>
    <row r="58513" spans="15:15" x14ac:dyDescent="0.25">
      <c r="O58513" s="4"/>
    </row>
    <row r="58514" spans="15:15" x14ac:dyDescent="0.25">
      <c r="O58514" s="4"/>
    </row>
    <row r="58515" spans="15:15" x14ac:dyDescent="0.25">
      <c r="O58515" s="4"/>
    </row>
    <row r="58516" spans="15:15" x14ac:dyDescent="0.25">
      <c r="O58516" s="4"/>
    </row>
    <row r="58517" spans="15:15" x14ac:dyDescent="0.25">
      <c r="O58517" s="4"/>
    </row>
    <row r="58518" spans="15:15" x14ac:dyDescent="0.25">
      <c r="O58518" s="4"/>
    </row>
    <row r="58519" spans="15:15" x14ac:dyDescent="0.25">
      <c r="O58519" s="4"/>
    </row>
    <row r="58520" spans="15:15" x14ac:dyDescent="0.25">
      <c r="O58520" s="4"/>
    </row>
    <row r="58521" spans="15:15" x14ac:dyDescent="0.25">
      <c r="O58521" s="4"/>
    </row>
    <row r="58522" spans="15:15" x14ac:dyDescent="0.25">
      <c r="O58522" s="4"/>
    </row>
    <row r="58523" spans="15:15" x14ac:dyDescent="0.25">
      <c r="O58523" s="4"/>
    </row>
    <row r="58524" spans="15:15" x14ac:dyDescent="0.25">
      <c r="O58524" s="4"/>
    </row>
    <row r="58525" spans="15:15" x14ac:dyDescent="0.25">
      <c r="O58525" s="4"/>
    </row>
    <row r="58526" spans="15:15" x14ac:dyDescent="0.25">
      <c r="O58526" s="4"/>
    </row>
    <row r="58527" spans="15:15" x14ac:dyDescent="0.25">
      <c r="O58527" s="4"/>
    </row>
    <row r="58528" spans="15:15" x14ac:dyDescent="0.25">
      <c r="O58528" s="4"/>
    </row>
    <row r="58529" spans="15:15" x14ac:dyDescent="0.25">
      <c r="O58529" s="4"/>
    </row>
    <row r="58530" spans="15:15" x14ac:dyDescent="0.25">
      <c r="O58530" s="4"/>
    </row>
    <row r="58531" spans="15:15" x14ac:dyDescent="0.25">
      <c r="O58531" s="4"/>
    </row>
    <row r="58532" spans="15:15" x14ac:dyDescent="0.25">
      <c r="O58532" s="4"/>
    </row>
    <row r="58533" spans="15:15" x14ac:dyDescent="0.25">
      <c r="O58533" s="4"/>
    </row>
    <row r="58534" spans="15:15" x14ac:dyDescent="0.25">
      <c r="O58534" s="4"/>
    </row>
    <row r="58535" spans="15:15" x14ac:dyDescent="0.25">
      <c r="O58535" s="4"/>
    </row>
    <row r="58536" spans="15:15" x14ac:dyDescent="0.25">
      <c r="O58536" s="4"/>
    </row>
    <row r="58537" spans="15:15" x14ac:dyDescent="0.25">
      <c r="O58537" s="4"/>
    </row>
    <row r="58538" spans="15:15" x14ac:dyDescent="0.25">
      <c r="O58538" s="4"/>
    </row>
    <row r="58539" spans="15:15" x14ac:dyDescent="0.25">
      <c r="O58539" s="4"/>
    </row>
    <row r="58540" spans="15:15" x14ac:dyDescent="0.25">
      <c r="O58540" s="4"/>
    </row>
    <row r="58541" spans="15:15" x14ac:dyDescent="0.25">
      <c r="O58541" s="4"/>
    </row>
    <row r="58542" spans="15:15" x14ac:dyDescent="0.25">
      <c r="O58542" s="4"/>
    </row>
    <row r="58543" spans="15:15" x14ac:dyDescent="0.25">
      <c r="O58543" s="4"/>
    </row>
    <row r="58544" spans="15:15" x14ac:dyDescent="0.25">
      <c r="O58544" s="4"/>
    </row>
    <row r="58545" spans="15:15" x14ac:dyDescent="0.25">
      <c r="O58545" s="4"/>
    </row>
    <row r="58546" spans="15:15" x14ac:dyDescent="0.25">
      <c r="O58546" s="4"/>
    </row>
    <row r="58547" spans="15:15" x14ac:dyDescent="0.25">
      <c r="O58547" s="4"/>
    </row>
    <row r="58548" spans="15:15" x14ac:dyDescent="0.25">
      <c r="O58548" s="4"/>
    </row>
    <row r="58549" spans="15:15" x14ac:dyDescent="0.25">
      <c r="O58549" s="4"/>
    </row>
    <row r="58550" spans="15:15" x14ac:dyDescent="0.25">
      <c r="O58550" s="4"/>
    </row>
    <row r="58551" spans="15:15" x14ac:dyDescent="0.25">
      <c r="O58551" s="4"/>
    </row>
    <row r="58552" spans="15:15" x14ac:dyDescent="0.25">
      <c r="O58552" s="4"/>
    </row>
    <row r="58553" spans="15:15" x14ac:dyDescent="0.25">
      <c r="O58553" s="4"/>
    </row>
    <row r="58554" spans="15:15" x14ac:dyDescent="0.25">
      <c r="O58554" s="4"/>
    </row>
    <row r="58555" spans="15:15" x14ac:dyDescent="0.25">
      <c r="O58555" s="4"/>
    </row>
    <row r="58556" spans="15:15" x14ac:dyDescent="0.25">
      <c r="O58556" s="4"/>
    </row>
    <row r="58557" spans="15:15" x14ac:dyDescent="0.25">
      <c r="O58557" s="4"/>
    </row>
    <row r="58558" spans="15:15" x14ac:dyDescent="0.25">
      <c r="O58558" s="4"/>
    </row>
    <row r="58559" spans="15:15" x14ac:dyDescent="0.25">
      <c r="O58559" s="4"/>
    </row>
    <row r="58560" spans="15:15" x14ac:dyDescent="0.25">
      <c r="O58560" s="4"/>
    </row>
    <row r="58561" spans="15:15" x14ac:dyDescent="0.25">
      <c r="O58561" s="4"/>
    </row>
    <row r="58562" spans="15:15" x14ac:dyDescent="0.25">
      <c r="O58562" s="4"/>
    </row>
    <row r="58563" spans="15:15" x14ac:dyDescent="0.25">
      <c r="O58563" s="4"/>
    </row>
    <row r="58564" spans="15:15" x14ac:dyDescent="0.25">
      <c r="O58564" s="4"/>
    </row>
    <row r="58565" spans="15:15" x14ac:dyDescent="0.25">
      <c r="O58565" s="4"/>
    </row>
    <row r="58566" spans="15:15" x14ac:dyDescent="0.25">
      <c r="O58566" s="4"/>
    </row>
    <row r="58567" spans="15:15" x14ac:dyDescent="0.25">
      <c r="O58567" s="4"/>
    </row>
    <row r="58568" spans="15:15" x14ac:dyDescent="0.25">
      <c r="O58568" s="4"/>
    </row>
    <row r="58569" spans="15:15" x14ac:dyDescent="0.25">
      <c r="O58569" s="4"/>
    </row>
    <row r="58570" spans="15:15" x14ac:dyDescent="0.25">
      <c r="O58570" s="4"/>
    </row>
    <row r="58571" spans="15:15" x14ac:dyDescent="0.25">
      <c r="O58571" s="4"/>
    </row>
    <row r="58572" spans="15:15" x14ac:dyDescent="0.25">
      <c r="O58572" s="4"/>
    </row>
    <row r="58573" spans="15:15" x14ac:dyDescent="0.25">
      <c r="O58573" s="4"/>
    </row>
    <row r="58574" spans="15:15" x14ac:dyDescent="0.25">
      <c r="O58574" s="4"/>
    </row>
    <row r="58575" spans="15:15" x14ac:dyDescent="0.25">
      <c r="O58575" s="4"/>
    </row>
    <row r="58576" spans="15:15" x14ac:dyDescent="0.25">
      <c r="O58576" s="4"/>
    </row>
    <row r="58577" spans="15:15" x14ac:dyDescent="0.25">
      <c r="O58577" s="4"/>
    </row>
    <row r="58578" spans="15:15" x14ac:dyDescent="0.25">
      <c r="O58578" s="4"/>
    </row>
    <row r="58579" spans="15:15" x14ac:dyDescent="0.25">
      <c r="O58579" s="4"/>
    </row>
    <row r="58580" spans="15:15" x14ac:dyDescent="0.25">
      <c r="O58580" s="4"/>
    </row>
    <row r="58581" spans="15:15" x14ac:dyDescent="0.25">
      <c r="O58581" s="4"/>
    </row>
    <row r="58582" spans="15:15" x14ac:dyDescent="0.25">
      <c r="O58582" s="4"/>
    </row>
    <row r="58583" spans="15:15" x14ac:dyDescent="0.25">
      <c r="O58583" s="4"/>
    </row>
    <row r="58584" spans="15:15" x14ac:dyDescent="0.25">
      <c r="O58584" s="4"/>
    </row>
    <row r="58585" spans="15:15" x14ac:dyDescent="0.25">
      <c r="O58585" s="4"/>
    </row>
    <row r="58610" spans="15:15" x14ac:dyDescent="0.25">
      <c r="O58610" s="4"/>
    </row>
    <row r="58611" spans="15:15" x14ac:dyDescent="0.25">
      <c r="O58611" s="4"/>
    </row>
    <row r="58612" spans="15:15" x14ac:dyDescent="0.25">
      <c r="O58612" s="4"/>
    </row>
    <row r="58613" spans="15:15" x14ac:dyDescent="0.25">
      <c r="O58613" s="4"/>
    </row>
    <row r="58614" spans="15:15" x14ac:dyDescent="0.25">
      <c r="O58614" s="4"/>
    </row>
    <row r="58615" spans="15:15" x14ac:dyDescent="0.25">
      <c r="O58615" s="4"/>
    </row>
    <row r="58616" spans="15:15" x14ac:dyDescent="0.25">
      <c r="O58616" s="4"/>
    </row>
    <row r="58617" spans="15:15" x14ac:dyDescent="0.25">
      <c r="O58617" s="4"/>
    </row>
    <row r="58618" spans="15:15" x14ac:dyDescent="0.25">
      <c r="O58618" s="4"/>
    </row>
    <row r="58619" spans="15:15" x14ac:dyDescent="0.25">
      <c r="O58619" s="4"/>
    </row>
    <row r="58620" spans="15:15" x14ac:dyDescent="0.25">
      <c r="O58620" s="4"/>
    </row>
    <row r="58621" spans="15:15" x14ac:dyDescent="0.25">
      <c r="O58621" s="4"/>
    </row>
    <row r="58622" spans="15:15" x14ac:dyDescent="0.25">
      <c r="O58622" s="4"/>
    </row>
    <row r="58623" spans="15:15" x14ac:dyDescent="0.25">
      <c r="O58623" s="4"/>
    </row>
    <row r="58624" spans="15:15" x14ac:dyDescent="0.25">
      <c r="O58624" s="4"/>
    </row>
    <row r="58625" spans="15:15" x14ac:dyDescent="0.25">
      <c r="O58625" s="4"/>
    </row>
    <row r="58626" spans="15:15" x14ac:dyDescent="0.25">
      <c r="O58626" s="4"/>
    </row>
    <row r="58627" spans="15:15" x14ac:dyDescent="0.25">
      <c r="O58627" s="4"/>
    </row>
    <row r="58628" spans="15:15" x14ac:dyDescent="0.25">
      <c r="O58628" s="4"/>
    </row>
    <row r="58629" spans="15:15" x14ac:dyDescent="0.25">
      <c r="O58629" s="4"/>
    </row>
    <row r="58630" spans="15:15" x14ac:dyDescent="0.25">
      <c r="O58630" s="4"/>
    </row>
    <row r="58631" spans="15:15" x14ac:dyDescent="0.25">
      <c r="O58631" s="4"/>
    </row>
    <row r="58632" spans="15:15" x14ac:dyDescent="0.25">
      <c r="O58632" s="4"/>
    </row>
    <row r="58633" spans="15:15" x14ac:dyDescent="0.25">
      <c r="O58633" s="4"/>
    </row>
    <row r="58634" spans="15:15" x14ac:dyDescent="0.25">
      <c r="O58634" s="4"/>
    </row>
    <row r="58635" spans="15:15" x14ac:dyDescent="0.25">
      <c r="O58635" s="4"/>
    </row>
    <row r="58636" spans="15:15" x14ac:dyDescent="0.25">
      <c r="O58636" s="4"/>
    </row>
    <row r="58637" spans="15:15" x14ac:dyDescent="0.25">
      <c r="O58637" s="4"/>
    </row>
    <row r="58638" spans="15:15" x14ac:dyDescent="0.25">
      <c r="O58638" s="4"/>
    </row>
    <row r="58639" spans="15:15" x14ac:dyDescent="0.25">
      <c r="O58639" s="4"/>
    </row>
    <row r="58640" spans="15:15" x14ac:dyDescent="0.25">
      <c r="O58640" s="4"/>
    </row>
    <row r="58641" spans="15:15" x14ac:dyDescent="0.25">
      <c r="O58641" s="4"/>
    </row>
    <row r="58642" spans="15:15" x14ac:dyDescent="0.25">
      <c r="O58642" s="4"/>
    </row>
    <row r="58643" spans="15:15" x14ac:dyDescent="0.25">
      <c r="O58643" s="4"/>
    </row>
    <row r="58644" spans="15:15" x14ac:dyDescent="0.25">
      <c r="O58644" s="4"/>
    </row>
    <row r="58645" spans="15:15" x14ac:dyDescent="0.25">
      <c r="O58645" s="4"/>
    </row>
    <row r="58646" spans="15:15" x14ac:dyDescent="0.25">
      <c r="O58646" s="4"/>
    </row>
    <row r="58647" spans="15:15" x14ac:dyDescent="0.25">
      <c r="O58647" s="4"/>
    </row>
    <row r="58648" spans="15:15" x14ac:dyDescent="0.25">
      <c r="O58648" s="4"/>
    </row>
    <row r="58649" spans="15:15" x14ac:dyDescent="0.25">
      <c r="O58649" s="4"/>
    </row>
    <row r="58650" spans="15:15" x14ac:dyDescent="0.25">
      <c r="O58650" s="4"/>
    </row>
    <row r="58651" spans="15:15" x14ac:dyDescent="0.25">
      <c r="O58651" s="4"/>
    </row>
    <row r="58652" spans="15:15" x14ac:dyDescent="0.25">
      <c r="O58652" s="4"/>
    </row>
    <row r="58653" spans="15:15" x14ac:dyDescent="0.25">
      <c r="O58653" s="4"/>
    </row>
    <row r="58654" spans="15:15" x14ac:dyDescent="0.25">
      <c r="O58654" s="4"/>
    </row>
    <row r="58655" spans="15:15" x14ac:dyDescent="0.25">
      <c r="O58655" s="4"/>
    </row>
    <row r="58656" spans="15:15" x14ac:dyDescent="0.25">
      <c r="O58656" s="4"/>
    </row>
    <row r="58657" spans="15:15" x14ac:dyDescent="0.25">
      <c r="O58657" s="4"/>
    </row>
    <row r="58658" spans="15:15" x14ac:dyDescent="0.25">
      <c r="O58658" s="4"/>
    </row>
    <row r="58659" spans="15:15" x14ac:dyDescent="0.25">
      <c r="O58659" s="4"/>
    </row>
    <row r="58660" spans="15:15" x14ac:dyDescent="0.25">
      <c r="O58660" s="4"/>
    </row>
    <row r="58661" spans="15:15" x14ac:dyDescent="0.25">
      <c r="O58661" s="4"/>
    </row>
    <row r="58662" spans="15:15" x14ac:dyDescent="0.25">
      <c r="O58662" s="4"/>
    </row>
    <row r="58663" spans="15:15" x14ac:dyDescent="0.25">
      <c r="O58663" s="4"/>
    </row>
    <row r="58664" spans="15:15" x14ac:dyDescent="0.25">
      <c r="O58664" s="4"/>
    </row>
    <row r="58665" spans="15:15" x14ac:dyDescent="0.25">
      <c r="O58665" s="4"/>
    </row>
    <row r="58666" spans="15:15" x14ac:dyDescent="0.25">
      <c r="O58666" s="4"/>
    </row>
    <row r="58667" spans="15:15" x14ac:dyDescent="0.25">
      <c r="O58667" s="4"/>
    </row>
    <row r="58668" spans="15:15" x14ac:dyDescent="0.25">
      <c r="O58668" s="4"/>
    </row>
    <row r="58669" spans="15:15" x14ac:dyDescent="0.25">
      <c r="O58669" s="4"/>
    </row>
    <row r="58670" spans="15:15" x14ac:dyDescent="0.25">
      <c r="O58670" s="4"/>
    </row>
    <row r="58671" spans="15:15" x14ac:dyDescent="0.25">
      <c r="O58671" s="4"/>
    </row>
    <row r="58672" spans="15:15" x14ac:dyDescent="0.25">
      <c r="O58672" s="4"/>
    </row>
    <row r="58673" spans="15:15" x14ac:dyDescent="0.25">
      <c r="O58673" s="4"/>
    </row>
    <row r="58674" spans="15:15" x14ac:dyDescent="0.25">
      <c r="O58674" s="4"/>
    </row>
    <row r="58675" spans="15:15" x14ac:dyDescent="0.25">
      <c r="O58675" s="4"/>
    </row>
    <row r="58676" spans="15:15" x14ac:dyDescent="0.25">
      <c r="O58676" s="4"/>
    </row>
    <row r="58677" spans="15:15" x14ac:dyDescent="0.25">
      <c r="O58677" s="4"/>
    </row>
    <row r="58678" spans="15:15" x14ac:dyDescent="0.25">
      <c r="O58678" s="4"/>
    </row>
    <row r="58679" spans="15:15" x14ac:dyDescent="0.25">
      <c r="O58679" s="4"/>
    </row>
    <row r="58680" spans="15:15" x14ac:dyDescent="0.25">
      <c r="O58680" s="4"/>
    </row>
    <row r="58681" spans="15:15" x14ac:dyDescent="0.25">
      <c r="O58681" s="4"/>
    </row>
    <row r="58682" spans="15:15" x14ac:dyDescent="0.25">
      <c r="O58682" s="4"/>
    </row>
    <row r="58683" spans="15:15" x14ac:dyDescent="0.25">
      <c r="O58683" s="4"/>
    </row>
    <row r="58684" spans="15:15" x14ac:dyDescent="0.25">
      <c r="O58684" s="4"/>
    </row>
    <row r="58685" spans="15:15" x14ac:dyDescent="0.25">
      <c r="O58685" s="4"/>
    </row>
    <row r="58686" spans="15:15" x14ac:dyDescent="0.25">
      <c r="O58686" s="4"/>
    </row>
    <row r="58687" spans="15:15" x14ac:dyDescent="0.25">
      <c r="O58687" s="4"/>
    </row>
    <row r="58688" spans="15:15" x14ac:dyDescent="0.25">
      <c r="O58688" s="4"/>
    </row>
    <row r="58689" spans="15:15" x14ac:dyDescent="0.25">
      <c r="O58689" s="4"/>
    </row>
    <row r="58690" spans="15:15" x14ac:dyDescent="0.25">
      <c r="O58690" s="4"/>
    </row>
    <row r="58691" spans="15:15" x14ac:dyDescent="0.25">
      <c r="O58691" s="4"/>
    </row>
    <row r="58692" spans="15:15" x14ac:dyDescent="0.25">
      <c r="O58692" s="4"/>
    </row>
    <row r="58693" spans="15:15" x14ac:dyDescent="0.25">
      <c r="O58693" s="4"/>
    </row>
    <row r="58694" spans="15:15" x14ac:dyDescent="0.25">
      <c r="O58694" s="4"/>
    </row>
    <row r="58695" spans="15:15" x14ac:dyDescent="0.25">
      <c r="O58695" s="4"/>
    </row>
    <row r="58696" spans="15:15" x14ac:dyDescent="0.25">
      <c r="O58696" s="4"/>
    </row>
    <row r="58697" spans="15:15" x14ac:dyDescent="0.25">
      <c r="O58697" s="4"/>
    </row>
    <row r="58698" spans="15:15" x14ac:dyDescent="0.25">
      <c r="O58698" s="4"/>
    </row>
    <row r="58699" spans="15:15" x14ac:dyDescent="0.25">
      <c r="O58699" s="4"/>
    </row>
    <row r="58700" spans="15:15" x14ac:dyDescent="0.25">
      <c r="O58700" s="4"/>
    </row>
    <row r="58701" spans="15:15" x14ac:dyDescent="0.25">
      <c r="O58701" s="4"/>
    </row>
    <row r="58702" spans="15:15" x14ac:dyDescent="0.25">
      <c r="O58702" s="4"/>
    </row>
    <row r="58703" spans="15:15" x14ac:dyDescent="0.25">
      <c r="O58703" s="4"/>
    </row>
    <row r="58704" spans="15:15" x14ac:dyDescent="0.25">
      <c r="O58704" s="4"/>
    </row>
    <row r="58705" spans="15:15" x14ac:dyDescent="0.25">
      <c r="O58705" s="4"/>
    </row>
    <row r="58706" spans="15:15" x14ac:dyDescent="0.25">
      <c r="O58706" s="4"/>
    </row>
    <row r="58707" spans="15:15" x14ac:dyDescent="0.25">
      <c r="O58707" s="4"/>
    </row>
    <row r="58708" spans="15:15" x14ac:dyDescent="0.25">
      <c r="O58708" s="4"/>
    </row>
    <row r="58709" spans="15:15" x14ac:dyDescent="0.25">
      <c r="O58709" s="4"/>
    </row>
    <row r="58710" spans="15:15" x14ac:dyDescent="0.25">
      <c r="O58710" s="4"/>
    </row>
    <row r="58711" spans="15:15" x14ac:dyDescent="0.25">
      <c r="O58711" s="4"/>
    </row>
    <row r="58712" spans="15:15" x14ac:dyDescent="0.25">
      <c r="O58712" s="4"/>
    </row>
    <row r="58713" spans="15:15" x14ac:dyDescent="0.25">
      <c r="O58713" s="4"/>
    </row>
    <row r="58714" spans="15:15" x14ac:dyDescent="0.25">
      <c r="O58714" s="4"/>
    </row>
    <row r="58715" spans="15:15" x14ac:dyDescent="0.25">
      <c r="O58715" s="4"/>
    </row>
    <row r="58716" spans="15:15" x14ac:dyDescent="0.25">
      <c r="O58716" s="4"/>
    </row>
    <row r="58717" spans="15:15" x14ac:dyDescent="0.25">
      <c r="O58717" s="4"/>
    </row>
    <row r="58718" spans="15:15" x14ac:dyDescent="0.25">
      <c r="O58718" s="4"/>
    </row>
    <row r="58719" spans="15:15" x14ac:dyDescent="0.25">
      <c r="O58719" s="4"/>
    </row>
    <row r="58720" spans="15:15" x14ac:dyDescent="0.25">
      <c r="O58720" s="4"/>
    </row>
    <row r="58721" spans="15:15" x14ac:dyDescent="0.25">
      <c r="O58721" s="4"/>
    </row>
    <row r="58722" spans="15:15" x14ac:dyDescent="0.25">
      <c r="O58722" s="4"/>
    </row>
    <row r="58723" spans="15:15" x14ac:dyDescent="0.25">
      <c r="O58723" s="4"/>
    </row>
    <row r="58724" spans="15:15" x14ac:dyDescent="0.25">
      <c r="O58724" s="4"/>
    </row>
    <row r="58725" spans="15:15" x14ac:dyDescent="0.25">
      <c r="O58725" s="4"/>
    </row>
    <row r="58726" spans="15:15" x14ac:dyDescent="0.25">
      <c r="O58726" s="4"/>
    </row>
    <row r="58727" spans="15:15" x14ac:dyDescent="0.25">
      <c r="O58727" s="4"/>
    </row>
    <row r="58728" spans="15:15" x14ac:dyDescent="0.25">
      <c r="O58728" s="4"/>
    </row>
    <row r="58729" spans="15:15" x14ac:dyDescent="0.25">
      <c r="O58729" s="4"/>
    </row>
    <row r="58730" spans="15:15" x14ac:dyDescent="0.25">
      <c r="O58730" s="4"/>
    </row>
    <row r="58731" spans="15:15" x14ac:dyDescent="0.25">
      <c r="O58731" s="4"/>
    </row>
    <row r="58732" spans="15:15" x14ac:dyDescent="0.25">
      <c r="O58732" s="4"/>
    </row>
    <row r="58733" spans="15:15" x14ac:dyDescent="0.25">
      <c r="O58733" s="4"/>
    </row>
    <row r="58734" spans="15:15" x14ac:dyDescent="0.25">
      <c r="O58734" s="4"/>
    </row>
    <row r="58735" spans="15:15" x14ac:dyDescent="0.25">
      <c r="O58735" s="4"/>
    </row>
    <row r="58736" spans="15:15" x14ac:dyDescent="0.25">
      <c r="O58736" s="4"/>
    </row>
    <row r="58737" spans="15:15" x14ac:dyDescent="0.25">
      <c r="O58737" s="4"/>
    </row>
    <row r="58738" spans="15:15" x14ac:dyDescent="0.25">
      <c r="O58738" s="4"/>
    </row>
    <row r="58739" spans="15:15" x14ac:dyDescent="0.25">
      <c r="O58739" s="4"/>
    </row>
    <row r="58740" spans="15:15" x14ac:dyDescent="0.25">
      <c r="O58740" s="4"/>
    </row>
    <row r="58741" spans="15:15" x14ac:dyDescent="0.25">
      <c r="O58741" s="4"/>
    </row>
    <row r="58742" spans="15:15" x14ac:dyDescent="0.25">
      <c r="O58742" s="4"/>
    </row>
    <row r="58743" spans="15:15" x14ac:dyDescent="0.25">
      <c r="O58743" s="4"/>
    </row>
    <row r="58744" spans="15:15" x14ac:dyDescent="0.25">
      <c r="O58744" s="4"/>
    </row>
    <row r="58745" spans="15:15" x14ac:dyDescent="0.25">
      <c r="O58745" s="4"/>
    </row>
    <row r="58746" spans="15:15" x14ac:dyDescent="0.25">
      <c r="O58746" s="4"/>
    </row>
    <row r="58747" spans="15:15" x14ac:dyDescent="0.25">
      <c r="O58747" s="4"/>
    </row>
    <row r="58748" spans="15:15" x14ac:dyDescent="0.25">
      <c r="O58748" s="4"/>
    </row>
    <row r="58749" spans="15:15" x14ac:dyDescent="0.25">
      <c r="O58749" s="4"/>
    </row>
    <row r="58750" spans="15:15" x14ac:dyDescent="0.25">
      <c r="O58750" s="4"/>
    </row>
    <row r="58751" spans="15:15" x14ac:dyDescent="0.25">
      <c r="O58751" s="4"/>
    </row>
    <row r="58752" spans="15:15" x14ac:dyDescent="0.25">
      <c r="O58752" s="4"/>
    </row>
    <row r="58753" spans="15:15" x14ac:dyDescent="0.25">
      <c r="O58753" s="4"/>
    </row>
    <row r="58754" spans="15:15" x14ac:dyDescent="0.25">
      <c r="O58754" s="4"/>
    </row>
    <row r="58755" spans="15:15" x14ac:dyDescent="0.25">
      <c r="O58755" s="4"/>
    </row>
    <row r="58756" spans="15:15" x14ac:dyDescent="0.25">
      <c r="O58756" s="4"/>
    </row>
    <row r="58757" spans="15:15" x14ac:dyDescent="0.25">
      <c r="O58757" s="4"/>
    </row>
    <row r="58758" spans="15:15" x14ac:dyDescent="0.25">
      <c r="O58758" s="4"/>
    </row>
    <row r="58759" spans="15:15" x14ac:dyDescent="0.25">
      <c r="O58759" s="4"/>
    </row>
    <row r="58760" spans="15:15" x14ac:dyDescent="0.25">
      <c r="O58760" s="4"/>
    </row>
    <row r="58761" spans="15:15" x14ac:dyDescent="0.25">
      <c r="O58761" s="4"/>
    </row>
    <row r="58762" spans="15:15" x14ac:dyDescent="0.25">
      <c r="O58762" s="4"/>
    </row>
    <row r="58763" spans="15:15" x14ac:dyDescent="0.25">
      <c r="O58763" s="4"/>
    </row>
    <row r="58764" spans="15:15" x14ac:dyDescent="0.25">
      <c r="O58764" s="4"/>
    </row>
    <row r="58765" spans="15:15" x14ac:dyDescent="0.25">
      <c r="O58765" s="4"/>
    </row>
    <row r="58766" spans="15:15" x14ac:dyDescent="0.25">
      <c r="O58766" s="4"/>
    </row>
    <row r="58767" spans="15:15" x14ac:dyDescent="0.25">
      <c r="O58767" s="4"/>
    </row>
    <row r="58768" spans="15:15" x14ac:dyDescent="0.25">
      <c r="O58768" s="4"/>
    </row>
    <row r="58769" spans="15:15" x14ac:dyDescent="0.25">
      <c r="O58769" s="4"/>
    </row>
    <row r="58770" spans="15:15" x14ac:dyDescent="0.25">
      <c r="O58770" s="4"/>
    </row>
    <row r="58771" spans="15:15" x14ac:dyDescent="0.25">
      <c r="O58771" s="4"/>
    </row>
    <row r="58772" spans="15:15" x14ac:dyDescent="0.25">
      <c r="O58772" s="4"/>
    </row>
    <row r="58773" spans="15:15" x14ac:dyDescent="0.25">
      <c r="O58773" s="4"/>
    </row>
    <row r="58774" spans="15:15" x14ac:dyDescent="0.25">
      <c r="O58774" s="4"/>
    </row>
    <row r="58775" spans="15:15" x14ac:dyDescent="0.25">
      <c r="O58775" s="4"/>
    </row>
    <row r="58776" spans="15:15" x14ac:dyDescent="0.25">
      <c r="O58776" s="4"/>
    </row>
    <row r="58777" spans="15:15" x14ac:dyDescent="0.25">
      <c r="O58777" s="4"/>
    </row>
    <row r="58778" spans="15:15" x14ac:dyDescent="0.25">
      <c r="O58778" s="4"/>
    </row>
    <row r="58779" spans="15:15" x14ac:dyDescent="0.25">
      <c r="O58779" s="4"/>
    </row>
    <row r="58780" spans="15:15" x14ac:dyDescent="0.25">
      <c r="O58780" s="4"/>
    </row>
    <row r="58781" spans="15:15" x14ac:dyDescent="0.25">
      <c r="O58781" s="4"/>
    </row>
    <row r="58782" spans="15:15" x14ac:dyDescent="0.25">
      <c r="O58782" s="4"/>
    </row>
    <row r="58783" spans="15:15" x14ac:dyDescent="0.25">
      <c r="O58783" s="4"/>
    </row>
    <row r="58784" spans="15:15" x14ac:dyDescent="0.25">
      <c r="O58784" s="4"/>
    </row>
    <row r="58785" spans="15:15" x14ac:dyDescent="0.25">
      <c r="O58785" s="4"/>
    </row>
    <row r="58786" spans="15:15" x14ac:dyDescent="0.25">
      <c r="O58786" s="4"/>
    </row>
    <row r="58787" spans="15:15" x14ac:dyDescent="0.25">
      <c r="O58787" s="4"/>
    </row>
    <row r="58788" spans="15:15" x14ac:dyDescent="0.25">
      <c r="O58788" s="4"/>
    </row>
    <row r="58789" spans="15:15" x14ac:dyDescent="0.25">
      <c r="O58789" s="4"/>
    </row>
    <row r="58790" spans="15:15" x14ac:dyDescent="0.25">
      <c r="O58790" s="4"/>
    </row>
    <row r="58791" spans="15:15" x14ac:dyDescent="0.25">
      <c r="O58791" s="4"/>
    </row>
    <row r="58792" spans="15:15" x14ac:dyDescent="0.25">
      <c r="O58792" s="4"/>
    </row>
    <row r="58793" spans="15:15" x14ac:dyDescent="0.25">
      <c r="O58793" s="4"/>
    </row>
    <row r="58794" spans="15:15" x14ac:dyDescent="0.25">
      <c r="O58794" s="4"/>
    </row>
    <row r="58795" spans="15:15" x14ac:dyDescent="0.25">
      <c r="O58795" s="4"/>
    </row>
    <row r="58796" spans="15:15" x14ac:dyDescent="0.25">
      <c r="O58796" s="4"/>
    </row>
    <row r="58797" spans="15:15" x14ac:dyDescent="0.25">
      <c r="O58797" s="4"/>
    </row>
    <row r="58798" spans="15:15" x14ac:dyDescent="0.25">
      <c r="O58798" s="4"/>
    </row>
    <row r="58799" spans="15:15" x14ac:dyDescent="0.25">
      <c r="O58799" s="4"/>
    </row>
    <row r="58800" spans="15:15" x14ac:dyDescent="0.25">
      <c r="O58800" s="4"/>
    </row>
    <row r="58801" spans="15:15" x14ac:dyDescent="0.25">
      <c r="O58801" s="4"/>
    </row>
    <row r="58802" spans="15:15" x14ac:dyDescent="0.25">
      <c r="O58802" s="4"/>
    </row>
    <row r="58803" spans="15:15" x14ac:dyDescent="0.25">
      <c r="O58803" s="4"/>
    </row>
    <row r="58804" spans="15:15" x14ac:dyDescent="0.25">
      <c r="O58804" s="4"/>
    </row>
    <row r="58805" spans="15:15" x14ac:dyDescent="0.25">
      <c r="O58805" s="4"/>
    </row>
    <row r="58806" spans="15:15" x14ac:dyDescent="0.25">
      <c r="O58806" s="4"/>
    </row>
    <row r="58807" spans="15:15" x14ac:dyDescent="0.25">
      <c r="O58807" s="4"/>
    </row>
    <row r="58808" spans="15:15" x14ac:dyDescent="0.25">
      <c r="O58808" s="4"/>
    </row>
    <row r="58809" spans="15:15" x14ac:dyDescent="0.25">
      <c r="O58809" s="4"/>
    </row>
    <row r="58810" spans="15:15" x14ac:dyDescent="0.25">
      <c r="O58810" s="4"/>
    </row>
    <row r="58811" spans="15:15" x14ac:dyDescent="0.25">
      <c r="O58811" s="4"/>
    </row>
    <row r="58812" spans="15:15" x14ac:dyDescent="0.25">
      <c r="O58812" s="4"/>
    </row>
    <row r="58813" spans="15:15" x14ac:dyDescent="0.25">
      <c r="O58813" s="4"/>
    </row>
    <row r="58814" spans="15:15" x14ac:dyDescent="0.25">
      <c r="O58814" s="4"/>
    </row>
    <row r="58815" spans="15:15" x14ac:dyDescent="0.25">
      <c r="O58815" s="4"/>
    </row>
    <row r="58816" spans="15:15" x14ac:dyDescent="0.25">
      <c r="O58816" s="4"/>
    </row>
    <row r="58817" spans="15:15" x14ac:dyDescent="0.25">
      <c r="O58817" s="4"/>
    </row>
    <row r="58818" spans="15:15" x14ac:dyDescent="0.25">
      <c r="O58818" s="4"/>
    </row>
    <row r="58819" spans="15:15" x14ac:dyDescent="0.25">
      <c r="O58819" s="4"/>
    </row>
    <row r="58820" spans="15:15" x14ac:dyDescent="0.25">
      <c r="O58820" s="4"/>
    </row>
    <row r="58821" spans="15:15" x14ac:dyDescent="0.25">
      <c r="O58821" s="4"/>
    </row>
    <row r="58822" spans="15:15" x14ac:dyDescent="0.25">
      <c r="O58822" s="4"/>
    </row>
    <row r="58823" spans="15:15" x14ac:dyDescent="0.25">
      <c r="O58823" s="4"/>
    </row>
    <row r="58824" spans="15:15" x14ac:dyDescent="0.25">
      <c r="O58824" s="4"/>
    </row>
    <row r="58825" spans="15:15" x14ac:dyDescent="0.25">
      <c r="O58825" s="4"/>
    </row>
    <row r="58826" spans="15:15" x14ac:dyDescent="0.25">
      <c r="O58826" s="4"/>
    </row>
    <row r="58827" spans="15:15" x14ac:dyDescent="0.25">
      <c r="O58827" s="4"/>
    </row>
    <row r="58828" spans="15:15" x14ac:dyDescent="0.25">
      <c r="O58828" s="4"/>
    </row>
    <row r="58829" spans="15:15" x14ac:dyDescent="0.25">
      <c r="O58829" s="4"/>
    </row>
    <row r="58830" spans="15:15" x14ac:dyDescent="0.25">
      <c r="O58830" s="4"/>
    </row>
    <row r="58831" spans="15:15" x14ac:dyDescent="0.25">
      <c r="O58831" s="4"/>
    </row>
    <row r="58832" spans="15:15" x14ac:dyDescent="0.25">
      <c r="O58832" s="4"/>
    </row>
    <row r="58833" spans="15:15" x14ac:dyDescent="0.25">
      <c r="O58833" s="4"/>
    </row>
    <row r="58834" spans="15:15" x14ac:dyDescent="0.25">
      <c r="O58834" s="4"/>
    </row>
    <row r="58835" spans="15:15" x14ac:dyDescent="0.25">
      <c r="O58835" s="4"/>
    </row>
    <row r="58836" spans="15:15" x14ac:dyDescent="0.25">
      <c r="O58836" s="4"/>
    </row>
    <row r="58837" spans="15:15" x14ac:dyDescent="0.25">
      <c r="O58837" s="4"/>
    </row>
    <row r="58838" spans="15:15" x14ac:dyDescent="0.25">
      <c r="O58838" s="4"/>
    </row>
    <row r="58839" spans="15:15" x14ac:dyDescent="0.25">
      <c r="O58839" s="4"/>
    </row>
    <row r="58840" spans="15:15" x14ac:dyDescent="0.25">
      <c r="O58840" s="4"/>
    </row>
    <row r="58841" spans="15:15" x14ac:dyDescent="0.25">
      <c r="O58841" s="4"/>
    </row>
    <row r="58842" spans="15:15" x14ac:dyDescent="0.25">
      <c r="O58842" s="4"/>
    </row>
    <row r="58843" spans="15:15" x14ac:dyDescent="0.25">
      <c r="O58843" s="4"/>
    </row>
    <row r="58844" spans="15:15" x14ac:dyDescent="0.25">
      <c r="O58844" s="4"/>
    </row>
    <row r="58845" spans="15:15" x14ac:dyDescent="0.25">
      <c r="O58845" s="4"/>
    </row>
    <row r="58846" spans="15:15" x14ac:dyDescent="0.25">
      <c r="O58846" s="4"/>
    </row>
    <row r="58847" spans="15:15" x14ac:dyDescent="0.25">
      <c r="O58847" s="4"/>
    </row>
    <row r="58848" spans="15:15" x14ac:dyDescent="0.25">
      <c r="O58848" s="4"/>
    </row>
    <row r="58849" spans="15:15" x14ac:dyDescent="0.25">
      <c r="O58849" s="4"/>
    </row>
    <row r="58874" spans="15:15" x14ac:dyDescent="0.25">
      <c r="O58874" s="4"/>
    </row>
    <row r="58875" spans="15:15" x14ac:dyDescent="0.25">
      <c r="O58875" s="4"/>
    </row>
    <row r="58876" spans="15:15" x14ac:dyDescent="0.25">
      <c r="O58876" s="4"/>
    </row>
    <row r="58877" spans="15:15" x14ac:dyDescent="0.25">
      <c r="O58877" s="4"/>
    </row>
    <row r="58878" spans="15:15" x14ac:dyDescent="0.25">
      <c r="O58878" s="4"/>
    </row>
    <row r="58879" spans="15:15" x14ac:dyDescent="0.25">
      <c r="O58879" s="4"/>
    </row>
    <row r="58880" spans="15:15" x14ac:dyDescent="0.25">
      <c r="O58880" s="4"/>
    </row>
    <row r="58881" spans="15:15" x14ac:dyDescent="0.25">
      <c r="O58881" s="4"/>
    </row>
    <row r="58882" spans="15:15" x14ac:dyDescent="0.25">
      <c r="O58882" s="4"/>
    </row>
    <row r="58883" spans="15:15" x14ac:dyDescent="0.25">
      <c r="O58883" s="4"/>
    </row>
    <row r="58884" spans="15:15" x14ac:dyDescent="0.25">
      <c r="O58884" s="4"/>
    </row>
    <row r="58885" spans="15:15" x14ac:dyDescent="0.25">
      <c r="O58885" s="4"/>
    </row>
    <row r="58886" spans="15:15" x14ac:dyDescent="0.25">
      <c r="O58886" s="4"/>
    </row>
    <row r="58887" spans="15:15" x14ac:dyDescent="0.25">
      <c r="O58887" s="4"/>
    </row>
    <row r="58888" spans="15:15" x14ac:dyDescent="0.25">
      <c r="O58888" s="4"/>
    </row>
    <row r="58889" spans="15:15" x14ac:dyDescent="0.25">
      <c r="O58889" s="4"/>
    </row>
    <row r="58890" spans="15:15" x14ac:dyDescent="0.25">
      <c r="O58890" s="4"/>
    </row>
    <row r="58891" spans="15:15" x14ac:dyDescent="0.25">
      <c r="O58891" s="4"/>
    </row>
    <row r="58892" spans="15:15" x14ac:dyDescent="0.25">
      <c r="O58892" s="4"/>
    </row>
    <row r="58893" spans="15:15" x14ac:dyDescent="0.25">
      <c r="O58893" s="4"/>
    </row>
    <row r="58894" spans="15:15" x14ac:dyDescent="0.25">
      <c r="O58894" s="4"/>
    </row>
    <row r="58895" spans="15:15" x14ac:dyDescent="0.25">
      <c r="O58895" s="4"/>
    </row>
    <row r="58896" spans="15:15" x14ac:dyDescent="0.25">
      <c r="O58896" s="4"/>
    </row>
    <row r="58897" spans="15:15" x14ac:dyDescent="0.25">
      <c r="O58897" s="4"/>
    </row>
    <row r="58898" spans="15:15" x14ac:dyDescent="0.25">
      <c r="O58898" s="4"/>
    </row>
    <row r="58899" spans="15:15" x14ac:dyDescent="0.25">
      <c r="O58899" s="4"/>
    </row>
    <row r="58900" spans="15:15" x14ac:dyDescent="0.25">
      <c r="O58900" s="4"/>
    </row>
    <row r="58901" spans="15:15" x14ac:dyDescent="0.25">
      <c r="O58901" s="4"/>
    </row>
    <row r="58902" spans="15:15" x14ac:dyDescent="0.25">
      <c r="O58902" s="4"/>
    </row>
    <row r="58903" spans="15:15" x14ac:dyDescent="0.25">
      <c r="O58903" s="4"/>
    </row>
    <row r="58904" spans="15:15" x14ac:dyDescent="0.25">
      <c r="O58904" s="4"/>
    </row>
    <row r="58905" spans="15:15" x14ac:dyDescent="0.25">
      <c r="O58905" s="4"/>
    </row>
    <row r="58906" spans="15:15" x14ac:dyDescent="0.25">
      <c r="O58906" s="4"/>
    </row>
    <row r="58907" spans="15:15" x14ac:dyDescent="0.25">
      <c r="O58907" s="4"/>
    </row>
    <row r="58908" spans="15:15" x14ac:dyDescent="0.25">
      <c r="O58908" s="4"/>
    </row>
    <row r="58909" spans="15:15" x14ac:dyDescent="0.25">
      <c r="O58909" s="4"/>
    </row>
    <row r="58910" spans="15:15" x14ac:dyDescent="0.25">
      <c r="O58910" s="4"/>
    </row>
    <row r="58911" spans="15:15" x14ac:dyDescent="0.25">
      <c r="O58911" s="4"/>
    </row>
    <row r="58912" spans="15:15" x14ac:dyDescent="0.25">
      <c r="O58912" s="4"/>
    </row>
    <row r="58913" spans="15:15" x14ac:dyDescent="0.25">
      <c r="O58913" s="4"/>
    </row>
    <row r="58914" spans="15:15" x14ac:dyDescent="0.25">
      <c r="O58914" s="4"/>
    </row>
    <row r="58915" spans="15:15" x14ac:dyDescent="0.25">
      <c r="O58915" s="4"/>
    </row>
    <row r="58916" spans="15:15" x14ac:dyDescent="0.25">
      <c r="O58916" s="4"/>
    </row>
    <row r="58917" spans="15:15" x14ac:dyDescent="0.25">
      <c r="O58917" s="4"/>
    </row>
    <row r="58918" spans="15:15" x14ac:dyDescent="0.25">
      <c r="O58918" s="4"/>
    </row>
    <row r="58919" spans="15:15" x14ac:dyDescent="0.25">
      <c r="O58919" s="4"/>
    </row>
    <row r="58920" spans="15:15" x14ac:dyDescent="0.25">
      <c r="O58920" s="4"/>
    </row>
    <row r="58921" spans="15:15" x14ac:dyDescent="0.25">
      <c r="O58921" s="4"/>
    </row>
    <row r="58922" spans="15:15" x14ac:dyDescent="0.25">
      <c r="O58922" s="4"/>
    </row>
    <row r="58923" spans="15:15" x14ac:dyDescent="0.25">
      <c r="O58923" s="4"/>
    </row>
    <row r="58924" spans="15:15" x14ac:dyDescent="0.25">
      <c r="O58924" s="4"/>
    </row>
    <row r="58925" spans="15:15" x14ac:dyDescent="0.25">
      <c r="O58925" s="4"/>
    </row>
    <row r="58926" spans="15:15" x14ac:dyDescent="0.25">
      <c r="O58926" s="4"/>
    </row>
    <row r="58927" spans="15:15" x14ac:dyDescent="0.25">
      <c r="O58927" s="4"/>
    </row>
    <row r="58928" spans="15:15" x14ac:dyDescent="0.25">
      <c r="O58928" s="4"/>
    </row>
    <row r="58929" spans="15:15" x14ac:dyDescent="0.25">
      <c r="O58929" s="4"/>
    </row>
    <row r="58930" spans="15:15" x14ac:dyDescent="0.25">
      <c r="O58930" s="4"/>
    </row>
    <row r="58931" spans="15:15" x14ac:dyDescent="0.25">
      <c r="O58931" s="4"/>
    </row>
    <row r="58932" spans="15:15" x14ac:dyDescent="0.25">
      <c r="O58932" s="4"/>
    </row>
    <row r="58933" spans="15:15" x14ac:dyDescent="0.25">
      <c r="O58933" s="4"/>
    </row>
    <row r="58934" spans="15:15" x14ac:dyDescent="0.25">
      <c r="O58934" s="4"/>
    </row>
    <row r="58935" spans="15:15" x14ac:dyDescent="0.25">
      <c r="O58935" s="4"/>
    </row>
    <row r="58936" spans="15:15" x14ac:dyDescent="0.25">
      <c r="O58936" s="4"/>
    </row>
    <row r="58937" spans="15:15" x14ac:dyDescent="0.25">
      <c r="O58937" s="4"/>
    </row>
    <row r="58938" spans="15:15" x14ac:dyDescent="0.25">
      <c r="O58938" s="4"/>
    </row>
    <row r="58939" spans="15:15" x14ac:dyDescent="0.25">
      <c r="O58939" s="4"/>
    </row>
    <row r="58940" spans="15:15" x14ac:dyDescent="0.25">
      <c r="O58940" s="4"/>
    </row>
    <row r="58941" spans="15:15" x14ac:dyDescent="0.25">
      <c r="O58941" s="4"/>
    </row>
    <row r="58942" spans="15:15" x14ac:dyDescent="0.25">
      <c r="O58942" s="4"/>
    </row>
    <row r="58943" spans="15:15" x14ac:dyDescent="0.25">
      <c r="O58943" s="4"/>
    </row>
    <row r="58944" spans="15:15" x14ac:dyDescent="0.25">
      <c r="O58944" s="4"/>
    </row>
    <row r="58945" spans="15:15" x14ac:dyDescent="0.25">
      <c r="O58945" s="4"/>
    </row>
    <row r="58946" spans="15:15" x14ac:dyDescent="0.25">
      <c r="O58946" s="4"/>
    </row>
    <row r="58947" spans="15:15" x14ac:dyDescent="0.25">
      <c r="O58947" s="4"/>
    </row>
    <row r="58948" spans="15:15" x14ac:dyDescent="0.25">
      <c r="O58948" s="4"/>
    </row>
    <row r="58949" spans="15:15" x14ac:dyDescent="0.25">
      <c r="O58949" s="4"/>
    </row>
    <row r="58950" spans="15:15" x14ac:dyDescent="0.25">
      <c r="O58950" s="4"/>
    </row>
    <row r="58951" spans="15:15" x14ac:dyDescent="0.25">
      <c r="O58951" s="4"/>
    </row>
    <row r="58952" spans="15:15" x14ac:dyDescent="0.25">
      <c r="O58952" s="4"/>
    </row>
    <row r="58953" spans="15:15" x14ac:dyDescent="0.25">
      <c r="O58953" s="4"/>
    </row>
    <row r="58954" spans="15:15" x14ac:dyDescent="0.25">
      <c r="O58954" s="4"/>
    </row>
    <row r="58955" spans="15:15" x14ac:dyDescent="0.25">
      <c r="O58955" s="4"/>
    </row>
    <row r="58956" spans="15:15" x14ac:dyDescent="0.25">
      <c r="O58956" s="4"/>
    </row>
    <row r="58957" spans="15:15" x14ac:dyDescent="0.25">
      <c r="O58957" s="4"/>
    </row>
    <row r="58958" spans="15:15" x14ac:dyDescent="0.25">
      <c r="O58958" s="4"/>
    </row>
    <row r="58959" spans="15:15" x14ac:dyDescent="0.25">
      <c r="O58959" s="4"/>
    </row>
    <row r="58960" spans="15:15" x14ac:dyDescent="0.25">
      <c r="O58960" s="4"/>
    </row>
    <row r="58961" spans="15:15" x14ac:dyDescent="0.25">
      <c r="O58961" s="4"/>
    </row>
    <row r="58962" spans="15:15" x14ac:dyDescent="0.25">
      <c r="O58962" s="4"/>
    </row>
    <row r="58963" spans="15:15" x14ac:dyDescent="0.25">
      <c r="O58963" s="4"/>
    </row>
    <row r="58964" spans="15:15" x14ac:dyDescent="0.25">
      <c r="O58964" s="4"/>
    </row>
    <row r="58965" spans="15:15" x14ac:dyDescent="0.25">
      <c r="O58965" s="4"/>
    </row>
    <row r="58966" spans="15:15" x14ac:dyDescent="0.25">
      <c r="O58966" s="4"/>
    </row>
    <row r="58967" spans="15:15" x14ac:dyDescent="0.25">
      <c r="O58967" s="4"/>
    </row>
    <row r="58968" spans="15:15" x14ac:dyDescent="0.25">
      <c r="O58968" s="4"/>
    </row>
    <row r="58969" spans="15:15" x14ac:dyDescent="0.25">
      <c r="O58969" s="4"/>
    </row>
    <row r="58970" spans="15:15" x14ac:dyDescent="0.25">
      <c r="O58970" s="4"/>
    </row>
    <row r="58971" spans="15:15" x14ac:dyDescent="0.25">
      <c r="O58971" s="4"/>
    </row>
    <row r="58972" spans="15:15" x14ac:dyDescent="0.25">
      <c r="O58972" s="4"/>
    </row>
    <row r="58973" spans="15:15" x14ac:dyDescent="0.25">
      <c r="O58973" s="4"/>
    </row>
    <row r="58974" spans="15:15" x14ac:dyDescent="0.25">
      <c r="O58974" s="4"/>
    </row>
    <row r="58975" spans="15:15" x14ac:dyDescent="0.25">
      <c r="O58975" s="4"/>
    </row>
    <row r="58976" spans="15:15" x14ac:dyDescent="0.25">
      <c r="O58976" s="4"/>
    </row>
    <row r="58977" spans="15:15" x14ac:dyDescent="0.25">
      <c r="O58977" s="4"/>
    </row>
    <row r="58978" spans="15:15" x14ac:dyDescent="0.25">
      <c r="O58978" s="4"/>
    </row>
    <row r="58979" spans="15:15" x14ac:dyDescent="0.25">
      <c r="O58979" s="4"/>
    </row>
    <row r="58980" spans="15:15" x14ac:dyDescent="0.25">
      <c r="O58980" s="4"/>
    </row>
    <row r="58981" spans="15:15" x14ac:dyDescent="0.25">
      <c r="O58981" s="4"/>
    </row>
    <row r="58982" spans="15:15" x14ac:dyDescent="0.25">
      <c r="O58982" s="4"/>
    </row>
    <row r="58983" spans="15:15" x14ac:dyDescent="0.25">
      <c r="O58983" s="4"/>
    </row>
    <row r="58984" spans="15:15" x14ac:dyDescent="0.25">
      <c r="O58984" s="4"/>
    </row>
    <row r="58985" spans="15:15" x14ac:dyDescent="0.25">
      <c r="O58985" s="4"/>
    </row>
    <row r="58986" spans="15:15" x14ac:dyDescent="0.25">
      <c r="O58986" s="4"/>
    </row>
    <row r="58987" spans="15:15" x14ac:dyDescent="0.25">
      <c r="O58987" s="4"/>
    </row>
    <row r="58988" spans="15:15" x14ac:dyDescent="0.25">
      <c r="O58988" s="4"/>
    </row>
    <row r="58989" spans="15:15" x14ac:dyDescent="0.25">
      <c r="O58989" s="4"/>
    </row>
    <row r="58990" spans="15:15" x14ac:dyDescent="0.25">
      <c r="O58990" s="4"/>
    </row>
    <row r="58991" spans="15:15" x14ac:dyDescent="0.25">
      <c r="O58991" s="4"/>
    </row>
    <row r="58992" spans="15:15" x14ac:dyDescent="0.25">
      <c r="O58992" s="4"/>
    </row>
    <row r="58993" spans="15:15" x14ac:dyDescent="0.25">
      <c r="O58993" s="4"/>
    </row>
    <row r="58994" spans="15:15" x14ac:dyDescent="0.25">
      <c r="O58994" s="4"/>
    </row>
    <row r="58995" spans="15:15" x14ac:dyDescent="0.25">
      <c r="O58995" s="4"/>
    </row>
    <row r="58996" spans="15:15" x14ac:dyDescent="0.25">
      <c r="O58996" s="4"/>
    </row>
    <row r="58997" spans="15:15" x14ac:dyDescent="0.25">
      <c r="O58997" s="4"/>
    </row>
    <row r="58998" spans="15:15" x14ac:dyDescent="0.25">
      <c r="O58998" s="4"/>
    </row>
    <row r="58999" spans="15:15" x14ac:dyDescent="0.25">
      <c r="O58999" s="4"/>
    </row>
    <row r="59000" spans="15:15" x14ac:dyDescent="0.25">
      <c r="O59000" s="4"/>
    </row>
    <row r="59001" spans="15:15" x14ac:dyDescent="0.25">
      <c r="O59001" s="4"/>
    </row>
    <row r="59002" spans="15:15" x14ac:dyDescent="0.25">
      <c r="O59002" s="4"/>
    </row>
    <row r="59003" spans="15:15" x14ac:dyDescent="0.25">
      <c r="O59003" s="4"/>
    </row>
    <row r="59004" spans="15:15" x14ac:dyDescent="0.25">
      <c r="O59004" s="4"/>
    </row>
    <row r="59005" spans="15:15" x14ac:dyDescent="0.25">
      <c r="O59005" s="4"/>
    </row>
    <row r="59006" spans="15:15" x14ac:dyDescent="0.25">
      <c r="O59006" s="4"/>
    </row>
    <row r="59007" spans="15:15" x14ac:dyDescent="0.25">
      <c r="O59007" s="4"/>
    </row>
    <row r="59008" spans="15:15" x14ac:dyDescent="0.25">
      <c r="O59008" s="4"/>
    </row>
    <row r="59009" spans="15:15" x14ac:dyDescent="0.25">
      <c r="O59009" s="4"/>
    </row>
    <row r="59010" spans="15:15" x14ac:dyDescent="0.25">
      <c r="O59010" s="4"/>
    </row>
    <row r="59011" spans="15:15" x14ac:dyDescent="0.25">
      <c r="O59011" s="4"/>
    </row>
    <row r="59012" spans="15:15" x14ac:dyDescent="0.25">
      <c r="O59012" s="4"/>
    </row>
    <row r="59013" spans="15:15" x14ac:dyDescent="0.25">
      <c r="O59013" s="4"/>
    </row>
    <row r="59014" spans="15:15" x14ac:dyDescent="0.25">
      <c r="O59014" s="4"/>
    </row>
    <row r="59015" spans="15:15" x14ac:dyDescent="0.25">
      <c r="O59015" s="4"/>
    </row>
    <row r="59016" spans="15:15" x14ac:dyDescent="0.25">
      <c r="O59016" s="4"/>
    </row>
    <row r="59017" spans="15:15" x14ac:dyDescent="0.25">
      <c r="O59017" s="4"/>
    </row>
    <row r="59018" spans="15:15" x14ac:dyDescent="0.25">
      <c r="O59018" s="4"/>
    </row>
    <row r="59019" spans="15:15" x14ac:dyDescent="0.25">
      <c r="O59019" s="4"/>
    </row>
    <row r="59020" spans="15:15" x14ac:dyDescent="0.25">
      <c r="O59020" s="4"/>
    </row>
    <row r="59021" spans="15:15" x14ac:dyDescent="0.25">
      <c r="O59021" s="4"/>
    </row>
    <row r="59022" spans="15:15" x14ac:dyDescent="0.25">
      <c r="O59022" s="4"/>
    </row>
    <row r="59023" spans="15:15" x14ac:dyDescent="0.25">
      <c r="O59023" s="4"/>
    </row>
    <row r="59024" spans="15:15" x14ac:dyDescent="0.25">
      <c r="O59024" s="4"/>
    </row>
    <row r="59025" spans="15:15" x14ac:dyDescent="0.25">
      <c r="O59025" s="4"/>
    </row>
    <row r="59026" spans="15:15" x14ac:dyDescent="0.25">
      <c r="O59026" s="4"/>
    </row>
    <row r="59027" spans="15:15" x14ac:dyDescent="0.25">
      <c r="O59027" s="4"/>
    </row>
    <row r="59028" spans="15:15" x14ac:dyDescent="0.25">
      <c r="O59028" s="4"/>
    </row>
    <row r="59029" spans="15:15" x14ac:dyDescent="0.25">
      <c r="O59029" s="4"/>
    </row>
    <row r="59030" spans="15:15" x14ac:dyDescent="0.25">
      <c r="O59030" s="4"/>
    </row>
    <row r="59031" spans="15:15" x14ac:dyDescent="0.25">
      <c r="O59031" s="4"/>
    </row>
    <row r="59032" spans="15:15" x14ac:dyDescent="0.25">
      <c r="O59032" s="4"/>
    </row>
    <row r="59033" spans="15:15" x14ac:dyDescent="0.25">
      <c r="O59033" s="4"/>
    </row>
    <row r="59034" spans="15:15" x14ac:dyDescent="0.25">
      <c r="O59034" s="4"/>
    </row>
    <row r="59035" spans="15:15" x14ac:dyDescent="0.25">
      <c r="O59035" s="4"/>
    </row>
    <row r="59036" spans="15:15" x14ac:dyDescent="0.25">
      <c r="O59036" s="4"/>
    </row>
    <row r="59037" spans="15:15" x14ac:dyDescent="0.25">
      <c r="O59037" s="4"/>
    </row>
    <row r="59038" spans="15:15" x14ac:dyDescent="0.25">
      <c r="O59038" s="4"/>
    </row>
    <row r="59039" spans="15:15" x14ac:dyDescent="0.25">
      <c r="O59039" s="4"/>
    </row>
    <row r="59040" spans="15:15" x14ac:dyDescent="0.25">
      <c r="O59040" s="4"/>
    </row>
    <row r="59041" spans="15:15" x14ac:dyDescent="0.25">
      <c r="O59041" s="4"/>
    </row>
    <row r="59042" spans="15:15" x14ac:dyDescent="0.25">
      <c r="O59042" s="4"/>
    </row>
    <row r="59043" spans="15:15" x14ac:dyDescent="0.25">
      <c r="O59043" s="4"/>
    </row>
    <row r="59044" spans="15:15" x14ac:dyDescent="0.25">
      <c r="O59044" s="4"/>
    </row>
    <row r="59045" spans="15:15" x14ac:dyDescent="0.25">
      <c r="O59045" s="4"/>
    </row>
    <row r="59046" spans="15:15" x14ac:dyDescent="0.25">
      <c r="O59046" s="4"/>
    </row>
    <row r="59047" spans="15:15" x14ac:dyDescent="0.25">
      <c r="O59047" s="4"/>
    </row>
    <row r="59048" spans="15:15" x14ac:dyDescent="0.25">
      <c r="O59048" s="4"/>
    </row>
    <row r="59049" spans="15:15" x14ac:dyDescent="0.25">
      <c r="O59049" s="4"/>
    </row>
    <row r="59050" spans="15:15" x14ac:dyDescent="0.25">
      <c r="O59050" s="4"/>
    </row>
    <row r="59051" spans="15:15" x14ac:dyDescent="0.25">
      <c r="O59051" s="4"/>
    </row>
    <row r="59052" spans="15:15" x14ac:dyDescent="0.25">
      <c r="O59052" s="4"/>
    </row>
    <row r="59053" spans="15:15" x14ac:dyDescent="0.25">
      <c r="O59053" s="4"/>
    </row>
    <row r="59054" spans="15:15" x14ac:dyDescent="0.25">
      <c r="O59054" s="4"/>
    </row>
    <row r="59055" spans="15:15" x14ac:dyDescent="0.25">
      <c r="O59055" s="4"/>
    </row>
    <row r="59056" spans="15:15" x14ac:dyDescent="0.25">
      <c r="O59056" s="4"/>
    </row>
    <row r="59057" spans="15:15" x14ac:dyDescent="0.25">
      <c r="O59057" s="4"/>
    </row>
    <row r="59058" spans="15:15" x14ac:dyDescent="0.25">
      <c r="O59058" s="4"/>
    </row>
    <row r="59059" spans="15:15" x14ac:dyDescent="0.25">
      <c r="O59059" s="4"/>
    </row>
    <row r="59060" spans="15:15" x14ac:dyDescent="0.25">
      <c r="O59060" s="4"/>
    </row>
    <row r="59061" spans="15:15" x14ac:dyDescent="0.25">
      <c r="O59061" s="4"/>
    </row>
    <row r="59062" spans="15:15" x14ac:dyDescent="0.25">
      <c r="O59062" s="4"/>
    </row>
    <row r="59063" spans="15:15" x14ac:dyDescent="0.25">
      <c r="O59063" s="4"/>
    </row>
    <row r="59064" spans="15:15" x14ac:dyDescent="0.25">
      <c r="O59064" s="4"/>
    </row>
    <row r="59065" spans="15:15" x14ac:dyDescent="0.25">
      <c r="O59065" s="4"/>
    </row>
    <row r="59066" spans="15:15" x14ac:dyDescent="0.25">
      <c r="O59066" s="4"/>
    </row>
    <row r="59067" spans="15:15" x14ac:dyDescent="0.25">
      <c r="O59067" s="4"/>
    </row>
    <row r="59068" spans="15:15" x14ac:dyDescent="0.25">
      <c r="O59068" s="4"/>
    </row>
    <row r="59069" spans="15:15" x14ac:dyDescent="0.25">
      <c r="O59069" s="4"/>
    </row>
    <row r="59070" spans="15:15" x14ac:dyDescent="0.25">
      <c r="O59070" s="4"/>
    </row>
    <row r="59071" spans="15:15" x14ac:dyDescent="0.25">
      <c r="O59071" s="4"/>
    </row>
    <row r="59072" spans="15:15" x14ac:dyDescent="0.25">
      <c r="O59072" s="4"/>
    </row>
    <row r="59073" spans="15:15" x14ac:dyDescent="0.25">
      <c r="O59073" s="4"/>
    </row>
    <row r="59074" spans="15:15" x14ac:dyDescent="0.25">
      <c r="O59074" s="4"/>
    </row>
    <row r="59075" spans="15:15" x14ac:dyDescent="0.25">
      <c r="O59075" s="4"/>
    </row>
    <row r="59076" spans="15:15" x14ac:dyDescent="0.25">
      <c r="O59076" s="4"/>
    </row>
    <row r="59077" spans="15:15" x14ac:dyDescent="0.25">
      <c r="O59077" s="4"/>
    </row>
    <row r="59078" spans="15:15" x14ac:dyDescent="0.25">
      <c r="O59078" s="4"/>
    </row>
    <row r="59079" spans="15:15" x14ac:dyDescent="0.25">
      <c r="O59079" s="4"/>
    </row>
    <row r="59080" spans="15:15" x14ac:dyDescent="0.25">
      <c r="O59080" s="4"/>
    </row>
    <row r="59081" spans="15:15" x14ac:dyDescent="0.25">
      <c r="O59081" s="4"/>
    </row>
    <row r="59082" spans="15:15" x14ac:dyDescent="0.25">
      <c r="O59082" s="4"/>
    </row>
    <row r="59083" spans="15:15" x14ac:dyDescent="0.25">
      <c r="O59083" s="4"/>
    </row>
    <row r="59084" spans="15:15" x14ac:dyDescent="0.25">
      <c r="O59084" s="4"/>
    </row>
    <row r="59085" spans="15:15" x14ac:dyDescent="0.25">
      <c r="O59085" s="4"/>
    </row>
    <row r="59086" spans="15:15" x14ac:dyDescent="0.25">
      <c r="O59086" s="4"/>
    </row>
    <row r="59087" spans="15:15" x14ac:dyDescent="0.25">
      <c r="O59087" s="4"/>
    </row>
    <row r="59088" spans="15:15" x14ac:dyDescent="0.25">
      <c r="O59088" s="4"/>
    </row>
    <row r="59089" spans="15:15" x14ac:dyDescent="0.25">
      <c r="O59089" s="4"/>
    </row>
    <row r="59090" spans="15:15" x14ac:dyDescent="0.25">
      <c r="O59090" s="4"/>
    </row>
    <row r="59091" spans="15:15" x14ac:dyDescent="0.25">
      <c r="O59091" s="4"/>
    </row>
    <row r="59092" spans="15:15" x14ac:dyDescent="0.25">
      <c r="O59092" s="4"/>
    </row>
    <row r="59093" spans="15:15" x14ac:dyDescent="0.25">
      <c r="O59093" s="4"/>
    </row>
    <row r="59094" spans="15:15" x14ac:dyDescent="0.25">
      <c r="O59094" s="4"/>
    </row>
    <row r="59095" spans="15:15" x14ac:dyDescent="0.25">
      <c r="O59095" s="4"/>
    </row>
    <row r="59096" spans="15:15" x14ac:dyDescent="0.25">
      <c r="O59096" s="4"/>
    </row>
    <row r="59097" spans="15:15" x14ac:dyDescent="0.25">
      <c r="O59097" s="4"/>
    </row>
    <row r="59098" spans="15:15" x14ac:dyDescent="0.25">
      <c r="O59098" s="4"/>
    </row>
    <row r="59099" spans="15:15" x14ac:dyDescent="0.25">
      <c r="O59099" s="4"/>
    </row>
    <row r="59100" spans="15:15" x14ac:dyDescent="0.25">
      <c r="O59100" s="4"/>
    </row>
    <row r="59101" spans="15:15" x14ac:dyDescent="0.25">
      <c r="O59101" s="4"/>
    </row>
    <row r="59102" spans="15:15" x14ac:dyDescent="0.25">
      <c r="O59102" s="4"/>
    </row>
    <row r="59103" spans="15:15" x14ac:dyDescent="0.25">
      <c r="O59103" s="4"/>
    </row>
    <row r="59104" spans="15:15" x14ac:dyDescent="0.25">
      <c r="O59104" s="4"/>
    </row>
    <row r="59105" spans="15:15" x14ac:dyDescent="0.25">
      <c r="O59105" s="4"/>
    </row>
    <row r="59106" spans="15:15" x14ac:dyDescent="0.25">
      <c r="O59106" s="4"/>
    </row>
    <row r="59107" spans="15:15" x14ac:dyDescent="0.25">
      <c r="O59107" s="4"/>
    </row>
    <row r="59108" spans="15:15" x14ac:dyDescent="0.25">
      <c r="O59108" s="4"/>
    </row>
    <row r="59109" spans="15:15" x14ac:dyDescent="0.25">
      <c r="O59109" s="4"/>
    </row>
    <row r="59110" spans="15:15" x14ac:dyDescent="0.25">
      <c r="O59110" s="4"/>
    </row>
    <row r="59111" spans="15:15" x14ac:dyDescent="0.25">
      <c r="O59111" s="4"/>
    </row>
    <row r="59112" spans="15:15" x14ac:dyDescent="0.25">
      <c r="O59112" s="4"/>
    </row>
    <row r="59113" spans="15:15" x14ac:dyDescent="0.25">
      <c r="O59113" s="4"/>
    </row>
    <row r="59138" spans="15:15" x14ac:dyDescent="0.25">
      <c r="O59138" s="4"/>
    </row>
    <row r="59139" spans="15:15" x14ac:dyDescent="0.25">
      <c r="O59139" s="4"/>
    </row>
    <row r="59140" spans="15:15" x14ac:dyDescent="0.25">
      <c r="O59140" s="4"/>
    </row>
    <row r="59141" spans="15:15" x14ac:dyDescent="0.25">
      <c r="O59141" s="4"/>
    </row>
    <row r="59142" spans="15:15" x14ac:dyDescent="0.25">
      <c r="O59142" s="4"/>
    </row>
    <row r="59143" spans="15:15" x14ac:dyDescent="0.25">
      <c r="O59143" s="4"/>
    </row>
    <row r="59144" spans="15:15" x14ac:dyDescent="0.25">
      <c r="O59144" s="4"/>
    </row>
    <row r="59145" spans="15:15" x14ac:dyDescent="0.25">
      <c r="O59145" s="4"/>
    </row>
    <row r="59146" spans="15:15" x14ac:dyDescent="0.25">
      <c r="O59146" s="4"/>
    </row>
    <row r="59147" spans="15:15" x14ac:dyDescent="0.25">
      <c r="O59147" s="4"/>
    </row>
    <row r="59148" spans="15:15" x14ac:dyDescent="0.25">
      <c r="O59148" s="4"/>
    </row>
    <row r="59149" spans="15:15" x14ac:dyDescent="0.25">
      <c r="O59149" s="4"/>
    </row>
    <row r="59150" spans="15:15" x14ac:dyDescent="0.25">
      <c r="O59150" s="4"/>
    </row>
    <row r="59151" spans="15:15" x14ac:dyDescent="0.25">
      <c r="O59151" s="4"/>
    </row>
    <row r="59152" spans="15:15" x14ac:dyDescent="0.25">
      <c r="O59152" s="4"/>
    </row>
    <row r="59153" spans="15:15" x14ac:dyDescent="0.25">
      <c r="O59153" s="4"/>
    </row>
    <row r="59154" spans="15:15" x14ac:dyDescent="0.25">
      <c r="O59154" s="4"/>
    </row>
    <row r="59155" spans="15:15" x14ac:dyDescent="0.25">
      <c r="O59155" s="4"/>
    </row>
    <row r="59156" spans="15:15" x14ac:dyDescent="0.25">
      <c r="O59156" s="4"/>
    </row>
    <row r="59157" spans="15:15" x14ac:dyDescent="0.25">
      <c r="O59157" s="4"/>
    </row>
    <row r="59158" spans="15:15" x14ac:dyDescent="0.25">
      <c r="O59158" s="4"/>
    </row>
    <row r="59159" spans="15:15" x14ac:dyDescent="0.25">
      <c r="O59159" s="4"/>
    </row>
    <row r="59160" spans="15:15" x14ac:dyDescent="0.25">
      <c r="O59160" s="4"/>
    </row>
    <row r="59161" spans="15:15" x14ac:dyDescent="0.25">
      <c r="O59161" s="4"/>
    </row>
    <row r="59162" spans="15:15" x14ac:dyDescent="0.25">
      <c r="O59162" s="4"/>
    </row>
    <row r="59163" spans="15:15" x14ac:dyDescent="0.25">
      <c r="O59163" s="4"/>
    </row>
    <row r="59164" spans="15:15" x14ac:dyDescent="0.25">
      <c r="O59164" s="4"/>
    </row>
    <row r="59165" spans="15:15" x14ac:dyDescent="0.25">
      <c r="O59165" s="4"/>
    </row>
    <row r="59166" spans="15:15" x14ac:dyDescent="0.25">
      <c r="O59166" s="4"/>
    </row>
    <row r="59167" spans="15:15" x14ac:dyDescent="0.25">
      <c r="O59167" s="4"/>
    </row>
    <row r="59168" spans="15:15" x14ac:dyDescent="0.25">
      <c r="O59168" s="4"/>
    </row>
    <row r="59169" spans="15:15" x14ac:dyDescent="0.25">
      <c r="O59169" s="4"/>
    </row>
    <row r="59170" spans="15:15" x14ac:dyDescent="0.25">
      <c r="O59170" s="4"/>
    </row>
    <row r="59171" spans="15:15" x14ac:dyDescent="0.25">
      <c r="O59171" s="4"/>
    </row>
    <row r="59172" spans="15:15" x14ac:dyDescent="0.25">
      <c r="O59172" s="4"/>
    </row>
    <row r="59173" spans="15:15" x14ac:dyDescent="0.25">
      <c r="O59173" s="4"/>
    </row>
    <row r="59174" spans="15:15" x14ac:dyDescent="0.25">
      <c r="O59174" s="4"/>
    </row>
    <row r="59175" spans="15:15" x14ac:dyDescent="0.25">
      <c r="O59175" s="4"/>
    </row>
    <row r="59176" spans="15:15" x14ac:dyDescent="0.25">
      <c r="O59176" s="4"/>
    </row>
    <row r="59177" spans="15:15" x14ac:dyDescent="0.25">
      <c r="O59177" s="4"/>
    </row>
    <row r="59178" spans="15:15" x14ac:dyDescent="0.25">
      <c r="O59178" s="4"/>
    </row>
    <row r="59179" spans="15:15" x14ac:dyDescent="0.25">
      <c r="O59179" s="4"/>
    </row>
    <row r="59180" spans="15:15" x14ac:dyDescent="0.25">
      <c r="O59180" s="4"/>
    </row>
    <row r="59181" spans="15:15" x14ac:dyDescent="0.25">
      <c r="O59181" s="4"/>
    </row>
    <row r="59182" spans="15:15" x14ac:dyDescent="0.25">
      <c r="O59182" s="4"/>
    </row>
    <row r="59183" spans="15:15" x14ac:dyDescent="0.25">
      <c r="O59183" s="4"/>
    </row>
    <row r="59184" spans="15:15" x14ac:dyDescent="0.25">
      <c r="O59184" s="4"/>
    </row>
    <row r="59185" spans="15:15" x14ac:dyDescent="0.25">
      <c r="O59185" s="4"/>
    </row>
    <row r="59186" spans="15:15" x14ac:dyDescent="0.25">
      <c r="O59186" s="4"/>
    </row>
    <row r="59187" spans="15:15" x14ac:dyDescent="0.25">
      <c r="O59187" s="4"/>
    </row>
    <row r="59188" spans="15:15" x14ac:dyDescent="0.25">
      <c r="O59188" s="4"/>
    </row>
    <row r="59189" spans="15:15" x14ac:dyDescent="0.25">
      <c r="O59189" s="4"/>
    </row>
    <row r="59190" spans="15:15" x14ac:dyDescent="0.25">
      <c r="O59190" s="4"/>
    </row>
    <row r="59191" spans="15:15" x14ac:dyDescent="0.25">
      <c r="O59191" s="4"/>
    </row>
    <row r="59192" spans="15:15" x14ac:dyDescent="0.25">
      <c r="O59192" s="4"/>
    </row>
    <row r="59193" spans="15:15" x14ac:dyDescent="0.25">
      <c r="O59193" s="4"/>
    </row>
    <row r="59194" spans="15:15" x14ac:dyDescent="0.25">
      <c r="O59194" s="4"/>
    </row>
    <row r="59195" spans="15:15" x14ac:dyDescent="0.25">
      <c r="O59195" s="4"/>
    </row>
    <row r="59196" spans="15:15" x14ac:dyDescent="0.25">
      <c r="O59196" s="4"/>
    </row>
    <row r="59197" spans="15:15" x14ac:dyDescent="0.25">
      <c r="O59197" s="4"/>
    </row>
    <row r="59198" spans="15:15" x14ac:dyDescent="0.25">
      <c r="O59198" s="4"/>
    </row>
    <row r="59199" spans="15:15" x14ac:dyDescent="0.25">
      <c r="O59199" s="4"/>
    </row>
    <row r="59200" spans="15:15" x14ac:dyDescent="0.25">
      <c r="O59200" s="4"/>
    </row>
    <row r="59201" spans="15:15" x14ac:dyDescent="0.25">
      <c r="O59201" s="4"/>
    </row>
    <row r="59202" spans="15:15" x14ac:dyDescent="0.25">
      <c r="O59202" s="4"/>
    </row>
    <row r="59203" spans="15:15" x14ac:dyDescent="0.25">
      <c r="O59203" s="4"/>
    </row>
    <row r="59204" spans="15:15" x14ac:dyDescent="0.25">
      <c r="O59204" s="4"/>
    </row>
    <row r="59205" spans="15:15" x14ac:dyDescent="0.25">
      <c r="O59205" s="4"/>
    </row>
    <row r="59206" spans="15:15" x14ac:dyDescent="0.25">
      <c r="O59206" s="4"/>
    </row>
    <row r="59207" spans="15:15" x14ac:dyDescent="0.25">
      <c r="O59207" s="4"/>
    </row>
    <row r="59208" spans="15:15" x14ac:dyDescent="0.25">
      <c r="O59208" s="4"/>
    </row>
    <row r="59209" spans="15:15" x14ac:dyDescent="0.25">
      <c r="O59209" s="4"/>
    </row>
    <row r="59210" spans="15:15" x14ac:dyDescent="0.25">
      <c r="O59210" s="4"/>
    </row>
    <row r="59211" spans="15:15" x14ac:dyDescent="0.25">
      <c r="O59211" s="4"/>
    </row>
    <row r="59212" spans="15:15" x14ac:dyDescent="0.25">
      <c r="O59212" s="4"/>
    </row>
    <row r="59213" spans="15:15" x14ac:dyDescent="0.25">
      <c r="O59213" s="4"/>
    </row>
    <row r="59214" spans="15:15" x14ac:dyDescent="0.25">
      <c r="O59214" s="4"/>
    </row>
    <row r="59215" spans="15:15" x14ac:dyDescent="0.25">
      <c r="O59215" s="4"/>
    </row>
    <row r="59216" spans="15:15" x14ac:dyDescent="0.25">
      <c r="O59216" s="4"/>
    </row>
    <row r="59217" spans="15:15" x14ac:dyDescent="0.25">
      <c r="O59217" s="4"/>
    </row>
    <row r="59218" spans="15:15" x14ac:dyDescent="0.25">
      <c r="O59218" s="4"/>
    </row>
    <row r="59219" spans="15:15" x14ac:dyDescent="0.25">
      <c r="O59219" s="4"/>
    </row>
    <row r="59220" spans="15:15" x14ac:dyDescent="0.25">
      <c r="O59220" s="4"/>
    </row>
    <row r="59221" spans="15:15" x14ac:dyDescent="0.25">
      <c r="O59221" s="4"/>
    </row>
    <row r="59222" spans="15:15" x14ac:dyDescent="0.25">
      <c r="O59222" s="4"/>
    </row>
    <row r="59223" spans="15:15" x14ac:dyDescent="0.25">
      <c r="O59223" s="4"/>
    </row>
    <row r="59224" spans="15:15" x14ac:dyDescent="0.25">
      <c r="O59224" s="4"/>
    </row>
    <row r="59225" spans="15:15" x14ac:dyDescent="0.25">
      <c r="O59225" s="4"/>
    </row>
    <row r="59226" spans="15:15" x14ac:dyDescent="0.25">
      <c r="O59226" s="4"/>
    </row>
    <row r="59227" spans="15:15" x14ac:dyDescent="0.25">
      <c r="O59227" s="4"/>
    </row>
    <row r="59228" spans="15:15" x14ac:dyDescent="0.25">
      <c r="O59228" s="4"/>
    </row>
    <row r="59229" spans="15:15" x14ac:dyDescent="0.25">
      <c r="O59229" s="4"/>
    </row>
    <row r="59230" spans="15:15" x14ac:dyDescent="0.25">
      <c r="O59230" s="4"/>
    </row>
    <row r="59231" spans="15:15" x14ac:dyDescent="0.25">
      <c r="O59231" s="4"/>
    </row>
    <row r="59232" spans="15:15" x14ac:dyDescent="0.25">
      <c r="O59232" s="4"/>
    </row>
    <row r="59233" spans="15:15" x14ac:dyDescent="0.25">
      <c r="O59233" s="4"/>
    </row>
    <row r="59234" spans="15:15" x14ac:dyDescent="0.25">
      <c r="O59234" s="4"/>
    </row>
    <row r="59235" spans="15:15" x14ac:dyDescent="0.25">
      <c r="O59235" s="4"/>
    </row>
    <row r="59236" spans="15:15" x14ac:dyDescent="0.25">
      <c r="O59236" s="4"/>
    </row>
    <row r="59237" spans="15:15" x14ac:dyDescent="0.25">
      <c r="O59237" s="4"/>
    </row>
    <row r="59238" spans="15:15" x14ac:dyDescent="0.25">
      <c r="O59238" s="4"/>
    </row>
    <row r="59239" spans="15:15" x14ac:dyDescent="0.25">
      <c r="O59239" s="4"/>
    </row>
    <row r="59240" spans="15:15" x14ac:dyDescent="0.25">
      <c r="O59240" s="4"/>
    </row>
    <row r="59241" spans="15:15" x14ac:dyDescent="0.25">
      <c r="O59241" s="4"/>
    </row>
    <row r="59242" spans="15:15" x14ac:dyDescent="0.25">
      <c r="O59242" s="4"/>
    </row>
    <row r="59243" spans="15:15" x14ac:dyDescent="0.25">
      <c r="O59243" s="4"/>
    </row>
    <row r="59244" spans="15:15" x14ac:dyDescent="0.25">
      <c r="O59244" s="4"/>
    </row>
    <row r="59245" spans="15:15" x14ac:dyDescent="0.25">
      <c r="O59245" s="4"/>
    </row>
    <row r="59246" spans="15:15" x14ac:dyDescent="0.25">
      <c r="O59246" s="4"/>
    </row>
    <row r="59247" spans="15:15" x14ac:dyDescent="0.25">
      <c r="O59247" s="4"/>
    </row>
    <row r="59248" spans="15:15" x14ac:dyDescent="0.25">
      <c r="O59248" s="4"/>
    </row>
    <row r="59249" spans="15:15" x14ac:dyDescent="0.25">
      <c r="O59249" s="4"/>
    </row>
    <row r="59250" spans="15:15" x14ac:dyDescent="0.25">
      <c r="O59250" s="4"/>
    </row>
    <row r="59251" spans="15:15" x14ac:dyDescent="0.25">
      <c r="O59251" s="4"/>
    </row>
    <row r="59252" spans="15:15" x14ac:dyDescent="0.25">
      <c r="O59252" s="4"/>
    </row>
    <row r="59253" spans="15:15" x14ac:dyDescent="0.25">
      <c r="O59253" s="4"/>
    </row>
    <row r="59254" spans="15:15" x14ac:dyDescent="0.25">
      <c r="O59254" s="4"/>
    </row>
    <row r="59255" spans="15:15" x14ac:dyDescent="0.25">
      <c r="O59255" s="4"/>
    </row>
    <row r="59256" spans="15:15" x14ac:dyDescent="0.25">
      <c r="O59256" s="4"/>
    </row>
    <row r="59257" spans="15:15" x14ac:dyDescent="0.25">
      <c r="O59257" s="4"/>
    </row>
    <row r="59258" spans="15:15" x14ac:dyDescent="0.25">
      <c r="O59258" s="4"/>
    </row>
    <row r="59259" spans="15:15" x14ac:dyDescent="0.25">
      <c r="O59259" s="4"/>
    </row>
    <row r="59260" spans="15:15" x14ac:dyDescent="0.25">
      <c r="O59260" s="4"/>
    </row>
    <row r="59261" spans="15:15" x14ac:dyDescent="0.25">
      <c r="O59261" s="4"/>
    </row>
    <row r="59262" spans="15:15" x14ac:dyDescent="0.25">
      <c r="O59262" s="4"/>
    </row>
    <row r="59263" spans="15:15" x14ac:dyDescent="0.25">
      <c r="O59263" s="4"/>
    </row>
    <row r="59264" spans="15:15" x14ac:dyDescent="0.25">
      <c r="O59264" s="4"/>
    </row>
    <row r="59265" spans="15:15" x14ac:dyDescent="0.25">
      <c r="O59265" s="4"/>
    </row>
    <row r="59266" spans="15:15" x14ac:dyDescent="0.25">
      <c r="O59266" s="4"/>
    </row>
    <row r="59267" spans="15:15" x14ac:dyDescent="0.25">
      <c r="O59267" s="4"/>
    </row>
    <row r="59268" spans="15:15" x14ac:dyDescent="0.25">
      <c r="O59268" s="4"/>
    </row>
    <row r="59269" spans="15:15" x14ac:dyDescent="0.25">
      <c r="O59269" s="4"/>
    </row>
    <row r="59270" spans="15:15" x14ac:dyDescent="0.25">
      <c r="O59270" s="4"/>
    </row>
    <row r="59271" spans="15:15" x14ac:dyDescent="0.25">
      <c r="O59271" s="4"/>
    </row>
    <row r="59272" spans="15:15" x14ac:dyDescent="0.25">
      <c r="O59272" s="4"/>
    </row>
    <row r="59273" spans="15:15" x14ac:dyDescent="0.25">
      <c r="O59273" s="4"/>
    </row>
    <row r="59274" spans="15:15" x14ac:dyDescent="0.25">
      <c r="O59274" s="4"/>
    </row>
    <row r="59275" spans="15:15" x14ac:dyDescent="0.25">
      <c r="O59275" s="4"/>
    </row>
    <row r="59276" spans="15:15" x14ac:dyDescent="0.25">
      <c r="O59276" s="4"/>
    </row>
    <row r="59277" spans="15:15" x14ac:dyDescent="0.25">
      <c r="O59277" s="4"/>
    </row>
    <row r="59278" spans="15:15" x14ac:dyDescent="0.25">
      <c r="O59278" s="4"/>
    </row>
    <row r="59279" spans="15:15" x14ac:dyDescent="0.25">
      <c r="O59279" s="4"/>
    </row>
    <row r="59280" spans="15:15" x14ac:dyDescent="0.25">
      <c r="O59280" s="4"/>
    </row>
    <row r="59281" spans="15:15" x14ac:dyDescent="0.25">
      <c r="O59281" s="4"/>
    </row>
    <row r="59282" spans="15:15" x14ac:dyDescent="0.25">
      <c r="O59282" s="4"/>
    </row>
    <row r="59283" spans="15:15" x14ac:dyDescent="0.25">
      <c r="O59283" s="4"/>
    </row>
    <row r="59284" spans="15:15" x14ac:dyDescent="0.25">
      <c r="O59284" s="4"/>
    </row>
    <row r="59285" spans="15:15" x14ac:dyDescent="0.25">
      <c r="O59285" s="4"/>
    </row>
    <row r="59286" spans="15:15" x14ac:dyDescent="0.25">
      <c r="O59286" s="4"/>
    </row>
    <row r="59287" spans="15:15" x14ac:dyDescent="0.25">
      <c r="O59287" s="4"/>
    </row>
    <row r="59288" spans="15:15" x14ac:dyDescent="0.25">
      <c r="O59288" s="4"/>
    </row>
    <row r="59289" spans="15:15" x14ac:dyDescent="0.25">
      <c r="O59289" s="4"/>
    </row>
    <row r="59290" spans="15:15" x14ac:dyDescent="0.25">
      <c r="O59290" s="4"/>
    </row>
    <row r="59291" spans="15:15" x14ac:dyDescent="0.25">
      <c r="O59291" s="4"/>
    </row>
    <row r="59292" spans="15:15" x14ac:dyDescent="0.25">
      <c r="O59292" s="4"/>
    </row>
    <row r="59293" spans="15:15" x14ac:dyDescent="0.25">
      <c r="O59293" s="4"/>
    </row>
    <row r="59294" spans="15:15" x14ac:dyDescent="0.25">
      <c r="O59294" s="4"/>
    </row>
    <row r="59295" spans="15:15" x14ac:dyDescent="0.25">
      <c r="O59295" s="4"/>
    </row>
    <row r="59296" spans="15:15" x14ac:dyDescent="0.25">
      <c r="O59296" s="4"/>
    </row>
    <row r="59297" spans="15:15" x14ac:dyDescent="0.25">
      <c r="O59297" s="4"/>
    </row>
    <row r="59298" spans="15:15" x14ac:dyDescent="0.25">
      <c r="O59298" s="4"/>
    </row>
    <row r="59299" spans="15:15" x14ac:dyDescent="0.25">
      <c r="O59299" s="4"/>
    </row>
    <row r="59300" spans="15:15" x14ac:dyDescent="0.25">
      <c r="O59300" s="4"/>
    </row>
    <row r="59301" spans="15:15" x14ac:dyDescent="0.25">
      <c r="O59301" s="4"/>
    </row>
    <row r="59302" spans="15:15" x14ac:dyDescent="0.25">
      <c r="O59302" s="4"/>
    </row>
    <row r="59303" spans="15:15" x14ac:dyDescent="0.25">
      <c r="O59303" s="4"/>
    </row>
    <row r="59304" spans="15:15" x14ac:dyDescent="0.25">
      <c r="O59304" s="4"/>
    </row>
    <row r="59305" spans="15:15" x14ac:dyDescent="0.25">
      <c r="O59305" s="4"/>
    </row>
    <row r="59306" spans="15:15" x14ac:dyDescent="0.25">
      <c r="O59306" s="4"/>
    </row>
    <row r="59307" spans="15:15" x14ac:dyDescent="0.25">
      <c r="O59307" s="4"/>
    </row>
    <row r="59308" spans="15:15" x14ac:dyDescent="0.25">
      <c r="O59308" s="4"/>
    </row>
    <row r="59309" spans="15:15" x14ac:dyDescent="0.25">
      <c r="O59309" s="4"/>
    </row>
    <row r="59310" spans="15:15" x14ac:dyDescent="0.25">
      <c r="O59310" s="4"/>
    </row>
    <row r="59311" spans="15:15" x14ac:dyDescent="0.25">
      <c r="O59311" s="4"/>
    </row>
    <row r="59312" spans="15:15" x14ac:dyDescent="0.25">
      <c r="O59312" s="4"/>
    </row>
    <row r="59313" spans="15:15" x14ac:dyDescent="0.25">
      <c r="O59313" s="4"/>
    </row>
    <row r="59314" spans="15:15" x14ac:dyDescent="0.25">
      <c r="O59314" s="4"/>
    </row>
    <row r="59315" spans="15:15" x14ac:dyDescent="0.25">
      <c r="O59315" s="4"/>
    </row>
    <row r="59316" spans="15:15" x14ac:dyDescent="0.25">
      <c r="O59316" s="4"/>
    </row>
    <row r="59317" spans="15:15" x14ac:dyDescent="0.25">
      <c r="O59317" s="4"/>
    </row>
    <row r="59318" spans="15:15" x14ac:dyDescent="0.25">
      <c r="O59318" s="4"/>
    </row>
    <row r="59319" spans="15:15" x14ac:dyDescent="0.25">
      <c r="O59319" s="4"/>
    </row>
    <row r="59320" spans="15:15" x14ac:dyDescent="0.25">
      <c r="O59320" s="4"/>
    </row>
    <row r="59321" spans="15:15" x14ac:dyDescent="0.25">
      <c r="O59321" s="4"/>
    </row>
    <row r="59322" spans="15:15" x14ac:dyDescent="0.25">
      <c r="O59322" s="4"/>
    </row>
    <row r="59323" spans="15:15" x14ac:dyDescent="0.25">
      <c r="O59323" s="4"/>
    </row>
    <row r="59324" spans="15:15" x14ac:dyDescent="0.25">
      <c r="O59324" s="4"/>
    </row>
    <row r="59325" spans="15:15" x14ac:dyDescent="0.25">
      <c r="O59325" s="4"/>
    </row>
    <row r="59326" spans="15:15" x14ac:dyDescent="0.25">
      <c r="O59326" s="4"/>
    </row>
    <row r="59327" spans="15:15" x14ac:dyDescent="0.25">
      <c r="O59327" s="4"/>
    </row>
    <row r="59328" spans="15:15" x14ac:dyDescent="0.25">
      <c r="O59328" s="4"/>
    </row>
    <row r="59329" spans="15:15" x14ac:dyDescent="0.25">
      <c r="O59329" s="4"/>
    </row>
    <row r="59330" spans="15:15" x14ac:dyDescent="0.25">
      <c r="O59330" s="4"/>
    </row>
    <row r="59331" spans="15:15" x14ac:dyDescent="0.25">
      <c r="O59331" s="4"/>
    </row>
    <row r="59332" spans="15:15" x14ac:dyDescent="0.25">
      <c r="O59332" s="4"/>
    </row>
    <row r="59333" spans="15:15" x14ac:dyDescent="0.25">
      <c r="O59333" s="4"/>
    </row>
    <row r="59334" spans="15:15" x14ac:dyDescent="0.25">
      <c r="O59334" s="4"/>
    </row>
    <row r="59335" spans="15:15" x14ac:dyDescent="0.25">
      <c r="O59335" s="4"/>
    </row>
    <row r="59336" spans="15:15" x14ac:dyDescent="0.25">
      <c r="O59336" s="4"/>
    </row>
    <row r="59337" spans="15:15" x14ac:dyDescent="0.25">
      <c r="O59337" s="4"/>
    </row>
    <row r="59338" spans="15:15" x14ac:dyDescent="0.25">
      <c r="O59338" s="4"/>
    </row>
    <row r="59339" spans="15:15" x14ac:dyDescent="0.25">
      <c r="O59339" s="4"/>
    </row>
    <row r="59340" spans="15:15" x14ac:dyDescent="0.25">
      <c r="O59340" s="4"/>
    </row>
    <row r="59341" spans="15:15" x14ac:dyDescent="0.25">
      <c r="O59341" s="4"/>
    </row>
    <row r="59342" spans="15:15" x14ac:dyDescent="0.25">
      <c r="O59342" s="4"/>
    </row>
    <row r="59343" spans="15:15" x14ac:dyDescent="0.25">
      <c r="O59343" s="4"/>
    </row>
    <row r="59344" spans="15:15" x14ac:dyDescent="0.25">
      <c r="O59344" s="4"/>
    </row>
    <row r="59345" spans="15:15" x14ac:dyDescent="0.25">
      <c r="O59345" s="4"/>
    </row>
    <row r="59346" spans="15:15" x14ac:dyDescent="0.25">
      <c r="O59346" s="4"/>
    </row>
    <row r="59347" spans="15:15" x14ac:dyDescent="0.25">
      <c r="O59347" s="4"/>
    </row>
    <row r="59348" spans="15:15" x14ac:dyDescent="0.25">
      <c r="O59348" s="4"/>
    </row>
    <row r="59349" spans="15:15" x14ac:dyDescent="0.25">
      <c r="O59349" s="4"/>
    </row>
    <row r="59350" spans="15:15" x14ac:dyDescent="0.25">
      <c r="O59350" s="4"/>
    </row>
    <row r="59351" spans="15:15" x14ac:dyDescent="0.25">
      <c r="O59351" s="4"/>
    </row>
    <row r="59352" spans="15:15" x14ac:dyDescent="0.25">
      <c r="O59352" s="4"/>
    </row>
    <row r="59353" spans="15:15" x14ac:dyDescent="0.25">
      <c r="O59353" s="4"/>
    </row>
    <row r="59354" spans="15:15" x14ac:dyDescent="0.25">
      <c r="O59354" s="4"/>
    </row>
    <row r="59355" spans="15:15" x14ac:dyDescent="0.25">
      <c r="O59355" s="4"/>
    </row>
    <row r="59356" spans="15:15" x14ac:dyDescent="0.25">
      <c r="O59356" s="4"/>
    </row>
    <row r="59357" spans="15:15" x14ac:dyDescent="0.25">
      <c r="O59357" s="4"/>
    </row>
    <row r="59358" spans="15:15" x14ac:dyDescent="0.25">
      <c r="O59358" s="4"/>
    </row>
    <row r="59359" spans="15:15" x14ac:dyDescent="0.25">
      <c r="O59359" s="4"/>
    </row>
    <row r="59360" spans="15:15" x14ac:dyDescent="0.25">
      <c r="O59360" s="4"/>
    </row>
    <row r="59361" spans="15:15" x14ac:dyDescent="0.25">
      <c r="O59361" s="4"/>
    </row>
    <row r="59362" spans="15:15" x14ac:dyDescent="0.25">
      <c r="O59362" s="4"/>
    </row>
    <row r="59363" spans="15:15" x14ac:dyDescent="0.25">
      <c r="O59363" s="4"/>
    </row>
    <row r="59364" spans="15:15" x14ac:dyDescent="0.25">
      <c r="O59364" s="4"/>
    </row>
    <row r="59365" spans="15:15" x14ac:dyDescent="0.25">
      <c r="O59365" s="4"/>
    </row>
    <row r="59366" spans="15:15" x14ac:dyDescent="0.25">
      <c r="O59366" s="4"/>
    </row>
    <row r="59367" spans="15:15" x14ac:dyDescent="0.25">
      <c r="O59367" s="4"/>
    </row>
    <row r="59368" spans="15:15" x14ac:dyDescent="0.25">
      <c r="O59368" s="4"/>
    </row>
    <row r="59369" spans="15:15" x14ac:dyDescent="0.25">
      <c r="O59369" s="4"/>
    </row>
    <row r="59370" spans="15:15" x14ac:dyDescent="0.25">
      <c r="O59370" s="4"/>
    </row>
    <row r="59371" spans="15:15" x14ac:dyDescent="0.25">
      <c r="O59371" s="4"/>
    </row>
    <row r="59372" spans="15:15" x14ac:dyDescent="0.25">
      <c r="O59372" s="4"/>
    </row>
    <row r="59373" spans="15:15" x14ac:dyDescent="0.25">
      <c r="O59373" s="4"/>
    </row>
    <row r="59374" spans="15:15" x14ac:dyDescent="0.25">
      <c r="O59374" s="4"/>
    </row>
    <row r="59375" spans="15:15" x14ac:dyDescent="0.25">
      <c r="O59375" s="4"/>
    </row>
    <row r="59376" spans="15:15" x14ac:dyDescent="0.25">
      <c r="O59376" s="4"/>
    </row>
    <row r="59377" spans="15:15" x14ac:dyDescent="0.25">
      <c r="O59377" s="4"/>
    </row>
    <row r="59402" spans="15:15" x14ac:dyDescent="0.25">
      <c r="O59402" s="4"/>
    </row>
    <row r="59403" spans="15:15" x14ac:dyDescent="0.25">
      <c r="O59403" s="4"/>
    </row>
    <row r="59404" spans="15:15" x14ac:dyDescent="0.25">
      <c r="O59404" s="4"/>
    </row>
    <row r="59405" spans="15:15" x14ac:dyDescent="0.25">
      <c r="O59405" s="4"/>
    </row>
    <row r="59406" spans="15:15" x14ac:dyDescent="0.25">
      <c r="O59406" s="4"/>
    </row>
    <row r="59407" spans="15:15" x14ac:dyDescent="0.25">
      <c r="O59407" s="4"/>
    </row>
    <row r="59408" spans="15:15" x14ac:dyDescent="0.25">
      <c r="O59408" s="4"/>
    </row>
    <row r="59409" spans="15:15" x14ac:dyDescent="0.25">
      <c r="O59409" s="4"/>
    </row>
    <row r="59410" spans="15:15" x14ac:dyDescent="0.25">
      <c r="O59410" s="4"/>
    </row>
    <row r="59411" spans="15:15" x14ac:dyDescent="0.25">
      <c r="O59411" s="4"/>
    </row>
    <row r="59412" spans="15:15" x14ac:dyDescent="0.25">
      <c r="O59412" s="4"/>
    </row>
    <row r="59413" spans="15:15" x14ac:dyDescent="0.25">
      <c r="O59413" s="4"/>
    </row>
    <row r="59414" spans="15:15" x14ac:dyDescent="0.25">
      <c r="O59414" s="4"/>
    </row>
    <row r="59415" spans="15:15" x14ac:dyDescent="0.25">
      <c r="O59415" s="4"/>
    </row>
    <row r="59416" spans="15:15" x14ac:dyDescent="0.25">
      <c r="O59416" s="4"/>
    </row>
    <row r="59417" spans="15:15" x14ac:dyDescent="0.25">
      <c r="O59417" s="4"/>
    </row>
    <row r="59418" spans="15:15" x14ac:dyDescent="0.25">
      <c r="O59418" s="4"/>
    </row>
    <row r="59419" spans="15:15" x14ac:dyDescent="0.25">
      <c r="O59419" s="4"/>
    </row>
    <row r="59420" spans="15:15" x14ac:dyDescent="0.25">
      <c r="O59420" s="4"/>
    </row>
    <row r="59421" spans="15:15" x14ac:dyDescent="0.25">
      <c r="O59421" s="4"/>
    </row>
    <row r="59422" spans="15:15" x14ac:dyDescent="0.25">
      <c r="O59422" s="4"/>
    </row>
    <row r="59423" spans="15:15" x14ac:dyDescent="0.25">
      <c r="O59423" s="4"/>
    </row>
    <row r="59424" spans="15:15" x14ac:dyDescent="0.25">
      <c r="O59424" s="4"/>
    </row>
    <row r="59425" spans="15:15" x14ac:dyDescent="0.25">
      <c r="O59425" s="4"/>
    </row>
    <row r="59426" spans="15:15" x14ac:dyDescent="0.25">
      <c r="O59426" s="4"/>
    </row>
    <row r="59427" spans="15:15" x14ac:dyDescent="0.25">
      <c r="O59427" s="4"/>
    </row>
    <row r="59428" spans="15:15" x14ac:dyDescent="0.25">
      <c r="O59428" s="4"/>
    </row>
    <row r="59429" spans="15:15" x14ac:dyDescent="0.25">
      <c r="O59429" s="4"/>
    </row>
    <row r="59430" spans="15:15" x14ac:dyDescent="0.25">
      <c r="O59430" s="4"/>
    </row>
    <row r="59431" spans="15:15" x14ac:dyDescent="0.25">
      <c r="O59431" s="4"/>
    </row>
    <row r="59432" spans="15:15" x14ac:dyDescent="0.25">
      <c r="O59432" s="4"/>
    </row>
    <row r="59433" spans="15:15" x14ac:dyDescent="0.25">
      <c r="O59433" s="4"/>
    </row>
    <row r="59434" spans="15:15" x14ac:dyDescent="0.25">
      <c r="O59434" s="4"/>
    </row>
    <row r="59435" spans="15:15" x14ac:dyDescent="0.25">
      <c r="O59435" s="4"/>
    </row>
    <row r="59436" spans="15:15" x14ac:dyDescent="0.25">
      <c r="O59436" s="4"/>
    </row>
    <row r="59437" spans="15:15" x14ac:dyDescent="0.25">
      <c r="O59437" s="4"/>
    </row>
    <row r="59438" spans="15:15" x14ac:dyDescent="0.25">
      <c r="O59438" s="4"/>
    </row>
    <row r="59439" spans="15:15" x14ac:dyDescent="0.25">
      <c r="O59439" s="4"/>
    </row>
    <row r="59440" spans="15:15" x14ac:dyDescent="0.25">
      <c r="O59440" s="4"/>
    </row>
    <row r="59441" spans="15:15" x14ac:dyDescent="0.25">
      <c r="O59441" s="4"/>
    </row>
    <row r="59442" spans="15:15" x14ac:dyDescent="0.25">
      <c r="O59442" s="4"/>
    </row>
    <row r="59443" spans="15:15" x14ac:dyDescent="0.25">
      <c r="O59443" s="4"/>
    </row>
    <row r="59444" spans="15:15" x14ac:dyDescent="0.25">
      <c r="O59444" s="4"/>
    </row>
    <row r="59445" spans="15:15" x14ac:dyDescent="0.25">
      <c r="O59445" s="4"/>
    </row>
    <row r="59446" spans="15:15" x14ac:dyDescent="0.25">
      <c r="O59446" s="4"/>
    </row>
    <row r="59447" spans="15:15" x14ac:dyDescent="0.25">
      <c r="O59447" s="4"/>
    </row>
    <row r="59448" spans="15:15" x14ac:dyDescent="0.25">
      <c r="O59448" s="4"/>
    </row>
    <row r="59449" spans="15:15" x14ac:dyDescent="0.25">
      <c r="O59449" s="4"/>
    </row>
    <row r="59450" spans="15:15" x14ac:dyDescent="0.25">
      <c r="O59450" s="4"/>
    </row>
    <row r="59451" spans="15:15" x14ac:dyDescent="0.25">
      <c r="O59451" s="4"/>
    </row>
    <row r="59452" spans="15:15" x14ac:dyDescent="0.25">
      <c r="O59452" s="4"/>
    </row>
    <row r="59453" spans="15:15" x14ac:dyDescent="0.25">
      <c r="O59453" s="4"/>
    </row>
    <row r="59454" spans="15:15" x14ac:dyDescent="0.25">
      <c r="O59454" s="4"/>
    </row>
    <row r="59455" spans="15:15" x14ac:dyDescent="0.25">
      <c r="O59455" s="4"/>
    </row>
    <row r="59456" spans="15:15" x14ac:dyDescent="0.25">
      <c r="O59456" s="4"/>
    </row>
    <row r="59457" spans="15:15" x14ac:dyDescent="0.25">
      <c r="O59457" s="4"/>
    </row>
    <row r="59458" spans="15:15" x14ac:dyDescent="0.25">
      <c r="O59458" s="4"/>
    </row>
    <row r="59459" spans="15:15" x14ac:dyDescent="0.25">
      <c r="O59459" s="4"/>
    </row>
    <row r="59460" spans="15:15" x14ac:dyDescent="0.25">
      <c r="O59460" s="4"/>
    </row>
    <row r="59461" spans="15:15" x14ac:dyDescent="0.25">
      <c r="O59461" s="4"/>
    </row>
    <row r="59462" spans="15:15" x14ac:dyDescent="0.25">
      <c r="O59462" s="4"/>
    </row>
    <row r="59463" spans="15:15" x14ac:dyDescent="0.25">
      <c r="O59463" s="4"/>
    </row>
    <row r="59464" spans="15:15" x14ac:dyDescent="0.25">
      <c r="O59464" s="4"/>
    </row>
    <row r="59465" spans="15:15" x14ac:dyDescent="0.25">
      <c r="O59465" s="4"/>
    </row>
    <row r="59466" spans="15:15" x14ac:dyDescent="0.25">
      <c r="O59466" s="4"/>
    </row>
    <row r="59467" spans="15:15" x14ac:dyDescent="0.25">
      <c r="O59467" s="4"/>
    </row>
    <row r="59468" spans="15:15" x14ac:dyDescent="0.25">
      <c r="O59468" s="4"/>
    </row>
    <row r="59469" spans="15:15" x14ac:dyDescent="0.25">
      <c r="O59469" s="4"/>
    </row>
    <row r="59470" spans="15:15" x14ac:dyDescent="0.25">
      <c r="O59470" s="4"/>
    </row>
    <row r="59471" spans="15:15" x14ac:dyDescent="0.25">
      <c r="O59471" s="4"/>
    </row>
    <row r="59472" spans="15:15" x14ac:dyDescent="0.25">
      <c r="O59472" s="4"/>
    </row>
    <row r="59473" spans="15:15" x14ac:dyDescent="0.25">
      <c r="O59473" s="4"/>
    </row>
    <row r="59474" spans="15:15" x14ac:dyDescent="0.25">
      <c r="O59474" s="4"/>
    </row>
    <row r="59475" spans="15:15" x14ac:dyDescent="0.25">
      <c r="O59475" s="4"/>
    </row>
    <row r="59476" spans="15:15" x14ac:dyDescent="0.25">
      <c r="O59476" s="4"/>
    </row>
    <row r="59477" spans="15:15" x14ac:dyDescent="0.25">
      <c r="O59477" s="4"/>
    </row>
    <row r="59478" spans="15:15" x14ac:dyDescent="0.25">
      <c r="O59478" s="4"/>
    </row>
    <row r="59479" spans="15:15" x14ac:dyDescent="0.25">
      <c r="O59479" s="4"/>
    </row>
    <row r="59480" spans="15:15" x14ac:dyDescent="0.25">
      <c r="O59480" s="4"/>
    </row>
    <row r="59481" spans="15:15" x14ac:dyDescent="0.25">
      <c r="O59481" s="4"/>
    </row>
    <row r="59482" spans="15:15" x14ac:dyDescent="0.25">
      <c r="O59482" s="4"/>
    </row>
    <row r="59483" spans="15:15" x14ac:dyDescent="0.25">
      <c r="O59483" s="4"/>
    </row>
    <row r="59484" spans="15:15" x14ac:dyDescent="0.25">
      <c r="O59484" s="4"/>
    </row>
    <row r="59485" spans="15:15" x14ac:dyDescent="0.25">
      <c r="O59485" s="4"/>
    </row>
    <row r="59486" spans="15:15" x14ac:dyDescent="0.25">
      <c r="O59486" s="4"/>
    </row>
    <row r="59487" spans="15:15" x14ac:dyDescent="0.25">
      <c r="O59487" s="4"/>
    </row>
    <row r="59488" spans="15:15" x14ac:dyDescent="0.25">
      <c r="O59488" s="4"/>
    </row>
    <row r="59489" spans="15:15" x14ac:dyDescent="0.25">
      <c r="O59489" s="4"/>
    </row>
    <row r="59490" spans="15:15" x14ac:dyDescent="0.25">
      <c r="O59490" s="4"/>
    </row>
    <row r="59491" spans="15:15" x14ac:dyDescent="0.25">
      <c r="O59491" s="4"/>
    </row>
    <row r="59492" spans="15:15" x14ac:dyDescent="0.25">
      <c r="O59492" s="4"/>
    </row>
    <row r="59493" spans="15:15" x14ac:dyDescent="0.25">
      <c r="O59493" s="4"/>
    </row>
    <row r="59494" spans="15:15" x14ac:dyDescent="0.25">
      <c r="O59494" s="4"/>
    </row>
    <row r="59495" spans="15:15" x14ac:dyDescent="0.25">
      <c r="O59495" s="4"/>
    </row>
    <row r="59496" spans="15:15" x14ac:dyDescent="0.25">
      <c r="O59496" s="4"/>
    </row>
    <row r="59497" spans="15:15" x14ac:dyDescent="0.25">
      <c r="O59497" s="4"/>
    </row>
    <row r="59498" spans="15:15" x14ac:dyDescent="0.25">
      <c r="O59498" s="4"/>
    </row>
    <row r="59499" spans="15:15" x14ac:dyDescent="0.25">
      <c r="O59499" s="4"/>
    </row>
    <row r="59500" spans="15:15" x14ac:dyDescent="0.25">
      <c r="O59500" s="4"/>
    </row>
    <row r="59501" spans="15:15" x14ac:dyDescent="0.25">
      <c r="O59501" s="4"/>
    </row>
    <row r="59502" spans="15:15" x14ac:dyDescent="0.25">
      <c r="O59502" s="4"/>
    </row>
    <row r="59503" spans="15:15" x14ac:dyDescent="0.25">
      <c r="O59503" s="4"/>
    </row>
    <row r="59504" spans="15:15" x14ac:dyDescent="0.25">
      <c r="O59504" s="4"/>
    </row>
    <row r="59505" spans="15:15" x14ac:dyDescent="0.25">
      <c r="O59505" s="4"/>
    </row>
    <row r="59506" spans="15:15" x14ac:dyDescent="0.25">
      <c r="O59506" s="4"/>
    </row>
    <row r="59507" spans="15:15" x14ac:dyDescent="0.25">
      <c r="O59507" s="4"/>
    </row>
    <row r="59508" spans="15:15" x14ac:dyDescent="0.25">
      <c r="O59508" s="4"/>
    </row>
    <row r="59509" spans="15:15" x14ac:dyDescent="0.25">
      <c r="O59509" s="4"/>
    </row>
    <row r="59510" spans="15:15" x14ac:dyDescent="0.25">
      <c r="O59510" s="4"/>
    </row>
    <row r="59511" spans="15:15" x14ac:dyDescent="0.25">
      <c r="O59511" s="4"/>
    </row>
    <row r="59512" spans="15:15" x14ac:dyDescent="0.25">
      <c r="O59512" s="4"/>
    </row>
    <row r="59513" spans="15:15" x14ac:dyDescent="0.25">
      <c r="O59513" s="4"/>
    </row>
    <row r="59514" spans="15:15" x14ac:dyDescent="0.25">
      <c r="O59514" s="4"/>
    </row>
    <row r="59515" spans="15:15" x14ac:dyDescent="0.25">
      <c r="O59515" s="4"/>
    </row>
    <row r="59516" spans="15:15" x14ac:dyDescent="0.25">
      <c r="O59516" s="4"/>
    </row>
    <row r="59517" spans="15:15" x14ac:dyDescent="0.25">
      <c r="O59517" s="4"/>
    </row>
    <row r="59518" spans="15:15" x14ac:dyDescent="0.25">
      <c r="O59518" s="4"/>
    </row>
    <row r="59519" spans="15:15" x14ac:dyDescent="0.25">
      <c r="O59519" s="4"/>
    </row>
    <row r="59520" spans="15:15" x14ac:dyDescent="0.25">
      <c r="O59520" s="4"/>
    </row>
    <row r="59521" spans="15:15" x14ac:dyDescent="0.25">
      <c r="O59521" s="4"/>
    </row>
    <row r="59522" spans="15:15" x14ac:dyDescent="0.25">
      <c r="O59522" s="4"/>
    </row>
    <row r="59523" spans="15:15" x14ac:dyDescent="0.25">
      <c r="O59523" s="4"/>
    </row>
    <row r="59524" spans="15:15" x14ac:dyDescent="0.25">
      <c r="O59524" s="4"/>
    </row>
    <row r="59525" spans="15:15" x14ac:dyDescent="0.25">
      <c r="O59525" s="4"/>
    </row>
    <row r="59526" spans="15:15" x14ac:dyDescent="0.25">
      <c r="O59526" s="4"/>
    </row>
    <row r="59527" spans="15:15" x14ac:dyDescent="0.25">
      <c r="O59527" s="4"/>
    </row>
    <row r="59528" spans="15:15" x14ac:dyDescent="0.25">
      <c r="O59528" s="4"/>
    </row>
    <row r="59529" spans="15:15" x14ac:dyDescent="0.25">
      <c r="O59529" s="4"/>
    </row>
    <row r="59530" spans="15:15" x14ac:dyDescent="0.25">
      <c r="O59530" s="4"/>
    </row>
    <row r="59531" spans="15:15" x14ac:dyDescent="0.25">
      <c r="O59531" s="4"/>
    </row>
    <row r="59532" spans="15:15" x14ac:dyDescent="0.25">
      <c r="O59532" s="4"/>
    </row>
    <row r="59533" spans="15:15" x14ac:dyDescent="0.25">
      <c r="O59533" s="4"/>
    </row>
    <row r="59534" spans="15:15" x14ac:dyDescent="0.25">
      <c r="O59534" s="4"/>
    </row>
    <row r="59535" spans="15:15" x14ac:dyDescent="0.25">
      <c r="O59535" s="4"/>
    </row>
    <row r="59536" spans="15:15" x14ac:dyDescent="0.25">
      <c r="O59536" s="4"/>
    </row>
    <row r="59537" spans="15:15" x14ac:dyDescent="0.25">
      <c r="O59537" s="4"/>
    </row>
    <row r="59538" spans="15:15" x14ac:dyDescent="0.25">
      <c r="O59538" s="4"/>
    </row>
    <row r="59539" spans="15:15" x14ac:dyDescent="0.25">
      <c r="O59539" s="4"/>
    </row>
    <row r="59540" spans="15:15" x14ac:dyDescent="0.25">
      <c r="O59540" s="4"/>
    </row>
    <row r="59541" spans="15:15" x14ac:dyDescent="0.25">
      <c r="O59541" s="4"/>
    </row>
    <row r="59542" spans="15:15" x14ac:dyDescent="0.25">
      <c r="O59542" s="4"/>
    </row>
    <row r="59543" spans="15:15" x14ac:dyDescent="0.25">
      <c r="O59543" s="4"/>
    </row>
    <row r="59544" spans="15:15" x14ac:dyDescent="0.25">
      <c r="O59544" s="4"/>
    </row>
    <row r="59545" spans="15:15" x14ac:dyDescent="0.25">
      <c r="O59545" s="4"/>
    </row>
    <row r="59546" spans="15:15" x14ac:dyDescent="0.25">
      <c r="O59546" s="4"/>
    </row>
    <row r="59547" spans="15:15" x14ac:dyDescent="0.25">
      <c r="O59547" s="4"/>
    </row>
    <row r="59548" spans="15:15" x14ac:dyDescent="0.25">
      <c r="O59548" s="4"/>
    </row>
    <row r="59549" spans="15:15" x14ac:dyDescent="0.25">
      <c r="O59549" s="4"/>
    </row>
    <row r="59550" spans="15:15" x14ac:dyDescent="0.25">
      <c r="O59550" s="4"/>
    </row>
    <row r="59551" spans="15:15" x14ac:dyDescent="0.25">
      <c r="O59551" s="4"/>
    </row>
    <row r="59552" spans="15:15" x14ac:dyDescent="0.25">
      <c r="O59552" s="4"/>
    </row>
    <row r="59553" spans="15:15" x14ac:dyDescent="0.25">
      <c r="O59553" s="4"/>
    </row>
    <row r="59554" spans="15:15" x14ac:dyDescent="0.25">
      <c r="O59554" s="4"/>
    </row>
    <row r="59555" spans="15:15" x14ac:dyDescent="0.25">
      <c r="O59555" s="4"/>
    </row>
    <row r="59556" spans="15:15" x14ac:dyDescent="0.25">
      <c r="O59556" s="4"/>
    </row>
    <row r="59557" spans="15:15" x14ac:dyDescent="0.25">
      <c r="O59557" s="4"/>
    </row>
    <row r="59558" spans="15:15" x14ac:dyDescent="0.25">
      <c r="O59558" s="4"/>
    </row>
    <row r="59559" spans="15:15" x14ac:dyDescent="0.25">
      <c r="O59559" s="4"/>
    </row>
    <row r="59560" spans="15:15" x14ac:dyDescent="0.25">
      <c r="O59560" s="4"/>
    </row>
    <row r="59561" spans="15:15" x14ac:dyDescent="0.25">
      <c r="O59561" s="4"/>
    </row>
    <row r="59562" spans="15:15" x14ac:dyDescent="0.25">
      <c r="O59562" s="4"/>
    </row>
    <row r="59563" spans="15:15" x14ac:dyDescent="0.25">
      <c r="O59563" s="4"/>
    </row>
    <row r="59564" spans="15:15" x14ac:dyDescent="0.25">
      <c r="O59564" s="4"/>
    </row>
    <row r="59565" spans="15:15" x14ac:dyDescent="0.25">
      <c r="O59565" s="4"/>
    </row>
    <row r="59566" spans="15:15" x14ac:dyDescent="0.25">
      <c r="O59566" s="4"/>
    </row>
    <row r="59567" spans="15:15" x14ac:dyDescent="0.25">
      <c r="O59567" s="4"/>
    </row>
    <row r="59568" spans="15:15" x14ac:dyDescent="0.25">
      <c r="O59568" s="4"/>
    </row>
    <row r="59569" spans="15:15" x14ac:dyDescent="0.25">
      <c r="O59569" s="4"/>
    </row>
    <row r="59570" spans="15:15" x14ac:dyDescent="0.25">
      <c r="O59570" s="4"/>
    </row>
    <row r="59571" spans="15:15" x14ac:dyDescent="0.25">
      <c r="O59571" s="4"/>
    </row>
    <row r="59572" spans="15:15" x14ac:dyDescent="0.25">
      <c r="O59572" s="4"/>
    </row>
    <row r="59573" spans="15:15" x14ac:dyDescent="0.25">
      <c r="O59573" s="4"/>
    </row>
    <row r="59574" spans="15:15" x14ac:dyDescent="0.25">
      <c r="O59574" s="4"/>
    </row>
    <row r="59575" spans="15:15" x14ac:dyDescent="0.25">
      <c r="O59575" s="4"/>
    </row>
    <row r="59576" spans="15:15" x14ac:dyDescent="0.25">
      <c r="O59576" s="4"/>
    </row>
    <row r="59577" spans="15:15" x14ac:dyDescent="0.25">
      <c r="O59577" s="4"/>
    </row>
    <row r="59578" spans="15:15" x14ac:dyDescent="0.25">
      <c r="O59578" s="4"/>
    </row>
    <row r="59579" spans="15:15" x14ac:dyDescent="0.25">
      <c r="O59579" s="4"/>
    </row>
    <row r="59580" spans="15:15" x14ac:dyDescent="0.25">
      <c r="O59580" s="4"/>
    </row>
    <row r="59581" spans="15:15" x14ac:dyDescent="0.25">
      <c r="O59581" s="4"/>
    </row>
    <row r="59582" spans="15:15" x14ac:dyDescent="0.25">
      <c r="O59582" s="4"/>
    </row>
    <row r="59583" spans="15:15" x14ac:dyDescent="0.25">
      <c r="O59583" s="4"/>
    </row>
    <row r="59584" spans="15:15" x14ac:dyDescent="0.25">
      <c r="O59584" s="4"/>
    </row>
    <row r="59585" spans="15:15" x14ac:dyDescent="0.25">
      <c r="O59585" s="4"/>
    </row>
    <row r="59586" spans="15:15" x14ac:dyDescent="0.25">
      <c r="O59586" s="4"/>
    </row>
    <row r="59587" spans="15:15" x14ac:dyDescent="0.25">
      <c r="O59587" s="4"/>
    </row>
    <row r="59588" spans="15:15" x14ac:dyDescent="0.25">
      <c r="O59588" s="4"/>
    </row>
    <row r="59589" spans="15:15" x14ac:dyDescent="0.25">
      <c r="O59589" s="4"/>
    </row>
    <row r="59590" spans="15:15" x14ac:dyDescent="0.25">
      <c r="O59590" s="4"/>
    </row>
    <row r="59591" spans="15:15" x14ac:dyDescent="0.25">
      <c r="O59591" s="4"/>
    </row>
    <row r="59592" spans="15:15" x14ac:dyDescent="0.25">
      <c r="O59592" s="4"/>
    </row>
    <row r="59593" spans="15:15" x14ac:dyDescent="0.25">
      <c r="O59593" s="4"/>
    </row>
    <row r="59594" spans="15:15" x14ac:dyDescent="0.25">
      <c r="O59594" s="4"/>
    </row>
    <row r="59595" spans="15:15" x14ac:dyDescent="0.25">
      <c r="O59595" s="4"/>
    </row>
    <row r="59596" spans="15:15" x14ac:dyDescent="0.25">
      <c r="O59596" s="4"/>
    </row>
    <row r="59597" spans="15:15" x14ac:dyDescent="0.25">
      <c r="O59597" s="4"/>
    </row>
    <row r="59598" spans="15:15" x14ac:dyDescent="0.25">
      <c r="O59598" s="4"/>
    </row>
    <row r="59599" spans="15:15" x14ac:dyDescent="0.25">
      <c r="O59599" s="4"/>
    </row>
    <row r="59600" spans="15:15" x14ac:dyDescent="0.25">
      <c r="O59600" s="4"/>
    </row>
    <row r="59601" spans="15:15" x14ac:dyDescent="0.25">
      <c r="O59601" s="4"/>
    </row>
    <row r="59602" spans="15:15" x14ac:dyDescent="0.25">
      <c r="O59602" s="4"/>
    </row>
    <row r="59603" spans="15:15" x14ac:dyDescent="0.25">
      <c r="O59603" s="4"/>
    </row>
    <row r="59604" spans="15:15" x14ac:dyDescent="0.25">
      <c r="O59604" s="4"/>
    </row>
    <row r="59605" spans="15:15" x14ac:dyDescent="0.25">
      <c r="O59605" s="4"/>
    </row>
    <row r="59606" spans="15:15" x14ac:dyDescent="0.25">
      <c r="O59606" s="4"/>
    </row>
    <row r="59607" spans="15:15" x14ac:dyDescent="0.25">
      <c r="O59607" s="4"/>
    </row>
    <row r="59608" spans="15:15" x14ac:dyDescent="0.25">
      <c r="O59608" s="4"/>
    </row>
    <row r="59609" spans="15:15" x14ac:dyDescent="0.25">
      <c r="O59609" s="4"/>
    </row>
    <row r="59610" spans="15:15" x14ac:dyDescent="0.25">
      <c r="O59610" s="4"/>
    </row>
    <row r="59611" spans="15:15" x14ac:dyDescent="0.25">
      <c r="O59611" s="4"/>
    </row>
    <row r="59612" spans="15:15" x14ac:dyDescent="0.25">
      <c r="O59612" s="4"/>
    </row>
    <row r="59613" spans="15:15" x14ac:dyDescent="0.25">
      <c r="O59613" s="4"/>
    </row>
    <row r="59614" spans="15:15" x14ac:dyDescent="0.25">
      <c r="O59614" s="4"/>
    </row>
    <row r="59615" spans="15:15" x14ac:dyDescent="0.25">
      <c r="O59615" s="4"/>
    </row>
    <row r="59616" spans="15:15" x14ac:dyDescent="0.25">
      <c r="O59616" s="4"/>
    </row>
    <row r="59617" spans="15:15" x14ac:dyDescent="0.25">
      <c r="O59617" s="4"/>
    </row>
    <row r="59618" spans="15:15" x14ac:dyDescent="0.25">
      <c r="O59618" s="4"/>
    </row>
    <row r="59619" spans="15:15" x14ac:dyDescent="0.25">
      <c r="O59619" s="4"/>
    </row>
    <row r="59620" spans="15:15" x14ac:dyDescent="0.25">
      <c r="O59620" s="4"/>
    </row>
    <row r="59621" spans="15:15" x14ac:dyDescent="0.25">
      <c r="O59621" s="4"/>
    </row>
    <row r="59622" spans="15:15" x14ac:dyDescent="0.25">
      <c r="O59622" s="4"/>
    </row>
    <row r="59623" spans="15:15" x14ac:dyDescent="0.25">
      <c r="O59623" s="4"/>
    </row>
    <row r="59624" spans="15:15" x14ac:dyDescent="0.25">
      <c r="O59624" s="4"/>
    </row>
    <row r="59625" spans="15:15" x14ac:dyDescent="0.25">
      <c r="O59625" s="4"/>
    </row>
    <row r="59626" spans="15:15" x14ac:dyDescent="0.25">
      <c r="O59626" s="4"/>
    </row>
    <row r="59627" spans="15:15" x14ac:dyDescent="0.25">
      <c r="O59627" s="4"/>
    </row>
    <row r="59628" spans="15:15" x14ac:dyDescent="0.25">
      <c r="O59628" s="4"/>
    </row>
    <row r="59629" spans="15:15" x14ac:dyDescent="0.25">
      <c r="O59629" s="4"/>
    </row>
    <row r="59630" spans="15:15" x14ac:dyDescent="0.25">
      <c r="O59630" s="4"/>
    </row>
    <row r="59631" spans="15:15" x14ac:dyDescent="0.25">
      <c r="O59631" s="4"/>
    </row>
    <row r="59632" spans="15:15" x14ac:dyDescent="0.25">
      <c r="O59632" s="4"/>
    </row>
    <row r="59633" spans="15:15" x14ac:dyDescent="0.25">
      <c r="O59633" s="4"/>
    </row>
    <row r="59634" spans="15:15" x14ac:dyDescent="0.25">
      <c r="O59634" s="4"/>
    </row>
    <row r="59635" spans="15:15" x14ac:dyDescent="0.25">
      <c r="O59635" s="4"/>
    </row>
    <row r="59636" spans="15:15" x14ac:dyDescent="0.25">
      <c r="O59636" s="4"/>
    </row>
    <row r="59637" spans="15:15" x14ac:dyDescent="0.25">
      <c r="O59637" s="4"/>
    </row>
    <row r="59638" spans="15:15" x14ac:dyDescent="0.25">
      <c r="O59638" s="4"/>
    </row>
    <row r="59639" spans="15:15" x14ac:dyDescent="0.25">
      <c r="O59639" s="4"/>
    </row>
    <row r="59640" spans="15:15" x14ac:dyDescent="0.25">
      <c r="O59640" s="4"/>
    </row>
    <row r="59641" spans="15:15" x14ac:dyDescent="0.25">
      <c r="O59641" s="4"/>
    </row>
    <row r="59666" spans="15:15" x14ac:dyDescent="0.25">
      <c r="O59666" s="4"/>
    </row>
    <row r="59667" spans="15:15" x14ac:dyDescent="0.25">
      <c r="O59667" s="4"/>
    </row>
    <row r="59668" spans="15:15" x14ac:dyDescent="0.25">
      <c r="O59668" s="4"/>
    </row>
    <row r="59669" spans="15:15" x14ac:dyDescent="0.25">
      <c r="O59669" s="4"/>
    </row>
    <row r="59670" spans="15:15" x14ac:dyDescent="0.25">
      <c r="O59670" s="4"/>
    </row>
    <row r="59671" spans="15:15" x14ac:dyDescent="0.25">
      <c r="O59671" s="4"/>
    </row>
    <row r="59672" spans="15:15" x14ac:dyDescent="0.25">
      <c r="O59672" s="4"/>
    </row>
    <row r="59673" spans="15:15" x14ac:dyDescent="0.25">
      <c r="O59673" s="4"/>
    </row>
    <row r="59674" spans="15:15" x14ac:dyDescent="0.25">
      <c r="O59674" s="4"/>
    </row>
    <row r="59675" spans="15:15" x14ac:dyDescent="0.25">
      <c r="O59675" s="4"/>
    </row>
    <row r="59676" spans="15:15" x14ac:dyDescent="0.25">
      <c r="O59676" s="4"/>
    </row>
    <row r="59677" spans="15:15" x14ac:dyDescent="0.25">
      <c r="O59677" s="4"/>
    </row>
    <row r="59678" spans="15:15" x14ac:dyDescent="0.25">
      <c r="O59678" s="4"/>
    </row>
    <row r="59679" spans="15:15" x14ac:dyDescent="0.25">
      <c r="O59679" s="4"/>
    </row>
    <row r="59680" spans="15:15" x14ac:dyDescent="0.25">
      <c r="O59680" s="4"/>
    </row>
    <row r="59681" spans="15:15" x14ac:dyDescent="0.25">
      <c r="O59681" s="4"/>
    </row>
    <row r="59682" spans="15:15" x14ac:dyDescent="0.25">
      <c r="O59682" s="4"/>
    </row>
    <row r="59683" spans="15:15" x14ac:dyDescent="0.25">
      <c r="O59683" s="4"/>
    </row>
    <row r="59684" spans="15:15" x14ac:dyDescent="0.25">
      <c r="O59684" s="4"/>
    </row>
    <row r="59685" spans="15:15" x14ac:dyDescent="0.25">
      <c r="O59685" s="4"/>
    </row>
    <row r="59686" spans="15:15" x14ac:dyDescent="0.25">
      <c r="O59686" s="4"/>
    </row>
    <row r="59687" spans="15:15" x14ac:dyDescent="0.25">
      <c r="O59687" s="4"/>
    </row>
    <row r="59688" spans="15:15" x14ac:dyDescent="0.25">
      <c r="O59688" s="4"/>
    </row>
    <row r="59689" spans="15:15" x14ac:dyDescent="0.25">
      <c r="O59689" s="4"/>
    </row>
    <row r="59690" spans="15:15" x14ac:dyDescent="0.25">
      <c r="O59690" s="4"/>
    </row>
    <row r="59691" spans="15:15" x14ac:dyDescent="0.25">
      <c r="O59691" s="4"/>
    </row>
    <row r="59692" spans="15:15" x14ac:dyDescent="0.25">
      <c r="O59692" s="4"/>
    </row>
    <row r="59693" spans="15:15" x14ac:dyDescent="0.25">
      <c r="O59693" s="4"/>
    </row>
    <row r="59694" spans="15:15" x14ac:dyDescent="0.25">
      <c r="O59694" s="4"/>
    </row>
    <row r="59695" spans="15:15" x14ac:dyDescent="0.25">
      <c r="O59695" s="4"/>
    </row>
    <row r="59696" spans="15:15" x14ac:dyDescent="0.25">
      <c r="O59696" s="4"/>
    </row>
    <row r="59697" spans="15:15" x14ac:dyDescent="0.25">
      <c r="O59697" s="4"/>
    </row>
    <row r="59698" spans="15:15" x14ac:dyDescent="0.25">
      <c r="O59698" s="4"/>
    </row>
    <row r="59699" spans="15:15" x14ac:dyDescent="0.25">
      <c r="O59699" s="4"/>
    </row>
    <row r="59700" spans="15:15" x14ac:dyDescent="0.25">
      <c r="O59700" s="4"/>
    </row>
    <row r="59701" spans="15:15" x14ac:dyDescent="0.25">
      <c r="O59701" s="4"/>
    </row>
    <row r="59702" spans="15:15" x14ac:dyDescent="0.25">
      <c r="O59702" s="4"/>
    </row>
    <row r="59703" spans="15:15" x14ac:dyDescent="0.25">
      <c r="O59703" s="4"/>
    </row>
    <row r="59704" spans="15:15" x14ac:dyDescent="0.25">
      <c r="O59704" s="4"/>
    </row>
    <row r="59705" spans="15:15" x14ac:dyDescent="0.25">
      <c r="O59705" s="4"/>
    </row>
    <row r="59706" spans="15:15" x14ac:dyDescent="0.25">
      <c r="O59706" s="4"/>
    </row>
    <row r="59707" spans="15:15" x14ac:dyDescent="0.25">
      <c r="O59707" s="4"/>
    </row>
    <row r="59708" spans="15:15" x14ac:dyDescent="0.25">
      <c r="O59708" s="4"/>
    </row>
    <row r="59709" spans="15:15" x14ac:dyDescent="0.25">
      <c r="O59709" s="4"/>
    </row>
    <row r="59710" spans="15:15" x14ac:dyDescent="0.25">
      <c r="O59710" s="4"/>
    </row>
    <row r="59711" spans="15:15" x14ac:dyDescent="0.25">
      <c r="O59711" s="4"/>
    </row>
    <row r="59712" spans="15:15" x14ac:dyDescent="0.25">
      <c r="O59712" s="4"/>
    </row>
    <row r="59713" spans="15:15" x14ac:dyDescent="0.25">
      <c r="O59713" s="4"/>
    </row>
    <row r="59714" spans="15:15" x14ac:dyDescent="0.25">
      <c r="O59714" s="4"/>
    </row>
    <row r="59715" spans="15:15" x14ac:dyDescent="0.25">
      <c r="O59715" s="4"/>
    </row>
    <row r="59716" spans="15:15" x14ac:dyDescent="0.25">
      <c r="O59716" s="4"/>
    </row>
    <row r="59717" spans="15:15" x14ac:dyDescent="0.25">
      <c r="O59717" s="4"/>
    </row>
    <row r="59718" spans="15:15" x14ac:dyDescent="0.25">
      <c r="O59718" s="4"/>
    </row>
    <row r="59719" spans="15:15" x14ac:dyDescent="0.25">
      <c r="O59719" s="4"/>
    </row>
    <row r="59720" spans="15:15" x14ac:dyDescent="0.25">
      <c r="O59720" s="4"/>
    </row>
    <row r="59721" spans="15:15" x14ac:dyDescent="0.25">
      <c r="O59721" s="4"/>
    </row>
    <row r="59722" spans="15:15" x14ac:dyDescent="0.25">
      <c r="O59722" s="4"/>
    </row>
    <row r="59723" spans="15:15" x14ac:dyDescent="0.25">
      <c r="O59723" s="4"/>
    </row>
    <row r="59724" spans="15:15" x14ac:dyDescent="0.25">
      <c r="O59724" s="4"/>
    </row>
    <row r="59725" spans="15:15" x14ac:dyDescent="0.25">
      <c r="O59725" s="4"/>
    </row>
    <row r="59726" spans="15:15" x14ac:dyDescent="0.25">
      <c r="O59726" s="4"/>
    </row>
    <row r="59727" spans="15:15" x14ac:dyDescent="0.25">
      <c r="O59727" s="4"/>
    </row>
    <row r="59728" spans="15:15" x14ac:dyDescent="0.25">
      <c r="O59728" s="4"/>
    </row>
    <row r="59729" spans="15:15" x14ac:dyDescent="0.25">
      <c r="O59729" s="4"/>
    </row>
    <row r="59730" spans="15:15" x14ac:dyDescent="0.25">
      <c r="O59730" s="4"/>
    </row>
    <row r="59731" spans="15:15" x14ac:dyDescent="0.25">
      <c r="O59731" s="4"/>
    </row>
    <row r="59732" spans="15:15" x14ac:dyDescent="0.25">
      <c r="O59732" s="4"/>
    </row>
    <row r="59733" spans="15:15" x14ac:dyDescent="0.25">
      <c r="O59733" s="4"/>
    </row>
    <row r="59734" spans="15:15" x14ac:dyDescent="0.25">
      <c r="O59734" s="4"/>
    </row>
    <row r="59735" spans="15:15" x14ac:dyDescent="0.25">
      <c r="O59735" s="4"/>
    </row>
    <row r="59736" spans="15:15" x14ac:dyDescent="0.25">
      <c r="O59736" s="4"/>
    </row>
    <row r="59737" spans="15:15" x14ac:dyDescent="0.25">
      <c r="O59737" s="4"/>
    </row>
    <row r="59738" spans="15:15" x14ac:dyDescent="0.25">
      <c r="O59738" s="4"/>
    </row>
    <row r="59739" spans="15:15" x14ac:dyDescent="0.25">
      <c r="O59739" s="4"/>
    </row>
    <row r="59740" spans="15:15" x14ac:dyDescent="0.25">
      <c r="O59740" s="4"/>
    </row>
    <row r="59741" spans="15:15" x14ac:dyDescent="0.25">
      <c r="O59741" s="4"/>
    </row>
    <row r="59742" spans="15:15" x14ac:dyDescent="0.25">
      <c r="O59742" s="4"/>
    </row>
    <row r="59743" spans="15:15" x14ac:dyDescent="0.25">
      <c r="O59743" s="4"/>
    </row>
    <row r="59744" spans="15:15" x14ac:dyDescent="0.25">
      <c r="O59744" s="4"/>
    </row>
    <row r="59745" spans="15:15" x14ac:dyDescent="0.25">
      <c r="O59745" s="4"/>
    </row>
    <row r="59746" spans="15:15" x14ac:dyDescent="0.25">
      <c r="O59746" s="4"/>
    </row>
    <row r="59747" spans="15:15" x14ac:dyDescent="0.25">
      <c r="O59747" s="4"/>
    </row>
    <row r="59748" spans="15:15" x14ac:dyDescent="0.25">
      <c r="O59748" s="4"/>
    </row>
    <row r="59749" spans="15:15" x14ac:dyDescent="0.25">
      <c r="O59749" s="4"/>
    </row>
    <row r="59750" spans="15:15" x14ac:dyDescent="0.25">
      <c r="O59750" s="4"/>
    </row>
    <row r="59751" spans="15:15" x14ac:dyDescent="0.25">
      <c r="O59751" s="4"/>
    </row>
    <row r="59752" spans="15:15" x14ac:dyDescent="0.25">
      <c r="O59752" s="4"/>
    </row>
    <row r="59753" spans="15:15" x14ac:dyDescent="0.25">
      <c r="O59753" s="4"/>
    </row>
    <row r="59754" spans="15:15" x14ac:dyDescent="0.25">
      <c r="O59754" s="4"/>
    </row>
    <row r="59755" spans="15:15" x14ac:dyDescent="0.25">
      <c r="O59755" s="4"/>
    </row>
    <row r="59756" spans="15:15" x14ac:dyDescent="0.25">
      <c r="O59756" s="4"/>
    </row>
    <row r="59757" spans="15:15" x14ac:dyDescent="0.25">
      <c r="O59757" s="4"/>
    </row>
    <row r="59758" spans="15:15" x14ac:dyDescent="0.25">
      <c r="O59758" s="4"/>
    </row>
    <row r="59759" spans="15:15" x14ac:dyDescent="0.25">
      <c r="O59759" s="4"/>
    </row>
    <row r="59760" spans="15:15" x14ac:dyDescent="0.25">
      <c r="O59760" s="4"/>
    </row>
    <row r="59761" spans="15:15" x14ac:dyDescent="0.25">
      <c r="O59761" s="4"/>
    </row>
    <row r="59762" spans="15:15" x14ac:dyDescent="0.25">
      <c r="O59762" s="4"/>
    </row>
    <row r="59763" spans="15:15" x14ac:dyDescent="0.25">
      <c r="O59763" s="4"/>
    </row>
    <row r="59764" spans="15:15" x14ac:dyDescent="0.25">
      <c r="O59764" s="4"/>
    </row>
    <row r="59765" spans="15:15" x14ac:dyDescent="0.25">
      <c r="O59765" s="4"/>
    </row>
    <row r="59766" spans="15:15" x14ac:dyDescent="0.25">
      <c r="O59766" s="4"/>
    </row>
    <row r="59767" spans="15:15" x14ac:dyDescent="0.25">
      <c r="O59767" s="4"/>
    </row>
    <row r="59768" spans="15:15" x14ac:dyDescent="0.25">
      <c r="O59768" s="4"/>
    </row>
    <row r="59769" spans="15:15" x14ac:dyDescent="0.25">
      <c r="O59769" s="4"/>
    </row>
    <row r="59770" spans="15:15" x14ac:dyDescent="0.25">
      <c r="O59770" s="4"/>
    </row>
    <row r="59771" spans="15:15" x14ac:dyDescent="0.25">
      <c r="O59771" s="4"/>
    </row>
    <row r="59772" spans="15:15" x14ac:dyDescent="0.25">
      <c r="O59772" s="4"/>
    </row>
    <row r="59773" spans="15:15" x14ac:dyDescent="0.25">
      <c r="O59773" s="4"/>
    </row>
    <row r="59774" spans="15:15" x14ac:dyDescent="0.25">
      <c r="O59774" s="4"/>
    </row>
    <row r="59775" spans="15:15" x14ac:dyDescent="0.25">
      <c r="O59775" s="4"/>
    </row>
    <row r="59776" spans="15:15" x14ac:dyDescent="0.25">
      <c r="O59776" s="4"/>
    </row>
    <row r="59777" spans="15:15" x14ac:dyDescent="0.25">
      <c r="O59777" s="4"/>
    </row>
    <row r="59778" spans="15:15" x14ac:dyDescent="0.25">
      <c r="O59778" s="4"/>
    </row>
    <row r="59779" spans="15:15" x14ac:dyDescent="0.25">
      <c r="O59779" s="4"/>
    </row>
    <row r="59780" spans="15:15" x14ac:dyDescent="0.25">
      <c r="O59780" s="4"/>
    </row>
    <row r="59781" spans="15:15" x14ac:dyDescent="0.25">
      <c r="O59781" s="4"/>
    </row>
    <row r="59782" spans="15:15" x14ac:dyDescent="0.25">
      <c r="O59782" s="4"/>
    </row>
    <row r="59783" spans="15:15" x14ac:dyDescent="0.25">
      <c r="O59783" s="4"/>
    </row>
    <row r="59784" spans="15:15" x14ac:dyDescent="0.25">
      <c r="O59784" s="4"/>
    </row>
    <row r="59785" spans="15:15" x14ac:dyDescent="0.25">
      <c r="O59785" s="4"/>
    </row>
    <row r="59786" spans="15:15" x14ac:dyDescent="0.25">
      <c r="O59786" s="4"/>
    </row>
    <row r="59787" spans="15:15" x14ac:dyDescent="0.25">
      <c r="O59787" s="4"/>
    </row>
    <row r="59788" spans="15:15" x14ac:dyDescent="0.25">
      <c r="O59788" s="4"/>
    </row>
    <row r="59789" spans="15:15" x14ac:dyDescent="0.25">
      <c r="O59789" s="4"/>
    </row>
    <row r="59790" spans="15:15" x14ac:dyDescent="0.25">
      <c r="O59790" s="4"/>
    </row>
    <row r="59791" spans="15:15" x14ac:dyDescent="0.25">
      <c r="O59791" s="4"/>
    </row>
    <row r="59792" spans="15:15" x14ac:dyDescent="0.25">
      <c r="O59792" s="4"/>
    </row>
    <row r="59793" spans="15:15" x14ac:dyDescent="0.25">
      <c r="O59793" s="4"/>
    </row>
    <row r="59794" spans="15:15" x14ac:dyDescent="0.25">
      <c r="O59794" s="4"/>
    </row>
    <row r="59795" spans="15:15" x14ac:dyDescent="0.25">
      <c r="O59795" s="4"/>
    </row>
    <row r="59796" spans="15:15" x14ac:dyDescent="0.25">
      <c r="O59796" s="4"/>
    </row>
    <row r="59797" spans="15:15" x14ac:dyDescent="0.25">
      <c r="O59797" s="4"/>
    </row>
    <row r="59798" spans="15:15" x14ac:dyDescent="0.25">
      <c r="O59798" s="4"/>
    </row>
    <row r="59799" spans="15:15" x14ac:dyDescent="0.25">
      <c r="O59799" s="4"/>
    </row>
    <row r="59800" spans="15:15" x14ac:dyDescent="0.25">
      <c r="O59800" s="4"/>
    </row>
    <row r="59801" spans="15:15" x14ac:dyDescent="0.25">
      <c r="O59801" s="4"/>
    </row>
    <row r="59802" spans="15:15" x14ac:dyDescent="0.25">
      <c r="O59802" s="4"/>
    </row>
    <row r="59803" spans="15:15" x14ac:dyDescent="0.25">
      <c r="O59803" s="4"/>
    </row>
    <row r="59804" spans="15:15" x14ac:dyDescent="0.25">
      <c r="O59804" s="4"/>
    </row>
    <row r="59805" spans="15:15" x14ac:dyDescent="0.25">
      <c r="O59805" s="4"/>
    </row>
    <row r="59806" spans="15:15" x14ac:dyDescent="0.25">
      <c r="O59806" s="4"/>
    </row>
    <row r="59807" spans="15:15" x14ac:dyDescent="0.25">
      <c r="O59807" s="4"/>
    </row>
    <row r="59808" spans="15:15" x14ac:dyDescent="0.25">
      <c r="O59808" s="4"/>
    </row>
    <row r="59809" spans="15:15" x14ac:dyDescent="0.25">
      <c r="O59809" s="4"/>
    </row>
    <row r="59810" spans="15:15" x14ac:dyDescent="0.25">
      <c r="O59810" s="4"/>
    </row>
    <row r="59811" spans="15:15" x14ac:dyDescent="0.25">
      <c r="O59811" s="4"/>
    </row>
    <row r="59812" spans="15:15" x14ac:dyDescent="0.25">
      <c r="O59812" s="4"/>
    </row>
    <row r="59813" spans="15:15" x14ac:dyDescent="0.25">
      <c r="O59813" s="4"/>
    </row>
    <row r="59814" spans="15:15" x14ac:dyDescent="0.25">
      <c r="O59814" s="4"/>
    </row>
    <row r="59815" spans="15:15" x14ac:dyDescent="0.25">
      <c r="O59815" s="4"/>
    </row>
    <row r="59816" spans="15:15" x14ac:dyDescent="0.25">
      <c r="O59816" s="4"/>
    </row>
    <row r="59817" spans="15:15" x14ac:dyDescent="0.25">
      <c r="O59817" s="4"/>
    </row>
    <row r="59818" spans="15:15" x14ac:dyDescent="0.25">
      <c r="O59818" s="4"/>
    </row>
    <row r="59819" spans="15:15" x14ac:dyDescent="0.25">
      <c r="O59819" s="4"/>
    </row>
    <row r="59820" spans="15:15" x14ac:dyDescent="0.25">
      <c r="O59820" s="4"/>
    </row>
    <row r="59821" spans="15:15" x14ac:dyDescent="0.25">
      <c r="O59821" s="4"/>
    </row>
    <row r="59822" spans="15:15" x14ac:dyDescent="0.25">
      <c r="O59822" s="4"/>
    </row>
    <row r="59823" spans="15:15" x14ac:dyDescent="0.25">
      <c r="O59823" s="4"/>
    </row>
    <row r="59824" spans="15:15" x14ac:dyDescent="0.25">
      <c r="O59824" s="4"/>
    </row>
    <row r="59825" spans="15:15" x14ac:dyDescent="0.25">
      <c r="O59825" s="4"/>
    </row>
    <row r="59826" spans="15:15" x14ac:dyDescent="0.25">
      <c r="O59826" s="4"/>
    </row>
    <row r="59827" spans="15:15" x14ac:dyDescent="0.25">
      <c r="O59827" s="4"/>
    </row>
    <row r="59828" spans="15:15" x14ac:dyDescent="0.25">
      <c r="O59828" s="4"/>
    </row>
    <row r="59829" spans="15:15" x14ac:dyDescent="0.25">
      <c r="O59829" s="4"/>
    </row>
    <row r="59830" spans="15:15" x14ac:dyDescent="0.25">
      <c r="O59830" s="4"/>
    </row>
    <row r="59831" spans="15:15" x14ac:dyDescent="0.25">
      <c r="O59831" s="4"/>
    </row>
    <row r="59832" spans="15:15" x14ac:dyDescent="0.25">
      <c r="O59832" s="4"/>
    </row>
    <row r="59833" spans="15:15" x14ac:dyDescent="0.25">
      <c r="O59833" s="4"/>
    </row>
    <row r="59834" spans="15:15" x14ac:dyDescent="0.25">
      <c r="O59834" s="4"/>
    </row>
    <row r="59835" spans="15:15" x14ac:dyDescent="0.25">
      <c r="O59835" s="4"/>
    </row>
    <row r="59836" spans="15:15" x14ac:dyDescent="0.25">
      <c r="O59836" s="4"/>
    </row>
    <row r="59837" spans="15:15" x14ac:dyDescent="0.25">
      <c r="O59837" s="4"/>
    </row>
    <row r="59838" spans="15:15" x14ac:dyDescent="0.25">
      <c r="O59838" s="4"/>
    </row>
    <row r="59839" spans="15:15" x14ac:dyDescent="0.25">
      <c r="O59839" s="4"/>
    </row>
    <row r="59840" spans="15:15" x14ac:dyDescent="0.25">
      <c r="O59840" s="4"/>
    </row>
    <row r="59841" spans="15:15" x14ac:dyDescent="0.25">
      <c r="O59841" s="4"/>
    </row>
    <row r="59842" spans="15:15" x14ac:dyDescent="0.25">
      <c r="O59842" s="4"/>
    </row>
    <row r="59843" spans="15:15" x14ac:dyDescent="0.25">
      <c r="O59843" s="4"/>
    </row>
    <row r="59844" spans="15:15" x14ac:dyDescent="0.25">
      <c r="O59844" s="4"/>
    </row>
    <row r="59845" spans="15:15" x14ac:dyDescent="0.25">
      <c r="O59845" s="4"/>
    </row>
    <row r="59846" spans="15:15" x14ac:dyDescent="0.25">
      <c r="O59846" s="4"/>
    </row>
    <row r="59847" spans="15:15" x14ac:dyDescent="0.25">
      <c r="O59847" s="4"/>
    </row>
    <row r="59848" spans="15:15" x14ac:dyDescent="0.25">
      <c r="O59848" s="4"/>
    </row>
    <row r="59849" spans="15:15" x14ac:dyDescent="0.25">
      <c r="O59849" s="4"/>
    </row>
    <row r="59850" spans="15:15" x14ac:dyDescent="0.25">
      <c r="O59850" s="4"/>
    </row>
    <row r="59851" spans="15:15" x14ac:dyDescent="0.25">
      <c r="O59851" s="4"/>
    </row>
    <row r="59852" spans="15:15" x14ac:dyDescent="0.25">
      <c r="O59852" s="4"/>
    </row>
    <row r="59853" spans="15:15" x14ac:dyDescent="0.25">
      <c r="O59853" s="4"/>
    </row>
    <row r="59854" spans="15:15" x14ac:dyDescent="0.25">
      <c r="O59854" s="4"/>
    </row>
    <row r="59855" spans="15:15" x14ac:dyDescent="0.25">
      <c r="O59855" s="4"/>
    </row>
    <row r="59856" spans="15:15" x14ac:dyDescent="0.25">
      <c r="O59856" s="4"/>
    </row>
    <row r="59857" spans="15:15" x14ac:dyDescent="0.25">
      <c r="O59857" s="4"/>
    </row>
    <row r="59858" spans="15:15" x14ac:dyDescent="0.25">
      <c r="O59858" s="4"/>
    </row>
    <row r="59859" spans="15:15" x14ac:dyDescent="0.25">
      <c r="O59859" s="4"/>
    </row>
    <row r="59860" spans="15:15" x14ac:dyDescent="0.25">
      <c r="O59860" s="4"/>
    </row>
    <row r="59861" spans="15:15" x14ac:dyDescent="0.25">
      <c r="O59861" s="4"/>
    </row>
    <row r="59862" spans="15:15" x14ac:dyDescent="0.25">
      <c r="O59862" s="4"/>
    </row>
    <row r="59863" spans="15:15" x14ac:dyDescent="0.25">
      <c r="O59863" s="4"/>
    </row>
    <row r="59864" spans="15:15" x14ac:dyDescent="0.25">
      <c r="O59864" s="4"/>
    </row>
    <row r="59865" spans="15:15" x14ac:dyDescent="0.25">
      <c r="O59865" s="4"/>
    </row>
    <row r="59866" spans="15:15" x14ac:dyDescent="0.25">
      <c r="O59866" s="4"/>
    </row>
    <row r="59867" spans="15:15" x14ac:dyDescent="0.25">
      <c r="O59867" s="4"/>
    </row>
    <row r="59868" spans="15:15" x14ac:dyDescent="0.25">
      <c r="O59868" s="4"/>
    </row>
    <row r="59869" spans="15:15" x14ac:dyDescent="0.25">
      <c r="O59869" s="4"/>
    </row>
    <row r="59870" spans="15:15" x14ac:dyDescent="0.25">
      <c r="O59870" s="4"/>
    </row>
    <row r="59871" spans="15:15" x14ac:dyDescent="0.25">
      <c r="O59871" s="4"/>
    </row>
    <row r="59872" spans="15:15" x14ac:dyDescent="0.25">
      <c r="O59872" s="4"/>
    </row>
    <row r="59873" spans="15:15" x14ac:dyDescent="0.25">
      <c r="O59873" s="4"/>
    </row>
    <row r="59874" spans="15:15" x14ac:dyDescent="0.25">
      <c r="O59874" s="4"/>
    </row>
    <row r="59875" spans="15:15" x14ac:dyDescent="0.25">
      <c r="O59875" s="4"/>
    </row>
    <row r="59876" spans="15:15" x14ac:dyDescent="0.25">
      <c r="O59876" s="4"/>
    </row>
    <row r="59877" spans="15:15" x14ac:dyDescent="0.25">
      <c r="O59877" s="4"/>
    </row>
    <row r="59878" spans="15:15" x14ac:dyDescent="0.25">
      <c r="O59878" s="4"/>
    </row>
    <row r="59879" spans="15:15" x14ac:dyDescent="0.25">
      <c r="O59879" s="4"/>
    </row>
    <row r="59880" spans="15:15" x14ac:dyDescent="0.25">
      <c r="O59880" s="4"/>
    </row>
    <row r="59881" spans="15:15" x14ac:dyDescent="0.25">
      <c r="O59881" s="4"/>
    </row>
    <row r="59882" spans="15:15" x14ac:dyDescent="0.25">
      <c r="O59882" s="4"/>
    </row>
    <row r="59883" spans="15:15" x14ac:dyDescent="0.25">
      <c r="O59883" s="4"/>
    </row>
    <row r="59884" spans="15:15" x14ac:dyDescent="0.25">
      <c r="O59884" s="4"/>
    </row>
    <row r="59885" spans="15:15" x14ac:dyDescent="0.25">
      <c r="O59885" s="4"/>
    </row>
    <row r="59886" spans="15:15" x14ac:dyDescent="0.25">
      <c r="O59886" s="4"/>
    </row>
    <row r="59887" spans="15:15" x14ac:dyDescent="0.25">
      <c r="O59887" s="4"/>
    </row>
    <row r="59888" spans="15:15" x14ac:dyDescent="0.25">
      <c r="O59888" s="4"/>
    </row>
    <row r="59889" spans="15:15" x14ac:dyDescent="0.25">
      <c r="O59889" s="4"/>
    </row>
    <row r="59890" spans="15:15" x14ac:dyDescent="0.25">
      <c r="O59890" s="4"/>
    </row>
    <row r="59891" spans="15:15" x14ac:dyDescent="0.25">
      <c r="O59891" s="4"/>
    </row>
    <row r="59892" spans="15:15" x14ac:dyDescent="0.25">
      <c r="O59892" s="4"/>
    </row>
    <row r="59893" spans="15:15" x14ac:dyDescent="0.25">
      <c r="O59893" s="4"/>
    </row>
    <row r="59894" spans="15:15" x14ac:dyDescent="0.25">
      <c r="O59894" s="4"/>
    </row>
    <row r="59895" spans="15:15" x14ac:dyDescent="0.25">
      <c r="O59895" s="4"/>
    </row>
    <row r="59896" spans="15:15" x14ac:dyDescent="0.25">
      <c r="O59896" s="4"/>
    </row>
    <row r="59897" spans="15:15" x14ac:dyDescent="0.25">
      <c r="O59897" s="4"/>
    </row>
    <row r="59898" spans="15:15" x14ac:dyDescent="0.25">
      <c r="O59898" s="4"/>
    </row>
    <row r="59899" spans="15:15" x14ac:dyDescent="0.25">
      <c r="O59899" s="4"/>
    </row>
    <row r="59900" spans="15:15" x14ac:dyDescent="0.25">
      <c r="O59900" s="4"/>
    </row>
    <row r="59901" spans="15:15" x14ac:dyDescent="0.25">
      <c r="O59901" s="4"/>
    </row>
    <row r="59902" spans="15:15" x14ac:dyDescent="0.25">
      <c r="O59902" s="4"/>
    </row>
    <row r="59903" spans="15:15" x14ac:dyDescent="0.25">
      <c r="O59903" s="4"/>
    </row>
    <row r="59904" spans="15:15" x14ac:dyDescent="0.25">
      <c r="O59904" s="4"/>
    </row>
    <row r="59905" spans="15:15" x14ac:dyDescent="0.25">
      <c r="O59905" s="4"/>
    </row>
    <row r="59930" spans="15:15" x14ac:dyDescent="0.25">
      <c r="O59930" s="4"/>
    </row>
    <row r="59931" spans="15:15" x14ac:dyDescent="0.25">
      <c r="O59931" s="4"/>
    </row>
    <row r="59932" spans="15:15" x14ac:dyDescent="0.25">
      <c r="O59932" s="4"/>
    </row>
    <row r="59933" spans="15:15" x14ac:dyDescent="0.25">
      <c r="O59933" s="4"/>
    </row>
    <row r="59934" spans="15:15" x14ac:dyDescent="0.25">
      <c r="O59934" s="4"/>
    </row>
    <row r="59935" spans="15:15" x14ac:dyDescent="0.25">
      <c r="O59935" s="4"/>
    </row>
    <row r="59936" spans="15:15" x14ac:dyDescent="0.25">
      <c r="O59936" s="4"/>
    </row>
    <row r="59937" spans="15:15" x14ac:dyDescent="0.25">
      <c r="O59937" s="4"/>
    </row>
    <row r="59938" spans="15:15" x14ac:dyDescent="0.25">
      <c r="O59938" s="4"/>
    </row>
    <row r="59939" spans="15:15" x14ac:dyDescent="0.25">
      <c r="O59939" s="4"/>
    </row>
    <row r="59940" spans="15:15" x14ac:dyDescent="0.25">
      <c r="O59940" s="4"/>
    </row>
    <row r="59941" spans="15:15" x14ac:dyDescent="0.25">
      <c r="O59941" s="4"/>
    </row>
    <row r="59942" spans="15:15" x14ac:dyDescent="0.25">
      <c r="O59942" s="4"/>
    </row>
    <row r="59943" spans="15:15" x14ac:dyDescent="0.25">
      <c r="O59943" s="4"/>
    </row>
    <row r="59944" spans="15:15" x14ac:dyDescent="0.25">
      <c r="O59944" s="4"/>
    </row>
    <row r="59945" spans="15:15" x14ac:dyDescent="0.25">
      <c r="O59945" s="4"/>
    </row>
    <row r="59946" spans="15:15" x14ac:dyDescent="0.25">
      <c r="O59946" s="4"/>
    </row>
    <row r="59947" spans="15:15" x14ac:dyDescent="0.25">
      <c r="O59947" s="4"/>
    </row>
    <row r="59948" spans="15:15" x14ac:dyDescent="0.25">
      <c r="O59948" s="4"/>
    </row>
    <row r="59949" spans="15:15" x14ac:dyDescent="0.25">
      <c r="O59949" s="4"/>
    </row>
    <row r="59950" spans="15:15" x14ac:dyDescent="0.25">
      <c r="O59950" s="4"/>
    </row>
    <row r="59951" spans="15:15" x14ac:dyDescent="0.25">
      <c r="O59951" s="4"/>
    </row>
    <row r="59952" spans="15:15" x14ac:dyDescent="0.25">
      <c r="O59952" s="4"/>
    </row>
    <row r="59953" spans="15:15" x14ac:dyDescent="0.25">
      <c r="O59953" s="4"/>
    </row>
    <row r="59954" spans="15:15" x14ac:dyDescent="0.25">
      <c r="O59954" s="4"/>
    </row>
    <row r="59955" spans="15:15" x14ac:dyDescent="0.25">
      <c r="O59955" s="4"/>
    </row>
    <row r="59956" spans="15:15" x14ac:dyDescent="0.25">
      <c r="O59956" s="4"/>
    </row>
    <row r="59957" spans="15:15" x14ac:dyDescent="0.25">
      <c r="O59957" s="4"/>
    </row>
    <row r="59958" spans="15:15" x14ac:dyDescent="0.25">
      <c r="O59958" s="4"/>
    </row>
    <row r="59959" spans="15:15" x14ac:dyDescent="0.25">
      <c r="O59959" s="4"/>
    </row>
    <row r="59960" spans="15:15" x14ac:dyDescent="0.25">
      <c r="O59960" s="4"/>
    </row>
    <row r="59961" spans="15:15" x14ac:dyDescent="0.25">
      <c r="O59961" s="4"/>
    </row>
    <row r="59962" spans="15:15" x14ac:dyDescent="0.25">
      <c r="O59962" s="4"/>
    </row>
    <row r="59963" spans="15:15" x14ac:dyDescent="0.25">
      <c r="O59963" s="4"/>
    </row>
    <row r="59964" spans="15:15" x14ac:dyDescent="0.25">
      <c r="O59964" s="4"/>
    </row>
    <row r="59965" spans="15:15" x14ac:dyDescent="0.25">
      <c r="O59965" s="4"/>
    </row>
    <row r="59966" spans="15:15" x14ac:dyDescent="0.25">
      <c r="O59966" s="4"/>
    </row>
    <row r="59967" spans="15:15" x14ac:dyDescent="0.25">
      <c r="O59967" s="4"/>
    </row>
    <row r="59968" spans="15:15" x14ac:dyDescent="0.25">
      <c r="O59968" s="4"/>
    </row>
    <row r="59969" spans="15:15" x14ac:dyDescent="0.25">
      <c r="O59969" s="4"/>
    </row>
    <row r="59970" spans="15:15" x14ac:dyDescent="0.25">
      <c r="O59970" s="4"/>
    </row>
    <row r="59971" spans="15:15" x14ac:dyDescent="0.25">
      <c r="O59971" s="4"/>
    </row>
    <row r="59972" spans="15:15" x14ac:dyDescent="0.25">
      <c r="O59972" s="4"/>
    </row>
    <row r="59973" spans="15:15" x14ac:dyDescent="0.25">
      <c r="O59973" s="4"/>
    </row>
    <row r="59974" spans="15:15" x14ac:dyDescent="0.25">
      <c r="O59974" s="4"/>
    </row>
    <row r="59975" spans="15:15" x14ac:dyDescent="0.25">
      <c r="O59975" s="4"/>
    </row>
    <row r="59976" spans="15:15" x14ac:dyDescent="0.25">
      <c r="O59976" s="4"/>
    </row>
    <row r="59977" spans="15:15" x14ac:dyDescent="0.25">
      <c r="O59977" s="4"/>
    </row>
    <row r="59978" spans="15:15" x14ac:dyDescent="0.25">
      <c r="O59978" s="4"/>
    </row>
    <row r="59979" spans="15:15" x14ac:dyDescent="0.25">
      <c r="O59979" s="4"/>
    </row>
    <row r="59980" spans="15:15" x14ac:dyDescent="0.25">
      <c r="O59980" s="4"/>
    </row>
    <row r="59981" spans="15:15" x14ac:dyDescent="0.25">
      <c r="O59981" s="4"/>
    </row>
    <row r="59982" spans="15:15" x14ac:dyDescent="0.25">
      <c r="O59982" s="4"/>
    </row>
    <row r="59983" spans="15:15" x14ac:dyDescent="0.25">
      <c r="O59983" s="4"/>
    </row>
    <row r="59984" spans="15:15" x14ac:dyDescent="0.25">
      <c r="O59984" s="4"/>
    </row>
    <row r="59985" spans="15:15" x14ac:dyDescent="0.25">
      <c r="O59985" s="4"/>
    </row>
    <row r="59986" spans="15:15" x14ac:dyDescent="0.25">
      <c r="O59986" s="4"/>
    </row>
    <row r="59987" spans="15:15" x14ac:dyDescent="0.25">
      <c r="O59987" s="4"/>
    </row>
    <row r="59988" spans="15:15" x14ac:dyDescent="0.25">
      <c r="O59988" s="4"/>
    </row>
    <row r="59989" spans="15:15" x14ac:dyDescent="0.25">
      <c r="O59989" s="4"/>
    </row>
    <row r="59990" spans="15:15" x14ac:dyDescent="0.25">
      <c r="O59990" s="4"/>
    </row>
    <row r="59991" spans="15:15" x14ac:dyDescent="0.25">
      <c r="O59991" s="4"/>
    </row>
    <row r="59992" spans="15:15" x14ac:dyDescent="0.25">
      <c r="O59992" s="4"/>
    </row>
    <row r="59993" spans="15:15" x14ac:dyDescent="0.25">
      <c r="O59993" s="4"/>
    </row>
    <row r="59994" spans="15:15" x14ac:dyDescent="0.25">
      <c r="O59994" s="4"/>
    </row>
    <row r="59995" spans="15:15" x14ac:dyDescent="0.25">
      <c r="O59995" s="4"/>
    </row>
    <row r="59996" spans="15:15" x14ac:dyDescent="0.25">
      <c r="O59996" s="4"/>
    </row>
    <row r="59997" spans="15:15" x14ac:dyDescent="0.25">
      <c r="O59997" s="4"/>
    </row>
    <row r="59998" spans="15:15" x14ac:dyDescent="0.25">
      <c r="O59998" s="4"/>
    </row>
    <row r="59999" spans="15:15" x14ac:dyDescent="0.25">
      <c r="O59999" s="4"/>
    </row>
    <row r="60000" spans="15:15" x14ac:dyDescent="0.25">
      <c r="O60000" s="4"/>
    </row>
    <row r="60001" spans="15:15" x14ac:dyDescent="0.25">
      <c r="O60001" s="4"/>
    </row>
    <row r="60002" spans="15:15" x14ac:dyDescent="0.25">
      <c r="O60002" s="4"/>
    </row>
    <row r="60003" spans="15:15" x14ac:dyDescent="0.25">
      <c r="O60003" s="4"/>
    </row>
    <row r="60004" spans="15:15" x14ac:dyDescent="0.25">
      <c r="O60004" s="4"/>
    </row>
    <row r="60005" spans="15:15" x14ac:dyDescent="0.25">
      <c r="O60005" s="4"/>
    </row>
    <row r="60006" spans="15:15" x14ac:dyDescent="0.25">
      <c r="O60006" s="4"/>
    </row>
    <row r="60007" spans="15:15" x14ac:dyDescent="0.25">
      <c r="O60007" s="4"/>
    </row>
    <row r="60008" spans="15:15" x14ac:dyDescent="0.25">
      <c r="O60008" s="4"/>
    </row>
    <row r="60009" spans="15:15" x14ac:dyDescent="0.25">
      <c r="O60009" s="4"/>
    </row>
    <row r="60010" spans="15:15" x14ac:dyDescent="0.25">
      <c r="O60010" s="4"/>
    </row>
    <row r="60011" spans="15:15" x14ac:dyDescent="0.25">
      <c r="O60011" s="4"/>
    </row>
    <row r="60012" spans="15:15" x14ac:dyDescent="0.25">
      <c r="O60012" s="4"/>
    </row>
    <row r="60013" spans="15:15" x14ac:dyDescent="0.25">
      <c r="O60013" s="4"/>
    </row>
    <row r="60014" spans="15:15" x14ac:dyDescent="0.25">
      <c r="O60014" s="4"/>
    </row>
    <row r="60015" spans="15:15" x14ac:dyDescent="0.25">
      <c r="O60015" s="4"/>
    </row>
    <row r="60016" spans="15:15" x14ac:dyDescent="0.25">
      <c r="O60016" s="4"/>
    </row>
    <row r="60017" spans="15:15" x14ac:dyDescent="0.25">
      <c r="O60017" s="4"/>
    </row>
    <row r="60018" spans="15:15" x14ac:dyDescent="0.25">
      <c r="O60018" s="4"/>
    </row>
    <row r="60019" spans="15:15" x14ac:dyDescent="0.25">
      <c r="O60019" s="4"/>
    </row>
    <row r="60020" spans="15:15" x14ac:dyDescent="0.25">
      <c r="O60020" s="4"/>
    </row>
    <row r="60021" spans="15:15" x14ac:dyDescent="0.25">
      <c r="O60021" s="4"/>
    </row>
    <row r="60022" spans="15:15" x14ac:dyDescent="0.25">
      <c r="O60022" s="4"/>
    </row>
    <row r="60023" spans="15:15" x14ac:dyDescent="0.25">
      <c r="O60023" s="4"/>
    </row>
    <row r="60024" spans="15:15" x14ac:dyDescent="0.25">
      <c r="O60024" s="4"/>
    </row>
    <row r="60025" spans="15:15" x14ac:dyDescent="0.25">
      <c r="O60025" s="4"/>
    </row>
    <row r="60026" spans="15:15" x14ac:dyDescent="0.25">
      <c r="O60026" s="4"/>
    </row>
    <row r="60027" spans="15:15" x14ac:dyDescent="0.25">
      <c r="O60027" s="4"/>
    </row>
    <row r="60028" spans="15:15" x14ac:dyDescent="0.25">
      <c r="O60028" s="4"/>
    </row>
    <row r="60029" spans="15:15" x14ac:dyDescent="0.25">
      <c r="O60029" s="4"/>
    </row>
    <row r="60030" spans="15:15" x14ac:dyDescent="0.25">
      <c r="O60030" s="4"/>
    </row>
    <row r="60031" spans="15:15" x14ac:dyDescent="0.25">
      <c r="O60031" s="4"/>
    </row>
    <row r="60032" spans="15:15" x14ac:dyDescent="0.25">
      <c r="O60032" s="4"/>
    </row>
    <row r="60033" spans="15:15" x14ac:dyDescent="0.25">
      <c r="O60033" s="4"/>
    </row>
    <row r="60034" spans="15:15" x14ac:dyDescent="0.25">
      <c r="O60034" s="4"/>
    </row>
    <row r="60035" spans="15:15" x14ac:dyDescent="0.25">
      <c r="O60035" s="4"/>
    </row>
    <row r="60036" spans="15:15" x14ac:dyDescent="0.25">
      <c r="O60036" s="4"/>
    </row>
    <row r="60037" spans="15:15" x14ac:dyDescent="0.25">
      <c r="O60037" s="4"/>
    </row>
    <row r="60038" spans="15:15" x14ac:dyDescent="0.25">
      <c r="O60038" s="4"/>
    </row>
    <row r="60039" spans="15:15" x14ac:dyDescent="0.25">
      <c r="O60039" s="4"/>
    </row>
    <row r="60040" spans="15:15" x14ac:dyDescent="0.25">
      <c r="O60040" s="4"/>
    </row>
    <row r="60041" spans="15:15" x14ac:dyDescent="0.25">
      <c r="O60041" s="4"/>
    </row>
    <row r="60042" spans="15:15" x14ac:dyDescent="0.25">
      <c r="O60042" s="4"/>
    </row>
    <row r="60043" spans="15:15" x14ac:dyDescent="0.25">
      <c r="O60043" s="4"/>
    </row>
    <row r="60044" spans="15:15" x14ac:dyDescent="0.25">
      <c r="O60044" s="4"/>
    </row>
    <row r="60045" spans="15:15" x14ac:dyDescent="0.25">
      <c r="O60045" s="4"/>
    </row>
    <row r="60046" spans="15:15" x14ac:dyDescent="0.25">
      <c r="O60046" s="4"/>
    </row>
    <row r="60047" spans="15:15" x14ac:dyDescent="0.25">
      <c r="O60047" s="4"/>
    </row>
    <row r="60048" spans="15:15" x14ac:dyDescent="0.25">
      <c r="O60048" s="4"/>
    </row>
    <row r="60049" spans="15:15" x14ac:dyDescent="0.25">
      <c r="O60049" s="4"/>
    </row>
    <row r="60050" spans="15:15" x14ac:dyDescent="0.25">
      <c r="O60050" s="4"/>
    </row>
    <row r="60051" spans="15:15" x14ac:dyDescent="0.25">
      <c r="O60051" s="4"/>
    </row>
    <row r="60052" spans="15:15" x14ac:dyDescent="0.25">
      <c r="O60052" s="4"/>
    </row>
    <row r="60053" spans="15:15" x14ac:dyDescent="0.25">
      <c r="O60053" s="4"/>
    </row>
    <row r="60054" spans="15:15" x14ac:dyDescent="0.25">
      <c r="O60054" s="4"/>
    </row>
    <row r="60055" spans="15:15" x14ac:dyDescent="0.25">
      <c r="O60055" s="4"/>
    </row>
    <row r="60056" spans="15:15" x14ac:dyDescent="0.25">
      <c r="O60056" s="4"/>
    </row>
    <row r="60057" spans="15:15" x14ac:dyDescent="0.25">
      <c r="O60057" s="4"/>
    </row>
    <row r="60058" spans="15:15" x14ac:dyDescent="0.25">
      <c r="O60058" s="4"/>
    </row>
    <row r="60059" spans="15:15" x14ac:dyDescent="0.25">
      <c r="O60059" s="4"/>
    </row>
    <row r="60060" spans="15:15" x14ac:dyDescent="0.25">
      <c r="O60060" s="4"/>
    </row>
    <row r="60061" spans="15:15" x14ac:dyDescent="0.25">
      <c r="O60061" s="4"/>
    </row>
    <row r="60062" spans="15:15" x14ac:dyDescent="0.25">
      <c r="O60062" s="4"/>
    </row>
    <row r="60063" spans="15:15" x14ac:dyDescent="0.25">
      <c r="O60063" s="4"/>
    </row>
    <row r="60064" spans="15:15" x14ac:dyDescent="0.25">
      <c r="O60064" s="4"/>
    </row>
    <row r="60065" spans="15:15" x14ac:dyDescent="0.25">
      <c r="O60065" s="4"/>
    </row>
    <row r="60066" spans="15:15" x14ac:dyDescent="0.25">
      <c r="O60066" s="4"/>
    </row>
    <row r="60067" spans="15:15" x14ac:dyDescent="0.25">
      <c r="O60067" s="4"/>
    </row>
    <row r="60068" spans="15:15" x14ac:dyDescent="0.25">
      <c r="O60068" s="4"/>
    </row>
    <row r="60069" spans="15:15" x14ac:dyDescent="0.25">
      <c r="O60069" s="4"/>
    </row>
    <row r="60070" spans="15:15" x14ac:dyDescent="0.25">
      <c r="O60070" s="4"/>
    </row>
    <row r="60071" spans="15:15" x14ac:dyDescent="0.25">
      <c r="O60071" s="4"/>
    </row>
    <row r="60072" spans="15:15" x14ac:dyDescent="0.25">
      <c r="O60072" s="4"/>
    </row>
    <row r="60073" spans="15:15" x14ac:dyDescent="0.25">
      <c r="O60073" s="4"/>
    </row>
    <row r="60074" spans="15:15" x14ac:dyDescent="0.25">
      <c r="O60074" s="4"/>
    </row>
    <row r="60075" spans="15:15" x14ac:dyDescent="0.25">
      <c r="O60075" s="4"/>
    </row>
    <row r="60076" spans="15:15" x14ac:dyDescent="0.25">
      <c r="O60076" s="4"/>
    </row>
    <row r="60077" spans="15:15" x14ac:dyDescent="0.25">
      <c r="O60077" s="4"/>
    </row>
    <row r="60078" spans="15:15" x14ac:dyDescent="0.25">
      <c r="O60078" s="4"/>
    </row>
    <row r="60079" spans="15:15" x14ac:dyDescent="0.25">
      <c r="O60079" s="4"/>
    </row>
    <row r="60080" spans="15:15" x14ac:dyDescent="0.25">
      <c r="O60080" s="4"/>
    </row>
    <row r="60081" spans="15:15" x14ac:dyDescent="0.25">
      <c r="O60081" s="4"/>
    </row>
    <row r="60082" spans="15:15" x14ac:dyDescent="0.25">
      <c r="O60082" s="4"/>
    </row>
    <row r="60083" spans="15:15" x14ac:dyDescent="0.25">
      <c r="O60083" s="4"/>
    </row>
    <row r="60084" spans="15:15" x14ac:dyDescent="0.25">
      <c r="O60084" s="4"/>
    </row>
    <row r="60085" spans="15:15" x14ac:dyDescent="0.25">
      <c r="O60085" s="4"/>
    </row>
    <row r="60086" spans="15:15" x14ac:dyDescent="0.25">
      <c r="O60086" s="4"/>
    </row>
    <row r="60087" spans="15:15" x14ac:dyDescent="0.25">
      <c r="O60087" s="4"/>
    </row>
    <row r="60088" spans="15:15" x14ac:dyDescent="0.25">
      <c r="O60088" s="4"/>
    </row>
    <row r="60089" spans="15:15" x14ac:dyDescent="0.25">
      <c r="O60089" s="4"/>
    </row>
    <row r="60090" spans="15:15" x14ac:dyDescent="0.25">
      <c r="O60090" s="4"/>
    </row>
    <row r="60091" spans="15:15" x14ac:dyDescent="0.25">
      <c r="O60091" s="4"/>
    </row>
    <row r="60092" spans="15:15" x14ac:dyDescent="0.25">
      <c r="O60092" s="4"/>
    </row>
    <row r="60093" spans="15:15" x14ac:dyDescent="0.25">
      <c r="O60093" s="4"/>
    </row>
    <row r="60094" spans="15:15" x14ac:dyDescent="0.25">
      <c r="O60094" s="4"/>
    </row>
    <row r="60095" spans="15:15" x14ac:dyDescent="0.25">
      <c r="O60095" s="4"/>
    </row>
    <row r="60096" spans="15:15" x14ac:dyDescent="0.25">
      <c r="O60096" s="4"/>
    </row>
    <row r="60097" spans="15:15" x14ac:dyDescent="0.25">
      <c r="O60097" s="4"/>
    </row>
    <row r="60098" spans="15:15" x14ac:dyDescent="0.25">
      <c r="O60098" s="4"/>
    </row>
    <row r="60099" spans="15:15" x14ac:dyDescent="0.25">
      <c r="O60099" s="4"/>
    </row>
    <row r="60100" spans="15:15" x14ac:dyDescent="0.25">
      <c r="O60100" s="4"/>
    </row>
    <row r="60101" spans="15:15" x14ac:dyDescent="0.25">
      <c r="O60101" s="4"/>
    </row>
    <row r="60102" spans="15:15" x14ac:dyDescent="0.25">
      <c r="O60102" s="4"/>
    </row>
    <row r="60103" spans="15:15" x14ac:dyDescent="0.25">
      <c r="O60103" s="4"/>
    </row>
    <row r="60104" spans="15:15" x14ac:dyDescent="0.25">
      <c r="O60104" s="4"/>
    </row>
    <row r="60105" spans="15:15" x14ac:dyDescent="0.25">
      <c r="O60105" s="4"/>
    </row>
    <row r="60106" spans="15:15" x14ac:dyDescent="0.25">
      <c r="O60106" s="4"/>
    </row>
    <row r="60107" spans="15:15" x14ac:dyDescent="0.25">
      <c r="O60107" s="4"/>
    </row>
    <row r="60108" spans="15:15" x14ac:dyDescent="0.25">
      <c r="O60108" s="4"/>
    </row>
    <row r="60109" spans="15:15" x14ac:dyDescent="0.25">
      <c r="O60109" s="4"/>
    </row>
    <row r="60110" spans="15:15" x14ac:dyDescent="0.25">
      <c r="O60110" s="4"/>
    </row>
    <row r="60111" spans="15:15" x14ac:dyDescent="0.25">
      <c r="O60111" s="4"/>
    </row>
    <row r="60112" spans="15:15" x14ac:dyDescent="0.25">
      <c r="O60112" s="4"/>
    </row>
    <row r="60113" spans="15:15" x14ac:dyDescent="0.25">
      <c r="O60113" s="4"/>
    </row>
    <row r="60114" spans="15:15" x14ac:dyDescent="0.25">
      <c r="O60114" s="4"/>
    </row>
    <row r="60115" spans="15:15" x14ac:dyDescent="0.25">
      <c r="O60115" s="4"/>
    </row>
    <row r="60116" spans="15:15" x14ac:dyDescent="0.25">
      <c r="O60116" s="4"/>
    </row>
    <row r="60117" spans="15:15" x14ac:dyDescent="0.25">
      <c r="O60117" s="4"/>
    </row>
    <row r="60118" spans="15:15" x14ac:dyDescent="0.25">
      <c r="O60118" s="4"/>
    </row>
    <row r="60119" spans="15:15" x14ac:dyDescent="0.25">
      <c r="O60119" s="4"/>
    </row>
    <row r="60120" spans="15:15" x14ac:dyDescent="0.25">
      <c r="O60120" s="4"/>
    </row>
    <row r="60121" spans="15:15" x14ac:dyDescent="0.25">
      <c r="O60121" s="4"/>
    </row>
    <row r="60122" spans="15:15" x14ac:dyDescent="0.25">
      <c r="O60122" s="4"/>
    </row>
    <row r="60123" spans="15:15" x14ac:dyDescent="0.25">
      <c r="O60123" s="4"/>
    </row>
    <row r="60124" spans="15:15" x14ac:dyDescent="0.25">
      <c r="O60124" s="4"/>
    </row>
    <row r="60125" spans="15:15" x14ac:dyDescent="0.25">
      <c r="O60125" s="4"/>
    </row>
    <row r="60126" spans="15:15" x14ac:dyDescent="0.25">
      <c r="O60126" s="4"/>
    </row>
    <row r="60127" spans="15:15" x14ac:dyDescent="0.25">
      <c r="O60127" s="4"/>
    </row>
    <row r="60128" spans="15:15" x14ac:dyDescent="0.25">
      <c r="O60128" s="4"/>
    </row>
    <row r="60129" spans="15:15" x14ac:dyDescent="0.25">
      <c r="O60129" s="4"/>
    </row>
    <row r="60130" spans="15:15" x14ac:dyDescent="0.25">
      <c r="O60130" s="4"/>
    </row>
    <row r="60131" spans="15:15" x14ac:dyDescent="0.25">
      <c r="O60131" s="4"/>
    </row>
    <row r="60132" spans="15:15" x14ac:dyDescent="0.25">
      <c r="O60132" s="4"/>
    </row>
    <row r="60133" spans="15:15" x14ac:dyDescent="0.25">
      <c r="O60133" s="4"/>
    </row>
    <row r="60134" spans="15:15" x14ac:dyDescent="0.25">
      <c r="O60134" s="4"/>
    </row>
    <row r="60135" spans="15:15" x14ac:dyDescent="0.25">
      <c r="O60135" s="4"/>
    </row>
    <row r="60136" spans="15:15" x14ac:dyDescent="0.25">
      <c r="O60136" s="4"/>
    </row>
    <row r="60137" spans="15:15" x14ac:dyDescent="0.25">
      <c r="O60137" s="4"/>
    </row>
    <row r="60138" spans="15:15" x14ac:dyDescent="0.25">
      <c r="O60138" s="4"/>
    </row>
    <row r="60139" spans="15:15" x14ac:dyDescent="0.25">
      <c r="O60139" s="4"/>
    </row>
    <row r="60140" spans="15:15" x14ac:dyDescent="0.25">
      <c r="O60140" s="4"/>
    </row>
    <row r="60141" spans="15:15" x14ac:dyDescent="0.25">
      <c r="O60141" s="4"/>
    </row>
    <row r="60142" spans="15:15" x14ac:dyDescent="0.25">
      <c r="O60142" s="4"/>
    </row>
    <row r="60143" spans="15:15" x14ac:dyDescent="0.25">
      <c r="O60143" s="4"/>
    </row>
    <row r="60144" spans="15:15" x14ac:dyDescent="0.25">
      <c r="O60144" s="4"/>
    </row>
    <row r="60145" spans="15:15" x14ac:dyDescent="0.25">
      <c r="O60145" s="4"/>
    </row>
    <row r="60146" spans="15:15" x14ac:dyDescent="0.25">
      <c r="O60146" s="4"/>
    </row>
    <row r="60147" spans="15:15" x14ac:dyDescent="0.25">
      <c r="O60147" s="4"/>
    </row>
    <row r="60148" spans="15:15" x14ac:dyDescent="0.25">
      <c r="O60148" s="4"/>
    </row>
    <row r="60149" spans="15:15" x14ac:dyDescent="0.25">
      <c r="O60149" s="4"/>
    </row>
    <row r="60150" spans="15:15" x14ac:dyDescent="0.25">
      <c r="O60150" s="4"/>
    </row>
    <row r="60151" spans="15:15" x14ac:dyDescent="0.25">
      <c r="O60151" s="4"/>
    </row>
    <row r="60152" spans="15:15" x14ac:dyDescent="0.25">
      <c r="O60152" s="4"/>
    </row>
    <row r="60153" spans="15:15" x14ac:dyDescent="0.25">
      <c r="O60153" s="4"/>
    </row>
    <row r="60154" spans="15:15" x14ac:dyDescent="0.25">
      <c r="O60154" s="4"/>
    </row>
    <row r="60155" spans="15:15" x14ac:dyDescent="0.25">
      <c r="O60155" s="4"/>
    </row>
    <row r="60156" spans="15:15" x14ac:dyDescent="0.25">
      <c r="O60156" s="4"/>
    </row>
    <row r="60157" spans="15:15" x14ac:dyDescent="0.25">
      <c r="O60157" s="4"/>
    </row>
    <row r="60158" spans="15:15" x14ac:dyDescent="0.25">
      <c r="O60158" s="4"/>
    </row>
    <row r="60159" spans="15:15" x14ac:dyDescent="0.25">
      <c r="O60159" s="4"/>
    </row>
    <row r="60160" spans="15:15" x14ac:dyDescent="0.25">
      <c r="O60160" s="4"/>
    </row>
    <row r="60161" spans="15:15" x14ac:dyDescent="0.25">
      <c r="O60161" s="4"/>
    </row>
    <row r="60162" spans="15:15" x14ac:dyDescent="0.25">
      <c r="O60162" s="4"/>
    </row>
    <row r="60163" spans="15:15" x14ac:dyDescent="0.25">
      <c r="O60163" s="4"/>
    </row>
    <row r="60164" spans="15:15" x14ac:dyDescent="0.25">
      <c r="O60164" s="4"/>
    </row>
    <row r="60165" spans="15:15" x14ac:dyDescent="0.25">
      <c r="O60165" s="4"/>
    </row>
    <row r="60166" spans="15:15" x14ac:dyDescent="0.25">
      <c r="O60166" s="4"/>
    </row>
    <row r="60167" spans="15:15" x14ac:dyDescent="0.25">
      <c r="O60167" s="4"/>
    </row>
    <row r="60168" spans="15:15" x14ac:dyDescent="0.25">
      <c r="O60168" s="4"/>
    </row>
    <row r="60169" spans="15:15" x14ac:dyDescent="0.25">
      <c r="O60169" s="4"/>
    </row>
    <row r="60194" spans="15:15" x14ac:dyDescent="0.25">
      <c r="O60194" s="4"/>
    </row>
    <row r="60195" spans="15:15" x14ac:dyDescent="0.25">
      <c r="O60195" s="4"/>
    </row>
    <row r="60196" spans="15:15" x14ac:dyDescent="0.25">
      <c r="O60196" s="4"/>
    </row>
    <row r="60197" spans="15:15" x14ac:dyDescent="0.25">
      <c r="O60197" s="4"/>
    </row>
    <row r="60198" spans="15:15" x14ac:dyDescent="0.25">
      <c r="O60198" s="4"/>
    </row>
    <row r="60199" spans="15:15" x14ac:dyDescent="0.25">
      <c r="O60199" s="4"/>
    </row>
    <row r="60200" spans="15:15" x14ac:dyDescent="0.25">
      <c r="O60200" s="4"/>
    </row>
    <row r="60201" spans="15:15" x14ac:dyDescent="0.25">
      <c r="O60201" s="4"/>
    </row>
    <row r="60202" spans="15:15" x14ac:dyDescent="0.25">
      <c r="O60202" s="4"/>
    </row>
    <row r="60203" spans="15:15" x14ac:dyDescent="0.25">
      <c r="O60203" s="4"/>
    </row>
    <row r="60204" spans="15:15" x14ac:dyDescent="0.25">
      <c r="O60204" s="4"/>
    </row>
    <row r="60205" spans="15:15" x14ac:dyDescent="0.25">
      <c r="O60205" s="4"/>
    </row>
    <row r="60206" spans="15:15" x14ac:dyDescent="0.25">
      <c r="O60206" s="4"/>
    </row>
    <row r="60207" spans="15:15" x14ac:dyDescent="0.25">
      <c r="O60207" s="4"/>
    </row>
    <row r="60208" spans="15:15" x14ac:dyDescent="0.25">
      <c r="O60208" s="4"/>
    </row>
    <row r="60209" spans="15:15" x14ac:dyDescent="0.25">
      <c r="O60209" s="4"/>
    </row>
    <row r="60210" spans="15:15" x14ac:dyDescent="0.25">
      <c r="O60210" s="4"/>
    </row>
    <row r="60211" spans="15:15" x14ac:dyDescent="0.25">
      <c r="O60211" s="4"/>
    </row>
    <row r="60212" spans="15:15" x14ac:dyDescent="0.25">
      <c r="O60212" s="4"/>
    </row>
    <row r="60213" spans="15:15" x14ac:dyDescent="0.25">
      <c r="O60213" s="4"/>
    </row>
    <row r="60214" spans="15:15" x14ac:dyDescent="0.25">
      <c r="O60214" s="4"/>
    </row>
    <row r="60215" spans="15:15" x14ac:dyDescent="0.25">
      <c r="O60215" s="4"/>
    </row>
    <row r="60216" spans="15:15" x14ac:dyDescent="0.25">
      <c r="O60216" s="4"/>
    </row>
    <row r="60217" spans="15:15" x14ac:dyDescent="0.25">
      <c r="O60217" s="4"/>
    </row>
    <row r="60218" spans="15:15" x14ac:dyDescent="0.25">
      <c r="O60218" s="4"/>
    </row>
    <row r="60219" spans="15:15" x14ac:dyDescent="0.25">
      <c r="O60219" s="4"/>
    </row>
    <row r="60220" spans="15:15" x14ac:dyDescent="0.25">
      <c r="O60220" s="4"/>
    </row>
    <row r="60221" spans="15:15" x14ac:dyDescent="0.25">
      <c r="O60221" s="4"/>
    </row>
    <row r="60222" spans="15:15" x14ac:dyDescent="0.25">
      <c r="O60222" s="4"/>
    </row>
    <row r="60223" spans="15:15" x14ac:dyDescent="0.25">
      <c r="O60223" s="4"/>
    </row>
    <row r="60224" spans="15:15" x14ac:dyDescent="0.25">
      <c r="O60224" s="4"/>
    </row>
    <row r="60225" spans="15:15" x14ac:dyDescent="0.25">
      <c r="O60225" s="4"/>
    </row>
    <row r="60226" spans="15:15" x14ac:dyDescent="0.25">
      <c r="O60226" s="4"/>
    </row>
    <row r="60227" spans="15:15" x14ac:dyDescent="0.25">
      <c r="O60227" s="4"/>
    </row>
    <row r="60228" spans="15:15" x14ac:dyDescent="0.25">
      <c r="O60228" s="4"/>
    </row>
    <row r="60229" spans="15:15" x14ac:dyDescent="0.25">
      <c r="O60229" s="4"/>
    </row>
    <row r="60230" spans="15:15" x14ac:dyDescent="0.25">
      <c r="O60230" s="4"/>
    </row>
    <row r="60231" spans="15:15" x14ac:dyDescent="0.25">
      <c r="O60231" s="4"/>
    </row>
    <row r="60232" spans="15:15" x14ac:dyDescent="0.25">
      <c r="O60232" s="4"/>
    </row>
    <row r="60233" spans="15:15" x14ac:dyDescent="0.25">
      <c r="O60233" s="4"/>
    </row>
    <row r="60234" spans="15:15" x14ac:dyDescent="0.25">
      <c r="O60234" s="4"/>
    </row>
    <row r="60235" spans="15:15" x14ac:dyDescent="0.25">
      <c r="O60235" s="4"/>
    </row>
    <row r="60236" spans="15:15" x14ac:dyDescent="0.25">
      <c r="O60236" s="4"/>
    </row>
    <row r="60237" spans="15:15" x14ac:dyDescent="0.25">
      <c r="O60237" s="4"/>
    </row>
    <row r="60238" spans="15:15" x14ac:dyDescent="0.25">
      <c r="O60238" s="4"/>
    </row>
    <row r="60239" spans="15:15" x14ac:dyDescent="0.25">
      <c r="O60239" s="4"/>
    </row>
    <row r="60240" spans="15:15" x14ac:dyDescent="0.25">
      <c r="O60240" s="4"/>
    </row>
    <row r="60241" spans="15:15" x14ac:dyDescent="0.25">
      <c r="O60241" s="4"/>
    </row>
    <row r="60242" spans="15:15" x14ac:dyDescent="0.25">
      <c r="O60242" s="4"/>
    </row>
    <row r="60243" spans="15:15" x14ac:dyDescent="0.25">
      <c r="O60243" s="4"/>
    </row>
    <row r="60244" spans="15:15" x14ac:dyDescent="0.25">
      <c r="O60244" s="4"/>
    </row>
    <row r="60245" spans="15:15" x14ac:dyDescent="0.25">
      <c r="O60245" s="4"/>
    </row>
    <row r="60246" spans="15:15" x14ac:dyDescent="0.25">
      <c r="O60246" s="4"/>
    </row>
    <row r="60247" spans="15:15" x14ac:dyDescent="0.25">
      <c r="O60247" s="4"/>
    </row>
    <row r="60248" spans="15:15" x14ac:dyDescent="0.25">
      <c r="O60248" s="4"/>
    </row>
    <row r="60249" spans="15:15" x14ac:dyDescent="0.25">
      <c r="O60249" s="4"/>
    </row>
    <row r="60250" spans="15:15" x14ac:dyDescent="0.25">
      <c r="O60250" s="4"/>
    </row>
    <row r="60251" spans="15:15" x14ac:dyDescent="0.25">
      <c r="O60251" s="4"/>
    </row>
    <row r="60252" spans="15:15" x14ac:dyDescent="0.25">
      <c r="O60252" s="4"/>
    </row>
    <row r="60253" spans="15:15" x14ac:dyDescent="0.25">
      <c r="O60253" s="4"/>
    </row>
    <row r="60254" spans="15:15" x14ac:dyDescent="0.25">
      <c r="O60254" s="4"/>
    </row>
    <row r="60255" spans="15:15" x14ac:dyDescent="0.25">
      <c r="O60255" s="4"/>
    </row>
    <row r="60256" spans="15:15" x14ac:dyDescent="0.25">
      <c r="O60256" s="4"/>
    </row>
    <row r="60257" spans="15:15" x14ac:dyDescent="0.25">
      <c r="O60257" s="4"/>
    </row>
    <row r="60258" spans="15:15" x14ac:dyDescent="0.25">
      <c r="O60258" s="4"/>
    </row>
    <row r="60259" spans="15:15" x14ac:dyDescent="0.25">
      <c r="O60259" s="4"/>
    </row>
    <row r="60260" spans="15:15" x14ac:dyDescent="0.25">
      <c r="O60260" s="4"/>
    </row>
    <row r="60261" spans="15:15" x14ac:dyDescent="0.25">
      <c r="O60261" s="4"/>
    </row>
    <row r="60262" spans="15:15" x14ac:dyDescent="0.25">
      <c r="O60262" s="4"/>
    </row>
    <row r="60263" spans="15:15" x14ac:dyDescent="0.25">
      <c r="O60263" s="4"/>
    </row>
    <row r="60264" spans="15:15" x14ac:dyDescent="0.25">
      <c r="O60264" s="4"/>
    </row>
    <row r="60265" spans="15:15" x14ac:dyDescent="0.25">
      <c r="O60265" s="4"/>
    </row>
    <row r="60266" spans="15:15" x14ac:dyDescent="0.25">
      <c r="O60266" s="4"/>
    </row>
    <row r="60267" spans="15:15" x14ac:dyDescent="0.25">
      <c r="O60267" s="4"/>
    </row>
    <row r="60268" spans="15:15" x14ac:dyDescent="0.25">
      <c r="O60268" s="4"/>
    </row>
    <row r="60269" spans="15:15" x14ac:dyDescent="0.25">
      <c r="O60269" s="4"/>
    </row>
    <row r="60270" spans="15:15" x14ac:dyDescent="0.25">
      <c r="O60270" s="4"/>
    </row>
    <row r="60271" spans="15:15" x14ac:dyDescent="0.25">
      <c r="O60271" s="4"/>
    </row>
    <row r="60272" spans="15:15" x14ac:dyDescent="0.25">
      <c r="O60272" s="4"/>
    </row>
    <row r="60273" spans="15:15" x14ac:dyDescent="0.25">
      <c r="O60273" s="4"/>
    </row>
    <row r="60274" spans="15:15" x14ac:dyDescent="0.25">
      <c r="O60274" s="4"/>
    </row>
    <row r="60275" spans="15:15" x14ac:dyDescent="0.25">
      <c r="O60275" s="4"/>
    </row>
    <row r="60276" spans="15:15" x14ac:dyDescent="0.25">
      <c r="O60276" s="4"/>
    </row>
    <row r="60277" spans="15:15" x14ac:dyDescent="0.25">
      <c r="O60277" s="4"/>
    </row>
    <row r="60278" spans="15:15" x14ac:dyDescent="0.25">
      <c r="O60278" s="4"/>
    </row>
    <row r="60279" spans="15:15" x14ac:dyDescent="0.25">
      <c r="O60279" s="4"/>
    </row>
    <row r="60280" spans="15:15" x14ac:dyDescent="0.25">
      <c r="O60280" s="4"/>
    </row>
    <row r="60281" spans="15:15" x14ac:dyDescent="0.25">
      <c r="O60281" s="4"/>
    </row>
    <row r="60282" spans="15:15" x14ac:dyDescent="0.25">
      <c r="O60282" s="4"/>
    </row>
    <row r="60283" spans="15:15" x14ac:dyDescent="0.25">
      <c r="O60283" s="4"/>
    </row>
    <row r="60284" spans="15:15" x14ac:dyDescent="0.25">
      <c r="O60284" s="4"/>
    </row>
    <row r="60285" spans="15:15" x14ac:dyDescent="0.25">
      <c r="O60285" s="4"/>
    </row>
    <row r="60286" spans="15:15" x14ac:dyDescent="0.25">
      <c r="O60286" s="4"/>
    </row>
    <row r="60287" spans="15:15" x14ac:dyDescent="0.25">
      <c r="O60287" s="4"/>
    </row>
    <row r="60288" spans="15:15" x14ac:dyDescent="0.25">
      <c r="O60288" s="4"/>
    </row>
    <row r="60289" spans="15:15" x14ac:dyDescent="0.25">
      <c r="O60289" s="4"/>
    </row>
    <row r="60290" spans="15:15" x14ac:dyDescent="0.25">
      <c r="O60290" s="4"/>
    </row>
    <row r="60291" spans="15:15" x14ac:dyDescent="0.25">
      <c r="O60291" s="4"/>
    </row>
    <row r="60292" spans="15:15" x14ac:dyDescent="0.25">
      <c r="O60292" s="4"/>
    </row>
    <row r="60293" spans="15:15" x14ac:dyDescent="0.25">
      <c r="O60293" s="4"/>
    </row>
    <row r="60294" spans="15:15" x14ac:dyDescent="0.25">
      <c r="O60294" s="4"/>
    </row>
    <row r="60295" spans="15:15" x14ac:dyDescent="0.25">
      <c r="O60295" s="4"/>
    </row>
    <row r="60296" spans="15:15" x14ac:dyDescent="0.25">
      <c r="O60296" s="4"/>
    </row>
    <row r="60297" spans="15:15" x14ac:dyDescent="0.25">
      <c r="O60297" s="4"/>
    </row>
    <row r="60298" spans="15:15" x14ac:dyDescent="0.25">
      <c r="O60298" s="4"/>
    </row>
    <row r="60299" spans="15:15" x14ac:dyDescent="0.25">
      <c r="O60299" s="4"/>
    </row>
    <row r="60300" spans="15:15" x14ac:dyDescent="0.25">
      <c r="O60300" s="4"/>
    </row>
    <row r="60301" spans="15:15" x14ac:dyDescent="0.25">
      <c r="O60301" s="4"/>
    </row>
    <row r="60302" spans="15:15" x14ac:dyDescent="0.25">
      <c r="O60302" s="4"/>
    </row>
    <row r="60303" spans="15:15" x14ac:dyDescent="0.25">
      <c r="O60303" s="4"/>
    </row>
    <row r="60304" spans="15:15" x14ac:dyDescent="0.25">
      <c r="O60304" s="4"/>
    </row>
    <row r="60305" spans="15:15" x14ac:dyDescent="0.25">
      <c r="O60305" s="4"/>
    </row>
    <row r="60306" spans="15:15" x14ac:dyDescent="0.25">
      <c r="O60306" s="4"/>
    </row>
    <row r="60307" spans="15:15" x14ac:dyDescent="0.25">
      <c r="O60307" s="4"/>
    </row>
    <row r="60308" spans="15:15" x14ac:dyDescent="0.25">
      <c r="O60308" s="4"/>
    </row>
    <row r="60309" spans="15:15" x14ac:dyDescent="0.25">
      <c r="O60309" s="4"/>
    </row>
    <row r="60310" spans="15:15" x14ac:dyDescent="0.25">
      <c r="O60310" s="4"/>
    </row>
    <row r="60311" spans="15:15" x14ac:dyDescent="0.25">
      <c r="O60311" s="4"/>
    </row>
    <row r="60312" spans="15:15" x14ac:dyDescent="0.25">
      <c r="O60312" s="4"/>
    </row>
    <row r="60313" spans="15:15" x14ac:dyDescent="0.25">
      <c r="O60313" s="4"/>
    </row>
    <row r="60314" spans="15:15" x14ac:dyDescent="0.25">
      <c r="O60314" s="4"/>
    </row>
    <row r="60315" spans="15:15" x14ac:dyDescent="0.25">
      <c r="O60315" s="4"/>
    </row>
    <row r="60316" spans="15:15" x14ac:dyDescent="0.25">
      <c r="O60316" s="4"/>
    </row>
    <row r="60317" spans="15:15" x14ac:dyDescent="0.25">
      <c r="O60317" s="4"/>
    </row>
    <row r="60318" spans="15:15" x14ac:dyDescent="0.25">
      <c r="O60318" s="4"/>
    </row>
    <row r="60319" spans="15:15" x14ac:dyDescent="0.25">
      <c r="O60319" s="4"/>
    </row>
    <row r="60320" spans="15:15" x14ac:dyDescent="0.25">
      <c r="O60320" s="4"/>
    </row>
    <row r="60321" spans="15:15" x14ac:dyDescent="0.25">
      <c r="O60321" s="4"/>
    </row>
    <row r="60322" spans="15:15" x14ac:dyDescent="0.25">
      <c r="O60322" s="4"/>
    </row>
    <row r="60323" spans="15:15" x14ac:dyDescent="0.25">
      <c r="O60323" s="4"/>
    </row>
    <row r="60324" spans="15:15" x14ac:dyDescent="0.25">
      <c r="O60324" s="4"/>
    </row>
    <row r="60325" spans="15:15" x14ac:dyDescent="0.25">
      <c r="O60325" s="4"/>
    </row>
    <row r="60326" spans="15:15" x14ac:dyDescent="0.25">
      <c r="O60326" s="4"/>
    </row>
    <row r="60327" spans="15:15" x14ac:dyDescent="0.25">
      <c r="O60327" s="4"/>
    </row>
    <row r="60328" spans="15:15" x14ac:dyDescent="0.25">
      <c r="O60328" s="4"/>
    </row>
    <row r="60329" spans="15:15" x14ac:dyDescent="0.25">
      <c r="O60329" s="4"/>
    </row>
    <row r="60330" spans="15:15" x14ac:dyDescent="0.25">
      <c r="O60330" s="4"/>
    </row>
    <row r="60331" spans="15:15" x14ac:dyDescent="0.25">
      <c r="O60331" s="4"/>
    </row>
    <row r="60332" spans="15:15" x14ac:dyDescent="0.25">
      <c r="O60332" s="4"/>
    </row>
    <row r="60333" spans="15:15" x14ac:dyDescent="0.25">
      <c r="O60333" s="4"/>
    </row>
    <row r="60334" spans="15:15" x14ac:dyDescent="0.25">
      <c r="O60334" s="4"/>
    </row>
    <row r="60335" spans="15:15" x14ac:dyDescent="0.25">
      <c r="O60335" s="4"/>
    </row>
    <row r="60336" spans="15:15" x14ac:dyDescent="0.25">
      <c r="O60336" s="4"/>
    </row>
    <row r="60337" spans="15:15" x14ac:dyDescent="0.25">
      <c r="O60337" s="4"/>
    </row>
    <row r="60338" spans="15:15" x14ac:dyDescent="0.25">
      <c r="O60338" s="4"/>
    </row>
    <row r="60339" spans="15:15" x14ac:dyDescent="0.25">
      <c r="O60339" s="4"/>
    </row>
    <row r="60340" spans="15:15" x14ac:dyDescent="0.25">
      <c r="O60340" s="4"/>
    </row>
    <row r="60341" spans="15:15" x14ac:dyDescent="0.25">
      <c r="O60341" s="4"/>
    </row>
    <row r="60342" spans="15:15" x14ac:dyDescent="0.25">
      <c r="O60342" s="4"/>
    </row>
    <row r="60343" spans="15:15" x14ac:dyDescent="0.25">
      <c r="O60343" s="4"/>
    </row>
    <row r="60344" spans="15:15" x14ac:dyDescent="0.25">
      <c r="O60344" s="4"/>
    </row>
    <row r="60345" spans="15:15" x14ac:dyDescent="0.25">
      <c r="O60345" s="4"/>
    </row>
    <row r="60346" spans="15:15" x14ac:dyDescent="0.25">
      <c r="O60346" s="4"/>
    </row>
    <row r="60347" spans="15:15" x14ac:dyDescent="0.25">
      <c r="O60347" s="4"/>
    </row>
    <row r="60348" spans="15:15" x14ac:dyDescent="0.25">
      <c r="O60348" s="4"/>
    </row>
    <row r="60349" spans="15:15" x14ac:dyDescent="0.25">
      <c r="O60349" s="4"/>
    </row>
    <row r="60350" spans="15:15" x14ac:dyDescent="0.25">
      <c r="O60350" s="4"/>
    </row>
    <row r="60351" spans="15:15" x14ac:dyDescent="0.25">
      <c r="O60351" s="4"/>
    </row>
    <row r="60352" spans="15:15" x14ac:dyDescent="0.25">
      <c r="O60352" s="4"/>
    </row>
    <row r="60353" spans="15:15" x14ac:dyDescent="0.25">
      <c r="O60353" s="4"/>
    </row>
    <row r="60354" spans="15:15" x14ac:dyDescent="0.25">
      <c r="O60354" s="4"/>
    </row>
    <row r="60355" spans="15:15" x14ac:dyDescent="0.25">
      <c r="O60355" s="4"/>
    </row>
    <row r="60356" spans="15:15" x14ac:dyDescent="0.25">
      <c r="O60356" s="4"/>
    </row>
    <row r="60357" spans="15:15" x14ac:dyDescent="0.25">
      <c r="O60357" s="4"/>
    </row>
    <row r="60358" spans="15:15" x14ac:dyDescent="0.25">
      <c r="O60358" s="4"/>
    </row>
    <row r="60359" spans="15:15" x14ac:dyDescent="0.25">
      <c r="O60359" s="4"/>
    </row>
    <row r="60360" spans="15:15" x14ac:dyDescent="0.25">
      <c r="O60360" s="4"/>
    </row>
    <row r="60361" spans="15:15" x14ac:dyDescent="0.25">
      <c r="O60361" s="4"/>
    </row>
    <row r="60362" spans="15:15" x14ac:dyDescent="0.25">
      <c r="O60362" s="4"/>
    </row>
    <row r="60363" spans="15:15" x14ac:dyDescent="0.25">
      <c r="O60363" s="4"/>
    </row>
    <row r="60364" spans="15:15" x14ac:dyDescent="0.25">
      <c r="O60364" s="4"/>
    </row>
    <row r="60365" spans="15:15" x14ac:dyDescent="0.25">
      <c r="O60365" s="4"/>
    </row>
    <row r="60366" spans="15:15" x14ac:dyDescent="0.25">
      <c r="O60366" s="4"/>
    </row>
    <row r="60367" spans="15:15" x14ac:dyDescent="0.25">
      <c r="O60367" s="4"/>
    </row>
    <row r="60368" spans="15:15" x14ac:dyDescent="0.25">
      <c r="O60368" s="4"/>
    </row>
    <row r="60369" spans="15:15" x14ac:dyDescent="0.25">
      <c r="O60369" s="4"/>
    </row>
    <row r="60370" spans="15:15" x14ac:dyDescent="0.25">
      <c r="O60370" s="4"/>
    </row>
    <row r="60371" spans="15:15" x14ac:dyDescent="0.25">
      <c r="O60371" s="4"/>
    </row>
    <row r="60372" spans="15:15" x14ac:dyDescent="0.25">
      <c r="O60372" s="4"/>
    </row>
    <row r="60373" spans="15:15" x14ac:dyDescent="0.25">
      <c r="O60373" s="4"/>
    </row>
    <row r="60374" spans="15:15" x14ac:dyDescent="0.25">
      <c r="O60374" s="4"/>
    </row>
    <row r="60375" spans="15:15" x14ac:dyDescent="0.25">
      <c r="O60375" s="4"/>
    </row>
    <row r="60376" spans="15:15" x14ac:dyDescent="0.25">
      <c r="O60376" s="4"/>
    </row>
    <row r="60377" spans="15:15" x14ac:dyDescent="0.25">
      <c r="O60377" s="4"/>
    </row>
    <row r="60378" spans="15:15" x14ac:dyDescent="0.25">
      <c r="O60378" s="4"/>
    </row>
    <row r="60379" spans="15:15" x14ac:dyDescent="0.25">
      <c r="O60379" s="4"/>
    </row>
    <row r="60380" spans="15:15" x14ac:dyDescent="0.25">
      <c r="O60380" s="4"/>
    </row>
    <row r="60381" spans="15:15" x14ac:dyDescent="0.25">
      <c r="O60381" s="4"/>
    </row>
    <row r="60382" spans="15:15" x14ac:dyDescent="0.25">
      <c r="O60382" s="4"/>
    </row>
    <row r="60383" spans="15:15" x14ac:dyDescent="0.25">
      <c r="O60383" s="4"/>
    </row>
    <row r="60384" spans="15:15" x14ac:dyDescent="0.25">
      <c r="O60384" s="4"/>
    </row>
    <row r="60385" spans="15:15" x14ac:dyDescent="0.25">
      <c r="O60385" s="4"/>
    </row>
    <row r="60386" spans="15:15" x14ac:dyDescent="0.25">
      <c r="O60386" s="4"/>
    </row>
    <row r="60387" spans="15:15" x14ac:dyDescent="0.25">
      <c r="O60387" s="4"/>
    </row>
    <row r="60388" spans="15:15" x14ac:dyDescent="0.25">
      <c r="O60388" s="4"/>
    </row>
    <row r="60389" spans="15:15" x14ac:dyDescent="0.25">
      <c r="O60389" s="4"/>
    </row>
    <row r="60390" spans="15:15" x14ac:dyDescent="0.25">
      <c r="O60390" s="4"/>
    </row>
    <row r="60391" spans="15:15" x14ac:dyDescent="0.25">
      <c r="O60391" s="4"/>
    </row>
    <row r="60392" spans="15:15" x14ac:dyDescent="0.25">
      <c r="O60392" s="4"/>
    </row>
    <row r="60393" spans="15:15" x14ac:dyDescent="0.25">
      <c r="O60393" s="4"/>
    </row>
    <row r="60394" spans="15:15" x14ac:dyDescent="0.25">
      <c r="O60394" s="4"/>
    </row>
    <row r="60395" spans="15:15" x14ac:dyDescent="0.25">
      <c r="O60395" s="4"/>
    </row>
    <row r="60396" spans="15:15" x14ac:dyDescent="0.25">
      <c r="O60396" s="4"/>
    </row>
    <row r="60397" spans="15:15" x14ac:dyDescent="0.25">
      <c r="O60397" s="4"/>
    </row>
    <row r="60398" spans="15:15" x14ac:dyDescent="0.25">
      <c r="O60398" s="4"/>
    </row>
    <row r="60399" spans="15:15" x14ac:dyDescent="0.25">
      <c r="O60399" s="4"/>
    </row>
    <row r="60400" spans="15:15" x14ac:dyDescent="0.25">
      <c r="O60400" s="4"/>
    </row>
    <row r="60401" spans="15:15" x14ac:dyDescent="0.25">
      <c r="O60401" s="4"/>
    </row>
    <row r="60402" spans="15:15" x14ac:dyDescent="0.25">
      <c r="O60402" s="4"/>
    </row>
    <row r="60403" spans="15:15" x14ac:dyDescent="0.25">
      <c r="O60403" s="4"/>
    </row>
    <row r="60404" spans="15:15" x14ac:dyDescent="0.25">
      <c r="O60404" s="4"/>
    </row>
    <row r="60405" spans="15:15" x14ac:dyDescent="0.25">
      <c r="O60405" s="4"/>
    </row>
    <row r="60406" spans="15:15" x14ac:dyDescent="0.25">
      <c r="O60406" s="4"/>
    </row>
    <row r="60407" spans="15:15" x14ac:dyDescent="0.25">
      <c r="O60407" s="4"/>
    </row>
    <row r="60408" spans="15:15" x14ac:dyDescent="0.25">
      <c r="O60408" s="4"/>
    </row>
    <row r="60409" spans="15:15" x14ac:dyDescent="0.25">
      <c r="O60409" s="4"/>
    </row>
    <row r="60410" spans="15:15" x14ac:dyDescent="0.25">
      <c r="O60410" s="4"/>
    </row>
    <row r="60411" spans="15:15" x14ac:dyDescent="0.25">
      <c r="O60411" s="4"/>
    </row>
    <row r="60412" spans="15:15" x14ac:dyDescent="0.25">
      <c r="O60412" s="4"/>
    </row>
    <row r="60413" spans="15:15" x14ac:dyDescent="0.25">
      <c r="O60413" s="4"/>
    </row>
    <row r="60414" spans="15:15" x14ac:dyDescent="0.25">
      <c r="O60414" s="4"/>
    </row>
    <row r="60415" spans="15:15" x14ac:dyDescent="0.25">
      <c r="O60415" s="4"/>
    </row>
    <row r="60416" spans="15:15" x14ac:dyDescent="0.25">
      <c r="O60416" s="4"/>
    </row>
    <row r="60417" spans="15:15" x14ac:dyDescent="0.25">
      <c r="O60417" s="4"/>
    </row>
    <row r="60418" spans="15:15" x14ac:dyDescent="0.25">
      <c r="O60418" s="4"/>
    </row>
    <row r="60419" spans="15:15" x14ac:dyDescent="0.25">
      <c r="O60419" s="4"/>
    </row>
    <row r="60420" spans="15:15" x14ac:dyDescent="0.25">
      <c r="O60420" s="4"/>
    </row>
    <row r="60421" spans="15:15" x14ac:dyDescent="0.25">
      <c r="O60421" s="4"/>
    </row>
    <row r="60422" spans="15:15" x14ac:dyDescent="0.25">
      <c r="O60422" s="4"/>
    </row>
    <row r="60423" spans="15:15" x14ac:dyDescent="0.25">
      <c r="O60423" s="4"/>
    </row>
    <row r="60424" spans="15:15" x14ac:dyDescent="0.25">
      <c r="O60424" s="4"/>
    </row>
    <row r="60425" spans="15:15" x14ac:dyDescent="0.25">
      <c r="O60425" s="4"/>
    </row>
    <row r="60426" spans="15:15" x14ac:dyDescent="0.25">
      <c r="O60426" s="4"/>
    </row>
    <row r="60427" spans="15:15" x14ac:dyDescent="0.25">
      <c r="O60427" s="4"/>
    </row>
    <row r="60428" spans="15:15" x14ac:dyDescent="0.25">
      <c r="O60428" s="4"/>
    </row>
    <row r="60429" spans="15:15" x14ac:dyDescent="0.25">
      <c r="O60429" s="4"/>
    </row>
    <row r="60430" spans="15:15" x14ac:dyDescent="0.25">
      <c r="O60430" s="4"/>
    </row>
    <row r="60431" spans="15:15" x14ac:dyDescent="0.25">
      <c r="O60431" s="4"/>
    </row>
    <row r="60432" spans="15:15" x14ac:dyDescent="0.25">
      <c r="O60432" s="4"/>
    </row>
    <row r="60433" spans="15:15" x14ac:dyDescent="0.25">
      <c r="O60433" s="4"/>
    </row>
    <row r="60458" spans="15:15" x14ac:dyDescent="0.25">
      <c r="O60458" s="4"/>
    </row>
    <row r="60459" spans="15:15" x14ac:dyDescent="0.25">
      <c r="O60459" s="4"/>
    </row>
    <row r="60460" spans="15:15" x14ac:dyDescent="0.25">
      <c r="O60460" s="4"/>
    </row>
    <row r="60461" spans="15:15" x14ac:dyDescent="0.25">
      <c r="O60461" s="4"/>
    </row>
    <row r="60462" spans="15:15" x14ac:dyDescent="0.25">
      <c r="O60462" s="4"/>
    </row>
    <row r="60463" spans="15:15" x14ac:dyDescent="0.25">
      <c r="O60463" s="4"/>
    </row>
    <row r="60464" spans="15:15" x14ac:dyDescent="0.25">
      <c r="O60464" s="4"/>
    </row>
    <row r="60465" spans="15:15" x14ac:dyDescent="0.25">
      <c r="O60465" s="4"/>
    </row>
    <row r="60466" spans="15:15" x14ac:dyDescent="0.25">
      <c r="O60466" s="4"/>
    </row>
    <row r="60467" spans="15:15" x14ac:dyDescent="0.25">
      <c r="O60467" s="4"/>
    </row>
    <row r="60468" spans="15:15" x14ac:dyDescent="0.25">
      <c r="O60468" s="4"/>
    </row>
    <row r="60469" spans="15:15" x14ac:dyDescent="0.25">
      <c r="O60469" s="4"/>
    </row>
    <row r="60470" spans="15:15" x14ac:dyDescent="0.25">
      <c r="O60470" s="4"/>
    </row>
    <row r="60471" spans="15:15" x14ac:dyDescent="0.25">
      <c r="O60471" s="4"/>
    </row>
    <row r="60472" spans="15:15" x14ac:dyDescent="0.25">
      <c r="O60472" s="4"/>
    </row>
    <row r="60473" spans="15:15" x14ac:dyDescent="0.25">
      <c r="O60473" s="4"/>
    </row>
    <row r="60474" spans="15:15" x14ac:dyDescent="0.25">
      <c r="O60474" s="4"/>
    </row>
    <row r="60475" spans="15:15" x14ac:dyDescent="0.25">
      <c r="O60475" s="4"/>
    </row>
    <row r="60476" spans="15:15" x14ac:dyDescent="0.25">
      <c r="O60476" s="4"/>
    </row>
    <row r="60477" spans="15:15" x14ac:dyDescent="0.25">
      <c r="O60477" s="4"/>
    </row>
    <row r="60478" spans="15:15" x14ac:dyDescent="0.25">
      <c r="O60478" s="4"/>
    </row>
    <row r="60479" spans="15:15" x14ac:dyDescent="0.25">
      <c r="O60479" s="4"/>
    </row>
    <row r="60480" spans="15:15" x14ac:dyDescent="0.25">
      <c r="O60480" s="4"/>
    </row>
    <row r="60481" spans="15:15" x14ac:dyDescent="0.25">
      <c r="O60481" s="4"/>
    </row>
    <row r="60482" spans="15:15" x14ac:dyDescent="0.25">
      <c r="O60482" s="4"/>
    </row>
    <row r="60483" spans="15:15" x14ac:dyDescent="0.25">
      <c r="O60483" s="4"/>
    </row>
    <row r="60484" spans="15:15" x14ac:dyDescent="0.25">
      <c r="O60484" s="4"/>
    </row>
    <row r="60485" spans="15:15" x14ac:dyDescent="0.25">
      <c r="O60485" s="4"/>
    </row>
    <row r="60486" spans="15:15" x14ac:dyDescent="0.25">
      <c r="O60486" s="4"/>
    </row>
    <row r="60487" spans="15:15" x14ac:dyDescent="0.25">
      <c r="O60487" s="4"/>
    </row>
    <row r="60488" spans="15:15" x14ac:dyDescent="0.25">
      <c r="O60488" s="4"/>
    </row>
    <row r="60489" spans="15:15" x14ac:dyDescent="0.25">
      <c r="O60489" s="4"/>
    </row>
    <row r="60490" spans="15:15" x14ac:dyDescent="0.25">
      <c r="O60490" s="4"/>
    </row>
    <row r="60491" spans="15:15" x14ac:dyDescent="0.25">
      <c r="O60491" s="4"/>
    </row>
    <row r="60492" spans="15:15" x14ac:dyDescent="0.25">
      <c r="O60492" s="4"/>
    </row>
    <row r="60493" spans="15:15" x14ac:dyDescent="0.25">
      <c r="O60493" s="4"/>
    </row>
    <row r="60494" spans="15:15" x14ac:dyDescent="0.25">
      <c r="O60494" s="4"/>
    </row>
    <row r="60495" spans="15:15" x14ac:dyDescent="0.25">
      <c r="O60495" s="4"/>
    </row>
    <row r="60496" spans="15:15" x14ac:dyDescent="0.25">
      <c r="O60496" s="4"/>
    </row>
    <row r="60497" spans="15:15" x14ac:dyDescent="0.25">
      <c r="O60497" s="4"/>
    </row>
    <row r="60498" spans="15:15" x14ac:dyDescent="0.25">
      <c r="O60498" s="4"/>
    </row>
    <row r="60499" spans="15:15" x14ac:dyDescent="0.25">
      <c r="O60499" s="4"/>
    </row>
    <row r="60500" spans="15:15" x14ac:dyDescent="0.25">
      <c r="O60500" s="4"/>
    </row>
    <row r="60501" spans="15:15" x14ac:dyDescent="0.25">
      <c r="O60501" s="4"/>
    </row>
    <row r="60502" spans="15:15" x14ac:dyDescent="0.25">
      <c r="O60502" s="4"/>
    </row>
    <row r="60503" spans="15:15" x14ac:dyDescent="0.25">
      <c r="O60503" s="4"/>
    </row>
    <row r="60504" spans="15:15" x14ac:dyDescent="0.25">
      <c r="O60504" s="4"/>
    </row>
    <row r="60505" spans="15:15" x14ac:dyDescent="0.25">
      <c r="O60505" s="4"/>
    </row>
    <row r="60506" spans="15:15" x14ac:dyDescent="0.25">
      <c r="O60506" s="4"/>
    </row>
    <row r="60507" spans="15:15" x14ac:dyDescent="0.25">
      <c r="O60507" s="4"/>
    </row>
    <row r="60508" spans="15:15" x14ac:dyDescent="0.25">
      <c r="O60508" s="4"/>
    </row>
    <row r="60509" spans="15:15" x14ac:dyDescent="0.25">
      <c r="O60509" s="4"/>
    </row>
    <row r="60510" spans="15:15" x14ac:dyDescent="0.25">
      <c r="O60510" s="4"/>
    </row>
    <row r="60511" spans="15:15" x14ac:dyDescent="0.25">
      <c r="O60511" s="4"/>
    </row>
    <row r="60512" spans="15:15" x14ac:dyDescent="0.25">
      <c r="O60512" s="4"/>
    </row>
    <row r="60513" spans="15:15" x14ac:dyDescent="0.25">
      <c r="O60513" s="4"/>
    </row>
    <row r="60514" spans="15:15" x14ac:dyDescent="0.25">
      <c r="O60514" s="4"/>
    </row>
    <row r="60515" spans="15:15" x14ac:dyDescent="0.25">
      <c r="O60515" s="4"/>
    </row>
    <row r="60516" spans="15:15" x14ac:dyDescent="0.25">
      <c r="O60516" s="4"/>
    </row>
    <row r="60517" spans="15:15" x14ac:dyDescent="0.25">
      <c r="O60517" s="4"/>
    </row>
    <row r="60518" spans="15:15" x14ac:dyDescent="0.25">
      <c r="O60518" s="4"/>
    </row>
    <row r="60519" spans="15:15" x14ac:dyDescent="0.25">
      <c r="O60519" s="4"/>
    </row>
    <row r="60520" spans="15:15" x14ac:dyDescent="0.25">
      <c r="O60520" s="4"/>
    </row>
    <row r="60521" spans="15:15" x14ac:dyDescent="0.25">
      <c r="O60521" s="4"/>
    </row>
    <row r="60522" spans="15:15" x14ac:dyDescent="0.25">
      <c r="O60522" s="4"/>
    </row>
    <row r="60523" spans="15:15" x14ac:dyDescent="0.25">
      <c r="O60523" s="4"/>
    </row>
    <row r="60524" spans="15:15" x14ac:dyDescent="0.25">
      <c r="O60524" s="4"/>
    </row>
    <row r="60525" spans="15:15" x14ac:dyDescent="0.25">
      <c r="O60525" s="4"/>
    </row>
    <row r="60526" spans="15:15" x14ac:dyDescent="0.25">
      <c r="O60526" s="4"/>
    </row>
    <row r="60527" spans="15:15" x14ac:dyDescent="0.25">
      <c r="O60527" s="4"/>
    </row>
    <row r="60528" spans="15:15" x14ac:dyDescent="0.25">
      <c r="O60528" s="4"/>
    </row>
    <row r="60529" spans="15:15" x14ac:dyDescent="0.25">
      <c r="O60529" s="4"/>
    </row>
    <row r="60530" spans="15:15" x14ac:dyDescent="0.25">
      <c r="O60530" s="4"/>
    </row>
    <row r="60531" spans="15:15" x14ac:dyDescent="0.25">
      <c r="O60531" s="4"/>
    </row>
    <row r="60532" spans="15:15" x14ac:dyDescent="0.25">
      <c r="O60532" s="4"/>
    </row>
    <row r="60533" spans="15:15" x14ac:dyDescent="0.25">
      <c r="O60533" s="4"/>
    </row>
    <row r="60534" spans="15:15" x14ac:dyDescent="0.25">
      <c r="O60534" s="4"/>
    </row>
    <row r="60535" spans="15:15" x14ac:dyDescent="0.25">
      <c r="O60535" s="4"/>
    </row>
    <row r="60536" spans="15:15" x14ac:dyDescent="0.25">
      <c r="O60536" s="4"/>
    </row>
    <row r="60537" spans="15:15" x14ac:dyDescent="0.25">
      <c r="O60537" s="4"/>
    </row>
    <row r="60538" spans="15:15" x14ac:dyDescent="0.25">
      <c r="O60538" s="4"/>
    </row>
    <row r="60539" spans="15:15" x14ac:dyDescent="0.25">
      <c r="O60539" s="4"/>
    </row>
    <row r="60540" spans="15:15" x14ac:dyDescent="0.25">
      <c r="O60540" s="4"/>
    </row>
    <row r="60541" spans="15:15" x14ac:dyDescent="0.25">
      <c r="O60541" s="4"/>
    </row>
    <row r="60542" spans="15:15" x14ac:dyDescent="0.25">
      <c r="O60542" s="4"/>
    </row>
    <row r="60543" spans="15:15" x14ac:dyDescent="0.25">
      <c r="O60543" s="4"/>
    </row>
    <row r="60544" spans="15:15" x14ac:dyDescent="0.25">
      <c r="O60544" s="4"/>
    </row>
    <row r="60545" spans="15:15" x14ac:dyDescent="0.25">
      <c r="O60545" s="4"/>
    </row>
    <row r="60546" spans="15:15" x14ac:dyDescent="0.25">
      <c r="O60546" s="4"/>
    </row>
    <row r="60547" spans="15:15" x14ac:dyDescent="0.25">
      <c r="O60547" s="4"/>
    </row>
    <row r="60548" spans="15:15" x14ac:dyDescent="0.25">
      <c r="O60548" s="4"/>
    </row>
    <row r="60549" spans="15:15" x14ac:dyDescent="0.25">
      <c r="O60549" s="4"/>
    </row>
    <row r="60550" spans="15:15" x14ac:dyDescent="0.25">
      <c r="O60550" s="4"/>
    </row>
    <row r="60551" spans="15:15" x14ac:dyDescent="0.25">
      <c r="O60551" s="4"/>
    </row>
    <row r="60552" spans="15:15" x14ac:dyDescent="0.25">
      <c r="O60552" s="4"/>
    </row>
    <row r="60553" spans="15:15" x14ac:dyDescent="0.25">
      <c r="O60553" s="4"/>
    </row>
    <row r="60554" spans="15:15" x14ac:dyDescent="0.25">
      <c r="O60554" s="4"/>
    </row>
    <row r="60555" spans="15:15" x14ac:dyDescent="0.25">
      <c r="O60555" s="4"/>
    </row>
    <row r="60556" spans="15:15" x14ac:dyDescent="0.25">
      <c r="O60556" s="4"/>
    </row>
    <row r="60557" spans="15:15" x14ac:dyDescent="0.25">
      <c r="O60557" s="4"/>
    </row>
    <row r="60558" spans="15:15" x14ac:dyDescent="0.25">
      <c r="O60558" s="4"/>
    </row>
    <row r="60559" spans="15:15" x14ac:dyDescent="0.25">
      <c r="O60559" s="4"/>
    </row>
    <row r="60560" spans="15:15" x14ac:dyDescent="0.25">
      <c r="O60560" s="4"/>
    </row>
    <row r="60561" spans="15:15" x14ac:dyDescent="0.25">
      <c r="O60561" s="4"/>
    </row>
    <row r="60562" spans="15:15" x14ac:dyDescent="0.25">
      <c r="O60562" s="4"/>
    </row>
    <row r="60563" spans="15:15" x14ac:dyDescent="0.25">
      <c r="O60563" s="4"/>
    </row>
    <row r="60564" spans="15:15" x14ac:dyDescent="0.25">
      <c r="O60564" s="4"/>
    </row>
    <row r="60565" spans="15:15" x14ac:dyDescent="0.25">
      <c r="O60565" s="4"/>
    </row>
    <row r="60566" spans="15:15" x14ac:dyDescent="0.25">
      <c r="O60566" s="4"/>
    </row>
    <row r="60567" spans="15:15" x14ac:dyDescent="0.25">
      <c r="O60567" s="4"/>
    </row>
    <row r="60568" spans="15:15" x14ac:dyDescent="0.25">
      <c r="O60568" s="4"/>
    </row>
    <row r="60569" spans="15:15" x14ac:dyDescent="0.25">
      <c r="O60569" s="4"/>
    </row>
    <row r="60570" spans="15:15" x14ac:dyDescent="0.25">
      <c r="O60570" s="4"/>
    </row>
    <row r="60571" spans="15:15" x14ac:dyDescent="0.25">
      <c r="O60571" s="4"/>
    </row>
    <row r="60572" spans="15:15" x14ac:dyDescent="0.25">
      <c r="O60572" s="4"/>
    </row>
    <row r="60573" spans="15:15" x14ac:dyDescent="0.25">
      <c r="O60573" s="4"/>
    </row>
    <row r="60574" spans="15:15" x14ac:dyDescent="0.25">
      <c r="O60574" s="4"/>
    </row>
    <row r="60575" spans="15:15" x14ac:dyDescent="0.25">
      <c r="O60575" s="4"/>
    </row>
    <row r="60576" spans="15:15" x14ac:dyDescent="0.25">
      <c r="O60576" s="4"/>
    </row>
    <row r="60577" spans="15:15" x14ac:dyDescent="0.25">
      <c r="O60577" s="4"/>
    </row>
    <row r="60578" spans="15:15" x14ac:dyDescent="0.25">
      <c r="O60578" s="4"/>
    </row>
    <row r="60579" spans="15:15" x14ac:dyDescent="0.25">
      <c r="O60579" s="4"/>
    </row>
    <row r="60580" spans="15:15" x14ac:dyDescent="0.25">
      <c r="O60580" s="4"/>
    </row>
    <row r="60581" spans="15:15" x14ac:dyDescent="0.25">
      <c r="O60581" s="4"/>
    </row>
    <row r="60582" spans="15:15" x14ac:dyDescent="0.25">
      <c r="O60582" s="4"/>
    </row>
    <row r="60583" spans="15:15" x14ac:dyDescent="0.25">
      <c r="O60583" s="4"/>
    </row>
    <row r="60584" spans="15:15" x14ac:dyDescent="0.25">
      <c r="O60584" s="4"/>
    </row>
    <row r="60585" spans="15:15" x14ac:dyDescent="0.25">
      <c r="O60585" s="4"/>
    </row>
    <row r="60586" spans="15:15" x14ac:dyDescent="0.25">
      <c r="O60586" s="4"/>
    </row>
    <row r="60587" spans="15:15" x14ac:dyDescent="0.25">
      <c r="O60587" s="4"/>
    </row>
    <row r="60588" spans="15:15" x14ac:dyDescent="0.25">
      <c r="O60588" s="4"/>
    </row>
    <row r="60589" spans="15:15" x14ac:dyDescent="0.25">
      <c r="O60589" s="4"/>
    </row>
    <row r="60590" spans="15:15" x14ac:dyDescent="0.25">
      <c r="O60590" s="4"/>
    </row>
    <row r="60591" spans="15:15" x14ac:dyDescent="0.25">
      <c r="O60591" s="4"/>
    </row>
    <row r="60592" spans="15:15" x14ac:dyDescent="0.25">
      <c r="O60592" s="4"/>
    </row>
    <row r="60593" spans="15:15" x14ac:dyDescent="0.25">
      <c r="O60593" s="4"/>
    </row>
    <row r="60594" spans="15:15" x14ac:dyDescent="0.25">
      <c r="O60594" s="4"/>
    </row>
    <row r="60595" spans="15:15" x14ac:dyDescent="0.25">
      <c r="O60595" s="4"/>
    </row>
    <row r="60596" spans="15:15" x14ac:dyDescent="0.25">
      <c r="O60596" s="4"/>
    </row>
    <row r="60597" spans="15:15" x14ac:dyDescent="0.25">
      <c r="O60597" s="4"/>
    </row>
    <row r="60598" spans="15:15" x14ac:dyDescent="0.25">
      <c r="O60598" s="4"/>
    </row>
    <row r="60599" spans="15:15" x14ac:dyDescent="0.25">
      <c r="O60599" s="4"/>
    </row>
    <row r="60600" spans="15:15" x14ac:dyDescent="0.25">
      <c r="O60600" s="4"/>
    </row>
    <row r="60601" spans="15:15" x14ac:dyDescent="0.25">
      <c r="O60601" s="4"/>
    </row>
    <row r="60602" spans="15:15" x14ac:dyDescent="0.25">
      <c r="O60602" s="4"/>
    </row>
    <row r="60603" spans="15:15" x14ac:dyDescent="0.25">
      <c r="O60603" s="4"/>
    </row>
    <row r="60604" spans="15:15" x14ac:dyDescent="0.25">
      <c r="O60604" s="4"/>
    </row>
    <row r="60605" spans="15:15" x14ac:dyDescent="0.25">
      <c r="O60605" s="4"/>
    </row>
    <row r="60606" spans="15:15" x14ac:dyDescent="0.25">
      <c r="O60606" s="4"/>
    </row>
    <row r="60607" spans="15:15" x14ac:dyDescent="0.25">
      <c r="O60607" s="4"/>
    </row>
    <row r="60608" spans="15:15" x14ac:dyDescent="0.25">
      <c r="O60608" s="4"/>
    </row>
    <row r="60609" spans="15:15" x14ac:dyDescent="0.25">
      <c r="O60609" s="4"/>
    </row>
    <row r="60610" spans="15:15" x14ac:dyDescent="0.25">
      <c r="O60610" s="4"/>
    </row>
    <row r="60611" spans="15:15" x14ac:dyDescent="0.25">
      <c r="O60611" s="4"/>
    </row>
    <row r="60612" spans="15:15" x14ac:dyDescent="0.25">
      <c r="O60612" s="4"/>
    </row>
    <row r="60613" spans="15:15" x14ac:dyDescent="0.25">
      <c r="O60613" s="4"/>
    </row>
    <row r="60614" spans="15:15" x14ac:dyDescent="0.25">
      <c r="O60614" s="4"/>
    </row>
    <row r="60615" spans="15:15" x14ac:dyDescent="0.25">
      <c r="O60615" s="4"/>
    </row>
    <row r="60616" spans="15:15" x14ac:dyDescent="0.25">
      <c r="O60616" s="4"/>
    </row>
    <row r="60617" spans="15:15" x14ac:dyDescent="0.25">
      <c r="O60617" s="4"/>
    </row>
    <row r="60618" spans="15:15" x14ac:dyDescent="0.25">
      <c r="O60618" s="4"/>
    </row>
    <row r="60619" spans="15:15" x14ac:dyDescent="0.25">
      <c r="O60619" s="4"/>
    </row>
    <row r="60620" spans="15:15" x14ac:dyDescent="0.25">
      <c r="O60620" s="4"/>
    </row>
    <row r="60621" spans="15:15" x14ac:dyDescent="0.25">
      <c r="O60621" s="4"/>
    </row>
    <row r="60622" spans="15:15" x14ac:dyDescent="0.25">
      <c r="O60622" s="4"/>
    </row>
    <row r="60623" spans="15:15" x14ac:dyDescent="0.25">
      <c r="O60623" s="4"/>
    </row>
    <row r="60624" spans="15:15" x14ac:dyDescent="0.25">
      <c r="O60624" s="4"/>
    </row>
    <row r="60625" spans="15:15" x14ac:dyDescent="0.25">
      <c r="O60625" s="4"/>
    </row>
    <row r="60626" spans="15:15" x14ac:dyDescent="0.25">
      <c r="O60626" s="4"/>
    </row>
    <row r="60627" spans="15:15" x14ac:dyDescent="0.25">
      <c r="O60627" s="4"/>
    </row>
    <row r="60628" spans="15:15" x14ac:dyDescent="0.25">
      <c r="O60628" s="4"/>
    </row>
    <row r="60629" spans="15:15" x14ac:dyDescent="0.25">
      <c r="O60629" s="4"/>
    </row>
    <row r="60630" spans="15:15" x14ac:dyDescent="0.25">
      <c r="O60630" s="4"/>
    </row>
    <row r="60631" spans="15:15" x14ac:dyDescent="0.25">
      <c r="O60631" s="4"/>
    </row>
    <row r="60632" spans="15:15" x14ac:dyDescent="0.25">
      <c r="O60632" s="4"/>
    </row>
    <row r="60633" spans="15:15" x14ac:dyDescent="0.25">
      <c r="O60633" s="4"/>
    </row>
    <row r="60634" spans="15:15" x14ac:dyDescent="0.25">
      <c r="O60634" s="4"/>
    </row>
    <row r="60635" spans="15:15" x14ac:dyDescent="0.25">
      <c r="O60635" s="4"/>
    </row>
    <row r="60636" spans="15:15" x14ac:dyDescent="0.25">
      <c r="O60636" s="4"/>
    </row>
    <row r="60637" spans="15:15" x14ac:dyDescent="0.25">
      <c r="O60637" s="4"/>
    </row>
    <row r="60638" spans="15:15" x14ac:dyDescent="0.25">
      <c r="O60638" s="4"/>
    </row>
    <row r="60639" spans="15:15" x14ac:dyDescent="0.25">
      <c r="O60639" s="4"/>
    </row>
    <row r="60640" spans="15:15" x14ac:dyDescent="0.25">
      <c r="O60640" s="4"/>
    </row>
    <row r="60641" spans="15:15" x14ac:dyDescent="0.25">
      <c r="O60641" s="4"/>
    </row>
    <row r="60642" spans="15:15" x14ac:dyDescent="0.25">
      <c r="O60642" s="4"/>
    </row>
    <row r="60643" spans="15:15" x14ac:dyDescent="0.25">
      <c r="O60643" s="4"/>
    </row>
    <row r="60644" spans="15:15" x14ac:dyDescent="0.25">
      <c r="O60644" s="4"/>
    </row>
    <row r="60645" spans="15:15" x14ac:dyDescent="0.25">
      <c r="O60645" s="4"/>
    </row>
    <row r="60646" spans="15:15" x14ac:dyDescent="0.25">
      <c r="O60646" s="4"/>
    </row>
    <row r="60647" spans="15:15" x14ac:dyDescent="0.25">
      <c r="O60647" s="4"/>
    </row>
    <row r="60648" spans="15:15" x14ac:dyDescent="0.25">
      <c r="O60648" s="4"/>
    </row>
    <row r="60649" spans="15:15" x14ac:dyDescent="0.25">
      <c r="O60649" s="4"/>
    </row>
    <row r="60650" spans="15:15" x14ac:dyDescent="0.25">
      <c r="O60650" s="4"/>
    </row>
    <row r="60651" spans="15:15" x14ac:dyDescent="0.25">
      <c r="O60651" s="4"/>
    </row>
    <row r="60652" spans="15:15" x14ac:dyDescent="0.25">
      <c r="O60652" s="4"/>
    </row>
    <row r="60653" spans="15:15" x14ac:dyDescent="0.25">
      <c r="O60653" s="4"/>
    </row>
    <row r="60654" spans="15:15" x14ac:dyDescent="0.25">
      <c r="O60654" s="4"/>
    </row>
    <row r="60655" spans="15:15" x14ac:dyDescent="0.25">
      <c r="O60655" s="4"/>
    </row>
    <row r="60656" spans="15:15" x14ac:dyDescent="0.25">
      <c r="O60656" s="4"/>
    </row>
    <row r="60657" spans="15:15" x14ac:dyDescent="0.25">
      <c r="O60657" s="4"/>
    </row>
    <row r="60658" spans="15:15" x14ac:dyDescent="0.25">
      <c r="O60658" s="4"/>
    </row>
    <row r="60659" spans="15:15" x14ac:dyDescent="0.25">
      <c r="O60659" s="4"/>
    </row>
    <row r="60660" spans="15:15" x14ac:dyDescent="0.25">
      <c r="O60660" s="4"/>
    </row>
    <row r="60661" spans="15:15" x14ac:dyDescent="0.25">
      <c r="O60661" s="4"/>
    </row>
    <row r="60662" spans="15:15" x14ac:dyDescent="0.25">
      <c r="O60662" s="4"/>
    </row>
    <row r="60663" spans="15:15" x14ac:dyDescent="0.25">
      <c r="O60663" s="4"/>
    </row>
    <row r="60664" spans="15:15" x14ac:dyDescent="0.25">
      <c r="O60664" s="4"/>
    </row>
    <row r="60665" spans="15:15" x14ac:dyDescent="0.25">
      <c r="O60665" s="4"/>
    </row>
    <row r="60666" spans="15:15" x14ac:dyDescent="0.25">
      <c r="O60666" s="4"/>
    </row>
    <row r="60667" spans="15:15" x14ac:dyDescent="0.25">
      <c r="O60667" s="4"/>
    </row>
    <row r="60668" spans="15:15" x14ac:dyDescent="0.25">
      <c r="O60668" s="4"/>
    </row>
    <row r="60669" spans="15:15" x14ac:dyDescent="0.25">
      <c r="O60669" s="4"/>
    </row>
    <row r="60670" spans="15:15" x14ac:dyDescent="0.25">
      <c r="O60670" s="4"/>
    </row>
    <row r="60671" spans="15:15" x14ac:dyDescent="0.25">
      <c r="O60671" s="4"/>
    </row>
    <row r="60672" spans="15:15" x14ac:dyDescent="0.25">
      <c r="O60672" s="4"/>
    </row>
    <row r="60673" spans="15:15" x14ac:dyDescent="0.25">
      <c r="O60673" s="4"/>
    </row>
    <row r="60674" spans="15:15" x14ac:dyDescent="0.25">
      <c r="O60674" s="4"/>
    </row>
    <row r="60675" spans="15:15" x14ac:dyDescent="0.25">
      <c r="O60675" s="4"/>
    </row>
    <row r="60676" spans="15:15" x14ac:dyDescent="0.25">
      <c r="O60676" s="4"/>
    </row>
    <row r="60677" spans="15:15" x14ac:dyDescent="0.25">
      <c r="O60677" s="4"/>
    </row>
    <row r="60678" spans="15:15" x14ac:dyDescent="0.25">
      <c r="O60678" s="4"/>
    </row>
    <row r="60679" spans="15:15" x14ac:dyDescent="0.25">
      <c r="O60679" s="4"/>
    </row>
    <row r="60680" spans="15:15" x14ac:dyDescent="0.25">
      <c r="O60680" s="4"/>
    </row>
    <row r="60681" spans="15:15" x14ac:dyDescent="0.25">
      <c r="O60681" s="4"/>
    </row>
    <row r="60682" spans="15:15" x14ac:dyDescent="0.25">
      <c r="O60682" s="4"/>
    </row>
    <row r="60683" spans="15:15" x14ac:dyDescent="0.25">
      <c r="O60683" s="4"/>
    </row>
    <row r="60684" spans="15:15" x14ac:dyDescent="0.25">
      <c r="O60684" s="4"/>
    </row>
    <row r="60685" spans="15:15" x14ac:dyDescent="0.25">
      <c r="O60685" s="4"/>
    </row>
    <row r="60686" spans="15:15" x14ac:dyDescent="0.25">
      <c r="O60686" s="4"/>
    </row>
    <row r="60687" spans="15:15" x14ac:dyDescent="0.25">
      <c r="O60687" s="4"/>
    </row>
    <row r="60688" spans="15:15" x14ac:dyDescent="0.25">
      <c r="O60688" s="4"/>
    </row>
    <row r="60689" spans="15:15" x14ac:dyDescent="0.25">
      <c r="O60689" s="4"/>
    </row>
    <row r="60690" spans="15:15" x14ac:dyDescent="0.25">
      <c r="O60690" s="4"/>
    </row>
    <row r="60691" spans="15:15" x14ac:dyDescent="0.25">
      <c r="O60691" s="4"/>
    </row>
    <row r="60692" spans="15:15" x14ac:dyDescent="0.25">
      <c r="O60692" s="4"/>
    </row>
    <row r="60693" spans="15:15" x14ac:dyDescent="0.25">
      <c r="O60693" s="4"/>
    </row>
    <row r="60694" spans="15:15" x14ac:dyDescent="0.25">
      <c r="O60694" s="4"/>
    </row>
    <row r="60695" spans="15:15" x14ac:dyDescent="0.25">
      <c r="O60695" s="4"/>
    </row>
    <row r="60696" spans="15:15" x14ac:dyDescent="0.25">
      <c r="O60696" s="4"/>
    </row>
    <row r="60697" spans="15:15" x14ac:dyDescent="0.25">
      <c r="O60697" s="4"/>
    </row>
    <row r="60722" spans="15:15" x14ac:dyDescent="0.25">
      <c r="O60722" s="4"/>
    </row>
    <row r="60723" spans="15:15" x14ac:dyDescent="0.25">
      <c r="O60723" s="4"/>
    </row>
    <row r="60724" spans="15:15" x14ac:dyDescent="0.25">
      <c r="O60724" s="4"/>
    </row>
    <row r="60725" spans="15:15" x14ac:dyDescent="0.25">
      <c r="O60725" s="4"/>
    </row>
    <row r="60726" spans="15:15" x14ac:dyDescent="0.25">
      <c r="O60726" s="4"/>
    </row>
    <row r="60727" spans="15:15" x14ac:dyDescent="0.25">
      <c r="O60727" s="4"/>
    </row>
    <row r="60728" spans="15:15" x14ac:dyDescent="0.25">
      <c r="O60728" s="4"/>
    </row>
    <row r="60729" spans="15:15" x14ac:dyDescent="0.25">
      <c r="O60729" s="4"/>
    </row>
    <row r="60730" spans="15:15" x14ac:dyDescent="0.25">
      <c r="O60730" s="4"/>
    </row>
    <row r="60731" spans="15:15" x14ac:dyDescent="0.25">
      <c r="O60731" s="4"/>
    </row>
    <row r="60732" spans="15:15" x14ac:dyDescent="0.25">
      <c r="O60732" s="4"/>
    </row>
    <row r="60733" spans="15:15" x14ac:dyDescent="0.25">
      <c r="O60733" s="4"/>
    </row>
    <row r="60734" spans="15:15" x14ac:dyDescent="0.25">
      <c r="O60734" s="4"/>
    </row>
    <row r="60735" spans="15:15" x14ac:dyDescent="0.25">
      <c r="O60735" s="4"/>
    </row>
    <row r="60736" spans="15:15" x14ac:dyDescent="0.25">
      <c r="O60736" s="4"/>
    </row>
    <row r="60737" spans="15:15" x14ac:dyDescent="0.25">
      <c r="O60737" s="4"/>
    </row>
    <row r="60738" spans="15:15" x14ac:dyDescent="0.25">
      <c r="O60738" s="4"/>
    </row>
    <row r="60739" spans="15:15" x14ac:dyDescent="0.25">
      <c r="O60739" s="4"/>
    </row>
    <row r="60740" spans="15:15" x14ac:dyDescent="0.25">
      <c r="O60740" s="4"/>
    </row>
    <row r="60741" spans="15:15" x14ac:dyDescent="0.25">
      <c r="O60741" s="4"/>
    </row>
    <row r="60742" spans="15:15" x14ac:dyDescent="0.25">
      <c r="O60742" s="4"/>
    </row>
    <row r="60743" spans="15:15" x14ac:dyDescent="0.25">
      <c r="O60743" s="4"/>
    </row>
    <row r="60744" spans="15:15" x14ac:dyDescent="0.25">
      <c r="O60744" s="4"/>
    </row>
    <row r="60745" spans="15:15" x14ac:dyDescent="0.25">
      <c r="O60745" s="4"/>
    </row>
    <row r="60746" spans="15:15" x14ac:dyDescent="0.25">
      <c r="O60746" s="4"/>
    </row>
    <row r="60747" spans="15:15" x14ac:dyDescent="0.25">
      <c r="O60747" s="4"/>
    </row>
    <row r="60748" spans="15:15" x14ac:dyDescent="0.25">
      <c r="O60748" s="4"/>
    </row>
    <row r="60749" spans="15:15" x14ac:dyDescent="0.25">
      <c r="O60749" s="4"/>
    </row>
    <row r="60750" spans="15:15" x14ac:dyDescent="0.25">
      <c r="O60750" s="4"/>
    </row>
    <row r="60751" spans="15:15" x14ac:dyDescent="0.25">
      <c r="O60751" s="4"/>
    </row>
    <row r="60752" spans="15:15" x14ac:dyDescent="0.25">
      <c r="O60752" s="4"/>
    </row>
    <row r="60753" spans="15:15" x14ac:dyDescent="0.25">
      <c r="O60753" s="4"/>
    </row>
    <row r="60754" spans="15:15" x14ac:dyDescent="0.25">
      <c r="O60754" s="4"/>
    </row>
    <row r="60755" spans="15:15" x14ac:dyDescent="0.25">
      <c r="O60755" s="4"/>
    </row>
    <row r="60756" spans="15:15" x14ac:dyDescent="0.25">
      <c r="O60756" s="4"/>
    </row>
    <row r="60757" spans="15:15" x14ac:dyDescent="0.25">
      <c r="O60757" s="4"/>
    </row>
    <row r="60758" spans="15:15" x14ac:dyDescent="0.25">
      <c r="O60758" s="4"/>
    </row>
    <row r="60759" spans="15:15" x14ac:dyDescent="0.25">
      <c r="O60759" s="4"/>
    </row>
    <row r="60760" spans="15:15" x14ac:dyDescent="0.25">
      <c r="O60760" s="4"/>
    </row>
    <row r="60761" spans="15:15" x14ac:dyDescent="0.25">
      <c r="O60761" s="4"/>
    </row>
    <row r="60762" spans="15:15" x14ac:dyDescent="0.25">
      <c r="O60762" s="4"/>
    </row>
    <row r="60763" spans="15:15" x14ac:dyDescent="0.25">
      <c r="O60763" s="4"/>
    </row>
    <row r="60764" spans="15:15" x14ac:dyDescent="0.25">
      <c r="O60764" s="4"/>
    </row>
    <row r="60765" spans="15:15" x14ac:dyDescent="0.25">
      <c r="O60765" s="4"/>
    </row>
    <row r="60766" spans="15:15" x14ac:dyDescent="0.25">
      <c r="O60766" s="4"/>
    </row>
    <row r="60767" spans="15:15" x14ac:dyDescent="0.25">
      <c r="O60767" s="4"/>
    </row>
    <row r="60768" spans="15:15" x14ac:dyDescent="0.25">
      <c r="O60768" s="4"/>
    </row>
    <row r="60769" spans="15:15" x14ac:dyDescent="0.25">
      <c r="O60769" s="4"/>
    </row>
    <row r="60770" spans="15:15" x14ac:dyDescent="0.25">
      <c r="O60770" s="4"/>
    </row>
    <row r="60771" spans="15:15" x14ac:dyDescent="0.25">
      <c r="O60771" s="4"/>
    </row>
    <row r="60772" spans="15:15" x14ac:dyDescent="0.25">
      <c r="O60772" s="4"/>
    </row>
    <row r="60773" spans="15:15" x14ac:dyDescent="0.25">
      <c r="O60773" s="4"/>
    </row>
    <row r="60774" spans="15:15" x14ac:dyDescent="0.25">
      <c r="O60774" s="4"/>
    </row>
    <row r="60775" spans="15:15" x14ac:dyDescent="0.25">
      <c r="O60775" s="4"/>
    </row>
    <row r="60776" spans="15:15" x14ac:dyDescent="0.25">
      <c r="O60776" s="4"/>
    </row>
    <row r="60777" spans="15:15" x14ac:dyDescent="0.25">
      <c r="O60777" s="4"/>
    </row>
    <row r="60778" spans="15:15" x14ac:dyDescent="0.25">
      <c r="O60778" s="4"/>
    </row>
    <row r="60779" spans="15:15" x14ac:dyDescent="0.25">
      <c r="O60779" s="4"/>
    </row>
    <row r="60780" spans="15:15" x14ac:dyDescent="0.25">
      <c r="O60780" s="4"/>
    </row>
    <row r="60781" spans="15:15" x14ac:dyDescent="0.25">
      <c r="O60781" s="4"/>
    </row>
    <row r="60782" spans="15:15" x14ac:dyDescent="0.25">
      <c r="O60782" s="4"/>
    </row>
    <row r="60783" spans="15:15" x14ac:dyDescent="0.25">
      <c r="O60783" s="4"/>
    </row>
    <row r="60784" spans="15:15" x14ac:dyDescent="0.25">
      <c r="O60784" s="4"/>
    </row>
    <row r="60785" spans="15:15" x14ac:dyDescent="0.25">
      <c r="O60785" s="4"/>
    </row>
    <row r="60786" spans="15:15" x14ac:dyDescent="0.25">
      <c r="O60786" s="4"/>
    </row>
    <row r="60787" spans="15:15" x14ac:dyDescent="0.25">
      <c r="O60787" s="4"/>
    </row>
    <row r="60788" spans="15:15" x14ac:dyDescent="0.25">
      <c r="O60788" s="4"/>
    </row>
    <row r="60789" spans="15:15" x14ac:dyDescent="0.25">
      <c r="O60789" s="4"/>
    </row>
    <row r="60790" spans="15:15" x14ac:dyDescent="0.25">
      <c r="O60790" s="4"/>
    </row>
    <row r="60791" spans="15:15" x14ac:dyDescent="0.25">
      <c r="O60791" s="4"/>
    </row>
    <row r="60792" spans="15:15" x14ac:dyDescent="0.25">
      <c r="O60792" s="4"/>
    </row>
    <row r="60793" spans="15:15" x14ac:dyDescent="0.25">
      <c r="O60793" s="4"/>
    </row>
    <row r="60794" spans="15:15" x14ac:dyDescent="0.25">
      <c r="O60794" s="4"/>
    </row>
    <row r="60795" spans="15:15" x14ac:dyDescent="0.25">
      <c r="O60795" s="4"/>
    </row>
    <row r="60796" spans="15:15" x14ac:dyDescent="0.25">
      <c r="O60796" s="4"/>
    </row>
    <row r="60797" spans="15:15" x14ac:dyDescent="0.25">
      <c r="O60797" s="4"/>
    </row>
    <row r="60798" spans="15:15" x14ac:dyDescent="0.25">
      <c r="O60798" s="4"/>
    </row>
    <row r="60799" spans="15:15" x14ac:dyDescent="0.25">
      <c r="O60799" s="4"/>
    </row>
    <row r="60800" spans="15:15" x14ac:dyDescent="0.25">
      <c r="O60800" s="4"/>
    </row>
    <row r="60801" spans="15:15" x14ac:dyDescent="0.25">
      <c r="O60801" s="4"/>
    </row>
    <row r="60802" spans="15:15" x14ac:dyDescent="0.25">
      <c r="O60802" s="4"/>
    </row>
    <row r="60803" spans="15:15" x14ac:dyDescent="0.25">
      <c r="O60803" s="4"/>
    </row>
    <row r="60804" spans="15:15" x14ac:dyDescent="0.25">
      <c r="O60804" s="4"/>
    </row>
    <row r="60805" spans="15:15" x14ac:dyDescent="0.25">
      <c r="O60805" s="4"/>
    </row>
    <row r="60806" spans="15:15" x14ac:dyDescent="0.25">
      <c r="O60806" s="4"/>
    </row>
    <row r="60807" spans="15:15" x14ac:dyDescent="0.25">
      <c r="O60807" s="4"/>
    </row>
    <row r="60808" spans="15:15" x14ac:dyDescent="0.25">
      <c r="O60808" s="4"/>
    </row>
    <row r="60809" spans="15:15" x14ac:dyDescent="0.25">
      <c r="O60809" s="4"/>
    </row>
    <row r="60810" spans="15:15" x14ac:dyDescent="0.25">
      <c r="O60810" s="4"/>
    </row>
    <row r="60811" spans="15:15" x14ac:dyDescent="0.25">
      <c r="O60811" s="4"/>
    </row>
    <row r="60812" spans="15:15" x14ac:dyDescent="0.25">
      <c r="O60812" s="4"/>
    </row>
    <row r="60813" spans="15:15" x14ac:dyDescent="0.25">
      <c r="O60813" s="4"/>
    </row>
    <row r="60814" spans="15:15" x14ac:dyDescent="0.25">
      <c r="O60814" s="4"/>
    </row>
    <row r="60815" spans="15:15" x14ac:dyDescent="0.25">
      <c r="O60815" s="4"/>
    </row>
    <row r="60816" spans="15:15" x14ac:dyDescent="0.25">
      <c r="O60816" s="4"/>
    </row>
    <row r="60817" spans="15:15" x14ac:dyDescent="0.25">
      <c r="O60817" s="4"/>
    </row>
    <row r="60818" spans="15:15" x14ac:dyDescent="0.25">
      <c r="O60818" s="4"/>
    </row>
    <row r="60819" spans="15:15" x14ac:dyDescent="0.25">
      <c r="O60819" s="4"/>
    </row>
    <row r="60820" spans="15:15" x14ac:dyDescent="0.25">
      <c r="O60820" s="4"/>
    </row>
    <row r="60821" spans="15:15" x14ac:dyDescent="0.25">
      <c r="O60821" s="4"/>
    </row>
    <row r="60822" spans="15:15" x14ac:dyDescent="0.25">
      <c r="O60822" s="4"/>
    </row>
    <row r="60823" spans="15:15" x14ac:dyDescent="0.25">
      <c r="O60823" s="4"/>
    </row>
    <row r="60824" spans="15:15" x14ac:dyDescent="0.25">
      <c r="O60824" s="4"/>
    </row>
    <row r="60825" spans="15:15" x14ac:dyDescent="0.25">
      <c r="O60825" s="4"/>
    </row>
    <row r="60826" spans="15:15" x14ac:dyDescent="0.25">
      <c r="O60826" s="4"/>
    </row>
    <row r="60827" spans="15:15" x14ac:dyDescent="0.25">
      <c r="O60827" s="4"/>
    </row>
    <row r="60828" spans="15:15" x14ac:dyDescent="0.25">
      <c r="O60828" s="4"/>
    </row>
    <row r="60829" spans="15:15" x14ac:dyDescent="0.25">
      <c r="O60829" s="4"/>
    </row>
    <row r="60830" spans="15:15" x14ac:dyDescent="0.25">
      <c r="O60830" s="4"/>
    </row>
    <row r="60831" spans="15:15" x14ac:dyDescent="0.25">
      <c r="O60831" s="4"/>
    </row>
    <row r="60832" spans="15:15" x14ac:dyDescent="0.25">
      <c r="O60832" s="4"/>
    </row>
    <row r="60833" spans="15:15" x14ac:dyDescent="0.25">
      <c r="O60833" s="4"/>
    </row>
    <row r="60834" spans="15:15" x14ac:dyDescent="0.25">
      <c r="O60834" s="4"/>
    </row>
    <row r="60835" spans="15:15" x14ac:dyDescent="0.25">
      <c r="O60835" s="4"/>
    </row>
    <row r="60836" spans="15:15" x14ac:dyDescent="0.25">
      <c r="O60836" s="4"/>
    </row>
    <row r="60837" spans="15:15" x14ac:dyDescent="0.25">
      <c r="O60837" s="4"/>
    </row>
    <row r="60838" spans="15:15" x14ac:dyDescent="0.25">
      <c r="O60838" s="4"/>
    </row>
    <row r="60839" spans="15:15" x14ac:dyDescent="0.25">
      <c r="O60839" s="4"/>
    </row>
    <row r="60840" spans="15:15" x14ac:dyDescent="0.25">
      <c r="O60840" s="4"/>
    </row>
    <row r="60841" spans="15:15" x14ac:dyDescent="0.25">
      <c r="O60841" s="4"/>
    </row>
    <row r="60842" spans="15:15" x14ac:dyDescent="0.25">
      <c r="O60842" s="4"/>
    </row>
    <row r="60843" spans="15:15" x14ac:dyDescent="0.25">
      <c r="O60843" s="4"/>
    </row>
    <row r="60844" spans="15:15" x14ac:dyDescent="0.25">
      <c r="O60844" s="4"/>
    </row>
    <row r="60845" spans="15:15" x14ac:dyDescent="0.25">
      <c r="O60845" s="4"/>
    </row>
    <row r="60846" spans="15:15" x14ac:dyDescent="0.25">
      <c r="O60846" s="4"/>
    </row>
    <row r="60847" spans="15:15" x14ac:dyDescent="0.25">
      <c r="O60847" s="4"/>
    </row>
    <row r="60848" spans="15:15" x14ac:dyDescent="0.25">
      <c r="O60848" s="4"/>
    </row>
    <row r="60849" spans="15:15" x14ac:dyDescent="0.25">
      <c r="O60849" s="4"/>
    </row>
    <row r="60850" spans="15:15" x14ac:dyDescent="0.25">
      <c r="O60850" s="4"/>
    </row>
    <row r="60851" spans="15:15" x14ac:dyDescent="0.25">
      <c r="O60851" s="4"/>
    </row>
    <row r="60852" spans="15:15" x14ac:dyDescent="0.25">
      <c r="O60852" s="4"/>
    </row>
    <row r="60853" spans="15:15" x14ac:dyDescent="0.25">
      <c r="O60853" s="4"/>
    </row>
    <row r="60854" spans="15:15" x14ac:dyDescent="0.25">
      <c r="O60854" s="4"/>
    </row>
    <row r="60855" spans="15:15" x14ac:dyDescent="0.25">
      <c r="O60855" s="4"/>
    </row>
    <row r="60856" spans="15:15" x14ac:dyDescent="0.25">
      <c r="O60856" s="4"/>
    </row>
    <row r="60857" spans="15:15" x14ac:dyDescent="0.25">
      <c r="O60857" s="4"/>
    </row>
    <row r="60858" spans="15:15" x14ac:dyDescent="0.25">
      <c r="O60858" s="4"/>
    </row>
    <row r="60859" spans="15:15" x14ac:dyDescent="0.25">
      <c r="O60859" s="4"/>
    </row>
    <row r="60860" spans="15:15" x14ac:dyDescent="0.25">
      <c r="O60860" s="4"/>
    </row>
    <row r="60861" spans="15:15" x14ac:dyDescent="0.25">
      <c r="O60861" s="4"/>
    </row>
    <row r="60862" spans="15:15" x14ac:dyDescent="0.25">
      <c r="O60862" s="4"/>
    </row>
    <row r="60863" spans="15:15" x14ac:dyDescent="0.25">
      <c r="O60863" s="4"/>
    </row>
    <row r="60864" spans="15:15" x14ac:dyDescent="0.25">
      <c r="O60864" s="4"/>
    </row>
    <row r="60865" spans="15:15" x14ac:dyDescent="0.25">
      <c r="O60865" s="4"/>
    </row>
    <row r="60866" spans="15:15" x14ac:dyDescent="0.25">
      <c r="O60866" s="4"/>
    </row>
    <row r="60867" spans="15:15" x14ac:dyDescent="0.25">
      <c r="O60867" s="4"/>
    </row>
    <row r="60868" spans="15:15" x14ac:dyDescent="0.25">
      <c r="O60868" s="4"/>
    </row>
    <row r="60869" spans="15:15" x14ac:dyDescent="0.25">
      <c r="O60869" s="4"/>
    </row>
    <row r="60870" spans="15:15" x14ac:dyDescent="0.25">
      <c r="O60870" s="4"/>
    </row>
    <row r="60871" spans="15:15" x14ac:dyDescent="0.25">
      <c r="O60871" s="4"/>
    </row>
    <row r="60872" spans="15:15" x14ac:dyDescent="0.25">
      <c r="O60872" s="4"/>
    </row>
    <row r="60873" spans="15:15" x14ac:dyDescent="0.25">
      <c r="O60873" s="4"/>
    </row>
    <row r="60874" spans="15:15" x14ac:dyDescent="0.25">
      <c r="O60874" s="4"/>
    </row>
    <row r="60875" spans="15:15" x14ac:dyDescent="0.25">
      <c r="O60875" s="4"/>
    </row>
    <row r="60876" spans="15:15" x14ac:dyDescent="0.25">
      <c r="O60876" s="4"/>
    </row>
    <row r="60877" spans="15:15" x14ac:dyDescent="0.25">
      <c r="O60877" s="4"/>
    </row>
    <row r="60878" spans="15:15" x14ac:dyDescent="0.25">
      <c r="O60878" s="4"/>
    </row>
    <row r="60879" spans="15:15" x14ac:dyDescent="0.25">
      <c r="O60879" s="4"/>
    </row>
    <row r="60880" spans="15:15" x14ac:dyDescent="0.25">
      <c r="O60880" s="4"/>
    </row>
    <row r="60881" spans="15:15" x14ac:dyDescent="0.25">
      <c r="O60881" s="4"/>
    </row>
    <row r="60882" spans="15:15" x14ac:dyDescent="0.25">
      <c r="O60882" s="4"/>
    </row>
    <row r="60883" spans="15:15" x14ac:dyDescent="0.25">
      <c r="O60883" s="4"/>
    </row>
    <row r="60884" spans="15:15" x14ac:dyDescent="0.25">
      <c r="O60884" s="4"/>
    </row>
    <row r="60885" spans="15:15" x14ac:dyDescent="0.25">
      <c r="O60885" s="4"/>
    </row>
    <row r="60886" spans="15:15" x14ac:dyDescent="0.25">
      <c r="O60886" s="4"/>
    </row>
    <row r="60887" spans="15:15" x14ac:dyDescent="0.25">
      <c r="O60887" s="4"/>
    </row>
    <row r="60888" spans="15:15" x14ac:dyDescent="0.25">
      <c r="O60888" s="4"/>
    </row>
    <row r="60889" spans="15:15" x14ac:dyDescent="0.25">
      <c r="O60889" s="4"/>
    </row>
    <row r="60890" spans="15:15" x14ac:dyDescent="0.25">
      <c r="O60890" s="4"/>
    </row>
    <row r="60891" spans="15:15" x14ac:dyDescent="0.25">
      <c r="O60891" s="4"/>
    </row>
    <row r="60892" spans="15:15" x14ac:dyDescent="0.25">
      <c r="O60892" s="4"/>
    </row>
    <row r="60893" spans="15:15" x14ac:dyDescent="0.25">
      <c r="O60893" s="4"/>
    </row>
    <row r="60894" spans="15:15" x14ac:dyDescent="0.25">
      <c r="O60894" s="4"/>
    </row>
    <row r="60895" spans="15:15" x14ac:dyDescent="0.25">
      <c r="O60895" s="4"/>
    </row>
    <row r="60896" spans="15:15" x14ac:dyDescent="0.25">
      <c r="O60896" s="4"/>
    </row>
    <row r="60897" spans="15:15" x14ac:dyDescent="0.25">
      <c r="O60897" s="4"/>
    </row>
    <row r="60898" spans="15:15" x14ac:dyDescent="0.25">
      <c r="O60898" s="4"/>
    </row>
    <row r="60899" spans="15:15" x14ac:dyDescent="0.25">
      <c r="O60899" s="4"/>
    </row>
    <row r="60900" spans="15:15" x14ac:dyDescent="0.25">
      <c r="O60900" s="4"/>
    </row>
    <row r="60901" spans="15:15" x14ac:dyDescent="0.25">
      <c r="O60901" s="4"/>
    </row>
    <row r="60902" spans="15:15" x14ac:dyDescent="0.25">
      <c r="O60902" s="4"/>
    </row>
    <row r="60903" spans="15:15" x14ac:dyDescent="0.25">
      <c r="O60903" s="4"/>
    </row>
    <row r="60904" spans="15:15" x14ac:dyDescent="0.25">
      <c r="O60904" s="4"/>
    </row>
    <row r="60905" spans="15:15" x14ac:dyDescent="0.25">
      <c r="O60905" s="4"/>
    </row>
    <row r="60906" spans="15:15" x14ac:dyDescent="0.25">
      <c r="O60906" s="4"/>
    </row>
    <row r="60907" spans="15:15" x14ac:dyDescent="0.25">
      <c r="O60907" s="4"/>
    </row>
    <row r="60908" spans="15:15" x14ac:dyDescent="0.25">
      <c r="O60908" s="4"/>
    </row>
    <row r="60909" spans="15:15" x14ac:dyDescent="0.25">
      <c r="O60909" s="4"/>
    </row>
    <row r="60910" spans="15:15" x14ac:dyDescent="0.25">
      <c r="O60910" s="4"/>
    </row>
    <row r="60911" spans="15:15" x14ac:dyDescent="0.25">
      <c r="O60911" s="4"/>
    </row>
    <row r="60912" spans="15:15" x14ac:dyDescent="0.25">
      <c r="O60912" s="4"/>
    </row>
    <row r="60913" spans="15:15" x14ac:dyDescent="0.25">
      <c r="O60913" s="4"/>
    </row>
    <row r="60914" spans="15:15" x14ac:dyDescent="0.25">
      <c r="O60914" s="4"/>
    </row>
    <row r="60915" spans="15:15" x14ac:dyDescent="0.25">
      <c r="O60915" s="4"/>
    </row>
    <row r="60916" spans="15:15" x14ac:dyDescent="0.25">
      <c r="O60916" s="4"/>
    </row>
    <row r="60917" spans="15:15" x14ac:dyDescent="0.25">
      <c r="O60917" s="4"/>
    </row>
    <row r="60918" spans="15:15" x14ac:dyDescent="0.25">
      <c r="O60918" s="4"/>
    </row>
    <row r="60919" spans="15:15" x14ac:dyDescent="0.25">
      <c r="O60919" s="4"/>
    </row>
    <row r="60920" spans="15:15" x14ac:dyDescent="0.25">
      <c r="O60920" s="4"/>
    </row>
    <row r="60921" spans="15:15" x14ac:dyDescent="0.25">
      <c r="O60921" s="4"/>
    </row>
    <row r="60922" spans="15:15" x14ac:dyDescent="0.25">
      <c r="O60922" s="4"/>
    </row>
    <row r="60923" spans="15:15" x14ac:dyDescent="0.25">
      <c r="O60923" s="4"/>
    </row>
    <row r="60924" spans="15:15" x14ac:dyDescent="0.25">
      <c r="O60924" s="4"/>
    </row>
    <row r="60925" spans="15:15" x14ac:dyDescent="0.25">
      <c r="O60925" s="4"/>
    </row>
    <row r="60926" spans="15:15" x14ac:dyDescent="0.25">
      <c r="O60926" s="4"/>
    </row>
    <row r="60927" spans="15:15" x14ac:dyDescent="0.25">
      <c r="O60927" s="4"/>
    </row>
    <row r="60928" spans="15:15" x14ac:dyDescent="0.25">
      <c r="O60928" s="4"/>
    </row>
    <row r="60929" spans="15:15" x14ac:dyDescent="0.25">
      <c r="O60929" s="4"/>
    </row>
    <row r="60930" spans="15:15" x14ac:dyDescent="0.25">
      <c r="O60930" s="4"/>
    </row>
    <row r="60931" spans="15:15" x14ac:dyDescent="0.25">
      <c r="O60931" s="4"/>
    </row>
    <row r="60932" spans="15:15" x14ac:dyDescent="0.25">
      <c r="O60932" s="4"/>
    </row>
    <row r="60933" spans="15:15" x14ac:dyDescent="0.25">
      <c r="O60933" s="4"/>
    </row>
    <row r="60934" spans="15:15" x14ac:dyDescent="0.25">
      <c r="O60934" s="4"/>
    </row>
    <row r="60935" spans="15:15" x14ac:dyDescent="0.25">
      <c r="O60935" s="4"/>
    </row>
    <row r="60936" spans="15:15" x14ac:dyDescent="0.25">
      <c r="O60936" s="4"/>
    </row>
    <row r="60937" spans="15:15" x14ac:dyDescent="0.25">
      <c r="O60937" s="4"/>
    </row>
    <row r="60938" spans="15:15" x14ac:dyDescent="0.25">
      <c r="O60938" s="4"/>
    </row>
    <row r="60939" spans="15:15" x14ac:dyDescent="0.25">
      <c r="O60939" s="4"/>
    </row>
    <row r="60940" spans="15:15" x14ac:dyDescent="0.25">
      <c r="O60940" s="4"/>
    </row>
    <row r="60941" spans="15:15" x14ac:dyDescent="0.25">
      <c r="O60941" s="4"/>
    </row>
    <row r="60942" spans="15:15" x14ac:dyDescent="0.25">
      <c r="O60942" s="4"/>
    </row>
    <row r="60943" spans="15:15" x14ac:dyDescent="0.25">
      <c r="O60943" s="4"/>
    </row>
    <row r="60944" spans="15:15" x14ac:dyDescent="0.25">
      <c r="O60944" s="4"/>
    </row>
    <row r="60945" spans="15:15" x14ac:dyDescent="0.25">
      <c r="O60945" s="4"/>
    </row>
    <row r="60946" spans="15:15" x14ac:dyDescent="0.25">
      <c r="O60946" s="4"/>
    </row>
    <row r="60947" spans="15:15" x14ac:dyDescent="0.25">
      <c r="O60947" s="4"/>
    </row>
    <row r="60948" spans="15:15" x14ac:dyDescent="0.25">
      <c r="O60948" s="4"/>
    </row>
    <row r="60949" spans="15:15" x14ac:dyDescent="0.25">
      <c r="O60949" s="4"/>
    </row>
    <row r="60950" spans="15:15" x14ac:dyDescent="0.25">
      <c r="O60950" s="4"/>
    </row>
    <row r="60951" spans="15:15" x14ac:dyDescent="0.25">
      <c r="O60951" s="4"/>
    </row>
    <row r="60952" spans="15:15" x14ac:dyDescent="0.25">
      <c r="O60952" s="4"/>
    </row>
    <row r="60953" spans="15:15" x14ac:dyDescent="0.25">
      <c r="O60953" s="4"/>
    </row>
    <row r="60954" spans="15:15" x14ac:dyDescent="0.25">
      <c r="O60954" s="4"/>
    </row>
    <row r="60955" spans="15:15" x14ac:dyDescent="0.25">
      <c r="O60955" s="4"/>
    </row>
    <row r="60956" spans="15:15" x14ac:dyDescent="0.25">
      <c r="O60956" s="4"/>
    </row>
    <row r="60957" spans="15:15" x14ac:dyDescent="0.25">
      <c r="O60957" s="4"/>
    </row>
    <row r="60958" spans="15:15" x14ac:dyDescent="0.25">
      <c r="O60958" s="4"/>
    </row>
    <row r="60959" spans="15:15" x14ac:dyDescent="0.25">
      <c r="O60959" s="4"/>
    </row>
    <row r="60960" spans="15:15" x14ac:dyDescent="0.25">
      <c r="O60960" s="4"/>
    </row>
    <row r="60961" spans="15:15" x14ac:dyDescent="0.25">
      <c r="O60961" s="4"/>
    </row>
    <row r="60986" spans="15:15" x14ac:dyDescent="0.25">
      <c r="O60986" s="4"/>
    </row>
    <row r="60987" spans="15:15" x14ac:dyDescent="0.25">
      <c r="O60987" s="4"/>
    </row>
    <row r="60988" spans="15:15" x14ac:dyDescent="0.25">
      <c r="O60988" s="4"/>
    </row>
    <row r="60989" spans="15:15" x14ac:dyDescent="0.25">
      <c r="O60989" s="4"/>
    </row>
    <row r="60990" spans="15:15" x14ac:dyDescent="0.25">
      <c r="O60990" s="4"/>
    </row>
    <row r="60991" spans="15:15" x14ac:dyDescent="0.25">
      <c r="O60991" s="4"/>
    </row>
    <row r="60992" spans="15:15" x14ac:dyDescent="0.25">
      <c r="O60992" s="4"/>
    </row>
    <row r="60993" spans="15:15" x14ac:dyDescent="0.25">
      <c r="O60993" s="4"/>
    </row>
    <row r="60994" spans="15:15" x14ac:dyDescent="0.25">
      <c r="O60994" s="4"/>
    </row>
    <row r="60995" spans="15:15" x14ac:dyDescent="0.25">
      <c r="O60995" s="4"/>
    </row>
    <row r="60996" spans="15:15" x14ac:dyDescent="0.25">
      <c r="O60996" s="4"/>
    </row>
    <row r="60997" spans="15:15" x14ac:dyDescent="0.25">
      <c r="O60997" s="4"/>
    </row>
    <row r="60998" spans="15:15" x14ac:dyDescent="0.25">
      <c r="O60998" s="4"/>
    </row>
    <row r="60999" spans="15:15" x14ac:dyDescent="0.25">
      <c r="O60999" s="4"/>
    </row>
    <row r="61000" spans="15:15" x14ac:dyDescent="0.25">
      <c r="O61000" s="4"/>
    </row>
    <row r="61001" spans="15:15" x14ac:dyDescent="0.25">
      <c r="O61001" s="4"/>
    </row>
    <row r="61002" spans="15:15" x14ac:dyDescent="0.25">
      <c r="O61002" s="4"/>
    </row>
    <row r="61003" spans="15:15" x14ac:dyDescent="0.25">
      <c r="O61003" s="4"/>
    </row>
    <row r="61004" spans="15:15" x14ac:dyDescent="0.25">
      <c r="O61004" s="4"/>
    </row>
    <row r="61005" spans="15:15" x14ac:dyDescent="0.25">
      <c r="O61005" s="4"/>
    </row>
    <row r="61006" spans="15:15" x14ac:dyDescent="0.25">
      <c r="O61006" s="4"/>
    </row>
    <row r="61007" spans="15:15" x14ac:dyDescent="0.25">
      <c r="O61007" s="4"/>
    </row>
    <row r="61008" spans="15:15" x14ac:dyDescent="0.25">
      <c r="O61008" s="4"/>
    </row>
    <row r="61009" spans="15:15" x14ac:dyDescent="0.25">
      <c r="O61009" s="4"/>
    </row>
    <row r="61010" spans="15:15" x14ac:dyDescent="0.25">
      <c r="O61010" s="4"/>
    </row>
    <row r="61011" spans="15:15" x14ac:dyDescent="0.25">
      <c r="O61011" s="4"/>
    </row>
    <row r="61012" spans="15:15" x14ac:dyDescent="0.25">
      <c r="O61012" s="4"/>
    </row>
    <row r="61013" spans="15:15" x14ac:dyDescent="0.25">
      <c r="O61013" s="4"/>
    </row>
    <row r="61014" spans="15:15" x14ac:dyDescent="0.25">
      <c r="O61014" s="4"/>
    </row>
    <row r="61015" spans="15:15" x14ac:dyDescent="0.25">
      <c r="O61015" s="4"/>
    </row>
    <row r="61016" spans="15:15" x14ac:dyDescent="0.25">
      <c r="O61016" s="4"/>
    </row>
    <row r="61017" spans="15:15" x14ac:dyDescent="0.25">
      <c r="O61017" s="4"/>
    </row>
    <row r="61018" spans="15:15" x14ac:dyDescent="0.25">
      <c r="O61018" s="4"/>
    </row>
    <row r="61019" spans="15:15" x14ac:dyDescent="0.25">
      <c r="O61019" s="4"/>
    </row>
    <row r="61020" spans="15:15" x14ac:dyDescent="0.25">
      <c r="O61020" s="4"/>
    </row>
    <row r="61021" spans="15:15" x14ac:dyDescent="0.25">
      <c r="O61021" s="4"/>
    </row>
    <row r="61022" spans="15:15" x14ac:dyDescent="0.25">
      <c r="O61022" s="4"/>
    </row>
    <row r="61023" spans="15:15" x14ac:dyDescent="0.25">
      <c r="O61023" s="4"/>
    </row>
    <row r="61024" spans="15:15" x14ac:dyDescent="0.25">
      <c r="O61024" s="4"/>
    </row>
    <row r="61025" spans="15:15" x14ac:dyDescent="0.25">
      <c r="O61025" s="4"/>
    </row>
    <row r="61026" spans="15:15" x14ac:dyDescent="0.25">
      <c r="O61026" s="4"/>
    </row>
    <row r="61027" spans="15:15" x14ac:dyDescent="0.25">
      <c r="O61027" s="4"/>
    </row>
    <row r="61028" spans="15:15" x14ac:dyDescent="0.25">
      <c r="O61028" s="4"/>
    </row>
    <row r="61029" spans="15:15" x14ac:dyDescent="0.25">
      <c r="O61029" s="4"/>
    </row>
    <row r="61030" spans="15:15" x14ac:dyDescent="0.25">
      <c r="O61030" s="4"/>
    </row>
    <row r="61031" spans="15:15" x14ac:dyDescent="0.25">
      <c r="O61031" s="4"/>
    </row>
    <row r="61032" spans="15:15" x14ac:dyDescent="0.25">
      <c r="O61032" s="4"/>
    </row>
    <row r="61033" spans="15:15" x14ac:dyDescent="0.25">
      <c r="O61033" s="4"/>
    </row>
    <row r="61034" spans="15:15" x14ac:dyDescent="0.25">
      <c r="O61034" s="4"/>
    </row>
    <row r="61035" spans="15:15" x14ac:dyDescent="0.25">
      <c r="O61035" s="4"/>
    </row>
    <row r="61036" spans="15:15" x14ac:dyDescent="0.25">
      <c r="O61036" s="4"/>
    </row>
    <row r="61037" spans="15:15" x14ac:dyDescent="0.25">
      <c r="O61037" s="4"/>
    </row>
    <row r="61038" spans="15:15" x14ac:dyDescent="0.25">
      <c r="O61038" s="4"/>
    </row>
    <row r="61039" spans="15:15" x14ac:dyDescent="0.25">
      <c r="O61039" s="4"/>
    </row>
    <row r="61040" spans="15:15" x14ac:dyDescent="0.25">
      <c r="O61040" s="4"/>
    </row>
    <row r="61041" spans="15:15" x14ac:dyDescent="0.25">
      <c r="O61041" s="4"/>
    </row>
    <row r="61042" spans="15:15" x14ac:dyDescent="0.25">
      <c r="O61042" s="4"/>
    </row>
    <row r="61043" spans="15:15" x14ac:dyDescent="0.25">
      <c r="O61043" s="4"/>
    </row>
    <row r="61044" spans="15:15" x14ac:dyDescent="0.25">
      <c r="O61044" s="4"/>
    </row>
    <row r="61045" spans="15:15" x14ac:dyDescent="0.25">
      <c r="O61045" s="4"/>
    </row>
    <row r="61046" spans="15:15" x14ac:dyDescent="0.25">
      <c r="O61046" s="4"/>
    </row>
    <row r="61047" spans="15:15" x14ac:dyDescent="0.25">
      <c r="O61047" s="4"/>
    </row>
    <row r="61048" spans="15:15" x14ac:dyDescent="0.25">
      <c r="O61048" s="4"/>
    </row>
    <row r="61049" spans="15:15" x14ac:dyDescent="0.25">
      <c r="O61049" s="4"/>
    </row>
    <row r="61050" spans="15:15" x14ac:dyDescent="0.25">
      <c r="O61050" s="4"/>
    </row>
    <row r="61051" spans="15:15" x14ac:dyDescent="0.25">
      <c r="O61051" s="4"/>
    </row>
    <row r="61052" spans="15:15" x14ac:dyDescent="0.25">
      <c r="O61052" s="4"/>
    </row>
    <row r="61053" spans="15:15" x14ac:dyDescent="0.25">
      <c r="O61053" s="4"/>
    </row>
    <row r="61054" spans="15:15" x14ac:dyDescent="0.25">
      <c r="O61054" s="4"/>
    </row>
    <row r="61055" spans="15:15" x14ac:dyDescent="0.25">
      <c r="O61055" s="4"/>
    </row>
    <row r="61056" spans="15:15" x14ac:dyDescent="0.25">
      <c r="O61056" s="4"/>
    </row>
    <row r="61057" spans="15:15" x14ac:dyDescent="0.25">
      <c r="O61057" s="4"/>
    </row>
    <row r="61058" spans="15:15" x14ac:dyDescent="0.25">
      <c r="O61058" s="4"/>
    </row>
    <row r="61059" spans="15:15" x14ac:dyDescent="0.25">
      <c r="O61059" s="4"/>
    </row>
    <row r="61060" spans="15:15" x14ac:dyDescent="0.25">
      <c r="O61060" s="4"/>
    </row>
    <row r="61061" spans="15:15" x14ac:dyDescent="0.25">
      <c r="O61061" s="4"/>
    </row>
    <row r="61062" spans="15:15" x14ac:dyDescent="0.25">
      <c r="O61062" s="4"/>
    </row>
    <row r="61063" spans="15:15" x14ac:dyDescent="0.25">
      <c r="O61063" s="4"/>
    </row>
    <row r="61064" spans="15:15" x14ac:dyDescent="0.25">
      <c r="O61064" s="4"/>
    </row>
    <row r="61065" spans="15:15" x14ac:dyDescent="0.25">
      <c r="O61065" s="4"/>
    </row>
    <row r="61066" spans="15:15" x14ac:dyDescent="0.25">
      <c r="O61066" s="4"/>
    </row>
    <row r="61067" spans="15:15" x14ac:dyDescent="0.25">
      <c r="O61067" s="4"/>
    </row>
    <row r="61068" spans="15:15" x14ac:dyDescent="0.25">
      <c r="O61068" s="4"/>
    </row>
    <row r="61069" spans="15:15" x14ac:dyDescent="0.25">
      <c r="O61069" s="4"/>
    </row>
    <row r="61070" spans="15:15" x14ac:dyDescent="0.25">
      <c r="O61070" s="4"/>
    </row>
    <row r="61071" spans="15:15" x14ac:dyDescent="0.25">
      <c r="O61071" s="4"/>
    </row>
    <row r="61072" spans="15:15" x14ac:dyDescent="0.25">
      <c r="O61072" s="4"/>
    </row>
    <row r="61073" spans="15:15" x14ac:dyDescent="0.25">
      <c r="O61073" s="4"/>
    </row>
    <row r="61074" spans="15:15" x14ac:dyDescent="0.25">
      <c r="O61074" s="4"/>
    </row>
    <row r="61075" spans="15:15" x14ac:dyDescent="0.25">
      <c r="O61075" s="4"/>
    </row>
    <row r="61076" spans="15:15" x14ac:dyDescent="0.25">
      <c r="O61076" s="4"/>
    </row>
    <row r="61077" spans="15:15" x14ac:dyDescent="0.25">
      <c r="O61077" s="4"/>
    </row>
    <row r="61078" spans="15:15" x14ac:dyDescent="0.25">
      <c r="O61078" s="4"/>
    </row>
    <row r="61079" spans="15:15" x14ac:dyDescent="0.25">
      <c r="O61079" s="4"/>
    </row>
    <row r="61080" spans="15:15" x14ac:dyDescent="0.25">
      <c r="O61080" s="4"/>
    </row>
    <row r="61081" spans="15:15" x14ac:dyDescent="0.25">
      <c r="O61081" s="4"/>
    </row>
    <row r="61082" spans="15:15" x14ac:dyDescent="0.25">
      <c r="O61082" s="4"/>
    </row>
    <row r="61083" spans="15:15" x14ac:dyDescent="0.25">
      <c r="O61083" s="4"/>
    </row>
    <row r="61084" spans="15:15" x14ac:dyDescent="0.25">
      <c r="O61084" s="4"/>
    </row>
    <row r="61085" spans="15:15" x14ac:dyDescent="0.25">
      <c r="O61085" s="4"/>
    </row>
    <row r="61086" spans="15:15" x14ac:dyDescent="0.25">
      <c r="O61086" s="4"/>
    </row>
    <row r="61087" spans="15:15" x14ac:dyDescent="0.25">
      <c r="O61087" s="4"/>
    </row>
    <row r="61088" spans="15:15" x14ac:dyDescent="0.25">
      <c r="O61088" s="4"/>
    </row>
    <row r="61089" spans="15:15" x14ac:dyDescent="0.25">
      <c r="O61089" s="4"/>
    </row>
    <row r="61090" spans="15:15" x14ac:dyDescent="0.25">
      <c r="O61090" s="4"/>
    </row>
    <row r="61091" spans="15:15" x14ac:dyDescent="0.25">
      <c r="O61091" s="4"/>
    </row>
    <row r="61092" spans="15:15" x14ac:dyDescent="0.25">
      <c r="O61092" s="4"/>
    </row>
    <row r="61093" spans="15:15" x14ac:dyDescent="0.25">
      <c r="O61093" s="4"/>
    </row>
    <row r="61094" spans="15:15" x14ac:dyDescent="0.25">
      <c r="O61094" s="4"/>
    </row>
    <row r="61095" spans="15:15" x14ac:dyDescent="0.25">
      <c r="O61095" s="4"/>
    </row>
    <row r="61096" spans="15:15" x14ac:dyDescent="0.25">
      <c r="O61096" s="4"/>
    </row>
    <row r="61097" spans="15:15" x14ac:dyDescent="0.25">
      <c r="O61097" s="4"/>
    </row>
    <row r="61098" spans="15:15" x14ac:dyDescent="0.25">
      <c r="O61098" s="4"/>
    </row>
    <row r="61099" spans="15:15" x14ac:dyDescent="0.25">
      <c r="O61099" s="4"/>
    </row>
    <row r="61100" spans="15:15" x14ac:dyDescent="0.25">
      <c r="O61100" s="4"/>
    </row>
    <row r="61101" spans="15:15" x14ac:dyDescent="0.25">
      <c r="O61101" s="4"/>
    </row>
    <row r="61102" spans="15:15" x14ac:dyDescent="0.25">
      <c r="O61102" s="4"/>
    </row>
    <row r="61103" spans="15:15" x14ac:dyDescent="0.25">
      <c r="O61103" s="4"/>
    </row>
    <row r="61104" spans="15:15" x14ac:dyDescent="0.25">
      <c r="O61104" s="4"/>
    </row>
    <row r="61105" spans="15:15" x14ac:dyDescent="0.25">
      <c r="O61105" s="4"/>
    </row>
    <row r="61106" spans="15:15" x14ac:dyDescent="0.25">
      <c r="O61106" s="4"/>
    </row>
    <row r="61107" spans="15:15" x14ac:dyDescent="0.25">
      <c r="O61107" s="4"/>
    </row>
    <row r="61108" spans="15:15" x14ac:dyDescent="0.25">
      <c r="O61108" s="4"/>
    </row>
    <row r="61109" spans="15:15" x14ac:dyDescent="0.25">
      <c r="O61109" s="4"/>
    </row>
    <row r="61110" spans="15:15" x14ac:dyDescent="0.25">
      <c r="O61110" s="4"/>
    </row>
    <row r="61111" spans="15:15" x14ac:dyDescent="0.25">
      <c r="O61111" s="4"/>
    </row>
    <row r="61112" spans="15:15" x14ac:dyDescent="0.25">
      <c r="O61112" s="4"/>
    </row>
    <row r="61113" spans="15:15" x14ac:dyDescent="0.25">
      <c r="O61113" s="4"/>
    </row>
    <row r="61114" spans="15:15" x14ac:dyDescent="0.25">
      <c r="O61114" s="4"/>
    </row>
    <row r="61115" spans="15:15" x14ac:dyDescent="0.25">
      <c r="O61115" s="4"/>
    </row>
    <row r="61116" spans="15:15" x14ac:dyDescent="0.25">
      <c r="O61116" s="4"/>
    </row>
    <row r="61117" spans="15:15" x14ac:dyDescent="0.25">
      <c r="O61117" s="4"/>
    </row>
    <row r="61118" spans="15:15" x14ac:dyDescent="0.25">
      <c r="O61118" s="4"/>
    </row>
    <row r="61119" spans="15:15" x14ac:dyDescent="0.25">
      <c r="O61119" s="4"/>
    </row>
    <row r="61120" spans="15:15" x14ac:dyDescent="0.25">
      <c r="O61120" s="4"/>
    </row>
    <row r="61121" spans="15:15" x14ac:dyDescent="0.25">
      <c r="O61121" s="4"/>
    </row>
    <row r="61122" spans="15:15" x14ac:dyDescent="0.25">
      <c r="O61122" s="4"/>
    </row>
    <row r="61123" spans="15:15" x14ac:dyDescent="0.25">
      <c r="O61123" s="4"/>
    </row>
    <row r="61124" spans="15:15" x14ac:dyDescent="0.25">
      <c r="O61124" s="4"/>
    </row>
    <row r="61125" spans="15:15" x14ac:dyDescent="0.25">
      <c r="O61125" s="4"/>
    </row>
    <row r="61126" spans="15:15" x14ac:dyDescent="0.25">
      <c r="O61126" s="4"/>
    </row>
    <row r="61127" spans="15:15" x14ac:dyDescent="0.25">
      <c r="O61127" s="4"/>
    </row>
    <row r="61128" spans="15:15" x14ac:dyDescent="0.25">
      <c r="O61128" s="4"/>
    </row>
    <row r="61129" spans="15:15" x14ac:dyDescent="0.25">
      <c r="O61129" s="4"/>
    </row>
    <row r="61130" spans="15:15" x14ac:dyDescent="0.25">
      <c r="O61130" s="4"/>
    </row>
    <row r="61131" spans="15:15" x14ac:dyDescent="0.25">
      <c r="O61131" s="4"/>
    </row>
    <row r="61132" spans="15:15" x14ac:dyDescent="0.25">
      <c r="O61132" s="4"/>
    </row>
    <row r="61133" spans="15:15" x14ac:dyDescent="0.25">
      <c r="O61133" s="4"/>
    </row>
    <row r="61134" spans="15:15" x14ac:dyDescent="0.25">
      <c r="O61134" s="4"/>
    </row>
    <row r="61135" spans="15:15" x14ac:dyDescent="0.25">
      <c r="O61135" s="4"/>
    </row>
    <row r="61136" spans="15:15" x14ac:dyDescent="0.25">
      <c r="O61136" s="4"/>
    </row>
    <row r="61137" spans="15:15" x14ac:dyDescent="0.25">
      <c r="O61137" s="4"/>
    </row>
    <row r="61138" spans="15:15" x14ac:dyDescent="0.25">
      <c r="O61138" s="4"/>
    </row>
    <row r="61139" spans="15:15" x14ac:dyDescent="0.25">
      <c r="O61139" s="4"/>
    </row>
    <row r="61140" spans="15:15" x14ac:dyDescent="0.25">
      <c r="O61140" s="4"/>
    </row>
    <row r="61141" spans="15:15" x14ac:dyDescent="0.25">
      <c r="O61141" s="4"/>
    </row>
    <row r="61142" spans="15:15" x14ac:dyDescent="0.25">
      <c r="O61142" s="4"/>
    </row>
    <row r="61143" spans="15:15" x14ac:dyDescent="0.25">
      <c r="O61143" s="4"/>
    </row>
    <row r="61144" spans="15:15" x14ac:dyDescent="0.25">
      <c r="O61144" s="4"/>
    </row>
    <row r="61145" spans="15:15" x14ac:dyDescent="0.25">
      <c r="O61145" s="4"/>
    </row>
    <row r="61146" spans="15:15" x14ac:dyDescent="0.25">
      <c r="O61146" s="4"/>
    </row>
    <row r="61147" spans="15:15" x14ac:dyDescent="0.25">
      <c r="O61147" s="4"/>
    </row>
    <row r="61148" spans="15:15" x14ac:dyDescent="0.25">
      <c r="O61148" s="4"/>
    </row>
    <row r="61149" spans="15:15" x14ac:dyDescent="0.25">
      <c r="O61149" s="4"/>
    </row>
    <row r="61150" spans="15:15" x14ac:dyDescent="0.25">
      <c r="O61150" s="4"/>
    </row>
    <row r="61151" spans="15:15" x14ac:dyDescent="0.25">
      <c r="O61151" s="4"/>
    </row>
    <row r="61152" spans="15:15" x14ac:dyDescent="0.25">
      <c r="O61152" s="4"/>
    </row>
    <row r="61153" spans="15:15" x14ac:dyDescent="0.25">
      <c r="O61153" s="4"/>
    </row>
    <row r="61154" spans="15:15" x14ac:dyDescent="0.25">
      <c r="O61154" s="4"/>
    </row>
    <row r="61155" spans="15:15" x14ac:dyDescent="0.25">
      <c r="O61155" s="4"/>
    </row>
    <row r="61156" spans="15:15" x14ac:dyDescent="0.25">
      <c r="O61156" s="4"/>
    </row>
    <row r="61157" spans="15:15" x14ac:dyDescent="0.25">
      <c r="O61157" s="4"/>
    </row>
    <row r="61158" spans="15:15" x14ac:dyDescent="0.25">
      <c r="O61158" s="4"/>
    </row>
    <row r="61159" spans="15:15" x14ac:dyDescent="0.25">
      <c r="O61159" s="4"/>
    </row>
    <row r="61160" spans="15:15" x14ac:dyDescent="0.25">
      <c r="O61160" s="4"/>
    </row>
    <row r="61161" spans="15:15" x14ac:dyDescent="0.25">
      <c r="O61161" s="4"/>
    </row>
    <row r="61162" spans="15:15" x14ac:dyDescent="0.25">
      <c r="O61162" s="4"/>
    </row>
    <row r="61163" spans="15:15" x14ac:dyDescent="0.25">
      <c r="O61163" s="4"/>
    </row>
    <row r="61164" spans="15:15" x14ac:dyDescent="0.25">
      <c r="O61164" s="4"/>
    </row>
    <row r="61165" spans="15:15" x14ac:dyDescent="0.25">
      <c r="O61165" s="4"/>
    </row>
    <row r="61166" spans="15:15" x14ac:dyDescent="0.25">
      <c r="O61166" s="4"/>
    </row>
    <row r="61167" spans="15:15" x14ac:dyDescent="0.25">
      <c r="O61167" s="4"/>
    </row>
    <row r="61168" spans="15:15" x14ac:dyDescent="0.25">
      <c r="O61168" s="4"/>
    </row>
    <row r="61169" spans="15:15" x14ac:dyDescent="0.25">
      <c r="O61169" s="4"/>
    </row>
    <row r="61170" spans="15:15" x14ac:dyDescent="0.25">
      <c r="O61170" s="4"/>
    </row>
    <row r="61171" spans="15:15" x14ac:dyDescent="0.25">
      <c r="O61171" s="4"/>
    </row>
    <row r="61172" spans="15:15" x14ac:dyDescent="0.25">
      <c r="O61172" s="4"/>
    </row>
    <row r="61173" spans="15:15" x14ac:dyDescent="0.25">
      <c r="O61173" s="4"/>
    </row>
    <row r="61174" spans="15:15" x14ac:dyDescent="0.25">
      <c r="O61174" s="4"/>
    </row>
    <row r="61175" spans="15:15" x14ac:dyDescent="0.25">
      <c r="O61175" s="4"/>
    </row>
    <row r="61176" spans="15:15" x14ac:dyDescent="0.25">
      <c r="O61176" s="4"/>
    </row>
    <row r="61177" spans="15:15" x14ac:dyDescent="0.25">
      <c r="O61177" s="4"/>
    </row>
    <row r="61178" spans="15:15" x14ac:dyDescent="0.25">
      <c r="O61178" s="4"/>
    </row>
    <row r="61179" spans="15:15" x14ac:dyDescent="0.25">
      <c r="O61179" s="4"/>
    </row>
    <row r="61180" spans="15:15" x14ac:dyDescent="0.25">
      <c r="O61180" s="4"/>
    </row>
    <row r="61181" spans="15:15" x14ac:dyDescent="0.25">
      <c r="O61181" s="4"/>
    </row>
    <row r="61182" spans="15:15" x14ac:dyDescent="0.25">
      <c r="O61182" s="4"/>
    </row>
    <row r="61183" spans="15:15" x14ac:dyDescent="0.25">
      <c r="O61183" s="4"/>
    </row>
    <row r="61184" spans="15:15" x14ac:dyDescent="0.25">
      <c r="O61184" s="4"/>
    </row>
    <row r="61185" spans="15:15" x14ac:dyDescent="0.25">
      <c r="O61185" s="4"/>
    </row>
    <row r="61186" spans="15:15" x14ac:dyDescent="0.25">
      <c r="O61186" s="4"/>
    </row>
    <row r="61187" spans="15:15" x14ac:dyDescent="0.25">
      <c r="O61187" s="4"/>
    </row>
    <row r="61188" spans="15:15" x14ac:dyDescent="0.25">
      <c r="O61188" s="4"/>
    </row>
    <row r="61189" spans="15:15" x14ac:dyDescent="0.25">
      <c r="O61189" s="4"/>
    </row>
    <row r="61190" spans="15:15" x14ac:dyDescent="0.25">
      <c r="O61190" s="4"/>
    </row>
    <row r="61191" spans="15:15" x14ac:dyDescent="0.25">
      <c r="O61191" s="4"/>
    </row>
    <row r="61192" spans="15:15" x14ac:dyDescent="0.25">
      <c r="O61192" s="4"/>
    </row>
    <row r="61193" spans="15:15" x14ac:dyDescent="0.25">
      <c r="O61193" s="4"/>
    </row>
    <row r="61194" spans="15:15" x14ac:dyDescent="0.25">
      <c r="O61194" s="4"/>
    </row>
    <row r="61195" spans="15:15" x14ac:dyDescent="0.25">
      <c r="O61195" s="4"/>
    </row>
    <row r="61196" spans="15:15" x14ac:dyDescent="0.25">
      <c r="O61196" s="4"/>
    </row>
    <row r="61197" spans="15:15" x14ac:dyDescent="0.25">
      <c r="O61197" s="4"/>
    </row>
    <row r="61198" spans="15:15" x14ac:dyDescent="0.25">
      <c r="O61198" s="4"/>
    </row>
    <row r="61199" spans="15:15" x14ac:dyDescent="0.25">
      <c r="O61199" s="4"/>
    </row>
    <row r="61200" spans="15:15" x14ac:dyDescent="0.25">
      <c r="O61200" s="4"/>
    </row>
    <row r="61201" spans="15:15" x14ac:dyDescent="0.25">
      <c r="O61201" s="4"/>
    </row>
    <row r="61202" spans="15:15" x14ac:dyDescent="0.25">
      <c r="O61202" s="4"/>
    </row>
    <row r="61203" spans="15:15" x14ac:dyDescent="0.25">
      <c r="O61203" s="4"/>
    </row>
    <row r="61204" spans="15:15" x14ac:dyDescent="0.25">
      <c r="O61204" s="4"/>
    </row>
    <row r="61205" spans="15:15" x14ac:dyDescent="0.25">
      <c r="O61205" s="4"/>
    </row>
    <row r="61206" spans="15:15" x14ac:dyDescent="0.25">
      <c r="O61206" s="4"/>
    </row>
    <row r="61207" spans="15:15" x14ac:dyDescent="0.25">
      <c r="O61207" s="4"/>
    </row>
    <row r="61208" spans="15:15" x14ac:dyDescent="0.25">
      <c r="O61208" s="4"/>
    </row>
    <row r="61209" spans="15:15" x14ac:dyDescent="0.25">
      <c r="O61209" s="4"/>
    </row>
    <row r="61210" spans="15:15" x14ac:dyDescent="0.25">
      <c r="O61210" s="4"/>
    </row>
    <row r="61211" spans="15:15" x14ac:dyDescent="0.25">
      <c r="O61211" s="4"/>
    </row>
    <row r="61212" spans="15:15" x14ac:dyDescent="0.25">
      <c r="O61212" s="4"/>
    </row>
    <row r="61213" spans="15:15" x14ac:dyDescent="0.25">
      <c r="O61213" s="4"/>
    </row>
    <row r="61214" spans="15:15" x14ac:dyDescent="0.25">
      <c r="O61214" s="4"/>
    </row>
    <row r="61215" spans="15:15" x14ac:dyDescent="0.25">
      <c r="O61215" s="4"/>
    </row>
    <row r="61216" spans="15:15" x14ac:dyDescent="0.25">
      <c r="O61216" s="4"/>
    </row>
    <row r="61217" spans="15:15" x14ac:dyDescent="0.25">
      <c r="O61217" s="4"/>
    </row>
    <row r="61218" spans="15:15" x14ac:dyDescent="0.25">
      <c r="O61218" s="4"/>
    </row>
    <row r="61219" spans="15:15" x14ac:dyDescent="0.25">
      <c r="O61219" s="4"/>
    </row>
    <row r="61220" spans="15:15" x14ac:dyDescent="0.25">
      <c r="O61220" s="4"/>
    </row>
    <row r="61221" spans="15:15" x14ac:dyDescent="0.25">
      <c r="O61221" s="4"/>
    </row>
    <row r="61222" spans="15:15" x14ac:dyDescent="0.25">
      <c r="O61222" s="4"/>
    </row>
    <row r="61223" spans="15:15" x14ac:dyDescent="0.25">
      <c r="O61223" s="4"/>
    </row>
    <row r="61224" spans="15:15" x14ac:dyDescent="0.25">
      <c r="O61224" s="4"/>
    </row>
    <row r="61225" spans="15:15" x14ac:dyDescent="0.25">
      <c r="O61225" s="4"/>
    </row>
    <row r="61250" spans="15:15" x14ac:dyDescent="0.25">
      <c r="O61250" s="4"/>
    </row>
    <row r="61251" spans="15:15" x14ac:dyDescent="0.25">
      <c r="O61251" s="4"/>
    </row>
    <row r="61252" spans="15:15" x14ac:dyDescent="0.25">
      <c r="O61252" s="4"/>
    </row>
    <row r="61253" spans="15:15" x14ac:dyDescent="0.25">
      <c r="O61253" s="4"/>
    </row>
    <row r="61254" spans="15:15" x14ac:dyDescent="0.25">
      <c r="O61254" s="4"/>
    </row>
    <row r="61255" spans="15:15" x14ac:dyDescent="0.25">
      <c r="O61255" s="4"/>
    </row>
    <row r="61256" spans="15:15" x14ac:dyDescent="0.25">
      <c r="O61256" s="4"/>
    </row>
    <row r="61257" spans="15:15" x14ac:dyDescent="0.25">
      <c r="O61257" s="4"/>
    </row>
    <row r="61258" spans="15:15" x14ac:dyDescent="0.25">
      <c r="O61258" s="4"/>
    </row>
    <row r="61259" spans="15:15" x14ac:dyDescent="0.25">
      <c r="O61259" s="4"/>
    </row>
    <row r="61260" spans="15:15" x14ac:dyDescent="0.25">
      <c r="O61260" s="4"/>
    </row>
    <row r="61261" spans="15:15" x14ac:dyDescent="0.25">
      <c r="O61261" s="4"/>
    </row>
    <row r="61262" spans="15:15" x14ac:dyDescent="0.25">
      <c r="O61262" s="4"/>
    </row>
    <row r="61263" spans="15:15" x14ac:dyDescent="0.25">
      <c r="O61263" s="4"/>
    </row>
    <row r="61264" spans="15:15" x14ac:dyDescent="0.25">
      <c r="O61264" s="4"/>
    </row>
    <row r="61265" spans="15:15" x14ac:dyDescent="0.25">
      <c r="O61265" s="4"/>
    </row>
    <row r="61266" spans="15:15" x14ac:dyDescent="0.25">
      <c r="O61266" s="4"/>
    </row>
    <row r="61267" spans="15:15" x14ac:dyDescent="0.25">
      <c r="O61267" s="4"/>
    </row>
    <row r="61268" spans="15:15" x14ac:dyDescent="0.25">
      <c r="O61268" s="4"/>
    </row>
    <row r="61269" spans="15:15" x14ac:dyDescent="0.25">
      <c r="O61269" s="4"/>
    </row>
    <row r="61270" spans="15:15" x14ac:dyDescent="0.25">
      <c r="O61270" s="4"/>
    </row>
    <row r="61271" spans="15:15" x14ac:dyDescent="0.25">
      <c r="O61271" s="4"/>
    </row>
    <row r="61272" spans="15:15" x14ac:dyDescent="0.25">
      <c r="O61272" s="4"/>
    </row>
    <row r="61273" spans="15:15" x14ac:dyDescent="0.25">
      <c r="O61273" s="4"/>
    </row>
    <row r="61274" spans="15:15" x14ac:dyDescent="0.25">
      <c r="O61274" s="4"/>
    </row>
    <row r="61275" spans="15:15" x14ac:dyDescent="0.25">
      <c r="O61275" s="4"/>
    </row>
    <row r="61276" spans="15:15" x14ac:dyDescent="0.25">
      <c r="O61276" s="4"/>
    </row>
    <row r="61277" spans="15:15" x14ac:dyDescent="0.25">
      <c r="O61277" s="4"/>
    </row>
    <row r="61278" spans="15:15" x14ac:dyDescent="0.25">
      <c r="O61278" s="4"/>
    </row>
    <row r="61279" spans="15:15" x14ac:dyDescent="0.25">
      <c r="O61279" s="4"/>
    </row>
    <row r="61280" spans="15:15" x14ac:dyDescent="0.25">
      <c r="O61280" s="4"/>
    </row>
    <row r="61281" spans="15:15" x14ac:dyDescent="0.25">
      <c r="O61281" s="4"/>
    </row>
    <row r="61282" spans="15:15" x14ac:dyDescent="0.25">
      <c r="O61282" s="4"/>
    </row>
    <row r="61283" spans="15:15" x14ac:dyDescent="0.25">
      <c r="O61283" s="4"/>
    </row>
    <row r="61284" spans="15:15" x14ac:dyDescent="0.25">
      <c r="O61284" s="4"/>
    </row>
    <row r="61285" spans="15:15" x14ac:dyDescent="0.25">
      <c r="O61285" s="4"/>
    </row>
    <row r="61286" spans="15:15" x14ac:dyDescent="0.25">
      <c r="O61286" s="4"/>
    </row>
    <row r="61287" spans="15:15" x14ac:dyDescent="0.25">
      <c r="O61287" s="4"/>
    </row>
    <row r="61288" spans="15:15" x14ac:dyDescent="0.25">
      <c r="O61288" s="4"/>
    </row>
    <row r="61289" spans="15:15" x14ac:dyDescent="0.25">
      <c r="O61289" s="4"/>
    </row>
    <row r="61290" spans="15:15" x14ac:dyDescent="0.25">
      <c r="O61290" s="4"/>
    </row>
    <row r="61291" spans="15:15" x14ac:dyDescent="0.25">
      <c r="O61291" s="4"/>
    </row>
    <row r="61292" spans="15:15" x14ac:dyDescent="0.25">
      <c r="O61292" s="4"/>
    </row>
    <row r="61293" spans="15:15" x14ac:dyDescent="0.25">
      <c r="O61293" s="4"/>
    </row>
    <row r="61294" spans="15:15" x14ac:dyDescent="0.25">
      <c r="O61294" s="4"/>
    </row>
    <row r="61295" spans="15:15" x14ac:dyDescent="0.25">
      <c r="O61295" s="4"/>
    </row>
    <row r="61296" spans="15:15" x14ac:dyDescent="0.25">
      <c r="O61296" s="4"/>
    </row>
    <row r="61297" spans="15:15" x14ac:dyDescent="0.25">
      <c r="O61297" s="4"/>
    </row>
    <row r="61298" spans="15:15" x14ac:dyDescent="0.25">
      <c r="O61298" s="4"/>
    </row>
    <row r="61299" spans="15:15" x14ac:dyDescent="0.25">
      <c r="O61299" s="4"/>
    </row>
    <row r="61300" spans="15:15" x14ac:dyDescent="0.25">
      <c r="O61300" s="4"/>
    </row>
    <row r="61301" spans="15:15" x14ac:dyDescent="0.25">
      <c r="O61301" s="4"/>
    </row>
    <row r="61302" spans="15:15" x14ac:dyDescent="0.25">
      <c r="O61302" s="4"/>
    </row>
    <row r="61303" spans="15:15" x14ac:dyDescent="0.25">
      <c r="O61303" s="4"/>
    </row>
    <row r="61304" spans="15:15" x14ac:dyDescent="0.25">
      <c r="O61304" s="4"/>
    </row>
    <row r="61305" spans="15:15" x14ac:dyDescent="0.25">
      <c r="O61305" s="4"/>
    </row>
    <row r="61306" spans="15:15" x14ac:dyDescent="0.25">
      <c r="O61306" s="4"/>
    </row>
    <row r="61307" spans="15:15" x14ac:dyDescent="0.25">
      <c r="O61307" s="4"/>
    </row>
    <row r="61308" spans="15:15" x14ac:dyDescent="0.25">
      <c r="O61308" s="4"/>
    </row>
    <row r="61309" spans="15:15" x14ac:dyDescent="0.25">
      <c r="O61309" s="4"/>
    </row>
    <row r="61310" spans="15:15" x14ac:dyDescent="0.25">
      <c r="O61310" s="4"/>
    </row>
    <row r="61311" spans="15:15" x14ac:dyDescent="0.25">
      <c r="O61311" s="4"/>
    </row>
    <row r="61312" spans="15:15" x14ac:dyDescent="0.25">
      <c r="O61312" s="4"/>
    </row>
    <row r="61313" spans="15:15" x14ac:dyDescent="0.25">
      <c r="O61313" s="4"/>
    </row>
    <row r="61314" spans="15:15" x14ac:dyDescent="0.25">
      <c r="O61314" s="4"/>
    </row>
    <row r="61315" spans="15:15" x14ac:dyDescent="0.25">
      <c r="O61315" s="4"/>
    </row>
    <row r="61316" spans="15:15" x14ac:dyDescent="0.25">
      <c r="O61316" s="4"/>
    </row>
    <row r="61317" spans="15:15" x14ac:dyDescent="0.25">
      <c r="O61317" s="4"/>
    </row>
    <row r="61318" spans="15:15" x14ac:dyDescent="0.25">
      <c r="O61318" s="4"/>
    </row>
    <row r="61319" spans="15:15" x14ac:dyDescent="0.25">
      <c r="O61319" s="4"/>
    </row>
    <row r="61320" spans="15:15" x14ac:dyDescent="0.25">
      <c r="O61320" s="4"/>
    </row>
    <row r="61321" spans="15:15" x14ac:dyDescent="0.25">
      <c r="O61321" s="4"/>
    </row>
    <row r="61322" spans="15:15" x14ac:dyDescent="0.25">
      <c r="O61322" s="4"/>
    </row>
    <row r="61323" spans="15:15" x14ac:dyDescent="0.25">
      <c r="O61323" s="4"/>
    </row>
    <row r="61324" spans="15:15" x14ac:dyDescent="0.25">
      <c r="O61324" s="4"/>
    </row>
    <row r="61325" spans="15:15" x14ac:dyDescent="0.25">
      <c r="O61325" s="4"/>
    </row>
    <row r="61326" spans="15:15" x14ac:dyDescent="0.25">
      <c r="O61326" s="4"/>
    </row>
    <row r="61327" spans="15:15" x14ac:dyDescent="0.25">
      <c r="O61327" s="4"/>
    </row>
    <row r="61328" spans="15:15" x14ac:dyDescent="0.25">
      <c r="O61328" s="4"/>
    </row>
    <row r="61329" spans="15:15" x14ac:dyDescent="0.25">
      <c r="O61329" s="4"/>
    </row>
    <row r="61330" spans="15:15" x14ac:dyDescent="0.25">
      <c r="O61330" s="4"/>
    </row>
    <row r="61331" spans="15:15" x14ac:dyDescent="0.25">
      <c r="O61331" s="4"/>
    </row>
    <row r="61332" spans="15:15" x14ac:dyDescent="0.25">
      <c r="O61332" s="4"/>
    </row>
    <row r="61333" spans="15:15" x14ac:dyDescent="0.25">
      <c r="O61333" s="4"/>
    </row>
    <row r="61334" spans="15:15" x14ac:dyDescent="0.25">
      <c r="O61334" s="4"/>
    </row>
    <row r="61335" spans="15:15" x14ac:dyDescent="0.25">
      <c r="O61335" s="4"/>
    </row>
    <row r="61336" spans="15:15" x14ac:dyDescent="0.25">
      <c r="O61336" s="4"/>
    </row>
    <row r="61337" spans="15:15" x14ac:dyDescent="0.25">
      <c r="O61337" s="4"/>
    </row>
    <row r="61338" spans="15:15" x14ac:dyDescent="0.25">
      <c r="O61338" s="4"/>
    </row>
    <row r="61339" spans="15:15" x14ac:dyDescent="0.25">
      <c r="O61339" s="4"/>
    </row>
    <row r="61340" spans="15:15" x14ac:dyDescent="0.25">
      <c r="O61340" s="4"/>
    </row>
    <row r="61341" spans="15:15" x14ac:dyDescent="0.25">
      <c r="O61341" s="4"/>
    </row>
    <row r="61342" spans="15:15" x14ac:dyDescent="0.25">
      <c r="O61342" s="4"/>
    </row>
    <row r="61343" spans="15:15" x14ac:dyDescent="0.25">
      <c r="O61343" s="4"/>
    </row>
    <row r="61344" spans="15:15" x14ac:dyDescent="0.25">
      <c r="O61344" s="4"/>
    </row>
    <row r="61345" spans="15:15" x14ac:dyDescent="0.25">
      <c r="O61345" s="4"/>
    </row>
    <row r="61346" spans="15:15" x14ac:dyDescent="0.25">
      <c r="O61346" s="4"/>
    </row>
    <row r="61347" spans="15:15" x14ac:dyDescent="0.25">
      <c r="O61347" s="4"/>
    </row>
    <row r="61348" spans="15:15" x14ac:dyDescent="0.25">
      <c r="O61348" s="4"/>
    </row>
    <row r="61349" spans="15:15" x14ac:dyDescent="0.25">
      <c r="O61349" s="4"/>
    </row>
    <row r="61350" spans="15:15" x14ac:dyDescent="0.25">
      <c r="O61350" s="4"/>
    </row>
    <row r="61351" spans="15:15" x14ac:dyDescent="0.25">
      <c r="O61351" s="4"/>
    </row>
    <row r="61352" spans="15:15" x14ac:dyDescent="0.25">
      <c r="O61352" s="4"/>
    </row>
    <row r="61353" spans="15:15" x14ac:dyDescent="0.25">
      <c r="O61353" s="4"/>
    </row>
    <row r="61354" spans="15:15" x14ac:dyDescent="0.25">
      <c r="O61354" s="4"/>
    </row>
    <row r="61355" spans="15:15" x14ac:dyDescent="0.25">
      <c r="O61355" s="4"/>
    </row>
    <row r="61356" spans="15:15" x14ac:dyDescent="0.25">
      <c r="O61356" s="4"/>
    </row>
    <row r="61357" spans="15:15" x14ac:dyDescent="0.25">
      <c r="O61357" s="4"/>
    </row>
    <row r="61358" spans="15:15" x14ac:dyDescent="0.25">
      <c r="O61358" s="4"/>
    </row>
    <row r="61359" spans="15:15" x14ac:dyDescent="0.25">
      <c r="O61359" s="4"/>
    </row>
    <row r="61360" spans="15:15" x14ac:dyDescent="0.25">
      <c r="O61360" s="4"/>
    </row>
    <row r="61361" spans="15:15" x14ac:dyDescent="0.25">
      <c r="O61361" s="4"/>
    </row>
    <row r="61362" spans="15:15" x14ac:dyDescent="0.25">
      <c r="O61362" s="4"/>
    </row>
    <row r="61363" spans="15:15" x14ac:dyDescent="0.25">
      <c r="O61363" s="4"/>
    </row>
    <row r="61364" spans="15:15" x14ac:dyDescent="0.25">
      <c r="O61364" s="4"/>
    </row>
    <row r="61365" spans="15:15" x14ac:dyDescent="0.25">
      <c r="O61365" s="4"/>
    </row>
    <row r="61366" spans="15:15" x14ac:dyDescent="0.25">
      <c r="O61366" s="4"/>
    </row>
    <row r="61367" spans="15:15" x14ac:dyDescent="0.25">
      <c r="O61367" s="4"/>
    </row>
    <row r="61368" spans="15:15" x14ac:dyDescent="0.25">
      <c r="O61368" s="4"/>
    </row>
    <row r="61369" spans="15:15" x14ac:dyDescent="0.25">
      <c r="O61369" s="4"/>
    </row>
    <row r="61370" spans="15:15" x14ac:dyDescent="0.25">
      <c r="O61370" s="4"/>
    </row>
    <row r="61371" spans="15:15" x14ac:dyDescent="0.25">
      <c r="O61371" s="4"/>
    </row>
    <row r="61372" spans="15:15" x14ac:dyDescent="0.25">
      <c r="O61372" s="4"/>
    </row>
    <row r="61373" spans="15:15" x14ac:dyDescent="0.25">
      <c r="O61373" s="4"/>
    </row>
    <row r="61374" spans="15:15" x14ac:dyDescent="0.25">
      <c r="O61374" s="4"/>
    </row>
    <row r="61375" spans="15:15" x14ac:dyDescent="0.25">
      <c r="O61375" s="4"/>
    </row>
    <row r="61376" spans="15:15" x14ac:dyDescent="0.25">
      <c r="O61376" s="4"/>
    </row>
    <row r="61377" spans="15:15" x14ac:dyDescent="0.25">
      <c r="O61377" s="4"/>
    </row>
    <row r="61378" spans="15:15" x14ac:dyDescent="0.25">
      <c r="O61378" s="4"/>
    </row>
    <row r="61379" spans="15:15" x14ac:dyDescent="0.25">
      <c r="O61379" s="4"/>
    </row>
    <row r="61380" spans="15:15" x14ac:dyDescent="0.25">
      <c r="O61380" s="4"/>
    </row>
    <row r="61381" spans="15:15" x14ac:dyDescent="0.25">
      <c r="O61381" s="4"/>
    </row>
    <row r="61382" spans="15:15" x14ac:dyDescent="0.25">
      <c r="O61382" s="4"/>
    </row>
    <row r="61383" spans="15:15" x14ac:dyDescent="0.25">
      <c r="O61383" s="4"/>
    </row>
    <row r="61384" spans="15:15" x14ac:dyDescent="0.25">
      <c r="O61384" s="4"/>
    </row>
    <row r="61385" spans="15:15" x14ac:dyDescent="0.25">
      <c r="O61385" s="4"/>
    </row>
    <row r="61386" spans="15:15" x14ac:dyDescent="0.25">
      <c r="O61386" s="4"/>
    </row>
    <row r="61387" spans="15:15" x14ac:dyDescent="0.25">
      <c r="O61387" s="4"/>
    </row>
    <row r="61388" spans="15:15" x14ac:dyDescent="0.25">
      <c r="O61388" s="4"/>
    </row>
    <row r="61389" spans="15:15" x14ac:dyDescent="0.25">
      <c r="O61389" s="4"/>
    </row>
    <row r="61390" spans="15:15" x14ac:dyDescent="0.25">
      <c r="O61390" s="4"/>
    </row>
    <row r="61391" spans="15:15" x14ac:dyDescent="0.25">
      <c r="O61391" s="4"/>
    </row>
    <row r="61392" spans="15:15" x14ac:dyDescent="0.25">
      <c r="O61392" s="4"/>
    </row>
    <row r="61393" spans="15:15" x14ac:dyDescent="0.25">
      <c r="O61393" s="4"/>
    </row>
    <row r="61394" spans="15:15" x14ac:dyDescent="0.25">
      <c r="O61394" s="4"/>
    </row>
    <row r="61395" spans="15:15" x14ac:dyDescent="0.25">
      <c r="O61395" s="4"/>
    </row>
    <row r="61396" spans="15:15" x14ac:dyDescent="0.25">
      <c r="O61396" s="4"/>
    </row>
    <row r="61397" spans="15:15" x14ac:dyDescent="0.25">
      <c r="O61397" s="4"/>
    </row>
    <row r="61398" spans="15:15" x14ac:dyDescent="0.25">
      <c r="O61398" s="4"/>
    </row>
    <row r="61399" spans="15:15" x14ac:dyDescent="0.25">
      <c r="O61399" s="4"/>
    </row>
    <row r="61400" spans="15:15" x14ac:dyDescent="0.25">
      <c r="O61400" s="4"/>
    </row>
    <row r="61401" spans="15:15" x14ac:dyDescent="0.25">
      <c r="O61401" s="4"/>
    </row>
    <row r="61402" spans="15:15" x14ac:dyDescent="0.25">
      <c r="O61402" s="4"/>
    </row>
    <row r="61403" spans="15:15" x14ac:dyDescent="0.25">
      <c r="O61403" s="4"/>
    </row>
    <row r="61404" spans="15:15" x14ac:dyDescent="0.25">
      <c r="O61404" s="4"/>
    </row>
    <row r="61405" spans="15:15" x14ac:dyDescent="0.25">
      <c r="O61405" s="4"/>
    </row>
    <row r="61406" spans="15:15" x14ac:dyDescent="0.25">
      <c r="O61406" s="4"/>
    </row>
    <row r="61407" spans="15:15" x14ac:dyDescent="0.25">
      <c r="O61407" s="4"/>
    </row>
    <row r="61408" spans="15:15" x14ac:dyDescent="0.25">
      <c r="O61408" s="4"/>
    </row>
    <row r="61409" spans="15:15" x14ac:dyDescent="0.25">
      <c r="O61409" s="4"/>
    </row>
    <row r="61410" spans="15:15" x14ac:dyDescent="0.25">
      <c r="O61410" s="4"/>
    </row>
    <row r="61411" spans="15:15" x14ac:dyDescent="0.25">
      <c r="O61411" s="4"/>
    </row>
    <row r="61412" spans="15:15" x14ac:dyDescent="0.25">
      <c r="O61412" s="4"/>
    </row>
    <row r="61413" spans="15:15" x14ac:dyDescent="0.25">
      <c r="O61413" s="4"/>
    </row>
    <row r="61414" spans="15:15" x14ac:dyDescent="0.25">
      <c r="O61414" s="4"/>
    </row>
    <row r="61415" spans="15:15" x14ac:dyDescent="0.25">
      <c r="O61415" s="4"/>
    </row>
    <row r="61416" spans="15:15" x14ac:dyDescent="0.25">
      <c r="O61416" s="4"/>
    </row>
    <row r="61417" spans="15:15" x14ac:dyDescent="0.25">
      <c r="O61417" s="4"/>
    </row>
    <row r="61418" spans="15:15" x14ac:dyDescent="0.25">
      <c r="O61418" s="4"/>
    </row>
    <row r="61419" spans="15:15" x14ac:dyDescent="0.25">
      <c r="O61419" s="4"/>
    </row>
    <row r="61420" spans="15:15" x14ac:dyDescent="0.25">
      <c r="O61420" s="4"/>
    </row>
    <row r="61421" spans="15:15" x14ac:dyDescent="0.25">
      <c r="O61421" s="4"/>
    </row>
    <row r="61422" spans="15:15" x14ac:dyDescent="0.25">
      <c r="O61422" s="4"/>
    </row>
    <row r="61423" spans="15:15" x14ac:dyDescent="0.25">
      <c r="O61423" s="4"/>
    </row>
    <row r="61424" spans="15:15" x14ac:dyDescent="0.25">
      <c r="O61424" s="4"/>
    </row>
    <row r="61425" spans="15:15" x14ac:dyDescent="0.25">
      <c r="O61425" s="4"/>
    </row>
    <row r="61426" spans="15:15" x14ac:dyDescent="0.25">
      <c r="O61426" s="4"/>
    </row>
    <row r="61427" spans="15:15" x14ac:dyDescent="0.25">
      <c r="O61427" s="4"/>
    </row>
    <row r="61428" spans="15:15" x14ac:dyDescent="0.25">
      <c r="O61428" s="4"/>
    </row>
    <row r="61429" spans="15:15" x14ac:dyDescent="0.25">
      <c r="O61429" s="4"/>
    </row>
    <row r="61430" spans="15:15" x14ac:dyDescent="0.25">
      <c r="O61430" s="4"/>
    </row>
    <row r="61431" spans="15:15" x14ac:dyDescent="0.25">
      <c r="O61431" s="4"/>
    </row>
    <row r="61432" spans="15:15" x14ac:dyDescent="0.25">
      <c r="O61432" s="4"/>
    </row>
    <row r="61433" spans="15:15" x14ac:dyDescent="0.25">
      <c r="O61433" s="4"/>
    </row>
    <row r="61434" spans="15:15" x14ac:dyDescent="0.25">
      <c r="O61434" s="4"/>
    </row>
    <row r="61435" spans="15:15" x14ac:dyDescent="0.25">
      <c r="O61435" s="4"/>
    </row>
    <row r="61436" spans="15:15" x14ac:dyDescent="0.25">
      <c r="O61436" s="4"/>
    </row>
    <row r="61437" spans="15:15" x14ac:dyDescent="0.25">
      <c r="O61437" s="4"/>
    </row>
    <row r="61438" spans="15:15" x14ac:dyDescent="0.25">
      <c r="O61438" s="4"/>
    </row>
    <row r="61439" spans="15:15" x14ac:dyDescent="0.25">
      <c r="O61439" s="4"/>
    </row>
    <row r="61440" spans="15:15" x14ac:dyDescent="0.25">
      <c r="O61440" s="4"/>
    </row>
    <row r="61441" spans="15:15" x14ac:dyDescent="0.25">
      <c r="O61441" s="4"/>
    </row>
    <row r="61442" spans="15:15" x14ac:dyDescent="0.25">
      <c r="O61442" s="4"/>
    </row>
    <row r="61443" spans="15:15" x14ac:dyDescent="0.25">
      <c r="O61443" s="4"/>
    </row>
    <row r="61444" spans="15:15" x14ac:dyDescent="0.25">
      <c r="O61444" s="4"/>
    </row>
    <row r="61445" spans="15:15" x14ac:dyDescent="0.25">
      <c r="O61445" s="4"/>
    </row>
    <row r="61446" spans="15:15" x14ac:dyDescent="0.25">
      <c r="O61446" s="4"/>
    </row>
    <row r="61447" spans="15:15" x14ac:dyDescent="0.25">
      <c r="O61447" s="4"/>
    </row>
    <row r="61448" spans="15:15" x14ac:dyDescent="0.25">
      <c r="O61448" s="4"/>
    </row>
    <row r="61449" spans="15:15" x14ac:dyDescent="0.25">
      <c r="O61449" s="4"/>
    </row>
    <row r="61450" spans="15:15" x14ac:dyDescent="0.25">
      <c r="O61450" s="4"/>
    </row>
    <row r="61451" spans="15:15" x14ac:dyDescent="0.25">
      <c r="O61451" s="4"/>
    </row>
    <row r="61452" spans="15:15" x14ac:dyDescent="0.25">
      <c r="O61452" s="4"/>
    </row>
    <row r="61453" spans="15:15" x14ac:dyDescent="0.25">
      <c r="O61453" s="4"/>
    </row>
    <row r="61454" spans="15:15" x14ac:dyDescent="0.25">
      <c r="O61454" s="4"/>
    </row>
    <row r="61455" spans="15:15" x14ac:dyDescent="0.25">
      <c r="O61455" s="4"/>
    </row>
    <row r="61456" spans="15:15" x14ac:dyDescent="0.25">
      <c r="O61456" s="4"/>
    </row>
    <row r="61457" spans="15:15" x14ac:dyDescent="0.25">
      <c r="O61457" s="4"/>
    </row>
    <row r="61458" spans="15:15" x14ac:dyDescent="0.25">
      <c r="O61458" s="4"/>
    </row>
    <row r="61459" spans="15:15" x14ac:dyDescent="0.25">
      <c r="O61459" s="4"/>
    </row>
    <row r="61460" spans="15:15" x14ac:dyDescent="0.25">
      <c r="O61460" s="4"/>
    </row>
    <row r="61461" spans="15:15" x14ac:dyDescent="0.25">
      <c r="O61461" s="4"/>
    </row>
    <row r="61462" spans="15:15" x14ac:dyDescent="0.25">
      <c r="O61462" s="4"/>
    </row>
    <row r="61463" spans="15:15" x14ac:dyDescent="0.25">
      <c r="O61463" s="4"/>
    </row>
    <row r="61464" spans="15:15" x14ac:dyDescent="0.25">
      <c r="O61464" s="4"/>
    </row>
    <row r="61465" spans="15:15" x14ac:dyDescent="0.25">
      <c r="O61465" s="4"/>
    </row>
    <row r="61466" spans="15:15" x14ac:dyDescent="0.25">
      <c r="O61466" s="4"/>
    </row>
    <row r="61467" spans="15:15" x14ac:dyDescent="0.25">
      <c r="O61467" s="4"/>
    </row>
    <row r="61468" spans="15:15" x14ac:dyDescent="0.25">
      <c r="O61468" s="4"/>
    </row>
    <row r="61469" spans="15:15" x14ac:dyDescent="0.25">
      <c r="O61469" s="4"/>
    </row>
    <row r="61470" spans="15:15" x14ac:dyDescent="0.25">
      <c r="O61470" s="4"/>
    </row>
    <row r="61471" spans="15:15" x14ac:dyDescent="0.25">
      <c r="O61471" s="4"/>
    </row>
    <row r="61472" spans="15:15" x14ac:dyDescent="0.25">
      <c r="O61472" s="4"/>
    </row>
    <row r="61473" spans="15:15" x14ac:dyDescent="0.25">
      <c r="O61473" s="4"/>
    </row>
    <row r="61474" spans="15:15" x14ac:dyDescent="0.25">
      <c r="O61474" s="4"/>
    </row>
    <row r="61475" spans="15:15" x14ac:dyDescent="0.25">
      <c r="O61475" s="4"/>
    </row>
    <row r="61476" spans="15:15" x14ac:dyDescent="0.25">
      <c r="O61476" s="4"/>
    </row>
    <row r="61477" spans="15:15" x14ac:dyDescent="0.25">
      <c r="O61477" s="4"/>
    </row>
    <row r="61478" spans="15:15" x14ac:dyDescent="0.25">
      <c r="O61478" s="4"/>
    </row>
    <row r="61479" spans="15:15" x14ac:dyDescent="0.25">
      <c r="O61479" s="4"/>
    </row>
    <row r="61480" spans="15:15" x14ac:dyDescent="0.25">
      <c r="O61480" s="4"/>
    </row>
    <row r="61481" spans="15:15" x14ac:dyDescent="0.25">
      <c r="O61481" s="4"/>
    </row>
    <row r="61482" spans="15:15" x14ac:dyDescent="0.25">
      <c r="O61482" s="4"/>
    </row>
    <row r="61483" spans="15:15" x14ac:dyDescent="0.25">
      <c r="O61483" s="4"/>
    </row>
    <row r="61484" spans="15:15" x14ac:dyDescent="0.25">
      <c r="O61484" s="4"/>
    </row>
    <row r="61485" spans="15:15" x14ac:dyDescent="0.25">
      <c r="O61485" s="4"/>
    </row>
    <row r="61486" spans="15:15" x14ac:dyDescent="0.25">
      <c r="O61486" s="4"/>
    </row>
    <row r="61487" spans="15:15" x14ac:dyDescent="0.25">
      <c r="O61487" s="4"/>
    </row>
    <row r="61488" spans="15:15" x14ac:dyDescent="0.25">
      <c r="O61488" s="4"/>
    </row>
    <row r="61489" spans="15:15" x14ac:dyDescent="0.25">
      <c r="O61489" s="4"/>
    </row>
    <row r="61514" spans="15:15" x14ac:dyDescent="0.25">
      <c r="O61514" s="4"/>
    </row>
    <row r="61515" spans="15:15" x14ac:dyDescent="0.25">
      <c r="O61515" s="4"/>
    </row>
    <row r="61516" spans="15:15" x14ac:dyDescent="0.25">
      <c r="O61516" s="4"/>
    </row>
    <row r="61517" spans="15:15" x14ac:dyDescent="0.25">
      <c r="O61517" s="4"/>
    </row>
    <row r="61518" spans="15:15" x14ac:dyDescent="0.25">
      <c r="O61518" s="4"/>
    </row>
    <row r="61519" spans="15:15" x14ac:dyDescent="0.25">
      <c r="O61519" s="4"/>
    </row>
    <row r="61520" spans="15:15" x14ac:dyDescent="0.25">
      <c r="O61520" s="4"/>
    </row>
    <row r="61521" spans="15:15" x14ac:dyDescent="0.25">
      <c r="O61521" s="4"/>
    </row>
    <row r="61522" spans="15:15" x14ac:dyDescent="0.25">
      <c r="O61522" s="4"/>
    </row>
    <row r="61523" spans="15:15" x14ac:dyDescent="0.25">
      <c r="O61523" s="4"/>
    </row>
    <row r="61524" spans="15:15" x14ac:dyDescent="0.25">
      <c r="O61524" s="4"/>
    </row>
    <row r="61525" spans="15:15" x14ac:dyDescent="0.25">
      <c r="O61525" s="4"/>
    </row>
    <row r="61526" spans="15:15" x14ac:dyDescent="0.25">
      <c r="O61526" s="4"/>
    </row>
    <row r="61527" spans="15:15" x14ac:dyDescent="0.25">
      <c r="O61527" s="4"/>
    </row>
    <row r="61528" spans="15:15" x14ac:dyDescent="0.25">
      <c r="O61528" s="4"/>
    </row>
    <row r="61529" spans="15:15" x14ac:dyDescent="0.25">
      <c r="O61529" s="4"/>
    </row>
    <row r="61530" spans="15:15" x14ac:dyDescent="0.25">
      <c r="O61530" s="4"/>
    </row>
    <row r="61531" spans="15:15" x14ac:dyDescent="0.25">
      <c r="O61531" s="4"/>
    </row>
    <row r="61532" spans="15:15" x14ac:dyDescent="0.25">
      <c r="O61532" s="4"/>
    </row>
    <row r="61533" spans="15:15" x14ac:dyDescent="0.25">
      <c r="O61533" s="4"/>
    </row>
    <row r="61534" spans="15:15" x14ac:dyDescent="0.25">
      <c r="O61534" s="4"/>
    </row>
    <row r="61535" spans="15:15" x14ac:dyDescent="0.25">
      <c r="O61535" s="4"/>
    </row>
    <row r="61536" spans="15:15" x14ac:dyDescent="0.25">
      <c r="O61536" s="4"/>
    </row>
    <row r="61537" spans="15:15" x14ac:dyDescent="0.25">
      <c r="O61537" s="4"/>
    </row>
    <row r="61538" spans="15:15" x14ac:dyDescent="0.25">
      <c r="O61538" s="4"/>
    </row>
    <row r="61539" spans="15:15" x14ac:dyDescent="0.25">
      <c r="O61539" s="4"/>
    </row>
    <row r="61540" spans="15:15" x14ac:dyDescent="0.25">
      <c r="O61540" s="4"/>
    </row>
    <row r="61541" spans="15:15" x14ac:dyDescent="0.25">
      <c r="O61541" s="4"/>
    </row>
    <row r="61542" spans="15:15" x14ac:dyDescent="0.25">
      <c r="O61542" s="4"/>
    </row>
    <row r="61543" spans="15:15" x14ac:dyDescent="0.25">
      <c r="O61543" s="4"/>
    </row>
    <row r="61544" spans="15:15" x14ac:dyDescent="0.25">
      <c r="O61544" s="4"/>
    </row>
    <row r="61545" spans="15:15" x14ac:dyDescent="0.25">
      <c r="O61545" s="4"/>
    </row>
    <row r="61546" spans="15:15" x14ac:dyDescent="0.25">
      <c r="O61546" s="4"/>
    </row>
    <row r="61547" spans="15:15" x14ac:dyDescent="0.25">
      <c r="O61547" s="4"/>
    </row>
    <row r="61548" spans="15:15" x14ac:dyDescent="0.25">
      <c r="O61548" s="4"/>
    </row>
    <row r="61549" spans="15:15" x14ac:dyDescent="0.25">
      <c r="O61549" s="4"/>
    </row>
    <row r="61550" spans="15:15" x14ac:dyDescent="0.25">
      <c r="O61550" s="4"/>
    </row>
    <row r="61551" spans="15:15" x14ac:dyDescent="0.25">
      <c r="O61551" s="4"/>
    </row>
    <row r="61552" spans="15:15" x14ac:dyDescent="0.25">
      <c r="O61552" s="4"/>
    </row>
    <row r="61553" spans="15:15" x14ac:dyDescent="0.25">
      <c r="O61553" s="4"/>
    </row>
    <row r="61554" spans="15:15" x14ac:dyDescent="0.25">
      <c r="O61554" s="4"/>
    </row>
    <row r="61555" spans="15:15" x14ac:dyDescent="0.25">
      <c r="O61555" s="4"/>
    </row>
    <row r="61556" spans="15:15" x14ac:dyDescent="0.25">
      <c r="O61556" s="4"/>
    </row>
    <row r="61557" spans="15:15" x14ac:dyDescent="0.25">
      <c r="O61557" s="4"/>
    </row>
    <row r="61558" spans="15:15" x14ac:dyDescent="0.25">
      <c r="O61558" s="4"/>
    </row>
    <row r="61559" spans="15:15" x14ac:dyDescent="0.25">
      <c r="O61559" s="4"/>
    </row>
    <row r="61560" spans="15:15" x14ac:dyDescent="0.25">
      <c r="O61560" s="4"/>
    </row>
    <row r="61561" spans="15:15" x14ac:dyDescent="0.25">
      <c r="O61561" s="4"/>
    </row>
    <row r="61562" spans="15:15" x14ac:dyDescent="0.25">
      <c r="O61562" s="4"/>
    </row>
    <row r="61563" spans="15:15" x14ac:dyDescent="0.25">
      <c r="O61563" s="4"/>
    </row>
    <row r="61564" spans="15:15" x14ac:dyDescent="0.25">
      <c r="O61564" s="4"/>
    </row>
    <row r="61565" spans="15:15" x14ac:dyDescent="0.25">
      <c r="O61565" s="4"/>
    </row>
    <row r="61566" spans="15:15" x14ac:dyDescent="0.25">
      <c r="O61566" s="4"/>
    </row>
    <row r="61567" spans="15:15" x14ac:dyDescent="0.25">
      <c r="O61567" s="4"/>
    </row>
    <row r="61568" spans="15:15" x14ac:dyDescent="0.25">
      <c r="O61568" s="4"/>
    </row>
    <row r="61569" spans="15:15" x14ac:dyDescent="0.25">
      <c r="O61569" s="4"/>
    </row>
    <row r="61570" spans="15:15" x14ac:dyDescent="0.25">
      <c r="O61570" s="4"/>
    </row>
    <row r="61571" spans="15:15" x14ac:dyDescent="0.25">
      <c r="O61571" s="4"/>
    </row>
    <row r="61572" spans="15:15" x14ac:dyDescent="0.25">
      <c r="O61572" s="4"/>
    </row>
    <row r="61573" spans="15:15" x14ac:dyDescent="0.25">
      <c r="O61573" s="4"/>
    </row>
    <row r="61574" spans="15:15" x14ac:dyDescent="0.25">
      <c r="O61574" s="4"/>
    </row>
    <row r="61575" spans="15:15" x14ac:dyDescent="0.25">
      <c r="O61575" s="4"/>
    </row>
    <row r="61576" spans="15:15" x14ac:dyDescent="0.25">
      <c r="O61576" s="4"/>
    </row>
    <row r="61577" spans="15:15" x14ac:dyDescent="0.25">
      <c r="O61577" s="4"/>
    </row>
    <row r="61578" spans="15:15" x14ac:dyDescent="0.25">
      <c r="O61578" s="4"/>
    </row>
    <row r="61579" spans="15:15" x14ac:dyDescent="0.25">
      <c r="O61579" s="4"/>
    </row>
    <row r="61580" spans="15:15" x14ac:dyDescent="0.25">
      <c r="O61580" s="4"/>
    </row>
    <row r="61581" spans="15:15" x14ac:dyDescent="0.25">
      <c r="O61581" s="4"/>
    </row>
    <row r="61582" spans="15:15" x14ac:dyDescent="0.25">
      <c r="O61582" s="4"/>
    </row>
    <row r="61583" spans="15:15" x14ac:dyDescent="0.25">
      <c r="O61583" s="4"/>
    </row>
    <row r="61584" spans="15:15" x14ac:dyDescent="0.25">
      <c r="O61584" s="4"/>
    </row>
    <row r="61585" spans="15:15" x14ac:dyDescent="0.25">
      <c r="O61585" s="4"/>
    </row>
    <row r="61586" spans="15:15" x14ac:dyDescent="0.25">
      <c r="O61586" s="4"/>
    </row>
    <row r="61587" spans="15:15" x14ac:dyDescent="0.25">
      <c r="O61587" s="4"/>
    </row>
    <row r="61588" spans="15:15" x14ac:dyDescent="0.25">
      <c r="O61588" s="4"/>
    </row>
    <row r="61589" spans="15:15" x14ac:dyDescent="0.25">
      <c r="O61589" s="4"/>
    </row>
    <row r="61590" spans="15:15" x14ac:dyDescent="0.25">
      <c r="O61590" s="4"/>
    </row>
    <row r="61591" spans="15:15" x14ac:dyDescent="0.25">
      <c r="O61591" s="4"/>
    </row>
    <row r="61592" spans="15:15" x14ac:dyDescent="0.25">
      <c r="O61592" s="4"/>
    </row>
    <row r="61593" spans="15:15" x14ac:dyDescent="0.25">
      <c r="O61593" s="4"/>
    </row>
    <row r="61594" spans="15:15" x14ac:dyDescent="0.25">
      <c r="O61594" s="4"/>
    </row>
    <row r="61595" spans="15:15" x14ac:dyDescent="0.25">
      <c r="O61595" s="4"/>
    </row>
    <row r="61596" spans="15:15" x14ac:dyDescent="0.25">
      <c r="O61596" s="4"/>
    </row>
    <row r="61597" spans="15:15" x14ac:dyDescent="0.25">
      <c r="O61597" s="4"/>
    </row>
    <row r="61598" spans="15:15" x14ac:dyDescent="0.25">
      <c r="O61598" s="4"/>
    </row>
    <row r="61599" spans="15:15" x14ac:dyDescent="0.25">
      <c r="O61599" s="4"/>
    </row>
    <row r="61600" spans="15:15" x14ac:dyDescent="0.25">
      <c r="O61600" s="4"/>
    </row>
    <row r="61601" spans="15:15" x14ac:dyDescent="0.25">
      <c r="O61601" s="4"/>
    </row>
    <row r="61602" spans="15:15" x14ac:dyDescent="0.25">
      <c r="O61602" s="4"/>
    </row>
    <row r="61603" spans="15:15" x14ac:dyDescent="0.25">
      <c r="O61603" s="4"/>
    </row>
    <row r="61604" spans="15:15" x14ac:dyDescent="0.25">
      <c r="O61604" s="4"/>
    </row>
    <row r="61605" spans="15:15" x14ac:dyDescent="0.25">
      <c r="O61605" s="4"/>
    </row>
    <row r="61606" spans="15:15" x14ac:dyDescent="0.25">
      <c r="O61606" s="4"/>
    </row>
    <row r="61607" spans="15:15" x14ac:dyDescent="0.25">
      <c r="O61607" s="4"/>
    </row>
    <row r="61608" spans="15:15" x14ac:dyDescent="0.25">
      <c r="O61608" s="4"/>
    </row>
    <row r="61609" spans="15:15" x14ac:dyDescent="0.25">
      <c r="O61609" s="4"/>
    </row>
    <row r="61610" spans="15:15" x14ac:dyDescent="0.25">
      <c r="O61610" s="4"/>
    </row>
    <row r="61611" spans="15:15" x14ac:dyDescent="0.25">
      <c r="O61611" s="4"/>
    </row>
    <row r="61612" spans="15:15" x14ac:dyDescent="0.25">
      <c r="O61612" s="4"/>
    </row>
    <row r="61613" spans="15:15" x14ac:dyDescent="0.25">
      <c r="O61613" s="4"/>
    </row>
    <row r="61614" spans="15:15" x14ac:dyDescent="0.25">
      <c r="O61614" s="4"/>
    </row>
    <row r="61615" spans="15:15" x14ac:dyDescent="0.25">
      <c r="O61615" s="4"/>
    </row>
    <row r="61616" spans="15:15" x14ac:dyDescent="0.25">
      <c r="O61616" s="4"/>
    </row>
    <row r="61617" spans="15:15" x14ac:dyDescent="0.25">
      <c r="O61617" s="4"/>
    </row>
    <row r="61618" spans="15:15" x14ac:dyDescent="0.25">
      <c r="O61618" s="4"/>
    </row>
    <row r="61619" spans="15:15" x14ac:dyDescent="0.25">
      <c r="O61619" s="4"/>
    </row>
    <row r="61620" spans="15:15" x14ac:dyDescent="0.25">
      <c r="O61620" s="4"/>
    </row>
    <row r="61621" spans="15:15" x14ac:dyDescent="0.25">
      <c r="O61621" s="4"/>
    </row>
    <row r="61622" spans="15:15" x14ac:dyDescent="0.25">
      <c r="O61622" s="4"/>
    </row>
    <row r="61623" spans="15:15" x14ac:dyDescent="0.25">
      <c r="O61623" s="4"/>
    </row>
    <row r="61624" spans="15:15" x14ac:dyDescent="0.25">
      <c r="O61624" s="4"/>
    </row>
    <row r="61625" spans="15:15" x14ac:dyDescent="0.25">
      <c r="O61625" s="4"/>
    </row>
    <row r="61626" spans="15:15" x14ac:dyDescent="0.25">
      <c r="O61626" s="4"/>
    </row>
    <row r="61627" spans="15:15" x14ac:dyDescent="0.25">
      <c r="O61627" s="4"/>
    </row>
    <row r="61628" spans="15:15" x14ac:dyDescent="0.25">
      <c r="O61628" s="4"/>
    </row>
    <row r="61629" spans="15:15" x14ac:dyDescent="0.25">
      <c r="O61629" s="4"/>
    </row>
    <row r="61630" spans="15:15" x14ac:dyDescent="0.25">
      <c r="O61630" s="4"/>
    </row>
    <row r="61631" spans="15:15" x14ac:dyDescent="0.25">
      <c r="O61631" s="4"/>
    </row>
    <row r="61632" spans="15:15" x14ac:dyDescent="0.25">
      <c r="O61632" s="4"/>
    </row>
    <row r="61633" spans="15:15" x14ac:dyDescent="0.25">
      <c r="O61633" s="4"/>
    </row>
    <row r="61634" spans="15:15" x14ac:dyDescent="0.25">
      <c r="O61634" s="4"/>
    </row>
    <row r="61635" spans="15:15" x14ac:dyDescent="0.25">
      <c r="O61635" s="4"/>
    </row>
    <row r="61636" spans="15:15" x14ac:dyDescent="0.25">
      <c r="O61636" s="4"/>
    </row>
    <row r="61637" spans="15:15" x14ac:dyDescent="0.25">
      <c r="O61637" s="4"/>
    </row>
    <row r="61638" spans="15:15" x14ac:dyDescent="0.25">
      <c r="O61638" s="4"/>
    </row>
    <row r="61639" spans="15:15" x14ac:dyDescent="0.25">
      <c r="O61639" s="4"/>
    </row>
    <row r="61640" spans="15:15" x14ac:dyDescent="0.25">
      <c r="O61640" s="4"/>
    </row>
    <row r="61641" spans="15:15" x14ac:dyDescent="0.25">
      <c r="O61641" s="4"/>
    </row>
    <row r="61642" spans="15:15" x14ac:dyDescent="0.25">
      <c r="O61642" s="4"/>
    </row>
    <row r="61643" spans="15:15" x14ac:dyDescent="0.25">
      <c r="O61643" s="4"/>
    </row>
    <row r="61644" spans="15:15" x14ac:dyDescent="0.25">
      <c r="O61644" s="4"/>
    </row>
    <row r="61645" spans="15:15" x14ac:dyDescent="0.25">
      <c r="O61645" s="4"/>
    </row>
    <row r="61646" spans="15:15" x14ac:dyDescent="0.25">
      <c r="O61646" s="4"/>
    </row>
    <row r="61647" spans="15:15" x14ac:dyDescent="0.25">
      <c r="O61647" s="4"/>
    </row>
    <row r="61648" spans="15:15" x14ac:dyDescent="0.25">
      <c r="O61648" s="4"/>
    </row>
    <row r="61649" spans="15:15" x14ac:dyDescent="0.25">
      <c r="O61649" s="4"/>
    </row>
    <row r="61650" spans="15:15" x14ac:dyDescent="0.25">
      <c r="O61650" s="4"/>
    </row>
    <row r="61651" spans="15:15" x14ac:dyDescent="0.25">
      <c r="O61651" s="4"/>
    </row>
    <row r="61652" spans="15:15" x14ac:dyDescent="0.25">
      <c r="O61652" s="4"/>
    </row>
    <row r="61653" spans="15:15" x14ac:dyDescent="0.25">
      <c r="O61653" s="4"/>
    </row>
    <row r="61654" spans="15:15" x14ac:dyDescent="0.25">
      <c r="O61654" s="4"/>
    </row>
    <row r="61655" spans="15:15" x14ac:dyDescent="0.25">
      <c r="O61655" s="4"/>
    </row>
    <row r="61656" spans="15:15" x14ac:dyDescent="0.25">
      <c r="O61656" s="4"/>
    </row>
    <row r="61657" spans="15:15" x14ac:dyDescent="0.25">
      <c r="O61657" s="4"/>
    </row>
    <row r="61658" spans="15:15" x14ac:dyDescent="0.25">
      <c r="O61658" s="4"/>
    </row>
    <row r="61659" spans="15:15" x14ac:dyDescent="0.25">
      <c r="O61659" s="4"/>
    </row>
    <row r="61660" spans="15:15" x14ac:dyDescent="0.25">
      <c r="O61660" s="4"/>
    </row>
    <row r="61661" spans="15:15" x14ac:dyDescent="0.25">
      <c r="O61661" s="4"/>
    </row>
    <row r="61662" spans="15:15" x14ac:dyDescent="0.25">
      <c r="O61662" s="4"/>
    </row>
    <row r="61663" spans="15:15" x14ac:dyDescent="0.25">
      <c r="O61663" s="4"/>
    </row>
    <row r="61664" spans="15:15" x14ac:dyDescent="0.25">
      <c r="O61664" s="4"/>
    </row>
    <row r="61665" spans="15:15" x14ac:dyDescent="0.25">
      <c r="O61665" s="4"/>
    </row>
    <row r="61666" spans="15:15" x14ac:dyDescent="0.25">
      <c r="O61666" s="4"/>
    </row>
    <row r="61667" spans="15:15" x14ac:dyDescent="0.25">
      <c r="O61667" s="4"/>
    </row>
    <row r="61668" spans="15:15" x14ac:dyDescent="0.25">
      <c r="O61668" s="4"/>
    </row>
    <row r="61669" spans="15:15" x14ac:dyDescent="0.25">
      <c r="O61669" s="4"/>
    </row>
    <row r="61670" spans="15:15" x14ac:dyDescent="0.25">
      <c r="O61670" s="4"/>
    </row>
    <row r="61671" spans="15:15" x14ac:dyDescent="0.25">
      <c r="O61671" s="4"/>
    </row>
    <row r="61672" spans="15:15" x14ac:dyDescent="0.25">
      <c r="O61672" s="4"/>
    </row>
    <row r="61673" spans="15:15" x14ac:dyDescent="0.25">
      <c r="O61673" s="4"/>
    </row>
    <row r="61674" spans="15:15" x14ac:dyDescent="0.25">
      <c r="O61674" s="4"/>
    </row>
    <row r="61675" spans="15:15" x14ac:dyDescent="0.25">
      <c r="O61675" s="4"/>
    </row>
    <row r="61676" spans="15:15" x14ac:dyDescent="0.25">
      <c r="O61676" s="4"/>
    </row>
    <row r="61677" spans="15:15" x14ac:dyDescent="0.25">
      <c r="O61677" s="4"/>
    </row>
    <row r="61678" spans="15:15" x14ac:dyDescent="0.25">
      <c r="O61678" s="4"/>
    </row>
    <row r="61679" spans="15:15" x14ac:dyDescent="0.25">
      <c r="O61679" s="4"/>
    </row>
    <row r="61680" spans="15:15" x14ac:dyDescent="0.25">
      <c r="O61680" s="4"/>
    </row>
    <row r="61681" spans="15:15" x14ac:dyDescent="0.25">
      <c r="O61681" s="4"/>
    </row>
    <row r="61682" spans="15:15" x14ac:dyDescent="0.25">
      <c r="O61682" s="4"/>
    </row>
    <row r="61683" spans="15:15" x14ac:dyDescent="0.25">
      <c r="O61683" s="4"/>
    </row>
    <row r="61684" spans="15:15" x14ac:dyDescent="0.25">
      <c r="O61684" s="4"/>
    </row>
    <row r="61685" spans="15:15" x14ac:dyDescent="0.25">
      <c r="O61685" s="4"/>
    </row>
    <row r="61686" spans="15:15" x14ac:dyDescent="0.25">
      <c r="O61686" s="4"/>
    </row>
    <row r="61687" spans="15:15" x14ac:dyDescent="0.25">
      <c r="O61687" s="4"/>
    </row>
    <row r="61688" spans="15:15" x14ac:dyDescent="0.25">
      <c r="O61688" s="4"/>
    </row>
    <row r="61689" spans="15:15" x14ac:dyDescent="0.25">
      <c r="O61689" s="4"/>
    </row>
    <row r="61690" spans="15:15" x14ac:dyDescent="0.25">
      <c r="O61690" s="4"/>
    </row>
    <row r="61691" spans="15:15" x14ac:dyDescent="0.25">
      <c r="O61691" s="4"/>
    </row>
    <row r="61692" spans="15:15" x14ac:dyDescent="0.25">
      <c r="O61692" s="4"/>
    </row>
    <row r="61693" spans="15:15" x14ac:dyDescent="0.25">
      <c r="O61693" s="4"/>
    </row>
    <row r="61694" spans="15:15" x14ac:dyDescent="0.25">
      <c r="O61694" s="4"/>
    </row>
    <row r="61695" spans="15:15" x14ac:dyDescent="0.25">
      <c r="O61695" s="4"/>
    </row>
    <row r="61696" spans="15:15" x14ac:dyDescent="0.25">
      <c r="O61696" s="4"/>
    </row>
    <row r="61697" spans="15:15" x14ac:dyDescent="0.25">
      <c r="O61697" s="4"/>
    </row>
    <row r="61698" spans="15:15" x14ac:dyDescent="0.25">
      <c r="O61698" s="4"/>
    </row>
    <row r="61699" spans="15:15" x14ac:dyDescent="0.25">
      <c r="O61699" s="4"/>
    </row>
    <row r="61700" spans="15:15" x14ac:dyDescent="0.25">
      <c r="O61700" s="4"/>
    </row>
    <row r="61701" spans="15:15" x14ac:dyDescent="0.25">
      <c r="O61701" s="4"/>
    </row>
    <row r="61702" spans="15:15" x14ac:dyDescent="0.25">
      <c r="O61702" s="4"/>
    </row>
    <row r="61703" spans="15:15" x14ac:dyDescent="0.25">
      <c r="O61703" s="4"/>
    </row>
    <row r="61704" spans="15:15" x14ac:dyDescent="0.25">
      <c r="O61704" s="4"/>
    </row>
    <row r="61705" spans="15:15" x14ac:dyDescent="0.25">
      <c r="O61705" s="4"/>
    </row>
    <row r="61706" spans="15:15" x14ac:dyDescent="0.25">
      <c r="O61706" s="4"/>
    </row>
    <row r="61707" spans="15:15" x14ac:dyDescent="0.25">
      <c r="O61707" s="4"/>
    </row>
    <row r="61708" spans="15:15" x14ac:dyDescent="0.25">
      <c r="O61708" s="4"/>
    </row>
    <row r="61709" spans="15:15" x14ac:dyDescent="0.25">
      <c r="O61709" s="4"/>
    </row>
    <row r="61710" spans="15:15" x14ac:dyDescent="0.25">
      <c r="O61710" s="4"/>
    </row>
    <row r="61711" spans="15:15" x14ac:dyDescent="0.25">
      <c r="O61711" s="4"/>
    </row>
    <row r="61712" spans="15:15" x14ac:dyDescent="0.25">
      <c r="O61712" s="4"/>
    </row>
    <row r="61713" spans="15:15" x14ac:dyDescent="0.25">
      <c r="O61713" s="4"/>
    </row>
    <row r="61714" spans="15:15" x14ac:dyDescent="0.25">
      <c r="O61714" s="4"/>
    </row>
    <row r="61715" spans="15:15" x14ac:dyDescent="0.25">
      <c r="O61715" s="4"/>
    </row>
    <row r="61716" spans="15:15" x14ac:dyDescent="0.25">
      <c r="O61716" s="4"/>
    </row>
    <row r="61717" spans="15:15" x14ac:dyDescent="0.25">
      <c r="O61717" s="4"/>
    </row>
    <row r="61718" spans="15:15" x14ac:dyDescent="0.25">
      <c r="O61718" s="4"/>
    </row>
    <row r="61719" spans="15:15" x14ac:dyDescent="0.25">
      <c r="O61719" s="4"/>
    </row>
    <row r="61720" spans="15:15" x14ac:dyDescent="0.25">
      <c r="O61720" s="4"/>
    </row>
    <row r="61721" spans="15:15" x14ac:dyDescent="0.25">
      <c r="O61721" s="4"/>
    </row>
    <row r="61722" spans="15:15" x14ac:dyDescent="0.25">
      <c r="O61722" s="4"/>
    </row>
    <row r="61723" spans="15:15" x14ac:dyDescent="0.25">
      <c r="O61723" s="4"/>
    </row>
    <row r="61724" spans="15:15" x14ac:dyDescent="0.25">
      <c r="O61724" s="4"/>
    </row>
    <row r="61725" spans="15:15" x14ac:dyDescent="0.25">
      <c r="O61725" s="4"/>
    </row>
    <row r="61726" spans="15:15" x14ac:dyDescent="0.25">
      <c r="O61726" s="4"/>
    </row>
    <row r="61727" spans="15:15" x14ac:dyDescent="0.25">
      <c r="O61727" s="4"/>
    </row>
    <row r="61728" spans="15:15" x14ac:dyDescent="0.25">
      <c r="O61728" s="4"/>
    </row>
    <row r="61729" spans="15:15" x14ac:dyDescent="0.25">
      <c r="O61729" s="4"/>
    </row>
    <row r="61730" spans="15:15" x14ac:dyDescent="0.25">
      <c r="O61730" s="4"/>
    </row>
    <row r="61731" spans="15:15" x14ac:dyDescent="0.25">
      <c r="O61731" s="4"/>
    </row>
    <row r="61732" spans="15:15" x14ac:dyDescent="0.25">
      <c r="O61732" s="4"/>
    </row>
    <row r="61733" spans="15:15" x14ac:dyDescent="0.25">
      <c r="O61733" s="4"/>
    </row>
    <row r="61734" spans="15:15" x14ac:dyDescent="0.25">
      <c r="O61734" s="4"/>
    </row>
    <row r="61735" spans="15:15" x14ac:dyDescent="0.25">
      <c r="O61735" s="4"/>
    </row>
    <row r="61736" spans="15:15" x14ac:dyDescent="0.25">
      <c r="O61736" s="4"/>
    </row>
    <row r="61737" spans="15:15" x14ac:dyDescent="0.25">
      <c r="O61737" s="4"/>
    </row>
    <row r="61738" spans="15:15" x14ac:dyDescent="0.25">
      <c r="O61738" s="4"/>
    </row>
    <row r="61739" spans="15:15" x14ac:dyDescent="0.25">
      <c r="O61739" s="4"/>
    </row>
    <row r="61740" spans="15:15" x14ac:dyDescent="0.25">
      <c r="O61740" s="4"/>
    </row>
    <row r="61741" spans="15:15" x14ac:dyDescent="0.25">
      <c r="O61741" s="4"/>
    </row>
    <row r="61742" spans="15:15" x14ac:dyDescent="0.25">
      <c r="O61742" s="4"/>
    </row>
    <row r="61743" spans="15:15" x14ac:dyDescent="0.25">
      <c r="O61743" s="4"/>
    </row>
    <row r="61744" spans="15:15" x14ac:dyDescent="0.25">
      <c r="O61744" s="4"/>
    </row>
    <row r="61745" spans="15:15" x14ac:dyDescent="0.25">
      <c r="O61745" s="4"/>
    </row>
    <row r="61746" spans="15:15" x14ac:dyDescent="0.25">
      <c r="O61746" s="4"/>
    </row>
    <row r="61747" spans="15:15" x14ac:dyDescent="0.25">
      <c r="O61747" s="4"/>
    </row>
    <row r="61748" spans="15:15" x14ac:dyDescent="0.25">
      <c r="O61748" s="4"/>
    </row>
    <row r="61749" spans="15:15" x14ac:dyDescent="0.25">
      <c r="O61749" s="4"/>
    </row>
    <row r="61750" spans="15:15" x14ac:dyDescent="0.25">
      <c r="O61750" s="4"/>
    </row>
    <row r="61751" spans="15:15" x14ac:dyDescent="0.25">
      <c r="O61751" s="4"/>
    </row>
    <row r="61752" spans="15:15" x14ac:dyDescent="0.25">
      <c r="O61752" s="4"/>
    </row>
    <row r="61753" spans="15:15" x14ac:dyDescent="0.25">
      <c r="O61753" s="4"/>
    </row>
    <row r="61778" spans="15:15" x14ac:dyDescent="0.25">
      <c r="O61778" s="4"/>
    </row>
    <row r="61779" spans="15:15" x14ac:dyDescent="0.25">
      <c r="O61779" s="4"/>
    </row>
    <row r="61780" spans="15:15" x14ac:dyDescent="0.25">
      <c r="O61780" s="4"/>
    </row>
    <row r="61781" spans="15:15" x14ac:dyDescent="0.25">
      <c r="O61781" s="4"/>
    </row>
    <row r="61782" spans="15:15" x14ac:dyDescent="0.25">
      <c r="O61782" s="4"/>
    </row>
    <row r="61783" spans="15:15" x14ac:dyDescent="0.25">
      <c r="O61783" s="4"/>
    </row>
    <row r="61784" spans="15:15" x14ac:dyDescent="0.25">
      <c r="O61784" s="4"/>
    </row>
    <row r="61785" spans="15:15" x14ac:dyDescent="0.25">
      <c r="O61785" s="4"/>
    </row>
    <row r="61786" spans="15:15" x14ac:dyDescent="0.25">
      <c r="O61786" s="4"/>
    </row>
    <row r="61787" spans="15:15" x14ac:dyDescent="0.25">
      <c r="O61787" s="4"/>
    </row>
    <row r="61788" spans="15:15" x14ac:dyDescent="0.25">
      <c r="O61788" s="4"/>
    </row>
    <row r="61789" spans="15:15" x14ac:dyDescent="0.25">
      <c r="O61789" s="4"/>
    </row>
    <row r="61790" spans="15:15" x14ac:dyDescent="0.25">
      <c r="O61790" s="4"/>
    </row>
    <row r="61791" spans="15:15" x14ac:dyDescent="0.25">
      <c r="O61791" s="4"/>
    </row>
    <row r="61792" spans="15:15" x14ac:dyDescent="0.25">
      <c r="O61792" s="4"/>
    </row>
    <row r="61793" spans="15:15" x14ac:dyDescent="0.25">
      <c r="O61793" s="4"/>
    </row>
    <row r="61794" spans="15:15" x14ac:dyDescent="0.25">
      <c r="O61794" s="4"/>
    </row>
    <row r="61795" spans="15:15" x14ac:dyDescent="0.25">
      <c r="O61795" s="4"/>
    </row>
    <row r="61796" spans="15:15" x14ac:dyDescent="0.25">
      <c r="O61796" s="4"/>
    </row>
    <row r="61797" spans="15:15" x14ac:dyDescent="0.25">
      <c r="O61797" s="4"/>
    </row>
    <row r="61798" spans="15:15" x14ac:dyDescent="0.25">
      <c r="O61798" s="4"/>
    </row>
    <row r="61799" spans="15:15" x14ac:dyDescent="0.25">
      <c r="O61799" s="4"/>
    </row>
    <row r="61800" spans="15:15" x14ac:dyDescent="0.25">
      <c r="O61800" s="4"/>
    </row>
    <row r="61801" spans="15:15" x14ac:dyDescent="0.25">
      <c r="O61801" s="4"/>
    </row>
    <row r="61802" spans="15:15" x14ac:dyDescent="0.25">
      <c r="O61802" s="4"/>
    </row>
    <row r="61803" spans="15:15" x14ac:dyDescent="0.25">
      <c r="O61803" s="4"/>
    </row>
    <row r="61804" spans="15:15" x14ac:dyDescent="0.25">
      <c r="O61804" s="4"/>
    </row>
    <row r="61805" spans="15:15" x14ac:dyDescent="0.25">
      <c r="O61805" s="4"/>
    </row>
    <row r="61806" spans="15:15" x14ac:dyDescent="0.25">
      <c r="O61806" s="4"/>
    </row>
    <row r="61807" spans="15:15" x14ac:dyDescent="0.25">
      <c r="O61807" s="4"/>
    </row>
    <row r="61808" spans="15:15" x14ac:dyDescent="0.25">
      <c r="O61808" s="4"/>
    </row>
    <row r="61809" spans="15:15" x14ac:dyDescent="0.25">
      <c r="O61809" s="4"/>
    </row>
    <row r="61810" spans="15:15" x14ac:dyDescent="0.25">
      <c r="O61810" s="4"/>
    </row>
    <row r="61811" spans="15:15" x14ac:dyDescent="0.25">
      <c r="O61811" s="4"/>
    </row>
    <row r="61812" spans="15:15" x14ac:dyDescent="0.25">
      <c r="O61812" s="4"/>
    </row>
    <row r="61813" spans="15:15" x14ac:dyDescent="0.25">
      <c r="O61813" s="4"/>
    </row>
    <row r="61814" spans="15:15" x14ac:dyDescent="0.25">
      <c r="O61814" s="4"/>
    </row>
    <row r="61815" spans="15:15" x14ac:dyDescent="0.25">
      <c r="O61815" s="4"/>
    </row>
    <row r="61816" spans="15:15" x14ac:dyDescent="0.25">
      <c r="O61816" s="4"/>
    </row>
    <row r="61817" spans="15:15" x14ac:dyDescent="0.25">
      <c r="O61817" s="4"/>
    </row>
    <row r="61818" spans="15:15" x14ac:dyDescent="0.25">
      <c r="O61818" s="4"/>
    </row>
    <row r="61819" spans="15:15" x14ac:dyDescent="0.25">
      <c r="O61819" s="4"/>
    </row>
    <row r="61820" spans="15:15" x14ac:dyDescent="0.25">
      <c r="O61820" s="4"/>
    </row>
    <row r="61821" spans="15:15" x14ac:dyDescent="0.25">
      <c r="O61821" s="4"/>
    </row>
    <row r="61822" spans="15:15" x14ac:dyDescent="0.25">
      <c r="O61822" s="4"/>
    </row>
    <row r="61823" spans="15:15" x14ac:dyDescent="0.25">
      <c r="O61823" s="4"/>
    </row>
    <row r="61824" spans="15:15" x14ac:dyDescent="0.25">
      <c r="O61824" s="4"/>
    </row>
    <row r="61825" spans="15:15" x14ac:dyDescent="0.25">
      <c r="O61825" s="4"/>
    </row>
    <row r="61826" spans="15:15" x14ac:dyDescent="0.25">
      <c r="O61826" s="4"/>
    </row>
    <row r="61827" spans="15:15" x14ac:dyDescent="0.25">
      <c r="O61827" s="4"/>
    </row>
    <row r="61828" spans="15:15" x14ac:dyDescent="0.25">
      <c r="O61828" s="4"/>
    </row>
    <row r="61829" spans="15:15" x14ac:dyDescent="0.25">
      <c r="O61829" s="4"/>
    </row>
    <row r="61830" spans="15:15" x14ac:dyDescent="0.25">
      <c r="O61830" s="4"/>
    </row>
    <row r="61831" spans="15:15" x14ac:dyDescent="0.25">
      <c r="O61831" s="4"/>
    </row>
    <row r="61832" spans="15:15" x14ac:dyDescent="0.25">
      <c r="O61832" s="4"/>
    </row>
    <row r="61833" spans="15:15" x14ac:dyDescent="0.25">
      <c r="O61833" s="4"/>
    </row>
    <row r="61834" spans="15:15" x14ac:dyDescent="0.25">
      <c r="O61834" s="4"/>
    </row>
    <row r="61835" spans="15:15" x14ac:dyDescent="0.25">
      <c r="O61835" s="4"/>
    </row>
    <row r="61836" spans="15:15" x14ac:dyDescent="0.25">
      <c r="O61836" s="4"/>
    </row>
    <row r="61837" spans="15:15" x14ac:dyDescent="0.25">
      <c r="O61837" s="4"/>
    </row>
    <row r="61838" spans="15:15" x14ac:dyDescent="0.25">
      <c r="O61838" s="4"/>
    </row>
    <row r="61839" spans="15:15" x14ac:dyDescent="0.25">
      <c r="O61839" s="4"/>
    </row>
    <row r="61840" spans="15:15" x14ac:dyDescent="0.25">
      <c r="O61840" s="4"/>
    </row>
    <row r="61841" spans="15:15" x14ac:dyDescent="0.25">
      <c r="O61841" s="4"/>
    </row>
    <row r="61842" spans="15:15" x14ac:dyDescent="0.25">
      <c r="O61842" s="4"/>
    </row>
    <row r="61843" spans="15:15" x14ac:dyDescent="0.25">
      <c r="O61843" s="4"/>
    </row>
    <row r="61844" spans="15:15" x14ac:dyDescent="0.25">
      <c r="O61844" s="4"/>
    </row>
    <row r="61845" spans="15:15" x14ac:dyDescent="0.25">
      <c r="O61845" s="4"/>
    </row>
    <row r="61846" spans="15:15" x14ac:dyDescent="0.25">
      <c r="O61846" s="4"/>
    </row>
    <row r="61847" spans="15:15" x14ac:dyDescent="0.25">
      <c r="O61847" s="4"/>
    </row>
    <row r="61848" spans="15:15" x14ac:dyDescent="0.25">
      <c r="O61848" s="4"/>
    </row>
    <row r="61849" spans="15:15" x14ac:dyDescent="0.25">
      <c r="O61849" s="4"/>
    </row>
    <row r="61850" spans="15:15" x14ac:dyDescent="0.25">
      <c r="O61850" s="4"/>
    </row>
    <row r="61851" spans="15:15" x14ac:dyDescent="0.25">
      <c r="O61851" s="4"/>
    </row>
    <row r="61852" spans="15:15" x14ac:dyDescent="0.25">
      <c r="O61852" s="4"/>
    </row>
    <row r="61853" spans="15:15" x14ac:dyDescent="0.25">
      <c r="O61853" s="4"/>
    </row>
    <row r="61854" spans="15:15" x14ac:dyDescent="0.25">
      <c r="O61854" s="4"/>
    </row>
    <row r="61855" spans="15:15" x14ac:dyDescent="0.25">
      <c r="O61855" s="4"/>
    </row>
    <row r="61856" spans="15:15" x14ac:dyDescent="0.25">
      <c r="O61856" s="4"/>
    </row>
    <row r="61857" spans="15:15" x14ac:dyDescent="0.25">
      <c r="O61857" s="4"/>
    </row>
    <row r="61858" spans="15:15" x14ac:dyDescent="0.25">
      <c r="O61858" s="4"/>
    </row>
    <row r="61859" spans="15:15" x14ac:dyDescent="0.25">
      <c r="O61859" s="4"/>
    </row>
    <row r="61860" spans="15:15" x14ac:dyDescent="0.25">
      <c r="O61860" s="4"/>
    </row>
    <row r="61861" spans="15:15" x14ac:dyDescent="0.25">
      <c r="O61861" s="4"/>
    </row>
    <row r="61862" spans="15:15" x14ac:dyDescent="0.25">
      <c r="O61862" s="4"/>
    </row>
    <row r="61863" spans="15:15" x14ac:dyDescent="0.25">
      <c r="O61863" s="4"/>
    </row>
    <row r="61864" spans="15:15" x14ac:dyDescent="0.25">
      <c r="O61864" s="4"/>
    </row>
    <row r="61865" spans="15:15" x14ac:dyDescent="0.25">
      <c r="O61865" s="4"/>
    </row>
    <row r="61866" spans="15:15" x14ac:dyDescent="0.25">
      <c r="O61866" s="4"/>
    </row>
    <row r="61867" spans="15:15" x14ac:dyDescent="0.25">
      <c r="O61867" s="4"/>
    </row>
    <row r="61868" spans="15:15" x14ac:dyDescent="0.25">
      <c r="O61868" s="4"/>
    </row>
    <row r="61869" spans="15:15" x14ac:dyDescent="0.25">
      <c r="O61869" s="4"/>
    </row>
    <row r="61870" spans="15:15" x14ac:dyDescent="0.25">
      <c r="O61870" s="4"/>
    </row>
    <row r="61871" spans="15:15" x14ac:dyDescent="0.25">
      <c r="O61871" s="4"/>
    </row>
    <row r="61872" spans="15:15" x14ac:dyDescent="0.25">
      <c r="O61872" s="4"/>
    </row>
    <row r="61873" spans="15:15" x14ac:dyDescent="0.25">
      <c r="O61873" s="4"/>
    </row>
    <row r="61874" spans="15:15" x14ac:dyDescent="0.25">
      <c r="O61874" s="4"/>
    </row>
    <row r="61875" spans="15:15" x14ac:dyDescent="0.25">
      <c r="O61875" s="4"/>
    </row>
    <row r="61876" spans="15:15" x14ac:dyDescent="0.25">
      <c r="O61876" s="4"/>
    </row>
    <row r="61877" spans="15:15" x14ac:dyDescent="0.25">
      <c r="O61877" s="4"/>
    </row>
    <row r="61878" spans="15:15" x14ac:dyDescent="0.25">
      <c r="O61878" s="4"/>
    </row>
    <row r="61879" spans="15:15" x14ac:dyDescent="0.25">
      <c r="O61879" s="4"/>
    </row>
    <row r="61880" spans="15:15" x14ac:dyDescent="0.25">
      <c r="O61880" s="4"/>
    </row>
    <row r="61881" spans="15:15" x14ac:dyDescent="0.25">
      <c r="O61881" s="4"/>
    </row>
    <row r="61882" spans="15:15" x14ac:dyDescent="0.25">
      <c r="O61882" s="4"/>
    </row>
    <row r="61883" spans="15:15" x14ac:dyDescent="0.25">
      <c r="O61883" s="4"/>
    </row>
    <row r="61884" spans="15:15" x14ac:dyDescent="0.25">
      <c r="O61884" s="4"/>
    </row>
    <row r="61885" spans="15:15" x14ac:dyDescent="0.25">
      <c r="O61885" s="4"/>
    </row>
    <row r="61886" spans="15:15" x14ac:dyDescent="0.25">
      <c r="O61886" s="4"/>
    </row>
    <row r="61887" spans="15:15" x14ac:dyDescent="0.25">
      <c r="O61887" s="4"/>
    </row>
    <row r="61888" spans="15:15" x14ac:dyDescent="0.25">
      <c r="O61888" s="4"/>
    </row>
    <row r="61889" spans="15:15" x14ac:dyDescent="0.25">
      <c r="O61889" s="4"/>
    </row>
    <row r="61890" spans="15:15" x14ac:dyDescent="0.25">
      <c r="O61890" s="4"/>
    </row>
    <row r="61891" spans="15:15" x14ac:dyDescent="0.25">
      <c r="O61891" s="4"/>
    </row>
    <row r="61892" spans="15:15" x14ac:dyDescent="0.25">
      <c r="O61892" s="4"/>
    </row>
    <row r="61893" spans="15:15" x14ac:dyDescent="0.25">
      <c r="O61893" s="4"/>
    </row>
    <row r="61894" spans="15:15" x14ac:dyDescent="0.25">
      <c r="O61894" s="4"/>
    </row>
    <row r="61895" spans="15:15" x14ac:dyDescent="0.25">
      <c r="O61895" s="4"/>
    </row>
    <row r="61896" spans="15:15" x14ac:dyDescent="0.25">
      <c r="O61896" s="4"/>
    </row>
    <row r="61897" spans="15:15" x14ac:dyDescent="0.25">
      <c r="O61897" s="4"/>
    </row>
    <row r="61898" spans="15:15" x14ac:dyDescent="0.25">
      <c r="O61898" s="4"/>
    </row>
    <row r="61899" spans="15:15" x14ac:dyDescent="0.25">
      <c r="O61899" s="4"/>
    </row>
    <row r="61900" spans="15:15" x14ac:dyDescent="0.25">
      <c r="O61900" s="4"/>
    </row>
    <row r="61901" spans="15:15" x14ac:dyDescent="0.25">
      <c r="O61901" s="4"/>
    </row>
    <row r="61902" spans="15:15" x14ac:dyDescent="0.25">
      <c r="O61902" s="4"/>
    </row>
    <row r="61903" spans="15:15" x14ac:dyDescent="0.25">
      <c r="O61903" s="4"/>
    </row>
    <row r="61904" spans="15:15" x14ac:dyDescent="0.25">
      <c r="O61904" s="4"/>
    </row>
    <row r="61905" spans="15:15" x14ac:dyDescent="0.25">
      <c r="O61905" s="4"/>
    </row>
    <row r="61906" spans="15:15" x14ac:dyDescent="0.25">
      <c r="O61906" s="4"/>
    </row>
    <row r="61907" spans="15:15" x14ac:dyDescent="0.25">
      <c r="O61907" s="4"/>
    </row>
    <row r="61908" spans="15:15" x14ac:dyDescent="0.25">
      <c r="O61908" s="4"/>
    </row>
    <row r="61909" spans="15:15" x14ac:dyDescent="0.25">
      <c r="O61909" s="4"/>
    </row>
    <row r="61910" spans="15:15" x14ac:dyDescent="0.25">
      <c r="O61910" s="4"/>
    </row>
    <row r="61911" spans="15:15" x14ac:dyDescent="0.25">
      <c r="O61911" s="4"/>
    </row>
    <row r="61912" spans="15:15" x14ac:dyDescent="0.25">
      <c r="O61912" s="4"/>
    </row>
    <row r="61913" spans="15:15" x14ac:dyDescent="0.25">
      <c r="O61913" s="4"/>
    </row>
    <row r="61914" spans="15:15" x14ac:dyDescent="0.25">
      <c r="O61914" s="4"/>
    </row>
    <row r="61915" spans="15:15" x14ac:dyDescent="0.25">
      <c r="O61915" s="4"/>
    </row>
    <row r="61916" spans="15:15" x14ac:dyDescent="0.25">
      <c r="O61916" s="4"/>
    </row>
    <row r="61917" spans="15:15" x14ac:dyDescent="0.25">
      <c r="O61917" s="4"/>
    </row>
    <row r="61918" spans="15:15" x14ac:dyDescent="0.25">
      <c r="O61918" s="4"/>
    </row>
    <row r="61919" spans="15:15" x14ac:dyDescent="0.25">
      <c r="O61919" s="4"/>
    </row>
    <row r="61920" spans="15:15" x14ac:dyDescent="0.25">
      <c r="O61920" s="4"/>
    </row>
    <row r="61921" spans="15:15" x14ac:dyDescent="0.25">
      <c r="O61921" s="4"/>
    </row>
    <row r="61922" spans="15:15" x14ac:dyDescent="0.25">
      <c r="O61922" s="4"/>
    </row>
    <row r="61923" spans="15:15" x14ac:dyDescent="0.25">
      <c r="O61923" s="4"/>
    </row>
    <row r="61924" spans="15:15" x14ac:dyDescent="0.25">
      <c r="O61924" s="4"/>
    </row>
    <row r="61925" spans="15:15" x14ac:dyDescent="0.25">
      <c r="O61925" s="4"/>
    </row>
    <row r="61926" spans="15:15" x14ac:dyDescent="0.25">
      <c r="O61926" s="4"/>
    </row>
    <row r="61927" spans="15:15" x14ac:dyDescent="0.25">
      <c r="O61927" s="4"/>
    </row>
    <row r="61928" spans="15:15" x14ac:dyDescent="0.25">
      <c r="O61928" s="4"/>
    </row>
    <row r="61929" spans="15:15" x14ac:dyDescent="0.25">
      <c r="O61929" s="4"/>
    </row>
    <row r="61930" spans="15:15" x14ac:dyDescent="0.25">
      <c r="O61930" s="4"/>
    </row>
    <row r="61931" spans="15:15" x14ac:dyDescent="0.25">
      <c r="O61931" s="4"/>
    </row>
    <row r="61932" spans="15:15" x14ac:dyDescent="0.25">
      <c r="O61932" s="4"/>
    </row>
    <row r="61933" spans="15:15" x14ac:dyDescent="0.25">
      <c r="O61933" s="4"/>
    </row>
    <row r="61934" spans="15:15" x14ac:dyDescent="0.25">
      <c r="O61934" s="4"/>
    </row>
    <row r="61935" spans="15:15" x14ac:dyDescent="0.25">
      <c r="O61935" s="4"/>
    </row>
    <row r="61936" spans="15:15" x14ac:dyDescent="0.25">
      <c r="O61936" s="4"/>
    </row>
    <row r="61937" spans="15:15" x14ac:dyDescent="0.25">
      <c r="O61937" s="4"/>
    </row>
    <row r="61938" spans="15:15" x14ac:dyDescent="0.25">
      <c r="O61938" s="4"/>
    </row>
    <row r="61939" spans="15:15" x14ac:dyDescent="0.25">
      <c r="O61939" s="4"/>
    </row>
    <row r="61940" spans="15:15" x14ac:dyDescent="0.25">
      <c r="O61940" s="4"/>
    </row>
    <row r="61941" spans="15:15" x14ac:dyDescent="0.25">
      <c r="O61941" s="4"/>
    </row>
    <row r="61942" spans="15:15" x14ac:dyDescent="0.25">
      <c r="O61942" s="4"/>
    </row>
    <row r="61943" spans="15:15" x14ac:dyDescent="0.25">
      <c r="O61943" s="4"/>
    </row>
    <row r="61944" spans="15:15" x14ac:dyDescent="0.25">
      <c r="O61944" s="4"/>
    </row>
    <row r="61945" spans="15:15" x14ac:dyDescent="0.25">
      <c r="O61945" s="4"/>
    </row>
    <row r="61946" spans="15:15" x14ac:dyDescent="0.25">
      <c r="O61946" s="4"/>
    </row>
    <row r="61947" spans="15:15" x14ac:dyDescent="0.25">
      <c r="O61947" s="4"/>
    </row>
    <row r="61948" spans="15:15" x14ac:dyDescent="0.25">
      <c r="O61948" s="4"/>
    </row>
    <row r="61949" spans="15:15" x14ac:dyDescent="0.25">
      <c r="O61949" s="4"/>
    </row>
    <row r="61950" spans="15:15" x14ac:dyDescent="0.25">
      <c r="O61950" s="4"/>
    </row>
    <row r="61951" spans="15:15" x14ac:dyDescent="0.25">
      <c r="O61951" s="4"/>
    </row>
    <row r="61952" spans="15:15" x14ac:dyDescent="0.25">
      <c r="O61952" s="4"/>
    </row>
    <row r="61953" spans="15:15" x14ac:dyDescent="0.25">
      <c r="O61953" s="4"/>
    </row>
    <row r="61954" spans="15:15" x14ac:dyDescent="0.25">
      <c r="O61954" s="4"/>
    </row>
    <row r="61955" spans="15:15" x14ac:dyDescent="0.25">
      <c r="O61955" s="4"/>
    </row>
    <row r="61956" spans="15:15" x14ac:dyDescent="0.25">
      <c r="O61956" s="4"/>
    </row>
    <row r="61957" spans="15:15" x14ac:dyDescent="0.25">
      <c r="O61957" s="4"/>
    </row>
    <row r="61958" spans="15:15" x14ac:dyDescent="0.25">
      <c r="O61958" s="4"/>
    </row>
    <row r="61959" spans="15:15" x14ac:dyDescent="0.25">
      <c r="O61959" s="4"/>
    </row>
    <row r="61960" spans="15:15" x14ac:dyDescent="0.25">
      <c r="O61960" s="4"/>
    </row>
    <row r="61961" spans="15:15" x14ac:dyDescent="0.25">
      <c r="O61961" s="4"/>
    </row>
    <row r="61962" spans="15:15" x14ac:dyDescent="0.25">
      <c r="O61962" s="4"/>
    </row>
    <row r="61963" spans="15:15" x14ac:dyDescent="0.25">
      <c r="O61963" s="4"/>
    </row>
    <row r="61964" spans="15:15" x14ac:dyDescent="0.25">
      <c r="O61964" s="4"/>
    </row>
    <row r="61965" spans="15:15" x14ac:dyDescent="0.25">
      <c r="O61965" s="4"/>
    </row>
    <row r="61966" spans="15:15" x14ac:dyDescent="0.25">
      <c r="O61966" s="4"/>
    </row>
    <row r="61967" spans="15:15" x14ac:dyDescent="0.25">
      <c r="O61967" s="4"/>
    </row>
    <row r="61968" spans="15:15" x14ac:dyDescent="0.25">
      <c r="O61968" s="4"/>
    </row>
    <row r="61969" spans="15:15" x14ac:dyDescent="0.25">
      <c r="O61969" s="4"/>
    </row>
    <row r="61970" spans="15:15" x14ac:dyDescent="0.25">
      <c r="O61970" s="4"/>
    </row>
    <row r="61971" spans="15:15" x14ac:dyDescent="0.25">
      <c r="O61971" s="4"/>
    </row>
    <row r="61972" spans="15:15" x14ac:dyDescent="0.25">
      <c r="O61972" s="4"/>
    </row>
    <row r="61973" spans="15:15" x14ac:dyDescent="0.25">
      <c r="O61973" s="4"/>
    </row>
    <row r="61974" spans="15:15" x14ac:dyDescent="0.25">
      <c r="O61974" s="4"/>
    </row>
    <row r="61975" spans="15:15" x14ac:dyDescent="0.25">
      <c r="O61975" s="4"/>
    </row>
    <row r="61976" spans="15:15" x14ac:dyDescent="0.25">
      <c r="O61976" s="4"/>
    </row>
    <row r="61977" spans="15:15" x14ac:dyDescent="0.25">
      <c r="O61977" s="4"/>
    </row>
    <row r="61978" spans="15:15" x14ac:dyDescent="0.25">
      <c r="O61978" s="4"/>
    </row>
    <row r="61979" spans="15:15" x14ac:dyDescent="0.25">
      <c r="O61979" s="4"/>
    </row>
    <row r="61980" spans="15:15" x14ac:dyDescent="0.25">
      <c r="O61980" s="4"/>
    </row>
    <row r="61981" spans="15:15" x14ac:dyDescent="0.25">
      <c r="O61981" s="4"/>
    </row>
    <row r="61982" spans="15:15" x14ac:dyDescent="0.25">
      <c r="O61982" s="4"/>
    </row>
    <row r="61983" spans="15:15" x14ac:dyDescent="0.25">
      <c r="O61983" s="4"/>
    </row>
    <row r="61984" spans="15:15" x14ac:dyDescent="0.25">
      <c r="O61984" s="4"/>
    </row>
    <row r="61985" spans="15:15" x14ac:dyDescent="0.25">
      <c r="O61985" s="4"/>
    </row>
    <row r="61986" spans="15:15" x14ac:dyDescent="0.25">
      <c r="O61986" s="4"/>
    </row>
    <row r="61987" spans="15:15" x14ac:dyDescent="0.25">
      <c r="O61987" s="4"/>
    </row>
    <row r="61988" spans="15:15" x14ac:dyDescent="0.25">
      <c r="O61988" s="4"/>
    </row>
    <row r="61989" spans="15:15" x14ac:dyDescent="0.25">
      <c r="O61989" s="4"/>
    </row>
    <row r="61990" spans="15:15" x14ac:dyDescent="0.25">
      <c r="O61990" s="4"/>
    </row>
    <row r="61991" spans="15:15" x14ac:dyDescent="0.25">
      <c r="O61991" s="4"/>
    </row>
    <row r="61992" spans="15:15" x14ac:dyDescent="0.25">
      <c r="O61992" s="4"/>
    </row>
    <row r="61993" spans="15:15" x14ac:dyDescent="0.25">
      <c r="O61993" s="4"/>
    </row>
    <row r="61994" spans="15:15" x14ac:dyDescent="0.25">
      <c r="O61994" s="4"/>
    </row>
    <row r="61995" spans="15:15" x14ac:dyDescent="0.25">
      <c r="O61995" s="4"/>
    </row>
    <row r="61996" spans="15:15" x14ac:dyDescent="0.25">
      <c r="O61996" s="4"/>
    </row>
    <row r="61997" spans="15:15" x14ac:dyDescent="0.25">
      <c r="O61997" s="4"/>
    </row>
    <row r="61998" spans="15:15" x14ac:dyDescent="0.25">
      <c r="O61998" s="4"/>
    </row>
    <row r="61999" spans="15:15" x14ac:dyDescent="0.25">
      <c r="O61999" s="4"/>
    </row>
    <row r="62000" spans="15:15" x14ac:dyDescent="0.25">
      <c r="O62000" s="4"/>
    </row>
    <row r="62001" spans="15:15" x14ac:dyDescent="0.25">
      <c r="O62001" s="4"/>
    </row>
    <row r="62002" spans="15:15" x14ac:dyDescent="0.25">
      <c r="O62002" s="4"/>
    </row>
    <row r="62003" spans="15:15" x14ac:dyDescent="0.25">
      <c r="O62003" s="4"/>
    </row>
    <row r="62004" spans="15:15" x14ac:dyDescent="0.25">
      <c r="O62004" s="4"/>
    </row>
    <row r="62005" spans="15:15" x14ac:dyDescent="0.25">
      <c r="O62005" s="4"/>
    </row>
    <row r="62006" spans="15:15" x14ac:dyDescent="0.25">
      <c r="O62006" s="4"/>
    </row>
    <row r="62007" spans="15:15" x14ac:dyDescent="0.25">
      <c r="O62007" s="4"/>
    </row>
    <row r="62008" spans="15:15" x14ac:dyDescent="0.25">
      <c r="O62008" s="4"/>
    </row>
    <row r="62009" spans="15:15" x14ac:dyDescent="0.25">
      <c r="O62009" s="4"/>
    </row>
    <row r="62010" spans="15:15" x14ac:dyDescent="0.25">
      <c r="O62010" s="4"/>
    </row>
    <row r="62011" spans="15:15" x14ac:dyDescent="0.25">
      <c r="O62011" s="4"/>
    </row>
    <row r="62012" spans="15:15" x14ac:dyDescent="0.25">
      <c r="O62012" s="4"/>
    </row>
    <row r="62013" spans="15:15" x14ac:dyDescent="0.25">
      <c r="O62013" s="4"/>
    </row>
    <row r="62014" spans="15:15" x14ac:dyDescent="0.25">
      <c r="O62014" s="4"/>
    </row>
    <row r="62015" spans="15:15" x14ac:dyDescent="0.25">
      <c r="O62015" s="4"/>
    </row>
    <row r="62016" spans="15:15" x14ac:dyDescent="0.25">
      <c r="O62016" s="4"/>
    </row>
    <row r="62017" spans="15:15" x14ac:dyDescent="0.25">
      <c r="O62017" s="4"/>
    </row>
    <row r="62042" spans="15:15" x14ac:dyDescent="0.25">
      <c r="O62042" s="4"/>
    </row>
    <row r="62043" spans="15:15" x14ac:dyDescent="0.25">
      <c r="O62043" s="4"/>
    </row>
    <row r="62044" spans="15:15" x14ac:dyDescent="0.25">
      <c r="O62044" s="4"/>
    </row>
    <row r="62045" spans="15:15" x14ac:dyDescent="0.25">
      <c r="O62045" s="4"/>
    </row>
    <row r="62046" spans="15:15" x14ac:dyDescent="0.25">
      <c r="O62046" s="4"/>
    </row>
    <row r="62047" spans="15:15" x14ac:dyDescent="0.25">
      <c r="O62047" s="4"/>
    </row>
    <row r="62048" spans="15:15" x14ac:dyDescent="0.25">
      <c r="O62048" s="4"/>
    </row>
    <row r="62049" spans="15:15" x14ac:dyDescent="0.25">
      <c r="O62049" s="4"/>
    </row>
    <row r="62050" spans="15:15" x14ac:dyDescent="0.25">
      <c r="O62050" s="4"/>
    </row>
    <row r="62051" spans="15:15" x14ac:dyDescent="0.25">
      <c r="O62051" s="4"/>
    </row>
    <row r="62052" spans="15:15" x14ac:dyDescent="0.25">
      <c r="O62052" s="4"/>
    </row>
    <row r="62053" spans="15:15" x14ac:dyDescent="0.25">
      <c r="O62053" s="4"/>
    </row>
    <row r="62054" spans="15:15" x14ac:dyDescent="0.25">
      <c r="O62054" s="4"/>
    </row>
    <row r="62055" spans="15:15" x14ac:dyDescent="0.25">
      <c r="O62055" s="4"/>
    </row>
    <row r="62056" spans="15:15" x14ac:dyDescent="0.25">
      <c r="O62056" s="4"/>
    </row>
    <row r="62057" spans="15:15" x14ac:dyDescent="0.25">
      <c r="O62057" s="4"/>
    </row>
    <row r="62058" spans="15:15" x14ac:dyDescent="0.25">
      <c r="O62058" s="4"/>
    </row>
    <row r="62059" spans="15:15" x14ac:dyDescent="0.25">
      <c r="O62059" s="4"/>
    </row>
    <row r="62060" spans="15:15" x14ac:dyDescent="0.25">
      <c r="O62060" s="4"/>
    </row>
    <row r="62061" spans="15:15" x14ac:dyDescent="0.25">
      <c r="O62061" s="4"/>
    </row>
    <row r="62062" spans="15:15" x14ac:dyDescent="0.25">
      <c r="O62062" s="4"/>
    </row>
    <row r="62063" spans="15:15" x14ac:dyDescent="0.25">
      <c r="O62063" s="4"/>
    </row>
    <row r="62064" spans="15:15" x14ac:dyDescent="0.25">
      <c r="O62064" s="4"/>
    </row>
    <row r="62065" spans="15:15" x14ac:dyDescent="0.25">
      <c r="O62065" s="4"/>
    </row>
    <row r="62066" spans="15:15" x14ac:dyDescent="0.25">
      <c r="O62066" s="4"/>
    </row>
    <row r="62067" spans="15:15" x14ac:dyDescent="0.25">
      <c r="O62067" s="4"/>
    </row>
    <row r="62068" spans="15:15" x14ac:dyDescent="0.25">
      <c r="O62068" s="4"/>
    </row>
    <row r="62069" spans="15:15" x14ac:dyDescent="0.25">
      <c r="O62069" s="4"/>
    </row>
    <row r="62070" spans="15:15" x14ac:dyDescent="0.25">
      <c r="O62070" s="4"/>
    </row>
    <row r="62071" spans="15:15" x14ac:dyDescent="0.25">
      <c r="O62071" s="4"/>
    </row>
    <row r="62072" spans="15:15" x14ac:dyDescent="0.25">
      <c r="O62072" s="4"/>
    </row>
    <row r="62073" spans="15:15" x14ac:dyDescent="0.25">
      <c r="O62073" s="4"/>
    </row>
    <row r="62074" spans="15:15" x14ac:dyDescent="0.25">
      <c r="O62074" s="4"/>
    </row>
    <row r="62075" spans="15:15" x14ac:dyDescent="0.25">
      <c r="O62075" s="4"/>
    </row>
    <row r="62076" spans="15:15" x14ac:dyDescent="0.25">
      <c r="O62076" s="4"/>
    </row>
    <row r="62077" spans="15:15" x14ac:dyDescent="0.25">
      <c r="O62077" s="4"/>
    </row>
    <row r="62078" spans="15:15" x14ac:dyDescent="0.25">
      <c r="O62078" s="4"/>
    </row>
    <row r="62079" spans="15:15" x14ac:dyDescent="0.25">
      <c r="O62079" s="4"/>
    </row>
    <row r="62080" spans="15:15" x14ac:dyDescent="0.25">
      <c r="O62080" s="4"/>
    </row>
    <row r="62081" spans="15:15" x14ac:dyDescent="0.25">
      <c r="O62081" s="4"/>
    </row>
    <row r="62082" spans="15:15" x14ac:dyDescent="0.25">
      <c r="O62082" s="4"/>
    </row>
    <row r="62083" spans="15:15" x14ac:dyDescent="0.25">
      <c r="O62083" s="4"/>
    </row>
    <row r="62084" spans="15:15" x14ac:dyDescent="0.25">
      <c r="O62084" s="4"/>
    </row>
    <row r="62085" spans="15:15" x14ac:dyDescent="0.25">
      <c r="O62085" s="4"/>
    </row>
    <row r="62086" spans="15:15" x14ac:dyDescent="0.25">
      <c r="O62086" s="4"/>
    </row>
    <row r="62087" spans="15:15" x14ac:dyDescent="0.25">
      <c r="O62087" s="4"/>
    </row>
    <row r="62088" spans="15:15" x14ac:dyDescent="0.25">
      <c r="O62088" s="4"/>
    </row>
    <row r="62089" spans="15:15" x14ac:dyDescent="0.25">
      <c r="O62089" s="4"/>
    </row>
    <row r="62090" spans="15:15" x14ac:dyDescent="0.25">
      <c r="O62090" s="4"/>
    </row>
    <row r="62091" spans="15:15" x14ac:dyDescent="0.25">
      <c r="O62091" s="4"/>
    </row>
    <row r="62092" spans="15:15" x14ac:dyDescent="0.25">
      <c r="O62092" s="4"/>
    </row>
    <row r="62093" spans="15:15" x14ac:dyDescent="0.25">
      <c r="O62093" s="4"/>
    </row>
    <row r="62094" spans="15:15" x14ac:dyDescent="0.25">
      <c r="O62094" s="4"/>
    </row>
    <row r="62095" spans="15:15" x14ac:dyDescent="0.25">
      <c r="O62095" s="4"/>
    </row>
    <row r="62096" spans="15:15" x14ac:dyDescent="0.25">
      <c r="O62096" s="4"/>
    </row>
    <row r="62097" spans="15:15" x14ac:dyDescent="0.25">
      <c r="O62097" s="4"/>
    </row>
    <row r="62098" spans="15:15" x14ac:dyDescent="0.25">
      <c r="O62098" s="4"/>
    </row>
    <row r="62099" spans="15:15" x14ac:dyDescent="0.25">
      <c r="O62099" s="4"/>
    </row>
    <row r="62100" spans="15:15" x14ac:dyDescent="0.25">
      <c r="O62100" s="4"/>
    </row>
    <row r="62101" spans="15:15" x14ac:dyDescent="0.25">
      <c r="O62101" s="4"/>
    </row>
    <row r="62102" spans="15:15" x14ac:dyDescent="0.25">
      <c r="O62102" s="4"/>
    </row>
    <row r="62103" spans="15:15" x14ac:dyDescent="0.25">
      <c r="O62103" s="4"/>
    </row>
    <row r="62104" spans="15:15" x14ac:dyDescent="0.25">
      <c r="O62104" s="4"/>
    </row>
    <row r="62105" spans="15:15" x14ac:dyDescent="0.25">
      <c r="O62105" s="4"/>
    </row>
    <row r="62106" spans="15:15" x14ac:dyDescent="0.25">
      <c r="O62106" s="4"/>
    </row>
    <row r="62107" spans="15:15" x14ac:dyDescent="0.25">
      <c r="O62107" s="4"/>
    </row>
    <row r="62108" spans="15:15" x14ac:dyDescent="0.25">
      <c r="O62108" s="4"/>
    </row>
    <row r="62109" spans="15:15" x14ac:dyDescent="0.25">
      <c r="O62109" s="4"/>
    </row>
    <row r="62110" spans="15:15" x14ac:dyDescent="0.25">
      <c r="O62110" s="4"/>
    </row>
    <row r="62111" spans="15:15" x14ac:dyDescent="0.25">
      <c r="O62111" s="4"/>
    </row>
    <row r="62112" spans="15:15" x14ac:dyDescent="0.25">
      <c r="O62112" s="4"/>
    </row>
    <row r="62113" spans="15:15" x14ac:dyDescent="0.25">
      <c r="O62113" s="4"/>
    </row>
    <row r="62114" spans="15:15" x14ac:dyDescent="0.25">
      <c r="O62114" s="4"/>
    </row>
    <row r="62115" spans="15:15" x14ac:dyDescent="0.25">
      <c r="O62115" s="4"/>
    </row>
    <row r="62116" spans="15:15" x14ac:dyDescent="0.25">
      <c r="O62116" s="4"/>
    </row>
    <row r="62117" spans="15:15" x14ac:dyDescent="0.25">
      <c r="O62117" s="4"/>
    </row>
    <row r="62118" spans="15:15" x14ac:dyDescent="0.25">
      <c r="O62118" s="4"/>
    </row>
    <row r="62119" spans="15:15" x14ac:dyDescent="0.25">
      <c r="O62119" s="4"/>
    </row>
    <row r="62120" spans="15:15" x14ac:dyDescent="0.25">
      <c r="O62120" s="4"/>
    </row>
    <row r="62121" spans="15:15" x14ac:dyDescent="0.25">
      <c r="O62121" s="4"/>
    </row>
    <row r="62122" spans="15:15" x14ac:dyDescent="0.25">
      <c r="O62122" s="4"/>
    </row>
    <row r="62123" spans="15:15" x14ac:dyDescent="0.25">
      <c r="O62123" s="4"/>
    </row>
    <row r="62124" spans="15:15" x14ac:dyDescent="0.25">
      <c r="O62124" s="4"/>
    </row>
    <row r="62125" spans="15:15" x14ac:dyDescent="0.25">
      <c r="O62125" s="4"/>
    </row>
    <row r="62126" spans="15:15" x14ac:dyDescent="0.25">
      <c r="O62126" s="4"/>
    </row>
    <row r="62127" spans="15:15" x14ac:dyDescent="0.25">
      <c r="O62127" s="4"/>
    </row>
    <row r="62128" spans="15:15" x14ac:dyDescent="0.25">
      <c r="O62128" s="4"/>
    </row>
    <row r="62129" spans="15:15" x14ac:dyDescent="0.25">
      <c r="O62129" s="4"/>
    </row>
    <row r="62130" spans="15:15" x14ac:dyDescent="0.25">
      <c r="O62130" s="4"/>
    </row>
    <row r="62131" spans="15:15" x14ac:dyDescent="0.25">
      <c r="O62131" s="4"/>
    </row>
    <row r="62132" spans="15:15" x14ac:dyDescent="0.25">
      <c r="O62132" s="4"/>
    </row>
    <row r="62133" spans="15:15" x14ac:dyDescent="0.25">
      <c r="O62133" s="4"/>
    </row>
    <row r="62134" spans="15:15" x14ac:dyDescent="0.25">
      <c r="O62134" s="4"/>
    </row>
    <row r="62135" spans="15:15" x14ac:dyDescent="0.25">
      <c r="O62135" s="4"/>
    </row>
    <row r="62136" spans="15:15" x14ac:dyDescent="0.25">
      <c r="O62136" s="4"/>
    </row>
    <row r="62137" spans="15:15" x14ac:dyDescent="0.25">
      <c r="O62137" s="4"/>
    </row>
    <row r="62138" spans="15:15" x14ac:dyDescent="0.25">
      <c r="O62138" s="4"/>
    </row>
    <row r="62139" spans="15:15" x14ac:dyDescent="0.25">
      <c r="O62139" s="4"/>
    </row>
    <row r="62140" spans="15:15" x14ac:dyDescent="0.25">
      <c r="O62140" s="4"/>
    </row>
    <row r="62141" spans="15:15" x14ac:dyDescent="0.25">
      <c r="O62141" s="4"/>
    </row>
    <row r="62142" spans="15:15" x14ac:dyDescent="0.25">
      <c r="O62142" s="4"/>
    </row>
    <row r="62143" spans="15:15" x14ac:dyDescent="0.25">
      <c r="O62143" s="4"/>
    </row>
    <row r="62144" spans="15:15" x14ac:dyDescent="0.25">
      <c r="O62144" s="4"/>
    </row>
    <row r="62145" spans="15:15" x14ac:dyDescent="0.25">
      <c r="O62145" s="4"/>
    </row>
    <row r="62146" spans="15:15" x14ac:dyDescent="0.25">
      <c r="O62146" s="4"/>
    </row>
    <row r="62147" spans="15:15" x14ac:dyDescent="0.25">
      <c r="O62147" s="4"/>
    </row>
    <row r="62148" spans="15:15" x14ac:dyDescent="0.25">
      <c r="O62148" s="4"/>
    </row>
    <row r="62149" spans="15:15" x14ac:dyDescent="0.25">
      <c r="O62149" s="4"/>
    </row>
    <row r="62150" spans="15:15" x14ac:dyDescent="0.25">
      <c r="O62150" s="4"/>
    </row>
    <row r="62151" spans="15:15" x14ac:dyDescent="0.25">
      <c r="O62151" s="4"/>
    </row>
    <row r="62152" spans="15:15" x14ac:dyDescent="0.25">
      <c r="O62152" s="4"/>
    </row>
    <row r="62153" spans="15:15" x14ac:dyDescent="0.25">
      <c r="O62153" s="4"/>
    </row>
    <row r="62154" spans="15:15" x14ac:dyDescent="0.25">
      <c r="O62154" s="4"/>
    </row>
    <row r="62155" spans="15:15" x14ac:dyDescent="0.25">
      <c r="O62155" s="4"/>
    </row>
    <row r="62156" spans="15:15" x14ac:dyDescent="0.25">
      <c r="O62156" s="4"/>
    </row>
    <row r="62157" spans="15:15" x14ac:dyDescent="0.25">
      <c r="O62157" s="4"/>
    </row>
    <row r="62158" spans="15:15" x14ac:dyDescent="0.25">
      <c r="O62158" s="4"/>
    </row>
    <row r="62159" spans="15:15" x14ac:dyDescent="0.25">
      <c r="O62159" s="4"/>
    </row>
    <row r="62160" spans="15:15" x14ac:dyDescent="0.25">
      <c r="O62160" s="4"/>
    </row>
    <row r="62161" spans="15:15" x14ac:dyDescent="0.25">
      <c r="O62161" s="4"/>
    </row>
    <row r="62162" spans="15:15" x14ac:dyDescent="0.25">
      <c r="O62162" s="4"/>
    </row>
    <row r="62163" spans="15:15" x14ac:dyDescent="0.25">
      <c r="O62163" s="4"/>
    </row>
    <row r="62164" spans="15:15" x14ac:dyDescent="0.25">
      <c r="O62164" s="4"/>
    </row>
    <row r="62165" spans="15:15" x14ac:dyDescent="0.25">
      <c r="O62165" s="4"/>
    </row>
    <row r="62166" spans="15:15" x14ac:dyDescent="0.25">
      <c r="O62166" s="4"/>
    </row>
    <row r="62167" spans="15:15" x14ac:dyDescent="0.25">
      <c r="O62167" s="4"/>
    </row>
    <row r="62168" spans="15:15" x14ac:dyDescent="0.25">
      <c r="O62168" s="4"/>
    </row>
    <row r="62169" spans="15:15" x14ac:dyDescent="0.25">
      <c r="O62169" s="4"/>
    </row>
    <row r="62170" spans="15:15" x14ac:dyDescent="0.25">
      <c r="O62170" s="4"/>
    </row>
    <row r="62171" spans="15:15" x14ac:dyDescent="0.25">
      <c r="O62171" s="4"/>
    </row>
    <row r="62172" spans="15:15" x14ac:dyDescent="0.25">
      <c r="O62172" s="4"/>
    </row>
    <row r="62173" spans="15:15" x14ac:dyDescent="0.25">
      <c r="O62173" s="4"/>
    </row>
    <row r="62174" spans="15:15" x14ac:dyDescent="0.25">
      <c r="O62174" s="4"/>
    </row>
    <row r="62175" spans="15:15" x14ac:dyDescent="0.25">
      <c r="O62175" s="4"/>
    </row>
    <row r="62176" spans="15:15" x14ac:dyDescent="0.25">
      <c r="O62176" s="4"/>
    </row>
    <row r="62177" spans="15:15" x14ac:dyDescent="0.25">
      <c r="O62177" s="4"/>
    </row>
    <row r="62178" spans="15:15" x14ac:dyDescent="0.25">
      <c r="O62178" s="4"/>
    </row>
    <row r="62179" spans="15:15" x14ac:dyDescent="0.25">
      <c r="O62179" s="4"/>
    </row>
    <row r="62180" spans="15:15" x14ac:dyDescent="0.25">
      <c r="O62180" s="4"/>
    </row>
    <row r="62181" spans="15:15" x14ac:dyDescent="0.25">
      <c r="O62181" s="4"/>
    </row>
    <row r="62182" spans="15:15" x14ac:dyDescent="0.25">
      <c r="O62182" s="4"/>
    </row>
    <row r="62183" spans="15:15" x14ac:dyDescent="0.25">
      <c r="O62183" s="4"/>
    </row>
    <row r="62184" spans="15:15" x14ac:dyDescent="0.25">
      <c r="O62184" s="4"/>
    </row>
    <row r="62185" spans="15:15" x14ac:dyDescent="0.25">
      <c r="O62185" s="4"/>
    </row>
    <row r="62186" spans="15:15" x14ac:dyDescent="0.25">
      <c r="O62186" s="4"/>
    </row>
    <row r="62187" spans="15:15" x14ac:dyDescent="0.25">
      <c r="O62187" s="4"/>
    </row>
    <row r="62188" spans="15:15" x14ac:dyDescent="0.25">
      <c r="O62188" s="4"/>
    </row>
    <row r="62189" spans="15:15" x14ac:dyDescent="0.25">
      <c r="O62189" s="4"/>
    </row>
    <row r="62190" spans="15:15" x14ac:dyDescent="0.25">
      <c r="O62190" s="4"/>
    </row>
    <row r="62191" spans="15:15" x14ac:dyDescent="0.25">
      <c r="O62191" s="4"/>
    </row>
    <row r="62192" spans="15:15" x14ac:dyDescent="0.25">
      <c r="O62192" s="4"/>
    </row>
    <row r="62193" spans="15:15" x14ac:dyDescent="0.25">
      <c r="O62193" s="4"/>
    </row>
    <row r="62194" spans="15:15" x14ac:dyDescent="0.25">
      <c r="O62194" s="4"/>
    </row>
    <row r="62195" spans="15:15" x14ac:dyDescent="0.25">
      <c r="O62195" s="4"/>
    </row>
    <row r="62196" spans="15:15" x14ac:dyDescent="0.25">
      <c r="O62196" s="4"/>
    </row>
    <row r="62197" spans="15:15" x14ac:dyDescent="0.25">
      <c r="O62197" s="4"/>
    </row>
    <row r="62198" spans="15:15" x14ac:dyDescent="0.25">
      <c r="O62198" s="4"/>
    </row>
    <row r="62199" spans="15:15" x14ac:dyDescent="0.25">
      <c r="O62199" s="4"/>
    </row>
    <row r="62200" spans="15:15" x14ac:dyDescent="0.25">
      <c r="O62200" s="4"/>
    </row>
    <row r="62201" spans="15:15" x14ac:dyDescent="0.25">
      <c r="O62201" s="4"/>
    </row>
    <row r="62202" spans="15:15" x14ac:dyDescent="0.25">
      <c r="O62202" s="4"/>
    </row>
    <row r="62203" spans="15:15" x14ac:dyDescent="0.25">
      <c r="O62203" s="4"/>
    </row>
    <row r="62204" spans="15:15" x14ac:dyDescent="0.25">
      <c r="O62204" s="4"/>
    </row>
    <row r="62205" spans="15:15" x14ac:dyDescent="0.25">
      <c r="O62205" s="4"/>
    </row>
    <row r="62206" spans="15:15" x14ac:dyDescent="0.25">
      <c r="O62206" s="4"/>
    </row>
    <row r="62207" spans="15:15" x14ac:dyDescent="0.25">
      <c r="O62207" s="4"/>
    </row>
    <row r="62208" spans="15:15" x14ac:dyDescent="0.25">
      <c r="O62208" s="4"/>
    </row>
    <row r="62209" spans="15:15" x14ac:dyDescent="0.25">
      <c r="O62209" s="4"/>
    </row>
    <row r="62210" spans="15:15" x14ac:dyDescent="0.25">
      <c r="O62210" s="4"/>
    </row>
    <row r="62211" spans="15:15" x14ac:dyDescent="0.25">
      <c r="O62211" s="4"/>
    </row>
    <row r="62212" spans="15:15" x14ac:dyDescent="0.25">
      <c r="O62212" s="4"/>
    </row>
    <row r="62213" spans="15:15" x14ac:dyDescent="0.25">
      <c r="O62213" s="4"/>
    </row>
    <row r="62214" spans="15:15" x14ac:dyDescent="0.25">
      <c r="O62214" s="4"/>
    </row>
    <row r="62215" spans="15:15" x14ac:dyDescent="0.25">
      <c r="O62215" s="4"/>
    </row>
    <row r="62216" spans="15:15" x14ac:dyDescent="0.25">
      <c r="O62216" s="4"/>
    </row>
    <row r="62217" spans="15:15" x14ac:dyDescent="0.25">
      <c r="O62217" s="4"/>
    </row>
    <row r="62218" spans="15:15" x14ac:dyDescent="0.25">
      <c r="O62218" s="4"/>
    </row>
    <row r="62219" spans="15:15" x14ac:dyDescent="0.25">
      <c r="O62219" s="4"/>
    </row>
    <row r="62220" spans="15:15" x14ac:dyDescent="0.25">
      <c r="O62220" s="4"/>
    </row>
    <row r="62221" spans="15:15" x14ac:dyDescent="0.25">
      <c r="O62221" s="4"/>
    </row>
    <row r="62222" spans="15:15" x14ac:dyDescent="0.25">
      <c r="O62222" s="4"/>
    </row>
    <row r="62223" spans="15:15" x14ac:dyDescent="0.25">
      <c r="O62223" s="4"/>
    </row>
    <row r="62224" spans="15:15" x14ac:dyDescent="0.25">
      <c r="O62224" s="4"/>
    </row>
    <row r="62225" spans="15:15" x14ac:dyDescent="0.25">
      <c r="O62225" s="4"/>
    </row>
    <row r="62226" spans="15:15" x14ac:dyDescent="0.25">
      <c r="O62226" s="4"/>
    </row>
    <row r="62227" spans="15:15" x14ac:dyDescent="0.25">
      <c r="O62227" s="4"/>
    </row>
    <row r="62228" spans="15:15" x14ac:dyDescent="0.25">
      <c r="O62228" s="4"/>
    </row>
    <row r="62229" spans="15:15" x14ac:dyDescent="0.25">
      <c r="O62229" s="4"/>
    </row>
    <row r="62230" spans="15:15" x14ac:dyDescent="0.25">
      <c r="O62230" s="4"/>
    </row>
    <row r="62231" spans="15:15" x14ac:dyDescent="0.25">
      <c r="O62231" s="4"/>
    </row>
    <row r="62232" spans="15:15" x14ac:dyDescent="0.25">
      <c r="O62232" s="4"/>
    </row>
    <row r="62233" spans="15:15" x14ac:dyDescent="0.25">
      <c r="O62233" s="4"/>
    </row>
    <row r="62234" spans="15:15" x14ac:dyDescent="0.25">
      <c r="O62234" s="4"/>
    </row>
    <row r="62235" spans="15:15" x14ac:dyDescent="0.25">
      <c r="O62235" s="4"/>
    </row>
    <row r="62236" spans="15:15" x14ac:dyDescent="0.25">
      <c r="O62236" s="4"/>
    </row>
    <row r="62237" spans="15:15" x14ac:dyDescent="0.25">
      <c r="O62237" s="4"/>
    </row>
    <row r="62238" spans="15:15" x14ac:dyDescent="0.25">
      <c r="O62238" s="4"/>
    </row>
    <row r="62239" spans="15:15" x14ac:dyDescent="0.25">
      <c r="O62239" s="4"/>
    </row>
    <row r="62240" spans="15:15" x14ac:dyDescent="0.25">
      <c r="O62240" s="4"/>
    </row>
    <row r="62241" spans="15:15" x14ac:dyDescent="0.25">
      <c r="O62241" s="4"/>
    </row>
    <row r="62242" spans="15:15" x14ac:dyDescent="0.25">
      <c r="O62242" s="4"/>
    </row>
    <row r="62243" spans="15:15" x14ac:dyDescent="0.25">
      <c r="O62243" s="4"/>
    </row>
    <row r="62244" spans="15:15" x14ac:dyDescent="0.25">
      <c r="O62244" s="4"/>
    </row>
    <row r="62245" spans="15:15" x14ac:dyDescent="0.25">
      <c r="O62245" s="4"/>
    </row>
    <row r="62246" spans="15:15" x14ac:dyDescent="0.25">
      <c r="O62246" s="4"/>
    </row>
    <row r="62247" spans="15:15" x14ac:dyDescent="0.25">
      <c r="O62247" s="4"/>
    </row>
    <row r="62248" spans="15:15" x14ac:dyDescent="0.25">
      <c r="O62248" s="4"/>
    </row>
    <row r="62249" spans="15:15" x14ac:dyDescent="0.25">
      <c r="O62249" s="4"/>
    </row>
    <row r="62250" spans="15:15" x14ac:dyDescent="0.25">
      <c r="O62250" s="4"/>
    </row>
    <row r="62251" spans="15:15" x14ac:dyDescent="0.25">
      <c r="O62251" s="4"/>
    </row>
    <row r="62252" spans="15:15" x14ac:dyDescent="0.25">
      <c r="O62252" s="4"/>
    </row>
    <row r="62253" spans="15:15" x14ac:dyDescent="0.25">
      <c r="O62253" s="4"/>
    </row>
    <row r="62254" spans="15:15" x14ac:dyDescent="0.25">
      <c r="O62254" s="4"/>
    </row>
    <row r="62255" spans="15:15" x14ac:dyDescent="0.25">
      <c r="O62255" s="4"/>
    </row>
    <row r="62256" spans="15:15" x14ac:dyDescent="0.25">
      <c r="O62256" s="4"/>
    </row>
    <row r="62257" spans="15:15" x14ac:dyDescent="0.25">
      <c r="O62257" s="4"/>
    </row>
    <row r="62258" spans="15:15" x14ac:dyDescent="0.25">
      <c r="O62258" s="4"/>
    </row>
    <row r="62259" spans="15:15" x14ac:dyDescent="0.25">
      <c r="O62259" s="4"/>
    </row>
    <row r="62260" spans="15:15" x14ac:dyDescent="0.25">
      <c r="O62260" s="4"/>
    </row>
    <row r="62261" spans="15:15" x14ac:dyDescent="0.25">
      <c r="O62261" s="4"/>
    </row>
    <row r="62262" spans="15:15" x14ac:dyDescent="0.25">
      <c r="O62262" s="4"/>
    </row>
    <row r="62263" spans="15:15" x14ac:dyDescent="0.25">
      <c r="O62263" s="4"/>
    </row>
    <row r="62264" spans="15:15" x14ac:dyDescent="0.25">
      <c r="O62264" s="4"/>
    </row>
    <row r="62265" spans="15:15" x14ac:dyDescent="0.25">
      <c r="O62265" s="4"/>
    </row>
    <row r="62266" spans="15:15" x14ac:dyDescent="0.25">
      <c r="O62266" s="4"/>
    </row>
    <row r="62267" spans="15:15" x14ac:dyDescent="0.25">
      <c r="O62267" s="4"/>
    </row>
    <row r="62268" spans="15:15" x14ac:dyDescent="0.25">
      <c r="O62268" s="4"/>
    </row>
    <row r="62269" spans="15:15" x14ac:dyDescent="0.25">
      <c r="O62269" s="4"/>
    </row>
    <row r="62270" spans="15:15" x14ac:dyDescent="0.25">
      <c r="O62270" s="4"/>
    </row>
    <row r="62271" spans="15:15" x14ac:dyDescent="0.25">
      <c r="O62271" s="4"/>
    </row>
    <row r="62272" spans="15:15" x14ac:dyDescent="0.25">
      <c r="O62272" s="4"/>
    </row>
    <row r="62273" spans="15:15" x14ac:dyDescent="0.25">
      <c r="O62273" s="4"/>
    </row>
    <row r="62274" spans="15:15" x14ac:dyDescent="0.25">
      <c r="O62274" s="4"/>
    </row>
    <row r="62275" spans="15:15" x14ac:dyDescent="0.25">
      <c r="O62275" s="4"/>
    </row>
    <row r="62276" spans="15:15" x14ac:dyDescent="0.25">
      <c r="O62276" s="4"/>
    </row>
    <row r="62277" spans="15:15" x14ac:dyDescent="0.25">
      <c r="O62277" s="4"/>
    </row>
    <row r="62278" spans="15:15" x14ac:dyDescent="0.25">
      <c r="O62278" s="4"/>
    </row>
    <row r="62279" spans="15:15" x14ac:dyDescent="0.25">
      <c r="O62279" s="4"/>
    </row>
    <row r="62280" spans="15:15" x14ac:dyDescent="0.25">
      <c r="O62280" s="4"/>
    </row>
    <row r="62281" spans="15:15" x14ac:dyDescent="0.25">
      <c r="O62281" s="4"/>
    </row>
    <row r="62306" spans="15:15" x14ac:dyDescent="0.25">
      <c r="O62306" s="4"/>
    </row>
    <row r="62307" spans="15:15" x14ac:dyDescent="0.25">
      <c r="O62307" s="4"/>
    </row>
    <row r="62308" spans="15:15" x14ac:dyDescent="0.25">
      <c r="O62308" s="4"/>
    </row>
    <row r="62309" spans="15:15" x14ac:dyDescent="0.25">
      <c r="O62309" s="4"/>
    </row>
    <row r="62310" spans="15:15" x14ac:dyDescent="0.25">
      <c r="O62310" s="4"/>
    </row>
    <row r="62311" spans="15:15" x14ac:dyDescent="0.25">
      <c r="O62311" s="4"/>
    </row>
    <row r="62312" spans="15:15" x14ac:dyDescent="0.25">
      <c r="O62312" s="4"/>
    </row>
    <row r="62313" spans="15:15" x14ac:dyDescent="0.25">
      <c r="O62313" s="4"/>
    </row>
    <row r="62314" spans="15:15" x14ac:dyDescent="0.25">
      <c r="O62314" s="4"/>
    </row>
    <row r="62315" spans="15:15" x14ac:dyDescent="0.25">
      <c r="O62315" s="4"/>
    </row>
    <row r="62316" spans="15:15" x14ac:dyDescent="0.25">
      <c r="O62316" s="4"/>
    </row>
    <row r="62317" spans="15:15" x14ac:dyDescent="0.25">
      <c r="O62317" s="4"/>
    </row>
    <row r="62318" spans="15:15" x14ac:dyDescent="0.25">
      <c r="O62318" s="4"/>
    </row>
    <row r="62319" spans="15:15" x14ac:dyDescent="0.25">
      <c r="O62319" s="4"/>
    </row>
    <row r="62320" spans="15:15" x14ac:dyDescent="0.25">
      <c r="O62320" s="4"/>
    </row>
    <row r="62321" spans="15:15" x14ac:dyDescent="0.25">
      <c r="O62321" s="4"/>
    </row>
    <row r="62322" spans="15:15" x14ac:dyDescent="0.25">
      <c r="O62322" s="4"/>
    </row>
    <row r="62323" spans="15:15" x14ac:dyDescent="0.25">
      <c r="O62323" s="4"/>
    </row>
    <row r="62324" spans="15:15" x14ac:dyDescent="0.25">
      <c r="O62324" s="4"/>
    </row>
    <row r="62325" spans="15:15" x14ac:dyDescent="0.25">
      <c r="O62325" s="4"/>
    </row>
    <row r="62326" spans="15:15" x14ac:dyDescent="0.25">
      <c r="O62326" s="4"/>
    </row>
    <row r="62327" spans="15:15" x14ac:dyDescent="0.25">
      <c r="O62327" s="4"/>
    </row>
    <row r="62328" spans="15:15" x14ac:dyDescent="0.25">
      <c r="O62328" s="4"/>
    </row>
    <row r="62329" spans="15:15" x14ac:dyDescent="0.25">
      <c r="O62329" s="4"/>
    </row>
    <row r="62330" spans="15:15" x14ac:dyDescent="0.25">
      <c r="O62330" s="4"/>
    </row>
    <row r="62331" spans="15:15" x14ac:dyDescent="0.25">
      <c r="O62331" s="4"/>
    </row>
    <row r="62332" spans="15:15" x14ac:dyDescent="0.25">
      <c r="O62332" s="4"/>
    </row>
    <row r="62333" spans="15:15" x14ac:dyDescent="0.25">
      <c r="O62333" s="4"/>
    </row>
    <row r="62334" spans="15:15" x14ac:dyDescent="0.25">
      <c r="O62334" s="4"/>
    </row>
    <row r="62335" spans="15:15" x14ac:dyDescent="0.25">
      <c r="O62335" s="4"/>
    </row>
    <row r="62336" spans="15:15" x14ac:dyDescent="0.25">
      <c r="O62336" s="4"/>
    </row>
    <row r="62337" spans="15:15" x14ac:dyDescent="0.25">
      <c r="O62337" s="4"/>
    </row>
    <row r="62338" spans="15:15" x14ac:dyDescent="0.25">
      <c r="O62338" s="4"/>
    </row>
    <row r="62339" spans="15:15" x14ac:dyDescent="0.25">
      <c r="O62339" s="4"/>
    </row>
    <row r="62340" spans="15:15" x14ac:dyDescent="0.25">
      <c r="O62340" s="4"/>
    </row>
    <row r="62341" spans="15:15" x14ac:dyDescent="0.25">
      <c r="O62341" s="4"/>
    </row>
    <row r="62342" spans="15:15" x14ac:dyDescent="0.25">
      <c r="O62342" s="4"/>
    </row>
    <row r="62343" spans="15:15" x14ac:dyDescent="0.25">
      <c r="O62343" s="4"/>
    </row>
    <row r="62344" spans="15:15" x14ac:dyDescent="0.25">
      <c r="O62344" s="4"/>
    </row>
    <row r="62345" spans="15:15" x14ac:dyDescent="0.25">
      <c r="O62345" s="4"/>
    </row>
    <row r="62346" spans="15:15" x14ac:dyDescent="0.25">
      <c r="O62346" s="4"/>
    </row>
    <row r="62347" spans="15:15" x14ac:dyDescent="0.25">
      <c r="O62347" s="4"/>
    </row>
    <row r="62348" spans="15:15" x14ac:dyDescent="0.25">
      <c r="O62348" s="4"/>
    </row>
    <row r="62349" spans="15:15" x14ac:dyDescent="0.25">
      <c r="O62349" s="4"/>
    </row>
    <row r="62350" spans="15:15" x14ac:dyDescent="0.25">
      <c r="O62350" s="4"/>
    </row>
    <row r="62351" spans="15:15" x14ac:dyDescent="0.25">
      <c r="O62351" s="4"/>
    </row>
    <row r="62352" spans="15:15" x14ac:dyDescent="0.25">
      <c r="O62352" s="4"/>
    </row>
    <row r="62353" spans="15:15" x14ac:dyDescent="0.25">
      <c r="O62353" s="4"/>
    </row>
    <row r="62354" spans="15:15" x14ac:dyDescent="0.25">
      <c r="O62354" s="4"/>
    </row>
    <row r="62355" spans="15:15" x14ac:dyDescent="0.25">
      <c r="O62355" s="4"/>
    </row>
    <row r="62356" spans="15:15" x14ac:dyDescent="0.25">
      <c r="O62356" s="4"/>
    </row>
    <row r="62357" spans="15:15" x14ac:dyDescent="0.25">
      <c r="O62357" s="4"/>
    </row>
    <row r="62358" spans="15:15" x14ac:dyDescent="0.25">
      <c r="O62358" s="4"/>
    </row>
    <row r="62359" spans="15:15" x14ac:dyDescent="0.25">
      <c r="O62359" s="4"/>
    </row>
    <row r="62360" spans="15:15" x14ac:dyDescent="0.25">
      <c r="O62360" s="4"/>
    </row>
    <row r="62361" spans="15:15" x14ac:dyDescent="0.25">
      <c r="O62361" s="4"/>
    </row>
    <row r="62362" spans="15:15" x14ac:dyDescent="0.25">
      <c r="O62362" s="4"/>
    </row>
    <row r="62363" spans="15:15" x14ac:dyDescent="0.25">
      <c r="O62363" s="4"/>
    </row>
    <row r="62364" spans="15:15" x14ac:dyDescent="0.25">
      <c r="O62364" s="4"/>
    </row>
    <row r="62365" spans="15:15" x14ac:dyDescent="0.25">
      <c r="O62365" s="4"/>
    </row>
    <row r="62366" spans="15:15" x14ac:dyDescent="0.25">
      <c r="O62366" s="4"/>
    </row>
    <row r="62367" spans="15:15" x14ac:dyDescent="0.25">
      <c r="O62367" s="4"/>
    </row>
    <row r="62368" spans="15:15" x14ac:dyDescent="0.25">
      <c r="O62368" s="4"/>
    </row>
    <row r="62369" spans="15:15" x14ac:dyDescent="0.25">
      <c r="O62369" s="4"/>
    </row>
    <row r="62370" spans="15:15" x14ac:dyDescent="0.25">
      <c r="O62370" s="4"/>
    </row>
    <row r="62371" spans="15:15" x14ac:dyDescent="0.25">
      <c r="O62371" s="4"/>
    </row>
    <row r="62372" spans="15:15" x14ac:dyDescent="0.25">
      <c r="O62372" s="4"/>
    </row>
    <row r="62373" spans="15:15" x14ac:dyDescent="0.25">
      <c r="O62373" s="4"/>
    </row>
    <row r="62374" spans="15:15" x14ac:dyDescent="0.25">
      <c r="O62374" s="4"/>
    </row>
    <row r="62375" spans="15:15" x14ac:dyDescent="0.25">
      <c r="O62375" s="4"/>
    </row>
    <row r="62376" spans="15:15" x14ac:dyDescent="0.25">
      <c r="O62376" s="4"/>
    </row>
    <row r="62377" spans="15:15" x14ac:dyDescent="0.25">
      <c r="O62377" s="4"/>
    </row>
    <row r="62378" spans="15:15" x14ac:dyDescent="0.25">
      <c r="O62378" s="4"/>
    </row>
    <row r="62379" spans="15:15" x14ac:dyDescent="0.25">
      <c r="O62379" s="4"/>
    </row>
    <row r="62380" spans="15:15" x14ac:dyDescent="0.25">
      <c r="O62380" s="4"/>
    </row>
    <row r="62381" spans="15:15" x14ac:dyDescent="0.25">
      <c r="O62381" s="4"/>
    </row>
    <row r="62382" spans="15:15" x14ac:dyDescent="0.25">
      <c r="O62382" s="4"/>
    </row>
    <row r="62383" spans="15:15" x14ac:dyDescent="0.25">
      <c r="O62383" s="4"/>
    </row>
    <row r="62384" spans="15:15" x14ac:dyDescent="0.25">
      <c r="O62384" s="4"/>
    </row>
    <row r="62385" spans="15:15" x14ac:dyDescent="0.25">
      <c r="O62385" s="4"/>
    </row>
    <row r="62386" spans="15:15" x14ac:dyDescent="0.25">
      <c r="O62386" s="4"/>
    </row>
    <row r="62387" spans="15:15" x14ac:dyDescent="0.25">
      <c r="O62387" s="4"/>
    </row>
    <row r="62388" spans="15:15" x14ac:dyDescent="0.25">
      <c r="O62388" s="4"/>
    </row>
    <row r="62389" spans="15:15" x14ac:dyDescent="0.25">
      <c r="O62389" s="4"/>
    </row>
    <row r="62390" spans="15:15" x14ac:dyDescent="0.25">
      <c r="O62390" s="4"/>
    </row>
    <row r="62391" spans="15:15" x14ac:dyDescent="0.25">
      <c r="O62391" s="4"/>
    </row>
    <row r="62392" spans="15:15" x14ac:dyDescent="0.25">
      <c r="O62392" s="4"/>
    </row>
    <row r="62393" spans="15:15" x14ac:dyDescent="0.25">
      <c r="O62393" s="4"/>
    </row>
    <row r="62394" spans="15:15" x14ac:dyDescent="0.25">
      <c r="O62394" s="4"/>
    </row>
    <row r="62395" spans="15:15" x14ac:dyDescent="0.25">
      <c r="O62395" s="4"/>
    </row>
    <row r="62396" spans="15:15" x14ac:dyDescent="0.25">
      <c r="O62396" s="4"/>
    </row>
    <row r="62397" spans="15:15" x14ac:dyDescent="0.25">
      <c r="O62397" s="4"/>
    </row>
    <row r="62398" spans="15:15" x14ac:dyDescent="0.25">
      <c r="O62398" s="4"/>
    </row>
    <row r="62399" spans="15:15" x14ac:dyDescent="0.25">
      <c r="O62399" s="4"/>
    </row>
    <row r="62400" spans="15:15" x14ac:dyDescent="0.25">
      <c r="O62400" s="4"/>
    </row>
    <row r="62401" spans="15:15" x14ac:dyDescent="0.25">
      <c r="O62401" s="4"/>
    </row>
    <row r="62402" spans="15:15" x14ac:dyDescent="0.25">
      <c r="O62402" s="4"/>
    </row>
    <row r="62403" spans="15:15" x14ac:dyDescent="0.25">
      <c r="O62403" s="4"/>
    </row>
    <row r="62404" spans="15:15" x14ac:dyDescent="0.25">
      <c r="O62404" s="4"/>
    </row>
    <row r="62405" spans="15:15" x14ac:dyDescent="0.25">
      <c r="O62405" s="4"/>
    </row>
    <row r="62406" spans="15:15" x14ac:dyDescent="0.25">
      <c r="O62406" s="4"/>
    </row>
    <row r="62407" spans="15:15" x14ac:dyDescent="0.25">
      <c r="O62407" s="4"/>
    </row>
    <row r="62408" spans="15:15" x14ac:dyDescent="0.25">
      <c r="O62408" s="4"/>
    </row>
    <row r="62409" spans="15:15" x14ac:dyDescent="0.25">
      <c r="O62409" s="4"/>
    </row>
    <row r="62410" spans="15:15" x14ac:dyDescent="0.25">
      <c r="O62410" s="4"/>
    </row>
    <row r="62411" spans="15:15" x14ac:dyDescent="0.25">
      <c r="O62411" s="4"/>
    </row>
    <row r="62412" spans="15:15" x14ac:dyDescent="0.25">
      <c r="O62412" s="4"/>
    </row>
    <row r="62413" spans="15:15" x14ac:dyDescent="0.25">
      <c r="O62413" s="4"/>
    </row>
    <row r="62414" spans="15:15" x14ac:dyDescent="0.25">
      <c r="O62414" s="4"/>
    </row>
    <row r="62415" spans="15:15" x14ac:dyDescent="0.25">
      <c r="O62415" s="4"/>
    </row>
    <row r="62416" spans="15:15" x14ac:dyDescent="0.25">
      <c r="O62416" s="4"/>
    </row>
    <row r="62417" spans="15:15" x14ac:dyDescent="0.25">
      <c r="O62417" s="4"/>
    </row>
    <row r="62418" spans="15:15" x14ac:dyDescent="0.25">
      <c r="O62418" s="4"/>
    </row>
    <row r="62419" spans="15:15" x14ac:dyDescent="0.25">
      <c r="O62419" s="4"/>
    </row>
    <row r="62420" spans="15:15" x14ac:dyDescent="0.25">
      <c r="O62420" s="4"/>
    </row>
    <row r="62421" spans="15:15" x14ac:dyDescent="0.25">
      <c r="O62421" s="4"/>
    </row>
    <row r="62422" spans="15:15" x14ac:dyDescent="0.25">
      <c r="O62422" s="4"/>
    </row>
    <row r="62423" spans="15:15" x14ac:dyDescent="0.25">
      <c r="O62423" s="4"/>
    </row>
    <row r="62424" spans="15:15" x14ac:dyDescent="0.25">
      <c r="O62424" s="4"/>
    </row>
    <row r="62425" spans="15:15" x14ac:dyDescent="0.25">
      <c r="O62425" s="4"/>
    </row>
    <row r="62426" spans="15:15" x14ac:dyDescent="0.25">
      <c r="O62426" s="4"/>
    </row>
    <row r="62427" spans="15:15" x14ac:dyDescent="0.25">
      <c r="O62427" s="4"/>
    </row>
    <row r="62428" spans="15:15" x14ac:dyDescent="0.25">
      <c r="O62428" s="4"/>
    </row>
    <row r="62429" spans="15:15" x14ac:dyDescent="0.25">
      <c r="O62429" s="4"/>
    </row>
    <row r="62430" spans="15:15" x14ac:dyDescent="0.25">
      <c r="O62430" s="4"/>
    </row>
    <row r="62431" spans="15:15" x14ac:dyDescent="0.25">
      <c r="O62431" s="4"/>
    </row>
    <row r="62432" spans="15:15" x14ac:dyDescent="0.25">
      <c r="O62432" s="4"/>
    </row>
    <row r="62433" spans="15:15" x14ac:dyDescent="0.25">
      <c r="O62433" s="4"/>
    </row>
    <row r="62434" spans="15:15" x14ac:dyDescent="0.25">
      <c r="O62434" s="4"/>
    </row>
    <row r="62435" spans="15:15" x14ac:dyDescent="0.25">
      <c r="O62435" s="4"/>
    </row>
    <row r="62436" spans="15:15" x14ac:dyDescent="0.25">
      <c r="O62436" s="4"/>
    </row>
    <row r="62437" spans="15:15" x14ac:dyDescent="0.25">
      <c r="O62437" s="4"/>
    </row>
    <row r="62438" spans="15:15" x14ac:dyDescent="0.25">
      <c r="O62438" s="4"/>
    </row>
    <row r="62439" spans="15:15" x14ac:dyDescent="0.25">
      <c r="O62439" s="4"/>
    </row>
    <row r="62440" spans="15:15" x14ac:dyDescent="0.25">
      <c r="O62440" s="4"/>
    </row>
    <row r="62441" spans="15:15" x14ac:dyDescent="0.25">
      <c r="O62441" s="4"/>
    </row>
    <row r="62442" spans="15:15" x14ac:dyDescent="0.25">
      <c r="O62442" s="4"/>
    </row>
    <row r="62443" spans="15:15" x14ac:dyDescent="0.25">
      <c r="O62443" s="4"/>
    </row>
    <row r="62444" spans="15:15" x14ac:dyDescent="0.25">
      <c r="O62444" s="4"/>
    </row>
    <row r="62445" spans="15:15" x14ac:dyDescent="0.25">
      <c r="O62445" s="4"/>
    </row>
    <row r="62446" spans="15:15" x14ac:dyDescent="0.25">
      <c r="O62446" s="4"/>
    </row>
    <row r="62447" spans="15:15" x14ac:dyDescent="0.25">
      <c r="O62447" s="4"/>
    </row>
    <row r="62448" spans="15:15" x14ac:dyDescent="0.25">
      <c r="O62448" s="4"/>
    </row>
    <row r="62449" spans="15:15" x14ac:dyDescent="0.25">
      <c r="O62449" s="4"/>
    </row>
    <row r="62450" spans="15:15" x14ac:dyDescent="0.25">
      <c r="O62450" s="4"/>
    </row>
    <row r="62451" spans="15:15" x14ac:dyDescent="0.25">
      <c r="O62451" s="4"/>
    </row>
    <row r="62452" spans="15:15" x14ac:dyDescent="0.25">
      <c r="O62452" s="4"/>
    </row>
    <row r="62453" spans="15:15" x14ac:dyDescent="0.25">
      <c r="O62453" s="4"/>
    </row>
    <row r="62454" spans="15:15" x14ac:dyDescent="0.25">
      <c r="O62454" s="4"/>
    </row>
    <row r="62455" spans="15:15" x14ac:dyDescent="0.25">
      <c r="O62455" s="4"/>
    </row>
    <row r="62456" spans="15:15" x14ac:dyDescent="0.25">
      <c r="O62456" s="4"/>
    </row>
    <row r="62457" spans="15:15" x14ac:dyDescent="0.25">
      <c r="O62457" s="4"/>
    </row>
    <row r="62458" spans="15:15" x14ac:dyDescent="0.25">
      <c r="O62458" s="4"/>
    </row>
    <row r="62459" spans="15:15" x14ac:dyDescent="0.25">
      <c r="O62459" s="4"/>
    </row>
    <row r="62460" spans="15:15" x14ac:dyDescent="0.25">
      <c r="O62460" s="4"/>
    </row>
    <row r="62461" spans="15:15" x14ac:dyDescent="0.25">
      <c r="O62461" s="4"/>
    </row>
    <row r="62462" spans="15:15" x14ac:dyDescent="0.25">
      <c r="O62462" s="4"/>
    </row>
    <row r="62463" spans="15:15" x14ac:dyDescent="0.25">
      <c r="O62463" s="4"/>
    </row>
    <row r="62464" spans="15:15" x14ac:dyDescent="0.25">
      <c r="O62464" s="4"/>
    </row>
    <row r="62465" spans="15:15" x14ac:dyDescent="0.25">
      <c r="O62465" s="4"/>
    </row>
    <row r="62466" spans="15:15" x14ac:dyDescent="0.25">
      <c r="O62466" s="4"/>
    </row>
    <row r="62467" spans="15:15" x14ac:dyDescent="0.25">
      <c r="O62467" s="4"/>
    </row>
    <row r="62468" spans="15:15" x14ac:dyDescent="0.25">
      <c r="O62468" s="4"/>
    </row>
    <row r="62469" spans="15:15" x14ac:dyDescent="0.25">
      <c r="O62469" s="4"/>
    </row>
    <row r="62470" spans="15:15" x14ac:dyDescent="0.25">
      <c r="O62470" s="4"/>
    </row>
    <row r="62471" spans="15:15" x14ac:dyDescent="0.25">
      <c r="O62471" s="4"/>
    </row>
    <row r="62472" spans="15:15" x14ac:dyDescent="0.25">
      <c r="O62472" s="4"/>
    </row>
    <row r="62473" spans="15:15" x14ac:dyDescent="0.25">
      <c r="O62473" s="4"/>
    </row>
    <row r="62474" spans="15:15" x14ac:dyDescent="0.25">
      <c r="O62474" s="4"/>
    </row>
    <row r="62475" spans="15:15" x14ac:dyDescent="0.25">
      <c r="O62475" s="4"/>
    </row>
    <row r="62476" spans="15:15" x14ac:dyDescent="0.25">
      <c r="O62476" s="4"/>
    </row>
    <row r="62477" spans="15:15" x14ac:dyDescent="0.25">
      <c r="O62477" s="4"/>
    </row>
    <row r="62478" spans="15:15" x14ac:dyDescent="0.25">
      <c r="O62478" s="4"/>
    </row>
    <row r="62479" spans="15:15" x14ac:dyDescent="0.25">
      <c r="O62479" s="4"/>
    </row>
    <row r="62480" spans="15:15" x14ac:dyDescent="0.25">
      <c r="O62480" s="4"/>
    </row>
    <row r="62481" spans="15:15" x14ac:dyDescent="0.25">
      <c r="O62481" s="4"/>
    </row>
    <row r="62482" spans="15:15" x14ac:dyDescent="0.25">
      <c r="O62482" s="4"/>
    </row>
    <row r="62483" spans="15:15" x14ac:dyDescent="0.25">
      <c r="O62483" s="4"/>
    </row>
    <row r="62484" spans="15:15" x14ac:dyDescent="0.25">
      <c r="O62484" s="4"/>
    </row>
    <row r="62485" spans="15:15" x14ac:dyDescent="0.25">
      <c r="O62485" s="4"/>
    </row>
    <row r="62486" spans="15:15" x14ac:dyDescent="0.25">
      <c r="O62486" s="4"/>
    </row>
    <row r="62487" spans="15:15" x14ac:dyDescent="0.25">
      <c r="O62487" s="4"/>
    </row>
    <row r="62488" spans="15:15" x14ac:dyDescent="0.25">
      <c r="O62488" s="4"/>
    </row>
    <row r="62489" spans="15:15" x14ac:dyDescent="0.25">
      <c r="O62489" s="4"/>
    </row>
    <row r="62490" spans="15:15" x14ac:dyDescent="0.25">
      <c r="O62490" s="4"/>
    </row>
    <row r="62491" spans="15:15" x14ac:dyDescent="0.25">
      <c r="O62491" s="4"/>
    </row>
    <row r="62492" spans="15:15" x14ac:dyDescent="0.25">
      <c r="O62492" s="4"/>
    </row>
    <row r="62493" spans="15:15" x14ac:dyDescent="0.25">
      <c r="O62493" s="4"/>
    </row>
    <row r="62494" spans="15:15" x14ac:dyDescent="0.25">
      <c r="O62494" s="4"/>
    </row>
    <row r="62495" spans="15:15" x14ac:dyDescent="0.25">
      <c r="O62495" s="4"/>
    </row>
    <row r="62496" spans="15:15" x14ac:dyDescent="0.25">
      <c r="O62496" s="4"/>
    </row>
    <row r="62497" spans="15:15" x14ac:dyDescent="0.25">
      <c r="O62497" s="4"/>
    </row>
    <row r="62498" spans="15:15" x14ac:dyDescent="0.25">
      <c r="O62498" s="4"/>
    </row>
    <row r="62499" spans="15:15" x14ac:dyDescent="0.25">
      <c r="O62499" s="4"/>
    </row>
    <row r="62500" spans="15:15" x14ac:dyDescent="0.25">
      <c r="O62500" s="4"/>
    </row>
    <row r="62501" spans="15:15" x14ac:dyDescent="0.25">
      <c r="O62501" s="4"/>
    </row>
    <row r="62502" spans="15:15" x14ac:dyDescent="0.25">
      <c r="O62502" s="4"/>
    </row>
    <row r="62503" spans="15:15" x14ac:dyDescent="0.25">
      <c r="O62503" s="4"/>
    </row>
    <row r="62504" spans="15:15" x14ac:dyDescent="0.25">
      <c r="O62504" s="4"/>
    </row>
    <row r="62505" spans="15:15" x14ac:dyDescent="0.25">
      <c r="O62505" s="4"/>
    </row>
    <row r="62506" spans="15:15" x14ac:dyDescent="0.25">
      <c r="O62506" s="4"/>
    </row>
    <row r="62507" spans="15:15" x14ac:dyDescent="0.25">
      <c r="O62507" s="4"/>
    </row>
    <row r="62508" spans="15:15" x14ac:dyDescent="0.25">
      <c r="O62508" s="4"/>
    </row>
    <row r="62509" spans="15:15" x14ac:dyDescent="0.25">
      <c r="O62509" s="4"/>
    </row>
    <row r="62510" spans="15:15" x14ac:dyDescent="0.25">
      <c r="O62510" s="4"/>
    </row>
    <row r="62511" spans="15:15" x14ac:dyDescent="0.25">
      <c r="O62511" s="4"/>
    </row>
    <row r="62512" spans="15:15" x14ac:dyDescent="0.25">
      <c r="O62512" s="4"/>
    </row>
    <row r="62513" spans="15:15" x14ac:dyDescent="0.25">
      <c r="O62513" s="4"/>
    </row>
    <row r="62514" spans="15:15" x14ac:dyDescent="0.25">
      <c r="O62514" s="4"/>
    </row>
    <row r="62515" spans="15:15" x14ac:dyDescent="0.25">
      <c r="O62515" s="4"/>
    </row>
    <row r="62516" spans="15:15" x14ac:dyDescent="0.25">
      <c r="O62516" s="4"/>
    </row>
    <row r="62517" spans="15:15" x14ac:dyDescent="0.25">
      <c r="O62517" s="4"/>
    </row>
    <row r="62518" spans="15:15" x14ac:dyDescent="0.25">
      <c r="O62518" s="4"/>
    </row>
    <row r="62519" spans="15:15" x14ac:dyDescent="0.25">
      <c r="O62519" s="4"/>
    </row>
    <row r="62520" spans="15:15" x14ac:dyDescent="0.25">
      <c r="O62520" s="4"/>
    </row>
    <row r="62521" spans="15:15" x14ac:dyDescent="0.25">
      <c r="O62521" s="4"/>
    </row>
    <row r="62522" spans="15:15" x14ac:dyDescent="0.25">
      <c r="O62522" s="4"/>
    </row>
    <row r="62523" spans="15:15" x14ac:dyDescent="0.25">
      <c r="O62523" s="4"/>
    </row>
    <row r="62524" spans="15:15" x14ac:dyDescent="0.25">
      <c r="O62524" s="4"/>
    </row>
    <row r="62525" spans="15:15" x14ac:dyDescent="0.25">
      <c r="O62525" s="4"/>
    </row>
    <row r="62526" spans="15:15" x14ac:dyDescent="0.25">
      <c r="O62526" s="4"/>
    </row>
    <row r="62527" spans="15:15" x14ac:dyDescent="0.25">
      <c r="O62527" s="4"/>
    </row>
    <row r="62528" spans="15:15" x14ac:dyDescent="0.25">
      <c r="O62528" s="4"/>
    </row>
    <row r="62529" spans="15:15" x14ac:dyDescent="0.25">
      <c r="O62529" s="4"/>
    </row>
    <row r="62530" spans="15:15" x14ac:dyDescent="0.25">
      <c r="O62530" s="4"/>
    </row>
    <row r="62531" spans="15:15" x14ac:dyDescent="0.25">
      <c r="O62531" s="4"/>
    </row>
    <row r="62532" spans="15:15" x14ac:dyDescent="0.25">
      <c r="O62532" s="4"/>
    </row>
    <row r="62533" spans="15:15" x14ac:dyDescent="0.25">
      <c r="O62533" s="4"/>
    </row>
    <row r="62534" spans="15:15" x14ac:dyDescent="0.25">
      <c r="O62534" s="4"/>
    </row>
    <row r="62535" spans="15:15" x14ac:dyDescent="0.25">
      <c r="O62535" s="4"/>
    </row>
    <row r="62536" spans="15:15" x14ac:dyDescent="0.25">
      <c r="O62536" s="4"/>
    </row>
    <row r="62537" spans="15:15" x14ac:dyDescent="0.25">
      <c r="O62537" s="4"/>
    </row>
    <row r="62538" spans="15:15" x14ac:dyDescent="0.25">
      <c r="O62538" s="4"/>
    </row>
    <row r="62539" spans="15:15" x14ac:dyDescent="0.25">
      <c r="O62539" s="4"/>
    </row>
    <row r="62540" spans="15:15" x14ac:dyDescent="0.25">
      <c r="O62540" s="4"/>
    </row>
    <row r="62541" spans="15:15" x14ac:dyDescent="0.25">
      <c r="O62541" s="4"/>
    </row>
    <row r="62542" spans="15:15" x14ac:dyDescent="0.25">
      <c r="O62542" s="4"/>
    </row>
    <row r="62543" spans="15:15" x14ac:dyDescent="0.25">
      <c r="O62543" s="4"/>
    </row>
    <row r="62544" spans="15:15" x14ac:dyDescent="0.25">
      <c r="O62544" s="4"/>
    </row>
    <row r="62545" spans="15:15" x14ac:dyDescent="0.25">
      <c r="O62545" s="4"/>
    </row>
    <row r="62570" spans="15:15" x14ac:dyDescent="0.25">
      <c r="O62570" s="4"/>
    </row>
    <row r="62571" spans="15:15" x14ac:dyDescent="0.25">
      <c r="O62571" s="4"/>
    </row>
    <row r="62572" spans="15:15" x14ac:dyDescent="0.25">
      <c r="O62572" s="4"/>
    </row>
    <row r="62573" spans="15:15" x14ac:dyDescent="0.25">
      <c r="O62573" s="4"/>
    </row>
    <row r="62574" spans="15:15" x14ac:dyDescent="0.25">
      <c r="O62574" s="4"/>
    </row>
    <row r="62575" spans="15:15" x14ac:dyDescent="0.25">
      <c r="O62575" s="4"/>
    </row>
    <row r="62576" spans="15:15" x14ac:dyDescent="0.25">
      <c r="O62576" s="4"/>
    </row>
    <row r="62577" spans="15:15" x14ac:dyDescent="0.25">
      <c r="O62577" s="4"/>
    </row>
    <row r="62578" spans="15:15" x14ac:dyDescent="0.25">
      <c r="O62578" s="4"/>
    </row>
    <row r="62579" spans="15:15" x14ac:dyDescent="0.25">
      <c r="O62579" s="4"/>
    </row>
    <row r="62580" spans="15:15" x14ac:dyDescent="0.25">
      <c r="O62580" s="4"/>
    </row>
    <row r="62581" spans="15:15" x14ac:dyDescent="0.25">
      <c r="O62581" s="4"/>
    </row>
    <row r="62582" spans="15:15" x14ac:dyDescent="0.25">
      <c r="O62582" s="4"/>
    </row>
    <row r="62583" spans="15:15" x14ac:dyDescent="0.25">
      <c r="O62583" s="4"/>
    </row>
    <row r="62584" spans="15:15" x14ac:dyDescent="0.25">
      <c r="O62584" s="4"/>
    </row>
    <row r="62585" spans="15:15" x14ac:dyDescent="0.25">
      <c r="O62585" s="4"/>
    </row>
    <row r="62586" spans="15:15" x14ac:dyDescent="0.25">
      <c r="O62586" s="4"/>
    </row>
    <row r="62587" spans="15:15" x14ac:dyDescent="0.25">
      <c r="O62587" s="4"/>
    </row>
    <row r="62588" spans="15:15" x14ac:dyDescent="0.25">
      <c r="O62588" s="4"/>
    </row>
    <row r="62589" spans="15:15" x14ac:dyDescent="0.25">
      <c r="O62589" s="4"/>
    </row>
    <row r="62590" spans="15:15" x14ac:dyDescent="0.25">
      <c r="O62590" s="4"/>
    </row>
    <row r="62591" spans="15:15" x14ac:dyDescent="0.25">
      <c r="O62591" s="4"/>
    </row>
    <row r="62592" spans="15:15" x14ac:dyDescent="0.25">
      <c r="O62592" s="4"/>
    </row>
    <row r="62593" spans="15:15" x14ac:dyDescent="0.25">
      <c r="O62593" s="4"/>
    </row>
    <row r="62594" spans="15:15" x14ac:dyDescent="0.25">
      <c r="O62594" s="4"/>
    </row>
    <row r="62595" spans="15:15" x14ac:dyDescent="0.25">
      <c r="O62595" s="4"/>
    </row>
    <row r="62596" spans="15:15" x14ac:dyDescent="0.25">
      <c r="O62596" s="4"/>
    </row>
    <row r="62597" spans="15:15" x14ac:dyDescent="0.25">
      <c r="O62597" s="4"/>
    </row>
    <row r="62598" spans="15:15" x14ac:dyDescent="0.25">
      <c r="O62598" s="4"/>
    </row>
    <row r="62599" spans="15:15" x14ac:dyDescent="0.25">
      <c r="O62599" s="4"/>
    </row>
    <row r="62600" spans="15:15" x14ac:dyDescent="0.25">
      <c r="O62600" s="4"/>
    </row>
    <row r="62601" spans="15:15" x14ac:dyDescent="0.25">
      <c r="O62601" s="4"/>
    </row>
    <row r="62602" spans="15:15" x14ac:dyDescent="0.25">
      <c r="O62602" s="4"/>
    </row>
    <row r="62603" spans="15:15" x14ac:dyDescent="0.25">
      <c r="O62603" s="4"/>
    </row>
    <row r="62604" spans="15:15" x14ac:dyDescent="0.25">
      <c r="O62604" s="4"/>
    </row>
    <row r="62605" spans="15:15" x14ac:dyDescent="0.25">
      <c r="O62605" s="4"/>
    </row>
    <row r="62606" spans="15:15" x14ac:dyDescent="0.25">
      <c r="O62606" s="4"/>
    </row>
    <row r="62607" spans="15:15" x14ac:dyDescent="0.25">
      <c r="O62607" s="4"/>
    </row>
    <row r="62608" spans="15:15" x14ac:dyDescent="0.25">
      <c r="O62608" s="4"/>
    </row>
    <row r="62609" spans="15:15" x14ac:dyDescent="0.25">
      <c r="O62609" s="4"/>
    </row>
    <row r="62610" spans="15:15" x14ac:dyDescent="0.25">
      <c r="O62610" s="4"/>
    </row>
    <row r="62611" spans="15:15" x14ac:dyDescent="0.25">
      <c r="O62611" s="4"/>
    </row>
    <row r="62612" spans="15:15" x14ac:dyDescent="0.25">
      <c r="O62612" s="4"/>
    </row>
    <row r="62613" spans="15:15" x14ac:dyDescent="0.25">
      <c r="O62613" s="4"/>
    </row>
    <row r="62614" spans="15:15" x14ac:dyDescent="0.25">
      <c r="O62614" s="4"/>
    </row>
    <row r="62615" spans="15:15" x14ac:dyDescent="0.25">
      <c r="O62615" s="4"/>
    </row>
    <row r="62616" spans="15:15" x14ac:dyDescent="0.25">
      <c r="O62616" s="4"/>
    </row>
    <row r="62617" spans="15:15" x14ac:dyDescent="0.25">
      <c r="O62617" s="4"/>
    </row>
    <row r="62618" spans="15:15" x14ac:dyDescent="0.25">
      <c r="O62618" s="4"/>
    </row>
    <row r="62619" spans="15:15" x14ac:dyDescent="0.25">
      <c r="O62619" s="4"/>
    </row>
    <row r="62620" spans="15:15" x14ac:dyDescent="0.25">
      <c r="O62620" s="4"/>
    </row>
    <row r="62621" spans="15:15" x14ac:dyDescent="0.25">
      <c r="O62621" s="4"/>
    </row>
    <row r="62622" spans="15:15" x14ac:dyDescent="0.25">
      <c r="O62622" s="4"/>
    </row>
    <row r="62623" spans="15:15" x14ac:dyDescent="0.25">
      <c r="O62623" s="4"/>
    </row>
    <row r="62624" spans="15:15" x14ac:dyDescent="0.25">
      <c r="O62624" s="4"/>
    </row>
    <row r="62625" spans="15:15" x14ac:dyDescent="0.25">
      <c r="O62625" s="4"/>
    </row>
    <row r="62626" spans="15:15" x14ac:dyDescent="0.25">
      <c r="O62626" s="4"/>
    </row>
    <row r="62627" spans="15:15" x14ac:dyDescent="0.25">
      <c r="O62627" s="4"/>
    </row>
    <row r="62628" spans="15:15" x14ac:dyDescent="0.25">
      <c r="O62628" s="4"/>
    </row>
    <row r="62629" spans="15:15" x14ac:dyDescent="0.25">
      <c r="O62629" s="4"/>
    </row>
    <row r="62630" spans="15:15" x14ac:dyDescent="0.25">
      <c r="O62630" s="4"/>
    </row>
    <row r="62631" spans="15:15" x14ac:dyDescent="0.25">
      <c r="O62631" s="4"/>
    </row>
    <row r="62632" spans="15:15" x14ac:dyDescent="0.25">
      <c r="O62632" s="4"/>
    </row>
    <row r="62633" spans="15:15" x14ac:dyDescent="0.25">
      <c r="O62633" s="4"/>
    </row>
    <row r="62634" spans="15:15" x14ac:dyDescent="0.25">
      <c r="O62634" s="4"/>
    </row>
    <row r="62635" spans="15:15" x14ac:dyDescent="0.25">
      <c r="O62635" s="4"/>
    </row>
    <row r="62636" spans="15:15" x14ac:dyDescent="0.25">
      <c r="O62636" s="4"/>
    </row>
    <row r="62637" spans="15:15" x14ac:dyDescent="0.25">
      <c r="O62637" s="4"/>
    </row>
    <row r="62638" spans="15:15" x14ac:dyDescent="0.25">
      <c r="O62638" s="4"/>
    </row>
    <row r="62639" spans="15:15" x14ac:dyDescent="0.25">
      <c r="O62639" s="4"/>
    </row>
    <row r="62640" spans="15:15" x14ac:dyDescent="0.25">
      <c r="O62640" s="4"/>
    </row>
    <row r="62641" spans="15:15" x14ac:dyDescent="0.25">
      <c r="O62641" s="4"/>
    </row>
    <row r="62642" spans="15:15" x14ac:dyDescent="0.25">
      <c r="O62642" s="4"/>
    </row>
    <row r="62643" spans="15:15" x14ac:dyDescent="0.25">
      <c r="O62643" s="4"/>
    </row>
    <row r="62644" spans="15:15" x14ac:dyDescent="0.25">
      <c r="O62644" s="4"/>
    </row>
    <row r="62645" spans="15:15" x14ac:dyDescent="0.25">
      <c r="O62645" s="4"/>
    </row>
    <row r="62646" spans="15:15" x14ac:dyDescent="0.25">
      <c r="O62646" s="4"/>
    </row>
    <row r="62647" spans="15:15" x14ac:dyDescent="0.25">
      <c r="O62647" s="4"/>
    </row>
    <row r="62648" spans="15:15" x14ac:dyDescent="0.25">
      <c r="O62648" s="4"/>
    </row>
    <row r="62649" spans="15:15" x14ac:dyDescent="0.25">
      <c r="O62649" s="4"/>
    </row>
    <row r="62650" spans="15:15" x14ac:dyDescent="0.25">
      <c r="O62650" s="4"/>
    </row>
    <row r="62651" spans="15:15" x14ac:dyDescent="0.25">
      <c r="O62651" s="4"/>
    </row>
    <row r="62652" spans="15:15" x14ac:dyDescent="0.25">
      <c r="O62652" s="4"/>
    </row>
    <row r="62653" spans="15:15" x14ac:dyDescent="0.25">
      <c r="O62653" s="4"/>
    </row>
    <row r="62654" spans="15:15" x14ac:dyDescent="0.25">
      <c r="O62654" s="4"/>
    </row>
    <row r="62655" spans="15:15" x14ac:dyDescent="0.25">
      <c r="O62655" s="4"/>
    </row>
    <row r="62656" spans="15:15" x14ac:dyDescent="0.25">
      <c r="O62656" s="4"/>
    </row>
    <row r="62657" spans="15:15" x14ac:dyDescent="0.25">
      <c r="O62657" s="4"/>
    </row>
    <row r="62658" spans="15:15" x14ac:dyDescent="0.25">
      <c r="O62658" s="4"/>
    </row>
    <row r="62659" spans="15:15" x14ac:dyDescent="0.25">
      <c r="O62659" s="4"/>
    </row>
    <row r="62660" spans="15:15" x14ac:dyDescent="0.25">
      <c r="O62660" s="4"/>
    </row>
    <row r="62661" spans="15:15" x14ac:dyDescent="0.25">
      <c r="O62661" s="4"/>
    </row>
    <row r="62662" spans="15:15" x14ac:dyDescent="0.25">
      <c r="O62662" s="4"/>
    </row>
    <row r="62663" spans="15:15" x14ac:dyDescent="0.25">
      <c r="O62663" s="4"/>
    </row>
    <row r="62664" spans="15:15" x14ac:dyDescent="0.25">
      <c r="O62664" s="4"/>
    </row>
    <row r="62665" spans="15:15" x14ac:dyDescent="0.25">
      <c r="O62665" s="4"/>
    </row>
    <row r="62666" spans="15:15" x14ac:dyDescent="0.25">
      <c r="O62666" s="4"/>
    </row>
    <row r="62667" spans="15:15" x14ac:dyDescent="0.25">
      <c r="O62667" s="4"/>
    </row>
    <row r="62668" spans="15:15" x14ac:dyDescent="0.25">
      <c r="O62668" s="4"/>
    </row>
    <row r="62669" spans="15:15" x14ac:dyDescent="0.25">
      <c r="O62669" s="4"/>
    </row>
    <row r="62670" spans="15:15" x14ac:dyDescent="0.25">
      <c r="O62670" s="4"/>
    </row>
    <row r="62671" spans="15:15" x14ac:dyDescent="0.25">
      <c r="O62671" s="4"/>
    </row>
    <row r="62672" spans="15:15" x14ac:dyDescent="0.25">
      <c r="O62672" s="4"/>
    </row>
    <row r="62673" spans="15:15" x14ac:dyDescent="0.25">
      <c r="O62673" s="4"/>
    </row>
    <row r="62674" spans="15:15" x14ac:dyDescent="0.25">
      <c r="O62674" s="4"/>
    </row>
    <row r="62675" spans="15:15" x14ac:dyDescent="0.25">
      <c r="O62675" s="4"/>
    </row>
    <row r="62676" spans="15:15" x14ac:dyDescent="0.25">
      <c r="O62676" s="4"/>
    </row>
    <row r="62677" spans="15:15" x14ac:dyDescent="0.25">
      <c r="O62677" s="4"/>
    </row>
    <row r="62678" spans="15:15" x14ac:dyDescent="0.25">
      <c r="O62678" s="4"/>
    </row>
    <row r="62679" spans="15:15" x14ac:dyDescent="0.25">
      <c r="O62679" s="4"/>
    </row>
    <row r="62680" spans="15:15" x14ac:dyDescent="0.25">
      <c r="O62680" s="4"/>
    </row>
    <row r="62681" spans="15:15" x14ac:dyDescent="0.25">
      <c r="O62681" s="4"/>
    </row>
    <row r="62682" spans="15:15" x14ac:dyDescent="0.25">
      <c r="O62682" s="4"/>
    </row>
    <row r="62683" spans="15:15" x14ac:dyDescent="0.25">
      <c r="O62683" s="4"/>
    </row>
    <row r="62684" spans="15:15" x14ac:dyDescent="0.25">
      <c r="O62684" s="4"/>
    </row>
    <row r="62685" spans="15:15" x14ac:dyDescent="0.25">
      <c r="O62685" s="4"/>
    </row>
    <row r="62686" spans="15:15" x14ac:dyDescent="0.25">
      <c r="O62686" s="4"/>
    </row>
    <row r="62687" spans="15:15" x14ac:dyDescent="0.25">
      <c r="O62687" s="4"/>
    </row>
    <row r="62688" spans="15:15" x14ac:dyDescent="0.25">
      <c r="O62688" s="4"/>
    </row>
    <row r="62689" spans="15:15" x14ac:dyDescent="0.25">
      <c r="O62689" s="4"/>
    </row>
    <row r="62690" spans="15:15" x14ac:dyDescent="0.25">
      <c r="O62690" s="4"/>
    </row>
    <row r="62691" spans="15:15" x14ac:dyDescent="0.25">
      <c r="O62691" s="4"/>
    </row>
    <row r="62692" spans="15:15" x14ac:dyDescent="0.25">
      <c r="O62692" s="4"/>
    </row>
    <row r="62693" spans="15:15" x14ac:dyDescent="0.25">
      <c r="O62693" s="4"/>
    </row>
    <row r="62694" spans="15:15" x14ac:dyDescent="0.25">
      <c r="O62694" s="4"/>
    </row>
    <row r="62695" spans="15:15" x14ac:dyDescent="0.25">
      <c r="O62695" s="4"/>
    </row>
    <row r="62696" spans="15:15" x14ac:dyDescent="0.25">
      <c r="O62696" s="4"/>
    </row>
    <row r="62697" spans="15:15" x14ac:dyDescent="0.25">
      <c r="O62697" s="4"/>
    </row>
    <row r="62698" spans="15:15" x14ac:dyDescent="0.25">
      <c r="O62698" s="4"/>
    </row>
    <row r="62699" spans="15:15" x14ac:dyDescent="0.25">
      <c r="O62699" s="4"/>
    </row>
    <row r="62700" spans="15:15" x14ac:dyDescent="0.25">
      <c r="O62700" s="4"/>
    </row>
    <row r="62701" spans="15:15" x14ac:dyDescent="0.25">
      <c r="O62701" s="4"/>
    </row>
    <row r="62702" spans="15:15" x14ac:dyDescent="0.25">
      <c r="O62702" s="4"/>
    </row>
    <row r="62703" spans="15:15" x14ac:dyDescent="0.25">
      <c r="O62703" s="4"/>
    </row>
    <row r="62704" spans="15:15" x14ac:dyDescent="0.25">
      <c r="O62704" s="4"/>
    </row>
    <row r="62705" spans="15:15" x14ac:dyDescent="0.25">
      <c r="O62705" s="4"/>
    </row>
    <row r="62706" spans="15:15" x14ac:dyDescent="0.25">
      <c r="O62706" s="4"/>
    </row>
    <row r="62707" spans="15:15" x14ac:dyDescent="0.25">
      <c r="O62707" s="4"/>
    </row>
    <row r="62708" spans="15:15" x14ac:dyDescent="0.25">
      <c r="O62708" s="4"/>
    </row>
    <row r="62709" spans="15:15" x14ac:dyDescent="0.25">
      <c r="O62709" s="4"/>
    </row>
    <row r="62710" spans="15:15" x14ac:dyDescent="0.25">
      <c r="O62710" s="4"/>
    </row>
    <row r="62711" spans="15:15" x14ac:dyDescent="0.25">
      <c r="O62711" s="4"/>
    </row>
    <row r="62712" spans="15:15" x14ac:dyDescent="0.25">
      <c r="O62712" s="4"/>
    </row>
    <row r="62713" spans="15:15" x14ac:dyDescent="0.25">
      <c r="O62713" s="4"/>
    </row>
    <row r="62714" spans="15:15" x14ac:dyDescent="0.25">
      <c r="O62714" s="4"/>
    </row>
    <row r="62715" spans="15:15" x14ac:dyDescent="0.25">
      <c r="O62715" s="4"/>
    </row>
    <row r="62716" spans="15:15" x14ac:dyDescent="0.25">
      <c r="O62716" s="4"/>
    </row>
    <row r="62717" spans="15:15" x14ac:dyDescent="0.25">
      <c r="O62717" s="4"/>
    </row>
    <row r="62718" spans="15:15" x14ac:dyDescent="0.25">
      <c r="O62718" s="4"/>
    </row>
    <row r="62719" spans="15:15" x14ac:dyDescent="0.25">
      <c r="O62719" s="4"/>
    </row>
    <row r="62720" spans="15:15" x14ac:dyDescent="0.25">
      <c r="O62720" s="4"/>
    </row>
    <row r="62721" spans="15:15" x14ac:dyDescent="0.25">
      <c r="O62721" s="4"/>
    </row>
    <row r="62722" spans="15:15" x14ac:dyDescent="0.25">
      <c r="O62722" s="4"/>
    </row>
    <row r="62723" spans="15:15" x14ac:dyDescent="0.25">
      <c r="O62723" s="4"/>
    </row>
    <row r="62724" spans="15:15" x14ac:dyDescent="0.25">
      <c r="O62724" s="4"/>
    </row>
    <row r="62725" spans="15:15" x14ac:dyDescent="0.25">
      <c r="O62725" s="4"/>
    </row>
    <row r="62726" spans="15:15" x14ac:dyDescent="0.25">
      <c r="O62726" s="4"/>
    </row>
    <row r="62727" spans="15:15" x14ac:dyDescent="0.25">
      <c r="O62727" s="4"/>
    </row>
    <row r="62728" spans="15:15" x14ac:dyDescent="0.25">
      <c r="O62728" s="4"/>
    </row>
    <row r="62729" spans="15:15" x14ac:dyDescent="0.25">
      <c r="O62729" s="4"/>
    </row>
    <row r="62730" spans="15:15" x14ac:dyDescent="0.25">
      <c r="O62730" s="4"/>
    </row>
    <row r="62731" spans="15:15" x14ac:dyDescent="0.25">
      <c r="O62731" s="4"/>
    </row>
    <row r="62732" spans="15:15" x14ac:dyDescent="0.25">
      <c r="O62732" s="4"/>
    </row>
    <row r="62733" spans="15:15" x14ac:dyDescent="0.25">
      <c r="O62733" s="4"/>
    </row>
    <row r="62734" spans="15:15" x14ac:dyDescent="0.25">
      <c r="O62734" s="4"/>
    </row>
    <row r="62735" spans="15:15" x14ac:dyDescent="0.25">
      <c r="O62735" s="4"/>
    </row>
    <row r="62736" spans="15:15" x14ac:dyDescent="0.25">
      <c r="O62736" s="4"/>
    </row>
    <row r="62737" spans="15:15" x14ac:dyDescent="0.25">
      <c r="O62737" s="4"/>
    </row>
    <row r="62738" spans="15:15" x14ac:dyDescent="0.25">
      <c r="O62738" s="4"/>
    </row>
    <row r="62739" spans="15:15" x14ac:dyDescent="0.25">
      <c r="O62739" s="4"/>
    </row>
    <row r="62740" spans="15:15" x14ac:dyDescent="0.25">
      <c r="O62740" s="4"/>
    </row>
    <row r="62741" spans="15:15" x14ac:dyDescent="0.25">
      <c r="O62741" s="4"/>
    </row>
    <row r="62742" spans="15:15" x14ac:dyDescent="0.25">
      <c r="O62742" s="4"/>
    </row>
    <row r="62743" spans="15:15" x14ac:dyDescent="0.25">
      <c r="O62743" s="4"/>
    </row>
    <row r="62744" spans="15:15" x14ac:dyDescent="0.25">
      <c r="O62744" s="4"/>
    </row>
    <row r="62745" spans="15:15" x14ac:dyDescent="0.25">
      <c r="O62745" s="4"/>
    </row>
    <row r="62746" spans="15:15" x14ac:dyDescent="0.25">
      <c r="O62746" s="4"/>
    </row>
    <row r="62747" spans="15:15" x14ac:dyDescent="0.25">
      <c r="O62747" s="4"/>
    </row>
    <row r="62748" spans="15:15" x14ac:dyDescent="0.25">
      <c r="O62748" s="4"/>
    </row>
    <row r="62749" spans="15:15" x14ac:dyDescent="0.25">
      <c r="O62749" s="4"/>
    </row>
    <row r="62750" spans="15:15" x14ac:dyDescent="0.25">
      <c r="O62750" s="4"/>
    </row>
    <row r="62751" spans="15:15" x14ac:dyDescent="0.25">
      <c r="O62751" s="4"/>
    </row>
    <row r="62752" spans="15:15" x14ac:dyDescent="0.25">
      <c r="O62752" s="4"/>
    </row>
    <row r="62753" spans="15:15" x14ac:dyDescent="0.25">
      <c r="O62753" s="4"/>
    </row>
    <row r="62754" spans="15:15" x14ac:dyDescent="0.25">
      <c r="O62754" s="4"/>
    </row>
    <row r="62755" spans="15:15" x14ac:dyDescent="0.25">
      <c r="O62755" s="4"/>
    </row>
    <row r="62756" spans="15:15" x14ac:dyDescent="0.25">
      <c r="O62756" s="4"/>
    </row>
    <row r="62757" spans="15:15" x14ac:dyDescent="0.25">
      <c r="O62757" s="4"/>
    </row>
    <row r="62758" spans="15:15" x14ac:dyDescent="0.25">
      <c r="O62758" s="4"/>
    </row>
    <row r="62759" spans="15:15" x14ac:dyDescent="0.25">
      <c r="O62759" s="4"/>
    </row>
    <row r="62760" spans="15:15" x14ac:dyDescent="0.25">
      <c r="O62760" s="4"/>
    </row>
    <row r="62761" spans="15:15" x14ac:dyDescent="0.25">
      <c r="O62761" s="4"/>
    </row>
    <row r="62762" spans="15:15" x14ac:dyDescent="0.25">
      <c r="O62762" s="4"/>
    </row>
    <row r="62763" spans="15:15" x14ac:dyDescent="0.25">
      <c r="O62763" s="4"/>
    </row>
    <row r="62764" spans="15:15" x14ac:dyDescent="0.25">
      <c r="O62764" s="4"/>
    </row>
    <row r="62765" spans="15:15" x14ac:dyDescent="0.25">
      <c r="O62765" s="4"/>
    </row>
    <row r="62766" spans="15:15" x14ac:dyDescent="0.25">
      <c r="O62766" s="4"/>
    </row>
    <row r="62767" spans="15:15" x14ac:dyDescent="0.25">
      <c r="O62767" s="4"/>
    </row>
    <row r="62768" spans="15:15" x14ac:dyDescent="0.25">
      <c r="O62768" s="4"/>
    </row>
    <row r="62769" spans="15:15" x14ac:dyDescent="0.25">
      <c r="O62769" s="4"/>
    </row>
    <row r="62770" spans="15:15" x14ac:dyDescent="0.25">
      <c r="O62770" s="4"/>
    </row>
    <row r="62771" spans="15:15" x14ac:dyDescent="0.25">
      <c r="O62771" s="4"/>
    </row>
    <row r="62772" spans="15:15" x14ac:dyDescent="0.25">
      <c r="O62772" s="4"/>
    </row>
    <row r="62773" spans="15:15" x14ac:dyDescent="0.25">
      <c r="O62773" s="4"/>
    </row>
    <row r="62774" spans="15:15" x14ac:dyDescent="0.25">
      <c r="O62774" s="4"/>
    </row>
    <row r="62775" spans="15:15" x14ac:dyDescent="0.25">
      <c r="O62775" s="4"/>
    </row>
    <row r="62776" spans="15:15" x14ac:dyDescent="0.25">
      <c r="O62776" s="4"/>
    </row>
    <row r="62777" spans="15:15" x14ac:dyDescent="0.25">
      <c r="O62777" s="4"/>
    </row>
    <row r="62778" spans="15:15" x14ac:dyDescent="0.25">
      <c r="O62778" s="4"/>
    </row>
    <row r="62779" spans="15:15" x14ac:dyDescent="0.25">
      <c r="O62779" s="4"/>
    </row>
    <row r="62780" spans="15:15" x14ac:dyDescent="0.25">
      <c r="O62780" s="4"/>
    </row>
    <row r="62781" spans="15:15" x14ac:dyDescent="0.25">
      <c r="O62781" s="4"/>
    </row>
    <row r="62782" spans="15:15" x14ac:dyDescent="0.25">
      <c r="O62782" s="4"/>
    </row>
    <row r="62783" spans="15:15" x14ac:dyDescent="0.25">
      <c r="O62783" s="4"/>
    </row>
    <row r="62784" spans="15:15" x14ac:dyDescent="0.25">
      <c r="O62784" s="4"/>
    </row>
    <row r="62785" spans="15:15" x14ac:dyDescent="0.25">
      <c r="O62785" s="4"/>
    </row>
    <row r="62786" spans="15:15" x14ac:dyDescent="0.25">
      <c r="O62786" s="4"/>
    </row>
    <row r="62787" spans="15:15" x14ac:dyDescent="0.25">
      <c r="O62787" s="4"/>
    </row>
    <row r="62788" spans="15:15" x14ac:dyDescent="0.25">
      <c r="O62788" s="4"/>
    </row>
    <row r="62789" spans="15:15" x14ac:dyDescent="0.25">
      <c r="O62789" s="4"/>
    </row>
    <row r="62790" spans="15:15" x14ac:dyDescent="0.25">
      <c r="O62790" s="4"/>
    </row>
    <row r="62791" spans="15:15" x14ac:dyDescent="0.25">
      <c r="O62791" s="4"/>
    </row>
    <row r="62792" spans="15:15" x14ac:dyDescent="0.25">
      <c r="O62792" s="4"/>
    </row>
    <row r="62793" spans="15:15" x14ac:dyDescent="0.25">
      <c r="O62793" s="4"/>
    </row>
    <row r="62794" spans="15:15" x14ac:dyDescent="0.25">
      <c r="O62794" s="4"/>
    </row>
    <row r="62795" spans="15:15" x14ac:dyDescent="0.25">
      <c r="O62795" s="4"/>
    </row>
    <row r="62796" spans="15:15" x14ac:dyDescent="0.25">
      <c r="O62796" s="4"/>
    </row>
    <row r="62797" spans="15:15" x14ac:dyDescent="0.25">
      <c r="O62797" s="4"/>
    </row>
    <row r="62798" spans="15:15" x14ac:dyDescent="0.25">
      <c r="O62798" s="4"/>
    </row>
    <row r="62799" spans="15:15" x14ac:dyDescent="0.25">
      <c r="O62799" s="4"/>
    </row>
    <row r="62800" spans="15:15" x14ac:dyDescent="0.25">
      <c r="O62800" s="4"/>
    </row>
    <row r="62801" spans="15:15" x14ac:dyDescent="0.25">
      <c r="O62801" s="4"/>
    </row>
    <row r="62802" spans="15:15" x14ac:dyDescent="0.25">
      <c r="O62802" s="4"/>
    </row>
    <row r="62803" spans="15:15" x14ac:dyDescent="0.25">
      <c r="O62803" s="4"/>
    </row>
    <row r="62804" spans="15:15" x14ac:dyDescent="0.25">
      <c r="O62804" s="4"/>
    </row>
    <row r="62805" spans="15:15" x14ac:dyDescent="0.25">
      <c r="O62805" s="4"/>
    </row>
    <row r="62806" spans="15:15" x14ac:dyDescent="0.25">
      <c r="O62806" s="4"/>
    </row>
    <row r="62807" spans="15:15" x14ac:dyDescent="0.25">
      <c r="O62807" s="4"/>
    </row>
    <row r="62808" spans="15:15" x14ac:dyDescent="0.25">
      <c r="O62808" s="4"/>
    </row>
    <row r="62809" spans="15:15" x14ac:dyDescent="0.25">
      <c r="O62809" s="4"/>
    </row>
    <row r="62834" spans="15:15" x14ac:dyDescent="0.25">
      <c r="O62834" s="4"/>
    </row>
    <row r="62835" spans="15:15" x14ac:dyDescent="0.25">
      <c r="O62835" s="4"/>
    </row>
    <row r="62836" spans="15:15" x14ac:dyDescent="0.25">
      <c r="O62836" s="4"/>
    </row>
    <row r="62837" spans="15:15" x14ac:dyDescent="0.25">
      <c r="O62837" s="4"/>
    </row>
    <row r="62838" spans="15:15" x14ac:dyDescent="0.25">
      <c r="O62838" s="4"/>
    </row>
    <row r="62839" spans="15:15" x14ac:dyDescent="0.25">
      <c r="O62839" s="4"/>
    </row>
    <row r="62840" spans="15:15" x14ac:dyDescent="0.25">
      <c r="O62840" s="4"/>
    </row>
    <row r="62841" spans="15:15" x14ac:dyDescent="0.25">
      <c r="O62841" s="4"/>
    </row>
    <row r="62842" spans="15:15" x14ac:dyDescent="0.25">
      <c r="O62842" s="4"/>
    </row>
    <row r="62843" spans="15:15" x14ac:dyDescent="0.25">
      <c r="O62843" s="4"/>
    </row>
    <row r="62844" spans="15:15" x14ac:dyDescent="0.25">
      <c r="O62844" s="4"/>
    </row>
    <row r="62845" spans="15:15" x14ac:dyDescent="0.25">
      <c r="O62845" s="4"/>
    </row>
    <row r="62846" spans="15:15" x14ac:dyDescent="0.25">
      <c r="O62846" s="4"/>
    </row>
    <row r="62847" spans="15:15" x14ac:dyDescent="0.25">
      <c r="O62847" s="4"/>
    </row>
    <row r="62848" spans="15:15" x14ac:dyDescent="0.25">
      <c r="O62848" s="4"/>
    </row>
    <row r="62849" spans="15:15" x14ac:dyDescent="0.25">
      <c r="O62849" s="4"/>
    </row>
    <row r="62850" spans="15:15" x14ac:dyDescent="0.25">
      <c r="O62850" s="4"/>
    </row>
    <row r="62851" spans="15:15" x14ac:dyDescent="0.25">
      <c r="O62851" s="4"/>
    </row>
    <row r="62852" spans="15:15" x14ac:dyDescent="0.25">
      <c r="O62852" s="4"/>
    </row>
    <row r="62853" spans="15:15" x14ac:dyDescent="0.25">
      <c r="O62853" s="4"/>
    </row>
    <row r="62854" spans="15:15" x14ac:dyDescent="0.25">
      <c r="O62854" s="4"/>
    </row>
    <row r="62855" spans="15:15" x14ac:dyDescent="0.25">
      <c r="O62855" s="4"/>
    </row>
    <row r="62856" spans="15:15" x14ac:dyDescent="0.25">
      <c r="O62856" s="4"/>
    </row>
    <row r="62857" spans="15:15" x14ac:dyDescent="0.25">
      <c r="O62857" s="4"/>
    </row>
    <row r="62858" spans="15:15" x14ac:dyDescent="0.25">
      <c r="O62858" s="4"/>
    </row>
    <row r="62859" spans="15:15" x14ac:dyDescent="0.25">
      <c r="O62859" s="4"/>
    </row>
    <row r="62860" spans="15:15" x14ac:dyDescent="0.25">
      <c r="O62860" s="4"/>
    </row>
    <row r="62861" spans="15:15" x14ac:dyDescent="0.25">
      <c r="O62861" s="4"/>
    </row>
    <row r="62862" spans="15:15" x14ac:dyDescent="0.25">
      <c r="O62862" s="4"/>
    </row>
    <row r="62863" spans="15:15" x14ac:dyDescent="0.25">
      <c r="O62863" s="4"/>
    </row>
    <row r="62864" spans="15:15" x14ac:dyDescent="0.25">
      <c r="O62864" s="4"/>
    </row>
    <row r="62865" spans="15:15" x14ac:dyDescent="0.25">
      <c r="O62865" s="4"/>
    </row>
    <row r="62866" spans="15:15" x14ac:dyDescent="0.25">
      <c r="O62866" s="4"/>
    </row>
    <row r="62867" spans="15:15" x14ac:dyDescent="0.25">
      <c r="O62867" s="4"/>
    </row>
    <row r="62868" spans="15:15" x14ac:dyDescent="0.25">
      <c r="O62868" s="4"/>
    </row>
    <row r="62869" spans="15:15" x14ac:dyDescent="0.25">
      <c r="O62869" s="4"/>
    </row>
    <row r="62870" spans="15:15" x14ac:dyDescent="0.25">
      <c r="O62870" s="4"/>
    </row>
    <row r="62871" spans="15:15" x14ac:dyDescent="0.25">
      <c r="O62871" s="4"/>
    </row>
    <row r="62872" spans="15:15" x14ac:dyDescent="0.25">
      <c r="O62872" s="4"/>
    </row>
    <row r="62873" spans="15:15" x14ac:dyDescent="0.25">
      <c r="O62873" s="4"/>
    </row>
    <row r="62874" spans="15:15" x14ac:dyDescent="0.25">
      <c r="O62874" s="4"/>
    </row>
    <row r="62875" spans="15:15" x14ac:dyDescent="0.25">
      <c r="O62875" s="4"/>
    </row>
    <row r="62876" spans="15:15" x14ac:dyDescent="0.25">
      <c r="O62876" s="4"/>
    </row>
    <row r="62877" spans="15:15" x14ac:dyDescent="0.25">
      <c r="O62877" s="4"/>
    </row>
    <row r="62878" spans="15:15" x14ac:dyDescent="0.25">
      <c r="O62878" s="4"/>
    </row>
    <row r="62879" spans="15:15" x14ac:dyDescent="0.25">
      <c r="O62879" s="4"/>
    </row>
    <row r="62880" spans="15:15" x14ac:dyDescent="0.25">
      <c r="O62880" s="4"/>
    </row>
    <row r="62881" spans="15:15" x14ac:dyDescent="0.25">
      <c r="O62881" s="4"/>
    </row>
    <row r="62882" spans="15:15" x14ac:dyDescent="0.25">
      <c r="O62882" s="4"/>
    </row>
    <row r="62883" spans="15:15" x14ac:dyDescent="0.25">
      <c r="O62883" s="4"/>
    </row>
    <row r="62884" spans="15:15" x14ac:dyDescent="0.25">
      <c r="O62884" s="4"/>
    </row>
    <row r="62885" spans="15:15" x14ac:dyDescent="0.25">
      <c r="O62885" s="4"/>
    </row>
    <row r="62886" spans="15:15" x14ac:dyDescent="0.25">
      <c r="O62886" s="4"/>
    </row>
    <row r="62887" spans="15:15" x14ac:dyDescent="0.25">
      <c r="O62887" s="4"/>
    </row>
    <row r="62888" spans="15:15" x14ac:dyDescent="0.25">
      <c r="O62888" s="4"/>
    </row>
    <row r="62889" spans="15:15" x14ac:dyDescent="0.25">
      <c r="O62889" s="4"/>
    </row>
    <row r="62890" spans="15:15" x14ac:dyDescent="0.25">
      <c r="O62890" s="4"/>
    </row>
    <row r="62891" spans="15:15" x14ac:dyDescent="0.25">
      <c r="O62891" s="4"/>
    </row>
    <row r="62892" spans="15:15" x14ac:dyDescent="0.25">
      <c r="O62892" s="4"/>
    </row>
    <row r="62893" spans="15:15" x14ac:dyDescent="0.25">
      <c r="O62893" s="4"/>
    </row>
    <row r="62894" spans="15:15" x14ac:dyDescent="0.25">
      <c r="O62894" s="4"/>
    </row>
    <row r="62895" spans="15:15" x14ac:dyDescent="0.25">
      <c r="O62895" s="4"/>
    </row>
    <row r="62896" spans="15:15" x14ac:dyDescent="0.25">
      <c r="O62896" s="4"/>
    </row>
    <row r="62897" spans="15:15" x14ac:dyDescent="0.25">
      <c r="O62897" s="4"/>
    </row>
    <row r="62898" spans="15:15" x14ac:dyDescent="0.25">
      <c r="O62898" s="4"/>
    </row>
    <row r="62899" spans="15:15" x14ac:dyDescent="0.25">
      <c r="O62899" s="4"/>
    </row>
    <row r="62900" spans="15:15" x14ac:dyDescent="0.25">
      <c r="O62900" s="4"/>
    </row>
    <row r="62901" spans="15:15" x14ac:dyDescent="0.25">
      <c r="O62901" s="4"/>
    </row>
    <row r="62902" spans="15:15" x14ac:dyDescent="0.25">
      <c r="O62902" s="4"/>
    </row>
    <row r="62903" spans="15:15" x14ac:dyDescent="0.25">
      <c r="O62903" s="4"/>
    </row>
    <row r="62904" spans="15:15" x14ac:dyDescent="0.25">
      <c r="O62904" s="4"/>
    </row>
    <row r="62905" spans="15:15" x14ac:dyDescent="0.25">
      <c r="O62905" s="4"/>
    </row>
    <row r="62906" spans="15:15" x14ac:dyDescent="0.25">
      <c r="O62906" s="4"/>
    </row>
    <row r="62907" spans="15:15" x14ac:dyDescent="0.25">
      <c r="O62907" s="4"/>
    </row>
    <row r="62908" spans="15:15" x14ac:dyDescent="0.25">
      <c r="O62908" s="4"/>
    </row>
    <row r="62909" spans="15:15" x14ac:dyDescent="0.25">
      <c r="O62909" s="4"/>
    </row>
    <row r="62910" spans="15:15" x14ac:dyDescent="0.25">
      <c r="O62910" s="4"/>
    </row>
    <row r="62911" spans="15:15" x14ac:dyDescent="0.25">
      <c r="O62911" s="4"/>
    </row>
    <row r="62912" spans="15:15" x14ac:dyDescent="0.25">
      <c r="O62912" s="4"/>
    </row>
    <row r="62913" spans="15:15" x14ac:dyDescent="0.25">
      <c r="O62913" s="4"/>
    </row>
    <row r="62914" spans="15:15" x14ac:dyDescent="0.25">
      <c r="O62914" s="4"/>
    </row>
    <row r="62915" spans="15:15" x14ac:dyDescent="0.25">
      <c r="O62915" s="4"/>
    </row>
    <row r="62916" spans="15:15" x14ac:dyDescent="0.25">
      <c r="O62916" s="4"/>
    </row>
    <row r="62917" spans="15:15" x14ac:dyDescent="0.25">
      <c r="O62917" s="4"/>
    </row>
    <row r="62918" spans="15:15" x14ac:dyDescent="0.25">
      <c r="O62918" s="4"/>
    </row>
    <row r="62919" spans="15:15" x14ac:dyDescent="0.25">
      <c r="O62919" s="4"/>
    </row>
    <row r="62920" spans="15:15" x14ac:dyDescent="0.25">
      <c r="O62920" s="4"/>
    </row>
    <row r="62921" spans="15:15" x14ac:dyDescent="0.25">
      <c r="O62921" s="4"/>
    </row>
    <row r="62922" spans="15:15" x14ac:dyDescent="0.25">
      <c r="O62922" s="4"/>
    </row>
    <row r="62923" spans="15:15" x14ac:dyDescent="0.25">
      <c r="O62923" s="4"/>
    </row>
    <row r="62924" spans="15:15" x14ac:dyDescent="0.25">
      <c r="O62924" s="4"/>
    </row>
    <row r="62925" spans="15:15" x14ac:dyDescent="0.25">
      <c r="O62925" s="4"/>
    </row>
    <row r="62926" spans="15:15" x14ac:dyDescent="0.25">
      <c r="O62926" s="4"/>
    </row>
    <row r="62927" spans="15:15" x14ac:dyDescent="0.25">
      <c r="O62927" s="4"/>
    </row>
    <row r="62928" spans="15:15" x14ac:dyDescent="0.25">
      <c r="O62928" s="4"/>
    </row>
    <row r="62929" spans="15:15" x14ac:dyDescent="0.25">
      <c r="O62929" s="4"/>
    </row>
    <row r="62930" spans="15:15" x14ac:dyDescent="0.25">
      <c r="O62930" s="4"/>
    </row>
    <row r="62931" spans="15:15" x14ac:dyDescent="0.25">
      <c r="O62931" s="4"/>
    </row>
    <row r="62932" spans="15:15" x14ac:dyDescent="0.25">
      <c r="O62932" s="4"/>
    </row>
    <row r="62933" spans="15:15" x14ac:dyDescent="0.25">
      <c r="O62933" s="4"/>
    </row>
    <row r="62934" spans="15:15" x14ac:dyDescent="0.25">
      <c r="O62934" s="4"/>
    </row>
    <row r="62935" spans="15:15" x14ac:dyDescent="0.25">
      <c r="O62935" s="4"/>
    </row>
    <row r="62936" spans="15:15" x14ac:dyDescent="0.25">
      <c r="O62936" s="4"/>
    </row>
    <row r="62937" spans="15:15" x14ac:dyDescent="0.25">
      <c r="O62937" s="4"/>
    </row>
    <row r="62938" spans="15:15" x14ac:dyDescent="0.25">
      <c r="O62938" s="4"/>
    </row>
    <row r="62939" spans="15:15" x14ac:dyDescent="0.25">
      <c r="O62939" s="4"/>
    </row>
    <row r="62940" spans="15:15" x14ac:dyDescent="0.25">
      <c r="O62940" s="4"/>
    </row>
    <row r="62941" spans="15:15" x14ac:dyDescent="0.25">
      <c r="O62941" s="4"/>
    </row>
    <row r="62942" spans="15:15" x14ac:dyDescent="0.25">
      <c r="O62942" s="4"/>
    </row>
    <row r="62943" spans="15:15" x14ac:dyDescent="0.25">
      <c r="O62943" s="4"/>
    </row>
    <row r="62944" spans="15:15" x14ac:dyDescent="0.25">
      <c r="O62944" s="4"/>
    </row>
    <row r="62945" spans="15:15" x14ac:dyDescent="0.25">
      <c r="O62945" s="4"/>
    </row>
    <row r="62946" spans="15:15" x14ac:dyDescent="0.25">
      <c r="O62946" s="4"/>
    </row>
    <row r="62947" spans="15:15" x14ac:dyDescent="0.25">
      <c r="O62947" s="4"/>
    </row>
    <row r="62948" spans="15:15" x14ac:dyDescent="0.25">
      <c r="O62948" s="4"/>
    </row>
    <row r="62949" spans="15:15" x14ac:dyDescent="0.25">
      <c r="O62949" s="4"/>
    </row>
    <row r="62950" spans="15:15" x14ac:dyDescent="0.25">
      <c r="O62950" s="4"/>
    </row>
    <row r="62951" spans="15:15" x14ac:dyDescent="0.25">
      <c r="O62951" s="4"/>
    </row>
    <row r="62952" spans="15:15" x14ac:dyDescent="0.25">
      <c r="O62952" s="4"/>
    </row>
    <row r="62953" spans="15:15" x14ac:dyDescent="0.25">
      <c r="O62953" s="4"/>
    </row>
    <row r="62954" spans="15:15" x14ac:dyDescent="0.25">
      <c r="O62954" s="4"/>
    </row>
    <row r="62955" spans="15:15" x14ac:dyDescent="0.25">
      <c r="O62955" s="4"/>
    </row>
    <row r="62956" spans="15:15" x14ac:dyDescent="0.25">
      <c r="O62956" s="4"/>
    </row>
    <row r="62957" spans="15:15" x14ac:dyDescent="0.25">
      <c r="O62957" s="4"/>
    </row>
    <row r="62958" spans="15:15" x14ac:dyDescent="0.25">
      <c r="O62958" s="4"/>
    </row>
    <row r="62959" spans="15:15" x14ac:dyDescent="0.25">
      <c r="O62959" s="4"/>
    </row>
    <row r="62960" spans="15:15" x14ac:dyDescent="0.25">
      <c r="O62960" s="4"/>
    </row>
    <row r="62961" spans="15:15" x14ac:dyDescent="0.25">
      <c r="O62961" s="4"/>
    </row>
    <row r="62962" spans="15:15" x14ac:dyDescent="0.25">
      <c r="O62962" s="4"/>
    </row>
    <row r="62963" spans="15:15" x14ac:dyDescent="0.25">
      <c r="O62963" s="4"/>
    </row>
    <row r="62964" spans="15:15" x14ac:dyDescent="0.25">
      <c r="O62964" s="4"/>
    </row>
    <row r="62965" spans="15:15" x14ac:dyDescent="0.25">
      <c r="O62965" s="4"/>
    </row>
    <row r="62966" spans="15:15" x14ac:dyDescent="0.25">
      <c r="O62966" s="4"/>
    </row>
    <row r="62967" spans="15:15" x14ac:dyDescent="0.25">
      <c r="O62967" s="4"/>
    </row>
    <row r="62968" spans="15:15" x14ac:dyDescent="0.25">
      <c r="O62968" s="4"/>
    </row>
    <row r="62969" spans="15:15" x14ac:dyDescent="0.25">
      <c r="O62969" s="4"/>
    </row>
    <row r="62970" spans="15:15" x14ac:dyDescent="0.25">
      <c r="O62970" s="4"/>
    </row>
    <row r="62971" spans="15:15" x14ac:dyDescent="0.25">
      <c r="O62971" s="4"/>
    </row>
    <row r="62972" spans="15:15" x14ac:dyDescent="0.25">
      <c r="O62972" s="4"/>
    </row>
    <row r="62973" spans="15:15" x14ac:dyDescent="0.25">
      <c r="O62973" s="4"/>
    </row>
    <row r="62974" spans="15:15" x14ac:dyDescent="0.25">
      <c r="O62974" s="4"/>
    </row>
    <row r="62975" spans="15:15" x14ac:dyDescent="0.25">
      <c r="O62975" s="4"/>
    </row>
    <row r="62976" spans="15:15" x14ac:dyDescent="0.25">
      <c r="O62976" s="4"/>
    </row>
    <row r="62977" spans="15:15" x14ac:dyDescent="0.25">
      <c r="O62977" s="4"/>
    </row>
    <row r="62978" spans="15:15" x14ac:dyDescent="0.25">
      <c r="O62978" s="4"/>
    </row>
    <row r="62979" spans="15:15" x14ac:dyDescent="0.25">
      <c r="O62979" s="4"/>
    </row>
    <row r="62980" spans="15:15" x14ac:dyDescent="0.25">
      <c r="O62980" s="4"/>
    </row>
    <row r="62981" spans="15:15" x14ac:dyDescent="0.25">
      <c r="O62981" s="4"/>
    </row>
    <row r="62982" spans="15:15" x14ac:dyDescent="0.25">
      <c r="O62982" s="4"/>
    </row>
    <row r="62983" spans="15:15" x14ac:dyDescent="0.25">
      <c r="O62983" s="4"/>
    </row>
    <row r="62984" spans="15:15" x14ac:dyDescent="0.25">
      <c r="O62984" s="4"/>
    </row>
    <row r="62985" spans="15:15" x14ac:dyDescent="0.25">
      <c r="O62985" s="4"/>
    </row>
    <row r="62986" spans="15:15" x14ac:dyDescent="0.25">
      <c r="O62986" s="4"/>
    </row>
    <row r="62987" spans="15:15" x14ac:dyDescent="0.25">
      <c r="O62987" s="4"/>
    </row>
    <row r="62988" spans="15:15" x14ac:dyDescent="0.25">
      <c r="O62988" s="4"/>
    </row>
    <row r="62989" spans="15:15" x14ac:dyDescent="0.25">
      <c r="O62989" s="4"/>
    </row>
    <row r="62990" spans="15:15" x14ac:dyDescent="0.25">
      <c r="O62990" s="4"/>
    </row>
    <row r="62991" spans="15:15" x14ac:dyDescent="0.25">
      <c r="O62991" s="4"/>
    </row>
    <row r="62992" spans="15:15" x14ac:dyDescent="0.25">
      <c r="O62992" s="4"/>
    </row>
    <row r="62993" spans="15:15" x14ac:dyDescent="0.25">
      <c r="O62993" s="4"/>
    </row>
    <row r="62994" spans="15:15" x14ac:dyDescent="0.25">
      <c r="O62994" s="4"/>
    </row>
    <row r="62995" spans="15:15" x14ac:dyDescent="0.25">
      <c r="O62995" s="4"/>
    </row>
    <row r="62996" spans="15:15" x14ac:dyDescent="0.25">
      <c r="O62996" s="4"/>
    </row>
    <row r="62997" spans="15:15" x14ac:dyDescent="0.25">
      <c r="O62997" s="4"/>
    </row>
    <row r="62998" spans="15:15" x14ac:dyDescent="0.25">
      <c r="O62998" s="4"/>
    </row>
    <row r="62999" spans="15:15" x14ac:dyDescent="0.25">
      <c r="O62999" s="4"/>
    </row>
    <row r="63000" spans="15:15" x14ac:dyDescent="0.25">
      <c r="O63000" s="4"/>
    </row>
    <row r="63001" spans="15:15" x14ac:dyDescent="0.25">
      <c r="O63001" s="4"/>
    </row>
    <row r="63002" spans="15:15" x14ac:dyDescent="0.25">
      <c r="O63002" s="4"/>
    </row>
    <row r="63003" spans="15:15" x14ac:dyDescent="0.25">
      <c r="O63003" s="4"/>
    </row>
    <row r="63004" spans="15:15" x14ac:dyDescent="0.25">
      <c r="O63004" s="4"/>
    </row>
    <row r="63005" spans="15:15" x14ac:dyDescent="0.25">
      <c r="O63005" s="4"/>
    </row>
    <row r="63006" spans="15:15" x14ac:dyDescent="0.25">
      <c r="O63006" s="4"/>
    </row>
    <row r="63007" spans="15:15" x14ac:dyDescent="0.25">
      <c r="O63007" s="4"/>
    </row>
    <row r="63008" spans="15:15" x14ac:dyDescent="0.25">
      <c r="O63008" s="4"/>
    </row>
    <row r="63009" spans="15:15" x14ac:dyDescent="0.25">
      <c r="O63009" s="4"/>
    </row>
    <row r="63010" spans="15:15" x14ac:dyDescent="0.25">
      <c r="O63010" s="4"/>
    </row>
    <row r="63011" spans="15:15" x14ac:dyDescent="0.25">
      <c r="O63011" s="4"/>
    </row>
    <row r="63012" spans="15:15" x14ac:dyDescent="0.25">
      <c r="O63012" s="4"/>
    </row>
    <row r="63013" spans="15:15" x14ac:dyDescent="0.25">
      <c r="O63013" s="4"/>
    </row>
    <row r="63014" spans="15:15" x14ac:dyDescent="0.25">
      <c r="O63014" s="4"/>
    </row>
    <row r="63015" spans="15:15" x14ac:dyDescent="0.25">
      <c r="O63015" s="4"/>
    </row>
    <row r="63016" spans="15:15" x14ac:dyDescent="0.25">
      <c r="O63016" s="4"/>
    </row>
    <row r="63017" spans="15:15" x14ac:dyDescent="0.25">
      <c r="O63017" s="4"/>
    </row>
    <row r="63018" spans="15:15" x14ac:dyDescent="0.25">
      <c r="O63018" s="4"/>
    </row>
    <row r="63019" spans="15:15" x14ac:dyDescent="0.25">
      <c r="O63019" s="4"/>
    </row>
    <row r="63020" spans="15:15" x14ac:dyDescent="0.25">
      <c r="O63020" s="4"/>
    </row>
    <row r="63021" spans="15:15" x14ac:dyDescent="0.25">
      <c r="O63021" s="4"/>
    </row>
    <row r="63022" spans="15:15" x14ac:dyDescent="0.25">
      <c r="O63022" s="4"/>
    </row>
    <row r="63023" spans="15:15" x14ac:dyDescent="0.25">
      <c r="O63023" s="4"/>
    </row>
    <row r="63024" spans="15:15" x14ac:dyDescent="0.25">
      <c r="O63024" s="4"/>
    </row>
    <row r="63025" spans="15:15" x14ac:dyDescent="0.25">
      <c r="O63025" s="4"/>
    </row>
    <row r="63026" spans="15:15" x14ac:dyDescent="0.25">
      <c r="O63026" s="4"/>
    </row>
    <row r="63027" spans="15:15" x14ac:dyDescent="0.25">
      <c r="O63027" s="4"/>
    </row>
    <row r="63028" spans="15:15" x14ac:dyDescent="0.25">
      <c r="O63028" s="4"/>
    </row>
    <row r="63029" spans="15:15" x14ac:dyDescent="0.25">
      <c r="O63029" s="4"/>
    </row>
    <row r="63030" spans="15:15" x14ac:dyDescent="0.25">
      <c r="O63030" s="4"/>
    </row>
    <row r="63031" spans="15:15" x14ac:dyDescent="0.25">
      <c r="O63031" s="4"/>
    </row>
    <row r="63032" spans="15:15" x14ac:dyDescent="0.25">
      <c r="O63032" s="4"/>
    </row>
    <row r="63033" spans="15:15" x14ac:dyDescent="0.25">
      <c r="O63033" s="4"/>
    </row>
    <row r="63034" spans="15:15" x14ac:dyDescent="0.25">
      <c r="O63034" s="4"/>
    </row>
    <row r="63035" spans="15:15" x14ac:dyDescent="0.25">
      <c r="O63035" s="4"/>
    </row>
    <row r="63036" spans="15:15" x14ac:dyDescent="0.25">
      <c r="O63036" s="4"/>
    </row>
    <row r="63037" spans="15:15" x14ac:dyDescent="0.25">
      <c r="O63037" s="4"/>
    </row>
    <row r="63038" spans="15:15" x14ac:dyDescent="0.25">
      <c r="O63038" s="4"/>
    </row>
    <row r="63039" spans="15:15" x14ac:dyDescent="0.25">
      <c r="O63039" s="4"/>
    </row>
    <row r="63040" spans="15:15" x14ac:dyDescent="0.25">
      <c r="O63040" s="4"/>
    </row>
    <row r="63041" spans="15:15" x14ac:dyDescent="0.25">
      <c r="O63041" s="4"/>
    </row>
    <row r="63042" spans="15:15" x14ac:dyDescent="0.25">
      <c r="O63042" s="4"/>
    </row>
    <row r="63043" spans="15:15" x14ac:dyDescent="0.25">
      <c r="O63043" s="4"/>
    </row>
    <row r="63044" spans="15:15" x14ac:dyDescent="0.25">
      <c r="O63044" s="4"/>
    </row>
    <row r="63045" spans="15:15" x14ac:dyDescent="0.25">
      <c r="O63045" s="4"/>
    </row>
    <row r="63046" spans="15:15" x14ac:dyDescent="0.25">
      <c r="O63046" s="4"/>
    </row>
    <row r="63047" spans="15:15" x14ac:dyDescent="0.25">
      <c r="O63047" s="4"/>
    </row>
    <row r="63048" spans="15:15" x14ac:dyDescent="0.25">
      <c r="O63048" s="4"/>
    </row>
    <row r="63049" spans="15:15" x14ac:dyDescent="0.25">
      <c r="O63049" s="4"/>
    </row>
    <row r="63050" spans="15:15" x14ac:dyDescent="0.25">
      <c r="O63050" s="4"/>
    </row>
    <row r="63051" spans="15:15" x14ac:dyDescent="0.25">
      <c r="O63051" s="4"/>
    </row>
    <row r="63052" spans="15:15" x14ac:dyDescent="0.25">
      <c r="O63052" s="4"/>
    </row>
    <row r="63053" spans="15:15" x14ac:dyDescent="0.25">
      <c r="O63053" s="4"/>
    </row>
    <row r="63054" spans="15:15" x14ac:dyDescent="0.25">
      <c r="O63054" s="4"/>
    </row>
    <row r="63055" spans="15:15" x14ac:dyDescent="0.25">
      <c r="O63055" s="4"/>
    </row>
    <row r="63056" spans="15:15" x14ac:dyDescent="0.25">
      <c r="O63056" s="4"/>
    </row>
    <row r="63057" spans="15:15" x14ac:dyDescent="0.25">
      <c r="O63057" s="4"/>
    </row>
    <row r="63058" spans="15:15" x14ac:dyDescent="0.25">
      <c r="O63058" s="4"/>
    </row>
    <row r="63059" spans="15:15" x14ac:dyDescent="0.25">
      <c r="O63059" s="4"/>
    </row>
    <row r="63060" spans="15:15" x14ac:dyDescent="0.25">
      <c r="O63060" s="4"/>
    </row>
    <row r="63061" spans="15:15" x14ac:dyDescent="0.25">
      <c r="O63061" s="4"/>
    </row>
    <row r="63062" spans="15:15" x14ac:dyDescent="0.25">
      <c r="O63062" s="4"/>
    </row>
    <row r="63063" spans="15:15" x14ac:dyDescent="0.25">
      <c r="O63063" s="4"/>
    </row>
    <row r="63064" spans="15:15" x14ac:dyDescent="0.25">
      <c r="O63064" s="4"/>
    </row>
    <row r="63065" spans="15:15" x14ac:dyDescent="0.25">
      <c r="O63065" s="4"/>
    </row>
    <row r="63066" spans="15:15" x14ac:dyDescent="0.25">
      <c r="O63066" s="4"/>
    </row>
    <row r="63067" spans="15:15" x14ac:dyDescent="0.25">
      <c r="O63067" s="4"/>
    </row>
    <row r="63068" spans="15:15" x14ac:dyDescent="0.25">
      <c r="O63068" s="4"/>
    </row>
    <row r="63069" spans="15:15" x14ac:dyDescent="0.25">
      <c r="O63069" s="4"/>
    </row>
    <row r="63070" spans="15:15" x14ac:dyDescent="0.25">
      <c r="O63070" s="4"/>
    </row>
    <row r="63071" spans="15:15" x14ac:dyDescent="0.25">
      <c r="O63071" s="4"/>
    </row>
    <row r="63072" spans="15:15" x14ac:dyDescent="0.25">
      <c r="O63072" s="4"/>
    </row>
    <row r="63073" spans="15:15" x14ac:dyDescent="0.25">
      <c r="O63073" s="4"/>
    </row>
    <row r="63098" spans="15:15" x14ac:dyDescent="0.25">
      <c r="O63098" s="4"/>
    </row>
    <row r="63099" spans="15:15" x14ac:dyDescent="0.25">
      <c r="O63099" s="4"/>
    </row>
    <row r="63100" spans="15:15" x14ac:dyDescent="0.25">
      <c r="O63100" s="4"/>
    </row>
    <row r="63101" spans="15:15" x14ac:dyDescent="0.25">
      <c r="O63101" s="4"/>
    </row>
    <row r="63102" spans="15:15" x14ac:dyDescent="0.25">
      <c r="O63102" s="4"/>
    </row>
    <row r="63103" spans="15:15" x14ac:dyDescent="0.25">
      <c r="O63103" s="4"/>
    </row>
    <row r="63104" spans="15:15" x14ac:dyDescent="0.25">
      <c r="O63104" s="4"/>
    </row>
    <row r="63105" spans="15:15" x14ac:dyDescent="0.25">
      <c r="O63105" s="4"/>
    </row>
    <row r="63106" spans="15:15" x14ac:dyDescent="0.25">
      <c r="O63106" s="4"/>
    </row>
    <row r="63107" spans="15:15" x14ac:dyDescent="0.25">
      <c r="O63107" s="4"/>
    </row>
    <row r="63108" spans="15:15" x14ac:dyDescent="0.25">
      <c r="O63108" s="4"/>
    </row>
    <row r="63109" spans="15:15" x14ac:dyDescent="0.25">
      <c r="O63109" s="4"/>
    </row>
    <row r="63110" spans="15:15" x14ac:dyDescent="0.25">
      <c r="O63110" s="4"/>
    </row>
    <row r="63111" spans="15:15" x14ac:dyDescent="0.25">
      <c r="O63111" s="4"/>
    </row>
    <row r="63112" spans="15:15" x14ac:dyDescent="0.25">
      <c r="O63112" s="4"/>
    </row>
    <row r="63113" spans="15:15" x14ac:dyDescent="0.25">
      <c r="O63113" s="4"/>
    </row>
    <row r="63114" spans="15:15" x14ac:dyDescent="0.25">
      <c r="O63114" s="4"/>
    </row>
    <row r="63115" spans="15:15" x14ac:dyDescent="0.25">
      <c r="O63115" s="4"/>
    </row>
    <row r="63116" spans="15:15" x14ac:dyDescent="0.25">
      <c r="O63116" s="4"/>
    </row>
    <row r="63117" spans="15:15" x14ac:dyDescent="0.25">
      <c r="O63117" s="4"/>
    </row>
    <row r="63118" spans="15:15" x14ac:dyDescent="0.25">
      <c r="O63118" s="4"/>
    </row>
    <row r="63119" spans="15:15" x14ac:dyDescent="0.25">
      <c r="O63119" s="4"/>
    </row>
    <row r="63120" spans="15:15" x14ac:dyDescent="0.25">
      <c r="O63120" s="4"/>
    </row>
    <row r="63121" spans="15:15" x14ac:dyDescent="0.25">
      <c r="O63121" s="4"/>
    </row>
    <row r="63122" spans="15:15" x14ac:dyDescent="0.25">
      <c r="O63122" s="4"/>
    </row>
    <row r="63123" spans="15:15" x14ac:dyDescent="0.25">
      <c r="O63123" s="4"/>
    </row>
    <row r="63124" spans="15:15" x14ac:dyDescent="0.25">
      <c r="O63124" s="4"/>
    </row>
    <row r="63125" spans="15:15" x14ac:dyDescent="0.25">
      <c r="O63125" s="4"/>
    </row>
    <row r="63126" spans="15:15" x14ac:dyDescent="0.25">
      <c r="O63126" s="4"/>
    </row>
    <row r="63127" spans="15:15" x14ac:dyDescent="0.25">
      <c r="O63127" s="4"/>
    </row>
    <row r="63128" spans="15:15" x14ac:dyDescent="0.25">
      <c r="O63128" s="4"/>
    </row>
    <row r="63129" spans="15:15" x14ac:dyDescent="0.25">
      <c r="O63129" s="4"/>
    </row>
    <row r="63130" spans="15:15" x14ac:dyDescent="0.25">
      <c r="O63130" s="4"/>
    </row>
    <row r="63131" spans="15:15" x14ac:dyDescent="0.25">
      <c r="O63131" s="4"/>
    </row>
    <row r="63132" spans="15:15" x14ac:dyDescent="0.25">
      <c r="O63132" s="4"/>
    </row>
    <row r="63133" spans="15:15" x14ac:dyDescent="0.25">
      <c r="O63133" s="4"/>
    </row>
    <row r="63134" spans="15:15" x14ac:dyDescent="0.25">
      <c r="O63134" s="4"/>
    </row>
    <row r="63135" spans="15:15" x14ac:dyDescent="0.25">
      <c r="O63135" s="4"/>
    </row>
    <row r="63136" spans="15:15" x14ac:dyDescent="0.25">
      <c r="O63136" s="4"/>
    </row>
    <row r="63137" spans="15:15" x14ac:dyDescent="0.25">
      <c r="O63137" s="4"/>
    </row>
    <row r="63138" spans="15:15" x14ac:dyDescent="0.25">
      <c r="O63138" s="4"/>
    </row>
    <row r="63139" spans="15:15" x14ac:dyDescent="0.25">
      <c r="O63139" s="4"/>
    </row>
    <row r="63140" spans="15:15" x14ac:dyDescent="0.25">
      <c r="O63140" s="4"/>
    </row>
    <row r="63141" spans="15:15" x14ac:dyDescent="0.25">
      <c r="O63141" s="4"/>
    </row>
    <row r="63142" spans="15:15" x14ac:dyDescent="0.25">
      <c r="O63142" s="4"/>
    </row>
    <row r="63143" spans="15:15" x14ac:dyDescent="0.25">
      <c r="O63143" s="4"/>
    </row>
    <row r="63144" spans="15:15" x14ac:dyDescent="0.25">
      <c r="O63144" s="4"/>
    </row>
    <row r="63145" spans="15:15" x14ac:dyDescent="0.25">
      <c r="O63145" s="4"/>
    </row>
    <row r="63146" spans="15:15" x14ac:dyDescent="0.25">
      <c r="O63146" s="4"/>
    </row>
    <row r="63147" spans="15:15" x14ac:dyDescent="0.25">
      <c r="O63147" s="4"/>
    </row>
    <row r="63148" spans="15:15" x14ac:dyDescent="0.25">
      <c r="O63148" s="4"/>
    </row>
    <row r="63149" spans="15:15" x14ac:dyDescent="0.25">
      <c r="O63149" s="4"/>
    </row>
    <row r="63150" spans="15:15" x14ac:dyDescent="0.25">
      <c r="O63150" s="4"/>
    </row>
    <row r="63151" spans="15:15" x14ac:dyDescent="0.25">
      <c r="O63151" s="4"/>
    </row>
    <row r="63152" spans="15:15" x14ac:dyDescent="0.25">
      <c r="O63152" s="4"/>
    </row>
    <row r="63153" spans="15:15" x14ac:dyDescent="0.25">
      <c r="O63153" s="4"/>
    </row>
    <row r="63154" spans="15:15" x14ac:dyDescent="0.25">
      <c r="O63154" s="4"/>
    </row>
    <row r="63155" spans="15:15" x14ac:dyDescent="0.25">
      <c r="O63155" s="4"/>
    </row>
    <row r="63156" spans="15:15" x14ac:dyDescent="0.25">
      <c r="O63156" s="4"/>
    </row>
    <row r="63157" spans="15:15" x14ac:dyDescent="0.25">
      <c r="O63157" s="4"/>
    </row>
    <row r="63158" spans="15:15" x14ac:dyDescent="0.25">
      <c r="O63158" s="4"/>
    </row>
    <row r="63159" spans="15:15" x14ac:dyDescent="0.25">
      <c r="O63159" s="4"/>
    </row>
    <row r="63160" spans="15:15" x14ac:dyDescent="0.25">
      <c r="O63160" s="4"/>
    </row>
    <row r="63161" spans="15:15" x14ac:dyDescent="0.25">
      <c r="O63161" s="4"/>
    </row>
    <row r="63162" spans="15:15" x14ac:dyDescent="0.25">
      <c r="O63162" s="4"/>
    </row>
    <row r="63163" spans="15:15" x14ac:dyDescent="0.25">
      <c r="O63163" s="4"/>
    </row>
    <row r="63164" spans="15:15" x14ac:dyDescent="0.25">
      <c r="O63164" s="4"/>
    </row>
    <row r="63165" spans="15:15" x14ac:dyDescent="0.25">
      <c r="O63165" s="4"/>
    </row>
    <row r="63166" spans="15:15" x14ac:dyDescent="0.25">
      <c r="O63166" s="4"/>
    </row>
    <row r="63167" spans="15:15" x14ac:dyDescent="0.25">
      <c r="O63167" s="4"/>
    </row>
    <row r="63168" spans="15:15" x14ac:dyDescent="0.25">
      <c r="O63168" s="4"/>
    </row>
    <row r="63169" spans="15:15" x14ac:dyDescent="0.25">
      <c r="O63169" s="4"/>
    </row>
    <row r="63170" spans="15:15" x14ac:dyDescent="0.25">
      <c r="O63170" s="4"/>
    </row>
    <row r="63171" spans="15:15" x14ac:dyDescent="0.25">
      <c r="O63171" s="4"/>
    </row>
    <row r="63172" spans="15:15" x14ac:dyDescent="0.25">
      <c r="O63172" s="4"/>
    </row>
    <row r="63173" spans="15:15" x14ac:dyDescent="0.25">
      <c r="O63173" s="4"/>
    </row>
    <row r="63174" spans="15:15" x14ac:dyDescent="0.25">
      <c r="O63174" s="4"/>
    </row>
    <row r="63175" spans="15:15" x14ac:dyDescent="0.25">
      <c r="O63175" s="4"/>
    </row>
    <row r="63176" spans="15:15" x14ac:dyDescent="0.25">
      <c r="O63176" s="4"/>
    </row>
    <row r="63177" spans="15:15" x14ac:dyDescent="0.25">
      <c r="O63177" s="4"/>
    </row>
    <row r="63178" spans="15:15" x14ac:dyDescent="0.25">
      <c r="O63178" s="4"/>
    </row>
    <row r="63179" spans="15:15" x14ac:dyDescent="0.25">
      <c r="O63179" s="4"/>
    </row>
    <row r="63180" spans="15:15" x14ac:dyDescent="0.25">
      <c r="O63180" s="4"/>
    </row>
    <row r="63181" spans="15:15" x14ac:dyDescent="0.25">
      <c r="O63181" s="4"/>
    </row>
    <row r="63182" spans="15:15" x14ac:dyDescent="0.25">
      <c r="O63182" s="4"/>
    </row>
    <row r="63183" spans="15:15" x14ac:dyDescent="0.25">
      <c r="O63183" s="4"/>
    </row>
    <row r="63184" spans="15:15" x14ac:dyDescent="0.25">
      <c r="O63184" s="4"/>
    </row>
    <row r="63185" spans="15:15" x14ac:dyDescent="0.25">
      <c r="O63185" s="4"/>
    </row>
    <row r="63186" spans="15:15" x14ac:dyDescent="0.25">
      <c r="O63186" s="4"/>
    </row>
    <row r="63187" spans="15:15" x14ac:dyDescent="0.25">
      <c r="O63187" s="4"/>
    </row>
    <row r="63188" spans="15:15" x14ac:dyDescent="0.25">
      <c r="O63188" s="4"/>
    </row>
    <row r="63189" spans="15:15" x14ac:dyDescent="0.25">
      <c r="O63189" s="4"/>
    </row>
    <row r="63190" spans="15:15" x14ac:dyDescent="0.25">
      <c r="O63190" s="4"/>
    </row>
    <row r="63191" spans="15:15" x14ac:dyDescent="0.25">
      <c r="O63191" s="4"/>
    </row>
    <row r="63192" spans="15:15" x14ac:dyDescent="0.25">
      <c r="O63192" s="4"/>
    </row>
    <row r="63193" spans="15:15" x14ac:dyDescent="0.25">
      <c r="O63193" s="4"/>
    </row>
    <row r="63194" spans="15:15" x14ac:dyDescent="0.25">
      <c r="O63194" s="4"/>
    </row>
    <row r="63195" spans="15:15" x14ac:dyDescent="0.25">
      <c r="O63195" s="4"/>
    </row>
    <row r="63196" spans="15:15" x14ac:dyDescent="0.25">
      <c r="O63196" s="4"/>
    </row>
    <row r="63197" spans="15:15" x14ac:dyDescent="0.25">
      <c r="O63197" s="4"/>
    </row>
    <row r="63198" spans="15:15" x14ac:dyDescent="0.25">
      <c r="O63198" s="4"/>
    </row>
    <row r="63199" spans="15:15" x14ac:dyDescent="0.25">
      <c r="O63199" s="4"/>
    </row>
    <row r="63200" spans="15:15" x14ac:dyDescent="0.25">
      <c r="O63200" s="4"/>
    </row>
    <row r="63201" spans="15:15" x14ac:dyDescent="0.25">
      <c r="O63201" s="4"/>
    </row>
    <row r="63202" spans="15:15" x14ac:dyDescent="0.25">
      <c r="O63202" s="4"/>
    </row>
    <row r="63203" spans="15:15" x14ac:dyDescent="0.25">
      <c r="O63203" s="4"/>
    </row>
    <row r="63204" spans="15:15" x14ac:dyDescent="0.25">
      <c r="O63204" s="4"/>
    </row>
    <row r="63205" spans="15:15" x14ac:dyDescent="0.25">
      <c r="O63205" s="4"/>
    </row>
    <row r="63206" spans="15:15" x14ac:dyDescent="0.25">
      <c r="O63206" s="4"/>
    </row>
    <row r="63207" spans="15:15" x14ac:dyDescent="0.25">
      <c r="O63207" s="4"/>
    </row>
    <row r="63208" spans="15:15" x14ac:dyDescent="0.25">
      <c r="O63208" s="4"/>
    </row>
    <row r="63209" spans="15:15" x14ac:dyDescent="0.25">
      <c r="O63209" s="4"/>
    </row>
    <row r="63210" spans="15:15" x14ac:dyDescent="0.25">
      <c r="O63210" s="4"/>
    </row>
    <row r="63211" spans="15:15" x14ac:dyDescent="0.25">
      <c r="O63211" s="4"/>
    </row>
    <row r="63212" spans="15:15" x14ac:dyDescent="0.25">
      <c r="O63212" s="4"/>
    </row>
    <row r="63213" spans="15:15" x14ac:dyDescent="0.25">
      <c r="O63213" s="4"/>
    </row>
    <row r="63214" spans="15:15" x14ac:dyDescent="0.25">
      <c r="O63214" s="4"/>
    </row>
    <row r="63215" spans="15:15" x14ac:dyDescent="0.25">
      <c r="O63215" s="4"/>
    </row>
    <row r="63216" spans="15:15" x14ac:dyDescent="0.25">
      <c r="O63216" s="4"/>
    </row>
    <row r="63217" spans="15:15" x14ac:dyDescent="0.25">
      <c r="O63217" s="4"/>
    </row>
    <row r="63218" spans="15:15" x14ac:dyDescent="0.25">
      <c r="O63218" s="4"/>
    </row>
    <row r="63219" spans="15:15" x14ac:dyDescent="0.25">
      <c r="O63219" s="4"/>
    </row>
    <row r="63220" spans="15:15" x14ac:dyDescent="0.25">
      <c r="O63220" s="4"/>
    </row>
    <row r="63221" spans="15:15" x14ac:dyDescent="0.25">
      <c r="O63221" s="4"/>
    </row>
    <row r="63222" spans="15:15" x14ac:dyDescent="0.25">
      <c r="O63222" s="4"/>
    </row>
    <row r="63223" spans="15:15" x14ac:dyDescent="0.25">
      <c r="O63223" s="4"/>
    </row>
    <row r="63224" spans="15:15" x14ac:dyDescent="0.25">
      <c r="O63224" s="4"/>
    </row>
    <row r="63225" spans="15:15" x14ac:dyDescent="0.25">
      <c r="O63225" s="4"/>
    </row>
    <row r="63226" spans="15:15" x14ac:dyDescent="0.25">
      <c r="O63226" s="4"/>
    </row>
    <row r="63227" spans="15:15" x14ac:dyDescent="0.25">
      <c r="O63227" s="4"/>
    </row>
    <row r="63228" spans="15:15" x14ac:dyDescent="0.25">
      <c r="O63228" s="4"/>
    </row>
    <row r="63229" spans="15:15" x14ac:dyDescent="0.25">
      <c r="O63229" s="4"/>
    </row>
    <row r="63230" spans="15:15" x14ac:dyDescent="0.25">
      <c r="O63230" s="4"/>
    </row>
    <row r="63231" spans="15:15" x14ac:dyDescent="0.25">
      <c r="O63231" s="4"/>
    </row>
    <row r="63232" spans="15:15" x14ac:dyDescent="0.25">
      <c r="O63232" s="4"/>
    </row>
    <row r="63233" spans="15:15" x14ac:dyDescent="0.25">
      <c r="O63233" s="4"/>
    </row>
    <row r="63234" spans="15:15" x14ac:dyDescent="0.25">
      <c r="O63234" s="4"/>
    </row>
    <row r="63235" spans="15:15" x14ac:dyDescent="0.25">
      <c r="O63235" s="4"/>
    </row>
    <row r="63236" spans="15:15" x14ac:dyDescent="0.25">
      <c r="O63236" s="4"/>
    </row>
    <row r="63237" spans="15:15" x14ac:dyDescent="0.25">
      <c r="O63237" s="4"/>
    </row>
    <row r="63238" spans="15:15" x14ac:dyDescent="0.25">
      <c r="O63238" s="4"/>
    </row>
    <row r="63239" spans="15:15" x14ac:dyDescent="0.25">
      <c r="O63239" s="4"/>
    </row>
    <row r="63240" spans="15:15" x14ac:dyDescent="0.25">
      <c r="O63240" s="4"/>
    </row>
    <row r="63241" spans="15:15" x14ac:dyDescent="0.25">
      <c r="O63241" s="4"/>
    </row>
    <row r="63242" spans="15:15" x14ac:dyDescent="0.25">
      <c r="O63242" s="4"/>
    </row>
    <row r="63243" spans="15:15" x14ac:dyDescent="0.25">
      <c r="O63243" s="4"/>
    </row>
    <row r="63244" spans="15:15" x14ac:dyDescent="0.25">
      <c r="O63244" s="4"/>
    </row>
    <row r="63245" spans="15:15" x14ac:dyDescent="0.25">
      <c r="O63245" s="4"/>
    </row>
    <row r="63246" spans="15:15" x14ac:dyDescent="0.25">
      <c r="O63246" s="4"/>
    </row>
    <row r="63247" spans="15:15" x14ac:dyDescent="0.25">
      <c r="O63247" s="4"/>
    </row>
    <row r="63248" spans="15:15" x14ac:dyDescent="0.25">
      <c r="O63248" s="4"/>
    </row>
    <row r="63249" spans="15:15" x14ac:dyDescent="0.25">
      <c r="O63249" s="4"/>
    </row>
    <row r="63250" spans="15:15" x14ac:dyDescent="0.25">
      <c r="O63250" s="4"/>
    </row>
    <row r="63251" spans="15:15" x14ac:dyDescent="0.25">
      <c r="O63251" s="4"/>
    </row>
    <row r="63252" spans="15:15" x14ac:dyDescent="0.25">
      <c r="O63252" s="4"/>
    </row>
    <row r="63253" spans="15:15" x14ac:dyDescent="0.25">
      <c r="O63253" s="4"/>
    </row>
    <row r="63254" spans="15:15" x14ac:dyDescent="0.25">
      <c r="O63254" s="4"/>
    </row>
    <row r="63255" spans="15:15" x14ac:dyDescent="0.25">
      <c r="O63255" s="4"/>
    </row>
    <row r="63256" spans="15:15" x14ac:dyDescent="0.25">
      <c r="O63256" s="4"/>
    </row>
    <row r="63257" spans="15:15" x14ac:dyDescent="0.25">
      <c r="O63257" s="4"/>
    </row>
    <row r="63258" spans="15:15" x14ac:dyDescent="0.25">
      <c r="O63258" s="4"/>
    </row>
    <row r="63259" spans="15:15" x14ac:dyDescent="0.25">
      <c r="O63259" s="4"/>
    </row>
    <row r="63260" spans="15:15" x14ac:dyDescent="0.25">
      <c r="O63260" s="4"/>
    </row>
    <row r="63261" spans="15:15" x14ac:dyDescent="0.25">
      <c r="O63261" s="4"/>
    </row>
    <row r="63262" spans="15:15" x14ac:dyDescent="0.25">
      <c r="O63262" s="4"/>
    </row>
    <row r="63263" spans="15:15" x14ac:dyDescent="0.25">
      <c r="O63263" s="4"/>
    </row>
    <row r="63264" spans="15:15" x14ac:dyDescent="0.25">
      <c r="O63264" s="4"/>
    </row>
    <row r="63265" spans="15:15" x14ac:dyDescent="0.25">
      <c r="O63265" s="4"/>
    </row>
    <row r="63266" spans="15:15" x14ac:dyDescent="0.25">
      <c r="O63266" s="4"/>
    </row>
    <row r="63267" spans="15:15" x14ac:dyDescent="0.25">
      <c r="O63267" s="4"/>
    </row>
    <row r="63268" spans="15:15" x14ac:dyDescent="0.25">
      <c r="O63268" s="4"/>
    </row>
    <row r="63269" spans="15:15" x14ac:dyDescent="0.25">
      <c r="O63269" s="4"/>
    </row>
    <row r="63270" spans="15:15" x14ac:dyDescent="0.25">
      <c r="O63270" s="4"/>
    </row>
    <row r="63271" spans="15:15" x14ac:dyDescent="0.25">
      <c r="O63271" s="4"/>
    </row>
    <row r="63272" spans="15:15" x14ac:dyDescent="0.25">
      <c r="O63272" s="4"/>
    </row>
    <row r="63273" spans="15:15" x14ac:dyDescent="0.25">
      <c r="O63273" s="4"/>
    </row>
    <row r="63274" spans="15:15" x14ac:dyDescent="0.25">
      <c r="O63274" s="4"/>
    </row>
    <row r="63275" spans="15:15" x14ac:dyDescent="0.25">
      <c r="O63275" s="4"/>
    </row>
    <row r="63276" spans="15:15" x14ac:dyDescent="0.25">
      <c r="O63276" s="4"/>
    </row>
    <row r="63277" spans="15:15" x14ac:dyDescent="0.25">
      <c r="O63277" s="4"/>
    </row>
    <row r="63278" spans="15:15" x14ac:dyDescent="0.25">
      <c r="O63278" s="4"/>
    </row>
    <row r="63279" spans="15:15" x14ac:dyDescent="0.25">
      <c r="O63279" s="4"/>
    </row>
    <row r="63280" spans="15:15" x14ac:dyDescent="0.25">
      <c r="O63280" s="4"/>
    </row>
    <row r="63281" spans="15:15" x14ac:dyDescent="0.25">
      <c r="O63281" s="4"/>
    </row>
    <row r="63282" spans="15:15" x14ac:dyDescent="0.25">
      <c r="O63282" s="4"/>
    </row>
    <row r="63283" spans="15:15" x14ac:dyDescent="0.25">
      <c r="O63283" s="4"/>
    </row>
    <row r="63284" spans="15:15" x14ac:dyDescent="0.25">
      <c r="O63284" s="4"/>
    </row>
    <row r="63285" spans="15:15" x14ac:dyDescent="0.25">
      <c r="O63285" s="4"/>
    </row>
    <row r="63286" spans="15:15" x14ac:dyDescent="0.25">
      <c r="O63286" s="4"/>
    </row>
    <row r="63287" spans="15:15" x14ac:dyDescent="0.25">
      <c r="O63287" s="4"/>
    </row>
    <row r="63288" spans="15:15" x14ac:dyDescent="0.25">
      <c r="O63288" s="4"/>
    </row>
    <row r="63289" spans="15:15" x14ac:dyDescent="0.25">
      <c r="O63289" s="4"/>
    </row>
    <row r="63290" spans="15:15" x14ac:dyDescent="0.25">
      <c r="O63290" s="4"/>
    </row>
    <row r="63291" spans="15:15" x14ac:dyDescent="0.25">
      <c r="O63291" s="4"/>
    </row>
    <row r="63292" spans="15:15" x14ac:dyDescent="0.25">
      <c r="O63292" s="4"/>
    </row>
    <row r="63293" spans="15:15" x14ac:dyDescent="0.25">
      <c r="O63293" s="4"/>
    </row>
    <row r="63294" spans="15:15" x14ac:dyDescent="0.25">
      <c r="O63294" s="4"/>
    </row>
    <row r="63295" spans="15:15" x14ac:dyDescent="0.25">
      <c r="O63295" s="4"/>
    </row>
    <row r="63296" spans="15:15" x14ac:dyDescent="0.25">
      <c r="O63296" s="4"/>
    </row>
    <row r="63297" spans="15:15" x14ac:dyDescent="0.25">
      <c r="O63297" s="4"/>
    </row>
    <row r="63298" spans="15:15" x14ac:dyDescent="0.25">
      <c r="O63298" s="4"/>
    </row>
    <row r="63299" spans="15:15" x14ac:dyDescent="0.25">
      <c r="O63299" s="4"/>
    </row>
    <row r="63300" spans="15:15" x14ac:dyDescent="0.25">
      <c r="O63300" s="4"/>
    </row>
    <row r="63301" spans="15:15" x14ac:dyDescent="0.25">
      <c r="O63301" s="4"/>
    </row>
    <row r="63302" spans="15:15" x14ac:dyDescent="0.25">
      <c r="O63302" s="4"/>
    </row>
    <row r="63303" spans="15:15" x14ac:dyDescent="0.25">
      <c r="O63303" s="4"/>
    </row>
    <row r="63304" spans="15:15" x14ac:dyDescent="0.25">
      <c r="O63304" s="4"/>
    </row>
    <row r="63305" spans="15:15" x14ac:dyDescent="0.25">
      <c r="O63305" s="4"/>
    </row>
    <row r="63306" spans="15:15" x14ac:dyDescent="0.25">
      <c r="O63306" s="4"/>
    </row>
    <row r="63307" spans="15:15" x14ac:dyDescent="0.25">
      <c r="O63307" s="4"/>
    </row>
    <row r="63308" spans="15:15" x14ac:dyDescent="0.25">
      <c r="O63308" s="4"/>
    </row>
    <row r="63309" spans="15:15" x14ac:dyDescent="0.25">
      <c r="O63309" s="4"/>
    </row>
    <row r="63310" spans="15:15" x14ac:dyDescent="0.25">
      <c r="O63310" s="4"/>
    </row>
    <row r="63311" spans="15:15" x14ac:dyDescent="0.25">
      <c r="O63311" s="4"/>
    </row>
    <row r="63312" spans="15:15" x14ac:dyDescent="0.25">
      <c r="O63312" s="4"/>
    </row>
    <row r="63313" spans="15:15" x14ac:dyDescent="0.25">
      <c r="O63313" s="4"/>
    </row>
    <row r="63314" spans="15:15" x14ac:dyDescent="0.25">
      <c r="O63314" s="4"/>
    </row>
    <row r="63315" spans="15:15" x14ac:dyDescent="0.25">
      <c r="O63315" s="4"/>
    </row>
    <row r="63316" spans="15:15" x14ac:dyDescent="0.25">
      <c r="O63316" s="4"/>
    </row>
    <row r="63317" spans="15:15" x14ac:dyDescent="0.25">
      <c r="O63317" s="4"/>
    </row>
    <row r="63318" spans="15:15" x14ac:dyDescent="0.25">
      <c r="O63318" s="4"/>
    </row>
    <row r="63319" spans="15:15" x14ac:dyDescent="0.25">
      <c r="O63319" s="4"/>
    </row>
    <row r="63320" spans="15:15" x14ac:dyDescent="0.25">
      <c r="O63320" s="4"/>
    </row>
    <row r="63321" spans="15:15" x14ac:dyDescent="0.25">
      <c r="O63321" s="4"/>
    </row>
    <row r="63322" spans="15:15" x14ac:dyDescent="0.25">
      <c r="O63322" s="4"/>
    </row>
    <row r="63323" spans="15:15" x14ac:dyDescent="0.25">
      <c r="O63323" s="4"/>
    </row>
    <row r="63324" spans="15:15" x14ac:dyDescent="0.25">
      <c r="O63324" s="4"/>
    </row>
    <row r="63325" spans="15:15" x14ac:dyDescent="0.25">
      <c r="O63325" s="4"/>
    </row>
    <row r="63326" spans="15:15" x14ac:dyDescent="0.25">
      <c r="O63326" s="4"/>
    </row>
    <row r="63327" spans="15:15" x14ac:dyDescent="0.25">
      <c r="O63327" s="4"/>
    </row>
    <row r="63328" spans="15:15" x14ac:dyDescent="0.25">
      <c r="O63328" s="4"/>
    </row>
    <row r="63329" spans="15:15" x14ac:dyDescent="0.25">
      <c r="O63329" s="4"/>
    </row>
    <row r="63330" spans="15:15" x14ac:dyDescent="0.25">
      <c r="O63330" s="4"/>
    </row>
    <row r="63331" spans="15:15" x14ac:dyDescent="0.25">
      <c r="O63331" s="4"/>
    </row>
    <row r="63332" spans="15:15" x14ac:dyDescent="0.25">
      <c r="O63332" s="4"/>
    </row>
    <row r="63333" spans="15:15" x14ac:dyDescent="0.25">
      <c r="O63333" s="4"/>
    </row>
    <row r="63334" spans="15:15" x14ac:dyDescent="0.25">
      <c r="O63334" s="4"/>
    </row>
    <row r="63335" spans="15:15" x14ac:dyDescent="0.25">
      <c r="O63335" s="4"/>
    </row>
    <row r="63336" spans="15:15" x14ac:dyDescent="0.25">
      <c r="O63336" s="4"/>
    </row>
    <row r="63337" spans="15:15" x14ac:dyDescent="0.25">
      <c r="O63337" s="4"/>
    </row>
    <row r="63362" spans="15:15" x14ac:dyDescent="0.25">
      <c r="O63362" s="4"/>
    </row>
    <row r="63363" spans="15:15" x14ac:dyDescent="0.25">
      <c r="O63363" s="4"/>
    </row>
    <row r="63364" spans="15:15" x14ac:dyDescent="0.25">
      <c r="O63364" s="4"/>
    </row>
    <row r="63365" spans="15:15" x14ac:dyDescent="0.25">
      <c r="O63365" s="4"/>
    </row>
    <row r="63366" spans="15:15" x14ac:dyDescent="0.25">
      <c r="O63366" s="4"/>
    </row>
    <row r="63367" spans="15:15" x14ac:dyDescent="0.25">
      <c r="O63367" s="4"/>
    </row>
    <row r="63368" spans="15:15" x14ac:dyDescent="0.25">
      <c r="O63368" s="4"/>
    </row>
    <row r="63369" spans="15:15" x14ac:dyDescent="0.25">
      <c r="O63369" s="4"/>
    </row>
    <row r="63370" spans="15:15" x14ac:dyDescent="0.25">
      <c r="O63370" s="4"/>
    </row>
    <row r="63371" spans="15:15" x14ac:dyDescent="0.25">
      <c r="O63371" s="4"/>
    </row>
    <row r="63372" spans="15:15" x14ac:dyDescent="0.25">
      <c r="O63372" s="4"/>
    </row>
    <row r="63373" spans="15:15" x14ac:dyDescent="0.25">
      <c r="O63373" s="4"/>
    </row>
    <row r="63374" spans="15:15" x14ac:dyDescent="0.25">
      <c r="O63374" s="4"/>
    </row>
    <row r="63375" spans="15:15" x14ac:dyDescent="0.25">
      <c r="O63375" s="4"/>
    </row>
    <row r="63376" spans="15:15" x14ac:dyDescent="0.25">
      <c r="O63376" s="4"/>
    </row>
    <row r="63377" spans="15:15" x14ac:dyDescent="0.25">
      <c r="O63377" s="4"/>
    </row>
    <row r="63378" spans="15:15" x14ac:dyDescent="0.25">
      <c r="O63378" s="4"/>
    </row>
    <row r="63379" spans="15:15" x14ac:dyDescent="0.25">
      <c r="O63379" s="4"/>
    </row>
    <row r="63380" spans="15:15" x14ac:dyDescent="0.25">
      <c r="O63380" s="4"/>
    </row>
    <row r="63381" spans="15:15" x14ac:dyDescent="0.25">
      <c r="O63381" s="4"/>
    </row>
    <row r="63382" spans="15:15" x14ac:dyDescent="0.25">
      <c r="O63382" s="4"/>
    </row>
    <row r="63383" spans="15:15" x14ac:dyDescent="0.25">
      <c r="O63383" s="4"/>
    </row>
    <row r="63384" spans="15:15" x14ac:dyDescent="0.25">
      <c r="O63384" s="4"/>
    </row>
    <row r="63385" spans="15:15" x14ac:dyDescent="0.25">
      <c r="O63385" s="4"/>
    </row>
    <row r="63386" spans="15:15" x14ac:dyDescent="0.25">
      <c r="O63386" s="4"/>
    </row>
    <row r="63387" spans="15:15" x14ac:dyDescent="0.25">
      <c r="O63387" s="4"/>
    </row>
    <row r="63388" spans="15:15" x14ac:dyDescent="0.25">
      <c r="O63388" s="4"/>
    </row>
    <row r="63389" spans="15:15" x14ac:dyDescent="0.25">
      <c r="O63389" s="4"/>
    </row>
    <row r="63390" spans="15:15" x14ac:dyDescent="0.25">
      <c r="O63390" s="4"/>
    </row>
    <row r="63391" spans="15:15" x14ac:dyDescent="0.25">
      <c r="O63391" s="4"/>
    </row>
    <row r="63392" spans="15:15" x14ac:dyDescent="0.25">
      <c r="O63392" s="4"/>
    </row>
    <row r="63393" spans="15:15" x14ac:dyDescent="0.25">
      <c r="O63393" s="4"/>
    </row>
    <row r="63394" spans="15:15" x14ac:dyDescent="0.25">
      <c r="O63394" s="4"/>
    </row>
    <row r="63395" spans="15:15" x14ac:dyDescent="0.25">
      <c r="O63395" s="4"/>
    </row>
    <row r="63396" spans="15:15" x14ac:dyDescent="0.25">
      <c r="O63396" s="4"/>
    </row>
    <row r="63397" spans="15:15" x14ac:dyDescent="0.25">
      <c r="O63397" s="4"/>
    </row>
    <row r="63398" spans="15:15" x14ac:dyDescent="0.25">
      <c r="O63398" s="4"/>
    </row>
    <row r="63399" spans="15:15" x14ac:dyDescent="0.25">
      <c r="O63399" s="4"/>
    </row>
    <row r="63400" spans="15:15" x14ac:dyDescent="0.25">
      <c r="O63400" s="4"/>
    </row>
    <row r="63401" spans="15:15" x14ac:dyDescent="0.25">
      <c r="O63401" s="4"/>
    </row>
    <row r="63402" spans="15:15" x14ac:dyDescent="0.25">
      <c r="O63402" s="4"/>
    </row>
    <row r="63403" spans="15:15" x14ac:dyDescent="0.25">
      <c r="O63403" s="4"/>
    </row>
    <row r="63404" spans="15:15" x14ac:dyDescent="0.25">
      <c r="O63404" s="4"/>
    </row>
    <row r="63405" spans="15:15" x14ac:dyDescent="0.25">
      <c r="O63405" s="4"/>
    </row>
    <row r="63406" spans="15:15" x14ac:dyDescent="0.25">
      <c r="O63406" s="4"/>
    </row>
    <row r="63407" spans="15:15" x14ac:dyDescent="0.25">
      <c r="O63407" s="4"/>
    </row>
    <row r="63408" spans="15:15" x14ac:dyDescent="0.25">
      <c r="O63408" s="4"/>
    </row>
    <row r="63409" spans="15:15" x14ac:dyDescent="0.25">
      <c r="O63409" s="4"/>
    </row>
    <row r="63410" spans="15:15" x14ac:dyDescent="0.25">
      <c r="O63410" s="4"/>
    </row>
    <row r="63411" spans="15:15" x14ac:dyDescent="0.25">
      <c r="O63411" s="4"/>
    </row>
    <row r="63412" spans="15:15" x14ac:dyDescent="0.25">
      <c r="O63412" s="4"/>
    </row>
    <row r="63413" spans="15:15" x14ac:dyDescent="0.25">
      <c r="O63413" s="4"/>
    </row>
    <row r="63414" spans="15:15" x14ac:dyDescent="0.25">
      <c r="O63414" s="4"/>
    </row>
    <row r="63415" spans="15:15" x14ac:dyDescent="0.25">
      <c r="O63415" s="4"/>
    </row>
    <row r="63416" spans="15:15" x14ac:dyDescent="0.25">
      <c r="O63416" s="4"/>
    </row>
    <row r="63417" spans="15:15" x14ac:dyDescent="0.25">
      <c r="O63417" s="4"/>
    </row>
    <row r="63418" spans="15:15" x14ac:dyDescent="0.25">
      <c r="O63418" s="4"/>
    </row>
    <row r="63419" spans="15:15" x14ac:dyDescent="0.25">
      <c r="O63419" s="4"/>
    </row>
    <row r="63420" spans="15:15" x14ac:dyDescent="0.25">
      <c r="O63420" s="4"/>
    </row>
    <row r="63421" spans="15:15" x14ac:dyDescent="0.25">
      <c r="O63421" s="4"/>
    </row>
    <row r="63422" spans="15:15" x14ac:dyDescent="0.25">
      <c r="O63422" s="4"/>
    </row>
    <row r="63423" spans="15:15" x14ac:dyDescent="0.25">
      <c r="O63423" s="4"/>
    </row>
    <row r="63424" spans="15:15" x14ac:dyDescent="0.25">
      <c r="O63424" s="4"/>
    </row>
    <row r="63425" spans="15:15" x14ac:dyDescent="0.25">
      <c r="O63425" s="4"/>
    </row>
    <row r="63426" spans="15:15" x14ac:dyDescent="0.25">
      <c r="O63426" s="4"/>
    </row>
    <row r="63427" spans="15:15" x14ac:dyDescent="0.25">
      <c r="O63427" s="4"/>
    </row>
    <row r="63428" spans="15:15" x14ac:dyDescent="0.25">
      <c r="O63428" s="4"/>
    </row>
    <row r="63429" spans="15:15" x14ac:dyDescent="0.25">
      <c r="O63429" s="4"/>
    </row>
    <row r="63430" spans="15:15" x14ac:dyDescent="0.25">
      <c r="O63430" s="4"/>
    </row>
    <row r="63431" spans="15:15" x14ac:dyDescent="0.25">
      <c r="O63431" s="4"/>
    </row>
    <row r="63432" spans="15:15" x14ac:dyDescent="0.25">
      <c r="O63432" s="4"/>
    </row>
    <row r="63433" spans="15:15" x14ac:dyDescent="0.25">
      <c r="O63433" s="4"/>
    </row>
    <row r="63434" spans="15:15" x14ac:dyDescent="0.25">
      <c r="O63434" s="4"/>
    </row>
    <row r="63435" spans="15:15" x14ac:dyDescent="0.25">
      <c r="O63435" s="4"/>
    </row>
    <row r="63436" spans="15:15" x14ac:dyDescent="0.25">
      <c r="O63436" s="4"/>
    </row>
    <row r="63437" spans="15:15" x14ac:dyDescent="0.25">
      <c r="O63437" s="4"/>
    </row>
    <row r="63438" spans="15:15" x14ac:dyDescent="0.25">
      <c r="O63438" s="4"/>
    </row>
    <row r="63439" spans="15:15" x14ac:dyDescent="0.25">
      <c r="O63439" s="4"/>
    </row>
    <row r="63440" spans="15:15" x14ac:dyDescent="0.25">
      <c r="O63440" s="4"/>
    </row>
    <row r="63441" spans="15:15" x14ac:dyDescent="0.25">
      <c r="O63441" s="4"/>
    </row>
    <row r="63442" spans="15:15" x14ac:dyDescent="0.25">
      <c r="O63442" s="4"/>
    </row>
    <row r="63443" spans="15:15" x14ac:dyDescent="0.25">
      <c r="O63443" s="4"/>
    </row>
    <row r="63444" spans="15:15" x14ac:dyDescent="0.25">
      <c r="O63444" s="4"/>
    </row>
    <row r="63445" spans="15:15" x14ac:dyDescent="0.25">
      <c r="O63445" s="4"/>
    </row>
    <row r="63446" spans="15:15" x14ac:dyDescent="0.25">
      <c r="O63446" s="4"/>
    </row>
    <row r="63447" spans="15:15" x14ac:dyDescent="0.25">
      <c r="O63447" s="4"/>
    </row>
    <row r="63448" spans="15:15" x14ac:dyDescent="0.25">
      <c r="O63448" s="4"/>
    </row>
    <row r="63449" spans="15:15" x14ac:dyDescent="0.25">
      <c r="O63449" s="4"/>
    </row>
    <row r="63450" spans="15:15" x14ac:dyDescent="0.25">
      <c r="O63450" s="4"/>
    </row>
    <row r="63451" spans="15:15" x14ac:dyDescent="0.25">
      <c r="O63451" s="4"/>
    </row>
    <row r="63452" spans="15:15" x14ac:dyDescent="0.25">
      <c r="O63452" s="4"/>
    </row>
    <row r="63453" spans="15:15" x14ac:dyDescent="0.25">
      <c r="O63453" s="4"/>
    </row>
    <row r="63454" spans="15:15" x14ac:dyDescent="0.25">
      <c r="O63454" s="4"/>
    </row>
    <row r="63455" spans="15:15" x14ac:dyDescent="0.25">
      <c r="O63455" s="4"/>
    </row>
    <row r="63456" spans="15:15" x14ac:dyDescent="0.25">
      <c r="O63456" s="4"/>
    </row>
    <row r="63457" spans="15:15" x14ac:dyDescent="0.25">
      <c r="O63457" s="4"/>
    </row>
    <row r="63458" spans="15:15" x14ac:dyDescent="0.25">
      <c r="O63458" s="4"/>
    </row>
    <row r="63459" spans="15:15" x14ac:dyDescent="0.25">
      <c r="O63459" s="4"/>
    </row>
    <row r="63460" spans="15:15" x14ac:dyDescent="0.25">
      <c r="O63460" s="4"/>
    </row>
    <row r="63461" spans="15:15" x14ac:dyDescent="0.25">
      <c r="O63461" s="4"/>
    </row>
    <row r="63462" spans="15:15" x14ac:dyDescent="0.25">
      <c r="O63462" s="4"/>
    </row>
    <row r="63463" spans="15:15" x14ac:dyDescent="0.25">
      <c r="O63463" s="4"/>
    </row>
    <row r="63464" spans="15:15" x14ac:dyDescent="0.25">
      <c r="O63464" s="4"/>
    </row>
    <row r="63465" spans="15:15" x14ac:dyDescent="0.25">
      <c r="O63465" s="4"/>
    </row>
    <row r="63466" spans="15:15" x14ac:dyDescent="0.25">
      <c r="O63466" s="4"/>
    </row>
    <row r="63467" spans="15:15" x14ac:dyDescent="0.25">
      <c r="O63467" s="4"/>
    </row>
    <row r="63468" spans="15:15" x14ac:dyDescent="0.25">
      <c r="O63468" s="4"/>
    </row>
    <row r="63469" spans="15:15" x14ac:dyDescent="0.25">
      <c r="O63469" s="4"/>
    </row>
    <row r="63470" spans="15:15" x14ac:dyDescent="0.25">
      <c r="O63470" s="4"/>
    </row>
    <row r="63471" spans="15:15" x14ac:dyDescent="0.25">
      <c r="O63471" s="4"/>
    </row>
    <row r="63472" spans="15:15" x14ac:dyDescent="0.25">
      <c r="O63472" s="4"/>
    </row>
    <row r="63473" spans="15:15" x14ac:dyDescent="0.25">
      <c r="O63473" s="4"/>
    </row>
    <row r="63474" spans="15:15" x14ac:dyDescent="0.25">
      <c r="O63474" s="4"/>
    </row>
    <row r="63475" spans="15:15" x14ac:dyDescent="0.25">
      <c r="O63475" s="4"/>
    </row>
    <row r="63476" spans="15:15" x14ac:dyDescent="0.25">
      <c r="O63476" s="4"/>
    </row>
    <row r="63477" spans="15:15" x14ac:dyDescent="0.25">
      <c r="O63477" s="4"/>
    </row>
    <row r="63478" spans="15:15" x14ac:dyDescent="0.25">
      <c r="O63478" s="4"/>
    </row>
    <row r="63479" spans="15:15" x14ac:dyDescent="0.25">
      <c r="O63479" s="4"/>
    </row>
    <row r="63480" spans="15:15" x14ac:dyDescent="0.25">
      <c r="O63480" s="4"/>
    </row>
    <row r="63481" spans="15:15" x14ac:dyDescent="0.25">
      <c r="O63481" s="4"/>
    </row>
    <row r="63482" spans="15:15" x14ac:dyDescent="0.25">
      <c r="O63482" s="4"/>
    </row>
    <row r="63483" spans="15:15" x14ac:dyDescent="0.25">
      <c r="O63483" s="4"/>
    </row>
    <row r="63484" spans="15:15" x14ac:dyDescent="0.25">
      <c r="O63484" s="4"/>
    </row>
    <row r="63485" spans="15:15" x14ac:dyDescent="0.25">
      <c r="O63485" s="4"/>
    </row>
    <row r="63486" spans="15:15" x14ac:dyDescent="0.25">
      <c r="O63486" s="4"/>
    </row>
    <row r="63487" spans="15:15" x14ac:dyDescent="0.25">
      <c r="O63487" s="4"/>
    </row>
    <row r="63488" spans="15:15" x14ac:dyDescent="0.25">
      <c r="O63488" s="4"/>
    </row>
    <row r="63489" spans="15:15" x14ac:dyDescent="0.25">
      <c r="O63489" s="4"/>
    </row>
    <row r="63490" spans="15:15" x14ac:dyDescent="0.25">
      <c r="O63490" s="4"/>
    </row>
    <row r="63491" spans="15:15" x14ac:dyDescent="0.25">
      <c r="O63491" s="4"/>
    </row>
    <row r="63492" spans="15:15" x14ac:dyDescent="0.25">
      <c r="O63492" s="4"/>
    </row>
    <row r="63493" spans="15:15" x14ac:dyDescent="0.25">
      <c r="O63493" s="4"/>
    </row>
    <row r="63494" spans="15:15" x14ac:dyDescent="0.25">
      <c r="O63494" s="4"/>
    </row>
    <row r="63495" spans="15:15" x14ac:dyDescent="0.25">
      <c r="O63495" s="4"/>
    </row>
    <row r="63496" spans="15:15" x14ac:dyDescent="0.25">
      <c r="O63496" s="4"/>
    </row>
    <row r="63497" spans="15:15" x14ac:dyDescent="0.25">
      <c r="O63497" s="4"/>
    </row>
    <row r="63498" spans="15:15" x14ac:dyDescent="0.25">
      <c r="O63498" s="4"/>
    </row>
    <row r="63499" spans="15:15" x14ac:dyDescent="0.25">
      <c r="O63499" s="4"/>
    </row>
    <row r="63500" spans="15:15" x14ac:dyDescent="0.25">
      <c r="O63500" s="4"/>
    </row>
    <row r="63501" spans="15:15" x14ac:dyDescent="0.25">
      <c r="O63501" s="4"/>
    </row>
    <row r="63502" spans="15:15" x14ac:dyDescent="0.25">
      <c r="O63502" s="4"/>
    </row>
    <row r="63503" spans="15:15" x14ac:dyDescent="0.25">
      <c r="O63503" s="4"/>
    </row>
    <row r="63504" spans="15:15" x14ac:dyDescent="0.25">
      <c r="O63504" s="4"/>
    </row>
    <row r="63505" spans="15:15" x14ac:dyDescent="0.25">
      <c r="O63505" s="4"/>
    </row>
    <row r="63506" spans="15:15" x14ac:dyDescent="0.25">
      <c r="O63506" s="4"/>
    </row>
    <row r="63507" spans="15:15" x14ac:dyDescent="0.25">
      <c r="O63507" s="4"/>
    </row>
    <row r="63508" spans="15:15" x14ac:dyDescent="0.25">
      <c r="O63508" s="4"/>
    </row>
    <row r="63509" spans="15:15" x14ac:dyDescent="0.25">
      <c r="O63509" s="4"/>
    </row>
    <row r="63510" spans="15:15" x14ac:dyDescent="0.25">
      <c r="O63510" s="4"/>
    </row>
    <row r="63511" spans="15:15" x14ac:dyDescent="0.25">
      <c r="O63511" s="4"/>
    </row>
    <row r="63512" spans="15:15" x14ac:dyDescent="0.25">
      <c r="O63512" s="4"/>
    </row>
    <row r="63513" spans="15:15" x14ac:dyDescent="0.25">
      <c r="O63513" s="4"/>
    </row>
    <row r="63514" spans="15:15" x14ac:dyDescent="0.25">
      <c r="O63514" s="4"/>
    </row>
    <row r="63515" spans="15:15" x14ac:dyDescent="0.25">
      <c r="O63515" s="4"/>
    </row>
    <row r="63516" spans="15:15" x14ac:dyDescent="0.25">
      <c r="O63516" s="4"/>
    </row>
    <row r="63517" spans="15:15" x14ac:dyDescent="0.25">
      <c r="O63517" s="4"/>
    </row>
    <row r="63518" spans="15:15" x14ac:dyDescent="0.25">
      <c r="O63518" s="4"/>
    </row>
    <row r="63519" spans="15:15" x14ac:dyDescent="0.25">
      <c r="O63519" s="4"/>
    </row>
    <row r="63520" spans="15:15" x14ac:dyDescent="0.25">
      <c r="O63520" s="4"/>
    </row>
    <row r="63521" spans="15:15" x14ac:dyDescent="0.25">
      <c r="O63521" s="4"/>
    </row>
    <row r="63522" spans="15:15" x14ac:dyDescent="0.25">
      <c r="O63522" s="4"/>
    </row>
    <row r="63523" spans="15:15" x14ac:dyDescent="0.25">
      <c r="O63523" s="4"/>
    </row>
    <row r="63524" spans="15:15" x14ac:dyDescent="0.25">
      <c r="O63524" s="4"/>
    </row>
    <row r="63525" spans="15:15" x14ac:dyDescent="0.25">
      <c r="O63525" s="4"/>
    </row>
    <row r="63526" spans="15:15" x14ac:dyDescent="0.25">
      <c r="O63526" s="4"/>
    </row>
    <row r="63527" spans="15:15" x14ac:dyDescent="0.25">
      <c r="O63527" s="4"/>
    </row>
    <row r="63528" spans="15:15" x14ac:dyDescent="0.25">
      <c r="O63528" s="4"/>
    </row>
    <row r="63529" spans="15:15" x14ac:dyDescent="0.25">
      <c r="O63529" s="4"/>
    </row>
    <row r="63530" spans="15:15" x14ac:dyDescent="0.25">
      <c r="O63530" s="4"/>
    </row>
    <row r="63531" spans="15:15" x14ac:dyDescent="0.25">
      <c r="O63531" s="4"/>
    </row>
    <row r="63532" spans="15:15" x14ac:dyDescent="0.25">
      <c r="O63532" s="4"/>
    </row>
    <row r="63533" spans="15:15" x14ac:dyDescent="0.25">
      <c r="O63533" s="4"/>
    </row>
    <row r="63534" spans="15:15" x14ac:dyDescent="0.25">
      <c r="O63534" s="4"/>
    </row>
    <row r="63535" spans="15:15" x14ac:dyDescent="0.25">
      <c r="O63535" s="4"/>
    </row>
    <row r="63536" spans="15:15" x14ac:dyDescent="0.25">
      <c r="O63536" s="4"/>
    </row>
    <row r="63537" spans="15:15" x14ac:dyDescent="0.25">
      <c r="O63537" s="4"/>
    </row>
    <row r="63538" spans="15:15" x14ac:dyDescent="0.25">
      <c r="O63538" s="4"/>
    </row>
    <row r="63539" spans="15:15" x14ac:dyDescent="0.25">
      <c r="O63539" s="4"/>
    </row>
    <row r="63540" spans="15:15" x14ac:dyDescent="0.25">
      <c r="O63540" s="4"/>
    </row>
    <row r="63541" spans="15:15" x14ac:dyDescent="0.25">
      <c r="O63541" s="4"/>
    </row>
    <row r="63542" spans="15:15" x14ac:dyDescent="0.25">
      <c r="O63542" s="4"/>
    </row>
    <row r="63543" spans="15:15" x14ac:dyDescent="0.25">
      <c r="O63543" s="4"/>
    </row>
    <row r="63544" spans="15:15" x14ac:dyDescent="0.25">
      <c r="O63544" s="4"/>
    </row>
    <row r="63545" spans="15:15" x14ac:dyDescent="0.25">
      <c r="O63545" s="4"/>
    </row>
    <row r="63546" spans="15:15" x14ac:dyDescent="0.25">
      <c r="O63546" s="4"/>
    </row>
    <row r="63547" spans="15:15" x14ac:dyDescent="0.25">
      <c r="O63547" s="4"/>
    </row>
    <row r="63548" spans="15:15" x14ac:dyDescent="0.25">
      <c r="O63548" s="4"/>
    </row>
    <row r="63549" spans="15:15" x14ac:dyDescent="0.25">
      <c r="O63549" s="4"/>
    </row>
    <row r="63550" spans="15:15" x14ac:dyDescent="0.25">
      <c r="O63550" s="4"/>
    </row>
    <row r="63551" spans="15:15" x14ac:dyDescent="0.25">
      <c r="O63551" s="4"/>
    </row>
    <row r="63552" spans="15:15" x14ac:dyDescent="0.25">
      <c r="O63552" s="4"/>
    </row>
    <row r="63553" spans="15:15" x14ac:dyDescent="0.25">
      <c r="O63553" s="4"/>
    </row>
    <row r="63554" spans="15:15" x14ac:dyDescent="0.25">
      <c r="O63554" s="4"/>
    </row>
    <row r="63555" spans="15:15" x14ac:dyDescent="0.25">
      <c r="O63555" s="4"/>
    </row>
    <row r="63556" spans="15:15" x14ac:dyDescent="0.25">
      <c r="O63556" s="4"/>
    </row>
    <row r="63557" spans="15:15" x14ac:dyDescent="0.25">
      <c r="O63557" s="4"/>
    </row>
    <row r="63558" spans="15:15" x14ac:dyDescent="0.25">
      <c r="O63558" s="4"/>
    </row>
    <row r="63559" spans="15:15" x14ac:dyDescent="0.25">
      <c r="O63559" s="4"/>
    </row>
    <row r="63560" spans="15:15" x14ac:dyDescent="0.25">
      <c r="O63560" s="4"/>
    </row>
    <row r="63561" spans="15:15" x14ac:dyDescent="0.25">
      <c r="O63561" s="4"/>
    </row>
    <row r="63562" spans="15:15" x14ac:dyDescent="0.25">
      <c r="O63562" s="4"/>
    </row>
    <row r="63563" spans="15:15" x14ac:dyDescent="0.25">
      <c r="O63563" s="4"/>
    </row>
    <row r="63564" spans="15:15" x14ac:dyDescent="0.25">
      <c r="O63564" s="4"/>
    </row>
    <row r="63565" spans="15:15" x14ac:dyDescent="0.25">
      <c r="O63565" s="4"/>
    </row>
    <row r="63566" spans="15:15" x14ac:dyDescent="0.25">
      <c r="O63566" s="4"/>
    </row>
    <row r="63567" spans="15:15" x14ac:dyDescent="0.25">
      <c r="O63567" s="4"/>
    </row>
    <row r="63568" spans="15:15" x14ac:dyDescent="0.25">
      <c r="O63568" s="4"/>
    </row>
    <row r="63569" spans="15:15" x14ac:dyDescent="0.25">
      <c r="O63569" s="4"/>
    </row>
    <row r="63570" spans="15:15" x14ac:dyDescent="0.25">
      <c r="O63570" s="4"/>
    </row>
    <row r="63571" spans="15:15" x14ac:dyDescent="0.25">
      <c r="O63571" s="4"/>
    </row>
    <row r="63572" spans="15:15" x14ac:dyDescent="0.25">
      <c r="O63572" s="4"/>
    </row>
    <row r="63573" spans="15:15" x14ac:dyDescent="0.25">
      <c r="O63573" s="4"/>
    </row>
    <row r="63574" spans="15:15" x14ac:dyDescent="0.25">
      <c r="O63574" s="4"/>
    </row>
    <row r="63575" spans="15:15" x14ac:dyDescent="0.25">
      <c r="O63575" s="4"/>
    </row>
    <row r="63576" spans="15:15" x14ac:dyDescent="0.25">
      <c r="O63576" s="4"/>
    </row>
    <row r="63577" spans="15:15" x14ac:dyDescent="0.25">
      <c r="O63577" s="4"/>
    </row>
    <row r="63578" spans="15:15" x14ac:dyDescent="0.25">
      <c r="O63578" s="4"/>
    </row>
    <row r="63579" spans="15:15" x14ac:dyDescent="0.25">
      <c r="O63579" s="4"/>
    </row>
    <row r="63580" spans="15:15" x14ac:dyDescent="0.25">
      <c r="O63580" s="4"/>
    </row>
    <row r="63581" spans="15:15" x14ac:dyDescent="0.25">
      <c r="O63581" s="4"/>
    </row>
    <row r="63582" spans="15:15" x14ac:dyDescent="0.25">
      <c r="O63582" s="4"/>
    </row>
    <row r="63583" spans="15:15" x14ac:dyDescent="0.25">
      <c r="O63583" s="4"/>
    </row>
    <row r="63584" spans="15:15" x14ac:dyDescent="0.25">
      <c r="O63584" s="4"/>
    </row>
    <row r="63585" spans="15:15" x14ac:dyDescent="0.25">
      <c r="O63585" s="4"/>
    </row>
    <row r="63586" spans="15:15" x14ac:dyDescent="0.25">
      <c r="O63586" s="4"/>
    </row>
    <row r="63587" spans="15:15" x14ac:dyDescent="0.25">
      <c r="O63587" s="4"/>
    </row>
    <row r="63588" spans="15:15" x14ac:dyDescent="0.25">
      <c r="O63588" s="4"/>
    </row>
    <row r="63589" spans="15:15" x14ac:dyDescent="0.25">
      <c r="O63589" s="4"/>
    </row>
    <row r="63590" spans="15:15" x14ac:dyDescent="0.25">
      <c r="O63590" s="4"/>
    </row>
    <row r="63591" spans="15:15" x14ac:dyDescent="0.25">
      <c r="O63591" s="4"/>
    </row>
    <row r="63592" spans="15:15" x14ac:dyDescent="0.25">
      <c r="O63592" s="4"/>
    </row>
    <row r="63593" spans="15:15" x14ac:dyDescent="0.25">
      <c r="O63593" s="4"/>
    </row>
    <row r="63594" spans="15:15" x14ac:dyDescent="0.25">
      <c r="O63594" s="4"/>
    </row>
    <row r="63595" spans="15:15" x14ac:dyDescent="0.25">
      <c r="O63595" s="4"/>
    </row>
    <row r="63596" spans="15:15" x14ac:dyDescent="0.25">
      <c r="O63596" s="4"/>
    </row>
    <row r="63597" spans="15:15" x14ac:dyDescent="0.25">
      <c r="O63597" s="4"/>
    </row>
    <row r="63598" spans="15:15" x14ac:dyDescent="0.25">
      <c r="O63598" s="4"/>
    </row>
    <row r="63599" spans="15:15" x14ac:dyDescent="0.25">
      <c r="O63599" s="4"/>
    </row>
    <row r="63600" spans="15:15" x14ac:dyDescent="0.25">
      <c r="O63600" s="4"/>
    </row>
    <row r="63601" spans="15:15" x14ac:dyDescent="0.25">
      <c r="O63601" s="4"/>
    </row>
    <row r="63626" spans="15:15" x14ac:dyDescent="0.25">
      <c r="O63626" s="4"/>
    </row>
    <row r="63627" spans="15:15" x14ac:dyDescent="0.25">
      <c r="O63627" s="4"/>
    </row>
    <row r="63628" spans="15:15" x14ac:dyDescent="0.25">
      <c r="O63628" s="4"/>
    </row>
    <row r="63629" spans="15:15" x14ac:dyDescent="0.25">
      <c r="O63629" s="4"/>
    </row>
    <row r="63630" spans="15:15" x14ac:dyDescent="0.25">
      <c r="O63630" s="4"/>
    </row>
    <row r="63631" spans="15:15" x14ac:dyDescent="0.25">
      <c r="O63631" s="4"/>
    </row>
    <row r="63632" spans="15:15" x14ac:dyDescent="0.25">
      <c r="O63632" s="4"/>
    </row>
    <row r="63633" spans="15:15" x14ac:dyDescent="0.25">
      <c r="O63633" s="4"/>
    </row>
    <row r="63634" spans="15:15" x14ac:dyDescent="0.25">
      <c r="O63634" s="4"/>
    </row>
    <row r="63635" spans="15:15" x14ac:dyDescent="0.25">
      <c r="O63635" s="4"/>
    </row>
    <row r="63636" spans="15:15" x14ac:dyDescent="0.25">
      <c r="O63636" s="4"/>
    </row>
    <row r="63637" spans="15:15" x14ac:dyDescent="0.25">
      <c r="O63637" s="4"/>
    </row>
    <row r="63638" spans="15:15" x14ac:dyDescent="0.25">
      <c r="O63638" s="4"/>
    </row>
    <row r="63639" spans="15:15" x14ac:dyDescent="0.25">
      <c r="O63639" s="4"/>
    </row>
    <row r="63640" spans="15:15" x14ac:dyDescent="0.25">
      <c r="O63640" s="4"/>
    </row>
    <row r="63641" spans="15:15" x14ac:dyDescent="0.25">
      <c r="O63641" s="4"/>
    </row>
    <row r="63642" spans="15:15" x14ac:dyDescent="0.25">
      <c r="O63642" s="4"/>
    </row>
    <row r="63643" spans="15:15" x14ac:dyDescent="0.25">
      <c r="O63643" s="4"/>
    </row>
    <row r="63644" spans="15:15" x14ac:dyDescent="0.25">
      <c r="O63644" s="4"/>
    </row>
    <row r="63645" spans="15:15" x14ac:dyDescent="0.25">
      <c r="O63645" s="4"/>
    </row>
    <row r="63646" spans="15:15" x14ac:dyDescent="0.25">
      <c r="O63646" s="4"/>
    </row>
    <row r="63647" spans="15:15" x14ac:dyDescent="0.25">
      <c r="O63647" s="4"/>
    </row>
    <row r="63648" spans="15:15" x14ac:dyDescent="0.25">
      <c r="O63648" s="4"/>
    </row>
    <row r="63649" spans="15:15" x14ac:dyDescent="0.25">
      <c r="O63649" s="4"/>
    </row>
    <row r="63650" spans="15:15" x14ac:dyDescent="0.25">
      <c r="O63650" s="4"/>
    </row>
    <row r="63651" spans="15:15" x14ac:dyDescent="0.25">
      <c r="O63651" s="4"/>
    </row>
    <row r="63652" spans="15:15" x14ac:dyDescent="0.25">
      <c r="O63652" s="4"/>
    </row>
    <row r="63653" spans="15:15" x14ac:dyDescent="0.25">
      <c r="O63653" s="4"/>
    </row>
    <row r="63654" spans="15:15" x14ac:dyDescent="0.25">
      <c r="O63654" s="4"/>
    </row>
    <row r="63655" spans="15:15" x14ac:dyDescent="0.25">
      <c r="O63655" s="4"/>
    </row>
    <row r="63656" spans="15:15" x14ac:dyDescent="0.25">
      <c r="O63656" s="4"/>
    </row>
    <row r="63657" spans="15:15" x14ac:dyDescent="0.25">
      <c r="O63657" s="4"/>
    </row>
    <row r="63658" spans="15:15" x14ac:dyDescent="0.25">
      <c r="O63658" s="4"/>
    </row>
    <row r="63659" spans="15:15" x14ac:dyDescent="0.25">
      <c r="O63659" s="4"/>
    </row>
    <row r="63660" spans="15:15" x14ac:dyDescent="0.25">
      <c r="O63660" s="4"/>
    </row>
    <row r="63661" spans="15:15" x14ac:dyDescent="0.25">
      <c r="O63661" s="4"/>
    </row>
    <row r="63662" spans="15:15" x14ac:dyDescent="0.25">
      <c r="O63662" s="4"/>
    </row>
    <row r="63663" spans="15:15" x14ac:dyDescent="0.25">
      <c r="O63663" s="4"/>
    </row>
    <row r="63664" spans="15:15" x14ac:dyDescent="0.25">
      <c r="O63664" s="4"/>
    </row>
    <row r="63665" spans="15:15" x14ac:dyDescent="0.25">
      <c r="O63665" s="4"/>
    </row>
    <row r="63666" spans="15:15" x14ac:dyDescent="0.25">
      <c r="O63666" s="4"/>
    </row>
    <row r="63667" spans="15:15" x14ac:dyDescent="0.25">
      <c r="O63667" s="4"/>
    </row>
    <row r="63668" spans="15:15" x14ac:dyDescent="0.25">
      <c r="O63668" s="4"/>
    </row>
    <row r="63669" spans="15:15" x14ac:dyDescent="0.25">
      <c r="O63669" s="4"/>
    </row>
    <row r="63670" spans="15:15" x14ac:dyDescent="0.25">
      <c r="O63670" s="4"/>
    </row>
    <row r="63671" spans="15:15" x14ac:dyDescent="0.25">
      <c r="O63671" s="4"/>
    </row>
    <row r="63672" spans="15:15" x14ac:dyDescent="0.25">
      <c r="O63672" s="4"/>
    </row>
    <row r="63673" spans="15:15" x14ac:dyDescent="0.25">
      <c r="O63673" s="4"/>
    </row>
    <row r="63674" spans="15:15" x14ac:dyDescent="0.25">
      <c r="O63674" s="4"/>
    </row>
    <row r="63675" spans="15:15" x14ac:dyDescent="0.25">
      <c r="O63675" s="4"/>
    </row>
    <row r="63676" spans="15:15" x14ac:dyDescent="0.25">
      <c r="O63676" s="4"/>
    </row>
    <row r="63677" spans="15:15" x14ac:dyDescent="0.25">
      <c r="O63677" s="4"/>
    </row>
    <row r="63678" spans="15:15" x14ac:dyDescent="0.25">
      <c r="O63678" s="4"/>
    </row>
    <row r="63679" spans="15:15" x14ac:dyDescent="0.25">
      <c r="O63679" s="4"/>
    </row>
    <row r="63680" spans="15:15" x14ac:dyDescent="0.25">
      <c r="O63680" s="4"/>
    </row>
    <row r="63681" spans="15:15" x14ac:dyDescent="0.25">
      <c r="O63681" s="4"/>
    </row>
    <row r="63682" spans="15:15" x14ac:dyDescent="0.25">
      <c r="O63682" s="4"/>
    </row>
    <row r="63683" spans="15:15" x14ac:dyDescent="0.25">
      <c r="O63683" s="4"/>
    </row>
    <row r="63684" spans="15:15" x14ac:dyDescent="0.25">
      <c r="O63684" s="4"/>
    </row>
    <row r="63685" spans="15:15" x14ac:dyDescent="0.25">
      <c r="O63685" s="4"/>
    </row>
    <row r="63686" spans="15:15" x14ac:dyDescent="0.25">
      <c r="O63686" s="4"/>
    </row>
    <row r="63687" spans="15:15" x14ac:dyDescent="0.25">
      <c r="O63687" s="4"/>
    </row>
    <row r="63688" spans="15:15" x14ac:dyDescent="0.25">
      <c r="O63688" s="4"/>
    </row>
    <row r="63689" spans="15:15" x14ac:dyDescent="0.25">
      <c r="O63689" s="4"/>
    </row>
    <row r="63690" spans="15:15" x14ac:dyDescent="0.25">
      <c r="O63690" s="4"/>
    </row>
    <row r="63691" spans="15:15" x14ac:dyDescent="0.25">
      <c r="O63691" s="4"/>
    </row>
    <row r="63692" spans="15:15" x14ac:dyDescent="0.25">
      <c r="O63692" s="4"/>
    </row>
    <row r="63693" spans="15:15" x14ac:dyDescent="0.25">
      <c r="O63693" s="4"/>
    </row>
    <row r="63694" spans="15:15" x14ac:dyDescent="0.25">
      <c r="O63694" s="4"/>
    </row>
    <row r="63695" spans="15:15" x14ac:dyDescent="0.25">
      <c r="O63695" s="4"/>
    </row>
    <row r="63696" spans="15:15" x14ac:dyDescent="0.25">
      <c r="O63696" s="4"/>
    </row>
    <row r="63697" spans="15:15" x14ac:dyDescent="0.25">
      <c r="O63697" s="4"/>
    </row>
    <row r="63698" spans="15:15" x14ac:dyDescent="0.25">
      <c r="O63698" s="4"/>
    </row>
    <row r="63699" spans="15:15" x14ac:dyDescent="0.25">
      <c r="O63699" s="4"/>
    </row>
    <row r="63700" spans="15:15" x14ac:dyDescent="0.25">
      <c r="O63700" s="4"/>
    </row>
    <row r="63701" spans="15:15" x14ac:dyDescent="0.25">
      <c r="O63701" s="4"/>
    </row>
    <row r="63702" spans="15:15" x14ac:dyDescent="0.25">
      <c r="O63702" s="4"/>
    </row>
    <row r="63703" spans="15:15" x14ac:dyDescent="0.25">
      <c r="O63703" s="4"/>
    </row>
    <row r="63704" spans="15:15" x14ac:dyDescent="0.25">
      <c r="O63704" s="4"/>
    </row>
    <row r="63705" spans="15:15" x14ac:dyDescent="0.25">
      <c r="O63705" s="4"/>
    </row>
    <row r="63706" spans="15:15" x14ac:dyDescent="0.25">
      <c r="O63706" s="4"/>
    </row>
    <row r="63707" spans="15:15" x14ac:dyDescent="0.25">
      <c r="O63707" s="4"/>
    </row>
    <row r="63708" spans="15:15" x14ac:dyDescent="0.25">
      <c r="O63708" s="4"/>
    </row>
    <row r="63709" spans="15:15" x14ac:dyDescent="0.25">
      <c r="O63709" s="4"/>
    </row>
    <row r="63710" spans="15:15" x14ac:dyDescent="0.25">
      <c r="O63710" s="4"/>
    </row>
    <row r="63711" spans="15:15" x14ac:dyDescent="0.25">
      <c r="O63711" s="4"/>
    </row>
    <row r="63712" spans="15:15" x14ac:dyDescent="0.25">
      <c r="O63712" s="4"/>
    </row>
    <row r="63713" spans="15:15" x14ac:dyDescent="0.25">
      <c r="O63713" s="4"/>
    </row>
    <row r="63714" spans="15:15" x14ac:dyDescent="0.25">
      <c r="O63714" s="4"/>
    </row>
    <row r="63715" spans="15:15" x14ac:dyDescent="0.25">
      <c r="O63715" s="4"/>
    </row>
    <row r="63716" spans="15:15" x14ac:dyDescent="0.25">
      <c r="O63716" s="4"/>
    </row>
    <row r="63717" spans="15:15" x14ac:dyDescent="0.25">
      <c r="O63717" s="4"/>
    </row>
    <row r="63718" spans="15:15" x14ac:dyDescent="0.25">
      <c r="O63718" s="4"/>
    </row>
    <row r="63719" spans="15:15" x14ac:dyDescent="0.25">
      <c r="O63719" s="4"/>
    </row>
    <row r="63720" spans="15:15" x14ac:dyDescent="0.25">
      <c r="O63720" s="4"/>
    </row>
    <row r="63721" spans="15:15" x14ac:dyDescent="0.25">
      <c r="O63721" s="4"/>
    </row>
    <row r="63722" spans="15:15" x14ac:dyDescent="0.25">
      <c r="O63722" s="4"/>
    </row>
    <row r="63723" spans="15:15" x14ac:dyDescent="0.25">
      <c r="O63723" s="4"/>
    </row>
    <row r="63724" spans="15:15" x14ac:dyDescent="0.25">
      <c r="O63724" s="4"/>
    </row>
    <row r="63725" spans="15:15" x14ac:dyDescent="0.25">
      <c r="O63725" s="4"/>
    </row>
    <row r="63726" spans="15:15" x14ac:dyDescent="0.25">
      <c r="O63726" s="4"/>
    </row>
    <row r="63727" spans="15:15" x14ac:dyDescent="0.25">
      <c r="O63727" s="4"/>
    </row>
    <row r="63728" spans="15:15" x14ac:dyDescent="0.25">
      <c r="O63728" s="4"/>
    </row>
    <row r="63729" spans="15:15" x14ac:dyDescent="0.25">
      <c r="O63729" s="4"/>
    </row>
    <row r="63730" spans="15:15" x14ac:dyDescent="0.25">
      <c r="O63730" s="4"/>
    </row>
    <row r="63731" spans="15:15" x14ac:dyDescent="0.25">
      <c r="O63731" s="4"/>
    </row>
    <row r="63732" spans="15:15" x14ac:dyDescent="0.25">
      <c r="O63732" s="4"/>
    </row>
    <row r="63733" spans="15:15" x14ac:dyDescent="0.25">
      <c r="O63733" s="4"/>
    </row>
    <row r="63734" spans="15:15" x14ac:dyDescent="0.25">
      <c r="O63734" s="4"/>
    </row>
    <row r="63735" spans="15:15" x14ac:dyDescent="0.25">
      <c r="O63735" s="4"/>
    </row>
    <row r="63736" spans="15:15" x14ac:dyDescent="0.25">
      <c r="O63736" s="4"/>
    </row>
    <row r="63737" spans="15:15" x14ac:dyDescent="0.25">
      <c r="O63737" s="4"/>
    </row>
    <row r="63738" spans="15:15" x14ac:dyDescent="0.25">
      <c r="O63738" s="4"/>
    </row>
    <row r="63739" spans="15:15" x14ac:dyDescent="0.25">
      <c r="O63739" s="4"/>
    </row>
    <row r="63740" spans="15:15" x14ac:dyDescent="0.25">
      <c r="O63740" s="4"/>
    </row>
    <row r="63741" spans="15:15" x14ac:dyDescent="0.25">
      <c r="O63741" s="4"/>
    </row>
    <row r="63742" spans="15:15" x14ac:dyDescent="0.25">
      <c r="O63742" s="4"/>
    </row>
    <row r="63743" spans="15:15" x14ac:dyDescent="0.25">
      <c r="O63743" s="4"/>
    </row>
    <row r="63744" spans="15:15" x14ac:dyDescent="0.25">
      <c r="O63744" s="4"/>
    </row>
    <row r="63745" spans="15:15" x14ac:dyDescent="0.25">
      <c r="O63745" s="4"/>
    </row>
    <row r="63746" spans="15:15" x14ac:dyDescent="0.25">
      <c r="O63746" s="4"/>
    </row>
    <row r="63747" spans="15:15" x14ac:dyDescent="0.25">
      <c r="O63747" s="4"/>
    </row>
    <row r="63748" spans="15:15" x14ac:dyDescent="0.25">
      <c r="O63748" s="4"/>
    </row>
    <row r="63749" spans="15:15" x14ac:dyDescent="0.25">
      <c r="O63749" s="4"/>
    </row>
    <row r="63750" spans="15:15" x14ac:dyDescent="0.25">
      <c r="O63750" s="4"/>
    </row>
    <row r="63751" spans="15:15" x14ac:dyDescent="0.25">
      <c r="O63751" s="4"/>
    </row>
    <row r="63752" spans="15:15" x14ac:dyDescent="0.25">
      <c r="O63752" s="4"/>
    </row>
    <row r="63753" spans="15:15" x14ac:dyDescent="0.25">
      <c r="O63753" s="4"/>
    </row>
    <row r="63754" spans="15:15" x14ac:dyDescent="0.25">
      <c r="O63754" s="4"/>
    </row>
    <row r="63755" spans="15:15" x14ac:dyDescent="0.25">
      <c r="O63755" s="4"/>
    </row>
    <row r="63756" spans="15:15" x14ac:dyDescent="0.25">
      <c r="O63756" s="4"/>
    </row>
    <row r="63757" spans="15:15" x14ac:dyDescent="0.25">
      <c r="O63757" s="4"/>
    </row>
    <row r="63758" spans="15:15" x14ac:dyDescent="0.25">
      <c r="O63758" s="4"/>
    </row>
    <row r="63759" spans="15:15" x14ac:dyDescent="0.25">
      <c r="O63759" s="4"/>
    </row>
    <row r="63760" spans="15:15" x14ac:dyDescent="0.25">
      <c r="O63760" s="4"/>
    </row>
    <row r="63761" spans="15:15" x14ac:dyDescent="0.25">
      <c r="O63761" s="4"/>
    </row>
    <row r="63762" spans="15:15" x14ac:dyDescent="0.25">
      <c r="O63762" s="4"/>
    </row>
    <row r="63763" spans="15:15" x14ac:dyDescent="0.25">
      <c r="O63763" s="4"/>
    </row>
    <row r="63764" spans="15:15" x14ac:dyDescent="0.25">
      <c r="O63764" s="4"/>
    </row>
    <row r="63765" spans="15:15" x14ac:dyDescent="0.25">
      <c r="O63765" s="4"/>
    </row>
    <row r="63766" spans="15:15" x14ac:dyDescent="0.25">
      <c r="O63766" s="4"/>
    </row>
    <row r="63767" spans="15:15" x14ac:dyDescent="0.25">
      <c r="O63767" s="4"/>
    </row>
    <row r="63768" spans="15:15" x14ac:dyDescent="0.25">
      <c r="O63768" s="4"/>
    </row>
    <row r="63769" spans="15:15" x14ac:dyDescent="0.25">
      <c r="O63769" s="4"/>
    </row>
    <row r="63770" spans="15:15" x14ac:dyDescent="0.25">
      <c r="O63770" s="4"/>
    </row>
    <row r="63771" spans="15:15" x14ac:dyDescent="0.25">
      <c r="O63771" s="4"/>
    </row>
    <row r="63772" spans="15:15" x14ac:dyDescent="0.25">
      <c r="O63772" s="4"/>
    </row>
    <row r="63773" spans="15:15" x14ac:dyDescent="0.25">
      <c r="O63773" s="4"/>
    </row>
    <row r="63774" spans="15:15" x14ac:dyDescent="0.25">
      <c r="O63774" s="4"/>
    </row>
    <row r="63775" spans="15:15" x14ac:dyDescent="0.25">
      <c r="O63775" s="4"/>
    </row>
    <row r="63776" spans="15:15" x14ac:dyDescent="0.25">
      <c r="O63776" s="4"/>
    </row>
    <row r="63777" spans="15:15" x14ac:dyDescent="0.25">
      <c r="O63777" s="4"/>
    </row>
    <row r="63778" spans="15:15" x14ac:dyDescent="0.25">
      <c r="O63778" s="4"/>
    </row>
    <row r="63779" spans="15:15" x14ac:dyDescent="0.25">
      <c r="O63779" s="4"/>
    </row>
    <row r="63780" spans="15:15" x14ac:dyDescent="0.25">
      <c r="O63780" s="4"/>
    </row>
    <row r="63781" spans="15:15" x14ac:dyDescent="0.25">
      <c r="O63781" s="4"/>
    </row>
    <row r="63782" spans="15:15" x14ac:dyDescent="0.25">
      <c r="O63782" s="4"/>
    </row>
    <row r="63783" spans="15:15" x14ac:dyDescent="0.25">
      <c r="O63783" s="4"/>
    </row>
    <row r="63784" spans="15:15" x14ac:dyDescent="0.25">
      <c r="O63784" s="4"/>
    </row>
    <row r="63785" spans="15:15" x14ac:dyDescent="0.25">
      <c r="O63785" s="4"/>
    </row>
    <row r="63786" spans="15:15" x14ac:dyDescent="0.25">
      <c r="O63786" s="4"/>
    </row>
    <row r="63787" spans="15:15" x14ac:dyDescent="0.25">
      <c r="O63787" s="4"/>
    </row>
    <row r="63788" spans="15:15" x14ac:dyDescent="0.25">
      <c r="O63788" s="4"/>
    </row>
    <row r="63789" spans="15:15" x14ac:dyDescent="0.25">
      <c r="O63789" s="4"/>
    </row>
    <row r="63790" spans="15:15" x14ac:dyDescent="0.25">
      <c r="O63790" s="4"/>
    </row>
    <row r="63791" spans="15:15" x14ac:dyDescent="0.25">
      <c r="O63791" s="4"/>
    </row>
    <row r="63792" spans="15:15" x14ac:dyDescent="0.25">
      <c r="O63792" s="4"/>
    </row>
    <row r="63793" spans="15:15" x14ac:dyDescent="0.25">
      <c r="O63793" s="4"/>
    </row>
    <row r="63794" spans="15:15" x14ac:dyDescent="0.25">
      <c r="O63794" s="4"/>
    </row>
    <row r="63795" spans="15:15" x14ac:dyDescent="0.25">
      <c r="O63795" s="4"/>
    </row>
    <row r="63796" spans="15:15" x14ac:dyDescent="0.25">
      <c r="O63796" s="4"/>
    </row>
    <row r="63797" spans="15:15" x14ac:dyDescent="0.25">
      <c r="O63797" s="4"/>
    </row>
    <row r="63798" spans="15:15" x14ac:dyDescent="0.25">
      <c r="O63798" s="4"/>
    </row>
    <row r="63799" spans="15:15" x14ac:dyDescent="0.25">
      <c r="O63799" s="4"/>
    </row>
    <row r="63800" spans="15:15" x14ac:dyDescent="0.25">
      <c r="O63800" s="4"/>
    </row>
    <row r="63801" spans="15:15" x14ac:dyDescent="0.25">
      <c r="O63801" s="4"/>
    </row>
    <row r="63802" spans="15:15" x14ac:dyDescent="0.25">
      <c r="O63802" s="4"/>
    </row>
    <row r="63803" spans="15:15" x14ac:dyDescent="0.25">
      <c r="O63803" s="4"/>
    </row>
    <row r="63804" spans="15:15" x14ac:dyDescent="0.25">
      <c r="O63804" s="4"/>
    </row>
    <row r="63805" spans="15:15" x14ac:dyDescent="0.25">
      <c r="O63805" s="4"/>
    </row>
    <row r="63806" spans="15:15" x14ac:dyDescent="0.25">
      <c r="O63806" s="4"/>
    </row>
    <row r="63807" spans="15:15" x14ac:dyDescent="0.25">
      <c r="O63807" s="4"/>
    </row>
    <row r="63808" spans="15:15" x14ac:dyDescent="0.25">
      <c r="O63808" s="4"/>
    </row>
    <row r="63809" spans="15:15" x14ac:dyDescent="0.25">
      <c r="O63809" s="4"/>
    </row>
    <row r="63810" spans="15:15" x14ac:dyDescent="0.25">
      <c r="O63810" s="4"/>
    </row>
    <row r="63811" spans="15:15" x14ac:dyDescent="0.25">
      <c r="O63811" s="4"/>
    </row>
    <row r="63812" spans="15:15" x14ac:dyDescent="0.25">
      <c r="O63812" s="4"/>
    </row>
    <row r="63813" spans="15:15" x14ac:dyDescent="0.25">
      <c r="O63813" s="4"/>
    </row>
    <row r="63814" spans="15:15" x14ac:dyDescent="0.25">
      <c r="O63814" s="4"/>
    </row>
    <row r="63815" spans="15:15" x14ac:dyDescent="0.25">
      <c r="O63815" s="4"/>
    </row>
    <row r="63816" spans="15:15" x14ac:dyDescent="0.25">
      <c r="O63816" s="4"/>
    </row>
    <row r="63817" spans="15:15" x14ac:dyDescent="0.25">
      <c r="O63817" s="4"/>
    </row>
    <row r="63818" spans="15:15" x14ac:dyDescent="0.25">
      <c r="O63818" s="4"/>
    </row>
    <row r="63819" spans="15:15" x14ac:dyDescent="0.25">
      <c r="O63819" s="4"/>
    </row>
    <row r="63820" spans="15:15" x14ac:dyDescent="0.25">
      <c r="O63820" s="4"/>
    </row>
    <row r="63821" spans="15:15" x14ac:dyDescent="0.25">
      <c r="O63821" s="4"/>
    </row>
    <row r="63822" spans="15:15" x14ac:dyDescent="0.25">
      <c r="O63822" s="4"/>
    </row>
    <row r="63823" spans="15:15" x14ac:dyDescent="0.25">
      <c r="O63823" s="4"/>
    </row>
    <row r="63824" spans="15:15" x14ac:dyDescent="0.25">
      <c r="O63824" s="4"/>
    </row>
    <row r="63825" spans="15:15" x14ac:dyDescent="0.25">
      <c r="O63825" s="4"/>
    </row>
    <row r="63826" spans="15:15" x14ac:dyDescent="0.25">
      <c r="O63826" s="4"/>
    </row>
    <row r="63827" spans="15:15" x14ac:dyDescent="0.25">
      <c r="O63827" s="4"/>
    </row>
    <row r="63828" spans="15:15" x14ac:dyDescent="0.25">
      <c r="O63828" s="4"/>
    </row>
    <row r="63829" spans="15:15" x14ac:dyDescent="0.25">
      <c r="O63829" s="4"/>
    </row>
    <row r="63830" spans="15:15" x14ac:dyDescent="0.25">
      <c r="O63830" s="4"/>
    </row>
    <row r="63831" spans="15:15" x14ac:dyDescent="0.25">
      <c r="O63831" s="4"/>
    </row>
    <row r="63832" spans="15:15" x14ac:dyDescent="0.25">
      <c r="O63832" s="4"/>
    </row>
    <row r="63833" spans="15:15" x14ac:dyDescent="0.25">
      <c r="O63833" s="4"/>
    </row>
    <row r="63834" spans="15:15" x14ac:dyDescent="0.25">
      <c r="O63834" s="4"/>
    </row>
    <row r="63835" spans="15:15" x14ac:dyDescent="0.25">
      <c r="O63835" s="4"/>
    </row>
    <row r="63836" spans="15:15" x14ac:dyDescent="0.25">
      <c r="O63836" s="4"/>
    </row>
    <row r="63837" spans="15:15" x14ac:dyDescent="0.25">
      <c r="O63837" s="4"/>
    </row>
    <row r="63838" spans="15:15" x14ac:dyDescent="0.25">
      <c r="O63838" s="4"/>
    </row>
    <row r="63839" spans="15:15" x14ac:dyDescent="0.25">
      <c r="O63839" s="4"/>
    </row>
    <row r="63840" spans="15:15" x14ac:dyDescent="0.25">
      <c r="O63840" s="4"/>
    </row>
    <row r="63841" spans="15:15" x14ac:dyDescent="0.25">
      <c r="O63841" s="4"/>
    </row>
    <row r="63842" spans="15:15" x14ac:dyDescent="0.25">
      <c r="O63842" s="4"/>
    </row>
    <row r="63843" spans="15:15" x14ac:dyDescent="0.25">
      <c r="O63843" s="4"/>
    </row>
    <row r="63844" spans="15:15" x14ac:dyDescent="0.25">
      <c r="O63844" s="4"/>
    </row>
    <row r="63845" spans="15:15" x14ac:dyDescent="0.25">
      <c r="O63845" s="4"/>
    </row>
    <row r="63846" spans="15:15" x14ac:dyDescent="0.25">
      <c r="O63846" s="4"/>
    </row>
    <row r="63847" spans="15:15" x14ac:dyDescent="0.25">
      <c r="O63847" s="4"/>
    </row>
    <row r="63848" spans="15:15" x14ac:dyDescent="0.25">
      <c r="O63848" s="4"/>
    </row>
    <row r="63849" spans="15:15" x14ac:dyDescent="0.25">
      <c r="O63849" s="4"/>
    </row>
    <row r="63850" spans="15:15" x14ac:dyDescent="0.25">
      <c r="O63850" s="4"/>
    </row>
    <row r="63851" spans="15:15" x14ac:dyDescent="0.25">
      <c r="O63851" s="4"/>
    </row>
    <row r="63852" spans="15:15" x14ac:dyDescent="0.25">
      <c r="O63852" s="4"/>
    </row>
    <row r="63853" spans="15:15" x14ac:dyDescent="0.25">
      <c r="O63853" s="4"/>
    </row>
    <row r="63854" spans="15:15" x14ac:dyDescent="0.25">
      <c r="O63854" s="4"/>
    </row>
    <row r="63855" spans="15:15" x14ac:dyDescent="0.25">
      <c r="O63855" s="4"/>
    </row>
    <row r="63856" spans="15:15" x14ac:dyDescent="0.25">
      <c r="O63856" s="4"/>
    </row>
    <row r="63857" spans="15:15" x14ac:dyDescent="0.25">
      <c r="O63857" s="4"/>
    </row>
    <row r="63858" spans="15:15" x14ac:dyDescent="0.25">
      <c r="O63858" s="4"/>
    </row>
    <row r="63859" spans="15:15" x14ac:dyDescent="0.25">
      <c r="O63859" s="4"/>
    </row>
    <row r="63860" spans="15:15" x14ac:dyDescent="0.25">
      <c r="O63860" s="4"/>
    </row>
    <row r="63861" spans="15:15" x14ac:dyDescent="0.25">
      <c r="O63861" s="4"/>
    </row>
    <row r="63862" spans="15:15" x14ac:dyDescent="0.25">
      <c r="O63862" s="4"/>
    </row>
    <row r="63863" spans="15:15" x14ac:dyDescent="0.25">
      <c r="O63863" s="4"/>
    </row>
    <row r="63864" spans="15:15" x14ac:dyDescent="0.25">
      <c r="O63864" s="4"/>
    </row>
    <row r="63865" spans="15:15" x14ac:dyDescent="0.25">
      <c r="O63865" s="4"/>
    </row>
    <row r="63890" spans="15:15" x14ac:dyDescent="0.25">
      <c r="O63890" s="4"/>
    </row>
    <row r="63891" spans="15:15" x14ac:dyDescent="0.25">
      <c r="O63891" s="4"/>
    </row>
    <row r="63892" spans="15:15" x14ac:dyDescent="0.25">
      <c r="O63892" s="4"/>
    </row>
    <row r="63893" spans="15:15" x14ac:dyDescent="0.25">
      <c r="O63893" s="4"/>
    </row>
    <row r="63894" spans="15:15" x14ac:dyDescent="0.25">
      <c r="O63894" s="4"/>
    </row>
    <row r="63895" spans="15:15" x14ac:dyDescent="0.25">
      <c r="O63895" s="4"/>
    </row>
    <row r="63896" spans="15:15" x14ac:dyDescent="0.25">
      <c r="O63896" s="4"/>
    </row>
    <row r="63897" spans="15:15" x14ac:dyDescent="0.25">
      <c r="O63897" s="4"/>
    </row>
    <row r="63898" spans="15:15" x14ac:dyDescent="0.25">
      <c r="O63898" s="4"/>
    </row>
    <row r="63899" spans="15:15" x14ac:dyDescent="0.25">
      <c r="O63899" s="4"/>
    </row>
    <row r="63900" spans="15:15" x14ac:dyDescent="0.25">
      <c r="O63900" s="4"/>
    </row>
    <row r="63901" spans="15:15" x14ac:dyDescent="0.25">
      <c r="O63901" s="4"/>
    </row>
    <row r="63902" spans="15:15" x14ac:dyDescent="0.25">
      <c r="O63902" s="4"/>
    </row>
    <row r="63903" spans="15:15" x14ac:dyDescent="0.25">
      <c r="O63903" s="4"/>
    </row>
    <row r="63904" spans="15:15" x14ac:dyDescent="0.25">
      <c r="O63904" s="4"/>
    </row>
    <row r="63905" spans="15:15" x14ac:dyDescent="0.25">
      <c r="O63905" s="4"/>
    </row>
    <row r="63906" spans="15:15" x14ac:dyDescent="0.25">
      <c r="O63906" s="4"/>
    </row>
    <row r="63907" spans="15:15" x14ac:dyDescent="0.25">
      <c r="O63907" s="4"/>
    </row>
    <row r="63908" spans="15:15" x14ac:dyDescent="0.25">
      <c r="O63908" s="4"/>
    </row>
    <row r="63909" spans="15:15" x14ac:dyDescent="0.25">
      <c r="O63909" s="4"/>
    </row>
    <row r="63910" spans="15:15" x14ac:dyDescent="0.25">
      <c r="O63910" s="4"/>
    </row>
    <row r="63911" spans="15:15" x14ac:dyDescent="0.25">
      <c r="O63911" s="4"/>
    </row>
    <row r="63912" spans="15:15" x14ac:dyDescent="0.25">
      <c r="O63912" s="4"/>
    </row>
    <row r="63913" spans="15:15" x14ac:dyDescent="0.25">
      <c r="O63913" s="4"/>
    </row>
    <row r="63914" spans="15:15" x14ac:dyDescent="0.25">
      <c r="O63914" s="4"/>
    </row>
    <row r="63915" spans="15:15" x14ac:dyDescent="0.25">
      <c r="O63915" s="4"/>
    </row>
    <row r="63916" spans="15:15" x14ac:dyDescent="0.25">
      <c r="O63916" s="4"/>
    </row>
    <row r="63917" spans="15:15" x14ac:dyDescent="0.25">
      <c r="O63917" s="4"/>
    </row>
    <row r="63918" spans="15:15" x14ac:dyDescent="0.25">
      <c r="O63918" s="4"/>
    </row>
    <row r="63919" spans="15:15" x14ac:dyDescent="0.25">
      <c r="O63919" s="4"/>
    </row>
    <row r="63920" spans="15:15" x14ac:dyDescent="0.25">
      <c r="O63920" s="4"/>
    </row>
    <row r="63921" spans="15:15" x14ac:dyDescent="0.25">
      <c r="O63921" s="4"/>
    </row>
    <row r="63922" spans="15:15" x14ac:dyDescent="0.25">
      <c r="O63922" s="4"/>
    </row>
    <row r="63923" spans="15:15" x14ac:dyDescent="0.25">
      <c r="O63923" s="4"/>
    </row>
    <row r="63924" spans="15:15" x14ac:dyDescent="0.25">
      <c r="O63924" s="4"/>
    </row>
    <row r="63925" spans="15:15" x14ac:dyDescent="0.25">
      <c r="O63925" s="4"/>
    </row>
    <row r="63926" spans="15:15" x14ac:dyDescent="0.25">
      <c r="O63926" s="4"/>
    </row>
    <row r="63927" spans="15:15" x14ac:dyDescent="0.25">
      <c r="O63927" s="4"/>
    </row>
    <row r="63928" spans="15:15" x14ac:dyDescent="0.25">
      <c r="O63928" s="4"/>
    </row>
    <row r="63929" spans="15:15" x14ac:dyDescent="0.25">
      <c r="O63929" s="4"/>
    </row>
    <row r="63930" spans="15:15" x14ac:dyDescent="0.25">
      <c r="O63930" s="4"/>
    </row>
    <row r="63931" spans="15:15" x14ac:dyDescent="0.25">
      <c r="O63931" s="4"/>
    </row>
    <row r="63932" spans="15:15" x14ac:dyDescent="0.25">
      <c r="O63932" s="4"/>
    </row>
    <row r="63933" spans="15:15" x14ac:dyDescent="0.25">
      <c r="O63933" s="4"/>
    </row>
    <row r="63934" spans="15:15" x14ac:dyDescent="0.25">
      <c r="O63934" s="4"/>
    </row>
    <row r="63935" spans="15:15" x14ac:dyDescent="0.25">
      <c r="O63935" s="4"/>
    </row>
    <row r="63936" spans="15:15" x14ac:dyDescent="0.25">
      <c r="O63936" s="4"/>
    </row>
    <row r="63937" spans="15:15" x14ac:dyDescent="0.25">
      <c r="O63937" s="4"/>
    </row>
    <row r="63938" spans="15:15" x14ac:dyDescent="0.25">
      <c r="O63938" s="4"/>
    </row>
    <row r="63939" spans="15:15" x14ac:dyDescent="0.25">
      <c r="O63939" s="4"/>
    </row>
    <row r="63940" spans="15:15" x14ac:dyDescent="0.25">
      <c r="O63940" s="4"/>
    </row>
    <row r="63941" spans="15:15" x14ac:dyDescent="0.25">
      <c r="O63941" s="4"/>
    </row>
    <row r="63942" spans="15:15" x14ac:dyDescent="0.25">
      <c r="O63942" s="4"/>
    </row>
    <row r="63943" spans="15:15" x14ac:dyDescent="0.25">
      <c r="O63943" s="4"/>
    </row>
    <row r="63944" spans="15:15" x14ac:dyDescent="0.25">
      <c r="O63944" s="4"/>
    </row>
    <row r="63945" spans="15:15" x14ac:dyDescent="0.25">
      <c r="O63945" s="4"/>
    </row>
    <row r="63946" spans="15:15" x14ac:dyDescent="0.25">
      <c r="O63946" s="4"/>
    </row>
    <row r="63947" spans="15:15" x14ac:dyDescent="0.25">
      <c r="O63947" s="4"/>
    </row>
    <row r="63948" spans="15:15" x14ac:dyDescent="0.25">
      <c r="O63948" s="4"/>
    </row>
    <row r="63949" spans="15:15" x14ac:dyDescent="0.25">
      <c r="O63949" s="4"/>
    </row>
    <row r="63950" spans="15:15" x14ac:dyDescent="0.25">
      <c r="O63950" s="4"/>
    </row>
    <row r="63951" spans="15:15" x14ac:dyDescent="0.25">
      <c r="O63951" s="4"/>
    </row>
    <row r="63952" spans="15:15" x14ac:dyDescent="0.25">
      <c r="O63952" s="4"/>
    </row>
    <row r="63953" spans="15:15" x14ac:dyDescent="0.25">
      <c r="O63953" s="4"/>
    </row>
    <row r="63954" spans="15:15" x14ac:dyDescent="0.25">
      <c r="O63954" s="4"/>
    </row>
    <row r="63955" spans="15:15" x14ac:dyDescent="0.25">
      <c r="O63955" s="4"/>
    </row>
    <row r="63956" spans="15:15" x14ac:dyDescent="0.25">
      <c r="O63956" s="4"/>
    </row>
    <row r="63957" spans="15:15" x14ac:dyDescent="0.25">
      <c r="O63957" s="4"/>
    </row>
    <row r="63958" spans="15:15" x14ac:dyDescent="0.25">
      <c r="O63958" s="4"/>
    </row>
    <row r="63959" spans="15:15" x14ac:dyDescent="0.25">
      <c r="O63959" s="4"/>
    </row>
    <row r="63960" spans="15:15" x14ac:dyDescent="0.25">
      <c r="O63960" s="4"/>
    </row>
    <row r="63961" spans="15:15" x14ac:dyDescent="0.25">
      <c r="O63961" s="4"/>
    </row>
    <row r="63962" spans="15:15" x14ac:dyDescent="0.25">
      <c r="O63962" s="4"/>
    </row>
    <row r="63963" spans="15:15" x14ac:dyDescent="0.25">
      <c r="O63963" s="4"/>
    </row>
    <row r="63964" spans="15:15" x14ac:dyDescent="0.25">
      <c r="O63964" s="4"/>
    </row>
    <row r="63965" spans="15:15" x14ac:dyDescent="0.25">
      <c r="O63965" s="4"/>
    </row>
    <row r="63966" spans="15:15" x14ac:dyDescent="0.25">
      <c r="O63966" s="4"/>
    </row>
    <row r="63967" spans="15:15" x14ac:dyDescent="0.25">
      <c r="O63967" s="4"/>
    </row>
    <row r="63968" spans="15:15" x14ac:dyDescent="0.25">
      <c r="O63968" s="4"/>
    </row>
    <row r="63969" spans="15:15" x14ac:dyDescent="0.25">
      <c r="O63969" s="4"/>
    </row>
    <row r="63970" spans="15:15" x14ac:dyDescent="0.25">
      <c r="O63970" s="4"/>
    </row>
    <row r="63971" spans="15:15" x14ac:dyDescent="0.25">
      <c r="O63971" s="4"/>
    </row>
    <row r="63972" spans="15:15" x14ac:dyDescent="0.25">
      <c r="O63972" s="4"/>
    </row>
    <row r="63973" spans="15:15" x14ac:dyDescent="0.25">
      <c r="O63973" s="4"/>
    </row>
    <row r="63974" spans="15:15" x14ac:dyDescent="0.25">
      <c r="O63974" s="4"/>
    </row>
    <row r="63975" spans="15:15" x14ac:dyDescent="0.25">
      <c r="O63975" s="4"/>
    </row>
    <row r="63976" spans="15:15" x14ac:dyDescent="0.25">
      <c r="O63976" s="4"/>
    </row>
    <row r="63977" spans="15:15" x14ac:dyDescent="0.25">
      <c r="O63977" s="4"/>
    </row>
    <row r="63978" spans="15:15" x14ac:dyDescent="0.25">
      <c r="O63978" s="4"/>
    </row>
    <row r="63979" spans="15:15" x14ac:dyDescent="0.25">
      <c r="O63979" s="4"/>
    </row>
    <row r="63980" spans="15:15" x14ac:dyDescent="0.25">
      <c r="O63980" s="4"/>
    </row>
    <row r="63981" spans="15:15" x14ac:dyDescent="0.25">
      <c r="O63981" s="4"/>
    </row>
    <row r="63982" spans="15:15" x14ac:dyDescent="0.25">
      <c r="O63982" s="4"/>
    </row>
    <row r="63983" spans="15:15" x14ac:dyDescent="0.25">
      <c r="O63983" s="4"/>
    </row>
    <row r="63984" spans="15:15" x14ac:dyDescent="0.25">
      <c r="O63984" s="4"/>
    </row>
    <row r="63985" spans="15:15" x14ac:dyDescent="0.25">
      <c r="O63985" s="4"/>
    </row>
    <row r="63986" spans="15:15" x14ac:dyDescent="0.25">
      <c r="O63986" s="4"/>
    </row>
    <row r="63987" spans="15:15" x14ac:dyDescent="0.25">
      <c r="O63987" s="4"/>
    </row>
    <row r="63988" spans="15:15" x14ac:dyDescent="0.25">
      <c r="O63988" s="4"/>
    </row>
    <row r="63989" spans="15:15" x14ac:dyDescent="0.25">
      <c r="O63989" s="4"/>
    </row>
    <row r="63990" spans="15:15" x14ac:dyDescent="0.25">
      <c r="O63990" s="4"/>
    </row>
    <row r="63991" spans="15:15" x14ac:dyDescent="0.25">
      <c r="O63991" s="4"/>
    </row>
    <row r="63992" spans="15:15" x14ac:dyDescent="0.25">
      <c r="O63992" s="4"/>
    </row>
    <row r="63993" spans="15:15" x14ac:dyDescent="0.25">
      <c r="O63993" s="4"/>
    </row>
    <row r="63994" spans="15:15" x14ac:dyDescent="0.25">
      <c r="O63994" s="4"/>
    </row>
    <row r="63995" spans="15:15" x14ac:dyDescent="0.25">
      <c r="O63995" s="4"/>
    </row>
    <row r="63996" spans="15:15" x14ac:dyDescent="0.25">
      <c r="O63996" s="4"/>
    </row>
    <row r="63997" spans="15:15" x14ac:dyDescent="0.25">
      <c r="O63997" s="4"/>
    </row>
    <row r="63998" spans="15:15" x14ac:dyDescent="0.25">
      <c r="O63998" s="4"/>
    </row>
    <row r="63999" spans="15:15" x14ac:dyDescent="0.25">
      <c r="O63999" s="4"/>
    </row>
    <row r="64000" spans="15:15" x14ac:dyDescent="0.25">
      <c r="O64000" s="4"/>
    </row>
    <row r="64001" spans="15:15" x14ac:dyDescent="0.25">
      <c r="O64001" s="4"/>
    </row>
    <row r="64002" spans="15:15" x14ac:dyDescent="0.25">
      <c r="O64002" s="4"/>
    </row>
    <row r="64003" spans="15:15" x14ac:dyDescent="0.25">
      <c r="O64003" s="4"/>
    </row>
    <row r="64004" spans="15:15" x14ac:dyDescent="0.25">
      <c r="O64004" s="4"/>
    </row>
    <row r="64005" spans="15:15" x14ac:dyDescent="0.25">
      <c r="O64005" s="4"/>
    </row>
    <row r="64006" spans="15:15" x14ac:dyDescent="0.25">
      <c r="O64006" s="4"/>
    </row>
    <row r="64007" spans="15:15" x14ac:dyDescent="0.25">
      <c r="O64007" s="4"/>
    </row>
    <row r="64008" spans="15:15" x14ac:dyDescent="0.25">
      <c r="O64008" s="4"/>
    </row>
    <row r="64009" spans="15:15" x14ac:dyDescent="0.25">
      <c r="O64009" s="4"/>
    </row>
    <row r="64010" spans="15:15" x14ac:dyDescent="0.25">
      <c r="O64010" s="4"/>
    </row>
    <row r="64011" spans="15:15" x14ac:dyDescent="0.25">
      <c r="O64011" s="4"/>
    </row>
    <row r="64012" spans="15:15" x14ac:dyDescent="0.25">
      <c r="O64012" s="4"/>
    </row>
    <row r="64013" spans="15:15" x14ac:dyDescent="0.25">
      <c r="O64013" s="4"/>
    </row>
    <row r="64014" spans="15:15" x14ac:dyDescent="0.25">
      <c r="O64014" s="4"/>
    </row>
    <row r="64015" spans="15:15" x14ac:dyDescent="0.25">
      <c r="O64015" s="4"/>
    </row>
    <row r="64016" spans="15:15" x14ac:dyDescent="0.25">
      <c r="O64016" s="4"/>
    </row>
    <row r="64017" spans="15:15" x14ac:dyDescent="0.25">
      <c r="O64017" s="4"/>
    </row>
    <row r="64018" spans="15:15" x14ac:dyDescent="0.25">
      <c r="O64018" s="4"/>
    </row>
    <row r="64019" spans="15:15" x14ac:dyDescent="0.25">
      <c r="O64019" s="4"/>
    </row>
    <row r="64020" spans="15:15" x14ac:dyDescent="0.25">
      <c r="O64020" s="4"/>
    </row>
    <row r="64021" spans="15:15" x14ac:dyDescent="0.25">
      <c r="O64021" s="4"/>
    </row>
    <row r="64022" spans="15:15" x14ac:dyDescent="0.25">
      <c r="O64022" s="4"/>
    </row>
    <row r="64023" spans="15:15" x14ac:dyDescent="0.25">
      <c r="O64023" s="4"/>
    </row>
    <row r="64024" spans="15:15" x14ac:dyDescent="0.25">
      <c r="O64024" s="4"/>
    </row>
    <row r="64025" spans="15:15" x14ac:dyDescent="0.25">
      <c r="O64025" s="4"/>
    </row>
    <row r="64026" spans="15:15" x14ac:dyDescent="0.25">
      <c r="O64026" s="4"/>
    </row>
    <row r="64027" spans="15:15" x14ac:dyDescent="0.25">
      <c r="O64027" s="4"/>
    </row>
    <row r="64028" spans="15:15" x14ac:dyDescent="0.25">
      <c r="O64028" s="4"/>
    </row>
    <row r="64029" spans="15:15" x14ac:dyDescent="0.25">
      <c r="O64029" s="4"/>
    </row>
    <row r="64030" spans="15:15" x14ac:dyDescent="0.25">
      <c r="O64030" s="4"/>
    </row>
    <row r="64031" spans="15:15" x14ac:dyDescent="0.25">
      <c r="O64031" s="4"/>
    </row>
    <row r="64032" spans="15:15" x14ac:dyDescent="0.25">
      <c r="O64032" s="4"/>
    </row>
    <row r="64033" spans="15:15" x14ac:dyDescent="0.25">
      <c r="O64033" s="4"/>
    </row>
    <row r="64034" spans="15:15" x14ac:dyDescent="0.25">
      <c r="O64034" s="4"/>
    </row>
    <row r="64035" spans="15:15" x14ac:dyDescent="0.25">
      <c r="O64035" s="4"/>
    </row>
    <row r="64036" spans="15:15" x14ac:dyDescent="0.25">
      <c r="O64036" s="4"/>
    </row>
    <row r="64037" spans="15:15" x14ac:dyDescent="0.25">
      <c r="O64037" s="4"/>
    </row>
    <row r="64038" spans="15:15" x14ac:dyDescent="0.25">
      <c r="O64038" s="4"/>
    </row>
    <row r="64039" spans="15:15" x14ac:dyDescent="0.25">
      <c r="O64039" s="4"/>
    </row>
    <row r="64040" spans="15:15" x14ac:dyDescent="0.25">
      <c r="O64040" s="4"/>
    </row>
    <row r="64041" spans="15:15" x14ac:dyDescent="0.25">
      <c r="O64041" s="4"/>
    </row>
    <row r="64042" spans="15:15" x14ac:dyDescent="0.25">
      <c r="O64042" s="4"/>
    </row>
    <row r="64043" spans="15:15" x14ac:dyDescent="0.25">
      <c r="O64043" s="4"/>
    </row>
    <row r="64044" spans="15:15" x14ac:dyDescent="0.25">
      <c r="O64044" s="4"/>
    </row>
    <row r="64045" spans="15:15" x14ac:dyDescent="0.25">
      <c r="O64045" s="4"/>
    </row>
    <row r="64046" spans="15:15" x14ac:dyDescent="0.25">
      <c r="O64046" s="4"/>
    </row>
    <row r="64047" spans="15:15" x14ac:dyDescent="0.25">
      <c r="O64047" s="4"/>
    </row>
    <row r="64048" spans="15:15" x14ac:dyDescent="0.25">
      <c r="O64048" s="4"/>
    </row>
    <row r="64049" spans="15:15" x14ac:dyDescent="0.25">
      <c r="O64049" s="4"/>
    </row>
    <row r="64050" spans="15:15" x14ac:dyDescent="0.25">
      <c r="O64050" s="4"/>
    </row>
    <row r="64051" spans="15:15" x14ac:dyDescent="0.25">
      <c r="O64051" s="4"/>
    </row>
    <row r="64052" spans="15:15" x14ac:dyDescent="0.25">
      <c r="O64052" s="4"/>
    </row>
    <row r="64053" spans="15:15" x14ac:dyDescent="0.25">
      <c r="O64053" s="4"/>
    </row>
    <row r="64054" spans="15:15" x14ac:dyDescent="0.25">
      <c r="O64054" s="4"/>
    </row>
    <row r="64055" spans="15:15" x14ac:dyDescent="0.25">
      <c r="O64055" s="4"/>
    </row>
    <row r="64056" spans="15:15" x14ac:dyDescent="0.25">
      <c r="O64056" s="4"/>
    </row>
    <row r="64057" spans="15:15" x14ac:dyDescent="0.25">
      <c r="O64057" s="4"/>
    </row>
    <row r="64058" spans="15:15" x14ac:dyDescent="0.25">
      <c r="O64058" s="4"/>
    </row>
    <row r="64059" spans="15:15" x14ac:dyDescent="0.25">
      <c r="O64059" s="4"/>
    </row>
    <row r="64060" spans="15:15" x14ac:dyDescent="0.25">
      <c r="O64060" s="4"/>
    </row>
    <row r="64061" spans="15:15" x14ac:dyDescent="0.25">
      <c r="O64061" s="4"/>
    </row>
    <row r="64062" spans="15:15" x14ac:dyDescent="0.25">
      <c r="O64062" s="4"/>
    </row>
    <row r="64063" spans="15:15" x14ac:dyDescent="0.25">
      <c r="O64063" s="4"/>
    </row>
    <row r="64064" spans="15:15" x14ac:dyDescent="0.25">
      <c r="O64064" s="4"/>
    </row>
    <row r="64065" spans="15:15" x14ac:dyDescent="0.25">
      <c r="O64065" s="4"/>
    </row>
    <row r="64066" spans="15:15" x14ac:dyDescent="0.25">
      <c r="O64066" s="4"/>
    </row>
    <row r="64067" spans="15:15" x14ac:dyDescent="0.25">
      <c r="O64067" s="4"/>
    </row>
    <row r="64068" spans="15:15" x14ac:dyDescent="0.25">
      <c r="O64068" s="4"/>
    </row>
    <row r="64069" spans="15:15" x14ac:dyDescent="0.25">
      <c r="O64069" s="4"/>
    </row>
    <row r="64070" spans="15:15" x14ac:dyDescent="0.25">
      <c r="O64070" s="4"/>
    </row>
    <row r="64071" spans="15:15" x14ac:dyDescent="0.25">
      <c r="O64071" s="4"/>
    </row>
    <row r="64072" spans="15:15" x14ac:dyDescent="0.25">
      <c r="O64072" s="4"/>
    </row>
    <row r="64073" spans="15:15" x14ac:dyDescent="0.25">
      <c r="O64073" s="4"/>
    </row>
    <row r="64074" spans="15:15" x14ac:dyDescent="0.25">
      <c r="O64074" s="4"/>
    </row>
    <row r="64075" spans="15:15" x14ac:dyDescent="0.25">
      <c r="O64075" s="4"/>
    </row>
    <row r="64076" spans="15:15" x14ac:dyDescent="0.25">
      <c r="O64076" s="4"/>
    </row>
    <row r="64077" spans="15:15" x14ac:dyDescent="0.25">
      <c r="O64077" s="4"/>
    </row>
    <row r="64078" spans="15:15" x14ac:dyDescent="0.25">
      <c r="O64078" s="4"/>
    </row>
    <row r="64079" spans="15:15" x14ac:dyDescent="0.25">
      <c r="O64079" s="4"/>
    </row>
    <row r="64080" spans="15:15" x14ac:dyDescent="0.25">
      <c r="O64080" s="4"/>
    </row>
    <row r="64081" spans="15:15" x14ac:dyDescent="0.25">
      <c r="O64081" s="4"/>
    </row>
    <row r="64082" spans="15:15" x14ac:dyDescent="0.25">
      <c r="O64082" s="4"/>
    </row>
    <row r="64083" spans="15:15" x14ac:dyDescent="0.25">
      <c r="O64083" s="4"/>
    </row>
    <row r="64084" spans="15:15" x14ac:dyDescent="0.25">
      <c r="O64084" s="4"/>
    </row>
    <row r="64085" spans="15:15" x14ac:dyDescent="0.25">
      <c r="O64085" s="4"/>
    </row>
    <row r="64086" spans="15:15" x14ac:dyDescent="0.25">
      <c r="O64086" s="4"/>
    </row>
    <row r="64087" spans="15:15" x14ac:dyDescent="0.25">
      <c r="O64087" s="4"/>
    </row>
    <row r="64088" spans="15:15" x14ac:dyDescent="0.25">
      <c r="O64088" s="4"/>
    </row>
    <row r="64089" spans="15:15" x14ac:dyDescent="0.25">
      <c r="O64089" s="4"/>
    </row>
    <row r="64090" spans="15:15" x14ac:dyDescent="0.25">
      <c r="O64090" s="4"/>
    </row>
    <row r="64091" spans="15:15" x14ac:dyDescent="0.25">
      <c r="O64091" s="4"/>
    </row>
    <row r="64092" spans="15:15" x14ac:dyDescent="0.25">
      <c r="O64092" s="4"/>
    </row>
    <row r="64093" spans="15:15" x14ac:dyDescent="0.25">
      <c r="O64093" s="4"/>
    </row>
    <row r="64094" spans="15:15" x14ac:dyDescent="0.25">
      <c r="O64094" s="4"/>
    </row>
    <row r="64095" spans="15:15" x14ac:dyDescent="0.25">
      <c r="O64095" s="4"/>
    </row>
    <row r="64096" spans="15:15" x14ac:dyDescent="0.25">
      <c r="O64096" s="4"/>
    </row>
    <row r="64097" spans="15:15" x14ac:dyDescent="0.25">
      <c r="O64097" s="4"/>
    </row>
    <row r="64098" spans="15:15" x14ac:dyDescent="0.25">
      <c r="O64098" s="4"/>
    </row>
    <row r="64099" spans="15:15" x14ac:dyDescent="0.25">
      <c r="O64099" s="4"/>
    </row>
    <row r="64100" spans="15:15" x14ac:dyDescent="0.25">
      <c r="O64100" s="4"/>
    </row>
    <row r="64101" spans="15:15" x14ac:dyDescent="0.25">
      <c r="O64101" s="4"/>
    </row>
    <row r="64102" spans="15:15" x14ac:dyDescent="0.25">
      <c r="O64102" s="4"/>
    </row>
    <row r="64103" spans="15:15" x14ac:dyDescent="0.25">
      <c r="O64103" s="4"/>
    </row>
    <row r="64104" spans="15:15" x14ac:dyDescent="0.25">
      <c r="O64104" s="4"/>
    </row>
    <row r="64105" spans="15:15" x14ac:dyDescent="0.25">
      <c r="O64105" s="4"/>
    </row>
    <row r="64106" spans="15:15" x14ac:dyDescent="0.25">
      <c r="O64106" s="4"/>
    </row>
    <row r="64107" spans="15:15" x14ac:dyDescent="0.25">
      <c r="O64107" s="4"/>
    </row>
    <row r="64108" spans="15:15" x14ac:dyDescent="0.25">
      <c r="O64108" s="4"/>
    </row>
    <row r="64109" spans="15:15" x14ac:dyDescent="0.25">
      <c r="O64109" s="4"/>
    </row>
    <row r="64110" spans="15:15" x14ac:dyDescent="0.25">
      <c r="O64110" s="4"/>
    </row>
    <row r="64111" spans="15:15" x14ac:dyDescent="0.25">
      <c r="O64111" s="4"/>
    </row>
    <row r="64112" spans="15:15" x14ac:dyDescent="0.25">
      <c r="O64112" s="4"/>
    </row>
    <row r="64113" spans="15:15" x14ac:dyDescent="0.25">
      <c r="O64113" s="4"/>
    </row>
    <row r="64114" spans="15:15" x14ac:dyDescent="0.25">
      <c r="O64114" s="4"/>
    </row>
    <row r="64115" spans="15:15" x14ac:dyDescent="0.25">
      <c r="O64115" s="4"/>
    </row>
    <row r="64116" spans="15:15" x14ac:dyDescent="0.25">
      <c r="O64116" s="4"/>
    </row>
    <row r="64117" spans="15:15" x14ac:dyDescent="0.25">
      <c r="O64117" s="4"/>
    </row>
    <row r="64118" spans="15:15" x14ac:dyDescent="0.25">
      <c r="O64118" s="4"/>
    </row>
    <row r="64119" spans="15:15" x14ac:dyDescent="0.25">
      <c r="O64119" s="4"/>
    </row>
    <row r="64120" spans="15:15" x14ac:dyDescent="0.25">
      <c r="O64120" s="4"/>
    </row>
    <row r="64121" spans="15:15" x14ac:dyDescent="0.25">
      <c r="O64121" s="4"/>
    </row>
    <row r="64122" spans="15:15" x14ac:dyDescent="0.25">
      <c r="O64122" s="4"/>
    </row>
    <row r="64123" spans="15:15" x14ac:dyDescent="0.25">
      <c r="O64123" s="4"/>
    </row>
    <row r="64124" spans="15:15" x14ac:dyDescent="0.25">
      <c r="O64124" s="4"/>
    </row>
    <row r="64125" spans="15:15" x14ac:dyDescent="0.25">
      <c r="O64125" s="4"/>
    </row>
    <row r="64126" spans="15:15" x14ac:dyDescent="0.25">
      <c r="O64126" s="4"/>
    </row>
    <row r="64127" spans="15:15" x14ac:dyDescent="0.25">
      <c r="O64127" s="4"/>
    </row>
    <row r="64128" spans="15:15" x14ac:dyDescent="0.25">
      <c r="O64128" s="4"/>
    </row>
    <row r="64129" spans="15:15" x14ac:dyDescent="0.25">
      <c r="O64129" s="4"/>
    </row>
    <row r="64154" spans="15:15" x14ac:dyDescent="0.25">
      <c r="O64154" s="4"/>
    </row>
    <row r="64155" spans="15:15" x14ac:dyDescent="0.25">
      <c r="O64155" s="4"/>
    </row>
    <row r="64156" spans="15:15" x14ac:dyDescent="0.25">
      <c r="O64156" s="4"/>
    </row>
    <row r="64157" spans="15:15" x14ac:dyDescent="0.25">
      <c r="O64157" s="4"/>
    </row>
    <row r="64158" spans="15:15" x14ac:dyDescent="0.25">
      <c r="O64158" s="4"/>
    </row>
    <row r="64159" spans="15:15" x14ac:dyDescent="0.25">
      <c r="O64159" s="4"/>
    </row>
    <row r="64160" spans="15:15" x14ac:dyDescent="0.25">
      <c r="O64160" s="4"/>
    </row>
    <row r="64161" spans="15:15" x14ac:dyDescent="0.25">
      <c r="O64161" s="4"/>
    </row>
    <row r="64162" spans="15:15" x14ac:dyDescent="0.25">
      <c r="O64162" s="4"/>
    </row>
    <row r="64163" spans="15:15" x14ac:dyDescent="0.25">
      <c r="O64163" s="4"/>
    </row>
    <row r="64164" spans="15:15" x14ac:dyDescent="0.25">
      <c r="O64164" s="4"/>
    </row>
    <row r="64165" spans="15:15" x14ac:dyDescent="0.25">
      <c r="O64165" s="4"/>
    </row>
    <row r="64166" spans="15:15" x14ac:dyDescent="0.25">
      <c r="O64166" s="4"/>
    </row>
    <row r="64167" spans="15:15" x14ac:dyDescent="0.25">
      <c r="O64167" s="4"/>
    </row>
    <row r="64168" spans="15:15" x14ac:dyDescent="0.25">
      <c r="O64168" s="4"/>
    </row>
    <row r="64169" spans="15:15" x14ac:dyDescent="0.25">
      <c r="O64169" s="4"/>
    </row>
    <row r="64170" spans="15:15" x14ac:dyDescent="0.25">
      <c r="O64170" s="4"/>
    </row>
    <row r="64171" spans="15:15" x14ac:dyDescent="0.25">
      <c r="O64171" s="4"/>
    </row>
    <row r="64172" spans="15:15" x14ac:dyDescent="0.25">
      <c r="O64172" s="4"/>
    </row>
    <row r="64173" spans="15:15" x14ac:dyDescent="0.25">
      <c r="O64173" s="4"/>
    </row>
    <row r="64174" spans="15:15" x14ac:dyDescent="0.25">
      <c r="O64174" s="4"/>
    </row>
    <row r="64175" spans="15:15" x14ac:dyDescent="0.25">
      <c r="O64175" s="4"/>
    </row>
    <row r="64176" spans="15:15" x14ac:dyDescent="0.25">
      <c r="O64176" s="4"/>
    </row>
    <row r="64177" spans="15:15" x14ac:dyDescent="0.25">
      <c r="O64177" s="4"/>
    </row>
    <row r="64178" spans="15:15" x14ac:dyDescent="0.25">
      <c r="O64178" s="4"/>
    </row>
    <row r="64179" spans="15:15" x14ac:dyDescent="0.25">
      <c r="O64179" s="4"/>
    </row>
    <row r="64180" spans="15:15" x14ac:dyDescent="0.25">
      <c r="O64180" s="4"/>
    </row>
    <row r="64181" spans="15:15" x14ac:dyDescent="0.25">
      <c r="O64181" s="4"/>
    </row>
    <row r="64182" spans="15:15" x14ac:dyDescent="0.25">
      <c r="O64182" s="4"/>
    </row>
    <row r="64183" spans="15:15" x14ac:dyDescent="0.25">
      <c r="O64183" s="4"/>
    </row>
    <row r="64184" spans="15:15" x14ac:dyDescent="0.25">
      <c r="O64184" s="4"/>
    </row>
    <row r="64185" spans="15:15" x14ac:dyDescent="0.25">
      <c r="O64185" s="4"/>
    </row>
    <row r="64186" spans="15:15" x14ac:dyDescent="0.25">
      <c r="O64186" s="4"/>
    </row>
    <row r="64187" spans="15:15" x14ac:dyDescent="0.25">
      <c r="O64187" s="4"/>
    </row>
    <row r="64188" spans="15:15" x14ac:dyDescent="0.25">
      <c r="O64188" s="4"/>
    </row>
    <row r="64189" spans="15:15" x14ac:dyDescent="0.25">
      <c r="O64189" s="4"/>
    </row>
    <row r="64190" spans="15:15" x14ac:dyDescent="0.25">
      <c r="O64190" s="4"/>
    </row>
    <row r="64191" spans="15:15" x14ac:dyDescent="0.25">
      <c r="O64191" s="4"/>
    </row>
    <row r="64192" spans="15:15" x14ac:dyDescent="0.25">
      <c r="O64192" s="4"/>
    </row>
    <row r="64193" spans="15:15" x14ac:dyDescent="0.25">
      <c r="O64193" s="4"/>
    </row>
    <row r="64194" spans="15:15" x14ac:dyDescent="0.25">
      <c r="O64194" s="4"/>
    </row>
    <row r="64195" spans="15:15" x14ac:dyDescent="0.25">
      <c r="O64195" s="4"/>
    </row>
    <row r="64196" spans="15:15" x14ac:dyDescent="0.25">
      <c r="O64196" s="4"/>
    </row>
    <row r="64197" spans="15:15" x14ac:dyDescent="0.25">
      <c r="O64197" s="4"/>
    </row>
    <row r="64198" spans="15:15" x14ac:dyDescent="0.25">
      <c r="O64198" s="4"/>
    </row>
    <row r="64199" spans="15:15" x14ac:dyDescent="0.25">
      <c r="O64199" s="4"/>
    </row>
    <row r="64200" spans="15:15" x14ac:dyDescent="0.25">
      <c r="O64200" s="4"/>
    </row>
    <row r="64201" spans="15:15" x14ac:dyDescent="0.25">
      <c r="O64201" s="4"/>
    </row>
    <row r="64202" spans="15:15" x14ac:dyDescent="0.25">
      <c r="O64202" s="4"/>
    </row>
    <row r="64203" spans="15:15" x14ac:dyDescent="0.25">
      <c r="O64203" s="4"/>
    </row>
    <row r="64204" spans="15:15" x14ac:dyDescent="0.25">
      <c r="O64204" s="4"/>
    </row>
    <row r="64205" spans="15:15" x14ac:dyDescent="0.25">
      <c r="O64205" s="4"/>
    </row>
    <row r="64206" spans="15:15" x14ac:dyDescent="0.25">
      <c r="O64206" s="4"/>
    </row>
    <row r="64207" spans="15:15" x14ac:dyDescent="0.25">
      <c r="O64207" s="4"/>
    </row>
    <row r="64208" spans="15:15" x14ac:dyDescent="0.25">
      <c r="O64208" s="4"/>
    </row>
    <row r="64209" spans="15:15" x14ac:dyDescent="0.25">
      <c r="O64209" s="4"/>
    </row>
    <row r="64210" spans="15:15" x14ac:dyDescent="0.25">
      <c r="O64210" s="4"/>
    </row>
    <row r="64211" spans="15:15" x14ac:dyDescent="0.25">
      <c r="O64211" s="4"/>
    </row>
    <row r="64212" spans="15:15" x14ac:dyDescent="0.25">
      <c r="O64212" s="4"/>
    </row>
    <row r="64213" spans="15:15" x14ac:dyDescent="0.25">
      <c r="O64213" s="4"/>
    </row>
    <row r="64214" spans="15:15" x14ac:dyDescent="0.25">
      <c r="O64214" s="4"/>
    </row>
    <row r="64215" spans="15:15" x14ac:dyDescent="0.25">
      <c r="O64215" s="4"/>
    </row>
    <row r="64216" spans="15:15" x14ac:dyDescent="0.25">
      <c r="O64216" s="4"/>
    </row>
    <row r="64217" spans="15:15" x14ac:dyDescent="0.25">
      <c r="O64217" s="4"/>
    </row>
    <row r="64218" spans="15:15" x14ac:dyDescent="0.25">
      <c r="O64218" s="4"/>
    </row>
    <row r="64219" spans="15:15" x14ac:dyDescent="0.25">
      <c r="O64219" s="4"/>
    </row>
    <row r="64220" spans="15:15" x14ac:dyDescent="0.25">
      <c r="O64220" s="4"/>
    </row>
    <row r="64221" spans="15:15" x14ac:dyDescent="0.25">
      <c r="O64221" s="4"/>
    </row>
    <row r="64222" spans="15:15" x14ac:dyDescent="0.25">
      <c r="O64222" s="4"/>
    </row>
    <row r="64223" spans="15:15" x14ac:dyDescent="0.25">
      <c r="O64223" s="4"/>
    </row>
    <row r="64224" spans="15:15" x14ac:dyDescent="0.25">
      <c r="O64224" s="4"/>
    </row>
    <row r="64225" spans="15:15" x14ac:dyDescent="0.25">
      <c r="O64225" s="4"/>
    </row>
    <row r="64226" spans="15:15" x14ac:dyDescent="0.25">
      <c r="O64226" s="4"/>
    </row>
    <row r="64227" spans="15:15" x14ac:dyDescent="0.25">
      <c r="O64227" s="4"/>
    </row>
    <row r="64228" spans="15:15" x14ac:dyDescent="0.25">
      <c r="O64228" s="4"/>
    </row>
    <row r="64229" spans="15:15" x14ac:dyDescent="0.25">
      <c r="O64229" s="4"/>
    </row>
    <row r="64230" spans="15:15" x14ac:dyDescent="0.25">
      <c r="O64230" s="4"/>
    </row>
    <row r="64231" spans="15:15" x14ac:dyDescent="0.25">
      <c r="O64231" s="4"/>
    </row>
    <row r="64232" spans="15:15" x14ac:dyDescent="0.25">
      <c r="O64232" s="4"/>
    </row>
    <row r="64233" spans="15:15" x14ac:dyDescent="0.25">
      <c r="O64233" s="4"/>
    </row>
    <row r="64234" spans="15:15" x14ac:dyDescent="0.25">
      <c r="O64234" s="4"/>
    </row>
    <row r="64235" spans="15:15" x14ac:dyDescent="0.25">
      <c r="O64235" s="4"/>
    </row>
    <row r="64236" spans="15:15" x14ac:dyDescent="0.25">
      <c r="O64236" s="4"/>
    </row>
    <row r="64237" spans="15:15" x14ac:dyDescent="0.25">
      <c r="O64237" s="4"/>
    </row>
    <row r="64238" spans="15:15" x14ac:dyDescent="0.25">
      <c r="O64238" s="4"/>
    </row>
    <row r="64239" spans="15:15" x14ac:dyDescent="0.25">
      <c r="O64239" s="4"/>
    </row>
    <row r="64240" spans="15:15" x14ac:dyDescent="0.25">
      <c r="O64240" s="4"/>
    </row>
    <row r="64241" spans="15:15" x14ac:dyDescent="0.25">
      <c r="O64241" s="4"/>
    </row>
    <row r="64242" spans="15:15" x14ac:dyDescent="0.25">
      <c r="O64242" s="4"/>
    </row>
    <row r="64243" spans="15:15" x14ac:dyDescent="0.25">
      <c r="O64243" s="4"/>
    </row>
    <row r="64244" spans="15:15" x14ac:dyDescent="0.25">
      <c r="O64244" s="4"/>
    </row>
    <row r="64245" spans="15:15" x14ac:dyDescent="0.25">
      <c r="O64245" s="4"/>
    </row>
    <row r="64246" spans="15:15" x14ac:dyDescent="0.25">
      <c r="O64246" s="4"/>
    </row>
    <row r="64247" spans="15:15" x14ac:dyDescent="0.25">
      <c r="O64247" s="4"/>
    </row>
    <row r="64248" spans="15:15" x14ac:dyDescent="0.25">
      <c r="O64248" s="4"/>
    </row>
    <row r="64249" spans="15:15" x14ac:dyDescent="0.25">
      <c r="O64249" s="4"/>
    </row>
    <row r="64250" spans="15:15" x14ac:dyDescent="0.25">
      <c r="O64250" s="4"/>
    </row>
    <row r="64251" spans="15:15" x14ac:dyDescent="0.25">
      <c r="O64251" s="4"/>
    </row>
    <row r="64252" spans="15:15" x14ac:dyDescent="0.25">
      <c r="O64252" s="4"/>
    </row>
    <row r="64253" spans="15:15" x14ac:dyDescent="0.25">
      <c r="O64253" s="4"/>
    </row>
    <row r="64254" spans="15:15" x14ac:dyDescent="0.25">
      <c r="O64254" s="4"/>
    </row>
    <row r="64255" spans="15:15" x14ac:dyDescent="0.25">
      <c r="O64255" s="4"/>
    </row>
    <row r="64256" spans="15:15" x14ac:dyDescent="0.25">
      <c r="O64256" s="4"/>
    </row>
    <row r="64257" spans="15:15" x14ac:dyDescent="0.25">
      <c r="O64257" s="4"/>
    </row>
    <row r="64258" spans="15:15" x14ac:dyDescent="0.25">
      <c r="O64258" s="4"/>
    </row>
    <row r="64259" spans="15:15" x14ac:dyDescent="0.25">
      <c r="O64259" s="4"/>
    </row>
    <row r="64260" spans="15:15" x14ac:dyDescent="0.25">
      <c r="O64260" s="4"/>
    </row>
    <row r="64261" spans="15:15" x14ac:dyDescent="0.25">
      <c r="O64261" s="4"/>
    </row>
    <row r="64262" spans="15:15" x14ac:dyDescent="0.25">
      <c r="O64262" s="4"/>
    </row>
    <row r="64263" spans="15:15" x14ac:dyDescent="0.25">
      <c r="O64263" s="4"/>
    </row>
    <row r="64264" spans="15:15" x14ac:dyDescent="0.25">
      <c r="O64264" s="4"/>
    </row>
    <row r="64265" spans="15:15" x14ac:dyDescent="0.25">
      <c r="O64265" s="4"/>
    </row>
    <row r="64266" spans="15:15" x14ac:dyDescent="0.25">
      <c r="O64266" s="4"/>
    </row>
    <row r="64267" spans="15:15" x14ac:dyDescent="0.25">
      <c r="O64267" s="4"/>
    </row>
    <row r="64268" spans="15:15" x14ac:dyDescent="0.25">
      <c r="O64268" s="4"/>
    </row>
    <row r="64269" spans="15:15" x14ac:dyDescent="0.25">
      <c r="O64269" s="4"/>
    </row>
    <row r="64270" spans="15:15" x14ac:dyDescent="0.25">
      <c r="O64270" s="4"/>
    </row>
    <row r="64271" spans="15:15" x14ac:dyDescent="0.25">
      <c r="O64271" s="4"/>
    </row>
    <row r="64272" spans="15:15" x14ac:dyDescent="0.25">
      <c r="O64272" s="4"/>
    </row>
    <row r="64273" spans="15:15" x14ac:dyDescent="0.25">
      <c r="O64273" s="4"/>
    </row>
    <row r="64274" spans="15:15" x14ac:dyDescent="0.25">
      <c r="O64274" s="4"/>
    </row>
    <row r="64275" spans="15:15" x14ac:dyDescent="0.25">
      <c r="O64275" s="4"/>
    </row>
    <row r="64276" spans="15:15" x14ac:dyDescent="0.25">
      <c r="O64276" s="4"/>
    </row>
    <row r="64277" spans="15:15" x14ac:dyDescent="0.25">
      <c r="O64277" s="4"/>
    </row>
    <row r="64278" spans="15:15" x14ac:dyDescent="0.25">
      <c r="O64278" s="4"/>
    </row>
    <row r="64279" spans="15:15" x14ac:dyDescent="0.25">
      <c r="O64279" s="4"/>
    </row>
    <row r="64280" spans="15:15" x14ac:dyDescent="0.25">
      <c r="O64280" s="4"/>
    </row>
    <row r="64281" spans="15:15" x14ac:dyDescent="0.25">
      <c r="O64281" s="4"/>
    </row>
    <row r="64282" spans="15:15" x14ac:dyDescent="0.25">
      <c r="O64282" s="4"/>
    </row>
    <row r="64283" spans="15:15" x14ac:dyDescent="0.25">
      <c r="O64283" s="4"/>
    </row>
    <row r="64284" spans="15:15" x14ac:dyDescent="0.25">
      <c r="O64284" s="4"/>
    </row>
    <row r="64285" spans="15:15" x14ac:dyDescent="0.25">
      <c r="O64285" s="4"/>
    </row>
    <row r="64286" spans="15:15" x14ac:dyDescent="0.25">
      <c r="O64286" s="4"/>
    </row>
    <row r="64287" spans="15:15" x14ac:dyDescent="0.25">
      <c r="O64287" s="4"/>
    </row>
    <row r="64288" spans="15:15" x14ac:dyDescent="0.25">
      <c r="O64288" s="4"/>
    </row>
    <row r="64289" spans="15:15" x14ac:dyDescent="0.25">
      <c r="O64289" s="4"/>
    </row>
    <row r="64290" spans="15:15" x14ac:dyDescent="0.25">
      <c r="O64290" s="4"/>
    </row>
    <row r="64291" spans="15:15" x14ac:dyDescent="0.25">
      <c r="O64291" s="4"/>
    </row>
    <row r="64292" spans="15:15" x14ac:dyDescent="0.25">
      <c r="O64292" s="4"/>
    </row>
    <row r="64293" spans="15:15" x14ac:dyDescent="0.25">
      <c r="O64293" s="4"/>
    </row>
    <row r="64294" spans="15:15" x14ac:dyDescent="0.25">
      <c r="O64294" s="4"/>
    </row>
    <row r="64295" spans="15:15" x14ac:dyDescent="0.25">
      <c r="O64295" s="4"/>
    </row>
    <row r="64296" spans="15:15" x14ac:dyDescent="0.25">
      <c r="O64296" s="4"/>
    </row>
    <row r="64297" spans="15:15" x14ac:dyDescent="0.25">
      <c r="O64297" s="4"/>
    </row>
    <row r="64298" spans="15:15" x14ac:dyDescent="0.25">
      <c r="O64298" s="4"/>
    </row>
    <row r="64299" spans="15:15" x14ac:dyDescent="0.25">
      <c r="O64299" s="4"/>
    </row>
    <row r="64300" spans="15:15" x14ac:dyDescent="0.25">
      <c r="O64300" s="4"/>
    </row>
    <row r="64301" spans="15:15" x14ac:dyDescent="0.25">
      <c r="O64301" s="4"/>
    </row>
    <row r="64302" spans="15:15" x14ac:dyDescent="0.25">
      <c r="O64302" s="4"/>
    </row>
    <row r="64303" spans="15:15" x14ac:dyDescent="0.25">
      <c r="O64303" s="4"/>
    </row>
    <row r="64304" spans="15:15" x14ac:dyDescent="0.25">
      <c r="O64304" s="4"/>
    </row>
    <row r="64305" spans="15:15" x14ac:dyDescent="0.25">
      <c r="O64305" s="4"/>
    </row>
    <row r="64306" spans="15:15" x14ac:dyDescent="0.25">
      <c r="O64306" s="4"/>
    </row>
    <row r="64307" spans="15:15" x14ac:dyDescent="0.25">
      <c r="O64307" s="4"/>
    </row>
    <row r="64308" spans="15:15" x14ac:dyDescent="0.25">
      <c r="O64308" s="4"/>
    </row>
    <row r="64309" spans="15:15" x14ac:dyDescent="0.25">
      <c r="O64309" s="4"/>
    </row>
    <row r="64310" spans="15:15" x14ac:dyDescent="0.25">
      <c r="O64310" s="4"/>
    </row>
    <row r="64311" spans="15:15" x14ac:dyDescent="0.25">
      <c r="O64311" s="4"/>
    </row>
    <row r="64312" spans="15:15" x14ac:dyDescent="0.25">
      <c r="O64312" s="4"/>
    </row>
    <row r="64313" spans="15:15" x14ac:dyDescent="0.25">
      <c r="O64313" s="4"/>
    </row>
    <row r="64314" spans="15:15" x14ac:dyDescent="0.25">
      <c r="O64314" s="4"/>
    </row>
    <row r="64315" spans="15:15" x14ac:dyDescent="0.25">
      <c r="O64315" s="4"/>
    </row>
    <row r="64316" spans="15:15" x14ac:dyDescent="0.25">
      <c r="O64316" s="4"/>
    </row>
    <row r="64317" spans="15:15" x14ac:dyDescent="0.25">
      <c r="O64317" s="4"/>
    </row>
    <row r="64318" spans="15:15" x14ac:dyDescent="0.25">
      <c r="O64318" s="4"/>
    </row>
    <row r="64319" spans="15:15" x14ac:dyDescent="0.25">
      <c r="O64319" s="4"/>
    </row>
    <row r="64320" spans="15:15" x14ac:dyDescent="0.25">
      <c r="O64320" s="4"/>
    </row>
    <row r="64321" spans="15:15" x14ac:dyDescent="0.25">
      <c r="O64321" s="4"/>
    </row>
    <row r="64322" spans="15:15" x14ac:dyDescent="0.25">
      <c r="O64322" s="4"/>
    </row>
    <row r="64323" spans="15:15" x14ac:dyDescent="0.25">
      <c r="O64323" s="4"/>
    </row>
    <row r="64324" spans="15:15" x14ac:dyDescent="0.25">
      <c r="O64324" s="4"/>
    </row>
    <row r="64325" spans="15:15" x14ac:dyDescent="0.25">
      <c r="O64325" s="4"/>
    </row>
    <row r="64326" spans="15:15" x14ac:dyDescent="0.25">
      <c r="O64326" s="4"/>
    </row>
    <row r="64327" spans="15:15" x14ac:dyDescent="0.25">
      <c r="O64327" s="4"/>
    </row>
    <row r="64328" spans="15:15" x14ac:dyDescent="0.25">
      <c r="O64328" s="4"/>
    </row>
    <row r="64329" spans="15:15" x14ac:dyDescent="0.25">
      <c r="O64329" s="4"/>
    </row>
    <row r="64330" spans="15:15" x14ac:dyDescent="0.25">
      <c r="O64330" s="4"/>
    </row>
    <row r="64331" spans="15:15" x14ac:dyDescent="0.25">
      <c r="O64331" s="4"/>
    </row>
    <row r="64332" spans="15:15" x14ac:dyDescent="0.25">
      <c r="O64332" s="4"/>
    </row>
    <row r="64333" spans="15:15" x14ac:dyDescent="0.25">
      <c r="O64333" s="4"/>
    </row>
    <row r="64334" spans="15:15" x14ac:dyDescent="0.25">
      <c r="O64334" s="4"/>
    </row>
    <row r="64335" spans="15:15" x14ac:dyDescent="0.25">
      <c r="O64335" s="4"/>
    </row>
    <row r="64336" spans="15:15" x14ac:dyDescent="0.25">
      <c r="O64336" s="4"/>
    </row>
    <row r="64337" spans="15:15" x14ac:dyDescent="0.25">
      <c r="O64337" s="4"/>
    </row>
    <row r="64338" spans="15:15" x14ac:dyDescent="0.25">
      <c r="O64338" s="4"/>
    </row>
    <row r="64339" spans="15:15" x14ac:dyDescent="0.25">
      <c r="O64339" s="4"/>
    </row>
    <row r="64340" spans="15:15" x14ac:dyDescent="0.25">
      <c r="O64340" s="4"/>
    </row>
    <row r="64341" spans="15:15" x14ac:dyDescent="0.25">
      <c r="O64341" s="4"/>
    </row>
    <row r="64342" spans="15:15" x14ac:dyDescent="0.25">
      <c r="O64342" s="4"/>
    </row>
    <row r="64343" spans="15:15" x14ac:dyDescent="0.25">
      <c r="O64343" s="4"/>
    </row>
    <row r="64344" spans="15:15" x14ac:dyDescent="0.25">
      <c r="O64344" s="4"/>
    </row>
    <row r="64345" spans="15:15" x14ac:dyDescent="0.25">
      <c r="O64345" s="4"/>
    </row>
    <row r="64346" spans="15:15" x14ac:dyDescent="0.25">
      <c r="O64346" s="4"/>
    </row>
    <row r="64347" spans="15:15" x14ac:dyDescent="0.25">
      <c r="O64347" s="4"/>
    </row>
    <row r="64348" spans="15:15" x14ac:dyDescent="0.25">
      <c r="O64348" s="4"/>
    </row>
    <row r="64349" spans="15:15" x14ac:dyDescent="0.25">
      <c r="O64349" s="4"/>
    </row>
    <row r="64350" spans="15:15" x14ac:dyDescent="0.25">
      <c r="O64350" s="4"/>
    </row>
    <row r="64351" spans="15:15" x14ac:dyDescent="0.25">
      <c r="O64351" s="4"/>
    </row>
    <row r="64352" spans="15:15" x14ac:dyDescent="0.25">
      <c r="O64352" s="4"/>
    </row>
    <row r="64353" spans="15:15" x14ac:dyDescent="0.25">
      <c r="O64353" s="4"/>
    </row>
    <row r="64354" spans="15:15" x14ac:dyDescent="0.25">
      <c r="O64354" s="4"/>
    </row>
    <row r="64355" spans="15:15" x14ac:dyDescent="0.25">
      <c r="O64355" s="4"/>
    </row>
    <row r="64356" spans="15:15" x14ac:dyDescent="0.25">
      <c r="O64356" s="4"/>
    </row>
    <row r="64357" spans="15:15" x14ac:dyDescent="0.25">
      <c r="O64357" s="4"/>
    </row>
    <row r="64358" spans="15:15" x14ac:dyDescent="0.25">
      <c r="O64358" s="4"/>
    </row>
    <row r="64359" spans="15:15" x14ac:dyDescent="0.25">
      <c r="O64359" s="4"/>
    </row>
    <row r="64360" spans="15:15" x14ac:dyDescent="0.25">
      <c r="O64360" s="4"/>
    </row>
    <row r="64361" spans="15:15" x14ac:dyDescent="0.25">
      <c r="O64361" s="4"/>
    </row>
    <row r="64362" spans="15:15" x14ac:dyDescent="0.25">
      <c r="O64362" s="4"/>
    </row>
    <row r="64363" spans="15:15" x14ac:dyDescent="0.25">
      <c r="O64363" s="4"/>
    </row>
    <row r="64364" spans="15:15" x14ac:dyDescent="0.25">
      <c r="O64364" s="4"/>
    </row>
    <row r="64365" spans="15:15" x14ac:dyDescent="0.25">
      <c r="O64365" s="4"/>
    </row>
    <row r="64366" spans="15:15" x14ac:dyDescent="0.25">
      <c r="O64366" s="4"/>
    </row>
    <row r="64367" spans="15:15" x14ac:dyDescent="0.25">
      <c r="O64367" s="4"/>
    </row>
    <row r="64368" spans="15:15" x14ac:dyDescent="0.25">
      <c r="O64368" s="4"/>
    </row>
    <row r="64369" spans="15:15" x14ac:dyDescent="0.25">
      <c r="O64369" s="4"/>
    </row>
    <row r="64370" spans="15:15" x14ac:dyDescent="0.25">
      <c r="O64370" s="4"/>
    </row>
    <row r="64371" spans="15:15" x14ac:dyDescent="0.25">
      <c r="O64371" s="4"/>
    </row>
    <row r="64372" spans="15:15" x14ac:dyDescent="0.25">
      <c r="O64372" s="4"/>
    </row>
    <row r="64373" spans="15:15" x14ac:dyDescent="0.25">
      <c r="O64373" s="4"/>
    </row>
    <row r="64374" spans="15:15" x14ac:dyDescent="0.25">
      <c r="O64374" s="4"/>
    </row>
    <row r="64375" spans="15:15" x14ac:dyDescent="0.25">
      <c r="O64375" s="4"/>
    </row>
    <row r="64376" spans="15:15" x14ac:dyDescent="0.25">
      <c r="O64376" s="4"/>
    </row>
    <row r="64377" spans="15:15" x14ac:dyDescent="0.25">
      <c r="O64377" s="4"/>
    </row>
    <row r="64378" spans="15:15" x14ac:dyDescent="0.25">
      <c r="O64378" s="4"/>
    </row>
    <row r="64379" spans="15:15" x14ac:dyDescent="0.25">
      <c r="O64379" s="4"/>
    </row>
    <row r="64380" spans="15:15" x14ac:dyDescent="0.25">
      <c r="O64380" s="4"/>
    </row>
    <row r="64381" spans="15:15" x14ac:dyDescent="0.25">
      <c r="O64381" s="4"/>
    </row>
    <row r="64382" spans="15:15" x14ac:dyDescent="0.25">
      <c r="O64382" s="4"/>
    </row>
    <row r="64383" spans="15:15" x14ac:dyDescent="0.25">
      <c r="O64383" s="4"/>
    </row>
    <row r="64384" spans="15:15" x14ac:dyDescent="0.25">
      <c r="O64384" s="4"/>
    </row>
    <row r="64385" spans="15:15" x14ac:dyDescent="0.25">
      <c r="O64385" s="4"/>
    </row>
    <row r="64386" spans="15:15" x14ac:dyDescent="0.25">
      <c r="O64386" s="4"/>
    </row>
    <row r="64387" spans="15:15" x14ac:dyDescent="0.25">
      <c r="O64387" s="4"/>
    </row>
    <row r="64388" spans="15:15" x14ac:dyDescent="0.25">
      <c r="O64388" s="4"/>
    </row>
    <row r="64389" spans="15:15" x14ac:dyDescent="0.25">
      <c r="O64389" s="4"/>
    </row>
    <row r="64390" spans="15:15" x14ac:dyDescent="0.25">
      <c r="O64390" s="4"/>
    </row>
    <row r="64391" spans="15:15" x14ac:dyDescent="0.25">
      <c r="O64391" s="4"/>
    </row>
    <row r="64392" spans="15:15" x14ac:dyDescent="0.25">
      <c r="O64392" s="4"/>
    </row>
    <row r="64393" spans="15:15" x14ac:dyDescent="0.25">
      <c r="O64393" s="4"/>
    </row>
    <row r="64418" spans="15:15" x14ac:dyDescent="0.25">
      <c r="O64418" s="4"/>
    </row>
    <row r="64419" spans="15:15" x14ac:dyDescent="0.25">
      <c r="O64419" s="4"/>
    </row>
    <row r="64420" spans="15:15" x14ac:dyDescent="0.25">
      <c r="O64420" s="4"/>
    </row>
    <row r="64421" spans="15:15" x14ac:dyDescent="0.25">
      <c r="O64421" s="4"/>
    </row>
    <row r="64422" spans="15:15" x14ac:dyDescent="0.25">
      <c r="O64422" s="4"/>
    </row>
    <row r="64423" spans="15:15" x14ac:dyDescent="0.25">
      <c r="O64423" s="4"/>
    </row>
    <row r="64424" spans="15:15" x14ac:dyDescent="0.25">
      <c r="O64424" s="4"/>
    </row>
    <row r="64425" spans="15:15" x14ac:dyDescent="0.25">
      <c r="O64425" s="4"/>
    </row>
    <row r="64426" spans="15:15" x14ac:dyDescent="0.25">
      <c r="O64426" s="4"/>
    </row>
    <row r="64427" spans="15:15" x14ac:dyDescent="0.25">
      <c r="O64427" s="4"/>
    </row>
    <row r="64428" spans="15:15" x14ac:dyDescent="0.25">
      <c r="O64428" s="4"/>
    </row>
    <row r="64429" spans="15:15" x14ac:dyDescent="0.25">
      <c r="O64429" s="4"/>
    </row>
    <row r="64430" spans="15:15" x14ac:dyDescent="0.25">
      <c r="O64430" s="4"/>
    </row>
    <row r="64431" spans="15:15" x14ac:dyDescent="0.25">
      <c r="O64431" s="4"/>
    </row>
    <row r="64432" spans="15:15" x14ac:dyDescent="0.25">
      <c r="O64432" s="4"/>
    </row>
    <row r="64433" spans="15:15" x14ac:dyDescent="0.25">
      <c r="O64433" s="4"/>
    </row>
    <row r="64434" spans="15:15" x14ac:dyDescent="0.25">
      <c r="O64434" s="4"/>
    </row>
    <row r="64435" spans="15:15" x14ac:dyDescent="0.25">
      <c r="O64435" s="4"/>
    </row>
    <row r="64436" spans="15:15" x14ac:dyDescent="0.25">
      <c r="O64436" s="4"/>
    </row>
    <row r="64437" spans="15:15" x14ac:dyDescent="0.25">
      <c r="O64437" s="4"/>
    </row>
    <row r="64438" spans="15:15" x14ac:dyDescent="0.25">
      <c r="O64438" s="4"/>
    </row>
    <row r="64439" spans="15:15" x14ac:dyDescent="0.25">
      <c r="O64439" s="4"/>
    </row>
    <row r="64440" spans="15:15" x14ac:dyDescent="0.25">
      <c r="O64440" s="4"/>
    </row>
    <row r="64441" spans="15:15" x14ac:dyDescent="0.25">
      <c r="O64441" s="4"/>
    </row>
    <row r="64442" spans="15:15" x14ac:dyDescent="0.25">
      <c r="O64442" s="4"/>
    </row>
    <row r="64443" spans="15:15" x14ac:dyDescent="0.25">
      <c r="O64443" s="4"/>
    </row>
    <row r="64444" spans="15:15" x14ac:dyDescent="0.25">
      <c r="O64444" s="4"/>
    </row>
    <row r="64445" spans="15:15" x14ac:dyDescent="0.25">
      <c r="O64445" s="4"/>
    </row>
    <row r="64446" spans="15:15" x14ac:dyDescent="0.25">
      <c r="O64446" s="4"/>
    </row>
    <row r="64447" spans="15:15" x14ac:dyDescent="0.25">
      <c r="O64447" s="4"/>
    </row>
    <row r="64448" spans="15:15" x14ac:dyDescent="0.25">
      <c r="O64448" s="4"/>
    </row>
    <row r="64449" spans="15:15" x14ac:dyDescent="0.25">
      <c r="O64449" s="4"/>
    </row>
    <row r="64450" spans="15:15" x14ac:dyDescent="0.25">
      <c r="O64450" s="4"/>
    </row>
    <row r="64451" spans="15:15" x14ac:dyDescent="0.25">
      <c r="O64451" s="4"/>
    </row>
    <row r="64452" spans="15:15" x14ac:dyDescent="0.25">
      <c r="O64452" s="4"/>
    </row>
    <row r="64453" spans="15:15" x14ac:dyDescent="0.25">
      <c r="O64453" s="4"/>
    </row>
    <row r="64454" spans="15:15" x14ac:dyDescent="0.25">
      <c r="O64454" s="4"/>
    </row>
    <row r="64455" spans="15:15" x14ac:dyDescent="0.25">
      <c r="O64455" s="4"/>
    </row>
    <row r="64456" spans="15:15" x14ac:dyDescent="0.25">
      <c r="O64456" s="4"/>
    </row>
    <row r="64457" spans="15:15" x14ac:dyDescent="0.25">
      <c r="O64457" s="4"/>
    </row>
    <row r="64458" spans="15:15" x14ac:dyDescent="0.25">
      <c r="O64458" s="4"/>
    </row>
    <row r="64459" spans="15:15" x14ac:dyDescent="0.25">
      <c r="O64459" s="4"/>
    </row>
    <row r="64460" spans="15:15" x14ac:dyDescent="0.25">
      <c r="O64460" s="4"/>
    </row>
    <row r="64461" spans="15:15" x14ac:dyDescent="0.25">
      <c r="O64461" s="4"/>
    </row>
    <row r="64462" spans="15:15" x14ac:dyDescent="0.25">
      <c r="O64462" s="4"/>
    </row>
    <row r="64463" spans="15:15" x14ac:dyDescent="0.25">
      <c r="O64463" s="4"/>
    </row>
    <row r="64464" spans="15:15" x14ac:dyDescent="0.25">
      <c r="O64464" s="4"/>
    </row>
    <row r="64465" spans="15:15" x14ac:dyDescent="0.25">
      <c r="O64465" s="4"/>
    </row>
    <row r="64466" spans="15:15" x14ac:dyDescent="0.25">
      <c r="O64466" s="4"/>
    </row>
    <row r="64467" spans="15:15" x14ac:dyDescent="0.25">
      <c r="O64467" s="4"/>
    </row>
    <row r="64468" spans="15:15" x14ac:dyDescent="0.25">
      <c r="O64468" s="4"/>
    </row>
    <row r="64469" spans="15:15" x14ac:dyDescent="0.25">
      <c r="O64469" s="4"/>
    </row>
    <row r="64470" spans="15:15" x14ac:dyDescent="0.25">
      <c r="O64470" s="4"/>
    </row>
    <row r="64471" spans="15:15" x14ac:dyDescent="0.25">
      <c r="O64471" s="4"/>
    </row>
    <row r="64472" spans="15:15" x14ac:dyDescent="0.25">
      <c r="O64472" s="4"/>
    </row>
    <row r="64473" spans="15:15" x14ac:dyDescent="0.25">
      <c r="O64473" s="4"/>
    </row>
    <row r="64474" spans="15:15" x14ac:dyDescent="0.25">
      <c r="O64474" s="4"/>
    </row>
    <row r="64475" spans="15:15" x14ac:dyDescent="0.25">
      <c r="O64475" s="4"/>
    </row>
    <row r="64476" spans="15:15" x14ac:dyDescent="0.25">
      <c r="O64476" s="4"/>
    </row>
    <row r="64477" spans="15:15" x14ac:dyDescent="0.25">
      <c r="O64477" s="4"/>
    </row>
    <row r="64478" spans="15:15" x14ac:dyDescent="0.25">
      <c r="O64478" s="4"/>
    </row>
    <row r="64479" spans="15:15" x14ac:dyDescent="0.25">
      <c r="O64479" s="4"/>
    </row>
    <row r="64480" spans="15:15" x14ac:dyDescent="0.25">
      <c r="O64480" s="4"/>
    </row>
    <row r="64481" spans="15:15" x14ac:dyDescent="0.25">
      <c r="O64481" s="4"/>
    </row>
    <row r="64482" spans="15:15" x14ac:dyDescent="0.25">
      <c r="O64482" s="4"/>
    </row>
    <row r="64483" spans="15:15" x14ac:dyDescent="0.25">
      <c r="O64483" s="4"/>
    </row>
    <row r="64484" spans="15:15" x14ac:dyDescent="0.25">
      <c r="O64484" s="4"/>
    </row>
    <row r="64485" spans="15:15" x14ac:dyDescent="0.25">
      <c r="O64485" s="4"/>
    </row>
    <row r="64486" spans="15:15" x14ac:dyDescent="0.25">
      <c r="O64486" s="4"/>
    </row>
    <row r="64487" spans="15:15" x14ac:dyDescent="0.25">
      <c r="O64487" s="4"/>
    </row>
    <row r="64488" spans="15:15" x14ac:dyDescent="0.25">
      <c r="O64488" s="4"/>
    </row>
    <row r="64489" spans="15:15" x14ac:dyDescent="0.25">
      <c r="O64489" s="4"/>
    </row>
    <row r="64490" spans="15:15" x14ac:dyDescent="0.25">
      <c r="O64490" s="4"/>
    </row>
    <row r="64491" spans="15:15" x14ac:dyDescent="0.25">
      <c r="O64491" s="4"/>
    </row>
    <row r="64492" spans="15:15" x14ac:dyDescent="0.25">
      <c r="O64492" s="4"/>
    </row>
    <row r="64493" spans="15:15" x14ac:dyDescent="0.25">
      <c r="O64493" s="4"/>
    </row>
    <row r="64494" spans="15:15" x14ac:dyDescent="0.25">
      <c r="O64494" s="4"/>
    </row>
    <row r="64495" spans="15:15" x14ac:dyDescent="0.25">
      <c r="O64495" s="4"/>
    </row>
    <row r="64496" spans="15:15" x14ac:dyDescent="0.25">
      <c r="O64496" s="4"/>
    </row>
    <row r="64497" spans="15:15" x14ac:dyDescent="0.25">
      <c r="O64497" s="4"/>
    </row>
    <row r="64498" spans="15:15" x14ac:dyDescent="0.25">
      <c r="O64498" s="4"/>
    </row>
    <row r="64499" spans="15:15" x14ac:dyDescent="0.25">
      <c r="O64499" s="4"/>
    </row>
    <row r="64500" spans="15:15" x14ac:dyDescent="0.25">
      <c r="O64500" s="4"/>
    </row>
    <row r="64501" spans="15:15" x14ac:dyDescent="0.25">
      <c r="O64501" s="4"/>
    </row>
    <row r="64502" spans="15:15" x14ac:dyDescent="0.25">
      <c r="O64502" s="4"/>
    </row>
    <row r="64503" spans="15:15" x14ac:dyDescent="0.25">
      <c r="O64503" s="4"/>
    </row>
    <row r="64504" spans="15:15" x14ac:dyDescent="0.25">
      <c r="O64504" s="4"/>
    </row>
    <row r="64505" spans="15:15" x14ac:dyDescent="0.25">
      <c r="O64505" s="4"/>
    </row>
    <row r="64506" spans="15:15" x14ac:dyDescent="0.25">
      <c r="O64506" s="4"/>
    </row>
    <row r="64507" spans="15:15" x14ac:dyDescent="0.25">
      <c r="O64507" s="4"/>
    </row>
    <row r="64508" spans="15:15" x14ac:dyDescent="0.25">
      <c r="O64508" s="4"/>
    </row>
    <row r="64509" spans="15:15" x14ac:dyDescent="0.25">
      <c r="O64509" s="4"/>
    </row>
    <row r="64510" spans="15:15" x14ac:dyDescent="0.25">
      <c r="O64510" s="4"/>
    </row>
    <row r="64511" spans="15:15" x14ac:dyDescent="0.25">
      <c r="O64511" s="4"/>
    </row>
    <row r="64512" spans="15:15" x14ac:dyDescent="0.25">
      <c r="O64512" s="4"/>
    </row>
    <row r="64513" spans="15:15" x14ac:dyDescent="0.25">
      <c r="O64513" s="4"/>
    </row>
    <row r="64514" spans="15:15" x14ac:dyDescent="0.25">
      <c r="O64514" s="4"/>
    </row>
    <row r="64515" spans="15:15" x14ac:dyDescent="0.25">
      <c r="O64515" s="4"/>
    </row>
    <row r="64516" spans="15:15" x14ac:dyDescent="0.25">
      <c r="O64516" s="4"/>
    </row>
    <row r="64517" spans="15:15" x14ac:dyDescent="0.25">
      <c r="O64517" s="4"/>
    </row>
    <row r="64518" spans="15:15" x14ac:dyDescent="0.25">
      <c r="O64518" s="4"/>
    </row>
    <row r="64519" spans="15:15" x14ac:dyDescent="0.25">
      <c r="O64519" s="4"/>
    </row>
    <row r="64520" spans="15:15" x14ac:dyDescent="0.25">
      <c r="O64520" s="4"/>
    </row>
    <row r="64521" spans="15:15" x14ac:dyDescent="0.25">
      <c r="O64521" s="4"/>
    </row>
    <row r="64522" spans="15:15" x14ac:dyDescent="0.25">
      <c r="O64522" s="4"/>
    </row>
    <row r="64523" spans="15:15" x14ac:dyDescent="0.25">
      <c r="O64523" s="4"/>
    </row>
    <row r="64524" spans="15:15" x14ac:dyDescent="0.25">
      <c r="O64524" s="4"/>
    </row>
    <row r="64525" spans="15:15" x14ac:dyDescent="0.25">
      <c r="O64525" s="4"/>
    </row>
    <row r="64526" spans="15:15" x14ac:dyDescent="0.25">
      <c r="O64526" s="4"/>
    </row>
    <row r="64527" spans="15:15" x14ac:dyDescent="0.25">
      <c r="O64527" s="4"/>
    </row>
    <row r="64528" spans="15:15" x14ac:dyDescent="0.25">
      <c r="O64528" s="4"/>
    </row>
    <row r="64529" spans="15:15" x14ac:dyDescent="0.25">
      <c r="O64529" s="4"/>
    </row>
    <row r="64530" spans="15:15" x14ac:dyDescent="0.25">
      <c r="O64530" s="4"/>
    </row>
    <row r="64531" spans="15:15" x14ac:dyDescent="0.25">
      <c r="O64531" s="4"/>
    </row>
    <row r="64532" spans="15:15" x14ac:dyDescent="0.25">
      <c r="O64532" s="4"/>
    </row>
    <row r="64533" spans="15:15" x14ac:dyDescent="0.25">
      <c r="O64533" s="4"/>
    </row>
    <row r="64534" spans="15:15" x14ac:dyDescent="0.25">
      <c r="O64534" s="4"/>
    </row>
    <row r="64535" spans="15:15" x14ac:dyDescent="0.25">
      <c r="O64535" s="4"/>
    </row>
    <row r="64536" spans="15:15" x14ac:dyDescent="0.25">
      <c r="O64536" s="4"/>
    </row>
    <row r="64537" spans="15:15" x14ac:dyDescent="0.25">
      <c r="O64537" s="4"/>
    </row>
    <row r="64538" spans="15:15" x14ac:dyDescent="0.25">
      <c r="O64538" s="4"/>
    </row>
    <row r="64539" spans="15:15" x14ac:dyDescent="0.25">
      <c r="O64539" s="4"/>
    </row>
    <row r="64540" spans="15:15" x14ac:dyDescent="0.25">
      <c r="O64540" s="4"/>
    </row>
    <row r="64541" spans="15:15" x14ac:dyDescent="0.25">
      <c r="O64541" s="4"/>
    </row>
    <row r="64542" spans="15:15" x14ac:dyDescent="0.25">
      <c r="O64542" s="4"/>
    </row>
    <row r="64543" spans="15:15" x14ac:dyDescent="0.25">
      <c r="O64543" s="4"/>
    </row>
    <row r="64544" spans="15:15" x14ac:dyDescent="0.25">
      <c r="O64544" s="4"/>
    </row>
    <row r="64545" spans="15:15" x14ac:dyDescent="0.25">
      <c r="O64545" s="4"/>
    </row>
    <row r="64546" spans="15:15" x14ac:dyDescent="0.25">
      <c r="O64546" s="4"/>
    </row>
    <row r="64547" spans="15:15" x14ac:dyDescent="0.25">
      <c r="O64547" s="4"/>
    </row>
    <row r="64548" spans="15:15" x14ac:dyDescent="0.25">
      <c r="O64548" s="4"/>
    </row>
    <row r="64549" spans="15:15" x14ac:dyDescent="0.25">
      <c r="O64549" s="4"/>
    </row>
    <row r="64550" spans="15:15" x14ac:dyDescent="0.25">
      <c r="O64550" s="4"/>
    </row>
    <row r="64551" spans="15:15" x14ac:dyDescent="0.25">
      <c r="O64551" s="4"/>
    </row>
    <row r="64552" spans="15:15" x14ac:dyDescent="0.25">
      <c r="O64552" s="4"/>
    </row>
    <row r="64553" spans="15:15" x14ac:dyDescent="0.25">
      <c r="O64553" s="4"/>
    </row>
    <row r="64554" spans="15:15" x14ac:dyDescent="0.25">
      <c r="O64554" s="4"/>
    </row>
    <row r="64555" spans="15:15" x14ac:dyDescent="0.25">
      <c r="O64555" s="4"/>
    </row>
    <row r="64556" spans="15:15" x14ac:dyDescent="0.25">
      <c r="O64556" s="4"/>
    </row>
    <row r="64557" spans="15:15" x14ac:dyDescent="0.25">
      <c r="O64557" s="4"/>
    </row>
    <row r="64558" spans="15:15" x14ac:dyDescent="0.25">
      <c r="O64558" s="4"/>
    </row>
    <row r="64559" spans="15:15" x14ac:dyDescent="0.25">
      <c r="O64559" s="4"/>
    </row>
    <row r="64560" spans="15:15" x14ac:dyDescent="0.25">
      <c r="O64560" s="4"/>
    </row>
    <row r="64561" spans="15:15" x14ac:dyDescent="0.25">
      <c r="O64561" s="4"/>
    </row>
    <row r="64562" spans="15:15" x14ac:dyDescent="0.25">
      <c r="O64562" s="4"/>
    </row>
    <row r="64563" spans="15:15" x14ac:dyDescent="0.25">
      <c r="O64563" s="4"/>
    </row>
    <row r="64564" spans="15:15" x14ac:dyDescent="0.25">
      <c r="O64564" s="4"/>
    </row>
    <row r="64565" spans="15:15" x14ac:dyDescent="0.25">
      <c r="O64565" s="4"/>
    </row>
    <row r="64566" spans="15:15" x14ac:dyDescent="0.25">
      <c r="O64566" s="4"/>
    </row>
    <row r="64567" spans="15:15" x14ac:dyDescent="0.25">
      <c r="O64567" s="4"/>
    </row>
    <row r="64568" spans="15:15" x14ac:dyDescent="0.25">
      <c r="O64568" s="4"/>
    </row>
    <row r="64569" spans="15:15" x14ac:dyDescent="0.25">
      <c r="O64569" s="4"/>
    </row>
    <row r="64570" spans="15:15" x14ac:dyDescent="0.25">
      <c r="O64570" s="4"/>
    </row>
    <row r="64571" spans="15:15" x14ac:dyDescent="0.25">
      <c r="O64571" s="4"/>
    </row>
    <row r="64572" spans="15:15" x14ac:dyDescent="0.25">
      <c r="O64572" s="4"/>
    </row>
    <row r="64573" spans="15:15" x14ac:dyDescent="0.25">
      <c r="O64573" s="4"/>
    </row>
    <row r="64574" spans="15:15" x14ac:dyDescent="0.25">
      <c r="O64574" s="4"/>
    </row>
    <row r="64575" spans="15:15" x14ac:dyDescent="0.25">
      <c r="O64575" s="4"/>
    </row>
    <row r="64576" spans="15:15" x14ac:dyDescent="0.25">
      <c r="O64576" s="4"/>
    </row>
    <row r="64577" spans="15:15" x14ac:dyDescent="0.25">
      <c r="O64577" s="4"/>
    </row>
    <row r="64578" spans="15:15" x14ac:dyDescent="0.25">
      <c r="O64578" s="4"/>
    </row>
    <row r="64579" spans="15:15" x14ac:dyDescent="0.25">
      <c r="O64579" s="4"/>
    </row>
    <row r="64580" spans="15:15" x14ac:dyDescent="0.25">
      <c r="O64580" s="4"/>
    </row>
    <row r="64581" spans="15:15" x14ac:dyDescent="0.25">
      <c r="O64581" s="4"/>
    </row>
    <row r="64582" spans="15:15" x14ac:dyDescent="0.25">
      <c r="O64582" s="4"/>
    </row>
    <row r="64583" spans="15:15" x14ac:dyDescent="0.25">
      <c r="O64583" s="4"/>
    </row>
    <row r="64584" spans="15:15" x14ac:dyDescent="0.25">
      <c r="O64584" s="4"/>
    </row>
    <row r="64585" spans="15:15" x14ac:dyDescent="0.25">
      <c r="O64585" s="4"/>
    </row>
    <row r="64586" spans="15:15" x14ac:dyDescent="0.25">
      <c r="O64586" s="4"/>
    </row>
    <row r="64587" spans="15:15" x14ac:dyDescent="0.25">
      <c r="O64587" s="4"/>
    </row>
    <row r="64588" spans="15:15" x14ac:dyDescent="0.25">
      <c r="O64588" s="4"/>
    </row>
    <row r="64589" spans="15:15" x14ac:dyDescent="0.25">
      <c r="O64589" s="4"/>
    </row>
    <row r="64590" spans="15:15" x14ac:dyDescent="0.25">
      <c r="O64590" s="4"/>
    </row>
    <row r="64591" spans="15:15" x14ac:dyDescent="0.25">
      <c r="O64591" s="4"/>
    </row>
    <row r="64592" spans="15:15" x14ac:dyDescent="0.25">
      <c r="O64592" s="4"/>
    </row>
    <row r="64593" spans="15:15" x14ac:dyDescent="0.25">
      <c r="O64593" s="4"/>
    </row>
    <row r="64594" spans="15:15" x14ac:dyDescent="0.25">
      <c r="O64594" s="4"/>
    </row>
    <row r="64595" spans="15:15" x14ac:dyDescent="0.25">
      <c r="O64595" s="4"/>
    </row>
    <row r="64596" spans="15:15" x14ac:dyDescent="0.25">
      <c r="O64596" s="4"/>
    </row>
    <row r="64597" spans="15:15" x14ac:dyDescent="0.25">
      <c r="O64597" s="4"/>
    </row>
    <row r="64598" spans="15:15" x14ac:dyDescent="0.25">
      <c r="O64598" s="4"/>
    </row>
    <row r="64599" spans="15:15" x14ac:dyDescent="0.25">
      <c r="O64599" s="4"/>
    </row>
    <row r="64600" spans="15:15" x14ac:dyDescent="0.25">
      <c r="O64600" s="4"/>
    </row>
    <row r="64601" spans="15:15" x14ac:dyDescent="0.25">
      <c r="O64601" s="4"/>
    </row>
    <row r="64602" spans="15:15" x14ac:dyDescent="0.25">
      <c r="O64602" s="4"/>
    </row>
    <row r="64603" spans="15:15" x14ac:dyDescent="0.25">
      <c r="O64603" s="4"/>
    </row>
    <row r="64604" spans="15:15" x14ac:dyDescent="0.25">
      <c r="O64604" s="4"/>
    </row>
    <row r="64605" spans="15:15" x14ac:dyDescent="0.25">
      <c r="O64605" s="4"/>
    </row>
    <row r="64606" spans="15:15" x14ac:dyDescent="0.25">
      <c r="O64606" s="4"/>
    </row>
    <row r="64607" spans="15:15" x14ac:dyDescent="0.25">
      <c r="O64607" s="4"/>
    </row>
    <row r="64608" spans="15:15" x14ac:dyDescent="0.25">
      <c r="O64608" s="4"/>
    </row>
    <row r="64609" spans="15:15" x14ac:dyDescent="0.25">
      <c r="O64609" s="4"/>
    </row>
    <row r="64610" spans="15:15" x14ac:dyDescent="0.25">
      <c r="O64610" s="4"/>
    </row>
    <row r="64611" spans="15:15" x14ac:dyDescent="0.25">
      <c r="O64611" s="4"/>
    </row>
    <row r="64612" spans="15:15" x14ac:dyDescent="0.25">
      <c r="O64612" s="4"/>
    </row>
    <row r="64613" spans="15:15" x14ac:dyDescent="0.25">
      <c r="O64613" s="4"/>
    </row>
    <row r="64614" spans="15:15" x14ac:dyDescent="0.25">
      <c r="O64614" s="4"/>
    </row>
    <row r="64615" spans="15:15" x14ac:dyDescent="0.25">
      <c r="O64615" s="4"/>
    </row>
    <row r="64616" spans="15:15" x14ac:dyDescent="0.25">
      <c r="O64616" s="4"/>
    </row>
    <row r="64617" spans="15:15" x14ac:dyDescent="0.25">
      <c r="O64617" s="4"/>
    </row>
    <row r="64618" spans="15:15" x14ac:dyDescent="0.25">
      <c r="O64618" s="4"/>
    </row>
    <row r="64619" spans="15:15" x14ac:dyDescent="0.25">
      <c r="O64619" s="4"/>
    </row>
    <row r="64620" spans="15:15" x14ac:dyDescent="0.25">
      <c r="O64620" s="4"/>
    </row>
    <row r="64621" spans="15:15" x14ac:dyDescent="0.25">
      <c r="O64621" s="4"/>
    </row>
    <row r="64622" spans="15:15" x14ac:dyDescent="0.25">
      <c r="O64622" s="4"/>
    </row>
    <row r="64623" spans="15:15" x14ac:dyDescent="0.25">
      <c r="O64623" s="4"/>
    </row>
    <row r="64624" spans="15:15" x14ac:dyDescent="0.25">
      <c r="O64624" s="4"/>
    </row>
    <row r="64625" spans="15:15" x14ac:dyDescent="0.25">
      <c r="O64625" s="4"/>
    </row>
    <row r="64626" spans="15:15" x14ac:dyDescent="0.25">
      <c r="O64626" s="4"/>
    </row>
    <row r="64627" spans="15:15" x14ac:dyDescent="0.25">
      <c r="O64627" s="4"/>
    </row>
    <row r="64628" spans="15:15" x14ac:dyDescent="0.25">
      <c r="O64628" s="4"/>
    </row>
    <row r="64629" spans="15:15" x14ac:dyDescent="0.25">
      <c r="O64629" s="4"/>
    </row>
    <row r="64630" spans="15:15" x14ac:dyDescent="0.25">
      <c r="O64630" s="4"/>
    </row>
    <row r="64631" spans="15:15" x14ac:dyDescent="0.25">
      <c r="O64631" s="4"/>
    </row>
    <row r="64632" spans="15:15" x14ac:dyDescent="0.25">
      <c r="O64632" s="4"/>
    </row>
    <row r="64633" spans="15:15" x14ac:dyDescent="0.25">
      <c r="O64633" s="4"/>
    </row>
    <row r="64634" spans="15:15" x14ac:dyDescent="0.25">
      <c r="O64634" s="4"/>
    </row>
    <row r="64635" spans="15:15" x14ac:dyDescent="0.25">
      <c r="O64635" s="4"/>
    </row>
    <row r="64636" spans="15:15" x14ac:dyDescent="0.25">
      <c r="O64636" s="4"/>
    </row>
    <row r="64637" spans="15:15" x14ac:dyDescent="0.25">
      <c r="O64637" s="4"/>
    </row>
    <row r="64638" spans="15:15" x14ac:dyDescent="0.25">
      <c r="O64638" s="4"/>
    </row>
    <row r="64639" spans="15:15" x14ac:dyDescent="0.25">
      <c r="O64639" s="4"/>
    </row>
    <row r="64640" spans="15:15" x14ac:dyDescent="0.25">
      <c r="O64640" s="4"/>
    </row>
    <row r="64641" spans="15:15" x14ac:dyDescent="0.25">
      <c r="O64641" s="4"/>
    </row>
    <row r="64642" spans="15:15" x14ac:dyDescent="0.25">
      <c r="O64642" s="4"/>
    </row>
    <row r="64643" spans="15:15" x14ac:dyDescent="0.25">
      <c r="O64643" s="4"/>
    </row>
    <row r="64644" spans="15:15" x14ac:dyDescent="0.25">
      <c r="O64644" s="4"/>
    </row>
    <row r="64645" spans="15:15" x14ac:dyDescent="0.25">
      <c r="O64645" s="4"/>
    </row>
    <row r="64646" spans="15:15" x14ac:dyDescent="0.25">
      <c r="O64646" s="4"/>
    </row>
    <row r="64647" spans="15:15" x14ac:dyDescent="0.25">
      <c r="O64647" s="4"/>
    </row>
    <row r="64648" spans="15:15" x14ac:dyDescent="0.25">
      <c r="O64648" s="4"/>
    </row>
    <row r="64649" spans="15:15" x14ac:dyDescent="0.25">
      <c r="O64649" s="4"/>
    </row>
    <row r="64650" spans="15:15" x14ac:dyDescent="0.25">
      <c r="O64650" s="4"/>
    </row>
    <row r="64651" spans="15:15" x14ac:dyDescent="0.25">
      <c r="O64651" s="4"/>
    </row>
    <row r="64652" spans="15:15" x14ac:dyDescent="0.25">
      <c r="O64652" s="4"/>
    </row>
    <row r="64653" spans="15:15" x14ac:dyDescent="0.25">
      <c r="O64653" s="4"/>
    </row>
    <row r="64654" spans="15:15" x14ac:dyDescent="0.25">
      <c r="O64654" s="4"/>
    </row>
    <row r="64655" spans="15:15" x14ac:dyDescent="0.25">
      <c r="O64655" s="4"/>
    </row>
    <row r="64656" spans="15:15" x14ac:dyDescent="0.25">
      <c r="O64656" s="4"/>
    </row>
    <row r="64657" spans="15:15" x14ac:dyDescent="0.25">
      <c r="O64657" s="4"/>
    </row>
    <row r="64682" spans="15:15" x14ac:dyDescent="0.25">
      <c r="O64682" s="4"/>
    </row>
    <row r="64683" spans="15:15" x14ac:dyDescent="0.25">
      <c r="O64683" s="4"/>
    </row>
    <row r="64684" spans="15:15" x14ac:dyDescent="0.25">
      <c r="O64684" s="4"/>
    </row>
    <row r="64685" spans="15:15" x14ac:dyDescent="0.25">
      <c r="O64685" s="4"/>
    </row>
    <row r="64686" spans="15:15" x14ac:dyDescent="0.25">
      <c r="O64686" s="4"/>
    </row>
    <row r="64687" spans="15:15" x14ac:dyDescent="0.25">
      <c r="O64687" s="4"/>
    </row>
    <row r="64688" spans="15:15" x14ac:dyDescent="0.25">
      <c r="O64688" s="4"/>
    </row>
    <row r="64689" spans="15:15" x14ac:dyDescent="0.25">
      <c r="O64689" s="4"/>
    </row>
    <row r="64690" spans="15:15" x14ac:dyDescent="0.25">
      <c r="O64690" s="4"/>
    </row>
    <row r="64691" spans="15:15" x14ac:dyDescent="0.25">
      <c r="O64691" s="4"/>
    </row>
    <row r="64692" spans="15:15" x14ac:dyDescent="0.25">
      <c r="O64692" s="4"/>
    </row>
    <row r="64693" spans="15:15" x14ac:dyDescent="0.25">
      <c r="O64693" s="4"/>
    </row>
    <row r="64694" spans="15:15" x14ac:dyDescent="0.25">
      <c r="O64694" s="4"/>
    </row>
    <row r="64695" spans="15:15" x14ac:dyDescent="0.25">
      <c r="O64695" s="4"/>
    </row>
    <row r="64696" spans="15:15" x14ac:dyDescent="0.25">
      <c r="O64696" s="4"/>
    </row>
    <row r="64697" spans="15:15" x14ac:dyDescent="0.25">
      <c r="O64697" s="4"/>
    </row>
    <row r="64698" spans="15:15" x14ac:dyDescent="0.25">
      <c r="O64698" s="4"/>
    </row>
    <row r="64699" spans="15:15" x14ac:dyDescent="0.25">
      <c r="O64699" s="4"/>
    </row>
    <row r="64700" spans="15:15" x14ac:dyDescent="0.25">
      <c r="O64700" s="4"/>
    </row>
    <row r="64701" spans="15:15" x14ac:dyDescent="0.25">
      <c r="O64701" s="4"/>
    </row>
    <row r="64702" spans="15:15" x14ac:dyDescent="0.25">
      <c r="O64702" s="4"/>
    </row>
    <row r="64703" spans="15:15" x14ac:dyDescent="0.25">
      <c r="O64703" s="4"/>
    </row>
    <row r="64704" spans="15:15" x14ac:dyDescent="0.25">
      <c r="O64704" s="4"/>
    </row>
    <row r="64705" spans="15:15" x14ac:dyDescent="0.25">
      <c r="O64705" s="4"/>
    </row>
    <row r="64706" spans="15:15" x14ac:dyDescent="0.25">
      <c r="O64706" s="4"/>
    </row>
    <row r="64707" spans="15:15" x14ac:dyDescent="0.25">
      <c r="O64707" s="4"/>
    </row>
    <row r="64708" spans="15:15" x14ac:dyDescent="0.25">
      <c r="O64708" s="4"/>
    </row>
    <row r="64709" spans="15:15" x14ac:dyDescent="0.25">
      <c r="O64709" s="4"/>
    </row>
    <row r="64710" spans="15:15" x14ac:dyDescent="0.25">
      <c r="O64710" s="4"/>
    </row>
    <row r="64711" spans="15:15" x14ac:dyDescent="0.25">
      <c r="O64711" s="4"/>
    </row>
    <row r="64712" spans="15:15" x14ac:dyDescent="0.25">
      <c r="O64712" s="4"/>
    </row>
    <row r="64713" spans="15:15" x14ac:dyDescent="0.25">
      <c r="O64713" s="4"/>
    </row>
    <row r="64714" spans="15:15" x14ac:dyDescent="0.25">
      <c r="O64714" s="4"/>
    </row>
    <row r="64715" spans="15:15" x14ac:dyDescent="0.25">
      <c r="O64715" s="4"/>
    </row>
    <row r="64716" spans="15:15" x14ac:dyDescent="0.25">
      <c r="O64716" s="4"/>
    </row>
    <row r="64717" spans="15:15" x14ac:dyDescent="0.25">
      <c r="O64717" s="4"/>
    </row>
    <row r="64718" spans="15:15" x14ac:dyDescent="0.25">
      <c r="O64718" s="4"/>
    </row>
    <row r="64719" spans="15:15" x14ac:dyDescent="0.25">
      <c r="O64719" s="4"/>
    </row>
    <row r="64720" spans="15:15" x14ac:dyDescent="0.25">
      <c r="O64720" s="4"/>
    </row>
    <row r="64721" spans="15:15" x14ac:dyDescent="0.25">
      <c r="O64721" s="4"/>
    </row>
    <row r="64722" spans="15:15" x14ac:dyDescent="0.25">
      <c r="O64722" s="4"/>
    </row>
    <row r="64723" spans="15:15" x14ac:dyDescent="0.25">
      <c r="O64723" s="4"/>
    </row>
    <row r="64724" spans="15:15" x14ac:dyDescent="0.25">
      <c r="O64724" s="4"/>
    </row>
    <row r="64725" spans="15:15" x14ac:dyDescent="0.25">
      <c r="O64725" s="4"/>
    </row>
    <row r="64726" spans="15:15" x14ac:dyDescent="0.25">
      <c r="O64726" s="4"/>
    </row>
    <row r="64727" spans="15:15" x14ac:dyDescent="0.25">
      <c r="O64727" s="4"/>
    </row>
    <row r="64728" spans="15:15" x14ac:dyDescent="0.25">
      <c r="O64728" s="4"/>
    </row>
    <row r="64729" spans="15:15" x14ac:dyDescent="0.25">
      <c r="O64729" s="4"/>
    </row>
    <row r="64730" spans="15:15" x14ac:dyDescent="0.25">
      <c r="O64730" s="4"/>
    </row>
    <row r="64731" spans="15:15" x14ac:dyDescent="0.25">
      <c r="O64731" s="4"/>
    </row>
    <row r="64732" spans="15:15" x14ac:dyDescent="0.25">
      <c r="O64732" s="4"/>
    </row>
    <row r="64733" spans="15:15" x14ac:dyDescent="0.25">
      <c r="O64733" s="4"/>
    </row>
    <row r="64734" spans="15:15" x14ac:dyDescent="0.25">
      <c r="O64734" s="4"/>
    </row>
    <row r="64735" spans="15:15" x14ac:dyDescent="0.25">
      <c r="O64735" s="4"/>
    </row>
    <row r="64736" spans="15:15" x14ac:dyDescent="0.25">
      <c r="O64736" s="4"/>
    </row>
    <row r="64737" spans="15:15" x14ac:dyDescent="0.25">
      <c r="O64737" s="4"/>
    </row>
    <row r="64738" spans="15:15" x14ac:dyDescent="0.25">
      <c r="O64738" s="4"/>
    </row>
    <row r="64739" spans="15:15" x14ac:dyDescent="0.25">
      <c r="O64739" s="4"/>
    </row>
    <row r="64740" spans="15:15" x14ac:dyDescent="0.25">
      <c r="O64740" s="4"/>
    </row>
    <row r="64741" spans="15:15" x14ac:dyDescent="0.25">
      <c r="O64741" s="4"/>
    </row>
    <row r="64742" spans="15:15" x14ac:dyDescent="0.25">
      <c r="O64742" s="4"/>
    </row>
    <row r="64743" spans="15:15" x14ac:dyDescent="0.25">
      <c r="O64743" s="4"/>
    </row>
    <row r="64744" spans="15:15" x14ac:dyDescent="0.25">
      <c r="O64744" s="4"/>
    </row>
    <row r="64745" spans="15:15" x14ac:dyDescent="0.25">
      <c r="O64745" s="4"/>
    </row>
    <row r="64746" spans="15:15" x14ac:dyDescent="0.25">
      <c r="O64746" s="4"/>
    </row>
    <row r="64747" spans="15:15" x14ac:dyDescent="0.25">
      <c r="O64747" s="4"/>
    </row>
    <row r="64748" spans="15:15" x14ac:dyDescent="0.25">
      <c r="O64748" s="4"/>
    </row>
    <row r="64749" spans="15:15" x14ac:dyDescent="0.25">
      <c r="O64749" s="4"/>
    </row>
    <row r="64750" spans="15:15" x14ac:dyDescent="0.25">
      <c r="O64750" s="4"/>
    </row>
    <row r="64751" spans="15:15" x14ac:dyDescent="0.25">
      <c r="O64751" s="4"/>
    </row>
    <row r="64752" spans="15:15" x14ac:dyDescent="0.25">
      <c r="O64752" s="4"/>
    </row>
    <row r="64753" spans="15:15" x14ac:dyDescent="0.25">
      <c r="O64753" s="4"/>
    </row>
    <row r="64754" spans="15:15" x14ac:dyDescent="0.25">
      <c r="O64754" s="4"/>
    </row>
    <row r="64755" spans="15:15" x14ac:dyDescent="0.25">
      <c r="O64755" s="4"/>
    </row>
    <row r="64756" spans="15:15" x14ac:dyDescent="0.25">
      <c r="O64756" s="4"/>
    </row>
    <row r="64757" spans="15:15" x14ac:dyDescent="0.25">
      <c r="O64757" s="4"/>
    </row>
    <row r="64758" spans="15:15" x14ac:dyDescent="0.25">
      <c r="O64758" s="4"/>
    </row>
    <row r="64759" spans="15:15" x14ac:dyDescent="0.25">
      <c r="O64759" s="4"/>
    </row>
    <row r="64760" spans="15:15" x14ac:dyDescent="0.25">
      <c r="O64760" s="4"/>
    </row>
    <row r="64761" spans="15:15" x14ac:dyDescent="0.25">
      <c r="O64761" s="4"/>
    </row>
    <row r="64762" spans="15:15" x14ac:dyDescent="0.25">
      <c r="O64762" s="4"/>
    </row>
    <row r="64763" spans="15:15" x14ac:dyDescent="0.25">
      <c r="O64763" s="4"/>
    </row>
    <row r="64764" spans="15:15" x14ac:dyDescent="0.25">
      <c r="O64764" s="4"/>
    </row>
    <row r="64765" spans="15:15" x14ac:dyDescent="0.25">
      <c r="O64765" s="4"/>
    </row>
    <row r="64766" spans="15:15" x14ac:dyDescent="0.25">
      <c r="O64766" s="4"/>
    </row>
    <row r="64767" spans="15:15" x14ac:dyDescent="0.25">
      <c r="O64767" s="4"/>
    </row>
    <row r="64768" spans="15:15" x14ac:dyDescent="0.25">
      <c r="O64768" s="4"/>
    </row>
    <row r="64769" spans="15:15" x14ac:dyDescent="0.25">
      <c r="O64769" s="4"/>
    </row>
    <row r="64770" spans="15:15" x14ac:dyDescent="0.25">
      <c r="O64770" s="4"/>
    </row>
    <row r="64771" spans="15:15" x14ac:dyDescent="0.25">
      <c r="O64771" s="4"/>
    </row>
    <row r="64772" spans="15:15" x14ac:dyDescent="0.25">
      <c r="O64772" s="4"/>
    </row>
    <row r="64773" spans="15:15" x14ac:dyDescent="0.25">
      <c r="O64773" s="4"/>
    </row>
    <row r="64774" spans="15:15" x14ac:dyDescent="0.25">
      <c r="O64774" s="4"/>
    </row>
    <row r="64775" spans="15:15" x14ac:dyDescent="0.25">
      <c r="O64775" s="4"/>
    </row>
    <row r="64776" spans="15:15" x14ac:dyDescent="0.25">
      <c r="O64776" s="4"/>
    </row>
    <row r="64777" spans="15:15" x14ac:dyDescent="0.25">
      <c r="O64777" s="4"/>
    </row>
    <row r="64778" spans="15:15" x14ac:dyDescent="0.25">
      <c r="O64778" s="4"/>
    </row>
    <row r="64779" spans="15:15" x14ac:dyDescent="0.25">
      <c r="O64779" s="4"/>
    </row>
    <row r="64780" spans="15:15" x14ac:dyDescent="0.25">
      <c r="O64780" s="4"/>
    </row>
    <row r="64781" spans="15:15" x14ac:dyDescent="0.25">
      <c r="O64781" s="4"/>
    </row>
    <row r="64782" spans="15:15" x14ac:dyDescent="0.25">
      <c r="O64782" s="4"/>
    </row>
    <row r="64783" spans="15:15" x14ac:dyDescent="0.25">
      <c r="O64783" s="4"/>
    </row>
    <row r="64784" spans="15:15" x14ac:dyDescent="0.25">
      <c r="O64784" s="4"/>
    </row>
    <row r="64785" spans="15:15" x14ac:dyDescent="0.25">
      <c r="O64785" s="4"/>
    </row>
    <row r="64786" spans="15:15" x14ac:dyDescent="0.25">
      <c r="O64786" s="4"/>
    </row>
    <row r="64787" spans="15:15" x14ac:dyDescent="0.25">
      <c r="O64787" s="4"/>
    </row>
    <row r="64788" spans="15:15" x14ac:dyDescent="0.25">
      <c r="O64788" s="4"/>
    </row>
    <row r="64789" spans="15:15" x14ac:dyDescent="0.25">
      <c r="O64789" s="4"/>
    </row>
    <row r="64790" spans="15:15" x14ac:dyDescent="0.25">
      <c r="O64790" s="4"/>
    </row>
    <row r="64791" spans="15:15" x14ac:dyDescent="0.25">
      <c r="O64791" s="4"/>
    </row>
    <row r="64792" spans="15:15" x14ac:dyDescent="0.25">
      <c r="O64792" s="4"/>
    </row>
    <row r="64793" spans="15:15" x14ac:dyDescent="0.25">
      <c r="O64793" s="4"/>
    </row>
    <row r="64794" spans="15:15" x14ac:dyDescent="0.25">
      <c r="O64794" s="4"/>
    </row>
    <row r="64795" spans="15:15" x14ac:dyDescent="0.25">
      <c r="O64795" s="4"/>
    </row>
    <row r="64796" spans="15:15" x14ac:dyDescent="0.25">
      <c r="O64796" s="4"/>
    </row>
    <row r="64797" spans="15:15" x14ac:dyDescent="0.25">
      <c r="O64797" s="4"/>
    </row>
    <row r="64798" spans="15:15" x14ac:dyDescent="0.25">
      <c r="O64798" s="4"/>
    </row>
    <row r="64799" spans="15:15" x14ac:dyDescent="0.25">
      <c r="O64799" s="4"/>
    </row>
    <row r="64800" spans="15:15" x14ac:dyDescent="0.25">
      <c r="O64800" s="4"/>
    </row>
    <row r="64801" spans="15:15" x14ac:dyDescent="0.25">
      <c r="O64801" s="4"/>
    </row>
    <row r="64802" spans="15:15" x14ac:dyDescent="0.25">
      <c r="O64802" s="4"/>
    </row>
    <row r="64803" spans="15:15" x14ac:dyDescent="0.25">
      <c r="O64803" s="4"/>
    </row>
    <row r="64804" spans="15:15" x14ac:dyDescent="0.25">
      <c r="O64804" s="4"/>
    </row>
    <row r="64805" spans="15:15" x14ac:dyDescent="0.25">
      <c r="O64805" s="4"/>
    </row>
    <row r="64806" spans="15:15" x14ac:dyDescent="0.25">
      <c r="O64806" s="4"/>
    </row>
    <row r="64807" spans="15:15" x14ac:dyDescent="0.25">
      <c r="O64807" s="4"/>
    </row>
    <row r="64808" spans="15:15" x14ac:dyDescent="0.25">
      <c r="O64808" s="4"/>
    </row>
    <row r="64809" spans="15:15" x14ac:dyDescent="0.25">
      <c r="O64809" s="4"/>
    </row>
    <row r="64810" spans="15:15" x14ac:dyDescent="0.25">
      <c r="O64810" s="4"/>
    </row>
    <row r="64811" spans="15:15" x14ac:dyDescent="0.25">
      <c r="O64811" s="4"/>
    </row>
    <row r="64812" spans="15:15" x14ac:dyDescent="0.25">
      <c r="O64812" s="4"/>
    </row>
    <row r="64813" spans="15:15" x14ac:dyDescent="0.25">
      <c r="O64813" s="4"/>
    </row>
    <row r="64814" spans="15:15" x14ac:dyDescent="0.25">
      <c r="O64814" s="4"/>
    </row>
    <row r="64815" spans="15:15" x14ac:dyDescent="0.25">
      <c r="O64815" s="4"/>
    </row>
    <row r="64816" spans="15:15" x14ac:dyDescent="0.25">
      <c r="O64816" s="4"/>
    </row>
    <row r="64817" spans="15:15" x14ac:dyDescent="0.25">
      <c r="O64817" s="4"/>
    </row>
    <row r="64818" spans="15:15" x14ac:dyDescent="0.25">
      <c r="O64818" s="4"/>
    </row>
    <row r="64819" spans="15:15" x14ac:dyDescent="0.25">
      <c r="O64819" s="4"/>
    </row>
    <row r="64820" spans="15:15" x14ac:dyDescent="0.25">
      <c r="O64820" s="4"/>
    </row>
    <row r="64821" spans="15:15" x14ac:dyDescent="0.25">
      <c r="O64821" s="4"/>
    </row>
    <row r="64822" spans="15:15" x14ac:dyDescent="0.25">
      <c r="O64822" s="4"/>
    </row>
    <row r="64823" spans="15:15" x14ac:dyDescent="0.25">
      <c r="O64823" s="4"/>
    </row>
    <row r="64824" spans="15:15" x14ac:dyDescent="0.25">
      <c r="O64824" s="4"/>
    </row>
    <row r="64825" spans="15:15" x14ac:dyDescent="0.25">
      <c r="O64825" s="4"/>
    </row>
    <row r="64826" spans="15:15" x14ac:dyDescent="0.25">
      <c r="O64826" s="4"/>
    </row>
    <row r="64827" spans="15:15" x14ac:dyDescent="0.25">
      <c r="O64827" s="4"/>
    </row>
    <row r="64828" spans="15:15" x14ac:dyDescent="0.25">
      <c r="O64828" s="4"/>
    </row>
    <row r="64829" spans="15:15" x14ac:dyDescent="0.25">
      <c r="O64829" s="4"/>
    </row>
    <row r="64830" spans="15:15" x14ac:dyDescent="0.25">
      <c r="O64830" s="4"/>
    </row>
    <row r="64831" spans="15:15" x14ac:dyDescent="0.25">
      <c r="O64831" s="4"/>
    </row>
    <row r="64832" spans="15:15" x14ac:dyDescent="0.25">
      <c r="O64832" s="4"/>
    </row>
    <row r="64833" spans="15:15" x14ac:dyDescent="0.25">
      <c r="O64833" s="4"/>
    </row>
    <row r="64834" spans="15:15" x14ac:dyDescent="0.25">
      <c r="O64834" s="4"/>
    </row>
    <row r="64835" spans="15:15" x14ac:dyDescent="0.25">
      <c r="O64835" s="4"/>
    </row>
    <row r="64836" spans="15:15" x14ac:dyDescent="0.25">
      <c r="O64836" s="4"/>
    </row>
    <row r="64837" spans="15:15" x14ac:dyDescent="0.25">
      <c r="O64837" s="4"/>
    </row>
    <row r="64838" spans="15:15" x14ac:dyDescent="0.25">
      <c r="O64838" s="4"/>
    </row>
    <row r="64839" spans="15:15" x14ac:dyDescent="0.25">
      <c r="O64839" s="4"/>
    </row>
    <row r="64840" spans="15:15" x14ac:dyDescent="0.25">
      <c r="O64840" s="4"/>
    </row>
    <row r="64841" spans="15:15" x14ac:dyDescent="0.25">
      <c r="O64841" s="4"/>
    </row>
    <row r="64842" spans="15:15" x14ac:dyDescent="0.25">
      <c r="O64842" s="4"/>
    </row>
    <row r="64843" spans="15:15" x14ac:dyDescent="0.25">
      <c r="O64843" s="4"/>
    </row>
    <row r="64844" spans="15:15" x14ac:dyDescent="0.25">
      <c r="O64844" s="4"/>
    </row>
    <row r="64845" spans="15:15" x14ac:dyDescent="0.25">
      <c r="O64845" s="4"/>
    </row>
    <row r="64846" spans="15:15" x14ac:dyDescent="0.25">
      <c r="O64846" s="4"/>
    </row>
    <row r="64847" spans="15:15" x14ac:dyDescent="0.25">
      <c r="O64847" s="4"/>
    </row>
    <row r="64848" spans="15:15" x14ac:dyDescent="0.25">
      <c r="O64848" s="4"/>
    </row>
    <row r="64849" spans="15:15" x14ac:dyDescent="0.25">
      <c r="O64849" s="4"/>
    </row>
    <row r="64850" spans="15:15" x14ac:dyDescent="0.25">
      <c r="O64850" s="4"/>
    </row>
    <row r="64851" spans="15:15" x14ac:dyDescent="0.25">
      <c r="O64851" s="4"/>
    </row>
    <row r="64852" spans="15:15" x14ac:dyDescent="0.25">
      <c r="O64852" s="4"/>
    </row>
    <row r="64853" spans="15:15" x14ac:dyDescent="0.25">
      <c r="O64853" s="4"/>
    </row>
    <row r="64854" spans="15:15" x14ac:dyDescent="0.25">
      <c r="O64854" s="4"/>
    </row>
    <row r="64855" spans="15:15" x14ac:dyDescent="0.25">
      <c r="O64855" s="4"/>
    </row>
    <row r="64856" spans="15:15" x14ac:dyDescent="0.25">
      <c r="O64856" s="4"/>
    </row>
    <row r="64857" spans="15:15" x14ac:dyDescent="0.25">
      <c r="O64857" s="4"/>
    </row>
    <row r="64858" spans="15:15" x14ac:dyDescent="0.25">
      <c r="O64858" s="4"/>
    </row>
    <row r="64859" spans="15:15" x14ac:dyDescent="0.25">
      <c r="O64859" s="4"/>
    </row>
    <row r="64860" spans="15:15" x14ac:dyDescent="0.25">
      <c r="O64860" s="4"/>
    </row>
    <row r="64861" spans="15:15" x14ac:dyDescent="0.25">
      <c r="O64861" s="4"/>
    </row>
    <row r="64862" spans="15:15" x14ac:dyDescent="0.25">
      <c r="O64862" s="4"/>
    </row>
    <row r="64863" spans="15:15" x14ac:dyDescent="0.25">
      <c r="O64863" s="4"/>
    </row>
    <row r="64864" spans="15:15" x14ac:dyDescent="0.25">
      <c r="O64864" s="4"/>
    </row>
    <row r="64865" spans="15:15" x14ac:dyDescent="0.25">
      <c r="O64865" s="4"/>
    </row>
    <row r="64866" spans="15:15" x14ac:dyDescent="0.25">
      <c r="O64866" s="4"/>
    </row>
    <row r="64867" spans="15:15" x14ac:dyDescent="0.25">
      <c r="O64867" s="4"/>
    </row>
    <row r="64868" spans="15:15" x14ac:dyDescent="0.25">
      <c r="O64868" s="4"/>
    </row>
    <row r="64869" spans="15:15" x14ac:dyDescent="0.25">
      <c r="O64869" s="4"/>
    </row>
    <row r="64870" spans="15:15" x14ac:dyDescent="0.25">
      <c r="O64870" s="4"/>
    </row>
    <row r="64871" spans="15:15" x14ac:dyDescent="0.25">
      <c r="O64871" s="4"/>
    </row>
    <row r="64872" spans="15:15" x14ac:dyDescent="0.25">
      <c r="O64872" s="4"/>
    </row>
    <row r="64873" spans="15:15" x14ac:dyDescent="0.25">
      <c r="O64873" s="4"/>
    </row>
    <row r="64874" spans="15:15" x14ac:dyDescent="0.25">
      <c r="O64874" s="4"/>
    </row>
    <row r="64875" spans="15:15" x14ac:dyDescent="0.25">
      <c r="O64875" s="4"/>
    </row>
    <row r="64876" spans="15:15" x14ac:dyDescent="0.25">
      <c r="O64876" s="4"/>
    </row>
    <row r="64877" spans="15:15" x14ac:dyDescent="0.25">
      <c r="O64877" s="4"/>
    </row>
    <row r="64878" spans="15:15" x14ac:dyDescent="0.25">
      <c r="O64878" s="4"/>
    </row>
    <row r="64879" spans="15:15" x14ac:dyDescent="0.25">
      <c r="O64879" s="4"/>
    </row>
    <row r="64880" spans="15:15" x14ac:dyDescent="0.25">
      <c r="O64880" s="4"/>
    </row>
    <row r="64881" spans="15:15" x14ac:dyDescent="0.25">
      <c r="O64881" s="4"/>
    </row>
    <row r="64882" spans="15:15" x14ac:dyDescent="0.25">
      <c r="O64882" s="4"/>
    </row>
    <row r="64883" spans="15:15" x14ac:dyDescent="0.25">
      <c r="O64883" s="4"/>
    </row>
    <row r="64884" spans="15:15" x14ac:dyDescent="0.25">
      <c r="O64884" s="4"/>
    </row>
    <row r="64885" spans="15:15" x14ac:dyDescent="0.25">
      <c r="O64885" s="4"/>
    </row>
    <row r="64886" spans="15:15" x14ac:dyDescent="0.25">
      <c r="O64886" s="4"/>
    </row>
    <row r="64887" spans="15:15" x14ac:dyDescent="0.25">
      <c r="O64887" s="4"/>
    </row>
    <row r="64888" spans="15:15" x14ac:dyDescent="0.25">
      <c r="O64888" s="4"/>
    </row>
    <row r="64889" spans="15:15" x14ac:dyDescent="0.25">
      <c r="O64889" s="4"/>
    </row>
    <row r="64890" spans="15:15" x14ac:dyDescent="0.25">
      <c r="O64890" s="4"/>
    </row>
    <row r="64891" spans="15:15" x14ac:dyDescent="0.25">
      <c r="O64891" s="4"/>
    </row>
    <row r="64892" spans="15:15" x14ac:dyDescent="0.25">
      <c r="O64892" s="4"/>
    </row>
    <row r="64893" spans="15:15" x14ac:dyDescent="0.25">
      <c r="O64893" s="4"/>
    </row>
    <row r="64894" spans="15:15" x14ac:dyDescent="0.25">
      <c r="O64894" s="4"/>
    </row>
    <row r="64895" spans="15:15" x14ac:dyDescent="0.25">
      <c r="O64895" s="4"/>
    </row>
    <row r="64896" spans="15:15" x14ac:dyDescent="0.25">
      <c r="O64896" s="4"/>
    </row>
    <row r="64897" spans="15:15" x14ac:dyDescent="0.25">
      <c r="O64897" s="4"/>
    </row>
    <row r="64898" spans="15:15" x14ac:dyDescent="0.25">
      <c r="O64898" s="4"/>
    </row>
    <row r="64899" spans="15:15" x14ac:dyDescent="0.25">
      <c r="O64899" s="4"/>
    </row>
    <row r="64900" spans="15:15" x14ac:dyDescent="0.25">
      <c r="O64900" s="4"/>
    </row>
    <row r="64901" spans="15:15" x14ac:dyDescent="0.25">
      <c r="O64901" s="4"/>
    </row>
    <row r="64902" spans="15:15" x14ac:dyDescent="0.25">
      <c r="O64902" s="4"/>
    </row>
    <row r="64903" spans="15:15" x14ac:dyDescent="0.25">
      <c r="O64903" s="4"/>
    </row>
    <row r="64904" spans="15:15" x14ac:dyDescent="0.25">
      <c r="O64904" s="4"/>
    </row>
    <row r="64905" spans="15:15" x14ac:dyDescent="0.25">
      <c r="O64905" s="4"/>
    </row>
    <row r="64906" spans="15:15" x14ac:dyDescent="0.25">
      <c r="O64906" s="4"/>
    </row>
    <row r="64907" spans="15:15" x14ac:dyDescent="0.25">
      <c r="O64907" s="4"/>
    </row>
    <row r="64908" spans="15:15" x14ac:dyDescent="0.25">
      <c r="O64908" s="4"/>
    </row>
    <row r="64909" spans="15:15" x14ac:dyDescent="0.25">
      <c r="O64909" s="4"/>
    </row>
    <row r="64910" spans="15:15" x14ac:dyDescent="0.25">
      <c r="O64910" s="4"/>
    </row>
    <row r="64911" spans="15:15" x14ac:dyDescent="0.25">
      <c r="O64911" s="4"/>
    </row>
    <row r="64912" spans="15:15" x14ac:dyDescent="0.25">
      <c r="O64912" s="4"/>
    </row>
    <row r="64913" spans="15:15" x14ac:dyDescent="0.25">
      <c r="O64913" s="4"/>
    </row>
    <row r="64914" spans="15:15" x14ac:dyDescent="0.25">
      <c r="O64914" s="4"/>
    </row>
    <row r="64915" spans="15:15" x14ac:dyDescent="0.25">
      <c r="O64915" s="4"/>
    </row>
    <row r="64916" spans="15:15" x14ac:dyDescent="0.25">
      <c r="O64916" s="4"/>
    </row>
    <row r="64917" spans="15:15" x14ac:dyDescent="0.25">
      <c r="O64917" s="4"/>
    </row>
    <row r="64918" spans="15:15" x14ac:dyDescent="0.25">
      <c r="O64918" s="4"/>
    </row>
    <row r="64919" spans="15:15" x14ac:dyDescent="0.25">
      <c r="O64919" s="4"/>
    </row>
    <row r="64920" spans="15:15" x14ac:dyDescent="0.25">
      <c r="O64920" s="4"/>
    </row>
    <row r="64921" spans="15:15" x14ac:dyDescent="0.25">
      <c r="O64921" s="4"/>
    </row>
    <row r="64946" spans="15:15" x14ac:dyDescent="0.25">
      <c r="O64946" s="4"/>
    </row>
    <row r="64947" spans="15:15" x14ac:dyDescent="0.25">
      <c r="O64947" s="4"/>
    </row>
    <row r="64948" spans="15:15" x14ac:dyDescent="0.25">
      <c r="O64948" s="4"/>
    </row>
    <row r="64949" spans="15:15" x14ac:dyDescent="0.25">
      <c r="O64949" s="4"/>
    </row>
    <row r="64950" spans="15:15" x14ac:dyDescent="0.25">
      <c r="O64950" s="4"/>
    </row>
    <row r="64951" spans="15:15" x14ac:dyDescent="0.25">
      <c r="O64951" s="4"/>
    </row>
    <row r="64952" spans="15:15" x14ac:dyDescent="0.25">
      <c r="O64952" s="4"/>
    </row>
    <row r="64953" spans="15:15" x14ac:dyDescent="0.25">
      <c r="O64953" s="4"/>
    </row>
    <row r="64954" spans="15:15" x14ac:dyDescent="0.25">
      <c r="O64954" s="4"/>
    </row>
    <row r="64955" spans="15:15" x14ac:dyDescent="0.25">
      <c r="O64955" s="4"/>
    </row>
    <row r="64956" spans="15:15" x14ac:dyDescent="0.25">
      <c r="O64956" s="4"/>
    </row>
    <row r="64957" spans="15:15" x14ac:dyDescent="0.25">
      <c r="O64957" s="4"/>
    </row>
    <row r="64958" spans="15:15" x14ac:dyDescent="0.25">
      <c r="O64958" s="4"/>
    </row>
    <row r="64959" spans="15:15" x14ac:dyDescent="0.25">
      <c r="O64959" s="4"/>
    </row>
    <row r="64960" spans="15:15" x14ac:dyDescent="0.25">
      <c r="O64960" s="4"/>
    </row>
    <row r="64961" spans="15:15" x14ac:dyDescent="0.25">
      <c r="O64961" s="4"/>
    </row>
    <row r="64962" spans="15:15" x14ac:dyDescent="0.25">
      <c r="O64962" s="4"/>
    </row>
    <row r="64963" spans="15:15" x14ac:dyDescent="0.25">
      <c r="O64963" s="4"/>
    </row>
    <row r="64964" spans="15:15" x14ac:dyDescent="0.25">
      <c r="O64964" s="4"/>
    </row>
    <row r="64965" spans="15:15" x14ac:dyDescent="0.25">
      <c r="O64965" s="4"/>
    </row>
    <row r="64966" spans="15:15" x14ac:dyDescent="0.25">
      <c r="O64966" s="4"/>
    </row>
    <row r="64967" spans="15:15" x14ac:dyDescent="0.25">
      <c r="O64967" s="4"/>
    </row>
    <row r="64968" spans="15:15" x14ac:dyDescent="0.25">
      <c r="O64968" s="4"/>
    </row>
    <row r="64969" spans="15:15" x14ac:dyDescent="0.25">
      <c r="O64969" s="4"/>
    </row>
    <row r="64970" spans="15:15" x14ac:dyDescent="0.25">
      <c r="O64970" s="4"/>
    </row>
    <row r="64971" spans="15:15" x14ac:dyDescent="0.25">
      <c r="O64971" s="4"/>
    </row>
    <row r="64972" spans="15:15" x14ac:dyDescent="0.25">
      <c r="O64972" s="4"/>
    </row>
    <row r="64973" spans="15:15" x14ac:dyDescent="0.25">
      <c r="O64973" s="4"/>
    </row>
    <row r="64974" spans="15:15" x14ac:dyDescent="0.25">
      <c r="O64974" s="4"/>
    </row>
    <row r="64975" spans="15:15" x14ac:dyDescent="0.25">
      <c r="O64975" s="4"/>
    </row>
    <row r="64976" spans="15:15" x14ac:dyDescent="0.25">
      <c r="O64976" s="4"/>
    </row>
    <row r="64977" spans="15:15" x14ac:dyDescent="0.25">
      <c r="O64977" s="4"/>
    </row>
    <row r="64978" spans="15:15" x14ac:dyDescent="0.25">
      <c r="O64978" s="4"/>
    </row>
    <row r="64979" spans="15:15" x14ac:dyDescent="0.25">
      <c r="O64979" s="4"/>
    </row>
    <row r="64980" spans="15:15" x14ac:dyDescent="0.25">
      <c r="O64980" s="4"/>
    </row>
    <row r="64981" spans="15:15" x14ac:dyDescent="0.25">
      <c r="O64981" s="4"/>
    </row>
    <row r="64982" spans="15:15" x14ac:dyDescent="0.25">
      <c r="O64982" s="4"/>
    </row>
    <row r="64983" spans="15:15" x14ac:dyDescent="0.25">
      <c r="O64983" s="4"/>
    </row>
    <row r="64984" spans="15:15" x14ac:dyDescent="0.25">
      <c r="O64984" s="4"/>
    </row>
    <row r="64985" spans="15:15" x14ac:dyDescent="0.25">
      <c r="O64985" s="4"/>
    </row>
    <row r="64986" spans="15:15" x14ac:dyDescent="0.25">
      <c r="O64986" s="4"/>
    </row>
    <row r="64987" spans="15:15" x14ac:dyDescent="0.25">
      <c r="O64987" s="4"/>
    </row>
    <row r="64988" spans="15:15" x14ac:dyDescent="0.25">
      <c r="O64988" s="4"/>
    </row>
    <row r="64989" spans="15:15" x14ac:dyDescent="0.25">
      <c r="O64989" s="4"/>
    </row>
    <row r="64990" spans="15:15" x14ac:dyDescent="0.25">
      <c r="O64990" s="4"/>
    </row>
    <row r="64991" spans="15:15" x14ac:dyDescent="0.25">
      <c r="O64991" s="4"/>
    </row>
    <row r="64992" spans="15:15" x14ac:dyDescent="0.25">
      <c r="O64992" s="4"/>
    </row>
    <row r="64993" spans="15:15" x14ac:dyDescent="0.25">
      <c r="O64993" s="4"/>
    </row>
    <row r="64994" spans="15:15" x14ac:dyDescent="0.25">
      <c r="O64994" s="4"/>
    </row>
    <row r="64995" spans="15:15" x14ac:dyDescent="0.25">
      <c r="O64995" s="4"/>
    </row>
    <row r="64996" spans="15:15" x14ac:dyDescent="0.25">
      <c r="O64996" s="4"/>
    </row>
    <row r="64997" spans="15:15" x14ac:dyDescent="0.25">
      <c r="O64997" s="4"/>
    </row>
    <row r="64998" spans="15:15" x14ac:dyDescent="0.25">
      <c r="O64998" s="4"/>
    </row>
    <row r="64999" spans="15:15" x14ac:dyDescent="0.25">
      <c r="O64999" s="4"/>
    </row>
    <row r="65000" spans="15:15" x14ac:dyDescent="0.25">
      <c r="O65000" s="4"/>
    </row>
    <row r="65001" spans="15:15" x14ac:dyDescent="0.25">
      <c r="O65001" s="4"/>
    </row>
    <row r="65002" spans="15:15" x14ac:dyDescent="0.25">
      <c r="O65002" s="4"/>
    </row>
    <row r="65003" spans="15:15" x14ac:dyDescent="0.25">
      <c r="O65003" s="4"/>
    </row>
    <row r="65004" spans="15:15" x14ac:dyDescent="0.25">
      <c r="O65004" s="4"/>
    </row>
    <row r="65005" spans="15:15" x14ac:dyDescent="0.25">
      <c r="O65005" s="4"/>
    </row>
    <row r="65006" spans="15:15" x14ac:dyDescent="0.25">
      <c r="O65006" s="4"/>
    </row>
    <row r="65007" spans="15:15" x14ac:dyDescent="0.25">
      <c r="O65007" s="4"/>
    </row>
    <row r="65008" spans="15:15" x14ac:dyDescent="0.25">
      <c r="O65008" s="4"/>
    </row>
    <row r="65009" spans="15:15" x14ac:dyDescent="0.25">
      <c r="O65009" s="4"/>
    </row>
    <row r="65010" spans="15:15" x14ac:dyDescent="0.25">
      <c r="O65010" s="4"/>
    </row>
    <row r="65011" spans="15:15" x14ac:dyDescent="0.25">
      <c r="O65011" s="4"/>
    </row>
    <row r="65012" spans="15:15" x14ac:dyDescent="0.25">
      <c r="O65012" s="4"/>
    </row>
    <row r="65013" spans="15:15" x14ac:dyDescent="0.25">
      <c r="O65013" s="4"/>
    </row>
    <row r="65014" spans="15:15" x14ac:dyDescent="0.25">
      <c r="O65014" s="4"/>
    </row>
    <row r="65015" spans="15:15" x14ac:dyDescent="0.25">
      <c r="O65015" s="4"/>
    </row>
    <row r="65016" spans="15:15" x14ac:dyDescent="0.25">
      <c r="O65016" s="4"/>
    </row>
    <row r="65017" spans="15:15" x14ac:dyDescent="0.25">
      <c r="O65017" s="4"/>
    </row>
    <row r="65018" spans="15:15" x14ac:dyDescent="0.25">
      <c r="O65018" s="4"/>
    </row>
    <row r="65019" spans="15:15" x14ac:dyDescent="0.25">
      <c r="O65019" s="4"/>
    </row>
    <row r="65020" spans="15:15" x14ac:dyDescent="0.25">
      <c r="O65020" s="4"/>
    </row>
    <row r="65021" spans="15:15" x14ac:dyDescent="0.25">
      <c r="O65021" s="4"/>
    </row>
    <row r="65022" spans="15:15" x14ac:dyDescent="0.25">
      <c r="O65022" s="4"/>
    </row>
    <row r="65023" spans="15:15" x14ac:dyDescent="0.25">
      <c r="O65023" s="4"/>
    </row>
    <row r="65024" spans="15:15" x14ac:dyDescent="0.25">
      <c r="O65024" s="4"/>
    </row>
    <row r="65025" spans="15:15" x14ac:dyDescent="0.25">
      <c r="O65025" s="4"/>
    </row>
    <row r="65026" spans="15:15" x14ac:dyDescent="0.25">
      <c r="O65026" s="4"/>
    </row>
    <row r="65027" spans="15:15" x14ac:dyDescent="0.25">
      <c r="O65027" s="4"/>
    </row>
    <row r="65028" spans="15:15" x14ac:dyDescent="0.25">
      <c r="O65028" s="4"/>
    </row>
    <row r="65029" spans="15:15" x14ac:dyDescent="0.25">
      <c r="O65029" s="4"/>
    </row>
    <row r="65030" spans="15:15" x14ac:dyDescent="0.25">
      <c r="O65030" s="4"/>
    </row>
    <row r="65031" spans="15:15" x14ac:dyDescent="0.25">
      <c r="O65031" s="4"/>
    </row>
    <row r="65032" spans="15:15" x14ac:dyDescent="0.25">
      <c r="O65032" s="4"/>
    </row>
    <row r="65033" spans="15:15" x14ac:dyDescent="0.25">
      <c r="O65033" s="4"/>
    </row>
    <row r="65034" spans="15:15" x14ac:dyDescent="0.25">
      <c r="O65034" s="4"/>
    </row>
    <row r="65035" spans="15:15" x14ac:dyDescent="0.25">
      <c r="O65035" s="4"/>
    </row>
    <row r="65036" spans="15:15" x14ac:dyDescent="0.25">
      <c r="O65036" s="4"/>
    </row>
    <row r="65037" spans="15:15" x14ac:dyDescent="0.25">
      <c r="O65037" s="4"/>
    </row>
    <row r="65038" spans="15:15" x14ac:dyDescent="0.25">
      <c r="O65038" s="4"/>
    </row>
    <row r="65039" spans="15:15" x14ac:dyDescent="0.25">
      <c r="O65039" s="4"/>
    </row>
    <row r="65040" spans="15:15" x14ac:dyDescent="0.25">
      <c r="O65040" s="4"/>
    </row>
    <row r="65041" spans="15:15" x14ac:dyDescent="0.25">
      <c r="O65041" s="4"/>
    </row>
    <row r="65042" spans="15:15" x14ac:dyDescent="0.25">
      <c r="O65042" s="4"/>
    </row>
    <row r="65043" spans="15:15" x14ac:dyDescent="0.25">
      <c r="O65043" s="4"/>
    </row>
    <row r="65044" spans="15:15" x14ac:dyDescent="0.25">
      <c r="O65044" s="4"/>
    </row>
    <row r="65045" spans="15:15" x14ac:dyDescent="0.25">
      <c r="O65045" s="4"/>
    </row>
    <row r="65046" spans="15:15" x14ac:dyDescent="0.25">
      <c r="O65046" s="4"/>
    </row>
    <row r="65047" spans="15:15" x14ac:dyDescent="0.25">
      <c r="O65047" s="4"/>
    </row>
    <row r="65048" spans="15:15" x14ac:dyDescent="0.25">
      <c r="O65048" s="4"/>
    </row>
    <row r="65049" spans="15:15" x14ac:dyDescent="0.25">
      <c r="O65049" s="4"/>
    </row>
    <row r="65050" spans="15:15" x14ac:dyDescent="0.25">
      <c r="O65050" s="4"/>
    </row>
    <row r="65051" spans="15:15" x14ac:dyDescent="0.25">
      <c r="O65051" s="4"/>
    </row>
    <row r="65052" spans="15:15" x14ac:dyDescent="0.25">
      <c r="O65052" s="4"/>
    </row>
    <row r="65053" spans="15:15" x14ac:dyDescent="0.25">
      <c r="O65053" s="4"/>
    </row>
    <row r="65054" spans="15:15" x14ac:dyDescent="0.25">
      <c r="O65054" s="4"/>
    </row>
    <row r="65055" spans="15:15" x14ac:dyDescent="0.25">
      <c r="O65055" s="4"/>
    </row>
    <row r="65056" spans="15:15" x14ac:dyDescent="0.25">
      <c r="O65056" s="4"/>
    </row>
    <row r="65057" spans="15:15" x14ac:dyDescent="0.25">
      <c r="O65057" s="4"/>
    </row>
    <row r="65058" spans="15:15" x14ac:dyDescent="0.25">
      <c r="O65058" s="4"/>
    </row>
    <row r="65059" spans="15:15" x14ac:dyDescent="0.25">
      <c r="O65059" s="4"/>
    </row>
    <row r="65060" spans="15:15" x14ac:dyDescent="0.25">
      <c r="O65060" s="4"/>
    </row>
    <row r="65061" spans="15:15" x14ac:dyDescent="0.25">
      <c r="O65061" s="4"/>
    </row>
    <row r="65062" spans="15:15" x14ac:dyDescent="0.25">
      <c r="O65062" s="4"/>
    </row>
    <row r="65063" spans="15:15" x14ac:dyDescent="0.25">
      <c r="O65063" s="4"/>
    </row>
    <row r="65064" spans="15:15" x14ac:dyDescent="0.25">
      <c r="O65064" s="4"/>
    </row>
    <row r="65065" spans="15:15" x14ac:dyDescent="0.25">
      <c r="O65065" s="4"/>
    </row>
    <row r="65066" spans="15:15" x14ac:dyDescent="0.25">
      <c r="O65066" s="4"/>
    </row>
    <row r="65067" spans="15:15" x14ac:dyDescent="0.25">
      <c r="O65067" s="4"/>
    </row>
    <row r="65068" spans="15:15" x14ac:dyDescent="0.25">
      <c r="O65068" s="4"/>
    </row>
    <row r="65069" spans="15:15" x14ac:dyDescent="0.25">
      <c r="O65069" s="4"/>
    </row>
    <row r="65070" spans="15:15" x14ac:dyDescent="0.25">
      <c r="O65070" s="4"/>
    </row>
    <row r="65071" spans="15:15" x14ac:dyDescent="0.25">
      <c r="O65071" s="4"/>
    </row>
    <row r="65072" spans="15:15" x14ac:dyDescent="0.25">
      <c r="O65072" s="4"/>
    </row>
    <row r="65073" spans="15:15" x14ac:dyDescent="0.25">
      <c r="O65073" s="4"/>
    </row>
    <row r="65074" spans="15:15" x14ac:dyDescent="0.25">
      <c r="O65074" s="4"/>
    </row>
    <row r="65075" spans="15:15" x14ac:dyDescent="0.25">
      <c r="O65075" s="4"/>
    </row>
    <row r="65076" spans="15:15" x14ac:dyDescent="0.25">
      <c r="O65076" s="4"/>
    </row>
    <row r="65077" spans="15:15" x14ac:dyDescent="0.25">
      <c r="O65077" s="4"/>
    </row>
    <row r="65078" spans="15:15" x14ac:dyDescent="0.25">
      <c r="O65078" s="4"/>
    </row>
    <row r="65079" spans="15:15" x14ac:dyDescent="0.25">
      <c r="O65079" s="4"/>
    </row>
    <row r="65080" spans="15:15" x14ac:dyDescent="0.25">
      <c r="O65080" s="4"/>
    </row>
    <row r="65081" spans="15:15" x14ac:dyDescent="0.25">
      <c r="O65081" s="4"/>
    </row>
    <row r="65082" spans="15:15" x14ac:dyDescent="0.25">
      <c r="O65082" s="4"/>
    </row>
    <row r="65083" spans="15:15" x14ac:dyDescent="0.25">
      <c r="O65083" s="4"/>
    </row>
    <row r="65084" spans="15:15" x14ac:dyDescent="0.25">
      <c r="O65084" s="4"/>
    </row>
    <row r="65085" spans="15:15" x14ac:dyDescent="0.25">
      <c r="O65085" s="4"/>
    </row>
    <row r="65086" spans="15:15" x14ac:dyDescent="0.25">
      <c r="O65086" s="4"/>
    </row>
    <row r="65087" spans="15:15" x14ac:dyDescent="0.25">
      <c r="O65087" s="4"/>
    </row>
    <row r="65088" spans="15:15" x14ac:dyDescent="0.25">
      <c r="O65088" s="4"/>
    </row>
    <row r="65089" spans="15:15" x14ac:dyDescent="0.25">
      <c r="O65089" s="4"/>
    </row>
    <row r="65090" spans="15:15" x14ac:dyDescent="0.25">
      <c r="O65090" s="4"/>
    </row>
    <row r="65091" spans="15:15" x14ac:dyDescent="0.25">
      <c r="O65091" s="4"/>
    </row>
    <row r="65092" spans="15:15" x14ac:dyDescent="0.25">
      <c r="O65092" s="4"/>
    </row>
    <row r="65093" spans="15:15" x14ac:dyDescent="0.25">
      <c r="O65093" s="4"/>
    </row>
    <row r="65094" spans="15:15" x14ac:dyDescent="0.25">
      <c r="O65094" s="4"/>
    </row>
    <row r="65095" spans="15:15" x14ac:dyDescent="0.25">
      <c r="O65095" s="4"/>
    </row>
    <row r="65096" spans="15:15" x14ac:dyDescent="0.25">
      <c r="O65096" s="4"/>
    </row>
    <row r="65097" spans="15:15" x14ac:dyDescent="0.25">
      <c r="O65097" s="4"/>
    </row>
    <row r="65098" spans="15:15" x14ac:dyDescent="0.25">
      <c r="O65098" s="4"/>
    </row>
    <row r="65099" spans="15:15" x14ac:dyDescent="0.25">
      <c r="O65099" s="4"/>
    </row>
    <row r="65100" spans="15:15" x14ac:dyDescent="0.25">
      <c r="O65100" s="4"/>
    </row>
    <row r="65101" spans="15:15" x14ac:dyDescent="0.25">
      <c r="O65101" s="4"/>
    </row>
    <row r="65102" spans="15:15" x14ac:dyDescent="0.25">
      <c r="O65102" s="4"/>
    </row>
    <row r="65103" spans="15:15" x14ac:dyDescent="0.25">
      <c r="O65103" s="4"/>
    </row>
    <row r="65104" spans="15:15" x14ac:dyDescent="0.25">
      <c r="O65104" s="4"/>
    </row>
    <row r="65105" spans="15:15" x14ac:dyDescent="0.25">
      <c r="O65105" s="4"/>
    </row>
    <row r="65106" spans="15:15" x14ac:dyDescent="0.25">
      <c r="O65106" s="4"/>
    </row>
    <row r="65107" spans="15:15" x14ac:dyDescent="0.25">
      <c r="O65107" s="4"/>
    </row>
    <row r="65108" spans="15:15" x14ac:dyDescent="0.25">
      <c r="O65108" s="4"/>
    </row>
    <row r="65109" spans="15:15" x14ac:dyDescent="0.25">
      <c r="O65109" s="4"/>
    </row>
    <row r="65110" spans="15:15" x14ac:dyDescent="0.25">
      <c r="O65110" s="4"/>
    </row>
    <row r="65111" spans="15:15" x14ac:dyDescent="0.25">
      <c r="O65111" s="4"/>
    </row>
    <row r="65112" spans="15:15" x14ac:dyDescent="0.25">
      <c r="O65112" s="4"/>
    </row>
    <row r="65113" spans="15:15" x14ac:dyDescent="0.25">
      <c r="O65113" s="4"/>
    </row>
    <row r="65114" spans="15:15" x14ac:dyDescent="0.25">
      <c r="O65114" s="4"/>
    </row>
    <row r="65115" spans="15:15" x14ac:dyDescent="0.25">
      <c r="O65115" s="4"/>
    </row>
    <row r="65116" spans="15:15" x14ac:dyDescent="0.25">
      <c r="O65116" s="4"/>
    </row>
    <row r="65117" spans="15:15" x14ac:dyDescent="0.25">
      <c r="O65117" s="4"/>
    </row>
    <row r="65118" spans="15:15" x14ac:dyDescent="0.25">
      <c r="O65118" s="4"/>
    </row>
    <row r="65119" spans="15:15" x14ac:dyDescent="0.25">
      <c r="O65119" s="4"/>
    </row>
    <row r="65120" spans="15:15" x14ac:dyDescent="0.25">
      <c r="O65120" s="4"/>
    </row>
    <row r="65121" spans="15:15" x14ac:dyDescent="0.25">
      <c r="O65121" s="4"/>
    </row>
    <row r="65122" spans="15:15" x14ac:dyDescent="0.25">
      <c r="O65122" s="4"/>
    </row>
    <row r="65123" spans="15:15" x14ac:dyDescent="0.25">
      <c r="O65123" s="4"/>
    </row>
    <row r="65124" spans="15:15" x14ac:dyDescent="0.25">
      <c r="O65124" s="4"/>
    </row>
    <row r="65125" spans="15:15" x14ac:dyDescent="0.25">
      <c r="O65125" s="4"/>
    </row>
    <row r="65126" spans="15:15" x14ac:dyDescent="0.25">
      <c r="O65126" s="4"/>
    </row>
    <row r="65127" spans="15:15" x14ac:dyDescent="0.25">
      <c r="O65127" s="4"/>
    </row>
    <row r="65128" spans="15:15" x14ac:dyDescent="0.25">
      <c r="O65128" s="4"/>
    </row>
    <row r="65129" spans="15:15" x14ac:dyDescent="0.25">
      <c r="O65129" s="4"/>
    </row>
    <row r="65130" spans="15:15" x14ac:dyDescent="0.25">
      <c r="O65130" s="4"/>
    </row>
    <row r="65131" spans="15:15" x14ac:dyDescent="0.25">
      <c r="O65131" s="4"/>
    </row>
    <row r="65132" spans="15:15" x14ac:dyDescent="0.25">
      <c r="O65132" s="4"/>
    </row>
    <row r="65133" spans="15:15" x14ac:dyDescent="0.25">
      <c r="O65133" s="4"/>
    </row>
    <row r="65134" spans="15:15" x14ac:dyDescent="0.25">
      <c r="O65134" s="4"/>
    </row>
    <row r="65135" spans="15:15" x14ac:dyDescent="0.25">
      <c r="O65135" s="4"/>
    </row>
    <row r="65136" spans="15:15" x14ac:dyDescent="0.25">
      <c r="O65136" s="4"/>
    </row>
    <row r="65137" spans="15:15" x14ac:dyDescent="0.25">
      <c r="O65137" s="4"/>
    </row>
    <row r="65138" spans="15:15" x14ac:dyDescent="0.25">
      <c r="O65138" s="4"/>
    </row>
    <row r="65139" spans="15:15" x14ac:dyDescent="0.25">
      <c r="O65139" s="4"/>
    </row>
    <row r="65140" spans="15:15" x14ac:dyDescent="0.25">
      <c r="O65140" s="4"/>
    </row>
    <row r="65141" spans="15:15" x14ac:dyDescent="0.25">
      <c r="O65141" s="4"/>
    </row>
    <row r="65142" spans="15:15" x14ac:dyDescent="0.25">
      <c r="O65142" s="4"/>
    </row>
    <row r="65143" spans="15:15" x14ac:dyDescent="0.25">
      <c r="O65143" s="4"/>
    </row>
    <row r="65144" spans="15:15" x14ac:dyDescent="0.25">
      <c r="O65144" s="4"/>
    </row>
    <row r="65145" spans="15:15" x14ac:dyDescent="0.25">
      <c r="O65145" s="4"/>
    </row>
    <row r="65146" spans="15:15" x14ac:dyDescent="0.25">
      <c r="O65146" s="4"/>
    </row>
    <row r="65147" spans="15:15" x14ac:dyDescent="0.25">
      <c r="O65147" s="4"/>
    </row>
    <row r="65148" spans="15:15" x14ac:dyDescent="0.25">
      <c r="O65148" s="4"/>
    </row>
    <row r="65149" spans="15:15" x14ac:dyDescent="0.25">
      <c r="O65149" s="4"/>
    </row>
    <row r="65150" spans="15:15" x14ac:dyDescent="0.25">
      <c r="O65150" s="4"/>
    </row>
    <row r="65151" spans="15:15" x14ac:dyDescent="0.25">
      <c r="O65151" s="4"/>
    </row>
    <row r="65152" spans="15:15" x14ac:dyDescent="0.25">
      <c r="O65152" s="4"/>
    </row>
    <row r="65153" spans="15:15" x14ac:dyDescent="0.25">
      <c r="O65153" s="4"/>
    </row>
    <row r="65154" spans="15:15" x14ac:dyDescent="0.25">
      <c r="O65154" s="4"/>
    </row>
    <row r="65155" spans="15:15" x14ac:dyDescent="0.25">
      <c r="O65155" s="4"/>
    </row>
    <row r="65156" spans="15:15" x14ac:dyDescent="0.25">
      <c r="O65156" s="4"/>
    </row>
    <row r="65157" spans="15:15" x14ac:dyDescent="0.25">
      <c r="O65157" s="4"/>
    </row>
    <row r="65158" spans="15:15" x14ac:dyDescent="0.25">
      <c r="O65158" s="4"/>
    </row>
    <row r="65159" spans="15:15" x14ac:dyDescent="0.25">
      <c r="O65159" s="4"/>
    </row>
    <row r="65160" spans="15:15" x14ac:dyDescent="0.25">
      <c r="O65160" s="4"/>
    </row>
    <row r="65161" spans="15:15" x14ac:dyDescent="0.25">
      <c r="O65161" s="4"/>
    </row>
    <row r="65162" spans="15:15" x14ac:dyDescent="0.25">
      <c r="O65162" s="4"/>
    </row>
    <row r="65163" spans="15:15" x14ac:dyDescent="0.25">
      <c r="O65163" s="4"/>
    </row>
    <row r="65164" spans="15:15" x14ac:dyDescent="0.25">
      <c r="O65164" s="4"/>
    </row>
    <row r="65165" spans="15:15" x14ac:dyDescent="0.25">
      <c r="O65165" s="4"/>
    </row>
    <row r="65166" spans="15:15" x14ac:dyDescent="0.25">
      <c r="O65166" s="4"/>
    </row>
    <row r="65167" spans="15:15" x14ac:dyDescent="0.25">
      <c r="O65167" s="4"/>
    </row>
    <row r="65168" spans="15:15" x14ac:dyDescent="0.25">
      <c r="O65168" s="4"/>
    </row>
    <row r="65169" spans="15:15" x14ac:dyDescent="0.25">
      <c r="O65169" s="4"/>
    </row>
    <row r="65170" spans="15:15" x14ac:dyDescent="0.25">
      <c r="O65170" s="4"/>
    </row>
    <row r="65171" spans="15:15" x14ac:dyDescent="0.25">
      <c r="O65171" s="4"/>
    </row>
    <row r="65172" spans="15:15" x14ac:dyDescent="0.25">
      <c r="O65172" s="4"/>
    </row>
    <row r="65173" spans="15:15" x14ac:dyDescent="0.25">
      <c r="O65173" s="4"/>
    </row>
    <row r="65174" spans="15:15" x14ac:dyDescent="0.25">
      <c r="O65174" s="4"/>
    </row>
    <row r="65175" spans="15:15" x14ac:dyDescent="0.25">
      <c r="O65175" s="4"/>
    </row>
    <row r="65176" spans="15:15" x14ac:dyDescent="0.25">
      <c r="O65176" s="4"/>
    </row>
    <row r="65177" spans="15:15" x14ac:dyDescent="0.25">
      <c r="O65177" s="4"/>
    </row>
    <row r="65178" spans="15:15" x14ac:dyDescent="0.25">
      <c r="O65178" s="4"/>
    </row>
    <row r="65179" spans="15:15" x14ac:dyDescent="0.25">
      <c r="O65179" s="4"/>
    </row>
    <row r="65180" spans="15:15" x14ac:dyDescent="0.25">
      <c r="O65180" s="4"/>
    </row>
    <row r="65181" spans="15:15" x14ac:dyDescent="0.25">
      <c r="O65181" s="4"/>
    </row>
    <row r="65182" spans="15:15" x14ac:dyDescent="0.25">
      <c r="O65182" s="4"/>
    </row>
    <row r="65183" spans="15:15" x14ac:dyDescent="0.25">
      <c r="O65183" s="4"/>
    </row>
    <row r="65184" spans="15:15" x14ac:dyDescent="0.25">
      <c r="O65184" s="4"/>
    </row>
    <row r="65185" spans="15:15" x14ac:dyDescent="0.25">
      <c r="O65185" s="4"/>
    </row>
    <row r="65210" spans="15:15" x14ac:dyDescent="0.25">
      <c r="O65210" s="4"/>
    </row>
    <row r="65211" spans="15:15" x14ac:dyDescent="0.25">
      <c r="O65211" s="4"/>
    </row>
    <row r="65212" spans="15:15" x14ac:dyDescent="0.25">
      <c r="O65212" s="4"/>
    </row>
    <row r="65213" spans="15:15" x14ac:dyDescent="0.25">
      <c r="O65213" s="4"/>
    </row>
    <row r="65214" spans="15:15" x14ac:dyDescent="0.25">
      <c r="O65214" s="4"/>
    </row>
    <row r="65215" spans="15:15" x14ac:dyDescent="0.25">
      <c r="O65215" s="4"/>
    </row>
    <row r="65216" spans="15:15" x14ac:dyDescent="0.25">
      <c r="O65216" s="4"/>
    </row>
    <row r="65217" spans="15:15" x14ac:dyDescent="0.25">
      <c r="O65217" s="4"/>
    </row>
    <row r="65218" spans="15:15" x14ac:dyDescent="0.25">
      <c r="O65218" s="4"/>
    </row>
    <row r="65219" spans="15:15" x14ac:dyDescent="0.25">
      <c r="O65219" s="4"/>
    </row>
    <row r="65220" spans="15:15" x14ac:dyDescent="0.25">
      <c r="O65220" s="4"/>
    </row>
    <row r="65221" spans="15:15" x14ac:dyDescent="0.25">
      <c r="O65221" s="4"/>
    </row>
    <row r="65222" spans="15:15" x14ac:dyDescent="0.25">
      <c r="O65222" s="4"/>
    </row>
    <row r="65223" spans="15:15" x14ac:dyDescent="0.25">
      <c r="O65223" s="4"/>
    </row>
    <row r="65224" spans="15:15" x14ac:dyDescent="0.25">
      <c r="O65224" s="4"/>
    </row>
    <row r="65225" spans="15:15" x14ac:dyDescent="0.25">
      <c r="O65225" s="4"/>
    </row>
    <row r="65226" spans="15:15" x14ac:dyDescent="0.25">
      <c r="O65226" s="4"/>
    </row>
    <row r="65227" spans="15:15" x14ac:dyDescent="0.25">
      <c r="O65227" s="4"/>
    </row>
    <row r="65228" spans="15:15" x14ac:dyDescent="0.25">
      <c r="O65228" s="4"/>
    </row>
    <row r="65229" spans="15:15" x14ac:dyDescent="0.25">
      <c r="O65229" s="4"/>
    </row>
    <row r="65230" spans="15:15" x14ac:dyDescent="0.25">
      <c r="O65230" s="4"/>
    </row>
    <row r="65231" spans="15:15" x14ac:dyDescent="0.25">
      <c r="O65231" s="4"/>
    </row>
    <row r="65232" spans="15:15" x14ac:dyDescent="0.25">
      <c r="O65232" s="4"/>
    </row>
    <row r="65233" spans="15:15" x14ac:dyDescent="0.25">
      <c r="O65233" s="4"/>
    </row>
    <row r="65234" spans="15:15" x14ac:dyDescent="0.25">
      <c r="O65234" s="4"/>
    </row>
    <row r="65235" spans="15:15" x14ac:dyDescent="0.25">
      <c r="O65235" s="4"/>
    </row>
    <row r="65236" spans="15:15" x14ac:dyDescent="0.25">
      <c r="O65236" s="4"/>
    </row>
    <row r="65237" spans="15:15" x14ac:dyDescent="0.25">
      <c r="O65237" s="4"/>
    </row>
    <row r="65238" spans="15:15" x14ac:dyDescent="0.25">
      <c r="O65238" s="4"/>
    </row>
    <row r="65239" spans="15:15" x14ac:dyDescent="0.25">
      <c r="O65239" s="4"/>
    </row>
    <row r="65240" spans="15:15" x14ac:dyDescent="0.25">
      <c r="O65240" s="4"/>
    </row>
    <row r="65241" spans="15:15" x14ac:dyDescent="0.25">
      <c r="O65241" s="4"/>
    </row>
    <row r="65242" spans="15:15" x14ac:dyDescent="0.25">
      <c r="O65242" s="4"/>
    </row>
    <row r="65243" spans="15:15" x14ac:dyDescent="0.25">
      <c r="O65243" s="4"/>
    </row>
    <row r="65244" spans="15:15" x14ac:dyDescent="0.25">
      <c r="O65244" s="4"/>
    </row>
    <row r="65245" spans="15:15" x14ac:dyDescent="0.25">
      <c r="O65245" s="4"/>
    </row>
    <row r="65246" spans="15:15" x14ac:dyDescent="0.25">
      <c r="O65246" s="4"/>
    </row>
    <row r="65247" spans="15:15" x14ac:dyDescent="0.25">
      <c r="O65247" s="4"/>
    </row>
    <row r="65248" spans="15:15" x14ac:dyDescent="0.25">
      <c r="O65248" s="4"/>
    </row>
    <row r="65249" spans="15:15" x14ac:dyDescent="0.25">
      <c r="O65249" s="4"/>
    </row>
    <row r="65250" spans="15:15" x14ac:dyDescent="0.25">
      <c r="O65250" s="4"/>
    </row>
    <row r="65251" spans="15:15" x14ac:dyDescent="0.25">
      <c r="O65251" s="4"/>
    </row>
    <row r="65252" spans="15:15" x14ac:dyDescent="0.25">
      <c r="O65252" s="4"/>
    </row>
    <row r="65253" spans="15:15" x14ac:dyDescent="0.25">
      <c r="O65253" s="4"/>
    </row>
    <row r="65254" spans="15:15" x14ac:dyDescent="0.25">
      <c r="O65254" s="4"/>
    </row>
    <row r="65255" spans="15:15" x14ac:dyDescent="0.25">
      <c r="O65255" s="4"/>
    </row>
    <row r="65256" spans="15:15" x14ac:dyDescent="0.25">
      <c r="O65256" s="4"/>
    </row>
    <row r="65257" spans="15:15" x14ac:dyDescent="0.25">
      <c r="O65257" s="4"/>
    </row>
    <row r="65258" spans="15:15" x14ac:dyDescent="0.25">
      <c r="O65258" s="4"/>
    </row>
    <row r="65259" spans="15:15" x14ac:dyDescent="0.25">
      <c r="O65259" s="4"/>
    </row>
    <row r="65260" spans="15:15" x14ac:dyDescent="0.25">
      <c r="O65260" s="4"/>
    </row>
    <row r="65261" spans="15:15" x14ac:dyDescent="0.25">
      <c r="O65261" s="4"/>
    </row>
    <row r="65262" spans="15:15" x14ac:dyDescent="0.25">
      <c r="O65262" s="4"/>
    </row>
    <row r="65263" spans="15:15" x14ac:dyDescent="0.25">
      <c r="O65263" s="4"/>
    </row>
    <row r="65264" spans="15:15" x14ac:dyDescent="0.25">
      <c r="O65264" s="4"/>
    </row>
    <row r="65265" spans="15:15" x14ac:dyDescent="0.25">
      <c r="O65265" s="4"/>
    </row>
    <row r="65266" spans="15:15" x14ac:dyDescent="0.25">
      <c r="O65266" s="4"/>
    </row>
    <row r="65267" spans="15:15" x14ac:dyDescent="0.25">
      <c r="O65267" s="4"/>
    </row>
    <row r="65268" spans="15:15" x14ac:dyDescent="0.25">
      <c r="O65268" s="4"/>
    </row>
    <row r="65269" spans="15:15" x14ac:dyDescent="0.25">
      <c r="O65269" s="4"/>
    </row>
    <row r="65270" spans="15:15" x14ac:dyDescent="0.25">
      <c r="O65270" s="4"/>
    </row>
    <row r="65271" spans="15:15" x14ac:dyDescent="0.25">
      <c r="O65271" s="4"/>
    </row>
    <row r="65272" spans="15:15" x14ac:dyDescent="0.25">
      <c r="O65272" s="4"/>
    </row>
    <row r="65273" spans="15:15" x14ac:dyDescent="0.25">
      <c r="O65273" s="4"/>
    </row>
    <row r="65274" spans="15:15" x14ac:dyDescent="0.25">
      <c r="O65274" s="4"/>
    </row>
    <row r="65275" spans="15:15" x14ac:dyDescent="0.25">
      <c r="O65275" s="4"/>
    </row>
    <row r="65276" spans="15:15" x14ac:dyDescent="0.25">
      <c r="O65276" s="4"/>
    </row>
    <row r="65277" spans="15:15" x14ac:dyDescent="0.25">
      <c r="O65277" s="4"/>
    </row>
    <row r="65278" spans="15:15" x14ac:dyDescent="0.25">
      <c r="O65278" s="4"/>
    </row>
    <row r="65279" spans="15:15" x14ac:dyDescent="0.25">
      <c r="O65279" s="4"/>
    </row>
    <row r="65280" spans="15:15" x14ac:dyDescent="0.25">
      <c r="O65280" s="4"/>
    </row>
    <row r="65281" spans="15:15" x14ac:dyDescent="0.25">
      <c r="O65281" s="4"/>
    </row>
    <row r="65282" spans="15:15" x14ac:dyDescent="0.25">
      <c r="O65282" s="4"/>
    </row>
    <row r="65283" spans="15:15" x14ac:dyDescent="0.25">
      <c r="O65283" s="4"/>
    </row>
    <row r="65284" spans="15:15" x14ac:dyDescent="0.25">
      <c r="O65284" s="4"/>
    </row>
    <row r="65285" spans="15:15" x14ac:dyDescent="0.25">
      <c r="O65285" s="4"/>
    </row>
    <row r="65286" spans="15:15" x14ac:dyDescent="0.25">
      <c r="O65286" s="4"/>
    </row>
    <row r="65287" spans="15:15" x14ac:dyDescent="0.25">
      <c r="O65287" s="4"/>
    </row>
    <row r="65288" spans="15:15" x14ac:dyDescent="0.25">
      <c r="O65288" s="4"/>
    </row>
    <row r="65289" spans="15:15" x14ac:dyDescent="0.25">
      <c r="O65289" s="4"/>
    </row>
    <row r="65290" spans="15:15" x14ac:dyDescent="0.25">
      <c r="O65290" s="4"/>
    </row>
    <row r="65291" spans="15:15" x14ac:dyDescent="0.25">
      <c r="O65291" s="4"/>
    </row>
    <row r="65292" spans="15:15" x14ac:dyDescent="0.25">
      <c r="O65292" s="4"/>
    </row>
    <row r="65293" spans="15:15" x14ac:dyDescent="0.25">
      <c r="O65293" s="4"/>
    </row>
    <row r="65294" spans="15:15" x14ac:dyDescent="0.25">
      <c r="O65294" s="4"/>
    </row>
    <row r="65295" spans="15:15" x14ac:dyDescent="0.25">
      <c r="O65295" s="4"/>
    </row>
    <row r="65296" spans="15:15" x14ac:dyDescent="0.25">
      <c r="O65296" s="4"/>
    </row>
    <row r="65297" spans="15:15" x14ac:dyDescent="0.25">
      <c r="O65297" s="4"/>
    </row>
    <row r="65298" spans="15:15" x14ac:dyDescent="0.25">
      <c r="O65298" s="4"/>
    </row>
    <row r="65299" spans="15:15" x14ac:dyDescent="0.25">
      <c r="O65299" s="4"/>
    </row>
    <row r="65300" spans="15:15" x14ac:dyDescent="0.25">
      <c r="O65300" s="4"/>
    </row>
    <row r="65301" spans="15:15" x14ac:dyDescent="0.25">
      <c r="O65301" s="4"/>
    </row>
    <row r="65302" spans="15:15" x14ac:dyDescent="0.25">
      <c r="O65302" s="4"/>
    </row>
    <row r="65303" spans="15:15" x14ac:dyDescent="0.25">
      <c r="O65303" s="4"/>
    </row>
    <row r="65304" spans="15:15" x14ac:dyDescent="0.25">
      <c r="O65304" s="4"/>
    </row>
    <row r="65305" spans="15:15" x14ac:dyDescent="0.25">
      <c r="O65305" s="4"/>
    </row>
    <row r="65306" spans="15:15" x14ac:dyDescent="0.25">
      <c r="O65306" s="4"/>
    </row>
    <row r="65307" spans="15:15" x14ac:dyDescent="0.25">
      <c r="O65307" s="4"/>
    </row>
    <row r="65308" spans="15:15" x14ac:dyDescent="0.25">
      <c r="O65308" s="4"/>
    </row>
    <row r="65309" spans="15:15" x14ac:dyDescent="0.25">
      <c r="O65309" s="4"/>
    </row>
    <row r="65310" spans="15:15" x14ac:dyDescent="0.25">
      <c r="O65310" s="4"/>
    </row>
    <row r="65311" spans="15:15" x14ac:dyDescent="0.25">
      <c r="O65311" s="4"/>
    </row>
    <row r="65312" spans="15:15" x14ac:dyDescent="0.25">
      <c r="O65312" s="4"/>
    </row>
    <row r="65313" spans="15:15" x14ac:dyDescent="0.25">
      <c r="O65313" s="4"/>
    </row>
    <row r="65314" spans="15:15" x14ac:dyDescent="0.25">
      <c r="O65314" s="4"/>
    </row>
    <row r="65315" spans="15:15" x14ac:dyDescent="0.25">
      <c r="O65315" s="4"/>
    </row>
    <row r="65316" spans="15:15" x14ac:dyDescent="0.25">
      <c r="O65316" s="4"/>
    </row>
    <row r="65317" spans="15:15" x14ac:dyDescent="0.25">
      <c r="O65317" s="4"/>
    </row>
    <row r="65318" spans="15:15" x14ac:dyDescent="0.25">
      <c r="O65318" s="4"/>
    </row>
    <row r="65319" spans="15:15" x14ac:dyDescent="0.25">
      <c r="O65319" s="4"/>
    </row>
    <row r="65320" spans="15:15" x14ac:dyDescent="0.25">
      <c r="O65320" s="4"/>
    </row>
    <row r="65321" spans="15:15" x14ac:dyDescent="0.25">
      <c r="O65321" s="4"/>
    </row>
    <row r="65322" spans="15:15" x14ac:dyDescent="0.25">
      <c r="O65322" s="4"/>
    </row>
    <row r="65323" spans="15:15" x14ac:dyDescent="0.25">
      <c r="O65323" s="4"/>
    </row>
    <row r="65324" spans="15:15" x14ac:dyDescent="0.25">
      <c r="O65324" s="4"/>
    </row>
    <row r="65325" spans="15:15" x14ac:dyDescent="0.25">
      <c r="O65325" s="4"/>
    </row>
    <row r="65326" spans="15:15" x14ac:dyDescent="0.25">
      <c r="O65326" s="4"/>
    </row>
    <row r="65327" spans="15:15" x14ac:dyDescent="0.25">
      <c r="O65327" s="4"/>
    </row>
    <row r="65328" spans="15:15" x14ac:dyDescent="0.25">
      <c r="O65328" s="4"/>
    </row>
    <row r="65329" spans="15:15" x14ac:dyDescent="0.25">
      <c r="O65329" s="4"/>
    </row>
    <row r="65330" spans="15:15" x14ac:dyDescent="0.25">
      <c r="O65330" s="4"/>
    </row>
    <row r="65331" spans="15:15" x14ac:dyDescent="0.25">
      <c r="O65331" s="4"/>
    </row>
    <row r="65332" spans="15:15" x14ac:dyDescent="0.25">
      <c r="O65332" s="4"/>
    </row>
    <row r="65333" spans="15:15" x14ac:dyDescent="0.25">
      <c r="O65333" s="4"/>
    </row>
    <row r="65334" spans="15:15" x14ac:dyDescent="0.25">
      <c r="O65334" s="4"/>
    </row>
    <row r="65335" spans="15:15" x14ac:dyDescent="0.25">
      <c r="O65335" s="4"/>
    </row>
    <row r="65336" spans="15:15" x14ac:dyDescent="0.25">
      <c r="O65336" s="4"/>
    </row>
    <row r="65337" spans="15:15" x14ac:dyDescent="0.25">
      <c r="O65337" s="4"/>
    </row>
    <row r="65338" spans="15:15" x14ac:dyDescent="0.25">
      <c r="O65338" s="4"/>
    </row>
    <row r="65339" spans="15:15" x14ac:dyDescent="0.25">
      <c r="O65339" s="4"/>
    </row>
    <row r="65340" spans="15:15" x14ac:dyDescent="0.25">
      <c r="O65340" s="4"/>
    </row>
    <row r="65341" spans="15:15" x14ac:dyDescent="0.25">
      <c r="O65341" s="4"/>
    </row>
    <row r="65342" spans="15:15" x14ac:dyDescent="0.25">
      <c r="O65342" s="4"/>
    </row>
    <row r="65343" spans="15:15" x14ac:dyDescent="0.25">
      <c r="O65343" s="4"/>
    </row>
    <row r="65344" spans="15:15" x14ac:dyDescent="0.25">
      <c r="O65344" s="4"/>
    </row>
    <row r="65345" spans="15:15" x14ac:dyDescent="0.25">
      <c r="O65345" s="4"/>
    </row>
    <row r="65346" spans="15:15" x14ac:dyDescent="0.25">
      <c r="O65346" s="4"/>
    </row>
    <row r="65347" spans="15:15" x14ac:dyDescent="0.25">
      <c r="O65347" s="4"/>
    </row>
    <row r="65348" spans="15:15" x14ac:dyDescent="0.25">
      <c r="O65348" s="4"/>
    </row>
    <row r="65349" spans="15:15" x14ac:dyDescent="0.25">
      <c r="O65349" s="4"/>
    </row>
    <row r="65350" spans="15:15" x14ac:dyDescent="0.25">
      <c r="O65350" s="4"/>
    </row>
    <row r="65351" spans="15:15" x14ac:dyDescent="0.25">
      <c r="O65351" s="4"/>
    </row>
    <row r="65352" spans="15:15" x14ac:dyDescent="0.25">
      <c r="O65352" s="4"/>
    </row>
    <row r="65353" spans="15:15" x14ac:dyDescent="0.25">
      <c r="O65353" s="4"/>
    </row>
    <row r="65354" spans="15:15" x14ac:dyDescent="0.25">
      <c r="O65354" s="4"/>
    </row>
    <row r="65355" spans="15:15" x14ac:dyDescent="0.25">
      <c r="O65355" s="4"/>
    </row>
    <row r="65356" spans="15:15" x14ac:dyDescent="0.25">
      <c r="O65356" s="4"/>
    </row>
    <row r="65357" spans="15:15" x14ac:dyDescent="0.25">
      <c r="O65357" s="4"/>
    </row>
    <row r="65358" spans="15:15" x14ac:dyDescent="0.25">
      <c r="O65358" s="4"/>
    </row>
    <row r="65359" spans="15:15" x14ac:dyDescent="0.25">
      <c r="O65359" s="4"/>
    </row>
    <row r="65360" spans="15:15" x14ac:dyDescent="0.25">
      <c r="O65360" s="4"/>
    </row>
    <row r="65361" spans="15:15" x14ac:dyDescent="0.25">
      <c r="O65361" s="4"/>
    </row>
    <row r="65362" spans="15:15" x14ac:dyDescent="0.25">
      <c r="O65362" s="4"/>
    </row>
    <row r="65363" spans="15:15" x14ac:dyDescent="0.25">
      <c r="O65363" s="4"/>
    </row>
    <row r="65364" spans="15:15" x14ac:dyDescent="0.25">
      <c r="O65364" s="4"/>
    </row>
    <row r="65365" spans="15:15" x14ac:dyDescent="0.25">
      <c r="O65365" s="4"/>
    </row>
    <row r="65366" spans="15:15" x14ac:dyDescent="0.25">
      <c r="O65366" s="4"/>
    </row>
    <row r="65367" spans="15:15" x14ac:dyDescent="0.25">
      <c r="O65367" s="4"/>
    </row>
    <row r="65368" spans="15:15" x14ac:dyDescent="0.25">
      <c r="O65368" s="4"/>
    </row>
    <row r="65369" spans="15:15" x14ac:dyDescent="0.25">
      <c r="O65369" s="4"/>
    </row>
    <row r="65370" spans="15:15" x14ac:dyDescent="0.25">
      <c r="O65370" s="4"/>
    </row>
    <row r="65371" spans="15:15" x14ac:dyDescent="0.25">
      <c r="O65371" s="4"/>
    </row>
    <row r="65372" spans="15:15" x14ac:dyDescent="0.25">
      <c r="O65372" s="4"/>
    </row>
    <row r="65373" spans="15:15" x14ac:dyDescent="0.25">
      <c r="O65373" s="4"/>
    </row>
    <row r="65374" spans="15:15" x14ac:dyDescent="0.25">
      <c r="O65374" s="4"/>
    </row>
    <row r="65375" spans="15:15" x14ac:dyDescent="0.25">
      <c r="O65375" s="4"/>
    </row>
    <row r="65376" spans="15:15" x14ac:dyDescent="0.25">
      <c r="O65376" s="4"/>
    </row>
    <row r="65377" spans="15:15" x14ac:dyDescent="0.25">
      <c r="O65377" s="4"/>
    </row>
    <row r="65378" spans="15:15" x14ac:dyDescent="0.25">
      <c r="O65378" s="4"/>
    </row>
    <row r="65379" spans="15:15" x14ac:dyDescent="0.25">
      <c r="O65379" s="4"/>
    </row>
    <row r="65380" spans="15:15" x14ac:dyDescent="0.25">
      <c r="O65380" s="4"/>
    </row>
    <row r="65381" spans="15:15" x14ac:dyDescent="0.25">
      <c r="O65381" s="4"/>
    </row>
    <row r="65382" spans="15:15" x14ac:dyDescent="0.25">
      <c r="O65382" s="4"/>
    </row>
    <row r="65383" spans="15:15" x14ac:dyDescent="0.25">
      <c r="O65383" s="4"/>
    </row>
    <row r="65384" spans="15:15" x14ac:dyDescent="0.25">
      <c r="O65384" s="4"/>
    </row>
    <row r="65385" spans="15:15" x14ac:dyDescent="0.25">
      <c r="O65385" s="4"/>
    </row>
    <row r="65386" spans="15:15" x14ac:dyDescent="0.25">
      <c r="O65386" s="4"/>
    </row>
    <row r="65387" spans="15:15" x14ac:dyDescent="0.25">
      <c r="O65387" s="4"/>
    </row>
    <row r="65388" spans="15:15" x14ac:dyDescent="0.25">
      <c r="O65388" s="4"/>
    </row>
    <row r="65389" spans="15:15" x14ac:dyDescent="0.25">
      <c r="O65389" s="4"/>
    </row>
    <row r="65390" spans="15:15" x14ac:dyDescent="0.25">
      <c r="O65390" s="4"/>
    </row>
    <row r="65391" spans="15:15" x14ac:dyDescent="0.25">
      <c r="O65391" s="4"/>
    </row>
    <row r="65392" spans="15:15" x14ac:dyDescent="0.25">
      <c r="O65392" s="4"/>
    </row>
    <row r="65393" spans="15:15" x14ac:dyDescent="0.25">
      <c r="O65393" s="4"/>
    </row>
    <row r="65394" spans="15:15" x14ac:dyDescent="0.25">
      <c r="O65394" s="4"/>
    </row>
    <row r="65395" spans="15:15" x14ac:dyDescent="0.25">
      <c r="O65395" s="4"/>
    </row>
    <row r="65396" spans="15:15" x14ac:dyDescent="0.25">
      <c r="O65396" s="4"/>
    </row>
    <row r="65397" spans="15:15" x14ac:dyDescent="0.25">
      <c r="O65397" s="4"/>
    </row>
    <row r="65398" spans="15:15" x14ac:dyDescent="0.25">
      <c r="O65398" s="4"/>
    </row>
    <row r="65399" spans="15:15" x14ac:dyDescent="0.25">
      <c r="O65399" s="4"/>
    </row>
    <row r="65400" spans="15:15" x14ac:dyDescent="0.25">
      <c r="O65400" s="4"/>
    </row>
    <row r="65401" spans="15:15" x14ac:dyDescent="0.25">
      <c r="O65401" s="4"/>
    </row>
    <row r="65402" spans="15:15" x14ac:dyDescent="0.25">
      <c r="O65402" s="4"/>
    </row>
    <row r="65403" spans="15:15" x14ac:dyDescent="0.25">
      <c r="O65403" s="4"/>
    </row>
    <row r="65404" spans="15:15" x14ac:dyDescent="0.25">
      <c r="O65404" s="4"/>
    </row>
    <row r="65405" spans="15:15" x14ac:dyDescent="0.25">
      <c r="O65405" s="4"/>
    </row>
    <row r="65406" spans="15:15" x14ac:dyDescent="0.25">
      <c r="O65406" s="4"/>
    </row>
    <row r="65407" spans="15:15" x14ac:dyDescent="0.25">
      <c r="O65407" s="4"/>
    </row>
    <row r="65408" spans="15:15" x14ac:dyDescent="0.25">
      <c r="O65408" s="4"/>
    </row>
    <row r="65409" spans="15:15" x14ac:dyDescent="0.25">
      <c r="O65409" s="4"/>
    </row>
    <row r="65410" spans="15:15" x14ac:dyDescent="0.25">
      <c r="O65410" s="4"/>
    </row>
    <row r="65411" spans="15:15" x14ac:dyDescent="0.25">
      <c r="O65411" s="4"/>
    </row>
    <row r="65412" spans="15:15" x14ac:dyDescent="0.25">
      <c r="O65412" s="4"/>
    </row>
    <row r="65413" spans="15:15" x14ac:dyDescent="0.25">
      <c r="O65413" s="4"/>
    </row>
    <row r="65414" spans="15:15" x14ac:dyDescent="0.25">
      <c r="O65414" s="4"/>
    </row>
    <row r="65415" spans="15:15" x14ac:dyDescent="0.25">
      <c r="O65415" s="4"/>
    </row>
    <row r="65416" spans="15:15" x14ac:dyDescent="0.25">
      <c r="O65416" s="4"/>
    </row>
    <row r="65417" spans="15:15" x14ac:dyDescent="0.25">
      <c r="O65417" s="4"/>
    </row>
    <row r="65418" spans="15:15" x14ac:dyDescent="0.25">
      <c r="O65418" s="4"/>
    </row>
    <row r="65419" spans="15:15" x14ac:dyDescent="0.25">
      <c r="O65419" s="4"/>
    </row>
    <row r="65420" spans="15:15" x14ac:dyDescent="0.25">
      <c r="O65420" s="4"/>
    </row>
    <row r="65421" spans="15:15" x14ac:dyDescent="0.25">
      <c r="O65421" s="4"/>
    </row>
    <row r="65422" spans="15:15" x14ac:dyDescent="0.25">
      <c r="O65422" s="4"/>
    </row>
    <row r="65423" spans="15:15" x14ac:dyDescent="0.25">
      <c r="O65423" s="4"/>
    </row>
    <row r="65424" spans="15:15" x14ac:dyDescent="0.25">
      <c r="O65424" s="4"/>
    </row>
    <row r="65425" spans="15:15" x14ac:dyDescent="0.25">
      <c r="O65425" s="4"/>
    </row>
    <row r="65426" spans="15:15" x14ac:dyDescent="0.25">
      <c r="O65426" s="4"/>
    </row>
    <row r="65427" spans="15:15" x14ac:dyDescent="0.25">
      <c r="O65427" s="4"/>
    </row>
    <row r="65428" spans="15:15" x14ac:dyDescent="0.25">
      <c r="O65428" s="4"/>
    </row>
    <row r="65429" spans="15:15" x14ac:dyDescent="0.25">
      <c r="O65429" s="4"/>
    </row>
    <row r="65430" spans="15:15" x14ac:dyDescent="0.25">
      <c r="O65430" s="4"/>
    </row>
    <row r="65431" spans="15:15" x14ac:dyDescent="0.25">
      <c r="O65431" s="4"/>
    </row>
    <row r="65432" spans="15:15" x14ac:dyDescent="0.25">
      <c r="O65432" s="4"/>
    </row>
    <row r="65433" spans="15:15" x14ac:dyDescent="0.25">
      <c r="O65433" s="4"/>
    </row>
    <row r="65434" spans="15:15" x14ac:dyDescent="0.25">
      <c r="O65434" s="4"/>
    </row>
    <row r="65435" spans="15:15" x14ac:dyDescent="0.25">
      <c r="O65435" s="4"/>
    </row>
    <row r="65436" spans="15:15" x14ac:dyDescent="0.25">
      <c r="O65436" s="4"/>
    </row>
    <row r="65437" spans="15:15" x14ac:dyDescent="0.25">
      <c r="O65437" s="4"/>
    </row>
    <row r="65438" spans="15:15" x14ac:dyDescent="0.25">
      <c r="O65438" s="4"/>
    </row>
    <row r="65439" spans="15:15" x14ac:dyDescent="0.25">
      <c r="O65439" s="4"/>
    </row>
    <row r="65440" spans="15:15" x14ac:dyDescent="0.25">
      <c r="O65440" s="4"/>
    </row>
    <row r="65441" spans="15:15" x14ac:dyDescent="0.25">
      <c r="O65441" s="4"/>
    </row>
    <row r="65442" spans="15:15" x14ac:dyDescent="0.25">
      <c r="O65442" s="4"/>
    </row>
    <row r="65443" spans="15:15" x14ac:dyDescent="0.25">
      <c r="O65443" s="4"/>
    </row>
    <row r="65444" spans="15:15" x14ac:dyDescent="0.25">
      <c r="O65444" s="4"/>
    </row>
    <row r="65445" spans="15:15" x14ac:dyDescent="0.25">
      <c r="O65445" s="4"/>
    </row>
    <row r="65446" spans="15:15" x14ac:dyDescent="0.25">
      <c r="O65446" s="4"/>
    </row>
    <row r="65447" spans="15:15" x14ac:dyDescent="0.25">
      <c r="O65447" s="4"/>
    </row>
    <row r="65448" spans="15:15" x14ac:dyDescent="0.25">
      <c r="O65448" s="4"/>
    </row>
    <row r="65449" spans="15:15" x14ac:dyDescent="0.25">
      <c r="O65449" s="4"/>
    </row>
    <row r="65474" spans="15:15" x14ac:dyDescent="0.25">
      <c r="O65474" s="4"/>
    </row>
    <row r="65475" spans="15:15" x14ac:dyDescent="0.25">
      <c r="O65475" s="4"/>
    </row>
    <row r="65476" spans="15:15" x14ac:dyDescent="0.25">
      <c r="O65476" s="4"/>
    </row>
    <row r="65477" spans="15:15" x14ac:dyDescent="0.25">
      <c r="O65477" s="4"/>
    </row>
    <row r="65478" spans="15:15" x14ac:dyDescent="0.25">
      <c r="O65478" s="4"/>
    </row>
    <row r="65479" spans="15:15" x14ac:dyDescent="0.25">
      <c r="O65479" s="4"/>
    </row>
    <row r="65480" spans="15:15" x14ac:dyDescent="0.25">
      <c r="O65480" s="4"/>
    </row>
    <row r="65481" spans="15:15" x14ac:dyDescent="0.25">
      <c r="O65481" s="4"/>
    </row>
    <row r="65482" spans="15:15" x14ac:dyDescent="0.25">
      <c r="O65482" s="4"/>
    </row>
    <row r="65483" spans="15:15" x14ac:dyDescent="0.25">
      <c r="O65483" s="4"/>
    </row>
    <row r="65484" spans="15:15" x14ac:dyDescent="0.25">
      <c r="O65484" s="4"/>
    </row>
    <row r="65485" spans="15:15" x14ac:dyDescent="0.25">
      <c r="O65485" s="4"/>
    </row>
    <row r="65486" spans="15:15" x14ac:dyDescent="0.25">
      <c r="O65486" s="4"/>
    </row>
    <row r="65487" spans="15:15" x14ac:dyDescent="0.25">
      <c r="O65487" s="4"/>
    </row>
    <row r="65488" spans="15:15" x14ac:dyDescent="0.25">
      <c r="O65488" s="4"/>
    </row>
    <row r="65489" spans="15:15" x14ac:dyDescent="0.25">
      <c r="O65489" s="4"/>
    </row>
    <row r="65490" spans="15:15" x14ac:dyDescent="0.25">
      <c r="O65490" s="4"/>
    </row>
    <row r="65491" spans="15:15" x14ac:dyDescent="0.25">
      <c r="O65491" s="4"/>
    </row>
    <row r="65492" spans="15:15" x14ac:dyDescent="0.25">
      <c r="O65492" s="4"/>
    </row>
    <row r="65493" spans="15:15" x14ac:dyDescent="0.25">
      <c r="O65493" s="4"/>
    </row>
    <row r="65494" spans="15:15" x14ac:dyDescent="0.25">
      <c r="O65494" s="4"/>
    </row>
    <row r="65495" spans="15:15" x14ac:dyDescent="0.25">
      <c r="O65495" s="4"/>
    </row>
    <row r="65496" spans="15:15" x14ac:dyDescent="0.25">
      <c r="O65496" s="4"/>
    </row>
    <row r="65497" spans="15:15" x14ac:dyDescent="0.25">
      <c r="O65497" s="4"/>
    </row>
    <row r="65498" spans="15:15" x14ac:dyDescent="0.25">
      <c r="O65498" s="4"/>
    </row>
    <row r="65499" spans="15:15" x14ac:dyDescent="0.25">
      <c r="O65499" s="4"/>
    </row>
    <row r="65500" spans="15:15" x14ac:dyDescent="0.25">
      <c r="O65500" s="4"/>
    </row>
    <row r="65501" spans="15:15" x14ac:dyDescent="0.25">
      <c r="O65501" s="4"/>
    </row>
    <row r="65502" spans="15:15" x14ac:dyDescent="0.25">
      <c r="O65502" s="4"/>
    </row>
    <row r="65503" spans="15:15" x14ac:dyDescent="0.25">
      <c r="O65503" s="4"/>
    </row>
    <row r="65504" spans="15:15" x14ac:dyDescent="0.25">
      <c r="O65504" s="4"/>
    </row>
    <row r="65505" spans="15:15" x14ac:dyDescent="0.25">
      <c r="O65505" s="4"/>
    </row>
    <row r="65506" spans="15:15" x14ac:dyDescent="0.25">
      <c r="O65506" s="4"/>
    </row>
    <row r="65507" spans="15:15" x14ac:dyDescent="0.25">
      <c r="O65507" s="4"/>
    </row>
    <row r="65508" spans="15:15" x14ac:dyDescent="0.25">
      <c r="O65508" s="4"/>
    </row>
    <row r="65509" spans="15:15" x14ac:dyDescent="0.25">
      <c r="O65509" s="4"/>
    </row>
    <row r="65510" spans="15:15" x14ac:dyDescent="0.25">
      <c r="O65510" s="4"/>
    </row>
    <row r="65511" spans="15:15" x14ac:dyDescent="0.25">
      <c r="O65511" s="4"/>
    </row>
    <row r="65512" spans="15:15" x14ac:dyDescent="0.25">
      <c r="O65512" s="4"/>
    </row>
    <row r="65513" spans="15:15" x14ac:dyDescent="0.25">
      <c r="O65513" s="4"/>
    </row>
    <row r="65514" spans="15:15" x14ac:dyDescent="0.25">
      <c r="O65514" s="4"/>
    </row>
    <row r="65515" spans="15:15" x14ac:dyDescent="0.25">
      <c r="O65515" s="4"/>
    </row>
    <row r="65516" spans="15:15" x14ac:dyDescent="0.25">
      <c r="O65516" s="4"/>
    </row>
    <row r="65517" spans="15:15" x14ac:dyDescent="0.25">
      <c r="O65517" s="4"/>
    </row>
    <row r="65518" spans="15:15" x14ac:dyDescent="0.25">
      <c r="O65518" s="4"/>
    </row>
    <row r="65519" spans="15:15" x14ac:dyDescent="0.25">
      <c r="O65519" s="4"/>
    </row>
    <row r="65520" spans="15:15" x14ac:dyDescent="0.25">
      <c r="O65520" s="4"/>
    </row>
    <row r="65521" spans="15:15" x14ac:dyDescent="0.25">
      <c r="O65521" s="4"/>
    </row>
    <row r="65522" spans="15:15" x14ac:dyDescent="0.25">
      <c r="O65522" s="4"/>
    </row>
    <row r="65523" spans="15:15" x14ac:dyDescent="0.25">
      <c r="O65523" s="4"/>
    </row>
    <row r="65524" spans="15:15" x14ac:dyDescent="0.25">
      <c r="O65524" s="4"/>
    </row>
    <row r="65525" spans="15:15" x14ac:dyDescent="0.25">
      <c r="O65525" s="4"/>
    </row>
    <row r="65526" spans="15:15" x14ac:dyDescent="0.25">
      <c r="O65526" s="4"/>
    </row>
    <row r="65527" spans="15:15" x14ac:dyDescent="0.25">
      <c r="O65527" s="4"/>
    </row>
    <row r="65528" spans="15:15" x14ac:dyDescent="0.25">
      <c r="O65528" s="4"/>
    </row>
    <row r="65529" spans="15:15" x14ac:dyDescent="0.25">
      <c r="O65529" s="4"/>
    </row>
    <row r="65530" spans="15:15" x14ac:dyDescent="0.25">
      <c r="O65530" s="4"/>
    </row>
    <row r="65531" spans="15:15" x14ac:dyDescent="0.25">
      <c r="O65531" s="4"/>
    </row>
    <row r="65532" spans="15:15" x14ac:dyDescent="0.25">
      <c r="O65532" s="4"/>
    </row>
    <row r="65533" spans="15:15" x14ac:dyDescent="0.25">
      <c r="O65533" s="4"/>
    </row>
    <row r="65534" spans="15:15" x14ac:dyDescent="0.25">
      <c r="O65534" s="4"/>
    </row>
    <row r="65535" spans="15:15" x14ac:dyDescent="0.25">
      <c r="O65535" s="4"/>
    </row>
    <row r="65536" spans="15:15" x14ac:dyDescent="0.25">
      <c r="O65536" s="4"/>
    </row>
  </sheetData>
  <phoneticPr fontId="0" type="noConversion"/>
  <pageMargins left="0.7" right="0.7" top="0.75" bottom="0.75" header="0.3" footer="0.3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34</vt:i4>
      </vt:variant>
    </vt:vector>
  </HeadingPairs>
  <TitlesOfParts>
    <vt:vector size="37" baseType="lpstr">
      <vt:lpstr>Inputs-Results</vt:lpstr>
      <vt:lpstr>Lookup</vt:lpstr>
      <vt:lpstr>Data</vt:lpstr>
      <vt:lpstr>activecategorylist</vt:lpstr>
      <vt:lpstr>categorylistindvregs</vt:lpstr>
      <vt:lpstr>categorylistpanel</vt:lpstr>
      <vt:lpstr>cregions</vt:lpstr>
      <vt:lpstr>criteria1</vt:lpstr>
      <vt:lpstr>criteria10</vt:lpstr>
      <vt:lpstr>criteria11</vt:lpstr>
      <vt:lpstr>criteria12</vt:lpstr>
      <vt:lpstr>criteria13</vt:lpstr>
      <vt:lpstr>criteria14</vt:lpstr>
      <vt:lpstr>criteria15</vt:lpstr>
      <vt:lpstr>criteria16</vt:lpstr>
      <vt:lpstr>criteria17</vt:lpstr>
      <vt:lpstr>criteria18</vt:lpstr>
      <vt:lpstr>criteria19</vt:lpstr>
      <vt:lpstr>criteria2</vt:lpstr>
      <vt:lpstr>criteria20</vt:lpstr>
      <vt:lpstr>criteria21</vt:lpstr>
      <vt:lpstr>criteria22</vt:lpstr>
      <vt:lpstr>criteria23</vt:lpstr>
      <vt:lpstr>criteria24</vt:lpstr>
      <vt:lpstr>criteria3</vt:lpstr>
      <vt:lpstr>criteria4</vt:lpstr>
      <vt:lpstr>criteria5</vt:lpstr>
      <vt:lpstr>criteria6</vt:lpstr>
      <vt:lpstr>criteria7</vt:lpstr>
      <vt:lpstr>criteria8</vt:lpstr>
      <vt:lpstr>criteria9</vt:lpstr>
      <vt:lpstr>data</vt:lpstr>
      <vt:lpstr>daycriteria</vt:lpstr>
      <vt:lpstr>devicetype</vt:lpstr>
      <vt:lpstr>events</vt:lpstr>
      <vt:lpstr>participant_category</vt:lpstr>
      <vt:lpstr>Typeofresult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Josh Bode2</dc:creator>
  <cp:lastModifiedBy>Blundell, Marshall</cp:lastModifiedBy>
  <dcterms:created xsi:type="dcterms:W3CDTF">2013-01-03T17:03:43Z</dcterms:created>
  <dcterms:modified xsi:type="dcterms:W3CDTF">2016-03-18T21:09:19Z</dcterms:modified>
</cp:coreProperties>
</file>